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Submitted Reports/"/>
    </mc:Choice>
  </mc:AlternateContent>
  <xr:revisionPtr revIDLastSave="0" documentId="8_{655D7C2E-333C-4898-8C92-C078FA27476C}" xr6:coauthVersionLast="47" xr6:coauthVersionMax="47" xr10:uidLastSave="{00000000-0000-0000-0000-000000000000}"/>
  <bookViews>
    <workbookView xWindow="-120" yWindow="-120" windowWidth="29040" windowHeight="15720" tabRatio="73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542" i="14" l="1"/>
  <c r="AX542" i="14"/>
  <c r="AW542" i="14"/>
  <c r="AV542" i="14"/>
  <c r="AU542" i="14"/>
  <c r="Y542" i="14"/>
  <c r="X542" i="14"/>
  <c r="W542" i="14"/>
  <c r="V542" i="14"/>
  <c r="U542" i="14"/>
  <c r="AY476" i="14"/>
  <c r="AX476" i="14"/>
  <c r="AW476" i="14"/>
  <c r="AV476" i="14"/>
  <c r="AU476" i="14"/>
  <c r="Y476" i="14"/>
  <c r="X476" i="14"/>
  <c r="W476" i="14"/>
  <c r="V476" i="14"/>
  <c r="U476" i="14"/>
  <c r="AY439" i="14"/>
  <c r="AX439" i="14"/>
  <c r="AW439" i="14"/>
  <c r="AV439" i="14"/>
  <c r="AU439" i="14"/>
  <c r="Y439" i="14"/>
  <c r="X439" i="14"/>
  <c r="W439" i="14"/>
  <c r="V439" i="14"/>
  <c r="U439" i="14"/>
  <c r="AY427" i="14"/>
  <c r="AX427" i="14"/>
  <c r="AW427" i="14"/>
  <c r="AV427" i="14"/>
  <c r="AU427" i="14"/>
  <c r="Y427" i="14"/>
  <c r="X427" i="14"/>
  <c r="W427" i="14"/>
  <c r="U427" i="14"/>
  <c r="V427" i="14"/>
  <c r="AY343" i="14"/>
  <c r="AX343" i="14"/>
  <c r="AW343" i="14"/>
  <c r="AV343" i="14"/>
  <c r="AU343" i="14"/>
  <c r="Y343" i="14"/>
  <c r="X343" i="14"/>
  <c r="W343" i="14"/>
  <c r="V343" i="14"/>
  <c r="U343" i="14"/>
  <c r="AY332" i="14"/>
  <c r="AX332" i="14"/>
  <c r="AW332" i="14"/>
  <c r="AV332" i="14"/>
  <c r="AU332" i="14"/>
  <c r="Y332" i="14"/>
  <c r="X332" i="14"/>
  <c r="W332" i="14"/>
  <c r="V332" i="14"/>
  <c r="U332" i="14"/>
  <c r="N21" i="21" l="1"/>
  <c r="M21" i="21"/>
  <c r="P21" i="21"/>
  <c r="Q21" i="21"/>
  <c r="S21" i="21"/>
  <c r="T21" i="21"/>
  <c r="X922" i="16" l="1"/>
  <c r="X938" i="16"/>
  <c r="X946" i="16"/>
  <c r="X954" i="16"/>
  <c r="X956" i="16"/>
  <c r="X948" i="16"/>
  <c r="X940" i="16"/>
  <c r="X932" i="16"/>
  <c r="X930" i="16"/>
  <c r="X927" i="16"/>
  <c r="X925" i="16"/>
  <c r="X924" i="16"/>
  <c r="X919" i="16"/>
  <c r="X917" i="16"/>
  <c r="X916" i="16"/>
  <c r="X918" i="16"/>
  <c r="X920" i="16"/>
  <c r="X921" i="16"/>
  <c r="X923" i="16"/>
  <c r="X926" i="16"/>
  <c r="X928" i="16"/>
  <c r="X929" i="16"/>
  <c r="X915" i="16"/>
  <c r="X931" i="16"/>
  <c r="X933" i="16"/>
  <c r="X934" i="16"/>
  <c r="X935" i="16"/>
  <c r="X936" i="16"/>
  <c r="X937" i="16"/>
  <c r="X939" i="16"/>
  <c r="X941" i="16"/>
  <c r="X942" i="16"/>
  <c r="X943" i="16"/>
  <c r="X944" i="16"/>
  <c r="X945" i="16"/>
  <c r="X947" i="16"/>
  <c r="X949" i="16"/>
  <c r="X950" i="16"/>
  <c r="X951" i="16"/>
  <c r="X952" i="16"/>
  <c r="X953" i="16"/>
  <c r="X955" i="16"/>
  <c r="X694" i="16"/>
  <c r="X702" i="16"/>
  <c r="X703" i="16"/>
  <c r="X710" i="16"/>
  <c r="X711" i="16"/>
  <c r="X709" i="16"/>
  <c r="X707" i="16"/>
  <c r="X701" i="16"/>
  <c r="X699" i="16"/>
  <c r="X695" i="16"/>
  <c r="X693" i="16"/>
  <c r="X691" i="16"/>
  <c r="N702" i="16"/>
  <c r="N703" i="16"/>
  <c r="N710" i="16"/>
  <c r="N711" i="16"/>
  <c r="N709" i="16"/>
  <c r="N701" i="16"/>
  <c r="N693" i="16"/>
  <c r="N690" i="16"/>
  <c r="N238" i="16"/>
  <c r="N249" i="16"/>
  <c r="N254" i="16"/>
  <c r="N257" i="16"/>
  <c r="N256" i="16"/>
  <c r="N255" i="16"/>
  <c r="N248" i="16"/>
  <c r="N247" i="16"/>
  <c r="N240" i="16"/>
  <c r="N239" i="16"/>
  <c r="N235" i="16"/>
  <c r="I695" i="16"/>
  <c r="G695" i="16" s="1"/>
  <c r="I693" i="16"/>
  <c r="I694" i="16"/>
  <c r="G694" i="16" s="1"/>
  <c r="I701" i="16"/>
  <c r="X689" i="16"/>
  <c r="X690" i="16"/>
  <c r="X692" i="16"/>
  <c r="X696" i="16"/>
  <c r="X697" i="16"/>
  <c r="X698" i="16"/>
  <c r="X700" i="16"/>
  <c r="X704" i="16"/>
  <c r="X705" i="16"/>
  <c r="X706" i="16"/>
  <c r="X708" i="16"/>
  <c r="X712" i="16"/>
  <c r="X713" i="16"/>
  <c r="N689" i="16"/>
  <c r="N691" i="16"/>
  <c r="N692" i="16"/>
  <c r="N694" i="16"/>
  <c r="N695" i="16"/>
  <c r="N696" i="16"/>
  <c r="N697" i="16"/>
  <c r="N698" i="16"/>
  <c r="N699" i="16"/>
  <c r="N700" i="16"/>
  <c r="N704" i="16"/>
  <c r="N705" i="16"/>
  <c r="N706" i="16"/>
  <c r="N707" i="16"/>
  <c r="N708" i="16"/>
  <c r="N712" i="16"/>
  <c r="N713" i="16"/>
  <c r="I689" i="16"/>
  <c r="G689" i="16" s="1"/>
  <c r="I690" i="16"/>
  <c r="G690" i="16" s="1"/>
  <c r="I691" i="16"/>
  <c r="G691" i="16" s="1"/>
  <c r="I692" i="16"/>
  <c r="G692" i="16" s="1"/>
  <c r="I696" i="16"/>
  <c r="G696" i="16" s="1"/>
  <c r="I697" i="16"/>
  <c r="G697" i="16" s="1"/>
  <c r="I698" i="16"/>
  <c r="G698" i="16" s="1"/>
  <c r="I699" i="16"/>
  <c r="G699" i="16" s="1"/>
  <c r="I700" i="16"/>
  <c r="G700" i="16" s="1"/>
  <c r="I702" i="16"/>
  <c r="I703" i="16"/>
  <c r="G703" i="16" s="1"/>
  <c r="I704" i="16"/>
  <c r="I705" i="16"/>
  <c r="G705" i="16" s="1"/>
  <c r="I706" i="16"/>
  <c r="G706" i="16" s="1"/>
  <c r="I707" i="16"/>
  <c r="G707" i="16" s="1"/>
  <c r="I708" i="16"/>
  <c r="G708" i="16" s="1"/>
  <c r="I709" i="16"/>
  <c r="I710" i="16"/>
  <c r="I711" i="16"/>
  <c r="G711" i="16" s="1"/>
  <c r="I712" i="16"/>
  <c r="I713" i="16"/>
  <c r="G713" i="16" s="1"/>
  <c r="I249" i="16"/>
  <c r="G249" i="16" s="1"/>
  <c r="I257" i="16"/>
  <c r="G257" i="16" s="1"/>
  <c r="I239" i="16"/>
  <c r="G239" i="16" s="1"/>
  <c r="I240" i="16"/>
  <c r="I247" i="16"/>
  <c r="G247" i="16" s="1"/>
  <c r="I248" i="16"/>
  <c r="G248" i="16" s="1"/>
  <c r="I255" i="16"/>
  <c r="G255" i="16" s="1"/>
  <c r="I256" i="16"/>
  <c r="N260" i="16"/>
  <c r="N261" i="16"/>
  <c r="N234" i="16"/>
  <c r="N236" i="16"/>
  <c r="N237" i="16"/>
  <c r="N241" i="16"/>
  <c r="N242" i="16"/>
  <c r="N243" i="16"/>
  <c r="N244" i="16"/>
  <c r="N245" i="16"/>
  <c r="N246" i="16"/>
  <c r="N250" i="16"/>
  <c r="N251" i="16"/>
  <c r="N252" i="16"/>
  <c r="N253" i="16"/>
  <c r="N258" i="16"/>
  <c r="N259" i="16"/>
  <c r="I234" i="16"/>
  <c r="G234" i="16" s="1"/>
  <c r="I235" i="16"/>
  <c r="G235" i="16" s="1"/>
  <c r="I236" i="16"/>
  <c r="G236" i="16" s="1"/>
  <c r="I237" i="16"/>
  <c r="I238" i="16"/>
  <c r="G238" i="16" s="1"/>
  <c r="I241" i="16"/>
  <c r="G241" i="16" s="1"/>
  <c r="I242" i="16"/>
  <c r="G242" i="16" s="1"/>
  <c r="I243" i="16"/>
  <c r="G243" i="16" s="1"/>
  <c r="I244" i="16"/>
  <c r="G244" i="16" s="1"/>
  <c r="I245" i="16"/>
  <c r="G245" i="16" s="1"/>
  <c r="I246" i="16"/>
  <c r="G246" i="16" s="1"/>
  <c r="I250" i="16"/>
  <c r="G250" i="16" s="1"/>
  <c r="I251" i="16"/>
  <c r="G251" i="16" s="1"/>
  <c r="I252" i="16"/>
  <c r="G252" i="16" s="1"/>
  <c r="I253" i="16"/>
  <c r="I254" i="16"/>
  <c r="G254" i="16" s="1"/>
  <c r="I258" i="16"/>
  <c r="G258" i="16" s="1"/>
  <c r="I259" i="16"/>
  <c r="G259" i="16" s="1"/>
  <c r="I260" i="16"/>
  <c r="G260" i="16" s="1"/>
  <c r="I261" i="16"/>
  <c r="G702" i="16" l="1"/>
  <c r="G709" i="16"/>
  <c r="G710" i="16"/>
  <c r="G701" i="16"/>
  <c r="G712" i="16"/>
  <c r="G704" i="16"/>
  <c r="G693" i="16"/>
  <c r="G261" i="16"/>
  <c r="G237" i="16"/>
  <c r="G256" i="16"/>
  <c r="G240" i="16"/>
  <c r="G253" i="16"/>
  <c r="N491" i="16"/>
  <c r="N490" i="16"/>
  <c r="N483" i="16"/>
  <c r="N482" i="16"/>
  <c r="N477" i="16"/>
  <c r="N476" i="16"/>
  <c r="N475" i="16"/>
  <c r="N474" i="16"/>
  <c r="N469" i="16"/>
  <c r="N204" i="16"/>
  <c r="N212" i="16"/>
  <c r="I481" i="16"/>
  <c r="I489" i="16"/>
  <c r="I492" i="16"/>
  <c r="G492" i="16" s="1"/>
  <c r="I472" i="16"/>
  <c r="G472" i="16" s="1"/>
  <c r="I473" i="16"/>
  <c r="I480" i="16"/>
  <c r="G480" i="16" s="1"/>
  <c r="I488" i="16"/>
  <c r="G488" i="16" s="1"/>
  <c r="X469" i="16"/>
  <c r="X470" i="16"/>
  <c r="X471" i="16"/>
  <c r="X472" i="16"/>
  <c r="X473" i="16"/>
  <c r="X474" i="16"/>
  <c r="X475" i="16"/>
  <c r="X476" i="16"/>
  <c r="X477" i="16"/>
  <c r="X478" i="16"/>
  <c r="X479" i="16"/>
  <c r="X480" i="16"/>
  <c r="X481" i="16"/>
  <c r="X482" i="16"/>
  <c r="X483" i="16"/>
  <c r="X484" i="16"/>
  <c r="X485" i="16"/>
  <c r="X486" i="16"/>
  <c r="X487" i="16"/>
  <c r="X488" i="16"/>
  <c r="X489" i="16"/>
  <c r="X490" i="16"/>
  <c r="X491" i="16"/>
  <c r="X492" i="16"/>
  <c r="X493" i="16"/>
  <c r="X494" i="16"/>
  <c r="X495" i="16"/>
  <c r="N470" i="16"/>
  <c r="N471" i="16"/>
  <c r="N472" i="16"/>
  <c r="N473" i="16"/>
  <c r="N478" i="16"/>
  <c r="N479" i="16"/>
  <c r="N480" i="16"/>
  <c r="N481" i="16"/>
  <c r="N484" i="16"/>
  <c r="N485" i="16"/>
  <c r="N486" i="16"/>
  <c r="N487" i="16"/>
  <c r="N488" i="16"/>
  <c r="N489" i="16"/>
  <c r="N492" i="16"/>
  <c r="N493" i="16"/>
  <c r="N494" i="16"/>
  <c r="N495" i="16"/>
  <c r="I469" i="16"/>
  <c r="G469" i="16" s="1"/>
  <c r="I470" i="16"/>
  <c r="G470" i="16" s="1"/>
  <c r="I471" i="16"/>
  <c r="G471" i="16" s="1"/>
  <c r="I474" i="16"/>
  <c r="G474" i="16" s="1"/>
  <c r="I475" i="16"/>
  <c r="G475" i="16" s="1"/>
  <c r="I476" i="16"/>
  <c r="G476" i="16" s="1"/>
  <c r="I477" i="16"/>
  <c r="G477" i="16" s="1"/>
  <c r="I478" i="16"/>
  <c r="G478" i="16" s="1"/>
  <c r="I479" i="16"/>
  <c r="G479" i="16" s="1"/>
  <c r="I482" i="16"/>
  <c r="G482" i="16" s="1"/>
  <c r="I483" i="16"/>
  <c r="G483" i="16" s="1"/>
  <c r="I484" i="16"/>
  <c r="G484" i="16" s="1"/>
  <c r="I485" i="16"/>
  <c r="G485" i="16" s="1"/>
  <c r="I486" i="16"/>
  <c r="G486" i="16" s="1"/>
  <c r="I487" i="16"/>
  <c r="G487" i="16" s="1"/>
  <c r="I490" i="16"/>
  <c r="G490" i="16" s="1"/>
  <c r="I491" i="16"/>
  <c r="G491" i="16" s="1"/>
  <c r="I493" i="16"/>
  <c r="G493" i="16" s="1"/>
  <c r="I494" i="16"/>
  <c r="G494" i="16" s="1"/>
  <c r="I495" i="16"/>
  <c r="G495" i="16" s="1"/>
  <c r="I496" i="16"/>
  <c r="G496" i="16" s="1"/>
  <c r="I197" i="16"/>
  <c r="G197" i="16" s="1"/>
  <c r="I198" i="16"/>
  <c r="G198" i="16" s="1"/>
  <c r="I199" i="16"/>
  <c r="G199" i="16" s="1"/>
  <c r="I200" i="16"/>
  <c r="G200" i="16" s="1"/>
  <c r="I201" i="16"/>
  <c r="G201" i="16" s="1"/>
  <c r="I202" i="16"/>
  <c r="G202" i="16" s="1"/>
  <c r="I203" i="16"/>
  <c r="I204" i="16"/>
  <c r="I205" i="16"/>
  <c r="G205" i="16" s="1"/>
  <c r="I206" i="16"/>
  <c r="G206" i="16" s="1"/>
  <c r="I207" i="16"/>
  <c r="G207" i="16" s="1"/>
  <c r="I208" i="16"/>
  <c r="G208" i="16" s="1"/>
  <c r="I209" i="16"/>
  <c r="G209" i="16" s="1"/>
  <c r="I210" i="16"/>
  <c r="G210" i="16" s="1"/>
  <c r="I211" i="16"/>
  <c r="I212" i="16"/>
  <c r="I213" i="16"/>
  <c r="G213" i="16" s="1"/>
  <c r="I214" i="16"/>
  <c r="G214" i="16" s="1"/>
  <c r="N197" i="16"/>
  <c r="N198" i="16"/>
  <c r="N199" i="16"/>
  <c r="N200" i="16"/>
  <c r="N201" i="16"/>
  <c r="N202" i="16"/>
  <c r="N203" i="16"/>
  <c r="N205" i="16"/>
  <c r="N206" i="16"/>
  <c r="N207" i="16"/>
  <c r="N208" i="16"/>
  <c r="N209" i="16"/>
  <c r="N210" i="16"/>
  <c r="N211" i="16"/>
  <c r="N213" i="16"/>
  <c r="N214" i="16"/>
  <c r="AU570" i="14"/>
  <c r="AV570" i="14"/>
  <c r="AW570" i="14"/>
  <c r="AX570" i="14"/>
  <c r="AY570" i="14"/>
  <c r="AU571" i="14"/>
  <c r="AV571" i="14"/>
  <c r="AW571" i="14"/>
  <c r="AX571" i="14"/>
  <c r="AY571" i="14"/>
  <c r="AU572" i="14"/>
  <c r="AV572" i="14"/>
  <c r="AW572" i="14"/>
  <c r="AX572" i="14"/>
  <c r="AY572" i="14"/>
  <c r="AU573" i="14"/>
  <c r="AV573" i="14"/>
  <c r="AW573" i="14"/>
  <c r="AX573" i="14"/>
  <c r="AY573" i="14"/>
  <c r="AU574" i="14"/>
  <c r="AV574" i="14"/>
  <c r="AW574" i="14"/>
  <c r="AX574" i="14"/>
  <c r="AY574" i="14"/>
  <c r="AU575" i="14"/>
  <c r="AV575" i="14"/>
  <c r="AW575" i="14"/>
  <c r="AX575" i="14"/>
  <c r="AY575" i="14"/>
  <c r="AU576" i="14"/>
  <c r="AV576" i="14"/>
  <c r="AW576" i="14"/>
  <c r="AX576" i="14"/>
  <c r="AY576" i="14"/>
  <c r="AU577" i="14"/>
  <c r="AV577" i="14"/>
  <c r="AW577" i="14"/>
  <c r="AX577" i="14"/>
  <c r="AY577" i="14"/>
  <c r="AU578" i="14"/>
  <c r="AV578" i="14"/>
  <c r="AW578" i="14"/>
  <c r="AX578" i="14"/>
  <c r="AY578" i="14"/>
  <c r="AU579" i="14"/>
  <c r="AV579" i="14"/>
  <c r="AW579" i="14"/>
  <c r="AX579" i="14"/>
  <c r="AY579" i="14"/>
  <c r="AU580" i="14"/>
  <c r="AV580" i="14"/>
  <c r="AW580" i="14"/>
  <c r="AX580" i="14"/>
  <c r="AY580" i="14"/>
  <c r="AU581" i="14"/>
  <c r="AV581" i="14"/>
  <c r="AW581" i="14"/>
  <c r="AX581" i="14"/>
  <c r="AY581" i="14"/>
  <c r="AU582" i="14"/>
  <c r="AV582" i="14"/>
  <c r="AW582" i="14"/>
  <c r="AX582" i="14"/>
  <c r="AY582" i="14"/>
  <c r="AU583" i="14"/>
  <c r="AV583" i="14"/>
  <c r="AW583" i="14"/>
  <c r="AX583" i="14"/>
  <c r="AY583" i="14"/>
  <c r="AU584" i="14"/>
  <c r="AV584" i="14"/>
  <c r="AW584" i="14"/>
  <c r="AX584" i="14"/>
  <c r="AY584" i="14"/>
  <c r="AU585" i="14"/>
  <c r="AV585" i="14"/>
  <c r="AW585" i="14"/>
  <c r="AX585" i="14"/>
  <c r="AY585" i="14"/>
  <c r="AU586" i="14"/>
  <c r="AV586" i="14"/>
  <c r="AW586" i="14"/>
  <c r="AX586" i="14"/>
  <c r="AY586" i="14"/>
  <c r="AU587" i="14"/>
  <c r="AV587" i="14"/>
  <c r="AW587" i="14"/>
  <c r="AX587" i="14"/>
  <c r="AY587" i="14"/>
  <c r="U570" i="14"/>
  <c r="V570" i="14"/>
  <c r="W570" i="14"/>
  <c r="X570" i="14"/>
  <c r="Y570" i="14"/>
  <c r="U571" i="14"/>
  <c r="V571" i="14"/>
  <c r="W571" i="14"/>
  <c r="X571" i="14"/>
  <c r="Y571" i="14"/>
  <c r="U572" i="14"/>
  <c r="V572" i="14"/>
  <c r="W572" i="14"/>
  <c r="X572" i="14"/>
  <c r="Y572" i="14"/>
  <c r="U573" i="14"/>
  <c r="V573" i="14"/>
  <c r="W573" i="14"/>
  <c r="X573" i="14"/>
  <c r="Y573" i="14"/>
  <c r="U574" i="14"/>
  <c r="V574" i="14"/>
  <c r="W574" i="14"/>
  <c r="X574" i="14"/>
  <c r="Y574" i="14"/>
  <c r="U575" i="14"/>
  <c r="V575" i="14"/>
  <c r="W575" i="14"/>
  <c r="X575" i="14"/>
  <c r="Y575" i="14"/>
  <c r="U576" i="14"/>
  <c r="V576" i="14"/>
  <c r="W576" i="14"/>
  <c r="X576" i="14"/>
  <c r="Y576" i="14"/>
  <c r="U577" i="14"/>
  <c r="V577" i="14"/>
  <c r="W577" i="14"/>
  <c r="X577" i="14"/>
  <c r="Y577" i="14"/>
  <c r="U578" i="14"/>
  <c r="V578" i="14"/>
  <c r="W578" i="14"/>
  <c r="X578" i="14"/>
  <c r="Y578" i="14"/>
  <c r="U579" i="14"/>
  <c r="V579" i="14"/>
  <c r="W579" i="14"/>
  <c r="X579" i="14"/>
  <c r="Y579" i="14"/>
  <c r="U580" i="14"/>
  <c r="V580" i="14"/>
  <c r="W580" i="14"/>
  <c r="X580" i="14"/>
  <c r="Y580" i="14"/>
  <c r="U581" i="14"/>
  <c r="V581" i="14"/>
  <c r="W581" i="14"/>
  <c r="X581" i="14"/>
  <c r="Y581" i="14"/>
  <c r="U582" i="14"/>
  <c r="V582" i="14"/>
  <c r="W582" i="14"/>
  <c r="X582" i="14"/>
  <c r="Y582" i="14"/>
  <c r="U583" i="14"/>
  <c r="V583" i="14"/>
  <c r="W583" i="14"/>
  <c r="X583" i="14"/>
  <c r="Y583" i="14"/>
  <c r="U584" i="14"/>
  <c r="V584" i="14"/>
  <c r="W584" i="14"/>
  <c r="X584" i="14"/>
  <c r="Y584" i="14"/>
  <c r="U585" i="14"/>
  <c r="V585" i="14"/>
  <c r="W585" i="14"/>
  <c r="X585" i="14"/>
  <c r="Y585" i="14"/>
  <c r="U586" i="14"/>
  <c r="V586" i="14"/>
  <c r="W586" i="14"/>
  <c r="X586" i="14"/>
  <c r="Y586" i="14"/>
  <c r="U587" i="14"/>
  <c r="V587" i="14"/>
  <c r="W587" i="14"/>
  <c r="X587" i="14"/>
  <c r="Y587" i="14"/>
  <c r="U588" i="14"/>
  <c r="V588" i="14"/>
  <c r="W588" i="14"/>
  <c r="X588" i="14"/>
  <c r="Y588" i="14"/>
  <c r="U589" i="14"/>
  <c r="V589" i="14"/>
  <c r="W589" i="14"/>
  <c r="X589" i="14"/>
  <c r="Y589" i="14"/>
  <c r="U590" i="14"/>
  <c r="V590" i="14"/>
  <c r="W590" i="14"/>
  <c r="X590" i="14"/>
  <c r="Y590" i="14"/>
  <c r="U591" i="14"/>
  <c r="V591" i="14"/>
  <c r="W591" i="14"/>
  <c r="X591" i="14"/>
  <c r="Y591" i="14"/>
  <c r="U592" i="14"/>
  <c r="V592" i="14"/>
  <c r="W592" i="14"/>
  <c r="X592" i="14"/>
  <c r="Y592" i="14"/>
  <c r="U593" i="14"/>
  <c r="V593" i="14"/>
  <c r="W593" i="14"/>
  <c r="X593" i="14"/>
  <c r="Y593" i="14"/>
  <c r="U594" i="14"/>
  <c r="V594" i="14"/>
  <c r="W594" i="14"/>
  <c r="X594" i="14"/>
  <c r="Y594" i="14"/>
  <c r="U595" i="14"/>
  <c r="V595" i="14"/>
  <c r="W595" i="14"/>
  <c r="X595" i="14"/>
  <c r="Y595" i="14"/>
  <c r="U596" i="14"/>
  <c r="V596" i="14"/>
  <c r="W596" i="14"/>
  <c r="X596" i="14"/>
  <c r="Y596" i="14"/>
  <c r="U597" i="14"/>
  <c r="V597" i="14"/>
  <c r="W597" i="14"/>
  <c r="X597" i="14"/>
  <c r="Y597" i="14"/>
  <c r="U598" i="14"/>
  <c r="V598" i="14"/>
  <c r="W598" i="14"/>
  <c r="X598" i="14"/>
  <c r="Y598" i="14"/>
  <c r="U599" i="14"/>
  <c r="V599" i="14"/>
  <c r="W599" i="14"/>
  <c r="X599" i="14"/>
  <c r="Y599" i="14"/>
  <c r="U600" i="14"/>
  <c r="V600" i="14"/>
  <c r="W600" i="14"/>
  <c r="X600" i="14"/>
  <c r="Y600" i="14"/>
  <c r="U601" i="14"/>
  <c r="V601" i="14"/>
  <c r="W601" i="14"/>
  <c r="X601" i="14"/>
  <c r="Y601" i="14"/>
  <c r="U602" i="14"/>
  <c r="V602" i="14"/>
  <c r="W602" i="14"/>
  <c r="X602" i="14"/>
  <c r="Y602" i="14"/>
  <c r="U603" i="14"/>
  <c r="V603" i="14"/>
  <c r="W603" i="14"/>
  <c r="X603" i="14"/>
  <c r="Y603" i="14"/>
  <c r="AU307" i="14"/>
  <c r="AV307" i="14"/>
  <c r="AW307" i="14"/>
  <c r="AX307" i="14"/>
  <c r="AY307" i="14"/>
  <c r="AU308" i="14"/>
  <c r="AV308" i="14"/>
  <c r="AW308" i="14"/>
  <c r="AX308" i="14"/>
  <c r="AY308" i="14"/>
  <c r="AU309" i="14"/>
  <c r="AV309" i="14"/>
  <c r="AW309" i="14"/>
  <c r="AX309" i="14"/>
  <c r="AY309" i="14"/>
  <c r="AU310" i="14"/>
  <c r="AV310" i="14"/>
  <c r="AW310" i="14"/>
  <c r="AX310" i="14"/>
  <c r="AY310" i="14"/>
  <c r="AU311" i="14"/>
  <c r="AV311" i="14"/>
  <c r="AW311" i="14"/>
  <c r="AX311" i="14"/>
  <c r="AY311" i="14"/>
  <c r="AU312" i="14"/>
  <c r="AV312" i="14"/>
  <c r="AW312" i="14"/>
  <c r="AX312" i="14"/>
  <c r="AY312" i="14"/>
  <c r="AU313" i="14"/>
  <c r="AV313" i="14"/>
  <c r="AW313" i="14"/>
  <c r="AX313" i="14"/>
  <c r="AY313" i="14"/>
  <c r="U307" i="14"/>
  <c r="V307" i="14"/>
  <c r="W307" i="14"/>
  <c r="X307" i="14"/>
  <c r="Y307" i="14"/>
  <c r="U308" i="14"/>
  <c r="V308" i="14"/>
  <c r="W308" i="14"/>
  <c r="X308" i="14"/>
  <c r="Y308" i="14"/>
  <c r="U309" i="14"/>
  <c r="V309" i="14"/>
  <c r="W309" i="14"/>
  <c r="X309" i="14"/>
  <c r="Y309" i="14"/>
  <c r="U310" i="14"/>
  <c r="V310" i="14"/>
  <c r="W310" i="14"/>
  <c r="X310" i="14"/>
  <c r="Y310" i="14"/>
  <c r="U311" i="14"/>
  <c r="V311" i="14"/>
  <c r="W311" i="14"/>
  <c r="X311" i="14"/>
  <c r="Y311" i="14"/>
  <c r="U312" i="14"/>
  <c r="V312" i="14"/>
  <c r="W312" i="14"/>
  <c r="X312" i="14"/>
  <c r="Y312" i="14"/>
  <c r="U313" i="14"/>
  <c r="V313" i="14"/>
  <c r="W313" i="14"/>
  <c r="X313" i="14"/>
  <c r="Y313" i="14"/>
  <c r="U314" i="14"/>
  <c r="V314" i="14"/>
  <c r="W314" i="14"/>
  <c r="X314" i="14"/>
  <c r="Y314" i="14"/>
  <c r="U315" i="14"/>
  <c r="V315" i="14"/>
  <c r="W315" i="14"/>
  <c r="X315" i="14"/>
  <c r="Y315" i="14"/>
  <c r="U316" i="14"/>
  <c r="V316" i="14"/>
  <c r="W316" i="14"/>
  <c r="X316" i="14"/>
  <c r="Y316" i="14"/>
  <c r="U317" i="14"/>
  <c r="V317" i="14"/>
  <c r="W317" i="14"/>
  <c r="X317" i="14"/>
  <c r="Y317" i="14"/>
  <c r="U318" i="14"/>
  <c r="V318" i="14"/>
  <c r="W318" i="14"/>
  <c r="X318" i="14"/>
  <c r="Y318" i="14"/>
  <c r="G473" i="16" l="1"/>
  <c r="G489" i="16"/>
  <c r="G481" i="16"/>
  <c r="G212" i="16"/>
  <c r="G204" i="16"/>
  <c r="G211" i="16"/>
  <c r="G203" i="16"/>
  <c r="S669" i="20" l="1"/>
  <c r="V669" i="20"/>
  <c r="T669" i="20"/>
  <c r="R669" i="20"/>
  <c r="P669" i="20"/>
  <c r="S337" i="20"/>
  <c r="Q337" i="20"/>
  <c r="T337" i="20"/>
  <c r="R337" i="20"/>
  <c r="M669" i="20"/>
  <c r="N669" i="20"/>
  <c r="N337" i="20"/>
  <c r="A458" i="16"/>
  <c r="A912" i="16" s="1"/>
  <c r="A231" i="16"/>
  <c r="A685" i="16" s="1"/>
  <c r="A11" i="16"/>
  <c r="A465" i="16" s="1"/>
  <c r="A568" i="14"/>
  <c r="A324" i="14"/>
  <c r="A18" i="14"/>
  <c r="A332" i="17"/>
  <c r="A861" i="17" s="1"/>
  <c r="A220" i="17"/>
  <c r="A756" i="17" s="1"/>
  <c r="A16" i="17"/>
  <c r="A552" i="17" s="1"/>
  <c r="A677" i="20"/>
  <c r="A671" i="20"/>
  <c r="A351" i="20"/>
  <c r="X716" i="16"/>
  <c r="X715" i="16"/>
  <c r="X714" i="16"/>
  <c r="N714" i="16"/>
  <c r="N264" i="16"/>
  <c r="N715" i="16"/>
  <c r="N716" i="16"/>
  <c r="N717" i="16"/>
  <c r="X717" i="16"/>
  <c r="I714" i="16"/>
  <c r="G714" i="16" s="1"/>
  <c r="I715" i="16"/>
  <c r="G715" i="16" s="1"/>
  <c r="I716" i="16"/>
  <c r="G716" i="16" s="1"/>
  <c r="I717" i="16"/>
  <c r="G717" i="16" s="1"/>
  <c r="N265" i="16"/>
  <c r="N266" i="16"/>
  <c r="N267" i="16"/>
  <c r="I264" i="16"/>
  <c r="G264" i="16" s="1"/>
  <c r="I265" i="16"/>
  <c r="G265" i="16" s="1"/>
  <c r="I266" i="16"/>
  <c r="G266" i="16" s="1"/>
  <c r="I267" i="16"/>
  <c r="G267" i="16" s="1"/>
  <c r="AX338" i="14"/>
  <c r="AY338" i="14"/>
  <c r="Y338" i="14"/>
  <c r="Y339" i="14"/>
  <c r="Y340" i="14"/>
  <c r="Y341" i="14"/>
  <c r="Y342" i="14"/>
  <c r="Y350" i="14"/>
  <c r="Y359" i="14"/>
  <c r="Y366" i="14"/>
  <c r="Y368" i="14"/>
  <c r="Y369" i="14"/>
  <c r="Y370" i="14"/>
  <c r="Y371" i="14"/>
  <c r="Y372" i="14"/>
  <c r="Y373" i="14"/>
  <c r="Y374" i="14"/>
  <c r="Y375" i="14"/>
  <c r="Y386" i="14"/>
  <c r="Y387" i="14"/>
  <c r="Y388" i="14"/>
  <c r="Y389" i="14"/>
  <c r="Y390" i="14"/>
  <c r="Y401" i="14"/>
  <c r="Y402" i="14"/>
  <c r="Y404" i="14"/>
  <c r="Y405" i="14"/>
  <c r="Y406" i="14"/>
  <c r="Y407" i="14"/>
  <c r="Y414" i="14"/>
  <c r="Y416" i="14"/>
  <c r="Y417" i="14"/>
  <c r="Y418" i="14"/>
  <c r="Y419" i="14"/>
  <c r="Y420" i="14"/>
  <c r="Y421" i="14"/>
  <c r="Y422" i="14"/>
  <c r="Y423" i="14"/>
  <c r="Y440" i="14"/>
  <c r="Y441" i="14"/>
  <c r="Y451" i="14"/>
  <c r="Y452" i="14"/>
  <c r="Y453" i="14"/>
  <c r="Y454" i="14"/>
  <c r="Y455" i="14"/>
  <c r="Y456" i="14"/>
  <c r="Y457" i="14"/>
  <c r="Y468" i="14"/>
  <c r="Y469" i="14"/>
  <c r="Y470" i="14"/>
  <c r="Y471" i="14"/>
  <c r="Y472" i="14"/>
  <c r="Y473" i="14"/>
  <c r="Y483" i="14"/>
  <c r="Y486" i="14"/>
  <c r="Y487" i="14"/>
  <c r="Y488" i="14"/>
  <c r="Y489" i="14"/>
  <c r="Y490" i="14"/>
  <c r="Y499" i="14"/>
  <c r="Y500" i="14"/>
  <c r="Y501" i="14"/>
  <c r="Y502" i="14"/>
  <c r="Y503" i="14"/>
  <c r="Y504" i="14"/>
  <c r="Y505" i="14"/>
  <c r="Y515" i="14"/>
  <c r="Y516" i="14"/>
  <c r="Y519" i="14"/>
  <c r="Y520" i="14"/>
  <c r="Y521" i="14"/>
  <c r="Y522" i="14"/>
  <c r="Y529" i="14"/>
  <c r="Y531" i="14"/>
  <c r="Y532" i="14"/>
  <c r="Y537" i="14"/>
  <c r="Y548" i="14"/>
  <c r="Y554" i="14"/>
  <c r="Y555" i="14"/>
  <c r="X338" i="14"/>
  <c r="X339" i="14"/>
  <c r="X340" i="14"/>
  <c r="X341" i="14"/>
  <c r="X342" i="14"/>
  <c r="X350" i="14"/>
  <c r="X353" i="14"/>
  <c r="X354" i="14"/>
  <c r="X356" i="14"/>
  <c r="X357" i="14"/>
  <c r="X358" i="14"/>
  <c r="X359" i="14"/>
  <c r="X370" i="14"/>
  <c r="X371" i="14"/>
  <c r="X372" i="14"/>
  <c r="X373" i="14"/>
  <c r="X374" i="14"/>
  <c r="X375" i="14"/>
  <c r="X387" i="14"/>
  <c r="X390" i="14"/>
  <c r="X391" i="14"/>
  <c r="X398" i="14"/>
  <c r="X399" i="14"/>
  <c r="X400" i="14"/>
  <c r="X401" i="14"/>
  <c r="X402" i="14"/>
  <c r="X403" i="14"/>
  <c r="X404" i="14"/>
  <c r="X405" i="14"/>
  <c r="X406" i="14"/>
  <c r="X407" i="14"/>
  <c r="X417" i="14"/>
  <c r="X423" i="14"/>
  <c r="X432" i="14"/>
  <c r="X433" i="14"/>
  <c r="X434" i="14"/>
  <c r="X435" i="14"/>
  <c r="X436" i="14"/>
  <c r="X437" i="14"/>
  <c r="X438" i="14"/>
  <c r="X440" i="14"/>
  <c r="X441" i="14"/>
  <c r="X448" i="14"/>
  <c r="X449" i="14"/>
  <c r="X450" i="14"/>
  <c r="X451" i="14"/>
  <c r="X452" i="14"/>
  <c r="X453" i="14"/>
  <c r="X454" i="14"/>
  <c r="X455" i="14"/>
  <c r="X456" i="14"/>
  <c r="X457" i="14"/>
  <c r="X468" i="14"/>
  <c r="X469" i="14"/>
  <c r="X470" i="14"/>
  <c r="X471" i="14"/>
  <c r="X472" i="14"/>
  <c r="X473" i="14"/>
  <c r="X481" i="14"/>
  <c r="X482" i="14"/>
  <c r="X486" i="14"/>
  <c r="X487" i="14"/>
  <c r="X488" i="14"/>
  <c r="X489" i="14"/>
  <c r="X490" i="14"/>
  <c r="X503" i="14"/>
  <c r="X504" i="14"/>
  <c r="X505" i="14"/>
  <c r="X506" i="14"/>
  <c r="X514" i="14"/>
  <c r="X515" i="14"/>
  <c r="X516" i="14"/>
  <c r="X518" i="14"/>
  <c r="X519" i="14"/>
  <c r="X520" i="14"/>
  <c r="X521" i="14"/>
  <c r="X522" i="14"/>
  <c r="X532" i="14"/>
  <c r="X533" i="14"/>
  <c r="X534" i="14"/>
  <c r="X535" i="14"/>
  <c r="X536" i="14"/>
  <c r="X537" i="14"/>
  <c r="X538" i="14"/>
  <c r="X552" i="14"/>
  <c r="X553" i="14"/>
  <c r="X554" i="14"/>
  <c r="X555" i="14"/>
  <c r="X562" i="14"/>
  <c r="X349" i="14"/>
  <c r="X351" i="14"/>
  <c r="X352" i="14"/>
  <c r="X355" i="14"/>
  <c r="X360" i="14"/>
  <c r="X381" i="14"/>
  <c r="X382" i="14"/>
  <c r="X383" i="14"/>
  <c r="X384" i="14"/>
  <c r="X385" i="14"/>
  <c r="X388" i="14"/>
  <c r="X389" i="14"/>
  <c r="X392" i="14"/>
  <c r="X413" i="14"/>
  <c r="X418" i="14"/>
  <c r="X420" i="14"/>
  <c r="X421" i="14"/>
  <c r="X422" i="14"/>
  <c r="X430" i="14"/>
  <c r="X458" i="14"/>
  <c r="X464" i="14"/>
  <c r="X465" i="14"/>
  <c r="X466" i="14"/>
  <c r="X467" i="14"/>
  <c r="X496" i="14"/>
  <c r="X497" i="14"/>
  <c r="X498" i="14"/>
  <c r="X499" i="14"/>
  <c r="X500" i="14"/>
  <c r="X501" i="14"/>
  <c r="X502" i="14"/>
  <c r="X528" i="14"/>
  <c r="X546" i="14"/>
  <c r="X547" i="14"/>
  <c r="X548" i="14"/>
  <c r="X549" i="14"/>
  <c r="X550" i="14"/>
  <c r="X551" i="14"/>
  <c r="X556" i="14"/>
  <c r="X561" i="14"/>
  <c r="W338" i="14"/>
  <c r="W339" i="14"/>
  <c r="W340" i="14"/>
  <c r="W341" i="14"/>
  <c r="W342" i="14"/>
  <c r="W352" i="14"/>
  <c r="W354" i="14"/>
  <c r="W355" i="14"/>
  <c r="W356" i="14"/>
  <c r="W357" i="14"/>
  <c r="W358" i="14"/>
  <c r="W359" i="14"/>
  <c r="W366" i="14"/>
  <c r="W369" i="14"/>
  <c r="W372" i="14"/>
  <c r="W373" i="14"/>
  <c r="W374" i="14"/>
  <c r="W375" i="14"/>
  <c r="W384" i="14"/>
  <c r="W385" i="14"/>
  <c r="W386" i="14"/>
  <c r="W387" i="14"/>
  <c r="W388" i="14"/>
  <c r="W389" i="14"/>
  <c r="W390" i="14"/>
  <c r="W391" i="14"/>
  <c r="W402" i="14"/>
  <c r="W403" i="14"/>
  <c r="W404" i="14"/>
  <c r="W405" i="14"/>
  <c r="W406" i="14"/>
  <c r="W407" i="14"/>
  <c r="W414" i="14"/>
  <c r="W418" i="14"/>
  <c r="W419" i="14"/>
  <c r="W420" i="14"/>
  <c r="W421" i="14"/>
  <c r="W422" i="14"/>
  <c r="W423" i="14"/>
  <c r="W433" i="14"/>
  <c r="W434" i="14"/>
  <c r="W435" i="14"/>
  <c r="W436" i="14"/>
  <c r="W437" i="14"/>
  <c r="W438" i="14"/>
  <c r="W440" i="14"/>
  <c r="W441" i="14"/>
  <c r="W451" i="14"/>
  <c r="W452" i="14"/>
  <c r="W457" i="14"/>
  <c r="W464" i="14"/>
  <c r="W466" i="14"/>
  <c r="W468" i="14"/>
  <c r="W469" i="14"/>
  <c r="W470" i="14"/>
  <c r="W471" i="14"/>
  <c r="W472" i="14"/>
  <c r="W473" i="14"/>
  <c r="W481" i="14"/>
  <c r="W485" i="14"/>
  <c r="W486" i="14"/>
  <c r="W488" i="14"/>
  <c r="W489" i="14"/>
  <c r="W490" i="14"/>
  <c r="W500" i="14"/>
  <c r="W501" i="14"/>
  <c r="W502" i="14"/>
  <c r="W504" i="14"/>
  <c r="W505" i="14"/>
  <c r="W506" i="14"/>
  <c r="W515" i="14"/>
  <c r="W516" i="14"/>
  <c r="W517" i="14"/>
  <c r="W518" i="14"/>
  <c r="W519" i="14"/>
  <c r="W520" i="14"/>
  <c r="W521" i="14"/>
  <c r="W522" i="14"/>
  <c r="W532" i="14"/>
  <c r="W533" i="14"/>
  <c r="W534" i="14"/>
  <c r="W535" i="14"/>
  <c r="W536" i="14"/>
  <c r="W537" i="14"/>
  <c r="W538" i="14"/>
  <c r="W546" i="14"/>
  <c r="W550" i="14"/>
  <c r="W551" i="14"/>
  <c r="W552" i="14"/>
  <c r="W553" i="14"/>
  <c r="W554" i="14"/>
  <c r="W555" i="14"/>
  <c r="V338" i="14"/>
  <c r="V339" i="14"/>
  <c r="V340" i="14"/>
  <c r="V341" i="14"/>
  <c r="V342" i="14"/>
  <c r="V350" i="14"/>
  <c r="V351" i="14"/>
  <c r="V352" i="14"/>
  <c r="V353" i="14"/>
  <c r="V354" i="14"/>
  <c r="V355" i="14"/>
  <c r="V356" i="14"/>
  <c r="V357" i="14"/>
  <c r="V358" i="14"/>
  <c r="V359" i="14"/>
  <c r="V373" i="14"/>
  <c r="V374" i="14"/>
  <c r="V375" i="14"/>
  <c r="V382" i="14"/>
  <c r="V383" i="14"/>
  <c r="V384" i="14"/>
  <c r="V385" i="14"/>
  <c r="V386" i="14"/>
  <c r="V388" i="14"/>
  <c r="V389" i="14"/>
  <c r="V390" i="14"/>
  <c r="V391" i="14"/>
  <c r="V398" i="14"/>
  <c r="V401" i="14"/>
  <c r="V402" i="14"/>
  <c r="V403" i="14"/>
  <c r="V404" i="14"/>
  <c r="V405" i="14"/>
  <c r="V406" i="14"/>
  <c r="V407" i="14"/>
  <c r="V414" i="14"/>
  <c r="V419" i="14"/>
  <c r="V420" i="14"/>
  <c r="V421" i="14"/>
  <c r="V422" i="14"/>
  <c r="V423" i="14"/>
  <c r="V432" i="14"/>
  <c r="V433" i="14"/>
  <c r="V434" i="14"/>
  <c r="V435" i="14"/>
  <c r="V436" i="14"/>
  <c r="V437" i="14"/>
  <c r="V438" i="14"/>
  <c r="V440" i="14"/>
  <c r="V449" i="14"/>
  <c r="V450" i="14"/>
  <c r="V454" i="14"/>
  <c r="V457" i="14"/>
  <c r="V466" i="14"/>
  <c r="V467" i="14"/>
  <c r="V468" i="14"/>
  <c r="V469" i="14"/>
  <c r="V470" i="14"/>
  <c r="V471" i="14"/>
  <c r="V472" i="14"/>
  <c r="V473" i="14"/>
  <c r="V483" i="14"/>
  <c r="V484" i="14"/>
  <c r="V485" i="14"/>
  <c r="V486" i="14"/>
  <c r="V487" i="14"/>
  <c r="V488" i="14"/>
  <c r="V489" i="14"/>
  <c r="V490" i="14"/>
  <c r="V503" i="14"/>
  <c r="V504" i="14"/>
  <c r="V505" i="14"/>
  <c r="V506" i="14"/>
  <c r="V513" i="14"/>
  <c r="V514" i="14"/>
  <c r="V517" i="14"/>
  <c r="V518" i="14"/>
  <c r="V519" i="14"/>
  <c r="V520" i="14"/>
  <c r="V521" i="14"/>
  <c r="V522" i="14"/>
  <c r="V533" i="14"/>
  <c r="V538" i="14"/>
  <c r="V546" i="14"/>
  <c r="V549" i="14"/>
  <c r="V550" i="14"/>
  <c r="V551" i="14"/>
  <c r="V552" i="14"/>
  <c r="V553" i="14"/>
  <c r="V554" i="14"/>
  <c r="V555" i="14"/>
  <c r="V562" i="14"/>
  <c r="U561" i="14"/>
  <c r="U558" i="14"/>
  <c r="U555" i="14"/>
  <c r="U554" i="14"/>
  <c r="U553" i="14"/>
  <c r="U550" i="14"/>
  <c r="U549" i="14"/>
  <c r="U545" i="14"/>
  <c r="U538" i="14"/>
  <c r="U537" i="14"/>
  <c r="U535" i="14"/>
  <c r="U534" i="14"/>
  <c r="U533" i="14"/>
  <c r="U532" i="14"/>
  <c r="U523" i="14"/>
  <c r="U520" i="14"/>
  <c r="U519" i="14"/>
  <c r="U518" i="14"/>
  <c r="U517" i="14"/>
  <c r="U516" i="14"/>
  <c r="U507" i="14"/>
  <c r="U504" i="14"/>
  <c r="U503" i="14"/>
  <c r="U501" i="14"/>
  <c r="U500" i="14"/>
  <c r="U491" i="14"/>
  <c r="U487" i="14"/>
  <c r="U486" i="14"/>
  <c r="U485" i="14"/>
  <c r="U484" i="14"/>
  <c r="U474" i="14"/>
  <c r="U471" i="14"/>
  <c r="U470" i="14"/>
  <c r="U469" i="14"/>
  <c r="U468" i="14"/>
  <c r="U467" i="14"/>
  <c r="U458" i="14"/>
  <c r="U455" i="14"/>
  <c r="U454" i="14"/>
  <c r="U453" i="14"/>
  <c r="U452" i="14"/>
  <c r="U442" i="14"/>
  <c r="U436" i="14"/>
  <c r="U435" i="14"/>
  <c r="U434" i="14"/>
  <c r="U425" i="14"/>
  <c r="U424" i="14"/>
  <c r="U421" i="14"/>
  <c r="U420" i="14"/>
  <c r="U419" i="14"/>
  <c r="U418" i="14"/>
  <c r="U417" i="14"/>
  <c r="U416" i="14"/>
  <c r="U409" i="14"/>
  <c r="U408" i="14"/>
  <c r="U405" i="14"/>
  <c r="U404" i="14"/>
  <c r="U403" i="14"/>
  <c r="U402" i="14"/>
  <c r="U401" i="14"/>
  <c r="U393" i="14"/>
  <c r="U390" i="14"/>
  <c r="U387" i="14"/>
  <c r="U386" i="14"/>
  <c r="U385" i="14"/>
  <c r="U381" i="14"/>
  <c r="U378" i="14"/>
  <c r="U377" i="14"/>
  <c r="U375" i="14"/>
  <c r="U374" i="14"/>
  <c r="U373" i="14"/>
  <c r="U372" i="14"/>
  <c r="U371" i="14"/>
  <c r="U370" i="14"/>
  <c r="U369" i="14"/>
  <c r="U368" i="14"/>
  <c r="U365" i="14"/>
  <c r="U362" i="14"/>
  <c r="U359" i="14"/>
  <c r="U358" i="14"/>
  <c r="U357" i="14"/>
  <c r="U356" i="14"/>
  <c r="U355" i="14"/>
  <c r="U354" i="14"/>
  <c r="U353" i="14"/>
  <c r="U349" i="14"/>
  <c r="U346" i="14"/>
  <c r="U342" i="14"/>
  <c r="U341" i="14"/>
  <c r="Y353" i="14"/>
  <c r="Y354" i="14"/>
  <c r="Y355" i="14"/>
  <c r="Y356" i="14"/>
  <c r="Y357" i="14"/>
  <c r="Y358" i="14"/>
  <c r="Y367" i="14"/>
  <c r="Y381" i="14"/>
  <c r="Y398" i="14"/>
  <c r="Y399" i="14"/>
  <c r="Y400" i="14"/>
  <c r="Y403" i="14"/>
  <c r="Y431" i="14"/>
  <c r="Y432" i="14"/>
  <c r="Y433" i="14"/>
  <c r="Y434" i="14"/>
  <c r="Y436" i="14"/>
  <c r="Y437" i="14"/>
  <c r="Y438" i="14"/>
  <c r="Y447" i="14"/>
  <c r="Y464" i="14"/>
  <c r="Y465" i="14"/>
  <c r="Y466" i="14"/>
  <c r="Y467" i="14"/>
  <c r="Y480" i="14"/>
  <c r="Y481" i="14"/>
  <c r="Y485" i="14"/>
  <c r="Y498" i="14"/>
  <c r="Y512" i="14"/>
  <c r="Y513" i="14"/>
  <c r="Y517" i="14"/>
  <c r="Y518" i="14"/>
  <c r="Y530" i="14"/>
  <c r="Y545" i="14"/>
  <c r="Y546" i="14"/>
  <c r="Y549" i="14"/>
  <c r="Y550" i="14"/>
  <c r="Y551" i="14"/>
  <c r="Y552" i="14"/>
  <c r="Y553" i="14"/>
  <c r="X361" i="14"/>
  <c r="X367" i="14"/>
  <c r="X368" i="14"/>
  <c r="X369" i="14"/>
  <c r="X380" i="14"/>
  <c r="X396" i="14"/>
  <c r="X412" i="14"/>
  <c r="X415" i="14"/>
  <c r="X416" i="14"/>
  <c r="X429" i="14"/>
  <c r="X443" i="14"/>
  <c r="X447" i="14"/>
  <c r="X462" i="14"/>
  <c r="X475" i="14"/>
  <c r="X480" i="14"/>
  <c r="X483" i="14"/>
  <c r="X484" i="14"/>
  <c r="X485" i="14"/>
  <c r="X492" i="14"/>
  <c r="X512" i="14"/>
  <c r="X517" i="14"/>
  <c r="X557" i="14"/>
  <c r="W351" i="14"/>
  <c r="W364" i="14"/>
  <c r="W368" i="14"/>
  <c r="W370" i="14"/>
  <c r="W371" i="14"/>
  <c r="W381" i="14"/>
  <c r="W396" i="14"/>
  <c r="W399" i="14"/>
  <c r="W400" i="14"/>
  <c r="W412" i="14"/>
  <c r="W416" i="14"/>
  <c r="W430" i="14"/>
  <c r="W446" i="14"/>
  <c r="W449" i="14"/>
  <c r="W450" i="14"/>
  <c r="W453" i="14"/>
  <c r="W454" i="14"/>
  <c r="W455" i="14"/>
  <c r="W456" i="14"/>
  <c r="W465" i="14"/>
  <c r="W480" i="14"/>
  <c r="W495" i="14"/>
  <c r="W496" i="14"/>
  <c r="W498" i="14"/>
  <c r="W499" i="14"/>
  <c r="W503" i="14"/>
  <c r="W514" i="14"/>
  <c r="W528" i="14"/>
  <c r="W545" i="14"/>
  <c r="W548" i="14"/>
  <c r="W560" i="14"/>
  <c r="V367" i="14"/>
  <c r="V368" i="14"/>
  <c r="V371" i="14"/>
  <c r="V372" i="14"/>
  <c r="V415" i="14"/>
  <c r="V416" i="14"/>
  <c r="V418" i="14"/>
  <c r="V448" i="14"/>
  <c r="V451" i="14"/>
  <c r="V452" i="14"/>
  <c r="V453" i="14"/>
  <c r="V455" i="14"/>
  <c r="V456" i="14"/>
  <c r="V465" i="14"/>
  <c r="V497" i="14"/>
  <c r="V500" i="14"/>
  <c r="V501" i="14"/>
  <c r="V502" i="14"/>
  <c r="V507" i="14"/>
  <c r="V530" i="14"/>
  <c r="V531" i="14"/>
  <c r="V532" i="14"/>
  <c r="V534" i="14"/>
  <c r="V535" i="14"/>
  <c r="V536" i="14"/>
  <c r="V537" i="14"/>
  <c r="V541" i="14"/>
  <c r="U338" i="14"/>
  <c r="U339" i="14"/>
  <c r="U340" i="14"/>
  <c r="U352" i="14"/>
  <c r="U384" i="14"/>
  <c r="U388" i="14"/>
  <c r="U389" i="14"/>
  <c r="U400" i="14"/>
  <c r="U433" i="14"/>
  <c r="U437" i="14"/>
  <c r="U438" i="14"/>
  <c r="U450" i="14"/>
  <c r="U451" i="14"/>
  <c r="U466" i="14"/>
  <c r="U483" i="14"/>
  <c r="U488" i="14"/>
  <c r="U499" i="14"/>
  <c r="U502" i="14"/>
  <c r="U515" i="14"/>
  <c r="U531" i="14"/>
  <c r="U536" i="14"/>
  <c r="U548" i="14"/>
  <c r="U551" i="14"/>
  <c r="U552" i="14"/>
  <c r="AU338" i="14"/>
  <c r="AV338" i="14"/>
  <c r="AW338" i="14"/>
  <c r="U344" i="14"/>
  <c r="V344" i="14"/>
  <c r="W344" i="14"/>
  <c r="X344" i="14"/>
  <c r="Y344" i="14"/>
  <c r="U345" i="14"/>
  <c r="V345" i="14"/>
  <c r="W345" i="14"/>
  <c r="X345" i="14"/>
  <c r="Y345" i="14"/>
  <c r="V346" i="14"/>
  <c r="W346" i="14"/>
  <c r="X346" i="14"/>
  <c r="Y346" i="14"/>
  <c r="U347" i="14"/>
  <c r="V347" i="14"/>
  <c r="W347" i="14"/>
  <c r="X347" i="14"/>
  <c r="Y347" i="14"/>
  <c r="U348" i="14"/>
  <c r="V348" i="14"/>
  <c r="W348" i="14"/>
  <c r="X348" i="14"/>
  <c r="Y348" i="14"/>
  <c r="V349" i="14"/>
  <c r="W349" i="14"/>
  <c r="Y349" i="14"/>
  <c r="U350" i="14"/>
  <c r="W350" i="14"/>
  <c r="U351" i="14"/>
  <c r="Y351" i="14"/>
  <c r="Y352" i="14"/>
  <c r="W353" i="14"/>
  <c r="U360" i="14"/>
  <c r="V360" i="14"/>
  <c r="W360" i="14"/>
  <c r="Y360" i="14"/>
  <c r="U361" i="14"/>
  <c r="V361" i="14"/>
  <c r="W361" i="14"/>
  <c r="Y361" i="14"/>
  <c r="V362" i="14"/>
  <c r="W362" i="14"/>
  <c r="X362" i="14"/>
  <c r="Y362" i="14"/>
  <c r="U363" i="14"/>
  <c r="V363" i="14"/>
  <c r="W363" i="14"/>
  <c r="X363" i="14"/>
  <c r="Y363" i="14"/>
  <c r="U364" i="14"/>
  <c r="V364" i="14"/>
  <c r="X364" i="14"/>
  <c r="Y364" i="14"/>
  <c r="V365" i="14"/>
  <c r="W365" i="14"/>
  <c r="X365" i="14"/>
  <c r="Y365" i="14"/>
  <c r="U366" i="14"/>
  <c r="V366" i="14"/>
  <c r="X366" i="14"/>
  <c r="U367" i="14"/>
  <c r="W367" i="14"/>
  <c r="V369" i="14"/>
  <c r="V370" i="14"/>
  <c r="U376" i="14"/>
  <c r="V376" i="14"/>
  <c r="W376" i="14"/>
  <c r="X376" i="14"/>
  <c r="Y376" i="14"/>
  <c r="V377" i="14"/>
  <c r="W377" i="14"/>
  <c r="X377" i="14"/>
  <c r="Y377" i="14"/>
  <c r="V378" i="14"/>
  <c r="W378" i="14"/>
  <c r="X378" i="14"/>
  <c r="Y378" i="14"/>
  <c r="U379" i="14"/>
  <c r="V379" i="14"/>
  <c r="W379" i="14"/>
  <c r="X379" i="14"/>
  <c r="Y379" i="14"/>
  <c r="U380" i="14"/>
  <c r="V380" i="14"/>
  <c r="W380" i="14"/>
  <c r="Y380" i="14"/>
  <c r="V381" i="14"/>
  <c r="U382" i="14"/>
  <c r="W382" i="14"/>
  <c r="Y382" i="14"/>
  <c r="U383" i="14"/>
  <c r="W383" i="14"/>
  <c r="Y383" i="14"/>
  <c r="Y384" i="14"/>
  <c r="Y385" i="14"/>
  <c r="X386" i="14"/>
  <c r="V387" i="14"/>
  <c r="U391" i="14"/>
  <c r="Y391" i="14"/>
  <c r="U392" i="14"/>
  <c r="V392" i="14"/>
  <c r="W392" i="14"/>
  <c r="Y392" i="14"/>
  <c r="V393" i="14"/>
  <c r="W393" i="14"/>
  <c r="X393" i="14"/>
  <c r="Y393" i="14"/>
  <c r="U394" i="14"/>
  <c r="V394" i="14"/>
  <c r="W394" i="14"/>
  <c r="X394" i="14"/>
  <c r="Y394" i="14"/>
  <c r="U395" i="14"/>
  <c r="V395" i="14"/>
  <c r="W395" i="14"/>
  <c r="X395" i="14"/>
  <c r="Y395" i="14"/>
  <c r="U396" i="14"/>
  <c r="V396" i="14"/>
  <c r="Y396" i="14"/>
  <c r="U397" i="14"/>
  <c r="V397" i="14"/>
  <c r="W397" i="14"/>
  <c r="X397" i="14"/>
  <c r="Y397" i="14"/>
  <c r="U398" i="14"/>
  <c r="W398" i="14"/>
  <c r="U399" i="14"/>
  <c r="V399" i="14"/>
  <c r="V400" i="14"/>
  <c r="W401" i="14"/>
  <c r="U406" i="14"/>
  <c r="U407" i="14"/>
  <c r="V408" i="14"/>
  <c r="W408" i="14"/>
  <c r="X408" i="14"/>
  <c r="Y408" i="14"/>
  <c r="V409" i="14"/>
  <c r="W409" i="14"/>
  <c r="X409" i="14"/>
  <c r="Y409" i="14"/>
  <c r="U410" i="14"/>
  <c r="V410" i="14"/>
  <c r="W410" i="14"/>
  <c r="X410" i="14"/>
  <c r="Y410" i="14"/>
  <c r="U411" i="14"/>
  <c r="V411" i="14"/>
  <c r="W411" i="14"/>
  <c r="X411" i="14"/>
  <c r="Y411" i="14"/>
  <c r="U412" i="14"/>
  <c r="V412" i="14"/>
  <c r="Y412" i="14"/>
  <c r="U413" i="14"/>
  <c r="V413" i="14"/>
  <c r="W413" i="14"/>
  <c r="Y413" i="14"/>
  <c r="U414" i="14"/>
  <c r="X414" i="14"/>
  <c r="U415" i="14"/>
  <c r="W415" i="14"/>
  <c r="Y415" i="14"/>
  <c r="V417" i="14"/>
  <c r="W417" i="14"/>
  <c r="X419" i="14"/>
  <c r="U422" i="14"/>
  <c r="U423" i="14"/>
  <c r="V424" i="14"/>
  <c r="W424" i="14"/>
  <c r="X424" i="14"/>
  <c r="Y424" i="14"/>
  <c r="V425" i="14"/>
  <c r="W425" i="14"/>
  <c r="X425" i="14"/>
  <c r="Y425" i="14"/>
  <c r="U426" i="14"/>
  <c r="V426" i="14"/>
  <c r="W426" i="14"/>
  <c r="X426" i="14"/>
  <c r="Y426" i="14"/>
  <c r="U428" i="14"/>
  <c r="V428" i="14"/>
  <c r="W428" i="14"/>
  <c r="X428" i="14"/>
  <c r="Y428" i="14"/>
  <c r="U429" i="14"/>
  <c r="V429" i="14"/>
  <c r="W429" i="14"/>
  <c r="Y429" i="14"/>
  <c r="U430" i="14"/>
  <c r="V430" i="14"/>
  <c r="Y430" i="14"/>
  <c r="U431" i="14"/>
  <c r="V431" i="14"/>
  <c r="W431" i="14"/>
  <c r="X431" i="14"/>
  <c r="U432" i="14"/>
  <c r="W432" i="14"/>
  <c r="Y435" i="14"/>
  <c r="U440" i="14"/>
  <c r="U441" i="14"/>
  <c r="V441" i="14"/>
  <c r="V442" i="14"/>
  <c r="W442" i="14"/>
  <c r="X442" i="14"/>
  <c r="Y442" i="14"/>
  <c r="U443" i="14"/>
  <c r="V443" i="14"/>
  <c r="W443" i="14"/>
  <c r="Y443" i="14"/>
  <c r="U444" i="14"/>
  <c r="V444" i="14"/>
  <c r="W444" i="14"/>
  <c r="X444" i="14"/>
  <c r="Y444" i="14"/>
  <c r="U445" i="14"/>
  <c r="V445" i="14"/>
  <c r="W445" i="14"/>
  <c r="X445" i="14"/>
  <c r="Y445" i="14"/>
  <c r="U446" i="14"/>
  <c r="V446" i="14"/>
  <c r="X446" i="14"/>
  <c r="Y446" i="14"/>
  <c r="U447" i="14"/>
  <c r="V447" i="14"/>
  <c r="W447" i="14"/>
  <c r="U448" i="14"/>
  <c r="W448" i="14"/>
  <c r="Y448" i="14"/>
  <c r="U449" i="14"/>
  <c r="Y449" i="14"/>
  <c r="Y450" i="14"/>
  <c r="U456" i="14"/>
  <c r="U457" i="14"/>
  <c r="V458" i="14"/>
  <c r="W458" i="14"/>
  <c r="Y458" i="14"/>
  <c r="U459" i="14"/>
  <c r="V459" i="14"/>
  <c r="W459" i="14"/>
  <c r="X459" i="14"/>
  <c r="Y459" i="14"/>
  <c r="U460" i="14"/>
  <c r="V460" i="14"/>
  <c r="W460" i="14"/>
  <c r="X460" i="14"/>
  <c r="Y460" i="14"/>
  <c r="U461" i="14"/>
  <c r="V461" i="14"/>
  <c r="W461" i="14"/>
  <c r="X461" i="14"/>
  <c r="Y461" i="14"/>
  <c r="U462" i="14"/>
  <c r="V462" i="14"/>
  <c r="W462" i="14"/>
  <c r="Y462" i="14"/>
  <c r="U463" i="14"/>
  <c r="V463" i="14"/>
  <c r="W463" i="14"/>
  <c r="X463" i="14"/>
  <c r="Y463" i="14"/>
  <c r="U464" i="14"/>
  <c r="V464" i="14"/>
  <c r="U465" i="14"/>
  <c r="W467" i="14"/>
  <c r="U472" i="14"/>
  <c r="U473" i="14"/>
  <c r="V474" i="14"/>
  <c r="W474" i="14"/>
  <c r="X474" i="14"/>
  <c r="Y474" i="14"/>
  <c r="U475" i="14"/>
  <c r="V475" i="14"/>
  <c r="W475" i="14"/>
  <c r="Y475" i="14"/>
  <c r="U477" i="14"/>
  <c r="V477" i="14"/>
  <c r="W477" i="14"/>
  <c r="X477" i="14"/>
  <c r="Y477" i="14"/>
  <c r="U478" i="14"/>
  <c r="V478" i="14"/>
  <c r="W478" i="14"/>
  <c r="X478" i="14"/>
  <c r="Y478" i="14"/>
  <c r="U479" i="14"/>
  <c r="V479" i="14"/>
  <c r="W479" i="14"/>
  <c r="X479" i="14"/>
  <c r="Y479" i="14"/>
  <c r="U480" i="14"/>
  <c r="V480" i="14"/>
  <c r="U481" i="14"/>
  <c r="V481" i="14"/>
  <c r="U482" i="14"/>
  <c r="V482" i="14"/>
  <c r="W482" i="14"/>
  <c r="Y482" i="14"/>
  <c r="W483" i="14"/>
  <c r="W484" i="14"/>
  <c r="Y484" i="14"/>
  <c r="W487" i="14"/>
  <c r="U489" i="14"/>
  <c r="U490" i="14"/>
  <c r="V491" i="14"/>
  <c r="W491" i="14"/>
  <c r="X491" i="14"/>
  <c r="Y491" i="14"/>
  <c r="U492" i="14"/>
  <c r="V492" i="14"/>
  <c r="W492" i="14"/>
  <c r="Y492" i="14"/>
  <c r="U493" i="14"/>
  <c r="V493" i="14"/>
  <c r="W493" i="14"/>
  <c r="X493" i="14"/>
  <c r="Y493" i="14"/>
  <c r="U494" i="14"/>
  <c r="V494" i="14"/>
  <c r="W494" i="14"/>
  <c r="X494" i="14"/>
  <c r="Y494" i="14"/>
  <c r="U495" i="14"/>
  <c r="V495" i="14"/>
  <c r="X495" i="14"/>
  <c r="Y495" i="14"/>
  <c r="U496" i="14"/>
  <c r="V496" i="14"/>
  <c r="Y496" i="14"/>
  <c r="U497" i="14"/>
  <c r="W497" i="14"/>
  <c r="Y497" i="14"/>
  <c r="U498" i="14"/>
  <c r="V498" i="14"/>
  <c r="V499" i="14"/>
  <c r="U505" i="14"/>
  <c r="U506" i="14"/>
  <c r="Y506" i="14"/>
  <c r="W507" i="14"/>
  <c r="X507" i="14"/>
  <c r="Y507" i="14"/>
  <c r="U508" i="14"/>
  <c r="V508" i="14"/>
  <c r="W508" i="14"/>
  <c r="X508" i="14"/>
  <c r="Y508" i="14"/>
  <c r="U509" i="14"/>
  <c r="V509" i="14"/>
  <c r="W509" i="14"/>
  <c r="X509" i="14"/>
  <c r="Y509" i="14"/>
  <c r="U510" i="14"/>
  <c r="V510" i="14"/>
  <c r="W510" i="14"/>
  <c r="X510" i="14"/>
  <c r="Y510" i="14"/>
  <c r="U511" i="14"/>
  <c r="V511" i="14"/>
  <c r="W511" i="14"/>
  <c r="X511" i="14"/>
  <c r="Y511" i="14"/>
  <c r="U512" i="14"/>
  <c r="V512" i="14"/>
  <c r="W512" i="14"/>
  <c r="U513" i="14"/>
  <c r="W513" i="14"/>
  <c r="X513" i="14"/>
  <c r="U514" i="14"/>
  <c r="Y514" i="14"/>
  <c r="V515" i="14"/>
  <c r="V516" i="14"/>
  <c r="U521" i="14"/>
  <c r="U522" i="14"/>
  <c r="V523" i="14"/>
  <c r="W523" i="14"/>
  <c r="X523" i="14"/>
  <c r="Y523" i="14"/>
  <c r="U524" i="14"/>
  <c r="V524" i="14"/>
  <c r="W524" i="14"/>
  <c r="X524" i="14"/>
  <c r="Y524" i="14"/>
  <c r="U525" i="14"/>
  <c r="V525" i="14"/>
  <c r="W525" i="14"/>
  <c r="X525" i="14"/>
  <c r="Y525" i="14"/>
  <c r="U526" i="14"/>
  <c r="V526" i="14"/>
  <c r="W526" i="14"/>
  <c r="X526" i="14"/>
  <c r="Y526" i="14"/>
  <c r="U527" i="14"/>
  <c r="V527" i="14"/>
  <c r="W527" i="14"/>
  <c r="X527" i="14"/>
  <c r="Y527" i="14"/>
  <c r="U528" i="14"/>
  <c r="V528" i="14"/>
  <c r="Y528" i="14"/>
  <c r="U529" i="14"/>
  <c r="V529" i="14"/>
  <c r="W529" i="14"/>
  <c r="X529" i="14"/>
  <c r="U530" i="14"/>
  <c r="W530" i="14"/>
  <c r="X530" i="14"/>
  <c r="W531" i="14"/>
  <c r="X531" i="14"/>
  <c r="Y533" i="14"/>
  <c r="Y534" i="14"/>
  <c r="Y535" i="14"/>
  <c r="Y536" i="14"/>
  <c r="Y538" i="14"/>
  <c r="U539" i="14"/>
  <c r="V539" i="14"/>
  <c r="W539" i="14"/>
  <c r="X539" i="14"/>
  <c r="Y539" i="14"/>
  <c r="U540" i="14"/>
  <c r="V540" i="14"/>
  <c r="W540" i="14"/>
  <c r="X540" i="14"/>
  <c r="Y540" i="14"/>
  <c r="U541" i="14"/>
  <c r="W541" i="14"/>
  <c r="X541" i="14"/>
  <c r="Y541" i="14"/>
  <c r="U543" i="14"/>
  <c r="V543" i="14"/>
  <c r="W543" i="14"/>
  <c r="X543" i="14"/>
  <c r="Y543" i="14"/>
  <c r="U544" i="14"/>
  <c r="V544" i="14"/>
  <c r="W544" i="14"/>
  <c r="X544" i="14"/>
  <c r="Y544" i="14"/>
  <c r="V545" i="14"/>
  <c r="X545" i="14"/>
  <c r="U546" i="14"/>
  <c r="U547" i="14"/>
  <c r="V547" i="14"/>
  <c r="W547" i="14"/>
  <c r="Y547" i="14"/>
  <c r="V548" i="14"/>
  <c r="W549" i="14"/>
  <c r="U556" i="14"/>
  <c r="V556" i="14"/>
  <c r="W556" i="14"/>
  <c r="Y556" i="14"/>
  <c r="U557" i="14"/>
  <c r="V557" i="14"/>
  <c r="W557" i="14"/>
  <c r="Y557" i="14"/>
  <c r="V558" i="14"/>
  <c r="W558" i="14"/>
  <c r="X558" i="14"/>
  <c r="Y558" i="14"/>
  <c r="U559" i="14"/>
  <c r="V559" i="14"/>
  <c r="W559" i="14"/>
  <c r="X559" i="14"/>
  <c r="Y559" i="14"/>
  <c r="U560" i="14"/>
  <c r="V560" i="14"/>
  <c r="X560" i="14"/>
  <c r="Y560" i="14"/>
  <c r="V561" i="14"/>
  <c r="W561" i="14"/>
  <c r="Y561" i="14"/>
  <c r="U562" i="14"/>
  <c r="W562" i="14"/>
  <c r="Y562" i="14"/>
  <c r="I1079" i="17"/>
  <c r="I859" i="17"/>
  <c r="I550" i="17"/>
  <c r="I330" i="17"/>
  <c r="I218" i="17"/>
  <c r="I754" i="17"/>
  <c r="W1117" i="16"/>
  <c r="X914" i="16"/>
  <c r="X957" i="16"/>
  <c r="X958" i="16"/>
  <c r="X959" i="16"/>
  <c r="X960" i="16"/>
  <c r="X961" i="16"/>
  <c r="X962" i="16"/>
  <c r="X963" i="16"/>
  <c r="X964" i="16"/>
  <c r="X965" i="16"/>
  <c r="X966" i="16"/>
  <c r="X967" i="16"/>
  <c r="X968" i="16"/>
  <c r="X969" i="16"/>
  <c r="X970" i="16"/>
  <c r="X971" i="16"/>
  <c r="X972" i="16"/>
  <c r="X973" i="16"/>
  <c r="X974" i="16"/>
  <c r="X975" i="16"/>
  <c r="X976" i="16"/>
  <c r="X977" i="16"/>
  <c r="X978" i="16"/>
  <c r="X979" i="16"/>
  <c r="X980" i="16"/>
  <c r="X981" i="16"/>
  <c r="X982" i="16"/>
  <c r="X983" i="16"/>
  <c r="X984" i="16"/>
  <c r="X985" i="16"/>
  <c r="X986" i="16"/>
  <c r="X987" i="16"/>
  <c r="X988" i="16"/>
  <c r="X989" i="16"/>
  <c r="X990" i="16"/>
  <c r="X991" i="16"/>
  <c r="X992" i="16"/>
  <c r="X993" i="16"/>
  <c r="X994" i="16"/>
  <c r="X995" i="16"/>
  <c r="X996" i="16"/>
  <c r="X997" i="16"/>
  <c r="X998" i="16"/>
  <c r="X999" i="16"/>
  <c r="X1000" i="16"/>
  <c r="X1001" i="16"/>
  <c r="X1002" i="16"/>
  <c r="X1003" i="16"/>
  <c r="X1004" i="16"/>
  <c r="X1005" i="16"/>
  <c r="X1006" i="16"/>
  <c r="X1007" i="16"/>
  <c r="X1008" i="16"/>
  <c r="X1009" i="16"/>
  <c r="X1010" i="16"/>
  <c r="X1011" i="16"/>
  <c r="X1012" i="16"/>
  <c r="X1013" i="16"/>
  <c r="X1014" i="16"/>
  <c r="X1015" i="16"/>
  <c r="X1016" i="16"/>
  <c r="X1017" i="16"/>
  <c r="X1018" i="16"/>
  <c r="X1019" i="16"/>
  <c r="X1020" i="16"/>
  <c r="X1021" i="16"/>
  <c r="X1022" i="16"/>
  <c r="X1023" i="16"/>
  <c r="X1024" i="16"/>
  <c r="X1025" i="16"/>
  <c r="X1026" i="16"/>
  <c r="X1027" i="16"/>
  <c r="X1028" i="16"/>
  <c r="X1029" i="16"/>
  <c r="X1030" i="16"/>
  <c r="X1031" i="16"/>
  <c r="X1032" i="16"/>
  <c r="X1033" i="16"/>
  <c r="X1034" i="16"/>
  <c r="X1035" i="16"/>
  <c r="X1036" i="16"/>
  <c r="X1037" i="16"/>
  <c r="X1038" i="16"/>
  <c r="X1039" i="16"/>
  <c r="X1040" i="16"/>
  <c r="X1041" i="16"/>
  <c r="X1042" i="16"/>
  <c r="X1043" i="16"/>
  <c r="X1044" i="16"/>
  <c r="X1045" i="16"/>
  <c r="X1046" i="16"/>
  <c r="X1047" i="16"/>
  <c r="X1048" i="16"/>
  <c r="X1049" i="16"/>
  <c r="X1050" i="16"/>
  <c r="X1051" i="16"/>
  <c r="X1052" i="16"/>
  <c r="X1053" i="16"/>
  <c r="X1054" i="16"/>
  <c r="X1055" i="16"/>
  <c r="X1056" i="16"/>
  <c r="X1057" i="16"/>
  <c r="X1058" i="16"/>
  <c r="X1059" i="16"/>
  <c r="X1060" i="16"/>
  <c r="X1061" i="16"/>
  <c r="X1062" i="16"/>
  <c r="X1063" i="16"/>
  <c r="X1064" i="16"/>
  <c r="X1065" i="16"/>
  <c r="X1066" i="16"/>
  <c r="X1067" i="16"/>
  <c r="X1068" i="16"/>
  <c r="X1069" i="16"/>
  <c r="X1070" i="16"/>
  <c r="X1071" i="16"/>
  <c r="X1072" i="16"/>
  <c r="X1073" i="16"/>
  <c r="X1074" i="16"/>
  <c r="X1075" i="16"/>
  <c r="X1076" i="16"/>
  <c r="X1077" i="16"/>
  <c r="X1078" i="16"/>
  <c r="X1079" i="16"/>
  <c r="X1080" i="16"/>
  <c r="X1081" i="16"/>
  <c r="X1082" i="16"/>
  <c r="X1083" i="16"/>
  <c r="X1084" i="16"/>
  <c r="X1085" i="16"/>
  <c r="X1086" i="16"/>
  <c r="X1087" i="16"/>
  <c r="X1088" i="16"/>
  <c r="X1089" i="16"/>
  <c r="X1090" i="16"/>
  <c r="X1091" i="16"/>
  <c r="X1092" i="16"/>
  <c r="X1093" i="16"/>
  <c r="X1094" i="16"/>
  <c r="X1095" i="16"/>
  <c r="X1096" i="16"/>
  <c r="X1097" i="16"/>
  <c r="X1098" i="16"/>
  <c r="X1099" i="16"/>
  <c r="X1100" i="16"/>
  <c r="X1101" i="16"/>
  <c r="X1102" i="16"/>
  <c r="X1103" i="16"/>
  <c r="X1104" i="16"/>
  <c r="X1105" i="16"/>
  <c r="X1106" i="16"/>
  <c r="X1107" i="16"/>
  <c r="X1108" i="16"/>
  <c r="X1109" i="16"/>
  <c r="X1110" i="16"/>
  <c r="X1111" i="16"/>
  <c r="X1112" i="16"/>
  <c r="X1113" i="16"/>
  <c r="X1114" i="16"/>
  <c r="X1115" i="16"/>
  <c r="X913" i="16"/>
  <c r="V1117" i="16"/>
  <c r="X687" i="16"/>
  <c r="X688" i="16"/>
  <c r="X718" i="16"/>
  <c r="X719" i="16"/>
  <c r="X720" i="16"/>
  <c r="X721" i="16"/>
  <c r="X722" i="16"/>
  <c r="X723" i="16"/>
  <c r="X724" i="16"/>
  <c r="X725" i="16"/>
  <c r="X726" i="16"/>
  <c r="X727" i="16"/>
  <c r="X728" i="16"/>
  <c r="X729" i="16"/>
  <c r="X730" i="16"/>
  <c r="X731" i="16"/>
  <c r="X732" i="16"/>
  <c r="X733" i="16"/>
  <c r="X734" i="16"/>
  <c r="X735" i="16"/>
  <c r="X736" i="16"/>
  <c r="X737" i="16"/>
  <c r="X738" i="16"/>
  <c r="X739" i="16"/>
  <c r="X740" i="16"/>
  <c r="X741" i="16"/>
  <c r="X742" i="16"/>
  <c r="X743" i="16"/>
  <c r="X744" i="16"/>
  <c r="X745" i="16"/>
  <c r="X746" i="16"/>
  <c r="X747" i="16"/>
  <c r="X748" i="16"/>
  <c r="X749" i="16"/>
  <c r="X750" i="16"/>
  <c r="X751" i="16"/>
  <c r="X752" i="16"/>
  <c r="X753" i="16"/>
  <c r="X754" i="16"/>
  <c r="X755" i="16"/>
  <c r="X756" i="16"/>
  <c r="X757" i="16"/>
  <c r="X758" i="16"/>
  <c r="X759" i="16"/>
  <c r="X760" i="16"/>
  <c r="X761" i="16"/>
  <c r="X762" i="16"/>
  <c r="X763" i="16"/>
  <c r="X764" i="16"/>
  <c r="X765" i="16"/>
  <c r="X766" i="16"/>
  <c r="X767" i="16"/>
  <c r="X768" i="16"/>
  <c r="X769" i="16"/>
  <c r="X770" i="16"/>
  <c r="X771" i="16"/>
  <c r="X772" i="16"/>
  <c r="X773" i="16"/>
  <c r="X774" i="16"/>
  <c r="X775" i="16"/>
  <c r="X776" i="16"/>
  <c r="X777" i="16"/>
  <c r="X778" i="16"/>
  <c r="X779" i="16"/>
  <c r="X780" i="16"/>
  <c r="X781" i="16"/>
  <c r="X782" i="16"/>
  <c r="X783" i="16"/>
  <c r="X784" i="16"/>
  <c r="X785" i="16"/>
  <c r="X786" i="16"/>
  <c r="X787" i="16"/>
  <c r="X788" i="16"/>
  <c r="X789" i="16"/>
  <c r="X790" i="16"/>
  <c r="X791" i="16"/>
  <c r="X792" i="16"/>
  <c r="X793" i="16"/>
  <c r="X794" i="16"/>
  <c r="X795" i="16"/>
  <c r="X796" i="16"/>
  <c r="X797" i="16"/>
  <c r="X798" i="16"/>
  <c r="X799" i="16"/>
  <c r="X800" i="16"/>
  <c r="X801" i="16"/>
  <c r="X802" i="16"/>
  <c r="X803" i="16"/>
  <c r="X804" i="16"/>
  <c r="X805" i="16"/>
  <c r="X806" i="16"/>
  <c r="X807" i="16"/>
  <c r="X808" i="16"/>
  <c r="X809" i="16"/>
  <c r="X810" i="16"/>
  <c r="X811" i="16"/>
  <c r="X812" i="16"/>
  <c r="X813" i="16"/>
  <c r="X814" i="16"/>
  <c r="X815" i="16"/>
  <c r="X816" i="16"/>
  <c r="X817" i="16"/>
  <c r="X818" i="16"/>
  <c r="X819" i="16"/>
  <c r="X820" i="16"/>
  <c r="X821" i="16"/>
  <c r="X822" i="16"/>
  <c r="X823" i="16"/>
  <c r="X824" i="16"/>
  <c r="X825" i="16"/>
  <c r="X826" i="16"/>
  <c r="X827" i="16"/>
  <c r="X828" i="16"/>
  <c r="X829" i="16"/>
  <c r="X830" i="16"/>
  <c r="X831" i="16"/>
  <c r="X832" i="16"/>
  <c r="X833" i="16"/>
  <c r="X834" i="16"/>
  <c r="X835" i="16"/>
  <c r="X836" i="16"/>
  <c r="X837" i="16"/>
  <c r="X838" i="16"/>
  <c r="X839" i="16"/>
  <c r="X840" i="16"/>
  <c r="X841" i="16"/>
  <c r="X842" i="16"/>
  <c r="X843" i="16"/>
  <c r="X844" i="16"/>
  <c r="X845" i="16"/>
  <c r="X846" i="16"/>
  <c r="X847" i="16"/>
  <c r="X848" i="16"/>
  <c r="X849" i="16"/>
  <c r="X850" i="16"/>
  <c r="X851" i="16"/>
  <c r="X852" i="16"/>
  <c r="X853" i="16"/>
  <c r="X854" i="16"/>
  <c r="X855" i="16"/>
  <c r="X856" i="16"/>
  <c r="X857" i="16"/>
  <c r="X858" i="16"/>
  <c r="X859" i="16"/>
  <c r="X860" i="16"/>
  <c r="X861" i="16"/>
  <c r="X862" i="16"/>
  <c r="X863" i="16"/>
  <c r="X864" i="16"/>
  <c r="X865" i="16"/>
  <c r="X866" i="16"/>
  <c r="X867" i="16"/>
  <c r="X868" i="16"/>
  <c r="X869" i="16"/>
  <c r="X870" i="16"/>
  <c r="X871" i="16"/>
  <c r="X872" i="16"/>
  <c r="X873" i="16"/>
  <c r="X874" i="16"/>
  <c r="X875" i="16"/>
  <c r="X876" i="16"/>
  <c r="X877" i="16"/>
  <c r="X878" i="16"/>
  <c r="X879" i="16"/>
  <c r="X880" i="16"/>
  <c r="X881" i="16"/>
  <c r="X882" i="16"/>
  <c r="X883" i="16"/>
  <c r="X884" i="16"/>
  <c r="X885" i="16"/>
  <c r="X886" i="16"/>
  <c r="X887" i="16"/>
  <c r="X888" i="16"/>
  <c r="X889" i="16"/>
  <c r="X890" i="16"/>
  <c r="X891" i="16"/>
  <c r="X892" i="16"/>
  <c r="X893" i="16"/>
  <c r="X894" i="16"/>
  <c r="X895" i="16"/>
  <c r="X896" i="16"/>
  <c r="X897" i="16"/>
  <c r="X898" i="16"/>
  <c r="X899" i="16"/>
  <c r="X900" i="16"/>
  <c r="X901" i="16"/>
  <c r="X902" i="16"/>
  <c r="X903" i="16"/>
  <c r="X904" i="16"/>
  <c r="X905" i="16"/>
  <c r="X906" i="16"/>
  <c r="X907" i="16"/>
  <c r="X908" i="16"/>
  <c r="X686" i="16"/>
  <c r="W910" i="16"/>
  <c r="V910" i="16"/>
  <c r="X467" i="16"/>
  <c r="X468" i="16"/>
  <c r="X496" i="16"/>
  <c r="X497" i="16"/>
  <c r="X498" i="16"/>
  <c r="X499" i="16"/>
  <c r="X500" i="16"/>
  <c r="X501" i="16"/>
  <c r="X502" i="16"/>
  <c r="X503" i="16"/>
  <c r="X504" i="16"/>
  <c r="X505" i="16"/>
  <c r="X506" i="16"/>
  <c r="X507" i="16"/>
  <c r="X508" i="16"/>
  <c r="X509" i="16"/>
  <c r="X510" i="16"/>
  <c r="X511" i="16"/>
  <c r="X512" i="16"/>
  <c r="X513" i="16"/>
  <c r="X514" i="16"/>
  <c r="X515" i="16"/>
  <c r="X516" i="16"/>
  <c r="X517" i="16"/>
  <c r="X518" i="16"/>
  <c r="X519" i="16"/>
  <c r="X520" i="16"/>
  <c r="X521" i="16"/>
  <c r="X522" i="16"/>
  <c r="X523" i="16"/>
  <c r="X524" i="16"/>
  <c r="X525" i="16"/>
  <c r="X526" i="16"/>
  <c r="X527" i="16"/>
  <c r="X528" i="16"/>
  <c r="X529" i="16"/>
  <c r="X530" i="16"/>
  <c r="X531" i="16"/>
  <c r="X532" i="16"/>
  <c r="X533" i="16"/>
  <c r="X534" i="16"/>
  <c r="X535" i="16"/>
  <c r="X536" i="16"/>
  <c r="X537" i="16"/>
  <c r="X538" i="16"/>
  <c r="X539" i="16"/>
  <c r="X540" i="16"/>
  <c r="X541" i="16"/>
  <c r="X542" i="16"/>
  <c r="X543" i="16"/>
  <c r="X544" i="16"/>
  <c r="X545" i="16"/>
  <c r="X546" i="16"/>
  <c r="X547" i="16"/>
  <c r="X548" i="16"/>
  <c r="X549" i="16"/>
  <c r="X550" i="16"/>
  <c r="X551" i="16"/>
  <c r="X552" i="16"/>
  <c r="X553" i="16"/>
  <c r="X554" i="16"/>
  <c r="X555" i="16"/>
  <c r="X556" i="16"/>
  <c r="X557" i="16"/>
  <c r="X558" i="16"/>
  <c r="X559" i="16"/>
  <c r="X560" i="16"/>
  <c r="X561" i="16"/>
  <c r="X562" i="16"/>
  <c r="X563" i="16"/>
  <c r="X564" i="16"/>
  <c r="X565" i="16"/>
  <c r="X566" i="16"/>
  <c r="X567" i="16"/>
  <c r="X568" i="16"/>
  <c r="X569" i="16"/>
  <c r="X570" i="16"/>
  <c r="X571" i="16"/>
  <c r="X572" i="16"/>
  <c r="X573" i="16"/>
  <c r="X574" i="16"/>
  <c r="X575" i="16"/>
  <c r="X576" i="16"/>
  <c r="X577" i="16"/>
  <c r="X578" i="16"/>
  <c r="X579" i="16"/>
  <c r="X580" i="16"/>
  <c r="X581" i="16"/>
  <c r="X582" i="16"/>
  <c r="X583" i="16"/>
  <c r="X584" i="16"/>
  <c r="X585" i="16"/>
  <c r="X586" i="16"/>
  <c r="X587" i="16"/>
  <c r="X588" i="16"/>
  <c r="X589" i="16"/>
  <c r="X590" i="16"/>
  <c r="X591" i="16"/>
  <c r="X592" i="16"/>
  <c r="X593" i="16"/>
  <c r="X594" i="16"/>
  <c r="X595" i="16"/>
  <c r="X596" i="16"/>
  <c r="X597" i="16"/>
  <c r="X598" i="16"/>
  <c r="X599" i="16"/>
  <c r="X600" i="16"/>
  <c r="X601" i="16"/>
  <c r="X602" i="16"/>
  <c r="X603" i="16"/>
  <c r="X604" i="16"/>
  <c r="X605" i="16"/>
  <c r="X606" i="16"/>
  <c r="X607" i="16"/>
  <c r="X608" i="16"/>
  <c r="X609" i="16"/>
  <c r="X610" i="16"/>
  <c r="X611" i="16"/>
  <c r="X612" i="16"/>
  <c r="X613" i="16"/>
  <c r="X614" i="16"/>
  <c r="X615" i="16"/>
  <c r="X616" i="16"/>
  <c r="X617" i="16"/>
  <c r="X618" i="16"/>
  <c r="X619" i="16"/>
  <c r="X620" i="16"/>
  <c r="X621" i="16"/>
  <c r="X622" i="16"/>
  <c r="X623" i="16"/>
  <c r="X624" i="16"/>
  <c r="X625" i="16"/>
  <c r="X626" i="16"/>
  <c r="X627" i="16"/>
  <c r="X628" i="16"/>
  <c r="X629" i="16"/>
  <c r="X630" i="16"/>
  <c r="X631" i="16"/>
  <c r="X632" i="16"/>
  <c r="X633" i="16"/>
  <c r="X634" i="16"/>
  <c r="X635" i="16"/>
  <c r="X636" i="16"/>
  <c r="X637" i="16"/>
  <c r="X638" i="16"/>
  <c r="X639" i="16"/>
  <c r="X640" i="16"/>
  <c r="X641" i="16"/>
  <c r="X642" i="16"/>
  <c r="X643" i="16"/>
  <c r="X644" i="16"/>
  <c r="X645" i="16"/>
  <c r="X646" i="16"/>
  <c r="X647" i="16"/>
  <c r="X648" i="16"/>
  <c r="X649" i="16"/>
  <c r="X650" i="16"/>
  <c r="X651" i="16"/>
  <c r="X652" i="16"/>
  <c r="X653" i="16"/>
  <c r="X654" i="16"/>
  <c r="X655" i="16"/>
  <c r="X656" i="16"/>
  <c r="X657" i="16"/>
  <c r="X658" i="16"/>
  <c r="X659" i="16"/>
  <c r="X660" i="16"/>
  <c r="X661" i="16"/>
  <c r="X662" i="16"/>
  <c r="X663" i="16"/>
  <c r="X664" i="16"/>
  <c r="X665" i="16"/>
  <c r="X666" i="16"/>
  <c r="X667" i="16"/>
  <c r="X668" i="16"/>
  <c r="X669" i="16"/>
  <c r="X670" i="16"/>
  <c r="X671" i="16"/>
  <c r="X672" i="16"/>
  <c r="X673" i="16"/>
  <c r="X674" i="16"/>
  <c r="X675" i="16"/>
  <c r="X676" i="16"/>
  <c r="X677" i="16"/>
  <c r="X678" i="16"/>
  <c r="X679" i="16"/>
  <c r="X680" i="16"/>
  <c r="X681" i="16"/>
  <c r="X466" i="16"/>
  <c r="W683" i="16"/>
  <c r="V683" i="16"/>
  <c r="M910" i="16"/>
  <c r="N723" i="16"/>
  <c r="N724" i="16"/>
  <c r="N725" i="16"/>
  <c r="N726" i="16"/>
  <c r="N727" i="16"/>
  <c r="N728" i="16"/>
  <c r="N729" i="16"/>
  <c r="N730" i="16"/>
  <c r="N731" i="16"/>
  <c r="N739" i="16"/>
  <c r="N740" i="16"/>
  <c r="N741" i="16"/>
  <c r="N742" i="16"/>
  <c r="N743" i="16"/>
  <c r="N744" i="16"/>
  <c r="N745" i="16"/>
  <c r="N746" i="16"/>
  <c r="N747" i="16"/>
  <c r="N755" i="16"/>
  <c r="N756" i="16"/>
  <c r="N757" i="16"/>
  <c r="N758" i="16"/>
  <c r="N759" i="16"/>
  <c r="N760" i="16"/>
  <c r="N761" i="16"/>
  <c r="N762" i="16"/>
  <c r="N763" i="16"/>
  <c r="N771" i="16"/>
  <c r="N772" i="16"/>
  <c r="N773" i="16"/>
  <c r="N774" i="16"/>
  <c r="N775" i="16"/>
  <c r="N776" i="16"/>
  <c r="N777" i="16"/>
  <c r="N778" i="16"/>
  <c r="N779" i="16"/>
  <c r="N786" i="16"/>
  <c r="N787" i="16"/>
  <c r="N788" i="16"/>
  <c r="N789" i="16"/>
  <c r="N790" i="16"/>
  <c r="N791" i="16"/>
  <c r="N792" i="16"/>
  <c r="N793" i="16"/>
  <c r="N794" i="16"/>
  <c r="N795" i="16"/>
  <c r="N802" i="16"/>
  <c r="N803" i="16"/>
  <c r="N804" i="16"/>
  <c r="N805" i="16"/>
  <c r="N806" i="16"/>
  <c r="N807" i="16"/>
  <c r="N808" i="16"/>
  <c r="N809" i="16"/>
  <c r="N810" i="16"/>
  <c r="N811" i="16"/>
  <c r="N818" i="16"/>
  <c r="N819" i="16"/>
  <c r="N820" i="16"/>
  <c r="N821" i="16"/>
  <c r="N822" i="16"/>
  <c r="N823" i="16"/>
  <c r="N824" i="16"/>
  <c r="N825" i="16"/>
  <c r="N826" i="16"/>
  <c r="N827" i="16"/>
  <c r="N834" i="16"/>
  <c r="N835" i="16"/>
  <c r="N836" i="16"/>
  <c r="N837" i="16"/>
  <c r="N838" i="16"/>
  <c r="N839" i="16"/>
  <c r="N840" i="16"/>
  <c r="N841" i="16"/>
  <c r="N842" i="16"/>
  <c r="N843" i="16"/>
  <c r="N850" i="16"/>
  <c r="N851" i="16"/>
  <c r="N852" i="16"/>
  <c r="N853" i="16"/>
  <c r="N854" i="16"/>
  <c r="N855" i="16"/>
  <c r="N856" i="16"/>
  <c r="N857" i="16"/>
  <c r="N858" i="16"/>
  <c r="N859" i="16"/>
  <c r="N866" i="16"/>
  <c r="N867" i="16"/>
  <c r="N868" i="16"/>
  <c r="N869" i="16"/>
  <c r="N870" i="16"/>
  <c r="N871" i="16"/>
  <c r="N872" i="16"/>
  <c r="N873" i="16"/>
  <c r="N874" i="16"/>
  <c r="N875" i="16"/>
  <c r="N882" i="16"/>
  <c r="N883" i="16"/>
  <c r="N884" i="16"/>
  <c r="N885" i="16"/>
  <c r="N886" i="16"/>
  <c r="N887" i="16"/>
  <c r="N888" i="16"/>
  <c r="N889" i="16"/>
  <c r="N890" i="16"/>
  <c r="N891" i="16"/>
  <c r="N898" i="16"/>
  <c r="N899" i="16"/>
  <c r="N900" i="16"/>
  <c r="N901" i="16"/>
  <c r="N902" i="16"/>
  <c r="N903" i="16"/>
  <c r="N904" i="16"/>
  <c r="N905" i="16"/>
  <c r="N906" i="16"/>
  <c r="N907" i="16"/>
  <c r="N686" i="16"/>
  <c r="N687" i="16"/>
  <c r="N688" i="16"/>
  <c r="N718" i="16"/>
  <c r="N719" i="16"/>
  <c r="N720" i="16"/>
  <c r="N721" i="16"/>
  <c r="N722" i="16"/>
  <c r="N732" i="16"/>
  <c r="N733" i="16"/>
  <c r="N734" i="16"/>
  <c r="N735" i="16"/>
  <c r="N736" i="16"/>
  <c r="N737" i="16"/>
  <c r="N738" i="16"/>
  <c r="N748" i="16"/>
  <c r="N749" i="16"/>
  <c r="N750" i="16"/>
  <c r="N751" i="16"/>
  <c r="N752" i="16"/>
  <c r="N753" i="16"/>
  <c r="N754" i="16"/>
  <c r="N764" i="16"/>
  <c r="N765" i="16"/>
  <c r="N766" i="16"/>
  <c r="N767" i="16"/>
  <c r="N768" i="16"/>
  <c r="N769" i="16"/>
  <c r="N770" i="16"/>
  <c r="N780" i="16"/>
  <c r="N781" i="16"/>
  <c r="N782" i="16"/>
  <c r="N783" i="16"/>
  <c r="N784" i="16"/>
  <c r="N785" i="16"/>
  <c r="N796" i="16"/>
  <c r="N797" i="16"/>
  <c r="N798" i="16"/>
  <c r="N799" i="16"/>
  <c r="N800" i="16"/>
  <c r="N801" i="16"/>
  <c r="N812" i="16"/>
  <c r="N813" i="16"/>
  <c r="N814" i="16"/>
  <c r="N815" i="16"/>
  <c r="N816" i="16"/>
  <c r="N817" i="16"/>
  <c r="N828" i="16"/>
  <c r="N829" i="16"/>
  <c r="N830" i="16"/>
  <c r="N831" i="16"/>
  <c r="N832" i="16"/>
  <c r="N833" i="16"/>
  <c r="N844" i="16"/>
  <c r="N845" i="16"/>
  <c r="N846" i="16"/>
  <c r="N847" i="16"/>
  <c r="N848" i="16"/>
  <c r="N849" i="16"/>
  <c r="N860" i="16"/>
  <c r="N861" i="16"/>
  <c r="N862" i="16"/>
  <c r="N863" i="16"/>
  <c r="N864" i="16"/>
  <c r="N865" i="16"/>
  <c r="N876" i="16"/>
  <c r="N877" i="16"/>
  <c r="N878" i="16"/>
  <c r="N879" i="16"/>
  <c r="N880" i="16"/>
  <c r="N881" i="16"/>
  <c r="N892" i="16"/>
  <c r="N893" i="16"/>
  <c r="N894" i="16"/>
  <c r="N895" i="16"/>
  <c r="N896" i="16"/>
  <c r="N897" i="16"/>
  <c r="N908" i="16"/>
  <c r="L910" i="16"/>
  <c r="N466" i="16"/>
  <c r="N467" i="16"/>
  <c r="N468" i="16"/>
  <c r="N496" i="16"/>
  <c r="N497" i="16"/>
  <c r="N498" i="16"/>
  <c r="N499" i="16"/>
  <c r="N500" i="16"/>
  <c r="N501" i="16"/>
  <c r="N502" i="16"/>
  <c r="N503" i="16"/>
  <c r="N504" i="16"/>
  <c r="N505" i="16"/>
  <c r="N506" i="16"/>
  <c r="N507" i="16"/>
  <c r="N508" i="16"/>
  <c r="N509" i="16"/>
  <c r="N510" i="16"/>
  <c r="N511" i="16"/>
  <c r="N512" i="16"/>
  <c r="N513" i="16"/>
  <c r="N514" i="16"/>
  <c r="N515" i="16"/>
  <c r="N516" i="16"/>
  <c r="N517" i="16"/>
  <c r="N518" i="16"/>
  <c r="N519" i="16"/>
  <c r="N520" i="16"/>
  <c r="N521" i="16"/>
  <c r="N522" i="16"/>
  <c r="N523" i="16"/>
  <c r="N524" i="16"/>
  <c r="N525" i="16"/>
  <c r="N526" i="16"/>
  <c r="N527" i="16"/>
  <c r="N528" i="16"/>
  <c r="N529" i="16"/>
  <c r="N530" i="16"/>
  <c r="N531" i="16"/>
  <c r="N532" i="16"/>
  <c r="N533" i="16"/>
  <c r="N534" i="16"/>
  <c r="N535" i="16"/>
  <c r="N536" i="16"/>
  <c r="N537" i="16"/>
  <c r="N538" i="16"/>
  <c r="N539" i="16"/>
  <c r="N540" i="16"/>
  <c r="N541" i="16"/>
  <c r="N542" i="16"/>
  <c r="N543" i="16"/>
  <c r="N544" i="16"/>
  <c r="N545" i="16"/>
  <c r="N546" i="16"/>
  <c r="N547" i="16"/>
  <c r="N548" i="16"/>
  <c r="N549" i="16"/>
  <c r="N550" i="16"/>
  <c r="N551" i="16"/>
  <c r="N552" i="16"/>
  <c r="N553" i="16"/>
  <c r="N554" i="16"/>
  <c r="N555" i="16"/>
  <c r="N556" i="16"/>
  <c r="N557" i="16"/>
  <c r="N558" i="16"/>
  <c r="N559" i="16"/>
  <c r="N560" i="16"/>
  <c r="N561" i="16"/>
  <c r="N562" i="16"/>
  <c r="N563" i="16"/>
  <c r="N564" i="16"/>
  <c r="N565" i="16"/>
  <c r="N566" i="16"/>
  <c r="N567" i="16"/>
  <c r="N568" i="16"/>
  <c r="N569" i="16"/>
  <c r="N570" i="16"/>
  <c r="N571" i="16"/>
  <c r="N572" i="16"/>
  <c r="N573" i="16"/>
  <c r="N574" i="16"/>
  <c r="N575" i="16"/>
  <c r="N576" i="16"/>
  <c r="N577" i="16"/>
  <c r="N578" i="16"/>
  <c r="N579" i="16"/>
  <c r="N580" i="16"/>
  <c r="N581" i="16"/>
  <c r="N582" i="16"/>
  <c r="N583" i="16"/>
  <c r="N584" i="16"/>
  <c r="N585" i="16"/>
  <c r="N586" i="16"/>
  <c r="N587" i="16"/>
  <c r="N588" i="16"/>
  <c r="N589" i="16"/>
  <c r="N590" i="16"/>
  <c r="N591" i="16"/>
  <c r="N592" i="16"/>
  <c r="N593" i="16"/>
  <c r="N594" i="16"/>
  <c r="N595" i="16"/>
  <c r="N596" i="16"/>
  <c r="N597" i="16"/>
  <c r="N598" i="16"/>
  <c r="N599" i="16"/>
  <c r="N600" i="16"/>
  <c r="N601" i="16"/>
  <c r="N602" i="16"/>
  <c r="N603" i="16"/>
  <c r="N604" i="16"/>
  <c r="N605" i="16"/>
  <c r="N606" i="16"/>
  <c r="N607" i="16"/>
  <c r="N608" i="16"/>
  <c r="N609" i="16"/>
  <c r="N610" i="16"/>
  <c r="N611" i="16"/>
  <c r="N612" i="16"/>
  <c r="N613" i="16"/>
  <c r="N614" i="16"/>
  <c r="N615" i="16"/>
  <c r="N616" i="16"/>
  <c r="N617" i="16"/>
  <c r="N618" i="16"/>
  <c r="N619" i="16"/>
  <c r="N620" i="16"/>
  <c r="N621" i="16"/>
  <c r="N622" i="16"/>
  <c r="N623" i="16"/>
  <c r="N624" i="16"/>
  <c r="N625" i="16"/>
  <c r="N626" i="16"/>
  <c r="N627" i="16"/>
  <c r="N628" i="16"/>
  <c r="N629" i="16"/>
  <c r="N630" i="16"/>
  <c r="N631" i="16"/>
  <c r="N632" i="16"/>
  <c r="N633" i="16"/>
  <c r="N634" i="16"/>
  <c r="N635" i="16"/>
  <c r="N636" i="16"/>
  <c r="N637" i="16"/>
  <c r="N638" i="16"/>
  <c r="N639" i="16"/>
  <c r="N640" i="16"/>
  <c r="N641" i="16"/>
  <c r="N642" i="16"/>
  <c r="N643" i="16"/>
  <c r="N644" i="16"/>
  <c r="N645" i="16"/>
  <c r="N646" i="16"/>
  <c r="N647" i="16"/>
  <c r="N648" i="16"/>
  <c r="N649" i="16"/>
  <c r="N650" i="16"/>
  <c r="N651" i="16"/>
  <c r="N652" i="16"/>
  <c r="N653" i="16"/>
  <c r="N654" i="16"/>
  <c r="N655" i="16"/>
  <c r="N656" i="16"/>
  <c r="N657" i="16"/>
  <c r="N658" i="16"/>
  <c r="N659" i="16"/>
  <c r="N660" i="16"/>
  <c r="N661" i="16"/>
  <c r="N662" i="16"/>
  <c r="N663" i="16"/>
  <c r="N664" i="16"/>
  <c r="N665" i="16"/>
  <c r="N666" i="16"/>
  <c r="N667" i="16"/>
  <c r="N668" i="16"/>
  <c r="N669" i="16"/>
  <c r="N670" i="16"/>
  <c r="N671" i="16"/>
  <c r="N672" i="16"/>
  <c r="N673" i="16"/>
  <c r="N674" i="16"/>
  <c r="N675" i="16"/>
  <c r="N676" i="16"/>
  <c r="N677" i="16"/>
  <c r="N678" i="16"/>
  <c r="N679" i="16"/>
  <c r="N680" i="16"/>
  <c r="N681" i="16"/>
  <c r="M683" i="16"/>
  <c r="L683" i="16"/>
  <c r="J910" i="16"/>
  <c r="I687" i="16"/>
  <c r="G687" i="16" s="1"/>
  <c r="I688" i="16"/>
  <c r="G688" i="16" s="1"/>
  <c r="I718" i="16"/>
  <c r="I719" i="16"/>
  <c r="G719" i="16" s="1"/>
  <c r="I720" i="16"/>
  <c r="G720" i="16" s="1"/>
  <c r="I721" i="16"/>
  <c r="G721" i="16" s="1"/>
  <c r="I722" i="16"/>
  <c r="I723" i="16"/>
  <c r="G723" i="16" s="1"/>
  <c r="I724" i="16"/>
  <c r="G724" i="16" s="1"/>
  <c r="I725" i="16"/>
  <c r="G725" i="16" s="1"/>
  <c r="I726" i="16"/>
  <c r="G726" i="16" s="1"/>
  <c r="I727" i="16"/>
  <c r="G727" i="16" s="1"/>
  <c r="I728" i="16"/>
  <c r="I729" i="16"/>
  <c r="G729" i="16" s="1"/>
  <c r="I730" i="16"/>
  <c r="G730" i="16" s="1"/>
  <c r="I731" i="16"/>
  <c r="G731" i="16" s="1"/>
  <c r="I732" i="16"/>
  <c r="G732" i="16" s="1"/>
  <c r="I733" i="16"/>
  <c r="G733" i="16" s="1"/>
  <c r="I734" i="16"/>
  <c r="G734" i="16" s="1"/>
  <c r="I735" i="16"/>
  <c r="G735" i="16" s="1"/>
  <c r="I736" i="16"/>
  <c r="G736" i="16" s="1"/>
  <c r="I737" i="16"/>
  <c r="G737" i="16" s="1"/>
  <c r="I738" i="16"/>
  <c r="G738" i="16" s="1"/>
  <c r="I739" i="16"/>
  <c r="G739" i="16" s="1"/>
  <c r="I740" i="16"/>
  <c r="G740" i="16" s="1"/>
  <c r="I741" i="16"/>
  <c r="G741" i="16" s="1"/>
  <c r="I742" i="16"/>
  <c r="G742" i="16" s="1"/>
  <c r="I743" i="16"/>
  <c r="G743" i="16" s="1"/>
  <c r="I744" i="16"/>
  <c r="I745" i="16"/>
  <c r="G745" i="16" s="1"/>
  <c r="I746" i="16"/>
  <c r="G746" i="16" s="1"/>
  <c r="I747" i="16"/>
  <c r="G747" i="16" s="1"/>
  <c r="I748" i="16"/>
  <c r="G748" i="16" s="1"/>
  <c r="I749" i="16"/>
  <c r="G749" i="16" s="1"/>
  <c r="I750" i="16"/>
  <c r="G750" i="16" s="1"/>
  <c r="I751" i="16"/>
  <c r="G751" i="16" s="1"/>
  <c r="I752" i="16"/>
  <c r="G752" i="16" s="1"/>
  <c r="I753" i="16"/>
  <c r="G753" i="16" s="1"/>
  <c r="I754" i="16"/>
  <c r="G754" i="16" s="1"/>
  <c r="I755" i="16"/>
  <c r="G755" i="16" s="1"/>
  <c r="I756" i="16"/>
  <c r="G756" i="16" s="1"/>
  <c r="I757" i="16"/>
  <c r="G757" i="16" s="1"/>
  <c r="I758" i="16"/>
  <c r="I759" i="16"/>
  <c r="G759" i="16" s="1"/>
  <c r="I760" i="16"/>
  <c r="I761" i="16"/>
  <c r="I762" i="16"/>
  <c r="G762" i="16" s="1"/>
  <c r="I763" i="16"/>
  <c r="G763" i="16" s="1"/>
  <c r="I764" i="16"/>
  <c r="G764" i="16" s="1"/>
  <c r="I765" i="16"/>
  <c r="G765" i="16" s="1"/>
  <c r="I766" i="16"/>
  <c r="G766" i="16" s="1"/>
  <c r="I767" i="16"/>
  <c r="G767" i="16" s="1"/>
  <c r="I768" i="16"/>
  <c r="G768" i="16" s="1"/>
  <c r="I769" i="16"/>
  <c r="G769" i="16" s="1"/>
  <c r="I770" i="16"/>
  <c r="G770" i="16" s="1"/>
  <c r="I771" i="16"/>
  <c r="G771" i="16" s="1"/>
  <c r="I772" i="16"/>
  <c r="G772" i="16" s="1"/>
  <c r="I773" i="16"/>
  <c r="G773" i="16" s="1"/>
  <c r="I774" i="16"/>
  <c r="I775" i="16"/>
  <c r="G775" i="16" s="1"/>
  <c r="I776" i="16"/>
  <c r="I777" i="16"/>
  <c r="I778" i="16"/>
  <c r="G778" i="16" s="1"/>
  <c r="I779" i="16"/>
  <c r="G779" i="16" s="1"/>
  <c r="I780" i="16"/>
  <c r="G780" i="16" s="1"/>
  <c r="I781" i="16"/>
  <c r="G781" i="16" s="1"/>
  <c r="I782" i="16"/>
  <c r="G782" i="16" s="1"/>
  <c r="I783" i="16"/>
  <c r="G783" i="16" s="1"/>
  <c r="I784" i="16"/>
  <c r="G784" i="16" s="1"/>
  <c r="I785" i="16"/>
  <c r="G785" i="16" s="1"/>
  <c r="I786" i="16"/>
  <c r="G786" i="16" s="1"/>
  <c r="I787" i="16"/>
  <c r="G787" i="16" s="1"/>
  <c r="I788" i="16"/>
  <c r="G788" i="16" s="1"/>
  <c r="I789" i="16"/>
  <c r="G789" i="16" s="1"/>
  <c r="I790" i="16"/>
  <c r="G790" i="16" s="1"/>
  <c r="I791" i="16"/>
  <c r="G791" i="16" s="1"/>
  <c r="I792" i="16"/>
  <c r="G792" i="16" s="1"/>
  <c r="I793" i="16"/>
  <c r="I794" i="16"/>
  <c r="G794" i="16" s="1"/>
  <c r="I795" i="16"/>
  <c r="G795" i="16" s="1"/>
  <c r="I796" i="16"/>
  <c r="G796" i="16" s="1"/>
  <c r="I797" i="16"/>
  <c r="G797" i="16" s="1"/>
  <c r="I798" i="16"/>
  <c r="G798" i="16" s="1"/>
  <c r="I799" i="16"/>
  <c r="G799" i="16" s="1"/>
  <c r="I800" i="16"/>
  <c r="G800" i="16" s="1"/>
  <c r="I801" i="16"/>
  <c r="G801" i="16" s="1"/>
  <c r="I802" i="16"/>
  <c r="G802" i="16" s="1"/>
  <c r="I803" i="16"/>
  <c r="I804" i="16"/>
  <c r="G804" i="16" s="1"/>
  <c r="I805" i="16"/>
  <c r="G805" i="16" s="1"/>
  <c r="I806" i="16"/>
  <c r="G806" i="16" s="1"/>
  <c r="I807" i="16"/>
  <c r="G807" i="16" s="1"/>
  <c r="I808" i="16"/>
  <c r="I809" i="16"/>
  <c r="I810" i="16"/>
  <c r="G810" i="16" s="1"/>
  <c r="I811" i="16"/>
  <c r="G811" i="16" s="1"/>
  <c r="I812" i="16"/>
  <c r="G812" i="16" s="1"/>
  <c r="I813" i="16"/>
  <c r="G813" i="16" s="1"/>
  <c r="I814" i="16"/>
  <c r="G814" i="16" s="1"/>
  <c r="I815" i="16"/>
  <c r="G815" i="16" s="1"/>
  <c r="I816" i="16"/>
  <c r="G816" i="16" s="1"/>
  <c r="I817" i="16"/>
  <c r="G817" i="16" s="1"/>
  <c r="I818" i="16"/>
  <c r="G818" i="16" s="1"/>
  <c r="I819" i="16"/>
  <c r="G819" i="16" s="1"/>
  <c r="I820" i="16"/>
  <c r="G820" i="16" s="1"/>
  <c r="I821" i="16"/>
  <c r="G821" i="16" s="1"/>
  <c r="I822" i="16"/>
  <c r="G822" i="16" s="1"/>
  <c r="I823" i="16"/>
  <c r="G823" i="16" s="1"/>
  <c r="I824" i="16"/>
  <c r="I825" i="16"/>
  <c r="G825" i="16" s="1"/>
  <c r="I826" i="16"/>
  <c r="G826" i="16" s="1"/>
  <c r="I827" i="16"/>
  <c r="G827" i="16" s="1"/>
  <c r="I828" i="16"/>
  <c r="G828" i="16" s="1"/>
  <c r="I829" i="16"/>
  <c r="G829" i="16" s="1"/>
  <c r="I830" i="16"/>
  <c r="G830" i="16" s="1"/>
  <c r="I831" i="16"/>
  <c r="G831" i="16" s="1"/>
  <c r="I832" i="16"/>
  <c r="G832" i="16" s="1"/>
  <c r="I833" i="16"/>
  <c r="G833" i="16" s="1"/>
  <c r="I834" i="16"/>
  <c r="G834" i="16" s="1"/>
  <c r="I835" i="16"/>
  <c r="I836" i="16"/>
  <c r="G836" i="16" s="1"/>
  <c r="I837" i="16"/>
  <c r="G837" i="16" s="1"/>
  <c r="I838" i="16"/>
  <c r="G838" i="16" s="1"/>
  <c r="I839" i="16"/>
  <c r="G839" i="16" s="1"/>
  <c r="I840" i="16"/>
  <c r="G840" i="16" s="1"/>
  <c r="I841" i="16"/>
  <c r="I842" i="16"/>
  <c r="G842" i="16" s="1"/>
  <c r="I843" i="16"/>
  <c r="I844" i="16"/>
  <c r="G844" i="16" s="1"/>
  <c r="I845" i="16"/>
  <c r="G845" i="16" s="1"/>
  <c r="I846" i="16"/>
  <c r="G846" i="16" s="1"/>
  <c r="I847" i="16"/>
  <c r="G847" i="16" s="1"/>
  <c r="I848" i="16"/>
  <c r="G848" i="16" s="1"/>
  <c r="I849" i="16"/>
  <c r="G849" i="16" s="1"/>
  <c r="I850" i="16"/>
  <c r="G850" i="16" s="1"/>
  <c r="I851" i="16"/>
  <c r="I852" i="16"/>
  <c r="G852" i="16" s="1"/>
  <c r="I853" i="16"/>
  <c r="G853" i="16" s="1"/>
  <c r="I854" i="16"/>
  <c r="G854" i="16" s="1"/>
  <c r="I855" i="16"/>
  <c r="G855" i="16" s="1"/>
  <c r="I856" i="16"/>
  <c r="I857" i="16"/>
  <c r="G857" i="16" s="1"/>
  <c r="I858" i="16"/>
  <c r="G858" i="16" s="1"/>
  <c r="I859" i="16"/>
  <c r="G859" i="16" s="1"/>
  <c r="I860" i="16"/>
  <c r="G860" i="16" s="1"/>
  <c r="I861" i="16"/>
  <c r="G861" i="16" s="1"/>
  <c r="I862" i="16"/>
  <c r="G862" i="16" s="1"/>
  <c r="I863" i="16"/>
  <c r="G863" i="16" s="1"/>
  <c r="I864" i="16"/>
  <c r="G864" i="16" s="1"/>
  <c r="I865" i="16"/>
  <c r="G865" i="16" s="1"/>
  <c r="I866" i="16"/>
  <c r="I867" i="16"/>
  <c r="G867" i="16" s="1"/>
  <c r="I868" i="16"/>
  <c r="G868" i="16" s="1"/>
  <c r="I869" i="16"/>
  <c r="G869" i="16" s="1"/>
  <c r="I870" i="16"/>
  <c r="I871" i="16"/>
  <c r="I872" i="16"/>
  <c r="G872" i="16" s="1"/>
  <c r="I873" i="16"/>
  <c r="G873" i="16" s="1"/>
  <c r="I874" i="16"/>
  <c r="I875" i="16"/>
  <c r="G875" i="16" s="1"/>
  <c r="I876" i="16"/>
  <c r="G876" i="16" s="1"/>
  <c r="I877" i="16"/>
  <c r="G877" i="16" s="1"/>
  <c r="I878" i="16"/>
  <c r="G878" i="16" s="1"/>
  <c r="I879" i="16"/>
  <c r="G879" i="16" s="1"/>
  <c r="I880" i="16"/>
  <c r="G880" i="16" s="1"/>
  <c r="I881" i="16"/>
  <c r="G881" i="16" s="1"/>
  <c r="I882" i="16"/>
  <c r="G882" i="16" s="1"/>
  <c r="I883" i="16"/>
  <c r="G883" i="16" s="1"/>
  <c r="I884" i="16"/>
  <c r="G884" i="16" s="1"/>
  <c r="I885" i="16"/>
  <c r="G885" i="16" s="1"/>
  <c r="I886" i="16"/>
  <c r="G886" i="16" s="1"/>
  <c r="I887" i="16"/>
  <c r="G887" i="16" s="1"/>
  <c r="I888" i="16"/>
  <c r="I889" i="16"/>
  <c r="G889" i="16" s="1"/>
  <c r="I890" i="16"/>
  <c r="G890" i="16" s="1"/>
  <c r="I891" i="16"/>
  <c r="G891" i="16" s="1"/>
  <c r="I892" i="16"/>
  <c r="G892" i="16" s="1"/>
  <c r="I893" i="16"/>
  <c r="G893" i="16" s="1"/>
  <c r="I894" i="16"/>
  <c r="G894" i="16" s="1"/>
  <c r="I895" i="16"/>
  <c r="G895" i="16" s="1"/>
  <c r="I896" i="16"/>
  <c r="G896" i="16" s="1"/>
  <c r="I897" i="16"/>
  <c r="G897" i="16" s="1"/>
  <c r="I898" i="16"/>
  <c r="G898" i="16" s="1"/>
  <c r="I899" i="16"/>
  <c r="G899" i="16" s="1"/>
  <c r="I900" i="16"/>
  <c r="G900" i="16" s="1"/>
  <c r="I901" i="16"/>
  <c r="G901" i="16" s="1"/>
  <c r="I902" i="16"/>
  <c r="G902" i="16" s="1"/>
  <c r="I903" i="16"/>
  <c r="G903" i="16" s="1"/>
  <c r="I904" i="16"/>
  <c r="I905" i="16"/>
  <c r="G905" i="16" s="1"/>
  <c r="I906" i="16"/>
  <c r="G906" i="16" s="1"/>
  <c r="I907" i="16"/>
  <c r="G907" i="16" s="1"/>
  <c r="I908" i="16"/>
  <c r="G908" i="16" s="1"/>
  <c r="I686" i="16"/>
  <c r="G686" i="16" s="1"/>
  <c r="H910" i="16"/>
  <c r="G718" i="16"/>
  <c r="F910" i="16"/>
  <c r="J683" i="16"/>
  <c r="I467" i="16"/>
  <c r="G467" i="16" s="1"/>
  <c r="I468" i="16"/>
  <c r="G468" i="16" s="1"/>
  <c r="I497" i="16"/>
  <c r="G497" i="16" s="1"/>
  <c r="I498" i="16"/>
  <c r="G498" i="16" s="1"/>
  <c r="I499" i="16"/>
  <c r="G499" i="16" s="1"/>
  <c r="I500" i="16"/>
  <c r="G500" i="16" s="1"/>
  <c r="I501" i="16"/>
  <c r="G501" i="16" s="1"/>
  <c r="I502" i="16"/>
  <c r="G502" i="16" s="1"/>
  <c r="I503" i="16"/>
  <c r="G503" i="16" s="1"/>
  <c r="I504" i="16"/>
  <c r="G504" i="16" s="1"/>
  <c r="I505" i="16"/>
  <c r="G505" i="16" s="1"/>
  <c r="I506" i="16"/>
  <c r="G506" i="16" s="1"/>
  <c r="I507" i="16"/>
  <c r="G507" i="16" s="1"/>
  <c r="I508" i="16"/>
  <c r="G508" i="16" s="1"/>
  <c r="I509" i="16"/>
  <c r="G509" i="16" s="1"/>
  <c r="I510" i="16"/>
  <c r="G510" i="16" s="1"/>
  <c r="I511" i="16"/>
  <c r="G511" i="16" s="1"/>
  <c r="I512" i="16"/>
  <c r="G512" i="16" s="1"/>
  <c r="I513" i="16"/>
  <c r="G513" i="16" s="1"/>
  <c r="I514" i="16"/>
  <c r="G514" i="16" s="1"/>
  <c r="I515" i="16"/>
  <c r="G515" i="16" s="1"/>
  <c r="I516" i="16"/>
  <c r="G516" i="16" s="1"/>
  <c r="I517" i="16"/>
  <c r="G517" i="16" s="1"/>
  <c r="I518" i="16"/>
  <c r="G518" i="16" s="1"/>
  <c r="I519" i="16"/>
  <c r="G519" i="16" s="1"/>
  <c r="I520" i="16"/>
  <c r="G520" i="16" s="1"/>
  <c r="I521" i="16"/>
  <c r="G521" i="16" s="1"/>
  <c r="I522" i="16"/>
  <c r="G522" i="16" s="1"/>
  <c r="I523" i="16"/>
  <c r="G523" i="16" s="1"/>
  <c r="I524" i="16"/>
  <c r="G524" i="16" s="1"/>
  <c r="I525" i="16"/>
  <c r="G525" i="16" s="1"/>
  <c r="I526" i="16"/>
  <c r="G526" i="16" s="1"/>
  <c r="I527" i="16"/>
  <c r="G527" i="16" s="1"/>
  <c r="I528" i="16"/>
  <c r="G528" i="16" s="1"/>
  <c r="I529" i="16"/>
  <c r="G529" i="16" s="1"/>
  <c r="I530" i="16"/>
  <c r="G530" i="16" s="1"/>
  <c r="I531" i="16"/>
  <c r="G531" i="16" s="1"/>
  <c r="I532" i="16"/>
  <c r="G532" i="16" s="1"/>
  <c r="I533" i="16"/>
  <c r="G533" i="16" s="1"/>
  <c r="I534" i="16"/>
  <c r="G534" i="16" s="1"/>
  <c r="I535" i="16"/>
  <c r="G535" i="16" s="1"/>
  <c r="I536" i="16"/>
  <c r="G536" i="16" s="1"/>
  <c r="I537" i="16"/>
  <c r="G537" i="16" s="1"/>
  <c r="I538" i="16"/>
  <c r="G538" i="16" s="1"/>
  <c r="I539" i="16"/>
  <c r="G539" i="16" s="1"/>
  <c r="I540" i="16"/>
  <c r="G540" i="16" s="1"/>
  <c r="I541" i="16"/>
  <c r="G541" i="16" s="1"/>
  <c r="I542" i="16"/>
  <c r="G542" i="16" s="1"/>
  <c r="I543" i="16"/>
  <c r="G543" i="16" s="1"/>
  <c r="I544" i="16"/>
  <c r="G544" i="16" s="1"/>
  <c r="I545" i="16"/>
  <c r="G545" i="16" s="1"/>
  <c r="I546" i="16"/>
  <c r="G546" i="16" s="1"/>
  <c r="I547" i="16"/>
  <c r="G547" i="16" s="1"/>
  <c r="I548" i="16"/>
  <c r="G548" i="16" s="1"/>
  <c r="I549" i="16"/>
  <c r="G549" i="16" s="1"/>
  <c r="I550" i="16"/>
  <c r="G550" i="16" s="1"/>
  <c r="I551" i="16"/>
  <c r="G551" i="16" s="1"/>
  <c r="I552" i="16"/>
  <c r="G552" i="16" s="1"/>
  <c r="I553" i="16"/>
  <c r="G553" i="16" s="1"/>
  <c r="I554" i="16"/>
  <c r="G554" i="16" s="1"/>
  <c r="I555" i="16"/>
  <c r="G555" i="16" s="1"/>
  <c r="I556" i="16"/>
  <c r="G556" i="16" s="1"/>
  <c r="I557" i="16"/>
  <c r="G557" i="16" s="1"/>
  <c r="I558" i="16"/>
  <c r="G558" i="16" s="1"/>
  <c r="I559" i="16"/>
  <c r="G559" i="16" s="1"/>
  <c r="I560" i="16"/>
  <c r="G560" i="16" s="1"/>
  <c r="I561" i="16"/>
  <c r="G561" i="16" s="1"/>
  <c r="I562" i="16"/>
  <c r="G562" i="16" s="1"/>
  <c r="I563" i="16"/>
  <c r="G563" i="16" s="1"/>
  <c r="I564" i="16"/>
  <c r="G564" i="16" s="1"/>
  <c r="I565" i="16"/>
  <c r="G565" i="16" s="1"/>
  <c r="I566" i="16"/>
  <c r="G566" i="16" s="1"/>
  <c r="I567" i="16"/>
  <c r="G567" i="16" s="1"/>
  <c r="I568" i="16"/>
  <c r="G568" i="16" s="1"/>
  <c r="I569" i="16"/>
  <c r="G569" i="16" s="1"/>
  <c r="I570" i="16"/>
  <c r="G570" i="16" s="1"/>
  <c r="I571" i="16"/>
  <c r="G571" i="16" s="1"/>
  <c r="I572" i="16"/>
  <c r="G572" i="16" s="1"/>
  <c r="I573" i="16"/>
  <c r="G573" i="16" s="1"/>
  <c r="I574" i="16"/>
  <c r="G574" i="16" s="1"/>
  <c r="I575" i="16"/>
  <c r="G575" i="16" s="1"/>
  <c r="I576" i="16"/>
  <c r="G576" i="16" s="1"/>
  <c r="I577" i="16"/>
  <c r="G577" i="16" s="1"/>
  <c r="I578" i="16"/>
  <c r="G578" i="16" s="1"/>
  <c r="I579" i="16"/>
  <c r="G579" i="16" s="1"/>
  <c r="I580" i="16"/>
  <c r="G580" i="16" s="1"/>
  <c r="I581" i="16"/>
  <c r="G581" i="16" s="1"/>
  <c r="I582" i="16"/>
  <c r="G582" i="16" s="1"/>
  <c r="I583" i="16"/>
  <c r="G583" i="16" s="1"/>
  <c r="I584" i="16"/>
  <c r="G584" i="16" s="1"/>
  <c r="I585" i="16"/>
  <c r="G585" i="16" s="1"/>
  <c r="I586" i="16"/>
  <c r="G586" i="16" s="1"/>
  <c r="I587" i="16"/>
  <c r="G587" i="16" s="1"/>
  <c r="I588" i="16"/>
  <c r="G588" i="16" s="1"/>
  <c r="I589" i="16"/>
  <c r="G589" i="16" s="1"/>
  <c r="I590" i="16"/>
  <c r="G590" i="16" s="1"/>
  <c r="I591" i="16"/>
  <c r="G591" i="16" s="1"/>
  <c r="I592" i="16"/>
  <c r="G592" i="16" s="1"/>
  <c r="I593" i="16"/>
  <c r="G593" i="16" s="1"/>
  <c r="I594" i="16"/>
  <c r="G594" i="16" s="1"/>
  <c r="I595" i="16"/>
  <c r="G595" i="16" s="1"/>
  <c r="I596" i="16"/>
  <c r="G596" i="16" s="1"/>
  <c r="I597" i="16"/>
  <c r="G597" i="16" s="1"/>
  <c r="I598" i="16"/>
  <c r="G598" i="16" s="1"/>
  <c r="I599" i="16"/>
  <c r="G599" i="16" s="1"/>
  <c r="I600" i="16"/>
  <c r="G600" i="16" s="1"/>
  <c r="I601" i="16"/>
  <c r="G601" i="16" s="1"/>
  <c r="I602" i="16"/>
  <c r="G602" i="16" s="1"/>
  <c r="I603" i="16"/>
  <c r="G603" i="16" s="1"/>
  <c r="I604" i="16"/>
  <c r="G604" i="16" s="1"/>
  <c r="I605" i="16"/>
  <c r="G605" i="16" s="1"/>
  <c r="I606" i="16"/>
  <c r="G606" i="16" s="1"/>
  <c r="I607" i="16"/>
  <c r="G607" i="16" s="1"/>
  <c r="I608" i="16"/>
  <c r="G608" i="16" s="1"/>
  <c r="I609" i="16"/>
  <c r="G609" i="16" s="1"/>
  <c r="I610" i="16"/>
  <c r="G610" i="16" s="1"/>
  <c r="I611" i="16"/>
  <c r="G611" i="16" s="1"/>
  <c r="I612" i="16"/>
  <c r="G612" i="16" s="1"/>
  <c r="I613" i="16"/>
  <c r="G613" i="16" s="1"/>
  <c r="I614" i="16"/>
  <c r="G614" i="16" s="1"/>
  <c r="I615" i="16"/>
  <c r="G615" i="16" s="1"/>
  <c r="I616" i="16"/>
  <c r="G616" i="16" s="1"/>
  <c r="I617" i="16"/>
  <c r="G617" i="16" s="1"/>
  <c r="I618" i="16"/>
  <c r="G618" i="16" s="1"/>
  <c r="I619" i="16"/>
  <c r="G619" i="16" s="1"/>
  <c r="I620" i="16"/>
  <c r="G620" i="16" s="1"/>
  <c r="I621" i="16"/>
  <c r="G621" i="16" s="1"/>
  <c r="I622" i="16"/>
  <c r="G622" i="16" s="1"/>
  <c r="I623" i="16"/>
  <c r="G623" i="16" s="1"/>
  <c r="I624" i="16"/>
  <c r="G624" i="16" s="1"/>
  <c r="I625" i="16"/>
  <c r="G625" i="16" s="1"/>
  <c r="I626" i="16"/>
  <c r="G626" i="16" s="1"/>
  <c r="I627" i="16"/>
  <c r="G627" i="16" s="1"/>
  <c r="I628" i="16"/>
  <c r="G628" i="16" s="1"/>
  <c r="I629" i="16"/>
  <c r="G629" i="16" s="1"/>
  <c r="I630" i="16"/>
  <c r="G630" i="16" s="1"/>
  <c r="I631" i="16"/>
  <c r="G631" i="16" s="1"/>
  <c r="I632" i="16"/>
  <c r="G632" i="16" s="1"/>
  <c r="I633" i="16"/>
  <c r="G633" i="16" s="1"/>
  <c r="I634" i="16"/>
  <c r="G634" i="16" s="1"/>
  <c r="I635" i="16"/>
  <c r="G635" i="16" s="1"/>
  <c r="I636" i="16"/>
  <c r="G636" i="16" s="1"/>
  <c r="I637" i="16"/>
  <c r="G637" i="16" s="1"/>
  <c r="I638" i="16"/>
  <c r="G638" i="16" s="1"/>
  <c r="I639" i="16"/>
  <c r="G639" i="16" s="1"/>
  <c r="I640" i="16"/>
  <c r="G640" i="16" s="1"/>
  <c r="I641" i="16"/>
  <c r="G641" i="16" s="1"/>
  <c r="I642" i="16"/>
  <c r="G642" i="16" s="1"/>
  <c r="I643" i="16"/>
  <c r="G643" i="16" s="1"/>
  <c r="I644" i="16"/>
  <c r="G644" i="16" s="1"/>
  <c r="I645" i="16"/>
  <c r="G645" i="16" s="1"/>
  <c r="I646" i="16"/>
  <c r="G646" i="16" s="1"/>
  <c r="I647" i="16"/>
  <c r="G647" i="16" s="1"/>
  <c r="I648" i="16"/>
  <c r="G648" i="16" s="1"/>
  <c r="I649" i="16"/>
  <c r="G649" i="16" s="1"/>
  <c r="I650" i="16"/>
  <c r="G650" i="16" s="1"/>
  <c r="I651" i="16"/>
  <c r="G651" i="16" s="1"/>
  <c r="I652" i="16"/>
  <c r="G652" i="16" s="1"/>
  <c r="I653" i="16"/>
  <c r="G653" i="16" s="1"/>
  <c r="I654" i="16"/>
  <c r="G654" i="16" s="1"/>
  <c r="I655" i="16"/>
  <c r="G655" i="16" s="1"/>
  <c r="I656" i="16"/>
  <c r="G656" i="16" s="1"/>
  <c r="I657" i="16"/>
  <c r="G657" i="16" s="1"/>
  <c r="I658" i="16"/>
  <c r="G658" i="16" s="1"/>
  <c r="I659" i="16"/>
  <c r="G659" i="16" s="1"/>
  <c r="I660" i="16"/>
  <c r="G660" i="16" s="1"/>
  <c r="I661" i="16"/>
  <c r="G661" i="16" s="1"/>
  <c r="I662" i="16"/>
  <c r="G662" i="16" s="1"/>
  <c r="I663" i="16"/>
  <c r="G663" i="16" s="1"/>
  <c r="I664" i="16"/>
  <c r="G664" i="16" s="1"/>
  <c r="I665" i="16"/>
  <c r="G665" i="16" s="1"/>
  <c r="I666" i="16"/>
  <c r="G666" i="16" s="1"/>
  <c r="I667" i="16"/>
  <c r="G667" i="16" s="1"/>
  <c r="I668" i="16"/>
  <c r="G668" i="16" s="1"/>
  <c r="I669" i="16"/>
  <c r="G669" i="16" s="1"/>
  <c r="I670" i="16"/>
  <c r="G670" i="16" s="1"/>
  <c r="I671" i="16"/>
  <c r="G671" i="16" s="1"/>
  <c r="I672" i="16"/>
  <c r="G672" i="16" s="1"/>
  <c r="I673" i="16"/>
  <c r="G673" i="16" s="1"/>
  <c r="I674" i="16"/>
  <c r="G674" i="16" s="1"/>
  <c r="I675" i="16"/>
  <c r="G675" i="16" s="1"/>
  <c r="I676" i="16"/>
  <c r="G676" i="16" s="1"/>
  <c r="I677" i="16"/>
  <c r="G677" i="16" s="1"/>
  <c r="I678" i="16"/>
  <c r="G678" i="16" s="1"/>
  <c r="I679" i="16"/>
  <c r="G679" i="16" s="1"/>
  <c r="I680" i="16"/>
  <c r="G680" i="16" s="1"/>
  <c r="I681" i="16"/>
  <c r="G681" i="16" s="1"/>
  <c r="I466" i="16"/>
  <c r="H683" i="16"/>
  <c r="G466" i="16"/>
  <c r="G904" i="16"/>
  <c r="G856" i="16"/>
  <c r="G776" i="16"/>
  <c r="G744" i="16"/>
  <c r="G728" i="16"/>
  <c r="G871" i="16"/>
  <c r="G870" i="16"/>
  <c r="G774" i="16"/>
  <c r="G758" i="16"/>
  <c r="G809" i="16"/>
  <c r="G793" i="16"/>
  <c r="G777" i="16"/>
  <c r="G808" i="16"/>
  <c r="G760" i="16"/>
  <c r="G843" i="16"/>
  <c r="G761" i="16"/>
  <c r="G851" i="16"/>
  <c r="G835" i="16"/>
  <c r="G803" i="16"/>
  <c r="G888" i="16"/>
  <c r="G824" i="16"/>
  <c r="G866" i="16"/>
  <c r="G722" i="16"/>
  <c r="G874" i="16"/>
  <c r="G841" i="16"/>
  <c r="F683" i="16"/>
  <c r="N233" i="16"/>
  <c r="N262" i="16"/>
  <c r="N263" i="16"/>
  <c r="N268" i="16"/>
  <c r="N269" i="16"/>
  <c r="N270" i="16"/>
  <c r="N271" i="16"/>
  <c r="N272" i="16"/>
  <c r="N273" i="16"/>
  <c r="N274" i="16"/>
  <c r="N275" i="16"/>
  <c r="N276" i="16"/>
  <c r="N277" i="16"/>
  <c r="N278" i="16"/>
  <c r="N279" i="16"/>
  <c r="N280" i="16"/>
  <c r="N281" i="16"/>
  <c r="N282" i="16"/>
  <c r="N283" i="16"/>
  <c r="N284" i="16"/>
  <c r="N285" i="16"/>
  <c r="N286" i="16"/>
  <c r="N287" i="16"/>
  <c r="N288" i="16"/>
  <c r="N289" i="16"/>
  <c r="N290" i="16"/>
  <c r="N291" i="16"/>
  <c r="N292" i="16"/>
  <c r="N293" i="16"/>
  <c r="N294" i="16"/>
  <c r="N295" i="16"/>
  <c r="N296" i="16"/>
  <c r="N297" i="16"/>
  <c r="N298" i="16"/>
  <c r="N299" i="16"/>
  <c r="N300" i="16"/>
  <c r="N301" i="16"/>
  <c r="N302" i="16"/>
  <c r="N303" i="16"/>
  <c r="N304" i="16"/>
  <c r="N305" i="16"/>
  <c r="N306" i="16"/>
  <c r="N307" i="16"/>
  <c r="N308" i="16"/>
  <c r="N309" i="16"/>
  <c r="N310" i="16"/>
  <c r="N311" i="16"/>
  <c r="N312" i="16"/>
  <c r="N313" i="16"/>
  <c r="N314" i="16"/>
  <c r="N315" i="16"/>
  <c r="N316" i="16"/>
  <c r="N317" i="16"/>
  <c r="N318" i="16"/>
  <c r="N319" i="16"/>
  <c r="N320" i="16"/>
  <c r="N321" i="16"/>
  <c r="N322" i="16"/>
  <c r="N323" i="16"/>
  <c r="N324" i="16"/>
  <c r="N325" i="16"/>
  <c r="N326" i="16"/>
  <c r="N327" i="16"/>
  <c r="N328" i="16"/>
  <c r="N329" i="16"/>
  <c r="N330" i="16"/>
  <c r="N331" i="16"/>
  <c r="N332" i="16"/>
  <c r="N333" i="16"/>
  <c r="N334" i="16"/>
  <c r="N335" i="16"/>
  <c r="N336" i="16"/>
  <c r="N337" i="16"/>
  <c r="N338" i="16"/>
  <c r="N339" i="16"/>
  <c r="N340" i="16"/>
  <c r="N341" i="16"/>
  <c r="N342" i="16"/>
  <c r="N343" i="16"/>
  <c r="N344" i="16"/>
  <c r="N345" i="16"/>
  <c r="N346" i="16"/>
  <c r="N347" i="16"/>
  <c r="N348" i="16"/>
  <c r="N349" i="16"/>
  <c r="N350" i="16"/>
  <c r="N351" i="16"/>
  <c r="N352" i="16"/>
  <c r="N353" i="16"/>
  <c r="N354" i="16"/>
  <c r="N355" i="16"/>
  <c r="N356" i="16"/>
  <c r="N357" i="16"/>
  <c r="N358" i="16"/>
  <c r="N359" i="16"/>
  <c r="N360" i="16"/>
  <c r="N361" i="16"/>
  <c r="N362" i="16"/>
  <c r="N363" i="16"/>
  <c r="N364" i="16"/>
  <c r="N365" i="16"/>
  <c r="N366" i="16"/>
  <c r="N367" i="16"/>
  <c r="N368" i="16"/>
  <c r="N369" i="16"/>
  <c r="N370" i="16"/>
  <c r="N371" i="16"/>
  <c r="N372" i="16"/>
  <c r="N373" i="16"/>
  <c r="N374" i="16"/>
  <c r="N375" i="16"/>
  <c r="N376" i="16"/>
  <c r="N377" i="16"/>
  <c r="N378" i="16"/>
  <c r="N379" i="16"/>
  <c r="N380" i="16"/>
  <c r="N381" i="16"/>
  <c r="N382" i="16"/>
  <c r="N383" i="16"/>
  <c r="N384" i="16"/>
  <c r="N385" i="16"/>
  <c r="N386" i="16"/>
  <c r="N387" i="16"/>
  <c r="N388" i="16"/>
  <c r="N389" i="16"/>
  <c r="N390" i="16"/>
  <c r="N391" i="16"/>
  <c r="N392" i="16"/>
  <c r="N393" i="16"/>
  <c r="N394" i="16"/>
  <c r="N395" i="16"/>
  <c r="N396" i="16"/>
  <c r="N397" i="16"/>
  <c r="N398" i="16"/>
  <c r="N399" i="16"/>
  <c r="N400" i="16"/>
  <c r="N401" i="16"/>
  <c r="N402" i="16"/>
  <c r="N403" i="16"/>
  <c r="N404" i="16"/>
  <c r="N405" i="16"/>
  <c r="N406" i="16"/>
  <c r="N407" i="16"/>
  <c r="N408" i="16"/>
  <c r="N409" i="16"/>
  <c r="N410" i="16"/>
  <c r="N411" i="16"/>
  <c r="N412" i="16"/>
  <c r="N413" i="16"/>
  <c r="N414" i="16"/>
  <c r="N415" i="16"/>
  <c r="N416" i="16"/>
  <c r="N417" i="16"/>
  <c r="N418" i="16"/>
  <c r="N419" i="16"/>
  <c r="N420" i="16"/>
  <c r="N421" i="16"/>
  <c r="N422" i="16"/>
  <c r="N423" i="16"/>
  <c r="N424" i="16"/>
  <c r="N425" i="16"/>
  <c r="N426" i="16"/>
  <c r="N427" i="16"/>
  <c r="N428" i="16"/>
  <c r="N429" i="16"/>
  <c r="N430" i="16"/>
  <c r="N431" i="16"/>
  <c r="N432" i="16"/>
  <c r="N433" i="16"/>
  <c r="N434" i="16"/>
  <c r="N435" i="16"/>
  <c r="N436" i="16"/>
  <c r="N437" i="16"/>
  <c r="N438" i="16"/>
  <c r="N439" i="16"/>
  <c r="N440" i="16"/>
  <c r="N441" i="16"/>
  <c r="N442" i="16"/>
  <c r="N443" i="16"/>
  <c r="N444" i="16"/>
  <c r="N445" i="16"/>
  <c r="N446" i="16"/>
  <c r="N447" i="16"/>
  <c r="N448" i="16"/>
  <c r="N449" i="16"/>
  <c r="N450" i="16"/>
  <c r="N451" i="16"/>
  <c r="N452" i="16"/>
  <c r="N453" i="16"/>
  <c r="N454" i="16"/>
  <c r="N232" i="16"/>
  <c r="M456" i="16"/>
  <c r="L456" i="16"/>
  <c r="J456" i="16"/>
  <c r="I233" i="16"/>
  <c r="G233" i="16" s="1"/>
  <c r="I262" i="16"/>
  <c r="G262" i="16" s="1"/>
  <c r="I263" i="16"/>
  <c r="I268" i="16"/>
  <c r="G268" i="16" s="1"/>
  <c r="I269" i="16"/>
  <c r="G269" i="16" s="1"/>
  <c r="I270" i="16"/>
  <c r="G270" i="16" s="1"/>
  <c r="I271" i="16"/>
  <c r="G271" i="16" s="1"/>
  <c r="I272" i="16"/>
  <c r="G272" i="16" s="1"/>
  <c r="I273" i="16"/>
  <c r="G273" i="16" s="1"/>
  <c r="I274" i="16"/>
  <c r="G274" i="16" s="1"/>
  <c r="I275" i="16"/>
  <c r="G275" i="16" s="1"/>
  <c r="I276" i="16"/>
  <c r="G276" i="16" s="1"/>
  <c r="I277" i="16"/>
  <c r="G277" i="16" s="1"/>
  <c r="I278" i="16"/>
  <c r="G278" i="16" s="1"/>
  <c r="I279" i="16"/>
  <c r="G279" i="16" s="1"/>
  <c r="I280" i="16"/>
  <c r="G280" i="16" s="1"/>
  <c r="I281" i="16"/>
  <c r="G281" i="16" s="1"/>
  <c r="I282" i="16"/>
  <c r="G282" i="16" s="1"/>
  <c r="I283" i="16"/>
  <c r="G283" i="16" s="1"/>
  <c r="I284" i="16"/>
  <c r="G284" i="16" s="1"/>
  <c r="I285" i="16"/>
  <c r="G285" i="16" s="1"/>
  <c r="I286" i="16"/>
  <c r="G286" i="16" s="1"/>
  <c r="I287" i="16"/>
  <c r="G287" i="16" s="1"/>
  <c r="I288" i="16"/>
  <c r="G288" i="16" s="1"/>
  <c r="I289" i="16"/>
  <c r="G289" i="16" s="1"/>
  <c r="I290" i="16"/>
  <c r="G290" i="16" s="1"/>
  <c r="I291" i="16"/>
  <c r="G291" i="16" s="1"/>
  <c r="I292" i="16"/>
  <c r="G292" i="16" s="1"/>
  <c r="I293" i="16"/>
  <c r="G293" i="16" s="1"/>
  <c r="I294" i="16"/>
  <c r="G294" i="16" s="1"/>
  <c r="I295" i="16"/>
  <c r="G295" i="16" s="1"/>
  <c r="I296" i="16"/>
  <c r="G296" i="16" s="1"/>
  <c r="I297" i="16"/>
  <c r="G297" i="16" s="1"/>
  <c r="I298" i="16"/>
  <c r="G298" i="16" s="1"/>
  <c r="I299" i="16"/>
  <c r="G299" i="16" s="1"/>
  <c r="I300" i="16"/>
  <c r="G300" i="16" s="1"/>
  <c r="I301" i="16"/>
  <c r="G301" i="16" s="1"/>
  <c r="I302" i="16"/>
  <c r="G302" i="16" s="1"/>
  <c r="I303" i="16"/>
  <c r="G303" i="16" s="1"/>
  <c r="I304" i="16"/>
  <c r="G304" i="16" s="1"/>
  <c r="I305" i="16"/>
  <c r="G305" i="16" s="1"/>
  <c r="I306" i="16"/>
  <c r="G306" i="16" s="1"/>
  <c r="I307" i="16"/>
  <c r="G307" i="16" s="1"/>
  <c r="I308" i="16"/>
  <c r="G308" i="16" s="1"/>
  <c r="I309" i="16"/>
  <c r="G309" i="16" s="1"/>
  <c r="I310" i="16"/>
  <c r="G310" i="16" s="1"/>
  <c r="I311" i="16"/>
  <c r="G311" i="16" s="1"/>
  <c r="I312" i="16"/>
  <c r="G312" i="16" s="1"/>
  <c r="I313" i="16"/>
  <c r="G313" i="16" s="1"/>
  <c r="I314" i="16"/>
  <c r="G314" i="16" s="1"/>
  <c r="I315" i="16"/>
  <c r="G315" i="16" s="1"/>
  <c r="I316" i="16"/>
  <c r="G316" i="16" s="1"/>
  <c r="I317" i="16"/>
  <c r="G317" i="16" s="1"/>
  <c r="I318" i="16"/>
  <c r="G318" i="16" s="1"/>
  <c r="I319" i="16"/>
  <c r="G319" i="16" s="1"/>
  <c r="I320" i="16"/>
  <c r="G320" i="16" s="1"/>
  <c r="I321" i="16"/>
  <c r="G321" i="16" s="1"/>
  <c r="I322" i="16"/>
  <c r="G322" i="16" s="1"/>
  <c r="I323" i="16"/>
  <c r="G323" i="16" s="1"/>
  <c r="I324" i="16"/>
  <c r="G324" i="16" s="1"/>
  <c r="I325" i="16"/>
  <c r="G325" i="16" s="1"/>
  <c r="I326" i="16"/>
  <c r="G326" i="16" s="1"/>
  <c r="I327" i="16"/>
  <c r="G327" i="16" s="1"/>
  <c r="I328" i="16"/>
  <c r="G328" i="16" s="1"/>
  <c r="I329" i="16"/>
  <c r="G329" i="16" s="1"/>
  <c r="I330" i="16"/>
  <c r="G330" i="16" s="1"/>
  <c r="I331" i="16"/>
  <c r="G331" i="16" s="1"/>
  <c r="I332" i="16"/>
  <c r="G332" i="16" s="1"/>
  <c r="I333" i="16"/>
  <c r="G333" i="16" s="1"/>
  <c r="I334" i="16"/>
  <c r="G334" i="16" s="1"/>
  <c r="I335" i="16"/>
  <c r="G335" i="16" s="1"/>
  <c r="I336" i="16"/>
  <c r="G336" i="16" s="1"/>
  <c r="I337" i="16"/>
  <c r="G337" i="16" s="1"/>
  <c r="I338" i="16"/>
  <c r="G338" i="16" s="1"/>
  <c r="I339" i="16"/>
  <c r="G339" i="16" s="1"/>
  <c r="I340" i="16"/>
  <c r="G340" i="16" s="1"/>
  <c r="I341" i="16"/>
  <c r="G341" i="16" s="1"/>
  <c r="I342" i="16"/>
  <c r="G342" i="16" s="1"/>
  <c r="I343" i="16"/>
  <c r="G343" i="16" s="1"/>
  <c r="I344" i="16"/>
  <c r="G344" i="16" s="1"/>
  <c r="I345" i="16"/>
  <c r="G345" i="16" s="1"/>
  <c r="I346" i="16"/>
  <c r="G346" i="16" s="1"/>
  <c r="I347" i="16"/>
  <c r="G347" i="16" s="1"/>
  <c r="I348" i="16"/>
  <c r="G348" i="16" s="1"/>
  <c r="I349" i="16"/>
  <c r="G349" i="16" s="1"/>
  <c r="I350" i="16"/>
  <c r="G350" i="16" s="1"/>
  <c r="I351" i="16"/>
  <c r="G351" i="16" s="1"/>
  <c r="I352" i="16"/>
  <c r="G352" i="16" s="1"/>
  <c r="I353" i="16"/>
  <c r="G353" i="16" s="1"/>
  <c r="I354" i="16"/>
  <c r="G354" i="16" s="1"/>
  <c r="I355" i="16"/>
  <c r="G355" i="16" s="1"/>
  <c r="I356" i="16"/>
  <c r="G356" i="16" s="1"/>
  <c r="I357" i="16"/>
  <c r="G357" i="16" s="1"/>
  <c r="I358" i="16"/>
  <c r="G358" i="16" s="1"/>
  <c r="I359" i="16"/>
  <c r="G359" i="16" s="1"/>
  <c r="I360" i="16"/>
  <c r="G360" i="16" s="1"/>
  <c r="I361" i="16"/>
  <c r="G361" i="16" s="1"/>
  <c r="I362" i="16"/>
  <c r="G362" i="16" s="1"/>
  <c r="I363" i="16"/>
  <c r="G363" i="16" s="1"/>
  <c r="I364" i="16"/>
  <c r="G364" i="16" s="1"/>
  <c r="I365" i="16"/>
  <c r="G365" i="16" s="1"/>
  <c r="I366" i="16"/>
  <c r="G366" i="16" s="1"/>
  <c r="I367" i="16"/>
  <c r="G367" i="16" s="1"/>
  <c r="I368" i="16"/>
  <c r="G368" i="16" s="1"/>
  <c r="I369" i="16"/>
  <c r="G369" i="16" s="1"/>
  <c r="I370" i="16"/>
  <c r="G370" i="16" s="1"/>
  <c r="I371" i="16"/>
  <c r="G371" i="16" s="1"/>
  <c r="I372" i="16"/>
  <c r="G372" i="16" s="1"/>
  <c r="I373" i="16"/>
  <c r="G373" i="16" s="1"/>
  <c r="I374" i="16"/>
  <c r="G374" i="16" s="1"/>
  <c r="I375" i="16"/>
  <c r="G375" i="16" s="1"/>
  <c r="I376" i="16"/>
  <c r="G376" i="16" s="1"/>
  <c r="I377" i="16"/>
  <c r="G377" i="16" s="1"/>
  <c r="I378" i="16"/>
  <c r="G378" i="16" s="1"/>
  <c r="I379" i="16"/>
  <c r="G379" i="16" s="1"/>
  <c r="I380" i="16"/>
  <c r="G380" i="16" s="1"/>
  <c r="I381" i="16"/>
  <c r="G381" i="16" s="1"/>
  <c r="I382" i="16"/>
  <c r="G382" i="16" s="1"/>
  <c r="I383" i="16"/>
  <c r="G383" i="16" s="1"/>
  <c r="I384" i="16"/>
  <c r="G384" i="16" s="1"/>
  <c r="I385" i="16"/>
  <c r="G385" i="16" s="1"/>
  <c r="I386" i="16"/>
  <c r="G386" i="16" s="1"/>
  <c r="I387" i="16"/>
  <c r="G387" i="16" s="1"/>
  <c r="I388" i="16"/>
  <c r="G388" i="16" s="1"/>
  <c r="I389" i="16"/>
  <c r="G389" i="16" s="1"/>
  <c r="I390" i="16"/>
  <c r="G390" i="16" s="1"/>
  <c r="I391" i="16"/>
  <c r="G391" i="16" s="1"/>
  <c r="I392" i="16"/>
  <c r="G392" i="16" s="1"/>
  <c r="I393" i="16"/>
  <c r="G393" i="16" s="1"/>
  <c r="I394" i="16"/>
  <c r="G394" i="16" s="1"/>
  <c r="I395" i="16"/>
  <c r="G395" i="16" s="1"/>
  <c r="I396" i="16"/>
  <c r="G396" i="16" s="1"/>
  <c r="I397" i="16"/>
  <c r="G397" i="16" s="1"/>
  <c r="I398" i="16"/>
  <c r="G398" i="16" s="1"/>
  <c r="I399" i="16"/>
  <c r="G399" i="16" s="1"/>
  <c r="I400" i="16"/>
  <c r="G400" i="16" s="1"/>
  <c r="I401" i="16"/>
  <c r="G401" i="16" s="1"/>
  <c r="I402" i="16"/>
  <c r="G402" i="16" s="1"/>
  <c r="I403" i="16"/>
  <c r="G403" i="16" s="1"/>
  <c r="I404" i="16"/>
  <c r="G404" i="16" s="1"/>
  <c r="I405" i="16"/>
  <c r="G405" i="16" s="1"/>
  <c r="I406" i="16"/>
  <c r="G406" i="16" s="1"/>
  <c r="I407" i="16"/>
  <c r="G407" i="16" s="1"/>
  <c r="I408" i="16"/>
  <c r="G408" i="16" s="1"/>
  <c r="I409" i="16"/>
  <c r="G409" i="16" s="1"/>
  <c r="I410" i="16"/>
  <c r="G410" i="16" s="1"/>
  <c r="I411" i="16"/>
  <c r="G411" i="16" s="1"/>
  <c r="I412" i="16"/>
  <c r="G412" i="16" s="1"/>
  <c r="I413" i="16"/>
  <c r="G413" i="16" s="1"/>
  <c r="I414" i="16"/>
  <c r="G414" i="16" s="1"/>
  <c r="I415" i="16"/>
  <c r="G415" i="16" s="1"/>
  <c r="I416" i="16"/>
  <c r="G416" i="16" s="1"/>
  <c r="I417" i="16"/>
  <c r="G417" i="16" s="1"/>
  <c r="I418" i="16"/>
  <c r="G418" i="16" s="1"/>
  <c r="I419" i="16"/>
  <c r="G419" i="16" s="1"/>
  <c r="I420" i="16"/>
  <c r="G420" i="16" s="1"/>
  <c r="I421" i="16"/>
  <c r="G421" i="16" s="1"/>
  <c r="I422" i="16"/>
  <c r="G422" i="16" s="1"/>
  <c r="I423" i="16"/>
  <c r="G423" i="16" s="1"/>
  <c r="I424" i="16"/>
  <c r="G424" i="16" s="1"/>
  <c r="I425" i="16"/>
  <c r="G425" i="16" s="1"/>
  <c r="I426" i="16"/>
  <c r="G426" i="16" s="1"/>
  <c r="I427" i="16"/>
  <c r="G427" i="16" s="1"/>
  <c r="I428" i="16"/>
  <c r="G428" i="16" s="1"/>
  <c r="I429" i="16"/>
  <c r="G429" i="16" s="1"/>
  <c r="I430" i="16"/>
  <c r="G430" i="16" s="1"/>
  <c r="I431" i="16"/>
  <c r="G431" i="16" s="1"/>
  <c r="I432" i="16"/>
  <c r="G432" i="16" s="1"/>
  <c r="I433" i="16"/>
  <c r="G433" i="16" s="1"/>
  <c r="I434" i="16"/>
  <c r="G434" i="16" s="1"/>
  <c r="I435" i="16"/>
  <c r="G435" i="16" s="1"/>
  <c r="I436" i="16"/>
  <c r="G436" i="16" s="1"/>
  <c r="I437" i="16"/>
  <c r="G437" i="16" s="1"/>
  <c r="I438" i="16"/>
  <c r="G438" i="16" s="1"/>
  <c r="I439" i="16"/>
  <c r="G439" i="16" s="1"/>
  <c r="I440" i="16"/>
  <c r="G440" i="16" s="1"/>
  <c r="I441" i="16"/>
  <c r="G441" i="16" s="1"/>
  <c r="I442" i="16"/>
  <c r="G442" i="16" s="1"/>
  <c r="I443" i="16"/>
  <c r="G443" i="16" s="1"/>
  <c r="I444" i="16"/>
  <c r="G444" i="16" s="1"/>
  <c r="I445" i="16"/>
  <c r="G445" i="16" s="1"/>
  <c r="I446" i="16"/>
  <c r="G446" i="16" s="1"/>
  <c r="I447" i="16"/>
  <c r="G447" i="16" s="1"/>
  <c r="I448" i="16"/>
  <c r="G448" i="16" s="1"/>
  <c r="I449" i="16"/>
  <c r="G449" i="16" s="1"/>
  <c r="I450" i="16"/>
  <c r="G450" i="16" s="1"/>
  <c r="I451" i="16"/>
  <c r="G451" i="16" s="1"/>
  <c r="I452" i="16"/>
  <c r="G452" i="16" s="1"/>
  <c r="I453" i="16"/>
  <c r="G453" i="16" s="1"/>
  <c r="I454" i="16"/>
  <c r="G454" i="16" s="1"/>
  <c r="I232" i="16"/>
  <c r="G232" i="16" s="1"/>
  <c r="H456" i="16"/>
  <c r="F456" i="16"/>
  <c r="N13" i="16"/>
  <c r="N14" i="16"/>
  <c r="N15" i="16"/>
  <c r="N16" i="16"/>
  <c r="N17" i="16"/>
  <c r="N18" i="16"/>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75" i="16"/>
  <c r="N76" i="16"/>
  <c r="N77" i="16"/>
  <c r="N78" i="16"/>
  <c r="N79" i="16"/>
  <c r="N80" i="16"/>
  <c r="N81" i="16"/>
  <c r="N82" i="16"/>
  <c r="N83" i="16"/>
  <c r="N84" i="16"/>
  <c r="N85" i="16"/>
  <c r="N86" i="16"/>
  <c r="N87" i="16"/>
  <c r="N88" i="16"/>
  <c r="N89" i="16"/>
  <c r="N90" i="16"/>
  <c r="N91" i="16"/>
  <c r="N92" i="16"/>
  <c r="N93" i="16"/>
  <c r="N94" i="16"/>
  <c r="N95" i="16"/>
  <c r="N96" i="16"/>
  <c r="N97" i="16"/>
  <c r="N98" i="16"/>
  <c r="N99" i="16"/>
  <c r="N100" i="16"/>
  <c r="N101" i="16"/>
  <c r="N102" i="16"/>
  <c r="N103" i="16"/>
  <c r="N104" i="16"/>
  <c r="N105" i="16"/>
  <c r="N106" i="16"/>
  <c r="N107" i="16"/>
  <c r="N108" i="16"/>
  <c r="N109" i="16"/>
  <c r="N110" i="16"/>
  <c r="N111" i="16"/>
  <c r="N112" i="16"/>
  <c r="N113" i="16"/>
  <c r="N114" i="16"/>
  <c r="N115" i="16"/>
  <c r="N116" i="16"/>
  <c r="N117" i="16"/>
  <c r="N118" i="16"/>
  <c r="N119" i="16"/>
  <c r="N120" i="16"/>
  <c r="N121" i="16"/>
  <c r="N122" i="16"/>
  <c r="N123" i="16"/>
  <c r="N124" i="16"/>
  <c r="N125" i="16"/>
  <c r="N126" i="16"/>
  <c r="N127" i="16"/>
  <c r="N128" i="16"/>
  <c r="N129" i="16"/>
  <c r="N130" i="16"/>
  <c r="N131" i="16"/>
  <c r="N132" i="16"/>
  <c r="N133" i="16"/>
  <c r="N134" i="16"/>
  <c r="N135" i="16"/>
  <c r="N136" i="16"/>
  <c r="N137" i="16"/>
  <c r="N138" i="16"/>
  <c r="N139" i="16"/>
  <c r="N140" i="16"/>
  <c r="N141" i="16"/>
  <c r="N142" i="16"/>
  <c r="N143" i="16"/>
  <c r="N144" i="16"/>
  <c r="N145" i="16"/>
  <c r="N146" i="16"/>
  <c r="N147" i="16"/>
  <c r="N148" i="16"/>
  <c r="N149" i="16"/>
  <c r="N150" i="16"/>
  <c r="N151" i="16"/>
  <c r="N152" i="16"/>
  <c r="N153" i="16"/>
  <c r="N154" i="16"/>
  <c r="N155" i="16"/>
  <c r="N156" i="16"/>
  <c r="N157" i="16"/>
  <c r="N158" i="16"/>
  <c r="N159" i="16"/>
  <c r="N160" i="16"/>
  <c r="N161" i="16"/>
  <c r="N162" i="16"/>
  <c r="N163" i="16"/>
  <c r="N164" i="16"/>
  <c r="N165" i="16"/>
  <c r="N166" i="16"/>
  <c r="N167" i="16"/>
  <c r="N168" i="16"/>
  <c r="N169" i="16"/>
  <c r="N170" i="16"/>
  <c r="N171" i="16"/>
  <c r="N172" i="16"/>
  <c r="N173" i="16"/>
  <c r="N174" i="16"/>
  <c r="N175" i="16"/>
  <c r="N176" i="16"/>
  <c r="N177" i="16"/>
  <c r="N178" i="16"/>
  <c r="N179" i="16"/>
  <c r="N180" i="16"/>
  <c r="N181" i="16"/>
  <c r="N182" i="16"/>
  <c r="N183" i="16"/>
  <c r="N184" i="16"/>
  <c r="N185" i="16"/>
  <c r="N186" i="16"/>
  <c r="N187" i="16"/>
  <c r="N188" i="16"/>
  <c r="N189" i="16"/>
  <c r="N190" i="16"/>
  <c r="N191" i="16"/>
  <c r="N192" i="16"/>
  <c r="N193" i="16"/>
  <c r="N194" i="16"/>
  <c r="N195" i="16"/>
  <c r="N196" i="16"/>
  <c r="N215" i="16"/>
  <c r="N216" i="16"/>
  <c r="N217" i="16"/>
  <c r="N218" i="16"/>
  <c r="N219" i="16"/>
  <c r="N220" i="16"/>
  <c r="N221" i="16"/>
  <c r="N222" i="16"/>
  <c r="N223" i="16"/>
  <c r="N224" i="16"/>
  <c r="N225" i="16"/>
  <c r="N226" i="16"/>
  <c r="N227" i="16"/>
  <c r="N12" i="16"/>
  <c r="M229" i="16"/>
  <c r="L229" i="16"/>
  <c r="J229" i="16"/>
  <c r="I13" i="16"/>
  <c r="G13" i="16" s="1"/>
  <c r="I14" i="16"/>
  <c r="G14" i="16" s="1"/>
  <c r="I15" i="16"/>
  <c r="G15" i="16" s="1"/>
  <c r="I16" i="16"/>
  <c r="G16" i="16" s="1"/>
  <c r="I17" i="16"/>
  <c r="G17" i="16" s="1"/>
  <c r="I18" i="16"/>
  <c r="G18" i="16" s="1"/>
  <c r="I19" i="16"/>
  <c r="G19" i="16" s="1"/>
  <c r="I20" i="16"/>
  <c r="G20" i="16" s="1"/>
  <c r="I21" i="16"/>
  <c r="G21" i="16" s="1"/>
  <c r="I22" i="16"/>
  <c r="G22" i="16" s="1"/>
  <c r="I23" i="16"/>
  <c r="G23" i="16" s="1"/>
  <c r="I24" i="16"/>
  <c r="G24" i="16" s="1"/>
  <c r="I25" i="16"/>
  <c r="G25" i="16" s="1"/>
  <c r="I26" i="16"/>
  <c r="G26" i="16" s="1"/>
  <c r="I27" i="16"/>
  <c r="G27" i="16" s="1"/>
  <c r="I28" i="16"/>
  <c r="G28" i="16" s="1"/>
  <c r="I29" i="16"/>
  <c r="G29" i="16" s="1"/>
  <c r="I30" i="16"/>
  <c r="G30" i="16" s="1"/>
  <c r="I31" i="16"/>
  <c r="G31" i="16" s="1"/>
  <c r="I32" i="16"/>
  <c r="G32" i="16" s="1"/>
  <c r="I33" i="16"/>
  <c r="G33" i="16" s="1"/>
  <c r="I34" i="16"/>
  <c r="G34" i="16" s="1"/>
  <c r="I35" i="16"/>
  <c r="G35" i="16" s="1"/>
  <c r="I36" i="16"/>
  <c r="G36" i="16" s="1"/>
  <c r="I37" i="16"/>
  <c r="G37" i="16" s="1"/>
  <c r="I38" i="16"/>
  <c r="G38" i="16" s="1"/>
  <c r="I39" i="16"/>
  <c r="G39" i="16" s="1"/>
  <c r="I40" i="16"/>
  <c r="G40" i="16" s="1"/>
  <c r="I41" i="16"/>
  <c r="G41" i="16" s="1"/>
  <c r="I42" i="16"/>
  <c r="G42" i="16" s="1"/>
  <c r="I43" i="16"/>
  <c r="G43" i="16" s="1"/>
  <c r="I44" i="16"/>
  <c r="G44" i="16" s="1"/>
  <c r="I45" i="16"/>
  <c r="G45" i="16" s="1"/>
  <c r="I46" i="16"/>
  <c r="G46" i="16" s="1"/>
  <c r="I47" i="16"/>
  <c r="G47" i="16" s="1"/>
  <c r="I48" i="16"/>
  <c r="G48" i="16" s="1"/>
  <c r="I49" i="16"/>
  <c r="G49" i="16" s="1"/>
  <c r="I50" i="16"/>
  <c r="G50" i="16" s="1"/>
  <c r="I51" i="16"/>
  <c r="G51" i="16" s="1"/>
  <c r="I52" i="16"/>
  <c r="G52" i="16" s="1"/>
  <c r="I53" i="16"/>
  <c r="G53" i="16" s="1"/>
  <c r="I54" i="16"/>
  <c r="G54" i="16" s="1"/>
  <c r="I55" i="16"/>
  <c r="G55" i="16" s="1"/>
  <c r="I56" i="16"/>
  <c r="G56" i="16" s="1"/>
  <c r="I57" i="16"/>
  <c r="G57" i="16" s="1"/>
  <c r="I58" i="16"/>
  <c r="G58" i="16" s="1"/>
  <c r="I59" i="16"/>
  <c r="G59" i="16" s="1"/>
  <c r="I60" i="16"/>
  <c r="G60" i="16" s="1"/>
  <c r="I61" i="16"/>
  <c r="G61" i="16" s="1"/>
  <c r="I62" i="16"/>
  <c r="G62" i="16" s="1"/>
  <c r="I63" i="16"/>
  <c r="G63" i="16" s="1"/>
  <c r="I64" i="16"/>
  <c r="G64" i="16" s="1"/>
  <c r="I65" i="16"/>
  <c r="G65" i="16" s="1"/>
  <c r="I66" i="16"/>
  <c r="G66" i="16" s="1"/>
  <c r="I67" i="16"/>
  <c r="G67" i="16" s="1"/>
  <c r="I68" i="16"/>
  <c r="G68" i="16" s="1"/>
  <c r="I69" i="16"/>
  <c r="G69" i="16" s="1"/>
  <c r="I70" i="16"/>
  <c r="G70" i="16" s="1"/>
  <c r="I71" i="16"/>
  <c r="G71" i="16" s="1"/>
  <c r="I72" i="16"/>
  <c r="G72" i="16" s="1"/>
  <c r="I73" i="16"/>
  <c r="G73" i="16" s="1"/>
  <c r="I74" i="16"/>
  <c r="G74" i="16" s="1"/>
  <c r="I75" i="16"/>
  <c r="G75" i="16" s="1"/>
  <c r="I76" i="16"/>
  <c r="G76" i="16" s="1"/>
  <c r="I77" i="16"/>
  <c r="G77" i="16" s="1"/>
  <c r="I78" i="16"/>
  <c r="G78" i="16" s="1"/>
  <c r="I79" i="16"/>
  <c r="G79" i="16" s="1"/>
  <c r="I80" i="16"/>
  <c r="G80" i="16" s="1"/>
  <c r="I81" i="16"/>
  <c r="G81" i="16" s="1"/>
  <c r="I82" i="16"/>
  <c r="G82" i="16" s="1"/>
  <c r="I83" i="16"/>
  <c r="G83" i="16" s="1"/>
  <c r="I84" i="16"/>
  <c r="G84" i="16" s="1"/>
  <c r="I85" i="16"/>
  <c r="G85" i="16" s="1"/>
  <c r="I86" i="16"/>
  <c r="G86" i="16" s="1"/>
  <c r="I87" i="16"/>
  <c r="G87" i="16" s="1"/>
  <c r="I88" i="16"/>
  <c r="G88" i="16" s="1"/>
  <c r="I89" i="16"/>
  <c r="G89" i="16" s="1"/>
  <c r="I90" i="16"/>
  <c r="G90" i="16" s="1"/>
  <c r="I91" i="16"/>
  <c r="G91" i="16" s="1"/>
  <c r="I92" i="16"/>
  <c r="G92" i="16" s="1"/>
  <c r="I93" i="16"/>
  <c r="G93" i="16" s="1"/>
  <c r="I94" i="16"/>
  <c r="G94" i="16" s="1"/>
  <c r="I95" i="16"/>
  <c r="G95" i="16" s="1"/>
  <c r="I96" i="16"/>
  <c r="G96" i="16" s="1"/>
  <c r="I97" i="16"/>
  <c r="G97" i="16" s="1"/>
  <c r="I98" i="16"/>
  <c r="G98" i="16" s="1"/>
  <c r="I99" i="16"/>
  <c r="G99" i="16" s="1"/>
  <c r="I100" i="16"/>
  <c r="G100" i="16" s="1"/>
  <c r="I101" i="16"/>
  <c r="G101" i="16" s="1"/>
  <c r="I102" i="16"/>
  <c r="G102" i="16" s="1"/>
  <c r="I103" i="16"/>
  <c r="G103" i="16" s="1"/>
  <c r="I104" i="16"/>
  <c r="G104" i="16" s="1"/>
  <c r="I105" i="16"/>
  <c r="G105" i="16" s="1"/>
  <c r="I106" i="16"/>
  <c r="G106" i="16" s="1"/>
  <c r="I107" i="16"/>
  <c r="G107" i="16" s="1"/>
  <c r="I108" i="16"/>
  <c r="G108" i="16" s="1"/>
  <c r="I109" i="16"/>
  <c r="G109" i="16" s="1"/>
  <c r="I110" i="16"/>
  <c r="G110" i="16" s="1"/>
  <c r="I111" i="16"/>
  <c r="G111" i="16" s="1"/>
  <c r="I112" i="16"/>
  <c r="G112" i="16" s="1"/>
  <c r="I113" i="16"/>
  <c r="G113" i="16" s="1"/>
  <c r="I114" i="16"/>
  <c r="G114" i="16" s="1"/>
  <c r="I115" i="16"/>
  <c r="G115" i="16" s="1"/>
  <c r="I116" i="16"/>
  <c r="G116" i="16" s="1"/>
  <c r="I117" i="16"/>
  <c r="G117" i="16" s="1"/>
  <c r="I118" i="16"/>
  <c r="G118" i="16" s="1"/>
  <c r="I119" i="16"/>
  <c r="G119" i="16" s="1"/>
  <c r="I120" i="16"/>
  <c r="G120" i="16" s="1"/>
  <c r="I121" i="16"/>
  <c r="G121" i="16" s="1"/>
  <c r="I122" i="16"/>
  <c r="G122" i="16" s="1"/>
  <c r="I123" i="16"/>
  <c r="G123" i="16" s="1"/>
  <c r="I124" i="16"/>
  <c r="G124" i="16" s="1"/>
  <c r="I125" i="16"/>
  <c r="G125" i="16" s="1"/>
  <c r="I126" i="16"/>
  <c r="G126" i="16" s="1"/>
  <c r="I127" i="16"/>
  <c r="G127" i="16" s="1"/>
  <c r="I128" i="16"/>
  <c r="G128" i="16" s="1"/>
  <c r="I129" i="16"/>
  <c r="I130" i="16"/>
  <c r="G130" i="16" s="1"/>
  <c r="I131" i="16"/>
  <c r="G131" i="16" s="1"/>
  <c r="I132" i="16"/>
  <c r="G132" i="16" s="1"/>
  <c r="I133" i="16"/>
  <c r="G133" i="16" s="1"/>
  <c r="I134" i="16"/>
  <c r="G134" i="16" s="1"/>
  <c r="I135" i="16"/>
  <c r="G135" i="16" s="1"/>
  <c r="I136" i="16"/>
  <c r="G136" i="16" s="1"/>
  <c r="I137" i="16"/>
  <c r="G137" i="16" s="1"/>
  <c r="I138" i="16"/>
  <c r="G138" i="16" s="1"/>
  <c r="I139" i="16"/>
  <c r="G139" i="16" s="1"/>
  <c r="I140" i="16"/>
  <c r="G140" i="16" s="1"/>
  <c r="I141" i="16"/>
  <c r="G141" i="16" s="1"/>
  <c r="I142" i="16"/>
  <c r="G142" i="16" s="1"/>
  <c r="I143" i="16"/>
  <c r="G143" i="16" s="1"/>
  <c r="I144" i="16"/>
  <c r="G144" i="16" s="1"/>
  <c r="I145" i="16"/>
  <c r="G145" i="16" s="1"/>
  <c r="I146" i="16"/>
  <c r="G146" i="16" s="1"/>
  <c r="I147" i="16"/>
  <c r="G147" i="16" s="1"/>
  <c r="I148" i="16"/>
  <c r="G148" i="16" s="1"/>
  <c r="I149" i="16"/>
  <c r="G149" i="16" s="1"/>
  <c r="I150" i="16"/>
  <c r="G150" i="16" s="1"/>
  <c r="I151" i="16"/>
  <c r="G151" i="16" s="1"/>
  <c r="I152" i="16"/>
  <c r="G152" i="16" s="1"/>
  <c r="I153" i="16"/>
  <c r="G153" i="16" s="1"/>
  <c r="I154" i="16"/>
  <c r="G154" i="16" s="1"/>
  <c r="I155" i="16"/>
  <c r="G155" i="16" s="1"/>
  <c r="I156" i="16"/>
  <c r="G156" i="16" s="1"/>
  <c r="I157" i="16"/>
  <c r="G157" i="16" s="1"/>
  <c r="I158" i="16"/>
  <c r="G158" i="16" s="1"/>
  <c r="I159" i="16"/>
  <c r="G159" i="16" s="1"/>
  <c r="I160" i="16"/>
  <c r="G160" i="16" s="1"/>
  <c r="I161" i="16"/>
  <c r="G161" i="16" s="1"/>
  <c r="I162" i="16"/>
  <c r="G162" i="16" s="1"/>
  <c r="I163" i="16"/>
  <c r="G163" i="16" s="1"/>
  <c r="I164" i="16"/>
  <c r="G164" i="16" s="1"/>
  <c r="I165" i="16"/>
  <c r="G165" i="16" s="1"/>
  <c r="I166" i="16"/>
  <c r="G166" i="16" s="1"/>
  <c r="I167" i="16"/>
  <c r="G167" i="16" s="1"/>
  <c r="I168" i="16"/>
  <c r="G168" i="16" s="1"/>
  <c r="I169" i="16"/>
  <c r="G169" i="16" s="1"/>
  <c r="I170" i="16"/>
  <c r="G170" i="16" s="1"/>
  <c r="I171" i="16"/>
  <c r="G171" i="16" s="1"/>
  <c r="I172" i="16"/>
  <c r="G172" i="16" s="1"/>
  <c r="I173" i="16"/>
  <c r="G173" i="16" s="1"/>
  <c r="I174" i="16"/>
  <c r="G174" i="16" s="1"/>
  <c r="I175" i="16"/>
  <c r="G175" i="16" s="1"/>
  <c r="I176" i="16"/>
  <c r="G176" i="16" s="1"/>
  <c r="I177" i="16"/>
  <c r="G177" i="16" s="1"/>
  <c r="I178" i="16"/>
  <c r="G178" i="16" s="1"/>
  <c r="I179" i="16"/>
  <c r="G179" i="16" s="1"/>
  <c r="I180" i="16"/>
  <c r="G180" i="16" s="1"/>
  <c r="I181" i="16"/>
  <c r="G181" i="16" s="1"/>
  <c r="I182" i="16"/>
  <c r="G182" i="16" s="1"/>
  <c r="I183" i="16"/>
  <c r="G183" i="16" s="1"/>
  <c r="I184" i="16"/>
  <c r="G184" i="16" s="1"/>
  <c r="I185" i="16"/>
  <c r="G185" i="16" s="1"/>
  <c r="I186" i="16"/>
  <c r="G186" i="16" s="1"/>
  <c r="I187" i="16"/>
  <c r="G187" i="16" s="1"/>
  <c r="I188" i="16"/>
  <c r="G188" i="16" s="1"/>
  <c r="I189" i="16"/>
  <c r="G189" i="16" s="1"/>
  <c r="I190" i="16"/>
  <c r="G190" i="16" s="1"/>
  <c r="I191" i="16"/>
  <c r="G191" i="16" s="1"/>
  <c r="I192" i="16"/>
  <c r="G192" i="16" s="1"/>
  <c r="I193" i="16"/>
  <c r="G193" i="16" s="1"/>
  <c r="I194" i="16"/>
  <c r="G194" i="16" s="1"/>
  <c r="I195" i="16"/>
  <c r="G195" i="16" s="1"/>
  <c r="I196" i="16"/>
  <c r="G196" i="16" s="1"/>
  <c r="I215" i="16"/>
  <c r="G215" i="16" s="1"/>
  <c r="I216" i="16"/>
  <c r="G216" i="16" s="1"/>
  <c r="I217" i="16"/>
  <c r="G217" i="16" s="1"/>
  <c r="I218" i="16"/>
  <c r="G218" i="16" s="1"/>
  <c r="I219" i="16"/>
  <c r="G219" i="16" s="1"/>
  <c r="I220" i="16"/>
  <c r="G220" i="16" s="1"/>
  <c r="I221" i="16"/>
  <c r="G221" i="16" s="1"/>
  <c r="I222" i="16"/>
  <c r="G222" i="16" s="1"/>
  <c r="I223" i="16"/>
  <c r="G223" i="16" s="1"/>
  <c r="I224" i="16"/>
  <c r="G224" i="16" s="1"/>
  <c r="I225" i="16"/>
  <c r="G225" i="16" s="1"/>
  <c r="I226" i="16"/>
  <c r="G226" i="16" s="1"/>
  <c r="I227" i="16"/>
  <c r="G227" i="16" s="1"/>
  <c r="I12" i="16"/>
  <c r="G12" i="16" s="1"/>
  <c r="H229" i="16"/>
  <c r="F229" i="16"/>
  <c r="AY859" i="14"/>
  <c r="AX859" i="14"/>
  <c r="AW859" i="14"/>
  <c r="AV859" i="14"/>
  <c r="AU859" i="14"/>
  <c r="AY858" i="14"/>
  <c r="AX858" i="14"/>
  <c r="AW858" i="14"/>
  <c r="AV858" i="14"/>
  <c r="AU858" i="14"/>
  <c r="AY857" i="14"/>
  <c r="AX857" i="14"/>
  <c r="AW857" i="14"/>
  <c r="AV857" i="14"/>
  <c r="AU857" i="14"/>
  <c r="AY856" i="14"/>
  <c r="AX856" i="14"/>
  <c r="AW856" i="14"/>
  <c r="AV856" i="14"/>
  <c r="AU856" i="14"/>
  <c r="AY855" i="14"/>
  <c r="AX855" i="14"/>
  <c r="AW855" i="14"/>
  <c r="AV855" i="14"/>
  <c r="AU855" i="14"/>
  <c r="AY854" i="14"/>
  <c r="AX854" i="14"/>
  <c r="AW854" i="14"/>
  <c r="AV854" i="14"/>
  <c r="AU854" i="14"/>
  <c r="AY853" i="14"/>
  <c r="AX853" i="14"/>
  <c r="AW853" i="14"/>
  <c r="AV853" i="14"/>
  <c r="AU853" i="14"/>
  <c r="AY852" i="14"/>
  <c r="AX852" i="14"/>
  <c r="AW852" i="14"/>
  <c r="AV852" i="14"/>
  <c r="AU852" i="14"/>
  <c r="AY851" i="14"/>
  <c r="AX851" i="14"/>
  <c r="AW851" i="14"/>
  <c r="AV851" i="14"/>
  <c r="AU851" i="14"/>
  <c r="AY850" i="14"/>
  <c r="AX850" i="14"/>
  <c r="AW850" i="14"/>
  <c r="AV850" i="14"/>
  <c r="AU850" i="14"/>
  <c r="AY849" i="14"/>
  <c r="AX849" i="14"/>
  <c r="AW849" i="14"/>
  <c r="AV849" i="14"/>
  <c r="AU849" i="14"/>
  <c r="AY848" i="14"/>
  <c r="AX848" i="14"/>
  <c r="AW848" i="14"/>
  <c r="AV848" i="14"/>
  <c r="AU848" i="14"/>
  <c r="AY847" i="14"/>
  <c r="AX847" i="14"/>
  <c r="AW847" i="14"/>
  <c r="AV847" i="14"/>
  <c r="AU847" i="14"/>
  <c r="AY846" i="14"/>
  <c r="AX846" i="14"/>
  <c r="AW846" i="14"/>
  <c r="AV846" i="14"/>
  <c r="AU846" i="14"/>
  <c r="AY845" i="14"/>
  <c r="AX845" i="14"/>
  <c r="AW845" i="14"/>
  <c r="AV845" i="14"/>
  <c r="AU845" i="14"/>
  <c r="AY844" i="14"/>
  <c r="AX844" i="14"/>
  <c r="AW844" i="14"/>
  <c r="AV844" i="14"/>
  <c r="AU844" i="14"/>
  <c r="AY843" i="14"/>
  <c r="AX843" i="14"/>
  <c r="AW843" i="14"/>
  <c r="AV843" i="14"/>
  <c r="AU843" i="14"/>
  <c r="AY842" i="14"/>
  <c r="AX842" i="14"/>
  <c r="AW842" i="14"/>
  <c r="AV842" i="14"/>
  <c r="AU842" i="14"/>
  <c r="AY841" i="14"/>
  <c r="AX841" i="14"/>
  <c r="AW841" i="14"/>
  <c r="AV841" i="14"/>
  <c r="AU841" i="14"/>
  <c r="AY840" i="14"/>
  <c r="AX840" i="14"/>
  <c r="AW840" i="14"/>
  <c r="AV840" i="14"/>
  <c r="AU840" i="14"/>
  <c r="AY839" i="14"/>
  <c r="AX839" i="14"/>
  <c r="AW839" i="14"/>
  <c r="AV839" i="14"/>
  <c r="AU839" i="14"/>
  <c r="AY838" i="14"/>
  <c r="AX838" i="14"/>
  <c r="AW838" i="14"/>
  <c r="AV838" i="14"/>
  <c r="AU838" i="14"/>
  <c r="AY837" i="14"/>
  <c r="AX837" i="14"/>
  <c r="AW837" i="14"/>
  <c r="AV837" i="14"/>
  <c r="AU837" i="14"/>
  <c r="AY836" i="14"/>
  <c r="AX836" i="14"/>
  <c r="AW836" i="14"/>
  <c r="AV836" i="14"/>
  <c r="AU836" i="14"/>
  <c r="AY835" i="14"/>
  <c r="AX835" i="14"/>
  <c r="AW835" i="14"/>
  <c r="AV835" i="14"/>
  <c r="AU835" i="14"/>
  <c r="AY834" i="14"/>
  <c r="AX834" i="14"/>
  <c r="AW834" i="14"/>
  <c r="AV834" i="14"/>
  <c r="AU834" i="14"/>
  <c r="AY833" i="14"/>
  <c r="AX833" i="14"/>
  <c r="AW833" i="14"/>
  <c r="AV833" i="14"/>
  <c r="AU833" i="14"/>
  <c r="AY832" i="14"/>
  <c r="AX832" i="14"/>
  <c r="AW832" i="14"/>
  <c r="AV832" i="14"/>
  <c r="AU832" i="14"/>
  <c r="AY831" i="14"/>
  <c r="AX831" i="14"/>
  <c r="AW831" i="14"/>
  <c r="AV831" i="14"/>
  <c r="AU831" i="14"/>
  <c r="AY830" i="14"/>
  <c r="AX830" i="14"/>
  <c r="AW830" i="14"/>
  <c r="AV830" i="14"/>
  <c r="AU830" i="14"/>
  <c r="AY829" i="14"/>
  <c r="AX829" i="14"/>
  <c r="AW829" i="14"/>
  <c r="AV829" i="14"/>
  <c r="AU829" i="14"/>
  <c r="AY828" i="14"/>
  <c r="AX828" i="14"/>
  <c r="AW828" i="14"/>
  <c r="AV828" i="14"/>
  <c r="AU828" i="14"/>
  <c r="AY827" i="14"/>
  <c r="AX827" i="14"/>
  <c r="AW827" i="14"/>
  <c r="AV827" i="14"/>
  <c r="AU827" i="14"/>
  <c r="AY826" i="14"/>
  <c r="AX826" i="14"/>
  <c r="AW826" i="14"/>
  <c r="AV826" i="14"/>
  <c r="AU826" i="14"/>
  <c r="AY825" i="14"/>
  <c r="AX825" i="14"/>
  <c r="AW825" i="14"/>
  <c r="AV825" i="14"/>
  <c r="AU825" i="14"/>
  <c r="AY824" i="14"/>
  <c r="AX824" i="14"/>
  <c r="AW824" i="14"/>
  <c r="AV824" i="14"/>
  <c r="AU824" i="14"/>
  <c r="AY823" i="14"/>
  <c r="AX823" i="14"/>
  <c r="AW823" i="14"/>
  <c r="AV823" i="14"/>
  <c r="AU823" i="14"/>
  <c r="AY822" i="14"/>
  <c r="AX822" i="14"/>
  <c r="AW822" i="14"/>
  <c r="AV822" i="14"/>
  <c r="AU822" i="14"/>
  <c r="AY821" i="14"/>
  <c r="AX821" i="14"/>
  <c r="AW821" i="14"/>
  <c r="AV821" i="14"/>
  <c r="AU821" i="14"/>
  <c r="AY820" i="14"/>
  <c r="AX820" i="14"/>
  <c r="AW820" i="14"/>
  <c r="AV820" i="14"/>
  <c r="AU820" i="14"/>
  <c r="AY819" i="14"/>
  <c r="AX819" i="14"/>
  <c r="AW819" i="14"/>
  <c r="AV819" i="14"/>
  <c r="AU819" i="14"/>
  <c r="AY818" i="14"/>
  <c r="AX818" i="14"/>
  <c r="AW818" i="14"/>
  <c r="AV818" i="14"/>
  <c r="AU818" i="14"/>
  <c r="AY817" i="14"/>
  <c r="AX817" i="14"/>
  <c r="AW817" i="14"/>
  <c r="AV817" i="14"/>
  <c r="AU817" i="14"/>
  <c r="AY816" i="14"/>
  <c r="AX816" i="14"/>
  <c r="AW816" i="14"/>
  <c r="AV816" i="14"/>
  <c r="AU816" i="14"/>
  <c r="AY815" i="14"/>
  <c r="AX815" i="14"/>
  <c r="AW815" i="14"/>
  <c r="AV815" i="14"/>
  <c r="AU815" i="14"/>
  <c r="AY814" i="14"/>
  <c r="AX814" i="14"/>
  <c r="AW814" i="14"/>
  <c r="AV814" i="14"/>
  <c r="AU814" i="14"/>
  <c r="AY813" i="14"/>
  <c r="AX813" i="14"/>
  <c r="AW813" i="14"/>
  <c r="AV813" i="14"/>
  <c r="AU813" i="14"/>
  <c r="AY812" i="14"/>
  <c r="AX812" i="14"/>
  <c r="AW812" i="14"/>
  <c r="AV812" i="14"/>
  <c r="AU812" i="14"/>
  <c r="AY811" i="14"/>
  <c r="AX811" i="14"/>
  <c r="AW811" i="14"/>
  <c r="AV811" i="14"/>
  <c r="AU811" i="14"/>
  <c r="AY810" i="14"/>
  <c r="AX810" i="14"/>
  <c r="AW810" i="14"/>
  <c r="AV810" i="14"/>
  <c r="AU810" i="14"/>
  <c r="AY809" i="14"/>
  <c r="AX809" i="14"/>
  <c r="AW809" i="14"/>
  <c r="AV809" i="14"/>
  <c r="AU809" i="14"/>
  <c r="AY808" i="14"/>
  <c r="AX808" i="14"/>
  <c r="AW808" i="14"/>
  <c r="AV808" i="14"/>
  <c r="AU808" i="14"/>
  <c r="AY807" i="14"/>
  <c r="AX807" i="14"/>
  <c r="AW807" i="14"/>
  <c r="AV807" i="14"/>
  <c r="AU807" i="14"/>
  <c r="AY806" i="14"/>
  <c r="AX806" i="14"/>
  <c r="AW806" i="14"/>
  <c r="AV806" i="14"/>
  <c r="AU806" i="14"/>
  <c r="AY805" i="14"/>
  <c r="AX805" i="14"/>
  <c r="AW805" i="14"/>
  <c r="AV805" i="14"/>
  <c r="AU805" i="14"/>
  <c r="AY804" i="14"/>
  <c r="AX804" i="14"/>
  <c r="AW804" i="14"/>
  <c r="AV804" i="14"/>
  <c r="AU804" i="14"/>
  <c r="AY803" i="14"/>
  <c r="AX803" i="14"/>
  <c r="AW803" i="14"/>
  <c r="AV803" i="14"/>
  <c r="AU803" i="14"/>
  <c r="AY802" i="14"/>
  <c r="AX802" i="14"/>
  <c r="AW802" i="14"/>
  <c r="AV802" i="14"/>
  <c r="AU802" i="14"/>
  <c r="AY801" i="14"/>
  <c r="AX801" i="14"/>
  <c r="AW801" i="14"/>
  <c r="AV801" i="14"/>
  <c r="AU801" i="14"/>
  <c r="AY800" i="14"/>
  <c r="AX800" i="14"/>
  <c r="AW800" i="14"/>
  <c r="AV800" i="14"/>
  <c r="AU800" i="14"/>
  <c r="AY799" i="14"/>
  <c r="AX799" i="14"/>
  <c r="AW799" i="14"/>
  <c r="AV799" i="14"/>
  <c r="AU799" i="14"/>
  <c r="AY798" i="14"/>
  <c r="AX798" i="14"/>
  <c r="AW798" i="14"/>
  <c r="AV798" i="14"/>
  <c r="AU798" i="14"/>
  <c r="AY797" i="14"/>
  <c r="AX797" i="14"/>
  <c r="AW797" i="14"/>
  <c r="AV797" i="14"/>
  <c r="AU797" i="14"/>
  <c r="AY796" i="14"/>
  <c r="AX796" i="14"/>
  <c r="AW796" i="14"/>
  <c r="AV796" i="14"/>
  <c r="AU796" i="14"/>
  <c r="AY795" i="14"/>
  <c r="AX795" i="14"/>
  <c r="AW795" i="14"/>
  <c r="AV795" i="14"/>
  <c r="AU795" i="14"/>
  <c r="AY794" i="14"/>
  <c r="AX794" i="14"/>
  <c r="AW794" i="14"/>
  <c r="AV794" i="14"/>
  <c r="AU794" i="14"/>
  <c r="AY793" i="14"/>
  <c r="AX793" i="14"/>
  <c r="AW793" i="14"/>
  <c r="AV793" i="14"/>
  <c r="AU793" i="14"/>
  <c r="AY792" i="14"/>
  <c r="AX792" i="14"/>
  <c r="AW792" i="14"/>
  <c r="AV792" i="14"/>
  <c r="AU792" i="14"/>
  <c r="AY791" i="14"/>
  <c r="AX791" i="14"/>
  <c r="AW791" i="14"/>
  <c r="AV791" i="14"/>
  <c r="AU791" i="14"/>
  <c r="AY790" i="14"/>
  <c r="AX790" i="14"/>
  <c r="AW790" i="14"/>
  <c r="AV790" i="14"/>
  <c r="AU790" i="14"/>
  <c r="AY789" i="14"/>
  <c r="AX789" i="14"/>
  <c r="AW789" i="14"/>
  <c r="AV789" i="14"/>
  <c r="AU789" i="14"/>
  <c r="AY788" i="14"/>
  <c r="AX788" i="14"/>
  <c r="AW788" i="14"/>
  <c r="AV788" i="14"/>
  <c r="AU788" i="14"/>
  <c r="AY787" i="14"/>
  <c r="AX787" i="14"/>
  <c r="AW787" i="14"/>
  <c r="AV787" i="14"/>
  <c r="AU787" i="14"/>
  <c r="AY786" i="14"/>
  <c r="AX786" i="14"/>
  <c r="AW786" i="14"/>
  <c r="AV786" i="14"/>
  <c r="AU786" i="14"/>
  <c r="AY785" i="14"/>
  <c r="AX785" i="14"/>
  <c r="AW785" i="14"/>
  <c r="AV785" i="14"/>
  <c r="AU785" i="14"/>
  <c r="AY784" i="14"/>
  <c r="AX784" i="14"/>
  <c r="AW784" i="14"/>
  <c r="AV784" i="14"/>
  <c r="AU784" i="14"/>
  <c r="AY783" i="14"/>
  <c r="AX783" i="14"/>
  <c r="AW783" i="14"/>
  <c r="AV783" i="14"/>
  <c r="AU783" i="14"/>
  <c r="AY782" i="14"/>
  <c r="AX782" i="14"/>
  <c r="AW782" i="14"/>
  <c r="AV782" i="14"/>
  <c r="AU782" i="14"/>
  <c r="AY781" i="14"/>
  <c r="AX781" i="14"/>
  <c r="AW781" i="14"/>
  <c r="AV781" i="14"/>
  <c r="AU781" i="14"/>
  <c r="AY780" i="14"/>
  <c r="AX780" i="14"/>
  <c r="AW780" i="14"/>
  <c r="AV780" i="14"/>
  <c r="AU780" i="14"/>
  <c r="AY779" i="14"/>
  <c r="AX779" i="14"/>
  <c r="AW779" i="14"/>
  <c r="AV779" i="14"/>
  <c r="AU779" i="14"/>
  <c r="AY778" i="14"/>
  <c r="AX778" i="14"/>
  <c r="AW778" i="14"/>
  <c r="AV778" i="14"/>
  <c r="AU778" i="14"/>
  <c r="AY777" i="14"/>
  <c r="AX777" i="14"/>
  <c r="AW777" i="14"/>
  <c r="AV777" i="14"/>
  <c r="AU777" i="14"/>
  <c r="AY776" i="14"/>
  <c r="AX776" i="14"/>
  <c r="AW776" i="14"/>
  <c r="AV776" i="14"/>
  <c r="AU776" i="14"/>
  <c r="AY775" i="14"/>
  <c r="AX775" i="14"/>
  <c r="AW775" i="14"/>
  <c r="AV775" i="14"/>
  <c r="AU775" i="14"/>
  <c r="AY774" i="14"/>
  <c r="AX774" i="14"/>
  <c r="AW774" i="14"/>
  <c r="AV774" i="14"/>
  <c r="AU774" i="14"/>
  <c r="AY773" i="14"/>
  <c r="AX773" i="14"/>
  <c r="AW773" i="14"/>
  <c r="AV773" i="14"/>
  <c r="AU773" i="14"/>
  <c r="AY772" i="14"/>
  <c r="AX772" i="14"/>
  <c r="AW772" i="14"/>
  <c r="AV772" i="14"/>
  <c r="AU772" i="14"/>
  <c r="AY771" i="14"/>
  <c r="AX771" i="14"/>
  <c r="AW771" i="14"/>
  <c r="AV771" i="14"/>
  <c r="AU771" i="14"/>
  <c r="AY770" i="14"/>
  <c r="AX770" i="14"/>
  <c r="AW770" i="14"/>
  <c r="AV770" i="14"/>
  <c r="AU770" i="14"/>
  <c r="AY769" i="14"/>
  <c r="AX769" i="14"/>
  <c r="AW769" i="14"/>
  <c r="AV769" i="14"/>
  <c r="AU769" i="14"/>
  <c r="AY768" i="14"/>
  <c r="AX768" i="14"/>
  <c r="AW768" i="14"/>
  <c r="AV768" i="14"/>
  <c r="AU768" i="14"/>
  <c r="AY767" i="14"/>
  <c r="AX767" i="14"/>
  <c r="AW767" i="14"/>
  <c r="AV767" i="14"/>
  <c r="AU767" i="14"/>
  <c r="AY766" i="14"/>
  <c r="AX766" i="14"/>
  <c r="AW766" i="14"/>
  <c r="AV766" i="14"/>
  <c r="AU766" i="14"/>
  <c r="AY765" i="14"/>
  <c r="AX765" i="14"/>
  <c r="AW765" i="14"/>
  <c r="AV765" i="14"/>
  <c r="AU765" i="14"/>
  <c r="AY764" i="14"/>
  <c r="AX764" i="14"/>
  <c r="AW764" i="14"/>
  <c r="AV764" i="14"/>
  <c r="AU764" i="14"/>
  <c r="AY763" i="14"/>
  <c r="AX763" i="14"/>
  <c r="AW763" i="14"/>
  <c r="AV763" i="14"/>
  <c r="AU763" i="14"/>
  <c r="AY762" i="14"/>
  <c r="AX762" i="14"/>
  <c r="AW762" i="14"/>
  <c r="AV762" i="14"/>
  <c r="AU762" i="14"/>
  <c r="AY761" i="14"/>
  <c r="AX761" i="14"/>
  <c r="AW761" i="14"/>
  <c r="AV761" i="14"/>
  <c r="AU761" i="14"/>
  <c r="AY760" i="14"/>
  <c r="AX760" i="14"/>
  <c r="AW760" i="14"/>
  <c r="AV760" i="14"/>
  <c r="AU760" i="14"/>
  <c r="AY759" i="14"/>
  <c r="AX759" i="14"/>
  <c r="AW759" i="14"/>
  <c r="AV759" i="14"/>
  <c r="AU759" i="14"/>
  <c r="AY758" i="14"/>
  <c r="AX758" i="14"/>
  <c r="AW758" i="14"/>
  <c r="AV758" i="14"/>
  <c r="AU758" i="14"/>
  <c r="AY757" i="14"/>
  <c r="AX757" i="14"/>
  <c r="AW757" i="14"/>
  <c r="AV757" i="14"/>
  <c r="AU757" i="14"/>
  <c r="AY756" i="14"/>
  <c r="AX756" i="14"/>
  <c r="AW756" i="14"/>
  <c r="AV756" i="14"/>
  <c r="AU756" i="14"/>
  <c r="AY755" i="14"/>
  <c r="AX755" i="14"/>
  <c r="AW755" i="14"/>
  <c r="AV755" i="14"/>
  <c r="AU755" i="14"/>
  <c r="AY754" i="14"/>
  <c r="AX754" i="14"/>
  <c r="AW754" i="14"/>
  <c r="AV754" i="14"/>
  <c r="AU754" i="14"/>
  <c r="AY753" i="14"/>
  <c r="AX753" i="14"/>
  <c r="AW753" i="14"/>
  <c r="AV753" i="14"/>
  <c r="AU753" i="14"/>
  <c r="AY752" i="14"/>
  <c r="AX752" i="14"/>
  <c r="AW752" i="14"/>
  <c r="AV752" i="14"/>
  <c r="AU752" i="14"/>
  <c r="AY751" i="14"/>
  <c r="AX751" i="14"/>
  <c r="AW751" i="14"/>
  <c r="AV751" i="14"/>
  <c r="AU751" i="14"/>
  <c r="AY750" i="14"/>
  <c r="AX750" i="14"/>
  <c r="AW750" i="14"/>
  <c r="AV750" i="14"/>
  <c r="AU750" i="14"/>
  <c r="AY749" i="14"/>
  <c r="AX749" i="14"/>
  <c r="AW749" i="14"/>
  <c r="AV749" i="14"/>
  <c r="AU749" i="14"/>
  <c r="AY748" i="14"/>
  <c r="AX748" i="14"/>
  <c r="AW748" i="14"/>
  <c r="AV748" i="14"/>
  <c r="AU748" i="14"/>
  <c r="AY747" i="14"/>
  <c r="AX747" i="14"/>
  <c r="AW747" i="14"/>
  <c r="AV747" i="14"/>
  <c r="AU747" i="14"/>
  <c r="AY746" i="14"/>
  <c r="AX746" i="14"/>
  <c r="AW746" i="14"/>
  <c r="AV746" i="14"/>
  <c r="AU746" i="14"/>
  <c r="AY745" i="14"/>
  <c r="AX745" i="14"/>
  <c r="AW745" i="14"/>
  <c r="AV745" i="14"/>
  <c r="AU745" i="14"/>
  <c r="AY744" i="14"/>
  <c r="AX744" i="14"/>
  <c r="AW744" i="14"/>
  <c r="AV744" i="14"/>
  <c r="AU744" i="14"/>
  <c r="AY743" i="14"/>
  <c r="AX743" i="14"/>
  <c r="AW743" i="14"/>
  <c r="AV743" i="14"/>
  <c r="AU743" i="14"/>
  <c r="AY742" i="14"/>
  <c r="AX742" i="14"/>
  <c r="AW742" i="14"/>
  <c r="AV742" i="14"/>
  <c r="AU742" i="14"/>
  <c r="AY741" i="14"/>
  <c r="AX741" i="14"/>
  <c r="AW741" i="14"/>
  <c r="AV741" i="14"/>
  <c r="AU741" i="14"/>
  <c r="AY740" i="14"/>
  <c r="AX740" i="14"/>
  <c r="AW740" i="14"/>
  <c r="AV740" i="14"/>
  <c r="AU740" i="14"/>
  <c r="AY739" i="14"/>
  <c r="AX739" i="14"/>
  <c r="AW739" i="14"/>
  <c r="AV739" i="14"/>
  <c r="AU739" i="14"/>
  <c r="AY738" i="14"/>
  <c r="AX738" i="14"/>
  <c r="AW738" i="14"/>
  <c r="AV738" i="14"/>
  <c r="AU738" i="14"/>
  <c r="AY737" i="14"/>
  <c r="AX737" i="14"/>
  <c r="AW737" i="14"/>
  <c r="AV737" i="14"/>
  <c r="AU737" i="14"/>
  <c r="AY736" i="14"/>
  <c r="AX736" i="14"/>
  <c r="AW736" i="14"/>
  <c r="AV736" i="14"/>
  <c r="AU736" i="14"/>
  <c r="AY735" i="14"/>
  <c r="AX735" i="14"/>
  <c r="AW735" i="14"/>
  <c r="AV735" i="14"/>
  <c r="AU735" i="14"/>
  <c r="AY734" i="14"/>
  <c r="AX734" i="14"/>
  <c r="AW734" i="14"/>
  <c r="AV734" i="14"/>
  <c r="AU734" i="14"/>
  <c r="AY733" i="14"/>
  <c r="AX733" i="14"/>
  <c r="AW733" i="14"/>
  <c r="AV733" i="14"/>
  <c r="AU733" i="14"/>
  <c r="AY732" i="14"/>
  <c r="AX732" i="14"/>
  <c r="AW732" i="14"/>
  <c r="AV732" i="14"/>
  <c r="AU732" i="14"/>
  <c r="AY731" i="14"/>
  <c r="AX731" i="14"/>
  <c r="AW731" i="14"/>
  <c r="AV731" i="14"/>
  <c r="AU731" i="14"/>
  <c r="AY730" i="14"/>
  <c r="AX730" i="14"/>
  <c r="AW730" i="14"/>
  <c r="AV730" i="14"/>
  <c r="AU730" i="14"/>
  <c r="AY729" i="14"/>
  <c r="AX729" i="14"/>
  <c r="AW729" i="14"/>
  <c r="AV729" i="14"/>
  <c r="AU729" i="14"/>
  <c r="AY728" i="14"/>
  <c r="AX728" i="14"/>
  <c r="AW728" i="14"/>
  <c r="AV728" i="14"/>
  <c r="AU728" i="14"/>
  <c r="AY727" i="14"/>
  <c r="AX727" i="14"/>
  <c r="AW727" i="14"/>
  <c r="AV727" i="14"/>
  <c r="AU727" i="14"/>
  <c r="AY726" i="14"/>
  <c r="AX726" i="14"/>
  <c r="AW726" i="14"/>
  <c r="AV726" i="14"/>
  <c r="AU726" i="14"/>
  <c r="AY725" i="14"/>
  <c r="AX725" i="14"/>
  <c r="AW725" i="14"/>
  <c r="AV725" i="14"/>
  <c r="AU725" i="14"/>
  <c r="AY724" i="14"/>
  <c r="AX724" i="14"/>
  <c r="AW724" i="14"/>
  <c r="AV724" i="14"/>
  <c r="AU724" i="14"/>
  <c r="AY723" i="14"/>
  <c r="AX723" i="14"/>
  <c r="AW723" i="14"/>
  <c r="AV723" i="14"/>
  <c r="AU723" i="14"/>
  <c r="AY722" i="14"/>
  <c r="AX722" i="14"/>
  <c r="AW722" i="14"/>
  <c r="AV722" i="14"/>
  <c r="AU722" i="14"/>
  <c r="AY721" i="14"/>
  <c r="AX721" i="14"/>
  <c r="AW721" i="14"/>
  <c r="AV721" i="14"/>
  <c r="AU721" i="14"/>
  <c r="AY720" i="14"/>
  <c r="AX720" i="14"/>
  <c r="AW720" i="14"/>
  <c r="AV720" i="14"/>
  <c r="AU720" i="14"/>
  <c r="AY719" i="14"/>
  <c r="AX719" i="14"/>
  <c r="AW719" i="14"/>
  <c r="AV719" i="14"/>
  <c r="AU719" i="14"/>
  <c r="AY718" i="14"/>
  <c r="AX718" i="14"/>
  <c r="AW718" i="14"/>
  <c r="AV718" i="14"/>
  <c r="AU718" i="14"/>
  <c r="AY717" i="14"/>
  <c r="AX717" i="14"/>
  <c r="AW717" i="14"/>
  <c r="AV717" i="14"/>
  <c r="AU717" i="14"/>
  <c r="AY716" i="14"/>
  <c r="AX716" i="14"/>
  <c r="AW716" i="14"/>
  <c r="AV716" i="14"/>
  <c r="AU716" i="14"/>
  <c r="AY715" i="14"/>
  <c r="AX715" i="14"/>
  <c r="AW715" i="14"/>
  <c r="AV715" i="14"/>
  <c r="AU715" i="14"/>
  <c r="AY714" i="14"/>
  <c r="AX714" i="14"/>
  <c r="AW714" i="14"/>
  <c r="AV714" i="14"/>
  <c r="AU714" i="14"/>
  <c r="AY713" i="14"/>
  <c r="AX713" i="14"/>
  <c r="AW713" i="14"/>
  <c r="AV713" i="14"/>
  <c r="AU713" i="14"/>
  <c r="AY712" i="14"/>
  <c r="AX712" i="14"/>
  <c r="AW712" i="14"/>
  <c r="AV712" i="14"/>
  <c r="AU712" i="14"/>
  <c r="AY711" i="14"/>
  <c r="AX711" i="14"/>
  <c r="AW711" i="14"/>
  <c r="AV711" i="14"/>
  <c r="AU711" i="14"/>
  <c r="AY710" i="14"/>
  <c r="AX710" i="14"/>
  <c r="AW710" i="14"/>
  <c r="AV710" i="14"/>
  <c r="AU710" i="14"/>
  <c r="AY709" i="14"/>
  <c r="AX709" i="14"/>
  <c r="AW709" i="14"/>
  <c r="AV709" i="14"/>
  <c r="AU709" i="14"/>
  <c r="AY708" i="14"/>
  <c r="AX708" i="14"/>
  <c r="AW708" i="14"/>
  <c r="AV708" i="14"/>
  <c r="AU708" i="14"/>
  <c r="AY707" i="14"/>
  <c r="AX707" i="14"/>
  <c r="AW707" i="14"/>
  <c r="AV707" i="14"/>
  <c r="AU707" i="14"/>
  <c r="AY706" i="14"/>
  <c r="AX706" i="14"/>
  <c r="AW706" i="14"/>
  <c r="AV706" i="14"/>
  <c r="AU706" i="14"/>
  <c r="AY705" i="14"/>
  <c r="AX705" i="14"/>
  <c r="AW705" i="14"/>
  <c r="AV705" i="14"/>
  <c r="AU705" i="14"/>
  <c r="AY704" i="14"/>
  <c r="AX704" i="14"/>
  <c r="AW704" i="14"/>
  <c r="AV704" i="14"/>
  <c r="AU704" i="14"/>
  <c r="AY703" i="14"/>
  <c r="AX703" i="14"/>
  <c r="AW703" i="14"/>
  <c r="AV703" i="14"/>
  <c r="AU703" i="14"/>
  <c r="AY702" i="14"/>
  <c r="AX702" i="14"/>
  <c r="AW702" i="14"/>
  <c r="AV702" i="14"/>
  <c r="AU702" i="14"/>
  <c r="AY701" i="14"/>
  <c r="AX701" i="14"/>
  <c r="AW701" i="14"/>
  <c r="AV701" i="14"/>
  <c r="AU701" i="14"/>
  <c r="AY700" i="14"/>
  <c r="AX700" i="14"/>
  <c r="AW700" i="14"/>
  <c r="AV700" i="14"/>
  <c r="AU700" i="14"/>
  <c r="AY699" i="14"/>
  <c r="AX699" i="14"/>
  <c r="AW699" i="14"/>
  <c r="AV699" i="14"/>
  <c r="AU699" i="14"/>
  <c r="AY698" i="14"/>
  <c r="AX698" i="14"/>
  <c r="AW698" i="14"/>
  <c r="AV698" i="14"/>
  <c r="AU698" i="14"/>
  <c r="AY697" i="14"/>
  <c r="AX697" i="14"/>
  <c r="AW697" i="14"/>
  <c r="AV697" i="14"/>
  <c r="AU697" i="14"/>
  <c r="AY696" i="14"/>
  <c r="AX696" i="14"/>
  <c r="AW696" i="14"/>
  <c r="AV696" i="14"/>
  <c r="AU696" i="14"/>
  <c r="AY695" i="14"/>
  <c r="AX695" i="14"/>
  <c r="AW695" i="14"/>
  <c r="AV695" i="14"/>
  <c r="AU695" i="14"/>
  <c r="AY694" i="14"/>
  <c r="AX694" i="14"/>
  <c r="AW694" i="14"/>
  <c r="AV694" i="14"/>
  <c r="AU694" i="14"/>
  <c r="AY693" i="14"/>
  <c r="AX693" i="14"/>
  <c r="AW693" i="14"/>
  <c r="AV693" i="14"/>
  <c r="AU693" i="14"/>
  <c r="AY692" i="14"/>
  <c r="AX692" i="14"/>
  <c r="AW692" i="14"/>
  <c r="AV692" i="14"/>
  <c r="AU692" i="14"/>
  <c r="AY691" i="14"/>
  <c r="AX691" i="14"/>
  <c r="AW691" i="14"/>
  <c r="AV691" i="14"/>
  <c r="AU691" i="14"/>
  <c r="AY690" i="14"/>
  <c r="AX690" i="14"/>
  <c r="AW690" i="14"/>
  <c r="AV690" i="14"/>
  <c r="AU690" i="14"/>
  <c r="AY689" i="14"/>
  <c r="AX689" i="14"/>
  <c r="AW689" i="14"/>
  <c r="AV689" i="14"/>
  <c r="AU689" i="14"/>
  <c r="AY688" i="14"/>
  <c r="AX688" i="14"/>
  <c r="AW688" i="14"/>
  <c r="AV688" i="14"/>
  <c r="AU688" i="14"/>
  <c r="AY687" i="14"/>
  <c r="AX687" i="14"/>
  <c r="AW687" i="14"/>
  <c r="AV687" i="14"/>
  <c r="AU687" i="14"/>
  <c r="AY686" i="14"/>
  <c r="AX686" i="14"/>
  <c r="AW686" i="14"/>
  <c r="AV686" i="14"/>
  <c r="AU686" i="14"/>
  <c r="AY685" i="14"/>
  <c r="AX685" i="14"/>
  <c r="AW685" i="14"/>
  <c r="AV685" i="14"/>
  <c r="AU685" i="14"/>
  <c r="AY684" i="14"/>
  <c r="AX684" i="14"/>
  <c r="AW684" i="14"/>
  <c r="AV684" i="14"/>
  <c r="AU684" i="14"/>
  <c r="AY683" i="14"/>
  <c r="AX683" i="14"/>
  <c r="AW683" i="14"/>
  <c r="AV683" i="14"/>
  <c r="AU683" i="14"/>
  <c r="AY682" i="14"/>
  <c r="AX682" i="14"/>
  <c r="AW682" i="14"/>
  <c r="AV682" i="14"/>
  <c r="AU682" i="14"/>
  <c r="AY681" i="14"/>
  <c r="AX681" i="14"/>
  <c r="AW681" i="14"/>
  <c r="AV681" i="14"/>
  <c r="AU681" i="14"/>
  <c r="AY680" i="14"/>
  <c r="AX680" i="14"/>
  <c r="AW680" i="14"/>
  <c r="AV680" i="14"/>
  <c r="AU680" i="14"/>
  <c r="AY679" i="14"/>
  <c r="AX679" i="14"/>
  <c r="AW679" i="14"/>
  <c r="AV679" i="14"/>
  <c r="AU679" i="14"/>
  <c r="AY678" i="14"/>
  <c r="AX678" i="14"/>
  <c r="AW678" i="14"/>
  <c r="AV678" i="14"/>
  <c r="AU678" i="14"/>
  <c r="AY677" i="14"/>
  <c r="AX677" i="14"/>
  <c r="AW677" i="14"/>
  <c r="AV677" i="14"/>
  <c r="AU677" i="14"/>
  <c r="AY676" i="14"/>
  <c r="AX676" i="14"/>
  <c r="AW676" i="14"/>
  <c r="AV676" i="14"/>
  <c r="AU676" i="14"/>
  <c r="AY675" i="14"/>
  <c r="AX675" i="14"/>
  <c r="AW675" i="14"/>
  <c r="AV675" i="14"/>
  <c r="AU675" i="14"/>
  <c r="AY674" i="14"/>
  <c r="AX674" i="14"/>
  <c r="AW674" i="14"/>
  <c r="AV674" i="14"/>
  <c r="AU674" i="14"/>
  <c r="AY673" i="14"/>
  <c r="AX673" i="14"/>
  <c r="AW673" i="14"/>
  <c r="AV673" i="14"/>
  <c r="AU673" i="14"/>
  <c r="AY672" i="14"/>
  <c r="AX672" i="14"/>
  <c r="AW672" i="14"/>
  <c r="AV672" i="14"/>
  <c r="AU672" i="14"/>
  <c r="AY671" i="14"/>
  <c r="AX671" i="14"/>
  <c r="AW671" i="14"/>
  <c r="AV671" i="14"/>
  <c r="AU671" i="14"/>
  <c r="AY670" i="14"/>
  <c r="AX670" i="14"/>
  <c r="AW670" i="14"/>
  <c r="AV670" i="14"/>
  <c r="AU670" i="14"/>
  <c r="AY669" i="14"/>
  <c r="AX669" i="14"/>
  <c r="AW669" i="14"/>
  <c r="AV669" i="14"/>
  <c r="AU669" i="14"/>
  <c r="AY668" i="14"/>
  <c r="AX668" i="14"/>
  <c r="AW668" i="14"/>
  <c r="AV668" i="14"/>
  <c r="AU668" i="14"/>
  <c r="AY667" i="14"/>
  <c r="AX667" i="14"/>
  <c r="AW667" i="14"/>
  <c r="AV667" i="14"/>
  <c r="AU667" i="14"/>
  <c r="AY666" i="14"/>
  <c r="AX666" i="14"/>
  <c r="AW666" i="14"/>
  <c r="AV666" i="14"/>
  <c r="AU666" i="14"/>
  <c r="AY665" i="14"/>
  <c r="AX665" i="14"/>
  <c r="AW665" i="14"/>
  <c r="AV665" i="14"/>
  <c r="AU665" i="14"/>
  <c r="AY664" i="14"/>
  <c r="AX664" i="14"/>
  <c r="AW664" i="14"/>
  <c r="AV664" i="14"/>
  <c r="AU664" i="14"/>
  <c r="AY663" i="14"/>
  <c r="AX663" i="14"/>
  <c r="AW663" i="14"/>
  <c r="AV663" i="14"/>
  <c r="AU663" i="14"/>
  <c r="AY662" i="14"/>
  <c r="AX662" i="14"/>
  <c r="AW662" i="14"/>
  <c r="AV662" i="14"/>
  <c r="AU662" i="14"/>
  <c r="AY661" i="14"/>
  <c r="AX661" i="14"/>
  <c r="AW661" i="14"/>
  <c r="AV661" i="14"/>
  <c r="AU661" i="14"/>
  <c r="AY660" i="14"/>
  <c r="AX660" i="14"/>
  <c r="AW660" i="14"/>
  <c r="AV660" i="14"/>
  <c r="AU660" i="14"/>
  <c r="AY659" i="14"/>
  <c r="AX659" i="14"/>
  <c r="AW659" i="14"/>
  <c r="AV659" i="14"/>
  <c r="AU659" i="14"/>
  <c r="AY658" i="14"/>
  <c r="AX658" i="14"/>
  <c r="AW658" i="14"/>
  <c r="AV658" i="14"/>
  <c r="AU658" i="14"/>
  <c r="AY657" i="14"/>
  <c r="AX657" i="14"/>
  <c r="AW657" i="14"/>
  <c r="AV657" i="14"/>
  <c r="AU657" i="14"/>
  <c r="AY656" i="14"/>
  <c r="AX656" i="14"/>
  <c r="AW656" i="14"/>
  <c r="AV656" i="14"/>
  <c r="AU656" i="14"/>
  <c r="AY655" i="14"/>
  <c r="AX655" i="14"/>
  <c r="AW655" i="14"/>
  <c r="AV655" i="14"/>
  <c r="AU655" i="14"/>
  <c r="AY654" i="14"/>
  <c r="AX654" i="14"/>
  <c r="AW654" i="14"/>
  <c r="AV654" i="14"/>
  <c r="AU654" i="14"/>
  <c r="AY653" i="14"/>
  <c r="AX653" i="14"/>
  <c r="AW653" i="14"/>
  <c r="AV653" i="14"/>
  <c r="AU653" i="14"/>
  <c r="AY652" i="14"/>
  <c r="AX652" i="14"/>
  <c r="AW652" i="14"/>
  <c r="AV652" i="14"/>
  <c r="AU652" i="14"/>
  <c r="AY651" i="14"/>
  <c r="AX651" i="14"/>
  <c r="AW651" i="14"/>
  <c r="AV651" i="14"/>
  <c r="AU651" i="14"/>
  <c r="AY650" i="14"/>
  <c r="AX650" i="14"/>
  <c r="AW650" i="14"/>
  <c r="AV650" i="14"/>
  <c r="AU650" i="14"/>
  <c r="AY649" i="14"/>
  <c r="AX649" i="14"/>
  <c r="AW649" i="14"/>
  <c r="AV649" i="14"/>
  <c r="AU649" i="14"/>
  <c r="AY648" i="14"/>
  <c r="AX648" i="14"/>
  <c r="AW648" i="14"/>
  <c r="AV648" i="14"/>
  <c r="AU648" i="14"/>
  <c r="AY647" i="14"/>
  <c r="AX647" i="14"/>
  <c r="AW647" i="14"/>
  <c r="AV647" i="14"/>
  <c r="AU647" i="14"/>
  <c r="AY646" i="14"/>
  <c r="AX646" i="14"/>
  <c r="AW646" i="14"/>
  <c r="AV646" i="14"/>
  <c r="AU646" i="14"/>
  <c r="AY645" i="14"/>
  <c r="AX645" i="14"/>
  <c r="AW645" i="14"/>
  <c r="AV645" i="14"/>
  <c r="AU645" i="14"/>
  <c r="AY644" i="14"/>
  <c r="AX644" i="14"/>
  <c r="AW644" i="14"/>
  <c r="AV644" i="14"/>
  <c r="AU644" i="14"/>
  <c r="AY643" i="14"/>
  <c r="AX643" i="14"/>
  <c r="AW643" i="14"/>
  <c r="AV643" i="14"/>
  <c r="AU643" i="14"/>
  <c r="AY642" i="14"/>
  <c r="AX642" i="14"/>
  <c r="AW642" i="14"/>
  <c r="AV642" i="14"/>
  <c r="AU642" i="14"/>
  <c r="AY641" i="14"/>
  <c r="AX641" i="14"/>
  <c r="AW641" i="14"/>
  <c r="AV641" i="14"/>
  <c r="AU641" i="14"/>
  <c r="AY640" i="14"/>
  <c r="AX640" i="14"/>
  <c r="AW640" i="14"/>
  <c r="AV640" i="14"/>
  <c r="AU640" i="14"/>
  <c r="AY639" i="14"/>
  <c r="AX639" i="14"/>
  <c r="AW639" i="14"/>
  <c r="AV639" i="14"/>
  <c r="AU639" i="14"/>
  <c r="AY638" i="14"/>
  <c r="AX638" i="14"/>
  <c r="AW638" i="14"/>
  <c r="AV638" i="14"/>
  <c r="AU638" i="14"/>
  <c r="AY637" i="14"/>
  <c r="AX637" i="14"/>
  <c r="AW637" i="14"/>
  <c r="AV637" i="14"/>
  <c r="AU637" i="14"/>
  <c r="AY636" i="14"/>
  <c r="AX636" i="14"/>
  <c r="AW636" i="14"/>
  <c r="AV636" i="14"/>
  <c r="AU636" i="14"/>
  <c r="AY635" i="14"/>
  <c r="AX635" i="14"/>
  <c r="AW635" i="14"/>
  <c r="AV635" i="14"/>
  <c r="AU635" i="14"/>
  <c r="AY634" i="14"/>
  <c r="AX634" i="14"/>
  <c r="AW634" i="14"/>
  <c r="AV634" i="14"/>
  <c r="AU634" i="14"/>
  <c r="AY633" i="14"/>
  <c r="AX633" i="14"/>
  <c r="AW633" i="14"/>
  <c r="AV633" i="14"/>
  <c r="AU633" i="14"/>
  <c r="AY632" i="14"/>
  <c r="AX632" i="14"/>
  <c r="AW632" i="14"/>
  <c r="AV632" i="14"/>
  <c r="AU632" i="14"/>
  <c r="AY631" i="14"/>
  <c r="AX631" i="14"/>
  <c r="AW631" i="14"/>
  <c r="AV631" i="14"/>
  <c r="AU631" i="14"/>
  <c r="AY630" i="14"/>
  <c r="AX630" i="14"/>
  <c r="AW630" i="14"/>
  <c r="AV630" i="14"/>
  <c r="AU630" i="14"/>
  <c r="AY629" i="14"/>
  <c r="AX629" i="14"/>
  <c r="AW629" i="14"/>
  <c r="AV629" i="14"/>
  <c r="AU629" i="14"/>
  <c r="AY628" i="14"/>
  <c r="AX628" i="14"/>
  <c r="AW628" i="14"/>
  <c r="AV628" i="14"/>
  <c r="AU628" i="14"/>
  <c r="AY627" i="14"/>
  <c r="AX627" i="14"/>
  <c r="AW627" i="14"/>
  <c r="AV627" i="14"/>
  <c r="AU627" i="14"/>
  <c r="AY626" i="14"/>
  <c r="AX626" i="14"/>
  <c r="AW626" i="14"/>
  <c r="AV626" i="14"/>
  <c r="AU626" i="14"/>
  <c r="AY625" i="14"/>
  <c r="AX625" i="14"/>
  <c r="AW625" i="14"/>
  <c r="AV625" i="14"/>
  <c r="AU625" i="14"/>
  <c r="AY624" i="14"/>
  <c r="AX624" i="14"/>
  <c r="AW624" i="14"/>
  <c r="AV624" i="14"/>
  <c r="AU624" i="14"/>
  <c r="AY623" i="14"/>
  <c r="AX623" i="14"/>
  <c r="AW623" i="14"/>
  <c r="AV623" i="14"/>
  <c r="AU623" i="14"/>
  <c r="AY622" i="14"/>
  <c r="AX622" i="14"/>
  <c r="AW622" i="14"/>
  <c r="AV622" i="14"/>
  <c r="AU622" i="14"/>
  <c r="AY621" i="14"/>
  <c r="AX621" i="14"/>
  <c r="AW621" i="14"/>
  <c r="AV621" i="14"/>
  <c r="AU621" i="14"/>
  <c r="AY620" i="14"/>
  <c r="AX620" i="14"/>
  <c r="AW620" i="14"/>
  <c r="AV620" i="14"/>
  <c r="AU620" i="14"/>
  <c r="AY619" i="14"/>
  <c r="AX619" i="14"/>
  <c r="AW619" i="14"/>
  <c r="AV619" i="14"/>
  <c r="AU619" i="14"/>
  <c r="AY618" i="14"/>
  <c r="AX618" i="14"/>
  <c r="AW618" i="14"/>
  <c r="AV618" i="14"/>
  <c r="AU618" i="14"/>
  <c r="AY617" i="14"/>
  <c r="AX617" i="14"/>
  <c r="AW617" i="14"/>
  <c r="AV617" i="14"/>
  <c r="AU617" i="14"/>
  <c r="AY616" i="14"/>
  <c r="AX616" i="14"/>
  <c r="AW616" i="14"/>
  <c r="AV616" i="14"/>
  <c r="AU616" i="14"/>
  <c r="AY615" i="14"/>
  <c r="AX615" i="14"/>
  <c r="AW615" i="14"/>
  <c r="AV615" i="14"/>
  <c r="AU615" i="14"/>
  <c r="AY614" i="14"/>
  <c r="AX614" i="14"/>
  <c r="AW614" i="14"/>
  <c r="AV614" i="14"/>
  <c r="AU614" i="14"/>
  <c r="AY613" i="14"/>
  <c r="AX613" i="14"/>
  <c r="AW613" i="14"/>
  <c r="AV613" i="14"/>
  <c r="AU613" i="14"/>
  <c r="AY612" i="14"/>
  <c r="AX612" i="14"/>
  <c r="AW612" i="14"/>
  <c r="AV612" i="14"/>
  <c r="AU612" i="14"/>
  <c r="AY611" i="14"/>
  <c r="AX611" i="14"/>
  <c r="AW611" i="14"/>
  <c r="AV611" i="14"/>
  <c r="AU611" i="14"/>
  <c r="AY610" i="14"/>
  <c r="AX610" i="14"/>
  <c r="AW610" i="14"/>
  <c r="AV610" i="14"/>
  <c r="AU610" i="14"/>
  <c r="AY609" i="14"/>
  <c r="AX609" i="14"/>
  <c r="AW609" i="14"/>
  <c r="AV609" i="14"/>
  <c r="AU609" i="14"/>
  <c r="AY608" i="14"/>
  <c r="AX608" i="14"/>
  <c r="AW608" i="14"/>
  <c r="AV608" i="14"/>
  <c r="AU608" i="14"/>
  <c r="AY607" i="14"/>
  <c r="AX607" i="14"/>
  <c r="AW607" i="14"/>
  <c r="AV607" i="14"/>
  <c r="AU607" i="14"/>
  <c r="AY606" i="14"/>
  <c r="AX606" i="14"/>
  <c r="AW606" i="14"/>
  <c r="AV606" i="14"/>
  <c r="AU606" i="14"/>
  <c r="AY605" i="14"/>
  <c r="AX605" i="14"/>
  <c r="AW605" i="14"/>
  <c r="AV605" i="14"/>
  <c r="AU605" i="14"/>
  <c r="AY604" i="14"/>
  <c r="AX604" i="14"/>
  <c r="AW604" i="14"/>
  <c r="AV604" i="14"/>
  <c r="AU604" i="14"/>
  <c r="AY603" i="14"/>
  <c r="AX603" i="14"/>
  <c r="AW603" i="14"/>
  <c r="AV603" i="14"/>
  <c r="AU603" i="14"/>
  <c r="AY602" i="14"/>
  <c r="AX602" i="14"/>
  <c r="AW602" i="14"/>
  <c r="AV602" i="14"/>
  <c r="AU602" i="14"/>
  <c r="AY601" i="14"/>
  <c r="AX601" i="14"/>
  <c r="AW601" i="14"/>
  <c r="AV601" i="14"/>
  <c r="AU601" i="14"/>
  <c r="AY600" i="14"/>
  <c r="AX600" i="14"/>
  <c r="AW600" i="14"/>
  <c r="AV600" i="14"/>
  <c r="AU600" i="14"/>
  <c r="AY599" i="14"/>
  <c r="AX599" i="14"/>
  <c r="AW599" i="14"/>
  <c r="AV599" i="14"/>
  <c r="AU599" i="14"/>
  <c r="AY598" i="14"/>
  <c r="AX598" i="14"/>
  <c r="AW598" i="14"/>
  <c r="AV598" i="14"/>
  <c r="AU598" i="14"/>
  <c r="AY597" i="14"/>
  <c r="AX597" i="14"/>
  <c r="AW597" i="14"/>
  <c r="AV597" i="14"/>
  <c r="AU597" i="14"/>
  <c r="AY596" i="14"/>
  <c r="AX596" i="14"/>
  <c r="AW596" i="14"/>
  <c r="AV596" i="14"/>
  <c r="AU596" i="14"/>
  <c r="AY595" i="14"/>
  <c r="AX595" i="14"/>
  <c r="AW595" i="14"/>
  <c r="AV595" i="14"/>
  <c r="AU595" i="14"/>
  <c r="AY594" i="14"/>
  <c r="AX594" i="14"/>
  <c r="AW594" i="14"/>
  <c r="AV594" i="14"/>
  <c r="AU594" i="14"/>
  <c r="AY593" i="14"/>
  <c r="AX593" i="14"/>
  <c r="AW593" i="14"/>
  <c r="AV593" i="14"/>
  <c r="AU593" i="14"/>
  <c r="AY592" i="14"/>
  <c r="AX592" i="14"/>
  <c r="AW592" i="14"/>
  <c r="AV592" i="14"/>
  <c r="AU592" i="14"/>
  <c r="AY591" i="14"/>
  <c r="AX591" i="14"/>
  <c r="AW591" i="14"/>
  <c r="AV591" i="14"/>
  <c r="AU591" i="14"/>
  <c r="AY590" i="14"/>
  <c r="AX590" i="14"/>
  <c r="AW590" i="14"/>
  <c r="AV590" i="14"/>
  <c r="AU590" i="14"/>
  <c r="AY589" i="14"/>
  <c r="AX589" i="14"/>
  <c r="AW589" i="14"/>
  <c r="AV589" i="14"/>
  <c r="AU589" i="14"/>
  <c r="AY588" i="14"/>
  <c r="AX588" i="14"/>
  <c r="AW588" i="14"/>
  <c r="AV588" i="14"/>
  <c r="AU588" i="14"/>
  <c r="AY569" i="14"/>
  <c r="AX569" i="14"/>
  <c r="AW569" i="14"/>
  <c r="AV569" i="14"/>
  <c r="AU569" i="14"/>
  <c r="AV568" i="14"/>
  <c r="AW568" i="14"/>
  <c r="AX568" i="14"/>
  <c r="AY568" i="14"/>
  <c r="AU568" i="14"/>
  <c r="AO861" i="14"/>
  <c r="AN861" i="14"/>
  <c r="AM861" i="14"/>
  <c r="AG861" i="14"/>
  <c r="AF861" i="14"/>
  <c r="AE861" i="14"/>
  <c r="Y728" i="14"/>
  <c r="Y751" i="14"/>
  <c r="Y769" i="14"/>
  <c r="Y774" i="14"/>
  <c r="Y792" i="14"/>
  <c r="Y797" i="14"/>
  <c r="Y815" i="14"/>
  <c r="Y833" i="14"/>
  <c r="Y838" i="14"/>
  <c r="Y845" i="14"/>
  <c r="Y854" i="14"/>
  <c r="X859" i="14"/>
  <c r="V568" i="14"/>
  <c r="W568" i="14"/>
  <c r="X568" i="14"/>
  <c r="Y568" i="14"/>
  <c r="U568" i="14"/>
  <c r="Y859" i="14"/>
  <c r="Y858" i="14"/>
  <c r="Y857" i="14"/>
  <c r="Y856" i="14"/>
  <c r="Y855" i="14"/>
  <c r="Y853" i="14"/>
  <c r="Y852" i="14"/>
  <c r="Y851" i="14"/>
  <c r="Y850" i="14"/>
  <c r="Y849" i="14"/>
  <c r="Y848" i="14"/>
  <c r="Y847" i="14"/>
  <c r="Y846" i="14"/>
  <c r="Y844" i="14"/>
  <c r="Y843" i="14"/>
  <c r="Y842" i="14"/>
  <c r="Y841" i="14"/>
  <c r="Y840" i="14"/>
  <c r="Y839" i="14"/>
  <c r="Y837" i="14"/>
  <c r="Y836" i="14"/>
  <c r="Y835" i="14"/>
  <c r="Y834" i="14"/>
  <c r="Y832" i="14"/>
  <c r="Y831" i="14"/>
  <c r="Y830" i="14"/>
  <c r="Y829" i="14"/>
  <c r="Y828" i="14"/>
  <c r="Y827" i="14"/>
  <c r="Y826" i="14"/>
  <c r="Y825" i="14"/>
  <c r="Y824" i="14"/>
  <c r="Y823" i="14"/>
  <c r="Y822" i="14"/>
  <c r="Y821" i="14"/>
  <c r="Y820" i="14"/>
  <c r="Y819" i="14"/>
  <c r="Y818" i="14"/>
  <c r="Y817" i="14"/>
  <c r="Y816" i="14"/>
  <c r="Y814" i="14"/>
  <c r="Y813" i="14"/>
  <c r="Y812" i="14"/>
  <c r="Y811" i="14"/>
  <c r="Y810" i="14"/>
  <c r="Y809" i="14"/>
  <c r="Y808" i="14"/>
  <c r="Y807" i="14"/>
  <c r="Y806" i="14"/>
  <c r="Y805" i="14"/>
  <c r="Y804" i="14"/>
  <c r="Y803" i="14"/>
  <c r="Y802" i="14"/>
  <c r="Y801" i="14"/>
  <c r="Y800" i="14"/>
  <c r="Y799" i="14"/>
  <c r="Y798" i="14"/>
  <c r="Y796" i="14"/>
  <c r="Y795" i="14"/>
  <c r="Y794" i="14"/>
  <c r="Y793" i="14"/>
  <c r="Y791" i="14"/>
  <c r="Y790" i="14"/>
  <c r="Y789" i="14"/>
  <c r="Y788" i="14"/>
  <c r="Y787" i="14"/>
  <c r="Y786" i="14"/>
  <c r="Y785" i="14"/>
  <c r="Y784" i="14"/>
  <c r="Y783" i="14"/>
  <c r="Y782" i="14"/>
  <c r="Y781" i="14"/>
  <c r="Y780" i="14"/>
  <c r="Y779" i="14"/>
  <c r="Y778" i="14"/>
  <c r="Y777" i="14"/>
  <c r="Y776" i="14"/>
  <c r="Y775" i="14"/>
  <c r="Y773" i="14"/>
  <c r="Y772" i="14"/>
  <c r="Y771" i="14"/>
  <c r="Y770" i="14"/>
  <c r="Y768" i="14"/>
  <c r="Y767" i="14"/>
  <c r="Y766" i="14"/>
  <c r="Y765" i="14"/>
  <c r="Y764" i="14"/>
  <c r="Y763" i="14"/>
  <c r="Y762" i="14"/>
  <c r="Y761" i="14"/>
  <c r="Y760" i="14"/>
  <c r="Y759" i="14"/>
  <c r="Y758" i="14"/>
  <c r="Y757" i="14"/>
  <c r="Y756" i="14"/>
  <c r="Y755" i="14"/>
  <c r="Y754" i="14"/>
  <c r="Y753" i="14"/>
  <c r="Y752" i="14"/>
  <c r="Y750" i="14"/>
  <c r="Y749" i="14"/>
  <c r="Y748" i="14"/>
  <c r="Y747" i="14"/>
  <c r="Y746" i="14"/>
  <c r="Y745" i="14"/>
  <c r="Y744" i="14"/>
  <c r="Y743" i="14"/>
  <c r="Y742" i="14"/>
  <c r="Y741" i="14"/>
  <c r="Y740" i="14"/>
  <c r="Y739" i="14"/>
  <c r="Y738" i="14"/>
  <c r="Y737" i="14"/>
  <c r="Y736" i="14"/>
  <c r="Y735" i="14"/>
  <c r="Y734" i="14"/>
  <c r="Y733" i="14"/>
  <c r="Y732" i="14"/>
  <c r="Y731" i="14"/>
  <c r="Y730" i="14"/>
  <c r="Y729" i="14"/>
  <c r="Y727" i="14"/>
  <c r="Y726" i="14"/>
  <c r="Y725" i="14"/>
  <c r="Y724" i="14"/>
  <c r="Y723" i="14"/>
  <c r="Y722" i="14"/>
  <c r="Y721" i="14"/>
  <c r="Y720" i="14"/>
  <c r="Y719" i="14"/>
  <c r="Y718" i="14"/>
  <c r="Y717" i="14"/>
  <c r="Y716" i="14"/>
  <c r="Y715" i="14"/>
  <c r="Y714" i="14"/>
  <c r="Y713" i="14"/>
  <c r="Y712" i="14"/>
  <c r="Y711" i="14"/>
  <c r="Y710" i="14"/>
  <c r="Y709" i="14"/>
  <c r="Y708" i="14"/>
  <c r="Y707" i="14"/>
  <c r="Y706" i="14"/>
  <c r="Y705" i="14"/>
  <c r="Y704" i="14"/>
  <c r="Y703" i="14"/>
  <c r="Y702" i="14"/>
  <c r="Y701" i="14"/>
  <c r="Y700" i="14"/>
  <c r="Y699" i="14"/>
  <c r="Y698" i="14"/>
  <c r="Y697" i="14"/>
  <c r="Y696" i="14"/>
  <c r="Y695" i="14"/>
  <c r="Y694" i="14"/>
  <c r="Y693" i="14"/>
  <c r="Y692" i="14"/>
  <c r="Y691" i="14"/>
  <c r="Y690" i="14"/>
  <c r="Y689" i="14"/>
  <c r="Y688" i="14"/>
  <c r="Y687" i="14"/>
  <c r="Y686" i="14"/>
  <c r="Y685" i="14"/>
  <c r="Y684" i="14"/>
  <c r="Y683" i="14"/>
  <c r="Y682" i="14"/>
  <c r="Y681" i="14"/>
  <c r="Y680" i="14"/>
  <c r="Y679" i="14"/>
  <c r="Y678" i="14"/>
  <c r="Y677" i="14"/>
  <c r="Y676" i="14"/>
  <c r="Y675" i="14"/>
  <c r="Y674" i="14"/>
  <c r="Y673" i="14"/>
  <c r="Y672" i="14"/>
  <c r="Y671" i="14"/>
  <c r="Y670" i="14"/>
  <c r="Y669" i="14"/>
  <c r="Y668" i="14"/>
  <c r="Y667" i="14"/>
  <c r="Y666" i="14"/>
  <c r="Y665" i="14"/>
  <c r="Y664" i="14"/>
  <c r="Y663" i="14"/>
  <c r="Y662" i="14"/>
  <c r="Y661" i="14"/>
  <c r="Y660" i="14"/>
  <c r="Y659" i="14"/>
  <c r="Y658" i="14"/>
  <c r="Y657" i="14"/>
  <c r="Y656" i="14"/>
  <c r="Y655" i="14"/>
  <c r="Y654" i="14"/>
  <c r="Y653" i="14"/>
  <c r="Y652" i="14"/>
  <c r="Y651" i="14"/>
  <c r="Y650" i="14"/>
  <c r="Y649" i="14"/>
  <c r="Y648" i="14"/>
  <c r="Y647" i="14"/>
  <c r="Y646" i="14"/>
  <c r="Y645" i="14"/>
  <c r="Y644" i="14"/>
  <c r="Y643" i="14"/>
  <c r="Y642" i="14"/>
  <c r="Y641" i="14"/>
  <c r="Y640" i="14"/>
  <c r="Y639" i="14"/>
  <c r="Y638" i="14"/>
  <c r="Y637" i="14"/>
  <c r="Y636" i="14"/>
  <c r="Y635" i="14"/>
  <c r="Y634" i="14"/>
  <c r="Y633" i="14"/>
  <c r="Y632" i="14"/>
  <c r="Y631" i="14"/>
  <c r="Y630" i="14"/>
  <c r="Y629" i="14"/>
  <c r="Y628" i="14"/>
  <c r="Y627" i="14"/>
  <c r="Y626" i="14"/>
  <c r="Y625" i="14"/>
  <c r="Y624" i="14"/>
  <c r="Y623" i="14"/>
  <c r="Y622" i="14"/>
  <c r="Y621" i="14"/>
  <c r="Y620" i="14"/>
  <c r="Y619" i="14"/>
  <c r="Y618" i="14"/>
  <c r="Y617" i="14"/>
  <c r="Y616" i="14"/>
  <c r="Y615" i="14"/>
  <c r="Y614" i="14"/>
  <c r="Y613" i="14"/>
  <c r="Y612" i="14"/>
  <c r="Y611" i="14"/>
  <c r="Y610" i="14"/>
  <c r="Y609" i="14"/>
  <c r="Y608" i="14"/>
  <c r="Y607" i="14"/>
  <c r="Y606" i="14"/>
  <c r="Y605" i="14"/>
  <c r="Y604" i="14"/>
  <c r="Y569" i="14"/>
  <c r="X858" i="14"/>
  <c r="X857" i="14"/>
  <c r="X856" i="14"/>
  <c r="X855" i="14"/>
  <c r="X854" i="14"/>
  <c r="X853" i="14"/>
  <c r="X852" i="14"/>
  <c r="X851" i="14"/>
  <c r="X850" i="14"/>
  <c r="X849" i="14"/>
  <c r="X848" i="14"/>
  <c r="X847" i="14"/>
  <c r="X846" i="14"/>
  <c r="X845" i="14"/>
  <c r="X844" i="14"/>
  <c r="X843" i="14"/>
  <c r="X842" i="14"/>
  <c r="X841" i="14"/>
  <c r="X840" i="14"/>
  <c r="X839" i="14"/>
  <c r="X838" i="14"/>
  <c r="X837" i="14"/>
  <c r="X836" i="14"/>
  <c r="X835" i="14"/>
  <c r="X834" i="14"/>
  <c r="X833" i="14"/>
  <c r="X832" i="14"/>
  <c r="X831" i="14"/>
  <c r="X830" i="14"/>
  <c r="X829" i="14"/>
  <c r="X828" i="14"/>
  <c r="X827" i="14"/>
  <c r="X826" i="14"/>
  <c r="X825" i="14"/>
  <c r="X824" i="14"/>
  <c r="X823" i="14"/>
  <c r="X822" i="14"/>
  <c r="X821" i="14"/>
  <c r="X820" i="14"/>
  <c r="X819" i="14"/>
  <c r="X818" i="14"/>
  <c r="X817" i="14"/>
  <c r="X816" i="14"/>
  <c r="X815" i="14"/>
  <c r="X814" i="14"/>
  <c r="X813" i="14"/>
  <c r="X812" i="14"/>
  <c r="X811" i="14"/>
  <c r="X810" i="14"/>
  <c r="X809" i="14"/>
  <c r="X808" i="14"/>
  <c r="X807" i="14"/>
  <c r="X806" i="14"/>
  <c r="X805" i="14"/>
  <c r="X804" i="14"/>
  <c r="X803" i="14"/>
  <c r="X802" i="14"/>
  <c r="X801" i="14"/>
  <c r="X800" i="14"/>
  <c r="X799" i="14"/>
  <c r="X798" i="14"/>
  <c r="X797" i="14"/>
  <c r="X796" i="14"/>
  <c r="X795" i="14"/>
  <c r="X794" i="14"/>
  <c r="X793" i="14"/>
  <c r="X792" i="14"/>
  <c r="X791" i="14"/>
  <c r="X790" i="14"/>
  <c r="X789" i="14"/>
  <c r="X788" i="14"/>
  <c r="X787" i="14"/>
  <c r="X786" i="14"/>
  <c r="X785" i="14"/>
  <c r="X784" i="14"/>
  <c r="X783" i="14"/>
  <c r="X782" i="14"/>
  <c r="X781" i="14"/>
  <c r="X780" i="14"/>
  <c r="X779" i="14"/>
  <c r="X778" i="14"/>
  <c r="X777" i="14"/>
  <c r="X776" i="14"/>
  <c r="X775" i="14"/>
  <c r="X774" i="14"/>
  <c r="X773" i="14"/>
  <c r="X772" i="14"/>
  <c r="X771" i="14"/>
  <c r="X770" i="14"/>
  <c r="X769" i="14"/>
  <c r="X768" i="14"/>
  <c r="X767" i="14"/>
  <c r="X766" i="14"/>
  <c r="X765" i="14"/>
  <c r="X764" i="14"/>
  <c r="X763" i="14"/>
  <c r="X762" i="14"/>
  <c r="X761" i="14"/>
  <c r="X760" i="14"/>
  <c r="X759" i="14"/>
  <c r="X758" i="14"/>
  <c r="X757" i="14"/>
  <c r="X756" i="14"/>
  <c r="X755" i="14"/>
  <c r="X754" i="14"/>
  <c r="X753" i="14"/>
  <c r="X752" i="14"/>
  <c r="X751" i="14"/>
  <c r="X750" i="14"/>
  <c r="X749" i="14"/>
  <c r="X748" i="14"/>
  <c r="X747" i="14"/>
  <c r="X746" i="14"/>
  <c r="X745" i="14"/>
  <c r="X744" i="14"/>
  <c r="X743" i="14"/>
  <c r="X742" i="14"/>
  <c r="X741" i="14"/>
  <c r="X740" i="14"/>
  <c r="X739" i="14"/>
  <c r="X738" i="14"/>
  <c r="X737" i="14"/>
  <c r="X736" i="14"/>
  <c r="X735" i="14"/>
  <c r="X734" i="14"/>
  <c r="X733" i="14"/>
  <c r="X732" i="14"/>
  <c r="X731" i="14"/>
  <c r="X730" i="14"/>
  <c r="X729" i="14"/>
  <c r="X728" i="14"/>
  <c r="X727" i="14"/>
  <c r="X726" i="14"/>
  <c r="X725" i="14"/>
  <c r="X724" i="14"/>
  <c r="X723" i="14"/>
  <c r="X722" i="14"/>
  <c r="X721" i="14"/>
  <c r="X720" i="14"/>
  <c r="X719" i="14"/>
  <c r="X718" i="14"/>
  <c r="X717" i="14"/>
  <c r="X716" i="14"/>
  <c r="X715" i="14"/>
  <c r="X714" i="14"/>
  <c r="X713" i="14"/>
  <c r="X712" i="14"/>
  <c r="X711" i="14"/>
  <c r="X710" i="14"/>
  <c r="X709" i="14"/>
  <c r="X708" i="14"/>
  <c r="X707" i="14"/>
  <c r="X706" i="14"/>
  <c r="X705" i="14"/>
  <c r="X704" i="14"/>
  <c r="X703" i="14"/>
  <c r="X702" i="14"/>
  <c r="X701" i="14"/>
  <c r="X700" i="14"/>
  <c r="X699" i="14"/>
  <c r="X698" i="14"/>
  <c r="X697" i="14"/>
  <c r="X696" i="14"/>
  <c r="X695" i="14"/>
  <c r="X694" i="14"/>
  <c r="X693" i="14"/>
  <c r="X692" i="14"/>
  <c r="X691" i="14"/>
  <c r="X690" i="14"/>
  <c r="X689" i="14"/>
  <c r="X688" i="14"/>
  <c r="X687" i="14"/>
  <c r="X686" i="14"/>
  <c r="X685" i="14"/>
  <c r="X684" i="14"/>
  <c r="X683" i="14"/>
  <c r="X682" i="14"/>
  <c r="X681" i="14"/>
  <c r="X680" i="14"/>
  <c r="X679" i="14"/>
  <c r="X678" i="14"/>
  <c r="X677" i="14"/>
  <c r="X676" i="14"/>
  <c r="X675" i="14"/>
  <c r="X674" i="14"/>
  <c r="X673" i="14"/>
  <c r="X672" i="14"/>
  <c r="X671" i="14"/>
  <c r="X670" i="14"/>
  <c r="X669" i="14"/>
  <c r="X668" i="14"/>
  <c r="X667" i="14"/>
  <c r="X666" i="14"/>
  <c r="X665" i="14"/>
  <c r="X664" i="14"/>
  <c r="X663" i="14"/>
  <c r="X662" i="14"/>
  <c r="X661" i="14"/>
  <c r="X660" i="14"/>
  <c r="X659" i="14"/>
  <c r="X658" i="14"/>
  <c r="X657" i="14"/>
  <c r="X656" i="14"/>
  <c r="X655" i="14"/>
  <c r="X654" i="14"/>
  <c r="X653" i="14"/>
  <c r="X652" i="14"/>
  <c r="X651" i="14"/>
  <c r="X650" i="14"/>
  <c r="X649" i="14"/>
  <c r="X648" i="14"/>
  <c r="X647" i="14"/>
  <c r="X646" i="14"/>
  <c r="X645" i="14"/>
  <c r="X644" i="14"/>
  <c r="X643" i="14"/>
  <c r="X642" i="14"/>
  <c r="X641" i="14"/>
  <c r="X640" i="14"/>
  <c r="X639" i="14"/>
  <c r="X638" i="14"/>
  <c r="X637" i="14"/>
  <c r="X636" i="14"/>
  <c r="X635" i="14"/>
  <c r="X634" i="14"/>
  <c r="X633" i="14"/>
  <c r="X632" i="14"/>
  <c r="X631" i="14"/>
  <c r="X630" i="14"/>
  <c r="X629" i="14"/>
  <c r="X628" i="14"/>
  <c r="X627" i="14"/>
  <c r="X626" i="14"/>
  <c r="X625" i="14"/>
  <c r="X624" i="14"/>
  <c r="X623" i="14"/>
  <c r="X622" i="14"/>
  <c r="X621" i="14"/>
  <c r="X620" i="14"/>
  <c r="X619" i="14"/>
  <c r="X618" i="14"/>
  <c r="X617" i="14"/>
  <c r="X616" i="14"/>
  <c r="X615" i="14"/>
  <c r="X614" i="14"/>
  <c r="X613" i="14"/>
  <c r="X612" i="14"/>
  <c r="X611" i="14"/>
  <c r="X610" i="14"/>
  <c r="X609" i="14"/>
  <c r="X608" i="14"/>
  <c r="X607" i="14"/>
  <c r="X606" i="14"/>
  <c r="X605" i="14"/>
  <c r="X604" i="14"/>
  <c r="X569" i="14"/>
  <c r="W859" i="14"/>
  <c r="W858" i="14"/>
  <c r="W857" i="14"/>
  <c r="W856" i="14"/>
  <c r="W855" i="14"/>
  <c r="W854" i="14"/>
  <c r="W853" i="14"/>
  <c r="W852" i="14"/>
  <c r="W851" i="14"/>
  <c r="W850" i="14"/>
  <c r="W849" i="14"/>
  <c r="W848" i="14"/>
  <c r="W847" i="14"/>
  <c r="W846" i="14"/>
  <c r="W845" i="14"/>
  <c r="W844" i="14"/>
  <c r="W843" i="14"/>
  <c r="W842" i="14"/>
  <c r="W841" i="14"/>
  <c r="W840" i="14"/>
  <c r="W839" i="14"/>
  <c r="W838" i="14"/>
  <c r="W837" i="14"/>
  <c r="W836" i="14"/>
  <c r="W835" i="14"/>
  <c r="W834" i="14"/>
  <c r="W833" i="14"/>
  <c r="W832" i="14"/>
  <c r="W831" i="14"/>
  <c r="W830" i="14"/>
  <c r="W829" i="14"/>
  <c r="W828" i="14"/>
  <c r="W827" i="14"/>
  <c r="W826" i="14"/>
  <c r="W825" i="14"/>
  <c r="W824" i="14"/>
  <c r="W823" i="14"/>
  <c r="W822" i="14"/>
  <c r="W821" i="14"/>
  <c r="W820" i="14"/>
  <c r="W819" i="14"/>
  <c r="W818" i="14"/>
  <c r="W817" i="14"/>
  <c r="W816" i="14"/>
  <c r="W815" i="14"/>
  <c r="W814" i="14"/>
  <c r="W813" i="14"/>
  <c r="W812" i="14"/>
  <c r="W811" i="14"/>
  <c r="W810" i="14"/>
  <c r="W809" i="14"/>
  <c r="W808" i="14"/>
  <c r="W807" i="14"/>
  <c r="W806" i="14"/>
  <c r="W805" i="14"/>
  <c r="W804" i="14"/>
  <c r="W803" i="14"/>
  <c r="W802" i="14"/>
  <c r="W801" i="14"/>
  <c r="W800" i="14"/>
  <c r="W799" i="14"/>
  <c r="W798" i="14"/>
  <c r="W797" i="14"/>
  <c r="W796" i="14"/>
  <c r="W795" i="14"/>
  <c r="W794" i="14"/>
  <c r="W793" i="14"/>
  <c r="W792" i="14"/>
  <c r="W791" i="14"/>
  <c r="W790" i="14"/>
  <c r="W789" i="14"/>
  <c r="W788" i="14"/>
  <c r="W787" i="14"/>
  <c r="W786" i="14"/>
  <c r="W785" i="14"/>
  <c r="W784" i="14"/>
  <c r="W783" i="14"/>
  <c r="W782" i="14"/>
  <c r="W781" i="14"/>
  <c r="W780" i="14"/>
  <c r="W779" i="14"/>
  <c r="W778" i="14"/>
  <c r="W777" i="14"/>
  <c r="W776" i="14"/>
  <c r="W775" i="14"/>
  <c r="W774" i="14"/>
  <c r="W773" i="14"/>
  <c r="W772" i="14"/>
  <c r="W771" i="14"/>
  <c r="W770" i="14"/>
  <c r="W769" i="14"/>
  <c r="W768" i="14"/>
  <c r="W767" i="14"/>
  <c r="W766" i="14"/>
  <c r="W765" i="14"/>
  <c r="W764" i="14"/>
  <c r="W763" i="14"/>
  <c r="W762" i="14"/>
  <c r="W761" i="14"/>
  <c r="W760" i="14"/>
  <c r="W759" i="14"/>
  <c r="W758" i="14"/>
  <c r="W757" i="14"/>
  <c r="W756" i="14"/>
  <c r="W755" i="14"/>
  <c r="W754" i="14"/>
  <c r="W753" i="14"/>
  <c r="W752" i="14"/>
  <c r="W751" i="14"/>
  <c r="W750" i="14"/>
  <c r="W749" i="14"/>
  <c r="W748" i="14"/>
  <c r="W747" i="14"/>
  <c r="W746" i="14"/>
  <c r="W745" i="14"/>
  <c r="W744" i="14"/>
  <c r="W743" i="14"/>
  <c r="W742" i="14"/>
  <c r="W741" i="14"/>
  <c r="W740" i="14"/>
  <c r="W739" i="14"/>
  <c r="W738" i="14"/>
  <c r="W737" i="14"/>
  <c r="W736" i="14"/>
  <c r="W735" i="14"/>
  <c r="W734" i="14"/>
  <c r="W733" i="14"/>
  <c r="W732" i="14"/>
  <c r="W731" i="14"/>
  <c r="W730" i="14"/>
  <c r="W729" i="14"/>
  <c r="W728" i="14"/>
  <c r="W727" i="14"/>
  <c r="W726" i="14"/>
  <c r="W725" i="14"/>
  <c r="W724" i="14"/>
  <c r="W723" i="14"/>
  <c r="W722" i="14"/>
  <c r="W721" i="14"/>
  <c r="W720" i="14"/>
  <c r="W719" i="14"/>
  <c r="W718" i="14"/>
  <c r="W717" i="14"/>
  <c r="W716" i="14"/>
  <c r="W715" i="14"/>
  <c r="W714" i="14"/>
  <c r="W713" i="14"/>
  <c r="W712" i="14"/>
  <c r="W711" i="14"/>
  <c r="W710" i="14"/>
  <c r="W709" i="14"/>
  <c r="W708" i="14"/>
  <c r="W707" i="14"/>
  <c r="W706" i="14"/>
  <c r="W705" i="14"/>
  <c r="W704" i="14"/>
  <c r="W703" i="14"/>
  <c r="W702" i="14"/>
  <c r="W701" i="14"/>
  <c r="W700" i="14"/>
  <c r="W699" i="14"/>
  <c r="W698" i="14"/>
  <c r="W697" i="14"/>
  <c r="W696" i="14"/>
  <c r="W695" i="14"/>
  <c r="W694" i="14"/>
  <c r="W693" i="14"/>
  <c r="W692" i="14"/>
  <c r="W691" i="14"/>
  <c r="W690" i="14"/>
  <c r="W689" i="14"/>
  <c r="W688" i="14"/>
  <c r="W687" i="14"/>
  <c r="W686" i="14"/>
  <c r="W685" i="14"/>
  <c r="W684" i="14"/>
  <c r="W683" i="14"/>
  <c r="W682" i="14"/>
  <c r="W681" i="14"/>
  <c r="W680" i="14"/>
  <c r="W679" i="14"/>
  <c r="W678" i="14"/>
  <c r="W677" i="14"/>
  <c r="W676" i="14"/>
  <c r="W675" i="14"/>
  <c r="W674" i="14"/>
  <c r="W673" i="14"/>
  <c r="W672" i="14"/>
  <c r="W671" i="14"/>
  <c r="W670" i="14"/>
  <c r="W669" i="14"/>
  <c r="W668" i="14"/>
  <c r="W667" i="14"/>
  <c r="W666" i="14"/>
  <c r="W665" i="14"/>
  <c r="W664" i="14"/>
  <c r="W663" i="14"/>
  <c r="W662" i="14"/>
  <c r="W661" i="14"/>
  <c r="W660" i="14"/>
  <c r="W659" i="14"/>
  <c r="W658" i="14"/>
  <c r="W657" i="14"/>
  <c r="W656" i="14"/>
  <c r="W655" i="14"/>
  <c r="W654" i="14"/>
  <c r="W653" i="14"/>
  <c r="W652" i="14"/>
  <c r="W651" i="14"/>
  <c r="W650" i="14"/>
  <c r="W649" i="14"/>
  <c r="W648" i="14"/>
  <c r="W647" i="14"/>
  <c r="W646" i="14"/>
  <c r="W645" i="14"/>
  <c r="W644" i="14"/>
  <c r="W643" i="14"/>
  <c r="W642" i="14"/>
  <c r="W641" i="14"/>
  <c r="W640" i="14"/>
  <c r="W639" i="14"/>
  <c r="W638" i="14"/>
  <c r="W637" i="14"/>
  <c r="W636" i="14"/>
  <c r="W635" i="14"/>
  <c r="W634" i="14"/>
  <c r="W633" i="14"/>
  <c r="W632" i="14"/>
  <c r="W631" i="14"/>
  <c r="W630" i="14"/>
  <c r="W629" i="14"/>
  <c r="W628" i="14"/>
  <c r="W627" i="14"/>
  <c r="W626" i="14"/>
  <c r="W625" i="14"/>
  <c r="W624" i="14"/>
  <c r="W623" i="14"/>
  <c r="W622" i="14"/>
  <c r="W621" i="14"/>
  <c r="W620" i="14"/>
  <c r="W619" i="14"/>
  <c r="W618" i="14"/>
  <c r="W617" i="14"/>
  <c r="W616" i="14"/>
  <c r="W615" i="14"/>
  <c r="W614" i="14"/>
  <c r="W613" i="14"/>
  <c r="W612" i="14"/>
  <c r="W611" i="14"/>
  <c r="W610" i="14"/>
  <c r="W609" i="14"/>
  <c r="W608" i="14"/>
  <c r="W607" i="14"/>
  <c r="W606" i="14"/>
  <c r="W605" i="14"/>
  <c r="W604" i="14"/>
  <c r="W569" i="14"/>
  <c r="V859" i="14"/>
  <c r="V858" i="14"/>
  <c r="V857" i="14"/>
  <c r="V856" i="14"/>
  <c r="V855" i="14"/>
  <c r="V854" i="14"/>
  <c r="V853" i="14"/>
  <c r="V852" i="14"/>
  <c r="V851" i="14"/>
  <c r="V850" i="14"/>
  <c r="V849" i="14"/>
  <c r="V848" i="14"/>
  <c r="V847" i="14"/>
  <c r="V846" i="14"/>
  <c r="V845" i="14"/>
  <c r="V844" i="14"/>
  <c r="V843" i="14"/>
  <c r="V842" i="14"/>
  <c r="V841" i="14"/>
  <c r="V840" i="14"/>
  <c r="V839" i="14"/>
  <c r="V838" i="14"/>
  <c r="V837" i="14"/>
  <c r="V836" i="14"/>
  <c r="V835" i="14"/>
  <c r="V834" i="14"/>
  <c r="V833" i="14"/>
  <c r="V832" i="14"/>
  <c r="V831" i="14"/>
  <c r="V830" i="14"/>
  <c r="V829" i="14"/>
  <c r="V828" i="14"/>
  <c r="V827" i="14"/>
  <c r="V826" i="14"/>
  <c r="V825" i="14"/>
  <c r="V824" i="14"/>
  <c r="V823" i="14"/>
  <c r="V822" i="14"/>
  <c r="V821" i="14"/>
  <c r="V820" i="14"/>
  <c r="V819" i="14"/>
  <c r="V818" i="14"/>
  <c r="V817" i="14"/>
  <c r="V816" i="14"/>
  <c r="V815" i="14"/>
  <c r="V814" i="14"/>
  <c r="V813" i="14"/>
  <c r="V812" i="14"/>
  <c r="V811" i="14"/>
  <c r="V810" i="14"/>
  <c r="V809" i="14"/>
  <c r="V808" i="14"/>
  <c r="V807" i="14"/>
  <c r="V806" i="14"/>
  <c r="V805" i="14"/>
  <c r="V804" i="14"/>
  <c r="V803" i="14"/>
  <c r="V802" i="14"/>
  <c r="V801" i="14"/>
  <c r="V800" i="14"/>
  <c r="V799" i="14"/>
  <c r="V798" i="14"/>
  <c r="V797" i="14"/>
  <c r="V796" i="14"/>
  <c r="V795" i="14"/>
  <c r="V794" i="14"/>
  <c r="V793" i="14"/>
  <c r="V792" i="14"/>
  <c r="V791" i="14"/>
  <c r="V790" i="14"/>
  <c r="V789" i="14"/>
  <c r="V788" i="14"/>
  <c r="V787" i="14"/>
  <c r="V786" i="14"/>
  <c r="V785" i="14"/>
  <c r="V784" i="14"/>
  <c r="V783" i="14"/>
  <c r="V782" i="14"/>
  <c r="V781" i="14"/>
  <c r="V780" i="14"/>
  <c r="V779" i="14"/>
  <c r="V778" i="14"/>
  <c r="V777" i="14"/>
  <c r="V776" i="14"/>
  <c r="V775" i="14"/>
  <c r="V774" i="14"/>
  <c r="V773" i="14"/>
  <c r="V772" i="14"/>
  <c r="V771" i="14"/>
  <c r="V770" i="14"/>
  <c r="V769" i="14"/>
  <c r="V768" i="14"/>
  <c r="V767" i="14"/>
  <c r="V766" i="14"/>
  <c r="V765" i="14"/>
  <c r="V764" i="14"/>
  <c r="V763" i="14"/>
  <c r="V762" i="14"/>
  <c r="V761" i="14"/>
  <c r="V760" i="14"/>
  <c r="V759" i="14"/>
  <c r="V758" i="14"/>
  <c r="V757" i="14"/>
  <c r="V756" i="14"/>
  <c r="V755" i="14"/>
  <c r="V754" i="14"/>
  <c r="V753" i="14"/>
  <c r="V752" i="14"/>
  <c r="V751" i="14"/>
  <c r="V750" i="14"/>
  <c r="V749" i="14"/>
  <c r="V748" i="14"/>
  <c r="V747" i="14"/>
  <c r="V746" i="14"/>
  <c r="V745" i="14"/>
  <c r="V744" i="14"/>
  <c r="V743" i="14"/>
  <c r="V742" i="14"/>
  <c r="V741" i="14"/>
  <c r="V740" i="14"/>
  <c r="V739" i="14"/>
  <c r="V738" i="14"/>
  <c r="V737" i="14"/>
  <c r="V736" i="14"/>
  <c r="V735" i="14"/>
  <c r="V734" i="14"/>
  <c r="V733" i="14"/>
  <c r="V732" i="14"/>
  <c r="V731" i="14"/>
  <c r="V730" i="14"/>
  <c r="V729" i="14"/>
  <c r="V728" i="14"/>
  <c r="V727" i="14"/>
  <c r="V726" i="14"/>
  <c r="V725" i="14"/>
  <c r="V724" i="14"/>
  <c r="V723" i="14"/>
  <c r="V722" i="14"/>
  <c r="V721" i="14"/>
  <c r="V720" i="14"/>
  <c r="V719" i="14"/>
  <c r="V718" i="14"/>
  <c r="V717" i="14"/>
  <c r="V716" i="14"/>
  <c r="V715" i="14"/>
  <c r="V714" i="14"/>
  <c r="V713" i="14"/>
  <c r="V712" i="14"/>
  <c r="V711" i="14"/>
  <c r="V710" i="14"/>
  <c r="V709" i="14"/>
  <c r="V708" i="14"/>
  <c r="V707" i="14"/>
  <c r="V706" i="14"/>
  <c r="V705" i="14"/>
  <c r="V704" i="14"/>
  <c r="V703" i="14"/>
  <c r="V702" i="14"/>
  <c r="V701" i="14"/>
  <c r="V700" i="14"/>
  <c r="V699" i="14"/>
  <c r="V698" i="14"/>
  <c r="V697" i="14"/>
  <c r="V696" i="14"/>
  <c r="V695" i="14"/>
  <c r="V694" i="14"/>
  <c r="V693" i="14"/>
  <c r="V692" i="14"/>
  <c r="V691" i="14"/>
  <c r="V690" i="14"/>
  <c r="V689" i="14"/>
  <c r="V688" i="14"/>
  <c r="V687" i="14"/>
  <c r="V686" i="14"/>
  <c r="V685" i="14"/>
  <c r="V684" i="14"/>
  <c r="V683" i="14"/>
  <c r="V682" i="14"/>
  <c r="V681" i="14"/>
  <c r="V680" i="14"/>
  <c r="V679" i="14"/>
  <c r="V678" i="14"/>
  <c r="V677" i="14"/>
  <c r="V676" i="14"/>
  <c r="V675" i="14"/>
  <c r="V674" i="14"/>
  <c r="V673" i="14"/>
  <c r="V672" i="14"/>
  <c r="V671" i="14"/>
  <c r="V670" i="14"/>
  <c r="V669" i="14"/>
  <c r="V668" i="14"/>
  <c r="V667" i="14"/>
  <c r="V666" i="14"/>
  <c r="V665" i="14"/>
  <c r="V664" i="14"/>
  <c r="V663" i="14"/>
  <c r="V662" i="14"/>
  <c r="V661" i="14"/>
  <c r="V660" i="14"/>
  <c r="V659" i="14"/>
  <c r="V658" i="14"/>
  <c r="V657" i="14"/>
  <c r="V656" i="14"/>
  <c r="V655" i="14"/>
  <c r="V654" i="14"/>
  <c r="V653" i="14"/>
  <c r="V652" i="14"/>
  <c r="V651" i="14"/>
  <c r="V650" i="14"/>
  <c r="V649" i="14"/>
  <c r="V648" i="14"/>
  <c r="V647" i="14"/>
  <c r="V646" i="14"/>
  <c r="V645" i="14"/>
  <c r="V644" i="14"/>
  <c r="V643" i="14"/>
  <c r="V642" i="14"/>
  <c r="V641" i="14"/>
  <c r="V640" i="14"/>
  <c r="V639" i="14"/>
  <c r="V638" i="14"/>
  <c r="V637" i="14"/>
  <c r="V636" i="14"/>
  <c r="V635" i="14"/>
  <c r="V634" i="14"/>
  <c r="V633" i="14"/>
  <c r="V632" i="14"/>
  <c r="V631" i="14"/>
  <c r="V630" i="14"/>
  <c r="V629" i="14"/>
  <c r="V628" i="14"/>
  <c r="V627" i="14"/>
  <c r="V626" i="14"/>
  <c r="V625" i="14"/>
  <c r="V624" i="14"/>
  <c r="V623" i="14"/>
  <c r="V622" i="14"/>
  <c r="V621" i="14"/>
  <c r="V620" i="14"/>
  <c r="V619" i="14"/>
  <c r="V618" i="14"/>
  <c r="V617" i="14"/>
  <c r="V616" i="14"/>
  <c r="V615" i="14"/>
  <c r="V614" i="14"/>
  <c r="V613" i="14"/>
  <c r="V612" i="14"/>
  <c r="V611" i="14"/>
  <c r="V610" i="14"/>
  <c r="V609" i="14"/>
  <c r="V608" i="14"/>
  <c r="V607" i="14"/>
  <c r="V606" i="14"/>
  <c r="V605" i="14"/>
  <c r="V604" i="14"/>
  <c r="V569" i="14"/>
  <c r="U859" i="14"/>
  <c r="U858" i="14"/>
  <c r="U857" i="14"/>
  <c r="U856" i="14"/>
  <c r="U855" i="14"/>
  <c r="U854" i="14"/>
  <c r="U853" i="14"/>
  <c r="U852" i="14"/>
  <c r="U851" i="14"/>
  <c r="U850" i="14"/>
  <c r="U849" i="14"/>
  <c r="U848" i="14"/>
  <c r="U847" i="14"/>
  <c r="U846" i="14"/>
  <c r="U845" i="14"/>
  <c r="U844" i="14"/>
  <c r="U843" i="14"/>
  <c r="U842" i="14"/>
  <c r="U841" i="14"/>
  <c r="U840" i="14"/>
  <c r="U839" i="14"/>
  <c r="U838" i="14"/>
  <c r="U837" i="14"/>
  <c r="U836" i="14"/>
  <c r="U835" i="14"/>
  <c r="U834" i="14"/>
  <c r="U833" i="14"/>
  <c r="U832" i="14"/>
  <c r="U831" i="14"/>
  <c r="U830" i="14"/>
  <c r="U829" i="14"/>
  <c r="U828" i="14"/>
  <c r="U827" i="14"/>
  <c r="U826" i="14"/>
  <c r="U825" i="14"/>
  <c r="U824" i="14"/>
  <c r="U823" i="14"/>
  <c r="U822" i="14"/>
  <c r="U821" i="14"/>
  <c r="U820" i="14"/>
  <c r="U819" i="14"/>
  <c r="U818" i="14"/>
  <c r="U817" i="14"/>
  <c r="U816" i="14"/>
  <c r="U815" i="14"/>
  <c r="U814" i="14"/>
  <c r="U813" i="14"/>
  <c r="U812" i="14"/>
  <c r="U811" i="14"/>
  <c r="U810" i="14"/>
  <c r="U809" i="14"/>
  <c r="U808" i="14"/>
  <c r="U807" i="14"/>
  <c r="U806" i="14"/>
  <c r="U805" i="14"/>
  <c r="U804" i="14"/>
  <c r="U803" i="14"/>
  <c r="U802" i="14"/>
  <c r="U801" i="14"/>
  <c r="U800" i="14"/>
  <c r="U799" i="14"/>
  <c r="U798" i="14"/>
  <c r="U797" i="14"/>
  <c r="U796" i="14"/>
  <c r="U795" i="14"/>
  <c r="U794" i="14"/>
  <c r="U793" i="14"/>
  <c r="U792" i="14"/>
  <c r="U791" i="14"/>
  <c r="U790" i="14"/>
  <c r="U789" i="14"/>
  <c r="U788" i="14"/>
  <c r="U787" i="14"/>
  <c r="U786" i="14"/>
  <c r="U785" i="14"/>
  <c r="U784" i="14"/>
  <c r="U783" i="14"/>
  <c r="U782" i="14"/>
  <c r="U781" i="14"/>
  <c r="U780" i="14"/>
  <c r="U779" i="14"/>
  <c r="U778" i="14"/>
  <c r="U777" i="14"/>
  <c r="U776" i="14"/>
  <c r="U775" i="14"/>
  <c r="U774" i="14"/>
  <c r="U773" i="14"/>
  <c r="U772" i="14"/>
  <c r="U771" i="14"/>
  <c r="U770" i="14"/>
  <c r="U769" i="14"/>
  <c r="U768" i="14"/>
  <c r="U767" i="14"/>
  <c r="U766" i="14"/>
  <c r="U765" i="14"/>
  <c r="U764" i="14"/>
  <c r="U763" i="14"/>
  <c r="U762" i="14"/>
  <c r="U761" i="14"/>
  <c r="U760" i="14"/>
  <c r="U759" i="14"/>
  <c r="U758" i="14"/>
  <c r="U757" i="14"/>
  <c r="U756" i="14"/>
  <c r="U755" i="14"/>
  <c r="U754" i="14"/>
  <c r="U753" i="14"/>
  <c r="U752" i="14"/>
  <c r="U751" i="14"/>
  <c r="U750" i="14"/>
  <c r="U749" i="14"/>
  <c r="U748" i="14"/>
  <c r="U747" i="14"/>
  <c r="U746" i="14"/>
  <c r="U745" i="14"/>
  <c r="U744" i="14"/>
  <c r="U743" i="14"/>
  <c r="U742" i="14"/>
  <c r="U741" i="14"/>
  <c r="U740" i="14"/>
  <c r="U739" i="14"/>
  <c r="U738" i="14"/>
  <c r="U737" i="14"/>
  <c r="U736" i="14"/>
  <c r="U735" i="14"/>
  <c r="U734" i="14"/>
  <c r="U733" i="14"/>
  <c r="U732" i="14"/>
  <c r="U731" i="14"/>
  <c r="U730" i="14"/>
  <c r="U729" i="14"/>
  <c r="U728" i="14"/>
  <c r="U727" i="14"/>
  <c r="U726" i="14"/>
  <c r="U725" i="14"/>
  <c r="U724" i="14"/>
  <c r="U723" i="14"/>
  <c r="U722" i="14"/>
  <c r="U721" i="14"/>
  <c r="U720" i="14"/>
  <c r="U719" i="14"/>
  <c r="U718" i="14"/>
  <c r="U717" i="14"/>
  <c r="U716" i="14"/>
  <c r="U715" i="14"/>
  <c r="U714" i="14"/>
  <c r="U713" i="14"/>
  <c r="U712" i="14"/>
  <c r="U711" i="14"/>
  <c r="U710" i="14"/>
  <c r="U709" i="14"/>
  <c r="U708" i="14"/>
  <c r="U707" i="14"/>
  <c r="U706" i="14"/>
  <c r="U705" i="14"/>
  <c r="U704" i="14"/>
  <c r="U703" i="14"/>
  <c r="U702" i="14"/>
  <c r="U701" i="14"/>
  <c r="U700" i="14"/>
  <c r="U699" i="14"/>
  <c r="U698" i="14"/>
  <c r="U697" i="14"/>
  <c r="U696" i="14"/>
  <c r="U695" i="14"/>
  <c r="U694" i="14"/>
  <c r="U693" i="14"/>
  <c r="U692" i="14"/>
  <c r="U691" i="14"/>
  <c r="U690" i="14"/>
  <c r="U689" i="14"/>
  <c r="U688" i="14"/>
  <c r="U687" i="14"/>
  <c r="U686" i="14"/>
  <c r="U685" i="14"/>
  <c r="U684" i="14"/>
  <c r="U683" i="14"/>
  <c r="U682" i="14"/>
  <c r="U681" i="14"/>
  <c r="U680" i="14"/>
  <c r="U679" i="14"/>
  <c r="U678" i="14"/>
  <c r="U677" i="14"/>
  <c r="U676" i="14"/>
  <c r="U675" i="14"/>
  <c r="U674" i="14"/>
  <c r="U673" i="14"/>
  <c r="U672" i="14"/>
  <c r="U671" i="14"/>
  <c r="U670" i="14"/>
  <c r="U669" i="14"/>
  <c r="U668" i="14"/>
  <c r="U667" i="14"/>
  <c r="U666" i="14"/>
  <c r="U665" i="14"/>
  <c r="U664" i="14"/>
  <c r="U663" i="14"/>
  <c r="U662" i="14"/>
  <c r="U661" i="14"/>
  <c r="U660" i="14"/>
  <c r="U659" i="14"/>
  <c r="U658" i="14"/>
  <c r="U657" i="14"/>
  <c r="U656" i="14"/>
  <c r="U655" i="14"/>
  <c r="U654" i="14"/>
  <c r="U653" i="14"/>
  <c r="U652" i="14"/>
  <c r="U651" i="14"/>
  <c r="U650" i="14"/>
  <c r="U649" i="14"/>
  <c r="U648" i="14"/>
  <c r="U647" i="14"/>
  <c r="U646" i="14"/>
  <c r="U645" i="14"/>
  <c r="U644" i="14"/>
  <c r="U643" i="14"/>
  <c r="U642" i="14"/>
  <c r="U641" i="14"/>
  <c r="U640" i="14"/>
  <c r="U639" i="14"/>
  <c r="U638" i="14"/>
  <c r="U637" i="14"/>
  <c r="U636" i="14"/>
  <c r="U635" i="14"/>
  <c r="U634" i="14"/>
  <c r="U633" i="14"/>
  <c r="U632" i="14"/>
  <c r="U631" i="14"/>
  <c r="U630" i="14"/>
  <c r="U629" i="14"/>
  <c r="U628" i="14"/>
  <c r="U627" i="14"/>
  <c r="U626" i="14"/>
  <c r="U625" i="14"/>
  <c r="U624" i="14"/>
  <c r="U623" i="14"/>
  <c r="U622" i="14"/>
  <c r="U621" i="14"/>
  <c r="U620" i="14"/>
  <c r="U619" i="14"/>
  <c r="U618" i="14"/>
  <c r="U617" i="14"/>
  <c r="U616" i="14"/>
  <c r="U615" i="14"/>
  <c r="U614" i="14"/>
  <c r="U613" i="14"/>
  <c r="U612" i="14"/>
  <c r="U611" i="14"/>
  <c r="U610" i="14"/>
  <c r="U609" i="14"/>
  <c r="U608" i="14"/>
  <c r="U607" i="14"/>
  <c r="U606" i="14"/>
  <c r="U605" i="14"/>
  <c r="U604" i="14"/>
  <c r="U569" i="14"/>
  <c r="AQ861" i="14"/>
  <c r="AP861" i="14"/>
  <c r="AI861" i="14"/>
  <c r="AH861" i="14"/>
  <c r="P861" i="14"/>
  <c r="Q861" i="14"/>
  <c r="O861" i="14"/>
  <c r="N861" i="14"/>
  <c r="M861" i="14"/>
  <c r="G861" i="14"/>
  <c r="F861" i="14"/>
  <c r="I861" i="14"/>
  <c r="H861" i="14"/>
  <c r="E861" i="14"/>
  <c r="AU325" i="14"/>
  <c r="AV325" i="14"/>
  <c r="AW325" i="14"/>
  <c r="AX325" i="14"/>
  <c r="AY325" i="14"/>
  <c r="AU326" i="14"/>
  <c r="AV326" i="14"/>
  <c r="AW326" i="14"/>
  <c r="AX326" i="14"/>
  <c r="AY326" i="14"/>
  <c r="AU327" i="14"/>
  <c r="AV327" i="14"/>
  <c r="AW327" i="14"/>
  <c r="AX327" i="14"/>
  <c r="AY327" i="14"/>
  <c r="AU328" i="14"/>
  <c r="AV328" i="14"/>
  <c r="AW328" i="14"/>
  <c r="AX328" i="14"/>
  <c r="AY328" i="14"/>
  <c r="AU329" i="14"/>
  <c r="AV329" i="14"/>
  <c r="AW329" i="14"/>
  <c r="AX329" i="14"/>
  <c r="AY329" i="14"/>
  <c r="AU330" i="14"/>
  <c r="AV330" i="14"/>
  <c r="AW330" i="14"/>
  <c r="AX330" i="14"/>
  <c r="AY330" i="14"/>
  <c r="AU331" i="14"/>
  <c r="AV331" i="14"/>
  <c r="AW331" i="14"/>
  <c r="AX331" i="14"/>
  <c r="AY331" i="14"/>
  <c r="AU333" i="14"/>
  <c r="AV333" i="14"/>
  <c r="AW333" i="14"/>
  <c r="AX333" i="14"/>
  <c r="AY333" i="14"/>
  <c r="AU334" i="14"/>
  <c r="AV334" i="14"/>
  <c r="AW334" i="14"/>
  <c r="AX334" i="14"/>
  <c r="AY334" i="14"/>
  <c r="AU335" i="14"/>
  <c r="AV335" i="14"/>
  <c r="AW335" i="14"/>
  <c r="AX335" i="14"/>
  <c r="AY335" i="14"/>
  <c r="AU336" i="14"/>
  <c r="AV336" i="14"/>
  <c r="AW336" i="14"/>
  <c r="AX336" i="14"/>
  <c r="AY336" i="14"/>
  <c r="AU337" i="14"/>
  <c r="AV337" i="14"/>
  <c r="AW337" i="14"/>
  <c r="AX337" i="14"/>
  <c r="AY337" i="14"/>
  <c r="AU339" i="14"/>
  <c r="AV339" i="14"/>
  <c r="AW339" i="14"/>
  <c r="AX339" i="14"/>
  <c r="AY339" i="14"/>
  <c r="AU340" i="14"/>
  <c r="AV340" i="14"/>
  <c r="AW340" i="14"/>
  <c r="AX340" i="14"/>
  <c r="AY340" i="14"/>
  <c r="AU341" i="14"/>
  <c r="AV341" i="14"/>
  <c r="AW341" i="14"/>
  <c r="AX341" i="14"/>
  <c r="AY341" i="14"/>
  <c r="AU342" i="14"/>
  <c r="AV342" i="14"/>
  <c r="AW342" i="14"/>
  <c r="AX342" i="14"/>
  <c r="AY342" i="14"/>
  <c r="AU344" i="14"/>
  <c r="AV344" i="14"/>
  <c r="AW344" i="14"/>
  <c r="AX344" i="14"/>
  <c r="AY344" i="14"/>
  <c r="AU345" i="14"/>
  <c r="AV345" i="14"/>
  <c r="AW345" i="14"/>
  <c r="AX345" i="14"/>
  <c r="AY345" i="14"/>
  <c r="AU346" i="14"/>
  <c r="AV346" i="14"/>
  <c r="AW346" i="14"/>
  <c r="AX346" i="14"/>
  <c r="AY346" i="14"/>
  <c r="AU347" i="14"/>
  <c r="AV347" i="14"/>
  <c r="AW347" i="14"/>
  <c r="AX347" i="14"/>
  <c r="AY347" i="14"/>
  <c r="AU348" i="14"/>
  <c r="AV348" i="14"/>
  <c r="AW348" i="14"/>
  <c r="AX348" i="14"/>
  <c r="AY348" i="14"/>
  <c r="AU349" i="14"/>
  <c r="AV349" i="14"/>
  <c r="AW349" i="14"/>
  <c r="AX349" i="14"/>
  <c r="AY349" i="14"/>
  <c r="AU350" i="14"/>
  <c r="AV350" i="14"/>
  <c r="AW350" i="14"/>
  <c r="AX350" i="14"/>
  <c r="AY350" i="14"/>
  <c r="AU351" i="14"/>
  <c r="AV351" i="14"/>
  <c r="AW351" i="14"/>
  <c r="AX351" i="14"/>
  <c r="AY351" i="14"/>
  <c r="AU352" i="14"/>
  <c r="AV352" i="14"/>
  <c r="AW352" i="14"/>
  <c r="AX352" i="14"/>
  <c r="AY352" i="14"/>
  <c r="AU353" i="14"/>
  <c r="AV353" i="14"/>
  <c r="AW353" i="14"/>
  <c r="AX353" i="14"/>
  <c r="AY353" i="14"/>
  <c r="AU354" i="14"/>
  <c r="AV354" i="14"/>
  <c r="AW354" i="14"/>
  <c r="AX354" i="14"/>
  <c r="AY354" i="14"/>
  <c r="AU355" i="14"/>
  <c r="AV355" i="14"/>
  <c r="AW355" i="14"/>
  <c r="AX355" i="14"/>
  <c r="AY355" i="14"/>
  <c r="AU356" i="14"/>
  <c r="AV356" i="14"/>
  <c r="AW356" i="14"/>
  <c r="AX356" i="14"/>
  <c r="AY356" i="14"/>
  <c r="AU357" i="14"/>
  <c r="AV357" i="14"/>
  <c r="AW357" i="14"/>
  <c r="AX357" i="14"/>
  <c r="AY357" i="14"/>
  <c r="AU358" i="14"/>
  <c r="AV358" i="14"/>
  <c r="AW358" i="14"/>
  <c r="AX358" i="14"/>
  <c r="AY358" i="14"/>
  <c r="AU359" i="14"/>
  <c r="AV359" i="14"/>
  <c r="AW359" i="14"/>
  <c r="AX359" i="14"/>
  <c r="AY359" i="14"/>
  <c r="AU360" i="14"/>
  <c r="AV360" i="14"/>
  <c r="AW360" i="14"/>
  <c r="AX360" i="14"/>
  <c r="AY360" i="14"/>
  <c r="AU361" i="14"/>
  <c r="AV361" i="14"/>
  <c r="AW361" i="14"/>
  <c r="AX361" i="14"/>
  <c r="AY361" i="14"/>
  <c r="AU362" i="14"/>
  <c r="AV362" i="14"/>
  <c r="AW362" i="14"/>
  <c r="AX362" i="14"/>
  <c r="AY362" i="14"/>
  <c r="AU363" i="14"/>
  <c r="AV363" i="14"/>
  <c r="AW363" i="14"/>
  <c r="AX363" i="14"/>
  <c r="AY363" i="14"/>
  <c r="AU364" i="14"/>
  <c r="AV364" i="14"/>
  <c r="AW364" i="14"/>
  <c r="AX364" i="14"/>
  <c r="AY364" i="14"/>
  <c r="AU365" i="14"/>
  <c r="AV365" i="14"/>
  <c r="AW365" i="14"/>
  <c r="AX365" i="14"/>
  <c r="AY365" i="14"/>
  <c r="AU366" i="14"/>
  <c r="AV366" i="14"/>
  <c r="AW366" i="14"/>
  <c r="AX366" i="14"/>
  <c r="AY366" i="14"/>
  <c r="AU367" i="14"/>
  <c r="AV367" i="14"/>
  <c r="AW367" i="14"/>
  <c r="AX367" i="14"/>
  <c r="AY367" i="14"/>
  <c r="AU368" i="14"/>
  <c r="AV368" i="14"/>
  <c r="AW368" i="14"/>
  <c r="AX368" i="14"/>
  <c r="AY368" i="14"/>
  <c r="AU369" i="14"/>
  <c r="AV369" i="14"/>
  <c r="AW369" i="14"/>
  <c r="AX369" i="14"/>
  <c r="AY369" i="14"/>
  <c r="AU370" i="14"/>
  <c r="AV370" i="14"/>
  <c r="AW370" i="14"/>
  <c r="AX370" i="14"/>
  <c r="AY370" i="14"/>
  <c r="AU371" i="14"/>
  <c r="AV371" i="14"/>
  <c r="AW371" i="14"/>
  <c r="AX371" i="14"/>
  <c r="AY371" i="14"/>
  <c r="AU372" i="14"/>
  <c r="AV372" i="14"/>
  <c r="AW372" i="14"/>
  <c r="AX372" i="14"/>
  <c r="AY372" i="14"/>
  <c r="AU373" i="14"/>
  <c r="AV373" i="14"/>
  <c r="AW373" i="14"/>
  <c r="AX373" i="14"/>
  <c r="AY373" i="14"/>
  <c r="AU374" i="14"/>
  <c r="AV374" i="14"/>
  <c r="AW374" i="14"/>
  <c r="AX374" i="14"/>
  <c r="AY374" i="14"/>
  <c r="AU375" i="14"/>
  <c r="AV375" i="14"/>
  <c r="AW375" i="14"/>
  <c r="AX375" i="14"/>
  <c r="AY375" i="14"/>
  <c r="AU376" i="14"/>
  <c r="AV376" i="14"/>
  <c r="AW376" i="14"/>
  <c r="AX376" i="14"/>
  <c r="AY376" i="14"/>
  <c r="AU377" i="14"/>
  <c r="AV377" i="14"/>
  <c r="AW377" i="14"/>
  <c r="AX377" i="14"/>
  <c r="AY377" i="14"/>
  <c r="AU378" i="14"/>
  <c r="AV378" i="14"/>
  <c r="AW378" i="14"/>
  <c r="AX378" i="14"/>
  <c r="AY378" i="14"/>
  <c r="AU379" i="14"/>
  <c r="AV379" i="14"/>
  <c r="AW379" i="14"/>
  <c r="AX379" i="14"/>
  <c r="AY379" i="14"/>
  <c r="AU380" i="14"/>
  <c r="AV380" i="14"/>
  <c r="AW380" i="14"/>
  <c r="AX380" i="14"/>
  <c r="AY380" i="14"/>
  <c r="AU381" i="14"/>
  <c r="AV381" i="14"/>
  <c r="AW381" i="14"/>
  <c r="AX381" i="14"/>
  <c r="AY381" i="14"/>
  <c r="AU382" i="14"/>
  <c r="AV382" i="14"/>
  <c r="AW382" i="14"/>
  <c r="AX382" i="14"/>
  <c r="AY382" i="14"/>
  <c r="AU383" i="14"/>
  <c r="AV383" i="14"/>
  <c r="AW383" i="14"/>
  <c r="AX383" i="14"/>
  <c r="AY383" i="14"/>
  <c r="AU384" i="14"/>
  <c r="AV384" i="14"/>
  <c r="AW384" i="14"/>
  <c r="AX384" i="14"/>
  <c r="AY384" i="14"/>
  <c r="AU385" i="14"/>
  <c r="AV385" i="14"/>
  <c r="AW385" i="14"/>
  <c r="AX385" i="14"/>
  <c r="AY385" i="14"/>
  <c r="AU386" i="14"/>
  <c r="AV386" i="14"/>
  <c r="AW386" i="14"/>
  <c r="AX386" i="14"/>
  <c r="AY386" i="14"/>
  <c r="AU387" i="14"/>
  <c r="AV387" i="14"/>
  <c r="AW387" i="14"/>
  <c r="AX387" i="14"/>
  <c r="AY387" i="14"/>
  <c r="AU388" i="14"/>
  <c r="AV388" i="14"/>
  <c r="AW388" i="14"/>
  <c r="AX388" i="14"/>
  <c r="AY388" i="14"/>
  <c r="AU389" i="14"/>
  <c r="AV389" i="14"/>
  <c r="AW389" i="14"/>
  <c r="AX389" i="14"/>
  <c r="AY389" i="14"/>
  <c r="AU390" i="14"/>
  <c r="AV390" i="14"/>
  <c r="AW390" i="14"/>
  <c r="AX390" i="14"/>
  <c r="AY390" i="14"/>
  <c r="AU391" i="14"/>
  <c r="AV391" i="14"/>
  <c r="AW391" i="14"/>
  <c r="AX391" i="14"/>
  <c r="AY391" i="14"/>
  <c r="AU392" i="14"/>
  <c r="AV392" i="14"/>
  <c r="AW392" i="14"/>
  <c r="AX392" i="14"/>
  <c r="AY392" i="14"/>
  <c r="AU393" i="14"/>
  <c r="AV393" i="14"/>
  <c r="AW393" i="14"/>
  <c r="AX393" i="14"/>
  <c r="AY393" i="14"/>
  <c r="AU394" i="14"/>
  <c r="AV394" i="14"/>
  <c r="AW394" i="14"/>
  <c r="AX394" i="14"/>
  <c r="AY394" i="14"/>
  <c r="AU395" i="14"/>
  <c r="AV395" i="14"/>
  <c r="AW395" i="14"/>
  <c r="AX395" i="14"/>
  <c r="AY395" i="14"/>
  <c r="AU396" i="14"/>
  <c r="AV396" i="14"/>
  <c r="AW396" i="14"/>
  <c r="AX396" i="14"/>
  <c r="AY396" i="14"/>
  <c r="AU397" i="14"/>
  <c r="AV397" i="14"/>
  <c r="AW397" i="14"/>
  <c r="AX397" i="14"/>
  <c r="AY397" i="14"/>
  <c r="AU398" i="14"/>
  <c r="AV398" i="14"/>
  <c r="AW398" i="14"/>
  <c r="AX398" i="14"/>
  <c r="AY398" i="14"/>
  <c r="AU399" i="14"/>
  <c r="AV399" i="14"/>
  <c r="AW399" i="14"/>
  <c r="AX399" i="14"/>
  <c r="AY399" i="14"/>
  <c r="AU400" i="14"/>
  <c r="AV400" i="14"/>
  <c r="AW400" i="14"/>
  <c r="AX400" i="14"/>
  <c r="AY400" i="14"/>
  <c r="AU401" i="14"/>
  <c r="AV401" i="14"/>
  <c r="AW401" i="14"/>
  <c r="AX401" i="14"/>
  <c r="AY401" i="14"/>
  <c r="AU402" i="14"/>
  <c r="AV402" i="14"/>
  <c r="AW402" i="14"/>
  <c r="AX402" i="14"/>
  <c r="AY402" i="14"/>
  <c r="AU403" i="14"/>
  <c r="AV403" i="14"/>
  <c r="AW403" i="14"/>
  <c r="AX403" i="14"/>
  <c r="AY403" i="14"/>
  <c r="AU404" i="14"/>
  <c r="AV404" i="14"/>
  <c r="AW404" i="14"/>
  <c r="AX404" i="14"/>
  <c r="AY404" i="14"/>
  <c r="AU405" i="14"/>
  <c r="AV405" i="14"/>
  <c r="AW405" i="14"/>
  <c r="AX405" i="14"/>
  <c r="AY405" i="14"/>
  <c r="AU406" i="14"/>
  <c r="AV406" i="14"/>
  <c r="AW406" i="14"/>
  <c r="AX406" i="14"/>
  <c r="AY406" i="14"/>
  <c r="AU407" i="14"/>
  <c r="AV407" i="14"/>
  <c r="AW407" i="14"/>
  <c r="AX407" i="14"/>
  <c r="AY407" i="14"/>
  <c r="AU408" i="14"/>
  <c r="AV408" i="14"/>
  <c r="AW408" i="14"/>
  <c r="AX408" i="14"/>
  <c r="AY408" i="14"/>
  <c r="AU409" i="14"/>
  <c r="AV409" i="14"/>
  <c r="AW409" i="14"/>
  <c r="AX409" i="14"/>
  <c r="AY409" i="14"/>
  <c r="AU410" i="14"/>
  <c r="AV410" i="14"/>
  <c r="AW410" i="14"/>
  <c r="AX410" i="14"/>
  <c r="AY410" i="14"/>
  <c r="AU411" i="14"/>
  <c r="AV411" i="14"/>
  <c r="AW411" i="14"/>
  <c r="AX411" i="14"/>
  <c r="AY411" i="14"/>
  <c r="AU412" i="14"/>
  <c r="AV412" i="14"/>
  <c r="AW412" i="14"/>
  <c r="AX412" i="14"/>
  <c r="AY412" i="14"/>
  <c r="AU413" i="14"/>
  <c r="AV413" i="14"/>
  <c r="AW413" i="14"/>
  <c r="AX413" i="14"/>
  <c r="AY413" i="14"/>
  <c r="AU414" i="14"/>
  <c r="AV414" i="14"/>
  <c r="AW414" i="14"/>
  <c r="AX414" i="14"/>
  <c r="AY414" i="14"/>
  <c r="AU415" i="14"/>
  <c r="AV415" i="14"/>
  <c r="AW415" i="14"/>
  <c r="AX415" i="14"/>
  <c r="AY415" i="14"/>
  <c r="AU416" i="14"/>
  <c r="AV416" i="14"/>
  <c r="AW416" i="14"/>
  <c r="AX416" i="14"/>
  <c r="AY416" i="14"/>
  <c r="AU417" i="14"/>
  <c r="AV417" i="14"/>
  <c r="AW417" i="14"/>
  <c r="AX417" i="14"/>
  <c r="AY417" i="14"/>
  <c r="AU418" i="14"/>
  <c r="AV418" i="14"/>
  <c r="AW418" i="14"/>
  <c r="AX418" i="14"/>
  <c r="AY418" i="14"/>
  <c r="AU419" i="14"/>
  <c r="AV419" i="14"/>
  <c r="AW419" i="14"/>
  <c r="AX419" i="14"/>
  <c r="AY419" i="14"/>
  <c r="AU420" i="14"/>
  <c r="AV420" i="14"/>
  <c r="AW420" i="14"/>
  <c r="AX420" i="14"/>
  <c r="AY420" i="14"/>
  <c r="AU421" i="14"/>
  <c r="AV421" i="14"/>
  <c r="AW421" i="14"/>
  <c r="AX421" i="14"/>
  <c r="AY421" i="14"/>
  <c r="AU422" i="14"/>
  <c r="AV422" i="14"/>
  <c r="AW422" i="14"/>
  <c r="AX422" i="14"/>
  <c r="AY422" i="14"/>
  <c r="AU423" i="14"/>
  <c r="AV423" i="14"/>
  <c r="AW423" i="14"/>
  <c r="AX423" i="14"/>
  <c r="AY423" i="14"/>
  <c r="AU424" i="14"/>
  <c r="AV424" i="14"/>
  <c r="AW424" i="14"/>
  <c r="AX424" i="14"/>
  <c r="AY424" i="14"/>
  <c r="AU425" i="14"/>
  <c r="AV425" i="14"/>
  <c r="AW425" i="14"/>
  <c r="AX425" i="14"/>
  <c r="AY425" i="14"/>
  <c r="AU426" i="14"/>
  <c r="AV426" i="14"/>
  <c r="AW426" i="14"/>
  <c r="AX426" i="14"/>
  <c r="AY426" i="14"/>
  <c r="AU428" i="14"/>
  <c r="AV428" i="14"/>
  <c r="AW428" i="14"/>
  <c r="AX428" i="14"/>
  <c r="AY428" i="14"/>
  <c r="AU429" i="14"/>
  <c r="AV429" i="14"/>
  <c r="AW429" i="14"/>
  <c r="AX429" i="14"/>
  <c r="AY429" i="14"/>
  <c r="AU430" i="14"/>
  <c r="AV430" i="14"/>
  <c r="AW430" i="14"/>
  <c r="AX430" i="14"/>
  <c r="AY430" i="14"/>
  <c r="AU431" i="14"/>
  <c r="AV431" i="14"/>
  <c r="AW431" i="14"/>
  <c r="AX431" i="14"/>
  <c r="AY431" i="14"/>
  <c r="AU432" i="14"/>
  <c r="AV432" i="14"/>
  <c r="AW432" i="14"/>
  <c r="AX432" i="14"/>
  <c r="AY432" i="14"/>
  <c r="AU433" i="14"/>
  <c r="AV433" i="14"/>
  <c r="AW433" i="14"/>
  <c r="AX433" i="14"/>
  <c r="AY433" i="14"/>
  <c r="AU434" i="14"/>
  <c r="AV434" i="14"/>
  <c r="AW434" i="14"/>
  <c r="AX434" i="14"/>
  <c r="AY434" i="14"/>
  <c r="AU435" i="14"/>
  <c r="AV435" i="14"/>
  <c r="AW435" i="14"/>
  <c r="AX435" i="14"/>
  <c r="AY435" i="14"/>
  <c r="AU436" i="14"/>
  <c r="AV436" i="14"/>
  <c r="AW436" i="14"/>
  <c r="AX436" i="14"/>
  <c r="AY436" i="14"/>
  <c r="AU437" i="14"/>
  <c r="AV437" i="14"/>
  <c r="AW437" i="14"/>
  <c r="AX437" i="14"/>
  <c r="AY437" i="14"/>
  <c r="AU438" i="14"/>
  <c r="AV438" i="14"/>
  <c r="AW438" i="14"/>
  <c r="AX438" i="14"/>
  <c r="AY438" i="14"/>
  <c r="AU440" i="14"/>
  <c r="AV440" i="14"/>
  <c r="AW440" i="14"/>
  <c r="AX440" i="14"/>
  <c r="AY440" i="14"/>
  <c r="AU441" i="14"/>
  <c r="AV441" i="14"/>
  <c r="AW441" i="14"/>
  <c r="AX441" i="14"/>
  <c r="AY441" i="14"/>
  <c r="AU442" i="14"/>
  <c r="AV442" i="14"/>
  <c r="AW442" i="14"/>
  <c r="AX442" i="14"/>
  <c r="AY442" i="14"/>
  <c r="AU443" i="14"/>
  <c r="AV443" i="14"/>
  <c r="AW443" i="14"/>
  <c r="AX443" i="14"/>
  <c r="AY443" i="14"/>
  <c r="AU444" i="14"/>
  <c r="AV444" i="14"/>
  <c r="AW444" i="14"/>
  <c r="AX444" i="14"/>
  <c r="AY444" i="14"/>
  <c r="AU445" i="14"/>
  <c r="AV445" i="14"/>
  <c r="AW445" i="14"/>
  <c r="AX445" i="14"/>
  <c r="AY445" i="14"/>
  <c r="AU446" i="14"/>
  <c r="AV446" i="14"/>
  <c r="AW446" i="14"/>
  <c r="AX446" i="14"/>
  <c r="AY446" i="14"/>
  <c r="AU447" i="14"/>
  <c r="AV447" i="14"/>
  <c r="AW447" i="14"/>
  <c r="AX447" i="14"/>
  <c r="AY447" i="14"/>
  <c r="AU448" i="14"/>
  <c r="AV448" i="14"/>
  <c r="AW448" i="14"/>
  <c r="AX448" i="14"/>
  <c r="AY448" i="14"/>
  <c r="AU449" i="14"/>
  <c r="AV449" i="14"/>
  <c r="AW449" i="14"/>
  <c r="AX449" i="14"/>
  <c r="AY449" i="14"/>
  <c r="AU450" i="14"/>
  <c r="AV450" i="14"/>
  <c r="AW450" i="14"/>
  <c r="AX450" i="14"/>
  <c r="AY450" i="14"/>
  <c r="AU451" i="14"/>
  <c r="AV451" i="14"/>
  <c r="AW451" i="14"/>
  <c r="AX451" i="14"/>
  <c r="AY451" i="14"/>
  <c r="AU452" i="14"/>
  <c r="AV452" i="14"/>
  <c r="AW452" i="14"/>
  <c r="AX452" i="14"/>
  <c r="AY452" i="14"/>
  <c r="AU453" i="14"/>
  <c r="AV453" i="14"/>
  <c r="AW453" i="14"/>
  <c r="AX453" i="14"/>
  <c r="AY453" i="14"/>
  <c r="AU454" i="14"/>
  <c r="AV454" i="14"/>
  <c r="AW454" i="14"/>
  <c r="AX454" i="14"/>
  <c r="AY454" i="14"/>
  <c r="AU455" i="14"/>
  <c r="AV455" i="14"/>
  <c r="AW455" i="14"/>
  <c r="AX455" i="14"/>
  <c r="AY455" i="14"/>
  <c r="AU456" i="14"/>
  <c r="AV456" i="14"/>
  <c r="AW456" i="14"/>
  <c r="AX456" i="14"/>
  <c r="AY456" i="14"/>
  <c r="AU457" i="14"/>
  <c r="AV457" i="14"/>
  <c r="AW457" i="14"/>
  <c r="AX457" i="14"/>
  <c r="AY457" i="14"/>
  <c r="AU458" i="14"/>
  <c r="AV458" i="14"/>
  <c r="AW458" i="14"/>
  <c r="AX458" i="14"/>
  <c r="AY458" i="14"/>
  <c r="AU459" i="14"/>
  <c r="AV459" i="14"/>
  <c r="AW459" i="14"/>
  <c r="AX459" i="14"/>
  <c r="AY459" i="14"/>
  <c r="AU460" i="14"/>
  <c r="AV460" i="14"/>
  <c r="AW460" i="14"/>
  <c r="AX460" i="14"/>
  <c r="AY460" i="14"/>
  <c r="AU461" i="14"/>
  <c r="AV461" i="14"/>
  <c r="AW461" i="14"/>
  <c r="AX461" i="14"/>
  <c r="AY461" i="14"/>
  <c r="AU462" i="14"/>
  <c r="AV462" i="14"/>
  <c r="AW462" i="14"/>
  <c r="AX462" i="14"/>
  <c r="AY462" i="14"/>
  <c r="AU463" i="14"/>
  <c r="AV463" i="14"/>
  <c r="AW463" i="14"/>
  <c r="AX463" i="14"/>
  <c r="AY463" i="14"/>
  <c r="AU464" i="14"/>
  <c r="AV464" i="14"/>
  <c r="AW464" i="14"/>
  <c r="AX464" i="14"/>
  <c r="AY464" i="14"/>
  <c r="AU465" i="14"/>
  <c r="AV465" i="14"/>
  <c r="AW465" i="14"/>
  <c r="AX465" i="14"/>
  <c r="AY465" i="14"/>
  <c r="AU466" i="14"/>
  <c r="AV466" i="14"/>
  <c r="AW466" i="14"/>
  <c r="AX466" i="14"/>
  <c r="AY466" i="14"/>
  <c r="AU467" i="14"/>
  <c r="AV467" i="14"/>
  <c r="AW467" i="14"/>
  <c r="AX467" i="14"/>
  <c r="AY467" i="14"/>
  <c r="AU468" i="14"/>
  <c r="AV468" i="14"/>
  <c r="AW468" i="14"/>
  <c r="AX468" i="14"/>
  <c r="AY468" i="14"/>
  <c r="AU469" i="14"/>
  <c r="AV469" i="14"/>
  <c r="AW469" i="14"/>
  <c r="AX469" i="14"/>
  <c r="AY469" i="14"/>
  <c r="AU470" i="14"/>
  <c r="AV470" i="14"/>
  <c r="AW470" i="14"/>
  <c r="AX470" i="14"/>
  <c r="AY470" i="14"/>
  <c r="AU471" i="14"/>
  <c r="AV471" i="14"/>
  <c r="AW471" i="14"/>
  <c r="AX471" i="14"/>
  <c r="AY471" i="14"/>
  <c r="AU472" i="14"/>
  <c r="AV472" i="14"/>
  <c r="AW472" i="14"/>
  <c r="AX472" i="14"/>
  <c r="AY472" i="14"/>
  <c r="AU473" i="14"/>
  <c r="AV473" i="14"/>
  <c r="AW473" i="14"/>
  <c r="AX473" i="14"/>
  <c r="AY473" i="14"/>
  <c r="AU474" i="14"/>
  <c r="AV474" i="14"/>
  <c r="AW474" i="14"/>
  <c r="AX474" i="14"/>
  <c r="AY474" i="14"/>
  <c r="AU475" i="14"/>
  <c r="AV475" i="14"/>
  <c r="AW475" i="14"/>
  <c r="AX475" i="14"/>
  <c r="AY475" i="14"/>
  <c r="AU477" i="14"/>
  <c r="AV477" i="14"/>
  <c r="AW477" i="14"/>
  <c r="AX477" i="14"/>
  <c r="AY477" i="14"/>
  <c r="AU478" i="14"/>
  <c r="AV478" i="14"/>
  <c r="AW478" i="14"/>
  <c r="AX478" i="14"/>
  <c r="AY478" i="14"/>
  <c r="AU479" i="14"/>
  <c r="AV479" i="14"/>
  <c r="AW479" i="14"/>
  <c r="AX479" i="14"/>
  <c r="AY479" i="14"/>
  <c r="AU480" i="14"/>
  <c r="AV480" i="14"/>
  <c r="AW480" i="14"/>
  <c r="AX480" i="14"/>
  <c r="AY480" i="14"/>
  <c r="AU481" i="14"/>
  <c r="AV481" i="14"/>
  <c r="AW481" i="14"/>
  <c r="AX481" i="14"/>
  <c r="AY481" i="14"/>
  <c r="AU482" i="14"/>
  <c r="AV482" i="14"/>
  <c r="AW482" i="14"/>
  <c r="AX482" i="14"/>
  <c r="AY482" i="14"/>
  <c r="AU483" i="14"/>
  <c r="AV483" i="14"/>
  <c r="AW483" i="14"/>
  <c r="AX483" i="14"/>
  <c r="AY483" i="14"/>
  <c r="AU484" i="14"/>
  <c r="AV484" i="14"/>
  <c r="AW484" i="14"/>
  <c r="AX484" i="14"/>
  <c r="AY484" i="14"/>
  <c r="AU485" i="14"/>
  <c r="AV485" i="14"/>
  <c r="AW485" i="14"/>
  <c r="AX485" i="14"/>
  <c r="AY485" i="14"/>
  <c r="AU486" i="14"/>
  <c r="AV486" i="14"/>
  <c r="AW486" i="14"/>
  <c r="AX486" i="14"/>
  <c r="AY486" i="14"/>
  <c r="AU487" i="14"/>
  <c r="AV487" i="14"/>
  <c r="AW487" i="14"/>
  <c r="AX487" i="14"/>
  <c r="AY487" i="14"/>
  <c r="AU488" i="14"/>
  <c r="AV488" i="14"/>
  <c r="AW488" i="14"/>
  <c r="AX488" i="14"/>
  <c r="AY488" i="14"/>
  <c r="AU489" i="14"/>
  <c r="AV489" i="14"/>
  <c r="AW489" i="14"/>
  <c r="AX489" i="14"/>
  <c r="AY489" i="14"/>
  <c r="AU490" i="14"/>
  <c r="AV490" i="14"/>
  <c r="AW490" i="14"/>
  <c r="AX490" i="14"/>
  <c r="AY490" i="14"/>
  <c r="AU491" i="14"/>
  <c r="AV491" i="14"/>
  <c r="AW491" i="14"/>
  <c r="AX491" i="14"/>
  <c r="AY491" i="14"/>
  <c r="AU492" i="14"/>
  <c r="AV492" i="14"/>
  <c r="AW492" i="14"/>
  <c r="AX492" i="14"/>
  <c r="AY492" i="14"/>
  <c r="AU493" i="14"/>
  <c r="AV493" i="14"/>
  <c r="AW493" i="14"/>
  <c r="AX493" i="14"/>
  <c r="AY493" i="14"/>
  <c r="AU494" i="14"/>
  <c r="AV494" i="14"/>
  <c r="AW494" i="14"/>
  <c r="AX494" i="14"/>
  <c r="AY494" i="14"/>
  <c r="AU495" i="14"/>
  <c r="AV495" i="14"/>
  <c r="AW495" i="14"/>
  <c r="AX495" i="14"/>
  <c r="AY495" i="14"/>
  <c r="AU496" i="14"/>
  <c r="AV496" i="14"/>
  <c r="AW496" i="14"/>
  <c r="AX496" i="14"/>
  <c r="AY496" i="14"/>
  <c r="AU497" i="14"/>
  <c r="AV497" i="14"/>
  <c r="AW497" i="14"/>
  <c r="AX497" i="14"/>
  <c r="AY497" i="14"/>
  <c r="AU498" i="14"/>
  <c r="AV498" i="14"/>
  <c r="AW498" i="14"/>
  <c r="AX498" i="14"/>
  <c r="AY498" i="14"/>
  <c r="AU499" i="14"/>
  <c r="AV499" i="14"/>
  <c r="AW499" i="14"/>
  <c r="AX499" i="14"/>
  <c r="AY499" i="14"/>
  <c r="AU500" i="14"/>
  <c r="AV500" i="14"/>
  <c r="AW500" i="14"/>
  <c r="AX500" i="14"/>
  <c r="AY500" i="14"/>
  <c r="AU501" i="14"/>
  <c r="AV501" i="14"/>
  <c r="AW501" i="14"/>
  <c r="AX501" i="14"/>
  <c r="AY501" i="14"/>
  <c r="AU502" i="14"/>
  <c r="AV502" i="14"/>
  <c r="AW502" i="14"/>
  <c r="AX502" i="14"/>
  <c r="AY502" i="14"/>
  <c r="AU503" i="14"/>
  <c r="AV503" i="14"/>
  <c r="AW503" i="14"/>
  <c r="AX503" i="14"/>
  <c r="AY503" i="14"/>
  <c r="AU504" i="14"/>
  <c r="AV504" i="14"/>
  <c r="AW504" i="14"/>
  <c r="AX504" i="14"/>
  <c r="AY504" i="14"/>
  <c r="AU505" i="14"/>
  <c r="AV505" i="14"/>
  <c r="AW505" i="14"/>
  <c r="AX505" i="14"/>
  <c r="AY505" i="14"/>
  <c r="AU506" i="14"/>
  <c r="AV506" i="14"/>
  <c r="AW506" i="14"/>
  <c r="AX506" i="14"/>
  <c r="AY506" i="14"/>
  <c r="AU507" i="14"/>
  <c r="AV507" i="14"/>
  <c r="AW507" i="14"/>
  <c r="AX507" i="14"/>
  <c r="AY507" i="14"/>
  <c r="AU508" i="14"/>
  <c r="AV508" i="14"/>
  <c r="AW508" i="14"/>
  <c r="AX508" i="14"/>
  <c r="AY508" i="14"/>
  <c r="AU509" i="14"/>
  <c r="AV509" i="14"/>
  <c r="AW509" i="14"/>
  <c r="AX509" i="14"/>
  <c r="AY509" i="14"/>
  <c r="AU510" i="14"/>
  <c r="AV510" i="14"/>
  <c r="AW510" i="14"/>
  <c r="AX510" i="14"/>
  <c r="AY510" i="14"/>
  <c r="AU511" i="14"/>
  <c r="AV511" i="14"/>
  <c r="AW511" i="14"/>
  <c r="AX511" i="14"/>
  <c r="AY511" i="14"/>
  <c r="AU512" i="14"/>
  <c r="AV512" i="14"/>
  <c r="AW512" i="14"/>
  <c r="AX512" i="14"/>
  <c r="AY512" i="14"/>
  <c r="AU513" i="14"/>
  <c r="AV513" i="14"/>
  <c r="AW513" i="14"/>
  <c r="AX513" i="14"/>
  <c r="AY513" i="14"/>
  <c r="AU514" i="14"/>
  <c r="AV514" i="14"/>
  <c r="AW514" i="14"/>
  <c r="AX514" i="14"/>
  <c r="AY514" i="14"/>
  <c r="AU515" i="14"/>
  <c r="AV515" i="14"/>
  <c r="AW515" i="14"/>
  <c r="AX515" i="14"/>
  <c r="AY515" i="14"/>
  <c r="AU516" i="14"/>
  <c r="AV516" i="14"/>
  <c r="AW516" i="14"/>
  <c r="AX516" i="14"/>
  <c r="AY516" i="14"/>
  <c r="AU517" i="14"/>
  <c r="AV517" i="14"/>
  <c r="AW517" i="14"/>
  <c r="AX517" i="14"/>
  <c r="AY517" i="14"/>
  <c r="AU518" i="14"/>
  <c r="AV518" i="14"/>
  <c r="AW518" i="14"/>
  <c r="AX518" i="14"/>
  <c r="AY518" i="14"/>
  <c r="AU519" i="14"/>
  <c r="AV519" i="14"/>
  <c r="AW519" i="14"/>
  <c r="AX519" i="14"/>
  <c r="AY519" i="14"/>
  <c r="AU520" i="14"/>
  <c r="AV520" i="14"/>
  <c r="AW520" i="14"/>
  <c r="AX520" i="14"/>
  <c r="AY520" i="14"/>
  <c r="AU521" i="14"/>
  <c r="AV521" i="14"/>
  <c r="AW521" i="14"/>
  <c r="AX521" i="14"/>
  <c r="AY521" i="14"/>
  <c r="AU522" i="14"/>
  <c r="AV522" i="14"/>
  <c r="AW522" i="14"/>
  <c r="AX522" i="14"/>
  <c r="AY522" i="14"/>
  <c r="AU523" i="14"/>
  <c r="AV523" i="14"/>
  <c r="AW523" i="14"/>
  <c r="AX523" i="14"/>
  <c r="AY523" i="14"/>
  <c r="AU524" i="14"/>
  <c r="AV524" i="14"/>
  <c r="AW524" i="14"/>
  <c r="AX524" i="14"/>
  <c r="AY524" i="14"/>
  <c r="AU525" i="14"/>
  <c r="AV525" i="14"/>
  <c r="AW525" i="14"/>
  <c r="AX525" i="14"/>
  <c r="AY525" i="14"/>
  <c r="AU526" i="14"/>
  <c r="AV526" i="14"/>
  <c r="AW526" i="14"/>
  <c r="AX526" i="14"/>
  <c r="AY526" i="14"/>
  <c r="AU527" i="14"/>
  <c r="AV527" i="14"/>
  <c r="AW527" i="14"/>
  <c r="AX527" i="14"/>
  <c r="AY527" i="14"/>
  <c r="AU528" i="14"/>
  <c r="AV528" i="14"/>
  <c r="AW528" i="14"/>
  <c r="AX528" i="14"/>
  <c r="AY528" i="14"/>
  <c r="AU529" i="14"/>
  <c r="AV529" i="14"/>
  <c r="AW529" i="14"/>
  <c r="AX529" i="14"/>
  <c r="AY529" i="14"/>
  <c r="AU530" i="14"/>
  <c r="AV530" i="14"/>
  <c r="AW530" i="14"/>
  <c r="AX530" i="14"/>
  <c r="AY530" i="14"/>
  <c r="AU531" i="14"/>
  <c r="AV531" i="14"/>
  <c r="AW531" i="14"/>
  <c r="AX531" i="14"/>
  <c r="AY531" i="14"/>
  <c r="AU532" i="14"/>
  <c r="AV532" i="14"/>
  <c r="AW532" i="14"/>
  <c r="AX532" i="14"/>
  <c r="AY532" i="14"/>
  <c r="AU533" i="14"/>
  <c r="AV533" i="14"/>
  <c r="AW533" i="14"/>
  <c r="AX533" i="14"/>
  <c r="AY533" i="14"/>
  <c r="AU534" i="14"/>
  <c r="AV534" i="14"/>
  <c r="AW534" i="14"/>
  <c r="AX534" i="14"/>
  <c r="AY534" i="14"/>
  <c r="AU535" i="14"/>
  <c r="AV535" i="14"/>
  <c r="AW535" i="14"/>
  <c r="AX535" i="14"/>
  <c r="AY535" i="14"/>
  <c r="AU536" i="14"/>
  <c r="AV536" i="14"/>
  <c r="AW536" i="14"/>
  <c r="AX536" i="14"/>
  <c r="AY536" i="14"/>
  <c r="AU537" i="14"/>
  <c r="AV537" i="14"/>
  <c r="AW537" i="14"/>
  <c r="AX537" i="14"/>
  <c r="AY537" i="14"/>
  <c r="AU538" i="14"/>
  <c r="AV538" i="14"/>
  <c r="AW538" i="14"/>
  <c r="AX538" i="14"/>
  <c r="AY538" i="14"/>
  <c r="AU539" i="14"/>
  <c r="AV539" i="14"/>
  <c r="AW539" i="14"/>
  <c r="AX539" i="14"/>
  <c r="AY539" i="14"/>
  <c r="AU540" i="14"/>
  <c r="AV540" i="14"/>
  <c r="AW540" i="14"/>
  <c r="AX540" i="14"/>
  <c r="AY540" i="14"/>
  <c r="AU541" i="14"/>
  <c r="AV541" i="14"/>
  <c r="AW541" i="14"/>
  <c r="AX541" i="14"/>
  <c r="AY541" i="14"/>
  <c r="AU543" i="14"/>
  <c r="AV543" i="14"/>
  <c r="AW543" i="14"/>
  <c r="AX543" i="14"/>
  <c r="AY543" i="14"/>
  <c r="AU544" i="14"/>
  <c r="AV544" i="14"/>
  <c r="AW544" i="14"/>
  <c r="AX544" i="14"/>
  <c r="AY544" i="14"/>
  <c r="AU545" i="14"/>
  <c r="AV545" i="14"/>
  <c r="AW545" i="14"/>
  <c r="AX545" i="14"/>
  <c r="AY545" i="14"/>
  <c r="AU546" i="14"/>
  <c r="AV546" i="14"/>
  <c r="AW546" i="14"/>
  <c r="AX546" i="14"/>
  <c r="AY546" i="14"/>
  <c r="AU547" i="14"/>
  <c r="AV547" i="14"/>
  <c r="AW547" i="14"/>
  <c r="AX547" i="14"/>
  <c r="AY547" i="14"/>
  <c r="AU548" i="14"/>
  <c r="AV548" i="14"/>
  <c r="AW548" i="14"/>
  <c r="AX548" i="14"/>
  <c r="AY548" i="14"/>
  <c r="AU549" i="14"/>
  <c r="AV549" i="14"/>
  <c r="AW549" i="14"/>
  <c r="AX549" i="14"/>
  <c r="AY549" i="14"/>
  <c r="AU550" i="14"/>
  <c r="AV550" i="14"/>
  <c r="AW550" i="14"/>
  <c r="AX550" i="14"/>
  <c r="AY550" i="14"/>
  <c r="AU551" i="14"/>
  <c r="AV551" i="14"/>
  <c r="AW551" i="14"/>
  <c r="AX551" i="14"/>
  <c r="AY551" i="14"/>
  <c r="AU552" i="14"/>
  <c r="AV552" i="14"/>
  <c r="AW552" i="14"/>
  <c r="AX552" i="14"/>
  <c r="AY552" i="14"/>
  <c r="AU553" i="14"/>
  <c r="AV553" i="14"/>
  <c r="AW553" i="14"/>
  <c r="AX553" i="14"/>
  <c r="AY553" i="14"/>
  <c r="AU554" i="14"/>
  <c r="AV554" i="14"/>
  <c r="AW554" i="14"/>
  <c r="AX554" i="14"/>
  <c r="AY554" i="14"/>
  <c r="AU555" i="14"/>
  <c r="AV555" i="14"/>
  <c r="AW555" i="14"/>
  <c r="AX555" i="14"/>
  <c r="AY555" i="14"/>
  <c r="AU556" i="14"/>
  <c r="AV556" i="14"/>
  <c r="AW556" i="14"/>
  <c r="AX556" i="14"/>
  <c r="AY556" i="14"/>
  <c r="AU557" i="14"/>
  <c r="AV557" i="14"/>
  <c r="AW557" i="14"/>
  <c r="AX557" i="14"/>
  <c r="AY557" i="14"/>
  <c r="AU558" i="14"/>
  <c r="AV558" i="14"/>
  <c r="AW558" i="14"/>
  <c r="AX558" i="14"/>
  <c r="AY558" i="14"/>
  <c r="AU559" i="14"/>
  <c r="AV559" i="14"/>
  <c r="AW559" i="14"/>
  <c r="AX559" i="14"/>
  <c r="AY559" i="14"/>
  <c r="AU560" i="14"/>
  <c r="AV560" i="14"/>
  <c r="AW560" i="14"/>
  <c r="AX560" i="14"/>
  <c r="AY560" i="14"/>
  <c r="AU561" i="14"/>
  <c r="AV561" i="14"/>
  <c r="AW561" i="14"/>
  <c r="AX561" i="14"/>
  <c r="AY561" i="14"/>
  <c r="AU562" i="14"/>
  <c r="AV562" i="14"/>
  <c r="AW562" i="14"/>
  <c r="AX562" i="14"/>
  <c r="AY562" i="14"/>
  <c r="AV324" i="14"/>
  <c r="AW324" i="14"/>
  <c r="AX324" i="14"/>
  <c r="AY324" i="14"/>
  <c r="AU324" i="14"/>
  <c r="AO564" i="14"/>
  <c r="AP564" i="14"/>
  <c r="AQ564" i="14"/>
  <c r="AN564" i="14"/>
  <c r="AM564" i="14"/>
  <c r="AI564" i="14"/>
  <c r="AG564" i="14"/>
  <c r="AH564" i="14"/>
  <c r="AF564" i="14"/>
  <c r="AE564" i="14"/>
  <c r="U325" i="14"/>
  <c r="V325" i="14"/>
  <c r="W325" i="14"/>
  <c r="X325" i="14"/>
  <c r="Y325" i="14"/>
  <c r="U326" i="14"/>
  <c r="V326" i="14"/>
  <c r="W326" i="14"/>
  <c r="X326" i="14"/>
  <c r="Y326" i="14"/>
  <c r="U327" i="14"/>
  <c r="V327" i="14"/>
  <c r="W327" i="14"/>
  <c r="X327" i="14"/>
  <c r="Y327" i="14"/>
  <c r="U328" i="14"/>
  <c r="V328" i="14"/>
  <c r="W328" i="14"/>
  <c r="X328" i="14"/>
  <c r="Y328" i="14"/>
  <c r="U329" i="14"/>
  <c r="V329" i="14"/>
  <c r="W329" i="14"/>
  <c r="X329" i="14"/>
  <c r="Y329" i="14"/>
  <c r="U330" i="14"/>
  <c r="V330" i="14"/>
  <c r="W330" i="14"/>
  <c r="X330" i="14"/>
  <c r="Y330" i="14"/>
  <c r="U331" i="14"/>
  <c r="V331" i="14"/>
  <c r="W331" i="14"/>
  <c r="X331" i="14"/>
  <c r="Y331" i="14"/>
  <c r="U333" i="14"/>
  <c r="V333" i="14"/>
  <c r="W333" i="14"/>
  <c r="X333" i="14"/>
  <c r="Y333" i="14"/>
  <c r="U334" i="14"/>
  <c r="V334" i="14"/>
  <c r="W334" i="14"/>
  <c r="X334" i="14"/>
  <c r="Y334" i="14"/>
  <c r="U335" i="14"/>
  <c r="V335" i="14"/>
  <c r="W335" i="14"/>
  <c r="X335" i="14"/>
  <c r="Y335" i="14"/>
  <c r="U336" i="14"/>
  <c r="V336" i="14"/>
  <c r="W336" i="14"/>
  <c r="X336" i="14"/>
  <c r="Y336" i="14"/>
  <c r="U337" i="14"/>
  <c r="V337" i="14"/>
  <c r="W337" i="14"/>
  <c r="X337" i="14"/>
  <c r="Y337" i="14"/>
  <c r="V324" i="14"/>
  <c r="W324" i="14"/>
  <c r="X324" i="14"/>
  <c r="Y324" i="14"/>
  <c r="U324" i="14"/>
  <c r="O564" i="14"/>
  <c r="P564" i="14"/>
  <c r="N564" i="14"/>
  <c r="M564" i="14"/>
  <c r="Q564" i="14"/>
  <c r="I564" i="14"/>
  <c r="H564" i="14"/>
  <c r="G564" i="14"/>
  <c r="F564" i="14"/>
  <c r="E564" i="14"/>
  <c r="X861" i="14"/>
  <c r="V861" i="14"/>
  <c r="AV19" i="14"/>
  <c r="AW19" i="14"/>
  <c r="AX19" i="14"/>
  <c r="AY19" i="14"/>
  <c r="AV20" i="14"/>
  <c r="AW20" i="14"/>
  <c r="AX20" i="14"/>
  <c r="AY20" i="14"/>
  <c r="AV21" i="14"/>
  <c r="AW21" i="14"/>
  <c r="AX21" i="14"/>
  <c r="AY21" i="14"/>
  <c r="AV22" i="14"/>
  <c r="AW22" i="14"/>
  <c r="AX22" i="14"/>
  <c r="AY22" i="14"/>
  <c r="AV23" i="14"/>
  <c r="AW23" i="14"/>
  <c r="AX23" i="14"/>
  <c r="AY23" i="14"/>
  <c r="AV24" i="14"/>
  <c r="AW24" i="14"/>
  <c r="AX24" i="14"/>
  <c r="AY24" i="14"/>
  <c r="AV25" i="14"/>
  <c r="AW25" i="14"/>
  <c r="AX25" i="14"/>
  <c r="AY25" i="14"/>
  <c r="AV26" i="14"/>
  <c r="AW26" i="14"/>
  <c r="AX26" i="14"/>
  <c r="AY26" i="14"/>
  <c r="AV27" i="14"/>
  <c r="AW27" i="14"/>
  <c r="AX27" i="14"/>
  <c r="AY27" i="14"/>
  <c r="AV28" i="14"/>
  <c r="AW28" i="14"/>
  <c r="AX28" i="14"/>
  <c r="AY28" i="14"/>
  <c r="AV29" i="14"/>
  <c r="AW29" i="14"/>
  <c r="AX29" i="14"/>
  <c r="AY29" i="14"/>
  <c r="AV30" i="14"/>
  <c r="AW30" i="14"/>
  <c r="AX30" i="14"/>
  <c r="AY30" i="14"/>
  <c r="AV31" i="14"/>
  <c r="AW31" i="14"/>
  <c r="AX31" i="14"/>
  <c r="AY31" i="14"/>
  <c r="AV32" i="14"/>
  <c r="AW32" i="14"/>
  <c r="AX32" i="14"/>
  <c r="AY32" i="14"/>
  <c r="AV33" i="14"/>
  <c r="AW33" i="14"/>
  <c r="AX33" i="14"/>
  <c r="AY33" i="14"/>
  <c r="AV34" i="14"/>
  <c r="AW34" i="14"/>
  <c r="AX34" i="14"/>
  <c r="AY34" i="14"/>
  <c r="AV35" i="14"/>
  <c r="AW35" i="14"/>
  <c r="AX35" i="14"/>
  <c r="AY35" i="14"/>
  <c r="AV36" i="14"/>
  <c r="AW36" i="14"/>
  <c r="AX36" i="14"/>
  <c r="AY36" i="14"/>
  <c r="AV37" i="14"/>
  <c r="AW37" i="14"/>
  <c r="AX37" i="14"/>
  <c r="AY37" i="14"/>
  <c r="AV38" i="14"/>
  <c r="AW38" i="14"/>
  <c r="AX38" i="14"/>
  <c r="AY38" i="14"/>
  <c r="AV39" i="14"/>
  <c r="AW39" i="14"/>
  <c r="AX39" i="14"/>
  <c r="AY39" i="14"/>
  <c r="AV40" i="14"/>
  <c r="AW40" i="14"/>
  <c r="AX40" i="14"/>
  <c r="AY40" i="14"/>
  <c r="AV41" i="14"/>
  <c r="AW41" i="14"/>
  <c r="AX41" i="14"/>
  <c r="AY41" i="14"/>
  <c r="AV42" i="14"/>
  <c r="AW42" i="14"/>
  <c r="AX42" i="14"/>
  <c r="AY42" i="14"/>
  <c r="AV43" i="14"/>
  <c r="AW43" i="14"/>
  <c r="AX43" i="14"/>
  <c r="AY43" i="14"/>
  <c r="AV44" i="14"/>
  <c r="AW44" i="14"/>
  <c r="AX44" i="14"/>
  <c r="AY44" i="14"/>
  <c r="AV45" i="14"/>
  <c r="AW45" i="14"/>
  <c r="AX45" i="14"/>
  <c r="AY45" i="14"/>
  <c r="AV46" i="14"/>
  <c r="AW46" i="14"/>
  <c r="AX46" i="14"/>
  <c r="AY46" i="14"/>
  <c r="AV47" i="14"/>
  <c r="AW47" i="14"/>
  <c r="AX47" i="14"/>
  <c r="AY47" i="14"/>
  <c r="AV48" i="14"/>
  <c r="AW48" i="14"/>
  <c r="AX48" i="14"/>
  <c r="AY48" i="14"/>
  <c r="AV49" i="14"/>
  <c r="AW49" i="14"/>
  <c r="AX49" i="14"/>
  <c r="AY49" i="14"/>
  <c r="AV50" i="14"/>
  <c r="AW50" i="14"/>
  <c r="AX50" i="14"/>
  <c r="AY50" i="14"/>
  <c r="AV51" i="14"/>
  <c r="AW51" i="14"/>
  <c r="AX51" i="14"/>
  <c r="AY51" i="14"/>
  <c r="AV52" i="14"/>
  <c r="AW52" i="14"/>
  <c r="AX52" i="14"/>
  <c r="AY52" i="14"/>
  <c r="AV53" i="14"/>
  <c r="AW53" i="14"/>
  <c r="AX53" i="14"/>
  <c r="AY53" i="14"/>
  <c r="AV54" i="14"/>
  <c r="AW54" i="14"/>
  <c r="AX54" i="14"/>
  <c r="AY54" i="14"/>
  <c r="AV55" i="14"/>
  <c r="AW55" i="14"/>
  <c r="AX55" i="14"/>
  <c r="AY55" i="14"/>
  <c r="AV56" i="14"/>
  <c r="AW56" i="14"/>
  <c r="AX56" i="14"/>
  <c r="AY56" i="14"/>
  <c r="AV57" i="14"/>
  <c r="AW57" i="14"/>
  <c r="AX57" i="14"/>
  <c r="AY57" i="14"/>
  <c r="AV58" i="14"/>
  <c r="AW58" i="14"/>
  <c r="AX58" i="14"/>
  <c r="AY58" i="14"/>
  <c r="AV59" i="14"/>
  <c r="AW59" i="14"/>
  <c r="AX59" i="14"/>
  <c r="AY59" i="14"/>
  <c r="AV60" i="14"/>
  <c r="AW60" i="14"/>
  <c r="AX60" i="14"/>
  <c r="AY60" i="14"/>
  <c r="AV61" i="14"/>
  <c r="AW61" i="14"/>
  <c r="AX61" i="14"/>
  <c r="AY61" i="14"/>
  <c r="AV62" i="14"/>
  <c r="AW62" i="14"/>
  <c r="AX62" i="14"/>
  <c r="AY62" i="14"/>
  <c r="AV63" i="14"/>
  <c r="AW63" i="14"/>
  <c r="AX63" i="14"/>
  <c r="AY63" i="14"/>
  <c r="AV64" i="14"/>
  <c r="AW64" i="14"/>
  <c r="AX64" i="14"/>
  <c r="AY64" i="14"/>
  <c r="AV65" i="14"/>
  <c r="AW65" i="14"/>
  <c r="AX65" i="14"/>
  <c r="AY65" i="14"/>
  <c r="AV66" i="14"/>
  <c r="AW66" i="14"/>
  <c r="AX66" i="14"/>
  <c r="AY66" i="14"/>
  <c r="AV67" i="14"/>
  <c r="AW67" i="14"/>
  <c r="AX67" i="14"/>
  <c r="AY67" i="14"/>
  <c r="AV68" i="14"/>
  <c r="AW68" i="14"/>
  <c r="AX68" i="14"/>
  <c r="AY68" i="14"/>
  <c r="AV69" i="14"/>
  <c r="AW69" i="14"/>
  <c r="AX69" i="14"/>
  <c r="AY69" i="14"/>
  <c r="AV70" i="14"/>
  <c r="AW70" i="14"/>
  <c r="AX70" i="14"/>
  <c r="AY70" i="14"/>
  <c r="AV71" i="14"/>
  <c r="AW71" i="14"/>
  <c r="AX71" i="14"/>
  <c r="AY71" i="14"/>
  <c r="AV72" i="14"/>
  <c r="AW72" i="14"/>
  <c r="AX72" i="14"/>
  <c r="AY72" i="14"/>
  <c r="AV73" i="14"/>
  <c r="AW73" i="14"/>
  <c r="AX73" i="14"/>
  <c r="AY73" i="14"/>
  <c r="AV74" i="14"/>
  <c r="AW74" i="14"/>
  <c r="AX74" i="14"/>
  <c r="AY74" i="14"/>
  <c r="AV75" i="14"/>
  <c r="AW75" i="14"/>
  <c r="AX75" i="14"/>
  <c r="AY75" i="14"/>
  <c r="AV76" i="14"/>
  <c r="AW76" i="14"/>
  <c r="AX76" i="14"/>
  <c r="AY76" i="14"/>
  <c r="AV77" i="14"/>
  <c r="AW77" i="14"/>
  <c r="AX77" i="14"/>
  <c r="AY77" i="14"/>
  <c r="AV78" i="14"/>
  <c r="AW78" i="14"/>
  <c r="AX78" i="14"/>
  <c r="AY78" i="14"/>
  <c r="AV79" i="14"/>
  <c r="AW79" i="14"/>
  <c r="AX79" i="14"/>
  <c r="AY79" i="14"/>
  <c r="AV80" i="14"/>
  <c r="AW80" i="14"/>
  <c r="AX80" i="14"/>
  <c r="AY80" i="14"/>
  <c r="AV81" i="14"/>
  <c r="AW81" i="14"/>
  <c r="AX81" i="14"/>
  <c r="AY81" i="14"/>
  <c r="AV82" i="14"/>
  <c r="AW82" i="14"/>
  <c r="AX82" i="14"/>
  <c r="AY82" i="14"/>
  <c r="AV83" i="14"/>
  <c r="AW83" i="14"/>
  <c r="AX83" i="14"/>
  <c r="AY83" i="14"/>
  <c r="AV84" i="14"/>
  <c r="AW84" i="14"/>
  <c r="AX84" i="14"/>
  <c r="AY84" i="14"/>
  <c r="AV85" i="14"/>
  <c r="AW85" i="14"/>
  <c r="AX85" i="14"/>
  <c r="AY85" i="14"/>
  <c r="AV86" i="14"/>
  <c r="AW86" i="14"/>
  <c r="AX86" i="14"/>
  <c r="AY86" i="14"/>
  <c r="AV87" i="14"/>
  <c r="AW87" i="14"/>
  <c r="AX87" i="14"/>
  <c r="AY87" i="14"/>
  <c r="AV88" i="14"/>
  <c r="AW88" i="14"/>
  <c r="AX88" i="14"/>
  <c r="AY88" i="14"/>
  <c r="AV89" i="14"/>
  <c r="AW89" i="14"/>
  <c r="AX89" i="14"/>
  <c r="AY89" i="14"/>
  <c r="AV90" i="14"/>
  <c r="AW90" i="14"/>
  <c r="AX90" i="14"/>
  <c r="AY90" i="14"/>
  <c r="AV91" i="14"/>
  <c r="AW91" i="14"/>
  <c r="AX91" i="14"/>
  <c r="AY91" i="14"/>
  <c r="AV92" i="14"/>
  <c r="AW92" i="14"/>
  <c r="AX92" i="14"/>
  <c r="AY92" i="14"/>
  <c r="AV93" i="14"/>
  <c r="AW93" i="14"/>
  <c r="AX93" i="14"/>
  <c r="AY93" i="14"/>
  <c r="AV94" i="14"/>
  <c r="AW94" i="14"/>
  <c r="AX94" i="14"/>
  <c r="AY94" i="14"/>
  <c r="AV95" i="14"/>
  <c r="AW95" i="14"/>
  <c r="AX95" i="14"/>
  <c r="AY95" i="14"/>
  <c r="AV96" i="14"/>
  <c r="AW96" i="14"/>
  <c r="AX96" i="14"/>
  <c r="AY96" i="14"/>
  <c r="AV97" i="14"/>
  <c r="AW97" i="14"/>
  <c r="AX97" i="14"/>
  <c r="AY97" i="14"/>
  <c r="AV98" i="14"/>
  <c r="AW98" i="14"/>
  <c r="AX98" i="14"/>
  <c r="AY98" i="14"/>
  <c r="AV99" i="14"/>
  <c r="AW99" i="14"/>
  <c r="AX99" i="14"/>
  <c r="AY99" i="14"/>
  <c r="AV100" i="14"/>
  <c r="AW100" i="14"/>
  <c r="AX100" i="14"/>
  <c r="AY100" i="14"/>
  <c r="AV101" i="14"/>
  <c r="AW101" i="14"/>
  <c r="AX101" i="14"/>
  <c r="AY101" i="14"/>
  <c r="AV102" i="14"/>
  <c r="AW102" i="14"/>
  <c r="AX102" i="14"/>
  <c r="AY102" i="14"/>
  <c r="AV103" i="14"/>
  <c r="AW103" i="14"/>
  <c r="AX103" i="14"/>
  <c r="AY103" i="14"/>
  <c r="AV104" i="14"/>
  <c r="AW104" i="14"/>
  <c r="AX104" i="14"/>
  <c r="AY104" i="14"/>
  <c r="AV105" i="14"/>
  <c r="AW105" i="14"/>
  <c r="AX105" i="14"/>
  <c r="AY105" i="14"/>
  <c r="AV106" i="14"/>
  <c r="AW106" i="14"/>
  <c r="AX106" i="14"/>
  <c r="AY106" i="14"/>
  <c r="AV107" i="14"/>
  <c r="AW107" i="14"/>
  <c r="AX107" i="14"/>
  <c r="AY107" i="14"/>
  <c r="AV108" i="14"/>
  <c r="AW108" i="14"/>
  <c r="AX108" i="14"/>
  <c r="AY108" i="14"/>
  <c r="AV109" i="14"/>
  <c r="AW109" i="14"/>
  <c r="AX109" i="14"/>
  <c r="AY109" i="14"/>
  <c r="AV110" i="14"/>
  <c r="AW110" i="14"/>
  <c r="AX110" i="14"/>
  <c r="AY110" i="14"/>
  <c r="AV111" i="14"/>
  <c r="AW111" i="14"/>
  <c r="AX111" i="14"/>
  <c r="AY111" i="14"/>
  <c r="AV112" i="14"/>
  <c r="AW112" i="14"/>
  <c r="AX112" i="14"/>
  <c r="AY112" i="14"/>
  <c r="AV113" i="14"/>
  <c r="AW113" i="14"/>
  <c r="AX113" i="14"/>
  <c r="AY113" i="14"/>
  <c r="AV114" i="14"/>
  <c r="AW114" i="14"/>
  <c r="AX114" i="14"/>
  <c r="AY114" i="14"/>
  <c r="AV115" i="14"/>
  <c r="AW115" i="14"/>
  <c r="AX115" i="14"/>
  <c r="AY115" i="14"/>
  <c r="AV116" i="14"/>
  <c r="AW116" i="14"/>
  <c r="AX116" i="14"/>
  <c r="AY116" i="14"/>
  <c r="AV117" i="14"/>
  <c r="AW117" i="14"/>
  <c r="AX117" i="14"/>
  <c r="AY117" i="14"/>
  <c r="AV118" i="14"/>
  <c r="AW118" i="14"/>
  <c r="AX118" i="14"/>
  <c r="AY118" i="14"/>
  <c r="AV119" i="14"/>
  <c r="AW119" i="14"/>
  <c r="AX119" i="14"/>
  <c r="AY119" i="14"/>
  <c r="AV120" i="14"/>
  <c r="AW120" i="14"/>
  <c r="AX120" i="14"/>
  <c r="AY120" i="14"/>
  <c r="AV121" i="14"/>
  <c r="AW121" i="14"/>
  <c r="AX121" i="14"/>
  <c r="AY121" i="14"/>
  <c r="AV122" i="14"/>
  <c r="AW122" i="14"/>
  <c r="AX122" i="14"/>
  <c r="AY122" i="14"/>
  <c r="AV123" i="14"/>
  <c r="AW123" i="14"/>
  <c r="AX123" i="14"/>
  <c r="AY123" i="14"/>
  <c r="AV124" i="14"/>
  <c r="AW124" i="14"/>
  <c r="AX124" i="14"/>
  <c r="AY124" i="14"/>
  <c r="AV125" i="14"/>
  <c r="AW125" i="14"/>
  <c r="AX125" i="14"/>
  <c r="AY125" i="14"/>
  <c r="AV126" i="14"/>
  <c r="AW126" i="14"/>
  <c r="AX126" i="14"/>
  <c r="AY126" i="14"/>
  <c r="AV127" i="14"/>
  <c r="AW127" i="14"/>
  <c r="AX127" i="14"/>
  <c r="AY127" i="14"/>
  <c r="AV128" i="14"/>
  <c r="AW128" i="14"/>
  <c r="AX128" i="14"/>
  <c r="AY128" i="14"/>
  <c r="AV129" i="14"/>
  <c r="AW129" i="14"/>
  <c r="AX129" i="14"/>
  <c r="AY129" i="14"/>
  <c r="AV130" i="14"/>
  <c r="AW130" i="14"/>
  <c r="AX130" i="14"/>
  <c r="AY130" i="14"/>
  <c r="AV131" i="14"/>
  <c r="AW131" i="14"/>
  <c r="AX131" i="14"/>
  <c r="AY131" i="14"/>
  <c r="AV132" i="14"/>
  <c r="AW132" i="14"/>
  <c r="AX132" i="14"/>
  <c r="AY132" i="14"/>
  <c r="AV133" i="14"/>
  <c r="AW133" i="14"/>
  <c r="AX133" i="14"/>
  <c r="AY133" i="14"/>
  <c r="AV134" i="14"/>
  <c r="AW134" i="14"/>
  <c r="AX134" i="14"/>
  <c r="AY134" i="14"/>
  <c r="AV135" i="14"/>
  <c r="AW135" i="14"/>
  <c r="AX135" i="14"/>
  <c r="AY135" i="14"/>
  <c r="AV136" i="14"/>
  <c r="AW136" i="14"/>
  <c r="AX136" i="14"/>
  <c r="AY136" i="14"/>
  <c r="AV137" i="14"/>
  <c r="AW137" i="14"/>
  <c r="AX137" i="14"/>
  <c r="AY137" i="14"/>
  <c r="AV138" i="14"/>
  <c r="AW138" i="14"/>
  <c r="AX138" i="14"/>
  <c r="AY138" i="14"/>
  <c r="AV139" i="14"/>
  <c r="AW139" i="14"/>
  <c r="AX139" i="14"/>
  <c r="AY139" i="14"/>
  <c r="AV140" i="14"/>
  <c r="AW140" i="14"/>
  <c r="AX140" i="14"/>
  <c r="AY140" i="14"/>
  <c r="AV141" i="14"/>
  <c r="AW141" i="14"/>
  <c r="AX141" i="14"/>
  <c r="AY141" i="14"/>
  <c r="AV142" i="14"/>
  <c r="AW142" i="14"/>
  <c r="AX142" i="14"/>
  <c r="AY142" i="14"/>
  <c r="AV143" i="14"/>
  <c r="AW143" i="14"/>
  <c r="AX143" i="14"/>
  <c r="AY143" i="14"/>
  <c r="AV144" i="14"/>
  <c r="AW144" i="14"/>
  <c r="AX144" i="14"/>
  <c r="AY144" i="14"/>
  <c r="AV145" i="14"/>
  <c r="AW145" i="14"/>
  <c r="AX145" i="14"/>
  <c r="AY145" i="14"/>
  <c r="AV146" i="14"/>
  <c r="AW146" i="14"/>
  <c r="AX146" i="14"/>
  <c r="AY146" i="14"/>
  <c r="AV147" i="14"/>
  <c r="AW147" i="14"/>
  <c r="AX147" i="14"/>
  <c r="AY147" i="14"/>
  <c r="AV148" i="14"/>
  <c r="AW148" i="14"/>
  <c r="AX148" i="14"/>
  <c r="AY148" i="14"/>
  <c r="AV149" i="14"/>
  <c r="AW149" i="14"/>
  <c r="AX149" i="14"/>
  <c r="AY149" i="14"/>
  <c r="AV150" i="14"/>
  <c r="AW150" i="14"/>
  <c r="AX150" i="14"/>
  <c r="AY150" i="14"/>
  <c r="AV151" i="14"/>
  <c r="AW151" i="14"/>
  <c r="AX151" i="14"/>
  <c r="AY151" i="14"/>
  <c r="AV152" i="14"/>
  <c r="AW152" i="14"/>
  <c r="AX152" i="14"/>
  <c r="AY152" i="14"/>
  <c r="AV153" i="14"/>
  <c r="AW153" i="14"/>
  <c r="AX153" i="14"/>
  <c r="AY153" i="14"/>
  <c r="AV154" i="14"/>
  <c r="AW154" i="14"/>
  <c r="AX154" i="14"/>
  <c r="AY154" i="14"/>
  <c r="AV155" i="14"/>
  <c r="AW155" i="14"/>
  <c r="AX155" i="14"/>
  <c r="AY155" i="14"/>
  <c r="AV156" i="14"/>
  <c r="AW156" i="14"/>
  <c r="AX156" i="14"/>
  <c r="AY156" i="14"/>
  <c r="AV157" i="14"/>
  <c r="AW157" i="14"/>
  <c r="AX157" i="14"/>
  <c r="AY157" i="14"/>
  <c r="AV158" i="14"/>
  <c r="AW158" i="14"/>
  <c r="AX158" i="14"/>
  <c r="AY158" i="14"/>
  <c r="AV159" i="14"/>
  <c r="AW159" i="14"/>
  <c r="AX159" i="14"/>
  <c r="AY159" i="14"/>
  <c r="AV160" i="14"/>
  <c r="AW160" i="14"/>
  <c r="AX160" i="14"/>
  <c r="AY160" i="14"/>
  <c r="AV161" i="14"/>
  <c r="AW161" i="14"/>
  <c r="AX161" i="14"/>
  <c r="AY161" i="14"/>
  <c r="AV162" i="14"/>
  <c r="AW162" i="14"/>
  <c r="AX162" i="14"/>
  <c r="AY162" i="14"/>
  <c r="AV163" i="14"/>
  <c r="AW163" i="14"/>
  <c r="AX163" i="14"/>
  <c r="AY163" i="14"/>
  <c r="AV164" i="14"/>
  <c r="AW164" i="14"/>
  <c r="AX164" i="14"/>
  <c r="AY164" i="14"/>
  <c r="AV165" i="14"/>
  <c r="AW165" i="14"/>
  <c r="AX165" i="14"/>
  <c r="AY165" i="14"/>
  <c r="AV166" i="14"/>
  <c r="AW166" i="14"/>
  <c r="AX166" i="14"/>
  <c r="AY166" i="14"/>
  <c r="AV167" i="14"/>
  <c r="AW167" i="14"/>
  <c r="AX167" i="14"/>
  <c r="AY167" i="14"/>
  <c r="AV168" i="14"/>
  <c r="AW168" i="14"/>
  <c r="AX168" i="14"/>
  <c r="AY168" i="14"/>
  <c r="AV169" i="14"/>
  <c r="AW169" i="14"/>
  <c r="AX169" i="14"/>
  <c r="AY169" i="14"/>
  <c r="AV170" i="14"/>
  <c r="AW170" i="14"/>
  <c r="AX170" i="14"/>
  <c r="AY170" i="14"/>
  <c r="AV171" i="14"/>
  <c r="AW171" i="14"/>
  <c r="AX171" i="14"/>
  <c r="AY171" i="14"/>
  <c r="AV172" i="14"/>
  <c r="AW172" i="14"/>
  <c r="AX172" i="14"/>
  <c r="AY172" i="14"/>
  <c r="AV173" i="14"/>
  <c r="AW173" i="14"/>
  <c r="AX173" i="14"/>
  <c r="AY173" i="14"/>
  <c r="AV174" i="14"/>
  <c r="AW174" i="14"/>
  <c r="AX174" i="14"/>
  <c r="AY174" i="14"/>
  <c r="AV175" i="14"/>
  <c r="AW175" i="14"/>
  <c r="AX175" i="14"/>
  <c r="AY175" i="14"/>
  <c r="AV176" i="14"/>
  <c r="AW176" i="14"/>
  <c r="AX176" i="14"/>
  <c r="AY176" i="14"/>
  <c r="AV177" i="14"/>
  <c r="AW177" i="14"/>
  <c r="AX177" i="14"/>
  <c r="AY177" i="14"/>
  <c r="AV178" i="14"/>
  <c r="AW178" i="14"/>
  <c r="AX178" i="14"/>
  <c r="AY178" i="14"/>
  <c r="AV179" i="14"/>
  <c r="AW179" i="14"/>
  <c r="AX179" i="14"/>
  <c r="AY179" i="14"/>
  <c r="AV180" i="14"/>
  <c r="AW180" i="14"/>
  <c r="AX180" i="14"/>
  <c r="AY180" i="14"/>
  <c r="AV181" i="14"/>
  <c r="AW181" i="14"/>
  <c r="AX181" i="14"/>
  <c r="AY181" i="14"/>
  <c r="AV182" i="14"/>
  <c r="AW182" i="14"/>
  <c r="AX182" i="14"/>
  <c r="AY182" i="14"/>
  <c r="AV183" i="14"/>
  <c r="AW183" i="14"/>
  <c r="AX183" i="14"/>
  <c r="AY183" i="14"/>
  <c r="AV184" i="14"/>
  <c r="AW184" i="14"/>
  <c r="AX184" i="14"/>
  <c r="AY184" i="14"/>
  <c r="AV185" i="14"/>
  <c r="AW185" i="14"/>
  <c r="AX185" i="14"/>
  <c r="AY185" i="14"/>
  <c r="AV186" i="14"/>
  <c r="AW186" i="14"/>
  <c r="AX186" i="14"/>
  <c r="AY186" i="14"/>
  <c r="AV187" i="14"/>
  <c r="AW187" i="14"/>
  <c r="AX187" i="14"/>
  <c r="AY187" i="14"/>
  <c r="AV188" i="14"/>
  <c r="AW188" i="14"/>
  <c r="AX188" i="14"/>
  <c r="AY188" i="14"/>
  <c r="AV189" i="14"/>
  <c r="AW189" i="14"/>
  <c r="AX189" i="14"/>
  <c r="AY189" i="14"/>
  <c r="AV190" i="14"/>
  <c r="AW190" i="14"/>
  <c r="AX190" i="14"/>
  <c r="AY190" i="14"/>
  <c r="AV191" i="14"/>
  <c r="AW191" i="14"/>
  <c r="AX191" i="14"/>
  <c r="AY191" i="14"/>
  <c r="AV192" i="14"/>
  <c r="AW192" i="14"/>
  <c r="AX192" i="14"/>
  <c r="AY192" i="14"/>
  <c r="AV193" i="14"/>
  <c r="AW193" i="14"/>
  <c r="AX193" i="14"/>
  <c r="AY193" i="14"/>
  <c r="AV194" i="14"/>
  <c r="AW194" i="14"/>
  <c r="AX194" i="14"/>
  <c r="AY194" i="14"/>
  <c r="AV195" i="14"/>
  <c r="AW195" i="14"/>
  <c r="AX195" i="14"/>
  <c r="AY195" i="14"/>
  <c r="AV196" i="14"/>
  <c r="AW196" i="14"/>
  <c r="AX196" i="14"/>
  <c r="AY196" i="14"/>
  <c r="AV197" i="14"/>
  <c r="AW197" i="14"/>
  <c r="AX197" i="14"/>
  <c r="AY197" i="14"/>
  <c r="AV198" i="14"/>
  <c r="AW198" i="14"/>
  <c r="AX198" i="14"/>
  <c r="AY198" i="14"/>
  <c r="AV199" i="14"/>
  <c r="AW199" i="14"/>
  <c r="AX199" i="14"/>
  <c r="AY199" i="14"/>
  <c r="AV200" i="14"/>
  <c r="AW200" i="14"/>
  <c r="AX200" i="14"/>
  <c r="AY200" i="14"/>
  <c r="AV201" i="14"/>
  <c r="AW201" i="14"/>
  <c r="AX201" i="14"/>
  <c r="AY201" i="14"/>
  <c r="AV202" i="14"/>
  <c r="AW202" i="14"/>
  <c r="AX202" i="14"/>
  <c r="AY202" i="14"/>
  <c r="AV203" i="14"/>
  <c r="AW203" i="14"/>
  <c r="AX203" i="14"/>
  <c r="AY203" i="14"/>
  <c r="AV204" i="14"/>
  <c r="AW204" i="14"/>
  <c r="AX204" i="14"/>
  <c r="AY204" i="14"/>
  <c r="AV205" i="14"/>
  <c r="AW205" i="14"/>
  <c r="AX205" i="14"/>
  <c r="AY205" i="14"/>
  <c r="AV206" i="14"/>
  <c r="AW206" i="14"/>
  <c r="AX206" i="14"/>
  <c r="AY206" i="14"/>
  <c r="AV207" i="14"/>
  <c r="AW207" i="14"/>
  <c r="AX207" i="14"/>
  <c r="AY207" i="14"/>
  <c r="AV208" i="14"/>
  <c r="AW208" i="14"/>
  <c r="AX208" i="14"/>
  <c r="AY208" i="14"/>
  <c r="AV209" i="14"/>
  <c r="AW209" i="14"/>
  <c r="AX209" i="14"/>
  <c r="AY209" i="14"/>
  <c r="AV210" i="14"/>
  <c r="AW210" i="14"/>
  <c r="AX210" i="14"/>
  <c r="AY210" i="14"/>
  <c r="AV211" i="14"/>
  <c r="AW211" i="14"/>
  <c r="AX211" i="14"/>
  <c r="AY211" i="14"/>
  <c r="AV212" i="14"/>
  <c r="AW212" i="14"/>
  <c r="AX212" i="14"/>
  <c r="AY212" i="14"/>
  <c r="AV213" i="14"/>
  <c r="AW213" i="14"/>
  <c r="AX213" i="14"/>
  <c r="AY213" i="14"/>
  <c r="AV214" i="14"/>
  <c r="AW214" i="14"/>
  <c r="AX214" i="14"/>
  <c r="AY214" i="14"/>
  <c r="AV215" i="14"/>
  <c r="AW215" i="14"/>
  <c r="AX215" i="14"/>
  <c r="AY215" i="14"/>
  <c r="AV216" i="14"/>
  <c r="AW216" i="14"/>
  <c r="AX216" i="14"/>
  <c r="AY216" i="14"/>
  <c r="AV217" i="14"/>
  <c r="AW217" i="14"/>
  <c r="AX217" i="14"/>
  <c r="AY217" i="14"/>
  <c r="AV218" i="14"/>
  <c r="AW218" i="14"/>
  <c r="AX218" i="14"/>
  <c r="AY218" i="14"/>
  <c r="AV219" i="14"/>
  <c r="AW219" i="14"/>
  <c r="AX219" i="14"/>
  <c r="AY219" i="14"/>
  <c r="AV220" i="14"/>
  <c r="AW220" i="14"/>
  <c r="AX220" i="14"/>
  <c r="AY220" i="14"/>
  <c r="AV221" i="14"/>
  <c r="AW221" i="14"/>
  <c r="AX221" i="14"/>
  <c r="AY221" i="14"/>
  <c r="AV222" i="14"/>
  <c r="AW222" i="14"/>
  <c r="AX222" i="14"/>
  <c r="AY222" i="14"/>
  <c r="AV223" i="14"/>
  <c r="AW223" i="14"/>
  <c r="AX223" i="14"/>
  <c r="AY223" i="14"/>
  <c r="AV224" i="14"/>
  <c r="AW224" i="14"/>
  <c r="AX224" i="14"/>
  <c r="AY224" i="14"/>
  <c r="AV225" i="14"/>
  <c r="AW225" i="14"/>
  <c r="AX225" i="14"/>
  <c r="AY225" i="14"/>
  <c r="AV226" i="14"/>
  <c r="AW226" i="14"/>
  <c r="AX226" i="14"/>
  <c r="AY226" i="14"/>
  <c r="AV227" i="14"/>
  <c r="AW227" i="14"/>
  <c r="AX227" i="14"/>
  <c r="AY227" i="14"/>
  <c r="AV228" i="14"/>
  <c r="AW228" i="14"/>
  <c r="AX228" i="14"/>
  <c r="AY228" i="14"/>
  <c r="AV229" i="14"/>
  <c r="AW229" i="14"/>
  <c r="AX229" i="14"/>
  <c r="AY229" i="14"/>
  <c r="AV230" i="14"/>
  <c r="AW230" i="14"/>
  <c r="AX230" i="14"/>
  <c r="AY230" i="14"/>
  <c r="AV231" i="14"/>
  <c r="AW231" i="14"/>
  <c r="AX231" i="14"/>
  <c r="AY231" i="14"/>
  <c r="AV232" i="14"/>
  <c r="AW232" i="14"/>
  <c r="AX232" i="14"/>
  <c r="AY232" i="14"/>
  <c r="AV233" i="14"/>
  <c r="AW233" i="14"/>
  <c r="AX233" i="14"/>
  <c r="AY233" i="14"/>
  <c r="AV234" i="14"/>
  <c r="AW234" i="14"/>
  <c r="AX234" i="14"/>
  <c r="AY234" i="14"/>
  <c r="AV235" i="14"/>
  <c r="AW235" i="14"/>
  <c r="AX235" i="14"/>
  <c r="AY235" i="14"/>
  <c r="AV236" i="14"/>
  <c r="AW236" i="14"/>
  <c r="AX236" i="14"/>
  <c r="AY236" i="14"/>
  <c r="AV237" i="14"/>
  <c r="AW237" i="14"/>
  <c r="AX237" i="14"/>
  <c r="AY237" i="14"/>
  <c r="AV238" i="14"/>
  <c r="AW238" i="14"/>
  <c r="AX238" i="14"/>
  <c r="AY238" i="14"/>
  <c r="AV239" i="14"/>
  <c r="AW239" i="14"/>
  <c r="AX239" i="14"/>
  <c r="AY239" i="14"/>
  <c r="AV240" i="14"/>
  <c r="AW240" i="14"/>
  <c r="AX240" i="14"/>
  <c r="AY240" i="14"/>
  <c r="AV241" i="14"/>
  <c r="AW241" i="14"/>
  <c r="AX241" i="14"/>
  <c r="AY241" i="14"/>
  <c r="AV242" i="14"/>
  <c r="AW242" i="14"/>
  <c r="AX242" i="14"/>
  <c r="AY242" i="14"/>
  <c r="AV243" i="14"/>
  <c r="AW243" i="14"/>
  <c r="AX243" i="14"/>
  <c r="AY243" i="14"/>
  <c r="AV244" i="14"/>
  <c r="AW244" i="14"/>
  <c r="AX244" i="14"/>
  <c r="AY244" i="14"/>
  <c r="AV245" i="14"/>
  <c r="AW245" i="14"/>
  <c r="AX245" i="14"/>
  <c r="AY245" i="14"/>
  <c r="AV246" i="14"/>
  <c r="AW246" i="14"/>
  <c r="AX246" i="14"/>
  <c r="AY246" i="14"/>
  <c r="AV247" i="14"/>
  <c r="AW247" i="14"/>
  <c r="AX247" i="14"/>
  <c r="AY247" i="14"/>
  <c r="AV248" i="14"/>
  <c r="AW248" i="14"/>
  <c r="AX248" i="14"/>
  <c r="AY248" i="14"/>
  <c r="AV249" i="14"/>
  <c r="AW249" i="14"/>
  <c r="AX249" i="14"/>
  <c r="AY249" i="14"/>
  <c r="AV250" i="14"/>
  <c r="AW250" i="14"/>
  <c r="AX250" i="14"/>
  <c r="AY250" i="14"/>
  <c r="AV251" i="14"/>
  <c r="AW251" i="14"/>
  <c r="AX251" i="14"/>
  <c r="AY251" i="14"/>
  <c r="AV252" i="14"/>
  <c r="AW252" i="14"/>
  <c r="AX252" i="14"/>
  <c r="AY252" i="14"/>
  <c r="AV253" i="14"/>
  <c r="AW253" i="14"/>
  <c r="AX253" i="14"/>
  <c r="AY253" i="14"/>
  <c r="AV254" i="14"/>
  <c r="AW254" i="14"/>
  <c r="AX254" i="14"/>
  <c r="AY254" i="14"/>
  <c r="AV255" i="14"/>
  <c r="AW255" i="14"/>
  <c r="AX255" i="14"/>
  <c r="AY255" i="14"/>
  <c r="AV256" i="14"/>
  <c r="AW256" i="14"/>
  <c r="AX256" i="14"/>
  <c r="AY256" i="14"/>
  <c r="AV257" i="14"/>
  <c r="AW257" i="14"/>
  <c r="AX257" i="14"/>
  <c r="AY257" i="14"/>
  <c r="AV258" i="14"/>
  <c r="AW258" i="14"/>
  <c r="AX258" i="14"/>
  <c r="AY258" i="14"/>
  <c r="AV259" i="14"/>
  <c r="AW259" i="14"/>
  <c r="AX259" i="14"/>
  <c r="AY259" i="14"/>
  <c r="AV260" i="14"/>
  <c r="AW260" i="14"/>
  <c r="AX260" i="14"/>
  <c r="AY260" i="14"/>
  <c r="AV261" i="14"/>
  <c r="AW261" i="14"/>
  <c r="AX261" i="14"/>
  <c r="AY261" i="14"/>
  <c r="AV262" i="14"/>
  <c r="AW262" i="14"/>
  <c r="AX262" i="14"/>
  <c r="AY262" i="14"/>
  <c r="AV263" i="14"/>
  <c r="AW263" i="14"/>
  <c r="AX263" i="14"/>
  <c r="AY263" i="14"/>
  <c r="AV264" i="14"/>
  <c r="AW264" i="14"/>
  <c r="AX264" i="14"/>
  <c r="AY264" i="14"/>
  <c r="AV265" i="14"/>
  <c r="AW265" i="14"/>
  <c r="AX265" i="14"/>
  <c r="AY265" i="14"/>
  <c r="AV266" i="14"/>
  <c r="AW266" i="14"/>
  <c r="AX266" i="14"/>
  <c r="AY266" i="14"/>
  <c r="AV267" i="14"/>
  <c r="AW267" i="14"/>
  <c r="AX267" i="14"/>
  <c r="AY267" i="14"/>
  <c r="AV268" i="14"/>
  <c r="AW268" i="14"/>
  <c r="AX268" i="14"/>
  <c r="AY268" i="14"/>
  <c r="AV269" i="14"/>
  <c r="AW269" i="14"/>
  <c r="AX269" i="14"/>
  <c r="AY269" i="14"/>
  <c r="AV270" i="14"/>
  <c r="AW270" i="14"/>
  <c r="AX270" i="14"/>
  <c r="AY270" i="14"/>
  <c r="AV271" i="14"/>
  <c r="AW271" i="14"/>
  <c r="AX271" i="14"/>
  <c r="AY271" i="14"/>
  <c r="AV272" i="14"/>
  <c r="AW272" i="14"/>
  <c r="AX272" i="14"/>
  <c r="AY272" i="14"/>
  <c r="AV273" i="14"/>
  <c r="AW273" i="14"/>
  <c r="AX273" i="14"/>
  <c r="AY273" i="14"/>
  <c r="AV274" i="14"/>
  <c r="AW274" i="14"/>
  <c r="AX274" i="14"/>
  <c r="AY274" i="14"/>
  <c r="AV275" i="14"/>
  <c r="AW275" i="14"/>
  <c r="AX275" i="14"/>
  <c r="AY275" i="14"/>
  <c r="AV276" i="14"/>
  <c r="AW276" i="14"/>
  <c r="AX276" i="14"/>
  <c r="AY276" i="14"/>
  <c r="AV277" i="14"/>
  <c r="AW277" i="14"/>
  <c r="AX277" i="14"/>
  <c r="AY277" i="14"/>
  <c r="AV278" i="14"/>
  <c r="AW278" i="14"/>
  <c r="AX278" i="14"/>
  <c r="AY278" i="14"/>
  <c r="AV279" i="14"/>
  <c r="AW279" i="14"/>
  <c r="AX279" i="14"/>
  <c r="AY279" i="14"/>
  <c r="AV280" i="14"/>
  <c r="AW280" i="14"/>
  <c r="AX280" i="14"/>
  <c r="AY280" i="14"/>
  <c r="AV281" i="14"/>
  <c r="AW281" i="14"/>
  <c r="AX281" i="14"/>
  <c r="AY281" i="14"/>
  <c r="AV282" i="14"/>
  <c r="AW282" i="14"/>
  <c r="AX282" i="14"/>
  <c r="AY282" i="14"/>
  <c r="AV283" i="14"/>
  <c r="AW283" i="14"/>
  <c r="AX283" i="14"/>
  <c r="AY283" i="14"/>
  <c r="AV284" i="14"/>
  <c r="AW284" i="14"/>
  <c r="AX284" i="14"/>
  <c r="AY284" i="14"/>
  <c r="AV285" i="14"/>
  <c r="AW285" i="14"/>
  <c r="AX285" i="14"/>
  <c r="AY285" i="14"/>
  <c r="AV286" i="14"/>
  <c r="AW286" i="14"/>
  <c r="AX286" i="14"/>
  <c r="AY286" i="14"/>
  <c r="AV287" i="14"/>
  <c r="AW287" i="14"/>
  <c r="AX287" i="14"/>
  <c r="AY287" i="14"/>
  <c r="AV288" i="14"/>
  <c r="AW288" i="14"/>
  <c r="AX288" i="14"/>
  <c r="AY288" i="14"/>
  <c r="AV289" i="14"/>
  <c r="AW289" i="14"/>
  <c r="AX289" i="14"/>
  <c r="AY289" i="14"/>
  <c r="AV290" i="14"/>
  <c r="AW290" i="14"/>
  <c r="AX290" i="14"/>
  <c r="AY290" i="14"/>
  <c r="AV291" i="14"/>
  <c r="AW291" i="14"/>
  <c r="AX291" i="14"/>
  <c r="AY291" i="14"/>
  <c r="AV292" i="14"/>
  <c r="AW292" i="14"/>
  <c r="AX292" i="14"/>
  <c r="AY292" i="14"/>
  <c r="AV293" i="14"/>
  <c r="AW293" i="14"/>
  <c r="AX293" i="14"/>
  <c r="AY293" i="14"/>
  <c r="AV294" i="14"/>
  <c r="AW294" i="14"/>
  <c r="AX294" i="14"/>
  <c r="AY294" i="14"/>
  <c r="AV295" i="14"/>
  <c r="AW295" i="14"/>
  <c r="AX295" i="14"/>
  <c r="AY295" i="14"/>
  <c r="AV296" i="14"/>
  <c r="AW296" i="14"/>
  <c r="AX296" i="14"/>
  <c r="AY296" i="14"/>
  <c r="AV297" i="14"/>
  <c r="AW297" i="14"/>
  <c r="AX297" i="14"/>
  <c r="AY297" i="14"/>
  <c r="AV298" i="14"/>
  <c r="AW298" i="14"/>
  <c r="AX298" i="14"/>
  <c r="AY298" i="14"/>
  <c r="AV299" i="14"/>
  <c r="AW299" i="14"/>
  <c r="AX299" i="14"/>
  <c r="AY299" i="14"/>
  <c r="AV300" i="14"/>
  <c r="AW300" i="14"/>
  <c r="AX300" i="14"/>
  <c r="AY300" i="14"/>
  <c r="AV301" i="14"/>
  <c r="AW301" i="14"/>
  <c r="AX301" i="14"/>
  <c r="AY301" i="14"/>
  <c r="AV302" i="14"/>
  <c r="AW302" i="14"/>
  <c r="AX302" i="14"/>
  <c r="AY302" i="14"/>
  <c r="AV303" i="14"/>
  <c r="AW303" i="14"/>
  <c r="AX303" i="14"/>
  <c r="AY303" i="14"/>
  <c r="AV304" i="14"/>
  <c r="AW304" i="14"/>
  <c r="AX304" i="14"/>
  <c r="AY304" i="14"/>
  <c r="AV305" i="14"/>
  <c r="AW305" i="14"/>
  <c r="AX305" i="14"/>
  <c r="AY305" i="14"/>
  <c r="AV306" i="14"/>
  <c r="AW306" i="14"/>
  <c r="AX306" i="14"/>
  <c r="AY306" i="14"/>
  <c r="AV314" i="14"/>
  <c r="AW314" i="14"/>
  <c r="AX314" i="14"/>
  <c r="AY314" i="14"/>
  <c r="AV315" i="14"/>
  <c r="AW315" i="14"/>
  <c r="AX315" i="14"/>
  <c r="AY315" i="14"/>
  <c r="AV316" i="14"/>
  <c r="AW316" i="14"/>
  <c r="AX316" i="14"/>
  <c r="AY316" i="14"/>
  <c r="AV317" i="14"/>
  <c r="AW317" i="14"/>
  <c r="AX317" i="14"/>
  <c r="AY317" i="14"/>
  <c r="AV318" i="14"/>
  <c r="AW318" i="14"/>
  <c r="AX318" i="14"/>
  <c r="AY318" i="14"/>
  <c r="AV18" i="14"/>
  <c r="AW18" i="14"/>
  <c r="AX18" i="14"/>
  <c r="AY18" i="14"/>
  <c r="AU19" i="14"/>
  <c r="AU20" i="14"/>
  <c r="AU21" i="14"/>
  <c r="AU22" i="14"/>
  <c r="AU23" i="14"/>
  <c r="AU24" i="14"/>
  <c r="AU25" i="14"/>
  <c r="AU26" i="14"/>
  <c r="AU27" i="14"/>
  <c r="AU28" i="14"/>
  <c r="AU29" i="14"/>
  <c r="AU30" i="14"/>
  <c r="AU31" i="14"/>
  <c r="AU32" i="14"/>
  <c r="AU33" i="14"/>
  <c r="AU34" i="14"/>
  <c r="AU35" i="14"/>
  <c r="AU36" i="14"/>
  <c r="AU37" i="14"/>
  <c r="AU38" i="14"/>
  <c r="AU39" i="14"/>
  <c r="AU40" i="14"/>
  <c r="AU41" i="14"/>
  <c r="AU42" i="14"/>
  <c r="AU43" i="14"/>
  <c r="AU44" i="14"/>
  <c r="AU45" i="14"/>
  <c r="AU46" i="14"/>
  <c r="AU47" i="14"/>
  <c r="AU48" i="14"/>
  <c r="AU49" i="14"/>
  <c r="AU50" i="14"/>
  <c r="AU51" i="14"/>
  <c r="AU52" i="14"/>
  <c r="AU53" i="14"/>
  <c r="AU54" i="14"/>
  <c r="AU55" i="14"/>
  <c r="AU56" i="14"/>
  <c r="AU57" i="14"/>
  <c r="AU58" i="14"/>
  <c r="AU59" i="14"/>
  <c r="AU60" i="14"/>
  <c r="AU61" i="14"/>
  <c r="AU62" i="14"/>
  <c r="AU63" i="14"/>
  <c r="AU64" i="14"/>
  <c r="AU65" i="14"/>
  <c r="AU66" i="14"/>
  <c r="AU67" i="14"/>
  <c r="AU68" i="14"/>
  <c r="AU69" i="14"/>
  <c r="AU70" i="14"/>
  <c r="AU71" i="14"/>
  <c r="AU72" i="14"/>
  <c r="AU73" i="14"/>
  <c r="AU74" i="14"/>
  <c r="AU75" i="14"/>
  <c r="AU76" i="14"/>
  <c r="AU77" i="14"/>
  <c r="AU78" i="14"/>
  <c r="AU79" i="14"/>
  <c r="AU80" i="14"/>
  <c r="AU81" i="14"/>
  <c r="AU82" i="14"/>
  <c r="AU83" i="14"/>
  <c r="AU84" i="14"/>
  <c r="AU85" i="14"/>
  <c r="AU86" i="14"/>
  <c r="AU87" i="14"/>
  <c r="AU88" i="14"/>
  <c r="AU89" i="14"/>
  <c r="AU90" i="14"/>
  <c r="AU91" i="14"/>
  <c r="AU92" i="14"/>
  <c r="AU93" i="14"/>
  <c r="AU94" i="14"/>
  <c r="AU95" i="14"/>
  <c r="AU96" i="14"/>
  <c r="AU97" i="14"/>
  <c r="AU98" i="14"/>
  <c r="AU99" i="14"/>
  <c r="AU100" i="14"/>
  <c r="AU101" i="14"/>
  <c r="AU102" i="14"/>
  <c r="AU103" i="14"/>
  <c r="AU104" i="14"/>
  <c r="AU105" i="14"/>
  <c r="AU106" i="14"/>
  <c r="AU107" i="14"/>
  <c r="AU108" i="14"/>
  <c r="AU109" i="14"/>
  <c r="AU110" i="14"/>
  <c r="AU111" i="14"/>
  <c r="AU112" i="14"/>
  <c r="AU113" i="14"/>
  <c r="AU114" i="14"/>
  <c r="AU115" i="14"/>
  <c r="AU116" i="14"/>
  <c r="AU117" i="14"/>
  <c r="AU118" i="14"/>
  <c r="AU119" i="14"/>
  <c r="AU120" i="14"/>
  <c r="AU121" i="14"/>
  <c r="AU122" i="14"/>
  <c r="AU123" i="14"/>
  <c r="AU124" i="14"/>
  <c r="AU125" i="14"/>
  <c r="AU126" i="14"/>
  <c r="AU127" i="14"/>
  <c r="AU128" i="14"/>
  <c r="AU129" i="14"/>
  <c r="AU130" i="14"/>
  <c r="AU131" i="14"/>
  <c r="AU132" i="14"/>
  <c r="AU133" i="14"/>
  <c r="AU134" i="14"/>
  <c r="AU135" i="14"/>
  <c r="AU136" i="14"/>
  <c r="AU137" i="14"/>
  <c r="AU138" i="14"/>
  <c r="AU139" i="14"/>
  <c r="AU140" i="14"/>
  <c r="AU141" i="14"/>
  <c r="AU142" i="14"/>
  <c r="AU143" i="14"/>
  <c r="AU144" i="14"/>
  <c r="AU145" i="14"/>
  <c r="AU146" i="14"/>
  <c r="AU147" i="14"/>
  <c r="AU148" i="14"/>
  <c r="AU149" i="14"/>
  <c r="AU150" i="14"/>
  <c r="AU151" i="14"/>
  <c r="AU152" i="14"/>
  <c r="AU153" i="14"/>
  <c r="AU154" i="14"/>
  <c r="AU155" i="14"/>
  <c r="AU156" i="14"/>
  <c r="AU157" i="14"/>
  <c r="AU158" i="14"/>
  <c r="AU159" i="14"/>
  <c r="AU160" i="14"/>
  <c r="AU161" i="14"/>
  <c r="AU162" i="14"/>
  <c r="AU163" i="14"/>
  <c r="AU164" i="14"/>
  <c r="AU165" i="14"/>
  <c r="AU166" i="14"/>
  <c r="AU167" i="14"/>
  <c r="AU168" i="14"/>
  <c r="AU169" i="14"/>
  <c r="AU170" i="14"/>
  <c r="AU171" i="14"/>
  <c r="AU172" i="14"/>
  <c r="AU173" i="14"/>
  <c r="AU174" i="14"/>
  <c r="AU175" i="14"/>
  <c r="AU176" i="14"/>
  <c r="AU177" i="14"/>
  <c r="AU178" i="14"/>
  <c r="AU179" i="14"/>
  <c r="AU180" i="14"/>
  <c r="AU181" i="14"/>
  <c r="AU182" i="14"/>
  <c r="AU183" i="14"/>
  <c r="AU184" i="14"/>
  <c r="AU185" i="14"/>
  <c r="AU186" i="14"/>
  <c r="AU187" i="14"/>
  <c r="AU188" i="14"/>
  <c r="AU189" i="14"/>
  <c r="AU190" i="14"/>
  <c r="AU191" i="14"/>
  <c r="AU192" i="14"/>
  <c r="AU193" i="14"/>
  <c r="AU194" i="14"/>
  <c r="AU195" i="14"/>
  <c r="AU196" i="14"/>
  <c r="AU197" i="14"/>
  <c r="AU198" i="14"/>
  <c r="AU199" i="14"/>
  <c r="AU200" i="14"/>
  <c r="AU201" i="14"/>
  <c r="AU202" i="14"/>
  <c r="AU203" i="14"/>
  <c r="AU204" i="14"/>
  <c r="AU205" i="14"/>
  <c r="AU206" i="14"/>
  <c r="AU207" i="14"/>
  <c r="AU208" i="14"/>
  <c r="AU209" i="14"/>
  <c r="AU210" i="14"/>
  <c r="AU211" i="14"/>
  <c r="AU212" i="14"/>
  <c r="AU213" i="14"/>
  <c r="AU214" i="14"/>
  <c r="AU215" i="14"/>
  <c r="AU216" i="14"/>
  <c r="AU217" i="14"/>
  <c r="AU218" i="14"/>
  <c r="AU219" i="14"/>
  <c r="AU220" i="14"/>
  <c r="AU221" i="14"/>
  <c r="AU222" i="14"/>
  <c r="AU223" i="14"/>
  <c r="AU224" i="14"/>
  <c r="AU225" i="14"/>
  <c r="AU226" i="14"/>
  <c r="AU227" i="14"/>
  <c r="AU228" i="14"/>
  <c r="AU229" i="14"/>
  <c r="AU230" i="14"/>
  <c r="AU231" i="14"/>
  <c r="AU232" i="14"/>
  <c r="AU233" i="14"/>
  <c r="AU234" i="14"/>
  <c r="AU235" i="14"/>
  <c r="AU236" i="14"/>
  <c r="AU237" i="14"/>
  <c r="AU238" i="14"/>
  <c r="AU239" i="14"/>
  <c r="AU240" i="14"/>
  <c r="AU241" i="14"/>
  <c r="AU242" i="14"/>
  <c r="AU243" i="14"/>
  <c r="AU244" i="14"/>
  <c r="AU245" i="14"/>
  <c r="AU246" i="14"/>
  <c r="AU247" i="14"/>
  <c r="AU248" i="14"/>
  <c r="AU249" i="14"/>
  <c r="AU250" i="14"/>
  <c r="AU251" i="14"/>
  <c r="AU252" i="14"/>
  <c r="AU253" i="14"/>
  <c r="AU254" i="14"/>
  <c r="AU255" i="14"/>
  <c r="AU256" i="14"/>
  <c r="AU257" i="14"/>
  <c r="AU258" i="14"/>
  <c r="AU259" i="14"/>
  <c r="AU260" i="14"/>
  <c r="AU261" i="14"/>
  <c r="AU262" i="14"/>
  <c r="AU263" i="14"/>
  <c r="AU264" i="14"/>
  <c r="AU265" i="14"/>
  <c r="AU266" i="14"/>
  <c r="AU267" i="14"/>
  <c r="AU268" i="14"/>
  <c r="AU269" i="14"/>
  <c r="AU270" i="14"/>
  <c r="AU271" i="14"/>
  <c r="AU272" i="14"/>
  <c r="AU273" i="14"/>
  <c r="AU274" i="14"/>
  <c r="AU275" i="14"/>
  <c r="AU276" i="14"/>
  <c r="AU277" i="14"/>
  <c r="AU278" i="14"/>
  <c r="AU279" i="14"/>
  <c r="AU280" i="14"/>
  <c r="AU281" i="14"/>
  <c r="AU282" i="14"/>
  <c r="AU283" i="14"/>
  <c r="AU284" i="14"/>
  <c r="AU285" i="14"/>
  <c r="AU286" i="14"/>
  <c r="AU287" i="14"/>
  <c r="AU288" i="14"/>
  <c r="AU289" i="14"/>
  <c r="AU290" i="14"/>
  <c r="AU291" i="14"/>
  <c r="AU292" i="14"/>
  <c r="AU293" i="14"/>
  <c r="AU294" i="14"/>
  <c r="AU295" i="14"/>
  <c r="AU296" i="14"/>
  <c r="AU297" i="14"/>
  <c r="AU298" i="14"/>
  <c r="AU299" i="14"/>
  <c r="AU300" i="14"/>
  <c r="AU301" i="14"/>
  <c r="AU302" i="14"/>
  <c r="AU303" i="14"/>
  <c r="AU304" i="14"/>
  <c r="AU305" i="14"/>
  <c r="AU306" i="14"/>
  <c r="AU314" i="14"/>
  <c r="AU315" i="14"/>
  <c r="AU316" i="14"/>
  <c r="AU317" i="14"/>
  <c r="AU318" i="14"/>
  <c r="AU18" i="14"/>
  <c r="AO320" i="14"/>
  <c r="AM320" i="14"/>
  <c r="AH320" i="14"/>
  <c r="AE320" i="14"/>
  <c r="Y306" i="14"/>
  <c r="X306" i="14"/>
  <c r="W306" i="14"/>
  <c r="V306" i="14"/>
  <c r="U306" i="14"/>
  <c r="Y305" i="14"/>
  <c r="X305" i="14"/>
  <c r="W305" i="14"/>
  <c r="V305" i="14"/>
  <c r="U305" i="14"/>
  <c r="Y304" i="14"/>
  <c r="X304" i="14"/>
  <c r="W304" i="14"/>
  <c r="V304" i="14"/>
  <c r="U304" i="14"/>
  <c r="Y303" i="14"/>
  <c r="X303" i="14"/>
  <c r="W303" i="14"/>
  <c r="V303" i="14"/>
  <c r="U303" i="14"/>
  <c r="Y302" i="14"/>
  <c r="X302" i="14"/>
  <c r="W302" i="14"/>
  <c r="V302" i="14"/>
  <c r="U302" i="14"/>
  <c r="Y301" i="14"/>
  <c r="X301" i="14"/>
  <c r="W301" i="14"/>
  <c r="V301" i="14"/>
  <c r="U301" i="14"/>
  <c r="Y300" i="14"/>
  <c r="X300" i="14"/>
  <c r="W300" i="14"/>
  <c r="V300" i="14"/>
  <c r="U300" i="14"/>
  <c r="Y299" i="14"/>
  <c r="X299" i="14"/>
  <c r="W299" i="14"/>
  <c r="V299" i="14"/>
  <c r="U299" i="14"/>
  <c r="Y298" i="14"/>
  <c r="X298" i="14"/>
  <c r="W298" i="14"/>
  <c r="V298" i="14"/>
  <c r="U298" i="14"/>
  <c r="Y297" i="14"/>
  <c r="X297" i="14"/>
  <c r="W297" i="14"/>
  <c r="V297" i="14"/>
  <c r="U297" i="14"/>
  <c r="Y296" i="14"/>
  <c r="X296" i="14"/>
  <c r="W296" i="14"/>
  <c r="V296" i="14"/>
  <c r="U296" i="14"/>
  <c r="Y295" i="14"/>
  <c r="X295" i="14"/>
  <c r="W295" i="14"/>
  <c r="V295" i="14"/>
  <c r="U295" i="14"/>
  <c r="Y294" i="14"/>
  <c r="X294" i="14"/>
  <c r="W294" i="14"/>
  <c r="V294" i="14"/>
  <c r="U294" i="14"/>
  <c r="Y293" i="14"/>
  <c r="X293" i="14"/>
  <c r="W293" i="14"/>
  <c r="V293" i="14"/>
  <c r="U293" i="14"/>
  <c r="Y292" i="14"/>
  <c r="X292" i="14"/>
  <c r="W292" i="14"/>
  <c r="V292" i="14"/>
  <c r="U292" i="14"/>
  <c r="Y291" i="14"/>
  <c r="X291" i="14"/>
  <c r="W291" i="14"/>
  <c r="V291" i="14"/>
  <c r="U291" i="14"/>
  <c r="Y290" i="14"/>
  <c r="X290" i="14"/>
  <c r="W290" i="14"/>
  <c r="V290" i="14"/>
  <c r="U290" i="14"/>
  <c r="Y289" i="14"/>
  <c r="X289" i="14"/>
  <c r="W289" i="14"/>
  <c r="V289" i="14"/>
  <c r="U289" i="14"/>
  <c r="Y288" i="14"/>
  <c r="X288" i="14"/>
  <c r="W288" i="14"/>
  <c r="V288" i="14"/>
  <c r="U288" i="14"/>
  <c r="Y287" i="14"/>
  <c r="X287" i="14"/>
  <c r="W287" i="14"/>
  <c r="V287" i="14"/>
  <c r="U287" i="14"/>
  <c r="Y286" i="14"/>
  <c r="X286" i="14"/>
  <c r="W286" i="14"/>
  <c r="V286" i="14"/>
  <c r="U286" i="14"/>
  <c r="Y285" i="14"/>
  <c r="X285" i="14"/>
  <c r="W285" i="14"/>
  <c r="V285" i="14"/>
  <c r="U285" i="14"/>
  <c r="Y284" i="14"/>
  <c r="X284" i="14"/>
  <c r="W284" i="14"/>
  <c r="V284" i="14"/>
  <c r="U284" i="14"/>
  <c r="Y283" i="14"/>
  <c r="X283" i="14"/>
  <c r="W283" i="14"/>
  <c r="V283" i="14"/>
  <c r="U283" i="14"/>
  <c r="Y282" i="14"/>
  <c r="X282" i="14"/>
  <c r="W282" i="14"/>
  <c r="V282" i="14"/>
  <c r="U282" i="14"/>
  <c r="Y281" i="14"/>
  <c r="X281" i="14"/>
  <c r="W281" i="14"/>
  <c r="V281" i="14"/>
  <c r="U281" i="14"/>
  <c r="Y280" i="14"/>
  <c r="X280" i="14"/>
  <c r="W280" i="14"/>
  <c r="V280" i="14"/>
  <c r="U280" i="14"/>
  <c r="Y279" i="14"/>
  <c r="X279" i="14"/>
  <c r="W279" i="14"/>
  <c r="V279" i="14"/>
  <c r="U279" i="14"/>
  <c r="Y278" i="14"/>
  <c r="X278" i="14"/>
  <c r="W278" i="14"/>
  <c r="V278" i="14"/>
  <c r="U278" i="14"/>
  <c r="Y277" i="14"/>
  <c r="X277" i="14"/>
  <c r="W277" i="14"/>
  <c r="V277" i="14"/>
  <c r="U277" i="14"/>
  <c r="Y276" i="14"/>
  <c r="X276" i="14"/>
  <c r="W276" i="14"/>
  <c r="V276" i="14"/>
  <c r="U276" i="14"/>
  <c r="Y275" i="14"/>
  <c r="X275" i="14"/>
  <c r="W275" i="14"/>
  <c r="V275" i="14"/>
  <c r="U275" i="14"/>
  <c r="Y274" i="14"/>
  <c r="X274" i="14"/>
  <c r="W274" i="14"/>
  <c r="V274" i="14"/>
  <c r="U274" i="14"/>
  <c r="Y273" i="14"/>
  <c r="X273" i="14"/>
  <c r="W273" i="14"/>
  <c r="V273" i="14"/>
  <c r="U273" i="14"/>
  <c r="Y272" i="14"/>
  <c r="X272" i="14"/>
  <c r="W272" i="14"/>
  <c r="V272" i="14"/>
  <c r="U272" i="14"/>
  <c r="Y271" i="14"/>
  <c r="X271" i="14"/>
  <c r="W271" i="14"/>
  <c r="V271" i="14"/>
  <c r="U271" i="14"/>
  <c r="Y270" i="14"/>
  <c r="X270" i="14"/>
  <c r="W270" i="14"/>
  <c r="V270" i="14"/>
  <c r="U270" i="14"/>
  <c r="Y269" i="14"/>
  <c r="X269" i="14"/>
  <c r="W269" i="14"/>
  <c r="V269" i="14"/>
  <c r="U269" i="14"/>
  <c r="Y268" i="14"/>
  <c r="X268" i="14"/>
  <c r="W268" i="14"/>
  <c r="V268" i="14"/>
  <c r="U268" i="14"/>
  <c r="Y267" i="14"/>
  <c r="X267" i="14"/>
  <c r="W267" i="14"/>
  <c r="V267" i="14"/>
  <c r="U267" i="14"/>
  <c r="Y266" i="14"/>
  <c r="X266" i="14"/>
  <c r="W266" i="14"/>
  <c r="V266" i="14"/>
  <c r="U266" i="14"/>
  <c r="Y265" i="14"/>
  <c r="X265" i="14"/>
  <c r="W265" i="14"/>
  <c r="V265" i="14"/>
  <c r="U265" i="14"/>
  <c r="Y264" i="14"/>
  <c r="X264" i="14"/>
  <c r="W264" i="14"/>
  <c r="V264" i="14"/>
  <c r="U264" i="14"/>
  <c r="Y263" i="14"/>
  <c r="X263" i="14"/>
  <c r="W263" i="14"/>
  <c r="V263" i="14"/>
  <c r="U263" i="14"/>
  <c r="Y262" i="14"/>
  <c r="X262" i="14"/>
  <c r="W262" i="14"/>
  <c r="V262" i="14"/>
  <c r="U262" i="14"/>
  <c r="Y261" i="14"/>
  <c r="X261" i="14"/>
  <c r="W261" i="14"/>
  <c r="V261" i="14"/>
  <c r="U261" i="14"/>
  <c r="Y260" i="14"/>
  <c r="X260" i="14"/>
  <c r="W260" i="14"/>
  <c r="V260" i="14"/>
  <c r="U260" i="14"/>
  <c r="Y259" i="14"/>
  <c r="X259" i="14"/>
  <c r="W259" i="14"/>
  <c r="V259" i="14"/>
  <c r="U259" i="14"/>
  <c r="Y258" i="14"/>
  <c r="X258" i="14"/>
  <c r="W258" i="14"/>
  <c r="V258" i="14"/>
  <c r="U258" i="14"/>
  <c r="Y257" i="14"/>
  <c r="X257" i="14"/>
  <c r="W257" i="14"/>
  <c r="V257" i="14"/>
  <c r="U257" i="14"/>
  <c r="Y256" i="14"/>
  <c r="X256" i="14"/>
  <c r="W256" i="14"/>
  <c r="V256" i="14"/>
  <c r="U256" i="14"/>
  <c r="Y255" i="14"/>
  <c r="X255" i="14"/>
  <c r="W255" i="14"/>
  <c r="V255" i="14"/>
  <c r="U255" i="14"/>
  <c r="Y254" i="14"/>
  <c r="X254" i="14"/>
  <c r="W254" i="14"/>
  <c r="V254" i="14"/>
  <c r="U254" i="14"/>
  <c r="Y253" i="14"/>
  <c r="X253" i="14"/>
  <c r="W253" i="14"/>
  <c r="V253" i="14"/>
  <c r="U253" i="14"/>
  <c r="Y252" i="14"/>
  <c r="X252" i="14"/>
  <c r="W252" i="14"/>
  <c r="V252" i="14"/>
  <c r="U252" i="14"/>
  <c r="Y251" i="14"/>
  <c r="X251" i="14"/>
  <c r="W251" i="14"/>
  <c r="V251" i="14"/>
  <c r="U251" i="14"/>
  <c r="Y250" i="14"/>
  <c r="X250" i="14"/>
  <c r="W250" i="14"/>
  <c r="V250" i="14"/>
  <c r="U250" i="14"/>
  <c r="Y249" i="14"/>
  <c r="X249" i="14"/>
  <c r="W249" i="14"/>
  <c r="V249" i="14"/>
  <c r="U249" i="14"/>
  <c r="Y248" i="14"/>
  <c r="X248" i="14"/>
  <c r="W248" i="14"/>
  <c r="V248" i="14"/>
  <c r="U248" i="14"/>
  <c r="Y247" i="14"/>
  <c r="X247" i="14"/>
  <c r="W247" i="14"/>
  <c r="V247" i="14"/>
  <c r="U247" i="14"/>
  <c r="Y246" i="14"/>
  <c r="X246" i="14"/>
  <c r="W246" i="14"/>
  <c r="V246" i="14"/>
  <c r="U246" i="14"/>
  <c r="Y245" i="14"/>
  <c r="X245" i="14"/>
  <c r="W245" i="14"/>
  <c r="V245" i="14"/>
  <c r="U245" i="14"/>
  <c r="Y244" i="14"/>
  <c r="X244" i="14"/>
  <c r="W244" i="14"/>
  <c r="V244" i="14"/>
  <c r="U244" i="14"/>
  <c r="Y243" i="14"/>
  <c r="X243" i="14"/>
  <c r="W243" i="14"/>
  <c r="V243" i="14"/>
  <c r="U243" i="14"/>
  <c r="Y242" i="14"/>
  <c r="X242" i="14"/>
  <c r="W242" i="14"/>
  <c r="V242" i="14"/>
  <c r="U242" i="14"/>
  <c r="Y241" i="14"/>
  <c r="X241" i="14"/>
  <c r="W241" i="14"/>
  <c r="V241" i="14"/>
  <c r="U241" i="14"/>
  <c r="Y240" i="14"/>
  <c r="X240" i="14"/>
  <c r="W240" i="14"/>
  <c r="V240" i="14"/>
  <c r="U240" i="14"/>
  <c r="Y239" i="14"/>
  <c r="X239" i="14"/>
  <c r="W239" i="14"/>
  <c r="V239" i="14"/>
  <c r="U239" i="14"/>
  <c r="Y238" i="14"/>
  <c r="X238" i="14"/>
  <c r="W238" i="14"/>
  <c r="V238" i="14"/>
  <c r="U238" i="14"/>
  <c r="Y237" i="14"/>
  <c r="X237" i="14"/>
  <c r="W237" i="14"/>
  <c r="V237" i="14"/>
  <c r="U237" i="14"/>
  <c r="Y236" i="14"/>
  <c r="X236" i="14"/>
  <c r="W236" i="14"/>
  <c r="V236" i="14"/>
  <c r="U236" i="14"/>
  <c r="Y235" i="14"/>
  <c r="X235" i="14"/>
  <c r="W235" i="14"/>
  <c r="V235" i="14"/>
  <c r="U235" i="14"/>
  <c r="Y234" i="14"/>
  <c r="X234" i="14"/>
  <c r="W234" i="14"/>
  <c r="V234" i="14"/>
  <c r="U234" i="14"/>
  <c r="Y233" i="14"/>
  <c r="X233" i="14"/>
  <c r="W233" i="14"/>
  <c r="V233" i="14"/>
  <c r="U233" i="14"/>
  <c r="Y232" i="14"/>
  <c r="X232" i="14"/>
  <c r="W232" i="14"/>
  <c r="V232" i="14"/>
  <c r="U232" i="14"/>
  <c r="Y231" i="14"/>
  <c r="X231" i="14"/>
  <c r="W231" i="14"/>
  <c r="V231" i="14"/>
  <c r="U231" i="14"/>
  <c r="Y230" i="14"/>
  <c r="X230" i="14"/>
  <c r="W230" i="14"/>
  <c r="V230" i="14"/>
  <c r="U230" i="14"/>
  <c r="Y229" i="14"/>
  <c r="X229" i="14"/>
  <c r="W229" i="14"/>
  <c r="V229" i="14"/>
  <c r="U229" i="14"/>
  <c r="Y228" i="14"/>
  <c r="X228" i="14"/>
  <c r="W228" i="14"/>
  <c r="V228" i="14"/>
  <c r="U228" i="14"/>
  <c r="Y227" i="14"/>
  <c r="X227" i="14"/>
  <c r="W227" i="14"/>
  <c r="V227" i="14"/>
  <c r="U227" i="14"/>
  <c r="Y226" i="14"/>
  <c r="X226" i="14"/>
  <c r="W226" i="14"/>
  <c r="V226" i="14"/>
  <c r="U226" i="14"/>
  <c r="Y225" i="14"/>
  <c r="X225" i="14"/>
  <c r="W225" i="14"/>
  <c r="V225" i="14"/>
  <c r="U225" i="14"/>
  <c r="Y224" i="14"/>
  <c r="X224" i="14"/>
  <c r="W224" i="14"/>
  <c r="V224" i="14"/>
  <c r="U224" i="14"/>
  <c r="Y223" i="14"/>
  <c r="X223" i="14"/>
  <c r="W223" i="14"/>
  <c r="V223" i="14"/>
  <c r="U223" i="14"/>
  <c r="Y222" i="14"/>
  <c r="X222" i="14"/>
  <c r="W222" i="14"/>
  <c r="V222" i="14"/>
  <c r="U222" i="14"/>
  <c r="Y221" i="14"/>
  <c r="X221" i="14"/>
  <c r="W221" i="14"/>
  <c r="V221" i="14"/>
  <c r="U221" i="14"/>
  <c r="Y220" i="14"/>
  <c r="X220" i="14"/>
  <c r="W220" i="14"/>
  <c r="V220" i="14"/>
  <c r="U220" i="14"/>
  <c r="Y219" i="14"/>
  <c r="X219" i="14"/>
  <c r="W219" i="14"/>
  <c r="V219" i="14"/>
  <c r="U219" i="14"/>
  <c r="Y218" i="14"/>
  <c r="X218" i="14"/>
  <c r="W218" i="14"/>
  <c r="V218" i="14"/>
  <c r="U218" i="14"/>
  <c r="Y217" i="14"/>
  <c r="X217" i="14"/>
  <c r="W217" i="14"/>
  <c r="V217" i="14"/>
  <c r="U217" i="14"/>
  <c r="Y216" i="14"/>
  <c r="X216" i="14"/>
  <c r="W216" i="14"/>
  <c r="V216" i="14"/>
  <c r="U216" i="14"/>
  <c r="Y215" i="14"/>
  <c r="X215" i="14"/>
  <c r="W215" i="14"/>
  <c r="V215" i="14"/>
  <c r="U215" i="14"/>
  <c r="Y214" i="14"/>
  <c r="X214" i="14"/>
  <c r="W214" i="14"/>
  <c r="V214" i="14"/>
  <c r="U214" i="14"/>
  <c r="Y213" i="14"/>
  <c r="X213" i="14"/>
  <c r="W213" i="14"/>
  <c r="V213" i="14"/>
  <c r="U213" i="14"/>
  <c r="Y212" i="14"/>
  <c r="X212" i="14"/>
  <c r="W212" i="14"/>
  <c r="V212" i="14"/>
  <c r="U212" i="14"/>
  <c r="Y211" i="14"/>
  <c r="X211" i="14"/>
  <c r="W211" i="14"/>
  <c r="V211" i="14"/>
  <c r="U211" i="14"/>
  <c r="Y210" i="14"/>
  <c r="X210" i="14"/>
  <c r="W210" i="14"/>
  <c r="V210" i="14"/>
  <c r="U210" i="14"/>
  <c r="Y209" i="14"/>
  <c r="X209" i="14"/>
  <c r="W209" i="14"/>
  <c r="V209" i="14"/>
  <c r="U209" i="14"/>
  <c r="Y208" i="14"/>
  <c r="X208" i="14"/>
  <c r="W208" i="14"/>
  <c r="V208" i="14"/>
  <c r="U208" i="14"/>
  <c r="Y207" i="14"/>
  <c r="X207" i="14"/>
  <c r="W207" i="14"/>
  <c r="V207" i="14"/>
  <c r="U207" i="14"/>
  <c r="Y206" i="14"/>
  <c r="X206" i="14"/>
  <c r="W206" i="14"/>
  <c r="V206" i="14"/>
  <c r="U206" i="14"/>
  <c r="Y205" i="14"/>
  <c r="X205" i="14"/>
  <c r="W205" i="14"/>
  <c r="V205" i="14"/>
  <c r="U205" i="14"/>
  <c r="Y204" i="14"/>
  <c r="X204" i="14"/>
  <c r="W204" i="14"/>
  <c r="V204" i="14"/>
  <c r="U204" i="14"/>
  <c r="Y203" i="14"/>
  <c r="X203" i="14"/>
  <c r="W203" i="14"/>
  <c r="V203" i="14"/>
  <c r="U203" i="14"/>
  <c r="Y202" i="14"/>
  <c r="X202" i="14"/>
  <c r="W202" i="14"/>
  <c r="V202" i="14"/>
  <c r="U202" i="14"/>
  <c r="Y201" i="14"/>
  <c r="X201" i="14"/>
  <c r="W201" i="14"/>
  <c r="V201" i="14"/>
  <c r="U201" i="14"/>
  <c r="Y200" i="14"/>
  <c r="X200" i="14"/>
  <c r="W200" i="14"/>
  <c r="V200" i="14"/>
  <c r="U200" i="14"/>
  <c r="Y199" i="14"/>
  <c r="X199" i="14"/>
  <c r="W199" i="14"/>
  <c r="V199" i="14"/>
  <c r="U199" i="14"/>
  <c r="Y198" i="14"/>
  <c r="X198" i="14"/>
  <c r="W198" i="14"/>
  <c r="V198" i="14"/>
  <c r="U198" i="14"/>
  <c r="Y197" i="14"/>
  <c r="X197" i="14"/>
  <c r="W197" i="14"/>
  <c r="V197" i="14"/>
  <c r="U197" i="14"/>
  <c r="Y196" i="14"/>
  <c r="X196" i="14"/>
  <c r="W196" i="14"/>
  <c r="V196" i="14"/>
  <c r="U196" i="14"/>
  <c r="Y195" i="14"/>
  <c r="X195" i="14"/>
  <c r="W195" i="14"/>
  <c r="V195" i="14"/>
  <c r="U195" i="14"/>
  <c r="Y194" i="14"/>
  <c r="X194" i="14"/>
  <c r="W194" i="14"/>
  <c r="V194" i="14"/>
  <c r="U194" i="14"/>
  <c r="Y193" i="14"/>
  <c r="X193" i="14"/>
  <c r="W193" i="14"/>
  <c r="V193" i="14"/>
  <c r="U193" i="14"/>
  <c r="Y192" i="14"/>
  <c r="X192" i="14"/>
  <c r="W192" i="14"/>
  <c r="V192" i="14"/>
  <c r="U192" i="14"/>
  <c r="Y191" i="14"/>
  <c r="X191" i="14"/>
  <c r="W191" i="14"/>
  <c r="V191" i="14"/>
  <c r="U191" i="14"/>
  <c r="Y190" i="14"/>
  <c r="X190" i="14"/>
  <c r="W190" i="14"/>
  <c r="V190" i="14"/>
  <c r="U190" i="14"/>
  <c r="Y189" i="14"/>
  <c r="X189" i="14"/>
  <c r="W189" i="14"/>
  <c r="V189" i="14"/>
  <c r="U189" i="14"/>
  <c r="Y188" i="14"/>
  <c r="X188" i="14"/>
  <c r="W188" i="14"/>
  <c r="V188" i="14"/>
  <c r="U188" i="14"/>
  <c r="Y187" i="14"/>
  <c r="X187" i="14"/>
  <c r="W187" i="14"/>
  <c r="V187" i="14"/>
  <c r="U187" i="14"/>
  <c r="Y186" i="14"/>
  <c r="X186" i="14"/>
  <c r="W186" i="14"/>
  <c r="V186" i="14"/>
  <c r="U186" i="14"/>
  <c r="Y185" i="14"/>
  <c r="X185" i="14"/>
  <c r="W185" i="14"/>
  <c r="V185" i="14"/>
  <c r="U185" i="14"/>
  <c r="Y184" i="14"/>
  <c r="X184" i="14"/>
  <c r="W184" i="14"/>
  <c r="V184" i="14"/>
  <c r="U184" i="14"/>
  <c r="Y183" i="14"/>
  <c r="X183" i="14"/>
  <c r="W183" i="14"/>
  <c r="V183" i="14"/>
  <c r="U183" i="14"/>
  <c r="Y182" i="14"/>
  <c r="X182" i="14"/>
  <c r="W182" i="14"/>
  <c r="V182" i="14"/>
  <c r="U182" i="14"/>
  <c r="Y181" i="14"/>
  <c r="X181" i="14"/>
  <c r="W181" i="14"/>
  <c r="V181" i="14"/>
  <c r="U181" i="14"/>
  <c r="Y180" i="14"/>
  <c r="X180" i="14"/>
  <c r="W180" i="14"/>
  <c r="V180" i="14"/>
  <c r="U180" i="14"/>
  <c r="Y179" i="14"/>
  <c r="X179" i="14"/>
  <c r="W179" i="14"/>
  <c r="V179" i="14"/>
  <c r="U179" i="14"/>
  <c r="Y178" i="14"/>
  <c r="X178" i="14"/>
  <c r="W178" i="14"/>
  <c r="V178" i="14"/>
  <c r="U178" i="14"/>
  <c r="Y177" i="14"/>
  <c r="X177" i="14"/>
  <c r="W177" i="14"/>
  <c r="V177" i="14"/>
  <c r="U177" i="14"/>
  <c r="Y176" i="14"/>
  <c r="X176" i="14"/>
  <c r="W176" i="14"/>
  <c r="V176" i="14"/>
  <c r="U176" i="14"/>
  <c r="Y175" i="14"/>
  <c r="X175" i="14"/>
  <c r="W175" i="14"/>
  <c r="V175" i="14"/>
  <c r="U175" i="14"/>
  <c r="Y174" i="14"/>
  <c r="X174" i="14"/>
  <c r="W174" i="14"/>
  <c r="V174" i="14"/>
  <c r="U174" i="14"/>
  <c r="Y173" i="14"/>
  <c r="X173" i="14"/>
  <c r="W173" i="14"/>
  <c r="V173" i="14"/>
  <c r="U173" i="14"/>
  <c r="Y172" i="14"/>
  <c r="X172" i="14"/>
  <c r="W172" i="14"/>
  <c r="V172" i="14"/>
  <c r="U172" i="14"/>
  <c r="Y171" i="14"/>
  <c r="X171" i="14"/>
  <c r="W171" i="14"/>
  <c r="V171" i="14"/>
  <c r="U171" i="14"/>
  <c r="Y170" i="14"/>
  <c r="X170" i="14"/>
  <c r="W170" i="14"/>
  <c r="V170" i="14"/>
  <c r="U170" i="14"/>
  <c r="Y169" i="14"/>
  <c r="X169" i="14"/>
  <c r="W169" i="14"/>
  <c r="V169" i="14"/>
  <c r="U169" i="14"/>
  <c r="Y168" i="14"/>
  <c r="X168" i="14"/>
  <c r="W168" i="14"/>
  <c r="V168" i="14"/>
  <c r="U168" i="14"/>
  <c r="Y167" i="14"/>
  <c r="X167" i="14"/>
  <c r="W167" i="14"/>
  <c r="V167" i="14"/>
  <c r="U167" i="14"/>
  <c r="Y166" i="14"/>
  <c r="X166" i="14"/>
  <c r="W166" i="14"/>
  <c r="V166" i="14"/>
  <c r="U166" i="14"/>
  <c r="Y165" i="14"/>
  <c r="X165" i="14"/>
  <c r="W165" i="14"/>
  <c r="V165" i="14"/>
  <c r="U165" i="14"/>
  <c r="Y164" i="14"/>
  <c r="X164" i="14"/>
  <c r="W164" i="14"/>
  <c r="V164" i="14"/>
  <c r="U164" i="14"/>
  <c r="Y163" i="14"/>
  <c r="X163" i="14"/>
  <c r="W163" i="14"/>
  <c r="V163" i="14"/>
  <c r="U163" i="14"/>
  <c r="Y162" i="14"/>
  <c r="X162" i="14"/>
  <c r="W162" i="14"/>
  <c r="V162" i="14"/>
  <c r="U162" i="14"/>
  <c r="Y161" i="14"/>
  <c r="X161" i="14"/>
  <c r="W161" i="14"/>
  <c r="V161" i="14"/>
  <c r="U161" i="14"/>
  <c r="Y160" i="14"/>
  <c r="X160" i="14"/>
  <c r="W160" i="14"/>
  <c r="V160" i="14"/>
  <c r="U160" i="14"/>
  <c r="Y159" i="14"/>
  <c r="X159" i="14"/>
  <c r="W159" i="14"/>
  <c r="V159" i="14"/>
  <c r="U159" i="14"/>
  <c r="Y158" i="14"/>
  <c r="X158" i="14"/>
  <c r="W158" i="14"/>
  <c r="V158" i="14"/>
  <c r="U158" i="14"/>
  <c r="Y157" i="14"/>
  <c r="X157" i="14"/>
  <c r="W157" i="14"/>
  <c r="V157" i="14"/>
  <c r="U157" i="14"/>
  <c r="Y156" i="14"/>
  <c r="X156" i="14"/>
  <c r="W156" i="14"/>
  <c r="V156" i="14"/>
  <c r="U156" i="14"/>
  <c r="Y155" i="14"/>
  <c r="X155" i="14"/>
  <c r="W155" i="14"/>
  <c r="V155" i="14"/>
  <c r="U155" i="14"/>
  <c r="Y154" i="14"/>
  <c r="X154" i="14"/>
  <c r="W154" i="14"/>
  <c r="V154" i="14"/>
  <c r="U154" i="14"/>
  <c r="Y153" i="14"/>
  <c r="X153" i="14"/>
  <c r="W153" i="14"/>
  <c r="V153" i="14"/>
  <c r="U153" i="14"/>
  <c r="Y152" i="14"/>
  <c r="X152" i="14"/>
  <c r="W152" i="14"/>
  <c r="V152" i="14"/>
  <c r="U152" i="14"/>
  <c r="Y151" i="14"/>
  <c r="X151" i="14"/>
  <c r="W151" i="14"/>
  <c r="V151" i="14"/>
  <c r="U151" i="14"/>
  <c r="Y150" i="14"/>
  <c r="X150" i="14"/>
  <c r="W150" i="14"/>
  <c r="V150" i="14"/>
  <c r="U150" i="14"/>
  <c r="Y149" i="14"/>
  <c r="X149" i="14"/>
  <c r="W149" i="14"/>
  <c r="V149" i="14"/>
  <c r="U149" i="14"/>
  <c r="Y148" i="14"/>
  <c r="X148" i="14"/>
  <c r="W148" i="14"/>
  <c r="V148" i="14"/>
  <c r="U148" i="14"/>
  <c r="Y147" i="14"/>
  <c r="X147" i="14"/>
  <c r="W147" i="14"/>
  <c r="V147" i="14"/>
  <c r="U147" i="14"/>
  <c r="Y146" i="14"/>
  <c r="X146" i="14"/>
  <c r="W146" i="14"/>
  <c r="V146" i="14"/>
  <c r="U146" i="14"/>
  <c r="Y145" i="14"/>
  <c r="X145" i="14"/>
  <c r="W145" i="14"/>
  <c r="V145" i="14"/>
  <c r="U145" i="14"/>
  <c r="Y144" i="14"/>
  <c r="X144" i="14"/>
  <c r="W144" i="14"/>
  <c r="V144" i="14"/>
  <c r="U144" i="14"/>
  <c r="Y143" i="14"/>
  <c r="X143" i="14"/>
  <c r="W143" i="14"/>
  <c r="V143" i="14"/>
  <c r="U143" i="14"/>
  <c r="Y142" i="14"/>
  <c r="X142" i="14"/>
  <c r="W142" i="14"/>
  <c r="V142" i="14"/>
  <c r="U142" i="14"/>
  <c r="Y141" i="14"/>
  <c r="X141" i="14"/>
  <c r="W141" i="14"/>
  <c r="V141" i="14"/>
  <c r="U141" i="14"/>
  <c r="Y140" i="14"/>
  <c r="X140" i="14"/>
  <c r="W140" i="14"/>
  <c r="V140" i="14"/>
  <c r="U140" i="14"/>
  <c r="Y139" i="14"/>
  <c r="X139" i="14"/>
  <c r="W139" i="14"/>
  <c r="V139" i="14"/>
  <c r="U139" i="14"/>
  <c r="Y138" i="14"/>
  <c r="X138" i="14"/>
  <c r="W138" i="14"/>
  <c r="V138" i="14"/>
  <c r="U138" i="14"/>
  <c r="Y137" i="14"/>
  <c r="X137" i="14"/>
  <c r="W137" i="14"/>
  <c r="V137" i="14"/>
  <c r="U137" i="14"/>
  <c r="Y136" i="14"/>
  <c r="X136" i="14"/>
  <c r="W136" i="14"/>
  <c r="V136" i="14"/>
  <c r="U136" i="14"/>
  <c r="Y135" i="14"/>
  <c r="X135" i="14"/>
  <c r="W135" i="14"/>
  <c r="V135" i="14"/>
  <c r="U135" i="14"/>
  <c r="Y134" i="14"/>
  <c r="X134" i="14"/>
  <c r="W134" i="14"/>
  <c r="V134" i="14"/>
  <c r="U134" i="14"/>
  <c r="Y133" i="14"/>
  <c r="X133" i="14"/>
  <c r="W133" i="14"/>
  <c r="V133" i="14"/>
  <c r="U133" i="14"/>
  <c r="Y132" i="14"/>
  <c r="X132" i="14"/>
  <c r="W132" i="14"/>
  <c r="V132" i="14"/>
  <c r="U132" i="14"/>
  <c r="Y131" i="14"/>
  <c r="X131" i="14"/>
  <c r="W131" i="14"/>
  <c r="V131" i="14"/>
  <c r="U131" i="14"/>
  <c r="Y130" i="14"/>
  <c r="X130" i="14"/>
  <c r="W130" i="14"/>
  <c r="V130" i="14"/>
  <c r="U130" i="14"/>
  <c r="Y129" i="14"/>
  <c r="X129" i="14"/>
  <c r="W129" i="14"/>
  <c r="V129" i="14"/>
  <c r="U129" i="14"/>
  <c r="Y128" i="14"/>
  <c r="X128" i="14"/>
  <c r="W128" i="14"/>
  <c r="V128" i="14"/>
  <c r="U128" i="14"/>
  <c r="Y127" i="14"/>
  <c r="X127" i="14"/>
  <c r="W127" i="14"/>
  <c r="V127" i="14"/>
  <c r="U127" i="14"/>
  <c r="Y126" i="14"/>
  <c r="X126" i="14"/>
  <c r="W126" i="14"/>
  <c r="V126" i="14"/>
  <c r="U126" i="14"/>
  <c r="Y125" i="14"/>
  <c r="X125" i="14"/>
  <c r="W125" i="14"/>
  <c r="V125" i="14"/>
  <c r="U125" i="14"/>
  <c r="Y124" i="14"/>
  <c r="X124" i="14"/>
  <c r="W124" i="14"/>
  <c r="V124" i="14"/>
  <c r="U124" i="14"/>
  <c r="Y123" i="14"/>
  <c r="X123" i="14"/>
  <c r="W123" i="14"/>
  <c r="V123" i="14"/>
  <c r="U123" i="14"/>
  <c r="Y122" i="14"/>
  <c r="X122" i="14"/>
  <c r="W122" i="14"/>
  <c r="V122" i="14"/>
  <c r="U122" i="14"/>
  <c r="Y121" i="14"/>
  <c r="X121" i="14"/>
  <c r="W121" i="14"/>
  <c r="V121" i="14"/>
  <c r="U121" i="14"/>
  <c r="Y120" i="14"/>
  <c r="X120" i="14"/>
  <c r="W120" i="14"/>
  <c r="V120" i="14"/>
  <c r="U120" i="14"/>
  <c r="Y119" i="14"/>
  <c r="X119" i="14"/>
  <c r="W119" i="14"/>
  <c r="V119" i="14"/>
  <c r="U119" i="14"/>
  <c r="Y118" i="14"/>
  <c r="X118" i="14"/>
  <c r="W118" i="14"/>
  <c r="V118" i="14"/>
  <c r="U118" i="14"/>
  <c r="Y117" i="14"/>
  <c r="X117" i="14"/>
  <c r="W117" i="14"/>
  <c r="V117" i="14"/>
  <c r="U117" i="14"/>
  <c r="Y116" i="14"/>
  <c r="X116" i="14"/>
  <c r="W116" i="14"/>
  <c r="V116" i="14"/>
  <c r="U116" i="14"/>
  <c r="Y115" i="14"/>
  <c r="X115" i="14"/>
  <c r="W115" i="14"/>
  <c r="V115" i="14"/>
  <c r="U115" i="14"/>
  <c r="Y114" i="14"/>
  <c r="X114" i="14"/>
  <c r="W114" i="14"/>
  <c r="V114" i="14"/>
  <c r="U114" i="14"/>
  <c r="Y113" i="14"/>
  <c r="X113" i="14"/>
  <c r="W113" i="14"/>
  <c r="V113" i="14"/>
  <c r="U113" i="14"/>
  <c r="Y112" i="14"/>
  <c r="X112" i="14"/>
  <c r="W112" i="14"/>
  <c r="V112" i="14"/>
  <c r="U112" i="14"/>
  <c r="Y111" i="14"/>
  <c r="X111" i="14"/>
  <c r="W111" i="14"/>
  <c r="V111" i="14"/>
  <c r="U111" i="14"/>
  <c r="Y110" i="14"/>
  <c r="X110" i="14"/>
  <c r="W110" i="14"/>
  <c r="V110" i="14"/>
  <c r="U110" i="14"/>
  <c r="Y109" i="14"/>
  <c r="X109" i="14"/>
  <c r="W109" i="14"/>
  <c r="V109" i="14"/>
  <c r="U109" i="14"/>
  <c r="Y108" i="14"/>
  <c r="X108" i="14"/>
  <c r="W108" i="14"/>
  <c r="V108" i="14"/>
  <c r="U108" i="14"/>
  <c r="Y107" i="14"/>
  <c r="X107" i="14"/>
  <c r="W107" i="14"/>
  <c r="V107" i="14"/>
  <c r="U107" i="14"/>
  <c r="Y106" i="14"/>
  <c r="X106" i="14"/>
  <c r="W106" i="14"/>
  <c r="V106" i="14"/>
  <c r="U106" i="14"/>
  <c r="Y105" i="14"/>
  <c r="X105" i="14"/>
  <c r="W105" i="14"/>
  <c r="V105" i="14"/>
  <c r="U105" i="14"/>
  <c r="Y104" i="14"/>
  <c r="X104" i="14"/>
  <c r="W104" i="14"/>
  <c r="V104" i="14"/>
  <c r="U104" i="14"/>
  <c r="Y103" i="14"/>
  <c r="X103" i="14"/>
  <c r="W103" i="14"/>
  <c r="V103" i="14"/>
  <c r="U103" i="14"/>
  <c r="Y102" i="14"/>
  <c r="X102" i="14"/>
  <c r="W102" i="14"/>
  <c r="V102" i="14"/>
  <c r="U102" i="14"/>
  <c r="Y101" i="14"/>
  <c r="X101" i="14"/>
  <c r="W101" i="14"/>
  <c r="V101" i="14"/>
  <c r="U101" i="14"/>
  <c r="Y100" i="14"/>
  <c r="X100" i="14"/>
  <c r="W100" i="14"/>
  <c r="V100" i="14"/>
  <c r="U100" i="14"/>
  <c r="Y99" i="14"/>
  <c r="X99" i="14"/>
  <c r="W99" i="14"/>
  <c r="V99" i="14"/>
  <c r="U99" i="14"/>
  <c r="Y98" i="14"/>
  <c r="X98" i="14"/>
  <c r="W98" i="14"/>
  <c r="V98" i="14"/>
  <c r="U98" i="14"/>
  <c r="Y97" i="14"/>
  <c r="X97" i="14"/>
  <c r="W97" i="14"/>
  <c r="V97" i="14"/>
  <c r="U97" i="14"/>
  <c r="Y96" i="14"/>
  <c r="X96" i="14"/>
  <c r="W96" i="14"/>
  <c r="V96" i="14"/>
  <c r="U96" i="14"/>
  <c r="Y95" i="14"/>
  <c r="X95" i="14"/>
  <c r="W95" i="14"/>
  <c r="V95" i="14"/>
  <c r="U95" i="14"/>
  <c r="Y94" i="14"/>
  <c r="X94" i="14"/>
  <c r="W94" i="14"/>
  <c r="V94" i="14"/>
  <c r="U94" i="14"/>
  <c r="Y93" i="14"/>
  <c r="X93" i="14"/>
  <c r="W93" i="14"/>
  <c r="V93" i="14"/>
  <c r="U93" i="14"/>
  <c r="Y92" i="14"/>
  <c r="X92" i="14"/>
  <c r="W92" i="14"/>
  <c r="V92" i="14"/>
  <c r="U92" i="14"/>
  <c r="Y91" i="14"/>
  <c r="X91" i="14"/>
  <c r="W91" i="14"/>
  <c r="V91" i="14"/>
  <c r="U91" i="14"/>
  <c r="Y90" i="14"/>
  <c r="X90" i="14"/>
  <c r="W90" i="14"/>
  <c r="V90" i="14"/>
  <c r="U90" i="14"/>
  <c r="Y89" i="14"/>
  <c r="X89" i="14"/>
  <c r="W89" i="14"/>
  <c r="V89" i="14"/>
  <c r="U89" i="14"/>
  <c r="Y88" i="14"/>
  <c r="X88" i="14"/>
  <c r="W88" i="14"/>
  <c r="V88" i="14"/>
  <c r="U88" i="14"/>
  <c r="Y87" i="14"/>
  <c r="X87" i="14"/>
  <c r="W87" i="14"/>
  <c r="V87" i="14"/>
  <c r="U87" i="14"/>
  <c r="Y86" i="14"/>
  <c r="X86" i="14"/>
  <c r="W86" i="14"/>
  <c r="V86" i="14"/>
  <c r="U86" i="14"/>
  <c r="Y85" i="14"/>
  <c r="X85" i="14"/>
  <c r="W85" i="14"/>
  <c r="V85" i="14"/>
  <c r="U85" i="14"/>
  <c r="Y84" i="14"/>
  <c r="X84" i="14"/>
  <c r="W84" i="14"/>
  <c r="V84" i="14"/>
  <c r="U84" i="14"/>
  <c r="Y83" i="14"/>
  <c r="X83" i="14"/>
  <c r="W83" i="14"/>
  <c r="V83" i="14"/>
  <c r="U83" i="14"/>
  <c r="Y82" i="14"/>
  <c r="X82" i="14"/>
  <c r="W82" i="14"/>
  <c r="V82" i="14"/>
  <c r="U82" i="14"/>
  <c r="Y81" i="14"/>
  <c r="X81" i="14"/>
  <c r="W81" i="14"/>
  <c r="V81" i="14"/>
  <c r="U81" i="14"/>
  <c r="Y80" i="14"/>
  <c r="X80" i="14"/>
  <c r="W80" i="14"/>
  <c r="V80" i="14"/>
  <c r="U80" i="14"/>
  <c r="Y79" i="14"/>
  <c r="X79" i="14"/>
  <c r="W79" i="14"/>
  <c r="V79" i="14"/>
  <c r="U79" i="14"/>
  <c r="Y78" i="14"/>
  <c r="X78" i="14"/>
  <c r="W78" i="14"/>
  <c r="V78" i="14"/>
  <c r="U78" i="14"/>
  <c r="Y77" i="14"/>
  <c r="X77" i="14"/>
  <c r="W77" i="14"/>
  <c r="V77" i="14"/>
  <c r="U77" i="14"/>
  <c r="Y76" i="14"/>
  <c r="X76" i="14"/>
  <c r="W76" i="14"/>
  <c r="V76" i="14"/>
  <c r="U76" i="14"/>
  <c r="Y75" i="14"/>
  <c r="X75" i="14"/>
  <c r="W75" i="14"/>
  <c r="V75" i="14"/>
  <c r="U75" i="14"/>
  <c r="Y74" i="14"/>
  <c r="X74" i="14"/>
  <c r="W74" i="14"/>
  <c r="V74" i="14"/>
  <c r="U74" i="14"/>
  <c r="Y73" i="14"/>
  <c r="X73" i="14"/>
  <c r="W73" i="14"/>
  <c r="V73" i="14"/>
  <c r="U73" i="14"/>
  <c r="Y72" i="14"/>
  <c r="X72" i="14"/>
  <c r="W72" i="14"/>
  <c r="V72" i="14"/>
  <c r="U72" i="14"/>
  <c r="Y71" i="14"/>
  <c r="X71" i="14"/>
  <c r="W71" i="14"/>
  <c r="V71" i="14"/>
  <c r="U71" i="14"/>
  <c r="Y70" i="14"/>
  <c r="X70" i="14"/>
  <c r="W70" i="14"/>
  <c r="V70" i="14"/>
  <c r="U70" i="14"/>
  <c r="Y69" i="14"/>
  <c r="X69" i="14"/>
  <c r="W69" i="14"/>
  <c r="V69" i="14"/>
  <c r="U69" i="14"/>
  <c r="Y68" i="14"/>
  <c r="X68" i="14"/>
  <c r="W68" i="14"/>
  <c r="V68" i="14"/>
  <c r="U68" i="14"/>
  <c r="Y67" i="14"/>
  <c r="X67" i="14"/>
  <c r="W67" i="14"/>
  <c r="V67" i="14"/>
  <c r="U67" i="14"/>
  <c r="Y66" i="14"/>
  <c r="X66" i="14"/>
  <c r="W66" i="14"/>
  <c r="V66" i="14"/>
  <c r="U66" i="14"/>
  <c r="Y65" i="14"/>
  <c r="X65" i="14"/>
  <c r="W65" i="14"/>
  <c r="V65" i="14"/>
  <c r="U65" i="14"/>
  <c r="Y64" i="14"/>
  <c r="X64" i="14"/>
  <c r="W64" i="14"/>
  <c r="V64" i="14"/>
  <c r="U64" i="14"/>
  <c r="Y63" i="14"/>
  <c r="X63" i="14"/>
  <c r="W63" i="14"/>
  <c r="V63" i="14"/>
  <c r="U63" i="14"/>
  <c r="Y62" i="14"/>
  <c r="X62" i="14"/>
  <c r="W62" i="14"/>
  <c r="V62" i="14"/>
  <c r="U62" i="14"/>
  <c r="Y61" i="14"/>
  <c r="X61" i="14"/>
  <c r="W61" i="14"/>
  <c r="V61" i="14"/>
  <c r="U61" i="14"/>
  <c r="Y60" i="14"/>
  <c r="X60" i="14"/>
  <c r="W60" i="14"/>
  <c r="V60" i="14"/>
  <c r="U60" i="14"/>
  <c r="Y59" i="14"/>
  <c r="X59" i="14"/>
  <c r="W59" i="14"/>
  <c r="V59" i="14"/>
  <c r="U59" i="14"/>
  <c r="Y58" i="14"/>
  <c r="X58" i="14"/>
  <c r="W58" i="14"/>
  <c r="V58" i="14"/>
  <c r="U58" i="14"/>
  <c r="Y57" i="14"/>
  <c r="X57" i="14"/>
  <c r="W57" i="14"/>
  <c r="V57" i="14"/>
  <c r="U57" i="14"/>
  <c r="Y56" i="14"/>
  <c r="X56" i="14"/>
  <c r="W56" i="14"/>
  <c r="V56" i="14"/>
  <c r="U56" i="14"/>
  <c r="Y55" i="14"/>
  <c r="X55" i="14"/>
  <c r="W55" i="14"/>
  <c r="V55" i="14"/>
  <c r="U55" i="14"/>
  <c r="Y54" i="14"/>
  <c r="X54" i="14"/>
  <c r="W54" i="14"/>
  <c r="V54" i="14"/>
  <c r="U54" i="14"/>
  <c r="Y53" i="14"/>
  <c r="X53" i="14"/>
  <c r="W53" i="14"/>
  <c r="V53" i="14"/>
  <c r="U53" i="14"/>
  <c r="Y52" i="14"/>
  <c r="X52" i="14"/>
  <c r="W52" i="14"/>
  <c r="V52" i="14"/>
  <c r="U52" i="14"/>
  <c r="Y51" i="14"/>
  <c r="X51" i="14"/>
  <c r="W51" i="14"/>
  <c r="V51" i="14"/>
  <c r="U51" i="14"/>
  <c r="Y50" i="14"/>
  <c r="X50" i="14"/>
  <c r="W50" i="14"/>
  <c r="V50" i="14"/>
  <c r="U50" i="14"/>
  <c r="Y49" i="14"/>
  <c r="X49" i="14"/>
  <c r="W49" i="14"/>
  <c r="V49" i="14"/>
  <c r="U49" i="14"/>
  <c r="Y48" i="14"/>
  <c r="X48" i="14"/>
  <c r="W48" i="14"/>
  <c r="V48" i="14"/>
  <c r="U48" i="14"/>
  <c r="Y47" i="14"/>
  <c r="X47" i="14"/>
  <c r="W47" i="14"/>
  <c r="V47" i="14"/>
  <c r="U47" i="14"/>
  <c r="Y46" i="14"/>
  <c r="X46" i="14"/>
  <c r="W46" i="14"/>
  <c r="V46" i="14"/>
  <c r="U46" i="14"/>
  <c r="Y45" i="14"/>
  <c r="X45" i="14"/>
  <c r="W45" i="14"/>
  <c r="V45" i="14"/>
  <c r="U45" i="14"/>
  <c r="Y44" i="14"/>
  <c r="X44" i="14"/>
  <c r="W44" i="14"/>
  <c r="V44" i="14"/>
  <c r="U44" i="14"/>
  <c r="Y43" i="14"/>
  <c r="X43" i="14"/>
  <c r="W43" i="14"/>
  <c r="V43" i="14"/>
  <c r="U43" i="14"/>
  <c r="Y42" i="14"/>
  <c r="X42" i="14"/>
  <c r="W42" i="14"/>
  <c r="V42" i="14"/>
  <c r="U42" i="14"/>
  <c r="Y41" i="14"/>
  <c r="X41" i="14"/>
  <c r="W41" i="14"/>
  <c r="V41" i="14"/>
  <c r="U41" i="14"/>
  <c r="Y40" i="14"/>
  <c r="X40" i="14"/>
  <c r="W40" i="14"/>
  <c r="V40" i="14"/>
  <c r="U40" i="14"/>
  <c r="Y39" i="14"/>
  <c r="X39" i="14"/>
  <c r="W39" i="14"/>
  <c r="V39" i="14"/>
  <c r="U39" i="14"/>
  <c r="Y38" i="14"/>
  <c r="X38" i="14"/>
  <c r="W38" i="14"/>
  <c r="V38" i="14"/>
  <c r="U38" i="14"/>
  <c r="Y37" i="14"/>
  <c r="X37" i="14"/>
  <c r="W37" i="14"/>
  <c r="V37" i="14"/>
  <c r="U37" i="14"/>
  <c r="Y36" i="14"/>
  <c r="X36" i="14"/>
  <c r="W36" i="14"/>
  <c r="V36" i="14"/>
  <c r="U36" i="14"/>
  <c r="Y35" i="14"/>
  <c r="X35" i="14"/>
  <c r="W35" i="14"/>
  <c r="V35" i="14"/>
  <c r="U35" i="14"/>
  <c r="Y34" i="14"/>
  <c r="X34" i="14"/>
  <c r="W34" i="14"/>
  <c r="V34" i="14"/>
  <c r="U34" i="14"/>
  <c r="Y33" i="14"/>
  <c r="X33" i="14"/>
  <c r="W33" i="14"/>
  <c r="V33" i="14"/>
  <c r="U33" i="14"/>
  <c r="Y32" i="14"/>
  <c r="X32" i="14"/>
  <c r="W32" i="14"/>
  <c r="V32" i="14"/>
  <c r="U32" i="14"/>
  <c r="Y31" i="14"/>
  <c r="X31" i="14"/>
  <c r="W31" i="14"/>
  <c r="V31" i="14"/>
  <c r="U31" i="14"/>
  <c r="Y30" i="14"/>
  <c r="X30" i="14"/>
  <c r="W30" i="14"/>
  <c r="V30" i="14"/>
  <c r="U30" i="14"/>
  <c r="Y29" i="14"/>
  <c r="X29" i="14"/>
  <c r="W29" i="14"/>
  <c r="V29" i="14"/>
  <c r="U29" i="14"/>
  <c r="Y28" i="14"/>
  <c r="X28" i="14"/>
  <c r="W28" i="14"/>
  <c r="V28" i="14"/>
  <c r="U28" i="14"/>
  <c r="Y27" i="14"/>
  <c r="X27" i="14"/>
  <c r="W27" i="14"/>
  <c r="V27" i="14"/>
  <c r="U27" i="14"/>
  <c r="Y26" i="14"/>
  <c r="X26" i="14"/>
  <c r="W26" i="14"/>
  <c r="V26" i="14"/>
  <c r="U26" i="14"/>
  <c r="Y25" i="14"/>
  <c r="X25" i="14"/>
  <c r="W25" i="14"/>
  <c r="V25" i="14"/>
  <c r="U25" i="14"/>
  <c r="Y24" i="14"/>
  <c r="X24" i="14"/>
  <c r="W24" i="14"/>
  <c r="V24" i="14"/>
  <c r="U24" i="14"/>
  <c r="Y23" i="14"/>
  <c r="X23" i="14"/>
  <c r="W23" i="14"/>
  <c r="V23" i="14"/>
  <c r="U23" i="14"/>
  <c r="Y22" i="14"/>
  <c r="X22" i="14"/>
  <c r="W22" i="14"/>
  <c r="V22" i="14"/>
  <c r="U22" i="14"/>
  <c r="Y21" i="14"/>
  <c r="X21" i="14"/>
  <c r="W21" i="14"/>
  <c r="V21" i="14"/>
  <c r="U21" i="14"/>
  <c r="Y20" i="14"/>
  <c r="X20" i="14"/>
  <c r="W20" i="14"/>
  <c r="V20" i="14"/>
  <c r="U20" i="14"/>
  <c r="Y19" i="14"/>
  <c r="X19" i="14"/>
  <c r="W19" i="14"/>
  <c r="V19" i="14"/>
  <c r="U19" i="14"/>
  <c r="Y18" i="14"/>
  <c r="V18" i="14"/>
  <c r="W18" i="14"/>
  <c r="X18" i="14"/>
  <c r="U18" i="14"/>
  <c r="N320" i="14"/>
  <c r="M320" i="14"/>
  <c r="AQ320" i="14"/>
  <c r="AP320" i="14"/>
  <c r="AX320" i="14" s="1"/>
  <c r="AN320" i="14"/>
  <c r="AI320" i="14"/>
  <c r="AG320" i="14"/>
  <c r="AF320" i="14"/>
  <c r="Q320" i="14"/>
  <c r="P320" i="14"/>
  <c r="O320" i="14"/>
  <c r="I320" i="14"/>
  <c r="H320" i="14"/>
  <c r="G320" i="14"/>
  <c r="F320" i="14"/>
  <c r="E320" i="14"/>
  <c r="F1079" i="17"/>
  <c r="G1079" i="17"/>
  <c r="H1079" i="17"/>
  <c r="F859" i="17"/>
  <c r="G859" i="17"/>
  <c r="H859" i="17"/>
  <c r="O754" i="17"/>
  <c r="H754" i="17"/>
  <c r="G754" i="17"/>
  <c r="F754" i="17"/>
  <c r="F550" i="17"/>
  <c r="G550" i="17"/>
  <c r="H550" i="17"/>
  <c r="H330" i="17"/>
  <c r="G330" i="17"/>
  <c r="F330" i="17"/>
  <c r="H218" i="17"/>
  <c r="G218" i="17"/>
  <c r="F218" i="17"/>
  <c r="O218" i="17"/>
  <c r="AU322" i="14"/>
  <c r="AU566" i="14" s="1"/>
  <c r="AM322" i="14"/>
  <c r="AM566" i="14" s="1"/>
  <c r="U566" i="14"/>
  <c r="U322" i="14"/>
  <c r="M322" i="14"/>
  <c r="M566" i="14" s="1"/>
  <c r="A16" i="14"/>
  <c r="A10" i="16" s="1"/>
  <c r="A10" i="21" s="1"/>
  <c r="A8" i="13" s="1"/>
  <c r="B10" i="10"/>
  <c r="E566" i="14"/>
  <c r="E322" i="14"/>
  <c r="M337" i="20"/>
  <c r="AW861" i="14" l="1"/>
  <c r="W564" i="14"/>
  <c r="AV861" i="14"/>
  <c r="Y861" i="14"/>
  <c r="X1117" i="16"/>
  <c r="N229" i="16"/>
  <c r="I683" i="16"/>
  <c r="X910" i="16"/>
  <c r="I229" i="16"/>
  <c r="N683" i="16"/>
  <c r="I910" i="16"/>
  <c r="G683" i="16"/>
  <c r="N910" i="16"/>
  <c r="N456" i="16"/>
  <c r="G263" i="16"/>
  <c r="G456" i="16" s="1"/>
  <c r="I456" i="16"/>
  <c r="G910" i="16"/>
  <c r="G129" i="16"/>
  <c r="G229" i="16" s="1"/>
  <c r="X683" i="16"/>
  <c r="AX861" i="14"/>
  <c r="U861" i="14"/>
  <c r="AY861" i="14"/>
  <c r="AV320" i="14"/>
  <c r="AX564" i="14"/>
  <c r="AV564" i="14"/>
  <c r="AW564" i="14"/>
  <c r="X564" i="14"/>
  <c r="Y564" i="14"/>
  <c r="W320" i="14"/>
  <c r="W861" i="14"/>
  <c r="AU861" i="14"/>
  <c r="AY564" i="14"/>
  <c r="X320" i="14"/>
  <c r="AY320" i="14"/>
  <c r="AW320" i="14"/>
  <c r="AU320" i="14"/>
  <c r="Y320" i="14"/>
  <c r="V320" i="14"/>
  <c r="V564" i="14"/>
  <c r="U564" i="14"/>
  <c r="AU564" i="14"/>
  <c r="U320" i="14"/>
  <c r="Q669" i="20"/>
  <c r="V337" i="20"/>
  <c r="P337" i="20"/>
</calcChain>
</file>

<file path=xl/sharedStrings.xml><?xml version="1.0" encoding="utf-8"?>
<sst xmlns="http://schemas.openxmlformats.org/spreadsheetml/2006/main" count="47267" uniqueCount="889">
  <si>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</si>
  <si>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</si>
  <si>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</si>
  <si>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</si>
  <si>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</si>
  <si>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</si>
  <si>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</si>
  <si>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</si>
  <si>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</si>
  <si>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</si>
  <si>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</si>
  <si>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</si>
  <si>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</si>
  <si>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</si>
  <si>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</si>
  <si>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</si>
  <si>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</si>
  <si>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</si>
  <si>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</si>
  <si>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</si>
  <si>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</si>
  <si>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</si>
  <si>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</si>
  <si>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</si>
  <si>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</si>
  <si>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</si>
  <si>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</si>
  <si>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</si>
  <si>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</si>
  <si>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</si>
  <si>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</si>
  <si>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</si>
  <si>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</si>
  <si>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</si>
  <si>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</si>
  <si>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</si>
  <si>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</si>
  <si>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</si>
  <si>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</si>
  <si>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</si>
  <si>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</si>
  <si>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</si>
  <si>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</si>
  <si>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</si>
  <si>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</si>
  <si>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</si>
  <si>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</si>
  <si>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</si>
  <si>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</si>
  <si>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</si>
  <si>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</si>
  <si>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</si>
  <si>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</si>
  <si>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</si>
  <si>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</si>
  <si>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</si>
  <si>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</si>
  <si>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</si>
  <si>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</si>
  <si>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</si>
  <si>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</si>
  <si>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</si>
  <si>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</si>
  <si>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</si>
  <si>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</si>
  <si>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</si>
  <si>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</si>
  <si>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</si>
  <si>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</si>
  <si>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</si>
  <si>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</si>
  <si>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</si>
  <si>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</si>
  <si>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</si>
  <si>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</si>
  <si>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</si>
  <si>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</si>
  <si>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</si>
  <si>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</si>
  <si>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</si>
  <si>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</si>
  <si>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</si>
  <si>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</si>
  <si>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</si>
  <si>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</si>
  <si>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</si>
  <si>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</si>
  <si>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</si>
  <si>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</si>
  <si>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</si>
  <si>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</si>
  <si>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</si>
  <si>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</si>
  <si>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</si>
  <si>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</si>
  <si>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</si>
  <si>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</si>
  <si>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</si>
  <si>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</si>
  <si>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</si>
  <si>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</si>
  <si>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</si>
  <si>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</si>
  <si>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</si>
  <si>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</si>
  <si>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</si>
  <si>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</si>
  <si>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</si>
  <si>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</si>
  <si>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</si>
  <si>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</si>
  <si>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</si>
  <si>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</si>
  <si>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</si>
  <si>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</si>
  <si>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</si>
  <si>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</si>
  <si>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</si>
  <si>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</si>
  <si>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</si>
  <si>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</si>
  <si>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</si>
  <si>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</si>
  <si>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</si>
  <si>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</si>
  <si>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</si>
  <si>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</si>
  <si>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</si>
  <si>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</si>
  <si>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</si>
  <si>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</si>
  <si>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</si>
  <si>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</si>
  <si>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</si>
  <si>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</si>
  <si>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</si>
  <si>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</si>
  <si>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</si>
  <si>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</si>
  <si>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</si>
  <si>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</si>
  <si>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</si>
  <si>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</si>
  <si>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</si>
  <si>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</si>
  <si>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</si>
  <si>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</si>
  <si>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</si>
  <si>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</si>
  <si>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</si>
  <si>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</si>
  <si>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</si>
  <si>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</si>
  <si>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</si>
  <si>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</si>
  <si>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</si>
  <si>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</si>
  <si>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</si>
  <si>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</si>
  <si>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</si>
  <si>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</si>
  <si>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</si>
  <si>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</si>
  <si>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</si>
  <si>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</si>
  <si>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</si>
  <si>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</si>
  <si>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</si>
  <si>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</si>
  <si>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</si>
  <si>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</si>
  <si>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</si>
  <si>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</si>
  <si>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</si>
  <si>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</si>
  <si>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</si>
  <si>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</si>
  <si>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</si>
  <si>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</si>
  <si>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</si>
  <si>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</si>
  <si>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</si>
  <si>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</si>
  <si>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</si>
  <si>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</si>
  <si>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</si>
  <si>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</si>
  <si>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</si>
  <si>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</si>
  <si>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</si>
  <si>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</si>
  <si>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</si>
  <si>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NEW JERSEY AMERICAN WATER COMPANY</t>
  </si>
  <si>
    <t>WATER &amp; WASTEWATER</t>
  </si>
  <si>
    <t>New Jersey American Water Company</t>
  </si>
  <si>
    <t>N/A</t>
  </si>
  <si>
    <t>Notes: The Company does not track customer Municipalities.</t>
  </si>
  <si>
    <t>Notes: N/A</t>
  </si>
  <si>
    <t>Notes: This information was not tracked prior to September 2022.</t>
  </si>
  <si>
    <t>Number of Customers: (Water)</t>
  </si>
  <si>
    <t>Number of Customers: (Wastewater)</t>
  </si>
  <si>
    <t>150+ Days</t>
  </si>
  <si>
    <t>n/a</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</si>
  <si>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</si>
  <si>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</si>
  <si>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</si>
  <si>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</si>
  <si>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(Wastewater)
CGL</t>
  </si>
  <si>
    <t>Median Utility Usage Per Customer Account
(Water)
CGL</t>
  </si>
  <si>
    <t>Median Utility Usage Per Customer Account
(Wastewater)
CGL</t>
  </si>
  <si>
    <t>Average Utility Usage Per Customer Account
(Water)
CGL</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</si>
  <si>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</si>
  <si>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</si>
  <si>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</si>
  <si>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</si>
  <si>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
CGL</t>
  </si>
  <si>
    <t>Median Utility Usage Per Customer Account
(WATER)
CGL</t>
  </si>
  <si>
    <t>Median Utility Usage Per Customer Account
(WASTEWATER)
CGL</t>
  </si>
  <si>
    <t>Number of Customers: 
(Water)</t>
  </si>
  <si>
    <t>Number of Customers: 
(Wastewater)</t>
  </si>
  <si>
    <t>Notes: Historical data is not available by zip code or municipality because data was not tracked or maintained in that manner.</t>
  </si>
  <si>
    <t>H2O Help to Others™ Bill Paying Assistance Program</t>
  </si>
  <si>
    <t>Varies based on donations; $50K per year minimum contributed by NJAWC</t>
  </si>
  <si>
    <t>NJAWC increased contribution amounts to $175K in 2020 and $100K in 2021.</t>
  </si>
  <si>
    <t xml:space="preserve">To qualify for the H2O program, customers must have annual incomes at or below 300 percent of the Federal Poverty guidelines. Customers must also fulfill at least 50 percent of the payment terms. Grants are available to qualifying customers once every three years for indoor water use only.   During 2020 and 2021, the Company temporarily waived certain eligibility requirements to further enhance access to the program, including requiring a customer contribution and the restriction of receiving a grant only once every three years.  </t>
  </si>
  <si>
    <t>All</t>
  </si>
  <si>
    <t>Installment Plans/Deferred Payment Arrangements (DPAs)</t>
  </si>
  <si>
    <t>Active residential and commercial customers may be eligible if they have not defaulted on an installment plan in the last 12 months.</t>
  </si>
  <si>
    <t>Low-Income Household Water Assistance Program (LIHWAP)</t>
  </si>
  <si>
    <t>Based on Federal funding</t>
  </si>
  <si>
    <t>Links to any Webpage(s) that Provides Information Concerning Customer Rights and Assistance Programs</t>
  </si>
  <si>
    <t>The Methods and Contents of General Communications By Local and Public Utilities to Customers Concerning Their Rights and Available Assistance Programs if Customers Are Unable to Pay Their Bills in Full, Excluding Any Customer-Specific Communications</t>
  </si>
  <si>
    <t>Monmouth County ERAP</t>
  </si>
  <si>
    <t>Camden County RECOVERS Rental Assistance Grant</t>
  </si>
  <si>
    <t>Mercer County Board of Social Services</t>
  </si>
  <si>
    <t>Notes: Please see Tariff: https://www.amwater.com/njaw/Customer-Service-Billing/Your-Water-and-Wastewater-Rates/</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</si>
  <si>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</si>
  <si>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Average Utility Usage Per Customer Account
(WASTEWATER)
CGL</t>
  </si>
  <si>
    <t>Average Time Between Service Disconnections Due to Non-Payment and Service Reconnection
(Days)</t>
  </si>
  <si>
    <t>Average Length of Repayment Term
(Months)</t>
  </si>
  <si>
    <t>Notes: Regarding 2a(1), please see most recent Quarterly Report of COVID-19 Regulatory Asset filed with the Board.  Company does not track customer municipality or the requested data.</t>
  </si>
  <si>
    <t>Notes: Company does not track customer municipality.  Wastewater usage is calculated using multiple methods in accordance with our Tariff, therefore the Company does not maintain average usage for Wastewater per customer or per zip code.  Historical data is not available by zip code or municipality because data was not tracked or maintained in that manner.</t>
  </si>
  <si>
    <t>See DPAs tab</t>
  </si>
  <si>
    <t>https://www.amwater.com/njaw/Customer-Service-Billing/Bill-Paying-Assistance/</t>
  </si>
  <si>
    <t>- Company Website
- Digital and social media campaigns
- Bill messages
- Inclusion in all Bill collection letters</t>
  </si>
  <si>
    <t>- Company Website
- Digital and social media campaigns
- Bill messages
- Participation in Utility Assistance Week
- Printed handouts at community events
- Inclusion in all Bill collection letters</t>
  </si>
  <si>
    <t>I/M/O THE BPU'S RESPONSE TO THE COVID-19 PANDEMIC AO20060471</t>
  </si>
  <si>
    <t>Notes: Due to the potential applicability of U.S. Securities and Exchange Commission (“SEC”) rules and regulations, the Company will not be able to provide the requested data for the current period, which the Company believes constitutes material non-public information.  
As per the BPU Report, the Company does not have Revenues broken out by class.
Total Operating Revenue for 2022: $908,299,308
Total Operating Revenue for 2019: $759,460,794
See links to publicly available information for 2019 and 2022:
2022 AWK 10-K: https://d18rn0p25nwr6d.cloudfront.net/CIK-0001410636/ba508f4d-f3f5-4b6a-beba-e7bef231f5db.pdf
2022 NJAW BPU Report: https://www.amwater.com/njaw/resources/PDF/rates/Water-Wastewater-Rates/amwater_njaw_2022_AnnualReportBPU.pdf
2022 EDC BPU Report: https://www.amwater.com/njaw/resources/PDF/rates/Water-Wastewater-Rates/amwater_njaw_2022_EDC_Report.pdf
2019 AWK 10-K: https://d18rn0p25nwr6d.cloudfront.net/CIK-0001410636/d50d3e4f-a08b-40f8-8d46-02ec9c32ca5b.pdf
2019 NJAW BPU Report: https://www.amwater.com/njaw/resources/PDF/rates/Water-Wastewater-Rates/2019-NJ-BPU-Final-Report.pdf
2019 EDC BPU Report: https://www.amwater.com/njaw/resources/PDF/rates/Water-Wastewater-Rates/2019-EDC-Commission-Report.pdf</t>
  </si>
  <si>
    <t>Notes: The Company’s arrearage report reflects all customers with past due balances, including customers with DPA’s.</t>
  </si>
  <si>
    <t>Notes:The Company is not able to track the successfully completed or defaulted from DPAs. If a customer defaults on a DPA, it will be qued for disconnection except for those put on hold. See tab for 2a(3) &amp; 3a(3) for the number of disconnections during this period and number of customers not disconnected due to account on hold.  Company does not track Customer municipality.  This historical data is not available for 2019 because data was not tracked or maintained in that manner in 2019.</t>
  </si>
  <si>
    <t>Notes: None</t>
  </si>
  <si>
    <r>
      <t xml:space="preserve">Notes: Due to the potential applicability of U.S. Securities and Exchange Commission (“SEC”) rules and regulations, the Company will not be able to provide the requested data for the current period, which the Company believes constitutes material non-public information. 
The Company does not have collected dollars by class.  
Total collected for 2022: </t>
    </r>
    <r>
      <rPr>
        <b/>
        <sz val="10"/>
        <color theme="1"/>
        <rFont val="Arial"/>
        <family val="2"/>
      </rPr>
      <t>$948,769,580</t>
    </r>
    <r>
      <rPr>
        <sz val="10"/>
        <color theme="1"/>
        <rFont val="Arial"/>
        <family val="2"/>
      </rPr>
      <t xml:space="preserve">
Total collected for 2019: </t>
    </r>
    <r>
      <rPr>
        <b/>
        <sz val="10"/>
        <color theme="1"/>
        <rFont val="Arial"/>
        <family val="2"/>
      </rPr>
      <t>$779,241,059</t>
    </r>
  </si>
  <si>
    <t>Notes: LIHWAP was not available in 2019.  LIHWAP Applications are not available prior to April 2023.</t>
  </si>
  <si>
    <t>Notes: LIHWAP was not available in 2019.</t>
  </si>
  <si>
    <t>Submitted: 09/15/2023</t>
  </si>
  <si>
    <t>SEPTEMBER 2022</t>
  </si>
  <si>
    <t>September, 2021</t>
  </si>
  <si>
    <t>September, 2019</t>
  </si>
  <si>
    <t>September, 2022 Residential Number of Customers that Applied</t>
  </si>
  <si>
    <t>September, 2021 Residential Number of Customers that Applied</t>
  </si>
  <si>
    <t>September, 2019 
Residential Number of Customers that Applied</t>
  </si>
  <si>
    <t>September, 2022 
Number of Residential Customers that Receive Assistance for Arrears</t>
  </si>
  <si>
    <t>September, 2021
Number of Residential Customers that Receive Assistance for Arrears</t>
  </si>
  <si>
    <t>September, 2019 
Number of Residential Customers that Receive Assistance for Arrears</t>
  </si>
  <si>
    <t>Caldwell</t>
  </si>
  <si>
    <t>Cedar Grove</t>
  </si>
  <si>
    <t>Cranford</t>
  </si>
  <si>
    <t>Edgewater</t>
  </si>
  <si>
    <t>Essex Fells</t>
  </si>
  <si>
    <t>Fanwood</t>
  </si>
  <si>
    <t>Garwood</t>
  </si>
  <si>
    <t>Kenilworth</t>
  </si>
  <si>
    <t>Linden</t>
  </si>
  <si>
    <t>Livingston</t>
  </si>
  <si>
    <t>Maplewood</t>
  </si>
  <si>
    <t>Millburn</t>
  </si>
  <si>
    <t>Montclair</t>
  </si>
  <si>
    <t>Orange</t>
  </si>
  <si>
    <t>Passaic</t>
  </si>
  <si>
    <t>Warren</t>
  </si>
  <si>
    <t>North Plainfield</t>
  </si>
  <si>
    <t>Plainfield</t>
  </si>
  <si>
    <t>Rahway</t>
  </si>
  <si>
    <t>Clark</t>
  </si>
  <si>
    <t>Roseland</t>
  </si>
  <si>
    <t>Watchung</t>
  </si>
  <si>
    <t>Scotch Plains</t>
  </si>
  <si>
    <t>Short Hills</t>
  </si>
  <si>
    <t>South Orange</t>
  </si>
  <si>
    <t>South Plainfield</t>
  </si>
  <si>
    <t>Springfield</t>
  </si>
  <si>
    <t>Union</t>
  </si>
  <si>
    <t>Union City</t>
  </si>
  <si>
    <t>Vauxhall</t>
  </si>
  <si>
    <t>Westfield</t>
  </si>
  <si>
    <t>Mountainside</t>
  </si>
  <si>
    <t>Newark</t>
  </si>
  <si>
    <t>Irvington</t>
  </si>
  <si>
    <t>Elizabeth</t>
  </si>
  <si>
    <t>Allendale</t>
  </si>
  <si>
    <t>Franklin</t>
  </si>
  <si>
    <t>Highland Lakes</t>
  </si>
  <si>
    <t>Little Falls</t>
  </si>
  <si>
    <t>McAfee</t>
  </si>
  <si>
    <t>Oakland</t>
  </si>
  <si>
    <t>Hillsdale</t>
  </si>
  <si>
    <t>Red Bank</t>
  </si>
  <si>
    <t>Shrewsbury</t>
  </si>
  <si>
    <t>Fort Monmouth</t>
  </si>
  <si>
    <t>Fair Haven</t>
  </si>
  <si>
    <t>Adelphia</t>
  </si>
  <si>
    <t>Allenhurst</t>
  </si>
  <si>
    <t>Asbury Park</t>
  </si>
  <si>
    <t>Atlantic Highlands</t>
  </si>
  <si>
    <t>Belford</t>
  </si>
  <si>
    <t>Belmar</t>
  </si>
  <si>
    <t>Bradley Beach</t>
  </si>
  <si>
    <t>Cliffwood</t>
  </si>
  <si>
    <t>Colts Neck</t>
  </si>
  <si>
    <t>Deal</t>
  </si>
  <si>
    <t>Eatontown</t>
  </si>
  <si>
    <t>Allaire</t>
  </si>
  <si>
    <t>Freehold</t>
  </si>
  <si>
    <t>Hazlet</t>
  </si>
  <si>
    <t>Howell</t>
  </si>
  <si>
    <t>Fort Hancock</t>
  </si>
  <si>
    <t>Holmdel</t>
  </si>
  <si>
    <t>Keansburg</t>
  </si>
  <si>
    <t>Cliffwood Beach</t>
  </si>
  <si>
    <t>Leonardo</t>
  </si>
  <si>
    <t>Lincroft</t>
  </si>
  <si>
    <t>Little Silver</t>
  </si>
  <si>
    <t>Elberon</t>
  </si>
  <si>
    <t>Marlboro</t>
  </si>
  <si>
    <t>Matawan</t>
  </si>
  <si>
    <t>Middletown</t>
  </si>
  <si>
    <t>Monmouth Beach</t>
  </si>
  <si>
    <t>Navesink</t>
  </si>
  <si>
    <t>Neptune</t>
  </si>
  <si>
    <t>Oakhurst</t>
  </si>
  <si>
    <t>Ocean Grove</t>
  </si>
  <si>
    <t>Oceanport</t>
  </si>
  <si>
    <t>Port Monmouth</t>
  </si>
  <si>
    <t>Rumson</t>
  </si>
  <si>
    <t>Spring Lake</t>
  </si>
  <si>
    <t>West Long Branch</t>
  </si>
  <si>
    <t>Dover</t>
  </si>
  <si>
    <t>Augusta</t>
  </si>
  <si>
    <t>Belvidere</t>
  </si>
  <si>
    <t>Budd Lake</t>
  </si>
  <si>
    <t>Buttzville</t>
  </si>
  <si>
    <t>Califon</t>
  </si>
  <si>
    <t>Flanders</t>
  </si>
  <si>
    <t>Kenvil</t>
  </si>
  <si>
    <t>Lake Hopatcong</t>
  </si>
  <si>
    <t>Landing</t>
  </si>
  <si>
    <t>Ledgewood</t>
  </si>
  <si>
    <t>Long Valley</t>
  </si>
  <si>
    <t>Netcong</t>
  </si>
  <si>
    <t>Oxford</t>
  </si>
  <si>
    <t>Port Murray</t>
  </si>
  <si>
    <t>Succasunna</t>
  </si>
  <si>
    <t>Washington</t>
  </si>
  <si>
    <t>Summit</t>
  </si>
  <si>
    <t>Basking Ridge</t>
  </si>
  <si>
    <t>Bedminster</t>
  </si>
  <si>
    <t>Berkeley Heights</t>
  </si>
  <si>
    <t>Bernardsville</t>
  </si>
  <si>
    <t>Brookside</t>
  </si>
  <si>
    <t>Chatham</t>
  </si>
  <si>
    <t>Chester</t>
  </si>
  <si>
    <t>Far Hills</t>
  </si>
  <si>
    <t>Florham Park</t>
  </si>
  <si>
    <t>Gillette</t>
  </si>
  <si>
    <t>Gladstone</t>
  </si>
  <si>
    <t>Green Village</t>
  </si>
  <si>
    <t>East Hanover</t>
  </si>
  <si>
    <t>Liberty Corner</t>
  </si>
  <si>
    <t>Madison</t>
  </si>
  <si>
    <t>Mendham</t>
  </si>
  <si>
    <t>Millington</t>
  </si>
  <si>
    <t>Greystone Park</t>
  </si>
  <si>
    <t>Morristown</t>
  </si>
  <si>
    <t>New Providence</t>
  </si>
  <si>
    <t>New Vernon</t>
  </si>
  <si>
    <t>Peapack</t>
  </si>
  <si>
    <t>Pluckemin</t>
  </si>
  <si>
    <t>Pottersville</t>
  </si>
  <si>
    <t>Stirling</t>
  </si>
  <si>
    <t>Cherry Hill</t>
  </si>
  <si>
    <t>Atco</t>
  </si>
  <si>
    <t>Barrington</t>
  </si>
  <si>
    <t>Beach Haven</t>
  </si>
  <si>
    <t>Beverly</t>
  </si>
  <si>
    <t>Blackwood</t>
  </si>
  <si>
    <t>Bridgeport</t>
  </si>
  <si>
    <t>Burlington</t>
  </si>
  <si>
    <t>Clementon</t>
  </si>
  <si>
    <t>Columbus</t>
  </si>
  <si>
    <t>Gibbsboro</t>
  </si>
  <si>
    <t>Glassboro</t>
  </si>
  <si>
    <t>Glendora</t>
  </si>
  <si>
    <t>Gloucester City</t>
  </si>
  <si>
    <t>Bellmawr</t>
  </si>
  <si>
    <t>Haddonfield</t>
  </si>
  <si>
    <t>Haddon Heights</t>
  </si>
  <si>
    <t>Hainesport</t>
  </si>
  <si>
    <t>Batsto</t>
  </si>
  <si>
    <t>Jobstown</t>
  </si>
  <si>
    <t>Voorhees</t>
  </si>
  <si>
    <t>Lawnside</t>
  </si>
  <si>
    <t>Lumberton</t>
  </si>
  <si>
    <t>Magnolia</t>
  </si>
  <si>
    <t>Maple Shade</t>
  </si>
  <si>
    <t>Marlton</t>
  </si>
  <si>
    <t>Mount Laurel</t>
  </si>
  <si>
    <t>Medford</t>
  </si>
  <si>
    <t>Mickleton</t>
  </si>
  <si>
    <t>Moorestown</t>
  </si>
  <si>
    <t>Mount Ephraim</t>
  </si>
  <si>
    <t>Mount Holly</t>
  </si>
  <si>
    <t>Mullica Hill</t>
  </si>
  <si>
    <t>Palmyra</t>
  </si>
  <si>
    <t>Pedricktown</t>
  </si>
  <si>
    <t>Pemberton</t>
  </si>
  <si>
    <t>Carney's Point</t>
  </si>
  <si>
    <t>Pitman</t>
  </si>
  <si>
    <t>Delanco</t>
  </si>
  <si>
    <t>Cinnaminson</t>
  </si>
  <si>
    <t>Runnemede</t>
  </si>
  <si>
    <t>Sewell</t>
  </si>
  <si>
    <t>Somerdale</t>
  </si>
  <si>
    <t>Stratford</t>
  </si>
  <si>
    <t>Swedesboro</t>
  </si>
  <si>
    <t>Thorofare</t>
  </si>
  <si>
    <t>Vincentown</t>
  </si>
  <si>
    <t>Waterford Works</t>
  </si>
  <si>
    <t>West Berlin</t>
  </si>
  <si>
    <t>Winslow</t>
  </si>
  <si>
    <t>Blackwood Terrace</t>
  </si>
  <si>
    <t>Woodbury Heights</t>
  </si>
  <si>
    <t>Camden</t>
  </si>
  <si>
    <t>Audubon</t>
  </si>
  <si>
    <t>Absecon</t>
  </si>
  <si>
    <t>Brigantine</t>
  </si>
  <si>
    <t>Galloway</t>
  </si>
  <si>
    <t>Cape May Court House</t>
  </si>
  <si>
    <t>Cologne</t>
  </si>
  <si>
    <t>Egg Harbor City</t>
  </si>
  <si>
    <t>Leeds Point</t>
  </si>
  <si>
    <t>Linwood</t>
  </si>
  <si>
    <t>Marmora</t>
  </si>
  <si>
    <t>Northfield</t>
  </si>
  <si>
    <t>Ocean City</t>
  </si>
  <si>
    <t>Ocean View</t>
  </si>
  <si>
    <t>Pleasantville</t>
  </si>
  <si>
    <t>Egg Harbor Township</t>
  </si>
  <si>
    <t>Pomona</t>
  </si>
  <si>
    <t>Rio Grande</t>
  </si>
  <si>
    <t>Sea Isle City</t>
  </si>
  <si>
    <t>Somers Point</t>
  </si>
  <si>
    <t>Strathmere</t>
  </si>
  <si>
    <t>Tuckahoe</t>
  </si>
  <si>
    <t>Whitesboro</t>
  </si>
  <si>
    <t>Clayton</t>
  </si>
  <si>
    <t>Monroeville</t>
  </si>
  <si>
    <t>South Vineland</t>
  </si>
  <si>
    <t>Allentown</t>
  </si>
  <si>
    <t>Belle Mead</t>
  </si>
  <si>
    <t>Blawenburg</t>
  </si>
  <si>
    <t>Cranbury</t>
  </si>
  <si>
    <t>Creamridge</t>
  </si>
  <si>
    <t>Hopewell</t>
  </si>
  <si>
    <t>Jackson</t>
  </si>
  <si>
    <t>Kingston</t>
  </si>
  <si>
    <t>New Egypt</t>
  </si>
  <si>
    <t>Pennington</t>
  </si>
  <si>
    <t>Plainsboro</t>
  </si>
  <si>
    <t>Princeton</t>
  </si>
  <si>
    <t>Princeton Junction</t>
  </si>
  <si>
    <t>Rocky Hill</t>
  </si>
  <si>
    <t>Roebling</t>
  </si>
  <si>
    <t>Skillman</t>
  </si>
  <si>
    <t>Windsor</t>
  </si>
  <si>
    <t>Hamilton</t>
  </si>
  <si>
    <t>Ewing</t>
  </si>
  <si>
    <t>Lawrenceville</t>
  </si>
  <si>
    <t>Lakewood</t>
  </si>
  <si>
    <t>Brick</t>
  </si>
  <si>
    <t>Brielle</t>
  </si>
  <si>
    <t>Lavallette</t>
  </si>
  <si>
    <t>Manasquan</t>
  </si>
  <si>
    <t>Mantoloking</t>
  </si>
  <si>
    <t>Normandy Beach</t>
  </si>
  <si>
    <t>Bay Head</t>
  </si>
  <si>
    <t>Sea Girt</t>
  </si>
  <si>
    <t>Seaside Heights</t>
  </si>
  <si>
    <t>Seaside Park</t>
  </si>
  <si>
    <t>Toms River</t>
  </si>
  <si>
    <t>Annandale</t>
  </si>
  <si>
    <t>Asbury</t>
  </si>
  <si>
    <t>Bloomsbury</t>
  </si>
  <si>
    <t>Bound Brook</t>
  </si>
  <si>
    <t>Bridgewater</t>
  </si>
  <si>
    <t>Broadway</t>
  </si>
  <si>
    <t>Clinton</t>
  </si>
  <si>
    <t>Dayton</t>
  </si>
  <si>
    <t>Dunellen</t>
  </si>
  <si>
    <t>Edison</t>
  </si>
  <si>
    <t>Flagtown</t>
  </si>
  <si>
    <t>Flemington</t>
  </si>
  <si>
    <t>Frenchtown</t>
  </si>
  <si>
    <t>Jamesburg</t>
  </si>
  <si>
    <t>Manville</t>
  </si>
  <si>
    <t>Martinsville</t>
  </si>
  <si>
    <t>Metuchen</t>
  </si>
  <si>
    <t>Hillsborough</t>
  </si>
  <si>
    <t>Middlesex</t>
  </si>
  <si>
    <t>Milltown</t>
  </si>
  <si>
    <t>Neshanic Station</t>
  </si>
  <si>
    <t>Piscataway</t>
  </si>
  <si>
    <t>Oldwick</t>
  </si>
  <si>
    <t>Pittstown</t>
  </si>
  <si>
    <t>Raritan</t>
  </si>
  <si>
    <t>Readington</t>
  </si>
  <si>
    <t>Somerset</t>
  </si>
  <si>
    <t>North Branch</t>
  </si>
  <si>
    <t>South Bound Brook</t>
  </si>
  <si>
    <t>Spotswood</t>
  </si>
  <si>
    <t>Stewartsville</t>
  </si>
  <si>
    <t>Three Bridges</t>
  </si>
  <si>
    <t>White House Station</t>
  </si>
  <si>
    <t>0</t>
  </si>
  <si>
    <t>04782</t>
  </si>
  <si>
    <t>07006</t>
  </si>
  <si>
    <t>07009</t>
  </si>
  <si>
    <t>07016</t>
  </si>
  <si>
    <t>07020</t>
  </si>
  <si>
    <t>07021</t>
  </si>
  <si>
    <t>07023</t>
  </si>
  <si>
    <t>07027</t>
  </si>
  <si>
    <t>07033</t>
  </si>
  <si>
    <t>07036</t>
  </si>
  <si>
    <t>07039</t>
  </si>
  <si>
    <t>07040</t>
  </si>
  <si>
    <t>07041</t>
  </si>
  <si>
    <t>07042</t>
  </si>
  <si>
    <t>07043</t>
  </si>
  <si>
    <t>07044</t>
  </si>
  <si>
    <t>07050</t>
  </si>
  <si>
    <t>07052</t>
  </si>
  <si>
    <t>07053</t>
  </si>
  <si>
    <t>07055</t>
  </si>
  <si>
    <t>07059</t>
  </si>
  <si>
    <t>07060</t>
  </si>
  <si>
    <t>07061</t>
  </si>
  <si>
    <t>07062</t>
  </si>
  <si>
    <t>07063</t>
  </si>
  <si>
    <t>07065</t>
  </si>
  <si>
    <t>07066</t>
  </si>
  <si>
    <t>07067</t>
  </si>
  <si>
    <t>07068</t>
  </si>
  <si>
    <t>07069</t>
  </si>
  <si>
    <t>07076</t>
  </si>
  <si>
    <t>07078</t>
  </si>
  <si>
    <t>07079</t>
  </si>
  <si>
    <t>07080</t>
  </si>
  <si>
    <t>07081</t>
  </si>
  <si>
    <t>07083</t>
  </si>
  <si>
    <t>07087</t>
  </si>
  <si>
    <t>07088</t>
  </si>
  <si>
    <t>07090</t>
  </si>
  <si>
    <t>07091</t>
  </si>
  <si>
    <t>07092</t>
  </si>
  <si>
    <t>07102</t>
  </si>
  <si>
    <t>07103</t>
  </si>
  <si>
    <t>07106</t>
  </si>
  <si>
    <t>07108</t>
  </si>
  <si>
    <t>07111</t>
  </si>
  <si>
    <t>07114</t>
  </si>
  <si>
    <t>07202</t>
  </si>
  <si>
    <t>07203</t>
  </si>
  <si>
    <t>07204</t>
  </si>
  <si>
    <t>07205</t>
  </si>
  <si>
    <t>07208</t>
  </si>
  <si>
    <t>07331</t>
  </si>
  <si>
    <t>07401</t>
  </si>
  <si>
    <t>07416</t>
  </si>
  <si>
    <t>07422</t>
  </si>
  <si>
    <t>07424</t>
  </si>
  <si>
    <t>07428</t>
  </si>
  <si>
    <t>07436</t>
  </si>
  <si>
    <t>07642</t>
  </si>
  <si>
    <t>07701</t>
  </si>
  <si>
    <t>07702</t>
  </si>
  <si>
    <t>07703</t>
  </si>
  <si>
    <t>07704</t>
  </si>
  <si>
    <t>07710</t>
  </si>
  <si>
    <t>07711</t>
  </si>
  <si>
    <t>07712</t>
  </si>
  <si>
    <t>07716</t>
  </si>
  <si>
    <t>07718</t>
  </si>
  <si>
    <t>07719</t>
  </si>
  <si>
    <t>07720</t>
  </si>
  <si>
    <t>07721</t>
  </si>
  <si>
    <t>07722</t>
  </si>
  <si>
    <t>07723</t>
  </si>
  <si>
    <t>07724</t>
  </si>
  <si>
    <t>07727</t>
  </si>
  <si>
    <t>07728</t>
  </si>
  <si>
    <t>07730</t>
  </si>
  <si>
    <t>07731</t>
  </si>
  <si>
    <t>07732</t>
  </si>
  <si>
    <t>07733</t>
  </si>
  <si>
    <t>07734</t>
  </si>
  <si>
    <t>07735</t>
  </si>
  <si>
    <t>07737</t>
  </si>
  <si>
    <t>07738</t>
  </si>
  <si>
    <t>07739</t>
  </si>
  <si>
    <t>07740</t>
  </si>
  <si>
    <t>07746</t>
  </si>
  <si>
    <t>07747</t>
  </si>
  <si>
    <t>07748</t>
  </si>
  <si>
    <t>07750</t>
  </si>
  <si>
    <t>07752</t>
  </si>
  <si>
    <t>07753</t>
  </si>
  <si>
    <t>07754</t>
  </si>
  <si>
    <t>07755</t>
  </si>
  <si>
    <t>07756</t>
  </si>
  <si>
    <t>07757</t>
  </si>
  <si>
    <t>07758</t>
  </si>
  <si>
    <t>07760</t>
  </si>
  <si>
    <t>07762</t>
  </si>
  <si>
    <t>07764</t>
  </si>
  <si>
    <t>07799</t>
  </si>
  <si>
    <t>07801</t>
  </si>
  <si>
    <t>07822</t>
  </si>
  <si>
    <t>07823</t>
  </si>
  <si>
    <t>07828</t>
  </si>
  <si>
    <t>07829</t>
  </si>
  <si>
    <t>07830</t>
  </si>
  <si>
    <t>07836</t>
  </si>
  <si>
    <t>07847</t>
  </si>
  <si>
    <t>07849</t>
  </si>
  <si>
    <t>07850</t>
  </si>
  <si>
    <t>07852</t>
  </si>
  <si>
    <t>07853</t>
  </si>
  <si>
    <t>07857</t>
  </si>
  <si>
    <t>07863</t>
  </si>
  <si>
    <t>07865</t>
  </si>
  <si>
    <t>07876</t>
  </si>
  <si>
    <t>07882</t>
  </si>
  <si>
    <t>07884</t>
  </si>
  <si>
    <t>07901</t>
  </si>
  <si>
    <t>07920</t>
  </si>
  <si>
    <t>07921</t>
  </si>
  <si>
    <t>07922</t>
  </si>
  <si>
    <t>07924</t>
  </si>
  <si>
    <t>07926</t>
  </si>
  <si>
    <t>07928</t>
  </si>
  <si>
    <t>07930</t>
  </si>
  <si>
    <t>07931</t>
  </si>
  <si>
    <t>07932</t>
  </si>
  <si>
    <t>07933</t>
  </si>
  <si>
    <t>07934</t>
  </si>
  <si>
    <t>07935</t>
  </si>
  <si>
    <t>07936</t>
  </si>
  <si>
    <t>07938</t>
  </si>
  <si>
    <t>07939</t>
  </si>
  <si>
    <t>07940</t>
  </si>
  <si>
    <t>07945</t>
  </si>
  <si>
    <t>07946</t>
  </si>
  <si>
    <t>07950</t>
  </si>
  <si>
    <t>07960</t>
  </si>
  <si>
    <t>07974</t>
  </si>
  <si>
    <t>07976</t>
  </si>
  <si>
    <t>07977</t>
  </si>
  <si>
    <t>07978</t>
  </si>
  <si>
    <t>07979</t>
  </si>
  <si>
    <t>07980</t>
  </si>
  <si>
    <t>08002</t>
  </si>
  <si>
    <t>08003</t>
  </si>
  <si>
    <t>08004</t>
  </si>
  <si>
    <t>08007</t>
  </si>
  <si>
    <t>08008</t>
  </si>
  <si>
    <t>08010</t>
  </si>
  <si>
    <t>08012</t>
  </si>
  <si>
    <t>08014</t>
  </si>
  <si>
    <t>08016</t>
  </si>
  <si>
    <t>08021</t>
  </si>
  <si>
    <t>08022</t>
  </si>
  <si>
    <t>08026</t>
  </si>
  <si>
    <t>08028</t>
  </si>
  <si>
    <t>08029</t>
  </si>
  <si>
    <t>08030</t>
  </si>
  <si>
    <t>08031</t>
  </si>
  <si>
    <t>08033</t>
  </si>
  <si>
    <t>08034</t>
  </si>
  <si>
    <t>08035</t>
  </si>
  <si>
    <t>08036</t>
  </si>
  <si>
    <t>08037</t>
  </si>
  <si>
    <t>08041</t>
  </si>
  <si>
    <t>08043</t>
  </si>
  <si>
    <t>08045</t>
  </si>
  <si>
    <t>08048</t>
  </si>
  <si>
    <t>08049</t>
  </si>
  <si>
    <t>08052</t>
  </si>
  <si>
    <t>08053</t>
  </si>
  <si>
    <t>08054</t>
  </si>
  <si>
    <t>08055</t>
  </si>
  <si>
    <t>08056</t>
  </si>
  <si>
    <t>08057</t>
  </si>
  <si>
    <t>08059</t>
  </si>
  <si>
    <t>08060</t>
  </si>
  <si>
    <t>08062</t>
  </si>
  <si>
    <t>08065</t>
  </si>
  <si>
    <t>08067</t>
  </si>
  <si>
    <t>08068</t>
  </si>
  <si>
    <t>08069</t>
  </si>
  <si>
    <t>08071</t>
  </si>
  <si>
    <t>08075</t>
  </si>
  <si>
    <t>08077</t>
  </si>
  <si>
    <t>08078</t>
  </si>
  <si>
    <t>08080</t>
  </si>
  <si>
    <t>08083</t>
  </si>
  <si>
    <t>08084</t>
  </si>
  <si>
    <t>08085</t>
  </si>
  <si>
    <t>08086</t>
  </si>
  <si>
    <t>08088</t>
  </si>
  <si>
    <t>08089</t>
  </si>
  <si>
    <t>08091</t>
  </si>
  <si>
    <t>08095</t>
  </si>
  <si>
    <t>08096</t>
  </si>
  <si>
    <t>08097</t>
  </si>
  <si>
    <t>08101</t>
  </si>
  <si>
    <t>08102</t>
  </si>
  <si>
    <t>08105</t>
  </si>
  <si>
    <t>08106</t>
  </si>
  <si>
    <t>08107</t>
  </si>
  <si>
    <t>08108</t>
  </si>
  <si>
    <t>08109</t>
  </si>
  <si>
    <t>08110</t>
  </si>
  <si>
    <t>08201</t>
  </si>
  <si>
    <t>08203</t>
  </si>
  <si>
    <t>08205</t>
  </si>
  <si>
    <t>08210</t>
  </si>
  <si>
    <t>08213</t>
  </si>
  <si>
    <t>08215</t>
  </si>
  <si>
    <t>08220</t>
  </si>
  <si>
    <t>08221</t>
  </si>
  <si>
    <t>08223</t>
  </si>
  <si>
    <t>08225</t>
  </si>
  <si>
    <t>08226</t>
  </si>
  <si>
    <t>08230</t>
  </si>
  <si>
    <t>08232</t>
  </si>
  <si>
    <t>08233</t>
  </si>
  <si>
    <t>08234</t>
  </si>
  <si>
    <t>08240</t>
  </si>
  <si>
    <t>08242</t>
  </si>
  <si>
    <t>08243</t>
  </si>
  <si>
    <t>08244</t>
  </si>
  <si>
    <t>08248</t>
  </si>
  <si>
    <t>08250</t>
  </si>
  <si>
    <t>08252</t>
  </si>
  <si>
    <t>08258</t>
  </si>
  <si>
    <t>08312</t>
  </si>
  <si>
    <t>08331</t>
  </si>
  <si>
    <t>08343</t>
  </si>
  <si>
    <t>08360</t>
  </si>
  <si>
    <t>08501</t>
  </si>
  <si>
    <t>08502</t>
  </si>
  <si>
    <t>08504</t>
  </si>
  <si>
    <t>08509</t>
  </si>
  <si>
    <t>08512</t>
  </si>
  <si>
    <t>08514</t>
  </si>
  <si>
    <t>08525</t>
  </si>
  <si>
    <t>08527</t>
  </si>
  <si>
    <t>08528</t>
  </si>
  <si>
    <t>08533</t>
  </si>
  <si>
    <t>08534</t>
  </si>
  <si>
    <t>08536</t>
  </si>
  <si>
    <t>08540</t>
  </si>
  <si>
    <t>08542</t>
  </si>
  <si>
    <t>08544</t>
  </si>
  <si>
    <t>08550</t>
  </si>
  <si>
    <t>08553</t>
  </si>
  <si>
    <t>08554</t>
  </si>
  <si>
    <t>08558</t>
  </si>
  <si>
    <t>08561</t>
  </si>
  <si>
    <t>08610</t>
  </si>
  <si>
    <t>08618</t>
  </si>
  <si>
    <t>08643</t>
  </si>
  <si>
    <t>08648</t>
  </si>
  <si>
    <t>08701</t>
  </si>
  <si>
    <t>08723</t>
  </si>
  <si>
    <t>08724</t>
  </si>
  <si>
    <t>08730</t>
  </si>
  <si>
    <t>08735</t>
  </si>
  <si>
    <t>08736</t>
  </si>
  <si>
    <t>08738</t>
  </si>
  <si>
    <t>08739</t>
  </si>
  <si>
    <t>08742</t>
  </si>
  <si>
    <t>08750</t>
  </si>
  <si>
    <t>08751</t>
  </si>
  <si>
    <t>08752</t>
  </si>
  <si>
    <t>08753</t>
  </si>
  <si>
    <t>08755</t>
  </si>
  <si>
    <t>08757</t>
  </si>
  <si>
    <t>08801</t>
  </si>
  <si>
    <t>08802</t>
  </si>
  <si>
    <t>08804</t>
  </si>
  <si>
    <t>08805</t>
  </si>
  <si>
    <t>08807</t>
  </si>
  <si>
    <t>08808</t>
  </si>
  <si>
    <t>08809</t>
  </si>
  <si>
    <t>08810</t>
  </si>
  <si>
    <t>08812</t>
  </si>
  <si>
    <t>08817</t>
  </si>
  <si>
    <t>08820</t>
  </si>
  <si>
    <t>08821</t>
  </si>
  <si>
    <t>08822</t>
  </si>
  <si>
    <t>08825</t>
  </si>
  <si>
    <t>08831</t>
  </si>
  <si>
    <t>08835</t>
  </si>
  <si>
    <t>08836</t>
  </si>
  <si>
    <t>08840</t>
  </si>
  <si>
    <t>08844</t>
  </si>
  <si>
    <t>08846</t>
  </si>
  <si>
    <t>08849</t>
  </si>
  <si>
    <t>08850</t>
  </si>
  <si>
    <t>08853</t>
  </si>
  <si>
    <t>08854</t>
  </si>
  <si>
    <t>08855</t>
  </si>
  <si>
    <t>08858</t>
  </si>
  <si>
    <t>08867</t>
  </si>
  <si>
    <t>08869</t>
  </si>
  <si>
    <t>08870</t>
  </si>
  <si>
    <t>08873</t>
  </si>
  <si>
    <t>08876</t>
  </si>
  <si>
    <t>08880</t>
  </si>
  <si>
    <t>08884</t>
  </si>
  <si>
    <t>08886</t>
  </si>
  <si>
    <t>08887</t>
  </si>
  <si>
    <t>08889</t>
  </si>
  <si>
    <t>09905</t>
  </si>
  <si>
    <t>018401</t>
  </si>
  <si>
    <t>080077</t>
  </si>
  <si>
    <t>080868</t>
  </si>
  <si>
    <t>Blank</t>
  </si>
  <si>
    <t/>
  </si>
  <si>
    <t>02911</t>
  </si>
  <si>
    <t>Notes: Company does not track Penalties or Interest.  Non-Residential customers only.</t>
  </si>
  <si>
    <t>06854</t>
  </si>
  <si>
    <t>07003</t>
  </si>
  <si>
    <t>07024</t>
  </si>
  <si>
    <t>07645</t>
  </si>
  <si>
    <t>08009</t>
  </si>
  <si>
    <t>08046</t>
  </si>
  <si>
    <t>08099</t>
  </si>
  <si>
    <t>08266</t>
  </si>
  <si>
    <t>010603</t>
  </si>
  <si>
    <t>010901</t>
  </si>
  <si>
    <t>010956</t>
  </si>
  <si>
    <t>011223</t>
  </si>
  <si>
    <t>011230</t>
  </si>
  <si>
    <t>018974</t>
  </si>
  <si>
    <t>019060</t>
  </si>
  <si>
    <t>019096</t>
  </si>
  <si>
    <t>019468</t>
  </si>
  <si>
    <t>019904</t>
  </si>
  <si>
    <t>033897</t>
  </si>
  <si>
    <t>075082</t>
  </si>
  <si>
    <t>Bloomfield</t>
  </si>
  <si>
    <t>Fort Lee</t>
  </si>
  <si>
    <t>Montvale</t>
  </si>
  <si>
    <t>Berlin</t>
  </si>
  <si>
    <t>Willingboro</t>
  </si>
  <si>
    <t>H2O Grant*: 11
H2O Low-Income Payment Program (LIPP)*: 122</t>
  </si>
  <si>
    <t>H2O Grant*: 151
H2O Low-Income Payment Program (LIPP)*: 160</t>
  </si>
  <si>
    <t>H2O Grant* &amp; H2O Low-Income Payment Program (LIPP)*: 88</t>
  </si>
  <si>
    <t>*H2O application data is reported a month in arrears.  This data is for August.</t>
  </si>
  <si>
    <t>*H2O Grant data is reported a month in arrears.  This data is for August.</t>
  </si>
  <si>
    <t>H2O Grant*: 37
H2O LIPP: 2,387</t>
  </si>
  <si>
    <t>H2O Grant*: 0
H2O LIPP: 2,728</t>
  </si>
  <si>
    <t>H2O Grant*: $0
H2O LIPP: $38,145.65</t>
  </si>
  <si>
    <t>H2O Grant*: $12,932.00
H2O LIPP: $58,514.82</t>
  </si>
  <si>
    <t>H2O Grant*: 28
H2O LIPP: 1,797</t>
  </si>
  <si>
    <t>H2O Grant*: $8,235.00
H2O LIPP: $39,398.32</t>
  </si>
  <si>
    <t>September,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</si>
</sst>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3" formatCode="_(* #,##0.00_);_(* \(#,##0.00\);_(* &quot;-&quot;??_);_(@_)"/>
    <numFmt numFmtId="164" formatCode="_(* #,##0_);_(* \(#,##0\);_(* &quot;-&quot;??_);_(@_)"/>
    <numFmt numFmtId="165" formatCode="&quot;$&quot;#,##0.00"/>
    <numFmt numFmtId="166" formatCode="&quot;$&quot;#,##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2" tint="-0.499984740745262"/>
        <bgColor indexed="64"/>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thin">
        <color rgb="FF000000"/>
      </bottom>
      <diagonal/>
    </border>
  </borders>
  <cellStyleXfs count="3">
    <xf numFmtId="0" fontId="0" fillId="0" borderId="0"/>
    <xf numFmtId="43" fontId="18" fillId="0" borderId="0" applyFont="0" applyFill="0" applyBorder="0" applyAlignment="0" applyProtection="0"/>
    <xf numFmtId="0" fontId="19" fillId="0" borderId="0" applyNumberFormat="0" applyFill="0" applyBorder="0" applyAlignment="0" applyProtection="0"/>
  </cellStyleXfs>
  <cellXfs count="34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33" xfId="0" applyFont="1" applyBorder="1"/>
    <xf numFmtId="0" fontId="7" fillId="0" borderId="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8" xfId="0" applyFont="1" applyBorder="1" applyAlignment="1">
      <alignment horizontal="center" vertical="center"/>
    </xf>
    <xf numFmtId="0" fontId="7" fillId="0" borderId="59" xfId="0" applyFont="1" applyBorder="1"/>
    <xf numFmtId="0" fontId="1" fillId="9" borderId="0" xfId="0" applyFont="1" applyFill="1" applyAlignment="1">
      <alignment vertical="center"/>
    </xf>
    <xf numFmtId="0" fontId="7" fillId="6" borderId="59"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7" xfId="0" applyFont="1" applyFill="1" applyBorder="1"/>
    <xf numFmtId="0" fontId="7" fillId="8" borderId="45" xfId="0" applyFont="1" applyFill="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3" xfId="0" applyFont="1" applyBorder="1" applyAlignment="1">
      <alignment horizontal="left"/>
    </xf>
    <xf numFmtId="164" fontId="9" fillId="0" borderId="30" xfId="1" applyNumberFormat="1" applyFont="1" applyBorder="1"/>
    <xf numFmtId="0" fontId="7" fillId="0" borderId="5" xfId="0" applyFont="1" applyBorder="1" applyAlignment="1">
      <alignment horizontal="right"/>
    </xf>
    <xf numFmtId="164" fontId="9" fillId="0" borderId="41" xfId="1" applyNumberFormat="1" applyFont="1" applyBorder="1" applyAlignment="1">
      <alignment horizontal="center"/>
    </xf>
    <xf numFmtId="1" fontId="7" fillId="0" borderId="3" xfId="0" applyNumberFormat="1" applyFont="1" applyBorder="1"/>
    <xf numFmtId="1" fontId="9" fillId="0" borderId="30" xfId="0" applyNumberFormat="1" applyFont="1" applyBorder="1" applyAlignment="1">
      <alignment horizontal="right"/>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xf numFmtId="0" fontId="9" fillId="0" borderId="41" xfId="0" applyFont="1" applyBorder="1" applyAlignment="1">
      <alignment horizontal="right"/>
    </xf>
    <xf numFmtId="164" fontId="9" fillId="0" borderId="30" xfId="1" applyNumberFormat="1" applyFont="1" applyBorder="1" applyAlignment="1">
      <alignment horizontal="right"/>
    </xf>
    <xf numFmtId="0" fontId="7" fillId="0" borderId="5" xfId="0" applyFont="1" applyBorder="1" applyAlignment="1">
      <alignment horizontal="left"/>
    </xf>
    <xf numFmtId="0" fontId="2" fillId="10" borderId="3" xfId="0" applyFont="1" applyFill="1" applyBorder="1" applyAlignment="1">
      <alignment horizontal="center" vertical="center"/>
    </xf>
    <xf numFmtId="0" fontId="7" fillId="10" borderId="3" xfId="0" applyFont="1" applyFill="1" applyBorder="1"/>
    <xf numFmtId="0" fontId="7" fillId="10" borderId="31" xfId="0" applyFont="1" applyFill="1" applyBorder="1"/>
    <xf numFmtId="0" fontId="7" fillId="10" borderId="56" xfId="0" applyFont="1" applyFill="1" applyBorder="1"/>
    <xf numFmtId="43" fontId="7" fillId="0" borderId="3" xfId="1" applyFont="1" applyBorder="1"/>
    <xf numFmtId="165" fontId="7" fillId="0" borderId="3" xfId="0" applyNumberFormat="1" applyFont="1" applyBorder="1"/>
    <xf numFmtId="43" fontId="7" fillId="6" borderId="3" xfId="1" applyFont="1" applyFill="1" applyBorder="1"/>
    <xf numFmtId="165" fontId="7" fillId="6" borderId="3" xfId="1" applyNumberFormat="1" applyFont="1" applyFill="1" applyBorder="1"/>
    <xf numFmtId="165" fontId="7" fillId="6" borderId="3" xfId="0" applyNumberFormat="1" applyFont="1" applyFill="1" applyBorder="1"/>
    <xf numFmtId="0" fontId="2" fillId="10" borderId="58" xfId="0" applyFont="1" applyFill="1" applyBorder="1" applyAlignment="1">
      <alignment horizontal="center" vertical="center"/>
    </xf>
    <xf numFmtId="165" fontId="7" fillId="0" borderId="3" xfId="1" applyNumberFormat="1" applyFont="1" applyBorder="1"/>
    <xf numFmtId="43" fontId="7" fillId="0" borderId="4" xfId="1" applyFont="1" applyBorder="1"/>
    <xf numFmtId="165" fontId="7" fillId="0" borderId="4" xfId="0" applyNumberFormat="1" applyFont="1" applyBorder="1"/>
    <xf numFmtId="164" fontId="9" fillId="0" borderId="31" xfId="1" applyNumberFormat="1" applyFont="1" applyBorder="1"/>
    <xf numFmtId="1" fontId="9" fillId="0" borderId="30" xfId="0" applyNumberFormat="1" applyFont="1" applyBorder="1" applyAlignment="1">
      <alignment horizontal="center"/>
    </xf>
    <xf numFmtId="165" fontId="9" fillId="0" borderId="30" xfId="0" applyNumberFormat="1" applyFont="1" applyBorder="1" applyAlignment="1">
      <alignment horizontal="center"/>
    </xf>
    <xf numFmtId="165" fontId="9" fillId="0" borderId="29" xfId="0" applyNumberFormat="1" applyFont="1" applyBorder="1" applyAlignment="1">
      <alignment horizontal="center"/>
    </xf>
    <xf numFmtId="1" fontId="9" fillId="0" borderId="31" xfId="0" applyNumberFormat="1" applyFont="1" applyBorder="1" applyAlignment="1">
      <alignment horizontal="center"/>
    </xf>
    <xf numFmtId="166" fontId="9" fillId="0" borderId="29" xfId="0" applyNumberFormat="1" applyFont="1" applyBorder="1"/>
    <xf numFmtId="166" fontId="9" fillId="0" borderId="47" xfId="0" applyNumberFormat="1" applyFont="1" applyBorder="1"/>
    <xf numFmtId="165" fontId="9" fillId="0" borderId="30" xfId="0" applyNumberFormat="1" applyFont="1" applyBorder="1"/>
    <xf numFmtId="0" fontId="9" fillId="0" borderId="30" xfId="0" applyFont="1" applyBorder="1" applyAlignment="1">
      <alignment horizontal="center"/>
    </xf>
    <xf numFmtId="0" fontId="9" fillId="0" borderId="29" xfId="0" applyFont="1" applyBorder="1"/>
    <xf numFmtId="164" fontId="9" fillId="0" borderId="29" xfId="1" applyNumberFormat="1" applyFont="1" applyBorder="1"/>
    <xf numFmtId="0" fontId="7" fillId="0" borderId="3" xfId="0" applyFont="1" applyBorder="1" applyAlignment="1">
      <alignment horizontal="left" vertical="center"/>
    </xf>
    <xf numFmtId="0" fontId="9" fillId="0" borderId="30" xfId="0" applyFont="1" applyBorder="1"/>
    <xf numFmtId="165" fontId="9" fillId="0" borderId="47" xfId="0" applyNumberFormat="1" applyFont="1" applyBorder="1"/>
    <xf numFmtId="165" fontId="9" fillId="0" borderId="50" xfId="0" applyNumberFormat="1" applyFont="1" applyBorder="1" applyAlignment="1">
      <alignment horizontal="center"/>
    </xf>
    <xf numFmtId="0" fontId="7" fillId="0" borderId="25" xfId="0" applyFont="1" applyBorder="1" applyAlignment="1">
      <alignment vertical="top"/>
    </xf>
    <xf numFmtId="0" fontId="7" fillId="0" borderId="3" xfId="0" applyFont="1" applyBorder="1" applyAlignment="1">
      <alignment vertical="top"/>
    </xf>
    <xf numFmtId="0" fontId="7" fillId="0" borderId="3" xfId="0" applyFont="1" applyBorder="1" applyAlignment="1">
      <alignment vertical="top" wrapText="1"/>
    </xf>
    <xf numFmtId="0" fontId="7" fillId="0" borderId="11" xfId="0" applyFont="1" applyBorder="1" applyAlignment="1">
      <alignment vertical="top" wrapText="1"/>
    </xf>
    <xf numFmtId="0" fontId="7" fillId="0" borderId="11" xfId="0" applyFont="1" applyBorder="1" applyAlignment="1">
      <alignment vertical="top"/>
    </xf>
    <xf numFmtId="0" fontId="7" fillId="0" borderId="1" xfId="0" applyFont="1" applyBorder="1" applyAlignment="1">
      <alignment vertical="top" wrapText="1"/>
    </xf>
    <xf numFmtId="0" fontId="7" fillId="6" borderId="0" xfId="0" applyFont="1" applyFill="1" applyAlignment="1">
      <alignment vertical="top"/>
    </xf>
    <xf numFmtId="0" fontId="7" fillId="0" borderId="25" xfId="0" applyFont="1" applyBorder="1" applyAlignment="1">
      <alignment vertical="top" wrapText="1"/>
    </xf>
    <xf numFmtId="0" fontId="7" fillId="0" borderId="39" xfId="0" applyFont="1" applyBorder="1" applyAlignment="1">
      <alignment vertical="top" wrapText="1"/>
    </xf>
    <xf numFmtId="0" fontId="7" fillId="0" borderId="40" xfId="0" applyFont="1" applyBorder="1" applyAlignment="1">
      <alignment vertical="top" wrapText="1"/>
    </xf>
    <xf numFmtId="0" fontId="7" fillId="0" borderId="35" xfId="0" applyFont="1" applyBorder="1" applyAlignment="1">
      <alignment vertical="top" wrapText="1"/>
    </xf>
    <xf numFmtId="0" fontId="7" fillId="0" borderId="25" xfId="0" applyFont="1" applyBorder="1" applyAlignment="1">
      <alignment horizontal="left" vertical="top"/>
    </xf>
    <xf numFmtId="165" fontId="7" fillId="0" borderId="1" xfId="0" applyNumberFormat="1" applyFont="1" applyBorder="1" applyAlignment="1">
      <alignment horizontal="left" vertical="top"/>
    </xf>
    <xf numFmtId="8" fontId="7" fillId="0" borderId="39" xfId="0" applyNumberFormat="1" applyFont="1" applyBorder="1" applyAlignment="1">
      <alignment horizontal="left" vertical="top"/>
    </xf>
    <xf numFmtId="0" fontId="7" fillId="0" borderId="25" xfId="0" applyFont="1" applyBorder="1" applyAlignment="1">
      <alignment horizontal="left"/>
    </xf>
    <xf numFmtId="0" fontId="19" fillId="6" borderId="14" xfId="2" applyFill="1" applyBorder="1"/>
    <xf numFmtId="165" fontId="9" fillId="0" borderId="30" xfId="1" applyNumberFormat="1" applyFont="1" applyBorder="1"/>
    <xf numFmtId="165" fontId="9" fillId="0" borderId="47" xfId="1" applyNumberFormat="1" applyFont="1" applyBorder="1"/>
    <xf numFmtId="165" fontId="9" fillId="0" borderId="50" xfId="1" applyNumberFormat="1" applyFont="1" applyBorder="1"/>
    <xf numFmtId="165" fontId="9" fillId="6" borderId="29" xfId="0" applyNumberFormat="1" applyFont="1" applyFill="1" applyBorder="1"/>
    <xf numFmtId="165" fontId="9" fillId="6" borderId="30" xfId="0" applyNumberFormat="1" applyFont="1" applyFill="1" applyBorder="1"/>
    <xf numFmtId="164" fontId="9" fillId="6" borderId="29" xfId="1" applyNumberFormat="1" applyFont="1" applyFill="1" applyBorder="1"/>
    <xf numFmtId="164" fontId="9" fillId="6" borderId="30" xfId="1" applyNumberFormat="1" applyFont="1" applyFill="1" applyBorder="1"/>
    <xf numFmtId="165" fontId="9" fillId="0" borderId="29" xfId="0" applyNumberFormat="1" applyFont="1" applyBorder="1"/>
    <xf numFmtId="165" fontId="9" fillId="0" borderId="50" xfId="0" applyNumberFormat="1" applyFont="1" applyBorder="1"/>
    <xf numFmtId="164" fontId="9" fillId="0" borderId="47" xfId="1" applyNumberFormat="1" applyFont="1" applyBorder="1"/>
    <xf numFmtId="166" fontId="7" fillId="0" borderId="30" xfId="0" applyNumberFormat="1" applyFont="1" applyBorder="1"/>
    <xf numFmtId="0" fontId="0" fillId="0" borderId="3" xfId="0" quotePrefix="1" applyBorder="1" applyAlignment="1">
      <alignment vertical="top" wrapText="1"/>
    </xf>
    <xf numFmtId="0" fontId="0" fillId="0" borderId="3" xfId="0" applyBorder="1" applyAlignment="1">
      <alignment vertical="top"/>
    </xf>
    <xf numFmtId="0" fontId="19" fillId="0" borderId="3" xfId="2" applyBorder="1" applyAlignment="1">
      <alignment vertical="top"/>
    </xf>
    <xf numFmtId="164" fontId="9" fillId="6" borderId="47" xfId="1" applyNumberFormat="1" applyFont="1" applyFill="1" applyBorder="1"/>
    <xf numFmtId="8" fontId="9" fillId="0" borderId="50" xfId="0" applyNumberFormat="1" applyFont="1" applyBorder="1" applyAlignment="1">
      <alignment horizontal="center"/>
    </xf>
    <xf numFmtId="164" fontId="9" fillId="0" borderId="43" xfId="1" applyNumberFormat="1" applyFont="1" applyBorder="1"/>
    <xf numFmtId="165" fontId="9" fillId="0" borderId="44" xfId="0" applyNumberFormat="1" applyFont="1" applyBorder="1"/>
    <xf numFmtId="0" fontId="9" fillId="6" borderId="47" xfId="0" applyFont="1" applyFill="1" applyBorder="1"/>
    <xf numFmtId="0" fontId="9" fillId="6" borderId="45" xfId="0" applyFont="1" applyFill="1" applyBorder="1"/>
    <xf numFmtId="0" fontId="9" fillId="0" borderId="42" xfId="0" applyFont="1" applyBorder="1"/>
    <xf numFmtId="0" fontId="7" fillId="0" borderId="1" xfId="0" applyFont="1" applyBorder="1" applyAlignment="1">
      <alignment vertical="top"/>
    </xf>
    <xf numFmtId="0" fontId="7" fillId="0" borderId="35" xfId="0" applyFont="1" applyBorder="1" applyAlignment="1">
      <alignment vertical="top"/>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7" fillId="6" borderId="55" xfId="0" applyFont="1" applyFill="1" applyBorder="1" applyAlignment="1">
      <alignment horizontal="left" vertical="top" wrapText="1"/>
    </xf>
    <xf numFmtId="0" fontId="7" fillId="6" borderId="60" xfId="0" applyFont="1" applyFill="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7" fillId="6" borderId="24" xfId="0" applyFont="1" applyFill="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6" borderId="24" xfId="0" applyFont="1" applyFill="1" applyBorder="1" applyAlignment="1">
      <alignment horizontal="left" vertical="top"/>
    </xf>
    <xf numFmtId="0" fontId="7" fillId="6" borderId="0" xfId="0" applyFont="1" applyFill="1" applyAlignment="1">
      <alignment horizontal="left" vertical="top"/>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amwater.com/njaw/Customer-Service-Billing/Bill-Paying-Assistance/" TargetMode="External"/><Relationship Id="rId2" Type="http://schemas.openxmlformats.org/officeDocument/2006/relationships/hyperlink" Target="https://www.amwater.com/njaw/Customer-Service-Billing/Bill-Paying-Assistance/" TargetMode="External"/><Relationship Id="rId1" Type="http://schemas.openxmlformats.org/officeDocument/2006/relationships/hyperlink" Target="https://www.amwater.com/njaw/Customer-Service-Billing/Bill-Paying-Assistance/" TargetMode="External"/><Relationship Id="rId5" Type="http://schemas.openxmlformats.org/officeDocument/2006/relationships/customProperty" Target="../customProperty6.bin"/><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printerSettings" Target="../printerSettings/printerSettings9.bin"/><Relationship Id="rId1" Type="http://schemas.openxmlformats.org/officeDocument/2006/relationships/hyperlink" Target="https://www.amwater.com/njaw/Customer-Service-Billing/Your-Water-and-Wastewater-Rat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5" zeroHeight="1" x14ac:dyDescent="0.25"/>
  <cols>
    <col min="1" max="1" width="14.28515625" customWidth="1"/>
    <col min="2" max="2" width="13.140625" customWidth="1"/>
    <col min="3" max="4" width="13" customWidth="1"/>
    <col min="5" max="5" width="12.42578125" customWidth="1"/>
    <col min="6" max="16384" width="8.7109375" hidden="1"/>
  </cols>
  <sheetData>
    <row r="1" spans="1:5" x14ac:dyDescent="0.25">
      <c r="A1" s="59" t="s">
        <v>246</v>
      </c>
      <c r="B1" s="1"/>
      <c r="C1" s="1"/>
      <c r="D1" s="1"/>
      <c r="E1" s="1"/>
    </row>
    <row r="2" spans="1:5" x14ac:dyDescent="0.25">
      <c r="A2" s="59" t="s">
        <v>192</v>
      </c>
      <c r="B2" s="1"/>
      <c r="C2" s="1"/>
      <c r="D2" s="1"/>
      <c r="E2" s="1"/>
    </row>
    <row r="3" spans="1:5" x14ac:dyDescent="0.25">
      <c r="A3" s="59" t="s">
        <v>193</v>
      </c>
      <c r="B3" s="1"/>
      <c r="C3" s="1"/>
      <c r="D3" s="1"/>
      <c r="E3" s="1"/>
    </row>
    <row r="4" spans="1:5" x14ac:dyDescent="0.25">
      <c r="A4" s="161" t="s">
        <v>255</v>
      </c>
      <c r="B4" s="1"/>
      <c r="C4" s="1"/>
      <c r="D4" s="1"/>
      <c r="E4" s="1"/>
    </row>
    <row r="5" spans="1:5" x14ac:dyDescent="0.25">
      <c r="A5" s="59" t="s">
        <v>254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66"/>
  <sheetViews>
    <sheetView zoomScale="80" zoomScaleNormal="80" zoomScaleSheetLayoutView="85" zoomScalePageLayoutView="70" workbookViewId="0"/>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20.85546875" style="58" customWidth="1"/>
    <col min="26" max="26" width="21" style="5" customWidth="1"/>
    <col min="27" max="27" width="7.7109375" style="4" customWidth="1"/>
    <col min="28" max="28" width="25.28515625" style="50" customWidth="1"/>
    <col min="29" max="29" width="23.85546875" style="5" customWidth="1"/>
    <col min="30" max="30" width="25.140625" style="5" customWidth="1"/>
    <col min="31" max="31" width="72.5703125" style="5" customWidth="1"/>
    <col min="32" max="32" width="8.85546875" style="5" hidden="1" customWidth="1"/>
    <col min="33" max="33" width="5.140625" style="4" hidden="1" customWidth="1"/>
    <col min="34" max="36" width="8.85546875" style="74" hidden="1" customWidth="1"/>
    <col min="37" max="37" width="12.28515625" style="74" hidden="1" customWidth="1"/>
    <col min="38" max="38" width="20" style="4" hidden="1" customWidth="1"/>
    <col min="39" max="16382" width="8.85546875" style="5" hidden="1"/>
    <col min="16383" max="16383" width="8.5703125" style="5" customWidth="1"/>
    <col min="16384" max="16384" width="18.7109375" style="5" hidden="1" customWidth="1"/>
  </cols>
  <sheetData>
    <row r="1" spans="1:38" ht="13.5" thickBot="1" x14ac:dyDescent="0.25">
      <c r="A1" s="144" t="s">
        <v>1</v>
      </c>
      <c r="B1" s="51"/>
      <c r="C1" s="51"/>
      <c r="D1" s="51"/>
      <c r="E1" s="4"/>
      <c r="F1" s="4"/>
      <c r="G1" s="4"/>
      <c r="H1" s="4"/>
      <c r="I1" s="4"/>
      <c r="J1" s="4"/>
      <c r="K1" s="4"/>
      <c r="M1" s="60" t="s">
        <v>3</v>
      </c>
      <c r="N1" s="4"/>
      <c r="P1" s="60" t="s">
        <v>4</v>
      </c>
      <c r="Q1" s="60"/>
      <c r="R1" s="4"/>
      <c r="S1" s="4"/>
      <c r="T1" s="4"/>
      <c r="U1" s="4"/>
      <c r="V1" s="4"/>
      <c r="W1" s="4"/>
      <c r="Y1" s="60" t="s">
        <v>9</v>
      </c>
      <c r="Z1" s="60"/>
      <c r="AB1" s="60" t="s">
        <v>10</v>
      </c>
      <c r="AC1" s="4"/>
      <c r="AD1" s="4"/>
      <c r="AE1" s="4"/>
      <c r="AF1" s="4"/>
    </row>
    <row r="2" spans="1:38" ht="12.95" customHeight="1" x14ac:dyDescent="0.2">
      <c r="A2" s="250" t="s">
        <v>2</v>
      </c>
      <c r="B2" s="251"/>
      <c r="C2" s="252"/>
      <c r="D2" s="85"/>
      <c r="E2" s="85"/>
      <c r="F2" s="85"/>
      <c r="G2" s="85"/>
      <c r="H2" s="85"/>
      <c r="I2" s="85"/>
      <c r="J2" s="85"/>
      <c r="K2" s="85"/>
      <c r="L2" s="85"/>
      <c r="M2" s="268" t="s">
        <v>160</v>
      </c>
      <c r="N2" s="269"/>
      <c r="O2" s="64"/>
      <c r="P2" s="259" t="s">
        <v>125</v>
      </c>
      <c r="Q2" s="260"/>
      <c r="R2" s="261"/>
      <c r="S2" s="4"/>
      <c r="T2" s="4"/>
      <c r="U2" s="64"/>
      <c r="V2" s="18"/>
      <c r="W2" s="18"/>
      <c r="X2" s="18"/>
      <c r="Y2" s="250" t="s">
        <v>146</v>
      </c>
      <c r="Z2" s="252"/>
      <c r="AA2" s="81"/>
      <c r="AB2" s="250" t="s">
        <v>11</v>
      </c>
      <c r="AC2" s="251"/>
      <c r="AD2" s="251"/>
      <c r="AE2" s="252"/>
      <c r="AF2" s="74"/>
      <c r="AG2" s="74"/>
      <c r="AL2" s="74"/>
    </row>
    <row r="3" spans="1:38" ht="18" customHeight="1" thickBot="1" x14ac:dyDescent="0.25">
      <c r="A3" s="253"/>
      <c r="B3" s="254"/>
      <c r="C3" s="255"/>
      <c r="D3" s="52"/>
      <c r="E3" s="52"/>
      <c r="F3" s="52"/>
      <c r="G3" s="52"/>
      <c r="H3" s="52"/>
      <c r="I3" s="52"/>
      <c r="J3" s="52"/>
      <c r="K3" s="52"/>
      <c r="L3" s="52"/>
      <c r="M3" s="270"/>
      <c r="N3" s="271"/>
      <c r="O3" s="64"/>
      <c r="P3" s="262"/>
      <c r="Q3" s="263"/>
      <c r="R3" s="264"/>
      <c r="S3" s="4"/>
      <c r="T3" s="4"/>
      <c r="U3" s="64"/>
      <c r="V3" s="18"/>
      <c r="W3" s="18"/>
      <c r="X3" s="18"/>
      <c r="Y3" s="256"/>
      <c r="Z3" s="258"/>
      <c r="AA3" s="81"/>
      <c r="AB3" s="256"/>
      <c r="AC3" s="257"/>
      <c r="AD3" s="257"/>
      <c r="AE3" s="258"/>
      <c r="AF3" s="74"/>
      <c r="AG3" s="74"/>
      <c r="AL3" s="74"/>
    </row>
    <row r="4" spans="1:38" ht="14.45" customHeight="1" x14ac:dyDescent="0.2">
      <c r="A4" s="53"/>
      <c r="B4" s="53"/>
      <c r="C4" s="53"/>
      <c r="D4" s="53"/>
      <c r="E4" s="53"/>
      <c r="F4" s="53"/>
      <c r="G4" s="53"/>
      <c r="H4" s="53"/>
      <c r="I4" s="53"/>
      <c r="J4" s="53"/>
      <c r="K4" s="53"/>
      <c r="L4" s="53"/>
      <c r="M4" s="270"/>
      <c r="N4" s="271"/>
      <c r="O4" s="64"/>
      <c r="P4" s="262"/>
      <c r="Q4" s="263"/>
      <c r="R4" s="264"/>
      <c r="S4" s="4"/>
      <c r="T4" s="4"/>
      <c r="U4" s="64"/>
      <c r="V4" s="18"/>
      <c r="W4" s="18"/>
      <c r="X4" s="18"/>
      <c r="Y4" s="256"/>
      <c r="Z4" s="258"/>
      <c r="AA4" s="81"/>
      <c r="AB4" s="256"/>
      <c r="AC4" s="257"/>
      <c r="AD4" s="257"/>
      <c r="AE4" s="258"/>
      <c r="AF4" s="74"/>
      <c r="AG4" s="74"/>
      <c r="AL4" s="74"/>
    </row>
    <row r="5" spans="1:38" ht="21.75" customHeight="1" thickBot="1" x14ac:dyDescent="0.25">
      <c r="A5" s="6" t="s">
        <v>175</v>
      </c>
      <c r="B5" s="54"/>
      <c r="C5" s="54"/>
      <c r="D5" s="54"/>
      <c r="E5" s="54"/>
      <c r="F5" s="54"/>
      <c r="G5" s="54"/>
      <c r="H5" s="54"/>
      <c r="I5" s="53"/>
      <c r="J5" s="53"/>
      <c r="K5" s="53"/>
      <c r="L5" s="53"/>
      <c r="M5" s="270"/>
      <c r="N5" s="271"/>
      <c r="O5" s="64"/>
      <c r="P5" s="265"/>
      <c r="Q5" s="266"/>
      <c r="R5" s="267"/>
      <c r="S5" s="4"/>
      <c r="T5" s="4"/>
      <c r="U5" s="64"/>
      <c r="V5" s="18"/>
      <c r="W5" s="18"/>
      <c r="X5" s="18"/>
      <c r="Y5" s="256"/>
      <c r="Z5" s="258"/>
      <c r="AA5" s="81"/>
      <c r="AB5" s="253"/>
      <c r="AC5" s="254"/>
      <c r="AD5" s="254"/>
      <c r="AE5" s="255"/>
      <c r="AF5" s="74"/>
      <c r="AG5" s="74"/>
      <c r="AL5" s="74"/>
    </row>
    <row r="6" spans="1:38" ht="19.5" customHeight="1" thickBot="1" x14ac:dyDescent="0.25">
      <c r="B6" s="4"/>
      <c r="C6" s="4"/>
      <c r="D6" s="4"/>
      <c r="E6" s="4"/>
      <c r="F6" s="4"/>
      <c r="G6" s="4"/>
      <c r="H6" s="4"/>
      <c r="I6" s="53"/>
      <c r="J6" s="53"/>
      <c r="K6" s="53"/>
      <c r="L6" s="53"/>
      <c r="M6" s="272"/>
      <c r="N6" s="273"/>
      <c r="O6" s="64"/>
      <c r="Q6" s="4"/>
      <c r="R6" s="9"/>
      <c r="S6" s="4"/>
      <c r="T6" s="4"/>
      <c r="U6" s="4"/>
      <c r="V6" s="9"/>
      <c r="W6" s="9"/>
      <c r="X6" s="9"/>
      <c r="Y6" s="253"/>
      <c r="Z6" s="255"/>
      <c r="AA6" s="81"/>
      <c r="AB6" s="246" t="s">
        <v>247</v>
      </c>
      <c r="AC6" s="247"/>
      <c r="AD6" s="247"/>
      <c r="AE6" s="247"/>
      <c r="AF6" s="247"/>
      <c r="AG6" s="247"/>
      <c r="AH6" s="247"/>
      <c r="AI6" s="247"/>
      <c r="AJ6" s="247"/>
      <c r="AK6" s="247"/>
      <c r="AL6" s="247"/>
    </row>
    <row r="7" spans="1:38" ht="13.15" customHeight="1" x14ac:dyDescent="0.2">
      <c r="A7" s="4" t="s">
        <v>240</v>
      </c>
      <c r="B7" s="53"/>
      <c r="C7" s="53"/>
      <c r="D7" s="53"/>
      <c r="E7" s="53"/>
      <c r="F7" s="53"/>
      <c r="G7" s="53"/>
      <c r="H7" s="53"/>
      <c r="I7" s="53"/>
      <c r="J7" s="53"/>
      <c r="K7" s="53"/>
      <c r="L7" s="53"/>
      <c r="M7" s="274" t="s">
        <v>220</v>
      </c>
      <c r="N7" s="275"/>
      <c r="O7" s="64"/>
      <c r="P7" s="276" t="s">
        <v>241</v>
      </c>
      <c r="Q7" s="277"/>
      <c r="R7" s="277"/>
      <c r="S7" s="277"/>
      <c r="T7" s="277"/>
      <c r="U7" s="277"/>
      <c r="V7" s="277"/>
      <c r="W7" s="277"/>
      <c r="Y7" s="141"/>
      <c r="Z7" s="81"/>
      <c r="AA7" s="81"/>
      <c r="AB7" s="246"/>
      <c r="AC7" s="247"/>
      <c r="AD7" s="247"/>
      <c r="AE7" s="247"/>
      <c r="AF7" s="247"/>
      <c r="AG7" s="247"/>
      <c r="AH7" s="247"/>
      <c r="AI7" s="247"/>
      <c r="AJ7" s="247"/>
      <c r="AK7" s="247"/>
      <c r="AL7" s="247"/>
    </row>
    <row r="8" spans="1:38" ht="14.45" customHeight="1" x14ac:dyDescent="0.2">
      <c r="B8" s="53"/>
      <c r="C8" s="53"/>
      <c r="D8" s="53"/>
      <c r="E8" s="53"/>
      <c r="F8" s="53"/>
      <c r="G8" s="53"/>
      <c r="H8" s="53"/>
      <c r="I8" s="53"/>
      <c r="J8" s="53"/>
      <c r="K8" s="53"/>
      <c r="L8" s="53"/>
      <c r="M8" s="246"/>
      <c r="N8" s="247"/>
      <c r="P8" s="276"/>
      <c r="Q8" s="277"/>
      <c r="R8" s="277"/>
      <c r="S8" s="277"/>
      <c r="T8" s="277"/>
      <c r="U8" s="277"/>
      <c r="V8" s="277"/>
      <c r="W8" s="277"/>
      <c r="Y8" s="246" t="s">
        <v>251</v>
      </c>
      <c r="Z8" s="247"/>
      <c r="AA8" s="81"/>
      <c r="AB8" s="246"/>
      <c r="AC8" s="247"/>
      <c r="AD8" s="247"/>
      <c r="AE8" s="247"/>
      <c r="AF8" s="247"/>
      <c r="AG8" s="247"/>
      <c r="AH8" s="247"/>
      <c r="AI8" s="247"/>
      <c r="AJ8" s="247"/>
      <c r="AK8" s="247"/>
      <c r="AL8" s="247"/>
    </row>
    <row r="9" spans="1:38" x14ac:dyDescent="0.2">
      <c r="A9" s="53" t="s">
        <v>158</v>
      </c>
      <c r="B9" s="5" t="s">
        <v>159</v>
      </c>
      <c r="C9" s="53"/>
      <c r="D9" s="53"/>
      <c r="E9" s="53"/>
      <c r="F9" s="53"/>
      <c r="G9" s="53"/>
      <c r="H9" s="53"/>
      <c r="I9" s="53"/>
      <c r="J9" s="53"/>
      <c r="K9" s="53"/>
      <c r="L9" s="53"/>
      <c r="M9" s="246"/>
      <c r="N9" s="247"/>
      <c r="P9" s="50"/>
      <c r="Q9" s="4"/>
      <c r="R9" s="4"/>
      <c r="S9" s="4"/>
      <c r="T9" s="4"/>
      <c r="U9" s="4"/>
      <c r="V9" s="4"/>
      <c r="W9" s="4"/>
      <c r="Y9" s="246"/>
      <c r="Z9" s="247"/>
      <c r="AA9" s="81"/>
      <c r="AB9" s="246"/>
      <c r="AC9" s="247"/>
      <c r="AD9" s="247"/>
      <c r="AE9" s="247"/>
      <c r="AF9" s="247"/>
      <c r="AG9" s="247"/>
      <c r="AH9" s="247"/>
      <c r="AI9" s="247"/>
      <c r="AJ9" s="247"/>
      <c r="AK9" s="247"/>
      <c r="AL9" s="247"/>
    </row>
    <row r="10" spans="1:38" ht="23.45" customHeight="1" x14ac:dyDescent="0.2">
      <c r="A10" s="53"/>
      <c r="B10" s="137" t="s">
        <v>168</v>
      </c>
      <c r="C10" s="53"/>
      <c r="D10" s="53"/>
      <c r="E10" s="53"/>
      <c r="F10" s="53"/>
      <c r="G10" s="53"/>
      <c r="H10" s="53"/>
      <c r="I10" s="53"/>
      <c r="J10" s="53"/>
      <c r="K10" s="53"/>
      <c r="L10" s="53"/>
      <c r="M10" s="246"/>
      <c r="N10" s="247"/>
      <c r="P10" s="50"/>
      <c r="Q10" s="4"/>
      <c r="R10" s="4"/>
      <c r="S10" s="4"/>
      <c r="T10" s="4"/>
      <c r="U10" s="4"/>
      <c r="V10" s="4"/>
      <c r="W10" s="4"/>
      <c r="Y10" s="246"/>
      <c r="Z10" s="247"/>
      <c r="AA10" s="81"/>
      <c r="AB10" s="246"/>
      <c r="AC10" s="247"/>
      <c r="AD10" s="247"/>
      <c r="AE10" s="247"/>
      <c r="AF10" s="247"/>
      <c r="AG10" s="247"/>
      <c r="AH10" s="247"/>
      <c r="AI10" s="247"/>
      <c r="AJ10" s="247"/>
      <c r="AK10" s="247"/>
      <c r="AL10" s="247"/>
    </row>
    <row r="11" spans="1:38" ht="25.5" customHeight="1" x14ac:dyDescent="0.2">
      <c r="A11" s="53"/>
      <c r="B11" s="137" t="s">
        <v>169</v>
      </c>
      <c r="C11" s="53"/>
      <c r="D11" s="53"/>
      <c r="E11" s="53"/>
      <c r="F11" s="53"/>
      <c r="G11" s="53"/>
      <c r="H11" s="53"/>
      <c r="I11" s="53"/>
      <c r="J11" s="53"/>
      <c r="K11" s="53"/>
      <c r="L11" s="53"/>
      <c r="M11" s="89"/>
      <c r="N11" s="4"/>
      <c r="P11" s="50"/>
      <c r="Q11" s="4"/>
      <c r="R11" s="4"/>
      <c r="S11" s="4"/>
      <c r="T11" s="4"/>
      <c r="U11" s="4"/>
      <c r="V11" s="4"/>
      <c r="W11" s="4"/>
      <c r="Y11" s="246"/>
      <c r="Z11" s="247"/>
      <c r="AA11" s="81"/>
      <c r="AB11" s="246"/>
      <c r="AC11" s="247"/>
      <c r="AD11" s="247"/>
      <c r="AE11" s="247"/>
      <c r="AF11" s="247"/>
      <c r="AG11" s="247"/>
      <c r="AH11" s="247"/>
      <c r="AI11" s="247"/>
      <c r="AJ11" s="247"/>
      <c r="AK11" s="247"/>
      <c r="AL11" s="247"/>
    </row>
    <row r="12" spans="1:38" ht="82.5" customHeight="1" x14ac:dyDescent="0.2">
      <c r="A12" s="53"/>
      <c r="B12" s="137" t="s">
        <v>163</v>
      </c>
      <c r="C12" s="53"/>
      <c r="D12" s="53"/>
      <c r="E12" s="53"/>
      <c r="F12" s="53"/>
      <c r="G12" s="53"/>
      <c r="H12" s="53"/>
      <c r="I12" s="53"/>
      <c r="J12" s="53"/>
      <c r="K12" s="53"/>
      <c r="L12" s="53"/>
      <c r="M12" s="89"/>
      <c r="N12" s="4"/>
      <c r="P12" s="50"/>
      <c r="Q12" s="4"/>
      <c r="R12" s="4"/>
      <c r="S12" s="4"/>
      <c r="T12" s="4"/>
      <c r="U12" s="4"/>
      <c r="V12" s="4"/>
      <c r="W12" s="4"/>
      <c r="Y12" s="246"/>
      <c r="Z12" s="247"/>
      <c r="AA12" s="81"/>
      <c r="AB12" s="246"/>
      <c r="AC12" s="247"/>
      <c r="AD12" s="247"/>
      <c r="AE12" s="247"/>
      <c r="AF12" s="247"/>
      <c r="AG12" s="247"/>
      <c r="AH12" s="247"/>
      <c r="AI12" s="247"/>
      <c r="AJ12" s="247"/>
      <c r="AK12" s="247"/>
      <c r="AL12" s="247"/>
    </row>
    <row r="13" spans="1:38" x14ac:dyDescent="0.2">
      <c r="A13" s="53"/>
      <c r="B13" s="137" t="s">
        <v>164</v>
      </c>
      <c r="C13" s="53"/>
      <c r="D13" s="53"/>
      <c r="E13" s="53"/>
      <c r="F13" s="53"/>
      <c r="G13" s="53"/>
      <c r="H13" s="53"/>
      <c r="I13" s="53"/>
      <c r="J13" s="53"/>
      <c r="K13" s="53"/>
      <c r="L13" s="53"/>
      <c r="M13" s="89"/>
      <c r="N13" s="4"/>
      <c r="P13" s="50"/>
      <c r="Q13" s="4"/>
      <c r="R13" s="4"/>
      <c r="S13" s="4"/>
      <c r="T13" s="4"/>
      <c r="U13" s="4"/>
      <c r="V13" s="4"/>
      <c r="W13" s="4"/>
      <c r="Y13" s="246"/>
      <c r="Z13" s="247"/>
      <c r="AA13" s="81"/>
      <c r="AB13" s="89" t="s">
        <v>158</v>
      </c>
      <c r="AC13" s="5" t="s">
        <v>167</v>
      </c>
      <c r="AD13" s="4"/>
      <c r="AE13" s="4"/>
      <c r="AF13" s="4"/>
    </row>
    <row r="14" spans="1:38" x14ac:dyDescent="0.2">
      <c r="A14" s="53"/>
      <c r="B14" s="137"/>
      <c r="C14" s="53"/>
      <c r="D14" s="53"/>
      <c r="E14" s="53"/>
      <c r="F14" s="53"/>
      <c r="G14" s="53"/>
      <c r="H14" s="53"/>
      <c r="I14" s="53"/>
      <c r="J14" s="53"/>
      <c r="K14" s="53"/>
      <c r="L14" s="53"/>
      <c r="M14" s="89"/>
      <c r="N14" s="4"/>
      <c r="P14" s="50"/>
      <c r="Q14" s="4"/>
      <c r="R14" s="4"/>
      <c r="S14" s="4"/>
      <c r="T14" s="4"/>
      <c r="U14" s="4"/>
      <c r="V14" s="4"/>
      <c r="W14" s="4"/>
      <c r="Y14" s="246"/>
      <c r="Z14" s="247"/>
      <c r="AA14" s="81"/>
      <c r="AB14" s="89"/>
      <c r="AC14" s="137" t="s">
        <v>173</v>
      </c>
      <c r="AD14" s="4"/>
      <c r="AE14" s="4"/>
      <c r="AF14" s="4"/>
    </row>
    <row r="15" spans="1:38" x14ac:dyDescent="0.2">
      <c r="B15" s="53"/>
      <c r="C15" s="53"/>
      <c r="D15" s="53"/>
      <c r="E15" s="53"/>
      <c r="F15" s="53"/>
      <c r="G15" s="53"/>
      <c r="H15" s="53"/>
      <c r="I15" s="53"/>
      <c r="J15" s="53"/>
      <c r="K15" s="117" t="s">
        <v>127</v>
      </c>
      <c r="L15" s="53"/>
      <c r="M15" s="89"/>
      <c r="N15" s="117"/>
      <c r="P15" s="50"/>
      <c r="Q15" s="4"/>
      <c r="R15" s="4"/>
      <c r="S15" s="4"/>
      <c r="T15" s="4"/>
      <c r="U15" s="4"/>
      <c r="V15" s="4"/>
      <c r="W15" s="117" t="s">
        <v>127</v>
      </c>
      <c r="Y15" s="246"/>
      <c r="Z15" s="247"/>
      <c r="AA15" s="117"/>
      <c r="AB15" s="89"/>
      <c r="AC15" s="137" t="s">
        <v>170</v>
      </c>
      <c r="AD15" s="4"/>
      <c r="AE15" s="4"/>
      <c r="AF15" s="4"/>
    </row>
    <row r="16" spans="1:38" x14ac:dyDescent="0.2">
      <c r="B16" s="53"/>
      <c r="C16" s="53"/>
      <c r="D16" s="53"/>
      <c r="E16" s="53"/>
      <c r="F16" s="53"/>
      <c r="G16" s="53"/>
      <c r="H16" s="53"/>
      <c r="I16" s="53"/>
      <c r="J16" s="53"/>
      <c r="K16" s="53"/>
      <c r="L16" s="53"/>
      <c r="M16" s="89"/>
      <c r="N16" s="4"/>
      <c r="P16" s="50"/>
      <c r="Q16" s="4"/>
      <c r="R16" s="4"/>
      <c r="S16" s="4"/>
      <c r="T16" s="4"/>
      <c r="U16" s="4"/>
      <c r="V16" s="4"/>
      <c r="W16" s="4"/>
      <c r="Y16" s="246"/>
      <c r="Z16" s="247"/>
      <c r="AC16" s="5" t="s">
        <v>171</v>
      </c>
      <c r="AD16" s="4"/>
      <c r="AE16" s="4"/>
      <c r="AF16" s="4"/>
    </row>
    <row r="17" spans="1:32" x14ac:dyDescent="0.2">
      <c r="B17" s="53"/>
      <c r="C17" s="53"/>
      <c r="D17" s="53"/>
      <c r="E17" s="53"/>
      <c r="F17" s="53"/>
      <c r="G17" s="53"/>
      <c r="H17" s="53"/>
      <c r="I17" s="53"/>
      <c r="L17" s="53"/>
      <c r="M17" s="89"/>
      <c r="N17" s="75" t="s">
        <v>28</v>
      </c>
      <c r="O17" s="75"/>
      <c r="P17" s="50"/>
      <c r="Q17" s="75" t="s">
        <v>28</v>
      </c>
      <c r="R17" s="4"/>
      <c r="S17" s="75" t="s">
        <v>28</v>
      </c>
      <c r="T17" s="4"/>
      <c r="U17" s="75" t="s">
        <v>28</v>
      </c>
      <c r="V17" s="4"/>
      <c r="W17" s="75" t="s">
        <v>28</v>
      </c>
      <c r="X17" s="75"/>
      <c r="Y17" s="246"/>
      <c r="Z17" s="247"/>
      <c r="AC17" s="137" t="s">
        <v>172</v>
      </c>
      <c r="AD17" s="4"/>
      <c r="AE17" s="4"/>
      <c r="AF17" s="4"/>
    </row>
    <row r="18" spans="1:32" ht="76.5" x14ac:dyDescent="0.2">
      <c r="A18" s="146" t="s">
        <v>194</v>
      </c>
      <c r="B18" s="4"/>
      <c r="C18" s="4"/>
      <c r="D18" s="4"/>
      <c r="E18" s="4"/>
      <c r="F18" s="4"/>
      <c r="G18" s="88" t="s">
        <v>157</v>
      </c>
      <c r="H18" s="4"/>
      <c r="I18" s="88" t="s">
        <v>157</v>
      </c>
      <c r="J18" s="4"/>
      <c r="K18" s="4"/>
      <c r="M18" s="83" t="s">
        <v>27</v>
      </c>
      <c r="N18" s="88" t="s">
        <v>157</v>
      </c>
      <c r="O18" s="86"/>
      <c r="P18" s="87" t="s">
        <v>27</v>
      </c>
      <c r="Q18" s="88" t="s">
        <v>157</v>
      </c>
      <c r="R18" s="87" t="s">
        <v>27</v>
      </c>
      <c r="S18" s="88" t="s">
        <v>157</v>
      </c>
      <c r="T18" s="87" t="s">
        <v>27</v>
      </c>
      <c r="U18" s="88" t="s">
        <v>157</v>
      </c>
      <c r="V18" s="87" t="s">
        <v>27</v>
      </c>
      <c r="W18" s="88" t="s">
        <v>157</v>
      </c>
      <c r="X18" s="86"/>
      <c r="Y18" s="248"/>
      <c r="Z18" s="249"/>
      <c r="AC18" s="137" t="s">
        <v>174</v>
      </c>
      <c r="AD18" s="4"/>
      <c r="AE18" s="4"/>
      <c r="AF18" s="4"/>
    </row>
    <row r="19" spans="1:32" ht="70.5" customHeight="1" x14ac:dyDescent="0.2">
      <c r="A19" s="162" t="s">
        <v>888</v>
      </c>
      <c r="B19" s="78" t="s">
        <v>19</v>
      </c>
      <c r="C19" s="78" t="s">
        <v>20</v>
      </c>
      <c r="D19" s="78" t="s">
        <v>107</v>
      </c>
      <c r="E19" s="78" t="s">
        <v>21</v>
      </c>
      <c r="F19" s="78" t="s">
        <v>156</v>
      </c>
      <c r="G19" s="78" t="s">
        <v>156</v>
      </c>
      <c r="H19" s="78" t="s">
        <v>162</v>
      </c>
      <c r="I19" s="78" t="s">
        <v>162</v>
      </c>
      <c r="J19" s="78" t="s">
        <v>165</v>
      </c>
      <c r="K19" s="78" t="s">
        <v>166</v>
      </c>
      <c r="L19" s="61"/>
      <c r="M19" s="49" t="s">
        <v>218</v>
      </c>
      <c r="N19" s="48" t="s">
        <v>200</v>
      </c>
      <c r="O19" s="71"/>
      <c r="P19" s="68" t="s">
        <v>203</v>
      </c>
      <c r="Q19" s="68" t="s">
        <v>204</v>
      </c>
      <c r="R19" s="68" t="s">
        <v>205</v>
      </c>
      <c r="S19" s="68" t="s">
        <v>206</v>
      </c>
      <c r="T19" s="68" t="s">
        <v>210</v>
      </c>
      <c r="U19" s="68" t="s">
        <v>207</v>
      </c>
      <c r="V19" s="68" t="s">
        <v>208</v>
      </c>
      <c r="W19" s="68" t="s">
        <v>209</v>
      </c>
      <c r="X19" s="71"/>
      <c r="Y19" s="49" t="s">
        <v>119</v>
      </c>
      <c r="Z19" s="49" t="s">
        <v>120</v>
      </c>
      <c r="AB19" s="49" t="s">
        <v>135</v>
      </c>
      <c r="AC19" s="49" t="s">
        <v>136</v>
      </c>
      <c r="AD19" s="49" t="s">
        <v>137</v>
      </c>
      <c r="AE19" s="4"/>
      <c r="AF19" s="4"/>
    </row>
    <row r="20" spans="1:32" x14ac:dyDescent="0.2">
      <c r="A20" s="55"/>
      <c r="B20" s="11"/>
      <c r="C20" s="11" t="s">
        <v>195</v>
      </c>
      <c r="D20" s="11"/>
      <c r="E20" s="167" t="s">
        <v>532</v>
      </c>
      <c r="F20" s="11"/>
      <c r="G20" s="11"/>
      <c r="H20" s="11"/>
      <c r="I20" s="11"/>
      <c r="J20" s="11"/>
      <c r="K20" s="11"/>
      <c r="M20" s="11">
        <v>40</v>
      </c>
      <c r="N20" s="11">
        <v>8</v>
      </c>
      <c r="P20" s="184">
        <v>215.52</v>
      </c>
      <c r="Q20" s="184">
        <v>97.94</v>
      </c>
      <c r="R20" s="184">
        <v>168.55</v>
      </c>
      <c r="S20" s="184">
        <v>99.07</v>
      </c>
      <c r="T20" s="171">
        <v>244</v>
      </c>
      <c r="U20" s="171" t="s">
        <v>195</v>
      </c>
      <c r="V20" s="171">
        <v>185</v>
      </c>
      <c r="W20" s="11" t="s">
        <v>195</v>
      </c>
      <c r="Y20" s="11"/>
      <c r="Z20" s="11"/>
      <c r="AB20" s="11"/>
      <c r="AC20" s="11"/>
      <c r="AD20" s="11"/>
      <c r="AE20" s="4"/>
      <c r="AF20" s="4"/>
    </row>
    <row r="21" spans="1:32" x14ac:dyDescent="0.2">
      <c r="A21" s="55"/>
      <c r="B21" s="11"/>
      <c r="C21" s="11" t="s">
        <v>195</v>
      </c>
      <c r="D21" s="11"/>
      <c r="E21" s="11" t="s">
        <v>533</v>
      </c>
      <c r="F21" s="11"/>
      <c r="G21" s="11"/>
      <c r="H21" s="11"/>
      <c r="I21" s="11"/>
      <c r="J21" s="11"/>
      <c r="K21" s="11"/>
      <c r="M21" s="11">
        <v>1</v>
      </c>
      <c r="N21" s="11">
        <v>0</v>
      </c>
      <c r="P21" s="183">
        <v>0</v>
      </c>
      <c r="Q21" s="183">
        <v>0</v>
      </c>
      <c r="R21" s="183">
        <v>0</v>
      </c>
      <c r="S21" s="183">
        <v>0</v>
      </c>
      <c r="T21" s="171">
        <v>0</v>
      </c>
      <c r="U21" s="171" t="s">
        <v>195</v>
      </c>
      <c r="V21" s="171">
        <v>0</v>
      </c>
      <c r="W21" s="11" t="s">
        <v>195</v>
      </c>
      <c r="Y21" s="11"/>
      <c r="Z21" s="11"/>
      <c r="AB21" s="11"/>
      <c r="AC21" s="11"/>
      <c r="AD21" s="11"/>
      <c r="AE21" s="4"/>
      <c r="AF21" s="4"/>
    </row>
    <row r="22" spans="1:32" x14ac:dyDescent="0.2">
      <c r="A22" s="55"/>
      <c r="B22" s="11"/>
      <c r="C22" s="11" t="s">
        <v>264</v>
      </c>
      <c r="D22" s="11"/>
      <c r="E22" s="11" t="s">
        <v>534</v>
      </c>
      <c r="F22" s="11"/>
      <c r="G22" s="11"/>
      <c r="H22" s="11"/>
      <c r="I22" s="11"/>
      <c r="J22" s="11"/>
      <c r="K22" s="11"/>
      <c r="M22" s="11">
        <v>53</v>
      </c>
      <c r="N22" s="11">
        <v>0</v>
      </c>
      <c r="P22" s="183">
        <v>75.17</v>
      </c>
      <c r="Q22" s="183">
        <v>0</v>
      </c>
      <c r="R22" s="183">
        <v>59.29</v>
      </c>
      <c r="S22" s="183">
        <v>0</v>
      </c>
      <c r="T22" s="171">
        <v>69</v>
      </c>
      <c r="U22" s="171" t="s">
        <v>195</v>
      </c>
      <c r="V22" s="171">
        <v>50</v>
      </c>
      <c r="W22" s="11" t="s">
        <v>195</v>
      </c>
      <c r="Y22" s="11"/>
      <c r="Z22" s="11"/>
      <c r="AB22" s="11"/>
      <c r="AC22" s="11"/>
      <c r="AD22" s="11"/>
      <c r="AE22" s="4"/>
      <c r="AF22" s="4"/>
    </row>
    <row r="23" spans="1:32" x14ac:dyDescent="0.2">
      <c r="A23" s="55"/>
      <c r="B23" s="11"/>
      <c r="C23" s="11" t="s">
        <v>265</v>
      </c>
      <c r="D23" s="11"/>
      <c r="E23" s="11" t="s">
        <v>535</v>
      </c>
      <c r="F23" s="11"/>
      <c r="G23" s="11"/>
      <c r="H23" s="11"/>
      <c r="I23" s="11"/>
      <c r="J23" s="11"/>
      <c r="K23" s="11"/>
      <c r="M23" s="11">
        <v>98</v>
      </c>
      <c r="N23" s="11">
        <v>0</v>
      </c>
      <c r="P23" s="183">
        <v>91.63</v>
      </c>
      <c r="Q23" s="183">
        <v>0</v>
      </c>
      <c r="R23" s="183">
        <v>51.48</v>
      </c>
      <c r="S23" s="183">
        <v>0</v>
      </c>
      <c r="T23" s="171">
        <v>85</v>
      </c>
      <c r="U23" s="171" t="s">
        <v>195</v>
      </c>
      <c r="V23" s="171">
        <v>40</v>
      </c>
      <c r="W23" s="11" t="s">
        <v>195</v>
      </c>
      <c r="Y23" s="11"/>
      <c r="Z23" s="11"/>
      <c r="AB23" s="11"/>
      <c r="AC23" s="11"/>
      <c r="AD23" s="11"/>
      <c r="AE23" s="4"/>
      <c r="AF23" s="4"/>
    </row>
    <row r="24" spans="1:32" x14ac:dyDescent="0.2">
      <c r="A24" s="55"/>
      <c r="B24" s="11"/>
      <c r="C24" s="11" t="s">
        <v>266</v>
      </c>
      <c r="D24" s="11"/>
      <c r="E24" s="11" t="s">
        <v>536</v>
      </c>
      <c r="F24" s="11"/>
      <c r="G24" s="11"/>
      <c r="H24" s="11"/>
      <c r="I24" s="11"/>
      <c r="J24" s="11"/>
      <c r="K24" s="11"/>
      <c r="M24" s="11">
        <v>7324</v>
      </c>
      <c r="N24" s="11">
        <v>0</v>
      </c>
      <c r="P24" s="183">
        <v>79.06</v>
      </c>
      <c r="Q24" s="183">
        <v>0</v>
      </c>
      <c r="R24" s="183">
        <v>56.92</v>
      </c>
      <c r="S24" s="183">
        <v>0</v>
      </c>
      <c r="T24" s="171">
        <v>77</v>
      </c>
      <c r="U24" s="171" t="s">
        <v>195</v>
      </c>
      <c r="V24" s="171">
        <v>50</v>
      </c>
      <c r="W24" s="11" t="s">
        <v>195</v>
      </c>
      <c r="Y24" s="11"/>
      <c r="Z24" s="11"/>
      <c r="AB24" s="11"/>
      <c r="AC24" s="11"/>
      <c r="AD24" s="11"/>
      <c r="AE24" s="4"/>
      <c r="AF24" s="4"/>
    </row>
    <row r="25" spans="1:32" x14ac:dyDescent="0.2">
      <c r="A25" s="55"/>
      <c r="B25" s="11"/>
      <c r="C25" s="11" t="s">
        <v>267</v>
      </c>
      <c r="D25" s="11"/>
      <c r="E25" s="11" t="s">
        <v>537</v>
      </c>
      <c r="F25" s="11"/>
      <c r="G25" s="11"/>
      <c r="H25" s="11"/>
      <c r="I25" s="11"/>
      <c r="J25" s="11"/>
      <c r="K25" s="11"/>
      <c r="M25" s="11">
        <v>1</v>
      </c>
      <c r="N25" s="11">
        <v>0</v>
      </c>
      <c r="P25" s="183">
        <v>115.06</v>
      </c>
      <c r="Q25" s="183">
        <v>0</v>
      </c>
      <c r="R25" s="183">
        <v>115.06</v>
      </c>
      <c r="S25" s="183">
        <v>0</v>
      </c>
      <c r="T25" s="171">
        <v>90</v>
      </c>
      <c r="U25" s="171" t="s">
        <v>195</v>
      </c>
      <c r="V25" s="171">
        <v>90</v>
      </c>
      <c r="W25" s="11" t="s">
        <v>195</v>
      </c>
      <c r="Y25" s="11"/>
      <c r="Z25" s="11"/>
      <c r="AB25" s="11"/>
      <c r="AC25" s="11"/>
      <c r="AD25" s="11"/>
      <c r="AE25" s="4"/>
      <c r="AF25" s="4"/>
    </row>
    <row r="26" spans="1:32" x14ac:dyDescent="0.2">
      <c r="A26" s="55"/>
      <c r="B26" s="11"/>
      <c r="C26" s="11" t="s">
        <v>268</v>
      </c>
      <c r="D26" s="11"/>
      <c r="E26" s="11" t="s">
        <v>538</v>
      </c>
      <c r="F26" s="11"/>
      <c r="G26" s="11"/>
      <c r="H26" s="11"/>
      <c r="I26" s="11"/>
      <c r="J26" s="11"/>
      <c r="K26" s="11"/>
      <c r="M26" s="11">
        <v>0</v>
      </c>
      <c r="N26" s="11">
        <v>0</v>
      </c>
      <c r="P26" s="183">
        <v>0</v>
      </c>
      <c r="Q26" s="183">
        <v>0</v>
      </c>
      <c r="R26" s="183">
        <v>0</v>
      </c>
      <c r="S26" s="183">
        <v>0</v>
      </c>
      <c r="T26" s="171">
        <v>0</v>
      </c>
      <c r="U26" s="171" t="s">
        <v>195</v>
      </c>
      <c r="V26" s="171">
        <v>0</v>
      </c>
      <c r="W26" s="11" t="s">
        <v>195</v>
      </c>
      <c r="Y26" s="11"/>
      <c r="Z26" s="11"/>
      <c r="AB26" s="11"/>
      <c r="AC26" s="11"/>
      <c r="AD26" s="11"/>
      <c r="AE26" s="4"/>
      <c r="AF26" s="4"/>
    </row>
    <row r="27" spans="1:32" x14ac:dyDescent="0.2">
      <c r="A27" s="55"/>
      <c r="B27" s="11"/>
      <c r="C27" s="11" t="s">
        <v>269</v>
      </c>
      <c r="D27" s="11"/>
      <c r="E27" s="11" t="s">
        <v>539</v>
      </c>
      <c r="F27" s="11"/>
      <c r="G27" s="11"/>
      <c r="H27" s="11"/>
      <c r="I27" s="11"/>
      <c r="J27" s="11"/>
      <c r="K27" s="11"/>
      <c r="M27" s="11">
        <v>2526</v>
      </c>
      <c r="N27" s="11">
        <v>0</v>
      </c>
      <c r="P27" s="183">
        <v>70.12</v>
      </c>
      <c r="Q27" s="183">
        <v>0</v>
      </c>
      <c r="R27" s="183">
        <v>58.04</v>
      </c>
      <c r="S27" s="183">
        <v>0</v>
      </c>
      <c r="T27" s="171">
        <v>62</v>
      </c>
      <c r="U27" s="171" t="s">
        <v>195</v>
      </c>
      <c r="V27" s="171">
        <v>50</v>
      </c>
      <c r="W27" s="11" t="s">
        <v>195</v>
      </c>
      <c r="Y27" s="11"/>
      <c r="Z27" s="11"/>
      <c r="AB27" s="11"/>
      <c r="AC27" s="11"/>
      <c r="AD27" s="11"/>
      <c r="AE27" s="4"/>
      <c r="AF27" s="4"/>
    </row>
    <row r="28" spans="1:32" x14ac:dyDescent="0.2">
      <c r="A28" s="55"/>
      <c r="B28" s="11"/>
      <c r="C28" s="11" t="s">
        <v>270</v>
      </c>
      <c r="D28" s="11"/>
      <c r="E28" s="11" t="s">
        <v>540</v>
      </c>
      <c r="F28" s="11"/>
      <c r="G28" s="11"/>
      <c r="H28" s="11"/>
      <c r="I28" s="11"/>
      <c r="J28" s="11"/>
      <c r="K28" s="11"/>
      <c r="M28" s="11">
        <v>1462</v>
      </c>
      <c r="N28" s="11">
        <v>0</v>
      </c>
      <c r="P28" s="183">
        <v>70.31</v>
      </c>
      <c r="Q28" s="183">
        <v>0</v>
      </c>
      <c r="R28" s="183">
        <v>57.69</v>
      </c>
      <c r="S28" s="183">
        <v>0</v>
      </c>
      <c r="T28" s="171">
        <v>63</v>
      </c>
      <c r="U28" s="171" t="s">
        <v>195</v>
      </c>
      <c r="V28" s="171">
        <v>40</v>
      </c>
      <c r="W28" s="11" t="s">
        <v>195</v>
      </c>
      <c r="Y28" s="11"/>
      <c r="Z28" s="11"/>
      <c r="AB28" s="11"/>
      <c r="AC28" s="11"/>
      <c r="AD28" s="11"/>
      <c r="AE28" s="4"/>
      <c r="AF28" s="4"/>
    </row>
    <row r="29" spans="1:32" x14ac:dyDescent="0.2">
      <c r="A29" s="55"/>
      <c r="B29" s="11"/>
      <c r="C29" s="11" t="s">
        <v>271</v>
      </c>
      <c r="D29" s="11"/>
      <c r="E29" s="11" t="s">
        <v>541</v>
      </c>
      <c r="F29" s="11"/>
      <c r="G29" s="11"/>
      <c r="H29" s="11"/>
      <c r="I29" s="11"/>
      <c r="J29" s="11"/>
      <c r="K29" s="11"/>
      <c r="M29" s="11">
        <v>2729</v>
      </c>
      <c r="N29" s="11">
        <v>0</v>
      </c>
      <c r="P29" s="183">
        <v>67.39</v>
      </c>
      <c r="Q29" s="183">
        <v>0</v>
      </c>
      <c r="R29" s="183">
        <v>56.78</v>
      </c>
      <c r="S29" s="183">
        <v>0</v>
      </c>
      <c r="T29" s="171">
        <v>62</v>
      </c>
      <c r="U29" s="171" t="s">
        <v>195</v>
      </c>
      <c r="V29" s="171">
        <v>50</v>
      </c>
      <c r="W29" s="11" t="s">
        <v>195</v>
      </c>
      <c r="Y29" s="11"/>
      <c r="Z29" s="11"/>
      <c r="AB29" s="11"/>
      <c r="AC29" s="11"/>
      <c r="AD29" s="11"/>
      <c r="AE29" s="4"/>
      <c r="AF29" s="4"/>
    </row>
    <row r="30" spans="1:32" x14ac:dyDescent="0.2">
      <c r="A30" s="55"/>
      <c r="B30" s="11"/>
      <c r="C30" s="11" t="s">
        <v>272</v>
      </c>
      <c r="D30" s="11"/>
      <c r="E30" s="11" t="s">
        <v>542</v>
      </c>
      <c r="F30" s="11"/>
      <c r="G30" s="11"/>
      <c r="H30" s="11"/>
      <c r="I30" s="11"/>
      <c r="J30" s="11"/>
      <c r="K30" s="11"/>
      <c r="M30" s="11">
        <v>10445</v>
      </c>
      <c r="N30" s="11">
        <v>0</v>
      </c>
      <c r="P30" s="183">
        <v>78.25</v>
      </c>
      <c r="Q30" s="183">
        <v>0</v>
      </c>
      <c r="R30" s="183">
        <v>60.84</v>
      </c>
      <c r="S30" s="183">
        <v>0</v>
      </c>
      <c r="T30" s="171">
        <v>72</v>
      </c>
      <c r="U30" s="171" t="s">
        <v>195</v>
      </c>
      <c r="V30" s="171">
        <v>50</v>
      </c>
      <c r="W30" s="11" t="s">
        <v>195</v>
      </c>
      <c r="Y30" s="11"/>
      <c r="Z30" s="11"/>
      <c r="AB30" s="11"/>
      <c r="AC30" s="11"/>
      <c r="AD30" s="11"/>
      <c r="AE30" s="4"/>
      <c r="AF30" s="4"/>
    </row>
    <row r="31" spans="1:32" x14ac:dyDescent="0.2">
      <c r="A31" s="55"/>
      <c r="B31" s="11"/>
      <c r="C31" s="11" t="s">
        <v>273</v>
      </c>
      <c r="D31" s="11"/>
      <c r="E31" s="11" t="s">
        <v>543</v>
      </c>
      <c r="F31" s="11"/>
      <c r="G31" s="11"/>
      <c r="H31" s="11"/>
      <c r="I31" s="11"/>
      <c r="J31" s="11"/>
      <c r="K31" s="11"/>
      <c r="M31" s="11">
        <v>1</v>
      </c>
      <c r="N31" s="11">
        <v>0</v>
      </c>
      <c r="P31" s="183">
        <v>50.96</v>
      </c>
      <c r="Q31" s="183">
        <v>0</v>
      </c>
      <c r="R31" s="183">
        <v>50.96</v>
      </c>
      <c r="S31" s="183">
        <v>0</v>
      </c>
      <c r="T31" s="171">
        <v>40</v>
      </c>
      <c r="U31" s="171" t="s">
        <v>195</v>
      </c>
      <c r="V31" s="171">
        <v>40</v>
      </c>
      <c r="W31" s="11" t="s">
        <v>195</v>
      </c>
      <c r="Y31" s="11"/>
      <c r="Z31" s="11"/>
      <c r="AB31" s="11"/>
      <c r="AC31" s="11"/>
      <c r="AD31" s="11"/>
      <c r="AE31" s="4"/>
      <c r="AF31" s="4"/>
    </row>
    <row r="32" spans="1:32" x14ac:dyDescent="0.2">
      <c r="A32" s="55"/>
      <c r="B32" s="11"/>
      <c r="C32" s="11" t="s">
        <v>274</v>
      </c>
      <c r="D32" s="11"/>
      <c r="E32" s="11" t="s">
        <v>544</v>
      </c>
      <c r="F32" s="11"/>
      <c r="G32" s="11"/>
      <c r="H32" s="11"/>
      <c r="I32" s="11"/>
      <c r="J32" s="11"/>
      <c r="K32" s="11"/>
      <c r="M32" s="11">
        <v>6391</v>
      </c>
      <c r="N32" s="11">
        <v>0</v>
      </c>
      <c r="P32" s="183">
        <v>74.459999999999994</v>
      </c>
      <c r="Q32" s="183">
        <v>0</v>
      </c>
      <c r="R32" s="183">
        <v>58.33</v>
      </c>
      <c r="S32" s="183">
        <v>0</v>
      </c>
      <c r="T32" s="171">
        <v>69</v>
      </c>
      <c r="U32" s="171" t="s">
        <v>195</v>
      </c>
      <c r="V32" s="171">
        <v>50</v>
      </c>
      <c r="W32" s="11" t="s">
        <v>195</v>
      </c>
      <c r="Y32" s="11"/>
      <c r="Z32" s="11"/>
      <c r="AB32" s="11"/>
      <c r="AC32" s="11"/>
      <c r="AD32" s="11"/>
      <c r="AE32" s="4"/>
      <c r="AF32" s="4"/>
    </row>
    <row r="33" spans="1:32" x14ac:dyDescent="0.2">
      <c r="A33" s="55"/>
      <c r="B33" s="11"/>
      <c r="C33" s="11" t="s">
        <v>275</v>
      </c>
      <c r="D33" s="11"/>
      <c r="E33" s="11" t="s">
        <v>545</v>
      </c>
      <c r="F33" s="11"/>
      <c r="G33" s="11"/>
      <c r="H33" s="11"/>
      <c r="I33" s="11"/>
      <c r="J33" s="11"/>
      <c r="K33" s="11"/>
      <c r="M33" s="11">
        <v>2011</v>
      </c>
      <c r="N33" s="11">
        <v>0</v>
      </c>
      <c r="P33" s="183">
        <v>87.33</v>
      </c>
      <c r="Q33" s="183">
        <v>0</v>
      </c>
      <c r="R33" s="183">
        <v>65.7</v>
      </c>
      <c r="S33" s="183">
        <v>0</v>
      </c>
      <c r="T33" s="171">
        <v>85</v>
      </c>
      <c r="U33" s="171" t="s">
        <v>195</v>
      </c>
      <c r="V33" s="171">
        <v>50</v>
      </c>
      <c r="W33" s="11" t="s">
        <v>195</v>
      </c>
      <c r="Y33" s="11"/>
      <c r="Z33" s="11"/>
      <c r="AB33" s="11"/>
      <c r="AC33" s="11"/>
      <c r="AD33" s="11"/>
      <c r="AE33" s="4"/>
      <c r="AF33" s="4"/>
    </row>
    <row r="34" spans="1:32" x14ac:dyDescent="0.2">
      <c r="A34" s="55"/>
      <c r="B34" s="11"/>
      <c r="C34" s="11" t="s">
        <v>276</v>
      </c>
      <c r="D34" s="11"/>
      <c r="E34" s="11" t="s">
        <v>546</v>
      </c>
      <c r="F34" s="11"/>
      <c r="G34" s="11"/>
      <c r="H34" s="11"/>
      <c r="I34" s="11"/>
      <c r="J34" s="11"/>
      <c r="K34" s="11"/>
      <c r="M34" s="11">
        <v>8</v>
      </c>
      <c r="N34" s="11">
        <v>0</v>
      </c>
      <c r="P34" s="183">
        <v>90.32</v>
      </c>
      <c r="Q34" s="183">
        <v>0</v>
      </c>
      <c r="R34" s="183">
        <v>58.69</v>
      </c>
      <c r="S34" s="183">
        <v>0</v>
      </c>
      <c r="T34" s="171">
        <v>90</v>
      </c>
      <c r="U34" s="171" t="s">
        <v>195</v>
      </c>
      <c r="V34" s="171">
        <v>50</v>
      </c>
      <c r="W34" s="11" t="s">
        <v>195</v>
      </c>
      <c r="Y34" s="11"/>
      <c r="Z34" s="11"/>
      <c r="AB34" s="11"/>
      <c r="AC34" s="11"/>
      <c r="AD34" s="11"/>
      <c r="AE34" s="4"/>
      <c r="AF34" s="4"/>
    </row>
    <row r="35" spans="1:32" x14ac:dyDescent="0.2">
      <c r="A35" s="55"/>
      <c r="B35" s="11"/>
      <c r="C35" s="11" t="s">
        <v>276</v>
      </c>
      <c r="D35" s="11"/>
      <c r="E35" s="11" t="s">
        <v>547</v>
      </c>
      <c r="F35" s="11"/>
      <c r="G35" s="11"/>
      <c r="H35" s="11"/>
      <c r="I35" s="11"/>
      <c r="J35" s="11"/>
      <c r="K35" s="11"/>
      <c r="M35" s="11">
        <v>9</v>
      </c>
      <c r="N35" s="11">
        <v>0</v>
      </c>
      <c r="P35" s="183">
        <v>85.87</v>
      </c>
      <c r="Q35" s="183">
        <v>0</v>
      </c>
      <c r="R35" s="183">
        <v>67.27</v>
      </c>
      <c r="S35" s="183">
        <v>0</v>
      </c>
      <c r="T35" s="171">
        <v>83</v>
      </c>
      <c r="U35" s="171" t="s">
        <v>195</v>
      </c>
      <c r="V35" s="171">
        <v>60</v>
      </c>
      <c r="W35" s="11" t="s">
        <v>195</v>
      </c>
      <c r="Y35" s="11"/>
      <c r="Z35" s="11"/>
      <c r="AB35" s="11"/>
      <c r="AC35" s="11"/>
      <c r="AD35" s="11"/>
      <c r="AE35" s="4"/>
      <c r="AF35" s="4"/>
    </row>
    <row r="36" spans="1:32" x14ac:dyDescent="0.2">
      <c r="A36" s="55"/>
      <c r="B36" s="11"/>
      <c r="C36" s="11" t="s">
        <v>276</v>
      </c>
      <c r="D36" s="11"/>
      <c r="E36" s="11" t="s">
        <v>548</v>
      </c>
      <c r="F36" s="11"/>
      <c r="G36" s="11"/>
      <c r="H36" s="11"/>
      <c r="I36" s="11"/>
      <c r="J36" s="11"/>
      <c r="K36" s="11"/>
      <c r="M36" s="11">
        <v>4</v>
      </c>
      <c r="N36" s="11">
        <v>0</v>
      </c>
      <c r="P36" s="183">
        <v>50.96</v>
      </c>
      <c r="Q36" s="183">
        <v>0</v>
      </c>
      <c r="R36" s="183">
        <v>50.96</v>
      </c>
      <c r="S36" s="183">
        <v>0</v>
      </c>
      <c r="T36" s="171">
        <v>40</v>
      </c>
      <c r="U36" s="171" t="s">
        <v>195</v>
      </c>
      <c r="V36" s="171">
        <v>40</v>
      </c>
      <c r="W36" s="11" t="s">
        <v>195</v>
      </c>
      <c r="Y36" s="11"/>
      <c r="Z36" s="11"/>
      <c r="AB36" s="11"/>
      <c r="AC36" s="11"/>
      <c r="AD36" s="11"/>
      <c r="AE36" s="4"/>
      <c r="AF36" s="4"/>
    </row>
    <row r="37" spans="1:32" x14ac:dyDescent="0.2">
      <c r="A37" s="55"/>
      <c r="B37" s="11"/>
      <c r="C37" s="11" t="s">
        <v>277</v>
      </c>
      <c r="D37" s="11"/>
      <c r="E37" s="11" t="s">
        <v>549</v>
      </c>
      <c r="F37" s="11"/>
      <c r="G37" s="11"/>
      <c r="H37" s="11"/>
      <c r="I37" s="11"/>
      <c r="J37" s="11"/>
      <c r="K37" s="11"/>
      <c r="M37" s="11">
        <v>0</v>
      </c>
      <c r="N37" s="11">
        <v>0</v>
      </c>
      <c r="P37" s="183">
        <v>0</v>
      </c>
      <c r="Q37" s="183">
        <v>0</v>
      </c>
      <c r="R37" s="183">
        <v>0</v>
      </c>
      <c r="S37" s="183">
        <v>0</v>
      </c>
      <c r="T37" s="171">
        <v>0</v>
      </c>
      <c r="U37" s="171" t="s">
        <v>195</v>
      </c>
      <c r="V37" s="171">
        <v>0</v>
      </c>
      <c r="W37" s="11" t="s">
        <v>195</v>
      </c>
      <c r="Y37" s="11"/>
      <c r="Z37" s="11"/>
      <c r="AB37" s="11"/>
      <c r="AC37" s="11"/>
      <c r="AD37" s="11"/>
      <c r="AE37" s="4"/>
      <c r="AF37" s="4"/>
    </row>
    <row r="38" spans="1:32" x14ac:dyDescent="0.2">
      <c r="A38" s="55"/>
      <c r="B38" s="11"/>
      <c r="C38" s="11" t="s">
        <v>277</v>
      </c>
      <c r="D38" s="11"/>
      <c r="E38" s="11" t="s">
        <v>550</v>
      </c>
      <c r="F38" s="11"/>
      <c r="G38" s="11"/>
      <c r="H38" s="11"/>
      <c r="I38" s="11"/>
      <c r="J38" s="11"/>
      <c r="K38" s="11"/>
      <c r="M38" s="11">
        <v>11959</v>
      </c>
      <c r="N38" s="11">
        <v>0</v>
      </c>
      <c r="P38" s="183">
        <v>79.45</v>
      </c>
      <c r="Q38" s="183">
        <v>0</v>
      </c>
      <c r="R38" s="183">
        <v>58.87</v>
      </c>
      <c r="S38" s="183">
        <v>0</v>
      </c>
      <c r="T38" s="171">
        <v>73</v>
      </c>
      <c r="U38" s="171" t="s">
        <v>195</v>
      </c>
      <c r="V38" s="171">
        <v>50</v>
      </c>
      <c r="W38" s="11" t="s">
        <v>195</v>
      </c>
      <c r="Y38" s="11"/>
      <c r="Z38" s="11"/>
      <c r="AB38" s="11"/>
      <c r="AC38" s="11"/>
      <c r="AD38" s="11"/>
      <c r="AE38" s="4"/>
      <c r="AF38" s="4"/>
    </row>
    <row r="39" spans="1:32" x14ac:dyDescent="0.2">
      <c r="A39" s="55"/>
      <c r="B39" s="11"/>
      <c r="C39" s="11" t="s">
        <v>195</v>
      </c>
      <c r="D39" s="11"/>
      <c r="E39" s="11" t="s">
        <v>551</v>
      </c>
      <c r="F39" s="11"/>
      <c r="G39" s="11"/>
      <c r="H39" s="11"/>
      <c r="I39" s="11"/>
      <c r="J39" s="11"/>
      <c r="K39" s="11"/>
      <c r="M39" s="11">
        <v>3</v>
      </c>
      <c r="N39" s="11">
        <v>0</v>
      </c>
      <c r="P39" s="183">
        <v>129.38</v>
      </c>
      <c r="Q39" s="183">
        <v>0</v>
      </c>
      <c r="R39" s="183">
        <v>128.05000000000001</v>
      </c>
      <c r="S39" s="183">
        <v>0</v>
      </c>
      <c r="T39" s="171">
        <v>117</v>
      </c>
      <c r="U39" s="171" t="s">
        <v>195</v>
      </c>
      <c r="V39" s="171">
        <v>100</v>
      </c>
      <c r="W39" s="11" t="s">
        <v>195</v>
      </c>
      <c r="Y39" s="11"/>
      <c r="Z39" s="11"/>
      <c r="AB39" s="11"/>
      <c r="AC39" s="11"/>
      <c r="AD39" s="11"/>
      <c r="AE39" s="4"/>
      <c r="AF39" s="4"/>
    </row>
    <row r="40" spans="1:32" x14ac:dyDescent="0.2">
      <c r="A40" s="55"/>
      <c r="B40" s="11"/>
      <c r="C40" s="11" t="s">
        <v>278</v>
      </c>
      <c r="D40" s="11"/>
      <c r="E40" s="11" t="s">
        <v>552</v>
      </c>
      <c r="F40" s="11"/>
      <c r="G40" s="11"/>
      <c r="H40" s="11"/>
      <c r="I40" s="11"/>
      <c r="J40" s="11"/>
      <c r="K40" s="11"/>
      <c r="M40" s="11">
        <v>3</v>
      </c>
      <c r="N40" s="11">
        <v>3</v>
      </c>
      <c r="P40" s="183">
        <v>108.93</v>
      </c>
      <c r="Q40" s="183">
        <v>166.32</v>
      </c>
      <c r="R40" s="183">
        <v>108.93</v>
      </c>
      <c r="S40" s="183">
        <v>166.82</v>
      </c>
      <c r="T40" s="171">
        <v>120</v>
      </c>
      <c r="U40" s="171" t="s">
        <v>195</v>
      </c>
      <c r="V40" s="171">
        <v>120</v>
      </c>
      <c r="W40" s="11" t="s">
        <v>195</v>
      </c>
      <c r="Y40" s="11"/>
      <c r="Z40" s="11"/>
      <c r="AB40" s="11"/>
      <c r="AC40" s="11"/>
      <c r="AD40" s="11"/>
      <c r="AE40" s="4"/>
      <c r="AF40" s="4"/>
    </row>
    <row r="41" spans="1:32" x14ac:dyDescent="0.2">
      <c r="A41" s="55"/>
      <c r="B41" s="11"/>
      <c r="C41" s="11" t="s">
        <v>279</v>
      </c>
      <c r="D41" s="11"/>
      <c r="E41" s="11" t="s">
        <v>553</v>
      </c>
      <c r="F41" s="11"/>
      <c r="G41" s="11"/>
      <c r="H41" s="11"/>
      <c r="I41" s="11"/>
      <c r="J41" s="11"/>
      <c r="K41" s="11"/>
      <c r="M41" s="11">
        <v>4138</v>
      </c>
      <c r="N41" s="11">
        <v>0</v>
      </c>
      <c r="P41" s="183">
        <v>147.74</v>
      </c>
      <c r="Q41" s="183">
        <v>0</v>
      </c>
      <c r="R41" s="183">
        <v>83.28</v>
      </c>
      <c r="S41" s="183">
        <v>0</v>
      </c>
      <c r="T41" s="171">
        <v>142</v>
      </c>
      <c r="U41" s="171" t="s">
        <v>195</v>
      </c>
      <c r="V41" s="171">
        <v>60</v>
      </c>
      <c r="W41" s="11" t="s">
        <v>195</v>
      </c>
      <c r="Y41" s="11"/>
      <c r="Z41" s="11"/>
      <c r="AB41" s="11"/>
      <c r="AC41" s="11"/>
      <c r="AD41" s="11"/>
      <c r="AE41" s="4"/>
      <c r="AF41" s="4"/>
    </row>
    <row r="42" spans="1:32" x14ac:dyDescent="0.2">
      <c r="A42" s="55"/>
      <c r="B42" s="11"/>
      <c r="C42" s="11" t="s">
        <v>280</v>
      </c>
      <c r="D42" s="11"/>
      <c r="E42" s="11" t="s">
        <v>554</v>
      </c>
      <c r="F42" s="11"/>
      <c r="G42" s="11"/>
      <c r="H42" s="11"/>
      <c r="I42" s="11"/>
      <c r="J42" s="11"/>
      <c r="K42" s="11"/>
      <c r="M42" s="11">
        <v>7776</v>
      </c>
      <c r="N42" s="11">
        <v>0</v>
      </c>
      <c r="P42" s="183">
        <v>93.15</v>
      </c>
      <c r="Q42" s="183">
        <v>0</v>
      </c>
      <c r="R42" s="183">
        <v>66.64</v>
      </c>
      <c r="S42" s="183">
        <v>0</v>
      </c>
      <c r="T42" s="171">
        <v>91</v>
      </c>
      <c r="U42" s="171" t="s">
        <v>195</v>
      </c>
      <c r="V42" s="171">
        <v>60</v>
      </c>
      <c r="W42" s="11" t="s">
        <v>195</v>
      </c>
      <c r="Y42" s="11"/>
      <c r="Z42" s="11"/>
      <c r="AB42" s="11"/>
      <c r="AC42" s="11"/>
      <c r="AD42" s="11"/>
      <c r="AE42" s="4"/>
      <c r="AF42" s="4"/>
    </row>
    <row r="43" spans="1:32" x14ac:dyDescent="0.2">
      <c r="A43" s="55"/>
      <c r="B43" s="11"/>
      <c r="C43" s="11" t="s">
        <v>281</v>
      </c>
      <c r="D43" s="11"/>
      <c r="E43" s="11" t="s">
        <v>555</v>
      </c>
      <c r="F43" s="11"/>
      <c r="G43" s="11"/>
      <c r="H43" s="11"/>
      <c r="I43" s="11"/>
      <c r="J43" s="11"/>
      <c r="K43" s="11"/>
      <c r="M43" s="11">
        <v>2</v>
      </c>
      <c r="N43" s="11">
        <v>0</v>
      </c>
      <c r="P43" s="183">
        <v>59.47</v>
      </c>
      <c r="Q43" s="183">
        <v>0</v>
      </c>
      <c r="R43" s="183">
        <v>59.47</v>
      </c>
      <c r="S43" s="183">
        <v>0</v>
      </c>
      <c r="T43" s="171">
        <v>45</v>
      </c>
      <c r="U43" s="171" t="s">
        <v>195</v>
      </c>
      <c r="V43" s="171">
        <v>45</v>
      </c>
      <c r="W43" s="11" t="s">
        <v>195</v>
      </c>
      <c r="Y43" s="11"/>
      <c r="Z43" s="11"/>
      <c r="AB43" s="11"/>
      <c r="AC43" s="11"/>
      <c r="AD43" s="11"/>
      <c r="AE43" s="4"/>
      <c r="AF43" s="4"/>
    </row>
    <row r="44" spans="1:32" x14ac:dyDescent="0.2">
      <c r="A44" s="55"/>
      <c r="B44" s="11"/>
      <c r="C44" s="11" t="s">
        <v>281</v>
      </c>
      <c r="D44" s="11"/>
      <c r="E44" s="11" t="s">
        <v>556</v>
      </c>
      <c r="F44" s="11"/>
      <c r="G44" s="11"/>
      <c r="H44" s="11"/>
      <c r="I44" s="11"/>
      <c r="J44" s="11"/>
      <c r="K44" s="11"/>
      <c r="M44" s="11">
        <v>3444</v>
      </c>
      <c r="N44" s="11">
        <v>0</v>
      </c>
      <c r="P44" s="183">
        <v>71.56</v>
      </c>
      <c r="Q44" s="183">
        <v>0</v>
      </c>
      <c r="R44" s="183">
        <v>58.57</v>
      </c>
      <c r="S44" s="183">
        <v>0</v>
      </c>
      <c r="T44" s="171">
        <v>66</v>
      </c>
      <c r="U44" s="171" t="s">
        <v>195</v>
      </c>
      <c r="V44" s="171">
        <v>50</v>
      </c>
      <c r="W44" s="11" t="s">
        <v>195</v>
      </c>
      <c r="Y44" s="11"/>
      <c r="Z44" s="11"/>
      <c r="AB44" s="11"/>
      <c r="AC44" s="11"/>
      <c r="AD44" s="11"/>
      <c r="AE44" s="4"/>
      <c r="AF44" s="4"/>
    </row>
    <row r="45" spans="1:32" x14ac:dyDescent="0.2">
      <c r="A45" s="55"/>
      <c r="B45" s="11"/>
      <c r="C45" s="11" t="s">
        <v>281</v>
      </c>
      <c r="D45" s="11"/>
      <c r="E45" s="11" t="s">
        <v>557</v>
      </c>
      <c r="F45" s="11"/>
      <c r="G45" s="11"/>
      <c r="H45" s="11"/>
      <c r="I45" s="11"/>
      <c r="J45" s="11"/>
      <c r="K45" s="11"/>
      <c r="M45" s="11">
        <v>3170</v>
      </c>
      <c r="N45" s="11">
        <v>0</v>
      </c>
      <c r="P45" s="183">
        <v>77.489999999999995</v>
      </c>
      <c r="Q45" s="183">
        <v>0</v>
      </c>
      <c r="R45" s="183">
        <v>59.12</v>
      </c>
      <c r="S45" s="183">
        <v>0</v>
      </c>
      <c r="T45" s="171">
        <v>73</v>
      </c>
      <c r="U45" s="171" t="s">
        <v>195</v>
      </c>
      <c r="V45" s="171">
        <v>50</v>
      </c>
      <c r="W45" s="11" t="s">
        <v>195</v>
      </c>
      <c r="Y45" s="11"/>
      <c r="Z45" s="11"/>
      <c r="AB45" s="11"/>
      <c r="AC45" s="11"/>
      <c r="AD45" s="11"/>
      <c r="AE45" s="4"/>
      <c r="AF45" s="4"/>
    </row>
    <row r="46" spans="1:32" x14ac:dyDescent="0.2">
      <c r="A46" s="55"/>
      <c r="B46" s="11"/>
      <c r="C46" s="11" t="s">
        <v>282</v>
      </c>
      <c r="D46" s="11"/>
      <c r="E46" s="11" t="s">
        <v>558</v>
      </c>
      <c r="F46" s="11"/>
      <c r="G46" s="11"/>
      <c r="H46" s="11"/>
      <c r="I46" s="11"/>
      <c r="J46" s="11"/>
      <c r="K46" s="11"/>
      <c r="M46" s="11">
        <v>4</v>
      </c>
      <c r="N46" s="11">
        <v>0</v>
      </c>
      <c r="P46" s="183">
        <v>53.12</v>
      </c>
      <c r="Q46" s="183">
        <v>0</v>
      </c>
      <c r="R46" s="183">
        <v>45.51</v>
      </c>
      <c r="S46" s="183">
        <v>0</v>
      </c>
      <c r="T46" s="171">
        <v>45</v>
      </c>
      <c r="U46" s="171" t="s">
        <v>195</v>
      </c>
      <c r="V46" s="171">
        <v>35</v>
      </c>
      <c r="W46" s="11" t="s">
        <v>195</v>
      </c>
      <c r="Y46" s="11"/>
      <c r="Z46" s="11"/>
      <c r="AB46" s="11"/>
      <c r="AC46" s="11"/>
      <c r="AD46" s="11"/>
      <c r="AE46" s="4"/>
      <c r="AF46" s="4"/>
    </row>
    <row r="47" spans="1:32" x14ac:dyDescent="0.2">
      <c r="A47" s="55"/>
      <c r="B47" s="11"/>
      <c r="C47" s="11" t="s">
        <v>283</v>
      </c>
      <c r="D47" s="11"/>
      <c r="E47" s="11" t="s">
        <v>559</v>
      </c>
      <c r="F47" s="11"/>
      <c r="G47" s="11"/>
      <c r="H47" s="11"/>
      <c r="I47" s="11"/>
      <c r="J47" s="11"/>
      <c r="K47" s="11"/>
      <c r="M47" s="11">
        <v>4825</v>
      </c>
      <c r="N47" s="11">
        <v>0</v>
      </c>
      <c r="P47" s="183">
        <v>79.95</v>
      </c>
      <c r="Q47" s="183">
        <v>0</v>
      </c>
      <c r="R47" s="183">
        <v>57.69</v>
      </c>
      <c r="S47" s="183">
        <v>0</v>
      </c>
      <c r="T47" s="171">
        <v>78</v>
      </c>
      <c r="U47" s="171" t="s">
        <v>195</v>
      </c>
      <c r="V47" s="171">
        <v>50</v>
      </c>
      <c r="W47" s="11" t="s">
        <v>195</v>
      </c>
      <c r="Y47" s="11"/>
      <c r="Z47" s="11"/>
      <c r="AB47" s="11"/>
      <c r="AC47" s="11"/>
      <c r="AD47" s="11"/>
      <c r="AE47" s="4"/>
      <c r="AF47" s="4"/>
    </row>
    <row r="48" spans="1:32" x14ac:dyDescent="0.2">
      <c r="A48" s="55"/>
      <c r="B48" s="11"/>
      <c r="C48" s="11" t="s">
        <v>282</v>
      </c>
      <c r="D48" s="11"/>
      <c r="E48" s="11" t="s">
        <v>560</v>
      </c>
      <c r="F48" s="11"/>
      <c r="G48" s="11"/>
      <c r="H48" s="11"/>
      <c r="I48" s="11"/>
      <c r="J48" s="11"/>
      <c r="K48" s="11"/>
      <c r="M48" s="11">
        <v>0</v>
      </c>
      <c r="N48" s="11">
        <v>0</v>
      </c>
      <c r="P48" s="183">
        <v>0</v>
      </c>
      <c r="Q48" s="183">
        <v>0</v>
      </c>
      <c r="R48" s="183">
        <v>0</v>
      </c>
      <c r="S48" s="183">
        <v>0</v>
      </c>
      <c r="T48" s="171">
        <v>0</v>
      </c>
      <c r="U48" s="171" t="s">
        <v>195</v>
      </c>
      <c r="V48" s="171">
        <v>0</v>
      </c>
      <c r="W48" s="11" t="s">
        <v>195</v>
      </c>
      <c r="Y48" s="11"/>
      <c r="Z48" s="11"/>
      <c r="AB48" s="11"/>
      <c r="AC48" s="11"/>
      <c r="AD48" s="11"/>
      <c r="AE48" s="4"/>
      <c r="AF48" s="4"/>
    </row>
    <row r="49" spans="1:32" x14ac:dyDescent="0.2">
      <c r="A49" s="55"/>
      <c r="B49" s="11"/>
      <c r="C49" s="11" t="s">
        <v>284</v>
      </c>
      <c r="D49" s="11"/>
      <c r="E49" s="11" t="s">
        <v>561</v>
      </c>
      <c r="F49" s="11"/>
      <c r="G49" s="11"/>
      <c r="H49" s="11"/>
      <c r="I49" s="11"/>
      <c r="J49" s="11"/>
      <c r="K49" s="11"/>
      <c r="M49" s="11">
        <v>0</v>
      </c>
      <c r="N49" s="11">
        <v>0</v>
      </c>
      <c r="P49" s="183">
        <v>0</v>
      </c>
      <c r="Q49" s="183">
        <v>0</v>
      </c>
      <c r="R49" s="183">
        <v>0</v>
      </c>
      <c r="S49" s="183">
        <v>0</v>
      </c>
      <c r="T49" s="171">
        <v>0</v>
      </c>
      <c r="U49" s="171" t="s">
        <v>195</v>
      </c>
      <c r="V49" s="171">
        <v>0</v>
      </c>
      <c r="W49" s="11" t="s">
        <v>195</v>
      </c>
      <c r="Y49" s="11"/>
      <c r="Z49" s="11"/>
      <c r="AB49" s="11"/>
      <c r="AC49" s="11"/>
      <c r="AD49" s="11"/>
      <c r="AE49" s="4"/>
      <c r="AF49" s="4"/>
    </row>
    <row r="50" spans="1:32" x14ac:dyDescent="0.2">
      <c r="A50" s="55"/>
      <c r="B50" s="11"/>
      <c r="C50" s="11" t="s">
        <v>285</v>
      </c>
      <c r="D50" s="11"/>
      <c r="E50" s="11" t="s">
        <v>562</v>
      </c>
      <c r="F50" s="11"/>
      <c r="G50" s="11"/>
      <c r="H50" s="11"/>
      <c r="I50" s="11"/>
      <c r="J50" s="11"/>
      <c r="K50" s="11"/>
      <c r="M50" s="11">
        <v>1635</v>
      </c>
      <c r="N50" s="11">
        <v>0</v>
      </c>
      <c r="P50" s="183">
        <v>133.32</v>
      </c>
      <c r="Q50" s="183">
        <v>0</v>
      </c>
      <c r="R50" s="183">
        <v>75.31</v>
      </c>
      <c r="S50" s="183">
        <v>0</v>
      </c>
      <c r="T50" s="171">
        <v>128</v>
      </c>
      <c r="U50" s="171" t="s">
        <v>195</v>
      </c>
      <c r="V50" s="171">
        <v>60</v>
      </c>
      <c r="W50" s="11" t="s">
        <v>195</v>
      </c>
      <c r="Y50" s="11"/>
      <c r="Z50" s="11"/>
      <c r="AB50" s="11"/>
      <c r="AC50" s="11"/>
      <c r="AD50" s="11"/>
      <c r="AE50" s="4"/>
      <c r="AF50" s="4"/>
    </row>
    <row r="51" spans="1:32" x14ac:dyDescent="0.2">
      <c r="A51" s="55"/>
      <c r="B51" s="11"/>
      <c r="C51" s="11" t="s">
        <v>286</v>
      </c>
      <c r="D51" s="11"/>
      <c r="E51" s="11" t="s">
        <v>563</v>
      </c>
      <c r="F51" s="11"/>
      <c r="G51" s="11"/>
      <c r="H51" s="11"/>
      <c r="I51" s="11"/>
      <c r="J51" s="11"/>
      <c r="K51" s="11"/>
      <c r="M51" s="11">
        <v>7574</v>
      </c>
      <c r="N51" s="11">
        <v>0</v>
      </c>
      <c r="P51" s="183">
        <v>91.43</v>
      </c>
      <c r="Q51" s="183">
        <v>0</v>
      </c>
      <c r="R51" s="183">
        <v>59.86</v>
      </c>
      <c r="S51" s="183">
        <v>0</v>
      </c>
      <c r="T51" s="171">
        <v>85</v>
      </c>
      <c r="U51" s="171" t="s">
        <v>195</v>
      </c>
      <c r="V51" s="171">
        <v>50</v>
      </c>
      <c r="W51" s="11" t="s">
        <v>195</v>
      </c>
      <c r="Y51" s="11"/>
      <c r="Z51" s="11"/>
      <c r="AB51" s="11"/>
      <c r="AC51" s="11"/>
      <c r="AD51" s="11"/>
      <c r="AE51" s="4"/>
      <c r="AF51" s="4"/>
    </row>
    <row r="52" spans="1:32" x14ac:dyDescent="0.2">
      <c r="A52" s="55"/>
      <c r="B52" s="11"/>
      <c r="C52" s="11" t="s">
        <v>287</v>
      </c>
      <c r="D52" s="11"/>
      <c r="E52" s="11" t="s">
        <v>564</v>
      </c>
      <c r="F52" s="11"/>
      <c r="G52" s="11"/>
      <c r="H52" s="11"/>
      <c r="I52" s="11"/>
      <c r="J52" s="11"/>
      <c r="K52" s="11"/>
      <c r="M52" s="11">
        <v>4090</v>
      </c>
      <c r="N52" s="11">
        <v>0</v>
      </c>
      <c r="P52" s="183">
        <v>189.55</v>
      </c>
      <c r="Q52" s="183">
        <v>0</v>
      </c>
      <c r="R52" s="183">
        <v>136.55000000000001</v>
      </c>
      <c r="S52" s="183">
        <v>0</v>
      </c>
      <c r="T52" s="171">
        <v>200</v>
      </c>
      <c r="U52" s="171" t="s">
        <v>195</v>
      </c>
      <c r="V52" s="171">
        <v>140</v>
      </c>
      <c r="W52" s="11" t="s">
        <v>195</v>
      </c>
      <c r="Y52" s="11"/>
      <c r="Z52" s="11"/>
      <c r="AB52" s="11"/>
      <c r="AC52" s="11"/>
      <c r="AD52" s="11"/>
      <c r="AE52" s="4"/>
      <c r="AF52" s="4"/>
    </row>
    <row r="53" spans="1:32" x14ac:dyDescent="0.2">
      <c r="A53" s="55"/>
      <c r="B53" s="11"/>
      <c r="C53" s="11" t="s">
        <v>288</v>
      </c>
      <c r="D53" s="11"/>
      <c r="E53" s="11" t="s">
        <v>565</v>
      </c>
      <c r="F53" s="11"/>
      <c r="G53" s="11"/>
      <c r="H53" s="11"/>
      <c r="I53" s="11"/>
      <c r="J53" s="11"/>
      <c r="K53" s="11"/>
      <c r="M53" s="11">
        <v>46</v>
      </c>
      <c r="N53" s="11">
        <v>0</v>
      </c>
      <c r="P53" s="183">
        <v>63.52</v>
      </c>
      <c r="Q53" s="183">
        <v>0</v>
      </c>
      <c r="R53" s="183">
        <v>50.5</v>
      </c>
      <c r="S53" s="183">
        <v>0</v>
      </c>
      <c r="T53" s="171">
        <v>57</v>
      </c>
      <c r="U53" s="171" t="s">
        <v>195</v>
      </c>
      <c r="V53" s="171">
        <v>40</v>
      </c>
      <c r="W53" s="11" t="s">
        <v>195</v>
      </c>
      <c r="Y53" s="11"/>
      <c r="Z53" s="11"/>
      <c r="AB53" s="11"/>
      <c r="AC53" s="11"/>
      <c r="AD53" s="11"/>
      <c r="AE53" s="4"/>
      <c r="AF53" s="4"/>
    </row>
    <row r="54" spans="1:32" x14ac:dyDescent="0.2">
      <c r="A54" s="55"/>
      <c r="B54" s="11"/>
      <c r="C54" s="11" t="s">
        <v>289</v>
      </c>
      <c r="D54" s="11"/>
      <c r="E54" s="11" t="s">
        <v>566</v>
      </c>
      <c r="F54" s="11"/>
      <c r="G54" s="11"/>
      <c r="H54" s="11"/>
      <c r="I54" s="11"/>
      <c r="J54" s="11"/>
      <c r="K54" s="11"/>
      <c r="M54" s="11">
        <v>4021</v>
      </c>
      <c r="N54" s="11">
        <v>0</v>
      </c>
      <c r="P54" s="183">
        <v>75.16</v>
      </c>
      <c r="Q54" s="183">
        <v>0</v>
      </c>
      <c r="R54" s="183">
        <v>60.14</v>
      </c>
      <c r="S54" s="183">
        <v>0</v>
      </c>
      <c r="T54" s="171">
        <v>67</v>
      </c>
      <c r="U54" s="171" t="s">
        <v>195</v>
      </c>
      <c r="V54" s="171">
        <v>50</v>
      </c>
      <c r="W54" s="11" t="s">
        <v>195</v>
      </c>
      <c r="Y54" s="11"/>
      <c r="Z54" s="11"/>
      <c r="AB54" s="11"/>
      <c r="AC54" s="11"/>
      <c r="AD54" s="11"/>
      <c r="AE54" s="4"/>
      <c r="AF54" s="4"/>
    </row>
    <row r="55" spans="1:32" x14ac:dyDescent="0.2">
      <c r="A55" s="55"/>
      <c r="B55" s="11"/>
      <c r="C55" s="11" t="s">
        <v>290</v>
      </c>
      <c r="D55" s="11"/>
      <c r="E55" s="11" t="s">
        <v>567</v>
      </c>
      <c r="F55" s="11"/>
      <c r="G55" s="11"/>
      <c r="H55" s="11"/>
      <c r="I55" s="11"/>
      <c r="J55" s="11"/>
      <c r="K55" s="11"/>
      <c r="M55" s="11">
        <v>4445</v>
      </c>
      <c r="N55" s="11">
        <v>0</v>
      </c>
      <c r="P55" s="183">
        <v>84.82</v>
      </c>
      <c r="Q55" s="183">
        <v>0</v>
      </c>
      <c r="R55" s="183">
        <v>57.58</v>
      </c>
      <c r="S55" s="183">
        <v>0</v>
      </c>
      <c r="T55" s="171">
        <v>83</v>
      </c>
      <c r="U55" s="171" t="s">
        <v>195</v>
      </c>
      <c r="V55" s="171">
        <v>50</v>
      </c>
      <c r="W55" s="11" t="s">
        <v>195</v>
      </c>
      <c r="Y55" s="11"/>
      <c r="Z55" s="11"/>
      <c r="AB55" s="11"/>
      <c r="AC55" s="11"/>
      <c r="AD55" s="11"/>
      <c r="AE55" s="4"/>
      <c r="AF55" s="4"/>
    </row>
    <row r="56" spans="1:32" x14ac:dyDescent="0.2">
      <c r="A56" s="55"/>
      <c r="B56" s="11"/>
      <c r="C56" s="11" t="s">
        <v>291</v>
      </c>
      <c r="D56" s="11"/>
      <c r="E56" s="11" t="s">
        <v>568</v>
      </c>
      <c r="F56" s="11"/>
      <c r="G56" s="11"/>
      <c r="H56" s="11"/>
      <c r="I56" s="11"/>
      <c r="J56" s="11"/>
      <c r="K56" s="11"/>
      <c r="M56" s="11">
        <v>15358</v>
      </c>
      <c r="N56" s="11">
        <v>0</v>
      </c>
      <c r="P56" s="183">
        <v>71.8</v>
      </c>
      <c r="Q56" s="183">
        <v>0</v>
      </c>
      <c r="R56" s="183">
        <v>56.43</v>
      </c>
      <c r="S56" s="183">
        <v>0</v>
      </c>
      <c r="T56" s="171">
        <v>70</v>
      </c>
      <c r="U56" s="171" t="s">
        <v>195</v>
      </c>
      <c r="V56" s="171">
        <v>50</v>
      </c>
      <c r="W56" s="11" t="s">
        <v>195</v>
      </c>
      <c r="Y56" s="11"/>
      <c r="Z56" s="11"/>
      <c r="AB56" s="11"/>
      <c r="AC56" s="11"/>
      <c r="AD56" s="11"/>
      <c r="AE56" s="4"/>
      <c r="AF56" s="4"/>
    </row>
    <row r="57" spans="1:32" x14ac:dyDescent="0.2">
      <c r="A57" s="55"/>
      <c r="B57" s="11"/>
      <c r="C57" s="11" t="s">
        <v>292</v>
      </c>
      <c r="D57" s="11"/>
      <c r="E57" s="11" t="s">
        <v>569</v>
      </c>
      <c r="F57" s="11"/>
      <c r="G57" s="11"/>
      <c r="H57" s="11"/>
      <c r="I57" s="11"/>
      <c r="J57" s="11"/>
      <c r="K57" s="11"/>
      <c r="M57" s="11">
        <v>0</v>
      </c>
      <c r="N57" s="11">
        <v>0</v>
      </c>
      <c r="P57" s="183">
        <v>0</v>
      </c>
      <c r="Q57" s="183">
        <v>0</v>
      </c>
      <c r="R57" s="183">
        <v>0</v>
      </c>
      <c r="S57" s="183">
        <v>0</v>
      </c>
      <c r="T57" s="171">
        <v>0</v>
      </c>
      <c r="U57" s="171" t="s">
        <v>195</v>
      </c>
      <c r="V57" s="171">
        <v>0</v>
      </c>
      <c r="W57" s="11" t="s">
        <v>195</v>
      </c>
      <c r="Y57" s="11"/>
      <c r="Z57" s="11"/>
      <c r="AB57" s="11"/>
      <c r="AC57" s="11"/>
      <c r="AD57" s="11"/>
      <c r="AE57" s="4"/>
      <c r="AF57" s="4"/>
    </row>
    <row r="58" spans="1:32" x14ac:dyDescent="0.2">
      <c r="A58" s="55"/>
      <c r="B58" s="11"/>
      <c r="C58" s="11" t="s">
        <v>293</v>
      </c>
      <c r="D58" s="11"/>
      <c r="E58" s="11" t="s">
        <v>570</v>
      </c>
      <c r="F58" s="11"/>
      <c r="G58" s="11"/>
      <c r="H58" s="11"/>
      <c r="I58" s="11"/>
      <c r="J58" s="11"/>
      <c r="K58" s="11"/>
      <c r="M58" s="11">
        <v>781</v>
      </c>
      <c r="N58" s="11">
        <v>0</v>
      </c>
      <c r="P58" s="183">
        <v>66.66</v>
      </c>
      <c r="Q58" s="183">
        <v>0</v>
      </c>
      <c r="R58" s="183">
        <v>48.9</v>
      </c>
      <c r="S58" s="183">
        <v>0</v>
      </c>
      <c r="T58" s="171">
        <v>62</v>
      </c>
      <c r="U58" s="171" t="s">
        <v>195</v>
      </c>
      <c r="V58" s="171">
        <v>40</v>
      </c>
      <c r="W58" s="11" t="s">
        <v>195</v>
      </c>
      <c r="Y58" s="11"/>
      <c r="Z58" s="11"/>
      <c r="AB58" s="11"/>
      <c r="AC58" s="11"/>
      <c r="AD58" s="11"/>
      <c r="AE58" s="4"/>
      <c r="AF58" s="4"/>
    </row>
    <row r="59" spans="1:32" x14ac:dyDescent="0.2">
      <c r="A59" s="55"/>
      <c r="B59" s="11"/>
      <c r="C59" s="11" t="s">
        <v>294</v>
      </c>
      <c r="D59" s="11"/>
      <c r="E59" s="11" t="s">
        <v>571</v>
      </c>
      <c r="F59" s="11"/>
      <c r="G59" s="11"/>
      <c r="H59" s="11"/>
      <c r="I59" s="11"/>
      <c r="J59" s="11"/>
      <c r="K59" s="11"/>
      <c r="M59" s="11">
        <v>9552</v>
      </c>
      <c r="N59" s="11">
        <v>0</v>
      </c>
      <c r="P59" s="183">
        <v>119.22</v>
      </c>
      <c r="Q59" s="183">
        <v>0</v>
      </c>
      <c r="R59" s="183">
        <v>82.21</v>
      </c>
      <c r="S59" s="183">
        <v>0</v>
      </c>
      <c r="T59" s="171">
        <v>123</v>
      </c>
      <c r="U59" s="171" t="s">
        <v>195</v>
      </c>
      <c r="V59" s="171">
        <v>80</v>
      </c>
      <c r="W59" s="11" t="s">
        <v>195</v>
      </c>
      <c r="Y59" s="11"/>
      <c r="Z59" s="11"/>
      <c r="AB59" s="11"/>
      <c r="AC59" s="11"/>
      <c r="AD59" s="11"/>
      <c r="AE59" s="4"/>
      <c r="AF59" s="4"/>
    </row>
    <row r="60" spans="1:32" x14ac:dyDescent="0.2">
      <c r="A60" s="55"/>
      <c r="B60" s="11"/>
      <c r="C60" s="11" t="s">
        <v>294</v>
      </c>
      <c r="D60" s="11"/>
      <c r="E60" s="11" t="s">
        <v>572</v>
      </c>
      <c r="F60" s="11"/>
      <c r="G60" s="11"/>
      <c r="H60" s="11"/>
      <c r="I60" s="11"/>
      <c r="J60" s="11"/>
      <c r="K60" s="11"/>
      <c r="M60" s="11">
        <v>2</v>
      </c>
      <c r="N60" s="11">
        <v>0</v>
      </c>
      <c r="P60" s="183">
        <v>138.72999999999999</v>
      </c>
      <c r="Q60" s="183">
        <v>0</v>
      </c>
      <c r="R60" s="183">
        <v>138.72999999999999</v>
      </c>
      <c r="S60" s="183">
        <v>0</v>
      </c>
      <c r="T60" s="171">
        <v>105</v>
      </c>
      <c r="U60" s="171" t="s">
        <v>195</v>
      </c>
      <c r="V60" s="171">
        <v>105</v>
      </c>
      <c r="W60" s="11" t="s">
        <v>195</v>
      </c>
      <c r="Y60" s="11"/>
      <c r="Z60" s="11"/>
      <c r="AB60" s="11"/>
      <c r="AC60" s="11"/>
      <c r="AD60" s="11"/>
      <c r="AE60" s="4"/>
      <c r="AF60" s="4"/>
    </row>
    <row r="61" spans="1:32" x14ac:dyDescent="0.2">
      <c r="A61" s="55"/>
      <c r="B61" s="11"/>
      <c r="C61" s="11" t="s">
        <v>295</v>
      </c>
      <c r="D61" s="11"/>
      <c r="E61" s="11" t="s">
        <v>573</v>
      </c>
      <c r="F61" s="11"/>
      <c r="G61" s="11"/>
      <c r="H61" s="11"/>
      <c r="I61" s="11"/>
      <c r="J61" s="11"/>
      <c r="K61" s="11"/>
      <c r="M61" s="11">
        <v>2476</v>
      </c>
      <c r="N61" s="11">
        <v>0</v>
      </c>
      <c r="P61" s="183">
        <v>110.3</v>
      </c>
      <c r="Q61" s="183">
        <v>0</v>
      </c>
      <c r="R61" s="183">
        <v>78.180000000000007</v>
      </c>
      <c r="S61" s="183">
        <v>0</v>
      </c>
      <c r="T61" s="171">
        <v>115</v>
      </c>
      <c r="U61" s="171" t="s">
        <v>195</v>
      </c>
      <c r="V61" s="171">
        <v>70</v>
      </c>
      <c r="W61" s="11" t="s">
        <v>195</v>
      </c>
      <c r="Y61" s="11"/>
      <c r="Z61" s="11"/>
      <c r="AB61" s="11"/>
      <c r="AC61" s="11"/>
      <c r="AD61" s="11"/>
      <c r="AE61" s="4"/>
      <c r="AF61" s="4"/>
    </row>
    <row r="62" spans="1:32" x14ac:dyDescent="0.2">
      <c r="A62" s="55"/>
      <c r="B62" s="11"/>
      <c r="C62" s="11" t="s">
        <v>296</v>
      </c>
      <c r="D62" s="11"/>
      <c r="E62" s="11" t="s">
        <v>574</v>
      </c>
      <c r="F62" s="11"/>
      <c r="G62" s="11"/>
      <c r="H62" s="11"/>
      <c r="I62" s="11"/>
      <c r="J62" s="11"/>
      <c r="K62" s="11"/>
      <c r="M62" s="11">
        <v>1</v>
      </c>
      <c r="N62" s="11">
        <v>0</v>
      </c>
      <c r="P62" s="183">
        <v>70.19</v>
      </c>
      <c r="Q62" s="183">
        <v>0</v>
      </c>
      <c r="R62" s="183">
        <v>70.19</v>
      </c>
      <c r="S62" s="183">
        <v>0</v>
      </c>
      <c r="T62" s="171">
        <v>70</v>
      </c>
      <c r="U62" s="171" t="s">
        <v>195</v>
      </c>
      <c r="V62" s="171">
        <v>70</v>
      </c>
      <c r="W62" s="11" t="s">
        <v>195</v>
      </c>
      <c r="Y62" s="11"/>
      <c r="Z62" s="11"/>
      <c r="AB62" s="11"/>
      <c r="AC62" s="11"/>
      <c r="AD62" s="11"/>
      <c r="AE62" s="4"/>
      <c r="AF62" s="4"/>
    </row>
    <row r="63" spans="1:32" x14ac:dyDescent="0.2">
      <c r="A63" s="55"/>
      <c r="B63" s="11"/>
      <c r="C63" s="11" t="s">
        <v>296</v>
      </c>
      <c r="D63" s="11"/>
      <c r="E63" s="11" t="s">
        <v>575</v>
      </c>
      <c r="F63" s="11"/>
      <c r="G63" s="11"/>
      <c r="H63" s="11"/>
      <c r="I63" s="11"/>
      <c r="J63" s="11"/>
      <c r="K63" s="11"/>
      <c r="M63" s="11">
        <v>0</v>
      </c>
      <c r="N63" s="11">
        <v>0</v>
      </c>
      <c r="P63" s="183">
        <v>0</v>
      </c>
      <c r="Q63" s="183">
        <v>0</v>
      </c>
      <c r="R63" s="183">
        <v>0</v>
      </c>
      <c r="S63" s="183">
        <v>0</v>
      </c>
      <c r="T63" s="171">
        <v>0</v>
      </c>
      <c r="U63" s="171" t="s">
        <v>195</v>
      </c>
      <c r="V63" s="171">
        <v>0</v>
      </c>
      <c r="W63" s="11" t="s">
        <v>195</v>
      </c>
      <c r="Y63" s="11"/>
      <c r="Z63" s="11"/>
      <c r="AB63" s="11"/>
      <c r="AC63" s="11"/>
      <c r="AD63" s="11"/>
      <c r="AE63" s="4"/>
      <c r="AF63" s="4"/>
    </row>
    <row r="64" spans="1:32" x14ac:dyDescent="0.2">
      <c r="A64" s="55"/>
      <c r="B64" s="11"/>
      <c r="C64" s="11" t="s">
        <v>296</v>
      </c>
      <c r="D64" s="11"/>
      <c r="E64" s="11" t="s">
        <v>576</v>
      </c>
      <c r="F64" s="11"/>
      <c r="G64" s="11"/>
      <c r="H64" s="11"/>
      <c r="I64" s="11"/>
      <c r="J64" s="11"/>
      <c r="K64" s="11"/>
      <c r="M64" s="11">
        <v>8</v>
      </c>
      <c r="N64" s="11">
        <v>0</v>
      </c>
      <c r="P64" s="183">
        <v>54.49</v>
      </c>
      <c r="Q64" s="183">
        <v>0</v>
      </c>
      <c r="R64" s="183">
        <v>51.49</v>
      </c>
      <c r="S64" s="183">
        <v>0</v>
      </c>
      <c r="T64" s="171">
        <v>44</v>
      </c>
      <c r="U64" s="171" t="s">
        <v>195</v>
      </c>
      <c r="V64" s="171">
        <v>40</v>
      </c>
      <c r="W64" s="11" t="s">
        <v>195</v>
      </c>
      <c r="Y64" s="11"/>
      <c r="Z64" s="11"/>
      <c r="AB64" s="11"/>
      <c r="AC64" s="11"/>
      <c r="AD64" s="11"/>
      <c r="AE64" s="4"/>
      <c r="AF64" s="4"/>
    </row>
    <row r="65" spans="1:32" x14ac:dyDescent="0.2">
      <c r="A65" s="55"/>
      <c r="B65" s="11"/>
      <c r="C65" s="11" t="s">
        <v>296</v>
      </c>
      <c r="D65" s="11"/>
      <c r="E65" s="11" t="s">
        <v>577</v>
      </c>
      <c r="F65" s="11"/>
      <c r="G65" s="11"/>
      <c r="H65" s="11"/>
      <c r="I65" s="11"/>
      <c r="J65" s="11"/>
      <c r="K65" s="11"/>
      <c r="M65" s="11">
        <v>0</v>
      </c>
      <c r="N65" s="11">
        <v>0</v>
      </c>
      <c r="P65" s="183">
        <v>0</v>
      </c>
      <c r="Q65" s="183">
        <v>0</v>
      </c>
      <c r="R65" s="183">
        <v>0</v>
      </c>
      <c r="S65" s="183">
        <v>0</v>
      </c>
      <c r="T65" s="171">
        <v>0</v>
      </c>
      <c r="U65" s="171" t="s">
        <v>195</v>
      </c>
      <c r="V65" s="171">
        <v>0</v>
      </c>
      <c r="W65" s="11" t="s">
        <v>195</v>
      </c>
      <c r="Y65" s="11"/>
      <c r="Z65" s="11"/>
      <c r="AB65" s="11"/>
      <c r="AC65" s="11"/>
      <c r="AD65" s="11"/>
      <c r="AE65" s="4"/>
      <c r="AF65" s="4"/>
    </row>
    <row r="66" spans="1:32" x14ac:dyDescent="0.2">
      <c r="A66" s="55"/>
      <c r="B66" s="11"/>
      <c r="C66" s="11" t="s">
        <v>297</v>
      </c>
      <c r="D66" s="11"/>
      <c r="E66" s="11" t="s">
        <v>578</v>
      </c>
      <c r="F66" s="11"/>
      <c r="G66" s="11"/>
      <c r="H66" s="11"/>
      <c r="I66" s="11"/>
      <c r="J66" s="11"/>
      <c r="K66" s="11"/>
      <c r="M66" s="11">
        <v>5798</v>
      </c>
      <c r="N66" s="11">
        <v>0</v>
      </c>
      <c r="P66" s="183">
        <v>81.77</v>
      </c>
      <c r="Q66" s="183">
        <v>0</v>
      </c>
      <c r="R66" s="183">
        <v>59.48</v>
      </c>
      <c r="S66" s="183">
        <v>0</v>
      </c>
      <c r="T66" s="171">
        <v>77</v>
      </c>
      <c r="U66" s="171" t="s">
        <v>195</v>
      </c>
      <c r="V66" s="171">
        <v>50</v>
      </c>
      <c r="W66" s="11" t="s">
        <v>195</v>
      </c>
      <c r="Y66" s="11"/>
      <c r="Z66" s="11"/>
      <c r="AB66" s="11"/>
      <c r="AC66" s="11"/>
      <c r="AD66" s="11"/>
      <c r="AE66" s="4"/>
      <c r="AF66" s="4"/>
    </row>
    <row r="67" spans="1:32" x14ac:dyDescent="0.2">
      <c r="A67" s="55"/>
      <c r="B67" s="11"/>
      <c r="C67" s="11" t="s">
        <v>296</v>
      </c>
      <c r="D67" s="11"/>
      <c r="E67" s="11" t="s">
        <v>579</v>
      </c>
      <c r="F67" s="11"/>
      <c r="G67" s="11"/>
      <c r="H67" s="11"/>
      <c r="I67" s="11"/>
      <c r="J67" s="11"/>
      <c r="K67" s="11"/>
      <c r="M67" s="11">
        <v>0</v>
      </c>
      <c r="N67" s="11">
        <v>0</v>
      </c>
      <c r="P67" s="183">
        <v>0</v>
      </c>
      <c r="Q67" s="183">
        <v>0</v>
      </c>
      <c r="R67" s="183">
        <v>0</v>
      </c>
      <c r="S67" s="183">
        <v>0</v>
      </c>
      <c r="T67" s="171">
        <v>0</v>
      </c>
      <c r="U67" s="171" t="s">
        <v>195</v>
      </c>
      <c r="V67" s="171">
        <v>0</v>
      </c>
      <c r="W67" s="11" t="s">
        <v>195</v>
      </c>
      <c r="Y67" s="11"/>
      <c r="Z67" s="11"/>
      <c r="AB67" s="11"/>
      <c r="AC67" s="11"/>
      <c r="AD67" s="11"/>
      <c r="AE67" s="4"/>
      <c r="AF67" s="4"/>
    </row>
    <row r="68" spans="1:32" x14ac:dyDescent="0.2">
      <c r="A68" s="55"/>
      <c r="B68" s="11"/>
      <c r="C68" s="11" t="s">
        <v>298</v>
      </c>
      <c r="D68" s="11"/>
      <c r="E68" s="11" t="s">
        <v>580</v>
      </c>
      <c r="F68" s="11"/>
      <c r="G68" s="11"/>
      <c r="H68" s="11"/>
      <c r="I68" s="11"/>
      <c r="J68" s="11"/>
      <c r="K68" s="11"/>
      <c r="M68" s="11">
        <v>9</v>
      </c>
      <c r="N68" s="11">
        <v>0</v>
      </c>
      <c r="P68" s="183">
        <v>174.69</v>
      </c>
      <c r="Q68" s="183">
        <v>0</v>
      </c>
      <c r="R68" s="183">
        <v>87.97</v>
      </c>
      <c r="S68" s="183">
        <v>0</v>
      </c>
      <c r="T68" s="171">
        <v>168</v>
      </c>
      <c r="U68" s="171" t="s">
        <v>195</v>
      </c>
      <c r="V68" s="171">
        <v>90</v>
      </c>
      <c r="W68" s="11" t="s">
        <v>195</v>
      </c>
      <c r="Y68" s="11"/>
      <c r="Z68" s="11"/>
      <c r="AB68" s="11"/>
      <c r="AC68" s="11"/>
      <c r="AD68" s="11"/>
      <c r="AE68" s="4"/>
      <c r="AF68" s="4"/>
    </row>
    <row r="69" spans="1:32" x14ac:dyDescent="0.2">
      <c r="A69" s="55"/>
      <c r="B69" s="11"/>
      <c r="C69" s="11" t="s">
        <v>298</v>
      </c>
      <c r="D69" s="11"/>
      <c r="E69" s="11" t="s">
        <v>581</v>
      </c>
      <c r="F69" s="11"/>
      <c r="G69" s="11"/>
      <c r="H69" s="11"/>
      <c r="I69" s="11"/>
      <c r="J69" s="11"/>
      <c r="K69" s="11"/>
      <c r="M69" s="11">
        <v>5072</v>
      </c>
      <c r="N69" s="11">
        <v>0</v>
      </c>
      <c r="P69" s="183">
        <v>80.239999999999995</v>
      </c>
      <c r="Q69" s="183">
        <v>0</v>
      </c>
      <c r="R69" s="183">
        <v>55.42</v>
      </c>
      <c r="S69" s="183">
        <v>0</v>
      </c>
      <c r="T69" s="171">
        <v>79</v>
      </c>
      <c r="U69" s="171" t="s">
        <v>195</v>
      </c>
      <c r="V69" s="171">
        <v>50</v>
      </c>
      <c r="W69" s="11" t="s">
        <v>195</v>
      </c>
      <c r="Y69" s="11"/>
      <c r="Z69" s="11"/>
      <c r="AB69" s="11"/>
      <c r="AC69" s="11"/>
      <c r="AD69" s="11"/>
      <c r="AE69" s="4"/>
      <c r="AF69" s="4"/>
    </row>
    <row r="70" spans="1:32" x14ac:dyDescent="0.2">
      <c r="A70" s="55"/>
      <c r="B70" s="11"/>
      <c r="C70" s="11" t="s">
        <v>298</v>
      </c>
      <c r="D70" s="11"/>
      <c r="E70" s="11" t="s">
        <v>582</v>
      </c>
      <c r="F70" s="11"/>
      <c r="G70" s="11"/>
      <c r="H70" s="11"/>
      <c r="I70" s="11"/>
      <c r="J70" s="11"/>
      <c r="K70" s="11"/>
      <c r="M70" s="11">
        <v>3268</v>
      </c>
      <c r="N70" s="11">
        <v>0</v>
      </c>
      <c r="P70" s="183">
        <v>69.94</v>
      </c>
      <c r="Q70" s="183">
        <v>0</v>
      </c>
      <c r="R70" s="183">
        <v>55.61</v>
      </c>
      <c r="S70" s="183">
        <v>0</v>
      </c>
      <c r="T70" s="171">
        <v>68</v>
      </c>
      <c r="U70" s="171" t="s">
        <v>195</v>
      </c>
      <c r="V70" s="171">
        <v>50</v>
      </c>
      <c r="W70" s="11" t="s">
        <v>195</v>
      </c>
      <c r="Y70" s="11"/>
      <c r="Z70" s="11"/>
      <c r="AB70" s="11"/>
      <c r="AC70" s="11"/>
      <c r="AD70" s="11"/>
      <c r="AE70" s="4"/>
      <c r="AF70" s="4"/>
    </row>
    <row r="71" spans="1:32" x14ac:dyDescent="0.2">
      <c r="A71" s="55"/>
      <c r="B71" s="11"/>
      <c r="C71" s="11" t="s">
        <v>298</v>
      </c>
      <c r="D71" s="11"/>
      <c r="E71" s="11" t="s">
        <v>583</v>
      </c>
      <c r="F71" s="11"/>
      <c r="G71" s="11"/>
      <c r="H71" s="11"/>
      <c r="I71" s="11"/>
      <c r="J71" s="11"/>
      <c r="K71" s="11"/>
      <c r="M71" s="11">
        <v>5578</v>
      </c>
      <c r="N71" s="11">
        <v>0</v>
      </c>
      <c r="P71" s="183">
        <v>71.23</v>
      </c>
      <c r="Q71" s="183">
        <v>0</v>
      </c>
      <c r="R71" s="183">
        <v>55.61</v>
      </c>
      <c r="S71" s="183">
        <v>0</v>
      </c>
      <c r="T71" s="171">
        <v>69</v>
      </c>
      <c r="U71" s="171" t="s">
        <v>195</v>
      </c>
      <c r="V71" s="171">
        <v>50</v>
      </c>
      <c r="W71" s="11" t="s">
        <v>195</v>
      </c>
      <c r="Y71" s="11"/>
      <c r="Z71" s="11"/>
      <c r="AB71" s="11"/>
      <c r="AC71" s="11"/>
      <c r="AD71" s="11"/>
      <c r="AE71" s="4"/>
      <c r="AF71" s="4"/>
    </row>
    <row r="72" spans="1:32" x14ac:dyDescent="0.2">
      <c r="A72" s="55"/>
      <c r="B72" s="11"/>
      <c r="C72" s="11" t="s">
        <v>298</v>
      </c>
      <c r="D72" s="11"/>
      <c r="E72" s="11" t="s">
        <v>584</v>
      </c>
      <c r="F72" s="11"/>
      <c r="G72" s="11"/>
      <c r="H72" s="11"/>
      <c r="I72" s="11"/>
      <c r="J72" s="11"/>
      <c r="K72" s="11"/>
      <c r="M72" s="11">
        <v>11</v>
      </c>
      <c r="N72" s="11">
        <v>0</v>
      </c>
      <c r="P72" s="183">
        <v>96.34</v>
      </c>
      <c r="Q72" s="183">
        <v>0</v>
      </c>
      <c r="R72" s="183">
        <v>70.430000000000007</v>
      </c>
      <c r="S72" s="183">
        <v>0</v>
      </c>
      <c r="T72" s="171">
        <v>95</v>
      </c>
      <c r="U72" s="171" t="s">
        <v>195</v>
      </c>
      <c r="V72" s="171">
        <v>70</v>
      </c>
      <c r="W72" s="11" t="s">
        <v>195</v>
      </c>
      <c r="Y72" s="11"/>
      <c r="Z72" s="11"/>
      <c r="AB72" s="11"/>
      <c r="AC72" s="11"/>
      <c r="AD72" s="11"/>
      <c r="AE72" s="4"/>
      <c r="AF72" s="4"/>
    </row>
    <row r="73" spans="1:32" x14ac:dyDescent="0.2">
      <c r="A73" s="55"/>
      <c r="B73" s="11"/>
      <c r="C73" s="11" t="s">
        <v>195</v>
      </c>
      <c r="D73" s="11"/>
      <c r="E73" s="11" t="s">
        <v>585</v>
      </c>
      <c r="F73" s="11"/>
      <c r="G73" s="11"/>
      <c r="H73" s="11"/>
      <c r="I73" s="11"/>
      <c r="J73" s="11"/>
      <c r="K73" s="11"/>
      <c r="M73" s="11">
        <v>0</v>
      </c>
      <c r="N73" s="11">
        <v>0</v>
      </c>
      <c r="P73" s="183">
        <v>0</v>
      </c>
      <c r="Q73" s="183">
        <v>0</v>
      </c>
      <c r="R73" s="183">
        <v>0</v>
      </c>
      <c r="S73" s="183">
        <v>0</v>
      </c>
      <c r="T73" s="171">
        <v>0</v>
      </c>
      <c r="U73" s="171" t="s">
        <v>195</v>
      </c>
      <c r="V73" s="171">
        <v>0</v>
      </c>
      <c r="W73" s="11" t="s">
        <v>195</v>
      </c>
      <c r="Y73" s="11"/>
      <c r="Z73" s="11"/>
      <c r="AB73" s="11"/>
      <c r="AC73" s="11"/>
      <c r="AD73" s="11"/>
      <c r="AE73" s="4"/>
      <c r="AF73" s="4"/>
    </row>
    <row r="74" spans="1:32" x14ac:dyDescent="0.2">
      <c r="A74" s="55"/>
      <c r="B74" s="11"/>
      <c r="C74" s="11" t="s">
        <v>299</v>
      </c>
      <c r="D74" s="11"/>
      <c r="E74" s="11" t="s">
        <v>586</v>
      </c>
      <c r="F74" s="11"/>
      <c r="G74" s="11"/>
      <c r="H74" s="11"/>
      <c r="I74" s="11"/>
      <c r="J74" s="11"/>
      <c r="K74" s="11"/>
      <c r="M74" s="11">
        <v>1</v>
      </c>
      <c r="N74" s="11">
        <v>0</v>
      </c>
      <c r="P74" s="183">
        <v>67.53</v>
      </c>
      <c r="Q74" s="183">
        <v>0</v>
      </c>
      <c r="R74" s="183">
        <v>67.53</v>
      </c>
      <c r="S74" s="183">
        <v>0</v>
      </c>
      <c r="T74" s="171">
        <v>50</v>
      </c>
      <c r="U74" s="171" t="s">
        <v>195</v>
      </c>
      <c r="V74" s="171">
        <v>50</v>
      </c>
      <c r="W74" s="11" t="s">
        <v>195</v>
      </c>
      <c r="Y74" s="11"/>
      <c r="Z74" s="11"/>
      <c r="AB74" s="11"/>
      <c r="AC74" s="11"/>
      <c r="AD74" s="11"/>
      <c r="AE74" s="4"/>
      <c r="AF74" s="4"/>
    </row>
    <row r="75" spans="1:32" x14ac:dyDescent="0.2">
      <c r="A75" s="55"/>
      <c r="B75" s="11"/>
      <c r="C75" s="11" t="s">
        <v>300</v>
      </c>
      <c r="D75" s="11"/>
      <c r="E75" s="11" t="s">
        <v>587</v>
      </c>
      <c r="F75" s="11"/>
      <c r="G75" s="11"/>
      <c r="H75" s="11"/>
      <c r="I75" s="11"/>
      <c r="J75" s="11"/>
      <c r="K75" s="11"/>
      <c r="M75" s="11">
        <v>4</v>
      </c>
      <c r="N75" s="11">
        <v>0</v>
      </c>
      <c r="P75" s="183">
        <v>42</v>
      </c>
      <c r="Q75" s="183">
        <v>0</v>
      </c>
      <c r="R75" s="183">
        <v>42</v>
      </c>
      <c r="S75" s="183">
        <v>0</v>
      </c>
      <c r="T75" s="171">
        <v>30</v>
      </c>
      <c r="U75" s="171" t="s">
        <v>195</v>
      </c>
      <c r="V75" s="171">
        <v>30</v>
      </c>
      <c r="W75" s="11" t="s">
        <v>195</v>
      </c>
      <c r="Y75" s="11"/>
      <c r="Z75" s="11"/>
      <c r="AB75" s="11"/>
      <c r="AC75" s="11"/>
      <c r="AD75" s="11"/>
      <c r="AE75" s="4"/>
      <c r="AF75" s="4"/>
    </row>
    <row r="76" spans="1:32" x14ac:dyDescent="0.2">
      <c r="A76" s="55"/>
      <c r="B76" s="11"/>
      <c r="C76" s="11" t="s">
        <v>301</v>
      </c>
      <c r="D76" s="11"/>
      <c r="E76" s="11" t="s">
        <v>588</v>
      </c>
      <c r="F76" s="11"/>
      <c r="G76" s="11"/>
      <c r="H76" s="11"/>
      <c r="I76" s="11"/>
      <c r="J76" s="11"/>
      <c r="K76" s="11"/>
      <c r="M76" s="11">
        <v>3</v>
      </c>
      <c r="N76" s="11">
        <v>0</v>
      </c>
      <c r="P76" s="183">
        <v>38.21</v>
      </c>
      <c r="Q76" s="183">
        <v>0</v>
      </c>
      <c r="R76" s="183">
        <v>40.67</v>
      </c>
      <c r="S76" s="183">
        <v>0</v>
      </c>
      <c r="T76" s="171">
        <v>27</v>
      </c>
      <c r="U76" s="171" t="s">
        <v>195</v>
      </c>
      <c r="V76" s="171">
        <v>30</v>
      </c>
      <c r="W76" s="11" t="s">
        <v>195</v>
      </c>
      <c r="Y76" s="11"/>
      <c r="Z76" s="11"/>
      <c r="AB76" s="11"/>
      <c r="AC76" s="11"/>
      <c r="AD76" s="11"/>
      <c r="AE76" s="4"/>
      <c r="AF76" s="4"/>
    </row>
    <row r="77" spans="1:32" x14ac:dyDescent="0.2">
      <c r="A77" s="55"/>
      <c r="B77" s="11"/>
      <c r="C77" s="11" t="s">
        <v>302</v>
      </c>
      <c r="D77" s="11"/>
      <c r="E77" s="11" t="s">
        <v>589</v>
      </c>
      <c r="F77" s="11"/>
      <c r="G77" s="11"/>
      <c r="H77" s="11"/>
      <c r="I77" s="11"/>
      <c r="J77" s="11"/>
      <c r="K77" s="11"/>
      <c r="M77" s="11">
        <v>3530</v>
      </c>
      <c r="N77" s="11">
        <v>0</v>
      </c>
      <c r="P77" s="183">
        <v>71.63</v>
      </c>
      <c r="Q77" s="183">
        <v>0</v>
      </c>
      <c r="R77" s="183">
        <v>59.29</v>
      </c>
      <c r="S77" s="183">
        <v>0</v>
      </c>
      <c r="T77" s="171">
        <v>64</v>
      </c>
      <c r="U77" s="171" t="s">
        <v>195</v>
      </c>
      <c r="V77" s="171">
        <v>50</v>
      </c>
      <c r="W77" s="11" t="s">
        <v>195</v>
      </c>
      <c r="Y77" s="11"/>
      <c r="Z77" s="11"/>
      <c r="AB77" s="11"/>
      <c r="AC77" s="11"/>
      <c r="AD77" s="11"/>
      <c r="AE77" s="4"/>
      <c r="AF77" s="4"/>
    </row>
    <row r="78" spans="1:32" x14ac:dyDescent="0.2">
      <c r="A78" s="55"/>
      <c r="B78" s="11"/>
      <c r="C78" s="11" t="s">
        <v>303</v>
      </c>
      <c r="D78" s="11"/>
      <c r="E78" s="11" t="s">
        <v>590</v>
      </c>
      <c r="F78" s="11"/>
      <c r="G78" s="11"/>
      <c r="H78" s="11"/>
      <c r="I78" s="11"/>
      <c r="J78" s="11"/>
      <c r="K78" s="11"/>
      <c r="M78" s="11">
        <v>0</v>
      </c>
      <c r="N78" s="11">
        <v>0</v>
      </c>
      <c r="P78" s="183">
        <v>0</v>
      </c>
      <c r="Q78" s="183">
        <v>0</v>
      </c>
      <c r="R78" s="183">
        <v>0</v>
      </c>
      <c r="S78" s="183">
        <v>0</v>
      </c>
      <c r="T78" s="171">
        <v>0</v>
      </c>
      <c r="U78" s="171" t="s">
        <v>195</v>
      </c>
      <c r="V78" s="171">
        <v>0</v>
      </c>
      <c r="W78" s="11" t="s">
        <v>195</v>
      </c>
      <c r="Y78" s="11"/>
      <c r="Z78" s="11"/>
      <c r="AB78" s="11"/>
      <c r="AC78" s="11"/>
      <c r="AD78" s="11"/>
      <c r="AE78" s="4"/>
      <c r="AF78" s="4"/>
    </row>
    <row r="79" spans="1:32" x14ac:dyDescent="0.2">
      <c r="A79" s="55"/>
      <c r="B79" s="11"/>
      <c r="C79" s="11" t="s">
        <v>304</v>
      </c>
      <c r="D79" s="11"/>
      <c r="E79" s="11" t="s">
        <v>591</v>
      </c>
      <c r="F79" s="11"/>
      <c r="G79" s="11"/>
      <c r="H79" s="11"/>
      <c r="I79" s="11"/>
      <c r="J79" s="11"/>
      <c r="K79" s="11"/>
      <c r="M79" s="11">
        <v>0</v>
      </c>
      <c r="N79" s="11">
        <v>388</v>
      </c>
      <c r="P79" s="183">
        <v>0</v>
      </c>
      <c r="Q79" s="183">
        <v>95.38</v>
      </c>
      <c r="R79" s="183">
        <v>0</v>
      </c>
      <c r="S79" s="183">
        <v>99.07</v>
      </c>
      <c r="T79" s="171">
        <v>0</v>
      </c>
      <c r="U79" s="171" t="s">
        <v>195</v>
      </c>
      <c r="V79" s="171">
        <v>0</v>
      </c>
      <c r="W79" s="11" t="s">
        <v>195</v>
      </c>
      <c r="Y79" s="11"/>
      <c r="Z79" s="11"/>
      <c r="AB79" s="11"/>
      <c r="AC79" s="11"/>
      <c r="AD79" s="11"/>
      <c r="AE79" s="4"/>
      <c r="AF79" s="4"/>
    </row>
    <row r="80" spans="1:32" x14ac:dyDescent="0.2">
      <c r="A80" s="55"/>
      <c r="B80" s="11"/>
      <c r="C80" s="11" t="s">
        <v>305</v>
      </c>
      <c r="D80" s="11"/>
      <c r="E80" s="11" t="s">
        <v>592</v>
      </c>
      <c r="F80" s="11"/>
      <c r="G80" s="11"/>
      <c r="H80" s="11"/>
      <c r="I80" s="11"/>
      <c r="J80" s="11"/>
      <c r="K80" s="11"/>
      <c r="M80" s="11">
        <v>1</v>
      </c>
      <c r="N80" s="11">
        <v>0</v>
      </c>
      <c r="P80" s="183">
        <v>73.260000000000005</v>
      </c>
      <c r="Q80" s="183">
        <v>0</v>
      </c>
      <c r="R80" s="183">
        <v>73.260000000000005</v>
      </c>
      <c r="S80" s="183">
        <v>0</v>
      </c>
      <c r="T80" s="171">
        <v>70</v>
      </c>
      <c r="U80" s="171" t="s">
        <v>195</v>
      </c>
      <c r="V80" s="171">
        <v>70</v>
      </c>
      <c r="W80" s="11" t="s">
        <v>195</v>
      </c>
      <c r="Y80" s="11"/>
      <c r="Z80" s="11"/>
      <c r="AB80" s="11"/>
      <c r="AC80" s="11"/>
      <c r="AD80" s="11"/>
      <c r="AE80" s="4"/>
      <c r="AF80" s="4"/>
    </row>
    <row r="81" spans="1:32" x14ac:dyDescent="0.2">
      <c r="A81" s="55"/>
      <c r="B81" s="11"/>
      <c r="C81" s="11" t="s">
        <v>306</v>
      </c>
      <c r="D81" s="11"/>
      <c r="E81" s="11" t="s">
        <v>593</v>
      </c>
      <c r="F81" s="11"/>
      <c r="G81" s="11"/>
      <c r="H81" s="11"/>
      <c r="I81" s="11"/>
      <c r="J81" s="11"/>
      <c r="K81" s="11"/>
      <c r="M81" s="11">
        <v>4654</v>
      </c>
      <c r="N81" s="11">
        <v>0</v>
      </c>
      <c r="P81" s="183">
        <v>105.11</v>
      </c>
      <c r="Q81" s="183">
        <v>0</v>
      </c>
      <c r="R81" s="183">
        <v>62.33</v>
      </c>
      <c r="S81" s="183">
        <v>0</v>
      </c>
      <c r="T81" s="171">
        <v>103</v>
      </c>
      <c r="U81" s="171" t="s">
        <v>195</v>
      </c>
      <c r="V81" s="171">
        <v>50</v>
      </c>
      <c r="W81" s="11" t="s">
        <v>195</v>
      </c>
      <c r="Y81" s="11"/>
      <c r="Z81" s="11"/>
      <c r="AB81" s="11"/>
      <c r="AC81" s="11"/>
      <c r="AD81" s="11"/>
      <c r="AE81" s="4"/>
      <c r="AF81" s="4"/>
    </row>
    <row r="82" spans="1:32" x14ac:dyDescent="0.2">
      <c r="A82" s="55"/>
      <c r="B82" s="11"/>
      <c r="C82" s="11" t="s">
        <v>307</v>
      </c>
      <c r="D82" s="11"/>
      <c r="E82" s="11" t="s">
        <v>594</v>
      </c>
      <c r="F82" s="11"/>
      <c r="G82" s="11"/>
      <c r="H82" s="11"/>
      <c r="I82" s="11"/>
      <c r="J82" s="11"/>
      <c r="K82" s="11"/>
      <c r="M82" s="11">
        <v>1499</v>
      </c>
      <c r="N82" s="11">
        <v>0</v>
      </c>
      <c r="P82" s="183">
        <v>132.63</v>
      </c>
      <c r="Q82" s="183">
        <v>0</v>
      </c>
      <c r="R82" s="183">
        <v>78.680000000000007</v>
      </c>
      <c r="S82" s="183">
        <v>0</v>
      </c>
      <c r="T82" s="171">
        <v>143</v>
      </c>
      <c r="U82" s="171" t="s">
        <v>195</v>
      </c>
      <c r="V82" s="171">
        <v>70</v>
      </c>
      <c r="W82" s="11" t="s">
        <v>195</v>
      </c>
      <c r="Y82" s="11"/>
      <c r="Z82" s="11"/>
      <c r="AB82" s="11"/>
      <c r="AC82" s="11"/>
      <c r="AD82" s="11"/>
      <c r="AE82" s="4"/>
      <c r="AF82" s="4"/>
    </row>
    <row r="83" spans="1:32" x14ac:dyDescent="0.2">
      <c r="A83" s="55"/>
      <c r="B83" s="11"/>
      <c r="C83" s="11" t="s">
        <v>308</v>
      </c>
      <c r="D83" s="11"/>
      <c r="E83" s="11" t="s">
        <v>595</v>
      </c>
      <c r="F83" s="11"/>
      <c r="G83" s="11"/>
      <c r="H83" s="11"/>
      <c r="I83" s="11"/>
      <c r="J83" s="11"/>
      <c r="K83" s="11"/>
      <c r="M83" s="11">
        <v>0</v>
      </c>
      <c r="N83" s="11">
        <v>0</v>
      </c>
      <c r="P83" s="183">
        <v>0</v>
      </c>
      <c r="Q83" s="183">
        <v>0</v>
      </c>
      <c r="R83" s="183">
        <v>0</v>
      </c>
      <c r="S83" s="183">
        <v>0</v>
      </c>
      <c r="T83" s="171">
        <v>0</v>
      </c>
      <c r="U83" s="171" t="s">
        <v>195</v>
      </c>
      <c r="V83" s="171">
        <v>0</v>
      </c>
      <c r="W83" s="11" t="s">
        <v>195</v>
      </c>
      <c r="Y83" s="11"/>
      <c r="Z83" s="11"/>
      <c r="AB83" s="11"/>
      <c r="AC83" s="11"/>
      <c r="AD83" s="11"/>
      <c r="AE83" s="4"/>
      <c r="AF83" s="4"/>
    </row>
    <row r="84" spans="1:32" x14ac:dyDescent="0.2">
      <c r="A84" s="55"/>
      <c r="B84" s="11"/>
      <c r="C84" s="11" t="s">
        <v>309</v>
      </c>
      <c r="D84" s="11"/>
      <c r="E84" s="11" t="s">
        <v>596</v>
      </c>
      <c r="F84" s="11"/>
      <c r="G84" s="11"/>
      <c r="H84" s="11"/>
      <c r="I84" s="11"/>
      <c r="J84" s="11"/>
      <c r="K84" s="11"/>
      <c r="M84" s="11">
        <v>1926</v>
      </c>
      <c r="N84" s="11">
        <v>0</v>
      </c>
      <c r="P84" s="183">
        <v>159.93</v>
      </c>
      <c r="Q84" s="183">
        <v>0</v>
      </c>
      <c r="R84" s="183">
        <v>111.28</v>
      </c>
      <c r="S84" s="183">
        <v>0</v>
      </c>
      <c r="T84" s="171">
        <v>178</v>
      </c>
      <c r="U84" s="171" t="s">
        <v>195</v>
      </c>
      <c r="V84" s="171">
        <v>120</v>
      </c>
      <c r="W84" s="11" t="s">
        <v>195</v>
      </c>
      <c r="Y84" s="11"/>
      <c r="Z84" s="11"/>
      <c r="AB84" s="11"/>
      <c r="AC84" s="11"/>
      <c r="AD84" s="11"/>
      <c r="AE84" s="4"/>
      <c r="AF84" s="4"/>
    </row>
    <row r="85" spans="1:32" x14ac:dyDescent="0.2">
      <c r="A85" s="55"/>
      <c r="B85" s="11"/>
      <c r="C85" s="11" t="s">
        <v>310</v>
      </c>
      <c r="D85" s="11"/>
      <c r="E85" s="11" t="s">
        <v>597</v>
      </c>
      <c r="F85" s="11"/>
      <c r="G85" s="11"/>
      <c r="H85" s="11"/>
      <c r="I85" s="11"/>
      <c r="J85" s="11"/>
      <c r="K85" s="11"/>
      <c r="M85" s="11">
        <v>5</v>
      </c>
      <c r="N85" s="11">
        <v>2</v>
      </c>
      <c r="P85" s="183">
        <v>72.88</v>
      </c>
      <c r="Q85" s="183">
        <v>40.92</v>
      </c>
      <c r="R85" s="183">
        <v>58.75</v>
      </c>
      <c r="S85" s="183">
        <v>40.92</v>
      </c>
      <c r="T85" s="171">
        <v>34</v>
      </c>
      <c r="U85" s="171" t="s">
        <v>195</v>
      </c>
      <c r="V85" s="171">
        <v>20</v>
      </c>
      <c r="W85" s="11" t="s">
        <v>195</v>
      </c>
      <c r="Y85" s="11"/>
      <c r="Z85" s="11"/>
      <c r="AB85" s="11"/>
      <c r="AC85" s="11"/>
      <c r="AD85" s="11"/>
      <c r="AE85" s="4"/>
      <c r="AF85" s="4"/>
    </row>
    <row r="86" spans="1:32" x14ac:dyDescent="0.2">
      <c r="A86" s="55"/>
      <c r="B86" s="11"/>
      <c r="C86" s="11" t="s">
        <v>311</v>
      </c>
      <c r="D86" s="11"/>
      <c r="E86" s="11" t="s">
        <v>598</v>
      </c>
      <c r="F86" s="11"/>
      <c r="G86" s="11"/>
      <c r="H86" s="11"/>
      <c r="I86" s="11"/>
      <c r="J86" s="11"/>
      <c r="K86" s="11"/>
      <c r="M86" s="11">
        <v>797</v>
      </c>
      <c r="N86" s="11">
        <v>0</v>
      </c>
      <c r="P86" s="183">
        <v>200.91</v>
      </c>
      <c r="Q86" s="183">
        <v>0</v>
      </c>
      <c r="R86" s="183">
        <v>122.28</v>
      </c>
      <c r="S86" s="183">
        <v>0</v>
      </c>
      <c r="T86" s="171">
        <v>238</v>
      </c>
      <c r="U86" s="171" t="s">
        <v>195</v>
      </c>
      <c r="V86" s="171">
        <v>140</v>
      </c>
      <c r="W86" s="11" t="s">
        <v>195</v>
      </c>
      <c r="Y86" s="11"/>
      <c r="Z86" s="11"/>
      <c r="AB86" s="11"/>
      <c r="AC86" s="11"/>
      <c r="AD86" s="11"/>
      <c r="AE86" s="4"/>
      <c r="AF86" s="4"/>
    </row>
    <row r="87" spans="1:32" x14ac:dyDescent="0.2">
      <c r="A87" s="55"/>
      <c r="B87" s="11"/>
      <c r="C87" s="11" t="s">
        <v>312</v>
      </c>
      <c r="D87" s="11"/>
      <c r="E87" s="11" t="s">
        <v>599</v>
      </c>
      <c r="F87" s="11"/>
      <c r="G87" s="11"/>
      <c r="H87" s="11"/>
      <c r="I87" s="11"/>
      <c r="J87" s="11"/>
      <c r="K87" s="11"/>
      <c r="M87" s="11">
        <v>10088</v>
      </c>
      <c r="N87" s="11">
        <v>0</v>
      </c>
      <c r="P87" s="183">
        <v>107.2</v>
      </c>
      <c r="Q87" s="183">
        <v>0</v>
      </c>
      <c r="R87" s="183">
        <v>61.87</v>
      </c>
      <c r="S87" s="183">
        <v>0</v>
      </c>
      <c r="T87" s="171">
        <v>114</v>
      </c>
      <c r="U87" s="171" t="s">
        <v>195</v>
      </c>
      <c r="V87" s="171">
        <v>50</v>
      </c>
      <c r="W87" s="11" t="s">
        <v>195</v>
      </c>
      <c r="Y87" s="11"/>
      <c r="Z87" s="11"/>
      <c r="AB87" s="11"/>
      <c r="AC87" s="11"/>
      <c r="AD87" s="11"/>
      <c r="AE87" s="4"/>
      <c r="AF87" s="4"/>
    </row>
    <row r="88" spans="1:32" x14ac:dyDescent="0.2">
      <c r="A88" s="55"/>
      <c r="B88" s="11"/>
      <c r="C88" s="11" t="s">
        <v>313</v>
      </c>
      <c r="D88" s="11"/>
      <c r="E88" s="11" t="s">
        <v>600</v>
      </c>
      <c r="F88" s="11"/>
      <c r="G88" s="11"/>
      <c r="H88" s="11"/>
      <c r="I88" s="11"/>
      <c r="J88" s="11"/>
      <c r="K88" s="11"/>
      <c r="M88" s="11">
        <v>879</v>
      </c>
      <c r="N88" s="11">
        <v>0</v>
      </c>
      <c r="P88" s="183">
        <v>123.26</v>
      </c>
      <c r="Q88" s="183">
        <v>0</v>
      </c>
      <c r="R88" s="183">
        <v>66.97</v>
      </c>
      <c r="S88" s="183">
        <v>0</v>
      </c>
      <c r="T88" s="171">
        <v>124</v>
      </c>
      <c r="U88" s="171" t="s">
        <v>195</v>
      </c>
      <c r="V88" s="171">
        <v>60</v>
      </c>
      <c r="W88" s="11" t="s">
        <v>195</v>
      </c>
      <c r="Y88" s="11"/>
      <c r="Z88" s="11"/>
      <c r="AB88" s="11"/>
      <c r="AC88" s="11"/>
      <c r="AD88" s="11"/>
      <c r="AE88" s="4"/>
      <c r="AF88" s="4"/>
    </row>
    <row r="89" spans="1:32" x14ac:dyDescent="0.2">
      <c r="A89" s="55"/>
      <c r="B89" s="11"/>
      <c r="C89" s="11" t="s">
        <v>314</v>
      </c>
      <c r="D89" s="11"/>
      <c r="E89" s="11" t="s">
        <v>601</v>
      </c>
      <c r="F89" s="11"/>
      <c r="G89" s="11"/>
      <c r="H89" s="11"/>
      <c r="I89" s="11"/>
      <c r="J89" s="11"/>
      <c r="K89" s="11"/>
      <c r="M89" s="11">
        <v>2223</v>
      </c>
      <c r="N89" s="11">
        <v>0</v>
      </c>
      <c r="P89" s="183">
        <v>86.95</v>
      </c>
      <c r="Q89" s="183">
        <v>0</v>
      </c>
      <c r="R89" s="183">
        <v>66.97</v>
      </c>
      <c r="S89" s="183">
        <v>0</v>
      </c>
      <c r="T89" s="171">
        <v>82</v>
      </c>
      <c r="U89" s="171" t="s">
        <v>195</v>
      </c>
      <c r="V89" s="171">
        <v>60</v>
      </c>
      <c r="W89" s="11" t="s">
        <v>195</v>
      </c>
      <c r="Y89" s="11"/>
      <c r="Z89" s="11"/>
      <c r="AB89" s="11"/>
      <c r="AC89" s="11"/>
      <c r="AD89" s="11"/>
      <c r="AE89" s="4"/>
      <c r="AF89" s="4"/>
    </row>
    <row r="90" spans="1:32" x14ac:dyDescent="0.2">
      <c r="A90" s="55"/>
      <c r="B90" s="11"/>
      <c r="C90" s="11" t="s">
        <v>315</v>
      </c>
      <c r="D90" s="11"/>
      <c r="E90" s="11" t="s">
        <v>602</v>
      </c>
      <c r="F90" s="11"/>
      <c r="G90" s="11"/>
      <c r="H90" s="11"/>
      <c r="I90" s="11"/>
      <c r="J90" s="11"/>
      <c r="K90" s="11"/>
      <c r="M90" s="11">
        <v>0</v>
      </c>
      <c r="N90" s="11">
        <v>0</v>
      </c>
      <c r="P90" s="183">
        <v>0</v>
      </c>
      <c r="Q90" s="183">
        <v>0</v>
      </c>
      <c r="R90" s="183">
        <v>0</v>
      </c>
      <c r="S90" s="183">
        <v>0</v>
      </c>
      <c r="T90" s="171">
        <v>0</v>
      </c>
      <c r="U90" s="171" t="s">
        <v>195</v>
      </c>
      <c r="V90" s="171">
        <v>0</v>
      </c>
      <c r="W90" s="11" t="s">
        <v>195</v>
      </c>
      <c r="Y90" s="11"/>
      <c r="Z90" s="11"/>
      <c r="AB90" s="11"/>
      <c r="AC90" s="11"/>
      <c r="AD90" s="11"/>
      <c r="AE90" s="4"/>
      <c r="AF90" s="4"/>
    </row>
    <row r="91" spans="1:32" x14ac:dyDescent="0.2">
      <c r="A91" s="55"/>
      <c r="B91" s="11"/>
      <c r="C91" s="11" t="s">
        <v>316</v>
      </c>
      <c r="D91" s="11"/>
      <c r="E91" s="11" t="s">
        <v>603</v>
      </c>
      <c r="F91" s="11"/>
      <c r="G91" s="11"/>
      <c r="H91" s="11"/>
      <c r="I91" s="11"/>
      <c r="J91" s="11"/>
      <c r="K91" s="11"/>
      <c r="M91" s="11">
        <v>1940</v>
      </c>
      <c r="N91" s="11">
        <v>0</v>
      </c>
      <c r="P91" s="183">
        <v>77.55</v>
      </c>
      <c r="Q91" s="183">
        <v>0</v>
      </c>
      <c r="R91" s="183">
        <v>51.21</v>
      </c>
      <c r="S91" s="183">
        <v>0</v>
      </c>
      <c r="T91" s="171">
        <v>74</v>
      </c>
      <c r="U91" s="171" t="s">
        <v>195</v>
      </c>
      <c r="V91" s="171">
        <v>40</v>
      </c>
      <c r="W91" s="11" t="s">
        <v>195</v>
      </c>
      <c r="Y91" s="11"/>
      <c r="Z91" s="11"/>
      <c r="AB91" s="11"/>
      <c r="AC91" s="11"/>
      <c r="AD91" s="11"/>
      <c r="AE91" s="4"/>
      <c r="AF91" s="4"/>
    </row>
    <row r="92" spans="1:32" x14ac:dyDescent="0.2">
      <c r="A92" s="55"/>
      <c r="B92" s="11"/>
      <c r="C92" s="11" t="s">
        <v>317</v>
      </c>
      <c r="D92" s="11"/>
      <c r="E92" s="11" t="s">
        <v>604</v>
      </c>
      <c r="F92" s="11"/>
      <c r="G92" s="11"/>
      <c r="H92" s="11"/>
      <c r="I92" s="11"/>
      <c r="J92" s="11"/>
      <c r="K92" s="11"/>
      <c r="M92" s="11">
        <v>1</v>
      </c>
      <c r="N92" s="11">
        <v>0</v>
      </c>
      <c r="P92" s="183">
        <v>34.94</v>
      </c>
      <c r="Q92" s="183">
        <v>0</v>
      </c>
      <c r="R92" s="183">
        <v>34.94</v>
      </c>
      <c r="S92" s="183">
        <v>0</v>
      </c>
      <c r="T92" s="171">
        <v>20</v>
      </c>
      <c r="U92" s="171" t="s">
        <v>195</v>
      </c>
      <c r="V92" s="171">
        <v>20</v>
      </c>
      <c r="W92" s="11" t="s">
        <v>195</v>
      </c>
      <c r="Y92" s="11"/>
      <c r="Z92" s="11"/>
      <c r="AB92" s="11"/>
      <c r="AC92" s="11"/>
      <c r="AD92" s="11"/>
      <c r="AE92" s="4"/>
      <c r="AF92" s="4"/>
    </row>
    <row r="93" spans="1:32" x14ac:dyDescent="0.2">
      <c r="A93" s="55"/>
      <c r="B93" s="11"/>
      <c r="C93" s="11" t="s">
        <v>318</v>
      </c>
      <c r="D93" s="11"/>
      <c r="E93" s="11" t="s">
        <v>605</v>
      </c>
      <c r="F93" s="11"/>
      <c r="G93" s="11"/>
      <c r="H93" s="11"/>
      <c r="I93" s="11"/>
      <c r="J93" s="11"/>
      <c r="K93" s="11"/>
      <c r="M93" s="11">
        <v>9</v>
      </c>
      <c r="N93" s="11">
        <v>0</v>
      </c>
      <c r="P93" s="183">
        <v>71.88</v>
      </c>
      <c r="Q93" s="183">
        <v>0</v>
      </c>
      <c r="R93" s="183">
        <v>81.02</v>
      </c>
      <c r="S93" s="183">
        <v>0</v>
      </c>
      <c r="T93" s="171">
        <v>64</v>
      </c>
      <c r="U93" s="171" t="s">
        <v>195</v>
      </c>
      <c r="V93" s="171">
        <v>70</v>
      </c>
      <c r="W93" s="11" t="s">
        <v>195</v>
      </c>
      <c r="Y93" s="11"/>
      <c r="Z93" s="11"/>
      <c r="AB93" s="11"/>
      <c r="AC93" s="11"/>
      <c r="AD93" s="11"/>
      <c r="AE93" s="4"/>
      <c r="AF93" s="4"/>
    </row>
    <row r="94" spans="1:32" x14ac:dyDescent="0.2">
      <c r="A94" s="55"/>
      <c r="B94" s="11"/>
      <c r="C94" s="11" t="s">
        <v>319</v>
      </c>
      <c r="D94" s="11"/>
      <c r="E94" s="11" t="s">
        <v>606</v>
      </c>
      <c r="F94" s="11"/>
      <c r="G94" s="11"/>
      <c r="H94" s="11"/>
      <c r="I94" s="11"/>
      <c r="J94" s="11"/>
      <c r="K94" s="11"/>
      <c r="M94" s="11">
        <v>1085</v>
      </c>
      <c r="N94" s="11">
        <v>0</v>
      </c>
      <c r="P94" s="183">
        <v>415.55</v>
      </c>
      <c r="Q94" s="183">
        <v>0</v>
      </c>
      <c r="R94" s="183">
        <v>320.17</v>
      </c>
      <c r="S94" s="183">
        <v>0</v>
      </c>
      <c r="T94" s="171">
        <v>528</v>
      </c>
      <c r="U94" s="171" t="s">
        <v>195</v>
      </c>
      <c r="V94" s="171">
        <v>390</v>
      </c>
      <c r="W94" s="11" t="s">
        <v>195</v>
      </c>
      <c r="Y94" s="11"/>
      <c r="Z94" s="11"/>
      <c r="AB94" s="11"/>
      <c r="AC94" s="11"/>
      <c r="AD94" s="11"/>
      <c r="AE94" s="4"/>
      <c r="AF94" s="4"/>
    </row>
    <row r="95" spans="1:32" x14ac:dyDescent="0.2">
      <c r="A95" s="55"/>
      <c r="B95" s="11"/>
      <c r="C95" s="11" t="s">
        <v>320</v>
      </c>
      <c r="D95" s="11"/>
      <c r="E95" s="11" t="s">
        <v>607</v>
      </c>
      <c r="F95" s="11"/>
      <c r="G95" s="11"/>
      <c r="H95" s="11"/>
      <c r="I95" s="11"/>
      <c r="J95" s="11"/>
      <c r="K95" s="11"/>
      <c r="M95" s="11">
        <v>6972</v>
      </c>
      <c r="N95" s="11">
        <v>0</v>
      </c>
      <c r="P95" s="183">
        <v>104.88</v>
      </c>
      <c r="Q95" s="183">
        <v>0</v>
      </c>
      <c r="R95" s="183">
        <v>57.79</v>
      </c>
      <c r="S95" s="183">
        <v>0</v>
      </c>
      <c r="T95" s="171">
        <v>108</v>
      </c>
      <c r="U95" s="171" t="s">
        <v>195</v>
      </c>
      <c r="V95" s="171">
        <v>50</v>
      </c>
      <c r="W95" s="11" t="s">
        <v>195</v>
      </c>
      <c r="Y95" s="11"/>
      <c r="Z95" s="11"/>
      <c r="AB95" s="11"/>
      <c r="AC95" s="11"/>
      <c r="AD95" s="11"/>
      <c r="AE95" s="4"/>
      <c r="AF95" s="4"/>
    </row>
    <row r="96" spans="1:32" x14ac:dyDescent="0.2">
      <c r="A96" s="55"/>
      <c r="B96" s="11"/>
      <c r="C96" s="11" t="s">
        <v>321</v>
      </c>
      <c r="D96" s="11"/>
      <c r="E96" s="11" t="s">
        <v>608</v>
      </c>
      <c r="F96" s="11"/>
      <c r="G96" s="11"/>
      <c r="H96" s="11"/>
      <c r="I96" s="11"/>
      <c r="J96" s="11"/>
      <c r="K96" s="11"/>
      <c r="M96" s="11">
        <v>501</v>
      </c>
      <c r="N96" s="11">
        <v>0</v>
      </c>
      <c r="P96" s="183">
        <v>132.86000000000001</v>
      </c>
      <c r="Q96" s="183">
        <v>0</v>
      </c>
      <c r="R96" s="183">
        <v>92.28</v>
      </c>
      <c r="S96" s="183">
        <v>0</v>
      </c>
      <c r="T96" s="171">
        <v>134</v>
      </c>
      <c r="U96" s="171" t="s">
        <v>195</v>
      </c>
      <c r="V96" s="171">
        <v>80</v>
      </c>
      <c r="W96" s="11" t="s">
        <v>195</v>
      </c>
      <c r="Y96" s="11"/>
      <c r="Z96" s="11"/>
      <c r="AB96" s="11"/>
      <c r="AC96" s="11"/>
      <c r="AD96" s="11"/>
      <c r="AE96" s="4"/>
      <c r="AF96" s="4"/>
    </row>
    <row r="97" spans="1:32" x14ac:dyDescent="0.2">
      <c r="A97" s="55"/>
      <c r="B97" s="11"/>
      <c r="C97" s="11" t="s">
        <v>322</v>
      </c>
      <c r="D97" s="11"/>
      <c r="E97" s="11" t="s">
        <v>609</v>
      </c>
      <c r="F97" s="11"/>
      <c r="G97" s="11"/>
      <c r="H97" s="11"/>
      <c r="I97" s="11"/>
      <c r="J97" s="11"/>
      <c r="K97" s="11"/>
      <c r="M97" s="11">
        <v>2379</v>
      </c>
      <c r="N97" s="11">
        <v>2093</v>
      </c>
      <c r="P97" s="183">
        <v>52.19</v>
      </c>
      <c r="Q97" s="183">
        <v>52.93</v>
      </c>
      <c r="R97" s="183">
        <v>42.98</v>
      </c>
      <c r="S97" s="183">
        <v>48.31</v>
      </c>
      <c r="T97" s="171">
        <v>38</v>
      </c>
      <c r="U97" s="171" t="s">
        <v>195</v>
      </c>
      <c r="V97" s="171">
        <v>30</v>
      </c>
      <c r="W97" s="11" t="s">
        <v>195</v>
      </c>
      <c r="Y97" s="11"/>
      <c r="Z97" s="11"/>
      <c r="AB97" s="11"/>
      <c r="AC97" s="11"/>
      <c r="AD97" s="11"/>
      <c r="AE97" s="4"/>
      <c r="AF97" s="4"/>
    </row>
    <row r="98" spans="1:32" x14ac:dyDescent="0.2">
      <c r="A98" s="55"/>
      <c r="B98" s="11"/>
      <c r="C98" s="11" t="s">
        <v>323</v>
      </c>
      <c r="D98" s="11"/>
      <c r="E98" s="11" t="s">
        <v>610</v>
      </c>
      <c r="F98" s="11"/>
      <c r="G98" s="11"/>
      <c r="H98" s="11"/>
      <c r="I98" s="11"/>
      <c r="J98" s="11"/>
      <c r="K98" s="11"/>
      <c r="M98" s="11">
        <v>5124</v>
      </c>
      <c r="N98" s="11">
        <v>0</v>
      </c>
      <c r="P98" s="183">
        <v>87.82</v>
      </c>
      <c r="Q98" s="183">
        <v>0</v>
      </c>
      <c r="R98" s="183">
        <v>68.62</v>
      </c>
      <c r="S98" s="183">
        <v>0</v>
      </c>
      <c r="T98" s="171">
        <v>93</v>
      </c>
      <c r="U98" s="171" t="s">
        <v>195</v>
      </c>
      <c r="V98" s="171">
        <v>70</v>
      </c>
      <c r="W98" s="11" t="s">
        <v>195</v>
      </c>
      <c r="Y98" s="11"/>
      <c r="Z98" s="11"/>
      <c r="AB98" s="11"/>
      <c r="AC98" s="11"/>
      <c r="AD98" s="11"/>
      <c r="AE98" s="4"/>
      <c r="AF98" s="4"/>
    </row>
    <row r="99" spans="1:32" x14ac:dyDescent="0.2">
      <c r="A99" s="55"/>
      <c r="B99" s="11"/>
      <c r="C99" s="11" t="s">
        <v>324</v>
      </c>
      <c r="D99" s="11"/>
      <c r="E99" s="11" t="s">
        <v>611</v>
      </c>
      <c r="F99" s="11"/>
      <c r="G99" s="11"/>
      <c r="H99" s="11"/>
      <c r="I99" s="11"/>
      <c r="J99" s="11"/>
      <c r="K99" s="11"/>
      <c r="M99" s="11">
        <v>9911</v>
      </c>
      <c r="N99" s="11">
        <v>1705</v>
      </c>
      <c r="P99" s="183">
        <v>87.63</v>
      </c>
      <c r="Q99" s="183">
        <v>66.36</v>
      </c>
      <c r="R99" s="183">
        <v>66.64</v>
      </c>
      <c r="S99" s="183">
        <v>59.32</v>
      </c>
      <c r="T99" s="171">
        <v>84</v>
      </c>
      <c r="U99" s="171" t="s">
        <v>195</v>
      </c>
      <c r="V99" s="171">
        <v>50</v>
      </c>
      <c r="W99" s="11" t="s">
        <v>195</v>
      </c>
      <c r="Y99" s="11"/>
      <c r="Z99" s="11"/>
      <c r="AB99" s="11"/>
      <c r="AC99" s="11"/>
      <c r="AD99" s="11"/>
      <c r="AE99" s="4"/>
      <c r="AF99" s="4"/>
    </row>
    <row r="100" spans="1:32" x14ac:dyDescent="0.2">
      <c r="A100" s="55"/>
      <c r="B100" s="11"/>
      <c r="C100" s="11" t="s">
        <v>325</v>
      </c>
      <c r="D100" s="11"/>
      <c r="E100" s="11" t="s">
        <v>612</v>
      </c>
      <c r="F100" s="11"/>
      <c r="G100" s="11"/>
      <c r="H100" s="11"/>
      <c r="I100" s="11"/>
      <c r="J100" s="11"/>
      <c r="K100" s="11"/>
      <c r="M100" s="11">
        <v>1646</v>
      </c>
      <c r="N100" s="11">
        <v>0</v>
      </c>
      <c r="P100" s="183">
        <v>66.78</v>
      </c>
      <c r="Q100" s="183">
        <v>0</v>
      </c>
      <c r="R100" s="183">
        <v>51.67</v>
      </c>
      <c r="S100" s="183">
        <v>0</v>
      </c>
      <c r="T100" s="171">
        <v>56</v>
      </c>
      <c r="U100" s="171" t="s">
        <v>195</v>
      </c>
      <c r="V100" s="171">
        <v>40</v>
      </c>
      <c r="W100" s="11" t="s">
        <v>195</v>
      </c>
      <c r="Y100" s="11"/>
      <c r="Z100" s="11"/>
      <c r="AB100" s="11"/>
      <c r="AC100" s="11"/>
      <c r="AD100" s="11"/>
      <c r="AE100" s="4"/>
      <c r="AF100" s="4"/>
    </row>
    <row r="101" spans="1:32" x14ac:dyDescent="0.2">
      <c r="A101" s="55"/>
      <c r="B101" s="11"/>
      <c r="C101" s="11" t="s">
        <v>326</v>
      </c>
      <c r="D101" s="11"/>
      <c r="E101" s="11" t="s">
        <v>613</v>
      </c>
      <c r="F101" s="11"/>
      <c r="G101" s="11"/>
      <c r="H101" s="11"/>
      <c r="I101" s="11"/>
      <c r="J101" s="11"/>
      <c r="K101" s="11"/>
      <c r="M101" s="11">
        <v>5788</v>
      </c>
      <c r="N101" s="11">
        <v>0</v>
      </c>
      <c r="P101" s="183">
        <v>177.13</v>
      </c>
      <c r="Q101" s="183">
        <v>0</v>
      </c>
      <c r="R101" s="183">
        <v>94.7</v>
      </c>
      <c r="S101" s="183">
        <v>0</v>
      </c>
      <c r="T101" s="171">
        <v>187</v>
      </c>
      <c r="U101" s="171" t="s">
        <v>195</v>
      </c>
      <c r="V101" s="171">
        <v>80</v>
      </c>
      <c r="W101" s="11" t="s">
        <v>195</v>
      </c>
      <c r="Y101" s="11"/>
      <c r="Z101" s="11"/>
      <c r="AB101" s="11"/>
      <c r="AC101" s="11"/>
      <c r="AD101" s="11"/>
      <c r="AE101" s="4"/>
      <c r="AF101" s="4"/>
    </row>
    <row r="102" spans="1:32" x14ac:dyDescent="0.2">
      <c r="A102" s="55"/>
      <c r="B102" s="11"/>
      <c r="C102" s="11" t="s">
        <v>327</v>
      </c>
      <c r="D102" s="11"/>
      <c r="E102" s="11" t="s">
        <v>614</v>
      </c>
      <c r="F102" s="11"/>
      <c r="G102" s="11"/>
      <c r="H102" s="11"/>
      <c r="I102" s="11"/>
      <c r="J102" s="11"/>
      <c r="K102" s="11"/>
      <c r="M102" s="11">
        <v>1024</v>
      </c>
      <c r="N102" s="11">
        <v>0</v>
      </c>
      <c r="P102" s="183">
        <v>72.23</v>
      </c>
      <c r="Q102" s="183">
        <v>0</v>
      </c>
      <c r="R102" s="183">
        <v>58.76</v>
      </c>
      <c r="S102" s="183">
        <v>0</v>
      </c>
      <c r="T102" s="171">
        <v>67</v>
      </c>
      <c r="U102" s="171" t="s">
        <v>195</v>
      </c>
      <c r="V102" s="171">
        <v>50</v>
      </c>
      <c r="W102" s="11" t="s">
        <v>195</v>
      </c>
      <c r="Y102" s="11"/>
      <c r="Z102" s="11"/>
      <c r="AB102" s="11"/>
      <c r="AC102" s="11"/>
      <c r="AD102" s="11"/>
      <c r="AE102" s="4"/>
      <c r="AF102" s="4"/>
    </row>
    <row r="103" spans="1:32" x14ac:dyDescent="0.2">
      <c r="A103" s="55"/>
      <c r="B103" s="11"/>
      <c r="C103" s="11" t="s">
        <v>328</v>
      </c>
      <c r="D103" s="11"/>
      <c r="E103" s="11" t="s">
        <v>615</v>
      </c>
      <c r="F103" s="11"/>
      <c r="G103" s="11"/>
      <c r="H103" s="11"/>
      <c r="I103" s="11"/>
      <c r="J103" s="11"/>
      <c r="K103" s="11"/>
      <c r="M103" s="11">
        <v>2132</v>
      </c>
      <c r="N103" s="11">
        <v>0</v>
      </c>
      <c r="P103" s="183">
        <v>69.91</v>
      </c>
      <c r="Q103" s="183">
        <v>0</v>
      </c>
      <c r="R103" s="183">
        <v>63.16</v>
      </c>
      <c r="S103" s="183">
        <v>0</v>
      </c>
      <c r="T103" s="171">
        <v>59</v>
      </c>
      <c r="U103" s="171" t="s">
        <v>195</v>
      </c>
      <c r="V103" s="171">
        <v>50</v>
      </c>
      <c r="W103" s="11" t="s">
        <v>195</v>
      </c>
      <c r="Y103" s="11"/>
      <c r="Z103" s="11"/>
      <c r="AB103" s="11"/>
      <c r="AC103" s="11"/>
      <c r="AD103" s="11"/>
      <c r="AE103" s="4"/>
      <c r="AF103" s="4"/>
    </row>
    <row r="104" spans="1:32" x14ac:dyDescent="0.2">
      <c r="A104" s="55"/>
      <c r="B104" s="11"/>
      <c r="C104" s="11" t="s">
        <v>329</v>
      </c>
      <c r="D104" s="11"/>
      <c r="E104" s="11" t="s">
        <v>616</v>
      </c>
      <c r="F104" s="11"/>
      <c r="G104" s="11"/>
      <c r="H104" s="11"/>
      <c r="I104" s="11"/>
      <c r="J104" s="11"/>
      <c r="K104" s="11"/>
      <c r="M104" s="11">
        <v>1487</v>
      </c>
      <c r="N104" s="11">
        <v>0</v>
      </c>
      <c r="P104" s="183">
        <v>99.31</v>
      </c>
      <c r="Q104" s="183">
        <v>0</v>
      </c>
      <c r="R104" s="183">
        <v>70.41</v>
      </c>
      <c r="S104" s="183">
        <v>0</v>
      </c>
      <c r="T104" s="171">
        <v>95</v>
      </c>
      <c r="U104" s="171" t="s">
        <v>195</v>
      </c>
      <c r="V104" s="171">
        <v>60</v>
      </c>
      <c r="W104" s="11" t="s">
        <v>195</v>
      </c>
      <c r="Y104" s="11"/>
      <c r="Z104" s="11"/>
      <c r="AB104" s="11"/>
      <c r="AC104" s="11"/>
      <c r="AD104" s="11"/>
      <c r="AE104" s="4"/>
      <c r="AF104" s="4"/>
    </row>
    <row r="105" spans="1:32" x14ac:dyDescent="0.2">
      <c r="A105" s="55"/>
      <c r="B105" s="11"/>
      <c r="C105" s="11" t="s">
        <v>330</v>
      </c>
      <c r="D105" s="11"/>
      <c r="E105" s="11" t="s">
        <v>617</v>
      </c>
      <c r="F105" s="11"/>
      <c r="G105" s="11"/>
      <c r="H105" s="11"/>
      <c r="I105" s="11"/>
      <c r="J105" s="11"/>
      <c r="K105" s="11"/>
      <c r="M105" s="11">
        <v>2119</v>
      </c>
      <c r="N105" s="11">
        <v>0</v>
      </c>
      <c r="P105" s="183">
        <v>158.88</v>
      </c>
      <c r="Q105" s="183">
        <v>0</v>
      </c>
      <c r="R105" s="183">
        <v>102.5</v>
      </c>
      <c r="S105" s="183">
        <v>0</v>
      </c>
      <c r="T105" s="171">
        <v>172</v>
      </c>
      <c r="U105" s="171" t="s">
        <v>195</v>
      </c>
      <c r="V105" s="171">
        <v>100</v>
      </c>
      <c r="W105" s="11" t="s">
        <v>195</v>
      </c>
      <c r="Y105" s="11"/>
      <c r="Z105" s="11"/>
      <c r="AB105" s="11"/>
      <c r="AC105" s="11"/>
      <c r="AD105" s="11"/>
      <c r="AE105" s="4"/>
      <c r="AF105" s="4"/>
    </row>
    <row r="106" spans="1:32" x14ac:dyDescent="0.2">
      <c r="A106" s="55"/>
      <c r="B106" s="11"/>
      <c r="C106" s="11" t="s">
        <v>331</v>
      </c>
      <c r="D106" s="11"/>
      <c r="E106" s="11" t="s">
        <v>618</v>
      </c>
      <c r="F106" s="11"/>
      <c r="G106" s="11"/>
      <c r="H106" s="11"/>
      <c r="I106" s="11"/>
      <c r="J106" s="11"/>
      <c r="K106" s="11"/>
      <c r="M106" s="11">
        <v>2335</v>
      </c>
      <c r="N106" s="11">
        <v>0</v>
      </c>
      <c r="P106" s="183">
        <v>138.26</v>
      </c>
      <c r="Q106" s="183">
        <v>0</v>
      </c>
      <c r="R106" s="183">
        <v>73.05</v>
      </c>
      <c r="S106" s="183">
        <v>0</v>
      </c>
      <c r="T106" s="171">
        <v>150</v>
      </c>
      <c r="U106" s="171" t="s">
        <v>195</v>
      </c>
      <c r="V106" s="171">
        <v>70</v>
      </c>
      <c r="W106" s="11" t="s">
        <v>195</v>
      </c>
      <c r="Y106" s="11"/>
      <c r="Z106" s="11"/>
      <c r="AB106" s="11"/>
      <c r="AC106" s="11"/>
      <c r="AD106" s="11"/>
      <c r="AE106" s="4"/>
      <c r="AF106" s="4"/>
    </row>
    <row r="107" spans="1:32" x14ac:dyDescent="0.2">
      <c r="A107" s="55"/>
      <c r="B107" s="11"/>
      <c r="C107" s="11" t="s">
        <v>332</v>
      </c>
      <c r="D107" s="11"/>
      <c r="E107" s="11" t="s">
        <v>619</v>
      </c>
      <c r="F107" s="11"/>
      <c r="G107" s="11"/>
      <c r="H107" s="11"/>
      <c r="I107" s="11"/>
      <c r="J107" s="11"/>
      <c r="K107" s="11"/>
      <c r="M107" s="11">
        <v>7864</v>
      </c>
      <c r="N107" s="11">
        <v>0</v>
      </c>
      <c r="P107" s="183">
        <v>108.46</v>
      </c>
      <c r="Q107" s="183">
        <v>0</v>
      </c>
      <c r="R107" s="183">
        <v>64.16</v>
      </c>
      <c r="S107" s="183">
        <v>0</v>
      </c>
      <c r="T107" s="171">
        <v>113</v>
      </c>
      <c r="U107" s="171" t="s">
        <v>195</v>
      </c>
      <c r="V107" s="171">
        <v>60</v>
      </c>
      <c r="W107" s="11" t="s">
        <v>195</v>
      </c>
      <c r="Y107" s="11"/>
      <c r="Z107" s="11"/>
      <c r="AB107" s="11"/>
      <c r="AC107" s="11"/>
      <c r="AD107" s="11"/>
      <c r="AE107" s="4"/>
      <c r="AF107" s="4"/>
    </row>
    <row r="108" spans="1:32" x14ac:dyDescent="0.2">
      <c r="A108" s="55"/>
      <c r="B108" s="11"/>
      <c r="C108" s="11" t="s">
        <v>333</v>
      </c>
      <c r="D108" s="11"/>
      <c r="E108" s="11" t="s">
        <v>620</v>
      </c>
      <c r="F108" s="11"/>
      <c r="G108" s="11"/>
      <c r="H108" s="11"/>
      <c r="I108" s="11"/>
      <c r="J108" s="11"/>
      <c r="K108" s="11"/>
      <c r="M108" s="11">
        <v>0</v>
      </c>
      <c r="N108" s="11">
        <v>0</v>
      </c>
      <c r="P108" s="183">
        <v>0</v>
      </c>
      <c r="Q108" s="183">
        <v>0</v>
      </c>
      <c r="R108" s="183">
        <v>0</v>
      </c>
      <c r="S108" s="183">
        <v>0</v>
      </c>
      <c r="T108" s="171">
        <v>0</v>
      </c>
      <c r="U108" s="171" t="s">
        <v>195</v>
      </c>
      <c r="V108" s="171">
        <v>0</v>
      </c>
      <c r="W108" s="11" t="s">
        <v>195</v>
      </c>
      <c r="Y108" s="11"/>
      <c r="Z108" s="11"/>
      <c r="AB108" s="11"/>
      <c r="AC108" s="11"/>
      <c r="AD108" s="11"/>
      <c r="AE108" s="4"/>
      <c r="AF108" s="4"/>
    </row>
    <row r="109" spans="1:32" x14ac:dyDescent="0.2">
      <c r="A109" s="55"/>
      <c r="B109" s="11"/>
      <c r="C109" s="11" t="s">
        <v>334</v>
      </c>
      <c r="D109" s="11"/>
      <c r="E109" s="11" t="s">
        <v>621</v>
      </c>
      <c r="F109" s="11"/>
      <c r="G109" s="11"/>
      <c r="H109" s="11"/>
      <c r="I109" s="11"/>
      <c r="J109" s="11"/>
      <c r="K109" s="11"/>
      <c r="M109" s="11">
        <v>2783</v>
      </c>
      <c r="N109" s="11">
        <v>0</v>
      </c>
      <c r="P109" s="183">
        <v>91.11</v>
      </c>
      <c r="Q109" s="183">
        <v>0</v>
      </c>
      <c r="R109" s="183">
        <v>65.989999999999995</v>
      </c>
      <c r="S109" s="183">
        <v>0</v>
      </c>
      <c r="T109" s="171">
        <v>90</v>
      </c>
      <c r="U109" s="171" t="s">
        <v>195</v>
      </c>
      <c r="V109" s="171">
        <v>60</v>
      </c>
      <c r="W109" s="11" t="s">
        <v>195</v>
      </c>
      <c r="Y109" s="11"/>
      <c r="Z109" s="11"/>
      <c r="AB109" s="11"/>
      <c r="AC109" s="11"/>
      <c r="AD109" s="11"/>
      <c r="AE109" s="4"/>
      <c r="AF109" s="4"/>
    </row>
    <row r="110" spans="1:32" x14ac:dyDescent="0.2">
      <c r="A110" s="55"/>
      <c r="B110" s="11"/>
      <c r="C110" s="11" t="s">
        <v>335</v>
      </c>
      <c r="D110" s="11"/>
      <c r="E110" s="11" t="s">
        <v>622</v>
      </c>
      <c r="F110" s="11"/>
      <c r="G110" s="11"/>
      <c r="H110" s="11"/>
      <c r="I110" s="11"/>
      <c r="J110" s="11"/>
      <c r="K110" s="11"/>
      <c r="M110" s="11">
        <v>9781</v>
      </c>
      <c r="N110" s="11">
        <v>0</v>
      </c>
      <c r="P110" s="183">
        <v>123.24</v>
      </c>
      <c r="Q110" s="183">
        <v>0</v>
      </c>
      <c r="R110" s="183">
        <v>75.77</v>
      </c>
      <c r="S110" s="183">
        <v>0</v>
      </c>
      <c r="T110" s="171">
        <v>125</v>
      </c>
      <c r="U110" s="171" t="s">
        <v>195</v>
      </c>
      <c r="V110" s="171">
        <v>70</v>
      </c>
      <c r="W110" s="11" t="s">
        <v>195</v>
      </c>
      <c r="Y110" s="11"/>
      <c r="Z110" s="11"/>
      <c r="AB110" s="11"/>
      <c r="AC110" s="11"/>
      <c r="AD110" s="11"/>
      <c r="AE110" s="4"/>
      <c r="AF110" s="4"/>
    </row>
    <row r="111" spans="1:32" x14ac:dyDescent="0.2">
      <c r="A111" s="55"/>
      <c r="B111" s="11"/>
      <c r="C111" s="11" t="s">
        <v>336</v>
      </c>
      <c r="D111" s="11"/>
      <c r="E111" s="11" t="s">
        <v>623</v>
      </c>
      <c r="F111" s="11"/>
      <c r="G111" s="11"/>
      <c r="H111" s="11"/>
      <c r="I111" s="11"/>
      <c r="J111" s="11"/>
      <c r="K111" s="11"/>
      <c r="M111" s="11">
        <v>1028</v>
      </c>
      <c r="N111" s="11">
        <v>0</v>
      </c>
      <c r="P111" s="183">
        <v>184.63</v>
      </c>
      <c r="Q111" s="183">
        <v>0</v>
      </c>
      <c r="R111" s="183">
        <v>149.53</v>
      </c>
      <c r="S111" s="183">
        <v>0</v>
      </c>
      <c r="T111" s="171">
        <v>206</v>
      </c>
      <c r="U111" s="171" t="s">
        <v>195</v>
      </c>
      <c r="V111" s="171">
        <v>165</v>
      </c>
      <c r="W111" s="11" t="s">
        <v>195</v>
      </c>
      <c r="Y111" s="11"/>
      <c r="Z111" s="11"/>
      <c r="AB111" s="11"/>
      <c r="AC111" s="11"/>
      <c r="AD111" s="11"/>
      <c r="AE111" s="4"/>
      <c r="AF111" s="4"/>
    </row>
    <row r="112" spans="1:32" x14ac:dyDescent="0.2">
      <c r="A112" s="55"/>
      <c r="B112" s="11"/>
      <c r="C112" s="11" t="s">
        <v>337</v>
      </c>
      <c r="D112" s="11"/>
      <c r="E112" s="11" t="s">
        <v>624</v>
      </c>
      <c r="F112" s="11"/>
      <c r="G112" s="11"/>
      <c r="H112" s="11"/>
      <c r="I112" s="11"/>
      <c r="J112" s="11"/>
      <c r="K112" s="11"/>
      <c r="M112" s="11">
        <v>216</v>
      </c>
      <c r="N112" s="11">
        <v>0</v>
      </c>
      <c r="P112" s="183">
        <v>108.78</v>
      </c>
      <c r="Q112" s="183">
        <v>0</v>
      </c>
      <c r="R112" s="183">
        <v>66.790000000000006</v>
      </c>
      <c r="S112" s="183">
        <v>0</v>
      </c>
      <c r="T112" s="171">
        <v>110</v>
      </c>
      <c r="U112" s="171" t="s">
        <v>195</v>
      </c>
      <c r="V112" s="171">
        <v>50</v>
      </c>
      <c r="W112" s="11" t="s">
        <v>195</v>
      </c>
      <c r="Y112" s="11"/>
      <c r="Z112" s="11"/>
      <c r="AB112" s="11"/>
      <c r="AC112" s="11"/>
      <c r="AD112" s="11"/>
      <c r="AE112" s="4"/>
      <c r="AF112" s="4"/>
    </row>
    <row r="113" spans="1:32" x14ac:dyDescent="0.2">
      <c r="A113" s="55"/>
      <c r="B113" s="11"/>
      <c r="C113" s="11" t="s">
        <v>338</v>
      </c>
      <c r="D113" s="11"/>
      <c r="E113" s="11" t="s">
        <v>625</v>
      </c>
      <c r="F113" s="11"/>
      <c r="G113" s="11"/>
      <c r="H113" s="11"/>
      <c r="I113" s="11"/>
      <c r="J113" s="11"/>
      <c r="K113" s="11"/>
      <c r="M113" s="11">
        <v>11017</v>
      </c>
      <c r="N113" s="11">
        <v>0</v>
      </c>
      <c r="P113" s="183">
        <v>76.47</v>
      </c>
      <c r="Q113" s="183">
        <v>0</v>
      </c>
      <c r="R113" s="183">
        <v>55.41</v>
      </c>
      <c r="S113" s="183">
        <v>0</v>
      </c>
      <c r="T113" s="171">
        <v>75</v>
      </c>
      <c r="U113" s="171" t="s">
        <v>195</v>
      </c>
      <c r="V113" s="171">
        <v>50</v>
      </c>
      <c r="W113" s="11" t="s">
        <v>195</v>
      </c>
      <c r="Y113" s="11"/>
      <c r="Z113" s="11"/>
      <c r="AB113" s="11"/>
      <c r="AC113" s="11"/>
      <c r="AD113" s="11"/>
      <c r="AE113" s="4"/>
      <c r="AF113" s="4"/>
    </row>
    <row r="114" spans="1:32" x14ac:dyDescent="0.2">
      <c r="A114" s="55"/>
      <c r="B114" s="11"/>
      <c r="C114" s="11" t="s">
        <v>338</v>
      </c>
      <c r="D114" s="11"/>
      <c r="E114" s="11" t="s">
        <v>626</v>
      </c>
      <c r="F114" s="11"/>
      <c r="G114" s="11"/>
      <c r="H114" s="11"/>
      <c r="I114" s="11"/>
      <c r="J114" s="11"/>
      <c r="K114" s="11"/>
      <c r="M114" s="11">
        <v>0</v>
      </c>
      <c r="N114" s="11">
        <v>0</v>
      </c>
      <c r="P114" s="183">
        <v>0</v>
      </c>
      <c r="Q114" s="183">
        <v>0</v>
      </c>
      <c r="R114" s="183">
        <v>0</v>
      </c>
      <c r="S114" s="183">
        <v>0</v>
      </c>
      <c r="T114" s="171">
        <v>0</v>
      </c>
      <c r="U114" s="171" t="s">
        <v>195</v>
      </c>
      <c r="V114" s="171">
        <v>0</v>
      </c>
      <c r="W114" s="11" t="s">
        <v>195</v>
      </c>
      <c r="Y114" s="11"/>
      <c r="Z114" s="11"/>
      <c r="AB114" s="11"/>
      <c r="AC114" s="11"/>
      <c r="AD114" s="11"/>
      <c r="AE114" s="4"/>
      <c r="AF114" s="4"/>
    </row>
    <row r="115" spans="1:32" x14ac:dyDescent="0.2">
      <c r="A115" s="55"/>
      <c r="B115" s="11"/>
      <c r="C115" s="11" t="s">
        <v>339</v>
      </c>
      <c r="D115" s="11"/>
      <c r="E115" s="11" t="s">
        <v>627</v>
      </c>
      <c r="F115" s="11"/>
      <c r="G115" s="11"/>
      <c r="H115" s="11"/>
      <c r="I115" s="11"/>
      <c r="J115" s="11"/>
      <c r="K115" s="11"/>
      <c r="M115" s="11">
        <v>2357</v>
      </c>
      <c r="N115" s="11">
        <v>0</v>
      </c>
      <c r="P115" s="183">
        <v>160.55000000000001</v>
      </c>
      <c r="Q115" s="183">
        <v>0</v>
      </c>
      <c r="R115" s="183">
        <v>94.04</v>
      </c>
      <c r="S115" s="183">
        <v>0</v>
      </c>
      <c r="T115" s="171">
        <v>183</v>
      </c>
      <c r="U115" s="171" t="s">
        <v>195</v>
      </c>
      <c r="V115" s="171">
        <v>100</v>
      </c>
      <c r="W115" s="11" t="s">
        <v>195</v>
      </c>
      <c r="Y115" s="11"/>
      <c r="Z115" s="11"/>
      <c r="AB115" s="11"/>
      <c r="AC115" s="11"/>
      <c r="AD115" s="11"/>
      <c r="AE115" s="4"/>
      <c r="AF115" s="4"/>
    </row>
    <row r="116" spans="1:32" x14ac:dyDescent="0.2">
      <c r="A116" s="55"/>
      <c r="B116" s="11"/>
      <c r="C116" s="11" t="s">
        <v>340</v>
      </c>
      <c r="D116" s="11"/>
      <c r="E116" s="11" t="s">
        <v>628</v>
      </c>
      <c r="F116" s="11"/>
      <c r="G116" s="11"/>
      <c r="H116" s="11"/>
      <c r="I116" s="11"/>
      <c r="J116" s="11"/>
      <c r="K116" s="11"/>
      <c r="M116" s="11">
        <v>1773</v>
      </c>
      <c r="N116" s="11">
        <v>0</v>
      </c>
      <c r="P116" s="183">
        <v>64.400000000000006</v>
      </c>
      <c r="Q116" s="183">
        <v>0</v>
      </c>
      <c r="R116" s="183">
        <v>51.21</v>
      </c>
      <c r="S116" s="183">
        <v>0</v>
      </c>
      <c r="T116" s="171">
        <v>56</v>
      </c>
      <c r="U116" s="171" t="s">
        <v>195</v>
      </c>
      <c r="V116" s="171">
        <v>40</v>
      </c>
      <c r="W116" s="11" t="s">
        <v>195</v>
      </c>
      <c r="Y116" s="11"/>
      <c r="Z116" s="11"/>
      <c r="AB116" s="11"/>
      <c r="AC116" s="11"/>
      <c r="AD116" s="11"/>
      <c r="AE116" s="4"/>
      <c r="AF116" s="4"/>
    </row>
    <row r="117" spans="1:32" x14ac:dyDescent="0.2">
      <c r="A117" s="55"/>
      <c r="B117" s="11"/>
      <c r="C117" s="11" t="s">
        <v>341</v>
      </c>
      <c r="D117" s="11"/>
      <c r="E117" s="11" t="s">
        <v>629</v>
      </c>
      <c r="F117" s="11"/>
      <c r="G117" s="11"/>
      <c r="H117" s="11"/>
      <c r="I117" s="11"/>
      <c r="J117" s="11"/>
      <c r="K117" s="11"/>
      <c r="M117" s="11">
        <v>2141</v>
      </c>
      <c r="N117" s="11">
        <v>0</v>
      </c>
      <c r="P117" s="183">
        <v>124.65</v>
      </c>
      <c r="Q117" s="183">
        <v>0</v>
      </c>
      <c r="R117" s="183">
        <v>79.66</v>
      </c>
      <c r="S117" s="183">
        <v>0</v>
      </c>
      <c r="T117" s="171">
        <v>135</v>
      </c>
      <c r="U117" s="171" t="s">
        <v>195</v>
      </c>
      <c r="V117" s="171">
        <v>70</v>
      </c>
      <c r="W117" s="11" t="s">
        <v>195</v>
      </c>
      <c r="Y117" s="11"/>
      <c r="Z117" s="11"/>
      <c r="AB117" s="11"/>
      <c r="AC117" s="11"/>
      <c r="AD117" s="11"/>
      <c r="AE117" s="4"/>
      <c r="AF117" s="4"/>
    </row>
    <row r="118" spans="1:32" x14ac:dyDescent="0.2">
      <c r="A118" s="55"/>
      <c r="B118" s="11"/>
      <c r="C118" s="11" t="s">
        <v>342</v>
      </c>
      <c r="D118" s="11"/>
      <c r="E118" s="11" t="s">
        <v>630</v>
      </c>
      <c r="F118" s="11"/>
      <c r="G118" s="11"/>
      <c r="H118" s="11"/>
      <c r="I118" s="11"/>
      <c r="J118" s="11"/>
      <c r="K118" s="11"/>
      <c r="M118" s="11">
        <v>1663</v>
      </c>
      <c r="N118" s="11">
        <v>0</v>
      </c>
      <c r="P118" s="183">
        <v>85.04</v>
      </c>
      <c r="Q118" s="183">
        <v>0</v>
      </c>
      <c r="R118" s="183">
        <v>63.16</v>
      </c>
      <c r="S118" s="183">
        <v>0</v>
      </c>
      <c r="T118" s="171">
        <v>79</v>
      </c>
      <c r="U118" s="171" t="s">
        <v>195</v>
      </c>
      <c r="V118" s="171">
        <v>50</v>
      </c>
      <c r="W118" s="11" t="s">
        <v>195</v>
      </c>
      <c r="Y118" s="11"/>
      <c r="Z118" s="11"/>
      <c r="AB118" s="11"/>
      <c r="AC118" s="11"/>
      <c r="AD118" s="11"/>
      <c r="AE118" s="4"/>
      <c r="AF118" s="4"/>
    </row>
    <row r="119" spans="1:32" x14ac:dyDescent="0.2">
      <c r="A119" s="55"/>
      <c r="B119" s="11"/>
      <c r="C119" s="11" t="s">
        <v>343</v>
      </c>
      <c r="D119" s="11"/>
      <c r="E119" s="11" t="s">
        <v>631</v>
      </c>
      <c r="F119" s="11"/>
      <c r="G119" s="11"/>
      <c r="H119" s="11"/>
      <c r="I119" s="11"/>
      <c r="J119" s="11"/>
      <c r="K119" s="11"/>
      <c r="M119" s="11">
        <v>3464</v>
      </c>
      <c r="N119" s="11">
        <v>0</v>
      </c>
      <c r="P119" s="183">
        <v>227.94</v>
      </c>
      <c r="Q119" s="183">
        <v>0</v>
      </c>
      <c r="R119" s="183">
        <v>116.74</v>
      </c>
      <c r="S119" s="183">
        <v>0</v>
      </c>
      <c r="T119" s="171">
        <v>256</v>
      </c>
      <c r="U119" s="171" t="s">
        <v>195</v>
      </c>
      <c r="V119" s="171">
        <v>110</v>
      </c>
      <c r="W119" s="11" t="s">
        <v>195</v>
      </c>
      <c r="Y119" s="11"/>
      <c r="Z119" s="11"/>
      <c r="AB119" s="11"/>
      <c r="AC119" s="11"/>
      <c r="AD119" s="11"/>
      <c r="AE119" s="4"/>
      <c r="AF119" s="4"/>
    </row>
    <row r="120" spans="1:32" x14ac:dyDescent="0.2">
      <c r="A120" s="55"/>
      <c r="B120" s="11"/>
      <c r="C120" s="11" t="s">
        <v>344</v>
      </c>
      <c r="D120" s="11"/>
      <c r="E120" s="11" t="s">
        <v>632</v>
      </c>
      <c r="F120" s="11"/>
      <c r="G120" s="11"/>
      <c r="H120" s="11"/>
      <c r="I120" s="11"/>
      <c r="J120" s="11"/>
      <c r="K120" s="11"/>
      <c r="M120" s="11">
        <v>0</v>
      </c>
      <c r="N120" s="11">
        <v>0</v>
      </c>
      <c r="P120" s="183">
        <v>0</v>
      </c>
      <c r="Q120" s="183">
        <v>0</v>
      </c>
      <c r="R120" s="183">
        <v>0</v>
      </c>
      <c r="S120" s="183">
        <v>0</v>
      </c>
      <c r="T120" s="171">
        <v>0</v>
      </c>
      <c r="U120" s="171" t="s">
        <v>195</v>
      </c>
      <c r="V120" s="171">
        <v>0</v>
      </c>
      <c r="W120" s="11" t="s">
        <v>195</v>
      </c>
      <c r="Y120" s="11"/>
      <c r="Z120" s="11"/>
      <c r="AB120" s="11"/>
      <c r="AC120" s="11"/>
      <c r="AD120" s="11"/>
      <c r="AE120" s="4"/>
      <c r="AF120" s="4"/>
    </row>
    <row r="121" spans="1:32" x14ac:dyDescent="0.2">
      <c r="A121" s="55"/>
      <c r="B121" s="11"/>
      <c r="C121" s="11" t="s">
        <v>345</v>
      </c>
      <c r="D121" s="11"/>
      <c r="E121" s="11" t="s">
        <v>633</v>
      </c>
      <c r="F121" s="11"/>
      <c r="G121" s="11"/>
      <c r="H121" s="11"/>
      <c r="I121" s="11"/>
      <c r="J121" s="11"/>
      <c r="K121" s="11"/>
      <c r="M121" s="11">
        <v>2268</v>
      </c>
      <c r="N121" s="11">
        <v>0</v>
      </c>
      <c r="P121" s="183">
        <v>139.91</v>
      </c>
      <c r="Q121" s="183">
        <v>0</v>
      </c>
      <c r="R121" s="183">
        <v>86.84</v>
      </c>
      <c r="S121" s="183">
        <v>0</v>
      </c>
      <c r="T121" s="171">
        <v>154</v>
      </c>
      <c r="U121" s="171" t="s">
        <v>195</v>
      </c>
      <c r="V121" s="171">
        <v>80</v>
      </c>
      <c r="W121" s="11" t="s">
        <v>195</v>
      </c>
      <c r="Y121" s="11"/>
      <c r="Z121" s="11"/>
      <c r="AB121" s="11"/>
      <c r="AC121" s="11"/>
      <c r="AD121" s="11"/>
      <c r="AE121" s="4"/>
      <c r="AF121" s="4"/>
    </row>
    <row r="122" spans="1:32" x14ac:dyDescent="0.2">
      <c r="A122" s="55"/>
      <c r="B122" s="11"/>
      <c r="C122" s="11" t="s">
        <v>306</v>
      </c>
      <c r="D122" s="11"/>
      <c r="E122" s="11" t="s">
        <v>634</v>
      </c>
      <c r="F122" s="11"/>
      <c r="G122" s="11"/>
      <c r="H122" s="11"/>
      <c r="I122" s="11"/>
      <c r="J122" s="11"/>
      <c r="K122" s="11"/>
      <c r="M122" s="11">
        <v>0</v>
      </c>
      <c r="N122" s="11">
        <v>0</v>
      </c>
      <c r="P122" s="183">
        <v>0</v>
      </c>
      <c r="Q122" s="183">
        <v>0</v>
      </c>
      <c r="R122" s="183">
        <v>0</v>
      </c>
      <c r="S122" s="183">
        <v>0</v>
      </c>
      <c r="T122" s="171">
        <v>0</v>
      </c>
      <c r="U122" s="171" t="s">
        <v>195</v>
      </c>
      <c r="V122" s="171">
        <v>0</v>
      </c>
      <c r="W122" s="11" t="s">
        <v>195</v>
      </c>
      <c r="Y122" s="11"/>
      <c r="Z122" s="11"/>
      <c r="AB122" s="11"/>
      <c r="AC122" s="11"/>
      <c r="AD122" s="11"/>
      <c r="AE122" s="4"/>
      <c r="AF122" s="4"/>
    </row>
    <row r="123" spans="1:32" x14ac:dyDescent="0.2">
      <c r="A123" s="55"/>
      <c r="B123" s="11"/>
      <c r="C123" s="11" t="s">
        <v>346</v>
      </c>
      <c r="D123" s="11"/>
      <c r="E123" s="11" t="s">
        <v>635</v>
      </c>
      <c r="F123" s="11"/>
      <c r="G123" s="11"/>
      <c r="H123" s="11"/>
      <c r="I123" s="11"/>
      <c r="J123" s="11"/>
      <c r="K123" s="11"/>
      <c r="M123" s="11">
        <v>1</v>
      </c>
      <c r="N123" s="11">
        <v>0</v>
      </c>
      <c r="P123" s="183">
        <v>108.88</v>
      </c>
      <c r="Q123" s="183">
        <v>0</v>
      </c>
      <c r="R123" s="183">
        <v>108.88</v>
      </c>
      <c r="S123" s="183">
        <v>0</v>
      </c>
      <c r="T123" s="171">
        <v>120</v>
      </c>
      <c r="U123" s="171" t="s">
        <v>195</v>
      </c>
      <c r="V123" s="171">
        <v>120</v>
      </c>
      <c r="W123" s="11" t="s">
        <v>195</v>
      </c>
      <c r="Y123" s="11"/>
      <c r="Z123" s="11"/>
      <c r="AB123" s="11"/>
      <c r="AC123" s="11"/>
      <c r="AD123" s="11"/>
      <c r="AE123" s="4"/>
      <c r="AF123" s="4"/>
    </row>
    <row r="124" spans="1:32" x14ac:dyDescent="0.2">
      <c r="A124" s="55"/>
      <c r="B124" s="11"/>
      <c r="C124" s="11" t="s">
        <v>347</v>
      </c>
      <c r="D124" s="11"/>
      <c r="E124" s="11" t="s">
        <v>636</v>
      </c>
      <c r="F124" s="11"/>
      <c r="G124" s="11"/>
      <c r="H124" s="11"/>
      <c r="I124" s="11"/>
      <c r="J124" s="11"/>
      <c r="K124" s="11"/>
      <c r="M124" s="11">
        <v>53</v>
      </c>
      <c r="N124" s="11">
        <v>0</v>
      </c>
      <c r="P124" s="183">
        <v>43.99</v>
      </c>
      <c r="Q124" s="183">
        <v>0</v>
      </c>
      <c r="R124" s="183">
        <v>41.67</v>
      </c>
      <c r="S124" s="183">
        <v>0</v>
      </c>
      <c r="T124" s="171">
        <v>32</v>
      </c>
      <c r="U124" s="171" t="s">
        <v>195</v>
      </c>
      <c r="V124" s="171">
        <v>30</v>
      </c>
      <c r="W124" s="11" t="s">
        <v>195</v>
      </c>
      <c r="Y124" s="11"/>
      <c r="Z124" s="11"/>
      <c r="AB124" s="11"/>
      <c r="AC124" s="11"/>
      <c r="AD124" s="11"/>
      <c r="AE124" s="4"/>
      <c r="AF124" s="4"/>
    </row>
    <row r="125" spans="1:32" x14ac:dyDescent="0.2">
      <c r="A125" s="55"/>
      <c r="B125" s="11"/>
      <c r="C125" s="11" t="s">
        <v>348</v>
      </c>
      <c r="D125" s="11"/>
      <c r="E125" s="11" t="s">
        <v>637</v>
      </c>
      <c r="F125" s="11"/>
      <c r="G125" s="11"/>
      <c r="H125" s="11"/>
      <c r="I125" s="11"/>
      <c r="J125" s="11"/>
      <c r="K125" s="11"/>
      <c r="M125" s="11">
        <v>1170</v>
      </c>
      <c r="N125" s="11">
        <v>0</v>
      </c>
      <c r="P125" s="183">
        <v>56.46</v>
      </c>
      <c r="Q125" s="183">
        <v>0</v>
      </c>
      <c r="R125" s="183">
        <v>43.87</v>
      </c>
      <c r="S125" s="183">
        <v>0</v>
      </c>
      <c r="T125" s="171">
        <v>45</v>
      </c>
      <c r="U125" s="171" t="s">
        <v>195</v>
      </c>
      <c r="V125" s="171">
        <v>30</v>
      </c>
      <c r="W125" s="11" t="s">
        <v>195</v>
      </c>
      <c r="Y125" s="11"/>
      <c r="Z125" s="11"/>
      <c r="AB125" s="11"/>
      <c r="AC125" s="11"/>
      <c r="AD125" s="11"/>
      <c r="AE125" s="4"/>
      <c r="AF125" s="4"/>
    </row>
    <row r="126" spans="1:32" x14ac:dyDescent="0.2">
      <c r="A126" s="55"/>
      <c r="B126" s="11"/>
      <c r="C126" s="11" t="s">
        <v>349</v>
      </c>
      <c r="D126" s="11"/>
      <c r="E126" s="11" t="s">
        <v>638</v>
      </c>
      <c r="F126" s="11"/>
      <c r="G126" s="11"/>
      <c r="H126" s="11"/>
      <c r="I126" s="11"/>
      <c r="J126" s="11"/>
      <c r="K126" s="11"/>
      <c r="M126" s="11">
        <v>395</v>
      </c>
      <c r="N126" s="11">
        <v>431</v>
      </c>
      <c r="P126" s="183">
        <v>63.61</v>
      </c>
      <c r="Q126" s="183">
        <v>90.44</v>
      </c>
      <c r="R126" s="183">
        <v>49.2</v>
      </c>
      <c r="S126" s="183">
        <v>96.32</v>
      </c>
      <c r="T126" s="171">
        <v>59</v>
      </c>
      <c r="U126" s="171" t="s">
        <v>195</v>
      </c>
      <c r="V126" s="171">
        <v>40</v>
      </c>
      <c r="W126" s="11" t="s">
        <v>195</v>
      </c>
      <c r="Y126" s="11"/>
      <c r="Z126" s="11"/>
      <c r="AB126" s="11"/>
      <c r="AC126" s="11"/>
      <c r="AD126" s="11"/>
      <c r="AE126" s="4"/>
      <c r="AF126" s="4"/>
    </row>
    <row r="127" spans="1:32" x14ac:dyDescent="0.2">
      <c r="A127" s="55"/>
      <c r="B127" s="11"/>
      <c r="C127" s="11" t="s">
        <v>350</v>
      </c>
      <c r="D127" s="11"/>
      <c r="E127" s="11" t="s">
        <v>639</v>
      </c>
      <c r="F127" s="11"/>
      <c r="G127" s="11"/>
      <c r="H127" s="11"/>
      <c r="I127" s="11"/>
      <c r="J127" s="11"/>
      <c r="K127" s="11"/>
      <c r="M127" s="11">
        <v>0</v>
      </c>
      <c r="N127" s="11">
        <v>0</v>
      </c>
      <c r="P127" s="183">
        <v>0</v>
      </c>
      <c r="Q127" s="183">
        <v>0</v>
      </c>
      <c r="R127" s="183">
        <v>0</v>
      </c>
      <c r="S127" s="183">
        <v>0</v>
      </c>
      <c r="T127" s="171">
        <v>0</v>
      </c>
      <c r="U127" s="171" t="s">
        <v>195</v>
      </c>
      <c r="V127" s="171">
        <v>0</v>
      </c>
      <c r="W127" s="11" t="s">
        <v>195</v>
      </c>
      <c r="Y127" s="11"/>
      <c r="Z127" s="11"/>
      <c r="AB127" s="11"/>
      <c r="AC127" s="11"/>
      <c r="AD127" s="11"/>
      <c r="AE127" s="4"/>
      <c r="AF127" s="4"/>
    </row>
    <row r="128" spans="1:32" x14ac:dyDescent="0.2">
      <c r="A128" s="55"/>
      <c r="B128" s="11"/>
      <c r="C128" s="11" t="s">
        <v>351</v>
      </c>
      <c r="D128" s="11"/>
      <c r="E128" s="11" t="s">
        <v>640</v>
      </c>
      <c r="F128" s="11"/>
      <c r="G128" s="11"/>
      <c r="H128" s="11"/>
      <c r="I128" s="11"/>
      <c r="J128" s="11"/>
      <c r="K128" s="11"/>
      <c r="M128" s="11">
        <v>11</v>
      </c>
      <c r="N128" s="11">
        <v>5</v>
      </c>
      <c r="P128" s="183">
        <v>60.89</v>
      </c>
      <c r="Q128" s="183">
        <v>77.900000000000006</v>
      </c>
      <c r="R128" s="183">
        <v>43.62</v>
      </c>
      <c r="S128" s="183">
        <v>73.28</v>
      </c>
      <c r="T128" s="171">
        <v>48</v>
      </c>
      <c r="U128" s="171" t="s">
        <v>195</v>
      </c>
      <c r="V128" s="171">
        <v>30</v>
      </c>
      <c r="W128" s="11" t="s">
        <v>195</v>
      </c>
      <c r="Y128" s="11"/>
      <c r="Z128" s="11"/>
      <c r="AB128" s="11"/>
      <c r="AC128" s="11"/>
      <c r="AD128" s="11"/>
      <c r="AE128" s="4"/>
      <c r="AF128" s="4"/>
    </row>
    <row r="129" spans="1:32" x14ac:dyDescent="0.2">
      <c r="A129" s="55"/>
      <c r="B129" s="11"/>
      <c r="C129" s="11" t="s">
        <v>352</v>
      </c>
      <c r="D129" s="11"/>
      <c r="E129" s="11" t="s">
        <v>641</v>
      </c>
      <c r="F129" s="11"/>
      <c r="G129" s="11"/>
      <c r="H129" s="11"/>
      <c r="I129" s="11"/>
      <c r="J129" s="11"/>
      <c r="K129" s="11"/>
      <c r="M129" s="11">
        <v>6</v>
      </c>
      <c r="N129" s="11">
        <v>0</v>
      </c>
      <c r="P129" s="183">
        <v>48.62</v>
      </c>
      <c r="Q129" s="183">
        <v>0</v>
      </c>
      <c r="R129" s="183">
        <v>39.44</v>
      </c>
      <c r="S129" s="183">
        <v>0</v>
      </c>
      <c r="T129" s="171">
        <v>83</v>
      </c>
      <c r="U129" s="171" t="s">
        <v>195</v>
      </c>
      <c r="V129" s="171">
        <v>50</v>
      </c>
      <c r="W129" s="11" t="s">
        <v>195</v>
      </c>
      <c r="Y129" s="11"/>
      <c r="Z129" s="11"/>
      <c r="AB129" s="11"/>
      <c r="AC129" s="11"/>
      <c r="AD129" s="11"/>
      <c r="AE129" s="4"/>
      <c r="AF129" s="4"/>
    </row>
    <row r="130" spans="1:32" x14ac:dyDescent="0.2">
      <c r="A130" s="55"/>
      <c r="B130" s="11"/>
      <c r="C130" s="11" t="s">
        <v>353</v>
      </c>
      <c r="D130" s="11"/>
      <c r="E130" s="11" t="s">
        <v>642</v>
      </c>
      <c r="F130" s="11"/>
      <c r="G130" s="11"/>
      <c r="H130" s="11"/>
      <c r="I130" s="11"/>
      <c r="J130" s="11"/>
      <c r="K130" s="11"/>
      <c r="M130" s="11">
        <v>258</v>
      </c>
      <c r="N130" s="11">
        <v>0</v>
      </c>
      <c r="P130" s="183">
        <v>45.12</v>
      </c>
      <c r="Q130" s="183">
        <v>0</v>
      </c>
      <c r="R130" s="183">
        <v>32.14</v>
      </c>
      <c r="S130" s="183">
        <v>0</v>
      </c>
      <c r="T130" s="171">
        <v>81</v>
      </c>
      <c r="U130" s="171" t="s">
        <v>195</v>
      </c>
      <c r="V130" s="171">
        <v>50</v>
      </c>
      <c r="W130" s="11" t="s">
        <v>195</v>
      </c>
      <c r="Y130" s="11"/>
      <c r="Z130" s="11"/>
      <c r="AB130" s="11"/>
      <c r="AC130" s="11"/>
      <c r="AD130" s="11"/>
      <c r="AE130" s="4"/>
      <c r="AF130" s="4"/>
    </row>
    <row r="131" spans="1:32" x14ac:dyDescent="0.2">
      <c r="A131" s="55"/>
      <c r="B131" s="11"/>
      <c r="C131" s="11" t="s">
        <v>354</v>
      </c>
      <c r="D131" s="11"/>
      <c r="E131" s="11" t="s">
        <v>643</v>
      </c>
      <c r="F131" s="11"/>
      <c r="G131" s="11"/>
      <c r="H131" s="11"/>
      <c r="I131" s="11"/>
      <c r="J131" s="11"/>
      <c r="K131" s="11"/>
      <c r="M131" s="11">
        <v>0</v>
      </c>
      <c r="N131" s="11">
        <v>391</v>
      </c>
      <c r="P131" s="183">
        <v>0</v>
      </c>
      <c r="Q131" s="183">
        <v>98.49</v>
      </c>
      <c r="R131" s="183">
        <v>0</v>
      </c>
      <c r="S131" s="183">
        <v>99.07</v>
      </c>
      <c r="T131" s="171">
        <v>0</v>
      </c>
      <c r="U131" s="171" t="s">
        <v>195</v>
      </c>
      <c r="V131" s="171">
        <v>0</v>
      </c>
      <c r="W131" s="11" t="s">
        <v>195</v>
      </c>
      <c r="Y131" s="11"/>
      <c r="Z131" s="11"/>
      <c r="AB131" s="11"/>
      <c r="AC131" s="11"/>
      <c r="AD131" s="11"/>
      <c r="AE131" s="4"/>
      <c r="AF131" s="4"/>
    </row>
    <row r="132" spans="1:32" x14ac:dyDescent="0.2">
      <c r="A132" s="55"/>
      <c r="B132" s="11"/>
      <c r="C132" s="11" t="s">
        <v>355</v>
      </c>
      <c r="D132" s="11"/>
      <c r="E132" s="11" t="s">
        <v>644</v>
      </c>
      <c r="F132" s="11"/>
      <c r="G132" s="11"/>
      <c r="H132" s="11"/>
      <c r="I132" s="11"/>
      <c r="J132" s="11"/>
      <c r="K132" s="11"/>
      <c r="M132" s="11">
        <v>1</v>
      </c>
      <c r="N132" s="11">
        <v>0</v>
      </c>
      <c r="P132" s="183">
        <v>19.489999999999998</v>
      </c>
      <c r="Q132" s="183">
        <v>0</v>
      </c>
      <c r="R132" s="183">
        <v>19.489999999999998</v>
      </c>
      <c r="S132" s="183">
        <v>0</v>
      </c>
      <c r="T132" s="171">
        <v>20</v>
      </c>
      <c r="U132" s="171" t="s">
        <v>195</v>
      </c>
      <c r="V132" s="171">
        <v>20</v>
      </c>
      <c r="W132" s="11" t="s">
        <v>195</v>
      </c>
      <c r="Y132" s="11"/>
      <c r="Z132" s="11"/>
      <c r="AB132" s="11"/>
      <c r="AC132" s="11"/>
      <c r="AD132" s="11"/>
      <c r="AE132" s="4"/>
      <c r="AF132" s="4"/>
    </row>
    <row r="133" spans="1:32" x14ac:dyDescent="0.2">
      <c r="A133" s="55"/>
      <c r="B133" s="11"/>
      <c r="C133" s="11" t="s">
        <v>356</v>
      </c>
      <c r="D133" s="11"/>
      <c r="E133" s="11" t="s">
        <v>645</v>
      </c>
      <c r="F133" s="11"/>
      <c r="G133" s="11"/>
      <c r="H133" s="11"/>
      <c r="I133" s="11"/>
      <c r="J133" s="11"/>
      <c r="K133" s="11"/>
      <c r="M133" s="11">
        <v>251</v>
      </c>
      <c r="N133" s="11">
        <v>0</v>
      </c>
      <c r="P133" s="183">
        <v>23.63</v>
      </c>
      <c r="Q133" s="183">
        <v>0</v>
      </c>
      <c r="R133" s="183">
        <v>23.71</v>
      </c>
      <c r="S133" s="183">
        <v>0</v>
      </c>
      <c r="T133" s="171">
        <v>29</v>
      </c>
      <c r="U133" s="171" t="s">
        <v>195</v>
      </c>
      <c r="V133" s="171">
        <v>20</v>
      </c>
      <c r="W133" s="11" t="s">
        <v>195</v>
      </c>
      <c r="Y133" s="11"/>
      <c r="Z133" s="11"/>
      <c r="AB133" s="11"/>
      <c r="AC133" s="11"/>
      <c r="AD133" s="11"/>
      <c r="AE133" s="4"/>
      <c r="AF133" s="4"/>
    </row>
    <row r="134" spans="1:32" x14ac:dyDescent="0.2">
      <c r="A134" s="55"/>
      <c r="B134" s="11"/>
      <c r="C134" s="11" t="s">
        <v>357</v>
      </c>
      <c r="D134" s="11"/>
      <c r="E134" s="11" t="s">
        <v>646</v>
      </c>
      <c r="F134" s="11"/>
      <c r="G134" s="11"/>
      <c r="H134" s="11"/>
      <c r="I134" s="11"/>
      <c r="J134" s="11"/>
      <c r="K134" s="11"/>
      <c r="M134" s="11">
        <v>1</v>
      </c>
      <c r="N134" s="11">
        <v>0</v>
      </c>
      <c r="P134" s="183">
        <v>57.35</v>
      </c>
      <c r="Q134" s="183">
        <v>0</v>
      </c>
      <c r="R134" s="183">
        <v>57.35</v>
      </c>
      <c r="S134" s="183">
        <v>0</v>
      </c>
      <c r="T134" s="171">
        <v>50</v>
      </c>
      <c r="U134" s="171" t="s">
        <v>195</v>
      </c>
      <c r="V134" s="171">
        <v>50</v>
      </c>
      <c r="W134" s="11" t="s">
        <v>195</v>
      </c>
      <c r="Y134" s="11"/>
      <c r="Z134" s="11"/>
      <c r="AB134" s="11"/>
      <c r="AC134" s="11"/>
      <c r="AD134" s="11"/>
      <c r="AE134" s="4"/>
      <c r="AF134" s="4"/>
    </row>
    <row r="135" spans="1:32" x14ac:dyDescent="0.2">
      <c r="A135" s="55"/>
      <c r="B135" s="11"/>
      <c r="C135" s="11" t="s">
        <v>358</v>
      </c>
      <c r="D135" s="11"/>
      <c r="E135" s="11" t="s">
        <v>647</v>
      </c>
      <c r="F135" s="11"/>
      <c r="G135" s="11"/>
      <c r="H135" s="11"/>
      <c r="I135" s="11"/>
      <c r="J135" s="11"/>
      <c r="K135" s="11"/>
      <c r="M135" s="11">
        <v>0</v>
      </c>
      <c r="N135" s="11">
        <v>0</v>
      </c>
      <c r="P135" s="183">
        <v>0</v>
      </c>
      <c r="Q135" s="183">
        <v>0</v>
      </c>
      <c r="R135" s="183">
        <v>0</v>
      </c>
      <c r="S135" s="183">
        <v>0</v>
      </c>
      <c r="T135" s="171">
        <v>0</v>
      </c>
      <c r="U135" s="171" t="s">
        <v>195</v>
      </c>
      <c r="V135" s="171">
        <v>0</v>
      </c>
      <c r="W135" s="11" t="s">
        <v>195</v>
      </c>
      <c r="Y135" s="11"/>
      <c r="Z135" s="11"/>
      <c r="AB135" s="11"/>
      <c r="AC135" s="11"/>
      <c r="AD135" s="11"/>
      <c r="AE135" s="4"/>
      <c r="AF135" s="4"/>
    </row>
    <row r="136" spans="1:32" x14ac:dyDescent="0.2">
      <c r="A136" s="55"/>
      <c r="B136" s="11"/>
      <c r="C136" s="11" t="s">
        <v>359</v>
      </c>
      <c r="D136" s="11"/>
      <c r="E136" s="11" t="s">
        <v>648</v>
      </c>
      <c r="F136" s="11"/>
      <c r="G136" s="11"/>
      <c r="H136" s="11"/>
      <c r="I136" s="11"/>
      <c r="J136" s="11"/>
      <c r="K136" s="11"/>
      <c r="M136" s="11">
        <v>312</v>
      </c>
      <c r="N136" s="11">
        <v>0</v>
      </c>
      <c r="P136" s="183">
        <v>58.32</v>
      </c>
      <c r="Q136" s="183">
        <v>0</v>
      </c>
      <c r="R136" s="183">
        <v>51.21</v>
      </c>
      <c r="S136" s="183">
        <v>0</v>
      </c>
      <c r="T136" s="171">
        <v>51</v>
      </c>
      <c r="U136" s="171" t="s">
        <v>195</v>
      </c>
      <c r="V136" s="171">
        <v>40</v>
      </c>
      <c r="W136" s="11" t="s">
        <v>195</v>
      </c>
      <c r="Y136" s="11"/>
      <c r="Z136" s="11"/>
      <c r="AB136" s="11"/>
      <c r="AC136" s="11"/>
      <c r="AD136" s="11"/>
      <c r="AE136" s="4"/>
      <c r="AF136" s="4"/>
    </row>
    <row r="137" spans="1:32" x14ac:dyDescent="0.2">
      <c r="A137" s="55"/>
      <c r="B137" s="11"/>
      <c r="C137" s="11" t="s">
        <v>360</v>
      </c>
      <c r="D137" s="11"/>
      <c r="E137" s="11" t="s">
        <v>649</v>
      </c>
      <c r="F137" s="11"/>
      <c r="G137" s="11"/>
      <c r="H137" s="11"/>
      <c r="I137" s="11"/>
      <c r="J137" s="11"/>
      <c r="K137" s="11"/>
      <c r="M137" s="11">
        <v>155</v>
      </c>
      <c r="N137" s="11">
        <v>0</v>
      </c>
      <c r="P137" s="183">
        <v>86.9</v>
      </c>
      <c r="Q137" s="183">
        <v>0</v>
      </c>
      <c r="R137" s="183">
        <v>76.53</v>
      </c>
      <c r="S137" s="183">
        <v>0</v>
      </c>
      <c r="T137" s="171">
        <v>89</v>
      </c>
      <c r="U137" s="171" t="s">
        <v>195</v>
      </c>
      <c r="V137" s="171">
        <v>75</v>
      </c>
      <c r="W137" s="11" t="s">
        <v>195</v>
      </c>
      <c r="Y137" s="11"/>
      <c r="Z137" s="11"/>
      <c r="AB137" s="11"/>
      <c r="AC137" s="11"/>
      <c r="AD137" s="11"/>
      <c r="AE137" s="4"/>
      <c r="AF137" s="4"/>
    </row>
    <row r="138" spans="1:32" x14ac:dyDescent="0.2">
      <c r="A138" s="55"/>
      <c r="B138" s="11"/>
      <c r="C138" s="11" t="s">
        <v>361</v>
      </c>
      <c r="D138" s="11"/>
      <c r="E138" s="11" t="s">
        <v>650</v>
      </c>
      <c r="F138" s="11"/>
      <c r="G138" s="11"/>
      <c r="H138" s="11"/>
      <c r="I138" s="11"/>
      <c r="J138" s="11"/>
      <c r="K138" s="11"/>
      <c r="M138" s="11">
        <v>3198</v>
      </c>
      <c r="N138" s="11">
        <v>0</v>
      </c>
      <c r="P138" s="183">
        <v>48.11</v>
      </c>
      <c r="Q138" s="183">
        <v>0</v>
      </c>
      <c r="R138" s="183">
        <v>36.35</v>
      </c>
      <c r="S138" s="183">
        <v>0</v>
      </c>
      <c r="T138" s="171">
        <v>87</v>
      </c>
      <c r="U138" s="171" t="s">
        <v>195</v>
      </c>
      <c r="V138" s="171">
        <v>60</v>
      </c>
      <c r="W138" s="11" t="s">
        <v>195</v>
      </c>
      <c r="Y138" s="11"/>
      <c r="Z138" s="11"/>
      <c r="AB138" s="11"/>
      <c r="AC138" s="11"/>
      <c r="AD138" s="11"/>
      <c r="AE138" s="4"/>
      <c r="AF138" s="4"/>
    </row>
    <row r="139" spans="1:32" x14ac:dyDescent="0.2">
      <c r="A139" s="55"/>
      <c r="B139" s="11"/>
      <c r="C139" s="11" t="s">
        <v>362</v>
      </c>
      <c r="D139" s="11"/>
      <c r="E139" s="11" t="s">
        <v>651</v>
      </c>
      <c r="F139" s="11"/>
      <c r="G139" s="11"/>
      <c r="H139" s="11"/>
      <c r="I139" s="11"/>
      <c r="J139" s="11"/>
      <c r="K139" s="11"/>
      <c r="M139" s="11">
        <v>3898</v>
      </c>
      <c r="N139" s="11">
        <v>176</v>
      </c>
      <c r="P139" s="183">
        <v>60.12</v>
      </c>
      <c r="Q139" s="183">
        <v>73.77</v>
      </c>
      <c r="R139" s="183">
        <v>48.76</v>
      </c>
      <c r="S139" s="183">
        <v>69.16</v>
      </c>
      <c r="T139" s="171">
        <v>54</v>
      </c>
      <c r="U139" s="171" t="s">
        <v>195</v>
      </c>
      <c r="V139" s="171">
        <v>40</v>
      </c>
      <c r="W139" s="11" t="s">
        <v>195</v>
      </c>
      <c r="Y139" s="11"/>
      <c r="Z139" s="11"/>
      <c r="AB139" s="11"/>
      <c r="AC139" s="11"/>
      <c r="AD139" s="11"/>
      <c r="AE139" s="4"/>
      <c r="AF139" s="4"/>
    </row>
    <row r="140" spans="1:32" x14ac:dyDescent="0.2">
      <c r="A140" s="55"/>
      <c r="B140" s="11"/>
      <c r="C140" s="11" t="s">
        <v>195</v>
      </c>
      <c r="D140" s="11"/>
      <c r="E140" s="11" t="s">
        <v>652</v>
      </c>
      <c r="F140" s="11"/>
      <c r="G140" s="11"/>
      <c r="H140" s="11"/>
      <c r="I140" s="11"/>
      <c r="J140" s="11"/>
      <c r="K140" s="11"/>
      <c r="M140" s="11">
        <v>20</v>
      </c>
      <c r="N140" s="11">
        <v>0</v>
      </c>
      <c r="P140" s="183">
        <v>70.69</v>
      </c>
      <c r="Q140" s="183">
        <v>0</v>
      </c>
      <c r="R140" s="183">
        <v>62.24</v>
      </c>
      <c r="S140" s="183">
        <v>0</v>
      </c>
      <c r="T140" s="171">
        <v>67</v>
      </c>
      <c r="U140" s="171" t="s">
        <v>195</v>
      </c>
      <c r="V140" s="171">
        <v>55</v>
      </c>
      <c r="W140" s="11" t="s">
        <v>195</v>
      </c>
      <c r="Y140" s="11"/>
      <c r="Z140" s="11"/>
      <c r="AB140" s="11"/>
      <c r="AC140" s="11"/>
      <c r="AD140" s="11"/>
      <c r="AE140" s="4"/>
      <c r="AF140" s="4"/>
    </row>
    <row r="141" spans="1:32" x14ac:dyDescent="0.2">
      <c r="A141" s="55"/>
      <c r="B141" s="11"/>
      <c r="C141" s="11" t="s">
        <v>363</v>
      </c>
      <c r="D141" s="11"/>
      <c r="E141" s="11" t="s">
        <v>653</v>
      </c>
      <c r="F141" s="11"/>
      <c r="G141" s="11"/>
      <c r="H141" s="11"/>
      <c r="I141" s="11"/>
      <c r="J141" s="11"/>
      <c r="K141" s="11"/>
      <c r="M141" s="11">
        <v>6202</v>
      </c>
      <c r="N141" s="11">
        <v>0</v>
      </c>
      <c r="P141" s="183">
        <v>122.74</v>
      </c>
      <c r="Q141" s="183">
        <v>0</v>
      </c>
      <c r="R141" s="183">
        <v>80.61</v>
      </c>
      <c r="S141" s="183">
        <v>0</v>
      </c>
      <c r="T141" s="171">
        <v>128</v>
      </c>
      <c r="U141" s="171" t="s">
        <v>195</v>
      </c>
      <c r="V141" s="171">
        <v>70</v>
      </c>
      <c r="W141" s="11" t="s">
        <v>195</v>
      </c>
      <c r="Y141" s="11"/>
      <c r="Z141" s="11"/>
      <c r="AB141" s="11"/>
      <c r="AC141" s="11"/>
      <c r="AD141" s="11"/>
      <c r="AE141" s="4"/>
      <c r="AF141" s="4"/>
    </row>
    <row r="142" spans="1:32" x14ac:dyDescent="0.2">
      <c r="A142" s="55"/>
      <c r="B142" s="11"/>
      <c r="C142" s="11" t="s">
        <v>364</v>
      </c>
      <c r="D142" s="11"/>
      <c r="E142" s="11" t="s">
        <v>654</v>
      </c>
      <c r="F142" s="11"/>
      <c r="G142" s="11"/>
      <c r="H142" s="11"/>
      <c r="I142" s="11"/>
      <c r="J142" s="11"/>
      <c r="K142" s="11"/>
      <c r="M142" s="11">
        <v>7775</v>
      </c>
      <c r="N142" s="11">
        <v>1873</v>
      </c>
      <c r="P142" s="183">
        <v>109.51</v>
      </c>
      <c r="Q142" s="183">
        <v>62.81</v>
      </c>
      <c r="R142" s="183">
        <v>56.98</v>
      </c>
      <c r="S142" s="183">
        <v>57.43</v>
      </c>
      <c r="T142" s="171">
        <v>113</v>
      </c>
      <c r="U142" s="171" t="s">
        <v>195</v>
      </c>
      <c r="V142" s="171">
        <v>50</v>
      </c>
      <c r="W142" s="11" t="s">
        <v>195</v>
      </c>
      <c r="Y142" s="11"/>
      <c r="Z142" s="11"/>
      <c r="AB142" s="11"/>
      <c r="AC142" s="11"/>
      <c r="AD142" s="11"/>
      <c r="AE142" s="4"/>
      <c r="AF142" s="4"/>
    </row>
    <row r="143" spans="1:32" x14ac:dyDescent="0.2">
      <c r="A143" s="55"/>
      <c r="B143" s="11"/>
      <c r="C143" s="11" t="s">
        <v>365</v>
      </c>
      <c r="D143" s="11"/>
      <c r="E143" s="11" t="s">
        <v>655</v>
      </c>
      <c r="F143" s="11"/>
      <c r="G143" s="11"/>
      <c r="H143" s="11"/>
      <c r="I143" s="11"/>
      <c r="J143" s="11"/>
      <c r="K143" s="11"/>
      <c r="M143" s="11">
        <v>2613</v>
      </c>
      <c r="N143" s="11">
        <v>3452</v>
      </c>
      <c r="P143" s="183">
        <v>63.78</v>
      </c>
      <c r="Q143" s="183">
        <v>58.7</v>
      </c>
      <c r="R143" s="183">
        <v>41.76</v>
      </c>
      <c r="S143" s="183">
        <v>57.43</v>
      </c>
      <c r="T143" s="171">
        <v>51</v>
      </c>
      <c r="U143" s="171" t="s">
        <v>195</v>
      </c>
      <c r="V143" s="171">
        <v>20</v>
      </c>
      <c r="W143" s="11" t="s">
        <v>195</v>
      </c>
      <c r="Y143" s="11"/>
      <c r="Z143" s="11"/>
      <c r="AB143" s="11"/>
      <c r="AC143" s="11"/>
      <c r="AD143" s="11"/>
      <c r="AE143" s="4"/>
      <c r="AF143" s="4"/>
    </row>
    <row r="144" spans="1:32" x14ac:dyDescent="0.2">
      <c r="A144" s="55"/>
      <c r="B144" s="11"/>
      <c r="C144" s="11" t="s">
        <v>366</v>
      </c>
      <c r="D144" s="11"/>
      <c r="E144" s="11" t="s">
        <v>656</v>
      </c>
      <c r="F144" s="11"/>
      <c r="G144" s="11"/>
      <c r="H144" s="11"/>
      <c r="I144" s="11"/>
      <c r="J144" s="11"/>
      <c r="K144" s="11"/>
      <c r="M144" s="11">
        <v>4113</v>
      </c>
      <c r="N144" s="11">
        <v>1</v>
      </c>
      <c r="P144" s="183">
        <v>84</v>
      </c>
      <c r="Q144" s="183">
        <v>57.43</v>
      </c>
      <c r="R144" s="183">
        <v>55.63</v>
      </c>
      <c r="S144" s="183">
        <v>57.43</v>
      </c>
      <c r="T144" s="171">
        <v>84</v>
      </c>
      <c r="U144" s="171" t="s">
        <v>195</v>
      </c>
      <c r="V144" s="171">
        <v>50</v>
      </c>
      <c r="W144" s="11" t="s">
        <v>195</v>
      </c>
      <c r="Y144" s="11"/>
      <c r="Z144" s="11"/>
      <c r="AB144" s="11"/>
      <c r="AC144" s="11"/>
      <c r="AD144" s="11"/>
      <c r="AE144" s="4"/>
      <c r="AF144" s="4"/>
    </row>
    <row r="145" spans="1:32" x14ac:dyDescent="0.2">
      <c r="A145" s="55"/>
      <c r="B145" s="11"/>
      <c r="C145" s="11" t="s">
        <v>367</v>
      </c>
      <c r="D145" s="11"/>
      <c r="E145" s="11" t="s">
        <v>657</v>
      </c>
      <c r="F145" s="11"/>
      <c r="G145" s="11"/>
      <c r="H145" s="11"/>
      <c r="I145" s="11"/>
      <c r="J145" s="11"/>
      <c r="K145" s="11"/>
      <c r="M145" s="11">
        <v>1786</v>
      </c>
      <c r="N145" s="11">
        <v>0</v>
      </c>
      <c r="P145" s="183">
        <v>89.69</v>
      </c>
      <c r="Q145" s="183">
        <v>0</v>
      </c>
      <c r="R145" s="183">
        <v>56.78</v>
      </c>
      <c r="S145" s="183">
        <v>0</v>
      </c>
      <c r="T145" s="171">
        <v>90</v>
      </c>
      <c r="U145" s="171" t="s">
        <v>195</v>
      </c>
      <c r="V145" s="171">
        <v>50</v>
      </c>
      <c r="W145" s="11" t="s">
        <v>195</v>
      </c>
      <c r="Y145" s="11"/>
      <c r="Z145" s="11"/>
      <c r="AB145" s="11"/>
      <c r="AC145" s="11"/>
      <c r="AD145" s="11"/>
      <c r="AE145" s="4"/>
      <c r="AF145" s="4"/>
    </row>
    <row r="146" spans="1:32" x14ac:dyDescent="0.2">
      <c r="A146" s="55"/>
      <c r="B146" s="11"/>
      <c r="C146" s="11" t="s">
        <v>368</v>
      </c>
      <c r="D146" s="11"/>
      <c r="E146" s="11" t="s">
        <v>658</v>
      </c>
      <c r="F146" s="11"/>
      <c r="G146" s="11"/>
      <c r="H146" s="11"/>
      <c r="I146" s="11"/>
      <c r="J146" s="11"/>
      <c r="K146" s="11"/>
      <c r="M146" s="11">
        <v>228</v>
      </c>
      <c r="N146" s="11">
        <v>0</v>
      </c>
      <c r="P146" s="183">
        <v>90.19</v>
      </c>
      <c r="Q146" s="183">
        <v>0</v>
      </c>
      <c r="R146" s="183">
        <v>65.17</v>
      </c>
      <c r="S146" s="183">
        <v>0</v>
      </c>
      <c r="T146" s="171">
        <v>88</v>
      </c>
      <c r="U146" s="171" t="s">
        <v>195</v>
      </c>
      <c r="V146" s="171">
        <v>60</v>
      </c>
      <c r="W146" s="11" t="s">
        <v>195</v>
      </c>
      <c r="Y146" s="11"/>
      <c r="Z146" s="11"/>
      <c r="AB146" s="11"/>
      <c r="AC146" s="11"/>
      <c r="AD146" s="11"/>
      <c r="AE146" s="4"/>
      <c r="AF146" s="4"/>
    </row>
    <row r="147" spans="1:32" x14ac:dyDescent="0.2">
      <c r="A147" s="55"/>
      <c r="B147" s="11"/>
      <c r="C147" s="11" t="s">
        <v>369</v>
      </c>
      <c r="D147" s="11"/>
      <c r="E147" s="11" t="s">
        <v>659</v>
      </c>
      <c r="F147" s="11"/>
      <c r="G147" s="11"/>
      <c r="H147" s="11"/>
      <c r="I147" s="11"/>
      <c r="J147" s="11"/>
      <c r="K147" s="11"/>
      <c r="M147" s="11">
        <v>2778</v>
      </c>
      <c r="N147" s="11">
        <v>0</v>
      </c>
      <c r="P147" s="183">
        <v>172.32</v>
      </c>
      <c r="Q147" s="183">
        <v>0</v>
      </c>
      <c r="R147" s="183">
        <v>123.97</v>
      </c>
      <c r="S147" s="183">
        <v>0</v>
      </c>
      <c r="T147" s="171">
        <v>192</v>
      </c>
      <c r="U147" s="171" t="s">
        <v>195</v>
      </c>
      <c r="V147" s="171">
        <v>130</v>
      </c>
      <c r="W147" s="11" t="s">
        <v>195</v>
      </c>
      <c r="Y147" s="11"/>
      <c r="Z147" s="11"/>
      <c r="AB147" s="11"/>
      <c r="AC147" s="11"/>
      <c r="AD147" s="11"/>
      <c r="AE147" s="4"/>
      <c r="AF147" s="4"/>
    </row>
    <row r="148" spans="1:32" x14ac:dyDescent="0.2">
      <c r="A148" s="55"/>
      <c r="B148" s="11"/>
      <c r="C148" s="11" t="s">
        <v>370</v>
      </c>
      <c r="D148" s="11"/>
      <c r="E148" s="11" t="s">
        <v>660</v>
      </c>
      <c r="F148" s="11"/>
      <c r="G148" s="11"/>
      <c r="H148" s="11"/>
      <c r="I148" s="11"/>
      <c r="J148" s="11"/>
      <c r="K148" s="11"/>
      <c r="M148" s="11">
        <v>460</v>
      </c>
      <c r="N148" s="11">
        <v>120</v>
      </c>
      <c r="P148" s="183">
        <v>70.650000000000006</v>
      </c>
      <c r="Q148" s="183">
        <v>72.099999999999994</v>
      </c>
      <c r="R148" s="183">
        <v>49.72</v>
      </c>
      <c r="S148" s="183">
        <v>68.91</v>
      </c>
      <c r="T148" s="171">
        <v>67</v>
      </c>
      <c r="U148" s="171" t="s">
        <v>195</v>
      </c>
      <c r="V148" s="171">
        <v>40</v>
      </c>
      <c r="W148" s="11" t="s">
        <v>195</v>
      </c>
      <c r="Y148" s="11"/>
      <c r="Z148" s="11"/>
      <c r="AB148" s="11"/>
      <c r="AC148" s="11"/>
      <c r="AD148" s="11"/>
      <c r="AE148" s="4"/>
      <c r="AF148" s="4"/>
    </row>
    <row r="149" spans="1:32" x14ac:dyDescent="0.2">
      <c r="A149" s="55"/>
      <c r="B149" s="11"/>
      <c r="C149" s="11" t="s">
        <v>371</v>
      </c>
      <c r="D149" s="11"/>
      <c r="E149" s="11" t="s">
        <v>661</v>
      </c>
      <c r="F149" s="11"/>
      <c r="G149" s="11"/>
      <c r="H149" s="11"/>
      <c r="I149" s="11"/>
      <c r="J149" s="11"/>
      <c r="K149" s="11"/>
      <c r="M149" s="11">
        <v>307</v>
      </c>
      <c r="N149" s="11">
        <v>3</v>
      </c>
      <c r="P149" s="183">
        <v>136.66999999999999</v>
      </c>
      <c r="Q149" s="183">
        <v>68.95</v>
      </c>
      <c r="R149" s="183">
        <v>51.17</v>
      </c>
      <c r="S149" s="183">
        <v>68.95</v>
      </c>
      <c r="T149" s="171">
        <v>134</v>
      </c>
      <c r="U149" s="171" t="s">
        <v>195</v>
      </c>
      <c r="V149" s="171">
        <v>30</v>
      </c>
      <c r="W149" s="11" t="s">
        <v>195</v>
      </c>
      <c r="Y149" s="11"/>
      <c r="Z149" s="11"/>
      <c r="AB149" s="11"/>
      <c r="AC149" s="11"/>
      <c r="AD149" s="11"/>
      <c r="AE149" s="4"/>
      <c r="AF149" s="4"/>
    </row>
    <row r="150" spans="1:32" x14ac:dyDescent="0.2">
      <c r="A150" s="55"/>
      <c r="B150" s="11"/>
      <c r="C150" s="11" t="s">
        <v>372</v>
      </c>
      <c r="D150" s="11"/>
      <c r="E150" s="11" t="s">
        <v>662</v>
      </c>
      <c r="F150" s="11"/>
      <c r="G150" s="11"/>
      <c r="H150" s="11"/>
      <c r="I150" s="11"/>
      <c r="J150" s="11"/>
      <c r="K150" s="11"/>
      <c r="M150" s="11">
        <v>254</v>
      </c>
      <c r="N150" s="11">
        <v>0</v>
      </c>
      <c r="P150" s="183">
        <v>122.6</v>
      </c>
      <c r="Q150" s="183">
        <v>0</v>
      </c>
      <c r="R150" s="183">
        <v>57.59</v>
      </c>
      <c r="S150" s="183">
        <v>0</v>
      </c>
      <c r="T150" s="171">
        <v>94</v>
      </c>
      <c r="U150" s="171" t="s">
        <v>195</v>
      </c>
      <c r="V150" s="171">
        <v>20</v>
      </c>
      <c r="W150" s="11" t="s">
        <v>195</v>
      </c>
      <c r="Y150" s="11"/>
      <c r="Z150" s="11"/>
      <c r="AB150" s="11"/>
      <c r="AC150" s="11"/>
      <c r="AD150" s="11"/>
      <c r="AE150" s="4"/>
      <c r="AF150" s="4"/>
    </row>
    <row r="151" spans="1:32" x14ac:dyDescent="0.2">
      <c r="A151" s="55"/>
      <c r="B151" s="11"/>
      <c r="C151" s="11" t="s">
        <v>373</v>
      </c>
      <c r="D151" s="11"/>
      <c r="E151" s="11" t="s">
        <v>663</v>
      </c>
      <c r="F151" s="11"/>
      <c r="G151" s="11"/>
      <c r="H151" s="11"/>
      <c r="I151" s="11"/>
      <c r="J151" s="11"/>
      <c r="K151" s="11"/>
      <c r="M151" s="11">
        <v>1103</v>
      </c>
      <c r="N151" s="11">
        <v>937</v>
      </c>
      <c r="P151" s="183">
        <v>78.34</v>
      </c>
      <c r="Q151" s="183">
        <v>52.94</v>
      </c>
      <c r="R151" s="183">
        <v>56.33</v>
      </c>
      <c r="S151" s="183">
        <v>49.6</v>
      </c>
      <c r="T151" s="171">
        <v>77</v>
      </c>
      <c r="U151" s="171" t="s">
        <v>195</v>
      </c>
      <c r="V151" s="171">
        <v>40</v>
      </c>
      <c r="W151" s="11" t="s">
        <v>195</v>
      </c>
      <c r="Y151" s="11"/>
      <c r="Z151" s="11"/>
      <c r="AB151" s="11"/>
      <c r="AC151" s="11"/>
      <c r="AD151" s="11"/>
      <c r="AE151" s="4"/>
      <c r="AF151" s="4"/>
    </row>
    <row r="152" spans="1:32" x14ac:dyDescent="0.2">
      <c r="A152" s="55"/>
      <c r="B152" s="11"/>
      <c r="C152" s="11" t="s">
        <v>374</v>
      </c>
      <c r="D152" s="11"/>
      <c r="E152" s="11" t="s">
        <v>664</v>
      </c>
      <c r="F152" s="11"/>
      <c r="G152" s="11"/>
      <c r="H152" s="11"/>
      <c r="I152" s="11"/>
      <c r="J152" s="11"/>
      <c r="K152" s="11"/>
      <c r="M152" s="11">
        <v>476</v>
      </c>
      <c r="N152" s="11">
        <v>0</v>
      </c>
      <c r="P152" s="183">
        <v>98.64</v>
      </c>
      <c r="Q152" s="183">
        <v>0</v>
      </c>
      <c r="R152" s="183">
        <v>59.68</v>
      </c>
      <c r="S152" s="183">
        <v>0</v>
      </c>
      <c r="T152" s="171">
        <v>91</v>
      </c>
      <c r="U152" s="171" t="s">
        <v>195</v>
      </c>
      <c r="V152" s="171">
        <v>40</v>
      </c>
      <c r="W152" s="11" t="s">
        <v>195</v>
      </c>
      <c r="Y152" s="11"/>
      <c r="Z152" s="11"/>
      <c r="AB152" s="11"/>
      <c r="AC152" s="11"/>
      <c r="AD152" s="11"/>
      <c r="AE152" s="4"/>
      <c r="AF152" s="4"/>
    </row>
    <row r="153" spans="1:32" x14ac:dyDescent="0.2">
      <c r="A153" s="55"/>
      <c r="B153" s="11"/>
      <c r="C153" s="11" t="s">
        <v>375</v>
      </c>
      <c r="D153" s="11"/>
      <c r="E153" s="11" t="s">
        <v>665</v>
      </c>
      <c r="F153" s="11"/>
      <c r="G153" s="11"/>
      <c r="H153" s="11"/>
      <c r="I153" s="11"/>
      <c r="J153" s="11"/>
      <c r="K153" s="11"/>
      <c r="M153" s="11">
        <v>98</v>
      </c>
      <c r="N153" s="11">
        <v>0</v>
      </c>
      <c r="P153" s="183">
        <v>131.82</v>
      </c>
      <c r="Q153" s="183">
        <v>0</v>
      </c>
      <c r="R153" s="183">
        <v>56.33</v>
      </c>
      <c r="S153" s="183">
        <v>0</v>
      </c>
      <c r="T153" s="171">
        <v>146</v>
      </c>
      <c r="U153" s="171" t="s">
        <v>195</v>
      </c>
      <c r="V153" s="171">
        <v>50</v>
      </c>
      <c r="W153" s="11" t="s">
        <v>195</v>
      </c>
      <c r="Y153" s="11"/>
      <c r="Z153" s="11"/>
      <c r="AB153" s="11"/>
      <c r="AC153" s="11"/>
      <c r="AD153" s="11"/>
      <c r="AE153" s="4"/>
      <c r="AF153" s="4"/>
    </row>
    <row r="154" spans="1:32" x14ac:dyDescent="0.2">
      <c r="A154" s="55"/>
      <c r="B154" s="11"/>
      <c r="C154" s="11" t="s">
        <v>376</v>
      </c>
      <c r="D154" s="11"/>
      <c r="E154" s="11" t="s">
        <v>666</v>
      </c>
      <c r="F154" s="11"/>
      <c r="G154" s="11"/>
      <c r="H154" s="11"/>
      <c r="I154" s="11"/>
      <c r="J154" s="11"/>
      <c r="K154" s="11"/>
      <c r="M154" s="11">
        <v>1</v>
      </c>
      <c r="N154" s="11">
        <v>0</v>
      </c>
      <c r="P154" s="183">
        <v>65.17</v>
      </c>
      <c r="Q154" s="183">
        <v>0</v>
      </c>
      <c r="R154" s="183">
        <v>65.17</v>
      </c>
      <c r="S154" s="183">
        <v>0</v>
      </c>
      <c r="T154" s="171">
        <v>60</v>
      </c>
      <c r="U154" s="171" t="s">
        <v>195</v>
      </c>
      <c r="V154" s="171">
        <v>60</v>
      </c>
      <c r="W154" s="11" t="s">
        <v>195</v>
      </c>
      <c r="Y154" s="11"/>
      <c r="Z154" s="11"/>
      <c r="AB154" s="11"/>
      <c r="AC154" s="11"/>
      <c r="AD154" s="11"/>
      <c r="AE154" s="4"/>
      <c r="AF154" s="4"/>
    </row>
    <row r="155" spans="1:32" x14ac:dyDescent="0.2">
      <c r="A155" s="55"/>
      <c r="B155" s="11"/>
      <c r="C155" s="11" t="s">
        <v>377</v>
      </c>
      <c r="D155" s="11"/>
      <c r="E155" s="11" t="s">
        <v>667</v>
      </c>
      <c r="F155" s="11"/>
      <c r="G155" s="11"/>
      <c r="H155" s="11"/>
      <c r="I155" s="11"/>
      <c r="J155" s="11"/>
      <c r="K155" s="11"/>
      <c r="M155" s="11">
        <v>31</v>
      </c>
      <c r="N155" s="11">
        <v>0</v>
      </c>
      <c r="P155" s="183">
        <v>60.37</v>
      </c>
      <c r="Q155" s="183">
        <v>0</v>
      </c>
      <c r="R155" s="183">
        <v>56.59</v>
      </c>
      <c r="S155" s="183">
        <v>0</v>
      </c>
      <c r="T155" s="171">
        <v>55</v>
      </c>
      <c r="U155" s="171" t="s">
        <v>195</v>
      </c>
      <c r="V155" s="171">
        <v>50</v>
      </c>
      <c r="W155" s="11" t="s">
        <v>195</v>
      </c>
      <c r="Y155" s="11"/>
      <c r="Z155" s="11"/>
      <c r="AB155" s="11"/>
      <c r="AC155" s="11"/>
      <c r="AD155" s="11"/>
      <c r="AE155" s="4"/>
      <c r="AF155" s="4"/>
    </row>
    <row r="156" spans="1:32" x14ac:dyDescent="0.2">
      <c r="A156" s="55"/>
      <c r="B156" s="11"/>
      <c r="C156" s="11" t="s">
        <v>364</v>
      </c>
      <c r="D156" s="11"/>
      <c r="E156" s="11" t="s">
        <v>668</v>
      </c>
      <c r="F156" s="11"/>
      <c r="G156" s="11"/>
      <c r="H156" s="11"/>
      <c r="I156" s="11"/>
      <c r="J156" s="11"/>
      <c r="K156" s="11"/>
      <c r="M156" s="11">
        <v>0</v>
      </c>
      <c r="N156" s="11">
        <v>0</v>
      </c>
      <c r="P156" s="183">
        <v>0</v>
      </c>
      <c r="Q156" s="183">
        <v>0</v>
      </c>
      <c r="R156" s="183">
        <v>0</v>
      </c>
      <c r="S156" s="183">
        <v>0</v>
      </c>
      <c r="T156" s="171">
        <v>0</v>
      </c>
      <c r="U156" s="171" t="s">
        <v>195</v>
      </c>
      <c r="V156" s="171">
        <v>0</v>
      </c>
      <c r="W156" s="11" t="s">
        <v>195</v>
      </c>
      <c r="Y156" s="11"/>
      <c r="Z156" s="11"/>
      <c r="AB156" s="11"/>
      <c r="AC156" s="11"/>
      <c r="AD156" s="11"/>
      <c r="AE156" s="4"/>
      <c r="AF156" s="4"/>
    </row>
    <row r="157" spans="1:32" x14ac:dyDescent="0.2">
      <c r="A157" s="55"/>
      <c r="B157" s="11"/>
      <c r="C157" s="11" t="s">
        <v>378</v>
      </c>
      <c r="D157" s="11"/>
      <c r="E157" s="11" t="s">
        <v>669</v>
      </c>
      <c r="F157" s="11"/>
      <c r="G157" s="11"/>
      <c r="H157" s="11"/>
      <c r="I157" s="11"/>
      <c r="J157" s="11"/>
      <c r="K157" s="11"/>
      <c r="M157" s="11">
        <v>1</v>
      </c>
      <c r="N157" s="11">
        <v>0</v>
      </c>
      <c r="P157" s="183">
        <v>174.14</v>
      </c>
      <c r="Q157" s="183">
        <v>0</v>
      </c>
      <c r="R157" s="183">
        <v>174.14</v>
      </c>
      <c r="S157" s="183">
        <v>0</v>
      </c>
      <c r="T157" s="171">
        <v>30</v>
      </c>
      <c r="U157" s="171" t="s">
        <v>195</v>
      </c>
      <c r="V157" s="171">
        <v>30</v>
      </c>
      <c r="W157" s="11" t="s">
        <v>195</v>
      </c>
      <c r="Y157" s="11"/>
      <c r="Z157" s="11"/>
      <c r="AB157" s="11"/>
      <c r="AC157" s="11"/>
      <c r="AD157" s="11"/>
      <c r="AE157" s="4"/>
      <c r="AF157" s="4"/>
    </row>
    <row r="158" spans="1:32" x14ac:dyDescent="0.2">
      <c r="A158" s="55"/>
      <c r="B158" s="11"/>
      <c r="C158" s="11" t="s">
        <v>379</v>
      </c>
      <c r="D158" s="11"/>
      <c r="E158" s="11" t="s">
        <v>670</v>
      </c>
      <c r="F158" s="11"/>
      <c r="G158" s="11"/>
      <c r="H158" s="11"/>
      <c r="I158" s="11"/>
      <c r="J158" s="11"/>
      <c r="K158" s="11"/>
      <c r="M158" s="11">
        <v>2305</v>
      </c>
      <c r="N158" s="11">
        <v>0</v>
      </c>
      <c r="P158" s="183">
        <v>122.02</v>
      </c>
      <c r="Q158" s="183">
        <v>0</v>
      </c>
      <c r="R158" s="183">
        <v>65.17</v>
      </c>
      <c r="S158" s="183">
        <v>0</v>
      </c>
      <c r="T158" s="171">
        <v>125</v>
      </c>
      <c r="U158" s="171" t="s">
        <v>195</v>
      </c>
      <c r="V158" s="171">
        <v>50</v>
      </c>
      <c r="W158" s="11" t="s">
        <v>195</v>
      </c>
      <c r="Y158" s="11"/>
      <c r="Z158" s="11"/>
      <c r="AB158" s="11"/>
      <c r="AC158" s="11"/>
      <c r="AD158" s="11"/>
      <c r="AE158" s="4"/>
      <c r="AF158" s="4"/>
    </row>
    <row r="159" spans="1:32" x14ac:dyDescent="0.2">
      <c r="A159" s="55"/>
      <c r="B159" s="11"/>
      <c r="C159" s="11" t="s">
        <v>380</v>
      </c>
      <c r="D159" s="11"/>
      <c r="E159" s="11" t="s">
        <v>671</v>
      </c>
      <c r="F159" s="11"/>
      <c r="G159" s="11"/>
      <c r="H159" s="11"/>
      <c r="I159" s="11"/>
      <c r="J159" s="11"/>
      <c r="K159" s="11"/>
      <c r="M159" s="11">
        <v>1044</v>
      </c>
      <c r="N159" s="11">
        <v>993</v>
      </c>
      <c r="P159" s="183">
        <v>87.44</v>
      </c>
      <c r="Q159" s="183">
        <v>57.5</v>
      </c>
      <c r="R159" s="183">
        <v>61.55</v>
      </c>
      <c r="S159" s="183">
        <v>52.64</v>
      </c>
      <c r="T159" s="171">
        <v>88</v>
      </c>
      <c r="U159" s="171" t="s">
        <v>195</v>
      </c>
      <c r="V159" s="171">
        <v>50</v>
      </c>
      <c r="W159" s="11" t="s">
        <v>195</v>
      </c>
      <c r="Y159" s="11"/>
      <c r="Z159" s="11"/>
      <c r="AB159" s="11"/>
      <c r="AC159" s="11"/>
      <c r="AD159" s="11"/>
      <c r="AE159" s="4"/>
      <c r="AF159" s="4"/>
    </row>
    <row r="160" spans="1:32" x14ac:dyDescent="0.2">
      <c r="A160" s="55"/>
      <c r="B160" s="11"/>
      <c r="C160" s="11" t="s">
        <v>381</v>
      </c>
      <c r="D160" s="11"/>
      <c r="E160" s="11" t="s">
        <v>672</v>
      </c>
      <c r="F160" s="11"/>
      <c r="G160" s="11"/>
      <c r="H160" s="11"/>
      <c r="I160" s="11"/>
      <c r="J160" s="11"/>
      <c r="K160" s="11"/>
      <c r="M160" s="11">
        <v>0</v>
      </c>
      <c r="N160" s="11">
        <v>0</v>
      </c>
      <c r="P160" s="183">
        <v>0</v>
      </c>
      <c r="Q160" s="183">
        <v>0</v>
      </c>
      <c r="R160" s="183">
        <v>0</v>
      </c>
      <c r="S160" s="183">
        <v>0</v>
      </c>
      <c r="T160" s="171">
        <v>0</v>
      </c>
      <c r="U160" s="171" t="s">
        <v>195</v>
      </c>
      <c r="V160" s="171">
        <v>0</v>
      </c>
      <c r="W160" s="11" t="s">
        <v>195</v>
      </c>
      <c r="Y160" s="11"/>
      <c r="Z160" s="11"/>
      <c r="AB160" s="11"/>
      <c r="AC160" s="11"/>
      <c r="AD160" s="11"/>
      <c r="AE160" s="4"/>
      <c r="AF160" s="4"/>
    </row>
    <row r="161" spans="1:32" x14ac:dyDescent="0.2">
      <c r="A161" s="55"/>
      <c r="B161" s="11"/>
      <c r="C161" s="11" t="s">
        <v>382</v>
      </c>
      <c r="D161" s="11"/>
      <c r="E161" s="11" t="s">
        <v>673</v>
      </c>
      <c r="F161" s="11"/>
      <c r="G161" s="11"/>
      <c r="H161" s="11"/>
      <c r="I161" s="11"/>
      <c r="J161" s="11"/>
      <c r="K161" s="11"/>
      <c r="M161" s="11">
        <v>9</v>
      </c>
      <c r="N161" s="11">
        <v>0</v>
      </c>
      <c r="P161" s="183">
        <v>72.37</v>
      </c>
      <c r="Q161" s="183">
        <v>0</v>
      </c>
      <c r="R161" s="183">
        <v>48.81</v>
      </c>
      <c r="S161" s="183">
        <v>0</v>
      </c>
      <c r="T161" s="171">
        <v>69</v>
      </c>
      <c r="U161" s="171" t="s">
        <v>195</v>
      </c>
      <c r="V161" s="171">
        <v>40</v>
      </c>
      <c r="W161" s="11" t="s">
        <v>195</v>
      </c>
      <c r="Y161" s="11"/>
      <c r="Z161" s="11"/>
      <c r="AB161" s="11"/>
      <c r="AC161" s="11"/>
      <c r="AD161" s="11"/>
      <c r="AE161" s="4"/>
      <c r="AF161" s="4"/>
    </row>
    <row r="162" spans="1:32" x14ac:dyDescent="0.2">
      <c r="A162" s="55"/>
      <c r="B162" s="11"/>
      <c r="C162" s="11" t="s">
        <v>383</v>
      </c>
      <c r="D162" s="11"/>
      <c r="E162" s="11" t="s">
        <v>674</v>
      </c>
      <c r="F162" s="11"/>
      <c r="G162" s="11"/>
      <c r="H162" s="11"/>
      <c r="I162" s="11"/>
      <c r="J162" s="11"/>
      <c r="K162" s="11"/>
      <c r="M162" s="11">
        <v>3660</v>
      </c>
      <c r="N162" s="11">
        <v>0</v>
      </c>
      <c r="P162" s="183">
        <v>83.53</v>
      </c>
      <c r="Q162" s="183">
        <v>0</v>
      </c>
      <c r="R162" s="183">
        <v>57.4</v>
      </c>
      <c r="S162" s="183">
        <v>0</v>
      </c>
      <c r="T162" s="171">
        <v>86</v>
      </c>
      <c r="U162" s="171" t="s">
        <v>195</v>
      </c>
      <c r="V162" s="171">
        <v>50</v>
      </c>
      <c r="W162" s="11" t="s">
        <v>195</v>
      </c>
      <c r="Y162" s="11"/>
      <c r="Z162" s="11"/>
      <c r="AB162" s="11"/>
      <c r="AC162" s="11"/>
      <c r="AD162" s="11"/>
      <c r="AE162" s="4"/>
      <c r="AF162" s="4"/>
    </row>
    <row r="163" spans="1:32" x14ac:dyDescent="0.2">
      <c r="A163" s="55"/>
      <c r="B163" s="11"/>
      <c r="C163" s="11" t="s">
        <v>384</v>
      </c>
      <c r="D163" s="11"/>
      <c r="E163" s="11" t="s">
        <v>675</v>
      </c>
      <c r="F163" s="11"/>
      <c r="G163" s="11"/>
      <c r="H163" s="11"/>
      <c r="I163" s="11"/>
      <c r="J163" s="11"/>
      <c r="K163" s="11"/>
      <c r="M163" s="11">
        <v>3</v>
      </c>
      <c r="N163" s="11">
        <v>0</v>
      </c>
      <c r="P163" s="183">
        <v>121.46</v>
      </c>
      <c r="Q163" s="183">
        <v>0</v>
      </c>
      <c r="R163" s="183">
        <v>123.97</v>
      </c>
      <c r="S163" s="183">
        <v>0</v>
      </c>
      <c r="T163" s="171">
        <v>137</v>
      </c>
      <c r="U163" s="171" t="s">
        <v>195</v>
      </c>
      <c r="V163" s="171">
        <v>140</v>
      </c>
      <c r="W163" s="11" t="s">
        <v>195</v>
      </c>
      <c r="Y163" s="11"/>
      <c r="Z163" s="11"/>
      <c r="AB163" s="11"/>
      <c r="AC163" s="11"/>
      <c r="AD163" s="11"/>
      <c r="AE163" s="4"/>
      <c r="AF163" s="4"/>
    </row>
    <row r="164" spans="1:32" x14ac:dyDescent="0.2">
      <c r="A164" s="55"/>
      <c r="B164" s="11"/>
      <c r="C164" s="11" t="s">
        <v>385</v>
      </c>
      <c r="D164" s="11"/>
      <c r="E164" s="11" t="s">
        <v>676</v>
      </c>
      <c r="F164" s="11"/>
      <c r="G164" s="11"/>
      <c r="H164" s="11"/>
      <c r="I164" s="11"/>
      <c r="J164" s="11"/>
      <c r="K164" s="11"/>
      <c r="M164" s="11">
        <v>272</v>
      </c>
      <c r="N164" s="11">
        <v>0</v>
      </c>
      <c r="P164" s="183">
        <v>108.79</v>
      </c>
      <c r="Q164" s="183">
        <v>0</v>
      </c>
      <c r="R164" s="183">
        <v>59.68</v>
      </c>
      <c r="S164" s="183">
        <v>0</v>
      </c>
      <c r="T164" s="171">
        <v>100</v>
      </c>
      <c r="U164" s="171" t="s">
        <v>195</v>
      </c>
      <c r="V164" s="171">
        <v>50</v>
      </c>
      <c r="W164" s="11" t="s">
        <v>195</v>
      </c>
      <c r="Y164" s="11"/>
      <c r="Z164" s="11"/>
      <c r="AB164" s="11"/>
      <c r="AC164" s="11"/>
      <c r="AD164" s="11"/>
      <c r="AE164" s="4"/>
      <c r="AF164" s="4"/>
    </row>
    <row r="165" spans="1:32" x14ac:dyDescent="0.2">
      <c r="A165" s="55"/>
      <c r="B165" s="11"/>
      <c r="C165" s="11" t="s">
        <v>386</v>
      </c>
      <c r="D165" s="11"/>
      <c r="E165" s="11" t="s">
        <v>677</v>
      </c>
      <c r="F165" s="11"/>
      <c r="G165" s="11"/>
      <c r="H165" s="11"/>
      <c r="I165" s="11"/>
      <c r="J165" s="11"/>
      <c r="K165" s="11"/>
      <c r="M165" s="11">
        <v>10</v>
      </c>
      <c r="N165" s="11">
        <v>6</v>
      </c>
      <c r="P165" s="183">
        <v>276.3</v>
      </c>
      <c r="Q165" s="183">
        <v>103.43</v>
      </c>
      <c r="R165" s="183">
        <v>318.83</v>
      </c>
      <c r="S165" s="183">
        <v>68.95</v>
      </c>
      <c r="T165" s="171">
        <v>230</v>
      </c>
      <c r="U165" s="171" t="s">
        <v>195</v>
      </c>
      <c r="V165" s="171">
        <v>220</v>
      </c>
      <c r="W165" s="11" t="s">
        <v>195</v>
      </c>
      <c r="Y165" s="11"/>
      <c r="Z165" s="11"/>
      <c r="AB165" s="11"/>
      <c r="AC165" s="11"/>
      <c r="AD165" s="11"/>
      <c r="AE165" s="4"/>
      <c r="AF165" s="4"/>
    </row>
    <row r="166" spans="1:32" x14ac:dyDescent="0.2">
      <c r="A166" s="55"/>
      <c r="B166" s="11"/>
      <c r="C166" s="11" t="s">
        <v>387</v>
      </c>
      <c r="D166" s="11"/>
      <c r="E166" s="11" t="s">
        <v>678</v>
      </c>
      <c r="F166" s="11"/>
      <c r="G166" s="11"/>
      <c r="H166" s="11"/>
      <c r="I166" s="11"/>
      <c r="J166" s="11"/>
      <c r="K166" s="11"/>
      <c r="M166" s="11">
        <v>180</v>
      </c>
      <c r="N166" s="11">
        <v>102</v>
      </c>
      <c r="P166" s="183">
        <v>110.02</v>
      </c>
      <c r="Q166" s="183">
        <v>84.91</v>
      </c>
      <c r="R166" s="183">
        <v>64.92</v>
      </c>
      <c r="S166" s="183">
        <v>80.98</v>
      </c>
      <c r="T166" s="171">
        <v>100</v>
      </c>
      <c r="U166" s="171" t="s">
        <v>195</v>
      </c>
      <c r="V166" s="171">
        <v>40</v>
      </c>
      <c r="W166" s="11" t="s">
        <v>195</v>
      </c>
      <c r="Y166" s="11"/>
      <c r="Z166" s="11"/>
      <c r="AB166" s="11"/>
      <c r="AC166" s="11"/>
      <c r="AD166" s="11"/>
      <c r="AE166" s="4"/>
      <c r="AF166" s="4"/>
    </row>
    <row r="167" spans="1:32" x14ac:dyDescent="0.2">
      <c r="A167" s="55"/>
      <c r="B167" s="11"/>
      <c r="C167" s="11" t="s">
        <v>388</v>
      </c>
      <c r="D167" s="11"/>
      <c r="E167" s="11" t="s">
        <v>679</v>
      </c>
      <c r="F167" s="11"/>
      <c r="G167" s="11"/>
      <c r="H167" s="11"/>
      <c r="I167" s="11"/>
      <c r="J167" s="11"/>
      <c r="K167" s="11"/>
      <c r="M167" s="11">
        <v>671</v>
      </c>
      <c r="N167" s="11">
        <v>653</v>
      </c>
      <c r="P167" s="183">
        <v>93.91</v>
      </c>
      <c r="Q167" s="183">
        <v>58.44</v>
      </c>
      <c r="R167" s="183">
        <v>56.33</v>
      </c>
      <c r="S167" s="183">
        <v>52.36</v>
      </c>
      <c r="T167" s="171">
        <v>95</v>
      </c>
      <c r="U167" s="171" t="s">
        <v>195</v>
      </c>
      <c r="V167" s="171">
        <v>50</v>
      </c>
      <c r="W167" s="11" t="s">
        <v>195</v>
      </c>
      <c r="Y167" s="11"/>
      <c r="Z167" s="11"/>
      <c r="AB167" s="11"/>
      <c r="AC167" s="11"/>
      <c r="AD167" s="11"/>
      <c r="AE167" s="4"/>
      <c r="AF167" s="4"/>
    </row>
    <row r="168" spans="1:32" x14ac:dyDescent="0.2">
      <c r="A168" s="55"/>
      <c r="B168" s="11"/>
      <c r="C168" s="11" t="s">
        <v>389</v>
      </c>
      <c r="D168" s="11"/>
      <c r="E168" s="11" t="s">
        <v>680</v>
      </c>
      <c r="F168" s="11"/>
      <c r="G168" s="11"/>
      <c r="H168" s="11"/>
      <c r="I168" s="11"/>
      <c r="J168" s="11"/>
      <c r="K168" s="11"/>
      <c r="M168" s="11">
        <v>4301</v>
      </c>
      <c r="N168" s="11">
        <v>0</v>
      </c>
      <c r="P168" s="183">
        <v>67.489999999999995</v>
      </c>
      <c r="Q168" s="183">
        <v>0</v>
      </c>
      <c r="R168" s="183">
        <v>58.98</v>
      </c>
      <c r="S168" s="183">
        <v>0</v>
      </c>
      <c r="T168" s="171">
        <v>60</v>
      </c>
      <c r="U168" s="171" t="s">
        <v>195</v>
      </c>
      <c r="V168" s="171">
        <v>40</v>
      </c>
      <c r="W168" s="11" t="s">
        <v>195</v>
      </c>
      <c r="Y168" s="11"/>
      <c r="Z168" s="11"/>
      <c r="AB168" s="11"/>
      <c r="AC168" s="11"/>
      <c r="AD168" s="11"/>
      <c r="AE168" s="4"/>
      <c r="AF168" s="4"/>
    </row>
    <row r="169" spans="1:32" x14ac:dyDescent="0.2">
      <c r="A169" s="55"/>
      <c r="B169" s="11"/>
      <c r="C169" s="11" t="s">
        <v>389</v>
      </c>
      <c r="D169" s="11"/>
      <c r="E169" s="11" t="s">
        <v>681</v>
      </c>
      <c r="F169" s="11"/>
      <c r="G169" s="11"/>
      <c r="H169" s="11"/>
      <c r="I169" s="11"/>
      <c r="J169" s="11"/>
      <c r="K169" s="11"/>
      <c r="M169" s="11">
        <v>10376</v>
      </c>
      <c r="N169" s="11">
        <v>0</v>
      </c>
      <c r="P169" s="183">
        <v>92.02</v>
      </c>
      <c r="Q169" s="183">
        <v>0</v>
      </c>
      <c r="R169" s="183">
        <v>65.150000000000006</v>
      </c>
      <c r="S169" s="183">
        <v>0</v>
      </c>
      <c r="T169" s="171">
        <v>87</v>
      </c>
      <c r="U169" s="171" t="s">
        <v>195</v>
      </c>
      <c r="V169" s="171">
        <v>60</v>
      </c>
      <c r="W169" s="11" t="s">
        <v>195</v>
      </c>
      <c r="Y169" s="11"/>
      <c r="Z169" s="11"/>
      <c r="AB169" s="11"/>
      <c r="AC169" s="11"/>
      <c r="AD169" s="11"/>
      <c r="AE169" s="4"/>
      <c r="AF169" s="4"/>
    </row>
    <row r="170" spans="1:32" x14ac:dyDescent="0.2">
      <c r="A170" s="55"/>
      <c r="B170" s="11"/>
      <c r="C170" s="11" t="s">
        <v>390</v>
      </c>
      <c r="D170" s="11"/>
      <c r="E170" s="11" t="s">
        <v>682</v>
      </c>
      <c r="F170" s="11"/>
      <c r="G170" s="11"/>
      <c r="H170" s="11"/>
      <c r="I170" s="11"/>
      <c r="J170" s="11"/>
      <c r="K170" s="11"/>
      <c r="M170" s="11">
        <v>0</v>
      </c>
      <c r="N170" s="11">
        <v>0</v>
      </c>
      <c r="P170" s="183">
        <v>0</v>
      </c>
      <c r="Q170" s="183">
        <v>0</v>
      </c>
      <c r="R170" s="183">
        <v>0</v>
      </c>
      <c r="S170" s="183">
        <v>0</v>
      </c>
      <c r="T170" s="171">
        <v>0</v>
      </c>
      <c r="U170" s="171" t="s">
        <v>195</v>
      </c>
      <c r="V170" s="171">
        <v>0</v>
      </c>
      <c r="W170" s="11" t="s">
        <v>195</v>
      </c>
      <c r="Y170" s="11"/>
      <c r="Z170" s="11"/>
      <c r="AB170" s="11"/>
      <c r="AC170" s="11"/>
      <c r="AD170" s="11"/>
      <c r="AE170" s="4"/>
      <c r="AF170" s="4"/>
    </row>
    <row r="171" spans="1:32" x14ac:dyDescent="0.2">
      <c r="A171" s="55"/>
      <c r="B171" s="11"/>
      <c r="C171" s="11" t="s">
        <v>391</v>
      </c>
      <c r="D171" s="11"/>
      <c r="E171" s="11" t="s">
        <v>683</v>
      </c>
      <c r="F171" s="11"/>
      <c r="G171" s="11"/>
      <c r="H171" s="11"/>
      <c r="I171" s="11"/>
      <c r="J171" s="11"/>
      <c r="K171" s="11"/>
      <c r="M171" s="11">
        <v>1577</v>
      </c>
      <c r="N171" s="11">
        <v>1</v>
      </c>
      <c r="P171" s="183">
        <v>60.21</v>
      </c>
      <c r="Q171" s="183">
        <v>252.13</v>
      </c>
      <c r="R171" s="183">
        <v>51.21</v>
      </c>
      <c r="S171" s="183">
        <v>252.13</v>
      </c>
      <c r="T171" s="171">
        <v>55</v>
      </c>
      <c r="U171" s="171" t="s">
        <v>195</v>
      </c>
      <c r="V171" s="171">
        <v>40</v>
      </c>
      <c r="W171" s="11" t="s">
        <v>195</v>
      </c>
      <c r="Y171" s="11"/>
      <c r="Z171" s="11"/>
      <c r="AB171" s="11"/>
      <c r="AC171" s="11"/>
      <c r="AD171" s="11"/>
      <c r="AE171" s="4"/>
      <c r="AF171" s="4"/>
    </row>
    <row r="172" spans="1:32" x14ac:dyDescent="0.2">
      <c r="A172" s="55"/>
      <c r="B172" s="11"/>
      <c r="C172" s="11" t="s">
        <v>392</v>
      </c>
      <c r="D172" s="11"/>
      <c r="E172" s="11" t="s">
        <v>684</v>
      </c>
      <c r="F172" s="11"/>
      <c r="G172" s="11"/>
      <c r="H172" s="11"/>
      <c r="I172" s="11"/>
      <c r="J172" s="11"/>
      <c r="K172" s="11"/>
      <c r="M172" s="11">
        <v>1</v>
      </c>
      <c r="N172" s="11">
        <v>0</v>
      </c>
      <c r="P172" s="183">
        <v>124.23</v>
      </c>
      <c r="Q172" s="183">
        <v>0</v>
      </c>
      <c r="R172" s="183">
        <v>124.23</v>
      </c>
      <c r="S172" s="183">
        <v>0</v>
      </c>
      <c r="T172" s="171">
        <v>140</v>
      </c>
      <c r="U172" s="171" t="s">
        <v>195</v>
      </c>
      <c r="V172" s="171">
        <v>140</v>
      </c>
      <c r="W172" s="11" t="s">
        <v>195</v>
      </c>
      <c r="Y172" s="11"/>
      <c r="Z172" s="11"/>
      <c r="AB172" s="11"/>
      <c r="AC172" s="11"/>
      <c r="AD172" s="11"/>
      <c r="AE172" s="4"/>
      <c r="AF172" s="4"/>
    </row>
    <row r="173" spans="1:32" x14ac:dyDescent="0.2">
      <c r="A173" s="55"/>
      <c r="B173" s="11"/>
      <c r="C173" s="11" t="s">
        <v>393</v>
      </c>
      <c r="D173" s="11"/>
      <c r="E173" s="11" t="s">
        <v>685</v>
      </c>
      <c r="F173" s="11"/>
      <c r="G173" s="11"/>
      <c r="H173" s="11"/>
      <c r="I173" s="11"/>
      <c r="J173" s="11"/>
      <c r="K173" s="11"/>
      <c r="M173" s="11">
        <v>2940</v>
      </c>
      <c r="N173" s="11">
        <v>0</v>
      </c>
      <c r="P173" s="183">
        <v>65.61</v>
      </c>
      <c r="Q173" s="183">
        <v>0</v>
      </c>
      <c r="R173" s="183">
        <v>50.91</v>
      </c>
      <c r="S173" s="183">
        <v>0</v>
      </c>
      <c r="T173" s="171">
        <v>58</v>
      </c>
      <c r="U173" s="171" t="s">
        <v>195</v>
      </c>
      <c r="V173" s="171">
        <v>40</v>
      </c>
      <c r="W173" s="11" t="s">
        <v>195</v>
      </c>
      <c r="Y173" s="11"/>
      <c r="Z173" s="11"/>
      <c r="AB173" s="11"/>
      <c r="AC173" s="11"/>
      <c r="AD173" s="11"/>
      <c r="AE173" s="4"/>
      <c r="AF173" s="4"/>
    </row>
    <row r="174" spans="1:32" x14ac:dyDescent="0.2">
      <c r="A174" s="55"/>
      <c r="B174" s="11"/>
      <c r="C174" s="11" t="s">
        <v>394</v>
      </c>
      <c r="D174" s="11"/>
      <c r="E174" s="11" t="s">
        <v>686</v>
      </c>
      <c r="F174" s="11"/>
      <c r="G174" s="11"/>
      <c r="H174" s="11"/>
      <c r="I174" s="11"/>
      <c r="J174" s="11"/>
      <c r="K174" s="11"/>
      <c r="M174" s="11">
        <v>1769</v>
      </c>
      <c r="N174" s="11">
        <v>0</v>
      </c>
      <c r="P174" s="183">
        <v>75.25</v>
      </c>
      <c r="Q174" s="183">
        <v>0</v>
      </c>
      <c r="R174" s="183">
        <v>55.43</v>
      </c>
      <c r="S174" s="183">
        <v>0</v>
      </c>
      <c r="T174" s="171">
        <v>73</v>
      </c>
      <c r="U174" s="171" t="s">
        <v>195</v>
      </c>
      <c r="V174" s="171">
        <v>50</v>
      </c>
      <c r="W174" s="11" t="s">
        <v>195</v>
      </c>
      <c r="Y174" s="11"/>
      <c r="Z174" s="11"/>
      <c r="AB174" s="11"/>
      <c r="AC174" s="11"/>
      <c r="AD174" s="11"/>
      <c r="AE174" s="4"/>
      <c r="AF174" s="4"/>
    </row>
    <row r="175" spans="1:32" x14ac:dyDescent="0.2">
      <c r="A175" s="55"/>
      <c r="B175" s="11"/>
      <c r="C175" s="11" t="s">
        <v>395</v>
      </c>
      <c r="D175" s="11"/>
      <c r="E175" s="11" t="s">
        <v>687</v>
      </c>
      <c r="F175" s="11"/>
      <c r="G175" s="11"/>
      <c r="H175" s="11"/>
      <c r="I175" s="11"/>
      <c r="J175" s="11"/>
      <c r="K175" s="11"/>
      <c r="M175" s="11">
        <v>203</v>
      </c>
      <c r="N175" s="11">
        <v>0</v>
      </c>
      <c r="P175" s="183">
        <v>74.92</v>
      </c>
      <c r="Q175" s="183">
        <v>0</v>
      </c>
      <c r="R175" s="183">
        <v>50.04</v>
      </c>
      <c r="S175" s="183">
        <v>0</v>
      </c>
      <c r="T175" s="171">
        <v>69</v>
      </c>
      <c r="U175" s="171" t="s">
        <v>195</v>
      </c>
      <c r="V175" s="171">
        <v>40</v>
      </c>
      <c r="W175" s="11" t="s">
        <v>195</v>
      </c>
      <c r="Y175" s="11"/>
      <c r="Z175" s="11"/>
      <c r="AB175" s="11"/>
      <c r="AC175" s="11"/>
      <c r="AD175" s="11"/>
      <c r="AE175" s="4"/>
      <c r="AF175" s="4"/>
    </row>
    <row r="176" spans="1:32" x14ac:dyDescent="0.2">
      <c r="A176" s="55"/>
      <c r="B176" s="11"/>
      <c r="C176" s="11" t="s">
        <v>396</v>
      </c>
      <c r="D176" s="11"/>
      <c r="E176" s="11" t="s">
        <v>688</v>
      </c>
      <c r="F176" s="11"/>
      <c r="G176" s="11"/>
      <c r="H176" s="11"/>
      <c r="I176" s="11"/>
      <c r="J176" s="11"/>
      <c r="K176" s="11"/>
      <c r="M176" s="11">
        <v>111</v>
      </c>
      <c r="N176" s="11">
        <v>0</v>
      </c>
      <c r="P176" s="183">
        <v>65.099999999999994</v>
      </c>
      <c r="Q176" s="183">
        <v>0</v>
      </c>
      <c r="R176" s="183">
        <v>50.91</v>
      </c>
      <c r="S176" s="183">
        <v>0</v>
      </c>
      <c r="T176" s="171">
        <v>58</v>
      </c>
      <c r="U176" s="171" t="s">
        <v>195</v>
      </c>
      <c r="V176" s="171">
        <v>40</v>
      </c>
      <c r="W176" s="11" t="s">
        <v>195</v>
      </c>
      <c r="Y176" s="11"/>
      <c r="Z176" s="11"/>
      <c r="AB176" s="11"/>
      <c r="AC176" s="11"/>
      <c r="AD176" s="11"/>
      <c r="AE176" s="4"/>
      <c r="AF176" s="4"/>
    </row>
    <row r="177" spans="1:32" x14ac:dyDescent="0.2">
      <c r="A177" s="55"/>
      <c r="B177" s="11"/>
      <c r="C177" s="11" t="s">
        <v>397</v>
      </c>
      <c r="D177" s="11"/>
      <c r="E177" s="11" t="s">
        <v>689</v>
      </c>
      <c r="F177" s="11"/>
      <c r="G177" s="11"/>
      <c r="H177" s="11"/>
      <c r="I177" s="11"/>
      <c r="J177" s="11"/>
      <c r="K177" s="11"/>
      <c r="M177" s="11">
        <v>4918</v>
      </c>
      <c r="N177" s="11">
        <v>0</v>
      </c>
      <c r="P177" s="183">
        <v>67.010000000000005</v>
      </c>
      <c r="Q177" s="183">
        <v>0</v>
      </c>
      <c r="R177" s="183">
        <v>55.61</v>
      </c>
      <c r="S177" s="183">
        <v>0</v>
      </c>
      <c r="T177" s="171">
        <v>63</v>
      </c>
      <c r="U177" s="171" t="s">
        <v>195</v>
      </c>
      <c r="V177" s="171">
        <v>50</v>
      </c>
      <c r="W177" s="11" t="s">
        <v>195</v>
      </c>
      <c r="Y177" s="11"/>
      <c r="Z177" s="11"/>
      <c r="AB177" s="11"/>
      <c r="AC177" s="11"/>
      <c r="AD177" s="11"/>
      <c r="AE177" s="4"/>
      <c r="AF177" s="4"/>
    </row>
    <row r="178" spans="1:32" x14ac:dyDescent="0.2">
      <c r="A178" s="55"/>
      <c r="B178" s="11"/>
      <c r="C178" s="11" t="s">
        <v>398</v>
      </c>
      <c r="D178" s="11"/>
      <c r="E178" s="11" t="s">
        <v>690</v>
      </c>
      <c r="F178" s="11"/>
      <c r="G178" s="11"/>
      <c r="H178" s="11"/>
      <c r="I178" s="11"/>
      <c r="J178" s="11"/>
      <c r="K178" s="11"/>
      <c r="M178" s="11">
        <v>2451</v>
      </c>
      <c r="N178" s="11">
        <v>2166</v>
      </c>
      <c r="P178" s="183">
        <v>65.510000000000005</v>
      </c>
      <c r="Q178" s="183">
        <v>74.709999999999994</v>
      </c>
      <c r="R178" s="183">
        <v>42.83</v>
      </c>
      <c r="S178" s="183">
        <v>69.959999999999994</v>
      </c>
      <c r="T178" s="171">
        <v>58</v>
      </c>
      <c r="U178" s="171" t="s">
        <v>195</v>
      </c>
      <c r="V178" s="171">
        <v>30</v>
      </c>
      <c r="W178" s="11" t="s">
        <v>195</v>
      </c>
      <c r="Y178" s="11"/>
      <c r="Z178" s="11"/>
      <c r="AB178" s="11"/>
      <c r="AC178" s="11"/>
      <c r="AD178" s="11"/>
      <c r="AE178" s="4"/>
      <c r="AF178" s="4"/>
    </row>
    <row r="179" spans="1:32" x14ac:dyDescent="0.2">
      <c r="A179" s="55"/>
      <c r="B179" s="11"/>
      <c r="C179" s="11" t="s">
        <v>399</v>
      </c>
      <c r="D179" s="11"/>
      <c r="E179" s="11" t="s">
        <v>691</v>
      </c>
      <c r="F179" s="11"/>
      <c r="G179" s="11"/>
      <c r="H179" s="11"/>
      <c r="I179" s="11"/>
      <c r="J179" s="11"/>
      <c r="K179" s="11"/>
      <c r="M179" s="11">
        <v>781</v>
      </c>
      <c r="N179" s="11">
        <v>0</v>
      </c>
      <c r="P179" s="183">
        <v>86.22</v>
      </c>
      <c r="Q179" s="183">
        <v>0</v>
      </c>
      <c r="R179" s="183">
        <v>56.6</v>
      </c>
      <c r="S179" s="183">
        <v>0</v>
      </c>
      <c r="T179" s="171">
        <v>85</v>
      </c>
      <c r="U179" s="171" t="s">
        <v>195</v>
      </c>
      <c r="V179" s="171">
        <v>50</v>
      </c>
      <c r="W179" s="11" t="s">
        <v>195</v>
      </c>
      <c r="Y179" s="11"/>
      <c r="Z179" s="11"/>
      <c r="AB179" s="11"/>
      <c r="AC179" s="11"/>
      <c r="AD179" s="11"/>
      <c r="AE179" s="4"/>
      <c r="AF179" s="4"/>
    </row>
    <row r="180" spans="1:32" x14ac:dyDescent="0.2">
      <c r="A180" s="55"/>
      <c r="B180" s="11"/>
      <c r="C180" s="11" t="s">
        <v>400</v>
      </c>
      <c r="D180" s="11"/>
      <c r="E180" s="11" t="s">
        <v>692</v>
      </c>
      <c r="F180" s="11"/>
      <c r="G180" s="11"/>
      <c r="H180" s="11"/>
      <c r="I180" s="11"/>
      <c r="J180" s="11"/>
      <c r="K180" s="11"/>
      <c r="M180" s="11">
        <v>56</v>
      </c>
      <c r="N180" s="11">
        <v>55</v>
      </c>
      <c r="P180" s="183">
        <v>135.47</v>
      </c>
      <c r="Q180" s="183">
        <v>56.27</v>
      </c>
      <c r="R180" s="183">
        <v>124.71</v>
      </c>
      <c r="S180" s="183">
        <v>51.19</v>
      </c>
      <c r="T180" s="171">
        <v>155</v>
      </c>
      <c r="U180" s="171" t="s">
        <v>195</v>
      </c>
      <c r="V180" s="171">
        <v>140</v>
      </c>
      <c r="W180" s="11" t="s">
        <v>195</v>
      </c>
      <c r="Y180" s="11"/>
      <c r="Z180" s="11"/>
      <c r="AB180" s="11"/>
      <c r="AC180" s="11"/>
      <c r="AD180" s="11"/>
      <c r="AE180" s="4"/>
      <c r="AF180" s="4"/>
    </row>
    <row r="181" spans="1:32" x14ac:dyDescent="0.2">
      <c r="A181" s="55"/>
      <c r="B181" s="11"/>
      <c r="C181" s="11" t="s">
        <v>401</v>
      </c>
      <c r="D181" s="11"/>
      <c r="E181" s="11" t="s">
        <v>693</v>
      </c>
      <c r="F181" s="11"/>
      <c r="G181" s="11"/>
      <c r="H181" s="11"/>
      <c r="I181" s="11"/>
      <c r="J181" s="11"/>
      <c r="K181" s="11"/>
      <c r="M181" s="11">
        <v>1649</v>
      </c>
      <c r="N181" s="11">
        <v>0</v>
      </c>
      <c r="P181" s="183">
        <v>59.84</v>
      </c>
      <c r="Q181" s="183">
        <v>0</v>
      </c>
      <c r="R181" s="183">
        <v>48.22</v>
      </c>
      <c r="S181" s="183">
        <v>0</v>
      </c>
      <c r="T181" s="171">
        <v>56</v>
      </c>
      <c r="U181" s="171" t="s">
        <v>195</v>
      </c>
      <c r="V181" s="171">
        <v>40</v>
      </c>
      <c r="W181" s="11" t="s">
        <v>195</v>
      </c>
      <c r="Y181" s="11"/>
      <c r="Z181" s="11"/>
      <c r="AB181" s="11"/>
      <c r="AC181" s="11"/>
      <c r="AD181" s="11"/>
      <c r="AE181" s="4"/>
      <c r="AF181" s="4"/>
    </row>
    <row r="182" spans="1:32" x14ac:dyDescent="0.2">
      <c r="A182" s="55"/>
      <c r="B182" s="11"/>
      <c r="C182" s="11" t="s">
        <v>402</v>
      </c>
      <c r="D182" s="11"/>
      <c r="E182" s="11" t="s">
        <v>694</v>
      </c>
      <c r="F182" s="11"/>
      <c r="G182" s="11"/>
      <c r="H182" s="11"/>
      <c r="I182" s="11"/>
      <c r="J182" s="11"/>
      <c r="K182" s="11"/>
      <c r="M182" s="11">
        <v>1</v>
      </c>
      <c r="N182" s="11">
        <v>0</v>
      </c>
      <c r="P182" s="183">
        <v>166.11</v>
      </c>
      <c r="Q182" s="183">
        <v>0</v>
      </c>
      <c r="R182" s="183">
        <v>166.11</v>
      </c>
      <c r="S182" s="183">
        <v>0</v>
      </c>
      <c r="T182" s="171">
        <v>200</v>
      </c>
      <c r="U182" s="171" t="s">
        <v>195</v>
      </c>
      <c r="V182" s="171">
        <v>200</v>
      </c>
      <c r="W182" s="11" t="s">
        <v>195</v>
      </c>
      <c r="Y182" s="11"/>
      <c r="Z182" s="11"/>
      <c r="AB182" s="11"/>
      <c r="AC182" s="11"/>
      <c r="AD182" s="11"/>
      <c r="AE182" s="4"/>
      <c r="AF182" s="4"/>
    </row>
    <row r="183" spans="1:32" x14ac:dyDescent="0.2">
      <c r="A183" s="55"/>
      <c r="B183" s="11"/>
      <c r="C183" s="11" t="s">
        <v>403</v>
      </c>
      <c r="D183" s="11"/>
      <c r="E183" s="11" t="s">
        <v>695</v>
      </c>
      <c r="F183" s="11"/>
      <c r="G183" s="11"/>
      <c r="H183" s="11"/>
      <c r="I183" s="11"/>
      <c r="J183" s="11"/>
      <c r="K183" s="11"/>
      <c r="M183" s="11">
        <v>1429</v>
      </c>
      <c r="N183" s="11">
        <v>0</v>
      </c>
      <c r="P183" s="183">
        <v>64.8</v>
      </c>
      <c r="Q183" s="183">
        <v>0</v>
      </c>
      <c r="R183" s="183">
        <v>51.21</v>
      </c>
      <c r="S183" s="183">
        <v>0</v>
      </c>
      <c r="T183" s="171">
        <v>58</v>
      </c>
      <c r="U183" s="171" t="s">
        <v>195</v>
      </c>
      <c r="V183" s="171">
        <v>40</v>
      </c>
      <c r="W183" s="11" t="s">
        <v>195</v>
      </c>
      <c r="Y183" s="11"/>
      <c r="Z183" s="11"/>
      <c r="AB183" s="11"/>
      <c r="AC183" s="11"/>
      <c r="AD183" s="11"/>
      <c r="AE183" s="4"/>
      <c r="AF183" s="4"/>
    </row>
    <row r="184" spans="1:32" x14ac:dyDescent="0.2">
      <c r="A184" s="55"/>
      <c r="B184" s="11"/>
      <c r="C184" s="11" t="s">
        <v>404</v>
      </c>
      <c r="D184" s="11"/>
      <c r="E184" s="11" t="s">
        <v>696</v>
      </c>
      <c r="F184" s="11"/>
      <c r="G184" s="11"/>
      <c r="H184" s="11"/>
      <c r="I184" s="11"/>
      <c r="J184" s="11"/>
      <c r="K184" s="11"/>
      <c r="M184" s="11">
        <v>4792</v>
      </c>
      <c r="N184" s="11">
        <v>3909</v>
      </c>
      <c r="P184" s="183">
        <v>86.78</v>
      </c>
      <c r="Q184" s="183">
        <v>34.75</v>
      </c>
      <c r="R184" s="183">
        <v>59.61</v>
      </c>
      <c r="S184" s="183">
        <v>25.67</v>
      </c>
      <c r="T184" s="171">
        <v>94</v>
      </c>
      <c r="U184" s="171" t="s">
        <v>195</v>
      </c>
      <c r="V184" s="171">
        <v>60</v>
      </c>
      <c r="W184" s="11" t="s">
        <v>195</v>
      </c>
      <c r="Y184" s="11"/>
      <c r="Z184" s="11"/>
      <c r="AB184" s="11"/>
      <c r="AC184" s="11"/>
      <c r="AD184" s="11"/>
      <c r="AE184" s="4"/>
      <c r="AF184" s="4"/>
    </row>
    <row r="185" spans="1:32" x14ac:dyDescent="0.2">
      <c r="A185" s="55"/>
      <c r="B185" s="11"/>
      <c r="C185" s="11" t="s">
        <v>389</v>
      </c>
      <c r="D185" s="11"/>
      <c r="E185" s="11" t="s">
        <v>697</v>
      </c>
      <c r="F185" s="11"/>
      <c r="G185" s="11"/>
      <c r="H185" s="11"/>
      <c r="I185" s="11"/>
      <c r="J185" s="11"/>
      <c r="K185" s="11"/>
      <c r="M185" s="11">
        <v>5348</v>
      </c>
      <c r="N185" s="11">
        <v>0</v>
      </c>
      <c r="P185" s="183">
        <v>75.61</v>
      </c>
      <c r="Q185" s="183">
        <v>0</v>
      </c>
      <c r="R185" s="183">
        <v>58.98</v>
      </c>
      <c r="S185" s="183">
        <v>0</v>
      </c>
      <c r="T185" s="171">
        <v>72</v>
      </c>
      <c r="U185" s="171" t="s">
        <v>195</v>
      </c>
      <c r="V185" s="171">
        <v>50</v>
      </c>
      <c r="W185" s="11" t="s">
        <v>195</v>
      </c>
      <c r="Y185" s="11"/>
      <c r="Z185" s="11"/>
      <c r="AB185" s="11"/>
      <c r="AC185" s="11"/>
      <c r="AD185" s="11"/>
      <c r="AE185" s="4"/>
      <c r="AF185" s="4"/>
    </row>
    <row r="186" spans="1:32" x14ac:dyDescent="0.2">
      <c r="A186" s="55"/>
      <c r="B186" s="11"/>
      <c r="C186" s="11" t="s">
        <v>405</v>
      </c>
      <c r="D186" s="11"/>
      <c r="E186" s="11" t="s">
        <v>698</v>
      </c>
      <c r="F186" s="11"/>
      <c r="G186" s="11"/>
      <c r="H186" s="11"/>
      <c r="I186" s="11"/>
      <c r="J186" s="11"/>
      <c r="K186" s="11"/>
      <c r="M186" s="11">
        <v>2539</v>
      </c>
      <c r="N186" s="11">
        <v>0</v>
      </c>
      <c r="P186" s="183">
        <v>74.56</v>
      </c>
      <c r="Q186" s="183">
        <v>0</v>
      </c>
      <c r="R186" s="183">
        <v>58.56</v>
      </c>
      <c r="S186" s="183">
        <v>0</v>
      </c>
      <c r="T186" s="171">
        <v>71</v>
      </c>
      <c r="U186" s="171" t="s">
        <v>195</v>
      </c>
      <c r="V186" s="171">
        <v>50</v>
      </c>
      <c r="W186" s="11" t="s">
        <v>195</v>
      </c>
      <c r="Y186" s="11"/>
      <c r="Z186" s="11"/>
      <c r="AB186" s="11"/>
      <c r="AC186" s="11"/>
      <c r="AD186" s="11"/>
      <c r="AE186" s="4"/>
      <c r="AF186" s="4"/>
    </row>
    <row r="187" spans="1:32" x14ac:dyDescent="0.2">
      <c r="A187" s="55"/>
      <c r="B187" s="11"/>
      <c r="C187" s="11" t="s">
        <v>406</v>
      </c>
      <c r="D187" s="11"/>
      <c r="E187" s="11" t="s">
        <v>699</v>
      </c>
      <c r="F187" s="11"/>
      <c r="G187" s="11"/>
      <c r="H187" s="11"/>
      <c r="I187" s="11"/>
      <c r="J187" s="11"/>
      <c r="K187" s="11"/>
      <c r="M187" s="11">
        <v>2210</v>
      </c>
      <c r="N187" s="11">
        <v>0</v>
      </c>
      <c r="P187" s="183">
        <v>111.62</v>
      </c>
      <c r="Q187" s="183">
        <v>0</v>
      </c>
      <c r="R187" s="183">
        <v>77.83</v>
      </c>
      <c r="S187" s="183">
        <v>0</v>
      </c>
      <c r="T187" s="171">
        <v>106</v>
      </c>
      <c r="U187" s="171" t="s">
        <v>195</v>
      </c>
      <c r="V187" s="171">
        <v>60</v>
      </c>
      <c r="W187" s="11" t="s">
        <v>195</v>
      </c>
      <c r="Y187" s="11"/>
      <c r="Z187" s="11"/>
      <c r="AB187" s="11"/>
      <c r="AC187" s="11"/>
      <c r="AD187" s="11"/>
      <c r="AE187" s="4"/>
      <c r="AF187" s="4"/>
    </row>
    <row r="188" spans="1:32" x14ac:dyDescent="0.2">
      <c r="A188" s="55"/>
      <c r="B188" s="11"/>
      <c r="C188" s="11" t="s">
        <v>407</v>
      </c>
      <c r="D188" s="11"/>
      <c r="E188" s="11" t="s">
        <v>700</v>
      </c>
      <c r="F188" s="11"/>
      <c r="G188" s="11"/>
      <c r="H188" s="11"/>
      <c r="I188" s="11"/>
      <c r="J188" s="11"/>
      <c r="K188" s="11"/>
      <c r="M188" s="11">
        <v>0</v>
      </c>
      <c r="N188" s="11">
        <v>0</v>
      </c>
      <c r="P188" s="183">
        <v>0</v>
      </c>
      <c r="Q188" s="183">
        <v>0</v>
      </c>
      <c r="R188" s="183">
        <v>0</v>
      </c>
      <c r="S188" s="183">
        <v>0</v>
      </c>
      <c r="T188" s="171">
        <v>0</v>
      </c>
      <c r="U188" s="171" t="s">
        <v>195</v>
      </c>
      <c r="V188" s="171">
        <v>0</v>
      </c>
      <c r="W188" s="11" t="s">
        <v>195</v>
      </c>
      <c r="Y188" s="11"/>
      <c r="Z188" s="11"/>
      <c r="AB188" s="11"/>
      <c r="AC188" s="11"/>
      <c r="AD188" s="11"/>
      <c r="AE188" s="4"/>
      <c r="AF188" s="4"/>
    </row>
    <row r="189" spans="1:32" x14ac:dyDescent="0.2">
      <c r="A189" s="55"/>
      <c r="B189" s="11"/>
      <c r="C189" s="11" t="s">
        <v>408</v>
      </c>
      <c r="D189" s="11"/>
      <c r="E189" s="11" t="s">
        <v>701</v>
      </c>
      <c r="F189" s="11"/>
      <c r="G189" s="11"/>
      <c r="H189" s="11"/>
      <c r="I189" s="11"/>
      <c r="J189" s="11"/>
      <c r="K189" s="11"/>
      <c r="M189" s="11">
        <v>0</v>
      </c>
      <c r="N189" s="11">
        <v>0</v>
      </c>
      <c r="P189" s="183">
        <v>0</v>
      </c>
      <c r="Q189" s="183">
        <v>0</v>
      </c>
      <c r="R189" s="183">
        <v>0</v>
      </c>
      <c r="S189" s="183">
        <v>0</v>
      </c>
      <c r="T189" s="171">
        <v>0</v>
      </c>
      <c r="U189" s="171" t="s">
        <v>195</v>
      </c>
      <c r="V189" s="171">
        <v>0</v>
      </c>
      <c r="W189" s="11" t="s">
        <v>195</v>
      </c>
      <c r="Y189" s="11"/>
      <c r="Z189" s="11"/>
      <c r="AB189" s="11"/>
      <c r="AC189" s="11"/>
      <c r="AD189" s="11"/>
      <c r="AE189" s="4"/>
      <c r="AF189" s="4"/>
    </row>
    <row r="190" spans="1:32" x14ac:dyDescent="0.2">
      <c r="A190" s="55"/>
      <c r="B190" s="11"/>
      <c r="C190" s="11" t="s">
        <v>409</v>
      </c>
      <c r="D190" s="11"/>
      <c r="E190" s="11" t="s">
        <v>702</v>
      </c>
      <c r="F190" s="11"/>
      <c r="G190" s="11"/>
      <c r="H190" s="11"/>
      <c r="I190" s="11"/>
      <c r="J190" s="11"/>
      <c r="K190" s="11"/>
      <c r="M190" s="11">
        <v>7795</v>
      </c>
      <c r="N190" s="11">
        <v>0</v>
      </c>
      <c r="P190" s="183">
        <v>122.87</v>
      </c>
      <c r="Q190" s="183">
        <v>0</v>
      </c>
      <c r="R190" s="183">
        <v>79.03</v>
      </c>
      <c r="S190" s="183">
        <v>0</v>
      </c>
      <c r="T190" s="171">
        <v>130</v>
      </c>
      <c r="U190" s="171" t="s">
        <v>195</v>
      </c>
      <c r="V190" s="171">
        <v>70</v>
      </c>
      <c r="W190" s="11" t="s">
        <v>195</v>
      </c>
      <c r="Y190" s="11"/>
      <c r="Z190" s="11"/>
      <c r="AB190" s="11"/>
      <c r="AC190" s="11"/>
      <c r="AD190" s="11"/>
      <c r="AE190" s="4"/>
      <c r="AF190" s="4"/>
    </row>
    <row r="191" spans="1:32" x14ac:dyDescent="0.2">
      <c r="A191" s="55"/>
      <c r="B191" s="11"/>
      <c r="C191" s="11" t="s">
        <v>410</v>
      </c>
      <c r="D191" s="11"/>
      <c r="E191" s="11" t="s">
        <v>703</v>
      </c>
      <c r="F191" s="11"/>
      <c r="G191" s="11"/>
      <c r="H191" s="11"/>
      <c r="I191" s="11"/>
      <c r="J191" s="11"/>
      <c r="K191" s="11"/>
      <c r="M191" s="11">
        <v>940</v>
      </c>
      <c r="N191" s="11">
        <v>0</v>
      </c>
      <c r="P191" s="183">
        <v>64.17</v>
      </c>
      <c r="Q191" s="183">
        <v>0</v>
      </c>
      <c r="R191" s="183">
        <v>51.21</v>
      </c>
      <c r="S191" s="183">
        <v>0</v>
      </c>
      <c r="T191" s="171">
        <v>57</v>
      </c>
      <c r="U191" s="171" t="s">
        <v>195</v>
      </c>
      <c r="V191" s="171">
        <v>40</v>
      </c>
      <c r="W191" s="11" t="s">
        <v>195</v>
      </c>
      <c r="Y191" s="11"/>
      <c r="Z191" s="11"/>
      <c r="AB191" s="11"/>
      <c r="AC191" s="11"/>
      <c r="AD191" s="11"/>
      <c r="AE191" s="4"/>
      <c r="AF191" s="4"/>
    </row>
    <row r="192" spans="1:32" x14ac:dyDescent="0.2">
      <c r="A192" s="55"/>
      <c r="B192" s="11"/>
      <c r="C192" s="11" t="s">
        <v>411</v>
      </c>
      <c r="D192" s="11"/>
      <c r="E192" s="11" t="s">
        <v>704</v>
      </c>
      <c r="F192" s="11"/>
      <c r="G192" s="11"/>
      <c r="H192" s="11"/>
      <c r="I192" s="11"/>
      <c r="J192" s="11"/>
      <c r="K192" s="11"/>
      <c r="M192" s="11">
        <v>3273</v>
      </c>
      <c r="N192" s="11">
        <v>0</v>
      </c>
      <c r="P192" s="183">
        <v>99.19</v>
      </c>
      <c r="Q192" s="183">
        <v>0</v>
      </c>
      <c r="R192" s="183">
        <v>63.02</v>
      </c>
      <c r="S192" s="183">
        <v>0</v>
      </c>
      <c r="T192" s="171">
        <v>101</v>
      </c>
      <c r="U192" s="171" t="s">
        <v>195</v>
      </c>
      <c r="V192" s="171">
        <v>50</v>
      </c>
      <c r="W192" s="11" t="s">
        <v>195</v>
      </c>
      <c r="Y192" s="11"/>
      <c r="Z192" s="11"/>
      <c r="AB192" s="11"/>
      <c r="AC192" s="11"/>
      <c r="AD192" s="11"/>
      <c r="AE192" s="4"/>
      <c r="AF192" s="4"/>
    </row>
    <row r="193" spans="1:32" x14ac:dyDescent="0.2">
      <c r="A193" s="55"/>
      <c r="B193" s="11"/>
      <c r="C193" s="11" t="s">
        <v>412</v>
      </c>
      <c r="D193" s="11"/>
      <c r="E193" s="11" t="s">
        <v>705</v>
      </c>
      <c r="F193" s="11"/>
      <c r="G193" s="11"/>
      <c r="H193" s="11"/>
      <c r="I193" s="11"/>
      <c r="J193" s="11"/>
      <c r="K193" s="11"/>
      <c r="M193" s="11">
        <v>1778</v>
      </c>
      <c r="N193" s="11">
        <v>0</v>
      </c>
      <c r="P193" s="183">
        <v>60.1</v>
      </c>
      <c r="Q193" s="183">
        <v>0</v>
      </c>
      <c r="R193" s="183">
        <v>48.9</v>
      </c>
      <c r="S193" s="183">
        <v>0</v>
      </c>
      <c r="T193" s="171">
        <v>55</v>
      </c>
      <c r="U193" s="171" t="s">
        <v>195</v>
      </c>
      <c r="V193" s="171">
        <v>40</v>
      </c>
      <c r="W193" s="11" t="s">
        <v>195</v>
      </c>
      <c r="Y193" s="11"/>
      <c r="Z193" s="11"/>
      <c r="AB193" s="11"/>
      <c r="AC193" s="11"/>
      <c r="AD193" s="11"/>
      <c r="AE193" s="4"/>
      <c r="AF193" s="4"/>
    </row>
    <row r="194" spans="1:32" x14ac:dyDescent="0.2">
      <c r="A194" s="55"/>
      <c r="B194" s="11"/>
      <c r="C194" s="11" t="s">
        <v>413</v>
      </c>
      <c r="D194" s="11"/>
      <c r="E194" s="11" t="s">
        <v>706</v>
      </c>
      <c r="F194" s="11"/>
      <c r="G194" s="11"/>
      <c r="H194" s="11"/>
      <c r="I194" s="11"/>
      <c r="J194" s="11"/>
      <c r="K194" s="11"/>
      <c r="M194" s="11">
        <v>36</v>
      </c>
      <c r="N194" s="11">
        <v>0</v>
      </c>
      <c r="P194" s="183">
        <v>81.069999999999993</v>
      </c>
      <c r="Q194" s="183">
        <v>0</v>
      </c>
      <c r="R194" s="183">
        <v>59.66</v>
      </c>
      <c r="S194" s="183">
        <v>0</v>
      </c>
      <c r="T194" s="171">
        <v>78</v>
      </c>
      <c r="U194" s="171" t="s">
        <v>195</v>
      </c>
      <c r="V194" s="171">
        <v>50</v>
      </c>
      <c r="W194" s="11" t="s">
        <v>195</v>
      </c>
      <c r="Y194" s="11"/>
      <c r="Z194" s="11"/>
      <c r="AB194" s="11"/>
      <c r="AC194" s="11"/>
      <c r="AD194" s="11"/>
      <c r="AE194" s="4"/>
      <c r="AF194" s="4"/>
    </row>
    <row r="195" spans="1:32" x14ac:dyDescent="0.2">
      <c r="A195" s="55"/>
      <c r="B195" s="11"/>
      <c r="C195" s="11" t="s">
        <v>414</v>
      </c>
      <c r="D195" s="11"/>
      <c r="E195" s="11" t="s">
        <v>707</v>
      </c>
      <c r="F195" s="11"/>
      <c r="G195" s="11"/>
      <c r="H195" s="11"/>
      <c r="I195" s="11"/>
      <c r="J195" s="11"/>
      <c r="K195" s="11"/>
      <c r="M195" s="11">
        <v>0</v>
      </c>
      <c r="N195" s="11">
        <v>0</v>
      </c>
      <c r="P195" s="183">
        <v>0</v>
      </c>
      <c r="Q195" s="183">
        <v>0</v>
      </c>
      <c r="R195" s="183">
        <v>0</v>
      </c>
      <c r="S195" s="183">
        <v>0</v>
      </c>
      <c r="T195" s="171">
        <v>0</v>
      </c>
      <c r="U195" s="171" t="s">
        <v>195</v>
      </c>
      <c r="V195" s="171">
        <v>0</v>
      </c>
      <c r="W195" s="11" t="s">
        <v>195</v>
      </c>
      <c r="Y195" s="11"/>
      <c r="Z195" s="11"/>
      <c r="AB195" s="11"/>
      <c r="AC195" s="11"/>
      <c r="AD195" s="11"/>
      <c r="AE195" s="4"/>
      <c r="AF195" s="4"/>
    </row>
    <row r="196" spans="1:32" x14ac:dyDescent="0.2">
      <c r="A196" s="55"/>
      <c r="B196" s="11"/>
      <c r="C196" s="11" t="s">
        <v>415</v>
      </c>
      <c r="D196" s="11"/>
      <c r="E196" s="11" t="s">
        <v>708</v>
      </c>
      <c r="F196" s="11"/>
      <c r="G196" s="11"/>
      <c r="H196" s="11"/>
      <c r="I196" s="11"/>
      <c r="J196" s="11"/>
      <c r="K196" s="11"/>
      <c r="M196" s="11">
        <v>472</v>
      </c>
      <c r="N196" s="11">
        <v>0</v>
      </c>
      <c r="P196" s="183">
        <v>65.709999999999994</v>
      </c>
      <c r="Q196" s="183">
        <v>0</v>
      </c>
      <c r="R196" s="183">
        <v>59.66</v>
      </c>
      <c r="S196" s="183">
        <v>0</v>
      </c>
      <c r="T196" s="171">
        <v>57</v>
      </c>
      <c r="U196" s="171" t="s">
        <v>195</v>
      </c>
      <c r="V196" s="171">
        <v>50</v>
      </c>
      <c r="W196" s="11" t="s">
        <v>195</v>
      </c>
      <c r="Y196" s="11"/>
      <c r="Z196" s="11"/>
      <c r="AB196" s="11"/>
      <c r="AC196" s="11"/>
      <c r="AD196" s="11"/>
      <c r="AE196" s="4"/>
      <c r="AF196" s="4"/>
    </row>
    <row r="197" spans="1:32" x14ac:dyDescent="0.2">
      <c r="A197" s="55"/>
      <c r="B197" s="11"/>
      <c r="C197" s="11" t="s">
        <v>416</v>
      </c>
      <c r="D197" s="11"/>
      <c r="E197" s="11" t="s">
        <v>709</v>
      </c>
      <c r="F197" s="11"/>
      <c r="G197" s="11"/>
      <c r="H197" s="11"/>
      <c r="I197" s="11"/>
      <c r="J197" s="11"/>
      <c r="K197" s="11"/>
      <c r="M197" s="11">
        <v>0</v>
      </c>
      <c r="N197" s="11">
        <v>0</v>
      </c>
      <c r="P197" s="183">
        <v>0</v>
      </c>
      <c r="Q197" s="183">
        <v>0</v>
      </c>
      <c r="R197" s="183">
        <v>0</v>
      </c>
      <c r="S197" s="183">
        <v>0</v>
      </c>
      <c r="T197" s="171">
        <v>0</v>
      </c>
      <c r="U197" s="171" t="s">
        <v>195</v>
      </c>
      <c r="V197" s="171">
        <v>0</v>
      </c>
      <c r="W197" s="11" t="s">
        <v>195</v>
      </c>
      <c r="Y197" s="11"/>
      <c r="Z197" s="11"/>
      <c r="AB197" s="11"/>
      <c r="AC197" s="11"/>
      <c r="AD197" s="11"/>
      <c r="AE197" s="4"/>
      <c r="AF197" s="4"/>
    </row>
    <row r="198" spans="1:32" x14ac:dyDescent="0.2">
      <c r="A198" s="55"/>
      <c r="B198" s="11"/>
      <c r="C198" s="11" t="s">
        <v>417</v>
      </c>
      <c r="D198" s="11"/>
      <c r="E198" s="11" t="s">
        <v>710</v>
      </c>
      <c r="F198" s="11"/>
      <c r="G198" s="11"/>
      <c r="H198" s="11"/>
      <c r="I198" s="11"/>
      <c r="J198" s="11"/>
      <c r="K198" s="11"/>
      <c r="M198" s="11">
        <v>10</v>
      </c>
      <c r="N198" s="11">
        <v>0</v>
      </c>
      <c r="P198" s="183">
        <v>158.91</v>
      </c>
      <c r="Q198" s="183">
        <v>0</v>
      </c>
      <c r="R198" s="183">
        <v>109.68</v>
      </c>
      <c r="S198" s="183">
        <v>0</v>
      </c>
      <c r="T198" s="171">
        <v>142</v>
      </c>
      <c r="U198" s="171" t="s">
        <v>195</v>
      </c>
      <c r="V198" s="171">
        <v>75</v>
      </c>
      <c r="W198" s="11" t="s">
        <v>195</v>
      </c>
      <c r="Y198" s="11"/>
      <c r="Z198" s="11"/>
      <c r="AB198" s="11"/>
      <c r="AC198" s="11"/>
      <c r="AD198" s="11"/>
      <c r="AE198" s="4"/>
      <c r="AF198" s="4"/>
    </row>
    <row r="199" spans="1:32" x14ac:dyDescent="0.2">
      <c r="A199" s="55"/>
      <c r="B199" s="11"/>
      <c r="C199" s="11" t="s">
        <v>418</v>
      </c>
      <c r="D199" s="11"/>
      <c r="E199" s="11" t="s">
        <v>711</v>
      </c>
      <c r="F199" s="11"/>
      <c r="G199" s="11"/>
      <c r="H199" s="11"/>
      <c r="I199" s="11"/>
      <c r="J199" s="11"/>
      <c r="K199" s="11"/>
      <c r="M199" s="11">
        <v>114</v>
      </c>
      <c r="N199" s="11">
        <v>0</v>
      </c>
      <c r="P199" s="183">
        <v>91.07</v>
      </c>
      <c r="Q199" s="183">
        <v>0</v>
      </c>
      <c r="R199" s="183">
        <v>58.81</v>
      </c>
      <c r="S199" s="183">
        <v>0</v>
      </c>
      <c r="T199" s="171">
        <v>89</v>
      </c>
      <c r="U199" s="171" t="s">
        <v>195</v>
      </c>
      <c r="V199" s="171">
        <v>50</v>
      </c>
      <c r="W199" s="11" t="s">
        <v>195</v>
      </c>
      <c r="Y199" s="11"/>
      <c r="Z199" s="11"/>
      <c r="AB199" s="11"/>
      <c r="AC199" s="11"/>
      <c r="AD199" s="11"/>
      <c r="AE199" s="4"/>
      <c r="AF199" s="4"/>
    </row>
    <row r="200" spans="1:32" x14ac:dyDescent="0.2">
      <c r="A200" s="55"/>
      <c r="B200" s="11"/>
      <c r="C200" s="11" t="s">
        <v>419</v>
      </c>
      <c r="D200" s="11"/>
      <c r="E200" s="11" t="s">
        <v>712</v>
      </c>
      <c r="F200" s="11"/>
      <c r="G200" s="11"/>
      <c r="H200" s="11"/>
      <c r="I200" s="11"/>
      <c r="J200" s="11"/>
      <c r="K200" s="11"/>
      <c r="M200" s="11">
        <v>2069</v>
      </c>
      <c r="N200" s="11">
        <v>1666</v>
      </c>
      <c r="P200" s="183">
        <v>61.9</v>
      </c>
      <c r="Q200" s="183">
        <v>10.02</v>
      </c>
      <c r="R200" s="183">
        <v>51.06</v>
      </c>
      <c r="S200" s="183">
        <v>8.76</v>
      </c>
      <c r="T200" s="171">
        <v>54</v>
      </c>
      <c r="U200" s="171" t="s">
        <v>195</v>
      </c>
      <c r="V200" s="171">
        <v>40</v>
      </c>
      <c r="W200" s="11" t="s">
        <v>195</v>
      </c>
      <c r="Y200" s="11"/>
      <c r="Z200" s="11"/>
      <c r="AB200" s="11"/>
      <c r="AC200" s="11"/>
      <c r="AD200" s="11"/>
      <c r="AE200" s="4"/>
      <c r="AF200" s="4"/>
    </row>
    <row r="201" spans="1:32" x14ac:dyDescent="0.2">
      <c r="A201" s="55"/>
      <c r="B201" s="11"/>
      <c r="C201" s="11" t="s">
        <v>420</v>
      </c>
      <c r="D201" s="11"/>
      <c r="E201" s="11" t="s">
        <v>713</v>
      </c>
      <c r="F201" s="11"/>
      <c r="G201" s="11"/>
      <c r="H201" s="11"/>
      <c r="I201" s="11"/>
      <c r="J201" s="11"/>
      <c r="K201" s="11"/>
      <c r="M201" s="11">
        <v>7257</v>
      </c>
      <c r="N201" s="11">
        <v>0</v>
      </c>
      <c r="P201" s="183">
        <v>65.03</v>
      </c>
      <c r="Q201" s="183">
        <v>0</v>
      </c>
      <c r="R201" s="183">
        <v>48.22</v>
      </c>
      <c r="S201" s="183">
        <v>0</v>
      </c>
      <c r="T201" s="171">
        <v>60</v>
      </c>
      <c r="U201" s="171" t="s">
        <v>195</v>
      </c>
      <c r="V201" s="171">
        <v>40</v>
      </c>
      <c r="W201" s="11" t="s">
        <v>195</v>
      </c>
      <c r="Y201" s="11"/>
      <c r="Z201" s="11"/>
      <c r="AB201" s="11"/>
      <c r="AC201" s="11"/>
      <c r="AD201" s="11"/>
      <c r="AE201" s="4"/>
      <c r="AF201" s="4"/>
    </row>
    <row r="202" spans="1:32" x14ac:dyDescent="0.2">
      <c r="A202" s="55"/>
      <c r="B202" s="11"/>
      <c r="C202" s="11" t="s">
        <v>421</v>
      </c>
      <c r="D202" s="11"/>
      <c r="E202" s="11" t="s">
        <v>714</v>
      </c>
      <c r="F202" s="11"/>
      <c r="G202" s="11"/>
      <c r="H202" s="11"/>
      <c r="I202" s="11"/>
      <c r="J202" s="11"/>
      <c r="K202" s="11"/>
      <c r="M202" s="11">
        <v>2973</v>
      </c>
      <c r="N202" s="11">
        <v>0</v>
      </c>
      <c r="P202" s="183">
        <v>130.86000000000001</v>
      </c>
      <c r="Q202" s="183">
        <v>0</v>
      </c>
      <c r="R202" s="183">
        <v>87.97</v>
      </c>
      <c r="S202" s="183">
        <v>0</v>
      </c>
      <c r="T202" s="171">
        <v>139</v>
      </c>
      <c r="U202" s="171" t="s">
        <v>195</v>
      </c>
      <c r="V202" s="171">
        <v>70</v>
      </c>
      <c r="W202" s="11" t="s">
        <v>195</v>
      </c>
      <c r="Y202" s="11"/>
      <c r="Z202" s="11"/>
      <c r="AB202" s="11"/>
      <c r="AC202" s="11"/>
      <c r="AD202" s="11"/>
      <c r="AE202" s="4"/>
      <c r="AF202" s="4"/>
    </row>
    <row r="203" spans="1:32" x14ac:dyDescent="0.2">
      <c r="A203" s="55"/>
      <c r="B203" s="11"/>
      <c r="C203" s="11" t="s">
        <v>422</v>
      </c>
      <c r="D203" s="11"/>
      <c r="E203" s="11" t="s">
        <v>715</v>
      </c>
      <c r="F203" s="11"/>
      <c r="G203" s="11"/>
      <c r="H203" s="11"/>
      <c r="I203" s="11"/>
      <c r="J203" s="11"/>
      <c r="K203" s="11"/>
      <c r="M203" s="11">
        <v>2291</v>
      </c>
      <c r="N203" s="11">
        <v>0</v>
      </c>
      <c r="P203" s="183">
        <v>57.95</v>
      </c>
      <c r="Q203" s="183">
        <v>0</v>
      </c>
      <c r="R203" s="183">
        <v>50.35</v>
      </c>
      <c r="S203" s="183">
        <v>0</v>
      </c>
      <c r="T203" s="171">
        <v>50</v>
      </c>
      <c r="U203" s="171" t="s">
        <v>195</v>
      </c>
      <c r="V203" s="171">
        <v>40</v>
      </c>
      <c r="W203" s="11" t="s">
        <v>195</v>
      </c>
      <c r="Y203" s="11"/>
      <c r="Z203" s="11"/>
      <c r="AB203" s="11"/>
      <c r="AC203" s="11"/>
      <c r="AD203" s="11"/>
      <c r="AE203" s="4"/>
      <c r="AF203" s="4"/>
    </row>
    <row r="204" spans="1:32" x14ac:dyDescent="0.2">
      <c r="A204" s="55"/>
      <c r="B204" s="11"/>
      <c r="C204" s="11" t="s">
        <v>423</v>
      </c>
      <c r="D204" s="11"/>
      <c r="E204" s="11" t="s">
        <v>716</v>
      </c>
      <c r="F204" s="11"/>
      <c r="G204" s="11"/>
      <c r="H204" s="11"/>
      <c r="I204" s="11"/>
      <c r="J204" s="11"/>
      <c r="K204" s="11"/>
      <c r="M204" s="11">
        <v>348</v>
      </c>
      <c r="N204" s="11">
        <v>0</v>
      </c>
      <c r="P204" s="183">
        <v>64.400000000000006</v>
      </c>
      <c r="Q204" s="183">
        <v>0</v>
      </c>
      <c r="R204" s="183">
        <v>50.04</v>
      </c>
      <c r="S204" s="183">
        <v>0</v>
      </c>
      <c r="T204" s="171">
        <v>57</v>
      </c>
      <c r="U204" s="171" t="s">
        <v>195</v>
      </c>
      <c r="V204" s="171">
        <v>40</v>
      </c>
      <c r="W204" s="11" t="s">
        <v>195</v>
      </c>
      <c r="Y204" s="11"/>
      <c r="Z204" s="11"/>
      <c r="AB204" s="11"/>
      <c r="AC204" s="11"/>
      <c r="AD204" s="11"/>
      <c r="AE204" s="4"/>
      <c r="AF204" s="4"/>
    </row>
    <row r="205" spans="1:32" x14ac:dyDescent="0.2">
      <c r="A205" s="55"/>
      <c r="B205" s="11"/>
      <c r="C205" s="11" t="s">
        <v>424</v>
      </c>
      <c r="D205" s="11"/>
      <c r="E205" s="11" t="s">
        <v>717</v>
      </c>
      <c r="F205" s="11"/>
      <c r="G205" s="11"/>
      <c r="H205" s="11"/>
      <c r="I205" s="11"/>
      <c r="J205" s="11"/>
      <c r="K205" s="11"/>
      <c r="M205" s="11">
        <v>372</v>
      </c>
      <c r="N205" s="11">
        <v>0</v>
      </c>
      <c r="P205" s="183">
        <v>79.930000000000007</v>
      </c>
      <c r="Q205" s="183">
        <v>0</v>
      </c>
      <c r="R205" s="183">
        <v>57.46</v>
      </c>
      <c r="S205" s="183">
        <v>0</v>
      </c>
      <c r="T205" s="171">
        <v>71</v>
      </c>
      <c r="U205" s="171" t="s">
        <v>195</v>
      </c>
      <c r="V205" s="171">
        <v>40</v>
      </c>
      <c r="W205" s="11" t="s">
        <v>195</v>
      </c>
      <c r="Y205" s="11"/>
      <c r="Z205" s="11"/>
      <c r="AB205" s="11"/>
      <c r="AC205" s="11"/>
      <c r="AD205" s="11"/>
      <c r="AE205" s="4"/>
      <c r="AF205" s="4"/>
    </row>
    <row r="206" spans="1:32" x14ac:dyDescent="0.2">
      <c r="A206" s="55"/>
      <c r="B206" s="11"/>
      <c r="C206" s="11" t="s">
        <v>425</v>
      </c>
      <c r="D206" s="11"/>
      <c r="E206" s="11" t="s">
        <v>718</v>
      </c>
      <c r="F206" s="11"/>
      <c r="G206" s="11"/>
      <c r="H206" s="11"/>
      <c r="I206" s="11"/>
      <c r="J206" s="11"/>
      <c r="K206" s="11"/>
      <c r="M206" s="11">
        <v>3578</v>
      </c>
      <c r="N206" s="11">
        <v>0</v>
      </c>
      <c r="P206" s="183">
        <v>62.39</v>
      </c>
      <c r="Q206" s="183">
        <v>0</v>
      </c>
      <c r="R206" s="183">
        <v>46.3</v>
      </c>
      <c r="S206" s="183">
        <v>0</v>
      </c>
      <c r="T206" s="171">
        <v>61</v>
      </c>
      <c r="U206" s="171" t="s">
        <v>195</v>
      </c>
      <c r="V206" s="171">
        <v>40</v>
      </c>
      <c r="W206" s="11" t="s">
        <v>195</v>
      </c>
      <c r="Y206" s="11"/>
      <c r="Z206" s="11"/>
      <c r="AB206" s="11"/>
      <c r="AC206" s="11"/>
      <c r="AD206" s="11"/>
      <c r="AE206" s="4"/>
      <c r="AF206" s="4"/>
    </row>
    <row r="207" spans="1:32" x14ac:dyDescent="0.2">
      <c r="A207" s="55"/>
      <c r="B207" s="11"/>
      <c r="C207" s="11" t="s">
        <v>426</v>
      </c>
      <c r="D207" s="11"/>
      <c r="E207" s="11" t="s">
        <v>719</v>
      </c>
      <c r="F207" s="11"/>
      <c r="G207" s="11"/>
      <c r="H207" s="11"/>
      <c r="I207" s="11"/>
      <c r="J207" s="11"/>
      <c r="K207" s="11"/>
      <c r="M207" s="11">
        <v>0</v>
      </c>
      <c r="N207" s="11">
        <v>0</v>
      </c>
      <c r="P207" s="183">
        <v>0</v>
      </c>
      <c r="Q207" s="183">
        <v>0</v>
      </c>
      <c r="R207" s="183">
        <v>0</v>
      </c>
      <c r="S207" s="183">
        <v>0</v>
      </c>
      <c r="T207" s="171">
        <v>0</v>
      </c>
      <c r="U207" s="171" t="s">
        <v>195</v>
      </c>
      <c r="V207" s="171">
        <v>0</v>
      </c>
      <c r="W207" s="11" t="s">
        <v>195</v>
      </c>
      <c r="Y207" s="11"/>
      <c r="Z207" s="11"/>
      <c r="AB207" s="11"/>
      <c r="AC207" s="11"/>
      <c r="AD207" s="11"/>
      <c r="AE207" s="4"/>
      <c r="AF207" s="4"/>
    </row>
    <row r="208" spans="1:32" x14ac:dyDescent="0.2">
      <c r="A208" s="55"/>
      <c r="B208" s="11"/>
      <c r="C208" s="11" t="s">
        <v>427</v>
      </c>
      <c r="D208" s="11"/>
      <c r="E208" s="11" t="s">
        <v>720</v>
      </c>
      <c r="F208" s="11"/>
      <c r="G208" s="11"/>
      <c r="H208" s="11"/>
      <c r="I208" s="11"/>
      <c r="J208" s="11"/>
      <c r="K208" s="11"/>
      <c r="M208" s="11">
        <v>9673</v>
      </c>
      <c r="N208" s="11">
        <v>0</v>
      </c>
      <c r="P208" s="183">
        <v>76.180000000000007</v>
      </c>
      <c r="Q208" s="183">
        <v>0</v>
      </c>
      <c r="R208" s="183">
        <v>58.81</v>
      </c>
      <c r="S208" s="183">
        <v>0</v>
      </c>
      <c r="T208" s="171">
        <v>71</v>
      </c>
      <c r="U208" s="171" t="s">
        <v>195</v>
      </c>
      <c r="V208" s="171">
        <v>50</v>
      </c>
      <c r="W208" s="11" t="s">
        <v>195</v>
      </c>
      <c r="Y208" s="11"/>
      <c r="Z208" s="11"/>
      <c r="AB208" s="11"/>
      <c r="AC208" s="11"/>
      <c r="AD208" s="11"/>
      <c r="AE208" s="4"/>
      <c r="AF208" s="4"/>
    </row>
    <row r="209" spans="1:32" x14ac:dyDescent="0.2">
      <c r="A209" s="55"/>
      <c r="B209" s="11"/>
      <c r="C209" s="11" t="s">
        <v>428</v>
      </c>
      <c r="D209" s="11"/>
      <c r="E209" s="11" t="s">
        <v>721</v>
      </c>
      <c r="F209" s="11"/>
      <c r="G209" s="11"/>
      <c r="H209" s="11"/>
      <c r="I209" s="11"/>
      <c r="J209" s="11"/>
      <c r="K209" s="11"/>
      <c r="M209" s="11">
        <v>7141</v>
      </c>
      <c r="N209" s="11">
        <v>0</v>
      </c>
      <c r="P209" s="183">
        <v>79.36</v>
      </c>
      <c r="Q209" s="183">
        <v>0</v>
      </c>
      <c r="R209" s="183">
        <v>58.23</v>
      </c>
      <c r="S209" s="183">
        <v>0</v>
      </c>
      <c r="T209" s="171">
        <v>75</v>
      </c>
      <c r="U209" s="171" t="s">
        <v>195</v>
      </c>
      <c r="V209" s="171">
        <v>50</v>
      </c>
      <c r="W209" s="11" t="s">
        <v>195</v>
      </c>
      <c r="Y209" s="11"/>
      <c r="Z209" s="11"/>
      <c r="AB209" s="11"/>
      <c r="AC209" s="11"/>
      <c r="AD209" s="11"/>
      <c r="AE209" s="4"/>
      <c r="AF209" s="4"/>
    </row>
    <row r="210" spans="1:32" x14ac:dyDescent="0.2">
      <c r="A210" s="55"/>
      <c r="B210" s="11"/>
      <c r="C210" s="11" t="s">
        <v>429</v>
      </c>
      <c r="D210" s="11"/>
      <c r="E210" s="11" t="s">
        <v>722</v>
      </c>
      <c r="F210" s="11"/>
      <c r="G210" s="11"/>
      <c r="H210" s="11"/>
      <c r="I210" s="11"/>
      <c r="J210" s="11"/>
      <c r="K210" s="11"/>
      <c r="M210" s="11">
        <v>2584</v>
      </c>
      <c r="N210" s="11">
        <v>0</v>
      </c>
      <c r="P210" s="183">
        <v>60.19</v>
      </c>
      <c r="Q210" s="183">
        <v>0</v>
      </c>
      <c r="R210" s="183">
        <v>51.21</v>
      </c>
      <c r="S210" s="183">
        <v>0</v>
      </c>
      <c r="T210" s="171">
        <v>53</v>
      </c>
      <c r="U210" s="171" t="s">
        <v>195</v>
      </c>
      <c r="V210" s="171">
        <v>40</v>
      </c>
      <c r="W210" s="11" t="s">
        <v>195</v>
      </c>
      <c r="Y210" s="11"/>
      <c r="Z210" s="11"/>
      <c r="AB210" s="11"/>
      <c r="AC210" s="11"/>
      <c r="AD210" s="11"/>
      <c r="AE210" s="4"/>
      <c r="AF210" s="4"/>
    </row>
    <row r="211" spans="1:32" x14ac:dyDescent="0.2">
      <c r="A211" s="55"/>
      <c r="B211" s="11"/>
      <c r="C211" s="11" t="s">
        <v>430</v>
      </c>
      <c r="D211" s="11"/>
      <c r="E211" s="11" t="s">
        <v>723</v>
      </c>
      <c r="F211" s="11"/>
      <c r="G211" s="11"/>
      <c r="H211" s="11"/>
      <c r="I211" s="11"/>
      <c r="J211" s="11"/>
      <c r="K211" s="11"/>
      <c r="M211" s="11">
        <v>0</v>
      </c>
      <c r="N211" s="11">
        <v>0</v>
      </c>
      <c r="P211" s="183">
        <v>0</v>
      </c>
      <c r="Q211" s="183">
        <v>0</v>
      </c>
      <c r="R211" s="183">
        <v>0</v>
      </c>
      <c r="S211" s="183">
        <v>0</v>
      </c>
      <c r="T211" s="171">
        <v>0</v>
      </c>
      <c r="U211" s="171" t="s">
        <v>195</v>
      </c>
      <c r="V211" s="171">
        <v>0</v>
      </c>
      <c r="W211" s="11" t="s">
        <v>195</v>
      </c>
      <c r="Y211" s="11"/>
      <c r="Z211" s="11"/>
      <c r="AB211" s="11"/>
      <c r="AC211" s="11"/>
      <c r="AD211" s="11"/>
      <c r="AE211" s="4"/>
      <c r="AF211" s="4"/>
    </row>
    <row r="212" spans="1:32" x14ac:dyDescent="0.2">
      <c r="A212" s="55"/>
      <c r="B212" s="11"/>
      <c r="C212" s="11" t="s">
        <v>431</v>
      </c>
      <c r="D212" s="11"/>
      <c r="E212" s="11" t="s">
        <v>724</v>
      </c>
      <c r="F212" s="11"/>
      <c r="G212" s="11"/>
      <c r="H212" s="11"/>
      <c r="I212" s="11"/>
      <c r="J212" s="11"/>
      <c r="K212" s="11"/>
      <c r="M212" s="11">
        <v>3129</v>
      </c>
      <c r="N212" s="11">
        <v>0</v>
      </c>
      <c r="P212" s="183">
        <v>69.23</v>
      </c>
      <c r="Q212" s="183">
        <v>0</v>
      </c>
      <c r="R212" s="183">
        <v>57.79</v>
      </c>
      <c r="S212" s="183">
        <v>0</v>
      </c>
      <c r="T212" s="171">
        <v>65</v>
      </c>
      <c r="U212" s="171" t="s">
        <v>195</v>
      </c>
      <c r="V212" s="171">
        <v>50</v>
      </c>
      <c r="W212" s="11" t="s">
        <v>195</v>
      </c>
      <c r="Y212" s="11"/>
      <c r="Z212" s="11"/>
      <c r="AB212" s="11"/>
      <c r="AC212" s="11"/>
      <c r="AD212" s="11"/>
      <c r="AE212" s="4"/>
      <c r="AF212" s="4"/>
    </row>
    <row r="213" spans="1:32" x14ac:dyDescent="0.2">
      <c r="A213" s="55"/>
      <c r="B213" s="11"/>
      <c r="C213" s="11" t="s">
        <v>432</v>
      </c>
      <c r="D213" s="11"/>
      <c r="E213" s="11" t="s">
        <v>725</v>
      </c>
      <c r="F213" s="11"/>
      <c r="G213" s="11"/>
      <c r="H213" s="11"/>
      <c r="I213" s="11"/>
      <c r="J213" s="11"/>
      <c r="K213" s="11"/>
      <c r="M213" s="11">
        <v>2067</v>
      </c>
      <c r="N213" s="11">
        <v>0</v>
      </c>
      <c r="P213" s="183">
        <v>66.47</v>
      </c>
      <c r="Q213" s="183">
        <v>0</v>
      </c>
      <c r="R213" s="183">
        <v>57.62</v>
      </c>
      <c r="S213" s="183">
        <v>0</v>
      </c>
      <c r="T213" s="171">
        <v>61</v>
      </c>
      <c r="U213" s="171" t="s">
        <v>195</v>
      </c>
      <c r="V213" s="171">
        <v>50</v>
      </c>
      <c r="W213" s="11" t="s">
        <v>195</v>
      </c>
      <c r="Y213" s="11"/>
      <c r="Z213" s="11"/>
      <c r="AB213" s="11"/>
      <c r="AC213" s="11"/>
      <c r="AD213" s="11"/>
      <c r="AE213" s="4"/>
      <c r="AF213" s="4"/>
    </row>
    <row r="214" spans="1:32" x14ac:dyDescent="0.2">
      <c r="A214" s="55"/>
      <c r="B214" s="11"/>
      <c r="C214" s="11" t="s">
        <v>433</v>
      </c>
      <c r="D214" s="11"/>
      <c r="E214" s="11" t="s">
        <v>726</v>
      </c>
      <c r="F214" s="11"/>
      <c r="G214" s="11"/>
      <c r="H214" s="11"/>
      <c r="I214" s="11"/>
      <c r="J214" s="11"/>
      <c r="K214" s="11"/>
      <c r="M214" s="11">
        <v>1818</v>
      </c>
      <c r="N214" s="11">
        <v>0</v>
      </c>
      <c r="P214" s="183">
        <v>78.53</v>
      </c>
      <c r="Q214" s="183">
        <v>0</v>
      </c>
      <c r="R214" s="183">
        <v>58.65</v>
      </c>
      <c r="S214" s="183">
        <v>0</v>
      </c>
      <c r="T214" s="171">
        <v>72</v>
      </c>
      <c r="U214" s="171" t="s">
        <v>195</v>
      </c>
      <c r="V214" s="171">
        <v>50</v>
      </c>
      <c r="W214" s="11" t="s">
        <v>195</v>
      </c>
      <c r="Y214" s="11"/>
      <c r="Z214" s="11"/>
      <c r="AB214" s="11"/>
      <c r="AC214" s="11"/>
      <c r="AD214" s="11"/>
      <c r="AE214" s="4"/>
      <c r="AF214" s="4"/>
    </row>
    <row r="215" spans="1:32" x14ac:dyDescent="0.2">
      <c r="A215" s="55"/>
      <c r="B215" s="11"/>
      <c r="C215" s="11" t="s">
        <v>434</v>
      </c>
      <c r="D215" s="11"/>
      <c r="E215" s="11" t="s">
        <v>727</v>
      </c>
      <c r="F215" s="11"/>
      <c r="G215" s="11"/>
      <c r="H215" s="11"/>
      <c r="I215" s="11"/>
      <c r="J215" s="11"/>
      <c r="K215" s="11"/>
      <c r="M215" s="11">
        <v>0</v>
      </c>
      <c r="N215" s="11">
        <v>0</v>
      </c>
      <c r="P215" s="183">
        <v>0</v>
      </c>
      <c r="Q215" s="183">
        <v>0</v>
      </c>
      <c r="R215" s="183">
        <v>0</v>
      </c>
      <c r="S215" s="183">
        <v>0</v>
      </c>
      <c r="T215" s="171">
        <v>0</v>
      </c>
      <c r="U215" s="171" t="s">
        <v>195</v>
      </c>
      <c r="V215" s="171">
        <v>0</v>
      </c>
      <c r="W215" s="11" t="s">
        <v>195</v>
      </c>
      <c r="Y215" s="11"/>
      <c r="Z215" s="11"/>
      <c r="AB215" s="11"/>
      <c r="AC215" s="11"/>
      <c r="AD215" s="11"/>
      <c r="AE215" s="4"/>
      <c r="AF215" s="4"/>
    </row>
    <row r="216" spans="1:32" x14ac:dyDescent="0.2">
      <c r="A216" s="55"/>
      <c r="B216" s="11"/>
      <c r="C216" s="11" t="s">
        <v>435</v>
      </c>
      <c r="D216" s="11"/>
      <c r="E216" s="11" t="s">
        <v>728</v>
      </c>
      <c r="F216" s="11"/>
      <c r="G216" s="11"/>
      <c r="H216" s="11"/>
      <c r="I216" s="11"/>
      <c r="J216" s="11"/>
      <c r="K216" s="11"/>
      <c r="M216" s="11">
        <v>205</v>
      </c>
      <c r="N216" s="11">
        <v>0</v>
      </c>
      <c r="P216" s="183">
        <v>57.87</v>
      </c>
      <c r="Q216" s="183">
        <v>0</v>
      </c>
      <c r="R216" s="183">
        <v>49.91</v>
      </c>
      <c r="S216" s="183">
        <v>0</v>
      </c>
      <c r="T216" s="171">
        <v>50</v>
      </c>
      <c r="U216" s="171" t="s">
        <v>195</v>
      </c>
      <c r="V216" s="171">
        <v>40</v>
      </c>
      <c r="W216" s="11" t="s">
        <v>195</v>
      </c>
      <c r="Y216" s="11"/>
      <c r="Z216" s="11"/>
      <c r="AB216" s="11"/>
      <c r="AC216" s="11"/>
      <c r="AD216" s="11"/>
      <c r="AE216" s="4"/>
      <c r="AF216" s="4"/>
    </row>
    <row r="217" spans="1:32" x14ac:dyDescent="0.2">
      <c r="A217" s="55"/>
      <c r="B217" s="11"/>
      <c r="C217" s="11" t="s">
        <v>436</v>
      </c>
      <c r="D217" s="11"/>
      <c r="E217" s="11" t="s">
        <v>729</v>
      </c>
      <c r="F217" s="11"/>
      <c r="G217" s="11"/>
      <c r="H217" s="11"/>
      <c r="I217" s="11"/>
      <c r="J217" s="11"/>
      <c r="K217" s="11"/>
      <c r="M217" s="11">
        <v>0</v>
      </c>
      <c r="N217" s="11">
        <v>0</v>
      </c>
      <c r="P217" s="183">
        <v>0</v>
      </c>
      <c r="Q217" s="183">
        <v>0</v>
      </c>
      <c r="R217" s="183">
        <v>0</v>
      </c>
      <c r="S217" s="183">
        <v>0</v>
      </c>
      <c r="T217" s="171">
        <v>0</v>
      </c>
      <c r="U217" s="171" t="s">
        <v>195</v>
      </c>
      <c r="V217" s="171">
        <v>0</v>
      </c>
      <c r="W217" s="11" t="s">
        <v>195</v>
      </c>
      <c r="Y217" s="11"/>
      <c r="Z217" s="11"/>
      <c r="AB217" s="11"/>
      <c r="AC217" s="11"/>
      <c r="AD217" s="11"/>
      <c r="AE217" s="4"/>
      <c r="AF217" s="4"/>
    </row>
    <row r="218" spans="1:32" x14ac:dyDescent="0.2">
      <c r="A218" s="55"/>
      <c r="B218" s="11"/>
      <c r="C218" s="11" t="s">
        <v>437</v>
      </c>
      <c r="D218" s="11"/>
      <c r="E218" s="11" t="s">
        <v>730</v>
      </c>
      <c r="F218" s="11"/>
      <c r="G218" s="11"/>
      <c r="H218" s="11"/>
      <c r="I218" s="11"/>
      <c r="J218" s="11"/>
      <c r="K218" s="11"/>
      <c r="M218" s="11">
        <v>1</v>
      </c>
      <c r="N218" s="11">
        <v>0</v>
      </c>
      <c r="P218" s="183">
        <v>33.93</v>
      </c>
      <c r="Q218" s="183">
        <v>0</v>
      </c>
      <c r="R218" s="183">
        <v>33.93</v>
      </c>
      <c r="S218" s="183">
        <v>0</v>
      </c>
      <c r="T218" s="171">
        <v>20</v>
      </c>
      <c r="U218" s="171" t="s">
        <v>195</v>
      </c>
      <c r="V218" s="171">
        <v>20</v>
      </c>
      <c r="W218" s="11" t="s">
        <v>195</v>
      </c>
      <c r="Y218" s="11"/>
      <c r="Z218" s="11"/>
      <c r="AB218" s="11"/>
      <c r="AC218" s="11"/>
      <c r="AD218" s="11"/>
      <c r="AE218" s="4"/>
      <c r="AF218" s="4"/>
    </row>
    <row r="219" spans="1:32" x14ac:dyDescent="0.2">
      <c r="A219" s="55"/>
      <c r="B219" s="11"/>
      <c r="C219" s="11" t="s">
        <v>438</v>
      </c>
      <c r="D219" s="11"/>
      <c r="E219" s="11" t="s">
        <v>731</v>
      </c>
      <c r="F219" s="11"/>
      <c r="G219" s="11"/>
      <c r="H219" s="11"/>
      <c r="I219" s="11"/>
      <c r="J219" s="11"/>
      <c r="K219" s="11"/>
      <c r="M219" s="11">
        <v>0</v>
      </c>
      <c r="N219" s="11">
        <v>0</v>
      </c>
      <c r="P219" s="183">
        <v>0</v>
      </c>
      <c r="Q219" s="183">
        <v>0</v>
      </c>
      <c r="R219" s="183">
        <v>0</v>
      </c>
      <c r="S219" s="183">
        <v>0</v>
      </c>
      <c r="T219" s="171">
        <v>0</v>
      </c>
      <c r="U219" s="171" t="s">
        <v>195</v>
      </c>
      <c r="V219" s="171">
        <v>0</v>
      </c>
      <c r="W219" s="11" t="s">
        <v>195</v>
      </c>
      <c r="Y219" s="11"/>
      <c r="Z219" s="11"/>
      <c r="AB219" s="11"/>
      <c r="AC219" s="11"/>
      <c r="AD219" s="11"/>
      <c r="AE219" s="4"/>
      <c r="AF219" s="4"/>
    </row>
    <row r="220" spans="1:32" x14ac:dyDescent="0.2">
      <c r="A220" s="55"/>
      <c r="B220" s="11"/>
      <c r="C220" s="11" t="s">
        <v>439</v>
      </c>
      <c r="D220" s="11"/>
      <c r="E220" s="11" t="s">
        <v>732</v>
      </c>
      <c r="F220" s="11"/>
      <c r="G220" s="11"/>
      <c r="H220" s="11"/>
      <c r="I220" s="11"/>
      <c r="J220" s="11"/>
      <c r="K220" s="11"/>
      <c r="M220" s="11">
        <v>0</v>
      </c>
      <c r="N220" s="11">
        <v>0</v>
      </c>
      <c r="P220" s="183">
        <v>0</v>
      </c>
      <c r="Q220" s="183">
        <v>0</v>
      </c>
      <c r="R220" s="183">
        <v>0</v>
      </c>
      <c r="S220" s="183">
        <v>0</v>
      </c>
      <c r="T220" s="171">
        <v>0</v>
      </c>
      <c r="U220" s="171" t="s">
        <v>195</v>
      </c>
      <c r="V220" s="171">
        <v>0</v>
      </c>
      <c r="W220" s="11" t="s">
        <v>195</v>
      </c>
      <c r="Y220" s="11"/>
      <c r="Z220" s="11"/>
      <c r="AB220" s="11"/>
      <c r="AC220" s="11"/>
      <c r="AD220" s="11"/>
      <c r="AE220" s="4"/>
      <c r="AF220" s="4"/>
    </row>
    <row r="221" spans="1:32" x14ac:dyDescent="0.2">
      <c r="A221" s="55"/>
      <c r="B221" s="11"/>
      <c r="C221" s="11" t="s">
        <v>440</v>
      </c>
      <c r="D221" s="11"/>
      <c r="E221" s="11" t="s">
        <v>733</v>
      </c>
      <c r="F221" s="11"/>
      <c r="G221" s="11"/>
      <c r="H221" s="11"/>
      <c r="I221" s="11"/>
      <c r="J221" s="11"/>
      <c r="K221" s="11"/>
      <c r="M221" s="11">
        <v>0</v>
      </c>
      <c r="N221" s="11">
        <v>0</v>
      </c>
      <c r="P221" s="183">
        <v>0</v>
      </c>
      <c r="Q221" s="183">
        <v>0</v>
      </c>
      <c r="R221" s="183">
        <v>0</v>
      </c>
      <c r="S221" s="183">
        <v>0</v>
      </c>
      <c r="T221" s="171">
        <v>0</v>
      </c>
      <c r="U221" s="171" t="s">
        <v>195</v>
      </c>
      <c r="V221" s="171">
        <v>0</v>
      </c>
      <c r="W221" s="11" t="s">
        <v>195</v>
      </c>
      <c r="Y221" s="11"/>
      <c r="Z221" s="11"/>
      <c r="AB221" s="11"/>
      <c r="AC221" s="11"/>
      <c r="AD221" s="11"/>
      <c r="AE221" s="4"/>
      <c r="AF221" s="4"/>
    </row>
    <row r="222" spans="1:32" x14ac:dyDescent="0.2">
      <c r="A222" s="55"/>
      <c r="B222" s="11"/>
      <c r="C222" s="11" t="s">
        <v>441</v>
      </c>
      <c r="D222" s="11"/>
      <c r="E222" s="11" t="s">
        <v>734</v>
      </c>
      <c r="F222" s="11"/>
      <c r="G222" s="11"/>
      <c r="H222" s="11"/>
      <c r="I222" s="11"/>
      <c r="J222" s="11"/>
      <c r="K222" s="11"/>
      <c r="M222" s="11">
        <v>1</v>
      </c>
      <c r="N222" s="11">
        <v>0</v>
      </c>
      <c r="P222" s="183">
        <v>0</v>
      </c>
      <c r="Q222" s="183">
        <v>0</v>
      </c>
      <c r="R222" s="183">
        <v>0</v>
      </c>
      <c r="S222" s="183">
        <v>0</v>
      </c>
      <c r="T222" s="171">
        <v>0</v>
      </c>
      <c r="U222" s="171" t="s">
        <v>195</v>
      </c>
      <c r="V222" s="171">
        <v>0</v>
      </c>
      <c r="W222" s="11" t="s">
        <v>195</v>
      </c>
      <c r="Y222" s="11"/>
      <c r="Z222" s="11"/>
      <c r="AB222" s="11"/>
      <c r="AC222" s="11"/>
      <c r="AD222" s="11"/>
      <c r="AE222" s="4"/>
      <c r="AF222" s="4"/>
    </row>
    <row r="223" spans="1:32" x14ac:dyDescent="0.2">
      <c r="A223" s="55"/>
      <c r="B223" s="11"/>
      <c r="C223" s="11" t="s">
        <v>441</v>
      </c>
      <c r="D223" s="11"/>
      <c r="E223" s="11" t="s">
        <v>735</v>
      </c>
      <c r="F223" s="11"/>
      <c r="G223" s="11"/>
      <c r="H223" s="11"/>
      <c r="I223" s="11"/>
      <c r="J223" s="11"/>
      <c r="K223" s="11"/>
      <c r="M223" s="11">
        <v>1</v>
      </c>
      <c r="N223" s="11">
        <v>0</v>
      </c>
      <c r="P223" s="183">
        <v>67.34</v>
      </c>
      <c r="Q223" s="183">
        <v>0</v>
      </c>
      <c r="R223" s="183">
        <v>67.34</v>
      </c>
      <c r="S223" s="183">
        <v>0</v>
      </c>
      <c r="T223" s="171">
        <v>60</v>
      </c>
      <c r="U223" s="171" t="s">
        <v>195</v>
      </c>
      <c r="V223" s="171">
        <v>60</v>
      </c>
      <c r="W223" s="11" t="s">
        <v>195</v>
      </c>
      <c r="Y223" s="11"/>
      <c r="Z223" s="11"/>
      <c r="AB223" s="11"/>
      <c r="AC223" s="11"/>
      <c r="AD223" s="11"/>
      <c r="AE223" s="4"/>
      <c r="AF223" s="4"/>
    </row>
    <row r="224" spans="1:32" x14ac:dyDescent="0.2">
      <c r="A224" s="55"/>
      <c r="B224" s="11"/>
      <c r="C224" s="11" t="s">
        <v>441</v>
      </c>
      <c r="D224" s="11"/>
      <c r="E224" s="11" t="s">
        <v>736</v>
      </c>
      <c r="F224" s="11"/>
      <c r="G224" s="11"/>
      <c r="H224" s="11"/>
      <c r="I224" s="11"/>
      <c r="J224" s="11"/>
      <c r="K224" s="11"/>
      <c r="M224" s="11">
        <v>5982</v>
      </c>
      <c r="N224" s="11">
        <v>0</v>
      </c>
      <c r="P224" s="183">
        <v>69.739999999999995</v>
      </c>
      <c r="Q224" s="183">
        <v>0</v>
      </c>
      <c r="R224" s="183">
        <v>59.82</v>
      </c>
      <c r="S224" s="183">
        <v>0</v>
      </c>
      <c r="T224" s="171">
        <v>64</v>
      </c>
      <c r="U224" s="171" t="s">
        <v>195</v>
      </c>
      <c r="V224" s="171">
        <v>50</v>
      </c>
      <c r="W224" s="11" t="s">
        <v>195</v>
      </c>
      <c r="Y224" s="11"/>
      <c r="Z224" s="11"/>
      <c r="AB224" s="11"/>
      <c r="AC224" s="11"/>
      <c r="AD224" s="11"/>
      <c r="AE224" s="4"/>
      <c r="AF224" s="4"/>
    </row>
    <row r="225" spans="1:32" x14ac:dyDescent="0.2">
      <c r="A225" s="55"/>
      <c r="B225" s="11"/>
      <c r="C225" s="11" t="s">
        <v>442</v>
      </c>
      <c r="D225" s="11"/>
      <c r="E225" s="11" t="s">
        <v>737</v>
      </c>
      <c r="F225" s="11"/>
      <c r="G225" s="11"/>
      <c r="H225" s="11"/>
      <c r="I225" s="11"/>
      <c r="J225" s="11"/>
      <c r="K225" s="11"/>
      <c r="M225" s="11">
        <v>2916</v>
      </c>
      <c r="N225" s="11">
        <v>0</v>
      </c>
      <c r="P225" s="183">
        <v>61.82</v>
      </c>
      <c r="Q225" s="183">
        <v>0</v>
      </c>
      <c r="R225" s="183">
        <v>51.21</v>
      </c>
      <c r="S225" s="183">
        <v>0</v>
      </c>
      <c r="T225" s="171">
        <v>54</v>
      </c>
      <c r="U225" s="171" t="s">
        <v>195</v>
      </c>
      <c r="V225" s="171">
        <v>40</v>
      </c>
      <c r="W225" s="11" t="s">
        <v>195</v>
      </c>
      <c r="Y225" s="11"/>
      <c r="Z225" s="11"/>
      <c r="AB225" s="11"/>
      <c r="AC225" s="11"/>
      <c r="AD225" s="11"/>
      <c r="AE225" s="4"/>
      <c r="AF225" s="4"/>
    </row>
    <row r="226" spans="1:32" x14ac:dyDescent="0.2">
      <c r="A226" s="55"/>
      <c r="B226" s="11"/>
      <c r="C226" s="11" t="s">
        <v>441</v>
      </c>
      <c r="D226" s="11"/>
      <c r="E226" s="11" t="s">
        <v>738</v>
      </c>
      <c r="F226" s="11"/>
      <c r="G226" s="11"/>
      <c r="H226" s="11"/>
      <c r="I226" s="11"/>
      <c r="J226" s="11"/>
      <c r="K226" s="11"/>
      <c r="M226" s="11">
        <v>1358</v>
      </c>
      <c r="N226" s="11">
        <v>0</v>
      </c>
      <c r="P226" s="183">
        <v>56.87</v>
      </c>
      <c r="Q226" s="183">
        <v>0</v>
      </c>
      <c r="R226" s="183">
        <v>51.21</v>
      </c>
      <c r="S226" s="183">
        <v>0</v>
      </c>
      <c r="T226" s="171">
        <v>48</v>
      </c>
      <c r="U226" s="171" t="s">
        <v>195</v>
      </c>
      <c r="V226" s="171">
        <v>40</v>
      </c>
      <c r="W226" s="11" t="s">
        <v>195</v>
      </c>
      <c r="Y226" s="11"/>
      <c r="Z226" s="11"/>
      <c r="AB226" s="11"/>
      <c r="AC226" s="11"/>
      <c r="AD226" s="11"/>
      <c r="AE226" s="4"/>
      <c r="AF226" s="4"/>
    </row>
    <row r="227" spans="1:32" x14ac:dyDescent="0.2">
      <c r="A227" s="55"/>
      <c r="B227" s="11"/>
      <c r="C227" s="11" t="s">
        <v>441</v>
      </c>
      <c r="D227" s="11"/>
      <c r="E227" s="11" t="s">
        <v>739</v>
      </c>
      <c r="F227" s="11"/>
      <c r="G227" s="11"/>
      <c r="H227" s="11"/>
      <c r="I227" s="11"/>
      <c r="J227" s="11"/>
      <c r="K227" s="11"/>
      <c r="M227" s="11">
        <v>0</v>
      </c>
      <c r="N227" s="11">
        <v>0</v>
      </c>
      <c r="P227" s="183">
        <v>0</v>
      </c>
      <c r="Q227" s="183">
        <v>0</v>
      </c>
      <c r="R227" s="183">
        <v>0</v>
      </c>
      <c r="S227" s="183">
        <v>0</v>
      </c>
      <c r="T227" s="171">
        <v>0</v>
      </c>
      <c r="U227" s="171" t="s">
        <v>195</v>
      </c>
      <c r="V227" s="171">
        <v>0</v>
      </c>
      <c r="W227" s="11" t="s">
        <v>195</v>
      </c>
      <c r="Y227" s="11"/>
      <c r="Z227" s="11"/>
      <c r="AB227" s="11"/>
      <c r="AC227" s="11"/>
      <c r="AD227" s="11"/>
      <c r="AE227" s="4"/>
      <c r="AF227" s="4"/>
    </row>
    <row r="228" spans="1:32" x14ac:dyDescent="0.2">
      <c r="A228" s="55"/>
      <c r="B228" s="11"/>
      <c r="C228" s="11" t="s">
        <v>441</v>
      </c>
      <c r="D228" s="11"/>
      <c r="E228" s="11" t="s">
        <v>740</v>
      </c>
      <c r="F228" s="11"/>
      <c r="G228" s="11"/>
      <c r="H228" s="11"/>
      <c r="I228" s="11"/>
      <c r="J228" s="11"/>
      <c r="K228" s="11"/>
      <c r="M228" s="11">
        <v>159</v>
      </c>
      <c r="N228" s="11">
        <v>0</v>
      </c>
      <c r="P228" s="183">
        <v>85.45</v>
      </c>
      <c r="Q228" s="183">
        <v>0</v>
      </c>
      <c r="R228" s="183">
        <v>59.66</v>
      </c>
      <c r="S228" s="183">
        <v>0</v>
      </c>
      <c r="T228" s="171">
        <v>81</v>
      </c>
      <c r="U228" s="171" t="s">
        <v>195</v>
      </c>
      <c r="V228" s="171">
        <v>50</v>
      </c>
      <c r="W228" s="11" t="s">
        <v>195</v>
      </c>
      <c r="Y228" s="11"/>
      <c r="Z228" s="11"/>
      <c r="AB228" s="11"/>
      <c r="AC228" s="11"/>
      <c r="AD228" s="11"/>
      <c r="AE228" s="4"/>
      <c r="AF228" s="4"/>
    </row>
    <row r="229" spans="1:32" x14ac:dyDescent="0.2">
      <c r="A229" s="55"/>
      <c r="B229" s="11"/>
      <c r="C229" s="11" t="s">
        <v>441</v>
      </c>
      <c r="D229" s="11"/>
      <c r="E229" s="11" t="s">
        <v>741</v>
      </c>
      <c r="F229" s="11"/>
      <c r="G229" s="11"/>
      <c r="H229" s="11"/>
      <c r="I229" s="11"/>
      <c r="J229" s="11"/>
      <c r="K229" s="11"/>
      <c r="M229" s="11">
        <v>1105</v>
      </c>
      <c r="N229" s="11">
        <v>0</v>
      </c>
      <c r="P229" s="183">
        <v>66.77</v>
      </c>
      <c r="Q229" s="183">
        <v>0</v>
      </c>
      <c r="R229" s="183">
        <v>59.66</v>
      </c>
      <c r="S229" s="183">
        <v>0</v>
      </c>
      <c r="T229" s="171">
        <v>60</v>
      </c>
      <c r="U229" s="171" t="s">
        <v>195</v>
      </c>
      <c r="V229" s="171">
        <v>50</v>
      </c>
      <c r="W229" s="11" t="s">
        <v>195</v>
      </c>
      <c r="Y229" s="11"/>
      <c r="Z229" s="11"/>
      <c r="AB229" s="11"/>
      <c r="AC229" s="11"/>
      <c r="AD229" s="11"/>
      <c r="AE229" s="4"/>
      <c r="AF229" s="4"/>
    </row>
    <row r="230" spans="1:32" x14ac:dyDescent="0.2">
      <c r="A230" s="55"/>
      <c r="B230" s="11"/>
      <c r="C230" s="11" t="s">
        <v>443</v>
      </c>
      <c r="D230" s="11"/>
      <c r="E230" s="11" t="s">
        <v>742</v>
      </c>
      <c r="F230" s="11"/>
      <c r="G230" s="11"/>
      <c r="H230" s="11"/>
      <c r="I230" s="11"/>
      <c r="J230" s="11"/>
      <c r="K230" s="11"/>
      <c r="M230" s="11">
        <v>2942</v>
      </c>
      <c r="N230" s="11">
        <v>0</v>
      </c>
      <c r="P230" s="183">
        <v>85.72</v>
      </c>
      <c r="Q230" s="183">
        <v>0</v>
      </c>
      <c r="R230" s="183">
        <v>55.84</v>
      </c>
      <c r="S230" s="183">
        <v>0</v>
      </c>
      <c r="T230" s="171">
        <v>89</v>
      </c>
      <c r="U230" s="171" t="s">
        <v>195</v>
      </c>
      <c r="V230" s="171">
        <v>50</v>
      </c>
      <c r="W230" s="11" t="s">
        <v>195</v>
      </c>
      <c r="Y230" s="11"/>
      <c r="Z230" s="11"/>
      <c r="AB230" s="11"/>
      <c r="AC230" s="11"/>
      <c r="AD230" s="11"/>
      <c r="AE230" s="4"/>
      <c r="AF230" s="4"/>
    </row>
    <row r="231" spans="1:32" x14ac:dyDescent="0.2">
      <c r="A231" s="55"/>
      <c r="B231" s="11"/>
      <c r="C231" s="11" t="s">
        <v>444</v>
      </c>
      <c r="D231" s="11"/>
      <c r="E231" s="11" t="s">
        <v>743</v>
      </c>
      <c r="F231" s="11"/>
      <c r="G231" s="11"/>
      <c r="H231" s="11"/>
      <c r="I231" s="11"/>
      <c r="J231" s="11"/>
      <c r="K231" s="11"/>
      <c r="M231" s="11">
        <v>1</v>
      </c>
      <c r="N231" s="11">
        <v>0</v>
      </c>
      <c r="P231" s="183">
        <v>248.18</v>
      </c>
      <c r="Q231" s="183">
        <v>0</v>
      </c>
      <c r="R231" s="183">
        <v>248.18</v>
      </c>
      <c r="S231" s="183">
        <v>0</v>
      </c>
      <c r="T231" s="171">
        <v>310</v>
      </c>
      <c r="U231" s="171" t="s">
        <v>195</v>
      </c>
      <c r="V231" s="171">
        <v>310</v>
      </c>
      <c r="W231" s="11" t="s">
        <v>195</v>
      </c>
      <c r="Y231" s="11"/>
      <c r="Z231" s="11"/>
      <c r="AB231" s="11"/>
      <c r="AC231" s="11"/>
      <c r="AD231" s="11"/>
      <c r="AE231" s="4"/>
      <c r="AF231" s="4"/>
    </row>
    <row r="232" spans="1:32" x14ac:dyDescent="0.2">
      <c r="A232" s="55"/>
      <c r="B232" s="11"/>
      <c r="C232" s="11" t="s">
        <v>445</v>
      </c>
      <c r="D232" s="11"/>
      <c r="E232" s="11" t="s">
        <v>744</v>
      </c>
      <c r="F232" s="11"/>
      <c r="G232" s="11"/>
      <c r="H232" s="11"/>
      <c r="I232" s="11"/>
      <c r="J232" s="11"/>
      <c r="K232" s="11"/>
      <c r="M232" s="11">
        <v>10408</v>
      </c>
      <c r="N232" s="11">
        <v>0</v>
      </c>
      <c r="P232" s="183">
        <v>68.099999999999994</v>
      </c>
      <c r="Q232" s="183">
        <v>0</v>
      </c>
      <c r="R232" s="183">
        <v>51.21</v>
      </c>
      <c r="S232" s="183">
        <v>0</v>
      </c>
      <c r="T232" s="171">
        <v>62</v>
      </c>
      <c r="U232" s="171" t="s">
        <v>195</v>
      </c>
      <c r="V232" s="171">
        <v>40</v>
      </c>
      <c r="W232" s="11" t="s">
        <v>195</v>
      </c>
      <c r="Y232" s="11"/>
      <c r="Z232" s="11"/>
      <c r="AB232" s="11"/>
      <c r="AC232" s="11"/>
      <c r="AD232" s="11"/>
      <c r="AE232" s="4"/>
      <c r="AF232" s="4"/>
    </row>
    <row r="233" spans="1:32" x14ac:dyDescent="0.2">
      <c r="A233" s="55"/>
      <c r="B233" s="11"/>
      <c r="C233" s="11" t="s">
        <v>446</v>
      </c>
      <c r="D233" s="11"/>
      <c r="E233" s="11" t="s">
        <v>745</v>
      </c>
      <c r="F233" s="11"/>
      <c r="G233" s="11"/>
      <c r="H233" s="11"/>
      <c r="I233" s="11"/>
      <c r="J233" s="11"/>
      <c r="K233" s="11"/>
      <c r="M233" s="11">
        <v>2132</v>
      </c>
      <c r="N233" s="11">
        <v>208</v>
      </c>
      <c r="P233" s="183">
        <v>89.85</v>
      </c>
      <c r="Q233" s="183">
        <v>69.97</v>
      </c>
      <c r="R233" s="183">
        <v>55</v>
      </c>
      <c r="S233" s="183">
        <v>65.48</v>
      </c>
      <c r="T233" s="171">
        <v>84</v>
      </c>
      <c r="U233" s="171" t="s">
        <v>195</v>
      </c>
      <c r="V233" s="171">
        <v>40</v>
      </c>
      <c r="W233" s="11" t="s">
        <v>195</v>
      </c>
      <c r="Y233" s="11"/>
      <c r="Z233" s="11"/>
      <c r="AB233" s="11"/>
      <c r="AC233" s="11"/>
      <c r="AD233" s="11"/>
      <c r="AE233" s="4"/>
      <c r="AF233" s="4"/>
    </row>
    <row r="234" spans="1:32" x14ac:dyDescent="0.2">
      <c r="A234" s="55"/>
      <c r="B234" s="11"/>
      <c r="C234" s="11" t="s">
        <v>447</v>
      </c>
      <c r="D234" s="11"/>
      <c r="E234" s="11" t="s">
        <v>746</v>
      </c>
      <c r="F234" s="11"/>
      <c r="G234" s="11"/>
      <c r="H234" s="11"/>
      <c r="I234" s="11"/>
      <c r="J234" s="11"/>
      <c r="K234" s="11"/>
      <c r="M234" s="11">
        <v>62</v>
      </c>
      <c r="N234" s="11">
        <v>0</v>
      </c>
      <c r="P234" s="183">
        <v>58.79</v>
      </c>
      <c r="Q234" s="183">
        <v>0</v>
      </c>
      <c r="R234" s="183">
        <v>40.67</v>
      </c>
      <c r="S234" s="183">
        <v>0</v>
      </c>
      <c r="T234" s="171">
        <v>54</v>
      </c>
      <c r="U234" s="171" t="s">
        <v>195</v>
      </c>
      <c r="V234" s="171">
        <v>30</v>
      </c>
      <c r="W234" s="11" t="s">
        <v>195</v>
      </c>
      <c r="Y234" s="11"/>
      <c r="Z234" s="11"/>
      <c r="AB234" s="11"/>
      <c r="AC234" s="11"/>
      <c r="AD234" s="11"/>
      <c r="AE234" s="4"/>
      <c r="AF234" s="4"/>
    </row>
    <row r="235" spans="1:32" x14ac:dyDescent="0.2">
      <c r="A235" s="55"/>
      <c r="B235" s="11"/>
      <c r="C235" s="11" t="s">
        <v>448</v>
      </c>
      <c r="D235" s="11"/>
      <c r="E235" s="11" t="s">
        <v>747</v>
      </c>
      <c r="F235" s="11"/>
      <c r="G235" s="11"/>
      <c r="H235" s="11"/>
      <c r="I235" s="11"/>
      <c r="J235" s="11"/>
      <c r="K235" s="11"/>
      <c r="M235" s="11">
        <v>220</v>
      </c>
      <c r="N235" s="11">
        <v>0</v>
      </c>
      <c r="P235" s="183">
        <v>67.55</v>
      </c>
      <c r="Q235" s="183">
        <v>0</v>
      </c>
      <c r="R235" s="183">
        <v>52.64</v>
      </c>
      <c r="S235" s="183">
        <v>0</v>
      </c>
      <c r="T235" s="171">
        <v>59</v>
      </c>
      <c r="U235" s="171" t="s">
        <v>195</v>
      </c>
      <c r="V235" s="171">
        <v>40</v>
      </c>
      <c r="W235" s="11" t="s">
        <v>195</v>
      </c>
      <c r="Y235" s="11"/>
      <c r="Z235" s="11"/>
      <c r="AB235" s="11"/>
      <c r="AC235" s="11"/>
      <c r="AD235" s="11"/>
      <c r="AE235" s="4"/>
      <c r="AF235" s="4"/>
    </row>
    <row r="236" spans="1:32" x14ac:dyDescent="0.2">
      <c r="A236" s="55"/>
      <c r="B236" s="11"/>
      <c r="C236" s="11" t="s">
        <v>449</v>
      </c>
      <c r="D236" s="11"/>
      <c r="E236" s="11" t="s">
        <v>748</v>
      </c>
      <c r="F236" s="11"/>
      <c r="G236" s="11"/>
      <c r="H236" s="11"/>
      <c r="I236" s="11"/>
      <c r="J236" s="11"/>
      <c r="K236" s="11"/>
      <c r="M236" s="11">
        <v>1</v>
      </c>
      <c r="N236" s="11">
        <v>0</v>
      </c>
      <c r="P236" s="183">
        <v>27.39</v>
      </c>
      <c r="Q236" s="183">
        <v>0</v>
      </c>
      <c r="R236" s="183">
        <v>27.39</v>
      </c>
      <c r="S236" s="183">
        <v>0</v>
      </c>
      <c r="T236" s="171">
        <v>10</v>
      </c>
      <c r="U236" s="171" t="s">
        <v>195</v>
      </c>
      <c r="V236" s="171">
        <v>10</v>
      </c>
      <c r="W236" s="11" t="s">
        <v>195</v>
      </c>
      <c r="Y236" s="11"/>
      <c r="Z236" s="11"/>
      <c r="AB236" s="11"/>
      <c r="AC236" s="11"/>
      <c r="AD236" s="11"/>
      <c r="AE236" s="4"/>
      <c r="AF236" s="4"/>
    </row>
    <row r="237" spans="1:32" x14ac:dyDescent="0.2">
      <c r="A237" s="55"/>
      <c r="B237" s="11"/>
      <c r="C237" s="11" t="s">
        <v>450</v>
      </c>
      <c r="D237" s="11"/>
      <c r="E237" s="11" t="s">
        <v>749</v>
      </c>
      <c r="F237" s="11"/>
      <c r="G237" s="11"/>
      <c r="H237" s="11"/>
      <c r="I237" s="11"/>
      <c r="J237" s="11"/>
      <c r="K237" s="11"/>
      <c r="M237" s="11">
        <v>2586</v>
      </c>
      <c r="N237" s="11">
        <v>0</v>
      </c>
      <c r="P237" s="183">
        <v>127.16</v>
      </c>
      <c r="Q237" s="183">
        <v>0</v>
      </c>
      <c r="R237" s="183">
        <v>80.52</v>
      </c>
      <c r="S237" s="183">
        <v>0</v>
      </c>
      <c r="T237" s="171">
        <v>138</v>
      </c>
      <c r="U237" s="171" t="s">
        <v>195</v>
      </c>
      <c r="V237" s="171">
        <v>80</v>
      </c>
      <c r="W237" s="11" t="s">
        <v>195</v>
      </c>
      <c r="Y237" s="11"/>
      <c r="Z237" s="11"/>
      <c r="AB237" s="11"/>
      <c r="AC237" s="11"/>
      <c r="AD237" s="11"/>
      <c r="AE237" s="4"/>
      <c r="AF237" s="4"/>
    </row>
    <row r="238" spans="1:32" x14ac:dyDescent="0.2">
      <c r="A238" s="55"/>
      <c r="B238" s="11"/>
      <c r="C238" s="11" t="s">
        <v>451</v>
      </c>
      <c r="D238" s="11"/>
      <c r="E238" s="11" t="s">
        <v>750</v>
      </c>
      <c r="F238" s="11"/>
      <c r="G238" s="11"/>
      <c r="H238" s="11"/>
      <c r="I238" s="11"/>
      <c r="J238" s="11"/>
      <c r="K238" s="11"/>
      <c r="M238" s="11">
        <v>571</v>
      </c>
      <c r="N238" s="11">
        <v>0</v>
      </c>
      <c r="P238" s="183">
        <v>82.71</v>
      </c>
      <c r="Q238" s="183">
        <v>0</v>
      </c>
      <c r="R238" s="183">
        <v>51.26</v>
      </c>
      <c r="S238" s="183">
        <v>0</v>
      </c>
      <c r="T238" s="171">
        <v>78</v>
      </c>
      <c r="U238" s="171" t="s">
        <v>195</v>
      </c>
      <c r="V238" s="171">
        <v>40</v>
      </c>
      <c r="W238" s="11" t="s">
        <v>195</v>
      </c>
      <c r="Y238" s="11"/>
      <c r="Z238" s="11"/>
      <c r="AB238" s="11"/>
      <c r="AC238" s="11"/>
      <c r="AD238" s="11"/>
      <c r="AE238" s="4"/>
      <c r="AF238" s="4"/>
    </row>
    <row r="239" spans="1:32" x14ac:dyDescent="0.2">
      <c r="A239" s="55"/>
      <c r="B239" s="11"/>
      <c r="C239" s="11" t="s">
        <v>452</v>
      </c>
      <c r="D239" s="11"/>
      <c r="E239" s="11" t="s">
        <v>751</v>
      </c>
      <c r="F239" s="11"/>
      <c r="G239" s="11"/>
      <c r="H239" s="11"/>
      <c r="I239" s="11"/>
      <c r="J239" s="11"/>
      <c r="K239" s="11"/>
      <c r="M239" s="11">
        <v>3073</v>
      </c>
      <c r="N239" s="11">
        <v>0</v>
      </c>
      <c r="P239" s="183">
        <v>103.3</v>
      </c>
      <c r="Q239" s="183">
        <v>0</v>
      </c>
      <c r="R239" s="183">
        <v>71.97</v>
      </c>
      <c r="S239" s="183">
        <v>0</v>
      </c>
      <c r="T239" s="171">
        <v>111</v>
      </c>
      <c r="U239" s="171" t="s">
        <v>195</v>
      </c>
      <c r="V239" s="171">
        <v>70</v>
      </c>
      <c r="W239" s="11" t="s">
        <v>195</v>
      </c>
      <c r="Y239" s="11"/>
      <c r="Z239" s="11"/>
      <c r="AB239" s="11"/>
      <c r="AC239" s="11"/>
      <c r="AD239" s="11"/>
      <c r="AE239" s="4"/>
      <c r="AF239" s="4"/>
    </row>
    <row r="240" spans="1:32" x14ac:dyDescent="0.2">
      <c r="A240" s="55"/>
      <c r="B240" s="11"/>
      <c r="C240" s="11" t="s">
        <v>453</v>
      </c>
      <c r="D240" s="11"/>
      <c r="E240" s="11" t="s">
        <v>752</v>
      </c>
      <c r="F240" s="11"/>
      <c r="G240" s="11"/>
      <c r="H240" s="11"/>
      <c r="I240" s="11"/>
      <c r="J240" s="11"/>
      <c r="K240" s="11"/>
      <c r="M240" s="11">
        <v>15664</v>
      </c>
      <c r="N240" s="11">
        <v>13486</v>
      </c>
      <c r="P240" s="183">
        <v>72.19</v>
      </c>
      <c r="Q240" s="183">
        <v>79</v>
      </c>
      <c r="R240" s="183">
        <v>51.06</v>
      </c>
      <c r="S240" s="183">
        <v>61.38</v>
      </c>
      <c r="T240" s="171">
        <v>65</v>
      </c>
      <c r="U240" s="171" t="s">
        <v>195</v>
      </c>
      <c r="V240" s="171">
        <v>40</v>
      </c>
      <c r="W240" s="11" t="s">
        <v>195</v>
      </c>
      <c r="Y240" s="11"/>
      <c r="Z240" s="11"/>
      <c r="AB240" s="11"/>
      <c r="AC240" s="11"/>
      <c r="AD240" s="11"/>
      <c r="AE240" s="4"/>
      <c r="AF240" s="4"/>
    </row>
    <row r="241" spans="1:32" x14ac:dyDescent="0.2">
      <c r="A241" s="55"/>
      <c r="B241" s="11"/>
      <c r="C241" s="11" t="s">
        <v>454</v>
      </c>
      <c r="D241" s="11"/>
      <c r="E241" s="11" t="s">
        <v>753</v>
      </c>
      <c r="F241" s="11"/>
      <c r="G241" s="11"/>
      <c r="H241" s="11"/>
      <c r="I241" s="11"/>
      <c r="J241" s="11"/>
      <c r="K241" s="11"/>
      <c r="M241" s="11">
        <v>222</v>
      </c>
      <c r="N241" s="11">
        <v>0</v>
      </c>
      <c r="P241" s="183">
        <v>52.62</v>
      </c>
      <c r="Q241" s="183">
        <v>0</v>
      </c>
      <c r="R241" s="183">
        <v>43.43</v>
      </c>
      <c r="S241" s="183">
        <v>0</v>
      </c>
      <c r="T241" s="171">
        <v>41</v>
      </c>
      <c r="U241" s="171" t="s">
        <v>195</v>
      </c>
      <c r="V241" s="171">
        <v>30</v>
      </c>
      <c r="W241" s="11" t="s">
        <v>195</v>
      </c>
      <c r="Y241" s="11"/>
      <c r="Z241" s="11"/>
      <c r="AB241" s="11"/>
      <c r="AC241" s="11"/>
      <c r="AD241" s="11"/>
      <c r="AE241" s="4"/>
      <c r="AF241" s="4"/>
    </row>
    <row r="242" spans="1:32" x14ac:dyDescent="0.2">
      <c r="A242" s="55"/>
      <c r="B242" s="11"/>
      <c r="C242" s="11" t="s">
        <v>455</v>
      </c>
      <c r="D242" s="11"/>
      <c r="E242" s="11" t="s">
        <v>754</v>
      </c>
      <c r="F242" s="11"/>
      <c r="G242" s="11"/>
      <c r="H242" s="11"/>
      <c r="I242" s="11"/>
      <c r="J242" s="11"/>
      <c r="K242" s="11"/>
      <c r="M242" s="11">
        <v>4948</v>
      </c>
      <c r="N242" s="11">
        <v>0</v>
      </c>
      <c r="P242" s="183">
        <v>72.400000000000006</v>
      </c>
      <c r="Q242" s="183">
        <v>0</v>
      </c>
      <c r="R242" s="183">
        <v>56.6</v>
      </c>
      <c r="S242" s="183">
        <v>0</v>
      </c>
      <c r="T242" s="171">
        <v>71</v>
      </c>
      <c r="U242" s="171" t="s">
        <v>195</v>
      </c>
      <c r="V242" s="171">
        <v>50</v>
      </c>
      <c r="W242" s="11" t="s">
        <v>195</v>
      </c>
      <c r="Y242" s="11"/>
      <c r="Z242" s="11"/>
      <c r="AB242" s="11"/>
      <c r="AC242" s="11"/>
      <c r="AD242" s="11"/>
      <c r="AE242" s="4"/>
      <c r="AF242" s="4"/>
    </row>
    <row r="243" spans="1:32" x14ac:dyDescent="0.2">
      <c r="A243" s="55"/>
      <c r="B243" s="11"/>
      <c r="C243" s="11" t="s">
        <v>455</v>
      </c>
      <c r="D243" s="11"/>
      <c r="E243" s="11" t="s">
        <v>755</v>
      </c>
      <c r="F243" s="11"/>
      <c r="G243" s="11"/>
      <c r="H243" s="11"/>
      <c r="I243" s="11"/>
      <c r="J243" s="11"/>
      <c r="K243" s="11"/>
      <c r="M243" s="11">
        <v>2</v>
      </c>
      <c r="N243" s="11">
        <v>0</v>
      </c>
      <c r="P243" s="183">
        <v>31.45</v>
      </c>
      <c r="Q243" s="183">
        <v>0</v>
      </c>
      <c r="R243" s="183">
        <v>31.45</v>
      </c>
      <c r="S243" s="183">
        <v>0</v>
      </c>
      <c r="T243" s="171">
        <v>15</v>
      </c>
      <c r="U243" s="171" t="s">
        <v>195</v>
      </c>
      <c r="V243" s="171">
        <v>15</v>
      </c>
      <c r="W243" s="11" t="s">
        <v>195</v>
      </c>
      <c r="Y243" s="11"/>
      <c r="Z243" s="11"/>
      <c r="AB243" s="11"/>
      <c r="AC243" s="11"/>
      <c r="AD243" s="11"/>
      <c r="AE243" s="4"/>
      <c r="AF243" s="4"/>
    </row>
    <row r="244" spans="1:32" x14ac:dyDescent="0.2">
      <c r="A244" s="55"/>
      <c r="B244" s="11"/>
      <c r="C244" s="11" t="s">
        <v>456</v>
      </c>
      <c r="D244" s="11"/>
      <c r="E244" s="11" t="s">
        <v>756</v>
      </c>
      <c r="F244" s="11"/>
      <c r="G244" s="11"/>
      <c r="H244" s="11"/>
      <c r="I244" s="11"/>
      <c r="J244" s="11"/>
      <c r="K244" s="11"/>
      <c r="M244" s="11">
        <v>11581</v>
      </c>
      <c r="N244" s="11">
        <v>0</v>
      </c>
      <c r="P244" s="183">
        <v>99.15</v>
      </c>
      <c r="Q244" s="183">
        <v>0</v>
      </c>
      <c r="R244" s="183">
        <v>65.94</v>
      </c>
      <c r="S244" s="183">
        <v>0</v>
      </c>
      <c r="T244" s="171">
        <v>104</v>
      </c>
      <c r="U244" s="171" t="s">
        <v>195</v>
      </c>
      <c r="V244" s="171">
        <v>60</v>
      </c>
      <c r="W244" s="11" t="s">
        <v>195</v>
      </c>
      <c r="Y244" s="11"/>
      <c r="Z244" s="11"/>
      <c r="AB244" s="11"/>
      <c r="AC244" s="11"/>
      <c r="AD244" s="11"/>
      <c r="AE244" s="4"/>
      <c r="AF244" s="4"/>
    </row>
    <row r="245" spans="1:32" x14ac:dyDescent="0.2">
      <c r="A245" s="55"/>
      <c r="B245" s="11"/>
      <c r="C245" s="11" t="s">
        <v>457</v>
      </c>
      <c r="D245" s="11"/>
      <c r="E245" s="11" t="s">
        <v>757</v>
      </c>
      <c r="F245" s="11"/>
      <c r="G245" s="11"/>
      <c r="H245" s="11"/>
      <c r="I245" s="11"/>
      <c r="J245" s="11"/>
      <c r="K245" s="11"/>
      <c r="M245" s="11">
        <v>197</v>
      </c>
      <c r="N245" s="11">
        <v>0</v>
      </c>
      <c r="P245" s="183">
        <v>89.86</v>
      </c>
      <c r="Q245" s="183">
        <v>0</v>
      </c>
      <c r="R245" s="183">
        <v>65.91</v>
      </c>
      <c r="S245" s="183">
        <v>0</v>
      </c>
      <c r="T245" s="171">
        <v>94</v>
      </c>
      <c r="U245" s="171" t="s">
        <v>195</v>
      </c>
      <c r="V245" s="171">
        <v>60</v>
      </c>
      <c r="W245" s="11" t="s">
        <v>195</v>
      </c>
      <c r="Y245" s="11"/>
      <c r="Z245" s="11"/>
      <c r="AB245" s="11"/>
      <c r="AC245" s="11"/>
      <c r="AD245" s="11"/>
      <c r="AE245" s="4"/>
      <c r="AF245" s="4"/>
    </row>
    <row r="246" spans="1:32" x14ac:dyDescent="0.2">
      <c r="A246" s="55"/>
      <c r="B246" s="11"/>
      <c r="C246" s="11" t="s">
        <v>458</v>
      </c>
      <c r="D246" s="11"/>
      <c r="E246" s="11" t="s">
        <v>758</v>
      </c>
      <c r="F246" s="11"/>
      <c r="G246" s="11"/>
      <c r="H246" s="11"/>
      <c r="I246" s="11"/>
      <c r="J246" s="11"/>
      <c r="K246" s="11"/>
      <c r="M246" s="11">
        <v>40</v>
      </c>
      <c r="N246" s="11">
        <v>0</v>
      </c>
      <c r="P246" s="183">
        <v>60.66</v>
      </c>
      <c r="Q246" s="183">
        <v>0</v>
      </c>
      <c r="R246" s="183">
        <v>47.02</v>
      </c>
      <c r="S246" s="183">
        <v>0</v>
      </c>
      <c r="T246" s="171">
        <v>49</v>
      </c>
      <c r="U246" s="171" t="s">
        <v>195</v>
      </c>
      <c r="V246" s="171">
        <v>30</v>
      </c>
      <c r="W246" s="11" t="s">
        <v>195</v>
      </c>
      <c r="Y246" s="11"/>
      <c r="Z246" s="11"/>
      <c r="AB246" s="11"/>
      <c r="AC246" s="11"/>
      <c r="AD246" s="11"/>
      <c r="AE246" s="4"/>
      <c r="AF246" s="4"/>
    </row>
    <row r="247" spans="1:32" x14ac:dyDescent="0.2">
      <c r="A247" s="55"/>
      <c r="B247" s="11"/>
      <c r="C247" s="11" t="s">
        <v>459</v>
      </c>
      <c r="D247" s="11"/>
      <c r="E247" s="11" t="s">
        <v>759</v>
      </c>
      <c r="F247" s="11"/>
      <c r="G247" s="11"/>
      <c r="H247" s="11"/>
      <c r="I247" s="11"/>
      <c r="J247" s="11"/>
      <c r="K247" s="11"/>
      <c r="M247" s="11">
        <v>1</v>
      </c>
      <c r="N247" s="11">
        <v>0</v>
      </c>
      <c r="P247" s="183">
        <v>493.74</v>
      </c>
      <c r="Q247" s="183">
        <v>0</v>
      </c>
      <c r="R247" s="183">
        <v>493.74</v>
      </c>
      <c r="S247" s="183">
        <v>0</v>
      </c>
      <c r="T247" s="171">
        <v>600</v>
      </c>
      <c r="U247" s="171" t="s">
        <v>195</v>
      </c>
      <c r="V247" s="171">
        <v>600</v>
      </c>
      <c r="W247" s="11" t="s">
        <v>195</v>
      </c>
      <c r="Y247" s="11"/>
      <c r="Z247" s="11"/>
      <c r="AB247" s="11"/>
      <c r="AC247" s="11"/>
      <c r="AD247" s="11"/>
      <c r="AE247" s="4"/>
      <c r="AF247" s="4"/>
    </row>
    <row r="248" spans="1:32" x14ac:dyDescent="0.2">
      <c r="A248" s="55"/>
      <c r="B248" s="11"/>
      <c r="C248" s="11" t="s">
        <v>460</v>
      </c>
      <c r="D248" s="11"/>
      <c r="E248" s="11" t="s">
        <v>760</v>
      </c>
      <c r="F248" s="11"/>
      <c r="G248" s="11"/>
      <c r="H248" s="11"/>
      <c r="I248" s="11"/>
      <c r="J248" s="11"/>
      <c r="K248" s="11"/>
      <c r="M248" s="11">
        <v>3512</v>
      </c>
      <c r="N248" s="11">
        <v>0</v>
      </c>
      <c r="P248" s="183">
        <v>81.739999999999995</v>
      </c>
      <c r="Q248" s="183">
        <v>0</v>
      </c>
      <c r="R248" s="183">
        <v>57.52</v>
      </c>
      <c r="S248" s="183">
        <v>0</v>
      </c>
      <c r="T248" s="171">
        <v>81</v>
      </c>
      <c r="U248" s="171" t="s">
        <v>195</v>
      </c>
      <c r="V248" s="171">
        <v>50</v>
      </c>
      <c r="W248" s="11" t="s">
        <v>195</v>
      </c>
      <c r="Y248" s="11"/>
      <c r="Z248" s="11"/>
      <c r="AB248" s="11"/>
      <c r="AC248" s="11"/>
      <c r="AD248" s="11"/>
      <c r="AE248" s="4"/>
      <c r="AF248" s="4"/>
    </row>
    <row r="249" spans="1:32" x14ac:dyDescent="0.2">
      <c r="A249" s="55"/>
      <c r="B249" s="11"/>
      <c r="C249" s="11" t="s">
        <v>461</v>
      </c>
      <c r="D249" s="11"/>
      <c r="E249" s="11" t="s">
        <v>761</v>
      </c>
      <c r="F249" s="11"/>
      <c r="G249" s="11"/>
      <c r="H249" s="11"/>
      <c r="I249" s="11"/>
      <c r="J249" s="11"/>
      <c r="K249" s="11"/>
      <c r="M249" s="11">
        <v>388</v>
      </c>
      <c r="N249" s="11">
        <v>0</v>
      </c>
      <c r="P249" s="183">
        <v>91.55</v>
      </c>
      <c r="Q249" s="183">
        <v>0</v>
      </c>
      <c r="R249" s="183">
        <v>58.88</v>
      </c>
      <c r="S249" s="183">
        <v>0</v>
      </c>
      <c r="T249" s="171">
        <v>90</v>
      </c>
      <c r="U249" s="171" t="s">
        <v>195</v>
      </c>
      <c r="V249" s="171">
        <v>50</v>
      </c>
      <c r="W249" s="11" t="s">
        <v>195</v>
      </c>
      <c r="Y249" s="11"/>
      <c r="Z249" s="11"/>
      <c r="AB249" s="11"/>
      <c r="AC249" s="11"/>
      <c r="AD249" s="11"/>
      <c r="AE249" s="4"/>
      <c r="AF249" s="4"/>
    </row>
    <row r="250" spans="1:32" x14ac:dyDescent="0.2">
      <c r="A250" s="55"/>
      <c r="B250" s="11"/>
      <c r="C250" s="11" t="s">
        <v>462</v>
      </c>
      <c r="D250" s="11"/>
      <c r="E250" s="11" t="s">
        <v>762</v>
      </c>
      <c r="F250" s="11"/>
      <c r="G250" s="11"/>
      <c r="H250" s="11"/>
      <c r="I250" s="11"/>
      <c r="J250" s="11"/>
      <c r="K250" s="11"/>
      <c r="M250" s="11">
        <v>1</v>
      </c>
      <c r="N250" s="11">
        <v>0</v>
      </c>
      <c r="P250" s="183">
        <v>285.58</v>
      </c>
      <c r="Q250" s="183">
        <v>0</v>
      </c>
      <c r="R250" s="183">
        <v>285.58</v>
      </c>
      <c r="S250" s="183">
        <v>0</v>
      </c>
      <c r="T250" s="171">
        <v>300</v>
      </c>
      <c r="U250" s="171" t="s">
        <v>195</v>
      </c>
      <c r="V250" s="171">
        <v>300</v>
      </c>
      <c r="W250" s="11" t="s">
        <v>195</v>
      </c>
      <c r="Y250" s="11"/>
      <c r="Z250" s="11"/>
      <c r="AB250" s="11"/>
      <c r="AC250" s="11"/>
      <c r="AD250" s="11"/>
      <c r="AE250" s="4"/>
      <c r="AF250" s="4"/>
    </row>
    <row r="251" spans="1:32" x14ac:dyDescent="0.2">
      <c r="A251" s="55"/>
      <c r="B251" s="11"/>
      <c r="C251" s="11" t="s">
        <v>463</v>
      </c>
      <c r="D251" s="11"/>
      <c r="E251" s="11" t="s">
        <v>763</v>
      </c>
      <c r="F251" s="11"/>
      <c r="G251" s="11"/>
      <c r="H251" s="11"/>
      <c r="I251" s="11"/>
      <c r="J251" s="11"/>
      <c r="K251" s="11"/>
      <c r="M251" s="11">
        <v>84</v>
      </c>
      <c r="N251" s="11">
        <v>0</v>
      </c>
      <c r="P251" s="183">
        <v>55.85</v>
      </c>
      <c r="Q251" s="183">
        <v>0</v>
      </c>
      <c r="R251" s="183">
        <v>47.02</v>
      </c>
      <c r="S251" s="183">
        <v>0</v>
      </c>
      <c r="T251" s="171">
        <v>50</v>
      </c>
      <c r="U251" s="171" t="s">
        <v>195</v>
      </c>
      <c r="V251" s="171">
        <v>30</v>
      </c>
      <c r="W251" s="11" t="s">
        <v>195</v>
      </c>
      <c r="Y251" s="11"/>
      <c r="Z251" s="11"/>
      <c r="AB251" s="11"/>
      <c r="AC251" s="11"/>
      <c r="AD251" s="11"/>
      <c r="AE251" s="4"/>
      <c r="AF251" s="4"/>
    </row>
    <row r="252" spans="1:32" x14ac:dyDescent="0.2">
      <c r="A252" s="55"/>
      <c r="B252" s="11"/>
      <c r="C252" s="11" t="s">
        <v>195</v>
      </c>
      <c r="D252" s="11"/>
      <c r="E252" s="11" t="s">
        <v>764</v>
      </c>
      <c r="F252" s="11"/>
      <c r="G252" s="11"/>
      <c r="H252" s="11"/>
      <c r="I252" s="11"/>
      <c r="J252" s="11"/>
      <c r="K252" s="11"/>
      <c r="M252" s="11">
        <v>0</v>
      </c>
      <c r="N252" s="11">
        <v>0</v>
      </c>
      <c r="P252" s="183">
        <v>0</v>
      </c>
      <c r="Q252" s="183">
        <v>0</v>
      </c>
      <c r="R252" s="183">
        <v>0</v>
      </c>
      <c r="S252" s="183">
        <v>0</v>
      </c>
      <c r="T252" s="171">
        <v>0</v>
      </c>
      <c r="U252" s="171" t="s">
        <v>195</v>
      </c>
      <c r="V252" s="171">
        <v>0</v>
      </c>
      <c r="W252" s="11" t="s">
        <v>195</v>
      </c>
      <c r="Y252" s="11"/>
      <c r="Z252" s="11"/>
      <c r="AB252" s="11"/>
      <c r="AC252" s="11"/>
      <c r="AD252" s="11"/>
      <c r="AE252" s="4"/>
      <c r="AF252" s="4"/>
    </row>
    <row r="253" spans="1:32" x14ac:dyDescent="0.2">
      <c r="A253" s="55"/>
      <c r="B253" s="11"/>
      <c r="C253" s="11" t="s">
        <v>464</v>
      </c>
      <c r="D253" s="11"/>
      <c r="E253" s="11" t="s">
        <v>765</v>
      </c>
      <c r="F253" s="11"/>
      <c r="G253" s="11"/>
      <c r="H253" s="11"/>
      <c r="I253" s="11"/>
      <c r="J253" s="11"/>
      <c r="K253" s="11"/>
      <c r="M253" s="11">
        <v>0</v>
      </c>
      <c r="N253" s="11">
        <v>0</v>
      </c>
      <c r="P253" s="183">
        <v>0</v>
      </c>
      <c r="Q253" s="183">
        <v>0</v>
      </c>
      <c r="R253" s="183">
        <v>0</v>
      </c>
      <c r="S253" s="183">
        <v>0</v>
      </c>
      <c r="T253" s="171">
        <v>0</v>
      </c>
      <c r="U253" s="171" t="s">
        <v>195</v>
      </c>
      <c r="V253" s="171">
        <v>0</v>
      </c>
      <c r="W253" s="11" t="s">
        <v>195</v>
      </c>
      <c r="Y253" s="11"/>
      <c r="Z253" s="11"/>
      <c r="AB253" s="11"/>
      <c r="AC253" s="11"/>
      <c r="AD253" s="11"/>
      <c r="AE253" s="4"/>
      <c r="AF253" s="4"/>
    </row>
    <row r="254" spans="1:32" x14ac:dyDescent="0.2">
      <c r="A254" s="55"/>
      <c r="B254" s="11"/>
      <c r="C254" s="11" t="s">
        <v>195</v>
      </c>
      <c r="D254" s="11"/>
      <c r="E254" s="11" t="s">
        <v>766</v>
      </c>
      <c r="F254" s="11"/>
      <c r="G254" s="11"/>
      <c r="H254" s="11"/>
      <c r="I254" s="11"/>
      <c r="J254" s="11"/>
      <c r="K254" s="11"/>
      <c r="M254" s="11">
        <v>1</v>
      </c>
      <c r="N254" s="11">
        <v>0</v>
      </c>
      <c r="P254" s="183">
        <v>18.82</v>
      </c>
      <c r="Q254" s="183">
        <v>0</v>
      </c>
      <c r="R254" s="183">
        <v>18.82</v>
      </c>
      <c r="S254" s="183">
        <v>0</v>
      </c>
      <c r="T254" s="171">
        <v>0</v>
      </c>
      <c r="U254" s="171" t="s">
        <v>195</v>
      </c>
      <c r="V254" s="171">
        <v>0</v>
      </c>
      <c r="W254" s="11" t="s">
        <v>195</v>
      </c>
      <c r="Y254" s="11"/>
      <c r="Z254" s="11"/>
      <c r="AB254" s="11"/>
      <c r="AC254" s="11"/>
      <c r="AD254" s="11"/>
      <c r="AE254" s="4"/>
      <c r="AF254" s="4"/>
    </row>
    <row r="255" spans="1:32" x14ac:dyDescent="0.2">
      <c r="A255" s="55"/>
      <c r="B255" s="11"/>
      <c r="C255" s="11" t="s">
        <v>465</v>
      </c>
      <c r="D255" s="11"/>
      <c r="E255" s="11" t="s">
        <v>767</v>
      </c>
      <c r="F255" s="11"/>
      <c r="G255" s="11"/>
      <c r="H255" s="11"/>
      <c r="I255" s="11"/>
      <c r="J255" s="11"/>
      <c r="K255" s="11"/>
      <c r="M255" s="11">
        <v>0</v>
      </c>
      <c r="N255" s="11">
        <v>0</v>
      </c>
      <c r="P255" s="183">
        <v>0</v>
      </c>
      <c r="Q255" s="183">
        <v>0</v>
      </c>
      <c r="R255" s="183">
        <v>0</v>
      </c>
      <c r="S255" s="183">
        <v>0</v>
      </c>
      <c r="T255" s="171">
        <v>0</v>
      </c>
      <c r="U255" s="171" t="s">
        <v>195</v>
      </c>
      <c r="V255" s="171">
        <v>0</v>
      </c>
      <c r="W255" s="11" t="s">
        <v>195</v>
      </c>
      <c r="Y255" s="11"/>
      <c r="Z255" s="11"/>
      <c r="AB255" s="11"/>
      <c r="AC255" s="11"/>
      <c r="AD255" s="11"/>
      <c r="AE255" s="4"/>
      <c r="AF255" s="4"/>
    </row>
    <row r="256" spans="1:32" x14ac:dyDescent="0.2">
      <c r="A256" s="55"/>
      <c r="B256" s="11"/>
      <c r="C256" s="11" t="s">
        <v>466</v>
      </c>
      <c r="D256" s="11"/>
      <c r="E256" s="11" t="s">
        <v>768</v>
      </c>
      <c r="F256" s="11"/>
      <c r="G256" s="11"/>
      <c r="H256" s="11"/>
      <c r="I256" s="11"/>
      <c r="J256" s="11"/>
      <c r="K256" s="11"/>
      <c r="M256" s="11">
        <v>0</v>
      </c>
      <c r="N256" s="11">
        <v>0</v>
      </c>
      <c r="P256" s="183">
        <v>0</v>
      </c>
      <c r="Q256" s="183">
        <v>0</v>
      </c>
      <c r="R256" s="183">
        <v>0</v>
      </c>
      <c r="S256" s="183">
        <v>0</v>
      </c>
      <c r="T256" s="171">
        <v>0</v>
      </c>
      <c r="U256" s="171" t="s">
        <v>195</v>
      </c>
      <c r="V256" s="171">
        <v>0</v>
      </c>
      <c r="W256" s="11" t="s">
        <v>195</v>
      </c>
      <c r="Y256" s="11"/>
      <c r="Z256" s="11"/>
      <c r="AB256" s="11"/>
      <c r="AC256" s="11"/>
      <c r="AD256" s="11"/>
      <c r="AE256" s="4"/>
      <c r="AF256" s="4"/>
    </row>
    <row r="257" spans="1:32" x14ac:dyDescent="0.2">
      <c r="A257" s="55"/>
      <c r="B257" s="11"/>
      <c r="C257" s="11" t="s">
        <v>467</v>
      </c>
      <c r="D257" s="11"/>
      <c r="E257" s="11" t="s">
        <v>769</v>
      </c>
      <c r="F257" s="11"/>
      <c r="G257" s="11"/>
      <c r="H257" s="11"/>
      <c r="I257" s="11"/>
      <c r="J257" s="11"/>
      <c r="K257" s="11"/>
      <c r="M257" s="11">
        <v>0</v>
      </c>
      <c r="N257" s="11">
        <v>463</v>
      </c>
      <c r="P257" s="183">
        <v>0</v>
      </c>
      <c r="Q257" s="183">
        <v>85.09</v>
      </c>
      <c r="R257" s="183">
        <v>0</v>
      </c>
      <c r="S257" s="183">
        <v>82.22</v>
      </c>
      <c r="T257" s="171">
        <v>0</v>
      </c>
      <c r="U257" s="171" t="s">
        <v>195</v>
      </c>
      <c r="V257" s="171">
        <v>0</v>
      </c>
      <c r="W257" s="11" t="s">
        <v>195</v>
      </c>
      <c r="Y257" s="11"/>
      <c r="Z257" s="11"/>
      <c r="AB257" s="11"/>
      <c r="AC257" s="11"/>
      <c r="AD257" s="11"/>
      <c r="AE257" s="4"/>
      <c r="AF257" s="4"/>
    </row>
    <row r="258" spans="1:32" x14ac:dyDescent="0.2">
      <c r="A258" s="55"/>
      <c r="B258" s="11"/>
      <c r="C258" s="11" t="s">
        <v>468</v>
      </c>
      <c r="D258" s="11"/>
      <c r="E258" s="11" t="s">
        <v>770</v>
      </c>
      <c r="F258" s="11"/>
      <c r="G258" s="11"/>
      <c r="H258" s="11"/>
      <c r="I258" s="11"/>
      <c r="J258" s="11"/>
      <c r="K258" s="11"/>
      <c r="M258" s="11">
        <v>3164</v>
      </c>
      <c r="N258" s="11">
        <v>0</v>
      </c>
      <c r="P258" s="183">
        <v>122.24</v>
      </c>
      <c r="Q258" s="183">
        <v>0</v>
      </c>
      <c r="R258" s="183">
        <v>65.540000000000006</v>
      </c>
      <c r="S258" s="183">
        <v>0</v>
      </c>
      <c r="T258" s="171">
        <v>130</v>
      </c>
      <c r="U258" s="171" t="s">
        <v>195</v>
      </c>
      <c r="V258" s="171">
        <v>60</v>
      </c>
      <c r="W258" s="11" t="s">
        <v>195</v>
      </c>
      <c r="Y258" s="11"/>
      <c r="Z258" s="11"/>
      <c r="AB258" s="11"/>
      <c r="AC258" s="11"/>
      <c r="AD258" s="11"/>
      <c r="AE258" s="4"/>
      <c r="AF258" s="4"/>
    </row>
    <row r="259" spans="1:32" x14ac:dyDescent="0.2">
      <c r="A259" s="55"/>
      <c r="B259" s="11"/>
      <c r="C259" s="11" t="s">
        <v>469</v>
      </c>
      <c r="D259" s="11"/>
      <c r="E259" s="11" t="s">
        <v>771</v>
      </c>
      <c r="F259" s="11"/>
      <c r="G259" s="11"/>
      <c r="H259" s="11"/>
      <c r="I259" s="11"/>
      <c r="J259" s="11"/>
      <c r="K259" s="11"/>
      <c r="M259" s="11">
        <v>40</v>
      </c>
      <c r="N259" s="11">
        <v>0</v>
      </c>
      <c r="P259" s="183">
        <v>227.08</v>
      </c>
      <c r="Q259" s="183">
        <v>0</v>
      </c>
      <c r="R259" s="183">
        <v>214.64</v>
      </c>
      <c r="S259" s="183">
        <v>0</v>
      </c>
      <c r="T259" s="171">
        <v>257</v>
      </c>
      <c r="U259" s="171" t="s">
        <v>195</v>
      </c>
      <c r="V259" s="171">
        <v>235</v>
      </c>
      <c r="W259" s="11" t="s">
        <v>195</v>
      </c>
      <c r="Y259" s="11"/>
      <c r="Z259" s="11"/>
      <c r="AB259" s="11"/>
      <c r="AC259" s="11"/>
      <c r="AD259" s="11"/>
      <c r="AE259" s="4"/>
      <c r="AF259" s="4"/>
    </row>
    <row r="260" spans="1:32" x14ac:dyDescent="0.2">
      <c r="A260" s="55"/>
      <c r="B260" s="11"/>
      <c r="C260" s="11" t="s">
        <v>195</v>
      </c>
      <c r="D260" s="11"/>
      <c r="E260" s="11" t="s">
        <v>772</v>
      </c>
      <c r="F260" s="11"/>
      <c r="G260" s="11"/>
      <c r="H260" s="11"/>
      <c r="I260" s="11"/>
      <c r="J260" s="11"/>
      <c r="K260" s="11"/>
      <c r="M260" s="11">
        <v>0</v>
      </c>
      <c r="N260" s="11">
        <v>0</v>
      </c>
      <c r="P260" s="183">
        <v>0</v>
      </c>
      <c r="Q260" s="183">
        <v>0</v>
      </c>
      <c r="R260" s="183">
        <v>0</v>
      </c>
      <c r="S260" s="183">
        <v>0</v>
      </c>
      <c r="T260" s="171">
        <v>0</v>
      </c>
      <c r="U260" s="171" t="s">
        <v>195</v>
      </c>
      <c r="V260" s="171">
        <v>0</v>
      </c>
      <c r="W260" s="11" t="s">
        <v>195</v>
      </c>
      <c r="Y260" s="11"/>
      <c r="Z260" s="11"/>
      <c r="AB260" s="11"/>
      <c r="AC260" s="11"/>
      <c r="AD260" s="11"/>
      <c r="AE260" s="4"/>
      <c r="AF260" s="4"/>
    </row>
    <row r="261" spans="1:32" x14ac:dyDescent="0.2">
      <c r="A261" s="55"/>
      <c r="B261" s="11"/>
      <c r="C261" s="11" t="s">
        <v>470</v>
      </c>
      <c r="D261" s="11"/>
      <c r="E261" s="11" t="s">
        <v>773</v>
      </c>
      <c r="F261" s="11"/>
      <c r="G261" s="11"/>
      <c r="H261" s="11"/>
      <c r="I261" s="11"/>
      <c r="J261" s="11"/>
      <c r="K261" s="11"/>
      <c r="M261" s="11">
        <v>1130</v>
      </c>
      <c r="N261" s="11">
        <v>0</v>
      </c>
      <c r="P261" s="183">
        <v>112.66</v>
      </c>
      <c r="Q261" s="183">
        <v>0</v>
      </c>
      <c r="R261" s="183">
        <v>58.98</v>
      </c>
      <c r="S261" s="183">
        <v>0</v>
      </c>
      <c r="T261" s="171">
        <v>112</v>
      </c>
      <c r="U261" s="171" t="s">
        <v>195</v>
      </c>
      <c r="V261" s="171">
        <v>50</v>
      </c>
      <c r="W261" s="11" t="s">
        <v>195</v>
      </c>
      <c r="Y261" s="11"/>
      <c r="Z261" s="11"/>
      <c r="AB261" s="11"/>
      <c r="AC261" s="11"/>
      <c r="AD261" s="11"/>
      <c r="AE261" s="4"/>
      <c r="AF261" s="4"/>
    </row>
    <row r="262" spans="1:32" x14ac:dyDescent="0.2">
      <c r="A262" s="55"/>
      <c r="B262" s="11"/>
      <c r="C262" s="11" t="s">
        <v>471</v>
      </c>
      <c r="D262" s="11"/>
      <c r="E262" s="11" t="s">
        <v>774</v>
      </c>
      <c r="F262" s="11"/>
      <c r="G262" s="11"/>
      <c r="H262" s="11"/>
      <c r="I262" s="11"/>
      <c r="J262" s="11"/>
      <c r="K262" s="11"/>
      <c r="M262" s="11">
        <v>244</v>
      </c>
      <c r="N262" s="11">
        <v>243</v>
      </c>
      <c r="P262" s="183">
        <v>53.49</v>
      </c>
      <c r="Q262" s="183">
        <v>47.01</v>
      </c>
      <c r="R262" s="183">
        <v>35.19</v>
      </c>
      <c r="S262" s="183">
        <v>43.97</v>
      </c>
      <c r="T262" s="171">
        <v>43</v>
      </c>
      <c r="U262" s="171" t="s">
        <v>195</v>
      </c>
      <c r="V262" s="171">
        <v>20</v>
      </c>
      <c r="W262" s="11" t="s">
        <v>195</v>
      </c>
      <c r="Y262" s="11"/>
      <c r="Z262" s="11"/>
      <c r="AB262" s="11"/>
      <c r="AC262" s="11"/>
      <c r="AD262" s="11"/>
      <c r="AE262" s="4"/>
      <c r="AF262" s="4"/>
    </row>
    <row r="263" spans="1:32" x14ac:dyDescent="0.2">
      <c r="A263" s="55"/>
      <c r="B263" s="11"/>
      <c r="C263" s="11" t="s">
        <v>472</v>
      </c>
      <c r="D263" s="11"/>
      <c r="E263" s="11" t="s">
        <v>775</v>
      </c>
      <c r="F263" s="11"/>
      <c r="G263" s="11"/>
      <c r="H263" s="11"/>
      <c r="I263" s="11"/>
      <c r="J263" s="11"/>
      <c r="K263" s="11"/>
      <c r="M263" s="11">
        <v>25</v>
      </c>
      <c r="N263" s="11">
        <v>0</v>
      </c>
      <c r="P263" s="183">
        <v>98.41</v>
      </c>
      <c r="Q263" s="183">
        <v>0</v>
      </c>
      <c r="R263" s="183">
        <v>86.22</v>
      </c>
      <c r="S263" s="183">
        <v>0</v>
      </c>
      <c r="T263" s="171">
        <v>77</v>
      </c>
      <c r="U263" s="171" t="s">
        <v>195</v>
      </c>
      <c r="V263" s="171">
        <v>50</v>
      </c>
      <c r="W263" s="11" t="s">
        <v>195</v>
      </c>
      <c r="Y263" s="11"/>
      <c r="Z263" s="11"/>
      <c r="AB263" s="11"/>
      <c r="AC263" s="11"/>
      <c r="AD263" s="11"/>
      <c r="AE263" s="4"/>
      <c r="AF263" s="4"/>
    </row>
    <row r="264" spans="1:32" x14ac:dyDescent="0.2">
      <c r="A264" s="55"/>
      <c r="B264" s="11"/>
      <c r="C264" s="11" t="s">
        <v>473</v>
      </c>
      <c r="D264" s="11"/>
      <c r="E264" s="11" t="s">
        <v>776</v>
      </c>
      <c r="F264" s="11"/>
      <c r="G264" s="11"/>
      <c r="H264" s="11"/>
      <c r="I264" s="11"/>
      <c r="J264" s="11"/>
      <c r="K264" s="11"/>
      <c r="M264" s="11">
        <v>0</v>
      </c>
      <c r="N264" s="11">
        <v>0</v>
      </c>
      <c r="P264" s="183">
        <v>0</v>
      </c>
      <c r="Q264" s="183">
        <v>0</v>
      </c>
      <c r="R264" s="183">
        <v>0</v>
      </c>
      <c r="S264" s="183">
        <v>0</v>
      </c>
      <c r="T264" s="171">
        <v>0</v>
      </c>
      <c r="U264" s="171" t="s">
        <v>195</v>
      </c>
      <c r="V264" s="171">
        <v>0</v>
      </c>
      <c r="W264" s="11" t="s">
        <v>195</v>
      </c>
      <c r="Y264" s="11"/>
      <c r="Z264" s="11"/>
      <c r="AB264" s="11"/>
      <c r="AC264" s="11"/>
      <c r="AD264" s="11"/>
      <c r="AE264" s="4"/>
      <c r="AF264" s="4"/>
    </row>
    <row r="265" spans="1:32" x14ac:dyDescent="0.2">
      <c r="A265" s="55"/>
      <c r="B265" s="11"/>
      <c r="C265" s="11" t="s">
        <v>474</v>
      </c>
      <c r="D265" s="11"/>
      <c r="E265" s="11" t="s">
        <v>777</v>
      </c>
      <c r="F265" s="11"/>
      <c r="G265" s="11"/>
      <c r="H265" s="11"/>
      <c r="I265" s="11"/>
      <c r="J265" s="11"/>
      <c r="K265" s="11"/>
      <c r="M265" s="11">
        <v>262</v>
      </c>
      <c r="N265" s="11">
        <v>0</v>
      </c>
      <c r="P265" s="183">
        <v>74.19</v>
      </c>
      <c r="Q265" s="183">
        <v>0</v>
      </c>
      <c r="R265" s="183">
        <v>51.63</v>
      </c>
      <c r="S265" s="183">
        <v>0</v>
      </c>
      <c r="T265" s="171">
        <v>65</v>
      </c>
      <c r="U265" s="171" t="s">
        <v>195</v>
      </c>
      <c r="V265" s="171">
        <v>40</v>
      </c>
      <c r="W265" s="11" t="s">
        <v>195</v>
      </c>
      <c r="Y265" s="11"/>
      <c r="Z265" s="11"/>
      <c r="AB265" s="11"/>
      <c r="AC265" s="11"/>
      <c r="AD265" s="11"/>
      <c r="AE265" s="4"/>
      <c r="AF265" s="4"/>
    </row>
    <row r="266" spans="1:32" x14ac:dyDescent="0.2">
      <c r="A266" s="55"/>
      <c r="B266" s="11"/>
      <c r="C266" s="11" t="s">
        <v>475</v>
      </c>
      <c r="D266" s="11"/>
      <c r="E266" s="11" t="s">
        <v>778</v>
      </c>
      <c r="F266" s="11"/>
      <c r="G266" s="11"/>
      <c r="H266" s="11"/>
      <c r="I266" s="11"/>
      <c r="J266" s="11"/>
      <c r="K266" s="11"/>
      <c r="M266" s="11">
        <v>568</v>
      </c>
      <c r="N266" s="11">
        <v>0</v>
      </c>
      <c r="P266" s="183">
        <v>50.63</v>
      </c>
      <c r="Q266" s="183">
        <v>0</v>
      </c>
      <c r="R266" s="183">
        <v>43.1</v>
      </c>
      <c r="S266" s="183">
        <v>0</v>
      </c>
      <c r="T266" s="171">
        <v>40</v>
      </c>
      <c r="U266" s="171" t="s">
        <v>195</v>
      </c>
      <c r="V266" s="171">
        <v>30</v>
      </c>
      <c r="W266" s="11" t="s">
        <v>195</v>
      </c>
      <c r="Y266" s="11"/>
      <c r="Z266" s="11"/>
      <c r="AB266" s="11"/>
      <c r="AC266" s="11"/>
      <c r="AD266" s="11"/>
      <c r="AE266" s="4"/>
      <c r="AF266" s="4"/>
    </row>
    <row r="267" spans="1:32" x14ac:dyDescent="0.2">
      <c r="A267" s="55"/>
      <c r="B267" s="11"/>
      <c r="C267" s="11" t="s">
        <v>476</v>
      </c>
      <c r="D267" s="11"/>
      <c r="E267" s="11" t="s">
        <v>779</v>
      </c>
      <c r="F267" s="11"/>
      <c r="G267" s="11"/>
      <c r="H267" s="11"/>
      <c r="I267" s="11"/>
      <c r="J267" s="11"/>
      <c r="K267" s="11"/>
      <c r="M267" s="11">
        <v>13</v>
      </c>
      <c r="N267" s="11">
        <v>0</v>
      </c>
      <c r="P267" s="183">
        <v>63.01</v>
      </c>
      <c r="Q267" s="183">
        <v>0</v>
      </c>
      <c r="R267" s="183">
        <v>58.24</v>
      </c>
      <c r="S267" s="183">
        <v>0</v>
      </c>
      <c r="T267" s="171">
        <v>55</v>
      </c>
      <c r="U267" s="171" t="s">
        <v>195</v>
      </c>
      <c r="V267" s="171">
        <v>50</v>
      </c>
      <c r="W267" s="11" t="s">
        <v>195</v>
      </c>
      <c r="Y267" s="11"/>
      <c r="Z267" s="11"/>
      <c r="AB267" s="11"/>
      <c r="AC267" s="11"/>
      <c r="AD267" s="11"/>
      <c r="AE267" s="4"/>
      <c r="AF267" s="4"/>
    </row>
    <row r="268" spans="1:32" x14ac:dyDescent="0.2">
      <c r="A268" s="55"/>
      <c r="B268" s="11"/>
      <c r="C268" s="11" t="s">
        <v>477</v>
      </c>
      <c r="D268" s="11"/>
      <c r="E268" s="11" t="s">
        <v>780</v>
      </c>
      <c r="F268" s="11"/>
      <c r="G268" s="11"/>
      <c r="H268" s="11"/>
      <c r="I268" s="11"/>
      <c r="J268" s="11"/>
      <c r="K268" s="11"/>
      <c r="M268" s="11">
        <v>3635</v>
      </c>
      <c r="N268" s="11">
        <v>0</v>
      </c>
      <c r="P268" s="183">
        <v>87.05</v>
      </c>
      <c r="Q268" s="183">
        <v>0</v>
      </c>
      <c r="R268" s="183">
        <v>59.4</v>
      </c>
      <c r="S268" s="183">
        <v>0</v>
      </c>
      <c r="T268" s="171">
        <v>80</v>
      </c>
      <c r="U268" s="171" t="s">
        <v>195</v>
      </c>
      <c r="V268" s="171">
        <v>50</v>
      </c>
      <c r="W268" s="11" t="s">
        <v>195</v>
      </c>
      <c r="Y268" s="11"/>
      <c r="Z268" s="11"/>
      <c r="AB268" s="11"/>
      <c r="AC268" s="11"/>
      <c r="AD268" s="11"/>
      <c r="AE268" s="4"/>
      <c r="AF268" s="4"/>
    </row>
    <row r="269" spans="1:32" x14ac:dyDescent="0.2">
      <c r="A269" s="55"/>
      <c r="B269" s="11"/>
      <c r="C269" s="11" t="s">
        <v>478</v>
      </c>
      <c r="D269" s="11"/>
      <c r="E269" s="11" t="s">
        <v>781</v>
      </c>
      <c r="F269" s="11"/>
      <c r="G269" s="11"/>
      <c r="H269" s="11"/>
      <c r="I269" s="11"/>
      <c r="J269" s="11"/>
      <c r="K269" s="11"/>
      <c r="M269" s="11">
        <v>7949</v>
      </c>
      <c r="N269" s="11">
        <v>0</v>
      </c>
      <c r="P269" s="183">
        <v>101.91</v>
      </c>
      <c r="Q269" s="183">
        <v>0</v>
      </c>
      <c r="R269" s="183">
        <v>63.55</v>
      </c>
      <c r="S269" s="183">
        <v>0</v>
      </c>
      <c r="T269" s="171">
        <v>90</v>
      </c>
      <c r="U269" s="171" t="s">
        <v>195</v>
      </c>
      <c r="V269" s="171">
        <v>50</v>
      </c>
      <c r="W269" s="11" t="s">
        <v>195</v>
      </c>
      <c r="Y269" s="11"/>
      <c r="Z269" s="11"/>
      <c r="AB269" s="11"/>
      <c r="AC269" s="11"/>
      <c r="AD269" s="11"/>
      <c r="AE269" s="4"/>
      <c r="AF269" s="4"/>
    </row>
    <row r="270" spans="1:32" x14ac:dyDescent="0.2">
      <c r="A270" s="55"/>
      <c r="B270" s="11"/>
      <c r="C270" s="11" t="s">
        <v>478</v>
      </c>
      <c r="D270" s="11"/>
      <c r="E270" s="11" t="s">
        <v>782</v>
      </c>
      <c r="F270" s="11"/>
      <c r="G270" s="11"/>
      <c r="H270" s="11"/>
      <c r="I270" s="11"/>
      <c r="J270" s="11"/>
      <c r="K270" s="11"/>
      <c r="M270" s="11">
        <v>307</v>
      </c>
      <c r="N270" s="11">
        <v>0</v>
      </c>
      <c r="P270" s="183">
        <v>76.86</v>
      </c>
      <c r="Q270" s="183">
        <v>0</v>
      </c>
      <c r="R270" s="183">
        <v>51.78</v>
      </c>
      <c r="S270" s="183">
        <v>0</v>
      </c>
      <c r="T270" s="171">
        <v>67</v>
      </c>
      <c r="U270" s="171" t="s">
        <v>195</v>
      </c>
      <c r="V270" s="171">
        <v>35</v>
      </c>
      <c r="W270" s="11" t="s">
        <v>195</v>
      </c>
      <c r="Y270" s="11"/>
      <c r="Z270" s="11"/>
      <c r="AB270" s="11"/>
      <c r="AC270" s="11"/>
      <c r="AD270" s="11"/>
      <c r="AE270" s="4"/>
      <c r="AF270" s="4"/>
    </row>
    <row r="271" spans="1:32" x14ac:dyDescent="0.2">
      <c r="A271" s="55"/>
      <c r="B271" s="11"/>
      <c r="C271" s="11" t="s">
        <v>478</v>
      </c>
      <c r="D271" s="11"/>
      <c r="E271" s="11" t="s">
        <v>783</v>
      </c>
      <c r="F271" s="11"/>
      <c r="G271" s="11"/>
      <c r="H271" s="11"/>
      <c r="I271" s="11"/>
      <c r="J271" s="11"/>
      <c r="K271" s="11"/>
      <c r="M271" s="11">
        <v>0</v>
      </c>
      <c r="N271" s="11">
        <v>0</v>
      </c>
      <c r="P271" s="183">
        <v>0</v>
      </c>
      <c r="Q271" s="183">
        <v>0</v>
      </c>
      <c r="R271" s="183">
        <v>0</v>
      </c>
      <c r="S271" s="183">
        <v>0</v>
      </c>
      <c r="T271" s="171">
        <v>0</v>
      </c>
      <c r="U271" s="171" t="s">
        <v>195</v>
      </c>
      <c r="V271" s="171">
        <v>0</v>
      </c>
      <c r="W271" s="11" t="s">
        <v>195</v>
      </c>
      <c r="Y271" s="11"/>
      <c r="Z271" s="11"/>
      <c r="AB271" s="11"/>
      <c r="AC271" s="11"/>
      <c r="AD271" s="11"/>
      <c r="AE271" s="4"/>
      <c r="AF271" s="4"/>
    </row>
    <row r="272" spans="1:32" x14ac:dyDescent="0.2">
      <c r="A272" s="55"/>
      <c r="B272" s="11"/>
      <c r="C272" s="11" t="s">
        <v>479</v>
      </c>
      <c r="D272" s="11"/>
      <c r="E272" s="11" t="s">
        <v>784</v>
      </c>
      <c r="F272" s="11"/>
      <c r="G272" s="11"/>
      <c r="H272" s="11"/>
      <c r="I272" s="11"/>
      <c r="J272" s="11"/>
      <c r="K272" s="11"/>
      <c r="M272" s="11">
        <v>7187</v>
      </c>
      <c r="N272" s="11">
        <v>0</v>
      </c>
      <c r="P272" s="183">
        <v>105.76</v>
      </c>
      <c r="Q272" s="183">
        <v>0</v>
      </c>
      <c r="R272" s="183">
        <v>66.7</v>
      </c>
      <c r="S272" s="183">
        <v>0</v>
      </c>
      <c r="T272" s="171">
        <v>106</v>
      </c>
      <c r="U272" s="171" t="s">
        <v>195</v>
      </c>
      <c r="V272" s="171">
        <v>60</v>
      </c>
      <c r="W272" s="11" t="s">
        <v>195</v>
      </c>
      <c r="Y272" s="11"/>
      <c r="Z272" s="11"/>
      <c r="AB272" s="11"/>
      <c r="AC272" s="11"/>
      <c r="AD272" s="11"/>
      <c r="AE272" s="4"/>
      <c r="AF272" s="4"/>
    </row>
    <row r="273" spans="1:32" x14ac:dyDescent="0.2">
      <c r="A273" s="55"/>
      <c r="B273" s="11"/>
      <c r="C273" s="11" t="s">
        <v>480</v>
      </c>
      <c r="D273" s="11"/>
      <c r="E273" s="11" t="s">
        <v>785</v>
      </c>
      <c r="F273" s="11"/>
      <c r="G273" s="11"/>
      <c r="H273" s="11"/>
      <c r="I273" s="11"/>
      <c r="J273" s="11"/>
      <c r="K273" s="11"/>
      <c r="M273" s="11">
        <v>14</v>
      </c>
      <c r="N273" s="11">
        <v>0</v>
      </c>
      <c r="P273" s="183">
        <v>119.62</v>
      </c>
      <c r="Q273" s="183">
        <v>0</v>
      </c>
      <c r="R273" s="183">
        <v>65.44</v>
      </c>
      <c r="S273" s="183">
        <v>0</v>
      </c>
      <c r="T273" s="171">
        <v>124</v>
      </c>
      <c r="U273" s="171" t="s">
        <v>195</v>
      </c>
      <c r="V273" s="171">
        <v>55</v>
      </c>
      <c r="W273" s="11" t="s">
        <v>195</v>
      </c>
      <c r="Y273" s="11"/>
      <c r="Z273" s="11"/>
      <c r="AB273" s="11"/>
      <c r="AC273" s="11"/>
      <c r="AD273" s="11"/>
      <c r="AE273" s="4"/>
      <c r="AF273" s="4"/>
    </row>
    <row r="274" spans="1:32" x14ac:dyDescent="0.2">
      <c r="A274" s="55"/>
      <c r="B274" s="11"/>
      <c r="C274" s="11" t="s">
        <v>481</v>
      </c>
      <c r="D274" s="11"/>
      <c r="E274" s="11" t="s">
        <v>786</v>
      </c>
      <c r="F274" s="11"/>
      <c r="G274" s="11"/>
      <c r="H274" s="11"/>
      <c r="I274" s="11"/>
      <c r="J274" s="11"/>
      <c r="K274" s="11"/>
      <c r="M274" s="11">
        <v>1</v>
      </c>
      <c r="N274" s="11">
        <v>0</v>
      </c>
      <c r="P274" s="183">
        <v>219.62</v>
      </c>
      <c r="Q274" s="183">
        <v>0</v>
      </c>
      <c r="R274" s="183">
        <v>219.62</v>
      </c>
      <c r="S274" s="183">
        <v>0</v>
      </c>
      <c r="T274" s="171">
        <v>260</v>
      </c>
      <c r="U274" s="171" t="s">
        <v>195</v>
      </c>
      <c r="V274" s="171">
        <v>260</v>
      </c>
      <c r="W274" s="11" t="s">
        <v>195</v>
      </c>
      <c r="Y274" s="11"/>
      <c r="Z274" s="11"/>
      <c r="AB274" s="11"/>
      <c r="AC274" s="11"/>
      <c r="AD274" s="11"/>
      <c r="AE274" s="4"/>
      <c r="AF274" s="4"/>
    </row>
    <row r="275" spans="1:32" x14ac:dyDescent="0.2">
      <c r="A275" s="55"/>
      <c r="B275" s="11"/>
      <c r="C275" s="11" t="s">
        <v>482</v>
      </c>
      <c r="D275" s="11"/>
      <c r="E275" s="11" t="s">
        <v>787</v>
      </c>
      <c r="F275" s="11"/>
      <c r="G275" s="11"/>
      <c r="H275" s="11"/>
      <c r="I275" s="11"/>
      <c r="J275" s="11"/>
      <c r="K275" s="11"/>
      <c r="M275" s="11">
        <v>1059</v>
      </c>
      <c r="N275" s="11">
        <v>0</v>
      </c>
      <c r="P275" s="183">
        <v>184.11</v>
      </c>
      <c r="Q275" s="183">
        <v>0</v>
      </c>
      <c r="R275" s="183">
        <v>101.65</v>
      </c>
      <c r="S275" s="183">
        <v>0</v>
      </c>
      <c r="T275" s="171">
        <v>206</v>
      </c>
      <c r="U275" s="171" t="s">
        <v>195</v>
      </c>
      <c r="V275" s="171">
        <v>100</v>
      </c>
      <c r="W275" s="11" t="s">
        <v>195</v>
      </c>
      <c r="Y275" s="11"/>
      <c r="Z275" s="11"/>
      <c r="AB275" s="11"/>
      <c r="AC275" s="11"/>
      <c r="AD275" s="11"/>
      <c r="AE275" s="4"/>
      <c r="AF275" s="4"/>
    </row>
    <row r="276" spans="1:32" x14ac:dyDescent="0.2">
      <c r="A276" s="55"/>
      <c r="B276" s="11"/>
      <c r="C276" s="11" t="s">
        <v>483</v>
      </c>
      <c r="D276" s="11"/>
      <c r="E276" s="11" t="s">
        <v>788</v>
      </c>
      <c r="F276" s="11"/>
      <c r="G276" s="11"/>
      <c r="H276" s="11"/>
      <c r="I276" s="11"/>
      <c r="J276" s="11"/>
      <c r="K276" s="11"/>
      <c r="M276" s="11">
        <v>0</v>
      </c>
      <c r="N276" s="11">
        <v>0</v>
      </c>
      <c r="P276" s="183">
        <v>0</v>
      </c>
      <c r="Q276" s="183">
        <v>0</v>
      </c>
      <c r="R276" s="183">
        <v>0</v>
      </c>
      <c r="S276" s="183">
        <v>0</v>
      </c>
      <c r="T276" s="171">
        <v>0</v>
      </c>
      <c r="U276" s="171" t="s">
        <v>195</v>
      </c>
      <c r="V276" s="171">
        <v>0</v>
      </c>
      <c r="W276" s="11" t="s">
        <v>195</v>
      </c>
      <c r="Y276" s="11"/>
      <c r="Z276" s="11"/>
      <c r="AB276" s="11"/>
      <c r="AC276" s="11"/>
      <c r="AD276" s="11"/>
      <c r="AE276" s="4"/>
      <c r="AF276" s="4"/>
    </row>
    <row r="277" spans="1:32" x14ac:dyDescent="0.2">
      <c r="A277" s="55"/>
      <c r="B277" s="11"/>
      <c r="C277" s="11" t="s">
        <v>484</v>
      </c>
      <c r="D277" s="11"/>
      <c r="E277" s="11" t="s">
        <v>789</v>
      </c>
      <c r="F277" s="11"/>
      <c r="G277" s="11"/>
      <c r="H277" s="11"/>
      <c r="I277" s="11"/>
      <c r="J277" s="11"/>
      <c r="K277" s="11"/>
      <c r="M277" s="11">
        <v>0</v>
      </c>
      <c r="N277" s="11">
        <v>0</v>
      </c>
      <c r="P277" s="183">
        <v>0</v>
      </c>
      <c r="Q277" s="183">
        <v>0</v>
      </c>
      <c r="R277" s="183">
        <v>0</v>
      </c>
      <c r="S277" s="183">
        <v>0</v>
      </c>
      <c r="T277" s="171">
        <v>0</v>
      </c>
      <c r="U277" s="171" t="s">
        <v>195</v>
      </c>
      <c r="V277" s="171">
        <v>0</v>
      </c>
      <c r="W277" s="11" t="s">
        <v>195</v>
      </c>
      <c r="Y277" s="11"/>
      <c r="Z277" s="11"/>
      <c r="AB277" s="11"/>
      <c r="AC277" s="11"/>
      <c r="AD277" s="11"/>
      <c r="AE277" s="4"/>
      <c r="AF277" s="4"/>
    </row>
    <row r="278" spans="1:32" x14ac:dyDescent="0.2">
      <c r="A278" s="55"/>
      <c r="B278" s="11"/>
      <c r="C278" s="11" t="s">
        <v>485</v>
      </c>
      <c r="D278" s="11"/>
      <c r="E278" s="11" t="s">
        <v>790</v>
      </c>
      <c r="F278" s="11"/>
      <c r="G278" s="11"/>
      <c r="H278" s="11"/>
      <c r="I278" s="11"/>
      <c r="J278" s="11"/>
      <c r="K278" s="11"/>
      <c r="M278" s="11">
        <v>1</v>
      </c>
      <c r="N278" s="11">
        <v>0</v>
      </c>
      <c r="P278" s="183">
        <v>232.83</v>
      </c>
      <c r="Q278" s="183">
        <v>0</v>
      </c>
      <c r="R278" s="183">
        <v>232.83</v>
      </c>
      <c r="S278" s="183">
        <v>0</v>
      </c>
      <c r="T278" s="171">
        <v>270</v>
      </c>
      <c r="U278" s="171" t="s">
        <v>195</v>
      </c>
      <c r="V278" s="171">
        <v>270</v>
      </c>
      <c r="W278" s="11" t="s">
        <v>195</v>
      </c>
      <c r="Y278" s="11"/>
      <c r="Z278" s="11"/>
      <c r="AB278" s="11"/>
      <c r="AC278" s="11"/>
      <c r="AD278" s="11"/>
      <c r="AE278" s="4"/>
      <c r="AF278" s="4"/>
    </row>
    <row r="279" spans="1:32" x14ac:dyDescent="0.2">
      <c r="A279" s="55"/>
      <c r="B279" s="11"/>
      <c r="C279" s="11" t="s">
        <v>195</v>
      </c>
      <c r="D279" s="11"/>
      <c r="E279" s="11" t="s">
        <v>791</v>
      </c>
      <c r="F279" s="11"/>
      <c r="G279" s="11"/>
      <c r="H279" s="11"/>
      <c r="I279" s="11"/>
      <c r="J279" s="11"/>
      <c r="K279" s="11"/>
      <c r="M279" s="11">
        <v>0</v>
      </c>
      <c r="N279" s="11">
        <v>0</v>
      </c>
      <c r="P279" s="183">
        <v>0</v>
      </c>
      <c r="Q279" s="183">
        <v>0</v>
      </c>
      <c r="R279" s="183">
        <v>0</v>
      </c>
      <c r="S279" s="183">
        <v>0</v>
      </c>
      <c r="T279" s="171">
        <v>0</v>
      </c>
      <c r="U279" s="171" t="s">
        <v>195</v>
      </c>
      <c r="V279" s="171">
        <v>0</v>
      </c>
      <c r="W279" s="11" t="s">
        <v>195</v>
      </c>
      <c r="Y279" s="11"/>
      <c r="Z279" s="11"/>
      <c r="AB279" s="11"/>
      <c r="AC279" s="11"/>
      <c r="AD279" s="11"/>
      <c r="AE279" s="4"/>
      <c r="AF279" s="4"/>
    </row>
    <row r="280" spans="1:32" x14ac:dyDescent="0.2">
      <c r="A280" s="55"/>
      <c r="B280" s="11"/>
      <c r="C280" s="11" t="s">
        <v>486</v>
      </c>
      <c r="D280" s="11"/>
      <c r="E280" s="11" t="s">
        <v>792</v>
      </c>
      <c r="F280" s="11"/>
      <c r="G280" s="11"/>
      <c r="H280" s="11"/>
      <c r="I280" s="11"/>
      <c r="J280" s="11"/>
      <c r="K280" s="11"/>
      <c r="M280" s="11">
        <v>2875</v>
      </c>
      <c r="N280" s="11">
        <v>0</v>
      </c>
      <c r="P280" s="183">
        <v>68.13</v>
      </c>
      <c r="Q280" s="183">
        <v>0</v>
      </c>
      <c r="R280" s="183">
        <v>50.79</v>
      </c>
      <c r="S280" s="183">
        <v>0</v>
      </c>
      <c r="T280" s="171">
        <v>59</v>
      </c>
      <c r="U280" s="171" t="s">
        <v>195</v>
      </c>
      <c r="V280" s="171">
        <v>40</v>
      </c>
      <c r="W280" s="11" t="s">
        <v>195</v>
      </c>
      <c r="Y280" s="11"/>
      <c r="Z280" s="11"/>
      <c r="AB280" s="11"/>
      <c r="AC280" s="11"/>
      <c r="AD280" s="11"/>
      <c r="AE280" s="4"/>
      <c r="AF280" s="4"/>
    </row>
    <row r="281" spans="1:32" x14ac:dyDescent="0.2">
      <c r="A281" s="55"/>
      <c r="B281" s="11"/>
      <c r="C281" s="11" t="s">
        <v>487</v>
      </c>
      <c r="D281" s="11"/>
      <c r="E281" s="11" t="s">
        <v>793</v>
      </c>
      <c r="F281" s="11"/>
      <c r="G281" s="11"/>
      <c r="H281" s="11"/>
      <c r="I281" s="11"/>
      <c r="J281" s="11"/>
      <c r="K281" s="11"/>
      <c r="M281" s="11">
        <v>17106</v>
      </c>
      <c r="N281" s="11">
        <v>15710</v>
      </c>
      <c r="P281" s="183">
        <v>90.83</v>
      </c>
      <c r="Q281" s="183">
        <v>75.61</v>
      </c>
      <c r="R281" s="183">
        <v>72.209999999999994</v>
      </c>
      <c r="S281" s="183">
        <v>63.65</v>
      </c>
      <c r="T281" s="171">
        <v>91</v>
      </c>
      <c r="U281" s="171" t="s">
        <v>195</v>
      </c>
      <c r="V281" s="171">
        <v>70</v>
      </c>
      <c r="W281" s="11" t="s">
        <v>195</v>
      </c>
      <c r="Y281" s="11"/>
      <c r="Z281" s="11"/>
      <c r="AB281" s="11"/>
      <c r="AC281" s="11"/>
      <c r="AD281" s="11"/>
      <c r="AE281" s="4"/>
      <c r="AF281" s="4"/>
    </row>
    <row r="282" spans="1:32" x14ac:dyDescent="0.2">
      <c r="A282" s="55"/>
      <c r="B282" s="11"/>
      <c r="C282" s="11" t="s">
        <v>488</v>
      </c>
      <c r="D282" s="11"/>
      <c r="E282" s="11" t="s">
        <v>794</v>
      </c>
      <c r="F282" s="11"/>
      <c r="G282" s="11"/>
      <c r="H282" s="11"/>
      <c r="I282" s="11"/>
      <c r="J282" s="11"/>
      <c r="K282" s="11"/>
      <c r="M282" s="11">
        <v>35</v>
      </c>
      <c r="N282" s="11">
        <v>0</v>
      </c>
      <c r="P282" s="183">
        <v>115.04</v>
      </c>
      <c r="Q282" s="183">
        <v>0</v>
      </c>
      <c r="R282" s="183">
        <v>63.04</v>
      </c>
      <c r="S282" s="183">
        <v>0</v>
      </c>
      <c r="T282" s="171">
        <v>114</v>
      </c>
      <c r="U282" s="171" t="s">
        <v>195</v>
      </c>
      <c r="V282" s="171">
        <v>60</v>
      </c>
      <c r="W282" s="11" t="s">
        <v>195</v>
      </c>
      <c r="Y282" s="11"/>
      <c r="Z282" s="11"/>
      <c r="AB282" s="11"/>
      <c r="AC282" s="11"/>
      <c r="AD282" s="11"/>
      <c r="AE282" s="4"/>
      <c r="AF282" s="4"/>
    </row>
    <row r="283" spans="1:32" x14ac:dyDescent="0.2">
      <c r="A283" s="55"/>
      <c r="B283" s="11"/>
      <c r="C283" s="11" t="s">
        <v>488</v>
      </c>
      <c r="D283" s="11"/>
      <c r="E283" s="11" t="s">
        <v>795</v>
      </c>
      <c r="F283" s="11"/>
      <c r="G283" s="11"/>
      <c r="H283" s="11"/>
      <c r="I283" s="11"/>
      <c r="J283" s="11"/>
      <c r="K283" s="11"/>
      <c r="M283" s="11">
        <v>6</v>
      </c>
      <c r="N283" s="11">
        <v>0</v>
      </c>
      <c r="P283" s="183">
        <v>80.73</v>
      </c>
      <c r="Q283" s="183">
        <v>0</v>
      </c>
      <c r="R283" s="183">
        <v>61.41</v>
      </c>
      <c r="S283" s="183">
        <v>0</v>
      </c>
      <c r="T283" s="171">
        <v>77</v>
      </c>
      <c r="U283" s="171" t="s">
        <v>195</v>
      </c>
      <c r="V283" s="171">
        <v>40</v>
      </c>
      <c r="W283" s="11" t="s">
        <v>195</v>
      </c>
      <c r="Y283" s="11"/>
      <c r="Z283" s="11"/>
      <c r="AB283" s="11"/>
      <c r="AC283" s="11"/>
      <c r="AD283" s="11"/>
      <c r="AE283" s="4"/>
      <c r="AF283" s="4"/>
    </row>
    <row r="284" spans="1:32" x14ac:dyDescent="0.2">
      <c r="A284" s="55"/>
      <c r="B284" s="11"/>
      <c r="C284" s="11" t="s">
        <v>489</v>
      </c>
      <c r="D284" s="11"/>
      <c r="E284" s="11" t="s">
        <v>796</v>
      </c>
      <c r="F284" s="11"/>
      <c r="G284" s="11"/>
      <c r="H284" s="11"/>
      <c r="I284" s="11"/>
      <c r="J284" s="11"/>
      <c r="K284" s="11"/>
      <c r="M284" s="11">
        <v>1</v>
      </c>
      <c r="N284" s="11">
        <v>0</v>
      </c>
      <c r="P284" s="183">
        <v>77.83</v>
      </c>
      <c r="Q284" s="183">
        <v>0</v>
      </c>
      <c r="R284" s="183">
        <v>77.83</v>
      </c>
      <c r="S284" s="183">
        <v>0</v>
      </c>
      <c r="T284" s="171">
        <v>80</v>
      </c>
      <c r="U284" s="171" t="s">
        <v>195</v>
      </c>
      <c r="V284" s="171">
        <v>80</v>
      </c>
      <c r="W284" s="11" t="s">
        <v>195</v>
      </c>
      <c r="Y284" s="11"/>
      <c r="Z284" s="11"/>
      <c r="AB284" s="11"/>
      <c r="AC284" s="11"/>
      <c r="AD284" s="11"/>
      <c r="AE284" s="4"/>
      <c r="AF284" s="4"/>
    </row>
    <row r="285" spans="1:32" x14ac:dyDescent="0.2">
      <c r="A285" s="55"/>
      <c r="B285" s="11"/>
      <c r="C285" s="11" t="s">
        <v>490</v>
      </c>
      <c r="D285" s="11"/>
      <c r="E285" s="11" t="s">
        <v>797</v>
      </c>
      <c r="F285" s="11"/>
      <c r="G285" s="11"/>
      <c r="H285" s="11"/>
      <c r="I285" s="11"/>
      <c r="J285" s="11"/>
      <c r="K285" s="11"/>
      <c r="M285" s="11">
        <v>3468</v>
      </c>
      <c r="N285" s="11">
        <v>1</v>
      </c>
      <c r="P285" s="183">
        <v>50.18</v>
      </c>
      <c r="Q285" s="183">
        <v>35.71</v>
      </c>
      <c r="R285" s="183">
        <v>41.4</v>
      </c>
      <c r="S285" s="183">
        <v>35.71</v>
      </c>
      <c r="T285" s="171">
        <v>41</v>
      </c>
      <c r="U285" s="171" t="s">
        <v>195</v>
      </c>
      <c r="V285" s="171">
        <v>30</v>
      </c>
      <c r="W285" s="11" t="s">
        <v>195</v>
      </c>
      <c r="Y285" s="11"/>
      <c r="Z285" s="11"/>
      <c r="AB285" s="11"/>
      <c r="AC285" s="11"/>
      <c r="AD285" s="11"/>
      <c r="AE285" s="4"/>
      <c r="AF285" s="4"/>
    </row>
    <row r="286" spans="1:32" x14ac:dyDescent="0.2">
      <c r="A286" s="55"/>
      <c r="B286" s="11"/>
      <c r="C286" s="11" t="s">
        <v>491</v>
      </c>
      <c r="D286" s="11"/>
      <c r="E286" s="11" t="s">
        <v>798</v>
      </c>
      <c r="F286" s="11"/>
      <c r="G286" s="11"/>
      <c r="H286" s="11"/>
      <c r="I286" s="11"/>
      <c r="J286" s="11"/>
      <c r="K286" s="11"/>
      <c r="M286" s="11">
        <v>0</v>
      </c>
      <c r="N286" s="11">
        <v>0</v>
      </c>
      <c r="P286" s="183">
        <v>0</v>
      </c>
      <c r="Q286" s="183">
        <v>0</v>
      </c>
      <c r="R286" s="183">
        <v>0</v>
      </c>
      <c r="S286" s="183">
        <v>0</v>
      </c>
      <c r="T286" s="171">
        <v>0</v>
      </c>
      <c r="U286" s="171" t="s">
        <v>195</v>
      </c>
      <c r="V286" s="171">
        <v>0</v>
      </c>
      <c r="W286" s="11" t="s">
        <v>195</v>
      </c>
      <c r="Y286" s="11"/>
      <c r="Z286" s="11"/>
      <c r="AB286" s="11"/>
      <c r="AC286" s="11"/>
      <c r="AD286" s="11"/>
      <c r="AE286" s="4"/>
      <c r="AF286" s="4"/>
    </row>
    <row r="287" spans="1:32" x14ac:dyDescent="0.2">
      <c r="A287" s="55"/>
      <c r="B287" s="11"/>
      <c r="C287" s="11" t="s">
        <v>492</v>
      </c>
      <c r="D287" s="11"/>
      <c r="E287" s="11" t="s">
        <v>799</v>
      </c>
      <c r="F287" s="11"/>
      <c r="G287" s="11"/>
      <c r="H287" s="11"/>
      <c r="I287" s="11"/>
      <c r="J287" s="11"/>
      <c r="K287" s="11"/>
      <c r="M287" s="11">
        <v>1367</v>
      </c>
      <c r="N287" s="11">
        <v>0</v>
      </c>
      <c r="P287" s="183">
        <v>159.52000000000001</v>
      </c>
      <c r="Q287" s="183">
        <v>0</v>
      </c>
      <c r="R287" s="183">
        <v>105.75</v>
      </c>
      <c r="S287" s="183">
        <v>0</v>
      </c>
      <c r="T287" s="171">
        <v>176</v>
      </c>
      <c r="U287" s="171" t="s">
        <v>195</v>
      </c>
      <c r="V287" s="171">
        <v>100</v>
      </c>
      <c r="W287" s="11" t="s">
        <v>195</v>
      </c>
      <c r="Y287" s="11"/>
      <c r="Z287" s="11"/>
      <c r="AB287" s="11"/>
      <c r="AC287" s="11"/>
      <c r="AD287" s="11"/>
      <c r="AE287" s="4"/>
      <c r="AF287" s="4"/>
    </row>
    <row r="288" spans="1:32" x14ac:dyDescent="0.2">
      <c r="A288" s="55"/>
      <c r="B288" s="11"/>
      <c r="C288" s="11" t="s">
        <v>493</v>
      </c>
      <c r="D288" s="11"/>
      <c r="E288" s="11" t="s">
        <v>800</v>
      </c>
      <c r="F288" s="11"/>
      <c r="G288" s="11"/>
      <c r="H288" s="11"/>
      <c r="I288" s="11"/>
      <c r="J288" s="11"/>
      <c r="K288" s="11"/>
      <c r="M288" s="11">
        <v>1098</v>
      </c>
      <c r="N288" s="11">
        <v>0</v>
      </c>
      <c r="P288" s="183">
        <v>65.59</v>
      </c>
      <c r="Q288" s="183">
        <v>0</v>
      </c>
      <c r="R288" s="183">
        <v>55.63</v>
      </c>
      <c r="S288" s="183">
        <v>0</v>
      </c>
      <c r="T288" s="171">
        <v>59</v>
      </c>
      <c r="U288" s="171" t="s">
        <v>195</v>
      </c>
      <c r="V288" s="171">
        <v>40</v>
      </c>
      <c r="W288" s="11" t="s">
        <v>195</v>
      </c>
      <c r="Y288" s="11"/>
      <c r="Z288" s="11"/>
      <c r="AB288" s="11"/>
      <c r="AC288" s="11"/>
      <c r="AD288" s="11"/>
      <c r="AE288" s="4"/>
      <c r="AF288" s="4"/>
    </row>
    <row r="289" spans="1:32" x14ac:dyDescent="0.2">
      <c r="A289" s="55"/>
      <c r="B289" s="11"/>
      <c r="C289" s="11" t="s">
        <v>494</v>
      </c>
      <c r="D289" s="11"/>
      <c r="E289" s="11" t="s">
        <v>801</v>
      </c>
      <c r="F289" s="11"/>
      <c r="G289" s="11"/>
      <c r="H289" s="11"/>
      <c r="I289" s="11"/>
      <c r="J289" s="11"/>
      <c r="K289" s="11"/>
      <c r="M289" s="11">
        <v>950</v>
      </c>
      <c r="N289" s="11">
        <v>0</v>
      </c>
      <c r="P289" s="183">
        <v>133.85</v>
      </c>
      <c r="Q289" s="183">
        <v>0</v>
      </c>
      <c r="R289" s="183">
        <v>99.71</v>
      </c>
      <c r="S289" s="183">
        <v>0</v>
      </c>
      <c r="T289" s="171">
        <v>147</v>
      </c>
      <c r="U289" s="171" t="s">
        <v>195</v>
      </c>
      <c r="V289" s="171">
        <v>100</v>
      </c>
      <c r="W289" s="11" t="s">
        <v>195</v>
      </c>
      <c r="Y289" s="11"/>
      <c r="Z289" s="11"/>
      <c r="AB289" s="11"/>
      <c r="AC289" s="11"/>
      <c r="AD289" s="11"/>
      <c r="AE289" s="4"/>
      <c r="AF289" s="4"/>
    </row>
    <row r="290" spans="1:32" x14ac:dyDescent="0.2">
      <c r="A290" s="55"/>
      <c r="B290" s="11"/>
      <c r="C290" s="11" t="s">
        <v>495</v>
      </c>
      <c r="D290" s="11"/>
      <c r="E290" s="11" t="s">
        <v>802</v>
      </c>
      <c r="F290" s="11"/>
      <c r="G290" s="11"/>
      <c r="H290" s="11"/>
      <c r="I290" s="11"/>
      <c r="J290" s="11"/>
      <c r="K290" s="11"/>
      <c r="M290" s="11">
        <v>0</v>
      </c>
      <c r="N290" s="11">
        <v>0</v>
      </c>
      <c r="P290" s="183">
        <v>0</v>
      </c>
      <c r="Q290" s="183">
        <v>0</v>
      </c>
      <c r="R290" s="183">
        <v>0</v>
      </c>
      <c r="S290" s="183">
        <v>0</v>
      </c>
      <c r="T290" s="171">
        <v>0</v>
      </c>
      <c r="U290" s="171" t="s">
        <v>195</v>
      </c>
      <c r="V290" s="171">
        <v>0</v>
      </c>
      <c r="W290" s="11" t="s">
        <v>195</v>
      </c>
      <c r="Y290" s="11"/>
      <c r="Z290" s="11"/>
      <c r="AB290" s="11"/>
      <c r="AC290" s="11"/>
      <c r="AD290" s="11"/>
      <c r="AE290" s="4"/>
      <c r="AF290" s="4"/>
    </row>
    <row r="291" spans="1:32" x14ac:dyDescent="0.2">
      <c r="A291" s="55"/>
      <c r="B291" s="11"/>
      <c r="C291" s="11" t="s">
        <v>496</v>
      </c>
      <c r="D291" s="11"/>
      <c r="E291" s="11" t="s">
        <v>803</v>
      </c>
      <c r="F291" s="11"/>
      <c r="G291" s="11"/>
      <c r="H291" s="11"/>
      <c r="I291" s="11"/>
      <c r="J291" s="11"/>
      <c r="K291" s="11"/>
      <c r="M291" s="11">
        <v>2127</v>
      </c>
      <c r="N291" s="11">
        <v>0</v>
      </c>
      <c r="P291" s="183">
        <v>53.78</v>
      </c>
      <c r="Q291" s="183">
        <v>0</v>
      </c>
      <c r="R291" s="183">
        <v>41.61</v>
      </c>
      <c r="S291" s="183">
        <v>0</v>
      </c>
      <c r="T291" s="171">
        <v>44</v>
      </c>
      <c r="U291" s="171" t="s">
        <v>195</v>
      </c>
      <c r="V291" s="171">
        <v>30</v>
      </c>
      <c r="W291" s="11" t="s">
        <v>195</v>
      </c>
      <c r="Y291" s="11"/>
      <c r="Z291" s="11"/>
      <c r="AB291" s="11"/>
      <c r="AC291" s="11"/>
      <c r="AD291" s="11"/>
      <c r="AE291" s="4"/>
      <c r="AF291" s="4"/>
    </row>
    <row r="292" spans="1:32" x14ac:dyDescent="0.2">
      <c r="A292" s="55"/>
      <c r="B292" s="11"/>
      <c r="C292" s="11" t="s">
        <v>497</v>
      </c>
      <c r="D292" s="11"/>
      <c r="E292" s="11" t="s">
        <v>804</v>
      </c>
      <c r="F292" s="11"/>
      <c r="G292" s="11"/>
      <c r="H292" s="11"/>
      <c r="I292" s="11"/>
      <c r="J292" s="11"/>
      <c r="K292" s="11"/>
      <c r="M292" s="11">
        <v>1</v>
      </c>
      <c r="N292" s="11">
        <v>0</v>
      </c>
      <c r="P292" s="183">
        <v>33.869999999999997</v>
      </c>
      <c r="Q292" s="183">
        <v>0</v>
      </c>
      <c r="R292" s="183">
        <v>33.869999999999997</v>
      </c>
      <c r="S292" s="183">
        <v>0</v>
      </c>
      <c r="T292" s="171">
        <v>20</v>
      </c>
      <c r="U292" s="171" t="s">
        <v>195</v>
      </c>
      <c r="V292" s="171">
        <v>20</v>
      </c>
      <c r="W292" s="11" t="s">
        <v>195</v>
      </c>
      <c r="Y292" s="11"/>
      <c r="Z292" s="11"/>
      <c r="AB292" s="11"/>
      <c r="AC292" s="11"/>
      <c r="AD292" s="11"/>
      <c r="AE292" s="4"/>
      <c r="AF292" s="4"/>
    </row>
    <row r="293" spans="1:32" x14ac:dyDescent="0.2">
      <c r="A293" s="55"/>
      <c r="B293" s="11"/>
      <c r="C293" s="11" t="s">
        <v>498</v>
      </c>
      <c r="D293" s="11"/>
      <c r="E293" s="11" t="s">
        <v>805</v>
      </c>
      <c r="F293" s="11"/>
      <c r="G293" s="11"/>
      <c r="H293" s="11"/>
      <c r="I293" s="11"/>
      <c r="J293" s="11"/>
      <c r="K293" s="11"/>
      <c r="M293" s="11">
        <v>11</v>
      </c>
      <c r="N293" s="11">
        <v>0</v>
      </c>
      <c r="P293" s="183">
        <v>52.16</v>
      </c>
      <c r="Q293" s="183">
        <v>0</v>
      </c>
      <c r="R293" s="183">
        <v>41.4</v>
      </c>
      <c r="S293" s="183">
        <v>0</v>
      </c>
      <c r="T293" s="171">
        <v>41</v>
      </c>
      <c r="U293" s="171" t="s">
        <v>195</v>
      </c>
      <c r="V293" s="171">
        <v>30</v>
      </c>
      <c r="W293" s="11" t="s">
        <v>195</v>
      </c>
      <c r="Y293" s="11"/>
      <c r="Z293" s="11"/>
      <c r="AB293" s="11"/>
      <c r="AC293" s="11"/>
      <c r="AD293" s="11"/>
      <c r="AE293" s="4"/>
      <c r="AF293" s="4"/>
    </row>
    <row r="294" spans="1:32" x14ac:dyDescent="0.2">
      <c r="A294" s="55"/>
      <c r="B294" s="11"/>
      <c r="C294" s="11" t="s">
        <v>498</v>
      </c>
      <c r="D294" s="11"/>
      <c r="E294" s="11" t="s">
        <v>806</v>
      </c>
      <c r="F294" s="11"/>
      <c r="G294" s="11"/>
      <c r="H294" s="11"/>
      <c r="I294" s="11"/>
      <c r="J294" s="11"/>
      <c r="K294" s="11"/>
      <c r="M294" s="11">
        <v>1</v>
      </c>
      <c r="N294" s="11">
        <v>1</v>
      </c>
      <c r="P294" s="183">
        <v>58.33</v>
      </c>
      <c r="Q294" s="183">
        <v>52.08</v>
      </c>
      <c r="R294" s="183">
        <v>58.33</v>
      </c>
      <c r="S294" s="183">
        <v>52.08</v>
      </c>
      <c r="T294" s="171">
        <v>50</v>
      </c>
      <c r="U294" s="171" t="s">
        <v>195</v>
      </c>
      <c r="V294" s="171">
        <v>50</v>
      </c>
      <c r="W294" s="11" t="s">
        <v>195</v>
      </c>
      <c r="Y294" s="11"/>
      <c r="Z294" s="11"/>
      <c r="AB294" s="11"/>
      <c r="AC294" s="11"/>
      <c r="AD294" s="11"/>
      <c r="AE294" s="4"/>
      <c r="AF294" s="4"/>
    </row>
    <row r="295" spans="1:32" x14ac:dyDescent="0.2">
      <c r="A295" s="55"/>
      <c r="B295" s="11"/>
      <c r="C295" s="11" t="s">
        <v>498</v>
      </c>
      <c r="D295" s="11"/>
      <c r="E295" s="11" t="s">
        <v>807</v>
      </c>
      <c r="F295" s="11"/>
      <c r="G295" s="11"/>
      <c r="H295" s="11"/>
      <c r="I295" s="11"/>
      <c r="J295" s="11"/>
      <c r="K295" s="11"/>
      <c r="M295" s="11">
        <v>3</v>
      </c>
      <c r="N295" s="11">
        <v>0</v>
      </c>
      <c r="P295" s="183">
        <v>70.14</v>
      </c>
      <c r="Q295" s="183">
        <v>0</v>
      </c>
      <c r="R295" s="183">
        <v>68.72</v>
      </c>
      <c r="S295" s="183">
        <v>0</v>
      </c>
      <c r="T295" s="171">
        <v>57</v>
      </c>
      <c r="U295" s="171" t="s">
        <v>195</v>
      </c>
      <c r="V295" s="171">
        <v>30</v>
      </c>
      <c r="W295" s="11" t="s">
        <v>195</v>
      </c>
      <c r="Y295" s="11"/>
      <c r="Z295" s="11"/>
      <c r="AB295" s="11"/>
      <c r="AC295" s="11"/>
      <c r="AD295" s="11"/>
      <c r="AE295" s="4"/>
      <c r="AF295" s="4"/>
    </row>
    <row r="296" spans="1:32" x14ac:dyDescent="0.2">
      <c r="A296" s="55"/>
      <c r="B296" s="11"/>
      <c r="C296" s="11" t="s">
        <v>499</v>
      </c>
      <c r="D296" s="11"/>
      <c r="E296" s="11" t="s">
        <v>808</v>
      </c>
      <c r="F296" s="11"/>
      <c r="G296" s="11"/>
      <c r="H296" s="11"/>
      <c r="I296" s="11"/>
      <c r="J296" s="11"/>
      <c r="K296" s="11"/>
      <c r="M296" s="11">
        <v>0</v>
      </c>
      <c r="N296" s="11">
        <v>56</v>
      </c>
      <c r="P296" s="183">
        <v>0</v>
      </c>
      <c r="Q296" s="183">
        <v>99.07</v>
      </c>
      <c r="R296" s="183">
        <v>0</v>
      </c>
      <c r="S296" s="183">
        <v>99.07</v>
      </c>
      <c r="T296" s="171">
        <v>0</v>
      </c>
      <c r="U296" s="171" t="s">
        <v>195</v>
      </c>
      <c r="V296" s="171">
        <v>0</v>
      </c>
      <c r="W296" s="11" t="s">
        <v>195</v>
      </c>
      <c r="Y296" s="11"/>
      <c r="Z296" s="11"/>
      <c r="AB296" s="11"/>
      <c r="AC296" s="11"/>
      <c r="AD296" s="11"/>
      <c r="AE296" s="4"/>
      <c r="AF296" s="4"/>
    </row>
    <row r="297" spans="1:32" x14ac:dyDescent="0.2">
      <c r="A297" s="55"/>
      <c r="B297" s="11"/>
      <c r="C297" s="11" t="s">
        <v>500</v>
      </c>
      <c r="D297" s="11"/>
      <c r="E297" s="11" t="s">
        <v>809</v>
      </c>
      <c r="F297" s="11"/>
      <c r="G297" s="11"/>
      <c r="H297" s="11"/>
      <c r="I297" s="11"/>
      <c r="J297" s="11"/>
      <c r="K297" s="11"/>
      <c r="M297" s="11">
        <v>12</v>
      </c>
      <c r="N297" s="11">
        <v>39</v>
      </c>
      <c r="P297" s="183">
        <v>47.41</v>
      </c>
      <c r="Q297" s="183">
        <v>99.07</v>
      </c>
      <c r="R297" s="183">
        <v>45.45</v>
      </c>
      <c r="S297" s="183">
        <v>99.07</v>
      </c>
      <c r="T297" s="171">
        <v>37</v>
      </c>
      <c r="U297" s="171" t="s">
        <v>195</v>
      </c>
      <c r="V297" s="171">
        <v>35</v>
      </c>
      <c r="W297" s="11" t="s">
        <v>195</v>
      </c>
      <c r="Y297" s="11"/>
      <c r="Z297" s="11"/>
      <c r="AB297" s="11"/>
      <c r="AC297" s="11"/>
      <c r="AD297" s="11"/>
      <c r="AE297" s="4"/>
      <c r="AF297" s="4"/>
    </row>
    <row r="298" spans="1:32" x14ac:dyDescent="0.2">
      <c r="A298" s="55"/>
      <c r="B298" s="11"/>
      <c r="C298" s="11" t="s">
        <v>501</v>
      </c>
      <c r="D298" s="11"/>
      <c r="E298" s="11" t="s">
        <v>810</v>
      </c>
      <c r="F298" s="11"/>
      <c r="G298" s="11"/>
      <c r="H298" s="11"/>
      <c r="I298" s="11"/>
      <c r="J298" s="11"/>
      <c r="K298" s="11"/>
      <c r="M298" s="11">
        <v>0</v>
      </c>
      <c r="N298" s="11">
        <v>51</v>
      </c>
      <c r="P298" s="183">
        <v>0</v>
      </c>
      <c r="Q298" s="183">
        <v>99.07</v>
      </c>
      <c r="R298" s="183">
        <v>0</v>
      </c>
      <c r="S298" s="183">
        <v>99.07</v>
      </c>
      <c r="T298" s="171">
        <v>0</v>
      </c>
      <c r="U298" s="171" t="s">
        <v>195</v>
      </c>
      <c r="V298" s="171">
        <v>0</v>
      </c>
      <c r="W298" s="11" t="s">
        <v>195</v>
      </c>
      <c r="Y298" s="11"/>
      <c r="Z298" s="11"/>
      <c r="AB298" s="11"/>
      <c r="AC298" s="11"/>
      <c r="AD298" s="11"/>
      <c r="AE298" s="4"/>
      <c r="AF298" s="4"/>
    </row>
    <row r="299" spans="1:32" x14ac:dyDescent="0.2">
      <c r="A299" s="55"/>
      <c r="B299" s="11"/>
      <c r="C299" s="11" t="s">
        <v>502</v>
      </c>
      <c r="D299" s="11"/>
      <c r="E299" s="11" t="s">
        <v>811</v>
      </c>
      <c r="F299" s="11"/>
      <c r="G299" s="11"/>
      <c r="H299" s="11"/>
      <c r="I299" s="11"/>
      <c r="J299" s="11"/>
      <c r="K299" s="11"/>
      <c r="M299" s="11">
        <v>2836</v>
      </c>
      <c r="N299" s="11">
        <v>1844</v>
      </c>
      <c r="P299" s="183">
        <v>72.89</v>
      </c>
      <c r="Q299" s="183">
        <v>0</v>
      </c>
      <c r="R299" s="183">
        <v>58.56</v>
      </c>
      <c r="S299" s="183">
        <v>0</v>
      </c>
      <c r="T299" s="171">
        <v>68</v>
      </c>
      <c r="U299" s="171" t="s">
        <v>195</v>
      </c>
      <c r="V299" s="171">
        <v>50</v>
      </c>
      <c r="W299" s="11" t="s">
        <v>195</v>
      </c>
      <c r="Y299" s="11"/>
      <c r="Z299" s="11"/>
      <c r="AB299" s="11"/>
      <c r="AC299" s="11"/>
      <c r="AD299" s="11"/>
      <c r="AE299" s="4"/>
      <c r="AF299" s="4"/>
    </row>
    <row r="300" spans="1:32" x14ac:dyDescent="0.2">
      <c r="A300" s="55"/>
      <c r="B300" s="11"/>
      <c r="C300" s="11" t="s">
        <v>503</v>
      </c>
      <c r="D300" s="11"/>
      <c r="E300" s="11" t="s">
        <v>812</v>
      </c>
      <c r="F300" s="11"/>
      <c r="G300" s="11"/>
      <c r="H300" s="11"/>
      <c r="I300" s="11"/>
      <c r="J300" s="11"/>
      <c r="K300" s="11"/>
      <c r="M300" s="11">
        <v>10950</v>
      </c>
      <c r="N300" s="11">
        <v>0</v>
      </c>
      <c r="P300" s="183">
        <v>84.46</v>
      </c>
      <c r="Q300" s="183">
        <v>0</v>
      </c>
      <c r="R300" s="183">
        <v>56.43</v>
      </c>
      <c r="S300" s="183">
        <v>0</v>
      </c>
      <c r="T300" s="171">
        <v>86</v>
      </c>
      <c r="U300" s="171" t="s">
        <v>195</v>
      </c>
      <c r="V300" s="171">
        <v>50</v>
      </c>
      <c r="W300" s="11" t="s">
        <v>195</v>
      </c>
      <c r="Y300" s="11"/>
      <c r="Z300" s="11"/>
      <c r="AB300" s="11"/>
      <c r="AC300" s="11"/>
      <c r="AD300" s="11"/>
      <c r="AE300" s="4"/>
      <c r="AF300" s="4"/>
    </row>
    <row r="301" spans="1:32" x14ac:dyDescent="0.2">
      <c r="A301" s="55"/>
      <c r="B301" s="11"/>
      <c r="C301" s="11" t="s">
        <v>504</v>
      </c>
      <c r="D301" s="11"/>
      <c r="E301" s="11" t="s">
        <v>813</v>
      </c>
      <c r="F301" s="11"/>
      <c r="G301" s="11"/>
      <c r="H301" s="11"/>
      <c r="I301" s="11"/>
      <c r="J301" s="11"/>
      <c r="K301" s="11"/>
      <c r="M301" s="11">
        <v>63</v>
      </c>
      <c r="N301" s="11">
        <v>0</v>
      </c>
      <c r="P301" s="183">
        <v>55.1</v>
      </c>
      <c r="Q301" s="183">
        <v>0</v>
      </c>
      <c r="R301" s="183">
        <v>42</v>
      </c>
      <c r="S301" s="183">
        <v>0</v>
      </c>
      <c r="T301" s="171">
        <v>47</v>
      </c>
      <c r="U301" s="171" t="s">
        <v>195</v>
      </c>
      <c r="V301" s="171">
        <v>30</v>
      </c>
      <c r="W301" s="11" t="s">
        <v>195</v>
      </c>
      <c r="Y301" s="11"/>
      <c r="Z301" s="11"/>
      <c r="AB301" s="11"/>
      <c r="AC301" s="11"/>
      <c r="AD301" s="11"/>
      <c r="AE301" s="4"/>
      <c r="AF301" s="4"/>
    </row>
    <row r="302" spans="1:32" x14ac:dyDescent="0.2">
      <c r="A302" s="55"/>
      <c r="B302" s="11"/>
      <c r="C302" s="11" t="s">
        <v>505</v>
      </c>
      <c r="D302" s="11"/>
      <c r="E302" s="11" t="s">
        <v>814</v>
      </c>
      <c r="F302" s="11"/>
      <c r="G302" s="11"/>
      <c r="H302" s="11"/>
      <c r="I302" s="11"/>
      <c r="J302" s="11"/>
      <c r="K302" s="11"/>
      <c r="M302" s="11">
        <v>0</v>
      </c>
      <c r="N302" s="11">
        <v>55</v>
      </c>
      <c r="P302" s="183">
        <v>0</v>
      </c>
      <c r="Q302" s="183">
        <v>97.54</v>
      </c>
      <c r="R302" s="183">
        <v>0</v>
      </c>
      <c r="S302" s="183">
        <v>99.07</v>
      </c>
      <c r="T302" s="171">
        <v>0</v>
      </c>
      <c r="U302" s="171" t="s">
        <v>195</v>
      </c>
      <c r="V302" s="171">
        <v>0</v>
      </c>
      <c r="W302" s="11" t="s">
        <v>195</v>
      </c>
      <c r="Y302" s="11"/>
      <c r="Z302" s="11"/>
      <c r="AB302" s="11"/>
      <c r="AC302" s="11"/>
      <c r="AD302" s="11"/>
      <c r="AE302" s="4"/>
      <c r="AF302" s="4"/>
    </row>
    <row r="303" spans="1:32" x14ac:dyDescent="0.2">
      <c r="A303" s="55"/>
      <c r="B303" s="11"/>
      <c r="C303" s="11" t="s">
        <v>506</v>
      </c>
      <c r="D303" s="11"/>
      <c r="E303" s="11" t="s">
        <v>815</v>
      </c>
      <c r="F303" s="11"/>
      <c r="G303" s="11"/>
      <c r="H303" s="11"/>
      <c r="I303" s="11"/>
      <c r="J303" s="11"/>
      <c r="K303" s="11"/>
      <c r="M303" s="11">
        <v>1</v>
      </c>
      <c r="N303" s="11">
        <v>0</v>
      </c>
      <c r="P303" s="183">
        <v>59.66</v>
      </c>
      <c r="Q303" s="183">
        <v>0</v>
      </c>
      <c r="R303" s="183">
        <v>59.66</v>
      </c>
      <c r="S303" s="183">
        <v>0</v>
      </c>
      <c r="T303" s="171">
        <v>50</v>
      </c>
      <c r="U303" s="171" t="s">
        <v>195</v>
      </c>
      <c r="V303" s="171">
        <v>50</v>
      </c>
      <c r="W303" s="11" t="s">
        <v>195</v>
      </c>
      <c r="Y303" s="11"/>
      <c r="Z303" s="11"/>
      <c r="AB303" s="11"/>
      <c r="AC303" s="11"/>
      <c r="AD303" s="11"/>
      <c r="AE303" s="4"/>
      <c r="AF303" s="4"/>
    </row>
    <row r="304" spans="1:32" x14ac:dyDescent="0.2">
      <c r="A304" s="55"/>
      <c r="B304" s="11"/>
      <c r="C304" s="11" t="s">
        <v>507</v>
      </c>
      <c r="D304" s="11"/>
      <c r="E304" s="11" t="s">
        <v>816</v>
      </c>
      <c r="F304" s="11"/>
      <c r="G304" s="11"/>
      <c r="H304" s="11"/>
      <c r="I304" s="11"/>
      <c r="J304" s="11"/>
      <c r="K304" s="11"/>
      <c r="M304" s="11">
        <v>4388</v>
      </c>
      <c r="N304" s="11">
        <v>0</v>
      </c>
      <c r="P304" s="183">
        <v>82.15</v>
      </c>
      <c r="Q304" s="183">
        <v>0</v>
      </c>
      <c r="R304" s="183">
        <v>59.79</v>
      </c>
      <c r="S304" s="183">
        <v>0</v>
      </c>
      <c r="T304" s="171">
        <v>73</v>
      </c>
      <c r="U304" s="171" t="s">
        <v>195</v>
      </c>
      <c r="V304" s="171">
        <v>50</v>
      </c>
      <c r="W304" s="11" t="s">
        <v>195</v>
      </c>
      <c r="Y304" s="11"/>
      <c r="Z304" s="11"/>
      <c r="AB304" s="11"/>
      <c r="AC304" s="11"/>
      <c r="AD304" s="11"/>
      <c r="AE304" s="4"/>
      <c r="AF304" s="4"/>
    </row>
    <row r="305" spans="1:32" x14ac:dyDescent="0.2">
      <c r="A305" s="55"/>
      <c r="B305" s="11"/>
      <c r="C305" s="11" t="s">
        <v>508</v>
      </c>
      <c r="D305" s="11"/>
      <c r="E305" s="11" t="s">
        <v>817</v>
      </c>
      <c r="F305" s="11"/>
      <c r="G305" s="11"/>
      <c r="H305" s="11"/>
      <c r="I305" s="11"/>
      <c r="J305" s="11"/>
      <c r="K305" s="11"/>
      <c r="M305" s="11">
        <v>50</v>
      </c>
      <c r="N305" s="11">
        <v>0</v>
      </c>
      <c r="P305" s="183">
        <v>283.31</v>
      </c>
      <c r="Q305" s="183">
        <v>0</v>
      </c>
      <c r="R305" s="183">
        <v>279.49</v>
      </c>
      <c r="S305" s="183">
        <v>0</v>
      </c>
      <c r="T305" s="171">
        <v>285</v>
      </c>
      <c r="U305" s="171" t="s">
        <v>195</v>
      </c>
      <c r="V305" s="171">
        <v>245</v>
      </c>
      <c r="W305" s="11" t="s">
        <v>195</v>
      </c>
      <c r="Y305" s="11"/>
      <c r="Z305" s="11"/>
      <c r="AB305" s="11"/>
      <c r="AC305" s="11"/>
      <c r="AD305" s="11"/>
      <c r="AE305" s="4"/>
      <c r="AF305" s="4"/>
    </row>
    <row r="306" spans="1:32" x14ac:dyDescent="0.2">
      <c r="A306" s="55"/>
      <c r="B306" s="11"/>
      <c r="C306" s="11" t="s">
        <v>508</v>
      </c>
      <c r="D306" s="11"/>
      <c r="E306" s="11" t="s">
        <v>818</v>
      </c>
      <c r="F306" s="11"/>
      <c r="G306" s="11"/>
      <c r="H306" s="11"/>
      <c r="I306" s="11"/>
      <c r="J306" s="11"/>
      <c r="K306" s="11"/>
      <c r="M306" s="11">
        <v>1282</v>
      </c>
      <c r="N306" s="11">
        <v>0</v>
      </c>
      <c r="P306" s="183">
        <v>76.569999999999993</v>
      </c>
      <c r="Q306" s="183">
        <v>0</v>
      </c>
      <c r="R306" s="183">
        <v>58.23</v>
      </c>
      <c r="S306" s="183">
        <v>0</v>
      </c>
      <c r="T306" s="171">
        <v>70</v>
      </c>
      <c r="U306" s="171" t="s">
        <v>195</v>
      </c>
      <c r="V306" s="171">
        <v>50</v>
      </c>
      <c r="W306" s="11" t="s">
        <v>195</v>
      </c>
      <c r="Y306" s="11"/>
      <c r="Z306" s="11"/>
      <c r="AB306" s="11"/>
      <c r="AC306" s="11"/>
      <c r="AD306" s="11"/>
      <c r="AE306" s="4"/>
      <c r="AF306" s="4"/>
    </row>
    <row r="307" spans="1:32" x14ac:dyDescent="0.2">
      <c r="A307" s="55"/>
      <c r="B307" s="11"/>
      <c r="C307" s="11" t="s">
        <v>509</v>
      </c>
      <c r="D307" s="11"/>
      <c r="E307" s="11" t="s">
        <v>819</v>
      </c>
      <c r="F307" s="11"/>
      <c r="G307" s="11"/>
      <c r="H307" s="11"/>
      <c r="I307" s="11"/>
      <c r="J307" s="11"/>
      <c r="K307" s="11"/>
      <c r="M307" s="11">
        <v>1</v>
      </c>
      <c r="N307" s="11">
        <v>0</v>
      </c>
      <c r="P307" s="183">
        <v>109.36</v>
      </c>
      <c r="Q307" s="183">
        <v>0</v>
      </c>
      <c r="R307" s="183">
        <v>109.36</v>
      </c>
      <c r="S307" s="183">
        <v>0</v>
      </c>
      <c r="T307" s="171">
        <v>80</v>
      </c>
      <c r="U307" s="171" t="s">
        <v>195</v>
      </c>
      <c r="V307" s="171">
        <v>80</v>
      </c>
      <c r="W307" s="11" t="s">
        <v>195</v>
      </c>
      <c r="Y307" s="11"/>
      <c r="Z307" s="11"/>
      <c r="AB307" s="11"/>
      <c r="AC307" s="11"/>
      <c r="AD307" s="11"/>
      <c r="AE307" s="4"/>
      <c r="AF307" s="4"/>
    </row>
    <row r="308" spans="1:32" x14ac:dyDescent="0.2">
      <c r="A308" s="55"/>
      <c r="B308" s="11"/>
      <c r="C308" s="11" t="s">
        <v>510</v>
      </c>
      <c r="D308" s="11"/>
      <c r="E308" s="11" t="s">
        <v>820</v>
      </c>
      <c r="F308" s="11"/>
      <c r="G308" s="11"/>
      <c r="H308" s="11"/>
      <c r="I308" s="11"/>
      <c r="J308" s="11"/>
      <c r="K308" s="11"/>
      <c r="M308" s="11">
        <v>4175</v>
      </c>
      <c r="N308" s="11">
        <v>0</v>
      </c>
      <c r="P308" s="183">
        <v>67.09</v>
      </c>
      <c r="Q308" s="183">
        <v>0</v>
      </c>
      <c r="R308" s="183">
        <v>49.05</v>
      </c>
      <c r="S308" s="183">
        <v>0</v>
      </c>
      <c r="T308" s="171">
        <v>61</v>
      </c>
      <c r="U308" s="171" t="s">
        <v>195</v>
      </c>
      <c r="V308" s="171">
        <v>40</v>
      </c>
      <c r="W308" s="11" t="s">
        <v>195</v>
      </c>
      <c r="Y308" s="11"/>
      <c r="Z308" s="11"/>
      <c r="AB308" s="11"/>
      <c r="AC308" s="11"/>
      <c r="AD308" s="11"/>
      <c r="AE308" s="4"/>
      <c r="AF308" s="4"/>
    </row>
    <row r="309" spans="1:32" x14ac:dyDescent="0.2">
      <c r="A309" s="55"/>
      <c r="B309" s="11"/>
      <c r="C309" s="11" t="s">
        <v>511</v>
      </c>
      <c r="D309" s="11"/>
      <c r="E309" s="11" t="s">
        <v>821</v>
      </c>
      <c r="F309" s="11"/>
      <c r="G309" s="11"/>
      <c r="H309" s="11"/>
      <c r="I309" s="11"/>
      <c r="J309" s="11"/>
      <c r="K309" s="11"/>
      <c r="M309" s="11">
        <v>425</v>
      </c>
      <c r="N309" s="11">
        <v>0</v>
      </c>
      <c r="P309" s="183">
        <v>60.27</v>
      </c>
      <c r="Q309" s="183">
        <v>0</v>
      </c>
      <c r="R309" s="183">
        <v>48.9</v>
      </c>
      <c r="S309" s="183">
        <v>0</v>
      </c>
      <c r="T309" s="171">
        <v>54</v>
      </c>
      <c r="U309" s="171" t="s">
        <v>195</v>
      </c>
      <c r="V309" s="171">
        <v>40</v>
      </c>
      <c r="W309" s="11" t="s">
        <v>195</v>
      </c>
      <c r="Y309" s="11"/>
      <c r="Z309" s="11"/>
      <c r="AB309" s="11"/>
      <c r="AC309" s="11"/>
      <c r="AD309" s="11"/>
      <c r="AE309" s="4"/>
      <c r="AF309" s="4"/>
    </row>
    <row r="310" spans="1:32" x14ac:dyDescent="0.2">
      <c r="A310" s="55"/>
      <c r="B310" s="11"/>
      <c r="C310" s="11" t="s">
        <v>512</v>
      </c>
      <c r="D310" s="11"/>
      <c r="E310" s="11" t="s">
        <v>822</v>
      </c>
      <c r="F310" s="11"/>
      <c r="G310" s="11"/>
      <c r="H310" s="11"/>
      <c r="I310" s="11"/>
      <c r="J310" s="11"/>
      <c r="K310" s="11"/>
      <c r="M310" s="11">
        <v>1807</v>
      </c>
      <c r="N310" s="11">
        <v>0</v>
      </c>
      <c r="P310" s="183">
        <v>68.989999999999995</v>
      </c>
      <c r="Q310" s="183">
        <v>0</v>
      </c>
      <c r="R310" s="183">
        <v>56.6</v>
      </c>
      <c r="S310" s="183">
        <v>0</v>
      </c>
      <c r="T310" s="171">
        <v>66</v>
      </c>
      <c r="U310" s="171" t="s">
        <v>195</v>
      </c>
      <c r="V310" s="171">
        <v>50</v>
      </c>
      <c r="W310" s="11" t="s">
        <v>195</v>
      </c>
      <c r="Y310" s="11"/>
      <c r="Z310" s="11"/>
      <c r="AB310" s="11"/>
      <c r="AC310" s="11"/>
      <c r="AD310" s="11"/>
      <c r="AE310" s="4"/>
      <c r="AF310" s="4"/>
    </row>
    <row r="311" spans="1:32" x14ac:dyDescent="0.2">
      <c r="A311" s="55"/>
      <c r="B311" s="11"/>
      <c r="C311" s="11" t="s">
        <v>513</v>
      </c>
      <c r="D311" s="11"/>
      <c r="E311" s="11" t="s">
        <v>823</v>
      </c>
      <c r="F311" s="11"/>
      <c r="G311" s="11"/>
      <c r="H311" s="11"/>
      <c r="I311" s="11"/>
      <c r="J311" s="11"/>
      <c r="K311" s="11"/>
      <c r="M311" s="11">
        <v>3654</v>
      </c>
      <c r="N311" s="11">
        <v>1</v>
      </c>
      <c r="P311" s="183">
        <v>57.17</v>
      </c>
      <c r="Q311" s="183">
        <v>0</v>
      </c>
      <c r="R311" s="183">
        <v>52.46</v>
      </c>
      <c r="S311" s="183">
        <v>0</v>
      </c>
      <c r="T311" s="171">
        <v>46</v>
      </c>
      <c r="U311" s="171" t="s">
        <v>195</v>
      </c>
      <c r="V311" s="171">
        <v>40</v>
      </c>
      <c r="W311" s="11" t="s">
        <v>195</v>
      </c>
      <c r="Y311" s="11"/>
      <c r="Z311" s="11"/>
      <c r="AB311" s="11"/>
      <c r="AC311" s="11"/>
      <c r="AD311" s="11"/>
      <c r="AE311" s="4"/>
      <c r="AF311" s="4"/>
    </row>
    <row r="312" spans="1:32" x14ac:dyDescent="0.2">
      <c r="A312" s="55"/>
      <c r="B312" s="11"/>
      <c r="C312" s="11" t="s">
        <v>514</v>
      </c>
      <c r="D312" s="11"/>
      <c r="E312" s="11" t="s">
        <v>824</v>
      </c>
      <c r="F312" s="11"/>
      <c r="G312" s="11"/>
      <c r="H312" s="11"/>
      <c r="I312" s="11"/>
      <c r="J312" s="11"/>
      <c r="K312" s="11"/>
      <c r="M312" s="11">
        <v>623</v>
      </c>
      <c r="N312" s="11">
        <v>0</v>
      </c>
      <c r="P312" s="183">
        <v>106.44</v>
      </c>
      <c r="Q312" s="183">
        <v>0</v>
      </c>
      <c r="R312" s="183">
        <v>63.02</v>
      </c>
      <c r="S312" s="183">
        <v>0</v>
      </c>
      <c r="T312" s="171">
        <v>113</v>
      </c>
      <c r="U312" s="171" t="s">
        <v>195</v>
      </c>
      <c r="V312" s="171">
        <v>60</v>
      </c>
      <c r="W312" s="11" t="s">
        <v>195</v>
      </c>
      <c r="Y312" s="11"/>
      <c r="Z312" s="11"/>
      <c r="AB312" s="11"/>
      <c r="AC312" s="11"/>
      <c r="AD312" s="11"/>
      <c r="AE312" s="4"/>
      <c r="AF312" s="4"/>
    </row>
    <row r="313" spans="1:32" x14ac:dyDescent="0.2">
      <c r="A313" s="55"/>
      <c r="B313" s="11"/>
      <c r="C313" s="11" t="s">
        <v>515</v>
      </c>
      <c r="D313" s="11"/>
      <c r="E313" s="11" t="s">
        <v>825</v>
      </c>
      <c r="F313" s="11"/>
      <c r="G313" s="11"/>
      <c r="H313" s="11"/>
      <c r="I313" s="11"/>
      <c r="J313" s="11"/>
      <c r="K313" s="11"/>
      <c r="M313" s="11">
        <v>1</v>
      </c>
      <c r="N313" s="11">
        <v>0</v>
      </c>
      <c r="P313" s="183">
        <v>244.36</v>
      </c>
      <c r="Q313" s="183">
        <v>0</v>
      </c>
      <c r="R313" s="183">
        <v>244.36</v>
      </c>
      <c r="S313" s="183">
        <v>0</v>
      </c>
      <c r="T313" s="171">
        <v>190</v>
      </c>
      <c r="U313" s="171" t="s">
        <v>195</v>
      </c>
      <c r="V313" s="171">
        <v>190</v>
      </c>
      <c r="W313" s="11" t="s">
        <v>195</v>
      </c>
      <c r="Y313" s="11"/>
      <c r="Z313" s="11"/>
      <c r="AB313" s="11"/>
      <c r="AC313" s="11"/>
      <c r="AD313" s="11"/>
      <c r="AE313" s="4"/>
      <c r="AF313" s="4"/>
    </row>
    <row r="314" spans="1:32" x14ac:dyDescent="0.2">
      <c r="A314" s="55"/>
      <c r="B314" s="11"/>
      <c r="C314" s="11" t="s">
        <v>516</v>
      </c>
      <c r="D314" s="11"/>
      <c r="E314" s="11" t="s">
        <v>826</v>
      </c>
      <c r="F314" s="11"/>
      <c r="G314" s="11"/>
      <c r="H314" s="11"/>
      <c r="I314" s="11"/>
      <c r="J314" s="11"/>
      <c r="K314" s="11"/>
      <c r="M314" s="11">
        <v>10316</v>
      </c>
      <c r="N314" s="11">
        <v>103</v>
      </c>
      <c r="P314" s="183">
        <v>94.9</v>
      </c>
      <c r="Q314" s="183">
        <v>94.99</v>
      </c>
      <c r="R314" s="183">
        <v>61.38</v>
      </c>
      <c r="S314" s="183">
        <v>90.2</v>
      </c>
      <c r="T314" s="171">
        <v>95</v>
      </c>
      <c r="U314" s="171" t="s">
        <v>195</v>
      </c>
      <c r="V314" s="171">
        <v>50</v>
      </c>
      <c r="W314" s="11" t="s">
        <v>195</v>
      </c>
      <c r="Y314" s="11"/>
      <c r="Z314" s="11"/>
      <c r="AB314" s="11"/>
      <c r="AC314" s="11"/>
      <c r="AD314" s="11"/>
      <c r="AE314" s="4"/>
      <c r="AF314" s="4"/>
    </row>
    <row r="315" spans="1:32" x14ac:dyDescent="0.2">
      <c r="A315" s="55"/>
      <c r="B315" s="11"/>
      <c r="C315" s="11" t="s">
        <v>517</v>
      </c>
      <c r="D315" s="11"/>
      <c r="E315" s="11" t="s">
        <v>827</v>
      </c>
      <c r="F315" s="11"/>
      <c r="G315" s="11"/>
      <c r="H315" s="11"/>
      <c r="I315" s="11"/>
      <c r="J315" s="11"/>
      <c r="K315" s="11"/>
      <c r="M315" s="11">
        <v>4171</v>
      </c>
      <c r="N315" s="11">
        <v>0</v>
      </c>
      <c r="P315" s="183">
        <v>69.459999999999994</v>
      </c>
      <c r="Q315" s="183">
        <v>0</v>
      </c>
      <c r="R315" s="183">
        <v>59.79</v>
      </c>
      <c r="S315" s="183">
        <v>0</v>
      </c>
      <c r="T315" s="171">
        <v>61</v>
      </c>
      <c r="U315" s="171" t="s">
        <v>195</v>
      </c>
      <c r="V315" s="171">
        <v>50</v>
      </c>
      <c r="W315" s="11" t="s">
        <v>195</v>
      </c>
      <c r="Y315" s="11"/>
      <c r="Z315" s="11"/>
      <c r="AB315" s="11"/>
      <c r="AC315" s="11"/>
      <c r="AD315" s="11"/>
      <c r="AE315" s="4"/>
      <c r="AF315" s="4"/>
    </row>
    <row r="316" spans="1:32" x14ac:dyDescent="0.2">
      <c r="A316" s="55"/>
      <c r="B316" s="11"/>
      <c r="C316" s="11" t="s">
        <v>195</v>
      </c>
      <c r="D316" s="11"/>
      <c r="E316" s="11" t="s">
        <v>828</v>
      </c>
      <c r="F316" s="11"/>
      <c r="G316" s="11"/>
      <c r="H316" s="11"/>
      <c r="I316" s="11"/>
      <c r="J316" s="11"/>
      <c r="K316" s="11"/>
      <c r="M316" s="11">
        <v>11</v>
      </c>
      <c r="N316" s="11">
        <v>0</v>
      </c>
      <c r="P316" s="183">
        <v>263.48</v>
      </c>
      <c r="Q316" s="183">
        <v>0</v>
      </c>
      <c r="R316" s="183">
        <v>65.540000000000006</v>
      </c>
      <c r="S316" s="183">
        <v>0</v>
      </c>
      <c r="T316" s="171">
        <v>298</v>
      </c>
      <c r="U316" s="171" t="s">
        <v>195</v>
      </c>
      <c r="V316" s="171">
        <v>60</v>
      </c>
      <c r="W316" s="11" t="s">
        <v>195</v>
      </c>
      <c r="Y316" s="11"/>
      <c r="Z316" s="11"/>
      <c r="AB316" s="11"/>
      <c r="AC316" s="11"/>
      <c r="AD316" s="11"/>
      <c r="AE316" s="4"/>
      <c r="AF316" s="4"/>
    </row>
    <row r="317" spans="1:32" x14ac:dyDescent="0.2">
      <c r="A317" s="55"/>
      <c r="B317" s="11"/>
      <c r="C317" s="11" t="s">
        <v>518</v>
      </c>
      <c r="D317" s="11"/>
      <c r="E317" s="11" t="s">
        <v>829</v>
      </c>
      <c r="F317" s="11"/>
      <c r="G317" s="11"/>
      <c r="H317" s="11"/>
      <c r="I317" s="11"/>
      <c r="J317" s="11"/>
      <c r="K317" s="11"/>
      <c r="M317" s="11">
        <v>1</v>
      </c>
      <c r="N317" s="11">
        <v>0</v>
      </c>
      <c r="P317" s="183">
        <v>19.3</v>
      </c>
      <c r="Q317" s="183">
        <v>0</v>
      </c>
      <c r="R317" s="183">
        <v>19.3</v>
      </c>
      <c r="S317" s="183">
        <v>0</v>
      </c>
      <c r="T317" s="171">
        <v>0</v>
      </c>
      <c r="U317" s="171" t="s">
        <v>195</v>
      </c>
      <c r="V317" s="171">
        <v>0</v>
      </c>
      <c r="W317" s="11" t="s">
        <v>195</v>
      </c>
      <c r="Y317" s="11"/>
      <c r="Z317" s="11"/>
      <c r="AB317" s="11"/>
      <c r="AC317" s="11"/>
      <c r="AD317" s="11"/>
      <c r="AE317" s="4"/>
      <c r="AF317" s="4"/>
    </row>
    <row r="318" spans="1:32" x14ac:dyDescent="0.2">
      <c r="A318" s="55"/>
      <c r="B318" s="11"/>
      <c r="C318" s="11" t="s">
        <v>519</v>
      </c>
      <c r="D318" s="11"/>
      <c r="E318" s="11" t="s">
        <v>830</v>
      </c>
      <c r="F318" s="11"/>
      <c r="G318" s="11"/>
      <c r="H318" s="11"/>
      <c r="I318" s="11"/>
      <c r="J318" s="11"/>
      <c r="K318" s="11"/>
      <c r="M318" s="11">
        <v>545</v>
      </c>
      <c r="N318" s="11">
        <v>0</v>
      </c>
      <c r="P318" s="183">
        <v>116.86</v>
      </c>
      <c r="Q318" s="183">
        <v>0</v>
      </c>
      <c r="R318" s="183">
        <v>57.79</v>
      </c>
      <c r="S318" s="183">
        <v>0</v>
      </c>
      <c r="T318" s="171">
        <v>123</v>
      </c>
      <c r="U318" s="171" t="s">
        <v>195</v>
      </c>
      <c r="V318" s="171">
        <v>50</v>
      </c>
      <c r="W318" s="11" t="s">
        <v>195</v>
      </c>
      <c r="Y318" s="11"/>
      <c r="Z318" s="11"/>
      <c r="AB318" s="11"/>
      <c r="AC318" s="11"/>
      <c r="AD318" s="11"/>
      <c r="AE318" s="4"/>
      <c r="AF318" s="4"/>
    </row>
    <row r="319" spans="1:32" x14ac:dyDescent="0.2">
      <c r="A319" s="55"/>
      <c r="B319" s="11"/>
      <c r="C319" s="11" t="s">
        <v>520</v>
      </c>
      <c r="D319" s="11"/>
      <c r="E319" s="11" t="s">
        <v>831</v>
      </c>
      <c r="F319" s="11"/>
      <c r="G319" s="11"/>
      <c r="H319" s="11"/>
      <c r="I319" s="11"/>
      <c r="J319" s="11"/>
      <c r="K319" s="11"/>
      <c r="M319" s="11">
        <v>11993</v>
      </c>
      <c r="N319" s="11">
        <v>0</v>
      </c>
      <c r="P319" s="183">
        <v>77.099999999999994</v>
      </c>
      <c r="Q319" s="183">
        <v>0</v>
      </c>
      <c r="R319" s="183">
        <v>59.97</v>
      </c>
      <c r="S319" s="183">
        <v>0</v>
      </c>
      <c r="T319" s="171">
        <v>69</v>
      </c>
      <c r="U319" s="171" t="s">
        <v>195</v>
      </c>
      <c r="V319" s="171">
        <v>50</v>
      </c>
      <c r="W319" s="11" t="s">
        <v>195</v>
      </c>
      <c r="Y319" s="11"/>
      <c r="Z319" s="11"/>
      <c r="AB319" s="11"/>
      <c r="AC319" s="11"/>
      <c r="AD319" s="11"/>
      <c r="AE319" s="4"/>
      <c r="AF319" s="4"/>
    </row>
    <row r="320" spans="1:32" x14ac:dyDescent="0.2">
      <c r="A320" s="55"/>
      <c r="B320" s="11"/>
      <c r="C320" s="11" t="s">
        <v>520</v>
      </c>
      <c r="D320" s="11"/>
      <c r="E320" s="11" t="s">
        <v>832</v>
      </c>
      <c r="F320" s="11"/>
      <c r="G320" s="11"/>
      <c r="H320" s="11"/>
      <c r="I320" s="11"/>
      <c r="J320" s="11"/>
      <c r="K320" s="11"/>
      <c r="M320" s="11">
        <v>100</v>
      </c>
      <c r="N320" s="11">
        <v>0</v>
      </c>
      <c r="P320" s="183">
        <v>66.23</v>
      </c>
      <c r="Q320" s="183">
        <v>0</v>
      </c>
      <c r="R320" s="183">
        <v>60.14</v>
      </c>
      <c r="S320" s="183">
        <v>0</v>
      </c>
      <c r="T320" s="171">
        <v>58</v>
      </c>
      <c r="U320" s="171" t="s">
        <v>195</v>
      </c>
      <c r="V320" s="171">
        <v>50</v>
      </c>
      <c r="W320" s="11" t="s">
        <v>195</v>
      </c>
      <c r="Y320" s="11"/>
      <c r="Z320" s="11"/>
      <c r="AB320" s="11"/>
      <c r="AC320" s="11"/>
      <c r="AD320" s="11"/>
      <c r="AE320" s="4"/>
      <c r="AF320" s="4"/>
    </row>
    <row r="321" spans="1:32" x14ac:dyDescent="0.2">
      <c r="A321" s="55"/>
      <c r="B321" s="11"/>
      <c r="C321" s="11" t="s">
        <v>521</v>
      </c>
      <c r="D321" s="11"/>
      <c r="E321" s="11" t="s">
        <v>833</v>
      </c>
      <c r="F321" s="11"/>
      <c r="G321" s="11"/>
      <c r="H321" s="11"/>
      <c r="I321" s="11"/>
      <c r="J321" s="11"/>
      <c r="K321" s="11"/>
      <c r="M321" s="11">
        <v>27</v>
      </c>
      <c r="N321" s="11">
        <v>0</v>
      </c>
      <c r="P321" s="183">
        <v>205.55</v>
      </c>
      <c r="Q321" s="183">
        <v>0</v>
      </c>
      <c r="R321" s="183">
        <v>173.33</v>
      </c>
      <c r="S321" s="183">
        <v>0</v>
      </c>
      <c r="T321" s="171">
        <v>233</v>
      </c>
      <c r="U321" s="171" t="s">
        <v>195</v>
      </c>
      <c r="V321" s="171">
        <v>200</v>
      </c>
      <c r="W321" s="11" t="s">
        <v>195</v>
      </c>
      <c r="Y321" s="11"/>
      <c r="Z321" s="11"/>
      <c r="AB321" s="11"/>
      <c r="AC321" s="11"/>
      <c r="AD321" s="11"/>
      <c r="AE321" s="4"/>
      <c r="AF321" s="4"/>
    </row>
    <row r="322" spans="1:32" x14ac:dyDescent="0.2">
      <c r="A322" s="55"/>
      <c r="B322" s="11"/>
      <c r="C322" s="11" t="s">
        <v>522</v>
      </c>
      <c r="D322" s="11"/>
      <c r="E322" s="11" t="s">
        <v>834</v>
      </c>
      <c r="F322" s="11"/>
      <c r="G322" s="11"/>
      <c r="H322" s="11"/>
      <c r="I322" s="11"/>
      <c r="J322" s="11"/>
      <c r="K322" s="11"/>
      <c r="M322" s="11">
        <v>0</v>
      </c>
      <c r="N322" s="11">
        <v>69</v>
      </c>
      <c r="P322" s="183">
        <v>0</v>
      </c>
      <c r="Q322" s="183">
        <v>99.07</v>
      </c>
      <c r="R322" s="183">
        <v>0</v>
      </c>
      <c r="S322" s="183">
        <v>99.07</v>
      </c>
      <c r="T322" s="171">
        <v>0</v>
      </c>
      <c r="U322" s="171" t="s">
        <v>195</v>
      </c>
      <c r="V322" s="171">
        <v>0</v>
      </c>
      <c r="W322" s="11" t="s">
        <v>195</v>
      </c>
      <c r="Y322" s="11"/>
      <c r="Z322" s="11"/>
      <c r="AB322" s="11"/>
      <c r="AC322" s="11"/>
      <c r="AD322" s="11"/>
      <c r="AE322" s="4"/>
      <c r="AF322" s="4"/>
    </row>
    <row r="323" spans="1:32" x14ac:dyDescent="0.2">
      <c r="A323" s="55"/>
      <c r="B323" s="11"/>
      <c r="C323" s="11" t="s">
        <v>523</v>
      </c>
      <c r="D323" s="11"/>
      <c r="E323" s="11" t="s">
        <v>835</v>
      </c>
      <c r="F323" s="11"/>
      <c r="G323" s="11"/>
      <c r="H323" s="11"/>
      <c r="I323" s="11"/>
      <c r="J323" s="11"/>
      <c r="K323" s="11"/>
      <c r="M323" s="11">
        <v>2201</v>
      </c>
      <c r="N323" s="11">
        <v>0</v>
      </c>
      <c r="P323" s="183">
        <v>74.34</v>
      </c>
      <c r="Q323" s="183">
        <v>0</v>
      </c>
      <c r="R323" s="183">
        <v>56.87</v>
      </c>
      <c r="S323" s="183">
        <v>0</v>
      </c>
      <c r="T323" s="171">
        <v>71</v>
      </c>
      <c r="U323" s="171" t="s">
        <v>195</v>
      </c>
      <c r="V323" s="171">
        <v>50</v>
      </c>
      <c r="W323" s="11" t="s">
        <v>195</v>
      </c>
      <c r="Y323" s="11"/>
      <c r="Z323" s="11"/>
      <c r="AB323" s="11"/>
      <c r="AC323" s="11"/>
      <c r="AD323" s="11"/>
      <c r="AE323" s="4"/>
      <c r="AF323" s="4"/>
    </row>
    <row r="324" spans="1:32" x14ac:dyDescent="0.2">
      <c r="A324" s="55"/>
      <c r="B324" s="11"/>
      <c r="C324" s="11" t="s">
        <v>524</v>
      </c>
      <c r="D324" s="11"/>
      <c r="E324" s="11" t="s">
        <v>836</v>
      </c>
      <c r="F324" s="11"/>
      <c r="G324" s="11"/>
      <c r="H324" s="11"/>
      <c r="I324" s="11"/>
      <c r="J324" s="11"/>
      <c r="K324" s="11"/>
      <c r="M324" s="11">
        <v>2</v>
      </c>
      <c r="N324" s="11">
        <v>0</v>
      </c>
      <c r="P324" s="183">
        <v>30.06</v>
      </c>
      <c r="Q324" s="183">
        <v>0</v>
      </c>
      <c r="R324" s="183">
        <v>30.06</v>
      </c>
      <c r="S324" s="183">
        <v>0</v>
      </c>
      <c r="T324" s="171">
        <v>15</v>
      </c>
      <c r="U324" s="171" t="s">
        <v>195</v>
      </c>
      <c r="V324" s="171">
        <v>15</v>
      </c>
      <c r="W324" s="11" t="s">
        <v>195</v>
      </c>
      <c r="Y324" s="11"/>
      <c r="Z324" s="11"/>
      <c r="AB324" s="11"/>
      <c r="AC324" s="11"/>
      <c r="AD324" s="11"/>
      <c r="AE324" s="4"/>
      <c r="AF324" s="4"/>
    </row>
    <row r="325" spans="1:32" x14ac:dyDescent="0.2">
      <c r="A325" s="55"/>
      <c r="B325" s="11"/>
      <c r="C325" s="11" t="s">
        <v>525</v>
      </c>
      <c r="D325" s="11"/>
      <c r="E325" s="11" t="s">
        <v>837</v>
      </c>
      <c r="F325" s="11"/>
      <c r="G325" s="11"/>
      <c r="H325" s="11"/>
      <c r="I325" s="11"/>
      <c r="J325" s="11"/>
      <c r="K325" s="11"/>
      <c r="M325" s="11">
        <v>259</v>
      </c>
      <c r="N325" s="11">
        <v>0</v>
      </c>
      <c r="P325" s="183">
        <v>70.83</v>
      </c>
      <c r="Q325" s="183">
        <v>0</v>
      </c>
      <c r="R325" s="183">
        <v>58.56</v>
      </c>
      <c r="S325" s="183">
        <v>0</v>
      </c>
      <c r="T325" s="171">
        <v>67</v>
      </c>
      <c r="U325" s="171" t="s">
        <v>195</v>
      </c>
      <c r="V325" s="171">
        <v>50</v>
      </c>
      <c r="W325" s="11" t="s">
        <v>195</v>
      </c>
      <c r="Y325" s="11"/>
      <c r="Z325" s="11"/>
      <c r="AB325" s="11"/>
      <c r="AC325" s="11"/>
      <c r="AD325" s="11"/>
      <c r="AE325" s="4"/>
      <c r="AF325" s="4"/>
    </row>
    <row r="326" spans="1:32" x14ac:dyDescent="0.2">
      <c r="A326" s="55"/>
      <c r="B326" s="11"/>
      <c r="C326" s="11" t="s">
        <v>526</v>
      </c>
      <c r="D326" s="11"/>
      <c r="E326" s="11" t="s">
        <v>838</v>
      </c>
      <c r="F326" s="11"/>
      <c r="G326" s="11"/>
      <c r="H326" s="11"/>
      <c r="I326" s="11"/>
      <c r="J326" s="11"/>
      <c r="K326" s="11"/>
      <c r="M326" s="11">
        <v>6425</v>
      </c>
      <c r="N326" s="11">
        <v>0</v>
      </c>
      <c r="P326" s="183">
        <v>81.709999999999994</v>
      </c>
      <c r="Q326" s="183">
        <v>0</v>
      </c>
      <c r="R326" s="183">
        <v>56.6</v>
      </c>
      <c r="S326" s="183">
        <v>0</v>
      </c>
      <c r="T326" s="171">
        <v>79</v>
      </c>
      <c r="U326" s="171" t="s">
        <v>195</v>
      </c>
      <c r="V326" s="171">
        <v>50</v>
      </c>
      <c r="W326" s="11" t="s">
        <v>195</v>
      </c>
      <c r="Y326" s="11"/>
      <c r="Z326" s="11"/>
      <c r="AB326" s="11"/>
      <c r="AC326" s="11"/>
      <c r="AD326" s="11"/>
      <c r="AE326" s="4"/>
      <c r="AF326" s="4"/>
    </row>
    <row r="327" spans="1:32" x14ac:dyDescent="0.2">
      <c r="A327" s="55"/>
      <c r="B327" s="11"/>
      <c r="C327" s="11" t="s">
        <v>527</v>
      </c>
      <c r="D327" s="11"/>
      <c r="E327" s="11" t="s">
        <v>839</v>
      </c>
      <c r="F327" s="11"/>
      <c r="G327" s="11"/>
      <c r="H327" s="11"/>
      <c r="I327" s="11"/>
      <c r="J327" s="11"/>
      <c r="K327" s="11"/>
      <c r="M327" s="11">
        <v>1333</v>
      </c>
      <c r="N327" s="11">
        <v>0</v>
      </c>
      <c r="P327" s="183">
        <v>65.5</v>
      </c>
      <c r="Q327" s="183">
        <v>0</v>
      </c>
      <c r="R327" s="183">
        <v>51.21</v>
      </c>
      <c r="S327" s="183">
        <v>0</v>
      </c>
      <c r="T327" s="171">
        <v>56</v>
      </c>
      <c r="U327" s="171" t="s">
        <v>195</v>
      </c>
      <c r="V327" s="171">
        <v>40</v>
      </c>
      <c r="W327" s="11" t="s">
        <v>195</v>
      </c>
      <c r="Y327" s="11"/>
      <c r="Z327" s="11"/>
      <c r="AB327" s="11"/>
      <c r="AC327" s="11"/>
      <c r="AD327" s="11"/>
      <c r="AE327" s="4"/>
      <c r="AF327" s="4"/>
    </row>
    <row r="328" spans="1:32" x14ac:dyDescent="0.2">
      <c r="A328" s="55"/>
      <c r="B328" s="11"/>
      <c r="C328" s="11" t="s">
        <v>528</v>
      </c>
      <c r="D328" s="11"/>
      <c r="E328" s="11" t="s">
        <v>840</v>
      </c>
      <c r="F328" s="11"/>
      <c r="G328" s="11"/>
      <c r="H328" s="11"/>
      <c r="I328" s="11"/>
      <c r="J328" s="11"/>
      <c r="K328" s="11"/>
      <c r="M328" s="11">
        <v>1</v>
      </c>
      <c r="N328" s="11">
        <v>0</v>
      </c>
      <c r="P328" s="183">
        <v>51.6</v>
      </c>
      <c r="Q328" s="183">
        <v>0</v>
      </c>
      <c r="R328" s="183">
        <v>51.6</v>
      </c>
      <c r="S328" s="183">
        <v>0</v>
      </c>
      <c r="T328" s="171">
        <v>30</v>
      </c>
      <c r="U328" s="171" t="s">
        <v>195</v>
      </c>
      <c r="V328" s="171">
        <v>30</v>
      </c>
      <c r="W328" s="11" t="s">
        <v>195</v>
      </c>
      <c r="Y328" s="11"/>
      <c r="Z328" s="11"/>
      <c r="AB328" s="11"/>
      <c r="AC328" s="11"/>
      <c r="AD328" s="11"/>
      <c r="AE328" s="4"/>
      <c r="AF328" s="4"/>
    </row>
    <row r="329" spans="1:32" x14ac:dyDescent="0.2">
      <c r="A329" s="55"/>
      <c r="B329" s="11"/>
      <c r="C329" s="11" t="s">
        <v>529</v>
      </c>
      <c r="D329" s="11"/>
      <c r="E329" s="11" t="s">
        <v>841</v>
      </c>
      <c r="F329" s="11"/>
      <c r="G329" s="11"/>
      <c r="H329" s="11"/>
      <c r="I329" s="11"/>
      <c r="J329" s="11"/>
      <c r="K329" s="11"/>
      <c r="M329" s="11">
        <v>175</v>
      </c>
      <c r="N329" s="11">
        <v>0</v>
      </c>
      <c r="P329" s="183">
        <v>51.62</v>
      </c>
      <c r="Q329" s="183">
        <v>0</v>
      </c>
      <c r="R329" s="183">
        <v>49.68</v>
      </c>
      <c r="S329" s="183">
        <v>0</v>
      </c>
      <c r="T329" s="171">
        <v>43</v>
      </c>
      <c r="U329" s="171" t="s">
        <v>195</v>
      </c>
      <c r="V329" s="171">
        <v>40</v>
      </c>
      <c r="W329" s="11" t="s">
        <v>195</v>
      </c>
      <c r="Y329" s="11"/>
      <c r="Z329" s="11"/>
      <c r="AB329" s="11"/>
      <c r="AC329" s="11"/>
      <c r="AD329" s="11"/>
      <c r="AE329" s="4"/>
      <c r="AF329" s="4"/>
    </row>
    <row r="330" spans="1:32" x14ac:dyDescent="0.2">
      <c r="A330" s="55"/>
      <c r="B330" s="11"/>
      <c r="C330" s="11" t="s">
        <v>530</v>
      </c>
      <c r="D330" s="11"/>
      <c r="E330" s="11" t="s">
        <v>842</v>
      </c>
      <c r="F330" s="11"/>
      <c r="G330" s="11"/>
      <c r="H330" s="11"/>
      <c r="I330" s="11"/>
      <c r="J330" s="11"/>
      <c r="K330" s="11"/>
      <c r="M330" s="11">
        <v>47</v>
      </c>
      <c r="N330" s="11">
        <v>0</v>
      </c>
      <c r="P330" s="183">
        <v>174.09</v>
      </c>
      <c r="Q330" s="183">
        <v>0</v>
      </c>
      <c r="R330" s="183">
        <v>148.05000000000001</v>
      </c>
      <c r="S330" s="183">
        <v>0</v>
      </c>
      <c r="T330" s="171">
        <v>138</v>
      </c>
      <c r="U330" s="171" t="s">
        <v>195</v>
      </c>
      <c r="V330" s="171">
        <v>120</v>
      </c>
      <c r="W330" s="11" t="s">
        <v>195</v>
      </c>
      <c r="Y330" s="11"/>
      <c r="Z330" s="11"/>
      <c r="AB330" s="11"/>
      <c r="AC330" s="11"/>
      <c r="AD330" s="11"/>
      <c r="AE330" s="4"/>
      <c r="AF330" s="4"/>
    </row>
    <row r="331" spans="1:32" x14ac:dyDescent="0.2">
      <c r="A331" s="55"/>
      <c r="B331" s="11"/>
      <c r="C331" s="11" t="s">
        <v>531</v>
      </c>
      <c r="D331" s="11"/>
      <c r="E331" s="11" t="s">
        <v>843</v>
      </c>
      <c r="F331" s="11"/>
      <c r="G331" s="11"/>
      <c r="H331" s="11"/>
      <c r="I331" s="11"/>
      <c r="J331" s="11"/>
      <c r="K331" s="11"/>
      <c r="M331" s="11">
        <v>1267</v>
      </c>
      <c r="N331" s="11">
        <v>74</v>
      </c>
      <c r="P331" s="183">
        <v>83.51</v>
      </c>
      <c r="Q331" s="183">
        <v>77.41</v>
      </c>
      <c r="R331" s="183">
        <v>48.87</v>
      </c>
      <c r="S331" s="183">
        <v>74.5</v>
      </c>
      <c r="T331" s="171">
        <v>83</v>
      </c>
      <c r="U331" s="171" t="s">
        <v>195</v>
      </c>
      <c r="V331" s="171">
        <v>40</v>
      </c>
      <c r="W331" s="11" t="s">
        <v>195</v>
      </c>
      <c r="Y331" s="11"/>
      <c r="Z331" s="11"/>
      <c r="AB331" s="11"/>
      <c r="AC331" s="11"/>
      <c r="AD331" s="11"/>
      <c r="AE331" s="4"/>
      <c r="AF331" s="4"/>
    </row>
    <row r="332" spans="1:32" x14ac:dyDescent="0.2">
      <c r="A332" s="55"/>
      <c r="B332" s="11"/>
      <c r="C332" s="11" t="s">
        <v>195</v>
      </c>
      <c r="D332" s="11"/>
      <c r="E332" s="11" t="s">
        <v>844</v>
      </c>
      <c r="F332" s="11"/>
      <c r="G332" s="11"/>
      <c r="H332" s="11"/>
      <c r="I332" s="11"/>
      <c r="J332" s="11"/>
      <c r="K332" s="11"/>
      <c r="M332" s="11">
        <v>1</v>
      </c>
      <c r="N332" s="11">
        <v>0</v>
      </c>
      <c r="P332" s="183">
        <v>158.41999999999999</v>
      </c>
      <c r="Q332" s="183">
        <v>0</v>
      </c>
      <c r="R332" s="183">
        <v>158.41999999999999</v>
      </c>
      <c r="S332" s="183">
        <v>0</v>
      </c>
      <c r="T332" s="171">
        <v>180</v>
      </c>
      <c r="U332" s="171" t="s">
        <v>195</v>
      </c>
      <c r="V332" s="171">
        <v>180</v>
      </c>
      <c r="W332" s="11" t="s">
        <v>195</v>
      </c>
      <c r="Y332" s="11"/>
      <c r="Z332" s="11"/>
      <c r="AB332" s="11"/>
      <c r="AC332" s="11"/>
      <c r="AD332" s="11"/>
      <c r="AE332" s="4"/>
      <c r="AF332" s="4"/>
    </row>
    <row r="333" spans="1:32" x14ac:dyDescent="0.2">
      <c r="A333" s="55"/>
      <c r="B333" s="11"/>
      <c r="C333" s="11" t="s">
        <v>195</v>
      </c>
      <c r="D333" s="11"/>
      <c r="E333" s="11" t="s">
        <v>845</v>
      </c>
      <c r="F333" s="11"/>
      <c r="G333" s="11"/>
      <c r="H333" s="11"/>
      <c r="I333" s="11"/>
      <c r="J333" s="11"/>
      <c r="K333" s="11"/>
      <c r="M333" s="11">
        <v>0</v>
      </c>
      <c r="N333" s="11">
        <v>0</v>
      </c>
      <c r="P333" s="183">
        <v>0</v>
      </c>
      <c r="Q333" s="183">
        <v>0</v>
      </c>
      <c r="R333" s="183">
        <v>0</v>
      </c>
      <c r="S333" s="183">
        <v>0</v>
      </c>
      <c r="T333" s="171">
        <v>0</v>
      </c>
      <c r="U333" s="171" t="s">
        <v>195</v>
      </c>
      <c r="V333" s="171">
        <v>0</v>
      </c>
      <c r="W333" s="11" t="s">
        <v>195</v>
      </c>
      <c r="Y333" s="11"/>
      <c r="Z333" s="11"/>
      <c r="AB333" s="11"/>
      <c r="AC333" s="11"/>
      <c r="AD333" s="11"/>
      <c r="AE333" s="4"/>
      <c r="AF333" s="4"/>
    </row>
    <row r="334" spans="1:32" x14ac:dyDescent="0.2">
      <c r="A334" s="55"/>
      <c r="B334" s="11"/>
      <c r="C334" s="11" t="s">
        <v>195</v>
      </c>
      <c r="D334" s="11"/>
      <c r="E334" s="11" t="s">
        <v>846</v>
      </c>
      <c r="F334" s="11"/>
      <c r="G334" s="11"/>
      <c r="H334" s="11"/>
      <c r="I334" s="11"/>
      <c r="J334" s="11"/>
      <c r="K334" s="11"/>
      <c r="M334" s="11">
        <v>0</v>
      </c>
      <c r="N334" s="11">
        <v>0</v>
      </c>
      <c r="P334" s="183">
        <v>0</v>
      </c>
      <c r="Q334" s="183">
        <v>0</v>
      </c>
      <c r="R334" s="183">
        <v>0</v>
      </c>
      <c r="S334" s="183">
        <v>0</v>
      </c>
      <c r="T334" s="171">
        <v>0</v>
      </c>
      <c r="U334" s="171" t="s">
        <v>195</v>
      </c>
      <c r="V334" s="171">
        <v>0</v>
      </c>
      <c r="W334" s="11" t="s">
        <v>195</v>
      </c>
      <c r="Y334" s="11"/>
      <c r="Z334" s="11"/>
      <c r="AB334" s="11"/>
      <c r="AC334" s="11"/>
      <c r="AD334" s="11"/>
      <c r="AE334" s="4"/>
      <c r="AF334" s="4"/>
    </row>
    <row r="335" spans="1:32" x14ac:dyDescent="0.2">
      <c r="A335" s="55"/>
      <c r="B335" s="11"/>
      <c r="C335" s="11" t="s">
        <v>195</v>
      </c>
      <c r="D335" s="11"/>
      <c r="E335" s="11" t="s">
        <v>847</v>
      </c>
      <c r="F335" s="11"/>
      <c r="G335" s="11"/>
      <c r="H335" s="11"/>
      <c r="I335" s="11"/>
      <c r="J335" s="11"/>
      <c r="K335" s="11"/>
      <c r="M335" s="11">
        <v>1</v>
      </c>
      <c r="N335" s="11">
        <v>0</v>
      </c>
      <c r="P335" s="183">
        <v>42.08</v>
      </c>
      <c r="Q335" s="183">
        <v>0</v>
      </c>
      <c r="R335" s="183">
        <v>42.08</v>
      </c>
      <c r="S335" s="183">
        <v>0</v>
      </c>
      <c r="T335" s="171">
        <v>30</v>
      </c>
      <c r="U335" s="171" t="s">
        <v>195</v>
      </c>
      <c r="V335" s="171">
        <v>30</v>
      </c>
      <c r="W335" s="11" t="s">
        <v>195</v>
      </c>
      <c r="Y335" s="11"/>
      <c r="Z335" s="11"/>
      <c r="AB335" s="11"/>
      <c r="AC335" s="11"/>
      <c r="AD335" s="11"/>
      <c r="AE335" s="4"/>
      <c r="AF335" s="4"/>
    </row>
    <row r="336" spans="1:32" ht="13.5" thickBot="1" x14ac:dyDescent="0.25">
      <c r="A336" s="55"/>
      <c r="B336" s="92"/>
      <c r="C336" s="92"/>
      <c r="D336" s="92"/>
      <c r="E336" s="92"/>
      <c r="F336" s="92"/>
      <c r="G336" s="92"/>
      <c r="H336" s="92"/>
      <c r="I336" s="92"/>
      <c r="J336" s="92"/>
      <c r="K336" s="92"/>
      <c r="M336" s="11"/>
      <c r="N336" s="148"/>
      <c r="P336" s="11"/>
      <c r="Q336" s="11"/>
      <c r="R336" s="11"/>
      <c r="S336" s="11"/>
      <c r="T336" s="11"/>
      <c r="U336" s="11"/>
      <c r="V336" s="11"/>
      <c r="W336" s="11"/>
      <c r="Y336" s="92"/>
      <c r="Z336" s="92"/>
      <c r="AB336" s="92"/>
      <c r="AC336" s="92"/>
      <c r="AD336" s="92"/>
      <c r="AE336" s="4"/>
      <c r="AF336" s="4"/>
    </row>
    <row r="337" spans="1:37" ht="13.5" thickBot="1" x14ac:dyDescent="0.25">
      <c r="A337" s="55"/>
      <c r="B337" s="93" t="s">
        <v>126</v>
      </c>
      <c r="C337" s="100"/>
      <c r="D337" s="100"/>
      <c r="E337" s="100"/>
      <c r="F337" s="95"/>
      <c r="G337" s="95"/>
      <c r="H337" s="95"/>
      <c r="I337" s="95"/>
      <c r="J337" s="95"/>
      <c r="K337" s="96"/>
      <c r="M337" s="168">
        <f>SUM(M20:M336)</f>
        <v>602007</v>
      </c>
      <c r="N337" s="192">
        <f>SUM(N20:N336)</f>
        <v>53543</v>
      </c>
      <c r="P337" s="195">
        <f>AVERAGEIF(P20:P335,"&gt;0")</f>
        <v>95.609692307692342</v>
      </c>
      <c r="Q337" s="194">
        <f>AVERAGEIF(Q20:Q335,"&gt;0")</f>
        <v>78.877692307692328</v>
      </c>
      <c r="R337" s="194">
        <f>AVERAGEIF(R20:R335,"&gt;0")</f>
        <v>73.165807692307666</v>
      </c>
      <c r="S337" s="194">
        <f>AVERAGEIF(S20:S335,"&gt;0")</f>
        <v>75.340256410256416</v>
      </c>
      <c r="T337" s="193">
        <f>AVERAGEIF(T20:T335,"&gt;0")</f>
        <v>94.418604651162795</v>
      </c>
      <c r="U337" s="193" t="s">
        <v>195</v>
      </c>
      <c r="V337" s="193">
        <f>AVERAGEIF(V20:V335,"&gt;0")</f>
        <v>65.251937984496124</v>
      </c>
      <c r="W337" s="196" t="s">
        <v>195</v>
      </c>
      <c r="Y337" s="97" t="s">
        <v>195</v>
      </c>
      <c r="Z337" s="96" t="s">
        <v>195</v>
      </c>
      <c r="AB337" s="95" t="s">
        <v>195</v>
      </c>
      <c r="AC337" s="95" t="s">
        <v>195</v>
      </c>
      <c r="AD337" s="96" t="s">
        <v>195</v>
      </c>
      <c r="AE337" s="4"/>
      <c r="AF337" s="4"/>
    </row>
    <row r="338" spans="1:37" s="4" customFormat="1" x14ac:dyDescent="0.2">
      <c r="A338" s="55"/>
      <c r="M338" s="50"/>
      <c r="P338" s="50"/>
      <c r="Y338" s="50"/>
      <c r="AB338" s="50"/>
      <c r="AH338" s="74"/>
      <c r="AI338" s="74"/>
      <c r="AJ338" s="74"/>
      <c r="AK338" s="74"/>
    </row>
    <row r="339" spans="1:37" ht="38.25" x14ac:dyDescent="0.2">
      <c r="A339" s="162" t="s">
        <v>256</v>
      </c>
      <c r="B339" s="78" t="s">
        <v>19</v>
      </c>
      <c r="C339" s="78" t="s">
        <v>20</v>
      </c>
      <c r="D339" s="78" t="s">
        <v>107</v>
      </c>
      <c r="E339" s="78" t="s">
        <v>21</v>
      </c>
      <c r="F339" s="78" t="s">
        <v>156</v>
      </c>
      <c r="G339" s="78" t="s">
        <v>156</v>
      </c>
      <c r="H339" s="78" t="s">
        <v>162</v>
      </c>
      <c r="I339" s="78" t="s">
        <v>162</v>
      </c>
      <c r="J339" s="78" t="s">
        <v>165</v>
      </c>
      <c r="K339" s="78" t="s">
        <v>166</v>
      </c>
      <c r="L339" s="61"/>
      <c r="M339" s="49" t="s">
        <v>218</v>
      </c>
      <c r="N339" s="48" t="s">
        <v>219</v>
      </c>
      <c r="O339" s="71"/>
      <c r="P339" s="68" t="s">
        <v>5</v>
      </c>
      <c r="Q339" s="68" t="s">
        <v>5</v>
      </c>
      <c r="R339" s="68" t="s">
        <v>6</v>
      </c>
      <c r="S339" s="68" t="s">
        <v>6</v>
      </c>
      <c r="T339" s="68" t="s">
        <v>7</v>
      </c>
      <c r="U339" s="68" t="s">
        <v>7</v>
      </c>
      <c r="V339" s="68" t="s">
        <v>8</v>
      </c>
      <c r="W339" s="68" t="s">
        <v>8</v>
      </c>
      <c r="X339" s="71"/>
      <c r="Y339" s="49" t="s">
        <v>119</v>
      </c>
      <c r="Z339" s="49" t="s">
        <v>120</v>
      </c>
      <c r="AB339" s="49" t="s">
        <v>135</v>
      </c>
      <c r="AC339" s="49" t="s">
        <v>136</v>
      </c>
      <c r="AD339" s="49" t="s">
        <v>137</v>
      </c>
      <c r="AE339" s="4"/>
      <c r="AF339" s="4"/>
    </row>
    <row r="340" spans="1:37" x14ac:dyDescent="0.2">
      <c r="A340" s="55"/>
      <c r="B340" s="11"/>
      <c r="C340" s="11"/>
      <c r="D340" s="11"/>
      <c r="E340" s="11"/>
      <c r="F340" s="11"/>
      <c r="G340" s="11"/>
      <c r="H340" s="11"/>
      <c r="I340" s="11"/>
      <c r="J340" s="11"/>
      <c r="K340" s="11"/>
      <c r="M340" s="11"/>
      <c r="N340" s="70"/>
      <c r="P340" s="11"/>
      <c r="Q340" s="11"/>
      <c r="R340" s="11"/>
      <c r="S340" s="11"/>
      <c r="T340" s="11"/>
      <c r="U340" s="11"/>
      <c r="V340" s="11"/>
      <c r="W340" s="11"/>
      <c r="Y340" s="11"/>
      <c r="Z340" s="11"/>
      <c r="AB340" s="11"/>
      <c r="AC340" s="11"/>
      <c r="AD340" s="11"/>
      <c r="AE340" s="4"/>
      <c r="AF340" s="4"/>
    </row>
    <row r="341" spans="1:37" x14ac:dyDescent="0.2">
      <c r="A341" s="55"/>
      <c r="B341" s="11"/>
      <c r="C341" s="11"/>
      <c r="D341" s="11"/>
      <c r="E341" s="11"/>
      <c r="F341" s="11"/>
      <c r="G341" s="11"/>
      <c r="H341" s="11"/>
      <c r="I341" s="11"/>
      <c r="J341" s="11"/>
      <c r="K341" s="11"/>
      <c r="M341" s="11"/>
      <c r="N341" s="70"/>
      <c r="P341" s="11"/>
      <c r="Q341" s="11"/>
      <c r="R341" s="11"/>
      <c r="S341" s="11"/>
      <c r="T341" s="11"/>
      <c r="U341" s="11"/>
      <c r="V341" s="11"/>
      <c r="W341" s="11"/>
      <c r="Y341" s="11"/>
      <c r="Z341" s="11"/>
      <c r="AB341" s="11"/>
      <c r="AC341" s="11"/>
      <c r="AD341" s="11"/>
      <c r="AE341" s="4"/>
      <c r="AF341" s="4"/>
    </row>
    <row r="342" spans="1:37" ht="13.5" thickBot="1" x14ac:dyDescent="0.25">
      <c r="A342" s="55"/>
      <c r="B342" s="11"/>
      <c r="C342" s="11"/>
      <c r="D342" s="11"/>
      <c r="E342" s="11"/>
      <c r="F342" s="11"/>
      <c r="G342" s="11"/>
      <c r="H342" s="11"/>
      <c r="I342" s="11"/>
      <c r="J342" s="11"/>
      <c r="K342" s="11"/>
      <c r="M342" s="11"/>
      <c r="N342" s="70"/>
      <c r="P342" s="11"/>
      <c r="Q342" s="11"/>
      <c r="R342" s="11"/>
      <c r="S342" s="11"/>
      <c r="T342" s="11"/>
      <c r="U342" s="11"/>
      <c r="V342" s="11"/>
      <c r="W342" s="11"/>
      <c r="Y342" s="11"/>
      <c r="Z342" s="11"/>
      <c r="AB342" s="11"/>
      <c r="AC342" s="11"/>
      <c r="AD342" s="11"/>
      <c r="AE342" s="4"/>
      <c r="AF342" s="4"/>
    </row>
    <row r="343" spans="1:37" ht="13.5" thickBot="1" x14ac:dyDescent="0.25">
      <c r="A343" s="55"/>
      <c r="B343" s="93" t="s">
        <v>126</v>
      </c>
      <c r="C343" s="100"/>
      <c r="D343" s="100"/>
      <c r="E343" s="100"/>
      <c r="F343" s="95"/>
      <c r="G343" s="95"/>
      <c r="H343" s="95"/>
      <c r="I343" s="95"/>
      <c r="J343" s="95"/>
      <c r="K343" s="96"/>
      <c r="M343" s="168">
        <v>599731</v>
      </c>
      <c r="N343" s="168">
        <v>51380</v>
      </c>
      <c r="P343" s="101" t="s">
        <v>128</v>
      </c>
      <c r="Q343" s="99" t="s">
        <v>128</v>
      </c>
      <c r="R343" s="99" t="s">
        <v>128</v>
      </c>
      <c r="S343" s="99" t="s">
        <v>128</v>
      </c>
      <c r="T343" s="99" t="s">
        <v>128</v>
      </c>
      <c r="U343" s="99" t="s">
        <v>128</v>
      </c>
      <c r="V343" s="99" t="s">
        <v>128</v>
      </c>
      <c r="W343" s="102" t="s">
        <v>128</v>
      </c>
      <c r="Y343" s="197">
        <v>489089841.68000001</v>
      </c>
      <c r="Z343" s="96"/>
      <c r="AB343" s="95" t="s">
        <v>195</v>
      </c>
      <c r="AC343" s="95" t="s">
        <v>195</v>
      </c>
      <c r="AD343" s="96" t="s">
        <v>195</v>
      </c>
      <c r="AE343" s="4"/>
      <c r="AF343" s="4"/>
    </row>
    <row r="344" spans="1:37" s="4" customFormat="1" x14ac:dyDescent="0.2">
      <c r="A344" s="55"/>
      <c r="M344" s="50"/>
      <c r="P344" s="50"/>
      <c r="Y344" s="50"/>
      <c r="AB344" s="50"/>
      <c r="AH344" s="74"/>
      <c r="AI344" s="74"/>
      <c r="AJ344" s="74"/>
      <c r="AK344" s="74"/>
    </row>
    <row r="345" spans="1:37" ht="38.25" x14ac:dyDescent="0.2">
      <c r="A345" s="162" t="s">
        <v>257</v>
      </c>
      <c r="B345" s="78" t="s">
        <v>19</v>
      </c>
      <c r="C345" s="78" t="s">
        <v>20</v>
      </c>
      <c r="D345" s="78" t="s">
        <v>107</v>
      </c>
      <c r="E345" s="78" t="s">
        <v>21</v>
      </c>
      <c r="F345" s="78" t="s">
        <v>156</v>
      </c>
      <c r="G345" s="78" t="s">
        <v>156</v>
      </c>
      <c r="H345" s="78" t="s">
        <v>162</v>
      </c>
      <c r="I345" s="78" t="s">
        <v>162</v>
      </c>
      <c r="J345" s="78" t="s">
        <v>165</v>
      </c>
      <c r="K345" s="78" t="s">
        <v>166</v>
      </c>
      <c r="L345" s="61"/>
      <c r="M345" s="49" t="s">
        <v>199</v>
      </c>
      <c r="N345" s="48" t="s">
        <v>200</v>
      </c>
      <c r="O345" s="71"/>
      <c r="P345" s="68" t="s">
        <v>5</v>
      </c>
      <c r="Q345" s="68" t="s">
        <v>5</v>
      </c>
      <c r="R345" s="68" t="s">
        <v>6</v>
      </c>
      <c r="S345" s="68" t="s">
        <v>6</v>
      </c>
      <c r="T345" s="68" t="s">
        <v>7</v>
      </c>
      <c r="U345" s="68" t="s">
        <v>7</v>
      </c>
      <c r="V345" s="68" t="s">
        <v>8</v>
      </c>
      <c r="W345" s="68" t="s">
        <v>8</v>
      </c>
      <c r="X345" s="71"/>
      <c r="Y345" s="49" t="s">
        <v>119</v>
      </c>
      <c r="Z345" s="49" t="s">
        <v>120</v>
      </c>
      <c r="AB345" s="49" t="s">
        <v>135</v>
      </c>
      <c r="AC345" s="49" t="s">
        <v>136</v>
      </c>
      <c r="AD345" s="49" t="s">
        <v>137</v>
      </c>
      <c r="AE345" s="4"/>
      <c r="AF345" s="4"/>
    </row>
    <row r="346" spans="1:37" x14ac:dyDescent="0.2">
      <c r="A346" s="55"/>
      <c r="B346" s="11"/>
      <c r="C346" s="11"/>
      <c r="D346" s="11"/>
      <c r="E346" s="11"/>
      <c r="F346" s="11"/>
      <c r="G346" s="11"/>
      <c r="H346" s="11"/>
      <c r="I346" s="11"/>
      <c r="J346" s="11"/>
      <c r="K346" s="11"/>
      <c r="M346" s="11"/>
      <c r="N346" s="70"/>
      <c r="P346" s="11"/>
      <c r="Q346" s="11"/>
      <c r="R346" s="11"/>
      <c r="S346" s="11"/>
      <c r="T346" s="11"/>
      <c r="U346" s="11"/>
      <c r="V346" s="11"/>
      <c r="W346" s="11"/>
      <c r="Y346" s="11"/>
      <c r="Z346" s="11"/>
      <c r="AB346" s="11"/>
      <c r="AC346" s="11"/>
      <c r="AD346" s="11"/>
      <c r="AE346" s="4"/>
      <c r="AF346" s="4"/>
    </row>
    <row r="347" spans="1:37" x14ac:dyDescent="0.2">
      <c r="A347" s="55"/>
      <c r="B347" s="11"/>
      <c r="C347" s="11"/>
      <c r="D347" s="11"/>
      <c r="E347" s="11"/>
      <c r="F347" s="11"/>
      <c r="G347" s="11"/>
      <c r="H347" s="11"/>
      <c r="I347" s="11"/>
      <c r="J347" s="11"/>
      <c r="K347" s="11"/>
      <c r="M347" s="11"/>
      <c r="N347" s="70"/>
      <c r="P347" s="11"/>
      <c r="Q347" s="11"/>
      <c r="R347" s="11"/>
      <c r="S347" s="11"/>
      <c r="T347" s="11"/>
      <c r="U347" s="11"/>
      <c r="V347" s="11"/>
      <c r="W347" s="11"/>
      <c r="Y347" s="11"/>
      <c r="Z347" s="11"/>
      <c r="AB347" s="11"/>
      <c r="AC347" s="11"/>
      <c r="AD347" s="11"/>
      <c r="AE347" s="4"/>
      <c r="AF347" s="4"/>
    </row>
    <row r="348" spans="1:37" ht="13.5" thickBot="1" x14ac:dyDescent="0.25">
      <c r="A348" s="55"/>
      <c r="B348" s="11"/>
      <c r="C348" s="11"/>
      <c r="D348" s="11"/>
      <c r="E348" s="11"/>
      <c r="F348" s="11"/>
      <c r="G348" s="11"/>
      <c r="H348" s="11"/>
      <c r="I348" s="11"/>
      <c r="J348" s="11"/>
      <c r="K348" s="11"/>
      <c r="M348" s="11"/>
      <c r="N348" s="70"/>
      <c r="P348" s="11"/>
      <c r="Q348" s="11"/>
      <c r="R348" s="11"/>
      <c r="S348" s="11"/>
      <c r="T348" s="11"/>
      <c r="U348" s="11"/>
      <c r="V348" s="11"/>
      <c r="W348" s="11"/>
      <c r="Y348" s="11"/>
      <c r="Z348" s="11"/>
      <c r="AB348" s="11"/>
      <c r="AC348" s="11"/>
      <c r="AD348" s="11"/>
      <c r="AE348" s="4"/>
      <c r="AF348" s="4"/>
    </row>
    <row r="349" spans="1:37" ht="13.5" thickBot="1" x14ac:dyDescent="0.25">
      <c r="A349" s="55"/>
      <c r="B349" s="93" t="s">
        <v>126</v>
      </c>
      <c r="C349" s="100"/>
      <c r="D349" s="100"/>
      <c r="E349" s="100"/>
      <c r="F349" s="95"/>
      <c r="G349" s="95"/>
      <c r="H349" s="95"/>
      <c r="I349" s="95"/>
      <c r="J349" s="95"/>
      <c r="K349" s="96"/>
      <c r="M349" s="168">
        <v>591711</v>
      </c>
      <c r="N349" s="168">
        <v>47401</v>
      </c>
      <c r="P349" s="101" t="s">
        <v>128</v>
      </c>
      <c r="Q349" s="99" t="s">
        <v>128</v>
      </c>
      <c r="R349" s="99" t="s">
        <v>128</v>
      </c>
      <c r="S349" s="99" t="s">
        <v>128</v>
      </c>
      <c r="T349" s="99" t="s">
        <v>128</v>
      </c>
      <c r="U349" s="99" t="s">
        <v>128</v>
      </c>
      <c r="V349" s="99" t="s">
        <v>128</v>
      </c>
      <c r="W349" s="102" t="s">
        <v>128</v>
      </c>
      <c r="Y349" s="197">
        <v>437985429.14999998</v>
      </c>
      <c r="Z349" s="96"/>
      <c r="AB349" s="95" t="s">
        <v>195</v>
      </c>
      <c r="AC349" s="233" t="s">
        <v>195</v>
      </c>
      <c r="AD349" s="96" t="s">
        <v>195</v>
      </c>
      <c r="AE349" s="4"/>
      <c r="AF349" s="4"/>
    </row>
    <row r="350" spans="1:37" s="4" customFormat="1" x14ac:dyDescent="0.2">
      <c r="A350" s="55"/>
      <c r="M350" s="50"/>
      <c r="P350" s="50"/>
      <c r="Y350" s="50"/>
      <c r="AB350" s="50"/>
      <c r="AC350" s="60"/>
      <c r="AH350" s="74"/>
      <c r="AI350" s="74"/>
      <c r="AJ350" s="74"/>
      <c r="AK350" s="74"/>
    </row>
    <row r="351" spans="1:37" ht="66" customHeight="1" x14ac:dyDescent="0.2">
      <c r="A351" s="162" t="str">
        <f>A19</f>
        <v>September, 2022</v>
      </c>
      <c r="B351" s="56" t="s">
        <v>145</v>
      </c>
      <c r="C351" s="56" t="s">
        <v>20</v>
      </c>
      <c r="D351" s="56" t="s">
        <v>107</v>
      </c>
      <c r="E351" s="56" t="s">
        <v>21</v>
      </c>
      <c r="F351" s="57" t="s">
        <v>156</v>
      </c>
      <c r="G351" s="57" t="s">
        <v>156</v>
      </c>
      <c r="H351" s="57" t="s">
        <v>162</v>
      </c>
      <c r="I351" s="57" t="s">
        <v>162</v>
      </c>
      <c r="J351" s="57" t="s">
        <v>165</v>
      </c>
      <c r="K351" s="57" t="s">
        <v>166</v>
      </c>
      <c r="L351" s="90"/>
      <c r="M351" s="57" t="s">
        <v>199</v>
      </c>
      <c r="N351" s="57" t="s">
        <v>200</v>
      </c>
      <c r="O351" s="72"/>
      <c r="P351" s="57" t="s">
        <v>211</v>
      </c>
      <c r="Q351" s="57" t="s">
        <v>212</v>
      </c>
      <c r="R351" s="57" t="s">
        <v>213</v>
      </c>
      <c r="S351" s="57" t="s">
        <v>214</v>
      </c>
      <c r="T351" s="57" t="s">
        <v>215</v>
      </c>
      <c r="U351" s="57" t="s">
        <v>237</v>
      </c>
      <c r="V351" s="57" t="s">
        <v>216</v>
      </c>
      <c r="W351" s="57" t="s">
        <v>217</v>
      </c>
      <c r="X351" s="72"/>
      <c r="Y351" s="57" t="s">
        <v>119</v>
      </c>
      <c r="Z351" s="57" t="s">
        <v>120</v>
      </c>
      <c r="AB351" s="57" t="s">
        <v>135</v>
      </c>
      <c r="AC351" s="57" t="s">
        <v>136</v>
      </c>
      <c r="AD351" s="57" t="s">
        <v>137</v>
      </c>
      <c r="AE351" s="4"/>
      <c r="AF351" s="4"/>
    </row>
    <row r="352" spans="1:37" x14ac:dyDescent="0.2">
      <c r="A352" s="55"/>
      <c r="B352" s="11"/>
      <c r="C352" s="11" t="s">
        <v>195</v>
      </c>
      <c r="D352" s="11"/>
      <c r="E352" s="167" t="s">
        <v>532</v>
      </c>
      <c r="F352" s="11"/>
      <c r="G352" s="11"/>
      <c r="H352" s="11"/>
      <c r="I352" s="11"/>
      <c r="J352" s="11"/>
      <c r="K352" s="11"/>
      <c r="M352" s="11">
        <v>4</v>
      </c>
      <c r="N352" s="11">
        <v>0</v>
      </c>
      <c r="P352" s="184">
        <v>554.79999999999995</v>
      </c>
      <c r="Q352" s="184">
        <v>0</v>
      </c>
      <c r="R352" s="184">
        <v>521.64</v>
      </c>
      <c r="S352" s="184">
        <v>0</v>
      </c>
      <c r="T352" s="171">
        <v>300</v>
      </c>
      <c r="U352" s="11" t="s">
        <v>195</v>
      </c>
      <c r="V352" s="11">
        <v>300</v>
      </c>
      <c r="W352" s="11" t="s">
        <v>195</v>
      </c>
      <c r="Y352" s="11"/>
      <c r="Z352" s="11"/>
      <c r="AB352" s="11"/>
      <c r="AC352" s="11"/>
      <c r="AD352" s="11"/>
      <c r="AE352" s="4"/>
      <c r="AF352" s="4"/>
    </row>
    <row r="353" spans="1:32" x14ac:dyDescent="0.2">
      <c r="A353" s="55"/>
      <c r="B353" s="11"/>
      <c r="C353" s="11" t="s">
        <v>195</v>
      </c>
      <c r="D353" s="11"/>
      <c r="E353" s="11" t="s">
        <v>533</v>
      </c>
      <c r="F353" s="11"/>
      <c r="G353" s="11"/>
      <c r="H353" s="11"/>
      <c r="I353" s="11"/>
      <c r="J353" s="11"/>
      <c r="K353" s="11"/>
      <c r="M353" s="11">
        <v>0</v>
      </c>
      <c r="N353" s="11">
        <v>0</v>
      </c>
      <c r="P353" s="183">
        <v>0</v>
      </c>
      <c r="Q353" s="183">
        <v>0</v>
      </c>
      <c r="R353" s="183">
        <v>0</v>
      </c>
      <c r="S353" s="183">
        <v>0</v>
      </c>
      <c r="T353" s="171">
        <v>0</v>
      </c>
      <c r="U353" s="11" t="s">
        <v>195</v>
      </c>
      <c r="V353" s="11">
        <v>0</v>
      </c>
      <c r="W353" s="11" t="s">
        <v>195</v>
      </c>
      <c r="Y353" s="11"/>
      <c r="Z353" s="11"/>
      <c r="AB353" s="11"/>
      <c r="AC353" s="11"/>
      <c r="AD353" s="11"/>
      <c r="AE353" s="4"/>
      <c r="AF353" s="4"/>
    </row>
    <row r="354" spans="1:32" x14ac:dyDescent="0.2">
      <c r="A354" s="55"/>
      <c r="B354" s="11"/>
      <c r="C354" s="11" t="s">
        <v>264</v>
      </c>
      <c r="D354" s="11"/>
      <c r="E354" s="11" t="s">
        <v>534</v>
      </c>
      <c r="F354" s="11"/>
      <c r="G354" s="11"/>
      <c r="H354" s="11"/>
      <c r="I354" s="11"/>
      <c r="J354" s="11"/>
      <c r="K354" s="11"/>
      <c r="M354" s="11">
        <v>7</v>
      </c>
      <c r="N354" s="11">
        <v>0</v>
      </c>
      <c r="P354" s="183">
        <v>609.16</v>
      </c>
      <c r="Q354" s="183">
        <v>0</v>
      </c>
      <c r="R354" s="183">
        <v>372.53</v>
      </c>
      <c r="S354" s="183">
        <v>0</v>
      </c>
      <c r="T354" s="171">
        <v>48</v>
      </c>
      <c r="U354" s="11" t="s">
        <v>195</v>
      </c>
      <c r="V354" s="11">
        <v>50</v>
      </c>
      <c r="W354" s="11" t="s">
        <v>195</v>
      </c>
      <c r="Y354" s="11"/>
      <c r="Z354" s="11"/>
      <c r="AB354" s="11"/>
      <c r="AC354" s="11"/>
      <c r="AD354" s="11"/>
      <c r="AE354" s="4"/>
      <c r="AF354" s="4"/>
    </row>
    <row r="355" spans="1:32" x14ac:dyDescent="0.2">
      <c r="A355" s="55"/>
      <c r="B355" s="11"/>
      <c r="C355" s="11" t="s">
        <v>265</v>
      </c>
      <c r="D355" s="11"/>
      <c r="E355" s="11" t="s">
        <v>535</v>
      </c>
      <c r="F355" s="11"/>
      <c r="G355" s="11"/>
      <c r="H355" s="11"/>
      <c r="I355" s="11"/>
      <c r="J355" s="11"/>
      <c r="K355" s="11"/>
      <c r="M355" s="11">
        <v>9</v>
      </c>
      <c r="N355" s="11">
        <v>0</v>
      </c>
      <c r="P355" s="183">
        <v>675.36</v>
      </c>
      <c r="Q355" s="183">
        <v>0</v>
      </c>
      <c r="R355" s="183">
        <v>536.13</v>
      </c>
      <c r="S355" s="183">
        <v>0</v>
      </c>
      <c r="T355" s="171">
        <v>471</v>
      </c>
      <c r="U355" s="11" t="s">
        <v>195</v>
      </c>
      <c r="V355" s="11">
        <v>340</v>
      </c>
      <c r="W355" s="11" t="s">
        <v>195</v>
      </c>
      <c r="Y355" s="11"/>
      <c r="Z355" s="11"/>
      <c r="AB355" s="11"/>
      <c r="AC355" s="11"/>
      <c r="AD355" s="11"/>
      <c r="AE355" s="4"/>
      <c r="AF355" s="4"/>
    </row>
    <row r="356" spans="1:32" x14ac:dyDescent="0.2">
      <c r="A356" s="55"/>
      <c r="B356" s="11"/>
      <c r="C356" s="11" t="s">
        <v>266</v>
      </c>
      <c r="D356" s="11"/>
      <c r="E356" s="11" t="s">
        <v>536</v>
      </c>
      <c r="F356" s="11"/>
      <c r="G356" s="11"/>
      <c r="H356" s="11"/>
      <c r="I356" s="11"/>
      <c r="J356" s="11"/>
      <c r="K356" s="11"/>
      <c r="M356" s="11">
        <v>480</v>
      </c>
      <c r="N356" s="11">
        <v>0</v>
      </c>
      <c r="P356" s="183">
        <v>1913.89</v>
      </c>
      <c r="Q356" s="183">
        <v>0</v>
      </c>
      <c r="R356" s="183">
        <v>690.86</v>
      </c>
      <c r="S356" s="183">
        <v>0</v>
      </c>
      <c r="T356" s="171">
        <v>1430</v>
      </c>
      <c r="U356" s="11" t="s">
        <v>195</v>
      </c>
      <c r="V356" s="11">
        <v>335</v>
      </c>
      <c r="W356" s="11" t="s">
        <v>195</v>
      </c>
      <c r="Y356" s="11"/>
      <c r="Z356" s="11"/>
      <c r="AB356" s="11"/>
      <c r="AC356" s="11"/>
      <c r="AD356" s="11"/>
      <c r="AE356" s="4"/>
      <c r="AF356" s="4"/>
    </row>
    <row r="357" spans="1:32" x14ac:dyDescent="0.2">
      <c r="A357" s="55"/>
      <c r="B357" s="11"/>
      <c r="C357" s="11" t="s">
        <v>267</v>
      </c>
      <c r="D357" s="11"/>
      <c r="E357" s="11" t="s">
        <v>537</v>
      </c>
      <c r="F357" s="11"/>
      <c r="G357" s="11"/>
      <c r="H357" s="11"/>
      <c r="I357" s="11"/>
      <c r="J357" s="11"/>
      <c r="K357" s="11"/>
      <c r="M357" s="11">
        <v>0</v>
      </c>
      <c r="N357" s="11">
        <v>0</v>
      </c>
      <c r="P357" s="183">
        <v>0</v>
      </c>
      <c r="Q357" s="183">
        <v>0</v>
      </c>
      <c r="R357" s="183">
        <v>0</v>
      </c>
      <c r="S357" s="183">
        <v>0</v>
      </c>
      <c r="T357" s="171">
        <v>0</v>
      </c>
      <c r="U357" s="11" t="s">
        <v>195</v>
      </c>
      <c r="V357" s="11">
        <v>0</v>
      </c>
      <c r="W357" s="11" t="s">
        <v>195</v>
      </c>
      <c r="Y357" s="11"/>
      <c r="Z357" s="11"/>
      <c r="AB357" s="11"/>
      <c r="AC357" s="11"/>
      <c r="AD357" s="11"/>
      <c r="AE357" s="4"/>
      <c r="AF357" s="4"/>
    </row>
    <row r="358" spans="1:32" x14ac:dyDescent="0.2">
      <c r="A358" s="55"/>
      <c r="B358" s="11"/>
      <c r="C358" s="11" t="s">
        <v>268</v>
      </c>
      <c r="D358" s="11"/>
      <c r="E358" s="11" t="s">
        <v>538</v>
      </c>
      <c r="F358" s="11"/>
      <c r="G358" s="11"/>
      <c r="H358" s="11"/>
      <c r="I358" s="11"/>
      <c r="J358" s="11"/>
      <c r="K358" s="11"/>
      <c r="M358" s="11">
        <v>2</v>
      </c>
      <c r="N358" s="11">
        <v>0</v>
      </c>
      <c r="P358" s="183">
        <v>18514.66</v>
      </c>
      <c r="Q358" s="183">
        <v>0</v>
      </c>
      <c r="R358" s="183">
        <v>18514.66</v>
      </c>
      <c r="S358" s="183">
        <v>0</v>
      </c>
      <c r="T358" s="171">
        <v>17580</v>
      </c>
      <c r="U358" s="11" t="s">
        <v>195</v>
      </c>
      <c r="V358" s="11">
        <v>17580</v>
      </c>
      <c r="W358" s="11" t="s">
        <v>195</v>
      </c>
      <c r="Y358" s="11"/>
      <c r="Z358" s="11"/>
      <c r="AB358" s="11"/>
      <c r="AC358" s="11"/>
      <c r="AD358" s="11"/>
      <c r="AE358" s="4"/>
      <c r="AF358" s="4"/>
    </row>
    <row r="359" spans="1:32" x14ac:dyDescent="0.2">
      <c r="A359" s="55"/>
      <c r="B359" s="11"/>
      <c r="C359" s="11" t="s">
        <v>269</v>
      </c>
      <c r="D359" s="11"/>
      <c r="E359" s="11" t="s">
        <v>539</v>
      </c>
      <c r="F359" s="11"/>
      <c r="G359" s="11"/>
      <c r="H359" s="11"/>
      <c r="I359" s="11"/>
      <c r="J359" s="11"/>
      <c r="K359" s="11"/>
      <c r="M359" s="11">
        <v>99</v>
      </c>
      <c r="N359" s="11">
        <v>0</v>
      </c>
      <c r="P359" s="183">
        <v>1244.5</v>
      </c>
      <c r="Q359" s="183">
        <v>0</v>
      </c>
      <c r="R359" s="183">
        <v>306.83</v>
      </c>
      <c r="S359" s="183">
        <v>0</v>
      </c>
      <c r="T359" s="171">
        <v>681</v>
      </c>
      <c r="U359" s="11" t="s">
        <v>195</v>
      </c>
      <c r="V359" s="11">
        <v>80</v>
      </c>
      <c r="W359" s="11" t="s">
        <v>195</v>
      </c>
      <c r="Y359" s="11"/>
      <c r="Z359" s="11"/>
      <c r="AB359" s="11"/>
      <c r="AC359" s="11"/>
      <c r="AD359" s="11"/>
      <c r="AE359" s="4"/>
      <c r="AF359" s="4"/>
    </row>
    <row r="360" spans="1:32" x14ac:dyDescent="0.2">
      <c r="A360" s="55"/>
      <c r="B360" s="11"/>
      <c r="C360" s="11" t="s">
        <v>270</v>
      </c>
      <c r="D360" s="11"/>
      <c r="E360" s="11" t="s">
        <v>540</v>
      </c>
      <c r="F360" s="11"/>
      <c r="G360" s="11"/>
      <c r="H360" s="11"/>
      <c r="I360" s="11"/>
      <c r="J360" s="11"/>
      <c r="K360" s="11"/>
      <c r="M360" s="11">
        <v>181</v>
      </c>
      <c r="N360" s="11">
        <v>0</v>
      </c>
      <c r="P360" s="183">
        <v>854.98</v>
      </c>
      <c r="Q360" s="183">
        <v>0</v>
      </c>
      <c r="R360" s="183">
        <v>471.9</v>
      </c>
      <c r="S360" s="183">
        <v>0</v>
      </c>
      <c r="T360" s="171">
        <v>423</v>
      </c>
      <c r="U360" s="11" t="s">
        <v>195</v>
      </c>
      <c r="V360" s="11">
        <v>110</v>
      </c>
      <c r="W360" s="11" t="s">
        <v>195</v>
      </c>
      <c r="Y360" s="11"/>
      <c r="Z360" s="11"/>
      <c r="AB360" s="11"/>
      <c r="AC360" s="11"/>
      <c r="AD360" s="11"/>
      <c r="AE360" s="4"/>
      <c r="AF360" s="4"/>
    </row>
    <row r="361" spans="1:32" x14ac:dyDescent="0.2">
      <c r="A361" s="55"/>
      <c r="B361" s="11"/>
      <c r="C361" s="11" t="s">
        <v>271</v>
      </c>
      <c r="D361" s="11"/>
      <c r="E361" s="11" t="s">
        <v>541</v>
      </c>
      <c r="F361" s="11"/>
      <c r="G361" s="11"/>
      <c r="H361" s="11"/>
      <c r="I361" s="11"/>
      <c r="J361" s="11"/>
      <c r="K361" s="11"/>
      <c r="M361" s="11">
        <v>475</v>
      </c>
      <c r="N361" s="11">
        <v>0</v>
      </c>
      <c r="P361" s="183">
        <v>2024.7</v>
      </c>
      <c r="Q361" s="183">
        <v>0</v>
      </c>
      <c r="R361" s="183">
        <v>521.41999999999996</v>
      </c>
      <c r="S361" s="183">
        <v>0</v>
      </c>
      <c r="T361" s="171">
        <v>1783</v>
      </c>
      <c r="U361" s="11" t="s">
        <v>195</v>
      </c>
      <c r="V361" s="11">
        <v>180</v>
      </c>
      <c r="W361" s="11" t="s">
        <v>195</v>
      </c>
      <c r="Y361" s="11"/>
      <c r="Z361" s="11"/>
      <c r="AB361" s="11"/>
      <c r="AC361" s="11"/>
      <c r="AD361" s="11"/>
      <c r="AE361" s="4"/>
      <c r="AF361" s="4"/>
    </row>
    <row r="362" spans="1:32" x14ac:dyDescent="0.2">
      <c r="A362" s="55"/>
      <c r="B362" s="11"/>
      <c r="C362" s="11" t="s">
        <v>272</v>
      </c>
      <c r="D362" s="11"/>
      <c r="E362" s="11" t="s">
        <v>542</v>
      </c>
      <c r="F362" s="11"/>
      <c r="G362" s="11"/>
      <c r="H362" s="11"/>
      <c r="I362" s="11"/>
      <c r="J362" s="11"/>
      <c r="K362" s="11"/>
      <c r="M362" s="11">
        <v>1497</v>
      </c>
      <c r="N362" s="11">
        <v>0</v>
      </c>
      <c r="P362" s="183">
        <v>13967.72</v>
      </c>
      <c r="Q362" s="183">
        <v>0</v>
      </c>
      <c r="R362" s="183">
        <v>551.94000000000005</v>
      </c>
      <c r="S362" s="183">
        <v>0</v>
      </c>
      <c r="T362" s="171">
        <v>29811</v>
      </c>
      <c r="U362" s="11" t="s">
        <v>195</v>
      </c>
      <c r="V362" s="11">
        <v>115</v>
      </c>
      <c r="W362" s="11" t="s">
        <v>195</v>
      </c>
      <c r="Y362" s="11"/>
      <c r="Z362" s="11"/>
      <c r="AB362" s="11"/>
      <c r="AC362" s="11"/>
      <c r="AD362" s="11"/>
      <c r="AE362" s="4"/>
      <c r="AF362" s="4"/>
    </row>
    <row r="363" spans="1:32" x14ac:dyDescent="0.2">
      <c r="A363" s="55"/>
      <c r="B363" s="11"/>
      <c r="C363" s="11" t="s">
        <v>273</v>
      </c>
      <c r="D363" s="11"/>
      <c r="E363" s="11" t="s">
        <v>543</v>
      </c>
      <c r="F363" s="11"/>
      <c r="G363" s="11"/>
      <c r="H363" s="11"/>
      <c r="I363" s="11"/>
      <c r="J363" s="11"/>
      <c r="K363" s="11"/>
      <c r="M363" s="11">
        <v>7</v>
      </c>
      <c r="N363" s="11">
        <v>0</v>
      </c>
      <c r="P363" s="183">
        <v>119449.31</v>
      </c>
      <c r="Q363" s="183">
        <v>0</v>
      </c>
      <c r="R363" s="183">
        <v>103589.22</v>
      </c>
      <c r="S363" s="183">
        <v>0</v>
      </c>
      <c r="T363" s="171">
        <v>336103</v>
      </c>
      <c r="U363" s="11" t="s">
        <v>195</v>
      </c>
      <c r="V363" s="11">
        <v>316110</v>
      </c>
      <c r="W363" s="11" t="s">
        <v>195</v>
      </c>
      <c r="Y363" s="11"/>
      <c r="Z363" s="11"/>
      <c r="AB363" s="11"/>
      <c r="AC363" s="11"/>
      <c r="AD363" s="11"/>
      <c r="AE363" s="4"/>
      <c r="AF363" s="4"/>
    </row>
    <row r="364" spans="1:32" x14ac:dyDescent="0.2">
      <c r="A364" s="55"/>
      <c r="B364" s="11"/>
      <c r="C364" s="11" t="s">
        <v>274</v>
      </c>
      <c r="D364" s="11"/>
      <c r="E364" s="11" t="s">
        <v>544</v>
      </c>
      <c r="F364" s="11"/>
      <c r="G364" s="11"/>
      <c r="H364" s="11"/>
      <c r="I364" s="11"/>
      <c r="J364" s="11"/>
      <c r="K364" s="11"/>
      <c r="M364" s="11">
        <v>616</v>
      </c>
      <c r="N364" s="11">
        <v>0</v>
      </c>
      <c r="P364" s="183">
        <v>1743.68</v>
      </c>
      <c r="Q364" s="183">
        <v>0</v>
      </c>
      <c r="R364" s="183">
        <v>488.67</v>
      </c>
      <c r="S364" s="183">
        <v>0</v>
      </c>
      <c r="T364" s="171">
        <v>1367</v>
      </c>
      <c r="U364" s="11" t="s">
        <v>195</v>
      </c>
      <c r="V364" s="11">
        <v>245</v>
      </c>
      <c r="W364" s="11" t="s">
        <v>195</v>
      </c>
      <c r="Y364" s="11"/>
      <c r="Z364" s="11"/>
      <c r="AB364" s="11"/>
      <c r="AC364" s="11"/>
      <c r="AD364" s="11"/>
      <c r="AE364" s="4"/>
      <c r="AF364" s="4"/>
    </row>
    <row r="365" spans="1:32" x14ac:dyDescent="0.2">
      <c r="A365" s="55"/>
      <c r="B365" s="11"/>
      <c r="C365" s="11" t="s">
        <v>275</v>
      </c>
      <c r="D365" s="11"/>
      <c r="E365" s="11" t="s">
        <v>545</v>
      </c>
      <c r="F365" s="11"/>
      <c r="G365" s="11"/>
      <c r="H365" s="11"/>
      <c r="I365" s="11"/>
      <c r="J365" s="11"/>
      <c r="K365" s="11"/>
      <c r="M365" s="11">
        <v>436</v>
      </c>
      <c r="N365" s="11">
        <v>0</v>
      </c>
      <c r="P365" s="183">
        <v>1777.21</v>
      </c>
      <c r="Q365" s="183">
        <v>0</v>
      </c>
      <c r="R365" s="183">
        <v>535</v>
      </c>
      <c r="S365" s="183">
        <v>0</v>
      </c>
      <c r="T365" s="171">
        <v>1330</v>
      </c>
      <c r="U365" s="11" t="s">
        <v>195</v>
      </c>
      <c r="V365" s="11">
        <v>230</v>
      </c>
      <c r="W365" s="11" t="s">
        <v>195</v>
      </c>
      <c r="Y365" s="11"/>
      <c r="Z365" s="11"/>
      <c r="AB365" s="11"/>
      <c r="AC365" s="11"/>
      <c r="AD365" s="11"/>
      <c r="AE365" s="4"/>
      <c r="AF365" s="4"/>
    </row>
    <row r="366" spans="1:32" x14ac:dyDescent="0.2">
      <c r="A366" s="55"/>
      <c r="B366" s="11"/>
      <c r="C366" s="11" t="s">
        <v>276</v>
      </c>
      <c r="D366" s="11"/>
      <c r="E366" s="11" t="s">
        <v>546</v>
      </c>
      <c r="F366" s="11"/>
      <c r="G366" s="11"/>
      <c r="H366" s="11"/>
      <c r="I366" s="11"/>
      <c r="J366" s="11"/>
      <c r="K366" s="11"/>
      <c r="M366" s="11">
        <v>0</v>
      </c>
      <c r="N366" s="11">
        <v>0</v>
      </c>
      <c r="P366" s="183">
        <v>0</v>
      </c>
      <c r="Q366" s="183">
        <v>0</v>
      </c>
      <c r="R366" s="183">
        <v>0</v>
      </c>
      <c r="S366" s="183">
        <v>0</v>
      </c>
      <c r="T366" s="171">
        <v>0</v>
      </c>
      <c r="U366" s="11" t="s">
        <v>195</v>
      </c>
      <c r="V366" s="11">
        <v>0</v>
      </c>
      <c r="W366" s="11" t="s">
        <v>195</v>
      </c>
      <c r="Y366" s="11"/>
      <c r="Z366" s="11"/>
      <c r="AB366" s="11"/>
      <c r="AC366" s="11"/>
      <c r="AD366" s="11"/>
      <c r="AE366" s="4"/>
      <c r="AF366" s="4"/>
    </row>
    <row r="367" spans="1:32" x14ac:dyDescent="0.2">
      <c r="A367" s="55"/>
      <c r="B367" s="11"/>
      <c r="C367" s="11" t="s">
        <v>276</v>
      </c>
      <c r="D367" s="11"/>
      <c r="E367" s="11" t="s">
        <v>547</v>
      </c>
      <c r="F367" s="11"/>
      <c r="G367" s="11"/>
      <c r="H367" s="11"/>
      <c r="I367" s="11"/>
      <c r="J367" s="11"/>
      <c r="K367" s="11"/>
      <c r="M367" s="11">
        <v>2</v>
      </c>
      <c r="N367" s="11">
        <v>0</v>
      </c>
      <c r="P367" s="183">
        <v>220.15</v>
      </c>
      <c r="Q367" s="183">
        <v>0</v>
      </c>
      <c r="R367" s="183">
        <v>220.15</v>
      </c>
      <c r="S367" s="183">
        <v>0</v>
      </c>
      <c r="T367" s="171">
        <v>0</v>
      </c>
      <c r="U367" s="11" t="s">
        <v>195</v>
      </c>
      <c r="V367" s="11">
        <v>0</v>
      </c>
      <c r="W367" s="11" t="s">
        <v>195</v>
      </c>
      <c r="Y367" s="11"/>
      <c r="Z367" s="11"/>
      <c r="AB367" s="11"/>
      <c r="AC367" s="11"/>
      <c r="AD367" s="11"/>
      <c r="AE367" s="4"/>
      <c r="AF367" s="4"/>
    </row>
    <row r="368" spans="1:32" x14ac:dyDescent="0.2">
      <c r="A368" s="55"/>
      <c r="B368" s="11"/>
      <c r="C368" s="11" t="s">
        <v>276</v>
      </c>
      <c r="D368" s="11"/>
      <c r="E368" s="11" t="s">
        <v>548</v>
      </c>
      <c r="F368" s="11"/>
      <c r="G368" s="11"/>
      <c r="H368" s="11"/>
      <c r="I368" s="11"/>
      <c r="J368" s="11"/>
      <c r="K368" s="11"/>
      <c r="M368" s="11">
        <v>0</v>
      </c>
      <c r="N368" s="11">
        <v>0</v>
      </c>
      <c r="P368" s="183">
        <v>0</v>
      </c>
      <c r="Q368" s="183">
        <v>0</v>
      </c>
      <c r="R368" s="183">
        <v>0</v>
      </c>
      <c r="S368" s="183">
        <v>0</v>
      </c>
      <c r="T368" s="171">
        <v>0</v>
      </c>
      <c r="U368" s="11" t="s">
        <v>195</v>
      </c>
      <c r="V368" s="11">
        <v>0</v>
      </c>
      <c r="W368" s="11" t="s">
        <v>195</v>
      </c>
      <c r="Y368" s="11"/>
      <c r="Z368" s="11"/>
      <c r="AB368" s="11"/>
      <c r="AC368" s="11"/>
      <c r="AD368" s="11"/>
      <c r="AE368" s="4"/>
      <c r="AF368" s="4"/>
    </row>
    <row r="369" spans="1:32" x14ac:dyDescent="0.2">
      <c r="A369" s="55"/>
      <c r="B369" s="11"/>
      <c r="C369" s="11" t="s">
        <v>277</v>
      </c>
      <c r="D369" s="11"/>
      <c r="E369" s="11" t="s">
        <v>549</v>
      </c>
      <c r="F369" s="11"/>
      <c r="G369" s="11"/>
      <c r="H369" s="11"/>
      <c r="I369" s="11"/>
      <c r="J369" s="11"/>
      <c r="K369" s="11"/>
      <c r="M369" s="11">
        <v>1</v>
      </c>
      <c r="N369" s="11">
        <v>0</v>
      </c>
      <c r="P369" s="183">
        <v>27.19</v>
      </c>
      <c r="Q369" s="183">
        <v>0</v>
      </c>
      <c r="R369" s="183">
        <v>27.19</v>
      </c>
      <c r="S369" s="183">
        <v>0</v>
      </c>
      <c r="T369" s="171">
        <v>10</v>
      </c>
      <c r="U369" s="11" t="s">
        <v>195</v>
      </c>
      <c r="V369" s="11">
        <v>10</v>
      </c>
      <c r="W369" s="11" t="s">
        <v>195</v>
      </c>
      <c r="Y369" s="11"/>
      <c r="Z369" s="11"/>
      <c r="AB369" s="11"/>
      <c r="AC369" s="11"/>
      <c r="AD369" s="11"/>
      <c r="AE369" s="4"/>
      <c r="AF369" s="4"/>
    </row>
    <row r="370" spans="1:32" x14ac:dyDescent="0.2">
      <c r="A370" s="55"/>
      <c r="B370" s="11"/>
      <c r="C370" s="11" t="s">
        <v>277</v>
      </c>
      <c r="D370" s="11"/>
      <c r="E370" s="11" t="s">
        <v>550</v>
      </c>
      <c r="F370" s="11"/>
      <c r="G370" s="11"/>
      <c r="H370" s="11"/>
      <c r="I370" s="11"/>
      <c r="J370" s="11"/>
      <c r="K370" s="11"/>
      <c r="M370" s="11">
        <v>1503</v>
      </c>
      <c r="N370" s="11">
        <v>0</v>
      </c>
      <c r="P370" s="183">
        <v>26669</v>
      </c>
      <c r="Q370" s="183">
        <v>0</v>
      </c>
      <c r="R370" s="183">
        <v>25660.73</v>
      </c>
      <c r="S370" s="183">
        <v>0</v>
      </c>
      <c r="T370" s="171">
        <v>79275</v>
      </c>
      <c r="U370" s="11" t="s">
        <v>195</v>
      </c>
      <c r="V370" s="11">
        <v>78305</v>
      </c>
      <c r="W370" s="11" t="s">
        <v>195</v>
      </c>
      <c r="Y370" s="11"/>
      <c r="Z370" s="11"/>
      <c r="AB370" s="11"/>
      <c r="AC370" s="11"/>
      <c r="AD370" s="11"/>
      <c r="AE370" s="4"/>
      <c r="AF370" s="4"/>
    </row>
    <row r="371" spans="1:32" x14ac:dyDescent="0.2">
      <c r="A371" s="55"/>
      <c r="B371" s="11"/>
      <c r="C371" s="11" t="s">
        <v>195</v>
      </c>
      <c r="D371" s="11"/>
      <c r="E371" s="11" t="s">
        <v>551</v>
      </c>
      <c r="F371" s="11"/>
      <c r="G371" s="11"/>
      <c r="H371" s="11"/>
      <c r="I371" s="11"/>
      <c r="J371" s="11"/>
      <c r="K371" s="11"/>
      <c r="M371" s="11">
        <v>3</v>
      </c>
      <c r="N371" s="11">
        <v>0</v>
      </c>
      <c r="P371" s="183">
        <v>20.64</v>
      </c>
      <c r="Q371" s="183">
        <v>0</v>
      </c>
      <c r="R371" s="183">
        <v>20.64</v>
      </c>
      <c r="S371" s="183">
        <v>0</v>
      </c>
      <c r="T371" s="171">
        <v>0</v>
      </c>
      <c r="U371" s="11" t="s">
        <v>195</v>
      </c>
      <c r="V371" s="11">
        <v>0</v>
      </c>
      <c r="W371" s="11" t="s">
        <v>195</v>
      </c>
      <c r="Y371" s="11"/>
      <c r="Z371" s="11"/>
      <c r="AB371" s="11"/>
      <c r="AC371" s="11"/>
      <c r="AD371" s="11"/>
      <c r="AE371" s="4"/>
      <c r="AF371" s="4"/>
    </row>
    <row r="372" spans="1:32" x14ac:dyDescent="0.2">
      <c r="A372" s="55"/>
      <c r="B372" s="11"/>
      <c r="C372" s="11" t="s">
        <v>278</v>
      </c>
      <c r="D372" s="11"/>
      <c r="E372" s="11" t="s">
        <v>552</v>
      </c>
      <c r="F372" s="11"/>
      <c r="G372" s="11"/>
      <c r="H372" s="11"/>
      <c r="I372" s="11"/>
      <c r="J372" s="11"/>
      <c r="K372" s="11"/>
      <c r="M372" s="11">
        <v>0</v>
      </c>
      <c r="N372" s="11">
        <v>0</v>
      </c>
      <c r="P372" s="183">
        <v>0</v>
      </c>
      <c r="Q372" s="183">
        <v>0</v>
      </c>
      <c r="R372" s="183">
        <v>0</v>
      </c>
      <c r="S372" s="183">
        <v>0</v>
      </c>
      <c r="T372" s="171">
        <v>0</v>
      </c>
      <c r="U372" s="11" t="s">
        <v>195</v>
      </c>
      <c r="V372" s="11">
        <v>0</v>
      </c>
      <c r="W372" s="11" t="s">
        <v>195</v>
      </c>
      <c r="Y372" s="11"/>
      <c r="Z372" s="11"/>
      <c r="AB372" s="11"/>
      <c r="AC372" s="11"/>
      <c r="AD372" s="11"/>
      <c r="AE372" s="4"/>
      <c r="AF372" s="4"/>
    </row>
    <row r="373" spans="1:32" x14ac:dyDescent="0.2">
      <c r="A373" s="55"/>
      <c r="B373" s="11"/>
      <c r="C373" s="11" t="s">
        <v>279</v>
      </c>
      <c r="D373" s="11"/>
      <c r="E373" s="11" t="s">
        <v>553</v>
      </c>
      <c r="F373" s="11"/>
      <c r="G373" s="11"/>
      <c r="H373" s="11"/>
      <c r="I373" s="11"/>
      <c r="J373" s="11"/>
      <c r="K373" s="11"/>
      <c r="M373" s="11">
        <v>349</v>
      </c>
      <c r="N373" s="11">
        <v>0</v>
      </c>
      <c r="P373" s="183">
        <v>2297.38</v>
      </c>
      <c r="Q373" s="183">
        <v>0</v>
      </c>
      <c r="R373" s="183">
        <v>871.31</v>
      </c>
      <c r="S373" s="183">
        <v>0</v>
      </c>
      <c r="T373" s="171">
        <v>1737</v>
      </c>
      <c r="U373" s="11" t="s">
        <v>195</v>
      </c>
      <c r="V373" s="11">
        <v>555</v>
      </c>
      <c r="W373" s="11" t="s">
        <v>195</v>
      </c>
      <c r="Y373" s="11"/>
      <c r="Z373" s="11"/>
      <c r="AB373" s="11"/>
      <c r="AC373" s="11"/>
      <c r="AD373" s="11"/>
      <c r="AE373" s="4"/>
      <c r="AF373" s="4"/>
    </row>
    <row r="374" spans="1:32" x14ac:dyDescent="0.2">
      <c r="A374" s="55"/>
      <c r="B374" s="11"/>
      <c r="C374" s="11" t="s">
        <v>280</v>
      </c>
      <c r="D374" s="11"/>
      <c r="E374" s="11" t="s">
        <v>554</v>
      </c>
      <c r="F374" s="11"/>
      <c r="G374" s="11"/>
      <c r="H374" s="11"/>
      <c r="I374" s="11"/>
      <c r="J374" s="11"/>
      <c r="K374" s="11"/>
      <c r="M374" s="11">
        <v>963</v>
      </c>
      <c r="N374" s="11">
        <v>0</v>
      </c>
      <c r="P374" s="183">
        <v>1717.45</v>
      </c>
      <c r="Q374" s="183">
        <v>0</v>
      </c>
      <c r="R374" s="183">
        <v>713.97</v>
      </c>
      <c r="S374" s="183">
        <v>0</v>
      </c>
      <c r="T374" s="171">
        <v>1176</v>
      </c>
      <c r="U374" s="11" t="s">
        <v>195</v>
      </c>
      <c r="V374" s="11">
        <v>320</v>
      </c>
      <c r="W374" s="11" t="s">
        <v>195</v>
      </c>
      <c r="Y374" s="11"/>
      <c r="Z374" s="11"/>
      <c r="AB374" s="11"/>
      <c r="AC374" s="11"/>
      <c r="AD374" s="11"/>
      <c r="AE374" s="4"/>
      <c r="AF374" s="4"/>
    </row>
    <row r="375" spans="1:32" x14ac:dyDescent="0.2">
      <c r="A375" s="55"/>
      <c r="B375" s="11"/>
      <c r="C375" s="11" t="s">
        <v>281</v>
      </c>
      <c r="D375" s="11"/>
      <c r="E375" s="11" t="s">
        <v>555</v>
      </c>
      <c r="F375" s="11"/>
      <c r="G375" s="11"/>
      <c r="H375" s="11"/>
      <c r="I375" s="11"/>
      <c r="J375" s="11"/>
      <c r="K375" s="11"/>
      <c r="M375" s="11">
        <v>1</v>
      </c>
      <c r="N375" s="11">
        <v>0</v>
      </c>
      <c r="P375" s="183">
        <v>272.95</v>
      </c>
      <c r="Q375" s="183">
        <v>0</v>
      </c>
      <c r="R375" s="183">
        <v>272.95</v>
      </c>
      <c r="S375" s="183">
        <v>0</v>
      </c>
      <c r="T375" s="171">
        <v>150</v>
      </c>
      <c r="U375" s="11" t="s">
        <v>195</v>
      </c>
      <c r="V375" s="11">
        <v>150</v>
      </c>
      <c r="W375" s="11" t="s">
        <v>195</v>
      </c>
      <c r="Y375" s="11"/>
      <c r="Z375" s="11"/>
      <c r="AB375" s="11"/>
      <c r="AC375" s="11"/>
      <c r="AD375" s="11"/>
      <c r="AE375" s="4"/>
      <c r="AF375" s="4"/>
    </row>
    <row r="376" spans="1:32" x14ac:dyDescent="0.2">
      <c r="A376" s="55"/>
      <c r="B376" s="11"/>
      <c r="C376" s="11" t="s">
        <v>281</v>
      </c>
      <c r="D376" s="11"/>
      <c r="E376" s="11" t="s">
        <v>556</v>
      </c>
      <c r="F376" s="11"/>
      <c r="G376" s="11"/>
      <c r="H376" s="11"/>
      <c r="I376" s="11"/>
      <c r="J376" s="11"/>
      <c r="K376" s="11"/>
      <c r="M376" s="11">
        <v>173</v>
      </c>
      <c r="N376" s="11">
        <v>0</v>
      </c>
      <c r="P376" s="183">
        <v>301685.13</v>
      </c>
      <c r="Q376" s="183">
        <v>0</v>
      </c>
      <c r="R376" s="183">
        <v>26279.279999999999</v>
      </c>
      <c r="S376" s="183">
        <v>0</v>
      </c>
      <c r="T376" s="171">
        <v>1001715</v>
      </c>
      <c r="U376" s="11" t="s">
        <v>195</v>
      </c>
      <c r="V376" s="11">
        <v>34480</v>
      </c>
      <c r="W376" s="11" t="s">
        <v>195</v>
      </c>
      <c r="Y376" s="11"/>
      <c r="Z376" s="11"/>
      <c r="AB376" s="11"/>
      <c r="AC376" s="11"/>
      <c r="AD376" s="11"/>
      <c r="AE376" s="4"/>
      <c r="AF376" s="4"/>
    </row>
    <row r="377" spans="1:32" x14ac:dyDescent="0.2">
      <c r="A377" s="55"/>
      <c r="B377" s="11"/>
      <c r="C377" s="11" t="s">
        <v>281</v>
      </c>
      <c r="D377" s="11"/>
      <c r="E377" s="11" t="s">
        <v>557</v>
      </c>
      <c r="F377" s="11"/>
      <c r="G377" s="11"/>
      <c r="H377" s="11"/>
      <c r="I377" s="11"/>
      <c r="J377" s="11"/>
      <c r="K377" s="11"/>
      <c r="M377" s="11">
        <v>107</v>
      </c>
      <c r="N377" s="11">
        <v>0</v>
      </c>
      <c r="P377" s="183">
        <v>1040.96</v>
      </c>
      <c r="Q377" s="183">
        <v>0</v>
      </c>
      <c r="R377" s="183">
        <v>774.23</v>
      </c>
      <c r="S377" s="183">
        <v>0</v>
      </c>
      <c r="T377" s="171">
        <v>583</v>
      </c>
      <c r="U377" s="11" t="s">
        <v>195</v>
      </c>
      <c r="V377" s="11">
        <v>180</v>
      </c>
      <c r="W377" s="11" t="s">
        <v>195</v>
      </c>
      <c r="Y377" s="11"/>
      <c r="Z377" s="11"/>
      <c r="AB377" s="11"/>
      <c r="AC377" s="11"/>
      <c r="AD377" s="11"/>
      <c r="AE377" s="4"/>
      <c r="AF377" s="4"/>
    </row>
    <row r="378" spans="1:32" x14ac:dyDescent="0.2">
      <c r="A378" s="55"/>
      <c r="B378" s="11"/>
      <c r="C378" s="11" t="s">
        <v>282</v>
      </c>
      <c r="D378" s="11"/>
      <c r="E378" s="11" t="s">
        <v>558</v>
      </c>
      <c r="F378" s="11"/>
      <c r="G378" s="11"/>
      <c r="H378" s="11"/>
      <c r="I378" s="11"/>
      <c r="J378" s="11"/>
      <c r="K378" s="11"/>
      <c r="M378" s="11">
        <v>4</v>
      </c>
      <c r="N378" s="11">
        <v>0</v>
      </c>
      <c r="P378" s="183">
        <v>1969.89</v>
      </c>
      <c r="Q378" s="183">
        <v>0</v>
      </c>
      <c r="R378" s="183">
        <v>1969.89</v>
      </c>
      <c r="S378" s="183">
        <v>0</v>
      </c>
      <c r="T378" s="171">
        <v>2310</v>
      </c>
      <c r="U378" s="11" t="s">
        <v>195</v>
      </c>
      <c r="V378" s="11">
        <v>2310</v>
      </c>
      <c r="W378" s="11" t="s">
        <v>195</v>
      </c>
      <c r="Y378" s="11"/>
      <c r="Z378" s="11"/>
      <c r="AB378" s="11"/>
      <c r="AC378" s="11"/>
      <c r="AD378" s="11"/>
      <c r="AE378" s="4"/>
      <c r="AF378" s="4"/>
    </row>
    <row r="379" spans="1:32" x14ac:dyDescent="0.2">
      <c r="A379" s="55"/>
      <c r="B379" s="11"/>
      <c r="C379" s="11" t="s">
        <v>283</v>
      </c>
      <c r="D379" s="11"/>
      <c r="E379" s="11" t="s">
        <v>559</v>
      </c>
      <c r="F379" s="11"/>
      <c r="G379" s="11"/>
      <c r="H379" s="11"/>
      <c r="I379" s="11"/>
      <c r="J379" s="11"/>
      <c r="K379" s="11"/>
      <c r="M379" s="11">
        <v>317</v>
      </c>
      <c r="N379" s="11">
        <v>0</v>
      </c>
      <c r="P379" s="183">
        <v>3131.75</v>
      </c>
      <c r="Q379" s="183">
        <v>0</v>
      </c>
      <c r="R379" s="183">
        <v>1023.79</v>
      </c>
      <c r="S379" s="183">
        <v>0</v>
      </c>
      <c r="T379" s="171">
        <v>2820</v>
      </c>
      <c r="U379" s="11" t="s">
        <v>195</v>
      </c>
      <c r="V379" s="11">
        <v>500</v>
      </c>
      <c r="W379" s="11" t="s">
        <v>195</v>
      </c>
      <c r="Y379" s="11"/>
      <c r="Z379" s="11"/>
      <c r="AB379" s="11"/>
      <c r="AC379" s="11"/>
      <c r="AD379" s="11"/>
      <c r="AE379" s="4"/>
      <c r="AF379" s="4"/>
    </row>
    <row r="380" spans="1:32" x14ac:dyDescent="0.2">
      <c r="A380" s="55"/>
      <c r="B380" s="11"/>
      <c r="C380" s="11" t="s">
        <v>282</v>
      </c>
      <c r="D380" s="11"/>
      <c r="E380" s="11" t="s">
        <v>560</v>
      </c>
      <c r="F380" s="11"/>
      <c r="G380" s="11"/>
      <c r="H380" s="11"/>
      <c r="I380" s="11"/>
      <c r="J380" s="11"/>
      <c r="K380" s="11"/>
      <c r="M380" s="11">
        <v>2</v>
      </c>
      <c r="N380" s="11">
        <v>0</v>
      </c>
      <c r="P380" s="183">
        <v>0</v>
      </c>
      <c r="Q380" s="183">
        <v>0</v>
      </c>
      <c r="R380" s="183">
        <v>0</v>
      </c>
      <c r="S380" s="183">
        <v>0</v>
      </c>
      <c r="T380" s="171">
        <v>0</v>
      </c>
      <c r="U380" s="11" t="s">
        <v>195</v>
      </c>
      <c r="V380" s="11">
        <v>0</v>
      </c>
      <c r="W380" s="11" t="s">
        <v>195</v>
      </c>
      <c r="Y380" s="11"/>
      <c r="Z380" s="11"/>
      <c r="AB380" s="11"/>
      <c r="AC380" s="11"/>
      <c r="AD380" s="11"/>
      <c r="AE380" s="4"/>
      <c r="AF380" s="4"/>
    </row>
    <row r="381" spans="1:32" x14ac:dyDescent="0.2">
      <c r="A381" s="55"/>
      <c r="B381" s="11"/>
      <c r="C381" s="11" t="s">
        <v>284</v>
      </c>
      <c r="D381" s="11"/>
      <c r="E381" s="11" t="s">
        <v>561</v>
      </c>
      <c r="F381" s="11"/>
      <c r="G381" s="11"/>
      <c r="H381" s="11"/>
      <c r="I381" s="11"/>
      <c r="J381" s="11"/>
      <c r="K381" s="11"/>
      <c r="M381" s="11">
        <v>2</v>
      </c>
      <c r="N381" s="11">
        <v>0</v>
      </c>
      <c r="P381" s="183">
        <v>1495.54</v>
      </c>
      <c r="Q381" s="183">
        <v>0</v>
      </c>
      <c r="R381" s="183">
        <v>1495.54</v>
      </c>
      <c r="S381" s="183">
        <v>0</v>
      </c>
      <c r="T381" s="171">
        <v>12</v>
      </c>
      <c r="U381" s="11" t="s">
        <v>195</v>
      </c>
      <c r="V381" s="11">
        <v>12</v>
      </c>
      <c r="W381" s="11" t="s">
        <v>195</v>
      </c>
      <c r="Y381" s="11"/>
      <c r="Z381" s="11"/>
      <c r="AB381" s="11"/>
      <c r="AC381" s="11"/>
      <c r="AD381" s="11"/>
      <c r="AE381" s="4"/>
      <c r="AF381" s="4"/>
    </row>
    <row r="382" spans="1:32" x14ac:dyDescent="0.2">
      <c r="A382" s="55"/>
      <c r="B382" s="11"/>
      <c r="C382" s="11" t="s">
        <v>285</v>
      </c>
      <c r="D382" s="11"/>
      <c r="E382" s="11" t="s">
        <v>562</v>
      </c>
      <c r="F382" s="11"/>
      <c r="G382" s="11"/>
      <c r="H382" s="11"/>
      <c r="I382" s="11"/>
      <c r="J382" s="11"/>
      <c r="K382" s="11"/>
      <c r="M382" s="11">
        <v>176</v>
      </c>
      <c r="N382" s="11">
        <v>0</v>
      </c>
      <c r="P382" s="183">
        <v>5573.59</v>
      </c>
      <c r="Q382" s="183">
        <v>0</v>
      </c>
      <c r="R382" s="183">
        <v>5229.34</v>
      </c>
      <c r="S382" s="183">
        <v>0</v>
      </c>
      <c r="T382" s="171">
        <v>4645</v>
      </c>
      <c r="U382" s="11" t="s">
        <v>195</v>
      </c>
      <c r="V382" s="11">
        <v>4280</v>
      </c>
      <c r="W382" s="11" t="s">
        <v>195</v>
      </c>
      <c r="Y382" s="11"/>
      <c r="Z382" s="11"/>
      <c r="AB382" s="11"/>
      <c r="AC382" s="11"/>
      <c r="AD382" s="11"/>
      <c r="AE382" s="4"/>
      <c r="AF382" s="4"/>
    </row>
    <row r="383" spans="1:32" x14ac:dyDescent="0.2">
      <c r="A383" s="55"/>
      <c r="B383" s="11"/>
      <c r="C383" s="11" t="s">
        <v>286</v>
      </c>
      <c r="D383" s="11"/>
      <c r="E383" s="11" t="s">
        <v>563</v>
      </c>
      <c r="F383" s="11"/>
      <c r="G383" s="11"/>
      <c r="H383" s="11"/>
      <c r="I383" s="11"/>
      <c r="J383" s="11"/>
      <c r="K383" s="11"/>
      <c r="M383" s="11">
        <v>417</v>
      </c>
      <c r="N383" s="11">
        <v>0</v>
      </c>
      <c r="P383" s="183">
        <v>1605.2</v>
      </c>
      <c r="Q383" s="183">
        <v>0</v>
      </c>
      <c r="R383" s="183">
        <v>567.5</v>
      </c>
      <c r="S383" s="183">
        <v>0</v>
      </c>
      <c r="T383" s="171">
        <v>916</v>
      </c>
      <c r="U383" s="11" t="s">
        <v>195</v>
      </c>
      <c r="V383" s="11">
        <v>145</v>
      </c>
      <c r="W383" s="11" t="s">
        <v>195</v>
      </c>
      <c r="Y383" s="11"/>
      <c r="Z383" s="11"/>
      <c r="AB383" s="11"/>
      <c r="AC383" s="11"/>
      <c r="AD383" s="11"/>
      <c r="AE383" s="4"/>
      <c r="AF383" s="4"/>
    </row>
    <row r="384" spans="1:32" x14ac:dyDescent="0.2">
      <c r="A384" s="55"/>
      <c r="B384" s="11"/>
      <c r="C384" s="11" t="s">
        <v>287</v>
      </c>
      <c r="D384" s="11"/>
      <c r="E384" s="11" t="s">
        <v>564</v>
      </c>
      <c r="F384" s="11"/>
      <c r="G384" s="11"/>
      <c r="H384" s="11"/>
      <c r="I384" s="11"/>
      <c r="J384" s="11"/>
      <c r="K384" s="11"/>
      <c r="M384" s="11">
        <v>121</v>
      </c>
      <c r="N384" s="11">
        <v>0</v>
      </c>
      <c r="P384" s="183">
        <v>866.14</v>
      </c>
      <c r="Q384" s="183">
        <v>0</v>
      </c>
      <c r="R384" s="183">
        <v>454.74</v>
      </c>
      <c r="S384" s="183">
        <v>0</v>
      </c>
      <c r="T384" s="171">
        <v>767</v>
      </c>
      <c r="U384" s="11" t="s">
        <v>195</v>
      </c>
      <c r="V384" s="11">
        <v>195</v>
      </c>
      <c r="W384" s="11" t="s">
        <v>195</v>
      </c>
      <c r="Y384" s="11"/>
      <c r="Z384" s="11"/>
      <c r="AB384" s="11"/>
      <c r="AC384" s="11"/>
      <c r="AD384" s="11"/>
      <c r="AE384" s="4"/>
      <c r="AF384" s="4"/>
    </row>
    <row r="385" spans="1:32" x14ac:dyDescent="0.2">
      <c r="A385" s="55"/>
      <c r="B385" s="11"/>
      <c r="C385" s="11" t="s">
        <v>288</v>
      </c>
      <c r="D385" s="11"/>
      <c r="E385" s="11" t="s">
        <v>565</v>
      </c>
      <c r="F385" s="11"/>
      <c r="G385" s="11"/>
      <c r="H385" s="11"/>
      <c r="I385" s="11"/>
      <c r="J385" s="11"/>
      <c r="K385" s="11"/>
      <c r="M385" s="11">
        <v>1</v>
      </c>
      <c r="N385" s="11">
        <v>0</v>
      </c>
      <c r="P385" s="183">
        <v>272807.26</v>
      </c>
      <c r="Q385" s="183">
        <v>0</v>
      </c>
      <c r="R385" s="183">
        <v>272807.26</v>
      </c>
      <c r="S385" s="183">
        <v>0</v>
      </c>
      <c r="T385" s="171">
        <v>850370</v>
      </c>
      <c r="U385" s="11" t="s">
        <v>195</v>
      </c>
      <c r="V385" s="11">
        <v>850370</v>
      </c>
      <c r="W385" s="11" t="s">
        <v>195</v>
      </c>
      <c r="Y385" s="11"/>
      <c r="Z385" s="11"/>
      <c r="AB385" s="11"/>
      <c r="AC385" s="11"/>
      <c r="AD385" s="11"/>
      <c r="AE385" s="4"/>
      <c r="AF385" s="4"/>
    </row>
    <row r="386" spans="1:32" x14ac:dyDescent="0.2">
      <c r="A386" s="55"/>
      <c r="B386" s="11"/>
      <c r="C386" s="11" t="s">
        <v>289</v>
      </c>
      <c r="D386" s="11"/>
      <c r="E386" s="11" t="s">
        <v>566</v>
      </c>
      <c r="F386" s="11"/>
      <c r="G386" s="11"/>
      <c r="H386" s="11"/>
      <c r="I386" s="11"/>
      <c r="J386" s="11"/>
      <c r="K386" s="11"/>
      <c r="M386" s="11">
        <v>763</v>
      </c>
      <c r="N386" s="11">
        <v>0</v>
      </c>
      <c r="P386" s="183">
        <v>2253.0500000000002</v>
      </c>
      <c r="Q386" s="183">
        <v>0</v>
      </c>
      <c r="R386" s="183">
        <v>904.76</v>
      </c>
      <c r="S386" s="183">
        <v>0</v>
      </c>
      <c r="T386" s="171">
        <v>1829</v>
      </c>
      <c r="U386" s="11" t="s">
        <v>195</v>
      </c>
      <c r="V386" s="11">
        <v>345</v>
      </c>
      <c r="W386" s="11" t="s">
        <v>195</v>
      </c>
      <c r="Y386" s="11"/>
      <c r="Z386" s="11"/>
      <c r="AB386" s="11"/>
      <c r="AC386" s="11"/>
      <c r="AD386" s="11"/>
      <c r="AE386" s="4"/>
      <c r="AF386" s="4"/>
    </row>
    <row r="387" spans="1:32" x14ac:dyDescent="0.2">
      <c r="A387" s="55"/>
      <c r="B387" s="11"/>
      <c r="C387" s="11" t="s">
        <v>290</v>
      </c>
      <c r="D387" s="11"/>
      <c r="E387" s="11" t="s">
        <v>567</v>
      </c>
      <c r="F387" s="11"/>
      <c r="G387" s="11"/>
      <c r="H387" s="11"/>
      <c r="I387" s="11"/>
      <c r="J387" s="11"/>
      <c r="K387" s="11"/>
      <c r="M387" s="11">
        <v>662</v>
      </c>
      <c r="N387" s="11">
        <v>0</v>
      </c>
      <c r="P387" s="183">
        <v>1287.7</v>
      </c>
      <c r="Q387" s="183">
        <v>0</v>
      </c>
      <c r="R387" s="183">
        <v>652.24</v>
      </c>
      <c r="S387" s="183">
        <v>0</v>
      </c>
      <c r="T387" s="171">
        <v>1016</v>
      </c>
      <c r="U387" s="11" t="s">
        <v>195</v>
      </c>
      <c r="V387" s="11">
        <v>220</v>
      </c>
      <c r="W387" s="11" t="s">
        <v>195</v>
      </c>
      <c r="Y387" s="11"/>
      <c r="Z387" s="11"/>
      <c r="AB387" s="11"/>
      <c r="AC387" s="11"/>
      <c r="AD387" s="11"/>
      <c r="AE387" s="4"/>
      <c r="AF387" s="4"/>
    </row>
    <row r="388" spans="1:32" x14ac:dyDescent="0.2">
      <c r="A388" s="55"/>
      <c r="B388" s="11"/>
      <c r="C388" s="11" t="s">
        <v>291</v>
      </c>
      <c r="D388" s="11"/>
      <c r="E388" s="11" t="s">
        <v>568</v>
      </c>
      <c r="F388" s="11"/>
      <c r="G388" s="11"/>
      <c r="H388" s="11"/>
      <c r="I388" s="11"/>
      <c r="J388" s="11"/>
      <c r="K388" s="11"/>
      <c r="M388" s="11">
        <v>1404</v>
      </c>
      <c r="N388" s="11">
        <v>0</v>
      </c>
      <c r="P388" s="183">
        <v>3703.86</v>
      </c>
      <c r="Q388" s="183">
        <v>0</v>
      </c>
      <c r="R388" s="183">
        <v>763.94</v>
      </c>
      <c r="S388" s="183">
        <v>0</v>
      </c>
      <c r="T388" s="171">
        <v>3663</v>
      </c>
      <c r="U388" s="11" t="s">
        <v>195</v>
      </c>
      <c r="V388" s="11">
        <v>272</v>
      </c>
      <c r="W388" s="11" t="s">
        <v>195</v>
      </c>
      <c r="Y388" s="11"/>
      <c r="Z388" s="11"/>
      <c r="AB388" s="11"/>
      <c r="AC388" s="11"/>
      <c r="AD388" s="11"/>
      <c r="AE388" s="4"/>
      <c r="AF388" s="4"/>
    </row>
    <row r="389" spans="1:32" x14ac:dyDescent="0.2">
      <c r="A389" s="55"/>
      <c r="B389" s="11"/>
      <c r="C389" s="11" t="s">
        <v>292</v>
      </c>
      <c r="D389" s="11"/>
      <c r="E389" s="11" t="s">
        <v>569</v>
      </c>
      <c r="F389" s="11"/>
      <c r="G389" s="11"/>
      <c r="H389" s="11"/>
      <c r="I389" s="11"/>
      <c r="J389" s="11"/>
      <c r="K389" s="11"/>
      <c r="M389" s="11">
        <v>2</v>
      </c>
      <c r="N389" s="11">
        <v>0</v>
      </c>
      <c r="P389" s="183">
        <v>4229.1499999999996</v>
      </c>
      <c r="Q389" s="183">
        <v>0</v>
      </c>
      <c r="R389" s="183">
        <v>4229.1499999999996</v>
      </c>
      <c r="S389" s="183">
        <v>0</v>
      </c>
      <c r="T389" s="171">
        <v>4970</v>
      </c>
      <c r="U389" s="11" t="s">
        <v>195</v>
      </c>
      <c r="V389" s="11">
        <v>4970</v>
      </c>
      <c r="W389" s="11" t="s">
        <v>195</v>
      </c>
      <c r="Y389" s="11"/>
      <c r="Z389" s="11"/>
      <c r="AB389" s="11"/>
      <c r="AC389" s="11"/>
      <c r="AD389" s="11"/>
      <c r="AE389" s="4"/>
      <c r="AF389" s="4"/>
    </row>
    <row r="390" spans="1:32" x14ac:dyDescent="0.2">
      <c r="A390" s="55"/>
      <c r="B390" s="11"/>
      <c r="C390" s="11" t="s">
        <v>293</v>
      </c>
      <c r="D390" s="11"/>
      <c r="E390" s="11" t="s">
        <v>570</v>
      </c>
      <c r="F390" s="11"/>
      <c r="G390" s="11"/>
      <c r="H390" s="11"/>
      <c r="I390" s="11"/>
      <c r="J390" s="11"/>
      <c r="K390" s="11"/>
      <c r="M390" s="11">
        <v>59</v>
      </c>
      <c r="N390" s="11">
        <v>0</v>
      </c>
      <c r="P390" s="183">
        <v>1021.63</v>
      </c>
      <c r="Q390" s="183">
        <v>0</v>
      </c>
      <c r="R390" s="183">
        <v>985.23</v>
      </c>
      <c r="S390" s="183">
        <v>0</v>
      </c>
      <c r="T390" s="171">
        <v>398</v>
      </c>
      <c r="U390" s="11" t="s">
        <v>195</v>
      </c>
      <c r="V390" s="11">
        <v>300</v>
      </c>
      <c r="W390" s="11" t="s">
        <v>195</v>
      </c>
      <c r="Y390" s="11"/>
      <c r="Z390" s="11"/>
      <c r="AB390" s="11"/>
      <c r="AC390" s="11"/>
      <c r="AD390" s="11"/>
      <c r="AE390" s="4"/>
      <c r="AF390" s="4"/>
    </row>
    <row r="391" spans="1:32" x14ac:dyDescent="0.2">
      <c r="A391" s="55"/>
      <c r="B391" s="11"/>
      <c r="C391" s="11" t="s">
        <v>294</v>
      </c>
      <c r="D391" s="11"/>
      <c r="E391" s="11" t="s">
        <v>571</v>
      </c>
      <c r="F391" s="11"/>
      <c r="G391" s="11"/>
      <c r="H391" s="11"/>
      <c r="I391" s="11"/>
      <c r="J391" s="11"/>
      <c r="K391" s="11"/>
      <c r="M391" s="11">
        <v>498</v>
      </c>
      <c r="N391" s="11">
        <v>0</v>
      </c>
      <c r="P391" s="183">
        <v>913168.99</v>
      </c>
      <c r="Q391" s="183">
        <v>0</v>
      </c>
      <c r="R391" s="183">
        <v>911800.48</v>
      </c>
      <c r="S391" s="183">
        <v>0</v>
      </c>
      <c r="T391" s="171">
        <v>2474522</v>
      </c>
      <c r="U391" s="11" t="s">
        <v>195</v>
      </c>
      <c r="V391" s="11">
        <v>2473220</v>
      </c>
      <c r="W391" s="11" t="s">
        <v>195</v>
      </c>
      <c r="Y391" s="11"/>
      <c r="Z391" s="11"/>
      <c r="AB391" s="11"/>
      <c r="AC391" s="11"/>
      <c r="AD391" s="11"/>
      <c r="AE391" s="4"/>
      <c r="AF391" s="4"/>
    </row>
    <row r="392" spans="1:32" x14ac:dyDescent="0.2">
      <c r="A392" s="55"/>
      <c r="B392" s="11"/>
      <c r="C392" s="11" t="s">
        <v>294</v>
      </c>
      <c r="D392" s="11"/>
      <c r="E392" s="11" t="s">
        <v>572</v>
      </c>
      <c r="F392" s="11"/>
      <c r="G392" s="11"/>
      <c r="H392" s="11"/>
      <c r="I392" s="11"/>
      <c r="J392" s="11"/>
      <c r="K392" s="11"/>
      <c r="M392" s="11">
        <v>1</v>
      </c>
      <c r="N392" s="11">
        <v>0</v>
      </c>
      <c r="P392" s="183">
        <v>244.46</v>
      </c>
      <c r="Q392" s="183">
        <v>0</v>
      </c>
      <c r="R392" s="183">
        <v>244.46</v>
      </c>
      <c r="S392" s="183">
        <v>0</v>
      </c>
      <c r="T392" s="171">
        <v>0</v>
      </c>
      <c r="U392" s="11" t="s">
        <v>195</v>
      </c>
      <c r="V392" s="11">
        <v>0</v>
      </c>
      <c r="W392" s="11" t="s">
        <v>195</v>
      </c>
      <c r="Y392" s="11"/>
      <c r="Z392" s="11"/>
      <c r="AB392" s="11"/>
      <c r="AC392" s="11"/>
      <c r="AD392" s="11"/>
      <c r="AE392" s="4"/>
      <c r="AF392" s="4"/>
    </row>
    <row r="393" spans="1:32" x14ac:dyDescent="0.2">
      <c r="A393" s="55"/>
      <c r="B393" s="11"/>
      <c r="C393" s="11" t="s">
        <v>295</v>
      </c>
      <c r="D393" s="11"/>
      <c r="E393" s="11" t="s">
        <v>573</v>
      </c>
      <c r="F393" s="11"/>
      <c r="G393" s="11"/>
      <c r="H393" s="11"/>
      <c r="I393" s="11"/>
      <c r="J393" s="11"/>
      <c r="K393" s="11"/>
      <c r="M393" s="11">
        <v>241</v>
      </c>
      <c r="N393" s="11">
        <v>0</v>
      </c>
      <c r="P393" s="183">
        <v>1883.7</v>
      </c>
      <c r="Q393" s="183">
        <v>0</v>
      </c>
      <c r="R393" s="183">
        <v>761.05</v>
      </c>
      <c r="S393" s="183">
        <v>0</v>
      </c>
      <c r="T393" s="171">
        <v>1911</v>
      </c>
      <c r="U393" s="11" t="s">
        <v>195</v>
      </c>
      <c r="V393" s="11">
        <v>250</v>
      </c>
      <c r="W393" s="11" t="s">
        <v>195</v>
      </c>
      <c r="Y393" s="11"/>
      <c r="Z393" s="11"/>
      <c r="AB393" s="11"/>
      <c r="AC393" s="11"/>
      <c r="AD393" s="11"/>
      <c r="AE393" s="4"/>
      <c r="AF393" s="4"/>
    </row>
    <row r="394" spans="1:32" x14ac:dyDescent="0.2">
      <c r="A394" s="55"/>
      <c r="B394" s="11"/>
      <c r="C394" s="11" t="s">
        <v>296</v>
      </c>
      <c r="D394" s="11"/>
      <c r="E394" s="11" t="s">
        <v>574</v>
      </c>
      <c r="F394" s="11"/>
      <c r="G394" s="11"/>
      <c r="H394" s="11"/>
      <c r="I394" s="11"/>
      <c r="J394" s="11"/>
      <c r="K394" s="11"/>
      <c r="M394" s="11">
        <v>0</v>
      </c>
      <c r="N394" s="11">
        <v>0</v>
      </c>
      <c r="P394" s="183">
        <v>0</v>
      </c>
      <c r="Q394" s="183">
        <v>0</v>
      </c>
      <c r="R394" s="183">
        <v>0</v>
      </c>
      <c r="S394" s="183">
        <v>0</v>
      </c>
      <c r="T394" s="171">
        <v>0</v>
      </c>
      <c r="U394" s="11" t="s">
        <v>195</v>
      </c>
      <c r="V394" s="11">
        <v>0</v>
      </c>
      <c r="W394" s="11" t="s">
        <v>195</v>
      </c>
      <c r="Y394" s="11"/>
      <c r="Z394" s="11"/>
      <c r="AB394" s="11"/>
      <c r="AC394" s="11"/>
      <c r="AD394" s="11"/>
      <c r="AE394" s="4"/>
      <c r="AF394" s="4"/>
    </row>
    <row r="395" spans="1:32" x14ac:dyDescent="0.2">
      <c r="A395" s="55"/>
      <c r="B395" s="11"/>
      <c r="C395" s="11" t="s">
        <v>296</v>
      </c>
      <c r="D395" s="11"/>
      <c r="E395" s="11" t="s">
        <v>575</v>
      </c>
      <c r="F395" s="11"/>
      <c r="G395" s="11"/>
      <c r="H395" s="11"/>
      <c r="I395" s="11"/>
      <c r="J395" s="11"/>
      <c r="K395" s="11"/>
      <c r="M395" s="11">
        <v>1</v>
      </c>
      <c r="N395" s="11">
        <v>0</v>
      </c>
      <c r="P395" s="183">
        <v>19.489999999999998</v>
      </c>
      <c r="Q395" s="183">
        <v>0</v>
      </c>
      <c r="R395" s="183">
        <v>19.489999999999998</v>
      </c>
      <c r="S395" s="183">
        <v>0</v>
      </c>
      <c r="T395" s="171">
        <v>0</v>
      </c>
      <c r="U395" s="11" t="s">
        <v>195</v>
      </c>
      <c r="V395" s="11">
        <v>0</v>
      </c>
      <c r="W395" s="11" t="s">
        <v>195</v>
      </c>
      <c r="Y395" s="11"/>
      <c r="Z395" s="11"/>
      <c r="AB395" s="11"/>
      <c r="AC395" s="11"/>
      <c r="AD395" s="11"/>
      <c r="AE395" s="4"/>
      <c r="AF395" s="4"/>
    </row>
    <row r="396" spans="1:32" x14ac:dyDescent="0.2">
      <c r="A396" s="55"/>
      <c r="B396" s="11"/>
      <c r="C396" s="11" t="s">
        <v>296</v>
      </c>
      <c r="D396" s="11"/>
      <c r="E396" s="11" t="s">
        <v>576</v>
      </c>
      <c r="F396" s="11"/>
      <c r="G396" s="11"/>
      <c r="H396" s="11"/>
      <c r="I396" s="11"/>
      <c r="J396" s="11"/>
      <c r="K396" s="11"/>
      <c r="M396" s="11">
        <v>2</v>
      </c>
      <c r="N396" s="11">
        <v>0</v>
      </c>
      <c r="P396" s="183">
        <v>99.49</v>
      </c>
      <c r="Q396" s="183">
        <v>0</v>
      </c>
      <c r="R396" s="183">
        <v>99.49</v>
      </c>
      <c r="S396" s="183">
        <v>0</v>
      </c>
      <c r="T396" s="171">
        <v>100</v>
      </c>
      <c r="U396" s="11" t="s">
        <v>195</v>
      </c>
      <c r="V396" s="11">
        <v>100</v>
      </c>
      <c r="W396" s="11" t="s">
        <v>195</v>
      </c>
      <c r="Y396" s="11"/>
      <c r="Z396" s="11"/>
      <c r="AB396" s="11"/>
      <c r="AC396" s="11"/>
      <c r="AD396" s="11"/>
      <c r="AE396" s="4"/>
      <c r="AF396" s="4"/>
    </row>
    <row r="397" spans="1:32" x14ac:dyDescent="0.2">
      <c r="A397" s="55"/>
      <c r="B397" s="11"/>
      <c r="C397" s="11" t="s">
        <v>296</v>
      </c>
      <c r="D397" s="11"/>
      <c r="E397" s="11" t="s">
        <v>577</v>
      </c>
      <c r="F397" s="11"/>
      <c r="G397" s="11"/>
      <c r="H397" s="11"/>
      <c r="I397" s="11"/>
      <c r="J397" s="11"/>
      <c r="K397" s="11"/>
      <c r="M397" s="11">
        <v>4</v>
      </c>
      <c r="N397" s="11">
        <v>0</v>
      </c>
      <c r="P397" s="183">
        <v>75.52</v>
      </c>
      <c r="Q397" s="183">
        <v>0</v>
      </c>
      <c r="R397" s="183">
        <v>67.55</v>
      </c>
      <c r="S397" s="183">
        <v>0</v>
      </c>
      <c r="T397" s="171">
        <v>70</v>
      </c>
      <c r="U397" s="11" t="s">
        <v>195</v>
      </c>
      <c r="V397" s="11">
        <v>60</v>
      </c>
      <c r="W397" s="11" t="s">
        <v>195</v>
      </c>
      <c r="Y397" s="11"/>
      <c r="Z397" s="11"/>
      <c r="AB397" s="11"/>
      <c r="AC397" s="11"/>
      <c r="AD397" s="11"/>
      <c r="AE397" s="4"/>
      <c r="AF397" s="4"/>
    </row>
    <row r="398" spans="1:32" x14ac:dyDescent="0.2">
      <c r="A398" s="55"/>
      <c r="B398" s="11"/>
      <c r="C398" s="11" t="s">
        <v>297</v>
      </c>
      <c r="D398" s="11"/>
      <c r="E398" s="11" t="s">
        <v>578</v>
      </c>
      <c r="F398" s="11"/>
      <c r="G398" s="11"/>
      <c r="H398" s="11"/>
      <c r="I398" s="11"/>
      <c r="J398" s="11"/>
      <c r="K398" s="11"/>
      <c r="M398" s="11">
        <v>3123</v>
      </c>
      <c r="N398" s="11">
        <v>0</v>
      </c>
      <c r="P398" s="183">
        <v>1410.79</v>
      </c>
      <c r="Q398" s="183">
        <v>0</v>
      </c>
      <c r="R398" s="183">
        <v>604.89</v>
      </c>
      <c r="S398" s="183">
        <v>0</v>
      </c>
      <c r="T398" s="171">
        <v>960</v>
      </c>
      <c r="U398" s="11" t="s">
        <v>195</v>
      </c>
      <c r="V398" s="11">
        <v>180</v>
      </c>
      <c r="W398" s="11" t="s">
        <v>195</v>
      </c>
      <c r="Y398" s="11"/>
      <c r="Z398" s="11"/>
      <c r="AB398" s="11"/>
      <c r="AC398" s="11"/>
      <c r="AD398" s="11"/>
      <c r="AE398" s="4"/>
      <c r="AF398" s="4"/>
    </row>
    <row r="399" spans="1:32" x14ac:dyDescent="0.2">
      <c r="A399" s="55"/>
      <c r="B399" s="11"/>
      <c r="C399" s="11" t="s">
        <v>296</v>
      </c>
      <c r="D399" s="11"/>
      <c r="E399" s="11" t="s">
        <v>579</v>
      </c>
      <c r="F399" s="11"/>
      <c r="G399" s="11"/>
      <c r="H399" s="11"/>
      <c r="I399" s="11"/>
      <c r="J399" s="11"/>
      <c r="K399" s="11"/>
      <c r="M399" s="11">
        <v>1</v>
      </c>
      <c r="N399" s="11">
        <v>0</v>
      </c>
      <c r="P399" s="183">
        <v>114.47</v>
      </c>
      <c r="Q399" s="183">
        <v>0</v>
      </c>
      <c r="R399" s="183">
        <v>114.47</v>
      </c>
      <c r="S399" s="183">
        <v>0</v>
      </c>
      <c r="T399" s="171">
        <v>130</v>
      </c>
      <c r="U399" s="11" t="s">
        <v>195</v>
      </c>
      <c r="V399" s="11">
        <v>130</v>
      </c>
      <c r="W399" s="11" t="s">
        <v>195</v>
      </c>
      <c r="Y399" s="11"/>
      <c r="Z399" s="11"/>
      <c r="AB399" s="11"/>
      <c r="AC399" s="11"/>
      <c r="AD399" s="11"/>
      <c r="AE399" s="4"/>
      <c r="AF399" s="4"/>
    </row>
    <row r="400" spans="1:32" x14ac:dyDescent="0.2">
      <c r="A400" s="55"/>
      <c r="B400" s="11"/>
      <c r="C400" s="11" t="s">
        <v>298</v>
      </c>
      <c r="D400" s="11"/>
      <c r="E400" s="11" t="s">
        <v>580</v>
      </c>
      <c r="F400" s="11"/>
      <c r="G400" s="11"/>
      <c r="H400" s="11"/>
      <c r="I400" s="11"/>
      <c r="J400" s="11"/>
      <c r="K400" s="11"/>
      <c r="M400" s="11">
        <v>0</v>
      </c>
      <c r="N400" s="11">
        <v>0</v>
      </c>
      <c r="P400" s="183">
        <v>0</v>
      </c>
      <c r="Q400" s="183">
        <v>0</v>
      </c>
      <c r="R400" s="183">
        <v>0</v>
      </c>
      <c r="S400" s="183">
        <v>0</v>
      </c>
      <c r="T400" s="171">
        <v>0</v>
      </c>
      <c r="U400" s="11" t="s">
        <v>195</v>
      </c>
      <c r="V400" s="11">
        <v>0</v>
      </c>
      <c r="W400" s="11" t="s">
        <v>195</v>
      </c>
      <c r="Y400" s="11"/>
      <c r="Z400" s="11"/>
      <c r="AB400" s="11"/>
      <c r="AC400" s="11"/>
      <c r="AD400" s="11"/>
      <c r="AE400" s="4"/>
      <c r="AF400" s="4"/>
    </row>
    <row r="401" spans="1:32" x14ac:dyDescent="0.2">
      <c r="A401" s="55"/>
      <c r="B401" s="11"/>
      <c r="C401" s="11" t="s">
        <v>298</v>
      </c>
      <c r="D401" s="11"/>
      <c r="E401" s="11" t="s">
        <v>581</v>
      </c>
      <c r="F401" s="11"/>
      <c r="G401" s="11"/>
      <c r="H401" s="11"/>
      <c r="I401" s="11"/>
      <c r="J401" s="11"/>
      <c r="K401" s="11"/>
      <c r="M401" s="11">
        <v>464</v>
      </c>
      <c r="N401" s="11">
        <v>0</v>
      </c>
      <c r="P401" s="183">
        <v>1633.43</v>
      </c>
      <c r="Q401" s="183">
        <v>0</v>
      </c>
      <c r="R401" s="183">
        <v>457.23</v>
      </c>
      <c r="S401" s="183">
        <v>0</v>
      </c>
      <c r="T401" s="171">
        <v>1227</v>
      </c>
      <c r="U401" s="11" t="s">
        <v>195</v>
      </c>
      <c r="V401" s="11">
        <v>100</v>
      </c>
      <c r="W401" s="11" t="s">
        <v>195</v>
      </c>
      <c r="Y401" s="11"/>
      <c r="Z401" s="11"/>
      <c r="AB401" s="11"/>
      <c r="AC401" s="11"/>
      <c r="AD401" s="11"/>
      <c r="AE401" s="4"/>
      <c r="AF401" s="4"/>
    </row>
    <row r="402" spans="1:32" x14ac:dyDescent="0.2">
      <c r="A402" s="55"/>
      <c r="B402" s="11"/>
      <c r="C402" s="11" t="s">
        <v>298</v>
      </c>
      <c r="D402" s="11"/>
      <c r="E402" s="11" t="s">
        <v>582</v>
      </c>
      <c r="F402" s="11"/>
      <c r="G402" s="11"/>
      <c r="H402" s="11"/>
      <c r="I402" s="11"/>
      <c r="J402" s="11"/>
      <c r="K402" s="11"/>
      <c r="M402" s="11">
        <v>203</v>
      </c>
      <c r="N402" s="11">
        <v>0</v>
      </c>
      <c r="P402" s="183">
        <v>1229.68</v>
      </c>
      <c r="Q402" s="183">
        <v>0</v>
      </c>
      <c r="R402" s="183">
        <v>366.9</v>
      </c>
      <c r="S402" s="183">
        <v>0</v>
      </c>
      <c r="T402" s="171">
        <v>1096</v>
      </c>
      <c r="U402" s="11" t="s">
        <v>195</v>
      </c>
      <c r="V402" s="11">
        <v>115</v>
      </c>
      <c r="W402" s="11" t="s">
        <v>195</v>
      </c>
      <c r="Y402" s="11"/>
      <c r="Z402" s="11"/>
      <c r="AB402" s="11"/>
      <c r="AC402" s="11"/>
      <c r="AD402" s="11"/>
      <c r="AE402" s="4"/>
      <c r="AF402" s="4"/>
    </row>
    <row r="403" spans="1:32" x14ac:dyDescent="0.2">
      <c r="A403" s="55"/>
      <c r="B403" s="11"/>
      <c r="C403" s="11" t="s">
        <v>298</v>
      </c>
      <c r="D403" s="11"/>
      <c r="E403" s="11" t="s">
        <v>583</v>
      </c>
      <c r="F403" s="11"/>
      <c r="G403" s="11"/>
      <c r="H403" s="11"/>
      <c r="I403" s="11"/>
      <c r="J403" s="11"/>
      <c r="K403" s="11"/>
      <c r="M403" s="11">
        <v>493</v>
      </c>
      <c r="N403" s="11">
        <v>0</v>
      </c>
      <c r="P403" s="183">
        <v>2252.62</v>
      </c>
      <c r="Q403" s="183">
        <v>0</v>
      </c>
      <c r="R403" s="183">
        <v>581.59</v>
      </c>
      <c r="S403" s="183">
        <v>0</v>
      </c>
      <c r="T403" s="171">
        <v>1922</v>
      </c>
      <c r="U403" s="11" t="s">
        <v>195</v>
      </c>
      <c r="V403" s="11">
        <v>130</v>
      </c>
      <c r="W403" s="11" t="s">
        <v>195</v>
      </c>
      <c r="Y403" s="11"/>
      <c r="Z403" s="11"/>
      <c r="AB403" s="11"/>
      <c r="AC403" s="11"/>
      <c r="AD403" s="11"/>
      <c r="AE403" s="4"/>
      <c r="AF403" s="4"/>
    </row>
    <row r="404" spans="1:32" x14ac:dyDescent="0.2">
      <c r="A404" s="55"/>
      <c r="B404" s="11"/>
      <c r="C404" s="11" t="s">
        <v>298</v>
      </c>
      <c r="D404" s="11"/>
      <c r="E404" s="11" t="s">
        <v>584</v>
      </c>
      <c r="F404" s="11"/>
      <c r="G404" s="11"/>
      <c r="H404" s="11"/>
      <c r="I404" s="11"/>
      <c r="J404" s="11"/>
      <c r="K404" s="11"/>
      <c r="M404" s="11">
        <v>4</v>
      </c>
      <c r="N404" s="11">
        <v>0</v>
      </c>
      <c r="P404" s="183">
        <v>5895.67</v>
      </c>
      <c r="Q404" s="183">
        <v>0</v>
      </c>
      <c r="R404" s="183">
        <v>5895.67</v>
      </c>
      <c r="S404" s="183">
        <v>0</v>
      </c>
      <c r="T404" s="171">
        <v>1115</v>
      </c>
      <c r="U404" s="11" t="s">
        <v>195</v>
      </c>
      <c r="V404" s="11">
        <v>1115</v>
      </c>
      <c r="W404" s="11" t="s">
        <v>195</v>
      </c>
      <c r="Y404" s="11"/>
      <c r="Z404" s="11"/>
      <c r="AB404" s="11"/>
      <c r="AC404" s="11"/>
      <c r="AD404" s="11"/>
      <c r="AE404" s="4"/>
      <c r="AF404" s="4"/>
    </row>
    <row r="405" spans="1:32" x14ac:dyDescent="0.2">
      <c r="A405" s="55"/>
      <c r="B405" s="11"/>
      <c r="C405" s="11" t="s">
        <v>195</v>
      </c>
      <c r="D405" s="11"/>
      <c r="E405" s="11" t="s">
        <v>585</v>
      </c>
      <c r="F405" s="11"/>
      <c r="G405" s="11"/>
      <c r="H405" s="11"/>
      <c r="I405" s="11"/>
      <c r="J405" s="11"/>
      <c r="K405" s="11"/>
      <c r="M405" s="11">
        <v>1</v>
      </c>
      <c r="N405" s="11">
        <v>0</v>
      </c>
      <c r="P405" s="183">
        <v>382</v>
      </c>
      <c r="Q405" s="183">
        <v>0</v>
      </c>
      <c r="R405" s="183">
        <v>382</v>
      </c>
      <c r="S405" s="183">
        <v>0</v>
      </c>
      <c r="T405" s="171">
        <v>0</v>
      </c>
      <c r="U405" s="11" t="s">
        <v>195</v>
      </c>
      <c r="V405" s="11">
        <v>0</v>
      </c>
      <c r="W405" s="11" t="s">
        <v>195</v>
      </c>
      <c r="Y405" s="11"/>
      <c r="Z405" s="11"/>
      <c r="AB405" s="11"/>
      <c r="AC405" s="11"/>
      <c r="AD405" s="11"/>
      <c r="AE405" s="4"/>
      <c r="AF405" s="4"/>
    </row>
    <row r="406" spans="1:32" x14ac:dyDescent="0.2">
      <c r="A406" s="55"/>
      <c r="B406" s="11"/>
      <c r="C406" s="11" t="s">
        <v>299</v>
      </c>
      <c r="D406" s="11"/>
      <c r="E406" s="11" t="s">
        <v>586</v>
      </c>
      <c r="F406" s="11"/>
      <c r="G406" s="11"/>
      <c r="H406" s="11"/>
      <c r="I406" s="11"/>
      <c r="J406" s="11"/>
      <c r="K406" s="11"/>
      <c r="M406" s="11">
        <v>0</v>
      </c>
      <c r="N406" s="11">
        <v>0</v>
      </c>
      <c r="P406" s="183">
        <v>0</v>
      </c>
      <c r="Q406" s="183">
        <v>0</v>
      </c>
      <c r="R406" s="183">
        <v>0</v>
      </c>
      <c r="S406" s="183">
        <v>0</v>
      </c>
      <c r="T406" s="171">
        <v>0</v>
      </c>
      <c r="U406" s="11" t="s">
        <v>195</v>
      </c>
      <c r="V406" s="11">
        <v>0</v>
      </c>
      <c r="W406" s="11" t="s">
        <v>195</v>
      </c>
      <c r="Y406" s="11"/>
      <c r="Z406" s="11"/>
      <c r="AB406" s="11"/>
      <c r="AC406" s="11"/>
      <c r="AD406" s="11"/>
      <c r="AE406" s="4"/>
      <c r="AF406" s="4"/>
    </row>
    <row r="407" spans="1:32" x14ac:dyDescent="0.2">
      <c r="A407" s="55"/>
      <c r="B407" s="11"/>
      <c r="C407" s="11" t="s">
        <v>300</v>
      </c>
      <c r="D407" s="11"/>
      <c r="E407" s="11" t="s">
        <v>587</v>
      </c>
      <c r="F407" s="11"/>
      <c r="G407" s="11"/>
      <c r="H407" s="11"/>
      <c r="I407" s="11"/>
      <c r="J407" s="11"/>
      <c r="K407" s="11"/>
      <c r="M407" s="11">
        <v>1</v>
      </c>
      <c r="N407" s="11">
        <v>0</v>
      </c>
      <c r="P407" s="183">
        <v>1816.71</v>
      </c>
      <c r="Q407" s="183">
        <v>0</v>
      </c>
      <c r="R407" s="183">
        <v>1816.71</v>
      </c>
      <c r="S407" s="183">
        <v>0</v>
      </c>
      <c r="T407" s="171">
        <v>2170</v>
      </c>
      <c r="U407" s="11" t="s">
        <v>195</v>
      </c>
      <c r="V407" s="11">
        <v>2170</v>
      </c>
      <c r="W407" s="11" t="s">
        <v>195</v>
      </c>
      <c r="Y407" s="11"/>
      <c r="Z407" s="11"/>
      <c r="AB407" s="11"/>
      <c r="AC407" s="11"/>
      <c r="AD407" s="11"/>
      <c r="AE407" s="4"/>
      <c r="AF407" s="4"/>
    </row>
    <row r="408" spans="1:32" x14ac:dyDescent="0.2">
      <c r="A408" s="55"/>
      <c r="B408" s="11"/>
      <c r="C408" s="11" t="s">
        <v>301</v>
      </c>
      <c r="D408" s="11"/>
      <c r="E408" s="11" t="s">
        <v>588</v>
      </c>
      <c r="F408" s="11"/>
      <c r="G408" s="11"/>
      <c r="H408" s="11"/>
      <c r="I408" s="11"/>
      <c r="J408" s="11"/>
      <c r="K408" s="11"/>
      <c r="M408" s="11">
        <v>0</v>
      </c>
      <c r="N408" s="11">
        <v>0</v>
      </c>
      <c r="P408" s="183">
        <v>0</v>
      </c>
      <c r="Q408" s="183">
        <v>0</v>
      </c>
      <c r="R408" s="183">
        <v>0</v>
      </c>
      <c r="S408" s="183">
        <v>0</v>
      </c>
      <c r="T408" s="171">
        <v>0</v>
      </c>
      <c r="U408" s="11" t="s">
        <v>195</v>
      </c>
      <c r="V408" s="11">
        <v>0</v>
      </c>
      <c r="W408" s="11" t="s">
        <v>195</v>
      </c>
      <c r="Y408" s="11"/>
      <c r="Z408" s="11"/>
      <c r="AB408" s="11"/>
      <c r="AC408" s="11"/>
      <c r="AD408" s="11"/>
      <c r="AE408" s="4"/>
      <c r="AF408" s="4"/>
    </row>
    <row r="409" spans="1:32" x14ac:dyDescent="0.2">
      <c r="A409" s="55"/>
      <c r="B409" s="11"/>
      <c r="C409" s="11" t="s">
        <v>302</v>
      </c>
      <c r="D409" s="11"/>
      <c r="E409" s="11" t="s">
        <v>589</v>
      </c>
      <c r="F409" s="11"/>
      <c r="G409" s="11"/>
      <c r="H409" s="11"/>
      <c r="I409" s="11"/>
      <c r="J409" s="11"/>
      <c r="K409" s="11"/>
      <c r="M409" s="11">
        <v>785</v>
      </c>
      <c r="N409" s="11">
        <v>0</v>
      </c>
      <c r="P409" s="183">
        <v>1769.64</v>
      </c>
      <c r="Q409" s="183">
        <v>0</v>
      </c>
      <c r="R409" s="183">
        <v>651.98</v>
      </c>
      <c r="S409" s="183">
        <v>0</v>
      </c>
      <c r="T409" s="171">
        <v>1376</v>
      </c>
      <c r="U409" s="11" t="s">
        <v>195</v>
      </c>
      <c r="V409" s="11">
        <v>220</v>
      </c>
      <c r="W409" s="11" t="s">
        <v>195</v>
      </c>
      <c r="Y409" s="11"/>
      <c r="Z409" s="11"/>
      <c r="AB409" s="11"/>
      <c r="AC409" s="11"/>
      <c r="AD409" s="11"/>
      <c r="AE409" s="4"/>
      <c r="AF409" s="4"/>
    </row>
    <row r="410" spans="1:32" x14ac:dyDescent="0.2">
      <c r="A410" s="55"/>
      <c r="B410" s="11"/>
      <c r="C410" s="11" t="s">
        <v>303</v>
      </c>
      <c r="D410" s="11"/>
      <c r="E410" s="11" t="s">
        <v>590</v>
      </c>
      <c r="F410" s="11"/>
      <c r="G410" s="11"/>
      <c r="H410" s="11"/>
      <c r="I410" s="11"/>
      <c r="J410" s="11"/>
      <c r="K410" s="11"/>
      <c r="M410" s="11">
        <v>1</v>
      </c>
      <c r="N410" s="11">
        <v>0</v>
      </c>
      <c r="P410" s="183">
        <v>419.92</v>
      </c>
      <c r="Q410" s="183">
        <v>0</v>
      </c>
      <c r="R410" s="183">
        <v>419.92</v>
      </c>
      <c r="S410" s="183">
        <v>0</v>
      </c>
      <c r="T410" s="171">
        <v>320</v>
      </c>
      <c r="U410" s="11" t="s">
        <v>195</v>
      </c>
      <c r="V410" s="11">
        <v>320</v>
      </c>
      <c r="W410" s="11" t="s">
        <v>195</v>
      </c>
      <c r="Y410" s="11"/>
      <c r="Z410" s="11"/>
      <c r="AB410" s="11"/>
      <c r="AC410" s="11"/>
      <c r="AD410" s="11"/>
      <c r="AE410" s="4"/>
      <c r="AF410" s="4"/>
    </row>
    <row r="411" spans="1:32" x14ac:dyDescent="0.2">
      <c r="A411" s="55"/>
      <c r="B411" s="11"/>
      <c r="C411" s="11" t="s">
        <v>304</v>
      </c>
      <c r="D411" s="11"/>
      <c r="E411" s="11" t="s">
        <v>591</v>
      </c>
      <c r="F411" s="11"/>
      <c r="G411" s="11"/>
      <c r="H411" s="11"/>
      <c r="I411" s="11"/>
      <c r="J411" s="11"/>
      <c r="K411" s="11"/>
      <c r="M411" s="11">
        <v>0</v>
      </c>
      <c r="N411" s="11">
        <v>0</v>
      </c>
      <c r="P411" s="183">
        <v>0</v>
      </c>
      <c r="Q411" s="183">
        <v>0</v>
      </c>
      <c r="R411" s="183">
        <v>0</v>
      </c>
      <c r="S411" s="183">
        <v>0</v>
      </c>
      <c r="T411" s="171">
        <v>0</v>
      </c>
      <c r="U411" s="11" t="s">
        <v>195</v>
      </c>
      <c r="V411" s="11">
        <v>0</v>
      </c>
      <c r="W411" s="11" t="s">
        <v>195</v>
      </c>
      <c r="Y411" s="11"/>
      <c r="Z411" s="11"/>
      <c r="AB411" s="11"/>
      <c r="AC411" s="11"/>
      <c r="AD411" s="11"/>
      <c r="AE411" s="4"/>
      <c r="AF411" s="4"/>
    </row>
    <row r="412" spans="1:32" x14ac:dyDescent="0.2">
      <c r="A412" s="55"/>
      <c r="B412" s="11"/>
      <c r="C412" s="11" t="s">
        <v>305</v>
      </c>
      <c r="D412" s="11"/>
      <c r="E412" s="11" t="s">
        <v>592</v>
      </c>
      <c r="F412" s="11"/>
      <c r="G412" s="11"/>
      <c r="H412" s="11"/>
      <c r="I412" s="11"/>
      <c r="J412" s="11"/>
      <c r="K412" s="11"/>
      <c r="M412" s="11">
        <v>0</v>
      </c>
      <c r="N412" s="11">
        <v>0</v>
      </c>
      <c r="P412" s="183">
        <v>0</v>
      </c>
      <c r="Q412" s="183">
        <v>0</v>
      </c>
      <c r="R412" s="183">
        <v>0</v>
      </c>
      <c r="S412" s="183">
        <v>0</v>
      </c>
      <c r="T412" s="171">
        <v>0</v>
      </c>
      <c r="U412" s="11" t="s">
        <v>195</v>
      </c>
      <c r="V412" s="11">
        <v>0</v>
      </c>
      <c r="W412" s="11" t="s">
        <v>195</v>
      </c>
      <c r="Y412" s="11"/>
      <c r="Z412" s="11"/>
      <c r="AB412" s="11"/>
      <c r="AC412" s="11"/>
      <c r="AD412" s="11"/>
      <c r="AE412" s="4"/>
      <c r="AF412" s="4"/>
    </row>
    <row r="413" spans="1:32" x14ac:dyDescent="0.2">
      <c r="A413" s="55"/>
      <c r="B413" s="11"/>
      <c r="C413" s="11" t="s">
        <v>306</v>
      </c>
      <c r="D413" s="11"/>
      <c r="E413" s="11" t="s">
        <v>593</v>
      </c>
      <c r="F413" s="11"/>
      <c r="G413" s="11"/>
      <c r="H413" s="11"/>
      <c r="I413" s="11"/>
      <c r="J413" s="11"/>
      <c r="K413" s="11"/>
      <c r="M413" s="11">
        <v>164</v>
      </c>
      <c r="N413" s="11">
        <v>0</v>
      </c>
      <c r="P413" s="183">
        <v>1791.56</v>
      </c>
      <c r="Q413" s="183">
        <v>0</v>
      </c>
      <c r="R413" s="183">
        <v>872.91</v>
      </c>
      <c r="S413" s="183">
        <v>0</v>
      </c>
      <c r="T413" s="171">
        <v>1573</v>
      </c>
      <c r="U413" s="11" t="s">
        <v>195</v>
      </c>
      <c r="V413" s="11">
        <v>455</v>
      </c>
      <c r="W413" s="11" t="s">
        <v>195</v>
      </c>
      <c r="Y413" s="11"/>
      <c r="Z413" s="11"/>
      <c r="AB413" s="11"/>
      <c r="AC413" s="11"/>
      <c r="AD413" s="11"/>
      <c r="AE413" s="4"/>
      <c r="AF413" s="4"/>
    </row>
    <row r="414" spans="1:32" x14ac:dyDescent="0.2">
      <c r="A414" s="55"/>
      <c r="B414" s="11"/>
      <c r="C414" s="11" t="s">
        <v>307</v>
      </c>
      <c r="D414" s="11"/>
      <c r="E414" s="11" t="s">
        <v>594</v>
      </c>
      <c r="F414" s="11"/>
      <c r="G414" s="11"/>
      <c r="H414" s="11"/>
      <c r="I414" s="11"/>
      <c r="J414" s="11"/>
      <c r="K414" s="11"/>
      <c r="M414" s="11">
        <v>305</v>
      </c>
      <c r="N414" s="11">
        <v>0</v>
      </c>
      <c r="P414" s="183">
        <v>78486.559999999998</v>
      </c>
      <c r="Q414" s="183">
        <v>0</v>
      </c>
      <c r="R414" s="183">
        <v>77436.009999999995</v>
      </c>
      <c r="S414" s="183">
        <v>0</v>
      </c>
      <c r="T414" s="171">
        <v>102545</v>
      </c>
      <c r="U414" s="11" t="s">
        <v>195</v>
      </c>
      <c r="V414" s="11">
        <v>101600</v>
      </c>
      <c r="W414" s="11" t="s">
        <v>195</v>
      </c>
      <c r="Y414" s="11"/>
      <c r="Z414" s="11"/>
      <c r="AB414" s="11"/>
      <c r="AC414" s="11"/>
      <c r="AD414" s="11"/>
      <c r="AE414" s="4"/>
      <c r="AF414" s="4"/>
    </row>
    <row r="415" spans="1:32" x14ac:dyDescent="0.2">
      <c r="A415" s="55"/>
      <c r="B415" s="11"/>
      <c r="C415" s="11" t="s">
        <v>308</v>
      </c>
      <c r="D415" s="11"/>
      <c r="E415" s="11" t="s">
        <v>595</v>
      </c>
      <c r="F415" s="11"/>
      <c r="G415" s="11"/>
      <c r="H415" s="11"/>
      <c r="I415" s="11"/>
      <c r="J415" s="11"/>
      <c r="K415" s="11"/>
      <c r="M415" s="11">
        <v>3</v>
      </c>
      <c r="N415" s="11">
        <v>0</v>
      </c>
      <c r="P415" s="183">
        <v>833.78</v>
      </c>
      <c r="Q415" s="183">
        <v>0</v>
      </c>
      <c r="R415" s="183">
        <v>833.78</v>
      </c>
      <c r="S415" s="183">
        <v>0</v>
      </c>
      <c r="T415" s="171">
        <v>775</v>
      </c>
      <c r="U415" s="11" t="s">
        <v>195</v>
      </c>
      <c r="V415" s="11">
        <v>775</v>
      </c>
      <c r="W415" s="11" t="s">
        <v>195</v>
      </c>
      <c r="Y415" s="11"/>
      <c r="Z415" s="11"/>
      <c r="AB415" s="11"/>
      <c r="AC415" s="11"/>
      <c r="AD415" s="11"/>
      <c r="AE415" s="4"/>
      <c r="AF415" s="4"/>
    </row>
    <row r="416" spans="1:32" x14ac:dyDescent="0.2">
      <c r="A416" s="55"/>
      <c r="B416" s="11"/>
      <c r="C416" s="11" t="s">
        <v>309</v>
      </c>
      <c r="D416" s="11"/>
      <c r="E416" s="11" t="s">
        <v>596</v>
      </c>
      <c r="F416" s="11"/>
      <c r="G416" s="11"/>
      <c r="H416" s="11"/>
      <c r="I416" s="11"/>
      <c r="J416" s="11"/>
      <c r="K416" s="11"/>
      <c r="M416" s="11">
        <v>87</v>
      </c>
      <c r="N416" s="11">
        <v>0</v>
      </c>
      <c r="P416" s="183">
        <v>589.91</v>
      </c>
      <c r="Q416" s="183">
        <v>0</v>
      </c>
      <c r="R416" s="183">
        <v>474.13</v>
      </c>
      <c r="S416" s="183">
        <v>0</v>
      </c>
      <c r="T416" s="171">
        <v>383</v>
      </c>
      <c r="U416" s="11" t="s">
        <v>195</v>
      </c>
      <c r="V416" s="11">
        <v>140</v>
      </c>
      <c r="W416" s="11" t="s">
        <v>195</v>
      </c>
      <c r="Y416" s="11"/>
      <c r="Z416" s="11"/>
      <c r="AB416" s="11"/>
      <c r="AC416" s="11"/>
      <c r="AD416" s="11"/>
      <c r="AE416" s="4"/>
      <c r="AF416" s="4"/>
    </row>
    <row r="417" spans="1:32" x14ac:dyDescent="0.2">
      <c r="A417" s="55"/>
      <c r="B417" s="11"/>
      <c r="C417" s="11" t="s">
        <v>310</v>
      </c>
      <c r="D417" s="11"/>
      <c r="E417" s="11" t="s">
        <v>597</v>
      </c>
      <c r="F417" s="11"/>
      <c r="G417" s="11"/>
      <c r="H417" s="11"/>
      <c r="I417" s="11"/>
      <c r="J417" s="11"/>
      <c r="K417" s="11"/>
      <c r="M417" s="11">
        <v>5</v>
      </c>
      <c r="N417" s="11">
        <v>2</v>
      </c>
      <c r="P417" s="183">
        <v>5142.87</v>
      </c>
      <c r="Q417" s="183">
        <v>48.32</v>
      </c>
      <c r="R417" s="183">
        <v>5084.6099999999997</v>
      </c>
      <c r="S417" s="183">
        <v>48.32</v>
      </c>
      <c r="T417" s="171">
        <v>67</v>
      </c>
      <c r="U417" s="11" t="s">
        <v>195</v>
      </c>
      <c r="V417" s="11">
        <v>50</v>
      </c>
      <c r="W417" s="11" t="s">
        <v>195</v>
      </c>
      <c r="Y417" s="11"/>
      <c r="Z417" s="11"/>
      <c r="AB417" s="11"/>
      <c r="AC417" s="11"/>
      <c r="AD417" s="11"/>
      <c r="AE417" s="4"/>
      <c r="AF417" s="4"/>
    </row>
    <row r="418" spans="1:32" x14ac:dyDescent="0.2">
      <c r="A418" s="55"/>
      <c r="B418" s="11"/>
      <c r="C418" s="11" t="s">
        <v>311</v>
      </c>
      <c r="D418" s="11"/>
      <c r="E418" s="11" t="s">
        <v>598</v>
      </c>
      <c r="F418" s="11"/>
      <c r="G418" s="11"/>
      <c r="H418" s="11"/>
      <c r="I418" s="11"/>
      <c r="J418" s="11"/>
      <c r="K418" s="11"/>
      <c r="M418" s="11">
        <v>55</v>
      </c>
      <c r="N418" s="11">
        <v>0</v>
      </c>
      <c r="P418" s="183">
        <v>1246.21</v>
      </c>
      <c r="Q418" s="183">
        <v>0</v>
      </c>
      <c r="R418" s="183">
        <v>335.99</v>
      </c>
      <c r="S418" s="183">
        <v>0</v>
      </c>
      <c r="T418" s="171">
        <v>1001</v>
      </c>
      <c r="U418" s="11" t="s">
        <v>195</v>
      </c>
      <c r="V418" s="11">
        <v>105</v>
      </c>
      <c r="W418" s="11" t="s">
        <v>195</v>
      </c>
      <c r="Y418" s="11"/>
      <c r="Z418" s="11"/>
      <c r="AB418" s="11"/>
      <c r="AC418" s="11"/>
      <c r="AD418" s="11"/>
      <c r="AE418" s="4"/>
      <c r="AF418" s="4"/>
    </row>
    <row r="419" spans="1:32" x14ac:dyDescent="0.2">
      <c r="A419" s="55"/>
      <c r="B419" s="11"/>
      <c r="C419" s="11" t="s">
        <v>312</v>
      </c>
      <c r="D419" s="11"/>
      <c r="E419" s="11" t="s">
        <v>599</v>
      </c>
      <c r="F419" s="11"/>
      <c r="G419" s="11"/>
      <c r="H419" s="11"/>
      <c r="I419" s="11"/>
      <c r="J419" s="11"/>
      <c r="K419" s="11"/>
      <c r="M419" s="11">
        <v>1308</v>
      </c>
      <c r="N419" s="11">
        <v>0</v>
      </c>
      <c r="P419" s="183">
        <v>1170.6199999999999</v>
      </c>
      <c r="Q419" s="183">
        <v>0</v>
      </c>
      <c r="R419" s="183">
        <v>517.59</v>
      </c>
      <c r="S419" s="183">
        <v>0</v>
      </c>
      <c r="T419" s="171">
        <v>1002</v>
      </c>
      <c r="U419" s="11" t="s">
        <v>195</v>
      </c>
      <c r="V419" s="11">
        <v>275</v>
      </c>
      <c r="W419" s="11" t="s">
        <v>195</v>
      </c>
      <c r="Y419" s="11"/>
      <c r="Z419" s="11"/>
      <c r="AB419" s="11"/>
      <c r="AC419" s="11"/>
      <c r="AD419" s="11"/>
      <c r="AE419" s="4"/>
      <c r="AF419" s="4"/>
    </row>
    <row r="420" spans="1:32" x14ac:dyDescent="0.2">
      <c r="A420" s="55"/>
      <c r="B420" s="11"/>
      <c r="C420" s="11" t="s">
        <v>313</v>
      </c>
      <c r="D420" s="11"/>
      <c r="E420" s="11" t="s">
        <v>600</v>
      </c>
      <c r="F420" s="11"/>
      <c r="G420" s="11"/>
      <c r="H420" s="11"/>
      <c r="I420" s="11"/>
      <c r="J420" s="11"/>
      <c r="K420" s="11"/>
      <c r="M420" s="11">
        <v>55</v>
      </c>
      <c r="N420" s="11">
        <v>0</v>
      </c>
      <c r="P420" s="183">
        <v>956.32</v>
      </c>
      <c r="Q420" s="183">
        <v>0</v>
      </c>
      <c r="R420" s="183">
        <v>711.14</v>
      </c>
      <c r="S420" s="183">
        <v>0</v>
      </c>
      <c r="T420" s="171">
        <v>733</v>
      </c>
      <c r="U420" s="11" t="s">
        <v>195</v>
      </c>
      <c r="V420" s="11">
        <v>465</v>
      </c>
      <c r="W420" s="11" t="s">
        <v>195</v>
      </c>
      <c r="Y420" s="11"/>
      <c r="Z420" s="11"/>
      <c r="AB420" s="11"/>
      <c r="AC420" s="11"/>
      <c r="AD420" s="11"/>
      <c r="AE420" s="4"/>
      <c r="AF420" s="4"/>
    </row>
    <row r="421" spans="1:32" x14ac:dyDescent="0.2">
      <c r="A421" s="55"/>
      <c r="B421" s="11"/>
      <c r="C421" s="11" t="s">
        <v>314</v>
      </c>
      <c r="D421" s="11"/>
      <c r="E421" s="11" t="s">
        <v>601</v>
      </c>
      <c r="F421" s="11"/>
      <c r="G421" s="11"/>
      <c r="H421" s="11"/>
      <c r="I421" s="11"/>
      <c r="J421" s="11"/>
      <c r="K421" s="11"/>
      <c r="M421" s="11">
        <v>101</v>
      </c>
      <c r="N421" s="11">
        <v>0</v>
      </c>
      <c r="P421" s="183">
        <v>1082.5999999999999</v>
      </c>
      <c r="Q421" s="183">
        <v>0</v>
      </c>
      <c r="R421" s="183">
        <v>300.5</v>
      </c>
      <c r="S421" s="183">
        <v>0</v>
      </c>
      <c r="T421" s="171">
        <v>1073</v>
      </c>
      <c r="U421" s="11" t="s">
        <v>195</v>
      </c>
      <c r="V421" s="11">
        <v>60</v>
      </c>
      <c r="W421" s="11" t="s">
        <v>195</v>
      </c>
      <c r="Y421" s="11"/>
      <c r="Z421" s="11"/>
      <c r="AB421" s="11"/>
      <c r="AC421" s="11"/>
      <c r="AD421" s="11"/>
      <c r="AE421" s="4"/>
      <c r="AF421" s="4"/>
    </row>
    <row r="422" spans="1:32" x14ac:dyDescent="0.2">
      <c r="A422" s="55"/>
      <c r="B422" s="11"/>
      <c r="C422" s="11" t="s">
        <v>315</v>
      </c>
      <c r="D422" s="11"/>
      <c r="E422" s="11" t="s">
        <v>602</v>
      </c>
      <c r="F422" s="11"/>
      <c r="G422" s="11"/>
      <c r="H422" s="11"/>
      <c r="I422" s="11"/>
      <c r="J422" s="11"/>
      <c r="K422" s="11"/>
      <c r="M422" s="11">
        <v>1</v>
      </c>
      <c r="N422" s="11">
        <v>0</v>
      </c>
      <c r="P422" s="183">
        <v>0</v>
      </c>
      <c r="Q422" s="183">
        <v>0</v>
      </c>
      <c r="R422" s="183">
        <v>0</v>
      </c>
      <c r="S422" s="183">
        <v>0</v>
      </c>
      <c r="T422" s="171">
        <v>0</v>
      </c>
      <c r="U422" s="11" t="s">
        <v>195</v>
      </c>
      <c r="V422" s="11">
        <v>0</v>
      </c>
      <c r="W422" s="11" t="s">
        <v>195</v>
      </c>
      <c r="Y422" s="11"/>
      <c r="Z422" s="11"/>
      <c r="AB422" s="11"/>
      <c r="AC422" s="11"/>
      <c r="AD422" s="11"/>
      <c r="AE422" s="4"/>
      <c r="AF422" s="4"/>
    </row>
    <row r="423" spans="1:32" x14ac:dyDescent="0.2">
      <c r="A423" s="55"/>
      <c r="B423" s="11"/>
      <c r="C423" s="11" t="s">
        <v>316</v>
      </c>
      <c r="D423" s="11"/>
      <c r="E423" s="11" t="s">
        <v>603</v>
      </c>
      <c r="F423" s="11"/>
      <c r="G423" s="11"/>
      <c r="H423" s="11"/>
      <c r="I423" s="11"/>
      <c r="J423" s="11"/>
      <c r="K423" s="11"/>
      <c r="M423" s="11">
        <v>269</v>
      </c>
      <c r="N423" s="11">
        <v>0</v>
      </c>
      <c r="P423" s="183">
        <v>1150.55</v>
      </c>
      <c r="Q423" s="183">
        <v>0</v>
      </c>
      <c r="R423" s="183">
        <v>696.01</v>
      </c>
      <c r="S423" s="183">
        <v>0</v>
      </c>
      <c r="T423" s="171">
        <v>1050</v>
      </c>
      <c r="U423" s="11" t="s">
        <v>195</v>
      </c>
      <c r="V423" s="11">
        <v>660</v>
      </c>
      <c r="W423" s="11" t="s">
        <v>195</v>
      </c>
      <c r="Y423" s="11"/>
      <c r="Z423" s="11"/>
      <c r="AB423" s="11"/>
      <c r="AC423" s="11"/>
      <c r="AD423" s="11"/>
      <c r="AE423" s="4"/>
      <c r="AF423" s="4"/>
    </row>
    <row r="424" spans="1:32" x14ac:dyDescent="0.2">
      <c r="A424" s="55"/>
      <c r="B424" s="11"/>
      <c r="C424" s="11" t="s">
        <v>317</v>
      </c>
      <c r="D424" s="11"/>
      <c r="E424" s="11" t="s">
        <v>604</v>
      </c>
      <c r="F424" s="11"/>
      <c r="G424" s="11"/>
      <c r="H424" s="11"/>
      <c r="I424" s="11"/>
      <c r="J424" s="11"/>
      <c r="K424" s="11"/>
      <c r="M424" s="11">
        <v>5</v>
      </c>
      <c r="N424" s="11">
        <v>0</v>
      </c>
      <c r="P424" s="183">
        <v>1822.78</v>
      </c>
      <c r="Q424" s="183">
        <v>0</v>
      </c>
      <c r="R424" s="183">
        <v>1822.78</v>
      </c>
      <c r="S424" s="183">
        <v>0</v>
      </c>
      <c r="T424" s="171">
        <v>1865</v>
      </c>
      <c r="U424" s="11" t="s">
        <v>195</v>
      </c>
      <c r="V424" s="11">
        <v>1865</v>
      </c>
      <c r="W424" s="11" t="s">
        <v>195</v>
      </c>
      <c r="Y424" s="11"/>
      <c r="Z424" s="11"/>
      <c r="AB424" s="11"/>
      <c r="AC424" s="11"/>
      <c r="AD424" s="11"/>
      <c r="AE424" s="4"/>
      <c r="AF424" s="4"/>
    </row>
    <row r="425" spans="1:32" x14ac:dyDescent="0.2">
      <c r="A425" s="55"/>
      <c r="B425" s="11"/>
      <c r="C425" s="11" t="s">
        <v>318</v>
      </c>
      <c r="D425" s="11"/>
      <c r="E425" s="11" t="s">
        <v>605</v>
      </c>
      <c r="F425" s="11"/>
      <c r="G425" s="11"/>
      <c r="H425" s="11"/>
      <c r="I425" s="11"/>
      <c r="J425" s="11"/>
      <c r="K425" s="11"/>
      <c r="M425" s="11">
        <v>7</v>
      </c>
      <c r="N425" s="11">
        <v>0</v>
      </c>
      <c r="P425" s="183">
        <v>38501.870000000003</v>
      </c>
      <c r="Q425" s="183">
        <v>0</v>
      </c>
      <c r="R425" s="183">
        <v>38360.910000000003</v>
      </c>
      <c r="S425" s="183">
        <v>0</v>
      </c>
      <c r="T425" s="171">
        <v>46570</v>
      </c>
      <c r="U425" s="11" t="s">
        <v>195</v>
      </c>
      <c r="V425" s="11">
        <v>46570</v>
      </c>
      <c r="W425" s="11" t="s">
        <v>195</v>
      </c>
      <c r="Y425" s="11"/>
      <c r="Z425" s="11"/>
      <c r="AB425" s="11"/>
      <c r="AC425" s="11"/>
      <c r="AD425" s="11"/>
      <c r="AE425" s="4"/>
      <c r="AF425" s="4"/>
    </row>
    <row r="426" spans="1:32" x14ac:dyDescent="0.2">
      <c r="A426" s="55"/>
      <c r="B426" s="11"/>
      <c r="C426" s="11" t="s">
        <v>319</v>
      </c>
      <c r="D426" s="11"/>
      <c r="E426" s="11" t="s">
        <v>606</v>
      </c>
      <c r="F426" s="11"/>
      <c r="G426" s="11"/>
      <c r="H426" s="11"/>
      <c r="I426" s="11"/>
      <c r="J426" s="11"/>
      <c r="K426" s="11"/>
      <c r="M426" s="11">
        <v>81</v>
      </c>
      <c r="N426" s="11">
        <v>0</v>
      </c>
      <c r="P426" s="183">
        <v>1410.05</v>
      </c>
      <c r="Q426" s="183">
        <v>0</v>
      </c>
      <c r="R426" s="183">
        <v>360.44</v>
      </c>
      <c r="S426" s="183">
        <v>0</v>
      </c>
      <c r="T426" s="171">
        <v>1037</v>
      </c>
      <c r="U426" s="11" t="s">
        <v>195</v>
      </c>
      <c r="V426" s="11">
        <v>200</v>
      </c>
      <c r="W426" s="11" t="s">
        <v>195</v>
      </c>
      <c r="Y426" s="11"/>
      <c r="Z426" s="11"/>
      <c r="AB426" s="11"/>
      <c r="AC426" s="11"/>
      <c r="AD426" s="11"/>
      <c r="AE426" s="4"/>
      <c r="AF426" s="4"/>
    </row>
    <row r="427" spans="1:32" x14ac:dyDescent="0.2">
      <c r="A427" s="55"/>
      <c r="B427" s="11"/>
      <c r="C427" s="11" t="s">
        <v>320</v>
      </c>
      <c r="D427" s="11"/>
      <c r="E427" s="11" t="s">
        <v>607</v>
      </c>
      <c r="F427" s="11"/>
      <c r="G427" s="11"/>
      <c r="H427" s="11"/>
      <c r="I427" s="11"/>
      <c r="J427" s="11"/>
      <c r="K427" s="11"/>
      <c r="M427" s="11">
        <v>965</v>
      </c>
      <c r="N427" s="11">
        <v>0</v>
      </c>
      <c r="P427" s="183">
        <v>1721.25</v>
      </c>
      <c r="Q427" s="183">
        <v>0</v>
      </c>
      <c r="R427" s="183">
        <v>870.59</v>
      </c>
      <c r="S427" s="183">
        <v>0</v>
      </c>
      <c r="T427" s="171">
        <v>1403</v>
      </c>
      <c r="U427" s="11" t="s">
        <v>195</v>
      </c>
      <c r="V427" s="11">
        <v>420</v>
      </c>
      <c r="W427" s="11" t="s">
        <v>195</v>
      </c>
      <c r="Y427" s="11"/>
      <c r="Z427" s="11"/>
      <c r="AB427" s="11"/>
      <c r="AC427" s="11"/>
      <c r="AD427" s="11"/>
      <c r="AE427" s="4"/>
      <c r="AF427" s="4"/>
    </row>
    <row r="428" spans="1:32" x14ac:dyDescent="0.2">
      <c r="A428" s="55"/>
      <c r="B428" s="11"/>
      <c r="C428" s="11" t="s">
        <v>321</v>
      </c>
      <c r="D428" s="11"/>
      <c r="E428" s="11" t="s">
        <v>608</v>
      </c>
      <c r="F428" s="11"/>
      <c r="G428" s="11"/>
      <c r="H428" s="11"/>
      <c r="I428" s="11"/>
      <c r="J428" s="11"/>
      <c r="K428" s="11"/>
      <c r="M428" s="11">
        <v>34</v>
      </c>
      <c r="N428" s="11">
        <v>0</v>
      </c>
      <c r="P428" s="183">
        <v>1192.23</v>
      </c>
      <c r="Q428" s="183">
        <v>0</v>
      </c>
      <c r="R428" s="183">
        <v>502.16</v>
      </c>
      <c r="S428" s="183">
        <v>0</v>
      </c>
      <c r="T428" s="171">
        <v>220</v>
      </c>
      <c r="U428" s="11" t="s">
        <v>195</v>
      </c>
      <c r="V428" s="11">
        <v>50</v>
      </c>
      <c r="W428" s="11" t="s">
        <v>195</v>
      </c>
      <c r="Y428" s="11"/>
      <c r="Z428" s="11"/>
      <c r="AB428" s="11"/>
      <c r="AC428" s="11"/>
      <c r="AD428" s="11"/>
      <c r="AE428" s="4"/>
      <c r="AF428" s="4"/>
    </row>
    <row r="429" spans="1:32" x14ac:dyDescent="0.2">
      <c r="A429" s="55"/>
      <c r="B429" s="11"/>
      <c r="C429" s="11" t="s">
        <v>322</v>
      </c>
      <c r="D429" s="11"/>
      <c r="E429" s="11" t="s">
        <v>609</v>
      </c>
      <c r="F429" s="11"/>
      <c r="G429" s="11"/>
      <c r="H429" s="11"/>
      <c r="I429" s="11"/>
      <c r="J429" s="11"/>
      <c r="K429" s="11"/>
      <c r="M429" s="11">
        <v>24</v>
      </c>
      <c r="N429" s="11">
        <v>11</v>
      </c>
      <c r="P429" s="183">
        <v>374.59</v>
      </c>
      <c r="Q429" s="183">
        <v>82.27</v>
      </c>
      <c r="R429" s="183">
        <v>264.37</v>
      </c>
      <c r="S429" s="183">
        <v>49.33</v>
      </c>
      <c r="T429" s="171">
        <v>121</v>
      </c>
      <c r="U429" s="11" t="s">
        <v>195</v>
      </c>
      <c r="V429" s="11">
        <v>60</v>
      </c>
      <c r="W429" s="11" t="s">
        <v>195</v>
      </c>
      <c r="Y429" s="11"/>
      <c r="Z429" s="11"/>
      <c r="AB429" s="11"/>
      <c r="AC429" s="11"/>
      <c r="AD429" s="11"/>
      <c r="AE429" s="4"/>
      <c r="AF429" s="4"/>
    </row>
    <row r="430" spans="1:32" x14ac:dyDescent="0.2">
      <c r="A430" s="55"/>
      <c r="B430" s="11"/>
      <c r="C430" s="11" t="s">
        <v>323</v>
      </c>
      <c r="D430" s="11"/>
      <c r="E430" s="11" t="s">
        <v>610</v>
      </c>
      <c r="F430" s="11"/>
      <c r="G430" s="11"/>
      <c r="H430" s="11"/>
      <c r="I430" s="11"/>
      <c r="J430" s="11"/>
      <c r="K430" s="11"/>
      <c r="M430" s="11">
        <v>693</v>
      </c>
      <c r="N430" s="11">
        <v>0</v>
      </c>
      <c r="P430" s="183">
        <v>3405.17</v>
      </c>
      <c r="Q430" s="183">
        <v>0</v>
      </c>
      <c r="R430" s="183">
        <v>2714.77</v>
      </c>
      <c r="S430" s="183">
        <v>0</v>
      </c>
      <c r="T430" s="171">
        <v>1900</v>
      </c>
      <c r="U430" s="11" t="s">
        <v>195</v>
      </c>
      <c r="V430" s="11">
        <v>1395</v>
      </c>
      <c r="W430" s="11" t="s">
        <v>195</v>
      </c>
      <c r="Y430" s="11"/>
      <c r="Z430" s="11"/>
      <c r="AB430" s="11"/>
      <c r="AC430" s="11"/>
      <c r="AD430" s="11"/>
      <c r="AE430" s="4"/>
      <c r="AF430" s="4"/>
    </row>
    <row r="431" spans="1:32" x14ac:dyDescent="0.2">
      <c r="A431" s="55"/>
      <c r="B431" s="11"/>
      <c r="C431" s="11" t="s">
        <v>324</v>
      </c>
      <c r="D431" s="11"/>
      <c r="E431" s="11" t="s">
        <v>611</v>
      </c>
      <c r="F431" s="11"/>
      <c r="G431" s="11"/>
      <c r="H431" s="11"/>
      <c r="I431" s="11"/>
      <c r="J431" s="11"/>
      <c r="K431" s="11"/>
      <c r="M431" s="11">
        <v>655</v>
      </c>
      <c r="N431" s="11">
        <v>33</v>
      </c>
      <c r="P431" s="183">
        <v>939.21</v>
      </c>
      <c r="Q431" s="183">
        <v>153.69999999999999</v>
      </c>
      <c r="R431" s="183">
        <v>388.42</v>
      </c>
      <c r="S431" s="183">
        <v>81.349999999999994</v>
      </c>
      <c r="T431" s="171">
        <v>358</v>
      </c>
      <c r="U431" s="11" t="s">
        <v>195</v>
      </c>
      <c r="V431" s="11">
        <v>60</v>
      </c>
      <c r="W431" s="11" t="s">
        <v>195</v>
      </c>
      <c r="Y431" s="11"/>
      <c r="Z431" s="11"/>
      <c r="AB431" s="11"/>
      <c r="AC431" s="11"/>
      <c r="AD431" s="11"/>
      <c r="AE431" s="4"/>
      <c r="AF431" s="4"/>
    </row>
    <row r="432" spans="1:32" x14ac:dyDescent="0.2">
      <c r="A432" s="55"/>
      <c r="B432" s="11"/>
      <c r="C432" s="11" t="s">
        <v>325</v>
      </c>
      <c r="D432" s="11"/>
      <c r="E432" s="11" t="s">
        <v>612</v>
      </c>
      <c r="F432" s="11"/>
      <c r="G432" s="11"/>
      <c r="H432" s="11"/>
      <c r="I432" s="11"/>
      <c r="J432" s="11"/>
      <c r="K432" s="11"/>
      <c r="M432" s="11">
        <v>130</v>
      </c>
      <c r="N432" s="11">
        <v>0</v>
      </c>
      <c r="P432" s="183">
        <v>839.59</v>
      </c>
      <c r="Q432" s="183">
        <v>0</v>
      </c>
      <c r="R432" s="183">
        <v>484.88</v>
      </c>
      <c r="S432" s="183">
        <v>0</v>
      </c>
      <c r="T432" s="171">
        <v>657</v>
      </c>
      <c r="U432" s="11" t="s">
        <v>195</v>
      </c>
      <c r="V432" s="11">
        <v>165</v>
      </c>
      <c r="W432" s="11" t="s">
        <v>195</v>
      </c>
      <c r="Y432" s="11"/>
      <c r="Z432" s="11"/>
      <c r="AB432" s="11"/>
      <c r="AC432" s="11"/>
      <c r="AD432" s="11"/>
      <c r="AE432" s="4"/>
      <c r="AF432" s="4"/>
    </row>
    <row r="433" spans="1:32" x14ac:dyDescent="0.2">
      <c r="A433" s="55"/>
      <c r="B433" s="11"/>
      <c r="C433" s="11" t="s">
        <v>326</v>
      </c>
      <c r="D433" s="11"/>
      <c r="E433" s="11" t="s">
        <v>613</v>
      </c>
      <c r="F433" s="11"/>
      <c r="G433" s="11"/>
      <c r="H433" s="11"/>
      <c r="I433" s="11"/>
      <c r="J433" s="11"/>
      <c r="K433" s="11"/>
      <c r="M433" s="11">
        <v>473</v>
      </c>
      <c r="N433" s="11">
        <v>0</v>
      </c>
      <c r="P433" s="183">
        <v>2140.5100000000002</v>
      </c>
      <c r="Q433" s="183">
        <v>0</v>
      </c>
      <c r="R433" s="183">
        <v>618.74</v>
      </c>
      <c r="S433" s="183">
        <v>0</v>
      </c>
      <c r="T433" s="171">
        <v>1655</v>
      </c>
      <c r="U433" s="11" t="s">
        <v>195</v>
      </c>
      <c r="V433" s="11">
        <v>185</v>
      </c>
      <c r="W433" s="11" t="s">
        <v>195</v>
      </c>
      <c r="Y433" s="11"/>
      <c r="Z433" s="11"/>
      <c r="AB433" s="11"/>
      <c r="AC433" s="11"/>
      <c r="AD433" s="11"/>
      <c r="AE433" s="4"/>
      <c r="AF433" s="4"/>
    </row>
    <row r="434" spans="1:32" x14ac:dyDescent="0.2">
      <c r="A434" s="55"/>
      <c r="B434" s="11"/>
      <c r="C434" s="11" t="s">
        <v>327</v>
      </c>
      <c r="D434" s="11"/>
      <c r="E434" s="11" t="s">
        <v>614</v>
      </c>
      <c r="F434" s="11"/>
      <c r="G434" s="11"/>
      <c r="H434" s="11"/>
      <c r="I434" s="11"/>
      <c r="J434" s="11"/>
      <c r="K434" s="11"/>
      <c r="M434" s="11">
        <v>45</v>
      </c>
      <c r="N434" s="11">
        <v>0</v>
      </c>
      <c r="P434" s="183">
        <v>954.27</v>
      </c>
      <c r="Q434" s="183">
        <v>0</v>
      </c>
      <c r="R434" s="183">
        <v>801.72</v>
      </c>
      <c r="S434" s="183">
        <v>0</v>
      </c>
      <c r="T434" s="171">
        <v>618</v>
      </c>
      <c r="U434" s="11" t="s">
        <v>195</v>
      </c>
      <c r="V434" s="11">
        <v>40</v>
      </c>
      <c r="W434" s="11" t="s">
        <v>195</v>
      </c>
      <c r="Y434" s="11"/>
      <c r="Z434" s="11"/>
      <c r="AB434" s="11"/>
      <c r="AC434" s="11"/>
      <c r="AD434" s="11"/>
      <c r="AE434" s="4"/>
      <c r="AF434" s="4"/>
    </row>
    <row r="435" spans="1:32" x14ac:dyDescent="0.2">
      <c r="A435" s="55"/>
      <c r="B435" s="11"/>
      <c r="C435" s="11" t="s">
        <v>328</v>
      </c>
      <c r="D435" s="11"/>
      <c r="E435" s="11" t="s">
        <v>615</v>
      </c>
      <c r="F435" s="11"/>
      <c r="G435" s="11"/>
      <c r="H435" s="11"/>
      <c r="I435" s="11"/>
      <c r="J435" s="11"/>
      <c r="K435" s="11"/>
      <c r="M435" s="11">
        <v>58</v>
      </c>
      <c r="N435" s="11">
        <v>0</v>
      </c>
      <c r="P435" s="183">
        <v>7970.83</v>
      </c>
      <c r="Q435" s="183">
        <v>0</v>
      </c>
      <c r="R435" s="183">
        <v>999.39</v>
      </c>
      <c r="S435" s="183">
        <v>0</v>
      </c>
      <c r="T435" s="171">
        <v>6658</v>
      </c>
      <c r="U435" s="11" t="s">
        <v>195</v>
      </c>
      <c r="V435" s="11">
        <v>95</v>
      </c>
      <c r="W435" s="11" t="s">
        <v>195</v>
      </c>
      <c r="Y435" s="11"/>
      <c r="Z435" s="11"/>
      <c r="AB435" s="11"/>
      <c r="AC435" s="11"/>
      <c r="AD435" s="11"/>
      <c r="AE435" s="4"/>
      <c r="AF435" s="4"/>
    </row>
    <row r="436" spans="1:32" x14ac:dyDescent="0.2">
      <c r="A436" s="55"/>
      <c r="B436" s="11"/>
      <c r="C436" s="11" t="s">
        <v>329</v>
      </c>
      <c r="D436" s="11"/>
      <c r="E436" s="11" t="s">
        <v>616</v>
      </c>
      <c r="F436" s="11"/>
      <c r="G436" s="11"/>
      <c r="H436" s="11"/>
      <c r="I436" s="11"/>
      <c r="J436" s="11"/>
      <c r="K436" s="11"/>
      <c r="M436" s="11">
        <v>48</v>
      </c>
      <c r="N436" s="11">
        <v>0</v>
      </c>
      <c r="P436" s="183">
        <v>1931.52</v>
      </c>
      <c r="Q436" s="183">
        <v>0</v>
      </c>
      <c r="R436" s="183">
        <v>900.81</v>
      </c>
      <c r="S436" s="183">
        <v>0</v>
      </c>
      <c r="T436" s="171">
        <v>1817</v>
      </c>
      <c r="U436" s="11" t="s">
        <v>195</v>
      </c>
      <c r="V436" s="11">
        <v>530</v>
      </c>
      <c r="W436" s="11" t="s">
        <v>195</v>
      </c>
      <c r="Y436" s="11"/>
      <c r="Z436" s="11"/>
      <c r="AB436" s="11"/>
      <c r="AC436" s="11"/>
      <c r="AD436" s="11"/>
      <c r="AE436" s="4"/>
      <c r="AF436" s="4"/>
    </row>
    <row r="437" spans="1:32" x14ac:dyDescent="0.2">
      <c r="A437" s="55"/>
      <c r="B437" s="11"/>
      <c r="C437" s="11" t="s">
        <v>330</v>
      </c>
      <c r="D437" s="11"/>
      <c r="E437" s="11" t="s">
        <v>617</v>
      </c>
      <c r="F437" s="11"/>
      <c r="G437" s="11"/>
      <c r="H437" s="11"/>
      <c r="I437" s="11"/>
      <c r="J437" s="11"/>
      <c r="K437" s="11"/>
      <c r="M437" s="11">
        <v>84</v>
      </c>
      <c r="N437" s="11">
        <v>0</v>
      </c>
      <c r="P437" s="183">
        <v>2675.94</v>
      </c>
      <c r="Q437" s="183">
        <v>0</v>
      </c>
      <c r="R437" s="183">
        <v>629.54</v>
      </c>
      <c r="S437" s="183">
        <v>0</v>
      </c>
      <c r="T437" s="171">
        <v>2767</v>
      </c>
      <c r="U437" s="11" t="s">
        <v>195</v>
      </c>
      <c r="V437" s="11">
        <v>210</v>
      </c>
      <c r="W437" s="11" t="s">
        <v>195</v>
      </c>
      <c r="Y437" s="11"/>
      <c r="Z437" s="11"/>
      <c r="AB437" s="11"/>
      <c r="AC437" s="11"/>
      <c r="AD437" s="11"/>
      <c r="AE437" s="4"/>
      <c r="AF437" s="4"/>
    </row>
    <row r="438" spans="1:32" x14ac:dyDescent="0.2">
      <c r="A438" s="55"/>
      <c r="B438" s="11"/>
      <c r="C438" s="11" t="s">
        <v>331</v>
      </c>
      <c r="D438" s="11"/>
      <c r="E438" s="11" t="s">
        <v>618</v>
      </c>
      <c r="F438" s="11"/>
      <c r="G438" s="11"/>
      <c r="H438" s="11"/>
      <c r="I438" s="11"/>
      <c r="J438" s="11"/>
      <c r="K438" s="11"/>
      <c r="M438" s="11">
        <v>163</v>
      </c>
      <c r="N438" s="11">
        <v>0</v>
      </c>
      <c r="P438" s="183">
        <v>1865.87</v>
      </c>
      <c r="Q438" s="183">
        <v>0</v>
      </c>
      <c r="R438" s="183">
        <v>482.21</v>
      </c>
      <c r="S438" s="183">
        <v>0</v>
      </c>
      <c r="T438" s="171">
        <v>631</v>
      </c>
      <c r="U438" s="11" t="s">
        <v>195</v>
      </c>
      <c r="V438" s="11">
        <v>110</v>
      </c>
      <c r="W438" s="11" t="s">
        <v>195</v>
      </c>
      <c r="Y438" s="11"/>
      <c r="Z438" s="11"/>
      <c r="AB438" s="11"/>
      <c r="AC438" s="11"/>
      <c r="AD438" s="11"/>
      <c r="AE438" s="4"/>
      <c r="AF438" s="4"/>
    </row>
    <row r="439" spans="1:32" x14ac:dyDescent="0.2">
      <c r="A439" s="55"/>
      <c r="B439" s="11"/>
      <c r="C439" s="11" t="s">
        <v>332</v>
      </c>
      <c r="D439" s="11"/>
      <c r="E439" s="11" t="s">
        <v>619</v>
      </c>
      <c r="F439" s="11"/>
      <c r="G439" s="11"/>
      <c r="H439" s="11"/>
      <c r="I439" s="11"/>
      <c r="J439" s="11"/>
      <c r="K439" s="11"/>
      <c r="M439" s="11">
        <v>1062</v>
      </c>
      <c r="N439" s="11">
        <v>0</v>
      </c>
      <c r="P439" s="183">
        <v>1434.42</v>
      </c>
      <c r="Q439" s="183">
        <v>0</v>
      </c>
      <c r="R439" s="183">
        <v>549.54</v>
      </c>
      <c r="S439" s="183">
        <v>0</v>
      </c>
      <c r="T439" s="171">
        <v>1299</v>
      </c>
      <c r="U439" s="11" t="s">
        <v>195</v>
      </c>
      <c r="V439" s="11">
        <v>385</v>
      </c>
      <c r="W439" s="11" t="s">
        <v>195</v>
      </c>
      <c r="Y439" s="11"/>
      <c r="Z439" s="11"/>
      <c r="AB439" s="11"/>
      <c r="AC439" s="11"/>
      <c r="AD439" s="11"/>
      <c r="AE439" s="4"/>
      <c r="AF439" s="4"/>
    </row>
    <row r="440" spans="1:32" x14ac:dyDescent="0.2">
      <c r="A440" s="55"/>
      <c r="B440" s="11"/>
      <c r="C440" s="11" t="s">
        <v>333</v>
      </c>
      <c r="D440" s="11"/>
      <c r="E440" s="11" t="s">
        <v>620</v>
      </c>
      <c r="F440" s="11"/>
      <c r="G440" s="11"/>
      <c r="H440" s="11"/>
      <c r="I440" s="11"/>
      <c r="J440" s="11"/>
      <c r="K440" s="11"/>
      <c r="M440" s="11">
        <v>1</v>
      </c>
      <c r="N440" s="11">
        <v>0</v>
      </c>
      <c r="P440" s="183">
        <v>170.67</v>
      </c>
      <c r="Q440" s="183">
        <v>0</v>
      </c>
      <c r="R440" s="183">
        <v>170.67</v>
      </c>
      <c r="S440" s="183">
        <v>0</v>
      </c>
      <c r="T440" s="171">
        <v>0</v>
      </c>
      <c r="U440" s="11" t="s">
        <v>195</v>
      </c>
      <c r="V440" s="11">
        <v>0</v>
      </c>
      <c r="W440" s="11" t="s">
        <v>195</v>
      </c>
      <c r="Y440" s="11"/>
      <c r="Z440" s="11"/>
      <c r="AB440" s="11"/>
      <c r="AC440" s="11"/>
      <c r="AD440" s="11"/>
      <c r="AE440" s="4"/>
      <c r="AF440" s="4"/>
    </row>
    <row r="441" spans="1:32" x14ac:dyDescent="0.2">
      <c r="A441" s="55"/>
      <c r="B441" s="11"/>
      <c r="C441" s="11" t="s">
        <v>334</v>
      </c>
      <c r="D441" s="11"/>
      <c r="E441" s="11" t="s">
        <v>621</v>
      </c>
      <c r="F441" s="11"/>
      <c r="G441" s="11"/>
      <c r="H441" s="11"/>
      <c r="I441" s="11"/>
      <c r="J441" s="11"/>
      <c r="K441" s="11"/>
      <c r="M441" s="11">
        <v>185</v>
      </c>
      <c r="N441" s="11">
        <v>0</v>
      </c>
      <c r="P441" s="183">
        <v>34060.36</v>
      </c>
      <c r="Q441" s="183">
        <v>0</v>
      </c>
      <c r="R441" s="183">
        <v>33500.85</v>
      </c>
      <c r="S441" s="183">
        <v>0</v>
      </c>
      <c r="T441" s="171">
        <v>59651</v>
      </c>
      <c r="U441" s="11" t="s">
        <v>195</v>
      </c>
      <c r="V441" s="11">
        <v>59160</v>
      </c>
      <c r="W441" s="11" t="s">
        <v>195</v>
      </c>
      <c r="Y441" s="11"/>
      <c r="Z441" s="11"/>
      <c r="AB441" s="11"/>
      <c r="AC441" s="11"/>
      <c r="AD441" s="11"/>
      <c r="AE441" s="4"/>
      <c r="AF441" s="4"/>
    </row>
    <row r="442" spans="1:32" x14ac:dyDescent="0.2">
      <c r="A442" s="55"/>
      <c r="B442" s="11"/>
      <c r="C442" s="11" t="s">
        <v>335</v>
      </c>
      <c r="D442" s="11"/>
      <c r="E442" s="11" t="s">
        <v>622</v>
      </c>
      <c r="F442" s="11"/>
      <c r="G442" s="11"/>
      <c r="H442" s="11"/>
      <c r="I442" s="11"/>
      <c r="J442" s="11"/>
      <c r="K442" s="11"/>
      <c r="M442" s="11">
        <v>540</v>
      </c>
      <c r="N442" s="11">
        <v>0</v>
      </c>
      <c r="P442" s="183">
        <v>3359.36</v>
      </c>
      <c r="Q442" s="183">
        <v>0</v>
      </c>
      <c r="R442" s="183">
        <v>892.43</v>
      </c>
      <c r="S442" s="183">
        <v>0</v>
      </c>
      <c r="T442" s="171">
        <v>2811</v>
      </c>
      <c r="U442" s="11" t="s">
        <v>195</v>
      </c>
      <c r="V442" s="11">
        <v>320</v>
      </c>
      <c r="W442" s="11" t="s">
        <v>195</v>
      </c>
      <c r="Y442" s="11"/>
      <c r="Z442" s="11"/>
      <c r="AB442" s="11"/>
      <c r="AC442" s="11"/>
      <c r="AD442" s="11"/>
      <c r="AE442" s="4"/>
      <c r="AF442" s="4"/>
    </row>
    <row r="443" spans="1:32" x14ac:dyDescent="0.2">
      <c r="A443" s="55"/>
      <c r="B443" s="11"/>
      <c r="C443" s="11" t="s">
        <v>336</v>
      </c>
      <c r="D443" s="11"/>
      <c r="E443" s="11" t="s">
        <v>623</v>
      </c>
      <c r="F443" s="11"/>
      <c r="G443" s="11"/>
      <c r="H443" s="11"/>
      <c r="I443" s="11"/>
      <c r="J443" s="11"/>
      <c r="K443" s="11"/>
      <c r="M443" s="11">
        <v>68</v>
      </c>
      <c r="N443" s="11">
        <v>0</v>
      </c>
      <c r="P443" s="183">
        <v>2438.5700000000002</v>
      </c>
      <c r="Q443" s="183">
        <v>0</v>
      </c>
      <c r="R443" s="183">
        <v>920.86</v>
      </c>
      <c r="S443" s="183">
        <v>0</v>
      </c>
      <c r="T443" s="171">
        <v>2164</v>
      </c>
      <c r="U443" s="11" t="s">
        <v>195</v>
      </c>
      <c r="V443" s="11">
        <v>830</v>
      </c>
      <c r="W443" s="11" t="s">
        <v>195</v>
      </c>
      <c r="Y443" s="11"/>
      <c r="Z443" s="11"/>
      <c r="AB443" s="11"/>
      <c r="AC443" s="11"/>
      <c r="AD443" s="11"/>
      <c r="AE443" s="4"/>
      <c r="AF443" s="4"/>
    </row>
    <row r="444" spans="1:32" x14ac:dyDescent="0.2">
      <c r="A444" s="55"/>
      <c r="B444" s="11"/>
      <c r="C444" s="11" t="s">
        <v>337</v>
      </c>
      <c r="D444" s="11"/>
      <c r="E444" s="11" t="s">
        <v>624</v>
      </c>
      <c r="F444" s="11"/>
      <c r="G444" s="11"/>
      <c r="H444" s="11"/>
      <c r="I444" s="11"/>
      <c r="J444" s="11"/>
      <c r="K444" s="11"/>
      <c r="M444" s="11">
        <v>9</v>
      </c>
      <c r="N444" s="11">
        <v>0</v>
      </c>
      <c r="P444" s="183">
        <v>152.34</v>
      </c>
      <c r="Q444" s="183">
        <v>0</v>
      </c>
      <c r="R444" s="183">
        <v>150.22999999999999</v>
      </c>
      <c r="S444" s="183">
        <v>0</v>
      </c>
      <c r="T444" s="171">
        <v>102</v>
      </c>
      <c r="U444" s="11" t="s">
        <v>195</v>
      </c>
      <c r="V444" s="11">
        <v>95</v>
      </c>
      <c r="W444" s="11" t="s">
        <v>195</v>
      </c>
      <c r="Y444" s="11"/>
      <c r="Z444" s="11"/>
      <c r="AB444" s="11"/>
      <c r="AC444" s="11"/>
      <c r="AD444" s="11"/>
      <c r="AE444" s="4"/>
      <c r="AF444" s="4"/>
    </row>
    <row r="445" spans="1:32" x14ac:dyDescent="0.2">
      <c r="A445" s="55"/>
      <c r="B445" s="11"/>
      <c r="C445" s="11" t="s">
        <v>338</v>
      </c>
      <c r="D445" s="11"/>
      <c r="E445" s="11" t="s">
        <v>625</v>
      </c>
      <c r="F445" s="11"/>
      <c r="G445" s="11"/>
      <c r="H445" s="11"/>
      <c r="I445" s="11"/>
      <c r="J445" s="11"/>
      <c r="K445" s="11"/>
      <c r="M445" s="11">
        <v>957</v>
      </c>
      <c r="N445" s="11">
        <v>0</v>
      </c>
      <c r="P445" s="183">
        <v>2402.58</v>
      </c>
      <c r="Q445" s="183">
        <v>0</v>
      </c>
      <c r="R445" s="183">
        <v>597.29</v>
      </c>
      <c r="S445" s="183">
        <v>0</v>
      </c>
      <c r="T445" s="171">
        <v>2420</v>
      </c>
      <c r="U445" s="11" t="s">
        <v>195</v>
      </c>
      <c r="V445" s="11">
        <v>175</v>
      </c>
      <c r="W445" s="11" t="s">
        <v>195</v>
      </c>
      <c r="Y445" s="11"/>
      <c r="Z445" s="11"/>
      <c r="AB445" s="11"/>
      <c r="AC445" s="11"/>
      <c r="AD445" s="11"/>
      <c r="AE445" s="4"/>
      <c r="AF445" s="4"/>
    </row>
    <row r="446" spans="1:32" x14ac:dyDescent="0.2">
      <c r="A446" s="55"/>
      <c r="B446" s="11"/>
      <c r="C446" s="11" t="s">
        <v>338</v>
      </c>
      <c r="D446" s="11"/>
      <c r="E446" s="11" t="s">
        <v>626</v>
      </c>
      <c r="F446" s="11"/>
      <c r="G446" s="11"/>
      <c r="H446" s="11"/>
      <c r="I446" s="11"/>
      <c r="J446" s="11"/>
      <c r="K446" s="11"/>
      <c r="M446" s="11">
        <v>2</v>
      </c>
      <c r="N446" s="11">
        <v>0</v>
      </c>
      <c r="P446" s="183">
        <v>381.8</v>
      </c>
      <c r="Q446" s="183">
        <v>0</v>
      </c>
      <c r="R446" s="183">
        <v>381.8</v>
      </c>
      <c r="S446" s="183">
        <v>0</v>
      </c>
      <c r="T446" s="171">
        <v>30</v>
      </c>
      <c r="U446" s="11" t="s">
        <v>195</v>
      </c>
      <c r="V446" s="11">
        <v>30</v>
      </c>
      <c r="W446" s="11" t="s">
        <v>195</v>
      </c>
      <c r="Y446" s="11"/>
      <c r="Z446" s="11"/>
      <c r="AB446" s="11"/>
      <c r="AC446" s="11"/>
      <c r="AD446" s="11"/>
      <c r="AE446" s="4"/>
      <c r="AF446" s="4"/>
    </row>
    <row r="447" spans="1:32" x14ac:dyDescent="0.2">
      <c r="A447" s="55"/>
      <c r="B447" s="11"/>
      <c r="C447" s="11" t="s">
        <v>339</v>
      </c>
      <c r="D447" s="11"/>
      <c r="E447" s="11" t="s">
        <v>627</v>
      </c>
      <c r="F447" s="11"/>
      <c r="G447" s="11"/>
      <c r="H447" s="11"/>
      <c r="I447" s="11"/>
      <c r="J447" s="11"/>
      <c r="K447" s="11"/>
      <c r="M447" s="11">
        <v>219</v>
      </c>
      <c r="N447" s="11">
        <v>0</v>
      </c>
      <c r="P447" s="183">
        <v>2202.46</v>
      </c>
      <c r="Q447" s="183">
        <v>0</v>
      </c>
      <c r="R447" s="183">
        <v>458.55</v>
      </c>
      <c r="S447" s="183">
        <v>0</v>
      </c>
      <c r="T447" s="171">
        <v>1326</v>
      </c>
      <c r="U447" s="11" t="s">
        <v>195</v>
      </c>
      <c r="V447" s="11">
        <v>115</v>
      </c>
      <c r="W447" s="11" t="s">
        <v>195</v>
      </c>
      <c r="Y447" s="11"/>
      <c r="Z447" s="11"/>
      <c r="AB447" s="11"/>
      <c r="AC447" s="11"/>
      <c r="AD447" s="11"/>
      <c r="AE447" s="4"/>
      <c r="AF447" s="4"/>
    </row>
    <row r="448" spans="1:32" x14ac:dyDescent="0.2">
      <c r="A448" s="55"/>
      <c r="B448" s="11"/>
      <c r="C448" s="11" t="s">
        <v>340</v>
      </c>
      <c r="D448" s="11"/>
      <c r="E448" s="11" t="s">
        <v>628</v>
      </c>
      <c r="F448" s="11"/>
      <c r="G448" s="11"/>
      <c r="H448" s="11"/>
      <c r="I448" s="11"/>
      <c r="J448" s="11"/>
      <c r="K448" s="11"/>
      <c r="M448" s="11">
        <v>190</v>
      </c>
      <c r="N448" s="11">
        <v>0</v>
      </c>
      <c r="P448" s="183">
        <v>617.66</v>
      </c>
      <c r="Q448" s="183">
        <v>0</v>
      </c>
      <c r="R448" s="183">
        <v>408.74</v>
      </c>
      <c r="S448" s="183">
        <v>0</v>
      </c>
      <c r="T448" s="171">
        <v>463</v>
      </c>
      <c r="U448" s="11" t="s">
        <v>195</v>
      </c>
      <c r="V448" s="11">
        <v>185</v>
      </c>
      <c r="W448" s="11" t="s">
        <v>195</v>
      </c>
      <c r="Y448" s="11"/>
      <c r="Z448" s="11"/>
      <c r="AB448" s="11"/>
      <c r="AC448" s="11"/>
      <c r="AD448" s="11"/>
      <c r="AE448" s="4"/>
      <c r="AF448" s="4"/>
    </row>
    <row r="449" spans="1:32" x14ac:dyDescent="0.2">
      <c r="A449" s="55"/>
      <c r="B449" s="11"/>
      <c r="C449" s="11" t="s">
        <v>341</v>
      </c>
      <c r="D449" s="11"/>
      <c r="E449" s="11" t="s">
        <v>629</v>
      </c>
      <c r="F449" s="11"/>
      <c r="G449" s="11"/>
      <c r="H449" s="11"/>
      <c r="I449" s="11"/>
      <c r="J449" s="11"/>
      <c r="K449" s="11"/>
      <c r="M449" s="11">
        <v>95</v>
      </c>
      <c r="N449" s="11">
        <v>0</v>
      </c>
      <c r="P449" s="183">
        <v>2222.27</v>
      </c>
      <c r="Q449" s="183">
        <v>0</v>
      </c>
      <c r="R449" s="183">
        <v>444.61</v>
      </c>
      <c r="S449" s="183">
        <v>0</v>
      </c>
      <c r="T449" s="171">
        <v>2408</v>
      </c>
      <c r="U449" s="11" t="s">
        <v>195</v>
      </c>
      <c r="V449" s="11">
        <v>130</v>
      </c>
      <c r="W449" s="11" t="s">
        <v>195</v>
      </c>
      <c r="Y449" s="11"/>
      <c r="Z449" s="11"/>
      <c r="AB449" s="11"/>
      <c r="AC449" s="11"/>
      <c r="AD449" s="11"/>
      <c r="AE449" s="4"/>
      <c r="AF449" s="4"/>
    </row>
    <row r="450" spans="1:32" x14ac:dyDescent="0.2">
      <c r="A450" s="55"/>
      <c r="B450" s="11"/>
      <c r="C450" s="11" t="s">
        <v>342</v>
      </c>
      <c r="D450" s="11"/>
      <c r="E450" s="11" t="s">
        <v>630</v>
      </c>
      <c r="F450" s="11"/>
      <c r="G450" s="11"/>
      <c r="H450" s="11"/>
      <c r="I450" s="11"/>
      <c r="J450" s="11"/>
      <c r="K450" s="11"/>
      <c r="M450" s="11">
        <v>93</v>
      </c>
      <c r="N450" s="11">
        <v>0</v>
      </c>
      <c r="P450" s="183">
        <v>467.88</v>
      </c>
      <c r="Q450" s="183">
        <v>0</v>
      </c>
      <c r="R450" s="183">
        <v>251.18</v>
      </c>
      <c r="S450" s="183">
        <v>0</v>
      </c>
      <c r="T450" s="171">
        <v>345</v>
      </c>
      <c r="U450" s="11" t="s">
        <v>195</v>
      </c>
      <c r="V450" s="11">
        <v>180</v>
      </c>
      <c r="W450" s="11" t="s">
        <v>195</v>
      </c>
      <c r="Y450" s="11"/>
      <c r="Z450" s="11"/>
      <c r="AB450" s="11"/>
      <c r="AC450" s="11"/>
      <c r="AD450" s="11"/>
      <c r="AE450" s="4"/>
      <c r="AF450" s="4"/>
    </row>
    <row r="451" spans="1:32" x14ac:dyDescent="0.2">
      <c r="A451" s="55"/>
      <c r="B451" s="11"/>
      <c r="C451" s="11" t="s">
        <v>343</v>
      </c>
      <c r="D451" s="11"/>
      <c r="E451" s="11" t="s">
        <v>631</v>
      </c>
      <c r="F451" s="11"/>
      <c r="G451" s="11"/>
      <c r="H451" s="11"/>
      <c r="I451" s="11"/>
      <c r="J451" s="11"/>
      <c r="K451" s="11"/>
      <c r="M451" s="11">
        <v>270</v>
      </c>
      <c r="N451" s="11">
        <v>0</v>
      </c>
      <c r="P451" s="183">
        <v>1039.43</v>
      </c>
      <c r="Q451" s="183">
        <v>0</v>
      </c>
      <c r="R451" s="183">
        <v>338.2</v>
      </c>
      <c r="S451" s="183">
        <v>0</v>
      </c>
      <c r="T451" s="171">
        <v>655</v>
      </c>
      <c r="U451" s="11" t="s">
        <v>195</v>
      </c>
      <c r="V451" s="11">
        <v>210</v>
      </c>
      <c r="W451" s="11" t="s">
        <v>195</v>
      </c>
      <c r="Y451" s="11"/>
      <c r="Z451" s="11"/>
      <c r="AB451" s="11"/>
      <c r="AC451" s="11"/>
      <c r="AD451" s="11"/>
      <c r="AE451" s="4"/>
      <c r="AF451" s="4"/>
    </row>
    <row r="452" spans="1:32" x14ac:dyDescent="0.2">
      <c r="A452" s="55"/>
      <c r="B452" s="11"/>
      <c r="C452" s="11" t="s">
        <v>344</v>
      </c>
      <c r="D452" s="11"/>
      <c r="E452" s="11" t="s">
        <v>632</v>
      </c>
      <c r="F452" s="11"/>
      <c r="G452" s="11"/>
      <c r="H452" s="11"/>
      <c r="I452" s="11"/>
      <c r="J452" s="11"/>
      <c r="K452" s="11"/>
      <c r="M452" s="11">
        <v>1</v>
      </c>
      <c r="N452" s="11">
        <v>0</v>
      </c>
      <c r="P452" s="183">
        <v>207.99</v>
      </c>
      <c r="Q452" s="183">
        <v>0</v>
      </c>
      <c r="R452" s="183">
        <v>207.99</v>
      </c>
      <c r="S452" s="183">
        <v>0</v>
      </c>
      <c r="T452" s="171">
        <v>0</v>
      </c>
      <c r="U452" s="11" t="s">
        <v>195</v>
      </c>
      <c r="V452" s="11">
        <v>0</v>
      </c>
      <c r="W452" s="11" t="s">
        <v>195</v>
      </c>
      <c r="Y452" s="11"/>
      <c r="Z452" s="11"/>
      <c r="AB452" s="11"/>
      <c r="AC452" s="11"/>
      <c r="AD452" s="11"/>
      <c r="AE452" s="4"/>
      <c r="AF452" s="4"/>
    </row>
    <row r="453" spans="1:32" x14ac:dyDescent="0.2">
      <c r="A453" s="55"/>
      <c r="B453" s="11"/>
      <c r="C453" s="11" t="s">
        <v>345</v>
      </c>
      <c r="D453" s="11"/>
      <c r="E453" s="11" t="s">
        <v>633</v>
      </c>
      <c r="F453" s="11"/>
      <c r="G453" s="11"/>
      <c r="H453" s="11"/>
      <c r="I453" s="11"/>
      <c r="J453" s="11"/>
      <c r="K453" s="11"/>
      <c r="M453" s="11">
        <v>217</v>
      </c>
      <c r="N453" s="11">
        <v>0</v>
      </c>
      <c r="P453" s="183">
        <v>3400.36</v>
      </c>
      <c r="Q453" s="183">
        <v>0</v>
      </c>
      <c r="R453" s="183">
        <v>1680.59</v>
      </c>
      <c r="S453" s="183">
        <v>0</v>
      </c>
      <c r="T453" s="171">
        <v>3116</v>
      </c>
      <c r="U453" s="11" t="s">
        <v>195</v>
      </c>
      <c r="V453" s="11">
        <v>1535</v>
      </c>
      <c r="W453" s="11" t="s">
        <v>195</v>
      </c>
      <c r="Y453" s="11"/>
      <c r="Z453" s="11"/>
      <c r="AB453" s="11"/>
      <c r="AC453" s="11"/>
      <c r="AD453" s="11"/>
      <c r="AE453" s="4"/>
      <c r="AF453" s="4"/>
    </row>
    <row r="454" spans="1:32" x14ac:dyDescent="0.2">
      <c r="A454" s="55"/>
      <c r="B454" s="11"/>
      <c r="C454" s="11" t="s">
        <v>306</v>
      </c>
      <c r="D454" s="11"/>
      <c r="E454" s="11" t="s">
        <v>634</v>
      </c>
      <c r="F454" s="11"/>
      <c r="G454" s="11"/>
      <c r="H454" s="11"/>
      <c r="I454" s="11"/>
      <c r="J454" s="11"/>
      <c r="K454" s="11"/>
      <c r="M454" s="11">
        <v>3</v>
      </c>
      <c r="N454" s="11">
        <v>0</v>
      </c>
      <c r="P454" s="183">
        <v>1732.34</v>
      </c>
      <c r="Q454" s="183">
        <v>0</v>
      </c>
      <c r="R454" s="183">
        <v>1732.34</v>
      </c>
      <c r="S454" s="183">
        <v>0</v>
      </c>
      <c r="T454" s="171">
        <v>1655</v>
      </c>
      <c r="U454" s="11" t="s">
        <v>195</v>
      </c>
      <c r="V454" s="11">
        <v>1655</v>
      </c>
      <c r="W454" s="11" t="s">
        <v>195</v>
      </c>
      <c r="Y454" s="11"/>
      <c r="Z454" s="11"/>
      <c r="AB454" s="11"/>
      <c r="AC454" s="11"/>
      <c r="AD454" s="11"/>
      <c r="AE454" s="4"/>
      <c r="AF454" s="4"/>
    </row>
    <row r="455" spans="1:32" x14ac:dyDescent="0.2">
      <c r="A455" s="55"/>
      <c r="B455" s="11"/>
      <c r="C455" s="11" t="s">
        <v>346</v>
      </c>
      <c r="D455" s="11"/>
      <c r="E455" s="11" t="s">
        <v>635</v>
      </c>
      <c r="F455" s="11"/>
      <c r="G455" s="11"/>
      <c r="H455" s="11"/>
      <c r="I455" s="11"/>
      <c r="J455" s="11"/>
      <c r="K455" s="11"/>
      <c r="M455" s="11">
        <v>0</v>
      </c>
      <c r="N455" s="11">
        <v>0</v>
      </c>
      <c r="P455" s="183">
        <v>0</v>
      </c>
      <c r="Q455" s="183">
        <v>0</v>
      </c>
      <c r="R455" s="183">
        <v>0</v>
      </c>
      <c r="S455" s="183">
        <v>0</v>
      </c>
      <c r="T455" s="171">
        <v>0</v>
      </c>
      <c r="U455" s="11" t="s">
        <v>195</v>
      </c>
      <c r="V455" s="11">
        <v>0</v>
      </c>
      <c r="W455" s="11" t="s">
        <v>195</v>
      </c>
      <c r="Y455" s="11"/>
      <c r="Z455" s="11"/>
      <c r="AB455" s="11"/>
      <c r="AC455" s="11"/>
      <c r="AD455" s="11"/>
      <c r="AE455" s="4"/>
      <c r="AF455" s="4"/>
    </row>
    <row r="456" spans="1:32" x14ac:dyDescent="0.2">
      <c r="A456" s="55"/>
      <c r="B456" s="11"/>
      <c r="C456" s="11" t="s">
        <v>347</v>
      </c>
      <c r="D456" s="11"/>
      <c r="E456" s="11" t="s">
        <v>636</v>
      </c>
      <c r="F456" s="11"/>
      <c r="G456" s="11"/>
      <c r="H456" s="11"/>
      <c r="I456" s="11"/>
      <c r="J456" s="11"/>
      <c r="K456" s="11"/>
      <c r="M456" s="11">
        <v>7</v>
      </c>
      <c r="N456" s="11">
        <v>0</v>
      </c>
      <c r="P456" s="183">
        <v>312.89</v>
      </c>
      <c r="Q456" s="183">
        <v>0</v>
      </c>
      <c r="R456" s="183">
        <v>302.02</v>
      </c>
      <c r="S456" s="183">
        <v>0</v>
      </c>
      <c r="T456" s="171">
        <v>170</v>
      </c>
      <c r="U456" s="11" t="s">
        <v>195</v>
      </c>
      <c r="V456" s="11">
        <v>170</v>
      </c>
      <c r="W456" s="11" t="s">
        <v>195</v>
      </c>
      <c r="Y456" s="11"/>
      <c r="Z456" s="11"/>
      <c r="AB456" s="11"/>
      <c r="AC456" s="11"/>
      <c r="AD456" s="11"/>
      <c r="AE456" s="4"/>
      <c r="AF456" s="4"/>
    </row>
    <row r="457" spans="1:32" x14ac:dyDescent="0.2">
      <c r="A457" s="55"/>
      <c r="B457" s="11"/>
      <c r="C457" s="11" t="s">
        <v>348</v>
      </c>
      <c r="D457" s="11"/>
      <c r="E457" s="11" t="s">
        <v>637</v>
      </c>
      <c r="F457" s="11"/>
      <c r="G457" s="11"/>
      <c r="H457" s="11"/>
      <c r="I457" s="11"/>
      <c r="J457" s="11"/>
      <c r="K457" s="11"/>
      <c r="M457" s="11">
        <v>128</v>
      </c>
      <c r="N457" s="11">
        <v>0</v>
      </c>
      <c r="P457" s="183">
        <v>1071.95</v>
      </c>
      <c r="Q457" s="183">
        <v>0</v>
      </c>
      <c r="R457" s="183">
        <v>319.52999999999997</v>
      </c>
      <c r="S457" s="183">
        <v>0</v>
      </c>
      <c r="T457" s="171">
        <v>677</v>
      </c>
      <c r="U457" s="11" t="s">
        <v>195</v>
      </c>
      <c r="V457" s="11">
        <v>90</v>
      </c>
      <c r="W457" s="11" t="s">
        <v>195</v>
      </c>
      <c r="Y457" s="11"/>
      <c r="Z457" s="11"/>
      <c r="AB457" s="11"/>
      <c r="AC457" s="11"/>
      <c r="AD457" s="11"/>
      <c r="AE457" s="4"/>
      <c r="AF457" s="4"/>
    </row>
    <row r="458" spans="1:32" x14ac:dyDescent="0.2">
      <c r="A458" s="55"/>
      <c r="B458" s="11"/>
      <c r="C458" s="11" t="s">
        <v>349</v>
      </c>
      <c r="D458" s="11"/>
      <c r="E458" s="11" t="s">
        <v>638</v>
      </c>
      <c r="F458" s="11"/>
      <c r="G458" s="11"/>
      <c r="H458" s="11"/>
      <c r="I458" s="11"/>
      <c r="J458" s="11"/>
      <c r="K458" s="11"/>
      <c r="M458" s="11">
        <v>103</v>
      </c>
      <c r="N458" s="11">
        <v>2</v>
      </c>
      <c r="P458" s="183">
        <v>2642.72</v>
      </c>
      <c r="Q458" s="183">
        <v>0</v>
      </c>
      <c r="R458" s="183">
        <v>1841.57</v>
      </c>
      <c r="S458" s="183">
        <v>0</v>
      </c>
      <c r="T458" s="171">
        <v>2019</v>
      </c>
      <c r="U458" s="11" t="s">
        <v>195</v>
      </c>
      <c r="V458" s="11">
        <v>1150</v>
      </c>
      <c r="W458" s="11" t="s">
        <v>195</v>
      </c>
      <c r="Y458" s="11"/>
      <c r="Z458" s="11"/>
      <c r="AB458" s="11"/>
      <c r="AC458" s="11"/>
      <c r="AD458" s="11"/>
      <c r="AE458" s="4"/>
      <c r="AF458" s="4"/>
    </row>
    <row r="459" spans="1:32" x14ac:dyDescent="0.2">
      <c r="A459" s="55"/>
      <c r="B459" s="11"/>
      <c r="C459" s="11" t="s">
        <v>350</v>
      </c>
      <c r="D459" s="11"/>
      <c r="E459" s="11" t="s">
        <v>639</v>
      </c>
      <c r="F459" s="11"/>
      <c r="G459" s="11"/>
      <c r="H459" s="11"/>
      <c r="I459" s="11"/>
      <c r="J459" s="11"/>
      <c r="K459" s="11"/>
      <c r="M459" s="11">
        <v>1</v>
      </c>
      <c r="N459" s="11">
        <v>0</v>
      </c>
      <c r="P459" s="183">
        <v>203.93</v>
      </c>
      <c r="Q459" s="183">
        <v>0</v>
      </c>
      <c r="R459" s="183">
        <v>203.93</v>
      </c>
      <c r="S459" s="183">
        <v>0</v>
      </c>
      <c r="T459" s="171">
        <v>40</v>
      </c>
      <c r="U459" s="11" t="s">
        <v>195</v>
      </c>
      <c r="V459" s="11">
        <v>40</v>
      </c>
      <c r="W459" s="11" t="s">
        <v>195</v>
      </c>
      <c r="Y459" s="11"/>
      <c r="Z459" s="11"/>
      <c r="AB459" s="11"/>
      <c r="AC459" s="11"/>
      <c r="AD459" s="11"/>
      <c r="AE459" s="4"/>
      <c r="AF459" s="4"/>
    </row>
    <row r="460" spans="1:32" x14ac:dyDescent="0.2">
      <c r="A460" s="55"/>
      <c r="B460" s="11"/>
      <c r="C460" s="11" t="s">
        <v>351</v>
      </c>
      <c r="D460" s="11"/>
      <c r="E460" s="11" t="s">
        <v>640</v>
      </c>
      <c r="F460" s="11"/>
      <c r="G460" s="11"/>
      <c r="H460" s="11"/>
      <c r="I460" s="11"/>
      <c r="J460" s="11"/>
      <c r="K460" s="11"/>
      <c r="M460" s="11">
        <v>2</v>
      </c>
      <c r="N460" s="11">
        <v>1</v>
      </c>
      <c r="P460" s="183">
        <v>1557.42</v>
      </c>
      <c r="Q460" s="183">
        <v>65.78</v>
      </c>
      <c r="R460" s="183">
        <v>1557.42</v>
      </c>
      <c r="S460" s="183">
        <v>65.78</v>
      </c>
      <c r="T460" s="171">
        <v>10</v>
      </c>
      <c r="U460" s="11" t="s">
        <v>195</v>
      </c>
      <c r="V460" s="11">
        <v>10</v>
      </c>
      <c r="W460" s="11" t="s">
        <v>195</v>
      </c>
      <c r="Y460" s="11"/>
      <c r="Z460" s="11"/>
      <c r="AB460" s="11"/>
      <c r="AC460" s="11"/>
      <c r="AD460" s="11"/>
      <c r="AE460" s="4"/>
      <c r="AF460" s="4"/>
    </row>
    <row r="461" spans="1:32" x14ac:dyDescent="0.2">
      <c r="A461" s="55"/>
      <c r="B461" s="11"/>
      <c r="C461" s="11" t="s">
        <v>352</v>
      </c>
      <c r="D461" s="11"/>
      <c r="E461" s="11" t="s">
        <v>641</v>
      </c>
      <c r="F461" s="11"/>
      <c r="G461" s="11"/>
      <c r="H461" s="11"/>
      <c r="I461" s="11"/>
      <c r="J461" s="11"/>
      <c r="K461" s="11"/>
      <c r="M461" s="11">
        <v>1</v>
      </c>
      <c r="N461" s="11">
        <v>0</v>
      </c>
      <c r="P461" s="183">
        <v>196.03</v>
      </c>
      <c r="Q461" s="183">
        <v>0</v>
      </c>
      <c r="R461" s="183">
        <v>196.03</v>
      </c>
      <c r="S461" s="183">
        <v>0</v>
      </c>
      <c r="T461" s="171">
        <v>60</v>
      </c>
      <c r="U461" s="11" t="s">
        <v>195</v>
      </c>
      <c r="V461" s="11">
        <v>60</v>
      </c>
      <c r="W461" s="11" t="s">
        <v>195</v>
      </c>
      <c r="Y461" s="11"/>
      <c r="Z461" s="11"/>
      <c r="AB461" s="11"/>
      <c r="AC461" s="11"/>
      <c r="AD461" s="11"/>
      <c r="AE461" s="4"/>
      <c r="AF461" s="4"/>
    </row>
    <row r="462" spans="1:32" x14ac:dyDescent="0.2">
      <c r="A462" s="55"/>
      <c r="B462" s="11"/>
      <c r="C462" s="11" t="s">
        <v>353</v>
      </c>
      <c r="D462" s="11"/>
      <c r="E462" s="11" t="s">
        <v>642</v>
      </c>
      <c r="F462" s="11"/>
      <c r="G462" s="11"/>
      <c r="H462" s="11"/>
      <c r="I462" s="11"/>
      <c r="J462" s="11"/>
      <c r="K462" s="11"/>
      <c r="M462" s="11">
        <v>24</v>
      </c>
      <c r="N462" s="11">
        <v>0</v>
      </c>
      <c r="P462" s="183">
        <v>510.56</v>
      </c>
      <c r="Q462" s="183">
        <v>0</v>
      </c>
      <c r="R462" s="183">
        <v>83.23</v>
      </c>
      <c r="S462" s="183">
        <v>0</v>
      </c>
      <c r="T462" s="171">
        <v>1074</v>
      </c>
      <c r="U462" s="11" t="s">
        <v>195</v>
      </c>
      <c r="V462" s="11">
        <v>80</v>
      </c>
      <c r="W462" s="11" t="s">
        <v>195</v>
      </c>
      <c r="Y462" s="11"/>
      <c r="Z462" s="11"/>
      <c r="AB462" s="11"/>
      <c r="AC462" s="11"/>
      <c r="AD462" s="11"/>
      <c r="AE462" s="4"/>
      <c r="AF462" s="4"/>
    </row>
    <row r="463" spans="1:32" x14ac:dyDescent="0.2">
      <c r="A463" s="55"/>
      <c r="B463" s="11"/>
      <c r="C463" s="11" t="s">
        <v>354</v>
      </c>
      <c r="D463" s="11"/>
      <c r="E463" s="11" t="s">
        <v>643</v>
      </c>
      <c r="F463" s="11"/>
      <c r="G463" s="11"/>
      <c r="H463" s="11"/>
      <c r="I463" s="11"/>
      <c r="J463" s="11"/>
      <c r="K463" s="11"/>
      <c r="M463" s="11">
        <v>0</v>
      </c>
      <c r="N463" s="11">
        <v>0</v>
      </c>
      <c r="P463" s="183">
        <v>0</v>
      </c>
      <c r="Q463" s="183">
        <v>0</v>
      </c>
      <c r="R463" s="183">
        <v>0</v>
      </c>
      <c r="S463" s="183">
        <v>0</v>
      </c>
      <c r="T463" s="171">
        <v>0</v>
      </c>
      <c r="U463" s="11" t="s">
        <v>195</v>
      </c>
      <c r="V463" s="11">
        <v>0</v>
      </c>
      <c r="W463" s="11" t="s">
        <v>195</v>
      </c>
      <c r="Y463" s="11"/>
      <c r="Z463" s="11"/>
      <c r="AB463" s="11"/>
      <c r="AC463" s="11"/>
      <c r="AD463" s="11"/>
      <c r="AE463" s="4"/>
      <c r="AF463" s="4"/>
    </row>
    <row r="464" spans="1:32" x14ac:dyDescent="0.2">
      <c r="A464" s="55"/>
      <c r="B464" s="11"/>
      <c r="C464" s="11" t="s">
        <v>355</v>
      </c>
      <c r="D464" s="11"/>
      <c r="E464" s="11" t="s">
        <v>644</v>
      </c>
      <c r="F464" s="11"/>
      <c r="G464" s="11"/>
      <c r="H464" s="11"/>
      <c r="I464" s="11"/>
      <c r="J464" s="11"/>
      <c r="K464" s="11"/>
      <c r="M464" s="11">
        <v>0</v>
      </c>
      <c r="N464" s="11">
        <v>0</v>
      </c>
      <c r="P464" s="183">
        <v>0</v>
      </c>
      <c r="Q464" s="183">
        <v>0</v>
      </c>
      <c r="R464" s="183">
        <v>0</v>
      </c>
      <c r="S464" s="183">
        <v>0</v>
      </c>
      <c r="T464" s="171">
        <v>0</v>
      </c>
      <c r="U464" s="11" t="s">
        <v>195</v>
      </c>
      <c r="V464" s="11">
        <v>0</v>
      </c>
      <c r="W464" s="11" t="s">
        <v>195</v>
      </c>
      <c r="Y464" s="11"/>
      <c r="Z464" s="11"/>
      <c r="AB464" s="11"/>
      <c r="AC464" s="11"/>
      <c r="AD464" s="11"/>
      <c r="AE464" s="4"/>
      <c r="AF464" s="4"/>
    </row>
    <row r="465" spans="1:32" x14ac:dyDescent="0.2">
      <c r="A465" s="55"/>
      <c r="B465" s="11"/>
      <c r="C465" s="11" t="s">
        <v>356</v>
      </c>
      <c r="D465" s="11"/>
      <c r="E465" s="11" t="s">
        <v>645</v>
      </c>
      <c r="F465" s="11"/>
      <c r="G465" s="11"/>
      <c r="H465" s="11"/>
      <c r="I465" s="11"/>
      <c r="J465" s="11"/>
      <c r="K465" s="11"/>
      <c r="M465" s="11">
        <v>47</v>
      </c>
      <c r="N465" s="11">
        <v>0</v>
      </c>
      <c r="P465" s="183">
        <v>1729.3</v>
      </c>
      <c r="Q465" s="183">
        <v>0</v>
      </c>
      <c r="R465" s="183">
        <v>194.26</v>
      </c>
      <c r="S465" s="183">
        <v>0</v>
      </c>
      <c r="T465" s="171">
        <v>450</v>
      </c>
      <c r="U465" s="11" t="s">
        <v>195</v>
      </c>
      <c r="V465" s="11">
        <v>170</v>
      </c>
      <c r="W465" s="11" t="s">
        <v>195</v>
      </c>
      <c r="Y465" s="11"/>
      <c r="Z465" s="11"/>
      <c r="AB465" s="11"/>
      <c r="AC465" s="11"/>
      <c r="AD465" s="11"/>
      <c r="AE465" s="4"/>
      <c r="AF465" s="4"/>
    </row>
    <row r="466" spans="1:32" x14ac:dyDescent="0.2">
      <c r="A466" s="55"/>
      <c r="B466" s="11"/>
      <c r="C466" s="11" t="s">
        <v>357</v>
      </c>
      <c r="D466" s="11"/>
      <c r="E466" s="11" t="s">
        <v>646</v>
      </c>
      <c r="F466" s="11"/>
      <c r="G466" s="11"/>
      <c r="H466" s="11"/>
      <c r="I466" s="11"/>
      <c r="J466" s="11"/>
      <c r="K466" s="11"/>
      <c r="M466" s="11">
        <v>0</v>
      </c>
      <c r="N466" s="11">
        <v>0</v>
      </c>
      <c r="P466" s="183">
        <v>0</v>
      </c>
      <c r="Q466" s="183">
        <v>0</v>
      </c>
      <c r="R466" s="183">
        <v>0</v>
      </c>
      <c r="S466" s="183">
        <v>0</v>
      </c>
      <c r="T466" s="171">
        <v>0</v>
      </c>
      <c r="U466" s="11" t="s">
        <v>195</v>
      </c>
      <c r="V466" s="11">
        <v>0</v>
      </c>
      <c r="W466" s="11" t="s">
        <v>195</v>
      </c>
      <c r="Y466" s="11"/>
      <c r="Z466" s="11"/>
      <c r="AB466" s="11"/>
      <c r="AC466" s="11"/>
      <c r="AD466" s="11"/>
      <c r="AE466" s="4"/>
      <c r="AF466" s="4"/>
    </row>
    <row r="467" spans="1:32" x14ac:dyDescent="0.2">
      <c r="A467" s="55"/>
      <c r="B467" s="11"/>
      <c r="C467" s="11" t="s">
        <v>358</v>
      </c>
      <c r="D467" s="11"/>
      <c r="E467" s="11" t="s">
        <v>647</v>
      </c>
      <c r="F467" s="11"/>
      <c r="G467" s="11"/>
      <c r="H467" s="11"/>
      <c r="I467" s="11"/>
      <c r="J467" s="11"/>
      <c r="K467" s="11"/>
      <c r="M467" s="11">
        <v>1</v>
      </c>
      <c r="N467" s="11">
        <v>0</v>
      </c>
      <c r="P467" s="183">
        <v>219.2</v>
      </c>
      <c r="Q467" s="183">
        <v>0</v>
      </c>
      <c r="R467" s="183">
        <v>219.2</v>
      </c>
      <c r="S467" s="183">
        <v>0</v>
      </c>
      <c r="T467" s="171">
        <v>90</v>
      </c>
      <c r="U467" s="11" t="s">
        <v>195</v>
      </c>
      <c r="V467" s="11">
        <v>90</v>
      </c>
      <c r="W467" s="11" t="s">
        <v>195</v>
      </c>
      <c r="Y467" s="11"/>
      <c r="Z467" s="11"/>
      <c r="AB467" s="11"/>
      <c r="AC467" s="11"/>
      <c r="AD467" s="11"/>
      <c r="AE467" s="4"/>
      <c r="AF467" s="4"/>
    </row>
    <row r="468" spans="1:32" x14ac:dyDescent="0.2">
      <c r="A468" s="55"/>
      <c r="B468" s="11"/>
      <c r="C468" s="11" t="s">
        <v>359</v>
      </c>
      <c r="D468" s="11"/>
      <c r="E468" s="11" t="s">
        <v>648</v>
      </c>
      <c r="F468" s="11"/>
      <c r="G468" s="11"/>
      <c r="H468" s="11"/>
      <c r="I468" s="11"/>
      <c r="J468" s="11"/>
      <c r="K468" s="11"/>
      <c r="M468" s="11">
        <v>22</v>
      </c>
      <c r="N468" s="11">
        <v>0</v>
      </c>
      <c r="P468" s="183">
        <v>609.15</v>
      </c>
      <c r="Q468" s="183">
        <v>0</v>
      </c>
      <c r="R468" s="183">
        <v>142.25</v>
      </c>
      <c r="S468" s="183">
        <v>0</v>
      </c>
      <c r="T468" s="171">
        <v>108</v>
      </c>
      <c r="U468" s="11" t="s">
        <v>195</v>
      </c>
      <c r="V468" s="11">
        <v>20</v>
      </c>
      <c r="W468" s="11" t="s">
        <v>195</v>
      </c>
      <c r="Y468" s="11"/>
      <c r="Z468" s="11"/>
      <c r="AB468" s="11"/>
      <c r="AC468" s="11"/>
      <c r="AD468" s="11"/>
      <c r="AE468" s="4"/>
      <c r="AF468" s="4"/>
    </row>
    <row r="469" spans="1:32" x14ac:dyDescent="0.2">
      <c r="A469" s="55"/>
      <c r="B469" s="11"/>
      <c r="C469" s="11" t="s">
        <v>360</v>
      </c>
      <c r="D469" s="11"/>
      <c r="E469" s="11" t="s">
        <v>649</v>
      </c>
      <c r="F469" s="11"/>
      <c r="G469" s="11"/>
      <c r="H469" s="11"/>
      <c r="I469" s="11"/>
      <c r="J469" s="11"/>
      <c r="K469" s="11"/>
      <c r="M469" s="11">
        <v>7</v>
      </c>
      <c r="N469" s="11">
        <v>0</v>
      </c>
      <c r="P469" s="183">
        <v>1623.71</v>
      </c>
      <c r="Q469" s="183">
        <v>0</v>
      </c>
      <c r="R469" s="183">
        <v>1646.56</v>
      </c>
      <c r="S469" s="183">
        <v>0</v>
      </c>
      <c r="T469" s="171">
        <v>100</v>
      </c>
      <c r="U469" s="11" t="s">
        <v>195</v>
      </c>
      <c r="V469" s="11">
        <v>95</v>
      </c>
      <c r="W469" s="11" t="s">
        <v>195</v>
      </c>
      <c r="Y469" s="11"/>
      <c r="Z469" s="11"/>
      <c r="AB469" s="11"/>
      <c r="AC469" s="11"/>
      <c r="AD469" s="11"/>
      <c r="AE469" s="4"/>
      <c r="AF469" s="4"/>
    </row>
    <row r="470" spans="1:32" x14ac:dyDescent="0.2">
      <c r="A470" s="55"/>
      <c r="B470" s="11"/>
      <c r="C470" s="11" t="s">
        <v>361</v>
      </c>
      <c r="D470" s="11"/>
      <c r="E470" s="11" t="s">
        <v>650</v>
      </c>
      <c r="F470" s="11"/>
      <c r="G470" s="11"/>
      <c r="H470" s="11"/>
      <c r="I470" s="11"/>
      <c r="J470" s="11"/>
      <c r="K470" s="11"/>
      <c r="M470" s="11">
        <v>211</v>
      </c>
      <c r="N470" s="11">
        <v>0</v>
      </c>
      <c r="P470" s="183">
        <v>861.03</v>
      </c>
      <c r="Q470" s="183">
        <v>0</v>
      </c>
      <c r="R470" s="183">
        <v>174.21</v>
      </c>
      <c r="S470" s="183">
        <v>0</v>
      </c>
      <c r="T470" s="171">
        <v>1748</v>
      </c>
      <c r="U470" s="11" t="s">
        <v>195</v>
      </c>
      <c r="V470" s="11">
        <v>150</v>
      </c>
      <c r="W470" s="11" t="s">
        <v>195</v>
      </c>
      <c r="Y470" s="11"/>
      <c r="Z470" s="11"/>
      <c r="AB470" s="11"/>
      <c r="AC470" s="11"/>
      <c r="AD470" s="11"/>
      <c r="AE470" s="4"/>
      <c r="AF470" s="4"/>
    </row>
    <row r="471" spans="1:32" x14ac:dyDescent="0.2">
      <c r="A471" s="55"/>
      <c r="B471" s="11"/>
      <c r="C471" s="11" t="s">
        <v>362</v>
      </c>
      <c r="D471" s="11"/>
      <c r="E471" s="11" t="s">
        <v>651</v>
      </c>
      <c r="F471" s="11"/>
      <c r="G471" s="11"/>
      <c r="H471" s="11"/>
      <c r="I471" s="11"/>
      <c r="J471" s="11"/>
      <c r="K471" s="11"/>
      <c r="M471" s="11">
        <v>349</v>
      </c>
      <c r="N471" s="11">
        <v>5</v>
      </c>
      <c r="P471" s="183">
        <v>2169.7399999999998</v>
      </c>
      <c r="Q471" s="183">
        <v>1914.43</v>
      </c>
      <c r="R471" s="183">
        <v>666.98</v>
      </c>
      <c r="S471" s="183">
        <v>320.07</v>
      </c>
      <c r="T471" s="171">
        <v>1698</v>
      </c>
      <c r="U471" s="11" t="s">
        <v>195</v>
      </c>
      <c r="V471" s="11">
        <v>265</v>
      </c>
      <c r="W471" s="11" t="s">
        <v>195</v>
      </c>
      <c r="Y471" s="11"/>
      <c r="Z471" s="11"/>
      <c r="AB471" s="11"/>
      <c r="AC471" s="11"/>
      <c r="AD471" s="11"/>
      <c r="AE471" s="4"/>
      <c r="AF471" s="4"/>
    </row>
    <row r="472" spans="1:32" x14ac:dyDescent="0.2">
      <c r="A472" s="55"/>
      <c r="B472" s="11"/>
      <c r="C472" s="11" t="s">
        <v>195</v>
      </c>
      <c r="D472" s="11"/>
      <c r="E472" s="11" t="s">
        <v>652</v>
      </c>
      <c r="F472" s="11"/>
      <c r="G472" s="11"/>
      <c r="H472" s="11"/>
      <c r="I472" s="11"/>
      <c r="J472" s="11"/>
      <c r="K472" s="11"/>
      <c r="M472" s="11">
        <v>0</v>
      </c>
      <c r="N472" s="11">
        <v>0</v>
      </c>
      <c r="P472" s="183">
        <v>0</v>
      </c>
      <c r="Q472" s="183">
        <v>0</v>
      </c>
      <c r="R472" s="183">
        <v>0</v>
      </c>
      <c r="S472" s="183">
        <v>0</v>
      </c>
      <c r="T472" s="171">
        <v>0</v>
      </c>
      <c r="U472" s="11" t="s">
        <v>195</v>
      </c>
      <c r="V472" s="11">
        <v>0</v>
      </c>
      <c r="W472" s="11" t="s">
        <v>195</v>
      </c>
      <c r="Y472" s="11"/>
      <c r="Z472" s="11"/>
      <c r="AB472" s="11"/>
      <c r="AC472" s="11"/>
      <c r="AD472" s="11"/>
      <c r="AE472" s="4"/>
      <c r="AF472" s="4"/>
    </row>
    <row r="473" spans="1:32" x14ac:dyDescent="0.2">
      <c r="A473" s="55"/>
      <c r="B473" s="11"/>
      <c r="C473" s="11" t="s">
        <v>363</v>
      </c>
      <c r="D473" s="11"/>
      <c r="E473" s="11" t="s">
        <v>653</v>
      </c>
      <c r="F473" s="11"/>
      <c r="G473" s="11"/>
      <c r="H473" s="11"/>
      <c r="I473" s="11"/>
      <c r="J473" s="11"/>
      <c r="K473" s="11"/>
      <c r="M473" s="11">
        <v>792</v>
      </c>
      <c r="N473" s="11">
        <v>0</v>
      </c>
      <c r="P473" s="183">
        <v>5044.54</v>
      </c>
      <c r="Q473" s="183">
        <v>0</v>
      </c>
      <c r="R473" s="183">
        <v>608.36</v>
      </c>
      <c r="S473" s="183">
        <v>0</v>
      </c>
      <c r="T473" s="171">
        <v>5820</v>
      </c>
      <c r="U473" s="11" t="s">
        <v>195</v>
      </c>
      <c r="V473" s="11">
        <v>240</v>
      </c>
      <c r="W473" s="11" t="s">
        <v>195</v>
      </c>
      <c r="Y473" s="11"/>
      <c r="Z473" s="11"/>
      <c r="AB473" s="11"/>
      <c r="AC473" s="11"/>
      <c r="AD473" s="11"/>
      <c r="AE473" s="4"/>
      <c r="AF473" s="4"/>
    </row>
    <row r="474" spans="1:32" x14ac:dyDescent="0.2">
      <c r="A474" s="55"/>
      <c r="B474" s="11"/>
      <c r="C474" s="11" t="s">
        <v>364</v>
      </c>
      <c r="D474" s="11"/>
      <c r="E474" s="11" t="s">
        <v>654</v>
      </c>
      <c r="F474" s="11"/>
      <c r="G474" s="11"/>
      <c r="H474" s="11"/>
      <c r="I474" s="11"/>
      <c r="J474" s="11"/>
      <c r="K474" s="11"/>
      <c r="M474" s="11">
        <v>485</v>
      </c>
      <c r="N474" s="11">
        <v>3</v>
      </c>
      <c r="P474" s="183">
        <v>2085.94</v>
      </c>
      <c r="Q474" s="183">
        <v>4984.05</v>
      </c>
      <c r="R474" s="183">
        <v>1127.3599999999999</v>
      </c>
      <c r="S474" s="183">
        <v>4984.05</v>
      </c>
      <c r="T474" s="171">
        <v>1718</v>
      </c>
      <c r="U474" s="11" t="s">
        <v>195</v>
      </c>
      <c r="V474" s="11">
        <v>774</v>
      </c>
      <c r="W474" s="11" t="s">
        <v>195</v>
      </c>
      <c r="Y474" s="11"/>
      <c r="Z474" s="11"/>
      <c r="AB474" s="11"/>
      <c r="AC474" s="11"/>
      <c r="AD474" s="11"/>
      <c r="AE474" s="4"/>
      <c r="AF474" s="4"/>
    </row>
    <row r="475" spans="1:32" x14ac:dyDescent="0.2">
      <c r="A475" s="55"/>
      <c r="B475" s="11"/>
      <c r="C475" s="11" t="s">
        <v>365</v>
      </c>
      <c r="D475" s="11"/>
      <c r="E475" s="11" t="s">
        <v>655</v>
      </c>
      <c r="F475" s="11"/>
      <c r="G475" s="11"/>
      <c r="H475" s="11"/>
      <c r="I475" s="11"/>
      <c r="J475" s="11"/>
      <c r="K475" s="11"/>
      <c r="M475" s="11">
        <v>213</v>
      </c>
      <c r="N475" s="11">
        <v>30</v>
      </c>
      <c r="P475" s="183">
        <v>2386.4499999999998</v>
      </c>
      <c r="Q475" s="183">
        <v>11360.24</v>
      </c>
      <c r="R475" s="183">
        <v>1672.88</v>
      </c>
      <c r="S475" s="183">
        <v>8803.4599999999991</v>
      </c>
      <c r="T475" s="171">
        <v>1275</v>
      </c>
      <c r="U475" s="11" t="s">
        <v>195</v>
      </c>
      <c r="V475" s="11">
        <v>1360</v>
      </c>
      <c r="W475" s="11" t="s">
        <v>195</v>
      </c>
      <c r="Y475" s="11"/>
      <c r="Z475" s="11"/>
      <c r="AB475" s="11"/>
      <c r="AC475" s="11"/>
      <c r="AD475" s="11"/>
      <c r="AE475" s="4"/>
      <c r="AF475" s="4"/>
    </row>
    <row r="476" spans="1:32" x14ac:dyDescent="0.2">
      <c r="A476" s="55"/>
      <c r="B476" s="11"/>
      <c r="C476" s="11" t="s">
        <v>366</v>
      </c>
      <c r="D476" s="11"/>
      <c r="E476" s="11" t="s">
        <v>656</v>
      </c>
      <c r="F476" s="11"/>
      <c r="G476" s="11"/>
      <c r="H476" s="11"/>
      <c r="I476" s="11"/>
      <c r="J476" s="11"/>
      <c r="K476" s="11"/>
      <c r="M476" s="11">
        <v>316</v>
      </c>
      <c r="N476" s="11">
        <v>0</v>
      </c>
      <c r="P476" s="183">
        <v>3575.42</v>
      </c>
      <c r="Q476" s="183">
        <v>0</v>
      </c>
      <c r="R476" s="183">
        <v>620.99</v>
      </c>
      <c r="S476" s="183">
        <v>0</v>
      </c>
      <c r="T476" s="171">
        <v>3732</v>
      </c>
      <c r="U476" s="11" t="s">
        <v>195</v>
      </c>
      <c r="V476" s="11">
        <v>130</v>
      </c>
      <c r="W476" s="11" t="s">
        <v>195</v>
      </c>
      <c r="Y476" s="11"/>
      <c r="Z476" s="11"/>
      <c r="AB476" s="11"/>
      <c r="AC476" s="11"/>
      <c r="AD476" s="11"/>
      <c r="AE476" s="4"/>
      <c r="AF476" s="4"/>
    </row>
    <row r="477" spans="1:32" x14ac:dyDescent="0.2">
      <c r="A477" s="55"/>
      <c r="B477" s="11"/>
      <c r="C477" s="11" t="s">
        <v>367</v>
      </c>
      <c r="D477" s="11"/>
      <c r="E477" s="11" t="s">
        <v>657</v>
      </c>
      <c r="F477" s="11"/>
      <c r="G477" s="11"/>
      <c r="H477" s="11"/>
      <c r="I477" s="11"/>
      <c r="J477" s="11"/>
      <c r="K477" s="11"/>
      <c r="M477" s="11">
        <v>212</v>
      </c>
      <c r="N477" s="11">
        <v>0</v>
      </c>
      <c r="P477" s="183">
        <v>1378.72</v>
      </c>
      <c r="Q477" s="183">
        <v>0</v>
      </c>
      <c r="R477" s="183">
        <v>458.04</v>
      </c>
      <c r="S477" s="183">
        <v>0</v>
      </c>
      <c r="T477" s="171">
        <v>1056</v>
      </c>
      <c r="U477" s="11" t="s">
        <v>195</v>
      </c>
      <c r="V477" s="11">
        <v>230</v>
      </c>
      <c r="W477" s="11" t="s">
        <v>195</v>
      </c>
      <c r="Y477" s="11"/>
      <c r="Z477" s="11"/>
      <c r="AB477" s="11"/>
      <c r="AC477" s="11"/>
      <c r="AD477" s="11"/>
      <c r="AE477" s="4"/>
      <c r="AF477" s="4"/>
    </row>
    <row r="478" spans="1:32" x14ac:dyDescent="0.2">
      <c r="A478" s="55"/>
      <c r="B478" s="11"/>
      <c r="C478" s="11" t="s">
        <v>368</v>
      </c>
      <c r="D478" s="11"/>
      <c r="E478" s="11" t="s">
        <v>658</v>
      </c>
      <c r="F478" s="11"/>
      <c r="G478" s="11"/>
      <c r="H478" s="11"/>
      <c r="I478" s="11"/>
      <c r="J478" s="11"/>
      <c r="K478" s="11"/>
      <c r="M478" s="11">
        <v>7</v>
      </c>
      <c r="N478" s="11">
        <v>0</v>
      </c>
      <c r="P478" s="183">
        <v>3077.81</v>
      </c>
      <c r="Q478" s="183">
        <v>0</v>
      </c>
      <c r="R478" s="183">
        <v>443.69</v>
      </c>
      <c r="S478" s="183">
        <v>0</v>
      </c>
      <c r="T478" s="171">
        <v>473</v>
      </c>
      <c r="U478" s="11" t="s">
        <v>195</v>
      </c>
      <c r="V478" s="11">
        <v>230</v>
      </c>
      <c r="W478" s="11" t="s">
        <v>195</v>
      </c>
      <c r="Y478" s="11"/>
      <c r="Z478" s="11"/>
      <c r="AB478" s="11"/>
      <c r="AC478" s="11"/>
      <c r="AD478" s="11"/>
      <c r="AE478" s="4"/>
      <c r="AF478" s="4"/>
    </row>
    <row r="479" spans="1:32" x14ac:dyDescent="0.2">
      <c r="A479" s="55"/>
      <c r="B479" s="11"/>
      <c r="C479" s="11" t="s">
        <v>369</v>
      </c>
      <c r="D479" s="11"/>
      <c r="E479" s="11" t="s">
        <v>659</v>
      </c>
      <c r="F479" s="11"/>
      <c r="G479" s="11"/>
      <c r="H479" s="11"/>
      <c r="I479" s="11"/>
      <c r="J479" s="11"/>
      <c r="K479" s="11"/>
      <c r="M479" s="11">
        <v>191</v>
      </c>
      <c r="N479" s="11">
        <v>0</v>
      </c>
      <c r="P479" s="183">
        <v>1511.17</v>
      </c>
      <c r="Q479" s="183">
        <v>0</v>
      </c>
      <c r="R479" s="183">
        <v>339.12</v>
      </c>
      <c r="S479" s="183">
        <v>0</v>
      </c>
      <c r="T479" s="171">
        <v>1042</v>
      </c>
      <c r="U479" s="11" t="s">
        <v>195</v>
      </c>
      <c r="V479" s="11">
        <v>200</v>
      </c>
      <c r="W479" s="11" t="s">
        <v>195</v>
      </c>
      <c r="Y479" s="11"/>
      <c r="Z479" s="11"/>
      <c r="AB479" s="11"/>
      <c r="AC479" s="11"/>
      <c r="AD479" s="11"/>
      <c r="AE479" s="4"/>
      <c r="AF479" s="4"/>
    </row>
    <row r="480" spans="1:32" x14ac:dyDescent="0.2">
      <c r="A480" s="55"/>
      <c r="B480" s="11"/>
      <c r="C480" s="11" t="s">
        <v>370</v>
      </c>
      <c r="D480" s="11"/>
      <c r="E480" s="11" t="s">
        <v>660</v>
      </c>
      <c r="F480" s="11"/>
      <c r="G480" s="11"/>
      <c r="H480" s="11"/>
      <c r="I480" s="11"/>
      <c r="J480" s="11"/>
      <c r="K480" s="11"/>
      <c r="M480" s="11">
        <v>86</v>
      </c>
      <c r="N480" s="11">
        <v>0</v>
      </c>
      <c r="P480" s="183">
        <v>1165.6600000000001</v>
      </c>
      <c r="Q480" s="183">
        <v>0</v>
      </c>
      <c r="R480" s="183">
        <v>502.42</v>
      </c>
      <c r="S480" s="183">
        <v>0</v>
      </c>
      <c r="T480" s="171">
        <v>451</v>
      </c>
      <c r="U480" s="11" t="s">
        <v>195</v>
      </c>
      <c r="V480" s="11">
        <v>125</v>
      </c>
      <c r="W480" s="11" t="s">
        <v>195</v>
      </c>
      <c r="Y480" s="11"/>
      <c r="Z480" s="11"/>
      <c r="AB480" s="11"/>
      <c r="AC480" s="11"/>
      <c r="AD480" s="11"/>
      <c r="AE480" s="4"/>
      <c r="AF480" s="4"/>
    </row>
    <row r="481" spans="1:32" x14ac:dyDescent="0.2">
      <c r="A481" s="55"/>
      <c r="B481" s="11"/>
      <c r="C481" s="11" t="s">
        <v>371</v>
      </c>
      <c r="D481" s="11"/>
      <c r="E481" s="11" t="s">
        <v>661</v>
      </c>
      <c r="F481" s="11"/>
      <c r="G481" s="11"/>
      <c r="H481" s="11"/>
      <c r="I481" s="11"/>
      <c r="J481" s="11"/>
      <c r="K481" s="11"/>
      <c r="M481" s="11">
        <v>34</v>
      </c>
      <c r="N481" s="11">
        <v>1</v>
      </c>
      <c r="P481" s="183">
        <v>653.23</v>
      </c>
      <c r="Q481" s="183">
        <v>9488.33</v>
      </c>
      <c r="R481" s="183">
        <v>330.46</v>
      </c>
      <c r="S481" s="183">
        <v>9488.33</v>
      </c>
      <c r="T481" s="171">
        <v>309</v>
      </c>
      <c r="U481" s="11" t="s">
        <v>195</v>
      </c>
      <c r="V481" s="11">
        <v>205</v>
      </c>
      <c r="W481" s="11" t="s">
        <v>195</v>
      </c>
      <c r="Y481" s="11"/>
      <c r="Z481" s="11"/>
      <c r="AB481" s="11"/>
      <c r="AC481" s="11"/>
      <c r="AD481" s="11"/>
      <c r="AE481" s="4"/>
      <c r="AF481" s="4"/>
    </row>
    <row r="482" spans="1:32" x14ac:dyDescent="0.2">
      <c r="A482" s="55"/>
      <c r="B482" s="11"/>
      <c r="C482" s="11" t="s">
        <v>372</v>
      </c>
      <c r="D482" s="11"/>
      <c r="E482" s="11" t="s">
        <v>662</v>
      </c>
      <c r="F482" s="11"/>
      <c r="G482" s="11"/>
      <c r="H482" s="11"/>
      <c r="I482" s="11"/>
      <c r="J482" s="11"/>
      <c r="K482" s="11"/>
      <c r="M482" s="11">
        <v>172</v>
      </c>
      <c r="N482" s="11">
        <v>0</v>
      </c>
      <c r="P482" s="183">
        <v>1968.29</v>
      </c>
      <c r="Q482" s="183">
        <v>0</v>
      </c>
      <c r="R482" s="183">
        <v>591.36</v>
      </c>
      <c r="S482" s="183">
        <v>0</v>
      </c>
      <c r="T482" s="171">
        <v>2008</v>
      </c>
      <c r="U482" s="11" t="s">
        <v>195</v>
      </c>
      <c r="V482" s="11">
        <v>320</v>
      </c>
      <c r="W482" s="11" t="s">
        <v>195</v>
      </c>
      <c r="Y482" s="11"/>
      <c r="Z482" s="11"/>
      <c r="AB482" s="11"/>
      <c r="AC482" s="11"/>
      <c r="AD482" s="11"/>
      <c r="AE482" s="4"/>
      <c r="AF482" s="4"/>
    </row>
    <row r="483" spans="1:32" x14ac:dyDescent="0.2">
      <c r="A483" s="55"/>
      <c r="B483" s="11"/>
      <c r="C483" s="11" t="s">
        <v>373</v>
      </c>
      <c r="D483" s="11"/>
      <c r="E483" s="11" t="s">
        <v>663</v>
      </c>
      <c r="F483" s="11"/>
      <c r="G483" s="11"/>
      <c r="H483" s="11"/>
      <c r="I483" s="11"/>
      <c r="J483" s="11"/>
      <c r="K483" s="11"/>
      <c r="M483" s="11">
        <v>75</v>
      </c>
      <c r="N483" s="11">
        <v>61</v>
      </c>
      <c r="P483" s="183">
        <v>2200.0100000000002</v>
      </c>
      <c r="Q483" s="183">
        <v>103.58</v>
      </c>
      <c r="R483" s="183">
        <v>254.31</v>
      </c>
      <c r="S483" s="183">
        <v>60.26</v>
      </c>
      <c r="T483" s="171">
        <v>-28</v>
      </c>
      <c r="U483" s="11" t="s">
        <v>195</v>
      </c>
      <c r="V483" s="11">
        <v>60</v>
      </c>
      <c r="W483" s="11" t="s">
        <v>195</v>
      </c>
      <c r="Y483" s="11"/>
      <c r="Z483" s="11"/>
      <c r="AB483" s="11"/>
      <c r="AC483" s="11"/>
      <c r="AD483" s="11"/>
      <c r="AE483" s="4"/>
      <c r="AF483" s="4"/>
    </row>
    <row r="484" spans="1:32" x14ac:dyDescent="0.2">
      <c r="A484" s="55"/>
      <c r="B484" s="11"/>
      <c r="C484" s="11" t="s">
        <v>374</v>
      </c>
      <c r="D484" s="11"/>
      <c r="E484" s="11" t="s">
        <v>664</v>
      </c>
      <c r="F484" s="11"/>
      <c r="G484" s="11"/>
      <c r="H484" s="11"/>
      <c r="I484" s="11"/>
      <c r="J484" s="11"/>
      <c r="K484" s="11"/>
      <c r="M484" s="11">
        <v>49</v>
      </c>
      <c r="N484" s="11">
        <v>0</v>
      </c>
      <c r="P484" s="183">
        <v>709.65</v>
      </c>
      <c r="Q484" s="183">
        <v>0</v>
      </c>
      <c r="R484" s="183">
        <v>429.54</v>
      </c>
      <c r="S484" s="183">
        <v>0</v>
      </c>
      <c r="T484" s="171">
        <v>378</v>
      </c>
      <c r="U484" s="11" t="s">
        <v>195</v>
      </c>
      <c r="V484" s="11">
        <v>180</v>
      </c>
      <c r="W484" s="11" t="s">
        <v>195</v>
      </c>
      <c r="Y484" s="11"/>
      <c r="Z484" s="11"/>
      <c r="AB484" s="11"/>
      <c r="AC484" s="11"/>
      <c r="AD484" s="11"/>
      <c r="AE484" s="4"/>
      <c r="AF484" s="4"/>
    </row>
    <row r="485" spans="1:32" x14ac:dyDescent="0.2">
      <c r="A485" s="55"/>
      <c r="B485" s="11"/>
      <c r="C485" s="11" t="s">
        <v>375</v>
      </c>
      <c r="D485" s="11"/>
      <c r="E485" s="11" t="s">
        <v>665</v>
      </c>
      <c r="F485" s="11"/>
      <c r="G485" s="11"/>
      <c r="H485" s="11"/>
      <c r="I485" s="11"/>
      <c r="J485" s="11"/>
      <c r="K485" s="11"/>
      <c r="M485" s="11">
        <v>8</v>
      </c>
      <c r="N485" s="11">
        <v>0</v>
      </c>
      <c r="P485" s="183">
        <v>274.32</v>
      </c>
      <c r="Q485" s="183">
        <v>0</v>
      </c>
      <c r="R485" s="183">
        <v>171.86</v>
      </c>
      <c r="S485" s="183">
        <v>0</v>
      </c>
      <c r="T485" s="171">
        <v>151</v>
      </c>
      <c r="U485" s="11" t="s">
        <v>195</v>
      </c>
      <c r="V485" s="11">
        <v>80</v>
      </c>
      <c r="W485" s="11" t="s">
        <v>195</v>
      </c>
      <c r="Y485" s="11"/>
      <c r="Z485" s="11"/>
      <c r="AB485" s="11"/>
      <c r="AC485" s="11"/>
      <c r="AD485" s="11"/>
      <c r="AE485" s="4"/>
      <c r="AF485" s="4"/>
    </row>
    <row r="486" spans="1:32" x14ac:dyDescent="0.2">
      <c r="A486" s="55"/>
      <c r="B486" s="11"/>
      <c r="C486" s="11" t="s">
        <v>376</v>
      </c>
      <c r="D486" s="11"/>
      <c r="E486" s="11" t="s">
        <v>666</v>
      </c>
      <c r="F486" s="11"/>
      <c r="G486" s="11"/>
      <c r="H486" s="11"/>
      <c r="I486" s="11"/>
      <c r="J486" s="11"/>
      <c r="K486" s="11"/>
      <c r="M486" s="11">
        <v>4</v>
      </c>
      <c r="N486" s="11">
        <v>0</v>
      </c>
      <c r="P486" s="183">
        <v>69500.789999999994</v>
      </c>
      <c r="Q486" s="183">
        <v>0</v>
      </c>
      <c r="R486" s="183">
        <v>30783.39</v>
      </c>
      <c r="S486" s="183">
        <v>0</v>
      </c>
      <c r="T486" s="171">
        <v>92317</v>
      </c>
      <c r="U486" s="11" t="s">
        <v>195</v>
      </c>
      <c r="V486" s="11">
        <v>38990</v>
      </c>
      <c r="W486" s="11" t="s">
        <v>195</v>
      </c>
      <c r="Y486" s="11"/>
      <c r="Z486" s="11"/>
      <c r="AB486" s="11"/>
      <c r="AC486" s="11"/>
      <c r="AD486" s="11"/>
      <c r="AE486" s="4"/>
      <c r="AF486" s="4"/>
    </row>
    <row r="487" spans="1:32" x14ac:dyDescent="0.2">
      <c r="A487" s="55"/>
      <c r="B487" s="11"/>
      <c r="C487" s="11" t="s">
        <v>377</v>
      </c>
      <c r="D487" s="11"/>
      <c r="E487" s="11" t="s">
        <v>667</v>
      </c>
      <c r="F487" s="11"/>
      <c r="G487" s="11"/>
      <c r="H487" s="11"/>
      <c r="I487" s="11"/>
      <c r="J487" s="11"/>
      <c r="K487" s="11"/>
      <c r="M487" s="11">
        <v>9</v>
      </c>
      <c r="N487" s="11">
        <v>0</v>
      </c>
      <c r="P487" s="183">
        <v>1022.12</v>
      </c>
      <c r="Q487" s="183">
        <v>0</v>
      </c>
      <c r="R487" s="183">
        <v>529.62</v>
      </c>
      <c r="S487" s="183">
        <v>0</v>
      </c>
      <c r="T487" s="171">
        <v>582</v>
      </c>
      <c r="U487" s="11" t="s">
        <v>195</v>
      </c>
      <c r="V487" s="11">
        <v>255</v>
      </c>
      <c r="W487" s="11" t="s">
        <v>195</v>
      </c>
      <c r="Y487" s="11"/>
      <c r="Z487" s="11"/>
      <c r="AB487" s="11"/>
      <c r="AC487" s="11"/>
      <c r="AD487" s="11"/>
      <c r="AE487" s="4"/>
      <c r="AF487" s="4"/>
    </row>
    <row r="488" spans="1:32" x14ac:dyDescent="0.2">
      <c r="A488" s="55"/>
      <c r="B488" s="11"/>
      <c r="C488" s="11" t="s">
        <v>364</v>
      </c>
      <c r="D488" s="11"/>
      <c r="E488" s="11" t="s">
        <v>668</v>
      </c>
      <c r="F488" s="11"/>
      <c r="G488" s="11"/>
      <c r="H488" s="11"/>
      <c r="I488" s="11"/>
      <c r="J488" s="11"/>
      <c r="K488" s="11"/>
      <c r="M488" s="11">
        <v>4</v>
      </c>
      <c r="N488" s="11">
        <v>0</v>
      </c>
      <c r="P488" s="183">
        <v>12243.23</v>
      </c>
      <c r="Q488" s="183">
        <v>0</v>
      </c>
      <c r="R488" s="183">
        <v>15046.09</v>
      </c>
      <c r="S488" s="183">
        <v>0</v>
      </c>
      <c r="T488" s="171">
        <v>15045</v>
      </c>
      <c r="U488" s="11" t="s">
        <v>195</v>
      </c>
      <c r="V488" s="11">
        <v>18710</v>
      </c>
      <c r="W488" s="11" t="s">
        <v>195</v>
      </c>
      <c r="Y488" s="11"/>
      <c r="Z488" s="11"/>
      <c r="AB488" s="11"/>
      <c r="AC488" s="11"/>
      <c r="AD488" s="11"/>
      <c r="AE488" s="4"/>
      <c r="AF488" s="4"/>
    </row>
    <row r="489" spans="1:32" x14ac:dyDescent="0.2">
      <c r="A489" s="55"/>
      <c r="B489" s="11"/>
      <c r="C489" s="11" t="s">
        <v>378</v>
      </c>
      <c r="D489" s="11"/>
      <c r="E489" s="11" t="s">
        <v>669</v>
      </c>
      <c r="F489" s="11"/>
      <c r="G489" s="11"/>
      <c r="H489" s="11"/>
      <c r="I489" s="11"/>
      <c r="J489" s="11"/>
      <c r="K489" s="11"/>
      <c r="M489" s="11">
        <v>7</v>
      </c>
      <c r="N489" s="11">
        <v>0</v>
      </c>
      <c r="P489" s="183">
        <v>770.53</v>
      </c>
      <c r="Q489" s="183">
        <v>0</v>
      </c>
      <c r="R489" s="183">
        <v>355.29</v>
      </c>
      <c r="S489" s="183">
        <v>0</v>
      </c>
      <c r="T489" s="171">
        <v>587</v>
      </c>
      <c r="U489" s="11" t="s">
        <v>195</v>
      </c>
      <c r="V489" s="11">
        <v>65</v>
      </c>
      <c r="W489" s="11" t="s">
        <v>195</v>
      </c>
      <c r="Y489" s="11"/>
      <c r="Z489" s="11"/>
      <c r="AB489" s="11"/>
      <c r="AC489" s="11"/>
      <c r="AD489" s="11"/>
      <c r="AE489" s="4"/>
      <c r="AF489" s="4"/>
    </row>
    <row r="490" spans="1:32" x14ac:dyDescent="0.2">
      <c r="A490" s="55"/>
      <c r="B490" s="11"/>
      <c r="C490" s="11" t="s">
        <v>379</v>
      </c>
      <c r="D490" s="11"/>
      <c r="E490" s="11" t="s">
        <v>670</v>
      </c>
      <c r="F490" s="11"/>
      <c r="G490" s="11"/>
      <c r="H490" s="11"/>
      <c r="I490" s="11"/>
      <c r="J490" s="11"/>
      <c r="K490" s="11"/>
      <c r="M490" s="11">
        <v>132</v>
      </c>
      <c r="N490" s="11">
        <v>0</v>
      </c>
      <c r="P490" s="183">
        <v>2073.33</v>
      </c>
      <c r="Q490" s="183">
        <v>0</v>
      </c>
      <c r="R490" s="183">
        <v>226.5</v>
      </c>
      <c r="S490" s="183">
        <v>0</v>
      </c>
      <c r="T490" s="171">
        <v>672</v>
      </c>
      <c r="U490" s="11" t="s">
        <v>195</v>
      </c>
      <c r="V490" s="11">
        <v>70</v>
      </c>
      <c r="W490" s="11" t="s">
        <v>195</v>
      </c>
      <c r="Y490" s="11"/>
      <c r="Z490" s="11"/>
      <c r="AB490" s="11"/>
      <c r="AC490" s="11"/>
      <c r="AD490" s="11"/>
      <c r="AE490" s="4"/>
      <c r="AF490" s="4"/>
    </row>
    <row r="491" spans="1:32" x14ac:dyDescent="0.2">
      <c r="A491" s="55"/>
      <c r="B491" s="11"/>
      <c r="C491" s="11" t="s">
        <v>380</v>
      </c>
      <c r="D491" s="11"/>
      <c r="E491" s="11" t="s">
        <v>671</v>
      </c>
      <c r="F491" s="11"/>
      <c r="G491" s="11"/>
      <c r="H491" s="11"/>
      <c r="I491" s="11"/>
      <c r="J491" s="11"/>
      <c r="K491" s="11"/>
      <c r="M491" s="11">
        <v>33</v>
      </c>
      <c r="N491" s="11">
        <v>19</v>
      </c>
      <c r="P491" s="183">
        <v>473.98</v>
      </c>
      <c r="Q491" s="183">
        <v>233.62</v>
      </c>
      <c r="R491" s="183">
        <v>320.10000000000002</v>
      </c>
      <c r="S491" s="183">
        <v>77.790000000000006</v>
      </c>
      <c r="T491" s="171">
        <v>252</v>
      </c>
      <c r="U491" s="11" t="s">
        <v>195</v>
      </c>
      <c r="V491" s="11">
        <v>150</v>
      </c>
      <c r="W491" s="11" t="s">
        <v>195</v>
      </c>
      <c r="Y491" s="11"/>
      <c r="Z491" s="11"/>
      <c r="AB491" s="11"/>
      <c r="AC491" s="11"/>
      <c r="AD491" s="11"/>
      <c r="AE491" s="4"/>
      <c r="AF491" s="4"/>
    </row>
    <row r="492" spans="1:32" x14ac:dyDescent="0.2">
      <c r="A492" s="55"/>
      <c r="B492" s="11"/>
      <c r="C492" s="11" t="s">
        <v>381</v>
      </c>
      <c r="D492" s="11"/>
      <c r="E492" s="11" t="s">
        <v>672</v>
      </c>
      <c r="F492" s="11"/>
      <c r="G492" s="11"/>
      <c r="H492" s="11"/>
      <c r="I492" s="11"/>
      <c r="J492" s="11"/>
      <c r="K492" s="11"/>
      <c r="M492" s="11">
        <v>1</v>
      </c>
      <c r="N492" s="11">
        <v>0</v>
      </c>
      <c r="P492" s="183">
        <v>136.74</v>
      </c>
      <c r="Q492" s="183">
        <v>0</v>
      </c>
      <c r="R492" s="183">
        <v>136.74</v>
      </c>
      <c r="S492" s="183">
        <v>0</v>
      </c>
      <c r="T492" s="171">
        <v>110</v>
      </c>
      <c r="U492" s="11" t="s">
        <v>195</v>
      </c>
      <c r="V492" s="11">
        <v>110</v>
      </c>
      <c r="W492" s="11" t="s">
        <v>195</v>
      </c>
      <c r="Y492" s="11"/>
      <c r="Z492" s="11"/>
      <c r="AB492" s="11"/>
      <c r="AC492" s="11"/>
      <c r="AD492" s="11"/>
      <c r="AE492" s="4"/>
      <c r="AF492" s="4"/>
    </row>
    <row r="493" spans="1:32" x14ac:dyDescent="0.2">
      <c r="A493" s="55"/>
      <c r="B493" s="11"/>
      <c r="C493" s="11" t="s">
        <v>382</v>
      </c>
      <c r="D493" s="11"/>
      <c r="E493" s="11" t="s">
        <v>673</v>
      </c>
      <c r="F493" s="11"/>
      <c r="G493" s="11"/>
      <c r="H493" s="11"/>
      <c r="I493" s="11"/>
      <c r="J493" s="11"/>
      <c r="K493" s="11"/>
      <c r="M493" s="11">
        <v>3</v>
      </c>
      <c r="N493" s="11">
        <v>0</v>
      </c>
      <c r="P493" s="183">
        <v>444.6</v>
      </c>
      <c r="Q493" s="183">
        <v>0</v>
      </c>
      <c r="R493" s="183">
        <v>235.06</v>
      </c>
      <c r="S493" s="183">
        <v>0</v>
      </c>
      <c r="T493" s="171">
        <v>410</v>
      </c>
      <c r="U493" s="11" t="s">
        <v>195</v>
      </c>
      <c r="V493" s="11">
        <v>110</v>
      </c>
      <c r="W493" s="11" t="s">
        <v>195</v>
      </c>
      <c r="Y493" s="11"/>
      <c r="Z493" s="11"/>
      <c r="AB493" s="11"/>
      <c r="AC493" s="11"/>
      <c r="AD493" s="11"/>
      <c r="AE493" s="4"/>
      <c r="AF493" s="4"/>
    </row>
    <row r="494" spans="1:32" x14ac:dyDescent="0.2">
      <c r="A494" s="55"/>
      <c r="B494" s="11"/>
      <c r="C494" s="11" t="s">
        <v>383</v>
      </c>
      <c r="D494" s="11"/>
      <c r="E494" s="11" t="s">
        <v>674</v>
      </c>
      <c r="F494" s="11"/>
      <c r="G494" s="11"/>
      <c r="H494" s="11"/>
      <c r="I494" s="11"/>
      <c r="J494" s="11"/>
      <c r="K494" s="11"/>
      <c r="M494" s="11">
        <v>267</v>
      </c>
      <c r="N494" s="11">
        <v>0</v>
      </c>
      <c r="P494" s="183">
        <v>1769.98</v>
      </c>
      <c r="Q494" s="183">
        <v>0</v>
      </c>
      <c r="R494" s="183">
        <v>911.03</v>
      </c>
      <c r="S494" s="183">
        <v>0</v>
      </c>
      <c r="T494" s="171">
        <v>1378</v>
      </c>
      <c r="U494" s="11" t="s">
        <v>195</v>
      </c>
      <c r="V494" s="11">
        <v>495</v>
      </c>
      <c r="W494" s="11" t="s">
        <v>195</v>
      </c>
      <c r="Y494" s="11"/>
      <c r="Z494" s="11"/>
      <c r="AB494" s="11"/>
      <c r="AC494" s="11"/>
      <c r="AD494" s="11"/>
      <c r="AE494" s="4"/>
      <c r="AF494" s="4"/>
    </row>
    <row r="495" spans="1:32" x14ac:dyDescent="0.2">
      <c r="A495" s="55"/>
      <c r="B495" s="11"/>
      <c r="C495" s="11" t="s">
        <v>384</v>
      </c>
      <c r="D495" s="11"/>
      <c r="E495" s="11" t="s">
        <v>675</v>
      </c>
      <c r="F495" s="11"/>
      <c r="G495" s="11"/>
      <c r="H495" s="11"/>
      <c r="I495" s="11"/>
      <c r="J495" s="11"/>
      <c r="K495" s="11"/>
      <c r="M495" s="11">
        <v>1</v>
      </c>
      <c r="N495" s="11">
        <v>0</v>
      </c>
      <c r="P495" s="183">
        <v>586.62</v>
      </c>
      <c r="Q495" s="183">
        <v>0</v>
      </c>
      <c r="R495" s="183">
        <v>586.62</v>
      </c>
      <c r="S495" s="183">
        <v>0</v>
      </c>
      <c r="T495" s="171">
        <v>0</v>
      </c>
      <c r="U495" s="11" t="s">
        <v>195</v>
      </c>
      <c r="V495" s="11">
        <v>0</v>
      </c>
      <c r="W495" s="11" t="s">
        <v>195</v>
      </c>
      <c r="Y495" s="11"/>
      <c r="Z495" s="11"/>
      <c r="AB495" s="11"/>
      <c r="AC495" s="11"/>
      <c r="AD495" s="11"/>
      <c r="AE495" s="4"/>
      <c r="AF495" s="4"/>
    </row>
    <row r="496" spans="1:32" x14ac:dyDescent="0.2">
      <c r="A496" s="55"/>
      <c r="B496" s="11"/>
      <c r="C496" s="11" t="s">
        <v>385</v>
      </c>
      <c r="D496" s="11"/>
      <c r="E496" s="11" t="s">
        <v>676</v>
      </c>
      <c r="F496" s="11"/>
      <c r="G496" s="11"/>
      <c r="H496" s="11"/>
      <c r="I496" s="11"/>
      <c r="J496" s="11"/>
      <c r="K496" s="11"/>
      <c r="M496" s="11">
        <v>36</v>
      </c>
      <c r="N496" s="11">
        <v>1</v>
      </c>
      <c r="P496" s="183">
        <v>2660.18</v>
      </c>
      <c r="Q496" s="183">
        <v>44664.37</v>
      </c>
      <c r="R496" s="183">
        <v>558.59</v>
      </c>
      <c r="S496" s="183">
        <v>44664.37</v>
      </c>
      <c r="T496" s="171">
        <v>850</v>
      </c>
      <c r="U496" s="11" t="s">
        <v>195</v>
      </c>
      <c r="V496" s="11">
        <v>230</v>
      </c>
      <c r="W496" s="11" t="s">
        <v>195</v>
      </c>
      <c r="Y496" s="11"/>
      <c r="Z496" s="11"/>
      <c r="AB496" s="11"/>
      <c r="AC496" s="11"/>
      <c r="AD496" s="11"/>
      <c r="AE496" s="4"/>
      <c r="AF496" s="4"/>
    </row>
    <row r="497" spans="1:32" x14ac:dyDescent="0.2">
      <c r="A497" s="55"/>
      <c r="B497" s="11"/>
      <c r="C497" s="11" t="s">
        <v>386</v>
      </c>
      <c r="D497" s="11"/>
      <c r="E497" s="11" t="s">
        <v>677</v>
      </c>
      <c r="F497" s="11"/>
      <c r="G497" s="11"/>
      <c r="H497" s="11"/>
      <c r="I497" s="11"/>
      <c r="J497" s="11"/>
      <c r="K497" s="11"/>
      <c r="M497" s="11">
        <v>6</v>
      </c>
      <c r="N497" s="11">
        <v>6</v>
      </c>
      <c r="P497" s="183">
        <v>1030.3599999999999</v>
      </c>
      <c r="Q497" s="183">
        <v>1444.04</v>
      </c>
      <c r="R497" s="183">
        <v>1024.6600000000001</v>
      </c>
      <c r="S497" s="183">
        <v>344.75</v>
      </c>
      <c r="T497" s="171">
        <v>443</v>
      </c>
      <c r="U497" s="11" t="s">
        <v>195</v>
      </c>
      <c r="V497" s="11">
        <v>435</v>
      </c>
      <c r="W497" s="11" t="s">
        <v>195</v>
      </c>
      <c r="Y497" s="11"/>
      <c r="Z497" s="11"/>
      <c r="AB497" s="11"/>
      <c r="AC497" s="11"/>
      <c r="AD497" s="11"/>
      <c r="AE497" s="4"/>
      <c r="AF497" s="4"/>
    </row>
    <row r="498" spans="1:32" x14ac:dyDescent="0.2">
      <c r="A498" s="55"/>
      <c r="B498" s="11"/>
      <c r="C498" s="11" t="s">
        <v>387</v>
      </c>
      <c r="D498" s="11"/>
      <c r="E498" s="11" t="s">
        <v>678</v>
      </c>
      <c r="F498" s="11"/>
      <c r="G498" s="11"/>
      <c r="H498" s="11"/>
      <c r="I498" s="11"/>
      <c r="J498" s="11"/>
      <c r="K498" s="11"/>
      <c r="M498" s="11">
        <v>19</v>
      </c>
      <c r="N498" s="11">
        <v>0</v>
      </c>
      <c r="P498" s="183">
        <v>458.91</v>
      </c>
      <c r="Q498" s="183">
        <v>0</v>
      </c>
      <c r="R498" s="183">
        <v>360.58</v>
      </c>
      <c r="S498" s="183">
        <v>0</v>
      </c>
      <c r="T498" s="171">
        <v>200</v>
      </c>
      <c r="U498" s="11" t="s">
        <v>195</v>
      </c>
      <c r="V498" s="11">
        <v>95</v>
      </c>
      <c r="W498" s="11" t="s">
        <v>195</v>
      </c>
      <c r="Y498" s="11"/>
      <c r="Z498" s="11"/>
      <c r="AB498" s="11"/>
      <c r="AC498" s="11"/>
      <c r="AD498" s="11"/>
      <c r="AE498" s="4"/>
      <c r="AF498" s="4"/>
    </row>
    <row r="499" spans="1:32" x14ac:dyDescent="0.2">
      <c r="A499" s="55"/>
      <c r="B499" s="11"/>
      <c r="C499" s="11" t="s">
        <v>388</v>
      </c>
      <c r="D499" s="11"/>
      <c r="E499" s="11" t="s">
        <v>679</v>
      </c>
      <c r="F499" s="11"/>
      <c r="G499" s="11"/>
      <c r="H499" s="11"/>
      <c r="I499" s="11"/>
      <c r="J499" s="11"/>
      <c r="K499" s="11"/>
      <c r="M499" s="11">
        <v>113</v>
      </c>
      <c r="N499" s="11">
        <v>84</v>
      </c>
      <c r="P499" s="183">
        <v>799.41</v>
      </c>
      <c r="Q499" s="183">
        <v>227.58</v>
      </c>
      <c r="R499" s="183">
        <v>416.28</v>
      </c>
      <c r="S499" s="183">
        <v>108.35</v>
      </c>
      <c r="T499" s="171">
        <v>1034</v>
      </c>
      <c r="U499" s="11" t="s">
        <v>195</v>
      </c>
      <c r="V499" s="11">
        <v>80</v>
      </c>
      <c r="W499" s="11" t="s">
        <v>195</v>
      </c>
      <c r="Y499" s="11"/>
      <c r="Z499" s="11"/>
      <c r="AB499" s="11"/>
      <c r="AC499" s="11"/>
      <c r="AD499" s="11"/>
      <c r="AE499" s="4"/>
      <c r="AF499" s="4"/>
    </row>
    <row r="500" spans="1:32" x14ac:dyDescent="0.2">
      <c r="A500" s="55"/>
      <c r="B500" s="11"/>
      <c r="C500" s="11" t="s">
        <v>389</v>
      </c>
      <c r="D500" s="11"/>
      <c r="E500" s="11" t="s">
        <v>680</v>
      </c>
      <c r="F500" s="11"/>
      <c r="G500" s="11"/>
      <c r="H500" s="11"/>
      <c r="I500" s="11"/>
      <c r="J500" s="11"/>
      <c r="K500" s="11"/>
      <c r="M500" s="11">
        <v>321</v>
      </c>
      <c r="N500" s="11">
        <v>0</v>
      </c>
      <c r="P500" s="183">
        <v>6178.63</v>
      </c>
      <c r="Q500" s="183">
        <v>0</v>
      </c>
      <c r="R500" s="183">
        <v>5841.37</v>
      </c>
      <c r="S500" s="183">
        <v>0</v>
      </c>
      <c r="T500" s="171">
        <v>16226</v>
      </c>
      <c r="U500" s="11" t="s">
        <v>195</v>
      </c>
      <c r="V500" s="11">
        <v>15785</v>
      </c>
      <c r="W500" s="11" t="s">
        <v>195</v>
      </c>
      <c r="Y500" s="11"/>
      <c r="Z500" s="11"/>
      <c r="AB500" s="11"/>
      <c r="AC500" s="11"/>
      <c r="AD500" s="11"/>
      <c r="AE500" s="4"/>
      <c r="AF500" s="4"/>
    </row>
    <row r="501" spans="1:32" x14ac:dyDescent="0.2">
      <c r="A501" s="55"/>
      <c r="B501" s="11"/>
      <c r="C501" s="11" t="s">
        <v>389</v>
      </c>
      <c r="D501" s="11"/>
      <c r="E501" s="11" t="s">
        <v>681</v>
      </c>
      <c r="F501" s="11"/>
      <c r="G501" s="11"/>
      <c r="H501" s="11"/>
      <c r="I501" s="11"/>
      <c r="J501" s="11"/>
      <c r="K501" s="11"/>
      <c r="M501" s="11">
        <v>858</v>
      </c>
      <c r="N501" s="11">
        <v>0</v>
      </c>
      <c r="P501" s="183">
        <v>1497.31</v>
      </c>
      <c r="Q501" s="183">
        <v>0</v>
      </c>
      <c r="R501" s="183">
        <v>941.15</v>
      </c>
      <c r="S501" s="183">
        <v>0</v>
      </c>
      <c r="T501" s="171">
        <v>715</v>
      </c>
      <c r="U501" s="11" t="s">
        <v>195</v>
      </c>
      <c r="V501" s="11">
        <v>315</v>
      </c>
      <c r="W501" s="11" t="s">
        <v>195</v>
      </c>
      <c r="Y501" s="11"/>
      <c r="Z501" s="11"/>
      <c r="AB501" s="11"/>
      <c r="AC501" s="11"/>
      <c r="AD501" s="11"/>
      <c r="AE501" s="4"/>
      <c r="AF501" s="4"/>
    </row>
    <row r="502" spans="1:32" x14ac:dyDescent="0.2">
      <c r="A502" s="55"/>
      <c r="B502" s="11"/>
      <c r="C502" s="11" t="s">
        <v>390</v>
      </c>
      <c r="D502" s="11"/>
      <c r="E502" s="11" t="s">
        <v>682</v>
      </c>
      <c r="F502" s="11"/>
      <c r="G502" s="11"/>
      <c r="H502" s="11"/>
      <c r="I502" s="11"/>
      <c r="J502" s="11"/>
      <c r="K502" s="11"/>
      <c r="M502" s="11">
        <v>1</v>
      </c>
      <c r="N502" s="11">
        <v>0</v>
      </c>
      <c r="P502" s="183">
        <v>298041.71999999997</v>
      </c>
      <c r="Q502" s="183">
        <v>0</v>
      </c>
      <c r="R502" s="183">
        <v>298041.71999999997</v>
      </c>
      <c r="S502" s="183">
        <v>0</v>
      </c>
      <c r="T502" s="171">
        <v>929950</v>
      </c>
      <c r="U502" s="11" t="s">
        <v>195</v>
      </c>
      <c r="V502" s="11">
        <v>929950</v>
      </c>
      <c r="W502" s="11" t="s">
        <v>195</v>
      </c>
      <c r="Y502" s="11"/>
      <c r="Z502" s="11"/>
      <c r="AB502" s="11"/>
      <c r="AC502" s="11"/>
      <c r="AD502" s="11"/>
      <c r="AE502" s="4"/>
      <c r="AF502" s="4"/>
    </row>
    <row r="503" spans="1:32" x14ac:dyDescent="0.2">
      <c r="A503" s="55"/>
      <c r="B503" s="11"/>
      <c r="C503" s="11" t="s">
        <v>391</v>
      </c>
      <c r="D503" s="11"/>
      <c r="E503" s="11" t="s">
        <v>683</v>
      </c>
      <c r="F503" s="11"/>
      <c r="G503" s="11"/>
      <c r="H503" s="11"/>
      <c r="I503" s="11"/>
      <c r="J503" s="11"/>
      <c r="K503" s="11"/>
      <c r="M503" s="11">
        <v>159</v>
      </c>
      <c r="N503" s="11">
        <v>1</v>
      </c>
      <c r="P503" s="183">
        <v>1212.3399999999999</v>
      </c>
      <c r="Q503" s="183">
        <v>0</v>
      </c>
      <c r="R503" s="183">
        <v>711</v>
      </c>
      <c r="S503" s="183">
        <v>0</v>
      </c>
      <c r="T503" s="171">
        <v>953</v>
      </c>
      <c r="U503" s="11" t="s">
        <v>195</v>
      </c>
      <c r="V503" s="11">
        <v>550</v>
      </c>
      <c r="W503" s="11" t="s">
        <v>195</v>
      </c>
      <c r="Y503" s="11"/>
      <c r="Z503" s="11"/>
      <c r="AB503" s="11"/>
      <c r="AC503" s="11"/>
      <c r="AD503" s="11"/>
      <c r="AE503" s="4"/>
      <c r="AF503" s="4"/>
    </row>
    <row r="504" spans="1:32" x14ac:dyDescent="0.2">
      <c r="A504" s="55"/>
      <c r="B504" s="11"/>
      <c r="C504" s="11" t="s">
        <v>392</v>
      </c>
      <c r="D504" s="11"/>
      <c r="E504" s="11" t="s">
        <v>684</v>
      </c>
      <c r="F504" s="11"/>
      <c r="G504" s="11"/>
      <c r="H504" s="11"/>
      <c r="I504" s="11"/>
      <c r="J504" s="11"/>
      <c r="K504" s="11"/>
      <c r="M504" s="11">
        <v>1</v>
      </c>
      <c r="N504" s="11">
        <v>1</v>
      </c>
      <c r="P504" s="183">
        <v>150.1</v>
      </c>
      <c r="Q504" s="183">
        <v>229.25</v>
      </c>
      <c r="R504" s="183">
        <v>150.1</v>
      </c>
      <c r="S504" s="183">
        <v>229.25</v>
      </c>
      <c r="T504" s="171">
        <v>130</v>
      </c>
      <c r="U504" s="11" t="s">
        <v>195</v>
      </c>
      <c r="V504" s="11">
        <v>130</v>
      </c>
      <c r="W504" s="11" t="s">
        <v>195</v>
      </c>
      <c r="Y504" s="11"/>
      <c r="Z504" s="11"/>
      <c r="AB504" s="11"/>
      <c r="AC504" s="11"/>
      <c r="AD504" s="11"/>
      <c r="AE504" s="4"/>
      <c r="AF504" s="4"/>
    </row>
    <row r="505" spans="1:32" x14ac:dyDescent="0.2">
      <c r="A505" s="55"/>
      <c r="B505" s="11"/>
      <c r="C505" s="11" t="s">
        <v>393</v>
      </c>
      <c r="D505" s="11"/>
      <c r="E505" s="11" t="s">
        <v>685</v>
      </c>
      <c r="F505" s="11"/>
      <c r="G505" s="11"/>
      <c r="H505" s="11"/>
      <c r="I505" s="11"/>
      <c r="J505" s="11"/>
      <c r="K505" s="11"/>
      <c r="M505" s="11">
        <v>368</v>
      </c>
      <c r="N505" s="11">
        <v>0</v>
      </c>
      <c r="P505" s="183">
        <v>1589.27</v>
      </c>
      <c r="Q505" s="183">
        <v>0</v>
      </c>
      <c r="R505" s="183">
        <v>603.86</v>
      </c>
      <c r="S505" s="183">
        <v>0</v>
      </c>
      <c r="T505" s="171">
        <v>552</v>
      </c>
      <c r="U505" s="11" t="s">
        <v>195</v>
      </c>
      <c r="V505" s="11">
        <v>250</v>
      </c>
      <c r="W505" s="11" t="s">
        <v>195</v>
      </c>
      <c r="Y505" s="11"/>
      <c r="Z505" s="11"/>
      <c r="AB505" s="11"/>
      <c r="AC505" s="11"/>
      <c r="AD505" s="11"/>
      <c r="AE505" s="4"/>
      <c r="AF505" s="4"/>
    </row>
    <row r="506" spans="1:32" x14ac:dyDescent="0.2">
      <c r="A506" s="55"/>
      <c r="B506" s="11"/>
      <c r="C506" s="11" t="s">
        <v>394</v>
      </c>
      <c r="D506" s="11"/>
      <c r="E506" s="11" t="s">
        <v>686</v>
      </c>
      <c r="F506" s="11"/>
      <c r="G506" s="11"/>
      <c r="H506" s="11"/>
      <c r="I506" s="11"/>
      <c r="J506" s="11"/>
      <c r="K506" s="11"/>
      <c r="M506" s="11">
        <v>104</v>
      </c>
      <c r="N506" s="11">
        <v>0</v>
      </c>
      <c r="P506" s="183">
        <v>2651.72</v>
      </c>
      <c r="Q506" s="183">
        <v>0</v>
      </c>
      <c r="R506" s="183">
        <v>599.25</v>
      </c>
      <c r="S506" s="183">
        <v>0</v>
      </c>
      <c r="T506" s="171">
        <v>2408</v>
      </c>
      <c r="U506" s="11" t="s">
        <v>195</v>
      </c>
      <c r="V506" s="11">
        <v>350</v>
      </c>
      <c r="W506" s="11" t="s">
        <v>195</v>
      </c>
      <c r="Y506" s="11"/>
      <c r="Z506" s="11"/>
      <c r="AB506" s="11"/>
      <c r="AC506" s="11"/>
      <c r="AD506" s="11"/>
      <c r="AE506" s="4"/>
      <c r="AF506" s="4"/>
    </row>
    <row r="507" spans="1:32" x14ac:dyDescent="0.2">
      <c r="A507" s="55"/>
      <c r="B507" s="11"/>
      <c r="C507" s="11" t="s">
        <v>395</v>
      </c>
      <c r="D507" s="11"/>
      <c r="E507" s="11" t="s">
        <v>687</v>
      </c>
      <c r="F507" s="11"/>
      <c r="G507" s="11"/>
      <c r="H507" s="11"/>
      <c r="I507" s="11"/>
      <c r="J507" s="11"/>
      <c r="K507" s="11"/>
      <c r="M507" s="11">
        <v>102</v>
      </c>
      <c r="N507" s="11">
        <v>0</v>
      </c>
      <c r="P507" s="183">
        <v>3329.96</v>
      </c>
      <c r="Q507" s="183">
        <v>0</v>
      </c>
      <c r="R507" s="183">
        <v>1076.5</v>
      </c>
      <c r="S507" s="183">
        <v>0</v>
      </c>
      <c r="T507" s="171">
        <v>2974</v>
      </c>
      <c r="U507" s="11" t="s">
        <v>195</v>
      </c>
      <c r="V507" s="11">
        <v>710</v>
      </c>
      <c r="W507" s="11" t="s">
        <v>195</v>
      </c>
      <c r="Y507" s="11"/>
      <c r="Z507" s="11"/>
      <c r="AB507" s="11"/>
      <c r="AC507" s="11"/>
      <c r="AD507" s="11"/>
      <c r="AE507" s="4"/>
      <c r="AF507" s="4"/>
    </row>
    <row r="508" spans="1:32" x14ac:dyDescent="0.2">
      <c r="A508" s="55"/>
      <c r="B508" s="11"/>
      <c r="C508" s="11" t="s">
        <v>396</v>
      </c>
      <c r="D508" s="11"/>
      <c r="E508" s="11" t="s">
        <v>688</v>
      </c>
      <c r="F508" s="11"/>
      <c r="G508" s="11"/>
      <c r="H508" s="11"/>
      <c r="I508" s="11"/>
      <c r="J508" s="11"/>
      <c r="K508" s="11"/>
      <c r="M508" s="11">
        <v>4</v>
      </c>
      <c r="N508" s="11">
        <v>0</v>
      </c>
      <c r="P508" s="183">
        <v>746.93</v>
      </c>
      <c r="Q508" s="183">
        <v>0</v>
      </c>
      <c r="R508" s="183">
        <v>746.93</v>
      </c>
      <c r="S508" s="183">
        <v>0</v>
      </c>
      <c r="T508" s="171">
        <v>470</v>
      </c>
      <c r="U508" s="11" t="s">
        <v>195</v>
      </c>
      <c r="V508" s="11">
        <v>470</v>
      </c>
      <c r="W508" s="11" t="s">
        <v>195</v>
      </c>
      <c r="Y508" s="11"/>
      <c r="Z508" s="11"/>
      <c r="AB508" s="11"/>
      <c r="AC508" s="11"/>
      <c r="AD508" s="11"/>
      <c r="AE508" s="4"/>
      <c r="AF508" s="4"/>
    </row>
    <row r="509" spans="1:32" x14ac:dyDescent="0.2">
      <c r="A509" s="55"/>
      <c r="B509" s="11"/>
      <c r="C509" s="11" t="s">
        <v>397</v>
      </c>
      <c r="D509" s="11"/>
      <c r="E509" s="11" t="s">
        <v>689</v>
      </c>
      <c r="F509" s="11"/>
      <c r="G509" s="11"/>
      <c r="H509" s="11"/>
      <c r="I509" s="11"/>
      <c r="J509" s="11"/>
      <c r="K509" s="11"/>
      <c r="M509" s="11">
        <v>412</v>
      </c>
      <c r="N509" s="11">
        <v>0</v>
      </c>
      <c r="P509" s="183">
        <v>20838.21</v>
      </c>
      <c r="Q509" s="183">
        <v>0</v>
      </c>
      <c r="R509" s="183">
        <v>19839.099999999999</v>
      </c>
      <c r="S509" s="183">
        <v>0</v>
      </c>
      <c r="T509" s="171">
        <v>64859</v>
      </c>
      <c r="U509" s="11" t="s">
        <v>195</v>
      </c>
      <c r="V509" s="11">
        <v>63840</v>
      </c>
      <c r="W509" s="11" t="s">
        <v>195</v>
      </c>
      <c r="Y509" s="11"/>
      <c r="Z509" s="11"/>
      <c r="AB509" s="11"/>
      <c r="AC509" s="11"/>
      <c r="AD509" s="11"/>
      <c r="AE509" s="4"/>
      <c r="AF509" s="4"/>
    </row>
    <row r="510" spans="1:32" x14ac:dyDescent="0.2">
      <c r="A510" s="55"/>
      <c r="B510" s="11"/>
      <c r="C510" s="11" t="s">
        <v>398</v>
      </c>
      <c r="D510" s="11"/>
      <c r="E510" s="11" t="s">
        <v>690</v>
      </c>
      <c r="F510" s="11"/>
      <c r="G510" s="11"/>
      <c r="H510" s="11"/>
      <c r="I510" s="11"/>
      <c r="J510" s="11"/>
      <c r="K510" s="11"/>
      <c r="M510" s="11">
        <v>102</v>
      </c>
      <c r="N510" s="11">
        <v>39</v>
      </c>
      <c r="P510" s="183">
        <v>1643.38</v>
      </c>
      <c r="Q510" s="183">
        <v>1757.31</v>
      </c>
      <c r="R510" s="183">
        <v>426.75</v>
      </c>
      <c r="S510" s="183">
        <v>1714.89</v>
      </c>
      <c r="T510" s="171">
        <v>881</v>
      </c>
      <c r="U510" s="11" t="s">
        <v>195</v>
      </c>
      <c r="V510" s="11">
        <v>110</v>
      </c>
      <c r="W510" s="11" t="s">
        <v>195</v>
      </c>
      <c r="Y510" s="11"/>
      <c r="Z510" s="11"/>
      <c r="AB510" s="11"/>
      <c r="AC510" s="11"/>
      <c r="AD510" s="11"/>
      <c r="AE510" s="4"/>
      <c r="AF510" s="4"/>
    </row>
    <row r="511" spans="1:32" x14ac:dyDescent="0.2">
      <c r="A511" s="55"/>
      <c r="B511" s="11"/>
      <c r="C511" s="11" t="s">
        <v>399</v>
      </c>
      <c r="D511" s="11"/>
      <c r="E511" s="11" t="s">
        <v>691</v>
      </c>
      <c r="F511" s="11"/>
      <c r="G511" s="11"/>
      <c r="H511" s="11"/>
      <c r="I511" s="11"/>
      <c r="J511" s="11"/>
      <c r="K511" s="11"/>
      <c r="M511" s="11">
        <v>95</v>
      </c>
      <c r="N511" s="11">
        <v>0</v>
      </c>
      <c r="P511" s="183">
        <v>720.32</v>
      </c>
      <c r="Q511" s="183">
        <v>0</v>
      </c>
      <c r="R511" s="183">
        <v>286.11</v>
      </c>
      <c r="S511" s="183">
        <v>0</v>
      </c>
      <c r="T511" s="171">
        <v>311</v>
      </c>
      <c r="U511" s="11" t="s">
        <v>195</v>
      </c>
      <c r="V511" s="11">
        <v>35</v>
      </c>
      <c r="W511" s="11" t="s">
        <v>195</v>
      </c>
      <c r="Y511" s="11"/>
      <c r="Z511" s="11"/>
      <c r="AB511" s="11"/>
      <c r="AC511" s="11"/>
      <c r="AD511" s="11"/>
      <c r="AE511" s="4"/>
      <c r="AF511" s="4"/>
    </row>
    <row r="512" spans="1:32" x14ac:dyDescent="0.2">
      <c r="A512" s="55"/>
      <c r="B512" s="11"/>
      <c r="C512" s="11" t="s">
        <v>400</v>
      </c>
      <c r="D512" s="11"/>
      <c r="E512" s="11" t="s">
        <v>692</v>
      </c>
      <c r="F512" s="11"/>
      <c r="G512" s="11"/>
      <c r="H512" s="11"/>
      <c r="I512" s="11"/>
      <c r="J512" s="11"/>
      <c r="K512" s="11"/>
      <c r="M512" s="11">
        <v>1</v>
      </c>
      <c r="N512" s="11">
        <v>0</v>
      </c>
      <c r="P512" s="183">
        <v>81171.08</v>
      </c>
      <c r="Q512" s="183">
        <v>0</v>
      </c>
      <c r="R512" s="183">
        <v>81171.08</v>
      </c>
      <c r="S512" s="183">
        <v>0</v>
      </c>
      <c r="T512" s="171">
        <v>251720</v>
      </c>
      <c r="U512" s="11" t="s">
        <v>195</v>
      </c>
      <c r="V512" s="11">
        <v>251720</v>
      </c>
      <c r="W512" s="11" t="s">
        <v>195</v>
      </c>
      <c r="Y512" s="11"/>
      <c r="Z512" s="11"/>
      <c r="AB512" s="11"/>
      <c r="AC512" s="11"/>
      <c r="AD512" s="11"/>
      <c r="AE512" s="4"/>
      <c r="AF512" s="4"/>
    </row>
    <row r="513" spans="1:32" x14ac:dyDescent="0.2">
      <c r="A513" s="55"/>
      <c r="B513" s="11"/>
      <c r="C513" s="11" t="s">
        <v>401</v>
      </c>
      <c r="D513" s="11"/>
      <c r="E513" s="11" t="s">
        <v>693</v>
      </c>
      <c r="F513" s="11"/>
      <c r="G513" s="11"/>
      <c r="H513" s="11"/>
      <c r="I513" s="11"/>
      <c r="J513" s="11"/>
      <c r="K513" s="11"/>
      <c r="M513" s="11">
        <v>78</v>
      </c>
      <c r="N513" s="11">
        <v>0</v>
      </c>
      <c r="P513" s="183">
        <v>1060.68</v>
      </c>
      <c r="Q513" s="183">
        <v>0</v>
      </c>
      <c r="R513" s="183">
        <v>442.99</v>
      </c>
      <c r="S513" s="183">
        <v>0</v>
      </c>
      <c r="T513" s="171">
        <v>498</v>
      </c>
      <c r="U513" s="11" t="s">
        <v>195</v>
      </c>
      <c r="V513" s="11">
        <v>245</v>
      </c>
      <c r="W513" s="11" t="s">
        <v>195</v>
      </c>
      <c r="Y513" s="11"/>
      <c r="Z513" s="11"/>
      <c r="AB513" s="11"/>
      <c r="AC513" s="11"/>
      <c r="AD513" s="11"/>
      <c r="AE513" s="4"/>
      <c r="AF513" s="4"/>
    </row>
    <row r="514" spans="1:32" x14ac:dyDescent="0.2">
      <c r="A514" s="55"/>
      <c r="B514" s="11"/>
      <c r="C514" s="11" t="s">
        <v>402</v>
      </c>
      <c r="D514" s="11"/>
      <c r="E514" s="11" t="s">
        <v>694</v>
      </c>
      <c r="F514" s="11"/>
      <c r="G514" s="11"/>
      <c r="H514" s="11"/>
      <c r="I514" s="11"/>
      <c r="J514" s="11"/>
      <c r="K514" s="11"/>
      <c r="M514" s="11">
        <v>0</v>
      </c>
      <c r="N514" s="11">
        <v>0</v>
      </c>
      <c r="P514" s="183">
        <v>0</v>
      </c>
      <c r="Q514" s="183">
        <v>0</v>
      </c>
      <c r="R514" s="183">
        <v>0</v>
      </c>
      <c r="S514" s="183">
        <v>0</v>
      </c>
      <c r="T514" s="171">
        <v>0</v>
      </c>
      <c r="U514" s="11" t="s">
        <v>195</v>
      </c>
      <c r="V514" s="11">
        <v>0</v>
      </c>
      <c r="W514" s="11" t="s">
        <v>195</v>
      </c>
      <c r="Y514" s="11"/>
      <c r="Z514" s="11"/>
      <c r="AB514" s="11"/>
      <c r="AC514" s="11"/>
      <c r="AD514" s="11"/>
      <c r="AE514" s="4"/>
      <c r="AF514" s="4"/>
    </row>
    <row r="515" spans="1:32" x14ac:dyDescent="0.2">
      <c r="A515" s="55"/>
      <c r="B515" s="11"/>
      <c r="C515" s="11" t="s">
        <v>403</v>
      </c>
      <c r="D515" s="11"/>
      <c r="E515" s="11" t="s">
        <v>695</v>
      </c>
      <c r="F515" s="11"/>
      <c r="G515" s="11"/>
      <c r="H515" s="11"/>
      <c r="I515" s="11"/>
      <c r="J515" s="11"/>
      <c r="K515" s="11"/>
      <c r="M515" s="11">
        <v>89</v>
      </c>
      <c r="N515" s="11">
        <v>0</v>
      </c>
      <c r="P515" s="183">
        <v>807.46</v>
      </c>
      <c r="Q515" s="183">
        <v>0</v>
      </c>
      <c r="R515" s="183">
        <v>429.11</v>
      </c>
      <c r="S515" s="183">
        <v>0</v>
      </c>
      <c r="T515" s="171">
        <v>693</v>
      </c>
      <c r="U515" s="11" t="s">
        <v>195</v>
      </c>
      <c r="V515" s="11">
        <v>140</v>
      </c>
      <c r="W515" s="11" t="s">
        <v>195</v>
      </c>
      <c r="Y515" s="11"/>
      <c r="Z515" s="11"/>
      <c r="AB515" s="11"/>
      <c r="AC515" s="11"/>
      <c r="AD515" s="11"/>
      <c r="AE515" s="4"/>
      <c r="AF515" s="4"/>
    </row>
    <row r="516" spans="1:32" x14ac:dyDescent="0.2">
      <c r="A516" s="55"/>
      <c r="B516" s="11"/>
      <c r="C516" s="11" t="s">
        <v>404</v>
      </c>
      <c r="D516" s="11"/>
      <c r="E516" s="11" t="s">
        <v>696</v>
      </c>
      <c r="F516" s="11"/>
      <c r="G516" s="11"/>
      <c r="H516" s="11"/>
      <c r="I516" s="11"/>
      <c r="J516" s="11"/>
      <c r="K516" s="11"/>
      <c r="M516" s="11">
        <v>467</v>
      </c>
      <c r="N516" s="11">
        <v>384</v>
      </c>
      <c r="P516" s="183">
        <v>922.65</v>
      </c>
      <c r="Q516" s="183">
        <v>110.56</v>
      </c>
      <c r="R516" s="183">
        <v>73.56</v>
      </c>
      <c r="S516" s="183">
        <v>35.51</v>
      </c>
      <c r="T516" s="171">
        <v>444</v>
      </c>
      <c r="U516" s="11" t="s">
        <v>195</v>
      </c>
      <c r="V516" s="11">
        <v>100</v>
      </c>
      <c r="W516" s="11" t="s">
        <v>195</v>
      </c>
      <c r="Y516" s="11"/>
      <c r="Z516" s="11"/>
      <c r="AB516" s="11"/>
      <c r="AC516" s="11"/>
      <c r="AD516" s="11"/>
      <c r="AE516" s="4"/>
      <c r="AF516" s="4"/>
    </row>
    <row r="517" spans="1:32" x14ac:dyDescent="0.2">
      <c r="A517" s="55"/>
      <c r="B517" s="11"/>
      <c r="C517" s="11" t="s">
        <v>389</v>
      </c>
      <c r="D517" s="11"/>
      <c r="E517" s="11" t="s">
        <v>697</v>
      </c>
      <c r="F517" s="11"/>
      <c r="G517" s="11"/>
      <c r="H517" s="11"/>
      <c r="I517" s="11"/>
      <c r="J517" s="11"/>
      <c r="K517" s="11"/>
      <c r="M517" s="11">
        <v>657</v>
      </c>
      <c r="N517" s="11">
        <v>1</v>
      </c>
      <c r="P517" s="183">
        <v>1071.9000000000001</v>
      </c>
      <c r="Q517" s="183">
        <v>15.93</v>
      </c>
      <c r="R517" s="183">
        <v>499.8</v>
      </c>
      <c r="S517" s="183">
        <v>15.93</v>
      </c>
      <c r="T517" s="171">
        <v>896</v>
      </c>
      <c r="U517" s="11" t="s">
        <v>195</v>
      </c>
      <c r="V517" s="11">
        <v>205</v>
      </c>
      <c r="W517" s="11" t="s">
        <v>195</v>
      </c>
      <c r="Y517" s="11"/>
      <c r="Z517" s="11"/>
      <c r="AB517" s="11"/>
      <c r="AC517" s="11"/>
      <c r="AD517" s="11"/>
      <c r="AE517" s="4"/>
      <c r="AF517" s="4"/>
    </row>
    <row r="518" spans="1:32" x14ac:dyDescent="0.2">
      <c r="A518" s="55"/>
      <c r="B518" s="11"/>
      <c r="C518" s="11" t="s">
        <v>405</v>
      </c>
      <c r="D518" s="11"/>
      <c r="E518" s="11" t="s">
        <v>698</v>
      </c>
      <c r="F518" s="11"/>
      <c r="G518" s="11"/>
      <c r="H518" s="11"/>
      <c r="I518" s="11"/>
      <c r="J518" s="11"/>
      <c r="K518" s="11"/>
      <c r="M518" s="11">
        <v>274</v>
      </c>
      <c r="N518" s="11">
        <v>1</v>
      </c>
      <c r="P518" s="183">
        <v>988.88</v>
      </c>
      <c r="Q518" s="183">
        <v>0</v>
      </c>
      <c r="R518" s="183">
        <v>328.26</v>
      </c>
      <c r="S518" s="183">
        <v>0</v>
      </c>
      <c r="T518" s="171">
        <v>491</v>
      </c>
      <c r="U518" s="11" t="s">
        <v>195</v>
      </c>
      <c r="V518" s="11">
        <v>165</v>
      </c>
      <c r="W518" s="11" t="s">
        <v>195</v>
      </c>
      <c r="Y518" s="11"/>
      <c r="Z518" s="11"/>
      <c r="AB518" s="11"/>
      <c r="AC518" s="11"/>
      <c r="AD518" s="11"/>
      <c r="AE518" s="4"/>
      <c r="AF518" s="4"/>
    </row>
    <row r="519" spans="1:32" x14ac:dyDescent="0.2">
      <c r="A519" s="55"/>
      <c r="B519" s="11"/>
      <c r="C519" s="11" t="s">
        <v>406</v>
      </c>
      <c r="D519" s="11"/>
      <c r="E519" s="11" t="s">
        <v>699</v>
      </c>
      <c r="F519" s="11"/>
      <c r="G519" s="11"/>
      <c r="H519" s="11"/>
      <c r="I519" s="11"/>
      <c r="J519" s="11"/>
      <c r="K519" s="11"/>
      <c r="M519" s="11">
        <v>173</v>
      </c>
      <c r="N519" s="11">
        <v>0</v>
      </c>
      <c r="P519" s="183">
        <v>3064.79</v>
      </c>
      <c r="Q519" s="183">
        <v>0</v>
      </c>
      <c r="R519" s="183">
        <v>831.7</v>
      </c>
      <c r="S519" s="183">
        <v>0</v>
      </c>
      <c r="T519" s="171">
        <v>2195</v>
      </c>
      <c r="U519" s="11" t="s">
        <v>195</v>
      </c>
      <c r="V519" s="11">
        <v>335</v>
      </c>
      <c r="W519" s="11" t="s">
        <v>195</v>
      </c>
      <c r="Y519" s="11"/>
      <c r="Z519" s="11"/>
      <c r="AB519" s="11"/>
      <c r="AC519" s="11"/>
      <c r="AD519" s="11"/>
      <c r="AE519" s="4"/>
      <c r="AF519" s="4"/>
    </row>
    <row r="520" spans="1:32" x14ac:dyDescent="0.2">
      <c r="A520" s="55"/>
      <c r="B520" s="11"/>
      <c r="C520" s="11" t="s">
        <v>407</v>
      </c>
      <c r="D520" s="11"/>
      <c r="E520" s="11" t="s">
        <v>700</v>
      </c>
      <c r="F520" s="11"/>
      <c r="G520" s="11"/>
      <c r="H520" s="11"/>
      <c r="I520" s="11"/>
      <c r="J520" s="11"/>
      <c r="K520" s="11"/>
      <c r="M520" s="11">
        <v>1</v>
      </c>
      <c r="N520" s="11">
        <v>0</v>
      </c>
      <c r="P520" s="183">
        <v>41998.62</v>
      </c>
      <c r="Q520" s="183">
        <v>0</v>
      </c>
      <c r="R520" s="183">
        <v>41998.62</v>
      </c>
      <c r="S520" s="183">
        <v>0</v>
      </c>
      <c r="T520" s="171">
        <v>74520</v>
      </c>
      <c r="U520" s="11" t="s">
        <v>195</v>
      </c>
      <c r="V520" s="11">
        <v>74520</v>
      </c>
      <c r="W520" s="11" t="s">
        <v>195</v>
      </c>
      <c r="Y520" s="11"/>
      <c r="Z520" s="11"/>
      <c r="AB520" s="11"/>
      <c r="AC520" s="11"/>
      <c r="AD520" s="11"/>
      <c r="AE520" s="4"/>
      <c r="AF520" s="4"/>
    </row>
    <row r="521" spans="1:32" x14ac:dyDescent="0.2">
      <c r="A521" s="55"/>
      <c r="B521" s="11"/>
      <c r="C521" s="11" t="s">
        <v>408</v>
      </c>
      <c r="D521" s="11"/>
      <c r="E521" s="11" t="s">
        <v>701</v>
      </c>
      <c r="F521" s="11"/>
      <c r="G521" s="11"/>
      <c r="H521" s="11"/>
      <c r="I521" s="11"/>
      <c r="J521" s="11"/>
      <c r="K521" s="11"/>
      <c r="M521" s="11">
        <v>1</v>
      </c>
      <c r="N521" s="11">
        <v>0</v>
      </c>
      <c r="P521" s="183">
        <v>347.77</v>
      </c>
      <c r="Q521" s="183">
        <v>0</v>
      </c>
      <c r="R521" s="183">
        <v>347.77</v>
      </c>
      <c r="S521" s="183">
        <v>0</v>
      </c>
      <c r="T521" s="171">
        <v>0</v>
      </c>
      <c r="U521" s="11" t="s">
        <v>195</v>
      </c>
      <c r="V521" s="11">
        <v>0</v>
      </c>
      <c r="W521" s="11" t="s">
        <v>195</v>
      </c>
      <c r="Y521" s="11"/>
      <c r="Z521" s="11"/>
      <c r="AB521" s="11"/>
      <c r="AC521" s="11"/>
      <c r="AD521" s="11"/>
      <c r="AE521" s="4"/>
      <c r="AF521" s="4"/>
    </row>
    <row r="522" spans="1:32" x14ac:dyDescent="0.2">
      <c r="A522" s="55"/>
      <c r="B522" s="11"/>
      <c r="C522" s="11" t="s">
        <v>409</v>
      </c>
      <c r="D522" s="11"/>
      <c r="E522" s="11" t="s">
        <v>702</v>
      </c>
      <c r="F522" s="11"/>
      <c r="G522" s="11"/>
      <c r="H522" s="11"/>
      <c r="I522" s="11"/>
      <c r="J522" s="11"/>
      <c r="K522" s="11"/>
      <c r="M522" s="11">
        <v>1088</v>
      </c>
      <c r="N522" s="11">
        <v>0</v>
      </c>
      <c r="P522" s="183">
        <v>61260.43</v>
      </c>
      <c r="Q522" s="183">
        <v>0</v>
      </c>
      <c r="R522" s="183">
        <v>60460.75</v>
      </c>
      <c r="S522" s="183">
        <v>0</v>
      </c>
      <c r="T522" s="171">
        <v>187306</v>
      </c>
      <c r="U522" s="11" t="s">
        <v>195</v>
      </c>
      <c r="V522" s="11">
        <v>186405</v>
      </c>
      <c r="W522" s="11" t="s">
        <v>195</v>
      </c>
      <c r="Y522" s="11"/>
      <c r="Z522" s="11"/>
      <c r="AB522" s="11"/>
      <c r="AC522" s="11"/>
      <c r="AD522" s="11"/>
      <c r="AE522" s="4"/>
      <c r="AF522" s="4"/>
    </row>
    <row r="523" spans="1:32" x14ac:dyDescent="0.2">
      <c r="A523" s="55"/>
      <c r="B523" s="11"/>
      <c r="C523" s="11" t="s">
        <v>410</v>
      </c>
      <c r="D523" s="11"/>
      <c r="E523" s="11" t="s">
        <v>703</v>
      </c>
      <c r="F523" s="11"/>
      <c r="G523" s="11"/>
      <c r="H523" s="11"/>
      <c r="I523" s="11"/>
      <c r="J523" s="11"/>
      <c r="K523" s="11"/>
      <c r="M523" s="11">
        <v>114</v>
      </c>
      <c r="N523" s="11">
        <v>0</v>
      </c>
      <c r="P523" s="183">
        <v>1254.3800000000001</v>
      </c>
      <c r="Q523" s="183">
        <v>0</v>
      </c>
      <c r="R523" s="183">
        <v>383.42</v>
      </c>
      <c r="S523" s="183">
        <v>0</v>
      </c>
      <c r="T523" s="171">
        <v>1005</v>
      </c>
      <c r="U523" s="11" t="s">
        <v>195</v>
      </c>
      <c r="V523" s="11">
        <v>130</v>
      </c>
      <c r="W523" s="11" t="s">
        <v>195</v>
      </c>
      <c r="Y523" s="11"/>
      <c r="Z523" s="11"/>
      <c r="AB523" s="11"/>
      <c r="AC523" s="11"/>
      <c r="AD523" s="11"/>
      <c r="AE523" s="4"/>
      <c r="AF523" s="4"/>
    </row>
    <row r="524" spans="1:32" x14ac:dyDescent="0.2">
      <c r="A524" s="55"/>
      <c r="B524" s="11"/>
      <c r="C524" s="11" t="s">
        <v>411</v>
      </c>
      <c r="D524" s="11"/>
      <c r="E524" s="11" t="s">
        <v>704</v>
      </c>
      <c r="F524" s="11"/>
      <c r="G524" s="11"/>
      <c r="H524" s="11"/>
      <c r="I524" s="11"/>
      <c r="J524" s="11"/>
      <c r="K524" s="11"/>
      <c r="M524" s="11">
        <v>320</v>
      </c>
      <c r="N524" s="11">
        <v>0</v>
      </c>
      <c r="P524" s="183">
        <v>1119.58</v>
      </c>
      <c r="Q524" s="183">
        <v>0</v>
      </c>
      <c r="R524" s="183">
        <v>543.92999999999995</v>
      </c>
      <c r="S524" s="183">
        <v>0</v>
      </c>
      <c r="T524" s="171">
        <v>587</v>
      </c>
      <c r="U524" s="11" t="s">
        <v>195</v>
      </c>
      <c r="V524" s="11">
        <v>165</v>
      </c>
      <c r="W524" s="11" t="s">
        <v>195</v>
      </c>
      <c r="Y524" s="11"/>
      <c r="Z524" s="11"/>
      <c r="AB524" s="11"/>
      <c r="AC524" s="11"/>
      <c r="AD524" s="11"/>
      <c r="AE524" s="4"/>
      <c r="AF524" s="4"/>
    </row>
    <row r="525" spans="1:32" x14ac:dyDescent="0.2">
      <c r="A525" s="55"/>
      <c r="B525" s="11"/>
      <c r="C525" s="11" t="s">
        <v>412</v>
      </c>
      <c r="D525" s="11"/>
      <c r="E525" s="11" t="s">
        <v>705</v>
      </c>
      <c r="F525" s="11"/>
      <c r="G525" s="11"/>
      <c r="H525" s="11"/>
      <c r="I525" s="11"/>
      <c r="J525" s="11"/>
      <c r="K525" s="11"/>
      <c r="M525" s="11">
        <v>107</v>
      </c>
      <c r="N525" s="11">
        <v>0</v>
      </c>
      <c r="P525" s="183">
        <v>1180.31</v>
      </c>
      <c r="Q525" s="183">
        <v>0</v>
      </c>
      <c r="R525" s="183">
        <v>332.7</v>
      </c>
      <c r="S525" s="183">
        <v>0</v>
      </c>
      <c r="T525" s="171">
        <v>370</v>
      </c>
      <c r="U525" s="11" t="s">
        <v>195</v>
      </c>
      <c r="V525" s="11">
        <v>75</v>
      </c>
      <c r="W525" s="11" t="s">
        <v>195</v>
      </c>
      <c r="Y525" s="11"/>
      <c r="Z525" s="11"/>
      <c r="AB525" s="11"/>
      <c r="AC525" s="11"/>
      <c r="AD525" s="11"/>
      <c r="AE525" s="4"/>
      <c r="AF525" s="4"/>
    </row>
    <row r="526" spans="1:32" x14ac:dyDescent="0.2">
      <c r="A526" s="55"/>
      <c r="B526" s="11"/>
      <c r="C526" s="11" t="s">
        <v>413</v>
      </c>
      <c r="D526" s="11"/>
      <c r="E526" s="11" t="s">
        <v>706</v>
      </c>
      <c r="F526" s="11"/>
      <c r="G526" s="11"/>
      <c r="H526" s="11"/>
      <c r="I526" s="11"/>
      <c r="J526" s="11"/>
      <c r="K526" s="11"/>
      <c r="M526" s="11">
        <v>54</v>
      </c>
      <c r="N526" s="11">
        <v>0</v>
      </c>
      <c r="P526" s="183">
        <v>733.86</v>
      </c>
      <c r="Q526" s="183">
        <v>0</v>
      </c>
      <c r="R526" s="183">
        <v>632.34</v>
      </c>
      <c r="S526" s="183">
        <v>0</v>
      </c>
      <c r="T526" s="171">
        <v>479</v>
      </c>
      <c r="U526" s="11" t="s">
        <v>195</v>
      </c>
      <c r="V526" s="11">
        <v>340</v>
      </c>
      <c r="W526" s="11" t="s">
        <v>195</v>
      </c>
      <c r="Y526" s="11"/>
      <c r="Z526" s="11"/>
      <c r="AB526" s="11"/>
      <c r="AC526" s="11"/>
      <c r="AD526" s="11"/>
      <c r="AE526" s="4"/>
      <c r="AF526" s="4"/>
    </row>
    <row r="527" spans="1:32" x14ac:dyDescent="0.2">
      <c r="A527" s="55"/>
      <c r="B527" s="11"/>
      <c r="C527" s="11" t="s">
        <v>414</v>
      </c>
      <c r="D527" s="11"/>
      <c r="E527" s="11" t="s">
        <v>707</v>
      </c>
      <c r="F527" s="11"/>
      <c r="G527" s="11"/>
      <c r="H527" s="11"/>
      <c r="I527" s="11"/>
      <c r="J527" s="11"/>
      <c r="K527" s="11"/>
      <c r="M527" s="11">
        <v>5</v>
      </c>
      <c r="N527" s="11">
        <v>0</v>
      </c>
      <c r="P527" s="183">
        <v>58822.61</v>
      </c>
      <c r="Q527" s="183">
        <v>0</v>
      </c>
      <c r="R527" s="183">
        <v>58794.9</v>
      </c>
      <c r="S527" s="183">
        <v>0</v>
      </c>
      <c r="T527" s="171">
        <v>180892</v>
      </c>
      <c r="U527" s="11" t="s">
        <v>195</v>
      </c>
      <c r="V527" s="11">
        <v>180855</v>
      </c>
      <c r="W527" s="11" t="s">
        <v>195</v>
      </c>
      <c r="Y527" s="11"/>
      <c r="Z527" s="11"/>
      <c r="AB527" s="11"/>
      <c r="AC527" s="11"/>
      <c r="AD527" s="11"/>
      <c r="AE527" s="4"/>
      <c r="AF527" s="4"/>
    </row>
    <row r="528" spans="1:32" x14ac:dyDescent="0.2">
      <c r="A528" s="55"/>
      <c r="B528" s="11"/>
      <c r="C528" s="11" t="s">
        <v>415</v>
      </c>
      <c r="D528" s="11"/>
      <c r="E528" s="11" t="s">
        <v>708</v>
      </c>
      <c r="F528" s="11"/>
      <c r="G528" s="11"/>
      <c r="H528" s="11"/>
      <c r="I528" s="11"/>
      <c r="J528" s="11"/>
      <c r="K528" s="11"/>
      <c r="M528" s="11">
        <v>176</v>
      </c>
      <c r="N528" s="11">
        <v>0</v>
      </c>
      <c r="P528" s="183">
        <v>2230.06</v>
      </c>
      <c r="Q528" s="183">
        <v>0</v>
      </c>
      <c r="R528" s="183">
        <v>1631.06</v>
      </c>
      <c r="S528" s="183">
        <v>0</v>
      </c>
      <c r="T528" s="171">
        <v>2030</v>
      </c>
      <c r="U528" s="11" t="s">
        <v>195</v>
      </c>
      <c r="V528" s="11">
        <v>1285</v>
      </c>
      <c r="W528" s="11" t="s">
        <v>195</v>
      </c>
      <c r="Y528" s="11"/>
      <c r="Z528" s="11"/>
      <c r="AB528" s="11"/>
      <c r="AC528" s="11"/>
      <c r="AD528" s="11"/>
      <c r="AE528" s="4"/>
      <c r="AF528" s="4"/>
    </row>
    <row r="529" spans="1:32" x14ac:dyDescent="0.2">
      <c r="A529" s="55"/>
      <c r="B529" s="11"/>
      <c r="C529" s="11" t="s">
        <v>416</v>
      </c>
      <c r="D529" s="11"/>
      <c r="E529" s="11" t="s">
        <v>709</v>
      </c>
      <c r="F529" s="11"/>
      <c r="G529" s="11"/>
      <c r="H529" s="11"/>
      <c r="I529" s="11"/>
      <c r="J529" s="11"/>
      <c r="K529" s="11"/>
      <c r="M529" s="11">
        <v>3</v>
      </c>
      <c r="N529" s="11">
        <v>1</v>
      </c>
      <c r="P529" s="183">
        <v>61322.92</v>
      </c>
      <c r="Q529" s="183">
        <v>69.959999999999994</v>
      </c>
      <c r="R529" s="183">
        <v>61322.92</v>
      </c>
      <c r="S529" s="183">
        <v>69.959999999999994</v>
      </c>
      <c r="T529" s="171">
        <v>189700</v>
      </c>
      <c r="U529" s="11" t="s">
        <v>195</v>
      </c>
      <c r="V529" s="11">
        <v>189700</v>
      </c>
      <c r="W529" s="11" t="s">
        <v>195</v>
      </c>
      <c r="Y529" s="11"/>
      <c r="Z529" s="11"/>
      <c r="AB529" s="11"/>
      <c r="AC529" s="11"/>
      <c r="AD529" s="11"/>
      <c r="AE529" s="4"/>
      <c r="AF529" s="4"/>
    </row>
    <row r="530" spans="1:32" x14ac:dyDescent="0.2">
      <c r="A530" s="55"/>
      <c r="B530" s="11"/>
      <c r="C530" s="11" t="s">
        <v>417</v>
      </c>
      <c r="D530" s="11"/>
      <c r="E530" s="11" t="s">
        <v>710</v>
      </c>
      <c r="F530" s="11"/>
      <c r="G530" s="11"/>
      <c r="H530" s="11"/>
      <c r="I530" s="11"/>
      <c r="J530" s="11"/>
      <c r="K530" s="11"/>
      <c r="M530" s="11">
        <v>1</v>
      </c>
      <c r="N530" s="11">
        <v>0</v>
      </c>
      <c r="P530" s="183">
        <v>94.31</v>
      </c>
      <c r="Q530" s="183">
        <v>0</v>
      </c>
      <c r="R530" s="183">
        <v>94.31</v>
      </c>
      <c r="S530" s="183">
        <v>0</v>
      </c>
      <c r="T530" s="171">
        <v>0</v>
      </c>
      <c r="U530" s="11" t="s">
        <v>195</v>
      </c>
      <c r="V530" s="11">
        <v>0</v>
      </c>
      <c r="W530" s="11" t="s">
        <v>195</v>
      </c>
      <c r="Y530" s="11"/>
      <c r="Z530" s="11"/>
      <c r="AB530" s="11"/>
      <c r="AC530" s="11"/>
      <c r="AD530" s="11"/>
      <c r="AE530" s="4"/>
      <c r="AF530" s="4"/>
    </row>
    <row r="531" spans="1:32" x14ac:dyDescent="0.2">
      <c r="A531" s="55"/>
      <c r="B531" s="11"/>
      <c r="C531" s="11" t="s">
        <v>418</v>
      </c>
      <c r="D531" s="11"/>
      <c r="E531" s="11" t="s">
        <v>711</v>
      </c>
      <c r="F531" s="11"/>
      <c r="G531" s="11"/>
      <c r="H531" s="11"/>
      <c r="I531" s="11"/>
      <c r="J531" s="11"/>
      <c r="K531" s="11"/>
      <c r="M531" s="11">
        <v>8</v>
      </c>
      <c r="N531" s="11">
        <v>0</v>
      </c>
      <c r="P531" s="183">
        <v>133504.66</v>
      </c>
      <c r="Q531" s="183">
        <v>0</v>
      </c>
      <c r="R531" s="183">
        <v>159623.84</v>
      </c>
      <c r="S531" s="183">
        <v>0</v>
      </c>
      <c r="T531" s="171">
        <v>180119</v>
      </c>
      <c r="U531" s="11" t="s">
        <v>195</v>
      </c>
      <c r="V531" s="11">
        <v>215620</v>
      </c>
      <c r="W531" s="11" t="s">
        <v>195</v>
      </c>
      <c r="Y531" s="11"/>
      <c r="Z531" s="11"/>
      <c r="AB531" s="11"/>
      <c r="AC531" s="11"/>
      <c r="AD531" s="11"/>
      <c r="AE531" s="4"/>
      <c r="AF531" s="4"/>
    </row>
    <row r="532" spans="1:32" x14ac:dyDescent="0.2">
      <c r="A532" s="55"/>
      <c r="B532" s="11"/>
      <c r="C532" s="11" t="s">
        <v>419</v>
      </c>
      <c r="D532" s="11"/>
      <c r="E532" s="11" t="s">
        <v>712</v>
      </c>
      <c r="F532" s="11"/>
      <c r="G532" s="11"/>
      <c r="H532" s="11"/>
      <c r="I532" s="11"/>
      <c r="J532" s="11"/>
      <c r="K532" s="11"/>
      <c r="M532" s="11">
        <v>156</v>
      </c>
      <c r="N532" s="11">
        <v>94</v>
      </c>
      <c r="P532" s="183">
        <v>878.74</v>
      </c>
      <c r="Q532" s="183">
        <v>41.61</v>
      </c>
      <c r="R532" s="183">
        <v>174.16</v>
      </c>
      <c r="S532" s="183">
        <v>26.3</v>
      </c>
      <c r="T532" s="171">
        <v>136</v>
      </c>
      <c r="U532" s="11" t="s">
        <v>195</v>
      </c>
      <c r="V532" s="11">
        <v>40</v>
      </c>
      <c r="W532" s="11" t="s">
        <v>195</v>
      </c>
      <c r="Y532" s="11"/>
      <c r="Z532" s="11"/>
      <c r="AB532" s="11"/>
      <c r="AC532" s="11"/>
      <c r="AD532" s="11"/>
      <c r="AE532" s="4"/>
      <c r="AF532" s="4"/>
    </row>
    <row r="533" spans="1:32" x14ac:dyDescent="0.2">
      <c r="A533" s="55"/>
      <c r="B533" s="11"/>
      <c r="C533" s="11" t="s">
        <v>420</v>
      </c>
      <c r="D533" s="11"/>
      <c r="E533" s="11" t="s">
        <v>713</v>
      </c>
      <c r="F533" s="11"/>
      <c r="G533" s="11"/>
      <c r="H533" s="11"/>
      <c r="I533" s="11"/>
      <c r="J533" s="11"/>
      <c r="K533" s="11"/>
      <c r="M533" s="11">
        <v>716</v>
      </c>
      <c r="N533" s="11">
        <v>0</v>
      </c>
      <c r="P533" s="183">
        <v>1488.51</v>
      </c>
      <c r="Q533" s="183">
        <v>0</v>
      </c>
      <c r="R533" s="183">
        <v>427.89</v>
      </c>
      <c r="S533" s="183">
        <v>0</v>
      </c>
      <c r="T533" s="171">
        <v>1167</v>
      </c>
      <c r="U533" s="11" t="s">
        <v>195</v>
      </c>
      <c r="V533" s="11">
        <v>105</v>
      </c>
      <c r="W533" s="11" t="s">
        <v>195</v>
      </c>
      <c r="Y533" s="11"/>
      <c r="Z533" s="11"/>
      <c r="AB533" s="11"/>
      <c r="AC533" s="11"/>
      <c r="AD533" s="11"/>
      <c r="AE533" s="4"/>
      <c r="AF533" s="4"/>
    </row>
    <row r="534" spans="1:32" x14ac:dyDescent="0.2">
      <c r="A534" s="55"/>
      <c r="B534" s="11"/>
      <c r="C534" s="11" t="s">
        <v>421</v>
      </c>
      <c r="D534" s="11"/>
      <c r="E534" s="11" t="s">
        <v>714</v>
      </c>
      <c r="F534" s="11"/>
      <c r="G534" s="11"/>
      <c r="H534" s="11"/>
      <c r="I534" s="11"/>
      <c r="J534" s="11"/>
      <c r="K534" s="11"/>
      <c r="M534" s="11">
        <v>229</v>
      </c>
      <c r="N534" s="11">
        <v>0</v>
      </c>
      <c r="P534" s="183">
        <v>1254.3499999999999</v>
      </c>
      <c r="Q534" s="183">
        <v>0</v>
      </c>
      <c r="R534" s="183">
        <v>346.6</v>
      </c>
      <c r="S534" s="183">
        <v>0</v>
      </c>
      <c r="T534" s="171">
        <v>679</v>
      </c>
      <c r="U534" s="11" t="s">
        <v>195</v>
      </c>
      <c r="V534" s="11">
        <v>90</v>
      </c>
      <c r="W534" s="11" t="s">
        <v>195</v>
      </c>
      <c r="Y534" s="11"/>
      <c r="Z534" s="11"/>
      <c r="AB534" s="11"/>
      <c r="AC534" s="11"/>
      <c r="AD534" s="11"/>
      <c r="AE534" s="4"/>
      <c r="AF534" s="4"/>
    </row>
    <row r="535" spans="1:32" x14ac:dyDescent="0.2">
      <c r="A535" s="55"/>
      <c r="B535" s="11"/>
      <c r="C535" s="11" t="s">
        <v>422</v>
      </c>
      <c r="D535" s="11"/>
      <c r="E535" s="11" t="s">
        <v>715</v>
      </c>
      <c r="F535" s="11"/>
      <c r="G535" s="11"/>
      <c r="H535" s="11"/>
      <c r="I535" s="11"/>
      <c r="J535" s="11"/>
      <c r="K535" s="11"/>
      <c r="M535" s="11">
        <v>223</v>
      </c>
      <c r="N535" s="11">
        <v>0</v>
      </c>
      <c r="P535" s="183">
        <v>1693.85</v>
      </c>
      <c r="Q535" s="183">
        <v>0</v>
      </c>
      <c r="R535" s="183">
        <v>678.83</v>
      </c>
      <c r="S535" s="183">
        <v>0</v>
      </c>
      <c r="T535" s="171">
        <v>1776</v>
      </c>
      <c r="U535" s="11" t="s">
        <v>195</v>
      </c>
      <c r="V535" s="11">
        <v>450</v>
      </c>
      <c r="W535" s="11" t="s">
        <v>195</v>
      </c>
      <c r="Y535" s="11"/>
      <c r="Z535" s="11"/>
      <c r="AB535" s="11"/>
      <c r="AC535" s="11"/>
      <c r="AD535" s="11"/>
      <c r="AE535" s="4"/>
      <c r="AF535" s="4"/>
    </row>
    <row r="536" spans="1:32" x14ac:dyDescent="0.2">
      <c r="A536" s="55"/>
      <c r="B536" s="11"/>
      <c r="C536" s="11" t="s">
        <v>423</v>
      </c>
      <c r="D536" s="11"/>
      <c r="E536" s="11" t="s">
        <v>716</v>
      </c>
      <c r="F536" s="11"/>
      <c r="G536" s="11"/>
      <c r="H536" s="11"/>
      <c r="I536" s="11"/>
      <c r="J536" s="11"/>
      <c r="K536" s="11"/>
      <c r="M536" s="11">
        <v>40</v>
      </c>
      <c r="N536" s="11">
        <v>0</v>
      </c>
      <c r="P536" s="183">
        <v>1973.43</v>
      </c>
      <c r="Q536" s="183">
        <v>0</v>
      </c>
      <c r="R536" s="183">
        <v>1164.3900000000001</v>
      </c>
      <c r="S536" s="183">
        <v>0</v>
      </c>
      <c r="T536" s="171">
        <v>1313</v>
      </c>
      <c r="U536" s="11" t="s">
        <v>195</v>
      </c>
      <c r="V536" s="11">
        <v>190</v>
      </c>
      <c r="W536" s="11" t="s">
        <v>195</v>
      </c>
      <c r="Y536" s="11"/>
      <c r="Z536" s="11"/>
      <c r="AB536" s="11"/>
      <c r="AC536" s="11"/>
      <c r="AD536" s="11"/>
      <c r="AE536" s="4"/>
      <c r="AF536" s="4"/>
    </row>
    <row r="537" spans="1:32" x14ac:dyDescent="0.2">
      <c r="A537" s="55"/>
      <c r="B537" s="11"/>
      <c r="C537" s="11" t="s">
        <v>424</v>
      </c>
      <c r="D537" s="11"/>
      <c r="E537" s="11" t="s">
        <v>717</v>
      </c>
      <c r="F537" s="11"/>
      <c r="G537" s="11"/>
      <c r="H537" s="11"/>
      <c r="I537" s="11"/>
      <c r="J537" s="11"/>
      <c r="K537" s="11"/>
      <c r="M537" s="11">
        <v>7</v>
      </c>
      <c r="N537" s="11">
        <v>0</v>
      </c>
      <c r="P537" s="183">
        <v>1118.05</v>
      </c>
      <c r="Q537" s="183">
        <v>0</v>
      </c>
      <c r="R537" s="183">
        <v>946.49</v>
      </c>
      <c r="S537" s="183">
        <v>0</v>
      </c>
      <c r="T537" s="171">
        <v>238</v>
      </c>
      <c r="U537" s="11" t="s">
        <v>195</v>
      </c>
      <c r="V537" s="11">
        <v>20</v>
      </c>
      <c r="W537" s="11" t="s">
        <v>195</v>
      </c>
      <c r="Y537" s="11"/>
      <c r="Z537" s="11"/>
      <c r="AB537" s="11"/>
      <c r="AC537" s="11"/>
      <c r="AD537" s="11"/>
      <c r="AE537" s="4"/>
      <c r="AF537" s="4"/>
    </row>
    <row r="538" spans="1:32" x14ac:dyDescent="0.2">
      <c r="A538" s="55"/>
      <c r="B538" s="11"/>
      <c r="C538" s="11" t="s">
        <v>425</v>
      </c>
      <c r="D538" s="11"/>
      <c r="E538" s="11" t="s">
        <v>718</v>
      </c>
      <c r="F538" s="11"/>
      <c r="G538" s="11"/>
      <c r="H538" s="11"/>
      <c r="I538" s="11"/>
      <c r="J538" s="11"/>
      <c r="K538" s="11"/>
      <c r="M538" s="11">
        <v>287</v>
      </c>
      <c r="N538" s="11">
        <v>0</v>
      </c>
      <c r="P538" s="183">
        <v>2375.5500000000002</v>
      </c>
      <c r="Q538" s="183">
        <v>0</v>
      </c>
      <c r="R538" s="183">
        <v>650.38</v>
      </c>
      <c r="S538" s="183">
        <v>0</v>
      </c>
      <c r="T538" s="171">
        <v>2159</v>
      </c>
      <c r="U538" s="11" t="s">
        <v>195</v>
      </c>
      <c r="V538" s="11">
        <v>380</v>
      </c>
      <c r="W538" s="11" t="s">
        <v>195</v>
      </c>
      <c r="Y538" s="11"/>
      <c r="Z538" s="11"/>
      <c r="AB538" s="11"/>
      <c r="AC538" s="11"/>
      <c r="AD538" s="11"/>
      <c r="AE538" s="4"/>
      <c r="AF538" s="4"/>
    </row>
    <row r="539" spans="1:32" x14ac:dyDescent="0.2">
      <c r="A539" s="55"/>
      <c r="B539" s="11"/>
      <c r="C539" s="11" t="s">
        <v>426</v>
      </c>
      <c r="D539" s="11"/>
      <c r="E539" s="11" t="s">
        <v>719</v>
      </c>
      <c r="F539" s="11"/>
      <c r="G539" s="11"/>
      <c r="H539" s="11"/>
      <c r="I539" s="11"/>
      <c r="J539" s="11"/>
      <c r="K539" s="11"/>
      <c r="M539" s="11">
        <v>1</v>
      </c>
      <c r="N539" s="11">
        <v>0</v>
      </c>
      <c r="P539" s="183">
        <v>13366.23</v>
      </c>
      <c r="Q539" s="183">
        <v>0</v>
      </c>
      <c r="R539" s="183">
        <v>13366.23</v>
      </c>
      <c r="S539" s="183">
        <v>0</v>
      </c>
      <c r="T539" s="171">
        <v>40300</v>
      </c>
      <c r="U539" s="11" t="s">
        <v>195</v>
      </c>
      <c r="V539" s="11">
        <v>40300</v>
      </c>
      <c r="W539" s="11" t="s">
        <v>195</v>
      </c>
      <c r="Y539" s="11"/>
      <c r="Z539" s="11"/>
      <c r="AB539" s="11"/>
      <c r="AC539" s="11"/>
      <c r="AD539" s="11"/>
      <c r="AE539" s="4"/>
      <c r="AF539" s="4"/>
    </row>
    <row r="540" spans="1:32" x14ac:dyDescent="0.2">
      <c r="A540" s="55"/>
      <c r="B540" s="11"/>
      <c r="C540" s="11" t="s">
        <v>427</v>
      </c>
      <c r="D540" s="11"/>
      <c r="E540" s="11" t="s">
        <v>720</v>
      </c>
      <c r="F540" s="11"/>
      <c r="G540" s="11"/>
      <c r="H540" s="11"/>
      <c r="I540" s="11"/>
      <c r="J540" s="11"/>
      <c r="K540" s="11"/>
      <c r="M540" s="11">
        <v>857</v>
      </c>
      <c r="N540" s="11">
        <v>0</v>
      </c>
      <c r="P540" s="183">
        <v>1601.88</v>
      </c>
      <c r="Q540" s="183">
        <v>0</v>
      </c>
      <c r="R540" s="183">
        <v>505.38</v>
      </c>
      <c r="S540" s="183">
        <v>0</v>
      </c>
      <c r="T540" s="171">
        <v>1378</v>
      </c>
      <c r="U540" s="11" t="s">
        <v>195</v>
      </c>
      <c r="V540" s="11">
        <v>255</v>
      </c>
      <c r="W540" s="11" t="s">
        <v>195</v>
      </c>
      <c r="Y540" s="11"/>
      <c r="Z540" s="11"/>
      <c r="AB540" s="11"/>
      <c r="AC540" s="11"/>
      <c r="AD540" s="11"/>
      <c r="AE540" s="4"/>
      <c r="AF540" s="4"/>
    </row>
    <row r="541" spans="1:32" x14ac:dyDescent="0.2">
      <c r="A541" s="55"/>
      <c r="B541" s="11"/>
      <c r="C541" s="11" t="s">
        <v>428</v>
      </c>
      <c r="D541" s="11"/>
      <c r="E541" s="11" t="s">
        <v>721</v>
      </c>
      <c r="F541" s="11"/>
      <c r="G541" s="11"/>
      <c r="H541" s="11"/>
      <c r="I541" s="11"/>
      <c r="J541" s="11"/>
      <c r="K541" s="11"/>
      <c r="M541" s="11">
        <v>921</v>
      </c>
      <c r="N541" s="11">
        <v>0</v>
      </c>
      <c r="P541" s="183">
        <v>2419.84</v>
      </c>
      <c r="Q541" s="183">
        <v>0</v>
      </c>
      <c r="R541" s="183">
        <v>457.53</v>
      </c>
      <c r="S541" s="183">
        <v>0</v>
      </c>
      <c r="T541" s="171">
        <v>2029</v>
      </c>
      <c r="U541" s="11" t="s">
        <v>195</v>
      </c>
      <c r="V541" s="11">
        <v>165</v>
      </c>
      <c r="W541" s="11" t="s">
        <v>195</v>
      </c>
      <c r="Y541" s="11"/>
      <c r="Z541" s="11"/>
      <c r="AB541" s="11"/>
      <c r="AC541" s="11"/>
      <c r="AD541" s="11"/>
      <c r="AE541" s="4"/>
      <c r="AF541" s="4"/>
    </row>
    <row r="542" spans="1:32" x14ac:dyDescent="0.2">
      <c r="A542" s="55"/>
      <c r="B542" s="11"/>
      <c r="C542" s="11" t="s">
        <v>429</v>
      </c>
      <c r="D542" s="11"/>
      <c r="E542" s="11" t="s">
        <v>722</v>
      </c>
      <c r="F542" s="11"/>
      <c r="G542" s="11"/>
      <c r="H542" s="11"/>
      <c r="I542" s="11"/>
      <c r="J542" s="11"/>
      <c r="K542" s="11"/>
      <c r="M542" s="11">
        <v>243</v>
      </c>
      <c r="N542" s="11">
        <v>0</v>
      </c>
      <c r="P542" s="183">
        <v>1167.58</v>
      </c>
      <c r="Q542" s="183">
        <v>0</v>
      </c>
      <c r="R542" s="183">
        <v>445.49</v>
      </c>
      <c r="S542" s="183">
        <v>0</v>
      </c>
      <c r="T542" s="171">
        <v>711</v>
      </c>
      <c r="U542" s="11" t="s">
        <v>195</v>
      </c>
      <c r="V542" s="11">
        <v>160</v>
      </c>
      <c r="W542" s="11" t="s">
        <v>195</v>
      </c>
      <c r="Y542" s="11"/>
      <c r="Z542" s="11"/>
      <c r="AB542" s="11"/>
      <c r="AC542" s="11"/>
      <c r="AD542" s="11"/>
      <c r="AE542" s="4"/>
      <c r="AF542" s="4"/>
    </row>
    <row r="543" spans="1:32" x14ac:dyDescent="0.2">
      <c r="A543" s="55"/>
      <c r="B543" s="11"/>
      <c r="C543" s="11" t="s">
        <v>430</v>
      </c>
      <c r="D543" s="11"/>
      <c r="E543" s="11" t="s">
        <v>723</v>
      </c>
      <c r="F543" s="11"/>
      <c r="G543" s="11"/>
      <c r="H543" s="11"/>
      <c r="I543" s="11"/>
      <c r="J543" s="11"/>
      <c r="K543" s="11"/>
      <c r="M543" s="11">
        <v>4</v>
      </c>
      <c r="N543" s="11">
        <v>0</v>
      </c>
      <c r="P543" s="183">
        <v>31188.080000000002</v>
      </c>
      <c r="Q543" s="183">
        <v>0</v>
      </c>
      <c r="R543" s="183">
        <v>31188.080000000002</v>
      </c>
      <c r="S543" s="183">
        <v>0</v>
      </c>
      <c r="T543" s="171">
        <v>91600</v>
      </c>
      <c r="U543" s="11" t="s">
        <v>195</v>
      </c>
      <c r="V543" s="11">
        <v>91600</v>
      </c>
      <c r="W543" s="11" t="s">
        <v>195</v>
      </c>
      <c r="Y543" s="11"/>
      <c r="Z543" s="11"/>
      <c r="AB543" s="11"/>
      <c r="AC543" s="11"/>
      <c r="AD543" s="11"/>
      <c r="AE543" s="4"/>
      <c r="AF543" s="4"/>
    </row>
    <row r="544" spans="1:32" x14ac:dyDescent="0.2">
      <c r="A544" s="55"/>
      <c r="B544" s="11"/>
      <c r="C544" s="11" t="s">
        <v>431</v>
      </c>
      <c r="D544" s="11"/>
      <c r="E544" s="11" t="s">
        <v>724</v>
      </c>
      <c r="F544" s="11"/>
      <c r="G544" s="11"/>
      <c r="H544" s="11"/>
      <c r="I544" s="11"/>
      <c r="J544" s="11"/>
      <c r="K544" s="11"/>
      <c r="M544" s="11">
        <v>295</v>
      </c>
      <c r="N544" s="11">
        <v>0</v>
      </c>
      <c r="P544" s="183">
        <v>737.33</v>
      </c>
      <c r="Q544" s="183">
        <v>0</v>
      </c>
      <c r="R544" s="183">
        <v>277.67</v>
      </c>
      <c r="S544" s="183">
        <v>0</v>
      </c>
      <c r="T544" s="171">
        <v>372</v>
      </c>
      <c r="U544" s="11" t="s">
        <v>195</v>
      </c>
      <c r="V544" s="11">
        <v>60</v>
      </c>
      <c r="W544" s="11" t="s">
        <v>195</v>
      </c>
      <c r="Y544" s="11"/>
      <c r="Z544" s="11"/>
      <c r="AB544" s="11"/>
      <c r="AC544" s="11"/>
      <c r="AD544" s="11"/>
      <c r="AE544" s="4"/>
      <c r="AF544" s="4"/>
    </row>
    <row r="545" spans="1:32" x14ac:dyDescent="0.2">
      <c r="A545" s="55"/>
      <c r="B545" s="11"/>
      <c r="C545" s="11" t="s">
        <v>432</v>
      </c>
      <c r="D545" s="11"/>
      <c r="E545" s="11" t="s">
        <v>725</v>
      </c>
      <c r="F545" s="11"/>
      <c r="G545" s="11"/>
      <c r="H545" s="11"/>
      <c r="I545" s="11"/>
      <c r="J545" s="11"/>
      <c r="K545" s="11"/>
      <c r="M545" s="11">
        <v>153</v>
      </c>
      <c r="N545" s="11">
        <v>0</v>
      </c>
      <c r="P545" s="183">
        <v>1107.01</v>
      </c>
      <c r="Q545" s="183">
        <v>0</v>
      </c>
      <c r="R545" s="183">
        <v>365.45</v>
      </c>
      <c r="S545" s="183">
        <v>0</v>
      </c>
      <c r="T545" s="171">
        <v>784</v>
      </c>
      <c r="U545" s="11" t="s">
        <v>195</v>
      </c>
      <c r="V545" s="11">
        <v>95</v>
      </c>
      <c r="W545" s="11" t="s">
        <v>195</v>
      </c>
      <c r="Y545" s="11"/>
      <c r="Z545" s="11"/>
      <c r="AB545" s="11"/>
      <c r="AC545" s="11"/>
      <c r="AD545" s="11"/>
      <c r="AE545" s="4"/>
      <c r="AF545" s="4"/>
    </row>
    <row r="546" spans="1:32" x14ac:dyDescent="0.2">
      <c r="A546" s="55"/>
      <c r="B546" s="11"/>
      <c r="C546" s="11" t="s">
        <v>433</v>
      </c>
      <c r="D546" s="11"/>
      <c r="E546" s="11" t="s">
        <v>726</v>
      </c>
      <c r="F546" s="11"/>
      <c r="G546" s="11"/>
      <c r="H546" s="11"/>
      <c r="I546" s="11"/>
      <c r="J546" s="11"/>
      <c r="K546" s="11"/>
      <c r="M546" s="11">
        <v>551</v>
      </c>
      <c r="N546" s="11">
        <v>0</v>
      </c>
      <c r="P546" s="183">
        <v>44282.83</v>
      </c>
      <c r="Q546" s="183">
        <v>0</v>
      </c>
      <c r="R546" s="183">
        <v>42604.23</v>
      </c>
      <c r="S546" s="183">
        <v>0</v>
      </c>
      <c r="T546" s="171">
        <v>153645</v>
      </c>
      <c r="U546" s="11" t="s">
        <v>195</v>
      </c>
      <c r="V546" s="11">
        <v>152040</v>
      </c>
      <c r="W546" s="11" t="s">
        <v>195</v>
      </c>
      <c r="Y546" s="11"/>
      <c r="Z546" s="11"/>
      <c r="AB546" s="11"/>
      <c r="AC546" s="11"/>
      <c r="AD546" s="11"/>
      <c r="AE546" s="4"/>
      <c r="AF546" s="4"/>
    </row>
    <row r="547" spans="1:32" x14ac:dyDescent="0.2">
      <c r="A547" s="55"/>
      <c r="B547" s="11"/>
      <c r="C547" s="11" t="s">
        <v>434</v>
      </c>
      <c r="D547" s="11"/>
      <c r="E547" s="11" t="s">
        <v>727</v>
      </c>
      <c r="F547" s="11"/>
      <c r="G547" s="11"/>
      <c r="H547" s="11"/>
      <c r="I547" s="11"/>
      <c r="J547" s="11"/>
      <c r="K547" s="11"/>
      <c r="M547" s="11">
        <v>6</v>
      </c>
      <c r="N547" s="11">
        <v>0</v>
      </c>
      <c r="P547" s="183">
        <v>2013.92</v>
      </c>
      <c r="Q547" s="183">
        <v>0</v>
      </c>
      <c r="R547" s="183">
        <v>2013.92</v>
      </c>
      <c r="S547" s="183">
        <v>0</v>
      </c>
      <c r="T547" s="171">
        <v>2300</v>
      </c>
      <c r="U547" s="11" t="s">
        <v>195</v>
      </c>
      <c r="V547" s="11">
        <v>2300</v>
      </c>
      <c r="W547" s="11" t="s">
        <v>195</v>
      </c>
      <c r="Y547" s="11"/>
      <c r="Z547" s="11"/>
      <c r="AB547" s="11"/>
      <c r="AC547" s="11"/>
      <c r="AD547" s="11"/>
      <c r="AE547" s="4"/>
      <c r="AF547" s="4"/>
    </row>
    <row r="548" spans="1:32" x14ac:dyDescent="0.2">
      <c r="A548" s="55"/>
      <c r="B548" s="11"/>
      <c r="C548" s="11" t="s">
        <v>435</v>
      </c>
      <c r="D548" s="11"/>
      <c r="E548" s="11" t="s">
        <v>728</v>
      </c>
      <c r="F548" s="11"/>
      <c r="G548" s="11"/>
      <c r="H548" s="11"/>
      <c r="I548" s="11"/>
      <c r="J548" s="11"/>
      <c r="K548" s="11"/>
      <c r="M548" s="11">
        <v>25</v>
      </c>
      <c r="N548" s="11">
        <v>0</v>
      </c>
      <c r="P548" s="183">
        <v>1000.3</v>
      </c>
      <c r="Q548" s="183">
        <v>0</v>
      </c>
      <c r="R548" s="183">
        <v>793.62</v>
      </c>
      <c r="S548" s="183">
        <v>0</v>
      </c>
      <c r="T548" s="171">
        <v>216</v>
      </c>
      <c r="U548" s="11" t="s">
        <v>195</v>
      </c>
      <c r="V548" s="11">
        <v>40</v>
      </c>
      <c r="W548" s="11" t="s">
        <v>195</v>
      </c>
      <c r="Y548" s="11"/>
      <c r="Z548" s="11"/>
      <c r="AB548" s="11"/>
      <c r="AC548" s="11"/>
      <c r="AD548" s="11"/>
      <c r="AE548" s="4"/>
      <c r="AF548" s="4"/>
    </row>
    <row r="549" spans="1:32" x14ac:dyDescent="0.2">
      <c r="A549" s="55"/>
      <c r="B549" s="11"/>
      <c r="C549" s="11" t="s">
        <v>436</v>
      </c>
      <c r="D549" s="11"/>
      <c r="E549" s="11" t="s">
        <v>729</v>
      </c>
      <c r="F549" s="11"/>
      <c r="G549" s="11"/>
      <c r="H549" s="11"/>
      <c r="I549" s="11"/>
      <c r="J549" s="11"/>
      <c r="K549" s="11"/>
      <c r="M549" s="11">
        <v>1</v>
      </c>
      <c r="N549" s="11">
        <v>0</v>
      </c>
      <c r="P549" s="183">
        <v>29.17</v>
      </c>
      <c r="Q549" s="183">
        <v>0</v>
      </c>
      <c r="R549" s="183">
        <v>29.17</v>
      </c>
      <c r="S549" s="183">
        <v>0</v>
      </c>
      <c r="T549" s="171">
        <v>10</v>
      </c>
      <c r="U549" s="11" t="s">
        <v>195</v>
      </c>
      <c r="V549" s="11">
        <v>10</v>
      </c>
      <c r="W549" s="11" t="s">
        <v>195</v>
      </c>
      <c r="Y549" s="11"/>
      <c r="Z549" s="11"/>
      <c r="AB549" s="11"/>
      <c r="AC549" s="11"/>
      <c r="AD549" s="11"/>
      <c r="AE549" s="4"/>
      <c r="AF549" s="4"/>
    </row>
    <row r="550" spans="1:32" x14ac:dyDescent="0.2">
      <c r="A550" s="55"/>
      <c r="B550" s="11"/>
      <c r="C550" s="11" t="s">
        <v>437</v>
      </c>
      <c r="D550" s="11"/>
      <c r="E550" s="11" t="s">
        <v>730</v>
      </c>
      <c r="F550" s="11"/>
      <c r="G550" s="11"/>
      <c r="H550" s="11"/>
      <c r="I550" s="11"/>
      <c r="J550" s="11"/>
      <c r="K550" s="11"/>
      <c r="M550" s="11">
        <v>1</v>
      </c>
      <c r="N550" s="11">
        <v>0</v>
      </c>
      <c r="P550" s="183">
        <v>194.09</v>
      </c>
      <c r="Q550" s="183">
        <v>0</v>
      </c>
      <c r="R550" s="183">
        <v>194.09</v>
      </c>
      <c r="S550" s="183">
        <v>0</v>
      </c>
      <c r="T550" s="171">
        <v>0</v>
      </c>
      <c r="U550" s="11" t="s">
        <v>195</v>
      </c>
      <c r="V550" s="11">
        <v>0</v>
      </c>
      <c r="W550" s="11" t="s">
        <v>195</v>
      </c>
      <c r="Y550" s="11"/>
      <c r="Z550" s="11"/>
      <c r="AB550" s="11"/>
      <c r="AC550" s="11"/>
      <c r="AD550" s="11"/>
      <c r="AE550" s="4"/>
      <c r="AF550" s="4"/>
    </row>
    <row r="551" spans="1:32" x14ac:dyDescent="0.2">
      <c r="A551" s="55"/>
      <c r="B551" s="11"/>
      <c r="C551" s="11" t="s">
        <v>438</v>
      </c>
      <c r="D551" s="11"/>
      <c r="E551" s="11" t="s">
        <v>731</v>
      </c>
      <c r="F551" s="11"/>
      <c r="G551" s="11"/>
      <c r="H551" s="11"/>
      <c r="I551" s="11"/>
      <c r="J551" s="11"/>
      <c r="K551" s="11"/>
      <c r="M551" s="11">
        <v>1</v>
      </c>
      <c r="N551" s="11">
        <v>0</v>
      </c>
      <c r="P551" s="183">
        <v>258.8</v>
      </c>
      <c r="Q551" s="183">
        <v>0</v>
      </c>
      <c r="R551" s="183">
        <v>258.8</v>
      </c>
      <c r="S551" s="183">
        <v>0</v>
      </c>
      <c r="T551" s="171">
        <v>0</v>
      </c>
      <c r="U551" s="11" t="s">
        <v>195</v>
      </c>
      <c r="V551" s="11">
        <v>0</v>
      </c>
      <c r="W551" s="11" t="s">
        <v>195</v>
      </c>
      <c r="Y551" s="11"/>
      <c r="Z551" s="11"/>
      <c r="AB551" s="11"/>
      <c r="AC551" s="11"/>
      <c r="AD551" s="11"/>
      <c r="AE551" s="4"/>
      <c r="AF551" s="4"/>
    </row>
    <row r="552" spans="1:32" x14ac:dyDescent="0.2">
      <c r="A552" s="55"/>
      <c r="B552" s="11"/>
      <c r="C552" s="11" t="s">
        <v>439</v>
      </c>
      <c r="D552" s="11"/>
      <c r="E552" s="11" t="s">
        <v>732</v>
      </c>
      <c r="F552" s="11"/>
      <c r="G552" s="11"/>
      <c r="H552" s="11"/>
      <c r="I552" s="11"/>
      <c r="J552" s="11"/>
      <c r="K552" s="11"/>
      <c r="M552" s="11">
        <v>6</v>
      </c>
      <c r="N552" s="11">
        <v>0</v>
      </c>
      <c r="P552" s="183">
        <v>76672.100000000006</v>
      </c>
      <c r="Q552" s="183">
        <v>0</v>
      </c>
      <c r="R552" s="183">
        <v>79969.850000000006</v>
      </c>
      <c r="S552" s="183">
        <v>0</v>
      </c>
      <c r="T552" s="171">
        <v>235460</v>
      </c>
      <c r="U552" s="11" t="s">
        <v>195</v>
      </c>
      <c r="V552" s="11">
        <v>238000</v>
      </c>
      <c r="W552" s="11" t="s">
        <v>195</v>
      </c>
      <c r="Y552" s="11"/>
      <c r="Z552" s="11"/>
      <c r="AB552" s="11"/>
      <c r="AC552" s="11"/>
      <c r="AD552" s="11"/>
      <c r="AE552" s="4"/>
      <c r="AF552" s="4"/>
    </row>
    <row r="553" spans="1:32" x14ac:dyDescent="0.2">
      <c r="A553" s="55"/>
      <c r="B553" s="11"/>
      <c r="C553" s="11" t="s">
        <v>440</v>
      </c>
      <c r="D553" s="11"/>
      <c r="E553" s="11" t="s">
        <v>733</v>
      </c>
      <c r="F553" s="11"/>
      <c r="G553" s="11"/>
      <c r="H553" s="11"/>
      <c r="I553" s="11"/>
      <c r="J553" s="11"/>
      <c r="K553" s="11"/>
      <c r="M553" s="11">
        <v>1</v>
      </c>
      <c r="N553" s="11">
        <v>0</v>
      </c>
      <c r="P553" s="183">
        <v>19527.41</v>
      </c>
      <c r="Q553" s="183">
        <v>0</v>
      </c>
      <c r="R553" s="183">
        <v>19527.41</v>
      </c>
      <c r="S553" s="183">
        <v>0</v>
      </c>
      <c r="T553" s="171">
        <v>38740</v>
      </c>
      <c r="U553" s="11" t="s">
        <v>195</v>
      </c>
      <c r="V553" s="11">
        <v>38740</v>
      </c>
      <c r="W553" s="11" t="s">
        <v>195</v>
      </c>
      <c r="Y553" s="11"/>
      <c r="Z553" s="11"/>
      <c r="AB553" s="11"/>
      <c r="AC553" s="11"/>
      <c r="AD553" s="11"/>
      <c r="AE553" s="4"/>
      <c r="AF553" s="4"/>
    </row>
    <row r="554" spans="1:32" x14ac:dyDescent="0.2">
      <c r="A554" s="55"/>
      <c r="B554" s="11"/>
      <c r="C554" s="11" t="s">
        <v>441</v>
      </c>
      <c r="D554" s="11"/>
      <c r="E554" s="11" t="s">
        <v>734</v>
      </c>
      <c r="F554" s="11"/>
      <c r="G554" s="11"/>
      <c r="H554" s="11"/>
      <c r="I554" s="11"/>
      <c r="J554" s="11"/>
      <c r="K554" s="11"/>
      <c r="M554" s="11">
        <v>1</v>
      </c>
      <c r="N554" s="11">
        <v>0</v>
      </c>
      <c r="P554" s="183">
        <v>56.13</v>
      </c>
      <c r="Q554" s="183">
        <v>0</v>
      </c>
      <c r="R554" s="183">
        <v>56.13</v>
      </c>
      <c r="S554" s="183">
        <v>0</v>
      </c>
      <c r="T554" s="171">
        <v>10</v>
      </c>
      <c r="U554" s="11" t="s">
        <v>195</v>
      </c>
      <c r="V554" s="11">
        <v>10</v>
      </c>
      <c r="W554" s="11" t="s">
        <v>195</v>
      </c>
      <c r="Y554" s="11"/>
      <c r="Z554" s="11"/>
      <c r="AB554" s="11"/>
      <c r="AC554" s="11"/>
      <c r="AD554" s="11"/>
      <c r="AE554" s="4"/>
      <c r="AF554" s="4"/>
    </row>
    <row r="555" spans="1:32" x14ac:dyDescent="0.2">
      <c r="A555" s="55"/>
      <c r="B555" s="11"/>
      <c r="C555" s="11" t="s">
        <v>441</v>
      </c>
      <c r="D555" s="11"/>
      <c r="E555" s="11" t="s">
        <v>735</v>
      </c>
      <c r="F555" s="11"/>
      <c r="G555" s="11"/>
      <c r="H555" s="11"/>
      <c r="I555" s="11"/>
      <c r="J555" s="11"/>
      <c r="K555" s="11"/>
      <c r="M555" s="11">
        <v>2</v>
      </c>
      <c r="N555" s="11">
        <v>0</v>
      </c>
      <c r="P555" s="183">
        <v>20338.18</v>
      </c>
      <c r="Q555" s="183">
        <v>0</v>
      </c>
      <c r="R555" s="183">
        <v>20338.18</v>
      </c>
      <c r="S555" s="183">
        <v>0</v>
      </c>
      <c r="T555" s="171">
        <v>0</v>
      </c>
      <c r="U555" s="11" t="s">
        <v>195</v>
      </c>
      <c r="V555" s="11">
        <v>0</v>
      </c>
      <c r="W555" s="11" t="s">
        <v>195</v>
      </c>
      <c r="Y555" s="11"/>
      <c r="Z555" s="11"/>
      <c r="AB555" s="11"/>
      <c r="AC555" s="11"/>
      <c r="AD555" s="11"/>
      <c r="AE555" s="4"/>
      <c r="AF555" s="4"/>
    </row>
    <row r="556" spans="1:32" x14ac:dyDescent="0.2">
      <c r="A556" s="55"/>
      <c r="B556" s="11"/>
      <c r="C556" s="11" t="s">
        <v>441</v>
      </c>
      <c r="D556" s="11"/>
      <c r="E556" s="11" t="s">
        <v>736</v>
      </c>
      <c r="F556" s="11"/>
      <c r="G556" s="11"/>
      <c r="H556" s="11"/>
      <c r="I556" s="11"/>
      <c r="J556" s="11"/>
      <c r="K556" s="11"/>
      <c r="M556" s="11">
        <v>1043</v>
      </c>
      <c r="N556" s="11">
        <v>0</v>
      </c>
      <c r="P556" s="183">
        <v>259819.84</v>
      </c>
      <c r="Q556" s="183">
        <v>0</v>
      </c>
      <c r="R556" s="183">
        <v>257828.25</v>
      </c>
      <c r="S556" s="183">
        <v>0</v>
      </c>
      <c r="T556" s="171">
        <v>802957</v>
      </c>
      <c r="U556" s="11" t="s">
        <v>195</v>
      </c>
      <c r="V556" s="11">
        <v>800340</v>
      </c>
      <c r="W556" s="11" t="s">
        <v>195</v>
      </c>
      <c r="Y556" s="11"/>
      <c r="Z556" s="11"/>
      <c r="AB556" s="11"/>
      <c r="AC556" s="11"/>
      <c r="AD556" s="11"/>
      <c r="AE556" s="4"/>
      <c r="AF556" s="4"/>
    </row>
    <row r="557" spans="1:32" x14ac:dyDescent="0.2">
      <c r="A557" s="55"/>
      <c r="B557" s="11"/>
      <c r="C557" s="11" t="s">
        <v>442</v>
      </c>
      <c r="D557" s="11"/>
      <c r="E557" s="11" t="s">
        <v>737</v>
      </c>
      <c r="F557" s="11"/>
      <c r="G557" s="11"/>
      <c r="H557" s="11"/>
      <c r="I557" s="11"/>
      <c r="J557" s="11"/>
      <c r="K557" s="11"/>
      <c r="M557" s="11">
        <v>336</v>
      </c>
      <c r="N557" s="11">
        <v>1</v>
      </c>
      <c r="P557" s="183">
        <v>1809.72</v>
      </c>
      <c r="Q557" s="183">
        <v>0</v>
      </c>
      <c r="R557" s="183">
        <v>440.85</v>
      </c>
      <c r="S557" s="183">
        <v>0</v>
      </c>
      <c r="T557" s="171">
        <v>1692</v>
      </c>
      <c r="U557" s="11" t="s">
        <v>195</v>
      </c>
      <c r="V557" s="11">
        <v>120</v>
      </c>
      <c r="W557" s="11" t="s">
        <v>195</v>
      </c>
      <c r="Y557" s="11"/>
      <c r="Z557" s="11"/>
      <c r="AB557" s="11"/>
      <c r="AC557" s="11"/>
      <c r="AD557" s="11"/>
      <c r="AE557" s="4"/>
      <c r="AF557" s="4"/>
    </row>
    <row r="558" spans="1:32" x14ac:dyDescent="0.2">
      <c r="A558" s="55"/>
      <c r="B558" s="11"/>
      <c r="C558" s="11" t="s">
        <v>441</v>
      </c>
      <c r="D558" s="11"/>
      <c r="E558" s="11" t="s">
        <v>738</v>
      </c>
      <c r="F558" s="11"/>
      <c r="G558" s="11"/>
      <c r="H558" s="11"/>
      <c r="I558" s="11"/>
      <c r="J558" s="11"/>
      <c r="K558" s="11"/>
      <c r="M558" s="11">
        <v>175</v>
      </c>
      <c r="N558" s="11">
        <v>0</v>
      </c>
      <c r="P558" s="183">
        <v>817.53</v>
      </c>
      <c r="Q558" s="183">
        <v>0</v>
      </c>
      <c r="R558" s="183">
        <v>180.93</v>
      </c>
      <c r="S558" s="183">
        <v>0</v>
      </c>
      <c r="T558" s="171">
        <v>174</v>
      </c>
      <c r="U558" s="11" t="s">
        <v>195</v>
      </c>
      <c r="V558" s="11">
        <v>60</v>
      </c>
      <c r="W558" s="11" t="s">
        <v>195</v>
      </c>
      <c r="Y558" s="11"/>
      <c r="Z558" s="11"/>
      <c r="AB558" s="11"/>
      <c r="AC558" s="11"/>
      <c r="AD558" s="11"/>
      <c r="AE558" s="4"/>
      <c r="AF558" s="4"/>
    </row>
    <row r="559" spans="1:32" x14ac:dyDescent="0.2">
      <c r="A559" s="55"/>
      <c r="B559" s="11"/>
      <c r="C559" s="11" t="s">
        <v>441</v>
      </c>
      <c r="D559" s="11"/>
      <c r="E559" s="11" t="s">
        <v>739</v>
      </c>
      <c r="F559" s="11"/>
      <c r="G559" s="11"/>
      <c r="H559" s="11"/>
      <c r="I559" s="11"/>
      <c r="J559" s="11"/>
      <c r="K559" s="11"/>
      <c r="M559" s="11">
        <v>4</v>
      </c>
      <c r="N559" s="11">
        <v>1</v>
      </c>
      <c r="P559" s="183">
        <v>41346.85</v>
      </c>
      <c r="Q559" s="183">
        <v>0</v>
      </c>
      <c r="R559" s="183">
        <v>41346.85</v>
      </c>
      <c r="S559" s="183">
        <v>0</v>
      </c>
      <c r="T559" s="171">
        <v>85050</v>
      </c>
      <c r="U559" s="11" t="s">
        <v>195</v>
      </c>
      <c r="V559" s="11">
        <v>85050</v>
      </c>
      <c r="W559" s="11" t="s">
        <v>195</v>
      </c>
      <c r="Y559" s="11"/>
      <c r="Z559" s="11"/>
      <c r="AB559" s="11"/>
      <c r="AC559" s="11"/>
      <c r="AD559" s="11"/>
      <c r="AE559" s="4"/>
      <c r="AF559" s="4"/>
    </row>
    <row r="560" spans="1:32" x14ac:dyDescent="0.2">
      <c r="A560" s="55"/>
      <c r="B560" s="11"/>
      <c r="C560" s="11" t="s">
        <v>441</v>
      </c>
      <c r="D560" s="11"/>
      <c r="E560" s="11" t="s">
        <v>740</v>
      </c>
      <c r="F560" s="11"/>
      <c r="G560" s="11"/>
      <c r="H560" s="11"/>
      <c r="I560" s="11"/>
      <c r="J560" s="11"/>
      <c r="K560" s="11"/>
      <c r="M560" s="11">
        <v>176</v>
      </c>
      <c r="N560" s="11">
        <v>0</v>
      </c>
      <c r="P560" s="183">
        <v>5435.4</v>
      </c>
      <c r="Q560" s="183">
        <v>0</v>
      </c>
      <c r="R560" s="183">
        <v>5081.71</v>
      </c>
      <c r="S560" s="183">
        <v>0</v>
      </c>
      <c r="T560" s="171">
        <v>6225</v>
      </c>
      <c r="U560" s="11" t="s">
        <v>195</v>
      </c>
      <c r="V560" s="11">
        <v>5985</v>
      </c>
      <c r="W560" s="11" t="s">
        <v>195</v>
      </c>
      <c r="Y560" s="11"/>
      <c r="Z560" s="11"/>
      <c r="AB560" s="11"/>
      <c r="AC560" s="11"/>
      <c r="AD560" s="11"/>
      <c r="AE560" s="4"/>
      <c r="AF560" s="4"/>
    </row>
    <row r="561" spans="1:32" x14ac:dyDescent="0.2">
      <c r="A561" s="55"/>
      <c r="B561" s="11"/>
      <c r="C561" s="11" t="s">
        <v>441</v>
      </c>
      <c r="D561" s="11"/>
      <c r="E561" s="11" t="s">
        <v>741</v>
      </c>
      <c r="F561" s="11"/>
      <c r="G561" s="11"/>
      <c r="H561" s="11"/>
      <c r="I561" s="11"/>
      <c r="J561" s="11"/>
      <c r="K561" s="11"/>
      <c r="M561" s="11">
        <v>122</v>
      </c>
      <c r="N561" s="11">
        <v>0</v>
      </c>
      <c r="P561" s="183">
        <v>1013.04</v>
      </c>
      <c r="Q561" s="183">
        <v>0</v>
      </c>
      <c r="R561" s="183">
        <v>328.98</v>
      </c>
      <c r="S561" s="183">
        <v>0</v>
      </c>
      <c r="T561" s="171">
        <v>107</v>
      </c>
      <c r="U561" s="11" t="s">
        <v>195</v>
      </c>
      <c r="V561" s="11">
        <v>50</v>
      </c>
      <c r="W561" s="11" t="s">
        <v>195</v>
      </c>
      <c r="Y561" s="11"/>
      <c r="Z561" s="11"/>
      <c r="AB561" s="11"/>
      <c r="AC561" s="11"/>
      <c r="AD561" s="11"/>
      <c r="AE561" s="4"/>
      <c r="AF561" s="4"/>
    </row>
    <row r="562" spans="1:32" x14ac:dyDescent="0.2">
      <c r="A562" s="55"/>
      <c r="B562" s="11"/>
      <c r="C562" s="11" t="s">
        <v>443</v>
      </c>
      <c r="D562" s="11"/>
      <c r="E562" s="11" t="s">
        <v>742</v>
      </c>
      <c r="F562" s="11"/>
      <c r="G562" s="11"/>
      <c r="H562" s="11"/>
      <c r="I562" s="11"/>
      <c r="J562" s="11"/>
      <c r="K562" s="11"/>
      <c r="M562" s="11">
        <v>270</v>
      </c>
      <c r="N562" s="11">
        <v>0</v>
      </c>
      <c r="P562" s="183">
        <v>1348.12</v>
      </c>
      <c r="Q562" s="183">
        <v>0</v>
      </c>
      <c r="R562" s="183">
        <v>703.02</v>
      </c>
      <c r="S562" s="183">
        <v>0</v>
      </c>
      <c r="T562" s="171">
        <v>959</v>
      </c>
      <c r="U562" s="11" t="s">
        <v>195</v>
      </c>
      <c r="V562" s="11">
        <v>325</v>
      </c>
      <c r="W562" s="11" t="s">
        <v>195</v>
      </c>
      <c r="Y562" s="11"/>
      <c r="Z562" s="11"/>
      <c r="AB562" s="11"/>
      <c r="AC562" s="11"/>
      <c r="AD562" s="11"/>
      <c r="AE562" s="4"/>
      <c r="AF562" s="4"/>
    </row>
    <row r="563" spans="1:32" x14ac:dyDescent="0.2">
      <c r="A563" s="55"/>
      <c r="B563" s="11"/>
      <c r="C563" s="11" t="s">
        <v>444</v>
      </c>
      <c r="D563" s="11"/>
      <c r="E563" s="11" t="s">
        <v>743</v>
      </c>
      <c r="F563" s="11"/>
      <c r="G563" s="11"/>
      <c r="H563" s="11"/>
      <c r="I563" s="11"/>
      <c r="J563" s="11"/>
      <c r="K563" s="11"/>
      <c r="M563" s="11">
        <v>0</v>
      </c>
      <c r="N563" s="11">
        <v>0</v>
      </c>
      <c r="P563" s="183">
        <v>0</v>
      </c>
      <c r="Q563" s="183">
        <v>0</v>
      </c>
      <c r="R563" s="183">
        <v>0</v>
      </c>
      <c r="S563" s="183">
        <v>0</v>
      </c>
      <c r="T563" s="171">
        <v>0</v>
      </c>
      <c r="U563" s="11" t="s">
        <v>195</v>
      </c>
      <c r="V563" s="11">
        <v>0</v>
      </c>
      <c r="W563" s="11" t="s">
        <v>195</v>
      </c>
      <c r="Y563" s="11"/>
      <c r="Z563" s="11"/>
      <c r="AB563" s="11"/>
      <c r="AC563" s="11"/>
      <c r="AD563" s="11"/>
      <c r="AE563" s="4"/>
      <c r="AF563" s="4"/>
    </row>
    <row r="564" spans="1:32" x14ac:dyDescent="0.2">
      <c r="A564" s="55"/>
      <c r="B564" s="11"/>
      <c r="C564" s="11" t="s">
        <v>445</v>
      </c>
      <c r="D564" s="11"/>
      <c r="E564" s="11" t="s">
        <v>744</v>
      </c>
      <c r="F564" s="11"/>
      <c r="G564" s="11"/>
      <c r="H564" s="11"/>
      <c r="I564" s="11"/>
      <c r="J564" s="11"/>
      <c r="K564" s="11"/>
      <c r="M564" s="11">
        <v>491</v>
      </c>
      <c r="N564" s="11">
        <v>0</v>
      </c>
      <c r="P564" s="183">
        <v>1463.14</v>
      </c>
      <c r="Q564" s="183">
        <v>0</v>
      </c>
      <c r="R564" s="183">
        <v>820.23</v>
      </c>
      <c r="S564" s="183">
        <v>0</v>
      </c>
      <c r="T564" s="171">
        <v>961</v>
      </c>
      <c r="U564" s="11" t="s">
        <v>195</v>
      </c>
      <c r="V564" s="11">
        <v>485</v>
      </c>
      <c r="W564" s="11" t="s">
        <v>195</v>
      </c>
      <c r="Y564" s="11"/>
      <c r="Z564" s="11"/>
      <c r="AB564" s="11"/>
      <c r="AC564" s="11"/>
      <c r="AD564" s="11"/>
      <c r="AE564" s="4"/>
      <c r="AF564" s="4"/>
    </row>
    <row r="565" spans="1:32" x14ac:dyDescent="0.2">
      <c r="A565" s="55"/>
      <c r="B565" s="11"/>
      <c r="C565" s="11" t="s">
        <v>446</v>
      </c>
      <c r="D565" s="11"/>
      <c r="E565" s="11" t="s">
        <v>745</v>
      </c>
      <c r="F565" s="11"/>
      <c r="G565" s="11"/>
      <c r="H565" s="11"/>
      <c r="I565" s="11"/>
      <c r="J565" s="11"/>
      <c r="K565" s="11"/>
      <c r="M565" s="11">
        <v>414</v>
      </c>
      <c r="N565" s="11">
        <v>2</v>
      </c>
      <c r="P565" s="183">
        <v>22066.87</v>
      </c>
      <c r="Q565" s="183">
        <v>311.76</v>
      </c>
      <c r="R565" s="183">
        <v>21509.59</v>
      </c>
      <c r="S565" s="183">
        <v>311.76</v>
      </c>
      <c r="T565" s="171">
        <v>25559</v>
      </c>
      <c r="U565" s="11" t="s">
        <v>195</v>
      </c>
      <c r="V565" s="11">
        <v>24970</v>
      </c>
      <c r="W565" s="11" t="s">
        <v>195</v>
      </c>
      <c r="Y565" s="11"/>
      <c r="Z565" s="11"/>
      <c r="AB565" s="11"/>
      <c r="AC565" s="11"/>
      <c r="AD565" s="11"/>
      <c r="AE565" s="4"/>
      <c r="AF565" s="4"/>
    </row>
    <row r="566" spans="1:32" x14ac:dyDescent="0.2">
      <c r="A566" s="55"/>
      <c r="B566" s="11"/>
      <c r="C566" s="11" t="s">
        <v>447</v>
      </c>
      <c r="D566" s="11"/>
      <c r="E566" s="11" t="s">
        <v>746</v>
      </c>
      <c r="F566" s="11"/>
      <c r="G566" s="11"/>
      <c r="H566" s="11"/>
      <c r="I566" s="11"/>
      <c r="J566" s="11"/>
      <c r="K566" s="11"/>
      <c r="M566" s="11">
        <v>7</v>
      </c>
      <c r="N566" s="11">
        <v>0</v>
      </c>
      <c r="P566" s="183">
        <v>119.54</v>
      </c>
      <c r="Q566" s="183">
        <v>0</v>
      </c>
      <c r="R566" s="183">
        <v>55.42</v>
      </c>
      <c r="S566" s="183">
        <v>0</v>
      </c>
      <c r="T566" s="171">
        <v>117</v>
      </c>
      <c r="U566" s="11" t="s">
        <v>195</v>
      </c>
      <c r="V566" s="11">
        <v>50</v>
      </c>
      <c r="W566" s="11" t="s">
        <v>195</v>
      </c>
      <c r="Y566" s="11"/>
      <c r="Z566" s="11"/>
      <c r="AB566" s="11"/>
      <c r="AC566" s="11"/>
      <c r="AD566" s="11"/>
      <c r="AE566" s="4"/>
      <c r="AF566" s="4"/>
    </row>
    <row r="567" spans="1:32" x14ac:dyDescent="0.2">
      <c r="A567" s="55"/>
      <c r="B567" s="11"/>
      <c r="C567" s="11" t="s">
        <v>448</v>
      </c>
      <c r="D567" s="11"/>
      <c r="E567" s="11" t="s">
        <v>747</v>
      </c>
      <c r="F567" s="11"/>
      <c r="G567" s="11"/>
      <c r="H567" s="11"/>
      <c r="I567" s="11"/>
      <c r="J567" s="11"/>
      <c r="K567" s="11"/>
      <c r="M567" s="11">
        <v>12</v>
      </c>
      <c r="N567" s="11">
        <v>0</v>
      </c>
      <c r="P567" s="183">
        <v>2976.16</v>
      </c>
      <c r="Q567" s="183">
        <v>0</v>
      </c>
      <c r="R567" s="183">
        <v>2526.36</v>
      </c>
      <c r="S567" s="183">
        <v>0</v>
      </c>
      <c r="T567" s="171">
        <v>2690</v>
      </c>
      <c r="U567" s="11" t="s">
        <v>195</v>
      </c>
      <c r="V567" s="11">
        <v>2165</v>
      </c>
      <c r="W567" s="11" t="s">
        <v>195</v>
      </c>
      <c r="Y567" s="11"/>
      <c r="Z567" s="11"/>
      <c r="AB567" s="11"/>
      <c r="AC567" s="11"/>
      <c r="AD567" s="11"/>
      <c r="AE567" s="4"/>
      <c r="AF567" s="4"/>
    </row>
    <row r="568" spans="1:32" x14ac:dyDescent="0.2">
      <c r="A568" s="55"/>
      <c r="B568" s="11"/>
      <c r="C568" s="11" t="s">
        <v>449</v>
      </c>
      <c r="D568" s="11"/>
      <c r="E568" s="11" t="s">
        <v>748</v>
      </c>
      <c r="F568" s="11"/>
      <c r="G568" s="11"/>
      <c r="H568" s="11"/>
      <c r="I568" s="11"/>
      <c r="J568" s="11"/>
      <c r="K568" s="11"/>
      <c r="M568" s="11">
        <v>0</v>
      </c>
      <c r="N568" s="11">
        <v>0</v>
      </c>
      <c r="P568" s="183">
        <v>0</v>
      </c>
      <c r="Q568" s="183">
        <v>0</v>
      </c>
      <c r="R568" s="183">
        <v>0</v>
      </c>
      <c r="S568" s="183">
        <v>0</v>
      </c>
      <c r="T568" s="171">
        <v>0</v>
      </c>
      <c r="U568" s="11" t="s">
        <v>195</v>
      </c>
      <c r="V568" s="11">
        <v>0</v>
      </c>
      <c r="W568" s="11" t="s">
        <v>195</v>
      </c>
      <c r="Y568" s="11"/>
      <c r="Z568" s="11"/>
      <c r="AB568" s="11"/>
      <c r="AC568" s="11"/>
      <c r="AD568" s="11"/>
      <c r="AE568" s="4"/>
      <c r="AF568" s="4"/>
    </row>
    <row r="569" spans="1:32" x14ac:dyDescent="0.2">
      <c r="A569" s="55"/>
      <c r="B569" s="11"/>
      <c r="C569" s="11" t="s">
        <v>450</v>
      </c>
      <c r="D569" s="11"/>
      <c r="E569" s="11" t="s">
        <v>749</v>
      </c>
      <c r="F569" s="11"/>
      <c r="G569" s="11"/>
      <c r="H569" s="11"/>
      <c r="I569" s="11"/>
      <c r="J569" s="11"/>
      <c r="K569" s="11"/>
      <c r="M569" s="11">
        <v>216</v>
      </c>
      <c r="N569" s="11">
        <v>0</v>
      </c>
      <c r="P569" s="183">
        <v>1125.02</v>
      </c>
      <c r="Q569" s="183">
        <v>0</v>
      </c>
      <c r="R569" s="183">
        <v>298.23</v>
      </c>
      <c r="S569" s="183">
        <v>0</v>
      </c>
      <c r="T569" s="171">
        <v>510</v>
      </c>
      <c r="U569" s="11" t="s">
        <v>195</v>
      </c>
      <c r="V569" s="11">
        <v>90</v>
      </c>
      <c r="W569" s="11" t="s">
        <v>195</v>
      </c>
      <c r="Y569" s="11"/>
      <c r="Z569" s="11"/>
      <c r="AB569" s="11"/>
      <c r="AC569" s="11"/>
      <c r="AD569" s="11"/>
      <c r="AE569" s="4"/>
      <c r="AF569" s="4"/>
    </row>
    <row r="570" spans="1:32" x14ac:dyDescent="0.2">
      <c r="A570" s="55"/>
      <c r="B570" s="11"/>
      <c r="C570" s="11" t="s">
        <v>451</v>
      </c>
      <c r="D570" s="11"/>
      <c r="E570" s="11" t="s">
        <v>750</v>
      </c>
      <c r="F570" s="11"/>
      <c r="G570" s="11"/>
      <c r="H570" s="11"/>
      <c r="I570" s="11"/>
      <c r="J570" s="11"/>
      <c r="K570" s="11"/>
      <c r="M570" s="11">
        <v>57</v>
      </c>
      <c r="N570" s="11">
        <v>0</v>
      </c>
      <c r="P570" s="183">
        <v>1251.28</v>
      </c>
      <c r="Q570" s="183">
        <v>0</v>
      </c>
      <c r="R570" s="183">
        <v>559.77</v>
      </c>
      <c r="S570" s="183">
        <v>0</v>
      </c>
      <c r="T570" s="171">
        <v>453</v>
      </c>
      <c r="U570" s="11" t="s">
        <v>195</v>
      </c>
      <c r="V570" s="11">
        <v>185</v>
      </c>
      <c r="W570" s="11" t="s">
        <v>195</v>
      </c>
      <c r="Y570" s="11"/>
      <c r="Z570" s="11"/>
      <c r="AB570" s="11"/>
      <c r="AC570" s="11"/>
      <c r="AD570" s="11"/>
      <c r="AE570" s="4"/>
      <c r="AF570" s="4"/>
    </row>
    <row r="571" spans="1:32" x14ac:dyDescent="0.2">
      <c r="A571" s="55"/>
      <c r="B571" s="11"/>
      <c r="C571" s="11" t="s">
        <v>452</v>
      </c>
      <c r="D571" s="11"/>
      <c r="E571" s="11" t="s">
        <v>751</v>
      </c>
      <c r="F571" s="11"/>
      <c r="G571" s="11"/>
      <c r="H571" s="11"/>
      <c r="I571" s="11"/>
      <c r="J571" s="11"/>
      <c r="K571" s="11"/>
      <c r="M571" s="11">
        <v>357</v>
      </c>
      <c r="N571" s="11">
        <v>0</v>
      </c>
      <c r="P571" s="183">
        <v>1167.99</v>
      </c>
      <c r="Q571" s="183">
        <v>0</v>
      </c>
      <c r="R571" s="183">
        <v>423.26</v>
      </c>
      <c r="S571" s="183">
        <v>0</v>
      </c>
      <c r="T571" s="171">
        <v>783</v>
      </c>
      <c r="U571" s="11" t="s">
        <v>195</v>
      </c>
      <c r="V571" s="11">
        <v>85</v>
      </c>
      <c r="W571" s="11" t="s">
        <v>195</v>
      </c>
      <c r="Y571" s="11"/>
      <c r="Z571" s="11"/>
      <c r="AB571" s="11"/>
      <c r="AC571" s="11"/>
      <c r="AD571" s="11"/>
      <c r="AE571" s="4"/>
      <c r="AF571" s="4"/>
    </row>
    <row r="572" spans="1:32" x14ac:dyDescent="0.2">
      <c r="A572" s="55"/>
      <c r="B572" s="11"/>
      <c r="C572" s="11" t="s">
        <v>453</v>
      </c>
      <c r="D572" s="11"/>
      <c r="E572" s="11" t="s">
        <v>752</v>
      </c>
      <c r="F572" s="11"/>
      <c r="G572" s="11"/>
      <c r="H572" s="11"/>
      <c r="I572" s="11"/>
      <c r="J572" s="11"/>
      <c r="K572" s="11"/>
      <c r="M572" s="11">
        <v>2662</v>
      </c>
      <c r="N572" s="11">
        <v>2281</v>
      </c>
      <c r="P572" s="183">
        <v>1199.56</v>
      </c>
      <c r="Q572" s="183">
        <v>699.12</v>
      </c>
      <c r="R572" s="183">
        <v>585.83000000000004</v>
      </c>
      <c r="S572" s="183">
        <v>262.41000000000003</v>
      </c>
      <c r="T572" s="171">
        <v>966</v>
      </c>
      <c r="U572" s="11" t="s">
        <v>195</v>
      </c>
      <c r="V572" s="11">
        <v>565</v>
      </c>
      <c r="W572" s="11" t="s">
        <v>195</v>
      </c>
      <c r="Y572" s="11"/>
      <c r="Z572" s="11"/>
      <c r="AB572" s="11"/>
      <c r="AC572" s="11"/>
      <c r="AD572" s="11"/>
      <c r="AE572" s="4"/>
      <c r="AF572" s="4"/>
    </row>
    <row r="573" spans="1:32" x14ac:dyDescent="0.2">
      <c r="A573" s="55"/>
      <c r="B573" s="11"/>
      <c r="C573" s="11" t="s">
        <v>454</v>
      </c>
      <c r="D573" s="11"/>
      <c r="E573" s="11" t="s">
        <v>753</v>
      </c>
      <c r="F573" s="11"/>
      <c r="G573" s="11"/>
      <c r="H573" s="11"/>
      <c r="I573" s="11"/>
      <c r="J573" s="11"/>
      <c r="K573" s="11"/>
      <c r="M573" s="11">
        <v>7</v>
      </c>
      <c r="N573" s="11">
        <v>0</v>
      </c>
      <c r="P573" s="183">
        <v>1115.6400000000001</v>
      </c>
      <c r="Q573" s="183">
        <v>0</v>
      </c>
      <c r="R573" s="183">
        <v>1094.8800000000001</v>
      </c>
      <c r="S573" s="183">
        <v>0</v>
      </c>
      <c r="T573" s="171">
        <v>63</v>
      </c>
      <c r="U573" s="11" t="s">
        <v>195</v>
      </c>
      <c r="V573" s="11">
        <v>60</v>
      </c>
      <c r="W573" s="11" t="s">
        <v>195</v>
      </c>
      <c r="Y573" s="11"/>
      <c r="Z573" s="11"/>
      <c r="AB573" s="11"/>
      <c r="AC573" s="11"/>
      <c r="AD573" s="11"/>
      <c r="AE573" s="4"/>
      <c r="AF573" s="4"/>
    </row>
    <row r="574" spans="1:32" x14ac:dyDescent="0.2">
      <c r="A574" s="55"/>
      <c r="B574" s="11"/>
      <c r="C574" s="11" t="s">
        <v>455</v>
      </c>
      <c r="D574" s="11"/>
      <c r="E574" s="11" t="s">
        <v>754</v>
      </c>
      <c r="F574" s="11"/>
      <c r="G574" s="11"/>
      <c r="H574" s="11"/>
      <c r="I574" s="11"/>
      <c r="J574" s="11"/>
      <c r="K574" s="11"/>
      <c r="M574" s="11">
        <v>786</v>
      </c>
      <c r="N574" s="11">
        <v>0</v>
      </c>
      <c r="P574" s="183">
        <v>949.88</v>
      </c>
      <c r="Q574" s="183">
        <v>0</v>
      </c>
      <c r="R574" s="183">
        <v>421.35</v>
      </c>
      <c r="S574" s="183">
        <v>0</v>
      </c>
      <c r="T574" s="171">
        <v>616</v>
      </c>
      <c r="U574" s="11" t="s">
        <v>195</v>
      </c>
      <c r="V574" s="11">
        <v>130</v>
      </c>
      <c r="W574" s="11" t="s">
        <v>195</v>
      </c>
      <c r="Y574" s="11"/>
      <c r="Z574" s="11"/>
      <c r="AB574" s="11"/>
      <c r="AC574" s="11"/>
      <c r="AD574" s="11"/>
      <c r="AE574" s="4"/>
      <c r="AF574" s="4"/>
    </row>
    <row r="575" spans="1:32" x14ac:dyDescent="0.2">
      <c r="A575" s="55"/>
      <c r="B575" s="11"/>
      <c r="C575" s="11" t="s">
        <v>455</v>
      </c>
      <c r="D575" s="11"/>
      <c r="E575" s="11" t="s">
        <v>755</v>
      </c>
      <c r="F575" s="11"/>
      <c r="G575" s="11"/>
      <c r="H575" s="11"/>
      <c r="I575" s="11"/>
      <c r="J575" s="11"/>
      <c r="K575" s="11"/>
      <c r="M575" s="11">
        <v>0</v>
      </c>
      <c r="N575" s="11">
        <v>0</v>
      </c>
      <c r="P575" s="183">
        <v>0</v>
      </c>
      <c r="Q575" s="183">
        <v>0</v>
      </c>
      <c r="R575" s="183">
        <v>0</v>
      </c>
      <c r="S575" s="183">
        <v>0</v>
      </c>
      <c r="T575" s="171">
        <v>0</v>
      </c>
      <c r="U575" s="11" t="s">
        <v>195</v>
      </c>
      <c r="V575" s="11">
        <v>0</v>
      </c>
      <c r="W575" s="11" t="s">
        <v>195</v>
      </c>
      <c r="Y575" s="11"/>
      <c r="Z575" s="11"/>
      <c r="AB575" s="11"/>
      <c r="AC575" s="11"/>
      <c r="AD575" s="11"/>
      <c r="AE575" s="4"/>
      <c r="AF575" s="4"/>
    </row>
    <row r="576" spans="1:32" x14ac:dyDescent="0.2">
      <c r="A576" s="55"/>
      <c r="B576" s="11"/>
      <c r="C576" s="11" t="s">
        <v>456</v>
      </c>
      <c r="D576" s="11"/>
      <c r="E576" s="11" t="s">
        <v>756</v>
      </c>
      <c r="F576" s="11"/>
      <c r="G576" s="11"/>
      <c r="H576" s="11"/>
      <c r="I576" s="11"/>
      <c r="J576" s="11"/>
      <c r="K576" s="11"/>
      <c r="M576" s="11">
        <v>979</v>
      </c>
      <c r="N576" s="11">
        <v>0</v>
      </c>
      <c r="P576" s="183">
        <v>1006.26</v>
      </c>
      <c r="Q576" s="183">
        <v>0</v>
      </c>
      <c r="R576" s="183">
        <v>416.73</v>
      </c>
      <c r="S576" s="183">
        <v>0</v>
      </c>
      <c r="T576" s="171">
        <v>665</v>
      </c>
      <c r="U576" s="11" t="s">
        <v>195</v>
      </c>
      <c r="V576" s="11">
        <v>110</v>
      </c>
      <c r="W576" s="11" t="s">
        <v>195</v>
      </c>
      <c r="Y576" s="11"/>
      <c r="Z576" s="11"/>
      <c r="AB576" s="11"/>
      <c r="AC576" s="11"/>
      <c r="AD576" s="11"/>
      <c r="AE576" s="4"/>
      <c r="AF576" s="4"/>
    </row>
    <row r="577" spans="1:32" x14ac:dyDescent="0.2">
      <c r="A577" s="55"/>
      <c r="B577" s="11"/>
      <c r="C577" s="11" t="s">
        <v>457</v>
      </c>
      <c r="D577" s="11"/>
      <c r="E577" s="11" t="s">
        <v>757</v>
      </c>
      <c r="F577" s="11"/>
      <c r="G577" s="11"/>
      <c r="H577" s="11"/>
      <c r="I577" s="11"/>
      <c r="J577" s="11"/>
      <c r="K577" s="11"/>
      <c r="M577" s="11">
        <v>0</v>
      </c>
      <c r="N577" s="11">
        <v>0</v>
      </c>
      <c r="P577" s="183">
        <v>0</v>
      </c>
      <c r="Q577" s="183">
        <v>0</v>
      </c>
      <c r="R577" s="183">
        <v>0</v>
      </c>
      <c r="S577" s="183">
        <v>0</v>
      </c>
      <c r="T577" s="171">
        <v>0</v>
      </c>
      <c r="U577" s="11" t="s">
        <v>195</v>
      </c>
      <c r="V577" s="11">
        <v>0</v>
      </c>
      <c r="W577" s="11" t="s">
        <v>195</v>
      </c>
      <c r="Y577" s="11"/>
      <c r="Z577" s="11"/>
      <c r="AB577" s="11"/>
      <c r="AC577" s="11"/>
      <c r="AD577" s="11"/>
      <c r="AE577" s="4"/>
      <c r="AF577" s="4"/>
    </row>
    <row r="578" spans="1:32" x14ac:dyDescent="0.2">
      <c r="A578" s="55"/>
      <c r="B578" s="11"/>
      <c r="C578" s="11" t="s">
        <v>458</v>
      </c>
      <c r="D578" s="11"/>
      <c r="E578" s="11" t="s">
        <v>758</v>
      </c>
      <c r="F578" s="11"/>
      <c r="G578" s="11"/>
      <c r="H578" s="11"/>
      <c r="I578" s="11"/>
      <c r="J578" s="11"/>
      <c r="K578" s="11"/>
      <c r="M578" s="11">
        <v>5</v>
      </c>
      <c r="N578" s="11">
        <v>0</v>
      </c>
      <c r="P578" s="183">
        <v>2399.12</v>
      </c>
      <c r="Q578" s="183">
        <v>0</v>
      </c>
      <c r="R578" s="183">
        <v>2399.12</v>
      </c>
      <c r="S578" s="183">
        <v>0</v>
      </c>
      <c r="T578" s="171">
        <v>390</v>
      </c>
      <c r="U578" s="11" t="s">
        <v>195</v>
      </c>
      <c r="V578" s="11">
        <v>390</v>
      </c>
      <c r="W578" s="11" t="s">
        <v>195</v>
      </c>
      <c r="Y578" s="11"/>
      <c r="Z578" s="11"/>
      <c r="AB578" s="11"/>
      <c r="AC578" s="11"/>
      <c r="AD578" s="11"/>
      <c r="AE578" s="4"/>
      <c r="AF578" s="4"/>
    </row>
    <row r="579" spans="1:32" x14ac:dyDescent="0.2">
      <c r="A579" s="55"/>
      <c r="B579" s="11"/>
      <c r="C579" s="11" t="s">
        <v>459</v>
      </c>
      <c r="D579" s="11"/>
      <c r="E579" s="11" t="s">
        <v>759</v>
      </c>
      <c r="F579" s="11"/>
      <c r="G579" s="11"/>
      <c r="H579" s="11"/>
      <c r="I579" s="11"/>
      <c r="J579" s="11"/>
      <c r="K579" s="11"/>
      <c r="M579" s="11">
        <v>0</v>
      </c>
      <c r="N579" s="11">
        <v>0</v>
      </c>
      <c r="P579" s="183">
        <v>0</v>
      </c>
      <c r="Q579" s="183">
        <v>0</v>
      </c>
      <c r="R579" s="183">
        <v>0</v>
      </c>
      <c r="S579" s="183">
        <v>0</v>
      </c>
      <c r="T579" s="171">
        <v>0</v>
      </c>
      <c r="U579" s="11" t="s">
        <v>195</v>
      </c>
      <c r="V579" s="11">
        <v>0</v>
      </c>
      <c r="W579" s="11" t="s">
        <v>195</v>
      </c>
      <c r="Y579" s="11"/>
      <c r="Z579" s="11"/>
      <c r="AB579" s="11"/>
      <c r="AC579" s="11"/>
      <c r="AD579" s="11"/>
      <c r="AE579" s="4"/>
      <c r="AF579" s="4"/>
    </row>
    <row r="580" spans="1:32" x14ac:dyDescent="0.2">
      <c r="A580" s="55"/>
      <c r="B580" s="11"/>
      <c r="C580" s="11" t="s">
        <v>460</v>
      </c>
      <c r="D580" s="11"/>
      <c r="E580" s="11" t="s">
        <v>760</v>
      </c>
      <c r="F580" s="11"/>
      <c r="G580" s="11"/>
      <c r="H580" s="11"/>
      <c r="I580" s="11"/>
      <c r="J580" s="11"/>
      <c r="K580" s="11"/>
      <c r="M580" s="11">
        <v>574</v>
      </c>
      <c r="N580" s="11">
        <v>0</v>
      </c>
      <c r="P580" s="183">
        <v>1053.04</v>
      </c>
      <c r="Q580" s="183">
        <v>0</v>
      </c>
      <c r="R580" s="183">
        <v>479.02</v>
      </c>
      <c r="S580" s="183">
        <v>0</v>
      </c>
      <c r="T580" s="171">
        <v>755</v>
      </c>
      <c r="U580" s="11" t="s">
        <v>195</v>
      </c>
      <c r="V580" s="11">
        <v>195</v>
      </c>
      <c r="W580" s="11" t="s">
        <v>195</v>
      </c>
      <c r="Y580" s="11"/>
      <c r="Z580" s="11"/>
      <c r="AB580" s="11"/>
      <c r="AC580" s="11"/>
      <c r="AD580" s="11"/>
      <c r="AE580" s="4"/>
      <c r="AF580" s="4"/>
    </row>
    <row r="581" spans="1:32" x14ac:dyDescent="0.2">
      <c r="A581" s="55"/>
      <c r="B581" s="11"/>
      <c r="C581" s="11" t="s">
        <v>461</v>
      </c>
      <c r="D581" s="11"/>
      <c r="E581" s="11" t="s">
        <v>761</v>
      </c>
      <c r="F581" s="11"/>
      <c r="G581" s="11"/>
      <c r="H581" s="11"/>
      <c r="I581" s="11"/>
      <c r="J581" s="11"/>
      <c r="K581" s="11"/>
      <c r="M581" s="11">
        <v>15</v>
      </c>
      <c r="N581" s="11">
        <v>0</v>
      </c>
      <c r="P581" s="183">
        <v>920.7</v>
      </c>
      <c r="Q581" s="183">
        <v>0</v>
      </c>
      <c r="R581" s="183">
        <v>259.2</v>
      </c>
      <c r="S581" s="183">
        <v>0</v>
      </c>
      <c r="T581" s="171">
        <v>614</v>
      </c>
      <c r="U581" s="11" t="s">
        <v>195</v>
      </c>
      <c r="V581" s="11">
        <v>285</v>
      </c>
      <c r="W581" s="11" t="s">
        <v>195</v>
      </c>
      <c r="Y581" s="11"/>
      <c r="Z581" s="11"/>
      <c r="AB581" s="11"/>
      <c r="AC581" s="11"/>
      <c r="AD581" s="11"/>
      <c r="AE581" s="4"/>
      <c r="AF581" s="4"/>
    </row>
    <row r="582" spans="1:32" x14ac:dyDescent="0.2">
      <c r="A582" s="55"/>
      <c r="B582" s="11"/>
      <c r="C582" s="11" t="s">
        <v>462</v>
      </c>
      <c r="D582" s="11"/>
      <c r="E582" s="11" t="s">
        <v>762</v>
      </c>
      <c r="F582" s="11"/>
      <c r="G582" s="11"/>
      <c r="H582" s="11"/>
      <c r="I582" s="11"/>
      <c r="J582" s="11"/>
      <c r="K582" s="11"/>
      <c r="M582" s="11">
        <v>0</v>
      </c>
      <c r="N582" s="11">
        <v>0</v>
      </c>
      <c r="P582" s="183">
        <v>0</v>
      </c>
      <c r="Q582" s="183">
        <v>0</v>
      </c>
      <c r="R582" s="183">
        <v>0</v>
      </c>
      <c r="S582" s="183">
        <v>0</v>
      </c>
      <c r="T582" s="171">
        <v>0</v>
      </c>
      <c r="U582" s="11" t="s">
        <v>195</v>
      </c>
      <c r="V582" s="11">
        <v>0</v>
      </c>
      <c r="W582" s="11" t="s">
        <v>195</v>
      </c>
      <c r="Y582" s="11"/>
      <c r="Z582" s="11"/>
      <c r="AB582" s="11"/>
      <c r="AC582" s="11"/>
      <c r="AD582" s="11"/>
      <c r="AE582" s="4"/>
      <c r="AF582" s="4"/>
    </row>
    <row r="583" spans="1:32" x14ac:dyDescent="0.2">
      <c r="A583" s="55"/>
      <c r="B583" s="11"/>
      <c r="C583" s="11" t="s">
        <v>463</v>
      </c>
      <c r="D583" s="11"/>
      <c r="E583" s="11" t="s">
        <v>763</v>
      </c>
      <c r="F583" s="11"/>
      <c r="G583" s="11"/>
      <c r="H583" s="11"/>
      <c r="I583" s="11"/>
      <c r="J583" s="11"/>
      <c r="K583" s="11"/>
      <c r="M583" s="11">
        <v>9</v>
      </c>
      <c r="N583" s="11">
        <v>0</v>
      </c>
      <c r="P583" s="183">
        <v>1931.87</v>
      </c>
      <c r="Q583" s="183">
        <v>0</v>
      </c>
      <c r="R583" s="183">
        <v>1120.73</v>
      </c>
      <c r="S583" s="183">
        <v>0</v>
      </c>
      <c r="T583" s="171">
        <v>1532</v>
      </c>
      <c r="U583" s="11" t="s">
        <v>195</v>
      </c>
      <c r="V583" s="11">
        <v>690</v>
      </c>
      <c r="W583" s="11" t="s">
        <v>195</v>
      </c>
      <c r="Y583" s="11"/>
      <c r="Z583" s="11"/>
      <c r="AB583" s="11"/>
      <c r="AC583" s="11"/>
      <c r="AD583" s="11"/>
      <c r="AE583" s="4"/>
      <c r="AF583" s="4"/>
    </row>
    <row r="584" spans="1:32" x14ac:dyDescent="0.2">
      <c r="A584" s="55"/>
      <c r="B584" s="11"/>
      <c r="C584" s="11" t="s">
        <v>195</v>
      </c>
      <c r="D584" s="11"/>
      <c r="E584" s="11" t="s">
        <v>764</v>
      </c>
      <c r="F584" s="11"/>
      <c r="G584" s="11"/>
      <c r="H584" s="11"/>
      <c r="I584" s="11"/>
      <c r="J584" s="11"/>
      <c r="K584" s="11"/>
      <c r="M584" s="11">
        <v>1</v>
      </c>
      <c r="N584" s="11">
        <v>0</v>
      </c>
      <c r="P584" s="183">
        <v>263.32</v>
      </c>
      <c r="Q584" s="183">
        <v>0</v>
      </c>
      <c r="R584" s="183">
        <v>263.32</v>
      </c>
      <c r="S584" s="183">
        <v>0</v>
      </c>
      <c r="T584" s="171">
        <v>0</v>
      </c>
      <c r="U584" s="11" t="s">
        <v>195</v>
      </c>
      <c r="V584" s="11">
        <v>0</v>
      </c>
      <c r="W584" s="11" t="s">
        <v>195</v>
      </c>
      <c r="Y584" s="11"/>
      <c r="Z584" s="11"/>
      <c r="AB584" s="11"/>
      <c r="AC584" s="11"/>
      <c r="AD584" s="11"/>
      <c r="AE584" s="4"/>
      <c r="AF584" s="4"/>
    </row>
    <row r="585" spans="1:32" x14ac:dyDescent="0.2">
      <c r="A585" s="55"/>
      <c r="B585" s="11"/>
      <c r="C585" s="11" t="s">
        <v>464</v>
      </c>
      <c r="D585" s="11"/>
      <c r="E585" s="11" t="s">
        <v>765</v>
      </c>
      <c r="F585" s="11"/>
      <c r="G585" s="11"/>
      <c r="H585" s="11"/>
      <c r="I585" s="11"/>
      <c r="J585" s="11"/>
      <c r="K585" s="11"/>
      <c r="M585" s="11">
        <v>1</v>
      </c>
      <c r="N585" s="11">
        <v>0</v>
      </c>
      <c r="P585" s="183">
        <v>5424.16</v>
      </c>
      <c r="Q585" s="183">
        <v>0</v>
      </c>
      <c r="R585" s="183">
        <v>5424.16</v>
      </c>
      <c r="S585" s="183">
        <v>0</v>
      </c>
      <c r="T585" s="171">
        <v>15500</v>
      </c>
      <c r="U585" s="11" t="s">
        <v>195</v>
      </c>
      <c r="V585" s="11">
        <v>15500</v>
      </c>
      <c r="W585" s="11" t="s">
        <v>195</v>
      </c>
      <c r="Y585" s="11"/>
      <c r="Z585" s="11"/>
      <c r="AB585" s="11"/>
      <c r="AC585" s="11"/>
      <c r="AD585" s="11"/>
      <c r="AE585" s="4"/>
      <c r="AF585" s="4"/>
    </row>
    <row r="586" spans="1:32" x14ac:dyDescent="0.2">
      <c r="A586" s="55"/>
      <c r="B586" s="11"/>
      <c r="C586" s="11" t="s">
        <v>195</v>
      </c>
      <c r="D586" s="11"/>
      <c r="E586" s="11" t="s">
        <v>766</v>
      </c>
      <c r="F586" s="11"/>
      <c r="G586" s="11"/>
      <c r="H586" s="11"/>
      <c r="I586" s="11"/>
      <c r="J586" s="11"/>
      <c r="K586" s="11"/>
      <c r="M586" s="11">
        <v>0</v>
      </c>
      <c r="N586" s="11">
        <v>0</v>
      </c>
      <c r="P586" s="183">
        <v>0</v>
      </c>
      <c r="Q586" s="183">
        <v>0</v>
      </c>
      <c r="R586" s="183">
        <v>0</v>
      </c>
      <c r="S586" s="183">
        <v>0</v>
      </c>
      <c r="T586" s="171">
        <v>0</v>
      </c>
      <c r="U586" s="11" t="s">
        <v>195</v>
      </c>
      <c r="V586" s="11">
        <v>0</v>
      </c>
      <c r="W586" s="11" t="s">
        <v>195</v>
      </c>
      <c r="Y586" s="11"/>
      <c r="Z586" s="11"/>
      <c r="AB586" s="11"/>
      <c r="AC586" s="11"/>
      <c r="AD586" s="11"/>
      <c r="AE586" s="4"/>
      <c r="AF586" s="4"/>
    </row>
    <row r="587" spans="1:32" x14ac:dyDescent="0.2">
      <c r="A587" s="55"/>
      <c r="B587" s="11"/>
      <c r="C587" s="11" t="s">
        <v>465</v>
      </c>
      <c r="D587" s="11"/>
      <c r="E587" s="11" t="s">
        <v>767</v>
      </c>
      <c r="F587" s="11"/>
      <c r="G587" s="11"/>
      <c r="H587" s="11"/>
      <c r="I587" s="11"/>
      <c r="J587" s="11"/>
      <c r="K587" s="11"/>
      <c r="M587" s="11">
        <v>1</v>
      </c>
      <c r="N587" s="11">
        <v>0</v>
      </c>
      <c r="P587" s="183">
        <v>467.91</v>
      </c>
      <c r="Q587" s="183">
        <v>0</v>
      </c>
      <c r="R587" s="183">
        <v>467.91</v>
      </c>
      <c r="S587" s="183">
        <v>0</v>
      </c>
      <c r="T587" s="171">
        <v>0</v>
      </c>
      <c r="U587" s="11" t="s">
        <v>195</v>
      </c>
      <c r="V587" s="11">
        <v>0</v>
      </c>
      <c r="W587" s="11" t="s">
        <v>195</v>
      </c>
      <c r="Y587" s="11"/>
      <c r="Z587" s="11"/>
      <c r="AB587" s="11"/>
      <c r="AC587" s="11"/>
      <c r="AD587" s="11"/>
      <c r="AE587" s="4"/>
      <c r="AF587" s="4"/>
    </row>
    <row r="588" spans="1:32" x14ac:dyDescent="0.2">
      <c r="A588" s="55"/>
      <c r="B588" s="11"/>
      <c r="C588" s="11" t="s">
        <v>466</v>
      </c>
      <c r="D588" s="11"/>
      <c r="E588" s="11" t="s">
        <v>768</v>
      </c>
      <c r="F588" s="11"/>
      <c r="G588" s="11"/>
      <c r="H588" s="11"/>
      <c r="I588" s="11"/>
      <c r="J588" s="11"/>
      <c r="K588" s="11"/>
      <c r="M588" s="11">
        <v>2</v>
      </c>
      <c r="N588" s="11">
        <v>0</v>
      </c>
      <c r="P588" s="183">
        <v>756.68</v>
      </c>
      <c r="Q588" s="183">
        <v>0</v>
      </c>
      <c r="R588" s="183">
        <v>756.68</v>
      </c>
      <c r="S588" s="183">
        <v>0</v>
      </c>
      <c r="T588" s="171">
        <v>80</v>
      </c>
      <c r="U588" s="11" t="s">
        <v>195</v>
      </c>
      <c r="V588" s="11">
        <v>80</v>
      </c>
      <c r="W588" s="11" t="s">
        <v>195</v>
      </c>
      <c r="Y588" s="11"/>
      <c r="Z588" s="11"/>
      <c r="AB588" s="11"/>
      <c r="AC588" s="11"/>
      <c r="AD588" s="11"/>
      <c r="AE588" s="4"/>
      <c r="AF588" s="4"/>
    </row>
    <row r="589" spans="1:32" x14ac:dyDescent="0.2">
      <c r="A589" s="55"/>
      <c r="B589" s="11"/>
      <c r="C589" s="11" t="s">
        <v>467</v>
      </c>
      <c r="D589" s="11"/>
      <c r="E589" s="11" t="s">
        <v>769</v>
      </c>
      <c r="F589" s="11"/>
      <c r="G589" s="11"/>
      <c r="H589" s="11"/>
      <c r="I589" s="11"/>
      <c r="J589" s="11"/>
      <c r="K589" s="11"/>
      <c r="M589" s="11">
        <v>0</v>
      </c>
      <c r="N589" s="11">
        <v>0</v>
      </c>
      <c r="P589" s="183">
        <v>0</v>
      </c>
      <c r="Q589" s="183">
        <v>0</v>
      </c>
      <c r="R589" s="183">
        <v>0</v>
      </c>
      <c r="S589" s="183">
        <v>0</v>
      </c>
      <c r="T589" s="171">
        <v>0</v>
      </c>
      <c r="U589" s="11" t="s">
        <v>195</v>
      </c>
      <c r="V589" s="11">
        <v>0</v>
      </c>
      <c r="W589" s="11" t="s">
        <v>195</v>
      </c>
      <c r="Y589" s="11"/>
      <c r="Z589" s="11"/>
      <c r="AB589" s="11"/>
      <c r="AC589" s="11"/>
      <c r="AD589" s="11"/>
      <c r="AE589" s="4"/>
      <c r="AF589" s="4"/>
    </row>
    <row r="590" spans="1:32" x14ac:dyDescent="0.2">
      <c r="A590" s="55"/>
      <c r="B590" s="11"/>
      <c r="C590" s="11" t="s">
        <v>468</v>
      </c>
      <c r="D590" s="11"/>
      <c r="E590" s="11" t="s">
        <v>770</v>
      </c>
      <c r="F590" s="11"/>
      <c r="G590" s="11"/>
      <c r="H590" s="11"/>
      <c r="I590" s="11"/>
      <c r="J590" s="11"/>
      <c r="K590" s="11"/>
      <c r="M590" s="11">
        <v>262</v>
      </c>
      <c r="N590" s="11">
        <v>0</v>
      </c>
      <c r="P590" s="183">
        <v>1773.84</v>
      </c>
      <c r="Q590" s="183">
        <v>0</v>
      </c>
      <c r="R590" s="183">
        <v>319.63</v>
      </c>
      <c r="S590" s="183">
        <v>0</v>
      </c>
      <c r="T590" s="171">
        <v>1029</v>
      </c>
      <c r="U590" s="11" t="s">
        <v>195</v>
      </c>
      <c r="V590" s="11">
        <v>55</v>
      </c>
      <c r="W590" s="11" t="s">
        <v>195</v>
      </c>
      <c r="Y590" s="11"/>
      <c r="Z590" s="11"/>
      <c r="AB590" s="11"/>
      <c r="AC590" s="11"/>
      <c r="AD590" s="11"/>
      <c r="AE590" s="4"/>
      <c r="AF590" s="4"/>
    </row>
    <row r="591" spans="1:32" x14ac:dyDescent="0.2">
      <c r="A591" s="55"/>
      <c r="B591" s="11"/>
      <c r="C591" s="11" t="s">
        <v>469</v>
      </c>
      <c r="D591" s="11"/>
      <c r="E591" s="11" t="s">
        <v>771</v>
      </c>
      <c r="F591" s="11"/>
      <c r="G591" s="11"/>
      <c r="H591" s="11"/>
      <c r="I591" s="11"/>
      <c r="J591" s="11"/>
      <c r="K591" s="11"/>
      <c r="M591" s="11">
        <v>0</v>
      </c>
      <c r="N591" s="11">
        <v>0</v>
      </c>
      <c r="P591" s="183">
        <v>0</v>
      </c>
      <c r="Q591" s="183">
        <v>0</v>
      </c>
      <c r="R591" s="183">
        <v>0</v>
      </c>
      <c r="S591" s="183">
        <v>0</v>
      </c>
      <c r="T591" s="171">
        <v>0</v>
      </c>
      <c r="U591" s="11" t="s">
        <v>195</v>
      </c>
      <c r="V591" s="11">
        <v>0</v>
      </c>
      <c r="W591" s="11" t="s">
        <v>195</v>
      </c>
      <c r="Y591" s="11"/>
      <c r="Z591" s="11"/>
      <c r="AB591" s="11"/>
      <c r="AC591" s="11"/>
      <c r="AD591" s="11"/>
      <c r="AE591" s="4"/>
      <c r="AF591" s="4"/>
    </row>
    <row r="592" spans="1:32" x14ac:dyDescent="0.2">
      <c r="A592" s="55"/>
      <c r="B592" s="11"/>
      <c r="C592" s="11" t="s">
        <v>195</v>
      </c>
      <c r="D592" s="11"/>
      <c r="E592" s="11" t="s">
        <v>772</v>
      </c>
      <c r="F592" s="11"/>
      <c r="G592" s="11"/>
      <c r="H592" s="11"/>
      <c r="I592" s="11"/>
      <c r="J592" s="11"/>
      <c r="K592" s="11"/>
      <c r="M592" s="11">
        <v>2</v>
      </c>
      <c r="N592" s="11">
        <v>2</v>
      </c>
      <c r="P592" s="183">
        <v>31.26</v>
      </c>
      <c r="Q592" s="183">
        <v>14.03</v>
      </c>
      <c r="R592" s="183">
        <v>31.26</v>
      </c>
      <c r="S592" s="183">
        <v>14.03</v>
      </c>
      <c r="T592" s="171">
        <v>15</v>
      </c>
      <c r="U592" s="11" t="s">
        <v>195</v>
      </c>
      <c r="V592" s="11">
        <v>15</v>
      </c>
      <c r="W592" s="11" t="s">
        <v>195</v>
      </c>
      <c r="Y592" s="11"/>
      <c r="Z592" s="11"/>
      <c r="AB592" s="11"/>
      <c r="AC592" s="11"/>
      <c r="AD592" s="11"/>
      <c r="AE592" s="4"/>
      <c r="AF592" s="4"/>
    </row>
    <row r="593" spans="1:32" x14ac:dyDescent="0.2">
      <c r="A593" s="55"/>
      <c r="B593" s="11"/>
      <c r="C593" s="11" t="s">
        <v>470</v>
      </c>
      <c r="D593" s="11"/>
      <c r="E593" s="11" t="s">
        <v>773</v>
      </c>
      <c r="F593" s="11"/>
      <c r="G593" s="11"/>
      <c r="H593" s="11"/>
      <c r="I593" s="11"/>
      <c r="J593" s="11"/>
      <c r="K593" s="11"/>
      <c r="M593" s="11">
        <v>185</v>
      </c>
      <c r="N593" s="11">
        <v>0</v>
      </c>
      <c r="P593" s="183">
        <v>2917.49</v>
      </c>
      <c r="Q593" s="183">
        <v>0</v>
      </c>
      <c r="R593" s="183">
        <v>1277.3</v>
      </c>
      <c r="S593" s="183">
        <v>0</v>
      </c>
      <c r="T593" s="171">
        <v>2563</v>
      </c>
      <c r="U593" s="11" t="s">
        <v>195</v>
      </c>
      <c r="V593" s="11">
        <v>880</v>
      </c>
      <c r="W593" s="11" t="s">
        <v>195</v>
      </c>
      <c r="Y593" s="11"/>
      <c r="Z593" s="11"/>
      <c r="AB593" s="11"/>
      <c r="AC593" s="11"/>
      <c r="AD593" s="11"/>
      <c r="AE593" s="4"/>
      <c r="AF593" s="4"/>
    </row>
    <row r="594" spans="1:32" x14ac:dyDescent="0.2">
      <c r="A594" s="55"/>
      <c r="B594" s="11"/>
      <c r="C594" s="11" t="s">
        <v>471</v>
      </c>
      <c r="D594" s="11"/>
      <c r="E594" s="11" t="s">
        <v>774</v>
      </c>
      <c r="F594" s="11"/>
      <c r="G594" s="11"/>
      <c r="H594" s="11"/>
      <c r="I594" s="11"/>
      <c r="J594" s="11"/>
      <c r="K594" s="11"/>
      <c r="M594" s="11">
        <v>5</v>
      </c>
      <c r="N594" s="11">
        <v>2</v>
      </c>
      <c r="P594" s="183">
        <v>24.11</v>
      </c>
      <c r="Q594" s="183">
        <v>43.97</v>
      </c>
      <c r="R594" s="183">
        <v>19.36</v>
      </c>
      <c r="S594" s="183">
        <v>43.97</v>
      </c>
      <c r="T594" s="171">
        <v>6</v>
      </c>
      <c r="U594" s="11" t="s">
        <v>195</v>
      </c>
      <c r="V594" s="11">
        <v>0</v>
      </c>
      <c r="W594" s="11" t="s">
        <v>195</v>
      </c>
      <c r="Y594" s="11"/>
      <c r="Z594" s="11"/>
      <c r="AB594" s="11"/>
      <c r="AC594" s="11"/>
      <c r="AD594" s="11"/>
      <c r="AE594" s="4"/>
      <c r="AF594" s="4"/>
    </row>
    <row r="595" spans="1:32" x14ac:dyDescent="0.2">
      <c r="A595" s="55"/>
      <c r="B595" s="11"/>
      <c r="C595" s="11" t="s">
        <v>472</v>
      </c>
      <c r="D595" s="11"/>
      <c r="E595" s="11" t="s">
        <v>775</v>
      </c>
      <c r="F595" s="11"/>
      <c r="G595" s="11"/>
      <c r="H595" s="11"/>
      <c r="I595" s="11"/>
      <c r="J595" s="11"/>
      <c r="K595" s="11"/>
      <c r="M595" s="11">
        <v>4</v>
      </c>
      <c r="N595" s="11">
        <v>0</v>
      </c>
      <c r="P595" s="183">
        <v>48816.04</v>
      </c>
      <c r="Q595" s="183">
        <v>0</v>
      </c>
      <c r="R595" s="183">
        <v>48816.04</v>
      </c>
      <c r="S595" s="183">
        <v>0</v>
      </c>
      <c r="T595" s="171">
        <v>62545</v>
      </c>
      <c r="U595" s="11" t="s">
        <v>195</v>
      </c>
      <c r="V595" s="11">
        <v>62545</v>
      </c>
      <c r="W595" s="11" t="s">
        <v>195</v>
      </c>
      <c r="Y595" s="11"/>
      <c r="Z595" s="11"/>
      <c r="AB595" s="11"/>
      <c r="AC595" s="11"/>
      <c r="AD595" s="11"/>
      <c r="AE595" s="4"/>
      <c r="AF595" s="4"/>
    </row>
    <row r="596" spans="1:32" x14ac:dyDescent="0.2">
      <c r="A596" s="55"/>
      <c r="B596" s="11"/>
      <c r="C596" s="11" t="s">
        <v>473</v>
      </c>
      <c r="D596" s="11"/>
      <c r="E596" s="11" t="s">
        <v>776</v>
      </c>
      <c r="F596" s="11"/>
      <c r="G596" s="11"/>
      <c r="H596" s="11"/>
      <c r="I596" s="11"/>
      <c r="J596" s="11"/>
      <c r="K596" s="11"/>
      <c r="M596" s="11">
        <v>0</v>
      </c>
      <c r="N596" s="11">
        <v>2</v>
      </c>
      <c r="P596" s="183">
        <v>0</v>
      </c>
      <c r="Q596" s="183">
        <v>945.08</v>
      </c>
      <c r="R596" s="183">
        <v>0</v>
      </c>
      <c r="S596" s="183">
        <v>945.08</v>
      </c>
      <c r="T596" s="171">
        <v>0</v>
      </c>
      <c r="U596" s="11" t="s">
        <v>195</v>
      </c>
      <c r="V596" s="11">
        <v>0</v>
      </c>
      <c r="W596" s="11" t="s">
        <v>195</v>
      </c>
      <c r="Y596" s="11"/>
      <c r="Z596" s="11"/>
      <c r="AB596" s="11"/>
      <c r="AC596" s="11"/>
      <c r="AD596" s="11"/>
      <c r="AE596" s="4"/>
      <c r="AF596" s="4"/>
    </row>
    <row r="597" spans="1:32" x14ac:dyDescent="0.2">
      <c r="A597" s="55"/>
      <c r="B597" s="11"/>
      <c r="C597" s="11" t="s">
        <v>474</v>
      </c>
      <c r="D597" s="11"/>
      <c r="E597" s="11" t="s">
        <v>777</v>
      </c>
      <c r="F597" s="11"/>
      <c r="G597" s="11"/>
      <c r="H597" s="11"/>
      <c r="I597" s="11"/>
      <c r="J597" s="11"/>
      <c r="K597" s="11"/>
      <c r="M597" s="11">
        <v>15</v>
      </c>
      <c r="N597" s="11">
        <v>0</v>
      </c>
      <c r="P597" s="183">
        <v>1168.19</v>
      </c>
      <c r="Q597" s="183">
        <v>0</v>
      </c>
      <c r="R597" s="183">
        <v>916.02</v>
      </c>
      <c r="S597" s="183">
        <v>0</v>
      </c>
      <c r="T597" s="171">
        <v>764</v>
      </c>
      <c r="U597" s="11" t="s">
        <v>195</v>
      </c>
      <c r="V597" s="11">
        <v>574</v>
      </c>
      <c r="W597" s="11" t="s">
        <v>195</v>
      </c>
      <c r="Y597" s="11"/>
      <c r="Z597" s="11"/>
      <c r="AB597" s="11"/>
      <c r="AC597" s="11"/>
      <c r="AD597" s="11"/>
      <c r="AE597" s="4"/>
      <c r="AF597" s="4"/>
    </row>
    <row r="598" spans="1:32" x14ac:dyDescent="0.2">
      <c r="A598" s="55"/>
      <c r="B598" s="11"/>
      <c r="C598" s="11" t="s">
        <v>475</v>
      </c>
      <c r="D598" s="11"/>
      <c r="E598" s="11" t="s">
        <v>778</v>
      </c>
      <c r="F598" s="11"/>
      <c r="G598" s="11"/>
      <c r="H598" s="11"/>
      <c r="I598" s="11"/>
      <c r="J598" s="11"/>
      <c r="K598" s="11"/>
      <c r="M598" s="11">
        <v>68</v>
      </c>
      <c r="N598" s="11">
        <v>0</v>
      </c>
      <c r="P598" s="183">
        <v>2516.17</v>
      </c>
      <c r="Q598" s="183">
        <v>0</v>
      </c>
      <c r="R598" s="183">
        <v>472.88</v>
      </c>
      <c r="S598" s="183">
        <v>0</v>
      </c>
      <c r="T598" s="171">
        <v>1049</v>
      </c>
      <c r="U598" s="11" t="s">
        <v>195</v>
      </c>
      <c r="V598" s="11">
        <v>55</v>
      </c>
      <c r="W598" s="11" t="s">
        <v>195</v>
      </c>
      <c r="Y598" s="11"/>
      <c r="Z598" s="11"/>
      <c r="AB598" s="11"/>
      <c r="AC598" s="11"/>
      <c r="AD598" s="11"/>
      <c r="AE598" s="4"/>
      <c r="AF598" s="4"/>
    </row>
    <row r="599" spans="1:32" x14ac:dyDescent="0.2">
      <c r="A599" s="55"/>
      <c r="B599" s="11"/>
      <c r="C599" s="11" t="s">
        <v>476</v>
      </c>
      <c r="D599" s="11"/>
      <c r="E599" s="11" t="s">
        <v>779</v>
      </c>
      <c r="F599" s="11"/>
      <c r="G599" s="11"/>
      <c r="H599" s="11"/>
      <c r="I599" s="11"/>
      <c r="J599" s="11"/>
      <c r="K599" s="11"/>
      <c r="M599" s="11">
        <v>0</v>
      </c>
      <c r="N599" s="11">
        <v>0</v>
      </c>
      <c r="P599" s="183">
        <v>0</v>
      </c>
      <c r="Q599" s="183">
        <v>0</v>
      </c>
      <c r="R599" s="183">
        <v>0</v>
      </c>
      <c r="S599" s="183">
        <v>0</v>
      </c>
      <c r="T599" s="171">
        <v>0</v>
      </c>
      <c r="U599" s="11" t="s">
        <v>195</v>
      </c>
      <c r="V599" s="11">
        <v>0</v>
      </c>
      <c r="W599" s="11" t="s">
        <v>195</v>
      </c>
      <c r="Y599" s="11"/>
      <c r="Z599" s="11"/>
      <c r="AB599" s="11"/>
      <c r="AC599" s="11"/>
      <c r="AD599" s="11"/>
      <c r="AE599" s="4"/>
      <c r="AF599" s="4"/>
    </row>
    <row r="600" spans="1:32" x14ac:dyDescent="0.2">
      <c r="A600" s="55"/>
      <c r="B600" s="11"/>
      <c r="C600" s="11" t="s">
        <v>477</v>
      </c>
      <c r="D600" s="11"/>
      <c r="E600" s="11" t="s">
        <v>780</v>
      </c>
      <c r="F600" s="11"/>
      <c r="G600" s="11"/>
      <c r="H600" s="11"/>
      <c r="I600" s="11"/>
      <c r="J600" s="11"/>
      <c r="K600" s="11"/>
      <c r="M600" s="11">
        <v>461</v>
      </c>
      <c r="N600" s="11">
        <v>0</v>
      </c>
      <c r="P600" s="183">
        <v>3893.99</v>
      </c>
      <c r="Q600" s="183">
        <v>0</v>
      </c>
      <c r="R600" s="183">
        <v>2510.64</v>
      </c>
      <c r="S600" s="183">
        <v>0</v>
      </c>
      <c r="T600" s="171">
        <v>3379</v>
      </c>
      <c r="U600" s="11" t="s">
        <v>195</v>
      </c>
      <c r="V600" s="11">
        <v>1883</v>
      </c>
      <c r="W600" s="11" t="s">
        <v>195</v>
      </c>
      <c r="Y600" s="11"/>
      <c r="Z600" s="11"/>
      <c r="AB600" s="11"/>
      <c r="AC600" s="11"/>
      <c r="AD600" s="11"/>
      <c r="AE600" s="4"/>
      <c r="AF600" s="4"/>
    </row>
    <row r="601" spans="1:32" x14ac:dyDescent="0.2">
      <c r="A601" s="55"/>
      <c r="B601" s="11"/>
      <c r="C601" s="11" t="s">
        <v>478</v>
      </c>
      <c r="D601" s="11"/>
      <c r="E601" s="11" t="s">
        <v>781</v>
      </c>
      <c r="F601" s="11"/>
      <c r="G601" s="11"/>
      <c r="H601" s="11"/>
      <c r="I601" s="11"/>
      <c r="J601" s="11"/>
      <c r="K601" s="11"/>
      <c r="M601" s="11">
        <v>1050</v>
      </c>
      <c r="N601" s="11">
        <v>0</v>
      </c>
      <c r="P601" s="183">
        <v>83537.509999999995</v>
      </c>
      <c r="Q601" s="183">
        <v>0</v>
      </c>
      <c r="R601" s="183">
        <v>8949</v>
      </c>
      <c r="S601" s="183">
        <v>0</v>
      </c>
      <c r="T601" s="171">
        <v>89405</v>
      </c>
      <c r="U601" s="11" t="s">
        <v>195</v>
      </c>
      <c r="V601" s="11">
        <v>10180</v>
      </c>
      <c r="W601" s="11" t="s">
        <v>195</v>
      </c>
      <c r="Y601" s="11"/>
      <c r="Z601" s="11"/>
      <c r="AB601" s="11"/>
      <c r="AC601" s="11"/>
      <c r="AD601" s="11"/>
      <c r="AE601" s="4"/>
      <c r="AF601" s="4"/>
    </row>
    <row r="602" spans="1:32" x14ac:dyDescent="0.2">
      <c r="A602" s="55"/>
      <c r="B602" s="11"/>
      <c r="C602" s="11" t="s">
        <v>478</v>
      </c>
      <c r="D602" s="11"/>
      <c r="E602" s="11" t="s">
        <v>782</v>
      </c>
      <c r="F602" s="11"/>
      <c r="G602" s="11"/>
      <c r="H602" s="11"/>
      <c r="I602" s="11"/>
      <c r="J602" s="11"/>
      <c r="K602" s="11"/>
      <c r="M602" s="11">
        <v>100</v>
      </c>
      <c r="N602" s="11">
        <v>0</v>
      </c>
      <c r="P602" s="183">
        <v>2801.1</v>
      </c>
      <c r="Q602" s="183">
        <v>0</v>
      </c>
      <c r="R602" s="183">
        <v>484.06</v>
      </c>
      <c r="S602" s="183">
        <v>0</v>
      </c>
      <c r="T602" s="171">
        <v>1162</v>
      </c>
      <c r="U602" s="11" t="s">
        <v>195</v>
      </c>
      <c r="V602" s="11">
        <v>205</v>
      </c>
      <c r="W602" s="11" t="s">
        <v>195</v>
      </c>
      <c r="Y602" s="11"/>
      <c r="Z602" s="11"/>
      <c r="AB602" s="11"/>
      <c r="AC602" s="11"/>
      <c r="AD602" s="11"/>
      <c r="AE602" s="4"/>
      <c r="AF602" s="4"/>
    </row>
    <row r="603" spans="1:32" x14ac:dyDescent="0.2">
      <c r="A603" s="55"/>
      <c r="B603" s="11"/>
      <c r="C603" s="11" t="s">
        <v>478</v>
      </c>
      <c r="D603" s="11"/>
      <c r="E603" s="11" t="s">
        <v>783</v>
      </c>
      <c r="F603" s="11"/>
      <c r="G603" s="11"/>
      <c r="H603" s="11"/>
      <c r="I603" s="11"/>
      <c r="J603" s="11"/>
      <c r="K603" s="11"/>
      <c r="M603" s="11">
        <v>17</v>
      </c>
      <c r="N603" s="11">
        <v>0</v>
      </c>
      <c r="P603" s="183">
        <v>477.14</v>
      </c>
      <c r="Q603" s="183">
        <v>0</v>
      </c>
      <c r="R603" s="183">
        <v>249.05</v>
      </c>
      <c r="S603" s="183">
        <v>0</v>
      </c>
      <c r="T603" s="171">
        <v>0</v>
      </c>
      <c r="U603" s="11" t="s">
        <v>195</v>
      </c>
      <c r="V603" s="11">
        <v>0</v>
      </c>
      <c r="W603" s="11" t="s">
        <v>195</v>
      </c>
      <c r="Y603" s="11"/>
      <c r="Z603" s="11"/>
      <c r="AB603" s="11"/>
      <c r="AC603" s="11"/>
      <c r="AD603" s="11"/>
      <c r="AE603" s="4"/>
      <c r="AF603" s="4"/>
    </row>
    <row r="604" spans="1:32" x14ac:dyDescent="0.2">
      <c r="A604" s="55"/>
      <c r="B604" s="11"/>
      <c r="C604" s="11" t="s">
        <v>479</v>
      </c>
      <c r="D604" s="11"/>
      <c r="E604" s="11" t="s">
        <v>784</v>
      </c>
      <c r="F604" s="11"/>
      <c r="G604" s="11"/>
      <c r="H604" s="11"/>
      <c r="I604" s="11"/>
      <c r="J604" s="11"/>
      <c r="K604" s="11"/>
      <c r="M604" s="11">
        <v>604</v>
      </c>
      <c r="N604" s="11">
        <v>0</v>
      </c>
      <c r="P604" s="183">
        <v>2713.45</v>
      </c>
      <c r="Q604" s="183">
        <v>0</v>
      </c>
      <c r="R604" s="183">
        <v>1395.82</v>
      </c>
      <c r="S604" s="183">
        <v>0</v>
      </c>
      <c r="T604" s="171">
        <v>1988</v>
      </c>
      <c r="U604" s="11" t="s">
        <v>195</v>
      </c>
      <c r="V604" s="11">
        <v>815</v>
      </c>
      <c r="W604" s="11" t="s">
        <v>195</v>
      </c>
      <c r="Y604" s="11"/>
      <c r="Z604" s="11"/>
      <c r="AB604" s="11"/>
      <c r="AC604" s="11"/>
      <c r="AD604" s="11"/>
      <c r="AE604" s="4"/>
      <c r="AF604" s="4"/>
    </row>
    <row r="605" spans="1:32" x14ac:dyDescent="0.2">
      <c r="A605" s="55"/>
      <c r="B605" s="11"/>
      <c r="C605" s="11" t="s">
        <v>480</v>
      </c>
      <c r="D605" s="11"/>
      <c r="E605" s="11" t="s">
        <v>785</v>
      </c>
      <c r="F605" s="11"/>
      <c r="G605" s="11"/>
      <c r="H605" s="11"/>
      <c r="I605" s="11"/>
      <c r="J605" s="11"/>
      <c r="K605" s="11"/>
      <c r="M605" s="11">
        <v>3</v>
      </c>
      <c r="N605" s="11">
        <v>0</v>
      </c>
      <c r="P605" s="183">
        <v>85.15</v>
      </c>
      <c r="Q605" s="183">
        <v>0</v>
      </c>
      <c r="R605" s="183">
        <v>57.62</v>
      </c>
      <c r="S605" s="183">
        <v>0</v>
      </c>
      <c r="T605" s="171">
        <v>73</v>
      </c>
      <c r="U605" s="11" t="s">
        <v>195</v>
      </c>
      <c r="V605" s="11">
        <v>50</v>
      </c>
      <c r="W605" s="11" t="s">
        <v>195</v>
      </c>
      <c r="Y605" s="11"/>
      <c r="Z605" s="11"/>
      <c r="AB605" s="11"/>
      <c r="AC605" s="11"/>
      <c r="AD605" s="11"/>
      <c r="AE605" s="4"/>
      <c r="AF605" s="4"/>
    </row>
    <row r="606" spans="1:32" x14ac:dyDescent="0.2">
      <c r="A606" s="55"/>
      <c r="B606" s="11"/>
      <c r="C606" s="11" t="s">
        <v>481</v>
      </c>
      <c r="D606" s="11"/>
      <c r="E606" s="11" t="s">
        <v>786</v>
      </c>
      <c r="F606" s="11"/>
      <c r="G606" s="11"/>
      <c r="H606" s="11"/>
      <c r="I606" s="11"/>
      <c r="J606" s="11"/>
      <c r="K606" s="11"/>
      <c r="M606" s="11">
        <v>2</v>
      </c>
      <c r="N606" s="11">
        <v>0</v>
      </c>
      <c r="P606" s="183">
        <v>14747.5</v>
      </c>
      <c r="Q606" s="183">
        <v>0</v>
      </c>
      <c r="R606" s="183">
        <v>14747.5</v>
      </c>
      <c r="S606" s="183">
        <v>0</v>
      </c>
      <c r="T606" s="171">
        <v>16860</v>
      </c>
      <c r="U606" s="11" t="s">
        <v>195</v>
      </c>
      <c r="V606" s="11">
        <v>16860</v>
      </c>
      <c r="W606" s="11" t="s">
        <v>195</v>
      </c>
      <c r="Y606" s="11"/>
      <c r="Z606" s="11"/>
      <c r="AB606" s="11"/>
      <c r="AC606" s="11"/>
      <c r="AD606" s="11"/>
      <c r="AE606" s="4"/>
      <c r="AF606" s="4"/>
    </row>
    <row r="607" spans="1:32" x14ac:dyDescent="0.2">
      <c r="A607" s="55"/>
      <c r="B607" s="11"/>
      <c r="C607" s="11" t="s">
        <v>482</v>
      </c>
      <c r="D607" s="11"/>
      <c r="E607" s="11" t="s">
        <v>787</v>
      </c>
      <c r="F607" s="11"/>
      <c r="G607" s="11"/>
      <c r="H607" s="11"/>
      <c r="I607" s="11"/>
      <c r="J607" s="11"/>
      <c r="K607" s="11"/>
      <c r="M607" s="11">
        <v>94</v>
      </c>
      <c r="N607" s="11">
        <v>0</v>
      </c>
      <c r="P607" s="183">
        <v>11663.96</v>
      </c>
      <c r="Q607" s="183">
        <v>0</v>
      </c>
      <c r="R607" s="183">
        <v>1094.68</v>
      </c>
      <c r="S607" s="183">
        <v>0</v>
      </c>
      <c r="T607" s="171">
        <v>13675</v>
      </c>
      <c r="U607" s="11" t="s">
        <v>195</v>
      </c>
      <c r="V607" s="11">
        <v>495</v>
      </c>
      <c r="W607" s="11" t="s">
        <v>195</v>
      </c>
      <c r="Y607" s="11"/>
      <c r="Z607" s="11"/>
      <c r="AB607" s="11"/>
      <c r="AC607" s="11"/>
      <c r="AD607" s="11"/>
      <c r="AE607" s="4"/>
      <c r="AF607" s="4"/>
    </row>
    <row r="608" spans="1:32" x14ac:dyDescent="0.2">
      <c r="A608" s="55"/>
      <c r="B608" s="11"/>
      <c r="C608" s="11" t="s">
        <v>483</v>
      </c>
      <c r="D608" s="11"/>
      <c r="E608" s="11" t="s">
        <v>788</v>
      </c>
      <c r="F608" s="11"/>
      <c r="G608" s="11"/>
      <c r="H608" s="11"/>
      <c r="I608" s="11"/>
      <c r="J608" s="11"/>
      <c r="K608" s="11"/>
      <c r="M608" s="11">
        <v>2</v>
      </c>
      <c r="N608" s="11">
        <v>0</v>
      </c>
      <c r="P608" s="183">
        <v>4940.76</v>
      </c>
      <c r="Q608" s="183">
        <v>0</v>
      </c>
      <c r="R608" s="183">
        <v>4940.76</v>
      </c>
      <c r="S608" s="183">
        <v>0</v>
      </c>
      <c r="T608" s="171">
        <v>5760</v>
      </c>
      <c r="U608" s="11" t="s">
        <v>195</v>
      </c>
      <c r="V608" s="11">
        <v>5760</v>
      </c>
      <c r="W608" s="11" t="s">
        <v>195</v>
      </c>
      <c r="Y608" s="11"/>
      <c r="Z608" s="11"/>
      <c r="AB608" s="11"/>
      <c r="AC608" s="11"/>
      <c r="AD608" s="11"/>
      <c r="AE608" s="4"/>
      <c r="AF608" s="4"/>
    </row>
    <row r="609" spans="1:32" x14ac:dyDescent="0.2">
      <c r="A609" s="55"/>
      <c r="B609" s="11"/>
      <c r="C609" s="11" t="s">
        <v>484</v>
      </c>
      <c r="D609" s="11"/>
      <c r="E609" s="11" t="s">
        <v>789</v>
      </c>
      <c r="F609" s="11"/>
      <c r="G609" s="11"/>
      <c r="H609" s="11"/>
      <c r="I609" s="11"/>
      <c r="J609" s="11"/>
      <c r="K609" s="11"/>
      <c r="M609" s="11">
        <v>2</v>
      </c>
      <c r="N609" s="11">
        <v>0</v>
      </c>
      <c r="P609" s="183">
        <v>2567.6799999999998</v>
      </c>
      <c r="Q609" s="183">
        <v>0</v>
      </c>
      <c r="R609" s="183">
        <v>2567.6799999999998</v>
      </c>
      <c r="S609" s="183">
        <v>0</v>
      </c>
      <c r="T609" s="171">
        <v>0</v>
      </c>
      <c r="U609" s="11" t="s">
        <v>195</v>
      </c>
      <c r="V609" s="11">
        <v>0</v>
      </c>
      <c r="W609" s="11" t="s">
        <v>195</v>
      </c>
      <c r="Y609" s="11"/>
      <c r="Z609" s="11"/>
      <c r="AB609" s="11"/>
      <c r="AC609" s="11"/>
      <c r="AD609" s="11"/>
      <c r="AE609" s="4"/>
      <c r="AF609" s="4"/>
    </row>
    <row r="610" spans="1:32" x14ac:dyDescent="0.2">
      <c r="A610" s="55"/>
      <c r="B610" s="11"/>
      <c r="C610" s="11" t="s">
        <v>485</v>
      </c>
      <c r="D610" s="11"/>
      <c r="E610" s="11" t="s">
        <v>790</v>
      </c>
      <c r="F610" s="11"/>
      <c r="G610" s="11"/>
      <c r="H610" s="11"/>
      <c r="I610" s="11"/>
      <c r="J610" s="11"/>
      <c r="K610" s="11"/>
      <c r="M610" s="11">
        <v>0</v>
      </c>
      <c r="N610" s="11">
        <v>0</v>
      </c>
      <c r="P610" s="183">
        <v>0</v>
      </c>
      <c r="Q610" s="183">
        <v>0</v>
      </c>
      <c r="R610" s="183">
        <v>0</v>
      </c>
      <c r="S610" s="183">
        <v>0</v>
      </c>
      <c r="T610" s="171">
        <v>0</v>
      </c>
      <c r="U610" s="11" t="s">
        <v>195</v>
      </c>
      <c r="V610" s="11">
        <v>0</v>
      </c>
      <c r="W610" s="11" t="s">
        <v>195</v>
      </c>
      <c r="Y610" s="11"/>
      <c r="Z610" s="11"/>
      <c r="AB610" s="11"/>
      <c r="AC610" s="11"/>
      <c r="AD610" s="11"/>
      <c r="AE610" s="4"/>
      <c r="AF610" s="4"/>
    </row>
    <row r="611" spans="1:32" x14ac:dyDescent="0.2">
      <c r="A611" s="55"/>
      <c r="B611" s="11"/>
      <c r="C611" s="11" t="s">
        <v>195</v>
      </c>
      <c r="D611" s="11"/>
      <c r="E611" s="11" t="s">
        <v>791</v>
      </c>
      <c r="F611" s="11"/>
      <c r="G611" s="11"/>
      <c r="H611" s="11"/>
      <c r="I611" s="11"/>
      <c r="J611" s="11"/>
      <c r="K611" s="11"/>
      <c r="M611" s="11">
        <v>1</v>
      </c>
      <c r="N611" s="11">
        <v>0</v>
      </c>
      <c r="P611" s="183">
        <v>62.76</v>
      </c>
      <c r="Q611" s="183">
        <v>0</v>
      </c>
      <c r="R611" s="183">
        <v>62.76</v>
      </c>
      <c r="S611" s="183">
        <v>0</v>
      </c>
      <c r="T611" s="171">
        <v>0</v>
      </c>
      <c r="U611" s="11" t="s">
        <v>195</v>
      </c>
      <c r="V611" s="11">
        <v>0</v>
      </c>
      <c r="W611" s="11" t="s">
        <v>195</v>
      </c>
      <c r="Y611" s="11"/>
      <c r="Z611" s="11"/>
      <c r="AB611" s="11"/>
      <c r="AC611" s="11"/>
      <c r="AD611" s="11"/>
      <c r="AE611" s="4"/>
      <c r="AF611" s="4"/>
    </row>
    <row r="612" spans="1:32" x14ac:dyDescent="0.2">
      <c r="A612" s="55"/>
      <c r="B612" s="11"/>
      <c r="C612" s="11" t="s">
        <v>486</v>
      </c>
      <c r="D612" s="11"/>
      <c r="E612" s="11" t="s">
        <v>792</v>
      </c>
      <c r="F612" s="11"/>
      <c r="G612" s="11"/>
      <c r="H612" s="11"/>
      <c r="I612" s="11"/>
      <c r="J612" s="11"/>
      <c r="K612" s="11"/>
      <c r="M612" s="11">
        <v>300</v>
      </c>
      <c r="N612" s="11">
        <v>0</v>
      </c>
      <c r="P612" s="183">
        <v>75706.960000000006</v>
      </c>
      <c r="Q612" s="183">
        <v>0</v>
      </c>
      <c r="R612" s="183">
        <v>75259.240000000005</v>
      </c>
      <c r="S612" s="183">
        <v>0</v>
      </c>
      <c r="T612" s="171">
        <v>99671</v>
      </c>
      <c r="U612" s="11" t="s">
        <v>195</v>
      </c>
      <c r="V612" s="11">
        <v>99240</v>
      </c>
      <c r="W612" s="11" t="s">
        <v>195</v>
      </c>
      <c r="Y612" s="11"/>
      <c r="Z612" s="11"/>
      <c r="AB612" s="11"/>
      <c r="AC612" s="11"/>
      <c r="AD612" s="11"/>
      <c r="AE612" s="4"/>
      <c r="AF612" s="4"/>
    </row>
    <row r="613" spans="1:32" x14ac:dyDescent="0.2">
      <c r="A613" s="55"/>
      <c r="B613" s="11"/>
      <c r="C613" s="11" t="s">
        <v>487</v>
      </c>
      <c r="D613" s="11"/>
      <c r="E613" s="11" t="s">
        <v>793</v>
      </c>
      <c r="F613" s="11"/>
      <c r="G613" s="11"/>
      <c r="H613" s="11"/>
      <c r="I613" s="11"/>
      <c r="J613" s="11"/>
      <c r="K613" s="11"/>
      <c r="M613" s="11">
        <v>1424</v>
      </c>
      <c r="N613" s="11">
        <v>1012</v>
      </c>
      <c r="P613" s="183">
        <v>16449.830000000002</v>
      </c>
      <c r="Q613" s="183">
        <v>701.27</v>
      </c>
      <c r="R613" s="183">
        <v>476.15</v>
      </c>
      <c r="S613" s="183">
        <v>271.35000000000002</v>
      </c>
      <c r="T613" s="171">
        <v>42442</v>
      </c>
      <c r="U613" s="11" t="s">
        <v>195</v>
      </c>
      <c r="V613" s="11">
        <v>260</v>
      </c>
      <c r="W613" s="11" t="s">
        <v>195</v>
      </c>
      <c r="Y613" s="11"/>
      <c r="Z613" s="11"/>
      <c r="AB613" s="11"/>
      <c r="AC613" s="11"/>
      <c r="AD613" s="11"/>
      <c r="AE613" s="4"/>
      <c r="AF613" s="4"/>
    </row>
    <row r="614" spans="1:32" x14ac:dyDescent="0.2">
      <c r="A614" s="55"/>
      <c r="B614" s="11"/>
      <c r="C614" s="11" t="s">
        <v>488</v>
      </c>
      <c r="D614" s="11"/>
      <c r="E614" s="11" t="s">
        <v>794</v>
      </c>
      <c r="F614" s="11"/>
      <c r="G614" s="11"/>
      <c r="H614" s="11"/>
      <c r="I614" s="11"/>
      <c r="J614" s="11"/>
      <c r="K614" s="11"/>
      <c r="M614" s="11">
        <v>3</v>
      </c>
      <c r="N614" s="11">
        <v>0</v>
      </c>
      <c r="P614" s="183">
        <v>370.67</v>
      </c>
      <c r="Q614" s="183">
        <v>0</v>
      </c>
      <c r="R614" s="183">
        <v>370.67</v>
      </c>
      <c r="S614" s="183">
        <v>0</v>
      </c>
      <c r="T614" s="171">
        <v>230</v>
      </c>
      <c r="U614" s="11" t="s">
        <v>195</v>
      </c>
      <c r="V614" s="11">
        <v>230</v>
      </c>
      <c r="W614" s="11" t="s">
        <v>195</v>
      </c>
      <c r="Y614" s="11"/>
      <c r="Z614" s="11"/>
      <c r="AB614" s="11"/>
      <c r="AC614" s="11"/>
      <c r="AD614" s="11"/>
      <c r="AE614" s="4"/>
      <c r="AF614" s="4"/>
    </row>
    <row r="615" spans="1:32" x14ac:dyDescent="0.2">
      <c r="A615" s="55"/>
      <c r="B615" s="11"/>
      <c r="C615" s="11" t="s">
        <v>488</v>
      </c>
      <c r="D615" s="11"/>
      <c r="E615" s="11" t="s">
        <v>795</v>
      </c>
      <c r="F615" s="11"/>
      <c r="G615" s="11"/>
      <c r="H615" s="11"/>
      <c r="I615" s="11"/>
      <c r="J615" s="11"/>
      <c r="K615" s="11"/>
      <c r="M615" s="11">
        <v>0</v>
      </c>
      <c r="N615" s="11">
        <v>0</v>
      </c>
      <c r="P615" s="183">
        <v>0</v>
      </c>
      <c r="Q615" s="183">
        <v>0</v>
      </c>
      <c r="R615" s="183">
        <v>0</v>
      </c>
      <c r="S615" s="183">
        <v>0</v>
      </c>
      <c r="T615" s="171">
        <v>0</v>
      </c>
      <c r="U615" s="11" t="s">
        <v>195</v>
      </c>
      <c r="V615" s="11">
        <v>0</v>
      </c>
      <c r="W615" s="11" t="s">
        <v>195</v>
      </c>
      <c r="Y615" s="11"/>
      <c r="Z615" s="11"/>
      <c r="AB615" s="11"/>
      <c r="AC615" s="11"/>
      <c r="AD615" s="11"/>
      <c r="AE615" s="4"/>
      <c r="AF615" s="4"/>
    </row>
    <row r="616" spans="1:32" x14ac:dyDescent="0.2">
      <c r="A616" s="55"/>
      <c r="B616" s="11"/>
      <c r="C616" s="11" t="s">
        <v>489</v>
      </c>
      <c r="D616" s="11"/>
      <c r="E616" s="11" t="s">
        <v>796</v>
      </c>
      <c r="F616" s="11"/>
      <c r="G616" s="11"/>
      <c r="H616" s="11"/>
      <c r="I616" s="11"/>
      <c r="J616" s="11"/>
      <c r="K616" s="11"/>
      <c r="M616" s="11">
        <v>0</v>
      </c>
      <c r="N616" s="11">
        <v>0</v>
      </c>
      <c r="P616" s="183">
        <v>0</v>
      </c>
      <c r="Q616" s="183">
        <v>0</v>
      </c>
      <c r="R616" s="183">
        <v>0</v>
      </c>
      <c r="S616" s="183">
        <v>0</v>
      </c>
      <c r="T616" s="171">
        <v>0</v>
      </c>
      <c r="U616" s="11" t="s">
        <v>195</v>
      </c>
      <c r="V616" s="11">
        <v>0</v>
      </c>
      <c r="W616" s="11" t="s">
        <v>195</v>
      </c>
      <c r="Y616" s="11"/>
      <c r="Z616" s="11"/>
      <c r="AB616" s="11"/>
      <c r="AC616" s="11"/>
      <c r="AD616" s="11"/>
      <c r="AE616" s="4"/>
      <c r="AF616" s="4"/>
    </row>
    <row r="617" spans="1:32" x14ac:dyDescent="0.2">
      <c r="A617" s="55"/>
      <c r="B617" s="11"/>
      <c r="C617" s="11" t="s">
        <v>490</v>
      </c>
      <c r="D617" s="11"/>
      <c r="E617" s="11" t="s">
        <v>797</v>
      </c>
      <c r="F617" s="11"/>
      <c r="G617" s="11"/>
      <c r="H617" s="11"/>
      <c r="I617" s="11"/>
      <c r="J617" s="11"/>
      <c r="K617" s="11"/>
      <c r="M617" s="11">
        <v>68</v>
      </c>
      <c r="N617" s="11">
        <v>0</v>
      </c>
      <c r="P617" s="183">
        <v>1769.6</v>
      </c>
      <c r="Q617" s="183">
        <v>0</v>
      </c>
      <c r="R617" s="183">
        <v>366.53</v>
      </c>
      <c r="S617" s="183">
        <v>0</v>
      </c>
      <c r="T617" s="171">
        <v>147</v>
      </c>
      <c r="U617" s="11" t="s">
        <v>195</v>
      </c>
      <c r="V617" s="11">
        <v>50</v>
      </c>
      <c r="W617" s="11" t="s">
        <v>195</v>
      </c>
      <c r="Y617" s="11"/>
      <c r="Z617" s="11"/>
      <c r="AB617" s="11"/>
      <c r="AC617" s="11"/>
      <c r="AD617" s="11"/>
      <c r="AE617" s="4"/>
      <c r="AF617" s="4"/>
    </row>
    <row r="618" spans="1:32" x14ac:dyDescent="0.2">
      <c r="A618" s="55"/>
      <c r="B618" s="11"/>
      <c r="C618" s="11" t="s">
        <v>491</v>
      </c>
      <c r="D618" s="11"/>
      <c r="E618" s="11" t="s">
        <v>798</v>
      </c>
      <c r="F618" s="11"/>
      <c r="G618" s="11"/>
      <c r="H618" s="11"/>
      <c r="I618" s="11"/>
      <c r="J618" s="11"/>
      <c r="K618" s="11"/>
      <c r="M618" s="11">
        <v>1</v>
      </c>
      <c r="N618" s="11">
        <v>0</v>
      </c>
      <c r="P618" s="183">
        <v>415.99</v>
      </c>
      <c r="Q618" s="183">
        <v>0</v>
      </c>
      <c r="R618" s="183">
        <v>415.99</v>
      </c>
      <c r="S618" s="183">
        <v>0</v>
      </c>
      <c r="T618" s="171">
        <v>0</v>
      </c>
      <c r="U618" s="11" t="s">
        <v>195</v>
      </c>
      <c r="V618" s="11">
        <v>0</v>
      </c>
      <c r="W618" s="11" t="s">
        <v>195</v>
      </c>
      <c r="Y618" s="11"/>
      <c r="Z618" s="11"/>
      <c r="AB618" s="11"/>
      <c r="AC618" s="11"/>
      <c r="AD618" s="11"/>
      <c r="AE618" s="4"/>
      <c r="AF618" s="4"/>
    </row>
    <row r="619" spans="1:32" x14ac:dyDescent="0.2">
      <c r="A619" s="55"/>
      <c r="B619" s="11"/>
      <c r="C619" s="11" t="s">
        <v>492</v>
      </c>
      <c r="D619" s="11"/>
      <c r="E619" s="11" t="s">
        <v>799</v>
      </c>
      <c r="F619" s="11"/>
      <c r="G619" s="11"/>
      <c r="H619" s="11"/>
      <c r="I619" s="11"/>
      <c r="J619" s="11"/>
      <c r="K619" s="11"/>
      <c r="M619" s="11">
        <v>51</v>
      </c>
      <c r="N619" s="11">
        <v>0</v>
      </c>
      <c r="P619" s="183">
        <v>632.5</v>
      </c>
      <c r="Q619" s="183">
        <v>0</v>
      </c>
      <c r="R619" s="183">
        <v>144.25</v>
      </c>
      <c r="S619" s="183">
        <v>0</v>
      </c>
      <c r="T619" s="171">
        <v>674</v>
      </c>
      <c r="U619" s="11" t="s">
        <v>195</v>
      </c>
      <c r="V619" s="11">
        <v>100</v>
      </c>
      <c r="W619" s="11" t="s">
        <v>195</v>
      </c>
      <c r="Y619" s="11"/>
      <c r="Z619" s="11"/>
      <c r="AB619" s="11"/>
      <c r="AC619" s="11"/>
      <c r="AD619" s="11"/>
      <c r="AE619" s="4"/>
      <c r="AF619" s="4"/>
    </row>
    <row r="620" spans="1:32" x14ac:dyDescent="0.2">
      <c r="A620" s="55"/>
      <c r="B620" s="11"/>
      <c r="C620" s="11" t="s">
        <v>493</v>
      </c>
      <c r="D620" s="11"/>
      <c r="E620" s="11" t="s">
        <v>800</v>
      </c>
      <c r="F620" s="11"/>
      <c r="G620" s="11"/>
      <c r="H620" s="11"/>
      <c r="I620" s="11"/>
      <c r="J620" s="11"/>
      <c r="K620" s="11"/>
      <c r="M620" s="11">
        <v>22</v>
      </c>
      <c r="N620" s="11">
        <v>0</v>
      </c>
      <c r="P620" s="183">
        <v>359.11</v>
      </c>
      <c r="Q620" s="183">
        <v>0</v>
      </c>
      <c r="R620" s="183">
        <v>235.77</v>
      </c>
      <c r="S620" s="183">
        <v>0</v>
      </c>
      <c r="T620" s="171">
        <v>283</v>
      </c>
      <c r="U620" s="11" t="s">
        <v>195</v>
      </c>
      <c r="V620" s="11">
        <v>100</v>
      </c>
      <c r="W620" s="11" t="s">
        <v>195</v>
      </c>
      <c r="Y620" s="11"/>
      <c r="Z620" s="11"/>
      <c r="AB620" s="11"/>
      <c r="AC620" s="11"/>
      <c r="AD620" s="11"/>
      <c r="AE620" s="4"/>
      <c r="AF620" s="4"/>
    </row>
    <row r="621" spans="1:32" x14ac:dyDescent="0.2">
      <c r="A621" s="55"/>
      <c r="B621" s="11"/>
      <c r="C621" s="11" t="s">
        <v>494</v>
      </c>
      <c r="D621" s="11"/>
      <c r="E621" s="11" t="s">
        <v>801</v>
      </c>
      <c r="F621" s="11"/>
      <c r="G621" s="11"/>
      <c r="H621" s="11"/>
      <c r="I621" s="11"/>
      <c r="J621" s="11"/>
      <c r="K621" s="11"/>
      <c r="M621" s="11">
        <v>64</v>
      </c>
      <c r="N621" s="11">
        <v>0</v>
      </c>
      <c r="P621" s="183">
        <v>12288.19</v>
      </c>
      <c r="Q621" s="183">
        <v>0</v>
      </c>
      <c r="R621" s="183">
        <v>11757.57</v>
      </c>
      <c r="S621" s="183">
        <v>0</v>
      </c>
      <c r="T621" s="171">
        <v>34905</v>
      </c>
      <c r="U621" s="11" t="s">
        <v>195</v>
      </c>
      <c r="V621" s="11">
        <v>34215</v>
      </c>
      <c r="W621" s="11" t="s">
        <v>195</v>
      </c>
      <c r="Y621" s="11"/>
      <c r="Z621" s="11"/>
      <c r="AB621" s="11"/>
      <c r="AC621" s="11"/>
      <c r="AD621" s="11"/>
      <c r="AE621" s="4"/>
      <c r="AF621" s="4"/>
    </row>
    <row r="622" spans="1:32" x14ac:dyDescent="0.2">
      <c r="A622" s="55"/>
      <c r="B622" s="11"/>
      <c r="C622" s="11" t="s">
        <v>495</v>
      </c>
      <c r="D622" s="11"/>
      <c r="E622" s="11" t="s">
        <v>802</v>
      </c>
      <c r="F622" s="11"/>
      <c r="G622" s="11"/>
      <c r="H622" s="11"/>
      <c r="I622" s="11"/>
      <c r="J622" s="11"/>
      <c r="K622" s="11"/>
      <c r="M622" s="11">
        <v>1</v>
      </c>
      <c r="N622" s="11">
        <v>0</v>
      </c>
      <c r="P622" s="183">
        <v>155.99</v>
      </c>
      <c r="Q622" s="183">
        <v>0</v>
      </c>
      <c r="R622" s="183">
        <v>155.99</v>
      </c>
      <c r="S622" s="183">
        <v>0</v>
      </c>
      <c r="T622" s="171">
        <v>0</v>
      </c>
      <c r="U622" s="11" t="s">
        <v>195</v>
      </c>
      <c r="V622" s="11">
        <v>0</v>
      </c>
      <c r="W622" s="11" t="s">
        <v>195</v>
      </c>
      <c r="Y622" s="11"/>
      <c r="Z622" s="11"/>
      <c r="AB622" s="11"/>
      <c r="AC622" s="11"/>
      <c r="AD622" s="11"/>
      <c r="AE622" s="4"/>
      <c r="AF622" s="4"/>
    </row>
    <row r="623" spans="1:32" x14ac:dyDescent="0.2">
      <c r="A623" s="55"/>
      <c r="B623" s="11"/>
      <c r="C623" s="11" t="s">
        <v>496</v>
      </c>
      <c r="D623" s="11"/>
      <c r="E623" s="11" t="s">
        <v>803</v>
      </c>
      <c r="F623" s="11"/>
      <c r="G623" s="11"/>
      <c r="H623" s="11"/>
      <c r="I623" s="11"/>
      <c r="J623" s="11"/>
      <c r="K623" s="11"/>
      <c r="M623" s="11">
        <v>108</v>
      </c>
      <c r="N623" s="11">
        <v>0</v>
      </c>
      <c r="P623" s="183">
        <v>679.39</v>
      </c>
      <c r="Q623" s="183">
        <v>0</v>
      </c>
      <c r="R623" s="183">
        <v>115.29</v>
      </c>
      <c r="S623" s="183">
        <v>0</v>
      </c>
      <c r="T623" s="171">
        <v>240</v>
      </c>
      <c r="U623" s="11" t="s">
        <v>195</v>
      </c>
      <c r="V623" s="11">
        <v>50</v>
      </c>
      <c r="W623" s="11" t="s">
        <v>195</v>
      </c>
      <c r="Y623" s="11"/>
      <c r="Z623" s="11"/>
      <c r="AB623" s="11"/>
      <c r="AC623" s="11"/>
      <c r="AD623" s="11"/>
      <c r="AE623" s="4"/>
      <c r="AF623" s="4"/>
    </row>
    <row r="624" spans="1:32" x14ac:dyDescent="0.2">
      <c r="A624" s="55"/>
      <c r="B624" s="11"/>
      <c r="C624" s="11" t="s">
        <v>497</v>
      </c>
      <c r="D624" s="11"/>
      <c r="E624" s="11" t="s">
        <v>804</v>
      </c>
      <c r="F624" s="11"/>
      <c r="G624" s="11"/>
      <c r="H624" s="11"/>
      <c r="I624" s="11"/>
      <c r="J624" s="11"/>
      <c r="K624" s="11"/>
      <c r="M624" s="11">
        <v>0</v>
      </c>
      <c r="N624" s="11">
        <v>0</v>
      </c>
      <c r="P624" s="183">
        <v>0</v>
      </c>
      <c r="Q624" s="183">
        <v>0</v>
      </c>
      <c r="R624" s="183">
        <v>0</v>
      </c>
      <c r="S624" s="183">
        <v>0</v>
      </c>
      <c r="T624" s="171">
        <v>0</v>
      </c>
      <c r="U624" s="11" t="s">
        <v>195</v>
      </c>
      <c r="V624" s="11">
        <v>0</v>
      </c>
      <c r="W624" s="11" t="s">
        <v>195</v>
      </c>
      <c r="Y624" s="11"/>
      <c r="Z624" s="11"/>
      <c r="AB624" s="11"/>
      <c r="AC624" s="11"/>
      <c r="AD624" s="11"/>
      <c r="AE624" s="4"/>
      <c r="AF624" s="4"/>
    </row>
    <row r="625" spans="1:32" x14ac:dyDescent="0.2">
      <c r="A625" s="55"/>
      <c r="B625" s="11"/>
      <c r="C625" s="11" t="s">
        <v>498</v>
      </c>
      <c r="D625" s="11"/>
      <c r="E625" s="11" t="s">
        <v>805</v>
      </c>
      <c r="F625" s="11"/>
      <c r="G625" s="11"/>
      <c r="H625" s="11"/>
      <c r="I625" s="11"/>
      <c r="J625" s="11"/>
      <c r="K625" s="11"/>
      <c r="M625" s="11">
        <v>3</v>
      </c>
      <c r="N625" s="11">
        <v>0</v>
      </c>
      <c r="P625" s="183">
        <v>494.3</v>
      </c>
      <c r="Q625" s="183">
        <v>0</v>
      </c>
      <c r="R625" s="183">
        <v>494.3</v>
      </c>
      <c r="S625" s="183">
        <v>0</v>
      </c>
      <c r="T625" s="171">
        <v>10</v>
      </c>
      <c r="U625" s="11" t="s">
        <v>195</v>
      </c>
      <c r="V625" s="11">
        <v>10</v>
      </c>
      <c r="W625" s="11" t="s">
        <v>195</v>
      </c>
      <c r="Y625" s="11"/>
      <c r="Z625" s="11"/>
      <c r="AB625" s="11"/>
      <c r="AC625" s="11"/>
      <c r="AD625" s="11"/>
      <c r="AE625" s="4"/>
      <c r="AF625" s="4"/>
    </row>
    <row r="626" spans="1:32" x14ac:dyDescent="0.2">
      <c r="A626" s="55"/>
      <c r="B626" s="11"/>
      <c r="C626" s="11" t="s">
        <v>498</v>
      </c>
      <c r="D626" s="11"/>
      <c r="E626" s="11" t="s">
        <v>806</v>
      </c>
      <c r="F626" s="11"/>
      <c r="G626" s="11"/>
      <c r="H626" s="11"/>
      <c r="I626" s="11"/>
      <c r="J626" s="11"/>
      <c r="K626" s="11"/>
      <c r="M626" s="11">
        <v>1</v>
      </c>
      <c r="N626" s="11">
        <v>0</v>
      </c>
      <c r="P626" s="183">
        <v>153.86000000000001</v>
      </c>
      <c r="Q626" s="183">
        <v>0</v>
      </c>
      <c r="R626" s="183">
        <v>153.86000000000001</v>
      </c>
      <c r="S626" s="183">
        <v>0</v>
      </c>
      <c r="T626" s="171">
        <v>0</v>
      </c>
      <c r="U626" s="11" t="s">
        <v>195</v>
      </c>
      <c r="V626" s="11">
        <v>0</v>
      </c>
      <c r="W626" s="11" t="s">
        <v>195</v>
      </c>
      <c r="Y626" s="11"/>
      <c r="Z626" s="11"/>
      <c r="AB626" s="11"/>
      <c r="AC626" s="11"/>
      <c r="AD626" s="11"/>
      <c r="AE626" s="4"/>
      <c r="AF626" s="4"/>
    </row>
    <row r="627" spans="1:32" x14ac:dyDescent="0.2">
      <c r="A627" s="55"/>
      <c r="B627" s="11"/>
      <c r="C627" s="11" t="s">
        <v>498</v>
      </c>
      <c r="D627" s="11"/>
      <c r="E627" s="11" t="s">
        <v>807</v>
      </c>
      <c r="F627" s="11"/>
      <c r="G627" s="11"/>
      <c r="H627" s="11"/>
      <c r="I627" s="11"/>
      <c r="J627" s="11"/>
      <c r="K627" s="11"/>
      <c r="M627" s="11">
        <v>0</v>
      </c>
      <c r="N627" s="11">
        <v>0</v>
      </c>
      <c r="P627" s="183">
        <v>0</v>
      </c>
      <c r="Q627" s="183">
        <v>0</v>
      </c>
      <c r="R627" s="183">
        <v>0</v>
      </c>
      <c r="S627" s="183">
        <v>0</v>
      </c>
      <c r="T627" s="171">
        <v>0</v>
      </c>
      <c r="U627" s="11" t="s">
        <v>195</v>
      </c>
      <c r="V627" s="11">
        <v>0</v>
      </c>
      <c r="W627" s="11" t="s">
        <v>195</v>
      </c>
      <c r="Y627" s="11"/>
      <c r="Z627" s="11"/>
      <c r="AB627" s="11"/>
      <c r="AC627" s="11"/>
      <c r="AD627" s="11"/>
      <c r="AE627" s="4"/>
      <c r="AF627" s="4"/>
    </row>
    <row r="628" spans="1:32" x14ac:dyDescent="0.2">
      <c r="A628" s="55"/>
      <c r="B628" s="11"/>
      <c r="C628" s="11" t="s">
        <v>499</v>
      </c>
      <c r="D628" s="11"/>
      <c r="E628" s="11" t="s">
        <v>808</v>
      </c>
      <c r="F628" s="11"/>
      <c r="G628" s="11"/>
      <c r="H628" s="11"/>
      <c r="I628" s="11"/>
      <c r="J628" s="11"/>
      <c r="K628" s="11"/>
      <c r="M628" s="11">
        <v>0</v>
      </c>
      <c r="N628" s="11">
        <v>0</v>
      </c>
      <c r="P628" s="183">
        <v>0</v>
      </c>
      <c r="Q628" s="183">
        <v>0</v>
      </c>
      <c r="R628" s="183">
        <v>0</v>
      </c>
      <c r="S628" s="183">
        <v>0</v>
      </c>
      <c r="T628" s="171">
        <v>0</v>
      </c>
      <c r="U628" s="11" t="s">
        <v>195</v>
      </c>
      <c r="V628" s="11">
        <v>0</v>
      </c>
      <c r="W628" s="11" t="s">
        <v>195</v>
      </c>
      <c r="Y628" s="11"/>
      <c r="Z628" s="11"/>
      <c r="AB628" s="11"/>
      <c r="AC628" s="11"/>
      <c r="AD628" s="11"/>
      <c r="AE628" s="4"/>
      <c r="AF628" s="4"/>
    </row>
    <row r="629" spans="1:32" x14ac:dyDescent="0.2">
      <c r="A629" s="55"/>
      <c r="B629" s="11"/>
      <c r="C629" s="11" t="s">
        <v>500</v>
      </c>
      <c r="D629" s="11"/>
      <c r="E629" s="11" t="s">
        <v>809</v>
      </c>
      <c r="F629" s="11"/>
      <c r="G629" s="11"/>
      <c r="H629" s="11"/>
      <c r="I629" s="11"/>
      <c r="J629" s="11"/>
      <c r="K629" s="11"/>
      <c r="M629" s="11">
        <v>0</v>
      </c>
      <c r="N629" s="11">
        <v>0</v>
      </c>
      <c r="P629" s="183">
        <v>0</v>
      </c>
      <c r="Q629" s="183">
        <v>0</v>
      </c>
      <c r="R629" s="183">
        <v>0</v>
      </c>
      <c r="S629" s="183">
        <v>0</v>
      </c>
      <c r="T629" s="171">
        <v>0</v>
      </c>
      <c r="U629" s="11" t="s">
        <v>195</v>
      </c>
      <c r="V629" s="11">
        <v>0</v>
      </c>
      <c r="W629" s="11" t="s">
        <v>195</v>
      </c>
      <c r="Y629" s="11"/>
      <c r="Z629" s="11"/>
      <c r="AB629" s="11"/>
      <c r="AC629" s="11"/>
      <c r="AD629" s="11"/>
      <c r="AE629" s="4"/>
      <c r="AF629" s="4"/>
    </row>
    <row r="630" spans="1:32" x14ac:dyDescent="0.2">
      <c r="A630" s="55"/>
      <c r="B630" s="11"/>
      <c r="C630" s="11" t="s">
        <v>501</v>
      </c>
      <c r="D630" s="11"/>
      <c r="E630" s="11" t="s">
        <v>810</v>
      </c>
      <c r="F630" s="11"/>
      <c r="G630" s="11"/>
      <c r="H630" s="11"/>
      <c r="I630" s="11"/>
      <c r="J630" s="11"/>
      <c r="K630" s="11"/>
      <c r="M630" s="11">
        <v>0</v>
      </c>
      <c r="N630" s="11">
        <v>0</v>
      </c>
      <c r="P630" s="183">
        <v>0</v>
      </c>
      <c r="Q630" s="183">
        <v>0</v>
      </c>
      <c r="R630" s="183">
        <v>0</v>
      </c>
      <c r="S630" s="183">
        <v>0</v>
      </c>
      <c r="T630" s="171">
        <v>0</v>
      </c>
      <c r="U630" s="11" t="s">
        <v>195</v>
      </c>
      <c r="V630" s="11">
        <v>0</v>
      </c>
      <c r="W630" s="11" t="s">
        <v>195</v>
      </c>
      <c r="Y630" s="11"/>
      <c r="Z630" s="11"/>
      <c r="AB630" s="11"/>
      <c r="AC630" s="11"/>
      <c r="AD630" s="11"/>
      <c r="AE630" s="4"/>
      <c r="AF630" s="4"/>
    </row>
    <row r="631" spans="1:32" x14ac:dyDescent="0.2">
      <c r="A631" s="55"/>
      <c r="B631" s="11"/>
      <c r="C631" s="11" t="s">
        <v>502</v>
      </c>
      <c r="D631" s="11"/>
      <c r="E631" s="11" t="s">
        <v>811</v>
      </c>
      <c r="F631" s="11"/>
      <c r="G631" s="11"/>
      <c r="H631" s="11"/>
      <c r="I631" s="11"/>
      <c r="J631" s="11"/>
      <c r="K631" s="11"/>
      <c r="M631" s="11">
        <v>250</v>
      </c>
      <c r="N631" s="11">
        <v>131</v>
      </c>
      <c r="P631" s="183">
        <v>1479.91</v>
      </c>
      <c r="Q631" s="183">
        <v>0</v>
      </c>
      <c r="R631" s="183">
        <v>454.98</v>
      </c>
      <c r="S631" s="183">
        <v>0</v>
      </c>
      <c r="T631" s="171">
        <v>742</v>
      </c>
      <c r="U631" s="11" t="s">
        <v>195</v>
      </c>
      <c r="V631" s="11">
        <v>145</v>
      </c>
      <c r="W631" s="11" t="s">
        <v>195</v>
      </c>
      <c r="Y631" s="11"/>
      <c r="Z631" s="11"/>
      <c r="AB631" s="11"/>
      <c r="AC631" s="11"/>
      <c r="AD631" s="11"/>
      <c r="AE631" s="4"/>
      <c r="AF631" s="4"/>
    </row>
    <row r="632" spans="1:32" x14ac:dyDescent="0.2">
      <c r="A632" s="55"/>
      <c r="B632" s="11"/>
      <c r="C632" s="11" t="s">
        <v>503</v>
      </c>
      <c r="D632" s="11"/>
      <c r="E632" s="11" t="s">
        <v>812</v>
      </c>
      <c r="F632" s="11"/>
      <c r="G632" s="11"/>
      <c r="H632" s="11"/>
      <c r="I632" s="11"/>
      <c r="J632" s="11"/>
      <c r="K632" s="11"/>
      <c r="M632" s="11">
        <v>1025</v>
      </c>
      <c r="N632" s="11">
        <v>0</v>
      </c>
      <c r="P632" s="183">
        <v>10891.44</v>
      </c>
      <c r="Q632" s="183">
        <v>0</v>
      </c>
      <c r="R632" s="183">
        <v>2481.98</v>
      </c>
      <c r="S632" s="183">
        <v>0</v>
      </c>
      <c r="T632" s="171">
        <v>12639</v>
      </c>
      <c r="U632" s="11" t="s">
        <v>195</v>
      </c>
      <c r="V632" s="11">
        <v>1762</v>
      </c>
      <c r="W632" s="11" t="s">
        <v>195</v>
      </c>
      <c r="Y632" s="11"/>
      <c r="Z632" s="11"/>
      <c r="AB632" s="11"/>
      <c r="AC632" s="11"/>
      <c r="AD632" s="11"/>
      <c r="AE632" s="4"/>
      <c r="AF632" s="4"/>
    </row>
    <row r="633" spans="1:32" x14ac:dyDescent="0.2">
      <c r="A633" s="55"/>
      <c r="B633" s="11"/>
      <c r="C633" s="11" t="s">
        <v>504</v>
      </c>
      <c r="D633" s="11"/>
      <c r="E633" s="11" t="s">
        <v>813</v>
      </c>
      <c r="F633" s="11"/>
      <c r="G633" s="11"/>
      <c r="H633" s="11"/>
      <c r="I633" s="11"/>
      <c r="J633" s="11"/>
      <c r="K633" s="11"/>
      <c r="M633" s="11">
        <v>16</v>
      </c>
      <c r="N633" s="11">
        <v>0</v>
      </c>
      <c r="P633" s="183">
        <v>158.18</v>
      </c>
      <c r="Q633" s="183">
        <v>0</v>
      </c>
      <c r="R633" s="183">
        <v>120.91</v>
      </c>
      <c r="S633" s="183">
        <v>0</v>
      </c>
      <c r="T633" s="171">
        <v>82</v>
      </c>
      <c r="U633" s="11" t="s">
        <v>195</v>
      </c>
      <c r="V633" s="11">
        <v>40</v>
      </c>
      <c r="W633" s="11" t="s">
        <v>195</v>
      </c>
      <c r="Y633" s="11"/>
      <c r="Z633" s="11"/>
      <c r="AB633" s="11"/>
      <c r="AC633" s="11"/>
      <c r="AD633" s="11"/>
      <c r="AE633" s="4"/>
      <c r="AF633" s="4"/>
    </row>
    <row r="634" spans="1:32" x14ac:dyDescent="0.2">
      <c r="A634" s="55"/>
      <c r="B634" s="11"/>
      <c r="C634" s="11" t="s">
        <v>505</v>
      </c>
      <c r="D634" s="11"/>
      <c r="E634" s="11" t="s">
        <v>814</v>
      </c>
      <c r="F634" s="11"/>
      <c r="G634" s="11"/>
      <c r="H634" s="11"/>
      <c r="I634" s="11"/>
      <c r="J634" s="11"/>
      <c r="K634" s="11"/>
      <c r="M634" s="11">
        <v>0</v>
      </c>
      <c r="N634" s="11">
        <v>0</v>
      </c>
      <c r="P634" s="183">
        <v>0</v>
      </c>
      <c r="Q634" s="183">
        <v>0</v>
      </c>
      <c r="R634" s="183">
        <v>0</v>
      </c>
      <c r="S634" s="183">
        <v>0</v>
      </c>
      <c r="T634" s="171">
        <v>0</v>
      </c>
      <c r="U634" s="11" t="s">
        <v>195</v>
      </c>
      <c r="V634" s="11">
        <v>0</v>
      </c>
      <c r="W634" s="11" t="s">
        <v>195</v>
      </c>
      <c r="Y634" s="11"/>
      <c r="Z634" s="11"/>
      <c r="AB634" s="11"/>
      <c r="AC634" s="11"/>
      <c r="AD634" s="11"/>
      <c r="AE634" s="4"/>
      <c r="AF634" s="4"/>
    </row>
    <row r="635" spans="1:32" x14ac:dyDescent="0.2">
      <c r="A635" s="55"/>
      <c r="B635" s="11"/>
      <c r="C635" s="11" t="s">
        <v>506</v>
      </c>
      <c r="D635" s="11"/>
      <c r="E635" s="11" t="s">
        <v>815</v>
      </c>
      <c r="F635" s="11"/>
      <c r="G635" s="11"/>
      <c r="H635" s="11"/>
      <c r="I635" s="11"/>
      <c r="J635" s="11"/>
      <c r="K635" s="11"/>
      <c r="M635" s="11">
        <v>2</v>
      </c>
      <c r="N635" s="11">
        <v>0</v>
      </c>
      <c r="P635" s="183">
        <v>852.51</v>
      </c>
      <c r="Q635" s="183">
        <v>0</v>
      </c>
      <c r="R635" s="183">
        <v>852.51</v>
      </c>
      <c r="S635" s="183">
        <v>0</v>
      </c>
      <c r="T635" s="171">
        <v>0</v>
      </c>
      <c r="U635" s="11" t="s">
        <v>195</v>
      </c>
      <c r="V635" s="11">
        <v>0</v>
      </c>
      <c r="W635" s="11" t="s">
        <v>195</v>
      </c>
      <c r="Y635" s="11"/>
      <c r="Z635" s="11"/>
      <c r="AB635" s="11"/>
      <c r="AC635" s="11"/>
      <c r="AD635" s="11"/>
      <c r="AE635" s="4"/>
      <c r="AF635" s="4"/>
    </row>
    <row r="636" spans="1:32" x14ac:dyDescent="0.2">
      <c r="A636" s="55"/>
      <c r="B636" s="11"/>
      <c r="C636" s="11" t="s">
        <v>507</v>
      </c>
      <c r="D636" s="11"/>
      <c r="E636" s="11" t="s">
        <v>816</v>
      </c>
      <c r="F636" s="11"/>
      <c r="G636" s="11"/>
      <c r="H636" s="11"/>
      <c r="I636" s="11"/>
      <c r="J636" s="11"/>
      <c r="K636" s="11"/>
      <c r="M636" s="11">
        <v>361</v>
      </c>
      <c r="N636" s="11">
        <v>0</v>
      </c>
      <c r="P636" s="183">
        <v>1205.6300000000001</v>
      </c>
      <c r="Q636" s="183">
        <v>0</v>
      </c>
      <c r="R636" s="183">
        <v>472.94</v>
      </c>
      <c r="S636" s="183">
        <v>0</v>
      </c>
      <c r="T636" s="171">
        <v>658</v>
      </c>
      <c r="U636" s="11" t="s">
        <v>195</v>
      </c>
      <c r="V636" s="11">
        <v>150</v>
      </c>
      <c r="W636" s="11" t="s">
        <v>195</v>
      </c>
      <c r="Y636" s="11"/>
      <c r="Z636" s="11"/>
      <c r="AB636" s="11"/>
      <c r="AC636" s="11"/>
      <c r="AD636" s="11"/>
      <c r="AE636" s="4"/>
      <c r="AF636" s="4"/>
    </row>
    <row r="637" spans="1:32" x14ac:dyDescent="0.2">
      <c r="A637" s="55"/>
      <c r="B637" s="11"/>
      <c r="C637" s="11" t="s">
        <v>508</v>
      </c>
      <c r="D637" s="11"/>
      <c r="E637" s="11" t="s">
        <v>817</v>
      </c>
      <c r="F637" s="11"/>
      <c r="G637" s="11"/>
      <c r="H637" s="11"/>
      <c r="I637" s="11"/>
      <c r="J637" s="11"/>
      <c r="K637" s="11"/>
      <c r="M637" s="11">
        <v>4</v>
      </c>
      <c r="N637" s="11">
        <v>0</v>
      </c>
      <c r="P637" s="183">
        <v>599693.5</v>
      </c>
      <c r="Q637" s="183">
        <v>0</v>
      </c>
      <c r="R637" s="183">
        <v>599693.5</v>
      </c>
      <c r="S637" s="183">
        <v>0</v>
      </c>
      <c r="T637" s="171">
        <v>1732185</v>
      </c>
      <c r="U637" s="11" t="s">
        <v>195</v>
      </c>
      <c r="V637" s="11">
        <v>1732185</v>
      </c>
      <c r="W637" s="11" t="s">
        <v>195</v>
      </c>
      <c r="Y637" s="11"/>
      <c r="Z637" s="11"/>
      <c r="AB637" s="11"/>
      <c r="AC637" s="11"/>
      <c r="AD637" s="11"/>
      <c r="AE637" s="4"/>
      <c r="AF637" s="4"/>
    </row>
    <row r="638" spans="1:32" x14ac:dyDescent="0.2">
      <c r="A638" s="55"/>
      <c r="B638" s="11"/>
      <c r="C638" s="11" t="s">
        <v>508</v>
      </c>
      <c r="D638" s="11"/>
      <c r="E638" s="11" t="s">
        <v>818</v>
      </c>
      <c r="F638" s="11"/>
      <c r="G638" s="11"/>
      <c r="H638" s="11"/>
      <c r="I638" s="11"/>
      <c r="J638" s="11"/>
      <c r="K638" s="11"/>
      <c r="M638" s="11">
        <v>153</v>
      </c>
      <c r="N638" s="11">
        <v>0</v>
      </c>
      <c r="P638" s="183">
        <v>1700.17</v>
      </c>
      <c r="Q638" s="183">
        <v>0</v>
      </c>
      <c r="R638" s="183">
        <v>896.4</v>
      </c>
      <c r="S638" s="183">
        <v>0</v>
      </c>
      <c r="T638" s="171">
        <v>1257</v>
      </c>
      <c r="U638" s="11" t="s">
        <v>195</v>
      </c>
      <c r="V638" s="11">
        <v>395</v>
      </c>
      <c r="W638" s="11" t="s">
        <v>195</v>
      </c>
      <c r="Y638" s="11"/>
      <c r="Z638" s="11"/>
      <c r="AB638" s="11"/>
      <c r="AC638" s="11"/>
      <c r="AD638" s="11"/>
      <c r="AE638" s="4"/>
      <c r="AF638" s="4"/>
    </row>
    <row r="639" spans="1:32" x14ac:dyDescent="0.2">
      <c r="A639" s="55"/>
      <c r="B639" s="11"/>
      <c r="C639" s="11" t="s">
        <v>509</v>
      </c>
      <c r="D639" s="11"/>
      <c r="E639" s="11" t="s">
        <v>819</v>
      </c>
      <c r="F639" s="11"/>
      <c r="G639" s="11"/>
      <c r="H639" s="11"/>
      <c r="I639" s="11"/>
      <c r="J639" s="11"/>
      <c r="K639" s="11"/>
      <c r="M639" s="11">
        <v>0</v>
      </c>
      <c r="N639" s="11">
        <v>0</v>
      </c>
      <c r="P639" s="183">
        <v>0</v>
      </c>
      <c r="Q639" s="183">
        <v>0</v>
      </c>
      <c r="R639" s="183">
        <v>0</v>
      </c>
      <c r="S639" s="183">
        <v>0</v>
      </c>
      <c r="T639" s="171">
        <v>0</v>
      </c>
      <c r="U639" s="11" t="s">
        <v>195</v>
      </c>
      <c r="V639" s="11">
        <v>0</v>
      </c>
      <c r="W639" s="11" t="s">
        <v>195</v>
      </c>
      <c r="Y639" s="11"/>
      <c r="Z639" s="11"/>
      <c r="AB639" s="11"/>
      <c r="AC639" s="11"/>
      <c r="AD639" s="11"/>
      <c r="AE639" s="4"/>
      <c r="AF639" s="4"/>
    </row>
    <row r="640" spans="1:32" x14ac:dyDescent="0.2">
      <c r="A640" s="55"/>
      <c r="B640" s="11"/>
      <c r="C640" s="11" t="s">
        <v>510</v>
      </c>
      <c r="D640" s="11"/>
      <c r="E640" s="11" t="s">
        <v>820</v>
      </c>
      <c r="F640" s="11"/>
      <c r="G640" s="11"/>
      <c r="H640" s="11"/>
      <c r="I640" s="11"/>
      <c r="J640" s="11"/>
      <c r="K640" s="11"/>
      <c r="M640" s="11">
        <v>389</v>
      </c>
      <c r="N640" s="11">
        <v>0</v>
      </c>
      <c r="P640" s="183">
        <v>2534.85</v>
      </c>
      <c r="Q640" s="183">
        <v>0</v>
      </c>
      <c r="R640" s="183">
        <v>1442.03</v>
      </c>
      <c r="S640" s="183">
        <v>0</v>
      </c>
      <c r="T640" s="171">
        <v>1793</v>
      </c>
      <c r="U640" s="11" t="s">
        <v>195</v>
      </c>
      <c r="V640" s="11">
        <v>670</v>
      </c>
      <c r="W640" s="11" t="s">
        <v>195</v>
      </c>
      <c r="Y640" s="11"/>
      <c r="Z640" s="11"/>
      <c r="AB640" s="11"/>
      <c r="AC640" s="11"/>
      <c r="AD640" s="11"/>
      <c r="AE640" s="4"/>
      <c r="AF640" s="4"/>
    </row>
    <row r="641" spans="1:32" x14ac:dyDescent="0.2">
      <c r="A641" s="55"/>
      <c r="B641" s="11"/>
      <c r="C641" s="11" t="s">
        <v>511</v>
      </c>
      <c r="D641" s="11"/>
      <c r="E641" s="11" t="s">
        <v>821</v>
      </c>
      <c r="F641" s="11"/>
      <c r="G641" s="11"/>
      <c r="H641" s="11"/>
      <c r="I641" s="11"/>
      <c r="J641" s="11"/>
      <c r="K641" s="11"/>
      <c r="M641" s="11">
        <v>82</v>
      </c>
      <c r="N641" s="11">
        <v>0</v>
      </c>
      <c r="P641" s="183">
        <v>638.96</v>
      </c>
      <c r="Q641" s="183">
        <v>0</v>
      </c>
      <c r="R641" s="183">
        <v>123.15</v>
      </c>
      <c r="S641" s="183">
        <v>0</v>
      </c>
      <c r="T641" s="171">
        <v>218</v>
      </c>
      <c r="U641" s="11" t="s">
        <v>195</v>
      </c>
      <c r="V641" s="11">
        <v>80</v>
      </c>
      <c r="W641" s="11" t="s">
        <v>195</v>
      </c>
      <c r="Y641" s="11"/>
      <c r="Z641" s="11"/>
      <c r="AB641" s="11"/>
      <c r="AC641" s="11"/>
      <c r="AD641" s="11"/>
      <c r="AE641" s="4"/>
      <c r="AF641" s="4"/>
    </row>
    <row r="642" spans="1:32" x14ac:dyDescent="0.2">
      <c r="A642" s="55"/>
      <c r="B642" s="11"/>
      <c r="C642" s="11" t="s">
        <v>512</v>
      </c>
      <c r="D642" s="11"/>
      <c r="E642" s="11" t="s">
        <v>822</v>
      </c>
      <c r="F642" s="11"/>
      <c r="G642" s="11"/>
      <c r="H642" s="11"/>
      <c r="I642" s="11"/>
      <c r="J642" s="11"/>
      <c r="K642" s="11"/>
      <c r="M642" s="11">
        <v>174</v>
      </c>
      <c r="N642" s="11">
        <v>0</v>
      </c>
      <c r="P642" s="183">
        <v>1187.1400000000001</v>
      </c>
      <c r="Q642" s="183">
        <v>0</v>
      </c>
      <c r="R642" s="183">
        <v>461.61</v>
      </c>
      <c r="S642" s="183">
        <v>0</v>
      </c>
      <c r="T642" s="171">
        <v>516</v>
      </c>
      <c r="U642" s="11" t="s">
        <v>195</v>
      </c>
      <c r="V642" s="11">
        <v>95</v>
      </c>
      <c r="W642" s="11" t="s">
        <v>195</v>
      </c>
      <c r="Y642" s="11"/>
      <c r="Z642" s="11"/>
      <c r="AB642" s="11"/>
      <c r="AC642" s="11"/>
      <c r="AD642" s="11"/>
      <c r="AE642" s="4"/>
      <c r="AF642" s="4"/>
    </row>
    <row r="643" spans="1:32" x14ac:dyDescent="0.2">
      <c r="A643" s="55"/>
      <c r="B643" s="11"/>
      <c r="C643" s="11" t="s">
        <v>513</v>
      </c>
      <c r="D643" s="11"/>
      <c r="E643" s="11" t="s">
        <v>823</v>
      </c>
      <c r="F643" s="11"/>
      <c r="G643" s="11"/>
      <c r="H643" s="11"/>
      <c r="I643" s="11"/>
      <c r="J643" s="11"/>
      <c r="K643" s="11"/>
      <c r="M643" s="11">
        <v>54</v>
      </c>
      <c r="N643" s="11">
        <v>0</v>
      </c>
      <c r="P643" s="183">
        <v>3273.13</v>
      </c>
      <c r="Q643" s="183">
        <v>0</v>
      </c>
      <c r="R643" s="183">
        <v>1239.56</v>
      </c>
      <c r="S643" s="183">
        <v>0</v>
      </c>
      <c r="T643" s="171">
        <v>1418</v>
      </c>
      <c r="U643" s="11" t="s">
        <v>195</v>
      </c>
      <c r="V643" s="11">
        <v>765</v>
      </c>
      <c r="W643" s="11" t="s">
        <v>195</v>
      </c>
      <c r="Y643" s="11"/>
      <c r="Z643" s="11"/>
      <c r="AB643" s="11"/>
      <c r="AC643" s="11"/>
      <c r="AD643" s="11"/>
      <c r="AE643" s="4"/>
      <c r="AF643" s="4"/>
    </row>
    <row r="644" spans="1:32" x14ac:dyDescent="0.2">
      <c r="A644" s="55"/>
      <c r="B644" s="11"/>
      <c r="C644" s="11" t="s">
        <v>514</v>
      </c>
      <c r="D644" s="11"/>
      <c r="E644" s="11" t="s">
        <v>824</v>
      </c>
      <c r="F644" s="11"/>
      <c r="G644" s="11"/>
      <c r="H644" s="11"/>
      <c r="I644" s="11"/>
      <c r="J644" s="11"/>
      <c r="K644" s="11"/>
      <c r="M644" s="11">
        <v>6</v>
      </c>
      <c r="N644" s="11">
        <v>0</v>
      </c>
      <c r="P644" s="183">
        <v>563.39</v>
      </c>
      <c r="Q644" s="183">
        <v>0</v>
      </c>
      <c r="R644" s="183">
        <v>226.35</v>
      </c>
      <c r="S644" s="183">
        <v>0</v>
      </c>
      <c r="T644" s="171">
        <v>413</v>
      </c>
      <c r="U644" s="11" t="s">
        <v>195</v>
      </c>
      <c r="V644" s="11">
        <v>20</v>
      </c>
      <c r="W644" s="11" t="s">
        <v>195</v>
      </c>
      <c r="Y644" s="11"/>
      <c r="Z644" s="11"/>
      <c r="AB644" s="11"/>
      <c r="AC644" s="11"/>
      <c r="AD644" s="11"/>
      <c r="AE644" s="4"/>
      <c r="AF644" s="4"/>
    </row>
    <row r="645" spans="1:32" x14ac:dyDescent="0.2">
      <c r="A645" s="55"/>
      <c r="B645" s="11"/>
      <c r="C645" s="11" t="s">
        <v>515</v>
      </c>
      <c r="D645" s="11"/>
      <c r="E645" s="11" t="s">
        <v>825</v>
      </c>
      <c r="F645" s="11"/>
      <c r="G645" s="11"/>
      <c r="H645" s="11"/>
      <c r="I645" s="11"/>
      <c r="J645" s="11"/>
      <c r="K645" s="11"/>
      <c r="M645" s="11">
        <v>0</v>
      </c>
      <c r="N645" s="11">
        <v>0</v>
      </c>
      <c r="P645" s="183">
        <v>0</v>
      </c>
      <c r="Q645" s="183">
        <v>0</v>
      </c>
      <c r="R645" s="183">
        <v>0</v>
      </c>
      <c r="S645" s="183">
        <v>0</v>
      </c>
      <c r="T645" s="171">
        <v>0</v>
      </c>
      <c r="U645" s="11" t="s">
        <v>195</v>
      </c>
      <c r="V645" s="11">
        <v>0</v>
      </c>
      <c r="W645" s="11" t="s">
        <v>195</v>
      </c>
      <c r="Y645" s="11"/>
      <c r="Z645" s="11"/>
      <c r="AB645" s="11"/>
      <c r="AC645" s="11"/>
      <c r="AD645" s="11"/>
      <c r="AE645" s="4"/>
      <c r="AF645" s="4"/>
    </row>
    <row r="646" spans="1:32" x14ac:dyDescent="0.2">
      <c r="A646" s="55"/>
      <c r="B646" s="11"/>
      <c r="C646" s="11" t="s">
        <v>516</v>
      </c>
      <c r="D646" s="11"/>
      <c r="E646" s="11" t="s">
        <v>826</v>
      </c>
      <c r="F646" s="11"/>
      <c r="G646" s="11"/>
      <c r="H646" s="11"/>
      <c r="I646" s="11"/>
      <c r="J646" s="11"/>
      <c r="K646" s="11"/>
      <c r="M646" s="11">
        <v>788</v>
      </c>
      <c r="N646" s="11">
        <v>0</v>
      </c>
      <c r="P646" s="183">
        <v>516593.34</v>
      </c>
      <c r="Q646" s="183">
        <v>0</v>
      </c>
      <c r="R646" s="183">
        <v>507815.81</v>
      </c>
      <c r="S646" s="183">
        <v>0</v>
      </c>
      <c r="T646" s="171">
        <v>1492752</v>
      </c>
      <c r="U646" s="11" t="s">
        <v>195</v>
      </c>
      <c r="V646" s="11">
        <v>1481310</v>
      </c>
      <c r="W646" s="11" t="s">
        <v>195</v>
      </c>
      <c r="Y646" s="11"/>
      <c r="Z646" s="11"/>
      <c r="AB646" s="11"/>
      <c r="AC646" s="11"/>
      <c r="AD646" s="11"/>
      <c r="AE646" s="4"/>
      <c r="AF646" s="4"/>
    </row>
    <row r="647" spans="1:32" x14ac:dyDescent="0.2">
      <c r="A647" s="55"/>
      <c r="B647" s="11"/>
      <c r="C647" s="11" t="s">
        <v>517</v>
      </c>
      <c r="D647" s="11"/>
      <c r="E647" s="11" t="s">
        <v>827</v>
      </c>
      <c r="F647" s="11"/>
      <c r="G647" s="11"/>
      <c r="H647" s="11"/>
      <c r="I647" s="11"/>
      <c r="J647" s="11"/>
      <c r="K647" s="11"/>
      <c r="M647" s="11">
        <v>483</v>
      </c>
      <c r="N647" s="11">
        <v>0</v>
      </c>
      <c r="P647" s="183">
        <v>1449.21</v>
      </c>
      <c r="Q647" s="183">
        <v>0</v>
      </c>
      <c r="R647" s="183">
        <v>603.23</v>
      </c>
      <c r="S647" s="183">
        <v>0</v>
      </c>
      <c r="T647" s="171">
        <v>934</v>
      </c>
      <c r="U647" s="11" t="s">
        <v>195</v>
      </c>
      <c r="V647" s="11">
        <v>87</v>
      </c>
      <c r="W647" s="11" t="s">
        <v>195</v>
      </c>
      <c r="Y647" s="11"/>
      <c r="Z647" s="11"/>
      <c r="AB647" s="11"/>
      <c r="AC647" s="11"/>
      <c r="AD647" s="11"/>
      <c r="AE647" s="4"/>
      <c r="AF647" s="4"/>
    </row>
    <row r="648" spans="1:32" x14ac:dyDescent="0.2">
      <c r="A648" s="55"/>
      <c r="B648" s="11"/>
      <c r="C648" s="11" t="s">
        <v>195</v>
      </c>
      <c r="D648" s="11"/>
      <c r="E648" s="11" t="s">
        <v>828</v>
      </c>
      <c r="F648" s="11"/>
      <c r="G648" s="11"/>
      <c r="H648" s="11"/>
      <c r="I648" s="11"/>
      <c r="J648" s="11"/>
      <c r="K648" s="11"/>
      <c r="M648" s="11">
        <v>4</v>
      </c>
      <c r="N648" s="11">
        <v>0</v>
      </c>
      <c r="P648" s="183">
        <v>3077.78</v>
      </c>
      <c r="Q648" s="183">
        <v>0</v>
      </c>
      <c r="R648" s="183">
        <v>3002.17</v>
      </c>
      <c r="S648" s="183">
        <v>0</v>
      </c>
      <c r="T648" s="171">
        <v>3390</v>
      </c>
      <c r="U648" s="11" t="s">
        <v>195</v>
      </c>
      <c r="V648" s="11">
        <v>3390</v>
      </c>
      <c r="W648" s="11" t="s">
        <v>195</v>
      </c>
      <c r="Y648" s="11"/>
      <c r="Z648" s="11"/>
      <c r="AB648" s="11"/>
      <c r="AC648" s="11"/>
      <c r="AD648" s="11"/>
      <c r="AE648" s="4"/>
      <c r="AF648" s="4"/>
    </row>
    <row r="649" spans="1:32" x14ac:dyDescent="0.2">
      <c r="A649" s="55"/>
      <c r="B649" s="11"/>
      <c r="C649" s="11" t="s">
        <v>518</v>
      </c>
      <c r="D649" s="11"/>
      <c r="E649" s="11" t="s">
        <v>829</v>
      </c>
      <c r="F649" s="11"/>
      <c r="G649" s="11"/>
      <c r="H649" s="11"/>
      <c r="I649" s="11"/>
      <c r="J649" s="11"/>
      <c r="K649" s="11"/>
      <c r="M649" s="11">
        <v>10</v>
      </c>
      <c r="N649" s="11">
        <v>0</v>
      </c>
      <c r="P649" s="183">
        <v>188.67</v>
      </c>
      <c r="Q649" s="183">
        <v>0</v>
      </c>
      <c r="R649" s="183">
        <v>62.76</v>
      </c>
      <c r="S649" s="183">
        <v>0</v>
      </c>
      <c r="T649" s="171">
        <v>0</v>
      </c>
      <c r="U649" s="11" t="s">
        <v>195</v>
      </c>
      <c r="V649" s="11">
        <v>0</v>
      </c>
      <c r="W649" s="11" t="s">
        <v>195</v>
      </c>
      <c r="Y649" s="11"/>
      <c r="Z649" s="11"/>
      <c r="AB649" s="11"/>
      <c r="AC649" s="11"/>
      <c r="AD649" s="11"/>
      <c r="AE649" s="4"/>
      <c r="AF649" s="4"/>
    </row>
    <row r="650" spans="1:32" x14ac:dyDescent="0.2">
      <c r="A650" s="55"/>
      <c r="B650" s="11"/>
      <c r="C650" s="11" t="s">
        <v>519</v>
      </c>
      <c r="D650" s="11"/>
      <c r="E650" s="11" t="s">
        <v>830</v>
      </c>
      <c r="F650" s="11"/>
      <c r="G650" s="11"/>
      <c r="H650" s="11"/>
      <c r="I650" s="11"/>
      <c r="J650" s="11"/>
      <c r="K650" s="11"/>
      <c r="M650" s="11">
        <v>71</v>
      </c>
      <c r="N650" s="11">
        <v>0</v>
      </c>
      <c r="P650" s="183">
        <v>1839.1</v>
      </c>
      <c r="Q650" s="183">
        <v>0</v>
      </c>
      <c r="R650" s="183">
        <v>195.47</v>
      </c>
      <c r="S650" s="183">
        <v>0</v>
      </c>
      <c r="T650" s="171">
        <v>1371</v>
      </c>
      <c r="U650" s="11" t="s">
        <v>195</v>
      </c>
      <c r="V650" s="11">
        <v>34</v>
      </c>
      <c r="W650" s="11" t="s">
        <v>195</v>
      </c>
      <c r="Y650" s="11"/>
      <c r="Z650" s="11"/>
      <c r="AB650" s="11"/>
      <c r="AC650" s="11"/>
      <c r="AD650" s="11"/>
      <c r="AE650" s="4"/>
      <c r="AF650" s="4"/>
    </row>
    <row r="651" spans="1:32" x14ac:dyDescent="0.2">
      <c r="A651" s="55"/>
      <c r="B651" s="11"/>
      <c r="C651" s="11" t="s">
        <v>520</v>
      </c>
      <c r="D651" s="11"/>
      <c r="E651" s="11" t="s">
        <v>831</v>
      </c>
      <c r="F651" s="11"/>
      <c r="G651" s="11"/>
      <c r="H651" s="11"/>
      <c r="I651" s="11"/>
      <c r="J651" s="11"/>
      <c r="K651" s="11"/>
      <c r="M651" s="11">
        <v>1199</v>
      </c>
      <c r="N651" s="11">
        <v>0</v>
      </c>
      <c r="P651" s="183">
        <v>3360.42</v>
      </c>
      <c r="Q651" s="183">
        <v>0</v>
      </c>
      <c r="R651" s="183">
        <v>1163.9100000000001</v>
      </c>
      <c r="S651" s="183">
        <v>0</v>
      </c>
      <c r="T651" s="171">
        <v>3170</v>
      </c>
      <c r="U651" s="11" t="s">
        <v>195</v>
      </c>
      <c r="V651" s="11">
        <v>665</v>
      </c>
      <c r="W651" s="11" t="s">
        <v>195</v>
      </c>
      <c r="Y651" s="11"/>
      <c r="Z651" s="11"/>
      <c r="AB651" s="11"/>
      <c r="AC651" s="11"/>
      <c r="AD651" s="11"/>
      <c r="AE651" s="4"/>
      <c r="AF651" s="4"/>
    </row>
    <row r="652" spans="1:32" x14ac:dyDescent="0.2">
      <c r="A652" s="55"/>
      <c r="B652" s="11"/>
      <c r="C652" s="11" t="s">
        <v>520</v>
      </c>
      <c r="D652" s="11"/>
      <c r="E652" s="11" t="s">
        <v>832</v>
      </c>
      <c r="F652" s="11"/>
      <c r="G652" s="11"/>
      <c r="H652" s="11"/>
      <c r="I652" s="11"/>
      <c r="J652" s="11"/>
      <c r="K652" s="11"/>
      <c r="M652" s="11">
        <v>2</v>
      </c>
      <c r="N652" s="11">
        <v>0</v>
      </c>
      <c r="P652" s="183">
        <v>1814.07</v>
      </c>
      <c r="Q652" s="183">
        <v>0</v>
      </c>
      <c r="R652" s="183">
        <v>1814.07</v>
      </c>
      <c r="S652" s="183">
        <v>0</v>
      </c>
      <c r="T652" s="171">
        <v>2045</v>
      </c>
      <c r="U652" s="11" t="s">
        <v>195</v>
      </c>
      <c r="V652" s="11">
        <v>2045</v>
      </c>
      <c r="W652" s="11" t="s">
        <v>195</v>
      </c>
      <c r="Y652" s="11"/>
      <c r="Z652" s="11"/>
      <c r="AB652" s="11"/>
      <c r="AC652" s="11"/>
      <c r="AD652" s="11"/>
      <c r="AE652" s="4"/>
      <c r="AF652" s="4"/>
    </row>
    <row r="653" spans="1:32" x14ac:dyDescent="0.2">
      <c r="A653" s="55"/>
      <c r="B653" s="11"/>
      <c r="C653" s="11" t="s">
        <v>521</v>
      </c>
      <c r="D653" s="11"/>
      <c r="E653" s="11" t="s">
        <v>833</v>
      </c>
      <c r="F653" s="11"/>
      <c r="G653" s="11"/>
      <c r="H653" s="11"/>
      <c r="I653" s="11"/>
      <c r="J653" s="11"/>
      <c r="K653" s="11"/>
      <c r="M653" s="11">
        <v>4</v>
      </c>
      <c r="N653" s="11">
        <v>0</v>
      </c>
      <c r="P653" s="183">
        <v>1260.6400000000001</v>
      </c>
      <c r="Q653" s="183">
        <v>0</v>
      </c>
      <c r="R653" s="183">
        <v>1315.55</v>
      </c>
      <c r="S653" s="183">
        <v>0</v>
      </c>
      <c r="T653" s="171">
        <v>1177</v>
      </c>
      <c r="U653" s="11" t="s">
        <v>195</v>
      </c>
      <c r="V653" s="11">
        <v>1190</v>
      </c>
      <c r="W653" s="11" t="s">
        <v>195</v>
      </c>
      <c r="Y653" s="11"/>
      <c r="Z653" s="11"/>
      <c r="AB653" s="11"/>
      <c r="AC653" s="11"/>
      <c r="AD653" s="11"/>
      <c r="AE653" s="4"/>
      <c r="AF653" s="4"/>
    </row>
    <row r="654" spans="1:32" x14ac:dyDescent="0.2">
      <c r="A654" s="55"/>
      <c r="B654" s="11"/>
      <c r="C654" s="11" t="s">
        <v>522</v>
      </c>
      <c r="D654" s="11"/>
      <c r="E654" s="11" t="s">
        <v>834</v>
      </c>
      <c r="F654" s="11"/>
      <c r="G654" s="11"/>
      <c r="H654" s="11"/>
      <c r="I654" s="11"/>
      <c r="J654" s="11"/>
      <c r="K654" s="11"/>
      <c r="M654" s="11">
        <v>0</v>
      </c>
      <c r="N654" s="11">
        <v>0</v>
      </c>
      <c r="P654" s="183">
        <v>0</v>
      </c>
      <c r="Q654" s="183">
        <v>0</v>
      </c>
      <c r="R654" s="183">
        <v>0</v>
      </c>
      <c r="S654" s="183">
        <v>0</v>
      </c>
      <c r="T654" s="171">
        <v>0</v>
      </c>
      <c r="U654" s="11" t="s">
        <v>195</v>
      </c>
      <c r="V654" s="11">
        <v>0</v>
      </c>
      <c r="W654" s="11" t="s">
        <v>195</v>
      </c>
      <c r="Y654" s="11"/>
      <c r="Z654" s="11"/>
      <c r="AB654" s="11"/>
      <c r="AC654" s="11"/>
      <c r="AD654" s="11"/>
      <c r="AE654" s="4"/>
      <c r="AF654" s="4"/>
    </row>
    <row r="655" spans="1:32" x14ac:dyDescent="0.2">
      <c r="A655" s="55"/>
      <c r="B655" s="11"/>
      <c r="C655" s="11" t="s">
        <v>523</v>
      </c>
      <c r="D655" s="11"/>
      <c r="E655" s="11" t="s">
        <v>835</v>
      </c>
      <c r="F655" s="11"/>
      <c r="G655" s="11"/>
      <c r="H655" s="11"/>
      <c r="I655" s="11"/>
      <c r="J655" s="11"/>
      <c r="K655" s="11"/>
      <c r="M655" s="11">
        <v>221</v>
      </c>
      <c r="N655" s="11">
        <v>0</v>
      </c>
      <c r="P655" s="183">
        <v>14785.61</v>
      </c>
      <c r="Q655" s="183">
        <v>0</v>
      </c>
      <c r="R655" s="183">
        <v>1625.54</v>
      </c>
      <c r="S655" s="183">
        <v>0</v>
      </c>
      <c r="T655" s="171">
        <v>17501</v>
      </c>
      <c r="U655" s="11" t="s">
        <v>195</v>
      </c>
      <c r="V655" s="11">
        <v>1420</v>
      </c>
      <c r="W655" s="11" t="s">
        <v>195</v>
      </c>
      <c r="Y655" s="11"/>
      <c r="Z655" s="11"/>
      <c r="AB655" s="11"/>
      <c r="AC655" s="11"/>
      <c r="AD655" s="11"/>
      <c r="AE655" s="4"/>
      <c r="AF655" s="4"/>
    </row>
    <row r="656" spans="1:32" x14ac:dyDescent="0.2">
      <c r="A656" s="55"/>
      <c r="B656" s="11"/>
      <c r="C656" s="11" t="s">
        <v>524</v>
      </c>
      <c r="D656" s="11"/>
      <c r="E656" s="11" t="s">
        <v>836</v>
      </c>
      <c r="F656" s="11"/>
      <c r="G656" s="11"/>
      <c r="H656" s="11"/>
      <c r="I656" s="11"/>
      <c r="J656" s="11"/>
      <c r="K656" s="11"/>
      <c r="M656" s="11">
        <v>6</v>
      </c>
      <c r="N656" s="11">
        <v>0</v>
      </c>
      <c r="P656" s="183">
        <v>133.46</v>
      </c>
      <c r="Q656" s="183">
        <v>0</v>
      </c>
      <c r="R656" s="183">
        <v>120.4</v>
      </c>
      <c r="S656" s="183">
        <v>0</v>
      </c>
      <c r="T656" s="171">
        <v>0</v>
      </c>
      <c r="U656" s="11" t="s">
        <v>195</v>
      </c>
      <c r="V656" s="11">
        <v>0</v>
      </c>
      <c r="W656" s="11" t="s">
        <v>195</v>
      </c>
      <c r="Y656" s="11"/>
      <c r="Z656" s="11"/>
      <c r="AB656" s="11"/>
      <c r="AC656" s="11"/>
      <c r="AD656" s="11"/>
      <c r="AE656" s="4"/>
      <c r="AF656" s="4"/>
    </row>
    <row r="657" spans="1:37" x14ac:dyDescent="0.2">
      <c r="A657" s="55"/>
      <c r="B657" s="11"/>
      <c r="C657" s="11" t="s">
        <v>525</v>
      </c>
      <c r="D657" s="11"/>
      <c r="E657" s="11" t="s">
        <v>837</v>
      </c>
      <c r="F657" s="11"/>
      <c r="G657" s="11"/>
      <c r="H657" s="11"/>
      <c r="I657" s="11"/>
      <c r="J657" s="11"/>
      <c r="K657" s="11"/>
      <c r="M657" s="11">
        <v>24</v>
      </c>
      <c r="N657" s="11">
        <v>0</v>
      </c>
      <c r="P657" s="183">
        <v>623543.17000000004</v>
      </c>
      <c r="Q657" s="183">
        <v>0</v>
      </c>
      <c r="R657" s="183">
        <v>616679.32999999996</v>
      </c>
      <c r="S657" s="183">
        <v>0</v>
      </c>
      <c r="T657" s="171">
        <v>1808392</v>
      </c>
      <c r="U657" s="11" t="s">
        <v>195</v>
      </c>
      <c r="V657" s="11">
        <v>1798848</v>
      </c>
      <c r="W657" s="11" t="s">
        <v>195</v>
      </c>
      <c r="Y657" s="11"/>
      <c r="Z657" s="11"/>
      <c r="AB657" s="11"/>
      <c r="AC657" s="11"/>
      <c r="AD657" s="11"/>
      <c r="AE657" s="4"/>
      <c r="AF657" s="4"/>
    </row>
    <row r="658" spans="1:37" x14ac:dyDescent="0.2">
      <c r="A658" s="55"/>
      <c r="B658" s="11"/>
      <c r="C658" s="11" t="s">
        <v>526</v>
      </c>
      <c r="D658" s="11"/>
      <c r="E658" s="11" t="s">
        <v>838</v>
      </c>
      <c r="F658" s="11"/>
      <c r="G658" s="11"/>
      <c r="H658" s="11"/>
      <c r="I658" s="11"/>
      <c r="J658" s="11"/>
      <c r="K658" s="11"/>
      <c r="M658" s="11">
        <v>975</v>
      </c>
      <c r="N658" s="11">
        <v>0</v>
      </c>
      <c r="P658" s="183">
        <v>2460.66</v>
      </c>
      <c r="Q658" s="183">
        <v>0</v>
      </c>
      <c r="R658" s="183">
        <v>858.79</v>
      </c>
      <c r="S658" s="183">
        <v>0</v>
      </c>
      <c r="T658" s="171">
        <v>2032</v>
      </c>
      <c r="U658" s="11" t="s">
        <v>195</v>
      </c>
      <c r="V658" s="11">
        <v>250</v>
      </c>
      <c r="W658" s="11" t="s">
        <v>195</v>
      </c>
      <c r="Y658" s="11"/>
      <c r="Z658" s="11"/>
      <c r="AB658" s="11"/>
      <c r="AC658" s="11"/>
      <c r="AD658" s="11"/>
      <c r="AE658" s="4"/>
      <c r="AF658" s="4"/>
    </row>
    <row r="659" spans="1:37" x14ac:dyDescent="0.2">
      <c r="A659" s="55"/>
      <c r="B659" s="11"/>
      <c r="C659" s="11" t="s">
        <v>527</v>
      </c>
      <c r="D659" s="11"/>
      <c r="E659" s="11" t="s">
        <v>839</v>
      </c>
      <c r="F659" s="11"/>
      <c r="G659" s="11"/>
      <c r="H659" s="11"/>
      <c r="I659" s="11"/>
      <c r="J659" s="11"/>
      <c r="K659" s="11"/>
      <c r="M659" s="11">
        <v>79</v>
      </c>
      <c r="N659" s="11">
        <v>0</v>
      </c>
      <c r="P659" s="183">
        <v>948.83</v>
      </c>
      <c r="Q659" s="183">
        <v>0</v>
      </c>
      <c r="R659" s="183">
        <v>341.08</v>
      </c>
      <c r="S659" s="183">
        <v>0</v>
      </c>
      <c r="T659" s="171">
        <v>572</v>
      </c>
      <c r="U659" s="11" t="s">
        <v>195</v>
      </c>
      <c r="V659" s="11">
        <v>215</v>
      </c>
      <c r="W659" s="11" t="s">
        <v>195</v>
      </c>
      <c r="Y659" s="11"/>
      <c r="Z659" s="11"/>
      <c r="AB659" s="11"/>
      <c r="AC659" s="11"/>
      <c r="AD659" s="11"/>
      <c r="AE659" s="4"/>
      <c r="AF659" s="4"/>
    </row>
    <row r="660" spans="1:37" x14ac:dyDescent="0.2">
      <c r="A660" s="55"/>
      <c r="B660" s="11"/>
      <c r="C660" s="11" t="s">
        <v>528</v>
      </c>
      <c r="D660" s="11"/>
      <c r="E660" s="11" t="s">
        <v>840</v>
      </c>
      <c r="F660" s="11"/>
      <c r="G660" s="11"/>
      <c r="H660" s="11"/>
      <c r="I660" s="11"/>
      <c r="J660" s="11"/>
      <c r="K660" s="11"/>
      <c r="M660" s="11">
        <v>0</v>
      </c>
      <c r="N660" s="11">
        <v>0</v>
      </c>
      <c r="P660" s="183">
        <v>0</v>
      </c>
      <c r="Q660" s="183">
        <v>0</v>
      </c>
      <c r="R660" s="183">
        <v>0</v>
      </c>
      <c r="S660" s="183">
        <v>0</v>
      </c>
      <c r="T660" s="171">
        <v>0</v>
      </c>
      <c r="U660" s="11" t="s">
        <v>195</v>
      </c>
      <c r="V660" s="11">
        <v>0</v>
      </c>
      <c r="W660" s="11" t="s">
        <v>195</v>
      </c>
      <c r="Y660" s="11"/>
      <c r="Z660" s="11"/>
      <c r="AB660" s="11"/>
      <c r="AC660" s="11"/>
      <c r="AD660" s="11"/>
      <c r="AE660" s="4"/>
      <c r="AF660" s="4"/>
    </row>
    <row r="661" spans="1:37" x14ac:dyDescent="0.2">
      <c r="A661" s="55"/>
      <c r="B661" s="11"/>
      <c r="C661" s="11" t="s">
        <v>529</v>
      </c>
      <c r="D661" s="11"/>
      <c r="E661" s="11" t="s">
        <v>841</v>
      </c>
      <c r="F661" s="11"/>
      <c r="G661" s="11"/>
      <c r="H661" s="11"/>
      <c r="I661" s="11"/>
      <c r="J661" s="11"/>
      <c r="K661" s="11"/>
      <c r="M661" s="11">
        <v>10</v>
      </c>
      <c r="N661" s="11">
        <v>0</v>
      </c>
      <c r="P661" s="183">
        <v>67.319999999999993</v>
      </c>
      <c r="Q661" s="183">
        <v>0</v>
      </c>
      <c r="R661" s="183">
        <v>42.01</v>
      </c>
      <c r="S661" s="183">
        <v>0</v>
      </c>
      <c r="T661" s="171">
        <v>63</v>
      </c>
      <c r="U661" s="11" t="s">
        <v>195</v>
      </c>
      <c r="V661" s="11">
        <v>30</v>
      </c>
      <c r="W661" s="11" t="s">
        <v>195</v>
      </c>
      <c r="Y661" s="11"/>
      <c r="Z661" s="11"/>
      <c r="AB661" s="11"/>
      <c r="AC661" s="11"/>
      <c r="AD661" s="11"/>
      <c r="AE661" s="4"/>
      <c r="AF661" s="4"/>
    </row>
    <row r="662" spans="1:37" x14ac:dyDescent="0.2">
      <c r="A662" s="55"/>
      <c r="B662" s="11"/>
      <c r="C662" s="11" t="s">
        <v>530</v>
      </c>
      <c r="D662" s="11"/>
      <c r="E662" s="11" t="s">
        <v>842</v>
      </c>
      <c r="F662" s="11"/>
      <c r="G662" s="11"/>
      <c r="H662" s="11"/>
      <c r="I662" s="11"/>
      <c r="J662" s="11"/>
      <c r="K662" s="11"/>
      <c r="M662" s="11">
        <v>62</v>
      </c>
      <c r="N662" s="11">
        <v>0</v>
      </c>
      <c r="P662" s="183">
        <v>482.85</v>
      </c>
      <c r="Q662" s="183">
        <v>0</v>
      </c>
      <c r="R662" s="183">
        <v>505.83</v>
      </c>
      <c r="S662" s="183">
        <v>0</v>
      </c>
      <c r="T662" s="171">
        <v>211</v>
      </c>
      <c r="U662" s="11" t="s">
        <v>195</v>
      </c>
      <c r="V662" s="11">
        <v>150</v>
      </c>
      <c r="W662" s="11" t="s">
        <v>195</v>
      </c>
      <c r="Y662" s="11"/>
      <c r="Z662" s="11"/>
      <c r="AB662" s="11"/>
      <c r="AC662" s="11"/>
      <c r="AD662" s="11"/>
      <c r="AE662" s="4"/>
      <c r="AF662" s="4"/>
    </row>
    <row r="663" spans="1:37" x14ac:dyDescent="0.2">
      <c r="A663" s="55"/>
      <c r="B663" s="11"/>
      <c r="C663" s="11" t="s">
        <v>531</v>
      </c>
      <c r="D663" s="11"/>
      <c r="E663" s="11" t="s">
        <v>843</v>
      </c>
      <c r="F663" s="11"/>
      <c r="G663" s="11"/>
      <c r="H663" s="11"/>
      <c r="I663" s="11"/>
      <c r="J663" s="11"/>
      <c r="K663" s="11"/>
      <c r="M663" s="11">
        <v>93</v>
      </c>
      <c r="N663" s="11">
        <v>0</v>
      </c>
      <c r="P663" s="183">
        <v>4413.78</v>
      </c>
      <c r="Q663" s="183">
        <v>0</v>
      </c>
      <c r="R663" s="183">
        <v>2653.94</v>
      </c>
      <c r="S663" s="183">
        <v>0</v>
      </c>
      <c r="T663" s="171">
        <v>3376</v>
      </c>
      <c r="U663" s="11" t="s">
        <v>195</v>
      </c>
      <c r="V663" s="11">
        <v>420</v>
      </c>
      <c r="W663" s="11" t="s">
        <v>195</v>
      </c>
      <c r="Y663" s="11"/>
      <c r="Z663" s="11"/>
      <c r="AB663" s="11"/>
      <c r="AC663" s="11"/>
      <c r="AD663" s="11"/>
      <c r="AE663" s="4"/>
      <c r="AF663" s="4"/>
    </row>
    <row r="664" spans="1:37" x14ac:dyDescent="0.2">
      <c r="A664" s="55"/>
      <c r="B664" s="11"/>
      <c r="C664" s="11" t="s">
        <v>195</v>
      </c>
      <c r="D664" s="11"/>
      <c r="E664" s="11" t="s">
        <v>844</v>
      </c>
      <c r="F664" s="11"/>
      <c r="G664" s="11"/>
      <c r="H664" s="11"/>
      <c r="I664" s="11"/>
      <c r="J664" s="11"/>
      <c r="K664" s="11"/>
      <c r="M664" s="11">
        <v>0</v>
      </c>
      <c r="N664" s="11">
        <v>0</v>
      </c>
      <c r="P664" s="183">
        <v>0</v>
      </c>
      <c r="Q664" s="183">
        <v>0</v>
      </c>
      <c r="R664" s="183">
        <v>0</v>
      </c>
      <c r="S664" s="183">
        <v>0</v>
      </c>
      <c r="T664" s="171">
        <v>0</v>
      </c>
      <c r="U664" s="11" t="s">
        <v>195</v>
      </c>
      <c r="V664" s="11">
        <v>0</v>
      </c>
      <c r="W664" s="11" t="s">
        <v>195</v>
      </c>
      <c r="Y664" s="11"/>
      <c r="Z664" s="11"/>
      <c r="AB664" s="11"/>
      <c r="AC664" s="11"/>
      <c r="AD664" s="11"/>
      <c r="AE664" s="4"/>
      <c r="AF664" s="4"/>
    </row>
    <row r="665" spans="1:37" x14ac:dyDescent="0.2">
      <c r="A665" s="55"/>
      <c r="B665" s="11"/>
      <c r="C665" s="11" t="s">
        <v>195</v>
      </c>
      <c r="D665" s="11"/>
      <c r="E665" s="11" t="s">
        <v>845</v>
      </c>
      <c r="F665" s="11"/>
      <c r="G665" s="11"/>
      <c r="H665" s="11"/>
      <c r="I665" s="11"/>
      <c r="J665" s="11"/>
      <c r="K665" s="11"/>
      <c r="M665" s="11">
        <v>1</v>
      </c>
      <c r="N665" s="11">
        <v>0</v>
      </c>
      <c r="P665" s="183">
        <v>0</v>
      </c>
      <c r="Q665" s="183">
        <v>0</v>
      </c>
      <c r="R665" s="183">
        <v>0</v>
      </c>
      <c r="S665" s="183">
        <v>0</v>
      </c>
      <c r="T665" s="171">
        <v>0</v>
      </c>
      <c r="U665" s="11" t="s">
        <v>195</v>
      </c>
      <c r="V665" s="11">
        <v>0</v>
      </c>
      <c r="W665" s="11" t="s">
        <v>195</v>
      </c>
      <c r="Y665" s="11"/>
      <c r="Z665" s="11"/>
      <c r="AB665" s="11"/>
      <c r="AC665" s="11"/>
      <c r="AD665" s="11"/>
      <c r="AE665" s="4"/>
      <c r="AF665" s="4"/>
    </row>
    <row r="666" spans="1:37" x14ac:dyDescent="0.2">
      <c r="A666" s="55"/>
      <c r="B666" s="11"/>
      <c r="C666" s="11" t="s">
        <v>195</v>
      </c>
      <c r="D666" s="11"/>
      <c r="E666" s="11" t="s">
        <v>846</v>
      </c>
      <c r="F666" s="11"/>
      <c r="G666" s="11"/>
      <c r="H666" s="11"/>
      <c r="I666" s="11"/>
      <c r="J666" s="11"/>
      <c r="K666" s="11"/>
      <c r="M666" s="11">
        <v>1</v>
      </c>
      <c r="N666" s="11">
        <v>0</v>
      </c>
      <c r="P666" s="183">
        <v>0</v>
      </c>
      <c r="Q666" s="183">
        <v>0</v>
      </c>
      <c r="R666" s="183">
        <v>0</v>
      </c>
      <c r="S666" s="183">
        <v>0</v>
      </c>
      <c r="T666" s="171">
        <v>0</v>
      </c>
      <c r="U666" s="11" t="s">
        <v>195</v>
      </c>
      <c r="V666" s="11">
        <v>0</v>
      </c>
      <c r="W666" s="11" t="s">
        <v>195</v>
      </c>
      <c r="Y666" s="11"/>
      <c r="Z666" s="11"/>
      <c r="AB666" s="11"/>
      <c r="AC666" s="11"/>
      <c r="AD666" s="11"/>
      <c r="AE666" s="4"/>
      <c r="AF666" s="4"/>
    </row>
    <row r="667" spans="1:37" x14ac:dyDescent="0.2">
      <c r="A667" s="55"/>
      <c r="B667" s="11"/>
      <c r="C667" s="11" t="s">
        <v>195</v>
      </c>
      <c r="D667" s="11"/>
      <c r="E667" s="11" t="s">
        <v>847</v>
      </c>
      <c r="F667" s="11"/>
      <c r="G667" s="11"/>
      <c r="H667" s="11"/>
      <c r="I667" s="11"/>
      <c r="J667" s="11"/>
      <c r="K667" s="11"/>
      <c r="M667" s="11">
        <v>0</v>
      </c>
      <c r="N667" s="11">
        <v>0</v>
      </c>
      <c r="P667" s="183">
        <v>0</v>
      </c>
      <c r="Q667" s="183">
        <v>0</v>
      </c>
      <c r="R667" s="183">
        <v>0</v>
      </c>
      <c r="S667" s="183">
        <v>0</v>
      </c>
      <c r="T667" s="171">
        <v>0</v>
      </c>
      <c r="U667" s="11" t="s">
        <v>195</v>
      </c>
      <c r="V667" s="11">
        <v>0</v>
      </c>
      <c r="W667" s="11" t="s">
        <v>195</v>
      </c>
      <c r="Y667" s="11"/>
      <c r="Z667" s="11"/>
      <c r="AB667" s="11"/>
      <c r="AC667" s="11"/>
      <c r="AD667" s="11"/>
      <c r="AE667" s="4"/>
      <c r="AF667" s="4"/>
    </row>
    <row r="668" spans="1:37" ht="13.5" thickBot="1" x14ac:dyDescent="0.25">
      <c r="A668" s="55"/>
      <c r="B668" s="11"/>
      <c r="C668" s="11"/>
      <c r="D668" s="11"/>
      <c r="E668" s="11"/>
      <c r="F668" s="11"/>
      <c r="G668" s="11"/>
      <c r="H668" s="11"/>
      <c r="I668" s="11"/>
      <c r="J668" s="11"/>
      <c r="K668" s="11"/>
      <c r="M668" s="11"/>
      <c r="N668" s="148"/>
      <c r="P668" s="11"/>
      <c r="Q668" s="11"/>
      <c r="R668" s="11"/>
      <c r="S668" s="11"/>
      <c r="T668" s="11"/>
      <c r="U668" s="11"/>
      <c r="V668" s="11"/>
      <c r="W668" s="11"/>
      <c r="Y668" s="11"/>
      <c r="Z668" s="11"/>
      <c r="AB668" s="11"/>
      <c r="AC668" s="11"/>
      <c r="AD668" s="11"/>
      <c r="AE668" s="4"/>
      <c r="AF668" s="4"/>
    </row>
    <row r="669" spans="1:37" ht="13.5" thickBot="1" x14ac:dyDescent="0.25">
      <c r="A669" s="55"/>
      <c r="B669" s="93" t="s">
        <v>126</v>
      </c>
      <c r="C669" s="100"/>
      <c r="D669" s="100"/>
      <c r="E669" s="100"/>
      <c r="F669" s="95"/>
      <c r="G669" s="95"/>
      <c r="H669" s="95"/>
      <c r="I669" s="95"/>
      <c r="J669" s="95"/>
      <c r="K669" s="96"/>
      <c r="M669" s="168">
        <f>SUM(M352:M668)</f>
        <v>61641</v>
      </c>
      <c r="N669" s="192">
        <f>SUM(N352:N668)</f>
        <v>4215</v>
      </c>
      <c r="P669" s="195">
        <f>AVERAGEIF(P352:P667,"&gt;0")</f>
        <v>20640.148624535315</v>
      </c>
      <c r="Q669" s="194">
        <f>AVERAGEIF(Q352:Q667,"&gt;0")</f>
        <v>3188.4063999999994</v>
      </c>
      <c r="R669" s="194">
        <f>AVERAGEIF(R352:R667,"&gt;0")</f>
        <v>18334.385278810416</v>
      </c>
      <c r="S669" s="194">
        <f>AVERAGEIF(S352:S667,"&gt;0")</f>
        <v>2921.4660000000003</v>
      </c>
      <c r="T669" s="193">
        <f>AVERAGEIF(T352:T667,"&gt;0")</f>
        <v>58691.254098360652</v>
      </c>
      <c r="U669" s="193" t="s">
        <v>195</v>
      </c>
      <c r="V669" s="193">
        <f>AVERAGEIF(V352:V667,"&gt;0")</f>
        <v>53106.848360655735</v>
      </c>
      <c r="W669" s="193" t="s">
        <v>195</v>
      </c>
      <c r="Y669" s="97" t="s">
        <v>195</v>
      </c>
      <c r="Z669" s="96" t="s">
        <v>195</v>
      </c>
      <c r="AB669" s="95" t="s">
        <v>195</v>
      </c>
      <c r="AC669" s="95" t="s">
        <v>195</v>
      </c>
      <c r="AD669" s="96" t="s">
        <v>195</v>
      </c>
      <c r="AE669" s="4"/>
      <c r="AF669" s="4"/>
    </row>
    <row r="670" spans="1:37" s="4" customFormat="1" x14ac:dyDescent="0.2">
      <c r="A670" s="55"/>
      <c r="M670" s="50"/>
      <c r="P670" s="50"/>
      <c r="Y670" s="50"/>
      <c r="AB670" s="58"/>
      <c r="AC670" s="5"/>
      <c r="AD670" s="5"/>
      <c r="AH670" s="74"/>
      <c r="AI670" s="74"/>
      <c r="AJ670" s="74"/>
      <c r="AK670" s="74"/>
    </row>
    <row r="671" spans="1:37" ht="38.25" x14ac:dyDescent="0.2">
      <c r="A671" s="162" t="str">
        <f>A339</f>
        <v>September, 2021</v>
      </c>
      <c r="B671" s="56" t="s">
        <v>145</v>
      </c>
      <c r="C671" s="56" t="s">
        <v>20</v>
      </c>
      <c r="D671" s="56" t="s">
        <v>107</v>
      </c>
      <c r="E671" s="56" t="s">
        <v>21</v>
      </c>
      <c r="F671" s="57" t="s">
        <v>156</v>
      </c>
      <c r="G671" s="57" t="s">
        <v>156</v>
      </c>
      <c r="H671" s="57" t="s">
        <v>162</v>
      </c>
      <c r="I671" s="57" t="s">
        <v>162</v>
      </c>
      <c r="J671" s="57" t="s">
        <v>165</v>
      </c>
      <c r="K671" s="57" t="s">
        <v>166</v>
      </c>
      <c r="L671" s="90"/>
      <c r="M671" s="57" t="s">
        <v>218</v>
      </c>
      <c r="N671" s="57" t="s">
        <v>200</v>
      </c>
      <c r="O671" s="72"/>
      <c r="P671" s="57" t="s">
        <v>5</v>
      </c>
      <c r="Q671" s="57" t="s">
        <v>5</v>
      </c>
      <c r="R671" s="57" t="s">
        <v>6</v>
      </c>
      <c r="S671" s="57" t="s">
        <v>6</v>
      </c>
      <c r="T671" s="57" t="s">
        <v>7</v>
      </c>
      <c r="U671" s="57" t="s">
        <v>7</v>
      </c>
      <c r="V671" s="57" t="s">
        <v>8</v>
      </c>
      <c r="W671" s="57" t="s">
        <v>8</v>
      </c>
      <c r="X671" s="72"/>
      <c r="Y671" s="57" t="s">
        <v>119</v>
      </c>
      <c r="Z671" s="57" t="s">
        <v>120</v>
      </c>
      <c r="AB671" s="57" t="s">
        <v>135</v>
      </c>
      <c r="AC671" s="57" t="s">
        <v>136</v>
      </c>
      <c r="AD671" s="57" t="s">
        <v>137</v>
      </c>
      <c r="AE671" s="4"/>
      <c r="AF671" s="4"/>
    </row>
    <row r="672" spans="1:37" x14ac:dyDescent="0.2">
      <c r="A672" s="55"/>
      <c r="B672" s="11"/>
      <c r="C672" s="11"/>
      <c r="D672" s="11"/>
      <c r="E672" s="11"/>
      <c r="F672" s="11"/>
      <c r="G672" s="11"/>
      <c r="H672" s="11"/>
      <c r="I672" s="11"/>
      <c r="J672" s="11"/>
      <c r="K672" s="11"/>
      <c r="M672" s="11"/>
      <c r="N672" s="11"/>
      <c r="P672" s="11"/>
      <c r="Q672" s="11"/>
      <c r="R672" s="11"/>
      <c r="S672" s="11"/>
      <c r="T672" s="11"/>
      <c r="U672" s="11"/>
      <c r="V672" s="11"/>
      <c r="W672" s="11"/>
      <c r="Y672" s="11"/>
      <c r="Z672" s="11"/>
      <c r="AB672" s="11"/>
      <c r="AC672" s="11"/>
      <c r="AD672" s="11"/>
      <c r="AE672" s="4"/>
      <c r="AF672" s="4"/>
    </row>
    <row r="673" spans="1:37" x14ac:dyDescent="0.2">
      <c r="A673" s="55"/>
      <c r="B673" s="11"/>
      <c r="C673" s="11"/>
      <c r="D673" s="11"/>
      <c r="E673" s="11"/>
      <c r="F673" s="11"/>
      <c r="G673" s="11"/>
      <c r="H673" s="11"/>
      <c r="I673" s="11"/>
      <c r="J673" s="11"/>
      <c r="K673" s="11"/>
      <c r="M673" s="11"/>
      <c r="N673" s="11"/>
      <c r="P673" s="11"/>
      <c r="Q673" s="11"/>
      <c r="R673" s="11"/>
      <c r="S673" s="11"/>
      <c r="T673" s="11"/>
      <c r="U673" s="11"/>
      <c r="V673" s="11"/>
      <c r="W673" s="11"/>
      <c r="Y673" s="11"/>
      <c r="Z673" s="11"/>
      <c r="AB673" s="11"/>
      <c r="AC673" s="11"/>
      <c r="AD673" s="11"/>
      <c r="AE673" s="4"/>
      <c r="AF673" s="4"/>
    </row>
    <row r="674" spans="1:37" ht="13.5" thickBot="1" x14ac:dyDescent="0.25">
      <c r="A674" s="55"/>
      <c r="B674" s="11"/>
      <c r="C674" s="11"/>
      <c r="D674" s="11"/>
      <c r="E674" s="11"/>
      <c r="F674" s="11"/>
      <c r="G674" s="11"/>
      <c r="H674" s="11"/>
      <c r="I674" s="11"/>
      <c r="J674" s="11"/>
      <c r="K674" s="11"/>
      <c r="M674" s="11"/>
      <c r="N674" s="11"/>
      <c r="P674" s="11"/>
      <c r="Q674" s="11"/>
      <c r="R674" s="11"/>
      <c r="S674" s="11"/>
      <c r="T674" s="11"/>
      <c r="U674" s="11"/>
      <c r="V674" s="11"/>
      <c r="W674" s="11"/>
      <c r="Y674" s="11"/>
      <c r="Z674" s="11"/>
      <c r="AB674" s="11"/>
      <c r="AC674" s="11"/>
      <c r="AD674" s="11"/>
      <c r="AE674" s="4"/>
      <c r="AF674" s="4"/>
    </row>
    <row r="675" spans="1:37" ht="13.5" thickBot="1" x14ac:dyDescent="0.25">
      <c r="A675" s="55"/>
      <c r="B675" s="93" t="s">
        <v>126</v>
      </c>
      <c r="C675" s="100"/>
      <c r="D675" s="100"/>
      <c r="E675" s="100"/>
      <c r="F675" s="95"/>
      <c r="G675" s="95"/>
      <c r="H675" s="95"/>
      <c r="I675" s="95"/>
      <c r="J675" s="95"/>
      <c r="K675" s="96"/>
      <c r="M675" s="168">
        <v>61487</v>
      </c>
      <c r="N675" s="168">
        <v>4081</v>
      </c>
      <c r="P675" s="101" t="s">
        <v>128</v>
      </c>
      <c r="Q675" s="99" t="s">
        <v>128</v>
      </c>
      <c r="R675" s="99" t="s">
        <v>128</v>
      </c>
      <c r="S675" s="99" t="s">
        <v>128</v>
      </c>
      <c r="T675" s="99" t="s">
        <v>128</v>
      </c>
      <c r="U675" s="99" t="s">
        <v>128</v>
      </c>
      <c r="V675" s="99" t="s">
        <v>128</v>
      </c>
      <c r="W675" s="102" t="s">
        <v>128</v>
      </c>
      <c r="Y675" s="198">
        <v>328490600.06999999</v>
      </c>
      <c r="Z675" s="96"/>
      <c r="AB675" s="95" t="s">
        <v>195</v>
      </c>
      <c r="AC675" s="95" t="s">
        <v>195</v>
      </c>
      <c r="AD675" s="96" t="s">
        <v>195</v>
      </c>
      <c r="AE675" s="4"/>
      <c r="AF675" s="4"/>
    </row>
    <row r="676" spans="1:37" s="4" customFormat="1" x14ac:dyDescent="0.2">
      <c r="A676" s="55"/>
      <c r="M676" s="50"/>
      <c r="P676" s="50"/>
      <c r="Y676" s="50"/>
      <c r="AB676" s="58"/>
      <c r="AC676" s="5"/>
      <c r="AD676" s="5"/>
      <c r="AH676" s="74"/>
      <c r="AI676" s="74"/>
      <c r="AJ676" s="74"/>
      <c r="AK676" s="74"/>
    </row>
    <row r="677" spans="1:37" ht="38.25" x14ac:dyDescent="0.2">
      <c r="A677" s="162" t="str">
        <f>A345</f>
        <v>September, 2019</v>
      </c>
      <c r="B677" s="56" t="s">
        <v>145</v>
      </c>
      <c r="C677" s="56" t="s">
        <v>20</v>
      </c>
      <c r="D677" s="56" t="s">
        <v>107</v>
      </c>
      <c r="E677" s="56" t="s">
        <v>21</v>
      </c>
      <c r="F677" s="57" t="s">
        <v>156</v>
      </c>
      <c r="G677" s="57" t="s">
        <v>156</v>
      </c>
      <c r="H677" s="57" t="s">
        <v>162</v>
      </c>
      <c r="I677" s="57" t="s">
        <v>162</v>
      </c>
      <c r="J677" s="57" t="s">
        <v>165</v>
      </c>
      <c r="K677" s="57" t="s">
        <v>166</v>
      </c>
      <c r="L677" s="90"/>
      <c r="M677" s="57" t="s">
        <v>218</v>
      </c>
      <c r="N677" s="57" t="s">
        <v>200</v>
      </c>
      <c r="O677" s="72"/>
      <c r="P677" s="57" t="s">
        <v>5</v>
      </c>
      <c r="Q677" s="57" t="s">
        <v>5</v>
      </c>
      <c r="R677" s="57" t="s">
        <v>6</v>
      </c>
      <c r="S677" s="57" t="s">
        <v>6</v>
      </c>
      <c r="T677" s="57" t="s">
        <v>7</v>
      </c>
      <c r="U677" s="57" t="s">
        <v>7</v>
      </c>
      <c r="V677" s="57" t="s">
        <v>8</v>
      </c>
      <c r="W677" s="57" t="s">
        <v>8</v>
      </c>
      <c r="X677" s="72"/>
      <c r="Y677" s="57" t="s">
        <v>119</v>
      </c>
      <c r="Z677" s="57" t="s">
        <v>120</v>
      </c>
      <c r="AB677" s="57" t="s">
        <v>135</v>
      </c>
      <c r="AC677" s="57" t="s">
        <v>136</v>
      </c>
      <c r="AD677" s="57" t="s">
        <v>137</v>
      </c>
      <c r="AE677" s="4"/>
      <c r="AF677" s="4"/>
    </row>
    <row r="678" spans="1:37" x14ac:dyDescent="0.2">
      <c r="A678" s="55"/>
      <c r="B678" s="11"/>
      <c r="C678" s="11"/>
      <c r="D678" s="11"/>
      <c r="E678" s="11"/>
      <c r="F678" s="11"/>
      <c r="G678" s="11"/>
      <c r="H678" s="11"/>
      <c r="I678" s="11"/>
      <c r="J678" s="11"/>
      <c r="K678" s="11"/>
      <c r="M678" s="11"/>
      <c r="N678" s="11"/>
      <c r="P678" s="11"/>
      <c r="Q678" s="11"/>
      <c r="R678" s="11"/>
      <c r="S678" s="11"/>
      <c r="T678" s="11"/>
      <c r="U678" s="11"/>
      <c r="V678" s="11"/>
      <c r="W678" s="11"/>
      <c r="Y678" s="11"/>
      <c r="Z678" s="11"/>
      <c r="AB678" s="11"/>
      <c r="AC678" s="11"/>
      <c r="AD678" s="11"/>
      <c r="AE678" s="4"/>
      <c r="AF678" s="4"/>
    </row>
    <row r="679" spans="1:37" x14ac:dyDescent="0.2">
      <c r="A679" s="55"/>
      <c r="B679" s="11"/>
      <c r="C679" s="11"/>
      <c r="D679" s="11"/>
      <c r="E679" s="11"/>
      <c r="F679" s="11"/>
      <c r="G679" s="11"/>
      <c r="H679" s="11"/>
      <c r="I679" s="11"/>
      <c r="J679" s="11"/>
      <c r="K679" s="11"/>
      <c r="M679" s="11"/>
      <c r="N679" s="11"/>
      <c r="P679" s="11"/>
      <c r="Q679" s="11"/>
      <c r="R679" s="11"/>
      <c r="S679" s="11"/>
      <c r="T679" s="11"/>
      <c r="U679" s="11"/>
      <c r="V679" s="11"/>
      <c r="W679" s="11"/>
      <c r="Y679" s="11"/>
      <c r="Z679" s="11"/>
      <c r="AB679" s="11"/>
      <c r="AC679" s="11"/>
      <c r="AD679" s="11"/>
      <c r="AE679" s="4"/>
      <c r="AF679" s="4"/>
    </row>
    <row r="680" spans="1:37" ht="13.5" thickBot="1" x14ac:dyDescent="0.25">
      <c r="A680" s="55"/>
      <c r="B680" s="11"/>
      <c r="C680" s="11"/>
      <c r="D680" s="11"/>
      <c r="E680" s="11"/>
      <c r="F680" s="11"/>
      <c r="G680" s="11"/>
      <c r="H680" s="11"/>
      <c r="I680" s="11"/>
      <c r="J680" s="11"/>
      <c r="K680" s="11"/>
      <c r="M680" s="11"/>
      <c r="N680" s="11"/>
      <c r="P680" s="11"/>
      <c r="Q680" s="11"/>
      <c r="R680" s="11"/>
      <c r="S680" s="11"/>
      <c r="T680" s="11"/>
      <c r="U680" s="11"/>
      <c r="V680" s="11"/>
      <c r="W680" s="11"/>
      <c r="Y680" s="11"/>
      <c r="Z680" s="11"/>
      <c r="AB680" s="11"/>
      <c r="AC680" s="11"/>
      <c r="AD680" s="11"/>
      <c r="AE680" s="4"/>
      <c r="AF680" s="4"/>
    </row>
    <row r="681" spans="1:37" ht="13.5" thickBot="1" x14ac:dyDescent="0.25">
      <c r="A681" s="55"/>
      <c r="B681" s="93" t="s">
        <v>126</v>
      </c>
      <c r="C681" s="100"/>
      <c r="D681" s="100"/>
      <c r="E681" s="100"/>
      <c r="F681" s="95"/>
      <c r="G681" s="95"/>
      <c r="H681" s="95"/>
      <c r="I681" s="95"/>
      <c r="J681" s="95"/>
      <c r="K681" s="96"/>
      <c r="M681" s="168">
        <v>60885</v>
      </c>
      <c r="N681" s="168">
        <v>3939</v>
      </c>
      <c r="P681" s="101" t="s">
        <v>128</v>
      </c>
      <c r="Q681" s="99" t="s">
        <v>128</v>
      </c>
      <c r="R681" s="99" t="s">
        <v>128</v>
      </c>
      <c r="S681" s="99" t="s">
        <v>128</v>
      </c>
      <c r="T681" s="99" t="s">
        <v>128</v>
      </c>
      <c r="U681" s="99" t="s">
        <v>128</v>
      </c>
      <c r="V681" s="99" t="s">
        <v>128</v>
      </c>
      <c r="W681" s="102" t="s">
        <v>128</v>
      </c>
      <c r="Y681" s="198">
        <v>318098421.94999999</v>
      </c>
      <c r="Z681" s="142"/>
      <c r="AB681" s="131" t="s">
        <v>195</v>
      </c>
      <c r="AC681" s="143" t="s">
        <v>195</v>
      </c>
      <c r="AD681" s="96" t="s">
        <v>195</v>
      </c>
      <c r="AE681" s="4"/>
      <c r="AF681" s="4"/>
    </row>
    <row r="682" spans="1:37" s="4" customFormat="1" x14ac:dyDescent="0.2">
      <c r="A682" s="55"/>
      <c r="AB682" s="5"/>
      <c r="AC682" s="5"/>
      <c r="AD682" s="5"/>
      <c r="AH682" s="74"/>
      <c r="AI682" s="74"/>
      <c r="AJ682" s="74"/>
      <c r="AK682" s="74"/>
    </row>
    <row r="683" spans="1:37" s="4" customFormat="1" hidden="1" x14ac:dyDescent="0.2">
      <c r="M683" s="50"/>
      <c r="P683" s="50"/>
      <c r="Y683" s="50"/>
      <c r="AB683" s="50"/>
      <c r="AH683" s="74"/>
      <c r="AI683" s="74"/>
      <c r="AJ683" s="74"/>
      <c r="AK683" s="74"/>
    </row>
    <row r="684" spans="1:37" s="4" customFormat="1" hidden="1" x14ac:dyDescent="0.2">
      <c r="M684" s="50"/>
      <c r="P684" s="50"/>
      <c r="Y684" s="50"/>
      <c r="AB684" s="50"/>
      <c r="AH684" s="74"/>
      <c r="AI684" s="74"/>
      <c r="AJ684" s="74"/>
      <c r="AK684" s="74"/>
    </row>
    <row r="685" spans="1:37" s="4" customFormat="1" hidden="1" x14ac:dyDescent="0.2">
      <c r="M685" s="50"/>
      <c r="P685" s="50"/>
      <c r="Y685" s="50"/>
      <c r="AB685" s="50"/>
      <c r="AH685" s="74"/>
      <c r="AI685" s="74"/>
      <c r="AJ685" s="74"/>
      <c r="AK685" s="74"/>
    </row>
    <row r="686" spans="1:37" s="4" customFormat="1" hidden="1" x14ac:dyDescent="0.2">
      <c r="M686" s="50"/>
      <c r="P686" s="50"/>
      <c r="Y686" s="50"/>
      <c r="AB686" s="50"/>
      <c r="AH686" s="74"/>
      <c r="AI686" s="74"/>
      <c r="AJ686" s="74"/>
      <c r="AK686" s="74"/>
    </row>
    <row r="687" spans="1:37" customFormat="1" ht="15" x14ac:dyDescent="0.25"/>
    <row r="688" spans="1:37"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sheetData>
  <mergeCells count="9">
    <mergeCell ref="AB6:AL12"/>
    <mergeCell ref="Y8:Z18"/>
    <mergeCell ref="A2:C3"/>
    <mergeCell ref="AB2:AE5"/>
    <mergeCell ref="P2:R5"/>
    <mergeCell ref="M2:N6"/>
    <mergeCell ref="Y2:Z6"/>
    <mergeCell ref="M7:N10"/>
    <mergeCell ref="P7:W8"/>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892"/>
  <sheetViews>
    <sheetView zoomScale="80" zoomScaleNormal="80"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5" t="s">
        <v>12</v>
      </c>
      <c r="B1" s="51"/>
      <c r="C1" s="51"/>
      <c r="D1" s="51"/>
      <c r="E1" s="4"/>
      <c r="F1" s="4"/>
      <c r="G1" s="4"/>
      <c r="H1" s="4"/>
      <c r="I1" s="4"/>
      <c r="K1" s="60" t="s">
        <v>102</v>
      </c>
      <c r="L1" s="4"/>
      <c r="M1" s="4"/>
      <c r="O1" s="144" t="s">
        <v>101</v>
      </c>
    </row>
    <row r="2" spans="1:20" ht="12.95" customHeight="1" x14ac:dyDescent="0.25">
      <c r="A2" s="118" t="s">
        <v>105</v>
      </c>
      <c r="B2" s="119"/>
      <c r="C2" s="119"/>
      <c r="D2" s="120"/>
      <c r="E2" s="4"/>
      <c r="F2" s="4"/>
      <c r="G2" s="4"/>
      <c r="H2" s="4"/>
      <c r="I2" s="4"/>
      <c r="K2" s="278" t="s">
        <v>18</v>
      </c>
      <c r="L2" s="279"/>
      <c r="M2" s="9"/>
      <c r="N2" s="9"/>
      <c r="O2" s="278" t="s">
        <v>104</v>
      </c>
      <c r="P2" s="310"/>
      <c r="Q2" s="279"/>
      <c r="R2" s="9"/>
      <c r="S2" s="9"/>
      <c r="T2" s="9"/>
    </row>
    <row r="3" spans="1:20" x14ac:dyDescent="0.25">
      <c r="A3" s="121" t="s">
        <v>13</v>
      </c>
      <c r="B3" s="52"/>
      <c r="C3" s="52"/>
      <c r="D3" s="122"/>
      <c r="E3" s="4"/>
      <c r="F3" s="4"/>
      <c r="G3" s="4"/>
      <c r="H3" s="9"/>
      <c r="I3" s="4"/>
      <c r="K3" s="280"/>
      <c r="L3" s="281"/>
      <c r="M3" s="9"/>
      <c r="N3" s="9"/>
      <c r="O3" s="280"/>
      <c r="P3" s="311"/>
      <c r="Q3" s="281"/>
      <c r="R3" s="9"/>
      <c r="S3" s="9"/>
      <c r="T3" s="9"/>
    </row>
    <row r="4" spans="1:20" x14ac:dyDescent="0.25">
      <c r="A4" s="123" t="s">
        <v>14</v>
      </c>
      <c r="B4" s="53"/>
      <c r="C4" s="53"/>
      <c r="D4" s="124"/>
      <c r="E4" s="4"/>
      <c r="F4" s="4"/>
      <c r="G4" s="4"/>
      <c r="H4" s="9"/>
      <c r="I4" s="4"/>
      <c r="K4" s="280"/>
      <c r="L4" s="281"/>
      <c r="M4" s="9"/>
      <c r="N4" s="9"/>
      <c r="O4" s="280"/>
      <c r="P4" s="311"/>
      <c r="Q4" s="281"/>
      <c r="R4" s="9"/>
      <c r="S4" s="9"/>
      <c r="T4" s="9"/>
    </row>
    <row r="5" spans="1:20" x14ac:dyDescent="0.25">
      <c r="A5" s="123" t="s">
        <v>15</v>
      </c>
      <c r="B5" s="53"/>
      <c r="C5" s="53"/>
      <c r="D5" s="124"/>
      <c r="E5" s="4"/>
      <c r="F5" s="53"/>
      <c r="G5" s="4"/>
      <c r="H5" s="9"/>
      <c r="I5" s="4"/>
      <c r="K5" s="280"/>
      <c r="L5" s="281"/>
      <c r="M5" s="9"/>
      <c r="N5" s="9"/>
      <c r="O5" s="280"/>
      <c r="P5" s="311"/>
      <c r="Q5" s="281"/>
      <c r="R5" s="9"/>
      <c r="S5" s="9"/>
      <c r="T5" s="9"/>
    </row>
    <row r="6" spans="1:20" ht="15.75" thickBot="1" x14ac:dyDescent="0.3">
      <c r="A6" s="123" t="s">
        <v>16</v>
      </c>
      <c r="B6" s="53"/>
      <c r="C6" s="53"/>
      <c r="D6" s="124"/>
      <c r="E6" s="4"/>
      <c r="F6" s="53"/>
      <c r="G6" s="4"/>
      <c r="H6" s="9"/>
      <c r="I6" s="9"/>
      <c r="J6" s="9"/>
      <c r="K6" s="282"/>
      <c r="L6" s="283"/>
      <c r="M6" s="9"/>
      <c r="N6" s="9"/>
      <c r="O6" s="282"/>
      <c r="P6" s="312"/>
      <c r="Q6" s="283"/>
      <c r="R6" s="9"/>
    </row>
    <row r="7" spans="1:20" ht="15.75" thickBot="1" x14ac:dyDescent="0.3">
      <c r="A7" s="125" t="s">
        <v>17</v>
      </c>
      <c r="B7" s="126"/>
      <c r="C7" s="126"/>
      <c r="D7" s="127"/>
      <c r="E7" s="4"/>
      <c r="F7" s="53"/>
      <c r="G7" s="4"/>
      <c r="H7" s="4"/>
      <c r="I7" s="4"/>
      <c r="K7" s="50"/>
      <c r="L7" s="4"/>
      <c r="M7" s="4"/>
      <c r="O7" s="145"/>
      <c r="P7" s="9"/>
      <c r="Q7" s="9"/>
      <c r="R7" s="9"/>
    </row>
    <row r="8" spans="1:20" x14ac:dyDescent="0.25">
      <c r="A8" s="53"/>
      <c r="B8" s="53"/>
      <c r="C8" s="53"/>
      <c r="D8" s="53"/>
      <c r="E8" s="4"/>
      <c r="F8" s="53"/>
      <c r="G8" s="4"/>
      <c r="H8" s="4"/>
      <c r="I8" s="4"/>
      <c r="K8" s="50" t="s">
        <v>197</v>
      </c>
      <c r="L8" s="4"/>
      <c r="M8" s="4"/>
      <c r="O8" s="50" t="s">
        <v>198</v>
      </c>
      <c r="P8" s="9"/>
      <c r="Q8" s="9"/>
      <c r="R8" s="9"/>
    </row>
    <row r="9" spans="1:20" x14ac:dyDescent="0.25">
      <c r="A9" s="6" t="s">
        <v>175</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196</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17" t="s">
        <v>127</v>
      </c>
      <c r="K14" s="50"/>
      <c r="L14" s="4"/>
      <c r="M14" s="117"/>
    </row>
    <row r="15" spans="1:20" x14ac:dyDescent="0.25">
      <c r="A15" s="53" t="s">
        <v>194</v>
      </c>
      <c r="B15" s="4"/>
      <c r="C15" s="4"/>
      <c r="D15" s="4"/>
      <c r="E15" s="4"/>
      <c r="F15" s="4"/>
      <c r="G15" s="4"/>
      <c r="H15" s="4"/>
      <c r="I15" s="4"/>
      <c r="K15" s="50"/>
      <c r="L15" s="4"/>
      <c r="M15" s="4"/>
      <c r="O15" s="50"/>
    </row>
    <row r="16" spans="1:20" ht="67.5" customHeight="1" x14ac:dyDescent="0.25">
      <c r="A16" s="162" t="str">
        <f>'Customers Financials, Usages'!A19</f>
        <v>September, 2022</v>
      </c>
      <c r="B16" s="3" t="s">
        <v>19</v>
      </c>
      <c r="C16" s="3" t="s">
        <v>20</v>
      </c>
      <c r="D16" s="3" t="s">
        <v>107</v>
      </c>
      <c r="E16" s="3" t="s">
        <v>21</v>
      </c>
      <c r="F16" s="2" t="s">
        <v>22</v>
      </c>
      <c r="G16" s="2" t="s">
        <v>23</v>
      </c>
      <c r="H16" s="2" t="s">
        <v>24</v>
      </c>
      <c r="I16" s="2" t="s">
        <v>106</v>
      </c>
      <c r="J16" s="71"/>
      <c r="K16" s="49" t="s">
        <v>138</v>
      </c>
      <c r="L16" s="91" t="s">
        <v>139</v>
      </c>
      <c r="M16" s="98" t="s">
        <v>140</v>
      </c>
      <c r="N16" s="71"/>
      <c r="O16" s="307" t="s">
        <v>155</v>
      </c>
      <c r="P16" s="308"/>
      <c r="Q16" s="308"/>
      <c r="R16" s="309"/>
    </row>
    <row r="17" spans="1:22" s="5" customFormat="1" ht="12.75" x14ac:dyDescent="0.2">
      <c r="A17" s="55"/>
      <c r="B17" s="11"/>
      <c r="C17" s="11" t="s">
        <v>195</v>
      </c>
      <c r="D17" s="11"/>
      <c r="E17" s="167">
        <v>0</v>
      </c>
      <c r="F17" s="11">
        <v>4</v>
      </c>
      <c r="G17" s="11">
        <v>0</v>
      </c>
      <c r="H17" s="11">
        <v>0</v>
      </c>
      <c r="I17" s="171">
        <v>0</v>
      </c>
      <c r="J17" s="4"/>
      <c r="K17" s="11" t="s">
        <v>195</v>
      </c>
      <c r="L17" s="11" t="s">
        <v>195</v>
      </c>
      <c r="M17" s="11" t="s">
        <v>195</v>
      </c>
      <c r="N17" s="4"/>
      <c r="O17" s="169">
        <v>0</v>
      </c>
      <c r="P17" s="163"/>
      <c r="Q17" s="163"/>
      <c r="R17" s="164"/>
      <c r="S17" s="4"/>
      <c r="T17" s="4"/>
      <c r="U17" s="4"/>
      <c r="V17" s="4"/>
    </row>
    <row r="18" spans="1:22" s="5" customFormat="1" ht="12.75" x14ac:dyDescent="0.2">
      <c r="A18" s="55"/>
      <c r="B18" s="11"/>
      <c r="C18" s="11" t="s">
        <v>264</v>
      </c>
      <c r="D18" s="11"/>
      <c r="E18" s="11" t="s">
        <v>534</v>
      </c>
      <c r="F18" s="11">
        <v>3</v>
      </c>
      <c r="G18" s="11">
        <v>0</v>
      </c>
      <c r="H18" s="11">
        <v>0</v>
      </c>
      <c r="I18" s="171">
        <v>0</v>
      </c>
      <c r="J18" s="4"/>
      <c r="K18" s="11" t="s">
        <v>195</v>
      </c>
      <c r="L18" s="11" t="s">
        <v>195</v>
      </c>
      <c r="M18" s="11" t="s">
        <v>195</v>
      </c>
      <c r="N18" s="4"/>
      <c r="O18" s="169">
        <v>1</v>
      </c>
      <c r="P18" s="163"/>
      <c r="Q18" s="163"/>
      <c r="R18" s="164"/>
      <c r="S18" s="4"/>
      <c r="T18" s="4"/>
      <c r="U18" s="4"/>
      <c r="V18" s="4"/>
    </row>
    <row r="19" spans="1:22" s="5" customFormat="1" ht="12.75" x14ac:dyDescent="0.2">
      <c r="A19" s="55"/>
      <c r="B19" s="11"/>
      <c r="C19" s="11" t="s">
        <v>265</v>
      </c>
      <c r="D19" s="11"/>
      <c r="E19" s="11" t="s">
        <v>535</v>
      </c>
      <c r="F19" s="11">
        <v>0</v>
      </c>
      <c r="G19" s="11">
        <v>0</v>
      </c>
      <c r="H19" s="11">
        <v>0</v>
      </c>
      <c r="I19" s="171">
        <v>0</v>
      </c>
      <c r="J19" s="4"/>
      <c r="K19" s="11" t="s">
        <v>195</v>
      </c>
      <c r="L19" s="11" t="s">
        <v>195</v>
      </c>
      <c r="M19" s="11" t="s">
        <v>195</v>
      </c>
      <c r="N19" s="4"/>
      <c r="O19" s="169">
        <v>0</v>
      </c>
      <c r="P19" s="163"/>
      <c r="Q19" s="163"/>
      <c r="R19" s="164"/>
      <c r="S19" s="4"/>
      <c r="T19" s="4"/>
      <c r="U19" s="4"/>
      <c r="V19" s="4"/>
    </row>
    <row r="20" spans="1:22" s="5" customFormat="1" ht="12.75" x14ac:dyDescent="0.2">
      <c r="A20" s="55"/>
      <c r="B20" s="11"/>
      <c r="C20" s="11" t="s">
        <v>266</v>
      </c>
      <c r="D20" s="11"/>
      <c r="E20" s="11" t="s">
        <v>536</v>
      </c>
      <c r="F20" s="11">
        <v>25</v>
      </c>
      <c r="G20" s="11">
        <v>0</v>
      </c>
      <c r="H20" s="11">
        <v>0</v>
      </c>
      <c r="I20" s="171">
        <v>0</v>
      </c>
      <c r="J20" s="4"/>
      <c r="K20" s="11" t="s">
        <v>195</v>
      </c>
      <c r="L20" s="11" t="s">
        <v>195</v>
      </c>
      <c r="M20" s="11" t="s">
        <v>195</v>
      </c>
      <c r="N20" s="4"/>
      <c r="O20" s="169">
        <v>3</v>
      </c>
      <c r="P20" s="163"/>
      <c r="Q20" s="163"/>
      <c r="R20" s="164"/>
      <c r="S20" s="4"/>
      <c r="T20" s="4"/>
      <c r="U20" s="4"/>
      <c r="V20" s="4"/>
    </row>
    <row r="21" spans="1:22" s="5" customFormat="1" ht="12.75" x14ac:dyDescent="0.2">
      <c r="A21" s="55"/>
      <c r="B21" s="11"/>
      <c r="C21" s="11" t="s">
        <v>269</v>
      </c>
      <c r="D21" s="11"/>
      <c r="E21" s="11" t="s">
        <v>539</v>
      </c>
      <c r="F21" s="11">
        <v>6</v>
      </c>
      <c r="G21" s="11">
        <v>0</v>
      </c>
      <c r="H21" s="11">
        <v>1</v>
      </c>
      <c r="I21" s="171">
        <v>33</v>
      </c>
      <c r="J21" s="4"/>
      <c r="K21" s="11" t="s">
        <v>195</v>
      </c>
      <c r="L21" s="11" t="s">
        <v>195</v>
      </c>
      <c r="M21" s="11" t="s">
        <v>195</v>
      </c>
      <c r="N21" s="4"/>
      <c r="O21" s="169">
        <v>0</v>
      </c>
      <c r="P21" s="163"/>
      <c r="Q21" s="163"/>
      <c r="R21" s="164"/>
      <c r="S21" s="4"/>
      <c r="T21" s="4"/>
      <c r="U21" s="4"/>
      <c r="V21" s="4"/>
    </row>
    <row r="22" spans="1:22" s="5" customFormat="1" ht="12.75" x14ac:dyDescent="0.2">
      <c r="A22" s="55"/>
      <c r="B22" s="11"/>
      <c r="C22" s="11" t="s">
        <v>270</v>
      </c>
      <c r="D22" s="11"/>
      <c r="E22" s="11" t="s">
        <v>540</v>
      </c>
      <c r="F22" s="11">
        <v>10</v>
      </c>
      <c r="G22" s="11">
        <v>0</v>
      </c>
      <c r="H22" s="11">
        <v>0</v>
      </c>
      <c r="I22" s="171">
        <v>0</v>
      </c>
      <c r="J22" s="4"/>
      <c r="K22" s="11" t="s">
        <v>195</v>
      </c>
      <c r="L22" s="11" t="s">
        <v>195</v>
      </c>
      <c r="M22" s="11" t="s">
        <v>195</v>
      </c>
      <c r="N22" s="4"/>
      <c r="O22" s="169">
        <v>0</v>
      </c>
      <c r="P22" s="163"/>
      <c r="Q22" s="163"/>
      <c r="R22" s="164"/>
      <c r="S22" s="4"/>
      <c r="T22" s="4"/>
      <c r="U22" s="4"/>
      <c r="V22" s="4"/>
    </row>
    <row r="23" spans="1:22" s="5" customFormat="1" ht="12.75" x14ac:dyDescent="0.2">
      <c r="A23" s="55"/>
      <c r="B23" s="11"/>
      <c r="C23" s="11" t="s">
        <v>271</v>
      </c>
      <c r="D23" s="11"/>
      <c r="E23" s="11" t="s">
        <v>541</v>
      </c>
      <c r="F23" s="11">
        <v>28</v>
      </c>
      <c r="G23" s="11">
        <v>0</v>
      </c>
      <c r="H23" s="11">
        <v>0</v>
      </c>
      <c r="I23" s="171">
        <v>0</v>
      </c>
      <c r="J23" s="4"/>
      <c r="K23" s="11" t="s">
        <v>195</v>
      </c>
      <c r="L23" s="11" t="s">
        <v>195</v>
      </c>
      <c r="M23" s="11" t="s">
        <v>195</v>
      </c>
      <c r="N23" s="4"/>
      <c r="O23" s="169">
        <v>2</v>
      </c>
      <c r="P23" s="163"/>
      <c r="Q23" s="163"/>
      <c r="R23" s="164"/>
      <c r="S23" s="4"/>
      <c r="T23" s="4"/>
      <c r="U23" s="4"/>
      <c r="V23" s="4"/>
    </row>
    <row r="24" spans="1:22" s="5" customFormat="1" ht="12.75" x14ac:dyDescent="0.2">
      <c r="A24" s="55"/>
      <c r="B24" s="11"/>
      <c r="C24" s="11" t="s">
        <v>272</v>
      </c>
      <c r="D24" s="11"/>
      <c r="E24" s="11" t="s">
        <v>542</v>
      </c>
      <c r="F24" s="11">
        <v>208</v>
      </c>
      <c r="G24" s="11">
        <v>0</v>
      </c>
      <c r="H24" s="11">
        <v>0</v>
      </c>
      <c r="I24" s="171">
        <v>0</v>
      </c>
      <c r="J24" s="4"/>
      <c r="K24" s="11" t="s">
        <v>195</v>
      </c>
      <c r="L24" s="11" t="s">
        <v>195</v>
      </c>
      <c r="M24" s="11" t="s">
        <v>195</v>
      </c>
      <c r="N24" s="4"/>
      <c r="O24" s="169">
        <v>29</v>
      </c>
      <c r="P24" s="163"/>
      <c r="Q24" s="163"/>
      <c r="R24" s="164"/>
      <c r="S24" s="4"/>
      <c r="T24" s="4"/>
      <c r="U24" s="4"/>
      <c r="V24" s="4"/>
    </row>
    <row r="25" spans="1:22" s="5" customFormat="1" ht="12.75" x14ac:dyDescent="0.2">
      <c r="A25" s="55"/>
      <c r="B25" s="11"/>
      <c r="C25" s="11" t="s">
        <v>273</v>
      </c>
      <c r="D25" s="11"/>
      <c r="E25" s="11" t="s">
        <v>543</v>
      </c>
      <c r="F25" s="11">
        <v>0</v>
      </c>
      <c r="G25" s="11">
        <v>0</v>
      </c>
      <c r="H25" s="11">
        <v>0</v>
      </c>
      <c r="I25" s="171">
        <v>0</v>
      </c>
      <c r="J25" s="4"/>
      <c r="K25" s="11" t="s">
        <v>195</v>
      </c>
      <c r="L25" s="11" t="s">
        <v>195</v>
      </c>
      <c r="M25" s="11" t="s">
        <v>195</v>
      </c>
      <c r="N25" s="4"/>
      <c r="O25" s="169">
        <v>0</v>
      </c>
      <c r="P25" s="163"/>
      <c r="Q25" s="163"/>
      <c r="R25" s="164"/>
      <c r="S25" s="4"/>
      <c r="T25" s="4"/>
      <c r="U25" s="4"/>
      <c r="V25" s="4"/>
    </row>
    <row r="26" spans="1:22" s="5" customFormat="1" ht="12.75" x14ac:dyDescent="0.2">
      <c r="A26" s="55"/>
      <c r="B26" s="11"/>
      <c r="C26" s="11" t="s">
        <v>274</v>
      </c>
      <c r="D26" s="11"/>
      <c r="E26" s="11" t="s">
        <v>544</v>
      </c>
      <c r="F26" s="11">
        <v>41</v>
      </c>
      <c r="G26" s="11">
        <v>0</v>
      </c>
      <c r="H26" s="11">
        <v>0</v>
      </c>
      <c r="I26" s="171">
        <v>0</v>
      </c>
      <c r="J26" s="4"/>
      <c r="K26" s="11" t="s">
        <v>195</v>
      </c>
      <c r="L26" s="11" t="s">
        <v>195</v>
      </c>
      <c r="M26" s="11" t="s">
        <v>195</v>
      </c>
      <c r="N26" s="4"/>
      <c r="O26" s="169">
        <v>5</v>
      </c>
      <c r="P26" s="163"/>
      <c r="Q26" s="163"/>
      <c r="R26" s="164"/>
      <c r="S26" s="4"/>
      <c r="T26" s="4"/>
      <c r="U26" s="4"/>
      <c r="V26" s="4"/>
    </row>
    <row r="27" spans="1:22" s="5" customFormat="1" ht="12.75" x14ac:dyDescent="0.2">
      <c r="A27" s="55"/>
      <c r="B27" s="11"/>
      <c r="C27" s="11" t="s">
        <v>275</v>
      </c>
      <c r="D27" s="11"/>
      <c r="E27" s="11" t="s">
        <v>545</v>
      </c>
      <c r="F27" s="11">
        <v>4</v>
      </c>
      <c r="G27" s="11">
        <v>0</v>
      </c>
      <c r="H27" s="11">
        <v>0</v>
      </c>
      <c r="I27" s="171">
        <v>0</v>
      </c>
      <c r="J27" s="4"/>
      <c r="K27" s="11" t="s">
        <v>195</v>
      </c>
      <c r="L27" s="11" t="s">
        <v>195</v>
      </c>
      <c r="M27" s="11" t="s">
        <v>195</v>
      </c>
      <c r="N27" s="4"/>
      <c r="O27" s="169">
        <v>0</v>
      </c>
      <c r="P27" s="163"/>
      <c r="Q27" s="163"/>
      <c r="R27" s="164"/>
      <c r="S27" s="4"/>
      <c r="T27" s="4"/>
      <c r="U27" s="4"/>
      <c r="V27" s="4"/>
    </row>
    <row r="28" spans="1:22" s="5" customFormat="1" ht="12.75" x14ac:dyDescent="0.2">
      <c r="A28" s="55"/>
      <c r="B28" s="11"/>
      <c r="C28" s="11" t="s">
        <v>277</v>
      </c>
      <c r="D28" s="11"/>
      <c r="E28" s="11" t="s">
        <v>550</v>
      </c>
      <c r="F28" s="11">
        <v>129</v>
      </c>
      <c r="G28" s="11">
        <v>0</v>
      </c>
      <c r="H28" s="11">
        <v>0</v>
      </c>
      <c r="I28" s="171">
        <v>0</v>
      </c>
      <c r="J28" s="4"/>
      <c r="K28" s="11" t="s">
        <v>195</v>
      </c>
      <c r="L28" s="11" t="s">
        <v>195</v>
      </c>
      <c r="M28" s="11" t="s">
        <v>195</v>
      </c>
      <c r="N28" s="4"/>
      <c r="O28" s="169">
        <v>10</v>
      </c>
      <c r="P28" s="163"/>
      <c r="Q28" s="163"/>
      <c r="R28" s="164"/>
      <c r="S28" s="4"/>
      <c r="T28" s="4"/>
      <c r="U28" s="4"/>
      <c r="V28" s="4"/>
    </row>
    <row r="29" spans="1:22" s="5" customFormat="1" ht="12.75" x14ac:dyDescent="0.2">
      <c r="A29" s="55"/>
      <c r="B29" s="11"/>
      <c r="C29" s="11" t="s">
        <v>279</v>
      </c>
      <c r="D29" s="11"/>
      <c r="E29" s="11" t="s">
        <v>553</v>
      </c>
      <c r="F29" s="11">
        <v>40</v>
      </c>
      <c r="G29" s="11">
        <v>0</v>
      </c>
      <c r="H29" s="11">
        <v>0</v>
      </c>
      <c r="I29" s="171">
        <v>0</v>
      </c>
      <c r="J29" s="4"/>
      <c r="K29" s="11" t="s">
        <v>195</v>
      </c>
      <c r="L29" s="11" t="s">
        <v>195</v>
      </c>
      <c r="M29" s="11" t="s">
        <v>195</v>
      </c>
      <c r="N29" s="4"/>
      <c r="O29" s="169">
        <v>3</v>
      </c>
      <c r="P29" s="163"/>
      <c r="Q29" s="163"/>
      <c r="R29" s="164"/>
      <c r="S29" s="4"/>
      <c r="T29" s="4"/>
      <c r="U29" s="4"/>
      <c r="V29" s="4"/>
    </row>
    <row r="30" spans="1:22" s="5" customFormat="1" ht="12.75" x14ac:dyDescent="0.2">
      <c r="A30" s="55"/>
      <c r="B30" s="11"/>
      <c r="C30" s="11" t="s">
        <v>280</v>
      </c>
      <c r="D30" s="11"/>
      <c r="E30" s="11" t="s">
        <v>554</v>
      </c>
      <c r="F30" s="11">
        <v>161</v>
      </c>
      <c r="G30" s="11">
        <v>0</v>
      </c>
      <c r="H30" s="11">
        <v>0</v>
      </c>
      <c r="I30" s="171">
        <v>0</v>
      </c>
      <c r="J30" s="4"/>
      <c r="K30" s="11" t="s">
        <v>195</v>
      </c>
      <c r="L30" s="11" t="s">
        <v>195</v>
      </c>
      <c r="M30" s="11" t="s">
        <v>195</v>
      </c>
      <c r="N30" s="4"/>
      <c r="O30" s="169">
        <v>15</v>
      </c>
      <c r="P30" s="163"/>
      <c r="Q30" s="163"/>
      <c r="R30" s="164"/>
      <c r="S30" s="4"/>
      <c r="T30" s="4"/>
      <c r="U30" s="4"/>
      <c r="V30" s="4"/>
    </row>
    <row r="31" spans="1:22" s="5" customFormat="1" ht="12.75" x14ac:dyDescent="0.2">
      <c r="A31" s="55"/>
      <c r="B31" s="11"/>
      <c r="C31" s="11" t="s">
        <v>281</v>
      </c>
      <c r="D31" s="11"/>
      <c r="E31" s="11" t="s">
        <v>556</v>
      </c>
      <c r="F31" s="11">
        <v>29</v>
      </c>
      <c r="G31" s="11">
        <v>0</v>
      </c>
      <c r="H31" s="11">
        <v>0</v>
      </c>
      <c r="I31" s="171">
        <v>0</v>
      </c>
      <c r="J31" s="4"/>
      <c r="K31" s="11" t="s">
        <v>195</v>
      </c>
      <c r="L31" s="11" t="s">
        <v>195</v>
      </c>
      <c r="M31" s="11" t="s">
        <v>195</v>
      </c>
      <c r="N31" s="4"/>
      <c r="O31" s="169">
        <v>1</v>
      </c>
      <c r="P31" s="163"/>
      <c r="Q31" s="163"/>
      <c r="R31" s="164"/>
      <c r="S31" s="4"/>
      <c r="T31" s="4"/>
      <c r="U31" s="4"/>
      <c r="V31" s="4"/>
    </row>
    <row r="32" spans="1:22" s="5" customFormat="1" ht="12.75" x14ac:dyDescent="0.2">
      <c r="A32" s="55"/>
      <c r="B32" s="11"/>
      <c r="C32" s="11" t="s">
        <v>281</v>
      </c>
      <c r="D32" s="11"/>
      <c r="E32" s="11" t="s">
        <v>557</v>
      </c>
      <c r="F32" s="11">
        <v>58</v>
      </c>
      <c r="G32" s="11">
        <v>0</v>
      </c>
      <c r="H32" s="11">
        <v>0</v>
      </c>
      <c r="I32" s="171">
        <v>0</v>
      </c>
      <c r="J32" s="4"/>
      <c r="K32" s="11" t="s">
        <v>195</v>
      </c>
      <c r="L32" s="11" t="s">
        <v>195</v>
      </c>
      <c r="M32" s="11" t="s">
        <v>195</v>
      </c>
      <c r="N32" s="4"/>
      <c r="O32" s="169">
        <v>4</v>
      </c>
      <c r="P32" s="163"/>
      <c r="Q32" s="163"/>
      <c r="R32" s="164"/>
      <c r="S32" s="4"/>
      <c r="T32" s="4"/>
      <c r="U32" s="4"/>
      <c r="V32" s="4"/>
    </row>
    <row r="33" spans="1:22" s="5" customFormat="1" ht="12.75" x14ac:dyDescent="0.2">
      <c r="A33" s="55"/>
      <c r="B33" s="11"/>
      <c r="C33" s="11" t="s">
        <v>282</v>
      </c>
      <c r="D33" s="11"/>
      <c r="E33" s="11" t="s">
        <v>558</v>
      </c>
      <c r="F33" s="11">
        <v>0</v>
      </c>
      <c r="G33" s="11">
        <v>0</v>
      </c>
      <c r="H33" s="11">
        <v>0</v>
      </c>
      <c r="I33" s="171">
        <v>0</v>
      </c>
      <c r="J33" s="4"/>
      <c r="K33" s="11" t="s">
        <v>195</v>
      </c>
      <c r="L33" s="11" t="s">
        <v>195</v>
      </c>
      <c r="M33" s="11" t="s">
        <v>195</v>
      </c>
      <c r="N33" s="4"/>
      <c r="O33" s="169">
        <v>0</v>
      </c>
      <c r="P33" s="163"/>
      <c r="Q33" s="163"/>
      <c r="R33" s="164"/>
      <c r="S33" s="4"/>
      <c r="T33" s="4"/>
      <c r="U33" s="4"/>
      <c r="V33" s="4"/>
    </row>
    <row r="34" spans="1:22" s="5" customFormat="1" ht="12.75" x14ac:dyDescent="0.2">
      <c r="A34" s="55"/>
      <c r="B34" s="11"/>
      <c r="C34" s="11" t="s">
        <v>283</v>
      </c>
      <c r="D34" s="11"/>
      <c r="E34" s="11" t="s">
        <v>559</v>
      </c>
      <c r="F34" s="11">
        <v>23</v>
      </c>
      <c r="G34" s="11">
        <v>0</v>
      </c>
      <c r="H34" s="11">
        <v>0</v>
      </c>
      <c r="I34" s="171">
        <v>0</v>
      </c>
      <c r="J34" s="4"/>
      <c r="K34" s="11" t="s">
        <v>195</v>
      </c>
      <c r="L34" s="11" t="s">
        <v>195</v>
      </c>
      <c r="M34" s="11" t="s">
        <v>195</v>
      </c>
      <c r="N34" s="4"/>
      <c r="O34" s="169">
        <v>3</v>
      </c>
      <c r="P34" s="163"/>
      <c r="Q34" s="163"/>
      <c r="R34" s="164"/>
      <c r="S34" s="4"/>
      <c r="T34" s="4"/>
      <c r="U34" s="4"/>
      <c r="V34" s="4"/>
    </row>
    <row r="35" spans="1:22" s="5" customFormat="1" ht="12.75" x14ac:dyDescent="0.2">
      <c r="A35" s="55"/>
      <c r="B35" s="11"/>
      <c r="C35" s="11" t="s">
        <v>285</v>
      </c>
      <c r="D35" s="11"/>
      <c r="E35" s="11" t="s">
        <v>562</v>
      </c>
      <c r="F35" s="11">
        <v>25</v>
      </c>
      <c r="G35" s="11">
        <v>0</v>
      </c>
      <c r="H35" s="11">
        <v>0</v>
      </c>
      <c r="I35" s="171">
        <v>0</v>
      </c>
      <c r="J35" s="4"/>
      <c r="K35" s="11" t="s">
        <v>195</v>
      </c>
      <c r="L35" s="11" t="s">
        <v>195</v>
      </c>
      <c r="M35" s="11" t="s">
        <v>195</v>
      </c>
      <c r="N35" s="4"/>
      <c r="O35" s="169">
        <v>0</v>
      </c>
      <c r="P35" s="163"/>
      <c r="Q35" s="163"/>
      <c r="R35" s="164"/>
      <c r="S35" s="4"/>
      <c r="T35" s="4"/>
      <c r="U35" s="4"/>
      <c r="V35" s="4"/>
    </row>
    <row r="36" spans="1:22" s="5" customFormat="1" ht="12.75" x14ac:dyDescent="0.2">
      <c r="A36" s="55"/>
      <c r="B36" s="11"/>
      <c r="C36" s="11" t="s">
        <v>286</v>
      </c>
      <c r="D36" s="11"/>
      <c r="E36" s="11" t="s">
        <v>563</v>
      </c>
      <c r="F36" s="11">
        <v>49</v>
      </c>
      <c r="G36" s="11">
        <v>0</v>
      </c>
      <c r="H36" s="11">
        <v>0</v>
      </c>
      <c r="I36" s="171">
        <v>0</v>
      </c>
      <c r="J36" s="4"/>
      <c r="K36" s="11" t="s">
        <v>195</v>
      </c>
      <c r="L36" s="11" t="s">
        <v>195</v>
      </c>
      <c r="M36" s="11" t="s">
        <v>195</v>
      </c>
      <c r="N36" s="4"/>
      <c r="O36" s="169">
        <v>6</v>
      </c>
      <c r="P36" s="163"/>
      <c r="Q36" s="163"/>
      <c r="R36" s="164"/>
      <c r="S36" s="4"/>
      <c r="T36" s="4"/>
      <c r="U36" s="4"/>
      <c r="V36" s="4"/>
    </row>
    <row r="37" spans="1:22" s="5" customFormat="1" ht="12.75" x14ac:dyDescent="0.2">
      <c r="A37" s="55"/>
      <c r="B37" s="11"/>
      <c r="C37" s="11" t="s">
        <v>287</v>
      </c>
      <c r="D37" s="11"/>
      <c r="E37" s="11" t="s">
        <v>564</v>
      </c>
      <c r="F37" s="11">
        <v>16</v>
      </c>
      <c r="G37" s="11">
        <v>0</v>
      </c>
      <c r="H37" s="11">
        <v>0</v>
      </c>
      <c r="I37" s="171">
        <v>0</v>
      </c>
      <c r="J37" s="4"/>
      <c r="K37" s="11" t="s">
        <v>195</v>
      </c>
      <c r="L37" s="11" t="s">
        <v>195</v>
      </c>
      <c r="M37" s="11" t="s">
        <v>195</v>
      </c>
      <c r="N37" s="4"/>
      <c r="O37" s="169">
        <v>1</v>
      </c>
      <c r="P37" s="163"/>
      <c r="Q37" s="163"/>
      <c r="R37" s="164"/>
      <c r="S37" s="4"/>
      <c r="T37" s="4"/>
      <c r="U37" s="4"/>
      <c r="V37" s="4"/>
    </row>
    <row r="38" spans="1:22" s="5" customFormat="1" ht="12.75" x14ac:dyDescent="0.2">
      <c r="A38" s="55"/>
      <c r="B38" s="11"/>
      <c r="C38" s="11" t="s">
        <v>289</v>
      </c>
      <c r="D38" s="11"/>
      <c r="E38" s="11" t="s">
        <v>566</v>
      </c>
      <c r="F38" s="11">
        <v>42</v>
      </c>
      <c r="G38" s="11">
        <v>0</v>
      </c>
      <c r="H38" s="11">
        <v>0</v>
      </c>
      <c r="I38" s="171">
        <v>0</v>
      </c>
      <c r="J38" s="4"/>
      <c r="K38" s="11" t="s">
        <v>195</v>
      </c>
      <c r="L38" s="11" t="s">
        <v>195</v>
      </c>
      <c r="M38" s="11" t="s">
        <v>195</v>
      </c>
      <c r="N38" s="4"/>
      <c r="O38" s="169">
        <v>1</v>
      </c>
      <c r="P38" s="163"/>
      <c r="Q38" s="163"/>
      <c r="R38" s="164"/>
      <c r="S38" s="4"/>
      <c r="T38" s="4"/>
      <c r="U38" s="4"/>
      <c r="V38" s="4"/>
    </row>
    <row r="39" spans="1:22" s="5" customFormat="1" ht="12.75" x14ac:dyDescent="0.2">
      <c r="A39" s="55"/>
      <c r="B39" s="11"/>
      <c r="C39" s="11" t="s">
        <v>290</v>
      </c>
      <c r="D39" s="11"/>
      <c r="E39" s="11" t="s">
        <v>567</v>
      </c>
      <c r="F39" s="11">
        <v>21</v>
      </c>
      <c r="G39" s="11">
        <v>0</v>
      </c>
      <c r="H39" s="11">
        <v>0</v>
      </c>
      <c r="I39" s="171">
        <v>0</v>
      </c>
      <c r="J39" s="4"/>
      <c r="K39" s="11" t="s">
        <v>195</v>
      </c>
      <c r="L39" s="11" t="s">
        <v>195</v>
      </c>
      <c r="M39" s="11" t="s">
        <v>195</v>
      </c>
      <c r="N39" s="4"/>
      <c r="O39" s="169">
        <v>2</v>
      </c>
      <c r="P39" s="163"/>
      <c r="Q39" s="163"/>
      <c r="R39" s="164"/>
      <c r="S39" s="4"/>
      <c r="T39" s="4"/>
      <c r="U39" s="4"/>
      <c r="V39" s="4"/>
    </row>
    <row r="40" spans="1:22" s="5" customFormat="1" ht="12.75" x14ac:dyDescent="0.2">
      <c r="A40" s="55"/>
      <c r="B40" s="11"/>
      <c r="C40" s="11" t="s">
        <v>291</v>
      </c>
      <c r="D40" s="11"/>
      <c r="E40" s="11" t="s">
        <v>568</v>
      </c>
      <c r="F40" s="11">
        <v>150</v>
      </c>
      <c r="G40" s="11">
        <v>0</v>
      </c>
      <c r="H40" s="11">
        <v>0</v>
      </c>
      <c r="I40" s="171">
        <v>0</v>
      </c>
      <c r="J40" s="4"/>
      <c r="K40" s="11" t="s">
        <v>195</v>
      </c>
      <c r="L40" s="11" t="s">
        <v>195</v>
      </c>
      <c r="M40" s="11" t="s">
        <v>195</v>
      </c>
      <c r="N40" s="4"/>
      <c r="O40" s="169">
        <v>18</v>
      </c>
      <c r="P40" s="163"/>
      <c r="Q40" s="163"/>
      <c r="R40" s="164"/>
      <c r="S40" s="4"/>
      <c r="T40" s="4"/>
      <c r="U40" s="4"/>
      <c r="V40" s="4"/>
    </row>
    <row r="41" spans="1:22" s="5" customFormat="1" ht="12.75" x14ac:dyDescent="0.2">
      <c r="A41" s="55"/>
      <c r="B41" s="11"/>
      <c r="C41" s="11" t="s">
        <v>293</v>
      </c>
      <c r="D41" s="11"/>
      <c r="E41" s="11" t="s">
        <v>570</v>
      </c>
      <c r="F41" s="11">
        <v>32</v>
      </c>
      <c r="G41" s="11">
        <v>0</v>
      </c>
      <c r="H41" s="11">
        <v>0</v>
      </c>
      <c r="I41" s="171">
        <v>0</v>
      </c>
      <c r="J41" s="4"/>
      <c r="K41" s="11" t="s">
        <v>195</v>
      </c>
      <c r="L41" s="11" t="s">
        <v>195</v>
      </c>
      <c r="M41" s="11" t="s">
        <v>195</v>
      </c>
      <c r="N41" s="4"/>
      <c r="O41" s="169">
        <v>5</v>
      </c>
      <c r="P41" s="163"/>
      <c r="Q41" s="163"/>
      <c r="R41" s="164"/>
      <c r="S41" s="4"/>
      <c r="T41" s="4"/>
      <c r="U41" s="4"/>
      <c r="V41" s="4"/>
    </row>
    <row r="42" spans="1:22" s="5" customFormat="1" ht="12.75" x14ac:dyDescent="0.2">
      <c r="A42" s="55"/>
      <c r="B42" s="11"/>
      <c r="C42" s="11" t="s">
        <v>294</v>
      </c>
      <c r="D42" s="11"/>
      <c r="E42" s="11" t="s">
        <v>571</v>
      </c>
      <c r="F42" s="11">
        <v>36</v>
      </c>
      <c r="G42" s="11">
        <v>0</v>
      </c>
      <c r="H42" s="11">
        <v>0</v>
      </c>
      <c r="I42" s="171">
        <v>0</v>
      </c>
      <c r="J42" s="4"/>
      <c r="K42" s="11" t="s">
        <v>195</v>
      </c>
      <c r="L42" s="11" t="s">
        <v>195</v>
      </c>
      <c r="M42" s="11" t="s">
        <v>195</v>
      </c>
      <c r="N42" s="4"/>
      <c r="O42" s="169">
        <v>4</v>
      </c>
      <c r="P42" s="163"/>
      <c r="Q42" s="163"/>
      <c r="R42" s="164"/>
      <c r="S42" s="4"/>
      <c r="T42" s="4"/>
      <c r="U42" s="4"/>
      <c r="V42" s="4"/>
    </row>
    <row r="43" spans="1:22" s="5" customFormat="1" ht="12.75" x14ac:dyDescent="0.2">
      <c r="A43" s="55"/>
      <c r="B43" s="11"/>
      <c r="C43" s="11" t="s">
        <v>295</v>
      </c>
      <c r="D43" s="11"/>
      <c r="E43" s="11" t="s">
        <v>573</v>
      </c>
      <c r="F43" s="11">
        <v>14</v>
      </c>
      <c r="G43" s="11">
        <v>0</v>
      </c>
      <c r="H43" s="11">
        <v>0</v>
      </c>
      <c r="I43" s="171">
        <v>0</v>
      </c>
      <c r="J43" s="4"/>
      <c r="K43" s="11" t="s">
        <v>195</v>
      </c>
      <c r="L43" s="11" t="s">
        <v>195</v>
      </c>
      <c r="M43" s="11" t="s">
        <v>195</v>
      </c>
      <c r="N43" s="4"/>
      <c r="O43" s="169">
        <v>2</v>
      </c>
      <c r="P43" s="163"/>
      <c r="Q43" s="163"/>
      <c r="R43" s="164"/>
      <c r="S43" s="4"/>
      <c r="T43" s="4"/>
      <c r="U43" s="4"/>
      <c r="V43" s="4"/>
    </row>
    <row r="44" spans="1:22" s="5" customFormat="1" ht="12.75" x14ac:dyDescent="0.2">
      <c r="A44" s="55"/>
      <c r="B44" s="11"/>
      <c r="C44" s="11" t="s">
        <v>297</v>
      </c>
      <c r="D44" s="11"/>
      <c r="E44" s="11" t="s">
        <v>578</v>
      </c>
      <c r="F44" s="11">
        <v>257</v>
      </c>
      <c r="G44" s="11">
        <v>0</v>
      </c>
      <c r="H44" s="11">
        <v>2</v>
      </c>
      <c r="I44" s="171">
        <v>72</v>
      </c>
      <c r="J44" s="4"/>
      <c r="K44" s="11" t="s">
        <v>195</v>
      </c>
      <c r="L44" s="11" t="s">
        <v>195</v>
      </c>
      <c r="M44" s="11" t="s">
        <v>195</v>
      </c>
      <c r="N44" s="4"/>
      <c r="O44" s="169">
        <v>24</v>
      </c>
      <c r="P44" s="163"/>
      <c r="Q44" s="163"/>
      <c r="R44" s="164"/>
      <c r="S44" s="4"/>
      <c r="T44" s="4"/>
      <c r="U44" s="4"/>
      <c r="V44" s="4"/>
    </row>
    <row r="45" spans="1:22" s="5" customFormat="1" ht="12.75" x14ac:dyDescent="0.2">
      <c r="A45" s="55"/>
      <c r="B45" s="11"/>
      <c r="C45" s="11" t="s">
        <v>298</v>
      </c>
      <c r="D45" s="11"/>
      <c r="E45" s="11" t="s">
        <v>581</v>
      </c>
      <c r="F45" s="11">
        <v>82</v>
      </c>
      <c r="G45" s="11">
        <v>0</v>
      </c>
      <c r="H45" s="11">
        <v>2</v>
      </c>
      <c r="I45" s="171">
        <v>68.5</v>
      </c>
      <c r="J45" s="4"/>
      <c r="K45" s="11" t="s">
        <v>195</v>
      </c>
      <c r="L45" s="11" t="s">
        <v>195</v>
      </c>
      <c r="M45" s="11" t="s">
        <v>195</v>
      </c>
      <c r="N45" s="4"/>
      <c r="O45" s="169">
        <v>16</v>
      </c>
      <c r="P45" s="163"/>
      <c r="Q45" s="163"/>
      <c r="R45" s="164"/>
      <c r="S45" s="4"/>
      <c r="T45" s="4"/>
      <c r="U45" s="4"/>
      <c r="V45" s="4"/>
    </row>
    <row r="46" spans="1:22" s="5" customFormat="1" ht="12.75" x14ac:dyDescent="0.2">
      <c r="A46" s="55"/>
      <c r="B46" s="11"/>
      <c r="C46" s="11" t="s">
        <v>298</v>
      </c>
      <c r="D46" s="11"/>
      <c r="E46" s="11" t="s">
        <v>582</v>
      </c>
      <c r="F46" s="11">
        <v>13</v>
      </c>
      <c r="G46" s="11">
        <v>1</v>
      </c>
      <c r="H46" s="11">
        <v>0</v>
      </c>
      <c r="I46" s="171">
        <v>0</v>
      </c>
      <c r="J46" s="4"/>
      <c r="K46" s="11" t="s">
        <v>195</v>
      </c>
      <c r="L46" s="11" t="s">
        <v>195</v>
      </c>
      <c r="M46" s="11" t="s">
        <v>195</v>
      </c>
      <c r="N46" s="4"/>
      <c r="O46" s="169">
        <v>2</v>
      </c>
      <c r="P46" s="163"/>
      <c r="Q46" s="163"/>
      <c r="R46" s="164"/>
      <c r="S46" s="4"/>
      <c r="T46" s="4"/>
      <c r="U46" s="4"/>
      <c r="V46" s="4"/>
    </row>
    <row r="47" spans="1:22" s="5" customFormat="1" ht="12.75" x14ac:dyDescent="0.2">
      <c r="A47" s="55"/>
      <c r="B47" s="11"/>
      <c r="C47" s="11" t="s">
        <v>298</v>
      </c>
      <c r="D47" s="11"/>
      <c r="E47" s="11" t="s">
        <v>583</v>
      </c>
      <c r="F47" s="11">
        <v>77</v>
      </c>
      <c r="G47" s="11">
        <v>0</v>
      </c>
      <c r="H47" s="11">
        <v>0</v>
      </c>
      <c r="I47" s="171">
        <v>0</v>
      </c>
      <c r="J47" s="4"/>
      <c r="K47" s="11" t="s">
        <v>195</v>
      </c>
      <c r="L47" s="11" t="s">
        <v>195</v>
      </c>
      <c r="M47" s="11" t="s">
        <v>195</v>
      </c>
      <c r="N47" s="4"/>
      <c r="O47" s="169">
        <v>22</v>
      </c>
      <c r="P47" s="163"/>
      <c r="Q47" s="163"/>
      <c r="R47" s="164"/>
      <c r="S47" s="4"/>
      <c r="T47" s="4"/>
      <c r="U47" s="4"/>
      <c r="V47" s="4"/>
    </row>
    <row r="48" spans="1:22" s="5" customFormat="1" ht="12.75" x14ac:dyDescent="0.2">
      <c r="A48" s="55"/>
      <c r="B48" s="11"/>
      <c r="C48" s="11" t="s">
        <v>302</v>
      </c>
      <c r="D48" s="11"/>
      <c r="E48" s="11" t="s">
        <v>589</v>
      </c>
      <c r="F48" s="11">
        <v>34</v>
      </c>
      <c r="G48" s="11">
        <v>0</v>
      </c>
      <c r="H48" s="11">
        <v>0</v>
      </c>
      <c r="I48" s="171">
        <v>0</v>
      </c>
      <c r="J48" s="4"/>
      <c r="K48" s="11" t="s">
        <v>195</v>
      </c>
      <c r="L48" s="11" t="s">
        <v>195</v>
      </c>
      <c r="M48" s="11" t="s">
        <v>195</v>
      </c>
      <c r="N48" s="4"/>
      <c r="O48" s="169">
        <v>10</v>
      </c>
      <c r="P48" s="163"/>
      <c r="Q48" s="163"/>
      <c r="R48" s="164"/>
      <c r="S48" s="4"/>
      <c r="T48" s="4"/>
      <c r="U48" s="4"/>
      <c r="V48" s="4"/>
    </row>
    <row r="49" spans="1:22" s="5" customFormat="1" ht="12.75" x14ac:dyDescent="0.2">
      <c r="A49" s="55"/>
      <c r="B49" s="11"/>
      <c r="C49" s="11" t="s">
        <v>304</v>
      </c>
      <c r="D49" s="11"/>
      <c r="E49" s="11" t="s">
        <v>591</v>
      </c>
      <c r="F49" s="11">
        <v>2</v>
      </c>
      <c r="G49" s="11">
        <v>0</v>
      </c>
      <c r="H49" s="11">
        <v>0</v>
      </c>
      <c r="I49" s="171">
        <v>0</v>
      </c>
      <c r="J49" s="4"/>
      <c r="K49" s="11" t="s">
        <v>195</v>
      </c>
      <c r="L49" s="11" t="s">
        <v>195</v>
      </c>
      <c r="M49" s="11" t="s">
        <v>195</v>
      </c>
      <c r="N49" s="4"/>
      <c r="O49" s="169">
        <v>0</v>
      </c>
      <c r="P49" s="163"/>
      <c r="Q49" s="163"/>
      <c r="R49" s="164"/>
      <c r="S49" s="4"/>
      <c r="T49" s="4"/>
      <c r="U49" s="4"/>
      <c r="V49" s="4"/>
    </row>
    <row r="50" spans="1:22" s="5" customFormat="1" ht="12.75" x14ac:dyDescent="0.2">
      <c r="A50" s="55"/>
      <c r="B50" s="11"/>
      <c r="C50" s="11" t="s">
        <v>306</v>
      </c>
      <c r="D50" s="11"/>
      <c r="E50" s="11" t="s">
        <v>593</v>
      </c>
      <c r="F50" s="11">
        <v>31</v>
      </c>
      <c r="G50" s="11">
        <v>0</v>
      </c>
      <c r="H50" s="11">
        <v>0</v>
      </c>
      <c r="I50" s="171">
        <v>0</v>
      </c>
      <c r="J50" s="4"/>
      <c r="K50" s="11" t="s">
        <v>195</v>
      </c>
      <c r="L50" s="11" t="s">
        <v>195</v>
      </c>
      <c r="M50" s="11" t="s">
        <v>195</v>
      </c>
      <c r="N50" s="4"/>
      <c r="O50" s="169">
        <v>7</v>
      </c>
      <c r="P50" s="163"/>
      <c r="Q50" s="163"/>
      <c r="R50" s="164"/>
      <c r="S50" s="4"/>
      <c r="T50" s="4"/>
      <c r="U50" s="4"/>
      <c r="V50" s="4"/>
    </row>
    <row r="51" spans="1:22" s="5" customFormat="1" ht="12.75" x14ac:dyDescent="0.2">
      <c r="A51" s="55"/>
      <c r="B51" s="11"/>
      <c r="C51" s="11" t="s">
        <v>307</v>
      </c>
      <c r="D51" s="11"/>
      <c r="E51" s="11" t="s">
        <v>594</v>
      </c>
      <c r="F51" s="11">
        <v>12</v>
      </c>
      <c r="G51" s="11">
        <v>0</v>
      </c>
      <c r="H51" s="11">
        <v>0</v>
      </c>
      <c r="I51" s="171">
        <v>0</v>
      </c>
      <c r="J51" s="4"/>
      <c r="K51" s="11" t="s">
        <v>195</v>
      </c>
      <c r="L51" s="11" t="s">
        <v>195</v>
      </c>
      <c r="M51" s="11" t="s">
        <v>195</v>
      </c>
      <c r="N51" s="4"/>
      <c r="O51" s="169">
        <v>1</v>
      </c>
      <c r="P51" s="163"/>
      <c r="Q51" s="163"/>
      <c r="R51" s="164"/>
      <c r="S51" s="4"/>
      <c r="T51" s="4"/>
      <c r="U51" s="4"/>
      <c r="V51" s="4"/>
    </row>
    <row r="52" spans="1:22" s="5" customFormat="1" ht="12.75" x14ac:dyDescent="0.2">
      <c r="A52" s="55"/>
      <c r="B52" s="11"/>
      <c r="C52" s="11" t="s">
        <v>309</v>
      </c>
      <c r="D52" s="11"/>
      <c r="E52" s="11" t="s">
        <v>596</v>
      </c>
      <c r="F52" s="11">
        <v>14</v>
      </c>
      <c r="G52" s="11">
        <v>0</v>
      </c>
      <c r="H52" s="11">
        <v>0</v>
      </c>
      <c r="I52" s="171">
        <v>0</v>
      </c>
      <c r="J52" s="4"/>
      <c r="K52" s="11" t="s">
        <v>195</v>
      </c>
      <c r="L52" s="11" t="s">
        <v>195</v>
      </c>
      <c r="M52" s="11" t="s">
        <v>195</v>
      </c>
      <c r="N52" s="4"/>
      <c r="O52" s="169">
        <v>2</v>
      </c>
      <c r="P52" s="163"/>
      <c r="Q52" s="163"/>
      <c r="R52" s="164"/>
      <c r="S52" s="4"/>
      <c r="T52" s="4"/>
      <c r="U52" s="4"/>
      <c r="V52" s="4"/>
    </row>
    <row r="53" spans="1:22" s="5" customFormat="1" ht="12.75" x14ac:dyDescent="0.2">
      <c r="A53" s="55"/>
      <c r="B53" s="11"/>
      <c r="C53" s="11" t="s">
        <v>311</v>
      </c>
      <c r="D53" s="11"/>
      <c r="E53" s="11" t="s">
        <v>598</v>
      </c>
      <c r="F53" s="11">
        <v>13</v>
      </c>
      <c r="G53" s="11">
        <v>0</v>
      </c>
      <c r="H53" s="11">
        <v>0</v>
      </c>
      <c r="I53" s="171">
        <v>0</v>
      </c>
      <c r="J53" s="4"/>
      <c r="K53" s="11" t="s">
        <v>195</v>
      </c>
      <c r="L53" s="11" t="s">
        <v>195</v>
      </c>
      <c r="M53" s="11" t="s">
        <v>195</v>
      </c>
      <c r="N53" s="4"/>
      <c r="O53" s="169">
        <v>1</v>
      </c>
      <c r="P53" s="163"/>
      <c r="Q53" s="163"/>
      <c r="R53" s="164"/>
      <c r="S53" s="4"/>
      <c r="T53" s="4"/>
      <c r="U53" s="4"/>
      <c r="V53" s="4"/>
    </row>
    <row r="54" spans="1:22" s="5" customFormat="1" ht="12.75" x14ac:dyDescent="0.2">
      <c r="A54" s="55"/>
      <c r="B54" s="11"/>
      <c r="C54" s="11" t="s">
        <v>312</v>
      </c>
      <c r="D54" s="11"/>
      <c r="E54" s="11" t="s">
        <v>599</v>
      </c>
      <c r="F54" s="11">
        <v>111</v>
      </c>
      <c r="G54" s="11">
        <v>0</v>
      </c>
      <c r="H54" s="11">
        <v>0</v>
      </c>
      <c r="I54" s="171">
        <v>0</v>
      </c>
      <c r="J54" s="4"/>
      <c r="K54" s="11" t="s">
        <v>195</v>
      </c>
      <c r="L54" s="11" t="s">
        <v>195</v>
      </c>
      <c r="M54" s="11" t="s">
        <v>195</v>
      </c>
      <c r="N54" s="4"/>
      <c r="O54" s="169">
        <v>17</v>
      </c>
      <c r="P54" s="163"/>
      <c r="Q54" s="163"/>
      <c r="R54" s="164"/>
      <c r="S54" s="4"/>
      <c r="T54" s="4"/>
      <c r="U54" s="4"/>
      <c r="V54" s="4"/>
    </row>
    <row r="55" spans="1:22" s="5" customFormat="1" ht="12.75" x14ac:dyDescent="0.2">
      <c r="A55" s="55"/>
      <c r="B55" s="11"/>
      <c r="C55" s="11" t="s">
        <v>313</v>
      </c>
      <c r="D55" s="11"/>
      <c r="E55" s="11" t="s">
        <v>600</v>
      </c>
      <c r="F55" s="11">
        <v>4</v>
      </c>
      <c r="G55" s="11">
        <v>0</v>
      </c>
      <c r="H55" s="11">
        <v>0</v>
      </c>
      <c r="I55" s="171">
        <v>0</v>
      </c>
      <c r="J55" s="4"/>
      <c r="K55" s="11" t="s">
        <v>195</v>
      </c>
      <c r="L55" s="11" t="s">
        <v>195</v>
      </c>
      <c r="M55" s="11" t="s">
        <v>195</v>
      </c>
      <c r="N55" s="4"/>
      <c r="O55" s="169">
        <v>1</v>
      </c>
      <c r="P55" s="163"/>
      <c r="Q55" s="163"/>
      <c r="R55" s="164"/>
      <c r="S55" s="4"/>
      <c r="T55" s="4"/>
      <c r="U55" s="4"/>
      <c r="V55" s="4"/>
    </row>
    <row r="56" spans="1:22" s="5" customFormat="1" ht="12.75" x14ac:dyDescent="0.2">
      <c r="A56" s="55"/>
      <c r="B56" s="11"/>
      <c r="C56" s="11" t="s">
        <v>314</v>
      </c>
      <c r="D56" s="11"/>
      <c r="E56" s="11" t="s">
        <v>601</v>
      </c>
      <c r="F56" s="11">
        <v>14</v>
      </c>
      <c r="G56" s="11">
        <v>0</v>
      </c>
      <c r="H56" s="11">
        <v>0</v>
      </c>
      <c r="I56" s="171">
        <v>0</v>
      </c>
      <c r="J56" s="4"/>
      <c r="K56" s="11" t="s">
        <v>195</v>
      </c>
      <c r="L56" s="11" t="s">
        <v>195</v>
      </c>
      <c r="M56" s="11" t="s">
        <v>195</v>
      </c>
      <c r="N56" s="4"/>
      <c r="O56" s="169">
        <v>3</v>
      </c>
      <c r="P56" s="163"/>
      <c r="Q56" s="163"/>
      <c r="R56" s="164"/>
      <c r="S56" s="4"/>
      <c r="T56" s="4"/>
      <c r="U56" s="4"/>
      <c r="V56" s="4"/>
    </row>
    <row r="57" spans="1:22" s="5" customFormat="1" ht="12.75" x14ac:dyDescent="0.2">
      <c r="A57" s="55"/>
      <c r="B57" s="11"/>
      <c r="C57" s="11" t="s">
        <v>315</v>
      </c>
      <c r="D57" s="11"/>
      <c r="E57" s="11" t="s">
        <v>602</v>
      </c>
      <c r="F57" s="11">
        <v>0</v>
      </c>
      <c r="G57" s="11">
        <v>0</v>
      </c>
      <c r="H57" s="11">
        <v>0</v>
      </c>
      <c r="I57" s="171">
        <v>0</v>
      </c>
      <c r="J57" s="4"/>
      <c r="K57" s="11" t="s">
        <v>195</v>
      </c>
      <c r="L57" s="11" t="s">
        <v>195</v>
      </c>
      <c r="M57" s="11" t="s">
        <v>195</v>
      </c>
      <c r="N57" s="4"/>
      <c r="O57" s="169">
        <v>0</v>
      </c>
      <c r="P57" s="163"/>
      <c r="Q57" s="163"/>
      <c r="R57" s="164"/>
      <c r="S57" s="4"/>
      <c r="T57" s="4"/>
      <c r="U57" s="4"/>
      <c r="V57" s="4"/>
    </row>
    <row r="58" spans="1:22" s="5" customFormat="1" ht="12.75" x14ac:dyDescent="0.2">
      <c r="A58" s="55"/>
      <c r="B58" s="11"/>
      <c r="C58" s="11" t="s">
        <v>316</v>
      </c>
      <c r="D58" s="11"/>
      <c r="E58" s="11" t="s">
        <v>603</v>
      </c>
      <c r="F58" s="11">
        <v>6</v>
      </c>
      <c r="G58" s="11">
        <v>0</v>
      </c>
      <c r="H58" s="11">
        <v>0</v>
      </c>
      <c r="I58" s="171">
        <v>0</v>
      </c>
      <c r="J58" s="4"/>
      <c r="K58" s="11" t="s">
        <v>195</v>
      </c>
      <c r="L58" s="11" t="s">
        <v>195</v>
      </c>
      <c r="M58" s="11" t="s">
        <v>195</v>
      </c>
      <c r="N58" s="4"/>
      <c r="O58" s="169">
        <v>1</v>
      </c>
      <c r="P58" s="163"/>
      <c r="Q58" s="163"/>
      <c r="R58" s="164"/>
      <c r="S58" s="4"/>
      <c r="T58" s="4"/>
      <c r="U58" s="4"/>
      <c r="V58" s="4"/>
    </row>
    <row r="59" spans="1:22" s="5" customFormat="1" ht="12.75" x14ac:dyDescent="0.2">
      <c r="A59" s="55"/>
      <c r="B59" s="11"/>
      <c r="C59" s="11" t="s">
        <v>318</v>
      </c>
      <c r="D59" s="11"/>
      <c r="E59" s="11" t="s">
        <v>605</v>
      </c>
      <c r="F59" s="11">
        <v>0</v>
      </c>
      <c r="G59" s="11">
        <v>0</v>
      </c>
      <c r="H59" s="11">
        <v>0</v>
      </c>
      <c r="I59" s="171">
        <v>0</v>
      </c>
      <c r="J59" s="4"/>
      <c r="K59" s="11" t="s">
        <v>195</v>
      </c>
      <c r="L59" s="11" t="s">
        <v>195</v>
      </c>
      <c r="M59" s="11" t="s">
        <v>195</v>
      </c>
      <c r="N59" s="4"/>
      <c r="O59" s="169">
        <v>0</v>
      </c>
      <c r="P59" s="163"/>
      <c r="Q59" s="163"/>
      <c r="R59" s="164"/>
      <c r="S59" s="4"/>
      <c r="T59" s="4"/>
      <c r="U59" s="4"/>
      <c r="V59" s="4"/>
    </row>
    <row r="60" spans="1:22" s="5" customFormat="1" ht="12.75" x14ac:dyDescent="0.2">
      <c r="A60" s="55"/>
      <c r="B60" s="11"/>
      <c r="C60" s="11" t="s">
        <v>319</v>
      </c>
      <c r="D60" s="11"/>
      <c r="E60" s="11" t="s">
        <v>606</v>
      </c>
      <c r="F60" s="11">
        <v>36</v>
      </c>
      <c r="G60" s="11">
        <v>0</v>
      </c>
      <c r="H60" s="11">
        <v>0</v>
      </c>
      <c r="I60" s="171">
        <v>0</v>
      </c>
      <c r="J60" s="4"/>
      <c r="K60" s="11" t="s">
        <v>195</v>
      </c>
      <c r="L60" s="11" t="s">
        <v>195</v>
      </c>
      <c r="M60" s="11" t="s">
        <v>195</v>
      </c>
      <c r="N60" s="4"/>
      <c r="O60" s="169">
        <v>1</v>
      </c>
      <c r="P60" s="163"/>
      <c r="Q60" s="163"/>
      <c r="R60" s="164"/>
      <c r="S60" s="4"/>
      <c r="T60" s="4"/>
      <c r="U60" s="4"/>
      <c r="V60" s="4"/>
    </row>
    <row r="61" spans="1:22" s="5" customFormat="1" ht="12.75" x14ac:dyDescent="0.2">
      <c r="A61" s="55"/>
      <c r="B61" s="11"/>
      <c r="C61" s="11" t="s">
        <v>320</v>
      </c>
      <c r="D61" s="11"/>
      <c r="E61" s="11" t="s">
        <v>607</v>
      </c>
      <c r="F61" s="11">
        <v>71</v>
      </c>
      <c r="G61" s="11">
        <v>0</v>
      </c>
      <c r="H61" s="11">
        <v>0</v>
      </c>
      <c r="I61" s="171">
        <v>0</v>
      </c>
      <c r="J61" s="4"/>
      <c r="K61" s="11" t="s">
        <v>195</v>
      </c>
      <c r="L61" s="11" t="s">
        <v>195</v>
      </c>
      <c r="M61" s="11" t="s">
        <v>195</v>
      </c>
      <c r="N61" s="4"/>
      <c r="O61" s="169">
        <v>14</v>
      </c>
      <c r="P61" s="163"/>
      <c r="Q61" s="163"/>
      <c r="R61" s="164"/>
      <c r="S61" s="4"/>
      <c r="T61" s="4"/>
      <c r="U61" s="4"/>
      <c r="V61" s="4"/>
    </row>
    <row r="62" spans="1:22" s="5" customFormat="1" ht="12.75" x14ac:dyDescent="0.2">
      <c r="A62" s="55"/>
      <c r="B62" s="11"/>
      <c r="C62" s="11" t="s">
        <v>321</v>
      </c>
      <c r="D62" s="11"/>
      <c r="E62" s="11" t="s">
        <v>608</v>
      </c>
      <c r="F62" s="11">
        <v>4</v>
      </c>
      <c r="G62" s="11">
        <v>0</v>
      </c>
      <c r="H62" s="11">
        <v>0</v>
      </c>
      <c r="I62" s="171">
        <v>0</v>
      </c>
      <c r="J62" s="4"/>
      <c r="K62" s="11" t="s">
        <v>195</v>
      </c>
      <c r="L62" s="11" t="s">
        <v>195</v>
      </c>
      <c r="M62" s="11" t="s">
        <v>195</v>
      </c>
      <c r="N62" s="4"/>
      <c r="O62" s="169">
        <v>0</v>
      </c>
      <c r="P62" s="163"/>
      <c r="Q62" s="163"/>
      <c r="R62" s="164"/>
      <c r="S62" s="4"/>
      <c r="T62" s="4"/>
      <c r="U62" s="4"/>
      <c r="V62" s="4"/>
    </row>
    <row r="63" spans="1:22" s="5" customFormat="1" ht="12.75" x14ac:dyDescent="0.2">
      <c r="A63" s="55"/>
      <c r="B63" s="11"/>
      <c r="C63" s="11" t="s">
        <v>322</v>
      </c>
      <c r="D63" s="11"/>
      <c r="E63" s="11" t="s">
        <v>609</v>
      </c>
      <c r="F63" s="11">
        <v>31</v>
      </c>
      <c r="G63" s="11">
        <v>0</v>
      </c>
      <c r="H63" s="11">
        <v>0</v>
      </c>
      <c r="I63" s="171">
        <v>0</v>
      </c>
      <c r="J63" s="4"/>
      <c r="K63" s="11" t="s">
        <v>195</v>
      </c>
      <c r="L63" s="11" t="s">
        <v>195</v>
      </c>
      <c r="M63" s="11" t="s">
        <v>195</v>
      </c>
      <c r="N63" s="4"/>
      <c r="O63" s="169">
        <v>9</v>
      </c>
      <c r="P63" s="163"/>
      <c r="Q63" s="163"/>
      <c r="R63" s="164"/>
      <c r="S63" s="4"/>
      <c r="T63" s="4"/>
      <c r="U63" s="4"/>
      <c r="V63" s="4"/>
    </row>
    <row r="64" spans="1:22" s="5" customFormat="1" ht="12.75" x14ac:dyDescent="0.2">
      <c r="A64" s="55"/>
      <c r="B64" s="11"/>
      <c r="C64" s="11" t="s">
        <v>323</v>
      </c>
      <c r="D64" s="11"/>
      <c r="E64" s="11" t="s">
        <v>610</v>
      </c>
      <c r="F64" s="11">
        <v>32</v>
      </c>
      <c r="G64" s="11">
        <v>0</v>
      </c>
      <c r="H64" s="11">
        <v>0</v>
      </c>
      <c r="I64" s="171">
        <v>0</v>
      </c>
      <c r="J64" s="4"/>
      <c r="K64" s="11" t="s">
        <v>195</v>
      </c>
      <c r="L64" s="11" t="s">
        <v>195</v>
      </c>
      <c r="M64" s="11" t="s">
        <v>195</v>
      </c>
      <c r="N64" s="4"/>
      <c r="O64" s="169">
        <v>1</v>
      </c>
      <c r="P64" s="163"/>
      <c r="Q64" s="163"/>
      <c r="R64" s="164"/>
      <c r="S64" s="4"/>
      <c r="T64" s="4"/>
      <c r="U64" s="4"/>
      <c r="V64" s="4"/>
    </row>
    <row r="65" spans="1:22" s="5" customFormat="1" ht="12.75" x14ac:dyDescent="0.2">
      <c r="A65" s="55"/>
      <c r="B65" s="11"/>
      <c r="C65" s="11" t="s">
        <v>324</v>
      </c>
      <c r="D65" s="11"/>
      <c r="E65" s="11" t="s">
        <v>611</v>
      </c>
      <c r="F65" s="11">
        <v>139</v>
      </c>
      <c r="G65" s="11">
        <v>0</v>
      </c>
      <c r="H65" s="11">
        <v>0</v>
      </c>
      <c r="I65" s="171">
        <v>0</v>
      </c>
      <c r="J65" s="4"/>
      <c r="K65" s="11" t="s">
        <v>195</v>
      </c>
      <c r="L65" s="11" t="s">
        <v>195</v>
      </c>
      <c r="M65" s="11" t="s">
        <v>195</v>
      </c>
      <c r="N65" s="4"/>
      <c r="O65" s="169">
        <v>16</v>
      </c>
      <c r="P65" s="163"/>
      <c r="Q65" s="163"/>
      <c r="R65" s="164"/>
      <c r="S65" s="4"/>
      <c r="T65" s="4"/>
      <c r="U65" s="4"/>
      <c r="V65" s="4"/>
    </row>
    <row r="66" spans="1:22" s="5" customFormat="1" ht="12.75" x14ac:dyDescent="0.2">
      <c r="A66" s="55"/>
      <c r="B66" s="11"/>
      <c r="C66" s="11" t="s">
        <v>325</v>
      </c>
      <c r="D66" s="11"/>
      <c r="E66" s="11" t="s">
        <v>612</v>
      </c>
      <c r="F66" s="11">
        <v>17</v>
      </c>
      <c r="G66" s="11">
        <v>0</v>
      </c>
      <c r="H66" s="11">
        <v>0</v>
      </c>
      <c r="I66" s="171">
        <v>0</v>
      </c>
      <c r="J66" s="4"/>
      <c r="K66" s="11" t="s">
        <v>195</v>
      </c>
      <c r="L66" s="11" t="s">
        <v>195</v>
      </c>
      <c r="M66" s="11" t="s">
        <v>195</v>
      </c>
      <c r="N66" s="4"/>
      <c r="O66" s="169">
        <v>4</v>
      </c>
      <c r="P66" s="163"/>
      <c r="Q66" s="163"/>
      <c r="R66" s="164"/>
      <c r="S66" s="4"/>
      <c r="T66" s="4"/>
      <c r="U66" s="4"/>
      <c r="V66" s="4"/>
    </row>
    <row r="67" spans="1:22" s="5" customFormat="1" ht="12.75" x14ac:dyDescent="0.2">
      <c r="A67" s="55"/>
      <c r="B67" s="11"/>
      <c r="C67" s="11" t="s">
        <v>326</v>
      </c>
      <c r="D67" s="11"/>
      <c r="E67" s="11" t="s">
        <v>613</v>
      </c>
      <c r="F67" s="11">
        <v>48</v>
      </c>
      <c r="G67" s="11">
        <v>0</v>
      </c>
      <c r="H67" s="11">
        <v>0</v>
      </c>
      <c r="I67" s="171">
        <v>0</v>
      </c>
      <c r="J67" s="4"/>
      <c r="K67" s="11" t="s">
        <v>195</v>
      </c>
      <c r="L67" s="11" t="s">
        <v>195</v>
      </c>
      <c r="M67" s="11" t="s">
        <v>195</v>
      </c>
      <c r="N67" s="4"/>
      <c r="O67" s="169">
        <v>5</v>
      </c>
      <c r="P67" s="163"/>
      <c r="Q67" s="163"/>
      <c r="R67" s="164"/>
      <c r="S67" s="4"/>
      <c r="T67" s="4"/>
      <c r="U67" s="4"/>
      <c r="V67" s="4"/>
    </row>
    <row r="68" spans="1:22" s="5" customFormat="1" ht="12.75" x14ac:dyDescent="0.2">
      <c r="A68" s="55"/>
      <c r="B68" s="11"/>
      <c r="C68" s="11" t="s">
        <v>327</v>
      </c>
      <c r="D68" s="11"/>
      <c r="E68" s="11" t="s">
        <v>614</v>
      </c>
      <c r="F68" s="11">
        <v>19</v>
      </c>
      <c r="G68" s="11">
        <v>0</v>
      </c>
      <c r="H68" s="11">
        <v>0</v>
      </c>
      <c r="I68" s="171">
        <v>0</v>
      </c>
      <c r="J68" s="4"/>
      <c r="K68" s="11" t="s">
        <v>195</v>
      </c>
      <c r="L68" s="11" t="s">
        <v>195</v>
      </c>
      <c r="M68" s="11" t="s">
        <v>195</v>
      </c>
      <c r="N68" s="4"/>
      <c r="O68" s="169">
        <v>3</v>
      </c>
      <c r="P68" s="163"/>
      <c r="Q68" s="163"/>
      <c r="R68" s="164"/>
      <c r="S68" s="4"/>
      <c r="T68" s="4"/>
      <c r="U68" s="4"/>
      <c r="V68" s="4"/>
    </row>
    <row r="69" spans="1:22" s="5" customFormat="1" ht="12.75" x14ac:dyDescent="0.2">
      <c r="A69" s="55"/>
      <c r="B69" s="11"/>
      <c r="C69" s="11" t="s">
        <v>328</v>
      </c>
      <c r="D69" s="11"/>
      <c r="E69" s="11" t="s">
        <v>615</v>
      </c>
      <c r="F69" s="11">
        <v>27</v>
      </c>
      <c r="G69" s="11">
        <v>0</v>
      </c>
      <c r="H69" s="11">
        <v>0</v>
      </c>
      <c r="I69" s="171">
        <v>0</v>
      </c>
      <c r="J69" s="4"/>
      <c r="K69" s="11" t="s">
        <v>195</v>
      </c>
      <c r="L69" s="11" t="s">
        <v>195</v>
      </c>
      <c r="M69" s="11" t="s">
        <v>195</v>
      </c>
      <c r="N69" s="4"/>
      <c r="O69" s="169">
        <v>3</v>
      </c>
      <c r="P69" s="163"/>
      <c r="Q69" s="163"/>
      <c r="R69" s="164"/>
      <c r="S69" s="4"/>
      <c r="T69" s="4"/>
      <c r="U69" s="4"/>
      <c r="V69" s="4"/>
    </row>
    <row r="70" spans="1:22" s="5" customFormat="1" ht="12.75" x14ac:dyDescent="0.2">
      <c r="A70" s="55"/>
      <c r="B70" s="11"/>
      <c r="C70" s="11" t="s">
        <v>329</v>
      </c>
      <c r="D70" s="11"/>
      <c r="E70" s="11" t="s">
        <v>616</v>
      </c>
      <c r="F70" s="11">
        <v>18</v>
      </c>
      <c r="G70" s="11">
        <v>0</v>
      </c>
      <c r="H70" s="11">
        <v>0</v>
      </c>
      <c r="I70" s="171">
        <v>0</v>
      </c>
      <c r="J70" s="4"/>
      <c r="K70" s="11" t="s">
        <v>195</v>
      </c>
      <c r="L70" s="11" t="s">
        <v>195</v>
      </c>
      <c r="M70" s="11" t="s">
        <v>195</v>
      </c>
      <c r="N70" s="4"/>
      <c r="O70" s="169">
        <v>5</v>
      </c>
      <c r="P70" s="163"/>
      <c r="Q70" s="163"/>
      <c r="R70" s="164"/>
      <c r="S70" s="4"/>
      <c r="T70" s="4"/>
      <c r="U70" s="4"/>
      <c r="V70" s="4"/>
    </row>
    <row r="71" spans="1:22" s="5" customFormat="1" ht="12.75" x14ac:dyDescent="0.2">
      <c r="A71" s="55"/>
      <c r="B71" s="11"/>
      <c r="C71" s="11" t="s">
        <v>330</v>
      </c>
      <c r="D71" s="11"/>
      <c r="E71" s="11" t="s">
        <v>617</v>
      </c>
      <c r="F71" s="11">
        <v>19</v>
      </c>
      <c r="G71" s="11">
        <v>0</v>
      </c>
      <c r="H71" s="11">
        <v>1</v>
      </c>
      <c r="I71" s="171">
        <v>43</v>
      </c>
      <c r="J71" s="4"/>
      <c r="K71" s="11" t="s">
        <v>195</v>
      </c>
      <c r="L71" s="11" t="s">
        <v>195</v>
      </c>
      <c r="M71" s="11" t="s">
        <v>195</v>
      </c>
      <c r="N71" s="4"/>
      <c r="O71" s="169">
        <v>1</v>
      </c>
      <c r="P71" s="163"/>
      <c r="Q71" s="163"/>
      <c r="R71" s="164"/>
      <c r="S71" s="4"/>
      <c r="T71" s="4"/>
      <c r="U71" s="4"/>
      <c r="V71" s="4"/>
    </row>
    <row r="72" spans="1:22" s="5" customFormat="1" ht="12.75" x14ac:dyDescent="0.2">
      <c r="A72" s="55"/>
      <c r="B72" s="11"/>
      <c r="C72" s="11" t="s">
        <v>331</v>
      </c>
      <c r="D72" s="11"/>
      <c r="E72" s="11" t="s">
        <v>618</v>
      </c>
      <c r="F72" s="11">
        <v>11</v>
      </c>
      <c r="G72" s="11">
        <v>0</v>
      </c>
      <c r="H72" s="11">
        <v>0</v>
      </c>
      <c r="I72" s="171">
        <v>0</v>
      </c>
      <c r="J72" s="4"/>
      <c r="K72" s="11" t="s">
        <v>195</v>
      </c>
      <c r="L72" s="11" t="s">
        <v>195</v>
      </c>
      <c r="M72" s="11" t="s">
        <v>195</v>
      </c>
      <c r="N72" s="4"/>
      <c r="O72" s="169">
        <v>2</v>
      </c>
      <c r="P72" s="163"/>
      <c r="Q72" s="163"/>
      <c r="R72" s="164"/>
      <c r="S72" s="4"/>
      <c r="T72" s="4"/>
      <c r="U72" s="4"/>
      <c r="V72" s="4"/>
    </row>
    <row r="73" spans="1:22" s="5" customFormat="1" ht="12.75" x14ac:dyDescent="0.2">
      <c r="A73" s="55"/>
      <c r="B73" s="11"/>
      <c r="C73" s="11" t="s">
        <v>332</v>
      </c>
      <c r="D73" s="11"/>
      <c r="E73" s="11" t="s">
        <v>619</v>
      </c>
      <c r="F73" s="11">
        <v>138</v>
      </c>
      <c r="G73" s="11">
        <v>0</v>
      </c>
      <c r="H73" s="11">
        <v>1</v>
      </c>
      <c r="I73" s="171">
        <v>78</v>
      </c>
      <c r="J73" s="4"/>
      <c r="K73" s="11" t="s">
        <v>195</v>
      </c>
      <c r="L73" s="11" t="s">
        <v>195</v>
      </c>
      <c r="M73" s="11" t="s">
        <v>195</v>
      </c>
      <c r="N73" s="4"/>
      <c r="O73" s="169">
        <v>30</v>
      </c>
      <c r="P73" s="163"/>
      <c r="Q73" s="163"/>
      <c r="R73" s="164"/>
      <c r="S73" s="4"/>
      <c r="T73" s="4"/>
      <c r="U73" s="4"/>
      <c r="V73" s="4"/>
    </row>
    <row r="74" spans="1:22" s="5" customFormat="1" ht="12.75" x14ac:dyDescent="0.2">
      <c r="A74" s="55"/>
      <c r="B74" s="11"/>
      <c r="C74" s="11" t="s">
        <v>334</v>
      </c>
      <c r="D74" s="11"/>
      <c r="E74" s="11" t="s">
        <v>621</v>
      </c>
      <c r="F74" s="11">
        <v>9</v>
      </c>
      <c r="G74" s="11">
        <v>0</v>
      </c>
      <c r="H74" s="11">
        <v>0</v>
      </c>
      <c r="I74" s="171">
        <v>0</v>
      </c>
      <c r="J74" s="4"/>
      <c r="K74" s="11" t="s">
        <v>195</v>
      </c>
      <c r="L74" s="11" t="s">
        <v>195</v>
      </c>
      <c r="M74" s="11" t="s">
        <v>195</v>
      </c>
      <c r="N74" s="4"/>
      <c r="O74" s="169">
        <v>1</v>
      </c>
      <c r="P74" s="163"/>
      <c r="Q74" s="163"/>
      <c r="R74" s="164"/>
      <c r="S74" s="4"/>
      <c r="T74" s="4"/>
      <c r="U74" s="4"/>
      <c r="V74" s="4"/>
    </row>
    <row r="75" spans="1:22" s="5" customFormat="1" ht="12.75" x14ac:dyDescent="0.2">
      <c r="A75" s="55"/>
      <c r="B75" s="11"/>
      <c r="C75" s="11" t="s">
        <v>335</v>
      </c>
      <c r="D75" s="11"/>
      <c r="E75" s="11" t="s">
        <v>622</v>
      </c>
      <c r="F75" s="11">
        <v>81</v>
      </c>
      <c r="G75" s="11">
        <v>0</v>
      </c>
      <c r="H75" s="11">
        <v>0</v>
      </c>
      <c r="I75" s="171">
        <v>0</v>
      </c>
      <c r="J75" s="4"/>
      <c r="K75" s="11" t="s">
        <v>195</v>
      </c>
      <c r="L75" s="11" t="s">
        <v>195</v>
      </c>
      <c r="M75" s="11" t="s">
        <v>195</v>
      </c>
      <c r="N75" s="4"/>
      <c r="O75" s="169">
        <v>14</v>
      </c>
      <c r="P75" s="163"/>
      <c r="Q75" s="163"/>
      <c r="R75" s="164"/>
      <c r="S75" s="4"/>
      <c r="T75" s="4"/>
      <c r="U75" s="4"/>
      <c r="V75" s="4"/>
    </row>
    <row r="76" spans="1:22" s="5" customFormat="1" ht="12.75" x14ac:dyDescent="0.2">
      <c r="A76" s="55"/>
      <c r="B76" s="11"/>
      <c r="C76" s="11" t="s">
        <v>336</v>
      </c>
      <c r="D76" s="11"/>
      <c r="E76" s="11" t="s">
        <v>623</v>
      </c>
      <c r="F76" s="11">
        <v>7</v>
      </c>
      <c r="G76" s="11">
        <v>0</v>
      </c>
      <c r="H76" s="11">
        <v>0</v>
      </c>
      <c r="I76" s="171">
        <v>0</v>
      </c>
      <c r="J76" s="4"/>
      <c r="K76" s="11" t="s">
        <v>195</v>
      </c>
      <c r="L76" s="11" t="s">
        <v>195</v>
      </c>
      <c r="M76" s="11" t="s">
        <v>195</v>
      </c>
      <c r="N76" s="4"/>
      <c r="O76" s="169">
        <v>0</v>
      </c>
      <c r="P76" s="163"/>
      <c r="Q76" s="163"/>
      <c r="R76" s="164"/>
      <c r="S76" s="4"/>
      <c r="T76" s="4"/>
      <c r="U76" s="4"/>
      <c r="V76" s="4"/>
    </row>
    <row r="77" spans="1:22" s="5" customFormat="1" ht="12.75" x14ac:dyDescent="0.2">
      <c r="A77" s="55"/>
      <c r="B77" s="11"/>
      <c r="C77" s="11" t="s">
        <v>337</v>
      </c>
      <c r="D77" s="11"/>
      <c r="E77" s="11" t="s">
        <v>624</v>
      </c>
      <c r="F77" s="11">
        <v>2</v>
      </c>
      <c r="G77" s="11">
        <v>0</v>
      </c>
      <c r="H77" s="11">
        <v>0</v>
      </c>
      <c r="I77" s="171">
        <v>0</v>
      </c>
      <c r="J77" s="4"/>
      <c r="K77" s="11" t="s">
        <v>195</v>
      </c>
      <c r="L77" s="11" t="s">
        <v>195</v>
      </c>
      <c r="M77" s="11" t="s">
        <v>195</v>
      </c>
      <c r="N77" s="4"/>
      <c r="O77" s="169">
        <v>2</v>
      </c>
      <c r="P77" s="163"/>
      <c r="Q77" s="163"/>
      <c r="R77" s="164"/>
      <c r="S77" s="4"/>
      <c r="T77" s="4"/>
      <c r="U77" s="4"/>
      <c r="V77" s="4"/>
    </row>
    <row r="78" spans="1:22" s="5" customFormat="1" ht="12.75" x14ac:dyDescent="0.2">
      <c r="A78" s="55"/>
      <c r="B78" s="11"/>
      <c r="C78" s="11" t="s">
        <v>338</v>
      </c>
      <c r="D78" s="11"/>
      <c r="E78" s="11" t="s">
        <v>625</v>
      </c>
      <c r="F78" s="11">
        <v>75</v>
      </c>
      <c r="G78" s="11">
        <v>0</v>
      </c>
      <c r="H78" s="11">
        <v>0</v>
      </c>
      <c r="I78" s="171">
        <v>0</v>
      </c>
      <c r="J78" s="4"/>
      <c r="K78" s="11" t="s">
        <v>195</v>
      </c>
      <c r="L78" s="11" t="s">
        <v>195</v>
      </c>
      <c r="M78" s="11" t="s">
        <v>195</v>
      </c>
      <c r="N78" s="4"/>
      <c r="O78" s="169">
        <v>30</v>
      </c>
      <c r="P78" s="163"/>
      <c r="Q78" s="163"/>
      <c r="R78" s="164"/>
      <c r="S78" s="4"/>
      <c r="T78" s="4"/>
      <c r="U78" s="4"/>
      <c r="V78" s="4"/>
    </row>
    <row r="79" spans="1:22" s="5" customFormat="1" ht="12.75" x14ac:dyDescent="0.2">
      <c r="A79" s="55"/>
      <c r="B79" s="11"/>
      <c r="C79" s="11" t="s">
        <v>339</v>
      </c>
      <c r="D79" s="11"/>
      <c r="E79" s="11" t="s">
        <v>627</v>
      </c>
      <c r="F79" s="11">
        <v>29</v>
      </c>
      <c r="G79" s="11">
        <v>0</v>
      </c>
      <c r="H79" s="11">
        <v>0</v>
      </c>
      <c r="I79" s="171">
        <v>0</v>
      </c>
      <c r="J79" s="4"/>
      <c r="K79" s="11" t="s">
        <v>195</v>
      </c>
      <c r="L79" s="11" t="s">
        <v>195</v>
      </c>
      <c r="M79" s="11" t="s">
        <v>195</v>
      </c>
      <c r="N79" s="4"/>
      <c r="O79" s="169">
        <v>4</v>
      </c>
      <c r="P79" s="163"/>
      <c r="Q79" s="163"/>
      <c r="R79" s="164"/>
      <c r="S79" s="4"/>
      <c r="T79" s="4"/>
      <c r="U79" s="4"/>
      <c r="V79" s="4"/>
    </row>
    <row r="80" spans="1:22" s="5" customFormat="1" ht="12.75" x14ac:dyDescent="0.2">
      <c r="A80" s="55"/>
      <c r="B80" s="11"/>
      <c r="C80" s="11" t="s">
        <v>340</v>
      </c>
      <c r="D80" s="11"/>
      <c r="E80" s="11" t="s">
        <v>628</v>
      </c>
      <c r="F80" s="11">
        <v>6</v>
      </c>
      <c r="G80" s="11">
        <v>0</v>
      </c>
      <c r="H80" s="11">
        <v>0</v>
      </c>
      <c r="I80" s="171">
        <v>0</v>
      </c>
      <c r="J80" s="4"/>
      <c r="K80" s="11" t="s">
        <v>195</v>
      </c>
      <c r="L80" s="11" t="s">
        <v>195</v>
      </c>
      <c r="M80" s="11" t="s">
        <v>195</v>
      </c>
      <c r="N80" s="4"/>
      <c r="O80" s="169">
        <v>2</v>
      </c>
      <c r="P80" s="163"/>
      <c r="Q80" s="163"/>
      <c r="R80" s="164"/>
      <c r="S80" s="4"/>
      <c r="T80" s="4"/>
      <c r="U80" s="4"/>
      <c r="V80" s="4"/>
    </row>
    <row r="81" spans="1:22" s="5" customFormat="1" ht="12.75" x14ac:dyDescent="0.2">
      <c r="A81" s="55"/>
      <c r="B81" s="11"/>
      <c r="C81" s="11" t="s">
        <v>341</v>
      </c>
      <c r="D81" s="11"/>
      <c r="E81" s="11" t="s">
        <v>629</v>
      </c>
      <c r="F81" s="11">
        <v>19</v>
      </c>
      <c r="G81" s="11">
        <v>0</v>
      </c>
      <c r="H81" s="11">
        <v>0</v>
      </c>
      <c r="I81" s="171">
        <v>0</v>
      </c>
      <c r="J81" s="4"/>
      <c r="K81" s="11" t="s">
        <v>195</v>
      </c>
      <c r="L81" s="11" t="s">
        <v>195</v>
      </c>
      <c r="M81" s="11" t="s">
        <v>195</v>
      </c>
      <c r="N81" s="4"/>
      <c r="O81" s="169">
        <v>4</v>
      </c>
      <c r="P81" s="163"/>
      <c r="Q81" s="163"/>
      <c r="R81" s="164"/>
      <c r="S81" s="4"/>
      <c r="T81" s="4"/>
      <c r="U81" s="4"/>
      <c r="V81" s="4"/>
    </row>
    <row r="82" spans="1:22" s="5" customFormat="1" ht="12.75" x14ac:dyDescent="0.2">
      <c r="A82" s="55"/>
      <c r="B82" s="11"/>
      <c r="C82" s="11" t="s">
        <v>342</v>
      </c>
      <c r="D82" s="11"/>
      <c r="E82" s="11" t="s">
        <v>630</v>
      </c>
      <c r="F82" s="11">
        <v>17</v>
      </c>
      <c r="G82" s="11">
        <v>0</v>
      </c>
      <c r="H82" s="11">
        <v>0</v>
      </c>
      <c r="I82" s="171">
        <v>0</v>
      </c>
      <c r="J82" s="4"/>
      <c r="K82" s="11" t="s">
        <v>195</v>
      </c>
      <c r="L82" s="11" t="s">
        <v>195</v>
      </c>
      <c r="M82" s="11" t="s">
        <v>195</v>
      </c>
      <c r="N82" s="4"/>
      <c r="O82" s="169">
        <v>2</v>
      </c>
      <c r="P82" s="163"/>
      <c r="Q82" s="163"/>
      <c r="R82" s="164"/>
      <c r="S82" s="4"/>
      <c r="T82" s="4"/>
      <c r="U82" s="4"/>
      <c r="V82" s="4"/>
    </row>
    <row r="83" spans="1:22" s="5" customFormat="1" ht="12.75" x14ac:dyDescent="0.2">
      <c r="A83" s="55"/>
      <c r="B83" s="11"/>
      <c r="C83" s="11" t="s">
        <v>343</v>
      </c>
      <c r="D83" s="11"/>
      <c r="E83" s="11" t="s">
        <v>631</v>
      </c>
      <c r="F83" s="11">
        <v>43</v>
      </c>
      <c r="G83" s="11">
        <v>0</v>
      </c>
      <c r="H83" s="11">
        <v>0</v>
      </c>
      <c r="I83" s="171">
        <v>0</v>
      </c>
      <c r="J83" s="4"/>
      <c r="K83" s="11" t="s">
        <v>195</v>
      </c>
      <c r="L83" s="11" t="s">
        <v>195</v>
      </c>
      <c r="M83" s="11" t="s">
        <v>195</v>
      </c>
      <c r="N83" s="4"/>
      <c r="O83" s="169">
        <v>0</v>
      </c>
      <c r="P83" s="163"/>
      <c r="Q83" s="163"/>
      <c r="R83" s="164"/>
      <c r="S83" s="4"/>
      <c r="T83" s="4"/>
      <c r="U83" s="4"/>
      <c r="V83" s="4"/>
    </row>
    <row r="84" spans="1:22" s="5" customFormat="1" ht="12.75" x14ac:dyDescent="0.2">
      <c r="A84" s="55"/>
      <c r="B84" s="11"/>
      <c r="C84" s="11" t="s">
        <v>345</v>
      </c>
      <c r="D84" s="11"/>
      <c r="E84" s="11" t="s">
        <v>633</v>
      </c>
      <c r="F84" s="11">
        <v>24</v>
      </c>
      <c r="G84" s="11">
        <v>0</v>
      </c>
      <c r="H84" s="11">
        <v>0</v>
      </c>
      <c r="I84" s="171">
        <v>0</v>
      </c>
      <c r="J84" s="4"/>
      <c r="K84" s="11" t="s">
        <v>195</v>
      </c>
      <c r="L84" s="11" t="s">
        <v>195</v>
      </c>
      <c r="M84" s="11" t="s">
        <v>195</v>
      </c>
      <c r="N84" s="4"/>
      <c r="O84" s="169">
        <v>1</v>
      </c>
      <c r="P84" s="163"/>
      <c r="Q84" s="163"/>
      <c r="R84" s="164"/>
      <c r="S84" s="4"/>
      <c r="T84" s="4"/>
      <c r="U84" s="4"/>
      <c r="V84" s="4"/>
    </row>
    <row r="85" spans="1:22" s="5" customFormat="1" ht="12.75" x14ac:dyDescent="0.2">
      <c r="A85" s="55"/>
      <c r="B85" s="11"/>
      <c r="C85" s="11" t="s">
        <v>348</v>
      </c>
      <c r="D85" s="11"/>
      <c r="E85" s="11" t="s">
        <v>637</v>
      </c>
      <c r="F85" s="11">
        <v>10</v>
      </c>
      <c r="G85" s="11">
        <v>0</v>
      </c>
      <c r="H85" s="11">
        <v>0</v>
      </c>
      <c r="I85" s="171">
        <v>0</v>
      </c>
      <c r="J85" s="4"/>
      <c r="K85" s="11" t="s">
        <v>195</v>
      </c>
      <c r="L85" s="11" t="s">
        <v>195</v>
      </c>
      <c r="M85" s="11" t="s">
        <v>195</v>
      </c>
      <c r="N85" s="4"/>
      <c r="O85" s="169">
        <v>0</v>
      </c>
      <c r="P85" s="163"/>
      <c r="Q85" s="163"/>
      <c r="R85" s="164"/>
      <c r="S85" s="4"/>
      <c r="T85" s="4"/>
      <c r="U85" s="4"/>
      <c r="V85" s="4"/>
    </row>
    <row r="86" spans="1:22" s="5" customFormat="1" ht="12.75" x14ac:dyDescent="0.2">
      <c r="A86" s="55"/>
      <c r="B86" s="11"/>
      <c r="C86" s="11" t="s">
        <v>349</v>
      </c>
      <c r="D86" s="11"/>
      <c r="E86" s="11" t="s">
        <v>638</v>
      </c>
      <c r="F86" s="11">
        <v>9</v>
      </c>
      <c r="G86" s="11">
        <v>0</v>
      </c>
      <c r="H86" s="11">
        <v>0</v>
      </c>
      <c r="I86" s="171">
        <v>0</v>
      </c>
      <c r="J86" s="4"/>
      <c r="K86" s="11" t="s">
        <v>195</v>
      </c>
      <c r="L86" s="11" t="s">
        <v>195</v>
      </c>
      <c r="M86" s="11" t="s">
        <v>195</v>
      </c>
      <c r="N86" s="4"/>
      <c r="O86" s="169">
        <v>0</v>
      </c>
      <c r="P86" s="163"/>
      <c r="Q86" s="163"/>
      <c r="R86" s="164"/>
      <c r="S86" s="4"/>
      <c r="T86" s="4"/>
      <c r="U86" s="4"/>
      <c r="V86" s="4"/>
    </row>
    <row r="87" spans="1:22" s="5" customFormat="1" ht="12.75" x14ac:dyDescent="0.2">
      <c r="A87" s="55"/>
      <c r="B87" s="11"/>
      <c r="C87" s="11" t="s">
        <v>354</v>
      </c>
      <c r="D87" s="11"/>
      <c r="E87" s="11" t="s">
        <v>643</v>
      </c>
      <c r="F87" s="11">
        <v>13</v>
      </c>
      <c r="G87" s="11">
        <v>0</v>
      </c>
      <c r="H87" s="11">
        <v>0</v>
      </c>
      <c r="I87" s="171">
        <v>0</v>
      </c>
      <c r="J87" s="4"/>
      <c r="K87" s="11" t="s">
        <v>195</v>
      </c>
      <c r="L87" s="11" t="s">
        <v>195</v>
      </c>
      <c r="M87" s="11" t="s">
        <v>195</v>
      </c>
      <c r="N87" s="4"/>
      <c r="O87" s="169">
        <v>0</v>
      </c>
      <c r="P87" s="163"/>
      <c r="Q87" s="163"/>
      <c r="R87" s="164"/>
      <c r="S87" s="4"/>
      <c r="T87" s="4"/>
      <c r="U87" s="4"/>
      <c r="V87" s="4"/>
    </row>
    <row r="88" spans="1:22" s="5" customFormat="1" ht="12.75" x14ac:dyDescent="0.2">
      <c r="A88" s="55"/>
      <c r="B88" s="11"/>
      <c r="C88" s="11" t="s">
        <v>359</v>
      </c>
      <c r="D88" s="11"/>
      <c r="E88" s="11" t="s">
        <v>648</v>
      </c>
      <c r="F88" s="11">
        <v>0</v>
      </c>
      <c r="G88" s="11">
        <v>0</v>
      </c>
      <c r="H88" s="11">
        <v>0</v>
      </c>
      <c r="I88" s="171">
        <v>0</v>
      </c>
      <c r="J88" s="4"/>
      <c r="K88" s="11" t="s">
        <v>195</v>
      </c>
      <c r="L88" s="11" t="s">
        <v>195</v>
      </c>
      <c r="M88" s="11" t="s">
        <v>195</v>
      </c>
      <c r="N88" s="4"/>
      <c r="O88" s="169">
        <v>2</v>
      </c>
      <c r="P88" s="163"/>
      <c r="Q88" s="163"/>
      <c r="R88" s="164"/>
      <c r="S88" s="4"/>
      <c r="T88" s="4"/>
      <c r="U88" s="4"/>
      <c r="V88" s="4"/>
    </row>
    <row r="89" spans="1:22" s="5" customFormat="1" ht="12.75" x14ac:dyDescent="0.2">
      <c r="A89" s="55"/>
      <c r="B89" s="11"/>
      <c r="C89" s="11" t="s">
        <v>361</v>
      </c>
      <c r="D89" s="11"/>
      <c r="E89" s="11" t="s">
        <v>650</v>
      </c>
      <c r="F89" s="11">
        <v>6</v>
      </c>
      <c r="G89" s="11">
        <v>0</v>
      </c>
      <c r="H89" s="11">
        <v>0</v>
      </c>
      <c r="I89" s="171">
        <v>0</v>
      </c>
      <c r="J89" s="4"/>
      <c r="K89" s="11" t="s">
        <v>195</v>
      </c>
      <c r="L89" s="11" t="s">
        <v>195</v>
      </c>
      <c r="M89" s="11" t="s">
        <v>195</v>
      </c>
      <c r="N89" s="4"/>
      <c r="O89" s="169">
        <v>1</v>
      </c>
      <c r="P89" s="163"/>
      <c r="Q89" s="163"/>
      <c r="R89" s="164"/>
      <c r="S89" s="4"/>
      <c r="T89" s="4"/>
      <c r="U89" s="4"/>
      <c r="V89" s="4"/>
    </row>
    <row r="90" spans="1:22" s="5" customFormat="1" ht="12.75" x14ac:dyDescent="0.2">
      <c r="A90" s="55"/>
      <c r="B90" s="11"/>
      <c r="C90" s="11" t="s">
        <v>362</v>
      </c>
      <c r="D90" s="11"/>
      <c r="E90" s="11" t="s">
        <v>651</v>
      </c>
      <c r="F90" s="11">
        <v>44</v>
      </c>
      <c r="G90" s="11">
        <v>0</v>
      </c>
      <c r="H90" s="11">
        <v>0</v>
      </c>
      <c r="I90" s="171">
        <v>0</v>
      </c>
      <c r="J90" s="4"/>
      <c r="K90" s="11" t="s">
        <v>195</v>
      </c>
      <c r="L90" s="11" t="s">
        <v>195</v>
      </c>
      <c r="M90" s="11" t="s">
        <v>195</v>
      </c>
      <c r="N90" s="4"/>
      <c r="O90" s="169">
        <v>9</v>
      </c>
      <c r="P90" s="163"/>
      <c r="Q90" s="163"/>
      <c r="R90" s="164"/>
      <c r="S90" s="4"/>
      <c r="T90" s="4"/>
      <c r="U90" s="4"/>
      <c r="V90" s="4"/>
    </row>
    <row r="91" spans="1:22" s="5" customFormat="1" ht="12.75" x14ac:dyDescent="0.2">
      <c r="A91" s="55"/>
      <c r="B91" s="11"/>
      <c r="C91" s="11" t="s">
        <v>195</v>
      </c>
      <c r="D91" s="11"/>
      <c r="E91" s="11" t="s">
        <v>652</v>
      </c>
      <c r="F91" s="11">
        <v>0</v>
      </c>
      <c r="G91" s="11">
        <v>0</v>
      </c>
      <c r="H91" s="11">
        <v>0</v>
      </c>
      <c r="I91" s="171">
        <v>0</v>
      </c>
      <c r="J91" s="4"/>
      <c r="K91" s="11" t="s">
        <v>195</v>
      </c>
      <c r="L91" s="11" t="s">
        <v>195</v>
      </c>
      <c r="M91" s="11" t="s">
        <v>195</v>
      </c>
      <c r="N91" s="4"/>
      <c r="O91" s="169">
        <v>1</v>
      </c>
      <c r="P91" s="163"/>
      <c r="Q91" s="163"/>
      <c r="R91" s="164"/>
      <c r="S91" s="4"/>
      <c r="T91" s="4"/>
      <c r="U91" s="4"/>
      <c r="V91" s="4"/>
    </row>
    <row r="92" spans="1:22" s="5" customFormat="1" ht="12.75" x14ac:dyDescent="0.2">
      <c r="A92" s="55"/>
      <c r="B92" s="11"/>
      <c r="C92" s="11" t="s">
        <v>363</v>
      </c>
      <c r="D92" s="11"/>
      <c r="E92" s="11" t="s">
        <v>653</v>
      </c>
      <c r="F92" s="11">
        <v>27</v>
      </c>
      <c r="G92" s="11">
        <v>0</v>
      </c>
      <c r="H92" s="11">
        <v>1</v>
      </c>
      <c r="I92" s="171">
        <v>51</v>
      </c>
      <c r="J92" s="4"/>
      <c r="K92" s="11" t="s">
        <v>195</v>
      </c>
      <c r="L92" s="11" t="s">
        <v>195</v>
      </c>
      <c r="M92" s="11" t="s">
        <v>195</v>
      </c>
      <c r="N92" s="4"/>
      <c r="O92" s="169">
        <v>2</v>
      </c>
      <c r="P92" s="163"/>
      <c r="Q92" s="163"/>
      <c r="R92" s="164"/>
      <c r="S92" s="4"/>
      <c r="T92" s="4"/>
      <c r="U92" s="4"/>
      <c r="V92" s="4"/>
    </row>
    <row r="93" spans="1:22" s="5" customFormat="1" ht="12.75" x14ac:dyDescent="0.2">
      <c r="A93" s="55"/>
      <c r="B93" s="11"/>
      <c r="C93" s="11" t="s">
        <v>364</v>
      </c>
      <c r="D93" s="11"/>
      <c r="E93" s="11" t="s">
        <v>654</v>
      </c>
      <c r="F93" s="11">
        <v>25</v>
      </c>
      <c r="G93" s="11">
        <v>0</v>
      </c>
      <c r="H93" s="11">
        <v>0</v>
      </c>
      <c r="I93" s="171">
        <v>0</v>
      </c>
      <c r="J93" s="4"/>
      <c r="K93" s="11" t="s">
        <v>195</v>
      </c>
      <c r="L93" s="11" t="s">
        <v>195</v>
      </c>
      <c r="M93" s="11" t="s">
        <v>195</v>
      </c>
      <c r="N93" s="4"/>
      <c r="O93" s="169">
        <v>0</v>
      </c>
      <c r="P93" s="163"/>
      <c r="Q93" s="163"/>
      <c r="R93" s="164"/>
      <c r="S93" s="4"/>
      <c r="T93" s="4"/>
      <c r="U93" s="4"/>
      <c r="V93" s="4"/>
    </row>
    <row r="94" spans="1:22" s="5" customFormat="1" ht="12.75" x14ac:dyDescent="0.2">
      <c r="A94" s="55"/>
      <c r="B94" s="11"/>
      <c r="C94" s="11" t="s">
        <v>365</v>
      </c>
      <c r="D94" s="11"/>
      <c r="E94" s="11" t="s">
        <v>655</v>
      </c>
      <c r="F94" s="11">
        <v>42</v>
      </c>
      <c r="G94" s="11">
        <v>0</v>
      </c>
      <c r="H94" s="11">
        <v>0</v>
      </c>
      <c r="I94" s="171">
        <v>0</v>
      </c>
      <c r="J94" s="4"/>
      <c r="K94" s="11" t="s">
        <v>195</v>
      </c>
      <c r="L94" s="11" t="s">
        <v>195</v>
      </c>
      <c r="M94" s="11" t="s">
        <v>195</v>
      </c>
      <c r="N94" s="4"/>
      <c r="O94" s="169">
        <v>0</v>
      </c>
      <c r="P94" s="163"/>
      <c r="Q94" s="163"/>
      <c r="R94" s="164"/>
      <c r="S94" s="4"/>
      <c r="T94" s="4"/>
      <c r="U94" s="4"/>
      <c r="V94" s="4"/>
    </row>
    <row r="95" spans="1:22" s="5" customFormat="1" ht="12.75" x14ac:dyDescent="0.2">
      <c r="A95" s="55"/>
      <c r="B95" s="11"/>
      <c r="C95" s="11" t="s">
        <v>366</v>
      </c>
      <c r="D95" s="11"/>
      <c r="E95" s="11" t="s">
        <v>656</v>
      </c>
      <c r="F95" s="11">
        <v>13</v>
      </c>
      <c r="G95" s="11">
        <v>0</v>
      </c>
      <c r="H95" s="11">
        <v>0</v>
      </c>
      <c r="I95" s="171">
        <v>0</v>
      </c>
      <c r="J95" s="4"/>
      <c r="K95" s="11" t="s">
        <v>195</v>
      </c>
      <c r="L95" s="11" t="s">
        <v>195</v>
      </c>
      <c r="M95" s="11" t="s">
        <v>195</v>
      </c>
      <c r="N95" s="4"/>
      <c r="O95" s="169">
        <v>1</v>
      </c>
      <c r="P95" s="163"/>
      <c r="Q95" s="163"/>
      <c r="R95" s="164"/>
      <c r="S95" s="4"/>
      <c r="T95" s="4"/>
      <c r="U95" s="4"/>
      <c r="V95" s="4"/>
    </row>
    <row r="96" spans="1:22" s="5" customFormat="1" ht="12.75" x14ac:dyDescent="0.2">
      <c r="A96" s="55"/>
      <c r="B96" s="11"/>
      <c r="C96" s="11" t="s">
        <v>367</v>
      </c>
      <c r="D96" s="11"/>
      <c r="E96" s="11" t="s">
        <v>657</v>
      </c>
      <c r="F96" s="11">
        <v>8</v>
      </c>
      <c r="G96" s="11">
        <v>0</v>
      </c>
      <c r="H96" s="11">
        <v>0</v>
      </c>
      <c r="I96" s="171">
        <v>0</v>
      </c>
      <c r="J96" s="4"/>
      <c r="K96" s="11" t="s">
        <v>195</v>
      </c>
      <c r="L96" s="11" t="s">
        <v>195</v>
      </c>
      <c r="M96" s="11" t="s">
        <v>195</v>
      </c>
      <c r="N96" s="4"/>
      <c r="O96" s="169">
        <v>0</v>
      </c>
      <c r="P96" s="163"/>
      <c r="Q96" s="163"/>
      <c r="R96" s="164"/>
      <c r="S96" s="4"/>
      <c r="T96" s="4"/>
      <c r="U96" s="4"/>
      <c r="V96" s="4"/>
    </row>
    <row r="97" spans="1:22" s="5" customFormat="1" ht="12.75" x14ac:dyDescent="0.2">
      <c r="A97" s="55"/>
      <c r="B97" s="11"/>
      <c r="C97" s="11" t="s">
        <v>368</v>
      </c>
      <c r="D97" s="11"/>
      <c r="E97" s="11" t="s">
        <v>658</v>
      </c>
      <c r="F97" s="11">
        <v>1</v>
      </c>
      <c r="G97" s="11">
        <v>0</v>
      </c>
      <c r="H97" s="11">
        <v>0</v>
      </c>
      <c r="I97" s="171">
        <v>0</v>
      </c>
      <c r="J97" s="4"/>
      <c r="K97" s="11" t="s">
        <v>195</v>
      </c>
      <c r="L97" s="11" t="s">
        <v>195</v>
      </c>
      <c r="M97" s="11" t="s">
        <v>195</v>
      </c>
      <c r="N97" s="4"/>
      <c r="O97" s="169">
        <v>0</v>
      </c>
      <c r="P97" s="163"/>
      <c r="Q97" s="163"/>
      <c r="R97" s="164"/>
      <c r="S97" s="4"/>
      <c r="T97" s="4"/>
      <c r="U97" s="4"/>
      <c r="V97" s="4"/>
    </row>
    <row r="98" spans="1:22" s="5" customFormat="1" ht="12.75" x14ac:dyDescent="0.2">
      <c r="A98" s="55"/>
      <c r="B98" s="11"/>
      <c r="C98" s="11" t="s">
        <v>369</v>
      </c>
      <c r="D98" s="11"/>
      <c r="E98" s="11" t="s">
        <v>659</v>
      </c>
      <c r="F98" s="11">
        <v>13</v>
      </c>
      <c r="G98" s="11">
        <v>0</v>
      </c>
      <c r="H98" s="11">
        <v>0</v>
      </c>
      <c r="I98" s="171">
        <v>0</v>
      </c>
      <c r="J98" s="4"/>
      <c r="K98" s="11" t="s">
        <v>195</v>
      </c>
      <c r="L98" s="11" t="s">
        <v>195</v>
      </c>
      <c r="M98" s="11" t="s">
        <v>195</v>
      </c>
      <c r="N98" s="4"/>
      <c r="O98" s="169">
        <v>0</v>
      </c>
      <c r="P98" s="163"/>
      <c r="Q98" s="163"/>
      <c r="R98" s="164"/>
      <c r="S98" s="4"/>
      <c r="T98" s="4"/>
      <c r="U98" s="4"/>
      <c r="V98" s="4"/>
    </row>
    <row r="99" spans="1:22" s="5" customFormat="1" ht="12.75" x14ac:dyDescent="0.2">
      <c r="A99" s="55"/>
      <c r="B99" s="11"/>
      <c r="C99" s="11" t="s">
        <v>370</v>
      </c>
      <c r="D99" s="11"/>
      <c r="E99" s="11" t="s">
        <v>660</v>
      </c>
      <c r="F99" s="11">
        <v>0</v>
      </c>
      <c r="G99" s="11">
        <v>0</v>
      </c>
      <c r="H99" s="11">
        <v>0</v>
      </c>
      <c r="I99" s="171">
        <v>0</v>
      </c>
      <c r="J99" s="4"/>
      <c r="K99" s="11" t="s">
        <v>195</v>
      </c>
      <c r="L99" s="11" t="s">
        <v>195</v>
      </c>
      <c r="M99" s="11" t="s">
        <v>195</v>
      </c>
      <c r="N99" s="4"/>
      <c r="O99" s="169">
        <v>0</v>
      </c>
      <c r="P99" s="163"/>
      <c r="Q99" s="163"/>
      <c r="R99" s="164"/>
      <c r="S99" s="4"/>
      <c r="T99" s="4"/>
      <c r="U99" s="4"/>
      <c r="V99" s="4"/>
    </row>
    <row r="100" spans="1:22" s="5" customFormat="1" ht="12.75" x14ac:dyDescent="0.2">
      <c r="A100" s="55"/>
      <c r="B100" s="11"/>
      <c r="C100" s="11" t="s">
        <v>371</v>
      </c>
      <c r="D100" s="11"/>
      <c r="E100" s="11" t="s">
        <v>661</v>
      </c>
      <c r="F100" s="11">
        <v>3</v>
      </c>
      <c r="G100" s="11">
        <v>0</v>
      </c>
      <c r="H100" s="11">
        <v>0</v>
      </c>
      <c r="I100" s="171">
        <v>0</v>
      </c>
      <c r="J100" s="4"/>
      <c r="K100" s="11" t="s">
        <v>195</v>
      </c>
      <c r="L100" s="11" t="s">
        <v>195</v>
      </c>
      <c r="M100" s="11" t="s">
        <v>195</v>
      </c>
      <c r="N100" s="4"/>
      <c r="O100" s="169">
        <v>0</v>
      </c>
      <c r="P100" s="163"/>
      <c r="Q100" s="163"/>
      <c r="R100" s="164"/>
      <c r="S100" s="4"/>
      <c r="T100" s="4"/>
      <c r="U100" s="4"/>
      <c r="V100" s="4"/>
    </row>
    <row r="101" spans="1:22" s="5" customFormat="1" ht="12.75" x14ac:dyDescent="0.2">
      <c r="A101" s="55"/>
      <c r="B101" s="11"/>
      <c r="C101" s="11" t="s">
        <v>372</v>
      </c>
      <c r="D101" s="11"/>
      <c r="E101" s="11" t="s">
        <v>662</v>
      </c>
      <c r="F101" s="11">
        <v>0</v>
      </c>
      <c r="G101" s="11">
        <v>0</v>
      </c>
      <c r="H101" s="11">
        <v>0</v>
      </c>
      <c r="I101" s="171">
        <v>0</v>
      </c>
      <c r="J101" s="4"/>
      <c r="K101" s="11" t="s">
        <v>195</v>
      </c>
      <c r="L101" s="11" t="s">
        <v>195</v>
      </c>
      <c r="M101" s="11" t="s">
        <v>195</v>
      </c>
      <c r="N101" s="4"/>
      <c r="O101" s="169">
        <v>0</v>
      </c>
      <c r="P101" s="163"/>
      <c r="Q101" s="163"/>
      <c r="R101" s="164"/>
      <c r="S101" s="4"/>
      <c r="T101" s="4"/>
      <c r="U101" s="4"/>
      <c r="V101" s="4"/>
    </row>
    <row r="102" spans="1:22" s="5" customFormat="1" ht="12.75" x14ac:dyDescent="0.2">
      <c r="A102" s="55"/>
      <c r="B102" s="11"/>
      <c r="C102" s="11" t="s">
        <v>373</v>
      </c>
      <c r="D102" s="11"/>
      <c r="E102" s="11" t="s">
        <v>663</v>
      </c>
      <c r="F102" s="11">
        <v>12</v>
      </c>
      <c r="G102" s="11">
        <v>0</v>
      </c>
      <c r="H102" s="11">
        <v>0</v>
      </c>
      <c r="I102" s="171">
        <v>0</v>
      </c>
      <c r="J102" s="4"/>
      <c r="K102" s="11" t="s">
        <v>195</v>
      </c>
      <c r="L102" s="11" t="s">
        <v>195</v>
      </c>
      <c r="M102" s="11" t="s">
        <v>195</v>
      </c>
      <c r="N102" s="4"/>
      <c r="O102" s="169">
        <v>0</v>
      </c>
      <c r="P102" s="163"/>
      <c r="Q102" s="163"/>
      <c r="R102" s="164"/>
      <c r="S102" s="4"/>
      <c r="T102" s="4"/>
      <c r="U102" s="4"/>
      <c r="V102" s="4"/>
    </row>
    <row r="103" spans="1:22" s="5" customFormat="1" ht="12.75" x14ac:dyDescent="0.2">
      <c r="A103" s="55"/>
      <c r="B103" s="11"/>
      <c r="C103" s="11" t="s">
        <v>374</v>
      </c>
      <c r="D103" s="11"/>
      <c r="E103" s="11" t="s">
        <v>664</v>
      </c>
      <c r="F103" s="11">
        <v>1</v>
      </c>
      <c r="G103" s="11">
        <v>0</v>
      </c>
      <c r="H103" s="11">
        <v>0</v>
      </c>
      <c r="I103" s="171">
        <v>0</v>
      </c>
      <c r="J103" s="4"/>
      <c r="K103" s="11" t="s">
        <v>195</v>
      </c>
      <c r="L103" s="11" t="s">
        <v>195</v>
      </c>
      <c r="M103" s="11" t="s">
        <v>195</v>
      </c>
      <c r="N103" s="4"/>
      <c r="O103" s="169">
        <v>0</v>
      </c>
      <c r="P103" s="163"/>
      <c r="Q103" s="163"/>
      <c r="R103" s="164"/>
      <c r="S103" s="4"/>
      <c r="T103" s="4"/>
      <c r="U103" s="4"/>
      <c r="V103" s="4"/>
    </row>
    <row r="104" spans="1:22" s="5" customFormat="1" ht="12.75" x14ac:dyDescent="0.2">
      <c r="A104" s="55"/>
      <c r="B104" s="11"/>
      <c r="C104" s="11" t="s">
        <v>375</v>
      </c>
      <c r="D104" s="11"/>
      <c r="E104" s="11" t="s">
        <v>665</v>
      </c>
      <c r="F104" s="11">
        <v>2</v>
      </c>
      <c r="G104" s="11">
        <v>0</v>
      </c>
      <c r="H104" s="11">
        <v>0</v>
      </c>
      <c r="I104" s="171">
        <v>0</v>
      </c>
      <c r="J104" s="4"/>
      <c r="K104" s="11" t="s">
        <v>195</v>
      </c>
      <c r="L104" s="11" t="s">
        <v>195</v>
      </c>
      <c r="M104" s="11" t="s">
        <v>195</v>
      </c>
      <c r="N104" s="4"/>
      <c r="O104" s="169">
        <v>0</v>
      </c>
      <c r="P104" s="163"/>
      <c r="Q104" s="163"/>
      <c r="R104" s="164"/>
      <c r="S104" s="4"/>
      <c r="T104" s="4"/>
      <c r="U104" s="4"/>
      <c r="V104" s="4"/>
    </row>
    <row r="105" spans="1:22" s="5" customFormat="1" ht="12.75" x14ac:dyDescent="0.2">
      <c r="A105" s="55"/>
      <c r="B105" s="11"/>
      <c r="C105" s="11" t="s">
        <v>377</v>
      </c>
      <c r="D105" s="11"/>
      <c r="E105" s="11" t="s">
        <v>667</v>
      </c>
      <c r="F105" s="11">
        <v>2</v>
      </c>
      <c r="G105" s="11">
        <v>0</v>
      </c>
      <c r="H105" s="11">
        <v>0</v>
      </c>
      <c r="I105" s="171">
        <v>0</v>
      </c>
      <c r="J105" s="4"/>
      <c r="K105" s="11" t="s">
        <v>195</v>
      </c>
      <c r="L105" s="11" t="s">
        <v>195</v>
      </c>
      <c r="M105" s="11" t="s">
        <v>195</v>
      </c>
      <c r="N105" s="4"/>
      <c r="O105" s="169">
        <v>0</v>
      </c>
      <c r="P105" s="163"/>
      <c r="Q105" s="163"/>
      <c r="R105" s="164"/>
      <c r="S105" s="4"/>
      <c r="T105" s="4"/>
      <c r="U105" s="4"/>
      <c r="V105" s="4"/>
    </row>
    <row r="106" spans="1:22" s="5" customFormat="1" ht="12.75" x14ac:dyDescent="0.2">
      <c r="A106" s="55"/>
      <c r="B106" s="11"/>
      <c r="C106" s="11" t="s">
        <v>379</v>
      </c>
      <c r="D106" s="11"/>
      <c r="E106" s="11" t="s">
        <v>670</v>
      </c>
      <c r="F106" s="11">
        <v>11</v>
      </c>
      <c r="G106" s="11">
        <v>0</v>
      </c>
      <c r="H106" s="11">
        <v>1</v>
      </c>
      <c r="I106" s="171">
        <v>56</v>
      </c>
      <c r="J106" s="4"/>
      <c r="K106" s="11" t="s">
        <v>195</v>
      </c>
      <c r="L106" s="11" t="s">
        <v>195</v>
      </c>
      <c r="M106" s="11" t="s">
        <v>195</v>
      </c>
      <c r="N106" s="4"/>
      <c r="O106" s="169">
        <v>1</v>
      </c>
      <c r="P106" s="163"/>
      <c r="Q106" s="163"/>
      <c r="R106" s="164"/>
      <c r="S106" s="4"/>
      <c r="T106" s="4"/>
      <c r="U106" s="4"/>
      <c r="V106" s="4"/>
    </row>
    <row r="107" spans="1:22" s="5" customFormat="1" ht="12.75" x14ac:dyDescent="0.2">
      <c r="A107" s="55"/>
      <c r="B107" s="11"/>
      <c r="C107" s="11" t="s">
        <v>380</v>
      </c>
      <c r="D107" s="11"/>
      <c r="E107" s="11" t="s">
        <v>671</v>
      </c>
      <c r="F107" s="11">
        <v>5</v>
      </c>
      <c r="G107" s="11">
        <v>0</v>
      </c>
      <c r="H107" s="11">
        <v>0</v>
      </c>
      <c r="I107" s="171">
        <v>0</v>
      </c>
      <c r="J107" s="4"/>
      <c r="K107" s="11" t="s">
        <v>195</v>
      </c>
      <c r="L107" s="11" t="s">
        <v>195</v>
      </c>
      <c r="M107" s="11" t="s">
        <v>195</v>
      </c>
      <c r="N107" s="4"/>
      <c r="O107" s="169">
        <v>1</v>
      </c>
      <c r="P107" s="163"/>
      <c r="Q107" s="163"/>
      <c r="R107" s="164"/>
      <c r="S107" s="4"/>
      <c r="T107" s="4"/>
      <c r="U107" s="4"/>
      <c r="V107" s="4"/>
    </row>
    <row r="108" spans="1:22" s="5" customFormat="1" ht="12.75" x14ac:dyDescent="0.2">
      <c r="A108" s="55"/>
      <c r="B108" s="11"/>
      <c r="C108" s="11" t="s">
        <v>383</v>
      </c>
      <c r="D108" s="11"/>
      <c r="E108" s="11" t="s">
        <v>674</v>
      </c>
      <c r="F108" s="11">
        <v>3</v>
      </c>
      <c r="G108" s="11">
        <v>0</v>
      </c>
      <c r="H108" s="11">
        <v>0</v>
      </c>
      <c r="I108" s="171">
        <v>0</v>
      </c>
      <c r="J108" s="4"/>
      <c r="K108" s="11" t="s">
        <v>195</v>
      </c>
      <c r="L108" s="11" t="s">
        <v>195</v>
      </c>
      <c r="M108" s="11" t="s">
        <v>195</v>
      </c>
      <c r="N108" s="4"/>
      <c r="O108" s="169">
        <v>2</v>
      </c>
      <c r="P108" s="163"/>
      <c r="Q108" s="163"/>
      <c r="R108" s="164"/>
      <c r="S108" s="4"/>
      <c r="T108" s="4"/>
      <c r="U108" s="4"/>
      <c r="V108" s="4"/>
    </row>
    <row r="109" spans="1:22" s="5" customFormat="1" ht="12.75" x14ac:dyDescent="0.2">
      <c r="A109" s="55"/>
      <c r="B109" s="11"/>
      <c r="C109" s="11" t="s">
        <v>385</v>
      </c>
      <c r="D109" s="11"/>
      <c r="E109" s="11" t="s">
        <v>676</v>
      </c>
      <c r="F109" s="11">
        <v>11</v>
      </c>
      <c r="G109" s="11">
        <v>0</v>
      </c>
      <c r="H109" s="11">
        <v>0</v>
      </c>
      <c r="I109" s="171">
        <v>0</v>
      </c>
      <c r="J109" s="4"/>
      <c r="K109" s="11" t="s">
        <v>195</v>
      </c>
      <c r="L109" s="11" t="s">
        <v>195</v>
      </c>
      <c r="M109" s="11" t="s">
        <v>195</v>
      </c>
      <c r="N109" s="4"/>
      <c r="O109" s="169">
        <v>0</v>
      </c>
      <c r="P109" s="163"/>
      <c r="Q109" s="163"/>
      <c r="R109" s="164"/>
      <c r="S109" s="4"/>
      <c r="T109" s="4"/>
      <c r="U109" s="4"/>
      <c r="V109" s="4"/>
    </row>
    <row r="110" spans="1:22" s="5" customFormat="1" ht="12.75" x14ac:dyDescent="0.2">
      <c r="A110" s="55"/>
      <c r="B110" s="11"/>
      <c r="C110" s="11" t="s">
        <v>386</v>
      </c>
      <c r="D110" s="11"/>
      <c r="E110" s="11" t="s">
        <v>677</v>
      </c>
      <c r="F110" s="11">
        <v>2</v>
      </c>
      <c r="G110" s="11">
        <v>0</v>
      </c>
      <c r="H110" s="11">
        <v>0</v>
      </c>
      <c r="I110" s="171">
        <v>0</v>
      </c>
      <c r="J110" s="4"/>
      <c r="K110" s="11" t="s">
        <v>195</v>
      </c>
      <c r="L110" s="11" t="s">
        <v>195</v>
      </c>
      <c r="M110" s="11" t="s">
        <v>195</v>
      </c>
      <c r="N110" s="4"/>
      <c r="O110" s="169">
        <v>0</v>
      </c>
      <c r="P110" s="163"/>
      <c r="Q110" s="163"/>
      <c r="R110" s="164"/>
      <c r="S110" s="4"/>
      <c r="T110" s="4"/>
      <c r="U110" s="4"/>
      <c r="V110" s="4"/>
    </row>
    <row r="111" spans="1:22" s="5" customFormat="1" ht="12.75" x14ac:dyDescent="0.2">
      <c r="A111" s="55"/>
      <c r="B111" s="11"/>
      <c r="C111" s="11" t="s">
        <v>387</v>
      </c>
      <c r="D111" s="11"/>
      <c r="E111" s="11" t="s">
        <v>678</v>
      </c>
      <c r="F111" s="11">
        <v>3</v>
      </c>
      <c r="G111" s="11">
        <v>0</v>
      </c>
      <c r="H111" s="11">
        <v>0</v>
      </c>
      <c r="I111" s="171">
        <v>0</v>
      </c>
      <c r="J111" s="4"/>
      <c r="K111" s="11" t="s">
        <v>195</v>
      </c>
      <c r="L111" s="11" t="s">
        <v>195</v>
      </c>
      <c r="M111" s="11" t="s">
        <v>195</v>
      </c>
      <c r="N111" s="4"/>
      <c r="O111" s="169">
        <v>0</v>
      </c>
      <c r="P111" s="163"/>
      <c r="Q111" s="163"/>
      <c r="R111" s="164"/>
      <c r="S111" s="4"/>
      <c r="T111" s="4"/>
      <c r="U111" s="4"/>
      <c r="V111" s="4"/>
    </row>
    <row r="112" spans="1:22" s="5" customFormat="1" ht="12.75" x14ac:dyDescent="0.2">
      <c r="A112" s="55"/>
      <c r="B112" s="11"/>
      <c r="C112" s="11" t="s">
        <v>388</v>
      </c>
      <c r="D112" s="11"/>
      <c r="E112" s="11" t="s">
        <v>679</v>
      </c>
      <c r="F112" s="11">
        <v>15</v>
      </c>
      <c r="G112" s="11">
        <v>0</v>
      </c>
      <c r="H112" s="11">
        <v>0</v>
      </c>
      <c r="I112" s="171">
        <v>0</v>
      </c>
      <c r="J112" s="4"/>
      <c r="K112" s="11" t="s">
        <v>195</v>
      </c>
      <c r="L112" s="11" t="s">
        <v>195</v>
      </c>
      <c r="M112" s="11" t="s">
        <v>195</v>
      </c>
      <c r="N112" s="4"/>
      <c r="O112" s="169">
        <v>1</v>
      </c>
      <c r="P112" s="163"/>
      <c r="Q112" s="163"/>
      <c r="R112" s="164"/>
      <c r="S112" s="4"/>
      <c r="T112" s="4"/>
      <c r="U112" s="4"/>
      <c r="V112" s="4"/>
    </row>
    <row r="113" spans="1:22" s="5" customFormat="1" ht="12.75" x14ac:dyDescent="0.2">
      <c r="A113" s="55"/>
      <c r="B113" s="11"/>
      <c r="C113" s="11" t="s">
        <v>389</v>
      </c>
      <c r="D113" s="11"/>
      <c r="E113" s="11" t="s">
        <v>680</v>
      </c>
      <c r="F113" s="11">
        <v>27</v>
      </c>
      <c r="G113" s="11">
        <v>0</v>
      </c>
      <c r="H113" s="11">
        <v>0</v>
      </c>
      <c r="I113" s="171">
        <v>0</v>
      </c>
      <c r="J113" s="4"/>
      <c r="K113" s="11" t="s">
        <v>195</v>
      </c>
      <c r="L113" s="11" t="s">
        <v>195</v>
      </c>
      <c r="M113" s="11" t="s">
        <v>195</v>
      </c>
      <c r="N113" s="4"/>
      <c r="O113" s="169">
        <v>4</v>
      </c>
      <c r="P113" s="163"/>
      <c r="Q113" s="163"/>
      <c r="R113" s="164"/>
      <c r="S113" s="4"/>
      <c r="T113" s="4"/>
      <c r="U113" s="4"/>
      <c r="V113" s="4"/>
    </row>
    <row r="114" spans="1:22" s="5" customFormat="1" ht="12.75" x14ac:dyDescent="0.2">
      <c r="A114" s="55"/>
      <c r="B114" s="11"/>
      <c r="C114" s="11" t="s">
        <v>389</v>
      </c>
      <c r="D114" s="11"/>
      <c r="E114" s="11" t="s">
        <v>681</v>
      </c>
      <c r="F114" s="11">
        <v>53</v>
      </c>
      <c r="G114" s="11">
        <v>0</v>
      </c>
      <c r="H114" s="11">
        <v>0</v>
      </c>
      <c r="I114" s="171">
        <v>0</v>
      </c>
      <c r="J114" s="4"/>
      <c r="K114" s="11" t="s">
        <v>195</v>
      </c>
      <c r="L114" s="11" t="s">
        <v>195</v>
      </c>
      <c r="M114" s="11" t="s">
        <v>195</v>
      </c>
      <c r="N114" s="4"/>
      <c r="O114" s="169">
        <v>3</v>
      </c>
      <c r="P114" s="163"/>
      <c r="Q114" s="163"/>
      <c r="R114" s="164"/>
      <c r="S114" s="4"/>
      <c r="T114" s="4"/>
      <c r="U114" s="4"/>
      <c r="V114" s="4"/>
    </row>
    <row r="115" spans="1:22" s="5" customFormat="1" ht="12.75" x14ac:dyDescent="0.2">
      <c r="A115" s="55"/>
      <c r="B115" s="11"/>
      <c r="C115" s="11" t="s">
        <v>391</v>
      </c>
      <c r="D115" s="11"/>
      <c r="E115" s="11" t="s">
        <v>683</v>
      </c>
      <c r="F115" s="11">
        <v>17</v>
      </c>
      <c r="G115" s="11">
        <v>0</v>
      </c>
      <c r="H115" s="11">
        <v>0</v>
      </c>
      <c r="I115" s="171">
        <v>0</v>
      </c>
      <c r="J115" s="4"/>
      <c r="K115" s="11" t="s">
        <v>195</v>
      </c>
      <c r="L115" s="11" t="s">
        <v>195</v>
      </c>
      <c r="M115" s="11" t="s">
        <v>195</v>
      </c>
      <c r="N115" s="4"/>
      <c r="O115" s="169">
        <v>0</v>
      </c>
      <c r="P115" s="163"/>
      <c r="Q115" s="163"/>
      <c r="R115" s="164"/>
      <c r="S115" s="4"/>
      <c r="T115" s="4"/>
      <c r="U115" s="4"/>
      <c r="V115" s="4"/>
    </row>
    <row r="116" spans="1:22" s="5" customFormat="1" ht="12.75" x14ac:dyDescent="0.2">
      <c r="A116" s="55"/>
      <c r="B116" s="11"/>
      <c r="C116" s="11" t="s">
        <v>392</v>
      </c>
      <c r="D116" s="11"/>
      <c r="E116" s="11" t="s">
        <v>684</v>
      </c>
      <c r="F116" s="11">
        <v>0</v>
      </c>
      <c r="G116" s="11">
        <v>0</v>
      </c>
      <c r="H116" s="11">
        <v>0</v>
      </c>
      <c r="I116" s="171">
        <v>0</v>
      </c>
      <c r="J116" s="4"/>
      <c r="K116" s="11" t="s">
        <v>195</v>
      </c>
      <c r="L116" s="11" t="s">
        <v>195</v>
      </c>
      <c r="M116" s="11" t="s">
        <v>195</v>
      </c>
      <c r="N116" s="4"/>
      <c r="O116" s="169">
        <v>0</v>
      </c>
      <c r="P116" s="163"/>
      <c r="Q116" s="163"/>
      <c r="R116" s="164"/>
      <c r="S116" s="4"/>
      <c r="T116" s="4"/>
      <c r="U116" s="4"/>
      <c r="V116" s="4"/>
    </row>
    <row r="117" spans="1:22" s="5" customFormat="1" ht="12.75" x14ac:dyDescent="0.2">
      <c r="A117" s="55"/>
      <c r="B117" s="11"/>
      <c r="C117" s="11" t="s">
        <v>393</v>
      </c>
      <c r="D117" s="11"/>
      <c r="E117" s="11" t="s">
        <v>685</v>
      </c>
      <c r="F117" s="11">
        <v>60</v>
      </c>
      <c r="G117" s="11">
        <v>0</v>
      </c>
      <c r="H117" s="11">
        <v>0</v>
      </c>
      <c r="I117" s="171">
        <v>0</v>
      </c>
      <c r="J117" s="4"/>
      <c r="K117" s="11" t="s">
        <v>195</v>
      </c>
      <c r="L117" s="11" t="s">
        <v>195</v>
      </c>
      <c r="M117" s="11" t="s">
        <v>195</v>
      </c>
      <c r="N117" s="4"/>
      <c r="O117" s="169">
        <v>6</v>
      </c>
      <c r="P117" s="163"/>
      <c r="Q117" s="163"/>
      <c r="R117" s="164"/>
      <c r="S117" s="4"/>
      <c r="T117" s="4"/>
      <c r="U117" s="4"/>
      <c r="V117" s="4"/>
    </row>
    <row r="118" spans="1:22" s="5" customFormat="1" ht="12.75" x14ac:dyDescent="0.2">
      <c r="A118" s="55"/>
      <c r="B118" s="11"/>
      <c r="C118" s="11" t="s">
        <v>394</v>
      </c>
      <c r="D118" s="11"/>
      <c r="E118" s="11" t="s">
        <v>686</v>
      </c>
      <c r="F118" s="11">
        <v>42</v>
      </c>
      <c r="G118" s="11">
        <v>0</v>
      </c>
      <c r="H118" s="11">
        <v>1</v>
      </c>
      <c r="I118" s="171">
        <v>49</v>
      </c>
      <c r="J118" s="4"/>
      <c r="K118" s="11" t="s">
        <v>195</v>
      </c>
      <c r="L118" s="11" t="s">
        <v>195</v>
      </c>
      <c r="M118" s="11" t="s">
        <v>195</v>
      </c>
      <c r="N118" s="4"/>
      <c r="O118" s="169">
        <v>6</v>
      </c>
      <c r="P118" s="163"/>
      <c r="Q118" s="163"/>
      <c r="R118" s="164"/>
      <c r="S118" s="4"/>
      <c r="T118" s="4"/>
      <c r="U118" s="4"/>
      <c r="V118" s="4"/>
    </row>
    <row r="119" spans="1:22" s="5" customFormat="1" ht="12.75" x14ac:dyDescent="0.2">
      <c r="A119" s="55"/>
      <c r="B119" s="11"/>
      <c r="C119" s="11" t="s">
        <v>395</v>
      </c>
      <c r="D119" s="11"/>
      <c r="E119" s="11" t="s">
        <v>687</v>
      </c>
      <c r="F119" s="11">
        <v>6</v>
      </c>
      <c r="G119" s="11">
        <v>0</v>
      </c>
      <c r="H119" s="11">
        <v>0</v>
      </c>
      <c r="I119" s="171">
        <v>0</v>
      </c>
      <c r="J119" s="4"/>
      <c r="K119" s="11" t="s">
        <v>195</v>
      </c>
      <c r="L119" s="11" t="s">
        <v>195</v>
      </c>
      <c r="M119" s="11" t="s">
        <v>195</v>
      </c>
      <c r="N119" s="4"/>
      <c r="O119" s="169">
        <v>0</v>
      </c>
      <c r="P119" s="163"/>
      <c r="Q119" s="163"/>
      <c r="R119" s="164"/>
      <c r="S119" s="4"/>
      <c r="T119" s="4"/>
      <c r="U119" s="4"/>
      <c r="V119" s="4"/>
    </row>
    <row r="120" spans="1:22" s="5" customFormat="1" ht="12.75" x14ac:dyDescent="0.2">
      <c r="A120" s="55"/>
      <c r="B120" s="11"/>
      <c r="C120" s="11" t="s">
        <v>396</v>
      </c>
      <c r="D120" s="11"/>
      <c r="E120" s="11" t="s">
        <v>688</v>
      </c>
      <c r="F120" s="11">
        <v>6</v>
      </c>
      <c r="G120" s="11">
        <v>0</v>
      </c>
      <c r="H120" s="11">
        <v>0</v>
      </c>
      <c r="I120" s="171">
        <v>0</v>
      </c>
      <c r="J120" s="4"/>
      <c r="K120" s="11" t="s">
        <v>195</v>
      </c>
      <c r="L120" s="11" t="s">
        <v>195</v>
      </c>
      <c r="M120" s="11" t="s">
        <v>195</v>
      </c>
      <c r="N120" s="4"/>
      <c r="O120" s="169">
        <v>0</v>
      </c>
      <c r="P120" s="163"/>
      <c r="Q120" s="163"/>
      <c r="R120" s="164"/>
      <c r="S120" s="4"/>
      <c r="T120" s="4"/>
      <c r="U120" s="4"/>
      <c r="V120" s="4"/>
    </row>
    <row r="121" spans="1:22" s="5" customFormat="1" ht="12.75" x14ac:dyDescent="0.2">
      <c r="A121" s="55"/>
      <c r="B121" s="11"/>
      <c r="C121" s="11" t="s">
        <v>397</v>
      </c>
      <c r="D121" s="11"/>
      <c r="E121" s="11" t="s">
        <v>689</v>
      </c>
      <c r="F121" s="11">
        <v>104</v>
      </c>
      <c r="G121" s="11">
        <v>0</v>
      </c>
      <c r="H121" s="11">
        <v>0</v>
      </c>
      <c r="I121" s="171">
        <v>0</v>
      </c>
      <c r="J121" s="4"/>
      <c r="K121" s="11" t="s">
        <v>195</v>
      </c>
      <c r="L121" s="11" t="s">
        <v>195</v>
      </c>
      <c r="M121" s="11" t="s">
        <v>195</v>
      </c>
      <c r="N121" s="4"/>
      <c r="O121" s="169">
        <v>11</v>
      </c>
      <c r="P121" s="163"/>
      <c r="Q121" s="163"/>
      <c r="R121" s="164"/>
      <c r="S121" s="4"/>
      <c r="T121" s="4"/>
      <c r="U121" s="4"/>
      <c r="V121" s="4"/>
    </row>
    <row r="122" spans="1:22" s="5" customFormat="1" ht="12.75" x14ac:dyDescent="0.2">
      <c r="A122" s="55"/>
      <c r="B122" s="11"/>
      <c r="C122" s="11" t="s">
        <v>398</v>
      </c>
      <c r="D122" s="11"/>
      <c r="E122" s="11" t="s">
        <v>690</v>
      </c>
      <c r="F122" s="11">
        <v>12</v>
      </c>
      <c r="G122" s="11">
        <v>0</v>
      </c>
      <c r="H122" s="11">
        <v>0</v>
      </c>
      <c r="I122" s="171">
        <v>0</v>
      </c>
      <c r="J122" s="4"/>
      <c r="K122" s="11" t="s">
        <v>195</v>
      </c>
      <c r="L122" s="11" t="s">
        <v>195</v>
      </c>
      <c r="M122" s="11" t="s">
        <v>195</v>
      </c>
      <c r="N122" s="4"/>
      <c r="O122" s="169">
        <v>1</v>
      </c>
      <c r="P122" s="163"/>
      <c r="Q122" s="163"/>
      <c r="R122" s="164"/>
      <c r="S122" s="4"/>
      <c r="T122" s="4"/>
      <c r="U122" s="4"/>
      <c r="V122" s="4"/>
    </row>
    <row r="123" spans="1:22" s="5" customFormat="1" ht="12.75" x14ac:dyDescent="0.2">
      <c r="A123" s="55"/>
      <c r="B123" s="11"/>
      <c r="C123" s="11" t="s">
        <v>399</v>
      </c>
      <c r="D123" s="11"/>
      <c r="E123" s="11" t="s">
        <v>691</v>
      </c>
      <c r="F123" s="11">
        <v>9</v>
      </c>
      <c r="G123" s="11">
        <v>0</v>
      </c>
      <c r="H123" s="11">
        <v>0</v>
      </c>
      <c r="I123" s="171">
        <v>0</v>
      </c>
      <c r="J123" s="4"/>
      <c r="K123" s="11" t="s">
        <v>195</v>
      </c>
      <c r="L123" s="11" t="s">
        <v>195</v>
      </c>
      <c r="M123" s="11" t="s">
        <v>195</v>
      </c>
      <c r="N123" s="4"/>
      <c r="O123" s="169">
        <v>0</v>
      </c>
      <c r="P123" s="163"/>
      <c r="Q123" s="163"/>
      <c r="R123" s="164"/>
      <c r="S123" s="4"/>
      <c r="T123" s="4"/>
      <c r="U123" s="4"/>
      <c r="V123" s="4"/>
    </row>
    <row r="124" spans="1:22" s="5" customFormat="1" ht="12.75" x14ac:dyDescent="0.2">
      <c r="A124" s="55"/>
      <c r="B124" s="11"/>
      <c r="C124" s="11" t="s">
        <v>401</v>
      </c>
      <c r="D124" s="11"/>
      <c r="E124" s="11" t="s">
        <v>693</v>
      </c>
      <c r="F124" s="11">
        <v>14</v>
      </c>
      <c r="G124" s="11">
        <v>0</v>
      </c>
      <c r="H124" s="11">
        <v>0</v>
      </c>
      <c r="I124" s="171">
        <v>0</v>
      </c>
      <c r="J124" s="4"/>
      <c r="K124" s="11" t="s">
        <v>195</v>
      </c>
      <c r="L124" s="11" t="s">
        <v>195</v>
      </c>
      <c r="M124" s="11" t="s">
        <v>195</v>
      </c>
      <c r="N124" s="4"/>
      <c r="O124" s="169">
        <v>2</v>
      </c>
      <c r="P124" s="163"/>
      <c r="Q124" s="163"/>
      <c r="R124" s="164"/>
      <c r="S124" s="4"/>
      <c r="T124" s="4"/>
      <c r="U124" s="4"/>
      <c r="V124" s="4"/>
    </row>
    <row r="125" spans="1:22" s="5" customFormat="1" ht="12.75" x14ac:dyDescent="0.2">
      <c r="A125" s="55"/>
      <c r="B125" s="11"/>
      <c r="C125" s="11" t="s">
        <v>403</v>
      </c>
      <c r="D125" s="11"/>
      <c r="E125" s="11" t="s">
        <v>695</v>
      </c>
      <c r="F125" s="11">
        <v>9</v>
      </c>
      <c r="G125" s="11">
        <v>0</v>
      </c>
      <c r="H125" s="11">
        <v>0</v>
      </c>
      <c r="I125" s="171">
        <v>0</v>
      </c>
      <c r="J125" s="4"/>
      <c r="K125" s="11" t="s">
        <v>195</v>
      </c>
      <c r="L125" s="11" t="s">
        <v>195</v>
      </c>
      <c r="M125" s="11" t="s">
        <v>195</v>
      </c>
      <c r="N125" s="4"/>
      <c r="O125" s="169">
        <v>3</v>
      </c>
      <c r="P125" s="163"/>
      <c r="Q125" s="163"/>
      <c r="R125" s="164"/>
      <c r="S125" s="4"/>
      <c r="T125" s="4"/>
      <c r="U125" s="4"/>
      <c r="V125" s="4"/>
    </row>
    <row r="126" spans="1:22" s="5" customFormat="1" ht="12.75" x14ac:dyDescent="0.2">
      <c r="A126" s="55"/>
      <c r="B126" s="11"/>
      <c r="C126" s="11" t="s">
        <v>404</v>
      </c>
      <c r="D126" s="11"/>
      <c r="E126" s="11" t="s">
        <v>696</v>
      </c>
      <c r="F126" s="11">
        <v>13</v>
      </c>
      <c r="G126" s="11">
        <v>0</v>
      </c>
      <c r="H126" s="11">
        <v>0</v>
      </c>
      <c r="I126" s="171">
        <v>0</v>
      </c>
      <c r="J126" s="4"/>
      <c r="K126" s="11" t="s">
        <v>195</v>
      </c>
      <c r="L126" s="11" t="s">
        <v>195</v>
      </c>
      <c r="M126" s="11" t="s">
        <v>195</v>
      </c>
      <c r="N126" s="4"/>
      <c r="O126" s="169">
        <v>1</v>
      </c>
      <c r="P126" s="163"/>
      <c r="Q126" s="163"/>
      <c r="R126" s="164"/>
      <c r="S126" s="4"/>
      <c r="T126" s="4"/>
      <c r="U126" s="4"/>
      <c r="V126" s="4"/>
    </row>
    <row r="127" spans="1:22" s="5" customFormat="1" ht="12.75" x14ac:dyDescent="0.2">
      <c r="A127" s="55"/>
      <c r="B127" s="11"/>
      <c r="C127" s="11" t="s">
        <v>389</v>
      </c>
      <c r="D127" s="11"/>
      <c r="E127" s="11" t="s">
        <v>697</v>
      </c>
      <c r="F127" s="11">
        <v>32</v>
      </c>
      <c r="G127" s="11">
        <v>0</v>
      </c>
      <c r="H127" s="11">
        <v>0</v>
      </c>
      <c r="I127" s="171">
        <v>0</v>
      </c>
      <c r="J127" s="4"/>
      <c r="K127" s="11" t="s">
        <v>195</v>
      </c>
      <c r="L127" s="11" t="s">
        <v>195</v>
      </c>
      <c r="M127" s="11" t="s">
        <v>195</v>
      </c>
      <c r="N127" s="4"/>
      <c r="O127" s="169">
        <v>7</v>
      </c>
      <c r="P127" s="163"/>
      <c r="Q127" s="163"/>
      <c r="R127" s="164"/>
      <c r="S127" s="4"/>
      <c r="T127" s="4"/>
      <c r="U127" s="4"/>
      <c r="V127" s="4"/>
    </row>
    <row r="128" spans="1:22" s="5" customFormat="1" ht="12.75" x14ac:dyDescent="0.2">
      <c r="A128" s="55"/>
      <c r="B128" s="11"/>
      <c r="C128" s="11" t="s">
        <v>405</v>
      </c>
      <c r="D128" s="11"/>
      <c r="E128" s="11" t="s">
        <v>698</v>
      </c>
      <c r="F128" s="11">
        <v>2</v>
      </c>
      <c r="G128" s="11">
        <v>0</v>
      </c>
      <c r="H128" s="11">
        <v>0</v>
      </c>
      <c r="I128" s="171">
        <v>0</v>
      </c>
      <c r="J128" s="4"/>
      <c r="K128" s="11" t="s">
        <v>195</v>
      </c>
      <c r="L128" s="11" t="s">
        <v>195</v>
      </c>
      <c r="M128" s="11" t="s">
        <v>195</v>
      </c>
      <c r="N128" s="4"/>
      <c r="O128" s="169">
        <v>3</v>
      </c>
      <c r="P128" s="163"/>
      <c r="Q128" s="163"/>
      <c r="R128" s="164"/>
      <c r="S128" s="4"/>
      <c r="T128" s="4"/>
      <c r="U128" s="4"/>
      <c r="V128" s="4"/>
    </row>
    <row r="129" spans="1:22" s="5" customFormat="1" ht="12.75" x14ac:dyDescent="0.2">
      <c r="A129" s="55"/>
      <c r="B129" s="11"/>
      <c r="C129" s="11" t="s">
        <v>406</v>
      </c>
      <c r="D129" s="11"/>
      <c r="E129" s="11" t="s">
        <v>699</v>
      </c>
      <c r="F129" s="11">
        <v>30</v>
      </c>
      <c r="G129" s="11">
        <v>0</v>
      </c>
      <c r="H129" s="11">
        <v>0</v>
      </c>
      <c r="I129" s="171">
        <v>0</v>
      </c>
      <c r="J129" s="4"/>
      <c r="K129" s="11" t="s">
        <v>195</v>
      </c>
      <c r="L129" s="11" t="s">
        <v>195</v>
      </c>
      <c r="M129" s="11" t="s">
        <v>195</v>
      </c>
      <c r="N129" s="4"/>
      <c r="O129" s="169">
        <v>1</v>
      </c>
      <c r="P129" s="163"/>
      <c r="Q129" s="163"/>
      <c r="R129" s="164"/>
      <c r="S129" s="4"/>
      <c r="T129" s="4"/>
      <c r="U129" s="4"/>
      <c r="V129" s="4"/>
    </row>
    <row r="130" spans="1:22" s="5" customFormat="1" ht="12.75" x14ac:dyDescent="0.2">
      <c r="A130" s="55"/>
      <c r="B130" s="11"/>
      <c r="C130" s="11" t="s">
        <v>409</v>
      </c>
      <c r="D130" s="11"/>
      <c r="E130" s="11" t="s">
        <v>702</v>
      </c>
      <c r="F130" s="11">
        <v>83</v>
      </c>
      <c r="G130" s="11">
        <v>0</v>
      </c>
      <c r="H130" s="11">
        <v>0</v>
      </c>
      <c r="I130" s="171">
        <v>0</v>
      </c>
      <c r="J130" s="4"/>
      <c r="K130" s="11" t="s">
        <v>195</v>
      </c>
      <c r="L130" s="11" t="s">
        <v>195</v>
      </c>
      <c r="M130" s="11" t="s">
        <v>195</v>
      </c>
      <c r="N130" s="4"/>
      <c r="O130" s="169">
        <v>8</v>
      </c>
      <c r="P130" s="163"/>
      <c r="Q130" s="163"/>
      <c r="R130" s="164"/>
      <c r="S130" s="4"/>
      <c r="T130" s="4"/>
      <c r="U130" s="4"/>
      <c r="V130" s="4"/>
    </row>
    <row r="131" spans="1:22" s="5" customFormat="1" ht="12.75" x14ac:dyDescent="0.2">
      <c r="A131" s="55"/>
      <c r="B131" s="11"/>
      <c r="C131" s="11" t="s">
        <v>410</v>
      </c>
      <c r="D131" s="11"/>
      <c r="E131" s="11" t="s">
        <v>703</v>
      </c>
      <c r="F131" s="11">
        <v>9</v>
      </c>
      <c r="G131" s="11">
        <v>0</v>
      </c>
      <c r="H131" s="11">
        <v>0</v>
      </c>
      <c r="I131" s="171">
        <v>0</v>
      </c>
      <c r="J131" s="4"/>
      <c r="K131" s="11" t="s">
        <v>195</v>
      </c>
      <c r="L131" s="11" t="s">
        <v>195</v>
      </c>
      <c r="M131" s="11" t="s">
        <v>195</v>
      </c>
      <c r="N131" s="4"/>
      <c r="O131" s="169">
        <v>2</v>
      </c>
      <c r="P131" s="163"/>
      <c r="Q131" s="163"/>
      <c r="R131" s="164"/>
      <c r="S131" s="4"/>
      <c r="T131" s="4"/>
      <c r="U131" s="4"/>
      <c r="V131" s="4"/>
    </row>
    <row r="132" spans="1:22" s="5" customFormat="1" ht="12.75" x14ac:dyDescent="0.2">
      <c r="A132" s="55"/>
      <c r="B132" s="11"/>
      <c r="C132" s="11" t="s">
        <v>411</v>
      </c>
      <c r="D132" s="11"/>
      <c r="E132" s="11" t="s">
        <v>704</v>
      </c>
      <c r="F132" s="11">
        <v>37</v>
      </c>
      <c r="G132" s="11">
        <v>0</v>
      </c>
      <c r="H132" s="11">
        <v>0</v>
      </c>
      <c r="I132" s="171">
        <v>0</v>
      </c>
      <c r="J132" s="4"/>
      <c r="K132" s="11" t="s">
        <v>195</v>
      </c>
      <c r="L132" s="11" t="s">
        <v>195</v>
      </c>
      <c r="M132" s="11" t="s">
        <v>195</v>
      </c>
      <c r="N132" s="4"/>
      <c r="O132" s="169">
        <v>3</v>
      </c>
      <c r="P132" s="163"/>
      <c r="Q132" s="163"/>
      <c r="R132" s="164"/>
      <c r="S132" s="4"/>
      <c r="T132" s="4"/>
      <c r="U132" s="4"/>
      <c r="V132" s="4"/>
    </row>
    <row r="133" spans="1:22" s="5" customFormat="1" ht="12.75" x14ac:dyDescent="0.2">
      <c r="A133" s="55"/>
      <c r="B133" s="11"/>
      <c r="C133" s="11" t="s">
        <v>412</v>
      </c>
      <c r="D133" s="11"/>
      <c r="E133" s="11" t="s">
        <v>705</v>
      </c>
      <c r="F133" s="11">
        <v>29</v>
      </c>
      <c r="G133" s="11">
        <v>0</v>
      </c>
      <c r="H133" s="11">
        <v>0</v>
      </c>
      <c r="I133" s="171">
        <v>0</v>
      </c>
      <c r="J133" s="4"/>
      <c r="K133" s="11" t="s">
        <v>195</v>
      </c>
      <c r="L133" s="11" t="s">
        <v>195</v>
      </c>
      <c r="M133" s="11" t="s">
        <v>195</v>
      </c>
      <c r="N133" s="4"/>
      <c r="O133" s="169">
        <v>7</v>
      </c>
      <c r="P133" s="163"/>
      <c r="Q133" s="163"/>
      <c r="R133" s="164"/>
      <c r="S133" s="4"/>
      <c r="T133" s="4"/>
      <c r="U133" s="4"/>
      <c r="V133" s="4"/>
    </row>
    <row r="134" spans="1:22" s="5" customFormat="1" ht="12.75" x14ac:dyDescent="0.2">
      <c r="A134" s="55"/>
      <c r="B134" s="11"/>
      <c r="C134" s="11" t="s">
        <v>413</v>
      </c>
      <c r="D134" s="11"/>
      <c r="E134" s="11" t="s">
        <v>706</v>
      </c>
      <c r="F134" s="11">
        <v>1</v>
      </c>
      <c r="G134" s="11">
        <v>0</v>
      </c>
      <c r="H134" s="11">
        <v>0</v>
      </c>
      <c r="I134" s="171">
        <v>0</v>
      </c>
      <c r="J134" s="4"/>
      <c r="K134" s="11" t="s">
        <v>195</v>
      </c>
      <c r="L134" s="11" t="s">
        <v>195</v>
      </c>
      <c r="M134" s="11" t="s">
        <v>195</v>
      </c>
      <c r="N134" s="4"/>
      <c r="O134" s="169">
        <v>0</v>
      </c>
      <c r="P134" s="163"/>
      <c r="Q134" s="163"/>
      <c r="R134" s="164"/>
      <c r="S134" s="4"/>
      <c r="T134" s="4"/>
      <c r="U134" s="4"/>
      <c r="V134" s="4"/>
    </row>
    <row r="135" spans="1:22" s="5" customFormat="1" ht="12.75" x14ac:dyDescent="0.2">
      <c r="A135" s="55"/>
      <c r="B135" s="11"/>
      <c r="C135" s="11" t="s">
        <v>415</v>
      </c>
      <c r="D135" s="11"/>
      <c r="E135" s="11" t="s">
        <v>708</v>
      </c>
      <c r="F135" s="11">
        <v>3</v>
      </c>
      <c r="G135" s="11">
        <v>0</v>
      </c>
      <c r="H135" s="11">
        <v>0</v>
      </c>
      <c r="I135" s="171">
        <v>0</v>
      </c>
      <c r="J135" s="4"/>
      <c r="K135" s="11" t="s">
        <v>195</v>
      </c>
      <c r="L135" s="11" t="s">
        <v>195</v>
      </c>
      <c r="M135" s="11" t="s">
        <v>195</v>
      </c>
      <c r="N135" s="4"/>
      <c r="O135" s="169">
        <v>0</v>
      </c>
      <c r="P135" s="163"/>
      <c r="Q135" s="163"/>
      <c r="R135" s="164"/>
      <c r="S135" s="4"/>
      <c r="T135" s="4"/>
      <c r="U135" s="4"/>
      <c r="V135" s="4"/>
    </row>
    <row r="136" spans="1:22" s="5" customFormat="1" ht="12.75" x14ac:dyDescent="0.2">
      <c r="A136" s="55"/>
      <c r="B136" s="11"/>
      <c r="C136" s="11" t="s">
        <v>418</v>
      </c>
      <c r="D136" s="11"/>
      <c r="E136" s="11" t="s">
        <v>711</v>
      </c>
      <c r="F136" s="11">
        <v>2</v>
      </c>
      <c r="G136" s="11">
        <v>0</v>
      </c>
      <c r="H136" s="11">
        <v>0</v>
      </c>
      <c r="I136" s="171">
        <v>0</v>
      </c>
      <c r="J136" s="4"/>
      <c r="K136" s="11" t="s">
        <v>195</v>
      </c>
      <c r="L136" s="11" t="s">
        <v>195</v>
      </c>
      <c r="M136" s="11" t="s">
        <v>195</v>
      </c>
      <c r="N136" s="4"/>
      <c r="O136" s="169">
        <v>0</v>
      </c>
      <c r="P136" s="163"/>
      <c r="Q136" s="163"/>
      <c r="R136" s="164"/>
      <c r="S136" s="4"/>
      <c r="T136" s="4"/>
      <c r="U136" s="4"/>
      <c r="V136" s="4"/>
    </row>
    <row r="137" spans="1:22" s="5" customFormat="1" ht="12.75" x14ac:dyDescent="0.2">
      <c r="A137" s="55"/>
      <c r="B137" s="11"/>
      <c r="C137" s="11" t="s">
        <v>419</v>
      </c>
      <c r="D137" s="11"/>
      <c r="E137" s="11" t="s">
        <v>712</v>
      </c>
      <c r="F137" s="11">
        <v>13</v>
      </c>
      <c r="G137" s="11">
        <v>0</v>
      </c>
      <c r="H137" s="11">
        <v>2</v>
      </c>
      <c r="I137" s="171">
        <v>41.5</v>
      </c>
      <c r="J137" s="4"/>
      <c r="K137" s="11" t="s">
        <v>195</v>
      </c>
      <c r="L137" s="11" t="s">
        <v>195</v>
      </c>
      <c r="M137" s="11" t="s">
        <v>195</v>
      </c>
      <c r="N137" s="4"/>
      <c r="O137" s="169">
        <v>6</v>
      </c>
      <c r="P137" s="163"/>
      <c r="Q137" s="163"/>
      <c r="R137" s="164"/>
      <c r="S137" s="4"/>
      <c r="T137" s="4"/>
      <c r="U137" s="4"/>
      <c r="V137" s="4"/>
    </row>
    <row r="138" spans="1:22" s="5" customFormat="1" ht="12.75" x14ac:dyDescent="0.2">
      <c r="A138" s="55"/>
      <c r="B138" s="11"/>
      <c r="C138" s="11" t="s">
        <v>420</v>
      </c>
      <c r="D138" s="11"/>
      <c r="E138" s="11" t="s">
        <v>713</v>
      </c>
      <c r="F138" s="11">
        <v>63</v>
      </c>
      <c r="G138" s="11">
        <v>0</v>
      </c>
      <c r="H138" s="11">
        <v>0</v>
      </c>
      <c r="I138" s="171">
        <v>0</v>
      </c>
      <c r="J138" s="4"/>
      <c r="K138" s="11" t="s">
        <v>195</v>
      </c>
      <c r="L138" s="11" t="s">
        <v>195</v>
      </c>
      <c r="M138" s="11" t="s">
        <v>195</v>
      </c>
      <c r="N138" s="4"/>
      <c r="O138" s="169">
        <v>17</v>
      </c>
      <c r="P138" s="163"/>
      <c r="Q138" s="163"/>
      <c r="R138" s="164"/>
      <c r="S138" s="4"/>
      <c r="T138" s="4"/>
      <c r="U138" s="4"/>
      <c r="V138" s="4"/>
    </row>
    <row r="139" spans="1:22" s="5" customFormat="1" ht="12.75" x14ac:dyDescent="0.2">
      <c r="A139" s="55"/>
      <c r="B139" s="11"/>
      <c r="C139" s="11" t="s">
        <v>421</v>
      </c>
      <c r="D139" s="11"/>
      <c r="E139" s="11" t="s">
        <v>714</v>
      </c>
      <c r="F139" s="11">
        <v>8</v>
      </c>
      <c r="G139" s="11">
        <v>0</v>
      </c>
      <c r="H139" s="11">
        <v>0</v>
      </c>
      <c r="I139" s="171">
        <v>0</v>
      </c>
      <c r="J139" s="4"/>
      <c r="K139" s="11" t="s">
        <v>195</v>
      </c>
      <c r="L139" s="11" t="s">
        <v>195</v>
      </c>
      <c r="M139" s="11" t="s">
        <v>195</v>
      </c>
      <c r="N139" s="4"/>
      <c r="O139" s="169">
        <v>4</v>
      </c>
      <c r="P139" s="163"/>
      <c r="Q139" s="163"/>
      <c r="R139" s="164"/>
      <c r="S139" s="4"/>
      <c r="T139" s="4"/>
      <c r="U139" s="4"/>
      <c r="V139" s="4"/>
    </row>
    <row r="140" spans="1:22" s="5" customFormat="1" ht="12.75" x14ac:dyDescent="0.2">
      <c r="A140" s="55"/>
      <c r="B140" s="11"/>
      <c r="C140" s="11" t="s">
        <v>422</v>
      </c>
      <c r="D140" s="11"/>
      <c r="E140" s="11" t="s">
        <v>715</v>
      </c>
      <c r="F140" s="11">
        <v>22</v>
      </c>
      <c r="G140" s="11">
        <v>0</v>
      </c>
      <c r="H140" s="11">
        <v>0</v>
      </c>
      <c r="I140" s="171">
        <v>0</v>
      </c>
      <c r="J140" s="4"/>
      <c r="K140" s="11" t="s">
        <v>195</v>
      </c>
      <c r="L140" s="11" t="s">
        <v>195</v>
      </c>
      <c r="M140" s="11" t="s">
        <v>195</v>
      </c>
      <c r="N140" s="4"/>
      <c r="O140" s="169">
        <v>2</v>
      </c>
      <c r="P140" s="163"/>
      <c r="Q140" s="163"/>
      <c r="R140" s="164"/>
      <c r="S140" s="4"/>
      <c r="T140" s="4"/>
      <c r="U140" s="4"/>
      <c r="V140" s="4"/>
    </row>
    <row r="141" spans="1:22" s="5" customFormat="1" ht="12.75" x14ac:dyDescent="0.2">
      <c r="A141" s="55"/>
      <c r="B141" s="11"/>
      <c r="C141" s="11" t="s">
        <v>423</v>
      </c>
      <c r="D141" s="11"/>
      <c r="E141" s="11" t="s">
        <v>716</v>
      </c>
      <c r="F141" s="11">
        <v>1</v>
      </c>
      <c r="G141" s="11">
        <v>0</v>
      </c>
      <c r="H141" s="11">
        <v>0</v>
      </c>
      <c r="I141" s="171">
        <v>0</v>
      </c>
      <c r="J141" s="4"/>
      <c r="K141" s="11" t="s">
        <v>195</v>
      </c>
      <c r="L141" s="11" t="s">
        <v>195</v>
      </c>
      <c r="M141" s="11" t="s">
        <v>195</v>
      </c>
      <c r="N141" s="4"/>
      <c r="O141" s="169">
        <v>0</v>
      </c>
      <c r="P141" s="163"/>
      <c r="Q141" s="163"/>
      <c r="R141" s="164"/>
      <c r="S141" s="4"/>
      <c r="T141" s="4"/>
      <c r="U141" s="4"/>
      <c r="V141" s="4"/>
    </row>
    <row r="142" spans="1:22" s="5" customFormat="1" ht="12.75" x14ac:dyDescent="0.2">
      <c r="A142" s="55"/>
      <c r="B142" s="11"/>
      <c r="C142" s="11" t="s">
        <v>424</v>
      </c>
      <c r="D142" s="11"/>
      <c r="E142" s="11" t="s">
        <v>717</v>
      </c>
      <c r="F142" s="11">
        <v>57</v>
      </c>
      <c r="G142" s="11">
        <v>0</v>
      </c>
      <c r="H142" s="11">
        <v>0</v>
      </c>
      <c r="I142" s="171">
        <v>0</v>
      </c>
      <c r="J142" s="4"/>
      <c r="K142" s="11" t="s">
        <v>195</v>
      </c>
      <c r="L142" s="11" t="s">
        <v>195</v>
      </c>
      <c r="M142" s="11" t="s">
        <v>195</v>
      </c>
      <c r="N142" s="4"/>
      <c r="O142" s="169">
        <v>4</v>
      </c>
      <c r="P142" s="163"/>
      <c r="Q142" s="163"/>
      <c r="R142" s="164"/>
      <c r="S142" s="4"/>
      <c r="T142" s="4"/>
      <c r="U142" s="4"/>
      <c r="V142" s="4"/>
    </row>
    <row r="143" spans="1:22" s="5" customFormat="1" ht="12.75" x14ac:dyDescent="0.2">
      <c r="A143" s="55"/>
      <c r="B143" s="11"/>
      <c r="C143" s="11" t="s">
        <v>425</v>
      </c>
      <c r="D143" s="11"/>
      <c r="E143" s="11" t="s">
        <v>718</v>
      </c>
      <c r="F143" s="11">
        <v>78</v>
      </c>
      <c r="G143" s="11">
        <v>0</v>
      </c>
      <c r="H143" s="11">
        <v>0</v>
      </c>
      <c r="I143" s="171">
        <v>0</v>
      </c>
      <c r="J143" s="4"/>
      <c r="K143" s="11" t="s">
        <v>195</v>
      </c>
      <c r="L143" s="11" t="s">
        <v>195</v>
      </c>
      <c r="M143" s="11" t="s">
        <v>195</v>
      </c>
      <c r="N143" s="4"/>
      <c r="O143" s="169">
        <v>22</v>
      </c>
      <c r="P143" s="163"/>
      <c r="Q143" s="163"/>
      <c r="R143" s="164"/>
      <c r="S143" s="4"/>
      <c r="T143" s="4"/>
      <c r="U143" s="4"/>
      <c r="V143" s="4"/>
    </row>
    <row r="144" spans="1:22" s="5" customFormat="1" ht="12.75" x14ac:dyDescent="0.2">
      <c r="A144" s="55"/>
      <c r="B144" s="11"/>
      <c r="C144" s="11" t="s">
        <v>427</v>
      </c>
      <c r="D144" s="11"/>
      <c r="E144" s="11" t="s">
        <v>720</v>
      </c>
      <c r="F144" s="11">
        <v>131</v>
      </c>
      <c r="G144" s="11">
        <v>0</v>
      </c>
      <c r="H144" s="11">
        <v>1</v>
      </c>
      <c r="I144" s="171">
        <v>53</v>
      </c>
      <c r="J144" s="4"/>
      <c r="K144" s="11" t="s">
        <v>195</v>
      </c>
      <c r="L144" s="11" t="s">
        <v>195</v>
      </c>
      <c r="M144" s="11" t="s">
        <v>195</v>
      </c>
      <c r="N144" s="4"/>
      <c r="O144" s="169">
        <v>19</v>
      </c>
      <c r="P144" s="163"/>
      <c r="Q144" s="163"/>
      <c r="R144" s="164"/>
      <c r="S144" s="4"/>
      <c r="T144" s="4"/>
      <c r="U144" s="4"/>
      <c r="V144" s="4"/>
    </row>
    <row r="145" spans="1:22" s="5" customFormat="1" ht="12.75" x14ac:dyDescent="0.2">
      <c r="A145" s="55"/>
      <c r="B145" s="11"/>
      <c r="C145" s="11" t="s">
        <v>428</v>
      </c>
      <c r="D145" s="11"/>
      <c r="E145" s="11" t="s">
        <v>721</v>
      </c>
      <c r="F145" s="11">
        <v>45</v>
      </c>
      <c r="G145" s="11">
        <v>0</v>
      </c>
      <c r="H145" s="11">
        <v>0</v>
      </c>
      <c r="I145" s="171">
        <v>0</v>
      </c>
      <c r="J145" s="4"/>
      <c r="K145" s="11" t="s">
        <v>195</v>
      </c>
      <c r="L145" s="11" t="s">
        <v>195</v>
      </c>
      <c r="M145" s="11" t="s">
        <v>195</v>
      </c>
      <c r="N145" s="4"/>
      <c r="O145" s="169">
        <v>13</v>
      </c>
      <c r="P145" s="163"/>
      <c r="Q145" s="163"/>
      <c r="R145" s="164"/>
      <c r="S145" s="4"/>
      <c r="T145" s="4"/>
      <c r="U145" s="4"/>
      <c r="V145" s="4"/>
    </row>
    <row r="146" spans="1:22" s="5" customFormat="1" ht="12.75" x14ac:dyDescent="0.2">
      <c r="A146" s="55"/>
      <c r="B146" s="11"/>
      <c r="C146" s="11" t="s">
        <v>429</v>
      </c>
      <c r="D146" s="11"/>
      <c r="E146" s="11" t="s">
        <v>722</v>
      </c>
      <c r="F146" s="11">
        <v>14</v>
      </c>
      <c r="G146" s="11">
        <v>0</v>
      </c>
      <c r="H146" s="11">
        <v>0</v>
      </c>
      <c r="I146" s="171">
        <v>0</v>
      </c>
      <c r="J146" s="4"/>
      <c r="K146" s="11" t="s">
        <v>195</v>
      </c>
      <c r="L146" s="11" t="s">
        <v>195</v>
      </c>
      <c r="M146" s="11" t="s">
        <v>195</v>
      </c>
      <c r="N146" s="4"/>
      <c r="O146" s="169">
        <v>8</v>
      </c>
      <c r="P146" s="163"/>
      <c r="Q146" s="163"/>
      <c r="R146" s="164"/>
      <c r="S146" s="4"/>
      <c r="T146" s="4"/>
      <c r="U146" s="4"/>
      <c r="V146" s="4"/>
    </row>
    <row r="147" spans="1:22" s="5" customFormat="1" ht="12.75" x14ac:dyDescent="0.2">
      <c r="A147" s="55"/>
      <c r="B147" s="11"/>
      <c r="C147" s="11" t="s">
        <v>431</v>
      </c>
      <c r="D147" s="11"/>
      <c r="E147" s="11" t="s">
        <v>724</v>
      </c>
      <c r="F147" s="11">
        <v>42</v>
      </c>
      <c r="G147" s="11">
        <v>0</v>
      </c>
      <c r="H147" s="11">
        <v>0</v>
      </c>
      <c r="I147" s="171">
        <v>0</v>
      </c>
      <c r="J147" s="4"/>
      <c r="K147" s="11" t="s">
        <v>195</v>
      </c>
      <c r="L147" s="11" t="s">
        <v>195</v>
      </c>
      <c r="M147" s="11" t="s">
        <v>195</v>
      </c>
      <c r="N147" s="4"/>
      <c r="O147" s="169">
        <v>4</v>
      </c>
      <c r="P147" s="163"/>
      <c r="Q147" s="163"/>
      <c r="R147" s="164"/>
      <c r="S147" s="4"/>
      <c r="T147" s="4"/>
      <c r="U147" s="4"/>
      <c r="V147" s="4"/>
    </row>
    <row r="148" spans="1:22" s="5" customFormat="1" ht="12.75" x14ac:dyDescent="0.2">
      <c r="A148" s="55"/>
      <c r="B148" s="11"/>
      <c r="C148" s="11" t="s">
        <v>432</v>
      </c>
      <c r="D148" s="11"/>
      <c r="E148" s="11" t="s">
        <v>725</v>
      </c>
      <c r="F148" s="11">
        <v>29</v>
      </c>
      <c r="G148" s="11">
        <v>0</v>
      </c>
      <c r="H148" s="11">
        <v>2</v>
      </c>
      <c r="I148" s="171">
        <v>64.5</v>
      </c>
      <c r="J148" s="4"/>
      <c r="K148" s="11" t="s">
        <v>195</v>
      </c>
      <c r="L148" s="11" t="s">
        <v>195</v>
      </c>
      <c r="M148" s="11" t="s">
        <v>195</v>
      </c>
      <c r="N148" s="4"/>
      <c r="O148" s="169">
        <v>4</v>
      </c>
      <c r="P148" s="163"/>
      <c r="Q148" s="163"/>
      <c r="R148" s="164"/>
      <c r="S148" s="4"/>
      <c r="T148" s="4"/>
      <c r="U148" s="4"/>
      <c r="V148" s="4"/>
    </row>
    <row r="149" spans="1:22" s="5" customFormat="1" ht="12.75" x14ac:dyDescent="0.2">
      <c r="A149" s="55"/>
      <c r="B149" s="11"/>
      <c r="C149" s="11" t="s">
        <v>433</v>
      </c>
      <c r="D149" s="11"/>
      <c r="E149" s="11" t="s">
        <v>726</v>
      </c>
      <c r="F149" s="11">
        <v>16</v>
      </c>
      <c r="G149" s="11">
        <v>0</v>
      </c>
      <c r="H149" s="11">
        <v>0</v>
      </c>
      <c r="I149" s="171">
        <v>0</v>
      </c>
      <c r="J149" s="4"/>
      <c r="K149" s="11" t="s">
        <v>195</v>
      </c>
      <c r="L149" s="11" t="s">
        <v>195</v>
      </c>
      <c r="M149" s="11" t="s">
        <v>195</v>
      </c>
      <c r="N149" s="4"/>
      <c r="O149" s="169">
        <v>8</v>
      </c>
      <c r="P149" s="163"/>
      <c r="Q149" s="163"/>
      <c r="R149" s="164"/>
      <c r="S149" s="4"/>
      <c r="T149" s="4"/>
      <c r="U149" s="4"/>
      <c r="V149" s="4"/>
    </row>
    <row r="150" spans="1:22" s="5" customFormat="1" ht="12.75" x14ac:dyDescent="0.2">
      <c r="A150" s="55"/>
      <c r="B150" s="11"/>
      <c r="C150" s="11" t="s">
        <v>439</v>
      </c>
      <c r="D150" s="11"/>
      <c r="E150" s="11" t="s">
        <v>732</v>
      </c>
      <c r="F150" s="11">
        <v>0</v>
      </c>
      <c r="G150" s="11">
        <v>0</v>
      </c>
      <c r="H150" s="11">
        <v>0</v>
      </c>
      <c r="I150" s="171">
        <v>0</v>
      </c>
      <c r="J150" s="4"/>
      <c r="K150" s="11" t="s">
        <v>195</v>
      </c>
      <c r="L150" s="11" t="s">
        <v>195</v>
      </c>
      <c r="M150" s="11" t="s">
        <v>195</v>
      </c>
      <c r="N150" s="4"/>
      <c r="O150" s="169">
        <v>0</v>
      </c>
      <c r="P150" s="163"/>
      <c r="Q150" s="163"/>
      <c r="R150" s="164"/>
      <c r="S150" s="4"/>
      <c r="T150" s="4"/>
      <c r="U150" s="4"/>
      <c r="V150" s="4"/>
    </row>
    <row r="151" spans="1:22" s="5" customFormat="1" ht="12.75" x14ac:dyDescent="0.2">
      <c r="A151" s="55"/>
      <c r="B151" s="11"/>
      <c r="C151" s="11" t="s">
        <v>441</v>
      </c>
      <c r="D151" s="11"/>
      <c r="E151" s="11" t="s">
        <v>734</v>
      </c>
      <c r="F151" s="11">
        <v>2</v>
      </c>
      <c r="G151" s="11">
        <v>0</v>
      </c>
      <c r="H151" s="11">
        <v>0</v>
      </c>
      <c r="I151" s="171">
        <v>0</v>
      </c>
      <c r="J151" s="4"/>
      <c r="K151" s="11" t="s">
        <v>195</v>
      </c>
      <c r="L151" s="11" t="s">
        <v>195</v>
      </c>
      <c r="M151" s="11" t="s">
        <v>195</v>
      </c>
      <c r="N151" s="4"/>
      <c r="O151" s="169">
        <v>0</v>
      </c>
      <c r="P151" s="163"/>
      <c r="Q151" s="163"/>
      <c r="R151" s="164"/>
      <c r="S151" s="4"/>
      <c r="T151" s="4"/>
      <c r="U151" s="4"/>
      <c r="V151" s="4"/>
    </row>
    <row r="152" spans="1:22" s="5" customFormat="1" ht="12.75" x14ac:dyDescent="0.2">
      <c r="A152" s="55"/>
      <c r="B152" s="11"/>
      <c r="C152" s="11" t="s">
        <v>441</v>
      </c>
      <c r="D152" s="11"/>
      <c r="E152" s="11" t="s">
        <v>735</v>
      </c>
      <c r="F152" s="11">
        <v>0</v>
      </c>
      <c r="G152" s="11">
        <v>0</v>
      </c>
      <c r="H152" s="11">
        <v>0</v>
      </c>
      <c r="I152" s="171">
        <v>0</v>
      </c>
      <c r="J152" s="4"/>
      <c r="K152" s="11" t="s">
        <v>195</v>
      </c>
      <c r="L152" s="11" t="s">
        <v>195</v>
      </c>
      <c r="M152" s="11" t="s">
        <v>195</v>
      </c>
      <c r="N152" s="4"/>
      <c r="O152" s="169">
        <v>0</v>
      </c>
      <c r="P152" s="163"/>
      <c r="Q152" s="163"/>
      <c r="R152" s="164"/>
      <c r="S152" s="4"/>
      <c r="T152" s="4"/>
      <c r="U152" s="4"/>
      <c r="V152" s="4"/>
    </row>
    <row r="153" spans="1:22" s="5" customFormat="1" ht="12.75" x14ac:dyDescent="0.2">
      <c r="A153" s="55"/>
      <c r="B153" s="11"/>
      <c r="C153" s="11" t="s">
        <v>441</v>
      </c>
      <c r="D153" s="11"/>
      <c r="E153" s="11" t="s">
        <v>736</v>
      </c>
      <c r="F153" s="11">
        <v>179</v>
      </c>
      <c r="G153" s="11">
        <v>0</v>
      </c>
      <c r="H153" s="11">
        <v>3</v>
      </c>
      <c r="I153" s="171">
        <v>43</v>
      </c>
      <c r="J153" s="4"/>
      <c r="K153" s="11" t="s">
        <v>195</v>
      </c>
      <c r="L153" s="11" t="s">
        <v>195</v>
      </c>
      <c r="M153" s="11" t="s">
        <v>195</v>
      </c>
      <c r="N153" s="4"/>
      <c r="O153" s="169">
        <v>45</v>
      </c>
      <c r="P153" s="163"/>
      <c r="Q153" s="163"/>
      <c r="R153" s="164"/>
      <c r="S153" s="4"/>
      <c r="T153" s="4"/>
      <c r="U153" s="4"/>
      <c r="V153" s="4"/>
    </row>
    <row r="154" spans="1:22" s="5" customFormat="1" ht="12.75" x14ac:dyDescent="0.2">
      <c r="A154" s="55"/>
      <c r="B154" s="11"/>
      <c r="C154" s="11" t="s">
        <v>442</v>
      </c>
      <c r="D154" s="11"/>
      <c r="E154" s="11" t="s">
        <v>737</v>
      </c>
      <c r="F154" s="11">
        <v>4</v>
      </c>
      <c r="G154" s="11">
        <v>0</v>
      </c>
      <c r="H154" s="11">
        <v>0</v>
      </c>
      <c r="I154" s="171">
        <v>0</v>
      </c>
      <c r="J154" s="4"/>
      <c r="K154" s="11" t="s">
        <v>195</v>
      </c>
      <c r="L154" s="11" t="s">
        <v>195</v>
      </c>
      <c r="M154" s="11" t="s">
        <v>195</v>
      </c>
      <c r="N154" s="4"/>
      <c r="O154" s="169">
        <v>1</v>
      </c>
      <c r="P154" s="163"/>
      <c r="Q154" s="163"/>
      <c r="R154" s="164"/>
      <c r="S154" s="4"/>
      <c r="T154" s="4"/>
      <c r="U154" s="4"/>
      <c r="V154" s="4"/>
    </row>
    <row r="155" spans="1:22" s="5" customFormat="1" ht="12.75" x14ac:dyDescent="0.2">
      <c r="A155" s="55"/>
      <c r="B155" s="11"/>
      <c r="C155" s="11" t="s">
        <v>441</v>
      </c>
      <c r="D155" s="11"/>
      <c r="E155" s="11" t="s">
        <v>738</v>
      </c>
      <c r="F155" s="11">
        <v>1</v>
      </c>
      <c r="G155" s="11">
        <v>0</v>
      </c>
      <c r="H155" s="11">
        <v>0</v>
      </c>
      <c r="I155" s="171">
        <v>0</v>
      </c>
      <c r="J155" s="4"/>
      <c r="K155" s="11" t="s">
        <v>195</v>
      </c>
      <c r="L155" s="11" t="s">
        <v>195</v>
      </c>
      <c r="M155" s="11" t="s">
        <v>195</v>
      </c>
      <c r="N155" s="4"/>
      <c r="O155" s="169">
        <v>1</v>
      </c>
      <c r="P155" s="163"/>
      <c r="Q155" s="163"/>
      <c r="R155" s="164"/>
      <c r="S155" s="4"/>
      <c r="T155" s="4"/>
      <c r="U155" s="4"/>
      <c r="V155" s="4"/>
    </row>
    <row r="156" spans="1:22" s="5" customFormat="1" ht="12.75" x14ac:dyDescent="0.2">
      <c r="A156" s="55"/>
      <c r="B156" s="11"/>
      <c r="C156" s="11" t="s">
        <v>441</v>
      </c>
      <c r="D156" s="11"/>
      <c r="E156" s="11" t="s">
        <v>740</v>
      </c>
      <c r="F156" s="11">
        <v>3</v>
      </c>
      <c r="G156" s="11">
        <v>0</v>
      </c>
      <c r="H156" s="11">
        <v>0</v>
      </c>
      <c r="I156" s="171">
        <v>0</v>
      </c>
      <c r="J156" s="4"/>
      <c r="K156" s="11" t="s">
        <v>195</v>
      </c>
      <c r="L156" s="11" t="s">
        <v>195</v>
      </c>
      <c r="M156" s="11" t="s">
        <v>195</v>
      </c>
      <c r="N156" s="4"/>
      <c r="O156" s="169">
        <v>0</v>
      </c>
      <c r="P156" s="163"/>
      <c r="Q156" s="163"/>
      <c r="R156" s="164"/>
      <c r="S156" s="4"/>
      <c r="T156" s="4"/>
      <c r="U156" s="4"/>
      <c r="V156" s="4"/>
    </row>
    <row r="157" spans="1:22" s="5" customFormat="1" ht="12.75" x14ac:dyDescent="0.2">
      <c r="A157" s="55"/>
      <c r="B157" s="11"/>
      <c r="C157" s="11" t="s">
        <v>441</v>
      </c>
      <c r="D157" s="11"/>
      <c r="E157" s="11" t="s">
        <v>741</v>
      </c>
      <c r="F157" s="11">
        <v>17</v>
      </c>
      <c r="G157" s="11">
        <v>0</v>
      </c>
      <c r="H157" s="11">
        <v>0</v>
      </c>
      <c r="I157" s="171">
        <v>0</v>
      </c>
      <c r="J157" s="4"/>
      <c r="K157" s="11" t="s">
        <v>195</v>
      </c>
      <c r="L157" s="11" t="s">
        <v>195</v>
      </c>
      <c r="M157" s="11" t="s">
        <v>195</v>
      </c>
      <c r="N157" s="4"/>
      <c r="O157" s="169">
        <v>4</v>
      </c>
      <c r="P157" s="163"/>
      <c r="Q157" s="163"/>
      <c r="R157" s="164"/>
      <c r="S157" s="4"/>
      <c r="T157" s="4"/>
      <c r="U157" s="4"/>
      <c r="V157" s="4"/>
    </row>
    <row r="158" spans="1:22" s="5" customFormat="1" ht="12.75" x14ac:dyDescent="0.2">
      <c r="A158" s="55"/>
      <c r="B158" s="11"/>
      <c r="C158" s="11" t="s">
        <v>443</v>
      </c>
      <c r="D158" s="11"/>
      <c r="E158" s="11" t="s">
        <v>742</v>
      </c>
      <c r="F158" s="11">
        <v>18</v>
      </c>
      <c r="G158" s="11">
        <v>0</v>
      </c>
      <c r="H158" s="11">
        <v>1</v>
      </c>
      <c r="I158" s="171">
        <v>36</v>
      </c>
      <c r="J158" s="4"/>
      <c r="K158" s="11" t="s">
        <v>195</v>
      </c>
      <c r="L158" s="11" t="s">
        <v>195</v>
      </c>
      <c r="M158" s="11" t="s">
        <v>195</v>
      </c>
      <c r="N158" s="4"/>
      <c r="O158" s="169">
        <v>11</v>
      </c>
      <c r="P158" s="163"/>
      <c r="Q158" s="163"/>
      <c r="R158" s="164"/>
      <c r="S158" s="4"/>
      <c r="T158" s="4"/>
      <c r="U158" s="4"/>
      <c r="V158" s="4"/>
    </row>
    <row r="159" spans="1:22" s="5" customFormat="1" ht="12.75" x14ac:dyDescent="0.2">
      <c r="A159" s="55"/>
      <c r="B159" s="11"/>
      <c r="C159" s="11" t="s">
        <v>445</v>
      </c>
      <c r="D159" s="11"/>
      <c r="E159" s="11" t="s">
        <v>744</v>
      </c>
      <c r="F159" s="11">
        <v>146</v>
      </c>
      <c r="G159" s="11">
        <v>0</v>
      </c>
      <c r="H159" s="11">
        <v>3</v>
      </c>
      <c r="I159" s="171">
        <v>39.666666666666664</v>
      </c>
      <c r="J159" s="4"/>
      <c r="K159" s="11" t="s">
        <v>195</v>
      </c>
      <c r="L159" s="11" t="s">
        <v>195</v>
      </c>
      <c r="M159" s="11" t="s">
        <v>195</v>
      </c>
      <c r="N159" s="4"/>
      <c r="O159" s="169">
        <v>64</v>
      </c>
      <c r="P159" s="163"/>
      <c r="Q159" s="163"/>
      <c r="R159" s="164"/>
      <c r="S159" s="4"/>
      <c r="T159" s="4"/>
      <c r="U159" s="4"/>
      <c r="V159" s="4"/>
    </row>
    <row r="160" spans="1:22" s="5" customFormat="1" ht="12.75" x14ac:dyDescent="0.2">
      <c r="A160" s="55"/>
      <c r="B160" s="11"/>
      <c r="C160" s="11" t="s">
        <v>446</v>
      </c>
      <c r="D160" s="11"/>
      <c r="E160" s="11" t="s">
        <v>745</v>
      </c>
      <c r="F160" s="11">
        <v>28</v>
      </c>
      <c r="G160" s="11">
        <v>0</v>
      </c>
      <c r="H160" s="11">
        <v>0</v>
      </c>
      <c r="I160" s="171">
        <v>0</v>
      </c>
      <c r="J160" s="4"/>
      <c r="K160" s="11" t="s">
        <v>195</v>
      </c>
      <c r="L160" s="11" t="s">
        <v>195</v>
      </c>
      <c r="M160" s="11" t="s">
        <v>195</v>
      </c>
      <c r="N160" s="4"/>
      <c r="O160" s="169">
        <v>3</v>
      </c>
      <c r="P160" s="163"/>
      <c r="Q160" s="163"/>
      <c r="R160" s="164"/>
      <c r="S160" s="4"/>
      <c r="T160" s="4"/>
      <c r="U160" s="4"/>
      <c r="V160" s="4"/>
    </row>
    <row r="161" spans="1:22" s="5" customFormat="1" ht="12.75" x14ac:dyDescent="0.2">
      <c r="A161" s="55"/>
      <c r="B161" s="11"/>
      <c r="C161" s="11" t="s">
        <v>448</v>
      </c>
      <c r="D161" s="11"/>
      <c r="E161" s="11" t="s">
        <v>747</v>
      </c>
      <c r="F161" s="11">
        <v>2</v>
      </c>
      <c r="G161" s="11">
        <v>0</v>
      </c>
      <c r="H161" s="11">
        <v>0</v>
      </c>
      <c r="I161" s="171">
        <v>0</v>
      </c>
      <c r="J161" s="4"/>
      <c r="K161" s="11" t="s">
        <v>195</v>
      </c>
      <c r="L161" s="11" t="s">
        <v>195</v>
      </c>
      <c r="M161" s="11" t="s">
        <v>195</v>
      </c>
      <c r="N161" s="4"/>
      <c r="O161" s="169">
        <v>1</v>
      </c>
      <c r="P161" s="163"/>
      <c r="Q161" s="163"/>
      <c r="R161" s="164"/>
      <c r="S161" s="4"/>
      <c r="T161" s="4"/>
      <c r="U161" s="4"/>
      <c r="V161" s="4"/>
    </row>
    <row r="162" spans="1:22" s="5" customFormat="1" ht="12.75" x14ac:dyDescent="0.2">
      <c r="A162" s="55"/>
      <c r="B162" s="11"/>
      <c r="C162" s="11" t="s">
        <v>450</v>
      </c>
      <c r="D162" s="11"/>
      <c r="E162" s="11" t="s">
        <v>749</v>
      </c>
      <c r="F162" s="11">
        <v>19</v>
      </c>
      <c r="G162" s="11">
        <v>0</v>
      </c>
      <c r="H162" s="11">
        <v>0</v>
      </c>
      <c r="I162" s="171">
        <v>0</v>
      </c>
      <c r="J162" s="4"/>
      <c r="K162" s="11" t="s">
        <v>195</v>
      </c>
      <c r="L162" s="11" t="s">
        <v>195</v>
      </c>
      <c r="M162" s="11" t="s">
        <v>195</v>
      </c>
      <c r="N162" s="4"/>
      <c r="O162" s="169">
        <v>3</v>
      </c>
      <c r="P162" s="163"/>
      <c r="Q162" s="163"/>
      <c r="R162" s="164"/>
      <c r="S162" s="4"/>
      <c r="T162" s="4"/>
      <c r="U162" s="4"/>
      <c r="V162" s="4"/>
    </row>
    <row r="163" spans="1:22" s="5" customFormat="1" ht="12.75" x14ac:dyDescent="0.2">
      <c r="A163" s="55"/>
      <c r="B163" s="11"/>
      <c r="C163" s="11" t="s">
        <v>451</v>
      </c>
      <c r="D163" s="11"/>
      <c r="E163" s="11" t="s">
        <v>750</v>
      </c>
      <c r="F163" s="11">
        <v>1</v>
      </c>
      <c r="G163" s="11">
        <v>0</v>
      </c>
      <c r="H163" s="11">
        <v>0</v>
      </c>
      <c r="I163" s="171">
        <v>0</v>
      </c>
      <c r="J163" s="4"/>
      <c r="K163" s="11" t="s">
        <v>195</v>
      </c>
      <c r="L163" s="11" t="s">
        <v>195</v>
      </c>
      <c r="M163" s="11" t="s">
        <v>195</v>
      </c>
      <c r="N163" s="4"/>
      <c r="O163" s="169">
        <v>0</v>
      </c>
      <c r="P163" s="163"/>
      <c r="Q163" s="163"/>
      <c r="R163" s="164"/>
      <c r="S163" s="4"/>
      <c r="T163" s="4"/>
      <c r="U163" s="4"/>
      <c r="V163" s="4"/>
    </row>
    <row r="164" spans="1:22" s="5" customFormat="1" ht="12.75" x14ac:dyDescent="0.2">
      <c r="A164" s="55"/>
      <c r="B164" s="11"/>
      <c r="C164" s="11" t="s">
        <v>452</v>
      </c>
      <c r="D164" s="11"/>
      <c r="E164" s="11" t="s">
        <v>751</v>
      </c>
      <c r="F164" s="11">
        <v>29</v>
      </c>
      <c r="G164" s="11">
        <v>0</v>
      </c>
      <c r="H164" s="11">
        <v>0</v>
      </c>
      <c r="I164" s="171">
        <v>0</v>
      </c>
      <c r="J164" s="4"/>
      <c r="K164" s="11" t="s">
        <v>195</v>
      </c>
      <c r="L164" s="11" t="s">
        <v>195</v>
      </c>
      <c r="M164" s="11" t="s">
        <v>195</v>
      </c>
      <c r="N164" s="4"/>
      <c r="O164" s="169">
        <v>5</v>
      </c>
      <c r="P164" s="163"/>
      <c r="Q164" s="163"/>
      <c r="R164" s="164"/>
      <c r="S164" s="4"/>
      <c r="T164" s="4"/>
      <c r="U164" s="4"/>
      <c r="V164" s="4"/>
    </row>
    <row r="165" spans="1:22" s="5" customFormat="1" ht="12.75" x14ac:dyDescent="0.2">
      <c r="A165" s="55"/>
      <c r="B165" s="11"/>
      <c r="C165" s="11" t="s">
        <v>453</v>
      </c>
      <c r="D165" s="11"/>
      <c r="E165" s="11" t="s">
        <v>752</v>
      </c>
      <c r="F165" s="11">
        <v>69</v>
      </c>
      <c r="G165" s="11">
        <v>0</v>
      </c>
      <c r="H165" s="11">
        <v>1</v>
      </c>
      <c r="I165" s="171">
        <v>98</v>
      </c>
      <c r="J165" s="4"/>
      <c r="K165" s="11" t="s">
        <v>195</v>
      </c>
      <c r="L165" s="11" t="s">
        <v>195</v>
      </c>
      <c r="M165" s="11" t="s">
        <v>195</v>
      </c>
      <c r="N165" s="4"/>
      <c r="O165" s="169">
        <v>2</v>
      </c>
      <c r="P165" s="163"/>
      <c r="Q165" s="163"/>
      <c r="R165" s="164"/>
      <c r="S165" s="4"/>
      <c r="T165" s="4"/>
      <c r="U165" s="4"/>
      <c r="V165" s="4"/>
    </row>
    <row r="166" spans="1:22" s="5" customFormat="1" ht="12.75" x14ac:dyDescent="0.2">
      <c r="A166" s="55"/>
      <c r="B166" s="11"/>
      <c r="C166" s="11" t="s">
        <v>455</v>
      </c>
      <c r="D166" s="11"/>
      <c r="E166" s="11" t="s">
        <v>754</v>
      </c>
      <c r="F166" s="11">
        <v>136</v>
      </c>
      <c r="G166" s="11">
        <v>0</v>
      </c>
      <c r="H166" s="11">
        <v>0</v>
      </c>
      <c r="I166" s="171">
        <v>0</v>
      </c>
      <c r="J166" s="4"/>
      <c r="K166" s="11" t="s">
        <v>195</v>
      </c>
      <c r="L166" s="11" t="s">
        <v>195</v>
      </c>
      <c r="M166" s="11" t="s">
        <v>195</v>
      </c>
      <c r="N166" s="4"/>
      <c r="O166" s="169">
        <v>37</v>
      </c>
      <c r="P166" s="163"/>
      <c r="Q166" s="163"/>
      <c r="R166" s="164"/>
      <c r="S166" s="4"/>
      <c r="T166" s="4"/>
      <c r="U166" s="4"/>
      <c r="V166" s="4"/>
    </row>
    <row r="167" spans="1:22" s="5" customFormat="1" ht="12.75" x14ac:dyDescent="0.2">
      <c r="A167" s="55"/>
      <c r="B167" s="11"/>
      <c r="C167" s="11" t="s">
        <v>456</v>
      </c>
      <c r="D167" s="11"/>
      <c r="E167" s="11" t="s">
        <v>756</v>
      </c>
      <c r="F167" s="11">
        <v>186</v>
      </c>
      <c r="G167" s="11">
        <v>0</v>
      </c>
      <c r="H167" s="11">
        <v>0</v>
      </c>
      <c r="I167" s="171">
        <v>0</v>
      </c>
      <c r="J167" s="4"/>
      <c r="K167" s="11" t="s">
        <v>195</v>
      </c>
      <c r="L167" s="11" t="s">
        <v>195</v>
      </c>
      <c r="M167" s="11" t="s">
        <v>195</v>
      </c>
      <c r="N167" s="4"/>
      <c r="O167" s="169">
        <v>34</v>
      </c>
      <c r="P167" s="163"/>
      <c r="Q167" s="163"/>
      <c r="R167" s="164"/>
      <c r="S167" s="4"/>
      <c r="T167" s="4"/>
      <c r="U167" s="4"/>
      <c r="V167" s="4"/>
    </row>
    <row r="168" spans="1:22" s="5" customFormat="1" ht="12.75" x14ac:dyDescent="0.2">
      <c r="A168" s="55"/>
      <c r="B168" s="11"/>
      <c r="C168" s="11" t="s">
        <v>457</v>
      </c>
      <c r="D168" s="11"/>
      <c r="E168" s="11" t="s">
        <v>757</v>
      </c>
      <c r="F168" s="11">
        <v>2</v>
      </c>
      <c r="G168" s="11">
        <v>0</v>
      </c>
      <c r="H168" s="11">
        <v>0</v>
      </c>
      <c r="I168" s="171">
        <v>0</v>
      </c>
      <c r="J168" s="4"/>
      <c r="K168" s="11" t="s">
        <v>195</v>
      </c>
      <c r="L168" s="11" t="s">
        <v>195</v>
      </c>
      <c r="M168" s="11" t="s">
        <v>195</v>
      </c>
      <c r="N168" s="4"/>
      <c r="O168" s="169">
        <v>2</v>
      </c>
      <c r="P168" s="163"/>
      <c r="Q168" s="163"/>
      <c r="R168" s="164"/>
      <c r="S168" s="4"/>
      <c r="T168" s="4"/>
      <c r="U168" s="4"/>
      <c r="V168" s="4"/>
    </row>
    <row r="169" spans="1:22" s="5" customFormat="1" ht="12.75" x14ac:dyDescent="0.2">
      <c r="A169" s="55"/>
      <c r="B169" s="11"/>
      <c r="C169" s="11" t="s">
        <v>460</v>
      </c>
      <c r="D169" s="11"/>
      <c r="E169" s="11" t="s">
        <v>760</v>
      </c>
      <c r="F169" s="11">
        <v>23</v>
      </c>
      <c r="G169" s="11">
        <v>0</v>
      </c>
      <c r="H169" s="11">
        <v>0</v>
      </c>
      <c r="I169" s="171">
        <v>0</v>
      </c>
      <c r="J169" s="4"/>
      <c r="K169" s="11" t="s">
        <v>195</v>
      </c>
      <c r="L169" s="11" t="s">
        <v>195</v>
      </c>
      <c r="M169" s="11" t="s">
        <v>195</v>
      </c>
      <c r="N169" s="4"/>
      <c r="O169" s="169">
        <v>7</v>
      </c>
      <c r="P169" s="163"/>
      <c r="Q169" s="163"/>
      <c r="R169" s="164"/>
      <c r="S169" s="4"/>
      <c r="T169" s="4"/>
      <c r="U169" s="4"/>
      <c r="V169" s="4"/>
    </row>
    <row r="170" spans="1:22" s="5" customFormat="1" ht="12.75" x14ac:dyDescent="0.2">
      <c r="A170" s="55"/>
      <c r="B170" s="11"/>
      <c r="C170" s="11" t="s">
        <v>461</v>
      </c>
      <c r="D170" s="11"/>
      <c r="E170" s="11" t="s">
        <v>761</v>
      </c>
      <c r="F170" s="11">
        <v>4</v>
      </c>
      <c r="G170" s="11">
        <v>0</v>
      </c>
      <c r="H170" s="11">
        <v>0</v>
      </c>
      <c r="I170" s="171">
        <v>0</v>
      </c>
      <c r="J170" s="4"/>
      <c r="K170" s="11" t="s">
        <v>195</v>
      </c>
      <c r="L170" s="11" t="s">
        <v>195</v>
      </c>
      <c r="M170" s="11" t="s">
        <v>195</v>
      </c>
      <c r="N170" s="4"/>
      <c r="O170" s="169">
        <v>0</v>
      </c>
      <c r="P170" s="163"/>
      <c r="Q170" s="163"/>
      <c r="R170" s="164"/>
      <c r="S170" s="4"/>
      <c r="T170" s="4"/>
      <c r="U170" s="4"/>
      <c r="V170" s="4"/>
    </row>
    <row r="171" spans="1:22" s="5" customFormat="1" ht="12.75" x14ac:dyDescent="0.2">
      <c r="A171" s="55"/>
      <c r="B171" s="11"/>
      <c r="C171" s="11" t="s">
        <v>463</v>
      </c>
      <c r="D171" s="11"/>
      <c r="E171" s="11" t="s">
        <v>763</v>
      </c>
      <c r="F171" s="11">
        <v>3</v>
      </c>
      <c r="G171" s="11">
        <v>0</v>
      </c>
      <c r="H171" s="11">
        <v>0</v>
      </c>
      <c r="I171" s="171">
        <v>0</v>
      </c>
      <c r="J171" s="4"/>
      <c r="K171" s="11" t="s">
        <v>195</v>
      </c>
      <c r="L171" s="11" t="s">
        <v>195</v>
      </c>
      <c r="M171" s="11" t="s">
        <v>195</v>
      </c>
      <c r="N171" s="4"/>
      <c r="O171" s="169">
        <v>0</v>
      </c>
      <c r="P171" s="163"/>
      <c r="Q171" s="163"/>
      <c r="R171" s="164"/>
      <c r="S171" s="4"/>
      <c r="T171" s="4"/>
      <c r="U171" s="4"/>
      <c r="V171" s="4"/>
    </row>
    <row r="172" spans="1:22" s="5" customFormat="1" ht="12.75" x14ac:dyDescent="0.2">
      <c r="A172" s="55"/>
      <c r="B172" s="11"/>
      <c r="C172" s="11" t="s">
        <v>195</v>
      </c>
      <c r="D172" s="11"/>
      <c r="E172" s="11" t="s">
        <v>764</v>
      </c>
      <c r="F172" s="11">
        <v>0</v>
      </c>
      <c r="G172" s="11">
        <v>0</v>
      </c>
      <c r="H172" s="11">
        <v>0</v>
      </c>
      <c r="I172" s="171">
        <v>0</v>
      </c>
      <c r="J172" s="4"/>
      <c r="K172" s="11" t="s">
        <v>195</v>
      </c>
      <c r="L172" s="11" t="s">
        <v>195</v>
      </c>
      <c r="M172" s="11" t="s">
        <v>195</v>
      </c>
      <c r="N172" s="4"/>
      <c r="O172" s="169">
        <v>0</v>
      </c>
      <c r="P172" s="163"/>
      <c r="Q172" s="163"/>
      <c r="R172" s="164"/>
      <c r="S172" s="4"/>
      <c r="T172" s="4"/>
      <c r="U172" s="4"/>
      <c r="V172" s="4"/>
    </row>
    <row r="173" spans="1:22" s="5" customFormat="1" ht="12.75" x14ac:dyDescent="0.2">
      <c r="A173" s="55"/>
      <c r="B173" s="11"/>
      <c r="C173" s="11" t="s">
        <v>467</v>
      </c>
      <c r="D173" s="11"/>
      <c r="E173" s="11" t="s">
        <v>769</v>
      </c>
      <c r="F173" s="11">
        <v>2</v>
      </c>
      <c r="G173" s="11">
        <v>0</v>
      </c>
      <c r="H173" s="11">
        <v>0</v>
      </c>
      <c r="I173" s="171">
        <v>0</v>
      </c>
      <c r="J173" s="4"/>
      <c r="K173" s="11" t="s">
        <v>195</v>
      </c>
      <c r="L173" s="11" t="s">
        <v>195</v>
      </c>
      <c r="M173" s="11" t="s">
        <v>195</v>
      </c>
      <c r="N173" s="4"/>
      <c r="O173" s="169">
        <v>1</v>
      </c>
      <c r="P173" s="163"/>
      <c r="Q173" s="163"/>
      <c r="R173" s="164"/>
      <c r="S173" s="4"/>
      <c r="T173" s="4"/>
      <c r="U173" s="4"/>
      <c r="V173" s="4"/>
    </row>
    <row r="174" spans="1:22" s="5" customFormat="1" ht="12.75" x14ac:dyDescent="0.2">
      <c r="A174" s="55"/>
      <c r="B174" s="11"/>
      <c r="C174" s="11" t="s">
        <v>468</v>
      </c>
      <c r="D174" s="11"/>
      <c r="E174" s="11" t="s">
        <v>770</v>
      </c>
      <c r="F174" s="11">
        <v>11</v>
      </c>
      <c r="G174" s="11">
        <v>0</v>
      </c>
      <c r="H174" s="11">
        <v>0</v>
      </c>
      <c r="I174" s="171">
        <v>0</v>
      </c>
      <c r="J174" s="4"/>
      <c r="K174" s="11" t="s">
        <v>195</v>
      </c>
      <c r="L174" s="11" t="s">
        <v>195</v>
      </c>
      <c r="M174" s="11" t="s">
        <v>195</v>
      </c>
      <c r="N174" s="4"/>
      <c r="O174" s="169">
        <v>2</v>
      </c>
      <c r="P174" s="163"/>
      <c r="Q174" s="163"/>
      <c r="R174" s="164"/>
      <c r="S174" s="4"/>
      <c r="T174" s="4"/>
      <c r="U174" s="4"/>
      <c r="V174" s="4"/>
    </row>
    <row r="175" spans="1:22" s="5" customFormat="1" ht="12.75" x14ac:dyDescent="0.2">
      <c r="A175" s="55"/>
      <c r="B175" s="11"/>
      <c r="C175" s="11" t="s">
        <v>470</v>
      </c>
      <c r="D175" s="11"/>
      <c r="E175" s="11" t="s">
        <v>773</v>
      </c>
      <c r="F175" s="11">
        <v>10</v>
      </c>
      <c r="G175" s="11">
        <v>0</v>
      </c>
      <c r="H175" s="11">
        <v>0</v>
      </c>
      <c r="I175" s="171">
        <v>0</v>
      </c>
      <c r="J175" s="4"/>
      <c r="K175" s="11" t="s">
        <v>195</v>
      </c>
      <c r="L175" s="11" t="s">
        <v>195</v>
      </c>
      <c r="M175" s="11" t="s">
        <v>195</v>
      </c>
      <c r="N175" s="4"/>
      <c r="O175" s="169">
        <v>1</v>
      </c>
      <c r="P175" s="163"/>
      <c r="Q175" s="163"/>
      <c r="R175" s="164"/>
      <c r="S175" s="4"/>
      <c r="T175" s="4"/>
      <c r="U175" s="4"/>
      <c r="V175" s="4"/>
    </row>
    <row r="176" spans="1:22" s="5" customFormat="1" ht="12.75" x14ac:dyDescent="0.2">
      <c r="A176" s="55"/>
      <c r="B176" s="11"/>
      <c r="C176" s="11" t="s">
        <v>472</v>
      </c>
      <c r="D176" s="11"/>
      <c r="E176" s="11" t="s">
        <v>775</v>
      </c>
      <c r="F176" s="11">
        <v>0</v>
      </c>
      <c r="G176" s="11">
        <v>0</v>
      </c>
      <c r="H176" s="11">
        <v>0</v>
      </c>
      <c r="I176" s="171">
        <v>0</v>
      </c>
      <c r="J176" s="4"/>
      <c r="K176" s="11" t="s">
        <v>195</v>
      </c>
      <c r="L176" s="11" t="s">
        <v>195</v>
      </c>
      <c r="M176" s="11" t="s">
        <v>195</v>
      </c>
      <c r="N176" s="4"/>
      <c r="O176" s="169">
        <v>0</v>
      </c>
      <c r="P176" s="163"/>
      <c r="Q176" s="163"/>
      <c r="R176" s="164"/>
      <c r="S176" s="4"/>
      <c r="T176" s="4"/>
      <c r="U176" s="4"/>
      <c r="V176" s="4"/>
    </row>
    <row r="177" spans="1:22" s="5" customFormat="1" ht="12.75" x14ac:dyDescent="0.2">
      <c r="A177" s="55"/>
      <c r="B177" s="11"/>
      <c r="C177" s="11" t="s">
        <v>474</v>
      </c>
      <c r="D177" s="11"/>
      <c r="E177" s="11" t="s">
        <v>777</v>
      </c>
      <c r="F177" s="11">
        <v>4</v>
      </c>
      <c r="G177" s="11">
        <v>0</v>
      </c>
      <c r="H177" s="11">
        <v>0</v>
      </c>
      <c r="I177" s="171">
        <v>0</v>
      </c>
      <c r="J177" s="4"/>
      <c r="K177" s="11" t="s">
        <v>195</v>
      </c>
      <c r="L177" s="11" t="s">
        <v>195</v>
      </c>
      <c r="M177" s="11" t="s">
        <v>195</v>
      </c>
      <c r="N177" s="4"/>
      <c r="O177" s="169">
        <v>0</v>
      </c>
      <c r="P177" s="163"/>
      <c r="Q177" s="163"/>
      <c r="R177" s="164"/>
      <c r="S177" s="4"/>
      <c r="T177" s="4"/>
      <c r="U177" s="4"/>
      <c r="V177" s="4"/>
    </row>
    <row r="178" spans="1:22" s="5" customFormat="1" ht="12.75" x14ac:dyDescent="0.2">
      <c r="A178" s="55"/>
      <c r="B178" s="11"/>
      <c r="C178" s="11" t="s">
        <v>475</v>
      </c>
      <c r="D178" s="11"/>
      <c r="E178" s="11" t="s">
        <v>778</v>
      </c>
      <c r="F178" s="11">
        <v>2</v>
      </c>
      <c r="G178" s="11">
        <v>0</v>
      </c>
      <c r="H178" s="11">
        <v>0</v>
      </c>
      <c r="I178" s="171">
        <v>0</v>
      </c>
      <c r="J178" s="4"/>
      <c r="K178" s="11" t="s">
        <v>195</v>
      </c>
      <c r="L178" s="11" t="s">
        <v>195</v>
      </c>
      <c r="M178" s="11" t="s">
        <v>195</v>
      </c>
      <c r="N178" s="4"/>
      <c r="O178" s="169">
        <v>0</v>
      </c>
      <c r="P178" s="163"/>
      <c r="Q178" s="163"/>
      <c r="R178" s="164"/>
      <c r="S178" s="4"/>
      <c r="T178" s="4"/>
      <c r="U178" s="4"/>
      <c r="V178" s="4"/>
    </row>
    <row r="179" spans="1:22" s="5" customFormat="1" ht="12.75" x14ac:dyDescent="0.2">
      <c r="A179" s="55"/>
      <c r="B179" s="11"/>
      <c r="C179" s="11" t="s">
        <v>477</v>
      </c>
      <c r="D179" s="11"/>
      <c r="E179" s="11" t="s">
        <v>780</v>
      </c>
      <c r="F179" s="11">
        <v>27</v>
      </c>
      <c r="G179" s="11">
        <v>0</v>
      </c>
      <c r="H179" s="11">
        <v>0</v>
      </c>
      <c r="I179" s="171">
        <v>0</v>
      </c>
      <c r="J179" s="4"/>
      <c r="K179" s="11" t="s">
        <v>195</v>
      </c>
      <c r="L179" s="11" t="s">
        <v>195</v>
      </c>
      <c r="M179" s="11" t="s">
        <v>195</v>
      </c>
      <c r="N179" s="4"/>
      <c r="O179" s="169">
        <v>1</v>
      </c>
      <c r="P179" s="163"/>
      <c r="Q179" s="163"/>
      <c r="R179" s="164"/>
      <c r="S179" s="4"/>
      <c r="T179" s="4"/>
      <c r="U179" s="4"/>
      <c r="V179" s="4"/>
    </row>
    <row r="180" spans="1:22" s="5" customFormat="1" ht="12.75" x14ac:dyDescent="0.2">
      <c r="A180" s="55"/>
      <c r="B180" s="11"/>
      <c r="C180" s="11" t="s">
        <v>478</v>
      </c>
      <c r="D180" s="11"/>
      <c r="E180" s="11" t="s">
        <v>781</v>
      </c>
      <c r="F180" s="11">
        <v>28</v>
      </c>
      <c r="G180" s="11">
        <v>0</v>
      </c>
      <c r="H180" s="11">
        <v>0</v>
      </c>
      <c r="I180" s="171">
        <v>0</v>
      </c>
      <c r="J180" s="4"/>
      <c r="K180" s="11" t="s">
        <v>195</v>
      </c>
      <c r="L180" s="11" t="s">
        <v>195</v>
      </c>
      <c r="M180" s="11" t="s">
        <v>195</v>
      </c>
      <c r="N180" s="4"/>
      <c r="O180" s="169">
        <v>5</v>
      </c>
      <c r="P180" s="163"/>
      <c r="Q180" s="163"/>
      <c r="R180" s="164"/>
      <c r="S180" s="4"/>
      <c r="T180" s="4"/>
      <c r="U180" s="4"/>
      <c r="V180" s="4"/>
    </row>
    <row r="181" spans="1:22" s="5" customFormat="1" ht="12.75" x14ac:dyDescent="0.2">
      <c r="A181" s="55"/>
      <c r="B181" s="11"/>
      <c r="C181" s="11" t="s">
        <v>478</v>
      </c>
      <c r="D181" s="11"/>
      <c r="E181" s="11" t="s">
        <v>782</v>
      </c>
      <c r="F181" s="11">
        <v>3</v>
      </c>
      <c r="G181" s="11">
        <v>0</v>
      </c>
      <c r="H181" s="11">
        <v>0</v>
      </c>
      <c r="I181" s="171">
        <v>0</v>
      </c>
      <c r="J181" s="4"/>
      <c r="K181" s="11" t="s">
        <v>195</v>
      </c>
      <c r="L181" s="11" t="s">
        <v>195</v>
      </c>
      <c r="M181" s="11" t="s">
        <v>195</v>
      </c>
      <c r="N181" s="4"/>
      <c r="O181" s="169">
        <v>0</v>
      </c>
      <c r="P181" s="163"/>
      <c r="Q181" s="163"/>
      <c r="R181" s="164"/>
      <c r="S181" s="4"/>
      <c r="T181" s="4"/>
      <c r="U181" s="4"/>
      <c r="V181" s="4"/>
    </row>
    <row r="182" spans="1:22" s="5" customFormat="1" ht="12.75" x14ac:dyDescent="0.2">
      <c r="A182" s="55"/>
      <c r="B182" s="11"/>
      <c r="C182" s="11" t="s">
        <v>479</v>
      </c>
      <c r="D182" s="11"/>
      <c r="E182" s="11" t="s">
        <v>784</v>
      </c>
      <c r="F182" s="11">
        <v>24</v>
      </c>
      <c r="G182" s="11">
        <v>0</v>
      </c>
      <c r="H182" s="11">
        <v>0</v>
      </c>
      <c r="I182" s="171">
        <v>0</v>
      </c>
      <c r="J182" s="4"/>
      <c r="K182" s="11" t="s">
        <v>195</v>
      </c>
      <c r="L182" s="11" t="s">
        <v>195</v>
      </c>
      <c r="M182" s="11" t="s">
        <v>195</v>
      </c>
      <c r="N182" s="4"/>
      <c r="O182" s="169">
        <v>4</v>
      </c>
      <c r="P182" s="163"/>
      <c r="Q182" s="163"/>
      <c r="R182" s="164"/>
      <c r="S182" s="4"/>
      <c r="T182" s="4"/>
      <c r="U182" s="4"/>
      <c r="V182" s="4"/>
    </row>
    <row r="183" spans="1:22" s="5" customFormat="1" ht="12.75" x14ac:dyDescent="0.2">
      <c r="A183" s="55"/>
      <c r="B183" s="11"/>
      <c r="C183" s="11" t="s">
        <v>482</v>
      </c>
      <c r="D183" s="11"/>
      <c r="E183" s="11" t="s">
        <v>787</v>
      </c>
      <c r="F183" s="11">
        <v>4</v>
      </c>
      <c r="G183" s="11">
        <v>0</v>
      </c>
      <c r="H183" s="11">
        <v>0</v>
      </c>
      <c r="I183" s="171">
        <v>0</v>
      </c>
      <c r="J183" s="4"/>
      <c r="K183" s="11" t="s">
        <v>195</v>
      </c>
      <c r="L183" s="11" t="s">
        <v>195</v>
      </c>
      <c r="M183" s="11" t="s">
        <v>195</v>
      </c>
      <c r="N183" s="4"/>
      <c r="O183" s="169">
        <v>0</v>
      </c>
      <c r="P183" s="163"/>
      <c r="Q183" s="163"/>
      <c r="R183" s="164"/>
      <c r="S183" s="4"/>
      <c r="T183" s="4"/>
      <c r="U183" s="4"/>
      <c r="V183" s="4"/>
    </row>
    <row r="184" spans="1:22" s="5" customFormat="1" ht="12.75" x14ac:dyDescent="0.2">
      <c r="A184" s="55"/>
      <c r="B184" s="11"/>
      <c r="C184" s="11" t="s">
        <v>486</v>
      </c>
      <c r="D184" s="11"/>
      <c r="E184" s="11" t="s">
        <v>792</v>
      </c>
      <c r="F184" s="11">
        <v>24</v>
      </c>
      <c r="G184" s="11">
        <v>0</v>
      </c>
      <c r="H184" s="11">
        <v>0</v>
      </c>
      <c r="I184" s="171">
        <v>0</v>
      </c>
      <c r="J184" s="4"/>
      <c r="K184" s="11" t="s">
        <v>195</v>
      </c>
      <c r="L184" s="11" t="s">
        <v>195</v>
      </c>
      <c r="M184" s="11" t="s">
        <v>195</v>
      </c>
      <c r="N184" s="4"/>
      <c r="O184" s="169">
        <v>1</v>
      </c>
      <c r="P184" s="163"/>
      <c r="Q184" s="163"/>
      <c r="R184" s="164"/>
      <c r="S184" s="4"/>
      <c r="T184" s="4"/>
      <c r="U184" s="4"/>
      <c r="V184" s="4"/>
    </row>
    <row r="185" spans="1:22" s="5" customFormat="1" ht="12.75" x14ac:dyDescent="0.2">
      <c r="A185" s="55"/>
      <c r="B185" s="11"/>
      <c r="C185" s="11" t="s">
        <v>487</v>
      </c>
      <c r="D185" s="11"/>
      <c r="E185" s="11" t="s">
        <v>793</v>
      </c>
      <c r="F185" s="11">
        <v>833</v>
      </c>
      <c r="G185" s="11">
        <v>0</v>
      </c>
      <c r="H185" s="11">
        <v>0</v>
      </c>
      <c r="I185" s="171">
        <v>0</v>
      </c>
      <c r="J185" s="4"/>
      <c r="K185" s="11" t="s">
        <v>195</v>
      </c>
      <c r="L185" s="11" t="s">
        <v>195</v>
      </c>
      <c r="M185" s="11" t="s">
        <v>195</v>
      </c>
      <c r="N185" s="4"/>
      <c r="O185" s="169">
        <v>202</v>
      </c>
      <c r="P185" s="163"/>
      <c r="Q185" s="163"/>
      <c r="R185" s="164"/>
      <c r="S185" s="4"/>
      <c r="T185" s="4"/>
      <c r="U185" s="4"/>
      <c r="V185" s="4"/>
    </row>
    <row r="186" spans="1:22" s="5" customFormat="1" ht="12.75" x14ac:dyDescent="0.2">
      <c r="A186" s="55"/>
      <c r="B186" s="11"/>
      <c r="C186" s="11" t="s">
        <v>488</v>
      </c>
      <c r="D186" s="11"/>
      <c r="E186" s="11" t="s">
        <v>795</v>
      </c>
      <c r="F186" s="11">
        <v>1</v>
      </c>
      <c r="G186" s="11">
        <v>0</v>
      </c>
      <c r="H186" s="11">
        <v>0</v>
      </c>
      <c r="I186" s="171">
        <v>0</v>
      </c>
      <c r="J186" s="4"/>
      <c r="K186" s="11" t="s">
        <v>195</v>
      </c>
      <c r="L186" s="11" t="s">
        <v>195</v>
      </c>
      <c r="M186" s="11" t="s">
        <v>195</v>
      </c>
      <c r="N186" s="4"/>
      <c r="O186" s="169">
        <v>0</v>
      </c>
      <c r="P186" s="163"/>
      <c r="Q186" s="163"/>
      <c r="R186" s="164"/>
      <c r="S186" s="4"/>
      <c r="T186" s="4"/>
      <c r="U186" s="4"/>
      <c r="V186" s="4"/>
    </row>
    <row r="187" spans="1:22" s="5" customFormat="1" ht="12.75" x14ac:dyDescent="0.2">
      <c r="A187" s="55"/>
      <c r="B187" s="11"/>
      <c r="C187" s="11" t="s">
        <v>490</v>
      </c>
      <c r="D187" s="11"/>
      <c r="E187" s="11" t="s">
        <v>797</v>
      </c>
      <c r="F187" s="11">
        <v>5</v>
      </c>
      <c r="G187" s="11">
        <v>0</v>
      </c>
      <c r="H187" s="11">
        <v>0</v>
      </c>
      <c r="I187" s="171">
        <v>0</v>
      </c>
      <c r="J187" s="4"/>
      <c r="K187" s="11" t="s">
        <v>195</v>
      </c>
      <c r="L187" s="11" t="s">
        <v>195</v>
      </c>
      <c r="M187" s="11" t="s">
        <v>195</v>
      </c>
      <c r="N187" s="4"/>
      <c r="O187" s="169">
        <v>0</v>
      </c>
      <c r="P187" s="163"/>
      <c r="Q187" s="163"/>
      <c r="R187" s="164"/>
      <c r="S187" s="4"/>
      <c r="T187" s="4"/>
      <c r="U187" s="4"/>
      <c r="V187" s="4"/>
    </row>
    <row r="188" spans="1:22" s="5" customFormat="1" ht="12.75" x14ac:dyDescent="0.2">
      <c r="A188" s="55"/>
      <c r="B188" s="11"/>
      <c r="C188" s="11" t="s">
        <v>492</v>
      </c>
      <c r="D188" s="11"/>
      <c r="E188" s="11" t="s">
        <v>799</v>
      </c>
      <c r="F188" s="11">
        <v>9</v>
      </c>
      <c r="G188" s="11">
        <v>0</v>
      </c>
      <c r="H188" s="11">
        <v>0</v>
      </c>
      <c r="I188" s="171">
        <v>0</v>
      </c>
      <c r="J188" s="4"/>
      <c r="K188" s="11" t="s">
        <v>195</v>
      </c>
      <c r="L188" s="11" t="s">
        <v>195</v>
      </c>
      <c r="M188" s="11" t="s">
        <v>195</v>
      </c>
      <c r="N188" s="4"/>
      <c r="O188" s="169">
        <v>0</v>
      </c>
      <c r="P188" s="163"/>
      <c r="Q188" s="163"/>
      <c r="R188" s="164"/>
      <c r="S188" s="4"/>
      <c r="T188" s="4"/>
      <c r="U188" s="4"/>
      <c r="V188" s="4"/>
    </row>
    <row r="189" spans="1:22" s="5" customFormat="1" ht="12.75" x14ac:dyDescent="0.2">
      <c r="A189" s="55"/>
      <c r="B189" s="11"/>
      <c r="C189" s="11" t="s">
        <v>493</v>
      </c>
      <c r="D189" s="11"/>
      <c r="E189" s="11" t="s">
        <v>800</v>
      </c>
      <c r="F189" s="11">
        <v>3</v>
      </c>
      <c r="G189" s="11">
        <v>0</v>
      </c>
      <c r="H189" s="11">
        <v>0</v>
      </c>
      <c r="I189" s="171">
        <v>0</v>
      </c>
      <c r="J189" s="4"/>
      <c r="K189" s="11" t="s">
        <v>195</v>
      </c>
      <c r="L189" s="11" t="s">
        <v>195</v>
      </c>
      <c r="M189" s="11" t="s">
        <v>195</v>
      </c>
      <c r="N189" s="4"/>
      <c r="O189" s="169">
        <v>0</v>
      </c>
      <c r="P189" s="163"/>
      <c r="Q189" s="163"/>
      <c r="R189" s="164"/>
      <c r="S189" s="4"/>
      <c r="T189" s="4"/>
      <c r="U189" s="4"/>
      <c r="V189" s="4"/>
    </row>
    <row r="190" spans="1:22" s="5" customFormat="1" ht="12.75" x14ac:dyDescent="0.2">
      <c r="A190" s="55"/>
      <c r="B190" s="11"/>
      <c r="C190" s="11" t="s">
        <v>494</v>
      </c>
      <c r="D190" s="11"/>
      <c r="E190" s="11" t="s">
        <v>801</v>
      </c>
      <c r="F190" s="11">
        <v>1</v>
      </c>
      <c r="G190" s="11">
        <v>0</v>
      </c>
      <c r="H190" s="11">
        <v>0</v>
      </c>
      <c r="I190" s="171">
        <v>0</v>
      </c>
      <c r="J190" s="4"/>
      <c r="K190" s="11" t="s">
        <v>195</v>
      </c>
      <c r="L190" s="11" t="s">
        <v>195</v>
      </c>
      <c r="M190" s="11" t="s">
        <v>195</v>
      </c>
      <c r="N190" s="4"/>
      <c r="O190" s="169">
        <v>0</v>
      </c>
      <c r="P190" s="163"/>
      <c r="Q190" s="163"/>
      <c r="R190" s="164"/>
      <c r="S190" s="4"/>
      <c r="T190" s="4"/>
      <c r="U190" s="4"/>
      <c r="V190" s="4"/>
    </row>
    <row r="191" spans="1:22" s="5" customFormat="1" ht="12.75" x14ac:dyDescent="0.2">
      <c r="A191" s="55"/>
      <c r="B191" s="11"/>
      <c r="C191" s="11" t="s">
        <v>496</v>
      </c>
      <c r="D191" s="11"/>
      <c r="E191" s="11" t="s">
        <v>803</v>
      </c>
      <c r="F191" s="11">
        <v>7</v>
      </c>
      <c r="G191" s="11">
        <v>0</v>
      </c>
      <c r="H191" s="11">
        <v>0</v>
      </c>
      <c r="I191" s="171">
        <v>0</v>
      </c>
      <c r="J191" s="4"/>
      <c r="K191" s="11" t="s">
        <v>195</v>
      </c>
      <c r="L191" s="11" t="s">
        <v>195</v>
      </c>
      <c r="M191" s="11" t="s">
        <v>195</v>
      </c>
      <c r="N191" s="4"/>
      <c r="O191" s="169">
        <v>1</v>
      </c>
      <c r="P191" s="163"/>
      <c r="Q191" s="163"/>
      <c r="R191" s="164"/>
      <c r="S191" s="4"/>
      <c r="T191" s="4"/>
      <c r="U191" s="4"/>
      <c r="V191" s="4"/>
    </row>
    <row r="192" spans="1:22" s="5" customFormat="1" ht="12.75" x14ac:dyDescent="0.2">
      <c r="A192" s="55"/>
      <c r="B192" s="11"/>
      <c r="C192" s="11" t="s">
        <v>501</v>
      </c>
      <c r="D192" s="11"/>
      <c r="E192" s="11" t="s">
        <v>810</v>
      </c>
      <c r="F192" s="11">
        <v>3</v>
      </c>
      <c r="G192" s="11">
        <v>0</v>
      </c>
      <c r="H192" s="11">
        <v>0</v>
      </c>
      <c r="I192" s="171">
        <v>0</v>
      </c>
      <c r="J192" s="4"/>
      <c r="K192" s="11" t="s">
        <v>195</v>
      </c>
      <c r="L192" s="11" t="s">
        <v>195</v>
      </c>
      <c r="M192" s="11" t="s">
        <v>195</v>
      </c>
      <c r="N192" s="4"/>
      <c r="O192" s="169">
        <v>0</v>
      </c>
      <c r="P192" s="163"/>
      <c r="Q192" s="163"/>
      <c r="R192" s="164"/>
      <c r="S192" s="4"/>
      <c r="T192" s="4"/>
      <c r="U192" s="4"/>
      <c r="V192" s="4"/>
    </row>
    <row r="193" spans="1:22" s="5" customFormat="1" ht="12.75" x14ac:dyDescent="0.2">
      <c r="A193" s="55"/>
      <c r="B193" s="11"/>
      <c r="C193" s="11" t="s">
        <v>502</v>
      </c>
      <c r="D193" s="11"/>
      <c r="E193" s="11" t="s">
        <v>811</v>
      </c>
      <c r="F193" s="11">
        <v>11</v>
      </c>
      <c r="G193" s="11">
        <v>0</v>
      </c>
      <c r="H193" s="11">
        <v>0</v>
      </c>
      <c r="I193" s="171">
        <v>0</v>
      </c>
      <c r="J193" s="4"/>
      <c r="K193" s="11" t="s">
        <v>195</v>
      </c>
      <c r="L193" s="11" t="s">
        <v>195</v>
      </c>
      <c r="M193" s="11" t="s">
        <v>195</v>
      </c>
      <c r="N193" s="4"/>
      <c r="O193" s="169">
        <v>9</v>
      </c>
      <c r="P193" s="163"/>
      <c r="Q193" s="163"/>
      <c r="R193" s="164"/>
      <c r="S193" s="4"/>
      <c r="T193" s="4"/>
      <c r="U193" s="4"/>
      <c r="V193" s="4"/>
    </row>
    <row r="194" spans="1:22" s="5" customFormat="1" ht="12.75" x14ac:dyDescent="0.2">
      <c r="A194" s="55"/>
      <c r="B194" s="11"/>
      <c r="C194" s="11" t="s">
        <v>503</v>
      </c>
      <c r="D194" s="11"/>
      <c r="E194" s="11" t="s">
        <v>812</v>
      </c>
      <c r="F194" s="11">
        <v>38</v>
      </c>
      <c r="G194" s="11">
        <v>0</v>
      </c>
      <c r="H194" s="11">
        <v>0</v>
      </c>
      <c r="I194" s="171">
        <v>0</v>
      </c>
      <c r="J194" s="4"/>
      <c r="K194" s="11" t="s">
        <v>195</v>
      </c>
      <c r="L194" s="11" t="s">
        <v>195</v>
      </c>
      <c r="M194" s="11" t="s">
        <v>195</v>
      </c>
      <c r="N194" s="4"/>
      <c r="O194" s="169">
        <v>4</v>
      </c>
      <c r="P194" s="163"/>
      <c r="Q194" s="163"/>
      <c r="R194" s="164"/>
      <c r="S194" s="4"/>
      <c r="T194" s="4"/>
      <c r="U194" s="4"/>
      <c r="V194" s="4"/>
    </row>
    <row r="195" spans="1:22" s="5" customFormat="1" ht="12.75" x14ac:dyDescent="0.2">
      <c r="A195" s="55"/>
      <c r="B195" s="11"/>
      <c r="C195" s="11" t="s">
        <v>507</v>
      </c>
      <c r="D195" s="11"/>
      <c r="E195" s="11" t="s">
        <v>816</v>
      </c>
      <c r="F195" s="11">
        <v>54</v>
      </c>
      <c r="G195" s="11">
        <v>0</v>
      </c>
      <c r="H195" s="11">
        <v>2</v>
      </c>
      <c r="I195" s="171">
        <v>50</v>
      </c>
      <c r="J195" s="4"/>
      <c r="K195" s="11" t="s">
        <v>195</v>
      </c>
      <c r="L195" s="11" t="s">
        <v>195</v>
      </c>
      <c r="M195" s="11" t="s">
        <v>195</v>
      </c>
      <c r="N195" s="4"/>
      <c r="O195" s="169">
        <v>3</v>
      </c>
      <c r="P195" s="163"/>
      <c r="Q195" s="163"/>
      <c r="R195" s="164"/>
      <c r="S195" s="4"/>
      <c r="T195" s="4"/>
      <c r="U195" s="4"/>
      <c r="V195" s="4"/>
    </row>
    <row r="196" spans="1:22" s="5" customFormat="1" ht="12.75" x14ac:dyDescent="0.2">
      <c r="A196" s="55"/>
      <c r="B196" s="11"/>
      <c r="C196" s="11" t="s">
        <v>508</v>
      </c>
      <c r="D196" s="11"/>
      <c r="E196" s="11" t="s">
        <v>817</v>
      </c>
      <c r="F196" s="11">
        <v>0</v>
      </c>
      <c r="G196" s="11">
        <v>0</v>
      </c>
      <c r="H196" s="11">
        <v>0</v>
      </c>
      <c r="I196" s="171">
        <v>0</v>
      </c>
      <c r="J196" s="4"/>
      <c r="K196" s="11" t="s">
        <v>195</v>
      </c>
      <c r="L196" s="11" t="s">
        <v>195</v>
      </c>
      <c r="M196" s="11" t="s">
        <v>195</v>
      </c>
      <c r="N196" s="4"/>
      <c r="O196" s="169">
        <v>0</v>
      </c>
      <c r="P196" s="163"/>
      <c r="Q196" s="163"/>
      <c r="R196" s="164"/>
      <c r="S196" s="4"/>
      <c r="T196" s="4"/>
      <c r="U196" s="4"/>
      <c r="V196" s="4"/>
    </row>
    <row r="197" spans="1:22" s="5" customFormat="1" ht="12.75" x14ac:dyDescent="0.2">
      <c r="A197" s="55"/>
      <c r="B197" s="11"/>
      <c r="C197" s="11" t="s">
        <v>508</v>
      </c>
      <c r="D197" s="11"/>
      <c r="E197" s="11" t="s">
        <v>818</v>
      </c>
      <c r="F197" s="11">
        <v>8</v>
      </c>
      <c r="G197" s="11">
        <v>0</v>
      </c>
      <c r="H197" s="11">
        <v>0</v>
      </c>
      <c r="I197" s="171">
        <v>0</v>
      </c>
      <c r="J197" s="4"/>
      <c r="K197" s="11" t="s">
        <v>195</v>
      </c>
      <c r="L197" s="11" t="s">
        <v>195</v>
      </c>
      <c r="M197" s="11" t="s">
        <v>195</v>
      </c>
      <c r="N197" s="4"/>
      <c r="O197" s="169">
        <v>1</v>
      </c>
      <c r="P197" s="163"/>
      <c r="Q197" s="163"/>
      <c r="R197" s="164"/>
      <c r="S197" s="4"/>
      <c r="T197" s="4"/>
      <c r="U197" s="4"/>
      <c r="V197" s="4"/>
    </row>
    <row r="198" spans="1:22" s="5" customFormat="1" ht="12.75" x14ac:dyDescent="0.2">
      <c r="A198" s="55"/>
      <c r="B198" s="11"/>
      <c r="C198" s="11" t="s">
        <v>510</v>
      </c>
      <c r="D198" s="11"/>
      <c r="E198" s="11" t="s">
        <v>820</v>
      </c>
      <c r="F198" s="11">
        <v>9</v>
      </c>
      <c r="G198" s="11">
        <v>0</v>
      </c>
      <c r="H198" s="11">
        <v>1</v>
      </c>
      <c r="I198" s="171">
        <v>61</v>
      </c>
      <c r="J198" s="4"/>
      <c r="K198" s="11" t="s">
        <v>195</v>
      </c>
      <c r="L198" s="11" t="s">
        <v>195</v>
      </c>
      <c r="M198" s="11" t="s">
        <v>195</v>
      </c>
      <c r="N198" s="4"/>
      <c r="O198" s="169">
        <v>1</v>
      </c>
      <c r="P198" s="163"/>
      <c r="Q198" s="163"/>
      <c r="R198" s="164"/>
      <c r="S198" s="4"/>
      <c r="T198" s="4"/>
      <c r="U198" s="4"/>
      <c r="V198" s="4"/>
    </row>
    <row r="199" spans="1:22" s="5" customFormat="1" ht="12.75" x14ac:dyDescent="0.2">
      <c r="A199" s="55"/>
      <c r="B199" s="11"/>
      <c r="C199" s="11" t="s">
        <v>511</v>
      </c>
      <c r="D199" s="11"/>
      <c r="E199" s="11" t="s">
        <v>821</v>
      </c>
      <c r="F199" s="11">
        <v>2</v>
      </c>
      <c r="G199" s="11">
        <v>0</v>
      </c>
      <c r="H199" s="11">
        <v>0</v>
      </c>
      <c r="I199" s="171">
        <v>0</v>
      </c>
      <c r="J199" s="4"/>
      <c r="K199" s="11" t="s">
        <v>195</v>
      </c>
      <c r="L199" s="11" t="s">
        <v>195</v>
      </c>
      <c r="M199" s="11" t="s">
        <v>195</v>
      </c>
      <c r="N199" s="4"/>
      <c r="O199" s="169">
        <v>0</v>
      </c>
      <c r="P199" s="163"/>
      <c r="Q199" s="163"/>
      <c r="R199" s="164"/>
      <c r="S199" s="4"/>
      <c r="T199" s="4"/>
      <c r="U199" s="4"/>
      <c r="V199" s="4"/>
    </row>
    <row r="200" spans="1:22" s="5" customFormat="1" ht="12.75" x14ac:dyDescent="0.2">
      <c r="A200" s="55"/>
      <c r="B200" s="11"/>
      <c r="C200" s="11" t="s">
        <v>512</v>
      </c>
      <c r="D200" s="11"/>
      <c r="E200" s="11" t="s">
        <v>822</v>
      </c>
      <c r="F200" s="11">
        <v>19</v>
      </c>
      <c r="G200" s="11">
        <v>0</v>
      </c>
      <c r="H200" s="11">
        <v>0</v>
      </c>
      <c r="I200" s="171">
        <v>0</v>
      </c>
      <c r="J200" s="4"/>
      <c r="K200" s="11" t="s">
        <v>195</v>
      </c>
      <c r="L200" s="11" t="s">
        <v>195</v>
      </c>
      <c r="M200" s="11" t="s">
        <v>195</v>
      </c>
      <c r="N200" s="4"/>
      <c r="O200" s="169">
        <v>1</v>
      </c>
      <c r="P200" s="163"/>
      <c r="Q200" s="163"/>
      <c r="R200" s="164"/>
      <c r="S200" s="4"/>
      <c r="T200" s="4"/>
      <c r="U200" s="4"/>
      <c r="V200" s="4"/>
    </row>
    <row r="201" spans="1:22" s="5" customFormat="1" ht="12.75" x14ac:dyDescent="0.2">
      <c r="A201" s="55"/>
      <c r="B201" s="11"/>
      <c r="C201" s="11" t="s">
        <v>513</v>
      </c>
      <c r="D201" s="11"/>
      <c r="E201" s="11" t="s">
        <v>823</v>
      </c>
      <c r="F201" s="11">
        <v>62</v>
      </c>
      <c r="G201" s="11">
        <v>0</v>
      </c>
      <c r="H201" s="11">
        <v>0</v>
      </c>
      <c r="I201" s="171">
        <v>0</v>
      </c>
      <c r="J201" s="4"/>
      <c r="K201" s="11" t="s">
        <v>195</v>
      </c>
      <c r="L201" s="11" t="s">
        <v>195</v>
      </c>
      <c r="M201" s="11" t="s">
        <v>195</v>
      </c>
      <c r="N201" s="4"/>
      <c r="O201" s="169">
        <v>5</v>
      </c>
      <c r="P201" s="163"/>
      <c r="Q201" s="163"/>
      <c r="R201" s="164"/>
      <c r="S201" s="4"/>
      <c r="T201" s="4"/>
      <c r="U201" s="4"/>
      <c r="V201" s="4"/>
    </row>
    <row r="202" spans="1:22" s="5" customFormat="1" ht="12.75" x14ac:dyDescent="0.2">
      <c r="A202" s="55"/>
      <c r="B202" s="11"/>
      <c r="C202" s="11" t="s">
        <v>514</v>
      </c>
      <c r="D202" s="11"/>
      <c r="E202" s="11" t="s">
        <v>824</v>
      </c>
      <c r="F202" s="11">
        <v>4</v>
      </c>
      <c r="G202" s="11">
        <v>0</v>
      </c>
      <c r="H202" s="11">
        <v>0</v>
      </c>
      <c r="I202" s="171">
        <v>0</v>
      </c>
      <c r="J202" s="4"/>
      <c r="K202" s="11" t="s">
        <v>195</v>
      </c>
      <c r="L202" s="11" t="s">
        <v>195</v>
      </c>
      <c r="M202" s="11" t="s">
        <v>195</v>
      </c>
      <c r="N202" s="4"/>
      <c r="O202" s="169">
        <v>0</v>
      </c>
      <c r="P202" s="163"/>
      <c r="Q202" s="163"/>
      <c r="R202" s="164"/>
      <c r="S202" s="4"/>
      <c r="T202" s="4"/>
      <c r="U202" s="4"/>
      <c r="V202" s="4"/>
    </row>
    <row r="203" spans="1:22" s="5" customFormat="1" ht="12.75" x14ac:dyDescent="0.2">
      <c r="A203" s="55"/>
      <c r="B203" s="11"/>
      <c r="C203" s="11" t="s">
        <v>516</v>
      </c>
      <c r="D203" s="11"/>
      <c r="E203" s="11" t="s">
        <v>826</v>
      </c>
      <c r="F203" s="11">
        <v>41</v>
      </c>
      <c r="G203" s="11">
        <v>0</v>
      </c>
      <c r="H203" s="11">
        <v>0</v>
      </c>
      <c r="I203" s="171">
        <v>0</v>
      </c>
      <c r="J203" s="4"/>
      <c r="K203" s="11" t="s">
        <v>195</v>
      </c>
      <c r="L203" s="11" t="s">
        <v>195</v>
      </c>
      <c r="M203" s="11" t="s">
        <v>195</v>
      </c>
      <c r="N203" s="4"/>
      <c r="O203" s="169">
        <v>7</v>
      </c>
      <c r="P203" s="163"/>
      <c r="Q203" s="163"/>
      <c r="R203" s="164"/>
      <c r="S203" s="4"/>
      <c r="T203" s="4"/>
      <c r="U203" s="4"/>
      <c r="V203" s="4"/>
    </row>
    <row r="204" spans="1:22" s="5" customFormat="1" ht="12.75" x14ac:dyDescent="0.2">
      <c r="A204" s="55"/>
      <c r="B204" s="11"/>
      <c r="C204" s="11" t="s">
        <v>517</v>
      </c>
      <c r="D204" s="11"/>
      <c r="E204" s="11" t="s">
        <v>827</v>
      </c>
      <c r="F204" s="11">
        <v>44</v>
      </c>
      <c r="G204" s="11">
        <v>0</v>
      </c>
      <c r="H204" s="11">
        <v>0</v>
      </c>
      <c r="I204" s="171">
        <v>0</v>
      </c>
      <c r="J204" s="4"/>
      <c r="K204" s="11" t="s">
        <v>195</v>
      </c>
      <c r="L204" s="11" t="s">
        <v>195</v>
      </c>
      <c r="M204" s="11" t="s">
        <v>195</v>
      </c>
      <c r="N204" s="4"/>
      <c r="O204" s="169">
        <v>5</v>
      </c>
      <c r="P204" s="163"/>
      <c r="Q204" s="163"/>
      <c r="R204" s="164"/>
      <c r="S204" s="4"/>
      <c r="T204" s="4"/>
      <c r="U204" s="4"/>
      <c r="V204" s="4"/>
    </row>
    <row r="205" spans="1:22" s="5" customFormat="1" ht="12.75" x14ac:dyDescent="0.2">
      <c r="A205" s="55"/>
      <c r="B205" s="11"/>
      <c r="C205" s="11" t="s">
        <v>518</v>
      </c>
      <c r="D205" s="11"/>
      <c r="E205" s="11" t="s">
        <v>829</v>
      </c>
      <c r="F205" s="11">
        <v>0</v>
      </c>
      <c r="G205" s="11">
        <v>0</v>
      </c>
      <c r="H205" s="11">
        <v>0</v>
      </c>
      <c r="I205" s="171">
        <v>0</v>
      </c>
      <c r="J205" s="4"/>
      <c r="K205" s="11" t="s">
        <v>195</v>
      </c>
      <c r="L205" s="11" t="s">
        <v>195</v>
      </c>
      <c r="M205" s="11" t="s">
        <v>195</v>
      </c>
      <c r="N205" s="4"/>
      <c r="O205" s="169">
        <v>0</v>
      </c>
      <c r="P205" s="163"/>
      <c r="Q205" s="163"/>
      <c r="R205" s="164"/>
      <c r="S205" s="4"/>
      <c r="T205" s="4"/>
      <c r="U205" s="4"/>
      <c r="V205" s="4"/>
    </row>
    <row r="206" spans="1:22" s="5" customFormat="1" ht="12.75" x14ac:dyDescent="0.2">
      <c r="A206" s="55"/>
      <c r="B206" s="11"/>
      <c r="C206" s="11" t="s">
        <v>519</v>
      </c>
      <c r="D206" s="11"/>
      <c r="E206" s="11" t="s">
        <v>830</v>
      </c>
      <c r="F206" s="11">
        <v>3</v>
      </c>
      <c r="G206" s="11">
        <v>0</v>
      </c>
      <c r="H206" s="11">
        <v>0</v>
      </c>
      <c r="I206" s="171">
        <v>0</v>
      </c>
      <c r="J206" s="4"/>
      <c r="K206" s="11" t="s">
        <v>195</v>
      </c>
      <c r="L206" s="11" t="s">
        <v>195</v>
      </c>
      <c r="M206" s="11" t="s">
        <v>195</v>
      </c>
      <c r="N206" s="4"/>
      <c r="O206" s="169">
        <v>0</v>
      </c>
      <c r="P206" s="163"/>
      <c r="Q206" s="163"/>
      <c r="R206" s="164"/>
      <c r="S206" s="4"/>
      <c r="T206" s="4"/>
      <c r="U206" s="4"/>
      <c r="V206" s="4"/>
    </row>
    <row r="207" spans="1:22" s="5" customFormat="1" ht="12.75" x14ac:dyDescent="0.2">
      <c r="A207" s="55"/>
      <c r="B207" s="11"/>
      <c r="C207" s="11" t="s">
        <v>520</v>
      </c>
      <c r="D207" s="11"/>
      <c r="E207" s="11" t="s">
        <v>831</v>
      </c>
      <c r="F207" s="11">
        <v>159</v>
      </c>
      <c r="G207" s="11">
        <v>0</v>
      </c>
      <c r="H207" s="11">
        <v>0</v>
      </c>
      <c r="I207" s="171">
        <v>0</v>
      </c>
      <c r="J207" s="4"/>
      <c r="K207" s="11" t="s">
        <v>195</v>
      </c>
      <c r="L207" s="11" t="s">
        <v>195</v>
      </c>
      <c r="M207" s="11" t="s">
        <v>195</v>
      </c>
      <c r="N207" s="4"/>
      <c r="O207" s="169">
        <v>21</v>
      </c>
      <c r="P207" s="163"/>
      <c r="Q207" s="163"/>
      <c r="R207" s="164"/>
      <c r="S207" s="4"/>
      <c r="T207" s="4"/>
      <c r="U207" s="4"/>
      <c r="V207" s="4"/>
    </row>
    <row r="208" spans="1:22" s="5" customFormat="1" ht="12.75" x14ac:dyDescent="0.2">
      <c r="A208" s="55"/>
      <c r="B208" s="11"/>
      <c r="C208" s="11" t="s">
        <v>520</v>
      </c>
      <c r="D208" s="11"/>
      <c r="E208" s="11" t="s">
        <v>832</v>
      </c>
      <c r="F208" s="11">
        <v>2</v>
      </c>
      <c r="G208" s="11">
        <v>0</v>
      </c>
      <c r="H208" s="11">
        <v>0</v>
      </c>
      <c r="I208" s="171">
        <v>0</v>
      </c>
      <c r="J208" s="4"/>
      <c r="K208" s="11" t="s">
        <v>195</v>
      </c>
      <c r="L208" s="11" t="s">
        <v>195</v>
      </c>
      <c r="M208" s="11" t="s">
        <v>195</v>
      </c>
      <c r="N208" s="4"/>
      <c r="O208" s="169">
        <v>0</v>
      </c>
      <c r="P208" s="163"/>
      <c r="Q208" s="163"/>
      <c r="R208" s="164"/>
      <c r="S208" s="4"/>
      <c r="T208" s="4"/>
      <c r="U208" s="4"/>
      <c r="V208" s="4"/>
    </row>
    <row r="209" spans="1:22" s="5" customFormat="1" ht="12.75" x14ac:dyDescent="0.2">
      <c r="A209" s="55"/>
      <c r="B209" s="11"/>
      <c r="C209" s="11" t="s">
        <v>521</v>
      </c>
      <c r="D209" s="11"/>
      <c r="E209" s="11" t="s">
        <v>833</v>
      </c>
      <c r="F209" s="11">
        <v>1</v>
      </c>
      <c r="G209" s="11">
        <v>0</v>
      </c>
      <c r="H209" s="11">
        <v>0</v>
      </c>
      <c r="I209" s="171">
        <v>0</v>
      </c>
      <c r="J209" s="4"/>
      <c r="K209" s="11" t="s">
        <v>195</v>
      </c>
      <c r="L209" s="11" t="s">
        <v>195</v>
      </c>
      <c r="M209" s="11" t="s">
        <v>195</v>
      </c>
      <c r="N209" s="4"/>
      <c r="O209" s="169">
        <v>0</v>
      </c>
      <c r="P209" s="163"/>
      <c r="Q209" s="163"/>
      <c r="R209" s="164"/>
      <c r="S209" s="4"/>
      <c r="T209" s="4"/>
      <c r="U209" s="4"/>
      <c r="V209" s="4"/>
    </row>
    <row r="210" spans="1:22" s="5" customFormat="1" ht="12.75" x14ac:dyDescent="0.2">
      <c r="A210" s="55"/>
      <c r="B210" s="11"/>
      <c r="C210" s="11" t="s">
        <v>522</v>
      </c>
      <c r="D210" s="11"/>
      <c r="E210" s="11" t="s">
        <v>834</v>
      </c>
      <c r="F210" s="11">
        <v>1</v>
      </c>
      <c r="G210" s="11">
        <v>0</v>
      </c>
      <c r="H210" s="11">
        <v>0</v>
      </c>
      <c r="I210" s="171">
        <v>0</v>
      </c>
      <c r="J210" s="4"/>
      <c r="K210" s="11" t="s">
        <v>195</v>
      </c>
      <c r="L210" s="11" t="s">
        <v>195</v>
      </c>
      <c r="M210" s="11" t="s">
        <v>195</v>
      </c>
      <c r="N210" s="4"/>
      <c r="O210" s="169">
        <v>0</v>
      </c>
      <c r="P210" s="163"/>
      <c r="Q210" s="163"/>
      <c r="R210" s="164"/>
      <c r="S210" s="4"/>
      <c r="T210" s="4"/>
      <c r="U210" s="4"/>
      <c r="V210" s="4"/>
    </row>
    <row r="211" spans="1:22" s="5" customFormat="1" ht="12.75" x14ac:dyDescent="0.2">
      <c r="A211" s="55"/>
      <c r="B211" s="11"/>
      <c r="C211" s="11" t="s">
        <v>523</v>
      </c>
      <c r="D211" s="11"/>
      <c r="E211" s="11" t="s">
        <v>835</v>
      </c>
      <c r="F211" s="11">
        <v>22</v>
      </c>
      <c r="G211" s="11">
        <v>0</v>
      </c>
      <c r="H211" s="11">
        <v>0</v>
      </c>
      <c r="I211" s="171">
        <v>0</v>
      </c>
      <c r="J211" s="4"/>
      <c r="K211" s="11" t="s">
        <v>195</v>
      </c>
      <c r="L211" s="11" t="s">
        <v>195</v>
      </c>
      <c r="M211" s="11" t="s">
        <v>195</v>
      </c>
      <c r="N211" s="4"/>
      <c r="O211" s="169">
        <v>1</v>
      </c>
      <c r="P211" s="163"/>
      <c r="Q211" s="163"/>
      <c r="R211" s="164"/>
      <c r="S211" s="4"/>
      <c r="T211" s="4"/>
      <c r="U211" s="4"/>
      <c r="V211" s="4"/>
    </row>
    <row r="212" spans="1:22" s="5" customFormat="1" ht="12.75" x14ac:dyDescent="0.2">
      <c r="A212" s="55"/>
      <c r="B212" s="11"/>
      <c r="C212" s="11" t="s">
        <v>525</v>
      </c>
      <c r="D212" s="11"/>
      <c r="E212" s="11" t="s">
        <v>837</v>
      </c>
      <c r="F212" s="11">
        <v>0</v>
      </c>
      <c r="G212" s="11">
        <v>0</v>
      </c>
      <c r="H212" s="11">
        <v>0</v>
      </c>
      <c r="I212" s="171">
        <v>0</v>
      </c>
      <c r="J212" s="4"/>
      <c r="K212" s="11" t="s">
        <v>195</v>
      </c>
      <c r="L212" s="11" t="s">
        <v>195</v>
      </c>
      <c r="M212" s="11" t="s">
        <v>195</v>
      </c>
      <c r="N212" s="4"/>
      <c r="O212" s="169">
        <v>0</v>
      </c>
      <c r="P212" s="163"/>
      <c r="Q212" s="163"/>
      <c r="R212" s="164"/>
      <c r="S212" s="4"/>
      <c r="T212" s="4"/>
      <c r="U212" s="4"/>
      <c r="V212" s="4"/>
    </row>
    <row r="213" spans="1:22" s="5" customFormat="1" ht="12.75" x14ac:dyDescent="0.2">
      <c r="A213" s="55"/>
      <c r="B213" s="11"/>
      <c r="C213" s="11" t="s">
        <v>526</v>
      </c>
      <c r="D213" s="11"/>
      <c r="E213" s="11" t="s">
        <v>838</v>
      </c>
      <c r="F213" s="11">
        <v>38</v>
      </c>
      <c r="G213" s="11">
        <v>0</v>
      </c>
      <c r="H213" s="11">
        <v>0</v>
      </c>
      <c r="I213" s="171">
        <v>0</v>
      </c>
      <c r="J213" s="4"/>
      <c r="K213" s="11" t="s">
        <v>195</v>
      </c>
      <c r="L213" s="11" t="s">
        <v>195</v>
      </c>
      <c r="M213" s="11" t="s">
        <v>195</v>
      </c>
      <c r="N213" s="4"/>
      <c r="O213" s="169">
        <v>10</v>
      </c>
      <c r="P213" s="163"/>
      <c r="Q213" s="163"/>
      <c r="R213" s="164"/>
      <c r="S213" s="4"/>
      <c r="T213" s="4"/>
      <c r="U213" s="4"/>
      <c r="V213" s="4"/>
    </row>
    <row r="214" spans="1:22" s="5" customFormat="1" ht="12.75" x14ac:dyDescent="0.2">
      <c r="A214" s="55"/>
      <c r="B214" s="11"/>
      <c r="C214" s="11" t="s">
        <v>527</v>
      </c>
      <c r="D214" s="11"/>
      <c r="E214" s="11" t="s">
        <v>839</v>
      </c>
      <c r="F214" s="11">
        <v>31</v>
      </c>
      <c r="G214" s="11">
        <v>0</v>
      </c>
      <c r="H214" s="11">
        <v>0</v>
      </c>
      <c r="I214" s="171">
        <v>0</v>
      </c>
      <c r="J214" s="4"/>
      <c r="K214" s="11" t="s">
        <v>195</v>
      </c>
      <c r="L214" s="11" t="s">
        <v>195</v>
      </c>
      <c r="M214" s="11" t="s">
        <v>195</v>
      </c>
      <c r="N214" s="4"/>
      <c r="O214" s="169">
        <v>2</v>
      </c>
      <c r="P214" s="163"/>
      <c r="Q214" s="163"/>
      <c r="R214" s="164"/>
      <c r="S214" s="4"/>
      <c r="T214" s="4"/>
      <c r="U214" s="4"/>
      <c r="V214" s="4"/>
    </row>
    <row r="215" spans="1:22" s="5" customFormat="1" ht="12.75" x14ac:dyDescent="0.2">
      <c r="A215" s="55"/>
      <c r="B215" s="11"/>
      <c r="C215" s="11" t="s">
        <v>529</v>
      </c>
      <c r="D215" s="11"/>
      <c r="E215" s="11" t="s">
        <v>841</v>
      </c>
      <c r="F215" s="11">
        <v>2</v>
      </c>
      <c r="G215" s="11">
        <v>0</v>
      </c>
      <c r="H215" s="11">
        <v>0</v>
      </c>
      <c r="I215" s="171">
        <v>0</v>
      </c>
      <c r="J215" s="4"/>
      <c r="K215" s="11" t="s">
        <v>195</v>
      </c>
      <c r="L215" s="11" t="s">
        <v>195</v>
      </c>
      <c r="M215" s="11" t="s">
        <v>195</v>
      </c>
      <c r="N215" s="4"/>
      <c r="O215" s="169">
        <v>0</v>
      </c>
      <c r="P215" s="163"/>
      <c r="Q215" s="163"/>
      <c r="R215" s="164"/>
      <c r="S215" s="4"/>
      <c r="T215" s="4"/>
      <c r="U215" s="4"/>
      <c r="V215" s="4"/>
    </row>
    <row r="216" spans="1:22" s="5" customFormat="1" ht="12.75" x14ac:dyDescent="0.2">
      <c r="A216" s="55"/>
      <c r="B216" s="11"/>
      <c r="C216" s="11" t="s">
        <v>531</v>
      </c>
      <c r="D216" s="11"/>
      <c r="E216" s="11" t="s">
        <v>843</v>
      </c>
      <c r="F216" s="11">
        <v>3</v>
      </c>
      <c r="G216" s="11">
        <v>0</v>
      </c>
      <c r="H216" s="11">
        <v>0</v>
      </c>
      <c r="I216" s="171">
        <v>0</v>
      </c>
      <c r="J216" s="4"/>
      <c r="K216" s="11" t="s">
        <v>195</v>
      </c>
      <c r="L216" s="11" t="s">
        <v>195</v>
      </c>
      <c r="M216" s="11" t="s">
        <v>195</v>
      </c>
      <c r="N216" s="4"/>
      <c r="O216" s="169">
        <v>0</v>
      </c>
      <c r="P216" s="163"/>
      <c r="Q216" s="163"/>
      <c r="R216" s="164"/>
      <c r="S216" s="4"/>
      <c r="T216" s="4"/>
      <c r="U216" s="4"/>
      <c r="V216" s="4"/>
    </row>
    <row r="217" spans="1:22" s="5" customFormat="1" ht="13.5" thickBot="1" x14ac:dyDescent="0.25">
      <c r="A217" s="55"/>
      <c r="B217" s="11"/>
      <c r="C217" s="11"/>
      <c r="D217" s="11"/>
      <c r="E217" s="11"/>
      <c r="F217" s="11"/>
      <c r="G217" s="11"/>
      <c r="H217" s="11"/>
      <c r="I217" s="11"/>
      <c r="J217" s="4"/>
      <c r="K217" s="11"/>
      <c r="L217" s="11"/>
      <c r="M217" s="11"/>
      <c r="N217" s="4"/>
      <c r="O217" s="169"/>
      <c r="P217" s="163"/>
      <c r="Q217" s="163"/>
      <c r="R217" s="164"/>
      <c r="S217" s="4"/>
      <c r="T217" s="4"/>
      <c r="U217" s="4"/>
      <c r="V217" s="4"/>
    </row>
    <row r="218" spans="1:22" s="5" customFormat="1" ht="13.5" thickBot="1" x14ac:dyDescent="0.25">
      <c r="A218" s="55"/>
      <c r="B218" s="93" t="s">
        <v>126</v>
      </c>
      <c r="C218" s="94"/>
      <c r="D218" s="94"/>
      <c r="E218" s="94"/>
      <c r="F218" s="168">
        <f>SUM(F17:F217)</f>
        <v>6573</v>
      </c>
      <c r="G218" s="168">
        <f>SUM(G17:G217)</f>
        <v>1</v>
      </c>
      <c r="H218" s="168">
        <f>SUM(H17:H217)</f>
        <v>26</v>
      </c>
      <c r="I218" s="172">
        <f>AVERAGEIF(I17:I216,"&gt;0")</f>
        <v>55.127450980392155</v>
      </c>
      <c r="J218" s="4"/>
      <c r="K218" s="97" t="s">
        <v>195</v>
      </c>
      <c r="L218" s="95" t="s">
        <v>195</v>
      </c>
      <c r="M218" s="96" t="s">
        <v>195</v>
      </c>
      <c r="N218" s="4"/>
      <c r="O218" s="170">
        <f>SUM(O17:O217)</f>
        <v>1084</v>
      </c>
      <c r="P218" s="165"/>
      <c r="Q218" s="165"/>
      <c r="R218" s="166"/>
      <c r="S218" s="4"/>
      <c r="T218" s="4"/>
      <c r="U218" s="4"/>
      <c r="V218" s="4"/>
    </row>
    <row r="219" spans="1:22" s="4" customFormat="1" ht="12.75" x14ac:dyDescent="0.2">
      <c r="A219" s="55"/>
      <c r="K219" s="50"/>
    </row>
    <row r="220" spans="1:22" ht="68.25" customHeight="1" x14ac:dyDescent="0.25">
      <c r="A220" s="162" t="str">
        <f>'Customers Financials, Usages'!A339</f>
        <v>September, 2021</v>
      </c>
      <c r="B220" s="3" t="s">
        <v>19</v>
      </c>
      <c r="C220" s="3" t="s">
        <v>20</v>
      </c>
      <c r="D220" s="3" t="s">
        <v>107</v>
      </c>
      <c r="E220" s="3" t="s">
        <v>21</v>
      </c>
      <c r="F220" s="2" t="s">
        <v>22</v>
      </c>
      <c r="G220" s="2" t="s">
        <v>23</v>
      </c>
      <c r="H220" s="2" t="s">
        <v>24</v>
      </c>
      <c r="I220" s="2" t="s">
        <v>106</v>
      </c>
      <c r="J220" s="71"/>
      <c r="K220" s="49" t="s">
        <v>138</v>
      </c>
      <c r="L220" s="91" t="s">
        <v>139</v>
      </c>
      <c r="M220" s="98" t="s">
        <v>140</v>
      </c>
      <c r="N220" s="71"/>
      <c r="O220" s="293" t="s">
        <v>155</v>
      </c>
      <c r="P220" s="294"/>
      <c r="Q220" s="294"/>
      <c r="R220" s="295"/>
      <c r="U220" s="4"/>
      <c r="V220" s="4"/>
    </row>
    <row r="221" spans="1:22" s="173" customFormat="1" ht="12.75" x14ac:dyDescent="0.2">
      <c r="A221" s="55"/>
      <c r="B221" s="11"/>
      <c r="C221" s="11" t="s">
        <v>195</v>
      </c>
      <c r="D221" s="11"/>
      <c r="E221" s="167">
        <v>0</v>
      </c>
      <c r="F221" s="11">
        <v>0</v>
      </c>
      <c r="G221" s="11">
        <v>0</v>
      </c>
      <c r="H221" s="11">
        <v>0</v>
      </c>
      <c r="I221" s="171" t="s">
        <v>202</v>
      </c>
      <c r="J221" s="4"/>
      <c r="K221" s="11" t="s">
        <v>195</v>
      </c>
      <c r="L221" s="11" t="s">
        <v>195</v>
      </c>
      <c r="M221" s="11" t="s">
        <v>195</v>
      </c>
      <c r="N221" s="4"/>
      <c r="O221" s="174" t="s">
        <v>195</v>
      </c>
      <c r="P221" s="163"/>
      <c r="Q221" s="163"/>
      <c r="R221" s="164"/>
      <c r="S221" s="75"/>
      <c r="T221" s="75"/>
      <c r="U221" s="75"/>
      <c r="V221" s="75"/>
    </row>
    <row r="222" spans="1:22" s="173" customFormat="1" ht="12.75" x14ac:dyDescent="0.2">
      <c r="A222" s="55"/>
      <c r="B222" s="11"/>
      <c r="C222" s="11" t="s">
        <v>266</v>
      </c>
      <c r="D222" s="11"/>
      <c r="E222" s="11" t="s">
        <v>536</v>
      </c>
      <c r="F222" s="11">
        <v>0</v>
      </c>
      <c r="G222" s="11">
        <v>0</v>
      </c>
      <c r="H222" s="11">
        <v>0</v>
      </c>
      <c r="I222" s="171" t="s">
        <v>202</v>
      </c>
      <c r="J222" s="4"/>
      <c r="K222" s="11" t="s">
        <v>195</v>
      </c>
      <c r="L222" s="11" t="s">
        <v>195</v>
      </c>
      <c r="M222" s="11" t="s">
        <v>195</v>
      </c>
      <c r="N222" s="4"/>
      <c r="O222" s="174" t="s">
        <v>195</v>
      </c>
      <c r="P222" s="163"/>
      <c r="Q222" s="163"/>
      <c r="R222" s="164"/>
      <c r="S222" s="75"/>
      <c r="T222" s="75"/>
      <c r="U222" s="75"/>
      <c r="V222" s="75"/>
    </row>
    <row r="223" spans="1:22" s="173" customFormat="1" ht="12.75" x14ac:dyDescent="0.2">
      <c r="A223" s="55"/>
      <c r="B223" s="11"/>
      <c r="C223" s="11" t="s">
        <v>269</v>
      </c>
      <c r="D223" s="11"/>
      <c r="E223" s="11" t="s">
        <v>539</v>
      </c>
      <c r="F223" s="11">
        <v>0</v>
      </c>
      <c r="G223" s="11">
        <v>0</v>
      </c>
      <c r="H223" s="11">
        <v>0</v>
      </c>
      <c r="I223" s="171" t="s">
        <v>202</v>
      </c>
      <c r="J223" s="4"/>
      <c r="K223" s="11" t="s">
        <v>195</v>
      </c>
      <c r="L223" s="11" t="s">
        <v>195</v>
      </c>
      <c r="M223" s="11" t="s">
        <v>195</v>
      </c>
      <c r="N223" s="4"/>
      <c r="O223" s="174" t="s">
        <v>195</v>
      </c>
      <c r="P223" s="163"/>
      <c r="Q223" s="163"/>
      <c r="R223" s="164"/>
      <c r="S223" s="75"/>
      <c r="T223" s="75"/>
      <c r="U223" s="75"/>
      <c r="V223" s="75"/>
    </row>
    <row r="224" spans="1:22" s="173" customFormat="1" ht="12.75" x14ac:dyDescent="0.2">
      <c r="A224" s="55"/>
      <c r="B224" s="11"/>
      <c r="C224" s="11" t="s">
        <v>271</v>
      </c>
      <c r="D224" s="11"/>
      <c r="E224" s="11" t="s">
        <v>541</v>
      </c>
      <c r="F224" s="11">
        <v>0</v>
      </c>
      <c r="G224" s="11">
        <v>0</v>
      </c>
      <c r="H224" s="11">
        <v>0</v>
      </c>
      <c r="I224" s="171" t="s">
        <v>202</v>
      </c>
      <c r="J224" s="4"/>
      <c r="K224" s="11" t="s">
        <v>195</v>
      </c>
      <c r="L224" s="11" t="s">
        <v>195</v>
      </c>
      <c r="M224" s="11" t="s">
        <v>195</v>
      </c>
      <c r="N224" s="4"/>
      <c r="O224" s="174" t="s">
        <v>195</v>
      </c>
      <c r="P224" s="163"/>
      <c r="Q224" s="163"/>
      <c r="R224" s="164"/>
      <c r="S224" s="75"/>
      <c r="T224" s="75"/>
      <c r="U224" s="75"/>
      <c r="V224" s="75"/>
    </row>
    <row r="225" spans="1:22" s="173" customFormat="1" ht="12.75" x14ac:dyDescent="0.2">
      <c r="A225" s="55"/>
      <c r="B225" s="11"/>
      <c r="C225" s="11" t="s">
        <v>272</v>
      </c>
      <c r="D225" s="11"/>
      <c r="E225" s="11" t="s">
        <v>542</v>
      </c>
      <c r="F225" s="11">
        <v>0</v>
      </c>
      <c r="G225" s="11">
        <v>0</v>
      </c>
      <c r="H225" s="11">
        <v>0</v>
      </c>
      <c r="I225" s="171" t="s">
        <v>202</v>
      </c>
      <c r="J225" s="4"/>
      <c r="K225" s="11" t="s">
        <v>195</v>
      </c>
      <c r="L225" s="11" t="s">
        <v>195</v>
      </c>
      <c r="M225" s="11" t="s">
        <v>195</v>
      </c>
      <c r="N225" s="4"/>
      <c r="O225" s="174" t="s">
        <v>195</v>
      </c>
      <c r="P225" s="163"/>
      <c r="Q225" s="163"/>
      <c r="R225" s="164"/>
      <c r="S225" s="75"/>
      <c r="T225" s="75"/>
      <c r="U225" s="75"/>
      <c r="V225" s="75"/>
    </row>
    <row r="226" spans="1:22" s="173" customFormat="1" ht="12.75" x14ac:dyDescent="0.2">
      <c r="A226" s="55"/>
      <c r="B226" s="11"/>
      <c r="C226" s="11" t="s">
        <v>274</v>
      </c>
      <c r="D226" s="11"/>
      <c r="E226" s="11" t="s">
        <v>544</v>
      </c>
      <c r="F226" s="11">
        <v>0</v>
      </c>
      <c r="G226" s="11">
        <v>0</v>
      </c>
      <c r="H226" s="11">
        <v>0</v>
      </c>
      <c r="I226" s="171" t="s">
        <v>202</v>
      </c>
      <c r="J226" s="4"/>
      <c r="K226" s="11" t="s">
        <v>195</v>
      </c>
      <c r="L226" s="11" t="s">
        <v>195</v>
      </c>
      <c r="M226" s="11" t="s">
        <v>195</v>
      </c>
      <c r="N226" s="4"/>
      <c r="O226" s="174" t="s">
        <v>195</v>
      </c>
      <c r="P226" s="163"/>
      <c r="Q226" s="163"/>
      <c r="R226" s="164"/>
      <c r="S226" s="75"/>
      <c r="T226" s="75"/>
      <c r="U226" s="75"/>
      <c r="V226" s="75"/>
    </row>
    <row r="227" spans="1:22" s="173" customFormat="1" ht="12.75" x14ac:dyDescent="0.2">
      <c r="A227" s="55"/>
      <c r="B227" s="11"/>
      <c r="C227" s="11" t="s">
        <v>275</v>
      </c>
      <c r="D227" s="11"/>
      <c r="E227" s="11" t="s">
        <v>545</v>
      </c>
      <c r="F227" s="11">
        <v>0</v>
      </c>
      <c r="G227" s="11">
        <v>0</v>
      </c>
      <c r="H227" s="11">
        <v>0</v>
      </c>
      <c r="I227" s="171" t="s">
        <v>202</v>
      </c>
      <c r="J227" s="4"/>
      <c r="K227" s="11" t="s">
        <v>195</v>
      </c>
      <c r="L227" s="11" t="s">
        <v>195</v>
      </c>
      <c r="M227" s="11" t="s">
        <v>195</v>
      </c>
      <c r="N227" s="4"/>
      <c r="O227" s="174" t="s">
        <v>195</v>
      </c>
      <c r="P227" s="163"/>
      <c r="Q227" s="163"/>
      <c r="R227" s="164"/>
      <c r="S227" s="75"/>
      <c r="T227" s="75"/>
      <c r="U227" s="75"/>
      <c r="V227" s="75"/>
    </row>
    <row r="228" spans="1:22" s="173" customFormat="1" ht="12.75" x14ac:dyDescent="0.2">
      <c r="A228" s="55"/>
      <c r="B228" s="11"/>
      <c r="C228" s="11" t="s">
        <v>277</v>
      </c>
      <c r="D228" s="11"/>
      <c r="E228" s="11" t="s">
        <v>550</v>
      </c>
      <c r="F228" s="11">
        <v>0</v>
      </c>
      <c r="G228" s="11">
        <v>0</v>
      </c>
      <c r="H228" s="11">
        <v>0</v>
      </c>
      <c r="I228" s="171" t="s">
        <v>202</v>
      </c>
      <c r="J228" s="4"/>
      <c r="K228" s="11" t="s">
        <v>195</v>
      </c>
      <c r="L228" s="11" t="s">
        <v>195</v>
      </c>
      <c r="M228" s="11" t="s">
        <v>195</v>
      </c>
      <c r="N228" s="4"/>
      <c r="O228" s="174" t="s">
        <v>195</v>
      </c>
      <c r="P228" s="163"/>
      <c r="Q228" s="163"/>
      <c r="R228" s="164"/>
      <c r="S228" s="75"/>
      <c r="T228" s="75"/>
      <c r="U228" s="75"/>
      <c r="V228" s="75"/>
    </row>
    <row r="229" spans="1:22" s="173" customFormat="1" ht="12.75" x14ac:dyDescent="0.2">
      <c r="A229" s="55"/>
      <c r="B229" s="11"/>
      <c r="C229" s="11" t="s">
        <v>279</v>
      </c>
      <c r="D229" s="11"/>
      <c r="E229" s="11" t="s">
        <v>553</v>
      </c>
      <c r="F229" s="11">
        <v>0</v>
      </c>
      <c r="G229" s="11">
        <v>0</v>
      </c>
      <c r="H229" s="11">
        <v>0</v>
      </c>
      <c r="I229" s="171" t="s">
        <v>202</v>
      </c>
      <c r="J229" s="4"/>
      <c r="K229" s="11" t="s">
        <v>195</v>
      </c>
      <c r="L229" s="11" t="s">
        <v>195</v>
      </c>
      <c r="M229" s="11" t="s">
        <v>195</v>
      </c>
      <c r="N229" s="4"/>
      <c r="O229" s="174" t="s">
        <v>195</v>
      </c>
      <c r="P229" s="163"/>
      <c r="Q229" s="163"/>
      <c r="R229" s="164"/>
      <c r="S229" s="75"/>
      <c r="T229" s="75"/>
      <c r="U229" s="75"/>
      <c r="V229" s="75"/>
    </row>
    <row r="230" spans="1:22" s="173" customFormat="1" ht="12.75" x14ac:dyDescent="0.2">
      <c r="A230" s="55"/>
      <c r="B230" s="11"/>
      <c r="C230" s="11" t="s">
        <v>280</v>
      </c>
      <c r="D230" s="11"/>
      <c r="E230" s="11" t="s">
        <v>554</v>
      </c>
      <c r="F230" s="11">
        <v>0</v>
      </c>
      <c r="G230" s="11">
        <v>0</v>
      </c>
      <c r="H230" s="11">
        <v>0</v>
      </c>
      <c r="I230" s="171" t="s">
        <v>202</v>
      </c>
      <c r="J230" s="4"/>
      <c r="K230" s="11" t="s">
        <v>195</v>
      </c>
      <c r="L230" s="11" t="s">
        <v>195</v>
      </c>
      <c r="M230" s="11" t="s">
        <v>195</v>
      </c>
      <c r="N230" s="4"/>
      <c r="O230" s="174" t="s">
        <v>195</v>
      </c>
      <c r="P230" s="163"/>
      <c r="Q230" s="163"/>
      <c r="R230" s="164"/>
      <c r="S230" s="75"/>
      <c r="T230" s="75"/>
      <c r="U230" s="75"/>
      <c r="V230" s="75"/>
    </row>
    <row r="231" spans="1:22" s="173" customFormat="1" ht="12.75" x14ac:dyDescent="0.2">
      <c r="A231" s="55"/>
      <c r="B231" s="11"/>
      <c r="C231" s="11" t="s">
        <v>281</v>
      </c>
      <c r="D231" s="11"/>
      <c r="E231" s="11" t="s">
        <v>556</v>
      </c>
      <c r="F231" s="11">
        <v>0</v>
      </c>
      <c r="G231" s="11">
        <v>0</v>
      </c>
      <c r="H231" s="11">
        <v>0</v>
      </c>
      <c r="I231" s="171" t="s">
        <v>202</v>
      </c>
      <c r="J231" s="4"/>
      <c r="K231" s="11" t="s">
        <v>195</v>
      </c>
      <c r="L231" s="11" t="s">
        <v>195</v>
      </c>
      <c r="M231" s="11" t="s">
        <v>195</v>
      </c>
      <c r="N231" s="4"/>
      <c r="O231" s="174" t="s">
        <v>195</v>
      </c>
      <c r="P231" s="163"/>
      <c r="Q231" s="163"/>
      <c r="R231" s="164"/>
      <c r="S231" s="75"/>
      <c r="T231" s="75"/>
      <c r="U231" s="75"/>
      <c r="V231" s="75"/>
    </row>
    <row r="232" spans="1:22" s="173" customFormat="1" ht="12.75" x14ac:dyDescent="0.2">
      <c r="A232" s="55"/>
      <c r="B232" s="11"/>
      <c r="C232" s="11" t="s">
        <v>281</v>
      </c>
      <c r="D232" s="11"/>
      <c r="E232" s="11" t="s">
        <v>557</v>
      </c>
      <c r="F232" s="11">
        <v>0</v>
      </c>
      <c r="G232" s="11">
        <v>0</v>
      </c>
      <c r="H232" s="11">
        <v>0</v>
      </c>
      <c r="I232" s="171" t="s">
        <v>202</v>
      </c>
      <c r="J232" s="4"/>
      <c r="K232" s="11" t="s">
        <v>195</v>
      </c>
      <c r="L232" s="11" t="s">
        <v>195</v>
      </c>
      <c r="M232" s="11" t="s">
        <v>195</v>
      </c>
      <c r="N232" s="4"/>
      <c r="O232" s="174" t="s">
        <v>195</v>
      </c>
      <c r="P232" s="163"/>
      <c r="Q232" s="163"/>
      <c r="R232" s="164"/>
      <c r="S232" s="75"/>
      <c r="T232" s="75"/>
      <c r="U232" s="75"/>
      <c r="V232" s="75"/>
    </row>
    <row r="233" spans="1:22" s="173" customFormat="1" ht="12.75" x14ac:dyDescent="0.2">
      <c r="A233" s="55"/>
      <c r="B233" s="11"/>
      <c r="C233" s="11" t="s">
        <v>283</v>
      </c>
      <c r="D233" s="11"/>
      <c r="E233" s="11" t="s">
        <v>559</v>
      </c>
      <c r="F233" s="11">
        <v>0</v>
      </c>
      <c r="G233" s="11">
        <v>0</v>
      </c>
      <c r="H233" s="11">
        <v>0</v>
      </c>
      <c r="I233" s="171" t="s">
        <v>202</v>
      </c>
      <c r="J233" s="4"/>
      <c r="K233" s="11" t="s">
        <v>195</v>
      </c>
      <c r="L233" s="11" t="s">
        <v>195</v>
      </c>
      <c r="M233" s="11" t="s">
        <v>195</v>
      </c>
      <c r="N233" s="4"/>
      <c r="O233" s="174" t="s">
        <v>195</v>
      </c>
      <c r="P233" s="163"/>
      <c r="Q233" s="163"/>
      <c r="R233" s="164"/>
      <c r="S233" s="75"/>
      <c r="T233" s="75"/>
      <c r="U233" s="75"/>
      <c r="V233" s="75"/>
    </row>
    <row r="234" spans="1:22" s="173" customFormat="1" ht="12.75" x14ac:dyDescent="0.2">
      <c r="A234" s="55"/>
      <c r="B234" s="11"/>
      <c r="C234" s="11" t="s">
        <v>285</v>
      </c>
      <c r="D234" s="11"/>
      <c r="E234" s="11" t="s">
        <v>562</v>
      </c>
      <c r="F234" s="11">
        <v>0</v>
      </c>
      <c r="G234" s="11">
        <v>0</v>
      </c>
      <c r="H234" s="11">
        <v>0</v>
      </c>
      <c r="I234" s="171" t="s">
        <v>202</v>
      </c>
      <c r="J234" s="4"/>
      <c r="K234" s="11" t="s">
        <v>195</v>
      </c>
      <c r="L234" s="11" t="s">
        <v>195</v>
      </c>
      <c r="M234" s="11" t="s">
        <v>195</v>
      </c>
      <c r="N234" s="4"/>
      <c r="O234" s="174" t="s">
        <v>195</v>
      </c>
      <c r="P234" s="163"/>
      <c r="Q234" s="163"/>
      <c r="R234" s="164"/>
      <c r="S234" s="75"/>
      <c r="T234" s="75"/>
      <c r="U234" s="75"/>
      <c r="V234" s="75"/>
    </row>
    <row r="235" spans="1:22" s="173" customFormat="1" ht="12.75" x14ac:dyDescent="0.2">
      <c r="A235" s="55"/>
      <c r="B235" s="11"/>
      <c r="C235" s="11" t="s">
        <v>289</v>
      </c>
      <c r="D235" s="11"/>
      <c r="E235" s="11" t="s">
        <v>566</v>
      </c>
      <c r="F235" s="11">
        <v>0</v>
      </c>
      <c r="G235" s="11">
        <v>0</v>
      </c>
      <c r="H235" s="11">
        <v>0</v>
      </c>
      <c r="I235" s="171" t="s">
        <v>202</v>
      </c>
      <c r="J235" s="4"/>
      <c r="K235" s="11" t="s">
        <v>195</v>
      </c>
      <c r="L235" s="11" t="s">
        <v>195</v>
      </c>
      <c r="M235" s="11" t="s">
        <v>195</v>
      </c>
      <c r="N235" s="4"/>
      <c r="O235" s="174" t="s">
        <v>195</v>
      </c>
      <c r="P235" s="163"/>
      <c r="Q235" s="163"/>
      <c r="R235" s="164"/>
      <c r="S235" s="75"/>
      <c r="T235" s="75"/>
      <c r="U235" s="75"/>
      <c r="V235" s="75"/>
    </row>
    <row r="236" spans="1:22" s="173" customFormat="1" ht="12.75" x14ac:dyDescent="0.2">
      <c r="A236" s="55"/>
      <c r="B236" s="11"/>
      <c r="C236" s="11" t="s">
        <v>290</v>
      </c>
      <c r="D236" s="11"/>
      <c r="E236" s="11" t="s">
        <v>567</v>
      </c>
      <c r="F236" s="11">
        <v>0</v>
      </c>
      <c r="G236" s="11">
        <v>0</v>
      </c>
      <c r="H236" s="11">
        <v>0</v>
      </c>
      <c r="I236" s="171" t="s">
        <v>202</v>
      </c>
      <c r="J236" s="4"/>
      <c r="K236" s="11" t="s">
        <v>195</v>
      </c>
      <c r="L236" s="11" t="s">
        <v>195</v>
      </c>
      <c r="M236" s="11" t="s">
        <v>195</v>
      </c>
      <c r="N236" s="4"/>
      <c r="O236" s="174" t="s">
        <v>195</v>
      </c>
      <c r="P236" s="163"/>
      <c r="Q236" s="163"/>
      <c r="R236" s="164"/>
      <c r="S236" s="75"/>
      <c r="T236" s="75"/>
      <c r="U236" s="75"/>
      <c r="V236" s="75"/>
    </row>
    <row r="237" spans="1:22" s="173" customFormat="1" ht="12.75" x14ac:dyDescent="0.2">
      <c r="A237" s="55"/>
      <c r="B237" s="11"/>
      <c r="C237" s="11" t="s">
        <v>291</v>
      </c>
      <c r="D237" s="11"/>
      <c r="E237" s="11" t="s">
        <v>568</v>
      </c>
      <c r="F237" s="11">
        <v>0</v>
      </c>
      <c r="G237" s="11">
        <v>0</v>
      </c>
      <c r="H237" s="11">
        <v>0</v>
      </c>
      <c r="I237" s="171" t="s">
        <v>202</v>
      </c>
      <c r="J237" s="4"/>
      <c r="K237" s="11" t="s">
        <v>195</v>
      </c>
      <c r="L237" s="11" t="s">
        <v>195</v>
      </c>
      <c r="M237" s="11" t="s">
        <v>195</v>
      </c>
      <c r="N237" s="4"/>
      <c r="O237" s="174" t="s">
        <v>195</v>
      </c>
      <c r="P237" s="163"/>
      <c r="Q237" s="163"/>
      <c r="R237" s="164"/>
      <c r="S237" s="75"/>
      <c r="T237" s="75"/>
      <c r="U237" s="75"/>
      <c r="V237" s="75"/>
    </row>
    <row r="238" spans="1:22" s="173" customFormat="1" ht="12.75" x14ac:dyDescent="0.2">
      <c r="A238" s="55"/>
      <c r="B238" s="11"/>
      <c r="C238" s="11" t="s">
        <v>294</v>
      </c>
      <c r="D238" s="11"/>
      <c r="E238" s="11" t="s">
        <v>571</v>
      </c>
      <c r="F238" s="11">
        <v>0</v>
      </c>
      <c r="G238" s="11">
        <v>0</v>
      </c>
      <c r="H238" s="11">
        <v>0</v>
      </c>
      <c r="I238" s="171" t="s">
        <v>202</v>
      </c>
      <c r="J238" s="4"/>
      <c r="K238" s="11" t="s">
        <v>195</v>
      </c>
      <c r="L238" s="11" t="s">
        <v>195</v>
      </c>
      <c r="M238" s="11" t="s">
        <v>195</v>
      </c>
      <c r="N238" s="4"/>
      <c r="O238" s="174" t="s">
        <v>195</v>
      </c>
      <c r="P238" s="163"/>
      <c r="Q238" s="163"/>
      <c r="R238" s="164"/>
      <c r="S238" s="75"/>
      <c r="T238" s="75"/>
      <c r="U238" s="75"/>
      <c r="V238" s="75"/>
    </row>
    <row r="239" spans="1:22" s="173" customFormat="1" ht="12.75" x14ac:dyDescent="0.2">
      <c r="A239" s="55"/>
      <c r="B239" s="11"/>
      <c r="C239" s="11" t="s">
        <v>297</v>
      </c>
      <c r="D239" s="11"/>
      <c r="E239" s="11" t="s">
        <v>578</v>
      </c>
      <c r="F239" s="11">
        <v>2</v>
      </c>
      <c r="G239" s="11">
        <v>0</v>
      </c>
      <c r="H239" s="11">
        <v>0</v>
      </c>
      <c r="I239" s="171" t="s">
        <v>202</v>
      </c>
      <c r="J239" s="4"/>
      <c r="K239" s="11" t="s">
        <v>195</v>
      </c>
      <c r="L239" s="11" t="s">
        <v>195</v>
      </c>
      <c r="M239" s="11" t="s">
        <v>195</v>
      </c>
      <c r="N239" s="4"/>
      <c r="O239" s="174" t="s">
        <v>195</v>
      </c>
      <c r="P239" s="163"/>
      <c r="Q239" s="163"/>
      <c r="R239" s="164"/>
      <c r="S239" s="75"/>
      <c r="T239" s="75"/>
      <c r="U239" s="75"/>
      <c r="V239" s="75"/>
    </row>
    <row r="240" spans="1:22" s="173" customFormat="1" ht="12.75" x14ac:dyDescent="0.2">
      <c r="A240" s="55"/>
      <c r="B240" s="11"/>
      <c r="C240" s="11" t="s">
        <v>298</v>
      </c>
      <c r="D240" s="11"/>
      <c r="E240" s="11" t="s">
        <v>581</v>
      </c>
      <c r="F240" s="11">
        <v>0</v>
      </c>
      <c r="G240" s="11">
        <v>0</v>
      </c>
      <c r="H240" s="11">
        <v>0</v>
      </c>
      <c r="I240" s="171" t="s">
        <v>202</v>
      </c>
      <c r="J240" s="4"/>
      <c r="K240" s="11" t="s">
        <v>195</v>
      </c>
      <c r="L240" s="11" t="s">
        <v>195</v>
      </c>
      <c r="M240" s="11" t="s">
        <v>195</v>
      </c>
      <c r="N240" s="4"/>
      <c r="O240" s="174" t="s">
        <v>195</v>
      </c>
      <c r="P240" s="163"/>
      <c r="Q240" s="163"/>
      <c r="R240" s="164"/>
      <c r="S240" s="75"/>
      <c r="T240" s="75"/>
      <c r="U240" s="75"/>
      <c r="V240" s="75"/>
    </row>
    <row r="241" spans="1:22" s="173" customFormat="1" ht="12.75" x14ac:dyDescent="0.2">
      <c r="A241" s="55"/>
      <c r="B241" s="11"/>
      <c r="C241" s="11" t="s">
        <v>298</v>
      </c>
      <c r="D241" s="11"/>
      <c r="E241" s="11" t="s">
        <v>582</v>
      </c>
      <c r="F241" s="11">
        <v>0</v>
      </c>
      <c r="G241" s="11">
        <v>0</v>
      </c>
      <c r="H241" s="11">
        <v>0</v>
      </c>
      <c r="I241" s="171" t="s">
        <v>202</v>
      </c>
      <c r="J241" s="4"/>
      <c r="K241" s="11" t="s">
        <v>195</v>
      </c>
      <c r="L241" s="11" t="s">
        <v>195</v>
      </c>
      <c r="M241" s="11" t="s">
        <v>195</v>
      </c>
      <c r="N241" s="4"/>
      <c r="O241" s="174" t="s">
        <v>195</v>
      </c>
      <c r="P241" s="163"/>
      <c r="Q241" s="163"/>
      <c r="R241" s="164"/>
      <c r="S241" s="75"/>
      <c r="T241" s="75"/>
      <c r="U241" s="75"/>
      <c r="V241" s="75"/>
    </row>
    <row r="242" spans="1:22" s="173" customFormat="1" ht="12.75" x14ac:dyDescent="0.2">
      <c r="A242" s="55"/>
      <c r="B242" s="11"/>
      <c r="C242" s="11" t="s">
        <v>298</v>
      </c>
      <c r="D242" s="11"/>
      <c r="E242" s="11" t="s">
        <v>583</v>
      </c>
      <c r="F242" s="11">
        <v>0</v>
      </c>
      <c r="G242" s="11">
        <v>0</v>
      </c>
      <c r="H242" s="11">
        <v>0</v>
      </c>
      <c r="I242" s="171" t="s">
        <v>202</v>
      </c>
      <c r="J242" s="4"/>
      <c r="K242" s="11" t="s">
        <v>195</v>
      </c>
      <c r="L242" s="11" t="s">
        <v>195</v>
      </c>
      <c r="M242" s="11" t="s">
        <v>195</v>
      </c>
      <c r="N242" s="4"/>
      <c r="O242" s="174" t="s">
        <v>195</v>
      </c>
      <c r="P242" s="163"/>
      <c r="Q242" s="163"/>
      <c r="R242" s="164"/>
      <c r="S242" s="75"/>
      <c r="T242" s="75"/>
      <c r="U242" s="75"/>
      <c r="V242" s="75"/>
    </row>
    <row r="243" spans="1:22" s="173" customFormat="1" ht="12.75" x14ac:dyDescent="0.2">
      <c r="A243" s="55"/>
      <c r="B243" s="11"/>
      <c r="C243" s="11" t="s">
        <v>302</v>
      </c>
      <c r="D243" s="11"/>
      <c r="E243" s="11" t="s">
        <v>589</v>
      </c>
      <c r="F243" s="11">
        <v>0</v>
      </c>
      <c r="G243" s="11">
        <v>0</v>
      </c>
      <c r="H243" s="11">
        <v>0</v>
      </c>
      <c r="I243" s="171" t="s">
        <v>202</v>
      </c>
      <c r="J243" s="4"/>
      <c r="K243" s="11" t="s">
        <v>195</v>
      </c>
      <c r="L243" s="11" t="s">
        <v>195</v>
      </c>
      <c r="M243" s="11" t="s">
        <v>195</v>
      </c>
      <c r="N243" s="4"/>
      <c r="O243" s="174" t="s">
        <v>195</v>
      </c>
      <c r="P243" s="163"/>
      <c r="Q243" s="163"/>
      <c r="R243" s="164"/>
      <c r="S243" s="75"/>
      <c r="T243" s="75"/>
      <c r="U243" s="75"/>
      <c r="V243" s="75"/>
    </row>
    <row r="244" spans="1:22" s="173" customFormat="1" ht="12.75" x14ac:dyDescent="0.2">
      <c r="A244" s="55"/>
      <c r="B244" s="11"/>
      <c r="C244" s="11" t="s">
        <v>307</v>
      </c>
      <c r="D244" s="11"/>
      <c r="E244" s="11" t="s">
        <v>594</v>
      </c>
      <c r="F244" s="11">
        <v>0</v>
      </c>
      <c r="G244" s="11">
        <v>0</v>
      </c>
      <c r="H244" s="11">
        <v>0</v>
      </c>
      <c r="I244" s="171" t="s">
        <v>202</v>
      </c>
      <c r="J244" s="4"/>
      <c r="K244" s="11" t="s">
        <v>195</v>
      </c>
      <c r="L244" s="11" t="s">
        <v>195</v>
      </c>
      <c r="M244" s="11" t="s">
        <v>195</v>
      </c>
      <c r="N244" s="4"/>
      <c r="O244" s="174" t="s">
        <v>195</v>
      </c>
      <c r="P244" s="163"/>
      <c r="Q244" s="163"/>
      <c r="R244" s="164"/>
      <c r="S244" s="75"/>
      <c r="T244" s="75"/>
      <c r="U244" s="75"/>
      <c r="V244" s="75"/>
    </row>
    <row r="245" spans="1:22" s="173" customFormat="1" ht="12.75" x14ac:dyDescent="0.2">
      <c r="A245" s="55"/>
      <c r="B245" s="11"/>
      <c r="C245" s="11" t="s">
        <v>309</v>
      </c>
      <c r="D245" s="11"/>
      <c r="E245" s="11" t="s">
        <v>596</v>
      </c>
      <c r="F245" s="11">
        <v>0</v>
      </c>
      <c r="G245" s="11">
        <v>0</v>
      </c>
      <c r="H245" s="11">
        <v>0</v>
      </c>
      <c r="I245" s="171" t="s">
        <v>202</v>
      </c>
      <c r="J245" s="4"/>
      <c r="K245" s="11" t="s">
        <v>195</v>
      </c>
      <c r="L245" s="11" t="s">
        <v>195</v>
      </c>
      <c r="M245" s="11" t="s">
        <v>195</v>
      </c>
      <c r="N245" s="4"/>
      <c r="O245" s="174" t="s">
        <v>195</v>
      </c>
      <c r="P245" s="163"/>
      <c r="Q245" s="163"/>
      <c r="R245" s="164"/>
      <c r="S245" s="75"/>
      <c r="T245" s="75"/>
      <c r="U245" s="75"/>
      <c r="V245" s="75"/>
    </row>
    <row r="246" spans="1:22" s="173" customFormat="1" ht="12.75" x14ac:dyDescent="0.2">
      <c r="A246" s="55"/>
      <c r="B246" s="11"/>
      <c r="C246" s="11" t="s">
        <v>311</v>
      </c>
      <c r="D246" s="11"/>
      <c r="E246" s="11" t="s">
        <v>598</v>
      </c>
      <c r="F246" s="11">
        <v>0</v>
      </c>
      <c r="G246" s="11">
        <v>0</v>
      </c>
      <c r="H246" s="11">
        <v>0</v>
      </c>
      <c r="I246" s="171" t="s">
        <v>202</v>
      </c>
      <c r="J246" s="4"/>
      <c r="K246" s="11" t="s">
        <v>195</v>
      </c>
      <c r="L246" s="11" t="s">
        <v>195</v>
      </c>
      <c r="M246" s="11" t="s">
        <v>195</v>
      </c>
      <c r="N246" s="4"/>
      <c r="O246" s="174" t="s">
        <v>195</v>
      </c>
      <c r="P246" s="163"/>
      <c r="Q246" s="163"/>
      <c r="R246" s="164"/>
      <c r="S246" s="75"/>
      <c r="T246" s="75"/>
      <c r="U246" s="75"/>
      <c r="V246" s="75"/>
    </row>
    <row r="247" spans="1:22" s="173" customFormat="1" ht="12.75" x14ac:dyDescent="0.2">
      <c r="A247" s="55"/>
      <c r="B247" s="11"/>
      <c r="C247" s="11" t="s">
        <v>312</v>
      </c>
      <c r="D247" s="11"/>
      <c r="E247" s="11" t="s">
        <v>599</v>
      </c>
      <c r="F247" s="11">
        <v>1</v>
      </c>
      <c r="G247" s="11">
        <v>0</v>
      </c>
      <c r="H247" s="11">
        <v>0</v>
      </c>
      <c r="I247" s="171" t="s">
        <v>202</v>
      </c>
      <c r="J247" s="4"/>
      <c r="K247" s="11" t="s">
        <v>195</v>
      </c>
      <c r="L247" s="11" t="s">
        <v>195</v>
      </c>
      <c r="M247" s="11" t="s">
        <v>195</v>
      </c>
      <c r="N247" s="4"/>
      <c r="O247" s="174" t="s">
        <v>195</v>
      </c>
      <c r="P247" s="163"/>
      <c r="Q247" s="163"/>
      <c r="R247" s="164"/>
      <c r="S247" s="75"/>
      <c r="T247" s="75"/>
      <c r="U247" s="75"/>
      <c r="V247" s="75"/>
    </row>
    <row r="248" spans="1:22" s="173" customFormat="1" ht="12.75" x14ac:dyDescent="0.2">
      <c r="A248" s="55"/>
      <c r="B248" s="11"/>
      <c r="C248" s="11" t="s">
        <v>316</v>
      </c>
      <c r="D248" s="11"/>
      <c r="E248" s="11" t="s">
        <v>603</v>
      </c>
      <c r="F248" s="11">
        <v>0</v>
      </c>
      <c r="G248" s="11">
        <v>0</v>
      </c>
      <c r="H248" s="11">
        <v>1</v>
      </c>
      <c r="I248" s="171" t="s">
        <v>202</v>
      </c>
      <c r="J248" s="4"/>
      <c r="K248" s="11" t="s">
        <v>195</v>
      </c>
      <c r="L248" s="11" t="s">
        <v>195</v>
      </c>
      <c r="M248" s="11" t="s">
        <v>195</v>
      </c>
      <c r="N248" s="4"/>
      <c r="O248" s="174" t="s">
        <v>195</v>
      </c>
      <c r="P248" s="163"/>
      <c r="Q248" s="163"/>
      <c r="R248" s="164"/>
      <c r="S248" s="75"/>
      <c r="T248" s="75"/>
      <c r="U248" s="75"/>
      <c r="V248" s="75"/>
    </row>
    <row r="249" spans="1:22" s="173" customFormat="1" ht="12.75" x14ac:dyDescent="0.2">
      <c r="A249" s="55"/>
      <c r="B249" s="11"/>
      <c r="C249" s="11" t="s">
        <v>320</v>
      </c>
      <c r="D249" s="11"/>
      <c r="E249" s="11" t="s">
        <v>607</v>
      </c>
      <c r="F249" s="11">
        <v>0</v>
      </c>
      <c r="G249" s="11">
        <v>0</v>
      </c>
      <c r="H249" s="11">
        <v>0</v>
      </c>
      <c r="I249" s="171" t="s">
        <v>202</v>
      </c>
      <c r="J249" s="4"/>
      <c r="K249" s="11" t="s">
        <v>195</v>
      </c>
      <c r="L249" s="11" t="s">
        <v>195</v>
      </c>
      <c r="M249" s="11" t="s">
        <v>195</v>
      </c>
      <c r="N249" s="4"/>
      <c r="O249" s="174" t="s">
        <v>195</v>
      </c>
      <c r="P249" s="163"/>
      <c r="Q249" s="163"/>
      <c r="R249" s="164"/>
      <c r="S249" s="75"/>
      <c r="T249" s="75"/>
      <c r="U249" s="75"/>
      <c r="V249" s="75"/>
    </row>
    <row r="250" spans="1:22" s="173" customFormat="1" ht="12.75" x14ac:dyDescent="0.2">
      <c r="A250" s="55"/>
      <c r="B250" s="11"/>
      <c r="C250" s="11" t="s">
        <v>323</v>
      </c>
      <c r="D250" s="11"/>
      <c r="E250" s="11" t="s">
        <v>610</v>
      </c>
      <c r="F250" s="11">
        <v>0</v>
      </c>
      <c r="G250" s="11">
        <v>0</v>
      </c>
      <c r="H250" s="11">
        <v>0</v>
      </c>
      <c r="I250" s="171" t="s">
        <v>202</v>
      </c>
      <c r="J250" s="4"/>
      <c r="K250" s="11" t="s">
        <v>195</v>
      </c>
      <c r="L250" s="11" t="s">
        <v>195</v>
      </c>
      <c r="M250" s="11" t="s">
        <v>195</v>
      </c>
      <c r="N250" s="4"/>
      <c r="O250" s="174" t="s">
        <v>195</v>
      </c>
      <c r="P250" s="163"/>
      <c r="Q250" s="163"/>
      <c r="R250" s="164"/>
      <c r="S250" s="75"/>
      <c r="T250" s="75"/>
      <c r="U250" s="75"/>
      <c r="V250" s="75"/>
    </row>
    <row r="251" spans="1:22" s="173" customFormat="1" ht="12.75" x14ac:dyDescent="0.2">
      <c r="A251" s="55"/>
      <c r="B251" s="11"/>
      <c r="C251" s="11" t="s">
        <v>324</v>
      </c>
      <c r="D251" s="11"/>
      <c r="E251" s="11" t="s">
        <v>611</v>
      </c>
      <c r="F251" s="11">
        <v>0</v>
      </c>
      <c r="G251" s="11">
        <v>0</v>
      </c>
      <c r="H251" s="11">
        <v>0</v>
      </c>
      <c r="I251" s="171" t="s">
        <v>202</v>
      </c>
      <c r="J251" s="4"/>
      <c r="K251" s="11" t="s">
        <v>195</v>
      </c>
      <c r="L251" s="11" t="s">
        <v>195</v>
      </c>
      <c r="M251" s="11" t="s">
        <v>195</v>
      </c>
      <c r="N251" s="4"/>
      <c r="O251" s="174" t="s">
        <v>195</v>
      </c>
      <c r="P251" s="163"/>
      <c r="Q251" s="163"/>
      <c r="R251" s="164"/>
      <c r="S251" s="75"/>
      <c r="T251" s="75"/>
      <c r="U251" s="75"/>
      <c r="V251" s="75"/>
    </row>
    <row r="252" spans="1:22" s="173" customFormat="1" ht="12.75" x14ac:dyDescent="0.2">
      <c r="A252" s="55"/>
      <c r="B252" s="11"/>
      <c r="C252" s="11" t="s">
        <v>326</v>
      </c>
      <c r="D252" s="11"/>
      <c r="E252" s="11" t="s">
        <v>613</v>
      </c>
      <c r="F252" s="11">
        <v>0</v>
      </c>
      <c r="G252" s="11">
        <v>0</v>
      </c>
      <c r="H252" s="11">
        <v>0</v>
      </c>
      <c r="I252" s="171" t="s">
        <v>202</v>
      </c>
      <c r="J252" s="4"/>
      <c r="K252" s="11" t="s">
        <v>195</v>
      </c>
      <c r="L252" s="11" t="s">
        <v>195</v>
      </c>
      <c r="M252" s="11" t="s">
        <v>195</v>
      </c>
      <c r="N252" s="4"/>
      <c r="O252" s="174" t="s">
        <v>195</v>
      </c>
      <c r="P252" s="163"/>
      <c r="Q252" s="163"/>
      <c r="R252" s="164"/>
      <c r="S252" s="75"/>
      <c r="T252" s="75"/>
      <c r="U252" s="75"/>
      <c r="V252" s="75"/>
    </row>
    <row r="253" spans="1:22" s="173" customFormat="1" ht="12.75" x14ac:dyDescent="0.2">
      <c r="A253" s="55"/>
      <c r="B253" s="11"/>
      <c r="C253" s="11" t="s">
        <v>330</v>
      </c>
      <c r="D253" s="11"/>
      <c r="E253" s="11" t="s">
        <v>617</v>
      </c>
      <c r="F253" s="11">
        <v>0</v>
      </c>
      <c r="G253" s="11">
        <v>0</v>
      </c>
      <c r="H253" s="11">
        <v>0</v>
      </c>
      <c r="I253" s="171" t="s">
        <v>202</v>
      </c>
      <c r="J253" s="4"/>
      <c r="K253" s="11" t="s">
        <v>195</v>
      </c>
      <c r="L253" s="11" t="s">
        <v>195</v>
      </c>
      <c r="M253" s="11" t="s">
        <v>195</v>
      </c>
      <c r="N253" s="4"/>
      <c r="O253" s="174" t="s">
        <v>195</v>
      </c>
      <c r="P253" s="163"/>
      <c r="Q253" s="163"/>
      <c r="R253" s="164"/>
      <c r="S253" s="75"/>
      <c r="T253" s="75"/>
      <c r="U253" s="75"/>
      <c r="V253" s="75"/>
    </row>
    <row r="254" spans="1:22" s="173" customFormat="1" ht="12.75" x14ac:dyDescent="0.2">
      <c r="A254" s="55"/>
      <c r="B254" s="11"/>
      <c r="C254" s="11" t="s">
        <v>331</v>
      </c>
      <c r="D254" s="11"/>
      <c r="E254" s="11" t="s">
        <v>618</v>
      </c>
      <c r="F254" s="11">
        <v>0</v>
      </c>
      <c r="G254" s="11">
        <v>0</v>
      </c>
      <c r="H254" s="11">
        <v>0</v>
      </c>
      <c r="I254" s="171" t="s">
        <v>202</v>
      </c>
      <c r="J254" s="4"/>
      <c r="K254" s="11" t="s">
        <v>195</v>
      </c>
      <c r="L254" s="11" t="s">
        <v>195</v>
      </c>
      <c r="M254" s="11" t="s">
        <v>195</v>
      </c>
      <c r="N254" s="4"/>
      <c r="O254" s="174" t="s">
        <v>195</v>
      </c>
      <c r="P254" s="163"/>
      <c r="Q254" s="163"/>
      <c r="R254" s="164"/>
      <c r="S254" s="75"/>
      <c r="T254" s="75"/>
      <c r="U254" s="75"/>
      <c r="V254" s="75"/>
    </row>
    <row r="255" spans="1:22" s="173" customFormat="1" ht="12.75" x14ac:dyDescent="0.2">
      <c r="A255" s="55"/>
      <c r="B255" s="11"/>
      <c r="C255" s="11" t="s">
        <v>332</v>
      </c>
      <c r="D255" s="11"/>
      <c r="E255" s="11" t="s">
        <v>619</v>
      </c>
      <c r="F255" s="11">
        <v>1</v>
      </c>
      <c r="G255" s="11">
        <v>0</v>
      </c>
      <c r="H255" s="11">
        <v>0</v>
      </c>
      <c r="I255" s="171" t="s">
        <v>202</v>
      </c>
      <c r="J255" s="4"/>
      <c r="K255" s="11" t="s">
        <v>195</v>
      </c>
      <c r="L255" s="11" t="s">
        <v>195</v>
      </c>
      <c r="M255" s="11" t="s">
        <v>195</v>
      </c>
      <c r="N255" s="4"/>
      <c r="O255" s="174" t="s">
        <v>195</v>
      </c>
      <c r="P255" s="163"/>
      <c r="Q255" s="163"/>
      <c r="R255" s="164"/>
      <c r="S255" s="75"/>
      <c r="T255" s="75"/>
      <c r="U255" s="75"/>
      <c r="V255" s="75"/>
    </row>
    <row r="256" spans="1:22" s="173" customFormat="1" ht="12.75" x14ac:dyDescent="0.2">
      <c r="A256" s="55"/>
      <c r="B256" s="11"/>
      <c r="C256" s="11" t="s">
        <v>334</v>
      </c>
      <c r="D256" s="11"/>
      <c r="E256" s="11" t="s">
        <v>621</v>
      </c>
      <c r="F256" s="11">
        <v>0</v>
      </c>
      <c r="G256" s="11">
        <v>0</v>
      </c>
      <c r="H256" s="11">
        <v>0</v>
      </c>
      <c r="I256" s="171" t="s">
        <v>202</v>
      </c>
      <c r="J256" s="4"/>
      <c r="K256" s="11" t="s">
        <v>195</v>
      </c>
      <c r="L256" s="11" t="s">
        <v>195</v>
      </c>
      <c r="M256" s="11" t="s">
        <v>195</v>
      </c>
      <c r="N256" s="4"/>
      <c r="O256" s="174" t="s">
        <v>195</v>
      </c>
      <c r="P256" s="163"/>
      <c r="Q256" s="163"/>
      <c r="R256" s="164"/>
      <c r="S256" s="75"/>
      <c r="T256" s="75"/>
      <c r="U256" s="75"/>
      <c r="V256" s="75"/>
    </row>
    <row r="257" spans="1:22" s="173" customFormat="1" ht="12.75" x14ac:dyDescent="0.2">
      <c r="A257" s="55"/>
      <c r="B257" s="11"/>
      <c r="C257" s="11" t="s">
        <v>335</v>
      </c>
      <c r="D257" s="11"/>
      <c r="E257" s="11" t="s">
        <v>622</v>
      </c>
      <c r="F257" s="11">
        <v>0</v>
      </c>
      <c r="G257" s="11">
        <v>0</v>
      </c>
      <c r="H257" s="11">
        <v>0</v>
      </c>
      <c r="I257" s="171" t="s">
        <v>202</v>
      </c>
      <c r="J257" s="4"/>
      <c r="K257" s="11" t="s">
        <v>195</v>
      </c>
      <c r="L257" s="11" t="s">
        <v>195</v>
      </c>
      <c r="M257" s="11" t="s">
        <v>195</v>
      </c>
      <c r="N257" s="4"/>
      <c r="O257" s="174" t="s">
        <v>195</v>
      </c>
      <c r="P257" s="163"/>
      <c r="Q257" s="163"/>
      <c r="R257" s="164"/>
      <c r="S257" s="75"/>
      <c r="T257" s="75"/>
      <c r="U257" s="75"/>
      <c r="V257" s="75"/>
    </row>
    <row r="258" spans="1:22" s="173" customFormat="1" ht="12.75" x14ac:dyDescent="0.2">
      <c r="A258" s="55"/>
      <c r="B258" s="11"/>
      <c r="C258" s="11" t="s">
        <v>338</v>
      </c>
      <c r="D258" s="11"/>
      <c r="E258" s="11" t="s">
        <v>625</v>
      </c>
      <c r="F258" s="11">
        <v>0</v>
      </c>
      <c r="G258" s="11">
        <v>0</v>
      </c>
      <c r="H258" s="11">
        <v>0</v>
      </c>
      <c r="I258" s="171" t="s">
        <v>202</v>
      </c>
      <c r="J258" s="4"/>
      <c r="K258" s="11" t="s">
        <v>195</v>
      </c>
      <c r="L258" s="11" t="s">
        <v>195</v>
      </c>
      <c r="M258" s="11" t="s">
        <v>195</v>
      </c>
      <c r="N258" s="4"/>
      <c r="O258" s="174" t="s">
        <v>195</v>
      </c>
      <c r="P258" s="163"/>
      <c r="Q258" s="163"/>
      <c r="R258" s="164"/>
      <c r="S258" s="75"/>
      <c r="T258" s="75"/>
      <c r="U258" s="75"/>
      <c r="V258" s="75"/>
    </row>
    <row r="259" spans="1:22" s="173" customFormat="1" ht="12.75" x14ac:dyDescent="0.2">
      <c r="A259" s="55"/>
      <c r="B259" s="11"/>
      <c r="C259" s="11" t="s">
        <v>339</v>
      </c>
      <c r="D259" s="11"/>
      <c r="E259" s="11" t="s">
        <v>627</v>
      </c>
      <c r="F259" s="11">
        <v>0</v>
      </c>
      <c r="G259" s="11">
        <v>0</v>
      </c>
      <c r="H259" s="11">
        <v>0</v>
      </c>
      <c r="I259" s="171" t="s">
        <v>202</v>
      </c>
      <c r="J259" s="4"/>
      <c r="K259" s="11" t="s">
        <v>195</v>
      </c>
      <c r="L259" s="11" t="s">
        <v>195</v>
      </c>
      <c r="M259" s="11" t="s">
        <v>195</v>
      </c>
      <c r="N259" s="4"/>
      <c r="O259" s="174" t="s">
        <v>195</v>
      </c>
      <c r="P259" s="163"/>
      <c r="Q259" s="163"/>
      <c r="R259" s="164"/>
      <c r="S259" s="75"/>
      <c r="T259" s="75"/>
      <c r="U259" s="75"/>
      <c r="V259" s="75"/>
    </row>
    <row r="260" spans="1:22" s="173" customFormat="1" ht="12.75" x14ac:dyDescent="0.2">
      <c r="A260" s="55"/>
      <c r="B260" s="11"/>
      <c r="C260" s="11" t="s">
        <v>359</v>
      </c>
      <c r="D260" s="11"/>
      <c r="E260" s="11" t="s">
        <v>648</v>
      </c>
      <c r="F260" s="11">
        <v>0</v>
      </c>
      <c r="G260" s="11">
        <v>0</v>
      </c>
      <c r="H260" s="11">
        <v>0</v>
      </c>
      <c r="I260" s="171" t="s">
        <v>202</v>
      </c>
      <c r="J260" s="4"/>
      <c r="K260" s="11" t="s">
        <v>195</v>
      </c>
      <c r="L260" s="11" t="s">
        <v>195</v>
      </c>
      <c r="M260" s="11" t="s">
        <v>195</v>
      </c>
      <c r="N260" s="4"/>
      <c r="O260" s="174" t="s">
        <v>195</v>
      </c>
      <c r="P260" s="163"/>
      <c r="Q260" s="163"/>
      <c r="R260" s="164"/>
      <c r="S260" s="75"/>
      <c r="T260" s="75"/>
      <c r="U260" s="75"/>
      <c r="V260" s="75"/>
    </row>
    <row r="261" spans="1:22" s="173" customFormat="1" ht="12.75" x14ac:dyDescent="0.2">
      <c r="A261" s="55"/>
      <c r="B261" s="11"/>
      <c r="C261" s="11" t="s">
        <v>362</v>
      </c>
      <c r="D261" s="11"/>
      <c r="E261" s="11" t="s">
        <v>651</v>
      </c>
      <c r="F261" s="11">
        <v>0</v>
      </c>
      <c r="G261" s="11">
        <v>0</v>
      </c>
      <c r="H261" s="11">
        <v>0</v>
      </c>
      <c r="I261" s="171" t="s">
        <v>202</v>
      </c>
      <c r="J261" s="4"/>
      <c r="K261" s="11" t="s">
        <v>195</v>
      </c>
      <c r="L261" s="11" t="s">
        <v>195</v>
      </c>
      <c r="M261" s="11" t="s">
        <v>195</v>
      </c>
      <c r="N261" s="4"/>
      <c r="O261" s="174" t="s">
        <v>195</v>
      </c>
      <c r="P261" s="163"/>
      <c r="Q261" s="163"/>
      <c r="R261" s="164"/>
      <c r="S261" s="75"/>
      <c r="T261" s="75"/>
      <c r="U261" s="75"/>
      <c r="V261" s="75"/>
    </row>
    <row r="262" spans="1:22" s="173" customFormat="1" ht="12.75" x14ac:dyDescent="0.2">
      <c r="A262" s="55"/>
      <c r="B262" s="11"/>
      <c r="C262" s="11" t="s">
        <v>363</v>
      </c>
      <c r="D262" s="11"/>
      <c r="E262" s="11" t="s">
        <v>653</v>
      </c>
      <c r="F262" s="11">
        <v>0</v>
      </c>
      <c r="G262" s="11">
        <v>0</v>
      </c>
      <c r="H262" s="11">
        <v>0</v>
      </c>
      <c r="I262" s="171" t="s">
        <v>202</v>
      </c>
      <c r="J262" s="4"/>
      <c r="K262" s="11" t="s">
        <v>195</v>
      </c>
      <c r="L262" s="11" t="s">
        <v>195</v>
      </c>
      <c r="M262" s="11" t="s">
        <v>195</v>
      </c>
      <c r="N262" s="4"/>
      <c r="O262" s="174" t="s">
        <v>195</v>
      </c>
      <c r="P262" s="163"/>
      <c r="Q262" s="163"/>
      <c r="R262" s="164"/>
      <c r="S262" s="75"/>
      <c r="T262" s="75"/>
      <c r="U262" s="75"/>
      <c r="V262" s="75"/>
    </row>
    <row r="263" spans="1:22" s="173" customFormat="1" ht="12.75" x14ac:dyDescent="0.2">
      <c r="A263" s="55"/>
      <c r="B263" s="11"/>
      <c r="C263" s="11" t="s">
        <v>364</v>
      </c>
      <c r="D263" s="11"/>
      <c r="E263" s="11" t="s">
        <v>654</v>
      </c>
      <c r="F263" s="11">
        <v>0</v>
      </c>
      <c r="G263" s="11">
        <v>0</v>
      </c>
      <c r="H263" s="11">
        <v>0</v>
      </c>
      <c r="I263" s="171" t="s">
        <v>202</v>
      </c>
      <c r="J263" s="4"/>
      <c r="K263" s="11" t="s">
        <v>195</v>
      </c>
      <c r="L263" s="11" t="s">
        <v>195</v>
      </c>
      <c r="M263" s="11" t="s">
        <v>195</v>
      </c>
      <c r="N263" s="4"/>
      <c r="O263" s="174" t="s">
        <v>195</v>
      </c>
      <c r="P263" s="163"/>
      <c r="Q263" s="163"/>
      <c r="R263" s="164"/>
      <c r="S263" s="75"/>
      <c r="T263" s="75"/>
      <c r="U263" s="75"/>
      <c r="V263" s="75"/>
    </row>
    <row r="264" spans="1:22" s="173" customFormat="1" ht="12.75" x14ac:dyDescent="0.2">
      <c r="A264" s="55"/>
      <c r="B264" s="11"/>
      <c r="C264" s="11" t="s">
        <v>365</v>
      </c>
      <c r="D264" s="11"/>
      <c r="E264" s="11" t="s">
        <v>655</v>
      </c>
      <c r="F264" s="11">
        <v>0</v>
      </c>
      <c r="G264" s="11">
        <v>0</v>
      </c>
      <c r="H264" s="11">
        <v>1</v>
      </c>
      <c r="I264" s="171" t="s">
        <v>202</v>
      </c>
      <c r="J264" s="4"/>
      <c r="K264" s="11" t="s">
        <v>195</v>
      </c>
      <c r="L264" s="11" t="s">
        <v>195</v>
      </c>
      <c r="M264" s="11" t="s">
        <v>195</v>
      </c>
      <c r="N264" s="4"/>
      <c r="O264" s="174" t="s">
        <v>195</v>
      </c>
      <c r="P264" s="163"/>
      <c r="Q264" s="163"/>
      <c r="R264" s="164"/>
      <c r="S264" s="75"/>
      <c r="T264" s="75"/>
      <c r="U264" s="75"/>
      <c r="V264" s="75"/>
    </row>
    <row r="265" spans="1:22" s="173" customFormat="1" ht="12.75" x14ac:dyDescent="0.2">
      <c r="A265" s="55"/>
      <c r="B265" s="11"/>
      <c r="C265" s="11" t="s">
        <v>369</v>
      </c>
      <c r="D265" s="11"/>
      <c r="E265" s="11" t="s">
        <v>659</v>
      </c>
      <c r="F265" s="11">
        <v>0</v>
      </c>
      <c r="G265" s="11">
        <v>0</v>
      </c>
      <c r="H265" s="11">
        <v>0</v>
      </c>
      <c r="I265" s="171" t="s">
        <v>202</v>
      </c>
      <c r="J265" s="4"/>
      <c r="K265" s="11" t="s">
        <v>195</v>
      </c>
      <c r="L265" s="11" t="s">
        <v>195</v>
      </c>
      <c r="M265" s="11" t="s">
        <v>195</v>
      </c>
      <c r="N265" s="4"/>
      <c r="O265" s="174" t="s">
        <v>195</v>
      </c>
      <c r="P265" s="163"/>
      <c r="Q265" s="163"/>
      <c r="R265" s="164"/>
      <c r="S265" s="75"/>
      <c r="T265" s="75"/>
      <c r="U265" s="75"/>
      <c r="V265" s="75"/>
    </row>
    <row r="266" spans="1:22" s="173" customFormat="1" ht="12.75" x14ac:dyDescent="0.2">
      <c r="A266" s="55"/>
      <c r="B266" s="11"/>
      <c r="C266" s="11" t="s">
        <v>372</v>
      </c>
      <c r="D266" s="11"/>
      <c r="E266" s="11" t="s">
        <v>662</v>
      </c>
      <c r="F266" s="11">
        <v>0</v>
      </c>
      <c r="G266" s="11">
        <v>0</v>
      </c>
      <c r="H266" s="11">
        <v>0</v>
      </c>
      <c r="I266" s="171" t="s">
        <v>202</v>
      </c>
      <c r="J266" s="4"/>
      <c r="K266" s="11" t="s">
        <v>195</v>
      </c>
      <c r="L266" s="11" t="s">
        <v>195</v>
      </c>
      <c r="M266" s="11" t="s">
        <v>195</v>
      </c>
      <c r="N266" s="4"/>
      <c r="O266" s="174" t="s">
        <v>195</v>
      </c>
      <c r="P266" s="163"/>
      <c r="Q266" s="163"/>
      <c r="R266" s="164"/>
      <c r="S266" s="75"/>
      <c r="T266" s="75"/>
      <c r="U266" s="75"/>
      <c r="V266" s="75"/>
    </row>
    <row r="267" spans="1:22" s="173" customFormat="1" ht="12.75" x14ac:dyDescent="0.2">
      <c r="A267" s="55"/>
      <c r="B267" s="11"/>
      <c r="C267" s="11" t="s">
        <v>373</v>
      </c>
      <c r="D267" s="11"/>
      <c r="E267" s="11" t="s">
        <v>663</v>
      </c>
      <c r="F267" s="11">
        <v>0</v>
      </c>
      <c r="G267" s="11">
        <v>0</v>
      </c>
      <c r="H267" s="11">
        <v>0</v>
      </c>
      <c r="I267" s="171" t="s">
        <v>202</v>
      </c>
      <c r="J267" s="4"/>
      <c r="K267" s="11" t="s">
        <v>195</v>
      </c>
      <c r="L267" s="11" t="s">
        <v>195</v>
      </c>
      <c r="M267" s="11" t="s">
        <v>195</v>
      </c>
      <c r="N267" s="4"/>
      <c r="O267" s="174" t="s">
        <v>195</v>
      </c>
      <c r="P267" s="163"/>
      <c r="Q267" s="163"/>
      <c r="R267" s="164"/>
      <c r="S267" s="75"/>
      <c r="T267" s="75"/>
      <c r="U267" s="75"/>
      <c r="V267" s="75"/>
    </row>
    <row r="268" spans="1:22" s="173" customFormat="1" ht="12.75" x14ac:dyDescent="0.2">
      <c r="A268" s="55"/>
      <c r="B268" s="11"/>
      <c r="C268" s="11" t="s">
        <v>379</v>
      </c>
      <c r="D268" s="11"/>
      <c r="E268" s="11" t="s">
        <v>670</v>
      </c>
      <c r="F268" s="11">
        <v>0</v>
      </c>
      <c r="G268" s="11">
        <v>0</v>
      </c>
      <c r="H268" s="11">
        <v>0</v>
      </c>
      <c r="I268" s="171" t="s">
        <v>202</v>
      </c>
      <c r="J268" s="4"/>
      <c r="K268" s="11" t="s">
        <v>195</v>
      </c>
      <c r="L268" s="11" t="s">
        <v>195</v>
      </c>
      <c r="M268" s="11" t="s">
        <v>195</v>
      </c>
      <c r="N268" s="4"/>
      <c r="O268" s="174" t="s">
        <v>195</v>
      </c>
      <c r="P268" s="163"/>
      <c r="Q268" s="163"/>
      <c r="R268" s="164"/>
      <c r="S268" s="75"/>
      <c r="T268" s="75"/>
      <c r="U268" s="75"/>
      <c r="V268" s="75"/>
    </row>
    <row r="269" spans="1:22" s="173" customFormat="1" ht="12.75" x14ac:dyDescent="0.2">
      <c r="A269" s="55"/>
      <c r="B269" s="11"/>
      <c r="C269" s="11" t="s">
        <v>380</v>
      </c>
      <c r="D269" s="11"/>
      <c r="E269" s="11" t="s">
        <v>671</v>
      </c>
      <c r="F269" s="11">
        <v>0</v>
      </c>
      <c r="G269" s="11">
        <v>0</v>
      </c>
      <c r="H269" s="11">
        <v>0</v>
      </c>
      <c r="I269" s="171" t="s">
        <v>202</v>
      </c>
      <c r="J269" s="4"/>
      <c r="K269" s="11" t="s">
        <v>195</v>
      </c>
      <c r="L269" s="11" t="s">
        <v>195</v>
      </c>
      <c r="M269" s="11" t="s">
        <v>195</v>
      </c>
      <c r="N269" s="4"/>
      <c r="O269" s="174" t="s">
        <v>195</v>
      </c>
      <c r="P269" s="163"/>
      <c r="Q269" s="163"/>
      <c r="R269" s="164"/>
      <c r="S269" s="75"/>
      <c r="T269" s="75"/>
      <c r="U269" s="75"/>
      <c r="V269" s="75"/>
    </row>
    <row r="270" spans="1:22" s="173" customFormat="1" ht="12.75" x14ac:dyDescent="0.2">
      <c r="A270" s="55"/>
      <c r="B270" s="11"/>
      <c r="C270" s="11" t="s">
        <v>383</v>
      </c>
      <c r="D270" s="11"/>
      <c r="E270" s="11" t="s">
        <v>674</v>
      </c>
      <c r="F270" s="11">
        <v>0</v>
      </c>
      <c r="G270" s="11">
        <v>0</v>
      </c>
      <c r="H270" s="11">
        <v>0</v>
      </c>
      <c r="I270" s="171" t="s">
        <v>202</v>
      </c>
      <c r="J270" s="4"/>
      <c r="K270" s="11" t="s">
        <v>195</v>
      </c>
      <c r="L270" s="11" t="s">
        <v>195</v>
      </c>
      <c r="M270" s="11" t="s">
        <v>195</v>
      </c>
      <c r="N270" s="4"/>
      <c r="O270" s="174" t="s">
        <v>195</v>
      </c>
      <c r="P270" s="163"/>
      <c r="Q270" s="163"/>
      <c r="R270" s="164"/>
      <c r="S270" s="75"/>
      <c r="T270" s="75"/>
      <c r="U270" s="75"/>
      <c r="V270" s="75"/>
    </row>
    <row r="271" spans="1:22" s="173" customFormat="1" ht="12.75" x14ac:dyDescent="0.2">
      <c r="A271" s="55"/>
      <c r="B271" s="11"/>
      <c r="C271" s="11" t="s">
        <v>388</v>
      </c>
      <c r="D271" s="11"/>
      <c r="E271" s="11" t="s">
        <v>679</v>
      </c>
      <c r="F271" s="11">
        <v>0</v>
      </c>
      <c r="G271" s="11">
        <v>0</v>
      </c>
      <c r="H271" s="11">
        <v>0</v>
      </c>
      <c r="I271" s="171" t="s">
        <v>202</v>
      </c>
      <c r="J271" s="4"/>
      <c r="K271" s="11" t="s">
        <v>195</v>
      </c>
      <c r="L271" s="11" t="s">
        <v>195</v>
      </c>
      <c r="M271" s="11" t="s">
        <v>195</v>
      </c>
      <c r="N271" s="4"/>
      <c r="O271" s="174" t="s">
        <v>195</v>
      </c>
      <c r="P271" s="163"/>
      <c r="Q271" s="163"/>
      <c r="R271" s="164"/>
      <c r="S271" s="75"/>
      <c r="T271" s="75"/>
      <c r="U271" s="75"/>
      <c r="V271" s="75"/>
    </row>
    <row r="272" spans="1:22" s="173" customFormat="1" ht="12.75" x14ac:dyDescent="0.2">
      <c r="A272" s="55"/>
      <c r="B272" s="11"/>
      <c r="C272" s="11" t="s">
        <v>389</v>
      </c>
      <c r="D272" s="11"/>
      <c r="E272" s="11" t="s">
        <v>680</v>
      </c>
      <c r="F272" s="11">
        <v>0</v>
      </c>
      <c r="G272" s="11">
        <v>0</v>
      </c>
      <c r="H272" s="11">
        <v>0</v>
      </c>
      <c r="I272" s="171" t="s">
        <v>202</v>
      </c>
      <c r="J272" s="4"/>
      <c r="K272" s="11" t="s">
        <v>195</v>
      </c>
      <c r="L272" s="11" t="s">
        <v>195</v>
      </c>
      <c r="M272" s="11" t="s">
        <v>195</v>
      </c>
      <c r="N272" s="4"/>
      <c r="O272" s="174" t="s">
        <v>195</v>
      </c>
      <c r="P272" s="163"/>
      <c r="Q272" s="163"/>
      <c r="R272" s="164"/>
      <c r="S272" s="75"/>
      <c r="T272" s="75"/>
      <c r="U272" s="75"/>
      <c r="V272" s="75"/>
    </row>
    <row r="273" spans="1:22" s="173" customFormat="1" ht="12.75" x14ac:dyDescent="0.2">
      <c r="A273" s="55"/>
      <c r="B273" s="11"/>
      <c r="C273" s="11" t="s">
        <v>389</v>
      </c>
      <c r="D273" s="11"/>
      <c r="E273" s="11" t="s">
        <v>681</v>
      </c>
      <c r="F273" s="11">
        <v>0</v>
      </c>
      <c r="G273" s="11">
        <v>0</v>
      </c>
      <c r="H273" s="11">
        <v>0</v>
      </c>
      <c r="I273" s="171" t="s">
        <v>202</v>
      </c>
      <c r="J273" s="4"/>
      <c r="K273" s="11" t="s">
        <v>195</v>
      </c>
      <c r="L273" s="11" t="s">
        <v>195</v>
      </c>
      <c r="M273" s="11" t="s">
        <v>195</v>
      </c>
      <c r="N273" s="4"/>
      <c r="O273" s="174" t="s">
        <v>195</v>
      </c>
      <c r="P273" s="163"/>
      <c r="Q273" s="163"/>
      <c r="R273" s="164"/>
      <c r="S273" s="75"/>
      <c r="T273" s="75"/>
      <c r="U273" s="75"/>
      <c r="V273" s="75"/>
    </row>
    <row r="274" spans="1:22" s="173" customFormat="1" ht="12.75" x14ac:dyDescent="0.2">
      <c r="A274" s="55"/>
      <c r="B274" s="11"/>
      <c r="C274" s="11" t="s">
        <v>393</v>
      </c>
      <c r="D274" s="11"/>
      <c r="E274" s="11" t="s">
        <v>685</v>
      </c>
      <c r="F274" s="11">
        <v>0</v>
      </c>
      <c r="G274" s="11">
        <v>0</v>
      </c>
      <c r="H274" s="11">
        <v>0</v>
      </c>
      <c r="I274" s="171" t="s">
        <v>202</v>
      </c>
      <c r="J274" s="4"/>
      <c r="K274" s="11" t="s">
        <v>195</v>
      </c>
      <c r="L274" s="11" t="s">
        <v>195</v>
      </c>
      <c r="M274" s="11" t="s">
        <v>195</v>
      </c>
      <c r="N274" s="4"/>
      <c r="O274" s="174" t="s">
        <v>195</v>
      </c>
      <c r="P274" s="163"/>
      <c r="Q274" s="163"/>
      <c r="R274" s="164"/>
      <c r="S274" s="75"/>
      <c r="T274" s="75"/>
      <c r="U274" s="75"/>
      <c r="V274" s="75"/>
    </row>
    <row r="275" spans="1:22" s="173" customFormat="1" ht="12.75" x14ac:dyDescent="0.2">
      <c r="A275" s="55"/>
      <c r="B275" s="11"/>
      <c r="C275" s="11" t="s">
        <v>394</v>
      </c>
      <c r="D275" s="11"/>
      <c r="E275" s="11" t="s">
        <v>686</v>
      </c>
      <c r="F275" s="11">
        <v>0</v>
      </c>
      <c r="G275" s="11">
        <v>0</v>
      </c>
      <c r="H275" s="11">
        <v>1</v>
      </c>
      <c r="I275" s="171" t="s">
        <v>202</v>
      </c>
      <c r="J275" s="4"/>
      <c r="K275" s="11" t="s">
        <v>195</v>
      </c>
      <c r="L275" s="11" t="s">
        <v>195</v>
      </c>
      <c r="M275" s="11" t="s">
        <v>195</v>
      </c>
      <c r="N275" s="4"/>
      <c r="O275" s="174" t="s">
        <v>195</v>
      </c>
      <c r="P275" s="163"/>
      <c r="Q275" s="163"/>
      <c r="R275" s="164"/>
      <c r="S275" s="75"/>
      <c r="T275" s="75"/>
      <c r="U275" s="75"/>
      <c r="V275" s="75"/>
    </row>
    <row r="276" spans="1:22" s="173" customFormat="1" ht="12.75" x14ac:dyDescent="0.2">
      <c r="A276" s="55"/>
      <c r="B276" s="11"/>
      <c r="C276" s="11" t="s">
        <v>397</v>
      </c>
      <c r="D276" s="11"/>
      <c r="E276" s="11" t="s">
        <v>689</v>
      </c>
      <c r="F276" s="11">
        <v>0</v>
      </c>
      <c r="G276" s="11">
        <v>0</v>
      </c>
      <c r="H276" s="11">
        <v>0</v>
      </c>
      <c r="I276" s="171" t="s">
        <v>202</v>
      </c>
      <c r="J276" s="4"/>
      <c r="K276" s="11" t="s">
        <v>195</v>
      </c>
      <c r="L276" s="11" t="s">
        <v>195</v>
      </c>
      <c r="M276" s="11" t="s">
        <v>195</v>
      </c>
      <c r="N276" s="4"/>
      <c r="O276" s="174" t="s">
        <v>195</v>
      </c>
      <c r="P276" s="163"/>
      <c r="Q276" s="163"/>
      <c r="R276" s="164"/>
      <c r="S276" s="75"/>
      <c r="T276" s="75"/>
      <c r="U276" s="75"/>
      <c r="V276" s="75"/>
    </row>
    <row r="277" spans="1:22" s="173" customFormat="1" ht="12.75" x14ac:dyDescent="0.2">
      <c r="A277" s="55"/>
      <c r="B277" s="11"/>
      <c r="C277" s="11" t="s">
        <v>389</v>
      </c>
      <c r="D277" s="11"/>
      <c r="E277" s="11" t="s">
        <v>697</v>
      </c>
      <c r="F277" s="11">
        <v>0</v>
      </c>
      <c r="G277" s="11">
        <v>0</v>
      </c>
      <c r="H277" s="11">
        <v>0</v>
      </c>
      <c r="I277" s="171" t="s">
        <v>202</v>
      </c>
      <c r="J277" s="4"/>
      <c r="K277" s="11" t="s">
        <v>195</v>
      </c>
      <c r="L277" s="11" t="s">
        <v>195</v>
      </c>
      <c r="M277" s="11" t="s">
        <v>195</v>
      </c>
      <c r="N277" s="4"/>
      <c r="O277" s="174" t="s">
        <v>195</v>
      </c>
      <c r="P277" s="163"/>
      <c r="Q277" s="163"/>
      <c r="R277" s="164"/>
      <c r="S277" s="75"/>
      <c r="T277" s="75"/>
      <c r="U277" s="75"/>
      <c r="V277" s="75"/>
    </row>
    <row r="278" spans="1:22" s="173" customFormat="1" ht="12.75" x14ac:dyDescent="0.2">
      <c r="A278" s="55"/>
      <c r="B278" s="11"/>
      <c r="C278" s="11" t="s">
        <v>406</v>
      </c>
      <c r="D278" s="11"/>
      <c r="E278" s="11" t="s">
        <v>699</v>
      </c>
      <c r="F278" s="11">
        <v>0</v>
      </c>
      <c r="G278" s="11">
        <v>0</v>
      </c>
      <c r="H278" s="11">
        <v>0</v>
      </c>
      <c r="I278" s="171" t="s">
        <v>202</v>
      </c>
      <c r="J278" s="4"/>
      <c r="K278" s="11" t="s">
        <v>195</v>
      </c>
      <c r="L278" s="11" t="s">
        <v>195</v>
      </c>
      <c r="M278" s="11" t="s">
        <v>195</v>
      </c>
      <c r="N278" s="4"/>
      <c r="O278" s="174" t="s">
        <v>195</v>
      </c>
      <c r="P278" s="163"/>
      <c r="Q278" s="163"/>
      <c r="R278" s="164"/>
      <c r="S278" s="75"/>
      <c r="T278" s="75"/>
      <c r="U278" s="75"/>
      <c r="V278" s="75"/>
    </row>
    <row r="279" spans="1:22" s="173" customFormat="1" ht="12.75" x14ac:dyDescent="0.2">
      <c r="A279" s="55"/>
      <c r="B279" s="11"/>
      <c r="C279" s="11" t="s">
        <v>409</v>
      </c>
      <c r="D279" s="11"/>
      <c r="E279" s="11" t="s">
        <v>702</v>
      </c>
      <c r="F279" s="11">
        <v>0</v>
      </c>
      <c r="G279" s="11">
        <v>0</v>
      </c>
      <c r="H279" s="11">
        <v>0</v>
      </c>
      <c r="I279" s="171" t="s">
        <v>202</v>
      </c>
      <c r="J279" s="4"/>
      <c r="K279" s="11" t="s">
        <v>195</v>
      </c>
      <c r="L279" s="11" t="s">
        <v>195</v>
      </c>
      <c r="M279" s="11" t="s">
        <v>195</v>
      </c>
      <c r="N279" s="4"/>
      <c r="O279" s="174" t="s">
        <v>195</v>
      </c>
      <c r="P279" s="163"/>
      <c r="Q279" s="163"/>
      <c r="R279" s="164"/>
      <c r="S279" s="75"/>
      <c r="T279" s="75"/>
      <c r="U279" s="75"/>
      <c r="V279" s="75"/>
    </row>
    <row r="280" spans="1:22" s="173" customFormat="1" ht="12.75" x14ac:dyDescent="0.2">
      <c r="A280" s="55"/>
      <c r="B280" s="11"/>
      <c r="C280" s="11" t="s">
        <v>410</v>
      </c>
      <c r="D280" s="11"/>
      <c r="E280" s="11" t="s">
        <v>703</v>
      </c>
      <c r="F280" s="11">
        <v>0</v>
      </c>
      <c r="G280" s="11">
        <v>0</v>
      </c>
      <c r="H280" s="11">
        <v>0</v>
      </c>
      <c r="I280" s="171" t="s">
        <v>202</v>
      </c>
      <c r="J280" s="4"/>
      <c r="K280" s="11" t="s">
        <v>195</v>
      </c>
      <c r="L280" s="11" t="s">
        <v>195</v>
      </c>
      <c r="M280" s="11" t="s">
        <v>195</v>
      </c>
      <c r="N280" s="4"/>
      <c r="O280" s="174" t="s">
        <v>195</v>
      </c>
      <c r="P280" s="163"/>
      <c r="Q280" s="163"/>
      <c r="R280" s="164"/>
      <c r="S280" s="75"/>
      <c r="T280" s="75"/>
      <c r="U280" s="75"/>
      <c r="V280" s="75"/>
    </row>
    <row r="281" spans="1:22" s="173" customFormat="1" ht="12.75" x14ac:dyDescent="0.2">
      <c r="A281" s="55"/>
      <c r="B281" s="11"/>
      <c r="C281" s="11" t="s">
        <v>412</v>
      </c>
      <c r="D281" s="11"/>
      <c r="E281" s="11" t="s">
        <v>705</v>
      </c>
      <c r="F281" s="11">
        <v>0</v>
      </c>
      <c r="G281" s="11">
        <v>0</v>
      </c>
      <c r="H281" s="11">
        <v>1</v>
      </c>
      <c r="I281" s="171" t="s">
        <v>202</v>
      </c>
      <c r="J281" s="4"/>
      <c r="K281" s="11" t="s">
        <v>195</v>
      </c>
      <c r="L281" s="11" t="s">
        <v>195</v>
      </c>
      <c r="M281" s="11" t="s">
        <v>195</v>
      </c>
      <c r="N281" s="4"/>
      <c r="O281" s="174" t="s">
        <v>195</v>
      </c>
      <c r="P281" s="163"/>
      <c r="Q281" s="163"/>
      <c r="R281" s="164"/>
      <c r="S281" s="75"/>
      <c r="T281" s="75"/>
      <c r="U281" s="75"/>
      <c r="V281" s="75"/>
    </row>
    <row r="282" spans="1:22" s="173" customFormat="1" ht="12.75" x14ac:dyDescent="0.2">
      <c r="A282" s="55"/>
      <c r="B282" s="11"/>
      <c r="C282" s="11" t="s">
        <v>415</v>
      </c>
      <c r="D282" s="11"/>
      <c r="E282" s="11" t="s">
        <v>708</v>
      </c>
      <c r="F282" s="11">
        <v>0</v>
      </c>
      <c r="G282" s="11">
        <v>0</v>
      </c>
      <c r="H282" s="11">
        <v>0</v>
      </c>
      <c r="I282" s="171" t="s">
        <v>202</v>
      </c>
      <c r="J282" s="4"/>
      <c r="K282" s="11" t="s">
        <v>195</v>
      </c>
      <c r="L282" s="11" t="s">
        <v>195</v>
      </c>
      <c r="M282" s="11" t="s">
        <v>195</v>
      </c>
      <c r="N282" s="4"/>
      <c r="O282" s="174" t="s">
        <v>195</v>
      </c>
      <c r="P282" s="163"/>
      <c r="Q282" s="163"/>
      <c r="R282" s="164"/>
      <c r="S282" s="75"/>
      <c r="T282" s="75"/>
      <c r="U282" s="75"/>
      <c r="V282" s="75"/>
    </row>
    <row r="283" spans="1:22" s="173" customFormat="1" ht="12.75" x14ac:dyDescent="0.2">
      <c r="A283" s="55"/>
      <c r="B283" s="11"/>
      <c r="C283" s="11" t="s">
        <v>420</v>
      </c>
      <c r="D283" s="11"/>
      <c r="E283" s="11" t="s">
        <v>713</v>
      </c>
      <c r="F283" s="11">
        <v>0</v>
      </c>
      <c r="G283" s="11">
        <v>0</v>
      </c>
      <c r="H283" s="11">
        <v>0</v>
      </c>
      <c r="I283" s="171" t="s">
        <v>202</v>
      </c>
      <c r="J283" s="4"/>
      <c r="K283" s="11" t="s">
        <v>195</v>
      </c>
      <c r="L283" s="11" t="s">
        <v>195</v>
      </c>
      <c r="M283" s="11" t="s">
        <v>195</v>
      </c>
      <c r="N283" s="4"/>
      <c r="O283" s="174" t="s">
        <v>195</v>
      </c>
      <c r="P283" s="163"/>
      <c r="Q283" s="163"/>
      <c r="R283" s="164"/>
      <c r="S283" s="75"/>
      <c r="T283" s="75"/>
      <c r="U283" s="75"/>
      <c r="V283" s="75"/>
    </row>
    <row r="284" spans="1:22" s="173" customFormat="1" ht="12.75" x14ac:dyDescent="0.2">
      <c r="A284" s="55"/>
      <c r="B284" s="11"/>
      <c r="C284" s="11" t="s">
        <v>422</v>
      </c>
      <c r="D284" s="11"/>
      <c r="E284" s="11" t="s">
        <v>715</v>
      </c>
      <c r="F284" s="11">
        <v>0</v>
      </c>
      <c r="G284" s="11">
        <v>0</v>
      </c>
      <c r="H284" s="11">
        <v>0</v>
      </c>
      <c r="I284" s="171" t="s">
        <v>202</v>
      </c>
      <c r="J284" s="4"/>
      <c r="K284" s="11" t="s">
        <v>195</v>
      </c>
      <c r="L284" s="11" t="s">
        <v>195</v>
      </c>
      <c r="M284" s="11" t="s">
        <v>195</v>
      </c>
      <c r="N284" s="4"/>
      <c r="O284" s="174" t="s">
        <v>195</v>
      </c>
      <c r="P284" s="163"/>
      <c r="Q284" s="163"/>
      <c r="R284" s="164"/>
      <c r="S284" s="75"/>
      <c r="T284" s="75"/>
      <c r="U284" s="75"/>
      <c r="V284" s="75"/>
    </row>
    <row r="285" spans="1:22" s="173" customFormat="1" ht="12.75" x14ac:dyDescent="0.2">
      <c r="A285" s="55"/>
      <c r="B285" s="11"/>
      <c r="C285" s="11" t="s">
        <v>423</v>
      </c>
      <c r="D285" s="11"/>
      <c r="E285" s="11" t="s">
        <v>716</v>
      </c>
      <c r="F285" s="11">
        <v>0</v>
      </c>
      <c r="G285" s="11">
        <v>0</v>
      </c>
      <c r="H285" s="11">
        <v>0</v>
      </c>
      <c r="I285" s="171" t="s">
        <v>202</v>
      </c>
      <c r="J285" s="4"/>
      <c r="K285" s="11" t="s">
        <v>195</v>
      </c>
      <c r="L285" s="11" t="s">
        <v>195</v>
      </c>
      <c r="M285" s="11" t="s">
        <v>195</v>
      </c>
      <c r="N285" s="4"/>
      <c r="O285" s="174" t="s">
        <v>195</v>
      </c>
      <c r="P285" s="163"/>
      <c r="Q285" s="163"/>
      <c r="R285" s="164"/>
      <c r="S285" s="75"/>
      <c r="T285" s="75"/>
      <c r="U285" s="75"/>
      <c r="V285" s="75"/>
    </row>
    <row r="286" spans="1:22" s="173" customFormat="1" ht="12.75" x14ac:dyDescent="0.2">
      <c r="A286" s="55"/>
      <c r="B286" s="11"/>
      <c r="C286" s="11" t="s">
        <v>425</v>
      </c>
      <c r="D286" s="11"/>
      <c r="E286" s="11" t="s">
        <v>718</v>
      </c>
      <c r="F286" s="11">
        <v>0</v>
      </c>
      <c r="G286" s="11">
        <v>0</v>
      </c>
      <c r="H286" s="11">
        <v>0</v>
      </c>
      <c r="I286" s="171" t="s">
        <v>202</v>
      </c>
      <c r="J286" s="4"/>
      <c r="K286" s="11" t="s">
        <v>195</v>
      </c>
      <c r="L286" s="11" t="s">
        <v>195</v>
      </c>
      <c r="M286" s="11" t="s">
        <v>195</v>
      </c>
      <c r="N286" s="4"/>
      <c r="O286" s="174" t="s">
        <v>195</v>
      </c>
      <c r="P286" s="163"/>
      <c r="Q286" s="163"/>
      <c r="R286" s="164"/>
      <c r="S286" s="75"/>
      <c r="T286" s="75"/>
      <c r="U286" s="75"/>
      <c r="V286" s="75"/>
    </row>
    <row r="287" spans="1:22" s="173" customFormat="1" ht="12.75" x14ac:dyDescent="0.2">
      <c r="A287" s="55"/>
      <c r="B287" s="11"/>
      <c r="C287" s="11" t="s">
        <v>427</v>
      </c>
      <c r="D287" s="11"/>
      <c r="E287" s="11" t="s">
        <v>720</v>
      </c>
      <c r="F287" s="11">
        <v>0</v>
      </c>
      <c r="G287" s="11">
        <v>0</v>
      </c>
      <c r="H287" s="11">
        <v>0</v>
      </c>
      <c r="I287" s="171" t="s">
        <v>202</v>
      </c>
      <c r="J287" s="4"/>
      <c r="K287" s="11" t="s">
        <v>195</v>
      </c>
      <c r="L287" s="11" t="s">
        <v>195</v>
      </c>
      <c r="M287" s="11" t="s">
        <v>195</v>
      </c>
      <c r="N287" s="4"/>
      <c r="O287" s="174" t="s">
        <v>195</v>
      </c>
      <c r="P287" s="163"/>
      <c r="Q287" s="163"/>
      <c r="R287" s="164"/>
      <c r="S287" s="75"/>
      <c r="T287" s="75"/>
      <c r="U287" s="75"/>
      <c r="V287" s="75"/>
    </row>
    <row r="288" spans="1:22" s="173" customFormat="1" ht="12.75" x14ac:dyDescent="0.2">
      <c r="A288" s="55"/>
      <c r="B288" s="11"/>
      <c r="C288" s="11" t="s">
        <v>428</v>
      </c>
      <c r="D288" s="11"/>
      <c r="E288" s="11" t="s">
        <v>721</v>
      </c>
      <c r="F288" s="11">
        <v>0</v>
      </c>
      <c r="G288" s="11">
        <v>0</v>
      </c>
      <c r="H288" s="11">
        <v>0</v>
      </c>
      <c r="I288" s="171" t="s">
        <v>202</v>
      </c>
      <c r="J288" s="4"/>
      <c r="K288" s="11" t="s">
        <v>195</v>
      </c>
      <c r="L288" s="11" t="s">
        <v>195</v>
      </c>
      <c r="M288" s="11" t="s">
        <v>195</v>
      </c>
      <c r="N288" s="4"/>
      <c r="O288" s="174" t="s">
        <v>195</v>
      </c>
      <c r="P288" s="163"/>
      <c r="Q288" s="163"/>
      <c r="R288" s="164"/>
      <c r="S288" s="75"/>
      <c r="T288" s="75"/>
      <c r="U288" s="75"/>
      <c r="V288" s="75"/>
    </row>
    <row r="289" spans="1:22" s="173" customFormat="1" ht="12.75" x14ac:dyDescent="0.2">
      <c r="A289" s="55"/>
      <c r="B289" s="11"/>
      <c r="C289" s="11" t="s">
        <v>429</v>
      </c>
      <c r="D289" s="11"/>
      <c r="E289" s="11" t="s">
        <v>722</v>
      </c>
      <c r="F289" s="11">
        <v>0</v>
      </c>
      <c r="G289" s="11">
        <v>0</v>
      </c>
      <c r="H289" s="11">
        <v>0</v>
      </c>
      <c r="I289" s="171" t="s">
        <v>202</v>
      </c>
      <c r="J289" s="4"/>
      <c r="K289" s="11" t="s">
        <v>195</v>
      </c>
      <c r="L289" s="11" t="s">
        <v>195</v>
      </c>
      <c r="M289" s="11" t="s">
        <v>195</v>
      </c>
      <c r="N289" s="4"/>
      <c r="O289" s="174" t="s">
        <v>195</v>
      </c>
      <c r="P289" s="163"/>
      <c r="Q289" s="163"/>
      <c r="R289" s="164"/>
      <c r="S289" s="75"/>
      <c r="T289" s="75"/>
      <c r="U289" s="75"/>
      <c r="V289" s="75"/>
    </row>
    <row r="290" spans="1:22" s="173" customFormat="1" ht="12.75" x14ac:dyDescent="0.2">
      <c r="A290" s="55"/>
      <c r="B290" s="11"/>
      <c r="C290" s="11" t="s">
        <v>431</v>
      </c>
      <c r="D290" s="11"/>
      <c r="E290" s="11" t="s">
        <v>724</v>
      </c>
      <c r="F290" s="11">
        <v>0</v>
      </c>
      <c r="G290" s="11">
        <v>0</v>
      </c>
      <c r="H290" s="11">
        <v>0</v>
      </c>
      <c r="I290" s="171" t="s">
        <v>202</v>
      </c>
      <c r="J290" s="4"/>
      <c r="K290" s="11" t="s">
        <v>195</v>
      </c>
      <c r="L290" s="11" t="s">
        <v>195</v>
      </c>
      <c r="M290" s="11" t="s">
        <v>195</v>
      </c>
      <c r="N290" s="4"/>
      <c r="O290" s="174" t="s">
        <v>195</v>
      </c>
      <c r="P290" s="163"/>
      <c r="Q290" s="163"/>
      <c r="R290" s="164"/>
      <c r="S290" s="75"/>
      <c r="T290" s="75"/>
      <c r="U290" s="75"/>
      <c r="V290" s="75"/>
    </row>
    <row r="291" spans="1:22" s="173" customFormat="1" ht="12.75" x14ac:dyDescent="0.2">
      <c r="A291" s="55"/>
      <c r="B291" s="11"/>
      <c r="C291" s="11" t="s">
        <v>433</v>
      </c>
      <c r="D291" s="11"/>
      <c r="E291" s="11" t="s">
        <v>726</v>
      </c>
      <c r="F291" s="11">
        <v>0</v>
      </c>
      <c r="G291" s="11">
        <v>0</v>
      </c>
      <c r="H291" s="11">
        <v>0</v>
      </c>
      <c r="I291" s="171" t="s">
        <v>202</v>
      </c>
      <c r="J291" s="4"/>
      <c r="K291" s="11" t="s">
        <v>195</v>
      </c>
      <c r="L291" s="11" t="s">
        <v>195</v>
      </c>
      <c r="M291" s="11" t="s">
        <v>195</v>
      </c>
      <c r="N291" s="4"/>
      <c r="O291" s="174" t="s">
        <v>195</v>
      </c>
      <c r="P291" s="163"/>
      <c r="Q291" s="163"/>
      <c r="R291" s="164"/>
      <c r="S291" s="75"/>
      <c r="T291" s="75"/>
      <c r="U291" s="75"/>
      <c r="V291" s="75"/>
    </row>
    <row r="292" spans="1:22" s="173" customFormat="1" ht="12.75" x14ac:dyDescent="0.2">
      <c r="A292" s="55"/>
      <c r="B292" s="11"/>
      <c r="C292" s="11" t="s">
        <v>441</v>
      </c>
      <c r="D292" s="11"/>
      <c r="E292" s="11" t="s">
        <v>736</v>
      </c>
      <c r="F292" s="11">
        <v>0</v>
      </c>
      <c r="G292" s="11">
        <v>0</v>
      </c>
      <c r="H292" s="11">
        <v>0</v>
      </c>
      <c r="I292" s="171" t="s">
        <v>202</v>
      </c>
      <c r="J292" s="4"/>
      <c r="K292" s="11" t="s">
        <v>195</v>
      </c>
      <c r="L292" s="11" t="s">
        <v>195</v>
      </c>
      <c r="M292" s="11" t="s">
        <v>195</v>
      </c>
      <c r="N292" s="4"/>
      <c r="O292" s="174" t="s">
        <v>195</v>
      </c>
      <c r="P292" s="163"/>
      <c r="Q292" s="163"/>
      <c r="R292" s="164"/>
      <c r="S292" s="75"/>
      <c r="T292" s="75"/>
      <c r="U292" s="75"/>
      <c r="V292" s="75"/>
    </row>
    <row r="293" spans="1:22" s="173" customFormat="1" ht="12.75" x14ac:dyDescent="0.2">
      <c r="A293" s="55"/>
      <c r="B293" s="11"/>
      <c r="C293" s="11" t="s">
        <v>442</v>
      </c>
      <c r="D293" s="11"/>
      <c r="E293" s="11" t="s">
        <v>737</v>
      </c>
      <c r="F293" s="11">
        <v>0</v>
      </c>
      <c r="G293" s="11">
        <v>0</v>
      </c>
      <c r="H293" s="11">
        <v>0</v>
      </c>
      <c r="I293" s="171" t="s">
        <v>202</v>
      </c>
      <c r="J293" s="4"/>
      <c r="K293" s="11" t="s">
        <v>195</v>
      </c>
      <c r="L293" s="11" t="s">
        <v>195</v>
      </c>
      <c r="M293" s="11" t="s">
        <v>195</v>
      </c>
      <c r="N293" s="4"/>
      <c r="O293" s="174" t="s">
        <v>195</v>
      </c>
      <c r="P293" s="163"/>
      <c r="Q293" s="163"/>
      <c r="R293" s="164"/>
      <c r="S293" s="75"/>
      <c r="T293" s="75"/>
      <c r="U293" s="75"/>
      <c r="V293" s="75"/>
    </row>
    <row r="294" spans="1:22" s="173" customFormat="1" ht="12.75" x14ac:dyDescent="0.2">
      <c r="A294" s="55"/>
      <c r="B294" s="11"/>
      <c r="C294" s="11" t="s">
        <v>441</v>
      </c>
      <c r="D294" s="11"/>
      <c r="E294" s="11" t="s">
        <v>740</v>
      </c>
      <c r="F294" s="11">
        <v>0</v>
      </c>
      <c r="G294" s="11">
        <v>0</v>
      </c>
      <c r="H294" s="11">
        <v>0</v>
      </c>
      <c r="I294" s="171" t="s">
        <v>202</v>
      </c>
      <c r="J294" s="4"/>
      <c r="K294" s="11" t="s">
        <v>195</v>
      </c>
      <c r="L294" s="11" t="s">
        <v>195</v>
      </c>
      <c r="M294" s="11" t="s">
        <v>195</v>
      </c>
      <c r="N294" s="4"/>
      <c r="O294" s="174" t="s">
        <v>195</v>
      </c>
      <c r="P294" s="163"/>
      <c r="Q294" s="163"/>
      <c r="R294" s="164"/>
      <c r="S294" s="75"/>
      <c r="T294" s="75"/>
      <c r="U294" s="75"/>
      <c r="V294" s="75"/>
    </row>
    <row r="295" spans="1:22" s="173" customFormat="1" ht="12.75" x14ac:dyDescent="0.2">
      <c r="A295" s="55"/>
      <c r="B295" s="11"/>
      <c r="C295" s="11" t="s">
        <v>441</v>
      </c>
      <c r="D295" s="11"/>
      <c r="E295" s="11" t="s">
        <v>741</v>
      </c>
      <c r="F295" s="11">
        <v>0</v>
      </c>
      <c r="G295" s="11">
        <v>0</v>
      </c>
      <c r="H295" s="11">
        <v>0</v>
      </c>
      <c r="I295" s="171" t="s">
        <v>202</v>
      </c>
      <c r="J295" s="4"/>
      <c r="K295" s="11" t="s">
        <v>195</v>
      </c>
      <c r="L295" s="11" t="s">
        <v>195</v>
      </c>
      <c r="M295" s="11" t="s">
        <v>195</v>
      </c>
      <c r="N295" s="4"/>
      <c r="O295" s="174" t="s">
        <v>195</v>
      </c>
      <c r="P295" s="163"/>
      <c r="Q295" s="163"/>
      <c r="R295" s="164"/>
      <c r="S295" s="75"/>
      <c r="T295" s="75"/>
      <c r="U295" s="75"/>
      <c r="V295" s="75"/>
    </row>
    <row r="296" spans="1:22" s="173" customFormat="1" ht="12.75" x14ac:dyDescent="0.2">
      <c r="A296" s="55"/>
      <c r="B296" s="11"/>
      <c r="C296" s="11" t="s">
        <v>445</v>
      </c>
      <c r="D296" s="11"/>
      <c r="E296" s="11" t="s">
        <v>744</v>
      </c>
      <c r="F296" s="11">
        <v>0</v>
      </c>
      <c r="G296" s="11">
        <v>0</v>
      </c>
      <c r="H296" s="11">
        <v>0</v>
      </c>
      <c r="I296" s="171" t="s">
        <v>202</v>
      </c>
      <c r="J296" s="4"/>
      <c r="K296" s="11" t="s">
        <v>195</v>
      </c>
      <c r="L296" s="11" t="s">
        <v>195</v>
      </c>
      <c r="M296" s="11" t="s">
        <v>195</v>
      </c>
      <c r="N296" s="4"/>
      <c r="O296" s="174" t="s">
        <v>195</v>
      </c>
      <c r="P296" s="163"/>
      <c r="Q296" s="163"/>
      <c r="R296" s="164"/>
      <c r="S296" s="75"/>
      <c r="T296" s="75"/>
      <c r="U296" s="75"/>
      <c r="V296" s="75"/>
    </row>
    <row r="297" spans="1:22" s="173" customFormat="1" ht="12.75" x14ac:dyDescent="0.2">
      <c r="A297" s="55"/>
      <c r="B297" s="11"/>
      <c r="C297" s="11" t="s">
        <v>450</v>
      </c>
      <c r="D297" s="11"/>
      <c r="E297" s="11" t="s">
        <v>749</v>
      </c>
      <c r="F297" s="11">
        <v>0</v>
      </c>
      <c r="G297" s="11">
        <v>0</v>
      </c>
      <c r="H297" s="11">
        <v>0</v>
      </c>
      <c r="I297" s="171" t="s">
        <v>202</v>
      </c>
      <c r="J297" s="4"/>
      <c r="K297" s="11" t="s">
        <v>195</v>
      </c>
      <c r="L297" s="11" t="s">
        <v>195</v>
      </c>
      <c r="M297" s="11" t="s">
        <v>195</v>
      </c>
      <c r="N297" s="4"/>
      <c r="O297" s="174" t="s">
        <v>195</v>
      </c>
      <c r="P297" s="163"/>
      <c r="Q297" s="163"/>
      <c r="R297" s="164"/>
      <c r="S297" s="75"/>
      <c r="T297" s="75"/>
      <c r="U297" s="75"/>
      <c r="V297" s="75"/>
    </row>
    <row r="298" spans="1:22" s="173" customFormat="1" ht="12.75" x14ac:dyDescent="0.2">
      <c r="A298" s="55"/>
      <c r="B298" s="11"/>
      <c r="C298" s="11" t="s">
        <v>452</v>
      </c>
      <c r="D298" s="11"/>
      <c r="E298" s="11" t="s">
        <v>751</v>
      </c>
      <c r="F298" s="11">
        <v>0</v>
      </c>
      <c r="G298" s="11">
        <v>0</v>
      </c>
      <c r="H298" s="11">
        <v>0</v>
      </c>
      <c r="I298" s="171" t="s">
        <v>202</v>
      </c>
      <c r="J298" s="4"/>
      <c r="K298" s="11" t="s">
        <v>195</v>
      </c>
      <c r="L298" s="11" t="s">
        <v>195</v>
      </c>
      <c r="M298" s="11" t="s">
        <v>195</v>
      </c>
      <c r="N298" s="4"/>
      <c r="O298" s="174" t="s">
        <v>195</v>
      </c>
      <c r="P298" s="163"/>
      <c r="Q298" s="163"/>
      <c r="R298" s="164"/>
      <c r="S298" s="75"/>
      <c r="T298" s="75"/>
      <c r="U298" s="75"/>
      <c r="V298" s="75"/>
    </row>
    <row r="299" spans="1:22" s="173" customFormat="1" ht="12.75" x14ac:dyDescent="0.2">
      <c r="A299" s="55"/>
      <c r="B299" s="11"/>
      <c r="C299" s="11" t="s">
        <v>453</v>
      </c>
      <c r="D299" s="11"/>
      <c r="E299" s="11" t="s">
        <v>752</v>
      </c>
      <c r="F299" s="11">
        <v>0</v>
      </c>
      <c r="G299" s="11">
        <v>0</v>
      </c>
      <c r="H299" s="11">
        <v>0</v>
      </c>
      <c r="I299" s="171" t="s">
        <v>202</v>
      </c>
      <c r="J299" s="4"/>
      <c r="K299" s="11" t="s">
        <v>195</v>
      </c>
      <c r="L299" s="11" t="s">
        <v>195</v>
      </c>
      <c r="M299" s="11" t="s">
        <v>195</v>
      </c>
      <c r="N299" s="4"/>
      <c r="O299" s="174" t="s">
        <v>195</v>
      </c>
      <c r="P299" s="163"/>
      <c r="Q299" s="163"/>
      <c r="R299" s="164"/>
      <c r="S299" s="75"/>
      <c r="T299" s="75"/>
      <c r="U299" s="75"/>
      <c r="V299" s="75"/>
    </row>
    <row r="300" spans="1:22" s="173" customFormat="1" ht="12.75" x14ac:dyDescent="0.2">
      <c r="A300" s="55"/>
      <c r="B300" s="11"/>
      <c r="C300" s="11" t="s">
        <v>455</v>
      </c>
      <c r="D300" s="11"/>
      <c r="E300" s="11" t="s">
        <v>754</v>
      </c>
      <c r="F300" s="11">
        <v>0</v>
      </c>
      <c r="G300" s="11">
        <v>0</v>
      </c>
      <c r="H300" s="11">
        <v>0</v>
      </c>
      <c r="I300" s="171" t="s">
        <v>202</v>
      </c>
      <c r="J300" s="4"/>
      <c r="K300" s="11" t="s">
        <v>195</v>
      </c>
      <c r="L300" s="11" t="s">
        <v>195</v>
      </c>
      <c r="M300" s="11" t="s">
        <v>195</v>
      </c>
      <c r="N300" s="4"/>
      <c r="O300" s="174" t="s">
        <v>195</v>
      </c>
      <c r="P300" s="163"/>
      <c r="Q300" s="163"/>
      <c r="R300" s="164"/>
      <c r="S300" s="75"/>
      <c r="T300" s="75"/>
      <c r="U300" s="75"/>
      <c r="V300" s="75"/>
    </row>
    <row r="301" spans="1:22" s="173" customFormat="1" ht="12.75" x14ac:dyDescent="0.2">
      <c r="A301" s="55"/>
      <c r="B301" s="11"/>
      <c r="C301" s="11" t="s">
        <v>456</v>
      </c>
      <c r="D301" s="11"/>
      <c r="E301" s="11" t="s">
        <v>756</v>
      </c>
      <c r="F301" s="11">
        <v>0</v>
      </c>
      <c r="G301" s="11">
        <v>0</v>
      </c>
      <c r="H301" s="11">
        <v>0</v>
      </c>
      <c r="I301" s="171" t="s">
        <v>202</v>
      </c>
      <c r="J301" s="4"/>
      <c r="K301" s="11" t="s">
        <v>195</v>
      </c>
      <c r="L301" s="11" t="s">
        <v>195</v>
      </c>
      <c r="M301" s="11" t="s">
        <v>195</v>
      </c>
      <c r="N301" s="4"/>
      <c r="O301" s="174" t="s">
        <v>195</v>
      </c>
      <c r="P301" s="163"/>
      <c r="Q301" s="163"/>
      <c r="R301" s="164"/>
      <c r="S301" s="75"/>
      <c r="T301" s="75"/>
      <c r="U301" s="75"/>
      <c r="V301" s="75"/>
    </row>
    <row r="302" spans="1:22" s="173" customFormat="1" ht="12.75" x14ac:dyDescent="0.2">
      <c r="A302" s="55"/>
      <c r="B302" s="11"/>
      <c r="C302" s="11" t="s">
        <v>460</v>
      </c>
      <c r="D302" s="11"/>
      <c r="E302" s="11" t="s">
        <v>760</v>
      </c>
      <c r="F302" s="11">
        <v>0</v>
      </c>
      <c r="G302" s="11">
        <v>0</v>
      </c>
      <c r="H302" s="11">
        <v>0</v>
      </c>
      <c r="I302" s="171" t="s">
        <v>202</v>
      </c>
      <c r="J302" s="4"/>
      <c r="K302" s="11" t="s">
        <v>195</v>
      </c>
      <c r="L302" s="11" t="s">
        <v>195</v>
      </c>
      <c r="M302" s="11" t="s">
        <v>195</v>
      </c>
      <c r="N302" s="4"/>
      <c r="O302" s="174" t="s">
        <v>195</v>
      </c>
      <c r="P302" s="163"/>
      <c r="Q302" s="163"/>
      <c r="R302" s="164"/>
      <c r="S302" s="75"/>
      <c r="T302" s="75"/>
      <c r="U302" s="75"/>
      <c r="V302" s="75"/>
    </row>
    <row r="303" spans="1:22" s="173" customFormat="1" ht="12.75" x14ac:dyDescent="0.2">
      <c r="A303" s="55"/>
      <c r="B303" s="11"/>
      <c r="C303" s="11" t="s">
        <v>470</v>
      </c>
      <c r="D303" s="11"/>
      <c r="E303" s="11" t="s">
        <v>773</v>
      </c>
      <c r="F303" s="11">
        <v>0</v>
      </c>
      <c r="G303" s="11">
        <v>0</v>
      </c>
      <c r="H303" s="11">
        <v>0</v>
      </c>
      <c r="I303" s="171" t="s">
        <v>202</v>
      </c>
      <c r="J303" s="4"/>
      <c r="K303" s="11" t="s">
        <v>195</v>
      </c>
      <c r="L303" s="11" t="s">
        <v>195</v>
      </c>
      <c r="M303" s="11" t="s">
        <v>195</v>
      </c>
      <c r="N303" s="4"/>
      <c r="O303" s="174" t="s">
        <v>195</v>
      </c>
      <c r="P303" s="163"/>
      <c r="Q303" s="163"/>
      <c r="R303" s="164"/>
      <c r="S303" s="75"/>
      <c r="T303" s="75"/>
      <c r="U303" s="75"/>
      <c r="V303" s="75"/>
    </row>
    <row r="304" spans="1:22" s="173" customFormat="1" ht="12.75" x14ac:dyDescent="0.2">
      <c r="A304" s="55"/>
      <c r="B304" s="11"/>
      <c r="C304" s="11" t="s">
        <v>478</v>
      </c>
      <c r="D304" s="11"/>
      <c r="E304" s="11" t="s">
        <v>781</v>
      </c>
      <c r="F304" s="11">
        <v>0</v>
      </c>
      <c r="G304" s="11">
        <v>0</v>
      </c>
      <c r="H304" s="11">
        <v>0</v>
      </c>
      <c r="I304" s="171" t="s">
        <v>202</v>
      </c>
      <c r="J304" s="4"/>
      <c r="K304" s="11" t="s">
        <v>195</v>
      </c>
      <c r="L304" s="11" t="s">
        <v>195</v>
      </c>
      <c r="M304" s="11" t="s">
        <v>195</v>
      </c>
      <c r="N304" s="4"/>
      <c r="O304" s="174" t="s">
        <v>195</v>
      </c>
      <c r="P304" s="163"/>
      <c r="Q304" s="163"/>
      <c r="R304" s="164"/>
      <c r="S304" s="75"/>
      <c r="T304" s="75"/>
      <c r="U304" s="75"/>
      <c r="V304" s="75"/>
    </row>
    <row r="305" spans="1:22" s="173" customFormat="1" ht="12.75" x14ac:dyDescent="0.2">
      <c r="A305" s="55"/>
      <c r="B305" s="11"/>
      <c r="C305" s="11" t="s">
        <v>479</v>
      </c>
      <c r="D305" s="11"/>
      <c r="E305" s="11" t="s">
        <v>784</v>
      </c>
      <c r="F305" s="11">
        <v>0</v>
      </c>
      <c r="G305" s="11">
        <v>0</v>
      </c>
      <c r="H305" s="11">
        <v>0</v>
      </c>
      <c r="I305" s="171" t="s">
        <v>202</v>
      </c>
      <c r="J305" s="4"/>
      <c r="K305" s="11" t="s">
        <v>195</v>
      </c>
      <c r="L305" s="11" t="s">
        <v>195</v>
      </c>
      <c r="M305" s="11" t="s">
        <v>195</v>
      </c>
      <c r="N305" s="4"/>
      <c r="O305" s="174" t="s">
        <v>195</v>
      </c>
      <c r="P305" s="163"/>
      <c r="Q305" s="163"/>
      <c r="R305" s="164"/>
      <c r="S305" s="75"/>
      <c r="T305" s="75"/>
      <c r="U305" s="75"/>
      <c r="V305" s="75"/>
    </row>
    <row r="306" spans="1:22" s="173" customFormat="1" ht="12.75" x14ac:dyDescent="0.2">
      <c r="A306" s="55"/>
      <c r="B306" s="11"/>
      <c r="C306" s="11" t="s">
        <v>482</v>
      </c>
      <c r="D306" s="11"/>
      <c r="E306" s="11" t="s">
        <v>787</v>
      </c>
      <c r="F306" s="11">
        <v>0</v>
      </c>
      <c r="G306" s="11">
        <v>0</v>
      </c>
      <c r="H306" s="11">
        <v>0</v>
      </c>
      <c r="I306" s="171" t="s">
        <v>202</v>
      </c>
      <c r="J306" s="4"/>
      <c r="K306" s="11" t="s">
        <v>195</v>
      </c>
      <c r="L306" s="11" t="s">
        <v>195</v>
      </c>
      <c r="M306" s="11" t="s">
        <v>195</v>
      </c>
      <c r="N306" s="4"/>
      <c r="O306" s="174" t="s">
        <v>195</v>
      </c>
      <c r="P306" s="163"/>
      <c r="Q306" s="163"/>
      <c r="R306" s="164"/>
      <c r="S306" s="75"/>
      <c r="T306" s="75"/>
      <c r="U306" s="75"/>
      <c r="V306" s="75"/>
    </row>
    <row r="307" spans="1:22" s="173" customFormat="1" ht="12.75" x14ac:dyDescent="0.2">
      <c r="A307" s="55"/>
      <c r="B307" s="11"/>
      <c r="C307" s="11" t="s">
        <v>486</v>
      </c>
      <c r="D307" s="11"/>
      <c r="E307" s="11" t="s">
        <v>792</v>
      </c>
      <c r="F307" s="11">
        <v>0</v>
      </c>
      <c r="G307" s="11">
        <v>0</v>
      </c>
      <c r="H307" s="11">
        <v>0</v>
      </c>
      <c r="I307" s="171" t="s">
        <v>202</v>
      </c>
      <c r="J307" s="4"/>
      <c r="K307" s="11" t="s">
        <v>195</v>
      </c>
      <c r="L307" s="11" t="s">
        <v>195</v>
      </c>
      <c r="M307" s="11" t="s">
        <v>195</v>
      </c>
      <c r="N307" s="4"/>
      <c r="O307" s="174" t="s">
        <v>195</v>
      </c>
      <c r="P307" s="163"/>
      <c r="Q307" s="163"/>
      <c r="R307" s="164"/>
      <c r="S307" s="75"/>
      <c r="T307" s="75"/>
      <c r="U307" s="75"/>
      <c r="V307" s="75"/>
    </row>
    <row r="308" spans="1:22" s="173" customFormat="1" ht="12.75" x14ac:dyDescent="0.2">
      <c r="A308" s="55"/>
      <c r="B308" s="11"/>
      <c r="C308" s="11" t="s">
        <v>487</v>
      </c>
      <c r="D308" s="11"/>
      <c r="E308" s="11" t="s">
        <v>793</v>
      </c>
      <c r="F308" s="11">
        <v>0</v>
      </c>
      <c r="G308" s="11">
        <v>0</v>
      </c>
      <c r="H308" s="11">
        <v>0</v>
      </c>
      <c r="I308" s="171" t="s">
        <v>202</v>
      </c>
      <c r="J308" s="4"/>
      <c r="K308" s="11" t="s">
        <v>195</v>
      </c>
      <c r="L308" s="11" t="s">
        <v>195</v>
      </c>
      <c r="M308" s="11" t="s">
        <v>195</v>
      </c>
      <c r="N308" s="4"/>
      <c r="O308" s="174" t="s">
        <v>195</v>
      </c>
      <c r="P308" s="163"/>
      <c r="Q308" s="163"/>
      <c r="R308" s="164"/>
      <c r="S308" s="75"/>
      <c r="T308" s="75"/>
      <c r="U308" s="75"/>
      <c r="V308" s="75"/>
    </row>
    <row r="309" spans="1:22" s="173" customFormat="1" ht="12.75" x14ac:dyDescent="0.2">
      <c r="A309" s="55"/>
      <c r="B309" s="11"/>
      <c r="C309" s="11" t="s">
        <v>490</v>
      </c>
      <c r="D309" s="11"/>
      <c r="E309" s="11" t="s">
        <v>797</v>
      </c>
      <c r="F309" s="11">
        <v>0</v>
      </c>
      <c r="G309" s="11">
        <v>0</v>
      </c>
      <c r="H309" s="11">
        <v>0</v>
      </c>
      <c r="I309" s="171" t="s">
        <v>202</v>
      </c>
      <c r="J309" s="4"/>
      <c r="K309" s="11" t="s">
        <v>195</v>
      </c>
      <c r="L309" s="11" t="s">
        <v>195</v>
      </c>
      <c r="M309" s="11" t="s">
        <v>195</v>
      </c>
      <c r="N309" s="4"/>
      <c r="O309" s="174" t="s">
        <v>195</v>
      </c>
      <c r="P309" s="163"/>
      <c r="Q309" s="163"/>
      <c r="R309" s="164"/>
      <c r="S309" s="75"/>
      <c r="T309" s="75"/>
      <c r="U309" s="75"/>
      <c r="V309" s="75"/>
    </row>
    <row r="310" spans="1:22" s="173" customFormat="1" ht="12.75" x14ac:dyDescent="0.2">
      <c r="A310" s="55"/>
      <c r="B310" s="11"/>
      <c r="C310" s="11" t="s">
        <v>503</v>
      </c>
      <c r="D310" s="11"/>
      <c r="E310" s="11" t="s">
        <v>812</v>
      </c>
      <c r="F310" s="11">
        <v>0</v>
      </c>
      <c r="G310" s="11">
        <v>0</v>
      </c>
      <c r="H310" s="11">
        <v>0</v>
      </c>
      <c r="I310" s="171" t="s">
        <v>202</v>
      </c>
      <c r="J310" s="4"/>
      <c r="K310" s="11" t="s">
        <v>195</v>
      </c>
      <c r="L310" s="11" t="s">
        <v>195</v>
      </c>
      <c r="M310" s="11" t="s">
        <v>195</v>
      </c>
      <c r="N310" s="4"/>
      <c r="O310" s="174" t="s">
        <v>195</v>
      </c>
      <c r="P310" s="163"/>
      <c r="Q310" s="163"/>
      <c r="R310" s="164"/>
      <c r="S310" s="75"/>
      <c r="T310" s="75"/>
      <c r="U310" s="75"/>
      <c r="V310" s="75"/>
    </row>
    <row r="311" spans="1:22" s="173" customFormat="1" ht="12.75" x14ac:dyDescent="0.2">
      <c r="A311" s="55"/>
      <c r="B311" s="11"/>
      <c r="C311" s="11" t="s">
        <v>507</v>
      </c>
      <c r="D311" s="11"/>
      <c r="E311" s="11" t="s">
        <v>816</v>
      </c>
      <c r="F311" s="11">
        <v>0</v>
      </c>
      <c r="G311" s="11">
        <v>0</v>
      </c>
      <c r="H311" s="11">
        <v>0</v>
      </c>
      <c r="I311" s="171" t="s">
        <v>202</v>
      </c>
      <c r="J311" s="4"/>
      <c r="K311" s="11" t="s">
        <v>195</v>
      </c>
      <c r="L311" s="11" t="s">
        <v>195</v>
      </c>
      <c r="M311" s="11" t="s">
        <v>195</v>
      </c>
      <c r="N311" s="4"/>
      <c r="O311" s="174" t="s">
        <v>195</v>
      </c>
      <c r="P311" s="163"/>
      <c r="Q311" s="163"/>
      <c r="R311" s="164"/>
      <c r="S311" s="75"/>
      <c r="T311" s="75"/>
      <c r="U311" s="75"/>
      <c r="V311" s="75"/>
    </row>
    <row r="312" spans="1:22" s="173" customFormat="1" ht="12.75" x14ac:dyDescent="0.2">
      <c r="A312" s="55"/>
      <c r="B312" s="11"/>
      <c r="C312" s="11" t="s">
        <v>508</v>
      </c>
      <c r="D312" s="11"/>
      <c r="E312" s="11" t="s">
        <v>818</v>
      </c>
      <c r="F312" s="11">
        <v>0</v>
      </c>
      <c r="G312" s="11">
        <v>0</v>
      </c>
      <c r="H312" s="11">
        <v>0</v>
      </c>
      <c r="I312" s="171" t="s">
        <v>202</v>
      </c>
      <c r="J312" s="4"/>
      <c r="K312" s="11" t="s">
        <v>195</v>
      </c>
      <c r="L312" s="11" t="s">
        <v>195</v>
      </c>
      <c r="M312" s="11" t="s">
        <v>195</v>
      </c>
      <c r="N312" s="4"/>
      <c r="O312" s="174" t="s">
        <v>195</v>
      </c>
      <c r="P312" s="163"/>
      <c r="Q312" s="163"/>
      <c r="R312" s="164"/>
      <c r="S312" s="75"/>
      <c r="T312" s="75"/>
      <c r="U312" s="75"/>
      <c r="V312" s="75"/>
    </row>
    <row r="313" spans="1:22" s="173" customFormat="1" ht="12.75" x14ac:dyDescent="0.2">
      <c r="A313" s="55"/>
      <c r="B313" s="11"/>
      <c r="C313" s="11" t="s">
        <v>510</v>
      </c>
      <c r="D313" s="11"/>
      <c r="E313" s="11" t="s">
        <v>820</v>
      </c>
      <c r="F313" s="11">
        <v>0</v>
      </c>
      <c r="G313" s="11">
        <v>0</v>
      </c>
      <c r="H313" s="11">
        <v>0</v>
      </c>
      <c r="I313" s="171" t="s">
        <v>202</v>
      </c>
      <c r="J313" s="4"/>
      <c r="K313" s="11" t="s">
        <v>195</v>
      </c>
      <c r="L313" s="11" t="s">
        <v>195</v>
      </c>
      <c r="M313" s="11" t="s">
        <v>195</v>
      </c>
      <c r="N313" s="4"/>
      <c r="O313" s="174" t="s">
        <v>195</v>
      </c>
      <c r="P313" s="163"/>
      <c r="Q313" s="163"/>
      <c r="R313" s="164"/>
      <c r="S313" s="75"/>
      <c r="T313" s="75"/>
      <c r="U313" s="75"/>
      <c r="V313" s="75"/>
    </row>
    <row r="314" spans="1:22" s="173" customFormat="1" ht="12.75" x14ac:dyDescent="0.2">
      <c r="A314" s="55"/>
      <c r="B314" s="11"/>
      <c r="C314" s="11" t="s">
        <v>512</v>
      </c>
      <c r="D314" s="11"/>
      <c r="E314" s="11" t="s">
        <v>822</v>
      </c>
      <c r="F314" s="11">
        <v>0</v>
      </c>
      <c r="G314" s="11">
        <v>0</v>
      </c>
      <c r="H314" s="11">
        <v>0</v>
      </c>
      <c r="I314" s="171" t="s">
        <v>202</v>
      </c>
      <c r="J314" s="4"/>
      <c r="K314" s="11" t="s">
        <v>195</v>
      </c>
      <c r="L314" s="11" t="s">
        <v>195</v>
      </c>
      <c r="M314" s="11" t="s">
        <v>195</v>
      </c>
      <c r="N314" s="4"/>
      <c r="O314" s="174" t="s">
        <v>195</v>
      </c>
      <c r="P314" s="163"/>
      <c r="Q314" s="163"/>
      <c r="R314" s="164"/>
      <c r="S314" s="75"/>
      <c r="T314" s="75"/>
      <c r="U314" s="75"/>
      <c r="V314" s="75"/>
    </row>
    <row r="315" spans="1:22" s="173" customFormat="1" ht="12.75" x14ac:dyDescent="0.2">
      <c r="A315" s="55"/>
      <c r="B315" s="11"/>
      <c r="C315" s="11" t="s">
        <v>516</v>
      </c>
      <c r="D315" s="11"/>
      <c r="E315" s="11" t="s">
        <v>826</v>
      </c>
      <c r="F315" s="11">
        <v>0</v>
      </c>
      <c r="G315" s="11">
        <v>0</v>
      </c>
      <c r="H315" s="11">
        <v>0</v>
      </c>
      <c r="I315" s="171" t="s">
        <v>202</v>
      </c>
      <c r="J315" s="4"/>
      <c r="K315" s="11" t="s">
        <v>195</v>
      </c>
      <c r="L315" s="11" t="s">
        <v>195</v>
      </c>
      <c r="M315" s="11" t="s">
        <v>195</v>
      </c>
      <c r="N315" s="4"/>
      <c r="O315" s="174" t="s">
        <v>195</v>
      </c>
      <c r="P315" s="163"/>
      <c r="Q315" s="163"/>
      <c r="R315" s="164"/>
      <c r="S315" s="75"/>
      <c r="T315" s="75"/>
      <c r="U315" s="75"/>
      <c r="V315" s="75"/>
    </row>
    <row r="316" spans="1:22" s="173" customFormat="1" ht="12.75" x14ac:dyDescent="0.2">
      <c r="A316" s="55"/>
      <c r="B316" s="11"/>
      <c r="C316" s="11" t="s">
        <v>517</v>
      </c>
      <c r="D316" s="11"/>
      <c r="E316" s="11" t="s">
        <v>827</v>
      </c>
      <c r="F316" s="11">
        <v>0</v>
      </c>
      <c r="G316" s="11">
        <v>0</v>
      </c>
      <c r="H316" s="11">
        <v>0</v>
      </c>
      <c r="I316" s="171" t="s">
        <v>202</v>
      </c>
      <c r="J316" s="4"/>
      <c r="K316" s="11" t="s">
        <v>195</v>
      </c>
      <c r="L316" s="11" t="s">
        <v>195</v>
      </c>
      <c r="M316" s="11" t="s">
        <v>195</v>
      </c>
      <c r="N316" s="4"/>
      <c r="O316" s="174" t="s">
        <v>195</v>
      </c>
      <c r="P316" s="163"/>
      <c r="Q316" s="163"/>
      <c r="R316" s="164"/>
      <c r="S316" s="75"/>
      <c r="T316" s="75"/>
      <c r="U316" s="75"/>
      <c r="V316" s="75"/>
    </row>
    <row r="317" spans="1:22" s="173" customFormat="1" ht="12.75" x14ac:dyDescent="0.2">
      <c r="A317" s="55"/>
      <c r="B317" s="11"/>
      <c r="C317" s="11" t="s">
        <v>520</v>
      </c>
      <c r="D317" s="11"/>
      <c r="E317" s="11" t="s">
        <v>831</v>
      </c>
      <c r="F317" s="11">
        <v>0</v>
      </c>
      <c r="G317" s="11">
        <v>0</v>
      </c>
      <c r="H317" s="11">
        <v>0</v>
      </c>
      <c r="I317" s="171" t="s">
        <v>202</v>
      </c>
      <c r="J317" s="4"/>
      <c r="K317" s="11" t="s">
        <v>195</v>
      </c>
      <c r="L317" s="11" t="s">
        <v>195</v>
      </c>
      <c r="M317" s="11" t="s">
        <v>195</v>
      </c>
      <c r="N317" s="4"/>
      <c r="O317" s="174" t="s">
        <v>195</v>
      </c>
      <c r="P317" s="163"/>
      <c r="Q317" s="163"/>
      <c r="R317" s="164"/>
      <c r="S317" s="75"/>
      <c r="T317" s="75"/>
      <c r="U317" s="75"/>
      <c r="V317" s="75"/>
    </row>
    <row r="318" spans="1:22" s="173" customFormat="1" ht="12.75" x14ac:dyDescent="0.2">
      <c r="A318" s="55"/>
      <c r="B318" s="11"/>
      <c r="C318" s="11" t="s">
        <v>523</v>
      </c>
      <c r="D318" s="11"/>
      <c r="E318" s="11" t="s">
        <v>835</v>
      </c>
      <c r="F318" s="11">
        <v>0</v>
      </c>
      <c r="G318" s="11">
        <v>0</v>
      </c>
      <c r="H318" s="11">
        <v>0</v>
      </c>
      <c r="I318" s="171" t="s">
        <v>202</v>
      </c>
      <c r="J318" s="4"/>
      <c r="K318" s="11" t="s">
        <v>195</v>
      </c>
      <c r="L318" s="11" t="s">
        <v>195</v>
      </c>
      <c r="M318" s="11" t="s">
        <v>195</v>
      </c>
      <c r="N318" s="4"/>
      <c r="O318" s="174" t="s">
        <v>195</v>
      </c>
      <c r="P318" s="163"/>
      <c r="Q318" s="163"/>
      <c r="R318" s="164"/>
      <c r="S318" s="75"/>
      <c r="T318" s="75"/>
      <c r="U318" s="75"/>
      <c r="V318" s="75"/>
    </row>
    <row r="319" spans="1:22" s="173" customFormat="1" ht="12.75" x14ac:dyDescent="0.2">
      <c r="A319" s="55"/>
      <c r="B319" s="11"/>
      <c r="C319" s="11" t="s">
        <v>526</v>
      </c>
      <c r="D319" s="11"/>
      <c r="E319" s="11" t="s">
        <v>838</v>
      </c>
      <c r="F319" s="11">
        <v>0</v>
      </c>
      <c r="G319" s="11">
        <v>0</v>
      </c>
      <c r="H319" s="11">
        <v>0</v>
      </c>
      <c r="I319" s="171" t="s">
        <v>202</v>
      </c>
      <c r="J319" s="4"/>
      <c r="K319" s="11" t="s">
        <v>195</v>
      </c>
      <c r="L319" s="11" t="s">
        <v>195</v>
      </c>
      <c r="M319" s="11" t="s">
        <v>195</v>
      </c>
      <c r="N319" s="4"/>
      <c r="O319" s="174" t="s">
        <v>195</v>
      </c>
      <c r="P319" s="163"/>
      <c r="Q319" s="163"/>
      <c r="R319" s="164"/>
      <c r="S319" s="75"/>
      <c r="T319" s="75"/>
      <c r="U319" s="75"/>
      <c r="V319" s="75"/>
    </row>
    <row r="320" spans="1:22" s="173" customFormat="1" ht="12.75" x14ac:dyDescent="0.2">
      <c r="A320" s="55"/>
      <c r="B320" s="11"/>
      <c r="C320" s="11" t="s">
        <v>527</v>
      </c>
      <c r="D320" s="11"/>
      <c r="E320" s="11" t="s">
        <v>839</v>
      </c>
      <c r="F320" s="11">
        <v>0</v>
      </c>
      <c r="G320" s="11">
        <v>0</v>
      </c>
      <c r="H320" s="11">
        <v>0</v>
      </c>
      <c r="I320" s="171" t="s">
        <v>202</v>
      </c>
      <c r="J320" s="4"/>
      <c r="K320" s="11" t="s">
        <v>195</v>
      </c>
      <c r="L320" s="11" t="s">
        <v>195</v>
      </c>
      <c r="M320" s="11" t="s">
        <v>195</v>
      </c>
      <c r="N320" s="4"/>
      <c r="O320" s="174" t="s">
        <v>195</v>
      </c>
      <c r="P320" s="163"/>
      <c r="Q320" s="163"/>
      <c r="R320" s="164"/>
      <c r="S320" s="75"/>
      <c r="T320" s="75"/>
      <c r="U320" s="75"/>
      <c r="V320" s="75"/>
    </row>
    <row r="321" spans="1:16384" s="173" customFormat="1" ht="12.75" x14ac:dyDescent="0.2">
      <c r="A321" s="55"/>
      <c r="B321" s="11"/>
      <c r="C321" s="11" t="s">
        <v>531</v>
      </c>
      <c r="D321" s="11"/>
      <c r="E321" s="11" t="s">
        <v>843</v>
      </c>
      <c r="F321" s="11">
        <v>0</v>
      </c>
      <c r="G321" s="11">
        <v>0</v>
      </c>
      <c r="H321" s="11">
        <v>0</v>
      </c>
      <c r="I321" s="171" t="s">
        <v>202</v>
      </c>
      <c r="J321" s="4"/>
      <c r="K321" s="11" t="s">
        <v>195</v>
      </c>
      <c r="L321" s="11" t="s">
        <v>195</v>
      </c>
      <c r="M321" s="11" t="s">
        <v>195</v>
      </c>
      <c r="N321" s="4"/>
      <c r="O321" s="174" t="s">
        <v>195</v>
      </c>
      <c r="P321" s="163"/>
      <c r="Q321" s="163"/>
      <c r="R321" s="164"/>
      <c r="S321" s="75"/>
      <c r="T321" s="75"/>
      <c r="U321" s="75"/>
      <c r="V321" s="75"/>
    </row>
    <row r="322" spans="1:16384" s="173" customFormat="1" ht="13.5" thickBot="1" x14ac:dyDescent="0.25">
      <c r="A322" s="55"/>
      <c r="B322" s="11"/>
      <c r="C322" s="11"/>
      <c r="D322" s="11"/>
      <c r="E322" s="11"/>
      <c r="F322" s="11"/>
      <c r="G322" s="11"/>
      <c r="H322" s="11"/>
      <c r="I322" s="11"/>
      <c r="J322" s="4"/>
      <c r="K322" s="11"/>
      <c r="L322" s="11"/>
      <c r="M322" s="11"/>
      <c r="N322" s="4"/>
      <c r="O322" s="174"/>
      <c r="P322" s="163"/>
      <c r="Q322" s="163"/>
      <c r="R322" s="164"/>
      <c r="S322" s="75"/>
      <c r="T322" s="75"/>
      <c r="U322" s="75"/>
      <c r="V322" s="75"/>
    </row>
    <row r="323" spans="1:16384" customFormat="1" ht="15.75" hidden="1" thickBot="1" x14ac:dyDescent="0.3">
      <c r="A323" s="55"/>
      <c r="B323" s="11"/>
      <c r="C323" s="11"/>
      <c r="D323" s="11"/>
      <c r="E323" s="11"/>
      <c r="F323" s="11"/>
      <c r="G323" s="11"/>
      <c r="H323" s="11"/>
      <c r="I323" s="11"/>
      <c r="J323" s="4"/>
      <c r="K323" s="11"/>
      <c r="L323" s="11"/>
      <c r="M323" s="11"/>
      <c r="N323" s="4"/>
      <c r="O323" s="304"/>
      <c r="P323" s="305"/>
      <c r="Q323" s="305"/>
      <c r="R323" s="306"/>
      <c r="S323" s="303"/>
      <c r="T323" s="299"/>
      <c r="U323" s="299"/>
      <c r="V323" s="299"/>
      <c r="W323" s="298"/>
      <c r="X323" s="298"/>
      <c r="Y323" s="298"/>
      <c r="Z323" s="298"/>
      <c r="AA323" s="298"/>
      <c r="AB323" s="298"/>
      <c r="AC323" s="298"/>
      <c r="AD323" s="298"/>
      <c r="AE323" s="298"/>
      <c r="AF323" s="298"/>
      <c r="AG323" s="298"/>
      <c r="AH323" s="298"/>
      <c r="AI323" s="298"/>
      <c r="AJ323" s="298"/>
      <c r="AK323" s="298"/>
      <c r="AL323" s="298"/>
      <c r="AM323" s="298"/>
      <c r="AN323" s="298"/>
      <c r="AO323" s="298"/>
      <c r="AP323" s="298"/>
      <c r="AQ323" s="298"/>
      <c r="AR323" s="298"/>
      <c r="AS323" s="298"/>
      <c r="AT323" s="298"/>
      <c r="AU323" s="298"/>
      <c r="AV323" s="298"/>
      <c r="AW323" s="298"/>
      <c r="AX323" s="298"/>
      <c r="AY323" s="298"/>
      <c r="AZ323" s="298"/>
      <c r="BA323" s="298"/>
      <c r="BB323" s="298"/>
      <c r="BC323" s="298"/>
      <c r="BD323" s="298"/>
      <c r="BE323" s="298"/>
      <c r="BF323" s="298"/>
      <c r="BG323" s="298"/>
      <c r="BH323" s="298"/>
      <c r="BI323" s="298"/>
      <c r="BJ323" s="298"/>
      <c r="BK323" s="298"/>
      <c r="BL323" s="298"/>
      <c r="BM323" s="298"/>
      <c r="BN323" s="298"/>
      <c r="BO323" s="298"/>
      <c r="BP323" s="298"/>
      <c r="BQ323" s="298"/>
      <c r="BR323" s="298"/>
      <c r="BS323" s="298"/>
      <c r="BT323" s="298"/>
      <c r="BU323" s="298"/>
      <c r="BV323" s="298"/>
      <c r="BW323" s="298"/>
      <c r="BX323" s="298"/>
      <c r="BY323" s="298"/>
      <c r="BZ323" s="298"/>
      <c r="CA323" s="298"/>
      <c r="CB323" s="298"/>
      <c r="CC323" s="298"/>
      <c r="CD323" s="298"/>
      <c r="CE323" s="298"/>
      <c r="CF323" s="298"/>
      <c r="CG323" s="298"/>
      <c r="CH323" s="298"/>
      <c r="CI323" s="298"/>
      <c r="CJ323" s="298"/>
      <c r="CK323" s="298"/>
      <c r="CL323" s="298"/>
      <c r="CM323" s="298"/>
      <c r="CN323" s="298"/>
      <c r="CO323" s="298"/>
      <c r="CP323" s="298"/>
      <c r="CQ323" s="298"/>
      <c r="CR323" s="298"/>
      <c r="CS323" s="298"/>
      <c r="CT323" s="298"/>
      <c r="CU323" s="298"/>
      <c r="CV323" s="298"/>
      <c r="CW323" s="298"/>
      <c r="CX323" s="298"/>
      <c r="CY323" s="298"/>
      <c r="CZ323" s="298"/>
      <c r="DA323" s="298"/>
      <c r="DB323" s="298"/>
      <c r="DC323" s="298"/>
      <c r="DD323" s="298"/>
      <c r="DE323" s="298"/>
      <c r="DF323" s="298"/>
      <c r="DG323" s="298"/>
      <c r="DH323" s="298"/>
      <c r="DI323" s="298"/>
      <c r="DJ323" s="298"/>
      <c r="DK323" s="298"/>
      <c r="DL323" s="298"/>
      <c r="DM323" s="298"/>
      <c r="DN323" s="298"/>
      <c r="DO323" s="298"/>
      <c r="DP323" s="298"/>
      <c r="DQ323" s="298"/>
      <c r="DR323" s="298"/>
      <c r="DS323" s="298"/>
      <c r="DT323" s="298"/>
      <c r="DU323" s="298"/>
      <c r="DV323" s="298"/>
      <c r="DW323" s="298"/>
      <c r="DX323" s="298"/>
      <c r="DY323" s="298"/>
      <c r="DZ323" s="298"/>
      <c r="EA323" s="298"/>
      <c r="EB323" s="298"/>
      <c r="EC323" s="298"/>
      <c r="ED323" s="298"/>
      <c r="EE323" s="298"/>
      <c r="EF323" s="298"/>
      <c r="EG323" s="298"/>
      <c r="EH323" s="298"/>
      <c r="EI323" s="298"/>
      <c r="EJ323" s="298"/>
      <c r="EK323" s="298"/>
      <c r="EL323" s="298"/>
      <c r="EM323" s="298"/>
      <c r="EN323" s="298"/>
      <c r="EO323" s="298"/>
      <c r="EP323" s="298"/>
      <c r="EQ323" s="298"/>
      <c r="ER323" s="298"/>
      <c r="ES323" s="298"/>
      <c r="ET323" s="298"/>
      <c r="EU323" s="298"/>
      <c r="EV323" s="298"/>
      <c r="EW323" s="298"/>
      <c r="EX323" s="298"/>
      <c r="EY323" s="298"/>
      <c r="EZ323" s="298"/>
      <c r="FA323" s="298"/>
      <c r="FB323" s="298"/>
      <c r="FC323" s="298"/>
      <c r="FD323" s="298"/>
      <c r="FE323" s="298"/>
      <c r="FF323" s="298"/>
      <c r="FG323" s="298"/>
      <c r="FH323" s="298"/>
      <c r="FI323" s="298"/>
      <c r="FJ323" s="298"/>
      <c r="FK323" s="298"/>
      <c r="FL323" s="298"/>
      <c r="FM323" s="298"/>
      <c r="FN323" s="298"/>
      <c r="FO323" s="298"/>
      <c r="FP323" s="298"/>
      <c r="FQ323" s="298"/>
      <c r="FR323" s="298"/>
      <c r="FS323" s="298"/>
      <c r="FT323" s="298"/>
      <c r="FU323" s="298"/>
      <c r="FV323" s="298"/>
      <c r="FW323" s="298"/>
      <c r="FX323" s="298"/>
      <c r="FY323" s="298"/>
      <c r="FZ323" s="298"/>
      <c r="GA323" s="298"/>
      <c r="GB323" s="298"/>
      <c r="GC323" s="298"/>
      <c r="GD323" s="298"/>
      <c r="GE323" s="298"/>
      <c r="GF323" s="298"/>
      <c r="GG323" s="298"/>
      <c r="GH323" s="298"/>
      <c r="GI323" s="298"/>
      <c r="GJ323" s="298"/>
      <c r="GK323" s="298"/>
      <c r="GL323" s="298"/>
      <c r="GM323" s="298"/>
      <c r="GN323" s="298"/>
      <c r="GO323" s="298"/>
      <c r="GP323" s="298"/>
      <c r="GQ323" s="298"/>
      <c r="GR323" s="298"/>
      <c r="GS323" s="298"/>
      <c r="GT323" s="298"/>
      <c r="GU323" s="298"/>
      <c r="GV323" s="298"/>
      <c r="GW323" s="298"/>
      <c r="GX323" s="298"/>
      <c r="GY323" s="298"/>
      <c r="GZ323" s="298"/>
      <c r="HA323" s="298"/>
      <c r="HB323" s="298"/>
      <c r="HC323" s="298"/>
      <c r="HD323" s="298"/>
      <c r="HE323" s="298"/>
      <c r="HF323" s="298"/>
      <c r="HG323" s="298"/>
      <c r="HH323" s="298"/>
      <c r="HI323" s="298"/>
      <c r="HJ323" s="298"/>
      <c r="HK323" s="298"/>
      <c r="HL323" s="298"/>
      <c r="HM323" s="298"/>
      <c r="HN323" s="298"/>
      <c r="HO323" s="298"/>
      <c r="HP323" s="298"/>
      <c r="HQ323" s="298"/>
      <c r="HR323" s="298"/>
      <c r="HS323" s="298"/>
      <c r="HT323" s="298"/>
      <c r="HU323" s="298"/>
      <c r="HV323" s="298"/>
      <c r="HW323" s="298"/>
      <c r="HX323" s="298"/>
      <c r="HY323" s="298"/>
      <c r="HZ323" s="298"/>
      <c r="IA323" s="298"/>
      <c r="IB323" s="298"/>
      <c r="IC323" s="298"/>
      <c r="ID323" s="298"/>
      <c r="IE323" s="298"/>
      <c r="IF323" s="298"/>
      <c r="IG323" s="298"/>
      <c r="IH323" s="298"/>
      <c r="II323" s="298"/>
      <c r="IJ323" s="298"/>
      <c r="IK323" s="298"/>
      <c r="IL323" s="298"/>
      <c r="IM323" s="298"/>
      <c r="IN323" s="298"/>
      <c r="IO323" s="298"/>
      <c r="IP323" s="298"/>
      <c r="IQ323" s="298"/>
      <c r="IR323" s="298"/>
      <c r="IS323" s="298"/>
      <c r="IT323" s="298"/>
      <c r="IU323" s="298"/>
      <c r="IV323" s="298"/>
      <c r="IW323" s="298"/>
      <c r="IX323" s="298"/>
      <c r="IY323" s="298"/>
      <c r="IZ323" s="298"/>
      <c r="JA323" s="298"/>
      <c r="JB323" s="298"/>
      <c r="JC323" s="298"/>
      <c r="JD323" s="298"/>
      <c r="JE323" s="298"/>
      <c r="JF323" s="298"/>
      <c r="JG323" s="298"/>
      <c r="JH323" s="298"/>
      <c r="JI323" s="298"/>
      <c r="JJ323" s="298"/>
      <c r="JK323" s="298"/>
      <c r="JL323" s="298"/>
      <c r="JM323" s="298"/>
      <c r="JN323" s="298"/>
      <c r="JO323" s="298"/>
      <c r="JP323" s="298"/>
      <c r="JQ323" s="298"/>
      <c r="JR323" s="298"/>
      <c r="JS323" s="298"/>
      <c r="JT323" s="298"/>
      <c r="JU323" s="298"/>
      <c r="JV323" s="298"/>
      <c r="JW323" s="298"/>
      <c r="JX323" s="298"/>
      <c r="JY323" s="298"/>
      <c r="JZ323" s="298"/>
      <c r="KA323" s="298"/>
      <c r="KB323" s="298"/>
      <c r="KC323" s="298"/>
      <c r="KD323" s="298"/>
      <c r="KE323" s="298"/>
      <c r="KF323" s="298"/>
      <c r="KG323" s="298"/>
      <c r="KH323" s="298"/>
      <c r="KI323" s="298"/>
      <c r="KJ323" s="298"/>
      <c r="KK323" s="298"/>
      <c r="KL323" s="298"/>
      <c r="KM323" s="298"/>
      <c r="KN323" s="298"/>
      <c r="KO323" s="298"/>
      <c r="KP323" s="298"/>
      <c r="KQ323" s="298"/>
      <c r="KR323" s="298"/>
      <c r="KS323" s="298"/>
      <c r="KT323" s="298"/>
      <c r="KU323" s="298"/>
      <c r="KV323" s="298"/>
      <c r="KW323" s="298"/>
      <c r="KX323" s="298"/>
      <c r="KY323" s="298"/>
      <c r="KZ323" s="298"/>
      <c r="LA323" s="298"/>
      <c r="LB323" s="298"/>
      <c r="LC323" s="298"/>
      <c r="LD323" s="298"/>
      <c r="LE323" s="298"/>
      <c r="LF323" s="298"/>
      <c r="LG323" s="298"/>
      <c r="LH323" s="298"/>
      <c r="LI323" s="298"/>
      <c r="LJ323" s="298"/>
      <c r="LK323" s="298"/>
      <c r="LL323" s="298"/>
      <c r="LM323" s="298"/>
      <c r="LN323" s="298"/>
      <c r="LO323" s="298"/>
      <c r="LP323" s="298"/>
      <c r="LQ323" s="298"/>
      <c r="LR323" s="298"/>
      <c r="LS323" s="298"/>
      <c r="LT323" s="298"/>
      <c r="LU323" s="298"/>
      <c r="LV323" s="298"/>
      <c r="LW323" s="298"/>
      <c r="LX323" s="298"/>
      <c r="LY323" s="298"/>
      <c r="LZ323" s="298"/>
      <c r="MA323" s="298"/>
      <c r="MB323" s="298"/>
      <c r="MC323" s="298"/>
      <c r="MD323" s="298"/>
      <c r="ME323" s="298"/>
      <c r="MF323" s="298"/>
      <c r="MG323" s="298"/>
      <c r="MH323" s="298"/>
      <c r="MI323" s="298"/>
      <c r="MJ323" s="298"/>
      <c r="MK323" s="298"/>
      <c r="ML323" s="298"/>
      <c r="MM323" s="298"/>
      <c r="MN323" s="298"/>
      <c r="MO323" s="298"/>
      <c r="MP323" s="298"/>
      <c r="MQ323" s="298"/>
      <c r="MR323" s="298"/>
      <c r="MS323" s="298"/>
      <c r="MT323" s="298"/>
      <c r="MU323" s="298"/>
      <c r="MV323" s="298"/>
      <c r="MW323" s="298"/>
      <c r="MX323" s="298"/>
      <c r="MY323" s="298"/>
      <c r="MZ323" s="298"/>
      <c r="NA323" s="298"/>
      <c r="NB323" s="298"/>
      <c r="NC323" s="298"/>
      <c r="ND323" s="298"/>
      <c r="NE323" s="298"/>
      <c r="NF323" s="298"/>
      <c r="NG323" s="298"/>
      <c r="NH323" s="298"/>
      <c r="NI323" s="298"/>
      <c r="NJ323" s="298"/>
      <c r="NK323" s="298"/>
      <c r="NL323" s="298"/>
      <c r="NM323" s="298"/>
      <c r="NN323" s="298"/>
      <c r="NO323" s="298"/>
      <c r="NP323" s="298"/>
      <c r="NQ323" s="298"/>
      <c r="NR323" s="298"/>
      <c r="NS323" s="298"/>
      <c r="NT323" s="298"/>
      <c r="NU323" s="298"/>
      <c r="NV323" s="298"/>
      <c r="NW323" s="298"/>
      <c r="NX323" s="298"/>
      <c r="NY323" s="298"/>
      <c r="NZ323" s="298"/>
      <c r="OA323" s="298"/>
      <c r="OB323" s="298"/>
      <c r="OC323" s="298"/>
      <c r="OD323" s="298"/>
      <c r="OE323" s="298"/>
      <c r="OF323" s="298"/>
      <c r="OG323" s="298"/>
      <c r="OH323" s="298"/>
      <c r="OI323" s="298"/>
      <c r="OJ323" s="298"/>
      <c r="OK323" s="298"/>
      <c r="OL323" s="298"/>
      <c r="OM323" s="298"/>
      <c r="ON323" s="298"/>
      <c r="OO323" s="298"/>
      <c r="OP323" s="298"/>
      <c r="OQ323" s="298"/>
      <c r="OR323" s="298"/>
      <c r="OS323" s="298"/>
      <c r="OT323" s="298"/>
      <c r="OU323" s="298"/>
      <c r="OV323" s="298"/>
      <c r="OW323" s="298"/>
      <c r="OX323" s="298"/>
      <c r="OY323" s="298"/>
      <c r="OZ323" s="298"/>
      <c r="PA323" s="298"/>
      <c r="PB323" s="298"/>
      <c r="PC323" s="298"/>
      <c r="PD323" s="298"/>
      <c r="PE323" s="298"/>
      <c r="PF323" s="298"/>
      <c r="PG323" s="298"/>
      <c r="PH323" s="298"/>
      <c r="PI323" s="298"/>
      <c r="PJ323" s="298"/>
      <c r="PK323" s="298"/>
      <c r="PL323" s="298"/>
      <c r="PM323" s="298"/>
      <c r="PN323" s="298"/>
      <c r="PO323" s="298"/>
      <c r="PP323" s="298"/>
      <c r="PQ323" s="298"/>
      <c r="PR323" s="298"/>
      <c r="PS323" s="298"/>
      <c r="PT323" s="298"/>
      <c r="PU323" s="298"/>
      <c r="PV323" s="298"/>
      <c r="PW323" s="298"/>
      <c r="PX323" s="298"/>
      <c r="PY323" s="298"/>
      <c r="PZ323" s="298"/>
      <c r="QA323" s="298"/>
      <c r="QB323" s="298"/>
      <c r="QC323" s="298"/>
      <c r="QD323" s="298"/>
      <c r="QE323" s="298"/>
      <c r="QF323" s="298"/>
      <c r="QG323" s="298"/>
      <c r="QH323" s="298"/>
      <c r="QI323" s="298"/>
      <c r="QJ323" s="298"/>
      <c r="QK323" s="298"/>
      <c r="QL323" s="298"/>
      <c r="QM323" s="298"/>
      <c r="QN323" s="298"/>
      <c r="QO323" s="298"/>
      <c r="QP323" s="298"/>
      <c r="QQ323" s="298"/>
      <c r="QR323" s="298"/>
      <c r="QS323" s="298"/>
      <c r="QT323" s="298"/>
      <c r="QU323" s="298"/>
      <c r="QV323" s="298"/>
      <c r="QW323" s="298"/>
      <c r="QX323" s="298"/>
      <c r="QY323" s="298"/>
      <c r="QZ323" s="298"/>
      <c r="RA323" s="298"/>
      <c r="RB323" s="298"/>
      <c r="RC323" s="298"/>
      <c r="RD323" s="298"/>
      <c r="RE323" s="298"/>
      <c r="RF323" s="298"/>
      <c r="RG323" s="298"/>
      <c r="RH323" s="298"/>
      <c r="RI323" s="298"/>
      <c r="RJ323" s="298"/>
      <c r="RK323" s="298"/>
      <c r="RL323" s="298"/>
      <c r="RM323" s="298"/>
      <c r="RN323" s="298"/>
      <c r="RO323" s="298"/>
      <c r="RP323" s="298"/>
      <c r="RQ323" s="298"/>
      <c r="RR323" s="298"/>
      <c r="RS323" s="298"/>
      <c r="RT323" s="298"/>
      <c r="RU323" s="298"/>
      <c r="RV323" s="298"/>
      <c r="RW323" s="298"/>
      <c r="RX323" s="298"/>
      <c r="RY323" s="298"/>
      <c r="RZ323" s="298"/>
      <c r="SA323" s="298"/>
      <c r="SB323" s="298"/>
      <c r="SC323" s="298"/>
      <c r="SD323" s="298"/>
      <c r="SE323" s="298"/>
      <c r="SF323" s="298"/>
      <c r="SG323" s="298"/>
      <c r="SH323" s="298"/>
      <c r="SI323" s="298"/>
      <c r="SJ323" s="298"/>
      <c r="SK323" s="298"/>
      <c r="SL323" s="298"/>
      <c r="SM323" s="298"/>
      <c r="SN323" s="298"/>
      <c r="SO323" s="298"/>
      <c r="SP323" s="298"/>
      <c r="SQ323" s="298"/>
      <c r="SR323" s="298"/>
      <c r="SS323" s="298"/>
      <c r="ST323" s="298"/>
      <c r="SU323" s="298"/>
      <c r="SV323" s="298"/>
      <c r="SW323" s="298"/>
      <c r="SX323" s="298"/>
      <c r="SY323" s="298"/>
      <c r="SZ323" s="298"/>
      <c r="TA323" s="298"/>
      <c r="TB323" s="298"/>
      <c r="TC323" s="298"/>
      <c r="TD323" s="298"/>
      <c r="TE323" s="298"/>
      <c r="TF323" s="298"/>
      <c r="TG323" s="298"/>
      <c r="TH323" s="298"/>
      <c r="TI323" s="298"/>
      <c r="TJ323" s="298"/>
      <c r="TK323" s="298"/>
      <c r="TL323" s="298"/>
      <c r="TM323" s="298"/>
      <c r="TN323" s="298"/>
      <c r="TO323" s="298"/>
      <c r="TP323" s="298"/>
      <c r="TQ323" s="298"/>
      <c r="TR323" s="298"/>
      <c r="TS323" s="298"/>
      <c r="TT323" s="298"/>
      <c r="TU323" s="298"/>
      <c r="TV323" s="298"/>
      <c r="TW323" s="298"/>
      <c r="TX323" s="298"/>
      <c r="TY323" s="298"/>
      <c r="TZ323" s="298"/>
      <c r="UA323" s="298"/>
      <c r="UB323" s="298"/>
      <c r="UC323" s="298"/>
      <c r="UD323" s="298"/>
      <c r="UE323" s="298"/>
      <c r="UF323" s="298"/>
      <c r="UG323" s="298"/>
      <c r="UH323" s="298"/>
      <c r="UI323" s="298"/>
      <c r="UJ323" s="298"/>
      <c r="UK323" s="298"/>
      <c r="UL323" s="298"/>
      <c r="UM323" s="298"/>
      <c r="UN323" s="298"/>
      <c r="UO323" s="298"/>
      <c r="UP323" s="298"/>
      <c r="UQ323" s="298"/>
      <c r="UR323" s="298"/>
      <c r="US323" s="298"/>
      <c r="UT323" s="298"/>
      <c r="UU323" s="298"/>
      <c r="UV323" s="298"/>
      <c r="UW323" s="298"/>
      <c r="UX323" s="298"/>
      <c r="UY323" s="298"/>
      <c r="UZ323" s="298"/>
      <c r="VA323" s="298"/>
      <c r="VB323" s="298"/>
      <c r="VC323" s="298"/>
      <c r="VD323" s="298"/>
      <c r="VE323" s="298"/>
      <c r="VF323" s="298"/>
      <c r="VG323" s="298"/>
      <c r="VH323" s="298"/>
      <c r="VI323" s="298"/>
      <c r="VJ323" s="298"/>
      <c r="VK323" s="298"/>
      <c r="VL323" s="298"/>
      <c r="VM323" s="298"/>
      <c r="VN323" s="298"/>
      <c r="VO323" s="298"/>
      <c r="VP323" s="298"/>
      <c r="VQ323" s="298"/>
      <c r="VR323" s="298"/>
      <c r="VS323" s="298"/>
      <c r="VT323" s="298"/>
      <c r="VU323" s="298"/>
      <c r="VV323" s="298"/>
      <c r="VW323" s="298"/>
      <c r="VX323" s="298"/>
      <c r="VY323" s="298"/>
      <c r="VZ323" s="298"/>
      <c r="WA323" s="298"/>
      <c r="WB323" s="298"/>
      <c r="WC323" s="298"/>
      <c r="WD323" s="298"/>
      <c r="WE323" s="298"/>
      <c r="WF323" s="298"/>
      <c r="WG323" s="298"/>
      <c r="WH323" s="298"/>
      <c r="WI323" s="298"/>
      <c r="WJ323" s="298"/>
      <c r="WK323" s="298"/>
      <c r="WL323" s="298"/>
      <c r="WM323" s="298"/>
      <c r="WN323" s="298"/>
      <c r="WO323" s="298"/>
      <c r="WP323" s="298"/>
      <c r="WQ323" s="298"/>
      <c r="WR323" s="298"/>
      <c r="WS323" s="298"/>
      <c r="WT323" s="298"/>
      <c r="WU323" s="298"/>
      <c r="WV323" s="298"/>
      <c r="WW323" s="298"/>
      <c r="WX323" s="298"/>
      <c r="WY323" s="298"/>
      <c r="WZ323" s="298"/>
      <c r="XA323" s="298"/>
      <c r="XB323" s="298"/>
      <c r="XC323" s="298"/>
      <c r="XD323" s="298"/>
      <c r="XE323" s="298"/>
      <c r="XF323" s="298"/>
      <c r="XG323" s="298"/>
      <c r="XH323" s="298"/>
      <c r="XI323" s="298"/>
      <c r="XJ323" s="298"/>
      <c r="XK323" s="298"/>
      <c r="XL323" s="298"/>
      <c r="XM323" s="298"/>
      <c r="XN323" s="298"/>
      <c r="XO323" s="298"/>
      <c r="XP323" s="298"/>
      <c r="XQ323" s="298"/>
      <c r="XR323" s="298"/>
      <c r="XS323" s="298"/>
      <c r="XT323" s="298"/>
      <c r="XU323" s="298"/>
      <c r="XV323" s="298"/>
      <c r="XW323" s="298"/>
      <c r="XX323" s="298"/>
      <c r="XY323" s="298"/>
      <c r="XZ323" s="298"/>
      <c r="YA323" s="298"/>
      <c r="YB323" s="298"/>
      <c r="YC323" s="298"/>
      <c r="YD323" s="298"/>
      <c r="YE323" s="298"/>
      <c r="YF323" s="298"/>
      <c r="YG323" s="298"/>
      <c r="YH323" s="298"/>
      <c r="YI323" s="298"/>
      <c r="YJ323" s="298"/>
      <c r="YK323" s="298"/>
      <c r="YL323" s="298"/>
      <c r="YM323" s="298"/>
      <c r="YN323" s="298"/>
      <c r="YO323" s="298"/>
      <c r="YP323" s="298"/>
      <c r="YQ323" s="298"/>
      <c r="YR323" s="298"/>
      <c r="YS323" s="298"/>
      <c r="YT323" s="298"/>
      <c r="YU323" s="298"/>
      <c r="YV323" s="298"/>
      <c r="YW323" s="298"/>
      <c r="YX323" s="298"/>
      <c r="YY323" s="298"/>
      <c r="YZ323" s="298"/>
      <c r="ZA323" s="298"/>
      <c r="ZB323" s="298"/>
      <c r="ZC323" s="298"/>
      <c r="ZD323" s="298"/>
      <c r="ZE323" s="298"/>
      <c r="ZF323" s="298"/>
      <c r="ZG323" s="298"/>
      <c r="ZH323" s="298"/>
      <c r="ZI323" s="298"/>
      <c r="ZJ323" s="298"/>
      <c r="ZK323" s="298"/>
      <c r="ZL323" s="298"/>
      <c r="ZM323" s="298"/>
      <c r="ZN323" s="298"/>
      <c r="ZO323" s="298"/>
      <c r="ZP323" s="298"/>
      <c r="ZQ323" s="298"/>
      <c r="ZR323" s="298"/>
      <c r="ZS323" s="298"/>
      <c r="ZT323" s="298"/>
      <c r="ZU323" s="298"/>
      <c r="ZV323" s="298"/>
      <c r="ZW323" s="298"/>
      <c r="ZX323" s="298"/>
      <c r="ZY323" s="298"/>
      <c r="ZZ323" s="298"/>
      <c r="AAA323" s="298"/>
      <c r="AAB323" s="298"/>
      <c r="AAC323" s="298"/>
      <c r="AAD323" s="298"/>
      <c r="AAE323" s="298"/>
      <c r="AAF323" s="298"/>
      <c r="AAG323" s="298"/>
      <c r="AAH323" s="298"/>
      <c r="AAI323" s="298"/>
      <c r="AAJ323" s="298"/>
      <c r="AAK323" s="298"/>
      <c r="AAL323" s="298"/>
      <c r="AAM323" s="298"/>
      <c r="AAN323" s="298"/>
      <c r="AAO323" s="298"/>
      <c r="AAP323" s="298"/>
      <c r="AAQ323" s="298"/>
      <c r="AAR323" s="298"/>
      <c r="AAS323" s="298"/>
      <c r="AAT323" s="298"/>
      <c r="AAU323" s="298"/>
      <c r="AAV323" s="298"/>
      <c r="AAW323" s="298"/>
      <c r="AAX323" s="298"/>
      <c r="AAY323" s="298"/>
      <c r="AAZ323" s="298"/>
      <c r="ABA323" s="298"/>
      <c r="ABB323" s="298"/>
      <c r="ABC323" s="298"/>
      <c r="ABD323" s="298"/>
      <c r="ABE323" s="298"/>
      <c r="ABF323" s="298"/>
      <c r="ABG323" s="298"/>
      <c r="ABH323" s="298"/>
      <c r="ABI323" s="298"/>
      <c r="ABJ323" s="298"/>
      <c r="ABK323" s="298"/>
      <c r="ABL323" s="298"/>
      <c r="ABM323" s="298"/>
      <c r="ABN323" s="298"/>
      <c r="ABO323" s="298"/>
      <c r="ABP323" s="298"/>
      <c r="ABQ323" s="298"/>
      <c r="ABR323" s="298"/>
      <c r="ABS323" s="298"/>
      <c r="ABT323" s="298"/>
      <c r="ABU323" s="298"/>
      <c r="ABV323" s="298"/>
      <c r="ABW323" s="298"/>
      <c r="ABX323" s="298"/>
      <c r="ABY323" s="298"/>
      <c r="ABZ323" s="298"/>
      <c r="ACA323" s="298"/>
      <c r="ACB323" s="298"/>
      <c r="ACC323" s="298"/>
      <c r="ACD323" s="298"/>
      <c r="ACE323" s="298"/>
      <c r="ACF323" s="298"/>
      <c r="ACG323" s="298"/>
      <c r="ACH323" s="298"/>
      <c r="ACI323" s="298"/>
      <c r="ACJ323" s="298"/>
      <c r="ACK323" s="298"/>
      <c r="ACL323" s="298"/>
      <c r="ACM323" s="298"/>
      <c r="ACN323" s="298"/>
      <c r="ACO323" s="298"/>
      <c r="ACP323" s="298"/>
      <c r="ACQ323" s="298"/>
      <c r="ACR323" s="298"/>
      <c r="ACS323" s="298"/>
      <c r="ACT323" s="298"/>
      <c r="ACU323" s="298"/>
      <c r="ACV323" s="298"/>
      <c r="ACW323" s="298"/>
      <c r="ACX323" s="298"/>
      <c r="ACY323" s="298"/>
      <c r="ACZ323" s="298"/>
      <c r="ADA323" s="298"/>
      <c r="ADB323" s="298"/>
      <c r="ADC323" s="298"/>
      <c r="ADD323" s="298"/>
      <c r="ADE323" s="298"/>
      <c r="ADF323" s="298"/>
      <c r="ADG323" s="298"/>
      <c r="ADH323" s="298"/>
      <c r="ADI323" s="298"/>
      <c r="ADJ323" s="298"/>
      <c r="ADK323" s="298"/>
      <c r="ADL323" s="298"/>
      <c r="ADM323" s="298"/>
      <c r="ADN323" s="298"/>
      <c r="ADO323" s="298"/>
      <c r="ADP323" s="298"/>
      <c r="ADQ323" s="298"/>
      <c r="ADR323" s="298"/>
      <c r="ADS323" s="298"/>
      <c r="ADT323" s="298"/>
      <c r="ADU323" s="298"/>
      <c r="ADV323" s="298"/>
      <c r="ADW323" s="298"/>
      <c r="ADX323" s="298"/>
      <c r="ADY323" s="298"/>
      <c r="ADZ323" s="298"/>
      <c r="AEA323" s="298"/>
      <c r="AEB323" s="298"/>
      <c r="AEC323" s="298"/>
      <c r="AED323" s="298"/>
      <c r="AEE323" s="298"/>
      <c r="AEF323" s="298"/>
      <c r="AEG323" s="298"/>
      <c r="AEH323" s="298"/>
      <c r="AEI323" s="298"/>
      <c r="AEJ323" s="298"/>
      <c r="AEK323" s="298"/>
      <c r="AEL323" s="298"/>
      <c r="AEM323" s="298"/>
      <c r="AEN323" s="298"/>
      <c r="AEO323" s="298"/>
      <c r="AEP323" s="298"/>
      <c r="AEQ323" s="298"/>
      <c r="AER323" s="298"/>
      <c r="AES323" s="298"/>
      <c r="AET323" s="298"/>
      <c r="AEU323" s="298"/>
      <c r="AEV323" s="298"/>
      <c r="AEW323" s="298"/>
      <c r="AEX323" s="298"/>
      <c r="AEY323" s="298"/>
      <c r="AEZ323" s="298"/>
      <c r="AFA323" s="298"/>
      <c r="AFB323" s="298"/>
      <c r="AFC323" s="298"/>
      <c r="AFD323" s="298"/>
      <c r="AFE323" s="298"/>
      <c r="AFF323" s="298"/>
      <c r="AFG323" s="298"/>
      <c r="AFH323" s="298"/>
      <c r="AFI323" s="298"/>
      <c r="AFJ323" s="298"/>
      <c r="AFK323" s="298"/>
      <c r="AFL323" s="298"/>
      <c r="AFM323" s="298"/>
      <c r="AFN323" s="298"/>
      <c r="AFO323" s="298"/>
      <c r="AFP323" s="298"/>
      <c r="AFQ323" s="298"/>
      <c r="AFR323" s="298"/>
      <c r="AFS323" s="298"/>
      <c r="AFT323" s="298"/>
      <c r="AFU323" s="298"/>
      <c r="AFV323" s="298"/>
      <c r="AFW323" s="298"/>
      <c r="AFX323" s="298"/>
      <c r="AFY323" s="298"/>
      <c r="AFZ323" s="298"/>
      <c r="AGA323" s="298"/>
      <c r="AGB323" s="298"/>
      <c r="AGC323" s="298"/>
      <c r="AGD323" s="298"/>
      <c r="AGE323" s="298"/>
      <c r="AGF323" s="298"/>
      <c r="AGG323" s="298"/>
      <c r="AGH323" s="298"/>
      <c r="AGI323" s="298"/>
      <c r="AGJ323" s="298"/>
      <c r="AGK323" s="298"/>
      <c r="AGL323" s="298"/>
      <c r="AGM323" s="298"/>
      <c r="AGN323" s="298"/>
      <c r="AGO323" s="298"/>
      <c r="AGP323" s="298"/>
      <c r="AGQ323" s="298"/>
      <c r="AGR323" s="298"/>
      <c r="AGS323" s="298"/>
      <c r="AGT323" s="298"/>
      <c r="AGU323" s="298"/>
      <c r="AGV323" s="298"/>
      <c r="AGW323" s="298"/>
      <c r="AGX323" s="298"/>
      <c r="AGY323" s="298"/>
      <c r="AGZ323" s="298"/>
      <c r="AHA323" s="298"/>
      <c r="AHB323" s="298"/>
      <c r="AHC323" s="298"/>
      <c r="AHD323" s="298"/>
      <c r="AHE323" s="298"/>
      <c r="AHF323" s="298"/>
      <c r="AHG323" s="298"/>
      <c r="AHH323" s="298"/>
      <c r="AHI323" s="298"/>
      <c r="AHJ323" s="298"/>
      <c r="AHK323" s="298"/>
      <c r="AHL323" s="298"/>
      <c r="AHM323" s="298"/>
      <c r="AHN323" s="298"/>
      <c r="AHO323" s="298"/>
      <c r="AHP323" s="298"/>
      <c r="AHQ323" s="298"/>
      <c r="AHR323" s="298"/>
      <c r="AHS323" s="298"/>
      <c r="AHT323" s="298"/>
      <c r="AHU323" s="298"/>
      <c r="AHV323" s="298"/>
      <c r="AHW323" s="298"/>
      <c r="AHX323" s="298"/>
      <c r="AHY323" s="298"/>
      <c r="AHZ323" s="298"/>
      <c r="AIA323" s="298"/>
      <c r="AIB323" s="298"/>
      <c r="AIC323" s="298"/>
      <c r="AID323" s="298"/>
      <c r="AIE323" s="298"/>
      <c r="AIF323" s="298"/>
      <c r="AIG323" s="298"/>
      <c r="AIH323" s="298"/>
      <c r="AII323" s="298"/>
      <c r="AIJ323" s="298"/>
      <c r="AIK323" s="298"/>
      <c r="AIL323" s="298"/>
      <c r="AIM323" s="298"/>
      <c r="AIN323" s="298"/>
      <c r="AIO323" s="298"/>
      <c r="AIP323" s="298"/>
      <c r="AIQ323" s="298"/>
      <c r="AIR323" s="298"/>
      <c r="AIS323" s="298"/>
      <c r="AIT323" s="298"/>
      <c r="AIU323" s="298"/>
      <c r="AIV323" s="298"/>
      <c r="AIW323" s="298"/>
      <c r="AIX323" s="298"/>
      <c r="AIY323" s="298"/>
      <c r="AIZ323" s="298"/>
      <c r="AJA323" s="298"/>
      <c r="AJB323" s="298"/>
      <c r="AJC323" s="298"/>
      <c r="AJD323" s="298"/>
      <c r="AJE323" s="298"/>
      <c r="AJF323" s="298"/>
      <c r="AJG323" s="298"/>
      <c r="AJH323" s="298"/>
      <c r="AJI323" s="298"/>
      <c r="AJJ323" s="298"/>
      <c r="AJK323" s="298"/>
      <c r="AJL323" s="298"/>
      <c r="AJM323" s="298"/>
      <c r="AJN323" s="298"/>
      <c r="AJO323" s="298"/>
      <c r="AJP323" s="298"/>
      <c r="AJQ323" s="298"/>
      <c r="AJR323" s="298"/>
      <c r="AJS323" s="298"/>
      <c r="AJT323" s="298"/>
      <c r="AJU323" s="298"/>
      <c r="AJV323" s="298"/>
      <c r="AJW323" s="298"/>
      <c r="AJX323" s="298"/>
      <c r="AJY323" s="298"/>
      <c r="AJZ323" s="298"/>
      <c r="AKA323" s="298"/>
      <c r="AKB323" s="298"/>
      <c r="AKC323" s="298"/>
      <c r="AKD323" s="298"/>
      <c r="AKE323" s="298"/>
      <c r="AKF323" s="298"/>
      <c r="AKG323" s="298"/>
      <c r="AKH323" s="298"/>
      <c r="AKI323" s="298"/>
      <c r="AKJ323" s="298"/>
      <c r="AKK323" s="298"/>
      <c r="AKL323" s="298"/>
      <c r="AKM323" s="298"/>
      <c r="AKN323" s="298"/>
      <c r="AKO323" s="298"/>
      <c r="AKP323" s="298"/>
      <c r="AKQ323" s="298"/>
      <c r="AKR323" s="298"/>
      <c r="AKS323" s="298"/>
      <c r="AKT323" s="298"/>
      <c r="AKU323" s="298"/>
      <c r="AKV323" s="298"/>
      <c r="AKW323" s="298"/>
      <c r="AKX323" s="298"/>
      <c r="AKY323" s="298"/>
      <c r="AKZ323" s="298"/>
      <c r="ALA323" s="298"/>
      <c r="ALB323" s="298"/>
      <c r="ALC323" s="298"/>
      <c r="ALD323" s="298"/>
      <c r="ALE323" s="298"/>
      <c r="ALF323" s="298"/>
      <c r="ALG323" s="298"/>
      <c r="ALH323" s="298"/>
      <c r="ALI323" s="298"/>
      <c r="ALJ323" s="298"/>
      <c r="ALK323" s="298"/>
      <c r="ALL323" s="298"/>
      <c r="ALM323" s="298"/>
      <c r="ALN323" s="298"/>
      <c r="ALO323" s="298"/>
      <c r="ALP323" s="298"/>
      <c r="ALQ323" s="298"/>
      <c r="ALR323" s="298"/>
      <c r="ALS323" s="298"/>
      <c r="ALT323" s="298"/>
      <c r="ALU323" s="298"/>
      <c r="ALV323" s="298"/>
      <c r="ALW323" s="298"/>
      <c r="ALX323" s="298"/>
      <c r="ALY323" s="298"/>
      <c r="ALZ323" s="298"/>
      <c r="AMA323" s="298"/>
      <c r="AMB323" s="298"/>
      <c r="AMC323" s="298"/>
      <c r="AMD323" s="298"/>
      <c r="AME323" s="298"/>
      <c r="AMF323" s="298"/>
      <c r="AMG323" s="298"/>
      <c r="AMH323" s="298"/>
      <c r="AMI323" s="298"/>
      <c r="AMJ323" s="298"/>
      <c r="AMK323" s="298"/>
      <c r="AML323" s="298"/>
      <c r="AMM323" s="298"/>
      <c r="AMN323" s="298"/>
      <c r="AMO323" s="298"/>
      <c r="AMP323" s="298"/>
      <c r="AMQ323" s="298"/>
      <c r="AMR323" s="298"/>
      <c r="AMS323" s="298"/>
      <c r="AMT323" s="298"/>
      <c r="AMU323" s="298"/>
      <c r="AMV323" s="298"/>
      <c r="AMW323" s="298"/>
      <c r="AMX323" s="298"/>
      <c r="AMY323" s="298"/>
      <c r="AMZ323" s="298"/>
      <c r="ANA323" s="298"/>
      <c r="ANB323" s="298"/>
      <c r="ANC323" s="298"/>
      <c r="AND323" s="298"/>
      <c r="ANE323" s="298"/>
      <c r="ANF323" s="298"/>
      <c r="ANG323" s="298"/>
      <c r="ANH323" s="298"/>
      <c r="ANI323" s="298"/>
      <c r="ANJ323" s="298"/>
      <c r="ANK323" s="298"/>
      <c r="ANL323" s="298"/>
      <c r="ANM323" s="298"/>
      <c r="ANN323" s="298"/>
      <c r="ANO323" s="298"/>
      <c r="ANP323" s="298"/>
      <c r="ANQ323" s="298"/>
      <c r="ANR323" s="298"/>
      <c r="ANS323" s="298"/>
      <c r="ANT323" s="298"/>
      <c r="ANU323" s="298"/>
      <c r="ANV323" s="298"/>
      <c r="ANW323" s="298"/>
      <c r="ANX323" s="298"/>
      <c r="ANY323" s="298"/>
      <c r="ANZ323" s="298"/>
      <c r="AOA323" s="298"/>
      <c r="AOB323" s="298"/>
      <c r="AOC323" s="298"/>
      <c r="AOD323" s="298"/>
      <c r="AOE323" s="298"/>
      <c r="AOF323" s="298"/>
      <c r="AOG323" s="298"/>
      <c r="AOH323" s="298"/>
      <c r="AOI323" s="298"/>
      <c r="AOJ323" s="298"/>
      <c r="AOK323" s="298"/>
      <c r="AOL323" s="298"/>
      <c r="AOM323" s="298"/>
      <c r="AON323" s="298"/>
      <c r="AOO323" s="298"/>
      <c r="AOP323" s="298"/>
      <c r="AOQ323" s="298"/>
      <c r="AOR323" s="298"/>
      <c r="AOS323" s="298"/>
      <c r="AOT323" s="298"/>
      <c r="AOU323" s="298"/>
      <c r="AOV323" s="298"/>
      <c r="AOW323" s="298"/>
      <c r="AOX323" s="298"/>
      <c r="AOY323" s="298"/>
      <c r="AOZ323" s="298"/>
      <c r="APA323" s="298"/>
      <c r="APB323" s="298"/>
      <c r="APC323" s="298"/>
      <c r="APD323" s="298"/>
      <c r="APE323" s="298"/>
      <c r="APF323" s="298"/>
      <c r="APG323" s="298"/>
      <c r="APH323" s="298"/>
      <c r="API323" s="298"/>
      <c r="APJ323" s="298"/>
      <c r="APK323" s="298"/>
      <c r="APL323" s="298"/>
      <c r="APM323" s="298"/>
      <c r="APN323" s="298"/>
      <c r="APO323" s="298"/>
      <c r="APP323" s="298"/>
      <c r="APQ323" s="298"/>
      <c r="APR323" s="298"/>
      <c r="APS323" s="298"/>
      <c r="APT323" s="298"/>
      <c r="APU323" s="298"/>
      <c r="APV323" s="298"/>
      <c r="APW323" s="298"/>
      <c r="APX323" s="298"/>
      <c r="APY323" s="298"/>
      <c r="APZ323" s="298"/>
      <c r="AQA323" s="298"/>
      <c r="AQB323" s="298"/>
      <c r="AQC323" s="298"/>
      <c r="AQD323" s="298"/>
      <c r="AQE323" s="298"/>
      <c r="AQF323" s="298"/>
      <c r="AQG323" s="298"/>
      <c r="AQH323" s="298"/>
      <c r="AQI323" s="298"/>
      <c r="AQJ323" s="298"/>
      <c r="AQK323" s="298"/>
      <c r="AQL323" s="298"/>
      <c r="AQM323" s="298"/>
      <c r="AQN323" s="298"/>
      <c r="AQO323" s="298"/>
      <c r="AQP323" s="298"/>
      <c r="AQQ323" s="298"/>
      <c r="AQR323" s="298"/>
      <c r="AQS323" s="298"/>
      <c r="AQT323" s="298"/>
      <c r="AQU323" s="298"/>
      <c r="AQV323" s="298"/>
      <c r="AQW323" s="298"/>
      <c r="AQX323" s="298"/>
      <c r="AQY323" s="298"/>
      <c r="AQZ323" s="298"/>
      <c r="ARA323" s="298"/>
      <c r="ARB323" s="298"/>
      <c r="ARC323" s="298"/>
      <c r="ARD323" s="298"/>
      <c r="ARE323" s="298"/>
      <c r="ARF323" s="298"/>
      <c r="ARG323" s="298"/>
      <c r="ARH323" s="298"/>
      <c r="ARI323" s="298"/>
      <c r="ARJ323" s="298"/>
      <c r="ARK323" s="298"/>
      <c r="ARL323" s="298"/>
      <c r="ARM323" s="298"/>
      <c r="ARN323" s="298"/>
      <c r="ARO323" s="298"/>
      <c r="ARP323" s="298"/>
      <c r="ARQ323" s="298"/>
      <c r="ARR323" s="298"/>
      <c r="ARS323" s="298"/>
      <c r="ART323" s="298"/>
      <c r="ARU323" s="298"/>
      <c r="ARV323" s="298"/>
      <c r="ARW323" s="298"/>
      <c r="ARX323" s="298"/>
      <c r="ARY323" s="298"/>
      <c r="ARZ323" s="298"/>
      <c r="ASA323" s="298"/>
      <c r="ASB323" s="298"/>
      <c r="ASC323" s="298"/>
      <c r="ASD323" s="298"/>
      <c r="ASE323" s="298"/>
      <c r="ASF323" s="298"/>
      <c r="ASG323" s="298"/>
      <c r="ASH323" s="298"/>
      <c r="ASI323" s="298"/>
      <c r="ASJ323" s="298"/>
      <c r="ASK323" s="298"/>
      <c r="ASL323" s="298"/>
      <c r="ASM323" s="298"/>
      <c r="ASN323" s="298"/>
      <c r="ASO323" s="298"/>
      <c r="ASP323" s="298"/>
      <c r="ASQ323" s="298"/>
      <c r="ASR323" s="298"/>
      <c r="ASS323" s="298"/>
      <c r="AST323" s="298"/>
      <c r="ASU323" s="298"/>
      <c r="ASV323" s="298"/>
      <c r="ASW323" s="298"/>
      <c r="ASX323" s="298"/>
      <c r="ASY323" s="298"/>
      <c r="ASZ323" s="298"/>
      <c r="ATA323" s="298"/>
      <c r="ATB323" s="298"/>
      <c r="ATC323" s="298"/>
      <c r="ATD323" s="298"/>
      <c r="ATE323" s="298"/>
      <c r="ATF323" s="298"/>
      <c r="ATG323" s="298"/>
      <c r="ATH323" s="298"/>
      <c r="ATI323" s="298"/>
      <c r="ATJ323" s="298"/>
      <c r="ATK323" s="298"/>
      <c r="ATL323" s="298"/>
      <c r="ATM323" s="298"/>
      <c r="ATN323" s="298"/>
      <c r="ATO323" s="298"/>
      <c r="ATP323" s="298"/>
      <c r="ATQ323" s="298"/>
      <c r="ATR323" s="298"/>
      <c r="ATS323" s="298"/>
      <c r="ATT323" s="298"/>
      <c r="ATU323" s="298"/>
      <c r="ATV323" s="298"/>
      <c r="ATW323" s="298"/>
      <c r="ATX323" s="298"/>
      <c r="ATY323" s="298"/>
      <c r="ATZ323" s="298"/>
      <c r="AUA323" s="298"/>
      <c r="AUB323" s="298"/>
      <c r="AUC323" s="298"/>
      <c r="AUD323" s="298"/>
      <c r="AUE323" s="298"/>
      <c r="AUF323" s="298"/>
      <c r="AUG323" s="298"/>
      <c r="AUH323" s="298"/>
      <c r="AUI323" s="298"/>
      <c r="AUJ323" s="298"/>
      <c r="AUK323" s="298"/>
      <c r="AUL323" s="298"/>
      <c r="AUM323" s="298"/>
      <c r="AUN323" s="298"/>
      <c r="AUO323" s="298"/>
      <c r="AUP323" s="298"/>
      <c r="AUQ323" s="298"/>
      <c r="AUR323" s="298"/>
      <c r="AUS323" s="298"/>
      <c r="AUT323" s="298"/>
      <c r="AUU323" s="298"/>
      <c r="AUV323" s="298"/>
      <c r="AUW323" s="298"/>
      <c r="AUX323" s="298"/>
      <c r="AUY323" s="298"/>
      <c r="AUZ323" s="298"/>
      <c r="AVA323" s="298"/>
      <c r="AVB323" s="298"/>
      <c r="AVC323" s="298"/>
      <c r="AVD323" s="298"/>
      <c r="AVE323" s="298"/>
      <c r="AVF323" s="298"/>
      <c r="AVG323" s="298"/>
      <c r="AVH323" s="298"/>
      <c r="AVI323" s="298"/>
      <c r="AVJ323" s="298"/>
      <c r="AVK323" s="298"/>
      <c r="AVL323" s="298"/>
      <c r="AVM323" s="298"/>
      <c r="AVN323" s="298"/>
      <c r="AVO323" s="298"/>
      <c r="AVP323" s="298"/>
      <c r="AVQ323" s="298"/>
      <c r="AVR323" s="298"/>
      <c r="AVS323" s="298"/>
      <c r="AVT323" s="298"/>
      <c r="AVU323" s="298"/>
      <c r="AVV323" s="298"/>
      <c r="AVW323" s="298"/>
      <c r="AVX323" s="298"/>
      <c r="AVY323" s="298"/>
      <c r="AVZ323" s="298"/>
      <c r="AWA323" s="298"/>
      <c r="AWB323" s="298"/>
      <c r="AWC323" s="298"/>
      <c r="AWD323" s="298"/>
      <c r="AWE323" s="298"/>
      <c r="AWF323" s="298"/>
      <c r="AWG323" s="298"/>
      <c r="AWH323" s="298"/>
      <c r="AWI323" s="298"/>
      <c r="AWJ323" s="298"/>
      <c r="AWK323" s="298"/>
      <c r="AWL323" s="298"/>
      <c r="AWM323" s="298"/>
      <c r="AWN323" s="298"/>
      <c r="AWO323" s="298"/>
      <c r="AWP323" s="298"/>
      <c r="AWQ323" s="298"/>
      <c r="AWR323" s="298"/>
      <c r="AWS323" s="298"/>
      <c r="AWT323" s="298"/>
      <c r="AWU323" s="298"/>
      <c r="AWV323" s="298"/>
      <c r="AWW323" s="298"/>
      <c r="AWX323" s="298"/>
      <c r="AWY323" s="298"/>
      <c r="AWZ323" s="298"/>
      <c r="AXA323" s="298"/>
      <c r="AXB323" s="298"/>
      <c r="AXC323" s="298"/>
      <c r="AXD323" s="298"/>
      <c r="AXE323" s="298"/>
      <c r="AXF323" s="298"/>
      <c r="AXG323" s="298"/>
      <c r="AXH323" s="298"/>
      <c r="AXI323" s="298"/>
      <c r="AXJ323" s="298"/>
      <c r="AXK323" s="298"/>
      <c r="AXL323" s="298"/>
      <c r="AXM323" s="298"/>
      <c r="AXN323" s="298"/>
      <c r="AXO323" s="298"/>
      <c r="AXP323" s="298"/>
      <c r="AXQ323" s="298"/>
      <c r="AXR323" s="298"/>
      <c r="AXS323" s="298"/>
      <c r="AXT323" s="298"/>
      <c r="AXU323" s="298"/>
      <c r="AXV323" s="298"/>
      <c r="AXW323" s="298"/>
      <c r="AXX323" s="298"/>
      <c r="AXY323" s="298"/>
      <c r="AXZ323" s="298"/>
      <c r="AYA323" s="298"/>
      <c r="AYB323" s="298"/>
      <c r="AYC323" s="298"/>
      <c r="AYD323" s="298"/>
      <c r="AYE323" s="298"/>
      <c r="AYF323" s="298"/>
      <c r="AYG323" s="298"/>
      <c r="AYH323" s="298"/>
      <c r="AYI323" s="298"/>
      <c r="AYJ323" s="298"/>
      <c r="AYK323" s="298"/>
      <c r="AYL323" s="298"/>
      <c r="AYM323" s="298"/>
      <c r="AYN323" s="298"/>
      <c r="AYO323" s="298"/>
      <c r="AYP323" s="298"/>
      <c r="AYQ323" s="298"/>
      <c r="AYR323" s="298"/>
      <c r="AYS323" s="298"/>
      <c r="AYT323" s="298"/>
      <c r="AYU323" s="298"/>
      <c r="AYV323" s="298"/>
      <c r="AYW323" s="298"/>
      <c r="AYX323" s="298"/>
      <c r="AYY323" s="298"/>
      <c r="AYZ323" s="298"/>
      <c r="AZA323" s="298"/>
      <c r="AZB323" s="298"/>
      <c r="AZC323" s="298"/>
      <c r="AZD323" s="298"/>
      <c r="AZE323" s="298"/>
      <c r="AZF323" s="298"/>
      <c r="AZG323" s="298"/>
      <c r="AZH323" s="298"/>
      <c r="AZI323" s="298"/>
      <c r="AZJ323" s="298"/>
      <c r="AZK323" s="298"/>
      <c r="AZL323" s="298"/>
      <c r="AZM323" s="298"/>
      <c r="AZN323" s="298"/>
      <c r="AZO323" s="298"/>
      <c r="AZP323" s="298"/>
      <c r="AZQ323" s="298"/>
      <c r="AZR323" s="298"/>
      <c r="AZS323" s="298"/>
      <c r="AZT323" s="298"/>
      <c r="AZU323" s="298"/>
      <c r="AZV323" s="298"/>
      <c r="AZW323" s="298"/>
      <c r="AZX323" s="298"/>
      <c r="AZY323" s="298"/>
      <c r="AZZ323" s="298"/>
      <c r="BAA323" s="298"/>
      <c r="BAB323" s="298"/>
      <c r="BAC323" s="298"/>
      <c r="BAD323" s="298"/>
      <c r="BAE323" s="298"/>
      <c r="BAF323" s="298"/>
      <c r="BAG323" s="298"/>
      <c r="BAH323" s="298"/>
      <c r="BAI323" s="298"/>
      <c r="BAJ323" s="298"/>
      <c r="BAK323" s="298"/>
      <c r="BAL323" s="298"/>
      <c r="BAM323" s="298"/>
      <c r="BAN323" s="298"/>
      <c r="BAO323" s="298"/>
      <c r="BAP323" s="298"/>
      <c r="BAQ323" s="298"/>
      <c r="BAR323" s="298"/>
      <c r="BAS323" s="298"/>
      <c r="BAT323" s="298"/>
      <c r="BAU323" s="298"/>
      <c r="BAV323" s="298"/>
      <c r="BAW323" s="298"/>
      <c r="BAX323" s="298"/>
      <c r="BAY323" s="298"/>
      <c r="BAZ323" s="298"/>
      <c r="BBA323" s="298"/>
      <c r="BBB323" s="298"/>
      <c r="BBC323" s="298"/>
      <c r="BBD323" s="298"/>
      <c r="BBE323" s="298"/>
      <c r="BBF323" s="298"/>
      <c r="BBG323" s="298"/>
      <c r="BBH323" s="298"/>
      <c r="BBI323" s="298"/>
      <c r="BBJ323" s="298"/>
      <c r="BBK323" s="298"/>
      <c r="BBL323" s="298"/>
      <c r="BBM323" s="298"/>
      <c r="BBN323" s="298"/>
      <c r="BBO323" s="298"/>
      <c r="BBP323" s="298"/>
      <c r="BBQ323" s="298"/>
      <c r="BBR323" s="298"/>
      <c r="BBS323" s="298"/>
      <c r="BBT323" s="298"/>
      <c r="BBU323" s="298"/>
      <c r="BBV323" s="298"/>
      <c r="BBW323" s="298"/>
      <c r="BBX323" s="298"/>
      <c r="BBY323" s="298"/>
      <c r="BBZ323" s="298"/>
      <c r="BCA323" s="298"/>
      <c r="BCB323" s="298"/>
      <c r="BCC323" s="298"/>
      <c r="BCD323" s="298"/>
      <c r="BCE323" s="298"/>
      <c r="BCF323" s="298"/>
      <c r="BCG323" s="298"/>
      <c r="BCH323" s="298"/>
      <c r="BCI323" s="298"/>
      <c r="BCJ323" s="298"/>
      <c r="BCK323" s="298"/>
      <c r="BCL323" s="298"/>
      <c r="BCM323" s="298"/>
      <c r="BCN323" s="298"/>
      <c r="BCO323" s="298"/>
      <c r="BCP323" s="298"/>
      <c r="BCQ323" s="298"/>
      <c r="BCR323" s="298"/>
      <c r="BCS323" s="298"/>
      <c r="BCT323" s="298"/>
      <c r="BCU323" s="298"/>
      <c r="BCV323" s="298"/>
      <c r="BCW323" s="298"/>
      <c r="BCX323" s="298"/>
      <c r="BCY323" s="298"/>
      <c r="BCZ323" s="298"/>
      <c r="BDA323" s="298"/>
      <c r="BDB323" s="298"/>
      <c r="BDC323" s="298"/>
      <c r="BDD323" s="298"/>
      <c r="BDE323" s="298"/>
      <c r="BDF323" s="298"/>
      <c r="BDG323" s="298"/>
      <c r="BDH323" s="298"/>
      <c r="BDI323" s="298"/>
      <c r="BDJ323" s="298"/>
      <c r="BDK323" s="298"/>
      <c r="BDL323" s="298"/>
      <c r="BDM323" s="298"/>
      <c r="BDN323" s="298"/>
      <c r="BDO323" s="298"/>
      <c r="BDP323" s="298"/>
      <c r="BDQ323" s="298"/>
      <c r="BDR323" s="298"/>
      <c r="BDS323" s="298"/>
      <c r="BDT323" s="298"/>
      <c r="BDU323" s="298"/>
      <c r="BDV323" s="298"/>
      <c r="BDW323" s="298"/>
      <c r="BDX323" s="298"/>
      <c r="BDY323" s="298"/>
      <c r="BDZ323" s="298"/>
      <c r="BEA323" s="298"/>
      <c r="BEB323" s="298"/>
      <c r="BEC323" s="298"/>
      <c r="BED323" s="298"/>
      <c r="BEE323" s="298"/>
      <c r="BEF323" s="298"/>
      <c r="BEG323" s="298"/>
      <c r="BEH323" s="298"/>
      <c r="BEI323" s="298"/>
      <c r="BEJ323" s="298"/>
      <c r="BEK323" s="298"/>
      <c r="BEL323" s="298"/>
      <c r="BEM323" s="298"/>
      <c r="BEN323" s="298"/>
      <c r="BEO323" s="298"/>
      <c r="BEP323" s="298"/>
      <c r="BEQ323" s="298"/>
      <c r="BER323" s="298"/>
      <c r="BES323" s="298"/>
      <c r="BET323" s="298"/>
      <c r="BEU323" s="298"/>
      <c r="BEV323" s="298"/>
      <c r="BEW323" s="298"/>
      <c r="BEX323" s="298"/>
      <c r="BEY323" s="298"/>
      <c r="BEZ323" s="298"/>
      <c r="BFA323" s="298"/>
      <c r="BFB323" s="298"/>
      <c r="BFC323" s="298"/>
      <c r="BFD323" s="298"/>
      <c r="BFE323" s="298"/>
      <c r="BFF323" s="298"/>
      <c r="BFG323" s="298"/>
      <c r="BFH323" s="298"/>
      <c r="BFI323" s="298"/>
      <c r="BFJ323" s="298"/>
      <c r="BFK323" s="298"/>
      <c r="BFL323" s="298"/>
      <c r="BFM323" s="298"/>
      <c r="BFN323" s="298"/>
      <c r="BFO323" s="298"/>
      <c r="BFP323" s="298"/>
      <c r="BFQ323" s="298"/>
      <c r="BFR323" s="298"/>
      <c r="BFS323" s="298"/>
      <c r="BFT323" s="298"/>
      <c r="BFU323" s="298"/>
      <c r="BFV323" s="298"/>
      <c r="BFW323" s="298"/>
      <c r="BFX323" s="298"/>
      <c r="BFY323" s="298"/>
      <c r="BFZ323" s="298"/>
      <c r="BGA323" s="298"/>
      <c r="BGB323" s="298"/>
      <c r="BGC323" s="298"/>
      <c r="BGD323" s="298"/>
      <c r="BGE323" s="298"/>
      <c r="BGF323" s="298"/>
      <c r="BGG323" s="298"/>
      <c r="BGH323" s="298"/>
      <c r="BGI323" s="298"/>
      <c r="BGJ323" s="298"/>
      <c r="BGK323" s="298"/>
      <c r="BGL323" s="298"/>
      <c r="BGM323" s="298"/>
      <c r="BGN323" s="298"/>
      <c r="BGO323" s="298"/>
      <c r="BGP323" s="298"/>
      <c r="BGQ323" s="298"/>
      <c r="BGR323" s="298"/>
      <c r="BGS323" s="298"/>
      <c r="BGT323" s="298"/>
      <c r="BGU323" s="298"/>
      <c r="BGV323" s="298"/>
      <c r="BGW323" s="298"/>
      <c r="BGX323" s="298"/>
      <c r="BGY323" s="298"/>
      <c r="BGZ323" s="298"/>
      <c r="BHA323" s="298"/>
      <c r="BHB323" s="298"/>
      <c r="BHC323" s="298"/>
      <c r="BHD323" s="298"/>
      <c r="BHE323" s="298"/>
      <c r="BHF323" s="298"/>
      <c r="BHG323" s="298"/>
      <c r="BHH323" s="298"/>
      <c r="BHI323" s="298"/>
      <c r="BHJ323" s="298"/>
      <c r="BHK323" s="298"/>
      <c r="BHL323" s="298"/>
      <c r="BHM323" s="298"/>
      <c r="BHN323" s="298"/>
      <c r="BHO323" s="298"/>
      <c r="BHP323" s="298"/>
      <c r="BHQ323" s="298"/>
      <c r="BHR323" s="298"/>
      <c r="BHS323" s="298"/>
      <c r="BHT323" s="298"/>
      <c r="BHU323" s="298"/>
      <c r="BHV323" s="298"/>
      <c r="BHW323" s="298"/>
      <c r="BHX323" s="298"/>
      <c r="BHY323" s="298"/>
      <c r="BHZ323" s="298"/>
      <c r="BIA323" s="298"/>
      <c r="BIB323" s="298"/>
      <c r="BIC323" s="298"/>
      <c r="BID323" s="298"/>
      <c r="BIE323" s="298"/>
      <c r="BIF323" s="298"/>
      <c r="BIG323" s="298"/>
      <c r="BIH323" s="298"/>
      <c r="BII323" s="298"/>
      <c r="BIJ323" s="298"/>
      <c r="BIK323" s="298"/>
      <c r="BIL323" s="298"/>
      <c r="BIM323" s="298"/>
      <c r="BIN323" s="298"/>
      <c r="BIO323" s="298"/>
      <c r="BIP323" s="298"/>
      <c r="BIQ323" s="298"/>
      <c r="BIR323" s="298"/>
      <c r="BIS323" s="298"/>
      <c r="BIT323" s="298"/>
      <c r="BIU323" s="298"/>
      <c r="BIV323" s="298"/>
      <c r="BIW323" s="298"/>
      <c r="BIX323" s="298"/>
      <c r="BIY323" s="298"/>
      <c r="BIZ323" s="298"/>
      <c r="BJA323" s="298"/>
      <c r="BJB323" s="298"/>
      <c r="BJC323" s="298"/>
      <c r="BJD323" s="298"/>
      <c r="BJE323" s="298"/>
      <c r="BJF323" s="298"/>
      <c r="BJG323" s="298"/>
      <c r="BJH323" s="298"/>
      <c r="BJI323" s="298"/>
      <c r="BJJ323" s="298"/>
      <c r="BJK323" s="298"/>
      <c r="BJL323" s="298"/>
      <c r="BJM323" s="298"/>
      <c r="BJN323" s="298"/>
      <c r="BJO323" s="298"/>
      <c r="BJP323" s="298"/>
      <c r="BJQ323" s="298"/>
      <c r="BJR323" s="298"/>
      <c r="BJS323" s="298"/>
      <c r="BJT323" s="298"/>
      <c r="BJU323" s="298"/>
      <c r="BJV323" s="298"/>
      <c r="BJW323" s="298"/>
      <c r="BJX323" s="298"/>
      <c r="BJY323" s="298"/>
      <c r="BJZ323" s="298"/>
      <c r="BKA323" s="298"/>
      <c r="BKB323" s="298"/>
      <c r="BKC323" s="298"/>
      <c r="BKD323" s="298"/>
      <c r="BKE323" s="298"/>
      <c r="BKF323" s="298"/>
      <c r="BKG323" s="298"/>
      <c r="BKH323" s="298"/>
      <c r="BKI323" s="298"/>
      <c r="BKJ323" s="298"/>
      <c r="BKK323" s="298"/>
      <c r="BKL323" s="298"/>
      <c r="BKM323" s="298"/>
      <c r="BKN323" s="298"/>
      <c r="BKO323" s="298"/>
      <c r="BKP323" s="298"/>
      <c r="BKQ323" s="298"/>
      <c r="BKR323" s="298"/>
      <c r="BKS323" s="298"/>
      <c r="BKT323" s="298"/>
      <c r="BKU323" s="298"/>
      <c r="BKV323" s="298"/>
      <c r="BKW323" s="298"/>
      <c r="BKX323" s="298"/>
      <c r="BKY323" s="298"/>
      <c r="BKZ323" s="298"/>
      <c r="BLA323" s="298"/>
      <c r="BLB323" s="298"/>
      <c r="BLC323" s="298"/>
      <c r="BLD323" s="298"/>
      <c r="BLE323" s="298"/>
      <c r="BLF323" s="298"/>
      <c r="BLG323" s="298"/>
      <c r="BLH323" s="298"/>
      <c r="BLI323" s="298"/>
      <c r="BLJ323" s="298"/>
      <c r="BLK323" s="298"/>
      <c r="BLL323" s="298"/>
      <c r="BLM323" s="298"/>
      <c r="BLN323" s="298"/>
      <c r="BLO323" s="298"/>
      <c r="BLP323" s="298"/>
      <c r="BLQ323" s="298"/>
      <c r="BLR323" s="298"/>
      <c r="BLS323" s="298"/>
      <c r="BLT323" s="298"/>
      <c r="BLU323" s="298"/>
      <c r="BLV323" s="298"/>
      <c r="BLW323" s="298"/>
      <c r="BLX323" s="298"/>
      <c r="BLY323" s="298"/>
      <c r="BLZ323" s="298"/>
      <c r="BMA323" s="298"/>
      <c r="BMB323" s="298"/>
      <c r="BMC323" s="298"/>
      <c r="BMD323" s="298"/>
      <c r="BME323" s="298"/>
      <c r="BMF323" s="298"/>
      <c r="BMG323" s="298"/>
      <c r="BMH323" s="298"/>
      <c r="BMI323" s="298"/>
      <c r="BMJ323" s="298"/>
      <c r="BMK323" s="298"/>
      <c r="BML323" s="298"/>
      <c r="BMM323" s="298"/>
      <c r="BMN323" s="298"/>
      <c r="BMO323" s="298"/>
      <c r="BMP323" s="298"/>
      <c r="BMQ323" s="298"/>
      <c r="BMR323" s="298"/>
      <c r="BMS323" s="298"/>
      <c r="BMT323" s="298"/>
      <c r="BMU323" s="298"/>
      <c r="BMV323" s="298"/>
      <c r="BMW323" s="298"/>
      <c r="BMX323" s="298"/>
      <c r="BMY323" s="298"/>
      <c r="BMZ323" s="298"/>
      <c r="BNA323" s="298"/>
      <c r="BNB323" s="298"/>
      <c r="BNC323" s="298"/>
      <c r="BND323" s="298"/>
      <c r="BNE323" s="298"/>
      <c r="BNF323" s="298"/>
      <c r="BNG323" s="298"/>
      <c r="BNH323" s="298"/>
      <c r="BNI323" s="298"/>
      <c r="BNJ323" s="298"/>
      <c r="BNK323" s="298"/>
      <c r="BNL323" s="298"/>
      <c r="BNM323" s="298"/>
      <c r="BNN323" s="298"/>
      <c r="BNO323" s="298"/>
      <c r="BNP323" s="298"/>
      <c r="BNQ323" s="298"/>
      <c r="BNR323" s="298"/>
      <c r="BNS323" s="298"/>
      <c r="BNT323" s="298"/>
      <c r="BNU323" s="298"/>
      <c r="BNV323" s="298"/>
      <c r="BNW323" s="298"/>
      <c r="BNX323" s="298"/>
      <c r="BNY323" s="298"/>
      <c r="BNZ323" s="298"/>
      <c r="BOA323" s="298"/>
      <c r="BOB323" s="298"/>
      <c r="BOC323" s="298"/>
      <c r="BOD323" s="298"/>
      <c r="BOE323" s="298"/>
      <c r="BOF323" s="298"/>
      <c r="BOG323" s="298"/>
      <c r="BOH323" s="298"/>
      <c r="BOI323" s="298"/>
      <c r="BOJ323" s="298"/>
      <c r="BOK323" s="298"/>
      <c r="BOL323" s="298"/>
      <c r="BOM323" s="298"/>
      <c r="BON323" s="298"/>
      <c r="BOO323" s="298"/>
      <c r="BOP323" s="298"/>
      <c r="BOQ323" s="298"/>
      <c r="BOR323" s="298"/>
      <c r="BOS323" s="298"/>
      <c r="BOT323" s="298"/>
      <c r="BOU323" s="298"/>
      <c r="BOV323" s="298"/>
      <c r="BOW323" s="298"/>
      <c r="BOX323" s="298"/>
      <c r="BOY323" s="298"/>
      <c r="BOZ323" s="298"/>
      <c r="BPA323" s="298"/>
      <c r="BPB323" s="298"/>
      <c r="BPC323" s="298"/>
      <c r="BPD323" s="298"/>
      <c r="BPE323" s="298"/>
      <c r="BPF323" s="298"/>
      <c r="BPG323" s="298"/>
      <c r="BPH323" s="298"/>
      <c r="BPI323" s="298"/>
      <c r="BPJ323" s="298"/>
      <c r="BPK323" s="298"/>
      <c r="BPL323" s="298"/>
      <c r="BPM323" s="298"/>
      <c r="BPN323" s="298"/>
      <c r="BPO323" s="298"/>
      <c r="BPP323" s="298"/>
      <c r="BPQ323" s="298"/>
      <c r="BPR323" s="298"/>
      <c r="BPS323" s="298"/>
      <c r="BPT323" s="298"/>
      <c r="BPU323" s="298"/>
      <c r="BPV323" s="298"/>
      <c r="BPW323" s="298"/>
      <c r="BPX323" s="298"/>
      <c r="BPY323" s="298"/>
      <c r="BPZ323" s="298"/>
      <c r="BQA323" s="298"/>
      <c r="BQB323" s="298"/>
      <c r="BQC323" s="298"/>
      <c r="BQD323" s="298"/>
      <c r="BQE323" s="298"/>
      <c r="BQF323" s="298"/>
      <c r="BQG323" s="298"/>
      <c r="BQH323" s="298"/>
      <c r="BQI323" s="298"/>
      <c r="BQJ323" s="298"/>
      <c r="BQK323" s="298"/>
      <c r="BQL323" s="298"/>
      <c r="BQM323" s="298"/>
      <c r="BQN323" s="298"/>
      <c r="BQO323" s="298"/>
      <c r="BQP323" s="298"/>
      <c r="BQQ323" s="298"/>
      <c r="BQR323" s="298"/>
      <c r="BQS323" s="298"/>
      <c r="BQT323" s="298"/>
      <c r="BQU323" s="298"/>
      <c r="BQV323" s="298"/>
      <c r="BQW323" s="298"/>
      <c r="BQX323" s="298"/>
      <c r="BQY323" s="298"/>
      <c r="BQZ323" s="298"/>
      <c r="BRA323" s="298"/>
      <c r="BRB323" s="298"/>
      <c r="BRC323" s="298"/>
      <c r="BRD323" s="298"/>
      <c r="BRE323" s="298"/>
      <c r="BRF323" s="298"/>
      <c r="BRG323" s="298"/>
      <c r="BRH323" s="298"/>
      <c r="BRI323" s="298"/>
      <c r="BRJ323" s="298"/>
      <c r="BRK323" s="298"/>
      <c r="BRL323" s="298"/>
      <c r="BRM323" s="298"/>
      <c r="BRN323" s="298"/>
      <c r="BRO323" s="298"/>
      <c r="BRP323" s="298"/>
      <c r="BRQ323" s="298"/>
      <c r="BRR323" s="298"/>
      <c r="BRS323" s="298"/>
      <c r="BRT323" s="298"/>
      <c r="BRU323" s="298"/>
      <c r="BRV323" s="298"/>
      <c r="BRW323" s="298"/>
      <c r="BRX323" s="298"/>
      <c r="BRY323" s="298"/>
      <c r="BRZ323" s="298"/>
      <c r="BSA323" s="298"/>
      <c r="BSB323" s="298"/>
      <c r="BSC323" s="298"/>
      <c r="BSD323" s="298"/>
      <c r="BSE323" s="298"/>
      <c r="BSF323" s="298"/>
      <c r="BSG323" s="298"/>
      <c r="BSH323" s="298"/>
      <c r="BSI323" s="298"/>
      <c r="BSJ323" s="298"/>
      <c r="BSK323" s="298"/>
      <c r="BSL323" s="298"/>
      <c r="BSM323" s="298"/>
      <c r="BSN323" s="298"/>
      <c r="BSO323" s="298"/>
      <c r="BSP323" s="298"/>
      <c r="BSQ323" s="298"/>
      <c r="BSR323" s="298"/>
      <c r="BSS323" s="298"/>
      <c r="BST323" s="298"/>
      <c r="BSU323" s="298"/>
      <c r="BSV323" s="298"/>
      <c r="BSW323" s="298"/>
      <c r="BSX323" s="298"/>
      <c r="BSY323" s="298"/>
      <c r="BSZ323" s="298"/>
      <c r="BTA323" s="298"/>
      <c r="BTB323" s="298"/>
      <c r="BTC323" s="298"/>
      <c r="BTD323" s="298"/>
      <c r="BTE323" s="298"/>
      <c r="BTF323" s="298"/>
      <c r="BTG323" s="298"/>
      <c r="BTH323" s="298"/>
      <c r="BTI323" s="298"/>
      <c r="BTJ323" s="298"/>
      <c r="BTK323" s="298"/>
      <c r="BTL323" s="298"/>
      <c r="BTM323" s="298"/>
      <c r="BTN323" s="298"/>
      <c r="BTO323" s="298"/>
      <c r="BTP323" s="298"/>
      <c r="BTQ323" s="298"/>
      <c r="BTR323" s="298"/>
      <c r="BTS323" s="298"/>
      <c r="BTT323" s="298"/>
      <c r="BTU323" s="298"/>
      <c r="BTV323" s="298"/>
      <c r="BTW323" s="298"/>
      <c r="BTX323" s="298"/>
      <c r="BTY323" s="298"/>
      <c r="BTZ323" s="298"/>
      <c r="BUA323" s="298"/>
      <c r="BUB323" s="298"/>
      <c r="BUC323" s="298"/>
      <c r="BUD323" s="298"/>
      <c r="BUE323" s="298"/>
      <c r="BUF323" s="298"/>
      <c r="BUG323" s="298"/>
      <c r="BUH323" s="298"/>
      <c r="BUI323" s="298"/>
      <c r="BUJ323" s="298"/>
      <c r="BUK323" s="298"/>
      <c r="BUL323" s="298"/>
      <c r="BUM323" s="298"/>
      <c r="BUN323" s="298"/>
      <c r="BUO323" s="298"/>
      <c r="BUP323" s="298"/>
      <c r="BUQ323" s="298"/>
      <c r="BUR323" s="298"/>
      <c r="BUS323" s="298"/>
      <c r="BUT323" s="298"/>
      <c r="BUU323" s="298"/>
      <c r="BUV323" s="298"/>
      <c r="BUW323" s="298"/>
      <c r="BUX323" s="298"/>
      <c r="BUY323" s="298"/>
      <c r="BUZ323" s="298"/>
      <c r="BVA323" s="298"/>
      <c r="BVB323" s="298"/>
      <c r="BVC323" s="298"/>
      <c r="BVD323" s="298"/>
      <c r="BVE323" s="298"/>
      <c r="BVF323" s="298"/>
      <c r="BVG323" s="298"/>
      <c r="BVH323" s="298"/>
      <c r="BVI323" s="298"/>
      <c r="BVJ323" s="298"/>
      <c r="BVK323" s="298"/>
      <c r="BVL323" s="298"/>
      <c r="BVM323" s="298"/>
      <c r="BVN323" s="298"/>
      <c r="BVO323" s="298"/>
      <c r="BVP323" s="298"/>
      <c r="BVQ323" s="298"/>
      <c r="BVR323" s="298"/>
      <c r="BVS323" s="298"/>
      <c r="BVT323" s="298"/>
      <c r="BVU323" s="298"/>
      <c r="BVV323" s="298"/>
      <c r="BVW323" s="298"/>
      <c r="BVX323" s="298"/>
      <c r="BVY323" s="298"/>
      <c r="BVZ323" s="298"/>
      <c r="BWA323" s="298"/>
      <c r="BWB323" s="298"/>
      <c r="BWC323" s="298"/>
      <c r="BWD323" s="298"/>
      <c r="BWE323" s="298"/>
      <c r="BWF323" s="298"/>
      <c r="BWG323" s="298"/>
      <c r="BWH323" s="298"/>
      <c r="BWI323" s="298"/>
      <c r="BWJ323" s="298"/>
      <c r="BWK323" s="298"/>
      <c r="BWL323" s="298"/>
      <c r="BWM323" s="298"/>
      <c r="BWN323" s="298"/>
      <c r="BWO323" s="298"/>
      <c r="BWP323" s="298"/>
      <c r="BWQ323" s="298"/>
      <c r="BWR323" s="298"/>
      <c r="BWS323" s="298"/>
      <c r="BWT323" s="298"/>
      <c r="BWU323" s="298"/>
      <c r="BWV323" s="298"/>
      <c r="BWW323" s="298"/>
      <c r="BWX323" s="298"/>
      <c r="BWY323" s="298"/>
      <c r="BWZ323" s="298"/>
      <c r="BXA323" s="298"/>
      <c r="BXB323" s="298"/>
      <c r="BXC323" s="298"/>
      <c r="BXD323" s="298"/>
      <c r="BXE323" s="298"/>
      <c r="BXF323" s="298"/>
      <c r="BXG323" s="298"/>
      <c r="BXH323" s="298"/>
      <c r="BXI323" s="298"/>
      <c r="BXJ323" s="298"/>
      <c r="BXK323" s="298"/>
      <c r="BXL323" s="298"/>
      <c r="BXM323" s="298"/>
      <c r="BXN323" s="298"/>
      <c r="BXO323" s="298"/>
      <c r="BXP323" s="298"/>
      <c r="BXQ323" s="298"/>
      <c r="BXR323" s="298"/>
      <c r="BXS323" s="298"/>
      <c r="BXT323" s="298"/>
      <c r="BXU323" s="298"/>
      <c r="BXV323" s="298"/>
      <c r="BXW323" s="298"/>
      <c r="BXX323" s="298"/>
      <c r="BXY323" s="298"/>
      <c r="BXZ323" s="298"/>
      <c r="BYA323" s="298"/>
      <c r="BYB323" s="298"/>
      <c r="BYC323" s="298"/>
      <c r="BYD323" s="298"/>
      <c r="BYE323" s="298"/>
      <c r="BYF323" s="298"/>
      <c r="BYG323" s="298"/>
      <c r="BYH323" s="298"/>
      <c r="BYI323" s="298"/>
      <c r="BYJ323" s="298"/>
      <c r="BYK323" s="298"/>
      <c r="BYL323" s="298"/>
      <c r="BYM323" s="298"/>
      <c r="BYN323" s="298"/>
      <c r="BYO323" s="298"/>
      <c r="BYP323" s="298"/>
      <c r="BYQ323" s="298"/>
      <c r="BYR323" s="298"/>
      <c r="BYS323" s="298"/>
      <c r="BYT323" s="298"/>
      <c r="BYU323" s="298"/>
      <c r="BYV323" s="298"/>
      <c r="BYW323" s="298"/>
      <c r="BYX323" s="298"/>
      <c r="BYY323" s="298"/>
      <c r="BYZ323" s="298"/>
      <c r="BZA323" s="298"/>
      <c r="BZB323" s="298"/>
      <c r="BZC323" s="298"/>
      <c r="BZD323" s="298"/>
      <c r="BZE323" s="298"/>
      <c r="BZF323" s="298"/>
      <c r="BZG323" s="298"/>
      <c r="BZH323" s="298"/>
      <c r="BZI323" s="298"/>
      <c r="BZJ323" s="298"/>
      <c r="BZK323" s="298"/>
      <c r="BZL323" s="298"/>
      <c r="BZM323" s="298"/>
      <c r="BZN323" s="298"/>
      <c r="BZO323" s="298"/>
      <c r="BZP323" s="298"/>
      <c r="BZQ323" s="298"/>
      <c r="BZR323" s="298"/>
      <c r="BZS323" s="298"/>
      <c r="BZT323" s="298"/>
      <c r="BZU323" s="298"/>
      <c r="BZV323" s="298"/>
      <c r="BZW323" s="298"/>
      <c r="BZX323" s="298"/>
      <c r="BZY323" s="298"/>
      <c r="BZZ323" s="298"/>
      <c r="CAA323" s="298"/>
      <c r="CAB323" s="298"/>
      <c r="CAC323" s="298"/>
      <c r="CAD323" s="298"/>
      <c r="CAE323" s="298"/>
      <c r="CAF323" s="298"/>
      <c r="CAG323" s="298"/>
      <c r="CAH323" s="298"/>
      <c r="CAI323" s="298"/>
      <c r="CAJ323" s="298"/>
      <c r="CAK323" s="298"/>
      <c r="CAL323" s="298"/>
      <c r="CAM323" s="298"/>
      <c r="CAN323" s="298"/>
      <c r="CAO323" s="298"/>
      <c r="CAP323" s="298"/>
      <c r="CAQ323" s="298"/>
      <c r="CAR323" s="298"/>
      <c r="CAS323" s="298"/>
      <c r="CAT323" s="298"/>
      <c r="CAU323" s="298"/>
      <c r="CAV323" s="298"/>
      <c r="CAW323" s="298"/>
      <c r="CAX323" s="298"/>
      <c r="CAY323" s="298"/>
      <c r="CAZ323" s="298"/>
      <c r="CBA323" s="298"/>
      <c r="CBB323" s="298"/>
      <c r="CBC323" s="298"/>
      <c r="CBD323" s="298"/>
      <c r="CBE323" s="298"/>
      <c r="CBF323" s="298"/>
      <c r="CBG323" s="298"/>
      <c r="CBH323" s="298"/>
      <c r="CBI323" s="298"/>
      <c r="CBJ323" s="298"/>
      <c r="CBK323" s="298"/>
      <c r="CBL323" s="298"/>
      <c r="CBM323" s="298"/>
      <c r="CBN323" s="298"/>
      <c r="CBO323" s="298"/>
      <c r="CBP323" s="298"/>
      <c r="CBQ323" s="298"/>
      <c r="CBR323" s="298"/>
      <c r="CBS323" s="298"/>
      <c r="CBT323" s="298"/>
      <c r="CBU323" s="298"/>
      <c r="CBV323" s="298"/>
      <c r="CBW323" s="298"/>
      <c r="CBX323" s="298"/>
      <c r="CBY323" s="298"/>
      <c r="CBZ323" s="298"/>
      <c r="CCA323" s="298"/>
      <c r="CCB323" s="298"/>
      <c r="CCC323" s="298"/>
      <c r="CCD323" s="298"/>
      <c r="CCE323" s="298"/>
      <c r="CCF323" s="298"/>
      <c r="CCG323" s="298"/>
      <c r="CCH323" s="298"/>
      <c r="CCI323" s="298"/>
      <c r="CCJ323" s="298"/>
      <c r="CCK323" s="298"/>
      <c r="CCL323" s="298"/>
      <c r="CCM323" s="298"/>
      <c r="CCN323" s="298"/>
      <c r="CCO323" s="298"/>
      <c r="CCP323" s="298"/>
      <c r="CCQ323" s="298"/>
      <c r="CCR323" s="298"/>
      <c r="CCS323" s="298"/>
      <c r="CCT323" s="298"/>
      <c r="CCU323" s="298"/>
      <c r="CCV323" s="298"/>
      <c r="CCW323" s="298"/>
      <c r="CCX323" s="298"/>
      <c r="CCY323" s="298"/>
      <c r="CCZ323" s="298"/>
      <c r="CDA323" s="298"/>
      <c r="CDB323" s="298"/>
      <c r="CDC323" s="298"/>
      <c r="CDD323" s="298"/>
      <c r="CDE323" s="298"/>
      <c r="CDF323" s="298"/>
      <c r="CDG323" s="298"/>
      <c r="CDH323" s="298"/>
      <c r="CDI323" s="298"/>
      <c r="CDJ323" s="298"/>
      <c r="CDK323" s="298"/>
      <c r="CDL323" s="298"/>
      <c r="CDM323" s="298"/>
      <c r="CDN323" s="298"/>
      <c r="CDO323" s="298"/>
      <c r="CDP323" s="298"/>
      <c r="CDQ323" s="298"/>
      <c r="CDR323" s="298"/>
      <c r="CDS323" s="298"/>
      <c r="CDT323" s="298"/>
      <c r="CDU323" s="298"/>
      <c r="CDV323" s="298"/>
      <c r="CDW323" s="298"/>
      <c r="CDX323" s="298"/>
      <c r="CDY323" s="298"/>
      <c r="CDZ323" s="298"/>
      <c r="CEA323" s="298"/>
      <c r="CEB323" s="298"/>
      <c r="CEC323" s="298"/>
      <c r="CED323" s="298"/>
      <c r="CEE323" s="298"/>
      <c r="CEF323" s="298"/>
      <c r="CEG323" s="298"/>
      <c r="CEH323" s="298"/>
      <c r="CEI323" s="298"/>
      <c r="CEJ323" s="298"/>
      <c r="CEK323" s="298"/>
      <c r="CEL323" s="298"/>
      <c r="CEM323" s="298"/>
      <c r="CEN323" s="298"/>
      <c r="CEO323" s="298"/>
      <c r="CEP323" s="298"/>
      <c r="CEQ323" s="298"/>
      <c r="CER323" s="298"/>
      <c r="CES323" s="298"/>
      <c r="CET323" s="298"/>
      <c r="CEU323" s="298"/>
      <c r="CEV323" s="298"/>
      <c r="CEW323" s="298"/>
      <c r="CEX323" s="298"/>
      <c r="CEY323" s="298"/>
      <c r="CEZ323" s="298"/>
      <c r="CFA323" s="298"/>
      <c r="CFB323" s="298"/>
      <c r="CFC323" s="298"/>
      <c r="CFD323" s="298"/>
      <c r="CFE323" s="298"/>
      <c r="CFF323" s="298"/>
      <c r="CFG323" s="298"/>
      <c r="CFH323" s="298"/>
      <c r="CFI323" s="298"/>
      <c r="CFJ323" s="298"/>
      <c r="CFK323" s="298"/>
      <c r="CFL323" s="298"/>
      <c r="CFM323" s="298"/>
      <c r="CFN323" s="298"/>
      <c r="CFO323" s="298"/>
      <c r="CFP323" s="298"/>
      <c r="CFQ323" s="298"/>
      <c r="CFR323" s="298"/>
      <c r="CFS323" s="298"/>
      <c r="CFT323" s="298"/>
      <c r="CFU323" s="298"/>
      <c r="CFV323" s="298"/>
      <c r="CFW323" s="298"/>
      <c r="CFX323" s="298"/>
      <c r="CFY323" s="298"/>
      <c r="CFZ323" s="298"/>
      <c r="CGA323" s="298"/>
      <c r="CGB323" s="298"/>
      <c r="CGC323" s="298"/>
      <c r="CGD323" s="298"/>
      <c r="CGE323" s="298"/>
      <c r="CGF323" s="298"/>
      <c r="CGG323" s="298"/>
      <c r="CGH323" s="298"/>
      <c r="CGI323" s="298"/>
      <c r="CGJ323" s="298"/>
      <c r="CGK323" s="298"/>
      <c r="CGL323" s="298"/>
      <c r="CGM323" s="298"/>
      <c r="CGN323" s="298"/>
      <c r="CGO323" s="298"/>
      <c r="CGP323" s="298"/>
      <c r="CGQ323" s="298"/>
      <c r="CGR323" s="298"/>
      <c r="CGS323" s="298"/>
      <c r="CGT323" s="298"/>
      <c r="CGU323" s="298"/>
      <c r="CGV323" s="298"/>
      <c r="CGW323" s="298"/>
      <c r="CGX323" s="298"/>
      <c r="CGY323" s="298"/>
      <c r="CGZ323" s="298"/>
      <c r="CHA323" s="298"/>
      <c r="CHB323" s="298"/>
      <c r="CHC323" s="298"/>
      <c r="CHD323" s="298"/>
      <c r="CHE323" s="298"/>
      <c r="CHF323" s="298"/>
      <c r="CHG323" s="298"/>
      <c r="CHH323" s="298"/>
      <c r="CHI323" s="298"/>
      <c r="CHJ323" s="298"/>
      <c r="CHK323" s="298"/>
      <c r="CHL323" s="298"/>
      <c r="CHM323" s="298"/>
      <c r="CHN323" s="298"/>
      <c r="CHO323" s="298"/>
      <c r="CHP323" s="298"/>
      <c r="CHQ323" s="298"/>
      <c r="CHR323" s="298"/>
      <c r="CHS323" s="298"/>
      <c r="CHT323" s="298"/>
      <c r="CHU323" s="298"/>
      <c r="CHV323" s="298"/>
      <c r="CHW323" s="298"/>
      <c r="CHX323" s="298"/>
      <c r="CHY323" s="298"/>
      <c r="CHZ323" s="298"/>
      <c r="CIA323" s="298"/>
      <c r="CIB323" s="298"/>
      <c r="CIC323" s="298"/>
      <c r="CID323" s="298"/>
      <c r="CIE323" s="298"/>
      <c r="CIF323" s="298"/>
      <c r="CIG323" s="298"/>
      <c r="CIH323" s="298"/>
      <c r="CII323" s="298"/>
      <c r="CIJ323" s="298"/>
      <c r="CIK323" s="298"/>
      <c r="CIL323" s="298"/>
      <c r="CIM323" s="298"/>
      <c r="CIN323" s="298"/>
      <c r="CIO323" s="298"/>
      <c r="CIP323" s="298"/>
      <c r="CIQ323" s="298"/>
      <c r="CIR323" s="298"/>
      <c r="CIS323" s="298"/>
      <c r="CIT323" s="298"/>
      <c r="CIU323" s="298"/>
      <c r="CIV323" s="298"/>
      <c r="CIW323" s="298"/>
      <c r="CIX323" s="298"/>
      <c r="CIY323" s="298"/>
      <c r="CIZ323" s="298"/>
      <c r="CJA323" s="298"/>
      <c r="CJB323" s="298"/>
      <c r="CJC323" s="298"/>
      <c r="CJD323" s="298"/>
      <c r="CJE323" s="298"/>
      <c r="CJF323" s="298"/>
      <c r="CJG323" s="298"/>
      <c r="CJH323" s="298"/>
      <c r="CJI323" s="298"/>
      <c r="CJJ323" s="298"/>
      <c r="CJK323" s="298"/>
      <c r="CJL323" s="298"/>
      <c r="CJM323" s="298"/>
      <c r="CJN323" s="298"/>
      <c r="CJO323" s="298"/>
      <c r="CJP323" s="298"/>
      <c r="CJQ323" s="298"/>
      <c r="CJR323" s="298"/>
      <c r="CJS323" s="298"/>
      <c r="CJT323" s="298"/>
      <c r="CJU323" s="298"/>
      <c r="CJV323" s="298"/>
      <c r="CJW323" s="298"/>
      <c r="CJX323" s="298"/>
      <c r="CJY323" s="298"/>
      <c r="CJZ323" s="298"/>
      <c r="CKA323" s="298"/>
      <c r="CKB323" s="298"/>
      <c r="CKC323" s="298"/>
      <c r="CKD323" s="298"/>
      <c r="CKE323" s="298"/>
      <c r="CKF323" s="298"/>
      <c r="CKG323" s="298"/>
      <c r="CKH323" s="298"/>
      <c r="CKI323" s="298"/>
      <c r="CKJ323" s="298"/>
      <c r="CKK323" s="298"/>
      <c r="CKL323" s="298"/>
      <c r="CKM323" s="298"/>
      <c r="CKN323" s="298"/>
      <c r="CKO323" s="298"/>
      <c r="CKP323" s="298"/>
      <c r="CKQ323" s="298"/>
      <c r="CKR323" s="298"/>
      <c r="CKS323" s="298"/>
      <c r="CKT323" s="298"/>
      <c r="CKU323" s="298"/>
      <c r="CKV323" s="298"/>
      <c r="CKW323" s="298"/>
      <c r="CKX323" s="298"/>
      <c r="CKY323" s="298"/>
      <c r="CKZ323" s="298"/>
      <c r="CLA323" s="298"/>
      <c r="CLB323" s="298"/>
      <c r="CLC323" s="298"/>
      <c r="CLD323" s="298"/>
      <c r="CLE323" s="298"/>
      <c r="CLF323" s="298"/>
      <c r="CLG323" s="298"/>
      <c r="CLH323" s="298"/>
      <c r="CLI323" s="298"/>
      <c r="CLJ323" s="298"/>
      <c r="CLK323" s="298"/>
      <c r="CLL323" s="298"/>
      <c r="CLM323" s="298"/>
      <c r="CLN323" s="298"/>
      <c r="CLO323" s="298"/>
      <c r="CLP323" s="298"/>
      <c r="CLQ323" s="298"/>
      <c r="CLR323" s="298"/>
      <c r="CLS323" s="298"/>
      <c r="CLT323" s="298"/>
      <c r="CLU323" s="298"/>
      <c r="CLV323" s="298"/>
      <c r="CLW323" s="298"/>
      <c r="CLX323" s="298"/>
      <c r="CLY323" s="298"/>
      <c r="CLZ323" s="298"/>
      <c r="CMA323" s="298"/>
      <c r="CMB323" s="298"/>
      <c r="CMC323" s="298"/>
      <c r="CMD323" s="298"/>
      <c r="CME323" s="298"/>
      <c r="CMF323" s="298"/>
      <c r="CMG323" s="298"/>
      <c r="CMH323" s="298"/>
      <c r="CMI323" s="298"/>
      <c r="CMJ323" s="298"/>
      <c r="CMK323" s="298"/>
      <c r="CML323" s="298"/>
      <c r="CMM323" s="298"/>
      <c r="CMN323" s="298"/>
      <c r="CMO323" s="298"/>
      <c r="CMP323" s="298"/>
      <c r="CMQ323" s="298"/>
      <c r="CMR323" s="298"/>
      <c r="CMS323" s="298"/>
      <c r="CMT323" s="298"/>
      <c r="CMU323" s="298"/>
      <c r="CMV323" s="298"/>
      <c r="CMW323" s="298"/>
      <c r="CMX323" s="298"/>
      <c r="CMY323" s="298"/>
      <c r="CMZ323" s="298"/>
      <c r="CNA323" s="298"/>
      <c r="CNB323" s="298"/>
      <c r="CNC323" s="298"/>
      <c r="CND323" s="298"/>
      <c r="CNE323" s="298"/>
      <c r="CNF323" s="298"/>
      <c r="CNG323" s="298"/>
      <c r="CNH323" s="298"/>
      <c r="CNI323" s="298"/>
      <c r="CNJ323" s="298"/>
      <c r="CNK323" s="298"/>
      <c r="CNL323" s="298"/>
      <c r="CNM323" s="298"/>
      <c r="CNN323" s="298"/>
      <c r="CNO323" s="298"/>
      <c r="CNP323" s="298"/>
      <c r="CNQ323" s="298"/>
      <c r="CNR323" s="298"/>
      <c r="CNS323" s="298"/>
      <c r="CNT323" s="298"/>
      <c r="CNU323" s="298"/>
      <c r="CNV323" s="298"/>
      <c r="CNW323" s="298"/>
      <c r="CNX323" s="298"/>
      <c r="CNY323" s="298"/>
      <c r="CNZ323" s="298"/>
      <c r="COA323" s="298"/>
      <c r="COB323" s="298"/>
      <c r="COC323" s="298"/>
      <c r="COD323" s="298"/>
      <c r="COE323" s="298"/>
      <c r="COF323" s="298"/>
      <c r="COG323" s="298"/>
      <c r="COH323" s="298"/>
      <c r="COI323" s="298"/>
      <c r="COJ323" s="298"/>
      <c r="COK323" s="298"/>
      <c r="COL323" s="298"/>
      <c r="COM323" s="298"/>
      <c r="CON323" s="298"/>
      <c r="COO323" s="298"/>
      <c r="COP323" s="298"/>
      <c r="COQ323" s="298"/>
      <c r="COR323" s="298"/>
      <c r="COS323" s="298"/>
      <c r="COT323" s="298"/>
      <c r="COU323" s="298"/>
      <c r="COV323" s="298"/>
      <c r="COW323" s="298"/>
      <c r="COX323" s="298"/>
      <c r="COY323" s="298"/>
      <c r="COZ323" s="298"/>
      <c r="CPA323" s="298"/>
      <c r="CPB323" s="298"/>
      <c r="CPC323" s="298"/>
      <c r="CPD323" s="298"/>
      <c r="CPE323" s="298"/>
      <c r="CPF323" s="298"/>
      <c r="CPG323" s="298"/>
      <c r="CPH323" s="298"/>
      <c r="CPI323" s="298"/>
      <c r="CPJ323" s="298"/>
      <c r="CPK323" s="298"/>
      <c r="CPL323" s="298"/>
      <c r="CPM323" s="298"/>
      <c r="CPN323" s="298"/>
      <c r="CPO323" s="298"/>
      <c r="CPP323" s="298"/>
      <c r="CPQ323" s="298"/>
      <c r="CPR323" s="298"/>
      <c r="CPS323" s="298"/>
      <c r="CPT323" s="298"/>
      <c r="CPU323" s="298"/>
      <c r="CPV323" s="298"/>
      <c r="CPW323" s="298"/>
      <c r="CPX323" s="298"/>
      <c r="CPY323" s="298"/>
      <c r="CPZ323" s="298"/>
      <c r="CQA323" s="298"/>
      <c r="CQB323" s="298"/>
      <c r="CQC323" s="298"/>
      <c r="CQD323" s="298"/>
      <c r="CQE323" s="298"/>
      <c r="CQF323" s="298"/>
      <c r="CQG323" s="298"/>
      <c r="CQH323" s="298"/>
      <c r="CQI323" s="298"/>
      <c r="CQJ323" s="298"/>
      <c r="CQK323" s="298"/>
      <c r="CQL323" s="298"/>
      <c r="CQM323" s="298"/>
      <c r="CQN323" s="298"/>
      <c r="CQO323" s="298"/>
      <c r="CQP323" s="298"/>
      <c r="CQQ323" s="298"/>
      <c r="CQR323" s="298"/>
      <c r="CQS323" s="298"/>
      <c r="CQT323" s="298"/>
      <c r="CQU323" s="298"/>
      <c r="CQV323" s="298"/>
      <c r="CQW323" s="298"/>
      <c r="CQX323" s="298"/>
      <c r="CQY323" s="298"/>
      <c r="CQZ323" s="298"/>
      <c r="CRA323" s="298"/>
      <c r="CRB323" s="298"/>
      <c r="CRC323" s="298"/>
      <c r="CRD323" s="298"/>
      <c r="CRE323" s="298"/>
      <c r="CRF323" s="298"/>
      <c r="CRG323" s="298"/>
      <c r="CRH323" s="298"/>
      <c r="CRI323" s="298"/>
      <c r="CRJ323" s="298"/>
      <c r="CRK323" s="298"/>
      <c r="CRL323" s="298"/>
      <c r="CRM323" s="298"/>
      <c r="CRN323" s="298"/>
      <c r="CRO323" s="298"/>
      <c r="CRP323" s="298"/>
      <c r="CRQ323" s="298"/>
      <c r="CRR323" s="298"/>
      <c r="CRS323" s="298"/>
      <c r="CRT323" s="298"/>
      <c r="CRU323" s="298"/>
      <c r="CRV323" s="298"/>
      <c r="CRW323" s="298"/>
      <c r="CRX323" s="298"/>
      <c r="CRY323" s="298"/>
      <c r="CRZ323" s="298"/>
      <c r="CSA323" s="298"/>
      <c r="CSB323" s="298"/>
      <c r="CSC323" s="298"/>
      <c r="CSD323" s="298"/>
      <c r="CSE323" s="298"/>
      <c r="CSF323" s="298"/>
      <c r="CSG323" s="298"/>
      <c r="CSH323" s="298"/>
      <c r="CSI323" s="298"/>
      <c r="CSJ323" s="298"/>
      <c r="CSK323" s="298"/>
      <c r="CSL323" s="298"/>
      <c r="CSM323" s="298"/>
      <c r="CSN323" s="298"/>
      <c r="CSO323" s="298"/>
      <c r="CSP323" s="298"/>
      <c r="CSQ323" s="298"/>
      <c r="CSR323" s="298"/>
      <c r="CSS323" s="298"/>
      <c r="CST323" s="298"/>
      <c r="CSU323" s="298"/>
      <c r="CSV323" s="298"/>
      <c r="CSW323" s="298"/>
      <c r="CSX323" s="298"/>
      <c r="CSY323" s="298"/>
      <c r="CSZ323" s="298"/>
      <c r="CTA323" s="298"/>
      <c r="CTB323" s="298"/>
      <c r="CTC323" s="298"/>
      <c r="CTD323" s="298"/>
      <c r="CTE323" s="298"/>
      <c r="CTF323" s="298"/>
      <c r="CTG323" s="298"/>
      <c r="CTH323" s="298"/>
      <c r="CTI323" s="298"/>
      <c r="CTJ323" s="298"/>
      <c r="CTK323" s="298"/>
      <c r="CTL323" s="298"/>
      <c r="CTM323" s="298"/>
      <c r="CTN323" s="298"/>
      <c r="CTO323" s="298"/>
      <c r="CTP323" s="298"/>
      <c r="CTQ323" s="298"/>
      <c r="CTR323" s="298"/>
      <c r="CTS323" s="298"/>
      <c r="CTT323" s="298"/>
      <c r="CTU323" s="298"/>
      <c r="CTV323" s="298"/>
      <c r="CTW323" s="298"/>
      <c r="CTX323" s="298"/>
      <c r="CTY323" s="298"/>
      <c r="CTZ323" s="298"/>
      <c r="CUA323" s="298"/>
      <c r="CUB323" s="298"/>
      <c r="CUC323" s="298"/>
      <c r="CUD323" s="298"/>
      <c r="CUE323" s="298"/>
      <c r="CUF323" s="298"/>
      <c r="CUG323" s="298"/>
      <c r="CUH323" s="298"/>
      <c r="CUI323" s="298"/>
      <c r="CUJ323" s="298"/>
      <c r="CUK323" s="298"/>
      <c r="CUL323" s="298"/>
      <c r="CUM323" s="298"/>
      <c r="CUN323" s="298"/>
      <c r="CUO323" s="298"/>
      <c r="CUP323" s="298"/>
      <c r="CUQ323" s="298"/>
      <c r="CUR323" s="298"/>
      <c r="CUS323" s="298"/>
      <c r="CUT323" s="298"/>
      <c r="CUU323" s="298"/>
      <c r="CUV323" s="298"/>
      <c r="CUW323" s="298"/>
      <c r="CUX323" s="298"/>
      <c r="CUY323" s="298"/>
      <c r="CUZ323" s="298"/>
      <c r="CVA323" s="298"/>
      <c r="CVB323" s="298"/>
      <c r="CVC323" s="298"/>
      <c r="CVD323" s="298"/>
      <c r="CVE323" s="298"/>
      <c r="CVF323" s="298"/>
      <c r="CVG323" s="298"/>
      <c r="CVH323" s="298"/>
      <c r="CVI323" s="298"/>
      <c r="CVJ323" s="298"/>
      <c r="CVK323" s="298"/>
      <c r="CVL323" s="298"/>
      <c r="CVM323" s="298"/>
      <c r="CVN323" s="298"/>
      <c r="CVO323" s="298"/>
      <c r="CVP323" s="298"/>
      <c r="CVQ323" s="298"/>
      <c r="CVR323" s="298"/>
      <c r="CVS323" s="298"/>
      <c r="CVT323" s="298"/>
      <c r="CVU323" s="298"/>
      <c r="CVV323" s="298"/>
      <c r="CVW323" s="298"/>
      <c r="CVX323" s="298"/>
      <c r="CVY323" s="298"/>
      <c r="CVZ323" s="298"/>
      <c r="CWA323" s="298"/>
      <c r="CWB323" s="298"/>
      <c r="CWC323" s="298"/>
      <c r="CWD323" s="298"/>
      <c r="CWE323" s="298"/>
      <c r="CWF323" s="298"/>
      <c r="CWG323" s="298"/>
      <c r="CWH323" s="298"/>
      <c r="CWI323" s="298"/>
      <c r="CWJ323" s="298"/>
      <c r="CWK323" s="298"/>
      <c r="CWL323" s="298"/>
      <c r="CWM323" s="298"/>
      <c r="CWN323" s="298"/>
      <c r="CWO323" s="298"/>
      <c r="CWP323" s="298"/>
      <c r="CWQ323" s="298"/>
      <c r="CWR323" s="298"/>
      <c r="CWS323" s="298"/>
      <c r="CWT323" s="298"/>
      <c r="CWU323" s="298"/>
      <c r="CWV323" s="298"/>
      <c r="CWW323" s="298"/>
      <c r="CWX323" s="298"/>
      <c r="CWY323" s="298"/>
      <c r="CWZ323" s="298"/>
      <c r="CXA323" s="298"/>
      <c r="CXB323" s="298"/>
      <c r="CXC323" s="298"/>
      <c r="CXD323" s="298"/>
      <c r="CXE323" s="298"/>
      <c r="CXF323" s="298"/>
      <c r="CXG323" s="298"/>
      <c r="CXH323" s="298"/>
      <c r="CXI323" s="298"/>
      <c r="CXJ323" s="298"/>
      <c r="CXK323" s="298"/>
      <c r="CXL323" s="298"/>
      <c r="CXM323" s="298"/>
      <c r="CXN323" s="298"/>
      <c r="CXO323" s="298"/>
      <c r="CXP323" s="298"/>
      <c r="CXQ323" s="298"/>
      <c r="CXR323" s="298"/>
      <c r="CXS323" s="298"/>
      <c r="CXT323" s="298"/>
      <c r="CXU323" s="298"/>
      <c r="CXV323" s="298"/>
      <c r="CXW323" s="298"/>
      <c r="CXX323" s="298"/>
      <c r="CXY323" s="298"/>
      <c r="CXZ323" s="298"/>
      <c r="CYA323" s="298"/>
      <c r="CYB323" s="298"/>
      <c r="CYC323" s="298"/>
      <c r="CYD323" s="298"/>
      <c r="CYE323" s="298"/>
      <c r="CYF323" s="298"/>
      <c r="CYG323" s="298"/>
      <c r="CYH323" s="298"/>
      <c r="CYI323" s="298"/>
      <c r="CYJ323" s="298"/>
      <c r="CYK323" s="298"/>
      <c r="CYL323" s="298"/>
      <c r="CYM323" s="298"/>
      <c r="CYN323" s="298"/>
      <c r="CYO323" s="298"/>
      <c r="CYP323" s="298"/>
      <c r="CYQ323" s="298"/>
      <c r="CYR323" s="298"/>
      <c r="CYS323" s="298"/>
      <c r="CYT323" s="298"/>
      <c r="CYU323" s="298"/>
      <c r="CYV323" s="298"/>
      <c r="CYW323" s="298"/>
      <c r="CYX323" s="298"/>
      <c r="CYY323" s="298"/>
      <c r="CYZ323" s="298"/>
      <c r="CZA323" s="298"/>
      <c r="CZB323" s="298"/>
      <c r="CZC323" s="298"/>
      <c r="CZD323" s="298"/>
      <c r="CZE323" s="298"/>
      <c r="CZF323" s="298"/>
      <c r="CZG323" s="298"/>
      <c r="CZH323" s="298"/>
      <c r="CZI323" s="298"/>
      <c r="CZJ323" s="298"/>
      <c r="CZK323" s="298"/>
      <c r="CZL323" s="298"/>
      <c r="CZM323" s="298"/>
      <c r="CZN323" s="298"/>
      <c r="CZO323" s="298"/>
      <c r="CZP323" s="298"/>
      <c r="CZQ323" s="298"/>
      <c r="CZR323" s="298"/>
      <c r="CZS323" s="298"/>
      <c r="CZT323" s="298"/>
      <c r="CZU323" s="298"/>
      <c r="CZV323" s="298"/>
      <c r="CZW323" s="298"/>
      <c r="CZX323" s="298"/>
      <c r="CZY323" s="298"/>
      <c r="CZZ323" s="298"/>
      <c r="DAA323" s="298"/>
      <c r="DAB323" s="298"/>
      <c r="DAC323" s="298"/>
      <c r="DAD323" s="298"/>
      <c r="DAE323" s="298"/>
      <c r="DAF323" s="298"/>
      <c r="DAG323" s="298"/>
      <c r="DAH323" s="298"/>
      <c r="DAI323" s="298"/>
      <c r="DAJ323" s="298"/>
      <c r="DAK323" s="298"/>
      <c r="DAL323" s="298"/>
      <c r="DAM323" s="298"/>
      <c r="DAN323" s="298"/>
      <c r="DAO323" s="298"/>
      <c r="DAP323" s="298"/>
      <c r="DAQ323" s="298"/>
      <c r="DAR323" s="298"/>
      <c r="DAS323" s="298"/>
      <c r="DAT323" s="298"/>
      <c r="DAU323" s="298"/>
      <c r="DAV323" s="298"/>
      <c r="DAW323" s="298"/>
      <c r="DAX323" s="298"/>
      <c r="DAY323" s="298"/>
      <c r="DAZ323" s="298"/>
      <c r="DBA323" s="298"/>
      <c r="DBB323" s="298"/>
      <c r="DBC323" s="298"/>
      <c r="DBD323" s="298"/>
      <c r="DBE323" s="298"/>
      <c r="DBF323" s="298"/>
      <c r="DBG323" s="298"/>
      <c r="DBH323" s="298"/>
      <c r="DBI323" s="298"/>
      <c r="DBJ323" s="298"/>
      <c r="DBK323" s="298"/>
      <c r="DBL323" s="298"/>
      <c r="DBM323" s="298"/>
      <c r="DBN323" s="298"/>
      <c r="DBO323" s="298"/>
      <c r="DBP323" s="298"/>
      <c r="DBQ323" s="298"/>
      <c r="DBR323" s="298"/>
      <c r="DBS323" s="298"/>
      <c r="DBT323" s="298"/>
      <c r="DBU323" s="298"/>
      <c r="DBV323" s="298"/>
      <c r="DBW323" s="298"/>
      <c r="DBX323" s="298"/>
      <c r="DBY323" s="298"/>
      <c r="DBZ323" s="298"/>
      <c r="DCA323" s="298"/>
      <c r="DCB323" s="298"/>
      <c r="DCC323" s="298"/>
      <c r="DCD323" s="298"/>
      <c r="DCE323" s="298"/>
      <c r="DCF323" s="298"/>
      <c r="DCG323" s="298"/>
      <c r="DCH323" s="298"/>
      <c r="DCI323" s="298"/>
      <c r="DCJ323" s="298"/>
      <c r="DCK323" s="298"/>
      <c r="DCL323" s="298"/>
      <c r="DCM323" s="298"/>
      <c r="DCN323" s="298"/>
      <c r="DCO323" s="298"/>
      <c r="DCP323" s="298"/>
      <c r="DCQ323" s="298"/>
      <c r="DCR323" s="298"/>
      <c r="DCS323" s="298"/>
      <c r="DCT323" s="298"/>
      <c r="DCU323" s="298"/>
      <c r="DCV323" s="298"/>
      <c r="DCW323" s="298"/>
      <c r="DCX323" s="298"/>
      <c r="DCY323" s="298"/>
      <c r="DCZ323" s="298"/>
      <c r="DDA323" s="298"/>
      <c r="DDB323" s="298"/>
      <c r="DDC323" s="298"/>
      <c r="DDD323" s="298"/>
      <c r="DDE323" s="298"/>
      <c r="DDF323" s="298"/>
      <c r="DDG323" s="298"/>
      <c r="DDH323" s="298"/>
      <c r="DDI323" s="298"/>
      <c r="DDJ323" s="298"/>
      <c r="DDK323" s="298"/>
      <c r="DDL323" s="298"/>
      <c r="DDM323" s="298"/>
      <c r="DDN323" s="298"/>
      <c r="DDO323" s="298"/>
      <c r="DDP323" s="298"/>
      <c r="DDQ323" s="298"/>
      <c r="DDR323" s="298"/>
      <c r="DDS323" s="298"/>
      <c r="DDT323" s="298"/>
      <c r="DDU323" s="298"/>
      <c r="DDV323" s="298"/>
      <c r="DDW323" s="298"/>
      <c r="DDX323" s="298"/>
      <c r="DDY323" s="298"/>
      <c r="DDZ323" s="298"/>
      <c r="DEA323" s="298"/>
      <c r="DEB323" s="298"/>
      <c r="DEC323" s="298"/>
      <c r="DED323" s="298"/>
      <c r="DEE323" s="298"/>
      <c r="DEF323" s="298"/>
      <c r="DEG323" s="298"/>
      <c r="DEH323" s="298"/>
      <c r="DEI323" s="298"/>
      <c r="DEJ323" s="298"/>
      <c r="DEK323" s="298"/>
      <c r="DEL323" s="298"/>
      <c r="DEM323" s="298"/>
      <c r="DEN323" s="298"/>
      <c r="DEO323" s="298"/>
      <c r="DEP323" s="298"/>
      <c r="DEQ323" s="298"/>
      <c r="DER323" s="298"/>
      <c r="DES323" s="298"/>
      <c r="DET323" s="298"/>
      <c r="DEU323" s="298"/>
      <c r="DEV323" s="298"/>
      <c r="DEW323" s="298"/>
      <c r="DEX323" s="298"/>
      <c r="DEY323" s="298"/>
      <c r="DEZ323" s="298"/>
      <c r="DFA323" s="298"/>
      <c r="DFB323" s="298"/>
      <c r="DFC323" s="298"/>
      <c r="DFD323" s="298"/>
      <c r="DFE323" s="298"/>
      <c r="DFF323" s="298"/>
      <c r="DFG323" s="298"/>
      <c r="DFH323" s="298"/>
      <c r="DFI323" s="298"/>
      <c r="DFJ323" s="298"/>
      <c r="DFK323" s="298"/>
      <c r="DFL323" s="298"/>
      <c r="DFM323" s="298"/>
      <c r="DFN323" s="298"/>
      <c r="DFO323" s="298"/>
      <c r="DFP323" s="298"/>
      <c r="DFQ323" s="298"/>
      <c r="DFR323" s="298"/>
      <c r="DFS323" s="298"/>
      <c r="DFT323" s="298"/>
      <c r="DFU323" s="298"/>
      <c r="DFV323" s="298"/>
      <c r="DFW323" s="298"/>
      <c r="DFX323" s="298"/>
      <c r="DFY323" s="298"/>
      <c r="DFZ323" s="298"/>
      <c r="DGA323" s="298"/>
      <c r="DGB323" s="298"/>
      <c r="DGC323" s="298"/>
      <c r="DGD323" s="298"/>
      <c r="DGE323" s="298"/>
      <c r="DGF323" s="298"/>
      <c r="DGG323" s="298"/>
      <c r="DGH323" s="298"/>
      <c r="DGI323" s="298"/>
      <c r="DGJ323" s="298"/>
      <c r="DGK323" s="298"/>
      <c r="DGL323" s="298"/>
      <c r="DGM323" s="298"/>
      <c r="DGN323" s="298"/>
      <c r="DGO323" s="298"/>
      <c r="DGP323" s="298"/>
      <c r="DGQ323" s="298"/>
      <c r="DGR323" s="298"/>
      <c r="DGS323" s="298"/>
      <c r="DGT323" s="298"/>
      <c r="DGU323" s="298"/>
      <c r="DGV323" s="298"/>
      <c r="DGW323" s="298"/>
      <c r="DGX323" s="298"/>
      <c r="DGY323" s="298"/>
      <c r="DGZ323" s="298"/>
      <c r="DHA323" s="298"/>
      <c r="DHB323" s="298"/>
      <c r="DHC323" s="298"/>
      <c r="DHD323" s="298"/>
      <c r="DHE323" s="298"/>
      <c r="DHF323" s="298"/>
      <c r="DHG323" s="298"/>
      <c r="DHH323" s="298"/>
      <c r="DHI323" s="298"/>
      <c r="DHJ323" s="298"/>
      <c r="DHK323" s="298"/>
      <c r="DHL323" s="298"/>
      <c r="DHM323" s="298"/>
      <c r="DHN323" s="298"/>
      <c r="DHO323" s="298"/>
      <c r="DHP323" s="298"/>
      <c r="DHQ323" s="298"/>
      <c r="DHR323" s="298"/>
      <c r="DHS323" s="298"/>
      <c r="DHT323" s="298"/>
      <c r="DHU323" s="298"/>
      <c r="DHV323" s="298"/>
      <c r="DHW323" s="298"/>
      <c r="DHX323" s="298"/>
      <c r="DHY323" s="298"/>
      <c r="DHZ323" s="298"/>
      <c r="DIA323" s="298"/>
      <c r="DIB323" s="298"/>
      <c r="DIC323" s="298"/>
      <c r="DID323" s="298"/>
      <c r="DIE323" s="298"/>
      <c r="DIF323" s="298"/>
      <c r="DIG323" s="298"/>
      <c r="DIH323" s="298"/>
      <c r="DII323" s="298"/>
      <c r="DIJ323" s="298"/>
      <c r="DIK323" s="298"/>
      <c r="DIL323" s="298"/>
      <c r="DIM323" s="298"/>
      <c r="DIN323" s="298"/>
      <c r="DIO323" s="298"/>
      <c r="DIP323" s="298"/>
      <c r="DIQ323" s="298"/>
      <c r="DIR323" s="298"/>
      <c r="DIS323" s="298"/>
      <c r="DIT323" s="298"/>
      <c r="DIU323" s="298"/>
      <c r="DIV323" s="298"/>
      <c r="DIW323" s="298"/>
      <c r="DIX323" s="298"/>
      <c r="DIY323" s="298"/>
      <c r="DIZ323" s="298"/>
      <c r="DJA323" s="298"/>
      <c r="DJB323" s="298"/>
      <c r="DJC323" s="298"/>
      <c r="DJD323" s="298"/>
      <c r="DJE323" s="298"/>
      <c r="DJF323" s="298"/>
      <c r="DJG323" s="298"/>
      <c r="DJH323" s="298"/>
      <c r="DJI323" s="298"/>
      <c r="DJJ323" s="298"/>
      <c r="DJK323" s="298"/>
      <c r="DJL323" s="298"/>
      <c r="DJM323" s="298"/>
      <c r="DJN323" s="298"/>
      <c r="DJO323" s="298"/>
      <c r="DJP323" s="298"/>
      <c r="DJQ323" s="298"/>
      <c r="DJR323" s="298"/>
      <c r="DJS323" s="298"/>
      <c r="DJT323" s="298"/>
      <c r="DJU323" s="298"/>
      <c r="DJV323" s="298"/>
      <c r="DJW323" s="298"/>
      <c r="DJX323" s="298"/>
      <c r="DJY323" s="298"/>
      <c r="DJZ323" s="298"/>
      <c r="DKA323" s="298"/>
      <c r="DKB323" s="298"/>
      <c r="DKC323" s="298"/>
      <c r="DKD323" s="298"/>
      <c r="DKE323" s="298"/>
      <c r="DKF323" s="298"/>
      <c r="DKG323" s="298"/>
      <c r="DKH323" s="298"/>
      <c r="DKI323" s="298"/>
      <c r="DKJ323" s="298"/>
      <c r="DKK323" s="298"/>
      <c r="DKL323" s="298"/>
      <c r="DKM323" s="298"/>
      <c r="DKN323" s="298"/>
      <c r="DKO323" s="298"/>
      <c r="DKP323" s="298"/>
      <c r="DKQ323" s="298"/>
      <c r="DKR323" s="298"/>
      <c r="DKS323" s="298"/>
      <c r="DKT323" s="298"/>
      <c r="DKU323" s="298"/>
      <c r="DKV323" s="298"/>
      <c r="DKW323" s="298"/>
      <c r="DKX323" s="298"/>
      <c r="DKY323" s="298"/>
      <c r="DKZ323" s="298"/>
      <c r="DLA323" s="298"/>
      <c r="DLB323" s="298"/>
      <c r="DLC323" s="298"/>
      <c r="DLD323" s="298"/>
      <c r="DLE323" s="298"/>
      <c r="DLF323" s="298"/>
      <c r="DLG323" s="298"/>
      <c r="DLH323" s="298"/>
      <c r="DLI323" s="298"/>
      <c r="DLJ323" s="298"/>
      <c r="DLK323" s="298"/>
      <c r="DLL323" s="298"/>
      <c r="DLM323" s="298"/>
      <c r="DLN323" s="298"/>
      <c r="DLO323" s="298"/>
      <c r="DLP323" s="298"/>
      <c r="DLQ323" s="298"/>
      <c r="DLR323" s="298"/>
      <c r="DLS323" s="298"/>
      <c r="DLT323" s="298"/>
      <c r="DLU323" s="298"/>
      <c r="DLV323" s="298"/>
      <c r="DLW323" s="298"/>
      <c r="DLX323" s="298"/>
      <c r="DLY323" s="298"/>
      <c r="DLZ323" s="298"/>
      <c r="DMA323" s="298"/>
      <c r="DMB323" s="298"/>
      <c r="DMC323" s="298"/>
      <c r="DMD323" s="298"/>
      <c r="DME323" s="298"/>
      <c r="DMF323" s="298"/>
      <c r="DMG323" s="298"/>
      <c r="DMH323" s="298"/>
      <c r="DMI323" s="298"/>
      <c r="DMJ323" s="298"/>
      <c r="DMK323" s="298"/>
      <c r="DML323" s="298"/>
      <c r="DMM323" s="298"/>
      <c r="DMN323" s="298"/>
      <c r="DMO323" s="298"/>
      <c r="DMP323" s="298"/>
      <c r="DMQ323" s="298"/>
      <c r="DMR323" s="298"/>
      <c r="DMS323" s="298"/>
      <c r="DMT323" s="298"/>
      <c r="DMU323" s="298"/>
      <c r="DMV323" s="298"/>
      <c r="DMW323" s="298"/>
      <c r="DMX323" s="298"/>
      <c r="DMY323" s="298"/>
      <c r="DMZ323" s="298"/>
      <c r="DNA323" s="298"/>
      <c r="DNB323" s="298"/>
      <c r="DNC323" s="298"/>
      <c r="DND323" s="298"/>
      <c r="DNE323" s="298"/>
      <c r="DNF323" s="298"/>
      <c r="DNG323" s="298"/>
      <c r="DNH323" s="298"/>
      <c r="DNI323" s="298"/>
      <c r="DNJ323" s="298"/>
      <c r="DNK323" s="298"/>
      <c r="DNL323" s="298"/>
      <c r="DNM323" s="298"/>
      <c r="DNN323" s="298"/>
      <c r="DNO323" s="298"/>
      <c r="DNP323" s="298"/>
      <c r="DNQ323" s="298"/>
      <c r="DNR323" s="298"/>
      <c r="DNS323" s="298"/>
      <c r="DNT323" s="298"/>
      <c r="DNU323" s="298"/>
      <c r="DNV323" s="298"/>
      <c r="DNW323" s="298"/>
      <c r="DNX323" s="298"/>
      <c r="DNY323" s="298"/>
      <c r="DNZ323" s="298"/>
      <c r="DOA323" s="298"/>
      <c r="DOB323" s="298"/>
      <c r="DOC323" s="298"/>
      <c r="DOD323" s="298"/>
      <c r="DOE323" s="298"/>
      <c r="DOF323" s="298"/>
      <c r="DOG323" s="298"/>
      <c r="DOH323" s="298"/>
      <c r="DOI323" s="298"/>
      <c r="DOJ323" s="298"/>
      <c r="DOK323" s="298"/>
      <c r="DOL323" s="298"/>
      <c r="DOM323" s="298"/>
      <c r="DON323" s="298"/>
      <c r="DOO323" s="298"/>
      <c r="DOP323" s="298"/>
      <c r="DOQ323" s="298"/>
      <c r="DOR323" s="298"/>
      <c r="DOS323" s="298"/>
      <c r="DOT323" s="298"/>
      <c r="DOU323" s="298"/>
      <c r="DOV323" s="298"/>
      <c r="DOW323" s="298"/>
      <c r="DOX323" s="298"/>
      <c r="DOY323" s="298"/>
      <c r="DOZ323" s="298"/>
      <c r="DPA323" s="298"/>
      <c r="DPB323" s="298"/>
      <c r="DPC323" s="298"/>
      <c r="DPD323" s="298"/>
      <c r="DPE323" s="298"/>
      <c r="DPF323" s="298"/>
      <c r="DPG323" s="298"/>
      <c r="DPH323" s="298"/>
      <c r="DPI323" s="298"/>
      <c r="DPJ323" s="298"/>
      <c r="DPK323" s="298"/>
      <c r="DPL323" s="298"/>
      <c r="DPM323" s="298"/>
      <c r="DPN323" s="298"/>
      <c r="DPO323" s="298"/>
      <c r="DPP323" s="298"/>
      <c r="DPQ323" s="298"/>
      <c r="DPR323" s="298"/>
      <c r="DPS323" s="298"/>
      <c r="DPT323" s="298"/>
      <c r="DPU323" s="298"/>
      <c r="DPV323" s="298"/>
      <c r="DPW323" s="298"/>
      <c r="DPX323" s="298"/>
      <c r="DPY323" s="298"/>
      <c r="DPZ323" s="298"/>
      <c r="DQA323" s="298"/>
      <c r="DQB323" s="298"/>
      <c r="DQC323" s="298"/>
      <c r="DQD323" s="298"/>
      <c r="DQE323" s="298"/>
      <c r="DQF323" s="298"/>
      <c r="DQG323" s="298"/>
      <c r="DQH323" s="298"/>
      <c r="DQI323" s="298"/>
      <c r="DQJ323" s="298"/>
      <c r="DQK323" s="298"/>
      <c r="DQL323" s="298"/>
      <c r="DQM323" s="298"/>
      <c r="DQN323" s="298"/>
      <c r="DQO323" s="298"/>
      <c r="DQP323" s="298"/>
      <c r="DQQ323" s="298"/>
      <c r="DQR323" s="298"/>
      <c r="DQS323" s="298"/>
      <c r="DQT323" s="298"/>
      <c r="DQU323" s="298"/>
      <c r="DQV323" s="298"/>
      <c r="DQW323" s="298"/>
      <c r="DQX323" s="298"/>
      <c r="DQY323" s="298"/>
      <c r="DQZ323" s="298"/>
      <c r="DRA323" s="298"/>
      <c r="DRB323" s="298"/>
      <c r="DRC323" s="298"/>
      <c r="DRD323" s="298"/>
      <c r="DRE323" s="298"/>
      <c r="DRF323" s="298"/>
      <c r="DRG323" s="298"/>
      <c r="DRH323" s="298"/>
      <c r="DRI323" s="298"/>
      <c r="DRJ323" s="298"/>
      <c r="DRK323" s="298"/>
      <c r="DRL323" s="298"/>
      <c r="DRM323" s="298"/>
      <c r="DRN323" s="298"/>
      <c r="DRO323" s="298"/>
      <c r="DRP323" s="298"/>
      <c r="DRQ323" s="298"/>
      <c r="DRR323" s="298"/>
      <c r="DRS323" s="298"/>
      <c r="DRT323" s="298"/>
      <c r="DRU323" s="298"/>
      <c r="DRV323" s="298"/>
      <c r="DRW323" s="298"/>
      <c r="DRX323" s="298"/>
      <c r="DRY323" s="298"/>
      <c r="DRZ323" s="298"/>
      <c r="DSA323" s="298"/>
      <c r="DSB323" s="298"/>
      <c r="DSC323" s="298"/>
      <c r="DSD323" s="298"/>
      <c r="DSE323" s="298"/>
      <c r="DSF323" s="298"/>
      <c r="DSG323" s="298"/>
      <c r="DSH323" s="298"/>
      <c r="DSI323" s="298"/>
      <c r="DSJ323" s="298"/>
      <c r="DSK323" s="298"/>
      <c r="DSL323" s="298"/>
      <c r="DSM323" s="298"/>
      <c r="DSN323" s="298"/>
      <c r="DSO323" s="298"/>
      <c r="DSP323" s="298"/>
      <c r="DSQ323" s="298"/>
      <c r="DSR323" s="298"/>
      <c r="DSS323" s="298"/>
      <c r="DST323" s="298"/>
      <c r="DSU323" s="298"/>
      <c r="DSV323" s="298"/>
      <c r="DSW323" s="298"/>
      <c r="DSX323" s="298"/>
      <c r="DSY323" s="298"/>
      <c r="DSZ323" s="298"/>
      <c r="DTA323" s="298"/>
      <c r="DTB323" s="298"/>
      <c r="DTC323" s="298"/>
      <c r="DTD323" s="298"/>
      <c r="DTE323" s="298"/>
      <c r="DTF323" s="298"/>
      <c r="DTG323" s="298"/>
      <c r="DTH323" s="298"/>
      <c r="DTI323" s="298"/>
      <c r="DTJ323" s="298"/>
      <c r="DTK323" s="298"/>
      <c r="DTL323" s="298"/>
      <c r="DTM323" s="298"/>
      <c r="DTN323" s="298"/>
      <c r="DTO323" s="298"/>
      <c r="DTP323" s="298"/>
      <c r="DTQ323" s="298"/>
      <c r="DTR323" s="298"/>
      <c r="DTS323" s="298"/>
      <c r="DTT323" s="298"/>
      <c r="DTU323" s="298"/>
      <c r="DTV323" s="298"/>
      <c r="DTW323" s="298"/>
      <c r="DTX323" s="298"/>
      <c r="DTY323" s="298"/>
      <c r="DTZ323" s="298"/>
      <c r="DUA323" s="298"/>
      <c r="DUB323" s="298"/>
      <c r="DUC323" s="298"/>
      <c r="DUD323" s="298"/>
      <c r="DUE323" s="298"/>
      <c r="DUF323" s="298"/>
      <c r="DUG323" s="298"/>
      <c r="DUH323" s="298"/>
      <c r="DUI323" s="298"/>
      <c r="DUJ323" s="298"/>
      <c r="DUK323" s="298"/>
      <c r="DUL323" s="298"/>
      <c r="DUM323" s="298"/>
      <c r="DUN323" s="298"/>
      <c r="DUO323" s="298"/>
      <c r="DUP323" s="298"/>
      <c r="DUQ323" s="298"/>
      <c r="DUR323" s="298"/>
      <c r="DUS323" s="298"/>
      <c r="DUT323" s="298"/>
      <c r="DUU323" s="298"/>
      <c r="DUV323" s="298"/>
      <c r="DUW323" s="298"/>
      <c r="DUX323" s="298"/>
      <c r="DUY323" s="298"/>
      <c r="DUZ323" s="298"/>
      <c r="DVA323" s="298"/>
      <c r="DVB323" s="298"/>
      <c r="DVC323" s="298"/>
      <c r="DVD323" s="298"/>
      <c r="DVE323" s="298"/>
      <c r="DVF323" s="298"/>
      <c r="DVG323" s="298"/>
      <c r="DVH323" s="298"/>
      <c r="DVI323" s="298"/>
      <c r="DVJ323" s="298"/>
      <c r="DVK323" s="298"/>
      <c r="DVL323" s="298"/>
      <c r="DVM323" s="298"/>
      <c r="DVN323" s="298"/>
      <c r="DVO323" s="298"/>
      <c r="DVP323" s="298"/>
      <c r="DVQ323" s="298"/>
      <c r="DVR323" s="298"/>
      <c r="DVS323" s="298"/>
      <c r="DVT323" s="298"/>
      <c r="DVU323" s="298"/>
      <c r="DVV323" s="298"/>
      <c r="DVW323" s="298"/>
      <c r="DVX323" s="298"/>
      <c r="DVY323" s="298"/>
      <c r="DVZ323" s="298"/>
      <c r="DWA323" s="298"/>
      <c r="DWB323" s="298"/>
      <c r="DWC323" s="298"/>
      <c r="DWD323" s="298"/>
      <c r="DWE323" s="298"/>
      <c r="DWF323" s="298"/>
      <c r="DWG323" s="298"/>
      <c r="DWH323" s="298"/>
      <c r="DWI323" s="298"/>
      <c r="DWJ323" s="298"/>
      <c r="DWK323" s="298"/>
      <c r="DWL323" s="298"/>
      <c r="DWM323" s="298"/>
      <c r="DWN323" s="298"/>
      <c r="DWO323" s="298"/>
      <c r="DWP323" s="298"/>
      <c r="DWQ323" s="298"/>
      <c r="DWR323" s="298"/>
      <c r="DWS323" s="298"/>
      <c r="DWT323" s="298"/>
      <c r="DWU323" s="298"/>
      <c r="DWV323" s="298"/>
      <c r="DWW323" s="298"/>
      <c r="DWX323" s="298"/>
      <c r="DWY323" s="298"/>
      <c r="DWZ323" s="298"/>
      <c r="DXA323" s="298"/>
      <c r="DXB323" s="298"/>
      <c r="DXC323" s="298"/>
      <c r="DXD323" s="298"/>
      <c r="DXE323" s="298"/>
      <c r="DXF323" s="298"/>
      <c r="DXG323" s="298"/>
      <c r="DXH323" s="298"/>
      <c r="DXI323" s="298"/>
      <c r="DXJ323" s="298"/>
      <c r="DXK323" s="298"/>
      <c r="DXL323" s="298"/>
      <c r="DXM323" s="298"/>
      <c r="DXN323" s="298"/>
      <c r="DXO323" s="298"/>
      <c r="DXP323" s="298"/>
      <c r="DXQ323" s="298"/>
      <c r="DXR323" s="298"/>
      <c r="DXS323" s="298"/>
      <c r="DXT323" s="298"/>
      <c r="DXU323" s="298"/>
      <c r="DXV323" s="298"/>
      <c r="DXW323" s="298"/>
      <c r="DXX323" s="298"/>
      <c r="DXY323" s="298"/>
      <c r="DXZ323" s="298"/>
      <c r="DYA323" s="298"/>
      <c r="DYB323" s="298"/>
      <c r="DYC323" s="298"/>
      <c r="DYD323" s="298"/>
      <c r="DYE323" s="298"/>
      <c r="DYF323" s="298"/>
      <c r="DYG323" s="298"/>
      <c r="DYH323" s="298"/>
      <c r="DYI323" s="298"/>
      <c r="DYJ323" s="298"/>
      <c r="DYK323" s="298"/>
      <c r="DYL323" s="298"/>
      <c r="DYM323" s="298"/>
      <c r="DYN323" s="298"/>
      <c r="DYO323" s="298"/>
      <c r="DYP323" s="298"/>
      <c r="DYQ323" s="298"/>
      <c r="DYR323" s="298"/>
      <c r="DYS323" s="298"/>
      <c r="DYT323" s="298"/>
      <c r="DYU323" s="298"/>
      <c r="DYV323" s="298"/>
      <c r="DYW323" s="298"/>
      <c r="DYX323" s="298"/>
      <c r="DYY323" s="298"/>
      <c r="DYZ323" s="298"/>
      <c r="DZA323" s="298"/>
      <c r="DZB323" s="298"/>
      <c r="DZC323" s="298"/>
      <c r="DZD323" s="298"/>
      <c r="DZE323" s="298"/>
      <c r="DZF323" s="298"/>
      <c r="DZG323" s="298"/>
      <c r="DZH323" s="298"/>
      <c r="DZI323" s="298"/>
      <c r="DZJ323" s="298"/>
      <c r="DZK323" s="298"/>
      <c r="DZL323" s="298"/>
      <c r="DZM323" s="298"/>
      <c r="DZN323" s="298"/>
      <c r="DZO323" s="298"/>
      <c r="DZP323" s="298"/>
      <c r="DZQ323" s="298"/>
      <c r="DZR323" s="298"/>
      <c r="DZS323" s="298"/>
      <c r="DZT323" s="298"/>
      <c r="DZU323" s="298"/>
      <c r="DZV323" s="298"/>
      <c r="DZW323" s="298"/>
      <c r="DZX323" s="298"/>
      <c r="DZY323" s="298"/>
      <c r="DZZ323" s="298"/>
      <c r="EAA323" s="298"/>
      <c r="EAB323" s="298"/>
      <c r="EAC323" s="298"/>
      <c r="EAD323" s="298"/>
      <c r="EAE323" s="298"/>
      <c r="EAF323" s="298"/>
      <c r="EAG323" s="298"/>
      <c r="EAH323" s="298"/>
      <c r="EAI323" s="298"/>
      <c r="EAJ323" s="298"/>
      <c r="EAK323" s="298"/>
      <c r="EAL323" s="298"/>
      <c r="EAM323" s="298"/>
      <c r="EAN323" s="298"/>
      <c r="EAO323" s="298"/>
      <c r="EAP323" s="298"/>
      <c r="EAQ323" s="298"/>
      <c r="EAR323" s="298"/>
      <c r="EAS323" s="298"/>
      <c r="EAT323" s="298"/>
      <c r="EAU323" s="298"/>
      <c r="EAV323" s="298"/>
      <c r="EAW323" s="298"/>
      <c r="EAX323" s="298"/>
      <c r="EAY323" s="298"/>
      <c r="EAZ323" s="298"/>
      <c r="EBA323" s="298"/>
      <c r="EBB323" s="298"/>
      <c r="EBC323" s="298"/>
      <c r="EBD323" s="298"/>
      <c r="EBE323" s="298"/>
      <c r="EBF323" s="298"/>
      <c r="EBG323" s="298"/>
      <c r="EBH323" s="298"/>
      <c r="EBI323" s="298"/>
      <c r="EBJ323" s="298"/>
      <c r="EBK323" s="298"/>
      <c r="EBL323" s="298"/>
      <c r="EBM323" s="298"/>
      <c r="EBN323" s="298"/>
      <c r="EBO323" s="298"/>
      <c r="EBP323" s="298"/>
      <c r="EBQ323" s="298"/>
      <c r="EBR323" s="298"/>
      <c r="EBS323" s="298"/>
      <c r="EBT323" s="298"/>
      <c r="EBU323" s="298"/>
      <c r="EBV323" s="298"/>
      <c r="EBW323" s="298"/>
      <c r="EBX323" s="298"/>
      <c r="EBY323" s="298"/>
      <c r="EBZ323" s="298"/>
      <c r="ECA323" s="298"/>
      <c r="ECB323" s="298"/>
      <c r="ECC323" s="298"/>
      <c r="ECD323" s="298"/>
      <c r="ECE323" s="298"/>
      <c r="ECF323" s="298"/>
      <c r="ECG323" s="298"/>
      <c r="ECH323" s="298"/>
      <c r="ECI323" s="298"/>
      <c r="ECJ323" s="298"/>
      <c r="ECK323" s="298"/>
      <c r="ECL323" s="298"/>
      <c r="ECM323" s="298"/>
      <c r="ECN323" s="298"/>
      <c r="ECO323" s="298"/>
      <c r="ECP323" s="298"/>
      <c r="ECQ323" s="298"/>
      <c r="ECR323" s="298"/>
      <c r="ECS323" s="298"/>
      <c r="ECT323" s="298"/>
      <c r="ECU323" s="298"/>
      <c r="ECV323" s="298"/>
      <c r="ECW323" s="298"/>
      <c r="ECX323" s="298"/>
      <c r="ECY323" s="298"/>
      <c r="ECZ323" s="298"/>
      <c r="EDA323" s="298"/>
      <c r="EDB323" s="298"/>
      <c r="EDC323" s="298"/>
      <c r="EDD323" s="298"/>
      <c r="EDE323" s="298"/>
      <c r="EDF323" s="298"/>
      <c r="EDG323" s="298"/>
      <c r="EDH323" s="298"/>
      <c r="EDI323" s="298"/>
      <c r="EDJ323" s="298"/>
      <c r="EDK323" s="298"/>
      <c r="EDL323" s="298"/>
      <c r="EDM323" s="298"/>
      <c r="EDN323" s="298"/>
      <c r="EDO323" s="298"/>
      <c r="EDP323" s="298"/>
      <c r="EDQ323" s="298"/>
      <c r="EDR323" s="298"/>
      <c r="EDS323" s="298"/>
      <c r="EDT323" s="298"/>
      <c r="EDU323" s="298"/>
      <c r="EDV323" s="298"/>
      <c r="EDW323" s="298"/>
      <c r="EDX323" s="298"/>
      <c r="EDY323" s="298"/>
      <c r="EDZ323" s="298"/>
      <c r="EEA323" s="298"/>
      <c r="EEB323" s="298"/>
      <c r="EEC323" s="298"/>
      <c r="EED323" s="298"/>
      <c r="EEE323" s="298"/>
      <c r="EEF323" s="298"/>
      <c r="EEG323" s="298"/>
      <c r="EEH323" s="298"/>
      <c r="EEI323" s="298"/>
      <c r="EEJ323" s="298"/>
      <c r="EEK323" s="298"/>
      <c r="EEL323" s="298"/>
      <c r="EEM323" s="298"/>
      <c r="EEN323" s="298"/>
      <c r="EEO323" s="298"/>
      <c r="EEP323" s="298"/>
      <c r="EEQ323" s="298"/>
      <c r="EER323" s="298"/>
      <c r="EES323" s="298"/>
      <c r="EET323" s="298"/>
      <c r="EEU323" s="298"/>
      <c r="EEV323" s="298"/>
      <c r="EEW323" s="298"/>
      <c r="EEX323" s="298"/>
      <c r="EEY323" s="298"/>
      <c r="EEZ323" s="298"/>
      <c r="EFA323" s="298"/>
      <c r="EFB323" s="298"/>
      <c r="EFC323" s="298"/>
      <c r="EFD323" s="298"/>
      <c r="EFE323" s="298"/>
      <c r="EFF323" s="298"/>
      <c r="EFG323" s="298"/>
      <c r="EFH323" s="298"/>
      <c r="EFI323" s="298"/>
      <c r="EFJ323" s="298"/>
      <c r="EFK323" s="298"/>
      <c r="EFL323" s="298"/>
      <c r="EFM323" s="298"/>
      <c r="EFN323" s="298"/>
      <c r="EFO323" s="298"/>
      <c r="EFP323" s="298"/>
      <c r="EFQ323" s="298"/>
      <c r="EFR323" s="298"/>
      <c r="EFS323" s="298"/>
      <c r="EFT323" s="298"/>
      <c r="EFU323" s="298"/>
      <c r="EFV323" s="298"/>
      <c r="EFW323" s="298"/>
      <c r="EFX323" s="298"/>
      <c r="EFY323" s="298"/>
      <c r="EFZ323" s="298"/>
      <c r="EGA323" s="298"/>
      <c r="EGB323" s="298"/>
      <c r="EGC323" s="298"/>
      <c r="EGD323" s="298"/>
      <c r="EGE323" s="298"/>
      <c r="EGF323" s="298"/>
      <c r="EGG323" s="298"/>
      <c r="EGH323" s="298"/>
      <c r="EGI323" s="298"/>
      <c r="EGJ323" s="298"/>
      <c r="EGK323" s="298"/>
      <c r="EGL323" s="298"/>
      <c r="EGM323" s="298"/>
      <c r="EGN323" s="298"/>
      <c r="EGO323" s="298"/>
      <c r="EGP323" s="298"/>
      <c r="EGQ323" s="298"/>
      <c r="EGR323" s="298"/>
      <c r="EGS323" s="298"/>
      <c r="EGT323" s="298"/>
      <c r="EGU323" s="298"/>
      <c r="EGV323" s="298"/>
      <c r="EGW323" s="298"/>
      <c r="EGX323" s="298"/>
      <c r="EGY323" s="298"/>
      <c r="EGZ323" s="298"/>
      <c r="EHA323" s="298"/>
      <c r="EHB323" s="298"/>
      <c r="EHC323" s="298"/>
      <c r="EHD323" s="298"/>
      <c r="EHE323" s="298"/>
      <c r="EHF323" s="298"/>
      <c r="EHG323" s="298"/>
      <c r="EHH323" s="298"/>
      <c r="EHI323" s="298"/>
      <c r="EHJ323" s="298"/>
      <c r="EHK323" s="298"/>
      <c r="EHL323" s="298"/>
      <c r="EHM323" s="298"/>
      <c r="EHN323" s="298"/>
      <c r="EHO323" s="298"/>
      <c r="EHP323" s="298"/>
      <c r="EHQ323" s="298"/>
      <c r="EHR323" s="298"/>
      <c r="EHS323" s="298"/>
      <c r="EHT323" s="298"/>
      <c r="EHU323" s="298"/>
      <c r="EHV323" s="298"/>
      <c r="EHW323" s="298"/>
      <c r="EHX323" s="298"/>
      <c r="EHY323" s="298"/>
      <c r="EHZ323" s="298"/>
      <c r="EIA323" s="298"/>
      <c r="EIB323" s="298"/>
      <c r="EIC323" s="298"/>
      <c r="EID323" s="298"/>
      <c r="EIE323" s="298"/>
      <c r="EIF323" s="298"/>
      <c r="EIG323" s="298"/>
      <c r="EIH323" s="298"/>
      <c r="EII323" s="298"/>
      <c r="EIJ323" s="298"/>
      <c r="EIK323" s="298"/>
      <c r="EIL323" s="298"/>
      <c r="EIM323" s="298"/>
      <c r="EIN323" s="298"/>
      <c r="EIO323" s="298"/>
      <c r="EIP323" s="298"/>
      <c r="EIQ323" s="298"/>
      <c r="EIR323" s="298"/>
      <c r="EIS323" s="298"/>
      <c r="EIT323" s="298"/>
      <c r="EIU323" s="298"/>
      <c r="EIV323" s="298"/>
      <c r="EIW323" s="298"/>
      <c r="EIX323" s="298"/>
      <c r="EIY323" s="298"/>
      <c r="EIZ323" s="298"/>
      <c r="EJA323" s="298"/>
      <c r="EJB323" s="298"/>
      <c r="EJC323" s="298"/>
      <c r="EJD323" s="298"/>
      <c r="EJE323" s="298"/>
      <c r="EJF323" s="298"/>
      <c r="EJG323" s="298"/>
      <c r="EJH323" s="298"/>
      <c r="EJI323" s="298"/>
      <c r="EJJ323" s="298"/>
      <c r="EJK323" s="298"/>
      <c r="EJL323" s="298"/>
      <c r="EJM323" s="298"/>
      <c r="EJN323" s="298"/>
      <c r="EJO323" s="298"/>
      <c r="EJP323" s="298"/>
      <c r="EJQ323" s="298"/>
      <c r="EJR323" s="298"/>
      <c r="EJS323" s="298"/>
      <c r="EJT323" s="298"/>
      <c r="EJU323" s="298"/>
      <c r="EJV323" s="298"/>
      <c r="EJW323" s="298"/>
      <c r="EJX323" s="298"/>
      <c r="EJY323" s="298"/>
      <c r="EJZ323" s="298"/>
      <c r="EKA323" s="298"/>
      <c r="EKB323" s="298"/>
      <c r="EKC323" s="298"/>
      <c r="EKD323" s="298"/>
      <c r="EKE323" s="298"/>
      <c r="EKF323" s="298"/>
      <c r="EKG323" s="298"/>
      <c r="EKH323" s="298"/>
      <c r="EKI323" s="298"/>
      <c r="EKJ323" s="298"/>
      <c r="EKK323" s="298"/>
      <c r="EKL323" s="298"/>
      <c r="EKM323" s="298"/>
      <c r="EKN323" s="298"/>
      <c r="EKO323" s="298"/>
      <c r="EKP323" s="298"/>
      <c r="EKQ323" s="298"/>
      <c r="EKR323" s="298"/>
      <c r="EKS323" s="298"/>
      <c r="EKT323" s="298"/>
      <c r="EKU323" s="298"/>
      <c r="EKV323" s="298"/>
      <c r="EKW323" s="298"/>
      <c r="EKX323" s="298"/>
      <c r="EKY323" s="298"/>
      <c r="EKZ323" s="298"/>
      <c r="ELA323" s="298"/>
      <c r="ELB323" s="298"/>
      <c r="ELC323" s="298"/>
      <c r="ELD323" s="298"/>
      <c r="ELE323" s="298"/>
      <c r="ELF323" s="298"/>
      <c r="ELG323" s="298"/>
      <c r="ELH323" s="298"/>
      <c r="ELI323" s="298"/>
      <c r="ELJ323" s="298"/>
      <c r="ELK323" s="298"/>
      <c r="ELL323" s="298"/>
      <c r="ELM323" s="298"/>
      <c r="ELN323" s="298"/>
      <c r="ELO323" s="298"/>
      <c r="ELP323" s="298"/>
      <c r="ELQ323" s="298"/>
      <c r="ELR323" s="298"/>
      <c r="ELS323" s="298"/>
      <c r="ELT323" s="298"/>
      <c r="ELU323" s="298"/>
      <c r="ELV323" s="298"/>
      <c r="ELW323" s="298"/>
      <c r="ELX323" s="298"/>
      <c r="ELY323" s="298"/>
      <c r="ELZ323" s="298"/>
      <c r="EMA323" s="298"/>
      <c r="EMB323" s="298"/>
      <c r="EMC323" s="298"/>
      <c r="EMD323" s="298"/>
      <c r="EME323" s="298"/>
      <c r="EMF323" s="298"/>
      <c r="EMG323" s="298"/>
      <c r="EMH323" s="298"/>
      <c r="EMI323" s="298"/>
      <c r="EMJ323" s="298"/>
      <c r="EMK323" s="298"/>
      <c r="EML323" s="298"/>
      <c r="EMM323" s="298"/>
      <c r="EMN323" s="298"/>
      <c r="EMO323" s="298"/>
      <c r="EMP323" s="298"/>
      <c r="EMQ323" s="298"/>
      <c r="EMR323" s="298"/>
      <c r="EMS323" s="298"/>
      <c r="EMT323" s="298"/>
      <c r="EMU323" s="298"/>
      <c r="EMV323" s="298"/>
      <c r="EMW323" s="298"/>
      <c r="EMX323" s="298"/>
      <c r="EMY323" s="298"/>
      <c r="EMZ323" s="298"/>
      <c r="ENA323" s="298"/>
      <c r="ENB323" s="298"/>
      <c r="ENC323" s="298"/>
      <c r="END323" s="298"/>
      <c r="ENE323" s="298"/>
      <c r="ENF323" s="298"/>
      <c r="ENG323" s="298"/>
      <c r="ENH323" s="298"/>
      <c r="ENI323" s="298"/>
      <c r="ENJ323" s="298"/>
      <c r="ENK323" s="298"/>
      <c r="ENL323" s="298"/>
      <c r="ENM323" s="298"/>
      <c r="ENN323" s="298"/>
      <c r="ENO323" s="298"/>
      <c r="ENP323" s="298"/>
      <c r="ENQ323" s="298"/>
      <c r="ENR323" s="298"/>
      <c r="ENS323" s="298"/>
      <c r="ENT323" s="298"/>
      <c r="ENU323" s="298"/>
      <c r="ENV323" s="298"/>
      <c r="ENW323" s="298"/>
      <c r="ENX323" s="298"/>
      <c r="ENY323" s="298"/>
      <c r="ENZ323" s="298"/>
      <c r="EOA323" s="298"/>
      <c r="EOB323" s="298"/>
      <c r="EOC323" s="298"/>
      <c r="EOD323" s="298"/>
      <c r="EOE323" s="298"/>
      <c r="EOF323" s="298"/>
      <c r="EOG323" s="298"/>
      <c r="EOH323" s="298"/>
      <c r="EOI323" s="298"/>
      <c r="EOJ323" s="298"/>
      <c r="EOK323" s="298"/>
      <c r="EOL323" s="298"/>
      <c r="EOM323" s="298"/>
      <c r="EON323" s="298"/>
      <c r="EOO323" s="298"/>
      <c r="EOP323" s="298"/>
      <c r="EOQ323" s="298"/>
      <c r="EOR323" s="298"/>
      <c r="EOS323" s="298"/>
      <c r="EOT323" s="298"/>
      <c r="EOU323" s="298"/>
      <c r="EOV323" s="298"/>
      <c r="EOW323" s="298"/>
      <c r="EOX323" s="298"/>
      <c r="EOY323" s="298"/>
      <c r="EOZ323" s="298"/>
      <c r="EPA323" s="298"/>
      <c r="EPB323" s="298"/>
      <c r="EPC323" s="298"/>
      <c r="EPD323" s="298"/>
      <c r="EPE323" s="298"/>
      <c r="EPF323" s="298"/>
      <c r="EPG323" s="298"/>
      <c r="EPH323" s="298"/>
      <c r="EPI323" s="298"/>
      <c r="EPJ323" s="298"/>
      <c r="EPK323" s="298"/>
      <c r="EPL323" s="298"/>
      <c r="EPM323" s="298"/>
      <c r="EPN323" s="298"/>
      <c r="EPO323" s="298"/>
      <c r="EPP323" s="298"/>
      <c r="EPQ323" s="298"/>
      <c r="EPR323" s="298"/>
      <c r="EPS323" s="298"/>
      <c r="EPT323" s="298"/>
      <c r="EPU323" s="298"/>
      <c r="EPV323" s="298"/>
      <c r="EPW323" s="298"/>
      <c r="EPX323" s="298"/>
      <c r="EPY323" s="298"/>
      <c r="EPZ323" s="298"/>
      <c r="EQA323" s="298"/>
      <c r="EQB323" s="298"/>
      <c r="EQC323" s="298"/>
      <c r="EQD323" s="298"/>
      <c r="EQE323" s="298"/>
      <c r="EQF323" s="298"/>
      <c r="EQG323" s="298"/>
      <c r="EQH323" s="298"/>
      <c r="EQI323" s="298"/>
      <c r="EQJ323" s="298"/>
      <c r="EQK323" s="298"/>
      <c r="EQL323" s="298"/>
      <c r="EQM323" s="298"/>
      <c r="EQN323" s="298"/>
      <c r="EQO323" s="298"/>
      <c r="EQP323" s="298"/>
      <c r="EQQ323" s="298"/>
      <c r="EQR323" s="298"/>
      <c r="EQS323" s="298"/>
      <c r="EQT323" s="298"/>
      <c r="EQU323" s="298"/>
      <c r="EQV323" s="298"/>
      <c r="EQW323" s="298"/>
      <c r="EQX323" s="298"/>
      <c r="EQY323" s="298"/>
      <c r="EQZ323" s="298"/>
      <c r="ERA323" s="298"/>
      <c r="ERB323" s="298"/>
      <c r="ERC323" s="298"/>
      <c r="ERD323" s="298"/>
      <c r="ERE323" s="298"/>
      <c r="ERF323" s="298"/>
      <c r="ERG323" s="298"/>
      <c r="ERH323" s="298"/>
      <c r="ERI323" s="298"/>
      <c r="ERJ323" s="298"/>
      <c r="ERK323" s="298"/>
      <c r="ERL323" s="298"/>
      <c r="ERM323" s="298"/>
      <c r="ERN323" s="298"/>
      <c r="ERO323" s="298"/>
      <c r="ERP323" s="298"/>
      <c r="ERQ323" s="298"/>
      <c r="ERR323" s="298"/>
      <c r="ERS323" s="298"/>
      <c r="ERT323" s="298"/>
      <c r="ERU323" s="298"/>
      <c r="ERV323" s="298"/>
      <c r="ERW323" s="298"/>
      <c r="ERX323" s="298"/>
      <c r="ERY323" s="298"/>
      <c r="ERZ323" s="298"/>
      <c r="ESA323" s="298"/>
      <c r="ESB323" s="298"/>
      <c r="ESC323" s="298"/>
      <c r="ESD323" s="298"/>
      <c r="ESE323" s="298"/>
      <c r="ESF323" s="298"/>
      <c r="ESG323" s="298"/>
      <c r="ESH323" s="298"/>
      <c r="ESI323" s="298"/>
      <c r="ESJ323" s="298"/>
      <c r="ESK323" s="298"/>
      <c r="ESL323" s="298"/>
      <c r="ESM323" s="298"/>
      <c r="ESN323" s="298"/>
      <c r="ESO323" s="298"/>
      <c r="ESP323" s="298"/>
      <c r="ESQ323" s="298"/>
      <c r="ESR323" s="298"/>
      <c r="ESS323" s="298"/>
      <c r="EST323" s="298"/>
      <c r="ESU323" s="298"/>
      <c r="ESV323" s="298"/>
      <c r="ESW323" s="298"/>
      <c r="ESX323" s="298"/>
      <c r="ESY323" s="298"/>
      <c r="ESZ323" s="298"/>
      <c r="ETA323" s="298"/>
      <c r="ETB323" s="298"/>
      <c r="ETC323" s="298"/>
      <c r="ETD323" s="298"/>
      <c r="ETE323" s="298"/>
      <c r="ETF323" s="298"/>
      <c r="ETG323" s="298"/>
      <c r="ETH323" s="298"/>
      <c r="ETI323" s="298"/>
      <c r="ETJ323" s="298"/>
      <c r="ETK323" s="298"/>
      <c r="ETL323" s="298"/>
      <c r="ETM323" s="298"/>
      <c r="ETN323" s="298"/>
      <c r="ETO323" s="298"/>
      <c r="ETP323" s="298"/>
      <c r="ETQ323" s="298"/>
      <c r="ETR323" s="298"/>
      <c r="ETS323" s="298"/>
      <c r="ETT323" s="298"/>
      <c r="ETU323" s="298"/>
      <c r="ETV323" s="298"/>
      <c r="ETW323" s="298"/>
      <c r="ETX323" s="298"/>
      <c r="ETY323" s="298"/>
      <c r="ETZ323" s="298"/>
      <c r="EUA323" s="298"/>
      <c r="EUB323" s="298"/>
      <c r="EUC323" s="298"/>
      <c r="EUD323" s="298"/>
      <c r="EUE323" s="298"/>
      <c r="EUF323" s="298"/>
      <c r="EUG323" s="298"/>
      <c r="EUH323" s="298"/>
      <c r="EUI323" s="298"/>
      <c r="EUJ323" s="298"/>
      <c r="EUK323" s="298"/>
      <c r="EUL323" s="298"/>
      <c r="EUM323" s="298"/>
      <c r="EUN323" s="298"/>
      <c r="EUO323" s="298"/>
      <c r="EUP323" s="298"/>
      <c r="EUQ323" s="298"/>
      <c r="EUR323" s="298"/>
      <c r="EUS323" s="298"/>
      <c r="EUT323" s="298"/>
      <c r="EUU323" s="298"/>
      <c r="EUV323" s="298"/>
      <c r="EUW323" s="298"/>
      <c r="EUX323" s="298"/>
      <c r="EUY323" s="298"/>
      <c r="EUZ323" s="298"/>
      <c r="EVA323" s="298"/>
      <c r="EVB323" s="298"/>
      <c r="EVC323" s="298"/>
      <c r="EVD323" s="298"/>
      <c r="EVE323" s="298"/>
      <c r="EVF323" s="298"/>
      <c r="EVG323" s="298"/>
      <c r="EVH323" s="298"/>
      <c r="EVI323" s="298"/>
      <c r="EVJ323" s="298"/>
      <c r="EVK323" s="298"/>
      <c r="EVL323" s="298"/>
      <c r="EVM323" s="298"/>
      <c r="EVN323" s="298"/>
      <c r="EVO323" s="298"/>
      <c r="EVP323" s="298"/>
      <c r="EVQ323" s="298"/>
      <c r="EVR323" s="298"/>
      <c r="EVS323" s="298"/>
      <c r="EVT323" s="298"/>
      <c r="EVU323" s="298"/>
      <c r="EVV323" s="298"/>
      <c r="EVW323" s="298"/>
      <c r="EVX323" s="298"/>
      <c r="EVY323" s="298"/>
      <c r="EVZ323" s="298"/>
      <c r="EWA323" s="298"/>
      <c r="EWB323" s="298"/>
      <c r="EWC323" s="298"/>
      <c r="EWD323" s="298"/>
      <c r="EWE323" s="298"/>
      <c r="EWF323" s="298"/>
      <c r="EWG323" s="298"/>
      <c r="EWH323" s="298"/>
      <c r="EWI323" s="298"/>
      <c r="EWJ323" s="298"/>
      <c r="EWK323" s="298"/>
      <c r="EWL323" s="298"/>
      <c r="EWM323" s="298"/>
      <c r="EWN323" s="298"/>
      <c r="EWO323" s="298"/>
      <c r="EWP323" s="298"/>
      <c r="EWQ323" s="298"/>
      <c r="EWR323" s="298"/>
      <c r="EWS323" s="298"/>
      <c r="EWT323" s="298"/>
      <c r="EWU323" s="298"/>
      <c r="EWV323" s="298"/>
      <c r="EWW323" s="298"/>
      <c r="EWX323" s="298"/>
      <c r="EWY323" s="298"/>
      <c r="EWZ323" s="298"/>
      <c r="EXA323" s="298"/>
      <c r="EXB323" s="298"/>
      <c r="EXC323" s="298"/>
      <c r="EXD323" s="298"/>
      <c r="EXE323" s="298"/>
      <c r="EXF323" s="298"/>
      <c r="EXG323" s="298"/>
      <c r="EXH323" s="298"/>
      <c r="EXI323" s="298"/>
      <c r="EXJ323" s="298"/>
      <c r="EXK323" s="298"/>
      <c r="EXL323" s="298"/>
      <c r="EXM323" s="298"/>
      <c r="EXN323" s="298"/>
      <c r="EXO323" s="298"/>
      <c r="EXP323" s="298"/>
      <c r="EXQ323" s="298"/>
      <c r="EXR323" s="298"/>
      <c r="EXS323" s="298"/>
      <c r="EXT323" s="298"/>
      <c r="EXU323" s="298"/>
      <c r="EXV323" s="298"/>
      <c r="EXW323" s="298"/>
      <c r="EXX323" s="298"/>
      <c r="EXY323" s="298"/>
      <c r="EXZ323" s="298"/>
      <c r="EYA323" s="298"/>
      <c r="EYB323" s="298"/>
      <c r="EYC323" s="298"/>
      <c r="EYD323" s="298"/>
      <c r="EYE323" s="298"/>
      <c r="EYF323" s="298"/>
      <c r="EYG323" s="298"/>
      <c r="EYH323" s="298"/>
      <c r="EYI323" s="298"/>
      <c r="EYJ323" s="298"/>
      <c r="EYK323" s="298"/>
      <c r="EYL323" s="298"/>
      <c r="EYM323" s="298"/>
      <c r="EYN323" s="298"/>
      <c r="EYO323" s="298"/>
      <c r="EYP323" s="298"/>
      <c r="EYQ323" s="298"/>
      <c r="EYR323" s="298"/>
      <c r="EYS323" s="298"/>
      <c r="EYT323" s="298"/>
      <c r="EYU323" s="298"/>
      <c r="EYV323" s="298"/>
      <c r="EYW323" s="298"/>
      <c r="EYX323" s="298"/>
      <c r="EYY323" s="298"/>
      <c r="EYZ323" s="298"/>
      <c r="EZA323" s="298"/>
      <c r="EZB323" s="298"/>
      <c r="EZC323" s="298"/>
      <c r="EZD323" s="298"/>
      <c r="EZE323" s="298"/>
      <c r="EZF323" s="298"/>
      <c r="EZG323" s="298"/>
      <c r="EZH323" s="298"/>
      <c r="EZI323" s="298"/>
      <c r="EZJ323" s="298"/>
      <c r="EZK323" s="298"/>
      <c r="EZL323" s="298"/>
      <c r="EZM323" s="298"/>
      <c r="EZN323" s="298"/>
      <c r="EZO323" s="298"/>
      <c r="EZP323" s="298"/>
      <c r="EZQ323" s="298"/>
      <c r="EZR323" s="298"/>
      <c r="EZS323" s="298"/>
      <c r="EZT323" s="298"/>
      <c r="EZU323" s="298"/>
      <c r="EZV323" s="298"/>
      <c r="EZW323" s="298"/>
      <c r="EZX323" s="298"/>
      <c r="EZY323" s="298"/>
      <c r="EZZ323" s="298"/>
      <c r="FAA323" s="298"/>
      <c r="FAB323" s="298"/>
      <c r="FAC323" s="298"/>
      <c r="FAD323" s="298"/>
      <c r="FAE323" s="298"/>
      <c r="FAF323" s="298"/>
      <c r="FAG323" s="298"/>
      <c r="FAH323" s="298"/>
      <c r="FAI323" s="298"/>
      <c r="FAJ323" s="298"/>
      <c r="FAK323" s="298"/>
      <c r="FAL323" s="298"/>
      <c r="FAM323" s="298"/>
      <c r="FAN323" s="298"/>
      <c r="FAO323" s="298"/>
      <c r="FAP323" s="298"/>
      <c r="FAQ323" s="298"/>
      <c r="FAR323" s="298"/>
      <c r="FAS323" s="298"/>
      <c r="FAT323" s="298"/>
      <c r="FAU323" s="298"/>
      <c r="FAV323" s="298"/>
      <c r="FAW323" s="298"/>
      <c r="FAX323" s="298"/>
      <c r="FAY323" s="298"/>
      <c r="FAZ323" s="298"/>
      <c r="FBA323" s="298"/>
      <c r="FBB323" s="298"/>
      <c r="FBC323" s="298"/>
      <c r="FBD323" s="298"/>
      <c r="FBE323" s="298"/>
      <c r="FBF323" s="298"/>
      <c r="FBG323" s="298"/>
      <c r="FBH323" s="298"/>
      <c r="FBI323" s="298"/>
      <c r="FBJ323" s="298"/>
      <c r="FBK323" s="298"/>
      <c r="FBL323" s="298"/>
      <c r="FBM323" s="298"/>
      <c r="FBN323" s="298"/>
      <c r="FBO323" s="298"/>
      <c r="FBP323" s="298"/>
      <c r="FBQ323" s="298"/>
      <c r="FBR323" s="298"/>
      <c r="FBS323" s="298"/>
      <c r="FBT323" s="298"/>
      <c r="FBU323" s="298"/>
      <c r="FBV323" s="298"/>
      <c r="FBW323" s="298"/>
      <c r="FBX323" s="298"/>
      <c r="FBY323" s="298"/>
      <c r="FBZ323" s="298"/>
      <c r="FCA323" s="298"/>
      <c r="FCB323" s="298"/>
      <c r="FCC323" s="298"/>
      <c r="FCD323" s="298"/>
      <c r="FCE323" s="298"/>
      <c r="FCF323" s="298"/>
      <c r="FCG323" s="298"/>
      <c r="FCH323" s="298"/>
      <c r="FCI323" s="298"/>
      <c r="FCJ323" s="298"/>
      <c r="FCK323" s="298"/>
      <c r="FCL323" s="298"/>
      <c r="FCM323" s="298"/>
      <c r="FCN323" s="298"/>
      <c r="FCO323" s="298"/>
      <c r="FCP323" s="298"/>
      <c r="FCQ323" s="298"/>
      <c r="FCR323" s="298"/>
      <c r="FCS323" s="298"/>
      <c r="FCT323" s="298"/>
      <c r="FCU323" s="298"/>
      <c r="FCV323" s="298"/>
      <c r="FCW323" s="298"/>
      <c r="FCX323" s="298"/>
      <c r="FCY323" s="298"/>
      <c r="FCZ323" s="298"/>
      <c r="FDA323" s="298"/>
      <c r="FDB323" s="298"/>
      <c r="FDC323" s="298"/>
      <c r="FDD323" s="298"/>
      <c r="FDE323" s="298"/>
      <c r="FDF323" s="298"/>
      <c r="FDG323" s="298"/>
      <c r="FDH323" s="298"/>
      <c r="FDI323" s="298"/>
      <c r="FDJ323" s="298"/>
      <c r="FDK323" s="298"/>
      <c r="FDL323" s="298"/>
      <c r="FDM323" s="298"/>
      <c r="FDN323" s="298"/>
      <c r="FDO323" s="298"/>
      <c r="FDP323" s="298"/>
      <c r="FDQ323" s="298"/>
      <c r="FDR323" s="298"/>
      <c r="FDS323" s="298"/>
      <c r="FDT323" s="298"/>
      <c r="FDU323" s="298"/>
      <c r="FDV323" s="298"/>
      <c r="FDW323" s="298"/>
      <c r="FDX323" s="298"/>
      <c r="FDY323" s="298"/>
      <c r="FDZ323" s="298"/>
      <c r="FEA323" s="298"/>
      <c r="FEB323" s="298"/>
      <c r="FEC323" s="298"/>
      <c r="FED323" s="298"/>
      <c r="FEE323" s="298"/>
      <c r="FEF323" s="298"/>
      <c r="FEG323" s="298"/>
      <c r="FEH323" s="298"/>
      <c r="FEI323" s="298"/>
      <c r="FEJ323" s="298"/>
      <c r="FEK323" s="298"/>
      <c r="FEL323" s="298"/>
      <c r="FEM323" s="298"/>
      <c r="FEN323" s="298"/>
      <c r="FEO323" s="298"/>
      <c r="FEP323" s="298"/>
      <c r="FEQ323" s="298"/>
      <c r="FER323" s="298"/>
      <c r="FES323" s="298"/>
      <c r="FET323" s="298"/>
      <c r="FEU323" s="298"/>
      <c r="FEV323" s="298"/>
      <c r="FEW323" s="298"/>
      <c r="FEX323" s="298"/>
      <c r="FEY323" s="298"/>
      <c r="FEZ323" s="298"/>
      <c r="FFA323" s="298"/>
      <c r="FFB323" s="298"/>
      <c r="FFC323" s="298"/>
      <c r="FFD323" s="298"/>
      <c r="FFE323" s="298"/>
      <c r="FFF323" s="298"/>
      <c r="FFG323" s="298"/>
      <c r="FFH323" s="298"/>
      <c r="FFI323" s="298"/>
      <c r="FFJ323" s="298"/>
      <c r="FFK323" s="298"/>
      <c r="FFL323" s="298"/>
      <c r="FFM323" s="298"/>
      <c r="FFN323" s="298"/>
      <c r="FFO323" s="298"/>
      <c r="FFP323" s="298"/>
      <c r="FFQ323" s="298"/>
      <c r="FFR323" s="298"/>
      <c r="FFS323" s="298"/>
      <c r="FFT323" s="298"/>
      <c r="FFU323" s="298"/>
      <c r="FFV323" s="298"/>
      <c r="FFW323" s="298"/>
      <c r="FFX323" s="298"/>
      <c r="FFY323" s="298"/>
      <c r="FFZ323" s="298"/>
      <c r="FGA323" s="298"/>
      <c r="FGB323" s="298"/>
      <c r="FGC323" s="298"/>
      <c r="FGD323" s="298"/>
      <c r="FGE323" s="298"/>
      <c r="FGF323" s="298"/>
      <c r="FGG323" s="298"/>
      <c r="FGH323" s="298"/>
      <c r="FGI323" s="298"/>
      <c r="FGJ323" s="298"/>
      <c r="FGK323" s="298"/>
      <c r="FGL323" s="298"/>
      <c r="FGM323" s="298"/>
      <c r="FGN323" s="298"/>
      <c r="FGO323" s="298"/>
      <c r="FGP323" s="298"/>
      <c r="FGQ323" s="298"/>
      <c r="FGR323" s="298"/>
      <c r="FGS323" s="298"/>
      <c r="FGT323" s="298"/>
      <c r="FGU323" s="298"/>
      <c r="FGV323" s="298"/>
      <c r="FGW323" s="298"/>
      <c r="FGX323" s="298"/>
      <c r="FGY323" s="298"/>
      <c r="FGZ323" s="298"/>
      <c r="FHA323" s="298"/>
      <c r="FHB323" s="298"/>
      <c r="FHC323" s="298"/>
      <c r="FHD323" s="298"/>
      <c r="FHE323" s="298"/>
      <c r="FHF323" s="298"/>
      <c r="FHG323" s="298"/>
      <c r="FHH323" s="298"/>
      <c r="FHI323" s="298"/>
      <c r="FHJ323" s="298"/>
      <c r="FHK323" s="298"/>
      <c r="FHL323" s="298"/>
      <c r="FHM323" s="298"/>
      <c r="FHN323" s="298"/>
      <c r="FHO323" s="298"/>
      <c r="FHP323" s="298"/>
      <c r="FHQ323" s="298"/>
      <c r="FHR323" s="298"/>
      <c r="FHS323" s="298"/>
      <c r="FHT323" s="298"/>
      <c r="FHU323" s="298"/>
      <c r="FHV323" s="298"/>
      <c r="FHW323" s="298"/>
      <c r="FHX323" s="298"/>
      <c r="FHY323" s="298"/>
      <c r="FHZ323" s="298"/>
      <c r="FIA323" s="298"/>
      <c r="FIB323" s="298"/>
      <c r="FIC323" s="298"/>
      <c r="FID323" s="298"/>
      <c r="FIE323" s="298"/>
      <c r="FIF323" s="298"/>
      <c r="FIG323" s="298"/>
      <c r="FIH323" s="298"/>
      <c r="FII323" s="298"/>
      <c r="FIJ323" s="298"/>
      <c r="FIK323" s="298"/>
      <c r="FIL323" s="298"/>
      <c r="FIM323" s="298"/>
      <c r="FIN323" s="298"/>
      <c r="FIO323" s="298"/>
      <c r="FIP323" s="298"/>
      <c r="FIQ323" s="298"/>
      <c r="FIR323" s="298"/>
      <c r="FIS323" s="298"/>
      <c r="FIT323" s="298"/>
      <c r="FIU323" s="298"/>
      <c r="FIV323" s="298"/>
      <c r="FIW323" s="298"/>
      <c r="FIX323" s="298"/>
      <c r="FIY323" s="298"/>
      <c r="FIZ323" s="298"/>
      <c r="FJA323" s="298"/>
      <c r="FJB323" s="298"/>
      <c r="FJC323" s="298"/>
      <c r="FJD323" s="298"/>
      <c r="FJE323" s="298"/>
      <c r="FJF323" s="298"/>
      <c r="FJG323" s="298"/>
      <c r="FJH323" s="298"/>
      <c r="FJI323" s="298"/>
      <c r="FJJ323" s="298"/>
      <c r="FJK323" s="298"/>
      <c r="FJL323" s="298"/>
      <c r="FJM323" s="298"/>
      <c r="FJN323" s="298"/>
      <c r="FJO323" s="298"/>
      <c r="FJP323" s="298"/>
      <c r="FJQ323" s="298"/>
      <c r="FJR323" s="298"/>
      <c r="FJS323" s="298"/>
      <c r="FJT323" s="298"/>
      <c r="FJU323" s="298"/>
      <c r="FJV323" s="298"/>
      <c r="FJW323" s="298"/>
      <c r="FJX323" s="298"/>
      <c r="FJY323" s="298"/>
      <c r="FJZ323" s="298"/>
      <c r="FKA323" s="298"/>
      <c r="FKB323" s="298"/>
      <c r="FKC323" s="298"/>
      <c r="FKD323" s="298"/>
      <c r="FKE323" s="298"/>
      <c r="FKF323" s="298"/>
      <c r="FKG323" s="298"/>
      <c r="FKH323" s="298"/>
      <c r="FKI323" s="298"/>
      <c r="FKJ323" s="298"/>
      <c r="FKK323" s="298"/>
      <c r="FKL323" s="298"/>
      <c r="FKM323" s="298"/>
      <c r="FKN323" s="298"/>
      <c r="FKO323" s="298"/>
      <c r="FKP323" s="298"/>
      <c r="FKQ323" s="298"/>
      <c r="FKR323" s="298"/>
      <c r="FKS323" s="298"/>
      <c r="FKT323" s="298"/>
      <c r="FKU323" s="298"/>
      <c r="FKV323" s="298"/>
      <c r="FKW323" s="298"/>
      <c r="FKX323" s="298"/>
      <c r="FKY323" s="298"/>
      <c r="FKZ323" s="298"/>
      <c r="FLA323" s="298"/>
      <c r="FLB323" s="298"/>
      <c r="FLC323" s="298"/>
      <c r="FLD323" s="298"/>
      <c r="FLE323" s="298"/>
      <c r="FLF323" s="298"/>
      <c r="FLG323" s="298"/>
      <c r="FLH323" s="298"/>
      <c r="FLI323" s="298"/>
      <c r="FLJ323" s="298"/>
      <c r="FLK323" s="298"/>
      <c r="FLL323" s="298"/>
      <c r="FLM323" s="298"/>
      <c r="FLN323" s="298"/>
      <c r="FLO323" s="298"/>
      <c r="FLP323" s="298"/>
      <c r="FLQ323" s="298"/>
      <c r="FLR323" s="298"/>
      <c r="FLS323" s="298"/>
      <c r="FLT323" s="298"/>
      <c r="FLU323" s="298"/>
      <c r="FLV323" s="298"/>
      <c r="FLW323" s="298"/>
      <c r="FLX323" s="298"/>
      <c r="FLY323" s="298"/>
      <c r="FLZ323" s="298"/>
      <c r="FMA323" s="298"/>
      <c r="FMB323" s="298"/>
      <c r="FMC323" s="298"/>
      <c r="FMD323" s="298"/>
      <c r="FME323" s="298"/>
      <c r="FMF323" s="298"/>
      <c r="FMG323" s="298"/>
      <c r="FMH323" s="298"/>
      <c r="FMI323" s="298"/>
      <c r="FMJ323" s="298"/>
      <c r="FMK323" s="298"/>
      <c r="FML323" s="298"/>
      <c r="FMM323" s="298"/>
      <c r="FMN323" s="298"/>
      <c r="FMO323" s="298"/>
      <c r="FMP323" s="298"/>
      <c r="FMQ323" s="298"/>
      <c r="FMR323" s="298"/>
      <c r="FMS323" s="298"/>
      <c r="FMT323" s="298"/>
      <c r="FMU323" s="298"/>
      <c r="FMV323" s="298"/>
      <c r="FMW323" s="298"/>
      <c r="FMX323" s="298"/>
      <c r="FMY323" s="298"/>
      <c r="FMZ323" s="298"/>
      <c r="FNA323" s="298"/>
      <c r="FNB323" s="298"/>
      <c r="FNC323" s="298"/>
      <c r="FND323" s="298"/>
      <c r="FNE323" s="298"/>
      <c r="FNF323" s="298"/>
      <c r="FNG323" s="298"/>
      <c r="FNH323" s="298"/>
      <c r="FNI323" s="298"/>
      <c r="FNJ323" s="298"/>
      <c r="FNK323" s="298"/>
      <c r="FNL323" s="298"/>
      <c r="FNM323" s="298"/>
      <c r="FNN323" s="298"/>
      <c r="FNO323" s="298"/>
      <c r="FNP323" s="298"/>
      <c r="FNQ323" s="298"/>
      <c r="FNR323" s="298"/>
      <c r="FNS323" s="298"/>
      <c r="FNT323" s="298"/>
      <c r="FNU323" s="298"/>
      <c r="FNV323" s="298"/>
      <c r="FNW323" s="298"/>
      <c r="FNX323" s="298"/>
      <c r="FNY323" s="298"/>
      <c r="FNZ323" s="298"/>
      <c r="FOA323" s="298"/>
      <c r="FOB323" s="298"/>
      <c r="FOC323" s="298"/>
      <c r="FOD323" s="298"/>
      <c r="FOE323" s="298"/>
      <c r="FOF323" s="298"/>
      <c r="FOG323" s="298"/>
      <c r="FOH323" s="298"/>
      <c r="FOI323" s="298"/>
      <c r="FOJ323" s="298"/>
      <c r="FOK323" s="298"/>
      <c r="FOL323" s="298"/>
      <c r="FOM323" s="298"/>
      <c r="FON323" s="298"/>
      <c r="FOO323" s="298"/>
      <c r="FOP323" s="298"/>
      <c r="FOQ323" s="298"/>
      <c r="FOR323" s="298"/>
      <c r="FOS323" s="298"/>
      <c r="FOT323" s="298"/>
      <c r="FOU323" s="298"/>
      <c r="FOV323" s="298"/>
      <c r="FOW323" s="298"/>
      <c r="FOX323" s="298"/>
      <c r="FOY323" s="298"/>
      <c r="FOZ323" s="298"/>
      <c r="FPA323" s="298"/>
      <c r="FPB323" s="298"/>
      <c r="FPC323" s="298"/>
      <c r="FPD323" s="298"/>
      <c r="FPE323" s="298"/>
      <c r="FPF323" s="298"/>
      <c r="FPG323" s="298"/>
      <c r="FPH323" s="298"/>
      <c r="FPI323" s="298"/>
      <c r="FPJ323" s="298"/>
      <c r="FPK323" s="298"/>
      <c r="FPL323" s="298"/>
      <c r="FPM323" s="298"/>
      <c r="FPN323" s="298"/>
      <c r="FPO323" s="298"/>
      <c r="FPP323" s="298"/>
      <c r="FPQ323" s="298"/>
      <c r="FPR323" s="298"/>
      <c r="FPS323" s="298"/>
      <c r="FPT323" s="298"/>
      <c r="FPU323" s="298"/>
      <c r="FPV323" s="298"/>
      <c r="FPW323" s="298"/>
      <c r="FPX323" s="298"/>
      <c r="FPY323" s="298"/>
      <c r="FPZ323" s="298"/>
      <c r="FQA323" s="298"/>
      <c r="FQB323" s="298"/>
      <c r="FQC323" s="298"/>
      <c r="FQD323" s="298"/>
      <c r="FQE323" s="298"/>
      <c r="FQF323" s="298"/>
      <c r="FQG323" s="298"/>
      <c r="FQH323" s="298"/>
      <c r="FQI323" s="298"/>
      <c r="FQJ323" s="298"/>
      <c r="FQK323" s="298"/>
      <c r="FQL323" s="298"/>
      <c r="FQM323" s="298"/>
      <c r="FQN323" s="298"/>
      <c r="FQO323" s="298"/>
      <c r="FQP323" s="298"/>
      <c r="FQQ323" s="298"/>
      <c r="FQR323" s="298"/>
      <c r="FQS323" s="298"/>
      <c r="FQT323" s="298"/>
      <c r="FQU323" s="298"/>
      <c r="FQV323" s="298"/>
      <c r="FQW323" s="298"/>
      <c r="FQX323" s="298"/>
      <c r="FQY323" s="298"/>
      <c r="FQZ323" s="298"/>
      <c r="FRA323" s="298"/>
      <c r="FRB323" s="298"/>
      <c r="FRC323" s="298"/>
      <c r="FRD323" s="298"/>
      <c r="FRE323" s="298"/>
      <c r="FRF323" s="298"/>
      <c r="FRG323" s="298"/>
      <c r="FRH323" s="298"/>
      <c r="FRI323" s="298"/>
      <c r="FRJ323" s="298"/>
      <c r="FRK323" s="298"/>
      <c r="FRL323" s="298"/>
      <c r="FRM323" s="298"/>
      <c r="FRN323" s="298"/>
      <c r="FRO323" s="298"/>
      <c r="FRP323" s="298"/>
      <c r="FRQ323" s="298"/>
      <c r="FRR323" s="298"/>
      <c r="FRS323" s="298"/>
      <c r="FRT323" s="298"/>
      <c r="FRU323" s="298"/>
      <c r="FRV323" s="298"/>
      <c r="FRW323" s="298"/>
      <c r="FRX323" s="298"/>
      <c r="FRY323" s="298"/>
      <c r="FRZ323" s="298"/>
      <c r="FSA323" s="298"/>
      <c r="FSB323" s="298"/>
      <c r="FSC323" s="298"/>
      <c r="FSD323" s="298"/>
      <c r="FSE323" s="298"/>
      <c r="FSF323" s="298"/>
      <c r="FSG323" s="298"/>
      <c r="FSH323" s="298"/>
      <c r="FSI323" s="298"/>
      <c r="FSJ323" s="298"/>
      <c r="FSK323" s="298"/>
      <c r="FSL323" s="298"/>
      <c r="FSM323" s="298"/>
      <c r="FSN323" s="298"/>
      <c r="FSO323" s="298"/>
      <c r="FSP323" s="298"/>
      <c r="FSQ323" s="298"/>
      <c r="FSR323" s="298"/>
      <c r="FSS323" s="298"/>
      <c r="FST323" s="298"/>
      <c r="FSU323" s="298"/>
      <c r="FSV323" s="298"/>
      <c r="FSW323" s="298"/>
      <c r="FSX323" s="298"/>
      <c r="FSY323" s="298"/>
      <c r="FSZ323" s="298"/>
      <c r="FTA323" s="298"/>
      <c r="FTB323" s="298"/>
      <c r="FTC323" s="298"/>
      <c r="FTD323" s="298"/>
      <c r="FTE323" s="298"/>
      <c r="FTF323" s="298"/>
      <c r="FTG323" s="298"/>
      <c r="FTH323" s="298"/>
      <c r="FTI323" s="298"/>
      <c r="FTJ323" s="298"/>
      <c r="FTK323" s="298"/>
      <c r="FTL323" s="298"/>
      <c r="FTM323" s="298"/>
      <c r="FTN323" s="298"/>
      <c r="FTO323" s="298"/>
      <c r="FTP323" s="298"/>
      <c r="FTQ323" s="298"/>
      <c r="FTR323" s="298"/>
      <c r="FTS323" s="298"/>
      <c r="FTT323" s="298"/>
      <c r="FTU323" s="298"/>
      <c r="FTV323" s="298"/>
      <c r="FTW323" s="298"/>
      <c r="FTX323" s="298"/>
      <c r="FTY323" s="298"/>
      <c r="FTZ323" s="298"/>
      <c r="FUA323" s="298"/>
      <c r="FUB323" s="298"/>
      <c r="FUC323" s="298"/>
      <c r="FUD323" s="298"/>
      <c r="FUE323" s="298"/>
      <c r="FUF323" s="298"/>
      <c r="FUG323" s="298"/>
      <c r="FUH323" s="298"/>
      <c r="FUI323" s="298"/>
      <c r="FUJ323" s="298"/>
      <c r="FUK323" s="298"/>
      <c r="FUL323" s="298"/>
      <c r="FUM323" s="298"/>
      <c r="FUN323" s="298"/>
      <c r="FUO323" s="298"/>
      <c r="FUP323" s="298"/>
      <c r="FUQ323" s="298"/>
      <c r="FUR323" s="298"/>
      <c r="FUS323" s="298"/>
      <c r="FUT323" s="298"/>
      <c r="FUU323" s="298"/>
      <c r="FUV323" s="298"/>
      <c r="FUW323" s="298"/>
      <c r="FUX323" s="298"/>
      <c r="FUY323" s="298"/>
      <c r="FUZ323" s="298"/>
      <c r="FVA323" s="298"/>
      <c r="FVB323" s="298"/>
      <c r="FVC323" s="298"/>
      <c r="FVD323" s="298"/>
      <c r="FVE323" s="298"/>
      <c r="FVF323" s="298"/>
      <c r="FVG323" s="298"/>
      <c r="FVH323" s="298"/>
      <c r="FVI323" s="298"/>
      <c r="FVJ323" s="298"/>
      <c r="FVK323" s="298"/>
      <c r="FVL323" s="298"/>
      <c r="FVM323" s="298"/>
      <c r="FVN323" s="298"/>
      <c r="FVO323" s="298"/>
      <c r="FVP323" s="298"/>
      <c r="FVQ323" s="298"/>
      <c r="FVR323" s="298"/>
      <c r="FVS323" s="298"/>
      <c r="FVT323" s="298"/>
      <c r="FVU323" s="298"/>
      <c r="FVV323" s="298"/>
      <c r="FVW323" s="298"/>
      <c r="FVX323" s="298"/>
      <c r="FVY323" s="298"/>
      <c r="FVZ323" s="298"/>
      <c r="FWA323" s="298"/>
      <c r="FWB323" s="298"/>
      <c r="FWC323" s="298"/>
      <c r="FWD323" s="298"/>
      <c r="FWE323" s="298"/>
      <c r="FWF323" s="298"/>
      <c r="FWG323" s="298"/>
      <c r="FWH323" s="298"/>
      <c r="FWI323" s="298"/>
      <c r="FWJ323" s="298"/>
      <c r="FWK323" s="298"/>
      <c r="FWL323" s="298"/>
      <c r="FWM323" s="298"/>
      <c r="FWN323" s="298"/>
      <c r="FWO323" s="298"/>
      <c r="FWP323" s="298"/>
      <c r="FWQ323" s="298"/>
      <c r="FWR323" s="298"/>
      <c r="FWS323" s="298"/>
      <c r="FWT323" s="298"/>
      <c r="FWU323" s="298"/>
      <c r="FWV323" s="298"/>
      <c r="FWW323" s="298"/>
      <c r="FWX323" s="298"/>
      <c r="FWY323" s="298"/>
      <c r="FWZ323" s="298"/>
      <c r="FXA323" s="298"/>
      <c r="FXB323" s="298"/>
      <c r="FXC323" s="298"/>
      <c r="FXD323" s="298"/>
      <c r="FXE323" s="298"/>
      <c r="FXF323" s="298"/>
      <c r="FXG323" s="298"/>
      <c r="FXH323" s="298"/>
      <c r="FXI323" s="298"/>
      <c r="FXJ323" s="298"/>
      <c r="FXK323" s="298"/>
      <c r="FXL323" s="298"/>
      <c r="FXM323" s="298"/>
      <c r="FXN323" s="298"/>
      <c r="FXO323" s="298"/>
      <c r="FXP323" s="298"/>
      <c r="FXQ323" s="298"/>
      <c r="FXR323" s="298"/>
      <c r="FXS323" s="298"/>
      <c r="FXT323" s="298"/>
      <c r="FXU323" s="298"/>
      <c r="FXV323" s="298"/>
      <c r="FXW323" s="298"/>
      <c r="FXX323" s="298"/>
      <c r="FXY323" s="298"/>
      <c r="FXZ323" s="298"/>
      <c r="FYA323" s="298"/>
      <c r="FYB323" s="298"/>
      <c r="FYC323" s="298"/>
      <c r="FYD323" s="298"/>
      <c r="FYE323" s="298"/>
      <c r="FYF323" s="298"/>
      <c r="FYG323" s="298"/>
      <c r="FYH323" s="298"/>
      <c r="FYI323" s="298"/>
      <c r="FYJ323" s="298"/>
      <c r="FYK323" s="298"/>
      <c r="FYL323" s="298"/>
      <c r="FYM323" s="298"/>
      <c r="FYN323" s="298"/>
      <c r="FYO323" s="298"/>
      <c r="FYP323" s="298"/>
      <c r="FYQ323" s="298"/>
      <c r="FYR323" s="298"/>
      <c r="FYS323" s="298"/>
      <c r="FYT323" s="298"/>
      <c r="FYU323" s="298"/>
      <c r="FYV323" s="298"/>
      <c r="FYW323" s="298"/>
      <c r="FYX323" s="298"/>
      <c r="FYY323" s="298"/>
      <c r="FYZ323" s="298"/>
      <c r="FZA323" s="298"/>
      <c r="FZB323" s="298"/>
      <c r="FZC323" s="298"/>
      <c r="FZD323" s="298"/>
      <c r="FZE323" s="298"/>
      <c r="FZF323" s="298"/>
      <c r="FZG323" s="298"/>
      <c r="FZH323" s="298"/>
      <c r="FZI323" s="298"/>
      <c r="FZJ323" s="298"/>
      <c r="FZK323" s="298"/>
      <c r="FZL323" s="298"/>
      <c r="FZM323" s="298"/>
      <c r="FZN323" s="298"/>
      <c r="FZO323" s="298"/>
      <c r="FZP323" s="298"/>
      <c r="FZQ323" s="298"/>
      <c r="FZR323" s="298"/>
      <c r="FZS323" s="298"/>
      <c r="FZT323" s="298"/>
      <c r="FZU323" s="298"/>
      <c r="FZV323" s="298"/>
      <c r="FZW323" s="298"/>
      <c r="FZX323" s="298"/>
      <c r="FZY323" s="298"/>
      <c r="FZZ323" s="298"/>
      <c r="GAA323" s="298"/>
      <c r="GAB323" s="298"/>
      <c r="GAC323" s="298"/>
      <c r="GAD323" s="298"/>
      <c r="GAE323" s="298"/>
      <c r="GAF323" s="298"/>
      <c r="GAG323" s="298"/>
      <c r="GAH323" s="298"/>
      <c r="GAI323" s="298"/>
      <c r="GAJ323" s="298"/>
      <c r="GAK323" s="298"/>
      <c r="GAL323" s="298"/>
      <c r="GAM323" s="298"/>
      <c r="GAN323" s="298"/>
      <c r="GAO323" s="298"/>
      <c r="GAP323" s="298"/>
      <c r="GAQ323" s="298"/>
      <c r="GAR323" s="298"/>
      <c r="GAS323" s="298"/>
      <c r="GAT323" s="298"/>
      <c r="GAU323" s="298"/>
      <c r="GAV323" s="298"/>
      <c r="GAW323" s="298"/>
      <c r="GAX323" s="298"/>
      <c r="GAY323" s="298"/>
      <c r="GAZ323" s="298"/>
      <c r="GBA323" s="298"/>
      <c r="GBB323" s="298"/>
      <c r="GBC323" s="298"/>
      <c r="GBD323" s="298"/>
      <c r="GBE323" s="298"/>
      <c r="GBF323" s="298"/>
      <c r="GBG323" s="298"/>
      <c r="GBH323" s="298"/>
      <c r="GBI323" s="298"/>
      <c r="GBJ323" s="298"/>
      <c r="GBK323" s="298"/>
      <c r="GBL323" s="298"/>
      <c r="GBM323" s="298"/>
      <c r="GBN323" s="298"/>
      <c r="GBO323" s="298"/>
      <c r="GBP323" s="298"/>
      <c r="GBQ323" s="298"/>
      <c r="GBR323" s="298"/>
      <c r="GBS323" s="298"/>
      <c r="GBT323" s="298"/>
      <c r="GBU323" s="298"/>
      <c r="GBV323" s="298"/>
      <c r="GBW323" s="298"/>
      <c r="GBX323" s="298"/>
      <c r="GBY323" s="298"/>
      <c r="GBZ323" s="298"/>
      <c r="GCA323" s="298"/>
      <c r="GCB323" s="298"/>
      <c r="GCC323" s="298"/>
      <c r="GCD323" s="298"/>
      <c r="GCE323" s="298"/>
      <c r="GCF323" s="298"/>
      <c r="GCG323" s="298"/>
      <c r="GCH323" s="298"/>
      <c r="GCI323" s="298"/>
      <c r="GCJ323" s="298"/>
      <c r="GCK323" s="298"/>
      <c r="GCL323" s="298"/>
      <c r="GCM323" s="298"/>
      <c r="GCN323" s="298"/>
      <c r="GCO323" s="298"/>
      <c r="GCP323" s="298"/>
      <c r="GCQ323" s="298"/>
      <c r="GCR323" s="298"/>
      <c r="GCS323" s="298"/>
      <c r="GCT323" s="298"/>
      <c r="GCU323" s="298"/>
      <c r="GCV323" s="298"/>
      <c r="GCW323" s="298"/>
      <c r="GCX323" s="298"/>
      <c r="GCY323" s="298"/>
      <c r="GCZ323" s="298"/>
      <c r="GDA323" s="298"/>
      <c r="GDB323" s="298"/>
      <c r="GDC323" s="298"/>
      <c r="GDD323" s="298"/>
      <c r="GDE323" s="298"/>
      <c r="GDF323" s="298"/>
      <c r="GDG323" s="298"/>
      <c r="GDH323" s="298"/>
      <c r="GDI323" s="298"/>
      <c r="GDJ323" s="298"/>
      <c r="GDK323" s="298"/>
      <c r="GDL323" s="298"/>
      <c r="GDM323" s="298"/>
      <c r="GDN323" s="298"/>
      <c r="GDO323" s="298"/>
      <c r="GDP323" s="298"/>
      <c r="GDQ323" s="298"/>
      <c r="GDR323" s="298"/>
      <c r="GDS323" s="298"/>
      <c r="GDT323" s="298"/>
      <c r="GDU323" s="298"/>
      <c r="GDV323" s="298"/>
      <c r="GDW323" s="298"/>
      <c r="GDX323" s="298"/>
      <c r="GDY323" s="298"/>
      <c r="GDZ323" s="298"/>
      <c r="GEA323" s="298"/>
      <c r="GEB323" s="298"/>
      <c r="GEC323" s="298"/>
      <c r="GED323" s="298"/>
      <c r="GEE323" s="298"/>
      <c r="GEF323" s="298"/>
      <c r="GEG323" s="298"/>
      <c r="GEH323" s="298"/>
      <c r="GEI323" s="298"/>
      <c r="GEJ323" s="298"/>
      <c r="GEK323" s="298"/>
      <c r="GEL323" s="298"/>
      <c r="GEM323" s="298"/>
      <c r="GEN323" s="298"/>
      <c r="GEO323" s="298"/>
      <c r="GEP323" s="298"/>
      <c r="GEQ323" s="298"/>
      <c r="GER323" s="298"/>
      <c r="GES323" s="298"/>
      <c r="GET323" s="298"/>
      <c r="GEU323" s="298"/>
      <c r="GEV323" s="298"/>
      <c r="GEW323" s="298"/>
      <c r="GEX323" s="298"/>
      <c r="GEY323" s="298"/>
      <c r="GEZ323" s="298"/>
      <c r="GFA323" s="298"/>
      <c r="GFB323" s="298"/>
      <c r="GFC323" s="298"/>
      <c r="GFD323" s="298"/>
      <c r="GFE323" s="298"/>
      <c r="GFF323" s="298"/>
      <c r="GFG323" s="298"/>
      <c r="GFH323" s="298"/>
      <c r="GFI323" s="298"/>
      <c r="GFJ323" s="298"/>
      <c r="GFK323" s="298"/>
      <c r="GFL323" s="298"/>
      <c r="GFM323" s="298"/>
      <c r="GFN323" s="298"/>
      <c r="GFO323" s="298"/>
      <c r="GFP323" s="298"/>
      <c r="GFQ323" s="298"/>
      <c r="GFR323" s="298"/>
      <c r="GFS323" s="298"/>
      <c r="GFT323" s="298"/>
      <c r="GFU323" s="298"/>
      <c r="GFV323" s="298"/>
      <c r="GFW323" s="298"/>
      <c r="GFX323" s="298"/>
      <c r="GFY323" s="298"/>
      <c r="GFZ323" s="298"/>
      <c r="GGA323" s="298"/>
      <c r="GGB323" s="298"/>
      <c r="GGC323" s="298"/>
      <c r="GGD323" s="298"/>
      <c r="GGE323" s="298"/>
      <c r="GGF323" s="298"/>
      <c r="GGG323" s="298"/>
      <c r="GGH323" s="298"/>
      <c r="GGI323" s="298"/>
      <c r="GGJ323" s="298"/>
      <c r="GGK323" s="298"/>
      <c r="GGL323" s="298"/>
      <c r="GGM323" s="298"/>
      <c r="GGN323" s="298"/>
      <c r="GGO323" s="298"/>
      <c r="GGP323" s="298"/>
      <c r="GGQ323" s="298"/>
      <c r="GGR323" s="298"/>
      <c r="GGS323" s="298"/>
      <c r="GGT323" s="298"/>
      <c r="GGU323" s="298"/>
      <c r="GGV323" s="298"/>
      <c r="GGW323" s="298"/>
      <c r="GGX323" s="298"/>
      <c r="GGY323" s="298"/>
      <c r="GGZ323" s="298"/>
      <c r="GHA323" s="298"/>
      <c r="GHB323" s="298"/>
      <c r="GHC323" s="298"/>
      <c r="GHD323" s="298"/>
      <c r="GHE323" s="298"/>
      <c r="GHF323" s="298"/>
      <c r="GHG323" s="298"/>
      <c r="GHH323" s="298"/>
      <c r="GHI323" s="298"/>
      <c r="GHJ323" s="298"/>
      <c r="GHK323" s="298"/>
      <c r="GHL323" s="298"/>
      <c r="GHM323" s="298"/>
      <c r="GHN323" s="298"/>
      <c r="GHO323" s="298"/>
      <c r="GHP323" s="298"/>
      <c r="GHQ323" s="298"/>
      <c r="GHR323" s="298"/>
      <c r="GHS323" s="298"/>
      <c r="GHT323" s="298"/>
      <c r="GHU323" s="298"/>
      <c r="GHV323" s="298"/>
      <c r="GHW323" s="298"/>
      <c r="GHX323" s="298"/>
      <c r="GHY323" s="298"/>
      <c r="GHZ323" s="298"/>
      <c r="GIA323" s="298"/>
      <c r="GIB323" s="298"/>
      <c r="GIC323" s="298"/>
      <c r="GID323" s="298"/>
      <c r="GIE323" s="298"/>
      <c r="GIF323" s="298"/>
      <c r="GIG323" s="298"/>
      <c r="GIH323" s="298"/>
      <c r="GII323" s="298"/>
      <c r="GIJ323" s="298"/>
      <c r="GIK323" s="298"/>
      <c r="GIL323" s="298"/>
      <c r="GIM323" s="298"/>
      <c r="GIN323" s="298"/>
      <c r="GIO323" s="298"/>
      <c r="GIP323" s="298"/>
      <c r="GIQ323" s="298"/>
      <c r="GIR323" s="298"/>
      <c r="GIS323" s="298"/>
      <c r="GIT323" s="298"/>
      <c r="GIU323" s="298"/>
      <c r="GIV323" s="298"/>
      <c r="GIW323" s="298"/>
      <c r="GIX323" s="298"/>
      <c r="GIY323" s="298"/>
      <c r="GIZ323" s="298"/>
      <c r="GJA323" s="298"/>
      <c r="GJB323" s="298"/>
      <c r="GJC323" s="298"/>
      <c r="GJD323" s="298"/>
      <c r="GJE323" s="298"/>
      <c r="GJF323" s="298"/>
      <c r="GJG323" s="298"/>
      <c r="GJH323" s="298"/>
      <c r="GJI323" s="298"/>
      <c r="GJJ323" s="298"/>
      <c r="GJK323" s="298"/>
      <c r="GJL323" s="298"/>
      <c r="GJM323" s="298"/>
      <c r="GJN323" s="298"/>
      <c r="GJO323" s="298"/>
      <c r="GJP323" s="298"/>
      <c r="GJQ323" s="298"/>
      <c r="GJR323" s="298"/>
      <c r="GJS323" s="298"/>
      <c r="GJT323" s="298"/>
      <c r="GJU323" s="298"/>
      <c r="GJV323" s="298"/>
      <c r="GJW323" s="298"/>
      <c r="GJX323" s="298"/>
      <c r="GJY323" s="298"/>
      <c r="GJZ323" s="298"/>
      <c r="GKA323" s="298"/>
      <c r="GKB323" s="298"/>
      <c r="GKC323" s="298"/>
      <c r="GKD323" s="298"/>
      <c r="GKE323" s="298"/>
      <c r="GKF323" s="298"/>
      <c r="GKG323" s="298"/>
      <c r="GKH323" s="298"/>
      <c r="GKI323" s="298"/>
      <c r="GKJ323" s="298"/>
      <c r="GKK323" s="298"/>
      <c r="GKL323" s="298"/>
      <c r="GKM323" s="298"/>
      <c r="GKN323" s="298"/>
      <c r="GKO323" s="298"/>
      <c r="GKP323" s="298"/>
      <c r="GKQ323" s="298"/>
      <c r="GKR323" s="298"/>
      <c r="GKS323" s="298"/>
      <c r="GKT323" s="298"/>
      <c r="GKU323" s="298"/>
      <c r="GKV323" s="298"/>
      <c r="GKW323" s="298"/>
      <c r="GKX323" s="298"/>
      <c r="GKY323" s="298"/>
      <c r="GKZ323" s="298"/>
      <c r="GLA323" s="298"/>
      <c r="GLB323" s="298"/>
      <c r="GLC323" s="298"/>
      <c r="GLD323" s="298"/>
      <c r="GLE323" s="298"/>
      <c r="GLF323" s="298"/>
      <c r="GLG323" s="298"/>
      <c r="GLH323" s="298"/>
      <c r="GLI323" s="298"/>
      <c r="GLJ323" s="298"/>
      <c r="GLK323" s="298"/>
      <c r="GLL323" s="298"/>
      <c r="GLM323" s="298"/>
      <c r="GLN323" s="298"/>
      <c r="GLO323" s="298"/>
      <c r="GLP323" s="298"/>
      <c r="GLQ323" s="298"/>
      <c r="GLR323" s="298"/>
      <c r="GLS323" s="298"/>
      <c r="GLT323" s="298"/>
      <c r="GLU323" s="298"/>
      <c r="GLV323" s="298"/>
      <c r="GLW323" s="298"/>
      <c r="GLX323" s="298"/>
      <c r="GLY323" s="298"/>
      <c r="GLZ323" s="298"/>
      <c r="GMA323" s="298"/>
      <c r="GMB323" s="298"/>
      <c r="GMC323" s="298"/>
      <c r="GMD323" s="298"/>
      <c r="GME323" s="298"/>
      <c r="GMF323" s="298"/>
      <c r="GMG323" s="298"/>
      <c r="GMH323" s="298"/>
      <c r="GMI323" s="298"/>
      <c r="GMJ323" s="298"/>
      <c r="GMK323" s="298"/>
      <c r="GML323" s="298"/>
      <c r="GMM323" s="298"/>
      <c r="GMN323" s="298"/>
      <c r="GMO323" s="298"/>
      <c r="GMP323" s="298"/>
      <c r="GMQ323" s="298"/>
      <c r="GMR323" s="298"/>
      <c r="GMS323" s="298"/>
      <c r="GMT323" s="298"/>
      <c r="GMU323" s="298"/>
      <c r="GMV323" s="298"/>
      <c r="GMW323" s="298"/>
      <c r="GMX323" s="298"/>
      <c r="GMY323" s="298"/>
      <c r="GMZ323" s="298"/>
      <c r="GNA323" s="298"/>
      <c r="GNB323" s="298"/>
      <c r="GNC323" s="298"/>
      <c r="GND323" s="298"/>
      <c r="GNE323" s="298"/>
      <c r="GNF323" s="298"/>
      <c r="GNG323" s="298"/>
      <c r="GNH323" s="298"/>
      <c r="GNI323" s="298"/>
      <c r="GNJ323" s="298"/>
      <c r="GNK323" s="298"/>
      <c r="GNL323" s="298"/>
      <c r="GNM323" s="298"/>
      <c r="GNN323" s="298"/>
      <c r="GNO323" s="298"/>
      <c r="GNP323" s="298"/>
      <c r="GNQ323" s="298"/>
      <c r="GNR323" s="298"/>
      <c r="GNS323" s="298"/>
      <c r="GNT323" s="298"/>
      <c r="GNU323" s="298"/>
      <c r="GNV323" s="298"/>
      <c r="GNW323" s="298"/>
      <c r="GNX323" s="298"/>
      <c r="GNY323" s="298"/>
      <c r="GNZ323" s="298"/>
      <c r="GOA323" s="298"/>
      <c r="GOB323" s="298"/>
      <c r="GOC323" s="298"/>
      <c r="GOD323" s="298"/>
      <c r="GOE323" s="298"/>
      <c r="GOF323" s="298"/>
      <c r="GOG323" s="298"/>
      <c r="GOH323" s="298"/>
      <c r="GOI323" s="298"/>
      <c r="GOJ323" s="298"/>
      <c r="GOK323" s="298"/>
      <c r="GOL323" s="298"/>
      <c r="GOM323" s="298"/>
      <c r="GON323" s="298"/>
      <c r="GOO323" s="298"/>
      <c r="GOP323" s="298"/>
      <c r="GOQ323" s="298"/>
      <c r="GOR323" s="298"/>
      <c r="GOS323" s="298"/>
      <c r="GOT323" s="298"/>
      <c r="GOU323" s="298"/>
      <c r="GOV323" s="298"/>
      <c r="GOW323" s="298"/>
      <c r="GOX323" s="298"/>
      <c r="GOY323" s="298"/>
      <c r="GOZ323" s="298"/>
      <c r="GPA323" s="298"/>
      <c r="GPB323" s="298"/>
      <c r="GPC323" s="298"/>
      <c r="GPD323" s="298"/>
      <c r="GPE323" s="298"/>
      <c r="GPF323" s="298"/>
      <c r="GPG323" s="298"/>
      <c r="GPH323" s="298"/>
      <c r="GPI323" s="298"/>
      <c r="GPJ323" s="298"/>
      <c r="GPK323" s="298"/>
      <c r="GPL323" s="298"/>
      <c r="GPM323" s="298"/>
      <c r="GPN323" s="298"/>
      <c r="GPO323" s="298"/>
      <c r="GPP323" s="298"/>
      <c r="GPQ323" s="298"/>
      <c r="GPR323" s="298"/>
      <c r="GPS323" s="298"/>
      <c r="GPT323" s="298"/>
      <c r="GPU323" s="298"/>
      <c r="GPV323" s="298"/>
      <c r="GPW323" s="298"/>
      <c r="GPX323" s="298"/>
      <c r="GPY323" s="298"/>
      <c r="GPZ323" s="298"/>
      <c r="GQA323" s="298"/>
      <c r="GQB323" s="298"/>
      <c r="GQC323" s="298"/>
      <c r="GQD323" s="298"/>
      <c r="GQE323" s="298"/>
      <c r="GQF323" s="298"/>
      <c r="GQG323" s="298"/>
      <c r="GQH323" s="298"/>
      <c r="GQI323" s="298"/>
      <c r="GQJ323" s="298"/>
      <c r="GQK323" s="298"/>
      <c r="GQL323" s="298"/>
      <c r="GQM323" s="298"/>
      <c r="GQN323" s="298"/>
      <c r="GQO323" s="298"/>
      <c r="GQP323" s="298"/>
      <c r="GQQ323" s="298"/>
      <c r="GQR323" s="298"/>
      <c r="GQS323" s="298"/>
      <c r="GQT323" s="298"/>
      <c r="GQU323" s="298"/>
      <c r="GQV323" s="298"/>
      <c r="GQW323" s="298"/>
      <c r="GQX323" s="298"/>
      <c r="GQY323" s="298"/>
      <c r="GQZ323" s="298"/>
      <c r="GRA323" s="298"/>
      <c r="GRB323" s="298"/>
      <c r="GRC323" s="298"/>
      <c r="GRD323" s="298"/>
      <c r="GRE323" s="298"/>
      <c r="GRF323" s="298"/>
      <c r="GRG323" s="298"/>
      <c r="GRH323" s="298"/>
      <c r="GRI323" s="298"/>
      <c r="GRJ323" s="298"/>
      <c r="GRK323" s="298"/>
      <c r="GRL323" s="298"/>
      <c r="GRM323" s="298"/>
      <c r="GRN323" s="298"/>
      <c r="GRO323" s="298"/>
      <c r="GRP323" s="298"/>
      <c r="GRQ323" s="298"/>
      <c r="GRR323" s="298"/>
      <c r="GRS323" s="298"/>
      <c r="GRT323" s="298"/>
      <c r="GRU323" s="298"/>
      <c r="GRV323" s="298"/>
      <c r="GRW323" s="298"/>
      <c r="GRX323" s="298"/>
      <c r="GRY323" s="298"/>
      <c r="GRZ323" s="298"/>
      <c r="GSA323" s="298"/>
      <c r="GSB323" s="298"/>
      <c r="GSC323" s="298"/>
      <c r="GSD323" s="298"/>
      <c r="GSE323" s="298"/>
      <c r="GSF323" s="298"/>
      <c r="GSG323" s="298"/>
      <c r="GSH323" s="298"/>
      <c r="GSI323" s="298"/>
      <c r="GSJ323" s="298"/>
      <c r="GSK323" s="298"/>
      <c r="GSL323" s="298"/>
      <c r="GSM323" s="298"/>
      <c r="GSN323" s="298"/>
      <c r="GSO323" s="298"/>
      <c r="GSP323" s="298"/>
      <c r="GSQ323" s="298"/>
      <c r="GSR323" s="298"/>
      <c r="GSS323" s="298"/>
      <c r="GST323" s="298"/>
      <c r="GSU323" s="298"/>
      <c r="GSV323" s="298"/>
      <c r="GSW323" s="298"/>
      <c r="GSX323" s="298"/>
      <c r="GSY323" s="298"/>
      <c r="GSZ323" s="298"/>
      <c r="GTA323" s="298"/>
      <c r="GTB323" s="298"/>
      <c r="GTC323" s="298"/>
      <c r="GTD323" s="298"/>
      <c r="GTE323" s="298"/>
      <c r="GTF323" s="298"/>
      <c r="GTG323" s="298"/>
      <c r="GTH323" s="298"/>
      <c r="GTI323" s="298"/>
      <c r="GTJ323" s="298"/>
      <c r="GTK323" s="298"/>
      <c r="GTL323" s="298"/>
      <c r="GTM323" s="298"/>
      <c r="GTN323" s="298"/>
      <c r="GTO323" s="298"/>
      <c r="GTP323" s="298"/>
      <c r="GTQ323" s="298"/>
      <c r="GTR323" s="298"/>
      <c r="GTS323" s="298"/>
      <c r="GTT323" s="298"/>
      <c r="GTU323" s="298"/>
      <c r="GTV323" s="298"/>
      <c r="GTW323" s="298"/>
      <c r="GTX323" s="298"/>
      <c r="GTY323" s="298"/>
      <c r="GTZ323" s="298"/>
      <c r="GUA323" s="298"/>
      <c r="GUB323" s="298"/>
      <c r="GUC323" s="298"/>
      <c r="GUD323" s="298"/>
      <c r="GUE323" s="298"/>
      <c r="GUF323" s="298"/>
      <c r="GUG323" s="298"/>
      <c r="GUH323" s="298"/>
      <c r="GUI323" s="298"/>
      <c r="GUJ323" s="298"/>
      <c r="GUK323" s="298"/>
      <c r="GUL323" s="298"/>
      <c r="GUM323" s="298"/>
      <c r="GUN323" s="298"/>
      <c r="GUO323" s="298"/>
      <c r="GUP323" s="298"/>
      <c r="GUQ323" s="298"/>
      <c r="GUR323" s="298"/>
      <c r="GUS323" s="298"/>
      <c r="GUT323" s="298"/>
      <c r="GUU323" s="298"/>
      <c r="GUV323" s="298"/>
      <c r="GUW323" s="298"/>
      <c r="GUX323" s="298"/>
      <c r="GUY323" s="298"/>
      <c r="GUZ323" s="298"/>
      <c r="GVA323" s="298"/>
      <c r="GVB323" s="298"/>
      <c r="GVC323" s="298"/>
      <c r="GVD323" s="298"/>
      <c r="GVE323" s="298"/>
      <c r="GVF323" s="298"/>
      <c r="GVG323" s="298"/>
      <c r="GVH323" s="298"/>
      <c r="GVI323" s="298"/>
      <c r="GVJ323" s="298"/>
      <c r="GVK323" s="298"/>
      <c r="GVL323" s="298"/>
      <c r="GVM323" s="298"/>
      <c r="GVN323" s="298"/>
      <c r="GVO323" s="298"/>
      <c r="GVP323" s="298"/>
      <c r="GVQ323" s="298"/>
      <c r="GVR323" s="298"/>
      <c r="GVS323" s="298"/>
      <c r="GVT323" s="298"/>
      <c r="GVU323" s="298"/>
      <c r="GVV323" s="298"/>
      <c r="GVW323" s="298"/>
      <c r="GVX323" s="298"/>
      <c r="GVY323" s="298"/>
      <c r="GVZ323" s="298"/>
      <c r="GWA323" s="298"/>
      <c r="GWB323" s="298"/>
      <c r="GWC323" s="298"/>
      <c r="GWD323" s="298"/>
      <c r="GWE323" s="298"/>
      <c r="GWF323" s="298"/>
      <c r="GWG323" s="298"/>
      <c r="GWH323" s="298"/>
      <c r="GWI323" s="298"/>
      <c r="GWJ323" s="298"/>
      <c r="GWK323" s="298"/>
      <c r="GWL323" s="298"/>
      <c r="GWM323" s="298"/>
      <c r="GWN323" s="298"/>
      <c r="GWO323" s="298"/>
      <c r="GWP323" s="298"/>
      <c r="GWQ323" s="298"/>
      <c r="GWR323" s="298"/>
      <c r="GWS323" s="298"/>
      <c r="GWT323" s="298"/>
      <c r="GWU323" s="298"/>
      <c r="GWV323" s="298"/>
      <c r="GWW323" s="298"/>
      <c r="GWX323" s="298"/>
      <c r="GWY323" s="298"/>
      <c r="GWZ323" s="298"/>
      <c r="GXA323" s="298"/>
      <c r="GXB323" s="298"/>
      <c r="GXC323" s="298"/>
      <c r="GXD323" s="298"/>
      <c r="GXE323" s="298"/>
      <c r="GXF323" s="298"/>
      <c r="GXG323" s="298"/>
      <c r="GXH323" s="298"/>
      <c r="GXI323" s="298"/>
      <c r="GXJ323" s="298"/>
      <c r="GXK323" s="298"/>
      <c r="GXL323" s="298"/>
      <c r="GXM323" s="298"/>
      <c r="GXN323" s="298"/>
      <c r="GXO323" s="298"/>
      <c r="GXP323" s="298"/>
      <c r="GXQ323" s="298"/>
      <c r="GXR323" s="298"/>
      <c r="GXS323" s="298"/>
      <c r="GXT323" s="298"/>
      <c r="GXU323" s="298"/>
      <c r="GXV323" s="298"/>
      <c r="GXW323" s="298"/>
      <c r="GXX323" s="298"/>
      <c r="GXY323" s="298"/>
      <c r="GXZ323" s="298"/>
      <c r="GYA323" s="298"/>
      <c r="GYB323" s="298"/>
      <c r="GYC323" s="298"/>
      <c r="GYD323" s="298"/>
      <c r="GYE323" s="298"/>
      <c r="GYF323" s="298"/>
      <c r="GYG323" s="298"/>
      <c r="GYH323" s="298"/>
      <c r="GYI323" s="298"/>
      <c r="GYJ323" s="298"/>
      <c r="GYK323" s="298"/>
      <c r="GYL323" s="298"/>
      <c r="GYM323" s="298"/>
      <c r="GYN323" s="298"/>
      <c r="GYO323" s="298"/>
      <c r="GYP323" s="298"/>
      <c r="GYQ323" s="298"/>
      <c r="GYR323" s="298"/>
      <c r="GYS323" s="298"/>
      <c r="GYT323" s="298"/>
      <c r="GYU323" s="298"/>
      <c r="GYV323" s="298"/>
      <c r="GYW323" s="298"/>
      <c r="GYX323" s="298"/>
      <c r="GYY323" s="298"/>
      <c r="GYZ323" s="298"/>
      <c r="GZA323" s="298"/>
      <c r="GZB323" s="298"/>
      <c r="GZC323" s="298"/>
      <c r="GZD323" s="298"/>
      <c r="GZE323" s="298"/>
      <c r="GZF323" s="298"/>
      <c r="GZG323" s="298"/>
      <c r="GZH323" s="298"/>
      <c r="GZI323" s="298"/>
      <c r="GZJ323" s="298"/>
      <c r="GZK323" s="298"/>
      <c r="GZL323" s="298"/>
      <c r="GZM323" s="298"/>
      <c r="GZN323" s="298"/>
      <c r="GZO323" s="298"/>
      <c r="GZP323" s="298"/>
      <c r="GZQ323" s="298"/>
      <c r="GZR323" s="298"/>
      <c r="GZS323" s="298"/>
      <c r="GZT323" s="298"/>
      <c r="GZU323" s="298"/>
      <c r="GZV323" s="298"/>
      <c r="GZW323" s="298"/>
      <c r="GZX323" s="298"/>
      <c r="GZY323" s="298"/>
      <c r="GZZ323" s="298"/>
      <c r="HAA323" s="298"/>
      <c r="HAB323" s="298"/>
      <c r="HAC323" s="298"/>
      <c r="HAD323" s="298"/>
      <c r="HAE323" s="298"/>
      <c r="HAF323" s="298"/>
      <c r="HAG323" s="298"/>
      <c r="HAH323" s="298"/>
      <c r="HAI323" s="298"/>
      <c r="HAJ323" s="298"/>
      <c r="HAK323" s="298"/>
      <c r="HAL323" s="298"/>
      <c r="HAM323" s="298"/>
      <c r="HAN323" s="298"/>
      <c r="HAO323" s="298"/>
      <c r="HAP323" s="298"/>
      <c r="HAQ323" s="298"/>
      <c r="HAR323" s="298"/>
      <c r="HAS323" s="298"/>
      <c r="HAT323" s="298"/>
      <c r="HAU323" s="298"/>
      <c r="HAV323" s="298"/>
      <c r="HAW323" s="298"/>
      <c r="HAX323" s="298"/>
      <c r="HAY323" s="298"/>
      <c r="HAZ323" s="298"/>
      <c r="HBA323" s="298"/>
      <c r="HBB323" s="298"/>
      <c r="HBC323" s="298"/>
      <c r="HBD323" s="298"/>
      <c r="HBE323" s="298"/>
      <c r="HBF323" s="298"/>
      <c r="HBG323" s="298"/>
      <c r="HBH323" s="298"/>
      <c r="HBI323" s="298"/>
      <c r="HBJ323" s="298"/>
      <c r="HBK323" s="298"/>
      <c r="HBL323" s="298"/>
      <c r="HBM323" s="298"/>
      <c r="HBN323" s="298"/>
      <c r="HBO323" s="298"/>
      <c r="HBP323" s="298"/>
      <c r="HBQ323" s="298"/>
      <c r="HBR323" s="298"/>
      <c r="HBS323" s="298"/>
      <c r="HBT323" s="298"/>
      <c r="HBU323" s="298"/>
      <c r="HBV323" s="298"/>
      <c r="HBW323" s="298"/>
      <c r="HBX323" s="298"/>
      <c r="HBY323" s="298"/>
      <c r="HBZ323" s="298"/>
      <c r="HCA323" s="298"/>
      <c r="HCB323" s="298"/>
      <c r="HCC323" s="298"/>
      <c r="HCD323" s="298"/>
      <c r="HCE323" s="298"/>
      <c r="HCF323" s="298"/>
      <c r="HCG323" s="298"/>
      <c r="HCH323" s="298"/>
      <c r="HCI323" s="298"/>
      <c r="HCJ323" s="298"/>
      <c r="HCK323" s="298"/>
      <c r="HCL323" s="298"/>
      <c r="HCM323" s="298"/>
      <c r="HCN323" s="298"/>
      <c r="HCO323" s="298"/>
      <c r="HCP323" s="298"/>
      <c r="HCQ323" s="298"/>
      <c r="HCR323" s="298"/>
      <c r="HCS323" s="298"/>
      <c r="HCT323" s="298"/>
      <c r="HCU323" s="298"/>
      <c r="HCV323" s="298"/>
      <c r="HCW323" s="298"/>
      <c r="HCX323" s="298"/>
      <c r="HCY323" s="298"/>
      <c r="HCZ323" s="298"/>
      <c r="HDA323" s="298"/>
      <c r="HDB323" s="298"/>
      <c r="HDC323" s="298"/>
      <c r="HDD323" s="298"/>
      <c r="HDE323" s="298"/>
      <c r="HDF323" s="298"/>
      <c r="HDG323" s="298"/>
      <c r="HDH323" s="298"/>
      <c r="HDI323" s="298"/>
      <c r="HDJ323" s="298"/>
      <c r="HDK323" s="298"/>
      <c r="HDL323" s="298"/>
      <c r="HDM323" s="298"/>
      <c r="HDN323" s="298"/>
      <c r="HDO323" s="298"/>
      <c r="HDP323" s="298"/>
      <c r="HDQ323" s="298"/>
      <c r="HDR323" s="298"/>
      <c r="HDS323" s="298"/>
      <c r="HDT323" s="298"/>
      <c r="HDU323" s="298"/>
      <c r="HDV323" s="298"/>
      <c r="HDW323" s="298"/>
      <c r="HDX323" s="298"/>
      <c r="HDY323" s="298"/>
      <c r="HDZ323" s="298"/>
      <c r="HEA323" s="298"/>
      <c r="HEB323" s="298"/>
      <c r="HEC323" s="298"/>
      <c r="HED323" s="298"/>
      <c r="HEE323" s="298"/>
      <c r="HEF323" s="298"/>
      <c r="HEG323" s="298"/>
      <c r="HEH323" s="298"/>
      <c r="HEI323" s="298"/>
      <c r="HEJ323" s="298"/>
      <c r="HEK323" s="298"/>
      <c r="HEL323" s="298"/>
      <c r="HEM323" s="298"/>
      <c r="HEN323" s="298"/>
      <c r="HEO323" s="298"/>
      <c r="HEP323" s="298"/>
      <c r="HEQ323" s="298"/>
      <c r="HER323" s="298"/>
      <c r="HES323" s="298"/>
      <c r="HET323" s="298"/>
      <c r="HEU323" s="298"/>
      <c r="HEV323" s="298"/>
      <c r="HEW323" s="298"/>
      <c r="HEX323" s="298"/>
      <c r="HEY323" s="298"/>
      <c r="HEZ323" s="298"/>
      <c r="HFA323" s="298"/>
      <c r="HFB323" s="298"/>
      <c r="HFC323" s="298"/>
      <c r="HFD323" s="298"/>
      <c r="HFE323" s="298"/>
      <c r="HFF323" s="298"/>
      <c r="HFG323" s="298"/>
      <c r="HFH323" s="298"/>
      <c r="HFI323" s="298"/>
      <c r="HFJ323" s="298"/>
      <c r="HFK323" s="298"/>
      <c r="HFL323" s="298"/>
      <c r="HFM323" s="298"/>
      <c r="HFN323" s="298"/>
      <c r="HFO323" s="298"/>
      <c r="HFP323" s="298"/>
      <c r="HFQ323" s="298"/>
      <c r="HFR323" s="298"/>
      <c r="HFS323" s="298"/>
      <c r="HFT323" s="298"/>
      <c r="HFU323" s="298"/>
      <c r="HFV323" s="298"/>
      <c r="HFW323" s="298"/>
      <c r="HFX323" s="298"/>
      <c r="HFY323" s="298"/>
      <c r="HFZ323" s="298"/>
      <c r="HGA323" s="298"/>
      <c r="HGB323" s="298"/>
      <c r="HGC323" s="298"/>
      <c r="HGD323" s="298"/>
      <c r="HGE323" s="298"/>
      <c r="HGF323" s="298"/>
      <c r="HGG323" s="298"/>
      <c r="HGH323" s="298"/>
      <c r="HGI323" s="298"/>
      <c r="HGJ323" s="298"/>
      <c r="HGK323" s="298"/>
      <c r="HGL323" s="298"/>
      <c r="HGM323" s="298"/>
      <c r="HGN323" s="298"/>
      <c r="HGO323" s="298"/>
      <c r="HGP323" s="298"/>
      <c r="HGQ323" s="298"/>
      <c r="HGR323" s="298"/>
      <c r="HGS323" s="298"/>
      <c r="HGT323" s="298"/>
      <c r="HGU323" s="298"/>
      <c r="HGV323" s="298"/>
      <c r="HGW323" s="298"/>
      <c r="HGX323" s="298"/>
      <c r="HGY323" s="298"/>
      <c r="HGZ323" s="298"/>
      <c r="HHA323" s="298"/>
      <c r="HHB323" s="298"/>
      <c r="HHC323" s="298"/>
      <c r="HHD323" s="298"/>
      <c r="HHE323" s="298"/>
      <c r="HHF323" s="298"/>
      <c r="HHG323" s="298"/>
      <c r="HHH323" s="298"/>
      <c r="HHI323" s="298"/>
      <c r="HHJ323" s="298"/>
      <c r="HHK323" s="298"/>
      <c r="HHL323" s="298"/>
      <c r="HHM323" s="298"/>
      <c r="HHN323" s="298"/>
      <c r="HHO323" s="298"/>
      <c r="HHP323" s="298"/>
      <c r="HHQ323" s="298"/>
      <c r="HHR323" s="298"/>
      <c r="HHS323" s="298"/>
      <c r="HHT323" s="298"/>
      <c r="HHU323" s="298"/>
      <c r="HHV323" s="298"/>
      <c r="HHW323" s="298"/>
      <c r="HHX323" s="298"/>
      <c r="HHY323" s="298"/>
      <c r="HHZ323" s="298"/>
      <c r="HIA323" s="298"/>
      <c r="HIB323" s="298"/>
      <c r="HIC323" s="298"/>
      <c r="HID323" s="298"/>
      <c r="HIE323" s="298"/>
      <c r="HIF323" s="298"/>
      <c r="HIG323" s="298"/>
      <c r="HIH323" s="298"/>
      <c r="HII323" s="298"/>
      <c r="HIJ323" s="298"/>
      <c r="HIK323" s="298"/>
      <c r="HIL323" s="298"/>
      <c r="HIM323" s="298"/>
      <c r="HIN323" s="298"/>
      <c r="HIO323" s="298"/>
      <c r="HIP323" s="298"/>
      <c r="HIQ323" s="298"/>
      <c r="HIR323" s="298"/>
      <c r="HIS323" s="298"/>
      <c r="HIT323" s="298"/>
      <c r="HIU323" s="298"/>
      <c r="HIV323" s="298"/>
      <c r="HIW323" s="298"/>
      <c r="HIX323" s="298"/>
      <c r="HIY323" s="298"/>
      <c r="HIZ323" s="298"/>
      <c r="HJA323" s="298"/>
      <c r="HJB323" s="298"/>
      <c r="HJC323" s="298"/>
      <c r="HJD323" s="298"/>
      <c r="HJE323" s="298"/>
      <c r="HJF323" s="298"/>
      <c r="HJG323" s="298"/>
      <c r="HJH323" s="298"/>
      <c r="HJI323" s="298"/>
      <c r="HJJ323" s="298"/>
      <c r="HJK323" s="298"/>
      <c r="HJL323" s="298"/>
      <c r="HJM323" s="298"/>
      <c r="HJN323" s="298"/>
      <c r="HJO323" s="298"/>
      <c r="HJP323" s="298"/>
      <c r="HJQ323" s="298"/>
      <c r="HJR323" s="298"/>
      <c r="HJS323" s="298"/>
      <c r="HJT323" s="298"/>
      <c r="HJU323" s="298"/>
      <c r="HJV323" s="298"/>
      <c r="HJW323" s="298"/>
      <c r="HJX323" s="298"/>
      <c r="HJY323" s="298"/>
      <c r="HJZ323" s="298"/>
      <c r="HKA323" s="298"/>
      <c r="HKB323" s="298"/>
      <c r="HKC323" s="298"/>
      <c r="HKD323" s="298"/>
      <c r="HKE323" s="298"/>
      <c r="HKF323" s="298"/>
      <c r="HKG323" s="298"/>
      <c r="HKH323" s="298"/>
      <c r="HKI323" s="298"/>
      <c r="HKJ323" s="298"/>
      <c r="HKK323" s="298"/>
      <c r="HKL323" s="298"/>
      <c r="HKM323" s="298"/>
      <c r="HKN323" s="298"/>
      <c r="HKO323" s="298"/>
      <c r="HKP323" s="298"/>
      <c r="HKQ323" s="298"/>
      <c r="HKR323" s="298"/>
      <c r="HKS323" s="298"/>
      <c r="HKT323" s="298"/>
      <c r="HKU323" s="298"/>
      <c r="HKV323" s="298"/>
      <c r="HKW323" s="298"/>
      <c r="HKX323" s="298"/>
      <c r="HKY323" s="298"/>
      <c r="HKZ323" s="298"/>
      <c r="HLA323" s="298"/>
      <c r="HLB323" s="298"/>
      <c r="HLC323" s="298"/>
      <c r="HLD323" s="298"/>
      <c r="HLE323" s="298"/>
      <c r="HLF323" s="298"/>
      <c r="HLG323" s="298"/>
      <c r="HLH323" s="298"/>
      <c r="HLI323" s="298"/>
      <c r="HLJ323" s="298"/>
      <c r="HLK323" s="298"/>
      <c r="HLL323" s="298"/>
      <c r="HLM323" s="298"/>
      <c r="HLN323" s="298"/>
      <c r="HLO323" s="298"/>
      <c r="HLP323" s="298"/>
      <c r="HLQ323" s="298"/>
      <c r="HLR323" s="298"/>
      <c r="HLS323" s="298"/>
      <c r="HLT323" s="298"/>
      <c r="HLU323" s="298"/>
      <c r="HLV323" s="298"/>
      <c r="HLW323" s="298"/>
      <c r="HLX323" s="298"/>
      <c r="HLY323" s="298"/>
      <c r="HLZ323" s="298"/>
      <c r="HMA323" s="298"/>
      <c r="HMB323" s="298"/>
      <c r="HMC323" s="298"/>
      <c r="HMD323" s="298"/>
      <c r="HME323" s="298"/>
      <c r="HMF323" s="298"/>
      <c r="HMG323" s="298"/>
      <c r="HMH323" s="298"/>
      <c r="HMI323" s="298"/>
      <c r="HMJ323" s="298"/>
      <c r="HMK323" s="298"/>
      <c r="HML323" s="298"/>
      <c r="HMM323" s="298"/>
      <c r="HMN323" s="298"/>
      <c r="HMO323" s="298"/>
      <c r="HMP323" s="298"/>
      <c r="HMQ323" s="298"/>
      <c r="HMR323" s="298"/>
      <c r="HMS323" s="298"/>
      <c r="HMT323" s="298"/>
      <c r="HMU323" s="298"/>
      <c r="HMV323" s="298"/>
      <c r="HMW323" s="298"/>
      <c r="HMX323" s="298"/>
      <c r="HMY323" s="298"/>
      <c r="HMZ323" s="298"/>
      <c r="HNA323" s="298"/>
      <c r="HNB323" s="298"/>
      <c r="HNC323" s="298"/>
      <c r="HND323" s="298"/>
      <c r="HNE323" s="298"/>
      <c r="HNF323" s="298"/>
      <c r="HNG323" s="298"/>
      <c r="HNH323" s="298"/>
      <c r="HNI323" s="298"/>
      <c r="HNJ323" s="298"/>
      <c r="HNK323" s="298"/>
      <c r="HNL323" s="298"/>
      <c r="HNM323" s="298"/>
      <c r="HNN323" s="298"/>
      <c r="HNO323" s="298"/>
      <c r="HNP323" s="298"/>
      <c r="HNQ323" s="298"/>
      <c r="HNR323" s="298"/>
      <c r="HNS323" s="298"/>
      <c r="HNT323" s="298"/>
      <c r="HNU323" s="298"/>
      <c r="HNV323" s="298"/>
      <c r="HNW323" s="298"/>
      <c r="HNX323" s="298"/>
      <c r="HNY323" s="298"/>
      <c r="HNZ323" s="298"/>
      <c r="HOA323" s="298"/>
      <c r="HOB323" s="298"/>
      <c r="HOC323" s="298"/>
      <c r="HOD323" s="298"/>
      <c r="HOE323" s="298"/>
      <c r="HOF323" s="298"/>
      <c r="HOG323" s="298"/>
      <c r="HOH323" s="298"/>
      <c r="HOI323" s="298"/>
      <c r="HOJ323" s="298"/>
      <c r="HOK323" s="298"/>
      <c r="HOL323" s="298"/>
      <c r="HOM323" s="298"/>
      <c r="HON323" s="298"/>
      <c r="HOO323" s="298"/>
      <c r="HOP323" s="298"/>
      <c r="HOQ323" s="298"/>
      <c r="HOR323" s="298"/>
      <c r="HOS323" s="298"/>
      <c r="HOT323" s="298"/>
      <c r="HOU323" s="298"/>
      <c r="HOV323" s="298"/>
      <c r="HOW323" s="298"/>
      <c r="HOX323" s="298"/>
      <c r="HOY323" s="298"/>
      <c r="HOZ323" s="298"/>
      <c r="HPA323" s="298"/>
      <c r="HPB323" s="298"/>
      <c r="HPC323" s="298"/>
      <c r="HPD323" s="298"/>
      <c r="HPE323" s="298"/>
      <c r="HPF323" s="298"/>
      <c r="HPG323" s="298"/>
      <c r="HPH323" s="298"/>
      <c r="HPI323" s="298"/>
      <c r="HPJ323" s="298"/>
      <c r="HPK323" s="298"/>
      <c r="HPL323" s="298"/>
      <c r="HPM323" s="298"/>
      <c r="HPN323" s="298"/>
      <c r="HPO323" s="298"/>
      <c r="HPP323" s="298"/>
      <c r="HPQ323" s="298"/>
      <c r="HPR323" s="298"/>
      <c r="HPS323" s="298"/>
      <c r="HPT323" s="298"/>
      <c r="HPU323" s="298"/>
      <c r="HPV323" s="298"/>
      <c r="HPW323" s="298"/>
      <c r="HPX323" s="298"/>
      <c r="HPY323" s="298"/>
      <c r="HPZ323" s="298"/>
      <c r="HQA323" s="298"/>
      <c r="HQB323" s="298"/>
      <c r="HQC323" s="298"/>
      <c r="HQD323" s="298"/>
      <c r="HQE323" s="298"/>
      <c r="HQF323" s="298"/>
      <c r="HQG323" s="298"/>
      <c r="HQH323" s="298"/>
      <c r="HQI323" s="298"/>
      <c r="HQJ323" s="298"/>
      <c r="HQK323" s="298"/>
      <c r="HQL323" s="298"/>
      <c r="HQM323" s="298"/>
      <c r="HQN323" s="298"/>
      <c r="HQO323" s="298"/>
      <c r="HQP323" s="298"/>
      <c r="HQQ323" s="298"/>
      <c r="HQR323" s="298"/>
      <c r="HQS323" s="298"/>
      <c r="HQT323" s="298"/>
      <c r="HQU323" s="298"/>
      <c r="HQV323" s="298"/>
      <c r="HQW323" s="298"/>
      <c r="HQX323" s="298"/>
      <c r="HQY323" s="298"/>
      <c r="HQZ323" s="298"/>
      <c r="HRA323" s="298"/>
      <c r="HRB323" s="298"/>
      <c r="HRC323" s="298"/>
      <c r="HRD323" s="298"/>
      <c r="HRE323" s="298"/>
      <c r="HRF323" s="298"/>
      <c r="HRG323" s="298"/>
      <c r="HRH323" s="298"/>
      <c r="HRI323" s="298"/>
      <c r="HRJ323" s="298"/>
      <c r="HRK323" s="298"/>
      <c r="HRL323" s="298"/>
      <c r="HRM323" s="298"/>
      <c r="HRN323" s="298"/>
      <c r="HRO323" s="298"/>
      <c r="HRP323" s="298"/>
      <c r="HRQ323" s="298"/>
      <c r="HRR323" s="298"/>
      <c r="HRS323" s="298"/>
      <c r="HRT323" s="298"/>
      <c r="HRU323" s="298"/>
      <c r="HRV323" s="298"/>
      <c r="HRW323" s="298"/>
      <c r="HRX323" s="298"/>
      <c r="HRY323" s="298"/>
      <c r="HRZ323" s="298"/>
      <c r="HSA323" s="298"/>
      <c r="HSB323" s="298"/>
      <c r="HSC323" s="298"/>
      <c r="HSD323" s="298"/>
      <c r="HSE323" s="298"/>
      <c r="HSF323" s="298"/>
      <c r="HSG323" s="298"/>
      <c r="HSH323" s="298"/>
      <c r="HSI323" s="298"/>
      <c r="HSJ323" s="298"/>
      <c r="HSK323" s="298"/>
      <c r="HSL323" s="298"/>
      <c r="HSM323" s="298"/>
      <c r="HSN323" s="298"/>
      <c r="HSO323" s="298"/>
      <c r="HSP323" s="298"/>
      <c r="HSQ323" s="298"/>
      <c r="HSR323" s="298"/>
      <c r="HSS323" s="298"/>
      <c r="HST323" s="298"/>
      <c r="HSU323" s="298"/>
      <c r="HSV323" s="298"/>
      <c r="HSW323" s="298"/>
      <c r="HSX323" s="298"/>
      <c r="HSY323" s="298"/>
      <c r="HSZ323" s="298"/>
      <c r="HTA323" s="298"/>
      <c r="HTB323" s="298"/>
      <c r="HTC323" s="298"/>
      <c r="HTD323" s="298"/>
      <c r="HTE323" s="298"/>
      <c r="HTF323" s="298"/>
      <c r="HTG323" s="298"/>
      <c r="HTH323" s="298"/>
      <c r="HTI323" s="298"/>
      <c r="HTJ323" s="298"/>
      <c r="HTK323" s="298"/>
      <c r="HTL323" s="298"/>
      <c r="HTM323" s="298"/>
      <c r="HTN323" s="298"/>
      <c r="HTO323" s="298"/>
      <c r="HTP323" s="298"/>
      <c r="HTQ323" s="298"/>
      <c r="HTR323" s="298"/>
      <c r="HTS323" s="298"/>
      <c r="HTT323" s="298"/>
      <c r="HTU323" s="298"/>
      <c r="HTV323" s="298"/>
      <c r="HTW323" s="298"/>
      <c r="HTX323" s="298"/>
      <c r="HTY323" s="298"/>
      <c r="HTZ323" s="298"/>
      <c r="HUA323" s="298"/>
      <c r="HUB323" s="298"/>
      <c r="HUC323" s="298"/>
      <c r="HUD323" s="298"/>
      <c r="HUE323" s="298"/>
      <c r="HUF323" s="298"/>
      <c r="HUG323" s="298"/>
      <c r="HUH323" s="298"/>
      <c r="HUI323" s="298"/>
      <c r="HUJ323" s="298"/>
      <c r="HUK323" s="298"/>
      <c r="HUL323" s="298"/>
      <c r="HUM323" s="298"/>
      <c r="HUN323" s="298"/>
      <c r="HUO323" s="298"/>
      <c r="HUP323" s="298"/>
      <c r="HUQ323" s="298"/>
      <c r="HUR323" s="298"/>
      <c r="HUS323" s="298"/>
      <c r="HUT323" s="298"/>
      <c r="HUU323" s="298"/>
      <c r="HUV323" s="298"/>
      <c r="HUW323" s="298"/>
      <c r="HUX323" s="298"/>
      <c r="HUY323" s="298"/>
      <c r="HUZ323" s="298"/>
      <c r="HVA323" s="298"/>
      <c r="HVB323" s="298"/>
      <c r="HVC323" s="298"/>
      <c r="HVD323" s="298"/>
      <c r="HVE323" s="298"/>
      <c r="HVF323" s="298"/>
      <c r="HVG323" s="298"/>
      <c r="HVH323" s="298"/>
      <c r="HVI323" s="298"/>
      <c r="HVJ323" s="298"/>
      <c r="HVK323" s="298"/>
      <c r="HVL323" s="298"/>
      <c r="HVM323" s="298"/>
      <c r="HVN323" s="298"/>
      <c r="HVO323" s="298"/>
      <c r="HVP323" s="298"/>
      <c r="HVQ323" s="298"/>
      <c r="HVR323" s="298"/>
      <c r="HVS323" s="298"/>
      <c r="HVT323" s="298"/>
      <c r="HVU323" s="298"/>
      <c r="HVV323" s="298"/>
      <c r="HVW323" s="298"/>
      <c r="HVX323" s="298"/>
      <c r="HVY323" s="298"/>
      <c r="HVZ323" s="298"/>
      <c r="HWA323" s="298"/>
      <c r="HWB323" s="298"/>
      <c r="HWC323" s="298"/>
      <c r="HWD323" s="298"/>
      <c r="HWE323" s="298"/>
      <c r="HWF323" s="298"/>
      <c r="HWG323" s="298"/>
      <c r="HWH323" s="298"/>
      <c r="HWI323" s="298"/>
      <c r="HWJ323" s="298"/>
      <c r="HWK323" s="298"/>
      <c r="HWL323" s="298"/>
      <c r="HWM323" s="298"/>
      <c r="HWN323" s="298"/>
      <c r="HWO323" s="298"/>
      <c r="HWP323" s="298"/>
      <c r="HWQ323" s="298"/>
      <c r="HWR323" s="298"/>
      <c r="HWS323" s="298"/>
      <c r="HWT323" s="298"/>
      <c r="HWU323" s="298"/>
      <c r="HWV323" s="298"/>
      <c r="HWW323" s="298"/>
      <c r="HWX323" s="298"/>
      <c r="HWY323" s="298"/>
      <c r="HWZ323" s="298"/>
      <c r="HXA323" s="298"/>
      <c r="HXB323" s="298"/>
      <c r="HXC323" s="298"/>
      <c r="HXD323" s="298"/>
      <c r="HXE323" s="298"/>
      <c r="HXF323" s="298"/>
      <c r="HXG323" s="298"/>
      <c r="HXH323" s="298"/>
      <c r="HXI323" s="298"/>
      <c r="HXJ323" s="298"/>
      <c r="HXK323" s="298"/>
      <c r="HXL323" s="298"/>
      <c r="HXM323" s="298"/>
      <c r="HXN323" s="298"/>
      <c r="HXO323" s="298"/>
      <c r="HXP323" s="298"/>
      <c r="HXQ323" s="298"/>
      <c r="HXR323" s="298"/>
      <c r="HXS323" s="298"/>
      <c r="HXT323" s="298"/>
      <c r="HXU323" s="298"/>
      <c r="HXV323" s="298"/>
      <c r="HXW323" s="298"/>
      <c r="HXX323" s="298"/>
      <c r="HXY323" s="298"/>
      <c r="HXZ323" s="298"/>
      <c r="HYA323" s="298"/>
      <c r="HYB323" s="298"/>
      <c r="HYC323" s="298"/>
      <c r="HYD323" s="298"/>
      <c r="HYE323" s="298"/>
      <c r="HYF323" s="298"/>
      <c r="HYG323" s="298"/>
      <c r="HYH323" s="298"/>
      <c r="HYI323" s="298"/>
      <c r="HYJ323" s="298"/>
      <c r="HYK323" s="298"/>
      <c r="HYL323" s="298"/>
      <c r="HYM323" s="298"/>
      <c r="HYN323" s="298"/>
      <c r="HYO323" s="298"/>
      <c r="HYP323" s="298"/>
      <c r="HYQ323" s="298"/>
      <c r="HYR323" s="298"/>
      <c r="HYS323" s="298"/>
      <c r="HYT323" s="298"/>
      <c r="HYU323" s="298"/>
      <c r="HYV323" s="298"/>
      <c r="HYW323" s="298"/>
      <c r="HYX323" s="298"/>
      <c r="HYY323" s="298"/>
      <c r="HYZ323" s="298"/>
      <c r="HZA323" s="298"/>
      <c r="HZB323" s="298"/>
      <c r="HZC323" s="298"/>
      <c r="HZD323" s="298"/>
      <c r="HZE323" s="298"/>
      <c r="HZF323" s="298"/>
      <c r="HZG323" s="298"/>
      <c r="HZH323" s="298"/>
      <c r="HZI323" s="298"/>
      <c r="HZJ323" s="298"/>
      <c r="HZK323" s="298"/>
      <c r="HZL323" s="298"/>
      <c r="HZM323" s="298"/>
      <c r="HZN323" s="298"/>
      <c r="HZO323" s="298"/>
      <c r="HZP323" s="298"/>
      <c r="HZQ323" s="298"/>
      <c r="HZR323" s="298"/>
      <c r="HZS323" s="298"/>
      <c r="HZT323" s="298"/>
      <c r="HZU323" s="298"/>
      <c r="HZV323" s="298"/>
      <c r="HZW323" s="298"/>
      <c r="HZX323" s="298"/>
      <c r="HZY323" s="298"/>
      <c r="HZZ323" s="298"/>
      <c r="IAA323" s="298"/>
      <c r="IAB323" s="298"/>
      <c r="IAC323" s="298"/>
      <c r="IAD323" s="298"/>
      <c r="IAE323" s="298"/>
      <c r="IAF323" s="298"/>
      <c r="IAG323" s="298"/>
      <c r="IAH323" s="298"/>
      <c r="IAI323" s="298"/>
      <c r="IAJ323" s="298"/>
      <c r="IAK323" s="298"/>
      <c r="IAL323" s="298"/>
      <c r="IAM323" s="298"/>
      <c r="IAN323" s="298"/>
      <c r="IAO323" s="298"/>
      <c r="IAP323" s="298"/>
      <c r="IAQ323" s="298"/>
      <c r="IAR323" s="298"/>
      <c r="IAS323" s="298"/>
      <c r="IAT323" s="298"/>
      <c r="IAU323" s="298"/>
      <c r="IAV323" s="298"/>
      <c r="IAW323" s="298"/>
      <c r="IAX323" s="298"/>
      <c r="IAY323" s="298"/>
      <c r="IAZ323" s="298"/>
      <c r="IBA323" s="298"/>
      <c r="IBB323" s="298"/>
      <c r="IBC323" s="298"/>
      <c r="IBD323" s="298"/>
      <c r="IBE323" s="298"/>
      <c r="IBF323" s="298"/>
      <c r="IBG323" s="298"/>
      <c r="IBH323" s="298"/>
      <c r="IBI323" s="298"/>
      <c r="IBJ323" s="298"/>
      <c r="IBK323" s="298"/>
      <c r="IBL323" s="298"/>
      <c r="IBM323" s="298"/>
      <c r="IBN323" s="298"/>
      <c r="IBO323" s="298"/>
      <c r="IBP323" s="298"/>
      <c r="IBQ323" s="298"/>
      <c r="IBR323" s="298"/>
      <c r="IBS323" s="298"/>
      <c r="IBT323" s="298"/>
      <c r="IBU323" s="298"/>
      <c r="IBV323" s="298"/>
      <c r="IBW323" s="298"/>
      <c r="IBX323" s="298"/>
      <c r="IBY323" s="298"/>
      <c r="IBZ323" s="298"/>
      <c r="ICA323" s="298"/>
      <c r="ICB323" s="298"/>
      <c r="ICC323" s="298"/>
      <c r="ICD323" s="298"/>
      <c r="ICE323" s="298"/>
      <c r="ICF323" s="298"/>
      <c r="ICG323" s="298"/>
      <c r="ICH323" s="298"/>
      <c r="ICI323" s="298"/>
      <c r="ICJ323" s="298"/>
      <c r="ICK323" s="298"/>
      <c r="ICL323" s="298"/>
      <c r="ICM323" s="298"/>
      <c r="ICN323" s="298"/>
      <c r="ICO323" s="298"/>
      <c r="ICP323" s="298"/>
      <c r="ICQ323" s="298"/>
      <c r="ICR323" s="298"/>
      <c r="ICS323" s="298"/>
      <c r="ICT323" s="298"/>
      <c r="ICU323" s="298"/>
      <c r="ICV323" s="298"/>
      <c r="ICW323" s="298"/>
      <c r="ICX323" s="298"/>
      <c r="ICY323" s="298"/>
      <c r="ICZ323" s="298"/>
      <c r="IDA323" s="298"/>
      <c r="IDB323" s="298"/>
      <c r="IDC323" s="298"/>
      <c r="IDD323" s="298"/>
      <c r="IDE323" s="298"/>
      <c r="IDF323" s="298"/>
      <c r="IDG323" s="298"/>
      <c r="IDH323" s="298"/>
      <c r="IDI323" s="298"/>
      <c r="IDJ323" s="298"/>
      <c r="IDK323" s="298"/>
      <c r="IDL323" s="298"/>
      <c r="IDM323" s="298"/>
      <c r="IDN323" s="298"/>
      <c r="IDO323" s="298"/>
      <c r="IDP323" s="298"/>
      <c r="IDQ323" s="298"/>
      <c r="IDR323" s="298"/>
      <c r="IDS323" s="298"/>
      <c r="IDT323" s="298"/>
      <c r="IDU323" s="298"/>
      <c r="IDV323" s="298"/>
      <c r="IDW323" s="298"/>
      <c r="IDX323" s="298"/>
      <c r="IDY323" s="298"/>
      <c r="IDZ323" s="298"/>
      <c r="IEA323" s="298"/>
      <c r="IEB323" s="298"/>
      <c r="IEC323" s="298"/>
      <c r="IED323" s="298"/>
      <c r="IEE323" s="298"/>
      <c r="IEF323" s="298"/>
      <c r="IEG323" s="298"/>
      <c r="IEH323" s="298"/>
      <c r="IEI323" s="298"/>
      <c r="IEJ323" s="298"/>
      <c r="IEK323" s="298"/>
      <c r="IEL323" s="298"/>
      <c r="IEM323" s="298"/>
      <c r="IEN323" s="298"/>
      <c r="IEO323" s="298"/>
      <c r="IEP323" s="298"/>
      <c r="IEQ323" s="298"/>
      <c r="IER323" s="298"/>
      <c r="IES323" s="298"/>
      <c r="IET323" s="298"/>
      <c r="IEU323" s="298"/>
      <c r="IEV323" s="298"/>
      <c r="IEW323" s="298"/>
      <c r="IEX323" s="298"/>
      <c r="IEY323" s="298"/>
      <c r="IEZ323" s="298"/>
      <c r="IFA323" s="298"/>
      <c r="IFB323" s="298"/>
      <c r="IFC323" s="298"/>
      <c r="IFD323" s="298"/>
      <c r="IFE323" s="298"/>
      <c r="IFF323" s="298"/>
      <c r="IFG323" s="298"/>
      <c r="IFH323" s="298"/>
      <c r="IFI323" s="298"/>
      <c r="IFJ323" s="298"/>
      <c r="IFK323" s="298"/>
      <c r="IFL323" s="298"/>
      <c r="IFM323" s="298"/>
      <c r="IFN323" s="298"/>
      <c r="IFO323" s="298"/>
      <c r="IFP323" s="298"/>
      <c r="IFQ323" s="298"/>
      <c r="IFR323" s="298"/>
      <c r="IFS323" s="298"/>
      <c r="IFT323" s="298"/>
      <c r="IFU323" s="298"/>
      <c r="IFV323" s="298"/>
      <c r="IFW323" s="298"/>
      <c r="IFX323" s="298"/>
      <c r="IFY323" s="298"/>
      <c r="IFZ323" s="298"/>
      <c r="IGA323" s="298"/>
      <c r="IGB323" s="298"/>
      <c r="IGC323" s="298"/>
      <c r="IGD323" s="298"/>
      <c r="IGE323" s="298"/>
      <c r="IGF323" s="298"/>
      <c r="IGG323" s="298"/>
      <c r="IGH323" s="298"/>
      <c r="IGI323" s="298"/>
      <c r="IGJ323" s="298"/>
      <c r="IGK323" s="298"/>
      <c r="IGL323" s="298"/>
      <c r="IGM323" s="298"/>
      <c r="IGN323" s="298"/>
      <c r="IGO323" s="298"/>
      <c r="IGP323" s="298"/>
      <c r="IGQ323" s="298"/>
      <c r="IGR323" s="298"/>
      <c r="IGS323" s="298"/>
      <c r="IGT323" s="298"/>
      <c r="IGU323" s="298"/>
      <c r="IGV323" s="298"/>
      <c r="IGW323" s="298"/>
      <c r="IGX323" s="298"/>
      <c r="IGY323" s="298"/>
      <c r="IGZ323" s="298"/>
      <c r="IHA323" s="298"/>
      <c r="IHB323" s="298"/>
      <c r="IHC323" s="298"/>
      <c r="IHD323" s="298"/>
      <c r="IHE323" s="298"/>
      <c r="IHF323" s="298"/>
      <c r="IHG323" s="298"/>
      <c r="IHH323" s="298"/>
      <c r="IHI323" s="298"/>
      <c r="IHJ323" s="298"/>
      <c r="IHK323" s="298"/>
      <c r="IHL323" s="298"/>
      <c r="IHM323" s="298"/>
      <c r="IHN323" s="298"/>
      <c r="IHO323" s="298"/>
      <c r="IHP323" s="298"/>
      <c r="IHQ323" s="298"/>
      <c r="IHR323" s="298"/>
      <c r="IHS323" s="298"/>
      <c r="IHT323" s="298"/>
      <c r="IHU323" s="298"/>
      <c r="IHV323" s="298"/>
      <c r="IHW323" s="298"/>
      <c r="IHX323" s="298"/>
      <c r="IHY323" s="298"/>
      <c r="IHZ323" s="298"/>
      <c r="IIA323" s="298"/>
      <c r="IIB323" s="298"/>
      <c r="IIC323" s="298"/>
      <c r="IID323" s="298"/>
      <c r="IIE323" s="298"/>
      <c r="IIF323" s="298"/>
      <c r="IIG323" s="298"/>
      <c r="IIH323" s="298"/>
      <c r="III323" s="298"/>
      <c r="IIJ323" s="298"/>
      <c r="IIK323" s="298"/>
      <c r="IIL323" s="298"/>
      <c r="IIM323" s="298"/>
      <c r="IIN323" s="298"/>
      <c r="IIO323" s="298"/>
      <c r="IIP323" s="298"/>
      <c r="IIQ323" s="298"/>
      <c r="IIR323" s="298"/>
      <c r="IIS323" s="298"/>
      <c r="IIT323" s="298"/>
      <c r="IIU323" s="298"/>
      <c r="IIV323" s="298"/>
      <c r="IIW323" s="298"/>
      <c r="IIX323" s="298"/>
      <c r="IIY323" s="298"/>
      <c r="IIZ323" s="298"/>
      <c r="IJA323" s="298"/>
      <c r="IJB323" s="298"/>
      <c r="IJC323" s="298"/>
      <c r="IJD323" s="298"/>
      <c r="IJE323" s="298"/>
      <c r="IJF323" s="298"/>
      <c r="IJG323" s="298"/>
      <c r="IJH323" s="298"/>
      <c r="IJI323" s="298"/>
      <c r="IJJ323" s="298"/>
      <c r="IJK323" s="298"/>
      <c r="IJL323" s="298"/>
      <c r="IJM323" s="298"/>
      <c r="IJN323" s="298"/>
      <c r="IJO323" s="298"/>
      <c r="IJP323" s="298"/>
      <c r="IJQ323" s="298"/>
      <c r="IJR323" s="298"/>
      <c r="IJS323" s="298"/>
      <c r="IJT323" s="298"/>
      <c r="IJU323" s="298"/>
      <c r="IJV323" s="298"/>
      <c r="IJW323" s="298"/>
      <c r="IJX323" s="298"/>
      <c r="IJY323" s="298"/>
      <c r="IJZ323" s="298"/>
      <c r="IKA323" s="298"/>
      <c r="IKB323" s="298"/>
      <c r="IKC323" s="298"/>
      <c r="IKD323" s="298"/>
      <c r="IKE323" s="298"/>
      <c r="IKF323" s="298"/>
      <c r="IKG323" s="298"/>
      <c r="IKH323" s="298"/>
      <c r="IKI323" s="298"/>
      <c r="IKJ323" s="298"/>
      <c r="IKK323" s="298"/>
      <c r="IKL323" s="298"/>
      <c r="IKM323" s="298"/>
      <c r="IKN323" s="298"/>
      <c r="IKO323" s="298"/>
      <c r="IKP323" s="298"/>
      <c r="IKQ323" s="298"/>
      <c r="IKR323" s="298"/>
      <c r="IKS323" s="298"/>
      <c r="IKT323" s="298"/>
      <c r="IKU323" s="298"/>
      <c r="IKV323" s="298"/>
      <c r="IKW323" s="298"/>
      <c r="IKX323" s="298"/>
      <c r="IKY323" s="298"/>
      <c r="IKZ323" s="298"/>
      <c r="ILA323" s="298"/>
      <c r="ILB323" s="298"/>
      <c r="ILC323" s="298"/>
      <c r="ILD323" s="298"/>
      <c r="ILE323" s="298"/>
      <c r="ILF323" s="298"/>
      <c r="ILG323" s="298"/>
      <c r="ILH323" s="298"/>
      <c r="ILI323" s="298"/>
      <c r="ILJ323" s="298"/>
      <c r="ILK323" s="298"/>
      <c r="ILL323" s="298"/>
      <c r="ILM323" s="298"/>
      <c r="ILN323" s="298"/>
      <c r="ILO323" s="298"/>
      <c r="ILP323" s="298"/>
      <c r="ILQ323" s="298"/>
      <c r="ILR323" s="298"/>
      <c r="ILS323" s="298"/>
      <c r="ILT323" s="298"/>
      <c r="ILU323" s="298"/>
      <c r="ILV323" s="298"/>
      <c r="ILW323" s="298"/>
      <c r="ILX323" s="298"/>
      <c r="ILY323" s="298"/>
      <c r="ILZ323" s="298"/>
      <c r="IMA323" s="298"/>
      <c r="IMB323" s="298"/>
      <c r="IMC323" s="298"/>
      <c r="IMD323" s="298"/>
      <c r="IME323" s="298"/>
      <c r="IMF323" s="298"/>
      <c r="IMG323" s="298"/>
      <c r="IMH323" s="298"/>
      <c r="IMI323" s="298"/>
      <c r="IMJ323" s="298"/>
      <c r="IMK323" s="298"/>
      <c r="IML323" s="298"/>
      <c r="IMM323" s="298"/>
      <c r="IMN323" s="298"/>
      <c r="IMO323" s="298"/>
      <c r="IMP323" s="298"/>
      <c r="IMQ323" s="298"/>
      <c r="IMR323" s="298"/>
      <c r="IMS323" s="298"/>
      <c r="IMT323" s="298"/>
      <c r="IMU323" s="298"/>
      <c r="IMV323" s="298"/>
      <c r="IMW323" s="298"/>
      <c r="IMX323" s="298"/>
      <c r="IMY323" s="298"/>
      <c r="IMZ323" s="298"/>
      <c r="INA323" s="298"/>
      <c r="INB323" s="298"/>
      <c r="INC323" s="298"/>
      <c r="IND323" s="298"/>
      <c r="INE323" s="298"/>
      <c r="INF323" s="298"/>
      <c r="ING323" s="298"/>
      <c r="INH323" s="298"/>
      <c r="INI323" s="298"/>
      <c r="INJ323" s="298"/>
      <c r="INK323" s="298"/>
      <c r="INL323" s="298"/>
      <c r="INM323" s="298"/>
      <c r="INN323" s="298"/>
      <c r="INO323" s="298"/>
      <c r="INP323" s="298"/>
      <c r="INQ323" s="298"/>
      <c r="INR323" s="298"/>
      <c r="INS323" s="298"/>
      <c r="INT323" s="298"/>
      <c r="INU323" s="298"/>
      <c r="INV323" s="298"/>
      <c r="INW323" s="298"/>
      <c r="INX323" s="298"/>
      <c r="INY323" s="298"/>
      <c r="INZ323" s="298"/>
      <c r="IOA323" s="298"/>
      <c r="IOB323" s="298"/>
      <c r="IOC323" s="298"/>
      <c r="IOD323" s="298"/>
      <c r="IOE323" s="298"/>
      <c r="IOF323" s="298"/>
      <c r="IOG323" s="298"/>
      <c r="IOH323" s="298"/>
      <c r="IOI323" s="298"/>
      <c r="IOJ323" s="298"/>
      <c r="IOK323" s="298"/>
      <c r="IOL323" s="298"/>
      <c r="IOM323" s="298"/>
      <c r="ION323" s="298"/>
      <c r="IOO323" s="298"/>
      <c r="IOP323" s="298"/>
      <c r="IOQ323" s="298"/>
      <c r="IOR323" s="298"/>
      <c r="IOS323" s="298"/>
      <c r="IOT323" s="298"/>
      <c r="IOU323" s="298"/>
      <c r="IOV323" s="298"/>
      <c r="IOW323" s="298"/>
      <c r="IOX323" s="298"/>
      <c r="IOY323" s="298"/>
      <c r="IOZ323" s="298"/>
      <c r="IPA323" s="298"/>
      <c r="IPB323" s="298"/>
      <c r="IPC323" s="298"/>
      <c r="IPD323" s="298"/>
      <c r="IPE323" s="298"/>
      <c r="IPF323" s="298"/>
      <c r="IPG323" s="298"/>
      <c r="IPH323" s="298"/>
      <c r="IPI323" s="298"/>
      <c r="IPJ323" s="298"/>
      <c r="IPK323" s="298"/>
      <c r="IPL323" s="298"/>
      <c r="IPM323" s="298"/>
      <c r="IPN323" s="298"/>
      <c r="IPO323" s="298"/>
      <c r="IPP323" s="298"/>
      <c r="IPQ323" s="298"/>
      <c r="IPR323" s="298"/>
      <c r="IPS323" s="298"/>
      <c r="IPT323" s="298"/>
      <c r="IPU323" s="298"/>
      <c r="IPV323" s="298"/>
      <c r="IPW323" s="298"/>
      <c r="IPX323" s="298"/>
      <c r="IPY323" s="298"/>
      <c r="IPZ323" s="298"/>
      <c r="IQA323" s="298"/>
      <c r="IQB323" s="298"/>
      <c r="IQC323" s="298"/>
      <c r="IQD323" s="298"/>
      <c r="IQE323" s="298"/>
      <c r="IQF323" s="298"/>
      <c r="IQG323" s="298"/>
      <c r="IQH323" s="298"/>
      <c r="IQI323" s="298"/>
      <c r="IQJ323" s="298"/>
      <c r="IQK323" s="298"/>
      <c r="IQL323" s="298"/>
      <c r="IQM323" s="298"/>
      <c r="IQN323" s="298"/>
      <c r="IQO323" s="298"/>
      <c r="IQP323" s="298"/>
      <c r="IQQ323" s="298"/>
      <c r="IQR323" s="298"/>
      <c r="IQS323" s="298"/>
      <c r="IQT323" s="298"/>
      <c r="IQU323" s="298"/>
      <c r="IQV323" s="298"/>
      <c r="IQW323" s="298"/>
      <c r="IQX323" s="298"/>
      <c r="IQY323" s="298"/>
      <c r="IQZ323" s="298"/>
      <c r="IRA323" s="298"/>
      <c r="IRB323" s="298"/>
      <c r="IRC323" s="298"/>
      <c r="IRD323" s="298"/>
      <c r="IRE323" s="298"/>
      <c r="IRF323" s="298"/>
      <c r="IRG323" s="298"/>
      <c r="IRH323" s="298"/>
      <c r="IRI323" s="298"/>
      <c r="IRJ323" s="298"/>
      <c r="IRK323" s="298"/>
      <c r="IRL323" s="298"/>
      <c r="IRM323" s="298"/>
      <c r="IRN323" s="298"/>
      <c r="IRO323" s="298"/>
      <c r="IRP323" s="298"/>
      <c r="IRQ323" s="298"/>
      <c r="IRR323" s="298"/>
      <c r="IRS323" s="298"/>
      <c r="IRT323" s="298"/>
      <c r="IRU323" s="298"/>
      <c r="IRV323" s="298"/>
      <c r="IRW323" s="298"/>
      <c r="IRX323" s="298"/>
      <c r="IRY323" s="298"/>
      <c r="IRZ323" s="298"/>
      <c r="ISA323" s="298"/>
      <c r="ISB323" s="298"/>
      <c r="ISC323" s="298"/>
      <c r="ISD323" s="298"/>
      <c r="ISE323" s="298"/>
      <c r="ISF323" s="298"/>
      <c r="ISG323" s="298"/>
      <c r="ISH323" s="298"/>
      <c r="ISI323" s="298"/>
      <c r="ISJ323" s="298"/>
      <c r="ISK323" s="298"/>
      <c r="ISL323" s="298"/>
      <c r="ISM323" s="298"/>
      <c r="ISN323" s="298"/>
      <c r="ISO323" s="298"/>
      <c r="ISP323" s="298"/>
      <c r="ISQ323" s="298"/>
      <c r="ISR323" s="298"/>
      <c r="ISS323" s="298"/>
      <c r="IST323" s="298"/>
      <c r="ISU323" s="298"/>
      <c r="ISV323" s="298"/>
      <c r="ISW323" s="298"/>
      <c r="ISX323" s="298"/>
      <c r="ISY323" s="298"/>
      <c r="ISZ323" s="298"/>
      <c r="ITA323" s="298"/>
      <c r="ITB323" s="298"/>
      <c r="ITC323" s="298"/>
      <c r="ITD323" s="298"/>
      <c r="ITE323" s="298"/>
      <c r="ITF323" s="298"/>
      <c r="ITG323" s="298"/>
      <c r="ITH323" s="298"/>
      <c r="ITI323" s="298"/>
      <c r="ITJ323" s="298"/>
      <c r="ITK323" s="298"/>
      <c r="ITL323" s="298"/>
      <c r="ITM323" s="298"/>
      <c r="ITN323" s="298"/>
      <c r="ITO323" s="298"/>
      <c r="ITP323" s="298"/>
      <c r="ITQ323" s="298"/>
      <c r="ITR323" s="298"/>
      <c r="ITS323" s="298"/>
      <c r="ITT323" s="298"/>
      <c r="ITU323" s="298"/>
      <c r="ITV323" s="298"/>
      <c r="ITW323" s="298"/>
      <c r="ITX323" s="298"/>
      <c r="ITY323" s="298"/>
      <c r="ITZ323" s="298"/>
      <c r="IUA323" s="298"/>
      <c r="IUB323" s="298"/>
      <c r="IUC323" s="298"/>
      <c r="IUD323" s="298"/>
      <c r="IUE323" s="298"/>
      <c r="IUF323" s="298"/>
      <c r="IUG323" s="298"/>
      <c r="IUH323" s="298"/>
      <c r="IUI323" s="298"/>
      <c r="IUJ323" s="298"/>
      <c r="IUK323" s="298"/>
      <c r="IUL323" s="298"/>
      <c r="IUM323" s="298"/>
      <c r="IUN323" s="298"/>
      <c r="IUO323" s="298"/>
      <c r="IUP323" s="298"/>
      <c r="IUQ323" s="298"/>
      <c r="IUR323" s="298"/>
      <c r="IUS323" s="298"/>
      <c r="IUT323" s="298"/>
      <c r="IUU323" s="298"/>
      <c r="IUV323" s="298"/>
      <c r="IUW323" s="298"/>
      <c r="IUX323" s="298"/>
      <c r="IUY323" s="298"/>
      <c r="IUZ323" s="298"/>
      <c r="IVA323" s="298"/>
      <c r="IVB323" s="298"/>
      <c r="IVC323" s="298"/>
      <c r="IVD323" s="298"/>
      <c r="IVE323" s="298"/>
      <c r="IVF323" s="298"/>
      <c r="IVG323" s="298"/>
      <c r="IVH323" s="298"/>
      <c r="IVI323" s="298"/>
      <c r="IVJ323" s="298"/>
      <c r="IVK323" s="298"/>
      <c r="IVL323" s="298"/>
      <c r="IVM323" s="298"/>
      <c r="IVN323" s="298"/>
      <c r="IVO323" s="298"/>
      <c r="IVP323" s="298"/>
      <c r="IVQ323" s="298"/>
      <c r="IVR323" s="298"/>
      <c r="IVS323" s="298"/>
      <c r="IVT323" s="298"/>
      <c r="IVU323" s="298"/>
      <c r="IVV323" s="298"/>
      <c r="IVW323" s="298"/>
      <c r="IVX323" s="298"/>
      <c r="IVY323" s="298"/>
      <c r="IVZ323" s="298"/>
      <c r="IWA323" s="298"/>
      <c r="IWB323" s="298"/>
      <c r="IWC323" s="298"/>
      <c r="IWD323" s="298"/>
      <c r="IWE323" s="298"/>
      <c r="IWF323" s="298"/>
      <c r="IWG323" s="298"/>
      <c r="IWH323" s="298"/>
      <c r="IWI323" s="298"/>
      <c r="IWJ323" s="298"/>
      <c r="IWK323" s="298"/>
      <c r="IWL323" s="298"/>
      <c r="IWM323" s="298"/>
      <c r="IWN323" s="298"/>
      <c r="IWO323" s="298"/>
      <c r="IWP323" s="298"/>
      <c r="IWQ323" s="298"/>
      <c r="IWR323" s="298"/>
      <c r="IWS323" s="298"/>
      <c r="IWT323" s="298"/>
      <c r="IWU323" s="298"/>
      <c r="IWV323" s="298"/>
      <c r="IWW323" s="298"/>
      <c r="IWX323" s="298"/>
      <c r="IWY323" s="298"/>
      <c r="IWZ323" s="298"/>
      <c r="IXA323" s="298"/>
      <c r="IXB323" s="298"/>
      <c r="IXC323" s="298"/>
      <c r="IXD323" s="298"/>
      <c r="IXE323" s="298"/>
      <c r="IXF323" s="298"/>
      <c r="IXG323" s="298"/>
      <c r="IXH323" s="298"/>
      <c r="IXI323" s="298"/>
      <c r="IXJ323" s="298"/>
      <c r="IXK323" s="298"/>
      <c r="IXL323" s="298"/>
      <c r="IXM323" s="298"/>
      <c r="IXN323" s="298"/>
      <c r="IXO323" s="298"/>
      <c r="IXP323" s="298"/>
      <c r="IXQ323" s="298"/>
      <c r="IXR323" s="298"/>
      <c r="IXS323" s="298"/>
      <c r="IXT323" s="298"/>
      <c r="IXU323" s="298"/>
      <c r="IXV323" s="298"/>
      <c r="IXW323" s="298"/>
      <c r="IXX323" s="298"/>
      <c r="IXY323" s="298"/>
      <c r="IXZ323" s="298"/>
      <c r="IYA323" s="298"/>
      <c r="IYB323" s="298"/>
      <c r="IYC323" s="298"/>
      <c r="IYD323" s="298"/>
      <c r="IYE323" s="298"/>
      <c r="IYF323" s="298"/>
      <c r="IYG323" s="298"/>
      <c r="IYH323" s="298"/>
      <c r="IYI323" s="298"/>
      <c r="IYJ323" s="298"/>
      <c r="IYK323" s="298"/>
      <c r="IYL323" s="298"/>
      <c r="IYM323" s="298"/>
      <c r="IYN323" s="298"/>
      <c r="IYO323" s="298"/>
      <c r="IYP323" s="298"/>
      <c r="IYQ323" s="298"/>
      <c r="IYR323" s="298"/>
      <c r="IYS323" s="298"/>
      <c r="IYT323" s="298"/>
      <c r="IYU323" s="298"/>
      <c r="IYV323" s="298"/>
      <c r="IYW323" s="298"/>
      <c r="IYX323" s="298"/>
      <c r="IYY323" s="298"/>
      <c r="IYZ323" s="298"/>
      <c r="IZA323" s="298"/>
      <c r="IZB323" s="298"/>
      <c r="IZC323" s="298"/>
      <c r="IZD323" s="298"/>
      <c r="IZE323" s="298"/>
      <c r="IZF323" s="298"/>
      <c r="IZG323" s="298"/>
      <c r="IZH323" s="298"/>
      <c r="IZI323" s="298"/>
      <c r="IZJ323" s="298"/>
      <c r="IZK323" s="298"/>
      <c r="IZL323" s="298"/>
      <c r="IZM323" s="298"/>
      <c r="IZN323" s="298"/>
      <c r="IZO323" s="298"/>
      <c r="IZP323" s="298"/>
      <c r="IZQ323" s="298"/>
      <c r="IZR323" s="298"/>
      <c r="IZS323" s="298"/>
      <c r="IZT323" s="298"/>
      <c r="IZU323" s="298"/>
      <c r="IZV323" s="298"/>
      <c r="IZW323" s="298"/>
      <c r="IZX323" s="298"/>
      <c r="IZY323" s="298"/>
      <c r="IZZ323" s="298"/>
      <c r="JAA323" s="298"/>
      <c r="JAB323" s="298"/>
      <c r="JAC323" s="298"/>
      <c r="JAD323" s="298"/>
      <c r="JAE323" s="298"/>
      <c r="JAF323" s="298"/>
      <c r="JAG323" s="298"/>
      <c r="JAH323" s="298"/>
      <c r="JAI323" s="298"/>
      <c r="JAJ323" s="298"/>
      <c r="JAK323" s="298"/>
      <c r="JAL323" s="298"/>
      <c r="JAM323" s="298"/>
      <c r="JAN323" s="298"/>
      <c r="JAO323" s="298"/>
      <c r="JAP323" s="298"/>
      <c r="JAQ323" s="298"/>
      <c r="JAR323" s="298"/>
      <c r="JAS323" s="298"/>
      <c r="JAT323" s="298"/>
      <c r="JAU323" s="298"/>
      <c r="JAV323" s="298"/>
      <c r="JAW323" s="298"/>
      <c r="JAX323" s="298"/>
      <c r="JAY323" s="298"/>
      <c r="JAZ323" s="298"/>
      <c r="JBA323" s="298"/>
      <c r="JBB323" s="298"/>
      <c r="JBC323" s="298"/>
      <c r="JBD323" s="298"/>
      <c r="JBE323" s="298"/>
      <c r="JBF323" s="298"/>
      <c r="JBG323" s="298"/>
      <c r="JBH323" s="298"/>
      <c r="JBI323" s="298"/>
      <c r="JBJ323" s="298"/>
      <c r="JBK323" s="298"/>
      <c r="JBL323" s="298"/>
      <c r="JBM323" s="298"/>
      <c r="JBN323" s="298"/>
      <c r="JBO323" s="298"/>
      <c r="JBP323" s="298"/>
      <c r="JBQ323" s="298"/>
      <c r="JBR323" s="298"/>
      <c r="JBS323" s="298"/>
      <c r="JBT323" s="298"/>
      <c r="JBU323" s="298"/>
      <c r="JBV323" s="298"/>
      <c r="JBW323" s="298"/>
      <c r="JBX323" s="298"/>
      <c r="JBY323" s="298"/>
      <c r="JBZ323" s="298"/>
      <c r="JCA323" s="298"/>
      <c r="JCB323" s="298"/>
      <c r="JCC323" s="298"/>
      <c r="JCD323" s="298"/>
      <c r="JCE323" s="298"/>
      <c r="JCF323" s="298"/>
      <c r="JCG323" s="298"/>
      <c r="JCH323" s="298"/>
      <c r="JCI323" s="298"/>
      <c r="JCJ323" s="298"/>
      <c r="JCK323" s="298"/>
      <c r="JCL323" s="298"/>
      <c r="JCM323" s="298"/>
      <c r="JCN323" s="298"/>
      <c r="JCO323" s="298"/>
      <c r="JCP323" s="298"/>
      <c r="JCQ323" s="298"/>
      <c r="JCR323" s="298"/>
      <c r="JCS323" s="298"/>
      <c r="JCT323" s="298"/>
      <c r="JCU323" s="298"/>
      <c r="JCV323" s="298"/>
      <c r="JCW323" s="298"/>
      <c r="JCX323" s="298"/>
      <c r="JCY323" s="298"/>
      <c r="JCZ323" s="298"/>
      <c r="JDA323" s="298"/>
      <c r="JDB323" s="298"/>
      <c r="JDC323" s="298"/>
      <c r="JDD323" s="298"/>
      <c r="JDE323" s="298"/>
      <c r="JDF323" s="298"/>
      <c r="JDG323" s="298"/>
      <c r="JDH323" s="298"/>
      <c r="JDI323" s="298"/>
      <c r="JDJ323" s="298"/>
      <c r="JDK323" s="298"/>
      <c r="JDL323" s="298"/>
      <c r="JDM323" s="298"/>
      <c r="JDN323" s="298"/>
      <c r="JDO323" s="298"/>
      <c r="JDP323" s="298"/>
      <c r="JDQ323" s="298"/>
      <c r="JDR323" s="298"/>
      <c r="JDS323" s="298"/>
      <c r="JDT323" s="298"/>
      <c r="JDU323" s="298"/>
      <c r="JDV323" s="298"/>
      <c r="JDW323" s="298"/>
      <c r="JDX323" s="298"/>
      <c r="JDY323" s="298"/>
      <c r="JDZ323" s="298"/>
      <c r="JEA323" s="298"/>
      <c r="JEB323" s="298"/>
      <c r="JEC323" s="298"/>
      <c r="JED323" s="298"/>
      <c r="JEE323" s="298"/>
      <c r="JEF323" s="298"/>
      <c r="JEG323" s="298"/>
      <c r="JEH323" s="298"/>
      <c r="JEI323" s="298"/>
      <c r="JEJ323" s="298"/>
      <c r="JEK323" s="298"/>
      <c r="JEL323" s="298"/>
      <c r="JEM323" s="298"/>
      <c r="JEN323" s="298"/>
      <c r="JEO323" s="298"/>
      <c r="JEP323" s="298"/>
      <c r="JEQ323" s="298"/>
      <c r="JER323" s="298"/>
      <c r="JES323" s="298"/>
      <c r="JET323" s="298"/>
      <c r="JEU323" s="298"/>
      <c r="JEV323" s="298"/>
      <c r="JEW323" s="298"/>
      <c r="JEX323" s="298"/>
      <c r="JEY323" s="298"/>
      <c r="JEZ323" s="298"/>
      <c r="JFA323" s="298"/>
      <c r="JFB323" s="298"/>
      <c r="JFC323" s="298"/>
      <c r="JFD323" s="298"/>
      <c r="JFE323" s="298"/>
      <c r="JFF323" s="298"/>
      <c r="JFG323" s="298"/>
      <c r="JFH323" s="298"/>
      <c r="JFI323" s="298"/>
      <c r="JFJ323" s="298"/>
      <c r="JFK323" s="298"/>
      <c r="JFL323" s="298"/>
      <c r="JFM323" s="298"/>
      <c r="JFN323" s="298"/>
      <c r="JFO323" s="298"/>
      <c r="JFP323" s="298"/>
      <c r="JFQ323" s="298"/>
      <c r="JFR323" s="298"/>
      <c r="JFS323" s="298"/>
      <c r="JFT323" s="298"/>
      <c r="JFU323" s="298"/>
      <c r="JFV323" s="298"/>
      <c r="JFW323" s="298"/>
      <c r="JFX323" s="298"/>
      <c r="JFY323" s="298"/>
      <c r="JFZ323" s="298"/>
      <c r="JGA323" s="298"/>
      <c r="JGB323" s="298"/>
      <c r="JGC323" s="298"/>
      <c r="JGD323" s="298"/>
      <c r="JGE323" s="298"/>
      <c r="JGF323" s="298"/>
      <c r="JGG323" s="298"/>
      <c r="JGH323" s="298"/>
      <c r="JGI323" s="298"/>
      <c r="JGJ323" s="298"/>
      <c r="JGK323" s="298"/>
      <c r="JGL323" s="298"/>
      <c r="JGM323" s="298"/>
      <c r="JGN323" s="298"/>
      <c r="JGO323" s="298"/>
      <c r="JGP323" s="298"/>
      <c r="JGQ323" s="298"/>
      <c r="JGR323" s="298"/>
      <c r="JGS323" s="298"/>
      <c r="JGT323" s="298"/>
      <c r="JGU323" s="298"/>
      <c r="JGV323" s="298"/>
      <c r="JGW323" s="298"/>
      <c r="JGX323" s="298"/>
      <c r="JGY323" s="298"/>
      <c r="JGZ323" s="298"/>
      <c r="JHA323" s="298"/>
      <c r="JHB323" s="298"/>
      <c r="JHC323" s="298"/>
      <c r="JHD323" s="298"/>
      <c r="JHE323" s="298"/>
      <c r="JHF323" s="298"/>
      <c r="JHG323" s="298"/>
      <c r="JHH323" s="298"/>
      <c r="JHI323" s="298"/>
      <c r="JHJ323" s="298"/>
      <c r="JHK323" s="298"/>
      <c r="JHL323" s="298"/>
      <c r="JHM323" s="298"/>
      <c r="JHN323" s="298"/>
      <c r="JHO323" s="298"/>
      <c r="JHP323" s="298"/>
      <c r="JHQ323" s="298"/>
      <c r="JHR323" s="298"/>
      <c r="JHS323" s="298"/>
      <c r="JHT323" s="298"/>
      <c r="JHU323" s="298"/>
      <c r="JHV323" s="298"/>
      <c r="JHW323" s="298"/>
      <c r="JHX323" s="298"/>
      <c r="JHY323" s="298"/>
      <c r="JHZ323" s="298"/>
      <c r="JIA323" s="298"/>
      <c r="JIB323" s="298"/>
      <c r="JIC323" s="298"/>
      <c r="JID323" s="298"/>
      <c r="JIE323" s="298"/>
      <c r="JIF323" s="298"/>
      <c r="JIG323" s="298"/>
      <c r="JIH323" s="298"/>
      <c r="JII323" s="298"/>
      <c r="JIJ323" s="298"/>
      <c r="JIK323" s="298"/>
      <c r="JIL323" s="298"/>
      <c r="JIM323" s="298"/>
      <c r="JIN323" s="298"/>
      <c r="JIO323" s="298"/>
      <c r="JIP323" s="298"/>
      <c r="JIQ323" s="298"/>
      <c r="JIR323" s="298"/>
      <c r="JIS323" s="298"/>
      <c r="JIT323" s="298"/>
      <c r="JIU323" s="298"/>
      <c r="JIV323" s="298"/>
      <c r="JIW323" s="298"/>
      <c r="JIX323" s="298"/>
      <c r="JIY323" s="298"/>
      <c r="JIZ323" s="298"/>
      <c r="JJA323" s="298"/>
      <c r="JJB323" s="298"/>
      <c r="JJC323" s="298"/>
      <c r="JJD323" s="298"/>
      <c r="JJE323" s="298"/>
      <c r="JJF323" s="298"/>
      <c r="JJG323" s="298"/>
      <c r="JJH323" s="298"/>
      <c r="JJI323" s="298"/>
      <c r="JJJ323" s="298"/>
      <c r="JJK323" s="298"/>
      <c r="JJL323" s="298"/>
      <c r="JJM323" s="298"/>
      <c r="JJN323" s="298"/>
      <c r="JJO323" s="298"/>
      <c r="JJP323" s="298"/>
      <c r="JJQ323" s="298"/>
      <c r="JJR323" s="298"/>
      <c r="JJS323" s="298"/>
      <c r="JJT323" s="298"/>
      <c r="JJU323" s="298"/>
      <c r="JJV323" s="298"/>
      <c r="JJW323" s="298"/>
      <c r="JJX323" s="298"/>
      <c r="JJY323" s="298"/>
      <c r="JJZ323" s="298"/>
      <c r="JKA323" s="298"/>
      <c r="JKB323" s="298"/>
      <c r="JKC323" s="298"/>
      <c r="JKD323" s="298"/>
      <c r="JKE323" s="298"/>
      <c r="JKF323" s="298"/>
      <c r="JKG323" s="298"/>
      <c r="JKH323" s="298"/>
      <c r="JKI323" s="298"/>
      <c r="JKJ323" s="298"/>
      <c r="JKK323" s="298"/>
      <c r="JKL323" s="298"/>
      <c r="JKM323" s="298"/>
      <c r="JKN323" s="298"/>
      <c r="JKO323" s="298"/>
      <c r="JKP323" s="298"/>
      <c r="JKQ323" s="298"/>
      <c r="JKR323" s="298"/>
      <c r="JKS323" s="298"/>
      <c r="JKT323" s="298"/>
      <c r="JKU323" s="298"/>
      <c r="JKV323" s="298"/>
      <c r="JKW323" s="298"/>
      <c r="JKX323" s="298"/>
      <c r="JKY323" s="298"/>
      <c r="JKZ323" s="298"/>
      <c r="JLA323" s="298"/>
      <c r="JLB323" s="298"/>
      <c r="JLC323" s="298"/>
      <c r="JLD323" s="298"/>
      <c r="JLE323" s="298"/>
      <c r="JLF323" s="298"/>
      <c r="JLG323" s="298"/>
      <c r="JLH323" s="298"/>
      <c r="JLI323" s="298"/>
      <c r="JLJ323" s="298"/>
      <c r="JLK323" s="298"/>
      <c r="JLL323" s="298"/>
      <c r="JLM323" s="298"/>
      <c r="JLN323" s="298"/>
      <c r="JLO323" s="298"/>
      <c r="JLP323" s="298"/>
      <c r="JLQ323" s="298"/>
      <c r="JLR323" s="298"/>
      <c r="JLS323" s="298"/>
      <c r="JLT323" s="298"/>
      <c r="JLU323" s="298"/>
      <c r="JLV323" s="298"/>
      <c r="JLW323" s="298"/>
      <c r="JLX323" s="298"/>
      <c r="JLY323" s="298"/>
      <c r="JLZ323" s="298"/>
      <c r="JMA323" s="298"/>
      <c r="JMB323" s="298"/>
      <c r="JMC323" s="298"/>
      <c r="JMD323" s="298"/>
      <c r="JME323" s="298"/>
      <c r="JMF323" s="298"/>
      <c r="JMG323" s="298"/>
      <c r="JMH323" s="298"/>
      <c r="JMI323" s="298"/>
      <c r="JMJ323" s="298"/>
      <c r="JMK323" s="298"/>
      <c r="JML323" s="298"/>
      <c r="JMM323" s="298"/>
      <c r="JMN323" s="298"/>
      <c r="JMO323" s="298"/>
      <c r="JMP323" s="298"/>
      <c r="JMQ323" s="298"/>
      <c r="JMR323" s="298"/>
      <c r="JMS323" s="298"/>
      <c r="JMT323" s="298"/>
      <c r="JMU323" s="298"/>
      <c r="JMV323" s="298"/>
      <c r="JMW323" s="298"/>
      <c r="JMX323" s="298"/>
      <c r="JMY323" s="298"/>
      <c r="JMZ323" s="298"/>
      <c r="JNA323" s="298"/>
      <c r="JNB323" s="298"/>
      <c r="JNC323" s="298"/>
      <c r="JND323" s="298"/>
      <c r="JNE323" s="298"/>
      <c r="JNF323" s="298"/>
      <c r="JNG323" s="298"/>
      <c r="JNH323" s="298"/>
      <c r="JNI323" s="298"/>
      <c r="JNJ323" s="298"/>
      <c r="JNK323" s="298"/>
      <c r="JNL323" s="298"/>
      <c r="JNM323" s="298"/>
      <c r="JNN323" s="298"/>
      <c r="JNO323" s="298"/>
      <c r="JNP323" s="298"/>
      <c r="JNQ323" s="298"/>
      <c r="JNR323" s="298"/>
      <c r="JNS323" s="298"/>
      <c r="JNT323" s="298"/>
      <c r="JNU323" s="298"/>
      <c r="JNV323" s="298"/>
      <c r="JNW323" s="298"/>
      <c r="JNX323" s="298"/>
      <c r="JNY323" s="298"/>
      <c r="JNZ323" s="298"/>
      <c r="JOA323" s="298"/>
      <c r="JOB323" s="298"/>
      <c r="JOC323" s="298"/>
      <c r="JOD323" s="298"/>
      <c r="JOE323" s="298"/>
      <c r="JOF323" s="298"/>
      <c r="JOG323" s="298"/>
      <c r="JOH323" s="298"/>
      <c r="JOI323" s="298"/>
      <c r="JOJ323" s="298"/>
      <c r="JOK323" s="298"/>
      <c r="JOL323" s="298"/>
      <c r="JOM323" s="298"/>
      <c r="JON323" s="298"/>
      <c r="JOO323" s="298"/>
      <c r="JOP323" s="298"/>
      <c r="JOQ323" s="298"/>
      <c r="JOR323" s="298"/>
      <c r="JOS323" s="298"/>
      <c r="JOT323" s="298"/>
      <c r="JOU323" s="298"/>
      <c r="JOV323" s="298"/>
      <c r="JOW323" s="298"/>
      <c r="JOX323" s="298"/>
      <c r="JOY323" s="298"/>
      <c r="JOZ323" s="298"/>
      <c r="JPA323" s="298"/>
      <c r="JPB323" s="298"/>
      <c r="JPC323" s="298"/>
      <c r="JPD323" s="298"/>
      <c r="JPE323" s="298"/>
      <c r="JPF323" s="298"/>
      <c r="JPG323" s="298"/>
      <c r="JPH323" s="298"/>
      <c r="JPI323" s="298"/>
      <c r="JPJ323" s="298"/>
      <c r="JPK323" s="298"/>
      <c r="JPL323" s="298"/>
      <c r="JPM323" s="298"/>
      <c r="JPN323" s="298"/>
      <c r="JPO323" s="298"/>
      <c r="JPP323" s="298"/>
      <c r="JPQ323" s="298"/>
      <c r="JPR323" s="298"/>
      <c r="JPS323" s="298"/>
      <c r="JPT323" s="298"/>
      <c r="JPU323" s="298"/>
      <c r="JPV323" s="298"/>
      <c r="JPW323" s="298"/>
      <c r="JPX323" s="298"/>
      <c r="JPY323" s="298"/>
      <c r="JPZ323" s="298"/>
      <c r="JQA323" s="298"/>
      <c r="JQB323" s="298"/>
      <c r="JQC323" s="298"/>
      <c r="JQD323" s="298"/>
      <c r="JQE323" s="298"/>
      <c r="JQF323" s="298"/>
      <c r="JQG323" s="298"/>
      <c r="JQH323" s="298"/>
      <c r="JQI323" s="298"/>
      <c r="JQJ323" s="298"/>
      <c r="JQK323" s="298"/>
      <c r="JQL323" s="298"/>
      <c r="JQM323" s="298"/>
      <c r="JQN323" s="298"/>
      <c r="JQO323" s="298"/>
      <c r="JQP323" s="298"/>
      <c r="JQQ323" s="298"/>
      <c r="JQR323" s="298"/>
      <c r="JQS323" s="298"/>
      <c r="JQT323" s="298"/>
      <c r="JQU323" s="298"/>
      <c r="JQV323" s="298"/>
      <c r="JQW323" s="298"/>
      <c r="JQX323" s="298"/>
      <c r="JQY323" s="298"/>
      <c r="JQZ323" s="298"/>
      <c r="JRA323" s="298"/>
      <c r="JRB323" s="298"/>
      <c r="JRC323" s="298"/>
      <c r="JRD323" s="298"/>
      <c r="JRE323" s="298"/>
      <c r="JRF323" s="298"/>
      <c r="JRG323" s="298"/>
      <c r="JRH323" s="298"/>
      <c r="JRI323" s="298"/>
      <c r="JRJ323" s="298"/>
      <c r="JRK323" s="298"/>
      <c r="JRL323" s="298"/>
      <c r="JRM323" s="298"/>
      <c r="JRN323" s="298"/>
      <c r="JRO323" s="298"/>
      <c r="JRP323" s="298"/>
      <c r="JRQ323" s="298"/>
      <c r="JRR323" s="298"/>
      <c r="JRS323" s="298"/>
      <c r="JRT323" s="298"/>
      <c r="JRU323" s="298"/>
      <c r="JRV323" s="298"/>
      <c r="JRW323" s="298"/>
      <c r="JRX323" s="298"/>
      <c r="JRY323" s="298"/>
      <c r="JRZ323" s="298"/>
      <c r="JSA323" s="298"/>
      <c r="JSB323" s="298"/>
      <c r="JSC323" s="298"/>
      <c r="JSD323" s="298"/>
      <c r="JSE323" s="298"/>
      <c r="JSF323" s="298"/>
      <c r="JSG323" s="298"/>
      <c r="JSH323" s="298"/>
      <c r="JSI323" s="298"/>
      <c r="JSJ323" s="298"/>
      <c r="JSK323" s="298"/>
      <c r="JSL323" s="298"/>
      <c r="JSM323" s="298"/>
      <c r="JSN323" s="298"/>
      <c r="JSO323" s="298"/>
      <c r="JSP323" s="298"/>
      <c r="JSQ323" s="298"/>
      <c r="JSR323" s="298"/>
      <c r="JSS323" s="298"/>
      <c r="JST323" s="298"/>
      <c r="JSU323" s="298"/>
      <c r="JSV323" s="298"/>
      <c r="JSW323" s="298"/>
      <c r="JSX323" s="298"/>
      <c r="JSY323" s="298"/>
      <c r="JSZ323" s="298"/>
      <c r="JTA323" s="298"/>
      <c r="JTB323" s="298"/>
      <c r="JTC323" s="298"/>
      <c r="JTD323" s="298"/>
      <c r="JTE323" s="298"/>
      <c r="JTF323" s="298"/>
      <c r="JTG323" s="298"/>
      <c r="JTH323" s="298"/>
      <c r="JTI323" s="298"/>
      <c r="JTJ323" s="298"/>
      <c r="JTK323" s="298"/>
      <c r="JTL323" s="298"/>
      <c r="JTM323" s="298"/>
      <c r="JTN323" s="298"/>
      <c r="JTO323" s="298"/>
      <c r="JTP323" s="298"/>
      <c r="JTQ323" s="298"/>
      <c r="JTR323" s="298"/>
      <c r="JTS323" s="298"/>
      <c r="JTT323" s="298"/>
      <c r="JTU323" s="298"/>
      <c r="JTV323" s="298"/>
      <c r="JTW323" s="298"/>
      <c r="JTX323" s="298"/>
      <c r="JTY323" s="298"/>
      <c r="JTZ323" s="298"/>
      <c r="JUA323" s="298"/>
      <c r="JUB323" s="298"/>
      <c r="JUC323" s="298"/>
      <c r="JUD323" s="298"/>
      <c r="JUE323" s="298"/>
      <c r="JUF323" s="298"/>
      <c r="JUG323" s="298"/>
      <c r="JUH323" s="298"/>
      <c r="JUI323" s="298"/>
      <c r="JUJ323" s="298"/>
      <c r="JUK323" s="298"/>
      <c r="JUL323" s="298"/>
      <c r="JUM323" s="298"/>
      <c r="JUN323" s="298"/>
      <c r="JUO323" s="298"/>
      <c r="JUP323" s="298"/>
      <c r="JUQ323" s="298"/>
      <c r="JUR323" s="298"/>
      <c r="JUS323" s="298"/>
      <c r="JUT323" s="298"/>
      <c r="JUU323" s="298"/>
      <c r="JUV323" s="298"/>
      <c r="JUW323" s="298"/>
      <c r="JUX323" s="298"/>
      <c r="JUY323" s="298"/>
      <c r="JUZ323" s="298"/>
      <c r="JVA323" s="298"/>
      <c r="JVB323" s="298"/>
      <c r="JVC323" s="298"/>
      <c r="JVD323" s="298"/>
      <c r="JVE323" s="298"/>
      <c r="JVF323" s="298"/>
      <c r="JVG323" s="298"/>
      <c r="JVH323" s="298"/>
      <c r="JVI323" s="298"/>
      <c r="JVJ323" s="298"/>
      <c r="JVK323" s="298"/>
      <c r="JVL323" s="298"/>
      <c r="JVM323" s="298"/>
      <c r="JVN323" s="298"/>
      <c r="JVO323" s="298"/>
      <c r="JVP323" s="298"/>
      <c r="JVQ323" s="298"/>
      <c r="JVR323" s="298"/>
      <c r="JVS323" s="298"/>
      <c r="JVT323" s="298"/>
      <c r="JVU323" s="298"/>
      <c r="JVV323" s="298"/>
      <c r="JVW323" s="298"/>
      <c r="JVX323" s="298"/>
      <c r="JVY323" s="298"/>
      <c r="JVZ323" s="298"/>
      <c r="JWA323" s="298"/>
      <c r="JWB323" s="298"/>
      <c r="JWC323" s="298"/>
      <c r="JWD323" s="298"/>
      <c r="JWE323" s="298"/>
      <c r="JWF323" s="298"/>
      <c r="JWG323" s="298"/>
      <c r="JWH323" s="298"/>
      <c r="JWI323" s="298"/>
      <c r="JWJ323" s="298"/>
      <c r="JWK323" s="298"/>
      <c r="JWL323" s="298"/>
      <c r="JWM323" s="298"/>
      <c r="JWN323" s="298"/>
      <c r="JWO323" s="298"/>
      <c r="JWP323" s="298"/>
      <c r="JWQ323" s="298"/>
      <c r="JWR323" s="298"/>
      <c r="JWS323" s="298"/>
      <c r="JWT323" s="298"/>
      <c r="JWU323" s="298"/>
      <c r="JWV323" s="298"/>
      <c r="JWW323" s="298"/>
      <c r="JWX323" s="298"/>
      <c r="JWY323" s="298"/>
      <c r="JWZ323" s="298"/>
      <c r="JXA323" s="298"/>
      <c r="JXB323" s="298"/>
      <c r="JXC323" s="298"/>
      <c r="JXD323" s="298"/>
      <c r="JXE323" s="298"/>
      <c r="JXF323" s="298"/>
      <c r="JXG323" s="298"/>
      <c r="JXH323" s="298"/>
      <c r="JXI323" s="298"/>
      <c r="JXJ323" s="298"/>
      <c r="JXK323" s="298"/>
      <c r="JXL323" s="298"/>
      <c r="JXM323" s="298"/>
      <c r="JXN323" s="298"/>
      <c r="JXO323" s="298"/>
      <c r="JXP323" s="298"/>
      <c r="JXQ323" s="298"/>
      <c r="JXR323" s="298"/>
      <c r="JXS323" s="298"/>
      <c r="JXT323" s="298"/>
      <c r="JXU323" s="298"/>
      <c r="JXV323" s="298"/>
      <c r="JXW323" s="298"/>
      <c r="JXX323" s="298"/>
      <c r="JXY323" s="298"/>
      <c r="JXZ323" s="298"/>
      <c r="JYA323" s="298"/>
      <c r="JYB323" s="298"/>
      <c r="JYC323" s="298"/>
      <c r="JYD323" s="298"/>
      <c r="JYE323" s="298"/>
      <c r="JYF323" s="298"/>
      <c r="JYG323" s="298"/>
      <c r="JYH323" s="298"/>
      <c r="JYI323" s="298"/>
      <c r="JYJ323" s="298"/>
      <c r="JYK323" s="298"/>
      <c r="JYL323" s="298"/>
      <c r="JYM323" s="298"/>
      <c r="JYN323" s="298"/>
      <c r="JYO323" s="298"/>
      <c r="JYP323" s="298"/>
      <c r="JYQ323" s="298"/>
      <c r="JYR323" s="298"/>
      <c r="JYS323" s="298"/>
      <c r="JYT323" s="298"/>
      <c r="JYU323" s="298"/>
      <c r="JYV323" s="298"/>
      <c r="JYW323" s="298"/>
      <c r="JYX323" s="298"/>
      <c r="JYY323" s="298"/>
      <c r="JYZ323" s="298"/>
      <c r="JZA323" s="298"/>
      <c r="JZB323" s="298"/>
      <c r="JZC323" s="298"/>
      <c r="JZD323" s="298"/>
      <c r="JZE323" s="298"/>
      <c r="JZF323" s="298"/>
      <c r="JZG323" s="298"/>
      <c r="JZH323" s="298"/>
      <c r="JZI323" s="298"/>
      <c r="JZJ323" s="298"/>
      <c r="JZK323" s="298"/>
      <c r="JZL323" s="298"/>
      <c r="JZM323" s="298"/>
      <c r="JZN323" s="298"/>
      <c r="JZO323" s="298"/>
      <c r="JZP323" s="298"/>
      <c r="JZQ323" s="298"/>
      <c r="JZR323" s="298"/>
      <c r="JZS323" s="298"/>
      <c r="JZT323" s="298"/>
      <c r="JZU323" s="298"/>
      <c r="JZV323" s="298"/>
      <c r="JZW323" s="298"/>
      <c r="JZX323" s="298"/>
      <c r="JZY323" s="298"/>
      <c r="JZZ323" s="298"/>
      <c r="KAA323" s="298"/>
      <c r="KAB323" s="298"/>
      <c r="KAC323" s="298"/>
      <c r="KAD323" s="298"/>
      <c r="KAE323" s="298"/>
      <c r="KAF323" s="298"/>
      <c r="KAG323" s="298"/>
      <c r="KAH323" s="298"/>
      <c r="KAI323" s="298"/>
      <c r="KAJ323" s="298"/>
      <c r="KAK323" s="298"/>
      <c r="KAL323" s="298"/>
      <c r="KAM323" s="298"/>
      <c r="KAN323" s="298"/>
      <c r="KAO323" s="298"/>
      <c r="KAP323" s="298"/>
      <c r="KAQ323" s="298"/>
      <c r="KAR323" s="298"/>
      <c r="KAS323" s="298"/>
      <c r="KAT323" s="298"/>
      <c r="KAU323" s="298"/>
      <c r="KAV323" s="298"/>
      <c r="KAW323" s="298"/>
      <c r="KAX323" s="298"/>
      <c r="KAY323" s="298"/>
      <c r="KAZ323" s="298"/>
      <c r="KBA323" s="298"/>
      <c r="KBB323" s="298"/>
      <c r="KBC323" s="298"/>
      <c r="KBD323" s="298"/>
      <c r="KBE323" s="298"/>
      <c r="KBF323" s="298"/>
      <c r="KBG323" s="298"/>
      <c r="KBH323" s="298"/>
      <c r="KBI323" s="298"/>
      <c r="KBJ323" s="298"/>
      <c r="KBK323" s="298"/>
      <c r="KBL323" s="298"/>
      <c r="KBM323" s="298"/>
      <c r="KBN323" s="298"/>
      <c r="KBO323" s="298"/>
      <c r="KBP323" s="298"/>
      <c r="KBQ323" s="298"/>
      <c r="KBR323" s="298"/>
      <c r="KBS323" s="298"/>
      <c r="KBT323" s="298"/>
      <c r="KBU323" s="298"/>
      <c r="KBV323" s="298"/>
      <c r="KBW323" s="298"/>
      <c r="KBX323" s="298"/>
      <c r="KBY323" s="298"/>
      <c r="KBZ323" s="298"/>
      <c r="KCA323" s="298"/>
      <c r="KCB323" s="298"/>
      <c r="KCC323" s="298"/>
      <c r="KCD323" s="298"/>
      <c r="KCE323" s="298"/>
      <c r="KCF323" s="298"/>
      <c r="KCG323" s="298"/>
      <c r="KCH323" s="298"/>
      <c r="KCI323" s="298"/>
      <c r="KCJ323" s="298"/>
      <c r="KCK323" s="298"/>
      <c r="KCL323" s="298"/>
      <c r="KCM323" s="298"/>
      <c r="KCN323" s="298"/>
      <c r="KCO323" s="298"/>
      <c r="KCP323" s="298"/>
      <c r="KCQ323" s="298"/>
      <c r="KCR323" s="298"/>
      <c r="KCS323" s="298"/>
      <c r="KCT323" s="298"/>
      <c r="KCU323" s="298"/>
      <c r="KCV323" s="298"/>
      <c r="KCW323" s="298"/>
      <c r="KCX323" s="298"/>
      <c r="KCY323" s="298"/>
      <c r="KCZ323" s="298"/>
      <c r="KDA323" s="298"/>
      <c r="KDB323" s="298"/>
      <c r="KDC323" s="298"/>
      <c r="KDD323" s="298"/>
      <c r="KDE323" s="298"/>
      <c r="KDF323" s="298"/>
      <c r="KDG323" s="298"/>
      <c r="KDH323" s="298"/>
      <c r="KDI323" s="298"/>
      <c r="KDJ323" s="298"/>
      <c r="KDK323" s="298"/>
      <c r="KDL323" s="298"/>
      <c r="KDM323" s="298"/>
      <c r="KDN323" s="298"/>
      <c r="KDO323" s="298"/>
      <c r="KDP323" s="298"/>
      <c r="KDQ323" s="298"/>
      <c r="KDR323" s="298"/>
      <c r="KDS323" s="298"/>
      <c r="KDT323" s="298"/>
      <c r="KDU323" s="298"/>
      <c r="KDV323" s="298"/>
      <c r="KDW323" s="298"/>
      <c r="KDX323" s="298"/>
      <c r="KDY323" s="298"/>
      <c r="KDZ323" s="298"/>
      <c r="KEA323" s="298"/>
      <c r="KEB323" s="298"/>
      <c r="KEC323" s="298"/>
      <c r="KED323" s="298"/>
      <c r="KEE323" s="298"/>
      <c r="KEF323" s="298"/>
      <c r="KEG323" s="298"/>
      <c r="KEH323" s="298"/>
      <c r="KEI323" s="298"/>
      <c r="KEJ323" s="298"/>
      <c r="KEK323" s="298"/>
      <c r="KEL323" s="298"/>
      <c r="KEM323" s="298"/>
      <c r="KEN323" s="298"/>
      <c r="KEO323" s="298"/>
      <c r="KEP323" s="298"/>
      <c r="KEQ323" s="298"/>
      <c r="KER323" s="298"/>
      <c r="KES323" s="298"/>
      <c r="KET323" s="298"/>
      <c r="KEU323" s="298"/>
      <c r="KEV323" s="298"/>
      <c r="KEW323" s="298"/>
      <c r="KEX323" s="298"/>
      <c r="KEY323" s="298"/>
      <c r="KEZ323" s="298"/>
      <c r="KFA323" s="298"/>
      <c r="KFB323" s="298"/>
      <c r="KFC323" s="298"/>
      <c r="KFD323" s="298"/>
      <c r="KFE323" s="298"/>
      <c r="KFF323" s="298"/>
      <c r="KFG323" s="298"/>
      <c r="KFH323" s="298"/>
      <c r="KFI323" s="298"/>
      <c r="KFJ323" s="298"/>
      <c r="KFK323" s="298"/>
      <c r="KFL323" s="298"/>
      <c r="KFM323" s="298"/>
      <c r="KFN323" s="298"/>
      <c r="KFO323" s="298"/>
      <c r="KFP323" s="298"/>
      <c r="KFQ323" s="298"/>
      <c r="KFR323" s="298"/>
      <c r="KFS323" s="298"/>
      <c r="KFT323" s="298"/>
      <c r="KFU323" s="298"/>
      <c r="KFV323" s="298"/>
      <c r="KFW323" s="298"/>
      <c r="KFX323" s="298"/>
      <c r="KFY323" s="298"/>
      <c r="KFZ323" s="298"/>
      <c r="KGA323" s="298"/>
      <c r="KGB323" s="298"/>
      <c r="KGC323" s="298"/>
      <c r="KGD323" s="298"/>
      <c r="KGE323" s="298"/>
      <c r="KGF323" s="298"/>
      <c r="KGG323" s="298"/>
      <c r="KGH323" s="298"/>
      <c r="KGI323" s="298"/>
      <c r="KGJ323" s="298"/>
      <c r="KGK323" s="298"/>
      <c r="KGL323" s="298"/>
      <c r="KGM323" s="298"/>
      <c r="KGN323" s="298"/>
      <c r="KGO323" s="298"/>
      <c r="KGP323" s="298"/>
      <c r="KGQ323" s="298"/>
      <c r="KGR323" s="298"/>
      <c r="KGS323" s="298"/>
      <c r="KGT323" s="298"/>
      <c r="KGU323" s="298"/>
      <c r="KGV323" s="298"/>
      <c r="KGW323" s="298"/>
      <c r="KGX323" s="298"/>
      <c r="KGY323" s="298"/>
      <c r="KGZ323" s="298"/>
      <c r="KHA323" s="298"/>
      <c r="KHB323" s="298"/>
      <c r="KHC323" s="298"/>
      <c r="KHD323" s="298"/>
      <c r="KHE323" s="298"/>
      <c r="KHF323" s="298"/>
      <c r="KHG323" s="298"/>
      <c r="KHH323" s="298"/>
      <c r="KHI323" s="298"/>
      <c r="KHJ323" s="298"/>
      <c r="KHK323" s="298"/>
      <c r="KHL323" s="298"/>
      <c r="KHM323" s="298"/>
      <c r="KHN323" s="298"/>
      <c r="KHO323" s="298"/>
      <c r="KHP323" s="298"/>
      <c r="KHQ323" s="298"/>
      <c r="KHR323" s="298"/>
      <c r="KHS323" s="298"/>
      <c r="KHT323" s="298"/>
      <c r="KHU323" s="298"/>
      <c r="KHV323" s="298"/>
      <c r="KHW323" s="298"/>
      <c r="KHX323" s="298"/>
      <c r="KHY323" s="298"/>
      <c r="KHZ323" s="298"/>
      <c r="KIA323" s="298"/>
      <c r="KIB323" s="298"/>
      <c r="KIC323" s="298"/>
      <c r="KID323" s="298"/>
      <c r="KIE323" s="298"/>
      <c r="KIF323" s="298"/>
      <c r="KIG323" s="298"/>
      <c r="KIH323" s="298"/>
      <c r="KII323" s="298"/>
      <c r="KIJ323" s="298"/>
      <c r="KIK323" s="298"/>
      <c r="KIL323" s="298"/>
      <c r="KIM323" s="298"/>
      <c r="KIN323" s="298"/>
      <c r="KIO323" s="298"/>
      <c r="KIP323" s="298"/>
      <c r="KIQ323" s="298"/>
      <c r="KIR323" s="298"/>
      <c r="KIS323" s="298"/>
      <c r="KIT323" s="298"/>
      <c r="KIU323" s="298"/>
      <c r="KIV323" s="298"/>
      <c r="KIW323" s="298"/>
      <c r="KIX323" s="298"/>
      <c r="KIY323" s="298"/>
      <c r="KIZ323" s="298"/>
      <c r="KJA323" s="298"/>
      <c r="KJB323" s="298"/>
      <c r="KJC323" s="298"/>
      <c r="KJD323" s="298"/>
      <c r="KJE323" s="298"/>
      <c r="KJF323" s="298"/>
      <c r="KJG323" s="298"/>
      <c r="KJH323" s="298"/>
      <c r="KJI323" s="298"/>
      <c r="KJJ323" s="298"/>
      <c r="KJK323" s="298"/>
      <c r="KJL323" s="298"/>
      <c r="KJM323" s="298"/>
      <c r="KJN323" s="298"/>
      <c r="KJO323" s="298"/>
      <c r="KJP323" s="298"/>
      <c r="KJQ323" s="298"/>
      <c r="KJR323" s="298"/>
      <c r="KJS323" s="298"/>
      <c r="KJT323" s="298"/>
      <c r="KJU323" s="298"/>
      <c r="KJV323" s="298"/>
      <c r="KJW323" s="298"/>
      <c r="KJX323" s="298"/>
      <c r="KJY323" s="298"/>
      <c r="KJZ323" s="298"/>
      <c r="KKA323" s="298"/>
      <c r="KKB323" s="298"/>
      <c r="KKC323" s="298"/>
      <c r="KKD323" s="298"/>
      <c r="KKE323" s="298"/>
      <c r="KKF323" s="298"/>
      <c r="KKG323" s="298"/>
      <c r="KKH323" s="298"/>
      <c r="KKI323" s="298"/>
      <c r="KKJ323" s="298"/>
      <c r="KKK323" s="298"/>
      <c r="KKL323" s="298"/>
      <c r="KKM323" s="298"/>
      <c r="KKN323" s="298"/>
      <c r="KKO323" s="298"/>
      <c r="KKP323" s="298"/>
      <c r="KKQ323" s="298"/>
      <c r="KKR323" s="298"/>
      <c r="KKS323" s="298"/>
      <c r="KKT323" s="298"/>
      <c r="KKU323" s="298"/>
      <c r="KKV323" s="298"/>
      <c r="KKW323" s="298"/>
      <c r="KKX323" s="298"/>
      <c r="KKY323" s="298"/>
      <c r="KKZ323" s="298"/>
      <c r="KLA323" s="298"/>
      <c r="KLB323" s="298"/>
      <c r="KLC323" s="298"/>
      <c r="KLD323" s="298"/>
      <c r="KLE323" s="298"/>
      <c r="KLF323" s="298"/>
      <c r="KLG323" s="298"/>
      <c r="KLH323" s="298"/>
      <c r="KLI323" s="298"/>
      <c r="KLJ323" s="298"/>
      <c r="KLK323" s="298"/>
      <c r="KLL323" s="298"/>
      <c r="KLM323" s="298"/>
      <c r="KLN323" s="298"/>
      <c r="KLO323" s="298"/>
      <c r="KLP323" s="298"/>
      <c r="KLQ323" s="298"/>
      <c r="KLR323" s="298"/>
      <c r="KLS323" s="298"/>
      <c r="KLT323" s="298"/>
      <c r="KLU323" s="298"/>
      <c r="KLV323" s="298"/>
      <c r="KLW323" s="298"/>
      <c r="KLX323" s="298"/>
      <c r="KLY323" s="298"/>
      <c r="KLZ323" s="298"/>
      <c r="KMA323" s="298"/>
      <c r="KMB323" s="298"/>
      <c r="KMC323" s="298"/>
      <c r="KMD323" s="298"/>
      <c r="KME323" s="298"/>
      <c r="KMF323" s="298"/>
      <c r="KMG323" s="298"/>
      <c r="KMH323" s="298"/>
      <c r="KMI323" s="298"/>
      <c r="KMJ323" s="298"/>
      <c r="KMK323" s="298"/>
      <c r="KML323" s="298"/>
      <c r="KMM323" s="298"/>
      <c r="KMN323" s="298"/>
      <c r="KMO323" s="298"/>
      <c r="KMP323" s="298"/>
      <c r="KMQ323" s="298"/>
      <c r="KMR323" s="298"/>
      <c r="KMS323" s="298"/>
      <c r="KMT323" s="298"/>
      <c r="KMU323" s="298"/>
      <c r="KMV323" s="298"/>
      <c r="KMW323" s="298"/>
      <c r="KMX323" s="298"/>
      <c r="KMY323" s="298"/>
      <c r="KMZ323" s="298"/>
      <c r="KNA323" s="298"/>
      <c r="KNB323" s="298"/>
      <c r="KNC323" s="298"/>
      <c r="KND323" s="298"/>
      <c r="KNE323" s="298"/>
      <c r="KNF323" s="298"/>
      <c r="KNG323" s="298"/>
      <c r="KNH323" s="298"/>
      <c r="KNI323" s="298"/>
      <c r="KNJ323" s="298"/>
      <c r="KNK323" s="298"/>
      <c r="KNL323" s="298"/>
      <c r="KNM323" s="298"/>
      <c r="KNN323" s="298"/>
      <c r="KNO323" s="298"/>
      <c r="KNP323" s="298"/>
      <c r="KNQ323" s="298"/>
      <c r="KNR323" s="298"/>
      <c r="KNS323" s="298"/>
      <c r="KNT323" s="298"/>
      <c r="KNU323" s="298"/>
      <c r="KNV323" s="298"/>
      <c r="KNW323" s="298"/>
      <c r="KNX323" s="298"/>
      <c r="KNY323" s="298"/>
      <c r="KNZ323" s="298"/>
      <c r="KOA323" s="298"/>
      <c r="KOB323" s="298"/>
      <c r="KOC323" s="298"/>
      <c r="KOD323" s="298"/>
      <c r="KOE323" s="298"/>
      <c r="KOF323" s="298"/>
      <c r="KOG323" s="298"/>
      <c r="KOH323" s="298"/>
      <c r="KOI323" s="298"/>
      <c r="KOJ323" s="298"/>
      <c r="KOK323" s="298"/>
      <c r="KOL323" s="298"/>
      <c r="KOM323" s="298"/>
      <c r="KON323" s="298"/>
      <c r="KOO323" s="298"/>
      <c r="KOP323" s="298"/>
      <c r="KOQ323" s="298"/>
      <c r="KOR323" s="298"/>
      <c r="KOS323" s="298"/>
      <c r="KOT323" s="298"/>
      <c r="KOU323" s="298"/>
      <c r="KOV323" s="298"/>
      <c r="KOW323" s="298"/>
      <c r="KOX323" s="298"/>
      <c r="KOY323" s="298"/>
      <c r="KOZ323" s="298"/>
      <c r="KPA323" s="298"/>
      <c r="KPB323" s="298"/>
      <c r="KPC323" s="298"/>
      <c r="KPD323" s="298"/>
      <c r="KPE323" s="298"/>
      <c r="KPF323" s="298"/>
      <c r="KPG323" s="298"/>
      <c r="KPH323" s="298"/>
      <c r="KPI323" s="298"/>
      <c r="KPJ323" s="298"/>
      <c r="KPK323" s="298"/>
      <c r="KPL323" s="298"/>
      <c r="KPM323" s="298"/>
      <c r="KPN323" s="298"/>
      <c r="KPO323" s="298"/>
      <c r="KPP323" s="298"/>
      <c r="KPQ323" s="298"/>
      <c r="KPR323" s="298"/>
      <c r="KPS323" s="298"/>
      <c r="KPT323" s="298"/>
      <c r="KPU323" s="298"/>
      <c r="KPV323" s="298"/>
      <c r="KPW323" s="298"/>
      <c r="KPX323" s="298"/>
      <c r="KPY323" s="298"/>
      <c r="KPZ323" s="298"/>
      <c r="KQA323" s="298"/>
      <c r="KQB323" s="298"/>
      <c r="KQC323" s="298"/>
      <c r="KQD323" s="298"/>
      <c r="KQE323" s="298"/>
      <c r="KQF323" s="298"/>
      <c r="KQG323" s="298"/>
      <c r="KQH323" s="298"/>
      <c r="KQI323" s="298"/>
      <c r="KQJ323" s="298"/>
      <c r="KQK323" s="298"/>
      <c r="KQL323" s="298"/>
      <c r="KQM323" s="298"/>
      <c r="KQN323" s="298"/>
      <c r="KQO323" s="298"/>
      <c r="KQP323" s="298"/>
      <c r="KQQ323" s="298"/>
      <c r="KQR323" s="298"/>
      <c r="KQS323" s="298"/>
      <c r="KQT323" s="298"/>
      <c r="KQU323" s="298"/>
      <c r="KQV323" s="298"/>
      <c r="KQW323" s="298"/>
      <c r="KQX323" s="298"/>
      <c r="KQY323" s="298"/>
      <c r="KQZ323" s="298"/>
      <c r="KRA323" s="298"/>
      <c r="KRB323" s="298"/>
      <c r="KRC323" s="298"/>
      <c r="KRD323" s="298"/>
      <c r="KRE323" s="298"/>
      <c r="KRF323" s="298"/>
      <c r="KRG323" s="298"/>
      <c r="KRH323" s="298"/>
      <c r="KRI323" s="298"/>
      <c r="KRJ323" s="298"/>
      <c r="KRK323" s="298"/>
      <c r="KRL323" s="298"/>
      <c r="KRM323" s="298"/>
      <c r="KRN323" s="298"/>
      <c r="KRO323" s="298"/>
      <c r="KRP323" s="298"/>
      <c r="KRQ323" s="298"/>
      <c r="KRR323" s="298"/>
      <c r="KRS323" s="298"/>
      <c r="KRT323" s="298"/>
      <c r="KRU323" s="298"/>
      <c r="KRV323" s="298"/>
      <c r="KRW323" s="298"/>
      <c r="KRX323" s="298"/>
      <c r="KRY323" s="298"/>
      <c r="KRZ323" s="298"/>
      <c r="KSA323" s="298"/>
      <c r="KSB323" s="298"/>
      <c r="KSC323" s="298"/>
      <c r="KSD323" s="298"/>
      <c r="KSE323" s="298"/>
      <c r="KSF323" s="298"/>
      <c r="KSG323" s="298"/>
      <c r="KSH323" s="298"/>
      <c r="KSI323" s="298"/>
      <c r="KSJ323" s="298"/>
      <c r="KSK323" s="298"/>
      <c r="KSL323" s="298"/>
      <c r="KSM323" s="298"/>
      <c r="KSN323" s="298"/>
      <c r="KSO323" s="298"/>
      <c r="KSP323" s="298"/>
      <c r="KSQ323" s="298"/>
      <c r="KSR323" s="298"/>
      <c r="KSS323" s="298"/>
      <c r="KST323" s="298"/>
      <c r="KSU323" s="298"/>
      <c r="KSV323" s="298"/>
      <c r="KSW323" s="298"/>
      <c r="KSX323" s="298"/>
      <c r="KSY323" s="298"/>
      <c r="KSZ323" s="298"/>
      <c r="KTA323" s="298"/>
      <c r="KTB323" s="298"/>
      <c r="KTC323" s="298"/>
      <c r="KTD323" s="298"/>
      <c r="KTE323" s="298"/>
      <c r="KTF323" s="298"/>
      <c r="KTG323" s="298"/>
      <c r="KTH323" s="298"/>
      <c r="KTI323" s="298"/>
      <c r="KTJ323" s="298"/>
      <c r="KTK323" s="298"/>
      <c r="KTL323" s="298"/>
      <c r="KTM323" s="298"/>
      <c r="KTN323" s="298"/>
      <c r="KTO323" s="298"/>
      <c r="KTP323" s="298"/>
      <c r="KTQ323" s="298"/>
      <c r="KTR323" s="298"/>
      <c r="KTS323" s="298"/>
      <c r="KTT323" s="298"/>
      <c r="KTU323" s="298"/>
      <c r="KTV323" s="298"/>
      <c r="KTW323" s="298"/>
      <c r="KTX323" s="298"/>
      <c r="KTY323" s="298"/>
      <c r="KTZ323" s="298"/>
      <c r="KUA323" s="298"/>
      <c r="KUB323" s="298"/>
      <c r="KUC323" s="298"/>
      <c r="KUD323" s="298"/>
      <c r="KUE323" s="298"/>
      <c r="KUF323" s="298"/>
      <c r="KUG323" s="298"/>
      <c r="KUH323" s="298"/>
      <c r="KUI323" s="298"/>
      <c r="KUJ323" s="298"/>
      <c r="KUK323" s="298"/>
      <c r="KUL323" s="298"/>
      <c r="KUM323" s="298"/>
      <c r="KUN323" s="298"/>
      <c r="KUO323" s="298"/>
      <c r="KUP323" s="298"/>
      <c r="KUQ323" s="298"/>
      <c r="KUR323" s="298"/>
      <c r="KUS323" s="298"/>
      <c r="KUT323" s="298"/>
      <c r="KUU323" s="298"/>
      <c r="KUV323" s="298"/>
      <c r="KUW323" s="298"/>
      <c r="KUX323" s="298"/>
      <c r="KUY323" s="298"/>
      <c r="KUZ323" s="298"/>
      <c r="KVA323" s="298"/>
      <c r="KVB323" s="298"/>
      <c r="KVC323" s="298"/>
      <c r="KVD323" s="298"/>
      <c r="KVE323" s="298"/>
      <c r="KVF323" s="298"/>
      <c r="KVG323" s="298"/>
      <c r="KVH323" s="298"/>
      <c r="KVI323" s="298"/>
      <c r="KVJ323" s="298"/>
      <c r="KVK323" s="298"/>
      <c r="KVL323" s="298"/>
      <c r="KVM323" s="298"/>
      <c r="KVN323" s="298"/>
      <c r="KVO323" s="298"/>
      <c r="KVP323" s="298"/>
      <c r="KVQ323" s="298"/>
      <c r="KVR323" s="298"/>
      <c r="KVS323" s="298"/>
      <c r="KVT323" s="298"/>
      <c r="KVU323" s="298"/>
      <c r="KVV323" s="298"/>
      <c r="KVW323" s="298"/>
      <c r="KVX323" s="298"/>
      <c r="KVY323" s="298"/>
      <c r="KVZ323" s="298"/>
      <c r="KWA323" s="298"/>
      <c r="KWB323" s="298"/>
      <c r="KWC323" s="298"/>
      <c r="KWD323" s="298"/>
      <c r="KWE323" s="298"/>
      <c r="KWF323" s="298"/>
      <c r="KWG323" s="298"/>
      <c r="KWH323" s="298"/>
      <c r="KWI323" s="298"/>
      <c r="KWJ323" s="298"/>
      <c r="KWK323" s="298"/>
      <c r="KWL323" s="298"/>
      <c r="KWM323" s="298"/>
      <c r="KWN323" s="298"/>
      <c r="KWO323" s="298"/>
      <c r="KWP323" s="298"/>
      <c r="KWQ323" s="298"/>
      <c r="KWR323" s="298"/>
      <c r="KWS323" s="298"/>
      <c r="KWT323" s="298"/>
      <c r="KWU323" s="298"/>
      <c r="KWV323" s="298"/>
      <c r="KWW323" s="298"/>
      <c r="KWX323" s="298"/>
      <c r="KWY323" s="298"/>
      <c r="KWZ323" s="298"/>
      <c r="KXA323" s="298"/>
      <c r="KXB323" s="298"/>
      <c r="KXC323" s="298"/>
      <c r="KXD323" s="298"/>
      <c r="KXE323" s="298"/>
      <c r="KXF323" s="298"/>
      <c r="KXG323" s="298"/>
      <c r="KXH323" s="298"/>
      <c r="KXI323" s="298"/>
      <c r="KXJ323" s="298"/>
      <c r="KXK323" s="298"/>
      <c r="KXL323" s="298"/>
      <c r="KXM323" s="298"/>
      <c r="KXN323" s="298"/>
      <c r="KXO323" s="298"/>
      <c r="KXP323" s="298"/>
      <c r="KXQ323" s="298"/>
      <c r="KXR323" s="298"/>
      <c r="KXS323" s="298"/>
      <c r="KXT323" s="298"/>
      <c r="KXU323" s="298"/>
      <c r="KXV323" s="298"/>
      <c r="KXW323" s="298"/>
      <c r="KXX323" s="298"/>
      <c r="KXY323" s="298"/>
      <c r="KXZ323" s="298"/>
      <c r="KYA323" s="298"/>
      <c r="KYB323" s="298"/>
      <c r="KYC323" s="298"/>
      <c r="KYD323" s="298"/>
      <c r="KYE323" s="298"/>
      <c r="KYF323" s="298"/>
      <c r="KYG323" s="298"/>
      <c r="KYH323" s="298"/>
      <c r="KYI323" s="298"/>
      <c r="KYJ323" s="298"/>
      <c r="KYK323" s="298"/>
      <c r="KYL323" s="298"/>
      <c r="KYM323" s="298"/>
      <c r="KYN323" s="298"/>
      <c r="KYO323" s="298"/>
      <c r="KYP323" s="298"/>
      <c r="KYQ323" s="298"/>
      <c r="KYR323" s="298"/>
      <c r="KYS323" s="298"/>
      <c r="KYT323" s="298"/>
      <c r="KYU323" s="298"/>
      <c r="KYV323" s="298"/>
      <c r="KYW323" s="298"/>
      <c r="KYX323" s="298"/>
      <c r="KYY323" s="298"/>
      <c r="KYZ323" s="298"/>
      <c r="KZA323" s="298"/>
      <c r="KZB323" s="298"/>
      <c r="KZC323" s="298"/>
      <c r="KZD323" s="298"/>
      <c r="KZE323" s="298"/>
      <c r="KZF323" s="298"/>
      <c r="KZG323" s="298"/>
      <c r="KZH323" s="298"/>
      <c r="KZI323" s="298"/>
      <c r="KZJ323" s="298"/>
      <c r="KZK323" s="298"/>
      <c r="KZL323" s="298"/>
      <c r="KZM323" s="298"/>
      <c r="KZN323" s="298"/>
      <c r="KZO323" s="298"/>
      <c r="KZP323" s="298"/>
      <c r="KZQ323" s="298"/>
      <c r="KZR323" s="298"/>
      <c r="KZS323" s="298"/>
      <c r="KZT323" s="298"/>
      <c r="KZU323" s="298"/>
      <c r="KZV323" s="298"/>
      <c r="KZW323" s="298"/>
      <c r="KZX323" s="298"/>
      <c r="KZY323" s="298"/>
      <c r="KZZ323" s="298"/>
      <c r="LAA323" s="298"/>
      <c r="LAB323" s="298"/>
      <c r="LAC323" s="298"/>
      <c r="LAD323" s="298"/>
      <c r="LAE323" s="298"/>
      <c r="LAF323" s="298"/>
      <c r="LAG323" s="298"/>
      <c r="LAH323" s="298"/>
      <c r="LAI323" s="298"/>
      <c r="LAJ323" s="298"/>
      <c r="LAK323" s="298"/>
      <c r="LAL323" s="298"/>
      <c r="LAM323" s="298"/>
      <c r="LAN323" s="298"/>
      <c r="LAO323" s="298"/>
      <c r="LAP323" s="298"/>
      <c r="LAQ323" s="298"/>
      <c r="LAR323" s="298"/>
      <c r="LAS323" s="298"/>
      <c r="LAT323" s="298"/>
      <c r="LAU323" s="298"/>
      <c r="LAV323" s="298"/>
      <c r="LAW323" s="298"/>
      <c r="LAX323" s="298"/>
      <c r="LAY323" s="298"/>
      <c r="LAZ323" s="298"/>
      <c r="LBA323" s="298"/>
      <c r="LBB323" s="298"/>
      <c r="LBC323" s="298"/>
      <c r="LBD323" s="298"/>
      <c r="LBE323" s="298"/>
      <c r="LBF323" s="298"/>
      <c r="LBG323" s="298"/>
      <c r="LBH323" s="298"/>
      <c r="LBI323" s="298"/>
      <c r="LBJ323" s="298"/>
      <c r="LBK323" s="298"/>
      <c r="LBL323" s="298"/>
      <c r="LBM323" s="298"/>
      <c r="LBN323" s="298"/>
      <c r="LBO323" s="298"/>
      <c r="LBP323" s="298"/>
      <c r="LBQ323" s="298"/>
      <c r="LBR323" s="298"/>
      <c r="LBS323" s="298"/>
      <c r="LBT323" s="298"/>
      <c r="LBU323" s="298"/>
      <c r="LBV323" s="298"/>
      <c r="LBW323" s="298"/>
      <c r="LBX323" s="298"/>
      <c r="LBY323" s="298"/>
      <c r="LBZ323" s="298"/>
      <c r="LCA323" s="298"/>
      <c r="LCB323" s="298"/>
      <c r="LCC323" s="298"/>
      <c r="LCD323" s="298"/>
      <c r="LCE323" s="298"/>
      <c r="LCF323" s="298"/>
      <c r="LCG323" s="298"/>
      <c r="LCH323" s="298"/>
      <c r="LCI323" s="298"/>
      <c r="LCJ323" s="298"/>
      <c r="LCK323" s="298"/>
      <c r="LCL323" s="298"/>
      <c r="LCM323" s="298"/>
      <c r="LCN323" s="298"/>
      <c r="LCO323" s="298"/>
      <c r="LCP323" s="298"/>
      <c r="LCQ323" s="298"/>
      <c r="LCR323" s="298"/>
      <c r="LCS323" s="298"/>
      <c r="LCT323" s="298"/>
      <c r="LCU323" s="298"/>
      <c r="LCV323" s="298"/>
      <c r="LCW323" s="298"/>
      <c r="LCX323" s="298"/>
      <c r="LCY323" s="298"/>
      <c r="LCZ323" s="298"/>
      <c r="LDA323" s="298"/>
      <c r="LDB323" s="298"/>
      <c r="LDC323" s="298"/>
      <c r="LDD323" s="298"/>
      <c r="LDE323" s="298"/>
      <c r="LDF323" s="298"/>
      <c r="LDG323" s="298"/>
      <c r="LDH323" s="298"/>
      <c r="LDI323" s="298"/>
      <c r="LDJ323" s="298"/>
      <c r="LDK323" s="298"/>
      <c r="LDL323" s="298"/>
      <c r="LDM323" s="298"/>
      <c r="LDN323" s="298"/>
      <c r="LDO323" s="298"/>
      <c r="LDP323" s="298"/>
      <c r="LDQ323" s="298"/>
      <c r="LDR323" s="298"/>
      <c r="LDS323" s="298"/>
      <c r="LDT323" s="298"/>
      <c r="LDU323" s="298"/>
      <c r="LDV323" s="298"/>
      <c r="LDW323" s="298"/>
      <c r="LDX323" s="298"/>
      <c r="LDY323" s="298"/>
      <c r="LDZ323" s="298"/>
      <c r="LEA323" s="298"/>
      <c r="LEB323" s="298"/>
      <c r="LEC323" s="298"/>
      <c r="LED323" s="298"/>
      <c r="LEE323" s="298"/>
      <c r="LEF323" s="298"/>
      <c r="LEG323" s="298"/>
      <c r="LEH323" s="298"/>
      <c r="LEI323" s="298"/>
      <c r="LEJ323" s="298"/>
      <c r="LEK323" s="298"/>
      <c r="LEL323" s="298"/>
      <c r="LEM323" s="298"/>
      <c r="LEN323" s="298"/>
      <c r="LEO323" s="298"/>
      <c r="LEP323" s="298"/>
      <c r="LEQ323" s="298"/>
      <c r="LER323" s="298"/>
      <c r="LES323" s="298"/>
      <c r="LET323" s="298"/>
      <c r="LEU323" s="298"/>
      <c r="LEV323" s="298"/>
      <c r="LEW323" s="298"/>
      <c r="LEX323" s="298"/>
      <c r="LEY323" s="298"/>
      <c r="LEZ323" s="298"/>
      <c r="LFA323" s="298"/>
      <c r="LFB323" s="298"/>
      <c r="LFC323" s="298"/>
      <c r="LFD323" s="298"/>
      <c r="LFE323" s="298"/>
      <c r="LFF323" s="298"/>
      <c r="LFG323" s="298"/>
      <c r="LFH323" s="298"/>
      <c r="LFI323" s="298"/>
      <c r="LFJ323" s="298"/>
      <c r="LFK323" s="298"/>
      <c r="LFL323" s="298"/>
      <c r="LFM323" s="298"/>
      <c r="LFN323" s="298"/>
      <c r="LFO323" s="298"/>
      <c r="LFP323" s="298"/>
      <c r="LFQ323" s="298"/>
      <c r="LFR323" s="298"/>
      <c r="LFS323" s="298"/>
      <c r="LFT323" s="298"/>
      <c r="LFU323" s="298"/>
      <c r="LFV323" s="298"/>
      <c r="LFW323" s="298"/>
      <c r="LFX323" s="298"/>
      <c r="LFY323" s="298"/>
      <c r="LFZ323" s="298"/>
      <c r="LGA323" s="298"/>
      <c r="LGB323" s="298"/>
      <c r="LGC323" s="298"/>
      <c r="LGD323" s="298"/>
      <c r="LGE323" s="298"/>
      <c r="LGF323" s="298"/>
      <c r="LGG323" s="298"/>
      <c r="LGH323" s="298"/>
      <c r="LGI323" s="298"/>
      <c r="LGJ323" s="298"/>
      <c r="LGK323" s="298"/>
      <c r="LGL323" s="298"/>
      <c r="LGM323" s="298"/>
      <c r="LGN323" s="298"/>
      <c r="LGO323" s="298"/>
      <c r="LGP323" s="298"/>
      <c r="LGQ323" s="298"/>
      <c r="LGR323" s="298"/>
      <c r="LGS323" s="298"/>
      <c r="LGT323" s="298"/>
      <c r="LGU323" s="298"/>
      <c r="LGV323" s="298"/>
      <c r="LGW323" s="298"/>
      <c r="LGX323" s="298"/>
      <c r="LGY323" s="298"/>
      <c r="LGZ323" s="298"/>
      <c r="LHA323" s="298"/>
      <c r="LHB323" s="298"/>
      <c r="LHC323" s="298"/>
      <c r="LHD323" s="298"/>
      <c r="LHE323" s="298"/>
      <c r="LHF323" s="298"/>
      <c r="LHG323" s="298"/>
      <c r="LHH323" s="298"/>
      <c r="LHI323" s="298"/>
      <c r="LHJ323" s="298"/>
      <c r="LHK323" s="298"/>
      <c r="LHL323" s="298"/>
      <c r="LHM323" s="298"/>
      <c r="LHN323" s="298"/>
      <c r="LHO323" s="298"/>
      <c r="LHP323" s="298"/>
      <c r="LHQ323" s="298"/>
      <c r="LHR323" s="298"/>
      <c r="LHS323" s="298"/>
      <c r="LHT323" s="298"/>
      <c r="LHU323" s="298"/>
      <c r="LHV323" s="298"/>
      <c r="LHW323" s="298"/>
      <c r="LHX323" s="298"/>
      <c r="LHY323" s="298"/>
      <c r="LHZ323" s="298"/>
      <c r="LIA323" s="298"/>
      <c r="LIB323" s="298"/>
      <c r="LIC323" s="298"/>
      <c r="LID323" s="298"/>
      <c r="LIE323" s="298"/>
      <c r="LIF323" s="298"/>
      <c r="LIG323" s="298"/>
      <c r="LIH323" s="298"/>
      <c r="LII323" s="298"/>
      <c r="LIJ323" s="298"/>
      <c r="LIK323" s="298"/>
      <c r="LIL323" s="298"/>
      <c r="LIM323" s="298"/>
      <c r="LIN323" s="298"/>
      <c r="LIO323" s="298"/>
      <c r="LIP323" s="298"/>
      <c r="LIQ323" s="298"/>
      <c r="LIR323" s="298"/>
      <c r="LIS323" s="298"/>
      <c r="LIT323" s="298"/>
      <c r="LIU323" s="298"/>
      <c r="LIV323" s="298"/>
      <c r="LIW323" s="298"/>
      <c r="LIX323" s="298"/>
      <c r="LIY323" s="298"/>
      <c r="LIZ323" s="298"/>
      <c r="LJA323" s="298"/>
      <c r="LJB323" s="298"/>
      <c r="LJC323" s="298"/>
      <c r="LJD323" s="298"/>
      <c r="LJE323" s="298"/>
      <c r="LJF323" s="298"/>
      <c r="LJG323" s="298"/>
      <c r="LJH323" s="298"/>
      <c r="LJI323" s="298"/>
      <c r="LJJ323" s="298"/>
      <c r="LJK323" s="298"/>
      <c r="LJL323" s="298"/>
      <c r="LJM323" s="298"/>
      <c r="LJN323" s="298"/>
      <c r="LJO323" s="298"/>
      <c r="LJP323" s="298"/>
      <c r="LJQ323" s="298"/>
      <c r="LJR323" s="298"/>
      <c r="LJS323" s="298"/>
      <c r="LJT323" s="298"/>
      <c r="LJU323" s="298"/>
      <c r="LJV323" s="298"/>
      <c r="LJW323" s="298"/>
      <c r="LJX323" s="298"/>
      <c r="LJY323" s="298"/>
      <c r="LJZ323" s="298"/>
      <c r="LKA323" s="298"/>
      <c r="LKB323" s="298"/>
      <c r="LKC323" s="298"/>
      <c r="LKD323" s="298"/>
      <c r="LKE323" s="298"/>
      <c r="LKF323" s="298"/>
      <c r="LKG323" s="298"/>
      <c r="LKH323" s="298"/>
      <c r="LKI323" s="298"/>
      <c r="LKJ323" s="298"/>
      <c r="LKK323" s="298"/>
      <c r="LKL323" s="298"/>
      <c r="LKM323" s="298"/>
      <c r="LKN323" s="298"/>
      <c r="LKO323" s="298"/>
      <c r="LKP323" s="298"/>
      <c r="LKQ323" s="298"/>
      <c r="LKR323" s="298"/>
      <c r="LKS323" s="298"/>
      <c r="LKT323" s="298"/>
      <c r="LKU323" s="298"/>
      <c r="LKV323" s="298"/>
      <c r="LKW323" s="298"/>
      <c r="LKX323" s="298"/>
      <c r="LKY323" s="298"/>
      <c r="LKZ323" s="298"/>
      <c r="LLA323" s="298"/>
      <c r="LLB323" s="298"/>
      <c r="LLC323" s="298"/>
      <c r="LLD323" s="298"/>
      <c r="LLE323" s="298"/>
      <c r="LLF323" s="298"/>
      <c r="LLG323" s="298"/>
      <c r="LLH323" s="298"/>
      <c r="LLI323" s="298"/>
      <c r="LLJ323" s="298"/>
      <c r="LLK323" s="298"/>
      <c r="LLL323" s="298"/>
      <c r="LLM323" s="298"/>
      <c r="LLN323" s="298"/>
      <c r="LLO323" s="298"/>
      <c r="LLP323" s="298"/>
      <c r="LLQ323" s="298"/>
      <c r="LLR323" s="298"/>
      <c r="LLS323" s="298"/>
      <c r="LLT323" s="298"/>
      <c r="LLU323" s="298"/>
      <c r="LLV323" s="298"/>
      <c r="LLW323" s="298"/>
      <c r="LLX323" s="298"/>
      <c r="LLY323" s="298"/>
      <c r="LLZ323" s="298"/>
      <c r="LMA323" s="298"/>
      <c r="LMB323" s="298"/>
      <c r="LMC323" s="298"/>
      <c r="LMD323" s="298"/>
      <c r="LME323" s="298"/>
      <c r="LMF323" s="298"/>
      <c r="LMG323" s="298"/>
      <c r="LMH323" s="298"/>
      <c r="LMI323" s="298"/>
      <c r="LMJ323" s="298"/>
      <c r="LMK323" s="298"/>
      <c r="LML323" s="298"/>
      <c r="LMM323" s="298"/>
      <c r="LMN323" s="298"/>
      <c r="LMO323" s="298"/>
      <c r="LMP323" s="298"/>
      <c r="LMQ323" s="298"/>
      <c r="LMR323" s="298"/>
      <c r="LMS323" s="298"/>
      <c r="LMT323" s="298"/>
      <c r="LMU323" s="298"/>
      <c r="LMV323" s="298"/>
      <c r="LMW323" s="298"/>
      <c r="LMX323" s="298"/>
      <c r="LMY323" s="298"/>
      <c r="LMZ323" s="298"/>
      <c r="LNA323" s="298"/>
      <c r="LNB323" s="298"/>
      <c r="LNC323" s="298"/>
      <c r="LND323" s="298"/>
      <c r="LNE323" s="298"/>
      <c r="LNF323" s="298"/>
      <c r="LNG323" s="298"/>
      <c r="LNH323" s="298"/>
      <c r="LNI323" s="298"/>
      <c r="LNJ323" s="298"/>
      <c r="LNK323" s="298"/>
      <c r="LNL323" s="298"/>
      <c r="LNM323" s="298"/>
      <c r="LNN323" s="298"/>
      <c r="LNO323" s="298"/>
      <c r="LNP323" s="298"/>
      <c r="LNQ323" s="298"/>
      <c r="LNR323" s="298"/>
      <c r="LNS323" s="298"/>
      <c r="LNT323" s="298"/>
      <c r="LNU323" s="298"/>
      <c r="LNV323" s="298"/>
      <c r="LNW323" s="298"/>
      <c r="LNX323" s="298"/>
      <c r="LNY323" s="298"/>
      <c r="LNZ323" s="298"/>
      <c r="LOA323" s="298"/>
      <c r="LOB323" s="298"/>
      <c r="LOC323" s="298"/>
      <c r="LOD323" s="298"/>
      <c r="LOE323" s="298"/>
      <c r="LOF323" s="298"/>
      <c r="LOG323" s="298"/>
      <c r="LOH323" s="298"/>
      <c r="LOI323" s="298"/>
      <c r="LOJ323" s="298"/>
      <c r="LOK323" s="298"/>
      <c r="LOL323" s="298"/>
      <c r="LOM323" s="298"/>
      <c r="LON323" s="298"/>
      <c r="LOO323" s="298"/>
      <c r="LOP323" s="298"/>
      <c r="LOQ323" s="298"/>
      <c r="LOR323" s="298"/>
      <c r="LOS323" s="298"/>
      <c r="LOT323" s="298"/>
      <c r="LOU323" s="298"/>
      <c r="LOV323" s="298"/>
      <c r="LOW323" s="298"/>
      <c r="LOX323" s="298"/>
      <c r="LOY323" s="298"/>
      <c r="LOZ323" s="298"/>
      <c r="LPA323" s="298"/>
      <c r="LPB323" s="298"/>
      <c r="LPC323" s="298"/>
      <c r="LPD323" s="298"/>
      <c r="LPE323" s="298"/>
      <c r="LPF323" s="298"/>
      <c r="LPG323" s="298"/>
      <c r="LPH323" s="298"/>
      <c r="LPI323" s="298"/>
      <c r="LPJ323" s="298"/>
      <c r="LPK323" s="298"/>
      <c r="LPL323" s="298"/>
      <c r="LPM323" s="298"/>
      <c r="LPN323" s="298"/>
      <c r="LPO323" s="298"/>
      <c r="LPP323" s="298"/>
      <c r="LPQ323" s="298"/>
      <c r="LPR323" s="298"/>
      <c r="LPS323" s="298"/>
      <c r="LPT323" s="298"/>
      <c r="LPU323" s="298"/>
      <c r="LPV323" s="298"/>
      <c r="LPW323" s="298"/>
      <c r="LPX323" s="298"/>
      <c r="LPY323" s="298"/>
      <c r="LPZ323" s="298"/>
      <c r="LQA323" s="298"/>
      <c r="LQB323" s="298"/>
      <c r="LQC323" s="298"/>
      <c r="LQD323" s="298"/>
      <c r="LQE323" s="298"/>
      <c r="LQF323" s="298"/>
      <c r="LQG323" s="298"/>
      <c r="LQH323" s="298"/>
      <c r="LQI323" s="298"/>
      <c r="LQJ323" s="298"/>
      <c r="LQK323" s="298"/>
      <c r="LQL323" s="298"/>
      <c r="LQM323" s="298"/>
      <c r="LQN323" s="298"/>
      <c r="LQO323" s="298"/>
      <c r="LQP323" s="298"/>
      <c r="LQQ323" s="298"/>
      <c r="LQR323" s="298"/>
      <c r="LQS323" s="298"/>
      <c r="LQT323" s="298"/>
      <c r="LQU323" s="298"/>
      <c r="LQV323" s="298"/>
      <c r="LQW323" s="298"/>
      <c r="LQX323" s="298"/>
      <c r="LQY323" s="298"/>
      <c r="LQZ323" s="298"/>
      <c r="LRA323" s="298"/>
      <c r="LRB323" s="298"/>
      <c r="LRC323" s="298"/>
      <c r="LRD323" s="298"/>
      <c r="LRE323" s="298"/>
      <c r="LRF323" s="298"/>
      <c r="LRG323" s="298"/>
      <c r="LRH323" s="298"/>
      <c r="LRI323" s="298"/>
      <c r="LRJ323" s="298"/>
      <c r="LRK323" s="298"/>
      <c r="LRL323" s="298"/>
      <c r="LRM323" s="298"/>
      <c r="LRN323" s="298"/>
      <c r="LRO323" s="298"/>
      <c r="LRP323" s="298"/>
      <c r="LRQ323" s="298"/>
      <c r="LRR323" s="298"/>
      <c r="LRS323" s="298"/>
      <c r="LRT323" s="298"/>
      <c r="LRU323" s="298"/>
      <c r="LRV323" s="298"/>
      <c r="LRW323" s="298"/>
      <c r="LRX323" s="298"/>
      <c r="LRY323" s="298"/>
      <c r="LRZ323" s="298"/>
      <c r="LSA323" s="298"/>
      <c r="LSB323" s="298"/>
      <c r="LSC323" s="298"/>
      <c r="LSD323" s="298"/>
      <c r="LSE323" s="298"/>
      <c r="LSF323" s="298"/>
      <c r="LSG323" s="298"/>
      <c r="LSH323" s="298"/>
      <c r="LSI323" s="298"/>
      <c r="LSJ323" s="298"/>
      <c r="LSK323" s="298"/>
      <c r="LSL323" s="298"/>
      <c r="LSM323" s="298"/>
      <c r="LSN323" s="298"/>
      <c r="LSO323" s="298"/>
      <c r="LSP323" s="298"/>
      <c r="LSQ323" s="298"/>
      <c r="LSR323" s="298"/>
      <c r="LSS323" s="298"/>
      <c r="LST323" s="298"/>
      <c r="LSU323" s="298"/>
      <c r="LSV323" s="298"/>
      <c r="LSW323" s="298"/>
      <c r="LSX323" s="298"/>
      <c r="LSY323" s="298"/>
      <c r="LSZ323" s="298"/>
      <c r="LTA323" s="298"/>
      <c r="LTB323" s="298"/>
      <c r="LTC323" s="298"/>
      <c r="LTD323" s="298"/>
      <c r="LTE323" s="298"/>
      <c r="LTF323" s="298"/>
      <c r="LTG323" s="298"/>
      <c r="LTH323" s="298"/>
      <c r="LTI323" s="298"/>
      <c r="LTJ323" s="298"/>
      <c r="LTK323" s="298"/>
      <c r="LTL323" s="298"/>
      <c r="LTM323" s="298"/>
      <c r="LTN323" s="298"/>
      <c r="LTO323" s="298"/>
      <c r="LTP323" s="298"/>
      <c r="LTQ323" s="298"/>
      <c r="LTR323" s="298"/>
      <c r="LTS323" s="298"/>
      <c r="LTT323" s="298"/>
      <c r="LTU323" s="298"/>
      <c r="LTV323" s="298"/>
      <c r="LTW323" s="298"/>
      <c r="LTX323" s="298"/>
      <c r="LTY323" s="298"/>
      <c r="LTZ323" s="298"/>
      <c r="LUA323" s="298"/>
      <c r="LUB323" s="298"/>
      <c r="LUC323" s="298"/>
      <c r="LUD323" s="298"/>
      <c r="LUE323" s="298"/>
      <c r="LUF323" s="298"/>
      <c r="LUG323" s="298"/>
      <c r="LUH323" s="298"/>
      <c r="LUI323" s="298"/>
      <c r="LUJ323" s="298"/>
      <c r="LUK323" s="298"/>
      <c r="LUL323" s="298"/>
      <c r="LUM323" s="298"/>
      <c r="LUN323" s="298"/>
      <c r="LUO323" s="298"/>
      <c r="LUP323" s="298"/>
      <c r="LUQ323" s="298"/>
      <c r="LUR323" s="298"/>
      <c r="LUS323" s="298"/>
      <c r="LUT323" s="298"/>
      <c r="LUU323" s="298"/>
      <c r="LUV323" s="298"/>
      <c r="LUW323" s="298"/>
      <c r="LUX323" s="298"/>
      <c r="LUY323" s="298"/>
      <c r="LUZ323" s="298"/>
      <c r="LVA323" s="298"/>
      <c r="LVB323" s="298"/>
      <c r="LVC323" s="298"/>
      <c r="LVD323" s="298"/>
      <c r="LVE323" s="298"/>
      <c r="LVF323" s="298"/>
      <c r="LVG323" s="298"/>
      <c r="LVH323" s="298"/>
      <c r="LVI323" s="298"/>
      <c r="LVJ323" s="298"/>
      <c r="LVK323" s="298"/>
      <c r="LVL323" s="298"/>
      <c r="LVM323" s="298"/>
      <c r="LVN323" s="298"/>
      <c r="LVO323" s="298"/>
      <c r="LVP323" s="298"/>
      <c r="LVQ323" s="298"/>
      <c r="LVR323" s="298"/>
      <c r="LVS323" s="298"/>
      <c r="LVT323" s="298"/>
      <c r="LVU323" s="298"/>
      <c r="LVV323" s="298"/>
      <c r="LVW323" s="298"/>
      <c r="LVX323" s="298"/>
      <c r="LVY323" s="298"/>
      <c r="LVZ323" s="298"/>
      <c r="LWA323" s="298"/>
      <c r="LWB323" s="298"/>
      <c r="LWC323" s="298"/>
      <c r="LWD323" s="298"/>
      <c r="LWE323" s="298"/>
      <c r="LWF323" s="298"/>
      <c r="LWG323" s="298"/>
      <c r="LWH323" s="298"/>
      <c r="LWI323" s="298"/>
      <c r="LWJ323" s="298"/>
      <c r="LWK323" s="298"/>
      <c r="LWL323" s="298"/>
      <c r="LWM323" s="298"/>
      <c r="LWN323" s="298"/>
      <c r="LWO323" s="298"/>
      <c r="LWP323" s="298"/>
      <c r="LWQ323" s="298"/>
      <c r="LWR323" s="298"/>
      <c r="LWS323" s="298"/>
      <c r="LWT323" s="298"/>
      <c r="LWU323" s="298"/>
      <c r="LWV323" s="298"/>
      <c r="LWW323" s="298"/>
      <c r="LWX323" s="298"/>
      <c r="LWY323" s="298"/>
      <c r="LWZ323" s="298"/>
      <c r="LXA323" s="298"/>
      <c r="LXB323" s="298"/>
      <c r="LXC323" s="298"/>
      <c r="LXD323" s="298"/>
      <c r="LXE323" s="298"/>
      <c r="LXF323" s="298"/>
      <c r="LXG323" s="298"/>
      <c r="LXH323" s="298"/>
      <c r="LXI323" s="298"/>
      <c r="LXJ323" s="298"/>
      <c r="LXK323" s="298"/>
      <c r="LXL323" s="298"/>
      <c r="LXM323" s="298"/>
      <c r="LXN323" s="298"/>
      <c r="LXO323" s="298"/>
      <c r="LXP323" s="298"/>
      <c r="LXQ323" s="298"/>
      <c r="LXR323" s="298"/>
      <c r="LXS323" s="298"/>
      <c r="LXT323" s="298"/>
      <c r="LXU323" s="298"/>
      <c r="LXV323" s="298"/>
      <c r="LXW323" s="298"/>
      <c r="LXX323" s="298"/>
      <c r="LXY323" s="298"/>
      <c r="LXZ323" s="298"/>
      <c r="LYA323" s="298"/>
      <c r="LYB323" s="298"/>
      <c r="LYC323" s="298"/>
      <c r="LYD323" s="298"/>
      <c r="LYE323" s="298"/>
      <c r="LYF323" s="298"/>
      <c r="LYG323" s="298"/>
      <c r="LYH323" s="298"/>
      <c r="LYI323" s="298"/>
      <c r="LYJ323" s="298"/>
      <c r="LYK323" s="298"/>
      <c r="LYL323" s="298"/>
      <c r="LYM323" s="298"/>
      <c r="LYN323" s="298"/>
      <c r="LYO323" s="298"/>
      <c r="LYP323" s="298"/>
      <c r="LYQ323" s="298"/>
      <c r="LYR323" s="298"/>
      <c r="LYS323" s="298"/>
      <c r="LYT323" s="298"/>
      <c r="LYU323" s="298"/>
      <c r="LYV323" s="298"/>
      <c r="LYW323" s="298"/>
      <c r="LYX323" s="298"/>
      <c r="LYY323" s="298"/>
      <c r="LYZ323" s="298"/>
      <c r="LZA323" s="298"/>
      <c r="LZB323" s="298"/>
      <c r="LZC323" s="298"/>
      <c r="LZD323" s="298"/>
      <c r="LZE323" s="298"/>
      <c r="LZF323" s="298"/>
      <c r="LZG323" s="298"/>
      <c r="LZH323" s="298"/>
      <c r="LZI323" s="298"/>
      <c r="LZJ323" s="298"/>
      <c r="LZK323" s="298"/>
      <c r="LZL323" s="298"/>
      <c r="LZM323" s="298"/>
      <c r="LZN323" s="298"/>
      <c r="LZO323" s="298"/>
      <c r="LZP323" s="298"/>
      <c r="LZQ323" s="298"/>
      <c r="LZR323" s="298"/>
      <c r="LZS323" s="298"/>
      <c r="LZT323" s="298"/>
      <c r="LZU323" s="298"/>
      <c r="LZV323" s="298"/>
      <c r="LZW323" s="298"/>
      <c r="LZX323" s="298"/>
      <c r="LZY323" s="298"/>
      <c r="LZZ323" s="298"/>
      <c r="MAA323" s="298"/>
      <c r="MAB323" s="298"/>
      <c r="MAC323" s="298"/>
      <c r="MAD323" s="298"/>
      <c r="MAE323" s="298"/>
      <c r="MAF323" s="298"/>
      <c r="MAG323" s="298"/>
      <c r="MAH323" s="298"/>
      <c r="MAI323" s="298"/>
      <c r="MAJ323" s="298"/>
      <c r="MAK323" s="298"/>
      <c r="MAL323" s="298"/>
      <c r="MAM323" s="298"/>
      <c r="MAN323" s="298"/>
      <c r="MAO323" s="298"/>
      <c r="MAP323" s="298"/>
      <c r="MAQ323" s="298"/>
      <c r="MAR323" s="298"/>
      <c r="MAS323" s="298"/>
      <c r="MAT323" s="298"/>
      <c r="MAU323" s="298"/>
      <c r="MAV323" s="298"/>
      <c r="MAW323" s="298"/>
      <c r="MAX323" s="298"/>
      <c r="MAY323" s="298"/>
      <c r="MAZ323" s="298"/>
      <c r="MBA323" s="298"/>
      <c r="MBB323" s="298"/>
      <c r="MBC323" s="298"/>
      <c r="MBD323" s="298"/>
      <c r="MBE323" s="298"/>
      <c r="MBF323" s="298"/>
      <c r="MBG323" s="298"/>
      <c r="MBH323" s="298"/>
      <c r="MBI323" s="298"/>
      <c r="MBJ323" s="298"/>
      <c r="MBK323" s="298"/>
      <c r="MBL323" s="298"/>
      <c r="MBM323" s="298"/>
      <c r="MBN323" s="298"/>
      <c r="MBO323" s="298"/>
      <c r="MBP323" s="298"/>
      <c r="MBQ323" s="298"/>
      <c r="MBR323" s="298"/>
      <c r="MBS323" s="298"/>
      <c r="MBT323" s="298"/>
      <c r="MBU323" s="298"/>
      <c r="MBV323" s="298"/>
      <c r="MBW323" s="298"/>
      <c r="MBX323" s="298"/>
      <c r="MBY323" s="298"/>
      <c r="MBZ323" s="298"/>
      <c r="MCA323" s="298"/>
      <c r="MCB323" s="298"/>
      <c r="MCC323" s="298"/>
      <c r="MCD323" s="298"/>
      <c r="MCE323" s="298"/>
      <c r="MCF323" s="298"/>
      <c r="MCG323" s="298"/>
      <c r="MCH323" s="298"/>
      <c r="MCI323" s="298"/>
      <c r="MCJ323" s="298"/>
      <c r="MCK323" s="298"/>
      <c r="MCL323" s="298"/>
      <c r="MCM323" s="298"/>
      <c r="MCN323" s="298"/>
      <c r="MCO323" s="298"/>
      <c r="MCP323" s="298"/>
      <c r="MCQ323" s="298"/>
      <c r="MCR323" s="298"/>
      <c r="MCS323" s="298"/>
      <c r="MCT323" s="298"/>
      <c r="MCU323" s="298"/>
      <c r="MCV323" s="298"/>
      <c r="MCW323" s="298"/>
      <c r="MCX323" s="298"/>
      <c r="MCY323" s="298"/>
      <c r="MCZ323" s="298"/>
      <c r="MDA323" s="298"/>
      <c r="MDB323" s="298"/>
      <c r="MDC323" s="298"/>
      <c r="MDD323" s="298"/>
      <c r="MDE323" s="298"/>
      <c r="MDF323" s="298"/>
      <c r="MDG323" s="298"/>
      <c r="MDH323" s="298"/>
      <c r="MDI323" s="298"/>
      <c r="MDJ323" s="298"/>
      <c r="MDK323" s="298"/>
      <c r="MDL323" s="298"/>
      <c r="MDM323" s="298"/>
      <c r="MDN323" s="298"/>
      <c r="MDO323" s="298"/>
      <c r="MDP323" s="298"/>
      <c r="MDQ323" s="298"/>
      <c r="MDR323" s="298"/>
      <c r="MDS323" s="298"/>
      <c r="MDT323" s="298"/>
      <c r="MDU323" s="298"/>
      <c r="MDV323" s="298"/>
      <c r="MDW323" s="298"/>
      <c r="MDX323" s="298"/>
      <c r="MDY323" s="298"/>
      <c r="MDZ323" s="298"/>
      <c r="MEA323" s="298"/>
      <c r="MEB323" s="298"/>
      <c r="MEC323" s="298"/>
      <c r="MED323" s="298"/>
      <c r="MEE323" s="298"/>
      <c r="MEF323" s="298"/>
      <c r="MEG323" s="298"/>
      <c r="MEH323" s="298"/>
      <c r="MEI323" s="298"/>
      <c r="MEJ323" s="298"/>
      <c r="MEK323" s="298"/>
      <c r="MEL323" s="298"/>
      <c r="MEM323" s="298"/>
      <c r="MEN323" s="298"/>
      <c r="MEO323" s="298"/>
      <c r="MEP323" s="298"/>
      <c r="MEQ323" s="298"/>
      <c r="MER323" s="298"/>
      <c r="MES323" s="298"/>
      <c r="MET323" s="298"/>
      <c r="MEU323" s="298"/>
      <c r="MEV323" s="298"/>
      <c r="MEW323" s="298"/>
      <c r="MEX323" s="298"/>
      <c r="MEY323" s="298"/>
      <c r="MEZ323" s="298"/>
      <c r="MFA323" s="298"/>
      <c r="MFB323" s="298"/>
      <c r="MFC323" s="298"/>
      <c r="MFD323" s="298"/>
      <c r="MFE323" s="298"/>
      <c r="MFF323" s="298"/>
      <c r="MFG323" s="298"/>
      <c r="MFH323" s="298"/>
      <c r="MFI323" s="298"/>
      <c r="MFJ323" s="298"/>
      <c r="MFK323" s="298"/>
      <c r="MFL323" s="298"/>
      <c r="MFM323" s="298"/>
      <c r="MFN323" s="298"/>
      <c r="MFO323" s="298"/>
      <c r="MFP323" s="298"/>
      <c r="MFQ323" s="298"/>
      <c r="MFR323" s="298"/>
      <c r="MFS323" s="298"/>
      <c r="MFT323" s="298"/>
      <c r="MFU323" s="298"/>
      <c r="MFV323" s="298"/>
      <c r="MFW323" s="298"/>
      <c r="MFX323" s="298"/>
      <c r="MFY323" s="298"/>
      <c r="MFZ323" s="298"/>
      <c r="MGA323" s="298"/>
      <c r="MGB323" s="298"/>
      <c r="MGC323" s="298"/>
      <c r="MGD323" s="298"/>
      <c r="MGE323" s="298"/>
      <c r="MGF323" s="298"/>
      <c r="MGG323" s="298"/>
      <c r="MGH323" s="298"/>
      <c r="MGI323" s="298"/>
      <c r="MGJ323" s="298"/>
      <c r="MGK323" s="298"/>
      <c r="MGL323" s="298"/>
      <c r="MGM323" s="298"/>
      <c r="MGN323" s="298"/>
      <c r="MGO323" s="298"/>
      <c r="MGP323" s="298"/>
      <c r="MGQ323" s="298"/>
      <c r="MGR323" s="298"/>
      <c r="MGS323" s="298"/>
      <c r="MGT323" s="298"/>
      <c r="MGU323" s="298"/>
      <c r="MGV323" s="298"/>
      <c r="MGW323" s="298"/>
      <c r="MGX323" s="298"/>
      <c r="MGY323" s="298"/>
      <c r="MGZ323" s="298"/>
      <c r="MHA323" s="298"/>
      <c r="MHB323" s="298"/>
      <c r="MHC323" s="298"/>
      <c r="MHD323" s="298"/>
      <c r="MHE323" s="298"/>
      <c r="MHF323" s="298"/>
      <c r="MHG323" s="298"/>
      <c r="MHH323" s="298"/>
      <c r="MHI323" s="298"/>
      <c r="MHJ323" s="298"/>
      <c r="MHK323" s="298"/>
      <c r="MHL323" s="298"/>
      <c r="MHM323" s="298"/>
      <c r="MHN323" s="298"/>
      <c r="MHO323" s="298"/>
      <c r="MHP323" s="298"/>
      <c r="MHQ323" s="298"/>
      <c r="MHR323" s="298"/>
      <c r="MHS323" s="298"/>
      <c r="MHT323" s="298"/>
      <c r="MHU323" s="298"/>
      <c r="MHV323" s="298"/>
      <c r="MHW323" s="298"/>
      <c r="MHX323" s="298"/>
      <c r="MHY323" s="298"/>
      <c r="MHZ323" s="298"/>
      <c r="MIA323" s="298"/>
      <c r="MIB323" s="298"/>
      <c r="MIC323" s="298"/>
      <c r="MID323" s="298"/>
      <c r="MIE323" s="298"/>
      <c r="MIF323" s="298"/>
      <c r="MIG323" s="298"/>
      <c r="MIH323" s="298"/>
      <c r="MII323" s="298"/>
      <c r="MIJ323" s="298"/>
      <c r="MIK323" s="298"/>
      <c r="MIL323" s="298"/>
      <c r="MIM323" s="298"/>
      <c r="MIN323" s="298"/>
      <c r="MIO323" s="298"/>
      <c r="MIP323" s="298"/>
      <c r="MIQ323" s="298"/>
      <c r="MIR323" s="298"/>
      <c r="MIS323" s="298"/>
      <c r="MIT323" s="298"/>
      <c r="MIU323" s="298"/>
      <c r="MIV323" s="298"/>
      <c r="MIW323" s="298"/>
      <c r="MIX323" s="298"/>
      <c r="MIY323" s="298"/>
      <c r="MIZ323" s="298"/>
      <c r="MJA323" s="298"/>
      <c r="MJB323" s="298"/>
      <c r="MJC323" s="298"/>
      <c r="MJD323" s="298"/>
      <c r="MJE323" s="298"/>
      <c r="MJF323" s="298"/>
      <c r="MJG323" s="298"/>
      <c r="MJH323" s="298"/>
      <c r="MJI323" s="298"/>
      <c r="MJJ323" s="298"/>
      <c r="MJK323" s="298"/>
      <c r="MJL323" s="298"/>
      <c r="MJM323" s="298"/>
      <c r="MJN323" s="298"/>
      <c r="MJO323" s="298"/>
      <c r="MJP323" s="298"/>
      <c r="MJQ323" s="298"/>
      <c r="MJR323" s="298"/>
      <c r="MJS323" s="298"/>
      <c r="MJT323" s="298"/>
      <c r="MJU323" s="298"/>
      <c r="MJV323" s="298"/>
      <c r="MJW323" s="298"/>
      <c r="MJX323" s="298"/>
      <c r="MJY323" s="298"/>
      <c r="MJZ323" s="298"/>
      <c r="MKA323" s="298"/>
      <c r="MKB323" s="298"/>
      <c r="MKC323" s="298"/>
      <c r="MKD323" s="298"/>
      <c r="MKE323" s="298"/>
      <c r="MKF323" s="298"/>
      <c r="MKG323" s="298"/>
      <c r="MKH323" s="298"/>
      <c r="MKI323" s="298"/>
      <c r="MKJ323" s="298"/>
      <c r="MKK323" s="298"/>
      <c r="MKL323" s="298"/>
      <c r="MKM323" s="298"/>
      <c r="MKN323" s="298"/>
      <c r="MKO323" s="298"/>
      <c r="MKP323" s="298"/>
      <c r="MKQ323" s="298"/>
      <c r="MKR323" s="298"/>
      <c r="MKS323" s="298"/>
      <c r="MKT323" s="298"/>
      <c r="MKU323" s="298"/>
      <c r="MKV323" s="298"/>
      <c r="MKW323" s="298"/>
      <c r="MKX323" s="298"/>
      <c r="MKY323" s="298"/>
      <c r="MKZ323" s="298"/>
      <c r="MLA323" s="298"/>
      <c r="MLB323" s="298"/>
      <c r="MLC323" s="298"/>
      <c r="MLD323" s="298"/>
      <c r="MLE323" s="298"/>
      <c r="MLF323" s="298"/>
      <c r="MLG323" s="298"/>
      <c r="MLH323" s="298"/>
      <c r="MLI323" s="298"/>
      <c r="MLJ323" s="298"/>
      <c r="MLK323" s="298"/>
      <c r="MLL323" s="298"/>
      <c r="MLM323" s="298"/>
      <c r="MLN323" s="298"/>
      <c r="MLO323" s="298"/>
      <c r="MLP323" s="298"/>
      <c r="MLQ323" s="298"/>
      <c r="MLR323" s="298"/>
      <c r="MLS323" s="298"/>
      <c r="MLT323" s="298"/>
      <c r="MLU323" s="298"/>
      <c r="MLV323" s="298"/>
      <c r="MLW323" s="298"/>
      <c r="MLX323" s="298"/>
      <c r="MLY323" s="298"/>
      <c r="MLZ323" s="298"/>
      <c r="MMA323" s="298"/>
      <c r="MMB323" s="298"/>
      <c r="MMC323" s="298"/>
      <c r="MMD323" s="298"/>
      <c r="MME323" s="298"/>
      <c r="MMF323" s="298"/>
      <c r="MMG323" s="298"/>
      <c r="MMH323" s="298"/>
      <c r="MMI323" s="298"/>
      <c r="MMJ323" s="298"/>
      <c r="MMK323" s="298"/>
      <c r="MML323" s="298"/>
      <c r="MMM323" s="298"/>
      <c r="MMN323" s="298"/>
      <c r="MMO323" s="298"/>
      <c r="MMP323" s="298"/>
      <c r="MMQ323" s="298"/>
      <c r="MMR323" s="298"/>
      <c r="MMS323" s="298"/>
      <c r="MMT323" s="298"/>
      <c r="MMU323" s="298"/>
      <c r="MMV323" s="298"/>
      <c r="MMW323" s="298"/>
      <c r="MMX323" s="298"/>
      <c r="MMY323" s="298"/>
      <c r="MMZ323" s="298"/>
      <c r="MNA323" s="298"/>
      <c r="MNB323" s="298"/>
      <c r="MNC323" s="298"/>
      <c r="MND323" s="298"/>
      <c r="MNE323" s="298"/>
      <c r="MNF323" s="298"/>
      <c r="MNG323" s="298"/>
      <c r="MNH323" s="298"/>
      <c r="MNI323" s="298"/>
      <c r="MNJ323" s="298"/>
      <c r="MNK323" s="298"/>
      <c r="MNL323" s="298"/>
      <c r="MNM323" s="298"/>
      <c r="MNN323" s="298"/>
      <c r="MNO323" s="298"/>
      <c r="MNP323" s="298"/>
      <c r="MNQ323" s="298"/>
      <c r="MNR323" s="298"/>
      <c r="MNS323" s="298"/>
      <c r="MNT323" s="298"/>
      <c r="MNU323" s="298"/>
      <c r="MNV323" s="298"/>
      <c r="MNW323" s="298"/>
      <c r="MNX323" s="298"/>
      <c r="MNY323" s="298"/>
      <c r="MNZ323" s="298"/>
      <c r="MOA323" s="298"/>
      <c r="MOB323" s="298"/>
      <c r="MOC323" s="298"/>
      <c r="MOD323" s="298"/>
      <c r="MOE323" s="298"/>
      <c r="MOF323" s="298"/>
      <c r="MOG323" s="298"/>
      <c r="MOH323" s="298"/>
      <c r="MOI323" s="298"/>
      <c r="MOJ323" s="298"/>
      <c r="MOK323" s="298"/>
      <c r="MOL323" s="298"/>
      <c r="MOM323" s="298"/>
      <c r="MON323" s="298"/>
      <c r="MOO323" s="298"/>
      <c r="MOP323" s="298"/>
      <c r="MOQ323" s="298"/>
      <c r="MOR323" s="298"/>
      <c r="MOS323" s="298"/>
      <c r="MOT323" s="298"/>
      <c r="MOU323" s="298"/>
      <c r="MOV323" s="298"/>
      <c r="MOW323" s="298"/>
      <c r="MOX323" s="298"/>
      <c r="MOY323" s="298"/>
      <c r="MOZ323" s="298"/>
      <c r="MPA323" s="298"/>
      <c r="MPB323" s="298"/>
      <c r="MPC323" s="298"/>
      <c r="MPD323" s="298"/>
      <c r="MPE323" s="298"/>
      <c r="MPF323" s="298"/>
      <c r="MPG323" s="298"/>
      <c r="MPH323" s="298"/>
      <c r="MPI323" s="298"/>
      <c r="MPJ323" s="298"/>
      <c r="MPK323" s="298"/>
      <c r="MPL323" s="298"/>
      <c r="MPM323" s="298"/>
      <c r="MPN323" s="298"/>
      <c r="MPO323" s="298"/>
      <c r="MPP323" s="298"/>
      <c r="MPQ323" s="298"/>
      <c r="MPR323" s="298"/>
      <c r="MPS323" s="298"/>
      <c r="MPT323" s="298"/>
      <c r="MPU323" s="298"/>
      <c r="MPV323" s="298"/>
      <c r="MPW323" s="298"/>
      <c r="MPX323" s="298"/>
      <c r="MPY323" s="298"/>
      <c r="MPZ323" s="298"/>
      <c r="MQA323" s="298"/>
      <c r="MQB323" s="298"/>
      <c r="MQC323" s="298"/>
      <c r="MQD323" s="298"/>
      <c r="MQE323" s="298"/>
      <c r="MQF323" s="298"/>
      <c r="MQG323" s="298"/>
      <c r="MQH323" s="298"/>
      <c r="MQI323" s="298"/>
      <c r="MQJ323" s="298"/>
      <c r="MQK323" s="298"/>
      <c r="MQL323" s="298"/>
      <c r="MQM323" s="298"/>
      <c r="MQN323" s="298"/>
      <c r="MQO323" s="298"/>
      <c r="MQP323" s="298"/>
      <c r="MQQ323" s="298"/>
      <c r="MQR323" s="298"/>
      <c r="MQS323" s="298"/>
      <c r="MQT323" s="298"/>
      <c r="MQU323" s="298"/>
      <c r="MQV323" s="298"/>
      <c r="MQW323" s="298"/>
      <c r="MQX323" s="298"/>
      <c r="MQY323" s="298"/>
      <c r="MQZ323" s="298"/>
      <c r="MRA323" s="298"/>
      <c r="MRB323" s="298"/>
      <c r="MRC323" s="298"/>
      <c r="MRD323" s="298"/>
      <c r="MRE323" s="298"/>
      <c r="MRF323" s="298"/>
      <c r="MRG323" s="298"/>
      <c r="MRH323" s="298"/>
      <c r="MRI323" s="298"/>
      <c r="MRJ323" s="298"/>
      <c r="MRK323" s="298"/>
      <c r="MRL323" s="298"/>
      <c r="MRM323" s="298"/>
      <c r="MRN323" s="298"/>
      <c r="MRO323" s="298"/>
      <c r="MRP323" s="298"/>
      <c r="MRQ323" s="298"/>
      <c r="MRR323" s="298"/>
      <c r="MRS323" s="298"/>
      <c r="MRT323" s="298"/>
      <c r="MRU323" s="298"/>
      <c r="MRV323" s="298"/>
      <c r="MRW323" s="298"/>
      <c r="MRX323" s="298"/>
      <c r="MRY323" s="298"/>
      <c r="MRZ323" s="298"/>
      <c r="MSA323" s="298"/>
      <c r="MSB323" s="298"/>
      <c r="MSC323" s="298"/>
      <c r="MSD323" s="298"/>
      <c r="MSE323" s="298"/>
      <c r="MSF323" s="298"/>
      <c r="MSG323" s="298"/>
      <c r="MSH323" s="298"/>
      <c r="MSI323" s="298"/>
      <c r="MSJ323" s="298"/>
      <c r="MSK323" s="298"/>
      <c r="MSL323" s="298"/>
      <c r="MSM323" s="298"/>
      <c r="MSN323" s="298"/>
      <c r="MSO323" s="298"/>
      <c r="MSP323" s="298"/>
      <c r="MSQ323" s="298"/>
      <c r="MSR323" s="298"/>
      <c r="MSS323" s="298"/>
      <c r="MST323" s="298"/>
      <c r="MSU323" s="298"/>
      <c r="MSV323" s="298"/>
      <c r="MSW323" s="298"/>
      <c r="MSX323" s="298"/>
      <c r="MSY323" s="298"/>
      <c r="MSZ323" s="298"/>
      <c r="MTA323" s="298"/>
      <c r="MTB323" s="298"/>
      <c r="MTC323" s="298"/>
      <c r="MTD323" s="298"/>
      <c r="MTE323" s="298"/>
      <c r="MTF323" s="298"/>
      <c r="MTG323" s="298"/>
      <c r="MTH323" s="298"/>
      <c r="MTI323" s="298"/>
      <c r="MTJ323" s="298"/>
      <c r="MTK323" s="298"/>
      <c r="MTL323" s="298"/>
      <c r="MTM323" s="298"/>
      <c r="MTN323" s="298"/>
      <c r="MTO323" s="298"/>
      <c r="MTP323" s="298"/>
      <c r="MTQ323" s="298"/>
      <c r="MTR323" s="298"/>
      <c r="MTS323" s="298"/>
      <c r="MTT323" s="298"/>
      <c r="MTU323" s="298"/>
      <c r="MTV323" s="298"/>
      <c r="MTW323" s="298"/>
      <c r="MTX323" s="298"/>
      <c r="MTY323" s="298"/>
      <c r="MTZ323" s="298"/>
      <c r="MUA323" s="298"/>
      <c r="MUB323" s="298"/>
      <c r="MUC323" s="298"/>
      <c r="MUD323" s="298"/>
      <c r="MUE323" s="298"/>
      <c r="MUF323" s="298"/>
      <c r="MUG323" s="298"/>
      <c r="MUH323" s="298"/>
      <c r="MUI323" s="298"/>
      <c r="MUJ323" s="298"/>
      <c r="MUK323" s="298"/>
      <c r="MUL323" s="298"/>
      <c r="MUM323" s="298"/>
      <c r="MUN323" s="298"/>
      <c r="MUO323" s="298"/>
      <c r="MUP323" s="298"/>
      <c r="MUQ323" s="298"/>
      <c r="MUR323" s="298"/>
      <c r="MUS323" s="298"/>
      <c r="MUT323" s="298"/>
      <c r="MUU323" s="298"/>
      <c r="MUV323" s="298"/>
      <c r="MUW323" s="298"/>
      <c r="MUX323" s="298"/>
      <c r="MUY323" s="298"/>
      <c r="MUZ323" s="298"/>
      <c r="MVA323" s="298"/>
      <c r="MVB323" s="298"/>
      <c r="MVC323" s="298"/>
      <c r="MVD323" s="298"/>
      <c r="MVE323" s="298"/>
      <c r="MVF323" s="298"/>
      <c r="MVG323" s="298"/>
      <c r="MVH323" s="298"/>
      <c r="MVI323" s="298"/>
      <c r="MVJ323" s="298"/>
      <c r="MVK323" s="298"/>
      <c r="MVL323" s="298"/>
      <c r="MVM323" s="298"/>
      <c r="MVN323" s="298"/>
      <c r="MVO323" s="298"/>
      <c r="MVP323" s="298"/>
      <c r="MVQ323" s="298"/>
      <c r="MVR323" s="298"/>
      <c r="MVS323" s="298"/>
      <c r="MVT323" s="298"/>
      <c r="MVU323" s="298"/>
      <c r="MVV323" s="298"/>
      <c r="MVW323" s="298"/>
      <c r="MVX323" s="298"/>
      <c r="MVY323" s="298"/>
      <c r="MVZ323" s="298"/>
      <c r="MWA323" s="298"/>
      <c r="MWB323" s="298"/>
      <c r="MWC323" s="298"/>
      <c r="MWD323" s="298"/>
      <c r="MWE323" s="298"/>
      <c r="MWF323" s="298"/>
      <c r="MWG323" s="298"/>
      <c r="MWH323" s="298"/>
      <c r="MWI323" s="298"/>
      <c r="MWJ323" s="298"/>
      <c r="MWK323" s="298"/>
      <c r="MWL323" s="298"/>
      <c r="MWM323" s="298"/>
      <c r="MWN323" s="298"/>
      <c r="MWO323" s="298"/>
      <c r="MWP323" s="298"/>
      <c r="MWQ323" s="298"/>
      <c r="MWR323" s="298"/>
      <c r="MWS323" s="298"/>
      <c r="MWT323" s="298"/>
      <c r="MWU323" s="298"/>
      <c r="MWV323" s="298"/>
      <c r="MWW323" s="298"/>
      <c r="MWX323" s="298"/>
      <c r="MWY323" s="298"/>
      <c r="MWZ323" s="298"/>
      <c r="MXA323" s="298"/>
      <c r="MXB323" s="298"/>
      <c r="MXC323" s="298"/>
      <c r="MXD323" s="298"/>
      <c r="MXE323" s="298"/>
      <c r="MXF323" s="298"/>
      <c r="MXG323" s="298"/>
      <c r="MXH323" s="298"/>
      <c r="MXI323" s="298"/>
      <c r="MXJ323" s="298"/>
      <c r="MXK323" s="298"/>
      <c r="MXL323" s="298"/>
      <c r="MXM323" s="298"/>
      <c r="MXN323" s="298"/>
      <c r="MXO323" s="298"/>
      <c r="MXP323" s="298"/>
      <c r="MXQ323" s="298"/>
      <c r="MXR323" s="298"/>
      <c r="MXS323" s="298"/>
      <c r="MXT323" s="298"/>
      <c r="MXU323" s="298"/>
      <c r="MXV323" s="298"/>
      <c r="MXW323" s="298"/>
      <c r="MXX323" s="298"/>
      <c r="MXY323" s="298"/>
      <c r="MXZ323" s="298"/>
      <c r="MYA323" s="298"/>
      <c r="MYB323" s="298"/>
      <c r="MYC323" s="298"/>
      <c r="MYD323" s="298"/>
      <c r="MYE323" s="298"/>
      <c r="MYF323" s="298"/>
      <c r="MYG323" s="298"/>
      <c r="MYH323" s="298"/>
      <c r="MYI323" s="298"/>
      <c r="MYJ323" s="298"/>
      <c r="MYK323" s="298"/>
      <c r="MYL323" s="298"/>
      <c r="MYM323" s="298"/>
      <c r="MYN323" s="298"/>
      <c r="MYO323" s="298"/>
      <c r="MYP323" s="298"/>
      <c r="MYQ323" s="298"/>
      <c r="MYR323" s="298"/>
      <c r="MYS323" s="298"/>
      <c r="MYT323" s="298"/>
      <c r="MYU323" s="298"/>
      <c r="MYV323" s="298"/>
      <c r="MYW323" s="298"/>
      <c r="MYX323" s="298"/>
      <c r="MYY323" s="298"/>
      <c r="MYZ323" s="298"/>
      <c r="MZA323" s="298"/>
      <c r="MZB323" s="298"/>
      <c r="MZC323" s="298"/>
      <c r="MZD323" s="298"/>
      <c r="MZE323" s="298"/>
      <c r="MZF323" s="298"/>
      <c r="MZG323" s="298"/>
      <c r="MZH323" s="298"/>
      <c r="MZI323" s="298"/>
      <c r="MZJ323" s="298"/>
      <c r="MZK323" s="298"/>
      <c r="MZL323" s="298"/>
      <c r="MZM323" s="298"/>
      <c r="MZN323" s="298"/>
      <c r="MZO323" s="298"/>
      <c r="MZP323" s="298"/>
      <c r="MZQ323" s="298"/>
      <c r="MZR323" s="298"/>
      <c r="MZS323" s="298"/>
      <c r="MZT323" s="298"/>
      <c r="MZU323" s="298"/>
      <c r="MZV323" s="298"/>
      <c r="MZW323" s="298"/>
      <c r="MZX323" s="298"/>
      <c r="MZY323" s="298"/>
      <c r="MZZ323" s="298"/>
      <c r="NAA323" s="298"/>
      <c r="NAB323" s="298"/>
      <c r="NAC323" s="298"/>
      <c r="NAD323" s="298"/>
      <c r="NAE323" s="298"/>
      <c r="NAF323" s="298"/>
      <c r="NAG323" s="298"/>
      <c r="NAH323" s="298"/>
      <c r="NAI323" s="298"/>
      <c r="NAJ323" s="298"/>
      <c r="NAK323" s="298"/>
      <c r="NAL323" s="298"/>
      <c r="NAM323" s="298"/>
      <c r="NAN323" s="298"/>
      <c r="NAO323" s="298"/>
      <c r="NAP323" s="298"/>
      <c r="NAQ323" s="298"/>
      <c r="NAR323" s="298"/>
      <c r="NAS323" s="298"/>
      <c r="NAT323" s="298"/>
      <c r="NAU323" s="298"/>
      <c r="NAV323" s="298"/>
      <c r="NAW323" s="298"/>
      <c r="NAX323" s="298"/>
      <c r="NAY323" s="298"/>
      <c r="NAZ323" s="298"/>
      <c r="NBA323" s="298"/>
      <c r="NBB323" s="298"/>
      <c r="NBC323" s="298"/>
      <c r="NBD323" s="298"/>
      <c r="NBE323" s="298"/>
      <c r="NBF323" s="298"/>
      <c r="NBG323" s="298"/>
      <c r="NBH323" s="298"/>
      <c r="NBI323" s="298"/>
      <c r="NBJ323" s="298"/>
      <c r="NBK323" s="298"/>
      <c r="NBL323" s="298"/>
      <c r="NBM323" s="298"/>
      <c r="NBN323" s="298"/>
      <c r="NBO323" s="298"/>
      <c r="NBP323" s="298"/>
      <c r="NBQ323" s="298"/>
      <c r="NBR323" s="298"/>
      <c r="NBS323" s="298"/>
      <c r="NBT323" s="298"/>
      <c r="NBU323" s="298"/>
      <c r="NBV323" s="298"/>
      <c r="NBW323" s="298"/>
      <c r="NBX323" s="298"/>
      <c r="NBY323" s="298"/>
      <c r="NBZ323" s="298"/>
      <c r="NCA323" s="298"/>
      <c r="NCB323" s="298"/>
      <c r="NCC323" s="298"/>
      <c r="NCD323" s="298"/>
      <c r="NCE323" s="298"/>
      <c r="NCF323" s="298"/>
      <c r="NCG323" s="298"/>
      <c r="NCH323" s="298"/>
      <c r="NCI323" s="298"/>
      <c r="NCJ323" s="298"/>
      <c r="NCK323" s="298"/>
      <c r="NCL323" s="298"/>
      <c r="NCM323" s="298"/>
      <c r="NCN323" s="298"/>
      <c r="NCO323" s="298"/>
      <c r="NCP323" s="298"/>
      <c r="NCQ323" s="298"/>
      <c r="NCR323" s="298"/>
      <c r="NCS323" s="298"/>
      <c r="NCT323" s="298"/>
      <c r="NCU323" s="298"/>
      <c r="NCV323" s="298"/>
      <c r="NCW323" s="298"/>
      <c r="NCX323" s="298"/>
      <c r="NCY323" s="298"/>
      <c r="NCZ323" s="298"/>
      <c r="NDA323" s="298"/>
      <c r="NDB323" s="298"/>
      <c r="NDC323" s="298"/>
      <c r="NDD323" s="298"/>
      <c r="NDE323" s="298"/>
      <c r="NDF323" s="298"/>
      <c r="NDG323" s="298"/>
      <c r="NDH323" s="298"/>
      <c r="NDI323" s="298"/>
      <c r="NDJ323" s="298"/>
      <c r="NDK323" s="298"/>
      <c r="NDL323" s="298"/>
      <c r="NDM323" s="298"/>
      <c r="NDN323" s="298"/>
      <c r="NDO323" s="298"/>
      <c r="NDP323" s="298"/>
      <c r="NDQ323" s="298"/>
      <c r="NDR323" s="298"/>
      <c r="NDS323" s="298"/>
      <c r="NDT323" s="298"/>
      <c r="NDU323" s="298"/>
      <c r="NDV323" s="298"/>
      <c r="NDW323" s="298"/>
      <c r="NDX323" s="298"/>
      <c r="NDY323" s="298"/>
      <c r="NDZ323" s="298"/>
      <c r="NEA323" s="298"/>
      <c r="NEB323" s="298"/>
      <c r="NEC323" s="298"/>
      <c r="NED323" s="298"/>
      <c r="NEE323" s="298"/>
      <c r="NEF323" s="298"/>
      <c r="NEG323" s="298"/>
      <c r="NEH323" s="298"/>
      <c r="NEI323" s="298"/>
      <c r="NEJ323" s="298"/>
      <c r="NEK323" s="298"/>
      <c r="NEL323" s="298"/>
      <c r="NEM323" s="298"/>
      <c r="NEN323" s="298"/>
      <c r="NEO323" s="298"/>
      <c r="NEP323" s="298"/>
      <c r="NEQ323" s="298"/>
      <c r="NER323" s="298"/>
      <c r="NES323" s="298"/>
      <c r="NET323" s="298"/>
      <c r="NEU323" s="298"/>
      <c r="NEV323" s="298"/>
      <c r="NEW323" s="298"/>
      <c r="NEX323" s="298"/>
      <c r="NEY323" s="298"/>
      <c r="NEZ323" s="298"/>
      <c r="NFA323" s="298"/>
      <c r="NFB323" s="298"/>
      <c r="NFC323" s="298"/>
      <c r="NFD323" s="298"/>
      <c r="NFE323" s="298"/>
      <c r="NFF323" s="298"/>
      <c r="NFG323" s="298"/>
      <c r="NFH323" s="298"/>
      <c r="NFI323" s="298"/>
      <c r="NFJ323" s="298"/>
      <c r="NFK323" s="298"/>
      <c r="NFL323" s="298"/>
      <c r="NFM323" s="298"/>
      <c r="NFN323" s="298"/>
      <c r="NFO323" s="298"/>
      <c r="NFP323" s="298"/>
      <c r="NFQ323" s="298"/>
      <c r="NFR323" s="298"/>
      <c r="NFS323" s="298"/>
      <c r="NFT323" s="298"/>
      <c r="NFU323" s="298"/>
      <c r="NFV323" s="298"/>
      <c r="NFW323" s="298"/>
      <c r="NFX323" s="298"/>
      <c r="NFY323" s="298"/>
      <c r="NFZ323" s="298"/>
      <c r="NGA323" s="298"/>
      <c r="NGB323" s="298"/>
      <c r="NGC323" s="298"/>
      <c r="NGD323" s="298"/>
      <c r="NGE323" s="298"/>
      <c r="NGF323" s="298"/>
      <c r="NGG323" s="298"/>
      <c r="NGH323" s="298"/>
      <c r="NGI323" s="298"/>
      <c r="NGJ323" s="298"/>
      <c r="NGK323" s="298"/>
      <c r="NGL323" s="298"/>
      <c r="NGM323" s="298"/>
      <c r="NGN323" s="298"/>
      <c r="NGO323" s="298"/>
      <c r="NGP323" s="298"/>
      <c r="NGQ323" s="298"/>
      <c r="NGR323" s="298"/>
      <c r="NGS323" s="298"/>
      <c r="NGT323" s="298"/>
      <c r="NGU323" s="298"/>
      <c r="NGV323" s="298"/>
      <c r="NGW323" s="298"/>
      <c r="NGX323" s="298"/>
      <c r="NGY323" s="298"/>
      <c r="NGZ323" s="298"/>
      <c r="NHA323" s="298"/>
      <c r="NHB323" s="298"/>
      <c r="NHC323" s="298"/>
      <c r="NHD323" s="298"/>
      <c r="NHE323" s="298"/>
      <c r="NHF323" s="298"/>
      <c r="NHG323" s="298"/>
      <c r="NHH323" s="298"/>
      <c r="NHI323" s="298"/>
      <c r="NHJ323" s="298"/>
      <c r="NHK323" s="298"/>
      <c r="NHL323" s="298"/>
      <c r="NHM323" s="298"/>
      <c r="NHN323" s="298"/>
      <c r="NHO323" s="298"/>
      <c r="NHP323" s="298"/>
      <c r="NHQ323" s="298"/>
      <c r="NHR323" s="298"/>
      <c r="NHS323" s="298"/>
      <c r="NHT323" s="298"/>
      <c r="NHU323" s="298"/>
      <c r="NHV323" s="298"/>
      <c r="NHW323" s="298"/>
      <c r="NHX323" s="298"/>
      <c r="NHY323" s="298"/>
      <c r="NHZ323" s="298"/>
      <c r="NIA323" s="298"/>
      <c r="NIB323" s="298"/>
      <c r="NIC323" s="298"/>
      <c r="NID323" s="298"/>
      <c r="NIE323" s="298"/>
      <c r="NIF323" s="298"/>
      <c r="NIG323" s="298"/>
      <c r="NIH323" s="298"/>
      <c r="NII323" s="298"/>
      <c r="NIJ323" s="298"/>
      <c r="NIK323" s="298"/>
      <c r="NIL323" s="298"/>
      <c r="NIM323" s="298"/>
      <c r="NIN323" s="298"/>
      <c r="NIO323" s="298"/>
      <c r="NIP323" s="298"/>
      <c r="NIQ323" s="298"/>
      <c r="NIR323" s="298"/>
      <c r="NIS323" s="298"/>
      <c r="NIT323" s="298"/>
      <c r="NIU323" s="298"/>
      <c r="NIV323" s="298"/>
      <c r="NIW323" s="298"/>
      <c r="NIX323" s="298"/>
      <c r="NIY323" s="298"/>
      <c r="NIZ323" s="298"/>
      <c r="NJA323" s="298"/>
      <c r="NJB323" s="298"/>
      <c r="NJC323" s="298"/>
      <c r="NJD323" s="298"/>
      <c r="NJE323" s="298"/>
      <c r="NJF323" s="298"/>
      <c r="NJG323" s="298"/>
      <c r="NJH323" s="298"/>
      <c r="NJI323" s="298"/>
      <c r="NJJ323" s="298"/>
      <c r="NJK323" s="298"/>
      <c r="NJL323" s="298"/>
      <c r="NJM323" s="298"/>
      <c r="NJN323" s="298"/>
      <c r="NJO323" s="298"/>
      <c r="NJP323" s="298"/>
      <c r="NJQ323" s="298"/>
      <c r="NJR323" s="298"/>
      <c r="NJS323" s="298"/>
      <c r="NJT323" s="298"/>
      <c r="NJU323" s="298"/>
      <c r="NJV323" s="298"/>
      <c r="NJW323" s="298"/>
      <c r="NJX323" s="298"/>
      <c r="NJY323" s="298"/>
      <c r="NJZ323" s="298"/>
      <c r="NKA323" s="298"/>
      <c r="NKB323" s="298"/>
      <c r="NKC323" s="298"/>
      <c r="NKD323" s="298"/>
      <c r="NKE323" s="298"/>
      <c r="NKF323" s="298"/>
      <c r="NKG323" s="298"/>
      <c r="NKH323" s="298"/>
      <c r="NKI323" s="298"/>
      <c r="NKJ323" s="298"/>
      <c r="NKK323" s="298"/>
      <c r="NKL323" s="298"/>
      <c r="NKM323" s="298"/>
      <c r="NKN323" s="298"/>
      <c r="NKO323" s="298"/>
      <c r="NKP323" s="298"/>
      <c r="NKQ323" s="298"/>
      <c r="NKR323" s="298"/>
      <c r="NKS323" s="298"/>
      <c r="NKT323" s="298"/>
      <c r="NKU323" s="298"/>
      <c r="NKV323" s="298"/>
      <c r="NKW323" s="298"/>
      <c r="NKX323" s="298"/>
      <c r="NKY323" s="298"/>
      <c r="NKZ323" s="298"/>
      <c r="NLA323" s="298"/>
      <c r="NLB323" s="298"/>
      <c r="NLC323" s="298"/>
      <c r="NLD323" s="298"/>
      <c r="NLE323" s="298"/>
      <c r="NLF323" s="298"/>
      <c r="NLG323" s="298"/>
      <c r="NLH323" s="298"/>
      <c r="NLI323" s="298"/>
      <c r="NLJ323" s="298"/>
      <c r="NLK323" s="298"/>
      <c r="NLL323" s="298"/>
      <c r="NLM323" s="298"/>
      <c r="NLN323" s="298"/>
      <c r="NLO323" s="298"/>
      <c r="NLP323" s="298"/>
      <c r="NLQ323" s="298"/>
      <c r="NLR323" s="298"/>
      <c r="NLS323" s="298"/>
      <c r="NLT323" s="298"/>
      <c r="NLU323" s="298"/>
      <c r="NLV323" s="298"/>
      <c r="NLW323" s="298"/>
      <c r="NLX323" s="298"/>
      <c r="NLY323" s="298"/>
      <c r="NLZ323" s="298"/>
      <c r="NMA323" s="298"/>
      <c r="NMB323" s="298"/>
      <c r="NMC323" s="298"/>
      <c r="NMD323" s="298"/>
      <c r="NME323" s="298"/>
      <c r="NMF323" s="298"/>
      <c r="NMG323" s="298"/>
      <c r="NMH323" s="298"/>
      <c r="NMI323" s="298"/>
      <c r="NMJ323" s="298"/>
      <c r="NMK323" s="298"/>
      <c r="NML323" s="298"/>
      <c r="NMM323" s="298"/>
      <c r="NMN323" s="298"/>
      <c r="NMO323" s="298"/>
      <c r="NMP323" s="298"/>
      <c r="NMQ323" s="298"/>
      <c r="NMR323" s="298"/>
      <c r="NMS323" s="298"/>
      <c r="NMT323" s="298"/>
      <c r="NMU323" s="298"/>
      <c r="NMV323" s="298"/>
      <c r="NMW323" s="298"/>
      <c r="NMX323" s="298"/>
      <c r="NMY323" s="298"/>
      <c r="NMZ323" s="298"/>
      <c r="NNA323" s="298"/>
      <c r="NNB323" s="298"/>
      <c r="NNC323" s="298"/>
      <c r="NND323" s="298"/>
      <c r="NNE323" s="298"/>
      <c r="NNF323" s="298"/>
      <c r="NNG323" s="298"/>
      <c r="NNH323" s="298"/>
      <c r="NNI323" s="298"/>
      <c r="NNJ323" s="298"/>
      <c r="NNK323" s="298"/>
      <c r="NNL323" s="298"/>
      <c r="NNM323" s="298"/>
      <c r="NNN323" s="298"/>
      <c r="NNO323" s="298"/>
      <c r="NNP323" s="298"/>
      <c r="NNQ323" s="298"/>
      <c r="NNR323" s="298"/>
      <c r="NNS323" s="298"/>
      <c r="NNT323" s="298"/>
      <c r="NNU323" s="298"/>
      <c r="NNV323" s="298"/>
      <c r="NNW323" s="298"/>
      <c r="NNX323" s="298"/>
      <c r="NNY323" s="298"/>
      <c r="NNZ323" s="298"/>
      <c r="NOA323" s="298"/>
      <c r="NOB323" s="298"/>
      <c r="NOC323" s="298"/>
      <c r="NOD323" s="298"/>
      <c r="NOE323" s="298"/>
      <c r="NOF323" s="298"/>
      <c r="NOG323" s="298"/>
      <c r="NOH323" s="298"/>
      <c r="NOI323" s="298"/>
      <c r="NOJ323" s="298"/>
      <c r="NOK323" s="298"/>
      <c r="NOL323" s="298"/>
      <c r="NOM323" s="298"/>
      <c r="NON323" s="298"/>
      <c r="NOO323" s="298"/>
      <c r="NOP323" s="298"/>
      <c r="NOQ323" s="298"/>
      <c r="NOR323" s="298"/>
      <c r="NOS323" s="298"/>
      <c r="NOT323" s="298"/>
      <c r="NOU323" s="298"/>
      <c r="NOV323" s="298"/>
      <c r="NOW323" s="298"/>
      <c r="NOX323" s="298"/>
      <c r="NOY323" s="298"/>
      <c r="NOZ323" s="298"/>
      <c r="NPA323" s="298"/>
      <c r="NPB323" s="298"/>
      <c r="NPC323" s="298"/>
      <c r="NPD323" s="298"/>
      <c r="NPE323" s="298"/>
      <c r="NPF323" s="298"/>
      <c r="NPG323" s="298"/>
      <c r="NPH323" s="298"/>
      <c r="NPI323" s="298"/>
      <c r="NPJ323" s="298"/>
      <c r="NPK323" s="298"/>
      <c r="NPL323" s="298"/>
      <c r="NPM323" s="298"/>
      <c r="NPN323" s="298"/>
      <c r="NPO323" s="298"/>
      <c r="NPP323" s="298"/>
      <c r="NPQ323" s="298"/>
      <c r="NPR323" s="298"/>
      <c r="NPS323" s="298"/>
      <c r="NPT323" s="298"/>
      <c r="NPU323" s="298"/>
      <c r="NPV323" s="298"/>
      <c r="NPW323" s="298"/>
      <c r="NPX323" s="298"/>
      <c r="NPY323" s="298"/>
      <c r="NPZ323" s="298"/>
      <c r="NQA323" s="298"/>
      <c r="NQB323" s="298"/>
      <c r="NQC323" s="298"/>
      <c r="NQD323" s="298"/>
      <c r="NQE323" s="298"/>
      <c r="NQF323" s="298"/>
      <c r="NQG323" s="298"/>
      <c r="NQH323" s="298"/>
      <c r="NQI323" s="298"/>
      <c r="NQJ323" s="298"/>
      <c r="NQK323" s="298"/>
      <c r="NQL323" s="298"/>
      <c r="NQM323" s="298"/>
      <c r="NQN323" s="298"/>
      <c r="NQO323" s="298"/>
      <c r="NQP323" s="298"/>
      <c r="NQQ323" s="298"/>
      <c r="NQR323" s="298"/>
      <c r="NQS323" s="298"/>
      <c r="NQT323" s="298"/>
      <c r="NQU323" s="298"/>
      <c r="NQV323" s="298"/>
      <c r="NQW323" s="298"/>
      <c r="NQX323" s="298"/>
      <c r="NQY323" s="298"/>
      <c r="NQZ323" s="298"/>
      <c r="NRA323" s="298"/>
      <c r="NRB323" s="298"/>
      <c r="NRC323" s="298"/>
      <c r="NRD323" s="298"/>
      <c r="NRE323" s="298"/>
      <c r="NRF323" s="298"/>
      <c r="NRG323" s="298"/>
      <c r="NRH323" s="298"/>
      <c r="NRI323" s="298"/>
      <c r="NRJ323" s="298"/>
      <c r="NRK323" s="298"/>
      <c r="NRL323" s="298"/>
      <c r="NRM323" s="298"/>
      <c r="NRN323" s="298"/>
      <c r="NRO323" s="298"/>
      <c r="NRP323" s="298"/>
      <c r="NRQ323" s="298"/>
      <c r="NRR323" s="298"/>
      <c r="NRS323" s="298"/>
      <c r="NRT323" s="298"/>
      <c r="NRU323" s="298"/>
      <c r="NRV323" s="298"/>
      <c r="NRW323" s="298"/>
      <c r="NRX323" s="298"/>
      <c r="NRY323" s="298"/>
      <c r="NRZ323" s="298"/>
      <c r="NSA323" s="298"/>
      <c r="NSB323" s="298"/>
      <c r="NSC323" s="298"/>
      <c r="NSD323" s="298"/>
      <c r="NSE323" s="298"/>
      <c r="NSF323" s="298"/>
      <c r="NSG323" s="298"/>
      <c r="NSH323" s="298"/>
      <c r="NSI323" s="298"/>
      <c r="NSJ323" s="298"/>
      <c r="NSK323" s="298"/>
      <c r="NSL323" s="298"/>
      <c r="NSM323" s="298"/>
      <c r="NSN323" s="298"/>
      <c r="NSO323" s="298"/>
      <c r="NSP323" s="298"/>
      <c r="NSQ323" s="298"/>
      <c r="NSR323" s="298"/>
      <c r="NSS323" s="298"/>
      <c r="NST323" s="298"/>
      <c r="NSU323" s="298"/>
      <c r="NSV323" s="298"/>
      <c r="NSW323" s="298"/>
      <c r="NSX323" s="298"/>
      <c r="NSY323" s="298"/>
      <c r="NSZ323" s="298"/>
      <c r="NTA323" s="298"/>
      <c r="NTB323" s="298"/>
      <c r="NTC323" s="298"/>
      <c r="NTD323" s="298"/>
      <c r="NTE323" s="298"/>
      <c r="NTF323" s="298"/>
      <c r="NTG323" s="298"/>
      <c r="NTH323" s="298"/>
      <c r="NTI323" s="298"/>
      <c r="NTJ323" s="298"/>
      <c r="NTK323" s="298"/>
      <c r="NTL323" s="298"/>
      <c r="NTM323" s="298"/>
      <c r="NTN323" s="298"/>
      <c r="NTO323" s="298"/>
      <c r="NTP323" s="298"/>
      <c r="NTQ323" s="298"/>
      <c r="NTR323" s="298"/>
      <c r="NTS323" s="298"/>
      <c r="NTT323" s="298"/>
      <c r="NTU323" s="298"/>
      <c r="NTV323" s="298"/>
      <c r="NTW323" s="298"/>
      <c r="NTX323" s="298"/>
      <c r="NTY323" s="298"/>
      <c r="NTZ323" s="298"/>
      <c r="NUA323" s="298"/>
      <c r="NUB323" s="298"/>
      <c r="NUC323" s="298"/>
      <c r="NUD323" s="298"/>
      <c r="NUE323" s="298"/>
      <c r="NUF323" s="298"/>
      <c r="NUG323" s="298"/>
      <c r="NUH323" s="298"/>
      <c r="NUI323" s="298"/>
      <c r="NUJ323" s="298"/>
      <c r="NUK323" s="298"/>
      <c r="NUL323" s="298"/>
      <c r="NUM323" s="298"/>
      <c r="NUN323" s="298"/>
      <c r="NUO323" s="298"/>
      <c r="NUP323" s="298"/>
      <c r="NUQ323" s="298"/>
      <c r="NUR323" s="298"/>
      <c r="NUS323" s="298"/>
      <c r="NUT323" s="298"/>
      <c r="NUU323" s="298"/>
      <c r="NUV323" s="298"/>
      <c r="NUW323" s="298"/>
      <c r="NUX323" s="298"/>
      <c r="NUY323" s="298"/>
      <c r="NUZ323" s="298"/>
      <c r="NVA323" s="298"/>
      <c r="NVB323" s="298"/>
      <c r="NVC323" s="298"/>
      <c r="NVD323" s="298"/>
      <c r="NVE323" s="298"/>
      <c r="NVF323" s="298"/>
      <c r="NVG323" s="298"/>
      <c r="NVH323" s="298"/>
      <c r="NVI323" s="298"/>
      <c r="NVJ323" s="298"/>
      <c r="NVK323" s="298"/>
      <c r="NVL323" s="298"/>
      <c r="NVM323" s="298"/>
      <c r="NVN323" s="298"/>
      <c r="NVO323" s="298"/>
      <c r="NVP323" s="298"/>
      <c r="NVQ323" s="298"/>
      <c r="NVR323" s="298"/>
      <c r="NVS323" s="298"/>
      <c r="NVT323" s="298"/>
      <c r="NVU323" s="298"/>
      <c r="NVV323" s="298"/>
      <c r="NVW323" s="298"/>
      <c r="NVX323" s="298"/>
      <c r="NVY323" s="298"/>
      <c r="NVZ323" s="298"/>
      <c r="NWA323" s="298"/>
      <c r="NWB323" s="298"/>
      <c r="NWC323" s="298"/>
      <c r="NWD323" s="298"/>
      <c r="NWE323" s="298"/>
      <c r="NWF323" s="298"/>
      <c r="NWG323" s="298"/>
      <c r="NWH323" s="298"/>
      <c r="NWI323" s="298"/>
      <c r="NWJ323" s="298"/>
      <c r="NWK323" s="298"/>
      <c r="NWL323" s="298"/>
      <c r="NWM323" s="298"/>
      <c r="NWN323" s="298"/>
      <c r="NWO323" s="298"/>
      <c r="NWP323" s="298"/>
      <c r="NWQ323" s="298"/>
      <c r="NWR323" s="298"/>
      <c r="NWS323" s="298"/>
      <c r="NWT323" s="298"/>
      <c r="NWU323" s="298"/>
      <c r="NWV323" s="298"/>
      <c r="NWW323" s="298"/>
      <c r="NWX323" s="298"/>
      <c r="NWY323" s="298"/>
      <c r="NWZ323" s="298"/>
      <c r="NXA323" s="298"/>
      <c r="NXB323" s="298"/>
      <c r="NXC323" s="298"/>
      <c r="NXD323" s="298"/>
      <c r="NXE323" s="298"/>
      <c r="NXF323" s="298"/>
      <c r="NXG323" s="298"/>
      <c r="NXH323" s="298"/>
      <c r="NXI323" s="298"/>
      <c r="NXJ323" s="298"/>
      <c r="NXK323" s="298"/>
      <c r="NXL323" s="298"/>
      <c r="NXM323" s="298"/>
      <c r="NXN323" s="298"/>
      <c r="NXO323" s="298"/>
      <c r="NXP323" s="298"/>
      <c r="NXQ323" s="298"/>
      <c r="NXR323" s="298"/>
      <c r="NXS323" s="298"/>
      <c r="NXT323" s="298"/>
      <c r="NXU323" s="298"/>
      <c r="NXV323" s="298"/>
      <c r="NXW323" s="298"/>
      <c r="NXX323" s="298"/>
      <c r="NXY323" s="298"/>
      <c r="NXZ323" s="298"/>
      <c r="NYA323" s="298"/>
      <c r="NYB323" s="298"/>
      <c r="NYC323" s="298"/>
      <c r="NYD323" s="298"/>
      <c r="NYE323" s="298"/>
      <c r="NYF323" s="298"/>
      <c r="NYG323" s="298"/>
      <c r="NYH323" s="298"/>
      <c r="NYI323" s="298"/>
      <c r="NYJ323" s="298"/>
      <c r="NYK323" s="298"/>
      <c r="NYL323" s="298"/>
      <c r="NYM323" s="298"/>
      <c r="NYN323" s="298"/>
      <c r="NYO323" s="298"/>
      <c r="NYP323" s="298"/>
      <c r="NYQ323" s="298"/>
      <c r="NYR323" s="298"/>
      <c r="NYS323" s="298"/>
      <c r="NYT323" s="298"/>
      <c r="NYU323" s="298"/>
      <c r="NYV323" s="298"/>
      <c r="NYW323" s="298"/>
      <c r="NYX323" s="298"/>
      <c r="NYY323" s="298"/>
      <c r="NYZ323" s="298"/>
      <c r="NZA323" s="298"/>
      <c r="NZB323" s="298"/>
      <c r="NZC323" s="298"/>
      <c r="NZD323" s="298"/>
      <c r="NZE323" s="298"/>
      <c r="NZF323" s="298"/>
      <c r="NZG323" s="298"/>
      <c r="NZH323" s="298"/>
      <c r="NZI323" s="298"/>
      <c r="NZJ323" s="298"/>
      <c r="NZK323" s="298"/>
      <c r="NZL323" s="298"/>
      <c r="NZM323" s="298"/>
      <c r="NZN323" s="298"/>
      <c r="NZO323" s="298"/>
      <c r="NZP323" s="298"/>
      <c r="NZQ323" s="298"/>
      <c r="NZR323" s="298"/>
      <c r="NZS323" s="298"/>
      <c r="NZT323" s="298"/>
      <c r="NZU323" s="298"/>
      <c r="NZV323" s="298"/>
      <c r="NZW323" s="298"/>
      <c r="NZX323" s="298"/>
      <c r="NZY323" s="298"/>
      <c r="NZZ323" s="298"/>
      <c r="OAA323" s="298"/>
      <c r="OAB323" s="298"/>
      <c r="OAC323" s="298"/>
      <c r="OAD323" s="298"/>
      <c r="OAE323" s="298"/>
      <c r="OAF323" s="298"/>
      <c r="OAG323" s="298"/>
      <c r="OAH323" s="298"/>
      <c r="OAI323" s="298"/>
      <c r="OAJ323" s="298"/>
      <c r="OAK323" s="298"/>
      <c r="OAL323" s="298"/>
      <c r="OAM323" s="298"/>
      <c r="OAN323" s="298"/>
      <c r="OAO323" s="298"/>
      <c r="OAP323" s="298"/>
      <c r="OAQ323" s="298"/>
      <c r="OAR323" s="298"/>
      <c r="OAS323" s="298"/>
      <c r="OAT323" s="298"/>
      <c r="OAU323" s="298"/>
      <c r="OAV323" s="298"/>
      <c r="OAW323" s="298"/>
      <c r="OAX323" s="298"/>
      <c r="OAY323" s="298"/>
      <c r="OAZ323" s="298"/>
      <c r="OBA323" s="298"/>
      <c r="OBB323" s="298"/>
      <c r="OBC323" s="298"/>
      <c r="OBD323" s="298"/>
      <c r="OBE323" s="298"/>
      <c r="OBF323" s="298"/>
      <c r="OBG323" s="298"/>
      <c r="OBH323" s="298"/>
      <c r="OBI323" s="298"/>
      <c r="OBJ323" s="298"/>
      <c r="OBK323" s="298"/>
      <c r="OBL323" s="298"/>
      <c r="OBM323" s="298"/>
      <c r="OBN323" s="298"/>
      <c r="OBO323" s="298"/>
      <c r="OBP323" s="298"/>
      <c r="OBQ323" s="298"/>
      <c r="OBR323" s="298"/>
      <c r="OBS323" s="298"/>
      <c r="OBT323" s="298"/>
      <c r="OBU323" s="298"/>
      <c r="OBV323" s="298"/>
      <c r="OBW323" s="298"/>
      <c r="OBX323" s="298"/>
      <c r="OBY323" s="298"/>
      <c r="OBZ323" s="298"/>
      <c r="OCA323" s="298"/>
      <c r="OCB323" s="298"/>
      <c r="OCC323" s="298"/>
      <c r="OCD323" s="298"/>
      <c r="OCE323" s="298"/>
      <c r="OCF323" s="298"/>
      <c r="OCG323" s="298"/>
      <c r="OCH323" s="298"/>
      <c r="OCI323" s="298"/>
      <c r="OCJ323" s="298"/>
      <c r="OCK323" s="298"/>
      <c r="OCL323" s="298"/>
      <c r="OCM323" s="298"/>
      <c r="OCN323" s="298"/>
      <c r="OCO323" s="298"/>
      <c r="OCP323" s="298"/>
      <c r="OCQ323" s="298"/>
      <c r="OCR323" s="298"/>
      <c r="OCS323" s="298"/>
      <c r="OCT323" s="298"/>
      <c r="OCU323" s="298"/>
      <c r="OCV323" s="298"/>
      <c r="OCW323" s="298"/>
      <c r="OCX323" s="298"/>
      <c r="OCY323" s="298"/>
      <c r="OCZ323" s="298"/>
      <c r="ODA323" s="298"/>
      <c r="ODB323" s="298"/>
      <c r="ODC323" s="298"/>
      <c r="ODD323" s="298"/>
      <c r="ODE323" s="298"/>
      <c r="ODF323" s="298"/>
      <c r="ODG323" s="298"/>
      <c r="ODH323" s="298"/>
      <c r="ODI323" s="298"/>
      <c r="ODJ323" s="298"/>
      <c r="ODK323" s="298"/>
      <c r="ODL323" s="298"/>
      <c r="ODM323" s="298"/>
      <c r="ODN323" s="298"/>
      <c r="ODO323" s="298"/>
      <c r="ODP323" s="298"/>
      <c r="ODQ323" s="298"/>
      <c r="ODR323" s="298"/>
      <c r="ODS323" s="298"/>
      <c r="ODT323" s="298"/>
      <c r="ODU323" s="298"/>
      <c r="ODV323" s="298"/>
      <c r="ODW323" s="298"/>
      <c r="ODX323" s="298"/>
      <c r="ODY323" s="298"/>
      <c r="ODZ323" s="298"/>
      <c r="OEA323" s="298"/>
      <c r="OEB323" s="298"/>
      <c r="OEC323" s="298"/>
      <c r="OED323" s="298"/>
      <c r="OEE323" s="298"/>
      <c r="OEF323" s="298"/>
      <c r="OEG323" s="298"/>
      <c r="OEH323" s="298"/>
      <c r="OEI323" s="298"/>
      <c r="OEJ323" s="298"/>
      <c r="OEK323" s="298"/>
      <c r="OEL323" s="298"/>
      <c r="OEM323" s="298"/>
      <c r="OEN323" s="298"/>
      <c r="OEO323" s="298"/>
      <c r="OEP323" s="298"/>
      <c r="OEQ323" s="298"/>
      <c r="OER323" s="298"/>
      <c r="OES323" s="298"/>
      <c r="OET323" s="298"/>
      <c r="OEU323" s="298"/>
      <c r="OEV323" s="298"/>
      <c r="OEW323" s="298"/>
      <c r="OEX323" s="298"/>
      <c r="OEY323" s="298"/>
      <c r="OEZ323" s="298"/>
      <c r="OFA323" s="298"/>
      <c r="OFB323" s="298"/>
      <c r="OFC323" s="298"/>
      <c r="OFD323" s="298"/>
      <c r="OFE323" s="298"/>
      <c r="OFF323" s="298"/>
      <c r="OFG323" s="298"/>
      <c r="OFH323" s="298"/>
      <c r="OFI323" s="298"/>
      <c r="OFJ323" s="298"/>
      <c r="OFK323" s="298"/>
      <c r="OFL323" s="298"/>
      <c r="OFM323" s="298"/>
      <c r="OFN323" s="298"/>
      <c r="OFO323" s="298"/>
      <c r="OFP323" s="298"/>
      <c r="OFQ323" s="298"/>
      <c r="OFR323" s="298"/>
      <c r="OFS323" s="298"/>
      <c r="OFT323" s="298"/>
      <c r="OFU323" s="298"/>
      <c r="OFV323" s="298"/>
      <c r="OFW323" s="298"/>
      <c r="OFX323" s="298"/>
      <c r="OFY323" s="298"/>
      <c r="OFZ323" s="298"/>
      <c r="OGA323" s="298"/>
      <c r="OGB323" s="298"/>
      <c r="OGC323" s="298"/>
      <c r="OGD323" s="298"/>
      <c r="OGE323" s="298"/>
      <c r="OGF323" s="298"/>
      <c r="OGG323" s="298"/>
      <c r="OGH323" s="298"/>
      <c r="OGI323" s="298"/>
      <c r="OGJ323" s="298"/>
      <c r="OGK323" s="298"/>
      <c r="OGL323" s="298"/>
      <c r="OGM323" s="298"/>
      <c r="OGN323" s="298"/>
      <c r="OGO323" s="298"/>
      <c r="OGP323" s="298"/>
      <c r="OGQ323" s="298"/>
      <c r="OGR323" s="298"/>
      <c r="OGS323" s="298"/>
      <c r="OGT323" s="298"/>
      <c r="OGU323" s="298"/>
      <c r="OGV323" s="298"/>
      <c r="OGW323" s="298"/>
      <c r="OGX323" s="298"/>
      <c r="OGY323" s="298"/>
      <c r="OGZ323" s="298"/>
      <c r="OHA323" s="298"/>
      <c r="OHB323" s="298"/>
      <c r="OHC323" s="298"/>
      <c r="OHD323" s="298"/>
      <c r="OHE323" s="298"/>
      <c r="OHF323" s="298"/>
      <c r="OHG323" s="298"/>
      <c r="OHH323" s="298"/>
      <c r="OHI323" s="298"/>
      <c r="OHJ323" s="298"/>
      <c r="OHK323" s="298"/>
      <c r="OHL323" s="298"/>
      <c r="OHM323" s="298"/>
      <c r="OHN323" s="298"/>
      <c r="OHO323" s="298"/>
      <c r="OHP323" s="298"/>
      <c r="OHQ323" s="298"/>
      <c r="OHR323" s="298"/>
      <c r="OHS323" s="298"/>
      <c r="OHT323" s="298"/>
      <c r="OHU323" s="298"/>
      <c r="OHV323" s="298"/>
      <c r="OHW323" s="298"/>
      <c r="OHX323" s="298"/>
      <c r="OHY323" s="298"/>
      <c r="OHZ323" s="298"/>
      <c r="OIA323" s="298"/>
      <c r="OIB323" s="298"/>
      <c r="OIC323" s="298"/>
      <c r="OID323" s="298"/>
      <c r="OIE323" s="298"/>
      <c r="OIF323" s="298"/>
      <c r="OIG323" s="298"/>
      <c r="OIH323" s="298"/>
      <c r="OII323" s="298"/>
      <c r="OIJ323" s="298"/>
      <c r="OIK323" s="298"/>
      <c r="OIL323" s="298"/>
      <c r="OIM323" s="298"/>
      <c r="OIN323" s="298"/>
      <c r="OIO323" s="298"/>
      <c r="OIP323" s="298"/>
      <c r="OIQ323" s="298"/>
      <c r="OIR323" s="298"/>
      <c r="OIS323" s="298"/>
      <c r="OIT323" s="298"/>
      <c r="OIU323" s="298"/>
      <c r="OIV323" s="298"/>
      <c r="OIW323" s="298"/>
      <c r="OIX323" s="298"/>
      <c r="OIY323" s="298"/>
      <c r="OIZ323" s="298"/>
      <c r="OJA323" s="298"/>
      <c r="OJB323" s="298"/>
      <c r="OJC323" s="298"/>
      <c r="OJD323" s="298"/>
      <c r="OJE323" s="298"/>
      <c r="OJF323" s="298"/>
      <c r="OJG323" s="298"/>
      <c r="OJH323" s="298"/>
      <c r="OJI323" s="298"/>
      <c r="OJJ323" s="298"/>
      <c r="OJK323" s="298"/>
      <c r="OJL323" s="298"/>
      <c r="OJM323" s="298"/>
      <c r="OJN323" s="298"/>
      <c r="OJO323" s="298"/>
      <c r="OJP323" s="298"/>
      <c r="OJQ323" s="298"/>
      <c r="OJR323" s="298"/>
      <c r="OJS323" s="298"/>
      <c r="OJT323" s="298"/>
      <c r="OJU323" s="298"/>
      <c r="OJV323" s="298"/>
      <c r="OJW323" s="298"/>
      <c r="OJX323" s="298"/>
      <c r="OJY323" s="298"/>
      <c r="OJZ323" s="298"/>
      <c r="OKA323" s="298"/>
      <c r="OKB323" s="298"/>
      <c r="OKC323" s="298"/>
      <c r="OKD323" s="298"/>
      <c r="OKE323" s="298"/>
      <c r="OKF323" s="298"/>
      <c r="OKG323" s="298"/>
      <c r="OKH323" s="298"/>
      <c r="OKI323" s="298"/>
      <c r="OKJ323" s="298"/>
      <c r="OKK323" s="298"/>
      <c r="OKL323" s="298"/>
      <c r="OKM323" s="298"/>
      <c r="OKN323" s="298"/>
      <c r="OKO323" s="298"/>
      <c r="OKP323" s="298"/>
      <c r="OKQ323" s="298"/>
      <c r="OKR323" s="298"/>
      <c r="OKS323" s="298"/>
      <c r="OKT323" s="298"/>
      <c r="OKU323" s="298"/>
      <c r="OKV323" s="298"/>
      <c r="OKW323" s="298"/>
      <c r="OKX323" s="298"/>
      <c r="OKY323" s="298"/>
      <c r="OKZ323" s="298"/>
      <c r="OLA323" s="298"/>
      <c r="OLB323" s="298"/>
      <c r="OLC323" s="298"/>
      <c r="OLD323" s="298"/>
      <c r="OLE323" s="298"/>
      <c r="OLF323" s="298"/>
      <c r="OLG323" s="298"/>
      <c r="OLH323" s="298"/>
      <c r="OLI323" s="298"/>
      <c r="OLJ323" s="298"/>
      <c r="OLK323" s="298"/>
      <c r="OLL323" s="298"/>
      <c r="OLM323" s="298"/>
      <c r="OLN323" s="298"/>
      <c r="OLO323" s="298"/>
      <c r="OLP323" s="298"/>
      <c r="OLQ323" s="298"/>
      <c r="OLR323" s="298"/>
      <c r="OLS323" s="298"/>
      <c r="OLT323" s="298"/>
      <c r="OLU323" s="298"/>
      <c r="OLV323" s="298"/>
      <c r="OLW323" s="298"/>
      <c r="OLX323" s="298"/>
      <c r="OLY323" s="298"/>
      <c r="OLZ323" s="298"/>
      <c r="OMA323" s="298"/>
      <c r="OMB323" s="298"/>
      <c r="OMC323" s="298"/>
      <c r="OMD323" s="298"/>
      <c r="OME323" s="298"/>
      <c r="OMF323" s="298"/>
      <c r="OMG323" s="298"/>
      <c r="OMH323" s="298"/>
      <c r="OMI323" s="298"/>
      <c r="OMJ323" s="298"/>
      <c r="OMK323" s="298"/>
      <c r="OML323" s="298"/>
      <c r="OMM323" s="298"/>
      <c r="OMN323" s="298"/>
      <c r="OMO323" s="298"/>
      <c r="OMP323" s="298"/>
      <c r="OMQ323" s="298"/>
      <c r="OMR323" s="298"/>
      <c r="OMS323" s="298"/>
      <c r="OMT323" s="298"/>
      <c r="OMU323" s="298"/>
      <c r="OMV323" s="298"/>
      <c r="OMW323" s="298"/>
      <c r="OMX323" s="298"/>
      <c r="OMY323" s="298"/>
      <c r="OMZ323" s="298"/>
      <c r="ONA323" s="298"/>
      <c r="ONB323" s="298"/>
      <c r="ONC323" s="298"/>
      <c r="OND323" s="298"/>
      <c r="ONE323" s="298"/>
      <c r="ONF323" s="298"/>
      <c r="ONG323" s="298"/>
      <c r="ONH323" s="298"/>
      <c r="ONI323" s="298"/>
      <c r="ONJ323" s="298"/>
      <c r="ONK323" s="298"/>
      <c r="ONL323" s="298"/>
      <c r="ONM323" s="298"/>
      <c r="ONN323" s="298"/>
      <c r="ONO323" s="298"/>
      <c r="ONP323" s="298"/>
      <c r="ONQ323" s="298"/>
      <c r="ONR323" s="298"/>
      <c r="ONS323" s="298"/>
      <c r="ONT323" s="298"/>
      <c r="ONU323" s="298"/>
      <c r="ONV323" s="298"/>
      <c r="ONW323" s="298"/>
      <c r="ONX323" s="298"/>
      <c r="ONY323" s="298"/>
      <c r="ONZ323" s="298"/>
      <c r="OOA323" s="298"/>
      <c r="OOB323" s="298"/>
      <c r="OOC323" s="298"/>
      <c r="OOD323" s="298"/>
      <c r="OOE323" s="298"/>
      <c r="OOF323" s="298"/>
      <c r="OOG323" s="298"/>
      <c r="OOH323" s="298"/>
      <c r="OOI323" s="298"/>
      <c r="OOJ323" s="298"/>
      <c r="OOK323" s="298"/>
      <c r="OOL323" s="298"/>
      <c r="OOM323" s="298"/>
      <c r="OON323" s="298"/>
      <c r="OOO323" s="298"/>
      <c r="OOP323" s="298"/>
      <c r="OOQ323" s="298"/>
      <c r="OOR323" s="298"/>
      <c r="OOS323" s="298"/>
      <c r="OOT323" s="298"/>
      <c r="OOU323" s="298"/>
      <c r="OOV323" s="298"/>
      <c r="OOW323" s="298"/>
      <c r="OOX323" s="298"/>
      <c r="OOY323" s="298"/>
      <c r="OOZ323" s="298"/>
      <c r="OPA323" s="298"/>
      <c r="OPB323" s="298"/>
      <c r="OPC323" s="298"/>
      <c r="OPD323" s="298"/>
      <c r="OPE323" s="298"/>
      <c r="OPF323" s="298"/>
      <c r="OPG323" s="298"/>
      <c r="OPH323" s="298"/>
      <c r="OPI323" s="298"/>
      <c r="OPJ323" s="298"/>
      <c r="OPK323" s="298"/>
      <c r="OPL323" s="298"/>
      <c r="OPM323" s="298"/>
      <c r="OPN323" s="298"/>
      <c r="OPO323" s="298"/>
      <c r="OPP323" s="298"/>
      <c r="OPQ323" s="298"/>
      <c r="OPR323" s="298"/>
      <c r="OPS323" s="298"/>
      <c r="OPT323" s="298"/>
      <c r="OPU323" s="298"/>
      <c r="OPV323" s="298"/>
      <c r="OPW323" s="298"/>
      <c r="OPX323" s="298"/>
      <c r="OPY323" s="298"/>
      <c r="OPZ323" s="298"/>
      <c r="OQA323" s="298"/>
      <c r="OQB323" s="298"/>
      <c r="OQC323" s="298"/>
      <c r="OQD323" s="298"/>
      <c r="OQE323" s="298"/>
      <c r="OQF323" s="298"/>
      <c r="OQG323" s="298"/>
      <c r="OQH323" s="298"/>
      <c r="OQI323" s="298"/>
      <c r="OQJ323" s="298"/>
      <c r="OQK323" s="298"/>
      <c r="OQL323" s="298"/>
      <c r="OQM323" s="298"/>
      <c r="OQN323" s="298"/>
      <c r="OQO323" s="298"/>
      <c r="OQP323" s="298"/>
      <c r="OQQ323" s="298"/>
      <c r="OQR323" s="298"/>
      <c r="OQS323" s="298"/>
      <c r="OQT323" s="298"/>
      <c r="OQU323" s="298"/>
      <c r="OQV323" s="298"/>
      <c r="OQW323" s="298"/>
      <c r="OQX323" s="298"/>
      <c r="OQY323" s="298"/>
      <c r="OQZ323" s="298"/>
      <c r="ORA323" s="298"/>
      <c r="ORB323" s="298"/>
      <c r="ORC323" s="298"/>
      <c r="ORD323" s="298"/>
      <c r="ORE323" s="298"/>
      <c r="ORF323" s="298"/>
      <c r="ORG323" s="298"/>
      <c r="ORH323" s="298"/>
      <c r="ORI323" s="298"/>
      <c r="ORJ323" s="298"/>
      <c r="ORK323" s="298"/>
      <c r="ORL323" s="298"/>
      <c r="ORM323" s="298"/>
      <c r="ORN323" s="298"/>
      <c r="ORO323" s="298"/>
      <c r="ORP323" s="298"/>
      <c r="ORQ323" s="298"/>
      <c r="ORR323" s="298"/>
      <c r="ORS323" s="298"/>
      <c r="ORT323" s="298"/>
      <c r="ORU323" s="298"/>
      <c r="ORV323" s="298"/>
      <c r="ORW323" s="298"/>
      <c r="ORX323" s="298"/>
      <c r="ORY323" s="298"/>
      <c r="ORZ323" s="298"/>
      <c r="OSA323" s="298"/>
      <c r="OSB323" s="298"/>
      <c r="OSC323" s="298"/>
      <c r="OSD323" s="298"/>
      <c r="OSE323" s="298"/>
      <c r="OSF323" s="298"/>
      <c r="OSG323" s="298"/>
      <c r="OSH323" s="298"/>
      <c r="OSI323" s="298"/>
      <c r="OSJ323" s="298"/>
      <c r="OSK323" s="298"/>
      <c r="OSL323" s="298"/>
      <c r="OSM323" s="298"/>
      <c r="OSN323" s="298"/>
      <c r="OSO323" s="298"/>
      <c r="OSP323" s="298"/>
      <c r="OSQ323" s="298"/>
      <c r="OSR323" s="298"/>
      <c r="OSS323" s="298"/>
      <c r="OST323" s="298"/>
      <c r="OSU323" s="298"/>
      <c r="OSV323" s="298"/>
      <c r="OSW323" s="298"/>
      <c r="OSX323" s="298"/>
      <c r="OSY323" s="298"/>
      <c r="OSZ323" s="298"/>
      <c r="OTA323" s="298"/>
      <c r="OTB323" s="298"/>
      <c r="OTC323" s="298"/>
      <c r="OTD323" s="298"/>
      <c r="OTE323" s="298"/>
      <c r="OTF323" s="298"/>
      <c r="OTG323" s="298"/>
      <c r="OTH323" s="298"/>
      <c r="OTI323" s="298"/>
      <c r="OTJ323" s="298"/>
      <c r="OTK323" s="298"/>
      <c r="OTL323" s="298"/>
      <c r="OTM323" s="298"/>
      <c r="OTN323" s="298"/>
      <c r="OTO323" s="298"/>
      <c r="OTP323" s="298"/>
      <c r="OTQ323" s="298"/>
      <c r="OTR323" s="298"/>
      <c r="OTS323" s="298"/>
      <c r="OTT323" s="298"/>
      <c r="OTU323" s="298"/>
      <c r="OTV323" s="298"/>
      <c r="OTW323" s="298"/>
      <c r="OTX323" s="298"/>
      <c r="OTY323" s="298"/>
      <c r="OTZ323" s="298"/>
      <c r="OUA323" s="298"/>
      <c r="OUB323" s="298"/>
      <c r="OUC323" s="298"/>
      <c r="OUD323" s="298"/>
      <c r="OUE323" s="298"/>
      <c r="OUF323" s="298"/>
      <c r="OUG323" s="298"/>
      <c r="OUH323" s="298"/>
      <c r="OUI323" s="298"/>
      <c r="OUJ323" s="298"/>
      <c r="OUK323" s="298"/>
      <c r="OUL323" s="298"/>
      <c r="OUM323" s="298"/>
      <c r="OUN323" s="298"/>
      <c r="OUO323" s="298"/>
      <c r="OUP323" s="298"/>
      <c r="OUQ323" s="298"/>
      <c r="OUR323" s="298"/>
      <c r="OUS323" s="298"/>
      <c r="OUT323" s="298"/>
      <c r="OUU323" s="298"/>
      <c r="OUV323" s="298"/>
      <c r="OUW323" s="298"/>
      <c r="OUX323" s="298"/>
      <c r="OUY323" s="298"/>
      <c r="OUZ323" s="298"/>
      <c r="OVA323" s="298"/>
      <c r="OVB323" s="298"/>
      <c r="OVC323" s="298"/>
      <c r="OVD323" s="298"/>
      <c r="OVE323" s="298"/>
      <c r="OVF323" s="298"/>
      <c r="OVG323" s="298"/>
      <c r="OVH323" s="298"/>
      <c r="OVI323" s="298"/>
      <c r="OVJ323" s="298"/>
      <c r="OVK323" s="298"/>
      <c r="OVL323" s="298"/>
      <c r="OVM323" s="298"/>
      <c r="OVN323" s="298"/>
      <c r="OVO323" s="298"/>
      <c r="OVP323" s="298"/>
      <c r="OVQ323" s="298"/>
      <c r="OVR323" s="298"/>
      <c r="OVS323" s="298"/>
      <c r="OVT323" s="298"/>
      <c r="OVU323" s="298"/>
      <c r="OVV323" s="298"/>
      <c r="OVW323" s="298"/>
      <c r="OVX323" s="298"/>
      <c r="OVY323" s="298"/>
      <c r="OVZ323" s="298"/>
      <c r="OWA323" s="298"/>
      <c r="OWB323" s="298"/>
      <c r="OWC323" s="298"/>
      <c r="OWD323" s="298"/>
      <c r="OWE323" s="298"/>
      <c r="OWF323" s="298"/>
      <c r="OWG323" s="298"/>
      <c r="OWH323" s="298"/>
      <c r="OWI323" s="298"/>
      <c r="OWJ323" s="298"/>
      <c r="OWK323" s="298"/>
      <c r="OWL323" s="298"/>
      <c r="OWM323" s="298"/>
      <c r="OWN323" s="298"/>
      <c r="OWO323" s="298"/>
      <c r="OWP323" s="298"/>
      <c r="OWQ323" s="298"/>
      <c r="OWR323" s="298"/>
      <c r="OWS323" s="298"/>
      <c r="OWT323" s="298"/>
      <c r="OWU323" s="298"/>
      <c r="OWV323" s="298"/>
      <c r="OWW323" s="298"/>
      <c r="OWX323" s="298"/>
      <c r="OWY323" s="298"/>
      <c r="OWZ323" s="298"/>
      <c r="OXA323" s="298"/>
      <c r="OXB323" s="298"/>
      <c r="OXC323" s="298"/>
      <c r="OXD323" s="298"/>
      <c r="OXE323" s="298"/>
      <c r="OXF323" s="298"/>
      <c r="OXG323" s="298"/>
      <c r="OXH323" s="298"/>
      <c r="OXI323" s="298"/>
      <c r="OXJ323" s="298"/>
      <c r="OXK323" s="298"/>
      <c r="OXL323" s="298"/>
      <c r="OXM323" s="298"/>
      <c r="OXN323" s="298"/>
      <c r="OXO323" s="298"/>
      <c r="OXP323" s="298"/>
      <c r="OXQ323" s="298"/>
      <c r="OXR323" s="298"/>
      <c r="OXS323" s="298"/>
      <c r="OXT323" s="298"/>
      <c r="OXU323" s="298"/>
      <c r="OXV323" s="298"/>
      <c r="OXW323" s="298"/>
      <c r="OXX323" s="298"/>
      <c r="OXY323" s="298"/>
      <c r="OXZ323" s="298"/>
      <c r="OYA323" s="298"/>
      <c r="OYB323" s="298"/>
      <c r="OYC323" s="298"/>
      <c r="OYD323" s="298"/>
      <c r="OYE323" s="298"/>
      <c r="OYF323" s="298"/>
      <c r="OYG323" s="298"/>
      <c r="OYH323" s="298"/>
      <c r="OYI323" s="298"/>
      <c r="OYJ323" s="298"/>
      <c r="OYK323" s="298"/>
      <c r="OYL323" s="298"/>
      <c r="OYM323" s="298"/>
      <c r="OYN323" s="298"/>
      <c r="OYO323" s="298"/>
      <c r="OYP323" s="298"/>
      <c r="OYQ323" s="298"/>
      <c r="OYR323" s="298"/>
      <c r="OYS323" s="298"/>
      <c r="OYT323" s="298"/>
      <c r="OYU323" s="298"/>
      <c r="OYV323" s="298"/>
      <c r="OYW323" s="298"/>
      <c r="OYX323" s="298"/>
      <c r="OYY323" s="298"/>
      <c r="OYZ323" s="298"/>
      <c r="OZA323" s="298"/>
      <c r="OZB323" s="298"/>
      <c r="OZC323" s="298"/>
      <c r="OZD323" s="298"/>
      <c r="OZE323" s="298"/>
      <c r="OZF323" s="298"/>
      <c r="OZG323" s="298"/>
      <c r="OZH323" s="298"/>
      <c r="OZI323" s="298"/>
      <c r="OZJ323" s="298"/>
      <c r="OZK323" s="298"/>
      <c r="OZL323" s="298"/>
      <c r="OZM323" s="298"/>
      <c r="OZN323" s="298"/>
      <c r="OZO323" s="298"/>
      <c r="OZP323" s="298"/>
      <c r="OZQ323" s="298"/>
      <c r="OZR323" s="298"/>
      <c r="OZS323" s="298"/>
      <c r="OZT323" s="298"/>
      <c r="OZU323" s="298"/>
      <c r="OZV323" s="298"/>
      <c r="OZW323" s="298"/>
      <c r="OZX323" s="298"/>
      <c r="OZY323" s="298"/>
      <c r="OZZ323" s="298"/>
      <c r="PAA323" s="298"/>
      <c r="PAB323" s="298"/>
      <c r="PAC323" s="298"/>
      <c r="PAD323" s="298"/>
      <c r="PAE323" s="298"/>
      <c r="PAF323" s="298"/>
      <c r="PAG323" s="298"/>
      <c r="PAH323" s="298"/>
      <c r="PAI323" s="298"/>
      <c r="PAJ323" s="298"/>
      <c r="PAK323" s="298"/>
      <c r="PAL323" s="298"/>
      <c r="PAM323" s="298"/>
      <c r="PAN323" s="298"/>
      <c r="PAO323" s="298"/>
      <c r="PAP323" s="298"/>
      <c r="PAQ323" s="298"/>
      <c r="PAR323" s="298"/>
      <c r="PAS323" s="298"/>
      <c r="PAT323" s="298"/>
      <c r="PAU323" s="298"/>
      <c r="PAV323" s="298"/>
      <c r="PAW323" s="298"/>
      <c r="PAX323" s="298"/>
      <c r="PAY323" s="298"/>
      <c r="PAZ323" s="298"/>
      <c r="PBA323" s="298"/>
      <c r="PBB323" s="298"/>
      <c r="PBC323" s="298"/>
      <c r="PBD323" s="298"/>
      <c r="PBE323" s="298"/>
      <c r="PBF323" s="298"/>
      <c r="PBG323" s="298"/>
      <c r="PBH323" s="298"/>
      <c r="PBI323" s="298"/>
      <c r="PBJ323" s="298"/>
      <c r="PBK323" s="298"/>
      <c r="PBL323" s="298"/>
      <c r="PBM323" s="298"/>
      <c r="PBN323" s="298"/>
      <c r="PBO323" s="298"/>
      <c r="PBP323" s="298"/>
      <c r="PBQ323" s="298"/>
      <c r="PBR323" s="298"/>
      <c r="PBS323" s="298"/>
      <c r="PBT323" s="298"/>
      <c r="PBU323" s="298"/>
      <c r="PBV323" s="298"/>
      <c r="PBW323" s="298"/>
      <c r="PBX323" s="298"/>
      <c r="PBY323" s="298"/>
      <c r="PBZ323" s="298"/>
      <c r="PCA323" s="298"/>
      <c r="PCB323" s="298"/>
      <c r="PCC323" s="298"/>
      <c r="PCD323" s="298"/>
      <c r="PCE323" s="298"/>
      <c r="PCF323" s="298"/>
      <c r="PCG323" s="298"/>
      <c r="PCH323" s="298"/>
      <c r="PCI323" s="298"/>
      <c r="PCJ323" s="298"/>
      <c r="PCK323" s="298"/>
      <c r="PCL323" s="298"/>
      <c r="PCM323" s="298"/>
      <c r="PCN323" s="298"/>
      <c r="PCO323" s="298"/>
      <c r="PCP323" s="298"/>
      <c r="PCQ323" s="298"/>
      <c r="PCR323" s="298"/>
      <c r="PCS323" s="298"/>
      <c r="PCT323" s="298"/>
      <c r="PCU323" s="298"/>
      <c r="PCV323" s="298"/>
      <c r="PCW323" s="298"/>
      <c r="PCX323" s="298"/>
      <c r="PCY323" s="298"/>
      <c r="PCZ323" s="298"/>
      <c r="PDA323" s="298"/>
      <c r="PDB323" s="298"/>
      <c r="PDC323" s="298"/>
      <c r="PDD323" s="298"/>
      <c r="PDE323" s="298"/>
      <c r="PDF323" s="298"/>
      <c r="PDG323" s="298"/>
      <c r="PDH323" s="298"/>
      <c r="PDI323" s="298"/>
      <c r="PDJ323" s="298"/>
      <c r="PDK323" s="298"/>
      <c r="PDL323" s="298"/>
      <c r="PDM323" s="298"/>
      <c r="PDN323" s="298"/>
      <c r="PDO323" s="298"/>
      <c r="PDP323" s="298"/>
      <c r="PDQ323" s="298"/>
      <c r="PDR323" s="298"/>
      <c r="PDS323" s="298"/>
      <c r="PDT323" s="298"/>
      <c r="PDU323" s="298"/>
      <c r="PDV323" s="298"/>
      <c r="PDW323" s="298"/>
      <c r="PDX323" s="298"/>
      <c r="PDY323" s="298"/>
      <c r="PDZ323" s="298"/>
      <c r="PEA323" s="298"/>
      <c r="PEB323" s="298"/>
      <c r="PEC323" s="298"/>
      <c r="PED323" s="298"/>
      <c r="PEE323" s="298"/>
      <c r="PEF323" s="298"/>
      <c r="PEG323" s="298"/>
      <c r="PEH323" s="298"/>
      <c r="PEI323" s="298"/>
      <c r="PEJ323" s="298"/>
      <c r="PEK323" s="298"/>
      <c r="PEL323" s="298"/>
      <c r="PEM323" s="298"/>
      <c r="PEN323" s="298"/>
      <c r="PEO323" s="298"/>
      <c r="PEP323" s="298"/>
      <c r="PEQ323" s="298"/>
      <c r="PER323" s="298"/>
      <c r="PES323" s="298"/>
      <c r="PET323" s="298"/>
      <c r="PEU323" s="298"/>
      <c r="PEV323" s="298"/>
      <c r="PEW323" s="298"/>
      <c r="PEX323" s="298"/>
      <c r="PEY323" s="298"/>
      <c r="PEZ323" s="298"/>
      <c r="PFA323" s="298"/>
      <c r="PFB323" s="298"/>
      <c r="PFC323" s="298"/>
      <c r="PFD323" s="298"/>
      <c r="PFE323" s="298"/>
      <c r="PFF323" s="298"/>
      <c r="PFG323" s="298"/>
      <c r="PFH323" s="298"/>
      <c r="PFI323" s="298"/>
      <c r="PFJ323" s="298"/>
      <c r="PFK323" s="298"/>
      <c r="PFL323" s="298"/>
      <c r="PFM323" s="298"/>
      <c r="PFN323" s="298"/>
      <c r="PFO323" s="298"/>
      <c r="PFP323" s="298"/>
      <c r="PFQ323" s="298"/>
      <c r="PFR323" s="298"/>
      <c r="PFS323" s="298"/>
      <c r="PFT323" s="298"/>
      <c r="PFU323" s="298"/>
      <c r="PFV323" s="298"/>
      <c r="PFW323" s="298"/>
      <c r="PFX323" s="298"/>
      <c r="PFY323" s="298"/>
      <c r="PFZ323" s="298"/>
      <c r="PGA323" s="298"/>
      <c r="PGB323" s="298"/>
      <c r="PGC323" s="298"/>
      <c r="PGD323" s="298"/>
      <c r="PGE323" s="298"/>
      <c r="PGF323" s="298"/>
      <c r="PGG323" s="298"/>
      <c r="PGH323" s="298"/>
      <c r="PGI323" s="298"/>
      <c r="PGJ323" s="298"/>
      <c r="PGK323" s="298"/>
      <c r="PGL323" s="298"/>
      <c r="PGM323" s="298"/>
      <c r="PGN323" s="298"/>
      <c r="PGO323" s="298"/>
      <c r="PGP323" s="298"/>
      <c r="PGQ323" s="298"/>
      <c r="PGR323" s="298"/>
      <c r="PGS323" s="298"/>
      <c r="PGT323" s="298"/>
      <c r="PGU323" s="298"/>
      <c r="PGV323" s="298"/>
      <c r="PGW323" s="298"/>
      <c r="PGX323" s="298"/>
      <c r="PGY323" s="298"/>
      <c r="PGZ323" s="298"/>
      <c r="PHA323" s="298"/>
      <c r="PHB323" s="298"/>
      <c r="PHC323" s="298"/>
      <c r="PHD323" s="298"/>
      <c r="PHE323" s="298"/>
      <c r="PHF323" s="298"/>
      <c r="PHG323" s="298"/>
      <c r="PHH323" s="298"/>
      <c r="PHI323" s="298"/>
      <c r="PHJ323" s="298"/>
      <c r="PHK323" s="298"/>
      <c r="PHL323" s="298"/>
      <c r="PHM323" s="298"/>
      <c r="PHN323" s="298"/>
      <c r="PHO323" s="298"/>
      <c r="PHP323" s="298"/>
      <c r="PHQ323" s="298"/>
      <c r="PHR323" s="298"/>
      <c r="PHS323" s="298"/>
      <c r="PHT323" s="298"/>
      <c r="PHU323" s="298"/>
      <c r="PHV323" s="298"/>
      <c r="PHW323" s="298"/>
      <c r="PHX323" s="298"/>
      <c r="PHY323" s="298"/>
      <c r="PHZ323" s="298"/>
      <c r="PIA323" s="298"/>
      <c r="PIB323" s="298"/>
      <c r="PIC323" s="298"/>
      <c r="PID323" s="298"/>
      <c r="PIE323" s="298"/>
      <c r="PIF323" s="298"/>
      <c r="PIG323" s="298"/>
      <c r="PIH323" s="298"/>
      <c r="PII323" s="298"/>
      <c r="PIJ323" s="298"/>
      <c r="PIK323" s="298"/>
      <c r="PIL323" s="298"/>
      <c r="PIM323" s="298"/>
      <c r="PIN323" s="298"/>
      <c r="PIO323" s="298"/>
      <c r="PIP323" s="298"/>
      <c r="PIQ323" s="298"/>
      <c r="PIR323" s="298"/>
      <c r="PIS323" s="298"/>
      <c r="PIT323" s="298"/>
      <c r="PIU323" s="298"/>
      <c r="PIV323" s="298"/>
      <c r="PIW323" s="298"/>
      <c r="PIX323" s="298"/>
      <c r="PIY323" s="298"/>
      <c r="PIZ323" s="298"/>
      <c r="PJA323" s="298"/>
      <c r="PJB323" s="298"/>
      <c r="PJC323" s="298"/>
      <c r="PJD323" s="298"/>
      <c r="PJE323" s="298"/>
      <c r="PJF323" s="298"/>
      <c r="PJG323" s="298"/>
      <c r="PJH323" s="298"/>
      <c r="PJI323" s="298"/>
      <c r="PJJ323" s="298"/>
      <c r="PJK323" s="298"/>
      <c r="PJL323" s="298"/>
      <c r="PJM323" s="298"/>
      <c r="PJN323" s="298"/>
      <c r="PJO323" s="298"/>
      <c r="PJP323" s="298"/>
      <c r="PJQ323" s="298"/>
      <c r="PJR323" s="298"/>
      <c r="PJS323" s="298"/>
      <c r="PJT323" s="298"/>
      <c r="PJU323" s="298"/>
      <c r="PJV323" s="298"/>
      <c r="PJW323" s="298"/>
      <c r="PJX323" s="298"/>
      <c r="PJY323" s="298"/>
      <c r="PJZ323" s="298"/>
      <c r="PKA323" s="298"/>
      <c r="PKB323" s="298"/>
      <c r="PKC323" s="298"/>
      <c r="PKD323" s="298"/>
      <c r="PKE323" s="298"/>
      <c r="PKF323" s="298"/>
      <c r="PKG323" s="298"/>
      <c r="PKH323" s="298"/>
      <c r="PKI323" s="298"/>
      <c r="PKJ323" s="298"/>
      <c r="PKK323" s="298"/>
      <c r="PKL323" s="298"/>
      <c r="PKM323" s="298"/>
      <c r="PKN323" s="298"/>
      <c r="PKO323" s="298"/>
      <c r="PKP323" s="298"/>
      <c r="PKQ323" s="298"/>
      <c r="PKR323" s="298"/>
      <c r="PKS323" s="298"/>
      <c r="PKT323" s="298"/>
      <c r="PKU323" s="298"/>
      <c r="PKV323" s="298"/>
      <c r="PKW323" s="298"/>
      <c r="PKX323" s="298"/>
      <c r="PKY323" s="298"/>
      <c r="PKZ323" s="298"/>
      <c r="PLA323" s="298"/>
      <c r="PLB323" s="298"/>
      <c r="PLC323" s="298"/>
      <c r="PLD323" s="298"/>
      <c r="PLE323" s="298"/>
      <c r="PLF323" s="298"/>
      <c r="PLG323" s="298"/>
      <c r="PLH323" s="298"/>
      <c r="PLI323" s="298"/>
      <c r="PLJ323" s="298"/>
      <c r="PLK323" s="298"/>
      <c r="PLL323" s="298"/>
      <c r="PLM323" s="298"/>
      <c r="PLN323" s="298"/>
      <c r="PLO323" s="298"/>
      <c r="PLP323" s="298"/>
      <c r="PLQ323" s="298"/>
      <c r="PLR323" s="298"/>
      <c r="PLS323" s="298"/>
      <c r="PLT323" s="298"/>
      <c r="PLU323" s="298"/>
      <c r="PLV323" s="298"/>
      <c r="PLW323" s="298"/>
      <c r="PLX323" s="298"/>
      <c r="PLY323" s="298"/>
      <c r="PLZ323" s="298"/>
      <c r="PMA323" s="298"/>
      <c r="PMB323" s="298"/>
      <c r="PMC323" s="298"/>
      <c r="PMD323" s="298"/>
      <c r="PME323" s="298"/>
      <c r="PMF323" s="298"/>
      <c r="PMG323" s="298"/>
      <c r="PMH323" s="298"/>
      <c r="PMI323" s="298"/>
      <c r="PMJ323" s="298"/>
      <c r="PMK323" s="298"/>
      <c r="PML323" s="298"/>
      <c r="PMM323" s="298"/>
      <c r="PMN323" s="298"/>
      <c r="PMO323" s="298"/>
      <c r="PMP323" s="298"/>
      <c r="PMQ323" s="298"/>
      <c r="PMR323" s="298"/>
      <c r="PMS323" s="298"/>
      <c r="PMT323" s="298"/>
      <c r="PMU323" s="298"/>
      <c r="PMV323" s="298"/>
      <c r="PMW323" s="298"/>
      <c r="PMX323" s="298"/>
      <c r="PMY323" s="298"/>
      <c r="PMZ323" s="298"/>
      <c r="PNA323" s="298"/>
      <c r="PNB323" s="298"/>
      <c r="PNC323" s="298"/>
      <c r="PND323" s="298"/>
      <c r="PNE323" s="298"/>
      <c r="PNF323" s="298"/>
      <c r="PNG323" s="298"/>
      <c r="PNH323" s="298"/>
      <c r="PNI323" s="298"/>
      <c r="PNJ323" s="298"/>
      <c r="PNK323" s="298"/>
      <c r="PNL323" s="298"/>
      <c r="PNM323" s="298"/>
      <c r="PNN323" s="298"/>
      <c r="PNO323" s="298"/>
      <c r="PNP323" s="298"/>
      <c r="PNQ323" s="298"/>
      <c r="PNR323" s="298"/>
      <c r="PNS323" s="298"/>
      <c r="PNT323" s="298"/>
      <c r="PNU323" s="298"/>
      <c r="PNV323" s="298"/>
      <c r="PNW323" s="298"/>
      <c r="PNX323" s="298"/>
      <c r="PNY323" s="298"/>
      <c r="PNZ323" s="298"/>
      <c r="POA323" s="298"/>
      <c r="POB323" s="298"/>
      <c r="POC323" s="298"/>
      <c r="POD323" s="298"/>
      <c r="POE323" s="298"/>
      <c r="POF323" s="298"/>
      <c r="POG323" s="298"/>
      <c r="POH323" s="298"/>
      <c r="POI323" s="298"/>
      <c r="POJ323" s="298"/>
      <c r="POK323" s="298"/>
      <c r="POL323" s="298"/>
      <c r="POM323" s="298"/>
      <c r="PON323" s="298"/>
      <c r="POO323" s="298"/>
      <c r="POP323" s="298"/>
      <c r="POQ323" s="298"/>
      <c r="POR323" s="298"/>
      <c r="POS323" s="298"/>
      <c r="POT323" s="298"/>
      <c r="POU323" s="298"/>
      <c r="POV323" s="298"/>
      <c r="POW323" s="298"/>
      <c r="POX323" s="298"/>
      <c r="POY323" s="298"/>
      <c r="POZ323" s="298"/>
      <c r="PPA323" s="298"/>
      <c r="PPB323" s="298"/>
      <c r="PPC323" s="298"/>
      <c r="PPD323" s="298"/>
      <c r="PPE323" s="298"/>
      <c r="PPF323" s="298"/>
      <c r="PPG323" s="298"/>
      <c r="PPH323" s="298"/>
      <c r="PPI323" s="298"/>
      <c r="PPJ323" s="298"/>
      <c r="PPK323" s="298"/>
      <c r="PPL323" s="298"/>
      <c r="PPM323" s="298"/>
      <c r="PPN323" s="298"/>
      <c r="PPO323" s="298"/>
      <c r="PPP323" s="298"/>
      <c r="PPQ323" s="298"/>
      <c r="PPR323" s="298"/>
      <c r="PPS323" s="298"/>
      <c r="PPT323" s="298"/>
      <c r="PPU323" s="298"/>
      <c r="PPV323" s="298"/>
      <c r="PPW323" s="298"/>
      <c r="PPX323" s="298"/>
      <c r="PPY323" s="298"/>
      <c r="PPZ323" s="298"/>
      <c r="PQA323" s="298"/>
      <c r="PQB323" s="298"/>
      <c r="PQC323" s="298"/>
      <c r="PQD323" s="298"/>
      <c r="PQE323" s="298"/>
      <c r="PQF323" s="298"/>
      <c r="PQG323" s="298"/>
      <c r="PQH323" s="298"/>
      <c r="PQI323" s="298"/>
      <c r="PQJ323" s="298"/>
      <c r="PQK323" s="298"/>
      <c r="PQL323" s="298"/>
      <c r="PQM323" s="298"/>
      <c r="PQN323" s="298"/>
      <c r="PQO323" s="298"/>
      <c r="PQP323" s="298"/>
      <c r="PQQ323" s="298"/>
      <c r="PQR323" s="298"/>
      <c r="PQS323" s="298"/>
      <c r="PQT323" s="298"/>
      <c r="PQU323" s="298"/>
      <c r="PQV323" s="298"/>
      <c r="PQW323" s="298"/>
      <c r="PQX323" s="298"/>
      <c r="PQY323" s="298"/>
      <c r="PQZ323" s="298"/>
      <c r="PRA323" s="298"/>
      <c r="PRB323" s="298"/>
      <c r="PRC323" s="298"/>
      <c r="PRD323" s="298"/>
      <c r="PRE323" s="298"/>
      <c r="PRF323" s="298"/>
      <c r="PRG323" s="298"/>
      <c r="PRH323" s="298"/>
      <c r="PRI323" s="298"/>
      <c r="PRJ323" s="298"/>
      <c r="PRK323" s="298"/>
      <c r="PRL323" s="298"/>
      <c r="PRM323" s="298"/>
      <c r="PRN323" s="298"/>
      <c r="PRO323" s="298"/>
      <c r="PRP323" s="298"/>
      <c r="PRQ323" s="298"/>
      <c r="PRR323" s="298"/>
      <c r="PRS323" s="298"/>
      <c r="PRT323" s="298"/>
      <c r="PRU323" s="298"/>
      <c r="PRV323" s="298"/>
      <c r="PRW323" s="298"/>
      <c r="PRX323" s="298"/>
      <c r="PRY323" s="298"/>
      <c r="PRZ323" s="298"/>
      <c r="PSA323" s="298"/>
      <c r="PSB323" s="298"/>
      <c r="PSC323" s="298"/>
      <c r="PSD323" s="298"/>
      <c r="PSE323" s="298"/>
      <c r="PSF323" s="298"/>
      <c r="PSG323" s="298"/>
      <c r="PSH323" s="298"/>
      <c r="PSI323" s="298"/>
      <c r="PSJ323" s="298"/>
      <c r="PSK323" s="298"/>
      <c r="PSL323" s="298"/>
      <c r="PSM323" s="298"/>
      <c r="PSN323" s="298"/>
      <c r="PSO323" s="298"/>
      <c r="PSP323" s="298"/>
      <c r="PSQ323" s="298"/>
      <c r="PSR323" s="298"/>
      <c r="PSS323" s="298"/>
      <c r="PST323" s="298"/>
      <c r="PSU323" s="298"/>
      <c r="PSV323" s="298"/>
      <c r="PSW323" s="298"/>
      <c r="PSX323" s="298"/>
      <c r="PSY323" s="298"/>
      <c r="PSZ323" s="298"/>
      <c r="PTA323" s="298"/>
      <c r="PTB323" s="298"/>
      <c r="PTC323" s="298"/>
      <c r="PTD323" s="298"/>
      <c r="PTE323" s="298"/>
      <c r="PTF323" s="298"/>
      <c r="PTG323" s="298"/>
      <c r="PTH323" s="298"/>
      <c r="PTI323" s="298"/>
      <c r="PTJ323" s="298"/>
      <c r="PTK323" s="298"/>
      <c r="PTL323" s="298"/>
      <c r="PTM323" s="298"/>
      <c r="PTN323" s="298"/>
      <c r="PTO323" s="298"/>
      <c r="PTP323" s="298"/>
      <c r="PTQ323" s="298"/>
      <c r="PTR323" s="298"/>
      <c r="PTS323" s="298"/>
      <c r="PTT323" s="298"/>
      <c r="PTU323" s="298"/>
      <c r="PTV323" s="298"/>
      <c r="PTW323" s="298"/>
      <c r="PTX323" s="298"/>
      <c r="PTY323" s="298"/>
      <c r="PTZ323" s="298"/>
      <c r="PUA323" s="298"/>
      <c r="PUB323" s="298"/>
      <c r="PUC323" s="298"/>
      <c r="PUD323" s="298"/>
      <c r="PUE323" s="298"/>
      <c r="PUF323" s="298"/>
      <c r="PUG323" s="298"/>
      <c r="PUH323" s="298"/>
      <c r="PUI323" s="298"/>
      <c r="PUJ323" s="298"/>
      <c r="PUK323" s="298"/>
      <c r="PUL323" s="298"/>
      <c r="PUM323" s="298"/>
      <c r="PUN323" s="298"/>
      <c r="PUO323" s="298"/>
      <c r="PUP323" s="298"/>
      <c r="PUQ323" s="298"/>
      <c r="PUR323" s="298"/>
      <c r="PUS323" s="298"/>
      <c r="PUT323" s="298"/>
      <c r="PUU323" s="298"/>
      <c r="PUV323" s="298"/>
      <c r="PUW323" s="298"/>
      <c r="PUX323" s="298"/>
      <c r="PUY323" s="298"/>
      <c r="PUZ323" s="298"/>
      <c r="PVA323" s="298"/>
      <c r="PVB323" s="298"/>
      <c r="PVC323" s="298"/>
      <c r="PVD323" s="298"/>
      <c r="PVE323" s="298"/>
      <c r="PVF323" s="298"/>
      <c r="PVG323" s="298"/>
      <c r="PVH323" s="298"/>
      <c r="PVI323" s="298"/>
      <c r="PVJ323" s="298"/>
      <c r="PVK323" s="298"/>
      <c r="PVL323" s="298"/>
      <c r="PVM323" s="298"/>
      <c r="PVN323" s="298"/>
      <c r="PVO323" s="298"/>
      <c r="PVP323" s="298"/>
      <c r="PVQ323" s="298"/>
      <c r="PVR323" s="298"/>
      <c r="PVS323" s="298"/>
      <c r="PVT323" s="298"/>
      <c r="PVU323" s="298"/>
      <c r="PVV323" s="298"/>
      <c r="PVW323" s="298"/>
      <c r="PVX323" s="298"/>
      <c r="PVY323" s="298"/>
      <c r="PVZ323" s="298"/>
      <c r="PWA323" s="298"/>
      <c r="PWB323" s="298"/>
      <c r="PWC323" s="298"/>
      <c r="PWD323" s="298"/>
      <c r="PWE323" s="298"/>
      <c r="PWF323" s="298"/>
      <c r="PWG323" s="298"/>
      <c r="PWH323" s="298"/>
      <c r="PWI323" s="298"/>
      <c r="PWJ323" s="298"/>
      <c r="PWK323" s="298"/>
      <c r="PWL323" s="298"/>
      <c r="PWM323" s="298"/>
      <c r="PWN323" s="298"/>
      <c r="PWO323" s="298"/>
      <c r="PWP323" s="298"/>
      <c r="PWQ323" s="298"/>
      <c r="PWR323" s="298"/>
      <c r="PWS323" s="298"/>
      <c r="PWT323" s="298"/>
      <c r="PWU323" s="298"/>
      <c r="PWV323" s="298"/>
      <c r="PWW323" s="298"/>
      <c r="PWX323" s="298"/>
      <c r="PWY323" s="298"/>
      <c r="PWZ323" s="298"/>
      <c r="PXA323" s="298"/>
      <c r="PXB323" s="298"/>
      <c r="PXC323" s="298"/>
      <c r="PXD323" s="298"/>
      <c r="PXE323" s="298"/>
      <c r="PXF323" s="298"/>
      <c r="PXG323" s="298"/>
      <c r="PXH323" s="298"/>
      <c r="PXI323" s="298"/>
      <c r="PXJ323" s="298"/>
      <c r="PXK323" s="298"/>
      <c r="PXL323" s="298"/>
      <c r="PXM323" s="298"/>
      <c r="PXN323" s="298"/>
      <c r="PXO323" s="298"/>
      <c r="PXP323" s="298"/>
      <c r="PXQ323" s="298"/>
      <c r="PXR323" s="298"/>
      <c r="PXS323" s="298"/>
      <c r="PXT323" s="298"/>
      <c r="PXU323" s="298"/>
      <c r="PXV323" s="298"/>
      <c r="PXW323" s="298"/>
      <c r="PXX323" s="298"/>
      <c r="PXY323" s="298"/>
      <c r="PXZ323" s="298"/>
      <c r="PYA323" s="298"/>
      <c r="PYB323" s="298"/>
      <c r="PYC323" s="298"/>
      <c r="PYD323" s="298"/>
      <c r="PYE323" s="298"/>
      <c r="PYF323" s="298"/>
      <c r="PYG323" s="298"/>
      <c r="PYH323" s="298"/>
      <c r="PYI323" s="298"/>
      <c r="PYJ323" s="298"/>
      <c r="PYK323" s="298"/>
      <c r="PYL323" s="298"/>
      <c r="PYM323" s="298"/>
      <c r="PYN323" s="298"/>
      <c r="PYO323" s="298"/>
      <c r="PYP323" s="298"/>
      <c r="PYQ323" s="298"/>
      <c r="PYR323" s="298"/>
      <c r="PYS323" s="298"/>
      <c r="PYT323" s="298"/>
      <c r="PYU323" s="298"/>
      <c r="PYV323" s="298"/>
      <c r="PYW323" s="298"/>
      <c r="PYX323" s="298"/>
      <c r="PYY323" s="298"/>
      <c r="PYZ323" s="298"/>
      <c r="PZA323" s="298"/>
      <c r="PZB323" s="298"/>
      <c r="PZC323" s="298"/>
      <c r="PZD323" s="298"/>
      <c r="PZE323" s="298"/>
      <c r="PZF323" s="298"/>
      <c r="PZG323" s="298"/>
      <c r="PZH323" s="298"/>
      <c r="PZI323" s="298"/>
      <c r="PZJ323" s="298"/>
      <c r="PZK323" s="298"/>
      <c r="PZL323" s="298"/>
      <c r="PZM323" s="298"/>
      <c r="PZN323" s="298"/>
      <c r="PZO323" s="298"/>
      <c r="PZP323" s="298"/>
      <c r="PZQ323" s="298"/>
      <c r="PZR323" s="298"/>
      <c r="PZS323" s="298"/>
      <c r="PZT323" s="298"/>
      <c r="PZU323" s="298"/>
      <c r="PZV323" s="298"/>
      <c r="PZW323" s="298"/>
      <c r="PZX323" s="298"/>
      <c r="PZY323" s="298"/>
      <c r="PZZ323" s="298"/>
      <c r="QAA323" s="298"/>
      <c r="QAB323" s="298"/>
      <c r="QAC323" s="298"/>
      <c r="QAD323" s="298"/>
      <c r="QAE323" s="298"/>
      <c r="QAF323" s="298"/>
      <c r="QAG323" s="298"/>
      <c r="QAH323" s="298"/>
      <c r="QAI323" s="298"/>
      <c r="QAJ323" s="298"/>
      <c r="QAK323" s="298"/>
      <c r="QAL323" s="298"/>
      <c r="QAM323" s="298"/>
      <c r="QAN323" s="298"/>
      <c r="QAO323" s="298"/>
      <c r="QAP323" s="298"/>
      <c r="QAQ323" s="298"/>
      <c r="QAR323" s="298"/>
      <c r="QAS323" s="298"/>
      <c r="QAT323" s="298"/>
      <c r="QAU323" s="298"/>
      <c r="QAV323" s="298"/>
      <c r="QAW323" s="298"/>
      <c r="QAX323" s="298"/>
      <c r="QAY323" s="298"/>
      <c r="QAZ323" s="298"/>
      <c r="QBA323" s="298"/>
      <c r="QBB323" s="298"/>
      <c r="QBC323" s="298"/>
      <c r="QBD323" s="298"/>
      <c r="QBE323" s="298"/>
      <c r="QBF323" s="298"/>
      <c r="QBG323" s="298"/>
      <c r="QBH323" s="298"/>
      <c r="QBI323" s="298"/>
      <c r="QBJ323" s="298"/>
      <c r="QBK323" s="298"/>
      <c r="QBL323" s="298"/>
      <c r="QBM323" s="298"/>
      <c r="QBN323" s="298"/>
      <c r="QBO323" s="298"/>
      <c r="QBP323" s="298"/>
      <c r="QBQ323" s="298"/>
      <c r="QBR323" s="298"/>
      <c r="QBS323" s="298"/>
      <c r="QBT323" s="298"/>
      <c r="QBU323" s="298"/>
      <c r="QBV323" s="298"/>
      <c r="QBW323" s="298"/>
      <c r="QBX323" s="298"/>
      <c r="QBY323" s="298"/>
      <c r="QBZ323" s="298"/>
      <c r="QCA323" s="298"/>
      <c r="QCB323" s="298"/>
      <c r="QCC323" s="298"/>
      <c r="QCD323" s="298"/>
      <c r="QCE323" s="298"/>
      <c r="QCF323" s="298"/>
      <c r="QCG323" s="298"/>
      <c r="QCH323" s="298"/>
      <c r="QCI323" s="298"/>
      <c r="QCJ323" s="298"/>
      <c r="QCK323" s="298"/>
      <c r="QCL323" s="298"/>
      <c r="QCM323" s="298"/>
      <c r="QCN323" s="298"/>
      <c r="QCO323" s="298"/>
      <c r="QCP323" s="298"/>
      <c r="QCQ323" s="298"/>
      <c r="QCR323" s="298"/>
      <c r="QCS323" s="298"/>
      <c r="QCT323" s="298"/>
      <c r="QCU323" s="298"/>
      <c r="QCV323" s="298"/>
      <c r="QCW323" s="298"/>
      <c r="QCX323" s="298"/>
      <c r="QCY323" s="298"/>
      <c r="QCZ323" s="298"/>
      <c r="QDA323" s="298"/>
      <c r="QDB323" s="298"/>
      <c r="QDC323" s="298"/>
      <c r="QDD323" s="298"/>
      <c r="QDE323" s="298"/>
      <c r="QDF323" s="298"/>
      <c r="QDG323" s="298"/>
      <c r="QDH323" s="298"/>
      <c r="QDI323" s="298"/>
      <c r="QDJ323" s="298"/>
      <c r="QDK323" s="298"/>
      <c r="QDL323" s="298"/>
      <c r="QDM323" s="298"/>
      <c r="QDN323" s="298"/>
      <c r="QDO323" s="298"/>
      <c r="QDP323" s="298"/>
      <c r="QDQ323" s="298"/>
      <c r="QDR323" s="298"/>
      <c r="QDS323" s="298"/>
      <c r="QDT323" s="298"/>
      <c r="QDU323" s="298"/>
      <c r="QDV323" s="298"/>
      <c r="QDW323" s="298"/>
      <c r="QDX323" s="298"/>
      <c r="QDY323" s="298"/>
      <c r="QDZ323" s="298"/>
      <c r="QEA323" s="298"/>
      <c r="QEB323" s="298"/>
      <c r="QEC323" s="298"/>
      <c r="QED323" s="298"/>
      <c r="QEE323" s="298"/>
      <c r="QEF323" s="298"/>
      <c r="QEG323" s="298"/>
      <c r="QEH323" s="298"/>
      <c r="QEI323" s="298"/>
      <c r="QEJ323" s="298"/>
      <c r="QEK323" s="298"/>
      <c r="QEL323" s="298"/>
      <c r="QEM323" s="298"/>
      <c r="QEN323" s="298"/>
      <c r="QEO323" s="298"/>
      <c r="QEP323" s="298"/>
      <c r="QEQ323" s="298"/>
      <c r="QER323" s="298"/>
      <c r="QES323" s="298"/>
      <c r="QET323" s="298"/>
      <c r="QEU323" s="298"/>
      <c r="QEV323" s="298"/>
      <c r="QEW323" s="298"/>
      <c r="QEX323" s="298"/>
      <c r="QEY323" s="298"/>
      <c r="QEZ323" s="298"/>
      <c r="QFA323" s="298"/>
      <c r="QFB323" s="298"/>
      <c r="QFC323" s="298"/>
      <c r="QFD323" s="298"/>
      <c r="QFE323" s="298"/>
      <c r="QFF323" s="298"/>
      <c r="QFG323" s="298"/>
      <c r="QFH323" s="298"/>
      <c r="QFI323" s="298"/>
      <c r="QFJ323" s="298"/>
      <c r="QFK323" s="298"/>
      <c r="QFL323" s="298"/>
      <c r="QFM323" s="298"/>
      <c r="QFN323" s="298"/>
      <c r="QFO323" s="298"/>
      <c r="QFP323" s="298"/>
      <c r="QFQ323" s="298"/>
      <c r="QFR323" s="298"/>
      <c r="QFS323" s="298"/>
      <c r="QFT323" s="298"/>
      <c r="QFU323" s="298"/>
      <c r="QFV323" s="298"/>
      <c r="QFW323" s="298"/>
      <c r="QFX323" s="298"/>
      <c r="QFY323" s="298"/>
      <c r="QFZ323" s="298"/>
      <c r="QGA323" s="298"/>
      <c r="QGB323" s="298"/>
      <c r="QGC323" s="298"/>
      <c r="QGD323" s="298"/>
      <c r="QGE323" s="298"/>
      <c r="QGF323" s="298"/>
      <c r="QGG323" s="298"/>
      <c r="QGH323" s="298"/>
      <c r="QGI323" s="298"/>
      <c r="QGJ323" s="298"/>
      <c r="QGK323" s="298"/>
      <c r="QGL323" s="298"/>
      <c r="QGM323" s="298"/>
      <c r="QGN323" s="298"/>
      <c r="QGO323" s="298"/>
      <c r="QGP323" s="298"/>
      <c r="QGQ323" s="298"/>
      <c r="QGR323" s="298"/>
      <c r="QGS323" s="298"/>
      <c r="QGT323" s="298"/>
      <c r="QGU323" s="298"/>
      <c r="QGV323" s="298"/>
      <c r="QGW323" s="298"/>
      <c r="QGX323" s="298"/>
      <c r="QGY323" s="298"/>
      <c r="QGZ323" s="298"/>
      <c r="QHA323" s="298"/>
      <c r="QHB323" s="298"/>
      <c r="QHC323" s="298"/>
      <c r="QHD323" s="298"/>
      <c r="QHE323" s="298"/>
      <c r="QHF323" s="298"/>
      <c r="QHG323" s="298"/>
      <c r="QHH323" s="298"/>
      <c r="QHI323" s="298"/>
      <c r="QHJ323" s="298"/>
      <c r="QHK323" s="298"/>
      <c r="QHL323" s="298"/>
      <c r="QHM323" s="298"/>
      <c r="QHN323" s="298"/>
      <c r="QHO323" s="298"/>
      <c r="QHP323" s="298"/>
      <c r="QHQ323" s="298"/>
      <c r="QHR323" s="298"/>
      <c r="QHS323" s="298"/>
      <c r="QHT323" s="298"/>
      <c r="QHU323" s="298"/>
      <c r="QHV323" s="298"/>
      <c r="QHW323" s="298"/>
      <c r="QHX323" s="298"/>
      <c r="QHY323" s="298"/>
      <c r="QHZ323" s="298"/>
      <c r="QIA323" s="298"/>
      <c r="QIB323" s="298"/>
      <c r="QIC323" s="298"/>
      <c r="QID323" s="298"/>
      <c r="QIE323" s="298"/>
      <c r="QIF323" s="298"/>
      <c r="QIG323" s="298"/>
      <c r="QIH323" s="298"/>
      <c r="QII323" s="298"/>
      <c r="QIJ323" s="298"/>
      <c r="QIK323" s="298"/>
      <c r="QIL323" s="298"/>
      <c r="QIM323" s="298"/>
      <c r="QIN323" s="298"/>
      <c r="QIO323" s="298"/>
      <c r="QIP323" s="298"/>
      <c r="QIQ323" s="298"/>
      <c r="QIR323" s="298"/>
      <c r="QIS323" s="298"/>
      <c r="QIT323" s="298"/>
      <c r="QIU323" s="298"/>
      <c r="QIV323" s="298"/>
      <c r="QIW323" s="298"/>
      <c r="QIX323" s="298"/>
      <c r="QIY323" s="298"/>
      <c r="QIZ323" s="298"/>
      <c r="QJA323" s="298"/>
      <c r="QJB323" s="298"/>
      <c r="QJC323" s="298"/>
      <c r="QJD323" s="298"/>
      <c r="QJE323" s="298"/>
      <c r="QJF323" s="298"/>
      <c r="QJG323" s="298"/>
      <c r="QJH323" s="298"/>
      <c r="QJI323" s="298"/>
      <c r="QJJ323" s="298"/>
      <c r="QJK323" s="298"/>
      <c r="QJL323" s="298"/>
      <c r="QJM323" s="298"/>
      <c r="QJN323" s="298"/>
      <c r="QJO323" s="298"/>
      <c r="QJP323" s="298"/>
      <c r="QJQ323" s="298"/>
      <c r="QJR323" s="298"/>
      <c r="QJS323" s="298"/>
      <c r="QJT323" s="298"/>
      <c r="QJU323" s="298"/>
      <c r="QJV323" s="298"/>
      <c r="QJW323" s="298"/>
      <c r="QJX323" s="298"/>
      <c r="QJY323" s="298"/>
      <c r="QJZ323" s="298"/>
      <c r="QKA323" s="298"/>
      <c r="QKB323" s="298"/>
      <c r="QKC323" s="298"/>
      <c r="QKD323" s="298"/>
      <c r="QKE323" s="298"/>
      <c r="QKF323" s="298"/>
      <c r="QKG323" s="298"/>
      <c r="QKH323" s="298"/>
      <c r="QKI323" s="298"/>
      <c r="QKJ323" s="298"/>
      <c r="QKK323" s="298"/>
      <c r="QKL323" s="298"/>
      <c r="QKM323" s="298"/>
      <c r="QKN323" s="298"/>
      <c r="QKO323" s="298"/>
      <c r="QKP323" s="298"/>
      <c r="QKQ323" s="298"/>
      <c r="QKR323" s="298"/>
      <c r="QKS323" s="298"/>
      <c r="QKT323" s="298"/>
      <c r="QKU323" s="298"/>
      <c r="QKV323" s="298"/>
      <c r="QKW323" s="298"/>
      <c r="QKX323" s="298"/>
      <c r="QKY323" s="298"/>
      <c r="QKZ323" s="298"/>
      <c r="QLA323" s="298"/>
      <c r="QLB323" s="298"/>
      <c r="QLC323" s="298"/>
      <c r="QLD323" s="298"/>
      <c r="QLE323" s="298"/>
      <c r="QLF323" s="298"/>
      <c r="QLG323" s="298"/>
      <c r="QLH323" s="298"/>
      <c r="QLI323" s="298"/>
      <c r="QLJ323" s="298"/>
      <c r="QLK323" s="298"/>
      <c r="QLL323" s="298"/>
      <c r="QLM323" s="298"/>
      <c r="QLN323" s="298"/>
      <c r="QLO323" s="298"/>
      <c r="QLP323" s="298"/>
      <c r="QLQ323" s="298"/>
      <c r="QLR323" s="298"/>
      <c r="QLS323" s="298"/>
      <c r="QLT323" s="298"/>
      <c r="QLU323" s="298"/>
      <c r="QLV323" s="298"/>
      <c r="QLW323" s="298"/>
      <c r="QLX323" s="298"/>
      <c r="QLY323" s="298"/>
      <c r="QLZ323" s="298"/>
      <c r="QMA323" s="298"/>
      <c r="QMB323" s="298"/>
      <c r="QMC323" s="298"/>
      <c r="QMD323" s="298"/>
      <c r="QME323" s="298"/>
      <c r="QMF323" s="298"/>
      <c r="QMG323" s="298"/>
      <c r="QMH323" s="298"/>
      <c r="QMI323" s="298"/>
      <c r="QMJ323" s="298"/>
      <c r="QMK323" s="298"/>
      <c r="QML323" s="298"/>
      <c r="QMM323" s="298"/>
      <c r="QMN323" s="298"/>
      <c r="QMO323" s="298"/>
      <c r="QMP323" s="298"/>
      <c r="QMQ323" s="298"/>
      <c r="QMR323" s="298"/>
      <c r="QMS323" s="298"/>
      <c r="QMT323" s="298"/>
      <c r="QMU323" s="298"/>
      <c r="QMV323" s="298"/>
      <c r="QMW323" s="298"/>
      <c r="QMX323" s="298"/>
      <c r="QMY323" s="298"/>
      <c r="QMZ323" s="298"/>
      <c r="QNA323" s="298"/>
      <c r="QNB323" s="298"/>
      <c r="QNC323" s="298"/>
      <c r="QND323" s="298"/>
      <c r="QNE323" s="298"/>
      <c r="QNF323" s="298"/>
      <c r="QNG323" s="298"/>
      <c r="QNH323" s="298"/>
      <c r="QNI323" s="298"/>
      <c r="QNJ323" s="298"/>
      <c r="QNK323" s="298"/>
      <c r="QNL323" s="298"/>
      <c r="QNM323" s="298"/>
      <c r="QNN323" s="298"/>
      <c r="QNO323" s="298"/>
      <c r="QNP323" s="298"/>
      <c r="QNQ323" s="298"/>
      <c r="QNR323" s="298"/>
      <c r="QNS323" s="298"/>
      <c r="QNT323" s="298"/>
      <c r="QNU323" s="298"/>
      <c r="QNV323" s="298"/>
      <c r="QNW323" s="298"/>
      <c r="QNX323" s="298"/>
      <c r="QNY323" s="298"/>
      <c r="QNZ323" s="298"/>
      <c r="QOA323" s="298"/>
      <c r="QOB323" s="298"/>
      <c r="QOC323" s="298"/>
      <c r="QOD323" s="298"/>
      <c r="QOE323" s="298"/>
      <c r="QOF323" s="298"/>
      <c r="QOG323" s="298"/>
      <c r="QOH323" s="298"/>
      <c r="QOI323" s="298"/>
      <c r="QOJ323" s="298"/>
      <c r="QOK323" s="298"/>
      <c r="QOL323" s="298"/>
      <c r="QOM323" s="298"/>
      <c r="QON323" s="298"/>
      <c r="QOO323" s="298"/>
      <c r="QOP323" s="298"/>
      <c r="QOQ323" s="298"/>
      <c r="QOR323" s="298"/>
      <c r="QOS323" s="298"/>
      <c r="QOT323" s="298"/>
      <c r="QOU323" s="298"/>
      <c r="QOV323" s="298"/>
      <c r="QOW323" s="298"/>
      <c r="QOX323" s="298"/>
      <c r="QOY323" s="298"/>
      <c r="QOZ323" s="298"/>
      <c r="QPA323" s="298"/>
      <c r="QPB323" s="298"/>
      <c r="QPC323" s="298"/>
      <c r="QPD323" s="298"/>
      <c r="QPE323" s="298"/>
      <c r="QPF323" s="298"/>
      <c r="QPG323" s="298"/>
      <c r="QPH323" s="298"/>
      <c r="QPI323" s="298"/>
      <c r="QPJ323" s="298"/>
      <c r="QPK323" s="298"/>
      <c r="QPL323" s="298"/>
      <c r="QPM323" s="298"/>
      <c r="QPN323" s="298"/>
      <c r="QPO323" s="298"/>
      <c r="QPP323" s="298"/>
      <c r="QPQ323" s="298"/>
      <c r="QPR323" s="298"/>
      <c r="QPS323" s="298"/>
      <c r="QPT323" s="298"/>
      <c r="QPU323" s="298"/>
      <c r="QPV323" s="298"/>
      <c r="QPW323" s="298"/>
      <c r="QPX323" s="298"/>
      <c r="QPY323" s="298"/>
      <c r="QPZ323" s="298"/>
      <c r="QQA323" s="298"/>
      <c r="QQB323" s="298"/>
      <c r="QQC323" s="298"/>
      <c r="QQD323" s="298"/>
      <c r="QQE323" s="298"/>
      <c r="QQF323" s="298"/>
      <c r="QQG323" s="298"/>
      <c r="QQH323" s="298"/>
      <c r="QQI323" s="298"/>
      <c r="QQJ323" s="298"/>
      <c r="QQK323" s="298"/>
      <c r="QQL323" s="298"/>
      <c r="QQM323" s="298"/>
      <c r="QQN323" s="298"/>
      <c r="QQO323" s="298"/>
      <c r="QQP323" s="298"/>
      <c r="QQQ323" s="298"/>
      <c r="QQR323" s="298"/>
      <c r="QQS323" s="298"/>
      <c r="QQT323" s="298"/>
      <c r="QQU323" s="298"/>
      <c r="QQV323" s="298"/>
      <c r="QQW323" s="298"/>
      <c r="QQX323" s="298"/>
      <c r="QQY323" s="298"/>
      <c r="QQZ323" s="298"/>
      <c r="QRA323" s="298"/>
      <c r="QRB323" s="298"/>
      <c r="QRC323" s="298"/>
      <c r="QRD323" s="298"/>
      <c r="QRE323" s="298"/>
      <c r="QRF323" s="298"/>
      <c r="QRG323" s="298"/>
      <c r="QRH323" s="298"/>
      <c r="QRI323" s="298"/>
      <c r="QRJ323" s="298"/>
      <c r="QRK323" s="298"/>
      <c r="QRL323" s="298"/>
      <c r="QRM323" s="298"/>
      <c r="QRN323" s="298"/>
      <c r="QRO323" s="298"/>
      <c r="QRP323" s="298"/>
      <c r="QRQ323" s="298"/>
      <c r="QRR323" s="298"/>
      <c r="QRS323" s="298"/>
      <c r="QRT323" s="298"/>
      <c r="QRU323" s="298"/>
      <c r="QRV323" s="298"/>
      <c r="QRW323" s="298"/>
      <c r="QRX323" s="298"/>
      <c r="QRY323" s="298"/>
      <c r="QRZ323" s="298"/>
      <c r="QSA323" s="298"/>
      <c r="QSB323" s="298"/>
      <c r="QSC323" s="298"/>
      <c r="QSD323" s="298"/>
      <c r="QSE323" s="298"/>
      <c r="QSF323" s="298"/>
      <c r="QSG323" s="298"/>
      <c r="QSH323" s="298"/>
      <c r="QSI323" s="298"/>
      <c r="QSJ323" s="298"/>
      <c r="QSK323" s="298"/>
      <c r="QSL323" s="298"/>
      <c r="QSM323" s="298"/>
      <c r="QSN323" s="298"/>
      <c r="QSO323" s="298"/>
      <c r="QSP323" s="298"/>
      <c r="QSQ323" s="298"/>
      <c r="QSR323" s="298"/>
      <c r="QSS323" s="298"/>
      <c r="QST323" s="298"/>
      <c r="QSU323" s="298"/>
      <c r="QSV323" s="298"/>
      <c r="QSW323" s="298"/>
      <c r="QSX323" s="298"/>
      <c r="QSY323" s="298"/>
      <c r="QSZ323" s="298"/>
      <c r="QTA323" s="298"/>
      <c r="QTB323" s="298"/>
      <c r="QTC323" s="298"/>
      <c r="QTD323" s="298"/>
      <c r="QTE323" s="298"/>
      <c r="QTF323" s="298"/>
      <c r="QTG323" s="298"/>
      <c r="QTH323" s="298"/>
      <c r="QTI323" s="298"/>
      <c r="QTJ323" s="298"/>
      <c r="QTK323" s="298"/>
      <c r="QTL323" s="298"/>
      <c r="QTM323" s="298"/>
      <c r="QTN323" s="298"/>
      <c r="QTO323" s="298"/>
      <c r="QTP323" s="298"/>
      <c r="QTQ323" s="298"/>
      <c r="QTR323" s="298"/>
      <c r="QTS323" s="298"/>
      <c r="QTT323" s="298"/>
      <c r="QTU323" s="298"/>
      <c r="QTV323" s="298"/>
      <c r="QTW323" s="298"/>
      <c r="QTX323" s="298"/>
      <c r="QTY323" s="298"/>
      <c r="QTZ323" s="298"/>
      <c r="QUA323" s="298"/>
      <c r="QUB323" s="298"/>
      <c r="QUC323" s="298"/>
      <c r="QUD323" s="298"/>
      <c r="QUE323" s="298"/>
      <c r="QUF323" s="298"/>
      <c r="QUG323" s="298"/>
      <c r="QUH323" s="298"/>
      <c r="QUI323" s="298"/>
      <c r="QUJ323" s="298"/>
      <c r="QUK323" s="298"/>
      <c r="QUL323" s="298"/>
      <c r="QUM323" s="298"/>
      <c r="QUN323" s="298"/>
      <c r="QUO323" s="298"/>
      <c r="QUP323" s="298"/>
      <c r="QUQ323" s="298"/>
      <c r="QUR323" s="298"/>
      <c r="QUS323" s="298"/>
      <c r="QUT323" s="298"/>
      <c r="QUU323" s="298"/>
      <c r="QUV323" s="298"/>
      <c r="QUW323" s="298"/>
      <c r="QUX323" s="298"/>
      <c r="QUY323" s="298"/>
      <c r="QUZ323" s="298"/>
      <c r="QVA323" s="298"/>
      <c r="QVB323" s="298"/>
      <c r="QVC323" s="298"/>
      <c r="QVD323" s="298"/>
      <c r="QVE323" s="298"/>
      <c r="QVF323" s="298"/>
      <c r="QVG323" s="298"/>
      <c r="QVH323" s="298"/>
      <c r="QVI323" s="298"/>
      <c r="QVJ323" s="298"/>
      <c r="QVK323" s="298"/>
      <c r="QVL323" s="298"/>
      <c r="QVM323" s="298"/>
      <c r="QVN323" s="298"/>
      <c r="QVO323" s="298"/>
      <c r="QVP323" s="298"/>
      <c r="QVQ323" s="298"/>
      <c r="QVR323" s="298"/>
      <c r="QVS323" s="298"/>
      <c r="QVT323" s="298"/>
      <c r="QVU323" s="298"/>
      <c r="QVV323" s="298"/>
      <c r="QVW323" s="298"/>
      <c r="QVX323" s="298"/>
      <c r="QVY323" s="298"/>
      <c r="QVZ323" s="298"/>
      <c r="QWA323" s="298"/>
      <c r="QWB323" s="298"/>
      <c r="QWC323" s="298"/>
      <c r="QWD323" s="298"/>
      <c r="QWE323" s="298"/>
      <c r="QWF323" s="298"/>
      <c r="QWG323" s="298"/>
      <c r="QWH323" s="298"/>
      <c r="QWI323" s="298"/>
      <c r="QWJ323" s="298"/>
      <c r="QWK323" s="298"/>
      <c r="QWL323" s="298"/>
      <c r="QWM323" s="298"/>
      <c r="QWN323" s="298"/>
      <c r="QWO323" s="298"/>
      <c r="QWP323" s="298"/>
      <c r="QWQ323" s="298"/>
      <c r="QWR323" s="298"/>
      <c r="QWS323" s="298"/>
      <c r="QWT323" s="298"/>
      <c r="QWU323" s="298"/>
      <c r="QWV323" s="298"/>
      <c r="QWW323" s="298"/>
      <c r="QWX323" s="298"/>
      <c r="QWY323" s="298"/>
      <c r="QWZ323" s="298"/>
      <c r="QXA323" s="298"/>
      <c r="QXB323" s="298"/>
      <c r="QXC323" s="298"/>
      <c r="QXD323" s="298"/>
      <c r="QXE323" s="298"/>
      <c r="QXF323" s="298"/>
      <c r="QXG323" s="298"/>
      <c r="QXH323" s="298"/>
      <c r="QXI323" s="298"/>
      <c r="QXJ323" s="298"/>
      <c r="QXK323" s="298"/>
      <c r="QXL323" s="298"/>
      <c r="QXM323" s="298"/>
      <c r="QXN323" s="298"/>
      <c r="QXO323" s="298"/>
      <c r="QXP323" s="298"/>
      <c r="QXQ323" s="298"/>
      <c r="QXR323" s="298"/>
      <c r="QXS323" s="298"/>
      <c r="QXT323" s="298"/>
      <c r="QXU323" s="298"/>
      <c r="QXV323" s="298"/>
      <c r="QXW323" s="298"/>
      <c r="QXX323" s="298"/>
      <c r="QXY323" s="298"/>
      <c r="QXZ323" s="298"/>
      <c r="QYA323" s="298"/>
      <c r="QYB323" s="298"/>
      <c r="QYC323" s="298"/>
      <c r="QYD323" s="298"/>
      <c r="QYE323" s="298"/>
      <c r="QYF323" s="298"/>
      <c r="QYG323" s="298"/>
      <c r="QYH323" s="298"/>
      <c r="QYI323" s="298"/>
      <c r="QYJ323" s="298"/>
      <c r="QYK323" s="298"/>
      <c r="QYL323" s="298"/>
      <c r="QYM323" s="298"/>
      <c r="QYN323" s="298"/>
      <c r="QYO323" s="298"/>
      <c r="QYP323" s="298"/>
      <c r="QYQ323" s="298"/>
      <c r="QYR323" s="298"/>
      <c r="QYS323" s="298"/>
      <c r="QYT323" s="298"/>
      <c r="QYU323" s="298"/>
      <c r="QYV323" s="298"/>
      <c r="QYW323" s="298"/>
      <c r="QYX323" s="298"/>
      <c r="QYY323" s="298"/>
      <c r="QYZ323" s="298"/>
      <c r="QZA323" s="298"/>
      <c r="QZB323" s="298"/>
      <c r="QZC323" s="298"/>
      <c r="QZD323" s="298"/>
      <c r="QZE323" s="298"/>
      <c r="QZF323" s="298"/>
      <c r="QZG323" s="298"/>
      <c r="QZH323" s="298"/>
      <c r="QZI323" s="298"/>
      <c r="QZJ323" s="298"/>
      <c r="QZK323" s="298"/>
      <c r="QZL323" s="298"/>
      <c r="QZM323" s="298"/>
      <c r="QZN323" s="298"/>
      <c r="QZO323" s="298"/>
      <c r="QZP323" s="298"/>
      <c r="QZQ323" s="298"/>
      <c r="QZR323" s="298"/>
      <c r="QZS323" s="298"/>
      <c r="QZT323" s="298"/>
      <c r="QZU323" s="298"/>
      <c r="QZV323" s="298"/>
      <c r="QZW323" s="298"/>
      <c r="QZX323" s="298"/>
      <c r="QZY323" s="298"/>
      <c r="QZZ323" s="298"/>
      <c r="RAA323" s="298"/>
      <c r="RAB323" s="298"/>
      <c r="RAC323" s="298"/>
      <c r="RAD323" s="298"/>
      <c r="RAE323" s="298"/>
      <c r="RAF323" s="298"/>
      <c r="RAG323" s="298"/>
      <c r="RAH323" s="298"/>
      <c r="RAI323" s="298"/>
      <c r="RAJ323" s="298"/>
      <c r="RAK323" s="298"/>
      <c r="RAL323" s="298"/>
      <c r="RAM323" s="298"/>
      <c r="RAN323" s="298"/>
      <c r="RAO323" s="298"/>
      <c r="RAP323" s="298"/>
      <c r="RAQ323" s="298"/>
      <c r="RAR323" s="298"/>
      <c r="RAS323" s="298"/>
      <c r="RAT323" s="298"/>
      <c r="RAU323" s="298"/>
      <c r="RAV323" s="298"/>
      <c r="RAW323" s="298"/>
      <c r="RAX323" s="298"/>
      <c r="RAY323" s="298"/>
      <c r="RAZ323" s="298"/>
      <c r="RBA323" s="298"/>
      <c r="RBB323" s="298"/>
      <c r="RBC323" s="298"/>
      <c r="RBD323" s="298"/>
      <c r="RBE323" s="298"/>
      <c r="RBF323" s="298"/>
      <c r="RBG323" s="298"/>
      <c r="RBH323" s="298"/>
      <c r="RBI323" s="298"/>
      <c r="RBJ323" s="298"/>
      <c r="RBK323" s="298"/>
      <c r="RBL323" s="298"/>
      <c r="RBM323" s="298"/>
      <c r="RBN323" s="298"/>
      <c r="RBO323" s="298"/>
      <c r="RBP323" s="298"/>
      <c r="RBQ323" s="298"/>
      <c r="RBR323" s="298"/>
      <c r="RBS323" s="298"/>
      <c r="RBT323" s="298"/>
      <c r="RBU323" s="298"/>
      <c r="RBV323" s="298"/>
      <c r="RBW323" s="298"/>
      <c r="RBX323" s="298"/>
      <c r="RBY323" s="298"/>
      <c r="RBZ323" s="298"/>
      <c r="RCA323" s="298"/>
      <c r="RCB323" s="298"/>
      <c r="RCC323" s="298"/>
      <c r="RCD323" s="298"/>
      <c r="RCE323" s="298"/>
      <c r="RCF323" s="298"/>
      <c r="RCG323" s="298"/>
      <c r="RCH323" s="298"/>
      <c r="RCI323" s="298"/>
      <c r="RCJ323" s="298"/>
      <c r="RCK323" s="298"/>
      <c r="RCL323" s="298"/>
      <c r="RCM323" s="298"/>
      <c r="RCN323" s="298"/>
      <c r="RCO323" s="298"/>
      <c r="RCP323" s="298"/>
      <c r="RCQ323" s="298"/>
      <c r="RCR323" s="298"/>
      <c r="RCS323" s="298"/>
      <c r="RCT323" s="298"/>
      <c r="RCU323" s="298"/>
      <c r="RCV323" s="298"/>
      <c r="RCW323" s="298"/>
      <c r="RCX323" s="298"/>
      <c r="RCY323" s="298"/>
      <c r="RCZ323" s="298"/>
      <c r="RDA323" s="298"/>
      <c r="RDB323" s="298"/>
      <c r="RDC323" s="298"/>
      <c r="RDD323" s="298"/>
      <c r="RDE323" s="298"/>
      <c r="RDF323" s="298"/>
      <c r="RDG323" s="298"/>
      <c r="RDH323" s="298"/>
      <c r="RDI323" s="298"/>
      <c r="RDJ323" s="298"/>
      <c r="RDK323" s="298"/>
      <c r="RDL323" s="298"/>
      <c r="RDM323" s="298"/>
      <c r="RDN323" s="298"/>
      <c r="RDO323" s="298"/>
      <c r="RDP323" s="298"/>
      <c r="RDQ323" s="298"/>
      <c r="RDR323" s="298"/>
      <c r="RDS323" s="298"/>
      <c r="RDT323" s="298"/>
      <c r="RDU323" s="298"/>
      <c r="RDV323" s="298"/>
      <c r="RDW323" s="298"/>
      <c r="RDX323" s="298"/>
      <c r="RDY323" s="298"/>
      <c r="RDZ323" s="298"/>
      <c r="REA323" s="298"/>
      <c r="REB323" s="298"/>
      <c r="REC323" s="298"/>
      <c r="RED323" s="298"/>
      <c r="REE323" s="298"/>
      <c r="REF323" s="298"/>
      <c r="REG323" s="298"/>
      <c r="REH323" s="298"/>
      <c r="REI323" s="298"/>
      <c r="REJ323" s="298"/>
      <c r="REK323" s="298"/>
      <c r="REL323" s="298"/>
      <c r="REM323" s="298"/>
      <c r="REN323" s="298"/>
      <c r="REO323" s="298"/>
      <c r="REP323" s="298"/>
      <c r="REQ323" s="298"/>
      <c r="RER323" s="298"/>
      <c r="RES323" s="298"/>
      <c r="RET323" s="298"/>
      <c r="REU323" s="298"/>
      <c r="REV323" s="298"/>
      <c r="REW323" s="298"/>
      <c r="REX323" s="298"/>
      <c r="REY323" s="298"/>
      <c r="REZ323" s="298"/>
      <c r="RFA323" s="298"/>
      <c r="RFB323" s="298"/>
      <c r="RFC323" s="298"/>
      <c r="RFD323" s="298"/>
      <c r="RFE323" s="298"/>
      <c r="RFF323" s="298"/>
      <c r="RFG323" s="298"/>
      <c r="RFH323" s="298"/>
      <c r="RFI323" s="298"/>
      <c r="RFJ323" s="298"/>
      <c r="RFK323" s="298"/>
      <c r="RFL323" s="298"/>
      <c r="RFM323" s="298"/>
      <c r="RFN323" s="298"/>
      <c r="RFO323" s="298"/>
      <c r="RFP323" s="298"/>
      <c r="RFQ323" s="298"/>
      <c r="RFR323" s="298"/>
      <c r="RFS323" s="298"/>
      <c r="RFT323" s="298"/>
      <c r="RFU323" s="298"/>
      <c r="RFV323" s="298"/>
      <c r="RFW323" s="298"/>
      <c r="RFX323" s="298"/>
      <c r="RFY323" s="298"/>
      <c r="RFZ323" s="298"/>
      <c r="RGA323" s="298"/>
      <c r="RGB323" s="298"/>
      <c r="RGC323" s="298"/>
      <c r="RGD323" s="298"/>
      <c r="RGE323" s="298"/>
      <c r="RGF323" s="298"/>
      <c r="RGG323" s="298"/>
      <c r="RGH323" s="298"/>
      <c r="RGI323" s="298"/>
      <c r="RGJ323" s="298"/>
      <c r="RGK323" s="298"/>
      <c r="RGL323" s="298"/>
      <c r="RGM323" s="298"/>
      <c r="RGN323" s="298"/>
      <c r="RGO323" s="298"/>
      <c r="RGP323" s="298"/>
      <c r="RGQ323" s="298"/>
      <c r="RGR323" s="298"/>
      <c r="RGS323" s="298"/>
      <c r="RGT323" s="298"/>
      <c r="RGU323" s="298"/>
      <c r="RGV323" s="298"/>
      <c r="RGW323" s="298"/>
      <c r="RGX323" s="298"/>
      <c r="RGY323" s="298"/>
      <c r="RGZ323" s="298"/>
      <c r="RHA323" s="298"/>
      <c r="RHB323" s="298"/>
      <c r="RHC323" s="298"/>
      <c r="RHD323" s="298"/>
      <c r="RHE323" s="298"/>
      <c r="RHF323" s="298"/>
      <c r="RHG323" s="298"/>
      <c r="RHH323" s="298"/>
      <c r="RHI323" s="298"/>
      <c r="RHJ323" s="298"/>
      <c r="RHK323" s="298"/>
      <c r="RHL323" s="298"/>
      <c r="RHM323" s="298"/>
      <c r="RHN323" s="298"/>
      <c r="RHO323" s="298"/>
      <c r="RHP323" s="298"/>
      <c r="RHQ323" s="298"/>
      <c r="RHR323" s="298"/>
      <c r="RHS323" s="298"/>
      <c r="RHT323" s="298"/>
      <c r="RHU323" s="298"/>
      <c r="RHV323" s="298"/>
      <c r="RHW323" s="298"/>
      <c r="RHX323" s="298"/>
      <c r="RHY323" s="298"/>
      <c r="RHZ323" s="298"/>
      <c r="RIA323" s="298"/>
      <c r="RIB323" s="298"/>
      <c r="RIC323" s="298"/>
      <c r="RID323" s="298"/>
      <c r="RIE323" s="298"/>
      <c r="RIF323" s="298"/>
      <c r="RIG323" s="298"/>
      <c r="RIH323" s="298"/>
      <c r="RII323" s="298"/>
      <c r="RIJ323" s="298"/>
      <c r="RIK323" s="298"/>
      <c r="RIL323" s="298"/>
      <c r="RIM323" s="298"/>
      <c r="RIN323" s="298"/>
      <c r="RIO323" s="298"/>
      <c r="RIP323" s="298"/>
      <c r="RIQ323" s="298"/>
      <c r="RIR323" s="298"/>
      <c r="RIS323" s="298"/>
      <c r="RIT323" s="298"/>
      <c r="RIU323" s="298"/>
      <c r="RIV323" s="298"/>
      <c r="RIW323" s="298"/>
      <c r="RIX323" s="298"/>
      <c r="RIY323" s="298"/>
      <c r="RIZ323" s="298"/>
      <c r="RJA323" s="298"/>
      <c r="RJB323" s="298"/>
      <c r="RJC323" s="298"/>
      <c r="RJD323" s="298"/>
      <c r="RJE323" s="298"/>
      <c r="RJF323" s="298"/>
      <c r="RJG323" s="298"/>
      <c r="RJH323" s="298"/>
      <c r="RJI323" s="298"/>
      <c r="RJJ323" s="298"/>
      <c r="RJK323" s="298"/>
      <c r="RJL323" s="298"/>
      <c r="RJM323" s="298"/>
      <c r="RJN323" s="298"/>
      <c r="RJO323" s="298"/>
      <c r="RJP323" s="298"/>
      <c r="RJQ323" s="298"/>
      <c r="RJR323" s="298"/>
      <c r="RJS323" s="298"/>
      <c r="RJT323" s="298"/>
      <c r="RJU323" s="298"/>
      <c r="RJV323" s="298"/>
      <c r="RJW323" s="298"/>
      <c r="RJX323" s="298"/>
      <c r="RJY323" s="298"/>
      <c r="RJZ323" s="298"/>
      <c r="RKA323" s="298"/>
      <c r="RKB323" s="298"/>
      <c r="RKC323" s="298"/>
      <c r="RKD323" s="298"/>
      <c r="RKE323" s="298"/>
      <c r="RKF323" s="298"/>
      <c r="RKG323" s="298"/>
      <c r="RKH323" s="298"/>
      <c r="RKI323" s="298"/>
      <c r="RKJ323" s="298"/>
      <c r="RKK323" s="298"/>
      <c r="RKL323" s="298"/>
      <c r="RKM323" s="298"/>
      <c r="RKN323" s="298"/>
      <c r="RKO323" s="298"/>
      <c r="RKP323" s="298"/>
      <c r="RKQ323" s="298"/>
      <c r="RKR323" s="298"/>
      <c r="RKS323" s="298"/>
      <c r="RKT323" s="298"/>
      <c r="RKU323" s="298"/>
      <c r="RKV323" s="298"/>
      <c r="RKW323" s="298"/>
      <c r="RKX323" s="298"/>
      <c r="RKY323" s="298"/>
      <c r="RKZ323" s="298"/>
      <c r="RLA323" s="298"/>
      <c r="RLB323" s="298"/>
      <c r="RLC323" s="298"/>
      <c r="RLD323" s="298"/>
      <c r="RLE323" s="298"/>
      <c r="RLF323" s="298"/>
      <c r="RLG323" s="298"/>
      <c r="RLH323" s="298"/>
      <c r="RLI323" s="298"/>
      <c r="RLJ323" s="298"/>
      <c r="RLK323" s="298"/>
      <c r="RLL323" s="298"/>
      <c r="RLM323" s="298"/>
      <c r="RLN323" s="298"/>
      <c r="RLO323" s="298"/>
      <c r="RLP323" s="298"/>
      <c r="RLQ323" s="298"/>
      <c r="RLR323" s="298"/>
      <c r="RLS323" s="298"/>
      <c r="RLT323" s="298"/>
      <c r="RLU323" s="298"/>
      <c r="RLV323" s="298"/>
      <c r="RLW323" s="298"/>
      <c r="RLX323" s="298"/>
      <c r="RLY323" s="298"/>
      <c r="RLZ323" s="298"/>
      <c r="RMA323" s="298"/>
      <c r="RMB323" s="298"/>
      <c r="RMC323" s="298"/>
      <c r="RMD323" s="298"/>
      <c r="RME323" s="298"/>
      <c r="RMF323" s="298"/>
      <c r="RMG323" s="298"/>
      <c r="RMH323" s="298"/>
      <c r="RMI323" s="298"/>
      <c r="RMJ323" s="298"/>
      <c r="RMK323" s="298"/>
      <c r="RML323" s="298"/>
      <c r="RMM323" s="298"/>
      <c r="RMN323" s="298"/>
      <c r="RMO323" s="298"/>
      <c r="RMP323" s="298"/>
      <c r="RMQ323" s="298"/>
      <c r="RMR323" s="298"/>
      <c r="RMS323" s="298"/>
      <c r="RMT323" s="298"/>
      <c r="RMU323" s="298"/>
      <c r="RMV323" s="298"/>
      <c r="RMW323" s="298"/>
      <c r="RMX323" s="298"/>
      <c r="RMY323" s="298"/>
      <c r="RMZ323" s="298"/>
      <c r="RNA323" s="298"/>
      <c r="RNB323" s="298"/>
      <c r="RNC323" s="298"/>
      <c r="RND323" s="298"/>
      <c r="RNE323" s="298"/>
      <c r="RNF323" s="298"/>
      <c r="RNG323" s="298"/>
      <c r="RNH323" s="298"/>
      <c r="RNI323" s="298"/>
      <c r="RNJ323" s="298"/>
      <c r="RNK323" s="298"/>
      <c r="RNL323" s="298"/>
      <c r="RNM323" s="298"/>
      <c r="RNN323" s="298"/>
      <c r="RNO323" s="298"/>
      <c r="RNP323" s="298"/>
      <c r="RNQ323" s="298"/>
      <c r="RNR323" s="298"/>
      <c r="RNS323" s="298"/>
      <c r="RNT323" s="298"/>
      <c r="RNU323" s="298"/>
      <c r="RNV323" s="298"/>
      <c r="RNW323" s="298"/>
      <c r="RNX323" s="298"/>
      <c r="RNY323" s="298"/>
      <c r="RNZ323" s="298"/>
      <c r="ROA323" s="298"/>
      <c r="ROB323" s="298"/>
      <c r="ROC323" s="298"/>
      <c r="ROD323" s="298"/>
      <c r="ROE323" s="298"/>
      <c r="ROF323" s="298"/>
      <c r="ROG323" s="298"/>
      <c r="ROH323" s="298"/>
      <c r="ROI323" s="298"/>
      <c r="ROJ323" s="298"/>
      <c r="ROK323" s="298"/>
      <c r="ROL323" s="298"/>
      <c r="ROM323" s="298"/>
      <c r="RON323" s="298"/>
      <c r="ROO323" s="298"/>
      <c r="ROP323" s="298"/>
      <c r="ROQ323" s="298"/>
      <c r="ROR323" s="298"/>
      <c r="ROS323" s="298"/>
      <c r="ROT323" s="298"/>
      <c r="ROU323" s="298"/>
      <c r="ROV323" s="298"/>
      <c r="ROW323" s="298"/>
      <c r="ROX323" s="298"/>
      <c r="ROY323" s="298"/>
      <c r="ROZ323" s="298"/>
      <c r="RPA323" s="298"/>
      <c r="RPB323" s="298"/>
      <c r="RPC323" s="298"/>
      <c r="RPD323" s="298"/>
      <c r="RPE323" s="298"/>
      <c r="RPF323" s="298"/>
      <c r="RPG323" s="298"/>
      <c r="RPH323" s="298"/>
      <c r="RPI323" s="298"/>
      <c r="RPJ323" s="298"/>
      <c r="RPK323" s="298"/>
      <c r="RPL323" s="298"/>
      <c r="RPM323" s="298"/>
      <c r="RPN323" s="298"/>
      <c r="RPO323" s="298"/>
      <c r="RPP323" s="298"/>
      <c r="RPQ323" s="298"/>
      <c r="RPR323" s="298"/>
      <c r="RPS323" s="298"/>
      <c r="RPT323" s="298"/>
      <c r="RPU323" s="298"/>
      <c r="RPV323" s="298"/>
      <c r="RPW323" s="298"/>
      <c r="RPX323" s="298"/>
      <c r="RPY323" s="298"/>
      <c r="RPZ323" s="298"/>
      <c r="RQA323" s="298"/>
      <c r="RQB323" s="298"/>
      <c r="RQC323" s="298"/>
      <c r="RQD323" s="298"/>
      <c r="RQE323" s="298"/>
      <c r="RQF323" s="298"/>
      <c r="RQG323" s="298"/>
      <c r="RQH323" s="298"/>
      <c r="RQI323" s="298"/>
      <c r="RQJ323" s="298"/>
      <c r="RQK323" s="298"/>
      <c r="RQL323" s="298"/>
      <c r="RQM323" s="298"/>
      <c r="RQN323" s="298"/>
      <c r="RQO323" s="298"/>
      <c r="RQP323" s="298"/>
      <c r="RQQ323" s="298"/>
      <c r="RQR323" s="298"/>
      <c r="RQS323" s="298"/>
      <c r="RQT323" s="298"/>
      <c r="RQU323" s="298"/>
      <c r="RQV323" s="298"/>
      <c r="RQW323" s="298"/>
      <c r="RQX323" s="298"/>
      <c r="RQY323" s="298"/>
      <c r="RQZ323" s="298"/>
      <c r="RRA323" s="298"/>
      <c r="RRB323" s="298"/>
      <c r="RRC323" s="298"/>
      <c r="RRD323" s="298"/>
      <c r="RRE323" s="298"/>
      <c r="RRF323" s="298"/>
      <c r="RRG323" s="298"/>
      <c r="RRH323" s="298"/>
      <c r="RRI323" s="298"/>
      <c r="RRJ323" s="298"/>
      <c r="RRK323" s="298"/>
      <c r="RRL323" s="298"/>
      <c r="RRM323" s="298"/>
      <c r="RRN323" s="298"/>
      <c r="RRO323" s="298"/>
      <c r="RRP323" s="298"/>
      <c r="RRQ323" s="298"/>
      <c r="RRR323" s="298"/>
      <c r="RRS323" s="298"/>
      <c r="RRT323" s="298"/>
      <c r="RRU323" s="298"/>
      <c r="RRV323" s="298"/>
      <c r="RRW323" s="298"/>
      <c r="RRX323" s="298"/>
      <c r="RRY323" s="298"/>
      <c r="RRZ323" s="298"/>
      <c r="RSA323" s="298"/>
      <c r="RSB323" s="298"/>
      <c r="RSC323" s="298"/>
      <c r="RSD323" s="298"/>
      <c r="RSE323" s="298"/>
      <c r="RSF323" s="298"/>
      <c r="RSG323" s="298"/>
      <c r="RSH323" s="298"/>
      <c r="RSI323" s="298"/>
      <c r="RSJ323" s="298"/>
      <c r="RSK323" s="298"/>
      <c r="RSL323" s="298"/>
      <c r="RSM323" s="298"/>
      <c r="RSN323" s="298"/>
      <c r="RSO323" s="298"/>
      <c r="RSP323" s="298"/>
      <c r="RSQ323" s="298"/>
      <c r="RSR323" s="298"/>
      <c r="RSS323" s="298"/>
      <c r="RST323" s="298"/>
      <c r="RSU323" s="298"/>
      <c r="RSV323" s="298"/>
      <c r="RSW323" s="298"/>
      <c r="RSX323" s="298"/>
      <c r="RSY323" s="298"/>
      <c r="RSZ323" s="298"/>
      <c r="RTA323" s="298"/>
      <c r="RTB323" s="298"/>
      <c r="RTC323" s="298"/>
      <c r="RTD323" s="298"/>
      <c r="RTE323" s="298"/>
      <c r="RTF323" s="298"/>
      <c r="RTG323" s="298"/>
      <c r="RTH323" s="298"/>
      <c r="RTI323" s="298"/>
      <c r="RTJ323" s="298"/>
      <c r="RTK323" s="298"/>
      <c r="RTL323" s="298"/>
      <c r="RTM323" s="298"/>
      <c r="RTN323" s="298"/>
      <c r="RTO323" s="298"/>
      <c r="RTP323" s="298"/>
      <c r="RTQ323" s="298"/>
      <c r="RTR323" s="298"/>
      <c r="RTS323" s="298"/>
      <c r="RTT323" s="298"/>
      <c r="RTU323" s="298"/>
      <c r="RTV323" s="298"/>
      <c r="RTW323" s="298"/>
      <c r="RTX323" s="298"/>
      <c r="RTY323" s="298"/>
      <c r="RTZ323" s="298"/>
      <c r="RUA323" s="298"/>
      <c r="RUB323" s="298"/>
      <c r="RUC323" s="298"/>
      <c r="RUD323" s="298"/>
      <c r="RUE323" s="298"/>
      <c r="RUF323" s="298"/>
      <c r="RUG323" s="298"/>
      <c r="RUH323" s="298"/>
      <c r="RUI323" s="298"/>
      <c r="RUJ323" s="298"/>
      <c r="RUK323" s="298"/>
      <c r="RUL323" s="298"/>
      <c r="RUM323" s="298"/>
      <c r="RUN323" s="298"/>
      <c r="RUO323" s="298"/>
      <c r="RUP323" s="298"/>
      <c r="RUQ323" s="298"/>
      <c r="RUR323" s="298"/>
      <c r="RUS323" s="298"/>
      <c r="RUT323" s="298"/>
      <c r="RUU323" s="298"/>
      <c r="RUV323" s="298"/>
      <c r="RUW323" s="298"/>
      <c r="RUX323" s="298"/>
      <c r="RUY323" s="298"/>
      <c r="RUZ323" s="298"/>
      <c r="RVA323" s="298"/>
      <c r="RVB323" s="298"/>
      <c r="RVC323" s="298"/>
      <c r="RVD323" s="298"/>
      <c r="RVE323" s="298"/>
      <c r="RVF323" s="298"/>
      <c r="RVG323" s="298"/>
      <c r="RVH323" s="298"/>
      <c r="RVI323" s="298"/>
      <c r="RVJ323" s="298"/>
      <c r="RVK323" s="298"/>
      <c r="RVL323" s="298"/>
      <c r="RVM323" s="298"/>
      <c r="RVN323" s="298"/>
      <c r="RVO323" s="298"/>
      <c r="RVP323" s="298"/>
      <c r="RVQ323" s="298"/>
      <c r="RVR323" s="298"/>
      <c r="RVS323" s="298"/>
      <c r="RVT323" s="298"/>
      <c r="RVU323" s="298"/>
      <c r="RVV323" s="298"/>
      <c r="RVW323" s="298"/>
      <c r="RVX323" s="298"/>
      <c r="RVY323" s="298"/>
      <c r="RVZ323" s="298"/>
      <c r="RWA323" s="298"/>
      <c r="RWB323" s="298"/>
      <c r="RWC323" s="298"/>
      <c r="RWD323" s="298"/>
      <c r="RWE323" s="298"/>
      <c r="RWF323" s="298"/>
      <c r="RWG323" s="298"/>
      <c r="RWH323" s="298"/>
      <c r="RWI323" s="298"/>
      <c r="RWJ323" s="298"/>
      <c r="RWK323" s="298"/>
      <c r="RWL323" s="298"/>
      <c r="RWM323" s="298"/>
      <c r="RWN323" s="298"/>
      <c r="RWO323" s="298"/>
      <c r="RWP323" s="298"/>
      <c r="RWQ323" s="298"/>
      <c r="RWR323" s="298"/>
      <c r="RWS323" s="298"/>
      <c r="RWT323" s="298"/>
      <c r="RWU323" s="298"/>
      <c r="RWV323" s="298"/>
      <c r="RWW323" s="298"/>
      <c r="RWX323" s="298"/>
      <c r="RWY323" s="298"/>
      <c r="RWZ323" s="298"/>
      <c r="RXA323" s="298"/>
      <c r="RXB323" s="298"/>
      <c r="RXC323" s="298"/>
      <c r="RXD323" s="298"/>
      <c r="RXE323" s="298"/>
      <c r="RXF323" s="298"/>
      <c r="RXG323" s="298"/>
      <c r="RXH323" s="298"/>
      <c r="RXI323" s="298"/>
      <c r="RXJ323" s="298"/>
      <c r="RXK323" s="298"/>
      <c r="RXL323" s="298"/>
      <c r="RXM323" s="298"/>
      <c r="RXN323" s="298"/>
      <c r="RXO323" s="298"/>
      <c r="RXP323" s="298"/>
      <c r="RXQ323" s="298"/>
      <c r="RXR323" s="298"/>
      <c r="RXS323" s="298"/>
      <c r="RXT323" s="298"/>
      <c r="RXU323" s="298"/>
      <c r="RXV323" s="298"/>
      <c r="RXW323" s="298"/>
      <c r="RXX323" s="298"/>
      <c r="RXY323" s="298"/>
      <c r="RXZ323" s="298"/>
      <c r="RYA323" s="298"/>
      <c r="RYB323" s="298"/>
      <c r="RYC323" s="298"/>
      <c r="RYD323" s="298"/>
      <c r="RYE323" s="298"/>
      <c r="RYF323" s="298"/>
      <c r="RYG323" s="298"/>
      <c r="RYH323" s="298"/>
      <c r="RYI323" s="298"/>
      <c r="RYJ323" s="298"/>
      <c r="RYK323" s="298"/>
      <c r="RYL323" s="298"/>
      <c r="RYM323" s="298"/>
      <c r="RYN323" s="298"/>
      <c r="RYO323" s="298"/>
      <c r="RYP323" s="298"/>
      <c r="RYQ323" s="298"/>
      <c r="RYR323" s="298"/>
      <c r="RYS323" s="298"/>
      <c r="RYT323" s="298"/>
      <c r="RYU323" s="298"/>
      <c r="RYV323" s="298"/>
      <c r="RYW323" s="298"/>
      <c r="RYX323" s="298"/>
      <c r="RYY323" s="298"/>
      <c r="RYZ323" s="298"/>
      <c r="RZA323" s="298"/>
      <c r="RZB323" s="298"/>
      <c r="RZC323" s="298"/>
      <c r="RZD323" s="298"/>
      <c r="RZE323" s="298"/>
      <c r="RZF323" s="298"/>
      <c r="RZG323" s="298"/>
      <c r="RZH323" s="298"/>
      <c r="RZI323" s="298"/>
      <c r="RZJ323" s="298"/>
      <c r="RZK323" s="298"/>
      <c r="RZL323" s="298"/>
      <c r="RZM323" s="298"/>
      <c r="RZN323" s="298"/>
      <c r="RZO323" s="298"/>
      <c r="RZP323" s="298"/>
      <c r="RZQ323" s="298"/>
      <c r="RZR323" s="298"/>
      <c r="RZS323" s="298"/>
      <c r="RZT323" s="298"/>
      <c r="RZU323" s="298"/>
      <c r="RZV323" s="298"/>
      <c r="RZW323" s="298"/>
      <c r="RZX323" s="298"/>
      <c r="RZY323" s="298"/>
      <c r="RZZ323" s="298"/>
      <c r="SAA323" s="298"/>
      <c r="SAB323" s="298"/>
      <c r="SAC323" s="298"/>
      <c r="SAD323" s="298"/>
      <c r="SAE323" s="298"/>
      <c r="SAF323" s="298"/>
      <c r="SAG323" s="298"/>
      <c r="SAH323" s="298"/>
      <c r="SAI323" s="298"/>
      <c r="SAJ323" s="298"/>
      <c r="SAK323" s="298"/>
      <c r="SAL323" s="298"/>
      <c r="SAM323" s="298"/>
      <c r="SAN323" s="298"/>
      <c r="SAO323" s="298"/>
      <c r="SAP323" s="298"/>
      <c r="SAQ323" s="298"/>
      <c r="SAR323" s="298"/>
      <c r="SAS323" s="298"/>
      <c r="SAT323" s="298"/>
      <c r="SAU323" s="298"/>
      <c r="SAV323" s="298"/>
      <c r="SAW323" s="298"/>
      <c r="SAX323" s="298"/>
      <c r="SAY323" s="298"/>
      <c r="SAZ323" s="298"/>
      <c r="SBA323" s="298"/>
      <c r="SBB323" s="298"/>
      <c r="SBC323" s="298"/>
      <c r="SBD323" s="298"/>
      <c r="SBE323" s="298"/>
      <c r="SBF323" s="298"/>
      <c r="SBG323" s="298"/>
      <c r="SBH323" s="298"/>
      <c r="SBI323" s="298"/>
      <c r="SBJ323" s="298"/>
      <c r="SBK323" s="298"/>
      <c r="SBL323" s="298"/>
      <c r="SBM323" s="298"/>
      <c r="SBN323" s="298"/>
      <c r="SBO323" s="298"/>
      <c r="SBP323" s="298"/>
      <c r="SBQ323" s="298"/>
      <c r="SBR323" s="298"/>
      <c r="SBS323" s="298"/>
      <c r="SBT323" s="298"/>
      <c r="SBU323" s="298"/>
      <c r="SBV323" s="298"/>
      <c r="SBW323" s="298"/>
      <c r="SBX323" s="298"/>
      <c r="SBY323" s="298"/>
      <c r="SBZ323" s="298"/>
      <c r="SCA323" s="298"/>
      <c r="SCB323" s="298"/>
      <c r="SCC323" s="298"/>
      <c r="SCD323" s="298"/>
      <c r="SCE323" s="298"/>
      <c r="SCF323" s="298"/>
      <c r="SCG323" s="298"/>
      <c r="SCH323" s="298"/>
      <c r="SCI323" s="298"/>
      <c r="SCJ323" s="298"/>
      <c r="SCK323" s="298"/>
      <c r="SCL323" s="298"/>
      <c r="SCM323" s="298"/>
      <c r="SCN323" s="298"/>
      <c r="SCO323" s="298"/>
      <c r="SCP323" s="298"/>
      <c r="SCQ323" s="298"/>
      <c r="SCR323" s="298"/>
      <c r="SCS323" s="298"/>
      <c r="SCT323" s="298"/>
      <c r="SCU323" s="298"/>
      <c r="SCV323" s="298"/>
      <c r="SCW323" s="298"/>
      <c r="SCX323" s="298"/>
      <c r="SCY323" s="298"/>
      <c r="SCZ323" s="298"/>
      <c r="SDA323" s="298"/>
      <c r="SDB323" s="298"/>
      <c r="SDC323" s="298"/>
      <c r="SDD323" s="298"/>
      <c r="SDE323" s="298"/>
      <c r="SDF323" s="298"/>
      <c r="SDG323" s="298"/>
      <c r="SDH323" s="298"/>
      <c r="SDI323" s="298"/>
      <c r="SDJ323" s="298"/>
      <c r="SDK323" s="298"/>
      <c r="SDL323" s="298"/>
      <c r="SDM323" s="298"/>
      <c r="SDN323" s="298"/>
      <c r="SDO323" s="298"/>
      <c r="SDP323" s="298"/>
      <c r="SDQ323" s="298"/>
      <c r="SDR323" s="298"/>
      <c r="SDS323" s="298"/>
      <c r="SDT323" s="298"/>
      <c r="SDU323" s="298"/>
      <c r="SDV323" s="298"/>
      <c r="SDW323" s="298"/>
      <c r="SDX323" s="298"/>
      <c r="SDY323" s="298"/>
      <c r="SDZ323" s="298"/>
      <c r="SEA323" s="298"/>
      <c r="SEB323" s="298"/>
      <c r="SEC323" s="298"/>
      <c r="SED323" s="298"/>
      <c r="SEE323" s="298"/>
      <c r="SEF323" s="298"/>
      <c r="SEG323" s="298"/>
      <c r="SEH323" s="298"/>
      <c r="SEI323" s="298"/>
      <c r="SEJ323" s="298"/>
      <c r="SEK323" s="298"/>
      <c r="SEL323" s="298"/>
      <c r="SEM323" s="298"/>
      <c r="SEN323" s="298"/>
      <c r="SEO323" s="298"/>
      <c r="SEP323" s="298"/>
      <c r="SEQ323" s="298"/>
      <c r="SER323" s="298"/>
      <c r="SES323" s="298"/>
      <c r="SET323" s="298"/>
      <c r="SEU323" s="298"/>
      <c r="SEV323" s="298"/>
      <c r="SEW323" s="298"/>
      <c r="SEX323" s="298"/>
      <c r="SEY323" s="298"/>
      <c r="SEZ323" s="298"/>
      <c r="SFA323" s="298"/>
      <c r="SFB323" s="298"/>
      <c r="SFC323" s="298"/>
      <c r="SFD323" s="298"/>
      <c r="SFE323" s="298"/>
      <c r="SFF323" s="298"/>
      <c r="SFG323" s="298"/>
      <c r="SFH323" s="298"/>
      <c r="SFI323" s="298"/>
      <c r="SFJ323" s="298"/>
      <c r="SFK323" s="298"/>
      <c r="SFL323" s="298"/>
      <c r="SFM323" s="298"/>
      <c r="SFN323" s="298"/>
      <c r="SFO323" s="298"/>
      <c r="SFP323" s="298"/>
      <c r="SFQ323" s="298"/>
      <c r="SFR323" s="298"/>
      <c r="SFS323" s="298"/>
      <c r="SFT323" s="298"/>
      <c r="SFU323" s="298"/>
      <c r="SFV323" s="298"/>
      <c r="SFW323" s="298"/>
      <c r="SFX323" s="298"/>
      <c r="SFY323" s="298"/>
      <c r="SFZ323" s="298"/>
      <c r="SGA323" s="298"/>
      <c r="SGB323" s="298"/>
      <c r="SGC323" s="298"/>
      <c r="SGD323" s="298"/>
      <c r="SGE323" s="298"/>
      <c r="SGF323" s="298"/>
      <c r="SGG323" s="298"/>
      <c r="SGH323" s="298"/>
      <c r="SGI323" s="298"/>
      <c r="SGJ323" s="298"/>
      <c r="SGK323" s="298"/>
      <c r="SGL323" s="298"/>
      <c r="SGM323" s="298"/>
      <c r="SGN323" s="298"/>
      <c r="SGO323" s="298"/>
      <c r="SGP323" s="298"/>
      <c r="SGQ323" s="298"/>
      <c r="SGR323" s="298"/>
      <c r="SGS323" s="298"/>
      <c r="SGT323" s="298"/>
      <c r="SGU323" s="298"/>
      <c r="SGV323" s="298"/>
      <c r="SGW323" s="298"/>
      <c r="SGX323" s="298"/>
      <c r="SGY323" s="298"/>
      <c r="SGZ323" s="298"/>
      <c r="SHA323" s="298"/>
      <c r="SHB323" s="298"/>
      <c r="SHC323" s="298"/>
      <c r="SHD323" s="298"/>
      <c r="SHE323" s="298"/>
      <c r="SHF323" s="298"/>
      <c r="SHG323" s="298"/>
      <c r="SHH323" s="298"/>
      <c r="SHI323" s="298"/>
      <c r="SHJ323" s="298"/>
      <c r="SHK323" s="298"/>
      <c r="SHL323" s="298"/>
      <c r="SHM323" s="298"/>
      <c r="SHN323" s="298"/>
      <c r="SHO323" s="298"/>
      <c r="SHP323" s="298"/>
      <c r="SHQ323" s="298"/>
      <c r="SHR323" s="298"/>
      <c r="SHS323" s="298"/>
      <c r="SHT323" s="298"/>
      <c r="SHU323" s="298"/>
      <c r="SHV323" s="298"/>
      <c r="SHW323" s="298"/>
      <c r="SHX323" s="298"/>
      <c r="SHY323" s="298"/>
      <c r="SHZ323" s="298"/>
      <c r="SIA323" s="298"/>
      <c r="SIB323" s="298"/>
      <c r="SIC323" s="298"/>
      <c r="SID323" s="298"/>
      <c r="SIE323" s="298"/>
      <c r="SIF323" s="298"/>
      <c r="SIG323" s="298"/>
      <c r="SIH323" s="298"/>
      <c r="SII323" s="298"/>
      <c r="SIJ323" s="298"/>
      <c r="SIK323" s="298"/>
      <c r="SIL323" s="298"/>
      <c r="SIM323" s="298"/>
      <c r="SIN323" s="298"/>
      <c r="SIO323" s="298"/>
      <c r="SIP323" s="298"/>
      <c r="SIQ323" s="298"/>
      <c r="SIR323" s="298"/>
      <c r="SIS323" s="298"/>
      <c r="SIT323" s="298"/>
      <c r="SIU323" s="298"/>
      <c r="SIV323" s="298"/>
      <c r="SIW323" s="298"/>
      <c r="SIX323" s="298"/>
      <c r="SIY323" s="298"/>
      <c r="SIZ323" s="298"/>
      <c r="SJA323" s="298"/>
      <c r="SJB323" s="298"/>
      <c r="SJC323" s="298"/>
      <c r="SJD323" s="298"/>
      <c r="SJE323" s="298"/>
      <c r="SJF323" s="298"/>
      <c r="SJG323" s="298"/>
      <c r="SJH323" s="298"/>
      <c r="SJI323" s="298"/>
      <c r="SJJ323" s="298"/>
      <c r="SJK323" s="298"/>
      <c r="SJL323" s="298"/>
      <c r="SJM323" s="298"/>
      <c r="SJN323" s="298"/>
      <c r="SJO323" s="298"/>
      <c r="SJP323" s="298"/>
      <c r="SJQ323" s="298"/>
      <c r="SJR323" s="298"/>
      <c r="SJS323" s="298"/>
      <c r="SJT323" s="298"/>
      <c r="SJU323" s="298"/>
      <c r="SJV323" s="298"/>
      <c r="SJW323" s="298"/>
      <c r="SJX323" s="298"/>
      <c r="SJY323" s="298"/>
      <c r="SJZ323" s="298"/>
      <c r="SKA323" s="298"/>
      <c r="SKB323" s="298"/>
      <c r="SKC323" s="298"/>
      <c r="SKD323" s="298"/>
      <c r="SKE323" s="298"/>
      <c r="SKF323" s="298"/>
      <c r="SKG323" s="298"/>
      <c r="SKH323" s="298"/>
      <c r="SKI323" s="298"/>
      <c r="SKJ323" s="298"/>
      <c r="SKK323" s="298"/>
      <c r="SKL323" s="298"/>
      <c r="SKM323" s="298"/>
      <c r="SKN323" s="298"/>
      <c r="SKO323" s="298"/>
      <c r="SKP323" s="298"/>
      <c r="SKQ323" s="298"/>
      <c r="SKR323" s="298"/>
      <c r="SKS323" s="298"/>
      <c r="SKT323" s="298"/>
      <c r="SKU323" s="298"/>
      <c r="SKV323" s="298"/>
      <c r="SKW323" s="298"/>
      <c r="SKX323" s="298"/>
      <c r="SKY323" s="298"/>
      <c r="SKZ323" s="298"/>
      <c r="SLA323" s="298"/>
      <c r="SLB323" s="298"/>
      <c r="SLC323" s="298"/>
      <c r="SLD323" s="298"/>
      <c r="SLE323" s="298"/>
      <c r="SLF323" s="298"/>
      <c r="SLG323" s="298"/>
      <c r="SLH323" s="298"/>
      <c r="SLI323" s="298"/>
      <c r="SLJ323" s="298"/>
      <c r="SLK323" s="298"/>
      <c r="SLL323" s="298"/>
      <c r="SLM323" s="298"/>
      <c r="SLN323" s="298"/>
      <c r="SLO323" s="298"/>
      <c r="SLP323" s="298"/>
      <c r="SLQ323" s="298"/>
      <c r="SLR323" s="298"/>
      <c r="SLS323" s="298"/>
      <c r="SLT323" s="298"/>
      <c r="SLU323" s="298"/>
      <c r="SLV323" s="298"/>
      <c r="SLW323" s="298"/>
      <c r="SLX323" s="298"/>
      <c r="SLY323" s="298"/>
      <c r="SLZ323" s="298"/>
      <c r="SMA323" s="298"/>
      <c r="SMB323" s="298"/>
      <c r="SMC323" s="298"/>
      <c r="SMD323" s="298"/>
      <c r="SME323" s="298"/>
      <c r="SMF323" s="298"/>
      <c r="SMG323" s="298"/>
      <c r="SMH323" s="298"/>
      <c r="SMI323" s="298"/>
      <c r="SMJ323" s="298"/>
      <c r="SMK323" s="298"/>
      <c r="SML323" s="298"/>
      <c r="SMM323" s="298"/>
      <c r="SMN323" s="298"/>
      <c r="SMO323" s="298"/>
      <c r="SMP323" s="298"/>
      <c r="SMQ323" s="298"/>
      <c r="SMR323" s="298"/>
      <c r="SMS323" s="298"/>
      <c r="SMT323" s="298"/>
      <c r="SMU323" s="298"/>
      <c r="SMV323" s="298"/>
      <c r="SMW323" s="298"/>
      <c r="SMX323" s="298"/>
      <c r="SMY323" s="298"/>
      <c r="SMZ323" s="298"/>
      <c r="SNA323" s="298"/>
      <c r="SNB323" s="298"/>
      <c r="SNC323" s="298"/>
      <c r="SND323" s="298"/>
      <c r="SNE323" s="298"/>
      <c r="SNF323" s="298"/>
      <c r="SNG323" s="298"/>
      <c r="SNH323" s="298"/>
      <c r="SNI323" s="298"/>
      <c r="SNJ323" s="298"/>
      <c r="SNK323" s="298"/>
      <c r="SNL323" s="298"/>
      <c r="SNM323" s="298"/>
      <c r="SNN323" s="298"/>
      <c r="SNO323" s="298"/>
      <c r="SNP323" s="298"/>
      <c r="SNQ323" s="298"/>
      <c r="SNR323" s="298"/>
      <c r="SNS323" s="298"/>
      <c r="SNT323" s="298"/>
      <c r="SNU323" s="298"/>
      <c r="SNV323" s="298"/>
      <c r="SNW323" s="298"/>
      <c r="SNX323" s="298"/>
      <c r="SNY323" s="298"/>
      <c r="SNZ323" s="298"/>
      <c r="SOA323" s="298"/>
      <c r="SOB323" s="298"/>
      <c r="SOC323" s="298"/>
      <c r="SOD323" s="298"/>
      <c r="SOE323" s="298"/>
      <c r="SOF323" s="298"/>
      <c r="SOG323" s="298"/>
      <c r="SOH323" s="298"/>
      <c r="SOI323" s="298"/>
      <c r="SOJ323" s="298"/>
      <c r="SOK323" s="298"/>
      <c r="SOL323" s="298"/>
      <c r="SOM323" s="298"/>
      <c r="SON323" s="298"/>
      <c r="SOO323" s="298"/>
      <c r="SOP323" s="298"/>
      <c r="SOQ323" s="298"/>
      <c r="SOR323" s="298"/>
      <c r="SOS323" s="298"/>
      <c r="SOT323" s="298"/>
      <c r="SOU323" s="298"/>
      <c r="SOV323" s="298"/>
      <c r="SOW323" s="298"/>
      <c r="SOX323" s="298"/>
      <c r="SOY323" s="298"/>
      <c r="SOZ323" s="298"/>
      <c r="SPA323" s="298"/>
      <c r="SPB323" s="298"/>
      <c r="SPC323" s="298"/>
      <c r="SPD323" s="298"/>
      <c r="SPE323" s="298"/>
      <c r="SPF323" s="298"/>
      <c r="SPG323" s="298"/>
      <c r="SPH323" s="298"/>
      <c r="SPI323" s="298"/>
      <c r="SPJ323" s="298"/>
      <c r="SPK323" s="298"/>
      <c r="SPL323" s="298"/>
      <c r="SPM323" s="298"/>
      <c r="SPN323" s="298"/>
      <c r="SPO323" s="298"/>
      <c r="SPP323" s="298"/>
      <c r="SPQ323" s="298"/>
      <c r="SPR323" s="298"/>
      <c r="SPS323" s="298"/>
      <c r="SPT323" s="298"/>
      <c r="SPU323" s="298"/>
      <c r="SPV323" s="298"/>
      <c r="SPW323" s="298"/>
      <c r="SPX323" s="298"/>
      <c r="SPY323" s="298"/>
      <c r="SPZ323" s="298"/>
      <c r="SQA323" s="298"/>
      <c r="SQB323" s="298"/>
      <c r="SQC323" s="298"/>
      <c r="SQD323" s="298"/>
      <c r="SQE323" s="298"/>
      <c r="SQF323" s="298"/>
      <c r="SQG323" s="298"/>
      <c r="SQH323" s="298"/>
      <c r="SQI323" s="298"/>
      <c r="SQJ323" s="298"/>
      <c r="SQK323" s="298"/>
      <c r="SQL323" s="298"/>
      <c r="SQM323" s="298"/>
      <c r="SQN323" s="298"/>
      <c r="SQO323" s="298"/>
      <c r="SQP323" s="298"/>
      <c r="SQQ323" s="298"/>
      <c r="SQR323" s="298"/>
      <c r="SQS323" s="298"/>
      <c r="SQT323" s="298"/>
      <c r="SQU323" s="298"/>
      <c r="SQV323" s="298"/>
      <c r="SQW323" s="298"/>
      <c r="SQX323" s="298"/>
      <c r="SQY323" s="298"/>
      <c r="SQZ323" s="298"/>
      <c r="SRA323" s="298"/>
      <c r="SRB323" s="298"/>
      <c r="SRC323" s="298"/>
      <c r="SRD323" s="298"/>
      <c r="SRE323" s="298"/>
      <c r="SRF323" s="298"/>
      <c r="SRG323" s="298"/>
      <c r="SRH323" s="298"/>
      <c r="SRI323" s="298"/>
      <c r="SRJ323" s="298"/>
      <c r="SRK323" s="298"/>
      <c r="SRL323" s="298"/>
      <c r="SRM323" s="298"/>
      <c r="SRN323" s="298"/>
      <c r="SRO323" s="298"/>
      <c r="SRP323" s="298"/>
      <c r="SRQ323" s="298"/>
      <c r="SRR323" s="298"/>
      <c r="SRS323" s="298"/>
      <c r="SRT323" s="298"/>
      <c r="SRU323" s="298"/>
      <c r="SRV323" s="298"/>
      <c r="SRW323" s="298"/>
      <c r="SRX323" s="298"/>
      <c r="SRY323" s="298"/>
      <c r="SRZ323" s="298"/>
      <c r="SSA323" s="298"/>
      <c r="SSB323" s="298"/>
      <c r="SSC323" s="298"/>
      <c r="SSD323" s="298"/>
      <c r="SSE323" s="298"/>
      <c r="SSF323" s="298"/>
      <c r="SSG323" s="298"/>
      <c r="SSH323" s="298"/>
      <c r="SSI323" s="298"/>
      <c r="SSJ323" s="298"/>
      <c r="SSK323" s="298"/>
      <c r="SSL323" s="298"/>
      <c r="SSM323" s="298"/>
      <c r="SSN323" s="298"/>
      <c r="SSO323" s="298"/>
      <c r="SSP323" s="298"/>
      <c r="SSQ323" s="298"/>
      <c r="SSR323" s="298"/>
      <c r="SSS323" s="298"/>
      <c r="SST323" s="298"/>
      <c r="SSU323" s="298"/>
      <c r="SSV323" s="298"/>
      <c r="SSW323" s="298"/>
      <c r="SSX323" s="298"/>
      <c r="SSY323" s="298"/>
      <c r="SSZ323" s="298"/>
      <c r="STA323" s="298"/>
      <c r="STB323" s="298"/>
      <c r="STC323" s="298"/>
      <c r="STD323" s="298"/>
      <c r="STE323" s="298"/>
      <c r="STF323" s="298"/>
      <c r="STG323" s="298"/>
      <c r="STH323" s="298"/>
      <c r="STI323" s="298"/>
      <c r="STJ323" s="298"/>
      <c r="STK323" s="298"/>
      <c r="STL323" s="298"/>
      <c r="STM323" s="298"/>
      <c r="STN323" s="298"/>
      <c r="STO323" s="298"/>
      <c r="STP323" s="298"/>
      <c r="STQ323" s="298"/>
      <c r="STR323" s="298"/>
      <c r="STS323" s="298"/>
      <c r="STT323" s="298"/>
      <c r="STU323" s="298"/>
      <c r="STV323" s="298"/>
      <c r="STW323" s="298"/>
      <c r="STX323" s="298"/>
      <c r="STY323" s="298"/>
      <c r="STZ323" s="298"/>
      <c r="SUA323" s="298"/>
      <c r="SUB323" s="298"/>
      <c r="SUC323" s="298"/>
      <c r="SUD323" s="298"/>
      <c r="SUE323" s="298"/>
      <c r="SUF323" s="298"/>
      <c r="SUG323" s="298"/>
      <c r="SUH323" s="298"/>
      <c r="SUI323" s="298"/>
      <c r="SUJ323" s="298"/>
      <c r="SUK323" s="298"/>
      <c r="SUL323" s="298"/>
      <c r="SUM323" s="298"/>
      <c r="SUN323" s="298"/>
      <c r="SUO323" s="298"/>
      <c r="SUP323" s="298"/>
      <c r="SUQ323" s="298"/>
      <c r="SUR323" s="298"/>
      <c r="SUS323" s="298"/>
      <c r="SUT323" s="298"/>
      <c r="SUU323" s="298"/>
      <c r="SUV323" s="298"/>
      <c r="SUW323" s="298"/>
      <c r="SUX323" s="298"/>
      <c r="SUY323" s="298"/>
      <c r="SUZ323" s="298"/>
      <c r="SVA323" s="298"/>
      <c r="SVB323" s="298"/>
      <c r="SVC323" s="298"/>
      <c r="SVD323" s="298"/>
      <c r="SVE323" s="298"/>
      <c r="SVF323" s="298"/>
      <c r="SVG323" s="298"/>
      <c r="SVH323" s="298"/>
      <c r="SVI323" s="298"/>
      <c r="SVJ323" s="298"/>
      <c r="SVK323" s="298"/>
      <c r="SVL323" s="298"/>
      <c r="SVM323" s="298"/>
      <c r="SVN323" s="298"/>
      <c r="SVO323" s="298"/>
      <c r="SVP323" s="298"/>
      <c r="SVQ323" s="298"/>
      <c r="SVR323" s="298"/>
      <c r="SVS323" s="298"/>
      <c r="SVT323" s="298"/>
      <c r="SVU323" s="298"/>
      <c r="SVV323" s="298"/>
      <c r="SVW323" s="298"/>
      <c r="SVX323" s="298"/>
      <c r="SVY323" s="298"/>
      <c r="SVZ323" s="298"/>
      <c r="SWA323" s="298"/>
      <c r="SWB323" s="298"/>
      <c r="SWC323" s="298"/>
      <c r="SWD323" s="298"/>
      <c r="SWE323" s="298"/>
      <c r="SWF323" s="298"/>
      <c r="SWG323" s="298"/>
      <c r="SWH323" s="298"/>
      <c r="SWI323" s="298"/>
      <c r="SWJ323" s="298"/>
      <c r="SWK323" s="298"/>
      <c r="SWL323" s="298"/>
      <c r="SWM323" s="298"/>
      <c r="SWN323" s="298"/>
      <c r="SWO323" s="298"/>
      <c r="SWP323" s="298"/>
      <c r="SWQ323" s="298"/>
      <c r="SWR323" s="298"/>
      <c r="SWS323" s="298"/>
      <c r="SWT323" s="298"/>
      <c r="SWU323" s="298"/>
      <c r="SWV323" s="298"/>
      <c r="SWW323" s="298"/>
      <c r="SWX323" s="298"/>
      <c r="SWY323" s="298"/>
      <c r="SWZ323" s="298"/>
      <c r="SXA323" s="298"/>
      <c r="SXB323" s="298"/>
      <c r="SXC323" s="298"/>
      <c r="SXD323" s="298"/>
      <c r="SXE323" s="298"/>
      <c r="SXF323" s="298"/>
      <c r="SXG323" s="298"/>
      <c r="SXH323" s="298"/>
      <c r="SXI323" s="298"/>
      <c r="SXJ323" s="298"/>
      <c r="SXK323" s="298"/>
      <c r="SXL323" s="298"/>
      <c r="SXM323" s="298"/>
      <c r="SXN323" s="298"/>
      <c r="SXO323" s="298"/>
      <c r="SXP323" s="298"/>
      <c r="SXQ323" s="298"/>
      <c r="SXR323" s="298"/>
      <c r="SXS323" s="298"/>
      <c r="SXT323" s="298"/>
      <c r="SXU323" s="298"/>
      <c r="SXV323" s="298"/>
      <c r="SXW323" s="298"/>
      <c r="SXX323" s="298"/>
      <c r="SXY323" s="298"/>
      <c r="SXZ323" s="298"/>
      <c r="SYA323" s="298"/>
      <c r="SYB323" s="298"/>
      <c r="SYC323" s="298"/>
      <c r="SYD323" s="298"/>
      <c r="SYE323" s="298"/>
      <c r="SYF323" s="298"/>
      <c r="SYG323" s="298"/>
      <c r="SYH323" s="298"/>
      <c r="SYI323" s="298"/>
      <c r="SYJ323" s="298"/>
      <c r="SYK323" s="298"/>
      <c r="SYL323" s="298"/>
      <c r="SYM323" s="298"/>
      <c r="SYN323" s="298"/>
      <c r="SYO323" s="298"/>
      <c r="SYP323" s="298"/>
      <c r="SYQ323" s="298"/>
      <c r="SYR323" s="298"/>
      <c r="SYS323" s="298"/>
      <c r="SYT323" s="298"/>
      <c r="SYU323" s="298"/>
      <c r="SYV323" s="298"/>
      <c r="SYW323" s="298"/>
      <c r="SYX323" s="298"/>
      <c r="SYY323" s="298"/>
      <c r="SYZ323" s="298"/>
      <c r="SZA323" s="298"/>
      <c r="SZB323" s="298"/>
      <c r="SZC323" s="298"/>
      <c r="SZD323" s="298"/>
      <c r="SZE323" s="298"/>
      <c r="SZF323" s="298"/>
      <c r="SZG323" s="298"/>
      <c r="SZH323" s="298"/>
      <c r="SZI323" s="298"/>
      <c r="SZJ323" s="298"/>
      <c r="SZK323" s="298"/>
      <c r="SZL323" s="298"/>
      <c r="SZM323" s="298"/>
      <c r="SZN323" s="298"/>
      <c r="SZO323" s="298"/>
      <c r="SZP323" s="298"/>
      <c r="SZQ323" s="298"/>
      <c r="SZR323" s="298"/>
      <c r="SZS323" s="298"/>
      <c r="SZT323" s="298"/>
      <c r="SZU323" s="298"/>
      <c r="SZV323" s="298"/>
      <c r="SZW323" s="298"/>
      <c r="SZX323" s="298"/>
      <c r="SZY323" s="298"/>
      <c r="SZZ323" s="298"/>
      <c r="TAA323" s="298"/>
      <c r="TAB323" s="298"/>
      <c r="TAC323" s="298"/>
      <c r="TAD323" s="298"/>
      <c r="TAE323" s="298"/>
      <c r="TAF323" s="298"/>
      <c r="TAG323" s="298"/>
      <c r="TAH323" s="298"/>
      <c r="TAI323" s="298"/>
      <c r="TAJ323" s="298"/>
      <c r="TAK323" s="298"/>
      <c r="TAL323" s="298"/>
      <c r="TAM323" s="298"/>
      <c r="TAN323" s="298"/>
      <c r="TAO323" s="298"/>
      <c r="TAP323" s="298"/>
      <c r="TAQ323" s="298"/>
      <c r="TAR323" s="298"/>
      <c r="TAS323" s="298"/>
      <c r="TAT323" s="298"/>
      <c r="TAU323" s="298"/>
      <c r="TAV323" s="298"/>
      <c r="TAW323" s="298"/>
      <c r="TAX323" s="298"/>
      <c r="TAY323" s="298"/>
      <c r="TAZ323" s="298"/>
      <c r="TBA323" s="298"/>
      <c r="TBB323" s="298"/>
      <c r="TBC323" s="298"/>
      <c r="TBD323" s="298"/>
      <c r="TBE323" s="298"/>
      <c r="TBF323" s="298"/>
      <c r="TBG323" s="298"/>
      <c r="TBH323" s="298"/>
      <c r="TBI323" s="298"/>
      <c r="TBJ323" s="298"/>
      <c r="TBK323" s="298"/>
      <c r="TBL323" s="298"/>
      <c r="TBM323" s="298"/>
      <c r="TBN323" s="298"/>
      <c r="TBO323" s="298"/>
      <c r="TBP323" s="298"/>
      <c r="TBQ323" s="298"/>
      <c r="TBR323" s="298"/>
      <c r="TBS323" s="298"/>
      <c r="TBT323" s="298"/>
      <c r="TBU323" s="298"/>
      <c r="TBV323" s="298"/>
      <c r="TBW323" s="298"/>
      <c r="TBX323" s="298"/>
      <c r="TBY323" s="298"/>
      <c r="TBZ323" s="298"/>
      <c r="TCA323" s="298"/>
      <c r="TCB323" s="298"/>
      <c r="TCC323" s="298"/>
      <c r="TCD323" s="298"/>
      <c r="TCE323" s="298"/>
      <c r="TCF323" s="298"/>
      <c r="TCG323" s="298"/>
      <c r="TCH323" s="298"/>
      <c r="TCI323" s="298"/>
      <c r="TCJ323" s="298"/>
      <c r="TCK323" s="298"/>
      <c r="TCL323" s="298"/>
      <c r="TCM323" s="298"/>
      <c r="TCN323" s="298"/>
      <c r="TCO323" s="298"/>
      <c r="TCP323" s="298"/>
      <c r="TCQ323" s="298"/>
      <c r="TCR323" s="298"/>
      <c r="TCS323" s="298"/>
      <c r="TCT323" s="298"/>
      <c r="TCU323" s="298"/>
      <c r="TCV323" s="298"/>
      <c r="TCW323" s="298"/>
      <c r="TCX323" s="298"/>
      <c r="TCY323" s="298"/>
      <c r="TCZ323" s="298"/>
      <c r="TDA323" s="298"/>
      <c r="TDB323" s="298"/>
      <c r="TDC323" s="298"/>
      <c r="TDD323" s="298"/>
      <c r="TDE323" s="298"/>
      <c r="TDF323" s="298"/>
      <c r="TDG323" s="298"/>
      <c r="TDH323" s="298"/>
      <c r="TDI323" s="298"/>
      <c r="TDJ323" s="298"/>
      <c r="TDK323" s="298"/>
      <c r="TDL323" s="298"/>
      <c r="TDM323" s="298"/>
      <c r="TDN323" s="298"/>
      <c r="TDO323" s="298"/>
      <c r="TDP323" s="298"/>
      <c r="TDQ323" s="298"/>
      <c r="TDR323" s="298"/>
      <c r="TDS323" s="298"/>
      <c r="TDT323" s="298"/>
      <c r="TDU323" s="298"/>
      <c r="TDV323" s="298"/>
      <c r="TDW323" s="298"/>
      <c r="TDX323" s="298"/>
      <c r="TDY323" s="298"/>
      <c r="TDZ323" s="298"/>
      <c r="TEA323" s="298"/>
      <c r="TEB323" s="298"/>
      <c r="TEC323" s="298"/>
      <c r="TED323" s="298"/>
      <c r="TEE323" s="298"/>
      <c r="TEF323" s="298"/>
      <c r="TEG323" s="298"/>
      <c r="TEH323" s="298"/>
      <c r="TEI323" s="298"/>
      <c r="TEJ323" s="298"/>
      <c r="TEK323" s="298"/>
      <c r="TEL323" s="298"/>
      <c r="TEM323" s="298"/>
      <c r="TEN323" s="298"/>
      <c r="TEO323" s="298"/>
      <c r="TEP323" s="298"/>
      <c r="TEQ323" s="298"/>
      <c r="TER323" s="298"/>
      <c r="TES323" s="298"/>
      <c r="TET323" s="298"/>
      <c r="TEU323" s="298"/>
      <c r="TEV323" s="298"/>
      <c r="TEW323" s="298"/>
      <c r="TEX323" s="298"/>
      <c r="TEY323" s="298"/>
      <c r="TEZ323" s="298"/>
      <c r="TFA323" s="298"/>
      <c r="TFB323" s="298"/>
      <c r="TFC323" s="298"/>
      <c r="TFD323" s="298"/>
      <c r="TFE323" s="298"/>
      <c r="TFF323" s="298"/>
      <c r="TFG323" s="298"/>
      <c r="TFH323" s="298"/>
      <c r="TFI323" s="298"/>
      <c r="TFJ323" s="298"/>
      <c r="TFK323" s="298"/>
      <c r="TFL323" s="298"/>
      <c r="TFM323" s="298"/>
      <c r="TFN323" s="298"/>
      <c r="TFO323" s="298"/>
      <c r="TFP323" s="298"/>
      <c r="TFQ323" s="298"/>
      <c r="TFR323" s="298"/>
      <c r="TFS323" s="298"/>
      <c r="TFT323" s="298"/>
      <c r="TFU323" s="298"/>
      <c r="TFV323" s="298"/>
      <c r="TFW323" s="298"/>
      <c r="TFX323" s="298"/>
      <c r="TFY323" s="298"/>
      <c r="TFZ323" s="298"/>
      <c r="TGA323" s="298"/>
      <c r="TGB323" s="298"/>
      <c r="TGC323" s="298"/>
      <c r="TGD323" s="298"/>
      <c r="TGE323" s="298"/>
      <c r="TGF323" s="298"/>
      <c r="TGG323" s="298"/>
      <c r="TGH323" s="298"/>
      <c r="TGI323" s="298"/>
      <c r="TGJ323" s="298"/>
      <c r="TGK323" s="298"/>
      <c r="TGL323" s="298"/>
      <c r="TGM323" s="298"/>
      <c r="TGN323" s="298"/>
      <c r="TGO323" s="298"/>
      <c r="TGP323" s="298"/>
      <c r="TGQ323" s="298"/>
      <c r="TGR323" s="298"/>
      <c r="TGS323" s="298"/>
      <c r="TGT323" s="298"/>
      <c r="TGU323" s="298"/>
      <c r="TGV323" s="298"/>
      <c r="TGW323" s="298"/>
      <c r="TGX323" s="298"/>
      <c r="TGY323" s="298"/>
      <c r="TGZ323" s="298"/>
      <c r="THA323" s="298"/>
      <c r="THB323" s="298"/>
      <c r="THC323" s="298"/>
      <c r="THD323" s="298"/>
      <c r="THE323" s="298"/>
      <c r="THF323" s="298"/>
      <c r="THG323" s="298"/>
      <c r="THH323" s="298"/>
      <c r="THI323" s="298"/>
      <c r="THJ323" s="298"/>
      <c r="THK323" s="298"/>
      <c r="THL323" s="298"/>
      <c r="THM323" s="298"/>
      <c r="THN323" s="298"/>
      <c r="THO323" s="298"/>
      <c r="THP323" s="298"/>
      <c r="THQ323" s="298"/>
      <c r="THR323" s="298"/>
      <c r="THS323" s="298"/>
      <c r="THT323" s="298"/>
      <c r="THU323" s="298"/>
      <c r="THV323" s="298"/>
      <c r="THW323" s="298"/>
      <c r="THX323" s="298"/>
      <c r="THY323" s="298"/>
      <c r="THZ323" s="298"/>
      <c r="TIA323" s="298"/>
      <c r="TIB323" s="298"/>
      <c r="TIC323" s="298"/>
      <c r="TID323" s="298"/>
      <c r="TIE323" s="298"/>
      <c r="TIF323" s="298"/>
      <c r="TIG323" s="298"/>
      <c r="TIH323" s="298"/>
      <c r="TII323" s="298"/>
      <c r="TIJ323" s="298"/>
      <c r="TIK323" s="298"/>
      <c r="TIL323" s="298"/>
      <c r="TIM323" s="298"/>
      <c r="TIN323" s="298"/>
      <c r="TIO323" s="298"/>
      <c r="TIP323" s="298"/>
      <c r="TIQ323" s="298"/>
      <c r="TIR323" s="298"/>
      <c r="TIS323" s="298"/>
      <c r="TIT323" s="298"/>
      <c r="TIU323" s="298"/>
      <c r="TIV323" s="298"/>
      <c r="TIW323" s="298"/>
      <c r="TIX323" s="298"/>
      <c r="TIY323" s="298"/>
      <c r="TIZ323" s="298"/>
      <c r="TJA323" s="298"/>
      <c r="TJB323" s="298"/>
      <c r="TJC323" s="298"/>
      <c r="TJD323" s="298"/>
      <c r="TJE323" s="298"/>
      <c r="TJF323" s="298"/>
      <c r="TJG323" s="298"/>
      <c r="TJH323" s="298"/>
      <c r="TJI323" s="298"/>
      <c r="TJJ323" s="298"/>
      <c r="TJK323" s="298"/>
      <c r="TJL323" s="298"/>
      <c r="TJM323" s="298"/>
      <c r="TJN323" s="298"/>
      <c r="TJO323" s="298"/>
      <c r="TJP323" s="298"/>
      <c r="TJQ323" s="298"/>
      <c r="TJR323" s="298"/>
      <c r="TJS323" s="298"/>
      <c r="TJT323" s="298"/>
      <c r="TJU323" s="298"/>
      <c r="TJV323" s="298"/>
      <c r="TJW323" s="298"/>
      <c r="TJX323" s="298"/>
      <c r="TJY323" s="298"/>
      <c r="TJZ323" s="298"/>
      <c r="TKA323" s="298"/>
      <c r="TKB323" s="298"/>
      <c r="TKC323" s="298"/>
      <c r="TKD323" s="298"/>
      <c r="TKE323" s="298"/>
      <c r="TKF323" s="298"/>
      <c r="TKG323" s="298"/>
      <c r="TKH323" s="298"/>
      <c r="TKI323" s="298"/>
      <c r="TKJ323" s="298"/>
      <c r="TKK323" s="298"/>
      <c r="TKL323" s="298"/>
      <c r="TKM323" s="298"/>
      <c r="TKN323" s="298"/>
      <c r="TKO323" s="298"/>
      <c r="TKP323" s="298"/>
      <c r="TKQ323" s="298"/>
      <c r="TKR323" s="298"/>
      <c r="TKS323" s="298"/>
      <c r="TKT323" s="298"/>
      <c r="TKU323" s="298"/>
      <c r="TKV323" s="298"/>
      <c r="TKW323" s="298"/>
      <c r="TKX323" s="298"/>
      <c r="TKY323" s="298"/>
      <c r="TKZ323" s="298"/>
      <c r="TLA323" s="298"/>
      <c r="TLB323" s="298"/>
      <c r="TLC323" s="298"/>
      <c r="TLD323" s="298"/>
      <c r="TLE323" s="298"/>
      <c r="TLF323" s="298"/>
      <c r="TLG323" s="298"/>
      <c r="TLH323" s="298"/>
      <c r="TLI323" s="298"/>
      <c r="TLJ323" s="298"/>
      <c r="TLK323" s="298"/>
      <c r="TLL323" s="298"/>
      <c r="TLM323" s="298"/>
      <c r="TLN323" s="298"/>
      <c r="TLO323" s="298"/>
      <c r="TLP323" s="298"/>
      <c r="TLQ323" s="298"/>
      <c r="TLR323" s="298"/>
      <c r="TLS323" s="298"/>
      <c r="TLT323" s="298"/>
      <c r="TLU323" s="298"/>
      <c r="TLV323" s="298"/>
      <c r="TLW323" s="298"/>
      <c r="TLX323" s="298"/>
      <c r="TLY323" s="298"/>
      <c r="TLZ323" s="298"/>
      <c r="TMA323" s="298"/>
      <c r="TMB323" s="298"/>
      <c r="TMC323" s="298"/>
      <c r="TMD323" s="298"/>
      <c r="TME323" s="298"/>
      <c r="TMF323" s="298"/>
      <c r="TMG323" s="298"/>
      <c r="TMH323" s="298"/>
      <c r="TMI323" s="298"/>
      <c r="TMJ323" s="298"/>
      <c r="TMK323" s="298"/>
      <c r="TML323" s="298"/>
      <c r="TMM323" s="298"/>
      <c r="TMN323" s="298"/>
      <c r="TMO323" s="298"/>
      <c r="TMP323" s="298"/>
      <c r="TMQ323" s="298"/>
      <c r="TMR323" s="298"/>
      <c r="TMS323" s="298"/>
      <c r="TMT323" s="298"/>
      <c r="TMU323" s="298"/>
      <c r="TMV323" s="298"/>
      <c r="TMW323" s="298"/>
      <c r="TMX323" s="298"/>
      <c r="TMY323" s="298"/>
      <c r="TMZ323" s="298"/>
      <c r="TNA323" s="298"/>
      <c r="TNB323" s="298"/>
      <c r="TNC323" s="298"/>
      <c r="TND323" s="298"/>
      <c r="TNE323" s="298"/>
      <c r="TNF323" s="298"/>
      <c r="TNG323" s="298"/>
      <c r="TNH323" s="298"/>
      <c r="TNI323" s="298"/>
      <c r="TNJ323" s="298"/>
      <c r="TNK323" s="298"/>
      <c r="TNL323" s="298"/>
      <c r="TNM323" s="298"/>
      <c r="TNN323" s="298"/>
      <c r="TNO323" s="298"/>
      <c r="TNP323" s="298"/>
      <c r="TNQ323" s="298"/>
      <c r="TNR323" s="298"/>
      <c r="TNS323" s="298"/>
      <c r="TNT323" s="298"/>
      <c r="TNU323" s="298"/>
      <c r="TNV323" s="298"/>
      <c r="TNW323" s="298"/>
      <c r="TNX323" s="298"/>
      <c r="TNY323" s="298"/>
      <c r="TNZ323" s="298"/>
      <c r="TOA323" s="298"/>
      <c r="TOB323" s="298"/>
      <c r="TOC323" s="298"/>
      <c r="TOD323" s="298"/>
      <c r="TOE323" s="298"/>
      <c r="TOF323" s="298"/>
      <c r="TOG323" s="298"/>
      <c r="TOH323" s="298"/>
      <c r="TOI323" s="298"/>
      <c r="TOJ323" s="298"/>
      <c r="TOK323" s="298"/>
      <c r="TOL323" s="298"/>
      <c r="TOM323" s="298"/>
      <c r="TON323" s="298"/>
      <c r="TOO323" s="298"/>
      <c r="TOP323" s="298"/>
      <c r="TOQ323" s="298"/>
      <c r="TOR323" s="298"/>
      <c r="TOS323" s="298"/>
      <c r="TOT323" s="298"/>
      <c r="TOU323" s="298"/>
      <c r="TOV323" s="298"/>
      <c r="TOW323" s="298"/>
      <c r="TOX323" s="298"/>
      <c r="TOY323" s="298"/>
      <c r="TOZ323" s="298"/>
      <c r="TPA323" s="298"/>
      <c r="TPB323" s="298"/>
      <c r="TPC323" s="298"/>
      <c r="TPD323" s="298"/>
      <c r="TPE323" s="298"/>
      <c r="TPF323" s="298"/>
      <c r="TPG323" s="298"/>
      <c r="TPH323" s="298"/>
      <c r="TPI323" s="298"/>
      <c r="TPJ323" s="298"/>
      <c r="TPK323" s="298"/>
      <c r="TPL323" s="298"/>
      <c r="TPM323" s="298"/>
      <c r="TPN323" s="298"/>
      <c r="TPO323" s="298"/>
      <c r="TPP323" s="298"/>
      <c r="TPQ323" s="298"/>
      <c r="TPR323" s="298"/>
      <c r="TPS323" s="298"/>
      <c r="TPT323" s="298"/>
      <c r="TPU323" s="298"/>
      <c r="TPV323" s="298"/>
      <c r="TPW323" s="298"/>
      <c r="TPX323" s="298"/>
      <c r="TPY323" s="298"/>
      <c r="TPZ323" s="298"/>
      <c r="TQA323" s="298"/>
      <c r="TQB323" s="298"/>
      <c r="TQC323" s="298"/>
      <c r="TQD323" s="298"/>
      <c r="TQE323" s="298"/>
      <c r="TQF323" s="298"/>
      <c r="TQG323" s="298"/>
      <c r="TQH323" s="298"/>
      <c r="TQI323" s="298"/>
      <c r="TQJ323" s="298"/>
      <c r="TQK323" s="298"/>
      <c r="TQL323" s="298"/>
      <c r="TQM323" s="298"/>
      <c r="TQN323" s="298"/>
      <c r="TQO323" s="298"/>
      <c r="TQP323" s="298"/>
      <c r="TQQ323" s="298"/>
      <c r="TQR323" s="298"/>
      <c r="TQS323" s="298"/>
      <c r="TQT323" s="298"/>
      <c r="TQU323" s="298"/>
      <c r="TQV323" s="298"/>
      <c r="TQW323" s="298"/>
      <c r="TQX323" s="298"/>
      <c r="TQY323" s="298"/>
      <c r="TQZ323" s="298"/>
      <c r="TRA323" s="298"/>
      <c r="TRB323" s="298"/>
      <c r="TRC323" s="298"/>
      <c r="TRD323" s="298"/>
      <c r="TRE323" s="298"/>
      <c r="TRF323" s="298"/>
      <c r="TRG323" s="298"/>
      <c r="TRH323" s="298"/>
      <c r="TRI323" s="298"/>
      <c r="TRJ323" s="298"/>
      <c r="TRK323" s="298"/>
      <c r="TRL323" s="298"/>
      <c r="TRM323" s="298"/>
      <c r="TRN323" s="298"/>
      <c r="TRO323" s="298"/>
      <c r="TRP323" s="298"/>
      <c r="TRQ323" s="298"/>
      <c r="TRR323" s="298"/>
      <c r="TRS323" s="298"/>
      <c r="TRT323" s="298"/>
      <c r="TRU323" s="298"/>
      <c r="TRV323" s="298"/>
      <c r="TRW323" s="298"/>
      <c r="TRX323" s="298"/>
      <c r="TRY323" s="298"/>
      <c r="TRZ323" s="298"/>
      <c r="TSA323" s="298"/>
      <c r="TSB323" s="298"/>
      <c r="TSC323" s="298"/>
      <c r="TSD323" s="298"/>
      <c r="TSE323" s="298"/>
      <c r="TSF323" s="298"/>
      <c r="TSG323" s="298"/>
      <c r="TSH323" s="298"/>
      <c r="TSI323" s="298"/>
      <c r="TSJ323" s="298"/>
      <c r="TSK323" s="298"/>
      <c r="TSL323" s="298"/>
      <c r="TSM323" s="298"/>
      <c r="TSN323" s="298"/>
      <c r="TSO323" s="298"/>
      <c r="TSP323" s="298"/>
      <c r="TSQ323" s="298"/>
      <c r="TSR323" s="298"/>
      <c r="TSS323" s="298"/>
      <c r="TST323" s="298"/>
      <c r="TSU323" s="298"/>
      <c r="TSV323" s="298"/>
      <c r="TSW323" s="298"/>
      <c r="TSX323" s="298"/>
      <c r="TSY323" s="298"/>
      <c r="TSZ323" s="298"/>
      <c r="TTA323" s="298"/>
      <c r="TTB323" s="298"/>
      <c r="TTC323" s="298"/>
      <c r="TTD323" s="298"/>
      <c r="TTE323" s="298"/>
      <c r="TTF323" s="298"/>
      <c r="TTG323" s="298"/>
      <c r="TTH323" s="298"/>
      <c r="TTI323" s="298"/>
      <c r="TTJ323" s="298"/>
      <c r="TTK323" s="298"/>
      <c r="TTL323" s="298"/>
      <c r="TTM323" s="298"/>
      <c r="TTN323" s="298"/>
      <c r="TTO323" s="298"/>
      <c r="TTP323" s="298"/>
      <c r="TTQ323" s="298"/>
      <c r="TTR323" s="298"/>
      <c r="TTS323" s="298"/>
      <c r="TTT323" s="298"/>
      <c r="TTU323" s="298"/>
      <c r="TTV323" s="298"/>
      <c r="TTW323" s="298"/>
      <c r="TTX323" s="298"/>
      <c r="TTY323" s="298"/>
      <c r="TTZ323" s="298"/>
      <c r="TUA323" s="298"/>
      <c r="TUB323" s="298"/>
      <c r="TUC323" s="298"/>
      <c r="TUD323" s="298"/>
      <c r="TUE323" s="298"/>
      <c r="TUF323" s="298"/>
      <c r="TUG323" s="298"/>
      <c r="TUH323" s="298"/>
      <c r="TUI323" s="298"/>
      <c r="TUJ323" s="298"/>
      <c r="TUK323" s="298"/>
      <c r="TUL323" s="298"/>
      <c r="TUM323" s="298"/>
      <c r="TUN323" s="298"/>
      <c r="TUO323" s="298"/>
      <c r="TUP323" s="298"/>
      <c r="TUQ323" s="298"/>
      <c r="TUR323" s="298"/>
      <c r="TUS323" s="298"/>
      <c r="TUT323" s="298"/>
      <c r="TUU323" s="298"/>
      <c r="TUV323" s="298"/>
      <c r="TUW323" s="298"/>
      <c r="TUX323" s="298"/>
      <c r="TUY323" s="298"/>
      <c r="TUZ323" s="298"/>
      <c r="TVA323" s="298"/>
      <c r="TVB323" s="298"/>
      <c r="TVC323" s="298"/>
      <c r="TVD323" s="298"/>
      <c r="TVE323" s="298"/>
      <c r="TVF323" s="298"/>
      <c r="TVG323" s="298"/>
      <c r="TVH323" s="298"/>
      <c r="TVI323" s="298"/>
      <c r="TVJ323" s="298"/>
      <c r="TVK323" s="298"/>
      <c r="TVL323" s="298"/>
      <c r="TVM323" s="298"/>
      <c r="TVN323" s="298"/>
      <c r="TVO323" s="298"/>
      <c r="TVP323" s="298"/>
      <c r="TVQ323" s="298"/>
      <c r="TVR323" s="298"/>
      <c r="TVS323" s="298"/>
      <c r="TVT323" s="298"/>
      <c r="TVU323" s="298"/>
      <c r="TVV323" s="298"/>
      <c r="TVW323" s="298"/>
      <c r="TVX323" s="298"/>
      <c r="TVY323" s="298"/>
      <c r="TVZ323" s="298"/>
      <c r="TWA323" s="298"/>
      <c r="TWB323" s="298"/>
      <c r="TWC323" s="298"/>
      <c r="TWD323" s="298"/>
      <c r="TWE323" s="298"/>
      <c r="TWF323" s="298"/>
      <c r="TWG323" s="298"/>
      <c r="TWH323" s="298"/>
      <c r="TWI323" s="298"/>
      <c r="TWJ323" s="298"/>
      <c r="TWK323" s="298"/>
      <c r="TWL323" s="298"/>
      <c r="TWM323" s="298"/>
      <c r="TWN323" s="298"/>
      <c r="TWO323" s="298"/>
      <c r="TWP323" s="298"/>
      <c r="TWQ323" s="298"/>
      <c r="TWR323" s="298"/>
      <c r="TWS323" s="298"/>
      <c r="TWT323" s="298"/>
      <c r="TWU323" s="298"/>
      <c r="TWV323" s="298"/>
      <c r="TWW323" s="298"/>
      <c r="TWX323" s="298"/>
      <c r="TWY323" s="298"/>
      <c r="TWZ323" s="298"/>
      <c r="TXA323" s="298"/>
      <c r="TXB323" s="298"/>
      <c r="TXC323" s="298"/>
      <c r="TXD323" s="298"/>
      <c r="TXE323" s="298"/>
      <c r="TXF323" s="298"/>
      <c r="TXG323" s="298"/>
      <c r="TXH323" s="298"/>
      <c r="TXI323" s="298"/>
      <c r="TXJ323" s="298"/>
      <c r="TXK323" s="298"/>
      <c r="TXL323" s="298"/>
      <c r="TXM323" s="298"/>
      <c r="TXN323" s="298"/>
      <c r="TXO323" s="298"/>
      <c r="TXP323" s="298"/>
      <c r="TXQ323" s="298"/>
      <c r="TXR323" s="298"/>
      <c r="TXS323" s="298"/>
      <c r="TXT323" s="298"/>
      <c r="TXU323" s="298"/>
      <c r="TXV323" s="298"/>
      <c r="TXW323" s="298"/>
      <c r="TXX323" s="298"/>
      <c r="TXY323" s="298"/>
      <c r="TXZ323" s="298"/>
      <c r="TYA323" s="298"/>
      <c r="TYB323" s="298"/>
      <c r="TYC323" s="298"/>
      <c r="TYD323" s="298"/>
      <c r="TYE323" s="298"/>
      <c r="TYF323" s="298"/>
      <c r="TYG323" s="298"/>
      <c r="TYH323" s="298"/>
      <c r="TYI323" s="298"/>
      <c r="TYJ323" s="298"/>
      <c r="TYK323" s="298"/>
      <c r="TYL323" s="298"/>
      <c r="TYM323" s="298"/>
      <c r="TYN323" s="298"/>
      <c r="TYO323" s="298"/>
      <c r="TYP323" s="298"/>
      <c r="TYQ323" s="298"/>
      <c r="TYR323" s="298"/>
      <c r="TYS323" s="298"/>
      <c r="TYT323" s="298"/>
      <c r="TYU323" s="298"/>
      <c r="TYV323" s="298"/>
      <c r="TYW323" s="298"/>
      <c r="TYX323" s="298"/>
      <c r="TYY323" s="298"/>
      <c r="TYZ323" s="298"/>
      <c r="TZA323" s="298"/>
      <c r="TZB323" s="298"/>
      <c r="TZC323" s="298"/>
      <c r="TZD323" s="298"/>
      <c r="TZE323" s="298"/>
      <c r="TZF323" s="298"/>
      <c r="TZG323" s="298"/>
      <c r="TZH323" s="298"/>
      <c r="TZI323" s="298"/>
      <c r="TZJ323" s="298"/>
      <c r="TZK323" s="298"/>
      <c r="TZL323" s="298"/>
      <c r="TZM323" s="298"/>
      <c r="TZN323" s="298"/>
      <c r="TZO323" s="298"/>
      <c r="TZP323" s="298"/>
      <c r="TZQ323" s="298"/>
      <c r="TZR323" s="298"/>
      <c r="TZS323" s="298"/>
      <c r="TZT323" s="298"/>
      <c r="TZU323" s="298"/>
      <c r="TZV323" s="298"/>
      <c r="TZW323" s="298"/>
      <c r="TZX323" s="298"/>
      <c r="TZY323" s="298"/>
      <c r="TZZ323" s="298"/>
      <c r="UAA323" s="298"/>
      <c r="UAB323" s="298"/>
      <c r="UAC323" s="298"/>
      <c r="UAD323" s="298"/>
      <c r="UAE323" s="298"/>
      <c r="UAF323" s="298"/>
      <c r="UAG323" s="298"/>
      <c r="UAH323" s="298"/>
      <c r="UAI323" s="298"/>
      <c r="UAJ323" s="298"/>
      <c r="UAK323" s="298"/>
      <c r="UAL323" s="298"/>
      <c r="UAM323" s="298"/>
      <c r="UAN323" s="298"/>
      <c r="UAO323" s="298"/>
      <c r="UAP323" s="298"/>
      <c r="UAQ323" s="298"/>
      <c r="UAR323" s="298"/>
      <c r="UAS323" s="298"/>
      <c r="UAT323" s="298"/>
      <c r="UAU323" s="298"/>
      <c r="UAV323" s="298"/>
      <c r="UAW323" s="298"/>
      <c r="UAX323" s="298"/>
      <c r="UAY323" s="298"/>
      <c r="UAZ323" s="298"/>
      <c r="UBA323" s="298"/>
      <c r="UBB323" s="298"/>
      <c r="UBC323" s="298"/>
      <c r="UBD323" s="298"/>
      <c r="UBE323" s="298"/>
      <c r="UBF323" s="298"/>
      <c r="UBG323" s="298"/>
      <c r="UBH323" s="298"/>
      <c r="UBI323" s="298"/>
      <c r="UBJ323" s="298"/>
      <c r="UBK323" s="298"/>
      <c r="UBL323" s="298"/>
      <c r="UBM323" s="298"/>
      <c r="UBN323" s="298"/>
      <c r="UBO323" s="298"/>
      <c r="UBP323" s="298"/>
      <c r="UBQ323" s="298"/>
      <c r="UBR323" s="298"/>
      <c r="UBS323" s="298"/>
      <c r="UBT323" s="298"/>
      <c r="UBU323" s="298"/>
      <c r="UBV323" s="298"/>
      <c r="UBW323" s="298"/>
      <c r="UBX323" s="298"/>
      <c r="UBY323" s="298"/>
      <c r="UBZ323" s="298"/>
      <c r="UCA323" s="298"/>
      <c r="UCB323" s="298"/>
      <c r="UCC323" s="298"/>
      <c r="UCD323" s="298"/>
      <c r="UCE323" s="298"/>
      <c r="UCF323" s="298"/>
      <c r="UCG323" s="298"/>
      <c r="UCH323" s="298"/>
      <c r="UCI323" s="298"/>
      <c r="UCJ323" s="298"/>
      <c r="UCK323" s="298"/>
      <c r="UCL323" s="298"/>
      <c r="UCM323" s="298"/>
      <c r="UCN323" s="298"/>
      <c r="UCO323" s="298"/>
      <c r="UCP323" s="298"/>
      <c r="UCQ323" s="298"/>
      <c r="UCR323" s="298"/>
      <c r="UCS323" s="298"/>
      <c r="UCT323" s="298"/>
      <c r="UCU323" s="298"/>
      <c r="UCV323" s="298"/>
      <c r="UCW323" s="298"/>
      <c r="UCX323" s="298"/>
      <c r="UCY323" s="298"/>
      <c r="UCZ323" s="298"/>
      <c r="UDA323" s="298"/>
      <c r="UDB323" s="298"/>
      <c r="UDC323" s="298"/>
      <c r="UDD323" s="298"/>
      <c r="UDE323" s="298"/>
      <c r="UDF323" s="298"/>
      <c r="UDG323" s="298"/>
      <c r="UDH323" s="298"/>
      <c r="UDI323" s="298"/>
      <c r="UDJ323" s="298"/>
      <c r="UDK323" s="298"/>
      <c r="UDL323" s="298"/>
      <c r="UDM323" s="298"/>
      <c r="UDN323" s="298"/>
      <c r="UDO323" s="298"/>
      <c r="UDP323" s="298"/>
      <c r="UDQ323" s="298"/>
      <c r="UDR323" s="298"/>
      <c r="UDS323" s="298"/>
      <c r="UDT323" s="298"/>
      <c r="UDU323" s="298"/>
      <c r="UDV323" s="298"/>
      <c r="UDW323" s="298"/>
      <c r="UDX323" s="298"/>
      <c r="UDY323" s="298"/>
      <c r="UDZ323" s="298"/>
      <c r="UEA323" s="298"/>
      <c r="UEB323" s="298"/>
      <c r="UEC323" s="298"/>
      <c r="UED323" s="298"/>
      <c r="UEE323" s="298"/>
      <c r="UEF323" s="298"/>
      <c r="UEG323" s="298"/>
      <c r="UEH323" s="298"/>
      <c r="UEI323" s="298"/>
      <c r="UEJ323" s="298"/>
      <c r="UEK323" s="298"/>
      <c r="UEL323" s="298"/>
      <c r="UEM323" s="298"/>
      <c r="UEN323" s="298"/>
      <c r="UEO323" s="298"/>
      <c r="UEP323" s="298"/>
      <c r="UEQ323" s="298"/>
      <c r="UER323" s="298"/>
      <c r="UES323" s="298"/>
      <c r="UET323" s="298"/>
      <c r="UEU323" s="298"/>
      <c r="UEV323" s="298"/>
      <c r="UEW323" s="298"/>
      <c r="UEX323" s="298"/>
      <c r="UEY323" s="298"/>
      <c r="UEZ323" s="298"/>
      <c r="UFA323" s="298"/>
      <c r="UFB323" s="298"/>
      <c r="UFC323" s="298"/>
      <c r="UFD323" s="298"/>
      <c r="UFE323" s="298"/>
      <c r="UFF323" s="298"/>
      <c r="UFG323" s="298"/>
      <c r="UFH323" s="298"/>
      <c r="UFI323" s="298"/>
      <c r="UFJ323" s="298"/>
      <c r="UFK323" s="298"/>
      <c r="UFL323" s="298"/>
      <c r="UFM323" s="298"/>
      <c r="UFN323" s="298"/>
      <c r="UFO323" s="298"/>
      <c r="UFP323" s="298"/>
      <c r="UFQ323" s="298"/>
      <c r="UFR323" s="298"/>
      <c r="UFS323" s="298"/>
      <c r="UFT323" s="298"/>
      <c r="UFU323" s="298"/>
      <c r="UFV323" s="298"/>
      <c r="UFW323" s="298"/>
      <c r="UFX323" s="298"/>
      <c r="UFY323" s="298"/>
      <c r="UFZ323" s="298"/>
      <c r="UGA323" s="298"/>
      <c r="UGB323" s="298"/>
      <c r="UGC323" s="298"/>
      <c r="UGD323" s="298"/>
      <c r="UGE323" s="298"/>
      <c r="UGF323" s="298"/>
      <c r="UGG323" s="298"/>
      <c r="UGH323" s="298"/>
      <c r="UGI323" s="298"/>
      <c r="UGJ323" s="298"/>
      <c r="UGK323" s="298"/>
      <c r="UGL323" s="298"/>
      <c r="UGM323" s="298"/>
      <c r="UGN323" s="298"/>
      <c r="UGO323" s="298"/>
      <c r="UGP323" s="298"/>
      <c r="UGQ323" s="298"/>
      <c r="UGR323" s="298"/>
      <c r="UGS323" s="298"/>
      <c r="UGT323" s="298"/>
      <c r="UGU323" s="298"/>
      <c r="UGV323" s="298"/>
      <c r="UGW323" s="298"/>
      <c r="UGX323" s="298"/>
      <c r="UGY323" s="298"/>
      <c r="UGZ323" s="298"/>
      <c r="UHA323" s="298"/>
      <c r="UHB323" s="298"/>
      <c r="UHC323" s="298"/>
      <c r="UHD323" s="298"/>
      <c r="UHE323" s="298"/>
      <c r="UHF323" s="298"/>
      <c r="UHG323" s="298"/>
      <c r="UHH323" s="298"/>
      <c r="UHI323" s="298"/>
      <c r="UHJ323" s="298"/>
      <c r="UHK323" s="298"/>
      <c r="UHL323" s="298"/>
      <c r="UHM323" s="298"/>
      <c r="UHN323" s="298"/>
      <c r="UHO323" s="298"/>
      <c r="UHP323" s="298"/>
      <c r="UHQ323" s="298"/>
      <c r="UHR323" s="298"/>
      <c r="UHS323" s="298"/>
      <c r="UHT323" s="298"/>
      <c r="UHU323" s="298"/>
      <c r="UHV323" s="298"/>
      <c r="UHW323" s="298"/>
      <c r="UHX323" s="298"/>
      <c r="UHY323" s="298"/>
      <c r="UHZ323" s="298"/>
      <c r="UIA323" s="298"/>
      <c r="UIB323" s="298"/>
      <c r="UIC323" s="298"/>
      <c r="UID323" s="298"/>
      <c r="UIE323" s="298"/>
      <c r="UIF323" s="298"/>
      <c r="UIG323" s="298"/>
      <c r="UIH323" s="298"/>
      <c r="UII323" s="298"/>
      <c r="UIJ323" s="298"/>
      <c r="UIK323" s="298"/>
      <c r="UIL323" s="298"/>
      <c r="UIM323" s="298"/>
      <c r="UIN323" s="298"/>
      <c r="UIO323" s="298"/>
      <c r="UIP323" s="298"/>
      <c r="UIQ323" s="298"/>
      <c r="UIR323" s="298"/>
      <c r="UIS323" s="298"/>
      <c r="UIT323" s="298"/>
      <c r="UIU323" s="298"/>
      <c r="UIV323" s="298"/>
      <c r="UIW323" s="298"/>
      <c r="UIX323" s="298"/>
      <c r="UIY323" s="298"/>
      <c r="UIZ323" s="298"/>
      <c r="UJA323" s="298"/>
      <c r="UJB323" s="298"/>
      <c r="UJC323" s="298"/>
      <c r="UJD323" s="298"/>
      <c r="UJE323" s="298"/>
      <c r="UJF323" s="298"/>
      <c r="UJG323" s="298"/>
      <c r="UJH323" s="298"/>
      <c r="UJI323" s="298"/>
      <c r="UJJ323" s="298"/>
      <c r="UJK323" s="298"/>
      <c r="UJL323" s="298"/>
      <c r="UJM323" s="298"/>
      <c r="UJN323" s="298"/>
      <c r="UJO323" s="298"/>
      <c r="UJP323" s="298"/>
      <c r="UJQ323" s="298"/>
      <c r="UJR323" s="298"/>
      <c r="UJS323" s="298"/>
      <c r="UJT323" s="298"/>
      <c r="UJU323" s="298"/>
      <c r="UJV323" s="298"/>
      <c r="UJW323" s="298"/>
      <c r="UJX323" s="298"/>
      <c r="UJY323" s="298"/>
      <c r="UJZ323" s="298"/>
      <c r="UKA323" s="298"/>
      <c r="UKB323" s="298"/>
      <c r="UKC323" s="298"/>
      <c r="UKD323" s="298"/>
      <c r="UKE323" s="298"/>
      <c r="UKF323" s="298"/>
      <c r="UKG323" s="298"/>
      <c r="UKH323" s="298"/>
      <c r="UKI323" s="298"/>
      <c r="UKJ323" s="298"/>
      <c r="UKK323" s="298"/>
      <c r="UKL323" s="298"/>
      <c r="UKM323" s="298"/>
      <c r="UKN323" s="298"/>
      <c r="UKO323" s="298"/>
      <c r="UKP323" s="298"/>
      <c r="UKQ323" s="298"/>
      <c r="UKR323" s="298"/>
      <c r="UKS323" s="298"/>
      <c r="UKT323" s="298"/>
      <c r="UKU323" s="298"/>
      <c r="UKV323" s="298"/>
      <c r="UKW323" s="298"/>
      <c r="UKX323" s="298"/>
      <c r="UKY323" s="298"/>
      <c r="UKZ323" s="298"/>
      <c r="ULA323" s="298"/>
      <c r="ULB323" s="298"/>
      <c r="ULC323" s="298"/>
      <c r="ULD323" s="298"/>
      <c r="ULE323" s="298"/>
      <c r="ULF323" s="298"/>
      <c r="ULG323" s="298"/>
      <c r="ULH323" s="298"/>
      <c r="ULI323" s="298"/>
      <c r="ULJ323" s="298"/>
      <c r="ULK323" s="298"/>
      <c r="ULL323" s="298"/>
      <c r="ULM323" s="298"/>
      <c r="ULN323" s="298"/>
      <c r="ULO323" s="298"/>
      <c r="ULP323" s="298"/>
      <c r="ULQ323" s="298"/>
      <c r="ULR323" s="298"/>
      <c r="ULS323" s="298"/>
      <c r="ULT323" s="298"/>
      <c r="ULU323" s="298"/>
      <c r="ULV323" s="298"/>
      <c r="ULW323" s="298"/>
      <c r="ULX323" s="298"/>
      <c r="ULY323" s="298"/>
      <c r="ULZ323" s="298"/>
      <c r="UMA323" s="298"/>
      <c r="UMB323" s="298"/>
      <c r="UMC323" s="298"/>
      <c r="UMD323" s="298"/>
      <c r="UME323" s="298"/>
      <c r="UMF323" s="298"/>
      <c r="UMG323" s="298"/>
      <c r="UMH323" s="298"/>
      <c r="UMI323" s="298"/>
      <c r="UMJ323" s="298"/>
      <c r="UMK323" s="298"/>
      <c r="UML323" s="298"/>
      <c r="UMM323" s="298"/>
      <c r="UMN323" s="298"/>
      <c r="UMO323" s="298"/>
      <c r="UMP323" s="298"/>
      <c r="UMQ323" s="298"/>
      <c r="UMR323" s="298"/>
      <c r="UMS323" s="298"/>
      <c r="UMT323" s="298"/>
      <c r="UMU323" s="298"/>
      <c r="UMV323" s="298"/>
      <c r="UMW323" s="298"/>
      <c r="UMX323" s="298"/>
      <c r="UMY323" s="298"/>
      <c r="UMZ323" s="298"/>
      <c r="UNA323" s="298"/>
      <c r="UNB323" s="298"/>
      <c r="UNC323" s="298"/>
      <c r="UND323" s="298"/>
      <c r="UNE323" s="298"/>
      <c r="UNF323" s="298"/>
      <c r="UNG323" s="298"/>
      <c r="UNH323" s="298"/>
      <c r="UNI323" s="298"/>
      <c r="UNJ323" s="298"/>
      <c r="UNK323" s="298"/>
      <c r="UNL323" s="298"/>
      <c r="UNM323" s="298"/>
      <c r="UNN323" s="298"/>
      <c r="UNO323" s="298"/>
      <c r="UNP323" s="298"/>
      <c r="UNQ323" s="298"/>
      <c r="UNR323" s="298"/>
      <c r="UNS323" s="298"/>
      <c r="UNT323" s="298"/>
      <c r="UNU323" s="298"/>
      <c r="UNV323" s="298"/>
      <c r="UNW323" s="298"/>
      <c r="UNX323" s="298"/>
      <c r="UNY323" s="298"/>
      <c r="UNZ323" s="298"/>
      <c r="UOA323" s="298"/>
      <c r="UOB323" s="298"/>
      <c r="UOC323" s="298"/>
      <c r="UOD323" s="298"/>
      <c r="UOE323" s="298"/>
      <c r="UOF323" s="298"/>
      <c r="UOG323" s="298"/>
      <c r="UOH323" s="298"/>
      <c r="UOI323" s="298"/>
      <c r="UOJ323" s="298"/>
      <c r="UOK323" s="298"/>
      <c r="UOL323" s="298"/>
      <c r="UOM323" s="298"/>
      <c r="UON323" s="298"/>
      <c r="UOO323" s="298"/>
      <c r="UOP323" s="298"/>
      <c r="UOQ323" s="298"/>
      <c r="UOR323" s="298"/>
      <c r="UOS323" s="298"/>
      <c r="UOT323" s="298"/>
      <c r="UOU323" s="298"/>
      <c r="UOV323" s="298"/>
      <c r="UOW323" s="298"/>
      <c r="UOX323" s="298"/>
      <c r="UOY323" s="298"/>
      <c r="UOZ323" s="298"/>
      <c r="UPA323" s="298"/>
      <c r="UPB323" s="298"/>
      <c r="UPC323" s="298"/>
      <c r="UPD323" s="298"/>
      <c r="UPE323" s="298"/>
      <c r="UPF323" s="298"/>
      <c r="UPG323" s="298"/>
      <c r="UPH323" s="298"/>
      <c r="UPI323" s="298"/>
      <c r="UPJ323" s="298"/>
      <c r="UPK323" s="298"/>
      <c r="UPL323" s="298"/>
      <c r="UPM323" s="298"/>
      <c r="UPN323" s="298"/>
      <c r="UPO323" s="298"/>
      <c r="UPP323" s="298"/>
      <c r="UPQ323" s="298"/>
      <c r="UPR323" s="298"/>
      <c r="UPS323" s="298"/>
      <c r="UPT323" s="298"/>
      <c r="UPU323" s="298"/>
      <c r="UPV323" s="298"/>
      <c r="UPW323" s="298"/>
      <c r="UPX323" s="298"/>
      <c r="UPY323" s="298"/>
      <c r="UPZ323" s="298"/>
      <c r="UQA323" s="298"/>
      <c r="UQB323" s="298"/>
      <c r="UQC323" s="298"/>
      <c r="UQD323" s="298"/>
      <c r="UQE323" s="298"/>
      <c r="UQF323" s="298"/>
      <c r="UQG323" s="298"/>
      <c r="UQH323" s="298"/>
      <c r="UQI323" s="298"/>
      <c r="UQJ323" s="298"/>
      <c r="UQK323" s="298"/>
      <c r="UQL323" s="298"/>
      <c r="UQM323" s="298"/>
      <c r="UQN323" s="298"/>
      <c r="UQO323" s="298"/>
      <c r="UQP323" s="298"/>
      <c r="UQQ323" s="298"/>
      <c r="UQR323" s="298"/>
      <c r="UQS323" s="298"/>
      <c r="UQT323" s="298"/>
      <c r="UQU323" s="298"/>
      <c r="UQV323" s="298"/>
      <c r="UQW323" s="298"/>
      <c r="UQX323" s="298"/>
      <c r="UQY323" s="298"/>
      <c r="UQZ323" s="298"/>
      <c r="URA323" s="298"/>
      <c r="URB323" s="298"/>
      <c r="URC323" s="298"/>
      <c r="URD323" s="298"/>
      <c r="URE323" s="298"/>
      <c r="URF323" s="298"/>
      <c r="URG323" s="298"/>
      <c r="URH323" s="298"/>
      <c r="URI323" s="298"/>
      <c r="URJ323" s="298"/>
      <c r="URK323" s="298"/>
      <c r="URL323" s="298"/>
      <c r="URM323" s="298"/>
      <c r="URN323" s="298"/>
      <c r="URO323" s="298"/>
      <c r="URP323" s="298"/>
      <c r="URQ323" s="298"/>
      <c r="URR323" s="298"/>
      <c r="URS323" s="298"/>
      <c r="URT323" s="298"/>
      <c r="URU323" s="298"/>
      <c r="URV323" s="298"/>
      <c r="URW323" s="298"/>
      <c r="URX323" s="298"/>
      <c r="URY323" s="298"/>
      <c r="URZ323" s="298"/>
      <c r="USA323" s="298"/>
      <c r="USB323" s="298"/>
      <c r="USC323" s="298"/>
      <c r="USD323" s="298"/>
      <c r="USE323" s="298"/>
      <c r="USF323" s="298"/>
      <c r="USG323" s="298"/>
      <c r="USH323" s="298"/>
      <c r="USI323" s="298"/>
      <c r="USJ323" s="298"/>
      <c r="USK323" s="298"/>
      <c r="USL323" s="298"/>
      <c r="USM323" s="298"/>
      <c r="USN323" s="298"/>
      <c r="USO323" s="298"/>
      <c r="USP323" s="298"/>
      <c r="USQ323" s="298"/>
      <c r="USR323" s="298"/>
      <c r="USS323" s="298"/>
      <c r="UST323" s="298"/>
      <c r="USU323" s="298"/>
      <c r="USV323" s="298"/>
      <c r="USW323" s="298"/>
      <c r="USX323" s="298"/>
      <c r="USY323" s="298"/>
      <c r="USZ323" s="298"/>
      <c r="UTA323" s="298"/>
      <c r="UTB323" s="298"/>
      <c r="UTC323" s="298"/>
      <c r="UTD323" s="298"/>
      <c r="UTE323" s="298"/>
      <c r="UTF323" s="298"/>
      <c r="UTG323" s="298"/>
      <c r="UTH323" s="298"/>
      <c r="UTI323" s="298"/>
      <c r="UTJ323" s="298"/>
      <c r="UTK323" s="298"/>
      <c r="UTL323" s="298"/>
      <c r="UTM323" s="298"/>
      <c r="UTN323" s="298"/>
      <c r="UTO323" s="298"/>
      <c r="UTP323" s="298"/>
      <c r="UTQ323" s="298"/>
      <c r="UTR323" s="298"/>
      <c r="UTS323" s="298"/>
      <c r="UTT323" s="298"/>
      <c r="UTU323" s="298"/>
      <c r="UTV323" s="298"/>
      <c r="UTW323" s="298"/>
      <c r="UTX323" s="298"/>
      <c r="UTY323" s="298"/>
      <c r="UTZ323" s="298"/>
      <c r="UUA323" s="298"/>
      <c r="UUB323" s="298"/>
      <c r="UUC323" s="298"/>
      <c r="UUD323" s="298"/>
      <c r="UUE323" s="298"/>
      <c r="UUF323" s="298"/>
      <c r="UUG323" s="298"/>
      <c r="UUH323" s="298"/>
      <c r="UUI323" s="298"/>
      <c r="UUJ323" s="298"/>
      <c r="UUK323" s="298"/>
      <c r="UUL323" s="298"/>
      <c r="UUM323" s="298"/>
      <c r="UUN323" s="298"/>
      <c r="UUO323" s="298"/>
      <c r="UUP323" s="298"/>
      <c r="UUQ323" s="298"/>
      <c r="UUR323" s="298"/>
      <c r="UUS323" s="298"/>
      <c r="UUT323" s="298"/>
      <c r="UUU323" s="298"/>
      <c r="UUV323" s="298"/>
      <c r="UUW323" s="298"/>
      <c r="UUX323" s="298"/>
      <c r="UUY323" s="298"/>
      <c r="UUZ323" s="298"/>
      <c r="UVA323" s="298"/>
      <c r="UVB323" s="298"/>
      <c r="UVC323" s="298"/>
      <c r="UVD323" s="298"/>
      <c r="UVE323" s="298"/>
      <c r="UVF323" s="298"/>
      <c r="UVG323" s="298"/>
      <c r="UVH323" s="298"/>
      <c r="UVI323" s="298"/>
      <c r="UVJ323" s="298"/>
      <c r="UVK323" s="298"/>
      <c r="UVL323" s="298"/>
      <c r="UVM323" s="298"/>
      <c r="UVN323" s="298"/>
      <c r="UVO323" s="298"/>
      <c r="UVP323" s="298"/>
      <c r="UVQ323" s="298"/>
      <c r="UVR323" s="298"/>
      <c r="UVS323" s="298"/>
      <c r="UVT323" s="298"/>
      <c r="UVU323" s="298"/>
      <c r="UVV323" s="298"/>
      <c r="UVW323" s="298"/>
      <c r="UVX323" s="298"/>
      <c r="UVY323" s="298"/>
      <c r="UVZ323" s="298"/>
      <c r="UWA323" s="298"/>
      <c r="UWB323" s="298"/>
      <c r="UWC323" s="298"/>
      <c r="UWD323" s="298"/>
      <c r="UWE323" s="298"/>
      <c r="UWF323" s="298"/>
      <c r="UWG323" s="298"/>
      <c r="UWH323" s="298"/>
      <c r="UWI323" s="298"/>
      <c r="UWJ323" s="298"/>
      <c r="UWK323" s="298"/>
      <c r="UWL323" s="298"/>
      <c r="UWM323" s="298"/>
      <c r="UWN323" s="298"/>
      <c r="UWO323" s="298"/>
      <c r="UWP323" s="298"/>
      <c r="UWQ323" s="298"/>
      <c r="UWR323" s="298"/>
      <c r="UWS323" s="298"/>
      <c r="UWT323" s="298"/>
      <c r="UWU323" s="298"/>
      <c r="UWV323" s="298"/>
      <c r="UWW323" s="298"/>
      <c r="UWX323" s="298"/>
      <c r="UWY323" s="298"/>
      <c r="UWZ323" s="298"/>
      <c r="UXA323" s="298"/>
      <c r="UXB323" s="298"/>
      <c r="UXC323" s="298"/>
      <c r="UXD323" s="298"/>
      <c r="UXE323" s="298"/>
      <c r="UXF323" s="298"/>
      <c r="UXG323" s="298"/>
      <c r="UXH323" s="298"/>
      <c r="UXI323" s="298"/>
      <c r="UXJ323" s="298"/>
      <c r="UXK323" s="298"/>
      <c r="UXL323" s="298"/>
      <c r="UXM323" s="298"/>
      <c r="UXN323" s="298"/>
      <c r="UXO323" s="298"/>
      <c r="UXP323" s="298"/>
      <c r="UXQ323" s="298"/>
      <c r="UXR323" s="298"/>
      <c r="UXS323" s="298"/>
      <c r="UXT323" s="298"/>
      <c r="UXU323" s="298"/>
      <c r="UXV323" s="298"/>
      <c r="UXW323" s="298"/>
      <c r="UXX323" s="298"/>
      <c r="UXY323" s="298"/>
      <c r="UXZ323" s="298"/>
      <c r="UYA323" s="298"/>
      <c r="UYB323" s="298"/>
      <c r="UYC323" s="298"/>
      <c r="UYD323" s="298"/>
      <c r="UYE323" s="298"/>
      <c r="UYF323" s="298"/>
      <c r="UYG323" s="298"/>
      <c r="UYH323" s="298"/>
      <c r="UYI323" s="298"/>
      <c r="UYJ323" s="298"/>
      <c r="UYK323" s="298"/>
      <c r="UYL323" s="298"/>
      <c r="UYM323" s="298"/>
      <c r="UYN323" s="298"/>
      <c r="UYO323" s="298"/>
      <c r="UYP323" s="298"/>
      <c r="UYQ323" s="298"/>
      <c r="UYR323" s="298"/>
      <c r="UYS323" s="298"/>
      <c r="UYT323" s="298"/>
      <c r="UYU323" s="298"/>
      <c r="UYV323" s="298"/>
      <c r="UYW323" s="298"/>
      <c r="UYX323" s="298"/>
      <c r="UYY323" s="298"/>
      <c r="UYZ323" s="298"/>
      <c r="UZA323" s="298"/>
      <c r="UZB323" s="298"/>
      <c r="UZC323" s="298"/>
      <c r="UZD323" s="298"/>
      <c r="UZE323" s="298"/>
      <c r="UZF323" s="298"/>
      <c r="UZG323" s="298"/>
      <c r="UZH323" s="298"/>
      <c r="UZI323" s="298"/>
      <c r="UZJ323" s="298"/>
      <c r="UZK323" s="298"/>
      <c r="UZL323" s="298"/>
      <c r="UZM323" s="298"/>
      <c r="UZN323" s="298"/>
      <c r="UZO323" s="298"/>
      <c r="UZP323" s="298"/>
      <c r="UZQ323" s="298"/>
      <c r="UZR323" s="298"/>
      <c r="UZS323" s="298"/>
      <c r="UZT323" s="298"/>
      <c r="UZU323" s="298"/>
      <c r="UZV323" s="298"/>
      <c r="UZW323" s="298"/>
      <c r="UZX323" s="298"/>
      <c r="UZY323" s="298"/>
      <c r="UZZ323" s="298"/>
      <c r="VAA323" s="298"/>
      <c r="VAB323" s="298"/>
      <c r="VAC323" s="298"/>
      <c r="VAD323" s="298"/>
      <c r="VAE323" s="298"/>
      <c r="VAF323" s="298"/>
      <c r="VAG323" s="298"/>
      <c r="VAH323" s="298"/>
      <c r="VAI323" s="298"/>
      <c r="VAJ323" s="298"/>
      <c r="VAK323" s="298"/>
      <c r="VAL323" s="298"/>
      <c r="VAM323" s="298"/>
      <c r="VAN323" s="298"/>
      <c r="VAO323" s="298"/>
      <c r="VAP323" s="298"/>
      <c r="VAQ323" s="298"/>
      <c r="VAR323" s="298"/>
      <c r="VAS323" s="298"/>
      <c r="VAT323" s="298"/>
      <c r="VAU323" s="298"/>
      <c r="VAV323" s="298"/>
      <c r="VAW323" s="298"/>
      <c r="VAX323" s="298"/>
      <c r="VAY323" s="298"/>
      <c r="VAZ323" s="298"/>
      <c r="VBA323" s="298"/>
      <c r="VBB323" s="298"/>
      <c r="VBC323" s="298"/>
      <c r="VBD323" s="298"/>
      <c r="VBE323" s="298"/>
      <c r="VBF323" s="298"/>
      <c r="VBG323" s="298"/>
      <c r="VBH323" s="298"/>
      <c r="VBI323" s="298"/>
      <c r="VBJ323" s="298"/>
      <c r="VBK323" s="298"/>
      <c r="VBL323" s="298"/>
      <c r="VBM323" s="298"/>
      <c r="VBN323" s="298"/>
      <c r="VBO323" s="298"/>
      <c r="VBP323" s="298"/>
      <c r="VBQ323" s="298"/>
      <c r="VBR323" s="298"/>
      <c r="VBS323" s="298"/>
      <c r="VBT323" s="298"/>
      <c r="VBU323" s="298"/>
      <c r="VBV323" s="298"/>
      <c r="VBW323" s="298"/>
      <c r="VBX323" s="298"/>
      <c r="VBY323" s="298"/>
      <c r="VBZ323" s="298"/>
      <c r="VCA323" s="298"/>
      <c r="VCB323" s="298"/>
      <c r="VCC323" s="298"/>
      <c r="VCD323" s="298"/>
      <c r="VCE323" s="298"/>
      <c r="VCF323" s="298"/>
      <c r="VCG323" s="298"/>
      <c r="VCH323" s="298"/>
      <c r="VCI323" s="298"/>
      <c r="VCJ323" s="298"/>
      <c r="VCK323" s="298"/>
      <c r="VCL323" s="298"/>
      <c r="VCM323" s="298"/>
      <c r="VCN323" s="298"/>
      <c r="VCO323" s="298"/>
      <c r="VCP323" s="298"/>
      <c r="VCQ323" s="298"/>
      <c r="VCR323" s="298"/>
      <c r="VCS323" s="298"/>
      <c r="VCT323" s="298"/>
      <c r="VCU323" s="298"/>
      <c r="VCV323" s="298"/>
      <c r="VCW323" s="298"/>
      <c r="VCX323" s="298"/>
      <c r="VCY323" s="298"/>
      <c r="VCZ323" s="298"/>
      <c r="VDA323" s="298"/>
      <c r="VDB323" s="298"/>
      <c r="VDC323" s="298"/>
      <c r="VDD323" s="298"/>
      <c r="VDE323" s="298"/>
      <c r="VDF323" s="298"/>
      <c r="VDG323" s="298"/>
      <c r="VDH323" s="298"/>
      <c r="VDI323" s="298"/>
      <c r="VDJ323" s="298"/>
      <c r="VDK323" s="298"/>
      <c r="VDL323" s="298"/>
      <c r="VDM323" s="298"/>
      <c r="VDN323" s="298"/>
      <c r="VDO323" s="298"/>
      <c r="VDP323" s="298"/>
      <c r="VDQ323" s="298"/>
      <c r="VDR323" s="298"/>
      <c r="VDS323" s="298"/>
      <c r="VDT323" s="298"/>
      <c r="VDU323" s="298"/>
      <c r="VDV323" s="298"/>
      <c r="VDW323" s="298"/>
      <c r="VDX323" s="298"/>
      <c r="VDY323" s="298"/>
      <c r="VDZ323" s="298"/>
      <c r="VEA323" s="298"/>
      <c r="VEB323" s="298"/>
      <c r="VEC323" s="298"/>
      <c r="VED323" s="298"/>
      <c r="VEE323" s="298"/>
      <c r="VEF323" s="298"/>
      <c r="VEG323" s="298"/>
      <c r="VEH323" s="298"/>
      <c r="VEI323" s="298"/>
      <c r="VEJ323" s="298"/>
      <c r="VEK323" s="298"/>
      <c r="VEL323" s="298"/>
      <c r="VEM323" s="298"/>
      <c r="VEN323" s="298"/>
      <c r="VEO323" s="298"/>
      <c r="VEP323" s="298"/>
      <c r="VEQ323" s="298"/>
      <c r="VER323" s="298"/>
      <c r="VES323" s="298"/>
      <c r="VET323" s="298"/>
      <c r="VEU323" s="298"/>
      <c r="VEV323" s="298"/>
      <c r="VEW323" s="298"/>
      <c r="VEX323" s="298"/>
      <c r="VEY323" s="298"/>
      <c r="VEZ323" s="298"/>
      <c r="VFA323" s="298"/>
      <c r="VFB323" s="298"/>
      <c r="VFC323" s="298"/>
      <c r="VFD323" s="298"/>
      <c r="VFE323" s="298"/>
      <c r="VFF323" s="298"/>
      <c r="VFG323" s="298"/>
      <c r="VFH323" s="298"/>
      <c r="VFI323" s="298"/>
      <c r="VFJ323" s="298"/>
      <c r="VFK323" s="298"/>
      <c r="VFL323" s="298"/>
      <c r="VFM323" s="298"/>
      <c r="VFN323" s="298"/>
      <c r="VFO323" s="298"/>
      <c r="VFP323" s="298"/>
      <c r="VFQ323" s="298"/>
      <c r="VFR323" s="298"/>
      <c r="VFS323" s="298"/>
      <c r="VFT323" s="298"/>
      <c r="VFU323" s="298"/>
      <c r="VFV323" s="298"/>
      <c r="VFW323" s="298"/>
      <c r="VFX323" s="298"/>
      <c r="VFY323" s="298"/>
      <c r="VFZ323" s="298"/>
      <c r="VGA323" s="298"/>
      <c r="VGB323" s="298"/>
      <c r="VGC323" s="298"/>
      <c r="VGD323" s="298"/>
      <c r="VGE323" s="298"/>
      <c r="VGF323" s="298"/>
      <c r="VGG323" s="298"/>
      <c r="VGH323" s="298"/>
      <c r="VGI323" s="298"/>
      <c r="VGJ323" s="298"/>
      <c r="VGK323" s="298"/>
      <c r="VGL323" s="298"/>
      <c r="VGM323" s="298"/>
      <c r="VGN323" s="298"/>
      <c r="VGO323" s="298"/>
      <c r="VGP323" s="298"/>
      <c r="VGQ323" s="298"/>
      <c r="VGR323" s="298"/>
      <c r="VGS323" s="298"/>
      <c r="VGT323" s="298"/>
      <c r="VGU323" s="298"/>
      <c r="VGV323" s="298"/>
      <c r="VGW323" s="298"/>
      <c r="VGX323" s="298"/>
      <c r="VGY323" s="298"/>
      <c r="VGZ323" s="298"/>
      <c r="VHA323" s="298"/>
      <c r="VHB323" s="298"/>
      <c r="VHC323" s="298"/>
      <c r="VHD323" s="298"/>
      <c r="VHE323" s="298"/>
      <c r="VHF323" s="298"/>
      <c r="VHG323" s="298"/>
      <c r="VHH323" s="298"/>
      <c r="VHI323" s="298"/>
      <c r="VHJ323" s="298"/>
      <c r="VHK323" s="298"/>
      <c r="VHL323" s="298"/>
      <c r="VHM323" s="298"/>
      <c r="VHN323" s="298"/>
      <c r="VHO323" s="298"/>
      <c r="VHP323" s="298"/>
      <c r="VHQ323" s="298"/>
      <c r="VHR323" s="298"/>
      <c r="VHS323" s="298"/>
      <c r="VHT323" s="298"/>
      <c r="VHU323" s="298"/>
      <c r="VHV323" s="298"/>
      <c r="VHW323" s="298"/>
      <c r="VHX323" s="298"/>
      <c r="VHY323" s="298"/>
      <c r="VHZ323" s="298"/>
      <c r="VIA323" s="298"/>
      <c r="VIB323" s="298"/>
      <c r="VIC323" s="298"/>
      <c r="VID323" s="298"/>
      <c r="VIE323" s="298"/>
      <c r="VIF323" s="298"/>
      <c r="VIG323" s="298"/>
      <c r="VIH323" s="298"/>
      <c r="VII323" s="298"/>
      <c r="VIJ323" s="298"/>
      <c r="VIK323" s="298"/>
      <c r="VIL323" s="298"/>
      <c r="VIM323" s="298"/>
      <c r="VIN323" s="298"/>
      <c r="VIO323" s="298"/>
      <c r="VIP323" s="298"/>
      <c r="VIQ323" s="298"/>
      <c r="VIR323" s="298"/>
      <c r="VIS323" s="298"/>
      <c r="VIT323" s="298"/>
      <c r="VIU323" s="298"/>
      <c r="VIV323" s="298"/>
      <c r="VIW323" s="298"/>
      <c r="VIX323" s="298"/>
      <c r="VIY323" s="298"/>
      <c r="VIZ323" s="298"/>
      <c r="VJA323" s="298"/>
      <c r="VJB323" s="298"/>
      <c r="VJC323" s="298"/>
      <c r="VJD323" s="298"/>
      <c r="VJE323" s="298"/>
      <c r="VJF323" s="298"/>
      <c r="VJG323" s="298"/>
      <c r="VJH323" s="298"/>
      <c r="VJI323" s="298"/>
      <c r="VJJ323" s="298"/>
      <c r="VJK323" s="298"/>
      <c r="VJL323" s="298"/>
      <c r="VJM323" s="298"/>
      <c r="VJN323" s="298"/>
      <c r="VJO323" s="298"/>
      <c r="VJP323" s="298"/>
      <c r="VJQ323" s="298"/>
      <c r="VJR323" s="298"/>
      <c r="VJS323" s="298"/>
      <c r="VJT323" s="298"/>
      <c r="VJU323" s="298"/>
      <c r="VJV323" s="298"/>
      <c r="VJW323" s="298"/>
      <c r="VJX323" s="298"/>
      <c r="VJY323" s="298"/>
      <c r="VJZ323" s="298"/>
      <c r="VKA323" s="298"/>
      <c r="VKB323" s="298"/>
      <c r="VKC323" s="298"/>
      <c r="VKD323" s="298"/>
      <c r="VKE323" s="298"/>
      <c r="VKF323" s="298"/>
      <c r="VKG323" s="298"/>
      <c r="VKH323" s="298"/>
      <c r="VKI323" s="298"/>
      <c r="VKJ323" s="298"/>
      <c r="VKK323" s="298"/>
      <c r="VKL323" s="298"/>
      <c r="VKM323" s="298"/>
      <c r="VKN323" s="298"/>
      <c r="VKO323" s="298"/>
      <c r="VKP323" s="298"/>
      <c r="VKQ323" s="298"/>
      <c r="VKR323" s="298"/>
      <c r="VKS323" s="298"/>
      <c r="VKT323" s="298"/>
      <c r="VKU323" s="298"/>
      <c r="VKV323" s="298"/>
      <c r="VKW323" s="298"/>
      <c r="VKX323" s="298"/>
      <c r="VKY323" s="298"/>
      <c r="VKZ323" s="298"/>
      <c r="VLA323" s="298"/>
      <c r="VLB323" s="298"/>
      <c r="VLC323" s="298"/>
      <c r="VLD323" s="298"/>
      <c r="VLE323" s="298"/>
      <c r="VLF323" s="298"/>
      <c r="VLG323" s="298"/>
      <c r="VLH323" s="298"/>
      <c r="VLI323" s="298"/>
      <c r="VLJ323" s="298"/>
      <c r="VLK323" s="298"/>
      <c r="VLL323" s="298"/>
      <c r="VLM323" s="298"/>
      <c r="VLN323" s="298"/>
      <c r="VLO323" s="298"/>
      <c r="VLP323" s="298"/>
      <c r="VLQ323" s="298"/>
      <c r="VLR323" s="298"/>
      <c r="VLS323" s="298"/>
      <c r="VLT323" s="298"/>
      <c r="VLU323" s="298"/>
      <c r="VLV323" s="298"/>
      <c r="VLW323" s="298"/>
      <c r="VLX323" s="298"/>
      <c r="VLY323" s="298"/>
      <c r="VLZ323" s="298"/>
      <c r="VMA323" s="298"/>
      <c r="VMB323" s="298"/>
      <c r="VMC323" s="298"/>
      <c r="VMD323" s="298"/>
      <c r="VME323" s="298"/>
      <c r="VMF323" s="298"/>
      <c r="VMG323" s="298"/>
      <c r="VMH323" s="298"/>
      <c r="VMI323" s="298"/>
      <c r="VMJ323" s="298"/>
      <c r="VMK323" s="298"/>
      <c r="VML323" s="298"/>
      <c r="VMM323" s="298"/>
      <c r="VMN323" s="298"/>
      <c r="VMO323" s="298"/>
      <c r="VMP323" s="298"/>
      <c r="VMQ323" s="298"/>
      <c r="VMR323" s="298"/>
      <c r="VMS323" s="298"/>
      <c r="VMT323" s="298"/>
      <c r="VMU323" s="298"/>
      <c r="VMV323" s="298"/>
      <c r="VMW323" s="298"/>
      <c r="VMX323" s="298"/>
      <c r="VMY323" s="298"/>
      <c r="VMZ323" s="298"/>
      <c r="VNA323" s="298"/>
      <c r="VNB323" s="298"/>
      <c r="VNC323" s="298"/>
      <c r="VND323" s="298"/>
      <c r="VNE323" s="298"/>
      <c r="VNF323" s="298"/>
      <c r="VNG323" s="298"/>
      <c r="VNH323" s="298"/>
      <c r="VNI323" s="298"/>
      <c r="VNJ323" s="298"/>
      <c r="VNK323" s="298"/>
      <c r="VNL323" s="298"/>
      <c r="VNM323" s="298"/>
      <c r="VNN323" s="298"/>
      <c r="VNO323" s="298"/>
      <c r="VNP323" s="298"/>
      <c r="VNQ323" s="298"/>
      <c r="VNR323" s="298"/>
      <c r="VNS323" s="298"/>
      <c r="VNT323" s="298"/>
      <c r="VNU323" s="298"/>
      <c r="VNV323" s="298"/>
      <c r="VNW323" s="298"/>
      <c r="VNX323" s="298"/>
      <c r="VNY323" s="298"/>
      <c r="VNZ323" s="298"/>
      <c r="VOA323" s="298"/>
      <c r="VOB323" s="298"/>
      <c r="VOC323" s="298"/>
      <c r="VOD323" s="298"/>
      <c r="VOE323" s="298"/>
      <c r="VOF323" s="298"/>
      <c r="VOG323" s="298"/>
      <c r="VOH323" s="298"/>
      <c r="VOI323" s="298"/>
      <c r="VOJ323" s="298"/>
      <c r="VOK323" s="298"/>
      <c r="VOL323" s="298"/>
      <c r="VOM323" s="298"/>
      <c r="VON323" s="298"/>
      <c r="VOO323" s="298"/>
      <c r="VOP323" s="298"/>
      <c r="VOQ323" s="298"/>
      <c r="VOR323" s="298"/>
      <c r="VOS323" s="298"/>
      <c r="VOT323" s="298"/>
      <c r="VOU323" s="298"/>
      <c r="VOV323" s="298"/>
      <c r="VOW323" s="298"/>
      <c r="VOX323" s="298"/>
      <c r="VOY323" s="298"/>
      <c r="VOZ323" s="298"/>
      <c r="VPA323" s="298"/>
      <c r="VPB323" s="298"/>
      <c r="VPC323" s="298"/>
      <c r="VPD323" s="298"/>
      <c r="VPE323" s="298"/>
      <c r="VPF323" s="298"/>
      <c r="VPG323" s="298"/>
      <c r="VPH323" s="298"/>
      <c r="VPI323" s="298"/>
      <c r="VPJ323" s="298"/>
      <c r="VPK323" s="298"/>
      <c r="VPL323" s="298"/>
      <c r="VPM323" s="298"/>
      <c r="VPN323" s="298"/>
      <c r="VPO323" s="298"/>
      <c r="VPP323" s="298"/>
      <c r="VPQ323" s="298"/>
      <c r="VPR323" s="298"/>
      <c r="VPS323" s="298"/>
      <c r="VPT323" s="298"/>
      <c r="VPU323" s="298"/>
      <c r="VPV323" s="298"/>
      <c r="VPW323" s="298"/>
      <c r="VPX323" s="298"/>
      <c r="VPY323" s="298"/>
      <c r="VPZ323" s="298"/>
      <c r="VQA323" s="298"/>
      <c r="VQB323" s="298"/>
      <c r="VQC323" s="298"/>
      <c r="VQD323" s="298"/>
      <c r="VQE323" s="298"/>
      <c r="VQF323" s="298"/>
      <c r="VQG323" s="298"/>
      <c r="VQH323" s="298"/>
      <c r="VQI323" s="298"/>
      <c r="VQJ323" s="298"/>
      <c r="VQK323" s="298"/>
      <c r="VQL323" s="298"/>
      <c r="VQM323" s="298"/>
      <c r="VQN323" s="298"/>
      <c r="VQO323" s="298"/>
      <c r="VQP323" s="298"/>
      <c r="VQQ323" s="298"/>
      <c r="VQR323" s="298"/>
      <c r="VQS323" s="298"/>
      <c r="VQT323" s="298"/>
      <c r="VQU323" s="298"/>
      <c r="VQV323" s="298"/>
      <c r="VQW323" s="298"/>
      <c r="VQX323" s="298"/>
      <c r="VQY323" s="298"/>
      <c r="VQZ323" s="298"/>
      <c r="VRA323" s="298"/>
      <c r="VRB323" s="298"/>
      <c r="VRC323" s="298"/>
      <c r="VRD323" s="298"/>
      <c r="VRE323" s="298"/>
      <c r="VRF323" s="298"/>
      <c r="VRG323" s="298"/>
      <c r="VRH323" s="298"/>
      <c r="VRI323" s="298"/>
      <c r="VRJ323" s="298"/>
      <c r="VRK323" s="298"/>
      <c r="VRL323" s="298"/>
      <c r="VRM323" s="298"/>
      <c r="VRN323" s="298"/>
      <c r="VRO323" s="298"/>
      <c r="VRP323" s="298"/>
      <c r="VRQ323" s="298"/>
      <c r="VRR323" s="298"/>
      <c r="VRS323" s="298"/>
      <c r="VRT323" s="298"/>
      <c r="VRU323" s="298"/>
      <c r="VRV323" s="298"/>
      <c r="VRW323" s="298"/>
      <c r="VRX323" s="298"/>
      <c r="VRY323" s="298"/>
      <c r="VRZ323" s="298"/>
      <c r="VSA323" s="298"/>
      <c r="VSB323" s="298"/>
      <c r="VSC323" s="298"/>
      <c r="VSD323" s="298"/>
      <c r="VSE323" s="298"/>
      <c r="VSF323" s="298"/>
      <c r="VSG323" s="298"/>
      <c r="VSH323" s="298"/>
      <c r="VSI323" s="298"/>
      <c r="VSJ323" s="298"/>
      <c r="VSK323" s="298"/>
      <c r="VSL323" s="298"/>
      <c r="VSM323" s="298"/>
      <c r="VSN323" s="298"/>
      <c r="VSO323" s="298"/>
      <c r="VSP323" s="298"/>
      <c r="VSQ323" s="298"/>
      <c r="VSR323" s="298"/>
      <c r="VSS323" s="298"/>
      <c r="VST323" s="298"/>
      <c r="VSU323" s="298"/>
      <c r="VSV323" s="298"/>
      <c r="VSW323" s="298"/>
      <c r="VSX323" s="298"/>
      <c r="VSY323" s="298"/>
      <c r="VSZ323" s="298"/>
      <c r="VTA323" s="298"/>
      <c r="VTB323" s="298"/>
      <c r="VTC323" s="298"/>
      <c r="VTD323" s="298"/>
      <c r="VTE323" s="298"/>
      <c r="VTF323" s="298"/>
      <c r="VTG323" s="298"/>
      <c r="VTH323" s="298"/>
      <c r="VTI323" s="298"/>
      <c r="VTJ323" s="298"/>
      <c r="VTK323" s="298"/>
      <c r="VTL323" s="298"/>
      <c r="VTM323" s="298"/>
      <c r="VTN323" s="298"/>
      <c r="VTO323" s="298"/>
      <c r="VTP323" s="298"/>
      <c r="VTQ323" s="298"/>
      <c r="VTR323" s="298"/>
      <c r="VTS323" s="298"/>
      <c r="VTT323" s="298"/>
      <c r="VTU323" s="298"/>
      <c r="VTV323" s="298"/>
      <c r="VTW323" s="298"/>
      <c r="VTX323" s="298"/>
      <c r="VTY323" s="298"/>
      <c r="VTZ323" s="298"/>
      <c r="VUA323" s="298"/>
      <c r="VUB323" s="298"/>
      <c r="VUC323" s="298"/>
      <c r="VUD323" s="298"/>
      <c r="VUE323" s="298"/>
      <c r="VUF323" s="298"/>
      <c r="VUG323" s="298"/>
      <c r="VUH323" s="298"/>
      <c r="VUI323" s="298"/>
      <c r="VUJ323" s="298"/>
      <c r="VUK323" s="298"/>
      <c r="VUL323" s="298"/>
      <c r="VUM323" s="298"/>
      <c r="VUN323" s="298"/>
      <c r="VUO323" s="298"/>
      <c r="VUP323" s="298"/>
      <c r="VUQ323" s="298"/>
      <c r="VUR323" s="298"/>
      <c r="VUS323" s="298"/>
      <c r="VUT323" s="298"/>
      <c r="VUU323" s="298"/>
      <c r="VUV323" s="298"/>
      <c r="VUW323" s="298"/>
      <c r="VUX323" s="298"/>
      <c r="VUY323" s="298"/>
      <c r="VUZ323" s="298"/>
      <c r="VVA323" s="298"/>
      <c r="VVB323" s="298"/>
      <c r="VVC323" s="298"/>
      <c r="VVD323" s="298"/>
      <c r="VVE323" s="298"/>
      <c r="VVF323" s="298"/>
      <c r="VVG323" s="298"/>
      <c r="VVH323" s="298"/>
      <c r="VVI323" s="298"/>
      <c r="VVJ323" s="298"/>
      <c r="VVK323" s="298"/>
      <c r="VVL323" s="298"/>
      <c r="VVM323" s="298"/>
      <c r="VVN323" s="298"/>
      <c r="VVO323" s="298"/>
      <c r="VVP323" s="298"/>
      <c r="VVQ323" s="298"/>
      <c r="VVR323" s="298"/>
      <c r="VVS323" s="298"/>
      <c r="VVT323" s="298"/>
      <c r="VVU323" s="298"/>
      <c r="VVV323" s="298"/>
      <c r="VVW323" s="298"/>
      <c r="VVX323" s="298"/>
      <c r="VVY323" s="298"/>
      <c r="VVZ323" s="298"/>
      <c r="VWA323" s="298"/>
      <c r="VWB323" s="298"/>
      <c r="VWC323" s="298"/>
      <c r="VWD323" s="298"/>
      <c r="VWE323" s="298"/>
      <c r="VWF323" s="298"/>
      <c r="VWG323" s="298"/>
      <c r="VWH323" s="298"/>
      <c r="VWI323" s="298"/>
      <c r="VWJ323" s="298"/>
      <c r="VWK323" s="298"/>
      <c r="VWL323" s="298"/>
      <c r="VWM323" s="298"/>
      <c r="VWN323" s="298"/>
      <c r="VWO323" s="298"/>
      <c r="VWP323" s="298"/>
      <c r="VWQ323" s="298"/>
      <c r="VWR323" s="298"/>
      <c r="VWS323" s="298"/>
      <c r="VWT323" s="298"/>
      <c r="VWU323" s="298"/>
      <c r="VWV323" s="298"/>
      <c r="VWW323" s="298"/>
      <c r="VWX323" s="298"/>
      <c r="VWY323" s="298"/>
      <c r="VWZ323" s="298"/>
      <c r="VXA323" s="298"/>
      <c r="VXB323" s="298"/>
      <c r="VXC323" s="298"/>
      <c r="VXD323" s="298"/>
      <c r="VXE323" s="298"/>
      <c r="VXF323" s="298"/>
      <c r="VXG323" s="298"/>
      <c r="VXH323" s="298"/>
      <c r="VXI323" s="298"/>
      <c r="VXJ323" s="298"/>
      <c r="VXK323" s="298"/>
      <c r="VXL323" s="298"/>
      <c r="VXM323" s="298"/>
      <c r="VXN323" s="298"/>
      <c r="VXO323" s="298"/>
      <c r="VXP323" s="298"/>
      <c r="VXQ323" s="298"/>
      <c r="VXR323" s="298"/>
      <c r="VXS323" s="298"/>
      <c r="VXT323" s="298"/>
      <c r="VXU323" s="298"/>
      <c r="VXV323" s="298"/>
      <c r="VXW323" s="298"/>
      <c r="VXX323" s="298"/>
      <c r="VXY323" s="298"/>
      <c r="VXZ323" s="298"/>
      <c r="VYA323" s="298"/>
      <c r="VYB323" s="298"/>
      <c r="VYC323" s="298"/>
      <c r="VYD323" s="298"/>
      <c r="VYE323" s="298"/>
      <c r="VYF323" s="298"/>
      <c r="VYG323" s="298"/>
      <c r="VYH323" s="298"/>
      <c r="VYI323" s="298"/>
      <c r="VYJ323" s="298"/>
      <c r="VYK323" s="298"/>
      <c r="VYL323" s="298"/>
      <c r="VYM323" s="298"/>
      <c r="VYN323" s="298"/>
      <c r="VYO323" s="298"/>
      <c r="VYP323" s="298"/>
      <c r="VYQ323" s="298"/>
      <c r="VYR323" s="298"/>
      <c r="VYS323" s="298"/>
      <c r="VYT323" s="298"/>
      <c r="VYU323" s="298"/>
      <c r="VYV323" s="298"/>
      <c r="VYW323" s="298"/>
      <c r="VYX323" s="298"/>
      <c r="VYY323" s="298"/>
      <c r="VYZ323" s="298"/>
      <c r="VZA323" s="298"/>
      <c r="VZB323" s="298"/>
      <c r="VZC323" s="298"/>
      <c r="VZD323" s="298"/>
      <c r="VZE323" s="298"/>
      <c r="VZF323" s="298"/>
      <c r="VZG323" s="298"/>
      <c r="VZH323" s="298"/>
      <c r="VZI323" s="298"/>
      <c r="VZJ323" s="298"/>
      <c r="VZK323" s="298"/>
      <c r="VZL323" s="298"/>
      <c r="VZM323" s="298"/>
      <c r="VZN323" s="298"/>
      <c r="VZO323" s="298"/>
      <c r="VZP323" s="298"/>
      <c r="VZQ323" s="298"/>
      <c r="VZR323" s="298"/>
      <c r="VZS323" s="298"/>
      <c r="VZT323" s="298"/>
      <c r="VZU323" s="298"/>
      <c r="VZV323" s="298"/>
      <c r="VZW323" s="298"/>
      <c r="VZX323" s="298"/>
      <c r="VZY323" s="298"/>
      <c r="VZZ323" s="298"/>
      <c r="WAA323" s="298"/>
      <c r="WAB323" s="298"/>
      <c r="WAC323" s="298"/>
      <c r="WAD323" s="298"/>
      <c r="WAE323" s="298"/>
      <c r="WAF323" s="298"/>
      <c r="WAG323" s="298"/>
      <c r="WAH323" s="298"/>
      <c r="WAI323" s="298"/>
      <c r="WAJ323" s="298"/>
      <c r="WAK323" s="298"/>
      <c r="WAL323" s="298"/>
      <c r="WAM323" s="298"/>
      <c r="WAN323" s="298"/>
      <c r="WAO323" s="298"/>
      <c r="WAP323" s="298"/>
      <c r="WAQ323" s="298"/>
      <c r="WAR323" s="298"/>
      <c r="WAS323" s="298"/>
      <c r="WAT323" s="298"/>
      <c r="WAU323" s="298"/>
      <c r="WAV323" s="298"/>
      <c r="WAW323" s="298"/>
      <c r="WAX323" s="298"/>
      <c r="WAY323" s="298"/>
      <c r="WAZ323" s="298"/>
      <c r="WBA323" s="298"/>
      <c r="WBB323" s="298"/>
      <c r="WBC323" s="298"/>
      <c r="WBD323" s="298"/>
      <c r="WBE323" s="298"/>
      <c r="WBF323" s="298"/>
      <c r="WBG323" s="298"/>
      <c r="WBH323" s="298"/>
      <c r="WBI323" s="298"/>
      <c r="WBJ323" s="298"/>
      <c r="WBK323" s="298"/>
      <c r="WBL323" s="298"/>
      <c r="WBM323" s="298"/>
      <c r="WBN323" s="298"/>
      <c r="WBO323" s="298"/>
      <c r="WBP323" s="298"/>
      <c r="WBQ323" s="298"/>
      <c r="WBR323" s="298"/>
      <c r="WBS323" s="298"/>
      <c r="WBT323" s="298"/>
      <c r="WBU323" s="298"/>
      <c r="WBV323" s="298"/>
      <c r="WBW323" s="298"/>
      <c r="WBX323" s="298"/>
      <c r="WBY323" s="298"/>
      <c r="WBZ323" s="298"/>
      <c r="WCA323" s="298"/>
      <c r="WCB323" s="298"/>
      <c r="WCC323" s="298"/>
      <c r="WCD323" s="298"/>
      <c r="WCE323" s="298"/>
      <c r="WCF323" s="298"/>
      <c r="WCG323" s="298"/>
      <c r="WCH323" s="298"/>
      <c r="WCI323" s="298"/>
      <c r="WCJ323" s="298"/>
      <c r="WCK323" s="298"/>
      <c r="WCL323" s="298"/>
      <c r="WCM323" s="298"/>
      <c r="WCN323" s="298"/>
      <c r="WCO323" s="298"/>
      <c r="WCP323" s="298"/>
      <c r="WCQ323" s="298"/>
      <c r="WCR323" s="298"/>
      <c r="WCS323" s="298"/>
      <c r="WCT323" s="298"/>
      <c r="WCU323" s="298"/>
      <c r="WCV323" s="298"/>
      <c r="WCW323" s="298"/>
      <c r="WCX323" s="298"/>
      <c r="WCY323" s="298"/>
      <c r="WCZ323" s="298"/>
      <c r="WDA323" s="298"/>
      <c r="WDB323" s="298"/>
      <c r="WDC323" s="298"/>
      <c r="WDD323" s="298"/>
      <c r="WDE323" s="298"/>
      <c r="WDF323" s="298"/>
      <c r="WDG323" s="298"/>
      <c r="WDH323" s="298"/>
      <c r="WDI323" s="298"/>
      <c r="WDJ323" s="298"/>
      <c r="WDK323" s="298"/>
      <c r="WDL323" s="298"/>
      <c r="WDM323" s="298"/>
      <c r="WDN323" s="298"/>
      <c r="WDO323" s="298"/>
      <c r="WDP323" s="298"/>
      <c r="WDQ323" s="298"/>
      <c r="WDR323" s="298"/>
      <c r="WDS323" s="298"/>
      <c r="WDT323" s="298"/>
      <c r="WDU323" s="298"/>
      <c r="WDV323" s="298"/>
      <c r="WDW323" s="298"/>
      <c r="WDX323" s="298"/>
      <c r="WDY323" s="298"/>
      <c r="WDZ323" s="298"/>
      <c r="WEA323" s="298"/>
      <c r="WEB323" s="298"/>
      <c r="WEC323" s="298"/>
      <c r="WED323" s="298"/>
      <c r="WEE323" s="298"/>
      <c r="WEF323" s="298"/>
      <c r="WEG323" s="298"/>
      <c r="WEH323" s="298"/>
      <c r="WEI323" s="298"/>
      <c r="WEJ323" s="298"/>
      <c r="WEK323" s="298"/>
      <c r="WEL323" s="298"/>
      <c r="WEM323" s="298"/>
      <c r="WEN323" s="298"/>
      <c r="WEO323" s="298"/>
      <c r="WEP323" s="298"/>
      <c r="WEQ323" s="298"/>
      <c r="WER323" s="298"/>
      <c r="WES323" s="298"/>
      <c r="WET323" s="298"/>
      <c r="WEU323" s="298"/>
      <c r="WEV323" s="298"/>
      <c r="WEW323" s="298"/>
      <c r="WEX323" s="298"/>
      <c r="WEY323" s="298"/>
      <c r="WEZ323" s="298"/>
      <c r="WFA323" s="298"/>
      <c r="WFB323" s="298"/>
      <c r="WFC323" s="298"/>
      <c r="WFD323" s="298"/>
      <c r="WFE323" s="298"/>
      <c r="WFF323" s="298"/>
      <c r="WFG323" s="298"/>
      <c r="WFH323" s="298"/>
      <c r="WFI323" s="298"/>
      <c r="WFJ323" s="298"/>
      <c r="WFK323" s="298"/>
      <c r="WFL323" s="298"/>
      <c r="WFM323" s="298"/>
      <c r="WFN323" s="298"/>
      <c r="WFO323" s="298"/>
      <c r="WFP323" s="298"/>
      <c r="WFQ323" s="298"/>
      <c r="WFR323" s="298"/>
      <c r="WFS323" s="298"/>
      <c r="WFT323" s="298"/>
      <c r="WFU323" s="298"/>
      <c r="WFV323" s="298"/>
      <c r="WFW323" s="298"/>
      <c r="WFX323" s="298"/>
      <c r="WFY323" s="298"/>
      <c r="WFZ323" s="298"/>
      <c r="WGA323" s="298"/>
      <c r="WGB323" s="298"/>
      <c r="WGC323" s="298"/>
      <c r="WGD323" s="298"/>
      <c r="WGE323" s="298"/>
      <c r="WGF323" s="298"/>
      <c r="WGG323" s="298"/>
      <c r="WGH323" s="298"/>
      <c r="WGI323" s="298"/>
      <c r="WGJ323" s="298"/>
      <c r="WGK323" s="298"/>
      <c r="WGL323" s="298"/>
      <c r="WGM323" s="298"/>
      <c r="WGN323" s="298"/>
      <c r="WGO323" s="298"/>
      <c r="WGP323" s="298"/>
      <c r="WGQ323" s="298"/>
      <c r="WGR323" s="298"/>
      <c r="WGS323" s="298"/>
      <c r="WGT323" s="298"/>
      <c r="WGU323" s="298"/>
      <c r="WGV323" s="298"/>
      <c r="WGW323" s="298"/>
      <c r="WGX323" s="298"/>
      <c r="WGY323" s="298"/>
      <c r="WGZ323" s="298"/>
      <c r="WHA323" s="298"/>
      <c r="WHB323" s="298"/>
      <c r="WHC323" s="298"/>
      <c r="WHD323" s="298"/>
      <c r="WHE323" s="298"/>
      <c r="WHF323" s="298"/>
      <c r="WHG323" s="298"/>
      <c r="WHH323" s="298"/>
      <c r="WHI323" s="298"/>
      <c r="WHJ323" s="298"/>
      <c r="WHK323" s="298"/>
      <c r="WHL323" s="298"/>
      <c r="WHM323" s="298"/>
      <c r="WHN323" s="298"/>
      <c r="WHO323" s="298"/>
      <c r="WHP323" s="298"/>
      <c r="WHQ323" s="298"/>
      <c r="WHR323" s="298"/>
      <c r="WHS323" s="298"/>
      <c r="WHT323" s="298"/>
      <c r="WHU323" s="298"/>
      <c r="WHV323" s="298"/>
      <c r="WHW323" s="298"/>
      <c r="WHX323" s="298"/>
      <c r="WHY323" s="298"/>
      <c r="WHZ323" s="298"/>
      <c r="WIA323" s="298"/>
      <c r="WIB323" s="298"/>
      <c r="WIC323" s="298"/>
      <c r="WID323" s="298"/>
      <c r="WIE323" s="298"/>
      <c r="WIF323" s="298"/>
      <c r="WIG323" s="298"/>
      <c r="WIH323" s="298"/>
      <c r="WII323" s="298"/>
      <c r="WIJ323" s="298"/>
      <c r="WIK323" s="298"/>
      <c r="WIL323" s="298"/>
      <c r="WIM323" s="298"/>
      <c r="WIN323" s="298"/>
      <c r="WIO323" s="298"/>
      <c r="WIP323" s="298"/>
      <c r="WIQ323" s="298"/>
      <c r="WIR323" s="298"/>
      <c r="WIS323" s="298"/>
      <c r="WIT323" s="298"/>
      <c r="WIU323" s="298"/>
      <c r="WIV323" s="298"/>
      <c r="WIW323" s="298"/>
      <c r="WIX323" s="298"/>
      <c r="WIY323" s="298"/>
      <c r="WIZ323" s="298"/>
      <c r="WJA323" s="298"/>
      <c r="WJB323" s="298"/>
      <c r="WJC323" s="298"/>
      <c r="WJD323" s="298"/>
      <c r="WJE323" s="298"/>
      <c r="WJF323" s="298"/>
      <c r="WJG323" s="298"/>
      <c r="WJH323" s="298"/>
      <c r="WJI323" s="298"/>
      <c r="WJJ323" s="298"/>
      <c r="WJK323" s="298"/>
      <c r="WJL323" s="298"/>
      <c r="WJM323" s="298"/>
      <c r="WJN323" s="298"/>
      <c r="WJO323" s="298"/>
      <c r="WJP323" s="298"/>
      <c r="WJQ323" s="298"/>
      <c r="WJR323" s="298"/>
      <c r="WJS323" s="298"/>
      <c r="WJT323" s="298"/>
      <c r="WJU323" s="298"/>
      <c r="WJV323" s="298"/>
      <c r="WJW323" s="298"/>
      <c r="WJX323" s="298"/>
      <c r="WJY323" s="298"/>
      <c r="WJZ323" s="298"/>
      <c r="WKA323" s="298"/>
      <c r="WKB323" s="298"/>
      <c r="WKC323" s="298"/>
      <c r="WKD323" s="298"/>
      <c r="WKE323" s="298"/>
      <c r="WKF323" s="298"/>
      <c r="WKG323" s="298"/>
      <c r="WKH323" s="298"/>
      <c r="WKI323" s="298"/>
      <c r="WKJ323" s="298"/>
      <c r="WKK323" s="298"/>
      <c r="WKL323" s="298"/>
      <c r="WKM323" s="298"/>
      <c r="WKN323" s="298"/>
      <c r="WKO323" s="298"/>
      <c r="WKP323" s="298"/>
      <c r="WKQ323" s="298"/>
      <c r="WKR323" s="298"/>
      <c r="WKS323" s="298"/>
      <c r="WKT323" s="298"/>
      <c r="WKU323" s="298"/>
      <c r="WKV323" s="298"/>
      <c r="WKW323" s="298"/>
      <c r="WKX323" s="298"/>
      <c r="WKY323" s="298"/>
      <c r="WKZ323" s="298"/>
      <c r="WLA323" s="298"/>
      <c r="WLB323" s="298"/>
      <c r="WLC323" s="298"/>
      <c r="WLD323" s="298"/>
      <c r="WLE323" s="298"/>
      <c r="WLF323" s="298"/>
      <c r="WLG323" s="298"/>
      <c r="WLH323" s="298"/>
      <c r="WLI323" s="298"/>
      <c r="WLJ323" s="298"/>
      <c r="WLK323" s="298"/>
      <c r="WLL323" s="298"/>
      <c r="WLM323" s="298"/>
      <c r="WLN323" s="298"/>
      <c r="WLO323" s="298"/>
      <c r="WLP323" s="298"/>
      <c r="WLQ323" s="298"/>
      <c r="WLR323" s="298"/>
      <c r="WLS323" s="298"/>
      <c r="WLT323" s="298"/>
      <c r="WLU323" s="298"/>
      <c r="WLV323" s="298"/>
      <c r="WLW323" s="298"/>
      <c r="WLX323" s="298"/>
      <c r="WLY323" s="298"/>
      <c r="WLZ323" s="298"/>
      <c r="WMA323" s="298"/>
      <c r="WMB323" s="298"/>
      <c r="WMC323" s="298"/>
      <c r="WMD323" s="298"/>
      <c r="WME323" s="298"/>
      <c r="WMF323" s="298"/>
      <c r="WMG323" s="298"/>
      <c r="WMH323" s="298"/>
      <c r="WMI323" s="298"/>
      <c r="WMJ323" s="298"/>
      <c r="WMK323" s="298"/>
      <c r="WML323" s="298"/>
      <c r="WMM323" s="298"/>
      <c r="WMN323" s="298"/>
      <c r="WMO323" s="298"/>
      <c r="WMP323" s="298"/>
      <c r="WMQ323" s="298"/>
      <c r="WMR323" s="298"/>
      <c r="WMS323" s="298"/>
      <c r="WMT323" s="298"/>
      <c r="WMU323" s="298"/>
      <c r="WMV323" s="298"/>
      <c r="WMW323" s="298"/>
      <c r="WMX323" s="298"/>
      <c r="WMY323" s="298"/>
      <c r="WMZ323" s="298"/>
      <c r="WNA323" s="298"/>
      <c r="WNB323" s="298"/>
      <c r="WNC323" s="298"/>
      <c r="WND323" s="298"/>
      <c r="WNE323" s="298"/>
      <c r="WNF323" s="298"/>
      <c r="WNG323" s="298"/>
      <c r="WNH323" s="298"/>
      <c r="WNI323" s="298"/>
      <c r="WNJ323" s="298"/>
      <c r="WNK323" s="298"/>
      <c r="WNL323" s="298"/>
      <c r="WNM323" s="298"/>
      <c r="WNN323" s="298"/>
      <c r="WNO323" s="298"/>
      <c r="WNP323" s="298"/>
      <c r="WNQ323" s="298"/>
      <c r="WNR323" s="298"/>
      <c r="WNS323" s="298"/>
      <c r="WNT323" s="298"/>
      <c r="WNU323" s="298"/>
      <c r="WNV323" s="298"/>
      <c r="WNW323" s="298"/>
      <c r="WNX323" s="298"/>
      <c r="WNY323" s="298"/>
      <c r="WNZ323" s="298"/>
      <c r="WOA323" s="298"/>
      <c r="WOB323" s="298"/>
      <c r="WOC323" s="298"/>
      <c r="WOD323" s="298"/>
      <c r="WOE323" s="298"/>
      <c r="WOF323" s="298"/>
      <c r="WOG323" s="298"/>
      <c r="WOH323" s="298"/>
      <c r="WOI323" s="298"/>
      <c r="WOJ323" s="298"/>
      <c r="WOK323" s="298"/>
      <c r="WOL323" s="298"/>
      <c r="WOM323" s="298"/>
      <c r="WON323" s="298"/>
      <c r="WOO323" s="298"/>
      <c r="WOP323" s="298"/>
      <c r="WOQ323" s="298"/>
      <c r="WOR323" s="298"/>
      <c r="WOS323" s="298"/>
      <c r="WOT323" s="298"/>
      <c r="WOU323" s="298"/>
      <c r="WOV323" s="298"/>
      <c r="WOW323" s="298"/>
      <c r="WOX323" s="298"/>
      <c r="WOY323" s="298"/>
      <c r="WOZ323" s="298"/>
      <c r="WPA323" s="298"/>
      <c r="WPB323" s="298"/>
      <c r="WPC323" s="298"/>
      <c r="WPD323" s="298"/>
      <c r="WPE323" s="298"/>
      <c r="WPF323" s="298"/>
      <c r="WPG323" s="298"/>
      <c r="WPH323" s="298"/>
      <c r="WPI323" s="298"/>
      <c r="WPJ323" s="298"/>
      <c r="WPK323" s="298"/>
      <c r="WPL323" s="298"/>
      <c r="WPM323" s="298"/>
      <c r="WPN323" s="298"/>
      <c r="WPO323" s="298"/>
      <c r="WPP323" s="298"/>
      <c r="WPQ323" s="298"/>
      <c r="WPR323" s="298"/>
      <c r="WPS323" s="298"/>
      <c r="WPT323" s="298"/>
      <c r="WPU323" s="298"/>
      <c r="WPV323" s="298"/>
      <c r="WPW323" s="298"/>
      <c r="WPX323" s="298"/>
      <c r="WPY323" s="298"/>
      <c r="WPZ323" s="298"/>
      <c r="WQA323" s="298"/>
      <c r="WQB323" s="298"/>
      <c r="WQC323" s="298"/>
      <c r="WQD323" s="298"/>
      <c r="WQE323" s="298"/>
      <c r="WQF323" s="298"/>
      <c r="WQG323" s="298"/>
      <c r="WQH323" s="298"/>
      <c r="WQI323" s="298"/>
      <c r="WQJ323" s="298"/>
      <c r="WQK323" s="298"/>
      <c r="WQL323" s="298"/>
      <c r="WQM323" s="298"/>
      <c r="WQN323" s="298"/>
      <c r="WQO323" s="298"/>
      <c r="WQP323" s="298"/>
      <c r="WQQ323" s="298"/>
      <c r="WQR323" s="298"/>
      <c r="WQS323" s="298"/>
      <c r="WQT323" s="298"/>
      <c r="WQU323" s="298"/>
      <c r="WQV323" s="298"/>
      <c r="WQW323" s="298"/>
      <c r="WQX323" s="298"/>
      <c r="WQY323" s="298"/>
      <c r="WQZ323" s="298"/>
      <c r="WRA323" s="298"/>
      <c r="WRB323" s="298"/>
      <c r="WRC323" s="298"/>
      <c r="WRD323" s="298"/>
      <c r="WRE323" s="298"/>
      <c r="WRF323" s="298"/>
      <c r="WRG323" s="298"/>
      <c r="WRH323" s="298"/>
      <c r="WRI323" s="298"/>
      <c r="WRJ323" s="298"/>
      <c r="WRK323" s="298"/>
      <c r="WRL323" s="298"/>
      <c r="WRM323" s="298"/>
      <c r="WRN323" s="298"/>
      <c r="WRO323" s="298"/>
      <c r="WRP323" s="298"/>
      <c r="WRQ323" s="298"/>
      <c r="WRR323" s="298"/>
      <c r="WRS323" s="298"/>
      <c r="WRT323" s="298"/>
      <c r="WRU323" s="298"/>
      <c r="WRV323" s="298"/>
      <c r="WRW323" s="298"/>
      <c r="WRX323" s="298"/>
      <c r="WRY323" s="298"/>
      <c r="WRZ323" s="298"/>
      <c r="WSA323" s="298"/>
      <c r="WSB323" s="298"/>
      <c r="WSC323" s="298"/>
      <c r="WSD323" s="298"/>
      <c r="WSE323" s="298"/>
      <c r="WSF323" s="298"/>
      <c r="WSG323" s="298"/>
      <c r="WSH323" s="298"/>
      <c r="WSI323" s="298"/>
      <c r="WSJ323" s="298"/>
      <c r="WSK323" s="298"/>
      <c r="WSL323" s="298"/>
      <c r="WSM323" s="298"/>
      <c r="WSN323" s="298"/>
      <c r="WSO323" s="298"/>
      <c r="WSP323" s="298"/>
      <c r="WSQ323" s="298"/>
      <c r="WSR323" s="298"/>
      <c r="WSS323" s="298"/>
      <c r="WST323" s="298"/>
      <c r="WSU323" s="298"/>
      <c r="WSV323" s="298"/>
      <c r="WSW323" s="298"/>
      <c r="WSX323" s="298"/>
      <c r="WSY323" s="298"/>
      <c r="WSZ323" s="298"/>
      <c r="WTA323" s="298"/>
      <c r="WTB323" s="298"/>
      <c r="WTC323" s="298"/>
      <c r="WTD323" s="298"/>
      <c r="WTE323" s="298"/>
      <c r="WTF323" s="298"/>
      <c r="WTG323" s="298"/>
      <c r="WTH323" s="298"/>
      <c r="WTI323" s="298"/>
      <c r="WTJ323" s="298"/>
      <c r="WTK323" s="298"/>
      <c r="WTL323" s="298"/>
      <c r="WTM323" s="298"/>
      <c r="WTN323" s="298"/>
      <c r="WTO323" s="298"/>
      <c r="WTP323" s="298"/>
      <c r="WTQ323" s="298"/>
      <c r="WTR323" s="298"/>
      <c r="WTS323" s="298"/>
      <c r="WTT323" s="298"/>
      <c r="WTU323" s="298"/>
      <c r="WTV323" s="298"/>
      <c r="WTW323" s="298"/>
      <c r="WTX323" s="298"/>
      <c r="WTY323" s="298"/>
      <c r="WTZ323" s="298"/>
      <c r="WUA323" s="298"/>
      <c r="WUB323" s="298"/>
      <c r="WUC323" s="298"/>
      <c r="WUD323" s="298"/>
      <c r="WUE323" s="298"/>
      <c r="WUF323" s="298"/>
      <c r="WUG323" s="298"/>
      <c r="WUH323" s="298"/>
      <c r="WUI323" s="298"/>
      <c r="WUJ323" s="298"/>
      <c r="WUK323" s="298"/>
      <c r="WUL323" s="298"/>
      <c r="WUM323" s="298"/>
      <c r="WUN323" s="298"/>
      <c r="WUO323" s="298"/>
      <c r="WUP323" s="298"/>
      <c r="WUQ323" s="298"/>
      <c r="WUR323" s="298"/>
      <c r="WUS323" s="298"/>
      <c r="WUT323" s="298"/>
      <c r="WUU323" s="298"/>
      <c r="WUV323" s="298"/>
      <c r="WUW323" s="298"/>
      <c r="WUX323" s="298"/>
      <c r="WUY323" s="298"/>
      <c r="WUZ323" s="298"/>
      <c r="WVA323" s="298"/>
      <c r="WVB323" s="298"/>
      <c r="WVC323" s="298"/>
      <c r="WVD323" s="298"/>
      <c r="WVE323" s="298"/>
      <c r="WVF323" s="298"/>
      <c r="WVG323" s="298"/>
      <c r="WVH323" s="298"/>
      <c r="WVI323" s="298"/>
      <c r="WVJ323" s="298"/>
      <c r="WVK323" s="298"/>
      <c r="WVL323" s="298"/>
      <c r="WVM323" s="298"/>
      <c r="WVN323" s="298"/>
      <c r="WVO323" s="298"/>
      <c r="WVP323" s="298"/>
      <c r="WVQ323" s="298"/>
      <c r="WVR323" s="298"/>
      <c r="WVS323" s="298"/>
      <c r="WVT323" s="298"/>
      <c r="WVU323" s="298"/>
      <c r="WVV323" s="298"/>
      <c r="WVW323" s="298"/>
      <c r="WVX323" s="298"/>
      <c r="WVY323" s="298"/>
      <c r="WVZ323" s="298"/>
      <c r="WWA323" s="298"/>
      <c r="WWB323" s="298"/>
      <c r="WWC323" s="298"/>
      <c r="WWD323" s="298"/>
      <c r="WWE323" s="298"/>
      <c r="WWF323" s="298"/>
      <c r="WWG323" s="298"/>
      <c r="WWH323" s="298"/>
      <c r="WWI323" s="298"/>
      <c r="WWJ323" s="298"/>
      <c r="WWK323" s="298"/>
      <c r="WWL323" s="298"/>
      <c r="WWM323" s="298"/>
      <c r="WWN323" s="298"/>
      <c r="WWO323" s="298"/>
      <c r="WWP323" s="298"/>
      <c r="WWQ323" s="298"/>
      <c r="WWR323" s="298"/>
      <c r="WWS323" s="298"/>
      <c r="WWT323" s="298"/>
      <c r="WWU323" s="298"/>
      <c r="WWV323" s="298"/>
      <c r="WWW323" s="298"/>
      <c r="WWX323" s="298"/>
      <c r="WWY323" s="298"/>
      <c r="WWZ323" s="298"/>
      <c r="WXA323" s="298"/>
      <c r="WXB323" s="298"/>
      <c r="WXC323" s="298"/>
      <c r="WXD323" s="298"/>
      <c r="WXE323" s="298"/>
      <c r="WXF323" s="298"/>
      <c r="WXG323" s="298"/>
      <c r="WXH323" s="298"/>
      <c r="WXI323" s="298"/>
      <c r="WXJ323" s="298"/>
      <c r="WXK323" s="298"/>
      <c r="WXL323" s="298"/>
      <c r="WXM323" s="298"/>
      <c r="WXN323" s="298"/>
      <c r="WXO323" s="298"/>
      <c r="WXP323" s="298"/>
      <c r="WXQ323" s="298"/>
      <c r="WXR323" s="298"/>
      <c r="WXS323" s="298"/>
      <c r="WXT323" s="298"/>
      <c r="WXU323" s="298"/>
      <c r="WXV323" s="298"/>
      <c r="WXW323" s="298"/>
      <c r="WXX323" s="298"/>
      <c r="WXY323" s="298"/>
      <c r="WXZ323" s="298"/>
      <c r="WYA323" s="298"/>
      <c r="WYB323" s="298"/>
      <c r="WYC323" s="298"/>
      <c r="WYD323" s="298"/>
      <c r="WYE323" s="298"/>
      <c r="WYF323" s="298"/>
      <c r="WYG323" s="298"/>
      <c r="WYH323" s="298"/>
      <c r="WYI323" s="298"/>
      <c r="WYJ323" s="298"/>
      <c r="WYK323" s="298"/>
      <c r="WYL323" s="298"/>
      <c r="WYM323" s="298"/>
      <c r="WYN323" s="298"/>
      <c r="WYO323" s="298"/>
      <c r="WYP323" s="298"/>
      <c r="WYQ323" s="298"/>
      <c r="WYR323" s="298"/>
      <c r="WYS323" s="298"/>
      <c r="WYT323" s="298"/>
      <c r="WYU323" s="298"/>
      <c r="WYV323" s="298"/>
      <c r="WYW323" s="298"/>
      <c r="WYX323" s="298"/>
      <c r="WYY323" s="298"/>
      <c r="WYZ323" s="298"/>
      <c r="WZA323" s="298"/>
      <c r="WZB323" s="298"/>
      <c r="WZC323" s="298"/>
      <c r="WZD323" s="298"/>
      <c r="WZE323" s="298"/>
      <c r="WZF323" s="298"/>
      <c r="WZG323" s="298"/>
      <c r="WZH323" s="298"/>
      <c r="WZI323" s="298"/>
      <c r="WZJ323" s="298"/>
      <c r="WZK323" s="298"/>
      <c r="WZL323" s="298"/>
      <c r="WZM323" s="298"/>
      <c r="WZN323" s="298"/>
      <c r="WZO323" s="298"/>
      <c r="WZP323" s="298"/>
      <c r="WZQ323" s="298"/>
      <c r="WZR323" s="298"/>
      <c r="WZS323" s="298"/>
      <c r="WZT323" s="298"/>
      <c r="WZU323" s="298"/>
      <c r="WZV323" s="298"/>
      <c r="WZW323" s="298"/>
      <c r="WZX323" s="298"/>
      <c r="WZY323" s="298"/>
      <c r="WZZ323" s="298"/>
      <c r="XAA323" s="298"/>
      <c r="XAB323" s="298"/>
      <c r="XAC323" s="298"/>
      <c r="XAD323" s="298"/>
      <c r="XAE323" s="298"/>
      <c r="XAF323" s="298"/>
      <c r="XAG323" s="298"/>
      <c r="XAH323" s="298"/>
      <c r="XAI323" s="298"/>
      <c r="XAJ323" s="298"/>
      <c r="XAK323" s="298"/>
      <c r="XAL323" s="298"/>
      <c r="XAM323" s="298"/>
      <c r="XAN323" s="298"/>
      <c r="XAO323" s="298"/>
      <c r="XAP323" s="298"/>
      <c r="XAQ323" s="298"/>
      <c r="XAR323" s="298"/>
      <c r="XAS323" s="298"/>
      <c r="XAT323" s="298"/>
      <c r="XAU323" s="298"/>
      <c r="XAV323" s="298"/>
      <c r="XAW323" s="298"/>
      <c r="XAX323" s="298"/>
      <c r="XAY323" s="298"/>
      <c r="XAZ323" s="298"/>
      <c r="XBA323" s="298"/>
      <c r="XBB323" s="298"/>
      <c r="XBC323" s="298"/>
      <c r="XBD323" s="298"/>
      <c r="XBE323" s="298"/>
      <c r="XBF323" s="298"/>
      <c r="XBG323" s="298"/>
      <c r="XBH323" s="298"/>
      <c r="XBI323" s="298"/>
      <c r="XBJ323" s="298"/>
      <c r="XBK323" s="298"/>
      <c r="XBL323" s="298"/>
      <c r="XBM323" s="298"/>
      <c r="XBN323" s="298"/>
      <c r="XBO323" s="298"/>
      <c r="XBP323" s="298"/>
      <c r="XBQ323" s="298"/>
      <c r="XBR323" s="298"/>
      <c r="XBS323" s="298"/>
      <c r="XBT323" s="298"/>
      <c r="XBU323" s="298"/>
      <c r="XBV323" s="298"/>
      <c r="XBW323" s="298"/>
      <c r="XBX323" s="298"/>
      <c r="XBY323" s="298"/>
      <c r="XBZ323" s="298"/>
      <c r="XCA323" s="298"/>
      <c r="XCB323" s="298"/>
      <c r="XCC323" s="298"/>
      <c r="XCD323" s="298"/>
      <c r="XCE323" s="298"/>
      <c r="XCF323" s="298"/>
      <c r="XCG323" s="298"/>
      <c r="XCH323" s="298"/>
      <c r="XCI323" s="298"/>
      <c r="XCJ323" s="298"/>
      <c r="XCK323" s="298"/>
      <c r="XCL323" s="298"/>
      <c r="XCM323" s="298"/>
      <c r="XCN323" s="298"/>
      <c r="XCO323" s="298"/>
      <c r="XCP323" s="298"/>
      <c r="XCQ323" s="298"/>
      <c r="XCR323" s="298"/>
      <c r="XCS323" s="298"/>
      <c r="XCT323" s="298"/>
      <c r="XCU323" s="298"/>
      <c r="XCV323" s="298"/>
      <c r="XCW323" s="298"/>
      <c r="XCX323" s="298"/>
      <c r="XCY323" s="298"/>
      <c r="XCZ323" s="298"/>
      <c r="XDA323" s="298"/>
      <c r="XDB323" s="298"/>
      <c r="XDC323" s="298"/>
      <c r="XDD323" s="298"/>
      <c r="XDE323" s="298"/>
      <c r="XDF323" s="298"/>
      <c r="XDG323" s="298"/>
      <c r="XDH323" s="298"/>
      <c r="XDI323" s="298"/>
      <c r="XDJ323" s="298"/>
      <c r="XDK323" s="298"/>
      <c r="XDL323" s="298"/>
      <c r="XDM323" s="298"/>
      <c r="XDN323" s="298"/>
      <c r="XDO323" s="298"/>
      <c r="XDP323" s="298"/>
      <c r="XDQ323" s="298"/>
      <c r="XDR323" s="298"/>
      <c r="XDS323" s="298"/>
      <c r="XDT323" s="298"/>
      <c r="XDU323" s="298"/>
      <c r="XDV323" s="298"/>
      <c r="XDW323" s="298"/>
      <c r="XDX323" s="298"/>
      <c r="XDY323" s="298"/>
      <c r="XDZ323" s="298"/>
      <c r="XEA323" s="298"/>
      <c r="XEB323" s="298"/>
      <c r="XEC323" s="298"/>
      <c r="XED323" s="298"/>
      <c r="XEE323" s="298"/>
      <c r="XEF323" s="298"/>
      <c r="XEG323" s="298"/>
      <c r="XEH323" s="298"/>
      <c r="XEI323" s="298"/>
      <c r="XEJ323" s="298"/>
      <c r="XEK323" s="298"/>
      <c r="XEL323" s="298"/>
      <c r="XEM323" s="298"/>
      <c r="XEN323" s="298"/>
      <c r="XEO323" s="298"/>
      <c r="XEP323" s="298"/>
      <c r="XEQ323" s="298"/>
      <c r="XER323" s="298"/>
      <c r="XES323" s="298"/>
      <c r="XET323" s="298"/>
      <c r="XEU323" s="298"/>
      <c r="XEV323" s="298"/>
      <c r="XEW323" s="298"/>
      <c r="XEX323" s="298"/>
      <c r="XEY323" s="298"/>
      <c r="XEZ323" s="298"/>
      <c r="XFA323" s="298"/>
      <c r="XFB323" s="298"/>
      <c r="XFC323" s="298"/>
      <c r="XFD323" s="298"/>
    </row>
    <row r="324" spans="1:16384" customFormat="1" ht="15.75" hidden="1" thickBot="1" x14ac:dyDescent="0.3">
      <c r="A324" s="55"/>
      <c r="B324" s="11"/>
      <c r="C324" s="11"/>
      <c r="D324" s="11"/>
      <c r="E324" s="11"/>
      <c r="F324" s="11"/>
      <c r="G324" s="11"/>
      <c r="H324" s="11"/>
      <c r="I324" s="11"/>
      <c r="J324" s="4"/>
      <c r="K324" s="11"/>
      <c r="L324" s="11"/>
      <c r="M324" s="11"/>
      <c r="N324" s="4"/>
      <c r="O324" s="304"/>
      <c r="P324" s="305"/>
      <c r="Q324" s="305"/>
      <c r="R324" s="306"/>
      <c r="S324" s="303"/>
      <c r="T324" s="299"/>
      <c r="U324" s="299"/>
      <c r="V324" s="299"/>
      <c r="W324" s="298"/>
      <c r="X324" s="298"/>
      <c r="Y324" s="298"/>
      <c r="Z324" s="298"/>
      <c r="AA324" s="298"/>
      <c r="AB324" s="298"/>
      <c r="AC324" s="298"/>
      <c r="AD324" s="298"/>
      <c r="AE324" s="298"/>
      <c r="AF324" s="298"/>
      <c r="AG324" s="298"/>
      <c r="AH324" s="298"/>
      <c r="AI324" s="298"/>
      <c r="AJ324" s="298"/>
      <c r="AK324" s="298"/>
      <c r="AL324" s="298"/>
      <c r="AM324" s="298"/>
      <c r="AN324" s="298"/>
      <c r="AO324" s="298"/>
      <c r="AP324" s="298"/>
      <c r="AQ324" s="298"/>
      <c r="AR324" s="298"/>
      <c r="AS324" s="298"/>
      <c r="AT324" s="298"/>
      <c r="AU324" s="298"/>
      <c r="AV324" s="298"/>
      <c r="AW324" s="298"/>
      <c r="AX324" s="298"/>
      <c r="AY324" s="298"/>
      <c r="AZ324" s="298"/>
      <c r="BA324" s="298"/>
      <c r="BB324" s="298"/>
      <c r="BC324" s="298"/>
      <c r="BD324" s="298"/>
      <c r="BE324" s="298"/>
      <c r="BF324" s="298"/>
      <c r="BG324" s="298"/>
      <c r="BH324" s="298"/>
      <c r="BI324" s="298"/>
      <c r="BJ324" s="298"/>
      <c r="BK324" s="298"/>
      <c r="BL324" s="298"/>
      <c r="BM324" s="298"/>
      <c r="BN324" s="298"/>
      <c r="BO324" s="298"/>
      <c r="BP324" s="298"/>
      <c r="BQ324" s="298"/>
      <c r="BR324" s="298"/>
      <c r="BS324" s="298"/>
      <c r="BT324" s="298"/>
      <c r="BU324" s="298"/>
      <c r="BV324" s="298"/>
      <c r="BW324" s="298"/>
      <c r="BX324" s="298"/>
      <c r="BY324" s="298"/>
      <c r="BZ324" s="298"/>
      <c r="CA324" s="298"/>
      <c r="CB324" s="298"/>
      <c r="CC324" s="298"/>
      <c r="CD324" s="298"/>
      <c r="CE324" s="298"/>
      <c r="CF324" s="298"/>
      <c r="CG324" s="298"/>
      <c r="CH324" s="298"/>
      <c r="CI324" s="298"/>
      <c r="CJ324" s="298"/>
      <c r="CK324" s="298"/>
      <c r="CL324" s="298"/>
      <c r="CM324" s="298"/>
      <c r="CN324" s="298"/>
      <c r="CO324" s="298"/>
      <c r="CP324" s="298"/>
      <c r="CQ324" s="298"/>
      <c r="CR324" s="298"/>
      <c r="CS324" s="298"/>
      <c r="CT324" s="298"/>
      <c r="CU324" s="298"/>
      <c r="CV324" s="298"/>
      <c r="CW324" s="298"/>
      <c r="CX324" s="298"/>
      <c r="CY324" s="298"/>
      <c r="CZ324" s="298"/>
      <c r="DA324" s="298"/>
      <c r="DB324" s="298"/>
      <c r="DC324" s="298"/>
      <c r="DD324" s="298"/>
      <c r="DE324" s="298"/>
      <c r="DF324" s="298"/>
      <c r="DG324" s="298"/>
      <c r="DH324" s="298"/>
      <c r="DI324" s="298"/>
      <c r="DJ324" s="298"/>
      <c r="DK324" s="298"/>
      <c r="DL324" s="298"/>
      <c r="DM324" s="298"/>
      <c r="DN324" s="298"/>
      <c r="DO324" s="298"/>
      <c r="DP324" s="298"/>
      <c r="DQ324" s="298"/>
      <c r="DR324" s="298"/>
      <c r="DS324" s="298"/>
      <c r="DT324" s="298"/>
      <c r="DU324" s="298"/>
      <c r="DV324" s="298"/>
      <c r="DW324" s="298"/>
      <c r="DX324" s="298"/>
      <c r="DY324" s="298"/>
      <c r="DZ324" s="298"/>
      <c r="EA324" s="298"/>
      <c r="EB324" s="298"/>
      <c r="EC324" s="298"/>
      <c r="ED324" s="298"/>
      <c r="EE324" s="298"/>
      <c r="EF324" s="298"/>
      <c r="EG324" s="298"/>
      <c r="EH324" s="298"/>
      <c r="EI324" s="298"/>
      <c r="EJ324" s="298"/>
      <c r="EK324" s="298"/>
      <c r="EL324" s="298"/>
      <c r="EM324" s="298"/>
      <c r="EN324" s="298"/>
      <c r="EO324" s="298"/>
      <c r="EP324" s="298"/>
      <c r="EQ324" s="298"/>
      <c r="ER324" s="298"/>
      <c r="ES324" s="298"/>
      <c r="ET324" s="298"/>
      <c r="EU324" s="298"/>
      <c r="EV324" s="298"/>
      <c r="EW324" s="298"/>
      <c r="EX324" s="298"/>
      <c r="EY324" s="298"/>
      <c r="EZ324" s="298"/>
      <c r="FA324" s="298"/>
      <c r="FB324" s="298"/>
      <c r="FC324" s="298"/>
      <c r="FD324" s="298"/>
      <c r="FE324" s="298"/>
      <c r="FF324" s="298"/>
      <c r="FG324" s="298"/>
      <c r="FH324" s="298"/>
      <c r="FI324" s="298"/>
      <c r="FJ324" s="298"/>
      <c r="FK324" s="298"/>
      <c r="FL324" s="298"/>
      <c r="FM324" s="298"/>
      <c r="FN324" s="298"/>
      <c r="FO324" s="298"/>
      <c r="FP324" s="298"/>
      <c r="FQ324" s="298"/>
      <c r="FR324" s="298"/>
      <c r="FS324" s="298"/>
      <c r="FT324" s="298"/>
      <c r="FU324" s="298"/>
      <c r="FV324" s="298"/>
      <c r="FW324" s="298"/>
      <c r="FX324" s="298"/>
      <c r="FY324" s="298"/>
      <c r="FZ324" s="298"/>
      <c r="GA324" s="298"/>
      <c r="GB324" s="298"/>
      <c r="GC324" s="298"/>
      <c r="GD324" s="298"/>
      <c r="GE324" s="298"/>
      <c r="GF324" s="298"/>
      <c r="GG324" s="298"/>
      <c r="GH324" s="298"/>
      <c r="GI324" s="298"/>
      <c r="GJ324" s="298"/>
      <c r="GK324" s="298"/>
      <c r="GL324" s="298"/>
      <c r="GM324" s="298"/>
      <c r="GN324" s="298"/>
      <c r="GO324" s="298"/>
      <c r="GP324" s="298"/>
      <c r="GQ324" s="298"/>
      <c r="GR324" s="298"/>
      <c r="GS324" s="298"/>
      <c r="GT324" s="298"/>
      <c r="GU324" s="298"/>
      <c r="GV324" s="298"/>
      <c r="GW324" s="298"/>
      <c r="GX324" s="298"/>
      <c r="GY324" s="298"/>
      <c r="GZ324" s="298"/>
      <c r="HA324" s="298"/>
      <c r="HB324" s="298"/>
      <c r="HC324" s="298"/>
      <c r="HD324" s="298"/>
      <c r="HE324" s="298"/>
      <c r="HF324" s="298"/>
      <c r="HG324" s="298"/>
      <c r="HH324" s="298"/>
      <c r="HI324" s="298"/>
      <c r="HJ324" s="298"/>
      <c r="HK324" s="298"/>
      <c r="HL324" s="298"/>
      <c r="HM324" s="298"/>
      <c r="HN324" s="298"/>
      <c r="HO324" s="298"/>
      <c r="HP324" s="298"/>
      <c r="HQ324" s="298"/>
      <c r="HR324" s="298"/>
      <c r="HS324" s="298"/>
      <c r="HT324" s="298"/>
      <c r="HU324" s="298"/>
      <c r="HV324" s="298"/>
      <c r="HW324" s="298"/>
      <c r="HX324" s="298"/>
      <c r="HY324" s="298"/>
      <c r="HZ324" s="298"/>
      <c r="IA324" s="298"/>
      <c r="IB324" s="298"/>
      <c r="IC324" s="298"/>
      <c r="ID324" s="298"/>
      <c r="IE324" s="298"/>
      <c r="IF324" s="298"/>
      <c r="IG324" s="298"/>
      <c r="IH324" s="298"/>
      <c r="II324" s="298"/>
      <c r="IJ324" s="298"/>
      <c r="IK324" s="298"/>
      <c r="IL324" s="298"/>
      <c r="IM324" s="298"/>
      <c r="IN324" s="298"/>
      <c r="IO324" s="298"/>
      <c r="IP324" s="298"/>
      <c r="IQ324" s="298"/>
      <c r="IR324" s="298"/>
      <c r="IS324" s="298"/>
      <c r="IT324" s="298"/>
      <c r="IU324" s="298"/>
      <c r="IV324" s="298"/>
      <c r="IW324" s="298"/>
      <c r="IX324" s="298"/>
      <c r="IY324" s="298"/>
      <c r="IZ324" s="298"/>
      <c r="JA324" s="298"/>
      <c r="JB324" s="298"/>
      <c r="JC324" s="298"/>
      <c r="JD324" s="298"/>
      <c r="JE324" s="298"/>
      <c r="JF324" s="298"/>
      <c r="JG324" s="298"/>
      <c r="JH324" s="298"/>
      <c r="JI324" s="298"/>
      <c r="JJ324" s="298"/>
      <c r="JK324" s="298"/>
      <c r="JL324" s="298"/>
      <c r="JM324" s="298"/>
      <c r="JN324" s="298"/>
      <c r="JO324" s="298"/>
      <c r="JP324" s="298"/>
      <c r="JQ324" s="298"/>
      <c r="JR324" s="298"/>
      <c r="JS324" s="298"/>
      <c r="JT324" s="298"/>
      <c r="JU324" s="298"/>
      <c r="JV324" s="298"/>
      <c r="JW324" s="298"/>
      <c r="JX324" s="298"/>
      <c r="JY324" s="298"/>
      <c r="JZ324" s="298"/>
      <c r="KA324" s="298"/>
      <c r="KB324" s="298"/>
      <c r="KC324" s="298"/>
      <c r="KD324" s="298"/>
      <c r="KE324" s="298"/>
      <c r="KF324" s="298"/>
      <c r="KG324" s="298"/>
      <c r="KH324" s="298"/>
      <c r="KI324" s="298"/>
      <c r="KJ324" s="298"/>
      <c r="KK324" s="298"/>
      <c r="KL324" s="298"/>
      <c r="KM324" s="298"/>
      <c r="KN324" s="298"/>
      <c r="KO324" s="298"/>
      <c r="KP324" s="298"/>
      <c r="KQ324" s="298"/>
      <c r="KR324" s="298"/>
      <c r="KS324" s="298"/>
      <c r="KT324" s="298"/>
      <c r="KU324" s="298"/>
      <c r="KV324" s="298"/>
      <c r="KW324" s="298"/>
      <c r="KX324" s="298"/>
      <c r="KY324" s="298"/>
      <c r="KZ324" s="298"/>
      <c r="LA324" s="298"/>
      <c r="LB324" s="298"/>
      <c r="LC324" s="298"/>
      <c r="LD324" s="298"/>
      <c r="LE324" s="298"/>
      <c r="LF324" s="298"/>
      <c r="LG324" s="298"/>
      <c r="LH324" s="298"/>
      <c r="LI324" s="298"/>
      <c r="LJ324" s="298"/>
      <c r="LK324" s="298"/>
      <c r="LL324" s="298"/>
      <c r="LM324" s="298"/>
      <c r="LN324" s="298"/>
      <c r="LO324" s="298"/>
      <c r="LP324" s="298"/>
      <c r="LQ324" s="298"/>
      <c r="LR324" s="298"/>
      <c r="LS324" s="298"/>
      <c r="LT324" s="298"/>
      <c r="LU324" s="298"/>
      <c r="LV324" s="298"/>
      <c r="LW324" s="298"/>
      <c r="LX324" s="298"/>
      <c r="LY324" s="298"/>
      <c r="LZ324" s="298"/>
      <c r="MA324" s="298"/>
      <c r="MB324" s="298"/>
      <c r="MC324" s="298"/>
      <c r="MD324" s="298"/>
      <c r="ME324" s="298"/>
      <c r="MF324" s="298"/>
      <c r="MG324" s="298"/>
      <c r="MH324" s="298"/>
      <c r="MI324" s="298"/>
      <c r="MJ324" s="298"/>
      <c r="MK324" s="298"/>
      <c r="ML324" s="298"/>
      <c r="MM324" s="298"/>
      <c r="MN324" s="298"/>
      <c r="MO324" s="298"/>
      <c r="MP324" s="298"/>
      <c r="MQ324" s="298"/>
      <c r="MR324" s="298"/>
      <c r="MS324" s="298"/>
      <c r="MT324" s="298"/>
      <c r="MU324" s="298"/>
      <c r="MV324" s="298"/>
      <c r="MW324" s="298"/>
      <c r="MX324" s="298"/>
      <c r="MY324" s="298"/>
      <c r="MZ324" s="298"/>
      <c r="NA324" s="298"/>
      <c r="NB324" s="298"/>
      <c r="NC324" s="298"/>
      <c r="ND324" s="298"/>
      <c r="NE324" s="298"/>
      <c r="NF324" s="298"/>
      <c r="NG324" s="298"/>
      <c r="NH324" s="298"/>
      <c r="NI324" s="298"/>
      <c r="NJ324" s="298"/>
      <c r="NK324" s="298"/>
      <c r="NL324" s="298"/>
      <c r="NM324" s="298"/>
      <c r="NN324" s="298"/>
      <c r="NO324" s="298"/>
      <c r="NP324" s="298"/>
      <c r="NQ324" s="298"/>
      <c r="NR324" s="298"/>
      <c r="NS324" s="298"/>
      <c r="NT324" s="298"/>
      <c r="NU324" s="298"/>
      <c r="NV324" s="298"/>
      <c r="NW324" s="298"/>
      <c r="NX324" s="298"/>
      <c r="NY324" s="298"/>
      <c r="NZ324" s="298"/>
      <c r="OA324" s="298"/>
      <c r="OB324" s="298"/>
      <c r="OC324" s="298"/>
      <c r="OD324" s="298"/>
      <c r="OE324" s="298"/>
      <c r="OF324" s="298"/>
      <c r="OG324" s="298"/>
      <c r="OH324" s="298"/>
      <c r="OI324" s="298"/>
      <c r="OJ324" s="298"/>
      <c r="OK324" s="298"/>
      <c r="OL324" s="298"/>
      <c r="OM324" s="298"/>
      <c r="ON324" s="298"/>
      <c r="OO324" s="298"/>
      <c r="OP324" s="298"/>
      <c r="OQ324" s="298"/>
      <c r="OR324" s="298"/>
      <c r="OS324" s="298"/>
      <c r="OT324" s="298"/>
      <c r="OU324" s="298"/>
      <c r="OV324" s="298"/>
      <c r="OW324" s="298"/>
      <c r="OX324" s="298"/>
      <c r="OY324" s="298"/>
      <c r="OZ324" s="298"/>
      <c r="PA324" s="298"/>
      <c r="PB324" s="298"/>
      <c r="PC324" s="298"/>
      <c r="PD324" s="298"/>
      <c r="PE324" s="298"/>
      <c r="PF324" s="298"/>
      <c r="PG324" s="298"/>
      <c r="PH324" s="298"/>
      <c r="PI324" s="298"/>
      <c r="PJ324" s="298"/>
      <c r="PK324" s="298"/>
      <c r="PL324" s="298"/>
      <c r="PM324" s="298"/>
      <c r="PN324" s="298"/>
      <c r="PO324" s="298"/>
      <c r="PP324" s="298"/>
      <c r="PQ324" s="298"/>
      <c r="PR324" s="298"/>
      <c r="PS324" s="298"/>
      <c r="PT324" s="298"/>
      <c r="PU324" s="298"/>
      <c r="PV324" s="298"/>
      <c r="PW324" s="298"/>
      <c r="PX324" s="298"/>
      <c r="PY324" s="298"/>
      <c r="PZ324" s="298"/>
      <c r="QA324" s="298"/>
      <c r="QB324" s="298"/>
      <c r="QC324" s="298"/>
      <c r="QD324" s="298"/>
      <c r="QE324" s="298"/>
      <c r="QF324" s="298"/>
      <c r="QG324" s="298"/>
      <c r="QH324" s="298"/>
      <c r="QI324" s="298"/>
      <c r="QJ324" s="298"/>
      <c r="QK324" s="298"/>
      <c r="QL324" s="298"/>
      <c r="QM324" s="298"/>
      <c r="QN324" s="298"/>
      <c r="QO324" s="298"/>
      <c r="QP324" s="298"/>
      <c r="QQ324" s="298"/>
      <c r="QR324" s="298"/>
      <c r="QS324" s="298"/>
      <c r="QT324" s="298"/>
      <c r="QU324" s="298"/>
      <c r="QV324" s="298"/>
      <c r="QW324" s="298"/>
      <c r="QX324" s="298"/>
      <c r="QY324" s="298"/>
      <c r="QZ324" s="298"/>
      <c r="RA324" s="298"/>
      <c r="RB324" s="298"/>
      <c r="RC324" s="298"/>
      <c r="RD324" s="298"/>
      <c r="RE324" s="298"/>
      <c r="RF324" s="298"/>
      <c r="RG324" s="298"/>
      <c r="RH324" s="298"/>
      <c r="RI324" s="298"/>
      <c r="RJ324" s="298"/>
      <c r="RK324" s="298"/>
      <c r="RL324" s="298"/>
      <c r="RM324" s="298"/>
      <c r="RN324" s="298"/>
      <c r="RO324" s="298"/>
      <c r="RP324" s="298"/>
      <c r="RQ324" s="298"/>
      <c r="RR324" s="298"/>
      <c r="RS324" s="298"/>
      <c r="RT324" s="298"/>
      <c r="RU324" s="298"/>
      <c r="RV324" s="298"/>
      <c r="RW324" s="298"/>
      <c r="RX324" s="298"/>
      <c r="RY324" s="298"/>
      <c r="RZ324" s="298"/>
      <c r="SA324" s="298"/>
      <c r="SB324" s="298"/>
      <c r="SC324" s="298"/>
      <c r="SD324" s="298"/>
      <c r="SE324" s="298"/>
      <c r="SF324" s="298"/>
      <c r="SG324" s="298"/>
      <c r="SH324" s="298"/>
      <c r="SI324" s="298"/>
      <c r="SJ324" s="298"/>
      <c r="SK324" s="298"/>
      <c r="SL324" s="298"/>
      <c r="SM324" s="298"/>
      <c r="SN324" s="298"/>
      <c r="SO324" s="298"/>
      <c r="SP324" s="298"/>
      <c r="SQ324" s="298"/>
      <c r="SR324" s="298"/>
      <c r="SS324" s="298"/>
      <c r="ST324" s="298"/>
      <c r="SU324" s="298"/>
      <c r="SV324" s="298"/>
      <c r="SW324" s="298"/>
      <c r="SX324" s="298"/>
      <c r="SY324" s="298"/>
      <c r="SZ324" s="298"/>
      <c r="TA324" s="298"/>
      <c r="TB324" s="298"/>
      <c r="TC324" s="298"/>
      <c r="TD324" s="298"/>
      <c r="TE324" s="298"/>
      <c r="TF324" s="298"/>
      <c r="TG324" s="298"/>
      <c r="TH324" s="298"/>
      <c r="TI324" s="298"/>
      <c r="TJ324" s="298"/>
      <c r="TK324" s="298"/>
      <c r="TL324" s="298"/>
      <c r="TM324" s="298"/>
      <c r="TN324" s="298"/>
      <c r="TO324" s="298"/>
      <c r="TP324" s="298"/>
      <c r="TQ324" s="298"/>
      <c r="TR324" s="298"/>
      <c r="TS324" s="298"/>
      <c r="TT324" s="298"/>
      <c r="TU324" s="298"/>
      <c r="TV324" s="298"/>
      <c r="TW324" s="298"/>
      <c r="TX324" s="298"/>
      <c r="TY324" s="298"/>
      <c r="TZ324" s="298"/>
      <c r="UA324" s="298"/>
      <c r="UB324" s="298"/>
      <c r="UC324" s="298"/>
      <c r="UD324" s="298"/>
      <c r="UE324" s="298"/>
      <c r="UF324" s="298"/>
      <c r="UG324" s="298"/>
      <c r="UH324" s="298"/>
      <c r="UI324" s="298"/>
      <c r="UJ324" s="298"/>
      <c r="UK324" s="298"/>
      <c r="UL324" s="298"/>
      <c r="UM324" s="298"/>
      <c r="UN324" s="298"/>
      <c r="UO324" s="298"/>
      <c r="UP324" s="298"/>
      <c r="UQ324" s="298"/>
      <c r="UR324" s="298"/>
      <c r="US324" s="298"/>
      <c r="UT324" s="298"/>
      <c r="UU324" s="298"/>
      <c r="UV324" s="298"/>
      <c r="UW324" s="298"/>
      <c r="UX324" s="298"/>
      <c r="UY324" s="298"/>
      <c r="UZ324" s="298"/>
      <c r="VA324" s="298"/>
      <c r="VB324" s="298"/>
      <c r="VC324" s="298"/>
      <c r="VD324" s="298"/>
      <c r="VE324" s="298"/>
      <c r="VF324" s="298"/>
      <c r="VG324" s="298"/>
      <c r="VH324" s="298"/>
      <c r="VI324" s="298"/>
      <c r="VJ324" s="298"/>
      <c r="VK324" s="298"/>
      <c r="VL324" s="298"/>
      <c r="VM324" s="298"/>
      <c r="VN324" s="298"/>
      <c r="VO324" s="298"/>
      <c r="VP324" s="298"/>
      <c r="VQ324" s="298"/>
      <c r="VR324" s="298"/>
      <c r="VS324" s="298"/>
      <c r="VT324" s="298"/>
      <c r="VU324" s="298"/>
      <c r="VV324" s="298"/>
      <c r="VW324" s="298"/>
      <c r="VX324" s="298"/>
      <c r="VY324" s="298"/>
      <c r="VZ324" s="298"/>
      <c r="WA324" s="298"/>
      <c r="WB324" s="298"/>
      <c r="WC324" s="298"/>
      <c r="WD324" s="298"/>
      <c r="WE324" s="298"/>
      <c r="WF324" s="298"/>
      <c r="WG324" s="298"/>
      <c r="WH324" s="298"/>
      <c r="WI324" s="298"/>
      <c r="WJ324" s="298"/>
      <c r="WK324" s="298"/>
      <c r="WL324" s="298"/>
      <c r="WM324" s="298"/>
      <c r="WN324" s="298"/>
      <c r="WO324" s="298"/>
      <c r="WP324" s="298"/>
      <c r="WQ324" s="298"/>
      <c r="WR324" s="298"/>
      <c r="WS324" s="298"/>
      <c r="WT324" s="298"/>
      <c r="WU324" s="298"/>
      <c r="WV324" s="298"/>
      <c r="WW324" s="298"/>
      <c r="WX324" s="298"/>
      <c r="WY324" s="298"/>
      <c r="WZ324" s="298"/>
      <c r="XA324" s="298"/>
      <c r="XB324" s="298"/>
      <c r="XC324" s="298"/>
      <c r="XD324" s="298"/>
      <c r="XE324" s="298"/>
      <c r="XF324" s="298"/>
      <c r="XG324" s="298"/>
      <c r="XH324" s="298"/>
      <c r="XI324" s="298"/>
      <c r="XJ324" s="298"/>
      <c r="XK324" s="298"/>
      <c r="XL324" s="298"/>
      <c r="XM324" s="298"/>
      <c r="XN324" s="298"/>
      <c r="XO324" s="298"/>
      <c r="XP324" s="298"/>
      <c r="XQ324" s="298"/>
      <c r="XR324" s="298"/>
      <c r="XS324" s="298"/>
      <c r="XT324" s="298"/>
      <c r="XU324" s="298"/>
      <c r="XV324" s="298"/>
      <c r="XW324" s="298"/>
      <c r="XX324" s="298"/>
      <c r="XY324" s="298"/>
      <c r="XZ324" s="298"/>
      <c r="YA324" s="298"/>
      <c r="YB324" s="298"/>
      <c r="YC324" s="298"/>
      <c r="YD324" s="298"/>
      <c r="YE324" s="298"/>
      <c r="YF324" s="298"/>
      <c r="YG324" s="298"/>
      <c r="YH324" s="298"/>
      <c r="YI324" s="298"/>
      <c r="YJ324" s="298"/>
      <c r="YK324" s="298"/>
      <c r="YL324" s="298"/>
      <c r="YM324" s="298"/>
      <c r="YN324" s="298"/>
      <c r="YO324" s="298"/>
      <c r="YP324" s="298"/>
      <c r="YQ324" s="298"/>
      <c r="YR324" s="298"/>
      <c r="YS324" s="298"/>
      <c r="YT324" s="298"/>
      <c r="YU324" s="298"/>
      <c r="YV324" s="298"/>
      <c r="YW324" s="298"/>
      <c r="YX324" s="298"/>
      <c r="YY324" s="298"/>
      <c r="YZ324" s="298"/>
      <c r="ZA324" s="298"/>
      <c r="ZB324" s="298"/>
      <c r="ZC324" s="298"/>
      <c r="ZD324" s="298"/>
      <c r="ZE324" s="298"/>
      <c r="ZF324" s="298"/>
      <c r="ZG324" s="298"/>
      <c r="ZH324" s="298"/>
      <c r="ZI324" s="298"/>
      <c r="ZJ324" s="298"/>
      <c r="ZK324" s="298"/>
      <c r="ZL324" s="298"/>
      <c r="ZM324" s="298"/>
      <c r="ZN324" s="298"/>
      <c r="ZO324" s="298"/>
      <c r="ZP324" s="298"/>
      <c r="ZQ324" s="298"/>
      <c r="ZR324" s="298"/>
      <c r="ZS324" s="298"/>
      <c r="ZT324" s="298"/>
      <c r="ZU324" s="298"/>
      <c r="ZV324" s="298"/>
      <c r="ZW324" s="298"/>
      <c r="ZX324" s="298"/>
      <c r="ZY324" s="298"/>
      <c r="ZZ324" s="298"/>
      <c r="AAA324" s="298"/>
      <c r="AAB324" s="298"/>
      <c r="AAC324" s="298"/>
      <c r="AAD324" s="298"/>
      <c r="AAE324" s="298"/>
      <c r="AAF324" s="298"/>
      <c r="AAG324" s="298"/>
      <c r="AAH324" s="298"/>
      <c r="AAI324" s="298"/>
      <c r="AAJ324" s="298"/>
      <c r="AAK324" s="298"/>
      <c r="AAL324" s="298"/>
      <c r="AAM324" s="298"/>
      <c r="AAN324" s="298"/>
      <c r="AAO324" s="298"/>
      <c r="AAP324" s="298"/>
      <c r="AAQ324" s="298"/>
      <c r="AAR324" s="298"/>
      <c r="AAS324" s="298"/>
      <c r="AAT324" s="298"/>
      <c r="AAU324" s="298"/>
      <c r="AAV324" s="298"/>
      <c r="AAW324" s="298"/>
      <c r="AAX324" s="298"/>
      <c r="AAY324" s="298"/>
      <c r="AAZ324" s="298"/>
      <c r="ABA324" s="298"/>
      <c r="ABB324" s="298"/>
      <c r="ABC324" s="298"/>
      <c r="ABD324" s="298"/>
      <c r="ABE324" s="298"/>
      <c r="ABF324" s="298"/>
      <c r="ABG324" s="298"/>
      <c r="ABH324" s="298"/>
      <c r="ABI324" s="298"/>
      <c r="ABJ324" s="298"/>
      <c r="ABK324" s="298"/>
      <c r="ABL324" s="298"/>
      <c r="ABM324" s="298"/>
      <c r="ABN324" s="298"/>
      <c r="ABO324" s="298"/>
      <c r="ABP324" s="298"/>
      <c r="ABQ324" s="298"/>
      <c r="ABR324" s="298"/>
      <c r="ABS324" s="298"/>
      <c r="ABT324" s="298"/>
      <c r="ABU324" s="298"/>
      <c r="ABV324" s="298"/>
      <c r="ABW324" s="298"/>
      <c r="ABX324" s="298"/>
      <c r="ABY324" s="298"/>
      <c r="ABZ324" s="298"/>
      <c r="ACA324" s="298"/>
      <c r="ACB324" s="298"/>
      <c r="ACC324" s="298"/>
      <c r="ACD324" s="298"/>
      <c r="ACE324" s="298"/>
      <c r="ACF324" s="298"/>
      <c r="ACG324" s="298"/>
      <c r="ACH324" s="298"/>
      <c r="ACI324" s="298"/>
      <c r="ACJ324" s="298"/>
      <c r="ACK324" s="298"/>
      <c r="ACL324" s="298"/>
      <c r="ACM324" s="298"/>
      <c r="ACN324" s="298"/>
      <c r="ACO324" s="298"/>
      <c r="ACP324" s="298"/>
      <c r="ACQ324" s="298"/>
      <c r="ACR324" s="298"/>
      <c r="ACS324" s="298"/>
      <c r="ACT324" s="298"/>
      <c r="ACU324" s="298"/>
      <c r="ACV324" s="298"/>
      <c r="ACW324" s="298"/>
      <c r="ACX324" s="298"/>
      <c r="ACY324" s="298"/>
      <c r="ACZ324" s="298"/>
      <c r="ADA324" s="298"/>
      <c r="ADB324" s="298"/>
      <c r="ADC324" s="298"/>
      <c r="ADD324" s="298"/>
      <c r="ADE324" s="298"/>
      <c r="ADF324" s="298"/>
      <c r="ADG324" s="298"/>
      <c r="ADH324" s="298"/>
      <c r="ADI324" s="298"/>
      <c r="ADJ324" s="298"/>
      <c r="ADK324" s="298"/>
      <c r="ADL324" s="298"/>
      <c r="ADM324" s="298"/>
      <c r="ADN324" s="298"/>
      <c r="ADO324" s="298"/>
      <c r="ADP324" s="298"/>
      <c r="ADQ324" s="298"/>
      <c r="ADR324" s="298"/>
      <c r="ADS324" s="298"/>
      <c r="ADT324" s="298"/>
      <c r="ADU324" s="298"/>
      <c r="ADV324" s="298"/>
      <c r="ADW324" s="298"/>
      <c r="ADX324" s="298"/>
      <c r="ADY324" s="298"/>
      <c r="ADZ324" s="298"/>
      <c r="AEA324" s="298"/>
      <c r="AEB324" s="298"/>
      <c r="AEC324" s="298"/>
      <c r="AED324" s="298"/>
      <c r="AEE324" s="298"/>
      <c r="AEF324" s="298"/>
      <c r="AEG324" s="298"/>
      <c r="AEH324" s="298"/>
      <c r="AEI324" s="298"/>
      <c r="AEJ324" s="298"/>
      <c r="AEK324" s="298"/>
      <c r="AEL324" s="298"/>
      <c r="AEM324" s="298"/>
      <c r="AEN324" s="298"/>
      <c r="AEO324" s="298"/>
      <c r="AEP324" s="298"/>
      <c r="AEQ324" s="298"/>
      <c r="AER324" s="298"/>
      <c r="AES324" s="298"/>
      <c r="AET324" s="298"/>
      <c r="AEU324" s="298"/>
      <c r="AEV324" s="298"/>
      <c r="AEW324" s="298"/>
      <c r="AEX324" s="298"/>
      <c r="AEY324" s="298"/>
      <c r="AEZ324" s="298"/>
      <c r="AFA324" s="298"/>
      <c r="AFB324" s="298"/>
      <c r="AFC324" s="298"/>
      <c r="AFD324" s="298"/>
      <c r="AFE324" s="298"/>
      <c r="AFF324" s="298"/>
      <c r="AFG324" s="298"/>
      <c r="AFH324" s="298"/>
      <c r="AFI324" s="298"/>
      <c r="AFJ324" s="298"/>
      <c r="AFK324" s="298"/>
      <c r="AFL324" s="298"/>
      <c r="AFM324" s="298"/>
      <c r="AFN324" s="298"/>
      <c r="AFO324" s="298"/>
      <c r="AFP324" s="298"/>
      <c r="AFQ324" s="298"/>
      <c r="AFR324" s="298"/>
      <c r="AFS324" s="298"/>
      <c r="AFT324" s="298"/>
      <c r="AFU324" s="298"/>
      <c r="AFV324" s="298"/>
      <c r="AFW324" s="298"/>
      <c r="AFX324" s="298"/>
      <c r="AFY324" s="298"/>
      <c r="AFZ324" s="298"/>
      <c r="AGA324" s="298"/>
      <c r="AGB324" s="298"/>
      <c r="AGC324" s="298"/>
      <c r="AGD324" s="298"/>
      <c r="AGE324" s="298"/>
      <c r="AGF324" s="298"/>
      <c r="AGG324" s="298"/>
      <c r="AGH324" s="298"/>
      <c r="AGI324" s="298"/>
      <c r="AGJ324" s="298"/>
      <c r="AGK324" s="298"/>
      <c r="AGL324" s="298"/>
      <c r="AGM324" s="298"/>
      <c r="AGN324" s="298"/>
      <c r="AGO324" s="298"/>
      <c r="AGP324" s="298"/>
      <c r="AGQ324" s="298"/>
      <c r="AGR324" s="298"/>
      <c r="AGS324" s="298"/>
      <c r="AGT324" s="298"/>
      <c r="AGU324" s="298"/>
      <c r="AGV324" s="298"/>
      <c r="AGW324" s="298"/>
      <c r="AGX324" s="298"/>
      <c r="AGY324" s="298"/>
      <c r="AGZ324" s="298"/>
      <c r="AHA324" s="298"/>
      <c r="AHB324" s="298"/>
      <c r="AHC324" s="298"/>
      <c r="AHD324" s="298"/>
      <c r="AHE324" s="298"/>
      <c r="AHF324" s="298"/>
      <c r="AHG324" s="298"/>
      <c r="AHH324" s="298"/>
      <c r="AHI324" s="298"/>
      <c r="AHJ324" s="298"/>
      <c r="AHK324" s="298"/>
      <c r="AHL324" s="298"/>
      <c r="AHM324" s="298"/>
      <c r="AHN324" s="298"/>
      <c r="AHO324" s="298"/>
      <c r="AHP324" s="298"/>
      <c r="AHQ324" s="298"/>
      <c r="AHR324" s="298"/>
      <c r="AHS324" s="298"/>
      <c r="AHT324" s="298"/>
      <c r="AHU324" s="298"/>
      <c r="AHV324" s="298"/>
      <c r="AHW324" s="298"/>
      <c r="AHX324" s="298"/>
      <c r="AHY324" s="298"/>
      <c r="AHZ324" s="298"/>
      <c r="AIA324" s="298"/>
      <c r="AIB324" s="298"/>
      <c r="AIC324" s="298"/>
      <c r="AID324" s="298"/>
      <c r="AIE324" s="298"/>
      <c r="AIF324" s="298"/>
      <c r="AIG324" s="298"/>
      <c r="AIH324" s="298"/>
      <c r="AII324" s="298"/>
      <c r="AIJ324" s="298"/>
      <c r="AIK324" s="298"/>
      <c r="AIL324" s="298"/>
      <c r="AIM324" s="298"/>
      <c r="AIN324" s="298"/>
      <c r="AIO324" s="298"/>
      <c r="AIP324" s="298"/>
      <c r="AIQ324" s="298"/>
      <c r="AIR324" s="298"/>
      <c r="AIS324" s="298"/>
      <c r="AIT324" s="298"/>
      <c r="AIU324" s="298"/>
      <c r="AIV324" s="298"/>
      <c r="AIW324" s="298"/>
      <c r="AIX324" s="298"/>
      <c r="AIY324" s="298"/>
      <c r="AIZ324" s="298"/>
      <c r="AJA324" s="298"/>
      <c r="AJB324" s="298"/>
      <c r="AJC324" s="298"/>
      <c r="AJD324" s="298"/>
      <c r="AJE324" s="298"/>
      <c r="AJF324" s="298"/>
      <c r="AJG324" s="298"/>
      <c r="AJH324" s="298"/>
      <c r="AJI324" s="298"/>
      <c r="AJJ324" s="298"/>
      <c r="AJK324" s="298"/>
      <c r="AJL324" s="298"/>
      <c r="AJM324" s="298"/>
      <c r="AJN324" s="298"/>
      <c r="AJO324" s="298"/>
      <c r="AJP324" s="298"/>
      <c r="AJQ324" s="298"/>
      <c r="AJR324" s="298"/>
      <c r="AJS324" s="298"/>
      <c r="AJT324" s="298"/>
      <c r="AJU324" s="298"/>
      <c r="AJV324" s="298"/>
      <c r="AJW324" s="298"/>
      <c r="AJX324" s="298"/>
      <c r="AJY324" s="298"/>
      <c r="AJZ324" s="298"/>
      <c r="AKA324" s="298"/>
      <c r="AKB324" s="298"/>
      <c r="AKC324" s="298"/>
      <c r="AKD324" s="298"/>
      <c r="AKE324" s="298"/>
      <c r="AKF324" s="298"/>
      <c r="AKG324" s="298"/>
      <c r="AKH324" s="298"/>
      <c r="AKI324" s="298"/>
      <c r="AKJ324" s="298"/>
      <c r="AKK324" s="298"/>
      <c r="AKL324" s="298"/>
      <c r="AKM324" s="298"/>
      <c r="AKN324" s="298"/>
      <c r="AKO324" s="298"/>
      <c r="AKP324" s="298"/>
      <c r="AKQ324" s="298"/>
      <c r="AKR324" s="298"/>
      <c r="AKS324" s="298"/>
      <c r="AKT324" s="298"/>
      <c r="AKU324" s="298"/>
      <c r="AKV324" s="298"/>
      <c r="AKW324" s="298"/>
      <c r="AKX324" s="298"/>
      <c r="AKY324" s="298"/>
      <c r="AKZ324" s="298"/>
      <c r="ALA324" s="298"/>
      <c r="ALB324" s="298"/>
      <c r="ALC324" s="298"/>
      <c r="ALD324" s="298"/>
      <c r="ALE324" s="298"/>
      <c r="ALF324" s="298"/>
      <c r="ALG324" s="298"/>
      <c r="ALH324" s="298"/>
      <c r="ALI324" s="298"/>
      <c r="ALJ324" s="298"/>
      <c r="ALK324" s="298"/>
      <c r="ALL324" s="298"/>
      <c r="ALM324" s="298"/>
      <c r="ALN324" s="298"/>
      <c r="ALO324" s="298"/>
      <c r="ALP324" s="298"/>
      <c r="ALQ324" s="298"/>
      <c r="ALR324" s="298"/>
      <c r="ALS324" s="298"/>
      <c r="ALT324" s="298"/>
      <c r="ALU324" s="298"/>
      <c r="ALV324" s="298"/>
      <c r="ALW324" s="298"/>
      <c r="ALX324" s="298"/>
      <c r="ALY324" s="298"/>
      <c r="ALZ324" s="298"/>
      <c r="AMA324" s="298"/>
      <c r="AMB324" s="298"/>
      <c r="AMC324" s="298"/>
      <c r="AMD324" s="298"/>
      <c r="AME324" s="298"/>
      <c r="AMF324" s="298"/>
      <c r="AMG324" s="298"/>
      <c r="AMH324" s="298"/>
      <c r="AMI324" s="298"/>
      <c r="AMJ324" s="298"/>
      <c r="AMK324" s="298"/>
      <c r="AML324" s="298"/>
      <c r="AMM324" s="298"/>
      <c r="AMN324" s="298"/>
      <c r="AMO324" s="298"/>
      <c r="AMP324" s="298"/>
      <c r="AMQ324" s="298"/>
      <c r="AMR324" s="298"/>
      <c r="AMS324" s="298"/>
      <c r="AMT324" s="298"/>
      <c r="AMU324" s="298"/>
      <c r="AMV324" s="298"/>
      <c r="AMW324" s="298"/>
      <c r="AMX324" s="298"/>
      <c r="AMY324" s="298"/>
      <c r="AMZ324" s="298"/>
      <c r="ANA324" s="298"/>
      <c r="ANB324" s="298"/>
      <c r="ANC324" s="298"/>
      <c r="AND324" s="298"/>
      <c r="ANE324" s="298"/>
      <c r="ANF324" s="298"/>
      <c r="ANG324" s="298"/>
      <c r="ANH324" s="298"/>
      <c r="ANI324" s="298"/>
      <c r="ANJ324" s="298"/>
      <c r="ANK324" s="298"/>
      <c r="ANL324" s="298"/>
      <c r="ANM324" s="298"/>
      <c r="ANN324" s="298"/>
      <c r="ANO324" s="298"/>
      <c r="ANP324" s="298"/>
      <c r="ANQ324" s="298"/>
      <c r="ANR324" s="298"/>
      <c r="ANS324" s="298"/>
      <c r="ANT324" s="298"/>
      <c r="ANU324" s="298"/>
      <c r="ANV324" s="298"/>
      <c r="ANW324" s="298"/>
      <c r="ANX324" s="298"/>
      <c r="ANY324" s="298"/>
      <c r="ANZ324" s="298"/>
      <c r="AOA324" s="298"/>
      <c r="AOB324" s="298"/>
      <c r="AOC324" s="298"/>
      <c r="AOD324" s="298"/>
      <c r="AOE324" s="298"/>
      <c r="AOF324" s="298"/>
      <c r="AOG324" s="298"/>
      <c r="AOH324" s="298"/>
      <c r="AOI324" s="298"/>
      <c r="AOJ324" s="298"/>
      <c r="AOK324" s="298"/>
      <c r="AOL324" s="298"/>
      <c r="AOM324" s="298"/>
      <c r="AON324" s="298"/>
      <c r="AOO324" s="298"/>
      <c r="AOP324" s="298"/>
      <c r="AOQ324" s="298"/>
      <c r="AOR324" s="298"/>
      <c r="AOS324" s="298"/>
      <c r="AOT324" s="298"/>
      <c r="AOU324" s="298"/>
      <c r="AOV324" s="298"/>
      <c r="AOW324" s="298"/>
      <c r="AOX324" s="298"/>
      <c r="AOY324" s="298"/>
      <c r="AOZ324" s="298"/>
      <c r="APA324" s="298"/>
      <c r="APB324" s="298"/>
      <c r="APC324" s="298"/>
      <c r="APD324" s="298"/>
      <c r="APE324" s="298"/>
      <c r="APF324" s="298"/>
      <c r="APG324" s="298"/>
      <c r="APH324" s="298"/>
      <c r="API324" s="298"/>
      <c r="APJ324" s="298"/>
      <c r="APK324" s="298"/>
      <c r="APL324" s="298"/>
      <c r="APM324" s="298"/>
      <c r="APN324" s="298"/>
      <c r="APO324" s="298"/>
      <c r="APP324" s="298"/>
      <c r="APQ324" s="298"/>
      <c r="APR324" s="298"/>
      <c r="APS324" s="298"/>
      <c r="APT324" s="298"/>
      <c r="APU324" s="298"/>
      <c r="APV324" s="298"/>
      <c r="APW324" s="298"/>
      <c r="APX324" s="298"/>
      <c r="APY324" s="298"/>
      <c r="APZ324" s="298"/>
      <c r="AQA324" s="298"/>
      <c r="AQB324" s="298"/>
      <c r="AQC324" s="298"/>
      <c r="AQD324" s="298"/>
      <c r="AQE324" s="298"/>
      <c r="AQF324" s="298"/>
      <c r="AQG324" s="298"/>
      <c r="AQH324" s="298"/>
      <c r="AQI324" s="298"/>
      <c r="AQJ324" s="298"/>
      <c r="AQK324" s="298"/>
      <c r="AQL324" s="298"/>
      <c r="AQM324" s="298"/>
      <c r="AQN324" s="298"/>
      <c r="AQO324" s="298"/>
      <c r="AQP324" s="298"/>
      <c r="AQQ324" s="298"/>
      <c r="AQR324" s="298"/>
      <c r="AQS324" s="298"/>
      <c r="AQT324" s="298"/>
      <c r="AQU324" s="298"/>
      <c r="AQV324" s="298"/>
      <c r="AQW324" s="298"/>
      <c r="AQX324" s="298"/>
      <c r="AQY324" s="298"/>
      <c r="AQZ324" s="298"/>
      <c r="ARA324" s="298"/>
      <c r="ARB324" s="298"/>
      <c r="ARC324" s="298"/>
      <c r="ARD324" s="298"/>
      <c r="ARE324" s="298"/>
      <c r="ARF324" s="298"/>
      <c r="ARG324" s="298"/>
      <c r="ARH324" s="298"/>
      <c r="ARI324" s="298"/>
      <c r="ARJ324" s="298"/>
      <c r="ARK324" s="298"/>
      <c r="ARL324" s="298"/>
      <c r="ARM324" s="298"/>
      <c r="ARN324" s="298"/>
      <c r="ARO324" s="298"/>
      <c r="ARP324" s="298"/>
      <c r="ARQ324" s="298"/>
      <c r="ARR324" s="298"/>
      <c r="ARS324" s="298"/>
      <c r="ART324" s="298"/>
      <c r="ARU324" s="298"/>
      <c r="ARV324" s="298"/>
      <c r="ARW324" s="298"/>
      <c r="ARX324" s="298"/>
      <c r="ARY324" s="298"/>
      <c r="ARZ324" s="298"/>
      <c r="ASA324" s="298"/>
      <c r="ASB324" s="298"/>
      <c r="ASC324" s="298"/>
      <c r="ASD324" s="298"/>
      <c r="ASE324" s="298"/>
      <c r="ASF324" s="298"/>
      <c r="ASG324" s="298"/>
      <c r="ASH324" s="298"/>
      <c r="ASI324" s="298"/>
      <c r="ASJ324" s="298"/>
      <c r="ASK324" s="298"/>
      <c r="ASL324" s="298"/>
      <c r="ASM324" s="298"/>
      <c r="ASN324" s="298"/>
      <c r="ASO324" s="298"/>
      <c r="ASP324" s="298"/>
      <c r="ASQ324" s="298"/>
      <c r="ASR324" s="298"/>
      <c r="ASS324" s="298"/>
      <c r="AST324" s="298"/>
      <c r="ASU324" s="298"/>
      <c r="ASV324" s="298"/>
      <c r="ASW324" s="298"/>
      <c r="ASX324" s="298"/>
      <c r="ASY324" s="298"/>
      <c r="ASZ324" s="298"/>
      <c r="ATA324" s="298"/>
      <c r="ATB324" s="298"/>
      <c r="ATC324" s="298"/>
      <c r="ATD324" s="298"/>
      <c r="ATE324" s="298"/>
      <c r="ATF324" s="298"/>
      <c r="ATG324" s="298"/>
      <c r="ATH324" s="298"/>
      <c r="ATI324" s="298"/>
      <c r="ATJ324" s="298"/>
      <c r="ATK324" s="298"/>
      <c r="ATL324" s="298"/>
      <c r="ATM324" s="298"/>
      <c r="ATN324" s="298"/>
      <c r="ATO324" s="298"/>
      <c r="ATP324" s="298"/>
      <c r="ATQ324" s="298"/>
      <c r="ATR324" s="298"/>
      <c r="ATS324" s="298"/>
      <c r="ATT324" s="298"/>
      <c r="ATU324" s="298"/>
      <c r="ATV324" s="298"/>
      <c r="ATW324" s="298"/>
      <c r="ATX324" s="298"/>
      <c r="ATY324" s="298"/>
      <c r="ATZ324" s="298"/>
      <c r="AUA324" s="298"/>
      <c r="AUB324" s="298"/>
      <c r="AUC324" s="298"/>
      <c r="AUD324" s="298"/>
      <c r="AUE324" s="298"/>
      <c r="AUF324" s="298"/>
      <c r="AUG324" s="298"/>
      <c r="AUH324" s="298"/>
      <c r="AUI324" s="298"/>
      <c r="AUJ324" s="298"/>
      <c r="AUK324" s="298"/>
      <c r="AUL324" s="298"/>
      <c r="AUM324" s="298"/>
      <c r="AUN324" s="298"/>
      <c r="AUO324" s="298"/>
      <c r="AUP324" s="298"/>
      <c r="AUQ324" s="298"/>
      <c r="AUR324" s="298"/>
      <c r="AUS324" s="298"/>
      <c r="AUT324" s="298"/>
      <c r="AUU324" s="298"/>
      <c r="AUV324" s="298"/>
      <c r="AUW324" s="298"/>
      <c r="AUX324" s="298"/>
      <c r="AUY324" s="298"/>
      <c r="AUZ324" s="298"/>
      <c r="AVA324" s="298"/>
      <c r="AVB324" s="298"/>
      <c r="AVC324" s="298"/>
      <c r="AVD324" s="298"/>
      <c r="AVE324" s="298"/>
      <c r="AVF324" s="298"/>
      <c r="AVG324" s="298"/>
      <c r="AVH324" s="298"/>
      <c r="AVI324" s="298"/>
      <c r="AVJ324" s="298"/>
      <c r="AVK324" s="298"/>
      <c r="AVL324" s="298"/>
      <c r="AVM324" s="298"/>
      <c r="AVN324" s="298"/>
      <c r="AVO324" s="298"/>
      <c r="AVP324" s="298"/>
      <c r="AVQ324" s="298"/>
      <c r="AVR324" s="298"/>
      <c r="AVS324" s="298"/>
      <c r="AVT324" s="298"/>
      <c r="AVU324" s="298"/>
      <c r="AVV324" s="298"/>
      <c r="AVW324" s="298"/>
      <c r="AVX324" s="298"/>
      <c r="AVY324" s="298"/>
      <c r="AVZ324" s="298"/>
      <c r="AWA324" s="298"/>
      <c r="AWB324" s="298"/>
      <c r="AWC324" s="298"/>
      <c r="AWD324" s="298"/>
      <c r="AWE324" s="298"/>
      <c r="AWF324" s="298"/>
      <c r="AWG324" s="298"/>
      <c r="AWH324" s="298"/>
      <c r="AWI324" s="298"/>
      <c r="AWJ324" s="298"/>
      <c r="AWK324" s="298"/>
      <c r="AWL324" s="298"/>
      <c r="AWM324" s="298"/>
      <c r="AWN324" s="298"/>
      <c r="AWO324" s="298"/>
      <c r="AWP324" s="298"/>
      <c r="AWQ324" s="298"/>
      <c r="AWR324" s="298"/>
      <c r="AWS324" s="298"/>
      <c r="AWT324" s="298"/>
      <c r="AWU324" s="298"/>
      <c r="AWV324" s="298"/>
      <c r="AWW324" s="298"/>
      <c r="AWX324" s="298"/>
      <c r="AWY324" s="298"/>
      <c r="AWZ324" s="298"/>
      <c r="AXA324" s="298"/>
      <c r="AXB324" s="298"/>
      <c r="AXC324" s="298"/>
      <c r="AXD324" s="298"/>
      <c r="AXE324" s="298"/>
      <c r="AXF324" s="298"/>
      <c r="AXG324" s="298"/>
      <c r="AXH324" s="298"/>
      <c r="AXI324" s="298"/>
      <c r="AXJ324" s="298"/>
      <c r="AXK324" s="298"/>
      <c r="AXL324" s="298"/>
      <c r="AXM324" s="298"/>
      <c r="AXN324" s="298"/>
      <c r="AXO324" s="298"/>
      <c r="AXP324" s="298"/>
      <c r="AXQ324" s="298"/>
      <c r="AXR324" s="298"/>
      <c r="AXS324" s="298"/>
      <c r="AXT324" s="298"/>
      <c r="AXU324" s="298"/>
      <c r="AXV324" s="298"/>
      <c r="AXW324" s="298"/>
      <c r="AXX324" s="298"/>
      <c r="AXY324" s="298"/>
      <c r="AXZ324" s="298"/>
      <c r="AYA324" s="298"/>
      <c r="AYB324" s="298"/>
      <c r="AYC324" s="298"/>
      <c r="AYD324" s="298"/>
      <c r="AYE324" s="298"/>
      <c r="AYF324" s="298"/>
      <c r="AYG324" s="298"/>
      <c r="AYH324" s="298"/>
      <c r="AYI324" s="298"/>
      <c r="AYJ324" s="298"/>
      <c r="AYK324" s="298"/>
      <c r="AYL324" s="298"/>
      <c r="AYM324" s="298"/>
      <c r="AYN324" s="298"/>
      <c r="AYO324" s="298"/>
      <c r="AYP324" s="298"/>
      <c r="AYQ324" s="298"/>
      <c r="AYR324" s="298"/>
      <c r="AYS324" s="298"/>
      <c r="AYT324" s="298"/>
      <c r="AYU324" s="298"/>
      <c r="AYV324" s="298"/>
      <c r="AYW324" s="298"/>
      <c r="AYX324" s="298"/>
      <c r="AYY324" s="298"/>
      <c r="AYZ324" s="298"/>
      <c r="AZA324" s="298"/>
      <c r="AZB324" s="298"/>
      <c r="AZC324" s="298"/>
      <c r="AZD324" s="298"/>
      <c r="AZE324" s="298"/>
      <c r="AZF324" s="298"/>
      <c r="AZG324" s="298"/>
      <c r="AZH324" s="298"/>
      <c r="AZI324" s="298"/>
      <c r="AZJ324" s="298"/>
      <c r="AZK324" s="298"/>
      <c r="AZL324" s="298"/>
      <c r="AZM324" s="298"/>
      <c r="AZN324" s="298"/>
      <c r="AZO324" s="298"/>
      <c r="AZP324" s="298"/>
      <c r="AZQ324" s="298"/>
      <c r="AZR324" s="298"/>
      <c r="AZS324" s="298"/>
      <c r="AZT324" s="298"/>
      <c r="AZU324" s="298"/>
      <c r="AZV324" s="298"/>
      <c r="AZW324" s="298"/>
      <c r="AZX324" s="298"/>
      <c r="AZY324" s="298"/>
      <c r="AZZ324" s="298"/>
      <c r="BAA324" s="298"/>
      <c r="BAB324" s="298"/>
      <c r="BAC324" s="298"/>
      <c r="BAD324" s="298"/>
      <c r="BAE324" s="298"/>
      <c r="BAF324" s="298"/>
      <c r="BAG324" s="298"/>
      <c r="BAH324" s="298"/>
      <c r="BAI324" s="298"/>
      <c r="BAJ324" s="298"/>
      <c r="BAK324" s="298"/>
      <c r="BAL324" s="298"/>
      <c r="BAM324" s="298"/>
      <c r="BAN324" s="298"/>
      <c r="BAO324" s="298"/>
      <c r="BAP324" s="298"/>
      <c r="BAQ324" s="298"/>
      <c r="BAR324" s="298"/>
      <c r="BAS324" s="298"/>
      <c r="BAT324" s="298"/>
      <c r="BAU324" s="298"/>
      <c r="BAV324" s="298"/>
      <c r="BAW324" s="298"/>
      <c r="BAX324" s="298"/>
      <c r="BAY324" s="298"/>
      <c r="BAZ324" s="298"/>
      <c r="BBA324" s="298"/>
      <c r="BBB324" s="298"/>
      <c r="BBC324" s="298"/>
      <c r="BBD324" s="298"/>
      <c r="BBE324" s="298"/>
      <c r="BBF324" s="298"/>
      <c r="BBG324" s="298"/>
      <c r="BBH324" s="298"/>
      <c r="BBI324" s="298"/>
      <c r="BBJ324" s="298"/>
      <c r="BBK324" s="298"/>
      <c r="BBL324" s="298"/>
      <c r="BBM324" s="298"/>
      <c r="BBN324" s="298"/>
      <c r="BBO324" s="298"/>
      <c r="BBP324" s="298"/>
      <c r="BBQ324" s="298"/>
      <c r="BBR324" s="298"/>
      <c r="BBS324" s="298"/>
      <c r="BBT324" s="298"/>
      <c r="BBU324" s="298"/>
      <c r="BBV324" s="298"/>
      <c r="BBW324" s="298"/>
      <c r="BBX324" s="298"/>
      <c r="BBY324" s="298"/>
      <c r="BBZ324" s="298"/>
      <c r="BCA324" s="298"/>
      <c r="BCB324" s="298"/>
      <c r="BCC324" s="298"/>
      <c r="BCD324" s="298"/>
      <c r="BCE324" s="298"/>
      <c r="BCF324" s="298"/>
      <c r="BCG324" s="298"/>
      <c r="BCH324" s="298"/>
      <c r="BCI324" s="298"/>
      <c r="BCJ324" s="298"/>
      <c r="BCK324" s="298"/>
      <c r="BCL324" s="298"/>
      <c r="BCM324" s="298"/>
      <c r="BCN324" s="298"/>
      <c r="BCO324" s="298"/>
      <c r="BCP324" s="298"/>
      <c r="BCQ324" s="298"/>
      <c r="BCR324" s="298"/>
      <c r="BCS324" s="298"/>
      <c r="BCT324" s="298"/>
      <c r="BCU324" s="298"/>
      <c r="BCV324" s="298"/>
      <c r="BCW324" s="298"/>
      <c r="BCX324" s="298"/>
      <c r="BCY324" s="298"/>
      <c r="BCZ324" s="298"/>
      <c r="BDA324" s="298"/>
      <c r="BDB324" s="298"/>
      <c r="BDC324" s="298"/>
      <c r="BDD324" s="298"/>
      <c r="BDE324" s="298"/>
      <c r="BDF324" s="298"/>
      <c r="BDG324" s="298"/>
      <c r="BDH324" s="298"/>
      <c r="BDI324" s="298"/>
      <c r="BDJ324" s="298"/>
      <c r="BDK324" s="298"/>
      <c r="BDL324" s="298"/>
      <c r="BDM324" s="298"/>
      <c r="BDN324" s="298"/>
      <c r="BDO324" s="298"/>
      <c r="BDP324" s="298"/>
      <c r="BDQ324" s="298"/>
      <c r="BDR324" s="298"/>
      <c r="BDS324" s="298"/>
      <c r="BDT324" s="298"/>
      <c r="BDU324" s="298"/>
      <c r="BDV324" s="298"/>
      <c r="BDW324" s="298"/>
      <c r="BDX324" s="298"/>
      <c r="BDY324" s="298"/>
      <c r="BDZ324" s="298"/>
      <c r="BEA324" s="298"/>
      <c r="BEB324" s="298"/>
      <c r="BEC324" s="298"/>
      <c r="BED324" s="298"/>
      <c r="BEE324" s="298"/>
      <c r="BEF324" s="298"/>
      <c r="BEG324" s="298"/>
      <c r="BEH324" s="298"/>
      <c r="BEI324" s="298"/>
      <c r="BEJ324" s="298"/>
      <c r="BEK324" s="298"/>
      <c r="BEL324" s="298"/>
      <c r="BEM324" s="298"/>
      <c r="BEN324" s="298"/>
      <c r="BEO324" s="298"/>
      <c r="BEP324" s="298"/>
      <c r="BEQ324" s="298"/>
      <c r="BER324" s="298"/>
      <c r="BES324" s="298"/>
      <c r="BET324" s="298"/>
      <c r="BEU324" s="298"/>
      <c r="BEV324" s="298"/>
      <c r="BEW324" s="298"/>
      <c r="BEX324" s="298"/>
      <c r="BEY324" s="298"/>
      <c r="BEZ324" s="298"/>
      <c r="BFA324" s="298"/>
      <c r="BFB324" s="298"/>
      <c r="BFC324" s="298"/>
      <c r="BFD324" s="298"/>
      <c r="BFE324" s="298"/>
      <c r="BFF324" s="298"/>
      <c r="BFG324" s="298"/>
      <c r="BFH324" s="298"/>
      <c r="BFI324" s="298"/>
      <c r="BFJ324" s="298"/>
      <c r="BFK324" s="298"/>
      <c r="BFL324" s="298"/>
      <c r="BFM324" s="298"/>
      <c r="BFN324" s="298"/>
      <c r="BFO324" s="298"/>
      <c r="BFP324" s="298"/>
      <c r="BFQ324" s="298"/>
      <c r="BFR324" s="298"/>
      <c r="BFS324" s="298"/>
      <c r="BFT324" s="298"/>
      <c r="BFU324" s="298"/>
      <c r="BFV324" s="298"/>
      <c r="BFW324" s="298"/>
      <c r="BFX324" s="298"/>
      <c r="BFY324" s="298"/>
      <c r="BFZ324" s="298"/>
      <c r="BGA324" s="298"/>
      <c r="BGB324" s="298"/>
      <c r="BGC324" s="298"/>
      <c r="BGD324" s="298"/>
      <c r="BGE324" s="298"/>
      <c r="BGF324" s="298"/>
      <c r="BGG324" s="298"/>
      <c r="BGH324" s="298"/>
      <c r="BGI324" s="298"/>
      <c r="BGJ324" s="298"/>
      <c r="BGK324" s="298"/>
      <c r="BGL324" s="298"/>
      <c r="BGM324" s="298"/>
      <c r="BGN324" s="298"/>
      <c r="BGO324" s="298"/>
      <c r="BGP324" s="298"/>
      <c r="BGQ324" s="298"/>
      <c r="BGR324" s="298"/>
      <c r="BGS324" s="298"/>
      <c r="BGT324" s="298"/>
      <c r="BGU324" s="298"/>
      <c r="BGV324" s="298"/>
      <c r="BGW324" s="298"/>
      <c r="BGX324" s="298"/>
      <c r="BGY324" s="298"/>
      <c r="BGZ324" s="298"/>
      <c r="BHA324" s="298"/>
      <c r="BHB324" s="298"/>
      <c r="BHC324" s="298"/>
      <c r="BHD324" s="298"/>
      <c r="BHE324" s="298"/>
      <c r="BHF324" s="298"/>
      <c r="BHG324" s="298"/>
      <c r="BHH324" s="298"/>
      <c r="BHI324" s="298"/>
      <c r="BHJ324" s="298"/>
      <c r="BHK324" s="298"/>
      <c r="BHL324" s="298"/>
      <c r="BHM324" s="298"/>
      <c r="BHN324" s="298"/>
      <c r="BHO324" s="298"/>
      <c r="BHP324" s="298"/>
      <c r="BHQ324" s="298"/>
      <c r="BHR324" s="298"/>
      <c r="BHS324" s="298"/>
      <c r="BHT324" s="298"/>
      <c r="BHU324" s="298"/>
      <c r="BHV324" s="298"/>
      <c r="BHW324" s="298"/>
      <c r="BHX324" s="298"/>
      <c r="BHY324" s="298"/>
      <c r="BHZ324" s="298"/>
      <c r="BIA324" s="298"/>
      <c r="BIB324" s="298"/>
      <c r="BIC324" s="298"/>
      <c r="BID324" s="298"/>
      <c r="BIE324" s="298"/>
      <c r="BIF324" s="298"/>
      <c r="BIG324" s="298"/>
      <c r="BIH324" s="298"/>
      <c r="BII324" s="298"/>
      <c r="BIJ324" s="298"/>
      <c r="BIK324" s="298"/>
      <c r="BIL324" s="298"/>
      <c r="BIM324" s="298"/>
      <c r="BIN324" s="298"/>
      <c r="BIO324" s="298"/>
      <c r="BIP324" s="298"/>
      <c r="BIQ324" s="298"/>
      <c r="BIR324" s="298"/>
      <c r="BIS324" s="298"/>
      <c r="BIT324" s="298"/>
      <c r="BIU324" s="298"/>
      <c r="BIV324" s="298"/>
      <c r="BIW324" s="298"/>
      <c r="BIX324" s="298"/>
      <c r="BIY324" s="298"/>
      <c r="BIZ324" s="298"/>
      <c r="BJA324" s="298"/>
      <c r="BJB324" s="298"/>
      <c r="BJC324" s="298"/>
      <c r="BJD324" s="298"/>
      <c r="BJE324" s="298"/>
      <c r="BJF324" s="298"/>
      <c r="BJG324" s="298"/>
      <c r="BJH324" s="298"/>
      <c r="BJI324" s="298"/>
      <c r="BJJ324" s="298"/>
      <c r="BJK324" s="298"/>
      <c r="BJL324" s="298"/>
      <c r="BJM324" s="298"/>
      <c r="BJN324" s="298"/>
      <c r="BJO324" s="298"/>
      <c r="BJP324" s="298"/>
      <c r="BJQ324" s="298"/>
      <c r="BJR324" s="298"/>
      <c r="BJS324" s="298"/>
      <c r="BJT324" s="298"/>
      <c r="BJU324" s="298"/>
      <c r="BJV324" s="298"/>
      <c r="BJW324" s="298"/>
      <c r="BJX324" s="298"/>
      <c r="BJY324" s="298"/>
      <c r="BJZ324" s="298"/>
      <c r="BKA324" s="298"/>
      <c r="BKB324" s="298"/>
      <c r="BKC324" s="298"/>
      <c r="BKD324" s="298"/>
      <c r="BKE324" s="298"/>
      <c r="BKF324" s="298"/>
      <c r="BKG324" s="298"/>
      <c r="BKH324" s="298"/>
      <c r="BKI324" s="298"/>
      <c r="BKJ324" s="298"/>
      <c r="BKK324" s="298"/>
      <c r="BKL324" s="298"/>
      <c r="BKM324" s="298"/>
      <c r="BKN324" s="298"/>
      <c r="BKO324" s="298"/>
      <c r="BKP324" s="298"/>
      <c r="BKQ324" s="298"/>
      <c r="BKR324" s="298"/>
      <c r="BKS324" s="298"/>
      <c r="BKT324" s="298"/>
      <c r="BKU324" s="298"/>
      <c r="BKV324" s="298"/>
      <c r="BKW324" s="298"/>
      <c r="BKX324" s="298"/>
      <c r="BKY324" s="298"/>
      <c r="BKZ324" s="298"/>
      <c r="BLA324" s="298"/>
      <c r="BLB324" s="298"/>
      <c r="BLC324" s="298"/>
      <c r="BLD324" s="298"/>
      <c r="BLE324" s="298"/>
      <c r="BLF324" s="298"/>
      <c r="BLG324" s="298"/>
      <c r="BLH324" s="298"/>
      <c r="BLI324" s="298"/>
      <c r="BLJ324" s="298"/>
      <c r="BLK324" s="298"/>
      <c r="BLL324" s="298"/>
      <c r="BLM324" s="298"/>
      <c r="BLN324" s="298"/>
      <c r="BLO324" s="298"/>
      <c r="BLP324" s="298"/>
      <c r="BLQ324" s="298"/>
      <c r="BLR324" s="298"/>
      <c r="BLS324" s="298"/>
      <c r="BLT324" s="298"/>
      <c r="BLU324" s="298"/>
      <c r="BLV324" s="298"/>
      <c r="BLW324" s="298"/>
      <c r="BLX324" s="298"/>
      <c r="BLY324" s="298"/>
      <c r="BLZ324" s="298"/>
      <c r="BMA324" s="298"/>
      <c r="BMB324" s="298"/>
      <c r="BMC324" s="298"/>
      <c r="BMD324" s="298"/>
      <c r="BME324" s="298"/>
      <c r="BMF324" s="298"/>
      <c r="BMG324" s="298"/>
      <c r="BMH324" s="298"/>
      <c r="BMI324" s="298"/>
      <c r="BMJ324" s="298"/>
      <c r="BMK324" s="298"/>
      <c r="BML324" s="298"/>
      <c r="BMM324" s="298"/>
      <c r="BMN324" s="298"/>
      <c r="BMO324" s="298"/>
      <c r="BMP324" s="298"/>
      <c r="BMQ324" s="298"/>
      <c r="BMR324" s="298"/>
      <c r="BMS324" s="298"/>
      <c r="BMT324" s="298"/>
      <c r="BMU324" s="298"/>
      <c r="BMV324" s="298"/>
      <c r="BMW324" s="298"/>
      <c r="BMX324" s="298"/>
      <c r="BMY324" s="298"/>
      <c r="BMZ324" s="298"/>
      <c r="BNA324" s="298"/>
      <c r="BNB324" s="298"/>
      <c r="BNC324" s="298"/>
      <c r="BND324" s="298"/>
      <c r="BNE324" s="298"/>
      <c r="BNF324" s="298"/>
      <c r="BNG324" s="298"/>
      <c r="BNH324" s="298"/>
      <c r="BNI324" s="298"/>
      <c r="BNJ324" s="298"/>
      <c r="BNK324" s="298"/>
      <c r="BNL324" s="298"/>
      <c r="BNM324" s="298"/>
      <c r="BNN324" s="298"/>
      <c r="BNO324" s="298"/>
      <c r="BNP324" s="298"/>
      <c r="BNQ324" s="298"/>
      <c r="BNR324" s="298"/>
      <c r="BNS324" s="298"/>
      <c r="BNT324" s="298"/>
      <c r="BNU324" s="298"/>
      <c r="BNV324" s="298"/>
      <c r="BNW324" s="298"/>
      <c r="BNX324" s="298"/>
      <c r="BNY324" s="298"/>
      <c r="BNZ324" s="298"/>
      <c r="BOA324" s="298"/>
      <c r="BOB324" s="298"/>
      <c r="BOC324" s="298"/>
      <c r="BOD324" s="298"/>
      <c r="BOE324" s="298"/>
      <c r="BOF324" s="298"/>
      <c r="BOG324" s="298"/>
      <c r="BOH324" s="298"/>
      <c r="BOI324" s="298"/>
      <c r="BOJ324" s="298"/>
      <c r="BOK324" s="298"/>
      <c r="BOL324" s="298"/>
      <c r="BOM324" s="298"/>
      <c r="BON324" s="298"/>
      <c r="BOO324" s="298"/>
      <c r="BOP324" s="298"/>
      <c r="BOQ324" s="298"/>
      <c r="BOR324" s="298"/>
      <c r="BOS324" s="298"/>
      <c r="BOT324" s="298"/>
      <c r="BOU324" s="298"/>
      <c r="BOV324" s="298"/>
      <c r="BOW324" s="298"/>
      <c r="BOX324" s="298"/>
      <c r="BOY324" s="298"/>
      <c r="BOZ324" s="298"/>
      <c r="BPA324" s="298"/>
      <c r="BPB324" s="298"/>
      <c r="BPC324" s="298"/>
      <c r="BPD324" s="298"/>
      <c r="BPE324" s="298"/>
      <c r="BPF324" s="298"/>
      <c r="BPG324" s="298"/>
      <c r="BPH324" s="298"/>
      <c r="BPI324" s="298"/>
      <c r="BPJ324" s="298"/>
      <c r="BPK324" s="298"/>
      <c r="BPL324" s="298"/>
      <c r="BPM324" s="298"/>
      <c r="BPN324" s="298"/>
      <c r="BPO324" s="298"/>
      <c r="BPP324" s="298"/>
      <c r="BPQ324" s="298"/>
      <c r="BPR324" s="298"/>
      <c r="BPS324" s="298"/>
      <c r="BPT324" s="298"/>
      <c r="BPU324" s="298"/>
      <c r="BPV324" s="298"/>
      <c r="BPW324" s="298"/>
      <c r="BPX324" s="298"/>
      <c r="BPY324" s="298"/>
      <c r="BPZ324" s="298"/>
      <c r="BQA324" s="298"/>
      <c r="BQB324" s="298"/>
      <c r="BQC324" s="298"/>
      <c r="BQD324" s="298"/>
      <c r="BQE324" s="298"/>
      <c r="BQF324" s="298"/>
      <c r="BQG324" s="298"/>
      <c r="BQH324" s="298"/>
      <c r="BQI324" s="298"/>
      <c r="BQJ324" s="298"/>
      <c r="BQK324" s="298"/>
      <c r="BQL324" s="298"/>
      <c r="BQM324" s="298"/>
      <c r="BQN324" s="298"/>
      <c r="BQO324" s="298"/>
      <c r="BQP324" s="298"/>
      <c r="BQQ324" s="298"/>
      <c r="BQR324" s="298"/>
      <c r="BQS324" s="298"/>
      <c r="BQT324" s="298"/>
      <c r="BQU324" s="298"/>
      <c r="BQV324" s="298"/>
      <c r="BQW324" s="298"/>
      <c r="BQX324" s="298"/>
      <c r="BQY324" s="298"/>
      <c r="BQZ324" s="298"/>
      <c r="BRA324" s="298"/>
      <c r="BRB324" s="298"/>
      <c r="BRC324" s="298"/>
      <c r="BRD324" s="298"/>
      <c r="BRE324" s="298"/>
      <c r="BRF324" s="298"/>
      <c r="BRG324" s="298"/>
      <c r="BRH324" s="298"/>
      <c r="BRI324" s="298"/>
      <c r="BRJ324" s="298"/>
      <c r="BRK324" s="298"/>
      <c r="BRL324" s="298"/>
      <c r="BRM324" s="298"/>
      <c r="BRN324" s="298"/>
      <c r="BRO324" s="298"/>
      <c r="BRP324" s="298"/>
      <c r="BRQ324" s="298"/>
      <c r="BRR324" s="298"/>
      <c r="BRS324" s="298"/>
      <c r="BRT324" s="298"/>
      <c r="BRU324" s="298"/>
      <c r="BRV324" s="298"/>
      <c r="BRW324" s="298"/>
      <c r="BRX324" s="298"/>
      <c r="BRY324" s="298"/>
      <c r="BRZ324" s="298"/>
      <c r="BSA324" s="298"/>
      <c r="BSB324" s="298"/>
      <c r="BSC324" s="298"/>
      <c r="BSD324" s="298"/>
      <c r="BSE324" s="298"/>
      <c r="BSF324" s="298"/>
      <c r="BSG324" s="298"/>
      <c r="BSH324" s="298"/>
      <c r="BSI324" s="298"/>
      <c r="BSJ324" s="298"/>
      <c r="BSK324" s="298"/>
      <c r="BSL324" s="298"/>
      <c r="BSM324" s="298"/>
      <c r="BSN324" s="298"/>
      <c r="BSO324" s="298"/>
      <c r="BSP324" s="298"/>
      <c r="BSQ324" s="298"/>
      <c r="BSR324" s="298"/>
      <c r="BSS324" s="298"/>
      <c r="BST324" s="298"/>
      <c r="BSU324" s="298"/>
      <c r="BSV324" s="298"/>
      <c r="BSW324" s="298"/>
      <c r="BSX324" s="298"/>
      <c r="BSY324" s="298"/>
      <c r="BSZ324" s="298"/>
      <c r="BTA324" s="298"/>
      <c r="BTB324" s="298"/>
      <c r="BTC324" s="298"/>
      <c r="BTD324" s="298"/>
      <c r="BTE324" s="298"/>
      <c r="BTF324" s="298"/>
      <c r="BTG324" s="298"/>
      <c r="BTH324" s="298"/>
      <c r="BTI324" s="298"/>
      <c r="BTJ324" s="298"/>
      <c r="BTK324" s="298"/>
      <c r="BTL324" s="298"/>
      <c r="BTM324" s="298"/>
      <c r="BTN324" s="298"/>
      <c r="BTO324" s="298"/>
      <c r="BTP324" s="298"/>
      <c r="BTQ324" s="298"/>
      <c r="BTR324" s="298"/>
      <c r="BTS324" s="298"/>
      <c r="BTT324" s="298"/>
      <c r="BTU324" s="298"/>
      <c r="BTV324" s="298"/>
      <c r="BTW324" s="298"/>
      <c r="BTX324" s="298"/>
      <c r="BTY324" s="298"/>
      <c r="BTZ324" s="298"/>
      <c r="BUA324" s="298"/>
      <c r="BUB324" s="298"/>
      <c r="BUC324" s="298"/>
      <c r="BUD324" s="298"/>
      <c r="BUE324" s="298"/>
      <c r="BUF324" s="298"/>
      <c r="BUG324" s="298"/>
      <c r="BUH324" s="298"/>
      <c r="BUI324" s="298"/>
      <c r="BUJ324" s="298"/>
      <c r="BUK324" s="298"/>
      <c r="BUL324" s="298"/>
      <c r="BUM324" s="298"/>
      <c r="BUN324" s="298"/>
      <c r="BUO324" s="298"/>
      <c r="BUP324" s="298"/>
      <c r="BUQ324" s="298"/>
      <c r="BUR324" s="298"/>
      <c r="BUS324" s="298"/>
      <c r="BUT324" s="298"/>
      <c r="BUU324" s="298"/>
      <c r="BUV324" s="298"/>
      <c r="BUW324" s="298"/>
      <c r="BUX324" s="298"/>
      <c r="BUY324" s="298"/>
      <c r="BUZ324" s="298"/>
      <c r="BVA324" s="298"/>
      <c r="BVB324" s="298"/>
      <c r="BVC324" s="298"/>
      <c r="BVD324" s="298"/>
      <c r="BVE324" s="298"/>
      <c r="BVF324" s="298"/>
      <c r="BVG324" s="298"/>
      <c r="BVH324" s="298"/>
      <c r="BVI324" s="298"/>
      <c r="BVJ324" s="298"/>
      <c r="BVK324" s="298"/>
      <c r="BVL324" s="298"/>
      <c r="BVM324" s="298"/>
      <c r="BVN324" s="298"/>
      <c r="BVO324" s="298"/>
      <c r="BVP324" s="298"/>
      <c r="BVQ324" s="298"/>
      <c r="BVR324" s="298"/>
      <c r="BVS324" s="298"/>
      <c r="BVT324" s="298"/>
      <c r="BVU324" s="298"/>
      <c r="BVV324" s="298"/>
      <c r="BVW324" s="298"/>
      <c r="BVX324" s="298"/>
      <c r="BVY324" s="298"/>
      <c r="BVZ324" s="298"/>
      <c r="BWA324" s="298"/>
      <c r="BWB324" s="298"/>
      <c r="BWC324" s="298"/>
      <c r="BWD324" s="298"/>
      <c r="BWE324" s="298"/>
      <c r="BWF324" s="298"/>
      <c r="BWG324" s="298"/>
      <c r="BWH324" s="298"/>
      <c r="BWI324" s="298"/>
      <c r="BWJ324" s="298"/>
      <c r="BWK324" s="298"/>
      <c r="BWL324" s="298"/>
      <c r="BWM324" s="298"/>
      <c r="BWN324" s="298"/>
      <c r="BWO324" s="298"/>
      <c r="BWP324" s="298"/>
      <c r="BWQ324" s="298"/>
      <c r="BWR324" s="298"/>
      <c r="BWS324" s="298"/>
      <c r="BWT324" s="298"/>
      <c r="BWU324" s="298"/>
      <c r="BWV324" s="298"/>
      <c r="BWW324" s="298"/>
      <c r="BWX324" s="298"/>
      <c r="BWY324" s="298"/>
      <c r="BWZ324" s="298"/>
      <c r="BXA324" s="298"/>
      <c r="BXB324" s="298"/>
      <c r="BXC324" s="298"/>
      <c r="BXD324" s="298"/>
      <c r="BXE324" s="298"/>
      <c r="BXF324" s="298"/>
      <c r="BXG324" s="298"/>
      <c r="BXH324" s="298"/>
      <c r="BXI324" s="298"/>
      <c r="BXJ324" s="298"/>
      <c r="BXK324" s="298"/>
      <c r="BXL324" s="298"/>
      <c r="BXM324" s="298"/>
      <c r="BXN324" s="298"/>
      <c r="BXO324" s="298"/>
      <c r="BXP324" s="298"/>
      <c r="BXQ324" s="298"/>
      <c r="BXR324" s="298"/>
      <c r="BXS324" s="298"/>
      <c r="BXT324" s="298"/>
      <c r="BXU324" s="298"/>
      <c r="BXV324" s="298"/>
      <c r="BXW324" s="298"/>
      <c r="BXX324" s="298"/>
      <c r="BXY324" s="298"/>
      <c r="BXZ324" s="298"/>
      <c r="BYA324" s="298"/>
      <c r="BYB324" s="298"/>
      <c r="BYC324" s="298"/>
      <c r="BYD324" s="298"/>
      <c r="BYE324" s="298"/>
      <c r="BYF324" s="298"/>
      <c r="BYG324" s="298"/>
      <c r="BYH324" s="298"/>
      <c r="BYI324" s="298"/>
      <c r="BYJ324" s="298"/>
      <c r="BYK324" s="298"/>
      <c r="BYL324" s="298"/>
      <c r="BYM324" s="298"/>
      <c r="BYN324" s="298"/>
      <c r="BYO324" s="298"/>
      <c r="BYP324" s="298"/>
      <c r="BYQ324" s="298"/>
      <c r="BYR324" s="298"/>
      <c r="BYS324" s="298"/>
      <c r="BYT324" s="298"/>
      <c r="BYU324" s="298"/>
      <c r="BYV324" s="298"/>
      <c r="BYW324" s="298"/>
      <c r="BYX324" s="298"/>
      <c r="BYY324" s="298"/>
      <c r="BYZ324" s="298"/>
      <c r="BZA324" s="298"/>
      <c r="BZB324" s="298"/>
      <c r="BZC324" s="298"/>
      <c r="BZD324" s="298"/>
      <c r="BZE324" s="298"/>
      <c r="BZF324" s="298"/>
      <c r="BZG324" s="298"/>
      <c r="BZH324" s="298"/>
      <c r="BZI324" s="298"/>
      <c r="BZJ324" s="298"/>
      <c r="BZK324" s="298"/>
      <c r="BZL324" s="298"/>
      <c r="BZM324" s="298"/>
      <c r="BZN324" s="298"/>
      <c r="BZO324" s="298"/>
      <c r="BZP324" s="298"/>
      <c r="BZQ324" s="298"/>
      <c r="BZR324" s="298"/>
      <c r="BZS324" s="298"/>
      <c r="BZT324" s="298"/>
      <c r="BZU324" s="298"/>
      <c r="BZV324" s="298"/>
      <c r="BZW324" s="298"/>
      <c r="BZX324" s="298"/>
      <c r="BZY324" s="298"/>
      <c r="BZZ324" s="298"/>
      <c r="CAA324" s="298"/>
      <c r="CAB324" s="298"/>
      <c r="CAC324" s="298"/>
      <c r="CAD324" s="298"/>
      <c r="CAE324" s="298"/>
      <c r="CAF324" s="298"/>
      <c r="CAG324" s="298"/>
      <c r="CAH324" s="298"/>
      <c r="CAI324" s="298"/>
      <c r="CAJ324" s="298"/>
      <c r="CAK324" s="298"/>
      <c r="CAL324" s="298"/>
      <c r="CAM324" s="298"/>
      <c r="CAN324" s="298"/>
      <c r="CAO324" s="298"/>
      <c r="CAP324" s="298"/>
      <c r="CAQ324" s="298"/>
      <c r="CAR324" s="298"/>
      <c r="CAS324" s="298"/>
      <c r="CAT324" s="298"/>
      <c r="CAU324" s="298"/>
      <c r="CAV324" s="298"/>
      <c r="CAW324" s="298"/>
      <c r="CAX324" s="298"/>
      <c r="CAY324" s="298"/>
      <c r="CAZ324" s="298"/>
      <c r="CBA324" s="298"/>
      <c r="CBB324" s="298"/>
      <c r="CBC324" s="298"/>
      <c r="CBD324" s="298"/>
      <c r="CBE324" s="298"/>
      <c r="CBF324" s="298"/>
      <c r="CBG324" s="298"/>
      <c r="CBH324" s="298"/>
      <c r="CBI324" s="298"/>
      <c r="CBJ324" s="298"/>
      <c r="CBK324" s="298"/>
      <c r="CBL324" s="298"/>
      <c r="CBM324" s="298"/>
      <c r="CBN324" s="298"/>
      <c r="CBO324" s="298"/>
      <c r="CBP324" s="298"/>
      <c r="CBQ324" s="298"/>
      <c r="CBR324" s="298"/>
      <c r="CBS324" s="298"/>
      <c r="CBT324" s="298"/>
      <c r="CBU324" s="298"/>
      <c r="CBV324" s="298"/>
      <c r="CBW324" s="298"/>
      <c r="CBX324" s="298"/>
      <c r="CBY324" s="298"/>
      <c r="CBZ324" s="298"/>
      <c r="CCA324" s="298"/>
      <c r="CCB324" s="298"/>
      <c r="CCC324" s="298"/>
      <c r="CCD324" s="298"/>
      <c r="CCE324" s="298"/>
      <c r="CCF324" s="298"/>
      <c r="CCG324" s="298"/>
      <c r="CCH324" s="298"/>
      <c r="CCI324" s="298"/>
      <c r="CCJ324" s="298"/>
      <c r="CCK324" s="298"/>
      <c r="CCL324" s="298"/>
      <c r="CCM324" s="298"/>
      <c r="CCN324" s="298"/>
      <c r="CCO324" s="298"/>
      <c r="CCP324" s="298"/>
      <c r="CCQ324" s="298"/>
      <c r="CCR324" s="298"/>
      <c r="CCS324" s="298"/>
      <c r="CCT324" s="298"/>
      <c r="CCU324" s="298"/>
      <c r="CCV324" s="298"/>
      <c r="CCW324" s="298"/>
      <c r="CCX324" s="298"/>
      <c r="CCY324" s="298"/>
      <c r="CCZ324" s="298"/>
      <c r="CDA324" s="298"/>
      <c r="CDB324" s="298"/>
      <c r="CDC324" s="298"/>
      <c r="CDD324" s="298"/>
      <c r="CDE324" s="298"/>
      <c r="CDF324" s="298"/>
      <c r="CDG324" s="298"/>
      <c r="CDH324" s="298"/>
      <c r="CDI324" s="298"/>
      <c r="CDJ324" s="298"/>
      <c r="CDK324" s="298"/>
      <c r="CDL324" s="298"/>
      <c r="CDM324" s="298"/>
      <c r="CDN324" s="298"/>
      <c r="CDO324" s="298"/>
      <c r="CDP324" s="298"/>
      <c r="CDQ324" s="298"/>
      <c r="CDR324" s="298"/>
      <c r="CDS324" s="298"/>
      <c r="CDT324" s="298"/>
      <c r="CDU324" s="298"/>
      <c r="CDV324" s="298"/>
      <c r="CDW324" s="298"/>
      <c r="CDX324" s="298"/>
      <c r="CDY324" s="298"/>
      <c r="CDZ324" s="298"/>
      <c r="CEA324" s="298"/>
      <c r="CEB324" s="298"/>
      <c r="CEC324" s="298"/>
      <c r="CED324" s="298"/>
      <c r="CEE324" s="298"/>
      <c r="CEF324" s="298"/>
      <c r="CEG324" s="298"/>
      <c r="CEH324" s="298"/>
      <c r="CEI324" s="298"/>
      <c r="CEJ324" s="298"/>
      <c r="CEK324" s="298"/>
      <c r="CEL324" s="298"/>
      <c r="CEM324" s="298"/>
      <c r="CEN324" s="298"/>
      <c r="CEO324" s="298"/>
      <c r="CEP324" s="298"/>
      <c r="CEQ324" s="298"/>
      <c r="CER324" s="298"/>
      <c r="CES324" s="298"/>
      <c r="CET324" s="298"/>
      <c r="CEU324" s="298"/>
      <c r="CEV324" s="298"/>
      <c r="CEW324" s="298"/>
      <c r="CEX324" s="298"/>
      <c r="CEY324" s="298"/>
      <c r="CEZ324" s="298"/>
      <c r="CFA324" s="298"/>
      <c r="CFB324" s="298"/>
      <c r="CFC324" s="298"/>
      <c r="CFD324" s="298"/>
      <c r="CFE324" s="298"/>
      <c r="CFF324" s="298"/>
      <c r="CFG324" s="298"/>
      <c r="CFH324" s="298"/>
      <c r="CFI324" s="298"/>
      <c r="CFJ324" s="298"/>
      <c r="CFK324" s="298"/>
      <c r="CFL324" s="298"/>
      <c r="CFM324" s="298"/>
      <c r="CFN324" s="298"/>
      <c r="CFO324" s="298"/>
      <c r="CFP324" s="298"/>
      <c r="CFQ324" s="298"/>
      <c r="CFR324" s="298"/>
      <c r="CFS324" s="298"/>
      <c r="CFT324" s="298"/>
      <c r="CFU324" s="298"/>
      <c r="CFV324" s="298"/>
      <c r="CFW324" s="298"/>
      <c r="CFX324" s="298"/>
      <c r="CFY324" s="298"/>
      <c r="CFZ324" s="298"/>
      <c r="CGA324" s="298"/>
      <c r="CGB324" s="298"/>
      <c r="CGC324" s="298"/>
      <c r="CGD324" s="298"/>
      <c r="CGE324" s="298"/>
      <c r="CGF324" s="298"/>
      <c r="CGG324" s="298"/>
      <c r="CGH324" s="298"/>
      <c r="CGI324" s="298"/>
      <c r="CGJ324" s="298"/>
      <c r="CGK324" s="298"/>
      <c r="CGL324" s="298"/>
      <c r="CGM324" s="298"/>
      <c r="CGN324" s="298"/>
      <c r="CGO324" s="298"/>
      <c r="CGP324" s="298"/>
      <c r="CGQ324" s="298"/>
      <c r="CGR324" s="298"/>
      <c r="CGS324" s="298"/>
      <c r="CGT324" s="298"/>
      <c r="CGU324" s="298"/>
      <c r="CGV324" s="298"/>
      <c r="CGW324" s="298"/>
      <c r="CGX324" s="298"/>
      <c r="CGY324" s="298"/>
      <c r="CGZ324" s="298"/>
      <c r="CHA324" s="298"/>
      <c r="CHB324" s="298"/>
      <c r="CHC324" s="298"/>
      <c r="CHD324" s="298"/>
      <c r="CHE324" s="298"/>
      <c r="CHF324" s="298"/>
      <c r="CHG324" s="298"/>
      <c r="CHH324" s="298"/>
      <c r="CHI324" s="298"/>
      <c r="CHJ324" s="298"/>
      <c r="CHK324" s="298"/>
      <c r="CHL324" s="298"/>
      <c r="CHM324" s="298"/>
      <c r="CHN324" s="298"/>
      <c r="CHO324" s="298"/>
      <c r="CHP324" s="298"/>
      <c r="CHQ324" s="298"/>
      <c r="CHR324" s="298"/>
      <c r="CHS324" s="298"/>
      <c r="CHT324" s="298"/>
      <c r="CHU324" s="298"/>
      <c r="CHV324" s="298"/>
      <c r="CHW324" s="298"/>
      <c r="CHX324" s="298"/>
      <c r="CHY324" s="298"/>
      <c r="CHZ324" s="298"/>
      <c r="CIA324" s="298"/>
      <c r="CIB324" s="298"/>
      <c r="CIC324" s="298"/>
      <c r="CID324" s="298"/>
      <c r="CIE324" s="298"/>
      <c r="CIF324" s="298"/>
      <c r="CIG324" s="298"/>
      <c r="CIH324" s="298"/>
      <c r="CII324" s="298"/>
      <c r="CIJ324" s="298"/>
      <c r="CIK324" s="298"/>
      <c r="CIL324" s="298"/>
      <c r="CIM324" s="298"/>
      <c r="CIN324" s="298"/>
      <c r="CIO324" s="298"/>
      <c r="CIP324" s="298"/>
      <c r="CIQ324" s="298"/>
      <c r="CIR324" s="298"/>
      <c r="CIS324" s="298"/>
      <c r="CIT324" s="298"/>
      <c r="CIU324" s="298"/>
      <c r="CIV324" s="298"/>
      <c r="CIW324" s="298"/>
      <c r="CIX324" s="298"/>
      <c r="CIY324" s="298"/>
      <c r="CIZ324" s="298"/>
      <c r="CJA324" s="298"/>
      <c r="CJB324" s="298"/>
      <c r="CJC324" s="298"/>
      <c r="CJD324" s="298"/>
      <c r="CJE324" s="298"/>
      <c r="CJF324" s="298"/>
      <c r="CJG324" s="298"/>
      <c r="CJH324" s="298"/>
      <c r="CJI324" s="298"/>
      <c r="CJJ324" s="298"/>
      <c r="CJK324" s="298"/>
      <c r="CJL324" s="298"/>
      <c r="CJM324" s="298"/>
      <c r="CJN324" s="298"/>
      <c r="CJO324" s="298"/>
      <c r="CJP324" s="298"/>
      <c r="CJQ324" s="298"/>
      <c r="CJR324" s="298"/>
      <c r="CJS324" s="298"/>
      <c r="CJT324" s="298"/>
      <c r="CJU324" s="298"/>
      <c r="CJV324" s="298"/>
      <c r="CJW324" s="298"/>
      <c r="CJX324" s="298"/>
      <c r="CJY324" s="298"/>
      <c r="CJZ324" s="298"/>
      <c r="CKA324" s="298"/>
      <c r="CKB324" s="298"/>
      <c r="CKC324" s="298"/>
      <c r="CKD324" s="298"/>
      <c r="CKE324" s="298"/>
      <c r="CKF324" s="298"/>
      <c r="CKG324" s="298"/>
      <c r="CKH324" s="298"/>
      <c r="CKI324" s="298"/>
      <c r="CKJ324" s="298"/>
      <c r="CKK324" s="298"/>
      <c r="CKL324" s="298"/>
      <c r="CKM324" s="298"/>
      <c r="CKN324" s="298"/>
      <c r="CKO324" s="298"/>
      <c r="CKP324" s="298"/>
      <c r="CKQ324" s="298"/>
      <c r="CKR324" s="298"/>
      <c r="CKS324" s="298"/>
      <c r="CKT324" s="298"/>
      <c r="CKU324" s="298"/>
      <c r="CKV324" s="298"/>
      <c r="CKW324" s="298"/>
      <c r="CKX324" s="298"/>
      <c r="CKY324" s="298"/>
      <c r="CKZ324" s="298"/>
      <c r="CLA324" s="298"/>
      <c r="CLB324" s="298"/>
      <c r="CLC324" s="298"/>
      <c r="CLD324" s="298"/>
      <c r="CLE324" s="298"/>
      <c r="CLF324" s="298"/>
      <c r="CLG324" s="298"/>
      <c r="CLH324" s="298"/>
      <c r="CLI324" s="298"/>
      <c r="CLJ324" s="298"/>
      <c r="CLK324" s="298"/>
      <c r="CLL324" s="298"/>
      <c r="CLM324" s="298"/>
      <c r="CLN324" s="298"/>
      <c r="CLO324" s="298"/>
      <c r="CLP324" s="298"/>
      <c r="CLQ324" s="298"/>
      <c r="CLR324" s="298"/>
      <c r="CLS324" s="298"/>
      <c r="CLT324" s="298"/>
      <c r="CLU324" s="298"/>
      <c r="CLV324" s="298"/>
      <c r="CLW324" s="298"/>
      <c r="CLX324" s="298"/>
      <c r="CLY324" s="298"/>
      <c r="CLZ324" s="298"/>
      <c r="CMA324" s="298"/>
      <c r="CMB324" s="298"/>
      <c r="CMC324" s="298"/>
      <c r="CMD324" s="298"/>
      <c r="CME324" s="298"/>
      <c r="CMF324" s="298"/>
      <c r="CMG324" s="298"/>
      <c r="CMH324" s="298"/>
      <c r="CMI324" s="298"/>
      <c r="CMJ324" s="298"/>
      <c r="CMK324" s="298"/>
      <c r="CML324" s="298"/>
      <c r="CMM324" s="298"/>
      <c r="CMN324" s="298"/>
      <c r="CMO324" s="298"/>
      <c r="CMP324" s="298"/>
      <c r="CMQ324" s="298"/>
      <c r="CMR324" s="298"/>
      <c r="CMS324" s="298"/>
      <c r="CMT324" s="298"/>
      <c r="CMU324" s="298"/>
      <c r="CMV324" s="298"/>
      <c r="CMW324" s="298"/>
      <c r="CMX324" s="298"/>
      <c r="CMY324" s="298"/>
      <c r="CMZ324" s="298"/>
      <c r="CNA324" s="298"/>
      <c r="CNB324" s="298"/>
      <c r="CNC324" s="298"/>
      <c r="CND324" s="298"/>
      <c r="CNE324" s="298"/>
      <c r="CNF324" s="298"/>
      <c r="CNG324" s="298"/>
      <c r="CNH324" s="298"/>
      <c r="CNI324" s="298"/>
      <c r="CNJ324" s="298"/>
      <c r="CNK324" s="298"/>
      <c r="CNL324" s="298"/>
      <c r="CNM324" s="298"/>
      <c r="CNN324" s="298"/>
      <c r="CNO324" s="298"/>
      <c r="CNP324" s="298"/>
      <c r="CNQ324" s="298"/>
      <c r="CNR324" s="298"/>
      <c r="CNS324" s="298"/>
      <c r="CNT324" s="298"/>
      <c r="CNU324" s="298"/>
      <c r="CNV324" s="298"/>
      <c r="CNW324" s="298"/>
      <c r="CNX324" s="298"/>
      <c r="CNY324" s="298"/>
      <c r="CNZ324" s="298"/>
      <c r="COA324" s="298"/>
      <c r="COB324" s="298"/>
      <c r="COC324" s="298"/>
      <c r="COD324" s="298"/>
      <c r="COE324" s="298"/>
      <c r="COF324" s="298"/>
      <c r="COG324" s="298"/>
      <c r="COH324" s="298"/>
      <c r="COI324" s="298"/>
      <c r="COJ324" s="298"/>
      <c r="COK324" s="298"/>
      <c r="COL324" s="298"/>
      <c r="COM324" s="298"/>
      <c r="CON324" s="298"/>
      <c r="COO324" s="298"/>
      <c r="COP324" s="298"/>
      <c r="COQ324" s="298"/>
      <c r="COR324" s="298"/>
      <c r="COS324" s="298"/>
      <c r="COT324" s="298"/>
      <c r="COU324" s="298"/>
      <c r="COV324" s="298"/>
      <c r="COW324" s="298"/>
      <c r="COX324" s="298"/>
      <c r="COY324" s="298"/>
      <c r="COZ324" s="298"/>
      <c r="CPA324" s="298"/>
      <c r="CPB324" s="298"/>
      <c r="CPC324" s="298"/>
      <c r="CPD324" s="298"/>
      <c r="CPE324" s="298"/>
      <c r="CPF324" s="298"/>
      <c r="CPG324" s="298"/>
      <c r="CPH324" s="298"/>
      <c r="CPI324" s="298"/>
      <c r="CPJ324" s="298"/>
      <c r="CPK324" s="298"/>
      <c r="CPL324" s="298"/>
      <c r="CPM324" s="298"/>
      <c r="CPN324" s="298"/>
      <c r="CPO324" s="298"/>
      <c r="CPP324" s="298"/>
      <c r="CPQ324" s="298"/>
      <c r="CPR324" s="298"/>
      <c r="CPS324" s="298"/>
      <c r="CPT324" s="298"/>
      <c r="CPU324" s="298"/>
      <c r="CPV324" s="298"/>
      <c r="CPW324" s="298"/>
      <c r="CPX324" s="298"/>
      <c r="CPY324" s="298"/>
      <c r="CPZ324" s="298"/>
      <c r="CQA324" s="298"/>
      <c r="CQB324" s="298"/>
      <c r="CQC324" s="298"/>
      <c r="CQD324" s="298"/>
      <c r="CQE324" s="298"/>
      <c r="CQF324" s="298"/>
      <c r="CQG324" s="298"/>
      <c r="CQH324" s="298"/>
      <c r="CQI324" s="298"/>
      <c r="CQJ324" s="298"/>
      <c r="CQK324" s="298"/>
      <c r="CQL324" s="298"/>
      <c r="CQM324" s="298"/>
      <c r="CQN324" s="298"/>
      <c r="CQO324" s="298"/>
      <c r="CQP324" s="298"/>
      <c r="CQQ324" s="298"/>
      <c r="CQR324" s="298"/>
      <c r="CQS324" s="298"/>
      <c r="CQT324" s="298"/>
      <c r="CQU324" s="298"/>
      <c r="CQV324" s="298"/>
      <c r="CQW324" s="298"/>
      <c r="CQX324" s="298"/>
      <c r="CQY324" s="298"/>
      <c r="CQZ324" s="298"/>
      <c r="CRA324" s="298"/>
      <c r="CRB324" s="298"/>
      <c r="CRC324" s="298"/>
      <c r="CRD324" s="298"/>
      <c r="CRE324" s="298"/>
      <c r="CRF324" s="298"/>
      <c r="CRG324" s="298"/>
      <c r="CRH324" s="298"/>
      <c r="CRI324" s="298"/>
      <c r="CRJ324" s="298"/>
      <c r="CRK324" s="298"/>
      <c r="CRL324" s="298"/>
      <c r="CRM324" s="298"/>
      <c r="CRN324" s="298"/>
      <c r="CRO324" s="298"/>
      <c r="CRP324" s="298"/>
      <c r="CRQ324" s="298"/>
      <c r="CRR324" s="298"/>
      <c r="CRS324" s="298"/>
      <c r="CRT324" s="298"/>
      <c r="CRU324" s="298"/>
      <c r="CRV324" s="298"/>
      <c r="CRW324" s="298"/>
      <c r="CRX324" s="298"/>
      <c r="CRY324" s="298"/>
      <c r="CRZ324" s="298"/>
      <c r="CSA324" s="298"/>
      <c r="CSB324" s="298"/>
      <c r="CSC324" s="298"/>
      <c r="CSD324" s="298"/>
      <c r="CSE324" s="298"/>
      <c r="CSF324" s="298"/>
      <c r="CSG324" s="298"/>
      <c r="CSH324" s="298"/>
      <c r="CSI324" s="298"/>
      <c r="CSJ324" s="298"/>
      <c r="CSK324" s="298"/>
      <c r="CSL324" s="298"/>
      <c r="CSM324" s="298"/>
      <c r="CSN324" s="298"/>
      <c r="CSO324" s="298"/>
      <c r="CSP324" s="298"/>
      <c r="CSQ324" s="298"/>
      <c r="CSR324" s="298"/>
      <c r="CSS324" s="298"/>
      <c r="CST324" s="298"/>
      <c r="CSU324" s="298"/>
      <c r="CSV324" s="298"/>
      <c r="CSW324" s="298"/>
      <c r="CSX324" s="298"/>
      <c r="CSY324" s="298"/>
      <c r="CSZ324" s="298"/>
      <c r="CTA324" s="298"/>
      <c r="CTB324" s="298"/>
      <c r="CTC324" s="298"/>
      <c r="CTD324" s="298"/>
      <c r="CTE324" s="298"/>
      <c r="CTF324" s="298"/>
      <c r="CTG324" s="298"/>
      <c r="CTH324" s="298"/>
      <c r="CTI324" s="298"/>
      <c r="CTJ324" s="298"/>
      <c r="CTK324" s="298"/>
      <c r="CTL324" s="298"/>
      <c r="CTM324" s="298"/>
      <c r="CTN324" s="298"/>
      <c r="CTO324" s="298"/>
      <c r="CTP324" s="298"/>
      <c r="CTQ324" s="298"/>
      <c r="CTR324" s="298"/>
      <c r="CTS324" s="298"/>
      <c r="CTT324" s="298"/>
      <c r="CTU324" s="298"/>
      <c r="CTV324" s="298"/>
      <c r="CTW324" s="298"/>
      <c r="CTX324" s="298"/>
      <c r="CTY324" s="298"/>
      <c r="CTZ324" s="298"/>
      <c r="CUA324" s="298"/>
      <c r="CUB324" s="298"/>
      <c r="CUC324" s="298"/>
      <c r="CUD324" s="298"/>
      <c r="CUE324" s="298"/>
      <c r="CUF324" s="298"/>
      <c r="CUG324" s="298"/>
      <c r="CUH324" s="298"/>
      <c r="CUI324" s="298"/>
      <c r="CUJ324" s="298"/>
      <c r="CUK324" s="298"/>
      <c r="CUL324" s="298"/>
      <c r="CUM324" s="298"/>
      <c r="CUN324" s="298"/>
      <c r="CUO324" s="298"/>
      <c r="CUP324" s="298"/>
      <c r="CUQ324" s="298"/>
      <c r="CUR324" s="298"/>
      <c r="CUS324" s="298"/>
      <c r="CUT324" s="298"/>
      <c r="CUU324" s="298"/>
      <c r="CUV324" s="298"/>
      <c r="CUW324" s="298"/>
      <c r="CUX324" s="298"/>
      <c r="CUY324" s="298"/>
      <c r="CUZ324" s="298"/>
      <c r="CVA324" s="298"/>
      <c r="CVB324" s="298"/>
      <c r="CVC324" s="298"/>
      <c r="CVD324" s="298"/>
      <c r="CVE324" s="298"/>
      <c r="CVF324" s="298"/>
      <c r="CVG324" s="298"/>
      <c r="CVH324" s="298"/>
      <c r="CVI324" s="298"/>
      <c r="CVJ324" s="298"/>
      <c r="CVK324" s="298"/>
      <c r="CVL324" s="298"/>
      <c r="CVM324" s="298"/>
      <c r="CVN324" s="298"/>
      <c r="CVO324" s="298"/>
      <c r="CVP324" s="298"/>
      <c r="CVQ324" s="298"/>
      <c r="CVR324" s="298"/>
      <c r="CVS324" s="298"/>
      <c r="CVT324" s="298"/>
      <c r="CVU324" s="298"/>
      <c r="CVV324" s="298"/>
      <c r="CVW324" s="298"/>
      <c r="CVX324" s="298"/>
      <c r="CVY324" s="298"/>
      <c r="CVZ324" s="298"/>
      <c r="CWA324" s="298"/>
      <c r="CWB324" s="298"/>
      <c r="CWC324" s="298"/>
      <c r="CWD324" s="298"/>
      <c r="CWE324" s="298"/>
      <c r="CWF324" s="298"/>
      <c r="CWG324" s="298"/>
      <c r="CWH324" s="298"/>
      <c r="CWI324" s="298"/>
      <c r="CWJ324" s="298"/>
      <c r="CWK324" s="298"/>
      <c r="CWL324" s="298"/>
      <c r="CWM324" s="298"/>
      <c r="CWN324" s="298"/>
      <c r="CWO324" s="298"/>
      <c r="CWP324" s="298"/>
      <c r="CWQ324" s="298"/>
      <c r="CWR324" s="298"/>
      <c r="CWS324" s="298"/>
      <c r="CWT324" s="298"/>
      <c r="CWU324" s="298"/>
      <c r="CWV324" s="298"/>
      <c r="CWW324" s="298"/>
      <c r="CWX324" s="298"/>
      <c r="CWY324" s="298"/>
      <c r="CWZ324" s="298"/>
      <c r="CXA324" s="298"/>
      <c r="CXB324" s="298"/>
      <c r="CXC324" s="298"/>
      <c r="CXD324" s="298"/>
      <c r="CXE324" s="298"/>
      <c r="CXF324" s="298"/>
      <c r="CXG324" s="298"/>
      <c r="CXH324" s="298"/>
      <c r="CXI324" s="298"/>
      <c r="CXJ324" s="298"/>
      <c r="CXK324" s="298"/>
      <c r="CXL324" s="298"/>
      <c r="CXM324" s="298"/>
      <c r="CXN324" s="298"/>
      <c r="CXO324" s="298"/>
      <c r="CXP324" s="298"/>
      <c r="CXQ324" s="298"/>
      <c r="CXR324" s="298"/>
      <c r="CXS324" s="298"/>
      <c r="CXT324" s="298"/>
      <c r="CXU324" s="298"/>
      <c r="CXV324" s="298"/>
      <c r="CXW324" s="298"/>
      <c r="CXX324" s="298"/>
      <c r="CXY324" s="298"/>
      <c r="CXZ324" s="298"/>
      <c r="CYA324" s="298"/>
      <c r="CYB324" s="298"/>
      <c r="CYC324" s="298"/>
      <c r="CYD324" s="298"/>
      <c r="CYE324" s="298"/>
      <c r="CYF324" s="298"/>
      <c r="CYG324" s="298"/>
      <c r="CYH324" s="298"/>
      <c r="CYI324" s="298"/>
      <c r="CYJ324" s="298"/>
      <c r="CYK324" s="298"/>
      <c r="CYL324" s="298"/>
      <c r="CYM324" s="298"/>
      <c r="CYN324" s="298"/>
      <c r="CYO324" s="298"/>
      <c r="CYP324" s="298"/>
      <c r="CYQ324" s="298"/>
      <c r="CYR324" s="298"/>
      <c r="CYS324" s="298"/>
      <c r="CYT324" s="298"/>
      <c r="CYU324" s="298"/>
      <c r="CYV324" s="298"/>
      <c r="CYW324" s="298"/>
      <c r="CYX324" s="298"/>
      <c r="CYY324" s="298"/>
      <c r="CYZ324" s="298"/>
      <c r="CZA324" s="298"/>
      <c r="CZB324" s="298"/>
      <c r="CZC324" s="298"/>
      <c r="CZD324" s="298"/>
      <c r="CZE324" s="298"/>
      <c r="CZF324" s="298"/>
      <c r="CZG324" s="298"/>
      <c r="CZH324" s="298"/>
      <c r="CZI324" s="298"/>
      <c r="CZJ324" s="298"/>
      <c r="CZK324" s="298"/>
      <c r="CZL324" s="298"/>
      <c r="CZM324" s="298"/>
      <c r="CZN324" s="298"/>
      <c r="CZO324" s="298"/>
      <c r="CZP324" s="298"/>
      <c r="CZQ324" s="298"/>
      <c r="CZR324" s="298"/>
      <c r="CZS324" s="298"/>
      <c r="CZT324" s="298"/>
      <c r="CZU324" s="298"/>
      <c r="CZV324" s="298"/>
      <c r="CZW324" s="298"/>
      <c r="CZX324" s="298"/>
      <c r="CZY324" s="298"/>
      <c r="CZZ324" s="298"/>
      <c r="DAA324" s="298"/>
      <c r="DAB324" s="298"/>
      <c r="DAC324" s="298"/>
      <c r="DAD324" s="298"/>
      <c r="DAE324" s="298"/>
      <c r="DAF324" s="298"/>
      <c r="DAG324" s="298"/>
      <c r="DAH324" s="298"/>
      <c r="DAI324" s="298"/>
      <c r="DAJ324" s="298"/>
      <c r="DAK324" s="298"/>
      <c r="DAL324" s="298"/>
      <c r="DAM324" s="298"/>
      <c r="DAN324" s="298"/>
      <c r="DAO324" s="298"/>
      <c r="DAP324" s="298"/>
      <c r="DAQ324" s="298"/>
      <c r="DAR324" s="298"/>
      <c r="DAS324" s="298"/>
      <c r="DAT324" s="298"/>
      <c r="DAU324" s="298"/>
      <c r="DAV324" s="298"/>
      <c r="DAW324" s="298"/>
      <c r="DAX324" s="298"/>
      <c r="DAY324" s="298"/>
      <c r="DAZ324" s="298"/>
      <c r="DBA324" s="298"/>
      <c r="DBB324" s="298"/>
      <c r="DBC324" s="298"/>
      <c r="DBD324" s="298"/>
      <c r="DBE324" s="298"/>
      <c r="DBF324" s="298"/>
      <c r="DBG324" s="298"/>
      <c r="DBH324" s="298"/>
      <c r="DBI324" s="298"/>
      <c r="DBJ324" s="298"/>
      <c r="DBK324" s="298"/>
      <c r="DBL324" s="298"/>
      <c r="DBM324" s="298"/>
      <c r="DBN324" s="298"/>
      <c r="DBO324" s="298"/>
      <c r="DBP324" s="298"/>
      <c r="DBQ324" s="298"/>
      <c r="DBR324" s="298"/>
      <c r="DBS324" s="298"/>
      <c r="DBT324" s="298"/>
      <c r="DBU324" s="298"/>
      <c r="DBV324" s="298"/>
      <c r="DBW324" s="298"/>
      <c r="DBX324" s="298"/>
      <c r="DBY324" s="298"/>
      <c r="DBZ324" s="298"/>
      <c r="DCA324" s="298"/>
      <c r="DCB324" s="298"/>
      <c r="DCC324" s="298"/>
      <c r="DCD324" s="298"/>
      <c r="DCE324" s="298"/>
      <c r="DCF324" s="298"/>
      <c r="DCG324" s="298"/>
      <c r="DCH324" s="298"/>
      <c r="DCI324" s="298"/>
      <c r="DCJ324" s="298"/>
      <c r="DCK324" s="298"/>
      <c r="DCL324" s="298"/>
      <c r="DCM324" s="298"/>
      <c r="DCN324" s="298"/>
      <c r="DCO324" s="298"/>
      <c r="DCP324" s="298"/>
      <c r="DCQ324" s="298"/>
      <c r="DCR324" s="298"/>
      <c r="DCS324" s="298"/>
      <c r="DCT324" s="298"/>
      <c r="DCU324" s="298"/>
      <c r="DCV324" s="298"/>
      <c r="DCW324" s="298"/>
      <c r="DCX324" s="298"/>
      <c r="DCY324" s="298"/>
      <c r="DCZ324" s="298"/>
      <c r="DDA324" s="298"/>
      <c r="DDB324" s="298"/>
      <c r="DDC324" s="298"/>
      <c r="DDD324" s="298"/>
      <c r="DDE324" s="298"/>
      <c r="DDF324" s="298"/>
      <c r="DDG324" s="298"/>
      <c r="DDH324" s="298"/>
      <c r="DDI324" s="298"/>
      <c r="DDJ324" s="298"/>
      <c r="DDK324" s="298"/>
      <c r="DDL324" s="298"/>
      <c r="DDM324" s="298"/>
      <c r="DDN324" s="298"/>
      <c r="DDO324" s="298"/>
      <c r="DDP324" s="298"/>
      <c r="DDQ324" s="298"/>
      <c r="DDR324" s="298"/>
      <c r="DDS324" s="298"/>
      <c r="DDT324" s="298"/>
      <c r="DDU324" s="298"/>
      <c r="DDV324" s="298"/>
      <c r="DDW324" s="298"/>
      <c r="DDX324" s="298"/>
      <c r="DDY324" s="298"/>
      <c r="DDZ324" s="298"/>
      <c r="DEA324" s="298"/>
      <c r="DEB324" s="298"/>
      <c r="DEC324" s="298"/>
      <c r="DED324" s="298"/>
      <c r="DEE324" s="298"/>
      <c r="DEF324" s="298"/>
      <c r="DEG324" s="298"/>
      <c r="DEH324" s="298"/>
      <c r="DEI324" s="298"/>
      <c r="DEJ324" s="298"/>
      <c r="DEK324" s="298"/>
      <c r="DEL324" s="298"/>
      <c r="DEM324" s="298"/>
      <c r="DEN324" s="298"/>
      <c r="DEO324" s="298"/>
      <c r="DEP324" s="298"/>
      <c r="DEQ324" s="298"/>
      <c r="DER324" s="298"/>
      <c r="DES324" s="298"/>
      <c r="DET324" s="298"/>
      <c r="DEU324" s="298"/>
      <c r="DEV324" s="298"/>
      <c r="DEW324" s="298"/>
      <c r="DEX324" s="298"/>
      <c r="DEY324" s="298"/>
      <c r="DEZ324" s="298"/>
      <c r="DFA324" s="298"/>
      <c r="DFB324" s="298"/>
      <c r="DFC324" s="298"/>
      <c r="DFD324" s="298"/>
      <c r="DFE324" s="298"/>
      <c r="DFF324" s="298"/>
      <c r="DFG324" s="298"/>
      <c r="DFH324" s="298"/>
      <c r="DFI324" s="298"/>
      <c r="DFJ324" s="298"/>
      <c r="DFK324" s="298"/>
      <c r="DFL324" s="298"/>
      <c r="DFM324" s="298"/>
      <c r="DFN324" s="298"/>
      <c r="DFO324" s="298"/>
      <c r="DFP324" s="298"/>
      <c r="DFQ324" s="298"/>
      <c r="DFR324" s="298"/>
      <c r="DFS324" s="298"/>
      <c r="DFT324" s="298"/>
      <c r="DFU324" s="298"/>
      <c r="DFV324" s="298"/>
      <c r="DFW324" s="298"/>
      <c r="DFX324" s="298"/>
      <c r="DFY324" s="298"/>
      <c r="DFZ324" s="298"/>
      <c r="DGA324" s="298"/>
      <c r="DGB324" s="298"/>
      <c r="DGC324" s="298"/>
      <c r="DGD324" s="298"/>
      <c r="DGE324" s="298"/>
      <c r="DGF324" s="298"/>
      <c r="DGG324" s="298"/>
      <c r="DGH324" s="298"/>
      <c r="DGI324" s="298"/>
      <c r="DGJ324" s="298"/>
      <c r="DGK324" s="298"/>
      <c r="DGL324" s="298"/>
      <c r="DGM324" s="298"/>
      <c r="DGN324" s="298"/>
      <c r="DGO324" s="298"/>
      <c r="DGP324" s="298"/>
      <c r="DGQ324" s="298"/>
      <c r="DGR324" s="298"/>
      <c r="DGS324" s="298"/>
      <c r="DGT324" s="298"/>
      <c r="DGU324" s="298"/>
      <c r="DGV324" s="298"/>
      <c r="DGW324" s="298"/>
      <c r="DGX324" s="298"/>
      <c r="DGY324" s="298"/>
      <c r="DGZ324" s="298"/>
      <c r="DHA324" s="298"/>
      <c r="DHB324" s="298"/>
      <c r="DHC324" s="298"/>
      <c r="DHD324" s="298"/>
      <c r="DHE324" s="298"/>
      <c r="DHF324" s="298"/>
      <c r="DHG324" s="298"/>
      <c r="DHH324" s="298"/>
      <c r="DHI324" s="298"/>
      <c r="DHJ324" s="298"/>
      <c r="DHK324" s="298"/>
      <c r="DHL324" s="298"/>
      <c r="DHM324" s="298"/>
      <c r="DHN324" s="298"/>
      <c r="DHO324" s="298"/>
      <c r="DHP324" s="298"/>
      <c r="DHQ324" s="298"/>
      <c r="DHR324" s="298"/>
      <c r="DHS324" s="298"/>
      <c r="DHT324" s="298"/>
      <c r="DHU324" s="298"/>
      <c r="DHV324" s="298"/>
      <c r="DHW324" s="298"/>
      <c r="DHX324" s="298"/>
      <c r="DHY324" s="298"/>
      <c r="DHZ324" s="298"/>
      <c r="DIA324" s="298"/>
      <c r="DIB324" s="298"/>
      <c r="DIC324" s="298"/>
      <c r="DID324" s="298"/>
      <c r="DIE324" s="298"/>
      <c r="DIF324" s="298"/>
      <c r="DIG324" s="298"/>
      <c r="DIH324" s="298"/>
      <c r="DII324" s="298"/>
      <c r="DIJ324" s="298"/>
      <c r="DIK324" s="298"/>
      <c r="DIL324" s="298"/>
      <c r="DIM324" s="298"/>
      <c r="DIN324" s="298"/>
      <c r="DIO324" s="298"/>
      <c r="DIP324" s="298"/>
      <c r="DIQ324" s="298"/>
      <c r="DIR324" s="298"/>
      <c r="DIS324" s="298"/>
      <c r="DIT324" s="298"/>
      <c r="DIU324" s="298"/>
      <c r="DIV324" s="298"/>
      <c r="DIW324" s="298"/>
      <c r="DIX324" s="298"/>
      <c r="DIY324" s="298"/>
      <c r="DIZ324" s="298"/>
      <c r="DJA324" s="298"/>
      <c r="DJB324" s="298"/>
      <c r="DJC324" s="298"/>
      <c r="DJD324" s="298"/>
      <c r="DJE324" s="298"/>
      <c r="DJF324" s="298"/>
      <c r="DJG324" s="298"/>
      <c r="DJH324" s="298"/>
      <c r="DJI324" s="298"/>
      <c r="DJJ324" s="298"/>
      <c r="DJK324" s="298"/>
      <c r="DJL324" s="298"/>
      <c r="DJM324" s="298"/>
      <c r="DJN324" s="298"/>
      <c r="DJO324" s="298"/>
      <c r="DJP324" s="298"/>
      <c r="DJQ324" s="298"/>
      <c r="DJR324" s="298"/>
      <c r="DJS324" s="298"/>
      <c r="DJT324" s="298"/>
      <c r="DJU324" s="298"/>
      <c r="DJV324" s="298"/>
      <c r="DJW324" s="298"/>
      <c r="DJX324" s="298"/>
      <c r="DJY324" s="298"/>
      <c r="DJZ324" s="298"/>
      <c r="DKA324" s="298"/>
      <c r="DKB324" s="298"/>
      <c r="DKC324" s="298"/>
      <c r="DKD324" s="298"/>
      <c r="DKE324" s="298"/>
      <c r="DKF324" s="298"/>
      <c r="DKG324" s="298"/>
      <c r="DKH324" s="298"/>
      <c r="DKI324" s="298"/>
      <c r="DKJ324" s="298"/>
      <c r="DKK324" s="298"/>
      <c r="DKL324" s="298"/>
      <c r="DKM324" s="298"/>
      <c r="DKN324" s="298"/>
      <c r="DKO324" s="298"/>
      <c r="DKP324" s="298"/>
      <c r="DKQ324" s="298"/>
      <c r="DKR324" s="298"/>
      <c r="DKS324" s="298"/>
      <c r="DKT324" s="298"/>
      <c r="DKU324" s="298"/>
      <c r="DKV324" s="298"/>
      <c r="DKW324" s="298"/>
      <c r="DKX324" s="298"/>
      <c r="DKY324" s="298"/>
      <c r="DKZ324" s="298"/>
      <c r="DLA324" s="298"/>
      <c r="DLB324" s="298"/>
      <c r="DLC324" s="298"/>
      <c r="DLD324" s="298"/>
      <c r="DLE324" s="298"/>
      <c r="DLF324" s="298"/>
      <c r="DLG324" s="298"/>
      <c r="DLH324" s="298"/>
      <c r="DLI324" s="298"/>
      <c r="DLJ324" s="298"/>
      <c r="DLK324" s="298"/>
      <c r="DLL324" s="298"/>
      <c r="DLM324" s="298"/>
      <c r="DLN324" s="298"/>
      <c r="DLO324" s="298"/>
      <c r="DLP324" s="298"/>
      <c r="DLQ324" s="298"/>
      <c r="DLR324" s="298"/>
      <c r="DLS324" s="298"/>
      <c r="DLT324" s="298"/>
      <c r="DLU324" s="298"/>
      <c r="DLV324" s="298"/>
      <c r="DLW324" s="298"/>
      <c r="DLX324" s="298"/>
      <c r="DLY324" s="298"/>
      <c r="DLZ324" s="298"/>
      <c r="DMA324" s="298"/>
      <c r="DMB324" s="298"/>
      <c r="DMC324" s="298"/>
      <c r="DMD324" s="298"/>
      <c r="DME324" s="298"/>
      <c r="DMF324" s="298"/>
      <c r="DMG324" s="298"/>
      <c r="DMH324" s="298"/>
      <c r="DMI324" s="298"/>
      <c r="DMJ324" s="298"/>
      <c r="DMK324" s="298"/>
      <c r="DML324" s="298"/>
      <c r="DMM324" s="298"/>
      <c r="DMN324" s="298"/>
      <c r="DMO324" s="298"/>
      <c r="DMP324" s="298"/>
      <c r="DMQ324" s="298"/>
      <c r="DMR324" s="298"/>
      <c r="DMS324" s="298"/>
      <c r="DMT324" s="298"/>
      <c r="DMU324" s="298"/>
      <c r="DMV324" s="298"/>
      <c r="DMW324" s="298"/>
      <c r="DMX324" s="298"/>
      <c r="DMY324" s="298"/>
      <c r="DMZ324" s="298"/>
      <c r="DNA324" s="298"/>
      <c r="DNB324" s="298"/>
      <c r="DNC324" s="298"/>
      <c r="DND324" s="298"/>
      <c r="DNE324" s="298"/>
      <c r="DNF324" s="298"/>
      <c r="DNG324" s="298"/>
      <c r="DNH324" s="298"/>
      <c r="DNI324" s="298"/>
      <c r="DNJ324" s="298"/>
      <c r="DNK324" s="298"/>
      <c r="DNL324" s="298"/>
      <c r="DNM324" s="298"/>
      <c r="DNN324" s="298"/>
      <c r="DNO324" s="298"/>
      <c r="DNP324" s="298"/>
      <c r="DNQ324" s="298"/>
      <c r="DNR324" s="298"/>
      <c r="DNS324" s="298"/>
      <c r="DNT324" s="298"/>
      <c r="DNU324" s="298"/>
      <c r="DNV324" s="298"/>
      <c r="DNW324" s="298"/>
      <c r="DNX324" s="298"/>
      <c r="DNY324" s="298"/>
      <c r="DNZ324" s="298"/>
      <c r="DOA324" s="298"/>
      <c r="DOB324" s="298"/>
      <c r="DOC324" s="298"/>
      <c r="DOD324" s="298"/>
      <c r="DOE324" s="298"/>
      <c r="DOF324" s="298"/>
      <c r="DOG324" s="298"/>
      <c r="DOH324" s="298"/>
      <c r="DOI324" s="298"/>
      <c r="DOJ324" s="298"/>
      <c r="DOK324" s="298"/>
      <c r="DOL324" s="298"/>
      <c r="DOM324" s="298"/>
      <c r="DON324" s="298"/>
      <c r="DOO324" s="298"/>
      <c r="DOP324" s="298"/>
      <c r="DOQ324" s="298"/>
      <c r="DOR324" s="298"/>
      <c r="DOS324" s="298"/>
      <c r="DOT324" s="298"/>
      <c r="DOU324" s="298"/>
      <c r="DOV324" s="298"/>
      <c r="DOW324" s="298"/>
      <c r="DOX324" s="298"/>
      <c r="DOY324" s="298"/>
      <c r="DOZ324" s="298"/>
      <c r="DPA324" s="298"/>
      <c r="DPB324" s="298"/>
      <c r="DPC324" s="298"/>
      <c r="DPD324" s="298"/>
      <c r="DPE324" s="298"/>
      <c r="DPF324" s="298"/>
      <c r="DPG324" s="298"/>
      <c r="DPH324" s="298"/>
      <c r="DPI324" s="298"/>
      <c r="DPJ324" s="298"/>
      <c r="DPK324" s="298"/>
      <c r="DPL324" s="298"/>
      <c r="DPM324" s="298"/>
      <c r="DPN324" s="298"/>
      <c r="DPO324" s="298"/>
      <c r="DPP324" s="298"/>
      <c r="DPQ324" s="298"/>
      <c r="DPR324" s="298"/>
      <c r="DPS324" s="298"/>
      <c r="DPT324" s="298"/>
      <c r="DPU324" s="298"/>
      <c r="DPV324" s="298"/>
      <c r="DPW324" s="298"/>
      <c r="DPX324" s="298"/>
      <c r="DPY324" s="298"/>
      <c r="DPZ324" s="298"/>
      <c r="DQA324" s="298"/>
      <c r="DQB324" s="298"/>
      <c r="DQC324" s="298"/>
      <c r="DQD324" s="298"/>
      <c r="DQE324" s="298"/>
      <c r="DQF324" s="298"/>
      <c r="DQG324" s="298"/>
      <c r="DQH324" s="298"/>
      <c r="DQI324" s="298"/>
      <c r="DQJ324" s="298"/>
      <c r="DQK324" s="298"/>
      <c r="DQL324" s="298"/>
      <c r="DQM324" s="298"/>
      <c r="DQN324" s="298"/>
      <c r="DQO324" s="298"/>
      <c r="DQP324" s="298"/>
      <c r="DQQ324" s="298"/>
      <c r="DQR324" s="298"/>
      <c r="DQS324" s="298"/>
      <c r="DQT324" s="298"/>
      <c r="DQU324" s="298"/>
      <c r="DQV324" s="298"/>
      <c r="DQW324" s="298"/>
      <c r="DQX324" s="298"/>
      <c r="DQY324" s="298"/>
      <c r="DQZ324" s="298"/>
      <c r="DRA324" s="298"/>
      <c r="DRB324" s="298"/>
      <c r="DRC324" s="298"/>
      <c r="DRD324" s="298"/>
      <c r="DRE324" s="298"/>
      <c r="DRF324" s="298"/>
      <c r="DRG324" s="298"/>
      <c r="DRH324" s="298"/>
      <c r="DRI324" s="298"/>
      <c r="DRJ324" s="298"/>
      <c r="DRK324" s="298"/>
      <c r="DRL324" s="298"/>
      <c r="DRM324" s="298"/>
      <c r="DRN324" s="298"/>
      <c r="DRO324" s="298"/>
      <c r="DRP324" s="298"/>
      <c r="DRQ324" s="298"/>
      <c r="DRR324" s="298"/>
      <c r="DRS324" s="298"/>
      <c r="DRT324" s="298"/>
      <c r="DRU324" s="298"/>
      <c r="DRV324" s="298"/>
      <c r="DRW324" s="298"/>
      <c r="DRX324" s="298"/>
      <c r="DRY324" s="298"/>
      <c r="DRZ324" s="298"/>
      <c r="DSA324" s="298"/>
      <c r="DSB324" s="298"/>
      <c r="DSC324" s="298"/>
      <c r="DSD324" s="298"/>
      <c r="DSE324" s="298"/>
      <c r="DSF324" s="298"/>
      <c r="DSG324" s="298"/>
      <c r="DSH324" s="298"/>
      <c r="DSI324" s="298"/>
      <c r="DSJ324" s="298"/>
      <c r="DSK324" s="298"/>
      <c r="DSL324" s="298"/>
      <c r="DSM324" s="298"/>
      <c r="DSN324" s="298"/>
      <c r="DSO324" s="298"/>
      <c r="DSP324" s="298"/>
      <c r="DSQ324" s="298"/>
      <c r="DSR324" s="298"/>
      <c r="DSS324" s="298"/>
      <c r="DST324" s="298"/>
      <c r="DSU324" s="298"/>
      <c r="DSV324" s="298"/>
      <c r="DSW324" s="298"/>
      <c r="DSX324" s="298"/>
      <c r="DSY324" s="298"/>
      <c r="DSZ324" s="298"/>
      <c r="DTA324" s="298"/>
      <c r="DTB324" s="298"/>
      <c r="DTC324" s="298"/>
      <c r="DTD324" s="298"/>
      <c r="DTE324" s="298"/>
      <c r="DTF324" s="298"/>
      <c r="DTG324" s="298"/>
      <c r="DTH324" s="298"/>
      <c r="DTI324" s="298"/>
      <c r="DTJ324" s="298"/>
      <c r="DTK324" s="298"/>
      <c r="DTL324" s="298"/>
      <c r="DTM324" s="298"/>
      <c r="DTN324" s="298"/>
      <c r="DTO324" s="298"/>
      <c r="DTP324" s="298"/>
      <c r="DTQ324" s="298"/>
      <c r="DTR324" s="298"/>
      <c r="DTS324" s="298"/>
      <c r="DTT324" s="298"/>
      <c r="DTU324" s="298"/>
      <c r="DTV324" s="298"/>
      <c r="DTW324" s="298"/>
      <c r="DTX324" s="298"/>
      <c r="DTY324" s="298"/>
      <c r="DTZ324" s="298"/>
      <c r="DUA324" s="298"/>
      <c r="DUB324" s="298"/>
      <c r="DUC324" s="298"/>
      <c r="DUD324" s="298"/>
      <c r="DUE324" s="298"/>
      <c r="DUF324" s="298"/>
      <c r="DUG324" s="298"/>
      <c r="DUH324" s="298"/>
      <c r="DUI324" s="298"/>
      <c r="DUJ324" s="298"/>
      <c r="DUK324" s="298"/>
      <c r="DUL324" s="298"/>
      <c r="DUM324" s="298"/>
      <c r="DUN324" s="298"/>
      <c r="DUO324" s="298"/>
      <c r="DUP324" s="298"/>
      <c r="DUQ324" s="298"/>
      <c r="DUR324" s="298"/>
      <c r="DUS324" s="298"/>
      <c r="DUT324" s="298"/>
      <c r="DUU324" s="298"/>
      <c r="DUV324" s="298"/>
      <c r="DUW324" s="298"/>
      <c r="DUX324" s="298"/>
      <c r="DUY324" s="298"/>
      <c r="DUZ324" s="298"/>
      <c r="DVA324" s="298"/>
      <c r="DVB324" s="298"/>
      <c r="DVC324" s="298"/>
      <c r="DVD324" s="298"/>
      <c r="DVE324" s="298"/>
      <c r="DVF324" s="298"/>
      <c r="DVG324" s="298"/>
      <c r="DVH324" s="298"/>
      <c r="DVI324" s="298"/>
      <c r="DVJ324" s="298"/>
      <c r="DVK324" s="298"/>
      <c r="DVL324" s="298"/>
      <c r="DVM324" s="298"/>
      <c r="DVN324" s="298"/>
      <c r="DVO324" s="298"/>
      <c r="DVP324" s="298"/>
      <c r="DVQ324" s="298"/>
      <c r="DVR324" s="298"/>
      <c r="DVS324" s="298"/>
      <c r="DVT324" s="298"/>
      <c r="DVU324" s="298"/>
      <c r="DVV324" s="298"/>
      <c r="DVW324" s="298"/>
      <c r="DVX324" s="298"/>
      <c r="DVY324" s="298"/>
      <c r="DVZ324" s="298"/>
      <c r="DWA324" s="298"/>
      <c r="DWB324" s="298"/>
      <c r="DWC324" s="298"/>
      <c r="DWD324" s="298"/>
      <c r="DWE324" s="298"/>
      <c r="DWF324" s="298"/>
      <c r="DWG324" s="298"/>
      <c r="DWH324" s="298"/>
      <c r="DWI324" s="298"/>
      <c r="DWJ324" s="298"/>
      <c r="DWK324" s="298"/>
      <c r="DWL324" s="298"/>
      <c r="DWM324" s="298"/>
      <c r="DWN324" s="298"/>
      <c r="DWO324" s="298"/>
      <c r="DWP324" s="298"/>
      <c r="DWQ324" s="298"/>
      <c r="DWR324" s="298"/>
      <c r="DWS324" s="298"/>
      <c r="DWT324" s="298"/>
      <c r="DWU324" s="298"/>
      <c r="DWV324" s="298"/>
      <c r="DWW324" s="298"/>
      <c r="DWX324" s="298"/>
      <c r="DWY324" s="298"/>
      <c r="DWZ324" s="298"/>
      <c r="DXA324" s="298"/>
      <c r="DXB324" s="298"/>
      <c r="DXC324" s="298"/>
      <c r="DXD324" s="298"/>
      <c r="DXE324" s="298"/>
      <c r="DXF324" s="298"/>
      <c r="DXG324" s="298"/>
      <c r="DXH324" s="298"/>
      <c r="DXI324" s="298"/>
      <c r="DXJ324" s="298"/>
      <c r="DXK324" s="298"/>
      <c r="DXL324" s="298"/>
      <c r="DXM324" s="298"/>
      <c r="DXN324" s="298"/>
      <c r="DXO324" s="298"/>
      <c r="DXP324" s="298"/>
      <c r="DXQ324" s="298"/>
      <c r="DXR324" s="298"/>
      <c r="DXS324" s="298"/>
      <c r="DXT324" s="298"/>
      <c r="DXU324" s="298"/>
      <c r="DXV324" s="298"/>
      <c r="DXW324" s="298"/>
      <c r="DXX324" s="298"/>
      <c r="DXY324" s="298"/>
      <c r="DXZ324" s="298"/>
      <c r="DYA324" s="298"/>
      <c r="DYB324" s="298"/>
      <c r="DYC324" s="298"/>
      <c r="DYD324" s="298"/>
      <c r="DYE324" s="298"/>
      <c r="DYF324" s="298"/>
      <c r="DYG324" s="298"/>
      <c r="DYH324" s="298"/>
      <c r="DYI324" s="298"/>
      <c r="DYJ324" s="298"/>
      <c r="DYK324" s="298"/>
      <c r="DYL324" s="298"/>
      <c r="DYM324" s="298"/>
      <c r="DYN324" s="298"/>
      <c r="DYO324" s="298"/>
      <c r="DYP324" s="298"/>
      <c r="DYQ324" s="298"/>
      <c r="DYR324" s="298"/>
      <c r="DYS324" s="298"/>
      <c r="DYT324" s="298"/>
      <c r="DYU324" s="298"/>
      <c r="DYV324" s="298"/>
      <c r="DYW324" s="298"/>
      <c r="DYX324" s="298"/>
      <c r="DYY324" s="298"/>
      <c r="DYZ324" s="298"/>
      <c r="DZA324" s="298"/>
      <c r="DZB324" s="298"/>
      <c r="DZC324" s="298"/>
      <c r="DZD324" s="298"/>
      <c r="DZE324" s="298"/>
      <c r="DZF324" s="298"/>
      <c r="DZG324" s="298"/>
      <c r="DZH324" s="298"/>
      <c r="DZI324" s="298"/>
      <c r="DZJ324" s="298"/>
      <c r="DZK324" s="298"/>
      <c r="DZL324" s="298"/>
      <c r="DZM324" s="298"/>
      <c r="DZN324" s="298"/>
      <c r="DZO324" s="298"/>
      <c r="DZP324" s="298"/>
      <c r="DZQ324" s="298"/>
      <c r="DZR324" s="298"/>
      <c r="DZS324" s="298"/>
      <c r="DZT324" s="298"/>
      <c r="DZU324" s="298"/>
      <c r="DZV324" s="298"/>
      <c r="DZW324" s="298"/>
      <c r="DZX324" s="298"/>
      <c r="DZY324" s="298"/>
      <c r="DZZ324" s="298"/>
      <c r="EAA324" s="298"/>
      <c r="EAB324" s="298"/>
      <c r="EAC324" s="298"/>
      <c r="EAD324" s="298"/>
      <c r="EAE324" s="298"/>
      <c r="EAF324" s="298"/>
      <c r="EAG324" s="298"/>
      <c r="EAH324" s="298"/>
      <c r="EAI324" s="298"/>
      <c r="EAJ324" s="298"/>
      <c r="EAK324" s="298"/>
      <c r="EAL324" s="298"/>
      <c r="EAM324" s="298"/>
      <c r="EAN324" s="298"/>
      <c r="EAO324" s="298"/>
      <c r="EAP324" s="298"/>
      <c r="EAQ324" s="298"/>
      <c r="EAR324" s="298"/>
      <c r="EAS324" s="298"/>
      <c r="EAT324" s="298"/>
      <c r="EAU324" s="298"/>
      <c r="EAV324" s="298"/>
      <c r="EAW324" s="298"/>
      <c r="EAX324" s="298"/>
      <c r="EAY324" s="298"/>
      <c r="EAZ324" s="298"/>
      <c r="EBA324" s="298"/>
      <c r="EBB324" s="298"/>
      <c r="EBC324" s="298"/>
      <c r="EBD324" s="298"/>
      <c r="EBE324" s="298"/>
      <c r="EBF324" s="298"/>
      <c r="EBG324" s="298"/>
      <c r="EBH324" s="298"/>
      <c r="EBI324" s="298"/>
      <c r="EBJ324" s="298"/>
      <c r="EBK324" s="298"/>
      <c r="EBL324" s="298"/>
      <c r="EBM324" s="298"/>
      <c r="EBN324" s="298"/>
      <c r="EBO324" s="298"/>
      <c r="EBP324" s="298"/>
      <c r="EBQ324" s="298"/>
      <c r="EBR324" s="298"/>
      <c r="EBS324" s="298"/>
      <c r="EBT324" s="298"/>
      <c r="EBU324" s="298"/>
      <c r="EBV324" s="298"/>
      <c r="EBW324" s="298"/>
      <c r="EBX324" s="298"/>
      <c r="EBY324" s="298"/>
      <c r="EBZ324" s="298"/>
      <c r="ECA324" s="298"/>
      <c r="ECB324" s="298"/>
      <c r="ECC324" s="298"/>
      <c r="ECD324" s="298"/>
      <c r="ECE324" s="298"/>
      <c r="ECF324" s="298"/>
      <c r="ECG324" s="298"/>
      <c r="ECH324" s="298"/>
      <c r="ECI324" s="298"/>
      <c r="ECJ324" s="298"/>
      <c r="ECK324" s="298"/>
      <c r="ECL324" s="298"/>
      <c r="ECM324" s="298"/>
      <c r="ECN324" s="298"/>
      <c r="ECO324" s="298"/>
      <c r="ECP324" s="298"/>
      <c r="ECQ324" s="298"/>
      <c r="ECR324" s="298"/>
      <c r="ECS324" s="298"/>
      <c r="ECT324" s="298"/>
      <c r="ECU324" s="298"/>
      <c r="ECV324" s="298"/>
      <c r="ECW324" s="298"/>
      <c r="ECX324" s="298"/>
      <c r="ECY324" s="298"/>
      <c r="ECZ324" s="298"/>
      <c r="EDA324" s="298"/>
      <c r="EDB324" s="298"/>
      <c r="EDC324" s="298"/>
      <c r="EDD324" s="298"/>
      <c r="EDE324" s="298"/>
      <c r="EDF324" s="298"/>
      <c r="EDG324" s="298"/>
      <c r="EDH324" s="298"/>
      <c r="EDI324" s="298"/>
      <c r="EDJ324" s="298"/>
      <c r="EDK324" s="298"/>
      <c r="EDL324" s="298"/>
      <c r="EDM324" s="298"/>
      <c r="EDN324" s="298"/>
      <c r="EDO324" s="298"/>
      <c r="EDP324" s="298"/>
      <c r="EDQ324" s="298"/>
      <c r="EDR324" s="298"/>
      <c r="EDS324" s="298"/>
      <c r="EDT324" s="298"/>
      <c r="EDU324" s="298"/>
      <c r="EDV324" s="298"/>
      <c r="EDW324" s="298"/>
      <c r="EDX324" s="298"/>
      <c r="EDY324" s="298"/>
      <c r="EDZ324" s="298"/>
      <c r="EEA324" s="298"/>
      <c r="EEB324" s="298"/>
      <c r="EEC324" s="298"/>
      <c r="EED324" s="298"/>
      <c r="EEE324" s="298"/>
      <c r="EEF324" s="298"/>
      <c r="EEG324" s="298"/>
      <c r="EEH324" s="298"/>
      <c r="EEI324" s="298"/>
      <c r="EEJ324" s="298"/>
      <c r="EEK324" s="298"/>
      <c r="EEL324" s="298"/>
      <c r="EEM324" s="298"/>
      <c r="EEN324" s="298"/>
      <c r="EEO324" s="298"/>
      <c r="EEP324" s="298"/>
      <c r="EEQ324" s="298"/>
      <c r="EER324" s="298"/>
      <c r="EES324" s="298"/>
      <c r="EET324" s="298"/>
      <c r="EEU324" s="298"/>
      <c r="EEV324" s="298"/>
      <c r="EEW324" s="298"/>
      <c r="EEX324" s="298"/>
      <c r="EEY324" s="298"/>
      <c r="EEZ324" s="298"/>
      <c r="EFA324" s="298"/>
      <c r="EFB324" s="298"/>
      <c r="EFC324" s="298"/>
      <c r="EFD324" s="298"/>
      <c r="EFE324" s="298"/>
      <c r="EFF324" s="298"/>
      <c r="EFG324" s="298"/>
      <c r="EFH324" s="298"/>
      <c r="EFI324" s="298"/>
      <c r="EFJ324" s="298"/>
      <c r="EFK324" s="298"/>
      <c r="EFL324" s="298"/>
      <c r="EFM324" s="298"/>
      <c r="EFN324" s="298"/>
      <c r="EFO324" s="298"/>
      <c r="EFP324" s="298"/>
      <c r="EFQ324" s="298"/>
      <c r="EFR324" s="298"/>
      <c r="EFS324" s="298"/>
      <c r="EFT324" s="298"/>
      <c r="EFU324" s="298"/>
      <c r="EFV324" s="298"/>
      <c r="EFW324" s="298"/>
      <c r="EFX324" s="298"/>
      <c r="EFY324" s="298"/>
      <c r="EFZ324" s="298"/>
      <c r="EGA324" s="298"/>
      <c r="EGB324" s="298"/>
      <c r="EGC324" s="298"/>
      <c r="EGD324" s="298"/>
      <c r="EGE324" s="298"/>
      <c r="EGF324" s="298"/>
      <c r="EGG324" s="298"/>
      <c r="EGH324" s="298"/>
      <c r="EGI324" s="298"/>
      <c r="EGJ324" s="298"/>
      <c r="EGK324" s="298"/>
      <c r="EGL324" s="298"/>
      <c r="EGM324" s="298"/>
      <c r="EGN324" s="298"/>
      <c r="EGO324" s="298"/>
      <c r="EGP324" s="298"/>
      <c r="EGQ324" s="298"/>
      <c r="EGR324" s="298"/>
      <c r="EGS324" s="298"/>
      <c r="EGT324" s="298"/>
      <c r="EGU324" s="298"/>
      <c r="EGV324" s="298"/>
      <c r="EGW324" s="298"/>
      <c r="EGX324" s="298"/>
      <c r="EGY324" s="298"/>
      <c r="EGZ324" s="298"/>
      <c r="EHA324" s="298"/>
      <c r="EHB324" s="298"/>
      <c r="EHC324" s="298"/>
      <c r="EHD324" s="298"/>
      <c r="EHE324" s="298"/>
      <c r="EHF324" s="298"/>
      <c r="EHG324" s="298"/>
      <c r="EHH324" s="298"/>
      <c r="EHI324" s="298"/>
      <c r="EHJ324" s="298"/>
      <c r="EHK324" s="298"/>
      <c r="EHL324" s="298"/>
      <c r="EHM324" s="298"/>
      <c r="EHN324" s="298"/>
      <c r="EHO324" s="298"/>
      <c r="EHP324" s="298"/>
      <c r="EHQ324" s="298"/>
      <c r="EHR324" s="298"/>
      <c r="EHS324" s="298"/>
      <c r="EHT324" s="298"/>
      <c r="EHU324" s="298"/>
      <c r="EHV324" s="298"/>
      <c r="EHW324" s="298"/>
      <c r="EHX324" s="298"/>
      <c r="EHY324" s="298"/>
      <c r="EHZ324" s="298"/>
      <c r="EIA324" s="298"/>
      <c r="EIB324" s="298"/>
      <c r="EIC324" s="298"/>
      <c r="EID324" s="298"/>
      <c r="EIE324" s="298"/>
      <c r="EIF324" s="298"/>
      <c r="EIG324" s="298"/>
      <c r="EIH324" s="298"/>
      <c r="EII324" s="298"/>
      <c r="EIJ324" s="298"/>
      <c r="EIK324" s="298"/>
      <c r="EIL324" s="298"/>
      <c r="EIM324" s="298"/>
      <c r="EIN324" s="298"/>
      <c r="EIO324" s="298"/>
      <c r="EIP324" s="298"/>
      <c r="EIQ324" s="298"/>
      <c r="EIR324" s="298"/>
      <c r="EIS324" s="298"/>
      <c r="EIT324" s="298"/>
      <c r="EIU324" s="298"/>
      <c r="EIV324" s="298"/>
      <c r="EIW324" s="298"/>
      <c r="EIX324" s="298"/>
      <c r="EIY324" s="298"/>
      <c r="EIZ324" s="298"/>
      <c r="EJA324" s="298"/>
      <c r="EJB324" s="298"/>
      <c r="EJC324" s="298"/>
      <c r="EJD324" s="298"/>
      <c r="EJE324" s="298"/>
      <c r="EJF324" s="298"/>
      <c r="EJG324" s="298"/>
      <c r="EJH324" s="298"/>
      <c r="EJI324" s="298"/>
      <c r="EJJ324" s="298"/>
      <c r="EJK324" s="298"/>
      <c r="EJL324" s="298"/>
      <c r="EJM324" s="298"/>
      <c r="EJN324" s="298"/>
      <c r="EJO324" s="298"/>
      <c r="EJP324" s="298"/>
      <c r="EJQ324" s="298"/>
      <c r="EJR324" s="298"/>
      <c r="EJS324" s="298"/>
      <c r="EJT324" s="298"/>
      <c r="EJU324" s="298"/>
      <c r="EJV324" s="298"/>
      <c r="EJW324" s="298"/>
      <c r="EJX324" s="298"/>
      <c r="EJY324" s="298"/>
      <c r="EJZ324" s="298"/>
      <c r="EKA324" s="298"/>
      <c r="EKB324" s="298"/>
      <c r="EKC324" s="298"/>
      <c r="EKD324" s="298"/>
      <c r="EKE324" s="298"/>
      <c r="EKF324" s="298"/>
      <c r="EKG324" s="298"/>
      <c r="EKH324" s="298"/>
      <c r="EKI324" s="298"/>
      <c r="EKJ324" s="298"/>
      <c r="EKK324" s="298"/>
      <c r="EKL324" s="298"/>
      <c r="EKM324" s="298"/>
      <c r="EKN324" s="298"/>
      <c r="EKO324" s="298"/>
      <c r="EKP324" s="298"/>
      <c r="EKQ324" s="298"/>
      <c r="EKR324" s="298"/>
      <c r="EKS324" s="298"/>
      <c r="EKT324" s="298"/>
      <c r="EKU324" s="298"/>
      <c r="EKV324" s="298"/>
      <c r="EKW324" s="298"/>
      <c r="EKX324" s="298"/>
      <c r="EKY324" s="298"/>
      <c r="EKZ324" s="298"/>
      <c r="ELA324" s="298"/>
      <c r="ELB324" s="298"/>
      <c r="ELC324" s="298"/>
      <c r="ELD324" s="298"/>
      <c r="ELE324" s="298"/>
      <c r="ELF324" s="298"/>
      <c r="ELG324" s="298"/>
      <c r="ELH324" s="298"/>
      <c r="ELI324" s="298"/>
      <c r="ELJ324" s="298"/>
      <c r="ELK324" s="298"/>
      <c r="ELL324" s="298"/>
      <c r="ELM324" s="298"/>
      <c r="ELN324" s="298"/>
      <c r="ELO324" s="298"/>
      <c r="ELP324" s="298"/>
      <c r="ELQ324" s="298"/>
      <c r="ELR324" s="298"/>
      <c r="ELS324" s="298"/>
      <c r="ELT324" s="298"/>
      <c r="ELU324" s="298"/>
      <c r="ELV324" s="298"/>
      <c r="ELW324" s="298"/>
      <c r="ELX324" s="298"/>
      <c r="ELY324" s="298"/>
      <c r="ELZ324" s="298"/>
      <c r="EMA324" s="298"/>
      <c r="EMB324" s="298"/>
      <c r="EMC324" s="298"/>
      <c r="EMD324" s="298"/>
      <c r="EME324" s="298"/>
      <c r="EMF324" s="298"/>
      <c r="EMG324" s="298"/>
      <c r="EMH324" s="298"/>
      <c r="EMI324" s="298"/>
      <c r="EMJ324" s="298"/>
      <c r="EMK324" s="298"/>
      <c r="EML324" s="298"/>
      <c r="EMM324" s="298"/>
      <c r="EMN324" s="298"/>
      <c r="EMO324" s="298"/>
      <c r="EMP324" s="298"/>
      <c r="EMQ324" s="298"/>
      <c r="EMR324" s="298"/>
      <c r="EMS324" s="298"/>
      <c r="EMT324" s="298"/>
      <c r="EMU324" s="298"/>
      <c r="EMV324" s="298"/>
      <c r="EMW324" s="298"/>
      <c r="EMX324" s="298"/>
      <c r="EMY324" s="298"/>
      <c r="EMZ324" s="298"/>
      <c r="ENA324" s="298"/>
      <c r="ENB324" s="298"/>
      <c r="ENC324" s="298"/>
      <c r="END324" s="298"/>
      <c r="ENE324" s="298"/>
      <c r="ENF324" s="298"/>
      <c r="ENG324" s="298"/>
      <c r="ENH324" s="298"/>
      <c r="ENI324" s="298"/>
      <c r="ENJ324" s="298"/>
      <c r="ENK324" s="298"/>
      <c r="ENL324" s="298"/>
      <c r="ENM324" s="298"/>
      <c r="ENN324" s="298"/>
      <c r="ENO324" s="298"/>
      <c r="ENP324" s="298"/>
      <c r="ENQ324" s="298"/>
      <c r="ENR324" s="298"/>
      <c r="ENS324" s="298"/>
      <c r="ENT324" s="298"/>
      <c r="ENU324" s="298"/>
      <c r="ENV324" s="298"/>
      <c r="ENW324" s="298"/>
      <c r="ENX324" s="298"/>
      <c r="ENY324" s="298"/>
      <c r="ENZ324" s="298"/>
      <c r="EOA324" s="298"/>
      <c r="EOB324" s="298"/>
      <c r="EOC324" s="298"/>
      <c r="EOD324" s="298"/>
      <c r="EOE324" s="298"/>
      <c r="EOF324" s="298"/>
      <c r="EOG324" s="298"/>
      <c r="EOH324" s="298"/>
      <c r="EOI324" s="298"/>
      <c r="EOJ324" s="298"/>
      <c r="EOK324" s="298"/>
      <c r="EOL324" s="298"/>
      <c r="EOM324" s="298"/>
      <c r="EON324" s="298"/>
      <c r="EOO324" s="298"/>
      <c r="EOP324" s="298"/>
      <c r="EOQ324" s="298"/>
      <c r="EOR324" s="298"/>
      <c r="EOS324" s="298"/>
      <c r="EOT324" s="298"/>
      <c r="EOU324" s="298"/>
      <c r="EOV324" s="298"/>
      <c r="EOW324" s="298"/>
      <c r="EOX324" s="298"/>
      <c r="EOY324" s="298"/>
      <c r="EOZ324" s="298"/>
      <c r="EPA324" s="298"/>
      <c r="EPB324" s="298"/>
      <c r="EPC324" s="298"/>
      <c r="EPD324" s="298"/>
      <c r="EPE324" s="298"/>
      <c r="EPF324" s="298"/>
      <c r="EPG324" s="298"/>
      <c r="EPH324" s="298"/>
      <c r="EPI324" s="298"/>
      <c r="EPJ324" s="298"/>
      <c r="EPK324" s="298"/>
      <c r="EPL324" s="298"/>
      <c r="EPM324" s="298"/>
      <c r="EPN324" s="298"/>
      <c r="EPO324" s="298"/>
      <c r="EPP324" s="298"/>
      <c r="EPQ324" s="298"/>
      <c r="EPR324" s="298"/>
      <c r="EPS324" s="298"/>
      <c r="EPT324" s="298"/>
      <c r="EPU324" s="298"/>
      <c r="EPV324" s="298"/>
      <c r="EPW324" s="298"/>
      <c r="EPX324" s="298"/>
      <c r="EPY324" s="298"/>
      <c r="EPZ324" s="298"/>
      <c r="EQA324" s="298"/>
      <c r="EQB324" s="298"/>
      <c r="EQC324" s="298"/>
      <c r="EQD324" s="298"/>
      <c r="EQE324" s="298"/>
      <c r="EQF324" s="298"/>
      <c r="EQG324" s="298"/>
      <c r="EQH324" s="298"/>
      <c r="EQI324" s="298"/>
      <c r="EQJ324" s="298"/>
      <c r="EQK324" s="298"/>
      <c r="EQL324" s="298"/>
      <c r="EQM324" s="298"/>
      <c r="EQN324" s="298"/>
      <c r="EQO324" s="298"/>
      <c r="EQP324" s="298"/>
      <c r="EQQ324" s="298"/>
      <c r="EQR324" s="298"/>
      <c r="EQS324" s="298"/>
      <c r="EQT324" s="298"/>
      <c r="EQU324" s="298"/>
      <c r="EQV324" s="298"/>
      <c r="EQW324" s="298"/>
      <c r="EQX324" s="298"/>
      <c r="EQY324" s="298"/>
      <c r="EQZ324" s="298"/>
      <c r="ERA324" s="298"/>
      <c r="ERB324" s="298"/>
      <c r="ERC324" s="298"/>
      <c r="ERD324" s="298"/>
      <c r="ERE324" s="298"/>
      <c r="ERF324" s="298"/>
      <c r="ERG324" s="298"/>
      <c r="ERH324" s="298"/>
      <c r="ERI324" s="298"/>
      <c r="ERJ324" s="298"/>
      <c r="ERK324" s="298"/>
      <c r="ERL324" s="298"/>
      <c r="ERM324" s="298"/>
      <c r="ERN324" s="298"/>
      <c r="ERO324" s="298"/>
      <c r="ERP324" s="298"/>
      <c r="ERQ324" s="298"/>
      <c r="ERR324" s="298"/>
      <c r="ERS324" s="298"/>
      <c r="ERT324" s="298"/>
      <c r="ERU324" s="298"/>
      <c r="ERV324" s="298"/>
      <c r="ERW324" s="298"/>
      <c r="ERX324" s="298"/>
      <c r="ERY324" s="298"/>
      <c r="ERZ324" s="298"/>
      <c r="ESA324" s="298"/>
      <c r="ESB324" s="298"/>
      <c r="ESC324" s="298"/>
      <c r="ESD324" s="298"/>
      <c r="ESE324" s="298"/>
      <c r="ESF324" s="298"/>
      <c r="ESG324" s="298"/>
      <c r="ESH324" s="298"/>
      <c r="ESI324" s="298"/>
      <c r="ESJ324" s="298"/>
      <c r="ESK324" s="298"/>
      <c r="ESL324" s="298"/>
      <c r="ESM324" s="298"/>
      <c r="ESN324" s="298"/>
      <c r="ESO324" s="298"/>
      <c r="ESP324" s="298"/>
      <c r="ESQ324" s="298"/>
      <c r="ESR324" s="298"/>
      <c r="ESS324" s="298"/>
      <c r="EST324" s="298"/>
      <c r="ESU324" s="298"/>
      <c r="ESV324" s="298"/>
      <c r="ESW324" s="298"/>
      <c r="ESX324" s="298"/>
      <c r="ESY324" s="298"/>
      <c r="ESZ324" s="298"/>
      <c r="ETA324" s="298"/>
      <c r="ETB324" s="298"/>
      <c r="ETC324" s="298"/>
      <c r="ETD324" s="298"/>
      <c r="ETE324" s="298"/>
      <c r="ETF324" s="298"/>
      <c r="ETG324" s="298"/>
      <c r="ETH324" s="298"/>
      <c r="ETI324" s="298"/>
      <c r="ETJ324" s="298"/>
      <c r="ETK324" s="298"/>
      <c r="ETL324" s="298"/>
      <c r="ETM324" s="298"/>
      <c r="ETN324" s="298"/>
      <c r="ETO324" s="298"/>
      <c r="ETP324" s="298"/>
      <c r="ETQ324" s="298"/>
      <c r="ETR324" s="298"/>
      <c r="ETS324" s="298"/>
      <c r="ETT324" s="298"/>
      <c r="ETU324" s="298"/>
      <c r="ETV324" s="298"/>
      <c r="ETW324" s="298"/>
      <c r="ETX324" s="298"/>
      <c r="ETY324" s="298"/>
      <c r="ETZ324" s="298"/>
      <c r="EUA324" s="298"/>
      <c r="EUB324" s="298"/>
      <c r="EUC324" s="298"/>
      <c r="EUD324" s="298"/>
      <c r="EUE324" s="298"/>
      <c r="EUF324" s="298"/>
      <c r="EUG324" s="298"/>
      <c r="EUH324" s="298"/>
      <c r="EUI324" s="298"/>
      <c r="EUJ324" s="298"/>
      <c r="EUK324" s="298"/>
      <c r="EUL324" s="298"/>
      <c r="EUM324" s="298"/>
      <c r="EUN324" s="298"/>
      <c r="EUO324" s="298"/>
      <c r="EUP324" s="298"/>
      <c r="EUQ324" s="298"/>
      <c r="EUR324" s="298"/>
      <c r="EUS324" s="298"/>
      <c r="EUT324" s="298"/>
      <c r="EUU324" s="298"/>
      <c r="EUV324" s="298"/>
      <c r="EUW324" s="298"/>
      <c r="EUX324" s="298"/>
      <c r="EUY324" s="298"/>
      <c r="EUZ324" s="298"/>
      <c r="EVA324" s="298"/>
      <c r="EVB324" s="298"/>
      <c r="EVC324" s="298"/>
      <c r="EVD324" s="298"/>
      <c r="EVE324" s="298"/>
      <c r="EVF324" s="298"/>
      <c r="EVG324" s="298"/>
      <c r="EVH324" s="298"/>
      <c r="EVI324" s="298"/>
      <c r="EVJ324" s="298"/>
      <c r="EVK324" s="298"/>
      <c r="EVL324" s="298"/>
      <c r="EVM324" s="298"/>
      <c r="EVN324" s="298"/>
      <c r="EVO324" s="298"/>
      <c r="EVP324" s="298"/>
      <c r="EVQ324" s="298"/>
      <c r="EVR324" s="298"/>
      <c r="EVS324" s="298"/>
      <c r="EVT324" s="298"/>
      <c r="EVU324" s="298"/>
      <c r="EVV324" s="298"/>
      <c r="EVW324" s="298"/>
      <c r="EVX324" s="298"/>
      <c r="EVY324" s="298"/>
      <c r="EVZ324" s="298"/>
      <c r="EWA324" s="298"/>
      <c r="EWB324" s="298"/>
      <c r="EWC324" s="298"/>
      <c r="EWD324" s="298"/>
      <c r="EWE324" s="298"/>
      <c r="EWF324" s="298"/>
      <c r="EWG324" s="298"/>
      <c r="EWH324" s="298"/>
      <c r="EWI324" s="298"/>
      <c r="EWJ324" s="298"/>
      <c r="EWK324" s="298"/>
      <c r="EWL324" s="298"/>
      <c r="EWM324" s="298"/>
      <c r="EWN324" s="298"/>
      <c r="EWO324" s="298"/>
      <c r="EWP324" s="298"/>
      <c r="EWQ324" s="298"/>
      <c r="EWR324" s="298"/>
      <c r="EWS324" s="298"/>
      <c r="EWT324" s="298"/>
      <c r="EWU324" s="298"/>
      <c r="EWV324" s="298"/>
      <c r="EWW324" s="298"/>
      <c r="EWX324" s="298"/>
      <c r="EWY324" s="298"/>
      <c r="EWZ324" s="298"/>
      <c r="EXA324" s="298"/>
      <c r="EXB324" s="298"/>
      <c r="EXC324" s="298"/>
      <c r="EXD324" s="298"/>
      <c r="EXE324" s="298"/>
      <c r="EXF324" s="298"/>
      <c r="EXG324" s="298"/>
      <c r="EXH324" s="298"/>
      <c r="EXI324" s="298"/>
      <c r="EXJ324" s="298"/>
      <c r="EXK324" s="298"/>
      <c r="EXL324" s="298"/>
      <c r="EXM324" s="298"/>
      <c r="EXN324" s="298"/>
      <c r="EXO324" s="298"/>
      <c r="EXP324" s="298"/>
      <c r="EXQ324" s="298"/>
      <c r="EXR324" s="298"/>
      <c r="EXS324" s="298"/>
      <c r="EXT324" s="298"/>
      <c r="EXU324" s="298"/>
      <c r="EXV324" s="298"/>
      <c r="EXW324" s="298"/>
      <c r="EXX324" s="298"/>
      <c r="EXY324" s="298"/>
      <c r="EXZ324" s="298"/>
      <c r="EYA324" s="298"/>
      <c r="EYB324" s="298"/>
      <c r="EYC324" s="298"/>
      <c r="EYD324" s="298"/>
      <c r="EYE324" s="298"/>
      <c r="EYF324" s="298"/>
      <c r="EYG324" s="298"/>
      <c r="EYH324" s="298"/>
      <c r="EYI324" s="298"/>
      <c r="EYJ324" s="298"/>
      <c r="EYK324" s="298"/>
      <c r="EYL324" s="298"/>
      <c r="EYM324" s="298"/>
      <c r="EYN324" s="298"/>
      <c r="EYO324" s="298"/>
      <c r="EYP324" s="298"/>
      <c r="EYQ324" s="298"/>
      <c r="EYR324" s="298"/>
      <c r="EYS324" s="298"/>
      <c r="EYT324" s="298"/>
      <c r="EYU324" s="298"/>
      <c r="EYV324" s="298"/>
      <c r="EYW324" s="298"/>
      <c r="EYX324" s="298"/>
      <c r="EYY324" s="298"/>
      <c r="EYZ324" s="298"/>
      <c r="EZA324" s="298"/>
      <c r="EZB324" s="298"/>
      <c r="EZC324" s="298"/>
      <c r="EZD324" s="298"/>
      <c r="EZE324" s="298"/>
      <c r="EZF324" s="298"/>
      <c r="EZG324" s="298"/>
      <c r="EZH324" s="298"/>
      <c r="EZI324" s="298"/>
      <c r="EZJ324" s="298"/>
      <c r="EZK324" s="298"/>
      <c r="EZL324" s="298"/>
      <c r="EZM324" s="298"/>
      <c r="EZN324" s="298"/>
      <c r="EZO324" s="298"/>
      <c r="EZP324" s="298"/>
      <c r="EZQ324" s="298"/>
      <c r="EZR324" s="298"/>
      <c r="EZS324" s="298"/>
      <c r="EZT324" s="298"/>
      <c r="EZU324" s="298"/>
      <c r="EZV324" s="298"/>
      <c r="EZW324" s="298"/>
      <c r="EZX324" s="298"/>
      <c r="EZY324" s="298"/>
      <c r="EZZ324" s="298"/>
      <c r="FAA324" s="298"/>
      <c r="FAB324" s="298"/>
      <c r="FAC324" s="298"/>
      <c r="FAD324" s="298"/>
      <c r="FAE324" s="298"/>
      <c r="FAF324" s="298"/>
      <c r="FAG324" s="298"/>
      <c r="FAH324" s="298"/>
      <c r="FAI324" s="298"/>
      <c r="FAJ324" s="298"/>
      <c r="FAK324" s="298"/>
      <c r="FAL324" s="298"/>
      <c r="FAM324" s="298"/>
      <c r="FAN324" s="298"/>
      <c r="FAO324" s="298"/>
      <c r="FAP324" s="298"/>
      <c r="FAQ324" s="298"/>
      <c r="FAR324" s="298"/>
      <c r="FAS324" s="298"/>
      <c r="FAT324" s="298"/>
      <c r="FAU324" s="298"/>
      <c r="FAV324" s="298"/>
      <c r="FAW324" s="298"/>
      <c r="FAX324" s="298"/>
      <c r="FAY324" s="298"/>
      <c r="FAZ324" s="298"/>
      <c r="FBA324" s="298"/>
      <c r="FBB324" s="298"/>
      <c r="FBC324" s="298"/>
      <c r="FBD324" s="298"/>
      <c r="FBE324" s="298"/>
      <c r="FBF324" s="298"/>
      <c r="FBG324" s="298"/>
      <c r="FBH324" s="298"/>
      <c r="FBI324" s="298"/>
      <c r="FBJ324" s="298"/>
      <c r="FBK324" s="298"/>
      <c r="FBL324" s="298"/>
      <c r="FBM324" s="298"/>
      <c r="FBN324" s="298"/>
      <c r="FBO324" s="298"/>
      <c r="FBP324" s="298"/>
      <c r="FBQ324" s="298"/>
      <c r="FBR324" s="298"/>
      <c r="FBS324" s="298"/>
      <c r="FBT324" s="298"/>
      <c r="FBU324" s="298"/>
      <c r="FBV324" s="298"/>
      <c r="FBW324" s="298"/>
      <c r="FBX324" s="298"/>
      <c r="FBY324" s="298"/>
      <c r="FBZ324" s="298"/>
      <c r="FCA324" s="298"/>
      <c r="FCB324" s="298"/>
      <c r="FCC324" s="298"/>
      <c r="FCD324" s="298"/>
      <c r="FCE324" s="298"/>
      <c r="FCF324" s="298"/>
      <c r="FCG324" s="298"/>
      <c r="FCH324" s="298"/>
      <c r="FCI324" s="298"/>
      <c r="FCJ324" s="298"/>
      <c r="FCK324" s="298"/>
      <c r="FCL324" s="298"/>
      <c r="FCM324" s="298"/>
      <c r="FCN324" s="298"/>
      <c r="FCO324" s="298"/>
      <c r="FCP324" s="298"/>
      <c r="FCQ324" s="298"/>
      <c r="FCR324" s="298"/>
      <c r="FCS324" s="298"/>
      <c r="FCT324" s="298"/>
      <c r="FCU324" s="298"/>
      <c r="FCV324" s="298"/>
      <c r="FCW324" s="298"/>
      <c r="FCX324" s="298"/>
      <c r="FCY324" s="298"/>
      <c r="FCZ324" s="298"/>
      <c r="FDA324" s="298"/>
      <c r="FDB324" s="298"/>
      <c r="FDC324" s="298"/>
      <c r="FDD324" s="298"/>
      <c r="FDE324" s="298"/>
      <c r="FDF324" s="298"/>
      <c r="FDG324" s="298"/>
      <c r="FDH324" s="298"/>
      <c r="FDI324" s="298"/>
      <c r="FDJ324" s="298"/>
      <c r="FDK324" s="298"/>
      <c r="FDL324" s="298"/>
      <c r="FDM324" s="298"/>
      <c r="FDN324" s="298"/>
      <c r="FDO324" s="298"/>
      <c r="FDP324" s="298"/>
      <c r="FDQ324" s="298"/>
      <c r="FDR324" s="298"/>
      <c r="FDS324" s="298"/>
      <c r="FDT324" s="298"/>
      <c r="FDU324" s="298"/>
      <c r="FDV324" s="298"/>
      <c r="FDW324" s="298"/>
      <c r="FDX324" s="298"/>
      <c r="FDY324" s="298"/>
      <c r="FDZ324" s="298"/>
      <c r="FEA324" s="298"/>
      <c r="FEB324" s="298"/>
      <c r="FEC324" s="298"/>
      <c r="FED324" s="298"/>
      <c r="FEE324" s="298"/>
      <c r="FEF324" s="298"/>
      <c r="FEG324" s="298"/>
      <c r="FEH324" s="298"/>
      <c r="FEI324" s="298"/>
      <c r="FEJ324" s="298"/>
      <c r="FEK324" s="298"/>
      <c r="FEL324" s="298"/>
      <c r="FEM324" s="298"/>
      <c r="FEN324" s="298"/>
      <c r="FEO324" s="298"/>
      <c r="FEP324" s="298"/>
      <c r="FEQ324" s="298"/>
      <c r="FER324" s="298"/>
      <c r="FES324" s="298"/>
      <c r="FET324" s="298"/>
      <c r="FEU324" s="298"/>
      <c r="FEV324" s="298"/>
      <c r="FEW324" s="298"/>
      <c r="FEX324" s="298"/>
      <c r="FEY324" s="298"/>
      <c r="FEZ324" s="298"/>
      <c r="FFA324" s="298"/>
      <c r="FFB324" s="298"/>
      <c r="FFC324" s="298"/>
      <c r="FFD324" s="298"/>
      <c r="FFE324" s="298"/>
      <c r="FFF324" s="298"/>
      <c r="FFG324" s="298"/>
      <c r="FFH324" s="298"/>
      <c r="FFI324" s="298"/>
      <c r="FFJ324" s="298"/>
      <c r="FFK324" s="298"/>
      <c r="FFL324" s="298"/>
      <c r="FFM324" s="298"/>
      <c r="FFN324" s="298"/>
      <c r="FFO324" s="298"/>
      <c r="FFP324" s="298"/>
      <c r="FFQ324" s="298"/>
      <c r="FFR324" s="298"/>
      <c r="FFS324" s="298"/>
      <c r="FFT324" s="298"/>
      <c r="FFU324" s="298"/>
      <c r="FFV324" s="298"/>
      <c r="FFW324" s="298"/>
      <c r="FFX324" s="298"/>
      <c r="FFY324" s="298"/>
      <c r="FFZ324" s="298"/>
      <c r="FGA324" s="298"/>
      <c r="FGB324" s="298"/>
      <c r="FGC324" s="298"/>
      <c r="FGD324" s="298"/>
      <c r="FGE324" s="298"/>
      <c r="FGF324" s="298"/>
      <c r="FGG324" s="298"/>
      <c r="FGH324" s="298"/>
      <c r="FGI324" s="298"/>
      <c r="FGJ324" s="298"/>
      <c r="FGK324" s="298"/>
      <c r="FGL324" s="298"/>
      <c r="FGM324" s="298"/>
      <c r="FGN324" s="298"/>
      <c r="FGO324" s="298"/>
      <c r="FGP324" s="298"/>
      <c r="FGQ324" s="298"/>
      <c r="FGR324" s="298"/>
      <c r="FGS324" s="298"/>
      <c r="FGT324" s="298"/>
      <c r="FGU324" s="298"/>
      <c r="FGV324" s="298"/>
      <c r="FGW324" s="298"/>
      <c r="FGX324" s="298"/>
      <c r="FGY324" s="298"/>
      <c r="FGZ324" s="298"/>
      <c r="FHA324" s="298"/>
      <c r="FHB324" s="298"/>
      <c r="FHC324" s="298"/>
      <c r="FHD324" s="298"/>
      <c r="FHE324" s="298"/>
      <c r="FHF324" s="298"/>
      <c r="FHG324" s="298"/>
      <c r="FHH324" s="298"/>
      <c r="FHI324" s="298"/>
      <c r="FHJ324" s="298"/>
      <c r="FHK324" s="298"/>
      <c r="FHL324" s="298"/>
      <c r="FHM324" s="298"/>
      <c r="FHN324" s="298"/>
      <c r="FHO324" s="298"/>
      <c r="FHP324" s="298"/>
      <c r="FHQ324" s="298"/>
      <c r="FHR324" s="298"/>
      <c r="FHS324" s="298"/>
      <c r="FHT324" s="298"/>
      <c r="FHU324" s="298"/>
      <c r="FHV324" s="298"/>
      <c r="FHW324" s="298"/>
      <c r="FHX324" s="298"/>
      <c r="FHY324" s="298"/>
      <c r="FHZ324" s="298"/>
      <c r="FIA324" s="298"/>
      <c r="FIB324" s="298"/>
      <c r="FIC324" s="298"/>
      <c r="FID324" s="298"/>
      <c r="FIE324" s="298"/>
      <c r="FIF324" s="298"/>
      <c r="FIG324" s="298"/>
      <c r="FIH324" s="298"/>
      <c r="FII324" s="298"/>
      <c r="FIJ324" s="298"/>
      <c r="FIK324" s="298"/>
      <c r="FIL324" s="298"/>
      <c r="FIM324" s="298"/>
      <c r="FIN324" s="298"/>
      <c r="FIO324" s="298"/>
      <c r="FIP324" s="298"/>
      <c r="FIQ324" s="298"/>
      <c r="FIR324" s="298"/>
      <c r="FIS324" s="298"/>
      <c r="FIT324" s="298"/>
      <c r="FIU324" s="298"/>
      <c r="FIV324" s="298"/>
      <c r="FIW324" s="298"/>
      <c r="FIX324" s="298"/>
      <c r="FIY324" s="298"/>
      <c r="FIZ324" s="298"/>
      <c r="FJA324" s="298"/>
      <c r="FJB324" s="298"/>
      <c r="FJC324" s="298"/>
      <c r="FJD324" s="298"/>
      <c r="FJE324" s="298"/>
      <c r="FJF324" s="298"/>
      <c r="FJG324" s="298"/>
      <c r="FJH324" s="298"/>
      <c r="FJI324" s="298"/>
      <c r="FJJ324" s="298"/>
      <c r="FJK324" s="298"/>
      <c r="FJL324" s="298"/>
      <c r="FJM324" s="298"/>
      <c r="FJN324" s="298"/>
      <c r="FJO324" s="298"/>
      <c r="FJP324" s="298"/>
      <c r="FJQ324" s="298"/>
      <c r="FJR324" s="298"/>
      <c r="FJS324" s="298"/>
      <c r="FJT324" s="298"/>
      <c r="FJU324" s="298"/>
      <c r="FJV324" s="298"/>
      <c r="FJW324" s="298"/>
      <c r="FJX324" s="298"/>
      <c r="FJY324" s="298"/>
      <c r="FJZ324" s="298"/>
      <c r="FKA324" s="298"/>
      <c r="FKB324" s="298"/>
      <c r="FKC324" s="298"/>
      <c r="FKD324" s="298"/>
      <c r="FKE324" s="298"/>
      <c r="FKF324" s="298"/>
      <c r="FKG324" s="298"/>
      <c r="FKH324" s="298"/>
      <c r="FKI324" s="298"/>
      <c r="FKJ324" s="298"/>
      <c r="FKK324" s="298"/>
      <c r="FKL324" s="298"/>
      <c r="FKM324" s="298"/>
      <c r="FKN324" s="298"/>
      <c r="FKO324" s="298"/>
      <c r="FKP324" s="298"/>
      <c r="FKQ324" s="298"/>
      <c r="FKR324" s="298"/>
      <c r="FKS324" s="298"/>
      <c r="FKT324" s="298"/>
      <c r="FKU324" s="298"/>
      <c r="FKV324" s="298"/>
      <c r="FKW324" s="298"/>
      <c r="FKX324" s="298"/>
      <c r="FKY324" s="298"/>
      <c r="FKZ324" s="298"/>
      <c r="FLA324" s="298"/>
      <c r="FLB324" s="298"/>
      <c r="FLC324" s="298"/>
      <c r="FLD324" s="298"/>
      <c r="FLE324" s="298"/>
      <c r="FLF324" s="298"/>
      <c r="FLG324" s="298"/>
      <c r="FLH324" s="298"/>
      <c r="FLI324" s="298"/>
      <c r="FLJ324" s="298"/>
      <c r="FLK324" s="298"/>
      <c r="FLL324" s="298"/>
      <c r="FLM324" s="298"/>
      <c r="FLN324" s="298"/>
      <c r="FLO324" s="298"/>
      <c r="FLP324" s="298"/>
      <c r="FLQ324" s="298"/>
      <c r="FLR324" s="298"/>
      <c r="FLS324" s="298"/>
      <c r="FLT324" s="298"/>
      <c r="FLU324" s="298"/>
      <c r="FLV324" s="298"/>
      <c r="FLW324" s="298"/>
      <c r="FLX324" s="298"/>
      <c r="FLY324" s="298"/>
      <c r="FLZ324" s="298"/>
      <c r="FMA324" s="298"/>
      <c r="FMB324" s="298"/>
      <c r="FMC324" s="298"/>
      <c r="FMD324" s="298"/>
      <c r="FME324" s="298"/>
      <c r="FMF324" s="298"/>
      <c r="FMG324" s="298"/>
      <c r="FMH324" s="298"/>
      <c r="FMI324" s="298"/>
      <c r="FMJ324" s="298"/>
      <c r="FMK324" s="298"/>
      <c r="FML324" s="298"/>
      <c r="FMM324" s="298"/>
      <c r="FMN324" s="298"/>
      <c r="FMO324" s="298"/>
      <c r="FMP324" s="298"/>
      <c r="FMQ324" s="298"/>
      <c r="FMR324" s="298"/>
      <c r="FMS324" s="298"/>
      <c r="FMT324" s="298"/>
      <c r="FMU324" s="298"/>
      <c r="FMV324" s="298"/>
      <c r="FMW324" s="298"/>
      <c r="FMX324" s="298"/>
      <c r="FMY324" s="298"/>
      <c r="FMZ324" s="298"/>
      <c r="FNA324" s="298"/>
      <c r="FNB324" s="298"/>
      <c r="FNC324" s="298"/>
      <c r="FND324" s="298"/>
      <c r="FNE324" s="298"/>
      <c r="FNF324" s="298"/>
      <c r="FNG324" s="298"/>
      <c r="FNH324" s="298"/>
      <c r="FNI324" s="298"/>
      <c r="FNJ324" s="298"/>
      <c r="FNK324" s="298"/>
      <c r="FNL324" s="298"/>
      <c r="FNM324" s="298"/>
      <c r="FNN324" s="298"/>
      <c r="FNO324" s="298"/>
      <c r="FNP324" s="298"/>
      <c r="FNQ324" s="298"/>
      <c r="FNR324" s="298"/>
      <c r="FNS324" s="298"/>
      <c r="FNT324" s="298"/>
      <c r="FNU324" s="298"/>
      <c r="FNV324" s="298"/>
      <c r="FNW324" s="298"/>
      <c r="FNX324" s="298"/>
      <c r="FNY324" s="298"/>
      <c r="FNZ324" s="298"/>
      <c r="FOA324" s="298"/>
      <c r="FOB324" s="298"/>
      <c r="FOC324" s="298"/>
      <c r="FOD324" s="298"/>
      <c r="FOE324" s="298"/>
      <c r="FOF324" s="298"/>
      <c r="FOG324" s="298"/>
      <c r="FOH324" s="298"/>
      <c r="FOI324" s="298"/>
      <c r="FOJ324" s="298"/>
      <c r="FOK324" s="298"/>
      <c r="FOL324" s="298"/>
      <c r="FOM324" s="298"/>
      <c r="FON324" s="298"/>
      <c r="FOO324" s="298"/>
      <c r="FOP324" s="298"/>
      <c r="FOQ324" s="298"/>
      <c r="FOR324" s="298"/>
      <c r="FOS324" s="298"/>
      <c r="FOT324" s="298"/>
      <c r="FOU324" s="298"/>
      <c r="FOV324" s="298"/>
      <c r="FOW324" s="298"/>
      <c r="FOX324" s="298"/>
      <c r="FOY324" s="298"/>
      <c r="FOZ324" s="298"/>
      <c r="FPA324" s="298"/>
      <c r="FPB324" s="298"/>
      <c r="FPC324" s="298"/>
      <c r="FPD324" s="298"/>
      <c r="FPE324" s="298"/>
      <c r="FPF324" s="298"/>
      <c r="FPG324" s="298"/>
      <c r="FPH324" s="298"/>
      <c r="FPI324" s="298"/>
      <c r="FPJ324" s="298"/>
      <c r="FPK324" s="298"/>
      <c r="FPL324" s="298"/>
      <c r="FPM324" s="298"/>
      <c r="FPN324" s="298"/>
      <c r="FPO324" s="298"/>
      <c r="FPP324" s="298"/>
      <c r="FPQ324" s="298"/>
      <c r="FPR324" s="298"/>
      <c r="FPS324" s="298"/>
      <c r="FPT324" s="298"/>
      <c r="FPU324" s="298"/>
      <c r="FPV324" s="298"/>
      <c r="FPW324" s="298"/>
      <c r="FPX324" s="298"/>
      <c r="FPY324" s="298"/>
      <c r="FPZ324" s="298"/>
      <c r="FQA324" s="298"/>
      <c r="FQB324" s="298"/>
      <c r="FQC324" s="298"/>
      <c r="FQD324" s="298"/>
      <c r="FQE324" s="298"/>
      <c r="FQF324" s="298"/>
      <c r="FQG324" s="298"/>
      <c r="FQH324" s="298"/>
      <c r="FQI324" s="298"/>
      <c r="FQJ324" s="298"/>
      <c r="FQK324" s="298"/>
      <c r="FQL324" s="298"/>
      <c r="FQM324" s="298"/>
      <c r="FQN324" s="298"/>
      <c r="FQO324" s="298"/>
      <c r="FQP324" s="298"/>
      <c r="FQQ324" s="298"/>
      <c r="FQR324" s="298"/>
      <c r="FQS324" s="298"/>
      <c r="FQT324" s="298"/>
      <c r="FQU324" s="298"/>
      <c r="FQV324" s="298"/>
      <c r="FQW324" s="298"/>
      <c r="FQX324" s="298"/>
      <c r="FQY324" s="298"/>
      <c r="FQZ324" s="298"/>
      <c r="FRA324" s="298"/>
      <c r="FRB324" s="298"/>
      <c r="FRC324" s="298"/>
      <c r="FRD324" s="298"/>
      <c r="FRE324" s="298"/>
      <c r="FRF324" s="298"/>
      <c r="FRG324" s="298"/>
      <c r="FRH324" s="298"/>
      <c r="FRI324" s="298"/>
      <c r="FRJ324" s="298"/>
      <c r="FRK324" s="298"/>
      <c r="FRL324" s="298"/>
      <c r="FRM324" s="298"/>
      <c r="FRN324" s="298"/>
      <c r="FRO324" s="298"/>
      <c r="FRP324" s="298"/>
      <c r="FRQ324" s="298"/>
      <c r="FRR324" s="298"/>
      <c r="FRS324" s="298"/>
      <c r="FRT324" s="298"/>
      <c r="FRU324" s="298"/>
      <c r="FRV324" s="298"/>
      <c r="FRW324" s="298"/>
      <c r="FRX324" s="298"/>
      <c r="FRY324" s="298"/>
      <c r="FRZ324" s="298"/>
      <c r="FSA324" s="298"/>
      <c r="FSB324" s="298"/>
      <c r="FSC324" s="298"/>
      <c r="FSD324" s="298"/>
      <c r="FSE324" s="298"/>
      <c r="FSF324" s="298"/>
      <c r="FSG324" s="298"/>
      <c r="FSH324" s="298"/>
      <c r="FSI324" s="298"/>
      <c r="FSJ324" s="298"/>
      <c r="FSK324" s="298"/>
      <c r="FSL324" s="298"/>
      <c r="FSM324" s="298"/>
      <c r="FSN324" s="298"/>
      <c r="FSO324" s="298"/>
      <c r="FSP324" s="298"/>
      <c r="FSQ324" s="298"/>
      <c r="FSR324" s="298"/>
      <c r="FSS324" s="298"/>
      <c r="FST324" s="298"/>
      <c r="FSU324" s="298"/>
      <c r="FSV324" s="298"/>
      <c r="FSW324" s="298"/>
      <c r="FSX324" s="298"/>
      <c r="FSY324" s="298"/>
      <c r="FSZ324" s="298"/>
      <c r="FTA324" s="298"/>
      <c r="FTB324" s="298"/>
      <c r="FTC324" s="298"/>
      <c r="FTD324" s="298"/>
      <c r="FTE324" s="298"/>
      <c r="FTF324" s="298"/>
      <c r="FTG324" s="298"/>
      <c r="FTH324" s="298"/>
      <c r="FTI324" s="298"/>
      <c r="FTJ324" s="298"/>
      <c r="FTK324" s="298"/>
      <c r="FTL324" s="298"/>
      <c r="FTM324" s="298"/>
      <c r="FTN324" s="298"/>
      <c r="FTO324" s="298"/>
      <c r="FTP324" s="298"/>
      <c r="FTQ324" s="298"/>
      <c r="FTR324" s="298"/>
      <c r="FTS324" s="298"/>
      <c r="FTT324" s="298"/>
      <c r="FTU324" s="298"/>
      <c r="FTV324" s="298"/>
      <c r="FTW324" s="298"/>
      <c r="FTX324" s="298"/>
      <c r="FTY324" s="298"/>
      <c r="FTZ324" s="298"/>
      <c r="FUA324" s="298"/>
      <c r="FUB324" s="298"/>
      <c r="FUC324" s="298"/>
      <c r="FUD324" s="298"/>
      <c r="FUE324" s="298"/>
      <c r="FUF324" s="298"/>
      <c r="FUG324" s="298"/>
      <c r="FUH324" s="298"/>
      <c r="FUI324" s="298"/>
      <c r="FUJ324" s="298"/>
      <c r="FUK324" s="298"/>
      <c r="FUL324" s="298"/>
      <c r="FUM324" s="298"/>
      <c r="FUN324" s="298"/>
      <c r="FUO324" s="298"/>
      <c r="FUP324" s="298"/>
      <c r="FUQ324" s="298"/>
      <c r="FUR324" s="298"/>
      <c r="FUS324" s="298"/>
      <c r="FUT324" s="298"/>
      <c r="FUU324" s="298"/>
      <c r="FUV324" s="298"/>
      <c r="FUW324" s="298"/>
      <c r="FUX324" s="298"/>
      <c r="FUY324" s="298"/>
      <c r="FUZ324" s="298"/>
      <c r="FVA324" s="298"/>
      <c r="FVB324" s="298"/>
      <c r="FVC324" s="298"/>
      <c r="FVD324" s="298"/>
      <c r="FVE324" s="298"/>
      <c r="FVF324" s="298"/>
      <c r="FVG324" s="298"/>
      <c r="FVH324" s="298"/>
      <c r="FVI324" s="298"/>
      <c r="FVJ324" s="298"/>
      <c r="FVK324" s="298"/>
      <c r="FVL324" s="298"/>
      <c r="FVM324" s="298"/>
      <c r="FVN324" s="298"/>
      <c r="FVO324" s="298"/>
      <c r="FVP324" s="298"/>
      <c r="FVQ324" s="298"/>
      <c r="FVR324" s="298"/>
      <c r="FVS324" s="298"/>
      <c r="FVT324" s="298"/>
      <c r="FVU324" s="298"/>
      <c r="FVV324" s="298"/>
      <c r="FVW324" s="298"/>
      <c r="FVX324" s="298"/>
      <c r="FVY324" s="298"/>
      <c r="FVZ324" s="298"/>
      <c r="FWA324" s="298"/>
      <c r="FWB324" s="298"/>
      <c r="FWC324" s="298"/>
      <c r="FWD324" s="298"/>
      <c r="FWE324" s="298"/>
      <c r="FWF324" s="298"/>
      <c r="FWG324" s="298"/>
      <c r="FWH324" s="298"/>
      <c r="FWI324" s="298"/>
      <c r="FWJ324" s="298"/>
      <c r="FWK324" s="298"/>
      <c r="FWL324" s="298"/>
      <c r="FWM324" s="298"/>
      <c r="FWN324" s="298"/>
      <c r="FWO324" s="298"/>
      <c r="FWP324" s="298"/>
      <c r="FWQ324" s="298"/>
      <c r="FWR324" s="298"/>
      <c r="FWS324" s="298"/>
      <c r="FWT324" s="298"/>
      <c r="FWU324" s="298"/>
      <c r="FWV324" s="298"/>
      <c r="FWW324" s="298"/>
      <c r="FWX324" s="298"/>
      <c r="FWY324" s="298"/>
      <c r="FWZ324" s="298"/>
      <c r="FXA324" s="298"/>
      <c r="FXB324" s="298"/>
      <c r="FXC324" s="298"/>
      <c r="FXD324" s="298"/>
      <c r="FXE324" s="298"/>
      <c r="FXF324" s="298"/>
      <c r="FXG324" s="298"/>
      <c r="FXH324" s="298"/>
      <c r="FXI324" s="298"/>
      <c r="FXJ324" s="298"/>
      <c r="FXK324" s="298"/>
      <c r="FXL324" s="298"/>
      <c r="FXM324" s="298"/>
      <c r="FXN324" s="298"/>
      <c r="FXO324" s="298"/>
      <c r="FXP324" s="298"/>
      <c r="FXQ324" s="298"/>
      <c r="FXR324" s="298"/>
      <c r="FXS324" s="298"/>
      <c r="FXT324" s="298"/>
      <c r="FXU324" s="298"/>
      <c r="FXV324" s="298"/>
      <c r="FXW324" s="298"/>
      <c r="FXX324" s="298"/>
      <c r="FXY324" s="298"/>
      <c r="FXZ324" s="298"/>
      <c r="FYA324" s="298"/>
      <c r="FYB324" s="298"/>
      <c r="FYC324" s="298"/>
      <c r="FYD324" s="298"/>
      <c r="FYE324" s="298"/>
      <c r="FYF324" s="298"/>
      <c r="FYG324" s="298"/>
      <c r="FYH324" s="298"/>
      <c r="FYI324" s="298"/>
      <c r="FYJ324" s="298"/>
      <c r="FYK324" s="298"/>
      <c r="FYL324" s="298"/>
      <c r="FYM324" s="298"/>
      <c r="FYN324" s="298"/>
      <c r="FYO324" s="298"/>
      <c r="FYP324" s="298"/>
      <c r="FYQ324" s="298"/>
      <c r="FYR324" s="298"/>
      <c r="FYS324" s="298"/>
      <c r="FYT324" s="298"/>
      <c r="FYU324" s="298"/>
      <c r="FYV324" s="298"/>
      <c r="FYW324" s="298"/>
      <c r="FYX324" s="298"/>
      <c r="FYY324" s="298"/>
      <c r="FYZ324" s="298"/>
      <c r="FZA324" s="298"/>
      <c r="FZB324" s="298"/>
      <c r="FZC324" s="298"/>
      <c r="FZD324" s="298"/>
      <c r="FZE324" s="298"/>
      <c r="FZF324" s="298"/>
      <c r="FZG324" s="298"/>
      <c r="FZH324" s="298"/>
      <c r="FZI324" s="298"/>
      <c r="FZJ324" s="298"/>
      <c r="FZK324" s="298"/>
      <c r="FZL324" s="298"/>
      <c r="FZM324" s="298"/>
      <c r="FZN324" s="298"/>
      <c r="FZO324" s="298"/>
      <c r="FZP324" s="298"/>
      <c r="FZQ324" s="298"/>
      <c r="FZR324" s="298"/>
      <c r="FZS324" s="298"/>
      <c r="FZT324" s="298"/>
      <c r="FZU324" s="298"/>
      <c r="FZV324" s="298"/>
      <c r="FZW324" s="298"/>
      <c r="FZX324" s="298"/>
      <c r="FZY324" s="298"/>
      <c r="FZZ324" s="298"/>
      <c r="GAA324" s="298"/>
      <c r="GAB324" s="298"/>
      <c r="GAC324" s="298"/>
      <c r="GAD324" s="298"/>
      <c r="GAE324" s="298"/>
      <c r="GAF324" s="298"/>
      <c r="GAG324" s="298"/>
      <c r="GAH324" s="298"/>
      <c r="GAI324" s="298"/>
      <c r="GAJ324" s="298"/>
      <c r="GAK324" s="298"/>
      <c r="GAL324" s="298"/>
      <c r="GAM324" s="298"/>
      <c r="GAN324" s="298"/>
      <c r="GAO324" s="298"/>
      <c r="GAP324" s="298"/>
      <c r="GAQ324" s="298"/>
      <c r="GAR324" s="298"/>
      <c r="GAS324" s="298"/>
      <c r="GAT324" s="298"/>
      <c r="GAU324" s="298"/>
      <c r="GAV324" s="298"/>
      <c r="GAW324" s="298"/>
      <c r="GAX324" s="298"/>
      <c r="GAY324" s="298"/>
      <c r="GAZ324" s="298"/>
      <c r="GBA324" s="298"/>
      <c r="GBB324" s="298"/>
      <c r="GBC324" s="298"/>
      <c r="GBD324" s="298"/>
      <c r="GBE324" s="298"/>
      <c r="GBF324" s="298"/>
      <c r="GBG324" s="298"/>
      <c r="GBH324" s="298"/>
      <c r="GBI324" s="298"/>
      <c r="GBJ324" s="298"/>
      <c r="GBK324" s="298"/>
      <c r="GBL324" s="298"/>
      <c r="GBM324" s="298"/>
      <c r="GBN324" s="298"/>
      <c r="GBO324" s="298"/>
      <c r="GBP324" s="298"/>
      <c r="GBQ324" s="298"/>
      <c r="GBR324" s="298"/>
      <c r="GBS324" s="298"/>
      <c r="GBT324" s="298"/>
      <c r="GBU324" s="298"/>
      <c r="GBV324" s="298"/>
      <c r="GBW324" s="298"/>
      <c r="GBX324" s="298"/>
      <c r="GBY324" s="298"/>
      <c r="GBZ324" s="298"/>
      <c r="GCA324" s="298"/>
      <c r="GCB324" s="298"/>
      <c r="GCC324" s="298"/>
      <c r="GCD324" s="298"/>
      <c r="GCE324" s="298"/>
      <c r="GCF324" s="298"/>
      <c r="GCG324" s="298"/>
      <c r="GCH324" s="298"/>
      <c r="GCI324" s="298"/>
      <c r="GCJ324" s="298"/>
      <c r="GCK324" s="298"/>
      <c r="GCL324" s="298"/>
      <c r="GCM324" s="298"/>
      <c r="GCN324" s="298"/>
      <c r="GCO324" s="298"/>
      <c r="GCP324" s="298"/>
      <c r="GCQ324" s="298"/>
      <c r="GCR324" s="298"/>
      <c r="GCS324" s="298"/>
      <c r="GCT324" s="298"/>
      <c r="GCU324" s="298"/>
      <c r="GCV324" s="298"/>
      <c r="GCW324" s="298"/>
      <c r="GCX324" s="298"/>
      <c r="GCY324" s="298"/>
      <c r="GCZ324" s="298"/>
      <c r="GDA324" s="298"/>
      <c r="GDB324" s="298"/>
      <c r="GDC324" s="298"/>
      <c r="GDD324" s="298"/>
      <c r="GDE324" s="298"/>
      <c r="GDF324" s="298"/>
      <c r="GDG324" s="298"/>
      <c r="GDH324" s="298"/>
      <c r="GDI324" s="298"/>
      <c r="GDJ324" s="298"/>
      <c r="GDK324" s="298"/>
      <c r="GDL324" s="298"/>
      <c r="GDM324" s="298"/>
      <c r="GDN324" s="298"/>
      <c r="GDO324" s="298"/>
      <c r="GDP324" s="298"/>
      <c r="GDQ324" s="298"/>
      <c r="GDR324" s="298"/>
      <c r="GDS324" s="298"/>
      <c r="GDT324" s="298"/>
      <c r="GDU324" s="298"/>
      <c r="GDV324" s="298"/>
      <c r="GDW324" s="298"/>
      <c r="GDX324" s="298"/>
      <c r="GDY324" s="298"/>
      <c r="GDZ324" s="298"/>
      <c r="GEA324" s="298"/>
      <c r="GEB324" s="298"/>
      <c r="GEC324" s="298"/>
      <c r="GED324" s="298"/>
      <c r="GEE324" s="298"/>
      <c r="GEF324" s="298"/>
      <c r="GEG324" s="298"/>
      <c r="GEH324" s="298"/>
      <c r="GEI324" s="298"/>
      <c r="GEJ324" s="298"/>
      <c r="GEK324" s="298"/>
      <c r="GEL324" s="298"/>
      <c r="GEM324" s="298"/>
      <c r="GEN324" s="298"/>
      <c r="GEO324" s="298"/>
      <c r="GEP324" s="298"/>
      <c r="GEQ324" s="298"/>
      <c r="GER324" s="298"/>
      <c r="GES324" s="298"/>
      <c r="GET324" s="298"/>
      <c r="GEU324" s="298"/>
      <c r="GEV324" s="298"/>
      <c r="GEW324" s="298"/>
      <c r="GEX324" s="298"/>
      <c r="GEY324" s="298"/>
      <c r="GEZ324" s="298"/>
      <c r="GFA324" s="298"/>
      <c r="GFB324" s="298"/>
      <c r="GFC324" s="298"/>
      <c r="GFD324" s="298"/>
      <c r="GFE324" s="298"/>
      <c r="GFF324" s="298"/>
      <c r="GFG324" s="298"/>
      <c r="GFH324" s="298"/>
      <c r="GFI324" s="298"/>
      <c r="GFJ324" s="298"/>
      <c r="GFK324" s="298"/>
      <c r="GFL324" s="298"/>
      <c r="GFM324" s="298"/>
      <c r="GFN324" s="298"/>
      <c r="GFO324" s="298"/>
      <c r="GFP324" s="298"/>
      <c r="GFQ324" s="298"/>
      <c r="GFR324" s="298"/>
      <c r="GFS324" s="298"/>
      <c r="GFT324" s="298"/>
      <c r="GFU324" s="298"/>
      <c r="GFV324" s="298"/>
      <c r="GFW324" s="298"/>
      <c r="GFX324" s="298"/>
      <c r="GFY324" s="298"/>
      <c r="GFZ324" s="298"/>
      <c r="GGA324" s="298"/>
      <c r="GGB324" s="298"/>
      <c r="GGC324" s="298"/>
      <c r="GGD324" s="298"/>
      <c r="GGE324" s="298"/>
      <c r="GGF324" s="298"/>
      <c r="GGG324" s="298"/>
      <c r="GGH324" s="298"/>
      <c r="GGI324" s="298"/>
      <c r="GGJ324" s="298"/>
      <c r="GGK324" s="298"/>
      <c r="GGL324" s="298"/>
      <c r="GGM324" s="298"/>
      <c r="GGN324" s="298"/>
      <c r="GGO324" s="298"/>
      <c r="GGP324" s="298"/>
      <c r="GGQ324" s="298"/>
      <c r="GGR324" s="298"/>
      <c r="GGS324" s="298"/>
      <c r="GGT324" s="298"/>
      <c r="GGU324" s="298"/>
      <c r="GGV324" s="298"/>
      <c r="GGW324" s="298"/>
      <c r="GGX324" s="298"/>
      <c r="GGY324" s="298"/>
      <c r="GGZ324" s="298"/>
      <c r="GHA324" s="298"/>
      <c r="GHB324" s="298"/>
      <c r="GHC324" s="298"/>
      <c r="GHD324" s="298"/>
      <c r="GHE324" s="298"/>
      <c r="GHF324" s="298"/>
      <c r="GHG324" s="298"/>
      <c r="GHH324" s="298"/>
      <c r="GHI324" s="298"/>
      <c r="GHJ324" s="298"/>
      <c r="GHK324" s="298"/>
      <c r="GHL324" s="298"/>
      <c r="GHM324" s="298"/>
      <c r="GHN324" s="298"/>
      <c r="GHO324" s="298"/>
      <c r="GHP324" s="298"/>
      <c r="GHQ324" s="298"/>
      <c r="GHR324" s="298"/>
      <c r="GHS324" s="298"/>
      <c r="GHT324" s="298"/>
      <c r="GHU324" s="298"/>
      <c r="GHV324" s="298"/>
      <c r="GHW324" s="298"/>
      <c r="GHX324" s="298"/>
      <c r="GHY324" s="298"/>
      <c r="GHZ324" s="298"/>
      <c r="GIA324" s="298"/>
      <c r="GIB324" s="298"/>
      <c r="GIC324" s="298"/>
      <c r="GID324" s="298"/>
      <c r="GIE324" s="298"/>
      <c r="GIF324" s="298"/>
      <c r="GIG324" s="298"/>
      <c r="GIH324" s="298"/>
      <c r="GII324" s="298"/>
      <c r="GIJ324" s="298"/>
      <c r="GIK324" s="298"/>
      <c r="GIL324" s="298"/>
      <c r="GIM324" s="298"/>
      <c r="GIN324" s="298"/>
      <c r="GIO324" s="298"/>
      <c r="GIP324" s="298"/>
      <c r="GIQ324" s="298"/>
      <c r="GIR324" s="298"/>
      <c r="GIS324" s="298"/>
      <c r="GIT324" s="298"/>
      <c r="GIU324" s="298"/>
      <c r="GIV324" s="298"/>
      <c r="GIW324" s="298"/>
      <c r="GIX324" s="298"/>
      <c r="GIY324" s="298"/>
      <c r="GIZ324" s="298"/>
      <c r="GJA324" s="298"/>
      <c r="GJB324" s="298"/>
      <c r="GJC324" s="298"/>
      <c r="GJD324" s="298"/>
      <c r="GJE324" s="298"/>
      <c r="GJF324" s="298"/>
      <c r="GJG324" s="298"/>
      <c r="GJH324" s="298"/>
      <c r="GJI324" s="298"/>
      <c r="GJJ324" s="298"/>
      <c r="GJK324" s="298"/>
      <c r="GJL324" s="298"/>
      <c r="GJM324" s="298"/>
      <c r="GJN324" s="298"/>
      <c r="GJO324" s="298"/>
      <c r="GJP324" s="298"/>
      <c r="GJQ324" s="298"/>
      <c r="GJR324" s="298"/>
      <c r="GJS324" s="298"/>
      <c r="GJT324" s="298"/>
      <c r="GJU324" s="298"/>
      <c r="GJV324" s="298"/>
      <c r="GJW324" s="298"/>
      <c r="GJX324" s="298"/>
      <c r="GJY324" s="298"/>
      <c r="GJZ324" s="298"/>
      <c r="GKA324" s="298"/>
      <c r="GKB324" s="298"/>
      <c r="GKC324" s="298"/>
      <c r="GKD324" s="298"/>
      <c r="GKE324" s="298"/>
      <c r="GKF324" s="298"/>
      <c r="GKG324" s="298"/>
      <c r="GKH324" s="298"/>
      <c r="GKI324" s="298"/>
      <c r="GKJ324" s="298"/>
      <c r="GKK324" s="298"/>
      <c r="GKL324" s="298"/>
      <c r="GKM324" s="298"/>
      <c r="GKN324" s="298"/>
      <c r="GKO324" s="298"/>
      <c r="GKP324" s="298"/>
      <c r="GKQ324" s="298"/>
      <c r="GKR324" s="298"/>
      <c r="GKS324" s="298"/>
      <c r="GKT324" s="298"/>
      <c r="GKU324" s="298"/>
      <c r="GKV324" s="298"/>
      <c r="GKW324" s="298"/>
      <c r="GKX324" s="298"/>
      <c r="GKY324" s="298"/>
      <c r="GKZ324" s="298"/>
      <c r="GLA324" s="298"/>
      <c r="GLB324" s="298"/>
      <c r="GLC324" s="298"/>
      <c r="GLD324" s="298"/>
      <c r="GLE324" s="298"/>
      <c r="GLF324" s="298"/>
      <c r="GLG324" s="298"/>
      <c r="GLH324" s="298"/>
      <c r="GLI324" s="298"/>
      <c r="GLJ324" s="298"/>
      <c r="GLK324" s="298"/>
      <c r="GLL324" s="298"/>
      <c r="GLM324" s="298"/>
      <c r="GLN324" s="298"/>
      <c r="GLO324" s="298"/>
      <c r="GLP324" s="298"/>
      <c r="GLQ324" s="298"/>
      <c r="GLR324" s="298"/>
      <c r="GLS324" s="298"/>
      <c r="GLT324" s="298"/>
      <c r="GLU324" s="298"/>
      <c r="GLV324" s="298"/>
      <c r="GLW324" s="298"/>
      <c r="GLX324" s="298"/>
      <c r="GLY324" s="298"/>
      <c r="GLZ324" s="298"/>
      <c r="GMA324" s="298"/>
      <c r="GMB324" s="298"/>
      <c r="GMC324" s="298"/>
      <c r="GMD324" s="298"/>
      <c r="GME324" s="298"/>
      <c r="GMF324" s="298"/>
      <c r="GMG324" s="298"/>
      <c r="GMH324" s="298"/>
      <c r="GMI324" s="298"/>
      <c r="GMJ324" s="298"/>
      <c r="GMK324" s="298"/>
      <c r="GML324" s="298"/>
      <c r="GMM324" s="298"/>
      <c r="GMN324" s="298"/>
      <c r="GMO324" s="298"/>
      <c r="GMP324" s="298"/>
      <c r="GMQ324" s="298"/>
      <c r="GMR324" s="298"/>
      <c r="GMS324" s="298"/>
      <c r="GMT324" s="298"/>
      <c r="GMU324" s="298"/>
      <c r="GMV324" s="298"/>
      <c r="GMW324" s="298"/>
      <c r="GMX324" s="298"/>
      <c r="GMY324" s="298"/>
      <c r="GMZ324" s="298"/>
      <c r="GNA324" s="298"/>
      <c r="GNB324" s="298"/>
      <c r="GNC324" s="298"/>
      <c r="GND324" s="298"/>
      <c r="GNE324" s="298"/>
      <c r="GNF324" s="298"/>
      <c r="GNG324" s="298"/>
      <c r="GNH324" s="298"/>
      <c r="GNI324" s="298"/>
      <c r="GNJ324" s="298"/>
      <c r="GNK324" s="298"/>
      <c r="GNL324" s="298"/>
      <c r="GNM324" s="298"/>
      <c r="GNN324" s="298"/>
      <c r="GNO324" s="298"/>
      <c r="GNP324" s="298"/>
      <c r="GNQ324" s="298"/>
      <c r="GNR324" s="298"/>
      <c r="GNS324" s="298"/>
      <c r="GNT324" s="298"/>
      <c r="GNU324" s="298"/>
      <c r="GNV324" s="298"/>
      <c r="GNW324" s="298"/>
      <c r="GNX324" s="298"/>
      <c r="GNY324" s="298"/>
      <c r="GNZ324" s="298"/>
      <c r="GOA324" s="298"/>
      <c r="GOB324" s="298"/>
      <c r="GOC324" s="298"/>
      <c r="GOD324" s="298"/>
      <c r="GOE324" s="298"/>
      <c r="GOF324" s="298"/>
      <c r="GOG324" s="298"/>
      <c r="GOH324" s="298"/>
      <c r="GOI324" s="298"/>
      <c r="GOJ324" s="298"/>
      <c r="GOK324" s="298"/>
      <c r="GOL324" s="298"/>
      <c r="GOM324" s="298"/>
      <c r="GON324" s="298"/>
      <c r="GOO324" s="298"/>
      <c r="GOP324" s="298"/>
      <c r="GOQ324" s="298"/>
      <c r="GOR324" s="298"/>
      <c r="GOS324" s="298"/>
      <c r="GOT324" s="298"/>
      <c r="GOU324" s="298"/>
      <c r="GOV324" s="298"/>
      <c r="GOW324" s="298"/>
      <c r="GOX324" s="298"/>
      <c r="GOY324" s="298"/>
      <c r="GOZ324" s="298"/>
      <c r="GPA324" s="298"/>
      <c r="GPB324" s="298"/>
      <c r="GPC324" s="298"/>
      <c r="GPD324" s="298"/>
      <c r="GPE324" s="298"/>
      <c r="GPF324" s="298"/>
      <c r="GPG324" s="298"/>
      <c r="GPH324" s="298"/>
      <c r="GPI324" s="298"/>
      <c r="GPJ324" s="298"/>
      <c r="GPK324" s="298"/>
      <c r="GPL324" s="298"/>
      <c r="GPM324" s="298"/>
      <c r="GPN324" s="298"/>
      <c r="GPO324" s="298"/>
      <c r="GPP324" s="298"/>
      <c r="GPQ324" s="298"/>
      <c r="GPR324" s="298"/>
      <c r="GPS324" s="298"/>
      <c r="GPT324" s="298"/>
      <c r="GPU324" s="298"/>
      <c r="GPV324" s="298"/>
      <c r="GPW324" s="298"/>
      <c r="GPX324" s="298"/>
      <c r="GPY324" s="298"/>
      <c r="GPZ324" s="298"/>
      <c r="GQA324" s="298"/>
      <c r="GQB324" s="298"/>
      <c r="GQC324" s="298"/>
      <c r="GQD324" s="298"/>
      <c r="GQE324" s="298"/>
      <c r="GQF324" s="298"/>
      <c r="GQG324" s="298"/>
      <c r="GQH324" s="298"/>
      <c r="GQI324" s="298"/>
      <c r="GQJ324" s="298"/>
      <c r="GQK324" s="298"/>
      <c r="GQL324" s="298"/>
      <c r="GQM324" s="298"/>
      <c r="GQN324" s="298"/>
      <c r="GQO324" s="298"/>
      <c r="GQP324" s="298"/>
      <c r="GQQ324" s="298"/>
      <c r="GQR324" s="298"/>
      <c r="GQS324" s="298"/>
      <c r="GQT324" s="298"/>
      <c r="GQU324" s="298"/>
      <c r="GQV324" s="298"/>
      <c r="GQW324" s="298"/>
      <c r="GQX324" s="298"/>
      <c r="GQY324" s="298"/>
      <c r="GQZ324" s="298"/>
      <c r="GRA324" s="298"/>
      <c r="GRB324" s="298"/>
      <c r="GRC324" s="298"/>
      <c r="GRD324" s="298"/>
      <c r="GRE324" s="298"/>
      <c r="GRF324" s="298"/>
      <c r="GRG324" s="298"/>
      <c r="GRH324" s="298"/>
      <c r="GRI324" s="298"/>
      <c r="GRJ324" s="298"/>
      <c r="GRK324" s="298"/>
      <c r="GRL324" s="298"/>
      <c r="GRM324" s="298"/>
      <c r="GRN324" s="298"/>
      <c r="GRO324" s="298"/>
      <c r="GRP324" s="298"/>
      <c r="GRQ324" s="298"/>
      <c r="GRR324" s="298"/>
      <c r="GRS324" s="298"/>
      <c r="GRT324" s="298"/>
      <c r="GRU324" s="298"/>
      <c r="GRV324" s="298"/>
      <c r="GRW324" s="298"/>
      <c r="GRX324" s="298"/>
      <c r="GRY324" s="298"/>
      <c r="GRZ324" s="298"/>
      <c r="GSA324" s="298"/>
      <c r="GSB324" s="298"/>
      <c r="GSC324" s="298"/>
      <c r="GSD324" s="298"/>
      <c r="GSE324" s="298"/>
      <c r="GSF324" s="298"/>
      <c r="GSG324" s="298"/>
      <c r="GSH324" s="298"/>
      <c r="GSI324" s="298"/>
      <c r="GSJ324" s="298"/>
      <c r="GSK324" s="298"/>
      <c r="GSL324" s="298"/>
      <c r="GSM324" s="298"/>
      <c r="GSN324" s="298"/>
      <c r="GSO324" s="298"/>
      <c r="GSP324" s="298"/>
      <c r="GSQ324" s="298"/>
      <c r="GSR324" s="298"/>
      <c r="GSS324" s="298"/>
      <c r="GST324" s="298"/>
      <c r="GSU324" s="298"/>
      <c r="GSV324" s="298"/>
      <c r="GSW324" s="298"/>
      <c r="GSX324" s="298"/>
      <c r="GSY324" s="298"/>
      <c r="GSZ324" s="298"/>
      <c r="GTA324" s="298"/>
      <c r="GTB324" s="298"/>
      <c r="GTC324" s="298"/>
      <c r="GTD324" s="298"/>
      <c r="GTE324" s="298"/>
      <c r="GTF324" s="298"/>
      <c r="GTG324" s="298"/>
      <c r="GTH324" s="298"/>
      <c r="GTI324" s="298"/>
      <c r="GTJ324" s="298"/>
      <c r="GTK324" s="298"/>
      <c r="GTL324" s="298"/>
      <c r="GTM324" s="298"/>
      <c r="GTN324" s="298"/>
      <c r="GTO324" s="298"/>
      <c r="GTP324" s="298"/>
      <c r="GTQ324" s="298"/>
      <c r="GTR324" s="298"/>
      <c r="GTS324" s="298"/>
      <c r="GTT324" s="298"/>
      <c r="GTU324" s="298"/>
      <c r="GTV324" s="298"/>
      <c r="GTW324" s="298"/>
      <c r="GTX324" s="298"/>
      <c r="GTY324" s="298"/>
      <c r="GTZ324" s="298"/>
      <c r="GUA324" s="298"/>
      <c r="GUB324" s="298"/>
      <c r="GUC324" s="298"/>
      <c r="GUD324" s="298"/>
      <c r="GUE324" s="298"/>
      <c r="GUF324" s="298"/>
      <c r="GUG324" s="298"/>
      <c r="GUH324" s="298"/>
      <c r="GUI324" s="298"/>
      <c r="GUJ324" s="298"/>
      <c r="GUK324" s="298"/>
      <c r="GUL324" s="298"/>
      <c r="GUM324" s="298"/>
      <c r="GUN324" s="298"/>
      <c r="GUO324" s="298"/>
      <c r="GUP324" s="298"/>
      <c r="GUQ324" s="298"/>
      <c r="GUR324" s="298"/>
      <c r="GUS324" s="298"/>
      <c r="GUT324" s="298"/>
      <c r="GUU324" s="298"/>
      <c r="GUV324" s="298"/>
      <c r="GUW324" s="298"/>
      <c r="GUX324" s="298"/>
      <c r="GUY324" s="298"/>
      <c r="GUZ324" s="298"/>
      <c r="GVA324" s="298"/>
      <c r="GVB324" s="298"/>
      <c r="GVC324" s="298"/>
      <c r="GVD324" s="298"/>
      <c r="GVE324" s="298"/>
      <c r="GVF324" s="298"/>
      <c r="GVG324" s="298"/>
      <c r="GVH324" s="298"/>
      <c r="GVI324" s="298"/>
      <c r="GVJ324" s="298"/>
      <c r="GVK324" s="298"/>
      <c r="GVL324" s="298"/>
      <c r="GVM324" s="298"/>
      <c r="GVN324" s="298"/>
      <c r="GVO324" s="298"/>
      <c r="GVP324" s="298"/>
      <c r="GVQ324" s="298"/>
      <c r="GVR324" s="298"/>
      <c r="GVS324" s="298"/>
      <c r="GVT324" s="298"/>
      <c r="GVU324" s="298"/>
      <c r="GVV324" s="298"/>
      <c r="GVW324" s="298"/>
      <c r="GVX324" s="298"/>
      <c r="GVY324" s="298"/>
      <c r="GVZ324" s="298"/>
      <c r="GWA324" s="298"/>
      <c r="GWB324" s="298"/>
      <c r="GWC324" s="298"/>
      <c r="GWD324" s="298"/>
      <c r="GWE324" s="298"/>
      <c r="GWF324" s="298"/>
      <c r="GWG324" s="298"/>
      <c r="GWH324" s="298"/>
      <c r="GWI324" s="298"/>
      <c r="GWJ324" s="298"/>
      <c r="GWK324" s="298"/>
      <c r="GWL324" s="298"/>
      <c r="GWM324" s="298"/>
      <c r="GWN324" s="298"/>
      <c r="GWO324" s="298"/>
      <c r="GWP324" s="298"/>
      <c r="GWQ324" s="298"/>
      <c r="GWR324" s="298"/>
      <c r="GWS324" s="298"/>
      <c r="GWT324" s="298"/>
      <c r="GWU324" s="298"/>
      <c r="GWV324" s="298"/>
      <c r="GWW324" s="298"/>
      <c r="GWX324" s="298"/>
      <c r="GWY324" s="298"/>
      <c r="GWZ324" s="298"/>
      <c r="GXA324" s="298"/>
      <c r="GXB324" s="298"/>
      <c r="GXC324" s="298"/>
      <c r="GXD324" s="298"/>
      <c r="GXE324" s="298"/>
      <c r="GXF324" s="298"/>
      <c r="GXG324" s="298"/>
      <c r="GXH324" s="298"/>
      <c r="GXI324" s="298"/>
      <c r="GXJ324" s="298"/>
      <c r="GXK324" s="298"/>
      <c r="GXL324" s="298"/>
      <c r="GXM324" s="298"/>
      <c r="GXN324" s="298"/>
      <c r="GXO324" s="298"/>
      <c r="GXP324" s="298"/>
      <c r="GXQ324" s="298"/>
      <c r="GXR324" s="298"/>
      <c r="GXS324" s="298"/>
      <c r="GXT324" s="298"/>
      <c r="GXU324" s="298"/>
      <c r="GXV324" s="298"/>
      <c r="GXW324" s="298"/>
      <c r="GXX324" s="298"/>
      <c r="GXY324" s="298"/>
      <c r="GXZ324" s="298"/>
      <c r="GYA324" s="298"/>
      <c r="GYB324" s="298"/>
      <c r="GYC324" s="298"/>
      <c r="GYD324" s="298"/>
      <c r="GYE324" s="298"/>
      <c r="GYF324" s="298"/>
      <c r="GYG324" s="298"/>
      <c r="GYH324" s="298"/>
      <c r="GYI324" s="298"/>
      <c r="GYJ324" s="298"/>
      <c r="GYK324" s="298"/>
      <c r="GYL324" s="298"/>
      <c r="GYM324" s="298"/>
      <c r="GYN324" s="298"/>
      <c r="GYO324" s="298"/>
      <c r="GYP324" s="298"/>
      <c r="GYQ324" s="298"/>
      <c r="GYR324" s="298"/>
      <c r="GYS324" s="298"/>
      <c r="GYT324" s="298"/>
      <c r="GYU324" s="298"/>
      <c r="GYV324" s="298"/>
      <c r="GYW324" s="298"/>
      <c r="GYX324" s="298"/>
      <c r="GYY324" s="298"/>
      <c r="GYZ324" s="298"/>
      <c r="GZA324" s="298"/>
      <c r="GZB324" s="298"/>
      <c r="GZC324" s="298"/>
      <c r="GZD324" s="298"/>
      <c r="GZE324" s="298"/>
      <c r="GZF324" s="298"/>
      <c r="GZG324" s="298"/>
      <c r="GZH324" s="298"/>
      <c r="GZI324" s="298"/>
      <c r="GZJ324" s="298"/>
      <c r="GZK324" s="298"/>
      <c r="GZL324" s="298"/>
      <c r="GZM324" s="298"/>
      <c r="GZN324" s="298"/>
      <c r="GZO324" s="298"/>
      <c r="GZP324" s="298"/>
      <c r="GZQ324" s="298"/>
      <c r="GZR324" s="298"/>
      <c r="GZS324" s="298"/>
      <c r="GZT324" s="298"/>
      <c r="GZU324" s="298"/>
      <c r="GZV324" s="298"/>
      <c r="GZW324" s="298"/>
      <c r="GZX324" s="298"/>
      <c r="GZY324" s="298"/>
      <c r="GZZ324" s="298"/>
      <c r="HAA324" s="298"/>
      <c r="HAB324" s="298"/>
      <c r="HAC324" s="298"/>
      <c r="HAD324" s="298"/>
      <c r="HAE324" s="298"/>
      <c r="HAF324" s="298"/>
      <c r="HAG324" s="298"/>
      <c r="HAH324" s="298"/>
      <c r="HAI324" s="298"/>
      <c r="HAJ324" s="298"/>
      <c r="HAK324" s="298"/>
      <c r="HAL324" s="298"/>
      <c r="HAM324" s="298"/>
      <c r="HAN324" s="298"/>
      <c r="HAO324" s="298"/>
      <c r="HAP324" s="298"/>
      <c r="HAQ324" s="298"/>
      <c r="HAR324" s="298"/>
      <c r="HAS324" s="298"/>
      <c r="HAT324" s="298"/>
      <c r="HAU324" s="298"/>
      <c r="HAV324" s="298"/>
      <c r="HAW324" s="298"/>
      <c r="HAX324" s="298"/>
      <c r="HAY324" s="298"/>
      <c r="HAZ324" s="298"/>
      <c r="HBA324" s="298"/>
      <c r="HBB324" s="298"/>
      <c r="HBC324" s="298"/>
      <c r="HBD324" s="298"/>
      <c r="HBE324" s="298"/>
      <c r="HBF324" s="298"/>
      <c r="HBG324" s="298"/>
      <c r="HBH324" s="298"/>
      <c r="HBI324" s="298"/>
      <c r="HBJ324" s="298"/>
      <c r="HBK324" s="298"/>
      <c r="HBL324" s="298"/>
      <c r="HBM324" s="298"/>
      <c r="HBN324" s="298"/>
      <c r="HBO324" s="298"/>
      <c r="HBP324" s="298"/>
      <c r="HBQ324" s="298"/>
      <c r="HBR324" s="298"/>
      <c r="HBS324" s="298"/>
      <c r="HBT324" s="298"/>
      <c r="HBU324" s="298"/>
      <c r="HBV324" s="298"/>
      <c r="HBW324" s="298"/>
      <c r="HBX324" s="298"/>
      <c r="HBY324" s="298"/>
      <c r="HBZ324" s="298"/>
      <c r="HCA324" s="298"/>
      <c r="HCB324" s="298"/>
      <c r="HCC324" s="298"/>
      <c r="HCD324" s="298"/>
      <c r="HCE324" s="298"/>
      <c r="HCF324" s="298"/>
      <c r="HCG324" s="298"/>
      <c r="HCH324" s="298"/>
      <c r="HCI324" s="298"/>
      <c r="HCJ324" s="298"/>
      <c r="HCK324" s="298"/>
      <c r="HCL324" s="298"/>
      <c r="HCM324" s="298"/>
      <c r="HCN324" s="298"/>
      <c r="HCO324" s="298"/>
      <c r="HCP324" s="298"/>
      <c r="HCQ324" s="298"/>
      <c r="HCR324" s="298"/>
      <c r="HCS324" s="298"/>
      <c r="HCT324" s="298"/>
      <c r="HCU324" s="298"/>
      <c r="HCV324" s="298"/>
      <c r="HCW324" s="298"/>
      <c r="HCX324" s="298"/>
      <c r="HCY324" s="298"/>
      <c r="HCZ324" s="298"/>
      <c r="HDA324" s="298"/>
      <c r="HDB324" s="298"/>
      <c r="HDC324" s="298"/>
      <c r="HDD324" s="298"/>
      <c r="HDE324" s="298"/>
      <c r="HDF324" s="298"/>
      <c r="HDG324" s="298"/>
      <c r="HDH324" s="298"/>
      <c r="HDI324" s="298"/>
      <c r="HDJ324" s="298"/>
      <c r="HDK324" s="298"/>
      <c r="HDL324" s="298"/>
      <c r="HDM324" s="298"/>
      <c r="HDN324" s="298"/>
      <c r="HDO324" s="298"/>
      <c r="HDP324" s="298"/>
      <c r="HDQ324" s="298"/>
      <c r="HDR324" s="298"/>
      <c r="HDS324" s="298"/>
      <c r="HDT324" s="298"/>
      <c r="HDU324" s="298"/>
      <c r="HDV324" s="298"/>
      <c r="HDW324" s="298"/>
      <c r="HDX324" s="298"/>
      <c r="HDY324" s="298"/>
      <c r="HDZ324" s="298"/>
      <c r="HEA324" s="298"/>
      <c r="HEB324" s="298"/>
      <c r="HEC324" s="298"/>
      <c r="HED324" s="298"/>
      <c r="HEE324" s="298"/>
      <c r="HEF324" s="298"/>
      <c r="HEG324" s="298"/>
      <c r="HEH324" s="298"/>
      <c r="HEI324" s="298"/>
      <c r="HEJ324" s="298"/>
      <c r="HEK324" s="298"/>
      <c r="HEL324" s="298"/>
      <c r="HEM324" s="298"/>
      <c r="HEN324" s="298"/>
      <c r="HEO324" s="298"/>
      <c r="HEP324" s="298"/>
      <c r="HEQ324" s="298"/>
      <c r="HER324" s="298"/>
      <c r="HES324" s="298"/>
      <c r="HET324" s="298"/>
      <c r="HEU324" s="298"/>
      <c r="HEV324" s="298"/>
      <c r="HEW324" s="298"/>
      <c r="HEX324" s="298"/>
      <c r="HEY324" s="298"/>
      <c r="HEZ324" s="298"/>
      <c r="HFA324" s="298"/>
      <c r="HFB324" s="298"/>
      <c r="HFC324" s="298"/>
      <c r="HFD324" s="298"/>
      <c r="HFE324" s="298"/>
      <c r="HFF324" s="298"/>
      <c r="HFG324" s="298"/>
      <c r="HFH324" s="298"/>
      <c r="HFI324" s="298"/>
      <c r="HFJ324" s="298"/>
      <c r="HFK324" s="298"/>
      <c r="HFL324" s="298"/>
      <c r="HFM324" s="298"/>
      <c r="HFN324" s="298"/>
      <c r="HFO324" s="298"/>
      <c r="HFP324" s="298"/>
      <c r="HFQ324" s="298"/>
      <c r="HFR324" s="298"/>
      <c r="HFS324" s="298"/>
      <c r="HFT324" s="298"/>
      <c r="HFU324" s="298"/>
      <c r="HFV324" s="298"/>
      <c r="HFW324" s="298"/>
      <c r="HFX324" s="298"/>
      <c r="HFY324" s="298"/>
      <c r="HFZ324" s="298"/>
      <c r="HGA324" s="298"/>
      <c r="HGB324" s="298"/>
      <c r="HGC324" s="298"/>
      <c r="HGD324" s="298"/>
      <c r="HGE324" s="298"/>
      <c r="HGF324" s="298"/>
      <c r="HGG324" s="298"/>
      <c r="HGH324" s="298"/>
      <c r="HGI324" s="298"/>
      <c r="HGJ324" s="298"/>
      <c r="HGK324" s="298"/>
      <c r="HGL324" s="298"/>
      <c r="HGM324" s="298"/>
      <c r="HGN324" s="298"/>
      <c r="HGO324" s="298"/>
      <c r="HGP324" s="298"/>
      <c r="HGQ324" s="298"/>
      <c r="HGR324" s="298"/>
      <c r="HGS324" s="298"/>
      <c r="HGT324" s="298"/>
      <c r="HGU324" s="298"/>
      <c r="HGV324" s="298"/>
      <c r="HGW324" s="298"/>
      <c r="HGX324" s="298"/>
      <c r="HGY324" s="298"/>
      <c r="HGZ324" s="298"/>
      <c r="HHA324" s="298"/>
      <c r="HHB324" s="298"/>
      <c r="HHC324" s="298"/>
      <c r="HHD324" s="298"/>
      <c r="HHE324" s="298"/>
      <c r="HHF324" s="298"/>
      <c r="HHG324" s="298"/>
      <c r="HHH324" s="298"/>
      <c r="HHI324" s="298"/>
      <c r="HHJ324" s="298"/>
      <c r="HHK324" s="298"/>
      <c r="HHL324" s="298"/>
      <c r="HHM324" s="298"/>
      <c r="HHN324" s="298"/>
      <c r="HHO324" s="298"/>
      <c r="HHP324" s="298"/>
      <c r="HHQ324" s="298"/>
      <c r="HHR324" s="298"/>
      <c r="HHS324" s="298"/>
      <c r="HHT324" s="298"/>
      <c r="HHU324" s="298"/>
      <c r="HHV324" s="298"/>
      <c r="HHW324" s="298"/>
      <c r="HHX324" s="298"/>
      <c r="HHY324" s="298"/>
      <c r="HHZ324" s="298"/>
      <c r="HIA324" s="298"/>
      <c r="HIB324" s="298"/>
      <c r="HIC324" s="298"/>
      <c r="HID324" s="298"/>
      <c r="HIE324" s="298"/>
      <c r="HIF324" s="298"/>
      <c r="HIG324" s="298"/>
      <c r="HIH324" s="298"/>
      <c r="HII324" s="298"/>
      <c r="HIJ324" s="298"/>
      <c r="HIK324" s="298"/>
      <c r="HIL324" s="298"/>
      <c r="HIM324" s="298"/>
      <c r="HIN324" s="298"/>
      <c r="HIO324" s="298"/>
      <c r="HIP324" s="298"/>
      <c r="HIQ324" s="298"/>
      <c r="HIR324" s="298"/>
      <c r="HIS324" s="298"/>
      <c r="HIT324" s="298"/>
      <c r="HIU324" s="298"/>
      <c r="HIV324" s="298"/>
      <c r="HIW324" s="298"/>
      <c r="HIX324" s="298"/>
      <c r="HIY324" s="298"/>
      <c r="HIZ324" s="298"/>
      <c r="HJA324" s="298"/>
      <c r="HJB324" s="298"/>
      <c r="HJC324" s="298"/>
      <c r="HJD324" s="298"/>
      <c r="HJE324" s="298"/>
      <c r="HJF324" s="298"/>
      <c r="HJG324" s="298"/>
      <c r="HJH324" s="298"/>
      <c r="HJI324" s="298"/>
      <c r="HJJ324" s="298"/>
      <c r="HJK324" s="298"/>
      <c r="HJL324" s="298"/>
      <c r="HJM324" s="298"/>
      <c r="HJN324" s="298"/>
      <c r="HJO324" s="298"/>
      <c r="HJP324" s="298"/>
      <c r="HJQ324" s="298"/>
      <c r="HJR324" s="298"/>
      <c r="HJS324" s="298"/>
      <c r="HJT324" s="298"/>
      <c r="HJU324" s="298"/>
      <c r="HJV324" s="298"/>
      <c r="HJW324" s="298"/>
      <c r="HJX324" s="298"/>
      <c r="HJY324" s="298"/>
      <c r="HJZ324" s="298"/>
      <c r="HKA324" s="298"/>
      <c r="HKB324" s="298"/>
      <c r="HKC324" s="298"/>
      <c r="HKD324" s="298"/>
      <c r="HKE324" s="298"/>
      <c r="HKF324" s="298"/>
      <c r="HKG324" s="298"/>
      <c r="HKH324" s="298"/>
      <c r="HKI324" s="298"/>
      <c r="HKJ324" s="298"/>
      <c r="HKK324" s="298"/>
      <c r="HKL324" s="298"/>
      <c r="HKM324" s="298"/>
      <c r="HKN324" s="298"/>
      <c r="HKO324" s="298"/>
      <c r="HKP324" s="298"/>
      <c r="HKQ324" s="298"/>
      <c r="HKR324" s="298"/>
      <c r="HKS324" s="298"/>
      <c r="HKT324" s="298"/>
      <c r="HKU324" s="298"/>
      <c r="HKV324" s="298"/>
      <c r="HKW324" s="298"/>
      <c r="HKX324" s="298"/>
      <c r="HKY324" s="298"/>
      <c r="HKZ324" s="298"/>
      <c r="HLA324" s="298"/>
      <c r="HLB324" s="298"/>
      <c r="HLC324" s="298"/>
      <c r="HLD324" s="298"/>
      <c r="HLE324" s="298"/>
      <c r="HLF324" s="298"/>
      <c r="HLG324" s="298"/>
      <c r="HLH324" s="298"/>
      <c r="HLI324" s="298"/>
      <c r="HLJ324" s="298"/>
      <c r="HLK324" s="298"/>
      <c r="HLL324" s="298"/>
      <c r="HLM324" s="298"/>
      <c r="HLN324" s="298"/>
      <c r="HLO324" s="298"/>
      <c r="HLP324" s="298"/>
      <c r="HLQ324" s="298"/>
      <c r="HLR324" s="298"/>
      <c r="HLS324" s="298"/>
      <c r="HLT324" s="298"/>
      <c r="HLU324" s="298"/>
      <c r="HLV324" s="298"/>
      <c r="HLW324" s="298"/>
      <c r="HLX324" s="298"/>
      <c r="HLY324" s="298"/>
      <c r="HLZ324" s="298"/>
      <c r="HMA324" s="298"/>
      <c r="HMB324" s="298"/>
      <c r="HMC324" s="298"/>
      <c r="HMD324" s="298"/>
      <c r="HME324" s="298"/>
      <c r="HMF324" s="298"/>
      <c r="HMG324" s="298"/>
      <c r="HMH324" s="298"/>
      <c r="HMI324" s="298"/>
      <c r="HMJ324" s="298"/>
      <c r="HMK324" s="298"/>
      <c r="HML324" s="298"/>
      <c r="HMM324" s="298"/>
      <c r="HMN324" s="298"/>
      <c r="HMO324" s="298"/>
      <c r="HMP324" s="298"/>
      <c r="HMQ324" s="298"/>
      <c r="HMR324" s="298"/>
      <c r="HMS324" s="298"/>
      <c r="HMT324" s="298"/>
      <c r="HMU324" s="298"/>
      <c r="HMV324" s="298"/>
      <c r="HMW324" s="298"/>
      <c r="HMX324" s="298"/>
      <c r="HMY324" s="298"/>
      <c r="HMZ324" s="298"/>
      <c r="HNA324" s="298"/>
      <c r="HNB324" s="298"/>
      <c r="HNC324" s="298"/>
      <c r="HND324" s="298"/>
      <c r="HNE324" s="298"/>
      <c r="HNF324" s="298"/>
      <c r="HNG324" s="298"/>
      <c r="HNH324" s="298"/>
      <c r="HNI324" s="298"/>
      <c r="HNJ324" s="298"/>
      <c r="HNK324" s="298"/>
      <c r="HNL324" s="298"/>
      <c r="HNM324" s="298"/>
      <c r="HNN324" s="298"/>
      <c r="HNO324" s="298"/>
      <c r="HNP324" s="298"/>
      <c r="HNQ324" s="298"/>
      <c r="HNR324" s="298"/>
      <c r="HNS324" s="298"/>
      <c r="HNT324" s="298"/>
      <c r="HNU324" s="298"/>
      <c r="HNV324" s="298"/>
      <c r="HNW324" s="298"/>
      <c r="HNX324" s="298"/>
      <c r="HNY324" s="298"/>
      <c r="HNZ324" s="298"/>
      <c r="HOA324" s="298"/>
      <c r="HOB324" s="298"/>
      <c r="HOC324" s="298"/>
      <c r="HOD324" s="298"/>
      <c r="HOE324" s="298"/>
      <c r="HOF324" s="298"/>
      <c r="HOG324" s="298"/>
      <c r="HOH324" s="298"/>
      <c r="HOI324" s="298"/>
      <c r="HOJ324" s="298"/>
      <c r="HOK324" s="298"/>
      <c r="HOL324" s="298"/>
      <c r="HOM324" s="298"/>
      <c r="HON324" s="298"/>
      <c r="HOO324" s="298"/>
      <c r="HOP324" s="298"/>
      <c r="HOQ324" s="298"/>
      <c r="HOR324" s="298"/>
      <c r="HOS324" s="298"/>
      <c r="HOT324" s="298"/>
      <c r="HOU324" s="298"/>
      <c r="HOV324" s="298"/>
      <c r="HOW324" s="298"/>
      <c r="HOX324" s="298"/>
      <c r="HOY324" s="298"/>
      <c r="HOZ324" s="298"/>
      <c r="HPA324" s="298"/>
      <c r="HPB324" s="298"/>
      <c r="HPC324" s="298"/>
      <c r="HPD324" s="298"/>
      <c r="HPE324" s="298"/>
      <c r="HPF324" s="298"/>
      <c r="HPG324" s="298"/>
      <c r="HPH324" s="298"/>
      <c r="HPI324" s="298"/>
      <c r="HPJ324" s="298"/>
      <c r="HPK324" s="298"/>
      <c r="HPL324" s="298"/>
      <c r="HPM324" s="298"/>
      <c r="HPN324" s="298"/>
      <c r="HPO324" s="298"/>
      <c r="HPP324" s="298"/>
      <c r="HPQ324" s="298"/>
      <c r="HPR324" s="298"/>
      <c r="HPS324" s="298"/>
      <c r="HPT324" s="298"/>
      <c r="HPU324" s="298"/>
      <c r="HPV324" s="298"/>
      <c r="HPW324" s="298"/>
      <c r="HPX324" s="298"/>
      <c r="HPY324" s="298"/>
      <c r="HPZ324" s="298"/>
      <c r="HQA324" s="298"/>
      <c r="HQB324" s="298"/>
      <c r="HQC324" s="298"/>
      <c r="HQD324" s="298"/>
      <c r="HQE324" s="298"/>
      <c r="HQF324" s="298"/>
      <c r="HQG324" s="298"/>
      <c r="HQH324" s="298"/>
      <c r="HQI324" s="298"/>
      <c r="HQJ324" s="298"/>
      <c r="HQK324" s="298"/>
      <c r="HQL324" s="298"/>
      <c r="HQM324" s="298"/>
      <c r="HQN324" s="298"/>
      <c r="HQO324" s="298"/>
      <c r="HQP324" s="298"/>
      <c r="HQQ324" s="298"/>
      <c r="HQR324" s="298"/>
      <c r="HQS324" s="298"/>
      <c r="HQT324" s="298"/>
      <c r="HQU324" s="298"/>
      <c r="HQV324" s="298"/>
      <c r="HQW324" s="298"/>
      <c r="HQX324" s="298"/>
      <c r="HQY324" s="298"/>
      <c r="HQZ324" s="298"/>
      <c r="HRA324" s="298"/>
      <c r="HRB324" s="298"/>
      <c r="HRC324" s="298"/>
      <c r="HRD324" s="298"/>
      <c r="HRE324" s="298"/>
      <c r="HRF324" s="298"/>
      <c r="HRG324" s="298"/>
      <c r="HRH324" s="298"/>
      <c r="HRI324" s="298"/>
      <c r="HRJ324" s="298"/>
      <c r="HRK324" s="298"/>
      <c r="HRL324" s="298"/>
      <c r="HRM324" s="298"/>
      <c r="HRN324" s="298"/>
      <c r="HRO324" s="298"/>
      <c r="HRP324" s="298"/>
      <c r="HRQ324" s="298"/>
      <c r="HRR324" s="298"/>
      <c r="HRS324" s="298"/>
      <c r="HRT324" s="298"/>
      <c r="HRU324" s="298"/>
      <c r="HRV324" s="298"/>
      <c r="HRW324" s="298"/>
      <c r="HRX324" s="298"/>
      <c r="HRY324" s="298"/>
      <c r="HRZ324" s="298"/>
      <c r="HSA324" s="298"/>
      <c r="HSB324" s="298"/>
      <c r="HSC324" s="298"/>
      <c r="HSD324" s="298"/>
      <c r="HSE324" s="298"/>
      <c r="HSF324" s="298"/>
      <c r="HSG324" s="298"/>
      <c r="HSH324" s="298"/>
      <c r="HSI324" s="298"/>
      <c r="HSJ324" s="298"/>
      <c r="HSK324" s="298"/>
      <c r="HSL324" s="298"/>
      <c r="HSM324" s="298"/>
      <c r="HSN324" s="298"/>
      <c r="HSO324" s="298"/>
      <c r="HSP324" s="298"/>
      <c r="HSQ324" s="298"/>
      <c r="HSR324" s="298"/>
      <c r="HSS324" s="298"/>
      <c r="HST324" s="298"/>
      <c r="HSU324" s="298"/>
      <c r="HSV324" s="298"/>
      <c r="HSW324" s="298"/>
      <c r="HSX324" s="298"/>
      <c r="HSY324" s="298"/>
      <c r="HSZ324" s="298"/>
      <c r="HTA324" s="298"/>
      <c r="HTB324" s="298"/>
      <c r="HTC324" s="298"/>
      <c r="HTD324" s="298"/>
      <c r="HTE324" s="298"/>
      <c r="HTF324" s="298"/>
      <c r="HTG324" s="298"/>
      <c r="HTH324" s="298"/>
      <c r="HTI324" s="298"/>
      <c r="HTJ324" s="298"/>
      <c r="HTK324" s="298"/>
      <c r="HTL324" s="298"/>
      <c r="HTM324" s="298"/>
      <c r="HTN324" s="298"/>
      <c r="HTO324" s="298"/>
      <c r="HTP324" s="298"/>
      <c r="HTQ324" s="298"/>
      <c r="HTR324" s="298"/>
      <c r="HTS324" s="298"/>
      <c r="HTT324" s="298"/>
      <c r="HTU324" s="298"/>
      <c r="HTV324" s="298"/>
      <c r="HTW324" s="298"/>
      <c r="HTX324" s="298"/>
      <c r="HTY324" s="298"/>
      <c r="HTZ324" s="298"/>
      <c r="HUA324" s="298"/>
      <c r="HUB324" s="298"/>
      <c r="HUC324" s="298"/>
      <c r="HUD324" s="298"/>
      <c r="HUE324" s="298"/>
      <c r="HUF324" s="298"/>
      <c r="HUG324" s="298"/>
      <c r="HUH324" s="298"/>
      <c r="HUI324" s="298"/>
      <c r="HUJ324" s="298"/>
      <c r="HUK324" s="298"/>
      <c r="HUL324" s="298"/>
      <c r="HUM324" s="298"/>
      <c r="HUN324" s="298"/>
      <c r="HUO324" s="298"/>
      <c r="HUP324" s="298"/>
      <c r="HUQ324" s="298"/>
      <c r="HUR324" s="298"/>
      <c r="HUS324" s="298"/>
      <c r="HUT324" s="298"/>
      <c r="HUU324" s="298"/>
      <c r="HUV324" s="298"/>
      <c r="HUW324" s="298"/>
      <c r="HUX324" s="298"/>
      <c r="HUY324" s="298"/>
      <c r="HUZ324" s="298"/>
      <c r="HVA324" s="298"/>
      <c r="HVB324" s="298"/>
      <c r="HVC324" s="298"/>
      <c r="HVD324" s="298"/>
      <c r="HVE324" s="298"/>
      <c r="HVF324" s="298"/>
      <c r="HVG324" s="298"/>
      <c r="HVH324" s="298"/>
      <c r="HVI324" s="298"/>
      <c r="HVJ324" s="298"/>
      <c r="HVK324" s="298"/>
      <c r="HVL324" s="298"/>
      <c r="HVM324" s="298"/>
      <c r="HVN324" s="298"/>
      <c r="HVO324" s="298"/>
      <c r="HVP324" s="298"/>
      <c r="HVQ324" s="298"/>
      <c r="HVR324" s="298"/>
      <c r="HVS324" s="298"/>
      <c r="HVT324" s="298"/>
      <c r="HVU324" s="298"/>
      <c r="HVV324" s="298"/>
      <c r="HVW324" s="298"/>
      <c r="HVX324" s="298"/>
      <c r="HVY324" s="298"/>
      <c r="HVZ324" s="298"/>
      <c r="HWA324" s="298"/>
      <c r="HWB324" s="298"/>
      <c r="HWC324" s="298"/>
      <c r="HWD324" s="298"/>
      <c r="HWE324" s="298"/>
      <c r="HWF324" s="298"/>
      <c r="HWG324" s="298"/>
      <c r="HWH324" s="298"/>
      <c r="HWI324" s="298"/>
      <c r="HWJ324" s="298"/>
      <c r="HWK324" s="298"/>
      <c r="HWL324" s="298"/>
      <c r="HWM324" s="298"/>
      <c r="HWN324" s="298"/>
      <c r="HWO324" s="298"/>
      <c r="HWP324" s="298"/>
      <c r="HWQ324" s="298"/>
      <c r="HWR324" s="298"/>
      <c r="HWS324" s="298"/>
      <c r="HWT324" s="298"/>
      <c r="HWU324" s="298"/>
      <c r="HWV324" s="298"/>
      <c r="HWW324" s="298"/>
      <c r="HWX324" s="298"/>
      <c r="HWY324" s="298"/>
      <c r="HWZ324" s="298"/>
      <c r="HXA324" s="298"/>
      <c r="HXB324" s="298"/>
      <c r="HXC324" s="298"/>
      <c r="HXD324" s="298"/>
      <c r="HXE324" s="298"/>
      <c r="HXF324" s="298"/>
      <c r="HXG324" s="298"/>
      <c r="HXH324" s="298"/>
      <c r="HXI324" s="298"/>
      <c r="HXJ324" s="298"/>
      <c r="HXK324" s="298"/>
      <c r="HXL324" s="298"/>
      <c r="HXM324" s="298"/>
      <c r="HXN324" s="298"/>
      <c r="HXO324" s="298"/>
      <c r="HXP324" s="298"/>
      <c r="HXQ324" s="298"/>
      <c r="HXR324" s="298"/>
      <c r="HXS324" s="298"/>
      <c r="HXT324" s="298"/>
      <c r="HXU324" s="298"/>
      <c r="HXV324" s="298"/>
      <c r="HXW324" s="298"/>
      <c r="HXX324" s="298"/>
      <c r="HXY324" s="298"/>
      <c r="HXZ324" s="298"/>
      <c r="HYA324" s="298"/>
      <c r="HYB324" s="298"/>
      <c r="HYC324" s="298"/>
      <c r="HYD324" s="298"/>
      <c r="HYE324" s="298"/>
      <c r="HYF324" s="298"/>
      <c r="HYG324" s="298"/>
      <c r="HYH324" s="298"/>
      <c r="HYI324" s="298"/>
      <c r="HYJ324" s="298"/>
      <c r="HYK324" s="298"/>
      <c r="HYL324" s="298"/>
      <c r="HYM324" s="298"/>
      <c r="HYN324" s="298"/>
      <c r="HYO324" s="298"/>
      <c r="HYP324" s="298"/>
      <c r="HYQ324" s="298"/>
      <c r="HYR324" s="298"/>
      <c r="HYS324" s="298"/>
      <c r="HYT324" s="298"/>
      <c r="HYU324" s="298"/>
      <c r="HYV324" s="298"/>
      <c r="HYW324" s="298"/>
      <c r="HYX324" s="298"/>
      <c r="HYY324" s="298"/>
      <c r="HYZ324" s="298"/>
      <c r="HZA324" s="298"/>
      <c r="HZB324" s="298"/>
      <c r="HZC324" s="298"/>
      <c r="HZD324" s="298"/>
      <c r="HZE324" s="298"/>
      <c r="HZF324" s="298"/>
      <c r="HZG324" s="298"/>
      <c r="HZH324" s="298"/>
      <c r="HZI324" s="298"/>
      <c r="HZJ324" s="298"/>
      <c r="HZK324" s="298"/>
      <c r="HZL324" s="298"/>
      <c r="HZM324" s="298"/>
      <c r="HZN324" s="298"/>
      <c r="HZO324" s="298"/>
      <c r="HZP324" s="298"/>
      <c r="HZQ324" s="298"/>
      <c r="HZR324" s="298"/>
      <c r="HZS324" s="298"/>
      <c r="HZT324" s="298"/>
      <c r="HZU324" s="298"/>
      <c r="HZV324" s="298"/>
      <c r="HZW324" s="298"/>
      <c r="HZX324" s="298"/>
      <c r="HZY324" s="298"/>
      <c r="HZZ324" s="298"/>
      <c r="IAA324" s="298"/>
      <c r="IAB324" s="298"/>
      <c r="IAC324" s="298"/>
      <c r="IAD324" s="298"/>
      <c r="IAE324" s="298"/>
      <c r="IAF324" s="298"/>
      <c r="IAG324" s="298"/>
      <c r="IAH324" s="298"/>
      <c r="IAI324" s="298"/>
      <c r="IAJ324" s="298"/>
      <c r="IAK324" s="298"/>
      <c r="IAL324" s="298"/>
      <c r="IAM324" s="298"/>
      <c r="IAN324" s="298"/>
      <c r="IAO324" s="298"/>
      <c r="IAP324" s="298"/>
      <c r="IAQ324" s="298"/>
      <c r="IAR324" s="298"/>
      <c r="IAS324" s="298"/>
      <c r="IAT324" s="298"/>
      <c r="IAU324" s="298"/>
      <c r="IAV324" s="298"/>
      <c r="IAW324" s="298"/>
      <c r="IAX324" s="298"/>
      <c r="IAY324" s="298"/>
      <c r="IAZ324" s="298"/>
      <c r="IBA324" s="298"/>
      <c r="IBB324" s="298"/>
      <c r="IBC324" s="298"/>
      <c r="IBD324" s="298"/>
      <c r="IBE324" s="298"/>
      <c r="IBF324" s="298"/>
      <c r="IBG324" s="298"/>
      <c r="IBH324" s="298"/>
      <c r="IBI324" s="298"/>
      <c r="IBJ324" s="298"/>
      <c r="IBK324" s="298"/>
      <c r="IBL324" s="298"/>
      <c r="IBM324" s="298"/>
      <c r="IBN324" s="298"/>
      <c r="IBO324" s="298"/>
      <c r="IBP324" s="298"/>
      <c r="IBQ324" s="298"/>
      <c r="IBR324" s="298"/>
      <c r="IBS324" s="298"/>
      <c r="IBT324" s="298"/>
      <c r="IBU324" s="298"/>
      <c r="IBV324" s="298"/>
      <c r="IBW324" s="298"/>
      <c r="IBX324" s="298"/>
      <c r="IBY324" s="298"/>
      <c r="IBZ324" s="298"/>
      <c r="ICA324" s="298"/>
      <c r="ICB324" s="298"/>
      <c r="ICC324" s="298"/>
      <c r="ICD324" s="298"/>
      <c r="ICE324" s="298"/>
      <c r="ICF324" s="298"/>
      <c r="ICG324" s="298"/>
      <c r="ICH324" s="298"/>
      <c r="ICI324" s="298"/>
      <c r="ICJ324" s="298"/>
      <c r="ICK324" s="298"/>
      <c r="ICL324" s="298"/>
      <c r="ICM324" s="298"/>
      <c r="ICN324" s="298"/>
      <c r="ICO324" s="298"/>
      <c r="ICP324" s="298"/>
      <c r="ICQ324" s="298"/>
      <c r="ICR324" s="298"/>
      <c r="ICS324" s="298"/>
      <c r="ICT324" s="298"/>
      <c r="ICU324" s="298"/>
      <c r="ICV324" s="298"/>
      <c r="ICW324" s="298"/>
      <c r="ICX324" s="298"/>
      <c r="ICY324" s="298"/>
      <c r="ICZ324" s="298"/>
      <c r="IDA324" s="298"/>
      <c r="IDB324" s="298"/>
      <c r="IDC324" s="298"/>
      <c r="IDD324" s="298"/>
      <c r="IDE324" s="298"/>
      <c r="IDF324" s="298"/>
      <c r="IDG324" s="298"/>
      <c r="IDH324" s="298"/>
      <c r="IDI324" s="298"/>
      <c r="IDJ324" s="298"/>
      <c r="IDK324" s="298"/>
      <c r="IDL324" s="298"/>
      <c r="IDM324" s="298"/>
      <c r="IDN324" s="298"/>
      <c r="IDO324" s="298"/>
      <c r="IDP324" s="298"/>
      <c r="IDQ324" s="298"/>
      <c r="IDR324" s="298"/>
      <c r="IDS324" s="298"/>
      <c r="IDT324" s="298"/>
      <c r="IDU324" s="298"/>
      <c r="IDV324" s="298"/>
      <c r="IDW324" s="298"/>
      <c r="IDX324" s="298"/>
      <c r="IDY324" s="298"/>
      <c r="IDZ324" s="298"/>
      <c r="IEA324" s="298"/>
      <c r="IEB324" s="298"/>
      <c r="IEC324" s="298"/>
      <c r="IED324" s="298"/>
      <c r="IEE324" s="298"/>
      <c r="IEF324" s="298"/>
      <c r="IEG324" s="298"/>
      <c r="IEH324" s="298"/>
      <c r="IEI324" s="298"/>
      <c r="IEJ324" s="298"/>
      <c r="IEK324" s="298"/>
      <c r="IEL324" s="298"/>
      <c r="IEM324" s="298"/>
      <c r="IEN324" s="298"/>
      <c r="IEO324" s="298"/>
      <c r="IEP324" s="298"/>
      <c r="IEQ324" s="298"/>
      <c r="IER324" s="298"/>
      <c r="IES324" s="298"/>
      <c r="IET324" s="298"/>
      <c r="IEU324" s="298"/>
      <c r="IEV324" s="298"/>
      <c r="IEW324" s="298"/>
      <c r="IEX324" s="298"/>
      <c r="IEY324" s="298"/>
      <c r="IEZ324" s="298"/>
      <c r="IFA324" s="298"/>
      <c r="IFB324" s="298"/>
      <c r="IFC324" s="298"/>
      <c r="IFD324" s="298"/>
      <c r="IFE324" s="298"/>
      <c r="IFF324" s="298"/>
      <c r="IFG324" s="298"/>
      <c r="IFH324" s="298"/>
      <c r="IFI324" s="298"/>
      <c r="IFJ324" s="298"/>
      <c r="IFK324" s="298"/>
      <c r="IFL324" s="298"/>
      <c r="IFM324" s="298"/>
      <c r="IFN324" s="298"/>
      <c r="IFO324" s="298"/>
      <c r="IFP324" s="298"/>
      <c r="IFQ324" s="298"/>
      <c r="IFR324" s="298"/>
      <c r="IFS324" s="298"/>
      <c r="IFT324" s="298"/>
      <c r="IFU324" s="298"/>
      <c r="IFV324" s="298"/>
      <c r="IFW324" s="298"/>
      <c r="IFX324" s="298"/>
      <c r="IFY324" s="298"/>
      <c r="IFZ324" s="298"/>
      <c r="IGA324" s="298"/>
      <c r="IGB324" s="298"/>
      <c r="IGC324" s="298"/>
      <c r="IGD324" s="298"/>
      <c r="IGE324" s="298"/>
      <c r="IGF324" s="298"/>
      <c r="IGG324" s="298"/>
      <c r="IGH324" s="298"/>
      <c r="IGI324" s="298"/>
      <c r="IGJ324" s="298"/>
      <c r="IGK324" s="298"/>
      <c r="IGL324" s="298"/>
      <c r="IGM324" s="298"/>
      <c r="IGN324" s="298"/>
      <c r="IGO324" s="298"/>
      <c r="IGP324" s="298"/>
      <c r="IGQ324" s="298"/>
      <c r="IGR324" s="298"/>
      <c r="IGS324" s="298"/>
      <c r="IGT324" s="298"/>
      <c r="IGU324" s="298"/>
      <c r="IGV324" s="298"/>
      <c r="IGW324" s="298"/>
      <c r="IGX324" s="298"/>
      <c r="IGY324" s="298"/>
      <c r="IGZ324" s="298"/>
      <c r="IHA324" s="298"/>
      <c r="IHB324" s="298"/>
      <c r="IHC324" s="298"/>
      <c r="IHD324" s="298"/>
      <c r="IHE324" s="298"/>
      <c r="IHF324" s="298"/>
      <c r="IHG324" s="298"/>
      <c r="IHH324" s="298"/>
      <c r="IHI324" s="298"/>
      <c r="IHJ324" s="298"/>
      <c r="IHK324" s="298"/>
      <c r="IHL324" s="298"/>
      <c r="IHM324" s="298"/>
      <c r="IHN324" s="298"/>
      <c r="IHO324" s="298"/>
      <c r="IHP324" s="298"/>
      <c r="IHQ324" s="298"/>
      <c r="IHR324" s="298"/>
      <c r="IHS324" s="298"/>
      <c r="IHT324" s="298"/>
      <c r="IHU324" s="298"/>
      <c r="IHV324" s="298"/>
      <c r="IHW324" s="298"/>
      <c r="IHX324" s="298"/>
      <c r="IHY324" s="298"/>
      <c r="IHZ324" s="298"/>
      <c r="IIA324" s="298"/>
      <c r="IIB324" s="298"/>
      <c r="IIC324" s="298"/>
      <c r="IID324" s="298"/>
      <c r="IIE324" s="298"/>
      <c r="IIF324" s="298"/>
      <c r="IIG324" s="298"/>
      <c r="IIH324" s="298"/>
      <c r="III324" s="298"/>
      <c r="IIJ324" s="298"/>
      <c r="IIK324" s="298"/>
      <c r="IIL324" s="298"/>
      <c r="IIM324" s="298"/>
      <c r="IIN324" s="298"/>
      <c r="IIO324" s="298"/>
      <c r="IIP324" s="298"/>
      <c r="IIQ324" s="298"/>
      <c r="IIR324" s="298"/>
      <c r="IIS324" s="298"/>
      <c r="IIT324" s="298"/>
      <c r="IIU324" s="298"/>
      <c r="IIV324" s="298"/>
      <c r="IIW324" s="298"/>
      <c r="IIX324" s="298"/>
      <c r="IIY324" s="298"/>
      <c r="IIZ324" s="298"/>
      <c r="IJA324" s="298"/>
      <c r="IJB324" s="298"/>
      <c r="IJC324" s="298"/>
      <c r="IJD324" s="298"/>
      <c r="IJE324" s="298"/>
      <c r="IJF324" s="298"/>
      <c r="IJG324" s="298"/>
      <c r="IJH324" s="298"/>
      <c r="IJI324" s="298"/>
      <c r="IJJ324" s="298"/>
      <c r="IJK324" s="298"/>
      <c r="IJL324" s="298"/>
      <c r="IJM324" s="298"/>
      <c r="IJN324" s="298"/>
      <c r="IJO324" s="298"/>
      <c r="IJP324" s="298"/>
      <c r="IJQ324" s="298"/>
      <c r="IJR324" s="298"/>
      <c r="IJS324" s="298"/>
      <c r="IJT324" s="298"/>
      <c r="IJU324" s="298"/>
      <c r="IJV324" s="298"/>
      <c r="IJW324" s="298"/>
      <c r="IJX324" s="298"/>
      <c r="IJY324" s="298"/>
      <c r="IJZ324" s="298"/>
      <c r="IKA324" s="298"/>
      <c r="IKB324" s="298"/>
      <c r="IKC324" s="298"/>
      <c r="IKD324" s="298"/>
      <c r="IKE324" s="298"/>
      <c r="IKF324" s="298"/>
      <c r="IKG324" s="298"/>
      <c r="IKH324" s="298"/>
      <c r="IKI324" s="298"/>
      <c r="IKJ324" s="298"/>
      <c r="IKK324" s="298"/>
      <c r="IKL324" s="298"/>
      <c r="IKM324" s="298"/>
      <c r="IKN324" s="298"/>
      <c r="IKO324" s="298"/>
      <c r="IKP324" s="298"/>
      <c r="IKQ324" s="298"/>
      <c r="IKR324" s="298"/>
      <c r="IKS324" s="298"/>
      <c r="IKT324" s="298"/>
      <c r="IKU324" s="298"/>
      <c r="IKV324" s="298"/>
      <c r="IKW324" s="298"/>
      <c r="IKX324" s="298"/>
      <c r="IKY324" s="298"/>
      <c r="IKZ324" s="298"/>
      <c r="ILA324" s="298"/>
      <c r="ILB324" s="298"/>
      <c r="ILC324" s="298"/>
      <c r="ILD324" s="298"/>
      <c r="ILE324" s="298"/>
      <c r="ILF324" s="298"/>
      <c r="ILG324" s="298"/>
      <c r="ILH324" s="298"/>
      <c r="ILI324" s="298"/>
      <c r="ILJ324" s="298"/>
      <c r="ILK324" s="298"/>
      <c r="ILL324" s="298"/>
      <c r="ILM324" s="298"/>
      <c r="ILN324" s="298"/>
      <c r="ILO324" s="298"/>
      <c r="ILP324" s="298"/>
      <c r="ILQ324" s="298"/>
      <c r="ILR324" s="298"/>
      <c r="ILS324" s="298"/>
      <c r="ILT324" s="298"/>
      <c r="ILU324" s="298"/>
      <c r="ILV324" s="298"/>
      <c r="ILW324" s="298"/>
      <c r="ILX324" s="298"/>
      <c r="ILY324" s="298"/>
      <c r="ILZ324" s="298"/>
      <c r="IMA324" s="298"/>
      <c r="IMB324" s="298"/>
      <c r="IMC324" s="298"/>
      <c r="IMD324" s="298"/>
      <c r="IME324" s="298"/>
      <c r="IMF324" s="298"/>
      <c r="IMG324" s="298"/>
      <c r="IMH324" s="298"/>
      <c r="IMI324" s="298"/>
      <c r="IMJ324" s="298"/>
      <c r="IMK324" s="298"/>
      <c r="IML324" s="298"/>
      <c r="IMM324" s="298"/>
      <c r="IMN324" s="298"/>
      <c r="IMO324" s="298"/>
      <c r="IMP324" s="298"/>
      <c r="IMQ324" s="298"/>
      <c r="IMR324" s="298"/>
      <c r="IMS324" s="298"/>
      <c r="IMT324" s="298"/>
      <c r="IMU324" s="298"/>
      <c r="IMV324" s="298"/>
      <c r="IMW324" s="298"/>
      <c r="IMX324" s="298"/>
      <c r="IMY324" s="298"/>
      <c r="IMZ324" s="298"/>
      <c r="INA324" s="298"/>
      <c r="INB324" s="298"/>
      <c r="INC324" s="298"/>
      <c r="IND324" s="298"/>
      <c r="INE324" s="298"/>
      <c r="INF324" s="298"/>
      <c r="ING324" s="298"/>
      <c r="INH324" s="298"/>
      <c r="INI324" s="298"/>
      <c r="INJ324" s="298"/>
      <c r="INK324" s="298"/>
      <c r="INL324" s="298"/>
      <c r="INM324" s="298"/>
      <c r="INN324" s="298"/>
      <c r="INO324" s="298"/>
      <c r="INP324" s="298"/>
      <c r="INQ324" s="298"/>
      <c r="INR324" s="298"/>
      <c r="INS324" s="298"/>
      <c r="INT324" s="298"/>
      <c r="INU324" s="298"/>
      <c r="INV324" s="298"/>
      <c r="INW324" s="298"/>
      <c r="INX324" s="298"/>
      <c r="INY324" s="298"/>
      <c r="INZ324" s="298"/>
      <c r="IOA324" s="298"/>
      <c r="IOB324" s="298"/>
      <c r="IOC324" s="298"/>
      <c r="IOD324" s="298"/>
      <c r="IOE324" s="298"/>
      <c r="IOF324" s="298"/>
      <c r="IOG324" s="298"/>
      <c r="IOH324" s="298"/>
      <c r="IOI324" s="298"/>
      <c r="IOJ324" s="298"/>
      <c r="IOK324" s="298"/>
      <c r="IOL324" s="298"/>
      <c r="IOM324" s="298"/>
      <c r="ION324" s="298"/>
      <c r="IOO324" s="298"/>
      <c r="IOP324" s="298"/>
      <c r="IOQ324" s="298"/>
      <c r="IOR324" s="298"/>
      <c r="IOS324" s="298"/>
      <c r="IOT324" s="298"/>
      <c r="IOU324" s="298"/>
      <c r="IOV324" s="298"/>
      <c r="IOW324" s="298"/>
      <c r="IOX324" s="298"/>
      <c r="IOY324" s="298"/>
      <c r="IOZ324" s="298"/>
      <c r="IPA324" s="298"/>
      <c r="IPB324" s="298"/>
      <c r="IPC324" s="298"/>
      <c r="IPD324" s="298"/>
      <c r="IPE324" s="298"/>
      <c r="IPF324" s="298"/>
      <c r="IPG324" s="298"/>
      <c r="IPH324" s="298"/>
      <c r="IPI324" s="298"/>
      <c r="IPJ324" s="298"/>
      <c r="IPK324" s="298"/>
      <c r="IPL324" s="298"/>
      <c r="IPM324" s="298"/>
      <c r="IPN324" s="298"/>
      <c r="IPO324" s="298"/>
      <c r="IPP324" s="298"/>
      <c r="IPQ324" s="298"/>
      <c r="IPR324" s="298"/>
      <c r="IPS324" s="298"/>
      <c r="IPT324" s="298"/>
      <c r="IPU324" s="298"/>
      <c r="IPV324" s="298"/>
      <c r="IPW324" s="298"/>
      <c r="IPX324" s="298"/>
      <c r="IPY324" s="298"/>
      <c r="IPZ324" s="298"/>
      <c r="IQA324" s="298"/>
      <c r="IQB324" s="298"/>
      <c r="IQC324" s="298"/>
      <c r="IQD324" s="298"/>
      <c r="IQE324" s="298"/>
      <c r="IQF324" s="298"/>
      <c r="IQG324" s="298"/>
      <c r="IQH324" s="298"/>
      <c r="IQI324" s="298"/>
      <c r="IQJ324" s="298"/>
      <c r="IQK324" s="298"/>
      <c r="IQL324" s="298"/>
      <c r="IQM324" s="298"/>
      <c r="IQN324" s="298"/>
      <c r="IQO324" s="298"/>
      <c r="IQP324" s="298"/>
      <c r="IQQ324" s="298"/>
      <c r="IQR324" s="298"/>
      <c r="IQS324" s="298"/>
      <c r="IQT324" s="298"/>
      <c r="IQU324" s="298"/>
      <c r="IQV324" s="298"/>
      <c r="IQW324" s="298"/>
      <c r="IQX324" s="298"/>
      <c r="IQY324" s="298"/>
      <c r="IQZ324" s="298"/>
      <c r="IRA324" s="298"/>
      <c r="IRB324" s="298"/>
      <c r="IRC324" s="298"/>
      <c r="IRD324" s="298"/>
      <c r="IRE324" s="298"/>
      <c r="IRF324" s="298"/>
      <c r="IRG324" s="298"/>
      <c r="IRH324" s="298"/>
      <c r="IRI324" s="298"/>
      <c r="IRJ324" s="298"/>
      <c r="IRK324" s="298"/>
      <c r="IRL324" s="298"/>
      <c r="IRM324" s="298"/>
      <c r="IRN324" s="298"/>
      <c r="IRO324" s="298"/>
      <c r="IRP324" s="298"/>
      <c r="IRQ324" s="298"/>
      <c r="IRR324" s="298"/>
      <c r="IRS324" s="298"/>
      <c r="IRT324" s="298"/>
      <c r="IRU324" s="298"/>
      <c r="IRV324" s="298"/>
      <c r="IRW324" s="298"/>
      <c r="IRX324" s="298"/>
      <c r="IRY324" s="298"/>
      <c r="IRZ324" s="298"/>
      <c r="ISA324" s="298"/>
      <c r="ISB324" s="298"/>
      <c r="ISC324" s="298"/>
      <c r="ISD324" s="298"/>
      <c r="ISE324" s="298"/>
      <c r="ISF324" s="298"/>
      <c r="ISG324" s="298"/>
      <c r="ISH324" s="298"/>
      <c r="ISI324" s="298"/>
      <c r="ISJ324" s="298"/>
      <c r="ISK324" s="298"/>
      <c r="ISL324" s="298"/>
      <c r="ISM324" s="298"/>
      <c r="ISN324" s="298"/>
      <c r="ISO324" s="298"/>
      <c r="ISP324" s="298"/>
      <c r="ISQ324" s="298"/>
      <c r="ISR324" s="298"/>
      <c r="ISS324" s="298"/>
      <c r="IST324" s="298"/>
      <c r="ISU324" s="298"/>
      <c r="ISV324" s="298"/>
      <c r="ISW324" s="298"/>
      <c r="ISX324" s="298"/>
      <c r="ISY324" s="298"/>
      <c r="ISZ324" s="298"/>
      <c r="ITA324" s="298"/>
      <c r="ITB324" s="298"/>
      <c r="ITC324" s="298"/>
      <c r="ITD324" s="298"/>
      <c r="ITE324" s="298"/>
      <c r="ITF324" s="298"/>
      <c r="ITG324" s="298"/>
      <c r="ITH324" s="298"/>
      <c r="ITI324" s="298"/>
      <c r="ITJ324" s="298"/>
      <c r="ITK324" s="298"/>
      <c r="ITL324" s="298"/>
      <c r="ITM324" s="298"/>
      <c r="ITN324" s="298"/>
      <c r="ITO324" s="298"/>
      <c r="ITP324" s="298"/>
      <c r="ITQ324" s="298"/>
      <c r="ITR324" s="298"/>
      <c r="ITS324" s="298"/>
      <c r="ITT324" s="298"/>
      <c r="ITU324" s="298"/>
      <c r="ITV324" s="298"/>
      <c r="ITW324" s="298"/>
      <c r="ITX324" s="298"/>
      <c r="ITY324" s="298"/>
      <c r="ITZ324" s="298"/>
      <c r="IUA324" s="298"/>
      <c r="IUB324" s="298"/>
      <c r="IUC324" s="298"/>
      <c r="IUD324" s="298"/>
      <c r="IUE324" s="298"/>
      <c r="IUF324" s="298"/>
      <c r="IUG324" s="298"/>
      <c r="IUH324" s="298"/>
      <c r="IUI324" s="298"/>
      <c r="IUJ324" s="298"/>
      <c r="IUK324" s="298"/>
      <c r="IUL324" s="298"/>
      <c r="IUM324" s="298"/>
      <c r="IUN324" s="298"/>
      <c r="IUO324" s="298"/>
      <c r="IUP324" s="298"/>
      <c r="IUQ324" s="298"/>
      <c r="IUR324" s="298"/>
      <c r="IUS324" s="298"/>
      <c r="IUT324" s="298"/>
      <c r="IUU324" s="298"/>
      <c r="IUV324" s="298"/>
      <c r="IUW324" s="298"/>
      <c r="IUX324" s="298"/>
      <c r="IUY324" s="298"/>
      <c r="IUZ324" s="298"/>
      <c r="IVA324" s="298"/>
      <c r="IVB324" s="298"/>
      <c r="IVC324" s="298"/>
      <c r="IVD324" s="298"/>
      <c r="IVE324" s="298"/>
      <c r="IVF324" s="298"/>
      <c r="IVG324" s="298"/>
      <c r="IVH324" s="298"/>
      <c r="IVI324" s="298"/>
      <c r="IVJ324" s="298"/>
      <c r="IVK324" s="298"/>
      <c r="IVL324" s="298"/>
      <c r="IVM324" s="298"/>
      <c r="IVN324" s="298"/>
      <c r="IVO324" s="298"/>
      <c r="IVP324" s="298"/>
      <c r="IVQ324" s="298"/>
      <c r="IVR324" s="298"/>
      <c r="IVS324" s="298"/>
      <c r="IVT324" s="298"/>
      <c r="IVU324" s="298"/>
      <c r="IVV324" s="298"/>
      <c r="IVW324" s="298"/>
      <c r="IVX324" s="298"/>
      <c r="IVY324" s="298"/>
      <c r="IVZ324" s="298"/>
      <c r="IWA324" s="298"/>
      <c r="IWB324" s="298"/>
      <c r="IWC324" s="298"/>
      <c r="IWD324" s="298"/>
      <c r="IWE324" s="298"/>
      <c r="IWF324" s="298"/>
      <c r="IWG324" s="298"/>
      <c r="IWH324" s="298"/>
      <c r="IWI324" s="298"/>
      <c r="IWJ324" s="298"/>
      <c r="IWK324" s="298"/>
      <c r="IWL324" s="298"/>
      <c r="IWM324" s="298"/>
      <c r="IWN324" s="298"/>
      <c r="IWO324" s="298"/>
      <c r="IWP324" s="298"/>
      <c r="IWQ324" s="298"/>
      <c r="IWR324" s="298"/>
      <c r="IWS324" s="298"/>
      <c r="IWT324" s="298"/>
      <c r="IWU324" s="298"/>
      <c r="IWV324" s="298"/>
      <c r="IWW324" s="298"/>
      <c r="IWX324" s="298"/>
      <c r="IWY324" s="298"/>
      <c r="IWZ324" s="298"/>
      <c r="IXA324" s="298"/>
      <c r="IXB324" s="298"/>
      <c r="IXC324" s="298"/>
      <c r="IXD324" s="298"/>
      <c r="IXE324" s="298"/>
      <c r="IXF324" s="298"/>
      <c r="IXG324" s="298"/>
      <c r="IXH324" s="298"/>
      <c r="IXI324" s="298"/>
      <c r="IXJ324" s="298"/>
      <c r="IXK324" s="298"/>
      <c r="IXL324" s="298"/>
      <c r="IXM324" s="298"/>
      <c r="IXN324" s="298"/>
      <c r="IXO324" s="298"/>
      <c r="IXP324" s="298"/>
      <c r="IXQ324" s="298"/>
      <c r="IXR324" s="298"/>
      <c r="IXS324" s="298"/>
      <c r="IXT324" s="298"/>
      <c r="IXU324" s="298"/>
      <c r="IXV324" s="298"/>
      <c r="IXW324" s="298"/>
      <c r="IXX324" s="298"/>
      <c r="IXY324" s="298"/>
      <c r="IXZ324" s="298"/>
      <c r="IYA324" s="298"/>
      <c r="IYB324" s="298"/>
      <c r="IYC324" s="298"/>
      <c r="IYD324" s="298"/>
      <c r="IYE324" s="298"/>
      <c r="IYF324" s="298"/>
      <c r="IYG324" s="298"/>
      <c r="IYH324" s="298"/>
      <c r="IYI324" s="298"/>
      <c r="IYJ324" s="298"/>
      <c r="IYK324" s="298"/>
      <c r="IYL324" s="298"/>
      <c r="IYM324" s="298"/>
      <c r="IYN324" s="298"/>
      <c r="IYO324" s="298"/>
      <c r="IYP324" s="298"/>
      <c r="IYQ324" s="298"/>
      <c r="IYR324" s="298"/>
      <c r="IYS324" s="298"/>
      <c r="IYT324" s="298"/>
      <c r="IYU324" s="298"/>
      <c r="IYV324" s="298"/>
      <c r="IYW324" s="298"/>
      <c r="IYX324" s="298"/>
      <c r="IYY324" s="298"/>
      <c r="IYZ324" s="298"/>
      <c r="IZA324" s="298"/>
      <c r="IZB324" s="298"/>
      <c r="IZC324" s="298"/>
      <c r="IZD324" s="298"/>
      <c r="IZE324" s="298"/>
      <c r="IZF324" s="298"/>
      <c r="IZG324" s="298"/>
      <c r="IZH324" s="298"/>
      <c r="IZI324" s="298"/>
      <c r="IZJ324" s="298"/>
      <c r="IZK324" s="298"/>
      <c r="IZL324" s="298"/>
      <c r="IZM324" s="298"/>
      <c r="IZN324" s="298"/>
      <c r="IZO324" s="298"/>
      <c r="IZP324" s="298"/>
      <c r="IZQ324" s="298"/>
      <c r="IZR324" s="298"/>
      <c r="IZS324" s="298"/>
      <c r="IZT324" s="298"/>
      <c r="IZU324" s="298"/>
      <c r="IZV324" s="298"/>
      <c r="IZW324" s="298"/>
      <c r="IZX324" s="298"/>
      <c r="IZY324" s="298"/>
      <c r="IZZ324" s="298"/>
      <c r="JAA324" s="298"/>
      <c r="JAB324" s="298"/>
      <c r="JAC324" s="298"/>
      <c r="JAD324" s="298"/>
      <c r="JAE324" s="298"/>
      <c r="JAF324" s="298"/>
      <c r="JAG324" s="298"/>
      <c r="JAH324" s="298"/>
      <c r="JAI324" s="298"/>
      <c r="JAJ324" s="298"/>
      <c r="JAK324" s="298"/>
      <c r="JAL324" s="298"/>
      <c r="JAM324" s="298"/>
      <c r="JAN324" s="298"/>
      <c r="JAO324" s="298"/>
      <c r="JAP324" s="298"/>
      <c r="JAQ324" s="298"/>
      <c r="JAR324" s="298"/>
      <c r="JAS324" s="298"/>
      <c r="JAT324" s="298"/>
      <c r="JAU324" s="298"/>
      <c r="JAV324" s="298"/>
      <c r="JAW324" s="298"/>
      <c r="JAX324" s="298"/>
      <c r="JAY324" s="298"/>
      <c r="JAZ324" s="298"/>
      <c r="JBA324" s="298"/>
      <c r="JBB324" s="298"/>
      <c r="JBC324" s="298"/>
      <c r="JBD324" s="298"/>
      <c r="JBE324" s="298"/>
      <c r="JBF324" s="298"/>
      <c r="JBG324" s="298"/>
      <c r="JBH324" s="298"/>
      <c r="JBI324" s="298"/>
      <c r="JBJ324" s="298"/>
      <c r="JBK324" s="298"/>
      <c r="JBL324" s="298"/>
      <c r="JBM324" s="298"/>
      <c r="JBN324" s="298"/>
      <c r="JBO324" s="298"/>
      <c r="JBP324" s="298"/>
      <c r="JBQ324" s="298"/>
      <c r="JBR324" s="298"/>
      <c r="JBS324" s="298"/>
      <c r="JBT324" s="298"/>
      <c r="JBU324" s="298"/>
      <c r="JBV324" s="298"/>
      <c r="JBW324" s="298"/>
      <c r="JBX324" s="298"/>
      <c r="JBY324" s="298"/>
      <c r="JBZ324" s="298"/>
      <c r="JCA324" s="298"/>
      <c r="JCB324" s="298"/>
      <c r="JCC324" s="298"/>
      <c r="JCD324" s="298"/>
      <c r="JCE324" s="298"/>
      <c r="JCF324" s="298"/>
      <c r="JCG324" s="298"/>
      <c r="JCH324" s="298"/>
      <c r="JCI324" s="298"/>
      <c r="JCJ324" s="298"/>
      <c r="JCK324" s="298"/>
      <c r="JCL324" s="298"/>
      <c r="JCM324" s="298"/>
      <c r="JCN324" s="298"/>
      <c r="JCO324" s="298"/>
      <c r="JCP324" s="298"/>
      <c r="JCQ324" s="298"/>
      <c r="JCR324" s="298"/>
      <c r="JCS324" s="298"/>
      <c r="JCT324" s="298"/>
      <c r="JCU324" s="298"/>
      <c r="JCV324" s="298"/>
      <c r="JCW324" s="298"/>
      <c r="JCX324" s="298"/>
      <c r="JCY324" s="298"/>
      <c r="JCZ324" s="298"/>
      <c r="JDA324" s="298"/>
      <c r="JDB324" s="298"/>
      <c r="JDC324" s="298"/>
      <c r="JDD324" s="298"/>
      <c r="JDE324" s="298"/>
      <c r="JDF324" s="298"/>
      <c r="JDG324" s="298"/>
      <c r="JDH324" s="298"/>
      <c r="JDI324" s="298"/>
      <c r="JDJ324" s="298"/>
      <c r="JDK324" s="298"/>
      <c r="JDL324" s="298"/>
      <c r="JDM324" s="298"/>
      <c r="JDN324" s="298"/>
      <c r="JDO324" s="298"/>
      <c r="JDP324" s="298"/>
      <c r="JDQ324" s="298"/>
      <c r="JDR324" s="298"/>
      <c r="JDS324" s="298"/>
      <c r="JDT324" s="298"/>
      <c r="JDU324" s="298"/>
      <c r="JDV324" s="298"/>
      <c r="JDW324" s="298"/>
      <c r="JDX324" s="298"/>
      <c r="JDY324" s="298"/>
      <c r="JDZ324" s="298"/>
      <c r="JEA324" s="298"/>
      <c r="JEB324" s="298"/>
      <c r="JEC324" s="298"/>
      <c r="JED324" s="298"/>
      <c r="JEE324" s="298"/>
      <c r="JEF324" s="298"/>
      <c r="JEG324" s="298"/>
      <c r="JEH324" s="298"/>
      <c r="JEI324" s="298"/>
      <c r="JEJ324" s="298"/>
      <c r="JEK324" s="298"/>
      <c r="JEL324" s="298"/>
      <c r="JEM324" s="298"/>
      <c r="JEN324" s="298"/>
      <c r="JEO324" s="298"/>
      <c r="JEP324" s="298"/>
      <c r="JEQ324" s="298"/>
      <c r="JER324" s="298"/>
      <c r="JES324" s="298"/>
      <c r="JET324" s="298"/>
      <c r="JEU324" s="298"/>
      <c r="JEV324" s="298"/>
      <c r="JEW324" s="298"/>
      <c r="JEX324" s="298"/>
      <c r="JEY324" s="298"/>
      <c r="JEZ324" s="298"/>
      <c r="JFA324" s="298"/>
      <c r="JFB324" s="298"/>
      <c r="JFC324" s="298"/>
      <c r="JFD324" s="298"/>
      <c r="JFE324" s="298"/>
      <c r="JFF324" s="298"/>
      <c r="JFG324" s="298"/>
      <c r="JFH324" s="298"/>
      <c r="JFI324" s="298"/>
      <c r="JFJ324" s="298"/>
      <c r="JFK324" s="298"/>
      <c r="JFL324" s="298"/>
      <c r="JFM324" s="298"/>
      <c r="JFN324" s="298"/>
      <c r="JFO324" s="298"/>
      <c r="JFP324" s="298"/>
      <c r="JFQ324" s="298"/>
      <c r="JFR324" s="298"/>
      <c r="JFS324" s="298"/>
      <c r="JFT324" s="298"/>
      <c r="JFU324" s="298"/>
      <c r="JFV324" s="298"/>
      <c r="JFW324" s="298"/>
      <c r="JFX324" s="298"/>
      <c r="JFY324" s="298"/>
      <c r="JFZ324" s="298"/>
      <c r="JGA324" s="298"/>
      <c r="JGB324" s="298"/>
      <c r="JGC324" s="298"/>
      <c r="JGD324" s="298"/>
      <c r="JGE324" s="298"/>
      <c r="JGF324" s="298"/>
      <c r="JGG324" s="298"/>
      <c r="JGH324" s="298"/>
      <c r="JGI324" s="298"/>
      <c r="JGJ324" s="298"/>
      <c r="JGK324" s="298"/>
      <c r="JGL324" s="298"/>
      <c r="JGM324" s="298"/>
      <c r="JGN324" s="298"/>
      <c r="JGO324" s="298"/>
      <c r="JGP324" s="298"/>
      <c r="JGQ324" s="298"/>
      <c r="JGR324" s="298"/>
      <c r="JGS324" s="298"/>
      <c r="JGT324" s="298"/>
      <c r="JGU324" s="298"/>
      <c r="JGV324" s="298"/>
      <c r="JGW324" s="298"/>
      <c r="JGX324" s="298"/>
      <c r="JGY324" s="298"/>
      <c r="JGZ324" s="298"/>
      <c r="JHA324" s="298"/>
      <c r="JHB324" s="298"/>
      <c r="JHC324" s="298"/>
      <c r="JHD324" s="298"/>
      <c r="JHE324" s="298"/>
      <c r="JHF324" s="298"/>
      <c r="JHG324" s="298"/>
      <c r="JHH324" s="298"/>
      <c r="JHI324" s="298"/>
      <c r="JHJ324" s="298"/>
      <c r="JHK324" s="298"/>
      <c r="JHL324" s="298"/>
      <c r="JHM324" s="298"/>
      <c r="JHN324" s="298"/>
      <c r="JHO324" s="298"/>
      <c r="JHP324" s="298"/>
      <c r="JHQ324" s="298"/>
      <c r="JHR324" s="298"/>
      <c r="JHS324" s="298"/>
      <c r="JHT324" s="298"/>
      <c r="JHU324" s="298"/>
      <c r="JHV324" s="298"/>
      <c r="JHW324" s="298"/>
      <c r="JHX324" s="298"/>
      <c r="JHY324" s="298"/>
      <c r="JHZ324" s="298"/>
      <c r="JIA324" s="298"/>
      <c r="JIB324" s="298"/>
      <c r="JIC324" s="298"/>
      <c r="JID324" s="298"/>
      <c r="JIE324" s="298"/>
      <c r="JIF324" s="298"/>
      <c r="JIG324" s="298"/>
      <c r="JIH324" s="298"/>
      <c r="JII324" s="298"/>
      <c r="JIJ324" s="298"/>
      <c r="JIK324" s="298"/>
      <c r="JIL324" s="298"/>
      <c r="JIM324" s="298"/>
      <c r="JIN324" s="298"/>
      <c r="JIO324" s="298"/>
      <c r="JIP324" s="298"/>
      <c r="JIQ324" s="298"/>
      <c r="JIR324" s="298"/>
      <c r="JIS324" s="298"/>
      <c r="JIT324" s="298"/>
      <c r="JIU324" s="298"/>
      <c r="JIV324" s="298"/>
      <c r="JIW324" s="298"/>
      <c r="JIX324" s="298"/>
      <c r="JIY324" s="298"/>
      <c r="JIZ324" s="298"/>
      <c r="JJA324" s="298"/>
      <c r="JJB324" s="298"/>
      <c r="JJC324" s="298"/>
      <c r="JJD324" s="298"/>
      <c r="JJE324" s="298"/>
      <c r="JJF324" s="298"/>
      <c r="JJG324" s="298"/>
      <c r="JJH324" s="298"/>
      <c r="JJI324" s="298"/>
      <c r="JJJ324" s="298"/>
      <c r="JJK324" s="298"/>
      <c r="JJL324" s="298"/>
      <c r="JJM324" s="298"/>
      <c r="JJN324" s="298"/>
      <c r="JJO324" s="298"/>
      <c r="JJP324" s="298"/>
      <c r="JJQ324" s="298"/>
      <c r="JJR324" s="298"/>
      <c r="JJS324" s="298"/>
      <c r="JJT324" s="298"/>
      <c r="JJU324" s="298"/>
      <c r="JJV324" s="298"/>
      <c r="JJW324" s="298"/>
      <c r="JJX324" s="298"/>
      <c r="JJY324" s="298"/>
      <c r="JJZ324" s="298"/>
      <c r="JKA324" s="298"/>
      <c r="JKB324" s="298"/>
      <c r="JKC324" s="298"/>
      <c r="JKD324" s="298"/>
      <c r="JKE324" s="298"/>
      <c r="JKF324" s="298"/>
      <c r="JKG324" s="298"/>
      <c r="JKH324" s="298"/>
      <c r="JKI324" s="298"/>
      <c r="JKJ324" s="298"/>
      <c r="JKK324" s="298"/>
      <c r="JKL324" s="298"/>
      <c r="JKM324" s="298"/>
      <c r="JKN324" s="298"/>
      <c r="JKO324" s="298"/>
      <c r="JKP324" s="298"/>
      <c r="JKQ324" s="298"/>
      <c r="JKR324" s="298"/>
      <c r="JKS324" s="298"/>
      <c r="JKT324" s="298"/>
      <c r="JKU324" s="298"/>
      <c r="JKV324" s="298"/>
      <c r="JKW324" s="298"/>
      <c r="JKX324" s="298"/>
      <c r="JKY324" s="298"/>
      <c r="JKZ324" s="298"/>
      <c r="JLA324" s="298"/>
      <c r="JLB324" s="298"/>
      <c r="JLC324" s="298"/>
      <c r="JLD324" s="298"/>
      <c r="JLE324" s="298"/>
      <c r="JLF324" s="298"/>
      <c r="JLG324" s="298"/>
      <c r="JLH324" s="298"/>
      <c r="JLI324" s="298"/>
      <c r="JLJ324" s="298"/>
      <c r="JLK324" s="298"/>
      <c r="JLL324" s="298"/>
      <c r="JLM324" s="298"/>
      <c r="JLN324" s="298"/>
      <c r="JLO324" s="298"/>
      <c r="JLP324" s="298"/>
      <c r="JLQ324" s="298"/>
      <c r="JLR324" s="298"/>
      <c r="JLS324" s="298"/>
      <c r="JLT324" s="298"/>
      <c r="JLU324" s="298"/>
      <c r="JLV324" s="298"/>
      <c r="JLW324" s="298"/>
      <c r="JLX324" s="298"/>
      <c r="JLY324" s="298"/>
      <c r="JLZ324" s="298"/>
      <c r="JMA324" s="298"/>
      <c r="JMB324" s="298"/>
      <c r="JMC324" s="298"/>
      <c r="JMD324" s="298"/>
      <c r="JME324" s="298"/>
      <c r="JMF324" s="298"/>
      <c r="JMG324" s="298"/>
      <c r="JMH324" s="298"/>
      <c r="JMI324" s="298"/>
      <c r="JMJ324" s="298"/>
      <c r="JMK324" s="298"/>
      <c r="JML324" s="298"/>
      <c r="JMM324" s="298"/>
      <c r="JMN324" s="298"/>
      <c r="JMO324" s="298"/>
      <c r="JMP324" s="298"/>
      <c r="JMQ324" s="298"/>
      <c r="JMR324" s="298"/>
      <c r="JMS324" s="298"/>
      <c r="JMT324" s="298"/>
      <c r="JMU324" s="298"/>
      <c r="JMV324" s="298"/>
      <c r="JMW324" s="298"/>
      <c r="JMX324" s="298"/>
      <c r="JMY324" s="298"/>
      <c r="JMZ324" s="298"/>
      <c r="JNA324" s="298"/>
      <c r="JNB324" s="298"/>
      <c r="JNC324" s="298"/>
      <c r="JND324" s="298"/>
      <c r="JNE324" s="298"/>
      <c r="JNF324" s="298"/>
      <c r="JNG324" s="298"/>
      <c r="JNH324" s="298"/>
      <c r="JNI324" s="298"/>
      <c r="JNJ324" s="298"/>
      <c r="JNK324" s="298"/>
      <c r="JNL324" s="298"/>
      <c r="JNM324" s="298"/>
      <c r="JNN324" s="298"/>
      <c r="JNO324" s="298"/>
      <c r="JNP324" s="298"/>
      <c r="JNQ324" s="298"/>
      <c r="JNR324" s="298"/>
      <c r="JNS324" s="298"/>
      <c r="JNT324" s="298"/>
      <c r="JNU324" s="298"/>
      <c r="JNV324" s="298"/>
      <c r="JNW324" s="298"/>
      <c r="JNX324" s="298"/>
      <c r="JNY324" s="298"/>
      <c r="JNZ324" s="298"/>
      <c r="JOA324" s="298"/>
      <c r="JOB324" s="298"/>
      <c r="JOC324" s="298"/>
      <c r="JOD324" s="298"/>
      <c r="JOE324" s="298"/>
      <c r="JOF324" s="298"/>
      <c r="JOG324" s="298"/>
      <c r="JOH324" s="298"/>
      <c r="JOI324" s="298"/>
      <c r="JOJ324" s="298"/>
      <c r="JOK324" s="298"/>
      <c r="JOL324" s="298"/>
      <c r="JOM324" s="298"/>
      <c r="JON324" s="298"/>
      <c r="JOO324" s="298"/>
      <c r="JOP324" s="298"/>
      <c r="JOQ324" s="298"/>
      <c r="JOR324" s="298"/>
      <c r="JOS324" s="298"/>
      <c r="JOT324" s="298"/>
      <c r="JOU324" s="298"/>
      <c r="JOV324" s="298"/>
      <c r="JOW324" s="298"/>
      <c r="JOX324" s="298"/>
      <c r="JOY324" s="298"/>
      <c r="JOZ324" s="298"/>
      <c r="JPA324" s="298"/>
      <c r="JPB324" s="298"/>
      <c r="JPC324" s="298"/>
      <c r="JPD324" s="298"/>
      <c r="JPE324" s="298"/>
      <c r="JPF324" s="298"/>
      <c r="JPG324" s="298"/>
      <c r="JPH324" s="298"/>
      <c r="JPI324" s="298"/>
      <c r="JPJ324" s="298"/>
      <c r="JPK324" s="298"/>
      <c r="JPL324" s="298"/>
      <c r="JPM324" s="298"/>
      <c r="JPN324" s="298"/>
      <c r="JPO324" s="298"/>
      <c r="JPP324" s="298"/>
      <c r="JPQ324" s="298"/>
      <c r="JPR324" s="298"/>
      <c r="JPS324" s="298"/>
      <c r="JPT324" s="298"/>
      <c r="JPU324" s="298"/>
      <c r="JPV324" s="298"/>
      <c r="JPW324" s="298"/>
      <c r="JPX324" s="298"/>
      <c r="JPY324" s="298"/>
      <c r="JPZ324" s="298"/>
      <c r="JQA324" s="298"/>
      <c r="JQB324" s="298"/>
      <c r="JQC324" s="298"/>
      <c r="JQD324" s="298"/>
      <c r="JQE324" s="298"/>
      <c r="JQF324" s="298"/>
      <c r="JQG324" s="298"/>
      <c r="JQH324" s="298"/>
      <c r="JQI324" s="298"/>
      <c r="JQJ324" s="298"/>
      <c r="JQK324" s="298"/>
      <c r="JQL324" s="298"/>
      <c r="JQM324" s="298"/>
      <c r="JQN324" s="298"/>
      <c r="JQO324" s="298"/>
      <c r="JQP324" s="298"/>
      <c r="JQQ324" s="298"/>
      <c r="JQR324" s="298"/>
      <c r="JQS324" s="298"/>
      <c r="JQT324" s="298"/>
      <c r="JQU324" s="298"/>
      <c r="JQV324" s="298"/>
      <c r="JQW324" s="298"/>
      <c r="JQX324" s="298"/>
      <c r="JQY324" s="298"/>
      <c r="JQZ324" s="298"/>
      <c r="JRA324" s="298"/>
      <c r="JRB324" s="298"/>
      <c r="JRC324" s="298"/>
      <c r="JRD324" s="298"/>
      <c r="JRE324" s="298"/>
      <c r="JRF324" s="298"/>
      <c r="JRG324" s="298"/>
      <c r="JRH324" s="298"/>
      <c r="JRI324" s="298"/>
      <c r="JRJ324" s="298"/>
      <c r="JRK324" s="298"/>
      <c r="JRL324" s="298"/>
      <c r="JRM324" s="298"/>
      <c r="JRN324" s="298"/>
      <c r="JRO324" s="298"/>
      <c r="JRP324" s="298"/>
      <c r="JRQ324" s="298"/>
      <c r="JRR324" s="298"/>
      <c r="JRS324" s="298"/>
      <c r="JRT324" s="298"/>
      <c r="JRU324" s="298"/>
      <c r="JRV324" s="298"/>
      <c r="JRW324" s="298"/>
      <c r="JRX324" s="298"/>
      <c r="JRY324" s="298"/>
      <c r="JRZ324" s="298"/>
      <c r="JSA324" s="298"/>
      <c r="JSB324" s="298"/>
      <c r="JSC324" s="298"/>
      <c r="JSD324" s="298"/>
      <c r="JSE324" s="298"/>
      <c r="JSF324" s="298"/>
      <c r="JSG324" s="298"/>
      <c r="JSH324" s="298"/>
      <c r="JSI324" s="298"/>
      <c r="JSJ324" s="298"/>
      <c r="JSK324" s="298"/>
      <c r="JSL324" s="298"/>
      <c r="JSM324" s="298"/>
      <c r="JSN324" s="298"/>
      <c r="JSO324" s="298"/>
      <c r="JSP324" s="298"/>
      <c r="JSQ324" s="298"/>
      <c r="JSR324" s="298"/>
      <c r="JSS324" s="298"/>
      <c r="JST324" s="298"/>
      <c r="JSU324" s="298"/>
      <c r="JSV324" s="298"/>
      <c r="JSW324" s="298"/>
      <c r="JSX324" s="298"/>
      <c r="JSY324" s="298"/>
      <c r="JSZ324" s="298"/>
      <c r="JTA324" s="298"/>
      <c r="JTB324" s="298"/>
      <c r="JTC324" s="298"/>
      <c r="JTD324" s="298"/>
      <c r="JTE324" s="298"/>
      <c r="JTF324" s="298"/>
      <c r="JTG324" s="298"/>
      <c r="JTH324" s="298"/>
      <c r="JTI324" s="298"/>
      <c r="JTJ324" s="298"/>
      <c r="JTK324" s="298"/>
      <c r="JTL324" s="298"/>
      <c r="JTM324" s="298"/>
      <c r="JTN324" s="298"/>
      <c r="JTO324" s="298"/>
      <c r="JTP324" s="298"/>
      <c r="JTQ324" s="298"/>
      <c r="JTR324" s="298"/>
      <c r="JTS324" s="298"/>
      <c r="JTT324" s="298"/>
      <c r="JTU324" s="298"/>
      <c r="JTV324" s="298"/>
      <c r="JTW324" s="298"/>
      <c r="JTX324" s="298"/>
      <c r="JTY324" s="298"/>
      <c r="JTZ324" s="298"/>
      <c r="JUA324" s="298"/>
      <c r="JUB324" s="298"/>
      <c r="JUC324" s="298"/>
      <c r="JUD324" s="298"/>
      <c r="JUE324" s="298"/>
      <c r="JUF324" s="298"/>
      <c r="JUG324" s="298"/>
      <c r="JUH324" s="298"/>
      <c r="JUI324" s="298"/>
      <c r="JUJ324" s="298"/>
      <c r="JUK324" s="298"/>
      <c r="JUL324" s="298"/>
      <c r="JUM324" s="298"/>
      <c r="JUN324" s="298"/>
      <c r="JUO324" s="298"/>
      <c r="JUP324" s="298"/>
      <c r="JUQ324" s="298"/>
      <c r="JUR324" s="298"/>
      <c r="JUS324" s="298"/>
      <c r="JUT324" s="298"/>
      <c r="JUU324" s="298"/>
      <c r="JUV324" s="298"/>
      <c r="JUW324" s="298"/>
      <c r="JUX324" s="298"/>
      <c r="JUY324" s="298"/>
      <c r="JUZ324" s="298"/>
      <c r="JVA324" s="298"/>
      <c r="JVB324" s="298"/>
      <c r="JVC324" s="298"/>
      <c r="JVD324" s="298"/>
      <c r="JVE324" s="298"/>
      <c r="JVF324" s="298"/>
      <c r="JVG324" s="298"/>
      <c r="JVH324" s="298"/>
      <c r="JVI324" s="298"/>
      <c r="JVJ324" s="298"/>
      <c r="JVK324" s="298"/>
      <c r="JVL324" s="298"/>
      <c r="JVM324" s="298"/>
      <c r="JVN324" s="298"/>
      <c r="JVO324" s="298"/>
      <c r="JVP324" s="298"/>
      <c r="JVQ324" s="298"/>
      <c r="JVR324" s="298"/>
      <c r="JVS324" s="298"/>
      <c r="JVT324" s="298"/>
      <c r="JVU324" s="298"/>
      <c r="JVV324" s="298"/>
      <c r="JVW324" s="298"/>
      <c r="JVX324" s="298"/>
      <c r="JVY324" s="298"/>
      <c r="JVZ324" s="298"/>
      <c r="JWA324" s="298"/>
      <c r="JWB324" s="298"/>
      <c r="JWC324" s="298"/>
      <c r="JWD324" s="298"/>
      <c r="JWE324" s="298"/>
      <c r="JWF324" s="298"/>
      <c r="JWG324" s="298"/>
      <c r="JWH324" s="298"/>
      <c r="JWI324" s="298"/>
      <c r="JWJ324" s="298"/>
      <c r="JWK324" s="298"/>
      <c r="JWL324" s="298"/>
      <c r="JWM324" s="298"/>
      <c r="JWN324" s="298"/>
      <c r="JWO324" s="298"/>
      <c r="JWP324" s="298"/>
      <c r="JWQ324" s="298"/>
      <c r="JWR324" s="298"/>
      <c r="JWS324" s="298"/>
      <c r="JWT324" s="298"/>
      <c r="JWU324" s="298"/>
      <c r="JWV324" s="298"/>
      <c r="JWW324" s="298"/>
      <c r="JWX324" s="298"/>
      <c r="JWY324" s="298"/>
      <c r="JWZ324" s="298"/>
      <c r="JXA324" s="298"/>
      <c r="JXB324" s="298"/>
      <c r="JXC324" s="298"/>
      <c r="JXD324" s="298"/>
      <c r="JXE324" s="298"/>
      <c r="JXF324" s="298"/>
      <c r="JXG324" s="298"/>
      <c r="JXH324" s="298"/>
      <c r="JXI324" s="298"/>
      <c r="JXJ324" s="298"/>
      <c r="JXK324" s="298"/>
      <c r="JXL324" s="298"/>
      <c r="JXM324" s="298"/>
      <c r="JXN324" s="298"/>
      <c r="JXO324" s="298"/>
      <c r="JXP324" s="298"/>
      <c r="JXQ324" s="298"/>
      <c r="JXR324" s="298"/>
      <c r="JXS324" s="298"/>
      <c r="JXT324" s="298"/>
      <c r="JXU324" s="298"/>
      <c r="JXV324" s="298"/>
      <c r="JXW324" s="298"/>
      <c r="JXX324" s="298"/>
      <c r="JXY324" s="298"/>
      <c r="JXZ324" s="298"/>
      <c r="JYA324" s="298"/>
      <c r="JYB324" s="298"/>
      <c r="JYC324" s="298"/>
      <c r="JYD324" s="298"/>
      <c r="JYE324" s="298"/>
      <c r="JYF324" s="298"/>
      <c r="JYG324" s="298"/>
      <c r="JYH324" s="298"/>
      <c r="JYI324" s="298"/>
      <c r="JYJ324" s="298"/>
      <c r="JYK324" s="298"/>
      <c r="JYL324" s="298"/>
      <c r="JYM324" s="298"/>
      <c r="JYN324" s="298"/>
      <c r="JYO324" s="298"/>
      <c r="JYP324" s="298"/>
      <c r="JYQ324" s="298"/>
      <c r="JYR324" s="298"/>
      <c r="JYS324" s="298"/>
      <c r="JYT324" s="298"/>
      <c r="JYU324" s="298"/>
      <c r="JYV324" s="298"/>
      <c r="JYW324" s="298"/>
      <c r="JYX324" s="298"/>
      <c r="JYY324" s="298"/>
      <c r="JYZ324" s="298"/>
      <c r="JZA324" s="298"/>
      <c r="JZB324" s="298"/>
      <c r="JZC324" s="298"/>
      <c r="JZD324" s="298"/>
      <c r="JZE324" s="298"/>
      <c r="JZF324" s="298"/>
      <c r="JZG324" s="298"/>
      <c r="JZH324" s="298"/>
      <c r="JZI324" s="298"/>
      <c r="JZJ324" s="298"/>
      <c r="JZK324" s="298"/>
      <c r="JZL324" s="298"/>
      <c r="JZM324" s="298"/>
      <c r="JZN324" s="298"/>
      <c r="JZO324" s="298"/>
      <c r="JZP324" s="298"/>
      <c r="JZQ324" s="298"/>
      <c r="JZR324" s="298"/>
      <c r="JZS324" s="298"/>
      <c r="JZT324" s="298"/>
      <c r="JZU324" s="298"/>
      <c r="JZV324" s="298"/>
      <c r="JZW324" s="298"/>
      <c r="JZX324" s="298"/>
      <c r="JZY324" s="298"/>
      <c r="JZZ324" s="298"/>
      <c r="KAA324" s="298"/>
      <c r="KAB324" s="298"/>
      <c r="KAC324" s="298"/>
      <c r="KAD324" s="298"/>
      <c r="KAE324" s="298"/>
      <c r="KAF324" s="298"/>
      <c r="KAG324" s="298"/>
      <c r="KAH324" s="298"/>
      <c r="KAI324" s="298"/>
      <c r="KAJ324" s="298"/>
      <c r="KAK324" s="298"/>
      <c r="KAL324" s="298"/>
      <c r="KAM324" s="298"/>
      <c r="KAN324" s="298"/>
      <c r="KAO324" s="298"/>
      <c r="KAP324" s="298"/>
      <c r="KAQ324" s="298"/>
      <c r="KAR324" s="298"/>
      <c r="KAS324" s="298"/>
      <c r="KAT324" s="298"/>
      <c r="KAU324" s="298"/>
      <c r="KAV324" s="298"/>
      <c r="KAW324" s="298"/>
      <c r="KAX324" s="298"/>
      <c r="KAY324" s="298"/>
      <c r="KAZ324" s="298"/>
      <c r="KBA324" s="298"/>
      <c r="KBB324" s="298"/>
      <c r="KBC324" s="298"/>
      <c r="KBD324" s="298"/>
      <c r="KBE324" s="298"/>
      <c r="KBF324" s="298"/>
      <c r="KBG324" s="298"/>
      <c r="KBH324" s="298"/>
      <c r="KBI324" s="298"/>
      <c r="KBJ324" s="298"/>
      <c r="KBK324" s="298"/>
      <c r="KBL324" s="298"/>
      <c r="KBM324" s="298"/>
      <c r="KBN324" s="298"/>
      <c r="KBO324" s="298"/>
      <c r="KBP324" s="298"/>
      <c r="KBQ324" s="298"/>
      <c r="KBR324" s="298"/>
      <c r="KBS324" s="298"/>
      <c r="KBT324" s="298"/>
      <c r="KBU324" s="298"/>
      <c r="KBV324" s="298"/>
      <c r="KBW324" s="298"/>
      <c r="KBX324" s="298"/>
      <c r="KBY324" s="298"/>
      <c r="KBZ324" s="298"/>
      <c r="KCA324" s="298"/>
      <c r="KCB324" s="298"/>
      <c r="KCC324" s="298"/>
      <c r="KCD324" s="298"/>
      <c r="KCE324" s="298"/>
      <c r="KCF324" s="298"/>
      <c r="KCG324" s="298"/>
      <c r="KCH324" s="298"/>
      <c r="KCI324" s="298"/>
      <c r="KCJ324" s="298"/>
      <c r="KCK324" s="298"/>
      <c r="KCL324" s="298"/>
      <c r="KCM324" s="298"/>
      <c r="KCN324" s="298"/>
      <c r="KCO324" s="298"/>
      <c r="KCP324" s="298"/>
      <c r="KCQ324" s="298"/>
      <c r="KCR324" s="298"/>
      <c r="KCS324" s="298"/>
      <c r="KCT324" s="298"/>
      <c r="KCU324" s="298"/>
      <c r="KCV324" s="298"/>
      <c r="KCW324" s="298"/>
      <c r="KCX324" s="298"/>
      <c r="KCY324" s="298"/>
      <c r="KCZ324" s="298"/>
      <c r="KDA324" s="298"/>
      <c r="KDB324" s="298"/>
      <c r="KDC324" s="298"/>
      <c r="KDD324" s="298"/>
      <c r="KDE324" s="298"/>
      <c r="KDF324" s="298"/>
      <c r="KDG324" s="298"/>
      <c r="KDH324" s="298"/>
      <c r="KDI324" s="298"/>
      <c r="KDJ324" s="298"/>
      <c r="KDK324" s="298"/>
      <c r="KDL324" s="298"/>
      <c r="KDM324" s="298"/>
      <c r="KDN324" s="298"/>
      <c r="KDO324" s="298"/>
      <c r="KDP324" s="298"/>
      <c r="KDQ324" s="298"/>
      <c r="KDR324" s="298"/>
      <c r="KDS324" s="298"/>
      <c r="KDT324" s="298"/>
      <c r="KDU324" s="298"/>
      <c r="KDV324" s="298"/>
      <c r="KDW324" s="298"/>
      <c r="KDX324" s="298"/>
      <c r="KDY324" s="298"/>
      <c r="KDZ324" s="298"/>
      <c r="KEA324" s="298"/>
      <c r="KEB324" s="298"/>
      <c r="KEC324" s="298"/>
      <c r="KED324" s="298"/>
      <c r="KEE324" s="298"/>
      <c r="KEF324" s="298"/>
      <c r="KEG324" s="298"/>
      <c r="KEH324" s="298"/>
      <c r="KEI324" s="298"/>
      <c r="KEJ324" s="298"/>
      <c r="KEK324" s="298"/>
      <c r="KEL324" s="298"/>
      <c r="KEM324" s="298"/>
      <c r="KEN324" s="298"/>
      <c r="KEO324" s="298"/>
      <c r="KEP324" s="298"/>
      <c r="KEQ324" s="298"/>
      <c r="KER324" s="298"/>
      <c r="KES324" s="298"/>
      <c r="KET324" s="298"/>
      <c r="KEU324" s="298"/>
      <c r="KEV324" s="298"/>
      <c r="KEW324" s="298"/>
      <c r="KEX324" s="298"/>
      <c r="KEY324" s="298"/>
      <c r="KEZ324" s="298"/>
      <c r="KFA324" s="298"/>
      <c r="KFB324" s="298"/>
      <c r="KFC324" s="298"/>
      <c r="KFD324" s="298"/>
      <c r="KFE324" s="298"/>
      <c r="KFF324" s="298"/>
      <c r="KFG324" s="298"/>
      <c r="KFH324" s="298"/>
      <c r="KFI324" s="298"/>
      <c r="KFJ324" s="298"/>
      <c r="KFK324" s="298"/>
      <c r="KFL324" s="298"/>
      <c r="KFM324" s="298"/>
      <c r="KFN324" s="298"/>
      <c r="KFO324" s="298"/>
      <c r="KFP324" s="298"/>
      <c r="KFQ324" s="298"/>
      <c r="KFR324" s="298"/>
      <c r="KFS324" s="298"/>
      <c r="KFT324" s="298"/>
      <c r="KFU324" s="298"/>
      <c r="KFV324" s="298"/>
      <c r="KFW324" s="298"/>
      <c r="KFX324" s="298"/>
      <c r="KFY324" s="298"/>
      <c r="KFZ324" s="298"/>
      <c r="KGA324" s="298"/>
      <c r="KGB324" s="298"/>
      <c r="KGC324" s="298"/>
      <c r="KGD324" s="298"/>
      <c r="KGE324" s="298"/>
      <c r="KGF324" s="298"/>
      <c r="KGG324" s="298"/>
      <c r="KGH324" s="298"/>
      <c r="KGI324" s="298"/>
      <c r="KGJ324" s="298"/>
      <c r="KGK324" s="298"/>
      <c r="KGL324" s="298"/>
      <c r="KGM324" s="298"/>
      <c r="KGN324" s="298"/>
      <c r="KGO324" s="298"/>
      <c r="KGP324" s="298"/>
      <c r="KGQ324" s="298"/>
      <c r="KGR324" s="298"/>
      <c r="KGS324" s="298"/>
      <c r="KGT324" s="298"/>
      <c r="KGU324" s="298"/>
      <c r="KGV324" s="298"/>
      <c r="KGW324" s="298"/>
      <c r="KGX324" s="298"/>
      <c r="KGY324" s="298"/>
      <c r="KGZ324" s="298"/>
      <c r="KHA324" s="298"/>
      <c r="KHB324" s="298"/>
      <c r="KHC324" s="298"/>
      <c r="KHD324" s="298"/>
      <c r="KHE324" s="298"/>
      <c r="KHF324" s="298"/>
      <c r="KHG324" s="298"/>
      <c r="KHH324" s="298"/>
      <c r="KHI324" s="298"/>
      <c r="KHJ324" s="298"/>
      <c r="KHK324" s="298"/>
      <c r="KHL324" s="298"/>
      <c r="KHM324" s="298"/>
      <c r="KHN324" s="298"/>
      <c r="KHO324" s="298"/>
      <c r="KHP324" s="298"/>
      <c r="KHQ324" s="298"/>
      <c r="KHR324" s="298"/>
      <c r="KHS324" s="298"/>
      <c r="KHT324" s="298"/>
      <c r="KHU324" s="298"/>
      <c r="KHV324" s="298"/>
      <c r="KHW324" s="298"/>
      <c r="KHX324" s="298"/>
      <c r="KHY324" s="298"/>
      <c r="KHZ324" s="298"/>
      <c r="KIA324" s="298"/>
      <c r="KIB324" s="298"/>
      <c r="KIC324" s="298"/>
      <c r="KID324" s="298"/>
      <c r="KIE324" s="298"/>
      <c r="KIF324" s="298"/>
      <c r="KIG324" s="298"/>
      <c r="KIH324" s="298"/>
      <c r="KII324" s="298"/>
      <c r="KIJ324" s="298"/>
      <c r="KIK324" s="298"/>
      <c r="KIL324" s="298"/>
      <c r="KIM324" s="298"/>
      <c r="KIN324" s="298"/>
      <c r="KIO324" s="298"/>
      <c r="KIP324" s="298"/>
      <c r="KIQ324" s="298"/>
      <c r="KIR324" s="298"/>
      <c r="KIS324" s="298"/>
      <c r="KIT324" s="298"/>
      <c r="KIU324" s="298"/>
      <c r="KIV324" s="298"/>
      <c r="KIW324" s="298"/>
      <c r="KIX324" s="298"/>
      <c r="KIY324" s="298"/>
      <c r="KIZ324" s="298"/>
      <c r="KJA324" s="298"/>
      <c r="KJB324" s="298"/>
      <c r="KJC324" s="298"/>
      <c r="KJD324" s="298"/>
      <c r="KJE324" s="298"/>
      <c r="KJF324" s="298"/>
      <c r="KJG324" s="298"/>
      <c r="KJH324" s="298"/>
      <c r="KJI324" s="298"/>
      <c r="KJJ324" s="298"/>
      <c r="KJK324" s="298"/>
      <c r="KJL324" s="298"/>
      <c r="KJM324" s="298"/>
      <c r="KJN324" s="298"/>
      <c r="KJO324" s="298"/>
      <c r="KJP324" s="298"/>
      <c r="KJQ324" s="298"/>
      <c r="KJR324" s="298"/>
      <c r="KJS324" s="298"/>
      <c r="KJT324" s="298"/>
      <c r="KJU324" s="298"/>
      <c r="KJV324" s="298"/>
      <c r="KJW324" s="298"/>
      <c r="KJX324" s="298"/>
      <c r="KJY324" s="298"/>
      <c r="KJZ324" s="298"/>
      <c r="KKA324" s="298"/>
      <c r="KKB324" s="298"/>
      <c r="KKC324" s="298"/>
      <c r="KKD324" s="298"/>
      <c r="KKE324" s="298"/>
      <c r="KKF324" s="298"/>
      <c r="KKG324" s="298"/>
      <c r="KKH324" s="298"/>
      <c r="KKI324" s="298"/>
      <c r="KKJ324" s="298"/>
      <c r="KKK324" s="298"/>
      <c r="KKL324" s="298"/>
      <c r="KKM324" s="298"/>
      <c r="KKN324" s="298"/>
      <c r="KKO324" s="298"/>
      <c r="KKP324" s="298"/>
      <c r="KKQ324" s="298"/>
      <c r="KKR324" s="298"/>
      <c r="KKS324" s="298"/>
      <c r="KKT324" s="298"/>
      <c r="KKU324" s="298"/>
      <c r="KKV324" s="298"/>
      <c r="KKW324" s="298"/>
      <c r="KKX324" s="298"/>
      <c r="KKY324" s="298"/>
      <c r="KKZ324" s="298"/>
      <c r="KLA324" s="298"/>
      <c r="KLB324" s="298"/>
      <c r="KLC324" s="298"/>
      <c r="KLD324" s="298"/>
      <c r="KLE324" s="298"/>
      <c r="KLF324" s="298"/>
      <c r="KLG324" s="298"/>
      <c r="KLH324" s="298"/>
      <c r="KLI324" s="298"/>
      <c r="KLJ324" s="298"/>
      <c r="KLK324" s="298"/>
      <c r="KLL324" s="298"/>
      <c r="KLM324" s="298"/>
      <c r="KLN324" s="298"/>
      <c r="KLO324" s="298"/>
      <c r="KLP324" s="298"/>
      <c r="KLQ324" s="298"/>
      <c r="KLR324" s="298"/>
      <c r="KLS324" s="298"/>
      <c r="KLT324" s="298"/>
      <c r="KLU324" s="298"/>
      <c r="KLV324" s="298"/>
      <c r="KLW324" s="298"/>
      <c r="KLX324" s="298"/>
      <c r="KLY324" s="298"/>
      <c r="KLZ324" s="298"/>
      <c r="KMA324" s="298"/>
      <c r="KMB324" s="298"/>
      <c r="KMC324" s="298"/>
      <c r="KMD324" s="298"/>
      <c r="KME324" s="298"/>
      <c r="KMF324" s="298"/>
      <c r="KMG324" s="298"/>
      <c r="KMH324" s="298"/>
      <c r="KMI324" s="298"/>
      <c r="KMJ324" s="298"/>
      <c r="KMK324" s="298"/>
      <c r="KML324" s="298"/>
      <c r="KMM324" s="298"/>
      <c r="KMN324" s="298"/>
      <c r="KMO324" s="298"/>
      <c r="KMP324" s="298"/>
      <c r="KMQ324" s="298"/>
      <c r="KMR324" s="298"/>
      <c r="KMS324" s="298"/>
      <c r="KMT324" s="298"/>
      <c r="KMU324" s="298"/>
      <c r="KMV324" s="298"/>
      <c r="KMW324" s="298"/>
      <c r="KMX324" s="298"/>
      <c r="KMY324" s="298"/>
      <c r="KMZ324" s="298"/>
      <c r="KNA324" s="298"/>
      <c r="KNB324" s="298"/>
      <c r="KNC324" s="298"/>
      <c r="KND324" s="298"/>
      <c r="KNE324" s="298"/>
      <c r="KNF324" s="298"/>
      <c r="KNG324" s="298"/>
      <c r="KNH324" s="298"/>
      <c r="KNI324" s="298"/>
      <c r="KNJ324" s="298"/>
      <c r="KNK324" s="298"/>
      <c r="KNL324" s="298"/>
      <c r="KNM324" s="298"/>
      <c r="KNN324" s="298"/>
      <c r="KNO324" s="298"/>
      <c r="KNP324" s="298"/>
      <c r="KNQ324" s="298"/>
      <c r="KNR324" s="298"/>
      <c r="KNS324" s="298"/>
      <c r="KNT324" s="298"/>
      <c r="KNU324" s="298"/>
      <c r="KNV324" s="298"/>
      <c r="KNW324" s="298"/>
      <c r="KNX324" s="298"/>
      <c r="KNY324" s="298"/>
      <c r="KNZ324" s="298"/>
      <c r="KOA324" s="298"/>
      <c r="KOB324" s="298"/>
      <c r="KOC324" s="298"/>
      <c r="KOD324" s="298"/>
      <c r="KOE324" s="298"/>
      <c r="KOF324" s="298"/>
      <c r="KOG324" s="298"/>
      <c r="KOH324" s="298"/>
      <c r="KOI324" s="298"/>
      <c r="KOJ324" s="298"/>
      <c r="KOK324" s="298"/>
      <c r="KOL324" s="298"/>
      <c r="KOM324" s="298"/>
      <c r="KON324" s="298"/>
      <c r="KOO324" s="298"/>
      <c r="KOP324" s="298"/>
      <c r="KOQ324" s="298"/>
      <c r="KOR324" s="298"/>
      <c r="KOS324" s="298"/>
      <c r="KOT324" s="298"/>
      <c r="KOU324" s="298"/>
      <c r="KOV324" s="298"/>
      <c r="KOW324" s="298"/>
      <c r="KOX324" s="298"/>
      <c r="KOY324" s="298"/>
      <c r="KOZ324" s="298"/>
      <c r="KPA324" s="298"/>
      <c r="KPB324" s="298"/>
      <c r="KPC324" s="298"/>
      <c r="KPD324" s="298"/>
      <c r="KPE324" s="298"/>
      <c r="KPF324" s="298"/>
      <c r="KPG324" s="298"/>
      <c r="KPH324" s="298"/>
      <c r="KPI324" s="298"/>
      <c r="KPJ324" s="298"/>
      <c r="KPK324" s="298"/>
      <c r="KPL324" s="298"/>
      <c r="KPM324" s="298"/>
      <c r="KPN324" s="298"/>
      <c r="KPO324" s="298"/>
      <c r="KPP324" s="298"/>
      <c r="KPQ324" s="298"/>
      <c r="KPR324" s="298"/>
      <c r="KPS324" s="298"/>
      <c r="KPT324" s="298"/>
      <c r="KPU324" s="298"/>
      <c r="KPV324" s="298"/>
      <c r="KPW324" s="298"/>
      <c r="KPX324" s="298"/>
      <c r="KPY324" s="298"/>
      <c r="KPZ324" s="298"/>
      <c r="KQA324" s="298"/>
      <c r="KQB324" s="298"/>
      <c r="KQC324" s="298"/>
      <c r="KQD324" s="298"/>
      <c r="KQE324" s="298"/>
      <c r="KQF324" s="298"/>
      <c r="KQG324" s="298"/>
      <c r="KQH324" s="298"/>
      <c r="KQI324" s="298"/>
      <c r="KQJ324" s="298"/>
      <c r="KQK324" s="298"/>
      <c r="KQL324" s="298"/>
      <c r="KQM324" s="298"/>
      <c r="KQN324" s="298"/>
      <c r="KQO324" s="298"/>
      <c r="KQP324" s="298"/>
      <c r="KQQ324" s="298"/>
      <c r="KQR324" s="298"/>
      <c r="KQS324" s="298"/>
      <c r="KQT324" s="298"/>
      <c r="KQU324" s="298"/>
      <c r="KQV324" s="298"/>
      <c r="KQW324" s="298"/>
      <c r="KQX324" s="298"/>
      <c r="KQY324" s="298"/>
      <c r="KQZ324" s="298"/>
      <c r="KRA324" s="298"/>
      <c r="KRB324" s="298"/>
      <c r="KRC324" s="298"/>
      <c r="KRD324" s="298"/>
      <c r="KRE324" s="298"/>
      <c r="KRF324" s="298"/>
      <c r="KRG324" s="298"/>
      <c r="KRH324" s="298"/>
      <c r="KRI324" s="298"/>
      <c r="KRJ324" s="298"/>
      <c r="KRK324" s="298"/>
      <c r="KRL324" s="298"/>
      <c r="KRM324" s="298"/>
      <c r="KRN324" s="298"/>
      <c r="KRO324" s="298"/>
      <c r="KRP324" s="298"/>
      <c r="KRQ324" s="298"/>
      <c r="KRR324" s="298"/>
      <c r="KRS324" s="298"/>
      <c r="KRT324" s="298"/>
      <c r="KRU324" s="298"/>
      <c r="KRV324" s="298"/>
      <c r="KRW324" s="298"/>
      <c r="KRX324" s="298"/>
      <c r="KRY324" s="298"/>
      <c r="KRZ324" s="298"/>
      <c r="KSA324" s="298"/>
      <c r="KSB324" s="298"/>
      <c r="KSC324" s="298"/>
      <c r="KSD324" s="298"/>
      <c r="KSE324" s="298"/>
      <c r="KSF324" s="298"/>
      <c r="KSG324" s="298"/>
      <c r="KSH324" s="298"/>
      <c r="KSI324" s="298"/>
      <c r="KSJ324" s="298"/>
      <c r="KSK324" s="298"/>
      <c r="KSL324" s="298"/>
      <c r="KSM324" s="298"/>
      <c r="KSN324" s="298"/>
      <c r="KSO324" s="298"/>
      <c r="KSP324" s="298"/>
      <c r="KSQ324" s="298"/>
      <c r="KSR324" s="298"/>
      <c r="KSS324" s="298"/>
      <c r="KST324" s="298"/>
      <c r="KSU324" s="298"/>
      <c r="KSV324" s="298"/>
      <c r="KSW324" s="298"/>
      <c r="KSX324" s="298"/>
      <c r="KSY324" s="298"/>
      <c r="KSZ324" s="298"/>
      <c r="KTA324" s="298"/>
      <c r="KTB324" s="298"/>
      <c r="KTC324" s="298"/>
      <c r="KTD324" s="298"/>
      <c r="KTE324" s="298"/>
      <c r="KTF324" s="298"/>
      <c r="KTG324" s="298"/>
      <c r="KTH324" s="298"/>
      <c r="KTI324" s="298"/>
      <c r="KTJ324" s="298"/>
      <c r="KTK324" s="298"/>
      <c r="KTL324" s="298"/>
      <c r="KTM324" s="298"/>
      <c r="KTN324" s="298"/>
      <c r="KTO324" s="298"/>
      <c r="KTP324" s="298"/>
      <c r="KTQ324" s="298"/>
      <c r="KTR324" s="298"/>
      <c r="KTS324" s="298"/>
      <c r="KTT324" s="298"/>
      <c r="KTU324" s="298"/>
      <c r="KTV324" s="298"/>
      <c r="KTW324" s="298"/>
      <c r="KTX324" s="298"/>
      <c r="KTY324" s="298"/>
      <c r="KTZ324" s="298"/>
      <c r="KUA324" s="298"/>
      <c r="KUB324" s="298"/>
      <c r="KUC324" s="298"/>
      <c r="KUD324" s="298"/>
      <c r="KUE324" s="298"/>
      <c r="KUF324" s="298"/>
      <c r="KUG324" s="298"/>
      <c r="KUH324" s="298"/>
      <c r="KUI324" s="298"/>
      <c r="KUJ324" s="298"/>
      <c r="KUK324" s="298"/>
      <c r="KUL324" s="298"/>
      <c r="KUM324" s="298"/>
      <c r="KUN324" s="298"/>
      <c r="KUO324" s="298"/>
      <c r="KUP324" s="298"/>
      <c r="KUQ324" s="298"/>
      <c r="KUR324" s="298"/>
      <c r="KUS324" s="298"/>
      <c r="KUT324" s="298"/>
      <c r="KUU324" s="298"/>
      <c r="KUV324" s="298"/>
      <c r="KUW324" s="298"/>
      <c r="KUX324" s="298"/>
      <c r="KUY324" s="298"/>
      <c r="KUZ324" s="298"/>
      <c r="KVA324" s="298"/>
      <c r="KVB324" s="298"/>
      <c r="KVC324" s="298"/>
      <c r="KVD324" s="298"/>
      <c r="KVE324" s="298"/>
      <c r="KVF324" s="298"/>
      <c r="KVG324" s="298"/>
      <c r="KVH324" s="298"/>
      <c r="KVI324" s="298"/>
      <c r="KVJ324" s="298"/>
      <c r="KVK324" s="298"/>
      <c r="KVL324" s="298"/>
      <c r="KVM324" s="298"/>
      <c r="KVN324" s="298"/>
      <c r="KVO324" s="298"/>
      <c r="KVP324" s="298"/>
      <c r="KVQ324" s="298"/>
      <c r="KVR324" s="298"/>
      <c r="KVS324" s="298"/>
      <c r="KVT324" s="298"/>
      <c r="KVU324" s="298"/>
      <c r="KVV324" s="298"/>
      <c r="KVW324" s="298"/>
      <c r="KVX324" s="298"/>
      <c r="KVY324" s="298"/>
      <c r="KVZ324" s="298"/>
      <c r="KWA324" s="298"/>
      <c r="KWB324" s="298"/>
      <c r="KWC324" s="298"/>
      <c r="KWD324" s="298"/>
      <c r="KWE324" s="298"/>
      <c r="KWF324" s="298"/>
      <c r="KWG324" s="298"/>
      <c r="KWH324" s="298"/>
      <c r="KWI324" s="298"/>
      <c r="KWJ324" s="298"/>
      <c r="KWK324" s="298"/>
      <c r="KWL324" s="298"/>
      <c r="KWM324" s="298"/>
      <c r="KWN324" s="298"/>
      <c r="KWO324" s="298"/>
      <c r="KWP324" s="298"/>
      <c r="KWQ324" s="298"/>
      <c r="KWR324" s="298"/>
      <c r="KWS324" s="298"/>
      <c r="KWT324" s="298"/>
      <c r="KWU324" s="298"/>
      <c r="KWV324" s="298"/>
      <c r="KWW324" s="298"/>
      <c r="KWX324" s="298"/>
      <c r="KWY324" s="298"/>
      <c r="KWZ324" s="298"/>
      <c r="KXA324" s="298"/>
      <c r="KXB324" s="298"/>
      <c r="KXC324" s="298"/>
      <c r="KXD324" s="298"/>
      <c r="KXE324" s="298"/>
      <c r="KXF324" s="298"/>
      <c r="KXG324" s="298"/>
      <c r="KXH324" s="298"/>
      <c r="KXI324" s="298"/>
      <c r="KXJ324" s="298"/>
      <c r="KXK324" s="298"/>
      <c r="KXL324" s="298"/>
      <c r="KXM324" s="298"/>
      <c r="KXN324" s="298"/>
      <c r="KXO324" s="298"/>
      <c r="KXP324" s="298"/>
      <c r="KXQ324" s="298"/>
      <c r="KXR324" s="298"/>
      <c r="KXS324" s="298"/>
      <c r="KXT324" s="298"/>
      <c r="KXU324" s="298"/>
      <c r="KXV324" s="298"/>
      <c r="KXW324" s="298"/>
      <c r="KXX324" s="298"/>
      <c r="KXY324" s="298"/>
      <c r="KXZ324" s="298"/>
      <c r="KYA324" s="298"/>
      <c r="KYB324" s="298"/>
      <c r="KYC324" s="298"/>
      <c r="KYD324" s="298"/>
      <c r="KYE324" s="298"/>
      <c r="KYF324" s="298"/>
      <c r="KYG324" s="298"/>
      <c r="KYH324" s="298"/>
      <c r="KYI324" s="298"/>
      <c r="KYJ324" s="298"/>
      <c r="KYK324" s="298"/>
      <c r="KYL324" s="298"/>
      <c r="KYM324" s="298"/>
      <c r="KYN324" s="298"/>
      <c r="KYO324" s="298"/>
      <c r="KYP324" s="298"/>
      <c r="KYQ324" s="298"/>
      <c r="KYR324" s="298"/>
      <c r="KYS324" s="298"/>
      <c r="KYT324" s="298"/>
      <c r="KYU324" s="298"/>
      <c r="KYV324" s="298"/>
      <c r="KYW324" s="298"/>
      <c r="KYX324" s="298"/>
      <c r="KYY324" s="298"/>
      <c r="KYZ324" s="298"/>
      <c r="KZA324" s="298"/>
      <c r="KZB324" s="298"/>
      <c r="KZC324" s="298"/>
      <c r="KZD324" s="298"/>
      <c r="KZE324" s="298"/>
      <c r="KZF324" s="298"/>
      <c r="KZG324" s="298"/>
      <c r="KZH324" s="298"/>
      <c r="KZI324" s="298"/>
      <c r="KZJ324" s="298"/>
      <c r="KZK324" s="298"/>
      <c r="KZL324" s="298"/>
      <c r="KZM324" s="298"/>
      <c r="KZN324" s="298"/>
      <c r="KZO324" s="298"/>
      <c r="KZP324" s="298"/>
      <c r="KZQ324" s="298"/>
      <c r="KZR324" s="298"/>
      <c r="KZS324" s="298"/>
      <c r="KZT324" s="298"/>
      <c r="KZU324" s="298"/>
      <c r="KZV324" s="298"/>
      <c r="KZW324" s="298"/>
      <c r="KZX324" s="298"/>
      <c r="KZY324" s="298"/>
      <c r="KZZ324" s="298"/>
      <c r="LAA324" s="298"/>
      <c r="LAB324" s="298"/>
      <c r="LAC324" s="298"/>
      <c r="LAD324" s="298"/>
      <c r="LAE324" s="298"/>
      <c r="LAF324" s="298"/>
      <c r="LAG324" s="298"/>
      <c r="LAH324" s="298"/>
      <c r="LAI324" s="298"/>
      <c r="LAJ324" s="298"/>
      <c r="LAK324" s="298"/>
      <c r="LAL324" s="298"/>
      <c r="LAM324" s="298"/>
      <c r="LAN324" s="298"/>
      <c r="LAO324" s="298"/>
      <c r="LAP324" s="298"/>
      <c r="LAQ324" s="298"/>
      <c r="LAR324" s="298"/>
      <c r="LAS324" s="298"/>
      <c r="LAT324" s="298"/>
      <c r="LAU324" s="298"/>
      <c r="LAV324" s="298"/>
      <c r="LAW324" s="298"/>
      <c r="LAX324" s="298"/>
      <c r="LAY324" s="298"/>
      <c r="LAZ324" s="298"/>
      <c r="LBA324" s="298"/>
      <c r="LBB324" s="298"/>
      <c r="LBC324" s="298"/>
      <c r="LBD324" s="298"/>
      <c r="LBE324" s="298"/>
      <c r="LBF324" s="298"/>
      <c r="LBG324" s="298"/>
      <c r="LBH324" s="298"/>
      <c r="LBI324" s="298"/>
      <c r="LBJ324" s="298"/>
      <c r="LBK324" s="298"/>
      <c r="LBL324" s="298"/>
      <c r="LBM324" s="298"/>
      <c r="LBN324" s="298"/>
      <c r="LBO324" s="298"/>
      <c r="LBP324" s="298"/>
      <c r="LBQ324" s="298"/>
      <c r="LBR324" s="298"/>
      <c r="LBS324" s="298"/>
      <c r="LBT324" s="298"/>
      <c r="LBU324" s="298"/>
      <c r="LBV324" s="298"/>
      <c r="LBW324" s="298"/>
      <c r="LBX324" s="298"/>
      <c r="LBY324" s="298"/>
      <c r="LBZ324" s="298"/>
      <c r="LCA324" s="298"/>
      <c r="LCB324" s="298"/>
      <c r="LCC324" s="298"/>
      <c r="LCD324" s="298"/>
      <c r="LCE324" s="298"/>
      <c r="LCF324" s="298"/>
      <c r="LCG324" s="298"/>
      <c r="LCH324" s="298"/>
      <c r="LCI324" s="298"/>
      <c r="LCJ324" s="298"/>
      <c r="LCK324" s="298"/>
      <c r="LCL324" s="298"/>
      <c r="LCM324" s="298"/>
      <c r="LCN324" s="298"/>
      <c r="LCO324" s="298"/>
      <c r="LCP324" s="298"/>
      <c r="LCQ324" s="298"/>
      <c r="LCR324" s="298"/>
      <c r="LCS324" s="298"/>
      <c r="LCT324" s="298"/>
      <c r="LCU324" s="298"/>
      <c r="LCV324" s="298"/>
      <c r="LCW324" s="298"/>
      <c r="LCX324" s="298"/>
      <c r="LCY324" s="298"/>
      <c r="LCZ324" s="298"/>
      <c r="LDA324" s="298"/>
      <c r="LDB324" s="298"/>
      <c r="LDC324" s="298"/>
      <c r="LDD324" s="298"/>
      <c r="LDE324" s="298"/>
      <c r="LDF324" s="298"/>
      <c r="LDG324" s="298"/>
      <c r="LDH324" s="298"/>
      <c r="LDI324" s="298"/>
      <c r="LDJ324" s="298"/>
      <c r="LDK324" s="298"/>
      <c r="LDL324" s="298"/>
      <c r="LDM324" s="298"/>
      <c r="LDN324" s="298"/>
      <c r="LDO324" s="298"/>
      <c r="LDP324" s="298"/>
      <c r="LDQ324" s="298"/>
      <c r="LDR324" s="298"/>
      <c r="LDS324" s="298"/>
      <c r="LDT324" s="298"/>
      <c r="LDU324" s="298"/>
      <c r="LDV324" s="298"/>
      <c r="LDW324" s="298"/>
      <c r="LDX324" s="298"/>
      <c r="LDY324" s="298"/>
      <c r="LDZ324" s="298"/>
      <c r="LEA324" s="298"/>
      <c r="LEB324" s="298"/>
      <c r="LEC324" s="298"/>
      <c r="LED324" s="298"/>
      <c r="LEE324" s="298"/>
      <c r="LEF324" s="298"/>
      <c r="LEG324" s="298"/>
      <c r="LEH324" s="298"/>
      <c r="LEI324" s="298"/>
      <c r="LEJ324" s="298"/>
      <c r="LEK324" s="298"/>
      <c r="LEL324" s="298"/>
      <c r="LEM324" s="298"/>
      <c r="LEN324" s="298"/>
      <c r="LEO324" s="298"/>
      <c r="LEP324" s="298"/>
      <c r="LEQ324" s="298"/>
      <c r="LER324" s="298"/>
      <c r="LES324" s="298"/>
      <c r="LET324" s="298"/>
      <c r="LEU324" s="298"/>
      <c r="LEV324" s="298"/>
      <c r="LEW324" s="298"/>
      <c r="LEX324" s="298"/>
      <c r="LEY324" s="298"/>
      <c r="LEZ324" s="298"/>
      <c r="LFA324" s="298"/>
      <c r="LFB324" s="298"/>
      <c r="LFC324" s="298"/>
      <c r="LFD324" s="298"/>
      <c r="LFE324" s="298"/>
      <c r="LFF324" s="298"/>
      <c r="LFG324" s="298"/>
      <c r="LFH324" s="298"/>
      <c r="LFI324" s="298"/>
      <c r="LFJ324" s="298"/>
      <c r="LFK324" s="298"/>
      <c r="LFL324" s="298"/>
      <c r="LFM324" s="298"/>
      <c r="LFN324" s="298"/>
      <c r="LFO324" s="298"/>
      <c r="LFP324" s="298"/>
      <c r="LFQ324" s="298"/>
      <c r="LFR324" s="298"/>
      <c r="LFS324" s="298"/>
      <c r="LFT324" s="298"/>
      <c r="LFU324" s="298"/>
      <c r="LFV324" s="298"/>
      <c r="LFW324" s="298"/>
      <c r="LFX324" s="298"/>
      <c r="LFY324" s="298"/>
      <c r="LFZ324" s="298"/>
      <c r="LGA324" s="298"/>
      <c r="LGB324" s="298"/>
      <c r="LGC324" s="298"/>
      <c r="LGD324" s="298"/>
      <c r="LGE324" s="298"/>
      <c r="LGF324" s="298"/>
      <c r="LGG324" s="298"/>
      <c r="LGH324" s="298"/>
      <c r="LGI324" s="298"/>
      <c r="LGJ324" s="298"/>
      <c r="LGK324" s="298"/>
      <c r="LGL324" s="298"/>
      <c r="LGM324" s="298"/>
      <c r="LGN324" s="298"/>
      <c r="LGO324" s="298"/>
      <c r="LGP324" s="298"/>
      <c r="LGQ324" s="298"/>
      <c r="LGR324" s="298"/>
      <c r="LGS324" s="298"/>
      <c r="LGT324" s="298"/>
      <c r="LGU324" s="298"/>
      <c r="LGV324" s="298"/>
      <c r="LGW324" s="298"/>
      <c r="LGX324" s="298"/>
      <c r="LGY324" s="298"/>
      <c r="LGZ324" s="298"/>
      <c r="LHA324" s="298"/>
      <c r="LHB324" s="298"/>
      <c r="LHC324" s="298"/>
      <c r="LHD324" s="298"/>
      <c r="LHE324" s="298"/>
      <c r="LHF324" s="298"/>
      <c r="LHG324" s="298"/>
      <c r="LHH324" s="298"/>
      <c r="LHI324" s="298"/>
      <c r="LHJ324" s="298"/>
      <c r="LHK324" s="298"/>
      <c r="LHL324" s="298"/>
      <c r="LHM324" s="298"/>
      <c r="LHN324" s="298"/>
      <c r="LHO324" s="298"/>
      <c r="LHP324" s="298"/>
      <c r="LHQ324" s="298"/>
      <c r="LHR324" s="298"/>
      <c r="LHS324" s="298"/>
      <c r="LHT324" s="298"/>
      <c r="LHU324" s="298"/>
      <c r="LHV324" s="298"/>
      <c r="LHW324" s="298"/>
      <c r="LHX324" s="298"/>
      <c r="LHY324" s="298"/>
      <c r="LHZ324" s="298"/>
      <c r="LIA324" s="298"/>
      <c r="LIB324" s="298"/>
      <c r="LIC324" s="298"/>
      <c r="LID324" s="298"/>
      <c r="LIE324" s="298"/>
      <c r="LIF324" s="298"/>
      <c r="LIG324" s="298"/>
      <c r="LIH324" s="298"/>
      <c r="LII324" s="298"/>
      <c r="LIJ324" s="298"/>
      <c r="LIK324" s="298"/>
      <c r="LIL324" s="298"/>
      <c r="LIM324" s="298"/>
      <c r="LIN324" s="298"/>
      <c r="LIO324" s="298"/>
      <c r="LIP324" s="298"/>
      <c r="LIQ324" s="298"/>
      <c r="LIR324" s="298"/>
      <c r="LIS324" s="298"/>
      <c r="LIT324" s="298"/>
      <c r="LIU324" s="298"/>
      <c r="LIV324" s="298"/>
      <c r="LIW324" s="298"/>
      <c r="LIX324" s="298"/>
      <c r="LIY324" s="298"/>
      <c r="LIZ324" s="298"/>
      <c r="LJA324" s="298"/>
      <c r="LJB324" s="298"/>
      <c r="LJC324" s="298"/>
      <c r="LJD324" s="298"/>
      <c r="LJE324" s="298"/>
      <c r="LJF324" s="298"/>
      <c r="LJG324" s="298"/>
      <c r="LJH324" s="298"/>
      <c r="LJI324" s="298"/>
      <c r="LJJ324" s="298"/>
      <c r="LJK324" s="298"/>
      <c r="LJL324" s="298"/>
      <c r="LJM324" s="298"/>
      <c r="LJN324" s="298"/>
      <c r="LJO324" s="298"/>
      <c r="LJP324" s="298"/>
      <c r="LJQ324" s="298"/>
      <c r="LJR324" s="298"/>
      <c r="LJS324" s="298"/>
      <c r="LJT324" s="298"/>
      <c r="LJU324" s="298"/>
      <c r="LJV324" s="298"/>
      <c r="LJW324" s="298"/>
      <c r="LJX324" s="298"/>
      <c r="LJY324" s="298"/>
      <c r="LJZ324" s="298"/>
      <c r="LKA324" s="298"/>
      <c r="LKB324" s="298"/>
      <c r="LKC324" s="298"/>
      <c r="LKD324" s="298"/>
      <c r="LKE324" s="298"/>
      <c r="LKF324" s="298"/>
      <c r="LKG324" s="298"/>
      <c r="LKH324" s="298"/>
      <c r="LKI324" s="298"/>
      <c r="LKJ324" s="298"/>
      <c r="LKK324" s="298"/>
      <c r="LKL324" s="298"/>
      <c r="LKM324" s="298"/>
      <c r="LKN324" s="298"/>
      <c r="LKO324" s="298"/>
      <c r="LKP324" s="298"/>
      <c r="LKQ324" s="298"/>
      <c r="LKR324" s="298"/>
      <c r="LKS324" s="298"/>
      <c r="LKT324" s="298"/>
      <c r="LKU324" s="298"/>
      <c r="LKV324" s="298"/>
      <c r="LKW324" s="298"/>
      <c r="LKX324" s="298"/>
      <c r="LKY324" s="298"/>
      <c r="LKZ324" s="298"/>
      <c r="LLA324" s="298"/>
      <c r="LLB324" s="298"/>
      <c r="LLC324" s="298"/>
      <c r="LLD324" s="298"/>
      <c r="LLE324" s="298"/>
      <c r="LLF324" s="298"/>
      <c r="LLG324" s="298"/>
      <c r="LLH324" s="298"/>
      <c r="LLI324" s="298"/>
      <c r="LLJ324" s="298"/>
      <c r="LLK324" s="298"/>
      <c r="LLL324" s="298"/>
      <c r="LLM324" s="298"/>
      <c r="LLN324" s="298"/>
      <c r="LLO324" s="298"/>
      <c r="LLP324" s="298"/>
      <c r="LLQ324" s="298"/>
      <c r="LLR324" s="298"/>
      <c r="LLS324" s="298"/>
      <c r="LLT324" s="298"/>
      <c r="LLU324" s="298"/>
      <c r="LLV324" s="298"/>
      <c r="LLW324" s="298"/>
      <c r="LLX324" s="298"/>
      <c r="LLY324" s="298"/>
      <c r="LLZ324" s="298"/>
      <c r="LMA324" s="298"/>
      <c r="LMB324" s="298"/>
      <c r="LMC324" s="298"/>
      <c r="LMD324" s="298"/>
      <c r="LME324" s="298"/>
      <c r="LMF324" s="298"/>
      <c r="LMG324" s="298"/>
      <c r="LMH324" s="298"/>
      <c r="LMI324" s="298"/>
      <c r="LMJ324" s="298"/>
      <c r="LMK324" s="298"/>
      <c r="LML324" s="298"/>
      <c r="LMM324" s="298"/>
      <c r="LMN324" s="298"/>
      <c r="LMO324" s="298"/>
      <c r="LMP324" s="298"/>
      <c r="LMQ324" s="298"/>
      <c r="LMR324" s="298"/>
      <c r="LMS324" s="298"/>
      <c r="LMT324" s="298"/>
      <c r="LMU324" s="298"/>
      <c r="LMV324" s="298"/>
      <c r="LMW324" s="298"/>
      <c r="LMX324" s="298"/>
      <c r="LMY324" s="298"/>
      <c r="LMZ324" s="298"/>
      <c r="LNA324" s="298"/>
      <c r="LNB324" s="298"/>
      <c r="LNC324" s="298"/>
      <c r="LND324" s="298"/>
      <c r="LNE324" s="298"/>
      <c r="LNF324" s="298"/>
      <c r="LNG324" s="298"/>
      <c r="LNH324" s="298"/>
      <c r="LNI324" s="298"/>
      <c r="LNJ324" s="298"/>
      <c r="LNK324" s="298"/>
      <c r="LNL324" s="298"/>
      <c r="LNM324" s="298"/>
      <c r="LNN324" s="298"/>
      <c r="LNO324" s="298"/>
      <c r="LNP324" s="298"/>
      <c r="LNQ324" s="298"/>
      <c r="LNR324" s="298"/>
      <c r="LNS324" s="298"/>
      <c r="LNT324" s="298"/>
      <c r="LNU324" s="298"/>
      <c r="LNV324" s="298"/>
      <c r="LNW324" s="298"/>
      <c r="LNX324" s="298"/>
      <c r="LNY324" s="298"/>
      <c r="LNZ324" s="298"/>
      <c r="LOA324" s="298"/>
      <c r="LOB324" s="298"/>
      <c r="LOC324" s="298"/>
      <c r="LOD324" s="298"/>
      <c r="LOE324" s="298"/>
      <c r="LOF324" s="298"/>
      <c r="LOG324" s="298"/>
      <c r="LOH324" s="298"/>
      <c r="LOI324" s="298"/>
      <c r="LOJ324" s="298"/>
      <c r="LOK324" s="298"/>
      <c r="LOL324" s="298"/>
      <c r="LOM324" s="298"/>
      <c r="LON324" s="298"/>
      <c r="LOO324" s="298"/>
      <c r="LOP324" s="298"/>
      <c r="LOQ324" s="298"/>
      <c r="LOR324" s="298"/>
      <c r="LOS324" s="298"/>
      <c r="LOT324" s="298"/>
      <c r="LOU324" s="298"/>
      <c r="LOV324" s="298"/>
      <c r="LOW324" s="298"/>
      <c r="LOX324" s="298"/>
      <c r="LOY324" s="298"/>
      <c r="LOZ324" s="298"/>
      <c r="LPA324" s="298"/>
      <c r="LPB324" s="298"/>
      <c r="LPC324" s="298"/>
      <c r="LPD324" s="298"/>
      <c r="LPE324" s="298"/>
      <c r="LPF324" s="298"/>
      <c r="LPG324" s="298"/>
      <c r="LPH324" s="298"/>
      <c r="LPI324" s="298"/>
      <c r="LPJ324" s="298"/>
      <c r="LPK324" s="298"/>
      <c r="LPL324" s="298"/>
      <c r="LPM324" s="298"/>
      <c r="LPN324" s="298"/>
      <c r="LPO324" s="298"/>
      <c r="LPP324" s="298"/>
      <c r="LPQ324" s="298"/>
      <c r="LPR324" s="298"/>
      <c r="LPS324" s="298"/>
      <c r="LPT324" s="298"/>
      <c r="LPU324" s="298"/>
      <c r="LPV324" s="298"/>
      <c r="LPW324" s="298"/>
      <c r="LPX324" s="298"/>
      <c r="LPY324" s="298"/>
      <c r="LPZ324" s="298"/>
      <c r="LQA324" s="298"/>
      <c r="LQB324" s="298"/>
      <c r="LQC324" s="298"/>
      <c r="LQD324" s="298"/>
      <c r="LQE324" s="298"/>
      <c r="LQF324" s="298"/>
      <c r="LQG324" s="298"/>
      <c r="LQH324" s="298"/>
      <c r="LQI324" s="298"/>
      <c r="LQJ324" s="298"/>
      <c r="LQK324" s="298"/>
      <c r="LQL324" s="298"/>
      <c r="LQM324" s="298"/>
      <c r="LQN324" s="298"/>
      <c r="LQO324" s="298"/>
      <c r="LQP324" s="298"/>
      <c r="LQQ324" s="298"/>
      <c r="LQR324" s="298"/>
      <c r="LQS324" s="298"/>
      <c r="LQT324" s="298"/>
      <c r="LQU324" s="298"/>
      <c r="LQV324" s="298"/>
      <c r="LQW324" s="298"/>
      <c r="LQX324" s="298"/>
      <c r="LQY324" s="298"/>
      <c r="LQZ324" s="298"/>
      <c r="LRA324" s="298"/>
      <c r="LRB324" s="298"/>
      <c r="LRC324" s="298"/>
      <c r="LRD324" s="298"/>
      <c r="LRE324" s="298"/>
      <c r="LRF324" s="298"/>
      <c r="LRG324" s="298"/>
      <c r="LRH324" s="298"/>
      <c r="LRI324" s="298"/>
      <c r="LRJ324" s="298"/>
      <c r="LRK324" s="298"/>
      <c r="LRL324" s="298"/>
      <c r="LRM324" s="298"/>
      <c r="LRN324" s="298"/>
      <c r="LRO324" s="298"/>
      <c r="LRP324" s="298"/>
      <c r="LRQ324" s="298"/>
      <c r="LRR324" s="298"/>
      <c r="LRS324" s="298"/>
      <c r="LRT324" s="298"/>
      <c r="LRU324" s="298"/>
      <c r="LRV324" s="298"/>
      <c r="LRW324" s="298"/>
      <c r="LRX324" s="298"/>
      <c r="LRY324" s="298"/>
      <c r="LRZ324" s="298"/>
      <c r="LSA324" s="298"/>
      <c r="LSB324" s="298"/>
      <c r="LSC324" s="298"/>
      <c r="LSD324" s="298"/>
      <c r="LSE324" s="298"/>
      <c r="LSF324" s="298"/>
      <c r="LSG324" s="298"/>
      <c r="LSH324" s="298"/>
      <c r="LSI324" s="298"/>
      <c r="LSJ324" s="298"/>
      <c r="LSK324" s="298"/>
      <c r="LSL324" s="298"/>
      <c r="LSM324" s="298"/>
      <c r="LSN324" s="298"/>
      <c r="LSO324" s="298"/>
      <c r="LSP324" s="298"/>
      <c r="LSQ324" s="298"/>
      <c r="LSR324" s="298"/>
      <c r="LSS324" s="298"/>
      <c r="LST324" s="298"/>
      <c r="LSU324" s="298"/>
      <c r="LSV324" s="298"/>
      <c r="LSW324" s="298"/>
      <c r="LSX324" s="298"/>
      <c r="LSY324" s="298"/>
      <c r="LSZ324" s="298"/>
      <c r="LTA324" s="298"/>
      <c r="LTB324" s="298"/>
      <c r="LTC324" s="298"/>
      <c r="LTD324" s="298"/>
      <c r="LTE324" s="298"/>
      <c r="LTF324" s="298"/>
      <c r="LTG324" s="298"/>
      <c r="LTH324" s="298"/>
      <c r="LTI324" s="298"/>
      <c r="LTJ324" s="298"/>
      <c r="LTK324" s="298"/>
      <c r="LTL324" s="298"/>
      <c r="LTM324" s="298"/>
      <c r="LTN324" s="298"/>
      <c r="LTO324" s="298"/>
      <c r="LTP324" s="298"/>
      <c r="LTQ324" s="298"/>
      <c r="LTR324" s="298"/>
      <c r="LTS324" s="298"/>
      <c r="LTT324" s="298"/>
      <c r="LTU324" s="298"/>
      <c r="LTV324" s="298"/>
      <c r="LTW324" s="298"/>
      <c r="LTX324" s="298"/>
      <c r="LTY324" s="298"/>
      <c r="LTZ324" s="298"/>
      <c r="LUA324" s="298"/>
      <c r="LUB324" s="298"/>
      <c r="LUC324" s="298"/>
      <c r="LUD324" s="298"/>
      <c r="LUE324" s="298"/>
      <c r="LUF324" s="298"/>
      <c r="LUG324" s="298"/>
      <c r="LUH324" s="298"/>
      <c r="LUI324" s="298"/>
      <c r="LUJ324" s="298"/>
      <c r="LUK324" s="298"/>
      <c r="LUL324" s="298"/>
      <c r="LUM324" s="298"/>
      <c r="LUN324" s="298"/>
      <c r="LUO324" s="298"/>
      <c r="LUP324" s="298"/>
      <c r="LUQ324" s="298"/>
      <c r="LUR324" s="298"/>
      <c r="LUS324" s="298"/>
      <c r="LUT324" s="298"/>
      <c r="LUU324" s="298"/>
      <c r="LUV324" s="298"/>
      <c r="LUW324" s="298"/>
      <c r="LUX324" s="298"/>
      <c r="LUY324" s="298"/>
      <c r="LUZ324" s="298"/>
      <c r="LVA324" s="298"/>
      <c r="LVB324" s="298"/>
      <c r="LVC324" s="298"/>
      <c r="LVD324" s="298"/>
      <c r="LVE324" s="298"/>
      <c r="LVF324" s="298"/>
      <c r="LVG324" s="298"/>
      <c r="LVH324" s="298"/>
      <c r="LVI324" s="298"/>
      <c r="LVJ324" s="298"/>
      <c r="LVK324" s="298"/>
      <c r="LVL324" s="298"/>
      <c r="LVM324" s="298"/>
      <c r="LVN324" s="298"/>
      <c r="LVO324" s="298"/>
      <c r="LVP324" s="298"/>
      <c r="LVQ324" s="298"/>
      <c r="LVR324" s="298"/>
      <c r="LVS324" s="298"/>
      <c r="LVT324" s="298"/>
      <c r="LVU324" s="298"/>
      <c r="LVV324" s="298"/>
      <c r="LVW324" s="298"/>
      <c r="LVX324" s="298"/>
      <c r="LVY324" s="298"/>
      <c r="LVZ324" s="298"/>
      <c r="LWA324" s="298"/>
      <c r="LWB324" s="298"/>
      <c r="LWC324" s="298"/>
      <c r="LWD324" s="298"/>
      <c r="LWE324" s="298"/>
      <c r="LWF324" s="298"/>
      <c r="LWG324" s="298"/>
      <c r="LWH324" s="298"/>
      <c r="LWI324" s="298"/>
      <c r="LWJ324" s="298"/>
      <c r="LWK324" s="298"/>
      <c r="LWL324" s="298"/>
      <c r="LWM324" s="298"/>
      <c r="LWN324" s="298"/>
      <c r="LWO324" s="298"/>
      <c r="LWP324" s="298"/>
      <c r="LWQ324" s="298"/>
      <c r="LWR324" s="298"/>
      <c r="LWS324" s="298"/>
      <c r="LWT324" s="298"/>
      <c r="LWU324" s="298"/>
      <c r="LWV324" s="298"/>
      <c r="LWW324" s="298"/>
      <c r="LWX324" s="298"/>
      <c r="LWY324" s="298"/>
      <c r="LWZ324" s="298"/>
      <c r="LXA324" s="298"/>
      <c r="LXB324" s="298"/>
      <c r="LXC324" s="298"/>
      <c r="LXD324" s="298"/>
      <c r="LXE324" s="298"/>
      <c r="LXF324" s="298"/>
      <c r="LXG324" s="298"/>
      <c r="LXH324" s="298"/>
      <c r="LXI324" s="298"/>
      <c r="LXJ324" s="298"/>
      <c r="LXK324" s="298"/>
      <c r="LXL324" s="298"/>
      <c r="LXM324" s="298"/>
      <c r="LXN324" s="298"/>
      <c r="LXO324" s="298"/>
      <c r="LXP324" s="298"/>
      <c r="LXQ324" s="298"/>
      <c r="LXR324" s="298"/>
      <c r="LXS324" s="298"/>
      <c r="LXT324" s="298"/>
      <c r="LXU324" s="298"/>
      <c r="LXV324" s="298"/>
      <c r="LXW324" s="298"/>
      <c r="LXX324" s="298"/>
      <c r="LXY324" s="298"/>
      <c r="LXZ324" s="298"/>
      <c r="LYA324" s="298"/>
      <c r="LYB324" s="298"/>
      <c r="LYC324" s="298"/>
      <c r="LYD324" s="298"/>
      <c r="LYE324" s="298"/>
      <c r="LYF324" s="298"/>
      <c r="LYG324" s="298"/>
      <c r="LYH324" s="298"/>
      <c r="LYI324" s="298"/>
      <c r="LYJ324" s="298"/>
      <c r="LYK324" s="298"/>
      <c r="LYL324" s="298"/>
      <c r="LYM324" s="298"/>
      <c r="LYN324" s="298"/>
      <c r="LYO324" s="298"/>
      <c r="LYP324" s="298"/>
      <c r="LYQ324" s="298"/>
      <c r="LYR324" s="298"/>
      <c r="LYS324" s="298"/>
      <c r="LYT324" s="298"/>
      <c r="LYU324" s="298"/>
      <c r="LYV324" s="298"/>
      <c r="LYW324" s="298"/>
      <c r="LYX324" s="298"/>
      <c r="LYY324" s="298"/>
      <c r="LYZ324" s="298"/>
      <c r="LZA324" s="298"/>
      <c r="LZB324" s="298"/>
      <c r="LZC324" s="298"/>
      <c r="LZD324" s="298"/>
      <c r="LZE324" s="298"/>
      <c r="LZF324" s="298"/>
      <c r="LZG324" s="298"/>
      <c r="LZH324" s="298"/>
      <c r="LZI324" s="298"/>
      <c r="LZJ324" s="298"/>
      <c r="LZK324" s="298"/>
      <c r="LZL324" s="298"/>
      <c r="LZM324" s="298"/>
      <c r="LZN324" s="298"/>
      <c r="LZO324" s="298"/>
      <c r="LZP324" s="298"/>
      <c r="LZQ324" s="298"/>
      <c r="LZR324" s="298"/>
      <c r="LZS324" s="298"/>
      <c r="LZT324" s="298"/>
      <c r="LZU324" s="298"/>
      <c r="LZV324" s="298"/>
      <c r="LZW324" s="298"/>
      <c r="LZX324" s="298"/>
      <c r="LZY324" s="298"/>
      <c r="LZZ324" s="298"/>
      <c r="MAA324" s="298"/>
      <c r="MAB324" s="298"/>
      <c r="MAC324" s="298"/>
      <c r="MAD324" s="298"/>
      <c r="MAE324" s="298"/>
      <c r="MAF324" s="298"/>
      <c r="MAG324" s="298"/>
      <c r="MAH324" s="298"/>
      <c r="MAI324" s="298"/>
      <c r="MAJ324" s="298"/>
      <c r="MAK324" s="298"/>
      <c r="MAL324" s="298"/>
      <c r="MAM324" s="298"/>
      <c r="MAN324" s="298"/>
      <c r="MAO324" s="298"/>
      <c r="MAP324" s="298"/>
      <c r="MAQ324" s="298"/>
      <c r="MAR324" s="298"/>
      <c r="MAS324" s="298"/>
      <c r="MAT324" s="298"/>
      <c r="MAU324" s="298"/>
      <c r="MAV324" s="298"/>
      <c r="MAW324" s="298"/>
      <c r="MAX324" s="298"/>
      <c r="MAY324" s="298"/>
      <c r="MAZ324" s="298"/>
      <c r="MBA324" s="298"/>
      <c r="MBB324" s="298"/>
      <c r="MBC324" s="298"/>
      <c r="MBD324" s="298"/>
      <c r="MBE324" s="298"/>
      <c r="MBF324" s="298"/>
      <c r="MBG324" s="298"/>
      <c r="MBH324" s="298"/>
      <c r="MBI324" s="298"/>
      <c r="MBJ324" s="298"/>
      <c r="MBK324" s="298"/>
      <c r="MBL324" s="298"/>
      <c r="MBM324" s="298"/>
      <c r="MBN324" s="298"/>
      <c r="MBO324" s="298"/>
      <c r="MBP324" s="298"/>
      <c r="MBQ324" s="298"/>
      <c r="MBR324" s="298"/>
      <c r="MBS324" s="298"/>
      <c r="MBT324" s="298"/>
      <c r="MBU324" s="298"/>
      <c r="MBV324" s="298"/>
      <c r="MBW324" s="298"/>
      <c r="MBX324" s="298"/>
      <c r="MBY324" s="298"/>
      <c r="MBZ324" s="298"/>
      <c r="MCA324" s="298"/>
      <c r="MCB324" s="298"/>
      <c r="MCC324" s="298"/>
      <c r="MCD324" s="298"/>
      <c r="MCE324" s="298"/>
      <c r="MCF324" s="298"/>
      <c r="MCG324" s="298"/>
      <c r="MCH324" s="298"/>
      <c r="MCI324" s="298"/>
      <c r="MCJ324" s="298"/>
      <c r="MCK324" s="298"/>
      <c r="MCL324" s="298"/>
      <c r="MCM324" s="298"/>
      <c r="MCN324" s="298"/>
      <c r="MCO324" s="298"/>
      <c r="MCP324" s="298"/>
      <c r="MCQ324" s="298"/>
      <c r="MCR324" s="298"/>
      <c r="MCS324" s="298"/>
      <c r="MCT324" s="298"/>
      <c r="MCU324" s="298"/>
      <c r="MCV324" s="298"/>
      <c r="MCW324" s="298"/>
      <c r="MCX324" s="298"/>
      <c r="MCY324" s="298"/>
      <c r="MCZ324" s="298"/>
      <c r="MDA324" s="298"/>
      <c r="MDB324" s="298"/>
      <c r="MDC324" s="298"/>
      <c r="MDD324" s="298"/>
      <c r="MDE324" s="298"/>
      <c r="MDF324" s="298"/>
      <c r="MDG324" s="298"/>
      <c r="MDH324" s="298"/>
      <c r="MDI324" s="298"/>
      <c r="MDJ324" s="298"/>
      <c r="MDK324" s="298"/>
      <c r="MDL324" s="298"/>
      <c r="MDM324" s="298"/>
      <c r="MDN324" s="298"/>
      <c r="MDO324" s="298"/>
      <c r="MDP324" s="298"/>
      <c r="MDQ324" s="298"/>
      <c r="MDR324" s="298"/>
      <c r="MDS324" s="298"/>
      <c r="MDT324" s="298"/>
      <c r="MDU324" s="298"/>
      <c r="MDV324" s="298"/>
      <c r="MDW324" s="298"/>
      <c r="MDX324" s="298"/>
      <c r="MDY324" s="298"/>
      <c r="MDZ324" s="298"/>
      <c r="MEA324" s="298"/>
      <c r="MEB324" s="298"/>
      <c r="MEC324" s="298"/>
      <c r="MED324" s="298"/>
      <c r="MEE324" s="298"/>
      <c r="MEF324" s="298"/>
      <c r="MEG324" s="298"/>
      <c r="MEH324" s="298"/>
      <c r="MEI324" s="298"/>
      <c r="MEJ324" s="298"/>
      <c r="MEK324" s="298"/>
      <c r="MEL324" s="298"/>
      <c r="MEM324" s="298"/>
      <c r="MEN324" s="298"/>
      <c r="MEO324" s="298"/>
      <c r="MEP324" s="298"/>
      <c r="MEQ324" s="298"/>
      <c r="MER324" s="298"/>
      <c r="MES324" s="298"/>
      <c r="MET324" s="298"/>
      <c r="MEU324" s="298"/>
      <c r="MEV324" s="298"/>
      <c r="MEW324" s="298"/>
      <c r="MEX324" s="298"/>
      <c r="MEY324" s="298"/>
      <c r="MEZ324" s="298"/>
      <c r="MFA324" s="298"/>
      <c r="MFB324" s="298"/>
      <c r="MFC324" s="298"/>
      <c r="MFD324" s="298"/>
      <c r="MFE324" s="298"/>
      <c r="MFF324" s="298"/>
      <c r="MFG324" s="298"/>
      <c r="MFH324" s="298"/>
      <c r="MFI324" s="298"/>
      <c r="MFJ324" s="298"/>
      <c r="MFK324" s="298"/>
      <c r="MFL324" s="298"/>
      <c r="MFM324" s="298"/>
      <c r="MFN324" s="298"/>
      <c r="MFO324" s="298"/>
      <c r="MFP324" s="298"/>
      <c r="MFQ324" s="298"/>
      <c r="MFR324" s="298"/>
      <c r="MFS324" s="298"/>
      <c r="MFT324" s="298"/>
      <c r="MFU324" s="298"/>
      <c r="MFV324" s="298"/>
      <c r="MFW324" s="298"/>
      <c r="MFX324" s="298"/>
      <c r="MFY324" s="298"/>
      <c r="MFZ324" s="298"/>
      <c r="MGA324" s="298"/>
      <c r="MGB324" s="298"/>
      <c r="MGC324" s="298"/>
      <c r="MGD324" s="298"/>
      <c r="MGE324" s="298"/>
      <c r="MGF324" s="298"/>
      <c r="MGG324" s="298"/>
      <c r="MGH324" s="298"/>
      <c r="MGI324" s="298"/>
      <c r="MGJ324" s="298"/>
      <c r="MGK324" s="298"/>
      <c r="MGL324" s="298"/>
      <c r="MGM324" s="298"/>
      <c r="MGN324" s="298"/>
      <c r="MGO324" s="298"/>
      <c r="MGP324" s="298"/>
      <c r="MGQ324" s="298"/>
      <c r="MGR324" s="298"/>
      <c r="MGS324" s="298"/>
      <c r="MGT324" s="298"/>
      <c r="MGU324" s="298"/>
      <c r="MGV324" s="298"/>
      <c r="MGW324" s="298"/>
      <c r="MGX324" s="298"/>
      <c r="MGY324" s="298"/>
      <c r="MGZ324" s="298"/>
      <c r="MHA324" s="298"/>
      <c r="MHB324" s="298"/>
      <c r="MHC324" s="298"/>
      <c r="MHD324" s="298"/>
      <c r="MHE324" s="298"/>
      <c r="MHF324" s="298"/>
      <c r="MHG324" s="298"/>
      <c r="MHH324" s="298"/>
      <c r="MHI324" s="298"/>
      <c r="MHJ324" s="298"/>
      <c r="MHK324" s="298"/>
      <c r="MHL324" s="298"/>
      <c r="MHM324" s="298"/>
      <c r="MHN324" s="298"/>
      <c r="MHO324" s="298"/>
      <c r="MHP324" s="298"/>
      <c r="MHQ324" s="298"/>
      <c r="MHR324" s="298"/>
      <c r="MHS324" s="298"/>
      <c r="MHT324" s="298"/>
      <c r="MHU324" s="298"/>
      <c r="MHV324" s="298"/>
      <c r="MHW324" s="298"/>
      <c r="MHX324" s="298"/>
      <c r="MHY324" s="298"/>
      <c r="MHZ324" s="298"/>
      <c r="MIA324" s="298"/>
      <c r="MIB324" s="298"/>
      <c r="MIC324" s="298"/>
      <c r="MID324" s="298"/>
      <c r="MIE324" s="298"/>
      <c r="MIF324" s="298"/>
      <c r="MIG324" s="298"/>
      <c r="MIH324" s="298"/>
      <c r="MII324" s="298"/>
      <c r="MIJ324" s="298"/>
      <c r="MIK324" s="298"/>
      <c r="MIL324" s="298"/>
      <c r="MIM324" s="298"/>
      <c r="MIN324" s="298"/>
      <c r="MIO324" s="298"/>
      <c r="MIP324" s="298"/>
      <c r="MIQ324" s="298"/>
      <c r="MIR324" s="298"/>
      <c r="MIS324" s="298"/>
      <c r="MIT324" s="298"/>
      <c r="MIU324" s="298"/>
      <c r="MIV324" s="298"/>
      <c r="MIW324" s="298"/>
      <c r="MIX324" s="298"/>
      <c r="MIY324" s="298"/>
      <c r="MIZ324" s="298"/>
      <c r="MJA324" s="298"/>
      <c r="MJB324" s="298"/>
      <c r="MJC324" s="298"/>
      <c r="MJD324" s="298"/>
      <c r="MJE324" s="298"/>
      <c r="MJF324" s="298"/>
      <c r="MJG324" s="298"/>
      <c r="MJH324" s="298"/>
      <c r="MJI324" s="298"/>
      <c r="MJJ324" s="298"/>
      <c r="MJK324" s="298"/>
      <c r="MJL324" s="298"/>
      <c r="MJM324" s="298"/>
      <c r="MJN324" s="298"/>
      <c r="MJO324" s="298"/>
      <c r="MJP324" s="298"/>
      <c r="MJQ324" s="298"/>
      <c r="MJR324" s="298"/>
      <c r="MJS324" s="298"/>
      <c r="MJT324" s="298"/>
      <c r="MJU324" s="298"/>
      <c r="MJV324" s="298"/>
      <c r="MJW324" s="298"/>
      <c r="MJX324" s="298"/>
      <c r="MJY324" s="298"/>
      <c r="MJZ324" s="298"/>
      <c r="MKA324" s="298"/>
      <c r="MKB324" s="298"/>
      <c r="MKC324" s="298"/>
      <c r="MKD324" s="298"/>
      <c r="MKE324" s="298"/>
      <c r="MKF324" s="298"/>
      <c r="MKG324" s="298"/>
      <c r="MKH324" s="298"/>
      <c r="MKI324" s="298"/>
      <c r="MKJ324" s="298"/>
      <c r="MKK324" s="298"/>
      <c r="MKL324" s="298"/>
      <c r="MKM324" s="298"/>
      <c r="MKN324" s="298"/>
      <c r="MKO324" s="298"/>
      <c r="MKP324" s="298"/>
      <c r="MKQ324" s="298"/>
      <c r="MKR324" s="298"/>
      <c r="MKS324" s="298"/>
      <c r="MKT324" s="298"/>
      <c r="MKU324" s="298"/>
      <c r="MKV324" s="298"/>
      <c r="MKW324" s="298"/>
      <c r="MKX324" s="298"/>
      <c r="MKY324" s="298"/>
      <c r="MKZ324" s="298"/>
      <c r="MLA324" s="298"/>
      <c r="MLB324" s="298"/>
      <c r="MLC324" s="298"/>
      <c r="MLD324" s="298"/>
      <c r="MLE324" s="298"/>
      <c r="MLF324" s="298"/>
      <c r="MLG324" s="298"/>
      <c r="MLH324" s="298"/>
      <c r="MLI324" s="298"/>
      <c r="MLJ324" s="298"/>
      <c r="MLK324" s="298"/>
      <c r="MLL324" s="298"/>
      <c r="MLM324" s="298"/>
      <c r="MLN324" s="298"/>
      <c r="MLO324" s="298"/>
      <c r="MLP324" s="298"/>
      <c r="MLQ324" s="298"/>
      <c r="MLR324" s="298"/>
      <c r="MLS324" s="298"/>
      <c r="MLT324" s="298"/>
      <c r="MLU324" s="298"/>
      <c r="MLV324" s="298"/>
      <c r="MLW324" s="298"/>
      <c r="MLX324" s="298"/>
      <c r="MLY324" s="298"/>
      <c r="MLZ324" s="298"/>
      <c r="MMA324" s="298"/>
      <c r="MMB324" s="298"/>
      <c r="MMC324" s="298"/>
      <c r="MMD324" s="298"/>
      <c r="MME324" s="298"/>
      <c r="MMF324" s="298"/>
      <c r="MMG324" s="298"/>
      <c r="MMH324" s="298"/>
      <c r="MMI324" s="298"/>
      <c r="MMJ324" s="298"/>
      <c r="MMK324" s="298"/>
      <c r="MML324" s="298"/>
      <c r="MMM324" s="298"/>
      <c r="MMN324" s="298"/>
      <c r="MMO324" s="298"/>
      <c r="MMP324" s="298"/>
      <c r="MMQ324" s="298"/>
      <c r="MMR324" s="298"/>
      <c r="MMS324" s="298"/>
      <c r="MMT324" s="298"/>
      <c r="MMU324" s="298"/>
      <c r="MMV324" s="298"/>
      <c r="MMW324" s="298"/>
      <c r="MMX324" s="298"/>
      <c r="MMY324" s="298"/>
      <c r="MMZ324" s="298"/>
      <c r="MNA324" s="298"/>
      <c r="MNB324" s="298"/>
      <c r="MNC324" s="298"/>
      <c r="MND324" s="298"/>
      <c r="MNE324" s="298"/>
      <c r="MNF324" s="298"/>
      <c r="MNG324" s="298"/>
      <c r="MNH324" s="298"/>
      <c r="MNI324" s="298"/>
      <c r="MNJ324" s="298"/>
      <c r="MNK324" s="298"/>
      <c r="MNL324" s="298"/>
      <c r="MNM324" s="298"/>
      <c r="MNN324" s="298"/>
      <c r="MNO324" s="298"/>
      <c r="MNP324" s="298"/>
      <c r="MNQ324" s="298"/>
      <c r="MNR324" s="298"/>
      <c r="MNS324" s="298"/>
      <c r="MNT324" s="298"/>
      <c r="MNU324" s="298"/>
      <c r="MNV324" s="298"/>
      <c r="MNW324" s="298"/>
      <c r="MNX324" s="298"/>
      <c r="MNY324" s="298"/>
      <c r="MNZ324" s="298"/>
      <c r="MOA324" s="298"/>
      <c r="MOB324" s="298"/>
      <c r="MOC324" s="298"/>
      <c r="MOD324" s="298"/>
      <c r="MOE324" s="298"/>
      <c r="MOF324" s="298"/>
      <c r="MOG324" s="298"/>
      <c r="MOH324" s="298"/>
      <c r="MOI324" s="298"/>
      <c r="MOJ324" s="298"/>
      <c r="MOK324" s="298"/>
      <c r="MOL324" s="298"/>
      <c r="MOM324" s="298"/>
      <c r="MON324" s="298"/>
      <c r="MOO324" s="298"/>
      <c r="MOP324" s="298"/>
      <c r="MOQ324" s="298"/>
      <c r="MOR324" s="298"/>
      <c r="MOS324" s="298"/>
      <c r="MOT324" s="298"/>
      <c r="MOU324" s="298"/>
      <c r="MOV324" s="298"/>
      <c r="MOW324" s="298"/>
      <c r="MOX324" s="298"/>
      <c r="MOY324" s="298"/>
      <c r="MOZ324" s="298"/>
      <c r="MPA324" s="298"/>
      <c r="MPB324" s="298"/>
      <c r="MPC324" s="298"/>
      <c r="MPD324" s="298"/>
      <c r="MPE324" s="298"/>
      <c r="MPF324" s="298"/>
      <c r="MPG324" s="298"/>
      <c r="MPH324" s="298"/>
      <c r="MPI324" s="298"/>
      <c r="MPJ324" s="298"/>
      <c r="MPK324" s="298"/>
      <c r="MPL324" s="298"/>
      <c r="MPM324" s="298"/>
      <c r="MPN324" s="298"/>
      <c r="MPO324" s="298"/>
      <c r="MPP324" s="298"/>
      <c r="MPQ324" s="298"/>
      <c r="MPR324" s="298"/>
      <c r="MPS324" s="298"/>
      <c r="MPT324" s="298"/>
      <c r="MPU324" s="298"/>
      <c r="MPV324" s="298"/>
      <c r="MPW324" s="298"/>
      <c r="MPX324" s="298"/>
      <c r="MPY324" s="298"/>
      <c r="MPZ324" s="298"/>
      <c r="MQA324" s="298"/>
      <c r="MQB324" s="298"/>
      <c r="MQC324" s="298"/>
      <c r="MQD324" s="298"/>
      <c r="MQE324" s="298"/>
      <c r="MQF324" s="298"/>
      <c r="MQG324" s="298"/>
      <c r="MQH324" s="298"/>
      <c r="MQI324" s="298"/>
      <c r="MQJ324" s="298"/>
      <c r="MQK324" s="298"/>
      <c r="MQL324" s="298"/>
      <c r="MQM324" s="298"/>
      <c r="MQN324" s="298"/>
      <c r="MQO324" s="298"/>
      <c r="MQP324" s="298"/>
      <c r="MQQ324" s="298"/>
      <c r="MQR324" s="298"/>
      <c r="MQS324" s="298"/>
      <c r="MQT324" s="298"/>
      <c r="MQU324" s="298"/>
      <c r="MQV324" s="298"/>
      <c r="MQW324" s="298"/>
      <c r="MQX324" s="298"/>
      <c r="MQY324" s="298"/>
      <c r="MQZ324" s="298"/>
      <c r="MRA324" s="298"/>
      <c r="MRB324" s="298"/>
      <c r="MRC324" s="298"/>
      <c r="MRD324" s="298"/>
      <c r="MRE324" s="298"/>
      <c r="MRF324" s="298"/>
      <c r="MRG324" s="298"/>
      <c r="MRH324" s="298"/>
      <c r="MRI324" s="298"/>
      <c r="MRJ324" s="298"/>
      <c r="MRK324" s="298"/>
      <c r="MRL324" s="298"/>
      <c r="MRM324" s="298"/>
      <c r="MRN324" s="298"/>
      <c r="MRO324" s="298"/>
      <c r="MRP324" s="298"/>
      <c r="MRQ324" s="298"/>
      <c r="MRR324" s="298"/>
      <c r="MRS324" s="298"/>
      <c r="MRT324" s="298"/>
      <c r="MRU324" s="298"/>
      <c r="MRV324" s="298"/>
      <c r="MRW324" s="298"/>
      <c r="MRX324" s="298"/>
      <c r="MRY324" s="298"/>
      <c r="MRZ324" s="298"/>
      <c r="MSA324" s="298"/>
      <c r="MSB324" s="298"/>
      <c r="MSC324" s="298"/>
      <c r="MSD324" s="298"/>
      <c r="MSE324" s="298"/>
      <c r="MSF324" s="298"/>
      <c r="MSG324" s="298"/>
      <c r="MSH324" s="298"/>
      <c r="MSI324" s="298"/>
      <c r="MSJ324" s="298"/>
      <c r="MSK324" s="298"/>
      <c r="MSL324" s="298"/>
      <c r="MSM324" s="298"/>
      <c r="MSN324" s="298"/>
      <c r="MSO324" s="298"/>
      <c r="MSP324" s="298"/>
      <c r="MSQ324" s="298"/>
      <c r="MSR324" s="298"/>
      <c r="MSS324" s="298"/>
      <c r="MST324" s="298"/>
      <c r="MSU324" s="298"/>
      <c r="MSV324" s="298"/>
      <c r="MSW324" s="298"/>
      <c r="MSX324" s="298"/>
      <c r="MSY324" s="298"/>
      <c r="MSZ324" s="298"/>
      <c r="MTA324" s="298"/>
      <c r="MTB324" s="298"/>
      <c r="MTC324" s="298"/>
      <c r="MTD324" s="298"/>
      <c r="MTE324" s="298"/>
      <c r="MTF324" s="298"/>
      <c r="MTG324" s="298"/>
      <c r="MTH324" s="298"/>
      <c r="MTI324" s="298"/>
      <c r="MTJ324" s="298"/>
      <c r="MTK324" s="298"/>
      <c r="MTL324" s="298"/>
      <c r="MTM324" s="298"/>
      <c r="MTN324" s="298"/>
      <c r="MTO324" s="298"/>
      <c r="MTP324" s="298"/>
      <c r="MTQ324" s="298"/>
      <c r="MTR324" s="298"/>
      <c r="MTS324" s="298"/>
      <c r="MTT324" s="298"/>
      <c r="MTU324" s="298"/>
      <c r="MTV324" s="298"/>
      <c r="MTW324" s="298"/>
      <c r="MTX324" s="298"/>
      <c r="MTY324" s="298"/>
      <c r="MTZ324" s="298"/>
      <c r="MUA324" s="298"/>
      <c r="MUB324" s="298"/>
      <c r="MUC324" s="298"/>
      <c r="MUD324" s="298"/>
      <c r="MUE324" s="298"/>
      <c r="MUF324" s="298"/>
      <c r="MUG324" s="298"/>
      <c r="MUH324" s="298"/>
      <c r="MUI324" s="298"/>
      <c r="MUJ324" s="298"/>
      <c r="MUK324" s="298"/>
      <c r="MUL324" s="298"/>
      <c r="MUM324" s="298"/>
      <c r="MUN324" s="298"/>
      <c r="MUO324" s="298"/>
      <c r="MUP324" s="298"/>
      <c r="MUQ324" s="298"/>
      <c r="MUR324" s="298"/>
      <c r="MUS324" s="298"/>
      <c r="MUT324" s="298"/>
      <c r="MUU324" s="298"/>
      <c r="MUV324" s="298"/>
      <c r="MUW324" s="298"/>
      <c r="MUX324" s="298"/>
      <c r="MUY324" s="298"/>
      <c r="MUZ324" s="298"/>
      <c r="MVA324" s="298"/>
      <c r="MVB324" s="298"/>
      <c r="MVC324" s="298"/>
      <c r="MVD324" s="298"/>
      <c r="MVE324" s="298"/>
      <c r="MVF324" s="298"/>
      <c r="MVG324" s="298"/>
      <c r="MVH324" s="298"/>
      <c r="MVI324" s="298"/>
      <c r="MVJ324" s="298"/>
      <c r="MVK324" s="298"/>
      <c r="MVL324" s="298"/>
      <c r="MVM324" s="298"/>
      <c r="MVN324" s="298"/>
      <c r="MVO324" s="298"/>
      <c r="MVP324" s="298"/>
      <c r="MVQ324" s="298"/>
      <c r="MVR324" s="298"/>
      <c r="MVS324" s="298"/>
      <c r="MVT324" s="298"/>
      <c r="MVU324" s="298"/>
      <c r="MVV324" s="298"/>
      <c r="MVW324" s="298"/>
      <c r="MVX324" s="298"/>
      <c r="MVY324" s="298"/>
      <c r="MVZ324" s="298"/>
      <c r="MWA324" s="298"/>
      <c r="MWB324" s="298"/>
      <c r="MWC324" s="298"/>
      <c r="MWD324" s="298"/>
      <c r="MWE324" s="298"/>
      <c r="MWF324" s="298"/>
      <c r="MWG324" s="298"/>
      <c r="MWH324" s="298"/>
      <c r="MWI324" s="298"/>
      <c r="MWJ324" s="298"/>
      <c r="MWK324" s="298"/>
      <c r="MWL324" s="298"/>
      <c r="MWM324" s="298"/>
      <c r="MWN324" s="298"/>
      <c r="MWO324" s="298"/>
      <c r="MWP324" s="298"/>
      <c r="MWQ324" s="298"/>
      <c r="MWR324" s="298"/>
      <c r="MWS324" s="298"/>
      <c r="MWT324" s="298"/>
      <c r="MWU324" s="298"/>
      <c r="MWV324" s="298"/>
      <c r="MWW324" s="298"/>
      <c r="MWX324" s="298"/>
      <c r="MWY324" s="298"/>
      <c r="MWZ324" s="298"/>
      <c r="MXA324" s="298"/>
      <c r="MXB324" s="298"/>
      <c r="MXC324" s="298"/>
      <c r="MXD324" s="298"/>
      <c r="MXE324" s="298"/>
      <c r="MXF324" s="298"/>
      <c r="MXG324" s="298"/>
      <c r="MXH324" s="298"/>
      <c r="MXI324" s="298"/>
      <c r="MXJ324" s="298"/>
      <c r="MXK324" s="298"/>
      <c r="MXL324" s="298"/>
      <c r="MXM324" s="298"/>
      <c r="MXN324" s="298"/>
      <c r="MXO324" s="298"/>
      <c r="MXP324" s="298"/>
      <c r="MXQ324" s="298"/>
      <c r="MXR324" s="298"/>
      <c r="MXS324" s="298"/>
      <c r="MXT324" s="298"/>
      <c r="MXU324" s="298"/>
      <c r="MXV324" s="298"/>
      <c r="MXW324" s="298"/>
      <c r="MXX324" s="298"/>
      <c r="MXY324" s="298"/>
      <c r="MXZ324" s="298"/>
      <c r="MYA324" s="298"/>
      <c r="MYB324" s="298"/>
      <c r="MYC324" s="298"/>
      <c r="MYD324" s="298"/>
      <c r="MYE324" s="298"/>
      <c r="MYF324" s="298"/>
      <c r="MYG324" s="298"/>
      <c r="MYH324" s="298"/>
      <c r="MYI324" s="298"/>
      <c r="MYJ324" s="298"/>
      <c r="MYK324" s="298"/>
      <c r="MYL324" s="298"/>
      <c r="MYM324" s="298"/>
      <c r="MYN324" s="298"/>
      <c r="MYO324" s="298"/>
      <c r="MYP324" s="298"/>
      <c r="MYQ324" s="298"/>
      <c r="MYR324" s="298"/>
      <c r="MYS324" s="298"/>
      <c r="MYT324" s="298"/>
      <c r="MYU324" s="298"/>
      <c r="MYV324" s="298"/>
      <c r="MYW324" s="298"/>
      <c r="MYX324" s="298"/>
      <c r="MYY324" s="298"/>
      <c r="MYZ324" s="298"/>
      <c r="MZA324" s="298"/>
      <c r="MZB324" s="298"/>
      <c r="MZC324" s="298"/>
      <c r="MZD324" s="298"/>
      <c r="MZE324" s="298"/>
      <c r="MZF324" s="298"/>
      <c r="MZG324" s="298"/>
      <c r="MZH324" s="298"/>
      <c r="MZI324" s="298"/>
      <c r="MZJ324" s="298"/>
      <c r="MZK324" s="298"/>
      <c r="MZL324" s="298"/>
      <c r="MZM324" s="298"/>
      <c r="MZN324" s="298"/>
      <c r="MZO324" s="298"/>
      <c r="MZP324" s="298"/>
      <c r="MZQ324" s="298"/>
      <c r="MZR324" s="298"/>
      <c r="MZS324" s="298"/>
      <c r="MZT324" s="298"/>
      <c r="MZU324" s="298"/>
      <c r="MZV324" s="298"/>
      <c r="MZW324" s="298"/>
      <c r="MZX324" s="298"/>
      <c r="MZY324" s="298"/>
      <c r="MZZ324" s="298"/>
      <c r="NAA324" s="298"/>
      <c r="NAB324" s="298"/>
      <c r="NAC324" s="298"/>
      <c r="NAD324" s="298"/>
      <c r="NAE324" s="298"/>
      <c r="NAF324" s="298"/>
      <c r="NAG324" s="298"/>
      <c r="NAH324" s="298"/>
      <c r="NAI324" s="298"/>
      <c r="NAJ324" s="298"/>
      <c r="NAK324" s="298"/>
      <c r="NAL324" s="298"/>
      <c r="NAM324" s="298"/>
      <c r="NAN324" s="298"/>
      <c r="NAO324" s="298"/>
      <c r="NAP324" s="298"/>
      <c r="NAQ324" s="298"/>
      <c r="NAR324" s="298"/>
      <c r="NAS324" s="298"/>
      <c r="NAT324" s="298"/>
      <c r="NAU324" s="298"/>
      <c r="NAV324" s="298"/>
      <c r="NAW324" s="298"/>
      <c r="NAX324" s="298"/>
      <c r="NAY324" s="298"/>
      <c r="NAZ324" s="298"/>
      <c r="NBA324" s="298"/>
      <c r="NBB324" s="298"/>
      <c r="NBC324" s="298"/>
      <c r="NBD324" s="298"/>
      <c r="NBE324" s="298"/>
      <c r="NBF324" s="298"/>
      <c r="NBG324" s="298"/>
      <c r="NBH324" s="298"/>
      <c r="NBI324" s="298"/>
      <c r="NBJ324" s="298"/>
      <c r="NBK324" s="298"/>
      <c r="NBL324" s="298"/>
      <c r="NBM324" s="298"/>
      <c r="NBN324" s="298"/>
      <c r="NBO324" s="298"/>
      <c r="NBP324" s="298"/>
      <c r="NBQ324" s="298"/>
      <c r="NBR324" s="298"/>
      <c r="NBS324" s="298"/>
      <c r="NBT324" s="298"/>
      <c r="NBU324" s="298"/>
      <c r="NBV324" s="298"/>
      <c r="NBW324" s="298"/>
      <c r="NBX324" s="298"/>
      <c r="NBY324" s="298"/>
      <c r="NBZ324" s="298"/>
      <c r="NCA324" s="298"/>
      <c r="NCB324" s="298"/>
      <c r="NCC324" s="298"/>
      <c r="NCD324" s="298"/>
      <c r="NCE324" s="298"/>
      <c r="NCF324" s="298"/>
      <c r="NCG324" s="298"/>
      <c r="NCH324" s="298"/>
      <c r="NCI324" s="298"/>
      <c r="NCJ324" s="298"/>
      <c r="NCK324" s="298"/>
      <c r="NCL324" s="298"/>
      <c r="NCM324" s="298"/>
      <c r="NCN324" s="298"/>
      <c r="NCO324" s="298"/>
      <c r="NCP324" s="298"/>
      <c r="NCQ324" s="298"/>
      <c r="NCR324" s="298"/>
      <c r="NCS324" s="298"/>
      <c r="NCT324" s="298"/>
      <c r="NCU324" s="298"/>
      <c r="NCV324" s="298"/>
      <c r="NCW324" s="298"/>
      <c r="NCX324" s="298"/>
      <c r="NCY324" s="298"/>
      <c r="NCZ324" s="298"/>
      <c r="NDA324" s="298"/>
      <c r="NDB324" s="298"/>
      <c r="NDC324" s="298"/>
      <c r="NDD324" s="298"/>
      <c r="NDE324" s="298"/>
      <c r="NDF324" s="298"/>
      <c r="NDG324" s="298"/>
      <c r="NDH324" s="298"/>
      <c r="NDI324" s="298"/>
      <c r="NDJ324" s="298"/>
      <c r="NDK324" s="298"/>
      <c r="NDL324" s="298"/>
      <c r="NDM324" s="298"/>
      <c r="NDN324" s="298"/>
      <c r="NDO324" s="298"/>
      <c r="NDP324" s="298"/>
      <c r="NDQ324" s="298"/>
      <c r="NDR324" s="298"/>
      <c r="NDS324" s="298"/>
      <c r="NDT324" s="298"/>
      <c r="NDU324" s="298"/>
      <c r="NDV324" s="298"/>
      <c r="NDW324" s="298"/>
      <c r="NDX324" s="298"/>
      <c r="NDY324" s="298"/>
      <c r="NDZ324" s="298"/>
      <c r="NEA324" s="298"/>
      <c r="NEB324" s="298"/>
      <c r="NEC324" s="298"/>
      <c r="NED324" s="298"/>
      <c r="NEE324" s="298"/>
      <c r="NEF324" s="298"/>
      <c r="NEG324" s="298"/>
      <c r="NEH324" s="298"/>
      <c r="NEI324" s="298"/>
      <c r="NEJ324" s="298"/>
      <c r="NEK324" s="298"/>
      <c r="NEL324" s="298"/>
      <c r="NEM324" s="298"/>
      <c r="NEN324" s="298"/>
      <c r="NEO324" s="298"/>
      <c r="NEP324" s="298"/>
      <c r="NEQ324" s="298"/>
      <c r="NER324" s="298"/>
      <c r="NES324" s="298"/>
      <c r="NET324" s="298"/>
      <c r="NEU324" s="298"/>
      <c r="NEV324" s="298"/>
      <c r="NEW324" s="298"/>
      <c r="NEX324" s="298"/>
      <c r="NEY324" s="298"/>
      <c r="NEZ324" s="298"/>
      <c r="NFA324" s="298"/>
      <c r="NFB324" s="298"/>
      <c r="NFC324" s="298"/>
      <c r="NFD324" s="298"/>
      <c r="NFE324" s="298"/>
      <c r="NFF324" s="298"/>
      <c r="NFG324" s="298"/>
      <c r="NFH324" s="298"/>
      <c r="NFI324" s="298"/>
      <c r="NFJ324" s="298"/>
      <c r="NFK324" s="298"/>
      <c r="NFL324" s="298"/>
      <c r="NFM324" s="298"/>
      <c r="NFN324" s="298"/>
      <c r="NFO324" s="298"/>
      <c r="NFP324" s="298"/>
      <c r="NFQ324" s="298"/>
      <c r="NFR324" s="298"/>
      <c r="NFS324" s="298"/>
      <c r="NFT324" s="298"/>
      <c r="NFU324" s="298"/>
      <c r="NFV324" s="298"/>
      <c r="NFW324" s="298"/>
      <c r="NFX324" s="298"/>
      <c r="NFY324" s="298"/>
      <c r="NFZ324" s="298"/>
      <c r="NGA324" s="298"/>
      <c r="NGB324" s="298"/>
      <c r="NGC324" s="298"/>
      <c r="NGD324" s="298"/>
      <c r="NGE324" s="298"/>
      <c r="NGF324" s="298"/>
      <c r="NGG324" s="298"/>
      <c r="NGH324" s="298"/>
      <c r="NGI324" s="298"/>
      <c r="NGJ324" s="298"/>
      <c r="NGK324" s="298"/>
      <c r="NGL324" s="298"/>
      <c r="NGM324" s="298"/>
      <c r="NGN324" s="298"/>
      <c r="NGO324" s="298"/>
      <c r="NGP324" s="298"/>
      <c r="NGQ324" s="298"/>
      <c r="NGR324" s="298"/>
      <c r="NGS324" s="298"/>
      <c r="NGT324" s="298"/>
      <c r="NGU324" s="298"/>
      <c r="NGV324" s="298"/>
      <c r="NGW324" s="298"/>
      <c r="NGX324" s="298"/>
      <c r="NGY324" s="298"/>
      <c r="NGZ324" s="298"/>
      <c r="NHA324" s="298"/>
      <c r="NHB324" s="298"/>
      <c r="NHC324" s="298"/>
      <c r="NHD324" s="298"/>
      <c r="NHE324" s="298"/>
      <c r="NHF324" s="298"/>
      <c r="NHG324" s="298"/>
      <c r="NHH324" s="298"/>
      <c r="NHI324" s="298"/>
      <c r="NHJ324" s="298"/>
      <c r="NHK324" s="298"/>
      <c r="NHL324" s="298"/>
      <c r="NHM324" s="298"/>
      <c r="NHN324" s="298"/>
      <c r="NHO324" s="298"/>
      <c r="NHP324" s="298"/>
      <c r="NHQ324" s="298"/>
      <c r="NHR324" s="298"/>
      <c r="NHS324" s="298"/>
      <c r="NHT324" s="298"/>
      <c r="NHU324" s="298"/>
      <c r="NHV324" s="298"/>
      <c r="NHW324" s="298"/>
      <c r="NHX324" s="298"/>
      <c r="NHY324" s="298"/>
      <c r="NHZ324" s="298"/>
      <c r="NIA324" s="298"/>
      <c r="NIB324" s="298"/>
      <c r="NIC324" s="298"/>
      <c r="NID324" s="298"/>
      <c r="NIE324" s="298"/>
      <c r="NIF324" s="298"/>
      <c r="NIG324" s="298"/>
      <c r="NIH324" s="298"/>
      <c r="NII324" s="298"/>
      <c r="NIJ324" s="298"/>
      <c r="NIK324" s="298"/>
      <c r="NIL324" s="298"/>
      <c r="NIM324" s="298"/>
      <c r="NIN324" s="298"/>
      <c r="NIO324" s="298"/>
      <c r="NIP324" s="298"/>
      <c r="NIQ324" s="298"/>
      <c r="NIR324" s="298"/>
      <c r="NIS324" s="298"/>
      <c r="NIT324" s="298"/>
      <c r="NIU324" s="298"/>
      <c r="NIV324" s="298"/>
      <c r="NIW324" s="298"/>
      <c r="NIX324" s="298"/>
      <c r="NIY324" s="298"/>
      <c r="NIZ324" s="298"/>
      <c r="NJA324" s="298"/>
      <c r="NJB324" s="298"/>
      <c r="NJC324" s="298"/>
      <c r="NJD324" s="298"/>
      <c r="NJE324" s="298"/>
      <c r="NJF324" s="298"/>
      <c r="NJG324" s="298"/>
      <c r="NJH324" s="298"/>
      <c r="NJI324" s="298"/>
      <c r="NJJ324" s="298"/>
      <c r="NJK324" s="298"/>
      <c r="NJL324" s="298"/>
      <c r="NJM324" s="298"/>
      <c r="NJN324" s="298"/>
      <c r="NJO324" s="298"/>
      <c r="NJP324" s="298"/>
      <c r="NJQ324" s="298"/>
      <c r="NJR324" s="298"/>
      <c r="NJS324" s="298"/>
      <c r="NJT324" s="298"/>
      <c r="NJU324" s="298"/>
      <c r="NJV324" s="298"/>
      <c r="NJW324" s="298"/>
      <c r="NJX324" s="298"/>
      <c r="NJY324" s="298"/>
      <c r="NJZ324" s="298"/>
      <c r="NKA324" s="298"/>
      <c r="NKB324" s="298"/>
      <c r="NKC324" s="298"/>
      <c r="NKD324" s="298"/>
      <c r="NKE324" s="298"/>
      <c r="NKF324" s="298"/>
      <c r="NKG324" s="298"/>
      <c r="NKH324" s="298"/>
      <c r="NKI324" s="298"/>
      <c r="NKJ324" s="298"/>
      <c r="NKK324" s="298"/>
      <c r="NKL324" s="298"/>
      <c r="NKM324" s="298"/>
      <c r="NKN324" s="298"/>
      <c r="NKO324" s="298"/>
      <c r="NKP324" s="298"/>
      <c r="NKQ324" s="298"/>
      <c r="NKR324" s="298"/>
      <c r="NKS324" s="298"/>
      <c r="NKT324" s="298"/>
      <c r="NKU324" s="298"/>
      <c r="NKV324" s="298"/>
      <c r="NKW324" s="298"/>
      <c r="NKX324" s="298"/>
      <c r="NKY324" s="298"/>
      <c r="NKZ324" s="298"/>
      <c r="NLA324" s="298"/>
      <c r="NLB324" s="298"/>
      <c r="NLC324" s="298"/>
      <c r="NLD324" s="298"/>
      <c r="NLE324" s="298"/>
      <c r="NLF324" s="298"/>
      <c r="NLG324" s="298"/>
      <c r="NLH324" s="298"/>
      <c r="NLI324" s="298"/>
      <c r="NLJ324" s="298"/>
      <c r="NLK324" s="298"/>
      <c r="NLL324" s="298"/>
      <c r="NLM324" s="298"/>
      <c r="NLN324" s="298"/>
      <c r="NLO324" s="298"/>
      <c r="NLP324" s="298"/>
      <c r="NLQ324" s="298"/>
      <c r="NLR324" s="298"/>
      <c r="NLS324" s="298"/>
      <c r="NLT324" s="298"/>
      <c r="NLU324" s="298"/>
      <c r="NLV324" s="298"/>
      <c r="NLW324" s="298"/>
      <c r="NLX324" s="298"/>
      <c r="NLY324" s="298"/>
      <c r="NLZ324" s="298"/>
      <c r="NMA324" s="298"/>
      <c r="NMB324" s="298"/>
      <c r="NMC324" s="298"/>
      <c r="NMD324" s="298"/>
      <c r="NME324" s="298"/>
      <c r="NMF324" s="298"/>
      <c r="NMG324" s="298"/>
      <c r="NMH324" s="298"/>
      <c r="NMI324" s="298"/>
      <c r="NMJ324" s="298"/>
      <c r="NMK324" s="298"/>
      <c r="NML324" s="298"/>
      <c r="NMM324" s="298"/>
      <c r="NMN324" s="298"/>
      <c r="NMO324" s="298"/>
      <c r="NMP324" s="298"/>
      <c r="NMQ324" s="298"/>
      <c r="NMR324" s="298"/>
      <c r="NMS324" s="298"/>
      <c r="NMT324" s="298"/>
      <c r="NMU324" s="298"/>
      <c r="NMV324" s="298"/>
      <c r="NMW324" s="298"/>
      <c r="NMX324" s="298"/>
      <c r="NMY324" s="298"/>
      <c r="NMZ324" s="298"/>
      <c r="NNA324" s="298"/>
      <c r="NNB324" s="298"/>
      <c r="NNC324" s="298"/>
      <c r="NND324" s="298"/>
      <c r="NNE324" s="298"/>
      <c r="NNF324" s="298"/>
      <c r="NNG324" s="298"/>
      <c r="NNH324" s="298"/>
      <c r="NNI324" s="298"/>
      <c r="NNJ324" s="298"/>
      <c r="NNK324" s="298"/>
      <c r="NNL324" s="298"/>
      <c r="NNM324" s="298"/>
      <c r="NNN324" s="298"/>
      <c r="NNO324" s="298"/>
      <c r="NNP324" s="298"/>
      <c r="NNQ324" s="298"/>
      <c r="NNR324" s="298"/>
      <c r="NNS324" s="298"/>
      <c r="NNT324" s="298"/>
      <c r="NNU324" s="298"/>
      <c r="NNV324" s="298"/>
      <c r="NNW324" s="298"/>
      <c r="NNX324" s="298"/>
      <c r="NNY324" s="298"/>
      <c r="NNZ324" s="298"/>
      <c r="NOA324" s="298"/>
      <c r="NOB324" s="298"/>
      <c r="NOC324" s="298"/>
      <c r="NOD324" s="298"/>
      <c r="NOE324" s="298"/>
      <c r="NOF324" s="298"/>
      <c r="NOG324" s="298"/>
      <c r="NOH324" s="298"/>
      <c r="NOI324" s="298"/>
      <c r="NOJ324" s="298"/>
      <c r="NOK324" s="298"/>
      <c r="NOL324" s="298"/>
      <c r="NOM324" s="298"/>
      <c r="NON324" s="298"/>
      <c r="NOO324" s="298"/>
      <c r="NOP324" s="298"/>
      <c r="NOQ324" s="298"/>
      <c r="NOR324" s="298"/>
      <c r="NOS324" s="298"/>
      <c r="NOT324" s="298"/>
      <c r="NOU324" s="298"/>
      <c r="NOV324" s="298"/>
      <c r="NOW324" s="298"/>
      <c r="NOX324" s="298"/>
      <c r="NOY324" s="298"/>
      <c r="NOZ324" s="298"/>
      <c r="NPA324" s="298"/>
      <c r="NPB324" s="298"/>
      <c r="NPC324" s="298"/>
      <c r="NPD324" s="298"/>
      <c r="NPE324" s="298"/>
      <c r="NPF324" s="298"/>
      <c r="NPG324" s="298"/>
      <c r="NPH324" s="298"/>
      <c r="NPI324" s="298"/>
      <c r="NPJ324" s="298"/>
      <c r="NPK324" s="298"/>
      <c r="NPL324" s="298"/>
      <c r="NPM324" s="298"/>
      <c r="NPN324" s="298"/>
      <c r="NPO324" s="298"/>
      <c r="NPP324" s="298"/>
      <c r="NPQ324" s="298"/>
      <c r="NPR324" s="298"/>
      <c r="NPS324" s="298"/>
      <c r="NPT324" s="298"/>
      <c r="NPU324" s="298"/>
      <c r="NPV324" s="298"/>
      <c r="NPW324" s="298"/>
      <c r="NPX324" s="298"/>
      <c r="NPY324" s="298"/>
      <c r="NPZ324" s="298"/>
      <c r="NQA324" s="298"/>
      <c r="NQB324" s="298"/>
      <c r="NQC324" s="298"/>
      <c r="NQD324" s="298"/>
      <c r="NQE324" s="298"/>
      <c r="NQF324" s="298"/>
      <c r="NQG324" s="298"/>
      <c r="NQH324" s="298"/>
      <c r="NQI324" s="298"/>
      <c r="NQJ324" s="298"/>
      <c r="NQK324" s="298"/>
      <c r="NQL324" s="298"/>
      <c r="NQM324" s="298"/>
      <c r="NQN324" s="298"/>
      <c r="NQO324" s="298"/>
      <c r="NQP324" s="298"/>
      <c r="NQQ324" s="298"/>
      <c r="NQR324" s="298"/>
      <c r="NQS324" s="298"/>
      <c r="NQT324" s="298"/>
      <c r="NQU324" s="298"/>
      <c r="NQV324" s="298"/>
      <c r="NQW324" s="298"/>
      <c r="NQX324" s="298"/>
      <c r="NQY324" s="298"/>
      <c r="NQZ324" s="298"/>
      <c r="NRA324" s="298"/>
      <c r="NRB324" s="298"/>
      <c r="NRC324" s="298"/>
      <c r="NRD324" s="298"/>
      <c r="NRE324" s="298"/>
      <c r="NRF324" s="298"/>
      <c r="NRG324" s="298"/>
      <c r="NRH324" s="298"/>
      <c r="NRI324" s="298"/>
      <c r="NRJ324" s="298"/>
      <c r="NRK324" s="298"/>
      <c r="NRL324" s="298"/>
      <c r="NRM324" s="298"/>
      <c r="NRN324" s="298"/>
      <c r="NRO324" s="298"/>
      <c r="NRP324" s="298"/>
      <c r="NRQ324" s="298"/>
      <c r="NRR324" s="298"/>
      <c r="NRS324" s="298"/>
      <c r="NRT324" s="298"/>
      <c r="NRU324" s="298"/>
      <c r="NRV324" s="298"/>
      <c r="NRW324" s="298"/>
      <c r="NRX324" s="298"/>
      <c r="NRY324" s="298"/>
      <c r="NRZ324" s="298"/>
      <c r="NSA324" s="298"/>
      <c r="NSB324" s="298"/>
      <c r="NSC324" s="298"/>
      <c r="NSD324" s="298"/>
      <c r="NSE324" s="298"/>
      <c r="NSF324" s="298"/>
      <c r="NSG324" s="298"/>
      <c r="NSH324" s="298"/>
      <c r="NSI324" s="298"/>
      <c r="NSJ324" s="298"/>
      <c r="NSK324" s="298"/>
      <c r="NSL324" s="298"/>
      <c r="NSM324" s="298"/>
      <c r="NSN324" s="298"/>
      <c r="NSO324" s="298"/>
      <c r="NSP324" s="298"/>
      <c r="NSQ324" s="298"/>
      <c r="NSR324" s="298"/>
      <c r="NSS324" s="298"/>
      <c r="NST324" s="298"/>
      <c r="NSU324" s="298"/>
      <c r="NSV324" s="298"/>
      <c r="NSW324" s="298"/>
      <c r="NSX324" s="298"/>
      <c r="NSY324" s="298"/>
      <c r="NSZ324" s="298"/>
      <c r="NTA324" s="298"/>
      <c r="NTB324" s="298"/>
      <c r="NTC324" s="298"/>
      <c r="NTD324" s="298"/>
      <c r="NTE324" s="298"/>
      <c r="NTF324" s="298"/>
      <c r="NTG324" s="298"/>
      <c r="NTH324" s="298"/>
      <c r="NTI324" s="298"/>
      <c r="NTJ324" s="298"/>
      <c r="NTK324" s="298"/>
      <c r="NTL324" s="298"/>
      <c r="NTM324" s="298"/>
      <c r="NTN324" s="298"/>
      <c r="NTO324" s="298"/>
      <c r="NTP324" s="298"/>
      <c r="NTQ324" s="298"/>
      <c r="NTR324" s="298"/>
      <c r="NTS324" s="298"/>
      <c r="NTT324" s="298"/>
      <c r="NTU324" s="298"/>
      <c r="NTV324" s="298"/>
      <c r="NTW324" s="298"/>
      <c r="NTX324" s="298"/>
      <c r="NTY324" s="298"/>
      <c r="NTZ324" s="298"/>
      <c r="NUA324" s="298"/>
      <c r="NUB324" s="298"/>
      <c r="NUC324" s="298"/>
      <c r="NUD324" s="298"/>
      <c r="NUE324" s="298"/>
      <c r="NUF324" s="298"/>
      <c r="NUG324" s="298"/>
      <c r="NUH324" s="298"/>
      <c r="NUI324" s="298"/>
      <c r="NUJ324" s="298"/>
      <c r="NUK324" s="298"/>
      <c r="NUL324" s="298"/>
      <c r="NUM324" s="298"/>
      <c r="NUN324" s="298"/>
      <c r="NUO324" s="298"/>
      <c r="NUP324" s="298"/>
      <c r="NUQ324" s="298"/>
      <c r="NUR324" s="298"/>
      <c r="NUS324" s="298"/>
      <c r="NUT324" s="298"/>
      <c r="NUU324" s="298"/>
      <c r="NUV324" s="298"/>
      <c r="NUW324" s="298"/>
      <c r="NUX324" s="298"/>
      <c r="NUY324" s="298"/>
      <c r="NUZ324" s="298"/>
      <c r="NVA324" s="298"/>
      <c r="NVB324" s="298"/>
      <c r="NVC324" s="298"/>
      <c r="NVD324" s="298"/>
      <c r="NVE324" s="298"/>
      <c r="NVF324" s="298"/>
      <c r="NVG324" s="298"/>
      <c r="NVH324" s="298"/>
      <c r="NVI324" s="298"/>
      <c r="NVJ324" s="298"/>
      <c r="NVK324" s="298"/>
      <c r="NVL324" s="298"/>
      <c r="NVM324" s="298"/>
      <c r="NVN324" s="298"/>
      <c r="NVO324" s="298"/>
      <c r="NVP324" s="298"/>
      <c r="NVQ324" s="298"/>
      <c r="NVR324" s="298"/>
      <c r="NVS324" s="298"/>
      <c r="NVT324" s="298"/>
      <c r="NVU324" s="298"/>
      <c r="NVV324" s="298"/>
      <c r="NVW324" s="298"/>
      <c r="NVX324" s="298"/>
      <c r="NVY324" s="298"/>
      <c r="NVZ324" s="298"/>
      <c r="NWA324" s="298"/>
      <c r="NWB324" s="298"/>
      <c r="NWC324" s="298"/>
      <c r="NWD324" s="298"/>
      <c r="NWE324" s="298"/>
      <c r="NWF324" s="298"/>
      <c r="NWG324" s="298"/>
      <c r="NWH324" s="298"/>
      <c r="NWI324" s="298"/>
      <c r="NWJ324" s="298"/>
      <c r="NWK324" s="298"/>
      <c r="NWL324" s="298"/>
      <c r="NWM324" s="298"/>
      <c r="NWN324" s="298"/>
      <c r="NWO324" s="298"/>
      <c r="NWP324" s="298"/>
      <c r="NWQ324" s="298"/>
      <c r="NWR324" s="298"/>
      <c r="NWS324" s="298"/>
      <c r="NWT324" s="298"/>
      <c r="NWU324" s="298"/>
      <c r="NWV324" s="298"/>
      <c r="NWW324" s="298"/>
      <c r="NWX324" s="298"/>
      <c r="NWY324" s="298"/>
      <c r="NWZ324" s="298"/>
      <c r="NXA324" s="298"/>
      <c r="NXB324" s="298"/>
      <c r="NXC324" s="298"/>
      <c r="NXD324" s="298"/>
      <c r="NXE324" s="298"/>
      <c r="NXF324" s="298"/>
      <c r="NXG324" s="298"/>
      <c r="NXH324" s="298"/>
      <c r="NXI324" s="298"/>
      <c r="NXJ324" s="298"/>
      <c r="NXK324" s="298"/>
      <c r="NXL324" s="298"/>
      <c r="NXM324" s="298"/>
      <c r="NXN324" s="298"/>
      <c r="NXO324" s="298"/>
      <c r="NXP324" s="298"/>
      <c r="NXQ324" s="298"/>
      <c r="NXR324" s="298"/>
      <c r="NXS324" s="298"/>
      <c r="NXT324" s="298"/>
      <c r="NXU324" s="298"/>
      <c r="NXV324" s="298"/>
      <c r="NXW324" s="298"/>
      <c r="NXX324" s="298"/>
      <c r="NXY324" s="298"/>
      <c r="NXZ324" s="298"/>
      <c r="NYA324" s="298"/>
      <c r="NYB324" s="298"/>
      <c r="NYC324" s="298"/>
      <c r="NYD324" s="298"/>
      <c r="NYE324" s="298"/>
      <c r="NYF324" s="298"/>
      <c r="NYG324" s="298"/>
      <c r="NYH324" s="298"/>
      <c r="NYI324" s="298"/>
      <c r="NYJ324" s="298"/>
      <c r="NYK324" s="298"/>
      <c r="NYL324" s="298"/>
      <c r="NYM324" s="298"/>
      <c r="NYN324" s="298"/>
      <c r="NYO324" s="298"/>
      <c r="NYP324" s="298"/>
      <c r="NYQ324" s="298"/>
      <c r="NYR324" s="298"/>
      <c r="NYS324" s="298"/>
      <c r="NYT324" s="298"/>
      <c r="NYU324" s="298"/>
      <c r="NYV324" s="298"/>
      <c r="NYW324" s="298"/>
      <c r="NYX324" s="298"/>
      <c r="NYY324" s="298"/>
      <c r="NYZ324" s="298"/>
      <c r="NZA324" s="298"/>
      <c r="NZB324" s="298"/>
      <c r="NZC324" s="298"/>
      <c r="NZD324" s="298"/>
      <c r="NZE324" s="298"/>
      <c r="NZF324" s="298"/>
      <c r="NZG324" s="298"/>
      <c r="NZH324" s="298"/>
      <c r="NZI324" s="298"/>
      <c r="NZJ324" s="298"/>
      <c r="NZK324" s="298"/>
      <c r="NZL324" s="298"/>
      <c r="NZM324" s="298"/>
      <c r="NZN324" s="298"/>
      <c r="NZO324" s="298"/>
      <c r="NZP324" s="298"/>
      <c r="NZQ324" s="298"/>
      <c r="NZR324" s="298"/>
      <c r="NZS324" s="298"/>
      <c r="NZT324" s="298"/>
      <c r="NZU324" s="298"/>
      <c r="NZV324" s="298"/>
      <c r="NZW324" s="298"/>
      <c r="NZX324" s="298"/>
      <c r="NZY324" s="298"/>
      <c r="NZZ324" s="298"/>
      <c r="OAA324" s="298"/>
      <c r="OAB324" s="298"/>
      <c r="OAC324" s="298"/>
      <c r="OAD324" s="298"/>
      <c r="OAE324" s="298"/>
      <c r="OAF324" s="298"/>
      <c r="OAG324" s="298"/>
      <c r="OAH324" s="298"/>
      <c r="OAI324" s="298"/>
      <c r="OAJ324" s="298"/>
      <c r="OAK324" s="298"/>
      <c r="OAL324" s="298"/>
      <c r="OAM324" s="298"/>
      <c r="OAN324" s="298"/>
      <c r="OAO324" s="298"/>
      <c r="OAP324" s="298"/>
      <c r="OAQ324" s="298"/>
      <c r="OAR324" s="298"/>
      <c r="OAS324" s="298"/>
      <c r="OAT324" s="298"/>
      <c r="OAU324" s="298"/>
      <c r="OAV324" s="298"/>
      <c r="OAW324" s="298"/>
      <c r="OAX324" s="298"/>
      <c r="OAY324" s="298"/>
      <c r="OAZ324" s="298"/>
      <c r="OBA324" s="298"/>
      <c r="OBB324" s="298"/>
      <c r="OBC324" s="298"/>
      <c r="OBD324" s="298"/>
      <c r="OBE324" s="298"/>
      <c r="OBF324" s="298"/>
      <c r="OBG324" s="298"/>
      <c r="OBH324" s="298"/>
      <c r="OBI324" s="298"/>
      <c r="OBJ324" s="298"/>
      <c r="OBK324" s="298"/>
      <c r="OBL324" s="298"/>
      <c r="OBM324" s="298"/>
      <c r="OBN324" s="298"/>
      <c r="OBO324" s="298"/>
      <c r="OBP324" s="298"/>
      <c r="OBQ324" s="298"/>
      <c r="OBR324" s="298"/>
      <c r="OBS324" s="298"/>
      <c r="OBT324" s="298"/>
      <c r="OBU324" s="298"/>
      <c r="OBV324" s="298"/>
      <c r="OBW324" s="298"/>
      <c r="OBX324" s="298"/>
      <c r="OBY324" s="298"/>
      <c r="OBZ324" s="298"/>
      <c r="OCA324" s="298"/>
      <c r="OCB324" s="298"/>
      <c r="OCC324" s="298"/>
      <c r="OCD324" s="298"/>
      <c r="OCE324" s="298"/>
      <c r="OCF324" s="298"/>
      <c r="OCG324" s="298"/>
      <c r="OCH324" s="298"/>
      <c r="OCI324" s="298"/>
      <c r="OCJ324" s="298"/>
      <c r="OCK324" s="298"/>
      <c r="OCL324" s="298"/>
      <c r="OCM324" s="298"/>
      <c r="OCN324" s="298"/>
      <c r="OCO324" s="298"/>
      <c r="OCP324" s="298"/>
      <c r="OCQ324" s="298"/>
      <c r="OCR324" s="298"/>
      <c r="OCS324" s="298"/>
      <c r="OCT324" s="298"/>
      <c r="OCU324" s="298"/>
      <c r="OCV324" s="298"/>
      <c r="OCW324" s="298"/>
      <c r="OCX324" s="298"/>
      <c r="OCY324" s="298"/>
      <c r="OCZ324" s="298"/>
      <c r="ODA324" s="298"/>
      <c r="ODB324" s="298"/>
      <c r="ODC324" s="298"/>
      <c r="ODD324" s="298"/>
      <c r="ODE324" s="298"/>
      <c r="ODF324" s="298"/>
      <c r="ODG324" s="298"/>
      <c r="ODH324" s="298"/>
      <c r="ODI324" s="298"/>
      <c r="ODJ324" s="298"/>
      <c r="ODK324" s="298"/>
      <c r="ODL324" s="298"/>
      <c r="ODM324" s="298"/>
      <c r="ODN324" s="298"/>
      <c r="ODO324" s="298"/>
      <c r="ODP324" s="298"/>
      <c r="ODQ324" s="298"/>
      <c r="ODR324" s="298"/>
      <c r="ODS324" s="298"/>
      <c r="ODT324" s="298"/>
      <c r="ODU324" s="298"/>
      <c r="ODV324" s="298"/>
      <c r="ODW324" s="298"/>
      <c r="ODX324" s="298"/>
      <c r="ODY324" s="298"/>
      <c r="ODZ324" s="298"/>
      <c r="OEA324" s="298"/>
      <c r="OEB324" s="298"/>
      <c r="OEC324" s="298"/>
      <c r="OED324" s="298"/>
      <c r="OEE324" s="298"/>
      <c r="OEF324" s="298"/>
      <c r="OEG324" s="298"/>
      <c r="OEH324" s="298"/>
      <c r="OEI324" s="298"/>
      <c r="OEJ324" s="298"/>
      <c r="OEK324" s="298"/>
      <c r="OEL324" s="298"/>
      <c r="OEM324" s="298"/>
      <c r="OEN324" s="298"/>
      <c r="OEO324" s="298"/>
      <c r="OEP324" s="298"/>
      <c r="OEQ324" s="298"/>
      <c r="OER324" s="298"/>
      <c r="OES324" s="298"/>
      <c r="OET324" s="298"/>
      <c r="OEU324" s="298"/>
      <c r="OEV324" s="298"/>
      <c r="OEW324" s="298"/>
      <c r="OEX324" s="298"/>
      <c r="OEY324" s="298"/>
      <c r="OEZ324" s="298"/>
      <c r="OFA324" s="298"/>
      <c r="OFB324" s="298"/>
      <c r="OFC324" s="298"/>
      <c r="OFD324" s="298"/>
      <c r="OFE324" s="298"/>
      <c r="OFF324" s="298"/>
      <c r="OFG324" s="298"/>
      <c r="OFH324" s="298"/>
      <c r="OFI324" s="298"/>
      <c r="OFJ324" s="298"/>
      <c r="OFK324" s="298"/>
      <c r="OFL324" s="298"/>
      <c r="OFM324" s="298"/>
      <c r="OFN324" s="298"/>
      <c r="OFO324" s="298"/>
      <c r="OFP324" s="298"/>
      <c r="OFQ324" s="298"/>
      <c r="OFR324" s="298"/>
      <c r="OFS324" s="298"/>
      <c r="OFT324" s="298"/>
      <c r="OFU324" s="298"/>
      <c r="OFV324" s="298"/>
      <c r="OFW324" s="298"/>
      <c r="OFX324" s="298"/>
      <c r="OFY324" s="298"/>
      <c r="OFZ324" s="298"/>
      <c r="OGA324" s="298"/>
      <c r="OGB324" s="298"/>
      <c r="OGC324" s="298"/>
      <c r="OGD324" s="298"/>
      <c r="OGE324" s="298"/>
      <c r="OGF324" s="298"/>
      <c r="OGG324" s="298"/>
      <c r="OGH324" s="298"/>
      <c r="OGI324" s="298"/>
      <c r="OGJ324" s="298"/>
      <c r="OGK324" s="298"/>
      <c r="OGL324" s="298"/>
      <c r="OGM324" s="298"/>
      <c r="OGN324" s="298"/>
      <c r="OGO324" s="298"/>
      <c r="OGP324" s="298"/>
      <c r="OGQ324" s="298"/>
      <c r="OGR324" s="298"/>
      <c r="OGS324" s="298"/>
      <c r="OGT324" s="298"/>
      <c r="OGU324" s="298"/>
      <c r="OGV324" s="298"/>
      <c r="OGW324" s="298"/>
      <c r="OGX324" s="298"/>
      <c r="OGY324" s="298"/>
      <c r="OGZ324" s="298"/>
      <c r="OHA324" s="298"/>
      <c r="OHB324" s="298"/>
      <c r="OHC324" s="298"/>
      <c r="OHD324" s="298"/>
      <c r="OHE324" s="298"/>
      <c r="OHF324" s="298"/>
      <c r="OHG324" s="298"/>
      <c r="OHH324" s="298"/>
      <c r="OHI324" s="298"/>
      <c r="OHJ324" s="298"/>
      <c r="OHK324" s="298"/>
      <c r="OHL324" s="298"/>
      <c r="OHM324" s="298"/>
      <c r="OHN324" s="298"/>
      <c r="OHO324" s="298"/>
      <c r="OHP324" s="298"/>
      <c r="OHQ324" s="298"/>
      <c r="OHR324" s="298"/>
      <c r="OHS324" s="298"/>
      <c r="OHT324" s="298"/>
      <c r="OHU324" s="298"/>
      <c r="OHV324" s="298"/>
      <c r="OHW324" s="298"/>
      <c r="OHX324" s="298"/>
      <c r="OHY324" s="298"/>
      <c r="OHZ324" s="298"/>
      <c r="OIA324" s="298"/>
      <c r="OIB324" s="298"/>
      <c r="OIC324" s="298"/>
      <c r="OID324" s="298"/>
      <c r="OIE324" s="298"/>
      <c r="OIF324" s="298"/>
      <c r="OIG324" s="298"/>
      <c r="OIH324" s="298"/>
      <c r="OII324" s="298"/>
      <c r="OIJ324" s="298"/>
      <c r="OIK324" s="298"/>
      <c r="OIL324" s="298"/>
      <c r="OIM324" s="298"/>
      <c r="OIN324" s="298"/>
      <c r="OIO324" s="298"/>
      <c r="OIP324" s="298"/>
      <c r="OIQ324" s="298"/>
      <c r="OIR324" s="298"/>
      <c r="OIS324" s="298"/>
      <c r="OIT324" s="298"/>
      <c r="OIU324" s="298"/>
      <c r="OIV324" s="298"/>
      <c r="OIW324" s="298"/>
      <c r="OIX324" s="298"/>
      <c r="OIY324" s="298"/>
      <c r="OIZ324" s="298"/>
      <c r="OJA324" s="298"/>
      <c r="OJB324" s="298"/>
      <c r="OJC324" s="298"/>
      <c r="OJD324" s="298"/>
      <c r="OJE324" s="298"/>
      <c r="OJF324" s="298"/>
      <c r="OJG324" s="298"/>
      <c r="OJH324" s="298"/>
      <c r="OJI324" s="298"/>
      <c r="OJJ324" s="298"/>
      <c r="OJK324" s="298"/>
      <c r="OJL324" s="298"/>
      <c r="OJM324" s="298"/>
      <c r="OJN324" s="298"/>
      <c r="OJO324" s="298"/>
      <c r="OJP324" s="298"/>
      <c r="OJQ324" s="298"/>
      <c r="OJR324" s="298"/>
      <c r="OJS324" s="298"/>
      <c r="OJT324" s="298"/>
      <c r="OJU324" s="298"/>
      <c r="OJV324" s="298"/>
      <c r="OJW324" s="298"/>
      <c r="OJX324" s="298"/>
      <c r="OJY324" s="298"/>
      <c r="OJZ324" s="298"/>
      <c r="OKA324" s="298"/>
      <c r="OKB324" s="298"/>
      <c r="OKC324" s="298"/>
      <c r="OKD324" s="298"/>
      <c r="OKE324" s="298"/>
      <c r="OKF324" s="298"/>
      <c r="OKG324" s="298"/>
      <c r="OKH324" s="298"/>
      <c r="OKI324" s="298"/>
      <c r="OKJ324" s="298"/>
      <c r="OKK324" s="298"/>
      <c r="OKL324" s="298"/>
      <c r="OKM324" s="298"/>
      <c r="OKN324" s="298"/>
      <c r="OKO324" s="298"/>
      <c r="OKP324" s="298"/>
      <c r="OKQ324" s="298"/>
      <c r="OKR324" s="298"/>
      <c r="OKS324" s="298"/>
      <c r="OKT324" s="298"/>
      <c r="OKU324" s="298"/>
      <c r="OKV324" s="298"/>
      <c r="OKW324" s="298"/>
      <c r="OKX324" s="298"/>
      <c r="OKY324" s="298"/>
      <c r="OKZ324" s="298"/>
      <c r="OLA324" s="298"/>
      <c r="OLB324" s="298"/>
      <c r="OLC324" s="298"/>
      <c r="OLD324" s="298"/>
      <c r="OLE324" s="298"/>
      <c r="OLF324" s="298"/>
      <c r="OLG324" s="298"/>
      <c r="OLH324" s="298"/>
      <c r="OLI324" s="298"/>
      <c r="OLJ324" s="298"/>
      <c r="OLK324" s="298"/>
      <c r="OLL324" s="298"/>
      <c r="OLM324" s="298"/>
      <c r="OLN324" s="298"/>
      <c r="OLO324" s="298"/>
      <c r="OLP324" s="298"/>
      <c r="OLQ324" s="298"/>
      <c r="OLR324" s="298"/>
      <c r="OLS324" s="298"/>
      <c r="OLT324" s="298"/>
      <c r="OLU324" s="298"/>
      <c r="OLV324" s="298"/>
      <c r="OLW324" s="298"/>
      <c r="OLX324" s="298"/>
      <c r="OLY324" s="298"/>
      <c r="OLZ324" s="298"/>
      <c r="OMA324" s="298"/>
      <c r="OMB324" s="298"/>
      <c r="OMC324" s="298"/>
      <c r="OMD324" s="298"/>
      <c r="OME324" s="298"/>
      <c r="OMF324" s="298"/>
      <c r="OMG324" s="298"/>
      <c r="OMH324" s="298"/>
      <c r="OMI324" s="298"/>
      <c r="OMJ324" s="298"/>
      <c r="OMK324" s="298"/>
      <c r="OML324" s="298"/>
      <c r="OMM324" s="298"/>
      <c r="OMN324" s="298"/>
      <c r="OMO324" s="298"/>
      <c r="OMP324" s="298"/>
      <c r="OMQ324" s="298"/>
      <c r="OMR324" s="298"/>
      <c r="OMS324" s="298"/>
      <c r="OMT324" s="298"/>
      <c r="OMU324" s="298"/>
      <c r="OMV324" s="298"/>
      <c r="OMW324" s="298"/>
      <c r="OMX324" s="298"/>
      <c r="OMY324" s="298"/>
      <c r="OMZ324" s="298"/>
      <c r="ONA324" s="298"/>
      <c r="ONB324" s="298"/>
      <c r="ONC324" s="298"/>
      <c r="OND324" s="298"/>
      <c r="ONE324" s="298"/>
      <c r="ONF324" s="298"/>
      <c r="ONG324" s="298"/>
      <c r="ONH324" s="298"/>
      <c r="ONI324" s="298"/>
      <c r="ONJ324" s="298"/>
      <c r="ONK324" s="298"/>
      <c r="ONL324" s="298"/>
      <c r="ONM324" s="298"/>
      <c r="ONN324" s="298"/>
      <c r="ONO324" s="298"/>
      <c r="ONP324" s="298"/>
      <c r="ONQ324" s="298"/>
      <c r="ONR324" s="298"/>
      <c r="ONS324" s="298"/>
      <c r="ONT324" s="298"/>
      <c r="ONU324" s="298"/>
      <c r="ONV324" s="298"/>
      <c r="ONW324" s="298"/>
      <c r="ONX324" s="298"/>
      <c r="ONY324" s="298"/>
      <c r="ONZ324" s="298"/>
      <c r="OOA324" s="298"/>
      <c r="OOB324" s="298"/>
      <c r="OOC324" s="298"/>
      <c r="OOD324" s="298"/>
      <c r="OOE324" s="298"/>
      <c r="OOF324" s="298"/>
      <c r="OOG324" s="298"/>
      <c r="OOH324" s="298"/>
      <c r="OOI324" s="298"/>
      <c r="OOJ324" s="298"/>
      <c r="OOK324" s="298"/>
      <c r="OOL324" s="298"/>
      <c r="OOM324" s="298"/>
      <c r="OON324" s="298"/>
      <c r="OOO324" s="298"/>
      <c r="OOP324" s="298"/>
      <c r="OOQ324" s="298"/>
      <c r="OOR324" s="298"/>
      <c r="OOS324" s="298"/>
      <c r="OOT324" s="298"/>
      <c r="OOU324" s="298"/>
      <c r="OOV324" s="298"/>
      <c r="OOW324" s="298"/>
      <c r="OOX324" s="298"/>
      <c r="OOY324" s="298"/>
      <c r="OOZ324" s="298"/>
      <c r="OPA324" s="298"/>
      <c r="OPB324" s="298"/>
      <c r="OPC324" s="298"/>
      <c r="OPD324" s="298"/>
      <c r="OPE324" s="298"/>
      <c r="OPF324" s="298"/>
      <c r="OPG324" s="298"/>
      <c r="OPH324" s="298"/>
      <c r="OPI324" s="298"/>
      <c r="OPJ324" s="298"/>
      <c r="OPK324" s="298"/>
      <c r="OPL324" s="298"/>
      <c r="OPM324" s="298"/>
      <c r="OPN324" s="298"/>
      <c r="OPO324" s="298"/>
      <c r="OPP324" s="298"/>
      <c r="OPQ324" s="298"/>
      <c r="OPR324" s="298"/>
      <c r="OPS324" s="298"/>
      <c r="OPT324" s="298"/>
      <c r="OPU324" s="298"/>
      <c r="OPV324" s="298"/>
      <c r="OPW324" s="298"/>
      <c r="OPX324" s="298"/>
      <c r="OPY324" s="298"/>
      <c r="OPZ324" s="298"/>
      <c r="OQA324" s="298"/>
      <c r="OQB324" s="298"/>
      <c r="OQC324" s="298"/>
      <c r="OQD324" s="298"/>
      <c r="OQE324" s="298"/>
      <c r="OQF324" s="298"/>
      <c r="OQG324" s="298"/>
      <c r="OQH324" s="298"/>
      <c r="OQI324" s="298"/>
      <c r="OQJ324" s="298"/>
      <c r="OQK324" s="298"/>
      <c r="OQL324" s="298"/>
      <c r="OQM324" s="298"/>
      <c r="OQN324" s="298"/>
      <c r="OQO324" s="298"/>
      <c r="OQP324" s="298"/>
      <c r="OQQ324" s="298"/>
      <c r="OQR324" s="298"/>
      <c r="OQS324" s="298"/>
      <c r="OQT324" s="298"/>
      <c r="OQU324" s="298"/>
      <c r="OQV324" s="298"/>
      <c r="OQW324" s="298"/>
      <c r="OQX324" s="298"/>
      <c r="OQY324" s="298"/>
      <c r="OQZ324" s="298"/>
      <c r="ORA324" s="298"/>
      <c r="ORB324" s="298"/>
      <c r="ORC324" s="298"/>
      <c r="ORD324" s="298"/>
      <c r="ORE324" s="298"/>
      <c r="ORF324" s="298"/>
      <c r="ORG324" s="298"/>
      <c r="ORH324" s="298"/>
      <c r="ORI324" s="298"/>
      <c r="ORJ324" s="298"/>
      <c r="ORK324" s="298"/>
      <c r="ORL324" s="298"/>
      <c r="ORM324" s="298"/>
      <c r="ORN324" s="298"/>
      <c r="ORO324" s="298"/>
      <c r="ORP324" s="298"/>
      <c r="ORQ324" s="298"/>
      <c r="ORR324" s="298"/>
      <c r="ORS324" s="298"/>
      <c r="ORT324" s="298"/>
      <c r="ORU324" s="298"/>
      <c r="ORV324" s="298"/>
      <c r="ORW324" s="298"/>
      <c r="ORX324" s="298"/>
      <c r="ORY324" s="298"/>
      <c r="ORZ324" s="298"/>
      <c r="OSA324" s="298"/>
      <c r="OSB324" s="298"/>
      <c r="OSC324" s="298"/>
      <c r="OSD324" s="298"/>
      <c r="OSE324" s="298"/>
      <c r="OSF324" s="298"/>
      <c r="OSG324" s="298"/>
      <c r="OSH324" s="298"/>
      <c r="OSI324" s="298"/>
      <c r="OSJ324" s="298"/>
      <c r="OSK324" s="298"/>
      <c r="OSL324" s="298"/>
      <c r="OSM324" s="298"/>
      <c r="OSN324" s="298"/>
      <c r="OSO324" s="298"/>
      <c r="OSP324" s="298"/>
      <c r="OSQ324" s="298"/>
      <c r="OSR324" s="298"/>
      <c r="OSS324" s="298"/>
      <c r="OST324" s="298"/>
      <c r="OSU324" s="298"/>
      <c r="OSV324" s="298"/>
      <c r="OSW324" s="298"/>
      <c r="OSX324" s="298"/>
      <c r="OSY324" s="298"/>
      <c r="OSZ324" s="298"/>
      <c r="OTA324" s="298"/>
      <c r="OTB324" s="298"/>
      <c r="OTC324" s="298"/>
      <c r="OTD324" s="298"/>
      <c r="OTE324" s="298"/>
      <c r="OTF324" s="298"/>
      <c r="OTG324" s="298"/>
      <c r="OTH324" s="298"/>
      <c r="OTI324" s="298"/>
      <c r="OTJ324" s="298"/>
      <c r="OTK324" s="298"/>
      <c r="OTL324" s="298"/>
      <c r="OTM324" s="298"/>
      <c r="OTN324" s="298"/>
      <c r="OTO324" s="298"/>
      <c r="OTP324" s="298"/>
      <c r="OTQ324" s="298"/>
      <c r="OTR324" s="298"/>
      <c r="OTS324" s="298"/>
      <c r="OTT324" s="298"/>
      <c r="OTU324" s="298"/>
      <c r="OTV324" s="298"/>
      <c r="OTW324" s="298"/>
      <c r="OTX324" s="298"/>
      <c r="OTY324" s="298"/>
      <c r="OTZ324" s="298"/>
      <c r="OUA324" s="298"/>
      <c r="OUB324" s="298"/>
      <c r="OUC324" s="298"/>
      <c r="OUD324" s="298"/>
      <c r="OUE324" s="298"/>
      <c r="OUF324" s="298"/>
      <c r="OUG324" s="298"/>
      <c r="OUH324" s="298"/>
      <c r="OUI324" s="298"/>
      <c r="OUJ324" s="298"/>
      <c r="OUK324" s="298"/>
      <c r="OUL324" s="298"/>
      <c r="OUM324" s="298"/>
      <c r="OUN324" s="298"/>
      <c r="OUO324" s="298"/>
      <c r="OUP324" s="298"/>
      <c r="OUQ324" s="298"/>
      <c r="OUR324" s="298"/>
      <c r="OUS324" s="298"/>
      <c r="OUT324" s="298"/>
      <c r="OUU324" s="298"/>
      <c r="OUV324" s="298"/>
      <c r="OUW324" s="298"/>
      <c r="OUX324" s="298"/>
      <c r="OUY324" s="298"/>
      <c r="OUZ324" s="298"/>
      <c r="OVA324" s="298"/>
      <c r="OVB324" s="298"/>
      <c r="OVC324" s="298"/>
      <c r="OVD324" s="298"/>
      <c r="OVE324" s="298"/>
      <c r="OVF324" s="298"/>
      <c r="OVG324" s="298"/>
      <c r="OVH324" s="298"/>
      <c r="OVI324" s="298"/>
      <c r="OVJ324" s="298"/>
      <c r="OVK324" s="298"/>
      <c r="OVL324" s="298"/>
      <c r="OVM324" s="298"/>
      <c r="OVN324" s="298"/>
      <c r="OVO324" s="298"/>
      <c r="OVP324" s="298"/>
      <c r="OVQ324" s="298"/>
      <c r="OVR324" s="298"/>
      <c r="OVS324" s="298"/>
      <c r="OVT324" s="298"/>
      <c r="OVU324" s="298"/>
      <c r="OVV324" s="298"/>
      <c r="OVW324" s="298"/>
      <c r="OVX324" s="298"/>
      <c r="OVY324" s="298"/>
      <c r="OVZ324" s="298"/>
      <c r="OWA324" s="298"/>
      <c r="OWB324" s="298"/>
      <c r="OWC324" s="298"/>
      <c r="OWD324" s="298"/>
      <c r="OWE324" s="298"/>
      <c r="OWF324" s="298"/>
      <c r="OWG324" s="298"/>
      <c r="OWH324" s="298"/>
      <c r="OWI324" s="298"/>
      <c r="OWJ324" s="298"/>
      <c r="OWK324" s="298"/>
      <c r="OWL324" s="298"/>
      <c r="OWM324" s="298"/>
      <c r="OWN324" s="298"/>
      <c r="OWO324" s="298"/>
      <c r="OWP324" s="298"/>
      <c r="OWQ324" s="298"/>
      <c r="OWR324" s="298"/>
      <c r="OWS324" s="298"/>
      <c r="OWT324" s="298"/>
      <c r="OWU324" s="298"/>
      <c r="OWV324" s="298"/>
      <c r="OWW324" s="298"/>
      <c r="OWX324" s="298"/>
      <c r="OWY324" s="298"/>
      <c r="OWZ324" s="298"/>
      <c r="OXA324" s="298"/>
      <c r="OXB324" s="298"/>
      <c r="OXC324" s="298"/>
      <c r="OXD324" s="298"/>
      <c r="OXE324" s="298"/>
      <c r="OXF324" s="298"/>
      <c r="OXG324" s="298"/>
      <c r="OXH324" s="298"/>
      <c r="OXI324" s="298"/>
      <c r="OXJ324" s="298"/>
      <c r="OXK324" s="298"/>
      <c r="OXL324" s="298"/>
      <c r="OXM324" s="298"/>
      <c r="OXN324" s="298"/>
      <c r="OXO324" s="298"/>
      <c r="OXP324" s="298"/>
      <c r="OXQ324" s="298"/>
      <c r="OXR324" s="298"/>
      <c r="OXS324" s="298"/>
      <c r="OXT324" s="298"/>
      <c r="OXU324" s="298"/>
      <c r="OXV324" s="298"/>
      <c r="OXW324" s="298"/>
      <c r="OXX324" s="298"/>
      <c r="OXY324" s="298"/>
      <c r="OXZ324" s="298"/>
      <c r="OYA324" s="298"/>
      <c r="OYB324" s="298"/>
      <c r="OYC324" s="298"/>
      <c r="OYD324" s="298"/>
      <c r="OYE324" s="298"/>
      <c r="OYF324" s="298"/>
      <c r="OYG324" s="298"/>
      <c r="OYH324" s="298"/>
      <c r="OYI324" s="298"/>
      <c r="OYJ324" s="298"/>
      <c r="OYK324" s="298"/>
      <c r="OYL324" s="298"/>
      <c r="OYM324" s="298"/>
      <c r="OYN324" s="298"/>
      <c r="OYO324" s="298"/>
      <c r="OYP324" s="298"/>
      <c r="OYQ324" s="298"/>
      <c r="OYR324" s="298"/>
      <c r="OYS324" s="298"/>
      <c r="OYT324" s="298"/>
      <c r="OYU324" s="298"/>
      <c r="OYV324" s="298"/>
      <c r="OYW324" s="298"/>
      <c r="OYX324" s="298"/>
      <c r="OYY324" s="298"/>
      <c r="OYZ324" s="298"/>
      <c r="OZA324" s="298"/>
      <c r="OZB324" s="298"/>
      <c r="OZC324" s="298"/>
      <c r="OZD324" s="298"/>
      <c r="OZE324" s="298"/>
      <c r="OZF324" s="298"/>
      <c r="OZG324" s="298"/>
      <c r="OZH324" s="298"/>
      <c r="OZI324" s="298"/>
      <c r="OZJ324" s="298"/>
      <c r="OZK324" s="298"/>
      <c r="OZL324" s="298"/>
      <c r="OZM324" s="298"/>
      <c r="OZN324" s="298"/>
      <c r="OZO324" s="298"/>
      <c r="OZP324" s="298"/>
      <c r="OZQ324" s="298"/>
      <c r="OZR324" s="298"/>
      <c r="OZS324" s="298"/>
      <c r="OZT324" s="298"/>
      <c r="OZU324" s="298"/>
      <c r="OZV324" s="298"/>
      <c r="OZW324" s="298"/>
      <c r="OZX324" s="298"/>
      <c r="OZY324" s="298"/>
      <c r="OZZ324" s="298"/>
      <c r="PAA324" s="298"/>
      <c r="PAB324" s="298"/>
      <c r="PAC324" s="298"/>
      <c r="PAD324" s="298"/>
      <c r="PAE324" s="298"/>
      <c r="PAF324" s="298"/>
      <c r="PAG324" s="298"/>
      <c r="PAH324" s="298"/>
      <c r="PAI324" s="298"/>
      <c r="PAJ324" s="298"/>
      <c r="PAK324" s="298"/>
      <c r="PAL324" s="298"/>
      <c r="PAM324" s="298"/>
      <c r="PAN324" s="298"/>
      <c r="PAO324" s="298"/>
      <c r="PAP324" s="298"/>
      <c r="PAQ324" s="298"/>
      <c r="PAR324" s="298"/>
      <c r="PAS324" s="298"/>
      <c r="PAT324" s="298"/>
      <c r="PAU324" s="298"/>
      <c r="PAV324" s="298"/>
      <c r="PAW324" s="298"/>
      <c r="PAX324" s="298"/>
      <c r="PAY324" s="298"/>
      <c r="PAZ324" s="298"/>
      <c r="PBA324" s="298"/>
      <c r="PBB324" s="298"/>
      <c r="PBC324" s="298"/>
      <c r="PBD324" s="298"/>
      <c r="PBE324" s="298"/>
      <c r="PBF324" s="298"/>
      <c r="PBG324" s="298"/>
      <c r="PBH324" s="298"/>
      <c r="PBI324" s="298"/>
      <c r="PBJ324" s="298"/>
      <c r="PBK324" s="298"/>
      <c r="PBL324" s="298"/>
      <c r="PBM324" s="298"/>
      <c r="PBN324" s="298"/>
      <c r="PBO324" s="298"/>
      <c r="PBP324" s="298"/>
      <c r="PBQ324" s="298"/>
      <c r="PBR324" s="298"/>
      <c r="PBS324" s="298"/>
      <c r="PBT324" s="298"/>
      <c r="PBU324" s="298"/>
      <c r="PBV324" s="298"/>
      <c r="PBW324" s="298"/>
      <c r="PBX324" s="298"/>
      <c r="PBY324" s="298"/>
      <c r="PBZ324" s="298"/>
      <c r="PCA324" s="298"/>
      <c r="PCB324" s="298"/>
      <c r="PCC324" s="298"/>
      <c r="PCD324" s="298"/>
      <c r="PCE324" s="298"/>
      <c r="PCF324" s="298"/>
      <c r="PCG324" s="298"/>
      <c r="PCH324" s="298"/>
      <c r="PCI324" s="298"/>
      <c r="PCJ324" s="298"/>
      <c r="PCK324" s="298"/>
      <c r="PCL324" s="298"/>
      <c r="PCM324" s="298"/>
      <c r="PCN324" s="298"/>
      <c r="PCO324" s="298"/>
      <c r="PCP324" s="298"/>
      <c r="PCQ324" s="298"/>
      <c r="PCR324" s="298"/>
      <c r="PCS324" s="298"/>
      <c r="PCT324" s="298"/>
      <c r="PCU324" s="298"/>
      <c r="PCV324" s="298"/>
      <c r="PCW324" s="298"/>
      <c r="PCX324" s="298"/>
      <c r="PCY324" s="298"/>
      <c r="PCZ324" s="298"/>
      <c r="PDA324" s="298"/>
      <c r="PDB324" s="298"/>
      <c r="PDC324" s="298"/>
      <c r="PDD324" s="298"/>
      <c r="PDE324" s="298"/>
      <c r="PDF324" s="298"/>
      <c r="PDG324" s="298"/>
      <c r="PDH324" s="298"/>
      <c r="PDI324" s="298"/>
      <c r="PDJ324" s="298"/>
      <c r="PDK324" s="298"/>
      <c r="PDL324" s="298"/>
      <c r="PDM324" s="298"/>
      <c r="PDN324" s="298"/>
      <c r="PDO324" s="298"/>
      <c r="PDP324" s="298"/>
      <c r="PDQ324" s="298"/>
      <c r="PDR324" s="298"/>
      <c r="PDS324" s="298"/>
      <c r="PDT324" s="298"/>
      <c r="PDU324" s="298"/>
      <c r="PDV324" s="298"/>
      <c r="PDW324" s="298"/>
      <c r="PDX324" s="298"/>
      <c r="PDY324" s="298"/>
      <c r="PDZ324" s="298"/>
      <c r="PEA324" s="298"/>
      <c r="PEB324" s="298"/>
      <c r="PEC324" s="298"/>
      <c r="PED324" s="298"/>
      <c r="PEE324" s="298"/>
      <c r="PEF324" s="298"/>
      <c r="PEG324" s="298"/>
      <c r="PEH324" s="298"/>
      <c r="PEI324" s="298"/>
      <c r="PEJ324" s="298"/>
      <c r="PEK324" s="298"/>
      <c r="PEL324" s="298"/>
      <c r="PEM324" s="298"/>
      <c r="PEN324" s="298"/>
      <c r="PEO324" s="298"/>
      <c r="PEP324" s="298"/>
      <c r="PEQ324" s="298"/>
      <c r="PER324" s="298"/>
      <c r="PES324" s="298"/>
      <c r="PET324" s="298"/>
      <c r="PEU324" s="298"/>
      <c r="PEV324" s="298"/>
      <c r="PEW324" s="298"/>
      <c r="PEX324" s="298"/>
      <c r="PEY324" s="298"/>
      <c r="PEZ324" s="298"/>
      <c r="PFA324" s="298"/>
      <c r="PFB324" s="298"/>
      <c r="PFC324" s="298"/>
      <c r="PFD324" s="298"/>
      <c r="PFE324" s="298"/>
      <c r="PFF324" s="298"/>
      <c r="PFG324" s="298"/>
      <c r="PFH324" s="298"/>
      <c r="PFI324" s="298"/>
      <c r="PFJ324" s="298"/>
      <c r="PFK324" s="298"/>
      <c r="PFL324" s="298"/>
      <c r="PFM324" s="298"/>
      <c r="PFN324" s="298"/>
      <c r="PFO324" s="298"/>
      <c r="PFP324" s="298"/>
      <c r="PFQ324" s="298"/>
      <c r="PFR324" s="298"/>
      <c r="PFS324" s="298"/>
      <c r="PFT324" s="298"/>
      <c r="PFU324" s="298"/>
      <c r="PFV324" s="298"/>
      <c r="PFW324" s="298"/>
      <c r="PFX324" s="298"/>
      <c r="PFY324" s="298"/>
      <c r="PFZ324" s="298"/>
      <c r="PGA324" s="298"/>
      <c r="PGB324" s="298"/>
      <c r="PGC324" s="298"/>
      <c r="PGD324" s="298"/>
      <c r="PGE324" s="298"/>
      <c r="PGF324" s="298"/>
      <c r="PGG324" s="298"/>
      <c r="PGH324" s="298"/>
      <c r="PGI324" s="298"/>
      <c r="PGJ324" s="298"/>
      <c r="PGK324" s="298"/>
      <c r="PGL324" s="298"/>
      <c r="PGM324" s="298"/>
      <c r="PGN324" s="298"/>
      <c r="PGO324" s="298"/>
      <c r="PGP324" s="298"/>
      <c r="PGQ324" s="298"/>
      <c r="PGR324" s="298"/>
      <c r="PGS324" s="298"/>
      <c r="PGT324" s="298"/>
      <c r="PGU324" s="298"/>
      <c r="PGV324" s="298"/>
      <c r="PGW324" s="298"/>
      <c r="PGX324" s="298"/>
      <c r="PGY324" s="298"/>
      <c r="PGZ324" s="298"/>
      <c r="PHA324" s="298"/>
      <c r="PHB324" s="298"/>
      <c r="PHC324" s="298"/>
      <c r="PHD324" s="298"/>
      <c r="PHE324" s="298"/>
      <c r="PHF324" s="298"/>
      <c r="PHG324" s="298"/>
      <c r="PHH324" s="298"/>
      <c r="PHI324" s="298"/>
      <c r="PHJ324" s="298"/>
      <c r="PHK324" s="298"/>
      <c r="PHL324" s="298"/>
      <c r="PHM324" s="298"/>
      <c r="PHN324" s="298"/>
      <c r="PHO324" s="298"/>
      <c r="PHP324" s="298"/>
      <c r="PHQ324" s="298"/>
      <c r="PHR324" s="298"/>
      <c r="PHS324" s="298"/>
      <c r="PHT324" s="298"/>
      <c r="PHU324" s="298"/>
      <c r="PHV324" s="298"/>
      <c r="PHW324" s="298"/>
      <c r="PHX324" s="298"/>
      <c r="PHY324" s="298"/>
      <c r="PHZ324" s="298"/>
      <c r="PIA324" s="298"/>
      <c r="PIB324" s="298"/>
      <c r="PIC324" s="298"/>
      <c r="PID324" s="298"/>
      <c r="PIE324" s="298"/>
      <c r="PIF324" s="298"/>
      <c r="PIG324" s="298"/>
      <c r="PIH324" s="298"/>
      <c r="PII324" s="298"/>
      <c r="PIJ324" s="298"/>
      <c r="PIK324" s="298"/>
      <c r="PIL324" s="298"/>
      <c r="PIM324" s="298"/>
      <c r="PIN324" s="298"/>
      <c r="PIO324" s="298"/>
      <c r="PIP324" s="298"/>
      <c r="PIQ324" s="298"/>
      <c r="PIR324" s="298"/>
      <c r="PIS324" s="298"/>
      <c r="PIT324" s="298"/>
      <c r="PIU324" s="298"/>
      <c r="PIV324" s="298"/>
      <c r="PIW324" s="298"/>
      <c r="PIX324" s="298"/>
      <c r="PIY324" s="298"/>
      <c r="PIZ324" s="298"/>
      <c r="PJA324" s="298"/>
      <c r="PJB324" s="298"/>
      <c r="PJC324" s="298"/>
      <c r="PJD324" s="298"/>
      <c r="PJE324" s="298"/>
      <c r="PJF324" s="298"/>
      <c r="PJG324" s="298"/>
      <c r="PJH324" s="298"/>
      <c r="PJI324" s="298"/>
      <c r="PJJ324" s="298"/>
      <c r="PJK324" s="298"/>
      <c r="PJL324" s="298"/>
      <c r="PJM324" s="298"/>
      <c r="PJN324" s="298"/>
      <c r="PJO324" s="298"/>
      <c r="PJP324" s="298"/>
      <c r="PJQ324" s="298"/>
      <c r="PJR324" s="298"/>
      <c r="PJS324" s="298"/>
      <c r="PJT324" s="298"/>
      <c r="PJU324" s="298"/>
      <c r="PJV324" s="298"/>
      <c r="PJW324" s="298"/>
      <c r="PJX324" s="298"/>
      <c r="PJY324" s="298"/>
      <c r="PJZ324" s="298"/>
      <c r="PKA324" s="298"/>
      <c r="PKB324" s="298"/>
      <c r="PKC324" s="298"/>
      <c r="PKD324" s="298"/>
      <c r="PKE324" s="298"/>
      <c r="PKF324" s="298"/>
      <c r="PKG324" s="298"/>
      <c r="PKH324" s="298"/>
      <c r="PKI324" s="298"/>
      <c r="PKJ324" s="298"/>
      <c r="PKK324" s="298"/>
      <c r="PKL324" s="298"/>
      <c r="PKM324" s="298"/>
      <c r="PKN324" s="298"/>
      <c r="PKO324" s="298"/>
      <c r="PKP324" s="298"/>
      <c r="PKQ324" s="298"/>
      <c r="PKR324" s="298"/>
      <c r="PKS324" s="298"/>
      <c r="PKT324" s="298"/>
      <c r="PKU324" s="298"/>
      <c r="PKV324" s="298"/>
      <c r="PKW324" s="298"/>
      <c r="PKX324" s="298"/>
      <c r="PKY324" s="298"/>
      <c r="PKZ324" s="298"/>
      <c r="PLA324" s="298"/>
      <c r="PLB324" s="298"/>
      <c r="PLC324" s="298"/>
      <c r="PLD324" s="298"/>
      <c r="PLE324" s="298"/>
      <c r="PLF324" s="298"/>
      <c r="PLG324" s="298"/>
      <c r="PLH324" s="298"/>
      <c r="PLI324" s="298"/>
      <c r="PLJ324" s="298"/>
      <c r="PLK324" s="298"/>
      <c r="PLL324" s="298"/>
      <c r="PLM324" s="298"/>
      <c r="PLN324" s="298"/>
      <c r="PLO324" s="298"/>
      <c r="PLP324" s="298"/>
      <c r="PLQ324" s="298"/>
      <c r="PLR324" s="298"/>
      <c r="PLS324" s="298"/>
      <c r="PLT324" s="298"/>
      <c r="PLU324" s="298"/>
      <c r="PLV324" s="298"/>
      <c r="PLW324" s="298"/>
      <c r="PLX324" s="298"/>
      <c r="PLY324" s="298"/>
      <c r="PLZ324" s="298"/>
      <c r="PMA324" s="298"/>
      <c r="PMB324" s="298"/>
      <c r="PMC324" s="298"/>
      <c r="PMD324" s="298"/>
      <c r="PME324" s="298"/>
      <c r="PMF324" s="298"/>
      <c r="PMG324" s="298"/>
      <c r="PMH324" s="298"/>
      <c r="PMI324" s="298"/>
      <c r="PMJ324" s="298"/>
      <c r="PMK324" s="298"/>
      <c r="PML324" s="298"/>
      <c r="PMM324" s="298"/>
      <c r="PMN324" s="298"/>
      <c r="PMO324" s="298"/>
      <c r="PMP324" s="298"/>
      <c r="PMQ324" s="298"/>
      <c r="PMR324" s="298"/>
      <c r="PMS324" s="298"/>
      <c r="PMT324" s="298"/>
      <c r="PMU324" s="298"/>
      <c r="PMV324" s="298"/>
      <c r="PMW324" s="298"/>
      <c r="PMX324" s="298"/>
      <c r="PMY324" s="298"/>
      <c r="PMZ324" s="298"/>
      <c r="PNA324" s="298"/>
      <c r="PNB324" s="298"/>
      <c r="PNC324" s="298"/>
      <c r="PND324" s="298"/>
      <c r="PNE324" s="298"/>
      <c r="PNF324" s="298"/>
      <c r="PNG324" s="298"/>
      <c r="PNH324" s="298"/>
      <c r="PNI324" s="298"/>
      <c r="PNJ324" s="298"/>
      <c r="PNK324" s="298"/>
      <c r="PNL324" s="298"/>
      <c r="PNM324" s="298"/>
      <c r="PNN324" s="298"/>
      <c r="PNO324" s="298"/>
      <c r="PNP324" s="298"/>
      <c r="PNQ324" s="298"/>
      <c r="PNR324" s="298"/>
      <c r="PNS324" s="298"/>
      <c r="PNT324" s="298"/>
      <c r="PNU324" s="298"/>
      <c r="PNV324" s="298"/>
      <c r="PNW324" s="298"/>
      <c r="PNX324" s="298"/>
      <c r="PNY324" s="298"/>
      <c r="PNZ324" s="298"/>
      <c r="POA324" s="298"/>
      <c r="POB324" s="298"/>
      <c r="POC324" s="298"/>
      <c r="POD324" s="298"/>
      <c r="POE324" s="298"/>
      <c r="POF324" s="298"/>
      <c r="POG324" s="298"/>
      <c r="POH324" s="298"/>
      <c r="POI324" s="298"/>
      <c r="POJ324" s="298"/>
      <c r="POK324" s="298"/>
      <c r="POL324" s="298"/>
      <c r="POM324" s="298"/>
      <c r="PON324" s="298"/>
      <c r="POO324" s="298"/>
      <c r="POP324" s="298"/>
      <c r="POQ324" s="298"/>
      <c r="POR324" s="298"/>
      <c r="POS324" s="298"/>
      <c r="POT324" s="298"/>
      <c r="POU324" s="298"/>
      <c r="POV324" s="298"/>
      <c r="POW324" s="298"/>
      <c r="POX324" s="298"/>
      <c r="POY324" s="298"/>
      <c r="POZ324" s="298"/>
      <c r="PPA324" s="298"/>
      <c r="PPB324" s="298"/>
      <c r="PPC324" s="298"/>
      <c r="PPD324" s="298"/>
      <c r="PPE324" s="298"/>
      <c r="PPF324" s="298"/>
      <c r="PPG324" s="298"/>
      <c r="PPH324" s="298"/>
      <c r="PPI324" s="298"/>
      <c r="PPJ324" s="298"/>
      <c r="PPK324" s="298"/>
      <c r="PPL324" s="298"/>
      <c r="PPM324" s="298"/>
      <c r="PPN324" s="298"/>
      <c r="PPO324" s="298"/>
      <c r="PPP324" s="298"/>
      <c r="PPQ324" s="298"/>
      <c r="PPR324" s="298"/>
      <c r="PPS324" s="298"/>
      <c r="PPT324" s="298"/>
      <c r="PPU324" s="298"/>
      <c r="PPV324" s="298"/>
      <c r="PPW324" s="298"/>
      <c r="PPX324" s="298"/>
      <c r="PPY324" s="298"/>
      <c r="PPZ324" s="298"/>
      <c r="PQA324" s="298"/>
      <c r="PQB324" s="298"/>
      <c r="PQC324" s="298"/>
      <c r="PQD324" s="298"/>
      <c r="PQE324" s="298"/>
      <c r="PQF324" s="298"/>
      <c r="PQG324" s="298"/>
      <c r="PQH324" s="298"/>
      <c r="PQI324" s="298"/>
      <c r="PQJ324" s="298"/>
      <c r="PQK324" s="298"/>
      <c r="PQL324" s="298"/>
      <c r="PQM324" s="298"/>
      <c r="PQN324" s="298"/>
      <c r="PQO324" s="298"/>
      <c r="PQP324" s="298"/>
      <c r="PQQ324" s="298"/>
      <c r="PQR324" s="298"/>
      <c r="PQS324" s="298"/>
      <c r="PQT324" s="298"/>
      <c r="PQU324" s="298"/>
      <c r="PQV324" s="298"/>
      <c r="PQW324" s="298"/>
      <c r="PQX324" s="298"/>
      <c r="PQY324" s="298"/>
      <c r="PQZ324" s="298"/>
      <c r="PRA324" s="298"/>
      <c r="PRB324" s="298"/>
      <c r="PRC324" s="298"/>
      <c r="PRD324" s="298"/>
      <c r="PRE324" s="298"/>
      <c r="PRF324" s="298"/>
      <c r="PRG324" s="298"/>
      <c r="PRH324" s="298"/>
      <c r="PRI324" s="298"/>
      <c r="PRJ324" s="298"/>
      <c r="PRK324" s="298"/>
      <c r="PRL324" s="298"/>
      <c r="PRM324" s="298"/>
      <c r="PRN324" s="298"/>
      <c r="PRO324" s="298"/>
      <c r="PRP324" s="298"/>
      <c r="PRQ324" s="298"/>
      <c r="PRR324" s="298"/>
      <c r="PRS324" s="298"/>
      <c r="PRT324" s="298"/>
      <c r="PRU324" s="298"/>
      <c r="PRV324" s="298"/>
      <c r="PRW324" s="298"/>
      <c r="PRX324" s="298"/>
      <c r="PRY324" s="298"/>
      <c r="PRZ324" s="298"/>
      <c r="PSA324" s="298"/>
      <c r="PSB324" s="298"/>
      <c r="PSC324" s="298"/>
      <c r="PSD324" s="298"/>
      <c r="PSE324" s="298"/>
      <c r="PSF324" s="298"/>
      <c r="PSG324" s="298"/>
      <c r="PSH324" s="298"/>
      <c r="PSI324" s="298"/>
      <c r="PSJ324" s="298"/>
      <c r="PSK324" s="298"/>
      <c r="PSL324" s="298"/>
      <c r="PSM324" s="298"/>
      <c r="PSN324" s="298"/>
      <c r="PSO324" s="298"/>
      <c r="PSP324" s="298"/>
      <c r="PSQ324" s="298"/>
      <c r="PSR324" s="298"/>
      <c r="PSS324" s="298"/>
      <c r="PST324" s="298"/>
      <c r="PSU324" s="298"/>
      <c r="PSV324" s="298"/>
      <c r="PSW324" s="298"/>
      <c r="PSX324" s="298"/>
      <c r="PSY324" s="298"/>
      <c r="PSZ324" s="298"/>
      <c r="PTA324" s="298"/>
      <c r="PTB324" s="298"/>
      <c r="PTC324" s="298"/>
      <c r="PTD324" s="298"/>
      <c r="PTE324" s="298"/>
      <c r="PTF324" s="298"/>
      <c r="PTG324" s="298"/>
      <c r="PTH324" s="298"/>
      <c r="PTI324" s="298"/>
      <c r="PTJ324" s="298"/>
      <c r="PTK324" s="298"/>
      <c r="PTL324" s="298"/>
      <c r="PTM324" s="298"/>
      <c r="PTN324" s="298"/>
      <c r="PTO324" s="298"/>
      <c r="PTP324" s="298"/>
      <c r="PTQ324" s="298"/>
      <c r="PTR324" s="298"/>
      <c r="PTS324" s="298"/>
      <c r="PTT324" s="298"/>
      <c r="PTU324" s="298"/>
      <c r="PTV324" s="298"/>
      <c r="PTW324" s="298"/>
      <c r="PTX324" s="298"/>
      <c r="PTY324" s="298"/>
      <c r="PTZ324" s="298"/>
      <c r="PUA324" s="298"/>
      <c r="PUB324" s="298"/>
      <c r="PUC324" s="298"/>
      <c r="PUD324" s="298"/>
      <c r="PUE324" s="298"/>
      <c r="PUF324" s="298"/>
      <c r="PUG324" s="298"/>
      <c r="PUH324" s="298"/>
      <c r="PUI324" s="298"/>
      <c r="PUJ324" s="298"/>
      <c r="PUK324" s="298"/>
      <c r="PUL324" s="298"/>
      <c r="PUM324" s="298"/>
      <c r="PUN324" s="298"/>
      <c r="PUO324" s="298"/>
      <c r="PUP324" s="298"/>
      <c r="PUQ324" s="298"/>
      <c r="PUR324" s="298"/>
      <c r="PUS324" s="298"/>
      <c r="PUT324" s="298"/>
      <c r="PUU324" s="298"/>
      <c r="PUV324" s="298"/>
      <c r="PUW324" s="298"/>
      <c r="PUX324" s="298"/>
      <c r="PUY324" s="298"/>
      <c r="PUZ324" s="298"/>
      <c r="PVA324" s="298"/>
      <c r="PVB324" s="298"/>
      <c r="PVC324" s="298"/>
      <c r="PVD324" s="298"/>
      <c r="PVE324" s="298"/>
      <c r="PVF324" s="298"/>
      <c r="PVG324" s="298"/>
      <c r="PVH324" s="298"/>
      <c r="PVI324" s="298"/>
      <c r="PVJ324" s="298"/>
      <c r="PVK324" s="298"/>
      <c r="PVL324" s="298"/>
      <c r="PVM324" s="298"/>
      <c r="PVN324" s="298"/>
      <c r="PVO324" s="298"/>
      <c r="PVP324" s="298"/>
      <c r="PVQ324" s="298"/>
      <c r="PVR324" s="298"/>
      <c r="PVS324" s="298"/>
      <c r="PVT324" s="298"/>
      <c r="PVU324" s="298"/>
      <c r="PVV324" s="298"/>
      <c r="PVW324" s="298"/>
      <c r="PVX324" s="298"/>
      <c r="PVY324" s="298"/>
      <c r="PVZ324" s="298"/>
      <c r="PWA324" s="298"/>
      <c r="PWB324" s="298"/>
      <c r="PWC324" s="298"/>
      <c r="PWD324" s="298"/>
      <c r="PWE324" s="298"/>
      <c r="PWF324" s="298"/>
      <c r="PWG324" s="298"/>
      <c r="PWH324" s="298"/>
      <c r="PWI324" s="298"/>
      <c r="PWJ324" s="298"/>
      <c r="PWK324" s="298"/>
      <c r="PWL324" s="298"/>
      <c r="PWM324" s="298"/>
      <c r="PWN324" s="298"/>
      <c r="PWO324" s="298"/>
      <c r="PWP324" s="298"/>
      <c r="PWQ324" s="298"/>
      <c r="PWR324" s="298"/>
      <c r="PWS324" s="298"/>
      <c r="PWT324" s="298"/>
      <c r="PWU324" s="298"/>
      <c r="PWV324" s="298"/>
      <c r="PWW324" s="298"/>
      <c r="PWX324" s="298"/>
      <c r="PWY324" s="298"/>
      <c r="PWZ324" s="298"/>
      <c r="PXA324" s="298"/>
      <c r="PXB324" s="298"/>
      <c r="PXC324" s="298"/>
      <c r="PXD324" s="298"/>
      <c r="PXE324" s="298"/>
      <c r="PXF324" s="298"/>
      <c r="PXG324" s="298"/>
      <c r="PXH324" s="298"/>
      <c r="PXI324" s="298"/>
      <c r="PXJ324" s="298"/>
      <c r="PXK324" s="298"/>
      <c r="PXL324" s="298"/>
      <c r="PXM324" s="298"/>
      <c r="PXN324" s="298"/>
      <c r="PXO324" s="298"/>
      <c r="PXP324" s="298"/>
      <c r="PXQ324" s="298"/>
      <c r="PXR324" s="298"/>
      <c r="PXS324" s="298"/>
      <c r="PXT324" s="298"/>
      <c r="PXU324" s="298"/>
      <c r="PXV324" s="298"/>
      <c r="PXW324" s="298"/>
      <c r="PXX324" s="298"/>
      <c r="PXY324" s="298"/>
      <c r="PXZ324" s="298"/>
      <c r="PYA324" s="298"/>
      <c r="PYB324" s="298"/>
      <c r="PYC324" s="298"/>
      <c r="PYD324" s="298"/>
      <c r="PYE324" s="298"/>
      <c r="PYF324" s="298"/>
      <c r="PYG324" s="298"/>
      <c r="PYH324" s="298"/>
      <c r="PYI324" s="298"/>
      <c r="PYJ324" s="298"/>
      <c r="PYK324" s="298"/>
      <c r="PYL324" s="298"/>
      <c r="PYM324" s="298"/>
      <c r="PYN324" s="298"/>
      <c r="PYO324" s="298"/>
      <c r="PYP324" s="298"/>
      <c r="PYQ324" s="298"/>
      <c r="PYR324" s="298"/>
      <c r="PYS324" s="298"/>
      <c r="PYT324" s="298"/>
      <c r="PYU324" s="298"/>
      <c r="PYV324" s="298"/>
      <c r="PYW324" s="298"/>
      <c r="PYX324" s="298"/>
      <c r="PYY324" s="298"/>
      <c r="PYZ324" s="298"/>
      <c r="PZA324" s="298"/>
      <c r="PZB324" s="298"/>
      <c r="PZC324" s="298"/>
      <c r="PZD324" s="298"/>
      <c r="PZE324" s="298"/>
      <c r="PZF324" s="298"/>
      <c r="PZG324" s="298"/>
      <c r="PZH324" s="298"/>
      <c r="PZI324" s="298"/>
      <c r="PZJ324" s="298"/>
      <c r="PZK324" s="298"/>
      <c r="PZL324" s="298"/>
      <c r="PZM324" s="298"/>
      <c r="PZN324" s="298"/>
      <c r="PZO324" s="298"/>
      <c r="PZP324" s="298"/>
      <c r="PZQ324" s="298"/>
      <c r="PZR324" s="298"/>
      <c r="PZS324" s="298"/>
      <c r="PZT324" s="298"/>
      <c r="PZU324" s="298"/>
      <c r="PZV324" s="298"/>
      <c r="PZW324" s="298"/>
      <c r="PZX324" s="298"/>
      <c r="PZY324" s="298"/>
      <c r="PZZ324" s="298"/>
      <c r="QAA324" s="298"/>
      <c r="QAB324" s="298"/>
      <c r="QAC324" s="298"/>
      <c r="QAD324" s="298"/>
      <c r="QAE324" s="298"/>
      <c r="QAF324" s="298"/>
      <c r="QAG324" s="298"/>
      <c r="QAH324" s="298"/>
      <c r="QAI324" s="298"/>
      <c r="QAJ324" s="298"/>
      <c r="QAK324" s="298"/>
      <c r="QAL324" s="298"/>
      <c r="QAM324" s="298"/>
      <c r="QAN324" s="298"/>
      <c r="QAO324" s="298"/>
      <c r="QAP324" s="298"/>
      <c r="QAQ324" s="298"/>
      <c r="QAR324" s="298"/>
      <c r="QAS324" s="298"/>
      <c r="QAT324" s="298"/>
      <c r="QAU324" s="298"/>
      <c r="QAV324" s="298"/>
      <c r="QAW324" s="298"/>
      <c r="QAX324" s="298"/>
      <c r="QAY324" s="298"/>
      <c r="QAZ324" s="298"/>
      <c r="QBA324" s="298"/>
      <c r="QBB324" s="298"/>
      <c r="QBC324" s="298"/>
      <c r="QBD324" s="298"/>
      <c r="QBE324" s="298"/>
      <c r="QBF324" s="298"/>
      <c r="QBG324" s="298"/>
      <c r="QBH324" s="298"/>
      <c r="QBI324" s="298"/>
      <c r="QBJ324" s="298"/>
      <c r="QBK324" s="298"/>
      <c r="QBL324" s="298"/>
      <c r="QBM324" s="298"/>
      <c r="QBN324" s="298"/>
      <c r="QBO324" s="298"/>
      <c r="QBP324" s="298"/>
      <c r="QBQ324" s="298"/>
      <c r="QBR324" s="298"/>
      <c r="QBS324" s="298"/>
      <c r="QBT324" s="298"/>
      <c r="QBU324" s="298"/>
      <c r="QBV324" s="298"/>
      <c r="QBW324" s="298"/>
      <c r="QBX324" s="298"/>
      <c r="QBY324" s="298"/>
      <c r="QBZ324" s="298"/>
      <c r="QCA324" s="298"/>
      <c r="QCB324" s="298"/>
      <c r="QCC324" s="298"/>
      <c r="QCD324" s="298"/>
      <c r="QCE324" s="298"/>
      <c r="QCF324" s="298"/>
      <c r="QCG324" s="298"/>
      <c r="QCH324" s="298"/>
      <c r="QCI324" s="298"/>
      <c r="QCJ324" s="298"/>
      <c r="QCK324" s="298"/>
      <c r="QCL324" s="298"/>
      <c r="QCM324" s="298"/>
      <c r="QCN324" s="298"/>
      <c r="QCO324" s="298"/>
      <c r="QCP324" s="298"/>
      <c r="QCQ324" s="298"/>
      <c r="QCR324" s="298"/>
      <c r="QCS324" s="298"/>
      <c r="QCT324" s="298"/>
      <c r="QCU324" s="298"/>
      <c r="QCV324" s="298"/>
      <c r="QCW324" s="298"/>
      <c r="QCX324" s="298"/>
      <c r="QCY324" s="298"/>
      <c r="QCZ324" s="298"/>
      <c r="QDA324" s="298"/>
      <c r="QDB324" s="298"/>
      <c r="QDC324" s="298"/>
      <c r="QDD324" s="298"/>
      <c r="QDE324" s="298"/>
      <c r="QDF324" s="298"/>
      <c r="QDG324" s="298"/>
      <c r="QDH324" s="298"/>
      <c r="QDI324" s="298"/>
      <c r="QDJ324" s="298"/>
      <c r="QDK324" s="298"/>
      <c r="QDL324" s="298"/>
      <c r="QDM324" s="298"/>
      <c r="QDN324" s="298"/>
      <c r="QDO324" s="298"/>
      <c r="QDP324" s="298"/>
      <c r="QDQ324" s="298"/>
      <c r="QDR324" s="298"/>
      <c r="QDS324" s="298"/>
      <c r="QDT324" s="298"/>
      <c r="QDU324" s="298"/>
      <c r="QDV324" s="298"/>
      <c r="QDW324" s="298"/>
      <c r="QDX324" s="298"/>
      <c r="QDY324" s="298"/>
      <c r="QDZ324" s="298"/>
      <c r="QEA324" s="298"/>
      <c r="QEB324" s="298"/>
      <c r="QEC324" s="298"/>
      <c r="QED324" s="298"/>
      <c r="QEE324" s="298"/>
      <c r="QEF324" s="298"/>
      <c r="QEG324" s="298"/>
      <c r="QEH324" s="298"/>
      <c r="QEI324" s="298"/>
      <c r="QEJ324" s="298"/>
      <c r="QEK324" s="298"/>
      <c r="QEL324" s="298"/>
      <c r="QEM324" s="298"/>
      <c r="QEN324" s="298"/>
      <c r="QEO324" s="298"/>
      <c r="QEP324" s="298"/>
      <c r="QEQ324" s="298"/>
      <c r="QER324" s="298"/>
      <c r="QES324" s="298"/>
      <c r="QET324" s="298"/>
      <c r="QEU324" s="298"/>
      <c r="QEV324" s="298"/>
      <c r="QEW324" s="298"/>
      <c r="QEX324" s="298"/>
      <c r="QEY324" s="298"/>
      <c r="QEZ324" s="298"/>
      <c r="QFA324" s="298"/>
      <c r="QFB324" s="298"/>
      <c r="QFC324" s="298"/>
      <c r="QFD324" s="298"/>
      <c r="QFE324" s="298"/>
      <c r="QFF324" s="298"/>
      <c r="QFG324" s="298"/>
      <c r="QFH324" s="298"/>
      <c r="QFI324" s="298"/>
      <c r="QFJ324" s="298"/>
      <c r="QFK324" s="298"/>
      <c r="QFL324" s="298"/>
      <c r="QFM324" s="298"/>
      <c r="QFN324" s="298"/>
      <c r="QFO324" s="298"/>
      <c r="QFP324" s="298"/>
      <c r="QFQ324" s="298"/>
      <c r="QFR324" s="298"/>
      <c r="QFS324" s="298"/>
      <c r="QFT324" s="298"/>
      <c r="QFU324" s="298"/>
      <c r="QFV324" s="298"/>
      <c r="QFW324" s="298"/>
      <c r="QFX324" s="298"/>
      <c r="QFY324" s="298"/>
      <c r="QFZ324" s="298"/>
      <c r="QGA324" s="298"/>
      <c r="QGB324" s="298"/>
      <c r="QGC324" s="298"/>
      <c r="QGD324" s="298"/>
      <c r="QGE324" s="298"/>
      <c r="QGF324" s="298"/>
      <c r="QGG324" s="298"/>
      <c r="QGH324" s="298"/>
      <c r="QGI324" s="298"/>
      <c r="QGJ324" s="298"/>
      <c r="QGK324" s="298"/>
      <c r="QGL324" s="298"/>
      <c r="QGM324" s="298"/>
      <c r="QGN324" s="298"/>
      <c r="QGO324" s="298"/>
      <c r="QGP324" s="298"/>
      <c r="QGQ324" s="298"/>
      <c r="QGR324" s="298"/>
      <c r="QGS324" s="298"/>
      <c r="QGT324" s="298"/>
      <c r="QGU324" s="298"/>
      <c r="QGV324" s="298"/>
      <c r="QGW324" s="298"/>
      <c r="QGX324" s="298"/>
      <c r="QGY324" s="298"/>
      <c r="QGZ324" s="298"/>
      <c r="QHA324" s="298"/>
      <c r="QHB324" s="298"/>
      <c r="QHC324" s="298"/>
      <c r="QHD324" s="298"/>
      <c r="QHE324" s="298"/>
      <c r="QHF324" s="298"/>
      <c r="QHG324" s="298"/>
      <c r="QHH324" s="298"/>
      <c r="QHI324" s="298"/>
      <c r="QHJ324" s="298"/>
      <c r="QHK324" s="298"/>
      <c r="QHL324" s="298"/>
      <c r="QHM324" s="298"/>
      <c r="QHN324" s="298"/>
      <c r="QHO324" s="298"/>
      <c r="QHP324" s="298"/>
      <c r="QHQ324" s="298"/>
      <c r="QHR324" s="298"/>
      <c r="QHS324" s="298"/>
      <c r="QHT324" s="298"/>
      <c r="QHU324" s="298"/>
      <c r="QHV324" s="298"/>
      <c r="QHW324" s="298"/>
      <c r="QHX324" s="298"/>
      <c r="QHY324" s="298"/>
      <c r="QHZ324" s="298"/>
      <c r="QIA324" s="298"/>
      <c r="QIB324" s="298"/>
      <c r="QIC324" s="298"/>
      <c r="QID324" s="298"/>
      <c r="QIE324" s="298"/>
      <c r="QIF324" s="298"/>
      <c r="QIG324" s="298"/>
      <c r="QIH324" s="298"/>
      <c r="QII324" s="298"/>
      <c r="QIJ324" s="298"/>
      <c r="QIK324" s="298"/>
      <c r="QIL324" s="298"/>
      <c r="QIM324" s="298"/>
      <c r="QIN324" s="298"/>
      <c r="QIO324" s="298"/>
      <c r="QIP324" s="298"/>
      <c r="QIQ324" s="298"/>
      <c r="QIR324" s="298"/>
      <c r="QIS324" s="298"/>
      <c r="QIT324" s="298"/>
      <c r="QIU324" s="298"/>
      <c r="QIV324" s="298"/>
      <c r="QIW324" s="298"/>
      <c r="QIX324" s="298"/>
      <c r="QIY324" s="298"/>
      <c r="QIZ324" s="298"/>
      <c r="QJA324" s="298"/>
      <c r="QJB324" s="298"/>
      <c r="QJC324" s="298"/>
      <c r="QJD324" s="298"/>
      <c r="QJE324" s="298"/>
      <c r="QJF324" s="298"/>
      <c r="QJG324" s="298"/>
      <c r="QJH324" s="298"/>
      <c r="QJI324" s="298"/>
      <c r="QJJ324" s="298"/>
      <c r="QJK324" s="298"/>
      <c r="QJL324" s="298"/>
      <c r="QJM324" s="298"/>
      <c r="QJN324" s="298"/>
      <c r="QJO324" s="298"/>
      <c r="QJP324" s="298"/>
      <c r="QJQ324" s="298"/>
      <c r="QJR324" s="298"/>
      <c r="QJS324" s="298"/>
      <c r="QJT324" s="298"/>
      <c r="QJU324" s="298"/>
      <c r="QJV324" s="298"/>
      <c r="QJW324" s="298"/>
      <c r="QJX324" s="298"/>
      <c r="QJY324" s="298"/>
      <c r="QJZ324" s="298"/>
      <c r="QKA324" s="298"/>
      <c r="QKB324" s="298"/>
      <c r="QKC324" s="298"/>
      <c r="QKD324" s="298"/>
      <c r="QKE324" s="298"/>
      <c r="QKF324" s="298"/>
      <c r="QKG324" s="298"/>
      <c r="QKH324" s="298"/>
      <c r="QKI324" s="298"/>
      <c r="QKJ324" s="298"/>
      <c r="QKK324" s="298"/>
      <c r="QKL324" s="298"/>
      <c r="QKM324" s="298"/>
      <c r="QKN324" s="298"/>
      <c r="QKO324" s="298"/>
      <c r="QKP324" s="298"/>
      <c r="QKQ324" s="298"/>
      <c r="QKR324" s="298"/>
      <c r="QKS324" s="298"/>
      <c r="QKT324" s="298"/>
      <c r="QKU324" s="298"/>
      <c r="QKV324" s="298"/>
      <c r="QKW324" s="298"/>
      <c r="QKX324" s="298"/>
      <c r="QKY324" s="298"/>
      <c r="QKZ324" s="298"/>
      <c r="QLA324" s="298"/>
      <c r="QLB324" s="298"/>
      <c r="QLC324" s="298"/>
      <c r="QLD324" s="298"/>
      <c r="QLE324" s="298"/>
      <c r="QLF324" s="298"/>
      <c r="QLG324" s="298"/>
      <c r="QLH324" s="298"/>
      <c r="QLI324" s="298"/>
      <c r="QLJ324" s="298"/>
      <c r="QLK324" s="298"/>
      <c r="QLL324" s="298"/>
      <c r="QLM324" s="298"/>
      <c r="QLN324" s="298"/>
      <c r="QLO324" s="298"/>
      <c r="QLP324" s="298"/>
      <c r="QLQ324" s="298"/>
      <c r="QLR324" s="298"/>
      <c r="QLS324" s="298"/>
      <c r="QLT324" s="298"/>
      <c r="QLU324" s="298"/>
      <c r="QLV324" s="298"/>
      <c r="QLW324" s="298"/>
      <c r="QLX324" s="298"/>
      <c r="QLY324" s="298"/>
      <c r="QLZ324" s="298"/>
      <c r="QMA324" s="298"/>
      <c r="QMB324" s="298"/>
      <c r="QMC324" s="298"/>
      <c r="QMD324" s="298"/>
      <c r="QME324" s="298"/>
      <c r="QMF324" s="298"/>
      <c r="QMG324" s="298"/>
      <c r="QMH324" s="298"/>
      <c r="QMI324" s="298"/>
      <c r="QMJ324" s="298"/>
      <c r="QMK324" s="298"/>
      <c r="QML324" s="298"/>
      <c r="QMM324" s="298"/>
      <c r="QMN324" s="298"/>
      <c r="QMO324" s="298"/>
      <c r="QMP324" s="298"/>
      <c r="QMQ324" s="298"/>
      <c r="QMR324" s="298"/>
      <c r="QMS324" s="298"/>
      <c r="QMT324" s="298"/>
      <c r="QMU324" s="298"/>
      <c r="QMV324" s="298"/>
      <c r="QMW324" s="298"/>
      <c r="QMX324" s="298"/>
      <c r="QMY324" s="298"/>
      <c r="QMZ324" s="298"/>
      <c r="QNA324" s="298"/>
      <c r="QNB324" s="298"/>
      <c r="QNC324" s="298"/>
      <c r="QND324" s="298"/>
      <c r="QNE324" s="298"/>
      <c r="QNF324" s="298"/>
      <c r="QNG324" s="298"/>
      <c r="QNH324" s="298"/>
      <c r="QNI324" s="298"/>
      <c r="QNJ324" s="298"/>
      <c r="QNK324" s="298"/>
      <c r="QNL324" s="298"/>
      <c r="QNM324" s="298"/>
      <c r="QNN324" s="298"/>
      <c r="QNO324" s="298"/>
      <c r="QNP324" s="298"/>
      <c r="QNQ324" s="298"/>
      <c r="QNR324" s="298"/>
      <c r="QNS324" s="298"/>
      <c r="QNT324" s="298"/>
      <c r="QNU324" s="298"/>
      <c r="QNV324" s="298"/>
      <c r="QNW324" s="298"/>
      <c r="QNX324" s="298"/>
      <c r="QNY324" s="298"/>
      <c r="QNZ324" s="298"/>
      <c r="QOA324" s="298"/>
      <c r="QOB324" s="298"/>
      <c r="QOC324" s="298"/>
      <c r="QOD324" s="298"/>
      <c r="QOE324" s="298"/>
      <c r="QOF324" s="298"/>
      <c r="QOG324" s="298"/>
      <c r="QOH324" s="298"/>
      <c r="QOI324" s="298"/>
      <c r="QOJ324" s="298"/>
      <c r="QOK324" s="298"/>
      <c r="QOL324" s="298"/>
      <c r="QOM324" s="298"/>
      <c r="QON324" s="298"/>
      <c r="QOO324" s="298"/>
      <c r="QOP324" s="298"/>
      <c r="QOQ324" s="298"/>
      <c r="QOR324" s="298"/>
      <c r="QOS324" s="298"/>
      <c r="QOT324" s="298"/>
      <c r="QOU324" s="298"/>
      <c r="QOV324" s="298"/>
      <c r="QOW324" s="298"/>
      <c r="QOX324" s="298"/>
      <c r="QOY324" s="298"/>
      <c r="QOZ324" s="298"/>
      <c r="QPA324" s="298"/>
      <c r="QPB324" s="298"/>
      <c r="QPC324" s="298"/>
      <c r="QPD324" s="298"/>
      <c r="QPE324" s="298"/>
      <c r="QPF324" s="298"/>
      <c r="QPG324" s="298"/>
      <c r="QPH324" s="298"/>
      <c r="QPI324" s="298"/>
      <c r="QPJ324" s="298"/>
      <c r="QPK324" s="298"/>
      <c r="QPL324" s="298"/>
      <c r="QPM324" s="298"/>
      <c r="QPN324" s="298"/>
      <c r="QPO324" s="298"/>
      <c r="QPP324" s="298"/>
      <c r="QPQ324" s="298"/>
      <c r="QPR324" s="298"/>
      <c r="QPS324" s="298"/>
      <c r="QPT324" s="298"/>
      <c r="QPU324" s="298"/>
      <c r="QPV324" s="298"/>
      <c r="QPW324" s="298"/>
      <c r="QPX324" s="298"/>
      <c r="QPY324" s="298"/>
      <c r="QPZ324" s="298"/>
      <c r="QQA324" s="298"/>
      <c r="QQB324" s="298"/>
      <c r="QQC324" s="298"/>
      <c r="QQD324" s="298"/>
      <c r="QQE324" s="298"/>
      <c r="QQF324" s="298"/>
      <c r="QQG324" s="298"/>
      <c r="QQH324" s="298"/>
      <c r="QQI324" s="298"/>
      <c r="QQJ324" s="298"/>
      <c r="QQK324" s="298"/>
      <c r="QQL324" s="298"/>
      <c r="QQM324" s="298"/>
      <c r="QQN324" s="298"/>
      <c r="QQO324" s="298"/>
      <c r="QQP324" s="298"/>
      <c r="QQQ324" s="298"/>
      <c r="QQR324" s="298"/>
      <c r="QQS324" s="298"/>
      <c r="QQT324" s="298"/>
      <c r="QQU324" s="298"/>
      <c r="QQV324" s="298"/>
      <c r="QQW324" s="298"/>
      <c r="QQX324" s="298"/>
      <c r="QQY324" s="298"/>
      <c r="QQZ324" s="298"/>
      <c r="QRA324" s="298"/>
      <c r="QRB324" s="298"/>
      <c r="QRC324" s="298"/>
      <c r="QRD324" s="298"/>
      <c r="QRE324" s="298"/>
      <c r="QRF324" s="298"/>
      <c r="QRG324" s="298"/>
      <c r="QRH324" s="298"/>
      <c r="QRI324" s="298"/>
      <c r="QRJ324" s="298"/>
      <c r="QRK324" s="298"/>
      <c r="QRL324" s="298"/>
      <c r="QRM324" s="298"/>
      <c r="QRN324" s="298"/>
      <c r="QRO324" s="298"/>
      <c r="QRP324" s="298"/>
      <c r="QRQ324" s="298"/>
      <c r="QRR324" s="298"/>
      <c r="QRS324" s="298"/>
      <c r="QRT324" s="298"/>
      <c r="QRU324" s="298"/>
      <c r="QRV324" s="298"/>
      <c r="QRW324" s="298"/>
      <c r="QRX324" s="298"/>
      <c r="QRY324" s="298"/>
      <c r="QRZ324" s="298"/>
      <c r="QSA324" s="298"/>
      <c r="QSB324" s="298"/>
      <c r="QSC324" s="298"/>
      <c r="QSD324" s="298"/>
      <c r="QSE324" s="298"/>
      <c r="QSF324" s="298"/>
      <c r="QSG324" s="298"/>
      <c r="QSH324" s="298"/>
      <c r="QSI324" s="298"/>
      <c r="QSJ324" s="298"/>
      <c r="QSK324" s="298"/>
      <c r="QSL324" s="298"/>
      <c r="QSM324" s="298"/>
      <c r="QSN324" s="298"/>
      <c r="QSO324" s="298"/>
      <c r="QSP324" s="298"/>
      <c r="QSQ324" s="298"/>
      <c r="QSR324" s="298"/>
      <c r="QSS324" s="298"/>
      <c r="QST324" s="298"/>
      <c r="QSU324" s="298"/>
      <c r="QSV324" s="298"/>
      <c r="QSW324" s="298"/>
      <c r="QSX324" s="298"/>
      <c r="QSY324" s="298"/>
      <c r="QSZ324" s="298"/>
      <c r="QTA324" s="298"/>
      <c r="QTB324" s="298"/>
      <c r="QTC324" s="298"/>
      <c r="QTD324" s="298"/>
      <c r="QTE324" s="298"/>
      <c r="QTF324" s="298"/>
      <c r="QTG324" s="298"/>
      <c r="QTH324" s="298"/>
      <c r="QTI324" s="298"/>
      <c r="QTJ324" s="298"/>
      <c r="QTK324" s="298"/>
      <c r="QTL324" s="298"/>
      <c r="QTM324" s="298"/>
      <c r="QTN324" s="298"/>
      <c r="QTO324" s="298"/>
      <c r="QTP324" s="298"/>
      <c r="QTQ324" s="298"/>
      <c r="QTR324" s="298"/>
      <c r="QTS324" s="298"/>
      <c r="QTT324" s="298"/>
      <c r="QTU324" s="298"/>
      <c r="QTV324" s="298"/>
      <c r="QTW324" s="298"/>
      <c r="QTX324" s="298"/>
      <c r="QTY324" s="298"/>
      <c r="QTZ324" s="298"/>
      <c r="QUA324" s="298"/>
      <c r="QUB324" s="298"/>
      <c r="QUC324" s="298"/>
      <c r="QUD324" s="298"/>
      <c r="QUE324" s="298"/>
      <c r="QUF324" s="298"/>
      <c r="QUG324" s="298"/>
      <c r="QUH324" s="298"/>
      <c r="QUI324" s="298"/>
      <c r="QUJ324" s="298"/>
      <c r="QUK324" s="298"/>
      <c r="QUL324" s="298"/>
      <c r="QUM324" s="298"/>
      <c r="QUN324" s="298"/>
      <c r="QUO324" s="298"/>
      <c r="QUP324" s="298"/>
      <c r="QUQ324" s="298"/>
      <c r="QUR324" s="298"/>
      <c r="QUS324" s="298"/>
      <c r="QUT324" s="298"/>
      <c r="QUU324" s="298"/>
      <c r="QUV324" s="298"/>
      <c r="QUW324" s="298"/>
      <c r="QUX324" s="298"/>
      <c r="QUY324" s="298"/>
      <c r="QUZ324" s="298"/>
      <c r="QVA324" s="298"/>
      <c r="QVB324" s="298"/>
      <c r="QVC324" s="298"/>
      <c r="QVD324" s="298"/>
      <c r="QVE324" s="298"/>
      <c r="QVF324" s="298"/>
      <c r="QVG324" s="298"/>
      <c r="QVH324" s="298"/>
      <c r="QVI324" s="298"/>
      <c r="QVJ324" s="298"/>
      <c r="QVK324" s="298"/>
      <c r="QVL324" s="298"/>
      <c r="QVM324" s="298"/>
      <c r="QVN324" s="298"/>
      <c r="QVO324" s="298"/>
      <c r="QVP324" s="298"/>
      <c r="QVQ324" s="298"/>
      <c r="QVR324" s="298"/>
      <c r="QVS324" s="298"/>
      <c r="QVT324" s="298"/>
      <c r="QVU324" s="298"/>
      <c r="QVV324" s="298"/>
      <c r="QVW324" s="298"/>
      <c r="QVX324" s="298"/>
      <c r="QVY324" s="298"/>
      <c r="QVZ324" s="298"/>
      <c r="QWA324" s="298"/>
      <c r="QWB324" s="298"/>
      <c r="QWC324" s="298"/>
      <c r="QWD324" s="298"/>
      <c r="QWE324" s="298"/>
      <c r="QWF324" s="298"/>
      <c r="QWG324" s="298"/>
      <c r="QWH324" s="298"/>
      <c r="QWI324" s="298"/>
      <c r="QWJ324" s="298"/>
      <c r="QWK324" s="298"/>
      <c r="QWL324" s="298"/>
      <c r="QWM324" s="298"/>
      <c r="QWN324" s="298"/>
      <c r="QWO324" s="298"/>
      <c r="QWP324" s="298"/>
      <c r="QWQ324" s="298"/>
      <c r="QWR324" s="298"/>
      <c r="QWS324" s="298"/>
      <c r="QWT324" s="298"/>
      <c r="QWU324" s="298"/>
      <c r="QWV324" s="298"/>
      <c r="QWW324" s="298"/>
      <c r="QWX324" s="298"/>
      <c r="QWY324" s="298"/>
      <c r="QWZ324" s="298"/>
      <c r="QXA324" s="298"/>
      <c r="QXB324" s="298"/>
      <c r="QXC324" s="298"/>
      <c r="QXD324" s="298"/>
      <c r="QXE324" s="298"/>
      <c r="QXF324" s="298"/>
      <c r="QXG324" s="298"/>
      <c r="QXH324" s="298"/>
      <c r="QXI324" s="298"/>
      <c r="QXJ324" s="298"/>
      <c r="QXK324" s="298"/>
      <c r="QXL324" s="298"/>
      <c r="QXM324" s="298"/>
      <c r="QXN324" s="298"/>
      <c r="QXO324" s="298"/>
      <c r="QXP324" s="298"/>
      <c r="QXQ324" s="298"/>
      <c r="QXR324" s="298"/>
      <c r="QXS324" s="298"/>
      <c r="QXT324" s="298"/>
      <c r="QXU324" s="298"/>
      <c r="QXV324" s="298"/>
      <c r="QXW324" s="298"/>
      <c r="QXX324" s="298"/>
      <c r="QXY324" s="298"/>
      <c r="QXZ324" s="298"/>
      <c r="QYA324" s="298"/>
      <c r="QYB324" s="298"/>
      <c r="QYC324" s="298"/>
      <c r="QYD324" s="298"/>
      <c r="QYE324" s="298"/>
      <c r="QYF324" s="298"/>
      <c r="QYG324" s="298"/>
      <c r="QYH324" s="298"/>
      <c r="QYI324" s="298"/>
      <c r="QYJ324" s="298"/>
      <c r="QYK324" s="298"/>
      <c r="QYL324" s="298"/>
      <c r="QYM324" s="298"/>
      <c r="QYN324" s="298"/>
      <c r="QYO324" s="298"/>
      <c r="QYP324" s="298"/>
      <c r="QYQ324" s="298"/>
      <c r="QYR324" s="298"/>
      <c r="QYS324" s="298"/>
      <c r="QYT324" s="298"/>
      <c r="QYU324" s="298"/>
      <c r="QYV324" s="298"/>
      <c r="QYW324" s="298"/>
      <c r="QYX324" s="298"/>
      <c r="QYY324" s="298"/>
      <c r="QYZ324" s="298"/>
      <c r="QZA324" s="298"/>
      <c r="QZB324" s="298"/>
      <c r="QZC324" s="298"/>
      <c r="QZD324" s="298"/>
      <c r="QZE324" s="298"/>
      <c r="QZF324" s="298"/>
      <c r="QZG324" s="298"/>
      <c r="QZH324" s="298"/>
      <c r="QZI324" s="298"/>
      <c r="QZJ324" s="298"/>
      <c r="QZK324" s="298"/>
      <c r="QZL324" s="298"/>
      <c r="QZM324" s="298"/>
      <c r="QZN324" s="298"/>
      <c r="QZO324" s="298"/>
      <c r="QZP324" s="298"/>
      <c r="QZQ324" s="298"/>
      <c r="QZR324" s="298"/>
      <c r="QZS324" s="298"/>
      <c r="QZT324" s="298"/>
      <c r="QZU324" s="298"/>
      <c r="QZV324" s="298"/>
      <c r="QZW324" s="298"/>
      <c r="QZX324" s="298"/>
      <c r="QZY324" s="298"/>
      <c r="QZZ324" s="298"/>
      <c r="RAA324" s="298"/>
      <c r="RAB324" s="298"/>
      <c r="RAC324" s="298"/>
      <c r="RAD324" s="298"/>
      <c r="RAE324" s="298"/>
      <c r="RAF324" s="298"/>
      <c r="RAG324" s="298"/>
      <c r="RAH324" s="298"/>
      <c r="RAI324" s="298"/>
      <c r="RAJ324" s="298"/>
      <c r="RAK324" s="298"/>
      <c r="RAL324" s="298"/>
      <c r="RAM324" s="298"/>
      <c r="RAN324" s="298"/>
      <c r="RAO324" s="298"/>
      <c r="RAP324" s="298"/>
      <c r="RAQ324" s="298"/>
      <c r="RAR324" s="298"/>
      <c r="RAS324" s="298"/>
      <c r="RAT324" s="298"/>
      <c r="RAU324" s="298"/>
      <c r="RAV324" s="298"/>
      <c r="RAW324" s="298"/>
      <c r="RAX324" s="298"/>
      <c r="RAY324" s="298"/>
      <c r="RAZ324" s="298"/>
      <c r="RBA324" s="298"/>
      <c r="RBB324" s="298"/>
      <c r="RBC324" s="298"/>
      <c r="RBD324" s="298"/>
      <c r="RBE324" s="298"/>
      <c r="RBF324" s="298"/>
      <c r="RBG324" s="298"/>
      <c r="RBH324" s="298"/>
      <c r="RBI324" s="298"/>
      <c r="RBJ324" s="298"/>
      <c r="RBK324" s="298"/>
      <c r="RBL324" s="298"/>
      <c r="RBM324" s="298"/>
      <c r="RBN324" s="298"/>
      <c r="RBO324" s="298"/>
      <c r="RBP324" s="298"/>
      <c r="RBQ324" s="298"/>
      <c r="RBR324" s="298"/>
      <c r="RBS324" s="298"/>
      <c r="RBT324" s="298"/>
      <c r="RBU324" s="298"/>
      <c r="RBV324" s="298"/>
      <c r="RBW324" s="298"/>
      <c r="RBX324" s="298"/>
      <c r="RBY324" s="298"/>
      <c r="RBZ324" s="298"/>
      <c r="RCA324" s="298"/>
      <c r="RCB324" s="298"/>
      <c r="RCC324" s="298"/>
      <c r="RCD324" s="298"/>
      <c r="RCE324" s="298"/>
      <c r="RCF324" s="298"/>
      <c r="RCG324" s="298"/>
      <c r="RCH324" s="298"/>
      <c r="RCI324" s="298"/>
      <c r="RCJ324" s="298"/>
      <c r="RCK324" s="298"/>
      <c r="RCL324" s="298"/>
      <c r="RCM324" s="298"/>
      <c r="RCN324" s="298"/>
      <c r="RCO324" s="298"/>
      <c r="RCP324" s="298"/>
      <c r="RCQ324" s="298"/>
      <c r="RCR324" s="298"/>
      <c r="RCS324" s="298"/>
      <c r="RCT324" s="298"/>
      <c r="RCU324" s="298"/>
      <c r="RCV324" s="298"/>
      <c r="RCW324" s="298"/>
      <c r="RCX324" s="298"/>
      <c r="RCY324" s="298"/>
      <c r="RCZ324" s="298"/>
      <c r="RDA324" s="298"/>
      <c r="RDB324" s="298"/>
      <c r="RDC324" s="298"/>
      <c r="RDD324" s="298"/>
      <c r="RDE324" s="298"/>
      <c r="RDF324" s="298"/>
      <c r="RDG324" s="298"/>
      <c r="RDH324" s="298"/>
      <c r="RDI324" s="298"/>
      <c r="RDJ324" s="298"/>
      <c r="RDK324" s="298"/>
      <c r="RDL324" s="298"/>
      <c r="RDM324" s="298"/>
      <c r="RDN324" s="298"/>
      <c r="RDO324" s="298"/>
      <c r="RDP324" s="298"/>
      <c r="RDQ324" s="298"/>
      <c r="RDR324" s="298"/>
      <c r="RDS324" s="298"/>
      <c r="RDT324" s="298"/>
      <c r="RDU324" s="298"/>
      <c r="RDV324" s="298"/>
      <c r="RDW324" s="298"/>
      <c r="RDX324" s="298"/>
      <c r="RDY324" s="298"/>
      <c r="RDZ324" s="298"/>
      <c r="REA324" s="298"/>
      <c r="REB324" s="298"/>
      <c r="REC324" s="298"/>
      <c r="RED324" s="298"/>
      <c r="REE324" s="298"/>
      <c r="REF324" s="298"/>
      <c r="REG324" s="298"/>
      <c r="REH324" s="298"/>
      <c r="REI324" s="298"/>
      <c r="REJ324" s="298"/>
      <c r="REK324" s="298"/>
      <c r="REL324" s="298"/>
      <c r="REM324" s="298"/>
      <c r="REN324" s="298"/>
      <c r="REO324" s="298"/>
      <c r="REP324" s="298"/>
      <c r="REQ324" s="298"/>
      <c r="RER324" s="298"/>
      <c r="RES324" s="298"/>
      <c r="RET324" s="298"/>
      <c r="REU324" s="298"/>
      <c r="REV324" s="298"/>
      <c r="REW324" s="298"/>
      <c r="REX324" s="298"/>
      <c r="REY324" s="298"/>
      <c r="REZ324" s="298"/>
      <c r="RFA324" s="298"/>
      <c r="RFB324" s="298"/>
      <c r="RFC324" s="298"/>
      <c r="RFD324" s="298"/>
      <c r="RFE324" s="298"/>
      <c r="RFF324" s="298"/>
      <c r="RFG324" s="298"/>
      <c r="RFH324" s="298"/>
      <c r="RFI324" s="298"/>
      <c r="RFJ324" s="298"/>
      <c r="RFK324" s="298"/>
      <c r="RFL324" s="298"/>
      <c r="RFM324" s="298"/>
      <c r="RFN324" s="298"/>
      <c r="RFO324" s="298"/>
      <c r="RFP324" s="298"/>
      <c r="RFQ324" s="298"/>
      <c r="RFR324" s="298"/>
      <c r="RFS324" s="298"/>
      <c r="RFT324" s="298"/>
      <c r="RFU324" s="298"/>
      <c r="RFV324" s="298"/>
      <c r="RFW324" s="298"/>
      <c r="RFX324" s="298"/>
      <c r="RFY324" s="298"/>
      <c r="RFZ324" s="298"/>
      <c r="RGA324" s="298"/>
      <c r="RGB324" s="298"/>
      <c r="RGC324" s="298"/>
      <c r="RGD324" s="298"/>
      <c r="RGE324" s="298"/>
      <c r="RGF324" s="298"/>
      <c r="RGG324" s="298"/>
      <c r="RGH324" s="298"/>
      <c r="RGI324" s="298"/>
      <c r="RGJ324" s="298"/>
      <c r="RGK324" s="298"/>
      <c r="RGL324" s="298"/>
      <c r="RGM324" s="298"/>
      <c r="RGN324" s="298"/>
      <c r="RGO324" s="298"/>
      <c r="RGP324" s="298"/>
      <c r="RGQ324" s="298"/>
      <c r="RGR324" s="298"/>
      <c r="RGS324" s="298"/>
      <c r="RGT324" s="298"/>
      <c r="RGU324" s="298"/>
      <c r="RGV324" s="298"/>
      <c r="RGW324" s="298"/>
      <c r="RGX324" s="298"/>
      <c r="RGY324" s="298"/>
      <c r="RGZ324" s="298"/>
      <c r="RHA324" s="298"/>
      <c r="RHB324" s="298"/>
      <c r="RHC324" s="298"/>
      <c r="RHD324" s="298"/>
      <c r="RHE324" s="298"/>
      <c r="RHF324" s="298"/>
      <c r="RHG324" s="298"/>
      <c r="RHH324" s="298"/>
      <c r="RHI324" s="298"/>
      <c r="RHJ324" s="298"/>
      <c r="RHK324" s="298"/>
      <c r="RHL324" s="298"/>
      <c r="RHM324" s="298"/>
      <c r="RHN324" s="298"/>
      <c r="RHO324" s="298"/>
      <c r="RHP324" s="298"/>
      <c r="RHQ324" s="298"/>
      <c r="RHR324" s="298"/>
      <c r="RHS324" s="298"/>
      <c r="RHT324" s="298"/>
      <c r="RHU324" s="298"/>
      <c r="RHV324" s="298"/>
      <c r="RHW324" s="298"/>
      <c r="RHX324" s="298"/>
      <c r="RHY324" s="298"/>
      <c r="RHZ324" s="298"/>
      <c r="RIA324" s="298"/>
      <c r="RIB324" s="298"/>
      <c r="RIC324" s="298"/>
      <c r="RID324" s="298"/>
      <c r="RIE324" s="298"/>
      <c r="RIF324" s="298"/>
      <c r="RIG324" s="298"/>
      <c r="RIH324" s="298"/>
      <c r="RII324" s="298"/>
      <c r="RIJ324" s="298"/>
      <c r="RIK324" s="298"/>
      <c r="RIL324" s="298"/>
      <c r="RIM324" s="298"/>
      <c r="RIN324" s="298"/>
      <c r="RIO324" s="298"/>
      <c r="RIP324" s="298"/>
      <c r="RIQ324" s="298"/>
      <c r="RIR324" s="298"/>
      <c r="RIS324" s="298"/>
      <c r="RIT324" s="298"/>
      <c r="RIU324" s="298"/>
      <c r="RIV324" s="298"/>
      <c r="RIW324" s="298"/>
      <c r="RIX324" s="298"/>
      <c r="RIY324" s="298"/>
      <c r="RIZ324" s="298"/>
      <c r="RJA324" s="298"/>
      <c r="RJB324" s="298"/>
      <c r="RJC324" s="298"/>
      <c r="RJD324" s="298"/>
      <c r="RJE324" s="298"/>
      <c r="RJF324" s="298"/>
      <c r="RJG324" s="298"/>
      <c r="RJH324" s="298"/>
      <c r="RJI324" s="298"/>
      <c r="RJJ324" s="298"/>
      <c r="RJK324" s="298"/>
      <c r="RJL324" s="298"/>
      <c r="RJM324" s="298"/>
      <c r="RJN324" s="298"/>
      <c r="RJO324" s="298"/>
      <c r="RJP324" s="298"/>
      <c r="RJQ324" s="298"/>
      <c r="RJR324" s="298"/>
      <c r="RJS324" s="298"/>
      <c r="RJT324" s="298"/>
      <c r="RJU324" s="298"/>
      <c r="RJV324" s="298"/>
      <c r="RJW324" s="298"/>
      <c r="RJX324" s="298"/>
      <c r="RJY324" s="298"/>
      <c r="RJZ324" s="298"/>
      <c r="RKA324" s="298"/>
      <c r="RKB324" s="298"/>
      <c r="RKC324" s="298"/>
      <c r="RKD324" s="298"/>
      <c r="RKE324" s="298"/>
      <c r="RKF324" s="298"/>
      <c r="RKG324" s="298"/>
      <c r="RKH324" s="298"/>
      <c r="RKI324" s="298"/>
      <c r="RKJ324" s="298"/>
      <c r="RKK324" s="298"/>
      <c r="RKL324" s="298"/>
      <c r="RKM324" s="298"/>
      <c r="RKN324" s="298"/>
      <c r="RKO324" s="298"/>
      <c r="RKP324" s="298"/>
      <c r="RKQ324" s="298"/>
      <c r="RKR324" s="298"/>
      <c r="RKS324" s="298"/>
      <c r="RKT324" s="298"/>
      <c r="RKU324" s="298"/>
      <c r="RKV324" s="298"/>
      <c r="RKW324" s="298"/>
      <c r="RKX324" s="298"/>
      <c r="RKY324" s="298"/>
      <c r="RKZ324" s="298"/>
      <c r="RLA324" s="298"/>
      <c r="RLB324" s="298"/>
      <c r="RLC324" s="298"/>
      <c r="RLD324" s="298"/>
      <c r="RLE324" s="298"/>
      <c r="RLF324" s="298"/>
      <c r="RLG324" s="298"/>
      <c r="RLH324" s="298"/>
      <c r="RLI324" s="298"/>
      <c r="RLJ324" s="298"/>
      <c r="RLK324" s="298"/>
      <c r="RLL324" s="298"/>
      <c r="RLM324" s="298"/>
      <c r="RLN324" s="298"/>
      <c r="RLO324" s="298"/>
      <c r="RLP324" s="298"/>
      <c r="RLQ324" s="298"/>
      <c r="RLR324" s="298"/>
      <c r="RLS324" s="298"/>
      <c r="RLT324" s="298"/>
      <c r="RLU324" s="298"/>
      <c r="RLV324" s="298"/>
      <c r="RLW324" s="298"/>
      <c r="RLX324" s="298"/>
      <c r="RLY324" s="298"/>
      <c r="RLZ324" s="298"/>
      <c r="RMA324" s="298"/>
      <c r="RMB324" s="298"/>
      <c r="RMC324" s="298"/>
      <c r="RMD324" s="298"/>
      <c r="RME324" s="298"/>
      <c r="RMF324" s="298"/>
      <c r="RMG324" s="298"/>
      <c r="RMH324" s="298"/>
      <c r="RMI324" s="298"/>
      <c r="RMJ324" s="298"/>
      <c r="RMK324" s="298"/>
      <c r="RML324" s="298"/>
      <c r="RMM324" s="298"/>
      <c r="RMN324" s="298"/>
      <c r="RMO324" s="298"/>
      <c r="RMP324" s="298"/>
      <c r="RMQ324" s="298"/>
      <c r="RMR324" s="298"/>
      <c r="RMS324" s="298"/>
      <c r="RMT324" s="298"/>
      <c r="RMU324" s="298"/>
      <c r="RMV324" s="298"/>
      <c r="RMW324" s="298"/>
      <c r="RMX324" s="298"/>
      <c r="RMY324" s="298"/>
      <c r="RMZ324" s="298"/>
      <c r="RNA324" s="298"/>
      <c r="RNB324" s="298"/>
      <c r="RNC324" s="298"/>
      <c r="RND324" s="298"/>
      <c r="RNE324" s="298"/>
      <c r="RNF324" s="298"/>
      <c r="RNG324" s="298"/>
      <c r="RNH324" s="298"/>
      <c r="RNI324" s="298"/>
      <c r="RNJ324" s="298"/>
      <c r="RNK324" s="298"/>
      <c r="RNL324" s="298"/>
      <c r="RNM324" s="298"/>
      <c r="RNN324" s="298"/>
      <c r="RNO324" s="298"/>
      <c r="RNP324" s="298"/>
      <c r="RNQ324" s="298"/>
      <c r="RNR324" s="298"/>
      <c r="RNS324" s="298"/>
      <c r="RNT324" s="298"/>
      <c r="RNU324" s="298"/>
      <c r="RNV324" s="298"/>
      <c r="RNW324" s="298"/>
      <c r="RNX324" s="298"/>
      <c r="RNY324" s="298"/>
      <c r="RNZ324" s="298"/>
      <c r="ROA324" s="298"/>
      <c r="ROB324" s="298"/>
      <c r="ROC324" s="298"/>
      <c r="ROD324" s="298"/>
      <c r="ROE324" s="298"/>
      <c r="ROF324" s="298"/>
      <c r="ROG324" s="298"/>
      <c r="ROH324" s="298"/>
      <c r="ROI324" s="298"/>
      <c r="ROJ324" s="298"/>
      <c r="ROK324" s="298"/>
      <c r="ROL324" s="298"/>
      <c r="ROM324" s="298"/>
      <c r="RON324" s="298"/>
      <c r="ROO324" s="298"/>
      <c r="ROP324" s="298"/>
      <c r="ROQ324" s="298"/>
      <c r="ROR324" s="298"/>
      <c r="ROS324" s="298"/>
      <c r="ROT324" s="298"/>
      <c r="ROU324" s="298"/>
      <c r="ROV324" s="298"/>
      <c r="ROW324" s="298"/>
      <c r="ROX324" s="298"/>
      <c r="ROY324" s="298"/>
      <c r="ROZ324" s="298"/>
      <c r="RPA324" s="298"/>
      <c r="RPB324" s="298"/>
      <c r="RPC324" s="298"/>
      <c r="RPD324" s="298"/>
      <c r="RPE324" s="298"/>
      <c r="RPF324" s="298"/>
      <c r="RPG324" s="298"/>
      <c r="RPH324" s="298"/>
      <c r="RPI324" s="298"/>
      <c r="RPJ324" s="298"/>
      <c r="RPK324" s="298"/>
      <c r="RPL324" s="298"/>
      <c r="RPM324" s="298"/>
      <c r="RPN324" s="298"/>
      <c r="RPO324" s="298"/>
      <c r="RPP324" s="298"/>
      <c r="RPQ324" s="298"/>
      <c r="RPR324" s="298"/>
      <c r="RPS324" s="298"/>
      <c r="RPT324" s="298"/>
      <c r="RPU324" s="298"/>
      <c r="RPV324" s="298"/>
      <c r="RPW324" s="298"/>
      <c r="RPX324" s="298"/>
      <c r="RPY324" s="298"/>
      <c r="RPZ324" s="298"/>
      <c r="RQA324" s="298"/>
      <c r="RQB324" s="298"/>
      <c r="RQC324" s="298"/>
      <c r="RQD324" s="298"/>
      <c r="RQE324" s="298"/>
      <c r="RQF324" s="298"/>
      <c r="RQG324" s="298"/>
      <c r="RQH324" s="298"/>
      <c r="RQI324" s="298"/>
      <c r="RQJ324" s="298"/>
      <c r="RQK324" s="298"/>
      <c r="RQL324" s="298"/>
      <c r="RQM324" s="298"/>
      <c r="RQN324" s="298"/>
      <c r="RQO324" s="298"/>
      <c r="RQP324" s="298"/>
      <c r="RQQ324" s="298"/>
      <c r="RQR324" s="298"/>
      <c r="RQS324" s="298"/>
      <c r="RQT324" s="298"/>
      <c r="RQU324" s="298"/>
      <c r="RQV324" s="298"/>
      <c r="RQW324" s="298"/>
      <c r="RQX324" s="298"/>
      <c r="RQY324" s="298"/>
      <c r="RQZ324" s="298"/>
      <c r="RRA324" s="298"/>
      <c r="RRB324" s="298"/>
      <c r="RRC324" s="298"/>
      <c r="RRD324" s="298"/>
      <c r="RRE324" s="298"/>
      <c r="RRF324" s="298"/>
      <c r="RRG324" s="298"/>
      <c r="RRH324" s="298"/>
      <c r="RRI324" s="298"/>
      <c r="RRJ324" s="298"/>
      <c r="RRK324" s="298"/>
      <c r="RRL324" s="298"/>
      <c r="RRM324" s="298"/>
      <c r="RRN324" s="298"/>
      <c r="RRO324" s="298"/>
      <c r="RRP324" s="298"/>
      <c r="RRQ324" s="298"/>
      <c r="RRR324" s="298"/>
      <c r="RRS324" s="298"/>
      <c r="RRT324" s="298"/>
      <c r="RRU324" s="298"/>
      <c r="RRV324" s="298"/>
      <c r="RRW324" s="298"/>
      <c r="RRX324" s="298"/>
      <c r="RRY324" s="298"/>
      <c r="RRZ324" s="298"/>
      <c r="RSA324" s="298"/>
      <c r="RSB324" s="298"/>
      <c r="RSC324" s="298"/>
      <c r="RSD324" s="298"/>
      <c r="RSE324" s="298"/>
      <c r="RSF324" s="298"/>
      <c r="RSG324" s="298"/>
      <c r="RSH324" s="298"/>
      <c r="RSI324" s="298"/>
      <c r="RSJ324" s="298"/>
      <c r="RSK324" s="298"/>
      <c r="RSL324" s="298"/>
      <c r="RSM324" s="298"/>
      <c r="RSN324" s="298"/>
      <c r="RSO324" s="298"/>
      <c r="RSP324" s="298"/>
      <c r="RSQ324" s="298"/>
      <c r="RSR324" s="298"/>
      <c r="RSS324" s="298"/>
      <c r="RST324" s="298"/>
      <c r="RSU324" s="298"/>
      <c r="RSV324" s="298"/>
      <c r="RSW324" s="298"/>
      <c r="RSX324" s="298"/>
      <c r="RSY324" s="298"/>
      <c r="RSZ324" s="298"/>
      <c r="RTA324" s="298"/>
      <c r="RTB324" s="298"/>
      <c r="RTC324" s="298"/>
      <c r="RTD324" s="298"/>
      <c r="RTE324" s="298"/>
      <c r="RTF324" s="298"/>
      <c r="RTG324" s="298"/>
      <c r="RTH324" s="298"/>
      <c r="RTI324" s="298"/>
      <c r="RTJ324" s="298"/>
      <c r="RTK324" s="298"/>
      <c r="RTL324" s="298"/>
      <c r="RTM324" s="298"/>
      <c r="RTN324" s="298"/>
      <c r="RTO324" s="298"/>
      <c r="RTP324" s="298"/>
      <c r="RTQ324" s="298"/>
      <c r="RTR324" s="298"/>
      <c r="RTS324" s="298"/>
      <c r="RTT324" s="298"/>
      <c r="RTU324" s="298"/>
      <c r="RTV324" s="298"/>
      <c r="RTW324" s="298"/>
      <c r="RTX324" s="298"/>
      <c r="RTY324" s="298"/>
      <c r="RTZ324" s="298"/>
      <c r="RUA324" s="298"/>
      <c r="RUB324" s="298"/>
      <c r="RUC324" s="298"/>
      <c r="RUD324" s="298"/>
      <c r="RUE324" s="298"/>
      <c r="RUF324" s="298"/>
      <c r="RUG324" s="298"/>
      <c r="RUH324" s="298"/>
      <c r="RUI324" s="298"/>
      <c r="RUJ324" s="298"/>
      <c r="RUK324" s="298"/>
      <c r="RUL324" s="298"/>
      <c r="RUM324" s="298"/>
      <c r="RUN324" s="298"/>
      <c r="RUO324" s="298"/>
      <c r="RUP324" s="298"/>
      <c r="RUQ324" s="298"/>
      <c r="RUR324" s="298"/>
      <c r="RUS324" s="298"/>
      <c r="RUT324" s="298"/>
      <c r="RUU324" s="298"/>
      <c r="RUV324" s="298"/>
      <c r="RUW324" s="298"/>
      <c r="RUX324" s="298"/>
      <c r="RUY324" s="298"/>
      <c r="RUZ324" s="298"/>
      <c r="RVA324" s="298"/>
      <c r="RVB324" s="298"/>
      <c r="RVC324" s="298"/>
      <c r="RVD324" s="298"/>
      <c r="RVE324" s="298"/>
      <c r="RVF324" s="298"/>
      <c r="RVG324" s="298"/>
      <c r="RVH324" s="298"/>
      <c r="RVI324" s="298"/>
      <c r="RVJ324" s="298"/>
      <c r="RVK324" s="298"/>
      <c r="RVL324" s="298"/>
      <c r="RVM324" s="298"/>
      <c r="RVN324" s="298"/>
      <c r="RVO324" s="298"/>
      <c r="RVP324" s="298"/>
      <c r="RVQ324" s="298"/>
      <c r="RVR324" s="298"/>
      <c r="RVS324" s="298"/>
      <c r="RVT324" s="298"/>
      <c r="RVU324" s="298"/>
      <c r="RVV324" s="298"/>
      <c r="RVW324" s="298"/>
      <c r="RVX324" s="298"/>
      <c r="RVY324" s="298"/>
      <c r="RVZ324" s="298"/>
      <c r="RWA324" s="298"/>
      <c r="RWB324" s="298"/>
      <c r="RWC324" s="298"/>
      <c r="RWD324" s="298"/>
      <c r="RWE324" s="298"/>
      <c r="RWF324" s="298"/>
      <c r="RWG324" s="298"/>
      <c r="RWH324" s="298"/>
      <c r="RWI324" s="298"/>
      <c r="RWJ324" s="298"/>
      <c r="RWK324" s="298"/>
      <c r="RWL324" s="298"/>
      <c r="RWM324" s="298"/>
      <c r="RWN324" s="298"/>
      <c r="RWO324" s="298"/>
      <c r="RWP324" s="298"/>
      <c r="RWQ324" s="298"/>
      <c r="RWR324" s="298"/>
      <c r="RWS324" s="298"/>
      <c r="RWT324" s="298"/>
      <c r="RWU324" s="298"/>
      <c r="RWV324" s="298"/>
      <c r="RWW324" s="298"/>
      <c r="RWX324" s="298"/>
      <c r="RWY324" s="298"/>
      <c r="RWZ324" s="298"/>
      <c r="RXA324" s="298"/>
      <c r="RXB324" s="298"/>
      <c r="RXC324" s="298"/>
      <c r="RXD324" s="298"/>
      <c r="RXE324" s="298"/>
      <c r="RXF324" s="298"/>
      <c r="RXG324" s="298"/>
      <c r="RXH324" s="298"/>
      <c r="RXI324" s="298"/>
      <c r="RXJ324" s="298"/>
      <c r="RXK324" s="298"/>
      <c r="RXL324" s="298"/>
      <c r="RXM324" s="298"/>
      <c r="RXN324" s="298"/>
      <c r="RXO324" s="298"/>
      <c r="RXP324" s="298"/>
      <c r="RXQ324" s="298"/>
      <c r="RXR324" s="298"/>
      <c r="RXS324" s="298"/>
      <c r="RXT324" s="298"/>
      <c r="RXU324" s="298"/>
      <c r="RXV324" s="298"/>
      <c r="RXW324" s="298"/>
      <c r="RXX324" s="298"/>
      <c r="RXY324" s="298"/>
      <c r="RXZ324" s="298"/>
      <c r="RYA324" s="298"/>
      <c r="RYB324" s="298"/>
      <c r="RYC324" s="298"/>
      <c r="RYD324" s="298"/>
      <c r="RYE324" s="298"/>
      <c r="RYF324" s="298"/>
      <c r="RYG324" s="298"/>
      <c r="RYH324" s="298"/>
      <c r="RYI324" s="298"/>
      <c r="RYJ324" s="298"/>
      <c r="RYK324" s="298"/>
      <c r="RYL324" s="298"/>
      <c r="RYM324" s="298"/>
      <c r="RYN324" s="298"/>
      <c r="RYO324" s="298"/>
      <c r="RYP324" s="298"/>
      <c r="RYQ324" s="298"/>
      <c r="RYR324" s="298"/>
      <c r="RYS324" s="298"/>
      <c r="RYT324" s="298"/>
      <c r="RYU324" s="298"/>
      <c r="RYV324" s="298"/>
      <c r="RYW324" s="298"/>
      <c r="RYX324" s="298"/>
      <c r="RYY324" s="298"/>
      <c r="RYZ324" s="298"/>
      <c r="RZA324" s="298"/>
      <c r="RZB324" s="298"/>
      <c r="RZC324" s="298"/>
      <c r="RZD324" s="298"/>
      <c r="RZE324" s="298"/>
      <c r="RZF324" s="298"/>
      <c r="RZG324" s="298"/>
      <c r="RZH324" s="298"/>
      <c r="RZI324" s="298"/>
      <c r="RZJ324" s="298"/>
      <c r="RZK324" s="298"/>
      <c r="RZL324" s="298"/>
      <c r="RZM324" s="298"/>
      <c r="RZN324" s="298"/>
      <c r="RZO324" s="298"/>
      <c r="RZP324" s="298"/>
      <c r="RZQ324" s="298"/>
      <c r="RZR324" s="298"/>
      <c r="RZS324" s="298"/>
      <c r="RZT324" s="298"/>
      <c r="RZU324" s="298"/>
      <c r="RZV324" s="298"/>
      <c r="RZW324" s="298"/>
      <c r="RZX324" s="298"/>
      <c r="RZY324" s="298"/>
      <c r="RZZ324" s="298"/>
      <c r="SAA324" s="298"/>
      <c r="SAB324" s="298"/>
      <c r="SAC324" s="298"/>
      <c r="SAD324" s="298"/>
      <c r="SAE324" s="298"/>
      <c r="SAF324" s="298"/>
      <c r="SAG324" s="298"/>
      <c r="SAH324" s="298"/>
      <c r="SAI324" s="298"/>
      <c r="SAJ324" s="298"/>
      <c r="SAK324" s="298"/>
      <c r="SAL324" s="298"/>
      <c r="SAM324" s="298"/>
      <c r="SAN324" s="298"/>
      <c r="SAO324" s="298"/>
      <c r="SAP324" s="298"/>
      <c r="SAQ324" s="298"/>
      <c r="SAR324" s="298"/>
      <c r="SAS324" s="298"/>
      <c r="SAT324" s="298"/>
      <c r="SAU324" s="298"/>
      <c r="SAV324" s="298"/>
      <c r="SAW324" s="298"/>
      <c r="SAX324" s="298"/>
      <c r="SAY324" s="298"/>
      <c r="SAZ324" s="298"/>
      <c r="SBA324" s="298"/>
      <c r="SBB324" s="298"/>
      <c r="SBC324" s="298"/>
      <c r="SBD324" s="298"/>
      <c r="SBE324" s="298"/>
      <c r="SBF324" s="298"/>
      <c r="SBG324" s="298"/>
      <c r="SBH324" s="298"/>
      <c r="SBI324" s="298"/>
      <c r="SBJ324" s="298"/>
      <c r="SBK324" s="298"/>
      <c r="SBL324" s="298"/>
      <c r="SBM324" s="298"/>
      <c r="SBN324" s="298"/>
      <c r="SBO324" s="298"/>
      <c r="SBP324" s="298"/>
      <c r="SBQ324" s="298"/>
      <c r="SBR324" s="298"/>
      <c r="SBS324" s="298"/>
      <c r="SBT324" s="298"/>
      <c r="SBU324" s="298"/>
      <c r="SBV324" s="298"/>
      <c r="SBW324" s="298"/>
      <c r="SBX324" s="298"/>
      <c r="SBY324" s="298"/>
      <c r="SBZ324" s="298"/>
      <c r="SCA324" s="298"/>
      <c r="SCB324" s="298"/>
      <c r="SCC324" s="298"/>
      <c r="SCD324" s="298"/>
      <c r="SCE324" s="298"/>
      <c r="SCF324" s="298"/>
      <c r="SCG324" s="298"/>
      <c r="SCH324" s="298"/>
      <c r="SCI324" s="298"/>
      <c r="SCJ324" s="298"/>
      <c r="SCK324" s="298"/>
      <c r="SCL324" s="298"/>
      <c r="SCM324" s="298"/>
      <c r="SCN324" s="298"/>
      <c r="SCO324" s="298"/>
      <c r="SCP324" s="298"/>
      <c r="SCQ324" s="298"/>
      <c r="SCR324" s="298"/>
      <c r="SCS324" s="298"/>
      <c r="SCT324" s="298"/>
      <c r="SCU324" s="298"/>
      <c r="SCV324" s="298"/>
      <c r="SCW324" s="298"/>
      <c r="SCX324" s="298"/>
      <c r="SCY324" s="298"/>
      <c r="SCZ324" s="298"/>
      <c r="SDA324" s="298"/>
      <c r="SDB324" s="298"/>
      <c r="SDC324" s="298"/>
      <c r="SDD324" s="298"/>
      <c r="SDE324" s="298"/>
      <c r="SDF324" s="298"/>
      <c r="SDG324" s="298"/>
      <c r="SDH324" s="298"/>
      <c r="SDI324" s="298"/>
      <c r="SDJ324" s="298"/>
      <c r="SDK324" s="298"/>
      <c r="SDL324" s="298"/>
      <c r="SDM324" s="298"/>
      <c r="SDN324" s="298"/>
      <c r="SDO324" s="298"/>
      <c r="SDP324" s="298"/>
      <c r="SDQ324" s="298"/>
      <c r="SDR324" s="298"/>
      <c r="SDS324" s="298"/>
      <c r="SDT324" s="298"/>
      <c r="SDU324" s="298"/>
      <c r="SDV324" s="298"/>
      <c r="SDW324" s="298"/>
      <c r="SDX324" s="298"/>
      <c r="SDY324" s="298"/>
      <c r="SDZ324" s="298"/>
      <c r="SEA324" s="298"/>
      <c r="SEB324" s="298"/>
      <c r="SEC324" s="298"/>
      <c r="SED324" s="298"/>
      <c r="SEE324" s="298"/>
      <c r="SEF324" s="298"/>
      <c r="SEG324" s="298"/>
      <c r="SEH324" s="298"/>
      <c r="SEI324" s="298"/>
      <c r="SEJ324" s="298"/>
      <c r="SEK324" s="298"/>
      <c r="SEL324" s="298"/>
      <c r="SEM324" s="298"/>
      <c r="SEN324" s="298"/>
      <c r="SEO324" s="298"/>
      <c r="SEP324" s="298"/>
      <c r="SEQ324" s="298"/>
      <c r="SER324" s="298"/>
      <c r="SES324" s="298"/>
      <c r="SET324" s="298"/>
      <c r="SEU324" s="298"/>
      <c r="SEV324" s="298"/>
      <c r="SEW324" s="298"/>
      <c r="SEX324" s="298"/>
      <c r="SEY324" s="298"/>
      <c r="SEZ324" s="298"/>
      <c r="SFA324" s="298"/>
      <c r="SFB324" s="298"/>
      <c r="SFC324" s="298"/>
      <c r="SFD324" s="298"/>
      <c r="SFE324" s="298"/>
      <c r="SFF324" s="298"/>
      <c r="SFG324" s="298"/>
      <c r="SFH324" s="298"/>
      <c r="SFI324" s="298"/>
      <c r="SFJ324" s="298"/>
      <c r="SFK324" s="298"/>
      <c r="SFL324" s="298"/>
      <c r="SFM324" s="298"/>
      <c r="SFN324" s="298"/>
      <c r="SFO324" s="298"/>
      <c r="SFP324" s="298"/>
      <c r="SFQ324" s="298"/>
      <c r="SFR324" s="298"/>
      <c r="SFS324" s="298"/>
      <c r="SFT324" s="298"/>
      <c r="SFU324" s="298"/>
      <c r="SFV324" s="298"/>
      <c r="SFW324" s="298"/>
      <c r="SFX324" s="298"/>
      <c r="SFY324" s="298"/>
      <c r="SFZ324" s="298"/>
      <c r="SGA324" s="298"/>
      <c r="SGB324" s="298"/>
      <c r="SGC324" s="298"/>
      <c r="SGD324" s="298"/>
      <c r="SGE324" s="298"/>
      <c r="SGF324" s="298"/>
      <c r="SGG324" s="298"/>
      <c r="SGH324" s="298"/>
      <c r="SGI324" s="298"/>
      <c r="SGJ324" s="298"/>
      <c r="SGK324" s="298"/>
      <c r="SGL324" s="298"/>
      <c r="SGM324" s="298"/>
      <c r="SGN324" s="298"/>
      <c r="SGO324" s="298"/>
      <c r="SGP324" s="298"/>
      <c r="SGQ324" s="298"/>
      <c r="SGR324" s="298"/>
      <c r="SGS324" s="298"/>
      <c r="SGT324" s="298"/>
      <c r="SGU324" s="298"/>
      <c r="SGV324" s="298"/>
      <c r="SGW324" s="298"/>
      <c r="SGX324" s="298"/>
      <c r="SGY324" s="298"/>
      <c r="SGZ324" s="298"/>
      <c r="SHA324" s="298"/>
      <c r="SHB324" s="298"/>
      <c r="SHC324" s="298"/>
      <c r="SHD324" s="298"/>
      <c r="SHE324" s="298"/>
      <c r="SHF324" s="298"/>
      <c r="SHG324" s="298"/>
      <c r="SHH324" s="298"/>
      <c r="SHI324" s="298"/>
      <c r="SHJ324" s="298"/>
      <c r="SHK324" s="298"/>
      <c r="SHL324" s="298"/>
      <c r="SHM324" s="298"/>
      <c r="SHN324" s="298"/>
      <c r="SHO324" s="298"/>
      <c r="SHP324" s="298"/>
      <c r="SHQ324" s="298"/>
      <c r="SHR324" s="298"/>
      <c r="SHS324" s="298"/>
      <c r="SHT324" s="298"/>
      <c r="SHU324" s="298"/>
      <c r="SHV324" s="298"/>
      <c r="SHW324" s="298"/>
      <c r="SHX324" s="298"/>
      <c r="SHY324" s="298"/>
      <c r="SHZ324" s="298"/>
      <c r="SIA324" s="298"/>
      <c r="SIB324" s="298"/>
      <c r="SIC324" s="298"/>
      <c r="SID324" s="298"/>
      <c r="SIE324" s="298"/>
      <c r="SIF324" s="298"/>
      <c r="SIG324" s="298"/>
      <c r="SIH324" s="298"/>
      <c r="SII324" s="298"/>
      <c r="SIJ324" s="298"/>
      <c r="SIK324" s="298"/>
      <c r="SIL324" s="298"/>
      <c r="SIM324" s="298"/>
      <c r="SIN324" s="298"/>
      <c r="SIO324" s="298"/>
      <c r="SIP324" s="298"/>
      <c r="SIQ324" s="298"/>
      <c r="SIR324" s="298"/>
      <c r="SIS324" s="298"/>
      <c r="SIT324" s="298"/>
      <c r="SIU324" s="298"/>
      <c r="SIV324" s="298"/>
      <c r="SIW324" s="298"/>
      <c r="SIX324" s="298"/>
      <c r="SIY324" s="298"/>
      <c r="SIZ324" s="298"/>
      <c r="SJA324" s="298"/>
      <c r="SJB324" s="298"/>
      <c r="SJC324" s="298"/>
      <c r="SJD324" s="298"/>
      <c r="SJE324" s="298"/>
      <c r="SJF324" s="298"/>
      <c r="SJG324" s="298"/>
      <c r="SJH324" s="298"/>
      <c r="SJI324" s="298"/>
      <c r="SJJ324" s="298"/>
      <c r="SJK324" s="298"/>
      <c r="SJL324" s="298"/>
      <c r="SJM324" s="298"/>
      <c r="SJN324" s="298"/>
      <c r="SJO324" s="298"/>
      <c r="SJP324" s="298"/>
      <c r="SJQ324" s="298"/>
      <c r="SJR324" s="298"/>
      <c r="SJS324" s="298"/>
      <c r="SJT324" s="298"/>
      <c r="SJU324" s="298"/>
      <c r="SJV324" s="298"/>
      <c r="SJW324" s="298"/>
      <c r="SJX324" s="298"/>
      <c r="SJY324" s="298"/>
      <c r="SJZ324" s="298"/>
      <c r="SKA324" s="298"/>
      <c r="SKB324" s="298"/>
      <c r="SKC324" s="298"/>
      <c r="SKD324" s="298"/>
      <c r="SKE324" s="298"/>
      <c r="SKF324" s="298"/>
      <c r="SKG324" s="298"/>
      <c r="SKH324" s="298"/>
      <c r="SKI324" s="298"/>
      <c r="SKJ324" s="298"/>
      <c r="SKK324" s="298"/>
      <c r="SKL324" s="298"/>
      <c r="SKM324" s="298"/>
      <c r="SKN324" s="298"/>
      <c r="SKO324" s="298"/>
      <c r="SKP324" s="298"/>
      <c r="SKQ324" s="298"/>
      <c r="SKR324" s="298"/>
      <c r="SKS324" s="298"/>
      <c r="SKT324" s="298"/>
      <c r="SKU324" s="298"/>
      <c r="SKV324" s="298"/>
      <c r="SKW324" s="298"/>
      <c r="SKX324" s="298"/>
      <c r="SKY324" s="298"/>
      <c r="SKZ324" s="298"/>
      <c r="SLA324" s="298"/>
      <c r="SLB324" s="298"/>
      <c r="SLC324" s="298"/>
      <c r="SLD324" s="298"/>
      <c r="SLE324" s="298"/>
      <c r="SLF324" s="298"/>
      <c r="SLG324" s="298"/>
      <c r="SLH324" s="298"/>
      <c r="SLI324" s="298"/>
      <c r="SLJ324" s="298"/>
      <c r="SLK324" s="298"/>
      <c r="SLL324" s="298"/>
      <c r="SLM324" s="298"/>
      <c r="SLN324" s="298"/>
      <c r="SLO324" s="298"/>
      <c r="SLP324" s="298"/>
      <c r="SLQ324" s="298"/>
      <c r="SLR324" s="298"/>
      <c r="SLS324" s="298"/>
      <c r="SLT324" s="298"/>
      <c r="SLU324" s="298"/>
      <c r="SLV324" s="298"/>
      <c r="SLW324" s="298"/>
      <c r="SLX324" s="298"/>
      <c r="SLY324" s="298"/>
      <c r="SLZ324" s="298"/>
      <c r="SMA324" s="298"/>
      <c r="SMB324" s="298"/>
      <c r="SMC324" s="298"/>
      <c r="SMD324" s="298"/>
      <c r="SME324" s="298"/>
      <c r="SMF324" s="298"/>
      <c r="SMG324" s="298"/>
      <c r="SMH324" s="298"/>
      <c r="SMI324" s="298"/>
      <c r="SMJ324" s="298"/>
      <c r="SMK324" s="298"/>
      <c r="SML324" s="298"/>
      <c r="SMM324" s="298"/>
      <c r="SMN324" s="298"/>
      <c r="SMO324" s="298"/>
      <c r="SMP324" s="298"/>
      <c r="SMQ324" s="298"/>
      <c r="SMR324" s="298"/>
      <c r="SMS324" s="298"/>
      <c r="SMT324" s="298"/>
      <c r="SMU324" s="298"/>
      <c r="SMV324" s="298"/>
      <c r="SMW324" s="298"/>
      <c r="SMX324" s="298"/>
      <c r="SMY324" s="298"/>
      <c r="SMZ324" s="298"/>
      <c r="SNA324" s="298"/>
      <c r="SNB324" s="298"/>
      <c r="SNC324" s="298"/>
      <c r="SND324" s="298"/>
      <c r="SNE324" s="298"/>
      <c r="SNF324" s="298"/>
      <c r="SNG324" s="298"/>
      <c r="SNH324" s="298"/>
      <c r="SNI324" s="298"/>
      <c r="SNJ324" s="298"/>
      <c r="SNK324" s="298"/>
      <c r="SNL324" s="298"/>
      <c r="SNM324" s="298"/>
      <c r="SNN324" s="298"/>
      <c r="SNO324" s="298"/>
      <c r="SNP324" s="298"/>
      <c r="SNQ324" s="298"/>
      <c r="SNR324" s="298"/>
      <c r="SNS324" s="298"/>
      <c r="SNT324" s="298"/>
      <c r="SNU324" s="298"/>
      <c r="SNV324" s="298"/>
      <c r="SNW324" s="298"/>
      <c r="SNX324" s="298"/>
      <c r="SNY324" s="298"/>
      <c r="SNZ324" s="298"/>
      <c r="SOA324" s="298"/>
      <c r="SOB324" s="298"/>
      <c r="SOC324" s="298"/>
      <c r="SOD324" s="298"/>
      <c r="SOE324" s="298"/>
      <c r="SOF324" s="298"/>
      <c r="SOG324" s="298"/>
      <c r="SOH324" s="298"/>
      <c r="SOI324" s="298"/>
      <c r="SOJ324" s="298"/>
      <c r="SOK324" s="298"/>
      <c r="SOL324" s="298"/>
      <c r="SOM324" s="298"/>
      <c r="SON324" s="298"/>
      <c r="SOO324" s="298"/>
      <c r="SOP324" s="298"/>
      <c r="SOQ324" s="298"/>
      <c r="SOR324" s="298"/>
      <c r="SOS324" s="298"/>
      <c r="SOT324" s="298"/>
      <c r="SOU324" s="298"/>
      <c r="SOV324" s="298"/>
      <c r="SOW324" s="298"/>
      <c r="SOX324" s="298"/>
      <c r="SOY324" s="298"/>
      <c r="SOZ324" s="298"/>
      <c r="SPA324" s="298"/>
      <c r="SPB324" s="298"/>
      <c r="SPC324" s="298"/>
      <c r="SPD324" s="298"/>
      <c r="SPE324" s="298"/>
      <c r="SPF324" s="298"/>
      <c r="SPG324" s="298"/>
      <c r="SPH324" s="298"/>
      <c r="SPI324" s="298"/>
      <c r="SPJ324" s="298"/>
      <c r="SPK324" s="298"/>
      <c r="SPL324" s="298"/>
      <c r="SPM324" s="298"/>
      <c r="SPN324" s="298"/>
      <c r="SPO324" s="298"/>
      <c r="SPP324" s="298"/>
      <c r="SPQ324" s="298"/>
      <c r="SPR324" s="298"/>
      <c r="SPS324" s="298"/>
      <c r="SPT324" s="298"/>
      <c r="SPU324" s="298"/>
      <c r="SPV324" s="298"/>
      <c r="SPW324" s="298"/>
      <c r="SPX324" s="298"/>
      <c r="SPY324" s="298"/>
      <c r="SPZ324" s="298"/>
      <c r="SQA324" s="298"/>
      <c r="SQB324" s="298"/>
      <c r="SQC324" s="298"/>
      <c r="SQD324" s="298"/>
      <c r="SQE324" s="298"/>
      <c r="SQF324" s="298"/>
      <c r="SQG324" s="298"/>
      <c r="SQH324" s="298"/>
      <c r="SQI324" s="298"/>
      <c r="SQJ324" s="298"/>
      <c r="SQK324" s="298"/>
      <c r="SQL324" s="298"/>
      <c r="SQM324" s="298"/>
      <c r="SQN324" s="298"/>
      <c r="SQO324" s="298"/>
      <c r="SQP324" s="298"/>
      <c r="SQQ324" s="298"/>
      <c r="SQR324" s="298"/>
      <c r="SQS324" s="298"/>
      <c r="SQT324" s="298"/>
      <c r="SQU324" s="298"/>
      <c r="SQV324" s="298"/>
      <c r="SQW324" s="298"/>
      <c r="SQX324" s="298"/>
      <c r="SQY324" s="298"/>
      <c r="SQZ324" s="298"/>
      <c r="SRA324" s="298"/>
      <c r="SRB324" s="298"/>
      <c r="SRC324" s="298"/>
      <c r="SRD324" s="298"/>
      <c r="SRE324" s="298"/>
      <c r="SRF324" s="298"/>
      <c r="SRG324" s="298"/>
      <c r="SRH324" s="298"/>
      <c r="SRI324" s="298"/>
      <c r="SRJ324" s="298"/>
      <c r="SRK324" s="298"/>
      <c r="SRL324" s="298"/>
      <c r="SRM324" s="298"/>
      <c r="SRN324" s="298"/>
      <c r="SRO324" s="298"/>
      <c r="SRP324" s="298"/>
      <c r="SRQ324" s="298"/>
      <c r="SRR324" s="298"/>
      <c r="SRS324" s="298"/>
      <c r="SRT324" s="298"/>
      <c r="SRU324" s="298"/>
      <c r="SRV324" s="298"/>
      <c r="SRW324" s="298"/>
      <c r="SRX324" s="298"/>
      <c r="SRY324" s="298"/>
      <c r="SRZ324" s="298"/>
      <c r="SSA324" s="298"/>
      <c r="SSB324" s="298"/>
      <c r="SSC324" s="298"/>
      <c r="SSD324" s="298"/>
      <c r="SSE324" s="298"/>
      <c r="SSF324" s="298"/>
      <c r="SSG324" s="298"/>
      <c r="SSH324" s="298"/>
      <c r="SSI324" s="298"/>
      <c r="SSJ324" s="298"/>
      <c r="SSK324" s="298"/>
      <c r="SSL324" s="298"/>
      <c r="SSM324" s="298"/>
      <c r="SSN324" s="298"/>
      <c r="SSO324" s="298"/>
      <c r="SSP324" s="298"/>
      <c r="SSQ324" s="298"/>
      <c r="SSR324" s="298"/>
      <c r="SSS324" s="298"/>
      <c r="SST324" s="298"/>
      <c r="SSU324" s="298"/>
      <c r="SSV324" s="298"/>
      <c r="SSW324" s="298"/>
      <c r="SSX324" s="298"/>
      <c r="SSY324" s="298"/>
      <c r="SSZ324" s="298"/>
      <c r="STA324" s="298"/>
      <c r="STB324" s="298"/>
      <c r="STC324" s="298"/>
      <c r="STD324" s="298"/>
      <c r="STE324" s="298"/>
      <c r="STF324" s="298"/>
      <c r="STG324" s="298"/>
      <c r="STH324" s="298"/>
      <c r="STI324" s="298"/>
      <c r="STJ324" s="298"/>
      <c r="STK324" s="298"/>
      <c r="STL324" s="298"/>
      <c r="STM324" s="298"/>
      <c r="STN324" s="298"/>
      <c r="STO324" s="298"/>
      <c r="STP324" s="298"/>
      <c r="STQ324" s="298"/>
      <c r="STR324" s="298"/>
      <c r="STS324" s="298"/>
      <c r="STT324" s="298"/>
      <c r="STU324" s="298"/>
      <c r="STV324" s="298"/>
      <c r="STW324" s="298"/>
      <c r="STX324" s="298"/>
      <c r="STY324" s="298"/>
      <c r="STZ324" s="298"/>
      <c r="SUA324" s="298"/>
      <c r="SUB324" s="298"/>
      <c r="SUC324" s="298"/>
      <c r="SUD324" s="298"/>
      <c r="SUE324" s="298"/>
      <c r="SUF324" s="298"/>
      <c r="SUG324" s="298"/>
      <c r="SUH324" s="298"/>
      <c r="SUI324" s="298"/>
      <c r="SUJ324" s="298"/>
      <c r="SUK324" s="298"/>
      <c r="SUL324" s="298"/>
      <c r="SUM324" s="298"/>
      <c r="SUN324" s="298"/>
      <c r="SUO324" s="298"/>
      <c r="SUP324" s="298"/>
      <c r="SUQ324" s="298"/>
      <c r="SUR324" s="298"/>
      <c r="SUS324" s="298"/>
      <c r="SUT324" s="298"/>
      <c r="SUU324" s="298"/>
      <c r="SUV324" s="298"/>
      <c r="SUW324" s="298"/>
      <c r="SUX324" s="298"/>
      <c r="SUY324" s="298"/>
      <c r="SUZ324" s="298"/>
      <c r="SVA324" s="298"/>
      <c r="SVB324" s="298"/>
      <c r="SVC324" s="298"/>
      <c r="SVD324" s="298"/>
      <c r="SVE324" s="298"/>
      <c r="SVF324" s="298"/>
      <c r="SVG324" s="298"/>
      <c r="SVH324" s="298"/>
      <c r="SVI324" s="298"/>
      <c r="SVJ324" s="298"/>
      <c r="SVK324" s="298"/>
      <c r="SVL324" s="298"/>
      <c r="SVM324" s="298"/>
      <c r="SVN324" s="298"/>
      <c r="SVO324" s="298"/>
      <c r="SVP324" s="298"/>
      <c r="SVQ324" s="298"/>
      <c r="SVR324" s="298"/>
      <c r="SVS324" s="298"/>
      <c r="SVT324" s="298"/>
      <c r="SVU324" s="298"/>
      <c r="SVV324" s="298"/>
      <c r="SVW324" s="298"/>
      <c r="SVX324" s="298"/>
      <c r="SVY324" s="298"/>
      <c r="SVZ324" s="298"/>
      <c r="SWA324" s="298"/>
      <c r="SWB324" s="298"/>
      <c r="SWC324" s="298"/>
      <c r="SWD324" s="298"/>
      <c r="SWE324" s="298"/>
      <c r="SWF324" s="298"/>
      <c r="SWG324" s="298"/>
      <c r="SWH324" s="298"/>
      <c r="SWI324" s="298"/>
      <c r="SWJ324" s="298"/>
      <c r="SWK324" s="298"/>
      <c r="SWL324" s="298"/>
      <c r="SWM324" s="298"/>
      <c r="SWN324" s="298"/>
      <c r="SWO324" s="298"/>
      <c r="SWP324" s="298"/>
      <c r="SWQ324" s="298"/>
      <c r="SWR324" s="298"/>
      <c r="SWS324" s="298"/>
      <c r="SWT324" s="298"/>
      <c r="SWU324" s="298"/>
      <c r="SWV324" s="298"/>
      <c r="SWW324" s="298"/>
      <c r="SWX324" s="298"/>
      <c r="SWY324" s="298"/>
      <c r="SWZ324" s="298"/>
      <c r="SXA324" s="298"/>
      <c r="SXB324" s="298"/>
      <c r="SXC324" s="298"/>
      <c r="SXD324" s="298"/>
      <c r="SXE324" s="298"/>
      <c r="SXF324" s="298"/>
      <c r="SXG324" s="298"/>
      <c r="SXH324" s="298"/>
      <c r="SXI324" s="298"/>
      <c r="SXJ324" s="298"/>
      <c r="SXK324" s="298"/>
      <c r="SXL324" s="298"/>
      <c r="SXM324" s="298"/>
      <c r="SXN324" s="298"/>
      <c r="SXO324" s="298"/>
      <c r="SXP324" s="298"/>
      <c r="SXQ324" s="298"/>
      <c r="SXR324" s="298"/>
      <c r="SXS324" s="298"/>
      <c r="SXT324" s="298"/>
      <c r="SXU324" s="298"/>
      <c r="SXV324" s="298"/>
      <c r="SXW324" s="298"/>
      <c r="SXX324" s="298"/>
      <c r="SXY324" s="298"/>
      <c r="SXZ324" s="298"/>
      <c r="SYA324" s="298"/>
      <c r="SYB324" s="298"/>
      <c r="SYC324" s="298"/>
      <c r="SYD324" s="298"/>
      <c r="SYE324" s="298"/>
      <c r="SYF324" s="298"/>
      <c r="SYG324" s="298"/>
      <c r="SYH324" s="298"/>
      <c r="SYI324" s="298"/>
      <c r="SYJ324" s="298"/>
      <c r="SYK324" s="298"/>
      <c r="SYL324" s="298"/>
      <c r="SYM324" s="298"/>
      <c r="SYN324" s="298"/>
      <c r="SYO324" s="298"/>
      <c r="SYP324" s="298"/>
      <c r="SYQ324" s="298"/>
      <c r="SYR324" s="298"/>
      <c r="SYS324" s="298"/>
      <c r="SYT324" s="298"/>
      <c r="SYU324" s="298"/>
      <c r="SYV324" s="298"/>
      <c r="SYW324" s="298"/>
      <c r="SYX324" s="298"/>
      <c r="SYY324" s="298"/>
      <c r="SYZ324" s="298"/>
      <c r="SZA324" s="298"/>
      <c r="SZB324" s="298"/>
      <c r="SZC324" s="298"/>
      <c r="SZD324" s="298"/>
      <c r="SZE324" s="298"/>
      <c r="SZF324" s="298"/>
      <c r="SZG324" s="298"/>
      <c r="SZH324" s="298"/>
      <c r="SZI324" s="298"/>
      <c r="SZJ324" s="298"/>
      <c r="SZK324" s="298"/>
      <c r="SZL324" s="298"/>
      <c r="SZM324" s="298"/>
      <c r="SZN324" s="298"/>
      <c r="SZO324" s="298"/>
      <c r="SZP324" s="298"/>
      <c r="SZQ324" s="298"/>
      <c r="SZR324" s="298"/>
      <c r="SZS324" s="298"/>
      <c r="SZT324" s="298"/>
      <c r="SZU324" s="298"/>
      <c r="SZV324" s="298"/>
      <c r="SZW324" s="298"/>
      <c r="SZX324" s="298"/>
      <c r="SZY324" s="298"/>
      <c r="SZZ324" s="298"/>
      <c r="TAA324" s="298"/>
      <c r="TAB324" s="298"/>
      <c r="TAC324" s="298"/>
      <c r="TAD324" s="298"/>
      <c r="TAE324" s="298"/>
      <c r="TAF324" s="298"/>
      <c r="TAG324" s="298"/>
      <c r="TAH324" s="298"/>
      <c r="TAI324" s="298"/>
      <c r="TAJ324" s="298"/>
      <c r="TAK324" s="298"/>
      <c r="TAL324" s="298"/>
      <c r="TAM324" s="298"/>
      <c r="TAN324" s="298"/>
      <c r="TAO324" s="298"/>
      <c r="TAP324" s="298"/>
      <c r="TAQ324" s="298"/>
      <c r="TAR324" s="298"/>
      <c r="TAS324" s="298"/>
      <c r="TAT324" s="298"/>
      <c r="TAU324" s="298"/>
      <c r="TAV324" s="298"/>
      <c r="TAW324" s="298"/>
      <c r="TAX324" s="298"/>
      <c r="TAY324" s="298"/>
      <c r="TAZ324" s="298"/>
      <c r="TBA324" s="298"/>
      <c r="TBB324" s="298"/>
      <c r="TBC324" s="298"/>
      <c r="TBD324" s="298"/>
      <c r="TBE324" s="298"/>
      <c r="TBF324" s="298"/>
      <c r="TBG324" s="298"/>
      <c r="TBH324" s="298"/>
      <c r="TBI324" s="298"/>
      <c r="TBJ324" s="298"/>
      <c r="TBK324" s="298"/>
      <c r="TBL324" s="298"/>
      <c r="TBM324" s="298"/>
      <c r="TBN324" s="298"/>
      <c r="TBO324" s="298"/>
      <c r="TBP324" s="298"/>
      <c r="TBQ324" s="298"/>
      <c r="TBR324" s="298"/>
      <c r="TBS324" s="298"/>
      <c r="TBT324" s="298"/>
      <c r="TBU324" s="298"/>
      <c r="TBV324" s="298"/>
      <c r="TBW324" s="298"/>
      <c r="TBX324" s="298"/>
      <c r="TBY324" s="298"/>
      <c r="TBZ324" s="298"/>
      <c r="TCA324" s="298"/>
      <c r="TCB324" s="298"/>
      <c r="TCC324" s="298"/>
      <c r="TCD324" s="298"/>
      <c r="TCE324" s="298"/>
      <c r="TCF324" s="298"/>
      <c r="TCG324" s="298"/>
      <c r="TCH324" s="298"/>
      <c r="TCI324" s="298"/>
      <c r="TCJ324" s="298"/>
      <c r="TCK324" s="298"/>
      <c r="TCL324" s="298"/>
      <c r="TCM324" s="298"/>
      <c r="TCN324" s="298"/>
      <c r="TCO324" s="298"/>
      <c r="TCP324" s="298"/>
      <c r="TCQ324" s="298"/>
      <c r="TCR324" s="298"/>
      <c r="TCS324" s="298"/>
      <c r="TCT324" s="298"/>
      <c r="TCU324" s="298"/>
      <c r="TCV324" s="298"/>
      <c r="TCW324" s="298"/>
      <c r="TCX324" s="298"/>
      <c r="TCY324" s="298"/>
      <c r="TCZ324" s="298"/>
      <c r="TDA324" s="298"/>
      <c r="TDB324" s="298"/>
      <c r="TDC324" s="298"/>
      <c r="TDD324" s="298"/>
      <c r="TDE324" s="298"/>
      <c r="TDF324" s="298"/>
      <c r="TDG324" s="298"/>
      <c r="TDH324" s="298"/>
      <c r="TDI324" s="298"/>
      <c r="TDJ324" s="298"/>
      <c r="TDK324" s="298"/>
      <c r="TDL324" s="298"/>
      <c r="TDM324" s="298"/>
      <c r="TDN324" s="298"/>
      <c r="TDO324" s="298"/>
      <c r="TDP324" s="298"/>
      <c r="TDQ324" s="298"/>
      <c r="TDR324" s="298"/>
      <c r="TDS324" s="298"/>
      <c r="TDT324" s="298"/>
      <c r="TDU324" s="298"/>
      <c r="TDV324" s="298"/>
      <c r="TDW324" s="298"/>
      <c r="TDX324" s="298"/>
      <c r="TDY324" s="298"/>
      <c r="TDZ324" s="298"/>
      <c r="TEA324" s="298"/>
      <c r="TEB324" s="298"/>
      <c r="TEC324" s="298"/>
      <c r="TED324" s="298"/>
      <c r="TEE324" s="298"/>
      <c r="TEF324" s="298"/>
      <c r="TEG324" s="298"/>
      <c r="TEH324" s="298"/>
      <c r="TEI324" s="298"/>
      <c r="TEJ324" s="298"/>
      <c r="TEK324" s="298"/>
      <c r="TEL324" s="298"/>
      <c r="TEM324" s="298"/>
      <c r="TEN324" s="298"/>
      <c r="TEO324" s="298"/>
      <c r="TEP324" s="298"/>
      <c r="TEQ324" s="298"/>
      <c r="TER324" s="298"/>
      <c r="TES324" s="298"/>
      <c r="TET324" s="298"/>
      <c r="TEU324" s="298"/>
      <c r="TEV324" s="298"/>
      <c r="TEW324" s="298"/>
      <c r="TEX324" s="298"/>
      <c r="TEY324" s="298"/>
      <c r="TEZ324" s="298"/>
      <c r="TFA324" s="298"/>
      <c r="TFB324" s="298"/>
      <c r="TFC324" s="298"/>
      <c r="TFD324" s="298"/>
      <c r="TFE324" s="298"/>
      <c r="TFF324" s="298"/>
      <c r="TFG324" s="298"/>
      <c r="TFH324" s="298"/>
      <c r="TFI324" s="298"/>
      <c r="TFJ324" s="298"/>
      <c r="TFK324" s="298"/>
      <c r="TFL324" s="298"/>
      <c r="TFM324" s="298"/>
      <c r="TFN324" s="298"/>
      <c r="TFO324" s="298"/>
      <c r="TFP324" s="298"/>
      <c r="TFQ324" s="298"/>
      <c r="TFR324" s="298"/>
      <c r="TFS324" s="298"/>
      <c r="TFT324" s="298"/>
      <c r="TFU324" s="298"/>
      <c r="TFV324" s="298"/>
      <c r="TFW324" s="298"/>
      <c r="TFX324" s="298"/>
      <c r="TFY324" s="298"/>
      <c r="TFZ324" s="298"/>
      <c r="TGA324" s="298"/>
      <c r="TGB324" s="298"/>
      <c r="TGC324" s="298"/>
      <c r="TGD324" s="298"/>
      <c r="TGE324" s="298"/>
      <c r="TGF324" s="298"/>
      <c r="TGG324" s="298"/>
      <c r="TGH324" s="298"/>
      <c r="TGI324" s="298"/>
      <c r="TGJ324" s="298"/>
      <c r="TGK324" s="298"/>
      <c r="TGL324" s="298"/>
      <c r="TGM324" s="298"/>
      <c r="TGN324" s="298"/>
      <c r="TGO324" s="298"/>
      <c r="TGP324" s="298"/>
      <c r="TGQ324" s="298"/>
      <c r="TGR324" s="298"/>
      <c r="TGS324" s="298"/>
      <c r="TGT324" s="298"/>
      <c r="TGU324" s="298"/>
      <c r="TGV324" s="298"/>
      <c r="TGW324" s="298"/>
      <c r="TGX324" s="298"/>
      <c r="TGY324" s="298"/>
      <c r="TGZ324" s="298"/>
      <c r="THA324" s="298"/>
      <c r="THB324" s="298"/>
      <c r="THC324" s="298"/>
      <c r="THD324" s="298"/>
      <c r="THE324" s="298"/>
      <c r="THF324" s="298"/>
      <c r="THG324" s="298"/>
      <c r="THH324" s="298"/>
      <c r="THI324" s="298"/>
      <c r="THJ324" s="298"/>
      <c r="THK324" s="298"/>
      <c r="THL324" s="298"/>
      <c r="THM324" s="298"/>
      <c r="THN324" s="298"/>
      <c r="THO324" s="298"/>
      <c r="THP324" s="298"/>
      <c r="THQ324" s="298"/>
      <c r="THR324" s="298"/>
      <c r="THS324" s="298"/>
      <c r="THT324" s="298"/>
      <c r="THU324" s="298"/>
      <c r="THV324" s="298"/>
      <c r="THW324" s="298"/>
      <c r="THX324" s="298"/>
      <c r="THY324" s="298"/>
      <c r="THZ324" s="298"/>
      <c r="TIA324" s="298"/>
      <c r="TIB324" s="298"/>
      <c r="TIC324" s="298"/>
      <c r="TID324" s="298"/>
      <c r="TIE324" s="298"/>
      <c r="TIF324" s="298"/>
      <c r="TIG324" s="298"/>
      <c r="TIH324" s="298"/>
      <c r="TII324" s="298"/>
      <c r="TIJ324" s="298"/>
      <c r="TIK324" s="298"/>
      <c r="TIL324" s="298"/>
      <c r="TIM324" s="298"/>
      <c r="TIN324" s="298"/>
      <c r="TIO324" s="298"/>
      <c r="TIP324" s="298"/>
      <c r="TIQ324" s="298"/>
      <c r="TIR324" s="298"/>
      <c r="TIS324" s="298"/>
      <c r="TIT324" s="298"/>
      <c r="TIU324" s="298"/>
      <c r="TIV324" s="298"/>
      <c r="TIW324" s="298"/>
      <c r="TIX324" s="298"/>
      <c r="TIY324" s="298"/>
      <c r="TIZ324" s="298"/>
      <c r="TJA324" s="298"/>
      <c r="TJB324" s="298"/>
      <c r="TJC324" s="298"/>
      <c r="TJD324" s="298"/>
      <c r="TJE324" s="298"/>
      <c r="TJF324" s="298"/>
      <c r="TJG324" s="298"/>
      <c r="TJH324" s="298"/>
      <c r="TJI324" s="298"/>
      <c r="TJJ324" s="298"/>
      <c r="TJK324" s="298"/>
      <c r="TJL324" s="298"/>
      <c r="TJM324" s="298"/>
      <c r="TJN324" s="298"/>
      <c r="TJO324" s="298"/>
      <c r="TJP324" s="298"/>
      <c r="TJQ324" s="298"/>
      <c r="TJR324" s="298"/>
      <c r="TJS324" s="298"/>
      <c r="TJT324" s="298"/>
      <c r="TJU324" s="298"/>
      <c r="TJV324" s="298"/>
      <c r="TJW324" s="298"/>
      <c r="TJX324" s="298"/>
      <c r="TJY324" s="298"/>
      <c r="TJZ324" s="298"/>
      <c r="TKA324" s="298"/>
      <c r="TKB324" s="298"/>
      <c r="TKC324" s="298"/>
      <c r="TKD324" s="298"/>
      <c r="TKE324" s="298"/>
      <c r="TKF324" s="298"/>
      <c r="TKG324" s="298"/>
      <c r="TKH324" s="298"/>
      <c r="TKI324" s="298"/>
      <c r="TKJ324" s="298"/>
      <c r="TKK324" s="298"/>
      <c r="TKL324" s="298"/>
      <c r="TKM324" s="298"/>
      <c r="TKN324" s="298"/>
      <c r="TKO324" s="298"/>
      <c r="TKP324" s="298"/>
      <c r="TKQ324" s="298"/>
      <c r="TKR324" s="298"/>
      <c r="TKS324" s="298"/>
      <c r="TKT324" s="298"/>
      <c r="TKU324" s="298"/>
      <c r="TKV324" s="298"/>
      <c r="TKW324" s="298"/>
      <c r="TKX324" s="298"/>
      <c r="TKY324" s="298"/>
      <c r="TKZ324" s="298"/>
      <c r="TLA324" s="298"/>
      <c r="TLB324" s="298"/>
      <c r="TLC324" s="298"/>
      <c r="TLD324" s="298"/>
      <c r="TLE324" s="298"/>
      <c r="TLF324" s="298"/>
      <c r="TLG324" s="298"/>
      <c r="TLH324" s="298"/>
      <c r="TLI324" s="298"/>
      <c r="TLJ324" s="298"/>
      <c r="TLK324" s="298"/>
      <c r="TLL324" s="298"/>
      <c r="TLM324" s="298"/>
      <c r="TLN324" s="298"/>
      <c r="TLO324" s="298"/>
      <c r="TLP324" s="298"/>
      <c r="TLQ324" s="298"/>
      <c r="TLR324" s="298"/>
      <c r="TLS324" s="298"/>
      <c r="TLT324" s="298"/>
      <c r="TLU324" s="298"/>
      <c r="TLV324" s="298"/>
      <c r="TLW324" s="298"/>
      <c r="TLX324" s="298"/>
      <c r="TLY324" s="298"/>
      <c r="TLZ324" s="298"/>
      <c r="TMA324" s="298"/>
      <c r="TMB324" s="298"/>
      <c r="TMC324" s="298"/>
      <c r="TMD324" s="298"/>
      <c r="TME324" s="298"/>
      <c r="TMF324" s="298"/>
      <c r="TMG324" s="298"/>
      <c r="TMH324" s="298"/>
      <c r="TMI324" s="298"/>
      <c r="TMJ324" s="298"/>
      <c r="TMK324" s="298"/>
      <c r="TML324" s="298"/>
      <c r="TMM324" s="298"/>
      <c r="TMN324" s="298"/>
      <c r="TMO324" s="298"/>
      <c r="TMP324" s="298"/>
      <c r="TMQ324" s="298"/>
      <c r="TMR324" s="298"/>
      <c r="TMS324" s="298"/>
      <c r="TMT324" s="298"/>
      <c r="TMU324" s="298"/>
      <c r="TMV324" s="298"/>
      <c r="TMW324" s="298"/>
      <c r="TMX324" s="298"/>
      <c r="TMY324" s="298"/>
      <c r="TMZ324" s="298"/>
      <c r="TNA324" s="298"/>
      <c r="TNB324" s="298"/>
      <c r="TNC324" s="298"/>
      <c r="TND324" s="298"/>
      <c r="TNE324" s="298"/>
      <c r="TNF324" s="298"/>
      <c r="TNG324" s="298"/>
      <c r="TNH324" s="298"/>
      <c r="TNI324" s="298"/>
      <c r="TNJ324" s="298"/>
      <c r="TNK324" s="298"/>
      <c r="TNL324" s="298"/>
      <c r="TNM324" s="298"/>
      <c r="TNN324" s="298"/>
      <c r="TNO324" s="298"/>
      <c r="TNP324" s="298"/>
      <c r="TNQ324" s="298"/>
      <c r="TNR324" s="298"/>
      <c r="TNS324" s="298"/>
      <c r="TNT324" s="298"/>
      <c r="TNU324" s="298"/>
      <c r="TNV324" s="298"/>
      <c r="TNW324" s="298"/>
      <c r="TNX324" s="298"/>
      <c r="TNY324" s="298"/>
      <c r="TNZ324" s="298"/>
      <c r="TOA324" s="298"/>
      <c r="TOB324" s="298"/>
      <c r="TOC324" s="298"/>
      <c r="TOD324" s="298"/>
      <c r="TOE324" s="298"/>
      <c r="TOF324" s="298"/>
      <c r="TOG324" s="298"/>
      <c r="TOH324" s="298"/>
      <c r="TOI324" s="298"/>
      <c r="TOJ324" s="298"/>
      <c r="TOK324" s="298"/>
      <c r="TOL324" s="298"/>
      <c r="TOM324" s="298"/>
      <c r="TON324" s="298"/>
      <c r="TOO324" s="298"/>
      <c r="TOP324" s="298"/>
      <c r="TOQ324" s="298"/>
      <c r="TOR324" s="298"/>
      <c r="TOS324" s="298"/>
      <c r="TOT324" s="298"/>
      <c r="TOU324" s="298"/>
      <c r="TOV324" s="298"/>
      <c r="TOW324" s="298"/>
      <c r="TOX324" s="298"/>
      <c r="TOY324" s="298"/>
      <c r="TOZ324" s="298"/>
      <c r="TPA324" s="298"/>
      <c r="TPB324" s="298"/>
      <c r="TPC324" s="298"/>
      <c r="TPD324" s="298"/>
      <c r="TPE324" s="298"/>
      <c r="TPF324" s="298"/>
      <c r="TPG324" s="298"/>
      <c r="TPH324" s="298"/>
      <c r="TPI324" s="298"/>
      <c r="TPJ324" s="298"/>
      <c r="TPK324" s="298"/>
      <c r="TPL324" s="298"/>
      <c r="TPM324" s="298"/>
      <c r="TPN324" s="298"/>
      <c r="TPO324" s="298"/>
      <c r="TPP324" s="298"/>
      <c r="TPQ324" s="298"/>
      <c r="TPR324" s="298"/>
      <c r="TPS324" s="298"/>
      <c r="TPT324" s="298"/>
      <c r="TPU324" s="298"/>
      <c r="TPV324" s="298"/>
      <c r="TPW324" s="298"/>
      <c r="TPX324" s="298"/>
      <c r="TPY324" s="298"/>
      <c r="TPZ324" s="298"/>
      <c r="TQA324" s="298"/>
      <c r="TQB324" s="298"/>
      <c r="TQC324" s="298"/>
      <c r="TQD324" s="298"/>
      <c r="TQE324" s="298"/>
      <c r="TQF324" s="298"/>
      <c r="TQG324" s="298"/>
      <c r="TQH324" s="298"/>
      <c r="TQI324" s="298"/>
      <c r="TQJ324" s="298"/>
      <c r="TQK324" s="298"/>
      <c r="TQL324" s="298"/>
      <c r="TQM324" s="298"/>
      <c r="TQN324" s="298"/>
      <c r="TQO324" s="298"/>
      <c r="TQP324" s="298"/>
      <c r="TQQ324" s="298"/>
      <c r="TQR324" s="298"/>
      <c r="TQS324" s="298"/>
      <c r="TQT324" s="298"/>
      <c r="TQU324" s="298"/>
      <c r="TQV324" s="298"/>
      <c r="TQW324" s="298"/>
      <c r="TQX324" s="298"/>
      <c r="TQY324" s="298"/>
      <c r="TQZ324" s="298"/>
      <c r="TRA324" s="298"/>
      <c r="TRB324" s="298"/>
      <c r="TRC324" s="298"/>
      <c r="TRD324" s="298"/>
      <c r="TRE324" s="298"/>
      <c r="TRF324" s="298"/>
      <c r="TRG324" s="298"/>
      <c r="TRH324" s="298"/>
      <c r="TRI324" s="298"/>
      <c r="TRJ324" s="298"/>
      <c r="TRK324" s="298"/>
      <c r="TRL324" s="298"/>
      <c r="TRM324" s="298"/>
      <c r="TRN324" s="298"/>
      <c r="TRO324" s="298"/>
      <c r="TRP324" s="298"/>
      <c r="TRQ324" s="298"/>
      <c r="TRR324" s="298"/>
      <c r="TRS324" s="298"/>
      <c r="TRT324" s="298"/>
      <c r="TRU324" s="298"/>
      <c r="TRV324" s="298"/>
      <c r="TRW324" s="298"/>
      <c r="TRX324" s="298"/>
      <c r="TRY324" s="298"/>
      <c r="TRZ324" s="298"/>
      <c r="TSA324" s="298"/>
      <c r="TSB324" s="298"/>
      <c r="TSC324" s="298"/>
      <c r="TSD324" s="298"/>
      <c r="TSE324" s="298"/>
      <c r="TSF324" s="298"/>
      <c r="TSG324" s="298"/>
      <c r="TSH324" s="298"/>
      <c r="TSI324" s="298"/>
      <c r="TSJ324" s="298"/>
      <c r="TSK324" s="298"/>
      <c r="TSL324" s="298"/>
      <c r="TSM324" s="298"/>
      <c r="TSN324" s="298"/>
      <c r="TSO324" s="298"/>
      <c r="TSP324" s="298"/>
      <c r="TSQ324" s="298"/>
      <c r="TSR324" s="298"/>
      <c r="TSS324" s="298"/>
      <c r="TST324" s="298"/>
      <c r="TSU324" s="298"/>
      <c r="TSV324" s="298"/>
      <c r="TSW324" s="298"/>
      <c r="TSX324" s="298"/>
      <c r="TSY324" s="298"/>
      <c r="TSZ324" s="298"/>
      <c r="TTA324" s="298"/>
      <c r="TTB324" s="298"/>
      <c r="TTC324" s="298"/>
      <c r="TTD324" s="298"/>
      <c r="TTE324" s="298"/>
      <c r="TTF324" s="298"/>
      <c r="TTG324" s="298"/>
      <c r="TTH324" s="298"/>
      <c r="TTI324" s="298"/>
      <c r="TTJ324" s="298"/>
      <c r="TTK324" s="298"/>
      <c r="TTL324" s="298"/>
      <c r="TTM324" s="298"/>
      <c r="TTN324" s="298"/>
      <c r="TTO324" s="298"/>
      <c r="TTP324" s="298"/>
      <c r="TTQ324" s="298"/>
      <c r="TTR324" s="298"/>
      <c r="TTS324" s="298"/>
      <c r="TTT324" s="298"/>
      <c r="TTU324" s="298"/>
      <c r="TTV324" s="298"/>
      <c r="TTW324" s="298"/>
      <c r="TTX324" s="298"/>
      <c r="TTY324" s="298"/>
      <c r="TTZ324" s="298"/>
      <c r="TUA324" s="298"/>
      <c r="TUB324" s="298"/>
      <c r="TUC324" s="298"/>
      <c r="TUD324" s="298"/>
      <c r="TUE324" s="298"/>
      <c r="TUF324" s="298"/>
      <c r="TUG324" s="298"/>
      <c r="TUH324" s="298"/>
      <c r="TUI324" s="298"/>
      <c r="TUJ324" s="298"/>
      <c r="TUK324" s="298"/>
      <c r="TUL324" s="298"/>
      <c r="TUM324" s="298"/>
      <c r="TUN324" s="298"/>
      <c r="TUO324" s="298"/>
      <c r="TUP324" s="298"/>
      <c r="TUQ324" s="298"/>
      <c r="TUR324" s="298"/>
      <c r="TUS324" s="298"/>
      <c r="TUT324" s="298"/>
      <c r="TUU324" s="298"/>
      <c r="TUV324" s="298"/>
      <c r="TUW324" s="298"/>
      <c r="TUX324" s="298"/>
      <c r="TUY324" s="298"/>
      <c r="TUZ324" s="298"/>
      <c r="TVA324" s="298"/>
      <c r="TVB324" s="298"/>
      <c r="TVC324" s="298"/>
      <c r="TVD324" s="298"/>
      <c r="TVE324" s="298"/>
      <c r="TVF324" s="298"/>
      <c r="TVG324" s="298"/>
      <c r="TVH324" s="298"/>
      <c r="TVI324" s="298"/>
      <c r="TVJ324" s="298"/>
      <c r="TVK324" s="298"/>
      <c r="TVL324" s="298"/>
      <c r="TVM324" s="298"/>
      <c r="TVN324" s="298"/>
      <c r="TVO324" s="298"/>
      <c r="TVP324" s="298"/>
      <c r="TVQ324" s="298"/>
      <c r="TVR324" s="298"/>
      <c r="TVS324" s="298"/>
      <c r="TVT324" s="298"/>
      <c r="TVU324" s="298"/>
      <c r="TVV324" s="298"/>
      <c r="TVW324" s="298"/>
      <c r="TVX324" s="298"/>
      <c r="TVY324" s="298"/>
      <c r="TVZ324" s="298"/>
      <c r="TWA324" s="298"/>
      <c r="TWB324" s="298"/>
      <c r="TWC324" s="298"/>
      <c r="TWD324" s="298"/>
      <c r="TWE324" s="298"/>
      <c r="TWF324" s="298"/>
      <c r="TWG324" s="298"/>
      <c r="TWH324" s="298"/>
      <c r="TWI324" s="298"/>
      <c r="TWJ324" s="298"/>
      <c r="TWK324" s="298"/>
      <c r="TWL324" s="298"/>
      <c r="TWM324" s="298"/>
      <c r="TWN324" s="298"/>
      <c r="TWO324" s="298"/>
      <c r="TWP324" s="298"/>
      <c r="TWQ324" s="298"/>
      <c r="TWR324" s="298"/>
      <c r="TWS324" s="298"/>
      <c r="TWT324" s="298"/>
      <c r="TWU324" s="298"/>
      <c r="TWV324" s="298"/>
      <c r="TWW324" s="298"/>
      <c r="TWX324" s="298"/>
      <c r="TWY324" s="298"/>
      <c r="TWZ324" s="298"/>
      <c r="TXA324" s="298"/>
      <c r="TXB324" s="298"/>
      <c r="TXC324" s="298"/>
      <c r="TXD324" s="298"/>
      <c r="TXE324" s="298"/>
      <c r="TXF324" s="298"/>
      <c r="TXG324" s="298"/>
      <c r="TXH324" s="298"/>
      <c r="TXI324" s="298"/>
      <c r="TXJ324" s="298"/>
      <c r="TXK324" s="298"/>
      <c r="TXL324" s="298"/>
      <c r="TXM324" s="298"/>
      <c r="TXN324" s="298"/>
      <c r="TXO324" s="298"/>
      <c r="TXP324" s="298"/>
      <c r="TXQ324" s="298"/>
      <c r="TXR324" s="298"/>
      <c r="TXS324" s="298"/>
      <c r="TXT324" s="298"/>
      <c r="TXU324" s="298"/>
      <c r="TXV324" s="298"/>
      <c r="TXW324" s="298"/>
      <c r="TXX324" s="298"/>
      <c r="TXY324" s="298"/>
      <c r="TXZ324" s="298"/>
      <c r="TYA324" s="298"/>
      <c r="TYB324" s="298"/>
      <c r="TYC324" s="298"/>
      <c r="TYD324" s="298"/>
      <c r="TYE324" s="298"/>
      <c r="TYF324" s="298"/>
      <c r="TYG324" s="298"/>
      <c r="TYH324" s="298"/>
      <c r="TYI324" s="298"/>
      <c r="TYJ324" s="298"/>
      <c r="TYK324" s="298"/>
      <c r="TYL324" s="298"/>
      <c r="TYM324" s="298"/>
      <c r="TYN324" s="298"/>
      <c r="TYO324" s="298"/>
      <c r="TYP324" s="298"/>
      <c r="TYQ324" s="298"/>
      <c r="TYR324" s="298"/>
      <c r="TYS324" s="298"/>
      <c r="TYT324" s="298"/>
      <c r="TYU324" s="298"/>
      <c r="TYV324" s="298"/>
      <c r="TYW324" s="298"/>
      <c r="TYX324" s="298"/>
      <c r="TYY324" s="298"/>
      <c r="TYZ324" s="298"/>
      <c r="TZA324" s="298"/>
      <c r="TZB324" s="298"/>
      <c r="TZC324" s="298"/>
      <c r="TZD324" s="298"/>
      <c r="TZE324" s="298"/>
      <c r="TZF324" s="298"/>
      <c r="TZG324" s="298"/>
      <c r="TZH324" s="298"/>
      <c r="TZI324" s="298"/>
      <c r="TZJ324" s="298"/>
      <c r="TZK324" s="298"/>
      <c r="TZL324" s="298"/>
      <c r="TZM324" s="298"/>
      <c r="TZN324" s="298"/>
      <c r="TZO324" s="298"/>
      <c r="TZP324" s="298"/>
      <c r="TZQ324" s="298"/>
      <c r="TZR324" s="298"/>
      <c r="TZS324" s="298"/>
      <c r="TZT324" s="298"/>
      <c r="TZU324" s="298"/>
      <c r="TZV324" s="298"/>
      <c r="TZW324" s="298"/>
      <c r="TZX324" s="298"/>
      <c r="TZY324" s="298"/>
      <c r="TZZ324" s="298"/>
      <c r="UAA324" s="298"/>
      <c r="UAB324" s="298"/>
      <c r="UAC324" s="298"/>
      <c r="UAD324" s="298"/>
      <c r="UAE324" s="298"/>
      <c r="UAF324" s="298"/>
      <c r="UAG324" s="298"/>
      <c r="UAH324" s="298"/>
      <c r="UAI324" s="298"/>
      <c r="UAJ324" s="298"/>
      <c r="UAK324" s="298"/>
      <c r="UAL324" s="298"/>
      <c r="UAM324" s="298"/>
      <c r="UAN324" s="298"/>
      <c r="UAO324" s="298"/>
      <c r="UAP324" s="298"/>
      <c r="UAQ324" s="298"/>
      <c r="UAR324" s="298"/>
      <c r="UAS324" s="298"/>
      <c r="UAT324" s="298"/>
      <c r="UAU324" s="298"/>
      <c r="UAV324" s="298"/>
      <c r="UAW324" s="298"/>
      <c r="UAX324" s="298"/>
      <c r="UAY324" s="298"/>
      <c r="UAZ324" s="298"/>
      <c r="UBA324" s="298"/>
      <c r="UBB324" s="298"/>
      <c r="UBC324" s="298"/>
      <c r="UBD324" s="298"/>
      <c r="UBE324" s="298"/>
      <c r="UBF324" s="298"/>
      <c r="UBG324" s="298"/>
      <c r="UBH324" s="298"/>
      <c r="UBI324" s="298"/>
      <c r="UBJ324" s="298"/>
      <c r="UBK324" s="298"/>
      <c r="UBL324" s="298"/>
      <c r="UBM324" s="298"/>
      <c r="UBN324" s="298"/>
      <c r="UBO324" s="298"/>
      <c r="UBP324" s="298"/>
      <c r="UBQ324" s="298"/>
      <c r="UBR324" s="298"/>
      <c r="UBS324" s="298"/>
      <c r="UBT324" s="298"/>
      <c r="UBU324" s="298"/>
      <c r="UBV324" s="298"/>
      <c r="UBW324" s="298"/>
      <c r="UBX324" s="298"/>
      <c r="UBY324" s="298"/>
      <c r="UBZ324" s="298"/>
      <c r="UCA324" s="298"/>
      <c r="UCB324" s="298"/>
      <c r="UCC324" s="298"/>
      <c r="UCD324" s="298"/>
      <c r="UCE324" s="298"/>
      <c r="UCF324" s="298"/>
      <c r="UCG324" s="298"/>
      <c r="UCH324" s="298"/>
      <c r="UCI324" s="298"/>
      <c r="UCJ324" s="298"/>
      <c r="UCK324" s="298"/>
      <c r="UCL324" s="298"/>
      <c r="UCM324" s="298"/>
      <c r="UCN324" s="298"/>
      <c r="UCO324" s="298"/>
      <c r="UCP324" s="298"/>
      <c r="UCQ324" s="298"/>
      <c r="UCR324" s="298"/>
      <c r="UCS324" s="298"/>
      <c r="UCT324" s="298"/>
      <c r="UCU324" s="298"/>
      <c r="UCV324" s="298"/>
      <c r="UCW324" s="298"/>
      <c r="UCX324" s="298"/>
      <c r="UCY324" s="298"/>
      <c r="UCZ324" s="298"/>
      <c r="UDA324" s="298"/>
      <c r="UDB324" s="298"/>
      <c r="UDC324" s="298"/>
      <c r="UDD324" s="298"/>
      <c r="UDE324" s="298"/>
      <c r="UDF324" s="298"/>
      <c r="UDG324" s="298"/>
      <c r="UDH324" s="298"/>
      <c r="UDI324" s="298"/>
      <c r="UDJ324" s="298"/>
      <c r="UDK324" s="298"/>
      <c r="UDL324" s="298"/>
      <c r="UDM324" s="298"/>
      <c r="UDN324" s="298"/>
      <c r="UDO324" s="298"/>
      <c r="UDP324" s="298"/>
      <c r="UDQ324" s="298"/>
      <c r="UDR324" s="298"/>
      <c r="UDS324" s="298"/>
      <c r="UDT324" s="298"/>
      <c r="UDU324" s="298"/>
      <c r="UDV324" s="298"/>
      <c r="UDW324" s="298"/>
      <c r="UDX324" s="298"/>
      <c r="UDY324" s="298"/>
      <c r="UDZ324" s="298"/>
      <c r="UEA324" s="298"/>
      <c r="UEB324" s="298"/>
      <c r="UEC324" s="298"/>
      <c r="UED324" s="298"/>
      <c r="UEE324" s="298"/>
      <c r="UEF324" s="298"/>
      <c r="UEG324" s="298"/>
      <c r="UEH324" s="298"/>
      <c r="UEI324" s="298"/>
      <c r="UEJ324" s="298"/>
      <c r="UEK324" s="298"/>
      <c r="UEL324" s="298"/>
      <c r="UEM324" s="298"/>
      <c r="UEN324" s="298"/>
      <c r="UEO324" s="298"/>
      <c r="UEP324" s="298"/>
      <c r="UEQ324" s="298"/>
      <c r="UER324" s="298"/>
      <c r="UES324" s="298"/>
      <c r="UET324" s="298"/>
      <c r="UEU324" s="298"/>
      <c r="UEV324" s="298"/>
      <c r="UEW324" s="298"/>
      <c r="UEX324" s="298"/>
      <c r="UEY324" s="298"/>
      <c r="UEZ324" s="298"/>
      <c r="UFA324" s="298"/>
      <c r="UFB324" s="298"/>
      <c r="UFC324" s="298"/>
      <c r="UFD324" s="298"/>
      <c r="UFE324" s="298"/>
      <c r="UFF324" s="298"/>
      <c r="UFG324" s="298"/>
      <c r="UFH324" s="298"/>
      <c r="UFI324" s="298"/>
      <c r="UFJ324" s="298"/>
      <c r="UFK324" s="298"/>
      <c r="UFL324" s="298"/>
      <c r="UFM324" s="298"/>
      <c r="UFN324" s="298"/>
      <c r="UFO324" s="298"/>
      <c r="UFP324" s="298"/>
      <c r="UFQ324" s="298"/>
      <c r="UFR324" s="298"/>
      <c r="UFS324" s="298"/>
      <c r="UFT324" s="298"/>
      <c r="UFU324" s="298"/>
      <c r="UFV324" s="298"/>
      <c r="UFW324" s="298"/>
      <c r="UFX324" s="298"/>
      <c r="UFY324" s="298"/>
      <c r="UFZ324" s="298"/>
      <c r="UGA324" s="298"/>
      <c r="UGB324" s="298"/>
      <c r="UGC324" s="298"/>
      <c r="UGD324" s="298"/>
      <c r="UGE324" s="298"/>
      <c r="UGF324" s="298"/>
      <c r="UGG324" s="298"/>
      <c r="UGH324" s="298"/>
      <c r="UGI324" s="298"/>
      <c r="UGJ324" s="298"/>
      <c r="UGK324" s="298"/>
      <c r="UGL324" s="298"/>
      <c r="UGM324" s="298"/>
      <c r="UGN324" s="298"/>
      <c r="UGO324" s="298"/>
      <c r="UGP324" s="298"/>
      <c r="UGQ324" s="298"/>
      <c r="UGR324" s="298"/>
      <c r="UGS324" s="298"/>
      <c r="UGT324" s="298"/>
      <c r="UGU324" s="298"/>
      <c r="UGV324" s="298"/>
      <c r="UGW324" s="298"/>
      <c r="UGX324" s="298"/>
      <c r="UGY324" s="298"/>
      <c r="UGZ324" s="298"/>
      <c r="UHA324" s="298"/>
      <c r="UHB324" s="298"/>
      <c r="UHC324" s="298"/>
      <c r="UHD324" s="298"/>
      <c r="UHE324" s="298"/>
      <c r="UHF324" s="298"/>
      <c r="UHG324" s="298"/>
      <c r="UHH324" s="298"/>
      <c r="UHI324" s="298"/>
      <c r="UHJ324" s="298"/>
      <c r="UHK324" s="298"/>
      <c r="UHL324" s="298"/>
      <c r="UHM324" s="298"/>
      <c r="UHN324" s="298"/>
      <c r="UHO324" s="298"/>
      <c r="UHP324" s="298"/>
      <c r="UHQ324" s="298"/>
      <c r="UHR324" s="298"/>
      <c r="UHS324" s="298"/>
      <c r="UHT324" s="298"/>
      <c r="UHU324" s="298"/>
      <c r="UHV324" s="298"/>
      <c r="UHW324" s="298"/>
      <c r="UHX324" s="298"/>
      <c r="UHY324" s="298"/>
      <c r="UHZ324" s="298"/>
      <c r="UIA324" s="298"/>
      <c r="UIB324" s="298"/>
      <c r="UIC324" s="298"/>
      <c r="UID324" s="298"/>
      <c r="UIE324" s="298"/>
      <c r="UIF324" s="298"/>
      <c r="UIG324" s="298"/>
      <c r="UIH324" s="298"/>
      <c r="UII324" s="298"/>
      <c r="UIJ324" s="298"/>
      <c r="UIK324" s="298"/>
      <c r="UIL324" s="298"/>
      <c r="UIM324" s="298"/>
      <c r="UIN324" s="298"/>
      <c r="UIO324" s="298"/>
      <c r="UIP324" s="298"/>
      <c r="UIQ324" s="298"/>
      <c r="UIR324" s="298"/>
      <c r="UIS324" s="298"/>
      <c r="UIT324" s="298"/>
      <c r="UIU324" s="298"/>
      <c r="UIV324" s="298"/>
      <c r="UIW324" s="298"/>
      <c r="UIX324" s="298"/>
      <c r="UIY324" s="298"/>
      <c r="UIZ324" s="298"/>
      <c r="UJA324" s="298"/>
      <c r="UJB324" s="298"/>
      <c r="UJC324" s="298"/>
      <c r="UJD324" s="298"/>
      <c r="UJE324" s="298"/>
      <c r="UJF324" s="298"/>
      <c r="UJG324" s="298"/>
      <c r="UJH324" s="298"/>
      <c r="UJI324" s="298"/>
      <c r="UJJ324" s="298"/>
      <c r="UJK324" s="298"/>
      <c r="UJL324" s="298"/>
      <c r="UJM324" s="298"/>
      <c r="UJN324" s="298"/>
      <c r="UJO324" s="298"/>
      <c r="UJP324" s="298"/>
      <c r="UJQ324" s="298"/>
      <c r="UJR324" s="298"/>
      <c r="UJS324" s="298"/>
      <c r="UJT324" s="298"/>
      <c r="UJU324" s="298"/>
      <c r="UJV324" s="298"/>
      <c r="UJW324" s="298"/>
      <c r="UJX324" s="298"/>
      <c r="UJY324" s="298"/>
      <c r="UJZ324" s="298"/>
      <c r="UKA324" s="298"/>
      <c r="UKB324" s="298"/>
      <c r="UKC324" s="298"/>
      <c r="UKD324" s="298"/>
      <c r="UKE324" s="298"/>
      <c r="UKF324" s="298"/>
      <c r="UKG324" s="298"/>
      <c r="UKH324" s="298"/>
      <c r="UKI324" s="298"/>
      <c r="UKJ324" s="298"/>
      <c r="UKK324" s="298"/>
      <c r="UKL324" s="298"/>
      <c r="UKM324" s="298"/>
      <c r="UKN324" s="298"/>
      <c r="UKO324" s="298"/>
      <c r="UKP324" s="298"/>
      <c r="UKQ324" s="298"/>
      <c r="UKR324" s="298"/>
      <c r="UKS324" s="298"/>
      <c r="UKT324" s="298"/>
      <c r="UKU324" s="298"/>
      <c r="UKV324" s="298"/>
      <c r="UKW324" s="298"/>
      <c r="UKX324" s="298"/>
      <c r="UKY324" s="298"/>
      <c r="UKZ324" s="298"/>
      <c r="ULA324" s="298"/>
      <c r="ULB324" s="298"/>
      <c r="ULC324" s="298"/>
      <c r="ULD324" s="298"/>
      <c r="ULE324" s="298"/>
      <c r="ULF324" s="298"/>
      <c r="ULG324" s="298"/>
      <c r="ULH324" s="298"/>
      <c r="ULI324" s="298"/>
      <c r="ULJ324" s="298"/>
      <c r="ULK324" s="298"/>
      <c r="ULL324" s="298"/>
      <c r="ULM324" s="298"/>
      <c r="ULN324" s="298"/>
      <c r="ULO324" s="298"/>
      <c r="ULP324" s="298"/>
      <c r="ULQ324" s="298"/>
      <c r="ULR324" s="298"/>
      <c r="ULS324" s="298"/>
      <c r="ULT324" s="298"/>
      <c r="ULU324" s="298"/>
      <c r="ULV324" s="298"/>
      <c r="ULW324" s="298"/>
      <c r="ULX324" s="298"/>
      <c r="ULY324" s="298"/>
      <c r="ULZ324" s="298"/>
      <c r="UMA324" s="298"/>
      <c r="UMB324" s="298"/>
      <c r="UMC324" s="298"/>
      <c r="UMD324" s="298"/>
      <c r="UME324" s="298"/>
      <c r="UMF324" s="298"/>
      <c r="UMG324" s="298"/>
      <c r="UMH324" s="298"/>
      <c r="UMI324" s="298"/>
      <c r="UMJ324" s="298"/>
      <c r="UMK324" s="298"/>
      <c r="UML324" s="298"/>
      <c r="UMM324" s="298"/>
      <c r="UMN324" s="298"/>
      <c r="UMO324" s="298"/>
      <c r="UMP324" s="298"/>
      <c r="UMQ324" s="298"/>
      <c r="UMR324" s="298"/>
      <c r="UMS324" s="298"/>
      <c r="UMT324" s="298"/>
      <c r="UMU324" s="298"/>
      <c r="UMV324" s="298"/>
      <c r="UMW324" s="298"/>
      <c r="UMX324" s="298"/>
      <c r="UMY324" s="298"/>
      <c r="UMZ324" s="298"/>
      <c r="UNA324" s="298"/>
      <c r="UNB324" s="298"/>
      <c r="UNC324" s="298"/>
      <c r="UND324" s="298"/>
      <c r="UNE324" s="298"/>
      <c r="UNF324" s="298"/>
      <c r="UNG324" s="298"/>
      <c r="UNH324" s="298"/>
      <c r="UNI324" s="298"/>
      <c r="UNJ324" s="298"/>
      <c r="UNK324" s="298"/>
      <c r="UNL324" s="298"/>
      <c r="UNM324" s="298"/>
      <c r="UNN324" s="298"/>
      <c r="UNO324" s="298"/>
      <c r="UNP324" s="298"/>
      <c r="UNQ324" s="298"/>
      <c r="UNR324" s="298"/>
      <c r="UNS324" s="298"/>
      <c r="UNT324" s="298"/>
      <c r="UNU324" s="298"/>
      <c r="UNV324" s="298"/>
      <c r="UNW324" s="298"/>
      <c r="UNX324" s="298"/>
      <c r="UNY324" s="298"/>
      <c r="UNZ324" s="298"/>
      <c r="UOA324" s="298"/>
      <c r="UOB324" s="298"/>
      <c r="UOC324" s="298"/>
      <c r="UOD324" s="298"/>
      <c r="UOE324" s="298"/>
      <c r="UOF324" s="298"/>
      <c r="UOG324" s="298"/>
      <c r="UOH324" s="298"/>
      <c r="UOI324" s="298"/>
      <c r="UOJ324" s="298"/>
      <c r="UOK324" s="298"/>
      <c r="UOL324" s="298"/>
      <c r="UOM324" s="298"/>
      <c r="UON324" s="298"/>
      <c r="UOO324" s="298"/>
      <c r="UOP324" s="298"/>
      <c r="UOQ324" s="298"/>
      <c r="UOR324" s="298"/>
      <c r="UOS324" s="298"/>
      <c r="UOT324" s="298"/>
      <c r="UOU324" s="298"/>
      <c r="UOV324" s="298"/>
      <c r="UOW324" s="298"/>
      <c r="UOX324" s="298"/>
      <c r="UOY324" s="298"/>
      <c r="UOZ324" s="298"/>
      <c r="UPA324" s="298"/>
      <c r="UPB324" s="298"/>
      <c r="UPC324" s="298"/>
      <c r="UPD324" s="298"/>
      <c r="UPE324" s="298"/>
      <c r="UPF324" s="298"/>
      <c r="UPG324" s="298"/>
      <c r="UPH324" s="298"/>
      <c r="UPI324" s="298"/>
      <c r="UPJ324" s="298"/>
      <c r="UPK324" s="298"/>
      <c r="UPL324" s="298"/>
      <c r="UPM324" s="298"/>
      <c r="UPN324" s="298"/>
      <c r="UPO324" s="298"/>
      <c r="UPP324" s="298"/>
      <c r="UPQ324" s="298"/>
      <c r="UPR324" s="298"/>
      <c r="UPS324" s="298"/>
      <c r="UPT324" s="298"/>
      <c r="UPU324" s="298"/>
      <c r="UPV324" s="298"/>
      <c r="UPW324" s="298"/>
      <c r="UPX324" s="298"/>
      <c r="UPY324" s="298"/>
      <c r="UPZ324" s="298"/>
      <c r="UQA324" s="298"/>
      <c r="UQB324" s="298"/>
      <c r="UQC324" s="298"/>
      <c r="UQD324" s="298"/>
      <c r="UQE324" s="298"/>
      <c r="UQF324" s="298"/>
      <c r="UQG324" s="298"/>
      <c r="UQH324" s="298"/>
      <c r="UQI324" s="298"/>
      <c r="UQJ324" s="298"/>
      <c r="UQK324" s="298"/>
      <c r="UQL324" s="298"/>
      <c r="UQM324" s="298"/>
      <c r="UQN324" s="298"/>
      <c r="UQO324" s="298"/>
      <c r="UQP324" s="298"/>
      <c r="UQQ324" s="298"/>
      <c r="UQR324" s="298"/>
      <c r="UQS324" s="298"/>
      <c r="UQT324" s="298"/>
      <c r="UQU324" s="298"/>
      <c r="UQV324" s="298"/>
      <c r="UQW324" s="298"/>
      <c r="UQX324" s="298"/>
      <c r="UQY324" s="298"/>
      <c r="UQZ324" s="298"/>
      <c r="URA324" s="298"/>
      <c r="URB324" s="298"/>
      <c r="URC324" s="298"/>
      <c r="URD324" s="298"/>
      <c r="URE324" s="298"/>
      <c r="URF324" s="298"/>
      <c r="URG324" s="298"/>
      <c r="URH324" s="298"/>
      <c r="URI324" s="298"/>
      <c r="URJ324" s="298"/>
      <c r="URK324" s="298"/>
      <c r="URL324" s="298"/>
      <c r="URM324" s="298"/>
      <c r="URN324" s="298"/>
      <c r="URO324" s="298"/>
      <c r="URP324" s="298"/>
      <c r="URQ324" s="298"/>
      <c r="URR324" s="298"/>
      <c r="URS324" s="298"/>
      <c r="URT324" s="298"/>
      <c r="URU324" s="298"/>
      <c r="URV324" s="298"/>
      <c r="URW324" s="298"/>
      <c r="URX324" s="298"/>
      <c r="URY324" s="298"/>
      <c r="URZ324" s="298"/>
      <c r="USA324" s="298"/>
      <c r="USB324" s="298"/>
      <c r="USC324" s="298"/>
      <c r="USD324" s="298"/>
      <c r="USE324" s="298"/>
      <c r="USF324" s="298"/>
      <c r="USG324" s="298"/>
      <c r="USH324" s="298"/>
      <c r="USI324" s="298"/>
      <c r="USJ324" s="298"/>
      <c r="USK324" s="298"/>
      <c r="USL324" s="298"/>
      <c r="USM324" s="298"/>
      <c r="USN324" s="298"/>
      <c r="USO324" s="298"/>
      <c r="USP324" s="298"/>
      <c r="USQ324" s="298"/>
      <c r="USR324" s="298"/>
      <c r="USS324" s="298"/>
      <c r="UST324" s="298"/>
      <c r="USU324" s="298"/>
      <c r="USV324" s="298"/>
      <c r="USW324" s="298"/>
      <c r="USX324" s="298"/>
      <c r="USY324" s="298"/>
      <c r="USZ324" s="298"/>
      <c r="UTA324" s="298"/>
      <c r="UTB324" s="298"/>
      <c r="UTC324" s="298"/>
      <c r="UTD324" s="298"/>
      <c r="UTE324" s="298"/>
      <c r="UTF324" s="298"/>
      <c r="UTG324" s="298"/>
      <c r="UTH324" s="298"/>
      <c r="UTI324" s="298"/>
      <c r="UTJ324" s="298"/>
      <c r="UTK324" s="298"/>
      <c r="UTL324" s="298"/>
      <c r="UTM324" s="298"/>
      <c r="UTN324" s="298"/>
      <c r="UTO324" s="298"/>
      <c r="UTP324" s="298"/>
      <c r="UTQ324" s="298"/>
      <c r="UTR324" s="298"/>
      <c r="UTS324" s="298"/>
      <c r="UTT324" s="298"/>
      <c r="UTU324" s="298"/>
      <c r="UTV324" s="298"/>
      <c r="UTW324" s="298"/>
      <c r="UTX324" s="298"/>
      <c r="UTY324" s="298"/>
      <c r="UTZ324" s="298"/>
      <c r="UUA324" s="298"/>
      <c r="UUB324" s="298"/>
      <c r="UUC324" s="298"/>
      <c r="UUD324" s="298"/>
      <c r="UUE324" s="298"/>
      <c r="UUF324" s="298"/>
      <c r="UUG324" s="298"/>
      <c r="UUH324" s="298"/>
      <c r="UUI324" s="298"/>
      <c r="UUJ324" s="298"/>
      <c r="UUK324" s="298"/>
      <c r="UUL324" s="298"/>
      <c r="UUM324" s="298"/>
      <c r="UUN324" s="298"/>
      <c r="UUO324" s="298"/>
      <c r="UUP324" s="298"/>
      <c r="UUQ324" s="298"/>
      <c r="UUR324" s="298"/>
      <c r="UUS324" s="298"/>
      <c r="UUT324" s="298"/>
      <c r="UUU324" s="298"/>
      <c r="UUV324" s="298"/>
      <c r="UUW324" s="298"/>
      <c r="UUX324" s="298"/>
      <c r="UUY324" s="298"/>
      <c r="UUZ324" s="298"/>
      <c r="UVA324" s="298"/>
      <c r="UVB324" s="298"/>
      <c r="UVC324" s="298"/>
      <c r="UVD324" s="298"/>
      <c r="UVE324" s="298"/>
      <c r="UVF324" s="298"/>
      <c r="UVG324" s="298"/>
      <c r="UVH324" s="298"/>
      <c r="UVI324" s="298"/>
      <c r="UVJ324" s="298"/>
      <c r="UVK324" s="298"/>
      <c r="UVL324" s="298"/>
      <c r="UVM324" s="298"/>
      <c r="UVN324" s="298"/>
      <c r="UVO324" s="298"/>
      <c r="UVP324" s="298"/>
      <c r="UVQ324" s="298"/>
      <c r="UVR324" s="298"/>
      <c r="UVS324" s="298"/>
      <c r="UVT324" s="298"/>
      <c r="UVU324" s="298"/>
      <c r="UVV324" s="298"/>
      <c r="UVW324" s="298"/>
      <c r="UVX324" s="298"/>
      <c r="UVY324" s="298"/>
      <c r="UVZ324" s="298"/>
      <c r="UWA324" s="298"/>
      <c r="UWB324" s="298"/>
      <c r="UWC324" s="298"/>
      <c r="UWD324" s="298"/>
      <c r="UWE324" s="298"/>
      <c r="UWF324" s="298"/>
      <c r="UWG324" s="298"/>
      <c r="UWH324" s="298"/>
      <c r="UWI324" s="298"/>
      <c r="UWJ324" s="298"/>
      <c r="UWK324" s="298"/>
      <c r="UWL324" s="298"/>
      <c r="UWM324" s="298"/>
      <c r="UWN324" s="298"/>
      <c r="UWO324" s="298"/>
      <c r="UWP324" s="298"/>
      <c r="UWQ324" s="298"/>
      <c r="UWR324" s="298"/>
      <c r="UWS324" s="298"/>
      <c r="UWT324" s="298"/>
      <c r="UWU324" s="298"/>
      <c r="UWV324" s="298"/>
      <c r="UWW324" s="298"/>
      <c r="UWX324" s="298"/>
      <c r="UWY324" s="298"/>
      <c r="UWZ324" s="298"/>
      <c r="UXA324" s="298"/>
      <c r="UXB324" s="298"/>
      <c r="UXC324" s="298"/>
      <c r="UXD324" s="298"/>
      <c r="UXE324" s="298"/>
      <c r="UXF324" s="298"/>
      <c r="UXG324" s="298"/>
      <c r="UXH324" s="298"/>
      <c r="UXI324" s="298"/>
      <c r="UXJ324" s="298"/>
      <c r="UXK324" s="298"/>
      <c r="UXL324" s="298"/>
      <c r="UXM324" s="298"/>
      <c r="UXN324" s="298"/>
      <c r="UXO324" s="298"/>
      <c r="UXP324" s="298"/>
      <c r="UXQ324" s="298"/>
      <c r="UXR324" s="298"/>
      <c r="UXS324" s="298"/>
      <c r="UXT324" s="298"/>
      <c r="UXU324" s="298"/>
      <c r="UXV324" s="298"/>
      <c r="UXW324" s="298"/>
      <c r="UXX324" s="298"/>
      <c r="UXY324" s="298"/>
      <c r="UXZ324" s="298"/>
      <c r="UYA324" s="298"/>
      <c r="UYB324" s="298"/>
      <c r="UYC324" s="298"/>
      <c r="UYD324" s="298"/>
      <c r="UYE324" s="298"/>
      <c r="UYF324" s="298"/>
      <c r="UYG324" s="298"/>
      <c r="UYH324" s="298"/>
      <c r="UYI324" s="298"/>
      <c r="UYJ324" s="298"/>
      <c r="UYK324" s="298"/>
      <c r="UYL324" s="298"/>
      <c r="UYM324" s="298"/>
      <c r="UYN324" s="298"/>
      <c r="UYO324" s="298"/>
      <c r="UYP324" s="298"/>
      <c r="UYQ324" s="298"/>
      <c r="UYR324" s="298"/>
      <c r="UYS324" s="298"/>
      <c r="UYT324" s="298"/>
      <c r="UYU324" s="298"/>
      <c r="UYV324" s="298"/>
      <c r="UYW324" s="298"/>
      <c r="UYX324" s="298"/>
      <c r="UYY324" s="298"/>
      <c r="UYZ324" s="298"/>
      <c r="UZA324" s="298"/>
      <c r="UZB324" s="298"/>
      <c r="UZC324" s="298"/>
      <c r="UZD324" s="298"/>
      <c r="UZE324" s="298"/>
      <c r="UZF324" s="298"/>
      <c r="UZG324" s="298"/>
      <c r="UZH324" s="298"/>
      <c r="UZI324" s="298"/>
      <c r="UZJ324" s="298"/>
      <c r="UZK324" s="298"/>
      <c r="UZL324" s="298"/>
      <c r="UZM324" s="298"/>
      <c r="UZN324" s="298"/>
      <c r="UZO324" s="298"/>
      <c r="UZP324" s="298"/>
      <c r="UZQ324" s="298"/>
      <c r="UZR324" s="298"/>
      <c r="UZS324" s="298"/>
      <c r="UZT324" s="298"/>
      <c r="UZU324" s="298"/>
      <c r="UZV324" s="298"/>
      <c r="UZW324" s="298"/>
      <c r="UZX324" s="298"/>
      <c r="UZY324" s="298"/>
      <c r="UZZ324" s="298"/>
      <c r="VAA324" s="298"/>
      <c r="VAB324" s="298"/>
      <c r="VAC324" s="298"/>
      <c r="VAD324" s="298"/>
      <c r="VAE324" s="298"/>
      <c r="VAF324" s="298"/>
      <c r="VAG324" s="298"/>
      <c r="VAH324" s="298"/>
      <c r="VAI324" s="298"/>
      <c r="VAJ324" s="298"/>
      <c r="VAK324" s="298"/>
      <c r="VAL324" s="298"/>
      <c r="VAM324" s="298"/>
      <c r="VAN324" s="298"/>
      <c r="VAO324" s="298"/>
      <c r="VAP324" s="298"/>
      <c r="VAQ324" s="298"/>
      <c r="VAR324" s="298"/>
      <c r="VAS324" s="298"/>
      <c r="VAT324" s="298"/>
      <c r="VAU324" s="298"/>
      <c r="VAV324" s="298"/>
      <c r="VAW324" s="298"/>
      <c r="VAX324" s="298"/>
      <c r="VAY324" s="298"/>
      <c r="VAZ324" s="298"/>
      <c r="VBA324" s="298"/>
      <c r="VBB324" s="298"/>
      <c r="VBC324" s="298"/>
      <c r="VBD324" s="298"/>
      <c r="VBE324" s="298"/>
      <c r="VBF324" s="298"/>
      <c r="VBG324" s="298"/>
      <c r="VBH324" s="298"/>
      <c r="VBI324" s="298"/>
      <c r="VBJ324" s="298"/>
      <c r="VBK324" s="298"/>
      <c r="VBL324" s="298"/>
      <c r="VBM324" s="298"/>
      <c r="VBN324" s="298"/>
      <c r="VBO324" s="298"/>
      <c r="VBP324" s="298"/>
      <c r="VBQ324" s="298"/>
      <c r="VBR324" s="298"/>
      <c r="VBS324" s="298"/>
      <c r="VBT324" s="298"/>
      <c r="VBU324" s="298"/>
      <c r="VBV324" s="298"/>
      <c r="VBW324" s="298"/>
      <c r="VBX324" s="298"/>
      <c r="VBY324" s="298"/>
      <c r="VBZ324" s="298"/>
      <c r="VCA324" s="298"/>
      <c r="VCB324" s="298"/>
      <c r="VCC324" s="298"/>
      <c r="VCD324" s="298"/>
      <c r="VCE324" s="298"/>
      <c r="VCF324" s="298"/>
      <c r="VCG324" s="298"/>
      <c r="VCH324" s="298"/>
      <c r="VCI324" s="298"/>
      <c r="VCJ324" s="298"/>
      <c r="VCK324" s="298"/>
      <c r="VCL324" s="298"/>
      <c r="VCM324" s="298"/>
      <c r="VCN324" s="298"/>
      <c r="VCO324" s="298"/>
      <c r="VCP324" s="298"/>
      <c r="VCQ324" s="298"/>
      <c r="VCR324" s="298"/>
      <c r="VCS324" s="298"/>
      <c r="VCT324" s="298"/>
      <c r="VCU324" s="298"/>
      <c r="VCV324" s="298"/>
      <c r="VCW324" s="298"/>
      <c r="VCX324" s="298"/>
      <c r="VCY324" s="298"/>
      <c r="VCZ324" s="298"/>
      <c r="VDA324" s="298"/>
      <c r="VDB324" s="298"/>
      <c r="VDC324" s="298"/>
      <c r="VDD324" s="298"/>
      <c r="VDE324" s="298"/>
      <c r="VDF324" s="298"/>
      <c r="VDG324" s="298"/>
      <c r="VDH324" s="298"/>
      <c r="VDI324" s="298"/>
      <c r="VDJ324" s="298"/>
      <c r="VDK324" s="298"/>
      <c r="VDL324" s="298"/>
      <c r="VDM324" s="298"/>
      <c r="VDN324" s="298"/>
      <c r="VDO324" s="298"/>
      <c r="VDP324" s="298"/>
      <c r="VDQ324" s="298"/>
      <c r="VDR324" s="298"/>
      <c r="VDS324" s="298"/>
      <c r="VDT324" s="298"/>
      <c r="VDU324" s="298"/>
      <c r="VDV324" s="298"/>
      <c r="VDW324" s="298"/>
      <c r="VDX324" s="298"/>
      <c r="VDY324" s="298"/>
      <c r="VDZ324" s="298"/>
      <c r="VEA324" s="298"/>
      <c r="VEB324" s="298"/>
      <c r="VEC324" s="298"/>
      <c r="VED324" s="298"/>
      <c r="VEE324" s="298"/>
      <c r="VEF324" s="298"/>
      <c r="VEG324" s="298"/>
      <c r="VEH324" s="298"/>
      <c r="VEI324" s="298"/>
      <c r="VEJ324" s="298"/>
      <c r="VEK324" s="298"/>
      <c r="VEL324" s="298"/>
      <c r="VEM324" s="298"/>
      <c r="VEN324" s="298"/>
      <c r="VEO324" s="298"/>
      <c r="VEP324" s="298"/>
      <c r="VEQ324" s="298"/>
      <c r="VER324" s="298"/>
      <c r="VES324" s="298"/>
      <c r="VET324" s="298"/>
      <c r="VEU324" s="298"/>
      <c r="VEV324" s="298"/>
      <c r="VEW324" s="298"/>
      <c r="VEX324" s="298"/>
      <c r="VEY324" s="298"/>
      <c r="VEZ324" s="298"/>
      <c r="VFA324" s="298"/>
      <c r="VFB324" s="298"/>
      <c r="VFC324" s="298"/>
      <c r="VFD324" s="298"/>
      <c r="VFE324" s="298"/>
      <c r="VFF324" s="298"/>
      <c r="VFG324" s="298"/>
      <c r="VFH324" s="298"/>
      <c r="VFI324" s="298"/>
      <c r="VFJ324" s="298"/>
      <c r="VFK324" s="298"/>
      <c r="VFL324" s="298"/>
      <c r="VFM324" s="298"/>
      <c r="VFN324" s="298"/>
      <c r="VFO324" s="298"/>
      <c r="VFP324" s="298"/>
      <c r="VFQ324" s="298"/>
      <c r="VFR324" s="298"/>
      <c r="VFS324" s="298"/>
      <c r="VFT324" s="298"/>
      <c r="VFU324" s="298"/>
      <c r="VFV324" s="298"/>
      <c r="VFW324" s="298"/>
      <c r="VFX324" s="298"/>
      <c r="VFY324" s="298"/>
      <c r="VFZ324" s="298"/>
      <c r="VGA324" s="298"/>
      <c r="VGB324" s="298"/>
      <c r="VGC324" s="298"/>
      <c r="VGD324" s="298"/>
      <c r="VGE324" s="298"/>
      <c r="VGF324" s="298"/>
      <c r="VGG324" s="298"/>
      <c r="VGH324" s="298"/>
      <c r="VGI324" s="298"/>
      <c r="VGJ324" s="298"/>
      <c r="VGK324" s="298"/>
      <c r="VGL324" s="298"/>
      <c r="VGM324" s="298"/>
      <c r="VGN324" s="298"/>
      <c r="VGO324" s="298"/>
      <c r="VGP324" s="298"/>
      <c r="VGQ324" s="298"/>
      <c r="VGR324" s="298"/>
      <c r="VGS324" s="298"/>
      <c r="VGT324" s="298"/>
      <c r="VGU324" s="298"/>
      <c r="VGV324" s="298"/>
      <c r="VGW324" s="298"/>
      <c r="VGX324" s="298"/>
      <c r="VGY324" s="298"/>
      <c r="VGZ324" s="298"/>
      <c r="VHA324" s="298"/>
      <c r="VHB324" s="298"/>
      <c r="VHC324" s="298"/>
      <c r="VHD324" s="298"/>
      <c r="VHE324" s="298"/>
      <c r="VHF324" s="298"/>
      <c r="VHG324" s="298"/>
      <c r="VHH324" s="298"/>
      <c r="VHI324" s="298"/>
      <c r="VHJ324" s="298"/>
      <c r="VHK324" s="298"/>
      <c r="VHL324" s="298"/>
      <c r="VHM324" s="298"/>
      <c r="VHN324" s="298"/>
      <c r="VHO324" s="298"/>
      <c r="VHP324" s="298"/>
      <c r="VHQ324" s="298"/>
      <c r="VHR324" s="298"/>
      <c r="VHS324" s="298"/>
      <c r="VHT324" s="298"/>
      <c r="VHU324" s="298"/>
      <c r="VHV324" s="298"/>
      <c r="VHW324" s="298"/>
      <c r="VHX324" s="298"/>
      <c r="VHY324" s="298"/>
      <c r="VHZ324" s="298"/>
      <c r="VIA324" s="298"/>
      <c r="VIB324" s="298"/>
      <c r="VIC324" s="298"/>
      <c r="VID324" s="298"/>
      <c r="VIE324" s="298"/>
      <c r="VIF324" s="298"/>
      <c r="VIG324" s="298"/>
      <c r="VIH324" s="298"/>
      <c r="VII324" s="298"/>
      <c r="VIJ324" s="298"/>
      <c r="VIK324" s="298"/>
      <c r="VIL324" s="298"/>
      <c r="VIM324" s="298"/>
      <c r="VIN324" s="298"/>
      <c r="VIO324" s="298"/>
      <c r="VIP324" s="298"/>
      <c r="VIQ324" s="298"/>
      <c r="VIR324" s="298"/>
      <c r="VIS324" s="298"/>
      <c r="VIT324" s="298"/>
      <c r="VIU324" s="298"/>
      <c r="VIV324" s="298"/>
      <c r="VIW324" s="298"/>
      <c r="VIX324" s="298"/>
      <c r="VIY324" s="298"/>
      <c r="VIZ324" s="298"/>
      <c r="VJA324" s="298"/>
      <c r="VJB324" s="298"/>
      <c r="VJC324" s="298"/>
      <c r="VJD324" s="298"/>
      <c r="VJE324" s="298"/>
      <c r="VJF324" s="298"/>
      <c r="VJG324" s="298"/>
      <c r="VJH324" s="298"/>
      <c r="VJI324" s="298"/>
      <c r="VJJ324" s="298"/>
      <c r="VJK324" s="298"/>
      <c r="VJL324" s="298"/>
      <c r="VJM324" s="298"/>
      <c r="VJN324" s="298"/>
      <c r="VJO324" s="298"/>
      <c r="VJP324" s="298"/>
      <c r="VJQ324" s="298"/>
      <c r="VJR324" s="298"/>
      <c r="VJS324" s="298"/>
      <c r="VJT324" s="298"/>
      <c r="VJU324" s="298"/>
      <c r="VJV324" s="298"/>
      <c r="VJW324" s="298"/>
      <c r="VJX324" s="298"/>
      <c r="VJY324" s="298"/>
      <c r="VJZ324" s="298"/>
      <c r="VKA324" s="298"/>
      <c r="VKB324" s="298"/>
      <c r="VKC324" s="298"/>
      <c r="VKD324" s="298"/>
      <c r="VKE324" s="298"/>
      <c r="VKF324" s="298"/>
      <c r="VKG324" s="298"/>
      <c r="VKH324" s="298"/>
      <c r="VKI324" s="298"/>
      <c r="VKJ324" s="298"/>
      <c r="VKK324" s="298"/>
      <c r="VKL324" s="298"/>
      <c r="VKM324" s="298"/>
      <c r="VKN324" s="298"/>
      <c r="VKO324" s="298"/>
      <c r="VKP324" s="298"/>
      <c r="VKQ324" s="298"/>
      <c r="VKR324" s="298"/>
      <c r="VKS324" s="298"/>
      <c r="VKT324" s="298"/>
      <c r="VKU324" s="298"/>
      <c r="VKV324" s="298"/>
      <c r="VKW324" s="298"/>
      <c r="VKX324" s="298"/>
      <c r="VKY324" s="298"/>
      <c r="VKZ324" s="298"/>
      <c r="VLA324" s="298"/>
      <c r="VLB324" s="298"/>
      <c r="VLC324" s="298"/>
      <c r="VLD324" s="298"/>
      <c r="VLE324" s="298"/>
      <c r="VLF324" s="298"/>
      <c r="VLG324" s="298"/>
      <c r="VLH324" s="298"/>
      <c r="VLI324" s="298"/>
      <c r="VLJ324" s="298"/>
      <c r="VLK324" s="298"/>
      <c r="VLL324" s="298"/>
      <c r="VLM324" s="298"/>
      <c r="VLN324" s="298"/>
      <c r="VLO324" s="298"/>
      <c r="VLP324" s="298"/>
      <c r="VLQ324" s="298"/>
      <c r="VLR324" s="298"/>
      <c r="VLS324" s="298"/>
      <c r="VLT324" s="298"/>
      <c r="VLU324" s="298"/>
      <c r="VLV324" s="298"/>
      <c r="VLW324" s="298"/>
      <c r="VLX324" s="298"/>
      <c r="VLY324" s="298"/>
      <c r="VLZ324" s="298"/>
      <c r="VMA324" s="298"/>
      <c r="VMB324" s="298"/>
      <c r="VMC324" s="298"/>
      <c r="VMD324" s="298"/>
      <c r="VME324" s="298"/>
      <c r="VMF324" s="298"/>
      <c r="VMG324" s="298"/>
      <c r="VMH324" s="298"/>
      <c r="VMI324" s="298"/>
      <c r="VMJ324" s="298"/>
      <c r="VMK324" s="298"/>
      <c r="VML324" s="298"/>
      <c r="VMM324" s="298"/>
      <c r="VMN324" s="298"/>
      <c r="VMO324" s="298"/>
      <c r="VMP324" s="298"/>
      <c r="VMQ324" s="298"/>
      <c r="VMR324" s="298"/>
      <c r="VMS324" s="298"/>
      <c r="VMT324" s="298"/>
      <c r="VMU324" s="298"/>
      <c r="VMV324" s="298"/>
      <c r="VMW324" s="298"/>
      <c r="VMX324" s="298"/>
      <c r="VMY324" s="298"/>
      <c r="VMZ324" s="298"/>
      <c r="VNA324" s="298"/>
      <c r="VNB324" s="298"/>
      <c r="VNC324" s="298"/>
      <c r="VND324" s="298"/>
      <c r="VNE324" s="298"/>
      <c r="VNF324" s="298"/>
      <c r="VNG324" s="298"/>
      <c r="VNH324" s="298"/>
      <c r="VNI324" s="298"/>
      <c r="VNJ324" s="298"/>
      <c r="VNK324" s="298"/>
      <c r="VNL324" s="298"/>
      <c r="VNM324" s="298"/>
      <c r="VNN324" s="298"/>
      <c r="VNO324" s="298"/>
      <c r="VNP324" s="298"/>
      <c r="VNQ324" s="298"/>
      <c r="VNR324" s="298"/>
      <c r="VNS324" s="298"/>
      <c r="VNT324" s="298"/>
      <c r="VNU324" s="298"/>
      <c r="VNV324" s="298"/>
      <c r="VNW324" s="298"/>
      <c r="VNX324" s="298"/>
      <c r="VNY324" s="298"/>
      <c r="VNZ324" s="298"/>
      <c r="VOA324" s="298"/>
      <c r="VOB324" s="298"/>
      <c r="VOC324" s="298"/>
      <c r="VOD324" s="298"/>
      <c r="VOE324" s="298"/>
      <c r="VOF324" s="298"/>
      <c r="VOG324" s="298"/>
      <c r="VOH324" s="298"/>
      <c r="VOI324" s="298"/>
      <c r="VOJ324" s="298"/>
      <c r="VOK324" s="298"/>
      <c r="VOL324" s="298"/>
      <c r="VOM324" s="298"/>
      <c r="VON324" s="298"/>
      <c r="VOO324" s="298"/>
      <c r="VOP324" s="298"/>
      <c r="VOQ324" s="298"/>
      <c r="VOR324" s="298"/>
      <c r="VOS324" s="298"/>
      <c r="VOT324" s="298"/>
      <c r="VOU324" s="298"/>
      <c r="VOV324" s="298"/>
      <c r="VOW324" s="298"/>
      <c r="VOX324" s="298"/>
      <c r="VOY324" s="298"/>
      <c r="VOZ324" s="298"/>
      <c r="VPA324" s="298"/>
      <c r="VPB324" s="298"/>
      <c r="VPC324" s="298"/>
      <c r="VPD324" s="298"/>
      <c r="VPE324" s="298"/>
      <c r="VPF324" s="298"/>
      <c r="VPG324" s="298"/>
      <c r="VPH324" s="298"/>
      <c r="VPI324" s="298"/>
      <c r="VPJ324" s="298"/>
      <c r="VPK324" s="298"/>
      <c r="VPL324" s="298"/>
      <c r="VPM324" s="298"/>
      <c r="VPN324" s="298"/>
      <c r="VPO324" s="298"/>
      <c r="VPP324" s="298"/>
      <c r="VPQ324" s="298"/>
      <c r="VPR324" s="298"/>
      <c r="VPS324" s="298"/>
      <c r="VPT324" s="298"/>
      <c r="VPU324" s="298"/>
      <c r="VPV324" s="298"/>
      <c r="VPW324" s="298"/>
      <c r="VPX324" s="298"/>
      <c r="VPY324" s="298"/>
      <c r="VPZ324" s="298"/>
      <c r="VQA324" s="298"/>
      <c r="VQB324" s="298"/>
      <c r="VQC324" s="298"/>
      <c r="VQD324" s="298"/>
      <c r="VQE324" s="298"/>
      <c r="VQF324" s="298"/>
      <c r="VQG324" s="298"/>
      <c r="VQH324" s="298"/>
      <c r="VQI324" s="298"/>
      <c r="VQJ324" s="298"/>
      <c r="VQK324" s="298"/>
      <c r="VQL324" s="298"/>
      <c r="VQM324" s="298"/>
      <c r="VQN324" s="298"/>
      <c r="VQO324" s="298"/>
      <c r="VQP324" s="298"/>
      <c r="VQQ324" s="298"/>
      <c r="VQR324" s="298"/>
      <c r="VQS324" s="298"/>
      <c r="VQT324" s="298"/>
      <c r="VQU324" s="298"/>
      <c r="VQV324" s="298"/>
      <c r="VQW324" s="298"/>
      <c r="VQX324" s="298"/>
      <c r="VQY324" s="298"/>
      <c r="VQZ324" s="298"/>
      <c r="VRA324" s="298"/>
      <c r="VRB324" s="298"/>
      <c r="VRC324" s="298"/>
      <c r="VRD324" s="298"/>
      <c r="VRE324" s="298"/>
      <c r="VRF324" s="298"/>
      <c r="VRG324" s="298"/>
      <c r="VRH324" s="298"/>
      <c r="VRI324" s="298"/>
      <c r="VRJ324" s="298"/>
      <c r="VRK324" s="298"/>
      <c r="VRL324" s="298"/>
      <c r="VRM324" s="298"/>
      <c r="VRN324" s="298"/>
      <c r="VRO324" s="298"/>
      <c r="VRP324" s="298"/>
      <c r="VRQ324" s="298"/>
      <c r="VRR324" s="298"/>
      <c r="VRS324" s="298"/>
      <c r="VRT324" s="298"/>
      <c r="VRU324" s="298"/>
      <c r="VRV324" s="298"/>
      <c r="VRW324" s="298"/>
      <c r="VRX324" s="298"/>
      <c r="VRY324" s="298"/>
      <c r="VRZ324" s="298"/>
      <c r="VSA324" s="298"/>
      <c r="VSB324" s="298"/>
      <c r="VSC324" s="298"/>
      <c r="VSD324" s="298"/>
      <c r="VSE324" s="298"/>
      <c r="VSF324" s="298"/>
      <c r="VSG324" s="298"/>
      <c r="VSH324" s="298"/>
      <c r="VSI324" s="298"/>
      <c r="VSJ324" s="298"/>
      <c r="VSK324" s="298"/>
      <c r="VSL324" s="298"/>
      <c r="VSM324" s="298"/>
      <c r="VSN324" s="298"/>
      <c r="VSO324" s="298"/>
      <c r="VSP324" s="298"/>
      <c r="VSQ324" s="298"/>
      <c r="VSR324" s="298"/>
      <c r="VSS324" s="298"/>
      <c r="VST324" s="298"/>
      <c r="VSU324" s="298"/>
      <c r="VSV324" s="298"/>
      <c r="VSW324" s="298"/>
      <c r="VSX324" s="298"/>
      <c r="VSY324" s="298"/>
      <c r="VSZ324" s="298"/>
      <c r="VTA324" s="298"/>
      <c r="VTB324" s="298"/>
      <c r="VTC324" s="298"/>
      <c r="VTD324" s="298"/>
      <c r="VTE324" s="298"/>
      <c r="VTF324" s="298"/>
      <c r="VTG324" s="298"/>
      <c r="VTH324" s="298"/>
      <c r="VTI324" s="298"/>
      <c r="VTJ324" s="298"/>
      <c r="VTK324" s="298"/>
      <c r="VTL324" s="298"/>
      <c r="VTM324" s="298"/>
      <c r="VTN324" s="298"/>
      <c r="VTO324" s="298"/>
      <c r="VTP324" s="298"/>
      <c r="VTQ324" s="298"/>
      <c r="VTR324" s="298"/>
      <c r="VTS324" s="298"/>
      <c r="VTT324" s="298"/>
      <c r="VTU324" s="298"/>
      <c r="VTV324" s="298"/>
      <c r="VTW324" s="298"/>
      <c r="VTX324" s="298"/>
      <c r="VTY324" s="298"/>
      <c r="VTZ324" s="298"/>
      <c r="VUA324" s="298"/>
      <c r="VUB324" s="298"/>
      <c r="VUC324" s="298"/>
      <c r="VUD324" s="298"/>
      <c r="VUE324" s="298"/>
      <c r="VUF324" s="298"/>
      <c r="VUG324" s="298"/>
      <c r="VUH324" s="298"/>
      <c r="VUI324" s="298"/>
      <c r="VUJ324" s="298"/>
      <c r="VUK324" s="298"/>
      <c r="VUL324" s="298"/>
      <c r="VUM324" s="298"/>
      <c r="VUN324" s="298"/>
      <c r="VUO324" s="298"/>
      <c r="VUP324" s="298"/>
      <c r="VUQ324" s="298"/>
      <c r="VUR324" s="298"/>
      <c r="VUS324" s="298"/>
      <c r="VUT324" s="298"/>
      <c r="VUU324" s="298"/>
      <c r="VUV324" s="298"/>
      <c r="VUW324" s="298"/>
      <c r="VUX324" s="298"/>
      <c r="VUY324" s="298"/>
      <c r="VUZ324" s="298"/>
      <c r="VVA324" s="298"/>
      <c r="VVB324" s="298"/>
      <c r="VVC324" s="298"/>
      <c r="VVD324" s="298"/>
      <c r="VVE324" s="298"/>
      <c r="VVF324" s="298"/>
      <c r="VVG324" s="298"/>
      <c r="VVH324" s="298"/>
      <c r="VVI324" s="298"/>
      <c r="VVJ324" s="298"/>
      <c r="VVK324" s="298"/>
      <c r="VVL324" s="298"/>
      <c r="VVM324" s="298"/>
      <c r="VVN324" s="298"/>
      <c r="VVO324" s="298"/>
      <c r="VVP324" s="298"/>
      <c r="VVQ324" s="298"/>
      <c r="VVR324" s="298"/>
      <c r="VVS324" s="298"/>
      <c r="VVT324" s="298"/>
      <c r="VVU324" s="298"/>
      <c r="VVV324" s="298"/>
      <c r="VVW324" s="298"/>
      <c r="VVX324" s="298"/>
      <c r="VVY324" s="298"/>
      <c r="VVZ324" s="298"/>
      <c r="VWA324" s="298"/>
      <c r="VWB324" s="298"/>
      <c r="VWC324" s="298"/>
      <c r="VWD324" s="298"/>
      <c r="VWE324" s="298"/>
      <c r="VWF324" s="298"/>
      <c r="VWG324" s="298"/>
      <c r="VWH324" s="298"/>
      <c r="VWI324" s="298"/>
      <c r="VWJ324" s="298"/>
      <c r="VWK324" s="298"/>
      <c r="VWL324" s="298"/>
      <c r="VWM324" s="298"/>
      <c r="VWN324" s="298"/>
      <c r="VWO324" s="298"/>
      <c r="VWP324" s="298"/>
      <c r="VWQ324" s="298"/>
      <c r="VWR324" s="298"/>
      <c r="VWS324" s="298"/>
      <c r="VWT324" s="298"/>
      <c r="VWU324" s="298"/>
      <c r="VWV324" s="298"/>
      <c r="VWW324" s="298"/>
      <c r="VWX324" s="298"/>
      <c r="VWY324" s="298"/>
      <c r="VWZ324" s="298"/>
      <c r="VXA324" s="298"/>
      <c r="VXB324" s="298"/>
      <c r="VXC324" s="298"/>
      <c r="VXD324" s="298"/>
      <c r="VXE324" s="298"/>
      <c r="VXF324" s="298"/>
      <c r="VXG324" s="298"/>
      <c r="VXH324" s="298"/>
      <c r="VXI324" s="298"/>
      <c r="VXJ324" s="298"/>
      <c r="VXK324" s="298"/>
      <c r="VXL324" s="298"/>
      <c r="VXM324" s="298"/>
      <c r="VXN324" s="298"/>
      <c r="VXO324" s="298"/>
      <c r="VXP324" s="298"/>
      <c r="VXQ324" s="298"/>
      <c r="VXR324" s="298"/>
      <c r="VXS324" s="298"/>
      <c r="VXT324" s="298"/>
      <c r="VXU324" s="298"/>
      <c r="VXV324" s="298"/>
      <c r="VXW324" s="298"/>
      <c r="VXX324" s="298"/>
      <c r="VXY324" s="298"/>
      <c r="VXZ324" s="298"/>
      <c r="VYA324" s="298"/>
      <c r="VYB324" s="298"/>
      <c r="VYC324" s="298"/>
      <c r="VYD324" s="298"/>
      <c r="VYE324" s="298"/>
      <c r="VYF324" s="298"/>
      <c r="VYG324" s="298"/>
      <c r="VYH324" s="298"/>
      <c r="VYI324" s="298"/>
      <c r="VYJ324" s="298"/>
      <c r="VYK324" s="298"/>
      <c r="VYL324" s="298"/>
      <c r="VYM324" s="298"/>
      <c r="VYN324" s="298"/>
      <c r="VYO324" s="298"/>
      <c r="VYP324" s="298"/>
      <c r="VYQ324" s="298"/>
      <c r="VYR324" s="298"/>
      <c r="VYS324" s="298"/>
      <c r="VYT324" s="298"/>
      <c r="VYU324" s="298"/>
      <c r="VYV324" s="298"/>
      <c r="VYW324" s="298"/>
      <c r="VYX324" s="298"/>
      <c r="VYY324" s="298"/>
      <c r="VYZ324" s="298"/>
      <c r="VZA324" s="298"/>
      <c r="VZB324" s="298"/>
      <c r="VZC324" s="298"/>
      <c r="VZD324" s="298"/>
      <c r="VZE324" s="298"/>
      <c r="VZF324" s="298"/>
      <c r="VZG324" s="298"/>
      <c r="VZH324" s="298"/>
      <c r="VZI324" s="298"/>
      <c r="VZJ324" s="298"/>
      <c r="VZK324" s="298"/>
      <c r="VZL324" s="298"/>
      <c r="VZM324" s="298"/>
      <c r="VZN324" s="298"/>
      <c r="VZO324" s="298"/>
      <c r="VZP324" s="298"/>
      <c r="VZQ324" s="298"/>
      <c r="VZR324" s="298"/>
      <c r="VZS324" s="298"/>
      <c r="VZT324" s="298"/>
      <c r="VZU324" s="298"/>
      <c r="VZV324" s="298"/>
      <c r="VZW324" s="298"/>
      <c r="VZX324" s="298"/>
      <c r="VZY324" s="298"/>
      <c r="VZZ324" s="298"/>
      <c r="WAA324" s="298"/>
      <c r="WAB324" s="298"/>
      <c r="WAC324" s="298"/>
      <c r="WAD324" s="298"/>
      <c r="WAE324" s="298"/>
      <c r="WAF324" s="298"/>
      <c r="WAG324" s="298"/>
      <c r="WAH324" s="298"/>
      <c r="WAI324" s="298"/>
      <c r="WAJ324" s="298"/>
      <c r="WAK324" s="298"/>
      <c r="WAL324" s="298"/>
      <c r="WAM324" s="298"/>
      <c r="WAN324" s="298"/>
      <c r="WAO324" s="298"/>
      <c r="WAP324" s="298"/>
      <c r="WAQ324" s="298"/>
      <c r="WAR324" s="298"/>
      <c r="WAS324" s="298"/>
      <c r="WAT324" s="298"/>
      <c r="WAU324" s="298"/>
      <c r="WAV324" s="298"/>
      <c r="WAW324" s="298"/>
      <c r="WAX324" s="298"/>
      <c r="WAY324" s="298"/>
      <c r="WAZ324" s="298"/>
      <c r="WBA324" s="298"/>
      <c r="WBB324" s="298"/>
      <c r="WBC324" s="298"/>
      <c r="WBD324" s="298"/>
      <c r="WBE324" s="298"/>
      <c r="WBF324" s="298"/>
      <c r="WBG324" s="298"/>
      <c r="WBH324" s="298"/>
      <c r="WBI324" s="298"/>
      <c r="WBJ324" s="298"/>
      <c r="WBK324" s="298"/>
      <c r="WBL324" s="298"/>
      <c r="WBM324" s="298"/>
      <c r="WBN324" s="298"/>
      <c r="WBO324" s="298"/>
      <c r="WBP324" s="298"/>
      <c r="WBQ324" s="298"/>
      <c r="WBR324" s="298"/>
      <c r="WBS324" s="298"/>
      <c r="WBT324" s="298"/>
      <c r="WBU324" s="298"/>
      <c r="WBV324" s="298"/>
      <c r="WBW324" s="298"/>
      <c r="WBX324" s="298"/>
      <c r="WBY324" s="298"/>
      <c r="WBZ324" s="298"/>
      <c r="WCA324" s="298"/>
      <c r="WCB324" s="298"/>
      <c r="WCC324" s="298"/>
      <c r="WCD324" s="298"/>
      <c r="WCE324" s="298"/>
      <c r="WCF324" s="298"/>
      <c r="WCG324" s="298"/>
      <c r="WCH324" s="298"/>
      <c r="WCI324" s="298"/>
      <c r="WCJ324" s="298"/>
      <c r="WCK324" s="298"/>
      <c r="WCL324" s="298"/>
      <c r="WCM324" s="298"/>
      <c r="WCN324" s="298"/>
      <c r="WCO324" s="298"/>
      <c r="WCP324" s="298"/>
      <c r="WCQ324" s="298"/>
      <c r="WCR324" s="298"/>
      <c r="WCS324" s="298"/>
      <c r="WCT324" s="298"/>
      <c r="WCU324" s="298"/>
      <c r="WCV324" s="298"/>
      <c r="WCW324" s="298"/>
      <c r="WCX324" s="298"/>
      <c r="WCY324" s="298"/>
      <c r="WCZ324" s="298"/>
      <c r="WDA324" s="298"/>
      <c r="WDB324" s="298"/>
      <c r="WDC324" s="298"/>
      <c r="WDD324" s="298"/>
      <c r="WDE324" s="298"/>
      <c r="WDF324" s="298"/>
      <c r="WDG324" s="298"/>
      <c r="WDH324" s="298"/>
      <c r="WDI324" s="298"/>
      <c r="WDJ324" s="298"/>
      <c r="WDK324" s="298"/>
      <c r="WDL324" s="298"/>
      <c r="WDM324" s="298"/>
      <c r="WDN324" s="298"/>
      <c r="WDO324" s="298"/>
      <c r="WDP324" s="298"/>
      <c r="WDQ324" s="298"/>
      <c r="WDR324" s="298"/>
      <c r="WDS324" s="298"/>
      <c r="WDT324" s="298"/>
      <c r="WDU324" s="298"/>
      <c r="WDV324" s="298"/>
      <c r="WDW324" s="298"/>
      <c r="WDX324" s="298"/>
      <c r="WDY324" s="298"/>
      <c r="WDZ324" s="298"/>
      <c r="WEA324" s="298"/>
      <c r="WEB324" s="298"/>
      <c r="WEC324" s="298"/>
      <c r="WED324" s="298"/>
      <c r="WEE324" s="298"/>
      <c r="WEF324" s="298"/>
      <c r="WEG324" s="298"/>
      <c r="WEH324" s="298"/>
      <c r="WEI324" s="298"/>
      <c r="WEJ324" s="298"/>
      <c r="WEK324" s="298"/>
      <c r="WEL324" s="298"/>
      <c r="WEM324" s="298"/>
      <c r="WEN324" s="298"/>
      <c r="WEO324" s="298"/>
      <c r="WEP324" s="298"/>
      <c r="WEQ324" s="298"/>
      <c r="WER324" s="298"/>
      <c r="WES324" s="298"/>
      <c r="WET324" s="298"/>
      <c r="WEU324" s="298"/>
      <c r="WEV324" s="298"/>
      <c r="WEW324" s="298"/>
      <c r="WEX324" s="298"/>
      <c r="WEY324" s="298"/>
      <c r="WEZ324" s="298"/>
      <c r="WFA324" s="298"/>
      <c r="WFB324" s="298"/>
      <c r="WFC324" s="298"/>
      <c r="WFD324" s="298"/>
      <c r="WFE324" s="298"/>
      <c r="WFF324" s="298"/>
      <c r="WFG324" s="298"/>
      <c r="WFH324" s="298"/>
      <c r="WFI324" s="298"/>
      <c r="WFJ324" s="298"/>
      <c r="WFK324" s="298"/>
      <c r="WFL324" s="298"/>
      <c r="WFM324" s="298"/>
      <c r="WFN324" s="298"/>
      <c r="WFO324" s="298"/>
      <c r="WFP324" s="298"/>
      <c r="WFQ324" s="298"/>
      <c r="WFR324" s="298"/>
      <c r="WFS324" s="298"/>
      <c r="WFT324" s="298"/>
      <c r="WFU324" s="298"/>
      <c r="WFV324" s="298"/>
      <c r="WFW324" s="298"/>
      <c r="WFX324" s="298"/>
      <c r="WFY324" s="298"/>
      <c r="WFZ324" s="298"/>
      <c r="WGA324" s="298"/>
      <c r="WGB324" s="298"/>
      <c r="WGC324" s="298"/>
      <c r="WGD324" s="298"/>
      <c r="WGE324" s="298"/>
      <c r="WGF324" s="298"/>
      <c r="WGG324" s="298"/>
      <c r="WGH324" s="298"/>
      <c r="WGI324" s="298"/>
      <c r="WGJ324" s="298"/>
      <c r="WGK324" s="298"/>
      <c r="WGL324" s="298"/>
      <c r="WGM324" s="298"/>
      <c r="WGN324" s="298"/>
      <c r="WGO324" s="298"/>
      <c r="WGP324" s="298"/>
      <c r="WGQ324" s="298"/>
      <c r="WGR324" s="298"/>
      <c r="WGS324" s="298"/>
      <c r="WGT324" s="298"/>
      <c r="WGU324" s="298"/>
      <c r="WGV324" s="298"/>
      <c r="WGW324" s="298"/>
      <c r="WGX324" s="298"/>
      <c r="WGY324" s="298"/>
      <c r="WGZ324" s="298"/>
      <c r="WHA324" s="298"/>
      <c r="WHB324" s="298"/>
      <c r="WHC324" s="298"/>
      <c r="WHD324" s="298"/>
      <c r="WHE324" s="298"/>
      <c r="WHF324" s="298"/>
      <c r="WHG324" s="298"/>
      <c r="WHH324" s="298"/>
      <c r="WHI324" s="298"/>
      <c r="WHJ324" s="298"/>
      <c r="WHK324" s="298"/>
      <c r="WHL324" s="298"/>
      <c r="WHM324" s="298"/>
      <c r="WHN324" s="298"/>
      <c r="WHO324" s="298"/>
      <c r="WHP324" s="298"/>
      <c r="WHQ324" s="298"/>
      <c r="WHR324" s="298"/>
      <c r="WHS324" s="298"/>
      <c r="WHT324" s="298"/>
      <c r="WHU324" s="298"/>
      <c r="WHV324" s="298"/>
      <c r="WHW324" s="298"/>
      <c r="WHX324" s="298"/>
      <c r="WHY324" s="298"/>
      <c r="WHZ324" s="298"/>
      <c r="WIA324" s="298"/>
      <c r="WIB324" s="298"/>
      <c r="WIC324" s="298"/>
      <c r="WID324" s="298"/>
      <c r="WIE324" s="298"/>
      <c r="WIF324" s="298"/>
      <c r="WIG324" s="298"/>
      <c r="WIH324" s="298"/>
      <c r="WII324" s="298"/>
      <c r="WIJ324" s="298"/>
      <c r="WIK324" s="298"/>
      <c r="WIL324" s="298"/>
      <c r="WIM324" s="298"/>
      <c r="WIN324" s="298"/>
      <c r="WIO324" s="298"/>
      <c r="WIP324" s="298"/>
      <c r="WIQ324" s="298"/>
      <c r="WIR324" s="298"/>
      <c r="WIS324" s="298"/>
      <c r="WIT324" s="298"/>
      <c r="WIU324" s="298"/>
      <c r="WIV324" s="298"/>
      <c r="WIW324" s="298"/>
      <c r="WIX324" s="298"/>
      <c r="WIY324" s="298"/>
      <c r="WIZ324" s="298"/>
      <c r="WJA324" s="298"/>
      <c r="WJB324" s="298"/>
      <c r="WJC324" s="298"/>
      <c r="WJD324" s="298"/>
      <c r="WJE324" s="298"/>
      <c r="WJF324" s="298"/>
      <c r="WJG324" s="298"/>
      <c r="WJH324" s="298"/>
      <c r="WJI324" s="298"/>
      <c r="WJJ324" s="298"/>
      <c r="WJK324" s="298"/>
      <c r="WJL324" s="298"/>
      <c r="WJM324" s="298"/>
      <c r="WJN324" s="298"/>
      <c r="WJO324" s="298"/>
      <c r="WJP324" s="298"/>
      <c r="WJQ324" s="298"/>
      <c r="WJR324" s="298"/>
      <c r="WJS324" s="298"/>
      <c r="WJT324" s="298"/>
      <c r="WJU324" s="298"/>
      <c r="WJV324" s="298"/>
      <c r="WJW324" s="298"/>
      <c r="WJX324" s="298"/>
      <c r="WJY324" s="298"/>
      <c r="WJZ324" s="298"/>
      <c r="WKA324" s="298"/>
      <c r="WKB324" s="298"/>
      <c r="WKC324" s="298"/>
      <c r="WKD324" s="298"/>
      <c r="WKE324" s="298"/>
      <c r="WKF324" s="298"/>
      <c r="WKG324" s="298"/>
      <c r="WKH324" s="298"/>
      <c r="WKI324" s="298"/>
      <c r="WKJ324" s="298"/>
      <c r="WKK324" s="298"/>
      <c r="WKL324" s="298"/>
      <c r="WKM324" s="298"/>
      <c r="WKN324" s="298"/>
      <c r="WKO324" s="298"/>
      <c r="WKP324" s="298"/>
      <c r="WKQ324" s="298"/>
      <c r="WKR324" s="298"/>
      <c r="WKS324" s="298"/>
      <c r="WKT324" s="298"/>
      <c r="WKU324" s="298"/>
      <c r="WKV324" s="298"/>
      <c r="WKW324" s="298"/>
      <c r="WKX324" s="298"/>
      <c r="WKY324" s="298"/>
      <c r="WKZ324" s="298"/>
      <c r="WLA324" s="298"/>
      <c r="WLB324" s="298"/>
      <c r="WLC324" s="298"/>
      <c r="WLD324" s="298"/>
      <c r="WLE324" s="298"/>
      <c r="WLF324" s="298"/>
      <c r="WLG324" s="298"/>
      <c r="WLH324" s="298"/>
      <c r="WLI324" s="298"/>
      <c r="WLJ324" s="298"/>
      <c r="WLK324" s="298"/>
      <c r="WLL324" s="298"/>
      <c r="WLM324" s="298"/>
      <c r="WLN324" s="298"/>
      <c r="WLO324" s="298"/>
      <c r="WLP324" s="298"/>
      <c r="WLQ324" s="298"/>
      <c r="WLR324" s="298"/>
      <c r="WLS324" s="298"/>
      <c r="WLT324" s="298"/>
      <c r="WLU324" s="298"/>
      <c r="WLV324" s="298"/>
      <c r="WLW324" s="298"/>
      <c r="WLX324" s="298"/>
      <c r="WLY324" s="298"/>
      <c r="WLZ324" s="298"/>
      <c r="WMA324" s="298"/>
      <c r="WMB324" s="298"/>
      <c r="WMC324" s="298"/>
      <c r="WMD324" s="298"/>
      <c r="WME324" s="298"/>
      <c r="WMF324" s="298"/>
      <c r="WMG324" s="298"/>
      <c r="WMH324" s="298"/>
      <c r="WMI324" s="298"/>
      <c r="WMJ324" s="298"/>
      <c r="WMK324" s="298"/>
      <c r="WML324" s="298"/>
      <c r="WMM324" s="298"/>
      <c r="WMN324" s="298"/>
      <c r="WMO324" s="298"/>
      <c r="WMP324" s="298"/>
      <c r="WMQ324" s="298"/>
      <c r="WMR324" s="298"/>
      <c r="WMS324" s="298"/>
      <c r="WMT324" s="298"/>
      <c r="WMU324" s="298"/>
      <c r="WMV324" s="298"/>
      <c r="WMW324" s="298"/>
      <c r="WMX324" s="298"/>
      <c r="WMY324" s="298"/>
      <c r="WMZ324" s="298"/>
      <c r="WNA324" s="298"/>
      <c r="WNB324" s="298"/>
      <c r="WNC324" s="298"/>
      <c r="WND324" s="298"/>
      <c r="WNE324" s="298"/>
      <c r="WNF324" s="298"/>
      <c r="WNG324" s="298"/>
      <c r="WNH324" s="298"/>
      <c r="WNI324" s="298"/>
      <c r="WNJ324" s="298"/>
      <c r="WNK324" s="298"/>
      <c r="WNL324" s="298"/>
      <c r="WNM324" s="298"/>
      <c r="WNN324" s="298"/>
      <c r="WNO324" s="298"/>
      <c r="WNP324" s="298"/>
      <c r="WNQ324" s="298"/>
      <c r="WNR324" s="298"/>
      <c r="WNS324" s="298"/>
      <c r="WNT324" s="298"/>
      <c r="WNU324" s="298"/>
      <c r="WNV324" s="298"/>
      <c r="WNW324" s="298"/>
      <c r="WNX324" s="298"/>
      <c r="WNY324" s="298"/>
      <c r="WNZ324" s="298"/>
      <c r="WOA324" s="298"/>
      <c r="WOB324" s="298"/>
      <c r="WOC324" s="298"/>
      <c r="WOD324" s="298"/>
      <c r="WOE324" s="298"/>
      <c r="WOF324" s="298"/>
      <c r="WOG324" s="298"/>
      <c r="WOH324" s="298"/>
      <c r="WOI324" s="298"/>
      <c r="WOJ324" s="298"/>
      <c r="WOK324" s="298"/>
      <c r="WOL324" s="298"/>
      <c r="WOM324" s="298"/>
      <c r="WON324" s="298"/>
      <c r="WOO324" s="298"/>
      <c r="WOP324" s="298"/>
      <c r="WOQ324" s="298"/>
      <c r="WOR324" s="298"/>
      <c r="WOS324" s="298"/>
      <c r="WOT324" s="298"/>
      <c r="WOU324" s="298"/>
      <c r="WOV324" s="298"/>
      <c r="WOW324" s="298"/>
      <c r="WOX324" s="298"/>
      <c r="WOY324" s="298"/>
      <c r="WOZ324" s="298"/>
      <c r="WPA324" s="298"/>
      <c r="WPB324" s="298"/>
      <c r="WPC324" s="298"/>
      <c r="WPD324" s="298"/>
      <c r="WPE324" s="298"/>
      <c r="WPF324" s="298"/>
      <c r="WPG324" s="298"/>
      <c r="WPH324" s="298"/>
      <c r="WPI324" s="298"/>
      <c r="WPJ324" s="298"/>
      <c r="WPK324" s="298"/>
      <c r="WPL324" s="298"/>
      <c r="WPM324" s="298"/>
      <c r="WPN324" s="298"/>
      <c r="WPO324" s="298"/>
      <c r="WPP324" s="298"/>
      <c r="WPQ324" s="298"/>
      <c r="WPR324" s="298"/>
      <c r="WPS324" s="298"/>
      <c r="WPT324" s="298"/>
      <c r="WPU324" s="298"/>
      <c r="WPV324" s="298"/>
      <c r="WPW324" s="298"/>
      <c r="WPX324" s="298"/>
      <c r="WPY324" s="298"/>
      <c r="WPZ324" s="298"/>
      <c r="WQA324" s="298"/>
      <c r="WQB324" s="298"/>
      <c r="WQC324" s="298"/>
      <c r="WQD324" s="298"/>
      <c r="WQE324" s="298"/>
      <c r="WQF324" s="298"/>
      <c r="WQG324" s="298"/>
      <c r="WQH324" s="298"/>
      <c r="WQI324" s="298"/>
      <c r="WQJ324" s="298"/>
      <c r="WQK324" s="298"/>
      <c r="WQL324" s="298"/>
      <c r="WQM324" s="298"/>
      <c r="WQN324" s="298"/>
      <c r="WQO324" s="298"/>
      <c r="WQP324" s="298"/>
      <c r="WQQ324" s="298"/>
      <c r="WQR324" s="298"/>
      <c r="WQS324" s="298"/>
      <c r="WQT324" s="298"/>
      <c r="WQU324" s="298"/>
      <c r="WQV324" s="298"/>
      <c r="WQW324" s="298"/>
      <c r="WQX324" s="298"/>
      <c r="WQY324" s="298"/>
      <c r="WQZ324" s="298"/>
      <c r="WRA324" s="298"/>
      <c r="WRB324" s="298"/>
      <c r="WRC324" s="298"/>
      <c r="WRD324" s="298"/>
      <c r="WRE324" s="298"/>
      <c r="WRF324" s="298"/>
      <c r="WRG324" s="298"/>
      <c r="WRH324" s="298"/>
      <c r="WRI324" s="298"/>
      <c r="WRJ324" s="298"/>
      <c r="WRK324" s="298"/>
      <c r="WRL324" s="298"/>
      <c r="WRM324" s="298"/>
      <c r="WRN324" s="298"/>
      <c r="WRO324" s="298"/>
      <c r="WRP324" s="298"/>
      <c r="WRQ324" s="298"/>
      <c r="WRR324" s="298"/>
      <c r="WRS324" s="298"/>
      <c r="WRT324" s="298"/>
      <c r="WRU324" s="298"/>
      <c r="WRV324" s="298"/>
      <c r="WRW324" s="298"/>
      <c r="WRX324" s="298"/>
      <c r="WRY324" s="298"/>
      <c r="WRZ324" s="298"/>
      <c r="WSA324" s="298"/>
      <c r="WSB324" s="298"/>
      <c r="WSC324" s="298"/>
      <c r="WSD324" s="298"/>
      <c r="WSE324" s="298"/>
      <c r="WSF324" s="298"/>
      <c r="WSG324" s="298"/>
      <c r="WSH324" s="298"/>
      <c r="WSI324" s="298"/>
      <c r="WSJ324" s="298"/>
      <c r="WSK324" s="298"/>
      <c r="WSL324" s="298"/>
      <c r="WSM324" s="298"/>
      <c r="WSN324" s="298"/>
      <c r="WSO324" s="298"/>
      <c r="WSP324" s="298"/>
      <c r="WSQ324" s="298"/>
      <c r="WSR324" s="298"/>
      <c r="WSS324" s="298"/>
      <c r="WST324" s="298"/>
      <c r="WSU324" s="298"/>
      <c r="WSV324" s="298"/>
      <c r="WSW324" s="298"/>
      <c r="WSX324" s="298"/>
      <c r="WSY324" s="298"/>
      <c r="WSZ324" s="298"/>
      <c r="WTA324" s="298"/>
      <c r="WTB324" s="298"/>
      <c r="WTC324" s="298"/>
      <c r="WTD324" s="298"/>
      <c r="WTE324" s="298"/>
      <c r="WTF324" s="298"/>
      <c r="WTG324" s="298"/>
      <c r="WTH324" s="298"/>
      <c r="WTI324" s="298"/>
      <c r="WTJ324" s="298"/>
      <c r="WTK324" s="298"/>
      <c r="WTL324" s="298"/>
      <c r="WTM324" s="298"/>
      <c r="WTN324" s="298"/>
      <c r="WTO324" s="298"/>
      <c r="WTP324" s="298"/>
      <c r="WTQ324" s="298"/>
      <c r="WTR324" s="298"/>
      <c r="WTS324" s="298"/>
      <c r="WTT324" s="298"/>
      <c r="WTU324" s="298"/>
      <c r="WTV324" s="298"/>
      <c r="WTW324" s="298"/>
      <c r="WTX324" s="298"/>
      <c r="WTY324" s="298"/>
      <c r="WTZ324" s="298"/>
      <c r="WUA324" s="298"/>
      <c r="WUB324" s="298"/>
      <c r="WUC324" s="298"/>
      <c r="WUD324" s="298"/>
      <c r="WUE324" s="298"/>
      <c r="WUF324" s="298"/>
      <c r="WUG324" s="298"/>
      <c r="WUH324" s="298"/>
      <c r="WUI324" s="298"/>
      <c r="WUJ324" s="298"/>
      <c r="WUK324" s="298"/>
      <c r="WUL324" s="298"/>
      <c r="WUM324" s="298"/>
      <c r="WUN324" s="298"/>
      <c r="WUO324" s="298"/>
      <c r="WUP324" s="298"/>
      <c r="WUQ324" s="298"/>
      <c r="WUR324" s="298"/>
      <c r="WUS324" s="298"/>
      <c r="WUT324" s="298"/>
      <c r="WUU324" s="298"/>
      <c r="WUV324" s="298"/>
      <c r="WUW324" s="298"/>
      <c r="WUX324" s="298"/>
      <c r="WUY324" s="298"/>
      <c r="WUZ324" s="298"/>
      <c r="WVA324" s="298"/>
      <c r="WVB324" s="298"/>
      <c r="WVC324" s="298"/>
      <c r="WVD324" s="298"/>
      <c r="WVE324" s="298"/>
      <c r="WVF324" s="298"/>
      <c r="WVG324" s="298"/>
      <c r="WVH324" s="298"/>
      <c r="WVI324" s="298"/>
      <c r="WVJ324" s="298"/>
      <c r="WVK324" s="298"/>
      <c r="WVL324" s="298"/>
      <c r="WVM324" s="298"/>
      <c r="WVN324" s="298"/>
      <c r="WVO324" s="298"/>
      <c r="WVP324" s="298"/>
      <c r="WVQ324" s="298"/>
      <c r="WVR324" s="298"/>
      <c r="WVS324" s="298"/>
      <c r="WVT324" s="298"/>
      <c r="WVU324" s="298"/>
      <c r="WVV324" s="298"/>
      <c r="WVW324" s="298"/>
      <c r="WVX324" s="298"/>
      <c r="WVY324" s="298"/>
      <c r="WVZ324" s="298"/>
      <c r="WWA324" s="298"/>
      <c r="WWB324" s="298"/>
      <c r="WWC324" s="298"/>
      <c r="WWD324" s="298"/>
      <c r="WWE324" s="298"/>
      <c r="WWF324" s="298"/>
      <c r="WWG324" s="298"/>
      <c r="WWH324" s="298"/>
      <c r="WWI324" s="298"/>
      <c r="WWJ324" s="298"/>
      <c r="WWK324" s="298"/>
      <c r="WWL324" s="298"/>
      <c r="WWM324" s="298"/>
      <c r="WWN324" s="298"/>
      <c r="WWO324" s="298"/>
      <c r="WWP324" s="298"/>
      <c r="WWQ324" s="298"/>
      <c r="WWR324" s="298"/>
      <c r="WWS324" s="298"/>
      <c r="WWT324" s="298"/>
      <c r="WWU324" s="298"/>
      <c r="WWV324" s="298"/>
      <c r="WWW324" s="298"/>
      <c r="WWX324" s="298"/>
      <c r="WWY324" s="298"/>
      <c r="WWZ324" s="298"/>
      <c r="WXA324" s="298"/>
      <c r="WXB324" s="298"/>
      <c r="WXC324" s="298"/>
      <c r="WXD324" s="298"/>
      <c r="WXE324" s="298"/>
      <c r="WXF324" s="298"/>
      <c r="WXG324" s="298"/>
      <c r="WXH324" s="298"/>
      <c r="WXI324" s="298"/>
      <c r="WXJ324" s="298"/>
      <c r="WXK324" s="298"/>
      <c r="WXL324" s="298"/>
      <c r="WXM324" s="298"/>
      <c r="WXN324" s="298"/>
      <c r="WXO324" s="298"/>
      <c r="WXP324" s="298"/>
      <c r="WXQ324" s="298"/>
      <c r="WXR324" s="298"/>
      <c r="WXS324" s="298"/>
      <c r="WXT324" s="298"/>
      <c r="WXU324" s="298"/>
      <c r="WXV324" s="298"/>
      <c r="WXW324" s="298"/>
      <c r="WXX324" s="298"/>
      <c r="WXY324" s="298"/>
      <c r="WXZ324" s="298"/>
      <c r="WYA324" s="298"/>
      <c r="WYB324" s="298"/>
      <c r="WYC324" s="298"/>
      <c r="WYD324" s="298"/>
      <c r="WYE324" s="298"/>
      <c r="WYF324" s="298"/>
      <c r="WYG324" s="298"/>
      <c r="WYH324" s="298"/>
      <c r="WYI324" s="298"/>
      <c r="WYJ324" s="298"/>
      <c r="WYK324" s="298"/>
      <c r="WYL324" s="298"/>
      <c r="WYM324" s="298"/>
      <c r="WYN324" s="298"/>
      <c r="WYO324" s="298"/>
      <c r="WYP324" s="298"/>
      <c r="WYQ324" s="298"/>
      <c r="WYR324" s="298"/>
      <c r="WYS324" s="298"/>
      <c r="WYT324" s="298"/>
      <c r="WYU324" s="298"/>
      <c r="WYV324" s="298"/>
      <c r="WYW324" s="298"/>
      <c r="WYX324" s="298"/>
      <c r="WYY324" s="298"/>
      <c r="WYZ324" s="298"/>
      <c r="WZA324" s="298"/>
      <c r="WZB324" s="298"/>
      <c r="WZC324" s="298"/>
      <c r="WZD324" s="298"/>
      <c r="WZE324" s="298"/>
      <c r="WZF324" s="298"/>
      <c r="WZG324" s="298"/>
      <c r="WZH324" s="298"/>
      <c r="WZI324" s="298"/>
      <c r="WZJ324" s="298"/>
      <c r="WZK324" s="298"/>
      <c r="WZL324" s="298"/>
      <c r="WZM324" s="298"/>
      <c r="WZN324" s="298"/>
      <c r="WZO324" s="298"/>
      <c r="WZP324" s="298"/>
      <c r="WZQ324" s="298"/>
      <c r="WZR324" s="298"/>
      <c r="WZS324" s="298"/>
      <c r="WZT324" s="298"/>
      <c r="WZU324" s="298"/>
      <c r="WZV324" s="298"/>
      <c r="WZW324" s="298"/>
      <c r="WZX324" s="298"/>
      <c r="WZY324" s="298"/>
      <c r="WZZ324" s="298"/>
      <c r="XAA324" s="298"/>
      <c r="XAB324" s="298"/>
      <c r="XAC324" s="298"/>
      <c r="XAD324" s="298"/>
      <c r="XAE324" s="298"/>
      <c r="XAF324" s="298"/>
      <c r="XAG324" s="298"/>
      <c r="XAH324" s="298"/>
      <c r="XAI324" s="298"/>
      <c r="XAJ324" s="298"/>
      <c r="XAK324" s="298"/>
      <c r="XAL324" s="298"/>
      <c r="XAM324" s="298"/>
      <c r="XAN324" s="298"/>
      <c r="XAO324" s="298"/>
      <c r="XAP324" s="298"/>
      <c r="XAQ324" s="298"/>
      <c r="XAR324" s="298"/>
      <c r="XAS324" s="298"/>
      <c r="XAT324" s="298"/>
      <c r="XAU324" s="298"/>
      <c r="XAV324" s="298"/>
      <c r="XAW324" s="298"/>
      <c r="XAX324" s="298"/>
      <c r="XAY324" s="298"/>
      <c r="XAZ324" s="298"/>
      <c r="XBA324" s="298"/>
      <c r="XBB324" s="298"/>
      <c r="XBC324" s="298"/>
      <c r="XBD324" s="298"/>
      <c r="XBE324" s="298"/>
      <c r="XBF324" s="298"/>
      <c r="XBG324" s="298"/>
      <c r="XBH324" s="298"/>
      <c r="XBI324" s="298"/>
      <c r="XBJ324" s="298"/>
      <c r="XBK324" s="298"/>
      <c r="XBL324" s="298"/>
      <c r="XBM324" s="298"/>
      <c r="XBN324" s="298"/>
      <c r="XBO324" s="298"/>
      <c r="XBP324" s="298"/>
      <c r="XBQ324" s="298"/>
      <c r="XBR324" s="298"/>
      <c r="XBS324" s="298"/>
      <c r="XBT324" s="298"/>
      <c r="XBU324" s="298"/>
      <c r="XBV324" s="298"/>
      <c r="XBW324" s="298"/>
      <c r="XBX324" s="298"/>
      <c r="XBY324" s="298"/>
      <c r="XBZ324" s="298"/>
      <c r="XCA324" s="298"/>
      <c r="XCB324" s="298"/>
      <c r="XCC324" s="298"/>
      <c r="XCD324" s="298"/>
      <c r="XCE324" s="298"/>
      <c r="XCF324" s="298"/>
      <c r="XCG324" s="298"/>
      <c r="XCH324" s="298"/>
      <c r="XCI324" s="298"/>
      <c r="XCJ324" s="298"/>
      <c r="XCK324" s="298"/>
      <c r="XCL324" s="298"/>
      <c r="XCM324" s="298"/>
      <c r="XCN324" s="298"/>
      <c r="XCO324" s="298"/>
      <c r="XCP324" s="298"/>
      <c r="XCQ324" s="298"/>
      <c r="XCR324" s="298"/>
      <c r="XCS324" s="298"/>
      <c r="XCT324" s="298"/>
      <c r="XCU324" s="298"/>
      <c r="XCV324" s="298"/>
      <c r="XCW324" s="298"/>
      <c r="XCX324" s="298"/>
      <c r="XCY324" s="298"/>
      <c r="XCZ324" s="298"/>
      <c r="XDA324" s="298"/>
      <c r="XDB324" s="298"/>
      <c r="XDC324" s="298"/>
      <c r="XDD324" s="298"/>
      <c r="XDE324" s="298"/>
      <c r="XDF324" s="298"/>
      <c r="XDG324" s="298"/>
      <c r="XDH324" s="298"/>
      <c r="XDI324" s="298"/>
      <c r="XDJ324" s="298"/>
      <c r="XDK324" s="298"/>
      <c r="XDL324" s="298"/>
      <c r="XDM324" s="298"/>
      <c r="XDN324" s="298"/>
      <c r="XDO324" s="298"/>
      <c r="XDP324" s="298"/>
      <c r="XDQ324" s="298"/>
      <c r="XDR324" s="298"/>
      <c r="XDS324" s="298"/>
      <c r="XDT324" s="298"/>
      <c r="XDU324" s="298"/>
      <c r="XDV324" s="298"/>
      <c r="XDW324" s="298"/>
      <c r="XDX324" s="298"/>
      <c r="XDY324" s="298"/>
      <c r="XDZ324" s="298"/>
      <c r="XEA324" s="298"/>
      <c r="XEB324" s="298"/>
      <c r="XEC324" s="298"/>
      <c r="XED324" s="298"/>
      <c r="XEE324" s="298"/>
      <c r="XEF324" s="298"/>
      <c r="XEG324" s="298"/>
      <c r="XEH324" s="298"/>
      <c r="XEI324" s="298"/>
      <c r="XEJ324" s="298"/>
      <c r="XEK324" s="298"/>
      <c r="XEL324" s="298"/>
      <c r="XEM324" s="298"/>
      <c r="XEN324" s="298"/>
      <c r="XEO324" s="298"/>
      <c r="XEP324" s="298"/>
      <c r="XEQ324" s="298"/>
      <c r="XER324" s="298"/>
      <c r="XES324" s="298"/>
      <c r="XET324" s="298"/>
      <c r="XEU324" s="298"/>
      <c r="XEV324" s="298"/>
      <c r="XEW324" s="298"/>
      <c r="XEX324" s="298"/>
      <c r="XEY324" s="298"/>
      <c r="XEZ324" s="298"/>
      <c r="XFA324" s="298"/>
      <c r="XFB324" s="298"/>
      <c r="XFC324" s="298"/>
      <c r="XFD324" s="298"/>
    </row>
    <row r="325" spans="1:16384" customFormat="1" ht="15.75" hidden="1" thickBot="1" x14ac:dyDescent="0.3">
      <c r="A325" s="55"/>
      <c r="B325" s="11"/>
      <c r="C325" s="11"/>
      <c r="D325" s="11"/>
      <c r="E325" s="11"/>
      <c r="F325" s="11"/>
      <c r="G325" s="11"/>
      <c r="H325" s="11"/>
      <c r="I325" s="11"/>
      <c r="J325" s="4"/>
      <c r="K325" s="11"/>
      <c r="L325" s="11"/>
      <c r="M325" s="11"/>
      <c r="N325" s="4"/>
      <c r="O325" s="304"/>
      <c r="P325" s="305"/>
      <c r="Q325" s="305"/>
      <c r="R325" s="306"/>
      <c r="S325" s="303"/>
      <c r="T325" s="299"/>
      <c r="U325" s="299"/>
      <c r="V325" s="299"/>
      <c r="W325" s="298"/>
      <c r="X325" s="298"/>
      <c r="Y325" s="298"/>
      <c r="Z325" s="298"/>
      <c r="AA325" s="298"/>
      <c r="AB325" s="298"/>
      <c r="AC325" s="298"/>
      <c r="AD325" s="298"/>
      <c r="AE325" s="298"/>
      <c r="AF325" s="298"/>
      <c r="AG325" s="298"/>
      <c r="AH325" s="298"/>
      <c r="AI325" s="298"/>
      <c r="AJ325" s="298"/>
      <c r="AK325" s="298"/>
      <c r="AL325" s="298"/>
      <c r="AM325" s="298"/>
      <c r="AN325" s="298"/>
      <c r="AO325" s="298"/>
      <c r="AP325" s="298"/>
      <c r="AQ325" s="298"/>
      <c r="AR325" s="298"/>
      <c r="AS325" s="298"/>
      <c r="AT325" s="298"/>
      <c r="AU325" s="298"/>
      <c r="AV325" s="298"/>
      <c r="AW325" s="298"/>
      <c r="AX325" s="298"/>
      <c r="AY325" s="298"/>
      <c r="AZ325" s="298"/>
      <c r="BA325" s="298"/>
      <c r="BB325" s="298"/>
      <c r="BC325" s="298"/>
      <c r="BD325" s="298"/>
      <c r="BE325" s="298"/>
      <c r="BF325" s="298"/>
      <c r="BG325" s="298"/>
      <c r="BH325" s="298"/>
      <c r="BI325" s="298"/>
      <c r="BJ325" s="298"/>
      <c r="BK325" s="298"/>
      <c r="BL325" s="298"/>
      <c r="BM325" s="298"/>
      <c r="BN325" s="298"/>
      <c r="BO325" s="298"/>
      <c r="BP325" s="298"/>
      <c r="BQ325" s="298"/>
      <c r="BR325" s="298"/>
      <c r="BS325" s="298"/>
      <c r="BT325" s="298"/>
      <c r="BU325" s="298"/>
      <c r="BV325" s="298"/>
      <c r="BW325" s="298"/>
      <c r="BX325" s="298"/>
      <c r="BY325" s="298"/>
      <c r="BZ325" s="298"/>
      <c r="CA325" s="298"/>
      <c r="CB325" s="298"/>
      <c r="CC325" s="298"/>
      <c r="CD325" s="298"/>
      <c r="CE325" s="298"/>
      <c r="CF325" s="298"/>
      <c r="CG325" s="298"/>
      <c r="CH325" s="298"/>
      <c r="CI325" s="298"/>
      <c r="CJ325" s="298"/>
      <c r="CK325" s="298"/>
      <c r="CL325" s="298"/>
      <c r="CM325" s="298"/>
      <c r="CN325" s="298"/>
      <c r="CO325" s="298"/>
      <c r="CP325" s="298"/>
      <c r="CQ325" s="298"/>
      <c r="CR325" s="298"/>
      <c r="CS325" s="298"/>
      <c r="CT325" s="298"/>
      <c r="CU325" s="298"/>
      <c r="CV325" s="298"/>
      <c r="CW325" s="298"/>
      <c r="CX325" s="298"/>
      <c r="CY325" s="298"/>
      <c r="CZ325" s="298"/>
      <c r="DA325" s="298"/>
      <c r="DB325" s="298"/>
      <c r="DC325" s="298"/>
      <c r="DD325" s="298"/>
      <c r="DE325" s="298"/>
      <c r="DF325" s="298"/>
      <c r="DG325" s="298"/>
      <c r="DH325" s="298"/>
      <c r="DI325" s="298"/>
      <c r="DJ325" s="298"/>
      <c r="DK325" s="298"/>
      <c r="DL325" s="298"/>
      <c r="DM325" s="298"/>
      <c r="DN325" s="298"/>
      <c r="DO325" s="298"/>
      <c r="DP325" s="298"/>
      <c r="DQ325" s="298"/>
      <c r="DR325" s="298"/>
      <c r="DS325" s="298"/>
      <c r="DT325" s="298"/>
      <c r="DU325" s="298"/>
      <c r="DV325" s="298"/>
      <c r="DW325" s="298"/>
      <c r="DX325" s="298"/>
      <c r="DY325" s="298"/>
      <c r="DZ325" s="298"/>
      <c r="EA325" s="298"/>
      <c r="EB325" s="298"/>
      <c r="EC325" s="298"/>
      <c r="ED325" s="298"/>
      <c r="EE325" s="298"/>
      <c r="EF325" s="298"/>
      <c r="EG325" s="298"/>
      <c r="EH325" s="298"/>
      <c r="EI325" s="298"/>
      <c r="EJ325" s="298"/>
      <c r="EK325" s="298"/>
      <c r="EL325" s="298"/>
      <c r="EM325" s="298"/>
      <c r="EN325" s="298"/>
      <c r="EO325" s="298"/>
      <c r="EP325" s="298"/>
      <c r="EQ325" s="298"/>
      <c r="ER325" s="298"/>
      <c r="ES325" s="298"/>
      <c r="ET325" s="298"/>
      <c r="EU325" s="298"/>
      <c r="EV325" s="298"/>
      <c r="EW325" s="298"/>
      <c r="EX325" s="298"/>
      <c r="EY325" s="298"/>
      <c r="EZ325" s="298"/>
      <c r="FA325" s="298"/>
      <c r="FB325" s="298"/>
      <c r="FC325" s="298"/>
      <c r="FD325" s="298"/>
      <c r="FE325" s="298"/>
      <c r="FF325" s="298"/>
      <c r="FG325" s="298"/>
      <c r="FH325" s="298"/>
      <c r="FI325" s="298"/>
      <c r="FJ325" s="298"/>
      <c r="FK325" s="298"/>
      <c r="FL325" s="298"/>
      <c r="FM325" s="298"/>
      <c r="FN325" s="298"/>
      <c r="FO325" s="298"/>
      <c r="FP325" s="298"/>
      <c r="FQ325" s="298"/>
      <c r="FR325" s="298"/>
      <c r="FS325" s="298"/>
      <c r="FT325" s="298"/>
      <c r="FU325" s="298"/>
      <c r="FV325" s="298"/>
      <c r="FW325" s="298"/>
      <c r="FX325" s="298"/>
      <c r="FY325" s="298"/>
      <c r="FZ325" s="298"/>
      <c r="GA325" s="298"/>
      <c r="GB325" s="298"/>
      <c r="GC325" s="298"/>
      <c r="GD325" s="298"/>
      <c r="GE325" s="298"/>
      <c r="GF325" s="298"/>
      <c r="GG325" s="298"/>
      <c r="GH325" s="298"/>
      <c r="GI325" s="298"/>
      <c r="GJ325" s="298"/>
      <c r="GK325" s="298"/>
      <c r="GL325" s="298"/>
      <c r="GM325" s="298"/>
      <c r="GN325" s="298"/>
      <c r="GO325" s="298"/>
      <c r="GP325" s="298"/>
      <c r="GQ325" s="298"/>
      <c r="GR325" s="298"/>
      <c r="GS325" s="298"/>
      <c r="GT325" s="298"/>
      <c r="GU325" s="298"/>
      <c r="GV325" s="298"/>
      <c r="GW325" s="298"/>
      <c r="GX325" s="298"/>
      <c r="GY325" s="298"/>
      <c r="GZ325" s="298"/>
      <c r="HA325" s="298"/>
      <c r="HB325" s="298"/>
      <c r="HC325" s="298"/>
      <c r="HD325" s="298"/>
      <c r="HE325" s="298"/>
      <c r="HF325" s="298"/>
      <c r="HG325" s="298"/>
      <c r="HH325" s="298"/>
      <c r="HI325" s="298"/>
      <c r="HJ325" s="298"/>
      <c r="HK325" s="298"/>
      <c r="HL325" s="298"/>
      <c r="HM325" s="298"/>
      <c r="HN325" s="298"/>
      <c r="HO325" s="298"/>
      <c r="HP325" s="298"/>
      <c r="HQ325" s="298"/>
      <c r="HR325" s="298"/>
      <c r="HS325" s="298"/>
      <c r="HT325" s="298"/>
      <c r="HU325" s="298"/>
      <c r="HV325" s="298"/>
      <c r="HW325" s="298"/>
      <c r="HX325" s="298"/>
      <c r="HY325" s="298"/>
      <c r="HZ325" s="298"/>
      <c r="IA325" s="298"/>
      <c r="IB325" s="298"/>
      <c r="IC325" s="298"/>
      <c r="ID325" s="298"/>
      <c r="IE325" s="298"/>
      <c r="IF325" s="298"/>
      <c r="IG325" s="298"/>
      <c r="IH325" s="298"/>
      <c r="II325" s="298"/>
      <c r="IJ325" s="298"/>
      <c r="IK325" s="298"/>
      <c r="IL325" s="298"/>
      <c r="IM325" s="298"/>
      <c r="IN325" s="298"/>
      <c r="IO325" s="298"/>
      <c r="IP325" s="298"/>
      <c r="IQ325" s="298"/>
      <c r="IR325" s="298"/>
      <c r="IS325" s="298"/>
      <c r="IT325" s="298"/>
      <c r="IU325" s="298"/>
      <c r="IV325" s="298"/>
      <c r="IW325" s="298"/>
      <c r="IX325" s="298"/>
      <c r="IY325" s="298"/>
      <c r="IZ325" s="298"/>
      <c r="JA325" s="298"/>
      <c r="JB325" s="298"/>
      <c r="JC325" s="298"/>
      <c r="JD325" s="298"/>
      <c r="JE325" s="298"/>
      <c r="JF325" s="298"/>
      <c r="JG325" s="298"/>
      <c r="JH325" s="298"/>
      <c r="JI325" s="298"/>
      <c r="JJ325" s="298"/>
      <c r="JK325" s="298"/>
      <c r="JL325" s="298"/>
      <c r="JM325" s="298"/>
      <c r="JN325" s="298"/>
      <c r="JO325" s="298"/>
      <c r="JP325" s="298"/>
      <c r="JQ325" s="298"/>
      <c r="JR325" s="298"/>
      <c r="JS325" s="298"/>
      <c r="JT325" s="298"/>
      <c r="JU325" s="298"/>
      <c r="JV325" s="298"/>
      <c r="JW325" s="298"/>
      <c r="JX325" s="298"/>
      <c r="JY325" s="298"/>
      <c r="JZ325" s="298"/>
      <c r="KA325" s="298"/>
      <c r="KB325" s="298"/>
      <c r="KC325" s="298"/>
      <c r="KD325" s="298"/>
      <c r="KE325" s="298"/>
      <c r="KF325" s="298"/>
      <c r="KG325" s="298"/>
      <c r="KH325" s="298"/>
      <c r="KI325" s="298"/>
      <c r="KJ325" s="298"/>
      <c r="KK325" s="298"/>
      <c r="KL325" s="298"/>
      <c r="KM325" s="298"/>
      <c r="KN325" s="298"/>
      <c r="KO325" s="298"/>
      <c r="KP325" s="298"/>
      <c r="KQ325" s="298"/>
      <c r="KR325" s="298"/>
      <c r="KS325" s="298"/>
      <c r="KT325" s="298"/>
      <c r="KU325" s="298"/>
      <c r="KV325" s="298"/>
      <c r="KW325" s="298"/>
      <c r="KX325" s="298"/>
      <c r="KY325" s="298"/>
      <c r="KZ325" s="298"/>
      <c r="LA325" s="298"/>
      <c r="LB325" s="298"/>
      <c r="LC325" s="298"/>
      <c r="LD325" s="298"/>
      <c r="LE325" s="298"/>
      <c r="LF325" s="298"/>
      <c r="LG325" s="298"/>
      <c r="LH325" s="298"/>
      <c r="LI325" s="298"/>
      <c r="LJ325" s="298"/>
      <c r="LK325" s="298"/>
      <c r="LL325" s="298"/>
      <c r="LM325" s="298"/>
      <c r="LN325" s="298"/>
      <c r="LO325" s="298"/>
      <c r="LP325" s="298"/>
      <c r="LQ325" s="298"/>
      <c r="LR325" s="298"/>
      <c r="LS325" s="298"/>
      <c r="LT325" s="298"/>
      <c r="LU325" s="298"/>
      <c r="LV325" s="298"/>
      <c r="LW325" s="298"/>
      <c r="LX325" s="298"/>
      <c r="LY325" s="298"/>
      <c r="LZ325" s="298"/>
      <c r="MA325" s="298"/>
      <c r="MB325" s="298"/>
      <c r="MC325" s="298"/>
      <c r="MD325" s="298"/>
      <c r="ME325" s="298"/>
      <c r="MF325" s="298"/>
      <c r="MG325" s="298"/>
      <c r="MH325" s="298"/>
      <c r="MI325" s="298"/>
      <c r="MJ325" s="298"/>
      <c r="MK325" s="298"/>
      <c r="ML325" s="298"/>
      <c r="MM325" s="298"/>
      <c r="MN325" s="298"/>
      <c r="MO325" s="298"/>
      <c r="MP325" s="298"/>
      <c r="MQ325" s="298"/>
      <c r="MR325" s="298"/>
      <c r="MS325" s="298"/>
      <c r="MT325" s="298"/>
      <c r="MU325" s="298"/>
      <c r="MV325" s="298"/>
      <c r="MW325" s="298"/>
      <c r="MX325" s="298"/>
      <c r="MY325" s="298"/>
      <c r="MZ325" s="298"/>
      <c r="NA325" s="298"/>
      <c r="NB325" s="298"/>
      <c r="NC325" s="298"/>
      <c r="ND325" s="298"/>
      <c r="NE325" s="298"/>
      <c r="NF325" s="298"/>
      <c r="NG325" s="298"/>
      <c r="NH325" s="298"/>
      <c r="NI325" s="298"/>
      <c r="NJ325" s="298"/>
      <c r="NK325" s="298"/>
      <c r="NL325" s="298"/>
      <c r="NM325" s="298"/>
      <c r="NN325" s="298"/>
      <c r="NO325" s="298"/>
      <c r="NP325" s="298"/>
      <c r="NQ325" s="298"/>
      <c r="NR325" s="298"/>
      <c r="NS325" s="298"/>
      <c r="NT325" s="298"/>
      <c r="NU325" s="298"/>
      <c r="NV325" s="298"/>
      <c r="NW325" s="298"/>
      <c r="NX325" s="298"/>
      <c r="NY325" s="298"/>
      <c r="NZ325" s="298"/>
      <c r="OA325" s="298"/>
      <c r="OB325" s="298"/>
      <c r="OC325" s="298"/>
      <c r="OD325" s="298"/>
      <c r="OE325" s="298"/>
      <c r="OF325" s="298"/>
      <c r="OG325" s="298"/>
      <c r="OH325" s="298"/>
      <c r="OI325" s="298"/>
      <c r="OJ325" s="298"/>
      <c r="OK325" s="298"/>
      <c r="OL325" s="298"/>
      <c r="OM325" s="298"/>
      <c r="ON325" s="298"/>
      <c r="OO325" s="298"/>
      <c r="OP325" s="298"/>
      <c r="OQ325" s="298"/>
      <c r="OR325" s="298"/>
      <c r="OS325" s="298"/>
      <c r="OT325" s="298"/>
      <c r="OU325" s="298"/>
      <c r="OV325" s="298"/>
      <c r="OW325" s="298"/>
      <c r="OX325" s="298"/>
      <c r="OY325" s="298"/>
      <c r="OZ325" s="298"/>
      <c r="PA325" s="298"/>
      <c r="PB325" s="298"/>
      <c r="PC325" s="298"/>
      <c r="PD325" s="298"/>
      <c r="PE325" s="298"/>
      <c r="PF325" s="298"/>
      <c r="PG325" s="298"/>
      <c r="PH325" s="298"/>
      <c r="PI325" s="298"/>
      <c r="PJ325" s="298"/>
      <c r="PK325" s="298"/>
      <c r="PL325" s="298"/>
      <c r="PM325" s="298"/>
      <c r="PN325" s="298"/>
      <c r="PO325" s="298"/>
      <c r="PP325" s="298"/>
      <c r="PQ325" s="298"/>
      <c r="PR325" s="298"/>
      <c r="PS325" s="298"/>
      <c r="PT325" s="298"/>
      <c r="PU325" s="298"/>
      <c r="PV325" s="298"/>
      <c r="PW325" s="298"/>
      <c r="PX325" s="298"/>
      <c r="PY325" s="298"/>
      <c r="PZ325" s="298"/>
      <c r="QA325" s="298"/>
      <c r="QB325" s="298"/>
      <c r="QC325" s="298"/>
      <c r="QD325" s="298"/>
      <c r="QE325" s="298"/>
      <c r="QF325" s="298"/>
      <c r="QG325" s="298"/>
      <c r="QH325" s="298"/>
      <c r="QI325" s="298"/>
      <c r="QJ325" s="298"/>
      <c r="QK325" s="298"/>
      <c r="QL325" s="298"/>
      <c r="QM325" s="298"/>
      <c r="QN325" s="298"/>
      <c r="QO325" s="298"/>
      <c r="QP325" s="298"/>
      <c r="QQ325" s="298"/>
      <c r="QR325" s="298"/>
      <c r="QS325" s="298"/>
      <c r="QT325" s="298"/>
      <c r="QU325" s="298"/>
      <c r="QV325" s="298"/>
      <c r="QW325" s="298"/>
      <c r="QX325" s="298"/>
      <c r="QY325" s="298"/>
      <c r="QZ325" s="298"/>
      <c r="RA325" s="298"/>
      <c r="RB325" s="298"/>
      <c r="RC325" s="298"/>
      <c r="RD325" s="298"/>
      <c r="RE325" s="298"/>
      <c r="RF325" s="298"/>
      <c r="RG325" s="298"/>
      <c r="RH325" s="298"/>
      <c r="RI325" s="298"/>
      <c r="RJ325" s="298"/>
      <c r="RK325" s="298"/>
      <c r="RL325" s="298"/>
      <c r="RM325" s="298"/>
      <c r="RN325" s="298"/>
      <c r="RO325" s="298"/>
      <c r="RP325" s="298"/>
      <c r="RQ325" s="298"/>
      <c r="RR325" s="298"/>
      <c r="RS325" s="298"/>
      <c r="RT325" s="298"/>
      <c r="RU325" s="298"/>
      <c r="RV325" s="298"/>
      <c r="RW325" s="298"/>
      <c r="RX325" s="298"/>
      <c r="RY325" s="298"/>
      <c r="RZ325" s="298"/>
      <c r="SA325" s="298"/>
      <c r="SB325" s="298"/>
      <c r="SC325" s="298"/>
      <c r="SD325" s="298"/>
      <c r="SE325" s="298"/>
      <c r="SF325" s="298"/>
      <c r="SG325" s="298"/>
      <c r="SH325" s="298"/>
      <c r="SI325" s="298"/>
      <c r="SJ325" s="298"/>
      <c r="SK325" s="298"/>
      <c r="SL325" s="298"/>
      <c r="SM325" s="298"/>
      <c r="SN325" s="298"/>
      <c r="SO325" s="298"/>
      <c r="SP325" s="298"/>
      <c r="SQ325" s="298"/>
      <c r="SR325" s="298"/>
      <c r="SS325" s="298"/>
      <c r="ST325" s="298"/>
      <c r="SU325" s="298"/>
      <c r="SV325" s="298"/>
      <c r="SW325" s="298"/>
      <c r="SX325" s="298"/>
      <c r="SY325" s="298"/>
      <c r="SZ325" s="298"/>
      <c r="TA325" s="298"/>
      <c r="TB325" s="298"/>
      <c r="TC325" s="298"/>
      <c r="TD325" s="298"/>
      <c r="TE325" s="298"/>
      <c r="TF325" s="298"/>
      <c r="TG325" s="298"/>
      <c r="TH325" s="298"/>
      <c r="TI325" s="298"/>
      <c r="TJ325" s="298"/>
      <c r="TK325" s="298"/>
      <c r="TL325" s="298"/>
      <c r="TM325" s="298"/>
      <c r="TN325" s="298"/>
      <c r="TO325" s="298"/>
      <c r="TP325" s="298"/>
      <c r="TQ325" s="298"/>
      <c r="TR325" s="298"/>
      <c r="TS325" s="298"/>
      <c r="TT325" s="298"/>
      <c r="TU325" s="298"/>
      <c r="TV325" s="298"/>
      <c r="TW325" s="298"/>
      <c r="TX325" s="298"/>
      <c r="TY325" s="298"/>
      <c r="TZ325" s="298"/>
      <c r="UA325" s="298"/>
      <c r="UB325" s="298"/>
      <c r="UC325" s="298"/>
      <c r="UD325" s="298"/>
      <c r="UE325" s="298"/>
      <c r="UF325" s="298"/>
      <c r="UG325" s="298"/>
      <c r="UH325" s="298"/>
      <c r="UI325" s="298"/>
      <c r="UJ325" s="298"/>
      <c r="UK325" s="298"/>
      <c r="UL325" s="298"/>
      <c r="UM325" s="298"/>
      <c r="UN325" s="298"/>
      <c r="UO325" s="298"/>
      <c r="UP325" s="298"/>
      <c r="UQ325" s="298"/>
      <c r="UR325" s="298"/>
      <c r="US325" s="298"/>
      <c r="UT325" s="298"/>
      <c r="UU325" s="298"/>
      <c r="UV325" s="298"/>
      <c r="UW325" s="298"/>
      <c r="UX325" s="298"/>
      <c r="UY325" s="298"/>
      <c r="UZ325" s="298"/>
      <c r="VA325" s="298"/>
      <c r="VB325" s="298"/>
      <c r="VC325" s="298"/>
      <c r="VD325" s="298"/>
      <c r="VE325" s="298"/>
      <c r="VF325" s="298"/>
      <c r="VG325" s="298"/>
      <c r="VH325" s="298"/>
      <c r="VI325" s="298"/>
      <c r="VJ325" s="298"/>
      <c r="VK325" s="298"/>
      <c r="VL325" s="298"/>
      <c r="VM325" s="298"/>
      <c r="VN325" s="298"/>
      <c r="VO325" s="298"/>
      <c r="VP325" s="298"/>
      <c r="VQ325" s="298"/>
      <c r="VR325" s="298"/>
      <c r="VS325" s="298"/>
      <c r="VT325" s="298"/>
      <c r="VU325" s="298"/>
      <c r="VV325" s="298"/>
      <c r="VW325" s="298"/>
      <c r="VX325" s="298"/>
      <c r="VY325" s="298"/>
      <c r="VZ325" s="298"/>
      <c r="WA325" s="298"/>
      <c r="WB325" s="298"/>
      <c r="WC325" s="298"/>
      <c r="WD325" s="298"/>
      <c r="WE325" s="298"/>
      <c r="WF325" s="298"/>
      <c r="WG325" s="298"/>
      <c r="WH325" s="298"/>
      <c r="WI325" s="298"/>
      <c r="WJ325" s="298"/>
      <c r="WK325" s="298"/>
      <c r="WL325" s="298"/>
      <c r="WM325" s="298"/>
      <c r="WN325" s="298"/>
      <c r="WO325" s="298"/>
      <c r="WP325" s="298"/>
      <c r="WQ325" s="298"/>
      <c r="WR325" s="298"/>
      <c r="WS325" s="298"/>
      <c r="WT325" s="298"/>
      <c r="WU325" s="298"/>
      <c r="WV325" s="298"/>
      <c r="WW325" s="298"/>
      <c r="WX325" s="298"/>
      <c r="WY325" s="298"/>
      <c r="WZ325" s="298"/>
      <c r="XA325" s="298"/>
      <c r="XB325" s="298"/>
      <c r="XC325" s="298"/>
      <c r="XD325" s="298"/>
      <c r="XE325" s="298"/>
      <c r="XF325" s="298"/>
      <c r="XG325" s="298"/>
      <c r="XH325" s="298"/>
      <c r="XI325" s="298"/>
      <c r="XJ325" s="298"/>
      <c r="XK325" s="298"/>
      <c r="XL325" s="298"/>
      <c r="XM325" s="298"/>
      <c r="XN325" s="298"/>
      <c r="XO325" s="298"/>
      <c r="XP325" s="298"/>
      <c r="XQ325" s="298"/>
      <c r="XR325" s="298"/>
      <c r="XS325" s="298"/>
      <c r="XT325" s="298"/>
      <c r="XU325" s="298"/>
      <c r="XV325" s="298"/>
      <c r="XW325" s="298"/>
      <c r="XX325" s="298"/>
      <c r="XY325" s="298"/>
      <c r="XZ325" s="298"/>
      <c r="YA325" s="298"/>
      <c r="YB325" s="298"/>
      <c r="YC325" s="298"/>
      <c r="YD325" s="298"/>
      <c r="YE325" s="298"/>
      <c r="YF325" s="298"/>
      <c r="YG325" s="298"/>
      <c r="YH325" s="298"/>
      <c r="YI325" s="298"/>
      <c r="YJ325" s="298"/>
      <c r="YK325" s="298"/>
      <c r="YL325" s="298"/>
      <c r="YM325" s="298"/>
      <c r="YN325" s="298"/>
      <c r="YO325" s="298"/>
      <c r="YP325" s="298"/>
      <c r="YQ325" s="298"/>
      <c r="YR325" s="298"/>
      <c r="YS325" s="298"/>
      <c r="YT325" s="298"/>
      <c r="YU325" s="298"/>
      <c r="YV325" s="298"/>
      <c r="YW325" s="298"/>
      <c r="YX325" s="298"/>
      <c r="YY325" s="298"/>
      <c r="YZ325" s="298"/>
      <c r="ZA325" s="298"/>
      <c r="ZB325" s="298"/>
      <c r="ZC325" s="298"/>
      <c r="ZD325" s="298"/>
      <c r="ZE325" s="298"/>
      <c r="ZF325" s="298"/>
      <c r="ZG325" s="298"/>
      <c r="ZH325" s="298"/>
      <c r="ZI325" s="298"/>
      <c r="ZJ325" s="298"/>
      <c r="ZK325" s="298"/>
      <c r="ZL325" s="298"/>
      <c r="ZM325" s="298"/>
      <c r="ZN325" s="298"/>
      <c r="ZO325" s="298"/>
      <c r="ZP325" s="298"/>
      <c r="ZQ325" s="298"/>
      <c r="ZR325" s="298"/>
      <c r="ZS325" s="298"/>
      <c r="ZT325" s="298"/>
      <c r="ZU325" s="298"/>
      <c r="ZV325" s="298"/>
      <c r="ZW325" s="298"/>
      <c r="ZX325" s="298"/>
      <c r="ZY325" s="298"/>
      <c r="ZZ325" s="298"/>
      <c r="AAA325" s="298"/>
      <c r="AAB325" s="298"/>
      <c r="AAC325" s="298"/>
      <c r="AAD325" s="298"/>
      <c r="AAE325" s="298"/>
      <c r="AAF325" s="298"/>
      <c r="AAG325" s="298"/>
      <c r="AAH325" s="298"/>
      <c r="AAI325" s="298"/>
      <c r="AAJ325" s="298"/>
      <c r="AAK325" s="298"/>
      <c r="AAL325" s="298"/>
      <c r="AAM325" s="298"/>
      <c r="AAN325" s="298"/>
      <c r="AAO325" s="298"/>
      <c r="AAP325" s="298"/>
      <c r="AAQ325" s="298"/>
      <c r="AAR325" s="298"/>
      <c r="AAS325" s="298"/>
      <c r="AAT325" s="298"/>
      <c r="AAU325" s="298"/>
      <c r="AAV325" s="298"/>
      <c r="AAW325" s="298"/>
      <c r="AAX325" s="298"/>
      <c r="AAY325" s="298"/>
      <c r="AAZ325" s="298"/>
      <c r="ABA325" s="298"/>
      <c r="ABB325" s="298"/>
      <c r="ABC325" s="298"/>
      <c r="ABD325" s="298"/>
      <c r="ABE325" s="298"/>
      <c r="ABF325" s="298"/>
      <c r="ABG325" s="298"/>
      <c r="ABH325" s="298"/>
      <c r="ABI325" s="298"/>
      <c r="ABJ325" s="298"/>
      <c r="ABK325" s="298"/>
      <c r="ABL325" s="298"/>
      <c r="ABM325" s="298"/>
      <c r="ABN325" s="298"/>
      <c r="ABO325" s="298"/>
      <c r="ABP325" s="298"/>
      <c r="ABQ325" s="298"/>
      <c r="ABR325" s="298"/>
      <c r="ABS325" s="298"/>
      <c r="ABT325" s="298"/>
      <c r="ABU325" s="298"/>
      <c r="ABV325" s="298"/>
      <c r="ABW325" s="298"/>
      <c r="ABX325" s="298"/>
      <c r="ABY325" s="298"/>
      <c r="ABZ325" s="298"/>
      <c r="ACA325" s="298"/>
      <c r="ACB325" s="298"/>
      <c r="ACC325" s="298"/>
      <c r="ACD325" s="298"/>
      <c r="ACE325" s="298"/>
      <c r="ACF325" s="298"/>
      <c r="ACG325" s="298"/>
      <c r="ACH325" s="298"/>
      <c r="ACI325" s="298"/>
      <c r="ACJ325" s="298"/>
      <c r="ACK325" s="298"/>
      <c r="ACL325" s="298"/>
      <c r="ACM325" s="298"/>
      <c r="ACN325" s="298"/>
      <c r="ACO325" s="298"/>
      <c r="ACP325" s="298"/>
      <c r="ACQ325" s="298"/>
      <c r="ACR325" s="298"/>
      <c r="ACS325" s="298"/>
      <c r="ACT325" s="298"/>
      <c r="ACU325" s="298"/>
      <c r="ACV325" s="298"/>
      <c r="ACW325" s="298"/>
      <c r="ACX325" s="298"/>
      <c r="ACY325" s="298"/>
      <c r="ACZ325" s="298"/>
      <c r="ADA325" s="298"/>
      <c r="ADB325" s="298"/>
      <c r="ADC325" s="298"/>
      <c r="ADD325" s="298"/>
      <c r="ADE325" s="298"/>
      <c r="ADF325" s="298"/>
      <c r="ADG325" s="298"/>
      <c r="ADH325" s="298"/>
      <c r="ADI325" s="298"/>
      <c r="ADJ325" s="298"/>
      <c r="ADK325" s="298"/>
      <c r="ADL325" s="298"/>
      <c r="ADM325" s="298"/>
      <c r="ADN325" s="298"/>
      <c r="ADO325" s="298"/>
      <c r="ADP325" s="298"/>
      <c r="ADQ325" s="298"/>
      <c r="ADR325" s="298"/>
      <c r="ADS325" s="298"/>
      <c r="ADT325" s="298"/>
      <c r="ADU325" s="298"/>
      <c r="ADV325" s="298"/>
      <c r="ADW325" s="298"/>
      <c r="ADX325" s="298"/>
      <c r="ADY325" s="298"/>
      <c r="ADZ325" s="298"/>
      <c r="AEA325" s="298"/>
      <c r="AEB325" s="298"/>
      <c r="AEC325" s="298"/>
      <c r="AED325" s="298"/>
      <c r="AEE325" s="298"/>
      <c r="AEF325" s="298"/>
      <c r="AEG325" s="298"/>
      <c r="AEH325" s="298"/>
      <c r="AEI325" s="298"/>
      <c r="AEJ325" s="298"/>
      <c r="AEK325" s="298"/>
      <c r="AEL325" s="298"/>
      <c r="AEM325" s="298"/>
      <c r="AEN325" s="298"/>
      <c r="AEO325" s="298"/>
      <c r="AEP325" s="298"/>
      <c r="AEQ325" s="298"/>
      <c r="AER325" s="298"/>
      <c r="AES325" s="298"/>
      <c r="AET325" s="298"/>
      <c r="AEU325" s="298"/>
      <c r="AEV325" s="298"/>
      <c r="AEW325" s="298"/>
      <c r="AEX325" s="298"/>
      <c r="AEY325" s="298"/>
      <c r="AEZ325" s="298"/>
      <c r="AFA325" s="298"/>
      <c r="AFB325" s="298"/>
      <c r="AFC325" s="298"/>
      <c r="AFD325" s="298"/>
      <c r="AFE325" s="298"/>
      <c r="AFF325" s="298"/>
      <c r="AFG325" s="298"/>
      <c r="AFH325" s="298"/>
      <c r="AFI325" s="298"/>
      <c r="AFJ325" s="298"/>
      <c r="AFK325" s="298"/>
      <c r="AFL325" s="298"/>
      <c r="AFM325" s="298"/>
      <c r="AFN325" s="298"/>
      <c r="AFO325" s="298"/>
      <c r="AFP325" s="298"/>
      <c r="AFQ325" s="298"/>
      <c r="AFR325" s="298"/>
      <c r="AFS325" s="298"/>
      <c r="AFT325" s="298"/>
      <c r="AFU325" s="298"/>
      <c r="AFV325" s="298"/>
      <c r="AFW325" s="298"/>
      <c r="AFX325" s="298"/>
      <c r="AFY325" s="298"/>
      <c r="AFZ325" s="298"/>
      <c r="AGA325" s="298"/>
      <c r="AGB325" s="298"/>
      <c r="AGC325" s="298"/>
      <c r="AGD325" s="298"/>
      <c r="AGE325" s="298"/>
      <c r="AGF325" s="298"/>
      <c r="AGG325" s="298"/>
      <c r="AGH325" s="298"/>
      <c r="AGI325" s="298"/>
      <c r="AGJ325" s="298"/>
      <c r="AGK325" s="298"/>
      <c r="AGL325" s="298"/>
      <c r="AGM325" s="298"/>
      <c r="AGN325" s="298"/>
      <c r="AGO325" s="298"/>
      <c r="AGP325" s="298"/>
      <c r="AGQ325" s="298"/>
      <c r="AGR325" s="298"/>
      <c r="AGS325" s="298"/>
      <c r="AGT325" s="298"/>
      <c r="AGU325" s="298"/>
      <c r="AGV325" s="298"/>
      <c r="AGW325" s="298"/>
      <c r="AGX325" s="298"/>
      <c r="AGY325" s="298"/>
      <c r="AGZ325" s="298"/>
      <c r="AHA325" s="298"/>
      <c r="AHB325" s="298"/>
      <c r="AHC325" s="298"/>
      <c r="AHD325" s="298"/>
      <c r="AHE325" s="298"/>
      <c r="AHF325" s="298"/>
      <c r="AHG325" s="298"/>
      <c r="AHH325" s="298"/>
      <c r="AHI325" s="298"/>
      <c r="AHJ325" s="298"/>
      <c r="AHK325" s="298"/>
      <c r="AHL325" s="298"/>
      <c r="AHM325" s="298"/>
      <c r="AHN325" s="298"/>
      <c r="AHO325" s="298"/>
      <c r="AHP325" s="298"/>
      <c r="AHQ325" s="298"/>
      <c r="AHR325" s="298"/>
      <c r="AHS325" s="298"/>
      <c r="AHT325" s="298"/>
      <c r="AHU325" s="298"/>
      <c r="AHV325" s="298"/>
      <c r="AHW325" s="298"/>
      <c r="AHX325" s="298"/>
      <c r="AHY325" s="298"/>
      <c r="AHZ325" s="298"/>
      <c r="AIA325" s="298"/>
      <c r="AIB325" s="298"/>
      <c r="AIC325" s="298"/>
      <c r="AID325" s="298"/>
      <c r="AIE325" s="298"/>
      <c r="AIF325" s="298"/>
      <c r="AIG325" s="298"/>
      <c r="AIH325" s="298"/>
      <c r="AII325" s="298"/>
      <c r="AIJ325" s="298"/>
      <c r="AIK325" s="298"/>
      <c r="AIL325" s="298"/>
      <c r="AIM325" s="298"/>
      <c r="AIN325" s="298"/>
      <c r="AIO325" s="298"/>
      <c r="AIP325" s="298"/>
      <c r="AIQ325" s="298"/>
      <c r="AIR325" s="298"/>
      <c r="AIS325" s="298"/>
      <c r="AIT325" s="298"/>
      <c r="AIU325" s="298"/>
      <c r="AIV325" s="298"/>
      <c r="AIW325" s="298"/>
      <c r="AIX325" s="298"/>
      <c r="AIY325" s="298"/>
      <c r="AIZ325" s="298"/>
      <c r="AJA325" s="298"/>
      <c r="AJB325" s="298"/>
      <c r="AJC325" s="298"/>
      <c r="AJD325" s="298"/>
      <c r="AJE325" s="298"/>
      <c r="AJF325" s="298"/>
      <c r="AJG325" s="298"/>
      <c r="AJH325" s="298"/>
      <c r="AJI325" s="298"/>
      <c r="AJJ325" s="298"/>
      <c r="AJK325" s="298"/>
      <c r="AJL325" s="298"/>
      <c r="AJM325" s="298"/>
      <c r="AJN325" s="298"/>
      <c r="AJO325" s="298"/>
      <c r="AJP325" s="298"/>
      <c r="AJQ325" s="298"/>
      <c r="AJR325" s="298"/>
      <c r="AJS325" s="298"/>
      <c r="AJT325" s="298"/>
      <c r="AJU325" s="298"/>
      <c r="AJV325" s="298"/>
      <c r="AJW325" s="298"/>
      <c r="AJX325" s="298"/>
      <c r="AJY325" s="298"/>
      <c r="AJZ325" s="298"/>
      <c r="AKA325" s="298"/>
      <c r="AKB325" s="298"/>
      <c r="AKC325" s="298"/>
      <c r="AKD325" s="298"/>
      <c r="AKE325" s="298"/>
      <c r="AKF325" s="298"/>
      <c r="AKG325" s="298"/>
      <c r="AKH325" s="298"/>
      <c r="AKI325" s="298"/>
      <c r="AKJ325" s="298"/>
      <c r="AKK325" s="298"/>
      <c r="AKL325" s="298"/>
      <c r="AKM325" s="298"/>
      <c r="AKN325" s="298"/>
      <c r="AKO325" s="298"/>
      <c r="AKP325" s="298"/>
      <c r="AKQ325" s="298"/>
      <c r="AKR325" s="298"/>
      <c r="AKS325" s="298"/>
      <c r="AKT325" s="298"/>
      <c r="AKU325" s="298"/>
      <c r="AKV325" s="298"/>
      <c r="AKW325" s="298"/>
      <c r="AKX325" s="298"/>
      <c r="AKY325" s="298"/>
      <c r="AKZ325" s="298"/>
      <c r="ALA325" s="298"/>
      <c r="ALB325" s="298"/>
      <c r="ALC325" s="298"/>
      <c r="ALD325" s="298"/>
      <c r="ALE325" s="298"/>
      <c r="ALF325" s="298"/>
      <c r="ALG325" s="298"/>
      <c r="ALH325" s="298"/>
      <c r="ALI325" s="298"/>
      <c r="ALJ325" s="298"/>
      <c r="ALK325" s="298"/>
      <c r="ALL325" s="298"/>
      <c r="ALM325" s="298"/>
      <c r="ALN325" s="298"/>
      <c r="ALO325" s="298"/>
      <c r="ALP325" s="298"/>
      <c r="ALQ325" s="298"/>
      <c r="ALR325" s="298"/>
      <c r="ALS325" s="298"/>
      <c r="ALT325" s="298"/>
      <c r="ALU325" s="298"/>
      <c r="ALV325" s="298"/>
      <c r="ALW325" s="298"/>
      <c r="ALX325" s="298"/>
      <c r="ALY325" s="298"/>
      <c r="ALZ325" s="298"/>
      <c r="AMA325" s="298"/>
      <c r="AMB325" s="298"/>
      <c r="AMC325" s="298"/>
      <c r="AMD325" s="298"/>
      <c r="AME325" s="298"/>
      <c r="AMF325" s="298"/>
      <c r="AMG325" s="298"/>
      <c r="AMH325" s="298"/>
      <c r="AMI325" s="298"/>
      <c r="AMJ325" s="298"/>
      <c r="AMK325" s="298"/>
      <c r="AML325" s="298"/>
      <c r="AMM325" s="298"/>
      <c r="AMN325" s="298"/>
      <c r="AMO325" s="298"/>
      <c r="AMP325" s="298"/>
      <c r="AMQ325" s="298"/>
      <c r="AMR325" s="298"/>
      <c r="AMS325" s="298"/>
      <c r="AMT325" s="298"/>
      <c r="AMU325" s="298"/>
      <c r="AMV325" s="298"/>
      <c r="AMW325" s="298"/>
      <c r="AMX325" s="298"/>
      <c r="AMY325" s="298"/>
      <c r="AMZ325" s="298"/>
      <c r="ANA325" s="298"/>
      <c r="ANB325" s="298"/>
      <c r="ANC325" s="298"/>
      <c r="AND325" s="298"/>
      <c r="ANE325" s="298"/>
      <c r="ANF325" s="298"/>
      <c r="ANG325" s="298"/>
      <c r="ANH325" s="298"/>
      <c r="ANI325" s="298"/>
      <c r="ANJ325" s="298"/>
      <c r="ANK325" s="298"/>
      <c r="ANL325" s="298"/>
      <c r="ANM325" s="298"/>
      <c r="ANN325" s="298"/>
      <c r="ANO325" s="298"/>
      <c r="ANP325" s="298"/>
      <c r="ANQ325" s="298"/>
      <c r="ANR325" s="298"/>
      <c r="ANS325" s="298"/>
      <c r="ANT325" s="298"/>
      <c r="ANU325" s="298"/>
      <c r="ANV325" s="298"/>
      <c r="ANW325" s="298"/>
      <c r="ANX325" s="298"/>
      <c r="ANY325" s="298"/>
      <c r="ANZ325" s="298"/>
      <c r="AOA325" s="298"/>
      <c r="AOB325" s="298"/>
      <c r="AOC325" s="298"/>
      <c r="AOD325" s="298"/>
      <c r="AOE325" s="298"/>
      <c r="AOF325" s="298"/>
      <c r="AOG325" s="298"/>
      <c r="AOH325" s="298"/>
      <c r="AOI325" s="298"/>
      <c r="AOJ325" s="298"/>
      <c r="AOK325" s="298"/>
      <c r="AOL325" s="298"/>
      <c r="AOM325" s="298"/>
      <c r="AON325" s="298"/>
      <c r="AOO325" s="298"/>
      <c r="AOP325" s="298"/>
      <c r="AOQ325" s="298"/>
      <c r="AOR325" s="298"/>
      <c r="AOS325" s="298"/>
      <c r="AOT325" s="298"/>
      <c r="AOU325" s="298"/>
      <c r="AOV325" s="298"/>
      <c r="AOW325" s="298"/>
      <c r="AOX325" s="298"/>
      <c r="AOY325" s="298"/>
      <c r="AOZ325" s="298"/>
      <c r="APA325" s="298"/>
      <c r="APB325" s="298"/>
      <c r="APC325" s="298"/>
      <c r="APD325" s="298"/>
      <c r="APE325" s="298"/>
      <c r="APF325" s="298"/>
      <c r="APG325" s="298"/>
      <c r="APH325" s="298"/>
      <c r="API325" s="298"/>
      <c r="APJ325" s="298"/>
      <c r="APK325" s="298"/>
      <c r="APL325" s="298"/>
      <c r="APM325" s="298"/>
      <c r="APN325" s="298"/>
      <c r="APO325" s="298"/>
      <c r="APP325" s="298"/>
      <c r="APQ325" s="298"/>
      <c r="APR325" s="298"/>
      <c r="APS325" s="298"/>
      <c r="APT325" s="298"/>
      <c r="APU325" s="298"/>
      <c r="APV325" s="298"/>
      <c r="APW325" s="298"/>
      <c r="APX325" s="298"/>
      <c r="APY325" s="298"/>
      <c r="APZ325" s="298"/>
      <c r="AQA325" s="298"/>
      <c r="AQB325" s="298"/>
      <c r="AQC325" s="298"/>
      <c r="AQD325" s="298"/>
      <c r="AQE325" s="298"/>
      <c r="AQF325" s="298"/>
      <c r="AQG325" s="298"/>
      <c r="AQH325" s="298"/>
      <c r="AQI325" s="298"/>
      <c r="AQJ325" s="298"/>
      <c r="AQK325" s="298"/>
      <c r="AQL325" s="298"/>
      <c r="AQM325" s="298"/>
      <c r="AQN325" s="298"/>
      <c r="AQO325" s="298"/>
      <c r="AQP325" s="298"/>
      <c r="AQQ325" s="298"/>
      <c r="AQR325" s="298"/>
      <c r="AQS325" s="298"/>
      <c r="AQT325" s="298"/>
      <c r="AQU325" s="298"/>
      <c r="AQV325" s="298"/>
      <c r="AQW325" s="298"/>
      <c r="AQX325" s="298"/>
      <c r="AQY325" s="298"/>
      <c r="AQZ325" s="298"/>
      <c r="ARA325" s="298"/>
      <c r="ARB325" s="298"/>
      <c r="ARC325" s="298"/>
      <c r="ARD325" s="298"/>
      <c r="ARE325" s="298"/>
      <c r="ARF325" s="298"/>
      <c r="ARG325" s="298"/>
      <c r="ARH325" s="298"/>
      <c r="ARI325" s="298"/>
      <c r="ARJ325" s="298"/>
      <c r="ARK325" s="298"/>
      <c r="ARL325" s="298"/>
      <c r="ARM325" s="298"/>
      <c r="ARN325" s="298"/>
      <c r="ARO325" s="298"/>
      <c r="ARP325" s="298"/>
      <c r="ARQ325" s="298"/>
      <c r="ARR325" s="298"/>
      <c r="ARS325" s="298"/>
      <c r="ART325" s="298"/>
      <c r="ARU325" s="298"/>
      <c r="ARV325" s="298"/>
      <c r="ARW325" s="298"/>
      <c r="ARX325" s="298"/>
      <c r="ARY325" s="298"/>
      <c r="ARZ325" s="298"/>
      <c r="ASA325" s="298"/>
      <c r="ASB325" s="298"/>
      <c r="ASC325" s="298"/>
      <c r="ASD325" s="298"/>
      <c r="ASE325" s="298"/>
      <c r="ASF325" s="298"/>
      <c r="ASG325" s="298"/>
      <c r="ASH325" s="298"/>
      <c r="ASI325" s="298"/>
      <c r="ASJ325" s="298"/>
      <c r="ASK325" s="298"/>
      <c r="ASL325" s="298"/>
      <c r="ASM325" s="298"/>
      <c r="ASN325" s="298"/>
      <c r="ASO325" s="298"/>
      <c r="ASP325" s="298"/>
      <c r="ASQ325" s="298"/>
      <c r="ASR325" s="298"/>
      <c r="ASS325" s="298"/>
      <c r="AST325" s="298"/>
      <c r="ASU325" s="298"/>
      <c r="ASV325" s="298"/>
      <c r="ASW325" s="298"/>
      <c r="ASX325" s="298"/>
      <c r="ASY325" s="298"/>
      <c r="ASZ325" s="298"/>
      <c r="ATA325" s="298"/>
      <c r="ATB325" s="298"/>
      <c r="ATC325" s="298"/>
      <c r="ATD325" s="298"/>
      <c r="ATE325" s="298"/>
      <c r="ATF325" s="298"/>
      <c r="ATG325" s="298"/>
      <c r="ATH325" s="298"/>
      <c r="ATI325" s="298"/>
      <c r="ATJ325" s="298"/>
      <c r="ATK325" s="298"/>
      <c r="ATL325" s="298"/>
      <c r="ATM325" s="298"/>
      <c r="ATN325" s="298"/>
      <c r="ATO325" s="298"/>
      <c r="ATP325" s="298"/>
      <c r="ATQ325" s="298"/>
      <c r="ATR325" s="298"/>
      <c r="ATS325" s="298"/>
      <c r="ATT325" s="298"/>
      <c r="ATU325" s="298"/>
      <c r="ATV325" s="298"/>
      <c r="ATW325" s="298"/>
      <c r="ATX325" s="298"/>
      <c r="ATY325" s="298"/>
      <c r="ATZ325" s="298"/>
      <c r="AUA325" s="298"/>
      <c r="AUB325" s="298"/>
      <c r="AUC325" s="298"/>
      <c r="AUD325" s="298"/>
      <c r="AUE325" s="298"/>
      <c r="AUF325" s="298"/>
      <c r="AUG325" s="298"/>
      <c r="AUH325" s="298"/>
      <c r="AUI325" s="298"/>
      <c r="AUJ325" s="298"/>
      <c r="AUK325" s="298"/>
      <c r="AUL325" s="298"/>
      <c r="AUM325" s="298"/>
      <c r="AUN325" s="298"/>
      <c r="AUO325" s="298"/>
      <c r="AUP325" s="298"/>
      <c r="AUQ325" s="298"/>
      <c r="AUR325" s="298"/>
      <c r="AUS325" s="298"/>
      <c r="AUT325" s="298"/>
      <c r="AUU325" s="298"/>
      <c r="AUV325" s="298"/>
      <c r="AUW325" s="298"/>
      <c r="AUX325" s="298"/>
      <c r="AUY325" s="298"/>
      <c r="AUZ325" s="298"/>
      <c r="AVA325" s="298"/>
      <c r="AVB325" s="298"/>
      <c r="AVC325" s="298"/>
      <c r="AVD325" s="298"/>
      <c r="AVE325" s="298"/>
      <c r="AVF325" s="298"/>
      <c r="AVG325" s="298"/>
      <c r="AVH325" s="298"/>
      <c r="AVI325" s="298"/>
      <c r="AVJ325" s="298"/>
      <c r="AVK325" s="298"/>
      <c r="AVL325" s="298"/>
      <c r="AVM325" s="298"/>
      <c r="AVN325" s="298"/>
      <c r="AVO325" s="298"/>
      <c r="AVP325" s="298"/>
      <c r="AVQ325" s="298"/>
      <c r="AVR325" s="298"/>
      <c r="AVS325" s="298"/>
      <c r="AVT325" s="298"/>
      <c r="AVU325" s="298"/>
      <c r="AVV325" s="298"/>
      <c r="AVW325" s="298"/>
      <c r="AVX325" s="298"/>
      <c r="AVY325" s="298"/>
      <c r="AVZ325" s="298"/>
      <c r="AWA325" s="298"/>
      <c r="AWB325" s="298"/>
      <c r="AWC325" s="298"/>
      <c r="AWD325" s="298"/>
      <c r="AWE325" s="298"/>
      <c r="AWF325" s="298"/>
      <c r="AWG325" s="298"/>
      <c r="AWH325" s="298"/>
      <c r="AWI325" s="298"/>
      <c r="AWJ325" s="298"/>
      <c r="AWK325" s="298"/>
      <c r="AWL325" s="298"/>
      <c r="AWM325" s="298"/>
      <c r="AWN325" s="298"/>
      <c r="AWO325" s="298"/>
      <c r="AWP325" s="298"/>
      <c r="AWQ325" s="298"/>
      <c r="AWR325" s="298"/>
      <c r="AWS325" s="298"/>
      <c r="AWT325" s="298"/>
      <c r="AWU325" s="298"/>
      <c r="AWV325" s="298"/>
      <c r="AWW325" s="298"/>
      <c r="AWX325" s="298"/>
      <c r="AWY325" s="298"/>
      <c r="AWZ325" s="298"/>
      <c r="AXA325" s="298"/>
      <c r="AXB325" s="298"/>
      <c r="AXC325" s="298"/>
      <c r="AXD325" s="298"/>
      <c r="AXE325" s="298"/>
      <c r="AXF325" s="298"/>
      <c r="AXG325" s="298"/>
      <c r="AXH325" s="298"/>
      <c r="AXI325" s="298"/>
      <c r="AXJ325" s="298"/>
      <c r="AXK325" s="298"/>
      <c r="AXL325" s="298"/>
      <c r="AXM325" s="298"/>
      <c r="AXN325" s="298"/>
      <c r="AXO325" s="298"/>
      <c r="AXP325" s="298"/>
      <c r="AXQ325" s="298"/>
      <c r="AXR325" s="298"/>
      <c r="AXS325" s="298"/>
      <c r="AXT325" s="298"/>
      <c r="AXU325" s="298"/>
      <c r="AXV325" s="298"/>
      <c r="AXW325" s="298"/>
      <c r="AXX325" s="298"/>
      <c r="AXY325" s="298"/>
      <c r="AXZ325" s="298"/>
      <c r="AYA325" s="298"/>
      <c r="AYB325" s="298"/>
      <c r="AYC325" s="298"/>
      <c r="AYD325" s="298"/>
      <c r="AYE325" s="298"/>
      <c r="AYF325" s="298"/>
      <c r="AYG325" s="298"/>
      <c r="AYH325" s="298"/>
      <c r="AYI325" s="298"/>
      <c r="AYJ325" s="298"/>
      <c r="AYK325" s="298"/>
      <c r="AYL325" s="298"/>
      <c r="AYM325" s="298"/>
      <c r="AYN325" s="298"/>
      <c r="AYO325" s="298"/>
      <c r="AYP325" s="298"/>
      <c r="AYQ325" s="298"/>
      <c r="AYR325" s="298"/>
      <c r="AYS325" s="298"/>
      <c r="AYT325" s="298"/>
      <c r="AYU325" s="298"/>
      <c r="AYV325" s="298"/>
      <c r="AYW325" s="298"/>
      <c r="AYX325" s="298"/>
      <c r="AYY325" s="298"/>
      <c r="AYZ325" s="298"/>
      <c r="AZA325" s="298"/>
      <c r="AZB325" s="298"/>
      <c r="AZC325" s="298"/>
      <c r="AZD325" s="298"/>
      <c r="AZE325" s="298"/>
      <c r="AZF325" s="298"/>
      <c r="AZG325" s="298"/>
      <c r="AZH325" s="298"/>
      <c r="AZI325" s="298"/>
      <c r="AZJ325" s="298"/>
      <c r="AZK325" s="298"/>
      <c r="AZL325" s="298"/>
      <c r="AZM325" s="298"/>
      <c r="AZN325" s="298"/>
      <c r="AZO325" s="298"/>
      <c r="AZP325" s="298"/>
      <c r="AZQ325" s="298"/>
      <c r="AZR325" s="298"/>
      <c r="AZS325" s="298"/>
      <c r="AZT325" s="298"/>
      <c r="AZU325" s="298"/>
      <c r="AZV325" s="298"/>
      <c r="AZW325" s="298"/>
      <c r="AZX325" s="298"/>
      <c r="AZY325" s="298"/>
      <c r="AZZ325" s="298"/>
      <c r="BAA325" s="298"/>
      <c r="BAB325" s="298"/>
      <c r="BAC325" s="298"/>
      <c r="BAD325" s="298"/>
      <c r="BAE325" s="298"/>
      <c r="BAF325" s="298"/>
      <c r="BAG325" s="298"/>
      <c r="BAH325" s="298"/>
      <c r="BAI325" s="298"/>
      <c r="BAJ325" s="298"/>
      <c r="BAK325" s="298"/>
      <c r="BAL325" s="298"/>
      <c r="BAM325" s="298"/>
      <c r="BAN325" s="298"/>
      <c r="BAO325" s="298"/>
      <c r="BAP325" s="298"/>
      <c r="BAQ325" s="298"/>
      <c r="BAR325" s="298"/>
      <c r="BAS325" s="298"/>
      <c r="BAT325" s="298"/>
      <c r="BAU325" s="298"/>
      <c r="BAV325" s="298"/>
      <c r="BAW325" s="298"/>
      <c r="BAX325" s="298"/>
      <c r="BAY325" s="298"/>
      <c r="BAZ325" s="298"/>
      <c r="BBA325" s="298"/>
      <c r="BBB325" s="298"/>
      <c r="BBC325" s="298"/>
      <c r="BBD325" s="298"/>
      <c r="BBE325" s="298"/>
      <c r="BBF325" s="298"/>
      <c r="BBG325" s="298"/>
      <c r="BBH325" s="298"/>
      <c r="BBI325" s="298"/>
      <c r="BBJ325" s="298"/>
      <c r="BBK325" s="298"/>
      <c r="BBL325" s="298"/>
      <c r="BBM325" s="298"/>
      <c r="BBN325" s="298"/>
      <c r="BBO325" s="298"/>
      <c r="BBP325" s="298"/>
      <c r="BBQ325" s="298"/>
      <c r="BBR325" s="298"/>
      <c r="BBS325" s="298"/>
      <c r="BBT325" s="298"/>
      <c r="BBU325" s="298"/>
      <c r="BBV325" s="298"/>
      <c r="BBW325" s="298"/>
      <c r="BBX325" s="298"/>
      <c r="BBY325" s="298"/>
      <c r="BBZ325" s="298"/>
      <c r="BCA325" s="298"/>
      <c r="BCB325" s="298"/>
      <c r="BCC325" s="298"/>
      <c r="BCD325" s="298"/>
      <c r="BCE325" s="298"/>
      <c r="BCF325" s="298"/>
      <c r="BCG325" s="298"/>
      <c r="BCH325" s="298"/>
      <c r="BCI325" s="298"/>
      <c r="BCJ325" s="298"/>
      <c r="BCK325" s="298"/>
      <c r="BCL325" s="298"/>
      <c r="BCM325" s="298"/>
      <c r="BCN325" s="298"/>
      <c r="BCO325" s="298"/>
      <c r="BCP325" s="298"/>
      <c r="BCQ325" s="298"/>
      <c r="BCR325" s="298"/>
      <c r="BCS325" s="298"/>
      <c r="BCT325" s="298"/>
      <c r="BCU325" s="298"/>
      <c r="BCV325" s="298"/>
      <c r="BCW325" s="298"/>
      <c r="BCX325" s="298"/>
      <c r="BCY325" s="298"/>
      <c r="BCZ325" s="298"/>
      <c r="BDA325" s="298"/>
      <c r="BDB325" s="298"/>
      <c r="BDC325" s="298"/>
      <c r="BDD325" s="298"/>
      <c r="BDE325" s="298"/>
      <c r="BDF325" s="298"/>
      <c r="BDG325" s="298"/>
      <c r="BDH325" s="298"/>
      <c r="BDI325" s="298"/>
      <c r="BDJ325" s="298"/>
      <c r="BDK325" s="298"/>
      <c r="BDL325" s="298"/>
      <c r="BDM325" s="298"/>
      <c r="BDN325" s="298"/>
      <c r="BDO325" s="298"/>
      <c r="BDP325" s="298"/>
      <c r="BDQ325" s="298"/>
      <c r="BDR325" s="298"/>
      <c r="BDS325" s="298"/>
      <c r="BDT325" s="298"/>
      <c r="BDU325" s="298"/>
      <c r="BDV325" s="298"/>
      <c r="BDW325" s="298"/>
      <c r="BDX325" s="298"/>
      <c r="BDY325" s="298"/>
      <c r="BDZ325" s="298"/>
      <c r="BEA325" s="298"/>
      <c r="BEB325" s="298"/>
      <c r="BEC325" s="298"/>
      <c r="BED325" s="298"/>
      <c r="BEE325" s="298"/>
      <c r="BEF325" s="298"/>
      <c r="BEG325" s="298"/>
      <c r="BEH325" s="298"/>
      <c r="BEI325" s="298"/>
      <c r="BEJ325" s="298"/>
      <c r="BEK325" s="298"/>
      <c r="BEL325" s="298"/>
      <c r="BEM325" s="298"/>
      <c r="BEN325" s="298"/>
      <c r="BEO325" s="298"/>
      <c r="BEP325" s="298"/>
      <c r="BEQ325" s="298"/>
      <c r="BER325" s="298"/>
      <c r="BES325" s="298"/>
      <c r="BET325" s="298"/>
      <c r="BEU325" s="298"/>
      <c r="BEV325" s="298"/>
      <c r="BEW325" s="298"/>
      <c r="BEX325" s="298"/>
      <c r="BEY325" s="298"/>
      <c r="BEZ325" s="298"/>
      <c r="BFA325" s="298"/>
      <c r="BFB325" s="298"/>
      <c r="BFC325" s="298"/>
      <c r="BFD325" s="298"/>
      <c r="BFE325" s="298"/>
      <c r="BFF325" s="298"/>
      <c r="BFG325" s="298"/>
      <c r="BFH325" s="298"/>
      <c r="BFI325" s="298"/>
      <c r="BFJ325" s="298"/>
      <c r="BFK325" s="298"/>
      <c r="BFL325" s="298"/>
      <c r="BFM325" s="298"/>
      <c r="BFN325" s="298"/>
      <c r="BFO325" s="298"/>
      <c r="BFP325" s="298"/>
      <c r="BFQ325" s="298"/>
      <c r="BFR325" s="298"/>
      <c r="BFS325" s="298"/>
      <c r="BFT325" s="298"/>
      <c r="BFU325" s="298"/>
      <c r="BFV325" s="298"/>
      <c r="BFW325" s="298"/>
      <c r="BFX325" s="298"/>
      <c r="BFY325" s="298"/>
      <c r="BFZ325" s="298"/>
      <c r="BGA325" s="298"/>
      <c r="BGB325" s="298"/>
      <c r="BGC325" s="298"/>
      <c r="BGD325" s="298"/>
      <c r="BGE325" s="298"/>
      <c r="BGF325" s="298"/>
      <c r="BGG325" s="298"/>
      <c r="BGH325" s="298"/>
      <c r="BGI325" s="298"/>
      <c r="BGJ325" s="298"/>
      <c r="BGK325" s="298"/>
      <c r="BGL325" s="298"/>
      <c r="BGM325" s="298"/>
      <c r="BGN325" s="298"/>
      <c r="BGO325" s="298"/>
      <c r="BGP325" s="298"/>
      <c r="BGQ325" s="298"/>
      <c r="BGR325" s="298"/>
      <c r="BGS325" s="298"/>
      <c r="BGT325" s="298"/>
      <c r="BGU325" s="298"/>
      <c r="BGV325" s="298"/>
      <c r="BGW325" s="298"/>
      <c r="BGX325" s="298"/>
      <c r="BGY325" s="298"/>
      <c r="BGZ325" s="298"/>
      <c r="BHA325" s="298"/>
      <c r="BHB325" s="298"/>
      <c r="BHC325" s="298"/>
      <c r="BHD325" s="298"/>
      <c r="BHE325" s="298"/>
      <c r="BHF325" s="298"/>
      <c r="BHG325" s="298"/>
      <c r="BHH325" s="298"/>
      <c r="BHI325" s="298"/>
      <c r="BHJ325" s="298"/>
      <c r="BHK325" s="298"/>
      <c r="BHL325" s="298"/>
      <c r="BHM325" s="298"/>
      <c r="BHN325" s="298"/>
      <c r="BHO325" s="298"/>
      <c r="BHP325" s="298"/>
      <c r="BHQ325" s="298"/>
      <c r="BHR325" s="298"/>
      <c r="BHS325" s="298"/>
      <c r="BHT325" s="298"/>
      <c r="BHU325" s="298"/>
      <c r="BHV325" s="298"/>
      <c r="BHW325" s="298"/>
      <c r="BHX325" s="298"/>
      <c r="BHY325" s="298"/>
      <c r="BHZ325" s="298"/>
      <c r="BIA325" s="298"/>
      <c r="BIB325" s="298"/>
      <c r="BIC325" s="298"/>
      <c r="BID325" s="298"/>
      <c r="BIE325" s="298"/>
      <c r="BIF325" s="298"/>
      <c r="BIG325" s="298"/>
      <c r="BIH325" s="298"/>
      <c r="BII325" s="298"/>
      <c r="BIJ325" s="298"/>
      <c r="BIK325" s="298"/>
      <c r="BIL325" s="298"/>
      <c r="BIM325" s="298"/>
      <c r="BIN325" s="298"/>
      <c r="BIO325" s="298"/>
      <c r="BIP325" s="298"/>
      <c r="BIQ325" s="298"/>
      <c r="BIR325" s="298"/>
      <c r="BIS325" s="298"/>
      <c r="BIT325" s="298"/>
      <c r="BIU325" s="298"/>
      <c r="BIV325" s="298"/>
      <c r="BIW325" s="298"/>
      <c r="BIX325" s="298"/>
      <c r="BIY325" s="298"/>
      <c r="BIZ325" s="298"/>
      <c r="BJA325" s="298"/>
      <c r="BJB325" s="298"/>
      <c r="BJC325" s="298"/>
      <c r="BJD325" s="298"/>
      <c r="BJE325" s="298"/>
      <c r="BJF325" s="298"/>
      <c r="BJG325" s="298"/>
      <c r="BJH325" s="298"/>
      <c r="BJI325" s="298"/>
      <c r="BJJ325" s="298"/>
      <c r="BJK325" s="298"/>
      <c r="BJL325" s="298"/>
      <c r="BJM325" s="298"/>
      <c r="BJN325" s="298"/>
      <c r="BJO325" s="298"/>
      <c r="BJP325" s="298"/>
      <c r="BJQ325" s="298"/>
      <c r="BJR325" s="298"/>
      <c r="BJS325" s="298"/>
      <c r="BJT325" s="298"/>
      <c r="BJU325" s="298"/>
      <c r="BJV325" s="298"/>
      <c r="BJW325" s="298"/>
      <c r="BJX325" s="298"/>
      <c r="BJY325" s="298"/>
      <c r="BJZ325" s="298"/>
      <c r="BKA325" s="298"/>
      <c r="BKB325" s="298"/>
      <c r="BKC325" s="298"/>
      <c r="BKD325" s="298"/>
      <c r="BKE325" s="298"/>
      <c r="BKF325" s="298"/>
      <c r="BKG325" s="298"/>
      <c r="BKH325" s="298"/>
      <c r="BKI325" s="298"/>
      <c r="BKJ325" s="298"/>
      <c r="BKK325" s="298"/>
      <c r="BKL325" s="298"/>
      <c r="BKM325" s="298"/>
      <c r="BKN325" s="298"/>
      <c r="BKO325" s="298"/>
      <c r="BKP325" s="298"/>
      <c r="BKQ325" s="298"/>
      <c r="BKR325" s="298"/>
      <c r="BKS325" s="298"/>
      <c r="BKT325" s="298"/>
      <c r="BKU325" s="298"/>
      <c r="BKV325" s="298"/>
      <c r="BKW325" s="298"/>
      <c r="BKX325" s="298"/>
      <c r="BKY325" s="298"/>
      <c r="BKZ325" s="298"/>
      <c r="BLA325" s="298"/>
      <c r="BLB325" s="298"/>
      <c r="BLC325" s="298"/>
      <c r="BLD325" s="298"/>
      <c r="BLE325" s="298"/>
      <c r="BLF325" s="298"/>
      <c r="BLG325" s="298"/>
      <c r="BLH325" s="298"/>
      <c r="BLI325" s="298"/>
      <c r="BLJ325" s="298"/>
      <c r="BLK325" s="298"/>
      <c r="BLL325" s="298"/>
      <c r="BLM325" s="298"/>
      <c r="BLN325" s="298"/>
      <c r="BLO325" s="298"/>
      <c r="BLP325" s="298"/>
      <c r="BLQ325" s="298"/>
      <c r="BLR325" s="298"/>
      <c r="BLS325" s="298"/>
      <c r="BLT325" s="298"/>
      <c r="BLU325" s="298"/>
      <c r="BLV325" s="298"/>
      <c r="BLW325" s="298"/>
      <c r="BLX325" s="298"/>
      <c r="BLY325" s="298"/>
      <c r="BLZ325" s="298"/>
      <c r="BMA325" s="298"/>
      <c r="BMB325" s="298"/>
      <c r="BMC325" s="298"/>
      <c r="BMD325" s="298"/>
      <c r="BME325" s="298"/>
      <c r="BMF325" s="298"/>
      <c r="BMG325" s="298"/>
      <c r="BMH325" s="298"/>
      <c r="BMI325" s="298"/>
      <c r="BMJ325" s="298"/>
      <c r="BMK325" s="298"/>
      <c r="BML325" s="298"/>
      <c r="BMM325" s="298"/>
      <c r="BMN325" s="298"/>
      <c r="BMO325" s="298"/>
      <c r="BMP325" s="298"/>
      <c r="BMQ325" s="298"/>
      <c r="BMR325" s="298"/>
      <c r="BMS325" s="298"/>
      <c r="BMT325" s="298"/>
      <c r="BMU325" s="298"/>
      <c r="BMV325" s="298"/>
      <c r="BMW325" s="298"/>
      <c r="BMX325" s="298"/>
      <c r="BMY325" s="298"/>
      <c r="BMZ325" s="298"/>
      <c r="BNA325" s="298"/>
      <c r="BNB325" s="298"/>
      <c r="BNC325" s="298"/>
      <c r="BND325" s="298"/>
      <c r="BNE325" s="298"/>
      <c r="BNF325" s="298"/>
      <c r="BNG325" s="298"/>
      <c r="BNH325" s="298"/>
      <c r="BNI325" s="298"/>
      <c r="BNJ325" s="298"/>
      <c r="BNK325" s="298"/>
      <c r="BNL325" s="298"/>
      <c r="BNM325" s="298"/>
      <c r="BNN325" s="298"/>
      <c r="BNO325" s="298"/>
      <c r="BNP325" s="298"/>
      <c r="BNQ325" s="298"/>
      <c r="BNR325" s="298"/>
      <c r="BNS325" s="298"/>
      <c r="BNT325" s="298"/>
      <c r="BNU325" s="298"/>
      <c r="BNV325" s="298"/>
      <c r="BNW325" s="298"/>
      <c r="BNX325" s="298"/>
      <c r="BNY325" s="298"/>
      <c r="BNZ325" s="298"/>
      <c r="BOA325" s="298"/>
      <c r="BOB325" s="298"/>
      <c r="BOC325" s="298"/>
      <c r="BOD325" s="298"/>
      <c r="BOE325" s="298"/>
      <c r="BOF325" s="298"/>
      <c r="BOG325" s="298"/>
      <c r="BOH325" s="298"/>
      <c r="BOI325" s="298"/>
      <c r="BOJ325" s="298"/>
      <c r="BOK325" s="298"/>
      <c r="BOL325" s="298"/>
      <c r="BOM325" s="298"/>
      <c r="BON325" s="298"/>
      <c r="BOO325" s="298"/>
      <c r="BOP325" s="298"/>
      <c r="BOQ325" s="298"/>
      <c r="BOR325" s="298"/>
      <c r="BOS325" s="298"/>
      <c r="BOT325" s="298"/>
      <c r="BOU325" s="298"/>
      <c r="BOV325" s="298"/>
      <c r="BOW325" s="298"/>
      <c r="BOX325" s="298"/>
      <c r="BOY325" s="298"/>
      <c r="BOZ325" s="298"/>
      <c r="BPA325" s="298"/>
      <c r="BPB325" s="298"/>
      <c r="BPC325" s="298"/>
      <c r="BPD325" s="298"/>
      <c r="BPE325" s="298"/>
      <c r="BPF325" s="298"/>
      <c r="BPG325" s="298"/>
      <c r="BPH325" s="298"/>
      <c r="BPI325" s="298"/>
      <c r="BPJ325" s="298"/>
      <c r="BPK325" s="298"/>
      <c r="BPL325" s="298"/>
      <c r="BPM325" s="298"/>
      <c r="BPN325" s="298"/>
      <c r="BPO325" s="298"/>
      <c r="BPP325" s="298"/>
      <c r="BPQ325" s="298"/>
      <c r="BPR325" s="298"/>
      <c r="BPS325" s="298"/>
      <c r="BPT325" s="298"/>
      <c r="BPU325" s="298"/>
      <c r="BPV325" s="298"/>
      <c r="BPW325" s="298"/>
      <c r="BPX325" s="298"/>
      <c r="BPY325" s="298"/>
      <c r="BPZ325" s="298"/>
      <c r="BQA325" s="298"/>
      <c r="BQB325" s="298"/>
      <c r="BQC325" s="298"/>
      <c r="BQD325" s="298"/>
      <c r="BQE325" s="298"/>
      <c r="BQF325" s="298"/>
      <c r="BQG325" s="298"/>
      <c r="BQH325" s="298"/>
      <c r="BQI325" s="298"/>
      <c r="BQJ325" s="298"/>
      <c r="BQK325" s="298"/>
      <c r="BQL325" s="298"/>
      <c r="BQM325" s="298"/>
      <c r="BQN325" s="298"/>
      <c r="BQO325" s="298"/>
      <c r="BQP325" s="298"/>
      <c r="BQQ325" s="298"/>
      <c r="BQR325" s="298"/>
      <c r="BQS325" s="298"/>
      <c r="BQT325" s="298"/>
      <c r="BQU325" s="298"/>
      <c r="BQV325" s="298"/>
      <c r="BQW325" s="298"/>
      <c r="BQX325" s="298"/>
      <c r="BQY325" s="298"/>
      <c r="BQZ325" s="298"/>
      <c r="BRA325" s="298"/>
      <c r="BRB325" s="298"/>
      <c r="BRC325" s="298"/>
      <c r="BRD325" s="298"/>
      <c r="BRE325" s="298"/>
      <c r="BRF325" s="298"/>
      <c r="BRG325" s="298"/>
      <c r="BRH325" s="298"/>
      <c r="BRI325" s="298"/>
      <c r="BRJ325" s="298"/>
      <c r="BRK325" s="298"/>
      <c r="BRL325" s="298"/>
      <c r="BRM325" s="298"/>
      <c r="BRN325" s="298"/>
      <c r="BRO325" s="298"/>
      <c r="BRP325" s="298"/>
      <c r="BRQ325" s="298"/>
      <c r="BRR325" s="298"/>
      <c r="BRS325" s="298"/>
      <c r="BRT325" s="298"/>
      <c r="BRU325" s="298"/>
      <c r="BRV325" s="298"/>
      <c r="BRW325" s="298"/>
      <c r="BRX325" s="298"/>
      <c r="BRY325" s="298"/>
      <c r="BRZ325" s="298"/>
      <c r="BSA325" s="298"/>
      <c r="BSB325" s="298"/>
      <c r="BSC325" s="298"/>
      <c r="BSD325" s="298"/>
      <c r="BSE325" s="298"/>
      <c r="BSF325" s="298"/>
      <c r="BSG325" s="298"/>
      <c r="BSH325" s="298"/>
      <c r="BSI325" s="298"/>
      <c r="BSJ325" s="298"/>
      <c r="BSK325" s="298"/>
      <c r="BSL325" s="298"/>
      <c r="BSM325" s="298"/>
      <c r="BSN325" s="298"/>
      <c r="BSO325" s="298"/>
      <c r="BSP325" s="298"/>
      <c r="BSQ325" s="298"/>
      <c r="BSR325" s="298"/>
      <c r="BSS325" s="298"/>
      <c r="BST325" s="298"/>
      <c r="BSU325" s="298"/>
      <c r="BSV325" s="298"/>
      <c r="BSW325" s="298"/>
      <c r="BSX325" s="298"/>
      <c r="BSY325" s="298"/>
      <c r="BSZ325" s="298"/>
      <c r="BTA325" s="298"/>
      <c r="BTB325" s="298"/>
      <c r="BTC325" s="298"/>
      <c r="BTD325" s="298"/>
      <c r="BTE325" s="298"/>
      <c r="BTF325" s="298"/>
      <c r="BTG325" s="298"/>
      <c r="BTH325" s="298"/>
      <c r="BTI325" s="298"/>
      <c r="BTJ325" s="298"/>
      <c r="BTK325" s="298"/>
      <c r="BTL325" s="298"/>
      <c r="BTM325" s="298"/>
      <c r="BTN325" s="298"/>
      <c r="BTO325" s="298"/>
      <c r="BTP325" s="298"/>
      <c r="BTQ325" s="298"/>
      <c r="BTR325" s="298"/>
      <c r="BTS325" s="298"/>
      <c r="BTT325" s="298"/>
      <c r="BTU325" s="298"/>
      <c r="BTV325" s="298"/>
      <c r="BTW325" s="298"/>
      <c r="BTX325" s="298"/>
      <c r="BTY325" s="298"/>
      <c r="BTZ325" s="298"/>
      <c r="BUA325" s="298"/>
      <c r="BUB325" s="298"/>
      <c r="BUC325" s="298"/>
      <c r="BUD325" s="298"/>
      <c r="BUE325" s="298"/>
      <c r="BUF325" s="298"/>
      <c r="BUG325" s="298"/>
      <c r="BUH325" s="298"/>
      <c r="BUI325" s="298"/>
      <c r="BUJ325" s="298"/>
      <c r="BUK325" s="298"/>
      <c r="BUL325" s="298"/>
      <c r="BUM325" s="298"/>
      <c r="BUN325" s="298"/>
      <c r="BUO325" s="298"/>
      <c r="BUP325" s="298"/>
      <c r="BUQ325" s="298"/>
      <c r="BUR325" s="298"/>
      <c r="BUS325" s="298"/>
      <c r="BUT325" s="298"/>
      <c r="BUU325" s="298"/>
      <c r="BUV325" s="298"/>
      <c r="BUW325" s="298"/>
      <c r="BUX325" s="298"/>
      <c r="BUY325" s="298"/>
      <c r="BUZ325" s="298"/>
      <c r="BVA325" s="298"/>
      <c r="BVB325" s="298"/>
      <c r="BVC325" s="298"/>
      <c r="BVD325" s="298"/>
      <c r="BVE325" s="298"/>
      <c r="BVF325" s="298"/>
      <c r="BVG325" s="298"/>
      <c r="BVH325" s="298"/>
      <c r="BVI325" s="298"/>
      <c r="BVJ325" s="298"/>
      <c r="BVK325" s="298"/>
      <c r="BVL325" s="298"/>
      <c r="BVM325" s="298"/>
      <c r="BVN325" s="298"/>
      <c r="BVO325" s="298"/>
      <c r="BVP325" s="298"/>
      <c r="BVQ325" s="298"/>
      <c r="BVR325" s="298"/>
      <c r="BVS325" s="298"/>
      <c r="BVT325" s="298"/>
      <c r="BVU325" s="298"/>
      <c r="BVV325" s="298"/>
      <c r="BVW325" s="298"/>
      <c r="BVX325" s="298"/>
      <c r="BVY325" s="298"/>
      <c r="BVZ325" s="298"/>
      <c r="BWA325" s="298"/>
      <c r="BWB325" s="298"/>
      <c r="BWC325" s="298"/>
      <c r="BWD325" s="298"/>
      <c r="BWE325" s="298"/>
      <c r="BWF325" s="298"/>
      <c r="BWG325" s="298"/>
      <c r="BWH325" s="298"/>
      <c r="BWI325" s="298"/>
      <c r="BWJ325" s="298"/>
      <c r="BWK325" s="298"/>
      <c r="BWL325" s="298"/>
      <c r="BWM325" s="298"/>
      <c r="BWN325" s="298"/>
      <c r="BWO325" s="298"/>
      <c r="BWP325" s="298"/>
      <c r="BWQ325" s="298"/>
      <c r="BWR325" s="298"/>
      <c r="BWS325" s="298"/>
      <c r="BWT325" s="298"/>
      <c r="BWU325" s="298"/>
      <c r="BWV325" s="298"/>
      <c r="BWW325" s="298"/>
      <c r="BWX325" s="298"/>
      <c r="BWY325" s="298"/>
      <c r="BWZ325" s="298"/>
      <c r="BXA325" s="298"/>
      <c r="BXB325" s="298"/>
      <c r="BXC325" s="298"/>
      <c r="BXD325" s="298"/>
      <c r="BXE325" s="298"/>
      <c r="BXF325" s="298"/>
      <c r="BXG325" s="298"/>
      <c r="BXH325" s="298"/>
      <c r="BXI325" s="298"/>
      <c r="BXJ325" s="298"/>
      <c r="BXK325" s="298"/>
      <c r="BXL325" s="298"/>
      <c r="BXM325" s="298"/>
      <c r="BXN325" s="298"/>
      <c r="BXO325" s="298"/>
      <c r="BXP325" s="298"/>
      <c r="BXQ325" s="298"/>
      <c r="BXR325" s="298"/>
      <c r="BXS325" s="298"/>
      <c r="BXT325" s="298"/>
      <c r="BXU325" s="298"/>
      <c r="BXV325" s="298"/>
      <c r="BXW325" s="298"/>
      <c r="BXX325" s="298"/>
      <c r="BXY325" s="298"/>
      <c r="BXZ325" s="298"/>
      <c r="BYA325" s="298"/>
      <c r="BYB325" s="298"/>
      <c r="BYC325" s="298"/>
      <c r="BYD325" s="298"/>
      <c r="BYE325" s="298"/>
      <c r="BYF325" s="298"/>
      <c r="BYG325" s="298"/>
      <c r="BYH325" s="298"/>
      <c r="BYI325" s="298"/>
      <c r="BYJ325" s="298"/>
      <c r="BYK325" s="298"/>
      <c r="BYL325" s="298"/>
      <c r="BYM325" s="298"/>
      <c r="BYN325" s="298"/>
      <c r="BYO325" s="298"/>
      <c r="BYP325" s="298"/>
      <c r="BYQ325" s="298"/>
      <c r="BYR325" s="298"/>
      <c r="BYS325" s="298"/>
      <c r="BYT325" s="298"/>
      <c r="BYU325" s="298"/>
      <c r="BYV325" s="298"/>
      <c r="BYW325" s="298"/>
      <c r="BYX325" s="298"/>
      <c r="BYY325" s="298"/>
      <c r="BYZ325" s="298"/>
      <c r="BZA325" s="298"/>
      <c r="BZB325" s="298"/>
      <c r="BZC325" s="298"/>
      <c r="BZD325" s="298"/>
      <c r="BZE325" s="298"/>
      <c r="BZF325" s="298"/>
      <c r="BZG325" s="298"/>
      <c r="BZH325" s="298"/>
      <c r="BZI325" s="298"/>
      <c r="BZJ325" s="298"/>
      <c r="BZK325" s="298"/>
      <c r="BZL325" s="298"/>
      <c r="BZM325" s="298"/>
      <c r="BZN325" s="298"/>
      <c r="BZO325" s="298"/>
      <c r="BZP325" s="298"/>
      <c r="BZQ325" s="298"/>
      <c r="BZR325" s="298"/>
      <c r="BZS325" s="298"/>
      <c r="BZT325" s="298"/>
      <c r="BZU325" s="298"/>
      <c r="BZV325" s="298"/>
      <c r="BZW325" s="298"/>
      <c r="BZX325" s="298"/>
      <c r="BZY325" s="298"/>
      <c r="BZZ325" s="298"/>
      <c r="CAA325" s="298"/>
      <c r="CAB325" s="298"/>
      <c r="CAC325" s="298"/>
      <c r="CAD325" s="298"/>
      <c r="CAE325" s="298"/>
      <c r="CAF325" s="298"/>
      <c r="CAG325" s="298"/>
      <c r="CAH325" s="298"/>
      <c r="CAI325" s="298"/>
      <c r="CAJ325" s="298"/>
      <c r="CAK325" s="298"/>
      <c r="CAL325" s="298"/>
      <c r="CAM325" s="298"/>
      <c r="CAN325" s="298"/>
      <c r="CAO325" s="298"/>
      <c r="CAP325" s="298"/>
      <c r="CAQ325" s="298"/>
      <c r="CAR325" s="298"/>
      <c r="CAS325" s="298"/>
      <c r="CAT325" s="298"/>
      <c r="CAU325" s="298"/>
      <c r="CAV325" s="298"/>
      <c r="CAW325" s="298"/>
      <c r="CAX325" s="298"/>
      <c r="CAY325" s="298"/>
      <c r="CAZ325" s="298"/>
      <c r="CBA325" s="298"/>
      <c r="CBB325" s="298"/>
      <c r="CBC325" s="298"/>
      <c r="CBD325" s="298"/>
      <c r="CBE325" s="298"/>
      <c r="CBF325" s="298"/>
      <c r="CBG325" s="298"/>
      <c r="CBH325" s="298"/>
      <c r="CBI325" s="298"/>
      <c r="CBJ325" s="298"/>
      <c r="CBK325" s="298"/>
      <c r="CBL325" s="298"/>
      <c r="CBM325" s="298"/>
      <c r="CBN325" s="298"/>
      <c r="CBO325" s="298"/>
      <c r="CBP325" s="298"/>
      <c r="CBQ325" s="298"/>
      <c r="CBR325" s="298"/>
      <c r="CBS325" s="298"/>
      <c r="CBT325" s="298"/>
      <c r="CBU325" s="298"/>
      <c r="CBV325" s="298"/>
      <c r="CBW325" s="298"/>
      <c r="CBX325" s="298"/>
      <c r="CBY325" s="298"/>
      <c r="CBZ325" s="298"/>
      <c r="CCA325" s="298"/>
      <c r="CCB325" s="298"/>
      <c r="CCC325" s="298"/>
      <c r="CCD325" s="298"/>
      <c r="CCE325" s="298"/>
      <c r="CCF325" s="298"/>
      <c r="CCG325" s="298"/>
      <c r="CCH325" s="298"/>
      <c r="CCI325" s="298"/>
      <c r="CCJ325" s="298"/>
      <c r="CCK325" s="298"/>
      <c r="CCL325" s="298"/>
      <c r="CCM325" s="298"/>
      <c r="CCN325" s="298"/>
      <c r="CCO325" s="298"/>
      <c r="CCP325" s="298"/>
      <c r="CCQ325" s="298"/>
      <c r="CCR325" s="298"/>
      <c r="CCS325" s="298"/>
      <c r="CCT325" s="298"/>
      <c r="CCU325" s="298"/>
      <c r="CCV325" s="298"/>
      <c r="CCW325" s="298"/>
      <c r="CCX325" s="298"/>
      <c r="CCY325" s="298"/>
      <c r="CCZ325" s="298"/>
      <c r="CDA325" s="298"/>
      <c r="CDB325" s="298"/>
      <c r="CDC325" s="298"/>
      <c r="CDD325" s="298"/>
      <c r="CDE325" s="298"/>
      <c r="CDF325" s="298"/>
      <c r="CDG325" s="298"/>
      <c r="CDH325" s="298"/>
      <c r="CDI325" s="298"/>
      <c r="CDJ325" s="298"/>
      <c r="CDK325" s="298"/>
      <c r="CDL325" s="298"/>
      <c r="CDM325" s="298"/>
      <c r="CDN325" s="298"/>
      <c r="CDO325" s="298"/>
      <c r="CDP325" s="298"/>
      <c r="CDQ325" s="298"/>
      <c r="CDR325" s="298"/>
      <c r="CDS325" s="298"/>
      <c r="CDT325" s="298"/>
      <c r="CDU325" s="298"/>
      <c r="CDV325" s="298"/>
      <c r="CDW325" s="298"/>
      <c r="CDX325" s="298"/>
      <c r="CDY325" s="298"/>
      <c r="CDZ325" s="298"/>
      <c r="CEA325" s="298"/>
      <c r="CEB325" s="298"/>
      <c r="CEC325" s="298"/>
      <c r="CED325" s="298"/>
      <c r="CEE325" s="298"/>
      <c r="CEF325" s="298"/>
      <c r="CEG325" s="298"/>
      <c r="CEH325" s="298"/>
      <c r="CEI325" s="298"/>
      <c r="CEJ325" s="298"/>
      <c r="CEK325" s="298"/>
      <c r="CEL325" s="298"/>
      <c r="CEM325" s="298"/>
      <c r="CEN325" s="298"/>
      <c r="CEO325" s="298"/>
      <c r="CEP325" s="298"/>
      <c r="CEQ325" s="298"/>
      <c r="CER325" s="298"/>
      <c r="CES325" s="298"/>
      <c r="CET325" s="298"/>
      <c r="CEU325" s="298"/>
      <c r="CEV325" s="298"/>
      <c r="CEW325" s="298"/>
      <c r="CEX325" s="298"/>
      <c r="CEY325" s="298"/>
      <c r="CEZ325" s="298"/>
      <c r="CFA325" s="298"/>
      <c r="CFB325" s="298"/>
      <c r="CFC325" s="298"/>
      <c r="CFD325" s="298"/>
      <c r="CFE325" s="298"/>
      <c r="CFF325" s="298"/>
      <c r="CFG325" s="298"/>
      <c r="CFH325" s="298"/>
      <c r="CFI325" s="298"/>
      <c r="CFJ325" s="298"/>
      <c r="CFK325" s="298"/>
      <c r="CFL325" s="298"/>
      <c r="CFM325" s="298"/>
      <c r="CFN325" s="298"/>
      <c r="CFO325" s="298"/>
      <c r="CFP325" s="298"/>
      <c r="CFQ325" s="298"/>
      <c r="CFR325" s="298"/>
      <c r="CFS325" s="298"/>
      <c r="CFT325" s="298"/>
      <c r="CFU325" s="298"/>
      <c r="CFV325" s="298"/>
      <c r="CFW325" s="298"/>
      <c r="CFX325" s="298"/>
      <c r="CFY325" s="298"/>
      <c r="CFZ325" s="298"/>
      <c r="CGA325" s="298"/>
      <c r="CGB325" s="298"/>
      <c r="CGC325" s="298"/>
      <c r="CGD325" s="298"/>
      <c r="CGE325" s="298"/>
      <c r="CGF325" s="298"/>
      <c r="CGG325" s="298"/>
      <c r="CGH325" s="298"/>
      <c r="CGI325" s="298"/>
      <c r="CGJ325" s="298"/>
      <c r="CGK325" s="298"/>
      <c r="CGL325" s="298"/>
      <c r="CGM325" s="298"/>
      <c r="CGN325" s="298"/>
      <c r="CGO325" s="298"/>
      <c r="CGP325" s="298"/>
      <c r="CGQ325" s="298"/>
      <c r="CGR325" s="298"/>
      <c r="CGS325" s="298"/>
      <c r="CGT325" s="298"/>
      <c r="CGU325" s="298"/>
      <c r="CGV325" s="298"/>
      <c r="CGW325" s="298"/>
      <c r="CGX325" s="298"/>
      <c r="CGY325" s="298"/>
      <c r="CGZ325" s="298"/>
      <c r="CHA325" s="298"/>
      <c r="CHB325" s="298"/>
      <c r="CHC325" s="298"/>
      <c r="CHD325" s="298"/>
      <c r="CHE325" s="298"/>
      <c r="CHF325" s="298"/>
      <c r="CHG325" s="298"/>
      <c r="CHH325" s="298"/>
      <c r="CHI325" s="298"/>
      <c r="CHJ325" s="298"/>
      <c r="CHK325" s="298"/>
      <c r="CHL325" s="298"/>
      <c r="CHM325" s="298"/>
      <c r="CHN325" s="298"/>
      <c r="CHO325" s="298"/>
      <c r="CHP325" s="298"/>
      <c r="CHQ325" s="298"/>
      <c r="CHR325" s="298"/>
      <c r="CHS325" s="298"/>
      <c r="CHT325" s="298"/>
      <c r="CHU325" s="298"/>
      <c r="CHV325" s="298"/>
      <c r="CHW325" s="298"/>
      <c r="CHX325" s="298"/>
      <c r="CHY325" s="298"/>
      <c r="CHZ325" s="298"/>
      <c r="CIA325" s="298"/>
      <c r="CIB325" s="298"/>
      <c r="CIC325" s="298"/>
      <c r="CID325" s="298"/>
      <c r="CIE325" s="298"/>
      <c r="CIF325" s="298"/>
      <c r="CIG325" s="298"/>
      <c r="CIH325" s="298"/>
      <c r="CII325" s="298"/>
      <c r="CIJ325" s="298"/>
      <c r="CIK325" s="298"/>
      <c r="CIL325" s="298"/>
      <c r="CIM325" s="298"/>
      <c r="CIN325" s="298"/>
      <c r="CIO325" s="298"/>
      <c r="CIP325" s="298"/>
      <c r="CIQ325" s="298"/>
      <c r="CIR325" s="298"/>
      <c r="CIS325" s="298"/>
      <c r="CIT325" s="298"/>
      <c r="CIU325" s="298"/>
      <c r="CIV325" s="298"/>
      <c r="CIW325" s="298"/>
      <c r="CIX325" s="298"/>
      <c r="CIY325" s="298"/>
      <c r="CIZ325" s="298"/>
      <c r="CJA325" s="298"/>
      <c r="CJB325" s="298"/>
      <c r="CJC325" s="298"/>
      <c r="CJD325" s="298"/>
      <c r="CJE325" s="298"/>
      <c r="CJF325" s="298"/>
      <c r="CJG325" s="298"/>
      <c r="CJH325" s="298"/>
      <c r="CJI325" s="298"/>
      <c r="CJJ325" s="298"/>
      <c r="CJK325" s="298"/>
      <c r="CJL325" s="298"/>
      <c r="CJM325" s="298"/>
      <c r="CJN325" s="298"/>
      <c r="CJO325" s="298"/>
      <c r="CJP325" s="298"/>
      <c r="CJQ325" s="298"/>
      <c r="CJR325" s="298"/>
      <c r="CJS325" s="298"/>
      <c r="CJT325" s="298"/>
      <c r="CJU325" s="298"/>
      <c r="CJV325" s="298"/>
      <c r="CJW325" s="298"/>
      <c r="CJX325" s="298"/>
      <c r="CJY325" s="298"/>
      <c r="CJZ325" s="298"/>
      <c r="CKA325" s="298"/>
      <c r="CKB325" s="298"/>
      <c r="CKC325" s="298"/>
      <c r="CKD325" s="298"/>
      <c r="CKE325" s="298"/>
      <c r="CKF325" s="298"/>
      <c r="CKG325" s="298"/>
      <c r="CKH325" s="298"/>
      <c r="CKI325" s="298"/>
      <c r="CKJ325" s="298"/>
      <c r="CKK325" s="298"/>
      <c r="CKL325" s="298"/>
      <c r="CKM325" s="298"/>
      <c r="CKN325" s="298"/>
      <c r="CKO325" s="298"/>
      <c r="CKP325" s="298"/>
      <c r="CKQ325" s="298"/>
      <c r="CKR325" s="298"/>
      <c r="CKS325" s="298"/>
      <c r="CKT325" s="298"/>
      <c r="CKU325" s="298"/>
      <c r="CKV325" s="298"/>
      <c r="CKW325" s="298"/>
      <c r="CKX325" s="298"/>
      <c r="CKY325" s="298"/>
      <c r="CKZ325" s="298"/>
      <c r="CLA325" s="298"/>
      <c r="CLB325" s="298"/>
      <c r="CLC325" s="298"/>
      <c r="CLD325" s="298"/>
      <c r="CLE325" s="298"/>
      <c r="CLF325" s="298"/>
      <c r="CLG325" s="298"/>
      <c r="CLH325" s="298"/>
      <c r="CLI325" s="298"/>
      <c r="CLJ325" s="298"/>
      <c r="CLK325" s="298"/>
      <c r="CLL325" s="298"/>
      <c r="CLM325" s="298"/>
      <c r="CLN325" s="298"/>
      <c r="CLO325" s="298"/>
      <c r="CLP325" s="298"/>
      <c r="CLQ325" s="298"/>
      <c r="CLR325" s="298"/>
      <c r="CLS325" s="298"/>
      <c r="CLT325" s="298"/>
      <c r="CLU325" s="298"/>
      <c r="CLV325" s="298"/>
      <c r="CLW325" s="298"/>
      <c r="CLX325" s="298"/>
      <c r="CLY325" s="298"/>
      <c r="CLZ325" s="298"/>
      <c r="CMA325" s="298"/>
      <c r="CMB325" s="298"/>
      <c r="CMC325" s="298"/>
      <c r="CMD325" s="298"/>
      <c r="CME325" s="298"/>
      <c r="CMF325" s="298"/>
      <c r="CMG325" s="298"/>
      <c r="CMH325" s="298"/>
      <c r="CMI325" s="298"/>
      <c r="CMJ325" s="298"/>
      <c r="CMK325" s="298"/>
      <c r="CML325" s="298"/>
      <c r="CMM325" s="298"/>
      <c r="CMN325" s="298"/>
      <c r="CMO325" s="298"/>
      <c r="CMP325" s="298"/>
      <c r="CMQ325" s="298"/>
      <c r="CMR325" s="298"/>
      <c r="CMS325" s="298"/>
      <c r="CMT325" s="298"/>
      <c r="CMU325" s="298"/>
      <c r="CMV325" s="298"/>
      <c r="CMW325" s="298"/>
      <c r="CMX325" s="298"/>
      <c r="CMY325" s="298"/>
      <c r="CMZ325" s="298"/>
      <c r="CNA325" s="298"/>
      <c r="CNB325" s="298"/>
      <c r="CNC325" s="298"/>
      <c r="CND325" s="298"/>
      <c r="CNE325" s="298"/>
      <c r="CNF325" s="298"/>
      <c r="CNG325" s="298"/>
      <c r="CNH325" s="298"/>
      <c r="CNI325" s="298"/>
      <c r="CNJ325" s="298"/>
      <c r="CNK325" s="298"/>
      <c r="CNL325" s="298"/>
      <c r="CNM325" s="298"/>
      <c r="CNN325" s="298"/>
      <c r="CNO325" s="298"/>
      <c r="CNP325" s="298"/>
      <c r="CNQ325" s="298"/>
      <c r="CNR325" s="298"/>
      <c r="CNS325" s="298"/>
      <c r="CNT325" s="298"/>
      <c r="CNU325" s="298"/>
      <c r="CNV325" s="298"/>
      <c r="CNW325" s="298"/>
      <c r="CNX325" s="298"/>
      <c r="CNY325" s="298"/>
      <c r="CNZ325" s="298"/>
      <c r="COA325" s="298"/>
      <c r="COB325" s="298"/>
      <c r="COC325" s="298"/>
      <c r="COD325" s="298"/>
      <c r="COE325" s="298"/>
      <c r="COF325" s="298"/>
      <c r="COG325" s="298"/>
      <c r="COH325" s="298"/>
      <c r="COI325" s="298"/>
      <c r="COJ325" s="298"/>
      <c r="COK325" s="298"/>
      <c r="COL325" s="298"/>
      <c r="COM325" s="298"/>
      <c r="CON325" s="298"/>
      <c r="COO325" s="298"/>
      <c r="COP325" s="298"/>
      <c r="COQ325" s="298"/>
      <c r="COR325" s="298"/>
      <c r="COS325" s="298"/>
      <c r="COT325" s="298"/>
      <c r="COU325" s="298"/>
      <c r="COV325" s="298"/>
      <c r="COW325" s="298"/>
      <c r="COX325" s="298"/>
      <c r="COY325" s="298"/>
      <c r="COZ325" s="298"/>
      <c r="CPA325" s="298"/>
      <c r="CPB325" s="298"/>
      <c r="CPC325" s="298"/>
      <c r="CPD325" s="298"/>
      <c r="CPE325" s="298"/>
      <c r="CPF325" s="298"/>
      <c r="CPG325" s="298"/>
      <c r="CPH325" s="298"/>
      <c r="CPI325" s="298"/>
      <c r="CPJ325" s="298"/>
      <c r="CPK325" s="298"/>
      <c r="CPL325" s="298"/>
      <c r="CPM325" s="298"/>
      <c r="CPN325" s="298"/>
      <c r="CPO325" s="298"/>
      <c r="CPP325" s="298"/>
      <c r="CPQ325" s="298"/>
      <c r="CPR325" s="298"/>
      <c r="CPS325" s="298"/>
      <c r="CPT325" s="298"/>
      <c r="CPU325" s="298"/>
      <c r="CPV325" s="298"/>
      <c r="CPW325" s="298"/>
      <c r="CPX325" s="298"/>
      <c r="CPY325" s="298"/>
      <c r="CPZ325" s="298"/>
      <c r="CQA325" s="298"/>
      <c r="CQB325" s="298"/>
      <c r="CQC325" s="298"/>
      <c r="CQD325" s="298"/>
      <c r="CQE325" s="298"/>
      <c r="CQF325" s="298"/>
      <c r="CQG325" s="298"/>
      <c r="CQH325" s="298"/>
      <c r="CQI325" s="298"/>
      <c r="CQJ325" s="298"/>
      <c r="CQK325" s="298"/>
      <c r="CQL325" s="298"/>
      <c r="CQM325" s="298"/>
      <c r="CQN325" s="298"/>
      <c r="CQO325" s="298"/>
      <c r="CQP325" s="298"/>
      <c r="CQQ325" s="298"/>
      <c r="CQR325" s="298"/>
      <c r="CQS325" s="298"/>
      <c r="CQT325" s="298"/>
      <c r="CQU325" s="298"/>
      <c r="CQV325" s="298"/>
      <c r="CQW325" s="298"/>
      <c r="CQX325" s="298"/>
      <c r="CQY325" s="298"/>
      <c r="CQZ325" s="298"/>
      <c r="CRA325" s="298"/>
      <c r="CRB325" s="298"/>
      <c r="CRC325" s="298"/>
      <c r="CRD325" s="298"/>
      <c r="CRE325" s="298"/>
      <c r="CRF325" s="298"/>
      <c r="CRG325" s="298"/>
      <c r="CRH325" s="298"/>
      <c r="CRI325" s="298"/>
      <c r="CRJ325" s="298"/>
      <c r="CRK325" s="298"/>
      <c r="CRL325" s="298"/>
      <c r="CRM325" s="298"/>
      <c r="CRN325" s="298"/>
      <c r="CRO325" s="298"/>
      <c r="CRP325" s="298"/>
      <c r="CRQ325" s="298"/>
      <c r="CRR325" s="298"/>
      <c r="CRS325" s="298"/>
      <c r="CRT325" s="298"/>
      <c r="CRU325" s="298"/>
      <c r="CRV325" s="298"/>
      <c r="CRW325" s="298"/>
      <c r="CRX325" s="298"/>
      <c r="CRY325" s="298"/>
      <c r="CRZ325" s="298"/>
      <c r="CSA325" s="298"/>
      <c r="CSB325" s="298"/>
      <c r="CSC325" s="298"/>
      <c r="CSD325" s="298"/>
      <c r="CSE325" s="298"/>
      <c r="CSF325" s="298"/>
      <c r="CSG325" s="298"/>
      <c r="CSH325" s="298"/>
      <c r="CSI325" s="298"/>
      <c r="CSJ325" s="298"/>
      <c r="CSK325" s="298"/>
      <c r="CSL325" s="298"/>
      <c r="CSM325" s="298"/>
      <c r="CSN325" s="298"/>
      <c r="CSO325" s="298"/>
      <c r="CSP325" s="298"/>
      <c r="CSQ325" s="298"/>
      <c r="CSR325" s="298"/>
      <c r="CSS325" s="298"/>
      <c r="CST325" s="298"/>
      <c r="CSU325" s="298"/>
      <c r="CSV325" s="298"/>
      <c r="CSW325" s="298"/>
      <c r="CSX325" s="298"/>
      <c r="CSY325" s="298"/>
      <c r="CSZ325" s="298"/>
      <c r="CTA325" s="298"/>
      <c r="CTB325" s="298"/>
      <c r="CTC325" s="298"/>
      <c r="CTD325" s="298"/>
      <c r="CTE325" s="298"/>
      <c r="CTF325" s="298"/>
      <c r="CTG325" s="298"/>
      <c r="CTH325" s="298"/>
      <c r="CTI325" s="298"/>
      <c r="CTJ325" s="298"/>
      <c r="CTK325" s="298"/>
      <c r="CTL325" s="298"/>
      <c r="CTM325" s="298"/>
      <c r="CTN325" s="298"/>
      <c r="CTO325" s="298"/>
      <c r="CTP325" s="298"/>
      <c r="CTQ325" s="298"/>
      <c r="CTR325" s="298"/>
      <c r="CTS325" s="298"/>
      <c r="CTT325" s="298"/>
      <c r="CTU325" s="298"/>
      <c r="CTV325" s="298"/>
      <c r="CTW325" s="298"/>
      <c r="CTX325" s="298"/>
      <c r="CTY325" s="298"/>
      <c r="CTZ325" s="298"/>
      <c r="CUA325" s="298"/>
      <c r="CUB325" s="298"/>
      <c r="CUC325" s="298"/>
      <c r="CUD325" s="298"/>
      <c r="CUE325" s="298"/>
      <c r="CUF325" s="298"/>
      <c r="CUG325" s="298"/>
      <c r="CUH325" s="298"/>
      <c r="CUI325" s="298"/>
      <c r="CUJ325" s="298"/>
      <c r="CUK325" s="298"/>
      <c r="CUL325" s="298"/>
      <c r="CUM325" s="298"/>
      <c r="CUN325" s="298"/>
      <c r="CUO325" s="298"/>
      <c r="CUP325" s="298"/>
      <c r="CUQ325" s="298"/>
      <c r="CUR325" s="298"/>
      <c r="CUS325" s="298"/>
      <c r="CUT325" s="298"/>
      <c r="CUU325" s="298"/>
      <c r="CUV325" s="298"/>
      <c r="CUW325" s="298"/>
      <c r="CUX325" s="298"/>
      <c r="CUY325" s="298"/>
      <c r="CUZ325" s="298"/>
      <c r="CVA325" s="298"/>
      <c r="CVB325" s="298"/>
      <c r="CVC325" s="298"/>
      <c r="CVD325" s="298"/>
      <c r="CVE325" s="298"/>
      <c r="CVF325" s="298"/>
      <c r="CVG325" s="298"/>
      <c r="CVH325" s="298"/>
      <c r="CVI325" s="298"/>
      <c r="CVJ325" s="298"/>
      <c r="CVK325" s="298"/>
      <c r="CVL325" s="298"/>
      <c r="CVM325" s="298"/>
      <c r="CVN325" s="298"/>
      <c r="CVO325" s="298"/>
      <c r="CVP325" s="298"/>
      <c r="CVQ325" s="298"/>
      <c r="CVR325" s="298"/>
      <c r="CVS325" s="298"/>
      <c r="CVT325" s="298"/>
      <c r="CVU325" s="298"/>
      <c r="CVV325" s="298"/>
      <c r="CVW325" s="298"/>
      <c r="CVX325" s="298"/>
      <c r="CVY325" s="298"/>
      <c r="CVZ325" s="298"/>
      <c r="CWA325" s="298"/>
      <c r="CWB325" s="298"/>
      <c r="CWC325" s="298"/>
      <c r="CWD325" s="298"/>
      <c r="CWE325" s="298"/>
      <c r="CWF325" s="298"/>
      <c r="CWG325" s="298"/>
      <c r="CWH325" s="298"/>
      <c r="CWI325" s="298"/>
      <c r="CWJ325" s="298"/>
      <c r="CWK325" s="298"/>
      <c r="CWL325" s="298"/>
      <c r="CWM325" s="298"/>
      <c r="CWN325" s="298"/>
      <c r="CWO325" s="298"/>
      <c r="CWP325" s="298"/>
      <c r="CWQ325" s="298"/>
      <c r="CWR325" s="298"/>
      <c r="CWS325" s="298"/>
      <c r="CWT325" s="298"/>
      <c r="CWU325" s="298"/>
      <c r="CWV325" s="298"/>
      <c r="CWW325" s="298"/>
      <c r="CWX325" s="298"/>
      <c r="CWY325" s="298"/>
      <c r="CWZ325" s="298"/>
      <c r="CXA325" s="298"/>
      <c r="CXB325" s="298"/>
      <c r="CXC325" s="298"/>
      <c r="CXD325" s="298"/>
      <c r="CXE325" s="298"/>
      <c r="CXF325" s="298"/>
      <c r="CXG325" s="298"/>
      <c r="CXH325" s="298"/>
      <c r="CXI325" s="298"/>
      <c r="CXJ325" s="298"/>
      <c r="CXK325" s="298"/>
      <c r="CXL325" s="298"/>
      <c r="CXM325" s="298"/>
      <c r="CXN325" s="298"/>
      <c r="CXO325" s="298"/>
      <c r="CXP325" s="298"/>
      <c r="CXQ325" s="298"/>
      <c r="CXR325" s="298"/>
      <c r="CXS325" s="298"/>
      <c r="CXT325" s="298"/>
      <c r="CXU325" s="298"/>
      <c r="CXV325" s="298"/>
      <c r="CXW325" s="298"/>
      <c r="CXX325" s="298"/>
      <c r="CXY325" s="298"/>
      <c r="CXZ325" s="298"/>
      <c r="CYA325" s="298"/>
      <c r="CYB325" s="298"/>
      <c r="CYC325" s="298"/>
      <c r="CYD325" s="298"/>
      <c r="CYE325" s="298"/>
      <c r="CYF325" s="298"/>
      <c r="CYG325" s="298"/>
      <c r="CYH325" s="298"/>
      <c r="CYI325" s="298"/>
      <c r="CYJ325" s="298"/>
      <c r="CYK325" s="298"/>
      <c r="CYL325" s="298"/>
      <c r="CYM325" s="298"/>
      <c r="CYN325" s="298"/>
      <c r="CYO325" s="298"/>
      <c r="CYP325" s="298"/>
      <c r="CYQ325" s="298"/>
      <c r="CYR325" s="298"/>
      <c r="CYS325" s="298"/>
      <c r="CYT325" s="298"/>
      <c r="CYU325" s="298"/>
      <c r="CYV325" s="298"/>
      <c r="CYW325" s="298"/>
      <c r="CYX325" s="298"/>
      <c r="CYY325" s="298"/>
      <c r="CYZ325" s="298"/>
      <c r="CZA325" s="298"/>
      <c r="CZB325" s="298"/>
      <c r="CZC325" s="298"/>
      <c r="CZD325" s="298"/>
      <c r="CZE325" s="298"/>
      <c r="CZF325" s="298"/>
      <c r="CZG325" s="298"/>
      <c r="CZH325" s="298"/>
      <c r="CZI325" s="298"/>
      <c r="CZJ325" s="298"/>
      <c r="CZK325" s="298"/>
      <c r="CZL325" s="298"/>
      <c r="CZM325" s="298"/>
      <c r="CZN325" s="298"/>
      <c r="CZO325" s="298"/>
      <c r="CZP325" s="298"/>
      <c r="CZQ325" s="298"/>
      <c r="CZR325" s="298"/>
      <c r="CZS325" s="298"/>
      <c r="CZT325" s="298"/>
      <c r="CZU325" s="298"/>
      <c r="CZV325" s="298"/>
      <c r="CZW325" s="298"/>
      <c r="CZX325" s="298"/>
      <c r="CZY325" s="298"/>
      <c r="CZZ325" s="298"/>
      <c r="DAA325" s="298"/>
      <c r="DAB325" s="298"/>
      <c r="DAC325" s="298"/>
      <c r="DAD325" s="298"/>
      <c r="DAE325" s="298"/>
      <c r="DAF325" s="298"/>
      <c r="DAG325" s="298"/>
      <c r="DAH325" s="298"/>
      <c r="DAI325" s="298"/>
      <c r="DAJ325" s="298"/>
      <c r="DAK325" s="298"/>
      <c r="DAL325" s="298"/>
      <c r="DAM325" s="298"/>
      <c r="DAN325" s="298"/>
      <c r="DAO325" s="298"/>
      <c r="DAP325" s="298"/>
      <c r="DAQ325" s="298"/>
      <c r="DAR325" s="298"/>
      <c r="DAS325" s="298"/>
      <c r="DAT325" s="298"/>
      <c r="DAU325" s="298"/>
      <c r="DAV325" s="298"/>
      <c r="DAW325" s="298"/>
      <c r="DAX325" s="298"/>
      <c r="DAY325" s="298"/>
      <c r="DAZ325" s="298"/>
      <c r="DBA325" s="298"/>
      <c r="DBB325" s="298"/>
      <c r="DBC325" s="298"/>
      <c r="DBD325" s="298"/>
      <c r="DBE325" s="298"/>
      <c r="DBF325" s="298"/>
      <c r="DBG325" s="298"/>
      <c r="DBH325" s="298"/>
      <c r="DBI325" s="298"/>
      <c r="DBJ325" s="298"/>
      <c r="DBK325" s="298"/>
      <c r="DBL325" s="298"/>
      <c r="DBM325" s="298"/>
      <c r="DBN325" s="298"/>
      <c r="DBO325" s="298"/>
      <c r="DBP325" s="298"/>
      <c r="DBQ325" s="298"/>
      <c r="DBR325" s="298"/>
      <c r="DBS325" s="298"/>
      <c r="DBT325" s="298"/>
      <c r="DBU325" s="298"/>
      <c r="DBV325" s="298"/>
      <c r="DBW325" s="298"/>
      <c r="DBX325" s="298"/>
      <c r="DBY325" s="298"/>
      <c r="DBZ325" s="298"/>
      <c r="DCA325" s="298"/>
      <c r="DCB325" s="298"/>
      <c r="DCC325" s="298"/>
      <c r="DCD325" s="298"/>
      <c r="DCE325" s="298"/>
      <c r="DCF325" s="298"/>
      <c r="DCG325" s="298"/>
      <c r="DCH325" s="298"/>
      <c r="DCI325" s="298"/>
      <c r="DCJ325" s="298"/>
      <c r="DCK325" s="298"/>
      <c r="DCL325" s="298"/>
      <c r="DCM325" s="298"/>
      <c r="DCN325" s="298"/>
      <c r="DCO325" s="298"/>
      <c r="DCP325" s="298"/>
      <c r="DCQ325" s="298"/>
      <c r="DCR325" s="298"/>
      <c r="DCS325" s="298"/>
      <c r="DCT325" s="298"/>
      <c r="DCU325" s="298"/>
      <c r="DCV325" s="298"/>
      <c r="DCW325" s="298"/>
      <c r="DCX325" s="298"/>
      <c r="DCY325" s="298"/>
      <c r="DCZ325" s="298"/>
      <c r="DDA325" s="298"/>
      <c r="DDB325" s="298"/>
      <c r="DDC325" s="298"/>
      <c r="DDD325" s="298"/>
      <c r="DDE325" s="298"/>
      <c r="DDF325" s="298"/>
      <c r="DDG325" s="298"/>
      <c r="DDH325" s="298"/>
      <c r="DDI325" s="298"/>
      <c r="DDJ325" s="298"/>
      <c r="DDK325" s="298"/>
      <c r="DDL325" s="298"/>
      <c r="DDM325" s="298"/>
      <c r="DDN325" s="298"/>
      <c r="DDO325" s="298"/>
      <c r="DDP325" s="298"/>
      <c r="DDQ325" s="298"/>
      <c r="DDR325" s="298"/>
      <c r="DDS325" s="298"/>
      <c r="DDT325" s="298"/>
      <c r="DDU325" s="298"/>
      <c r="DDV325" s="298"/>
      <c r="DDW325" s="298"/>
      <c r="DDX325" s="298"/>
      <c r="DDY325" s="298"/>
      <c r="DDZ325" s="298"/>
      <c r="DEA325" s="298"/>
      <c r="DEB325" s="298"/>
      <c r="DEC325" s="298"/>
      <c r="DED325" s="298"/>
      <c r="DEE325" s="298"/>
      <c r="DEF325" s="298"/>
      <c r="DEG325" s="298"/>
      <c r="DEH325" s="298"/>
      <c r="DEI325" s="298"/>
      <c r="DEJ325" s="298"/>
      <c r="DEK325" s="298"/>
      <c r="DEL325" s="298"/>
      <c r="DEM325" s="298"/>
      <c r="DEN325" s="298"/>
      <c r="DEO325" s="298"/>
      <c r="DEP325" s="298"/>
      <c r="DEQ325" s="298"/>
      <c r="DER325" s="298"/>
      <c r="DES325" s="298"/>
      <c r="DET325" s="298"/>
      <c r="DEU325" s="298"/>
      <c r="DEV325" s="298"/>
      <c r="DEW325" s="298"/>
      <c r="DEX325" s="298"/>
      <c r="DEY325" s="298"/>
      <c r="DEZ325" s="298"/>
      <c r="DFA325" s="298"/>
      <c r="DFB325" s="298"/>
      <c r="DFC325" s="298"/>
      <c r="DFD325" s="298"/>
      <c r="DFE325" s="298"/>
      <c r="DFF325" s="298"/>
      <c r="DFG325" s="298"/>
      <c r="DFH325" s="298"/>
      <c r="DFI325" s="298"/>
      <c r="DFJ325" s="298"/>
      <c r="DFK325" s="298"/>
      <c r="DFL325" s="298"/>
      <c r="DFM325" s="298"/>
      <c r="DFN325" s="298"/>
      <c r="DFO325" s="298"/>
      <c r="DFP325" s="298"/>
      <c r="DFQ325" s="298"/>
      <c r="DFR325" s="298"/>
      <c r="DFS325" s="298"/>
      <c r="DFT325" s="298"/>
      <c r="DFU325" s="298"/>
      <c r="DFV325" s="298"/>
      <c r="DFW325" s="298"/>
      <c r="DFX325" s="298"/>
      <c r="DFY325" s="298"/>
      <c r="DFZ325" s="298"/>
      <c r="DGA325" s="298"/>
      <c r="DGB325" s="298"/>
      <c r="DGC325" s="298"/>
      <c r="DGD325" s="298"/>
      <c r="DGE325" s="298"/>
      <c r="DGF325" s="298"/>
      <c r="DGG325" s="298"/>
      <c r="DGH325" s="298"/>
      <c r="DGI325" s="298"/>
      <c r="DGJ325" s="298"/>
      <c r="DGK325" s="298"/>
      <c r="DGL325" s="298"/>
      <c r="DGM325" s="298"/>
      <c r="DGN325" s="298"/>
      <c r="DGO325" s="298"/>
      <c r="DGP325" s="298"/>
      <c r="DGQ325" s="298"/>
      <c r="DGR325" s="298"/>
      <c r="DGS325" s="298"/>
      <c r="DGT325" s="298"/>
      <c r="DGU325" s="298"/>
      <c r="DGV325" s="298"/>
      <c r="DGW325" s="298"/>
      <c r="DGX325" s="298"/>
      <c r="DGY325" s="298"/>
      <c r="DGZ325" s="298"/>
      <c r="DHA325" s="298"/>
      <c r="DHB325" s="298"/>
      <c r="DHC325" s="298"/>
      <c r="DHD325" s="298"/>
      <c r="DHE325" s="298"/>
      <c r="DHF325" s="298"/>
      <c r="DHG325" s="298"/>
      <c r="DHH325" s="298"/>
      <c r="DHI325" s="298"/>
      <c r="DHJ325" s="298"/>
      <c r="DHK325" s="298"/>
      <c r="DHL325" s="298"/>
      <c r="DHM325" s="298"/>
      <c r="DHN325" s="298"/>
      <c r="DHO325" s="298"/>
      <c r="DHP325" s="298"/>
      <c r="DHQ325" s="298"/>
      <c r="DHR325" s="298"/>
      <c r="DHS325" s="298"/>
      <c r="DHT325" s="298"/>
      <c r="DHU325" s="298"/>
      <c r="DHV325" s="298"/>
      <c r="DHW325" s="298"/>
      <c r="DHX325" s="298"/>
      <c r="DHY325" s="298"/>
      <c r="DHZ325" s="298"/>
      <c r="DIA325" s="298"/>
      <c r="DIB325" s="298"/>
      <c r="DIC325" s="298"/>
      <c r="DID325" s="298"/>
      <c r="DIE325" s="298"/>
      <c r="DIF325" s="298"/>
      <c r="DIG325" s="298"/>
      <c r="DIH325" s="298"/>
      <c r="DII325" s="298"/>
      <c r="DIJ325" s="298"/>
      <c r="DIK325" s="298"/>
      <c r="DIL325" s="298"/>
      <c r="DIM325" s="298"/>
      <c r="DIN325" s="298"/>
      <c r="DIO325" s="298"/>
      <c r="DIP325" s="298"/>
      <c r="DIQ325" s="298"/>
      <c r="DIR325" s="298"/>
      <c r="DIS325" s="298"/>
      <c r="DIT325" s="298"/>
      <c r="DIU325" s="298"/>
      <c r="DIV325" s="298"/>
      <c r="DIW325" s="298"/>
      <c r="DIX325" s="298"/>
      <c r="DIY325" s="298"/>
      <c r="DIZ325" s="298"/>
      <c r="DJA325" s="298"/>
      <c r="DJB325" s="298"/>
      <c r="DJC325" s="298"/>
      <c r="DJD325" s="298"/>
      <c r="DJE325" s="298"/>
      <c r="DJF325" s="298"/>
      <c r="DJG325" s="298"/>
      <c r="DJH325" s="298"/>
      <c r="DJI325" s="298"/>
      <c r="DJJ325" s="298"/>
      <c r="DJK325" s="298"/>
      <c r="DJL325" s="298"/>
      <c r="DJM325" s="298"/>
      <c r="DJN325" s="298"/>
      <c r="DJO325" s="298"/>
      <c r="DJP325" s="298"/>
      <c r="DJQ325" s="298"/>
      <c r="DJR325" s="298"/>
      <c r="DJS325" s="298"/>
      <c r="DJT325" s="298"/>
      <c r="DJU325" s="298"/>
      <c r="DJV325" s="298"/>
      <c r="DJW325" s="298"/>
      <c r="DJX325" s="298"/>
      <c r="DJY325" s="298"/>
      <c r="DJZ325" s="298"/>
      <c r="DKA325" s="298"/>
      <c r="DKB325" s="298"/>
      <c r="DKC325" s="298"/>
      <c r="DKD325" s="298"/>
      <c r="DKE325" s="298"/>
      <c r="DKF325" s="298"/>
      <c r="DKG325" s="298"/>
      <c r="DKH325" s="298"/>
      <c r="DKI325" s="298"/>
      <c r="DKJ325" s="298"/>
      <c r="DKK325" s="298"/>
      <c r="DKL325" s="298"/>
      <c r="DKM325" s="298"/>
      <c r="DKN325" s="298"/>
      <c r="DKO325" s="298"/>
      <c r="DKP325" s="298"/>
      <c r="DKQ325" s="298"/>
      <c r="DKR325" s="298"/>
      <c r="DKS325" s="298"/>
      <c r="DKT325" s="298"/>
      <c r="DKU325" s="298"/>
      <c r="DKV325" s="298"/>
      <c r="DKW325" s="298"/>
      <c r="DKX325" s="298"/>
      <c r="DKY325" s="298"/>
      <c r="DKZ325" s="298"/>
      <c r="DLA325" s="298"/>
      <c r="DLB325" s="298"/>
      <c r="DLC325" s="298"/>
      <c r="DLD325" s="298"/>
      <c r="DLE325" s="298"/>
      <c r="DLF325" s="298"/>
      <c r="DLG325" s="298"/>
      <c r="DLH325" s="298"/>
      <c r="DLI325" s="298"/>
      <c r="DLJ325" s="298"/>
      <c r="DLK325" s="298"/>
      <c r="DLL325" s="298"/>
      <c r="DLM325" s="298"/>
      <c r="DLN325" s="298"/>
      <c r="DLO325" s="298"/>
      <c r="DLP325" s="298"/>
      <c r="DLQ325" s="298"/>
      <c r="DLR325" s="298"/>
      <c r="DLS325" s="298"/>
      <c r="DLT325" s="298"/>
      <c r="DLU325" s="298"/>
      <c r="DLV325" s="298"/>
      <c r="DLW325" s="298"/>
      <c r="DLX325" s="298"/>
      <c r="DLY325" s="298"/>
      <c r="DLZ325" s="298"/>
      <c r="DMA325" s="298"/>
      <c r="DMB325" s="298"/>
      <c r="DMC325" s="298"/>
      <c r="DMD325" s="298"/>
      <c r="DME325" s="298"/>
      <c r="DMF325" s="298"/>
      <c r="DMG325" s="298"/>
      <c r="DMH325" s="298"/>
      <c r="DMI325" s="298"/>
      <c r="DMJ325" s="298"/>
      <c r="DMK325" s="298"/>
      <c r="DML325" s="298"/>
      <c r="DMM325" s="298"/>
      <c r="DMN325" s="298"/>
      <c r="DMO325" s="298"/>
      <c r="DMP325" s="298"/>
      <c r="DMQ325" s="298"/>
      <c r="DMR325" s="298"/>
      <c r="DMS325" s="298"/>
      <c r="DMT325" s="298"/>
      <c r="DMU325" s="298"/>
      <c r="DMV325" s="298"/>
      <c r="DMW325" s="298"/>
      <c r="DMX325" s="298"/>
      <c r="DMY325" s="298"/>
      <c r="DMZ325" s="298"/>
      <c r="DNA325" s="298"/>
      <c r="DNB325" s="298"/>
      <c r="DNC325" s="298"/>
      <c r="DND325" s="298"/>
      <c r="DNE325" s="298"/>
      <c r="DNF325" s="298"/>
      <c r="DNG325" s="298"/>
      <c r="DNH325" s="298"/>
      <c r="DNI325" s="298"/>
      <c r="DNJ325" s="298"/>
      <c r="DNK325" s="298"/>
      <c r="DNL325" s="298"/>
      <c r="DNM325" s="298"/>
      <c r="DNN325" s="298"/>
      <c r="DNO325" s="298"/>
      <c r="DNP325" s="298"/>
      <c r="DNQ325" s="298"/>
      <c r="DNR325" s="298"/>
      <c r="DNS325" s="298"/>
      <c r="DNT325" s="298"/>
      <c r="DNU325" s="298"/>
      <c r="DNV325" s="298"/>
      <c r="DNW325" s="298"/>
      <c r="DNX325" s="298"/>
      <c r="DNY325" s="298"/>
      <c r="DNZ325" s="298"/>
      <c r="DOA325" s="298"/>
      <c r="DOB325" s="298"/>
      <c r="DOC325" s="298"/>
      <c r="DOD325" s="298"/>
      <c r="DOE325" s="298"/>
      <c r="DOF325" s="298"/>
      <c r="DOG325" s="298"/>
      <c r="DOH325" s="298"/>
      <c r="DOI325" s="298"/>
      <c r="DOJ325" s="298"/>
      <c r="DOK325" s="298"/>
      <c r="DOL325" s="298"/>
      <c r="DOM325" s="298"/>
      <c r="DON325" s="298"/>
      <c r="DOO325" s="298"/>
      <c r="DOP325" s="298"/>
      <c r="DOQ325" s="298"/>
      <c r="DOR325" s="298"/>
      <c r="DOS325" s="298"/>
      <c r="DOT325" s="298"/>
      <c r="DOU325" s="298"/>
      <c r="DOV325" s="298"/>
      <c r="DOW325" s="298"/>
      <c r="DOX325" s="298"/>
      <c r="DOY325" s="298"/>
      <c r="DOZ325" s="298"/>
      <c r="DPA325" s="298"/>
      <c r="DPB325" s="298"/>
      <c r="DPC325" s="298"/>
      <c r="DPD325" s="298"/>
      <c r="DPE325" s="298"/>
      <c r="DPF325" s="298"/>
      <c r="DPG325" s="298"/>
      <c r="DPH325" s="298"/>
      <c r="DPI325" s="298"/>
      <c r="DPJ325" s="298"/>
      <c r="DPK325" s="298"/>
      <c r="DPL325" s="298"/>
      <c r="DPM325" s="298"/>
      <c r="DPN325" s="298"/>
      <c r="DPO325" s="298"/>
      <c r="DPP325" s="298"/>
      <c r="DPQ325" s="298"/>
      <c r="DPR325" s="298"/>
      <c r="DPS325" s="298"/>
      <c r="DPT325" s="298"/>
      <c r="DPU325" s="298"/>
      <c r="DPV325" s="298"/>
      <c r="DPW325" s="298"/>
      <c r="DPX325" s="298"/>
      <c r="DPY325" s="298"/>
      <c r="DPZ325" s="298"/>
      <c r="DQA325" s="298"/>
      <c r="DQB325" s="298"/>
      <c r="DQC325" s="298"/>
      <c r="DQD325" s="298"/>
      <c r="DQE325" s="298"/>
      <c r="DQF325" s="298"/>
      <c r="DQG325" s="298"/>
      <c r="DQH325" s="298"/>
      <c r="DQI325" s="298"/>
      <c r="DQJ325" s="298"/>
      <c r="DQK325" s="298"/>
      <c r="DQL325" s="298"/>
      <c r="DQM325" s="298"/>
      <c r="DQN325" s="298"/>
      <c r="DQO325" s="298"/>
      <c r="DQP325" s="298"/>
      <c r="DQQ325" s="298"/>
      <c r="DQR325" s="298"/>
      <c r="DQS325" s="298"/>
      <c r="DQT325" s="298"/>
      <c r="DQU325" s="298"/>
      <c r="DQV325" s="298"/>
      <c r="DQW325" s="298"/>
      <c r="DQX325" s="298"/>
      <c r="DQY325" s="298"/>
      <c r="DQZ325" s="298"/>
      <c r="DRA325" s="298"/>
      <c r="DRB325" s="298"/>
      <c r="DRC325" s="298"/>
      <c r="DRD325" s="298"/>
      <c r="DRE325" s="298"/>
      <c r="DRF325" s="298"/>
      <c r="DRG325" s="298"/>
      <c r="DRH325" s="298"/>
      <c r="DRI325" s="298"/>
      <c r="DRJ325" s="298"/>
      <c r="DRK325" s="298"/>
      <c r="DRL325" s="298"/>
      <c r="DRM325" s="298"/>
      <c r="DRN325" s="298"/>
      <c r="DRO325" s="298"/>
      <c r="DRP325" s="298"/>
      <c r="DRQ325" s="298"/>
      <c r="DRR325" s="298"/>
      <c r="DRS325" s="298"/>
      <c r="DRT325" s="298"/>
      <c r="DRU325" s="298"/>
      <c r="DRV325" s="298"/>
      <c r="DRW325" s="298"/>
      <c r="DRX325" s="298"/>
      <c r="DRY325" s="298"/>
      <c r="DRZ325" s="298"/>
      <c r="DSA325" s="298"/>
      <c r="DSB325" s="298"/>
      <c r="DSC325" s="298"/>
      <c r="DSD325" s="298"/>
      <c r="DSE325" s="298"/>
      <c r="DSF325" s="298"/>
      <c r="DSG325" s="298"/>
      <c r="DSH325" s="298"/>
      <c r="DSI325" s="298"/>
      <c r="DSJ325" s="298"/>
      <c r="DSK325" s="298"/>
      <c r="DSL325" s="298"/>
      <c r="DSM325" s="298"/>
      <c r="DSN325" s="298"/>
      <c r="DSO325" s="298"/>
      <c r="DSP325" s="298"/>
      <c r="DSQ325" s="298"/>
      <c r="DSR325" s="298"/>
      <c r="DSS325" s="298"/>
      <c r="DST325" s="298"/>
      <c r="DSU325" s="298"/>
      <c r="DSV325" s="298"/>
      <c r="DSW325" s="298"/>
      <c r="DSX325" s="298"/>
      <c r="DSY325" s="298"/>
      <c r="DSZ325" s="298"/>
      <c r="DTA325" s="298"/>
      <c r="DTB325" s="298"/>
      <c r="DTC325" s="298"/>
      <c r="DTD325" s="298"/>
      <c r="DTE325" s="298"/>
      <c r="DTF325" s="298"/>
      <c r="DTG325" s="298"/>
      <c r="DTH325" s="298"/>
      <c r="DTI325" s="298"/>
      <c r="DTJ325" s="298"/>
      <c r="DTK325" s="298"/>
      <c r="DTL325" s="298"/>
      <c r="DTM325" s="298"/>
      <c r="DTN325" s="298"/>
      <c r="DTO325" s="298"/>
      <c r="DTP325" s="298"/>
      <c r="DTQ325" s="298"/>
      <c r="DTR325" s="298"/>
      <c r="DTS325" s="298"/>
      <c r="DTT325" s="298"/>
      <c r="DTU325" s="298"/>
      <c r="DTV325" s="298"/>
      <c r="DTW325" s="298"/>
      <c r="DTX325" s="298"/>
      <c r="DTY325" s="298"/>
      <c r="DTZ325" s="298"/>
      <c r="DUA325" s="298"/>
      <c r="DUB325" s="298"/>
      <c r="DUC325" s="298"/>
      <c r="DUD325" s="298"/>
      <c r="DUE325" s="298"/>
      <c r="DUF325" s="298"/>
      <c r="DUG325" s="298"/>
      <c r="DUH325" s="298"/>
      <c r="DUI325" s="298"/>
      <c r="DUJ325" s="298"/>
      <c r="DUK325" s="298"/>
      <c r="DUL325" s="298"/>
      <c r="DUM325" s="298"/>
      <c r="DUN325" s="298"/>
      <c r="DUO325" s="298"/>
      <c r="DUP325" s="298"/>
      <c r="DUQ325" s="298"/>
      <c r="DUR325" s="298"/>
      <c r="DUS325" s="298"/>
      <c r="DUT325" s="298"/>
      <c r="DUU325" s="298"/>
      <c r="DUV325" s="298"/>
      <c r="DUW325" s="298"/>
      <c r="DUX325" s="298"/>
      <c r="DUY325" s="298"/>
      <c r="DUZ325" s="298"/>
      <c r="DVA325" s="298"/>
      <c r="DVB325" s="298"/>
      <c r="DVC325" s="298"/>
      <c r="DVD325" s="298"/>
      <c r="DVE325" s="298"/>
      <c r="DVF325" s="298"/>
      <c r="DVG325" s="298"/>
      <c r="DVH325" s="298"/>
      <c r="DVI325" s="298"/>
      <c r="DVJ325" s="298"/>
      <c r="DVK325" s="298"/>
      <c r="DVL325" s="298"/>
      <c r="DVM325" s="298"/>
      <c r="DVN325" s="298"/>
      <c r="DVO325" s="298"/>
      <c r="DVP325" s="298"/>
      <c r="DVQ325" s="298"/>
      <c r="DVR325" s="298"/>
      <c r="DVS325" s="298"/>
      <c r="DVT325" s="298"/>
      <c r="DVU325" s="298"/>
      <c r="DVV325" s="298"/>
      <c r="DVW325" s="298"/>
      <c r="DVX325" s="298"/>
      <c r="DVY325" s="298"/>
      <c r="DVZ325" s="298"/>
      <c r="DWA325" s="298"/>
      <c r="DWB325" s="298"/>
      <c r="DWC325" s="298"/>
      <c r="DWD325" s="298"/>
      <c r="DWE325" s="298"/>
      <c r="DWF325" s="298"/>
      <c r="DWG325" s="298"/>
      <c r="DWH325" s="298"/>
      <c r="DWI325" s="298"/>
      <c r="DWJ325" s="298"/>
      <c r="DWK325" s="298"/>
      <c r="DWL325" s="298"/>
      <c r="DWM325" s="298"/>
      <c r="DWN325" s="298"/>
      <c r="DWO325" s="298"/>
      <c r="DWP325" s="298"/>
      <c r="DWQ325" s="298"/>
      <c r="DWR325" s="298"/>
      <c r="DWS325" s="298"/>
      <c r="DWT325" s="298"/>
      <c r="DWU325" s="298"/>
      <c r="DWV325" s="298"/>
      <c r="DWW325" s="298"/>
      <c r="DWX325" s="298"/>
      <c r="DWY325" s="298"/>
      <c r="DWZ325" s="298"/>
      <c r="DXA325" s="298"/>
      <c r="DXB325" s="298"/>
      <c r="DXC325" s="298"/>
      <c r="DXD325" s="298"/>
      <c r="DXE325" s="298"/>
      <c r="DXF325" s="298"/>
      <c r="DXG325" s="298"/>
      <c r="DXH325" s="298"/>
      <c r="DXI325" s="298"/>
      <c r="DXJ325" s="298"/>
      <c r="DXK325" s="298"/>
      <c r="DXL325" s="298"/>
      <c r="DXM325" s="298"/>
      <c r="DXN325" s="298"/>
      <c r="DXO325" s="298"/>
      <c r="DXP325" s="298"/>
      <c r="DXQ325" s="298"/>
      <c r="DXR325" s="298"/>
      <c r="DXS325" s="298"/>
      <c r="DXT325" s="298"/>
      <c r="DXU325" s="298"/>
      <c r="DXV325" s="298"/>
      <c r="DXW325" s="298"/>
      <c r="DXX325" s="298"/>
      <c r="DXY325" s="298"/>
      <c r="DXZ325" s="298"/>
      <c r="DYA325" s="298"/>
      <c r="DYB325" s="298"/>
      <c r="DYC325" s="298"/>
      <c r="DYD325" s="298"/>
      <c r="DYE325" s="298"/>
      <c r="DYF325" s="298"/>
      <c r="DYG325" s="298"/>
      <c r="DYH325" s="298"/>
      <c r="DYI325" s="298"/>
      <c r="DYJ325" s="298"/>
      <c r="DYK325" s="298"/>
      <c r="DYL325" s="298"/>
      <c r="DYM325" s="298"/>
      <c r="DYN325" s="298"/>
      <c r="DYO325" s="298"/>
      <c r="DYP325" s="298"/>
      <c r="DYQ325" s="298"/>
      <c r="DYR325" s="298"/>
      <c r="DYS325" s="298"/>
      <c r="DYT325" s="298"/>
      <c r="DYU325" s="298"/>
      <c r="DYV325" s="298"/>
      <c r="DYW325" s="298"/>
      <c r="DYX325" s="298"/>
      <c r="DYY325" s="298"/>
      <c r="DYZ325" s="298"/>
      <c r="DZA325" s="298"/>
      <c r="DZB325" s="298"/>
      <c r="DZC325" s="298"/>
      <c r="DZD325" s="298"/>
      <c r="DZE325" s="298"/>
      <c r="DZF325" s="298"/>
      <c r="DZG325" s="298"/>
      <c r="DZH325" s="298"/>
      <c r="DZI325" s="298"/>
      <c r="DZJ325" s="298"/>
      <c r="DZK325" s="298"/>
      <c r="DZL325" s="298"/>
      <c r="DZM325" s="298"/>
      <c r="DZN325" s="298"/>
      <c r="DZO325" s="298"/>
      <c r="DZP325" s="298"/>
      <c r="DZQ325" s="298"/>
      <c r="DZR325" s="298"/>
      <c r="DZS325" s="298"/>
      <c r="DZT325" s="298"/>
      <c r="DZU325" s="298"/>
      <c r="DZV325" s="298"/>
      <c r="DZW325" s="298"/>
      <c r="DZX325" s="298"/>
      <c r="DZY325" s="298"/>
      <c r="DZZ325" s="298"/>
      <c r="EAA325" s="298"/>
      <c r="EAB325" s="298"/>
      <c r="EAC325" s="298"/>
      <c r="EAD325" s="298"/>
      <c r="EAE325" s="298"/>
      <c r="EAF325" s="298"/>
      <c r="EAG325" s="298"/>
      <c r="EAH325" s="298"/>
      <c r="EAI325" s="298"/>
      <c r="EAJ325" s="298"/>
      <c r="EAK325" s="298"/>
      <c r="EAL325" s="298"/>
      <c r="EAM325" s="298"/>
      <c r="EAN325" s="298"/>
      <c r="EAO325" s="298"/>
      <c r="EAP325" s="298"/>
      <c r="EAQ325" s="298"/>
      <c r="EAR325" s="298"/>
      <c r="EAS325" s="298"/>
      <c r="EAT325" s="298"/>
      <c r="EAU325" s="298"/>
      <c r="EAV325" s="298"/>
      <c r="EAW325" s="298"/>
      <c r="EAX325" s="298"/>
      <c r="EAY325" s="298"/>
      <c r="EAZ325" s="298"/>
      <c r="EBA325" s="298"/>
      <c r="EBB325" s="298"/>
      <c r="EBC325" s="298"/>
      <c r="EBD325" s="298"/>
      <c r="EBE325" s="298"/>
      <c r="EBF325" s="298"/>
      <c r="EBG325" s="298"/>
      <c r="EBH325" s="298"/>
      <c r="EBI325" s="298"/>
      <c r="EBJ325" s="298"/>
      <c r="EBK325" s="298"/>
      <c r="EBL325" s="298"/>
      <c r="EBM325" s="298"/>
      <c r="EBN325" s="298"/>
      <c r="EBO325" s="298"/>
      <c r="EBP325" s="298"/>
      <c r="EBQ325" s="298"/>
      <c r="EBR325" s="298"/>
      <c r="EBS325" s="298"/>
      <c r="EBT325" s="298"/>
      <c r="EBU325" s="298"/>
      <c r="EBV325" s="298"/>
      <c r="EBW325" s="298"/>
      <c r="EBX325" s="298"/>
      <c r="EBY325" s="298"/>
      <c r="EBZ325" s="298"/>
      <c r="ECA325" s="298"/>
      <c r="ECB325" s="298"/>
      <c r="ECC325" s="298"/>
      <c r="ECD325" s="298"/>
      <c r="ECE325" s="298"/>
      <c r="ECF325" s="298"/>
      <c r="ECG325" s="298"/>
      <c r="ECH325" s="298"/>
      <c r="ECI325" s="298"/>
      <c r="ECJ325" s="298"/>
      <c r="ECK325" s="298"/>
      <c r="ECL325" s="298"/>
      <c r="ECM325" s="298"/>
      <c r="ECN325" s="298"/>
      <c r="ECO325" s="298"/>
      <c r="ECP325" s="298"/>
      <c r="ECQ325" s="298"/>
      <c r="ECR325" s="298"/>
      <c r="ECS325" s="298"/>
      <c r="ECT325" s="298"/>
      <c r="ECU325" s="298"/>
      <c r="ECV325" s="298"/>
      <c r="ECW325" s="298"/>
      <c r="ECX325" s="298"/>
      <c r="ECY325" s="298"/>
      <c r="ECZ325" s="298"/>
      <c r="EDA325" s="298"/>
      <c r="EDB325" s="298"/>
      <c r="EDC325" s="298"/>
      <c r="EDD325" s="298"/>
      <c r="EDE325" s="298"/>
      <c r="EDF325" s="298"/>
      <c r="EDG325" s="298"/>
      <c r="EDH325" s="298"/>
      <c r="EDI325" s="298"/>
      <c r="EDJ325" s="298"/>
      <c r="EDK325" s="298"/>
      <c r="EDL325" s="298"/>
      <c r="EDM325" s="298"/>
      <c r="EDN325" s="298"/>
      <c r="EDO325" s="298"/>
      <c r="EDP325" s="298"/>
      <c r="EDQ325" s="298"/>
      <c r="EDR325" s="298"/>
      <c r="EDS325" s="298"/>
      <c r="EDT325" s="298"/>
      <c r="EDU325" s="298"/>
      <c r="EDV325" s="298"/>
      <c r="EDW325" s="298"/>
      <c r="EDX325" s="298"/>
      <c r="EDY325" s="298"/>
      <c r="EDZ325" s="298"/>
      <c r="EEA325" s="298"/>
      <c r="EEB325" s="298"/>
      <c r="EEC325" s="298"/>
      <c r="EED325" s="298"/>
      <c r="EEE325" s="298"/>
      <c r="EEF325" s="298"/>
      <c r="EEG325" s="298"/>
      <c r="EEH325" s="298"/>
      <c r="EEI325" s="298"/>
      <c r="EEJ325" s="298"/>
      <c r="EEK325" s="298"/>
      <c r="EEL325" s="298"/>
      <c r="EEM325" s="298"/>
      <c r="EEN325" s="298"/>
      <c r="EEO325" s="298"/>
      <c r="EEP325" s="298"/>
      <c r="EEQ325" s="298"/>
      <c r="EER325" s="298"/>
      <c r="EES325" s="298"/>
      <c r="EET325" s="298"/>
      <c r="EEU325" s="298"/>
      <c r="EEV325" s="298"/>
      <c r="EEW325" s="298"/>
      <c r="EEX325" s="298"/>
      <c r="EEY325" s="298"/>
      <c r="EEZ325" s="298"/>
      <c r="EFA325" s="298"/>
      <c r="EFB325" s="298"/>
      <c r="EFC325" s="298"/>
      <c r="EFD325" s="298"/>
      <c r="EFE325" s="298"/>
      <c r="EFF325" s="298"/>
      <c r="EFG325" s="298"/>
      <c r="EFH325" s="298"/>
      <c r="EFI325" s="298"/>
      <c r="EFJ325" s="298"/>
      <c r="EFK325" s="298"/>
      <c r="EFL325" s="298"/>
      <c r="EFM325" s="298"/>
      <c r="EFN325" s="298"/>
      <c r="EFO325" s="298"/>
      <c r="EFP325" s="298"/>
      <c r="EFQ325" s="298"/>
      <c r="EFR325" s="298"/>
      <c r="EFS325" s="298"/>
      <c r="EFT325" s="298"/>
      <c r="EFU325" s="298"/>
      <c r="EFV325" s="298"/>
      <c r="EFW325" s="298"/>
      <c r="EFX325" s="298"/>
      <c r="EFY325" s="298"/>
      <c r="EFZ325" s="298"/>
      <c r="EGA325" s="298"/>
      <c r="EGB325" s="298"/>
      <c r="EGC325" s="298"/>
      <c r="EGD325" s="298"/>
      <c r="EGE325" s="298"/>
      <c r="EGF325" s="298"/>
      <c r="EGG325" s="298"/>
      <c r="EGH325" s="298"/>
      <c r="EGI325" s="298"/>
      <c r="EGJ325" s="298"/>
      <c r="EGK325" s="298"/>
      <c r="EGL325" s="298"/>
      <c r="EGM325" s="298"/>
      <c r="EGN325" s="298"/>
      <c r="EGO325" s="298"/>
      <c r="EGP325" s="298"/>
      <c r="EGQ325" s="298"/>
      <c r="EGR325" s="298"/>
      <c r="EGS325" s="298"/>
      <c r="EGT325" s="298"/>
      <c r="EGU325" s="298"/>
      <c r="EGV325" s="298"/>
      <c r="EGW325" s="298"/>
      <c r="EGX325" s="298"/>
      <c r="EGY325" s="298"/>
      <c r="EGZ325" s="298"/>
      <c r="EHA325" s="298"/>
      <c r="EHB325" s="298"/>
      <c r="EHC325" s="298"/>
      <c r="EHD325" s="298"/>
      <c r="EHE325" s="298"/>
      <c r="EHF325" s="298"/>
      <c r="EHG325" s="298"/>
      <c r="EHH325" s="298"/>
      <c r="EHI325" s="298"/>
      <c r="EHJ325" s="298"/>
      <c r="EHK325" s="298"/>
      <c r="EHL325" s="298"/>
      <c r="EHM325" s="298"/>
      <c r="EHN325" s="298"/>
      <c r="EHO325" s="298"/>
      <c r="EHP325" s="298"/>
      <c r="EHQ325" s="298"/>
      <c r="EHR325" s="298"/>
      <c r="EHS325" s="298"/>
      <c r="EHT325" s="298"/>
      <c r="EHU325" s="298"/>
      <c r="EHV325" s="298"/>
      <c r="EHW325" s="298"/>
      <c r="EHX325" s="298"/>
      <c r="EHY325" s="298"/>
      <c r="EHZ325" s="298"/>
      <c r="EIA325" s="298"/>
      <c r="EIB325" s="298"/>
      <c r="EIC325" s="298"/>
      <c r="EID325" s="298"/>
      <c r="EIE325" s="298"/>
      <c r="EIF325" s="298"/>
      <c r="EIG325" s="298"/>
      <c r="EIH325" s="298"/>
      <c r="EII325" s="298"/>
      <c r="EIJ325" s="298"/>
      <c r="EIK325" s="298"/>
      <c r="EIL325" s="298"/>
      <c r="EIM325" s="298"/>
      <c r="EIN325" s="298"/>
      <c r="EIO325" s="298"/>
      <c r="EIP325" s="298"/>
      <c r="EIQ325" s="298"/>
      <c r="EIR325" s="298"/>
      <c r="EIS325" s="298"/>
      <c r="EIT325" s="298"/>
      <c r="EIU325" s="298"/>
      <c r="EIV325" s="298"/>
      <c r="EIW325" s="298"/>
      <c r="EIX325" s="298"/>
      <c r="EIY325" s="298"/>
      <c r="EIZ325" s="298"/>
      <c r="EJA325" s="298"/>
      <c r="EJB325" s="298"/>
      <c r="EJC325" s="298"/>
      <c r="EJD325" s="298"/>
      <c r="EJE325" s="298"/>
      <c r="EJF325" s="298"/>
      <c r="EJG325" s="298"/>
      <c r="EJH325" s="298"/>
      <c r="EJI325" s="298"/>
      <c r="EJJ325" s="298"/>
      <c r="EJK325" s="298"/>
      <c r="EJL325" s="298"/>
      <c r="EJM325" s="298"/>
      <c r="EJN325" s="298"/>
      <c r="EJO325" s="298"/>
      <c r="EJP325" s="298"/>
      <c r="EJQ325" s="298"/>
      <c r="EJR325" s="298"/>
      <c r="EJS325" s="298"/>
      <c r="EJT325" s="298"/>
      <c r="EJU325" s="298"/>
      <c r="EJV325" s="298"/>
      <c r="EJW325" s="298"/>
      <c r="EJX325" s="298"/>
      <c r="EJY325" s="298"/>
      <c r="EJZ325" s="298"/>
      <c r="EKA325" s="298"/>
      <c r="EKB325" s="298"/>
      <c r="EKC325" s="298"/>
      <c r="EKD325" s="298"/>
      <c r="EKE325" s="298"/>
      <c r="EKF325" s="298"/>
      <c r="EKG325" s="298"/>
      <c r="EKH325" s="298"/>
      <c r="EKI325" s="298"/>
      <c r="EKJ325" s="298"/>
      <c r="EKK325" s="298"/>
      <c r="EKL325" s="298"/>
      <c r="EKM325" s="298"/>
      <c r="EKN325" s="298"/>
      <c r="EKO325" s="298"/>
      <c r="EKP325" s="298"/>
      <c r="EKQ325" s="298"/>
      <c r="EKR325" s="298"/>
      <c r="EKS325" s="298"/>
      <c r="EKT325" s="298"/>
      <c r="EKU325" s="298"/>
      <c r="EKV325" s="298"/>
      <c r="EKW325" s="298"/>
      <c r="EKX325" s="298"/>
      <c r="EKY325" s="298"/>
      <c r="EKZ325" s="298"/>
      <c r="ELA325" s="298"/>
      <c r="ELB325" s="298"/>
      <c r="ELC325" s="298"/>
      <c r="ELD325" s="298"/>
      <c r="ELE325" s="298"/>
      <c r="ELF325" s="298"/>
      <c r="ELG325" s="298"/>
      <c r="ELH325" s="298"/>
      <c r="ELI325" s="298"/>
      <c r="ELJ325" s="298"/>
      <c r="ELK325" s="298"/>
      <c r="ELL325" s="298"/>
      <c r="ELM325" s="298"/>
      <c r="ELN325" s="298"/>
      <c r="ELO325" s="298"/>
      <c r="ELP325" s="298"/>
      <c r="ELQ325" s="298"/>
      <c r="ELR325" s="298"/>
      <c r="ELS325" s="298"/>
      <c r="ELT325" s="298"/>
      <c r="ELU325" s="298"/>
      <c r="ELV325" s="298"/>
      <c r="ELW325" s="298"/>
      <c r="ELX325" s="298"/>
      <c r="ELY325" s="298"/>
      <c r="ELZ325" s="298"/>
      <c r="EMA325" s="298"/>
      <c r="EMB325" s="298"/>
      <c r="EMC325" s="298"/>
      <c r="EMD325" s="298"/>
      <c r="EME325" s="298"/>
      <c r="EMF325" s="298"/>
      <c r="EMG325" s="298"/>
      <c r="EMH325" s="298"/>
      <c r="EMI325" s="298"/>
      <c r="EMJ325" s="298"/>
      <c r="EMK325" s="298"/>
      <c r="EML325" s="298"/>
      <c r="EMM325" s="298"/>
      <c r="EMN325" s="298"/>
      <c r="EMO325" s="298"/>
      <c r="EMP325" s="298"/>
      <c r="EMQ325" s="298"/>
      <c r="EMR325" s="298"/>
      <c r="EMS325" s="298"/>
      <c r="EMT325" s="298"/>
      <c r="EMU325" s="298"/>
      <c r="EMV325" s="298"/>
      <c r="EMW325" s="298"/>
      <c r="EMX325" s="298"/>
      <c r="EMY325" s="298"/>
      <c r="EMZ325" s="298"/>
      <c r="ENA325" s="298"/>
      <c r="ENB325" s="298"/>
      <c r="ENC325" s="298"/>
      <c r="END325" s="298"/>
      <c r="ENE325" s="298"/>
      <c r="ENF325" s="298"/>
      <c r="ENG325" s="298"/>
      <c r="ENH325" s="298"/>
      <c r="ENI325" s="298"/>
      <c r="ENJ325" s="298"/>
      <c r="ENK325" s="298"/>
      <c r="ENL325" s="298"/>
      <c r="ENM325" s="298"/>
      <c r="ENN325" s="298"/>
      <c r="ENO325" s="298"/>
      <c r="ENP325" s="298"/>
      <c r="ENQ325" s="298"/>
      <c r="ENR325" s="298"/>
      <c r="ENS325" s="298"/>
      <c r="ENT325" s="298"/>
      <c r="ENU325" s="298"/>
      <c r="ENV325" s="298"/>
      <c r="ENW325" s="298"/>
      <c r="ENX325" s="298"/>
      <c r="ENY325" s="298"/>
      <c r="ENZ325" s="298"/>
      <c r="EOA325" s="298"/>
      <c r="EOB325" s="298"/>
      <c r="EOC325" s="298"/>
      <c r="EOD325" s="298"/>
      <c r="EOE325" s="298"/>
      <c r="EOF325" s="298"/>
      <c r="EOG325" s="298"/>
      <c r="EOH325" s="298"/>
      <c r="EOI325" s="298"/>
      <c r="EOJ325" s="298"/>
      <c r="EOK325" s="298"/>
      <c r="EOL325" s="298"/>
      <c r="EOM325" s="298"/>
      <c r="EON325" s="298"/>
      <c r="EOO325" s="298"/>
      <c r="EOP325" s="298"/>
      <c r="EOQ325" s="298"/>
      <c r="EOR325" s="298"/>
      <c r="EOS325" s="298"/>
      <c r="EOT325" s="298"/>
      <c r="EOU325" s="298"/>
      <c r="EOV325" s="298"/>
      <c r="EOW325" s="298"/>
      <c r="EOX325" s="298"/>
      <c r="EOY325" s="298"/>
      <c r="EOZ325" s="298"/>
      <c r="EPA325" s="298"/>
      <c r="EPB325" s="298"/>
      <c r="EPC325" s="298"/>
      <c r="EPD325" s="298"/>
      <c r="EPE325" s="298"/>
      <c r="EPF325" s="298"/>
      <c r="EPG325" s="298"/>
      <c r="EPH325" s="298"/>
      <c r="EPI325" s="298"/>
      <c r="EPJ325" s="298"/>
      <c r="EPK325" s="298"/>
      <c r="EPL325" s="298"/>
      <c r="EPM325" s="298"/>
      <c r="EPN325" s="298"/>
      <c r="EPO325" s="298"/>
      <c r="EPP325" s="298"/>
      <c r="EPQ325" s="298"/>
      <c r="EPR325" s="298"/>
      <c r="EPS325" s="298"/>
      <c r="EPT325" s="298"/>
      <c r="EPU325" s="298"/>
      <c r="EPV325" s="298"/>
      <c r="EPW325" s="298"/>
      <c r="EPX325" s="298"/>
      <c r="EPY325" s="298"/>
      <c r="EPZ325" s="298"/>
      <c r="EQA325" s="298"/>
      <c r="EQB325" s="298"/>
      <c r="EQC325" s="298"/>
      <c r="EQD325" s="298"/>
      <c r="EQE325" s="298"/>
      <c r="EQF325" s="298"/>
      <c r="EQG325" s="298"/>
      <c r="EQH325" s="298"/>
      <c r="EQI325" s="298"/>
      <c r="EQJ325" s="298"/>
      <c r="EQK325" s="298"/>
      <c r="EQL325" s="298"/>
      <c r="EQM325" s="298"/>
      <c r="EQN325" s="298"/>
      <c r="EQO325" s="298"/>
      <c r="EQP325" s="298"/>
      <c r="EQQ325" s="298"/>
      <c r="EQR325" s="298"/>
      <c r="EQS325" s="298"/>
      <c r="EQT325" s="298"/>
      <c r="EQU325" s="298"/>
      <c r="EQV325" s="298"/>
      <c r="EQW325" s="298"/>
      <c r="EQX325" s="298"/>
      <c r="EQY325" s="298"/>
      <c r="EQZ325" s="298"/>
      <c r="ERA325" s="298"/>
      <c r="ERB325" s="298"/>
      <c r="ERC325" s="298"/>
      <c r="ERD325" s="298"/>
      <c r="ERE325" s="298"/>
      <c r="ERF325" s="298"/>
      <c r="ERG325" s="298"/>
      <c r="ERH325" s="298"/>
      <c r="ERI325" s="298"/>
      <c r="ERJ325" s="298"/>
      <c r="ERK325" s="298"/>
      <c r="ERL325" s="298"/>
      <c r="ERM325" s="298"/>
      <c r="ERN325" s="298"/>
      <c r="ERO325" s="298"/>
      <c r="ERP325" s="298"/>
      <c r="ERQ325" s="298"/>
      <c r="ERR325" s="298"/>
      <c r="ERS325" s="298"/>
      <c r="ERT325" s="298"/>
      <c r="ERU325" s="298"/>
      <c r="ERV325" s="298"/>
      <c r="ERW325" s="298"/>
      <c r="ERX325" s="298"/>
      <c r="ERY325" s="298"/>
      <c r="ERZ325" s="298"/>
      <c r="ESA325" s="298"/>
      <c r="ESB325" s="298"/>
      <c r="ESC325" s="298"/>
      <c r="ESD325" s="298"/>
      <c r="ESE325" s="298"/>
      <c r="ESF325" s="298"/>
      <c r="ESG325" s="298"/>
      <c r="ESH325" s="298"/>
      <c r="ESI325" s="298"/>
      <c r="ESJ325" s="298"/>
      <c r="ESK325" s="298"/>
      <c r="ESL325" s="298"/>
      <c r="ESM325" s="298"/>
      <c r="ESN325" s="298"/>
      <c r="ESO325" s="298"/>
      <c r="ESP325" s="298"/>
      <c r="ESQ325" s="298"/>
      <c r="ESR325" s="298"/>
      <c r="ESS325" s="298"/>
      <c r="EST325" s="298"/>
      <c r="ESU325" s="298"/>
      <c r="ESV325" s="298"/>
      <c r="ESW325" s="298"/>
      <c r="ESX325" s="298"/>
      <c r="ESY325" s="298"/>
      <c r="ESZ325" s="298"/>
      <c r="ETA325" s="298"/>
      <c r="ETB325" s="298"/>
      <c r="ETC325" s="298"/>
      <c r="ETD325" s="298"/>
      <c r="ETE325" s="298"/>
      <c r="ETF325" s="298"/>
      <c r="ETG325" s="298"/>
      <c r="ETH325" s="298"/>
      <c r="ETI325" s="298"/>
      <c r="ETJ325" s="298"/>
      <c r="ETK325" s="298"/>
      <c r="ETL325" s="298"/>
      <c r="ETM325" s="298"/>
      <c r="ETN325" s="298"/>
      <c r="ETO325" s="298"/>
      <c r="ETP325" s="298"/>
      <c r="ETQ325" s="298"/>
      <c r="ETR325" s="298"/>
      <c r="ETS325" s="298"/>
      <c r="ETT325" s="298"/>
      <c r="ETU325" s="298"/>
      <c r="ETV325" s="298"/>
      <c r="ETW325" s="298"/>
      <c r="ETX325" s="298"/>
      <c r="ETY325" s="298"/>
      <c r="ETZ325" s="298"/>
      <c r="EUA325" s="298"/>
      <c r="EUB325" s="298"/>
      <c r="EUC325" s="298"/>
      <c r="EUD325" s="298"/>
      <c r="EUE325" s="298"/>
      <c r="EUF325" s="298"/>
      <c r="EUG325" s="298"/>
      <c r="EUH325" s="298"/>
      <c r="EUI325" s="298"/>
      <c r="EUJ325" s="298"/>
      <c r="EUK325" s="298"/>
      <c r="EUL325" s="298"/>
      <c r="EUM325" s="298"/>
      <c r="EUN325" s="298"/>
      <c r="EUO325" s="298"/>
      <c r="EUP325" s="298"/>
      <c r="EUQ325" s="298"/>
      <c r="EUR325" s="298"/>
      <c r="EUS325" s="298"/>
      <c r="EUT325" s="298"/>
      <c r="EUU325" s="298"/>
      <c r="EUV325" s="298"/>
      <c r="EUW325" s="298"/>
      <c r="EUX325" s="298"/>
      <c r="EUY325" s="298"/>
      <c r="EUZ325" s="298"/>
      <c r="EVA325" s="298"/>
      <c r="EVB325" s="298"/>
      <c r="EVC325" s="298"/>
      <c r="EVD325" s="298"/>
      <c r="EVE325" s="298"/>
      <c r="EVF325" s="298"/>
      <c r="EVG325" s="298"/>
      <c r="EVH325" s="298"/>
      <c r="EVI325" s="298"/>
      <c r="EVJ325" s="298"/>
      <c r="EVK325" s="298"/>
      <c r="EVL325" s="298"/>
      <c r="EVM325" s="298"/>
      <c r="EVN325" s="298"/>
      <c r="EVO325" s="298"/>
      <c r="EVP325" s="298"/>
      <c r="EVQ325" s="298"/>
      <c r="EVR325" s="298"/>
      <c r="EVS325" s="298"/>
      <c r="EVT325" s="298"/>
      <c r="EVU325" s="298"/>
      <c r="EVV325" s="298"/>
      <c r="EVW325" s="298"/>
      <c r="EVX325" s="298"/>
      <c r="EVY325" s="298"/>
      <c r="EVZ325" s="298"/>
      <c r="EWA325" s="298"/>
      <c r="EWB325" s="298"/>
      <c r="EWC325" s="298"/>
      <c r="EWD325" s="298"/>
      <c r="EWE325" s="298"/>
      <c r="EWF325" s="298"/>
      <c r="EWG325" s="298"/>
      <c r="EWH325" s="298"/>
      <c r="EWI325" s="298"/>
      <c r="EWJ325" s="298"/>
      <c r="EWK325" s="298"/>
      <c r="EWL325" s="298"/>
      <c r="EWM325" s="298"/>
      <c r="EWN325" s="298"/>
      <c r="EWO325" s="298"/>
      <c r="EWP325" s="298"/>
      <c r="EWQ325" s="298"/>
      <c r="EWR325" s="298"/>
      <c r="EWS325" s="298"/>
      <c r="EWT325" s="298"/>
      <c r="EWU325" s="298"/>
      <c r="EWV325" s="298"/>
      <c r="EWW325" s="298"/>
      <c r="EWX325" s="298"/>
      <c r="EWY325" s="298"/>
      <c r="EWZ325" s="298"/>
      <c r="EXA325" s="298"/>
      <c r="EXB325" s="298"/>
      <c r="EXC325" s="298"/>
      <c r="EXD325" s="298"/>
      <c r="EXE325" s="298"/>
      <c r="EXF325" s="298"/>
      <c r="EXG325" s="298"/>
      <c r="EXH325" s="298"/>
      <c r="EXI325" s="298"/>
      <c r="EXJ325" s="298"/>
      <c r="EXK325" s="298"/>
      <c r="EXL325" s="298"/>
      <c r="EXM325" s="298"/>
      <c r="EXN325" s="298"/>
      <c r="EXO325" s="298"/>
      <c r="EXP325" s="298"/>
      <c r="EXQ325" s="298"/>
      <c r="EXR325" s="298"/>
      <c r="EXS325" s="298"/>
      <c r="EXT325" s="298"/>
      <c r="EXU325" s="298"/>
      <c r="EXV325" s="298"/>
      <c r="EXW325" s="298"/>
      <c r="EXX325" s="298"/>
      <c r="EXY325" s="298"/>
      <c r="EXZ325" s="298"/>
      <c r="EYA325" s="298"/>
      <c r="EYB325" s="298"/>
      <c r="EYC325" s="298"/>
      <c r="EYD325" s="298"/>
      <c r="EYE325" s="298"/>
      <c r="EYF325" s="298"/>
      <c r="EYG325" s="298"/>
      <c r="EYH325" s="298"/>
      <c r="EYI325" s="298"/>
      <c r="EYJ325" s="298"/>
      <c r="EYK325" s="298"/>
      <c r="EYL325" s="298"/>
      <c r="EYM325" s="298"/>
      <c r="EYN325" s="298"/>
      <c r="EYO325" s="298"/>
      <c r="EYP325" s="298"/>
      <c r="EYQ325" s="298"/>
      <c r="EYR325" s="298"/>
      <c r="EYS325" s="298"/>
      <c r="EYT325" s="298"/>
      <c r="EYU325" s="298"/>
      <c r="EYV325" s="298"/>
      <c r="EYW325" s="298"/>
      <c r="EYX325" s="298"/>
      <c r="EYY325" s="298"/>
      <c r="EYZ325" s="298"/>
      <c r="EZA325" s="298"/>
      <c r="EZB325" s="298"/>
      <c r="EZC325" s="298"/>
      <c r="EZD325" s="298"/>
      <c r="EZE325" s="298"/>
      <c r="EZF325" s="298"/>
      <c r="EZG325" s="298"/>
      <c r="EZH325" s="298"/>
      <c r="EZI325" s="298"/>
      <c r="EZJ325" s="298"/>
      <c r="EZK325" s="298"/>
      <c r="EZL325" s="298"/>
      <c r="EZM325" s="298"/>
      <c r="EZN325" s="298"/>
      <c r="EZO325" s="298"/>
      <c r="EZP325" s="298"/>
      <c r="EZQ325" s="298"/>
      <c r="EZR325" s="298"/>
      <c r="EZS325" s="298"/>
      <c r="EZT325" s="298"/>
      <c r="EZU325" s="298"/>
      <c r="EZV325" s="298"/>
      <c r="EZW325" s="298"/>
      <c r="EZX325" s="298"/>
      <c r="EZY325" s="298"/>
      <c r="EZZ325" s="298"/>
      <c r="FAA325" s="298"/>
      <c r="FAB325" s="298"/>
      <c r="FAC325" s="298"/>
      <c r="FAD325" s="298"/>
      <c r="FAE325" s="298"/>
      <c r="FAF325" s="298"/>
      <c r="FAG325" s="298"/>
      <c r="FAH325" s="298"/>
      <c r="FAI325" s="298"/>
      <c r="FAJ325" s="298"/>
      <c r="FAK325" s="298"/>
      <c r="FAL325" s="298"/>
      <c r="FAM325" s="298"/>
      <c r="FAN325" s="298"/>
      <c r="FAO325" s="298"/>
      <c r="FAP325" s="298"/>
      <c r="FAQ325" s="298"/>
      <c r="FAR325" s="298"/>
      <c r="FAS325" s="298"/>
      <c r="FAT325" s="298"/>
      <c r="FAU325" s="298"/>
      <c r="FAV325" s="298"/>
      <c r="FAW325" s="298"/>
      <c r="FAX325" s="298"/>
      <c r="FAY325" s="298"/>
      <c r="FAZ325" s="298"/>
      <c r="FBA325" s="298"/>
      <c r="FBB325" s="298"/>
      <c r="FBC325" s="298"/>
      <c r="FBD325" s="298"/>
      <c r="FBE325" s="298"/>
      <c r="FBF325" s="298"/>
      <c r="FBG325" s="298"/>
      <c r="FBH325" s="298"/>
      <c r="FBI325" s="298"/>
      <c r="FBJ325" s="298"/>
      <c r="FBK325" s="298"/>
      <c r="FBL325" s="298"/>
      <c r="FBM325" s="298"/>
      <c r="FBN325" s="298"/>
      <c r="FBO325" s="298"/>
      <c r="FBP325" s="298"/>
      <c r="FBQ325" s="298"/>
      <c r="FBR325" s="298"/>
      <c r="FBS325" s="298"/>
      <c r="FBT325" s="298"/>
      <c r="FBU325" s="298"/>
      <c r="FBV325" s="298"/>
      <c r="FBW325" s="298"/>
      <c r="FBX325" s="298"/>
      <c r="FBY325" s="298"/>
      <c r="FBZ325" s="298"/>
      <c r="FCA325" s="298"/>
      <c r="FCB325" s="298"/>
      <c r="FCC325" s="298"/>
      <c r="FCD325" s="298"/>
      <c r="FCE325" s="298"/>
      <c r="FCF325" s="298"/>
      <c r="FCG325" s="298"/>
      <c r="FCH325" s="298"/>
      <c r="FCI325" s="298"/>
      <c r="FCJ325" s="298"/>
      <c r="FCK325" s="298"/>
      <c r="FCL325" s="298"/>
      <c r="FCM325" s="298"/>
      <c r="FCN325" s="298"/>
      <c r="FCO325" s="298"/>
      <c r="FCP325" s="298"/>
      <c r="FCQ325" s="298"/>
      <c r="FCR325" s="298"/>
      <c r="FCS325" s="298"/>
      <c r="FCT325" s="298"/>
      <c r="FCU325" s="298"/>
      <c r="FCV325" s="298"/>
      <c r="FCW325" s="298"/>
      <c r="FCX325" s="298"/>
      <c r="FCY325" s="298"/>
      <c r="FCZ325" s="298"/>
      <c r="FDA325" s="298"/>
      <c r="FDB325" s="298"/>
      <c r="FDC325" s="298"/>
      <c r="FDD325" s="298"/>
      <c r="FDE325" s="298"/>
      <c r="FDF325" s="298"/>
      <c r="FDG325" s="298"/>
      <c r="FDH325" s="298"/>
      <c r="FDI325" s="298"/>
      <c r="FDJ325" s="298"/>
      <c r="FDK325" s="298"/>
      <c r="FDL325" s="298"/>
      <c r="FDM325" s="298"/>
      <c r="FDN325" s="298"/>
      <c r="FDO325" s="298"/>
      <c r="FDP325" s="298"/>
      <c r="FDQ325" s="298"/>
      <c r="FDR325" s="298"/>
      <c r="FDS325" s="298"/>
      <c r="FDT325" s="298"/>
      <c r="FDU325" s="298"/>
      <c r="FDV325" s="298"/>
      <c r="FDW325" s="298"/>
      <c r="FDX325" s="298"/>
      <c r="FDY325" s="298"/>
      <c r="FDZ325" s="298"/>
      <c r="FEA325" s="298"/>
      <c r="FEB325" s="298"/>
      <c r="FEC325" s="298"/>
      <c r="FED325" s="298"/>
      <c r="FEE325" s="298"/>
      <c r="FEF325" s="298"/>
      <c r="FEG325" s="298"/>
      <c r="FEH325" s="298"/>
      <c r="FEI325" s="298"/>
      <c r="FEJ325" s="298"/>
      <c r="FEK325" s="298"/>
      <c r="FEL325" s="298"/>
      <c r="FEM325" s="298"/>
      <c r="FEN325" s="298"/>
      <c r="FEO325" s="298"/>
      <c r="FEP325" s="298"/>
      <c r="FEQ325" s="298"/>
      <c r="FER325" s="298"/>
      <c r="FES325" s="298"/>
      <c r="FET325" s="298"/>
      <c r="FEU325" s="298"/>
      <c r="FEV325" s="298"/>
      <c r="FEW325" s="298"/>
      <c r="FEX325" s="298"/>
      <c r="FEY325" s="298"/>
      <c r="FEZ325" s="298"/>
      <c r="FFA325" s="298"/>
      <c r="FFB325" s="298"/>
      <c r="FFC325" s="298"/>
      <c r="FFD325" s="298"/>
      <c r="FFE325" s="298"/>
      <c r="FFF325" s="298"/>
      <c r="FFG325" s="298"/>
      <c r="FFH325" s="298"/>
      <c r="FFI325" s="298"/>
      <c r="FFJ325" s="298"/>
      <c r="FFK325" s="298"/>
      <c r="FFL325" s="298"/>
      <c r="FFM325" s="298"/>
      <c r="FFN325" s="298"/>
      <c r="FFO325" s="298"/>
      <c r="FFP325" s="298"/>
      <c r="FFQ325" s="298"/>
      <c r="FFR325" s="298"/>
      <c r="FFS325" s="298"/>
      <c r="FFT325" s="298"/>
      <c r="FFU325" s="298"/>
      <c r="FFV325" s="298"/>
      <c r="FFW325" s="298"/>
      <c r="FFX325" s="298"/>
      <c r="FFY325" s="298"/>
      <c r="FFZ325" s="298"/>
      <c r="FGA325" s="298"/>
      <c r="FGB325" s="298"/>
      <c r="FGC325" s="298"/>
      <c r="FGD325" s="298"/>
      <c r="FGE325" s="298"/>
      <c r="FGF325" s="298"/>
      <c r="FGG325" s="298"/>
      <c r="FGH325" s="298"/>
      <c r="FGI325" s="298"/>
      <c r="FGJ325" s="298"/>
      <c r="FGK325" s="298"/>
      <c r="FGL325" s="298"/>
      <c r="FGM325" s="298"/>
      <c r="FGN325" s="298"/>
      <c r="FGO325" s="298"/>
      <c r="FGP325" s="298"/>
      <c r="FGQ325" s="298"/>
      <c r="FGR325" s="298"/>
      <c r="FGS325" s="298"/>
      <c r="FGT325" s="298"/>
      <c r="FGU325" s="298"/>
      <c r="FGV325" s="298"/>
      <c r="FGW325" s="298"/>
      <c r="FGX325" s="298"/>
      <c r="FGY325" s="298"/>
      <c r="FGZ325" s="298"/>
      <c r="FHA325" s="298"/>
      <c r="FHB325" s="298"/>
      <c r="FHC325" s="298"/>
      <c r="FHD325" s="298"/>
      <c r="FHE325" s="298"/>
      <c r="FHF325" s="298"/>
      <c r="FHG325" s="298"/>
      <c r="FHH325" s="298"/>
      <c r="FHI325" s="298"/>
      <c r="FHJ325" s="298"/>
      <c r="FHK325" s="298"/>
      <c r="FHL325" s="298"/>
      <c r="FHM325" s="298"/>
      <c r="FHN325" s="298"/>
      <c r="FHO325" s="298"/>
      <c r="FHP325" s="298"/>
      <c r="FHQ325" s="298"/>
      <c r="FHR325" s="298"/>
      <c r="FHS325" s="298"/>
      <c r="FHT325" s="298"/>
      <c r="FHU325" s="298"/>
      <c r="FHV325" s="298"/>
      <c r="FHW325" s="298"/>
      <c r="FHX325" s="298"/>
      <c r="FHY325" s="298"/>
      <c r="FHZ325" s="298"/>
      <c r="FIA325" s="298"/>
      <c r="FIB325" s="298"/>
      <c r="FIC325" s="298"/>
      <c r="FID325" s="298"/>
      <c r="FIE325" s="298"/>
      <c r="FIF325" s="298"/>
      <c r="FIG325" s="298"/>
      <c r="FIH325" s="298"/>
      <c r="FII325" s="298"/>
      <c r="FIJ325" s="298"/>
      <c r="FIK325" s="298"/>
      <c r="FIL325" s="298"/>
      <c r="FIM325" s="298"/>
      <c r="FIN325" s="298"/>
      <c r="FIO325" s="298"/>
      <c r="FIP325" s="298"/>
      <c r="FIQ325" s="298"/>
      <c r="FIR325" s="298"/>
      <c r="FIS325" s="298"/>
      <c r="FIT325" s="298"/>
      <c r="FIU325" s="298"/>
      <c r="FIV325" s="298"/>
      <c r="FIW325" s="298"/>
      <c r="FIX325" s="298"/>
      <c r="FIY325" s="298"/>
      <c r="FIZ325" s="298"/>
      <c r="FJA325" s="298"/>
      <c r="FJB325" s="298"/>
      <c r="FJC325" s="298"/>
      <c r="FJD325" s="298"/>
      <c r="FJE325" s="298"/>
      <c r="FJF325" s="298"/>
      <c r="FJG325" s="298"/>
      <c r="FJH325" s="298"/>
      <c r="FJI325" s="298"/>
      <c r="FJJ325" s="298"/>
      <c r="FJK325" s="298"/>
      <c r="FJL325" s="298"/>
      <c r="FJM325" s="298"/>
      <c r="FJN325" s="298"/>
      <c r="FJO325" s="298"/>
      <c r="FJP325" s="298"/>
      <c r="FJQ325" s="298"/>
      <c r="FJR325" s="298"/>
      <c r="FJS325" s="298"/>
      <c r="FJT325" s="298"/>
      <c r="FJU325" s="298"/>
      <c r="FJV325" s="298"/>
      <c r="FJW325" s="298"/>
      <c r="FJX325" s="298"/>
      <c r="FJY325" s="298"/>
      <c r="FJZ325" s="298"/>
      <c r="FKA325" s="298"/>
      <c r="FKB325" s="298"/>
      <c r="FKC325" s="298"/>
      <c r="FKD325" s="298"/>
      <c r="FKE325" s="298"/>
      <c r="FKF325" s="298"/>
      <c r="FKG325" s="298"/>
      <c r="FKH325" s="298"/>
      <c r="FKI325" s="298"/>
      <c r="FKJ325" s="298"/>
      <c r="FKK325" s="298"/>
      <c r="FKL325" s="298"/>
      <c r="FKM325" s="298"/>
      <c r="FKN325" s="298"/>
      <c r="FKO325" s="298"/>
      <c r="FKP325" s="298"/>
      <c r="FKQ325" s="298"/>
      <c r="FKR325" s="298"/>
      <c r="FKS325" s="298"/>
      <c r="FKT325" s="298"/>
      <c r="FKU325" s="298"/>
      <c r="FKV325" s="298"/>
      <c r="FKW325" s="298"/>
      <c r="FKX325" s="298"/>
      <c r="FKY325" s="298"/>
      <c r="FKZ325" s="298"/>
      <c r="FLA325" s="298"/>
      <c r="FLB325" s="298"/>
      <c r="FLC325" s="298"/>
      <c r="FLD325" s="298"/>
      <c r="FLE325" s="298"/>
      <c r="FLF325" s="298"/>
      <c r="FLG325" s="298"/>
      <c r="FLH325" s="298"/>
      <c r="FLI325" s="298"/>
      <c r="FLJ325" s="298"/>
      <c r="FLK325" s="298"/>
      <c r="FLL325" s="298"/>
      <c r="FLM325" s="298"/>
      <c r="FLN325" s="298"/>
      <c r="FLO325" s="298"/>
      <c r="FLP325" s="298"/>
      <c r="FLQ325" s="298"/>
      <c r="FLR325" s="298"/>
      <c r="FLS325" s="298"/>
      <c r="FLT325" s="298"/>
      <c r="FLU325" s="298"/>
      <c r="FLV325" s="298"/>
      <c r="FLW325" s="298"/>
      <c r="FLX325" s="298"/>
      <c r="FLY325" s="298"/>
      <c r="FLZ325" s="298"/>
      <c r="FMA325" s="298"/>
      <c r="FMB325" s="298"/>
      <c r="FMC325" s="298"/>
      <c r="FMD325" s="298"/>
      <c r="FME325" s="298"/>
      <c r="FMF325" s="298"/>
      <c r="FMG325" s="298"/>
      <c r="FMH325" s="298"/>
      <c r="FMI325" s="298"/>
      <c r="FMJ325" s="298"/>
      <c r="FMK325" s="298"/>
      <c r="FML325" s="298"/>
      <c r="FMM325" s="298"/>
      <c r="FMN325" s="298"/>
      <c r="FMO325" s="298"/>
      <c r="FMP325" s="298"/>
      <c r="FMQ325" s="298"/>
      <c r="FMR325" s="298"/>
      <c r="FMS325" s="298"/>
      <c r="FMT325" s="298"/>
      <c r="FMU325" s="298"/>
      <c r="FMV325" s="298"/>
      <c r="FMW325" s="298"/>
      <c r="FMX325" s="298"/>
      <c r="FMY325" s="298"/>
      <c r="FMZ325" s="298"/>
      <c r="FNA325" s="298"/>
      <c r="FNB325" s="298"/>
      <c r="FNC325" s="298"/>
      <c r="FND325" s="298"/>
      <c r="FNE325" s="298"/>
      <c r="FNF325" s="298"/>
      <c r="FNG325" s="298"/>
      <c r="FNH325" s="298"/>
      <c r="FNI325" s="298"/>
      <c r="FNJ325" s="298"/>
      <c r="FNK325" s="298"/>
      <c r="FNL325" s="298"/>
      <c r="FNM325" s="298"/>
      <c r="FNN325" s="298"/>
      <c r="FNO325" s="298"/>
      <c r="FNP325" s="298"/>
      <c r="FNQ325" s="298"/>
      <c r="FNR325" s="298"/>
      <c r="FNS325" s="298"/>
      <c r="FNT325" s="298"/>
      <c r="FNU325" s="298"/>
      <c r="FNV325" s="298"/>
      <c r="FNW325" s="298"/>
      <c r="FNX325" s="298"/>
      <c r="FNY325" s="298"/>
      <c r="FNZ325" s="298"/>
      <c r="FOA325" s="298"/>
      <c r="FOB325" s="298"/>
      <c r="FOC325" s="298"/>
      <c r="FOD325" s="298"/>
      <c r="FOE325" s="298"/>
      <c r="FOF325" s="298"/>
      <c r="FOG325" s="298"/>
      <c r="FOH325" s="298"/>
      <c r="FOI325" s="298"/>
      <c r="FOJ325" s="298"/>
      <c r="FOK325" s="298"/>
      <c r="FOL325" s="298"/>
      <c r="FOM325" s="298"/>
      <c r="FON325" s="298"/>
      <c r="FOO325" s="298"/>
      <c r="FOP325" s="298"/>
      <c r="FOQ325" s="298"/>
      <c r="FOR325" s="298"/>
      <c r="FOS325" s="298"/>
      <c r="FOT325" s="298"/>
      <c r="FOU325" s="298"/>
      <c r="FOV325" s="298"/>
      <c r="FOW325" s="298"/>
      <c r="FOX325" s="298"/>
      <c r="FOY325" s="298"/>
      <c r="FOZ325" s="298"/>
      <c r="FPA325" s="298"/>
      <c r="FPB325" s="298"/>
      <c r="FPC325" s="298"/>
      <c r="FPD325" s="298"/>
      <c r="FPE325" s="298"/>
      <c r="FPF325" s="298"/>
      <c r="FPG325" s="298"/>
      <c r="FPH325" s="298"/>
      <c r="FPI325" s="298"/>
      <c r="FPJ325" s="298"/>
      <c r="FPK325" s="298"/>
      <c r="FPL325" s="298"/>
      <c r="FPM325" s="298"/>
      <c r="FPN325" s="298"/>
      <c r="FPO325" s="298"/>
      <c r="FPP325" s="298"/>
      <c r="FPQ325" s="298"/>
      <c r="FPR325" s="298"/>
      <c r="FPS325" s="298"/>
      <c r="FPT325" s="298"/>
      <c r="FPU325" s="298"/>
      <c r="FPV325" s="298"/>
      <c r="FPW325" s="298"/>
      <c r="FPX325" s="298"/>
      <c r="FPY325" s="298"/>
      <c r="FPZ325" s="298"/>
      <c r="FQA325" s="298"/>
      <c r="FQB325" s="298"/>
      <c r="FQC325" s="298"/>
      <c r="FQD325" s="298"/>
      <c r="FQE325" s="298"/>
      <c r="FQF325" s="298"/>
      <c r="FQG325" s="298"/>
      <c r="FQH325" s="298"/>
      <c r="FQI325" s="298"/>
      <c r="FQJ325" s="298"/>
      <c r="FQK325" s="298"/>
      <c r="FQL325" s="298"/>
      <c r="FQM325" s="298"/>
      <c r="FQN325" s="298"/>
      <c r="FQO325" s="298"/>
      <c r="FQP325" s="298"/>
      <c r="FQQ325" s="298"/>
      <c r="FQR325" s="298"/>
      <c r="FQS325" s="298"/>
      <c r="FQT325" s="298"/>
      <c r="FQU325" s="298"/>
      <c r="FQV325" s="298"/>
      <c r="FQW325" s="298"/>
      <c r="FQX325" s="298"/>
      <c r="FQY325" s="298"/>
      <c r="FQZ325" s="298"/>
      <c r="FRA325" s="298"/>
      <c r="FRB325" s="298"/>
      <c r="FRC325" s="298"/>
      <c r="FRD325" s="298"/>
      <c r="FRE325" s="298"/>
      <c r="FRF325" s="298"/>
      <c r="FRG325" s="298"/>
      <c r="FRH325" s="298"/>
      <c r="FRI325" s="298"/>
      <c r="FRJ325" s="298"/>
      <c r="FRK325" s="298"/>
      <c r="FRL325" s="298"/>
      <c r="FRM325" s="298"/>
      <c r="FRN325" s="298"/>
      <c r="FRO325" s="298"/>
      <c r="FRP325" s="298"/>
      <c r="FRQ325" s="298"/>
      <c r="FRR325" s="298"/>
      <c r="FRS325" s="298"/>
      <c r="FRT325" s="298"/>
      <c r="FRU325" s="298"/>
      <c r="FRV325" s="298"/>
      <c r="FRW325" s="298"/>
      <c r="FRX325" s="298"/>
      <c r="FRY325" s="298"/>
      <c r="FRZ325" s="298"/>
      <c r="FSA325" s="298"/>
      <c r="FSB325" s="298"/>
      <c r="FSC325" s="298"/>
      <c r="FSD325" s="298"/>
      <c r="FSE325" s="298"/>
      <c r="FSF325" s="298"/>
      <c r="FSG325" s="298"/>
      <c r="FSH325" s="298"/>
      <c r="FSI325" s="298"/>
      <c r="FSJ325" s="298"/>
      <c r="FSK325" s="298"/>
      <c r="FSL325" s="298"/>
      <c r="FSM325" s="298"/>
      <c r="FSN325" s="298"/>
      <c r="FSO325" s="298"/>
      <c r="FSP325" s="298"/>
      <c r="FSQ325" s="298"/>
      <c r="FSR325" s="298"/>
      <c r="FSS325" s="298"/>
      <c r="FST325" s="298"/>
      <c r="FSU325" s="298"/>
      <c r="FSV325" s="298"/>
      <c r="FSW325" s="298"/>
      <c r="FSX325" s="298"/>
      <c r="FSY325" s="298"/>
      <c r="FSZ325" s="298"/>
      <c r="FTA325" s="298"/>
      <c r="FTB325" s="298"/>
      <c r="FTC325" s="298"/>
      <c r="FTD325" s="298"/>
      <c r="FTE325" s="298"/>
      <c r="FTF325" s="298"/>
      <c r="FTG325" s="298"/>
      <c r="FTH325" s="298"/>
      <c r="FTI325" s="298"/>
      <c r="FTJ325" s="298"/>
      <c r="FTK325" s="298"/>
      <c r="FTL325" s="298"/>
      <c r="FTM325" s="298"/>
      <c r="FTN325" s="298"/>
      <c r="FTO325" s="298"/>
      <c r="FTP325" s="298"/>
      <c r="FTQ325" s="298"/>
      <c r="FTR325" s="298"/>
      <c r="FTS325" s="298"/>
      <c r="FTT325" s="298"/>
      <c r="FTU325" s="298"/>
      <c r="FTV325" s="298"/>
      <c r="FTW325" s="298"/>
      <c r="FTX325" s="298"/>
      <c r="FTY325" s="298"/>
      <c r="FTZ325" s="298"/>
      <c r="FUA325" s="298"/>
      <c r="FUB325" s="298"/>
      <c r="FUC325" s="298"/>
      <c r="FUD325" s="298"/>
      <c r="FUE325" s="298"/>
      <c r="FUF325" s="298"/>
      <c r="FUG325" s="298"/>
      <c r="FUH325" s="298"/>
      <c r="FUI325" s="298"/>
      <c r="FUJ325" s="298"/>
      <c r="FUK325" s="298"/>
      <c r="FUL325" s="298"/>
      <c r="FUM325" s="298"/>
      <c r="FUN325" s="298"/>
      <c r="FUO325" s="298"/>
      <c r="FUP325" s="298"/>
      <c r="FUQ325" s="298"/>
      <c r="FUR325" s="298"/>
      <c r="FUS325" s="298"/>
      <c r="FUT325" s="298"/>
      <c r="FUU325" s="298"/>
      <c r="FUV325" s="298"/>
      <c r="FUW325" s="298"/>
      <c r="FUX325" s="298"/>
      <c r="FUY325" s="298"/>
      <c r="FUZ325" s="298"/>
      <c r="FVA325" s="298"/>
      <c r="FVB325" s="298"/>
      <c r="FVC325" s="298"/>
      <c r="FVD325" s="298"/>
      <c r="FVE325" s="298"/>
      <c r="FVF325" s="298"/>
      <c r="FVG325" s="298"/>
      <c r="FVH325" s="298"/>
      <c r="FVI325" s="298"/>
      <c r="FVJ325" s="298"/>
      <c r="FVK325" s="298"/>
      <c r="FVL325" s="298"/>
      <c r="FVM325" s="298"/>
      <c r="FVN325" s="298"/>
      <c r="FVO325" s="298"/>
      <c r="FVP325" s="298"/>
      <c r="FVQ325" s="298"/>
      <c r="FVR325" s="298"/>
      <c r="FVS325" s="298"/>
      <c r="FVT325" s="298"/>
      <c r="FVU325" s="298"/>
      <c r="FVV325" s="298"/>
      <c r="FVW325" s="298"/>
      <c r="FVX325" s="298"/>
      <c r="FVY325" s="298"/>
      <c r="FVZ325" s="298"/>
      <c r="FWA325" s="298"/>
      <c r="FWB325" s="298"/>
      <c r="FWC325" s="298"/>
      <c r="FWD325" s="298"/>
      <c r="FWE325" s="298"/>
      <c r="FWF325" s="298"/>
      <c r="FWG325" s="298"/>
      <c r="FWH325" s="298"/>
      <c r="FWI325" s="298"/>
      <c r="FWJ325" s="298"/>
      <c r="FWK325" s="298"/>
      <c r="FWL325" s="298"/>
      <c r="FWM325" s="298"/>
      <c r="FWN325" s="298"/>
      <c r="FWO325" s="298"/>
      <c r="FWP325" s="298"/>
      <c r="FWQ325" s="298"/>
      <c r="FWR325" s="298"/>
      <c r="FWS325" s="298"/>
      <c r="FWT325" s="298"/>
      <c r="FWU325" s="298"/>
      <c r="FWV325" s="298"/>
      <c r="FWW325" s="298"/>
      <c r="FWX325" s="298"/>
      <c r="FWY325" s="298"/>
      <c r="FWZ325" s="298"/>
      <c r="FXA325" s="298"/>
      <c r="FXB325" s="298"/>
      <c r="FXC325" s="298"/>
      <c r="FXD325" s="298"/>
      <c r="FXE325" s="298"/>
      <c r="FXF325" s="298"/>
      <c r="FXG325" s="298"/>
      <c r="FXH325" s="298"/>
      <c r="FXI325" s="298"/>
      <c r="FXJ325" s="298"/>
      <c r="FXK325" s="298"/>
      <c r="FXL325" s="298"/>
      <c r="FXM325" s="298"/>
      <c r="FXN325" s="298"/>
      <c r="FXO325" s="298"/>
      <c r="FXP325" s="298"/>
      <c r="FXQ325" s="298"/>
      <c r="FXR325" s="298"/>
      <c r="FXS325" s="298"/>
      <c r="FXT325" s="298"/>
      <c r="FXU325" s="298"/>
      <c r="FXV325" s="298"/>
      <c r="FXW325" s="298"/>
      <c r="FXX325" s="298"/>
      <c r="FXY325" s="298"/>
      <c r="FXZ325" s="298"/>
      <c r="FYA325" s="298"/>
      <c r="FYB325" s="298"/>
      <c r="FYC325" s="298"/>
      <c r="FYD325" s="298"/>
      <c r="FYE325" s="298"/>
      <c r="FYF325" s="298"/>
      <c r="FYG325" s="298"/>
      <c r="FYH325" s="298"/>
      <c r="FYI325" s="298"/>
      <c r="FYJ325" s="298"/>
      <c r="FYK325" s="298"/>
      <c r="FYL325" s="298"/>
      <c r="FYM325" s="298"/>
      <c r="FYN325" s="298"/>
      <c r="FYO325" s="298"/>
      <c r="FYP325" s="298"/>
      <c r="FYQ325" s="298"/>
      <c r="FYR325" s="298"/>
      <c r="FYS325" s="298"/>
      <c r="FYT325" s="298"/>
      <c r="FYU325" s="298"/>
      <c r="FYV325" s="298"/>
      <c r="FYW325" s="298"/>
      <c r="FYX325" s="298"/>
      <c r="FYY325" s="298"/>
      <c r="FYZ325" s="298"/>
      <c r="FZA325" s="298"/>
      <c r="FZB325" s="298"/>
      <c r="FZC325" s="298"/>
      <c r="FZD325" s="298"/>
      <c r="FZE325" s="298"/>
      <c r="FZF325" s="298"/>
      <c r="FZG325" s="298"/>
      <c r="FZH325" s="298"/>
      <c r="FZI325" s="298"/>
      <c r="FZJ325" s="298"/>
      <c r="FZK325" s="298"/>
      <c r="FZL325" s="298"/>
      <c r="FZM325" s="298"/>
      <c r="FZN325" s="298"/>
      <c r="FZO325" s="298"/>
      <c r="FZP325" s="298"/>
      <c r="FZQ325" s="298"/>
      <c r="FZR325" s="298"/>
      <c r="FZS325" s="298"/>
      <c r="FZT325" s="298"/>
      <c r="FZU325" s="298"/>
      <c r="FZV325" s="298"/>
      <c r="FZW325" s="298"/>
      <c r="FZX325" s="298"/>
      <c r="FZY325" s="298"/>
      <c r="FZZ325" s="298"/>
      <c r="GAA325" s="298"/>
      <c r="GAB325" s="298"/>
      <c r="GAC325" s="298"/>
      <c r="GAD325" s="298"/>
      <c r="GAE325" s="298"/>
      <c r="GAF325" s="298"/>
      <c r="GAG325" s="298"/>
      <c r="GAH325" s="298"/>
      <c r="GAI325" s="298"/>
      <c r="GAJ325" s="298"/>
      <c r="GAK325" s="298"/>
      <c r="GAL325" s="298"/>
      <c r="GAM325" s="298"/>
      <c r="GAN325" s="298"/>
      <c r="GAO325" s="298"/>
      <c r="GAP325" s="298"/>
      <c r="GAQ325" s="298"/>
      <c r="GAR325" s="298"/>
      <c r="GAS325" s="298"/>
      <c r="GAT325" s="298"/>
      <c r="GAU325" s="298"/>
      <c r="GAV325" s="298"/>
      <c r="GAW325" s="298"/>
      <c r="GAX325" s="298"/>
      <c r="GAY325" s="298"/>
      <c r="GAZ325" s="298"/>
      <c r="GBA325" s="298"/>
      <c r="GBB325" s="298"/>
      <c r="GBC325" s="298"/>
      <c r="GBD325" s="298"/>
      <c r="GBE325" s="298"/>
      <c r="GBF325" s="298"/>
      <c r="GBG325" s="298"/>
      <c r="GBH325" s="298"/>
      <c r="GBI325" s="298"/>
      <c r="GBJ325" s="298"/>
      <c r="GBK325" s="298"/>
      <c r="GBL325" s="298"/>
      <c r="GBM325" s="298"/>
      <c r="GBN325" s="298"/>
      <c r="GBO325" s="298"/>
      <c r="GBP325" s="298"/>
      <c r="GBQ325" s="298"/>
      <c r="GBR325" s="298"/>
      <c r="GBS325" s="298"/>
      <c r="GBT325" s="298"/>
      <c r="GBU325" s="298"/>
      <c r="GBV325" s="298"/>
      <c r="GBW325" s="298"/>
      <c r="GBX325" s="298"/>
      <c r="GBY325" s="298"/>
      <c r="GBZ325" s="298"/>
      <c r="GCA325" s="298"/>
      <c r="GCB325" s="298"/>
      <c r="GCC325" s="298"/>
      <c r="GCD325" s="298"/>
      <c r="GCE325" s="298"/>
      <c r="GCF325" s="298"/>
      <c r="GCG325" s="298"/>
      <c r="GCH325" s="298"/>
      <c r="GCI325" s="298"/>
      <c r="GCJ325" s="298"/>
      <c r="GCK325" s="298"/>
      <c r="GCL325" s="298"/>
      <c r="GCM325" s="298"/>
      <c r="GCN325" s="298"/>
      <c r="GCO325" s="298"/>
      <c r="GCP325" s="298"/>
      <c r="GCQ325" s="298"/>
      <c r="GCR325" s="298"/>
      <c r="GCS325" s="298"/>
      <c r="GCT325" s="298"/>
      <c r="GCU325" s="298"/>
      <c r="GCV325" s="298"/>
      <c r="GCW325" s="298"/>
      <c r="GCX325" s="298"/>
      <c r="GCY325" s="298"/>
      <c r="GCZ325" s="298"/>
      <c r="GDA325" s="298"/>
      <c r="GDB325" s="298"/>
      <c r="GDC325" s="298"/>
      <c r="GDD325" s="298"/>
      <c r="GDE325" s="298"/>
      <c r="GDF325" s="298"/>
      <c r="GDG325" s="298"/>
      <c r="GDH325" s="298"/>
      <c r="GDI325" s="298"/>
      <c r="GDJ325" s="298"/>
      <c r="GDK325" s="298"/>
      <c r="GDL325" s="298"/>
      <c r="GDM325" s="298"/>
      <c r="GDN325" s="298"/>
      <c r="GDO325" s="298"/>
      <c r="GDP325" s="298"/>
      <c r="GDQ325" s="298"/>
      <c r="GDR325" s="298"/>
      <c r="GDS325" s="298"/>
      <c r="GDT325" s="298"/>
      <c r="GDU325" s="298"/>
      <c r="GDV325" s="298"/>
      <c r="GDW325" s="298"/>
      <c r="GDX325" s="298"/>
      <c r="GDY325" s="298"/>
      <c r="GDZ325" s="298"/>
      <c r="GEA325" s="298"/>
      <c r="GEB325" s="298"/>
      <c r="GEC325" s="298"/>
      <c r="GED325" s="298"/>
      <c r="GEE325" s="298"/>
      <c r="GEF325" s="298"/>
      <c r="GEG325" s="298"/>
      <c r="GEH325" s="298"/>
      <c r="GEI325" s="298"/>
      <c r="GEJ325" s="298"/>
      <c r="GEK325" s="298"/>
      <c r="GEL325" s="298"/>
      <c r="GEM325" s="298"/>
      <c r="GEN325" s="298"/>
      <c r="GEO325" s="298"/>
      <c r="GEP325" s="298"/>
      <c r="GEQ325" s="298"/>
      <c r="GER325" s="298"/>
      <c r="GES325" s="298"/>
      <c r="GET325" s="298"/>
      <c r="GEU325" s="298"/>
      <c r="GEV325" s="298"/>
      <c r="GEW325" s="298"/>
      <c r="GEX325" s="298"/>
      <c r="GEY325" s="298"/>
      <c r="GEZ325" s="298"/>
      <c r="GFA325" s="298"/>
      <c r="GFB325" s="298"/>
      <c r="GFC325" s="298"/>
      <c r="GFD325" s="298"/>
      <c r="GFE325" s="298"/>
      <c r="GFF325" s="298"/>
      <c r="GFG325" s="298"/>
      <c r="GFH325" s="298"/>
      <c r="GFI325" s="298"/>
      <c r="GFJ325" s="298"/>
      <c r="GFK325" s="298"/>
      <c r="GFL325" s="298"/>
      <c r="GFM325" s="298"/>
      <c r="GFN325" s="298"/>
      <c r="GFO325" s="298"/>
      <c r="GFP325" s="298"/>
      <c r="GFQ325" s="298"/>
      <c r="GFR325" s="298"/>
      <c r="GFS325" s="298"/>
      <c r="GFT325" s="298"/>
      <c r="GFU325" s="298"/>
      <c r="GFV325" s="298"/>
      <c r="GFW325" s="298"/>
      <c r="GFX325" s="298"/>
      <c r="GFY325" s="298"/>
      <c r="GFZ325" s="298"/>
      <c r="GGA325" s="298"/>
      <c r="GGB325" s="298"/>
      <c r="GGC325" s="298"/>
      <c r="GGD325" s="298"/>
      <c r="GGE325" s="298"/>
      <c r="GGF325" s="298"/>
      <c r="GGG325" s="298"/>
      <c r="GGH325" s="298"/>
      <c r="GGI325" s="298"/>
      <c r="GGJ325" s="298"/>
      <c r="GGK325" s="298"/>
      <c r="GGL325" s="298"/>
      <c r="GGM325" s="298"/>
      <c r="GGN325" s="298"/>
      <c r="GGO325" s="298"/>
      <c r="GGP325" s="298"/>
      <c r="GGQ325" s="298"/>
      <c r="GGR325" s="298"/>
      <c r="GGS325" s="298"/>
      <c r="GGT325" s="298"/>
      <c r="GGU325" s="298"/>
      <c r="GGV325" s="298"/>
      <c r="GGW325" s="298"/>
      <c r="GGX325" s="298"/>
      <c r="GGY325" s="298"/>
      <c r="GGZ325" s="298"/>
      <c r="GHA325" s="298"/>
      <c r="GHB325" s="298"/>
      <c r="GHC325" s="298"/>
      <c r="GHD325" s="298"/>
      <c r="GHE325" s="298"/>
      <c r="GHF325" s="298"/>
      <c r="GHG325" s="298"/>
      <c r="GHH325" s="298"/>
      <c r="GHI325" s="298"/>
      <c r="GHJ325" s="298"/>
      <c r="GHK325" s="298"/>
      <c r="GHL325" s="298"/>
      <c r="GHM325" s="298"/>
      <c r="GHN325" s="298"/>
      <c r="GHO325" s="298"/>
      <c r="GHP325" s="298"/>
      <c r="GHQ325" s="298"/>
      <c r="GHR325" s="298"/>
      <c r="GHS325" s="298"/>
      <c r="GHT325" s="298"/>
      <c r="GHU325" s="298"/>
      <c r="GHV325" s="298"/>
      <c r="GHW325" s="298"/>
      <c r="GHX325" s="298"/>
      <c r="GHY325" s="298"/>
      <c r="GHZ325" s="298"/>
      <c r="GIA325" s="298"/>
      <c r="GIB325" s="298"/>
      <c r="GIC325" s="298"/>
      <c r="GID325" s="298"/>
      <c r="GIE325" s="298"/>
      <c r="GIF325" s="298"/>
      <c r="GIG325" s="298"/>
      <c r="GIH325" s="298"/>
      <c r="GII325" s="298"/>
      <c r="GIJ325" s="298"/>
      <c r="GIK325" s="298"/>
      <c r="GIL325" s="298"/>
      <c r="GIM325" s="298"/>
      <c r="GIN325" s="298"/>
      <c r="GIO325" s="298"/>
      <c r="GIP325" s="298"/>
      <c r="GIQ325" s="298"/>
      <c r="GIR325" s="298"/>
      <c r="GIS325" s="298"/>
      <c r="GIT325" s="298"/>
      <c r="GIU325" s="298"/>
      <c r="GIV325" s="298"/>
      <c r="GIW325" s="298"/>
      <c r="GIX325" s="298"/>
      <c r="GIY325" s="298"/>
      <c r="GIZ325" s="298"/>
      <c r="GJA325" s="298"/>
      <c r="GJB325" s="298"/>
      <c r="GJC325" s="298"/>
      <c r="GJD325" s="298"/>
      <c r="GJE325" s="298"/>
      <c r="GJF325" s="298"/>
      <c r="GJG325" s="298"/>
      <c r="GJH325" s="298"/>
      <c r="GJI325" s="298"/>
      <c r="GJJ325" s="298"/>
      <c r="GJK325" s="298"/>
      <c r="GJL325" s="298"/>
      <c r="GJM325" s="298"/>
      <c r="GJN325" s="298"/>
      <c r="GJO325" s="298"/>
      <c r="GJP325" s="298"/>
      <c r="GJQ325" s="298"/>
      <c r="GJR325" s="298"/>
      <c r="GJS325" s="298"/>
      <c r="GJT325" s="298"/>
      <c r="GJU325" s="298"/>
      <c r="GJV325" s="298"/>
      <c r="GJW325" s="298"/>
      <c r="GJX325" s="298"/>
      <c r="GJY325" s="298"/>
      <c r="GJZ325" s="298"/>
      <c r="GKA325" s="298"/>
      <c r="GKB325" s="298"/>
      <c r="GKC325" s="298"/>
      <c r="GKD325" s="298"/>
      <c r="GKE325" s="298"/>
      <c r="GKF325" s="298"/>
      <c r="GKG325" s="298"/>
      <c r="GKH325" s="298"/>
      <c r="GKI325" s="298"/>
      <c r="GKJ325" s="298"/>
      <c r="GKK325" s="298"/>
      <c r="GKL325" s="298"/>
      <c r="GKM325" s="298"/>
      <c r="GKN325" s="298"/>
      <c r="GKO325" s="298"/>
      <c r="GKP325" s="298"/>
      <c r="GKQ325" s="298"/>
      <c r="GKR325" s="298"/>
      <c r="GKS325" s="298"/>
      <c r="GKT325" s="298"/>
      <c r="GKU325" s="298"/>
      <c r="GKV325" s="298"/>
      <c r="GKW325" s="298"/>
      <c r="GKX325" s="298"/>
      <c r="GKY325" s="298"/>
      <c r="GKZ325" s="298"/>
      <c r="GLA325" s="298"/>
      <c r="GLB325" s="298"/>
      <c r="GLC325" s="298"/>
      <c r="GLD325" s="298"/>
      <c r="GLE325" s="298"/>
      <c r="GLF325" s="298"/>
      <c r="GLG325" s="298"/>
      <c r="GLH325" s="298"/>
      <c r="GLI325" s="298"/>
      <c r="GLJ325" s="298"/>
      <c r="GLK325" s="298"/>
      <c r="GLL325" s="298"/>
      <c r="GLM325" s="298"/>
      <c r="GLN325" s="298"/>
      <c r="GLO325" s="298"/>
      <c r="GLP325" s="298"/>
      <c r="GLQ325" s="298"/>
      <c r="GLR325" s="298"/>
      <c r="GLS325" s="298"/>
      <c r="GLT325" s="298"/>
      <c r="GLU325" s="298"/>
      <c r="GLV325" s="298"/>
      <c r="GLW325" s="298"/>
      <c r="GLX325" s="298"/>
      <c r="GLY325" s="298"/>
      <c r="GLZ325" s="298"/>
      <c r="GMA325" s="298"/>
      <c r="GMB325" s="298"/>
      <c r="GMC325" s="298"/>
      <c r="GMD325" s="298"/>
      <c r="GME325" s="298"/>
      <c r="GMF325" s="298"/>
      <c r="GMG325" s="298"/>
      <c r="GMH325" s="298"/>
      <c r="GMI325" s="298"/>
      <c r="GMJ325" s="298"/>
      <c r="GMK325" s="298"/>
      <c r="GML325" s="298"/>
      <c r="GMM325" s="298"/>
      <c r="GMN325" s="298"/>
      <c r="GMO325" s="298"/>
      <c r="GMP325" s="298"/>
      <c r="GMQ325" s="298"/>
      <c r="GMR325" s="298"/>
      <c r="GMS325" s="298"/>
      <c r="GMT325" s="298"/>
      <c r="GMU325" s="298"/>
      <c r="GMV325" s="298"/>
      <c r="GMW325" s="298"/>
      <c r="GMX325" s="298"/>
      <c r="GMY325" s="298"/>
      <c r="GMZ325" s="298"/>
      <c r="GNA325" s="298"/>
      <c r="GNB325" s="298"/>
      <c r="GNC325" s="298"/>
      <c r="GND325" s="298"/>
      <c r="GNE325" s="298"/>
      <c r="GNF325" s="298"/>
      <c r="GNG325" s="298"/>
      <c r="GNH325" s="298"/>
      <c r="GNI325" s="298"/>
      <c r="GNJ325" s="298"/>
      <c r="GNK325" s="298"/>
      <c r="GNL325" s="298"/>
      <c r="GNM325" s="298"/>
      <c r="GNN325" s="298"/>
      <c r="GNO325" s="298"/>
      <c r="GNP325" s="298"/>
      <c r="GNQ325" s="298"/>
      <c r="GNR325" s="298"/>
      <c r="GNS325" s="298"/>
      <c r="GNT325" s="298"/>
      <c r="GNU325" s="298"/>
      <c r="GNV325" s="298"/>
      <c r="GNW325" s="298"/>
      <c r="GNX325" s="298"/>
      <c r="GNY325" s="298"/>
      <c r="GNZ325" s="298"/>
      <c r="GOA325" s="298"/>
      <c r="GOB325" s="298"/>
      <c r="GOC325" s="298"/>
      <c r="GOD325" s="298"/>
      <c r="GOE325" s="298"/>
      <c r="GOF325" s="298"/>
      <c r="GOG325" s="298"/>
      <c r="GOH325" s="298"/>
      <c r="GOI325" s="298"/>
      <c r="GOJ325" s="298"/>
      <c r="GOK325" s="298"/>
      <c r="GOL325" s="298"/>
      <c r="GOM325" s="298"/>
      <c r="GON325" s="298"/>
      <c r="GOO325" s="298"/>
      <c r="GOP325" s="298"/>
      <c r="GOQ325" s="298"/>
      <c r="GOR325" s="298"/>
      <c r="GOS325" s="298"/>
      <c r="GOT325" s="298"/>
      <c r="GOU325" s="298"/>
      <c r="GOV325" s="298"/>
      <c r="GOW325" s="298"/>
      <c r="GOX325" s="298"/>
      <c r="GOY325" s="298"/>
      <c r="GOZ325" s="298"/>
      <c r="GPA325" s="298"/>
      <c r="GPB325" s="298"/>
      <c r="GPC325" s="298"/>
      <c r="GPD325" s="298"/>
      <c r="GPE325" s="298"/>
      <c r="GPF325" s="298"/>
      <c r="GPG325" s="298"/>
      <c r="GPH325" s="298"/>
      <c r="GPI325" s="298"/>
      <c r="GPJ325" s="298"/>
      <c r="GPK325" s="298"/>
      <c r="GPL325" s="298"/>
      <c r="GPM325" s="298"/>
      <c r="GPN325" s="298"/>
      <c r="GPO325" s="298"/>
      <c r="GPP325" s="298"/>
      <c r="GPQ325" s="298"/>
      <c r="GPR325" s="298"/>
      <c r="GPS325" s="298"/>
      <c r="GPT325" s="298"/>
      <c r="GPU325" s="298"/>
      <c r="GPV325" s="298"/>
      <c r="GPW325" s="298"/>
      <c r="GPX325" s="298"/>
      <c r="GPY325" s="298"/>
      <c r="GPZ325" s="298"/>
      <c r="GQA325" s="298"/>
      <c r="GQB325" s="298"/>
      <c r="GQC325" s="298"/>
      <c r="GQD325" s="298"/>
      <c r="GQE325" s="298"/>
      <c r="GQF325" s="298"/>
      <c r="GQG325" s="298"/>
      <c r="GQH325" s="298"/>
      <c r="GQI325" s="298"/>
      <c r="GQJ325" s="298"/>
      <c r="GQK325" s="298"/>
      <c r="GQL325" s="298"/>
      <c r="GQM325" s="298"/>
      <c r="GQN325" s="298"/>
      <c r="GQO325" s="298"/>
      <c r="GQP325" s="298"/>
      <c r="GQQ325" s="298"/>
      <c r="GQR325" s="298"/>
      <c r="GQS325" s="298"/>
      <c r="GQT325" s="298"/>
      <c r="GQU325" s="298"/>
      <c r="GQV325" s="298"/>
      <c r="GQW325" s="298"/>
      <c r="GQX325" s="298"/>
      <c r="GQY325" s="298"/>
      <c r="GQZ325" s="298"/>
      <c r="GRA325" s="298"/>
      <c r="GRB325" s="298"/>
      <c r="GRC325" s="298"/>
      <c r="GRD325" s="298"/>
      <c r="GRE325" s="298"/>
      <c r="GRF325" s="298"/>
      <c r="GRG325" s="298"/>
      <c r="GRH325" s="298"/>
      <c r="GRI325" s="298"/>
      <c r="GRJ325" s="298"/>
      <c r="GRK325" s="298"/>
      <c r="GRL325" s="298"/>
      <c r="GRM325" s="298"/>
      <c r="GRN325" s="298"/>
      <c r="GRO325" s="298"/>
      <c r="GRP325" s="298"/>
      <c r="GRQ325" s="298"/>
      <c r="GRR325" s="298"/>
      <c r="GRS325" s="298"/>
      <c r="GRT325" s="298"/>
      <c r="GRU325" s="298"/>
      <c r="GRV325" s="298"/>
      <c r="GRW325" s="298"/>
      <c r="GRX325" s="298"/>
      <c r="GRY325" s="298"/>
      <c r="GRZ325" s="298"/>
      <c r="GSA325" s="298"/>
      <c r="GSB325" s="298"/>
      <c r="GSC325" s="298"/>
      <c r="GSD325" s="298"/>
      <c r="GSE325" s="298"/>
      <c r="GSF325" s="298"/>
      <c r="GSG325" s="298"/>
      <c r="GSH325" s="298"/>
      <c r="GSI325" s="298"/>
      <c r="GSJ325" s="298"/>
      <c r="GSK325" s="298"/>
      <c r="GSL325" s="298"/>
      <c r="GSM325" s="298"/>
      <c r="GSN325" s="298"/>
      <c r="GSO325" s="298"/>
      <c r="GSP325" s="298"/>
      <c r="GSQ325" s="298"/>
      <c r="GSR325" s="298"/>
      <c r="GSS325" s="298"/>
      <c r="GST325" s="298"/>
      <c r="GSU325" s="298"/>
      <c r="GSV325" s="298"/>
      <c r="GSW325" s="298"/>
      <c r="GSX325" s="298"/>
      <c r="GSY325" s="298"/>
      <c r="GSZ325" s="298"/>
      <c r="GTA325" s="298"/>
      <c r="GTB325" s="298"/>
      <c r="GTC325" s="298"/>
      <c r="GTD325" s="298"/>
      <c r="GTE325" s="298"/>
      <c r="GTF325" s="298"/>
      <c r="GTG325" s="298"/>
      <c r="GTH325" s="298"/>
      <c r="GTI325" s="298"/>
      <c r="GTJ325" s="298"/>
      <c r="GTK325" s="298"/>
      <c r="GTL325" s="298"/>
      <c r="GTM325" s="298"/>
      <c r="GTN325" s="298"/>
      <c r="GTO325" s="298"/>
      <c r="GTP325" s="298"/>
      <c r="GTQ325" s="298"/>
      <c r="GTR325" s="298"/>
      <c r="GTS325" s="298"/>
      <c r="GTT325" s="298"/>
      <c r="GTU325" s="298"/>
      <c r="GTV325" s="298"/>
      <c r="GTW325" s="298"/>
      <c r="GTX325" s="298"/>
      <c r="GTY325" s="298"/>
      <c r="GTZ325" s="298"/>
      <c r="GUA325" s="298"/>
      <c r="GUB325" s="298"/>
      <c r="GUC325" s="298"/>
      <c r="GUD325" s="298"/>
      <c r="GUE325" s="298"/>
      <c r="GUF325" s="298"/>
      <c r="GUG325" s="298"/>
      <c r="GUH325" s="298"/>
      <c r="GUI325" s="298"/>
      <c r="GUJ325" s="298"/>
      <c r="GUK325" s="298"/>
      <c r="GUL325" s="298"/>
      <c r="GUM325" s="298"/>
      <c r="GUN325" s="298"/>
      <c r="GUO325" s="298"/>
      <c r="GUP325" s="298"/>
      <c r="GUQ325" s="298"/>
      <c r="GUR325" s="298"/>
      <c r="GUS325" s="298"/>
      <c r="GUT325" s="298"/>
      <c r="GUU325" s="298"/>
      <c r="GUV325" s="298"/>
      <c r="GUW325" s="298"/>
      <c r="GUX325" s="298"/>
      <c r="GUY325" s="298"/>
      <c r="GUZ325" s="298"/>
      <c r="GVA325" s="298"/>
      <c r="GVB325" s="298"/>
      <c r="GVC325" s="298"/>
      <c r="GVD325" s="298"/>
      <c r="GVE325" s="298"/>
      <c r="GVF325" s="298"/>
      <c r="GVG325" s="298"/>
      <c r="GVH325" s="298"/>
      <c r="GVI325" s="298"/>
      <c r="GVJ325" s="298"/>
      <c r="GVK325" s="298"/>
      <c r="GVL325" s="298"/>
      <c r="GVM325" s="298"/>
      <c r="GVN325" s="298"/>
      <c r="GVO325" s="298"/>
      <c r="GVP325" s="298"/>
      <c r="GVQ325" s="298"/>
      <c r="GVR325" s="298"/>
      <c r="GVS325" s="298"/>
      <c r="GVT325" s="298"/>
      <c r="GVU325" s="298"/>
      <c r="GVV325" s="298"/>
      <c r="GVW325" s="298"/>
      <c r="GVX325" s="298"/>
      <c r="GVY325" s="298"/>
      <c r="GVZ325" s="298"/>
      <c r="GWA325" s="298"/>
      <c r="GWB325" s="298"/>
      <c r="GWC325" s="298"/>
      <c r="GWD325" s="298"/>
      <c r="GWE325" s="298"/>
      <c r="GWF325" s="298"/>
      <c r="GWG325" s="298"/>
      <c r="GWH325" s="298"/>
      <c r="GWI325" s="298"/>
      <c r="GWJ325" s="298"/>
      <c r="GWK325" s="298"/>
      <c r="GWL325" s="298"/>
      <c r="GWM325" s="298"/>
      <c r="GWN325" s="298"/>
      <c r="GWO325" s="298"/>
      <c r="GWP325" s="298"/>
      <c r="GWQ325" s="298"/>
      <c r="GWR325" s="298"/>
      <c r="GWS325" s="298"/>
      <c r="GWT325" s="298"/>
      <c r="GWU325" s="298"/>
      <c r="GWV325" s="298"/>
      <c r="GWW325" s="298"/>
      <c r="GWX325" s="298"/>
      <c r="GWY325" s="298"/>
      <c r="GWZ325" s="298"/>
      <c r="GXA325" s="298"/>
      <c r="GXB325" s="298"/>
      <c r="GXC325" s="298"/>
      <c r="GXD325" s="298"/>
      <c r="GXE325" s="298"/>
      <c r="GXF325" s="298"/>
      <c r="GXG325" s="298"/>
      <c r="GXH325" s="298"/>
      <c r="GXI325" s="298"/>
      <c r="GXJ325" s="298"/>
      <c r="GXK325" s="298"/>
      <c r="GXL325" s="298"/>
      <c r="GXM325" s="298"/>
      <c r="GXN325" s="298"/>
      <c r="GXO325" s="298"/>
      <c r="GXP325" s="298"/>
      <c r="GXQ325" s="298"/>
      <c r="GXR325" s="298"/>
      <c r="GXS325" s="298"/>
      <c r="GXT325" s="298"/>
      <c r="GXU325" s="298"/>
      <c r="GXV325" s="298"/>
      <c r="GXW325" s="298"/>
      <c r="GXX325" s="298"/>
      <c r="GXY325" s="298"/>
      <c r="GXZ325" s="298"/>
      <c r="GYA325" s="298"/>
      <c r="GYB325" s="298"/>
      <c r="GYC325" s="298"/>
      <c r="GYD325" s="298"/>
      <c r="GYE325" s="298"/>
      <c r="GYF325" s="298"/>
      <c r="GYG325" s="298"/>
      <c r="GYH325" s="298"/>
      <c r="GYI325" s="298"/>
      <c r="GYJ325" s="298"/>
      <c r="GYK325" s="298"/>
      <c r="GYL325" s="298"/>
      <c r="GYM325" s="298"/>
      <c r="GYN325" s="298"/>
      <c r="GYO325" s="298"/>
      <c r="GYP325" s="298"/>
      <c r="GYQ325" s="298"/>
      <c r="GYR325" s="298"/>
      <c r="GYS325" s="298"/>
      <c r="GYT325" s="298"/>
      <c r="GYU325" s="298"/>
      <c r="GYV325" s="298"/>
      <c r="GYW325" s="298"/>
      <c r="GYX325" s="298"/>
      <c r="GYY325" s="298"/>
      <c r="GYZ325" s="298"/>
      <c r="GZA325" s="298"/>
      <c r="GZB325" s="298"/>
      <c r="GZC325" s="298"/>
      <c r="GZD325" s="298"/>
      <c r="GZE325" s="298"/>
      <c r="GZF325" s="298"/>
      <c r="GZG325" s="298"/>
      <c r="GZH325" s="298"/>
      <c r="GZI325" s="298"/>
      <c r="GZJ325" s="298"/>
      <c r="GZK325" s="298"/>
      <c r="GZL325" s="298"/>
      <c r="GZM325" s="298"/>
      <c r="GZN325" s="298"/>
      <c r="GZO325" s="298"/>
      <c r="GZP325" s="298"/>
      <c r="GZQ325" s="298"/>
      <c r="GZR325" s="298"/>
      <c r="GZS325" s="298"/>
      <c r="GZT325" s="298"/>
      <c r="GZU325" s="298"/>
      <c r="GZV325" s="298"/>
      <c r="GZW325" s="298"/>
      <c r="GZX325" s="298"/>
      <c r="GZY325" s="298"/>
      <c r="GZZ325" s="298"/>
      <c r="HAA325" s="298"/>
      <c r="HAB325" s="298"/>
      <c r="HAC325" s="298"/>
      <c r="HAD325" s="298"/>
      <c r="HAE325" s="298"/>
      <c r="HAF325" s="298"/>
      <c r="HAG325" s="298"/>
      <c r="HAH325" s="298"/>
      <c r="HAI325" s="298"/>
      <c r="HAJ325" s="298"/>
      <c r="HAK325" s="298"/>
      <c r="HAL325" s="298"/>
      <c r="HAM325" s="298"/>
      <c r="HAN325" s="298"/>
      <c r="HAO325" s="298"/>
      <c r="HAP325" s="298"/>
      <c r="HAQ325" s="298"/>
      <c r="HAR325" s="298"/>
      <c r="HAS325" s="298"/>
      <c r="HAT325" s="298"/>
      <c r="HAU325" s="298"/>
      <c r="HAV325" s="298"/>
      <c r="HAW325" s="298"/>
      <c r="HAX325" s="298"/>
      <c r="HAY325" s="298"/>
      <c r="HAZ325" s="298"/>
      <c r="HBA325" s="298"/>
      <c r="HBB325" s="298"/>
      <c r="HBC325" s="298"/>
      <c r="HBD325" s="298"/>
      <c r="HBE325" s="298"/>
      <c r="HBF325" s="298"/>
      <c r="HBG325" s="298"/>
      <c r="HBH325" s="298"/>
      <c r="HBI325" s="298"/>
      <c r="HBJ325" s="298"/>
      <c r="HBK325" s="298"/>
      <c r="HBL325" s="298"/>
      <c r="HBM325" s="298"/>
      <c r="HBN325" s="298"/>
      <c r="HBO325" s="298"/>
      <c r="HBP325" s="298"/>
      <c r="HBQ325" s="298"/>
      <c r="HBR325" s="298"/>
      <c r="HBS325" s="298"/>
      <c r="HBT325" s="298"/>
      <c r="HBU325" s="298"/>
      <c r="HBV325" s="298"/>
      <c r="HBW325" s="298"/>
      <c r="HBX325" s="298"/>
      <c r="HBY325" s="298"/>
      <c r="HBZ325" s="298"/>
      <c r="HCA325" s="298"/>
      <c r="HCB325" s="298"/>
      <c r="HCC325" s="298"/>
      <c r="HCD325" s="298"/>
      <c r="HCE325" s="298"/>
      <c r="HCF325" s="298"/>
      <c r="HCG325" s="298"/>
      <c r="HCH325" s="298"/>
      <c r="HCI325" s="298"/>
      <c r="HCJ325" s="298"/>
      <c r="HCK325" s="298"/>
      <c r="HCL325" s="298"/>
      <c r="HCM325" s="298"/>
      <c r="HCN325" s="298"/>
      <c r="HCO325" s="298"/>
      <c r="HCP325" s="298"/>
      <c r="HCQ325" s="298"/>
      <c r="HCR325" s="298"/>
      <c r="HCS325" s="298"/>
      <c r="HCT325" s="298"/>
      <c r="HCU325" s="298"/>
      <c r="HCV325" s="298"/>
      <c r="HCW325" s="298"/>
      <c r="HCX325" s="298"/>
      <c r="HCY325" s="298"/>
      <c r="HCZ325" s="298"/>
      <c r="HDA325" s="298"/>
      <c r="HDB325" s="298"/>
      <c r="HDC325" s="298"/>
      <c r="HDD325" s="298"/>
      <c r="HDE325" s="298"/>
      <c r="HDF325" s="298"/>
      <c r="HDG325" s="298"/>
      <c r="HDH325" s="298"/>
      <c r="HDI325" s="298"/>
      <c r="HDJ325" s="298"/>
      <c r="HDK325" s="298"/>
      <c r="HDL325" s="298"/>
      <c r="HDM325" s="298"/>
      <c r="HDN325" s="298"/>
      <c r="HDO325" s="298"/>
      <c r="HDP325" s="298"/>
      <c r="HDQ325" s="298"/>
      <c r="HDR325" s="298"/>
      <c r="HDS325" s="298"/>
      <c r="HDT325" s="298"/>
      <c r="HDU325" s="298"/>
      <c r="HDV325" s="298"/>
      <c r="HDW325" s="298"/>
      <c r="HDX325" s="298"/>
      <c r="HDY325" s="298"/>
      <c r="HDZ325" s="298"/>
      <c r="HEA325" s="298"/>
      <c r="HEB325" s="298"/>
      <c r="HEC325" s="298"/>
      <c r="HED325" s="298"/>
      <c r="HEE325" s="298"/>
      <c r="HEF325" s="298"/>
      <c r="HEG325" s="298"/>
      <c r="HEH325" s="298"/>
      <c r="HEI325" s="298"/>
      <c r="HEJ325" s="298"/>
      <c r="HEK325" s="298"/>
      <c r="HEL325" s="298"/>
      <c r="HEM325" s="298"/>
      <c r="HEN325" s="298"/>
      <c r="HEO325" s="298"/>
      <c r="HEP325" s="298"/>
      <c r="HEQ325" s="298"/>
      <c r="HER325" s="298"/>
      <c r="HES325" s="298"/>
      <c r="HET325" s="298"/>
      <c r="HEU325" s="298"/>
      <c r="HEV325" s="298"/>
      <c r="HEW325" s="298"/>
      <c r="HEX325" s="298"/>
      <c r="HEY325" s="298"/>
      <c r="HEZ325" s="298"/>
      <c r="HFA325" s="298"/>
      <c r="HFB325" s="298"/>
      <c r="HFC325" s="298"/>
      <c r="HFD325" s="298"/>
      <c r="HFE325" s="298"/>
      <c r="HFF325" s="298"/>
      <c r="HFG325" s="298"/>
      <c r="HFH325" s="298"/>
      <c r="HFI325" s="298"/>
      <c r="HFJ325" s="298"/>
      <c r="HFK325" s="298"/>
      <c r="HFL325" s="298"/>
      <c r="HFM325" s="298"/>
      <c r="HFN325" s="298"/>
      <c r="HFO325" s="298"/>
      <c r="HFP325" s="298"/>
      <c r="HFQ325" s="298"/>
      <c r="HFR325" s="298"/>
      <c r="HFS325" s="298"/>
      <c r="HFT325" s="298"/>
      <c r="HFU325" s="298"/>
      <c r="HFV325" s="298"/>
      <c r="HFW325" s="298"/>
      <c r="HFX325" s="298"/>
      <c r="HFY325" s="298"/>
      <c r="HFZ325" s="298"/>
      <c r="HGA325" s="298"/>
      <c r="HGB325" s="298"/>
      <c r="HGC325" s="298"/>
      <c r="HGD325" s="298"/>
      <c r="HGE325" s="298"/>
      <c r="HGF325" s="298"/>
      <c r="HGG325" s="298"/>
      <c r="HGH325" s="298"/>
      <c r="HGI325" s="298"/>
      <c r="HGJ325" s="298"/>
      <c r="HGK325" s="298"/>
      <c r="HGL325" s="298"/>
      <c r="HGM325" s="298"/>
      <c r="HGN325" s="298"/>
      <c r="HGO325" s="298"/>
      <c r="HGP325" s="298"/>
      <c r="HGQ325" s="298"/>
      <c r="HGR325" s="298"/>
      <c r="HGS325" s="298"/>
      <c r="HGT325" s="298"/>
      <c r="HGU325" s="298"/>
      <c r="HGV325" s="298"/>
      <c r="HGW325" s="298"/>
      <c r="HGX325" s="298"/>
      <c r="HGY325" s="298"/>
      <c r="HGZ325" s="298"/>
      <c r="HHA325" s="298"/>
      <c r="HHB325" s="298"/>
      <c r="HHC325" s="298"/>
      <c r="HHD325" s="298"/>
      <c r="HHE325" s="298"/>
      <c r="HHF325" s="298"/>
      <c r="HHG325" s="298"/>
      <c r="HHH325" s="298"/>
      <c r="HHI325" s="298"/>
      <c r="HHJ325" s="298"/>
      <c r="HHK325" s="298"/>
      <c r="HHL325" s="298"/>
      <c r="HHM325" s="298"/>
      <c r="HHN325" s="298"/>
      <c r="HHO325" s="298"/>
      <c r="HHP325" s="298"/>
      <c r="HHQ325" s="298"/>
      <c r="HHR325" s="298"/>
      <c r="HHS325" s="298"/>
      <c r="HHT325" s="298"/>
      <c r="HHU325" s="298"/>
      <c r="HHV325" s="298"/>
      <c r="HHW325" s="298"/>
      <c r="HHX325" s="298"/>
      <c r="HHY325" s="298"/>
      <c r="HHZ325" s="298"/>
      <c r="HIA325" s="298"/>
      <c r="HIB325" s="298"/>
      <c r="HIC325" s="298"/>
      <c r="HID325" s="298"/>
      <c r="HIE325" s="298"/>
      <c r="HIF325" s="298"/>
      <c r="HIG325" s="298"/>
      <c r="HIH325" s="298"/>
      <c r="HII325" s="298"/>
      <c r="HIJ325" s="298"/>
      <c r="HIK325" s="298"/>
      <c r="HIL325" s="298"/>
      <c r="HIM325" s="298"/>
      <c r="HIN325" s="298"/>
      <c r="HIO325" s="298"/>
      <c r="HIP325" s="298"/>
      <c r="HIQ325" s="298"/>
      <c r="HIR325" s="298"/>
      <c r="HIS325" s="298"/>
      <c r="HIT325" s="298"/>
      <c r="HIU325" s="298"/>
      <c r="HIV325" s="298"/>
      <c r="HIW325" s="298"/>
      <c r="HIX325" s="298"/>
      <c r="HIY325" s="298"/>
      <c r="HIZ325" s="298"/>
      <c r="HJA325" s="298"/>
      <c r="HJB325" s="298"/>
      <c r="HJC325" s="298"/>
      <c r="HJD325" s="298"/>
      <c r="HJE325" s="298"/>
      <c r="HJF325" s="298"/>
      <c r="HJG325" s="298"/>
      <c r="HJH325" s="298"/>
      <c r="HJI325" s="298"/>
      <c r="HJJ325" s="298"/>
      <c r="HJK325" s="298"/>
      <c r="HJL325" s="298"/>
      <c r="HJM325" s="298"/>
      <c r="HJN325" s="298"/>
      <c r="HJO325" s="298"/>
      <c r="HJP325" s="298"/>
      <c r="HJQ325" s="298"/>
      <c r="HJR325" s="298"/>
      <c r="HJS325" s="298"/>
      <c r="HJT325" s="298"/>
      <c r="HJU325" s="298"/>
      <c r="HJV325" s="298"/>
      <c r="HJW325" s="298"/>
      <c r="HJX325" s="298"/>
      <c r="HJY325" s="298"/>
      <c r="HJZ325" s="298"/>
      <c r="HKA325" s="298"/>
      <c r="HKB325" s="298"/>
      <c r="HKC325" s="298"/>
      <c r="HKD325" s="298"/>
      <c r="HKE325" s="298"/>
      <c r="HKF325" s="298"/>
      <c r="HKG325" s="298"/>
      <c r="HKH325" s="298"/>
      <c r="HKI325" s="298"/>
      <c r="HKJ325" s="298"/>
      <c r="HKK325" s="298"/>
      <c r="HKL325" s="298"/>
      <c r="HKM325" s="298"/>
      <c r="HKN325" s="298"/>
      <c r="HKO325" s="298"/>
      <c r="HKP325" s="298"/>
      <c r="HKQ325" s="298"/>
      <c r="HKR325" s="298"/>
      <c r="HKS325" s="298"/>
      <c r="HKT325" s="298"/>
      <c r="HKU325" s="298"/>
      <c r="HKV325" s="298"/>
      <c r="HKW325" s="298"/>
      <c r="HKX325" s="298"/>
      <c r="HKY325" s="298"/>
      <c r="HKZ325" s="298"/>
      <c r="HLA325" s="298"/>
      <c r="HLB325" s="298"/>
      <c r="HLC325" s="298"/>
      <c r="HLD325" s="298"/>
      <c r="HLE325" s="298"/>
      <c r="HLF325" s="298"/>
      <c r="HLG325" s="298"/>
      <c r="HLH325" s="298"/>
      <c r="HLI325" s="298"/>
      <c r="HLJ325" s="298"/>
      <c r="HLK325" s="298"/>
      <c r="HLL325" s="298"/>
      <c r="HLM325" s="298"/>
      <c r="HLN325" s="298"/>
      <c r="HLO325" s="298"/>
      <c r="HLP325" s="298"/>
      <c r="HLQ325" s="298"/>
      <c r="HLR325" s="298"/>
      <c r="HLS325" s="298"/>
      <c r="HLT325" s="298"/>
      <c r="HLU325" s="298"/>
      <c r="HLV325" s="298"/>
      <c r="HLW325" s="298"/>
      <c r="HLX325" s="298"/>
      <c r="HLY325" s="298"/>
      <c r="HLZ325" s="298"/>
      <c r="HMA325" s="298"/>
      <c r="HMB325" s="298"/>
      <c r="HMC325" s="298"/>
      <c r="HMD325" s="298"/>
      <c r="HME325" s="298"/>
      <c r="HMF325" s="298"/>
      <c r="HMG325" s="298"/>
      <c r="HMH325" s="298"/>
      <c r="HMI325" s="298"/>
      <c r="HMJ325" s="298"/>
      <c r="HMK325" s="298"/>
      <c r="HML325" s="298"/>
      <c r="HMM325" s="298"/>
      <c r="HMN325" s="298"/>
      <c r="HMO325" s="298"/>
      <c r="HMP325" s="298"/>
      <c r="HMQ325" s="298"/>
      <c r="HMR325" s="298"/>
      <c r="HMS325" s="298"/>
      <c r="HMT325" s="298"/>
      <c r="HMU325" s="298"/>
      <c r="HMV325" s="298"/>
      <c r="HMW325" s="298"/>
      <c r="HMX325" s="298"/>
      <c r="HMY325" s="298"/>
      <c r="HMZ325" s="298"/>
      <c r="HNA325" s="298"/>
      <c r="HNB325" s="298"/>
      <c r="HNC325" s="298"/>
      <c r="HND325" s="298"/>
      <c r="HNE325" s="298"/>
      <c r="HNF325" s="298"/>
      <c r="HNG325" s="298"/>
      <c r="HNH325" s="298"/>
      <c r="HNI325" s="298"/>
      <c r="HNJ325" s="298"/>
      <c r="HNK325" s="298"/>
      <c r="HNL325" s="298"/>
      <c r="HNM325" s="298"/>
      <c r="HNN325" s="298"/>
      <c r="HNO325" s="298"/>
      <c r="HNP325" s="298"/>
      <c r="HNQ325" s="298"/>
      <c r="HNR325" s="298"/>
      <c r="HNS325" s="298"/>
      <c r="HNT325" s="298"/>
      <c r="HNU325" s="298"/>
      <c r="HNV325" s="298"/>
      <c r="HNW325" s="298"/>
      <c r="HNX325" s="298"/>
      <c r="HNY325" s="298"/>
      <c r="HNZ325" s="298"/>
      <c r="HOA325" s="298"/>
      <c r="HOB325" s="298"/>
      <c r="HOC325" s="298"/>
      <c r="HOD325" s="298"/>
      <c r="HOE325" s="298"/>
      <c r="HOF325" s="298"/>
      <c r="HOG325" s="298"/>
      <c r="HOH325" s="298"/>
      <c r="HOI325" s="298"/>
      <c r="HOJ325" s="298"/>
      <c r="HOK325" s="298"/>
      <c r="HOL325" s="298"/>
      <c r="HOM325" s="298"/>
      <c r="HON325" s="298"/>
      <c r="HOO325" s="298"/>
      <c r="HOP325" s="298"/>
      <c r="HOQ325" s="298"/>
      <c r="HOR325" s="298"/>
      <c r="HOS325" s="298"/>
      <c r="HOT325" s="298"/>
      <c r="HOU325" s="298"/>
      <c r="HOV325" s="298"/>
      <c r="HOW325" s="298"/>
      <c r="HOX325" s="298"/>
      <c r="HOY325" s="298"/>
      <c r="HOZ325" s="298"/>
      <c r="HPA325" s="298"/>
      <c r="HPB325" s="298"/>
      <c r="HPC325" s="298"/>
      <c r="HPD325" s="298"/>
      <c r="HPE325" s="298"/>
      <c r="HPF325" s="298"/>
      <c r="HPG325" s="298"/>
      <c r="HPH325" s="298"/>
      <c r="HPI325" s="298"/>
      <c r="HPJ325" s="298"/>
      <c r="HPK325" s="298"/>
      <c r="HPL325" s="298"/>
      <c r="HPM325" s="298"/>
      <c r="HPN325" s="298"/>
      <c r="HPO325" s="298"/>
      <c r="HPP325" s="298"/>
      <c r="HPQ325" s="298"/>
      <c r="HPR325" s="298"/>
      <c r="HPS325" s="298"/>
      <c r="HPT325" s="298"/>
      <c r="HPU325" s="298"/>
      <c r="HPV325" s="298"/>
      <c r="HPW325" s="298"/>
      <c r="HPX325" s="298"/>
      <c r="HPY325" s="298"/>
      <c r="HPZ325" s="298"/>
      <c r="HQA325" s="298"/>
      <c r="HQB325" s="298"/>
      <c r="HQC325" s="298"/>
      <c r="HQD325" s="298"/>
      <c r="HQE325" s="298"/>
      <c r="HQF325" s="298"/>
      <c r="HQG325" s="298"/>
      <c r="HQH325" s="298"/>
      <c r="HQI325" s="298"/>
      <c r="HQJ325" s="298"/>
      <c r="HQK325" s="298"/>
      <c r="HQL325" s="298"/>
      <c r="HQM325" s="298"/>
      <c r="HQN325" s="298"/>
      <c r="HQO325" s="298"/>
      <c r="HQP325" s="298"/>
      <c r="HQQ325" s="298"/>
      <c r="HQR325" s="298"/>
      <c r="HQS325" s="298"/>
      <c r="HQT325" s="298"/>
      <c r="HQU325" s="298"/>
      <c r="HQV325" s="298"/>
      <c r="HQW325" s="298"/>
      <c r="HQX325" s="298"/>
      <c r="HQY325" s="298"/>
      <c r="HQZ325" s="298"/>
      <c r="HRA325" s="298"/>
      <c r="HRB325" s="298"/>
      <c r="HRC325" s="298"/>
      <c r="HRD325" s="298"/>
      <c r="HRE325" s="298"/>
      <c r="HRF325" s="298"/>
      <c r="HRG325" s="298"/>
      <c r="HRH325" s="298"/>
      <c r="HRI325" s="298"/>
      <c r="HRJ325" s="298"/>
      <c r="HRK325" s="298"/>
      <c r="HRL325" s="298"/>
      <c r="HRM325" s="298"/>
      <c r="HRN325" s="298"/>
      <c r="HRO325" s="298"/>
      <c r="HRP325" s="298"/>
      <c r="HRQ325" s="298"/>
      <c r="HRR325" s="298"/>
      <c r="HRS325" s="298"/>
      <c r="HRT325" s="298"/>
      <c r="HRU325" s="298"/>
      <c r="HRV325" s="298"/>
      <c r="HRW325" s="298"/>
      <c r="HRX325" s="298"/>
      <c r="HRY325" s="298"/>
      <c r="HRZ325" s="298"/>
      <c r="HSA325" s="298"/>
      <c r="HSB325" s="298"/>
      <c r="HSC325" s="298"/>
      <c r="HSD325" s="298"/>
      <c r="HSE325" s="298"/>
      <c r="HSF325" s="298"/>
      <c r="HSG325" s="298"/>
      <c r="HSH325" s="298"/>
      <c r="HSI325" s="298"/>
      <c r="HSJ325" s="298"/>
      <c r="HSK325" s="298"/>
      <c r="HSL325" s="298"/>
      <c r="HSM325" s="298"/>
      <c r="HSN325" s="298"/>
      <c r="HSO325" s="298"/>
      <c r="HSP325" s="298"/>
      <c r="HSQ325" s="298"/>
      <c r="HSR325" s="298"/>
      <c r="HSS325" s="298"/>
      <c r="HST325" s="298"/>
      <c r="HSU325" s="298"/>
      <c r="HSV325" s="298"/>
      <c r="HSW325" s="298"/>
      <c r="HSX325" s="298"/>
      <c r="HSY325" s="298"/>
      <c r="HSZ325" s="298"/>
      <c r="HTA325" s="298"/>
      <c r="HTB325" s="298"/>
      <c r="HTC325" s="298"/>
      <c r="HTD325" s="298"/>
      <c r="HTE325" s="298"/>
      <c r="HTF325" s="298"/>
      <c r="HTG325" s="298"/>
      <c r="HTH325" s="298"/>
      <c r="HTI325" s="298"/>
      <c r="HTJ325" s="298"/>
      <c r="HTK325" s="298"/>
      <c r="HTL325" s="298"/>
      <c r="HTM325" s="298"/>
      <c r="HTN325" s="298"/>
      <c r="HTO325" s="298"/>
      <c r="HTP325" s="298"/>
      <c r="HTQ325" s="298"/>
      <c r="HTR325" s="298"/>
      <c r="HTS325" s="298"/>
      <c r="HTT325" s="298"/>
      <c r="HTU325" s="298"/>
      <c r="HTV325" s="298"/>
      <c r="HTW325" s="298"/>
      <c r="HTX325" s="298"/>
      <c r="HTY325" s="298"/>
      <c r="HTZ325" s="298"/>
      <c r="HUA325" s="298"/>
      <c r="HUB325" s="298"/>
      <c r="HUC325" s="298"/>
      <c r="HUD325" s="298"/>
      <c r="HUE325" s="298"/>
      <c r="HUF325" s="298"/>
      <c r="HUG325" s="298"/>
      <c r="HUH325" s="298"/>
      <c r="HUI325" s="298"/>
      <c r="HUJ325" s="298"/>
      <c r="HUK325" s="298"/>
      <c r="HUL325" s="298"/>
      <c r="HUM325" s="298"/>
      <c r="HUN325" s="298"/>
      <c r="HUO325" s="298"/>
      <c r="HUP325" s="298"/>
      <c r="HUQ325" s="298"/>
      <c r="HUR325" s="298"/>
      <c r="HUS325" s="298"/>
      <c r="HUT325" s="298"/>
      <c r="HUU325" s="298"/>
      <c r="HUV325" s="298"/>
      <c r="HUW325" s="298"/>
      <c r="HUX325" s="298"/>
      <c r="HUY325" s="298"/>
      <c r="HUZ325" s="298"/>
      <c r="HVA325" s="298"/>
      <c r="HVB325" s="298"/>
      <c r="HVC325" s="298"/>
      <c r="HVD325" s="298"/>
      <c r="HVE325" s="298"/>
      <c r="HVF325" s="298"/>
      <c r="HVG325" s="298"/>
      <c r="HVH325" s="298"/>
      <c r="HVI325" s="298"/>
      <c r="HVJ325" s="298"/>
      <c r="HVK325" s="298"/>
      <c r="HVL325" s="298"/>
      <c r="HVM325" s="298"/>
      <c r="HVN325" s="298"/>
      <c r="HVO325" s="298"/>
      <c r="HVP325" s="298"/>
      <c r="HVQ325" s="298"/>
      <c r="HVR325" s="298"/>
      <c r="HVS325" s="298"/>
      <c r="HVT325" s="298"/>
      <c r="HVU325" s="298"/>
      <c r="HVV325" s="298"/>
      <c r="HVW325" s="298"/>
      <c r="HVX325" s="298"/>
      <c r="HVY325" s="298"/>
      <c r="HVZ325" s="298"/>
      <c r="HWA325" s="298"/>
      <c r="HWB325" s="298"/>
      <c r="HWC325" s="298"/>
      <c r="HWD325" s="298"/>
      <c r="HWE325" s="298"/>
      <c r="HWF325" s="298"/>
      <c r="HWG325" s="298"/>
      <c r="HWH325" s="298"/>
      <c r="HWI325" s="298"/>
      <c r="HWJ325" s="298"/>
      <c r="HWK325" s="298"/>
      <c r="HWL325" s="298"/>
      <c r="HWM325" s="298"/>
      <c r="HWN325" s="298"/>
      <c r="HWO325" s="298"/>
      <c r="HWP325" s="298"/>
      <c r="HWQ325" s="298"/>
      <c r="HWR325" s="298"/>
      <c r="HWS325" s="298"/>
      <c r="HWT325" s="298"/>
      <c r="HWU325" s="298"/>
      <c r="HWV325" s="298"/>
      <c r="HWW325" s="298"/>
      <c r="HWX325" s="298"/>
      <c r="HWY325" s="298"/>
      <c r="HWZ325" s="298"/>
      <c r="HXA325" s="298"/>
      <c r="HXB325" s="298"/>
      <c r="HXC325" s="298"/>
      <c r="HXD325" s="298"/>
      <c r="HXE325" s="298"/>
      <c r="HXF325" s="298"/>
      <c r="HXG325" s="298"/>
      <c r="HXH325" s="298"/>
      <c r="HXI325" s="298"/>
      <c r="HXJ325" s="298"/>
      <c r="HXK325" s="298"/>
      <c r="HXL325" s="298"/>
      <c r="HXM325" s="298"/>
      <c r="HXN325" s="298"/>
      <c r="HXO325" s="298"/>
      <c r="HXP325" s="298"/>
      <c r="HXQ325" s="298"/>
      <c r="HXR325" s="298"/>
      <c r="HXS325" s="298"/>
      <c r="HXT325" s="298"/>
      <c r="HXU325" s="298"/>
      <c r="HXV325" s="298"/>
      <c r="HXW325" s="298"/>
      <c r="HXX325" s="298"/>
      <c r="HXY325" s="298"/>
      <c r="HXZ325" s="298"/>
      <c r="HYA325" s="298"/>
      <c r="HYB325" s="298"/>
      <c r="HYC325" s="298"/>
      <c r="HYD325" s="298"/>
      <c r="HYE325" s="298"/>
      <c r="HYF325" s="298"/>
      <c r="HYG325" s="298"/>
      <c r="HYH325" s="298"/>
      <c r="HYI325" s="298"/>
      <c r="HYJ325" s="298"/>
      <c r="HYK325" s="298"/>
      <c r="HYL325" s="298"/>
      <c r="HYM325" s="298"/>
      <c r="HYN325" s="298"/>
      <c r="HYO325" s="298"/>
      <c r="HYP325" s="298"/>
      <c r="HYQ325" s="298"/>
      <c r="HYR325" s="298"/>
      <c r="HYS325" s="298"/>
      <c r="HYT325" s="298"/>
      <c r="HYU325" s="298"/>
      <c r="HYV325" s="298"/>
      <c r="HYW325" s="298"/>
      <c r="HYX325" s="298"/>
      <c r="HYY325" s="298"/>
      <c r="HYZ325" s="298"/>
      <c r="HZA325" s="298"/>
      <c r="HZB325" s="298"/>
      <c r="HZC325" s="298"/>
      <c r="HZD325" s="298"/>
      <c r="HZE325" s="298"/>
      <c r="HZF325" s="298"/>
      <c r="HZG325" s="298"/>
      <c r="HZH325" s="298"/>
      <c r="HZI325" s="298"/>
      <c r="HZJ325" s="298"/>
      <c r="HZK325" s="298"/>
      <c r="HZL325" s="298"/>
      <c r="HZM325" s="298"/>
      <c r="HZN325" s="298"/>
      <c r="HZO325" s="298"/>
      <c r="HZP325" s="298"/>
      <c r="HZQ325" s="298"/>
      <c r="HZR325" s="298"/>
      <c r="HZS325" s="298"/>
      <c r="HZT325" s="298"/>
      <c r="HZU325" s="298"/>
      <c r="HZV325" s="298"/>
      <c r="HZW325" s="298"/>
      <c r="HZX325" s="298"/>
      <c r="HZY325" s="298"/>
      <c r="HZZ325" s="298"/>
      <c r="IAA325" s="298"/>
      <c r="IAB325" s="298"/>
      <c r="IAC325" s="298"/>
      <c r="IAD325" s="298"/>
      <c r="IAE325" s="298"/>
      <c r="IAF325" s="298"/>
      <c r="IAG325" s="298"/>
      <c r="IAH325" s="298"/>
      <c r="IAI325" s="298"/>
      <c r="IAJ325" s="298"/>
      <c r="IAK325" s="298"/>
      <c r="IAL325" s="298"/>
      <c r="IAM325" s="298"/>
      <c r="IAN325" s="298"/>
      <c r="IAO325" s="298"/>
      <c r="IAP325" s="298"/>
      <c r="IAQ325" s="298"/>
      <c r="IAR325" s="298"/>
      <c r="IAS325" s="298"/>
      <c r="IAT325" s="298"/>
      <c r="IAU325" s="298"/>
      <c r="IAV325" s="298"/>
      <c r="IAW325" s="298"/>
      <c r="IAX325" s="298"/>
      <c r="IAY325" s="298"/>
      <c r="IAZ325" s="298"/>
      <c r="IBA325" s="298"/>
      <c r="IBB325" s="298"/>
      <c r="IBC325" s="298"/>
      <c r="IBD325" s="298"/>
      <c r="IBE325" s="298"/>
      <c r="IBF325" s="298"/>
      <c r="IBG325" s="298"/>
      <c r="IBH325" s="298"/>
      <c r="IBI325" s="298"/>
      <c r="IBJ325" s="298"/>
      <c r="IBK325" s="298"/>
      <c r="IBL325" s="298"/>
      <c r="IBM325" s="298"/>
      <c r="IBN325" s="298"/>
      <c r="IBO325" s="298"/>
      <c r="IBP325" s="298"/>
      <c r="IBQ325" s="298"/>
      <c r="IBR325" s="298"/>
      <c r="IBS325" s="298"/>
      <c r="IBT325" s="298"/>
      <c r="IBU325" s="298"/>
      <c r="IBV325" s="298"/>
      <c r="IBW325" s="298"/>
      <c r="IBX325" s="298"/>
      <c r="IBY325" s="298"/>
      <c r="IBZ325" s="298"/>
      <c r="ICA325" s="298"/>
      <c r="ICB325" s="298"/>
      <c r="ICC325" s="298"/>
      <c r="ICD325" s="298"/>
      <c r="ICE325" s="298"/>
      <c r="ICF325" s="298"/>
      <c r="ICG325" s="298"/>
      <c r="ICH325" s="298"/>
      <c r="ICI325" s="298"/>
      <c r="ICJ325" s="298"/>
      <c r="ICK325" s="298"/>
      <c r="ICL325" s="298"/>
      <c r="ICM325" s="298"/>
      <c r="ICN325" s="298"/>
      <c r="ICO325" s="298"/>
      <c r="ICP325" s="298"/>
      <c r="ICQ325" s="298"/>
      <c r="ICR325" s="298"/>
      <c r="ICS325" s="298"/>
      <c r="ICT325" s="298"/>
      <c r="ICU325" s="298"/>
      <c r="ICV325" s="298"/>
      <c r="ICW325" s="298"/>
      <c r="ICX325" s="298"/>
      <c r="ICY325" s="298"/>
      <c r="ICZ325" s="298"/>
      <c r="IDA325" s="298"/>
      <c r="IDB325" s="298"/>
      <c r="IDC325" s="298"/>
      <c r="IDD325" s="298"/>
      <c r="IDE325" s="298"/>
      <c r="IDF325" s="298"/>
      <c r="IDG325" s="298"/>
      <c r="IDH325" s="298"/>
      <c r="IDI325" s="298"/>
      <c r="IDJ325" s="298"/>
      <c r="IDK325" s="298"/>
      <c r="IDL325" s="298"/>
      <c r="IDM325" s="298"/>
      <c r="IDN325" s="298"/>
      <c r="IDO325" s="298"/>
      <c r="IDP325" s="298"/>
      <c r="IDQ325" s="298"/>
      <c r="IDR325" s="298"/>
      <c r="IDS325" s="298"/>
      <c r="IDT325" s="298"/>
      <c r="IDU325" s="298"/>
      <c r="IDV325" s="298"/>
      <c r="IDW325" s="298"/>
      <c r="IDX325" s="298"/>
      <c r="IDY325" s="298"/>
      <c r="IDZ325" s="298"/>
      <c r="IEA325" s="298"/>
      <c r="IEB325" s="298"/>
      <c r="IEC325" s="298"/>
      <c r="IED325" s="298"/>
      <c r="IEE325" s="298"/>
      <c r="IEF325" s="298"/>
      <c r="IEG325" s="298"/>
      <c r="IEH325" s="298"/>
      <c r="IEI325" s="298"/>
      <c r="IEJ325" s="298"/>
      <c r="IEK325" s="298"/>
      <c r="IEL325" s="298"/>
      <c r="IEM325" s="298"/>
      <c r="IEN325" s="298"/>
      <c r="IEO325" s="298"/>
      <c r="IEP325" s="298"/>
      <c r="IEQ325" s="298"/>
      <c r="IER325" s="298"/>
      <c r="IES325" s="298"/>
      <c r="IET325" s="298"/>
      <c r="IEU325" s="298"/>
      <c r="IEV325" s="298"/>
      <c r="IEW325" s="298"/>
      <c r="IEX325" s="298"/>
      <c r="IEY325" s="298"/>
      <c r="IEZ325" s="298"/>
      <c r="IFA325" s="298"/>
      <c r="IFB325" s="298"/>
      <c r="IFC325" s="298"/>
      <c r="IFD325" s="298"/>
      <c r="IFE325" s="298"/>
      <c r="IFF325" s="298"/>
      <c r="IFG325" s="298"/>
      <c r="IFH325" s="298"/>
      <c r="IFI325" s="298"/>
      <c r="IFJ325" s="298"/>
      <c r="IFK325" s="298"/>
      <c r="IFL325" s="298"/>
      <c r="IFM325" s="298"/>
      <c r="IFN325" s="298"/>
      <c r="IFO325" s="298"/>
      <c r="IFP325" s="298"/>
      <c r="IFQ325" s="298"/>
      <c r="IFR325" s="298"/>
      <c r="IFS325" s="298"/>
      <c r="IFT325" s="298"/>
      <c r="IFU325" s="298"/>
      <c r="IFV325" s="298"/>
      <c r="IFW325" s="298"/>
      <c r="IFX325" s="298"/>
      <c r="IFY325" s="298"/>
      <c r="IFZ325" s="298"/>
      <c r="IGA325" s="298"/>
      <c r="IGB325" s="298"/>
      <c r="IGC325" s="298"/>
      <c r="IGD325" s="298"/>
      <c r="IGE325" s="298"/>
      <c r="IGF325" s="298"/>
      <c r="IGG325" s="298"/>
      <c r="IGH325" s="298"/>
      <c r="IGI325" s="298"/>
      <c r="IGJ325" s="298"/>
      <c r="IGK325" s="298"/>
      <c r="IGL325" s="298"/>
      <c r="IGM325" s="298"/>
      <c r="IGN325" s="298"/>
      <c r="IGO325" s="298"/>
      <c r="IGP325" s="298"/>
      <c r="IGQ325" s="298"/>
      <c r="IGR325" s="298"/>
      <c r="IGS325" s="298"/>
      <c r="IGT325" s="298"/>
      <c r="IGU325" s="298"/>
      <c r="IGV325" s="298"/>
      <c r="IGW325" s="298"/>
      <c r="IGX325" s="298"/>
      <c r="IGY325" s="298"/>
      <c r="IGZ325" s="298"/>
      <c r="IHA325" s="298"/>
      <c r="IHB325" s="298"/>
      <c r="IHC325" s="298"/>
      <c r="IHD325" s="298"/>
      <c r="IHE325" s="298"/>
      <c r="IHF325" s="298"/>
      <c r="IHG325" s="298"/>
      <c r="IHH325" s="298"/>
      <c r="IHI325" s="298"/>
      <c r="IHJ325" s="298"/>
      <c r="IHK325" s="298"/>
      <c r="IHL325" s="298"/>
      <c r="IHM325" s="298"/>
      <c r="IHN325" s="298"/>
      <c r="IHO325" s="298"/>
      <c r="IHP325" s="298"/>
      <c r="IHQ325" s="298"/>
      <c r="IHR325" s="298"/>
      <c r="IHS325" s="298"/>
      <c r="IHT325" s="298"/>
      <c r="IHU325" s="298"/>
      <c r="IHV325" s="298"/>
      <c r="IHW325" s="298"/>
      <c r="IHX325" s="298"/>
      <c r="IHY325" s="298"/>
      <c r="IHZ325" s="298"/>
      <c r="IIA325" s="298"/>
      <c r="IIB325" s="298"/>
      <c r="IIC325" s="298"/>
      <c r="IID325" s="298"/>
      <c r="IIE325" s="298"/>
      <c r="IIF325" s="298"/>
      <c r="IIG325" s="298"/>
      <c r="IIH325" s="298"/>
      <c r="III325" s="298"/>
      <c r="IIJ325" s="298"/>
      <c r="IIK325" s="298"/>
      <c r="IIL325" s="298"/>
      <c r="IIM325" s="298"/>
      <c r="IIN325" s="298"/>
      <c r="IIO325" s="298"/>
      <c r="IIP325" s="298"/>
      <c r="IIQ325" s="298"/>
      <c r="IIR325" s="298"/>
      <c r="IIS325" s="298"/>
      <c r="IIT325" s="298"/>
      <c r="IIU325" s="298"/>
      <c r="IIV325" s="298"/>
      <c r="IIW325" s="298"/>
      <c r="IIX325" s="298"/>
      <c r="IIY325" s="298"/>
      <c r="IIZ325" s="298"/>
      <c r="IJA325" s="298"/>
      <c r="IJB325" s="298"/>
      <c r="IJC325" s="298"/>
      <c r="IJD325" s="298"/>
      <c r="IJE325" s="298"/>
      <c r="IJF325" s="298"/>
      <c r="IJG325" s="298"/>
      <c r="IJH325" s="298"/>
      <c r="IJI325" s="298"/>
      <c r="IJJ325" s="298"/>
      <c r="IJK325" s="298"/>
      <c r="IJL325" s="298"/>
      <c r="IJM325" s="298"/>
      <c r="IJN325" s="298"/>
      <c r="IJO325" s="298"/>
      <c r="IJP325" s="298"/>
      <c r="IJQ325" s="298"/>
      <c r="IJR325" s="298"/>
      <c r="IJS325" s="298"/>
      <c r="IJT325" s="298"/>
      <c r="IJU325" s="298"/>
      <c r="IJV325" s="298"/>
      <c r="IJW325" s="298"/>
      <c r="IJX325" s="298"/>
      <c r="IJY325" s="298"/>
      <c r="IJZ325" s="298"/>
      <c r="IKA325" s="298"/>
      <c r="IKB325" s="298"/>
      <c r="IKC325" s="298"/>
      <c r="IKD325" s="298"/>
      <c r="IKE325" s="298"/>
      <c r="IKF325" s="298"/>
      <c r="IKG325" s="298"/>
      <c r="IKH325" s="298"/>
      <c r="IKI325" s="298"/>
      <c r="IKJ325" s="298"/>
      <c r="IKK325" s="298"/>
      <c r="IKL325" s="298"/>
      <c r="IKM325" s="298"/>
      <c r="IKN325" s="298"/>
      <c r="IKO325" s="298"/>
      <c r="IKP325" s="298"/>
      <c r="IKQ325" s="298"/>
      <c r="IKR325" s="298"/>
      <c r="IKS325" s="298"/>
      <c r="IKT325" s="298"/>
      <c r="IKU325" s="298"/>
      <c r="IKV325" s="298"/>
      <c r="IKW325" s="298"/>
      <c r="IKX325" s="298"/>
      <c r="IKY325" s="298"/>
      <c r="IKZ325" s="298"/>
      <c r="ILA325" s="298"/>
      <c r="ILB325" s="298"/>
      <c r="ILC325" s="298"/>
      <c r="ILD325" s="298"/>
      <c r="ILE325" s="298"/>
      <c r="ILF325" s="298"/>
      <c r="ILG325" s="298"/>
      <c r="ILH325" s="298"/>
      <c r="ILI325" s="298"/>
      <c r="ILJ325" s="298"/>
      <c r="ILK325" s="298"/>
      <c r="ILL325" s="298"/>
      <c r="ILM325" s="298"/>
      <c r="ILN325" s="298"/>
      <c r="ILO325" s="298"/>
      <c r="ILP325" s="298"/>
      <c r="ILQ325" s="298"/>
      <c r="ILR325" s="298"/>
      <c r="ILS325" s="298"/>
      <c r="ILT325" s="298"/>
      <c r="ILU325" s="298"/>
      <c r="ILV325" s="298"/>
      <c r="ILW325" s="298"/>
      <c r="ILX325" s="298"/>
      <c r="ILY325" s="298"/>
      <c r="ILZ325" s="298"/>
      <c r="IMA325" s="298"/>
      <c r="IMB325" s="298"/>
      <c r="IMC325" s="298"/>
      <c r="IMD325" s="298"/>
      <c r="IME325" s="298"/>
      <c r="IMF325" s="298"/>
      <c r="IMG325" s="298"/>
      <c r="IMH325" s="298"/>
      <c r="IMI325" s="298"/>
      <c r="IMJ325" s="298"/>
      <c r="IMK325" s="298"/>
      <c r="IML325" s="298"/>
      <c r="IMM325" s="298"/>
      <c r="IMN325" s="298"/>
      <c r="IMO325" s="298"/>
      <c r="IMP325" s="298"/>
      <c r="IMQ325" s="298"/>
      <c r="IMR325" s="298"/>
      <c r="IMS325" s="298"/>
      <c r="IMT325" s="298"/>
      <c r="IMU325" s="298"/>
      <c r="IMV325" s="298"/>
      <c r="IMW325" s="298"/>
      <c r="IMX325" s="298"/>
      <c r="IMY325" s="298"/>
      <c r="IMZ325" s="298"/>
      <c r="INA325" s="298"/>
      <c r="INB325" s="298"/>
      <c r="INC325" s="298"/>
      <c r="IND325" s="298"/>
      <c r="INE325" s="298"/>
      <c r="INF325" s="298"/>
      <c r="ING325" s="298"/>
      <c r="INH325" s="298"/>
      <c r="INI325" s="298"/>
      <c r="INJ325" s="298"/>
      <c r="INK325" s="298"/>
      <c r="INL325" s="298"/>
      <c r="INM325" s="298"/>
      <c r="INN325" s="298"/>
      <c r="INO325" s="298"/>
      <c r="INP325" s="298"/>
      <c r="INQ325" s="298"/>
      <c r="INR325" s="298"/>
      <c r="INS325" s="298"/>
      <c r="INT325" s="298"/>
      <c r="INU325" s="298"/>
      <c r="INV325" s="298"/>
      <c r="INW325" s="298"/>
      <c r="INX325" s="298"/>
      <c r="INY325" s="298"/>
      <c r="INZ325" s="298"/>
      <c r="IOA325" s="298"/>
      <c r="IOB325" s="298"/>
      <c r="IOC325" s="298"/>
      <c r="IOD325" s="298"/>
      <c r="IOE325" s="298"/>
      <c r="IOF325" s="298"/>
      <c r="IOG325" s="298"/>
      <c r="IOH325" s="298"/>
      <c r="IOI325" s="298"/>
      <c r="IOJ325" s="298"/>
      <c r="IOK325" s="298"/>
      <c r="IOL325" s="298"/>
      <c r="IOM325" s="298"/>
      <c r="ION325" s="298"/>
      <c r="IOO325" s="298"/>
      <c r="IOP325" s="298"/>
      <c r="IOQ325" s="298"/>
      <c r="IOR325" s="298"/>
      <c r="IOS325" s="298"/>
      <c r="IOT325" s="298"/>
      <c r="IOU325" s="298"/>
      <c r="IOV325" s="298"/>
      <c r="IOW325" s="298"/>
      <c r="IOX325" s="298"/>
      <c r="IOY325" s="298"/>
      <c r="IOZ325" s="298"/>
      <c r="IPA325" s="298"/>
      <c r="IPB325" s="298"/>
      <c r="IPC325" s="298"/>
      <c r="IPD325" s="298"/>
      <c r="IPE325" s="298"/>
      <c r="IPF325" s="298"/>
      <c r="IPG325" s="298"/>
      <c r="IPH325" s="298"/>
      <c r="IPI325" s="298"/>
      <c r="IPJ325" s="298"/>
      <c r="IPK325" s="298"/>
      <c r="IPL325" s="298"/>
      <c r="IPM325" s="298"/>
      <c r="IPN325" s="298"/>
      <c r="IPO325" s="298"/>
      <c r="IPP325" s="298"/>
      <c r="IPQ325" s="298"/>
      <c r="IPR325" s="298"/>
      <c r="IPS325" s="298"/>
      <c r="IPT325" s="298"/>
      <c r="IPU325" s="298"/>
      <c r="IPV325" s="298"/>
      <c r="IPW325" s="298"/>
      <c r="IPX325" s="298"/>
      <c r="IPY325" s="298"/>
      <c r="IPZ325" s="298"/>
      <c r="IQA325" s="298"/>
      <c r="IQB325" s="298"/>
      <c r="IQC325" s="298"/>
      <c r="IQD325" s="298"/>
      <c r="IQE325" s="298"/>
      <c r="IQF325" s="298"/>
      <c r="IQG325" s="298"/>
      <c r="IQH325" s="298"/>
      <c r="IQI325" s="298"/>
      <c r="IQJ325" s="298"/>
      <c r="IQK325" s="298"/>
      <c r="IQL325" s="298"/>
      <c r="IQM325" s="298"/>
      <c r="IQN325" s="298"/>
      <c r="IQO325" s="298"/>
      <c r="IQP325" s="298"/>
      <c r="IQQ325" s="298"/>
      <c r="IQR325" s="298"/>
      <c r="IQS325" s="298"/>
      <c r="IQT325" s="298"/>
      <c r="IQU325" s="298"/>
      <c r="IQV325" s="298"/>
      <c r="IQW325" s="298"/>
      <c r="IQX325" s="298"/>
      <c r="IQY325" s="298"/>
      <c r="IQZ325" s="298"/>
      <c r="IRA325" s="298"/>
      <c r="IRB325" s="298"/>
      <c r="IRC325" s="298"/>
      <c r="IRD325" s="298"/>
      <c r="IRE325" s="298"/>
      <c r="IRF325" s="298"/>
      <c r="IRG325" s="298"/>
      <c r="IRH325" s="298"/>
      <c r="IRI325" s="298"/>
      <c r="IRJ325" s="298"/>
      <c r="IRK325" s="298"/>
      <c r="IRL325" s="298"/>
      <c r="IRM325" s="298"/>
      <c r="IRN325" s="298"/>
      <c r="IRO325" s="298"/>
      <c r="IRP325" s="298"/>
      <c r="IRQ325" s="298"/>
      <c r="IRR325" s="298"/>
      <c r="IRS325" s="298"/>
      <c r="IRT325" s="298"/>
      <c r="IRU325" s="298"/>
      <c r="IRV325" s="298"/>
      <c r="IRW325" s="298"/>
      <c r="IRX325" s="298"/>
      <c r="IRY325" s="298"/>
      <c r="IRZ325" s="298"/>
      <c r="ISA325" s="298"/>
      <c r="ISB325" s="298"/>
      <c r="ISC325" s="298"/>
      <c r="ISD325" s="298"/>
      <c r="ISE325" s="298"/>
      <c r="ISF325" s="298"/>
      <c r="ISG325" s="298"/>
      <c r="ISH325" s="298"/>
      <c r="ISI325" s="298"/>
      <c r="ISJ325" s="298"/>
      <c r="ISK325" s="298"/>
      <c r="ISL325" s="298"/>
      <c r="ISM325" s="298"/>
      <c r="ISN325" s="298"/>
      <c r="ISO325" s="298"/>
      <c r="ISP325" s="298"/>
      <c r="ISQ325" s="298"/>
      <c r="ISR325" s="298"/>
      <c r="ISS325" s="298"/>
      <c r="IST325" s="298"/>
      <c r="ISU325" s="298"/>
      <c r="ISV325" s="298"/>
      <c r="ISW325" s="298"/>
      <c r="ISX325" s="298"/>
      <c r="ISY325" s="298"/>
      <c r="ISZ325" s="298"/>
      <c r="ITA325" s="298"/>
      <c r="ITB325" s="298"/>
      <c r="ITC325" s="298"/>
      <c r="ITD325" s="298"/>
      <c r="ITE325" s="298"/>
      <c r="ITF325" s="298"/>
      <c r="ITG325" s="298"/>
      <c r="ITH325" s="298"/>
      <c r="ITI325" s="298"/>
      <c r="ITJ325" s="298"/>
      <c r="ITK325" s="298"/>
      <c r="ITL325" s="298"/>
      <c r="ITM325" s="298"/>
      <c r="ITN325" s="298"/>
      <c r="ITO325" s="298"/>
      <c r="ITP325" s="298"/>
      <c r="ITQ325" s="298"/>
      <c r="ITR325" s="298"/>
      <c r="ITS325" s="298"/>
      <c r="ITT325" s="298"/>
      <c r="ITU325" s="298"/>
      <c r="ITV325" s="298"/>
      <c r="ITW325" s="298"/>
      <c r="ITX325" s="298"/>
      <c r="ITY325" s="298"/>
      <c r="ITZ325" s="298"/>
      <c r="IUA325" s="298"/>
      <c r="IUB325" s="298"/>
      <c r="IUC325" s="298"/>
      <c r="IUD325" s="298"/>
      <c r="IUE325" s="298"/>
      <c r="IUF325" s="298"/>
      <c r="IUG325" s="298"/>
      <c r="IUH325" s="298"/>
      <c r="IUI325" s="298"/>
      <c r="IUJ325" s="298"/>
      <c r="IUK325" s="298"/>
      <c r="IUL325" s="298"/>
      <c r="IUM325" s="298"/>
      <c r="IUN325" s="298"/>
      <c r="IUO325" s="298"/>
      <c r="IUP325" s="298"/>
      <c r="IUQ325" s="298"/>
      <c r="IUR325" s="298"/>
      <c r="IUS325" s="298"/>
      <c r="IUT325" s="298"/>
      <c r="IUU325" s="298"/>
      <c r="IUV325" s="298"/>
      <c r="IUW325" s="298"/>
      <c r="IUX325" s="298"/>
      <c r="IUY325" s="298"/>
      <c r="IUZ325" s="298"/>
      <c r="IVA325" s="298"/>
      <c r="IVB325" s="298"/>
      <c r="IVC325" s="298"/>
      <c r="IVD325" s="298"/>
      <c r="IVE325" s="298"/>
      <c r="IVF325" s="298"/>
      <c r="IVG325" s="298"/>
      <c r="IVH325" s="298"/>
      <c r="IVI325" s="298"/>
      <c r="IVJ325" s="298"/>
      <c r="IVK325" s="298"/>
      <c r="IVL325" s="298"/>
      <c r="IVM325" s="298"/>
      <c r="IVN325" s="298"/>
      <c r="IVO325" s="298"/>
      <c r="IVP325" s="298"/>
      <c r="IVQ325" s="298"/>
      <c r="IVR325" s="298"/>
      <c r="IVS325" s="298"/>
      <c r="IVT325" s="298"/>
      <c r="IVU325" s="298"/>
      <c r="IVV325" s="298"/>
      <c r="IVW325" s="298"/>
      <c r="IVX325" s="298"/>
      <c r="IVY325" s="298"/>
      <c r="IVZ325" s="298"/>
      <c r="IWA325" s="298"/>
      <c r="IWB325" s="298"/>
      <c r="IWC325" s="298"/>
      <c r="IWD325" s="298"/>
      <c r="IWE325" s="298"/>
      <c r="IWF325" s="298"/>
      <c r="IWG325" s="298"/>
      <c r="IWH325" s="298"/>
      <c r="IWI325" s="298"/>
      <c r="IWJ325" s="298"/>
      <c r="IWK325" s="298"/>
      <c r="IWL325" s="298"/>
      <c r="IWM325" s="298"/>
      <c r="IWN325" s="298"/>
      <c r="IWO325" s="298"/>
      <c r="IWP325" s="298"/>
      <c r="IWQ325" s="298"/>
      <c r="IWR325" s="298"/>
      <c r="IWS325" s="298"/>
      <c r="IWT325" s="298"/>
      <c r="IWU325" s="298"/>
      <c r="IWV325" s="298"/>
      <c r="IWW325" s="298"/>
      <c r="IWX325" s="298"/>
      <c r="IWY325" s="298"/>
      <c r="IWZ325" s="298"/>
      <c r="IXA325" s="298"/>
      <c r="IXB325" s="298"/>
      <c r="IXC325" s="298"/>
      <c r="IXD325" s="298"/>
      <c r="IXE325" s="298"/>
      <c r="IXF325" s="298"/>
      <c r="IXG325" s="298"/>
      <c r="IXH325" s="298"/>
      <c r="IXI325" s="298"/>
      <c r="IXJ325" s="298"/>
      <c r="IXK325" s="298"/>
      <c r="IXL325" s="298"/>
      <c r="IXM325" s="298"/>
      <c r="IXN325" s="298"/>
      <c r="IXO325" s="298"/>
      <c r="IXP325" s="298"/>
      <c r="IXQ325" s="298"/>
      <c r="IXR325" s="298"/>
      <c r="IXS325" s="298"/>
      <c r="IXT325" s="298"/>
      <c r="IXU325" s="298"/>
      <c r="IXV325" s="298"/>
      <c r="IXW325" s="298"/>
      <c r="IXX325" s="298"/>
      <c r="IXY325" s="298"/>
      <c r="IXZ325" s="298"/>
      <c r="IYA325" s="298"/>
      <c r="IYB325" s="298"/>
      <c r="IYC325" s="298"/>
      <c r="IYD325" s="298"/>
      <c r="IYE325" s="298"/>
      <c r="IYF325" s="298"/>
      <c r="IYG325" s="298"/>
      <c r="IYH325" s="298"/>
      <c r="IYI325" s="298"/>
      <c r="IYJ325" s="298"/>
      <c r="IYK325" s="298"/>
      <c r="IYL325" s="298"/>
      <c r="IYM325" s="298"/>
      <c r="IYN325" s="298"/>
      <c r="IYO325" s="298"/>
      <c r="IYP325" s="298"/>
      <c r="IYQ325" s="298"/>
      <c r="IYR325" s="298"/>
      <c r="IYS325" s="298"/>
      <c r="IYT325" s="298"/>
      <c r="IYU325" s="298"/>
      <c r="IYV325" s="298"/>
      <c r="IYW325" s="298"/>
      <c r="IYX325" s="298"/>
      <c r="IYY325" s="298"/>
      <c r="IYZ325" s="298"/>
      <c r="IZA325" s="298"/>
      <c r="IZB325" s="298"/>
      <c r="IZC325" s="298"/>
      <c r="IZD325" s="298"/>
      <c r="IZE325" s="298"/>
      <c r="IZF325" s="298"/>
      <c r="IZG325" s="298"/>
      <c r="IZH325" s="298"/>
      <c r="IZI325" s="298"/>
      <c r="IZJ325" s="298"/>
      <c r="IZK325" s="298"/>
      <c r="IZL325" s="298"/>
      <c r="IZM325" s="298"/>
      <c r="IZN325" s="298"/>
      <c r="IZO325" s="298"/>
      <c r="IZP325" s="298"/>
      <c r="IZQ325" s="298"/>
      <c r="IZR325" s="298"/>
      <c r="IZS325" s="298"/>
      <c r="IZT325" s="298"/>
      <c r="IZU325" s="298"/>
      <c r="IZV325" s="298"/>
      <c r="IZW325" s="298"/>
      <c r="IZX325" s="298"/>
      <c r="IZY325" s="298"/>
      <c r="IZZ325" s="298"/>
      <c r="JAA325" s="298"/>
      <c r="JAB325" s="298"/>
      <c r="JAC325" s="298"/>
      <c r="JAD325" s="298"/>
      <c r="JAE325" s="298"/>
      <c r="JAF325" s="298"/>
      <c r="JAG325" s="298"/>
      <c r="JAH325" s="298"/>
      <c r="JAI325" s="298"/>
      <c r="JAJ325" s="298"/>
      <c r="JAK325" s="298"/>
      <c r="JAL325" s="298"/>
      <c r="JAM325" s="298"/>
      <c r="JAN325" s="298"/>
      <c r="JAO325" s="298"/>
      <c r="JAP325" s="298"/>
      <c r="JAQ325" s="298"/>
      <c r="JAR325" s="298"/>
      <c r="JAS325" s="298"/>
      <c r="JAT325" s="298"/>
      <c r="JAU325" s="298"/>
      <c r="JAV325" s="298"/>
      <c r="JAW325" s="298"/>
      <c r="JAX325" s="298"/>
      <c r="JAY325" s="298"/>
      <c r="JAZ325" s="298"/>
      <c r="JBA325" s="298"/>
      <c r="JBB325" s="298"/>
      <c r="JBC325" s="298"/>
      <c r="JBD325" s="298"/>
      <c r="JBE325" s="298"/>
      <c r="JBF325" s="298"/>
      <c r="JBG325" s="298"/>
      <c r="JBH325" s="298"/>
      <c r="JBI325" s="298"/>
      <c r="JBJ325" s="298"/>
      <c r="JBK325" s="298"/>
      <c r="JBL325" s="298"/>
      <c r="JBM325" s="298"/>
      <c r="JBN325" s="298"/>
      <c r="JBO325" s="298"/>
      <c r="JBP325" s="298"/>
      <c r="JBQ325" s="298"/>
      <c r="JBR325" s="298"/>
      <c r="JBS325" s="298"/>
      <c r="JBT325" s="298"/>
      <c r="JBU325" s="298"/>
      <c r="JBV325" s="298"/>
      <c r="JBW325" s="298"/>
      <c r="JBX325" s="298"/>
      <c r="JBY325" s="298"/>
      <c r="JBZ325" s="298"/>
      <c r="JCA325" s="298"/>
      <c r="JCB325" s="298"/>
      <c r="JCC325" s="298"/>
      <c r="JCD325" s="298"/>
      <c r="JCE325" s="298"/>
      <c r="JCF325" s="298"/>
      <c r="JCG325" s="298"/>
      <c r="JCH325" s="298"/>
      <c r="JCI325" s="298"/>
      <c r="JCJ325" s="298"/>
      <c r="JCK325" s="298"/>
      <c r="JCL325" s="298"/>
      <c r="JCM325" s="298"/>
      <c r="JCN325" s="298"/>
      <c r="JCO325" s="298"/>
      <c r="JCP325" s="298"/>
      <c r="JCQ325" s="298"/>
      <c r="JCR325" s="298"/>
      <c r="JCS325" s="298"/>
      <c r="JCT325" s="298"/>
      <c r="JCU325" s="298"/>
      <c r="JCV325" s="298"/>
      <c r="JCW325" s="298"/>
      <c r="JCX325" s="298"/>
      <c r="JCY325" s="298"/>
      <c r="JCZ325" s="298"/>
      <c r="JDA325" s="298"/>
      <c r="JDB325" s="298"/>
      <c r="JDC325" s="298"/>
      <c r="JDD325" s="298"/>
      <c r="JDE325" s="298"/>
      <c r="JDF325" s="298"/>
      <c r="JDG325" s="298"/>
      <c r="JDH325" s="298"/>
      <c r="JDI325" s="298"/>
      <c r="JDJ325" s="298"/>
      <c r="JDK325" s="298"/>
      <c r="JDL325" s="298"/>
      <c r="JDM325" s="298"/>
      <c r="JDN325" s="298"/>
      <c r="JDO325" s="298"/>
      <c r="JDP325" s="298"/>
      <c r="JDQ325" s="298"/>
      <c r="JDR325" s="298"/>
      <c r="JDS325" s="298"/>
      <c r="JDT325" s="298"/>
      <c r="JDU325" s="298"/>
      <c r="JDV325" s="298"/>
      <c r="JDW325" s="298"/>
      <c r="JDX325" s="298"/>
      <c r="JDY325" s="298"/>
      <c r="JDZ325" s="298"/>
      <c r="JEA325" s="298"/>
      <c r="JEB325" s="298"/>
      <c r="JEC325" s="298"/>
      <c r="JED325" s="298"/>
      <c r="JEE325" s="298"/>
      <c r="JEF325" s="298"/>
      <c r="JEG325" s="298"/>
      <c r="JEH325" s="298"/>
      <c r="JEI325" s="298"/>
      <c r="JEJ325" s="298"/>
      <c r="JEK325" s="298"/>
      <c r="JEL325" s="298"/>
      <c r="JEM325" s="298"/>
      <c r="JEN325" s="298"/>
      <c r="JEO325" s="298"/>
      <c r="JEP325" s="298"/>
      <c r="JEQ325" s="298"/>
      <c r="JER325" s="298"/>
      <c r="JES325" s="298"/>
      <c r="JET325" s="298"/>
      <c r="JEU325" s="298"/>
      <c r="JEV325" s="298"/>
      <c r="JEW325" s="298"/>
      <c r="JEX325" s="298"/>
      <c r="JEY325" s="298"/>
      <c r="JEZ325" s="298"/>
      <c r="JFA325" s="298"/>
      <c r="JFB325" s="298"/>
      <c r="JFC325" s="298"/>
      <c r="JFD325" s="298"/>
      <c r="JFE325" s="298"/>
      <c r="JFF325" s="298"/>
      <c r="JFG325" s="298"/>
      <c r="JFH325" s="298"/>
      <c r="JFI325" s="298"/>
      <c r="JFJ325" s="298"/>
      <c r="JFK325" s="298"/>
      <c r="JFL325" s="298"/>
      <c r="JFM325" s="298"/>
      <c r="JFN325" s="298"/>
      <c r="JFO325" s="298"/>
      <c r="JFP325" s="298"/>
      <c r="JFQ325" s="298"/>
      <c r="JFR325" s="298"/>
      <c r="JFS325" s="298"/>
      <c r="JFT325" s="298"/>
      <c r="JFU325" s="298"/>
      <c r="JFV325" s="298"/>
      <c r="JFW325" s="298"/>
      <c r="JFX325" s="298"/>
      <c r="JFY325" s="298"/>
      <c r="JFZ325" s="298"/>
      <c r="JGA325" s="298"/>
      <c r="JGB325" s="298"/>
      <c r="JGC325" s="298"/>
      <c r="JGD325" s="298"/>
      <c r="JGE325" s="298"/>
      <c r="JGF325" s="298"/>
      <c r="JGG325" s="298"/>
      <c r="JGH325" s="298"/>
      <c r="JGI325" s="298"/>
      <c r="JGJ325" s="298"/>
      <c r="JGK325" s="298"/>
      <c r="JGL325" s="298"/>
      <c r="JGM325" s="298"/>
      <c r="JGN325" s="298"/>
      <c r="JGO325" s="298"/>
      <c r="JGP325" s="298"/>
      <c r="JGQ325" s="298"/>
      <c r="JGR325" s="298"/>
      <c r="JGS325" s="298"/>
      <c r="JGT325" s="298"/>
      <c r="JGU325" s="298"/>
      <c r="JGV325" s="298"/>
      <c r="JGW325" s="298"/>
      <c r="JGX325" s="298"/>
      <c r="JGY325" s="298"/>
      <c r="JGZ325" s="298"/>
      <c r="JHA325" s="298"/>
      <c r="JHB325" s="298"/>
      <c r="JHC325" s="298"/>
      <c r="JHD325" s="298"/>
      <c r="JHE325" s="298"/>
      <c r="JHF325" s="298"/>
      <c r="JHG325" s="298"/>
      <c r="JHH325" s="298"/>
      <c r="JHI325" s="298"/>
      <c r="JHJ325" s="298"/>
      <c r="JHK325" s="298"/>
      <c r="JHL325" s="298"/>
      <c r="JHM325" s="298"/>
      <c r="JHN325" s="298"/>
      <c r="JHO325" s="298"/>
      <c r="JHP325" s="298"/>
      <c r="JHQ325" s="298"/>
      <c r="JHR325" s="298"/>
      <c r="JHS325" s="298"/>
      <c r="JHT325" s="298"/>
      <c r="JHU325" s="298"/>
      <c r="JHV325" s="298"/>
      <c r="JHW325" s="298"/>
      <c r="JHX325" s="298"/>
      <c r="JHY325" s="298"/>
      <c r="JHZ325" s="298"/>
      <c r="JIA325" s="298"/>
      <c r="JIB325" s="298"/>
      <c r="JIC325" s="298"/>
      <c r="JID325" s="298"/>
      <c r="JIE325" s="298"/>
      <c r="JIF325" s="298"/>
      <c r="JIG325" s="298"/>
      <c r="JIH325" s="298"/>
      <c r="JII325" s="298"/>
      <c r="JIJ325" s="298"/>
      <c r="JIK325" s="298"/>
      <c r="JIL325" s="298"/>
      <c r="JIM325" s="298"/>
      <c r="JIN325" s="298"/>
      <c r="JIO325" s="298"/>
      <c r="JIP325" s="298"/>
      <c r="JIQ325" s="298"/>
      <c r="JIR325" s="298"/>
      <c r="JIS325" s="298"/>
      <c r="JIT325" s="298"/>
      <c r="JIU325" s="298"/>
      <c r="JIV325" s="298"/>
      <c r="JIW325" s="298"/>
      <c r="JIX325" s="298"/>
      <c r="JIY325" s="298"/>
      <c r="JIZ325" s="298"/>
      <c r="JJA325" s="298"/>
      <c r="JJB325" s="298"/>
      <c r="JJC325" s="298"/>
      <c r="JJD325" s="298"/>
      <c r="JJE325" s="298"/>
      <c r="JJF325" s="298"/>
      <c r="JJG325" s="298"/>
      <c r="JJH325" s="298"/>
      <c r="JJI325" s="298"/>
      <c r="JJJ325" s="298"/>
      <c r="JJK325" s="298"/>
      <c r="JJL325" s="298"/>
      <c r="JJM325" s="298"/>
      <c r="JJN325" s="298"/>
      <c r="JJO325" s="298"/>
      <c r="JJP325" s="298"/>
      <c r="JJQ325" s="298"/>
      <c r="JJR325" s="298"/>
      <c r="JJS325" s="298"/>
      <c r="JJT325" s="298"/>
      <c r="JJU325" s="298"/>
      <c r="JJV325" s="298"/>
      <c r="JJW325" s="298"/>
      <c r="JJX325" s="298"/>
      <c r="JJY325" s="298"/>
      <c r="JJZ325" s="298"/>
      <c r="JKA325" s="298"/>
      <c r="JKB325" s="298"/>
      <c r="JKC325" s="298"/>
      <c r="JKD325" s="298"/>
      <c r="JKE325" s="298"/>
      <c r="JKF325" s="298"/>
      <c r="JKG325" s="298"/>
      <c r="JKH325" s="298"/>
      <c r="JKI325" s="298"/>
      <c r="JKJ325" s="298"/>
      <c r="JKK325" s="298"/>
      <c r="JKL325" s="298"/>
      <c r="JKM325" s="298"/>
      <c r="JKN325" s="298"/>
      <c r="JKO325" s="298"/>
      <c r="JKP325" s="298"/>
      <c r="JKQ325" s="298"/>
      <c r="JKR325" s="298"/>
      <c r="JKS325" s="298"/>
      <c r="JKT325" s="298"/>
      <c r="JKU325" s="298"/>
      <c r="JKV325" s="298"/>
      <c r="JKW325" s="298"/>
      <c r="JKX325" s="298"/>
      <c r="JKY325" s="298"/>
      <c r="JKZ325" s="298"/>
      <c r="JLA325" s="298"/>
      <c r="JLB325" s="298"/>
      <c r="JLC325" s="298"/>
      <c r="JLD325" s="298"/>
      <c r="JLE325" s="298"/>
      <c r="JLF325" s="298"/>
      <c r="JLG325" s="298"/>
      <c r="JLH325" s="298"/>
      <c r="JLI325" s="298"/>
      <c r="JLJ325" s="298"/>
      <c r="JLK325" s="298"/>
      <c r="JLL325" s="298"/>
      <c r="JLM325" s="298"/>
      <c r="JLN325" s="298"/>
      <c r="JLO325" s="298"/>
      <c r="JLP325" s="298"/>
      <c r="JLQ325" s="298"/>
      <c r="JLR325" s="298"/>
      <c r="JLS325" s="298"/>
      <c r="JLT325" s="298"/>
      <c r="JLU325" s="298"/>
      <c r="JLV325" s="298"/>
      <c r="JLW325" s="298"/>
      <c r="JLX325" s="298"/>
      <c r="JLY325" s="298"/>
      <c r="JLZ325" s="298"/>
      <c r="JMA325" s="298"/>
      <c r="JMB325" s="298"/>
      <c r="JMC325" s="298"/>
      <c r="JMD325" s="298"/>
      <c r="JME325" s="298"/>
      <c r="JMF325" s="298"/>
      <c r="JMG325" s="298"/>
      <c r="JMH325" s="298"/>
      <c r="JMI325" s="298"/>
      <c r="JMJ325" s="298"/>
      <c r="JMK325" s="298"/>
      <c r="JML325" s="298"/>
      <c r="JMM325" s="298"/>
      <c r="JMN325" s="298"/>
      <c r="JMO325" s="298"/>
      <c r="JMP325" s="298"/>
      <c r="JMQ325" s="298"/>
      <c r="JMR325" s="298"/>
      <c r="JMS325" s="298"/>
      <c r="JMT325" s="298"/>
      <c r="JMU325" s="298"/>
      <c r="JMV325" s="298"/>
      <c r="JMW325" s="298"/>
      <c r="JMX325" s="298"/>
      <c r="JMY325" s="298"/>
      <c r="JMZ325" s="298"/>
      <c r="JNA325" s="298"/>
      <c r="JNB325" s="298"/>
      <c r="JNC325" s="298"/>
      <c r="JND325" s="298"/>
      <c r="JNE325" s="298"/>
      <c r="JNF325" s="298"/>
      <c r="JNG325" s="298"/>
      <c r="JNH325" s="298"/>
      <c r="JNI325" s="298"/>
      <c r="JNJ325" s="298"/>
      <c r="JNK325" s="298"/>
      <c r="JNL325" s="298"/>
      <c r="JNM325" s="298"/>
      <c r="JNN325" s="298"/>
      <c r="JNO325" s="298"/>
      <c r="JNP325" s="298"/>
      <c r="JNQ325" s="298"/>
      <c r="JNR325" s="298"/>
      <c r="JNS325" s="298"/>
      <c r="JNT325" s="298"/>
      <c r="JNU325" s="298"/>
      <c r="JNV325" s="298"/>
      <c r="JNW325" s="298"/>
      <c r="JNX325" s="298"/>
      <c r="JNY325" s="298"/>
      <c r="JNZ325" s="298"/>
      <c r="JOA325" s="298"/>
      <c r="JOB325" s="298"/>
      <c r="JOC325" s="298"/>
      <c r="JOD325" s="298"/>
      <c r="JOE325" s="298"/>
      <c r="JOF325" s="298"/>
      <c r="JOG325" s="298"/>
      <c r="JOH325" s="298"/>
      <c r="JOI325" s="298"/>
      <c r="JOJ325" s="298"/>
      <c r="JOK325" s="298"/>
      <c r="JOL325" s="298"/>
      <c r="JOM325" s="298"/>
      <c r="JON325" s="298"/>
      <c r="JOO325" s="298"/>
      <c r="JOP325" s="298"/>
      <c r="JOQ325" s="298"/>
      <c r="JOR325" s="298"/>
      <c r="JOS325" s="298"/>
      <c r="JOT325" s="298"/>
      <c r="JOU325" s="298"/>
      <c r="JOV325" s="298"/>
      <c r="JOW325" s="298"/>
      <c r="JOX325" s="298"/>
      <c r="JOY325" s="298"/>
      <c r="JOZ325" s="298"/>
      <c r="JPA325" s="298"/>
      <c r="JPB325" s="298"/>
      <c r="JPC325" s="298"/>
      <c r="JPD325" s="298"/>
      <c r="JPE325" s="298"/>
      <c r="JPF325" s="298"/>
      <c r="JPG325" s="298"/>
      <c r="JPH325" s="298"/>
      <c r="JPI325" s="298"/>
      <c r="JPJ325" s="298"/>
      <c r="JPK325" s="298"/>
      <c r="JPL325" s="298"/>
      <c r="JPM325" s="298"/>
      <c r="JPN325" s="298"/>
      <c r="JPO325" s="298"/>
      <c r="JPP325" s="298"/>
      <c r="JPQ325" s="298"/>
      <c r="JPR325" s="298"/>
      <c r="JPS325" s="298"/>
      <c r="JPT325" s="298"/>
      <c r="JPU325" s="298"/>
      <c r="JPV325" s="298"/>
      <c r="JPW325" s="298"/>
      <c r="JPX325" s="298"/>
      <c r="JPY325" s="298"/>
      <c r="JPZ325" s="298"/>
      <c r="JQA325" s="298"/>
      <c r="JQB325" s="298"/>
      <c r="JQC325" s="298"/>
      <c r="JQD325" s="298"/>
      <c r="JQE325" s="298"/>
      <c r="JQF325" s="298"/>
      <c r="JQG325" s="298"/>
      <c r="JQH325" s="298"/>
      <c r="JQI325" s="298"/>
      <c r="JQJ325" s="298"/>
      <c r="JQK325" s="298"/>
      <c r="JQL325" s="298"/>
      <c r="JQM325" s="298"/>
      <c r="JQN325" s="298"/>
      <c r="JQO325" s="298"/>
      <c r="JQP325" s="298"/>
      <c r="JQQ325" s="298"/>
      <c r="JQR325" s="298"/>
      <c r="JQS325" s="298"/>
      <c r="JQT325" s="298"/>
      <c r="JQU325" s="298"/>
      <c r="JQV325" s="298"/>
      <c r="JQW325" s="298"/>
      <c r="JQX325" s="298"/>
      <c r="JQY325" s="298"/>
      <c r="JQZ325" s="298"/>
      <c r="JRA325" s="298"/>
      <c r="JRB325" s="298"/>
      <c r="JRC325" s="298"/>
      <c r="JRD325" s="298"/>
      <c r="JRE325" s="298"/>
      <c r="JRF325" s="298"/>
      <c r="JRG325" s="298"/>
      <c r="JRH325" s="298"/>
      <c r="JRI325" s="298"/>
      <c r="JRJ325" s="298"/>
      <c r="JRK325" s="298"/>
      <c r="JRL325" s="298"/>
      <c r="JRM325" s="298"/>
      <c r="JRN325" s="298"/>
      <c r="JRO325" s="298"/>
      <c r="JRP325" s="298"/>
      <c r="JRQ325" s="298"/>
      <c r="JRR325" s="298"/>
      <c r="JRS325" s="298"/>
      <c r="JRT325" s="298"/>
      <c r="JRU325" s="298"/>
      <c r="JRV325" s="298"/>
      <c r="JRW325" s="298"/>
      <c r="JRX325" s="298"/>
      <c r="JRY325" s="298"/>
      <c r="JRZ325" s="298"/>
      <c r="JSA325" s="298"/>
      <c r="JSB325" s="298"/>
      <c r="JSC325" s="298"/>
      <c r="JSD325" s="298"/>
      <c r="JSE325" s="298"/>
      <c r="JSF325" s="298"/>
      <c r="JSG325" s="298"/>
      <c r="JSH325" s="298"/>
      <c r="JSI325" s="298"/>
      <c r="JSJ325" s="298"/>
      <c r="JSK325" s="298"/>
      <c r="JSL325" s="298"/>
      <c r="JSM325" s="298"/>
      <c r="JSN325" s="298"/>
      <c r="JSO325" s="298"/>
      <c r="JSP325" s="298"/>
      <c r="JSQ325" s="298"/>
      <c r="JSR325" s="298"/>
      <c r="JSS325" s="298"/>
      <c r="JST325" s="298"/>
      <c r="JSU325" s="298"/>
      <c r="JSV325" s="298"/>
      <c r="JSW325" s="298"/>
      <c r="JSX325" s="298"/>
      <c r="JSY325" s="298"/>
      <c r="JSZ325" s="298"/>
      <c r="JTA325" s="298"/>
      <c r="JTB325" s="298"/>
      <c r="JTC325" s="298"/>
      <c r="JTD325" s="298"/>
      <c r="JTE325" s="298"/>
      <c r="JTF325" s="298"/>
      <c r="JTG325" s="298"/>
      <c r="JTH325" s="298"/>
      <c r="JTI325" s="298"/>
      <c r="JTJ325" s="298"/>
      <c r="JTK325" s="298"/>
      <c r="JTL325" s="298"/>
      <c r="JTM325" s="298"/>
      <c r="JTN325" s="298"/>
      <c r="JTO325" s="298"/>
      <c r="JTP325" s="298"/>
      <c r="JTQ325" s="298"/>
      <c r="JTR325" s="298"/>
      <c r="JTS325" s="298"/>
      <c r="JTT325" s="298"/>
      <c r="JTU325" s="298"/>
      <c r="JTV325" s="298"/>
      <c r="JTW325" s="298"/>
      <c r="JTX325" s="298"/>
      <c r="JTY325" s="298"/>
      <c r="JTZ325" s="298"/>
      <c r="JUA325" s="298"/>
      <c r="JUB325" s="298"/>
      <c r="JUC325" s="298"/>
      <c r="JUD325" s="298"/>
      <c r="JUE325" s="298"/>
      <c r="JUF325" s="298"/>
      <c r="JUG325" s="298"/>
      <c r="JUH325" s="298"/>
      <c r="JUI325" s="298"/>
      <c r="JUJ325" s="298"/>
      <c r="JUK325" s="298"/>
      <c r="JUL325" s="298"/>
      <c r="JUM325" s="298"/>
      <c r="JUN325" s="298"/>
      <c r="JUO325" s="298"/>
      <c r="JUP325" s="298"/>
      <c r="JUQ325" s="298"/>
      <c r="JUR325" s="298"/>
      <c r="JUS325" s="298"/>
      <c r="JUT325" s="298"/>
      <c r="JUU325" s="298"/>
      <c r="JUV325" s="298"/>
      <c r="JUW325" s="298"/>
      <c r="JUX325" s="298"/>
      <c r="JUY325" s="298"/>
      <c r="JUZ325" s="298"/>
      <c r="JVA325" s="298"/>
      <c r="JVB325" s="298"/>
      <c r="JVC325" s="298"/>
      <c r="JVD325" s="298"/>
      <c r="JVE325" s="298"/>
      <c r="JVF325" s="298"/>
      <c r="JVG325" s="298"/>
      <c r="JVH325" s="298"/>
      <c r="JVI325" s="298"/>
      <c r="JVJ325" s="298"/>
      <c r="JVK325" s="298"/>
      <c r="JVL325" s="298"/>
      <c r="JVM325" s="298"/>
      <c r="JVN325" s="298"/>
      <c r="JVO325" s="298"/>
      <c r="JVP325" s="298"/>
      <c r="JVQ325" s="298"/>
      <c r="JVR325" s="298"/>
      <c r="JVS325" s="298"/>
      <c r="JVT325" s="298"/>
      <c r="JVU325" s="298"/>
      <c r="JVV325" s="298"/>
      <c r="JVW325" s="298"/>
      <c r="JVX325" s="298"/>
      <c r="JVY325" s="298"/>
      <c r="JVZ325" s="298"/>
      <c r="JWA325" s="298"/>
      <c r="JWB325" s="298"/>
      <c r="JWC325" s="298"/>
      <c r="JWD325" s="298"/>
      <c r="JWE325" s="298"/>
      <c r="JWF325" s="298"/>
      <c r="JWG325" s="298"/>
      <c r="JWH325" s="298"/>
      <c r="JWI325" s="298"/>
      <c r="JWJ325" s="298"/>
      <c r="JWK325" s="298"/>
      <c r="JWL325" s="298"/>
      <c r="JWM325" s="298"/>
      <c r="JWN325" s="298"/>
      <c r="JWO325" s="298"/>
      <c r="JWP325" s="298"/>
      <c r="JWQ325" s="298"/>
      <c r="JWR325" s="298"/>
      <c r="JWS325" s="298"/>
      <c r="JWT325" s="298"/>
      <c r="JWU325" s="298"/>
      <c r="JWV325" s="298"/>
      <c r="JWW325" s="298"/>
      <c r="JWX325" s="298"/>
      <c r="JWY325" s="298"/>
      <c r="JWZ325" s="298"/>
      <c r="JXA325" s="298"/>
      <c r="JXB325" s="298"/>
      <c r="JXC325" s="298"/>
      <c r="JXD325" s="298"/>
      <c r="JXE325" s="298"/>
      <c r="JXF325" s="298"/>
      <c r="JXG325" s="298"/>
      <c r="JXH325" s="298"/>
      <c r="JXI325" s="298"/>
      <c r="JXJ325" s="298"/>
      <c r="JXK325" s="298"/>
      <c r="JXL325" s="298"/>
      <c r="JXM325" s="298"/>
      <c r="JXN325" s="298"/>
      <c r="JXO325" s="298"/>
      <c r="JXP325" s="298"/>
      <c r="JXQ325" s="298"/>
      <c r="JXR325" s="298"/>
      <c r="JXS325" s="298"/>
      <c r="JXT325" s="298"/>
      <c r="JXU325" s="298"/>
      <c r="JXV325" s="298"/>
      <c r="JXW325" s="298"/>
      <c r="JXX325" s="298"/>
      <c r="JXY325" s="298"/>
      <c r="JXZ325" s="298"/>
      <c r="JYA325" s="298"/>
      <c r="JYB325" s="298"/>
      <c r="JYC325" s="298"/>
      <c r="JYD325" s="298"/>
      <c r="JYE325" s="298"/>
      <c r="JYF325" s="298"/>
      <c r="JYG325" s="298"/>
      <c r="JYH325" s="298"/>
      <c r="JYI325" s="298"/>
      <c r="JYJ325" s="298"/>
      <c r="JYK325" s="298"/>
      <c r="JYL325" s="298"/>
      <c r="JYM325" s="298"/>
      <c r="JYN325" s="298"/>
      <c r="JYO325" s="298"/>
      <c r="JYP325" s="298"/>
      <c r="JYQ325" s="298"/>
      <c r="JYR325" s="298"/>
      <c r="JYS325" s="298"/>
      <c r="JYT325" s="298"/>
      <c r="JYU325" s="298"/>
      <c r="JYV325" s="298"/>
      <c r="JYW325" s="298"/>
      <c r="JYX325" s="298"/>
      <c r="JYY325" s="298"/>
      <c r="JYZ325" s="298"/>
      <c r="JZA325" s="298"/>
      <c r="JZB325" s="298"/>
      <c r="JZC325" s="298"/>
      <c r="JZD325" s="298"/>
      <c r="JZE325" s="298"/>
      <c r="JZF325" s="298"/>
      <c r="JZG325" s="298"/>
      <c r="JZH325" s="298"/>
      <c r="JZI325" s="298"/>
      <c r="JZJ325" s="298"/>
      <c r="JZK325" s="298"/>
      <c r="JZL325" s="298"/>
      <c r="JZM325" s="298"/>
      <c r="JZN325" s="298"/>
      <c r="JZO325" s="298"/>
      <c r="JZP325" s="298"/>
      <c r="JZQ325" s="298"/>
      <c r="JZR325" s="298"/>
      <c r="JZS325" s="298"/>
      <c r="JZT325" s="298"/>
      <c r="JZU325" s="298"/>
      <c r="JZV325" s="298"/>
      <c r="JZW325" s="298"/>
      <c r="JZX325" s="298"/>
      <c r="JZY325" s="298"/>
      <c r="JZZ325" s="298"/>
      <c r="KAA325" s="298"/>
      <c r="KAB325" s="298"/>
      <c r="KAC325" s="298"/>
      <c r="KAD325" s="298"/>
      <c r="KAE325" s="298"/>
      <c r="KAF325" s="298"/>
      <c r="KAG325" s="298"/>
      <c r="KAH325" s="298"/>
      <c r="KAI325" s="298"/>
      <c r="KAJ325" s="298"/>
      <c r="KAK325" s="298"/>
      <c r="KAL325" s="298"/>
      <c r="KAM325" s="298"/>
      <c r="KAN325" s="298"/>
      <c r="KAO325" s="298"/>
      <c r="KAP325" s="298"/>
      <c r="KAQ325" s="298"/>
      <c r="KAR325" s="298"/>
      <c r="KAS325" s="298"/>
      <c r="KAT325" s="298"/>
      <c r="KAU325" s="298"/>
      <c r="KAV325" s="298"/>
      <c r="KAW325" s="298"/>
      <c r="KAX325" s="298"/>
      <c r="KAY325" s="298"/>
      <c r="KAZ325" s="298"/>
      <c r="KBA325" s="298"/>
      <c r="KBB325" s="298"/>
      <c r="KBC325" s="298"/>
      <c r="KBD325" s="298"/>
      <c r="KBE325" s="298"/>
      <c r="KBF325" s="298"/>
      <c r="KBG325" s="298"/>
      <c r="KBH325" s="298"/>
      <c r="KBI325" s="298"/>
      <c r="KBJ325" s="298"/>
      <c r="KBK325" s="298"/>
      <c r="KBL325" s="298"/>
      <c r="KBM325" s="298"/>
      <c r="KBN325" s="298"/>
      <c r="KBO325" s="298"/>
      <c r="KBP325" s="298"/>
      <c r="KBQ325" s="298"/>
      <c r="KBR325" s="298"/>
      <c r="KBS325" s="298"/>
      <c r="KBT325" s="298"/>
      <c r="KBU325" s="298"/>
      <c r="KBV325" s="298"/>
      <c r="KBW325" s="298"/>
      <c r="KBX325" s="298"/>
      <c r="KBY325" s="298"/>
      <c r="KBZ325" s="298"/>
      <c r="KCA325" s="298"/>
      <c r="KCB325" s="298"/>
      <c r="KCC325" s="298"/>
      <c r="KCD325" s="298"/>
      <c r="KCE325" s="298"/>
      <c r="KCF325" s="298"/>
      <c r="KCG325" s="298"/>
      <c r="KCH325" s="298"/>
      <c r="KCI325" s="298"/>
      <c r="KCJ325" s="298"/>
      <c r="KCK325" s="298"/>
      <c r="KCL325" s="298"/>
      <c r="KCM325" s="298"/>
      <c r="KCN325" s="298"/>
      <c r="KCO325" s="298"/>
      <c r="KCP325" s="298"/>
      <c r="KCQ325" s="298"/>
      <c r="KCR325" s="298"/>
      <c r="KCS325" s="298"/>
      <c r="KCT325" s="298"/>
      <c r="KCU325" s="298"/>
      <c r="KCV325" s="298"/>
      <c r="KCW325" s="298"/>
      <c r="KCX325" s="298"/>
      <c r="KCY325" s="298"/>
      <c r="KCZ325" s="298"/>
      <c r="KDA325" s="298"/>
      <c r="KDB325" s="298"/>
      <c r="KDC325" s="298"/>
      <c r="KDD325" s="298"/>
      <c r="KDE325" s="298"/>
      <c r="KDF325" s="298"/>
      <c r="KDG325" s="298"/>
      <c r="KDH325" s="298"/>
      <c r="KDI325" s="298"/>
      <c r="KDJ325" s="298"/>
      <c r="KDK325" s="298"/>
      <c r="KDL325" s="298"/>
      <c r="KDM325" s="298"/>
      <c r="KDN325" s="298"/>
      <c r="KDO325" s="298"/>
      <c r="KDP325" s="298"/>
      <c r="KDQ325" s="298"/>
      <c r="KDR325" s="298"/>
      <c r="KDS325" s="298"/>
      <c r="KDT325" s="298"/>
      <c r="KDU325" s="298"/>
      <c r="KDV325" s="298"/>
      <c r="KDW325" s="298"/>
      <c r="KDX325" s="298"/>
      <c r="KDY325" s="298"/>
      <c r="KDZ325" s="298"/>
      <c r="KEA325" s="298"/>
      <c r="KEB325" s="298"/>
      <c r="KEC325" s="298"/>
      <c r="KED325" s="298"/>
      <c r="KEE325" s="298"/>
      <c r="KEF325" s="298"/>
      <c r="KEG325" s="298"/>
      <c r="KEH325" s="298"/>
      <c r="KEI325" s="298"/>
      <c r="KEJ325" s="298"/>
      <c r="KEK325" s="298"/>
      <c r="KEL325" s="298"/>
      <c r="KEM325" s="298"/>
      <c r="KEN325" s="298"/>
      <c r="KEO325" s="298"/>
      <c r="KEP325" s="298"/>
      <c r="KEQ325" s="298"/>
      <c r="KER325" s="298"/>
      <c r="KES325" s="298"/>
      <c r="KET325" s="298"/>
      <c r="KEU325" s="298"/>
      <c r="KEV325" s="298"/>
      <c r="KEW325" s="298"/>
      <c r="KEX325" s="298"/>
      <c r="KEY325" s="298"/>
      <c r="KEZ325" s="298"/>
      <c r="KFA325" s="298"/>
      <c r="KFB325" s="298"/>
      <c r="KFC325" s="298"/>
      <c r="KFD325" s="298"/>
      <c r="KFE325" s="298"/>
      <c r="KFF325" s="298"/>
      <c r="KFG325" s="298"/>
      <c r="KFH325" s="298"/>
      <c r="KFI325" s="298"/>
      <c r="KFJ325" s="298"/>
      <c r="KFK325" s="298"/>
      <c r="KFL325" s="298"/>
      <c r="KFM325" s="298"/>
      <c r="KFN325" s="298"/>
      <c r="KFO325" s="298"/>
      <c r="KFP325" s="298"/>
      <c r="KFQ325" s="298"/>
      <c r="KFR325" s="298"/>
      <c r="KFS325" s="298"/>
      <c r="KFT325" s="298"/>
      <c r="KFU325" s="298"/>
      <c r="KFV325" s="298"/>
      <c r="KFW325" s="298"/>
      <c r="KFX325" s="298"/>
      <c r="KFY325" s="298"/>
      <c r="KFZ325" s="298"/>
      <c r="KGA325" s="298"/>
      <c r="KGB325" s="298"/>
      <c r="KGC325" s="298"/>
      <c r="KGD325" s="298"/>
      <c r="KGE325" s="298"/>
      <c r="KGF325" s="298"/>
      <c r="KGG325" s="298"/>
      <c r="KGH325" s="298"/>
      <c r="KGI325" s="298"/>
      <c r="KGJ325" s="298"/>
      <c r="KGK325" s="298"/>
      <c r="KGL325" s="298"/>
      <c r="KGM325" s="298"/>
      <c r="KGN325" s="298"/>
      <c r="KGO325" s="298"/>
      <c r="KGP325" s="298"/>
      <c r="KGQ325" s="298"/>
      <c r="KGR325" s="298"/>
      <c r="KGS325" s="298"/>
      <c r="KGT325" s="298"/>
      <c r="KGU325" s="298"/>
      <c r="KGV325" s="298"/>
      <c r="KGW325" s="298"/>
      <c r="KGX325" s="298"/>
      <c r="KGY325" s="298"/>
      <c r="KGZ325" s="298"/>
      <c r="KHA325" s="298"/>
      <c r="KHB325" s="298"/>
      <c r="KHC325" s="298"/>
      <c r="KHD325" s="298"/>
      <c r="KHE325" s="298"/>
      <c r="KHF325" s="298"/>
      <c r="KHG325" s="298"/>
      <c r="KHH325" s="298"/>
      <c r="KHI325" s="298"/>
      <c r="KHJ325" s="298"/>
      <c r="KHK325" s="298"/>
      <c r="KHL325" s="298"/>
      <c r="KHM325" s="298"/>
      <c r="KHN325" s="298"/>
      <c r="KHO325" s="298"/>
      <c r="KHP325" s="298"/>
      <c r="KHQ325" s="298"/>
      <c r="KHR325" s="298"/>
      <c r="KHS325" s="298"/>
      <c r="KHT325" s="298"/>
      <c r="KHU325" s="298"/>
      <c r="KHV325" s="298"/>
      <c r="KHW325" s="298"/>
      <c r="KHX325" s="298"/>
      <c r="KHY325" s="298"/>
      <c r="KHZ325" s="298"/>
      <c r="KIA325" s="298"/>
      <c r="KIB325" s="298"/>
      <c r="KIC325" s="298"/>
      <c r="KID325" s="298"/>
      <c r="KIE325" s="298"/>
      <c r="KIF325" s="298"/>
      <c r="KIG325" s="298"/>
      <c r="KIH325" s="298"/>
      <c r="KII325" s="298"/>
      <c r="KIJ325" s="298"/>
      <c r="KIK325" s="298"/>
      <c r="KIL325" s="298"/>
      <c r="KIM325" s="298"/>
      <c r="KIN325" s="298"/>
      <c r="KIO325" s="298"/>
      <c r="KIP325" s="298"/>
      <c r="KIQ325" s="298"/>
      <c r="KIR325" s="298"/>
      <c r="KIS325" s="298"/>
      <c r="KIT325" s="298"/>
      <c r="KIU325" s="298"/>
      <c r="KIV325" s="298"/>
      <c r="KIW325" s="298"/>
      <c r="KIX325" s="298"/>
      <c r="KIY325" s="298"/>
      <c r="KIZ325" s="298"/>
      <c r="KJA325" s="298"/>
      <c r="KJB325" s="298"/>
      <c r="KJC325" s="298"/>
      <c r="KJD325" s="298"/>
      <c r="KJE325" s="298"/>
      <c r="KJF325" s="298"/>
      <c r="KJG325" s="298"/>
      <c r="KJH325" s="298"/>
      <c r="KJI325" s="298"/>
      <c r="KJJ325" s="298"/>
      <c r="KJK325" s="298"/>
      <c r="KJL325" s="298"/>
      <c r="KJM325" s="298"/>
      <c r="KJN325" s="298"/>
      <c r="KJO325" s="298"/>
      <c r="KJP325" s="298"/>
      <c r="KJQ325" s="298"/>
      <c r="KJR325" s="298"/>
      <c r="KJS325" s="298"/>
      <c r="KJT325" s="298"/>
      <c r="KJU325" s="298"/>
      <c r="KJV325" s="298"/>
      <c r="KJW325" s="298"/>
      <c r="KJX325" s="298"/>
      <c r="KJY325" s="298"/>
      <c r="KJZ325" s="298"/>
      <c r="KKA325" s="298"/>
      <c r="KKB325" s="298"/>
      <c r="KKC325" s="298"/>
      <c r="KKD325" s="298"/>
      <c r="KKE325" s="298"/>
      <c r="KKF325" s="298"/>
      <c r="KKG325" s="298"/>
      <c r="KKH325" s="298"/>
      <c r="KKI325" s="298"/>
      <c r="KKJ325" s="298"/>
      <c r="KKK325" s="298"/>
      <c r="KKL325" s="298"/>
      <c r="KKM325" s="298"/>
      <c r="KKN325" s="298"/>
      <c r="KKO325" s="298"/>
      <c r="KKP325" s="298"/>
      <c r="KKQ325" s="298"/>
      <c r="KKR325" s="298"/>
      <c r="KKS325" s="298"/>
      <c r="KKT325" s="298"/>
      <c r="KKU325" s="298"/>
      <c r="KKV325" s="298"/>
      <c r="KKW325" s="298"/>
      <c r="KKX325" s="298"/>
      <c r="KKY325" s="298"/>
      <c r="KKZ325" s="298"/>
      <c r="KLA325" s="298"/>
      <c r="KLB325" s="298"/>
      <c r="KLC325" s="298"/>
      <c r="KLD325" s="298"/>
      <c r="KLE325" s="298"/>
      <c r="KLF325" s="298"/>
      <c r="KLG325" s="298"/>
      <c r="KLH325" s="298"/>
      <c r="KLI325" s="298"/>
      <c r="KLJ325" s="298"/>
      <c r="KLK325" s="298"/>
      <c r="KLL325" s="298"/>
      <c r="KLM325" s="298"/>
      <c r="KLN325" s="298"/>
      <c r="KLO325" s="298"/>
      <c r="KLP325" s="298"/>
      <c r="KLQ325" s="298"/>
      <c r="KLR325" s="298"/>
      <c r="KLS325" s="298"/>
      <c r="KLT325" s="298"/>
      <c r="KLU325" s="298"/>
      <c r="KLV325" s="298"/>
      <c r="KLW325" s="298"/>
      <c r="KLX325" s="298"/>
      <c r="KLY325" s="298"/>
      <c r="KLZ325" s="298"/>
      <c r="KMA325" s="298"/>
      <c r="KMB325" s="298"/>
      <c r="KMC325" s="298"/>
      <c r="KMD325" s="298"/>
      <c r="KME325" s="298"/>
      <c r="KMF325" s="298"/>
      <c r="KMG325" s="298"/>
      <c r="KMH325" s="298"/>
      <c r="KMI325" s="298"/>
      <c r="KMJ325" s="298"/>
      <c r="KMK325" s="298"/>
      <c r="KML325" s="298"/>
      <c r="KMM325" s="298"/>
      <c r="KMN325" s="298"/>
      <c r="KMO325" s="298"/>
      <c r="KMP325" s="298"/>
      <c r="KMQ325" s="298"/>
      <c r="KMR325" s="298"/>
      <c r="KMS325" s="298"/>
      <c r="KMT325" s="298"/>
      <c r="KMU325" s="298"/>
      <c r="KMV325" s="298"/>
      <c r="KMW325" s="298"/>
      <c r="KMX325" s="298"/>
      <c r="KMY325" s="298"/>
      <c r="KMZ325" s="298"/>
      <c r="KNA325" s="298"/>
      <c r="KNB325" s="298"/>
      <c r="KNC325" s="298"/>
      <c r="KND325" s="298"/>
      <c r="KNE325" s="298"/>
      <c r="KNF325" s="298"/>
      <c r="KNG325" s="298"/>
      <c r="KNH325" s="298"/>
      <c r="KNI325" s="298"/>
      <c r="KNJ325" s="298"/>
      <c r="KNK325" s="298"/>
      <c r="KNL325" s="298"/>
      <c r="KNM325" s="298"/>
      <c r="KNN325" s="298"/>
      <c r="KNO325" s="298"/>
      <c r="KNP325" s="298"/>
      <c r="KNQ325" s="298"/>
      <c r="KNR325" s="298"/>
      <c r="KNS325" s="298"/>
      <c r="KNT325" s="298"/>
      <c r="KNU325" s="298"/>
      <c r="KNV325" s="298"/>
      <c r="KNW325" s="298"/>
      <c r="KNX325" s="298"/>
      <c r="KNY325" s="298"/>
      <c r="KNZ325" s="298"/>
      <c r="KOA325" s="298"/>
      <c r="KOB325" s="298"/>
      <c r="KOC325" s="298"/>
      <c r="KOD325" s="298"/>
      <c r="KOE325" s="298"/>
      <c r="KOF325" s="298"/>
      <c r="KOG325" s="298"/>
      <c r="KOH325" s="298"/>
      <c r="KOI325" s="298"/>
      <c r="KOJ325" s="298"/>
      <c r="KOK325" s="298"/>
      <c r="KOL325" s="298"/>
      <c r="KOM325" s="298"/>
      <c r="KON325" s="298"/>
      <c r="KOO325" s="298"/>
      <c r="KOP325" s="298"/>
      <c r="KOQ325" s="298"/>
      <c r="KOR325" s="298"/>
      <c r="KOS325" s="298"/>
      <c r="KOT325" s="298"/>
      <c r="KOU325" s="298"/>
      <c r="KOV325" s="298"/>
      <c r="KOW325" s="298"/>
      <c r="KOX325" s="298"/>
      <c r="KOY325" s="298"/>
      <c r="KOZ325" s="298"/>
      <c r="KPA325" s="298"/>
      <c r="KPB325" s="298"/>
      <c r="KPC325" s="298"/>
      <c r="KPD325" s="298"/>
      <c r="KPE325" s="298"/>
      <c r="KPF325" s="298"/>
      <c r="KPG325" s="298"/>
      <c r="KPH325" s="298"/>
      <c r="KPI325" s="298"/>
      <c r="KPJ325" s="298"/>
      <c r="KPK325" s="298"/>
      <c r="KPL325" s="298"/>
      <c r="KPM325" s="298"/>
      <c r="KPN325" s="298"/>
      <c r="KPO325" s="298"/>
      <c r="KPP325" s="298"/>
      <c r="KPQ325" s="298"/>
      <c r="KPR325" s="298"/>
      <c r="KPS325" s="298"/>
      <c r="KPT325" s="298"/>
      <c r="KPU325" s="298"/>
      <c r="KPV325" s="298"/>
      <c r="KPW325" s="298"/>
      <c r="KPX325" s="298"/>
      <c r="KPY325" s="298"/>
      <c r="KPZ325" s="298"/>
      <c r="KQA325" s="298"/>
      <c r="KQB325" s="298"/>
      <c r="KQC325" s="298"/>
      <c r="KQD325" s="298"/>
      <c r="KQE325" s="298"/>
      <c r="KQF325" s="298"/>
      <c r="KQG325" s="298"/>
      <c r="KQH325" s="298"/>
      <c r="KQI325" s="298"/>
      <c r="KQJ325" s="298"/>
      <c r="KQK325" s="298"/>
      <c r="KQL325" s="298"/>
      <c r="KQM325" s="298"/>
      <c r="KQN325" s="298"/>
      <c r="KQO325" s="298"/>
      <c r="KQP325" s="298"/>
      <c r="KQQ325" s="298"/>
      <c r="KQR325" s="298"/>
      <c r="KQS325" s="298"/>
      <c r="KQT325" s="298"/>
      <c r="KQU325" s="298"/>
      <c r="KQV325" s="298"/>
      <c r="KQW325" s="298"/>
      <c r="KQX325" s="298"/>
      <c r="KQY325" s="298"/>
      <c r="KQZ325" s="298"/>
      <c r="KRA325" s="298"/>
      <c r="KRB325" s="298"/>
      <c r="KRC325" s="298"/>
      <c r="KRD325" s="298"/>
      <c r="KRE325" s="298"/>
      <c r="KRF325" s="298"/>
      <c r="KRG325" s="298"/>
      <c r="KRH325" s="298"/>
      <c r="KRI325" s="298"/>
      <c r="KRJ325" s="298"/>
      <c r="KRK325" s="298"/>
      <c r="KRL325" s="298"/>
      <c r="KRM325" s="298"/>
      <c r="KRN325" s="298"/>
      <c r="KRO325" s="298"/>
      <c r="KRP325" s="298"/>
      <c r="KRQ325" s="298"/>
      <c r="KRR325" s="298"/>
      <c r="KRS325" s="298"/>
      <c r="KRT325" s="298"/>
      <c r="KRU325" s="298"/>
      <c r="KRV325" s="298"/>
      <c r="KRW325" s="298"/>
      <c r="KRX325" s="298"/>
      <c r="KRY325" s="298"/>
      <c r="KRZ325" s="298"/>
      <c r="KSA325" s="298"/>
      <c r="KSB325" s="298"/>
      <c r="KSC325" s="298"/>
      <c r="KSD325" s="298"/>
      <c r="KSE325" s="298"/>
      <c r="KSF325" s="298"/>
      <c r="KSG325" s="298"/>
      <c r="KSH325" s="298"/>
      <c r="KSI325" s="298"/>
      <c r="KSJ325" s="298"/>
      <c r="KSK325" s="298"/>
      <c r="KSL325" s="298"/>
      <c r="KSM325" s="298"/>
      <c r="KSN325" s="298"/>
      <c r="KSO325" s="298"/>
      <c r="KSP325" s="298"/>
      <c r="KSQ325" s="298"/>
      <c r="KSR325" s="298"/>
      <c r="KSS325" s="298"/>
      <c r="KST325" s="298"/>
      <c r="KSU325" s="298"/>
      <c r="KSV325" s="298"/>
      <c r="KSW325" s="298"/>
      <c r="KSX325" s="298"/>
      <c r="KSY325" s="298"/>
      <c r="KSZ325" s="298"/>
      <c r="KTA325" s="298"/>
      <c r="KTB325" s="298"/>
      <c r="KTC325" s="298"/>
      <c r="KTD325" s="298"/>
      <c r="KTE325" s="298"/>
      <c r="KTF325" s="298"/>
      <c r="KTG325" s="298"/>
      <c r="KTH325" s="298"/>
      <c r="KTI325" s="298"/>
      <c r="KTJ325" s="298"/>
      <c r="KTK325" s="298"/>
      <c r="KTL325" s="298"/>
      <c r="KTM325" s="298"/>
      <c r="KTN325" s="298"/>
      <c r="KTO325" s="298"/>
      <c r="KTP325" s="298"/>
      <c r="KTQ325" s="298"/>
      <c r="KTR325" s="298"/>
      <c r="KTS325" s="298"/>
      <c r="KTT325" s="298"/>
      <c r="KTU325" s="298"/>
      <c r="KTV325" s="298"/>
      <c r="KTW325" s="298"/>
      <c r="KTX325" s="298"/>
      <c r="KTY325" s="298"/>
      <c r="KTZ325" s="298"/>
      <c r="KUA325" s="298"/>
      <c r="KUB325" s="298"/>
      <c r="KUC325" s="298"/>
      <c r="KUD325" s="298"/>
      <c r="KUE325" s="298"/>
      <c r="KUF325" s="298"/>
      <c r="KUG325" s="298"/>
      <c r="KUH325" s="298"/>
      <c r="KUI325" s="298"/>
      <c r="KUJ325" s="298"/>
      <c r="KUK325" s="298"/>
      <c r="KUL325" s="298"/>
      <c r="KUM325" s="298"/>
      <c r="KUN325" s="298"/>
      <c r="KUO325" s="298"/>
      <c r="KUP325" s="298"/>
      <c r="KUQ325" s="298"/>
      <c r="KUR325" s="298"/>
      <c r="KUS325" s="298"/>
      <c r="KUT325" s="298"/>
      <c r="KUU325" s="298"/>
      <c r="KUV325" s="298"/>
      <c r="KUW325" s="298"/>
      <c r="KUX325" s="298"/>
      <c r="KUY325" s="298"/>
      <c r="KUZ325" s="298"/>
      <c r="KVA325" s="298"/>
      <c r="KVB325" s="298"/>
      <c r="KVC325" s="298"/>
      <c r="KVD325" s="298"/>
      <c r="KVE325" s="298"/>
      <c r="KVF325" s="298"/>
      <c r="KVG325" s="298"/>
      <c r="KVH325" s="298"/>
      <c r="KVI325" s="298"/>
      <c r="KVJ325" s="298"/>
      <c r="KVK325" s="298"/>
      <c r="KVL325" s="298"/>
      <c r="KVM325" s="298"/>
      <c r="KVN325" s="298"/>
      <c r="KVO325" s="298"/>
      <c r="KVP325" s="298"/>
      <c r="KVQ325" s="298"/>
      <c r="KVR325" s="298"/>
      <c r="KVS325" s="298"/>
      <c r="KVT325" s="298"/>
      <c r="KVU325" s="298"/>
      <c r="KVV325" s="298"/>
      <c r="KVW325" s="298"/>
      <c r="KVX325" s="298"/>
      <c r="KVY325" s="298"/>
      <c r="KVZ325" s="298"/>
      <c r="KWA325" s="298"/>
      <c r="KWB325" s="298"/>
      <c r="KWC325" s="298"/>
      <c r="KWD325" s="298"/>
      <c r="KWE325" s="298"/>
      <c r="KWF325" s="298"/>
      <c r="KWG325" s="298"/>
      <c r="KWH325" s="298"/>
      <c r="KWI325" s="298"/>
      <c r="KWJ325" s="298"/>
      <c r="KWK325" s="298"/>
      <c r="KWL325" s="298"/>
      <c r="KWM325" s="298"/>
      <c r="KWN325" s="298"/>
      <c r="KWO325" s="298"/>
      <c r="KWP325" s="298"/>
      <c r="KWQ325" s="298"/>
      <c r="KWR325" s="298"/>
      <c r="KWS325" s="298"/>
      <c r="KWT325" s="298"/>
      <c r="KWU325" s="298"/>
      <c r="KWV325" s="298"/>
      <c r="KWW325" s="298"/>
      <c r="KWX325" s="298"/>
      <c r="KWY325" s="298"/>
      <c r="KWZ325" s="298"/>
      <c r="KXA325" s="298"/>
      <c r="KXB325" s="298"/>
      <c r="KXC325" s="298"/>
      <c r="KXD325" s="298"/>
      <c r="KXE325" s="298"/>
      <c r="KXF325" s="298"/>
      <c r="KXG325" s="298"/>
      <c r="KXH325" s="298"/>
      <c r="KXI325" s="298"/>
      <c r="KXJ325" s="298"/>
      <c r="KXK325" s="298"/>
      <c r="KXL325" s="298"/>
      <c r="KXM325" s="298"/>
      <c r="KXN325" s="298"/>
      <c r="KXO325" s="298"/>
      <c r="KXP325" s="298"/>
      <c r="KXQ325" s="298"/>
      <c r="KXR325" s="298"/>
      <c r="KXS325" s="298"/>
      <c r="KXT325" s="298"/>
      <c r="KXU325" s="298"/>
      <c r="KXV325" s="298"/>
      <c r="KXW325" s="298"/>
      <c r="KXX325" s="298"/>
      <c r="KXY325" s="298"/>
      <c r="KXZ325" s="298"/>
      <c r="KYA325" s="298"/>
      <c r="KYB325" s="298"/>
      <c r="KYC325" s="298"/>
      <c r="KYD325" s="298"/>
      <c r="KYE325" s="298"/>
      <c r="KYF325" s="298"/>
      <c r="KYG325" s="298"/>
      <c r="KYH325" s="298"/>
      <c r="KYI325" s="298"/>
      <c r="KYJ325" s="298"/>
      <c r="KYK325" s="298"/>
      <c r="KYL325" s="298"/>
      <c r="KYM325" s="298"/>
      <c r="KYN325" s="298"/>
      <c r="KYO325" s="298"/>
      <c r="KYP325" s="298"/>
      <c r="KYQ325" s="298"/>
      <c r="KYR325" s="298"/>
      <c r="KYS325" s="298"/>
      <c r="KYT325" s="298"/>
      <c r="KYU325" s="298"/>
      <c r="KYV325" s="298"/>
      <c r="KYW325" s="298"/>
      <c r="KYX325" s="298"/>
      <c r="KYY325" s="298"/>
      <c r="KYZ325" s="298"/>
      <c r="KZA325" s="298"/>
      <c r="KZB325" s="298"/>
      <c r="KZC325" s="298"/>
      <c r="KZD325" s="298"/>
      <c r="KZE325" s="298"/>
      <c r="KZF325" s="298"/>
      <c r="KZG325" s="298"/>
      <c r="KZH325" s="298"/>
      <c r="KZI325" s="298"/>
      <c r="KZJ325" s="298"/>
      <c r="KZK325" s="298"/>
      <c r="KZL325" s="298"/>
      <c r="KZM325" s="298"/>
      <c r="KZN325" s="298"/>
      <c r="KZO325" s="298"/>
      <c r="KZP325" s="298"/>
      <c r="KZQ325" s="298"/>
      <c r="KZR325" s="298"/>
      <c r="KZS325" s="298"/>
      <c r="KZT325" s="298"/>
      <c r="KZU325" s="298"/>
      <c r="KZV325" s="298"/>
      <c r="KZW325" s="298"/>
      <c r="KZX325" s="298"/>
      <c r="KZY325" s="298"/>
      <c r="KZZ325" s="298"/>
      <c r="LAA325" s="298"/>
      <c r="LAB325" s="298"/>
      <c r="LAC325" s="298"/>
      <c r="LAD325" s="298"/>
      <c r="LAE325" s="298"/>
      <c r="LAF325" s="298"/>
      <c r="LAG325" s="298"/>
      <c r="LAH325" s="298"/>
      <c r="LAI325" s="298"/>
      <c r="LAJ325" s="298"/>
      <c r="LAK325" s="298"/>
      <c r="LAL325" s="298"/>
      <c r="LAM325" s="298"/>
      <c r="LAN325" s="298"/>
      <c r="LAO325" s="298"/>
      <c r="LAP325" s="298"/>
      <c r="LAQ325" s="298"/>
      <c r="LAR325" s="298"/>
      <c r="LAS325" s="298"/>
      <c r="LAT325" s="298"/>
      <c r="LAU325" s="298"/>
      <c r="LAV325" s="298"/>
      <c r="LAW325" s="298"/>
      <c r="LAX325" s="298"/>
      <c r="LAY325" s="298"/>
      <c r="LAZ325" s="298"/>
      <c r="LBA325" s="298"/>
      <c r="LBB325" s="298"/>
      <c r="LBC325" s="298"/>
      <c r="LBD325" s="298"/>
      <c r="LBE325" s="298"/>
      <c r="LBF325" s="298"/>
      <c r="LBG325" s="298"/>
      <c r="LBH325" s="298"/>
      <c r="LBI325" s="298"/>
      <c r="LBJ325" s="298"/>
      <c r="LBK325" s="298"/>
      <c r="LBL325" s="298"/>
      <c r="LBM325" s="298"/>
      <c r="LBN325" s="298"/>
      <c r="LBO325" s="298"/>
      <c r="LBP325" s="298"/>
      <c r="LBQ325" s="298"/>
      <c r="LBR325" s="298"/>
      <c r="LBS325" s="298"/>
      <c r="LBT325" s="298"/>
      <c r="LBU325" s="298"/>
      <c r="LBV325" s="298"/>
      <c r="LBW325" s="298"/>
      <c r="LBX325" s="298"/>
      <c r="LBY325" s="298"/>
      <c r="LBZ325" s="298"/>
      <c r="LCA325" s="298"/>
      <c r="LCB325" s="298"/>
      <c r="LCC325" s="298"/>
      <c r="LCD325" s="298"/>
      <c r="LCE325" s="298"/>
      <c r="LCF325" s="298"/>
      <c r="LCG325" s="298"/>
      <c r="LCH325" s="298"/>
      <c r="LCI325" s="298"/>
      <c r="LCJ325" s="298"/>
      <c r="LCK325" s="298"/>
      <c r="LCL325" s="298"/>
      <c r="LCM325" s="298"/>
      <c r="LCN325" s="298"/>
      <c r="LCO325" s="298"/>
      <c r="LCP325" s="298"/>
      <c r="LCQ325" s="298"/>
      <c r="LCR325" s="298"/>
      <c r="LCS325" s="298"/>
      <c r="LCT325" s="298"/>
      <c r="LCU325" s="298"/>
      <c r="LCV325" s="298"/>
      <c r="LCW325" s="298"/>
      <c r="LCX325" s="298"/>
      <c r="LCY325" s="298"/>
      <c r="LCZ325" s="298"/>
      <c r="LDA325" s="298"/>
      <c r="LDB325" s="298"/>
      <c r="LDC325" s="298"/>
      <c r="LDD325" s="298"/>
      <c r="LDE325" s="298"/>
      <c r="LDF325" s="298"/>
      <c r="LDG325" s="298"/>
      <c r="LDH325" s="298"/>
      <c r="LDI325" s="298"/>
      <c r="LDJ325" s="298"/>
      <c r="LDK325" s="298"/>
      <c r="LDL325" s="298"/>
      <c r="LDM325" s="298"/>
      <c r="LDN325" s="298"/>
      <c r="LDO325" s="298"/>
      <c r="LDP325" s="298"/>
      <c r="LDQ325" s="298"/>
      <c r="LDR325" s="298"/>
      <c r="LDS325" s="298"/>
      <c r="LDT325" s="298"/>
      <c r="LDU325" s="298"/>
      <c r="LDV325" s="298"/>
      <c r="LDW325" s="298"/>
      <c r="LDX325" s="298"/>
      <c r="LDY325" s="298"/>
      <c r="LDZ325" s="298"/>
      <c r="LEA325" s="298"/>
      <c r="LEB325" s="298"/>
      <c r="LEC325" s="298"/>
      <c r="LED325" s="298"/>
      <c r="LEE325" s="298"/>
      <c r="LEF325" s="298"/>
      <c r="LEG325" s="298"/>
      <c r="LEH325" s="298"/>
      <c r="LEI325" s="298"/>
      <c r="LEJ325" s="298"/>
      <c r="LEK325" s="298"/>
      <c r="LEL325" s="298"/>
      <c r="LEM325" s="298"/>
      <c r="LEN325" s="298"/>
      <c r="LEO325" s="298"/>
      <c r="LEP325" s="298"/>
      <c r="LEQ325" s="298"/>
      <c r="LER325" s="298"/>
      <c r="LES325" s="298"/>
      <c r="LET325" s="298"/>
      <c r="LEU325" s="298"/>
      <c r="LEV325" s="298"/>
      <c r="LEW325" s="298"/>
      <c r="LEX325" s="298"/>
      <c r="LEY325" s="298"/>
      <c r="LEZ325" s="298"/>
      <c r="LFA325" s="298"/>
      <c r="LFB325" s="298"/>
      <c r="LFC325" s="298"/>
      <c r="LFD325" s="298"/>
      <c r="LFE325" s="298"/>
      <c r="LFF325" s="298"/>
      <c r="LFG325" s="298"/>
      <c r="LFH325" s="298"/>
      <c r="LFI325" s="298"/>
      <c r="LFJ325" s="298"/>
      <c r="LFK325" s="298"/>
      <c r="LFL325" s="298"/>
      <c r="LFM325" s="298"/>
      <c r="LFN325" s="298"/>
      <c r="LFO325" s="298"/>
      <c r="LFP325" s="298"/>
      <c r="LFQ325" s="298"/>
      <c r="LFR325" s="298"/>
      <c r="LFS325" s="298"/>
      <c r="LFT325" s="298"/>
      <c r="LFU325" s="298"/>
      <c r="LFV325" s="298"/>
      <c r="LFW325" s="298"/>
      <c r="LFX325" s="298"/>
      <c r="LFY325" s="298"/>
      <c r="LFZ325" s="298"/>
      <c r="LGA325" s="298"/>
      <c r="LGB325" s="298"/>
      <c r="LGC325" s="298"/>
      <c r="LGD325" s="298"/>
      <c r="LGE325" s="298"/>
      <c r="LGF325" s="298"/>
      <c r="LGG325" s="298"/>
      <c r="LGH325" s="298"/>
      <c r="LGI325" s="298"/>
      <c r="LGJ325" s="298"/>
      <c r="LGK325" s="298"/>
      <c r="LGL325" s="298"/>
      <c r="LGM325" s="298"/>
      <c r="LGN325" s="298"/>
      <c r="LGO325" s="298"/>
      <c r="LGP325" s="298"/>
      <c r="LGQ325" s="298"/>
      <c r="LGR325" s="298"/>
      <c r="LGS325" s="298"/>
      <c r="LGT325" s="298"/>
      <c r="LGU325" s="298"/>
      <c r="LGV325" s="298"/>
      <c r="LGW325" s="298"/>
      <c r="LGX325" s="298"/>
      <c r="LGY325" s="298"/>
      <c r="LGZ325" s="298"/>
      <c r="LHA325" s="298"/>
      <c r="LHB325" s="298"/>
      <c r="LHC325" s="298"/>
      <c r="LHD325" s="298"/>
      <c r="LHE325" s="298"/>
      <c r="LHF325" s="298"/>
      <c r="LHG325" s="298"/>
      <c r="LHH325" s="298"/>
      <c r="LHI325" s="298"/>
      <c r="LHJ325" s="298"/>
      <c r="LHK325" s="298"/>
      <c r="LHL325" s="298"/>
      <c r="LHM325" s="298"/>
      <c r="LHN325" s="298"/>
      <c r="LHO325" s="298"/>
      <c r="LHP325" s="298"/>
      <c r="LHQ325" s="298"/>
      <c r="LHR325" s="298"/>
      <c r="LHS325" s="298"/>
      <c r="LHT325" s="298"/>
      <c r="LHU325" s="298"/>
      <c r="LHV325" s="298"/>
      <c r="LHW325" s="298"/>
      <c r="LHX325" s="298"/>
      <c r="LHY325" s="298"/>
      <c r="LHZ325" s="298"/>
      <c r="LIA325" s="298"/>
      <c r="LIB325" s="298"/>
      <c r="LIC325" s="298"/>
      <c r="LID325" s="298"/>
      <c r="LIE325" s="298"/>
      <c r="LIF325" s="298"/>
      <c r="LIG325" s="298"/>
      <c r="LIH325" s="298"/>
      <c r="LII325" s="298"/>
      <c r="LIJ325" s="298"/>
      <c r="LIK325" s="298"/>
      <c r="LIL325" s="298"/>
      <c r="LIM325" s="298"/>
      <c r="LIN325" s="298"/>
      <c r="LIO325" s="298"/>
      <c r="LIP325" s="298"/>
      <c r="LIQ325" s="298"/>
      <c r="LIR325" s="298"/>
      <c r="LIS325" s="298"/>
      <c r="LIT325" s="298"/>
      <c r="LIU325" s="298"/>
      <c r="LIV325" s="298"/>
      <c r="LIW325" s="298"/>
      <c r="LIX325" s="298"/>
      <c r="LIY325" s="298"/>
      <c r="LIZ325" s="298"/>
      <c r="LJA325" s="298"/>
      <c r="LJB325" s="298"/>
      <c r="LJC325" s="298"/>
      <c r="LJD325" s="298"/>
      <c r="LJE325" s="298"/>
      <c r="LJF325" s="298"/>
      <c r="LJG325" s="298"/>
      <c r="LJH325" s="298"/>
      <c r="LJI325" s="298"/>
      <c r="LJJ325" s="298"/>
      <c r="LJK325" s="298"/>
      <c r="LJL325" s="298"/>
      <c r="LJM325" s="298"/>
      <c r="LJN325" s="298"/>
      <c r="LJO325" s="298"/>
      <c r="LJP325" s="298"/>
      <c r="LJQ325" s="298"/>
      <c r="LJR325" s="298"/>
      <c r="LJS325" s="298"/>
      <c r="LJT325" s="298"/>
      <c r="LJU325" s="298"/>
      <c r="LJV325" s="298"/>
      <c r="LJW325" s="298"/>
      <c r="LJX325" s="298"/>
      <c r="LJY325" s="298"/>
      <c r="LJZ325" s="298"/>
      <c r="LKA325" s="298"/>
      <c r="LKB325" s="298"/>
      <c r="LKC325" s="298"/>
      <c r="LKD325" s="298"/>
      <c r="LKE325" s="298"/>
      <c r="LKF325" s="298"/>
      <c r="LKG325" s="298"/>
      <c r="LKH325" s="298"/>
      <c r="LKI325" s="298"/>
      <c r="LKJ325" s="298"/>
      <c r="LKK325" s="298"/>
      <c r="LKL325" s="298"/>
      <c r="LKM325" s="298"/>
      <c r="LKN325" s="298"/>
      <c r="LKO325" s="298"/>
      <c r="LKP325" s="298"/>
      <c r="LKQ325" s="298"/>
      <c r="LKR325" s="298"/>
      <c r="LKS325" s="298"/>
      <c r="LKT325" s="298"/>
      <c r="LKU325" s="298"/>
      <c r="LKV325" s="298"/>
      <c r="LKW325" s="298"/>
      <c r="LKX325" s="298"/>
      <c r="LKY325" s="298"/>
      <c r="LKZ325" s="298"/>
      <c r="LLA325" s="298"/>
      <c r="LLB325" s="298"/>
      <c r="LLC325" s="298"/>
      <c r="LLD325" s="298"/>
      <c r="LLE325" s="298"/>
      <c r="LLF325" s="298"/>
      <c r="LLG325" s="298"/>
      <c r="LLH325" s="298"/>
      <c r="LLI325" s="298"/>
      <c r="LLJ325" s="298"/>
      <c r="LLK325" s="298"/>
      <c r="LLL325" s="298"/>
      <c r="LLM325" s="298"/>
      <c r="LLN325" s="298"/>
      <c r="LLO325" s="298"/>
      <c r="LLP325" s="298"/>
      <c r="LLQ325" s="298"/>
      <c r="LLR325" s="298"/>
      <c r="LLS325" s="298"/>
      <c r="LLT325" s="298"/>
      <c r="LLU325" s="298"/>
      <c r="LLV325" s="298"/>
      <c r="LLW325" s="298"/>
      <c r="LLX325" s="298"/>
      <c r="LLY325" s="298"/>
      <c r="LLZ325" s="298"/>
      <c r="LMA325" s="298"/>
      <c r="LMB325" s="298"/>
      <c r="LMC325" s="298"/>
      <c r="LMD325" s="298"/>
      <c r="LME325" s="298"/>
      <c r="LMF325" s="298"/>
      <c r="LMG325" s="298"/>
      <c r="LMH325" s="298"/>
      <c r="LMI325" s="298"/>
      <c r="LMJ325" s="298"/>
      <c r="LMK325" s="298"/>
      <c r="LML325" s="298"/>
      <c r="LMM325" s="298"/>
      <c r="LMN325" s="298"/>
      <c r="LMO325" s="298"/>
      <c r="LMP325" s="298"/>
      <c r="LMQ325" s="298"/>
      <c r="LMR325" s="298"/>
      <c r="LMS325" s="298"/>
      <c r="LMT325" s="298"/>
      <c r="LMU325" s="298"/>
      <c r="LMV325" s="298"/>
      <c r="LMW325" s="298"/>
      <c r="LMX325" s="298"/>
      <c r="LMY325" s="298"/>
      <c r="LMZ325" s="298"/>
      <c r="LNA325" s="298"/>
      <c r="LNB325" s="298"/>
      <c r="LNC325" s="298"/>
      <c r="LND325" s="298"/>
      <c r="LNE325" s="298"/>
      <c r="LNF325" s="298"/>
      <c r="LNG325" s="298"/>
      <c r="LNH325" s="298"/>
      <c r="LNI325" s="298"/>
      <c r="LNJ325" s="298"/>
      <c r="LNK325" s="298"/>
      <c r="LNL325" s="298"/>
      <c r="LNM325" s="298"/>
      <c r="LNN325" s="298"/>
      <c r="LNO325" s="298"/>
      <c r="LNP325" s="298"/>
      <c r="LNQ325" s="298"/>
      <c r="LNR325" s="298"/>
      <c r="LNS325" s="298"/>
      <c r="LNT325" s="298"/>
      <c r="LNU325" s="298"/>
      <c r="LNV325" s="298"/>
      <c r="LNW325" s="298"/>
      <c r="LNX325" s="298"/>
      <c r="LNY325" s="298"/>
      <c r="LNZ325" s="298"/>
      <c r="LOA325" s="298"/>
      <c r="LOB325" s="298"/>
      <c r="LOC325" s="298"/>
      <c r="LOD325" s="298"/>
      <c r="LOE325" s="298"/>
      <c r="LOF325" s="298"/>
      <c r="LOG325" s="298"/>
      <c r="LOH325" s="298"/>
      <c r="LOI325" s="298"/>
      <c r="LOJ325" s="298"/>
      <c r="LOK325" s="298"/>
      <c r="LOL325" s="298"/>
      <c r="LOM325" s="298"/>
      <c r="LON325" s="298"/>
      <c r="LOO325" s="298"/>
      <c r="LOP325" s="298"/>
      <c r="LOQ325" s="298"/>
      <c r="LOR325" s="298"/>
      <c r="LOS325" s="298"/>
      <c r="LOT325" s="298"/>
      <c r="LOU325" s="298"/>
      <c r="LOV325" s="298"/>
      <c r="LOW325" s="298"/>
      <c r="LOX325" s="298"/>
      <c r="LOY325" s="298"/>
      <c r="LOZ325" s="298"/>
      <c r="LPA325" s="298"/>
      <c r="LPB325" s="298"/>
      <c r="LPC325" s="298"/>
      <c r="LPD325" s="298"/>
      <c r="LPE325" s="298"/>
      <c r="LPF325" s="298"/>
      <c r="LPG325" s="298"/>
      <c r="LPH325" s="298"/>
      <c r="LPI325" s="298"/>
      <c r="LPJ325" s="298"/>
      <c r="LPK325" s="298"/>
      <c r="LPL325" s="298"/>
      <c r="LPM325" s="298"/>
      <c r="LPN325" s="298"/>
      <c r="LPO325" s="298"/>
      <c r="LPP325" s="298"/>
      <c r="LPQ325" s="298"/>
      <c r="LPR325" s="298"/>
      <c r="LPS325" s="298"/>
      <c r="LPT325" s="298"/>
      <c r="LPU325" s="298"/>
      <c r="LPV325" s="298"/>
      <c r="LPW325" s="298"/>
      <c r="LPX325" s="298"/>
      <c r="LPY325" s="298"/>
      <c r="LPZ325" s="298"/>
      <c r="LQA325" s="298"/>
      <c r="LQB325" s="298"/>
      <c r="LQC325" s="298"/>
      <c r="LQD325" s="298"/>
      <c r="LQE325" s="298"/>
      <c r="LQF325" s="298"/>
      <c r="LQG325" s="298"/>
      <c r="LQH325" s="298"/>
      <c r="LQI325" s="298"/>
      <c r="LQJ325" s="298"/>
      <c r="LQK325" s="298"/>
      <c r="LQL325" s="298"/>
      <c r="LQM325" s="298"/>
      <c r="LQN325" s="298"/>
      <c r="LQO325" s="298"/>
      <c r="LQP325" s="298"/>
      <c r="LQQ325" s="298"/>
      <c r="LQR325" s="298"/>
      <c r="LQS325" s="298"/>
      <c r="LQT325" s="298"/>
      <c r="LQU325" s="298"/>
      <c r="LQV325" s="298"/>
      <c r="LQW325" s="298"/>
      <c r="LQX325" s="298"/>
      <c r="LQY325" s="298"/>
      <c r="LQZ325" s="298"/>
      <c r="LRA325" s="298"/>
      <c r="LRB325" s="298"/>
      <c r="LRC325" s="298"/>
      <c r="LRD325" s="298"/>
      <c r="LRE325" s="298"/>
      <c r="LRF325" s="298"/>
      <c r="LRG325" s="298"/>
      <c r="LRH325" s="298"/>
      <c r="LRI325" s="298"/>
      <c r="LRJ325" s="298"/>
      <c r="LRK325" s="298"/>
      <c r="LRL325" s="298"/>
      <c r="LRM325" s="298"/>
      <c r="LRN325" s="298"/>
      <c r="LRO325" s="298"/>
      <c r="LRP325" s="298"/>
      <c r="LRQ325" s="298"/>
      <c r="LRR325" s="298"/>
      <c r="LRS325" s="298"/>
      <c r="LRT325" s="298"/>
      <c r="LRU325" s="298"/>
      <c r="LRV325" s="298"/>
      <c r="LRW325" s="298"/>
      <c r="LRX325" s="298"/>
      <c r="LRY325" s="298"/>
      <c r="LRZ325" s="298"/>
      <c r="LSA325" s="298"/>
      <c r="LSB325" s="298"/>
      <c r="LSC325" s="298"/>
      <c r="LSD325" s="298"/>
      <c r="LSE325" s="298"/>
      <c r="LSF325" s="298"/>
      <c r="LSG325" s="298"/>
      <c r="LSH325" s="298"/>
      <c r="LSI325" s="298"/>
      <c r="LSJ325" s="298"/>
      <c r="LSK325" s="298"/>
      <c r="LSL325" s="298"/>
      <c r="LSM325" s="298"/>
      <c r="LSN325" s="298"/>
      <c r="LSO325" s="298"/>
      <c r="LSP325" s="298"/>
      <c r="LSQ325" s="298"/>
      <c r="LSR325" s="298"/>
      <c r="LSS325" s="298"/>
      <c r="LST325" s="298"/>
      <c r="LSU325" s="298"/>
      <c r="LSV325" s="298"/>
      <c r="LSW325" s="298"/>
      <c r="LSX325" s="298"/>
      <c r="LSY325" s="298"/>
      <c r="LSZ325" s="298"/>
      <c r="LTA325" s="298"/>
      <c r="LTB325" s="298"/>
      <c r="LTC325" s="298"/>
      <c r="LTD325" s="298"/>
      <c r="LTE325" s="298"/>
      <c r="LTF325" s="298"/>
      <c r="LTG325" s="298"/>
      <c r="LTH325" s="298"/>
      <c r="LTI325" s="298"/>
      <c r="LTJ325" s="298"/>
      <c r="LTK325" s="298"/>
      <c r="LTL325" s="298"/>
      <c r="LTM325" s="298"/>
      <c r="LTN325" s="298"/>
      <c r="LTO325" s="298"/>
      <c r="LTP325" s="298"/>
      <c r="LTQ325" s="298"/>
      <c r="LTR325" s="298"/>
      <c r="LTS325" s="298"/>
      <c r="LTT325" s="298"/>
      <c r="LTU325" s="298"/>
      <c r="LTV325" s="298"/>
      <c r="LTW325" s="298"/>
      <c r="LTX325" s="298"/>
      <c r="LTY325" s="298"/>
      <c r="LTZ325" s="298"/>
      <c r="LUA325" s="298"/>
      <c r="LUB325" s="298"/>
      <c r="LUC325" s="298"/>
      <c r="LUD325" s="298"/>
      <c r="LUE325" s="298"/>
      <c r="LUF325" s="298"/>
      <c r="LUG325" s="298"/>
      <c r="LUH325" s="298"/>
      <c r="LUI325" s="298"/>
      <c r="LUJ325" s="298"/>
      <c r="LUK325" s="298"/>
      <c r="LUL325" s="298"/>
      <c r="LUM325" s="298"/>
      <c r="LUN325" s="298"/>
      <c r="LUO325" s="298"/>
      <c r="LUP325" s="298"/>
      <c r="LUQ325" s="298"/>
      <c r="LUR325" s="298"/>
      <c r="LUS325" s="298"/>
      <c r="LUT325" s="298"/>
      <c r="LUU325" s="298"/>
      <c r="LUV325" s="298"/>
      <c r="LUW325" s="298"/>
      <c r="LUX325" s="298"/>
      <c r="LUY325" s="298"/>
      <c r="LUZ325" s="298"/>
      <c r="LVA325" s="298"/>
      <c r="LVB325" s="298"/>
      <c r="LVC325" s="298"/>
      <c r="LVD325" s="298"/>
      <c r="LVE325" s="298"/>
      <c r="LVF325" s="298"/>
      <c r="LVG325" s="298"/>
      <c r="LVH325" s="298"/>
      <c r="LVI325" s="298"/>
      <c r="LVJ325" s="298"/>
      <c r="LVK325" s="298"/>
      <c r="LVL325" s="298"/>
      <c r="LVM325" s="298"/>
      <c r="LVN325" s="298"/>
      <c r="LVO325" s="298"/>
      <c r="LVP325" s="298"/>
      <c r="LVQ325" s="298"/>
      <c r="LVR325" s="298"/>
      <c r="LVS325" s="298"/>
      <c r="LVT325" s="298"/>
      <c r="LVU325" s="298"/>
      <c r="LVV325" s="298"/>
      <c r="LVW325" s="298"/>
      <c r="LVX325" s="298"/>
      <c r="LVY325" s="298"/>
      <c r="LVZ325" s="298"/>
      <c r="LWA325" s="298"/>
      <c r="LWB325" s="298"/>
      <c r="LWC325" s="298"/>
      <c r="LWD325" s="298"/>
      <c r="LWE325" s="298"/>
      <c r="LWF325" s="298"/>
      <c r="LWG325" s="298"/>
      <c r="LWH325" s="298"/>
      <c r="LWI325" s="298"/>
      <c r="LWJ325" s="298"/>
      <c r="LWK325" s="298"/>
      <c r="LWL325" s="298"/>
      <c r="LWM325" s="298"/>
      <c r="LWN325" s="298"/>
      <c r="LWO325" s="298"/>
      <c r="LWP325" s="298"/>
      <c r="LWQ325" s="298"/>
      <c r="LWR325" s="298"/>
      <c r="LWS325" s="298"/>
      <c r="LWT325" s="298"/>
      <c r="LWU325" s="298"/>
      <c r="LWV325" s="298"/>
      <c r="LWW325" s="298"/>
      <c r="LWX325" s="298"/>
      <c r="LWY325" s="298"/>
      <c r="LWZ325" s="298"/>
      <c r="LXA325" s="298"/>
      <c r="LXB325" s="298"/>
      <c r="LXC325" s="298"/>
      <c r="LXD325" s="298"/>
      <c r="LXE325" s="298"/>
      <c r="LXF325" s="298"/>
      <c r="LXG325" s="298"/>
      <c r="LXH325" s="298"/>
      <c r="LXI325" s="298"/>
      <c r="LXJ325" s="298"/>
      <c r="LXK325" s="298"/>
      <c r="LXL325" s="298"/>
      <c r="LXM325" s="298"/>
      <c r="LXN325" s="298"/>
      <c r="LXO325" s="298"/>
      <c r="LXP325" s="298"/>
      <c r="LXQ325" s="298"/>
      <c r="LXR325" s="298"/>
      <c r="LXS325" s="298"/>
      <c r="LXT325" s="298"/>
      <c r="LXU325" s="298"/>
      <c r="LXV325" s="298"/>
      <c r="LXW325" s="298"/>
      <c r="LXX325" s="298"/>
      <c r="LXY325" s="298"/>
      <c r="LXZ325" s="298"/>
      <c r="LYA325" s="298"/>
      <c r="LYB325" s="298"/>
      <c r="LYC325" s="298"/>
      <c r="LYD325" s="298"/>
      <c r="LYE325" s="298"/>
      <c r="LYF325" s="298"/>
      <c r="LYG325" s="298"/>
      <c r="LYH325" s="298"/>
      <c r="LYI325" s="298"/>
      <c r="LYJ325" s="298"/>
      <c r="LYK325" s="298"/>
      <c r="LYL325" s="298"/>
      <c r="LYM325" s="298"/>
      <c r="LYN325" s="298"/>
      <c r="LYO325" s="298"/>
      <c r="LYP325" s="298"/>
      <c r="LYQ325" s="298"/>
      <c r="LYR325" s="298"/>
      <c r="LYS325" s="298"/>
      <c r="LYT325" s="298"/>
      <c r="LYU325" s="298"/>
      <c r="LYV325" s="298"/>
      <c r="LYW325" s="298"/>
      <c r="LYX325" s="298"/>
      <c r="LYY325" s="298"/>
      <c r="LYZ325" s="298"/>
      <c r="LZA325" s="298"/>
      <c r="LZB325" s="298"/>
      <c r="LZC325" s="298"/>
      <c r="LZD325" s="298"/>
      <c r="LZE325" s="298"/>
      <c r="LZF325" s="298"/>
      <c r="LZG325" s="298"/>
      <c r="LZH325" s="298"/>
      <c r="LZI325" s="298"/>
      <c r="LZJ325" s="298"/>
      <c r="LZK325" s="298"/>
      <c r="LZL325" s="298"/>
      <c r="LZM325" s="298"/>
      <c r="LZN325" s="298"/>
      <c r="LZO325" s="298"/>
      <c r="LZP325" s="298"/>
      <c r="LZQ325" s="298"/>
      <c r="LZR325" s="298"/>
      <c r="LZS325" s="298"/>
      <c r="LZT325" s="298"/>
      <c r="LZU325" s="298"/>
      <c r="LZV325" s="298"/>
      <c r="LZW325" s="298"/>
      <c r="LZX325" s="298"/>
      <c r="LZY325" s="298"/>
      <c r="LZZ325" s="298"/>
      <c r="MAA325" s="298"/>
      <c r="MAB325" s="298"/>
      <c r="MAC325" s="298"/>
      <c r="MAD325" s="298"/>
      <c r="MAE325" s="298"/>
      <c r="MAF325" s="298"/>
      <c r="MAG325" s="298"/>
      <c r="MAH325" s="298"/>
      <c r="MAI325" s="298"/>
      <c r="MAJ325" s="298"/>
      <c r="MAK325" s="298"/>
      <c r="MAL325" s="298"/>
      <c r="MAM325" s="298"/>
      <c r="MAN325" s="298"/>
      <c r="MAO325" s="298"/>
      <c r="MAP325" s="298"/>
      <c r="MAQ325" s="298"/>
      <c r="MAR325" s="298"/>
      <c r="MAS325" s="298"/>
      <c r="MAT325" s="298"/>
      <c r="MAU325" s="298"/>
      <c r="MAV325" s="298"/>
      <c r="MAW325" s="298"/>
      <c r="MAX325" s="298"/>
      <c r="MAY325" s="298"/>
      <c r="MAZ325" s="298"/>
      <c r="MBA325" s="298"/>
      <c r="MBB325" s="298"/>
      <c r="MBC325" s="298"/>
      <c r="MBD325" s="298"/>
      <c r="MBE325" s="298"/>
      <c r="MBF325" s="298"/>
      <c r="MBG325" s="298"/>
      <c r="MBH325" s="298"/>
      <c r="MBI325" s="298"/>
      <c r="MBJ325" s="298"/>
      <c r="MBK325" s="298"/>
      <c r="MBL325" s="298"/>
      <c r="MBM325" s="298"/>
      <c r="MBN325" s="298"/>
      <c r="MBO325" s="298"/>
      <c r="MBP325" s="298"/>
      <c r="MBQ325" s="298"/>
      <c r="MBR325" s="298"/>
      <c r="MBS325" s="298"/>
      <c r="MBT325" s="298"/>
      <c r="MBU325" s="298"/>
      <c r="MBV325" s="298"/>
      <c r="MBW325" s="298"/>
      <c r="MBX325" s="298"/>
      <c r="MBY325" s="298"/>
      <c r="MBZ325" s="298"/>
      <c r="MCA325" s="298"/>
      <c r="MCB325" s="298"/>
      <c r="MCC325" s="298"/>
      <c r="MCD325" s="298"/>
      <c r="MCE325" s="298"/>
      <c r="MCF325" s="298"/>
      <c r="MCG325" s="298"/>
      <c r="MCH325" s="298"/>
      <c r="MCI325" s="298"/>
      <c r="MCJ325" s="298"/>
      <c r="MCK325" s="298"/>
      <c r="MCL325" s="298"/>
      <c r="MCM325" s="298"/>
      <c r="MCN325" s="298"/>
      <c r="MCO325" s="298"/>
      <c r="MCP325" s="298"/>
      <c r="MCQ325" s="298"/>
      <c r="MCR325" s="298"/>
      <c r="MCS325" s="298"/>
      <c r="MCT325" s="298"/>
      <c r="MCU325" s="298"/>
      <c r="MCV325" s="298"/>
      <c r="MCW325" s="298"/>
      <c r="MCX325" s="298"/>
      <c r="MCY325" s="298"/>
      <c r="MCZ325" s="298"/>
      <c r="MDA325" s="298"/>
      <c r="MDB325" s="298"/>
      <c r="MDC325" s="298"/>
      <c r="MDD325" s="298"/>
      <c r="MDE325" s="298"/>
      <c r="MDF325" s="298"/>
      <c r="MDG325" s="298"/>
      <c r="MDH325" s="298"/>
      <c r="MDI325" s="298"/>
      <c r="MDJ325" s="298"/>
      <c r="MDK325" s="298"/>
      <c r="MDL325" s="298"/>
      <c r="MDM325" s="298"/>
      <c r="MDN325" s="298"/>
      <c r="MDO325" s="298"/>
      <c r="MDP325" s="298"/>
      <c r="MDQ325" s="298"/>
      <c r="MDR325" s="298"/>
      <c r="MDS325" s="298"/>
      <c r="MDT325" s="298"/>
      <c r="MDU325" s="298"/>
      <c r="MDV325" s="298"/>
      <c r="MDW325" s="298"/>
      <c r="MDX325" s="298"/>
      <c r="MDY325" s="298"/>
      <c r="MDZ325" s="298"/>
      <c r="MEA325" s="298"/>
      <c r="MEB325" s="298"/>
      <c r="MEC325" s="298"/>
      <c r="MED325" s="298"/>
      <c r="MEE325" s="298"/>
      <c r="MEF325" s="298"/>
      <c r="MEG325" s="298"/>
      <c r="MEH325" s="298"/>
      <c r="MEI325" s="298"/>
      <c r="MEJ325" s="298"/>
      <c r="MEK325" s="298"/>
      <c r="MEL325" s="298"/>
      <c r="MEM325" s="298"/>
      <c r="MEN325" s="298"/>
      <c r="MEO325" s="298"/>
      <c r="MEP325" s="298"/>
      <c r="MEQ325" s="298"/>
      <c r="MER325" s="298"/>
      <c r="MES325" s="298"/>
      <c r="MET325" s="298"/>
      <c r="MEU325" s="298"/>
      <c r="MEV325" s="298"/>
      <c r="MEW325" s="298"/>
      <c r="MEX325" s="298"/>
      <c r="MEY325" s="298"/>
      <c r="MEZ325" s="298"/>
      <c r="MFA325" s="298"/>
      <c r="MFB325" s="298"/>
      <c r="MFC325" s="298"/>
      <c r="MFD325" s="298"/>
      <c r="MFE325" s="298"/>
      <c r="MFF325" s="298"/>
      <c r="MFG325" s="298"/>
      <c r="MFH325" s="298"/>
      <c r="MFI325" s="298"/>
      <c r="MFJ325" s="298"/>
      <c r="MFK325" s="298"/>
      <c r="MFL325" s="298"/>
      <c r="MFM325" s="298"/>
      <c r="MFN325" s="298"/>
      <c r="MFO325" s="298"/>
      <c r="MFP325" s="298"/>
      <c r="MFQ325" s="298"/>
      <c r="MFR325" s="298"/>
      <c r="MFS325" s="298"/>
      <c r="MFT325" s="298"/>
      <c r="MFU325" s="298"/>
      <c r="MFV325" s="298"/>
      <c r="MFW325" s="298"/>
      <c r="MFX325" s="298"/>
      <c r="MFY325" s="298"/>
      <c r="MFZ325" s="298"/>
      <c r="MGA325" s="298"/>
      <c r="MGB325" s="298"/>
      <c r="MGC325" s="298"/>
      <c r="MGD325" s="298"/>
      <c r="MGE325" s="298"/>
      <c r="MGF325" s="298"/>
      <c r="MGG325" s="298"/>
      <c r="MGH325" s="298"/>
      <c r="MGI325" s="298"/>
      <c r="MGJ325" s="298"/>
      <c r="MGK325" s="298"/>
      <c r="MGL325" s="298"/>
      <c r="MGM325" s="298"/>
      <c r="MGN325" s="298"/>
      <c r="MGO325" s="298"/>
      <c r="MGP325" s="298"/>
      <c r="MGQ325" s="298"/>
      <c r="MGR325" s="298"/>
      <c r="MGS325" s="298"/>
      <c r="MGT325" s="298"/>
      <c r="MGU325" s="298"/>
      <c r="MGV325" s="298"/>
      <c r="MGW325" s="298"/>
      <c r="MGX325" s="298"/>
      <c r="MGY325" s="298"/>
      <c r="MGZ325" s="298"/>
      <c r="MHA325" s="298"/>
      <c r="MHB325" s="298"/>
      <c r="MHC325" s="298"/>
      <c r="MHD325" s="298"/>
      <c r="MHE325" s="298"/>
      <c r="MHF325" s="298"/>
      <c r="MHG325" s="298"/>
      <c r="MHH325" s="298"/>
      <c r="MHI325" s="298"/>
      <c r="MHJ325" s="298"/>
      <c r="MHK325" s="298"/>
      <c r="MHL325" s="298"/>
      <c r="MHM325" s="298"/>
      <c r="MHN325" s="298"/>
      <c r="MHO325" s="298"/>
      <c r="MHP325" s="298"/>
      <c r="MHQ325" s="298"/>
      <c r="MHR325" s="298"/>
      <c r="MHS325" s="298"/>
      <c r="MHT325" s="298"/>
      <c r="MHU325" s="298"/>
      <c r="MHV325" s="298"/>
      <c r="MHW325" s="298"/>
      <c r="MHX325" s="298"/>
      <c r="MHY325" s="298"/>
      <c r="MHZ325" s="298"/>
      <c r="MIA325" s="298"/>
      <c r="MIB325" s="298"/>
      <c r="MIC325" s="298"/>
      <c r="MID325" s="298"/>
      <c r="MIE325" s="298"/>
      <c r="MIF325" s="298"/>
      <c r="MIG325" s="298"/>
      <c r="MIH325" s="298"/>
      <c r="MII325" s="298"/>
      <c r="MIJ325" s="298"/>
      <c r="MIK325" s="298"/>
      <c r="MIL325" s="298"/>
      <c r="MIM325" s="298"/>
      <c r="MIN325" s="298"/>
      <c r="MIO325" s="298"/>
      <c r="MIP325" s="298"/>
      <c r="MIQ325" s="298"/>
      <c r="MIR325" s="298"/>
      <c r="MIS325" s="298"/>
      <c r="MIT325" s="298"/>
      <c r="MIU325" s="298"/>
      <c r="MIV325" s="298"/>
      <c r="MIW325" s="298"/>
      <c r="MIX325" s="298"/>
      <c r="MIY325" s="298"/>
      <c r="MIZ325" s="298"/>
      <c r="MJA325" s="298"/>
      <c r="MJB325" s="298"/>
      <c r="MJC325" s="298"/>
      <c r="MJD325" s="298"/>
      <c r="MJE325" s="298"/>
      <c r="MJF325" s="298"/>
      <c r="MJG325" s="298"/>
      <c r="MJH325" s="298"/>
      <c r="MJI325" s="298"/>
      <c r="MJJ325" s="298"/>
      <c r="MJK325" s="298"/>
      <c r="MJL325" s="298"/>
      <c r="MJM325" s="298"/>
      <c r="MJN325" s="298"/>
      <c r="MJO325" s="298"/>
      <c r="MJP325" s="298"/>
      <c r="MJQ325" s="298"/>
      <c r="MJR325" s="298"/>
      <c r="MJS325" s="298"/>
      <c r="MJT325" s="298"/>
      <c r="MJU325" s="298"/>
      <c r="MJV325" s="298"/>
      <c r="MJW325" s="298"/>
      <c r="MJX325" s="298"/>
      <c r="MJY325" s="298"/>
      <c r="MJZ325" s="298"/>
      <c r="MKA325" s="298"/>
      <c r="MKB325" s="298"/>
      <c r="MKC325" s="298"/>
      <c r="MKD325" s="298"/>
      <c r="MKE325" s="298"/>
      <c r="MKF325" s="298"/>
      <c r="MKG325" s="298"/>
      <c r="MKH325" s="298"/>
      <c r="MKI325" s="298"/>
      <c r="MKJ325" s="298"/>
      <c r="MKK325" s="298"/>
      <c r="MKL325" s="298"/>
      <c r="MKM325" s="298"/>
      <c r="MKN325" s="298"/>
      <c r="MKO325" s="298"/>
      <c r="MKP325" s="298"/>
      <c r="MKQ325" s="298"/>
      <c r="MKR325" s="298"/>
      <c r="MKS325" s="298"/>
      <c r="MKT325" s="298"/>
      <c r="MKU325" s="298"/>
      <c r="MKV325" s="298"/>
      <c r="MKW325" s="298"/>
      <c r="MKX325" s="298"/>
      <c r="MKY325" s="298"/>
      <c r="MKZ325" s="298"/>
      <c r="MLA325" s="298"/>
      <c r="MLB325" s="298"/>
      <c r="MLC325" s="298"/>
      <c r="MLD325" s="298"/>
      <c r="MLE325" s="298"/>
      <c r="MLF325" s="298"/>
      <c r="MLG325" s="298"/>
      <c r="MLH325" s="298"/>
      <c r="MLI325" s="298"/>
      <c r="MLJ325" s="298"/>
      <c r="MLK325" s="298"/>
      <c r="MLL325" s="298"/>
      <c r="MLM325" s="298"/>
      <c r="MLN325" s="298"/>
      <c r="MLO325" s="298"/>
      <c r="MLP325" s="298"/>
      <c r="MLQ325" s="298"/>
      <c r="MLR325" s="298"/>
      <c r="MLS325" s="298"/>
      <c r="MLT325" s="298"/>
      <c r="MLU325" s="298"/>
      <c r="MLV325" s="298"/>
      <c r="MLW325" s="298"/>
      <c r="MLX325" s="298"/>
      <c r="MLY325" s="298"/>
      <c r="MLZ325" s="298"/>
      <c r="MMA325" s="298"/>
      <c r="MMB325" s="298"/>
      <c r="MMC325" s="298"/>
      <c r="MMD325" s="298"/>
      <c r="MME325" s="298"/>
      <c r="MMF325" s="298"/>
      <c r="MMG325" s="298"/>
      <c r="MMH325" s="298"/>
      <c r="MMI325" s="298"/>
      <c r="MMJ325" s="298"/>
      <c r="MMK325" s="298"/>
      <c r="MML325" s="298"/>
      <c r="MMM325" s="298"/>
      <c r="MMN325" s="298"/>
      <c r="MMO325" s="298"/>
      <c r="MMP325" s="298"/>
      <c r="MMQ325" s="298"/>
      <c r="MMR325" s="298"/>
      <c r="MMS325" s="298"/>
      <c r="MMT325" s="298"/>
      <c r="MMU325" s="298"/>
      <c r="MMV325" s="298"/>
      <c r="MMW325" s="298"/>
      <c r="MMX325" s="298"/>
      <c r="MMY325" s="298"/>
      <c r="MMZ325" s="298"/>
      <c r="MNA325" s="298"/>
      <c r="MNB325" s="298"/>
      <c r="MNC325" s="298"/>
      <c r="MND325" s="298"/>
      <c r="MNE325" s="298"/>
      <c r="MNF325" s="298"/>
      <c r="MNG325" s="298"/>
      <c r="MNH325" s="298"/>
      <c r="MNI325" s="298"/>
      <c r="MNJ325" s="298"/>
      <c r="MNK325" s="298"/>
      <c r="MNL325" s="298"/>
      <c r="MNM325" s="298"/>
      <c r="MNN325" s="298"/>
      <c r="MNO325" s="298"/>
      <c r="MNP325" s="298"/>
      <c r="MNQ325" s="298"/>
      <c r="MNR325" s="298"/>
      <c r="MNS325" s="298"/>
      <c r="MNT325" s="298"/>
      <c r="MNU325" s="298"/>
      <c r="MNV325" s="298"/>
      <c r="MNW325" s="298"/>
      <c r="MNX325" s="298"/>
      <c r="MNY325" s="298"/>
      <c r="MNZ325" s="298"/>
      <c r="MOA325" s="298"/>
      <c r="MOB325" s="298"/>
      <c r="MOC325" s="298"/>
      <c r="MOD325" s="298"/>
      <c r="MOE325" s="298"/>
      <c r="MOF325" s="298"/>
      <c r="MOG325" s="298"/>
      <c r="MOH325" s="298"/>
      <c r="MOI325" s="298"/>
      <c r="MOJ325" s="298"/>
      <c r="MOK325" s="298"/>
      <c r="MOL325" s="298"/>
      <c r="MOM325" s="298"/>
      <c r="MON325" s="298"/>
      <c r="MOO325" s="298"/>
      <c r="MOP325" s="298"/>
      <c r="MOQ325" s="298"/>
      <c r="MOR325" s="298"/>
      <c r="MOS325" s="298"/>
      <c r="MOT325" s="298"/>
      <c r="MOU325" s="298"/>
      <c r="MOV325" s="298"/>
      <c r="MOW325" s="298"/>
      <c r="MOX325" s="298"/>
      <c r="MOY325" s="298"/>
      <c r="MOZ325" s="298"/>
      <c r="MPA325" s="298"/>
      <c r="MPB325" s="298"/>
      <c r="MPC325" s="298"/>
      <c r="MPD325" s="298"/>
      <c r="MPE325" s="298"/>
      <c r="MPF325" s="298"/>
      <c r="MPG325" s="298"/>
      <c r="MPH325" s="298"/>
      <c r="MPI325" s="298"/>
      <c r="MPJ325" s="298"/>
      <c r="MPK325" s="298"/>
      <c r="MPL325" s="298"/>
      <c r="MPM325" s="298"/>
      <c r="MPN325" s="298"/>
      <c r="MPO325" s="298"/>
      <c r="MPP325" s="298"/>
      <c r="MPQ325" s="298"/>
      <c r="MPR325" s="298"/>
      <c r="MPS325" s="298"/>
      <c r="MPT325" s="298"/>
      <c r="MPU325" s="298"/>
      <c r="MPV325" s="298"/>
      <c r="MPW325" s="298"/>
      <c r="MPX325" s="298"/>
      <c r="MPY325" s="298"/>
      <c r="MPZ325" s="298"/>
      <c r="MQA325" s="298"/>
      <c r="MQB325" s="298"/>
      <c r="MQC325" s="298"/>
      <c r="MQD325" s="298"/>
      <c r="MQE325" s="298"/>
      <c r="MQF325" s="298"/>
      <c r="MQG325" s="298"/>
      <c r="MQH325" s="298"/>
      <c r="MQI325" s="298"/>
      <c r="MQJ325" s="298"/>
      <c r="MQK325" s="298"/>
      <c r="MQL325" s="298"/>
      <c r="MQM325" s="298"/>
      <c r="MQN325" s="298"/>
      <c r="MQO325" s="298"/>
      <c r="MQP325" s="298"/>
      <c r="MQQ325" s="298"/>
      <c r="MQR325" s="298"/>
      <c r="MQS325" s="298"/>
      <c r="MQT325" s="298"/>
      <c r="MQU325" s="298"/>
      <c r="MQV325" s="298"/>
      <c r="MQW325" s="298"/>
      <c r="MQX325" s="298"/>
      <c r="MQY325" s="298"/>
      <c r="MQZ325" s="298"/>
      <c r="MRA325" s="298"/>
      <c r="MRB325" s="298"/>
      <c r="MRC325" s="298"/>
      <c r="MRD325" s="298"/>
      <c r="MRE325" s="298"/>
      <c r="MRF325" s="298"/>
      <c r="MRG325" s="298"/>
      <c r="MRH325" s="298"/>
      <c r="MRI325" s="298"/>
      <c r="MRJ325" s="298"/>
      <c r="MRK325" s="298"/>
      <c r="MRL325" s="298"/>
      <c r="MRM325" s="298"/>
      <c r="MRN325" s="298"/>
      <c r="MRO325" s="298"/>
      <c r="MRP325" s="298"/>
      <c r="MRQ325" s="298"/>
      <c r="MRR325" s="298"/>
      <c r="MRS325" s="298"/>
      <c r="MRT325" s="298"/>
      <c r="MRU325" s="298"/>
      <c r="MRV325" s="298"/>
      <c r="MRW325" s="298"/>
      <c r="MRX325" s="298"/>
      <c r="MRY325" s="298"/>
      <c r="MRZ325" s="298"/>
      <c r="MSA325" s="298"/>
      <c r="MSB325" s="298"/>
      <c r="MSC325" s="298"/>
      <c r="MSD325" s="298"/>
      <c r="MSE325" s="298"/>
      <c r="MSF325" s="298"/>
      <c r="MSG325" s="298"/>
      <c r="MSH325" s="298"/>
      <c r="MSI325" s="298"/>
      <c r="MSJ325" s="298"/>
      <c r="MSK325" s="298"/>
      <c r="MSL325" s="298"/>
      <c r="MSM325" s="298"/>
      <c r="MSN325" s="298"/>
      <c r="MSO325" s="298"/>
      <c r="MSP325" s="298"/>
      <c r="MSQ325" s="298"/>
      <c r="MSR325" s="298"/>
      <c r="MSS325" s="298"/>
      <c r="MST325" s="298"/>
      <c r="MSU325" s="298"/>
      <c r="MSV325" s="298"/>
      <c r="MSW325" s="298"/>
      <c r="MSX325" s="298"/>
      <c r="MSY325" s="298"/>
      <c r="MSZ325" s="298"/>
      <c r="MTA325" s="298"/>
      <c r="MTB325" s="298"/>
      <c r="MTC325" s="298"/>
      <c r="MTD325" s="298"/>
      <c r="MTE325" s="298"/>
      <c r="MTF325" s="298"/>
      <c r="MTG325" s="298"/>
      <c r="MTH325" s="298"/>
      <c r="MTI325" s="298"/>
      <c r="MTJ325" s="298"/>
      <c r="MTK325" s="298"/>
      <c r="MTL325" s="298"/>
      <c r="MTM325" s="298"/>
      <c r="MTN325" s="298"/>
      <c r="MTO325" s="298"/>
      <c r="MTP325" s="298"/>
      <c r="MTQ325" s="298"/>
      <c r="MTR325" s="298"/>
      <c r="MTS325" s="298"/>
      <c r="MTT325" s="298"/>
      <c r="MTU325" s="298"/>
      <c r="MTV325" s="298"/>
      <c r="MTW325" s="298"/>
      <c r="MTX325" s="298"/>
      <c r="MTY325" s="298"/>
      <c r="MTZ325" s="298"/>
      <c r="MUA325" s="298"/>
      <c r="MUB325" s="298"/>
      <c r="MUC325" s="298"/>
      <c r="MUD325" s="298"/>
      <c r="MUE325" s="298"/>
      <c r="MUF325" s="298"/>
      <c r="MUG325" s="298"/>
      <c r="MUH325" s="298"/>
      <c r="MUI325" s="298"/>
      <c r="MUJ325" s="298"/>
      <c r="MUK325" s="298"/>
      <c r="MUL325" s="298"/>
      <c r="MUM325" s="298"/>
      <c r="MUN325" s="298"/>
      <c r="MUO325" s="298"/>
      <c r="MUP325" s="298"/>
      <c r="MUQ325" s="298"/>
      <c r="MUR325" s="298"/>
      <c r="MUS325" s="298"/>
      <c r="MUT325" s="298"/>
      <c r="MUU325" s="298"/>
      <c r="MUV325" s="298"/>
      <c r="MUW325" s="298"/>
      <c r="MUX325" s="298"/>
      <c r="MUY325" s="298"/>
      <c r="MUZ325" s="298"/>
      <c r="MVA325" s="298"/>
      <c r="MVB325" s="298"/>
      <c r="MVC325" s="298"/>
      <c r="MVD325" s="298"/>
      <c r="MVE325" s="298"/>
      <c r="MVF325" s="298"/>
      <c r="MVG325" s="298"/>
      <c r="MVH325" s="298"/>
      <c r="MVI325" s="298"/>
      <c r="MVJ325" s="298"/>
      <c r="MVK325" s="298"/>
      <c r="MVL325" s="298"/>
      <c r="MVM325" s="298"/>
      <c r="MVN325" s="298"/>
      <c r="MVO325" s="298"/>
      <c r="MVP325" s="298"/>
      <c r="MVQ325" s="298"/>
      <c r="MVR325" s="298"/>
      <c r="MVS325" s="298"/>
      <c r="MVT325" s="298"/>
      <c r="MVU325" s="298"/>
      <c r="MVV325" s="298"/>
      <c r="MVW325" s="298"/>
      <c r="MVX325" s="298"/>
      <c r="MVY325" s="298"/>
      <c r="MVZ325" s="298"/>
      <c r="MWA325" s="298"/>
      <c r="MWB325" s="298"/>
      <c r="MWC325" s="298"/>
      <c r="MWD325" s="298"/>
      <c r="MWE325" s="298"/>
      <c r="MWF325" s="298"/>
      <c r="MWG325" s="298"/>
      <c r="MWH325" s="298"/>
      <c r="MWI325" s="298"/>
      <c r="MWJ325" s="298"/>
      <c r="MWK325" s="298"/>
      <c r="MWL325" s="298"/>
      <c r="MWM325" s="298"/>
      <c r="MWN325" s="298"/>
      <c r="MWO325" s="298"/>
      <c r="MWP325" s="298"/>
      <c r="MWQ325" s="298"/>
      <c r="MWR325" s="298"/>
      <c r="MWS325" s="298"/>
      <c r="MWT325" s="298"/>
      <c r="MWU325" s="298"/>
      <c r="MWV325" s="298"/>
      <c r="MWW325" s="298"/>
      <c r="MWX325" s="298"/>
      <c r="MWY325" s="298"/>
      <c r="MWZ325" s="298"/>
      <c r="MXA325" s="298"/>
      <c r="MXB325" s="298"/>
      <c r="MXC325" s="298"/>
      <c r="MXD325" s="298"/>
      <c r="MXE325" s="298"/>
      <c r="MXF325" s="298"/>
      <c r="MXG325" s="298"/>
      <c r="MXH325" s="298"/>
      <c r="MXI325" s="298"/>
      <c r="MXJ325" s="298"/>
      <c r="MXK325" s="298"/>
      <c r="MXL325" s="298"/>
      <c r="MXM325" s="298"/>
      <c r="MXN325" s="298"/>
      <c r="MXO325" s="298"/>
      <c r="MXP325" s="298"/>
      <c r="MXQ325" s="298"/>
      <c r="MXR325" s="298"/>
      <c r="MXS325" s="298"/>
      <c r="MXT325" s="298"/>
      <c r="MXU325" s="298"/>
      <c r="MXV325" s="298"/>
      <c r="MXW325" s="298"/>
      <c r="MXX325" s="298"/>
      <c r="MXY325" s="298"/>
      <c r="MXZ325" s="298"/>
      <c r="MYA325" s="298"/>
      <c r="MYB325" s="298"/>
      <c r="MYC325" s="298"/>
      <c r="MYD325" s="298"/>
      <c r="MYE325" s="298"/>
      <c r="MYF325" s="298"/>
      <c r="MYG325" s="298"/>
      <c r="MYH325" s="298"/>
      <c r="MYI325" s="298"/>
      <c r="MYJ325" s="298"/>
      <c r="MYK325" s="298"/>
      <c r="MYL325" s="298"/>
      <c r="MYM325" s="298"/>
      <c r="MYN325" s="298"/>
      <c r="MYO325" s="298"/>
      <c r="MYP325" s="298"/>
      <c r="MYQ325" s="298"/>
      <c r="MYR325" s="298"/>
      <c r="MYS325" s="298"/>
      <c r="MYT325" s="298"/>
      <c r="MYU325" s="298"/>
      <c r="MYV325" s="298"/>
      <c r="MYW325" s="298"/>
      <c r="MYX325" s="298"/>
      <c r="MYY325" s="298"/>
      <c r="MYZ325" s="298"/>
      <c r="MZA325" s="298"/>
      <c r="MZB325" s="298"/>
      <c r="MZC325" s="298"/>
      <c r="MZD325" s="298"/>
      <c r="MZE325" s="298"/>
      <c r="MZF325" s="298"/>
      <c r="MZG325" s="298"/>
      <c r="MZH325" s="298"/>
      <c r="MZI325" s="298"/>
      <c r="MZJ325" s="298"/>
      <c r="MZK325" s="298"/>
      <c r="MZL325" s="298"/>
      <c r="MZM325" s="298"/>
      <c r="MZN325" s="298"/>
      <c r="MZO325" s="298"/>
      <c r="MZP325" s="298"/>
      <c r="MZQ325" s="298"/>
      <c r="MZR325" s="298"/>
      <c r="MZS325" s="298"/>
      <c r="MZT325" s="298"/>
      <c r="MZU325" s="298"/>
      <c r="MZV325" s="298"/>
      <c r="MZW325" s="298"/>
      <c r="MZX325" s="298"/>
      <c r="MZY325" s="298"/>
      <c r="MZZ325" s="298"/>
      <c r="NAA325" s="298"/>
      <c r="NAB325" s="298"/>
      <c r="NAC325" s="298"/>
      <c r="NAD325" s="298"/>
      <c r="NAE325" s="298"/>
      <c r="NAF325" s="298"/>
      <c r="NAG325" s="298"/>
      <c r="NAH325" s="298"/>
      <c r="NAI325" s="298"/>
      <c r="NAJ325" s="298"/>
      <c r="NAK325" s="298"/>
      <c r="NAL325" s="298"/>
      <c r="NAM325" s="298"/>
      <c r="NAN325" s="298"/>
      <c r="NAO325" s="298"/>
      <c r="NAP325" s="298"/>
      <c r="NAQ325" s="298"/>
      <c r="NAR325" s="298"/>
      <c r="NAS325" s="298"/>
      <c r="NAT325" s="298"/>
      <c r="NAU325" s="298"/>
      <c r="NAV325" s="298"/>
      <c r="NAW325" s="298"/>
      <c r="NAX325" s="298"/>
      <c r="NAY325" s="298"/>
      <c r="NAZ325" s="298"/>
      <c r="NBA325" s="298"/>
      <c r="NBB325" s="298"/>
      <c r="NBC325" s="298"/>
      <c r="NBD325" s="298"/>
      <c r="NBE325" s="298"/>
      <c r="NBF325" s="298"/>
      <c r="NBG325" s="298"/>
      <c r="NBH325" s="298"/>
      <c r="NBI325" s="298"/>
      <c r="NBJ325" s="298"/>
      <c r="NBK325" s="298"/>
      <c r="NBL325" s="298"/>
      <c r="NBM325" s="298"/>
      <c r="NBN325" s="298"/>
      <c r="NBO325" s="298"/>
      <c r="NBP325" s="298"/>
      <c r="NBQ325" s="298"/>
      <c r="NBR325" s="298"/>
      <c r="NBS325" s="298"/>
      <c r="NBT325" s="298"/>
      <c r="NBU325" s="298"/>
      <c r="NBV325" s="298"/>
      <c r="NBW325" s="298"/>
      <c r="NBX325" s="298"/>
      <c r="NBY325" s="298"/>
      <c r="NBZ325" s="298"/>
      <c r="NCA325" s="298"/>
      <c r="NCB325" s="298"/>
      <c r="NCC325" s="298"/>
      <c r="NCD325" s="298"/>
      <c r="NCE325" s="298"/>
      <c r="NCF325" s="298"/>
      <c r="NCG325" s="298"/>
      <c r="NCH325" s="298"/>
      <c r="NCI325" s="298"/>
      <c r="NCJ325" s="298"/>
      <c r="NCK325" s="298"/>
      <c r="NCL325" s="298"/>
      <c r="NCM325" s="298"/>
      <c r="NCN325" s="298"/>
      <c r="NCO325" s="298"/>
      <c r="NCP325" s="298"/>
      <c r="NCQ325" s="298"/>
      <c r="NCR325" s="298"/>
      <c r="NCS325" s="298"/>
      <c r="NCT325" s="298"/>
      <c r="NCU325" s="298"/>
      <c r="NCV325" s="298"/>
      <c r="NCW325" s="298"/>
      <c r="NCX325" s="298"/>
      <c r="NCY325" s="298"/>
      <c r="NCZ325" s="298"/>
      <c r="NDA325" s="298"/>
      <c r="NDB325" s="298"/>
      <c r="NDC325" s="298"/>
      <c r="NDD325" s="298"/>
      <c r="NDE325" s="298"/>
      <c r="NDF325" s="298"/>
      <c r="NDG325" s="298"/>
      <c r="NDH325" s="298"/>
      <c r="NDI325" s="298"/>
      <c r="NDJ325" s="298"/>
      <c r="NDK325" s="298"/>
      <c r="NDL325" s="298"/>
      <c r="NDM325" s="298"/>
      <c r="NDN325" s="298"/>
      <c r="NDO325" s="298"/>
      <c r="NDP325" s="298"/>
      <c r="NDQ325" s="298"/>
      <c r="NDR325" s="298"/>
      <c r="NDS325" s="298"/>
      <c r="NDT325" s="298"/>
      <c r="NDU325" s="298"/>
      <c r="NDV325" s="298"/>
      <c r="NDW325" s="298"/>
      <c r="NDX325" s="298"/>
      <c r="NDY325" s="298"/>
      <c r="NDZ325" s="298"/>
      <c r="NEA325" s="298"/>
      <c r="NEB325" s="298"/>
      <c r="NEC325" s="298"/>
      <c r="NED325" s="298"/>
      <c r="NEE325" s="298"/>
      <c r="NEF325" s="298"/>
      <c r="NEG325" s="298"/>
      <c r="NEH325" s="298"/>
      <c r="NEI325" s="298"/>
      <c r="NEJ325" s="298"/>
      <c r="NEK325" s="298"/>
      <c r="NEL325" s="298"/>
      <c r="NEM325" s="298"/>
      <c r="NEN325" s="298"/>
      <c r="NEO325" s="298"/>
      <c r="NEP325" s="298"/>
      <c r="NEQ325" s="298"/>
      <c r="NER325" s="298"/>
      <c r="NES325" s="298"/>
      <c r="NET325" s="298"/>
      <c r="NEU325" s="298"/>
      <c r="NEV325" s="298"/>
      <c r="NEW325" s="298"/>
      <c r="NEX325" s="298"/>
      <c r="NEY325" s="298"/>
      <c r="NEZ325" s="298"/>
      <c r="NFA325" s="298"/>
      <c r="NFB325" s="298"/>
      <c r="NFC325" s="298"/>
      <c r="NFD325" s="298"/>
      <c r="NFE325" s="298"/>
      <c r="NFF325" s="298"/>
      <c r="NFG325" s="298"/>
      <c r="NFH325" s="298"/>
      <c r="NFI325" s="298"/>
      <c r="NFJ325" s="298"/>
      <c r="NFK325" s="298"/>
      <c r="NFL325" s="298"/>
      <c r="NFM325" s="298"/>
      <c r="NFN325" s="298"/>
      <c r="NFO325" s="298"/>
      <c r="NFP325" s="298"/>
      <c r="NFQ325" s="298"/>
      <c r="NFR325" s="298"/>
      <c r="NFS325" s="298"/>
      <c r="NFT325" s="298"/>
      <c r="NFU325" s="298"/>
      <c r="NFV325" s="298"/>
      <c r="NFW325" s="298"/>
      <c r="NFX325" s="298"/>
      <c r="NFY325" s="298"/>
      <c r="NFZ325" s="298"/>
      <c r="NGA325" s="298"/>
      <c r="NGB325" s="298"/>
      <c r="NGC325" s="298"/>
      <c r="NGD325" s="298"/>
      <c r="NGE325" s="298"/>
      <c r="NGF325" s="298"/>
      <c r="NGG325" s="298"/>
      <c r="NGH325" s="298"/>
      <c r="NGI325" s="298"/>
      <c r="NGJ325" s="298"/>
      <c r="NGK325" s="298"/>
      <c r="NGL325" s="298"/>
      <c r="NGM325" s="298"/>
      <c r="NGN325" s="298"/>
      <c r="NGO325" s="298"/>
      <c r="NGP325" s="298"/>
      <c r="NGQ325" s="298"/>
      <c r="NGR325" s="298"/>
      <c r="NGS325" s="298"/>
      <c r="NGT325" s="298"/>
      <c r="NGU325" s="298"/>
      <c r="NGV325" s="298"/>
      <c r="NGW325" s="298"/>
      <c r="NGX325" s="298"/>
      <c r="NGY325" s="298"/>
      <c r="NGZ325" s="298"/>
      <c r="NHA325" s="298"/>
      <c r="NHB325" s="298"/>
      <c r="NHC325" s="298"/>
      <c r="NHD325" s="298"/>
      <c r="NHE325" s="298"/>
      <c r="NHF325" s="298"/>
      <c r="NHG325" s="298"/>
      <c r="NHH325" s="298"/>
      <c r="NHI325" s="298"/>
      <c r="NHJ325" s="298"/>
      <c r="NHK325" s="298"/>
      <c r="NHL325" s="298"/>
      <c r="NHM325" s="298"/>
      <c r="NHN325" s="298"/>
      <c r="NHO325" s="298"/>
      <c r="NHP325" s="298"/>
      <c r="NHQ325" s="298"/>
      <c r="NHR325" s="298"/>
      <c r="NHS325" s="298"/>
      <c r="NHT325" s="298"/>
      <c r="NHU325" s="298"/>
      <c r="NHV325" s="298"/>
      <c r="NHW325" s="298"/>
      <c r="NHX325" s="298"/>
      <c r="NHY325" s="298"/>
      <c r="NHZ325" s="298"/>
      <c r="NIA325" s="298"/>
      <c r="NIB325" s="298"/>
      <c r="NIC325" s="298"/>
      <c r="NID325" s="298"/>
      <c r="NIE325" s="298"/>
      <c r="NIF325" s="298"/>
      <c r="NIG325" s="298"/>
      <c r="NIH325" s="298"/>
      <c r="NII325" s="298"/>
      <c r="NIJ325" s="298"/>
      <c r="NIK325" s="298"/>
      <c r="NIL325" s="298"/>
      <c r="NIM325" s="298"/>
      <c r="NIN325" s="298"/>
      <c r="NIO325" s="298"/>
      <c r="NIP325" s="298"/>
      <c r="NIQ325" s="298"/>
      <c r="NIR325" s="298"/>
      <c r="NIS325" s="298"/>
      <c r="NIT325" s="298"/>
      <c r="NIU325" s="298"/>
      <c r="NIV325" s="298"/>
      <c r="NIW325" s="298"/>
      <c r="NIX325" s="298"/>
      <c r="NIY325" s="298"/>
      <c r="NIZ325" s="298"/>
      <c r="NJA325" s="298"/>
      <c r="NJB325" s="298"/>
      <c r="NJC325" s="298"/>
      <c r="NJD325" s="298"/>
      <c r="NJE325" s="298"/>
      <c r="NJF325" s="298"/>
      <c r="NJG325" s="298"/>
      <c r="NJH325" s="298"/>
      <c r="NJI325" s="298"/>
      <c r="NJJ325" s="298"/>
      <c r="NJK325" s="298"/>
      <c r="NJL325" s="298"/>
      <c r="NJM325" s="298"/>
      <c r="NJN325" s="298"/>
      <c r="NJO325" s="298"/>
      <c r="NJP325" s="298"/>
      <c r="NJQ325" s="298"/>
      <c r="NJR325" s="298"/>
      <c r="NJS325" s="298"/>
      <c r="NJT325" s="298"/>
      <c r="NJU325" s="298"/>
      <c r="NJV325" s="298"/>
      <c r="NJW325" s="298"/>
      <c r="NJX325" s="298"/>
      <c r="NJY325" s="298"/>
      <c r="NJZ325" s="298"/>
      <c r="NKA325" s="298"/>
      <c r="NKB325" s="298"/>
      <c r="NKC325" s="298"/>
      <c r="NKD325" s="298"/>
      <c r="NKE325" s="298"/>
      <c r="NKF325" s="298"/>
      <c r="NKG325" s="298"/>
      <c r="NKH325" s="298"/>
      <c r="NKI325" s="298"/>
      <c r="NKJ325" s="298"/>
      <c r="NKK325" s="298"/>
      <c r="NKL325" s="298"/>
      <c r="NKM325" s="298"/>
      <c r="NKN325" s="298"/>
      <c r="NKO325" s="298"/>
      <c r="NKP325" s="298"/>
      <c r="NKQ325" s="298"/>
      <c r="NKR325" s="298"/>
      <c r="NKS325" s="298"/>
      <c r="NKT325" s="298"/>
      <c r="NKU325" s="298"/>
      <c r="NKV325" s="298"/>
      <c r="NKW325" s="298"/>
      <c r="NKX325" s="298"/>
      <c r="NKY325" s="298"/>
      <c r="NKZ325" s="298"/>
      <c r="NLA325" s="298"/>
      <c r="NLB325" s="298"/>
      <c r="NLC325" s="298"/>
      <c r="NLD325" s="298"/>
      <c r="NLE325" s="298"/>
      <c r="NLF325" s="298"/>
      <c r="NLG325" s="298"/>
      <c r="NLH325" s="298"/>
      <c r="NLI325" s="298"/>
      <c r="NLJ325" s="298"/>
      <c r="NLK325" s="298"/>
      <c r="NLL325" s="298"/>
      <c r="NLM325" s="298"/>
      <c r="NLN325" s="298"/>
      <c r="NLO325" s="298"/>
      <c r="NLP325" s="298"/>
      <c r="NLQ325" s="298"/>
      <c r="NLR325" s="298"/>
      <c r="NLS325" s="298"/>
      <c r="NLT325" s="298"/>
      <c r="NLU325" s="298"/>
      <c r="NLV325" s="298"/>
      <c r="NLW325" s="298"/>
      <c r="NLX325" s="298"/>
      <c r="NLY325" s="298"/>
      <c r="NLZ325" s="298"/>
      <c r="NMA325" s="298"/>
      <c r="NMB325" s="298"/>
      <c r="NMC325" s="298"/>
      <c r="NMD325" s="298"/>
      <c r="NME325" s="298"/>
      <c r="NMF325" s="298"/>
      <c r="NMG325" s="298"/>
      <c r="NMH325" s="298"/>
      <c r="NMI325" s="298"/>
      <c r="NMJ325" s="298"/>
      <c r="NMK325" s="298"/>
      <c r="NML325" s="298"/>
      <c r="NMM325" s="298"/>
      <c r="NMN325" s="298"/>
      <c r="NMO325" s="298"/>
      <c r="NMP325" s="298"/>
      <c r="NMQ325" s="298"/>
      <c r="NMR325" s="298"/>
      <c r="NMS325" s="298"/>
      <c r="NMT325" s="298"/>
      <c r="NMU325" s="298"/>
      <c r="NMV325" s="298"/>
      <c r="NMW325" s="298"/>
      <c r="NMX325" s="298"/>
      <c r="NMY325" s="298"/>
      <c r="NMZ325" s="298"/>
      <c r="NNA325" s="298"/>
      <c r="NNB325" s="298"/>
      <c r="NNC325" s="298"/>
      <c r="NND325" s="298"/>
      <c r="NNE325" s="298"/>
      <c r="NNF325" s="298"/>
      <c r="NNG325" s="298"/>
      <c r="NNH325" s="298"/>
      <c r="NNI325" s="298"/>
      <c r="NNJ325" s="298"/>
      <c r="NNK325" s="298"/>
      <c r="NNL325" s="298"/>
      <c r="NNM325" s="298"/>
      <c r="NNN325" s="298"/>
      <c r="NNO325" s="298"/>
      <c r="NNP325" s="298"/>
      <c r="NNQ325" s="298"/>
      <c r="NNR325" s="298"/>
      <c r="NNS325" s="298"/>
      <c r="NNT325" s="298"/>
      <c r="NNU325" s="298"/>
      <c r="NNV325" s="298"/>
      <c r="NNW325" s="298"/>
      <c r="NNX325" s="298"/>
      <c r="NNY325" s="298"/>
      <c r="NNZ325" s="298"/>
      <c r="NOA325" s="298"/>
      <c r="NOB325" s="298"/>
      <c r="NOC325" s="298"/>
      <c r="NOD325" s="298"/>
      <c r="NOE325" s="298"/>
      <c r="NOF325" s="298"/>
      <c r="NOG325" s="298"/>
      <c r="NOH325" s="298"/>
      <c r="NOI325" s="298"/>
      <c r="NOJ325" s="298"/>
      <c r="NOK325" s="298"/>
      <c r="NOL325" s="298"/>
      <c r="NOM325" s="298"/>
      <c r="NON325" s="298"/>
      <c r="NOO325" s="298"/>
      <c r="NOP325" s="298"/>
      <c r="NOQ325" s="298"/>
      <c r="NOR325" s="298"/>
      <c r="NOS325" s="298"/>
      <c r="NOT325" s="298"/>
      <c r="NOU325" s="298"/>
      <c r="NOV325" s="298"/>
      <c r="NOW325" s="298"/>
      <c r="NOX325" s="298"/>
      <c r="NOY325" s="298"/>
      <c r="NOZ325" s="298"/>
      <c r="NPA325" s="298"/>
      <c r="NPB325" s="298"/>
      <c r="NPC325" s="298"/>
      <c r="NPD325" s="298"/>
      <c r="NPE325" s="298"/>
      <c r="NPF325" s="298"/>
      <c r="NPG325" s="298"/>
      <c r="NPH325" s="298"/>
      <c r="NPI325" s="298"/>
      <c r="NPJ325" s="298"/>
      <c r="NPK325" s="298"/>
      <c r="NPL325" s="298"/>
      <c r="NPM325" s="298"/>
      <c r="NPN325" s="298"/>
      <c r="NPO325" s="298"/>
      <c r="NPP325" s="298"/>
      <c r="NPQ325" s="298"/>
      <c r="NPR325" s="298"/>
      <c r="NPS325" s="298"/>
      <c r="NPT325" s="298"/>
      <c r="NPU325" s="298"/>
      <c r="NPV325" s="298"/>
      <c r="NPW325" s="298"/>
      <c r="NPX325" s="298"/>
      <c r="NPY325" s="298"/>
      <c r="NPZ325" s="298"/>
      <c r="NQA325" s="298"/>
      <c r="NQB325" s="298"/>
      <c r="NQC325" s="298"/>
      <c r="NQD325" s="298"/>
      <c r="NQE325" s="298"/>
      <c r="NQF325" s="298"/>
      <c r="NQG325" s="298"/>
      <c r="NQH325" s="298"/>
      <c r="NQI325" s="298"/>
      <c r="NQJ325" s="298"/>
      <c r="NQK325" s="298"/>
      <c r="NQL325" s="298"/>
      <c r="NQM325" s="298"/>
      <c r="NQN325" s="298"/>
      <c r="NQO325" s="298"/>
      <c r="NQP325" s="298"/>
      <c r="NQQ325" s="298"/>
      <c r="NQR325" s="298"/>
      <c r="NQS325" s="298"/>
      <c r="NQT325" s="298"/>
      <c r="NQU325" s="298"/>
      <c r="NQV325" s="298"/>
      <c r="NQW325" s="298"/>
      <c r="NQX325" s="298"/>
      <c r="NQY325" s="298"/>
      <c r="NQZ325" s="298"/>
      <c r="NRA325" s="298"/>
      <c r="NRB325" s="298"/>
      <c r="NRC325" s="298"/>
      <c r="NRD325" s="298"/>
      <c r="NRE325" s="298"/>
      <c r="NRF325" s="298"/>
      <c r="NRG325" s="298"/>
      <c r="NRH325" s="298"/>
      <c r="NRI325" s="298"/>
      <c r="NRJ325" s="298"/>
      <c r="NRK325" s="298"/>
      <c r="NRL325" s="298"/>
      <c r="NRM325" s="298"/>
      <c r="NRN325" s="298"/>
      <c r="NRO325" s="298"/>
      <c r="NRP325" s="298"/>
      <c r="NRQ325" s="298"/>
      <c r="NRR325" s="298"/>
      <c r="NRS325" s="298"/>
      <c r="NRT325" s="298"/>
      <c r="NRU325" s="298"/>
      <c r="NRV325" s="298"/>
      <c r="NRW325" s="298"/>
      <c r="NRX325" s="298"/>
      <c r="NRY325" s="298"/>
      <c r="NRZ325" s="298"/>
      <c r="NSA325" s="298"/>
      <c r="NSB325" s="298"/>
      <c r="NSC325" s="298"/>
      <c r="NSD325" s="298"/>
      <c r="NSE325" s="298"/>
      <c r="NSF325" s="298"/>
      <c r="NSG325" s="298"/>
      <c r="NSH325" s="298"/>
      <c r="NSI325" s="298"/>
      <c r="NSJ325" s="298"/>
      <c r="NSK325" s="298"/>
      <c r="NSL325" s="298"/>
      <c r="NSM325" s="298"/>
      <c r="NSN325" s="298"/>
      <c r="NSO325" s="298"/>
      <c r="NSP325" s="298"/>
      <c r="NSQ325" s="298"/>
      <c r="NSR325" s="298"/>
      <c r="NSS325" s="298"/>
      <c r="NST325" s="298"/>
      <c r="NSU325" s="298"/>
      <c r="NSV325" s="298"/>
      <c r="NSW325" s="298"/>
      <c r="NSX325" s="298"/>
      <c r="NSY325" s="298"/>
      <c r="NSZ325" s="298"/>
      <c r="NTA325" s="298"/>
      <c r="NTB325" s="298"/>
      <c r="NTC325" s="298"/>
      <c r="NTD325" s="298"/>
      <c r="NTE325" s="298"/>
      <c r="NTF325" s="298"/>
      <c r="NTG325" s="298"/>
      <c r="NTH325" s="298"/>
      <c r="NTI325" s="298"/>
      <c r="NTJ325" s="298"/>
      <c r="NTK325" s="298"/>
      <c r="NTL325" s="298"/>
      <c r="NTM325" s="298"/>
      <c r="NTN325" s="298"/>
      <c r="NTO325" s="298"/>
      <c r="NTP325" s="298"/>
      <c r="NTQ325" s="298"/>
      <c r="NTR325" s="298"/>
      <c r="NTS325" s="298"/>
      <c r="NTT325" s="298"/>
      <c r="NTU325" s="298"/>
      <c r="NTV325" s="298"/>
      <c r="NTW325" s="298"/>
      <c r="NTX325" s="298"/>
      <c r="NTY325" s="298"/>
      <c r="NTZ325" s="298"/>
      <c r="NUA325" s="298"/>
      <c r="NUB325" s="298"/>
      <c r="NUC325" s="298"/>
      <c r="NUD325" s="298"/>
      <c r="NUE325" s="298"/>
      <c r="NUF325" s="298"/>
      <c r="NUG325" s="298"/>
      <c r="NUH325" s="298"/>
      <c r="NUI325" s="298"/>
      <c r="NUJ325" s="298"/>
      <c r="NUK325" s="298"/>
      <c r="NUL325" s="298"/>
      <c r="NUM325" s="298"/>
      <c r="NUN325" s="298"/>
      <c r="NUO325" s="298"/>
      <c r="NUP325" s="298"/>
      <c r="NUQ325" s="298"/>
      <c r="NUR325" s="298"/>
      <c r="NUS325" s="298"/>
      <c r="NUT325" s="298"/>
      <c r="NUU325" s="298"/>
      <c r="NUV325" s="298"/>
      <c r="NUW325" s="298"/>
      <c r="NUX325" s="298"/>
      <c r="NUY325" s="298"/>
      <c r="NUZ325" s="298"/>
      <c r="NVA325" s="298"/>
      <c r="NVB325" s="298"/>
      <c r="NVC325" s="298"/>
      <c r="NVD325" s="298"/>
      <c r="NVE325" s="298"/>
      <c r="NVF325" s="298"/>
      <c r="NVG325" s="298"/>
      <c r="NVH325" s="298"/>
      <c r="NVI325" s="298"/>
      <c r="NVJ325" s="298"/>
      <c r="NVK325" s="298"/>
      <c r="NVL325" s="298"/>
      <c r="NVM325" s="298"/>
      <c r="NVN325" s="298"/>
      <c r="NVO325" s="298"/>
      <c r="NVP325" s="298"/>
      <c r="NVQ325" s="298"/>
      <c r="NVR325" s="298"/>
      <c r="NVS325" s="298"/>
      <c r="NVT325" s="298"/>
      <c r="NVU325" s="298"/>
      <c r="NVV325" s="298"/>
      <c r="NVW325" s="298"/>
      <c r="NVX325" s="298"/>
      <c r="NVY325" s="298"/>
      <c r="NVZ325" s="298"/>
      <c r="NWA325" s="298"/>
      <c r="NWB325" s="298"/>
      <c r="NWC325" s="298"/>
      <c r="NWD325" s="298"/>
      <c r="NWE325" s="298"/>
      <c r="NWF325" s="298"/>
      <c r="NWG325" s="298"/>
      <c r="NWH325" s="298"/>
      <c r="NWI325" s="298"/>
      <c r="NWJ325" s="298"/>
      <c r="NWK325" s="298"/>
      <c r="NWL325" s="298"/>
      <c r="NWM325" s="298"/>
      <c r="NWN325" s="298"/>
      <c r="NWO325" s="298"/>
      <c r="NWP325" s="298"/>
      <c r="NWQ325" s="298"/>
      <c r="NWR325" s="298"/>
      <c r="NWS325" s="298"/>
      <c r="NWT325" s="298"/>
      <c r="NWU325" s="298"/>
      <c r="NWV325" s="298"/>
      <c r="NWW325" s="298"/>
      <c r="NWX325" s="298"/>
      <c r="NWY325" s="298"/>
      <c r="NWZ325" s="298"/>
      <c r="NXA325" s="298"/>
      <c r="NXB325" s="298"/>
      <c r="NXC325" s="298"/>
      <c r="NXD325" s="298"/>
      <c r="NXE325" s="298"/>
      <c r="NXF325" s="298"/>
      <c r="NXG325" s="298"/>
      <c r="NXH325" s="298"/>
      <c r="NXI325" s="298"/>
      <c r="NXJ325" s="298"/>
      <c r="NXK325" s="298"/>
      <c r="NXL325" s="298"/>
      <c r="NXM325" s="298"/>
      <c r="NXN325" s="298"/>
      <c r="NXO325" s="298"/>
      <c r="NXP325" s="298"/>
      <c r="NXQ325" s="298"/>
      <c r="NXR325" s="298"/>
      <c r="NXS325" s="298"/>
      <c r="NXT325" s="298"/>
      <c r="NXU325" s="298"/>
      <c r="NXV325" s="298"/>
      <c r="NXW325" s="298"/>
      <c r="NXX325" s="298"/>
      <c r="NXY325" s="298"/>
      <c r="NXZ325" s="298"/>
      <c r="NYA325" s="298"/>
      <c r="NYB325" s="298"/>
      <c r="NYC325" s="298"/>
      <c r="NYD325" s="298"/>
      <c r="NYE325" s="298"/>
      <c r="NYF325" s="298"/>
      <c r="NYG325" s="298"/>
      <c r="NYH325" s="298"/>
      <c r="NYI325" s="298"/>
      <c r="NYJ325" s="298"/>
      <c r="NYK325" s="298"/>
      <c r="NYL325" s="298"/>
      <c r="NYM325" s="298"/>
      <c r="NYN325" s="298"/>
      <c r="NYO325" s="298"/>
      <c r="NYP325" s="298"/>
      <c r="NYQ325" s="298"/>
      <c r="NYR325" s="298"/>
      <c r="NYS325" s="298"/>
      <c r="NYT325" s="298"/>
      <c r="NYU325" s="298"/>
      <c r="NYV325" s="298"/>
      <c r="NYW325" s="298"/>
      <c r="NYX325" s="298"/>
      <c r="NYY325" s="298"/>
      <c r="NYZ325" s="298"/>
      <c r="NZA325" s="298"/>
      <c r="NZB325" s="298"/>
      <c r="NZC325" s="298"/>
      <c r="NZD325" s="298"/>
      <c r="NZE325" s="298"/>
      <c r="NZF325" s="298"/>
      <c r="NZG325" s="298"/>
      <c r="NZH325" s="298"/>
      <c r="NZI325" s="298"/>
      <c r="NZJ325" s="298"/>
      <c r="NZK325" s="298"/>
      <c r="NZL325" s="298"/>
      <c r="NZM325" s="298"/>
      <c r="NZN325" s="298"/>
      <c r="NZO325" s="298"/>
      <c r="NZP325" s="298"/>
      <c r="NZQ325" s="298"/>
      <c r="NZR325" s="298"/>
      <c r="NZS325" s="298"/>
      <c r="NZT325" s="298"/>
      <c r="NZU325" s="298"/>
      <c r="NZV325" s="298"/>
      <c r="NZW325" s="298"/>
      <c r="NZX325" s="298"/>
      <c r="NZY325" s="298"/>
      <c r="NZZ325" s="298"/>
      <c r="OAA325" s="298"/>
      <c r="OAB325" s="298"/>
      <c r="OAC325" s="298"/>
      <c r="OAD325" s="298"/>
      <c r="OAE325" s="298"/>
      <c r="OAF325" s="298"/>
      <c r="OAG325" s="298"/>
      <c r="OAH325" s="298"/>
      <c r="OAI325" s="298"/>
      <c r="OAJ325" s="298"/>
      <c r="OAK325" s="298"/>
      <c r="OAL325" s="298"/>
      <c r="OAM325" s="298"/>
      <c r="OAN325" s="298"/>
      <c r="OAO325" s="298"/>
      <c r="OAP325" s="298"/>
      <c r="OAQ325" s="298"/>
      <c r="OAR325" s="298"/>
      <c r="OAS325" s="298"/>
      <c r="OAT325" s="298"/>
      <c r="OAU325" s="298"/>
      <c r="OAV325" s="298"/>
      <c r="OAW325" s="298"/>
      <c r="OAX325" s="298"/>
      <c r="OAY325" s="298"/>
      <c r="OAZ325" s="298"/>
      <c r="OBA325" s="298"/>
      <c r="OBB325" s="298"/>
      <c r="OBC325" s="298"/>
      <c r="OBD325" s="298"/>
      <c r="OBE325" s="298"/>
      <c r="OBF325" s="298"/>
      <c r="OBG325" s="298"/>
      <c r="OBH325" s="298"/>
      <c r="OBI325" s="298"/>
      <c r="OBJ325" s="298"/>
      <c r="OBK325" s="298"/>
      <c r="OBL325" s="298"/>
      <c r="OBM325" s="298"/>
      <c r="OBN325" s="298"/>
      <c r="OBO325" s="298"/>
      <c r="OBP325" s="298"/>
      <c r="OBQ325" s="298"/>
      <c r="OBR325" s="298"/>
      <c r="OBS325" s="298"/>
      <c r="OBT325" s="298"/>
      <c r="OBU325" s="298"/>
      <c r="OBV325" s="298"/>
      <c r="OBW325" s="298"/>
      <c r="OBX325" s="298"/>
      <c r="OBY325" s="298"/>
      <c r="OBZ325" s="298"/>
      <c r="OCA325" s="298"/>
      <c r="OCB325" s="298"/>
      <c r="OCC325" s="298"/>
      <c r="OCD325" s="298"/>
      <c r="OCE325" s="298"/>
      <c r="OCF325" s="298"/>
      <c r="OCG325" s="298"/>
      <c r="OCH325" s="298"/>
      <c r="OCI325" s="298"/>
      <c r="OCJ325" s="298"/>
      <c r="OCK325" s="298"/>
      <c r="OCL325" s="298"/>
      <c r="OCM325" s="298"/>
      <c r="OCN325" s="298"/>
      <c r="OCO325" s="298"/>
      <c r="OCP325" s="298"/>
      <c r="OCQ325" s="298"/>
      <c r="OCR325" s="298"/>
      <c r="OCS325" s="298"/>
      <c r="OCT325" s="298"/>
      <c r="OCU325" s="298"/>
      <c r="OCV325" s="298"/>
      <c r="OCW325" s="298"/>
      <c r="OCX325" s="298"/>
      <c r="OCY325" s="298"/>
      <c r="OCZ325" s="298"/>
      <c r="ODA325" s="298"/>
      <c r="ODB325" s="298"/>
      <c r="ODC325" s="298"/>
      <c r="ODD325" s="298"/>
      <c r="ODE325" s="298"/>
      <c r="ODF325" s="298"/>
      <c r="ODG325" s="298"/>
      <c r="ODH325" s="298"/>
      <c r="ODI325" s="298"/>
      <c r="ODJ325" s="298"/>
      <c r="ODK325" s="298"/>
      <c r="ODL325" s="298"/>
      <c r="ODM325" s="298"/>
      <c r="ODN325" s="298"/>
      <c r="ODO325" s="298"/>
      <c r="ODP325" s="298"/>
      <c r="ODQ325" s="298"/>
      <c r="ODR325" s="298"/>
      <c r="ODS325" s="298"/>
      <c r="ODT325" s="298"/>
      <c r="ODU325" s="298"/>
      <c r="ODV325" s="298"/>
      <c r="ODW325" s="298"/>
      <c r="ODX325" s="298"/>
      <c r="ODY325" s="298"/>
      <c r="ODZ325" s="298"/>
      <c r="OEA325" s="298"/>
      <c r="OEB325" s="298"/>
      <c r="OEC325" s="298"/>
      <c r="OED325" s="298"/>
      <c r="OEE325" s="298"/>
      <c r="OEF325" s="298"/>
      <c r="OEG325" s="298"/>
      <c r="OEH325" s="298"/>
      <c r="OEI325" s="298"/>
      <c r="OEJ325" s="298"/>
      <c r="OEK325" s="298"/>
      <c r="OEL325" s="298"/>
      <c r="OEM325" s="298"/>
      <c r="OEN325" s="298"/>
      <c r="OEO325" s="298"/>
      <c r="OEP325" s="298"/>
      <c r="OEQ325" s="298"/>
      <c r="OER325" s="298"/>
      <c r="OES325" s="298"/>
      <c r="OET325" s="298"/>
      <c r="OEU325" s="298"/>
      <c r="OEV325" s="298"/>
      <c r="OEW325" s="298"/>
      <c r="OEX325" s="298"/>
      <c r="OEY325" s="298"/>
      <c r="OEZ325" s="298"/>
      <c r="OFA325" s="298"/>
      <c r="OFB325" s="298"/>
      <c r="OFC325" s="298"/>
      <c r="OFD325" s="298"/>
      <c r="OFE325" s="298"/>
      <c r="OFF325" s="298"/>
      <c r="OFG325" s="298"/>
      <c r="OFH325" s="298"/>
      <c r="OFI325" s="298"/>
      <c r="OFJ325" s="298"/>
      <c r="OFK325" s="298"/>
      <c r="OFL325" s="298"/>
      <c r="OFM325" s="298"/>
      <c r="OFN325" s="298"/>
      <c r="OFO325" s="298"/>
      <c r="OFP325" s="298"/>
      <c r="OFQ325" s="298"/>
      <c r="OFR325" s="298"/>
      <c r="OFS325" s="298"/>
      <c r="OFT325" s="298"/>
      <c r="OFU325" s="298"/>
      <c r="OFV325" s="298"/>
      <c r="OFW325" s="298"/>
      <c r="OFX325" s="298"/>
      <c r="OFY325" s="298"/>
      <c r="OFZ325" s="298"/>
      <c r="OGA325" s="298"/>
      <c r="OGB325" s="298"/>
      <c r="OGC325" s="298"/>
      <c r="OGD325" s="298"/>
      <c r="OGE325" s="298"/>
      <c r="OGF325" s="298"/>
      <c r="OGG325" s="298"/>
      <c r="OGH325" s="298"/>
      <c r="OGI325" s="298"/>
      <c r="OGJ325" s="298"/>
      <c r="OGK325" s="298"/>
      <c r="OGL325" s="298"/>
      <c r="OGM325" s="298"/>
      <c r="OGN325" s="298"/>
      <c r="OGO325" s="298"/>
      <c r="OGP325" s="298"/>
      <c r="OGQ325" s="298"/>
      <c r="OGR325" s="298"/>
      <c r="OGS325" s="298"/>
      <c r="OGT325" s="298"/>
      <c r="OGU325" s="298"/>
      <c r="OGV325" s="298"/>
      <c r="OGW325" s="298"/>
      <c r="OGX325" s="298"/>
      <c r="OGY325" s="298"/>
      <c r="OGZ325" s="298"/>
      <c r="OHA325" s="298"/>
      <c r="OHB325" s="298"/>
      <c r="OHC325" s="298"/>
      <c r="OHD325" s="298"/>
      <c r="OHE325" s="298"/>
      <c r="OHF325" s="298"/>
      <c r="OHG325" s="298"/>
      <c r="OHH325" s="298"/>
      <c r="OHI325" s="298"/>
      <c r="OHJ325" s="298"/>
      <c r="OHK325" s="298"/>
      <c r="OHL325" s="298"/>
      <c r="OHM325" s="298"/>
      <c r="OHN325" s="298"/>
      <c r="OHO325" s="298"/>
      <c r="OHP325" s="298"/>
      <c r="OHQ325" s="298"/>
      <c r="OHR325" s="298"/>
      <c r="OHS325" s="298"/>
      <c r="OHT325" s="298"/>
      <c r="OHU325" s="298"/>
      <c r="OHV325" s="298"/>
      <c r="OHW325" s="298"/>
      <c r="OHX325" s="298"/>
      <c r="OHY325" s="298"/>
      <c r="OHZ325" s="298"/>
      <c r="OIA325" s="298"/>
      <c r="OIB325" s="298"/>
      <c r="OIC325" s="298"/>
      <c r="OID325" s="298"/>
      <c r="OIE325" s="298"/>
      <c r="OIF325" s="298"/>
      <c r="OIG325" s="298"/>
      <c r="OIH325" s="298"/>
      <c r="OII325" s="298"/>
      <c r="OIJ325" s="298"/>
      <c r="OIK325" s="298"/>
      <c r="OIL325" s="298"/>
      <c r="OIM325" s="298"/>
      <c r="OIN325" s="298"/>
      <c r="OIO325" s="298"/>
      <c r="OIP325" s="298"/>
      <c r="OIQ325" s="298"/>
      <c r="OIR325" s="298"/>
      <c r="OIS325" s="298"/>
      <c r="OIT325" s="298"/>
      <c r="OIU325" s="298"/>
      <c r="OIV325" s="298"/>
      <c r="OIW325" s="298"/>
      <c r="OIX325" s="298"/>
      <c r="OIY325" s="298"/>
      <c r="OIZ325" s="298"/>
      <c r="OJA325" s="298"/>
      <c r="OJB325" s="298"/>
      <c r="OJC325" s="298"/>
      <c r="OJD325" s="298"/>
      <c r="OJE325" s="298"/>
      <c r="OJF325" s="298"/>
      <c r="OJG325" s="298"/>
      <c r="OJH325" s="298"/>
      <c r="OJI325" s="298"/>
      <c r="OJJ325" s="298"/>
      <c r="OJK325" s="298"/>
      <c r="OJL325" s="298"/>
      <c r="OJM325" s="298"/>
      <c r="OJN325" s="298"/>
      <c r="OJO325" s="298"/>
      <c r="OJP325" s="298"/>
      <c r="OJQ325" s="298"/>
      <c r="OJR325" s="298"/>
      <c r="OJS325" s="298"/>
      <c r="OJT325" s="298"/>
      <c r="OJU325" s="298"/>
      <c r="OJV325" s="298"/>
      <c r="OJW325" s="298"/>
      <c r="OJX325" s="298"/>
      <c r="OJY325" s="298"/>
      <c r="OJZ325" s="298"/>
      <c r="OKA325" s="298"/>
      <c r="OKB325" s="298"/>
      <c r="OKC325" s="298"/>
      <c r="OKD325" s="298"/>
      <c r="OKE325" s="298"/>
      <c r="OKF325" s="298"/>
      <c r="OKG325" s="298"/>
      <c r="OKH325" s="298"/>
      <c r="OKI325" s="298"/>
      <c r="OKJ325" s="298"/>
      <c r="OKK325" s="298"/>
      <c r="OKL325" s="298"/>
      <c r="OKM325" s="298"/>
      <c r="OKN325" s="298"/>
      <c r="OKO325" s="298"/>
      <c r="OKP325" s="298"/>
      <c r="OKQ325" s="298"/>
      <c r="OKR325" s="298"/>
      <c r="OKS325" s="298"/>
      <c r="OKT325" s="298"/>
      <c r="OKU325" s="298"/>
      <c r="OKV325" s="298"/>
      <c r="OKW325" s="298"/>
      <c r="OKX325" s="298"/>
      <c r="OKY325" s="298"/>
      <c r="OKZ325" s="298"/>
      <c r="OLA325" s="298"/>
      <c r="OLB325" s="298"/>
      <c r="OLC325" s="298"/>
      <c r="OLD325" s="298"/>
      <c r="OLE325" s="298"/>
      <c r="OLF325" s="298"/>
      <c r="OLG325" s="298"/>
      <c r="OLH325" s="298"/>
      <c r="OLI325" s="298"/>
      <c r="OLJ325" s="298"/>
      <c r="OLK325" s="298"/>
      <c r="OLL325" s="298"/>
      <c r="OLM325" s="298"/>
      <c r="OLN325" s="298"/>
      <c r="OLO325" s="298"/>
      <c r="OLP325" s="298"/>
      <c r="OLQ325" s="298"/>
      <c r="OLR325" s="298"/>
      <c r="OLS325" s="298"/>
      <c r="OLT325" s="298"/>
      <c r="OLU325" s="298"/>
      <c r="OLV325" s="298"/>
      <c r="OLW325" s="298"/>
      <c r="OLX325" s="298"/>
      <c r="OLY325" s="298"/>
      <c r="OLZ325" s="298"/>
      <c r="OMA325" s="298"/>
      <c r="OMB325" s="298"/>
      <c r="OMC325" s="298"/>
      <c r="OMD325" s="298"/>
      <c r="OME325" s="298"/>
      <c r="OMF325" s="298"/>
      <c r="OMG325" s="298"/>
      <c r="OMH325" s="298"/>
      <c r="OMI325" s="298"/>
      <c r="OMJ325" s="298"/>
      <c r="OMK325" s="298"/>
      <c r="OML325" s="298"/>
      <c r="OMM325" s="298"/>
      <c r="OMN325" s="298"/>
      <c r="OMO325" s="298"/>
      <c r="OMP325" s="298"/>
      <c r="OMQ325" s="298"/>
      <c r="OMR325" s="298"/>
      <c r="OMS325" s="298"/>
      <c r="OMT325" s="298"/>
      <c r="OMU325" s="298"/>
      <c r="OMV325" s="298"/>
      <c r="OMW325" s="298"/>
      <c r="OMX325" s="298"/>
      <c r="OMY325" s="298"/>
      <c r="OMZ325" s="298"/>
      <c r="ONA325" s="298"/>
      <c r="ONB325" s="298"/>
      <c r="ONC325" s="298"/>
      <c r="OND325" s="298"/>
      <c r="ONE325" s="298"/>
      <c r="ONF325" s="298"/>
      <c r="ONG325" s="298"/>
      <c r="ONH325" s="298"/>
      <c r="ONI325" s="298"/>
      <c r="ONJ325" s="298"/>
      <c r="ONK325" s="298"/>
      <c r="ONL325" s="298"/>
      <c r="ONM325" s="298"/>
      <c r="ONN325" s="298"/>
      <c r="ONO325" s="298"/>
      <c r="ONP325" s="298"/>
      <c r="ONQ325" s="298"/>
      <c r="ONR325" s="298"/>
      <c r="ONS325" s="298"/>
      <c r="ONT325" s="298"/>
      <c r="ONU325" s="298"/>
      <c r="ONV325" s="298"/>
      <c r="ONW325" s="298"/>
      <c r="ONX325" s="298"/>
      <c r="ONY325" s="298"/>
      <c r="ONZ325" s="298"/>
      <c r="OOA325" s="298"/>
      <c r="OOB325" s="298"/>
      <c r="OOC325" s="298"/>
      <c r="OOD325" s="298"/>
      <c r="OOE325" s="298"/>
      <c r="OOF325" s="298"/>
      <c r="OOG325" s="298"/>
      <c r="OOH325" s="298"/>
      <c r="OOI325" s="298"/>
      <c r="OOJ325" s="298"/>
      <c r="OOK325" s="298"/>
      <c r="OOL325" s="298"/>
      <c r="OOM325" s="298"/>
      <c r="OON325" s="298"/>
      <c r="OOO325" s="298"/>
      <c r="OOP325" s="298"/>
      <c r="OOQ325" s="298"/>
      <c r="OOR325" s="298"/>
      <c r="OOS325" s="298"/>
      <c r="OOT325" s="298"/>
      <c r="OOU325" s="298"/>
      <c r="OOV325" s="298"/>
      <c r="OOW325" s="298"/>
      <c r="OOX325" s="298"/>
      <c r="OOY325" s="298"/>
      <c r="OOZ325" s="298"/>
      <c r="OPA325" s="298"/>
      <c r="OPB325" s="298"/>
      <c r="OPC325" s="298"/>
      <c r="OPD325" s="298"/>
      <c r="OPE325" s="298"/>
      <c r="OPF325" s="298"/>
      <c r="OPG325" s="298"/>
      <c r="OPH325" s="298"/>
      <c r="OPI325" s="298"/>
      <c r="OPJ325" s="298"/>
      <c r="OPK325" s="298"/>
      <c r="OPL325" s="298"/>
      <c r="OPM325" s="298"/>
      <c r="OPN325" s="298"/>
      <c r="OPO325" s="298"/>
      <c r="OPP325" s="298"/>
      <c r="OPQ325" s="298"/>
      <c r="OPR325" s="298"/>
      <c r="OPS325" s="298"/>
      <c r="OPT325" s="298"/>
      <c r="OPU325" s="298"/>
      <c r="OPV325" s="298"/>
      <c r="OPW325" s="298"/>
      <c r="OPX325" s="298"/>
      <c r="OPY325" s="298"/>
      <c r="OPZ325" s="298"/>
      <c r="OQA325" s="298"/>
      <c r="OQB325" s="298"/>
      <c r="OQC325" s="298"/>
      <c r="OQD325" s="298"/>
      <c r="OQE325" s="298"/>
      <c r="OQF325" s="298"/>
      <c r="OQG325" s="298"/>
      <c r="OQH325" s="298"/>
      <c r="OQI325" s="298"/>
      <c r="OQJ325" s="298"/>
      <c r="OQK325" s="298"/>
      <c r="OQL325" s="298"/>
      <c r="OQM325" s="298"/>
      <c r="OQN325" s="298"/>
      <c r="OQO325" s="298"/>
      <c r="OQP325" s="298"/>
      <c r="OQQ325" s="298"/>
      <c r="OQR325" s="298"/>
      <c r="OQS325" s="298"/>
      <c r="OQT325" s="298"/>
      <c r="OQU325" s="298"/>
      <c r="OQV325" s="298"/>
      <c r="OQW325" s="298"/>
      <c r="OQX325" s="298"/>
      <c r="OQY325" s="298"/>
      <c r="OQZ325" s="298"/>
      <c r="ORA325" s="298"/>
      <c r="ORB325" s="298"/>
      <c r="ORC325" s="298"/>
      <c r="ORD325" s="298"/>
      <c r="ORE325" s="298"/>
      <c r="ORF325" s="298"/>
      <c r="ORG325" s="298"/>
      <c r="ORH325" s="298"/>
      <c r="ORI325" s="298"/>
      <c r="ORJ325" s="298"/>
      <c r="ORK325" s="298"/>
      <c r="ORL325" s="298"/>
      <c r="ORM325" s="298"/>
      <c r="ORN325" s="298"/>
      <c r="ORO325" s="298"/>
      <c r="ORP325" s="298"/>
      <c r="ORQ325" s="298"/>
      <c r="ORR325" s="298"/>
      <c r="ORS325" s="298"/>
      <c r="ORT325" s="298"/>
      <c r="ORU325" s="298"/>
      <c r="ORV325" s="298"/>
      <c r="ORW325" s="298"/>
      <c r="ORX325" s="298"/>
      <c r="ORY325" s="298"/>
      <c r="ORZ325" s="298"/>
      <c r="OSA325" s="298"/>
      <c r="OSB325" s="298"/>
      <c r="OSC325" s="298"/>
      <c r="OSD325" s="298"/>
      <c r="OSE325" s="298"/>
      <c r="OSF325" s="298"/>
      <c r="OSG325" s="298"/>
      <c r="OSH325" s="298"/>
      <c r="OSI325" s="298"/>
      <c r="OSJ325" s="298"/>
      <c r="OSK325" s="298"/>
      <c r="OSL325" s="298"/>
      <c r="OSM325" s="298"/>
      <c r="OSN325" s="298"/>
      <c r="OSO325" s="298"/>
      <c r="OSP325" s="298"/>
      <c r="OSQ325" s="298"/>
      <c r="OSR325" s="298"/>
      <c r="OSS325" s="298"/>
      <c r="OST325" s="298"/>
      <c r="OSU325" s="298"/>
      <c r="OSV325" s="298"/>
      <c r="OSW325" s="298"/>
      <c r="OSX325" s="298"/>
      <c r="OSY325" s="298"/>
      <c r="OSZ325" s="298"/>
      <c r="OTA325" s="298"/>
      <c r="OTB325" s="298"/>
      <c r="OTC325" s="298"/>
      <c r="OTD325" s="298"/>
      <c r="OTE325" s="298"/>
      <c r="OTF325" s="298"/>
      <c r="OTG325" s="298"/>
      <c r="OTH325" s="298"/>
      <c r="OTI325" s="298"/>
      <c r="OTJ325" s="298"/>
      <c r="OTK325" s="298"/>
      <c r="OTL325" s="298"/>
      <c r="OTM325" s="298"/>
      <c r="OTN325" s="298"/>
      <c r="OTO325" s="298"/>
      <c r="OTP325" s="298"/>
      <c r="OTQ325" s="298"/>
      <c r="OTR325" s="298"/>
      <c r="OTS325" s="298"/>
      <c r="OTT325" s="298"/>
      <c r="OTU325" s="298"/>
      <c r="OTV325" s="298"/>
      <c r="OTW325" s="298"/>
      <c r="OTX325" s="298"/>
      <c r="OTY325" s="298"/>
      <c r="OTZ325" s="298"/>
      <c r="OUA325" s="298"/>
      <c r="OUB325" s="298"/>
      <c r="OUC325" s="298"/>
      <c r="OUD325" s="298"/>
      <c r="OUE325" s="298"/>
      <c r="OUF325" s="298"/>
      <c r="OUG325" s="298"/>
      <c r="OUH325" s="298"/>
      <c r="OUI325" s="298"/>
      <c r="OUJ325" s="298"/>
      <c r="OUK325" s="298"/>
      <c r="OUL325" s="298"/>
      <c r="OUM325" s="298"/>
      <c r="OUN325" s="298"/>
      <c r="OUO325" s="298"/>
      <c r="OUP325" s="298"/>
      <c r="OUQ325" s="298"/>
      <c r="OUR325" s="298"/>
      <c r="OUS325" s="298"/>
      <c r="OUT325" s="298"/>
      <c r="OUU325" s="298"/>
      <c r="OUV325" s="298"/>
      <c r="OUW325" s="298"/>
      <c r="OUX325" s="298"/>
      <c r="OUY325" s="298"/>
      <c r="OUZ325" s="298"/>
      <c r="OVA325" s="298"/>
      <c r="OVB325" s="298"/>
      <c r="OVC325" s="298"/>
      <c r="OVD325" s="298"/>
      <c r="OVE325" s="298"/>
      <c r="OVF325" s="298"/>
      <c r="OVG325" s="298"/>
      <c r="OVH325" s="298"/>
      <c r="OVI325" s="298"/>
      <c r="OVJ325" s="298"/>
      <c r="OVK325" s="298"/>
      <c r="OVL325" s="298"/>
      <c r="OVM325" s="298"/>
      <c r="OVN325" s="298"/>
      <c r="OVO325" s="298"/>
      <c r="OVP325" s="298"/>
      <c r="OVQ325" s="298"/>
      <c r="OVR325" s="298"/>
      <c r="OVS325" s="298"/>
      <c r="OVT325" s="298"/>
      <c r="OVU325" s="298"/>
      <c r="OVV325" s="298"/>
      <c r="OVW325" s="298"/>
      <c r="OVX325" s="298"/>
      <c r="OVY325" s="298"/>
      <c r="OVZ325" s="298"/>
      <c r="OWA325" s="298"/>
      <c r="OWB325" s="298"/>
      <c r="OWC325" s="298"/>
      <c r="OWD325" s="298"/>
      <c r="OWE325" s="298"/>
      <c r="OWF325" s="298"/>
      <c r="OWG325" s="298"/>
      <c r="OWH325" s="298"/>
      <c r="OWI325" s="298"/>
      <c r="OWJ325" s="298"/>
      <c r="OWK325" s="298"/>
      <c r="OWL325" s="298"/>
      <c r="OWM325" s="298"/>
      <c r="OWN325" s="298"/>
      <c r="OWO325" s="298"/>
      <c r="OWP325" s="298"/>
      <c r="OWQ325" s="298"/>
      <c r="OWR325" s="298"/>
      <c r="OWS325" s="298"/>
      <c r="OWT325" s="298"/>
      <c r="OWU325" s="298"/>
      <c r="OWV325" s="298"/>
      <c r="OWW325" s="298"/>
      <c r="OWX325" s="298"/>
      <c r="OWY325" s="298"/>
      <c r="OWZ325" s="298"/>
      <c r="OXA325" s="298"/>
      <c r="OXB325" s="298"/>
      <c r="OXC325" s="298"/>
      <c r="OXD325" s="298"/>
      <c r="OXE325" s="298"/>
      <c r="OXF325" s="298"/>
      <c r="OXG325" s="298"/>
      <c r="OXH325" s="298"/>
      <c r="OXI325" s="298"/>
      <c r="OXJ325" s="298"/>
      <c r="OXK325" s="298"/>
      <c r="OXL325" s="298"/>
      <c r="OXM325" s="298"/>
      <c r="OXN325" s="298"/>
      <c r="OXO325" s="298"/>
      <c r="OXP325" s="298"/>
      <c r="OXQ325" s="298"/>
      <c r="OXR325" s="298"/>
      <c r="OXS325" s="298"/>
      <c r="OXT325" s="298"/>
      <c r="OXU325" s="298"/>
      <c r="OXV325" s="298"/>
      <c r="OXW325" s="298"/>
      <c r="OXX325" s="298"/>
      <c r="OXY325" s="298"/>
      <c r="OXZ325" s="298"/>
      <c r="OYA325" s="298"/>
      <c r="OYB325" s="298"/>
      <c r="OYC325" s="298"/>
      <c r="OYD325" s="298"/>
      <c r="OYE325" s="298"/>
      <c r="OYF325" s="298"/>
      <c r="OYG325" s="298"/>
      <c r="OYH325" s="298"/>
      <c r="OYI325" s="298"/>
      <c r="OYJ325" s="298"/>
      <c r="OYK325" s="298"/>
      <c r="OYL325" s="298"/>
      <c r="OYM325" s="298"/>
      <c r="OYN325" s="298"/>
      <c r="OYO325" s="298"/>
      <c r="OYP325" s="298"/>
      <c r="OYQ325" s="298"/>
      <c r="OYR325" s="298"/>
      <c r="OYS325" s="298"/>
      <c r="OYT325" s="298"/>
      <c r="OYU325" s="298"/>
      <c r="OYV325" s="298"/>
      <c r="OYW325" s="298"/>
      <c r="OYX325" s="298"/>
      <c r="OYY325" s="298"/>
      <c r="OYZ325" s="298"/>
      <c r="OZA325" s="298"/>
      <c r="OZB325" s="298"/>
      <c r="OZC325" s="298"/>
      <c r="OZD325" s="298"/>
      <c r="OZE325" s="298"/>
      <c r="OZF325" s="298"/>
      <c r="OZG325" s="298"/>
      <c r="OZH325" s="298"/>
      <c r="OZI325" s="298"/>
      <c r="OZJ325" s="298"/>
      <c r="OZK325" s="298"/>
      <c r="OZL325" s="298"/>
      <c r="OZM325" s="298"/>
      <c r="OZN325" s="298"/>
      <c r="OZO325" s="298"/>
      <c r="OZP325" s="298"/>
      <c r="OZQ325" s="298"/>
      <c r="OZR325" s="298"/>
      <c r="OZS325" s="298"/>
      <c r="OZT325" s="298"/>
      <c r="OZU325" s="298"/>
      <c r="OZV325" s="298"/>
      <c r="OZW325" s="298"/>
      <c r="OZX325" s="298"/>
      <c r="OZY325" s="298"/>
      <c r="OZZ325" s="298"/>
      <c r="PAA325" s="298"/>
      <c r="PAB325" s="298"/>
      <c r="PAC325" s="298"/>
      <c r="PAD325" s="298"/>
      <c r="PAE325" s="298"/>
      <c r="PAF325" s="298"/>
      <c r="PAG325" s="298"/>
      <c r="PAH325" s="298"/>
      <c r="PAI325" s="298"/>
      <c r="PAJ325" s="298"/>
      <c r="PAK325" s="298"/>
      <c r="PAL325" s="298"/>
      <c r="PAM325" s="298"/>
      <c r="PAN325" s="298"/>
      <c r="PAO325" s="298"/>
      <c r="PAP325" s="298"/>
      <c r="PAQ325" s="298"/>
      <c r="PAR325" s="298"/>
      <c r="PAS325" s="298"/>
      <c r="PAT325" s="298"/>
      <c r="PAU325" s="298"/>
      <c r="PAV325" s="298"/>
      <c r="PAW325" s="298"/>
      <c r="PAX325" s="298"/>
      <c r="PAY325" s="298"/>
      <c r="PAZ325" s="298"/>
      <c r="PBA325" s="298"/>
      <c r="PBB325" s="298"/>
      <c r="PBC325" s="298"/>
      <c r="PBD325" s="298"/>
      <c r="PBE325" s="298"/>
      <c r="PBF325" s="298"/>
      <c r="PBG325" s="298"/>
      <c r="PBH325" s="298"/>
      <c r="PBI325" s="298"/>
      <c r="PBJ325" s="298"/>
      <c r="PBK325" s="298"/>
      <c r="PBL325" s="298"/>
      <c r="PBM325" s="298"/>
      <c r="PBN325" s="298"/>
      <c r="PBO325" s="298"/>
      <c r="PBP325" s="298"/>
      <c r="PBQ325" s="298"/>
      <c r="PBR325" s="298"/>
      <c r="PBS325" s="298"/>
      <c r="PBT325" s="298"/>
      <c r="PBU325" s="298"/>
      <c r="PBV325" s="298"/>
      <c r="PBW325" s="298"/>
      <c r="PBX325" s="298"/>
      <c r="PBY325" s="298"/>
      <c r="PBZ325" s="298"/>
      <c r="PCA325" s="298"/>
      <c r="PCB325" s="298"/>
      <c r="PCC325" s="298"/>
      <c r="PCD325" s="298"/>
      <c r="PCE325" s="298"/>
      <c r="PCF325" s="298"/>
      <c r="PCG325" s="298"/>
      <c r="PCH325" s="298"/>
      <c r="PCI325" s="298"/>
      <c r="PCJ325" s="298"/>
      <c r="PCK325" s="298"/>
      <c r="PCL325" s="298"/>
      <c r="PCM325" s="298"/>
      <c r="PCN325" s="298"/>
      <c r="PCO325" s="298"/>
      <c r="PCP325" s="298"/>
      <c r="PCQ325" s="298"/>
      <c r="PCR325" s="298"/>
      <c r="PCS325" s="298"/>
      <c r="PCT325" s="298"/>
      <c r="PCU325" s="298"/>
      <c r="PCV325" s="298"/>
      <c r="PCW325" s="298"/>
      <c r="PCX325" s="298"/>
      <c r="PCY325" s="298"/>
      <c r="PCZ325" s="298"/>
      <c r="PDA325" s="298"/>
      <c r="PDB325" s="298"/>
      <c r="PDC325" s="298"/>
      <c r="PDD325" s="298"/>
      <c r="PDE325" s="298"/>
      <c r="PDF325" s="298"/>
      <c r="PDG325" s="298"/>
      <c r="PDH325" s="298"/>
      <c r="PDI325" s="298"/>
      <c r="PDJ325" s="298"/>
      <c r="PDK325" s="298"/>
      <c r="PDL325" s="298"/>
      <c r="PDM325" s="298"/>
      <c r="PDN325" s="298"/>
      <c r="PDO325" s="298"/>
      <c r="PDP325" s="298"/>
      <c r="PDQ325" s="298"/>
      <c r="PDR325" s="298"/>
      <c r="PDS325" s="298"/>
      <c r="PDT325" s="298"/>
      <c r="PDU325" s="298"/>
      <c r="PDV325" s="298"/>
      <c r="PDW325" s="298"/>
      <c r="PDX325" s="298"/>
      <c r="PDY325" s="298"/>
      <c r="PDZ325" s="298"/>
      <c r="PEA325" s="298"/>
      <c r="PEB325" s="298"/>
      <c r="PEC325" s="298"/>
      <c r="PED325" s="298"/>
      <c r="PEE325" s="298"/>
      <c r="PEF325" s="298"/>
      <c r="PEG325" s="298"/>
      <c r="PEH325" s="298"/>
      <c r="PEI325" s="298"/>
      <c r="PEJ325" s="298"/>
      <c r="PEK325" s="298"/>
      <c r="PEL325" s="298"/>
      <c r="PEM325" s="298"/>
      <c r="PEN325" s="298"/>
      <c r="PEO325" s="298"/>
      <c r="PEP325" s="298"/>
      <c r="PEQ325" s="298"/>
      <c r="PER325" s="298"/>
      <c r="PES325" s="298"/>
      <c r="PET325" s="298"/>
      <c r="PEU325" s="298"/>
      <c r="PEV325" s="298"/>
      <c r="PEW325" s="298"/>
      <c r="PEX325" s="298"/>
      <c r="PEY325" s="298"/>
      <c r="PEZ325" s="298"/>
      <c r="PFA325" s="298"/>
      <c r="PFB325" s="298"/>
      <c r="PFC325" s="298"/>
      <c r="PFD325" s="298"/>
      <c r="PFE325" s="298"/>
      <c r="PFF325" s="298"/>
      <c r="PFG325" s="298"/>
      <c r="PFH325" s="298"/>
      <c r="PFI325" s="298"/>
      <c r="PFJ325" s="298"/>
      <c r="PFK325" s="298"/>
      <c r="PFL325" s="298"/>
      <c r="PFM325" s="298"/>
      <c r="PFN325" s="298"/>
      <c r="PFO325" s="298"/>
      <c r="PFP325" s="298"/>
      <c r="PFQ325" s="298"/>
      <c r="PFR325" s="298"/>
      <c r="PFS325" s="298"/>
      <c r="PFT325" s="298"/>
      <c r="PFU325" s="298"/>
      <c r="PFV325" s="298"/>
      <c r="PFW325" s="298"/>
      <c r="PFX325" s="298"/>
      <c r="PFY325" s="298"/>
      <c r="PFZ325" s="298"/>
      <c r="PGA325" s="298"/>
      <c r="PGB325" s="298"/>
      <c r="PGC325" s="298"/>
      <c r="PGD325" s="298"/>
      <c r="PGE325" s="298"/>
      <c r="PGF325" s="298"/>
      <c r="PGG325" s="298"/>
      <c r="PGH325" s="298"/>
      <c r="PGI325" s="298"/>
      <c r="PGJ325" s="298"/>
      <c r="PGK325" s="298"/>
      <c r="PGL325" s="298"/>
      <c r="PGM325" s="298"/>
      <c r="PGN325" s="298"/>
      <c r="PGO325" s="298"/>
      <c r="PGP325" s="298"/>
      <c r="PGQ325" s="298"/>
      <c r="PGR325" s="298"/>
      <c r="PGS325" s="298"/>
      <c r="PGT325" s="298"/>
      <c r="PGU325" s="298"/>
      <c r="PGV325" s="298"/>
      <c r="PGW325" s="298"/>
      <c r="PGX325" s="298"/>
      <c r="PGY325" s="298"/>
      <c r="PGZ325" s="298"/>
      <c r="PHA325" s="298"/>
      <c r="PHB325" s="298"/>
      <c r="PHC325" s="298"/>
      <c r="PHD325" s="298"/>
      <c r="PHE325" s="298"/>
      <c r="PHF325" s="298"/>
      <c r="PHG325" s="298"/>
      <c r="PHH325" s="298"/>
      <c r="PHI325" s="298"/>
      <c r="PHJ325" s="298"/>
      <c r="PHK325" s="298"/>
      <c r="PHL325" s="298"/>
      <c r="PHM325" s="298"/>
      <c r="PHN325" s="298"/>
      <c r="PHO325" s="298"/>
      <c r="PHP325" s="298"/>
      <c r="PHQ325" s="298"/>
      <c r="PHR325" s="298"/>
      <c r="PHS325" s="298"/>
      <c r="PHT325" s="298"/>
      <c r="PHU325" s="298"/>
      <c r="PHV325" s="298"/>
      <c r="PHW325" s="298"/>
      <c r="PHX325" s="298"/>
      <c r="PHY325" s="298"/>
      <c r="PHZ325" s="298"/>
      <c r="PIA325" s="298"/>
      <c r="PIB325" s="298"/>
      <c r="PIC325" s="298"/>
      <c r="PID325" s="298"/>
      <c r="PIE325" s="298"/>
      <c r="PIF325" s="298"/>
      <c r="PIG325" s="298"/>
      <c r="PIH325" s="298"/>
      <c r="PII325" s="298"/>
      <c r="PIJ325" s="298"/>
      <c r="PIK325" s="298"/>
      <c r="PIL325" s="298"/>
      <c r="PIM325" s="298"/>
      <c r="PIN325" s="298"/>
      <c r="PIO325" s="298"/>
      <c r="PIP325" s="298"/>
      <c r="PIQ325" s="298"/>
      <c r="PIR325" s="298"/>
      <c r="PIS325" s="298"/>
      <c r="PIT325" s="298"/>
      <c r="PIU325" s="298"/>
      <c r="PIV325" s="298"/>
      <c r="PIW325" s="298"/>
      <c r="PIX325" s="298"/>
      <c r="PIY325" s="298"/>
      <c r="PIZ325" s="298"/>
      <c r="PJA325" s="298"/>
      <c r="PJB325" s="298"/>
      <c r="PJC325" s="298"/>
      <c r="PJD325" s="298"/>
      <c r="PJE325" s="298"/>
      <c r="PJF325" s="298"/>
      <c r="PJG325" s="298"/>
      <c r="PJH325" s="298"/>
      <c r="PJI325" s="298"/>
      <c r="PJJ325" s="298"/>
      <c r="PJK325" s="298"/>
      <c r="PJL325" s="298"/>
      <c r="PJM325" s="298"/>
      <c r="PJN325" s="298"/>
      <c r="PJO325" s="298"/>
      <c r="PJP325" s="298"/>
      <c r="PJQ325" s="298"/>
      <c r="PJR325" s="298"/>
      <c r="PJS325" s="298"/>
      <c r="PJT325" s="298"/>
      <c r="PJU325" s="298"/>
      <c r="PJV325" s="298"/>
      <c r="PJW325" s="298"/>
      <c r="PJX325" s="298"/>
      <c r="PJY325" s="298"/>
      <c r="PJZ325" s="298"/>
      <c r="PKA325" s="298"/>
      <c r="PKB325" s="298"/>
      <c r="PKC325" s="298"/>
      <c r="PKD325" s="298"/>
      <c r="PKE325" s="298"/>
      <c r="PKF325" s="298"/>
      <c r="PKG325" s="298"/>
      <c r="PKH325" s="298"/>
      <c r="PKI325" s="298"/>
      <c r="PKJ325" s="298"/>
      <c r="PKK325" s="298"/>
      <c r="PKL325" s="298"/>
      <c r="PKM325" s="298"/>
      <c r="PKN325" s="298"/>
      <c r="PKO325" s="298"/>
      <c r="PKP325" s="298"/>
      <c r="PKQ325" s="298"/>
      <c r="PKR325" s="298"/>
      <c r="PKS325" s="298"/>
      <c r="PKT325" s="298"/>
      <c r="PKU325" s="298"/>
      <c r="PKV325" s="298"/>
      <c r="PKW325" s="298"/>
      <c r="PKX325" s="298"/>
      <c r="PKY325" s="298"/>
      <c r="PKZ325" s="298"/>
      <c r="PLA325" s="298"/>
      <c r="PLB325" s="298"/>
      <c r="PLC325" s="298"/>
      <c r="PLD325" s="298"/>
      <c r="PLE325" s="298"/>
      <c r="PLF325" s="298"/>
      <c r="PLG325" s="298"/>
      <c r="PLH325" s="298"/>
      <c r="PLI325" s="298"/>
      <c r="PLJ325" s="298"/>
      <c r="PLK325" s="298"/>
      <c r="PLL325" s="298"/>
      <c r="PLM325" s="298"/>
      <c r="PLN325" s="298"/>
      <c r="PLO325" s="298"/>
      <c r="PLP325" s="298"/>
      <c r="PLQ325" s="298"/>
      <c r="PLR325" s="298"/>
      <c r="PLS325" s="298"/>
      <c r="PLT325" s="298"/>
      <c r="PLU325" s="298"/>
      <c r="PLV325" s="298"/>
      <c r="PLW325" s="298"/>
      <c r="PLX325" s="298"/>
      <c r="PLY325" s="298"/>
      <c r="PLZ325" s="298"/>
      <c r="PMA325" s="298"/>
      <c r="PMB325" s="298"/>
      <c r="PMC325" s="298"/>
      <c r="PMD325" s="298"/>
      <c r="PME325" s="298"/>
      <c r="PMF325" s="298"/>
      <c r="PMG325" s="298"/>
      <c r="PMH325" s="298"/>
      <c r="PMI325" s="298"/>
      <c r="PMJ325" s="298"/>
      <c r="PMK325" s="298"/>
      <c r="PML325" s="298"/>
      <c r="PMM325" s="298"/>
      <c r="PMN325" s="298"/>
      <c r="PMO325" s="298"/>
      <c r="PMP325" s="298"/>
      <c r="PMQ325" s="298"/>
      <c r="PMR325" s="298"/>
      <c r="PMS325" s="298"/>
      <c r="PMT325" s="298"/>
      <c r="PMU325" s="298"/>
      <c r="PMV325" s="298"/>
      <c r="PMW325" s="298"/>
      <c r="PMX325" s="298"/>
      <c r="PMY325" s="298"/>
      <c r="PMZ325" s="298"/>
      <c r="PNA325" s="298"/>
      <c r="PNB325" s="298"/>
      <c r="PNC325" s="298"/>
      <c r="PND325" s="298"/>
      <c r="PNE325" s="298"/>
      <c r="PNF325" s="298"/>
      <c r="PNG325" s="298"/>
      <c r="PNH325" s="298"/>
      <c r="PNI325" s="298"/>
      <c r="PNJ325" s="298"/>
      <c r="PNK325" s="298"/>
      <c r="PNL325" s="298"/>
      <c r="PNM325" s="298"/>
      <c r="PNN325" s="298"/>
      <c r="PNO325" s="298"/>
      <c r="PNP325" s="298"/>
      <c r="PNQ325" s="298"/>
      <c r="PNR325" s="298"/>
      <c r="PNS325" s="298"/>
      <c r="PNT325" s="298"/>
      <c r="PNU325" s="298"/>
      <c r="PNV325" s="298"/>
      <c r="PNW325" s="298"/>
      <c r="PNX325" s="298"/>
      <c r="PNY325" s="298"/>
      <c r="PNZ325" s="298"/>
      <c r="POA325" s="298"/>
      <c r="POB325" s="298"/>
      <c r="POC325" s="298"/>
      <c r="POD325" s="298"/>
      <c r="POE325" s="298"/>
      <c r="POF325" s="298"/>
      <c r="POG325" s="298"/>
      <c r="POH325" s="298"/>
      <c r="POI325" s="298"/>
      <c r="POJ325" s="298"/>
      <c r="POK325" s="298"/>
      <c r="POL325" s="298"/>
      <c r="POM325" s="298"/>
      <c r="PON325" s="298"/>
      <c r="POO325" s="298"/>
      <c r="POP325" s="298"/>
      <c r="POQ325" s="298"/>
      <c r="POR325" s="298"/>
      <c r="POS325" s="298"/>
      <c r="POT325" s="298"/>
      <c r="POU325" s="298"/>
      <c r="POV325" s="298"/>
      <c r="POW325" s="298"/>
      <c r="POX325" s="298"/>
      <c r="POY325" s="298"/>
      <c r="POZ325" s="298"/>
      <c r="PPA325" s="298"/>
      <c r="PPB325" s="298"/>
      <c r="PPC325" s="298"/>
      <c r="PPD325" s="298"/>
      <c r="PPE325" s="298"/>
      <c r="PPF325" s="298"/>
      <c r="PPG325" s="298"/>
      <c r="PPH325" s="298"/>
      <c r="PPI325" s="298"/>
      <c r="PPJ325" s="298"/>
      <c r="PPK325" s="298"/>
      <c r="PPL325" s="298"/>
      <c r="PPM325" s="298"/>
      <c r="PPN325" s="298"/>
      <c r="PPO325" s="298"/>
      <c r="PPP325" s="298"/>
      <c r="PPQ325" s="298"/>
      <c r="PPR325" s="298"/>
      <c r="PPS325" s="298"/>
      <c r="PPT325" s="298"/>
      <c r="PPU325" s="298"/>
      <c r="PPV325" s="298"/>
      <c r="PPW325" s="298"/>
      <c r="PPX325" s="298"/>
      <c r="PPY325" s="298"/>
      <c r="PPZ325" s="298"/>
      <c r="PQA325" s="298"/>
      <c r="PQB325" s="298"/>
      <c r="PQC325" s="298"/>
      <c r="PQD325" s="298"/>
      <c r="PQE325" s="298"/>
      <c r="PQF325" s="298"/>
      <c r="PQG325" s="298"/>
      <c r="PQH325" s="298"/>
      <c r="PQI325" s="298"/>
      <c r="PQJ325" s="298"/>
      <c r="PQK325" s="298"/>
      <c r="PQL325" s="298"/>
      <c r="PQM325" s="298"/>
      <c r="PQN325" s="298"/>
      <c r="PQO325" s="298"/>
      <c r="PQP325" s="298"/>
      <c r="PQQ325" s="298"/>
      <c r="PQR325" s="298"/>
      <c r="PQS325" s="298"/>
      <c r="PQT325" s="298"/>
      <c r="PQU325" s="298"/>
      <c r="PQV325" s="298"/>
      <c r="PQW325" s="298"/>
      <c r="PQX325" s="298"/>
      <c r="PQY325" s="298"/>
      <c r="PQZ325" s="298"/>
      <c r="PRA325" s="298"/>
      <c r="PRB325" s="298"/>
      <c r="PRC325" s="298"/>
      <c r="PRD325" s="298"/>
      <c r="PRE325" s="298"/>
      <c r="PRF325" s="298"/>
      <c r="PRG325" s="298"/>
      <c r="PRH325" s="298"/>
      <c r="PRI325" s="298"/>
      <c r="PRJ325" s="298"/>
      <c r="PRK325" s="298"/>
      <c r="PRL325" s="298"/>
      <c r="PRM325" s="298"/>
      <c r="PRN325" s="298"/>
      <c r="PRO325" s="298"/>
      <c r="PRP325" s="298"/>
      <c r="PRQ325" s="298"/>
      <c r="PRR325" s="298"/>
      <c r="PRS325" s="298"/>
      <c r="PRT325" s="298"/>
      <c r="PRU325" s="298"/>
      <c r="PRV325" s="298"/>
      <c r="PRW325" s="298"/>
      <c r="PRX325" s="298"/>
      <c r="PRY325" s="298"/>
      <c r="PRZ325" s="298"/>
      <c r="PSA325" s="298"/>
      <c r="PSB325" s="298"/>
      <c r="PSC325" s="298"/>
      <c r="PSD325" s="298"/>
      <c r="PSE325" s="298"/>
      <c r="PSF325" s="298"/>
      <c r="PSG325" s="298"/>
      <c r="PSH325" s="298"/>
      <c r="PSI325" s="298"/>
      <c r="PSJ325" s="298"/>
      <c r="PSK325" s="298"/>
      <c r="PSL325" s="298"/>
      <c r="PSM325" s="298"/>
      <c r="PSN325" s="298"/>
      <c r="PSO325" s="298"/>
      <c r="PSP325" s="298"/>
      <c r="PSQ325" s="298"/>
      <c r="PSR325" s="298"/>
      <c r="PSS325" s="298"/>
      <c r="PST325" s="298"/>
      <c r="PSU325" s="298"/>
      <c r="PSV325" s="298"/>
      <c r="PSW325" s="298"/>
      <c r="PSX325" s="298"/>
      <c r="PSY325" s="298"/>
      <c r="PSZ325" s="298"/>
      <c r="PTA325" s="298"/>
      <c r="PTB325" s="298"/>
      <c r="PTC325" s="298"/>
      <c r="PTD325" s="298"/>
      <c r="PTE325" s="298"/>
      <c r="PTF325" s="298"/>
      <c r="PTG325" s="298"/>
      <c r="PTH325" s="298"/>
      <c r="PTI325" s="298"/>
      <c r="PTJ325" s="298"/>
      <c r="PTK325" s="298"/>
      <c r="PTL325" s="298"/>
      <c r="PTM325" s="298"/>
      <c r="PTN325" s="298"/>
      <c r="PTO325" s="298"/>
      <c r="PTP325" s="298"/>
      <c r="PTQ325" s="298"/>
      <c r="PTR325" s="298"/>
      <c r="PTS325" s="298"/>
      <c r="PTT325" s="298"/>
      <c r="PTU325" s="298"/>
      <c r="PTV325" s="298"/>
      <c r="PTW325" s="298"/>
      <c r="PTX325" s="298"/>
      <c r="PTY325" s="298"/>
      <c r="PTZ325" s="298"/>
      <c r="PUA325" s="298"/>
      <c r="PUB325" s="298"/>
      <c r="PUC325" s="298"/>
      <c r="PUD325" s="298"/>
      <c r="PUE325" s="298"/>
      <c r="PUF325" s="298"/>
      <c r="PUG325" s="298"/>
      <c r="PUH325" s="298"/>
      <c r="PUI325" s="298"/>
      <c r="PUJ325" s="298"/>
      <c r="PUK325" s="298"/>
      <c r="PUL325" s="298"/>
      <c r="PUM325" s="298"/>
      <c r="PUN325" s="298"/>
      <c r="PUO325" s="298"/>
      <c r="PUP325" s="298"/>
      <c r="PUQ325" s="298"/>
      <c r="PUR325" s="298"/>
      <c r="PUS325" s="298"/>
      <c r="PUT325" s="298"/>
      <c r="PUU325" s="298"/>
      <c r="PUV325" s="298"/>
      <c r="PUW325" s="298"/>
      <c r="PUX325" s="298"/>
      <c r="PUY325" s="298"/>
      <c r="PUZ325" s="298"/>
      <c r="PVA325" s="298"/>
      <c r="PVB325" s="298"/>
      <c r="PVC325" s="298"/>
      <c r="PVD325" s="298"/>
      <c r="PVE325" s="298"/>
      <c r="PVF325" s="298"/>
      <c r="PVG325" s="298"/>
      <c r="PVH325" s="298"/>
      <c r="PVI325" s="298"/>
      <c r="PVJ325" s="298"/>
      <c r="PVK325" s="298"/>
      <c r="PVL325" s="298"/>
      <c r="PVM325" s="298"/>
      <c r="PVN325" s="298"/>
      <c r="PVO325" s="298"/>
      <c r="PVP325" s="298"/>
      <c r="PVQ325" s="298"/>
      <c r="PVR325" s="298"/>
      <c r="PVS325" s="298"/>
      <c r="PVT325" s="298"/>
      <c r="PVU325" s="298"/>
      <c r="PVV325" s="298"/>
      <c r="PVW325" s="298"/>
      <c r="PVX325" s="298"/>
      <c r="PVY325" s="298"/>
      <c r="PVZ325" s="298"/>
      <c r="PWA325" s="298"/>
      <c r="PWB325" s="298"/>
      <c r="PWC325" s="298"/>
      <c r="PWD325" s="298"/>
      <c r="PWE325" s="298"/>
      <c r="PWF325" s="298"/>
      <c r="PWG325" s="298"/>
      <c r="PWH325" s="298"/>
      <c r="PWI325" s="298"/>
      <c r="PWJ325" s="298"/>
      <c r="PWK325" s="298"/>
      <c r="PWL325" s="298"/>
      <c r="PWM325" s="298"/>
      <c r="PWN325" s="298"/>
      <c r="PWO325" s="298"/>
      <c r="PWP325" s="298"/>
      <c r="PWQ325" s="298"/>
      <c r="PWR325" s="298"/>
      <c r="PWS325" s="298"/>
      <c r="PWT325" s="298"/>
      <c r="PWU325" s="298"/>
      <c r="PWV325" s="298"/>
      <c r="PWW325" s="298"/>
      <c r="PWX325" s="298"/>
      <c r="PWY325" s="298"/>
      <c r="PWZ325" s="298"/>
      <c r="PXA325" s="298"/>
      <c r="PXB325" s="298"/>
      <c r="PXC325" s="298"/>
      <c r="PXD325" s="298"/>
      <c r="PXE325" s="298"/>
      <c r="PXF325" s="298"/>
      <c r="PXG325" s="298"/>
      <c r="PXH325" s="298"/>
      <c r="PXI325" s="298"/>
      <c r="PXJ325" s="298"/>
      <c r="PXK325" s="298"/>
      <c r="PXL325" s="298"/>
      <c r="PXM325" s="298"/>
      <c r="PXN325" s="298"/>
      <c r="PXO325" s="298"/>
      <c r="PXP325" s="298"/>
      <c r="PXQ325" s="298"/>
      <c r="PXR325" s="298"/>
      <c r="PXS325" s="298"/>
      <c r="PXT325" s="298"/>
      <c r="PXU325" s="298"/>
      <c r="PXV325" s="298"/>
      <c r="PXW325" s="298"/>
      <c r="PXX325" s="298"/>
      <c r="PXY325" s="298"/>
      <c r="PXZ325" s="298"/>
      <c r="PYA325" s="298"/>
      <c r="PYB325" s="298"/>
      <c r="PYC325" s="298"/>
      <c r="PYD325" s="298"/>
      <c r="PYE325" s="298"/>
      <c r="PYF325" s="298"/>
      <c r="PYG325" s="298"/>
      <c r="PYH325" s="298"/>
      <c r="PYI325" s="298"/>
      <c r="PYJ325" s="298"/>
      <c r="PYK325" s="298"/>
      <c r="PYL325" s="298"/>
      <c r="PYM325" s="298"/>
      <c r="PYN325" s="298"/>
      <c r="PYO325" s="298"/>
      <c r="PYP325" s="298"/>
      <c r="PYQ325" s="298"/>
      <c r="PYR325" s="298"/>
      <c r="PYS325" s="298"/>
      <c r="PYT325" s="298"/>
      <c r="PYU325" s="298"/>
      <c r="PYV325" s="298"/>
      <c r="PYW325" s="298"/>
      <c r="PYX325" s="298"/>
      <c r="PYY325" s="298"/>
      <c r="PYZ325" s="298"/>
      <c r="PZA325" s="298"/>
      <c r="PZB325" s="298"/>
      <c r="PZC325" s="298"/>
      <c r="PZD325" s="298"/>
      <c r="PZE325" s="298"/>
      <c r="PZF325" s="298"/>
      <c r="PZG325" s="298"/>
      <c r="PZH325" s="298"/>
      <c r="PZI325" s="298"/>
      <c r="PZJ325" s="298"/>
      <c r="PZK325" s="298"/>
      <c r="PZL325" s="298"/>
      <c r="PZM325" s="298"/>
      <c r="PZN325" s="298"/>
      <c r="PZO325" s="298"/>
      <c r="PZP325" s="298"/>
      <c r="PZQ325" s="298"/>
      <c r="PZR325" s="298"/>
      <c r="PZS325" s="298"/>
      <c r="PZT325" s="298"/>
      <c r="PZU325" s="298"/>
      <c r="PZV325" s="298"/>
      <c r="PZW325" s="298"/>
      <c r="PZX325" s="298"/>
      <c r="PZY325" s="298"/>
      <c r="PZZ325" s="298"/>
      <c r="QAA325" s="298"/>
      <c r="QAB325" s="298"/>
      <c r="QAC325" s="298"/>
      <c r="QAD325" s="298"/>
      <c r="QAE325" s="298"/>
      <c r="QAF325" s="298"/>
      <c r="QAG325" s="298"/>
      <c r="QAH325" s="298"/>
      <c r="QAI325" s="298"/>
      <c r="QAJ325" s="298"/>
      <c r="QAK325" s="298"/>
      <c r="QAL325" s="298"/>
      <c r="QAM325" s="298"/>
      <c r="QAN325" s="298"/>
      <c r="QAO325" s="298"/>
      <c r="QAP325" s="298"/>
      <c r="QAQ325" s="298"/>
      <c r="QAR325" s="298"/>
      <c r="QAS325" s="298"/>
      <c r="QAT325" s="298"/>
      <c r="QAU325" s="298"/>
      <c r="QAV325" s="298"/>
      <c r="QAW325" s="298"/>
      <c r="QAX325" s="298"/>
      <c r="QAY325" s="298"/>
      <c r="QAZ325" s="298"/>
      <c r="QBA325" s="298"/>
      <c r="QBB325" s="298"/>
      <c r="QBC325" s="298"/>
      <c r="QBD325" s="298"/>
      <c r="QBE325" s="298"/>
      <c r="QBF325" s="298"/>
      <c r="QBG325" s="298"/>
      <c r="QBH325" s="298"/>
      <c r="QBI325" s="298"/>
      <c r="QBJ325" s="298"/>
      <c r="QBK325" s="298"/>
      <c r="QBL325" s="298"/>
      <c r="QBM325" s="298"/>
      <c r="QBN325" s="298"/>
      <c r="QBO325" s="298"/>
      <c r="QBP325" s="298"/>
      <c r="QBQ325" s="298"/>
      <c r="QBR325" s="298"/>
      <c r="QBS325" s="298"/>
      <c r="QBT325" s="298"/>
      <c r="QBU325" s="298"/>
      <c r="QBV325" s="298"/>
      <c r="QBW325" s="298"/>
      <c r="QBX325" s="298"/>
      <c r="QBY325" s="298"/>
      <c r="QBZ325" s="298"/>
      <c r="QCA325" s="298"/>
      <c r="QCB325" s="298"/>
      <c r="QCC325" s="298"/>
      <c r="QCD325" s="298"/>
      <c r="QCE325" s="298"/>
      <c r="QCF325" s="298"/>
      <c r="QCG325" s="298"/>
      <c r="QCH325" s="298"/>
      <c r="QCI325" s="298"/>
      <c r="QCJ325" s="298"/>
      <c r="QCK325" s="298"/>
      <c r="QCL325" s="298"/>
      <c r="QCM325" s="298"/>
      <c r="QCN325" s="298"/>
      <c r="QCO325" s="298"/>
      <c r="QCP325" s="298"/>
      <c r="QCQ325" s="298"/>
      <c r="QCR325" s="298"/>
      <c r="QCS325" s="298"/>
      <c r="QCT325" s="298"/>
      <c r="QCU325" s="298"/>
      <c r="QCV325" s="298"/>
      <c r="QCW325" s="298"/>
      <c r="QCX325" s="298"/>
      <c r="QCY325" s="298"/>
      <c r="QCZ325" s="298"/>
      <c r="QDA325" s="298"/>
      <c r="QDB325" s="298"/>
      <c r="QDC325" s="298"/>
      <c r="QDD325" s="298"/>
      <c r="QDE325" s="298"/>
      <c r="QDF325" s="298"/>
      <c r="QDG325" s="298"/>
      <c r="QDH325" s="298"/>
      <c r="QDI325" s="298"/>
      <c r="QDJ325" s="298"/>
      <c r="QDK325" s="298"/>
      <c r="QDL325" s="298"/>
      <c r="QDM325" s="298"/>
      <c r="QDN325" s="298"/>
      <c r="QDO325" s="298"/>
      <c r="QDP325" s="298"/>
      <c r="QDQ325" s="298"/>
      <c r="QDR325" s="298"/>
      <c r="QDS325" s="298"/>
      <c r="QDT325" s="298"/>
      <c r="QDU325" s="298"/>
      <c r="QDV325" s="298"/>
      <c r="QDW325" s="298"/>
      <c r="QDX325" s="298"/>
      <c r="QDY325" s="298"/>
      <c r="QDZ325" s="298"/>
      <c r="QEA325" s="298"/>
      <c r="QEB325" s="298"/>
      <c r="QEC325" s="298"/>
      <c r="QED325" s="298"/>
      <c r="QEE325" s="298"/>
      <c r="QEF325" s="298"/>
      <c r="QEG325" s="298"/>
      <c r="QEH325" s="298"/>
      <c r="QEI325" s="298"/>
      <c r="QEJ325" s="298"/>
      <c r="QEK325" s="298"/>
      <c r="QEL325" s="298"/>
      <c r="QEM325" s="298"/>
      <c r="QEN325" s="298"/>
      <c r="QEO325" s="298"/>
      <c r="QEP325" s="298"/>
      <c r="QEQ325" s="298"/>
      <c r="QER325" s="298"/>
      <c r="QES325" s="298"/>
      <c r="QET325" s="298"/>
      <c r="QEU325" s="298"/>
      <c r="QEV325" s="298"/>
      <c r="QEW325" s="298"/>
      <c r="QEX325" s="298"/>
      <c r="QEY325" s="298"/>
      <c r="QEZ325" s="298"/>
      <c r="QFA325" s="298"/>
      <c r="QFB325" s="298"/>
      <c r="QFC325" s="298"/>
      <c r="QFD325" s="298"/>
      <c r="QFE325" s="298"/>
      <c r="QFF325" s="298"/>
      <c r="QFG325" s="298"/>
      <c r="QFH325" s="298"/>
      <c r="QFI325" s="298"/>
      <c r="QFJ325" s="298"/>
      <c r="QFK325" s="298"/>
      <c r="QFL325" s="298"/>
      <c r="QFM325" s="298"/>
      <c r="QFN325" s="298"/>
      <c r="QFO325" s="298"/>
      <c r="QFP325" s="298"/>
      <c r="QFQ325" s="298"/>
      <c r="QFR325" s="298"/>
      <c r="QFS325" s="298"/>
      <c r="QFT325" s="298"/>
      <c r="QFU325" s="298"/>
      <c r="QFV325" s="298"/>
      <c r="QFW325" s="298"/>
      <c r="QFX325" s="298"/>
      <c r="QFY325" s="298"/>
      <c r="QFZ325" s="298"/>
      <c r="QGA325" s="298"/>
      <c r="QGB325" s="298"/>
      <c r="QGC325" s="298"/>
      <c r="QGD325" s="298"/>
      <c r="QGE325" s="298"/>
      <c r="QGF325" s="298"/>
      <c r="QGG325" s="298"/>
      <c r="QGH325" s="298"/>
      <c r="QGI325" s="298"/>
      <c r="QGJ325" s="298"/>
      <c r="QGK325" s="298"/>
      <c r="QGL325" s="298"/>
      <c r="QGM325" s="298"/>
      <c r="QGN325" s="298"/>
      <c r="QGO325" s="298"/>
      <c r="QGP325" s="298"/>
      <c r="QGQ325" s="298"/>
      <c r="QGR325" s="298"/>
      <c r="QGS325" s="298"/>
      <c r="QGT325" s="298"/>
      <c r="QGU325" s="298"/>
      <c r="QGV325" s="298"/>
      <c r="QGW325" s="298"/>
      <c r="QGX325" s="298"/>
      <c r="QGY325" s="298"/>
      <c r="QGZ325" s="298"/>
      <c r="QHA325" s="298"/>
      <c r="QHB325" s="298"/>
      <c r="QHC325" s="298"/>
      <c r="QHD325" s="298"/>
      <c r="QHE325" s="298"/>
      <c r="QHF325" s="298"/>
      <c r="QHG325" s="298"/>
      <c r="QHH325" s="298"/>
      <c r="QHI325" s="298"/>
      <c r="QHJ325" s="298"/>
      <c r="QHK325" s="298"/>
      <c r="QHL325" s="298"/>
      <c r="QHM325" s="298"/>
      <c r="QHN325" s="298"/>
      <c r="QHO325" s="298"/>
      <c r="QHP325" s="298"/>
      <c r="QHQ325" s="298"/>
      <c r="QHR325" s="298"/>
      <c r="QHS325" s="298"/>
      <c r="QHT325" s="298"/>
      <c r="QHU325" s="298"/>
      <c r="QHV325" s="298"/>
      <c r="QHW325" s="298"/>
      <c r="QHX325" s="298"/>
      <c r="QHY325" s="298"/>
      <c r="QHZ325" s="298"/>
      <c r="QIA325" s="298"/>
      <c r="QIB325" s="298"/>
      <c r="QIC325" s="298"/>
      <c r="QID325" s="298"/>
      <c r="QIE325" s="298"/>
      <c r="QIF325" s="298"/>
      <c r="QIG325" s="298"/>
      <c r="QIH325" s="298"/>
      <c r="QII325" s="298"/>
      <c r="QIJ325" s="298"/>
      <c r="QIK325" s="298"/>
      <c r="QIL325" s="298"/>
      <c r="QIM325" s="298"/>
      <c r="QIN325" s="298"/>
      <c r="QIO325" s="298"/>
      <c r="QIP325" s="298"/>
      <c r="QIQ325" s="298"/>
      <c r="QIR325" s="298"/>
      <c r="QIS325" s="298"/>
      <c r="QIT325" s="298"/>
      <c r="QIU325" s="298"/>
      <c r="QIV325" s="298"/>
      <c r="QIW325" s="298"/>
      <c r="QIX325" s="298"/>
      <c r="QIY325" s="298"/>
      <c r="QIZ325" s="298"/>
      <c r="QJA325" s="298"/>
      <c r="QJB325" s="298"/>
      <c r="QJC325" s="298"/>
      <c r="QJD325" s="298"/>
      <c r="QJE325" s="298"/>
      <c r="QJF325" s="298"/>
      <c r="QJG325" s="298"/>
      <c r="QJH325" s="298"/>
      <c r="QJI325" s="298"/>
      <c r="QJJ325" s="298"/>
      <c r="QJK325" s="298"/>
      <c r="QJL325" s="298"/>
      <c r="QJM325" s="298"/>
      <c r="QJN325" s="298"/>
      <c r="QJO325" s="298"/>
      <c r="QJP325" s="298"/>
      <c r="QJQ325" s="298"/>
      <c r="QJR325" s="298"/>
      <c r="QJS325" s="298"/>
      <c r="QJT325" s="298"/>
      <c r="QJU325" s="298"/>
      <c r="QJV325" s="298"/>
      <c r="QJW325" s="298"/>
      <c r="QJX325" s="298"/>
      <c r="QJY325" s="298"/>
      <c r="QJZ325" s="298"/>
      <c r="QKA325" s="298"/>
      <c r="QKB325" s="298"/>
      <c r="QKC325" s="298"/>
      <c r="QKD325" s="298"/>
      <c r="QKE325" s="298"/>
      <c r="QKF325" s="298"/>
      <c r="QKG325" s="298"/>
      <c r="QKH325" s="298"/>
      <c r="QKI325" s="298"/>
      <c r="QKJ325" s="298"/>
      <c r="QKK325" s="298"/>
      <c r="QKL325" s="298"/>
      <c r="QKM325" s="298"/>
      <c r="QKN325" s="298"/>
      <c r="QKO325" s="298"/>
      <c r="QKP325" s="298"/>
      <c r="QKQ325" s="298"/>
      <c r="QKR325" s="298"/>
      <c r="QKS325" s="298"/>
      <c r="QKT325" s="298"/>
      <c r="QKU325" s="298"/>
      <c r="QKV325" s="298"/>
      <c r="QKW325" s="298"/>
      <c r="QKX325" s="298"/>
      <c r="QKY325" s="298"/>
      <c r="QKZ325" s="298"/>
      <c r="QLA325" s="298"/>
      <c r="QLB325" s="298"/>
      <c r="QLC325" s="298"/>
      <c r="QLD325" s="298"/>
      <c r="QLE325" s="298"/>
      <c r="QLF325" s="298"/>
      <c r="QLG325" s="298"/>
      <c r="QLH325" s="298"/>
      <c r="QLI325" s="298"/>
      <c r="QLJ325" s="298"/>
      <c r="QLK325" s="298"/>
      <c r="QLL325" s="298"/>
      <c r="QLM325" s="298"/>
      <c r="QLN325" s="298"/>
      <c r="QLO325" s="298"/>
      <c r="QLP325" s="298"/>
      <c r="QLQ325" s="298"/>
      <c r="QLR325" s="298"/>
      <c r="QLS325" s="298"/>
      <c r="QLT325" s="298"/>
      <c r="QLU325" s="298"/>
      <c r="QLV325" s="298"/>
      <c r="QLW325" s="298"/>
      <c r="QLX325" s="298"/>
      <c r="QLY325" s="298"/>
      <c r="QLZ325" s="298"/>
      <c r="QMA325" s="298"/>
      <c r="QMB325" s="298"/>
      <c r="QMC325" s="298"/>
      <c r="QMD325" s="298"/>
      <c r="QME325" s="298"/>
      <c r="QMF325" s="298"/>
      <c r="QMG325" s="298"/>
      <c r="QMH325" s="298"/>
      <c r="QMI325" s="298"/>
      <c r="QMJ325" s="298"/>
      <c r="QMK325" s="298"/>
      <c r="QML325" s="298"/>
      <c r="QMM325" s="298"/>
      <c r="QMN325" s="298"/>
      <c r="QMO325" s="298"/>
      <c r="QMP325" s="298"/>
      <c r="QMQ325" s="298"/>
      <c r="QMR325" s="298"/>
      <c r="QMS325" s="298"/>
      <c r="QMT325" s="298"/>
      <c r="QMU325" s="298"/>
      <c r="QMV325" s="298"/>
      <c r="QMW325" s="298"/>
      <c r="QMX325" s="298"/>
      <c r="QMY325" s="298"/>
      <c r="QMZ325" s="298"/>
      <c r="QNA325" s="298"/>
      <c r="QNB325" s="298"/>
      <c r="QNC325" s="298"/>
      <c r="QND325" s="298"/>
      <c r="QNE325" s="298"/>
      <c r="QNF325" s="298"/>
      <c r="QNG325" s="298"/>
      <c r="QNH325" s="298"/>
      <c r="QNI325" s="298"/>
      <c r="QNJ325" s="298"/>
      <c r="QNK325" s="298"/>
      <c r="QNL325" s="298"/>
      <c r="QNM325" s="298"/>
      <c r="QNN325" s="298"/>
      <c r="QNO325" s="298"/>
      <c r="QNP325" s="298"/>
      <c r="QNQ325" s="298"/>
      <c r="QNR325" s="298"/>
      <c r="QNS325" s="298"/>
      <c r="QNT325" s="298"/>
      <c r="QNU325" s="298"/>
      <c r="QNV325" s="298"/>
      <c r="QNW325" s="298"/>
      <c r="QNX325" s="298"/>
      <c r="QNY325" s="298"/>
      <c r="QNZ325" s="298"/>
      <c r="QOA325" s="298"/>
      <c r="QOB325" s="298"/>
      <c r="QOC325" s="298"/>
      <c r="QOD325" s="298"/>
      <c r="QOE325" s="298"/>
      <c r="QOF325" s="298"/>
      <c r="QOG325" s="298"/>
      <c r="QOH325" s="298"/>
      <c r="QOI325" s="298"/>
      <c r="QOJ325" s="298"/>
      <c r="QOK325" s="298"/>
      <c r="QOL325" s="298"/>
      <c r="QOM325" s="298"/>
      <c r="QON325" s="298"/>
      <c r="QOO325" s="298"/>
      <c r="QOP325" s="298"/>
      <c r="QOQ325" s="298"/>
      <c r="QOR325" s="298"/>
      <c r="QOS325" s="298"/>
      <c r="QOT325" s="298"/>
      <c r="QOU325" s="298"/>
      <c r="QOV325" s="298"/>
      <c r="QOW325" s="298"/>
      <c r="QOX325" s="298"/>
      <c r="QOY325" s="298"/>
      <c r="QOZ325" s="298"/>
      <c r="QPA325" s="298"/>
      <c r="QPB325" s="298"/>
      <c r="QPC325" s="298"/>
      <c r="QPD325" s="298"/>
      <c r="QPE325" s="298"/>
      <c r="QPF325" s="298"/>
      <c r="QPG325" s="298"/>
      <c r="QPH325" s="298"/>
      <c r="QPI325" s="298"/>
      <c r="QPJ325" s="298"/>
      <c r="QPK325" s="298"/>
      <c r="QPL325" s="298"/>
      <c r="QPM325" s="298"/>
      <c r="QPN325" s="298"/>
      <c r="QPO325" s="298"/>
      <c r="QPP325" s="298"/>
      <c r="QPQ325" s="298"/>
      <c r="QPR325" s="298"/>
      <c r="QPS325" s="298"/>
      <c r="QPT325" s="298"/>
      <c r="QPU325" s="298"/>
      <c r="QPV325" s="298"/>
      <c r="QPW325" s="298"/>
      <c r="QPX325" s="298"/>
      <c r="QPY325" s="298"/>
      <c r="QPZ325" s="298"/>
      <c r="QQA325" s="298"/>
      <c r="QQB325" s="298"/>
      <c r="QQC325" s="298"/>
      <c r="QQD325" s="298"/>
      <c r="QQE325" s="298"/>
      <c r="QQF325" s="298"/>
      <c r="QQG325" s="298"/>
      <c r="QQH325" s="298"/>
      <c r="QQI325" s="298"/>
      <c r="QQJ325" s="298"/>
      <c r="QQK325" s="298"/>
      <c r="QQL325" s="298"/>
      <c r="QQM325" s="298"/>
      <c r="QQN325" s="298"/>
      <c r="QQO325" s="298"/>
      <c r="QQP325" s="298"/>
      <c r="QQQ325" s="298"/>
      <c r="QQR325" s="298"/>
      <c r="QQS325" s="298"/>
      <c r="QQT325" s="298"/>
      <c r="QQU325" s="298"/>
      <c r="QQV325" s="298"/>
      <c r="QQW325" s="298"/>
      <c r="QQX325" s="298"/>
      <c r="QQY325" s="298"/>
      <c r="QQZ325" s="298"/>
      <c r="QRA325" s="298"/>
      <c r="QRB325" s="298"/>
      <c r="QRC325" s="298"/>
      <c r="QRD325" s="298"/>
      <c r="QRE325" s="298"/>
      <c r="QRF325" s="298"/>
      <c r="QRG325" s="298"/>
      <c r="QRH325" s="298"/>
      <c r="QRI325" s="298"/>
      <c r="QRJ325" s="298"/>
      <c r="QRK325" s="298"/>
      <c r="QRL325" s="298"/>
      <c r="QRM325" s="298"/>
      <c r="QRN325" s="298"/>
      <c r="QRO325" s="298"/>
      <c r="QRP325" s="298"/>
      <c r="QRQ325" s="298"/>
      <c r="QRR325" s="298"/>
      <c r="QRS325" s="298"/>
      <c r="QRT325" s="298"/>
      <c r="QRU325" s="298"/>
      <c r="QRV325" s="298"/>
      <c r="QRW325" s="298"/>
      <c r="QRX325" s="298"/>
      <c r="QRY325" s="298"/>
      <c r="QRZ325" s="298"/>
      <c r="QSA325" s="298"/>
      <c r="QSB325" s="298"/>
      <c r="QSC325" s="298"/>
      <c r="QSD325" s="298"/>
      <c r="QSE325" s="298"/>
      <c r="QSF325" s="298"/>
      <c r="QSG325" s="298"/>
      <c r="QSH325" s="298"/>
      <c r="QSI325" s="298"/>
      <c r="QSJ325" s="298"/>
      <c r="QSK325" s="298"/>
      <c r="QSL325" s="298"/>
      <c r="QSM325" s="298"/>
      <c r="QSN325" s="298"/>
      <c r="QSO325" s="298"/>
      <c r="QSP325" s="298"/>
      <c r="QSQ325" s="298"/>
      <c r="QSR325" s="298"/>
      <c r="QSS325" s="298"/>
      <c r="QST325" s="298"/>
      <c r="QSU325" s="298"/>
      <c r="QSV325" s="298"/>
      <c r="QSW325" s="298"/>
      <c r="QSX325" s="298"/>
      <c r="QSY325" s="298"/>
      <c r="QSZ325" s="298"/>
      <c r="QTA325" s="298"/>
      <c r="QTB325" s="298"/>
      <c r="QTC325" s="298"/>
      <c r="QTD325" s="298"/>
      <c r="QTE325" s="298"/>
      <c r="QTF325" s="298"/>
      <c r="QTG325" s="298"/>
      <c r="QTH325" s="298"/>
      <c r="QTI325" s="298"/>
      <c r="QTJ325" s="298"/>
      <c r="QTK325" s="298"/>
      <c r="QTL325" s="298"/>
      <c r="QTM325" s="298"/>
      <c r="QTN325" s="298"/>
      <c r="QTO325" s="298"/>
      <c r="QTP325" s="298"/>
      <c r="QTQ325" s="298"/>
      <c r="QTR325" s="298"/>
      <c r="QTS325" s="298"/>
      <c r="QTT325" s="298"/>
      <c r="QTU325" s="298"/>
      <c r="QTV325" s="298"/>
      <c r="QTW325" s="298"/>
      <c r="QTX325" s="298"/>
      <c r="QTY325" s="298"/>
      <c r="QTZ325" s="298"/>
      <c r="QUA325" s="298"/>
      <c r="QUB325" s="298"/>
      <c r="QUC325" s="298"/>
      <c r="QUD325" s="298"/>
      <c r="QUE325" s="298"/>
      <c r="QUF325" s="298"/>
      <c r="QUG325" s="298"/>
      <c r="QUH325" s="298"/>
      <c r="QUI325" s="298"/>
      <c r="QUJ325" s="298"/>
      <c r="QUK325" s="298"/>
      <c r="QUL325" s="298"/>
      <c r="QUM325" s="298"/>
      <c r="QUN325" s="298"/>
      <c r="QUO325" s="298"/>
      <c r="QUP325" s="298"/>
      <c r="QUQ325" s="298"/>
      <c r="QUR325" s="298"/>
      <c r="QUS325" s="298"/>
      <c r="QUT325" s="298"/>
      <c r="QUU325" s="298"/>
      <c r="QUV325" s="298"/>
      <c r="QUW325" s="298"/>
      <c r="QUX325" s="298"/>
      <c r="QUY325" s="298"/>
      <c r="QUZ325" s="298"/>
      <c r="QVA325" s="298"/>
      <c r="QVB325" s="298"/>
      <c r="QVC325" s="298"/>
      <c r="QVD325" s="298"/>
      <c r="QVE325" s="298"/>
      <c r="QVF325" s="298"/>
      <c r="QVG325" s="298"/>
      <c r="QVH325" s="298"/>
      <c r="QVI325" s="298"/>
      <c r="QVJ325" s="298"/>
      <c r="QVK325" s="298"/>
      <c r="QVL325" s="298"/>
      <c r="QVM325" s="298"/>
      <c r="QVN325" s="298"/>
      <c r="QVO325" s="298"/>
      <c r="QVP325" s="298"/>
      <c r="QVQ325" s="298"/>
      <c r="QVR325" s="298"/>
      <c r="QVS325" s="298"/>
      <c r="QVT325" s="298"/>
      <c r="QVU325" s="298"/>
      <c r="QVV325" s="298"/>
      <c r="QVW325" s="298"/>
      <c r="QVX325" s="298"/>
      <c r="QVY325" s="298"/>
      <c r="QVZ325" s="298"/>
      <c r="QWA325" s="298"/>
      <c r="QWB325" s="298"/>
      <c r="QWC325" s="298"/>
      <c r="QWD325" s="298"/>
      <c r="QWE325" s="298"/>
      <c r="QWF325" s="298"/>
      <c r="QWG325" s="298"/>
      <c r="QWH325" s="298"/>
      <c r="QWI325" s="298"/>
      <c r="QWJ325" s="298"/>
      <c r="QWK325" s="298"/>
      <c r="QWL325" s="298"/>
      <c r="QWM325" s="298"/>
      <c r="QWN325" s="298"/>
      <c r="QWO325" s="298"/>
      <c r="QWP325" s="298"/>
      <c r="QWQ325" s="298"/>
      <c r="QWR325" s="298"/>
      <c r="QWS325" s="298"/>
      <c r="QWT325" s="298"/>
      <c r="QWU325" s="298"/>
      <c r="QWV325" s="298"/>
      <c r="QWW325" s="298"/>
      <c r="QWX325" s="298"/>
      <c r="QWY325" s="298"/>
      <c r="QWZ325" s="298"/>
      <c r="QXA325" s="298"/>
      <c r="QXB325" s="298"/>
      <c r="QXC325" s="298"/>
      <c r="QXD325" s="298"/>
      <c r="QXE325" s="298"/>
      <c r="QXF325" s="298"/>
      <c r="QXG325" s="298"/>
      <c r="QXH325" s="298"/>
      <c r="QXI325" s="298"/>
      <c r="QXJ325" s="298"/>
      <c r="QXK325" s="298"/>
      <c r="QXL325" s="298"/>
      <c r="QXM325" s="298"/>
      <c r="QXN325" s="298"/>
      <c r="QXO325" s="298"/>
      <c r="QXP325" s="298"/>
      <c r="QXQ325" s="298"/>
      <c r="QXR325" s="298"/>
      <c r="QXS325" s="298"/>
      <c r="QXT325" s="298"/>
      <c r="QXU325" s="298"/>
      <c r="QXV325" s="298"/>
      <c r="QXW325" s="298"/>
      <c r="QXX325" s="298"/>
      <c r="QXY325" s="298"/>
      <c r="QXZ325" s="298"/>
      <c r="QYA325" s="298"/>
      <c r="QYB325" s="298"/>
      <c r="QYC325" s="298"/>
      <c r="QYD325" s="298"/>
      <c r="QYE325" s="298"/>
      <c r="QYF325" s="298"/>
      <c r="QYG325" s="298"/>
      <c r="QYH325" s="298"/>
      <c r="QYI325" s="298"/>
      <c r="QYJ325" s="298"/>
      <c r="QYK325" s="298"/>
      <c r="QYL325" s="298"/>
      <c r="QYM325" s="298"/>
      <c r="QYN325" s="298"/>
      <c r="QYO325" s="298"/>
      <c r="QYP325" s="298"/>
      <c r="QYQ325" s="298"/>
      <c r="QYR325" s="298"/>
      <c r="QYS325" s="298"/>
      <c r="QYT325" s="298"/>
      <c r="QYU325" s="298"/>
      <c r="QYV325" s="298"/>
      <c r="QYW325" s="298"/>
      <c r="QYX325" s="298"/>
      <c r="QYY325" s="298"/>
      <c r="QYZ325" s="298"/>
      <c r="QZA325" s="298"/>
      <c r="QZB325" s="298"/>
      <c r="QZC325" s="298"/>
      <c r="QZD325" s="298"/>
      <c r="QZE325" s="298"/>
      <c r="QZF325" s="298"/>
      <c r="QZG325" s="298"/>
      <c r="QZH325" s="298"/>
      <c r="QZI325" s="298"/>
      <c r="QZJ325" s="298"/>
      <c r="QZK325" s="298"/>
      <c r="QZL325" s="298"/>
      <c r="QZM325" s="298"/>
      <c r="QZN325" s="298"/>
      <c r="QZO325" s="298"/>
      <c r="QZP325" s="298"/>
      <c r="QZQ325" s="298"/>
      <c r="QZR325" s="298"/>
      <c r="QZS325" s="298"/>
      <c r="QZT325" s="298"/>
      <c r="QZU325" s="298"/>
      <c r="QZV325" s="298"/>
      <c r="QZW325" s="298"/>
      <c r="QZX325" s="298"/>
      <c r="QZY325" s="298"/>
      <c r="QZZ325" s="298"/>
      <c r="RAA325" s="298"/>
      <c r="RAB325" s="298"/>
      <c r="RAC325" s="298"/>
      <c r="RAD325" s="298"/>
      <c r="RAE325" s="298"/>
      <c r="RAF325" s="298"/>
      <c r="RAG325" s="298"/>
      <c r="RAH325" s="298"/>
      <c r="RAI325" s="298"/>
      <c r="RAJ325" s="298"/>
      <c r="RAK325" s="298"/>
      <c r="RAL325" s="298"/>
      <c r="RAM325" s="298"/>
      <c r="RAN325" s="298"/>
      <c r="RAO325" s="298"/>
      <c r="RAP325" s="298"/>
      <c r="RAQ325" s="298"/>
      <c r="RAR325" s="298"/>
      <c r="RAS325" s="298"/>
      <c r="RAT325" s="298"/>
      <c r="RAU325" s="298"/>
      <c r="RAV325" s="298"/>
      <c r="RAW325" s="298"/>
      <c r="RAX325" s="298"/>
      <c r="RAY325" s="298"/>
      <c r="RAZ325" s="298"/>
      <c r="RBA325" s="298"/>
      <c r="RBB325" s="298"/>
      <c r="RBC325" s="298"/>
      <c r="RBD325" s="298"/>
      <c r="RBE325" s="298"/>
      <c r="RBF325" s="298"/>
      <c r="RBG325" s="298"/>
      <c r="RBH325" s="298"/>
      <c r="RBI325" s="298"/>
      <c r="RBJ325" s="298"/>
      <c r="RBK325" s="298"/>
      <c r="RBL325" s="298"/>
      <c r="RBM325" s="298"/>
      <c r="RBN325" s="298"/>
      <c r="RBO325" s="298"/>
      <c r="RBP325" s="298"/>
      <c r="RBQ325" s="298"/>
      <c r="RBR325" s="298"/>
      <c r="RBS325" s="298"/>
      <c r="RBT325" s="298"/>
      <c r="RBU325" s="298"/>
      <c r="RBV325" s="298"/>
      <c r="RBW325" s="298"/>
      <c r="RBX325" s="298"/>
      <c r="RBY325" s="298"/>
      <c r="RBZ325" s="298"/>
      <c r="RCA325" s="298"/>
      <c r="RCB325" s="298"/>
      <c r="RCC325" s="298"/>
      <c r="RCD325" s="298"/>
      <c r="RCE325" s="298"/>
      <c r="RCF325" s="298"/>
      <c r="RCG325" s="298"/>
      <c r="RCH325" s="298"/>
      <c r="RCI325" s="298"/>
      <c r="RCJ325" s="298"/>
      <c r="RCK325" s="298"/>
      <c r="RCL325" s="298"/>
      <c r="RCM325" s="298"/>
      <c r="RCN325" s="298"/>
      <c r="RCO325" s="298"/>
      <c r="RCP325" s="298"/>
      <c r="RCQ325" s="298"/>
      <c r="RCR325" s="298"/>
      <c r="RCS325" s="298"/>
      <c r="RCT325" s="298"/>
      <c r="RCU325" s="298"/>
      <c r="RCV325" s="298"/>
      <c r="RCW325" s="298"/>
      <c r="RCX325" s="298"/>
      <c r="RCY325" s="298"/>
      <c r="RCZ325" s="298"/>
      <c r="RDA325" s="298"/>
      <c r="RDB325" s="298"/>
      <c r="RDC325" s="298"/>
      <c r="RDD325" s="298"/>
      <c r="RDE325" s="298"/>
      <c r="RDF325" s="298"/>
      <c r="RDG325" s="298"/>
      <c r="RDH325" s="298"/>
      <c r="RDI325" s="298"/>
      <c r="RDJ325" s="298"/>
      <c r="RDK325" s="298"/>
      <c r="RDL325" s="298"/>
      <c r="RDM325" s="298"/>
      <c r="RDN325" s="298"/>
      <c r="RDO325" s="298"/>
      <c r="RDP325" s="298"/>
      <c r="RDQ325" s="298"/>
      <c r="RDR325" s="298"/>
      <c r="RDS325" s="298"/>
      <c r="RDT325" s="298"/>
      <c r="RDU325" s="298"/>
      <c r="RDV325" s="298"/>
      <c r="RDW325" s="298"/>
      <c r="RDX325" s="298"/>
      <c r="RDY325" s="298"/>
      <c r="RDZ325" s="298"/>
      <c r="REA325" s="298"/>
      <c r="REB325" s="298"/>
      <c r="REC325" s="298"/>
      <c r="RED325" s="298"/>
      <c r="REE325" s="298"/>
      <c r="REF325" s="298"/>
      <c r="REG325" s="298"/>
      <c r="REH325" s="298"/>
      <c r="REI325" s="298"/>
      <c r="REJ325" s="298"/>
      <c r="REK325" s="298"/>
      <c r="REL325" s="298"/>
      <c r="REM325" s="298"/>
      <c r="REN325" s="298"/>
      <c r="REO325" s="298"/>
      <c r="REP325" s="298"/>
      <c r="REQ325" s="298"/>
      <c r="RER325" s="298"/>
      <c r="RES325" s="298"/>
      <c r="RET325" s="298"/>
      <c r="REU325" s="298"/>
      <c r="REV325" s="298"/>
      <c r="REW325" s="298"/>
      <c r="REX325" s="298"/>
      <c r="REY325" s="298"/>
      <c r="REZ325" s="298"/>
      <c r="RFA325" s="298"/>
      <c r="RFB325" s="298"/>
      <c r="RFC325" s="298"/>
      <c r="RFD325" s="298"/>
      <c r="RFE325" s="298"/>
      <c r="RFF325" s="298"/>
      <c r="RFG325" s="298"/>
      <c r="RFH325" s="298"/>
      <c r="RFI325" s="298"/>
      <c r="RFJ325" s="298"/>
      <c r="RFK325" s="298"/>
      <c r="RFL325" s="298"/>
      <c r="RFM325" s="298"/>
      <c r="RFN325" s="298"/>
      <c r="RFO325" s="298"/>
      <c r="RFP325" s="298"/>
      <c r="RFQ325" s="298"/>
      <c r="RFR325" s="298"/>
      <c r="RFS325" s="298"/>
      <c r="RFT325" s="298"/>
      <c r="RFU325" s="298"/>
      <c r="RFV325" s="298"/>
      <c r="RFW325" s="298"/>
      <c r="RFX325" s="298"/>
      <c r="RFY325" s="298"/>
      <c r="RFZ325" s="298"/>
      <c r="RGA325" s="298"/>
      <c r="RGB325" s="298"/>
      <c r="RGC325" s="298"/>
      <c r="RGD325" s="298"/>
      <c r="RGE325" s="298"/>
      <c r="RGF325" s="298"/>
      <c r="RGG325" s="298"/>
      <c r="RGH325" s="298"/>
      <c r="RGI325" s="298"/>
      <c r="RGJ325" s="298"/>
      <c r="RGK325" s="298"/>
      <c r="RGL325" s="298"/>
      <c r="RGM325" s="298"/>
      <c r="RGN325" s="298"/>
      <c r="RGO325" s="298"/>
      <c r="RGP325" s="298"/>
      <c r="RGQ325" s="298"/>
      <c r="RGR325" s="298"/>
      <c r="RGS325" s="298"/>
      <c r="RGT325" s="298"/>
      <c r="RGU325" s="298"/>
      <c r="RGV325" s="298"/>
      <c r="RGW325" s="298"/>
      <c r="RGX325" s="298"/>
      <c r="RGY325" s="298"/>
      <c r="RGZ325" s="298"/>
      <c r="RHA325" s="298"/>
      <c r="RHB325" s="298"/>
      <c r="RHC325" s="298"/>
      <c r="RHD325" s="298"/>
      <c r="RHE325" s="298"/>
      <c r="RHF325" s="298"/>
      <c r="RHG325" s="298"/>
      <c r="RHH325" s="298"/>
      <c r="RHI325" s="298"/>
      <c r="RHJ325" s="298"/>
      <c r="RHK325" s="298"/>
      <c r="RHL325" s="298"/>
      <c r="RHM325" s="298"/>
      <c r="RHN325" s="298"/>
      <c r="RHO325" s="298"/>
      <c r="RHP325" s="298"/>
      <c r="RHQ325" s="298"/>
      <c r="RHR325" s="298"/>
      <c r="RHS325" s="298"/>
      <c r="RHT325" s="298"/>
      <c r="RHU325" s="298"/>
      <c r="RHV325" s="298"/>
      <c r="RHW325" s="298"/>
      <c r="RHX325" s="298"/>
      <c r="RHY325" s="298"/>
      <c r="RHZ325" s="298"/>
      <c r="RIA325" s="298"/>
      <c r="RIB325" s="298"/>
      <c r="RIC325" s="298"/>
      <c r="RID325" s="298"/>
      <c r="RIE325" s="298"/>
      <c r="RIF325" s="298"/>
      <c r="RIG325" s="298"/>
      <c r="RIH325" s="298"/>
      <c r="RII325" s="298"/>
      <c r="RIJ325" s="298"/>
      <c r="RIK325" s="298"/>
      <c r="RIL325" s="298"/>
      <c r="RIM325" s="298"/>
      <c r="RIN325" s="298"/>
      <c r="RIO325" s="298"/>
      <c r="RIP325" s="298"/>
      <c r="RIQ325" s="298"/>
      <c r="RIR325" s="298"/>
      <c r="RIS325" s="298"/>
      <c r="RIT325" s="298"/>
      <c r="RIU325" s="298"/>
      <c r="RIV325" s="298"/>
      <c r="RIW325" s="298"/>
      <c r="RIX325" s="298"/>
      <c r="RIY325" s="298"/>
      <c r="RIZ325" s="298"/>
      <c r="RJA325" s="298"/>
      <c r="RJB325" s="298"/>
      <c r="RJC325" s="298"/>
      <c r="RJD325" s="298"/>
      <c r="RJE325" s="298"/>
      <c r="RJF325" s="298"/>
      <c r="RJG325" s="298"/>
      <c r="RJH325" s="298"/>
      <c r="RJI325" s="298"/>
      <c r="RJJ325" s="298"/>
      <c r="RJK325" s="298"/>
      <c r="RJL325" s="298"/>
      <c r="RJM325" s="298"/>
      <c r="RJN325" s="298"/>
      <c r="RJO325" s="298"/>
      <c r="RJP325" s="298"/>
      <c r="RJQ325" s="298"/>
      <c r="RJR325" s="298"/>
      <c r="RJS325" s="298"/>
      <c r="RJT325" s="298"/>
      <c r="RJU325" s="298"/>
      <c r="RJV325" s="298"/>
      <c r="RJW325" s="298"/>
      <c r="RJX325" s="298"/>
      <c r="RJY325" s="298"/>
      <c r="RJZ325" s="298"/>
      <c r="RKA325" s="298"/>
      <c r="RKB325" s="298"/>
      <c r="RKC325" s="298"/>
      <c r="RKD325" s="298"/>
      <c r="RKE325" s="298"/>
      <c r="RKF325" s="298"/>
      <c r="RKG325" s="298"/>
      <c r="RKH325" s="298"/>
      <c r="RKI325" s="298"/>
      <c r="RKJ325" s="298"/>
      <c r="RKK325" s="298"/>
      <c r="RKL325" s="298"/>
      <c r="RKM325" s="298"/>
      <c r="RKN325" s="298"/>
      <c r="RKO325" s="298"/>
      <c r="RKP325" s="298"/>
      <c r="RKQ325" s="298"/>
      <c r="RKR325" s="298"/>
      <c r="RKS325" s="298"/>
      <c r="RKT325" s="298"/>
      <c r="RKU325" s="298"/>
      <c r="RKV325" s="298"/>
      <c r="RKW325" s="298"/>
      <c r="RKX325" s="298"/>
      <c r="RKY325" s="298"/>
      <c r="RKZ325" s="298"/>
      <c r="RLA325" s="298"/>
      <c r="RLB325" s="298"/>
      <c r="RLC325" s="298"/>
      <c r="RLD325" s="298"/>
      <c r="RLE325" s="298"/>
      <c r="RLF325" s="298"/>
      <c r="RLG325" s="298"/>
      <c r="RLH325" s="298"/>
      <c r="RLI325" s="298"/>
      <c r="RLJ325" s="298"/>
      <c r="RLK325" s="298"/>
      <c r="RLL325" s="298"/>
      <c r="RLM325" s="298"/>
      <c r="RLN325" s="298"/>
      <c r="RLO325" s="298"/>
      <c r="RLP325" s="298"/>
      <c r="RLQ325" s="298"/>
      <c r="RLR325" s="298"/>
      <c r="RLS325" s="298"/>
      <c r="RLT325" s="298"/>
      <c r="RLU325" s="298"/>
      <c r="RLV325" s="298"/>
      <c r="RLW325" s="298"/>
      <c r="RLX325" s="298"/>
      <c r="RLY325" s="298"/>
      <c r="RLZ325" s="298"/>
      <c r="RMA325" s="298"/>
      <c r="RMB325" s="298"/>
      <c r="RMC325" s="298"/>
      <c r="RMD325" s="298"/>
      <c r="RME325" s="298"/>
      <c r="RMF325" s="298"/>
      <c r="RMG325" s="298"/>
      <c r="RMH325" s="298"/>
      <c r="RMI325" s="298"/>
      <c r="RMJ325" s="298"/>
      <c r="RMK325" s="298"/>
      <c r="RML325" s="298"/>
      <c r="RMM325" s="298"/>
      <c r="RMN325" s="298"/>
      <c r="RMO325" s="298"/>
      <c r="RMP325" s="298"/>
      <c r="RMQ325" s="298"/>
      <c r="RMR325" s="298"/>
      <c r="RMS325" s="298"/>
      <c r="RMT325" s="298"/>
      <c r="RMU325" s="298"/>
      <c r="RMV325" s="298"/>
      <c r="RMW325" s="298"/>
      <c r="RMX325" s="298"/>
      <c r="RMY325" s="298"/>
      <c r="RMZ325" s="298"/>
      <c r="RNA325" s="298"/>
      <c r="RNB325" s="298"/>
      <c r="RNC325" s="298"/>
      <c r="RND325" s="298"/>
      <c r="RNE325" s="298"/>
      <c r="RNF325" s="298"/>
      <c r="RNG325" s="298"/>
      <c r="RNH325" s="298"/>
      <c r="RNI325" s="298"/>
      <c r="RNJ325" s="298"/>
      <c r="RNK325" s="298"/>
      <c r="RNL325" s="298"/>
      <c r="RNM325" s="298"/>
      <c r="RNN325" s="298"/>
      <c r="RNO325" s="298"/>
      <c r="RNP325" s="298"/>
      <c r="RNQ325" s="298"/>
      <c r="RNR325" s="298"/>
      <c r="RNS325" s="298"/>
      <c r="RNT325" s="298"/>
      <c r="RNU325" s="298"/>
      <c r="RNV325" s="298"/>
      <c r="RNW325" s="298"/>
      <c r="RNX325" s="298"/>
      <c r="RNY325" s="298"/>
      <c r="RNZ325" s="298"/>
      <c r="ROA325" s="298"/>
      <c r="ROB325" s="298"/>
      <c r="ROC325" s="298"/>
      <c r="ROD325" s="298"/>
      <c r="ROE325" s="298"/>
      <c r="ROF325" s="298"/>
      <c r="ROG325" s="298"/>
      <c r="ROH325" s="298"/>
      <c r="ROI325" s="298"/>
      <c r="ROJ325" s="298"/>
      <c r="ROK325" s="298"/>
      <c r="ROL325" s="298"/>
      <c r="ROM325" s="298"/>
      <c r="RON325" s="298"/>
      <c r="ROO325" s="298"/>
      <c r="ROP325" s="298"/>
      <c r="ROQ325" s="298"/>
      <c r="ROR325" s="298"/>
      <c r="ROS325" s="298"/>
      <c r="ROT325" s="298"/>
      <c r="ROU325" s="298"/>
      <c r="ROV325" s="298"/>
      <c r="ROW325" s="298"/>
      <c r="ROX325" s="298"/>
      <c r="ROY325" s="298"/>
      <c r="ROZ325" s="298"/>
      <c r="RPA325" s="298"/>
      <c r="RPB325" s="298"/>
      <c r="RPC325" s="298"/>
      <c r="RPD325" s="298"/>
      <c r="RPE325" s="298"/>
      <c r="RPF325" s="298"/>
      <c r="RPG325" s="298"/>
      <c r="RPH325" s="298"/>
      <c r="RPI325" s="298"/>
      <c r="RPJ325" s="298"/>
      <c r="RPK325" s="298"/>
      <c r="RPL325" s="298"/>
      <c r="RPM325" s="298"/>
      <c r="RPN325" s="298"/>
      <c r="RPO325" s="298"/>
      <c r="RPP325" s="298"/>
      <c r="RPQ325" s="298"/>
      <c r="RPR325" s="298"/>
      <c r="RPS325" s="298"/>
      <c r="RPT325" s="298"/>
      <c r="RPU325" s="298"/>
      <c r="RPV325" s="298"/>
      <c r="RPW325" s="298"/>
      <c r="RPX325" s="298"/>
      <c r="RPY325" s="298"/>
      <c r="RPZ325" s="298"/>
      <c r="RQA325" s="298"/>
      <c r="RQB325" s="298"/>
      <c r="RQC325" s="298"/>
      <c r="RQD325" s="298"/>
      <c r="RQE325" s="298"/>
      <c r="RQF325" s="298"/>
      <c r="RQG325" s="298"/>
      <c r="RQH325" s="298"/>
      <c r="RQI325" s="298"/>
      <c r="RQJ325" s="298"/>
      <c r="RQK325" s="298"/>
      <c r="RQL325" s="298"/>
      <c r="RQM325" s="298"/>
      <c r="RQN325" s="298"/>
      <c r="RQO325" s="298"/>
      <c r="RQP325" s="298"/>
      <c r="RQQ325" s="298"/>
      <c r="RQR325" s="298"/>
      <c r="RQS325" s="298"/>
      <c r="RQT325" s="298"/>
      <c r="RQU325" s="298"/>
      <c r="RQV325" s="298"/>
      <c r="RQW325" s="298"/>
      <c r="RQX325" s="298"/>
      <c r="RQY325" s="298"/>
      <c r="RQZ325" s="298"/>
      <c r="RRA325" s="298"/>
      <c r="RRB325" s="298"/>
      <c r="RRC325" s="298"/>
      <c r="RRD325" s="298"/>
      <c r="RRE325" s="298"/>
      <c r="RRF325" s="298"/>
      <c r="RRG325" s="298"/>
      <c r="RRH325" s="298"/>
      <c r="RRI325" s="298"/>
      <c r="RRJ325" s="298"/>
      <c r="RRK325" s="298"/>
      <c r="RRL325" s="298"/>
      <c r="RRM325" s="298"/>
      <c r="RRN325" s="298"/>
      <c r="RRO325" s="298"/>
      <c r="RRP325" s="298"/>
      <c r="RRQ325" s="298"/>
      <c r="RRR325" s="298"/>
      <c r="RRS325" s="298"/>
      <c r="RRT325" s="298"/>
      <c r="RRU325" s="298"/>
      <c r="RRV325" s="298"/>
      <c r="RRW325" s="298"/>
      <c r="RRX325" s="298"/>
      <c r="RRY325" s="298"/>
      <c r="RRZ325" s="298"/>
      <c r="RSA325" s="298"/>
      <c r="RSB325" s="298"/>
      <c r="RSC325" s="298"/>
      <c r="RSD325" s="298"/>
      <c r="RSE325" s="298"/>
      <c r="RSF325" s="298"/>
      <c r="RSG325" s="298"/>
      <c r="RSH325" s="298"/>
      <c r="RSI325" s="298"/>
      <c r="RSJ325" s="298"/>
      <c r="RSK325" s="298"/>
      <c r="RSL325" s="298"/>
      <c r="RSM325" s="298"/>
      <c r="RSN325" s="298"/>
      <c r="RSO325" s="298"/>
      <c r="RSP325" s="298"/>
      <c r="RSQ325" s="298"/>
      <c r="RSR325" s="298"/>
      <c r="RSS325" s="298"/>
      <c r="RST325" s="298"/>
      <c r="RSU325" s="298"/>
      <c r="RSV325" s="298"/>
      <c r="RSW325" s="298"/>
      <c r="RSX325" s="298"/>
      <c r="RSY325" s="298"/>
      <c r="RSZ325" s="298"/>
      <c r="RTA325" s="298"/>
      <c r="RTB325" s="298"/>
      <c r="RTC325" s="298"/>
      <c r="RTD325" s="298"/>
      <c r="RTE325" s="298"/>
      <c r="RTF325" s="298"/>
      <c r="RTG325" s="298"/>
      <c r="RTH325" s="298"/>
      <c r="RTI325" s="298"/>
      <c r="RTJ325" s="298"/>
      <c r="RTK325" s="298"/>
      <c r="RTL325" s="298"/>
      <c r="RTM325" s="298"/>
      <c r="RTN325" s="298"/>
      <c r="RTO325" s="298"/>
      <c r="RTP325" s="298"/>
      <c r="RTQ325" s="298"/>
      <c r="RTR325" s="298"/>
      <c r="RTS325" s="298"/>
      <c r="RTT325" s="298"/>
      <c r="RTU325" s="298"/>
      <c r="RTV325" s="298"/>
      <c r="RTW325" s="298"/>
      <c r="RTX325" s="298"/>
      <c r="RTY325" s="298"/>
      <c r="RTZ325" s="298"/>
      <c r="RUA325" s="298"/>
      <c r="RUB325" s="298"/>
      <c r="RUC325" s="298"/>
      <c r="RUD325" s="298"/>
      <c r="RUE325" s="298"/>
      <c r="RUF325" s="298"/>
      <c r="RUG325" s="298"/>
      <c r="RUH325" s="298"/>
      <c r="RUI325" s="298"/>
      <c r="RUJ325" s="298"/>
      <c r="RUK325" s="298"/>
      <c r="RUL325" s="298"/>
      <c r="RUM325" s="298"/>
      <c r="RUN325" s="298"/>
      <c r="RUO325" s="298"/>
      <c r="RUP325" s="298"/>
      <c r="RUQ325" s="298"/>
      <c r="RUR325" s="298"/>
      <c r="RUS325" s="298"/>
      <c r="RUT325" s="298"/>
      <c r="RUU325" s="298"/>
      <c r="RUV325" s="298"/>
      <c r="RUW325" s="298"/>
      <c r="RUX325" s="298"/>
      <c r="RUY325" s="298"/>
      <c r="RUZ325" s="298"/>
      <c r="RVA325" s="298"/>
      <c r="RVB325" s="298"/>
      <c r="RVC325" s="298"/>
      <c r="RVD325" s="298"/>
      <c r="RVE325" s="298"/>
      <c r="RVF325" s="298"/>
      <c r="RVG325" s="298"/>
      <c r="RVH325" s="298"/>
      <c r="RVI325" s="298"/>
      <c r="RVJ325" s="298"/>
      <c r="RVK325" s="298"/>
      <c r="RVL325" s="298"/>
      <c r="RVM325" s="298"/>
      <c r="RVN325" s="298"/>
      <c r="RVO325" s="298"/>
      <c r="RVP325" s="298"/>
      <c r="RVQ325" s="298"/>
      <c r="RVR325" s="298"/>
      <c r="RVS325" s="298"/>
      <c r="RVT325" s="298"/>
      <c r="RVU325" s="298"/>
      <c r="RVV325" s="298"/>
      <c r="RVW325" s="298"/>
      <c r="RVX325" s="298"/>
      <c r="RVY325" s="298"/>
      <c r="RVZ325" s="298"/>
      <c r="RWA325" s="298"/>
      <c r="RWB325" s="298"/>
      <c r="RWC325" s="298"/>
      <c r="RWD325" s="298"/>
      <c r="RWE325" s="298"/>
      <c r="RWF325" s="298"/>
      <c r="RWG325" s="298"/>
      <c r="RWH325" s="298"/>
      <c r="RWI325" s="298"/>
      <c r="RWJ325" s="298"/>
      <c r="RWK325" s="298"/>
      <c r="RWL325" s="298"/>
      <c r="RWM325" s="298"/>
      <c r="RWN325" s="298"/>
      <c r="RWO325" s="298"/>
      <c r="RWP325" s="298"/>
      <c r="RWQ325" s="298"/>
      <c r="RWR325" s="298"/>
      <c r="RWS325" s="298"/>
      <c r="RWT325" s="298"/>
      <c r="RWU325" s="298"/>
      <c r="RWV325" s="298"/>
      <c r="RWW325" s="298"/>
      <c r="RWX325" s="298"/>
      <c r="RWY325" s="298"/>
      <c r="RWZ325" s="298"/>
      <c r="RXA325" s="298"/>
      <c r="RXB325" s="298"/>
      <c r="RXC325" s="298"/>
      <c r="RXD325" s="298"/>
      <c r="RXE325" s="298"/>
      <c r="RXF325" s="298"/>
      <c r="RXG325" s="298"/>
      <c r="RXH325" s="298"/>
      <c r="RXI325" s="298"/>
      <c r="RXJ325" s="298"/>
      <c r="RXK325" s="298"/>
      <c r="RXL325" s="298"/>
      <c r="RXM325" s="298"/>
      <c r="RXN325" s="298"/>
      <c r="RXO325" s="298"/>
      <c r="RXP325" s="298"/>
      <c r="RXQ325" s="298"/>
      <c r="RXR325" s="298"/>
      <c r="RXS325" s="298"/>
      <c r="RXT325" s="298"/>
      <c r="RXU325" s="298"/>
      <c r="RXV325" s="298"/>
      <c r="RXW325" s="298"/>
      <c r="RXX325" s="298"/>
      <c r="RXY325" s="298"/>
      <c r="RXZ325" s="298"/>
      <c r="RYA325" s="298"/>
      <c r="RYB325" s="298"/>
      <c r="RYC325" s="298"/>
      <c r="RYD325" s="298"/>
      <c r="RYE325" s="298"/>
      <c r="RYF325" s="298"/>
      <c r="RYG325" s="298"/>
      <c r="RYH325" s="298"/>
      <c r="RYI325" s="298"/>
      <c r="RYJ325" s="298"/>
      <c r="RYK325" s="298"/>
      <c r="RYL325" s="298"/>
      <c r="RYM325" s="298"/>
      <c r="RYN325" s="298"/>
      <c r="RYO325" s="298"/>
      <c r="RYP325" s="298"/>
      <c r="RYQ325" s="298"/>
      <c r="RYR325" s="298"/>
      <c r="RYS325" s="298"/>
      <c r="RYT325" s="298"/>
      <c r="RYU325" s="298"/>
      <c r="RYV325" s="298"/>
      <c r="RYW325" s="298"/>
      <c r="RYX325" s="298"/>
      <c r="RYY325" s="298"/>
      <c r="RYZ325" s="298"/>
      <c r="RZA325" s="298"/>
      <c r="RZB325" s="298"/>
      <c r="RZC325" s="298"/>
      <c r="RZD325" s="298"/>
      <c r="RZE325" s="298"/>
      <c r="RZF325" s="298"/>
      <c r="RZG325" s="298"/>
      <c r="RZH325" s="298"/>
      <c r="RZI325" s="298"/>
      <c r="RZJ325" s="298"/>
      <c r="RZK325" s="298"/>
      <c r="RZL325" s="298"/>
      <c r="RZM325" s="298"/>
      <c r="RZN325" s="298"/>
      <c r="RZO325" s="298"/>
      <c r="RZP325" s="298"/>
      <c r="RZQ325" s="298"/>
      <c r="RZR325" s="298"/>
      <c r="RZS325" s="298"/>
      <c r="RZT325" s="298"/>
      <c r="RZU325" s="298"/>
      <c r="RZV325" s="298"/>
      <c r="RZW325" s="298"/>
      <c r="RZX325" s="298"/>
      <c r="RZY325" s="298"/>
      <c r="RZZ325" s="298"/>
      <c r="SAA325" s="298"/>
      <c r="SAB325" s="298"/>
      <c r="SAC325" s="298"/>
      <c r="SAD325" s="298"/>
      <c r="SAE325" s="298"/>
      <c r="SAF325" s="298"/>
      <c r="SAG325" s="298"/>
      <c r="SAH325" s="298"/>
      <c r="SAI325" s="298"/>
      <c r="SAJ325" s="298"/>
      <c r="SAK325" s="298"/>
      <c r="SAL325" s="298"/>
      <c r="SAM325" s="298"/>
      <c r="SAN325" s="298"/>
      <c r="SAO325" s="298"/>
      <c r="SAP325" s="298"/>
      <c r="SAQ325" s="298"/>
      <c r="SAR325" s="298"/>
      <c r="SAS325" s="298"/>
      <c r="SAT325" s="298"/>
      <c r="SAU325" s="298"/>
      <c r="SAV325" s="298"/>
      <c r="SAW325" s="298"/>
      <c r="SAX325" s="298"/>
      <c r="SAY325" s="298"/>
      <c r="SAZ325" s="298"/>
      <c r="SBA325" s="298"/>
      <c r="SBB325" s="298"/>
      <c r="SBC325" s="298"/>
      <c r="SBD325" s="298"/>
      <c r="SBE325" s="298"/>
      <c r="SBF325" s="298"/>
      <c r="SBG325" s="298"/>
      <c r="SBH325" s="298"/>
      <c r="SBI325" s="298"/>
      <c r="SBJ325" s="298"/>
      <c r="SBK325" s="298"/>
      <c r="SBL325" s="298"/>
      <c r="SBM325" s="298"/>
      <c r="SBN325" s="298"/>
      <c r="SBO325" s="298"/>
      <c r="SBP325" s="298"/>
      <c r="SBQ325" s="298"/>
      <c r="SBR325" s="298"/>
      <c r="SBS325" s="298"/>
      <c r="SBT325" s="298"/>
      <c r="SBU325" s="298"/>
      <c r="SBV325" s="298"/>
      <c r="SBW325" s="298"/>
      <c r="SBX325" s="298"/>
      <c r="SBY325" s="298"/>
      <c r="SBZ325" s="298"/>
      <c r="SCA325" s="298"/>
      <c r="SCB325" s="298"/>
      <c r="SCC325" s="298"/>
      <c r="SCD325" s="298"/>
      <c r="SCE325" s="298"/>
      <c r="SCF325" s="298"/>
      <c r="SCG325" s="298"/>
      <c r="SCH325" s="298"/>
      <c r="SCI325" s="298"/>
      <c r="SCJ325" s="298"/>
      <c r="SCK325" s="298"/>
      <c r="SCL325" s="298"/>
      <c r="SCM325" s="298"/>
      <c r="SCN325" s="298"/>
      <c r="SCO325" s="298"/>
      <c r="SCP325" s="298"/>
      <c r="SCQ325" s="298"/>
      <c r="SCR325" s="298"/>
      <c r="SCS325" s="298"/>
      <c r="SCT325" s="298"/>
      <c r="SCU325" s="298"/>
      <c r="SCV325" s="298"/>
      <c r="SCW325" s="298"/>
      <c r="SCX325" s="298"/>
      <c r="SCY325" s="298"/>
      <c r="SCZ325" s="298"/>
      <c r="SDA325" s="298"/>
      <c r="SDB325" s="298"/>
      <c r="SDC325" s="298"/>
      <c r="SDD325" s="298"/>
      <c r="SDE325" s="298"/>
      <c r="SDF325" s="298"/>
      <c r="SDG325" s="298"/>
      <c r="SDH325" s="298"/>
      <c r="SDI325" s="298"/>
      <c r="SDJ325" s="298"/>
      <c r="SDK325" s="298"/>
      <c r="SDL325" s="298"/>
      <c r="SDM325" s="298"/>
      <c r="SDN325" s="298"/>
      <c r="SDO325" s="298"/>
      <c r="SDP325" s="298"/>
      <c r="SDQ325" s="298"/>
      <c r="SDR325" s="298"/>
      <c r="SDS325" s="298"/>
      <c r="SDT325" s="298"/>
      <c r="SDU325" s="298"/>
      <c r="SDV325" s="298"/>
      <c r="SDW325" s="298"/>
      <c r="SDX325" s="298"/>
      <c r="SDY325" s="298"/>
      <c r="SDZ325" s="298"/>
      <c r="SEA325" s="298"/>
      <c r="SEB325" s="298"/>
      <c r="SEC325" s="298"/>
      <c r="SED325" s="298"/>
      <c r="SEE325" s="298"/>
      <c r="SEF325" s="298"/>
      <c r="SEG325" s="298"/>
      <c r="SEH325" s="298"/>
      <c r="SEI325" s="298"/>
      <c r="SEJ325" s="298"/>
      <c r="SEK325" s="298"/>
      <c r="SEL325" s="298"/>
      <c r="SEM325" s="298"/>
      <c r="SEN325" s="298"/>
      <c r="SEO325" s="298"/>
      <c r="SEP325" s="298"/>
      <c r="SEQ325" s="298"/>
      <c r="SER325" s="298"/>
      <c r="SES325" s="298"/>
      <c r="SET325" s="298"/>
      <c r="SEU325" s="298"/>
      <c r="SEV325" s="298"/>
      <c r="SEW325" s="298"/>
      <c r="SEX325" s="298"/>
      <c r="SEY325" s="298"/>
      <c r="SEZ325" s="298"/>
      <c r="SFA325" s="298"/>
      <c r="SFB325" s="298"/>
      <c r="SFC325" s="298"/>
      <c r="SFD325" s="298"/>
      <c r="SFE325" s="298"/>
      <c r="SFF325" s="298"/>
      <c r="SFG325" s="298"/>
      <c r="SFH325" s="298"/>
      <c r="SFI325" s="298"/>
      <c r="SFJ325" s="298"/>
      <c r="SFK325" s="298"/>
      <c r="SFL325" s="298"/>
      <c r="SFM325" s="298"/>
      <c r="SFN325" s="298"/>
      <c r="SFO325" s="298"/>
      <c r="SFP325" s="298"/>
      <c r="SFQ325" s="298"/>
      <c r="SFR325" s="298"/>
      <c r="SFS325" s="298"/>
      <c r="SFT325" s="298"/>
      <c r="SFU325" s="298"/>
      <c r="SFV325" s="298"/>
      <c r="SFW325" s="298"/>
      <c r="SFX325" s="298"/>
      <c r="SFY325" s="298"/>
      <c r="SFZ325" s="298"/>
      <c r="SGA325" s="298"/>
      <c r="SGB325" s="298"/>
      <c r="SGC325" s="298"/>
      <c r="SGD325" s="298"/>
      <c r="SGE325" s="298"/>
      <c r="SGF325" s="298"/>
      <c r="SGG325" s="298"/>
      <c r="SGH325" s="298"/>
      <c r="SGI325" s="298"/>
      <c r="SGJ325" s="298"/>
      <c r="SGK325" s="298"/>
      <c r="SGL325" s="298"/>
      <c r="SGM325" s="298"/>
      <c r="SGN325" s="298"/>
      <c r="SGO325" s="298"/>
      <c r="SGP325" s="298"/>
      <c r="SGQ325" s="298"/>
      <c r="SGR325" s="298"/>
      <c r="SGS325" s="298"/>
      <c r="SGT325" s="298"/>
      <c r="SGU325" s="298"/>
      <c r="SGV325" s="298"/>
      <c r="SGW325" s="298"/>
      <c r="SGX325" s="298"/>
      <c r="SGY325" s="298"/>
      <c r="SGZ325" s="298"/>
      <c r="SHA325" s="298"/>
      <c r="SHB325" s="298"/>
      <c r="SHC325" s="298"/>
      <c r="SHD325" s="298"/>
      <c r="SHE325" s="298"/>
      <c r="SHF325" s="298"/>
      <c r="SHG325" s="298"/>
      <c r="SHH325" s="298"/>
      <c r="SHI325" s="298"/>
      <c r="SHJ325" s="298"/>
      <c r="SHK325" s="298"/>
      <c r="SHL325" s="298"/>
      <c r="SHM325" s="298"/>
      <c r="SHN325" s="298"/>
      <c r="SHO325" s="298"/>
      <c r="SHP325" s="298"/>
      <c r="SHQ325" s="298"/>
      <c r="SHR325" s="298"/>
      <c r="SHS325" s="298"/>
      <c r="SHT325" s="298"/>
      <c r="SHU325" s="298"/>
      <c r="SHV325" s="298"/>
      <c r="SHW325" s="298"/>
      <c r="SHX325" s="298"/>
      <c r="SHY325" s="298"/>
      <c r="SHZ325" s="298"/>
      <c r="SIA325" s="298"/>
      <c r="SIB325" s="298"/>
      <c r="SIC325" s="298"/>
      <c r="SID325" s="298"/>
      <c r="SIE325" s="298"/>
      <c r="SIF325" s="298"/>
      <c r="SIG325" s="298"/>
      <c r="SIH325" s="298"/>
      <c r="SII325" s="298"/>
      <c r="SIJ325" s="298"/>
      <c r="SIK325" s="298"/>
      <c r="SIL325" s="298"/>
      <c r="SIM325" s="298"/>
      <c r="SIN325" s="298"/>
      <c r="SIO325" s="298"/>
      <c r="SIP325" s="298"/>
      <c r="SIQ325" s="298"/>
      <c r="SIR325" s="298"/>
      <c r="SIS325" s="298"/>
      <c r="SIT325" s="298"/>
      <c r="SIU325" s="298"/>
      <c r="SIV325" s="298"/>
      <c r="SIW325" s="298"/>
      <c r="SIX325" s="298"/>
      <c r="SIY325" s="298"/>
      <c r="SIZ325" s="298"/>
      <c r="SJA325" s="298"/>
      <c r="SJB325" s="298"/>
      <c r="SJC325" s="298"/>
      <c r="SJD325" s="298"/>
      <c r="SJE325" s="298"/>
      <c r="SJF325" s="298"/>
      <c r="SJG325" s="298"/>
      <c r="SJH325" s="298"/>
      <c r="SJI325" s="298"/>
      <c r="SJJ325" s="298"/>
      <c r="SJK325" s="298"/>
      <c r="SJL325" s="298"/>
      <c r="SJM325" s="298"/>
      <c r="SJN325" s="298"/>
      <c r="SJO325" s="298"/>
      <c r="SJP325" s="298"/>
      <c r="SJQ325" s="298"/>
      <c r="SJR325" s="298"/>
      <c r="SJS325" s="298"/>
      <c r="SJT325" s="298"/>
      <c r="SJU325" s="298"/>
      <c r="SJV325" s="298"/>
      <c r="SJW325" s="298"/>
      <c r="SJX325" s="298"/>
      <c r="SJY325" s="298"/>
      <c r="SJZ325" s="298"/>
      <c r="SKA325" s="298"/>
      <c r="SKB325" s="298"/>
      <c r="SKC325" s="298"/>
      <c r="SKD325" s="298"/>
      <c r="SKE325" s="298"/>
      <c r="SKF325" s="298"/>
      <c r="SKG325" s="298"/>
      <c r="SKH325" s="298"/>
      <c r="SKI325" s="298"/>
      <c r="SKJ325" s="298"/>
      <c r="SKK325" s="298"/>
      <c r="SKL325" s="298"/>
      <c r="SKM325" s="298"/>
      <c r="SKN325" s="298"/>
      <c r="SKO325" s="298"/>
      <c r="SKP325" s="298"/>
      <c r="SKQ325" s="298"/>
      <c r="SKR325" s="298"/>
      <c r="SKS325" s="298"/>
      <c r="SKT325" s="298"/>
      <c r="SKU325" s="298"/>
      <c r="SKV325" s="298"/>
      <c r="SKW325" s="298"/>
      <c r="SKX325" s="298"/>
      <c r="SKY325" s="298"/>
      <c r="SKZ325" s="298"/>
      <c r="SLA325" s="298"/>
      <c r="SLB325" s="298"/>
      <c r="SLC325" s="298"/>
      <c r="SLD325" s="298"/>
      <c r="SLE325" s="298"/>
      <c r="SLF325" s="298"/>
      <c r="SLG325" s="298"/>
      <c r="SLH325" s="298"/>
      <c r="SLI325" s="298"/>
      <c r="SLJ325" s="298"/>
      <c r="SLK325" s="298"/>
      <c r="SLL325" s="298"/>
      <c r="SLM325" s="298"/>
      <c r="SLN325" s="298"/>
      <c r="SLO325" s="298"/>
      <c r="SLP325" s="298"/>
      <c r="SLQ325" s="298"/>
      <c r="SLR325" s="298"/>
      <c r="SLS325" s="298"/>
      <c r="SLT325" s="298"/>
      <c r="SLU325" s="298"/>
      <c r="SLV325" s="298"/>
      <c r="SLW325" s="298"/>
      <c r="SLX325" s="298"/>
      <c r="SLY325" s="298"/>
      <c r="SLZ325" s="298"/>
      <c r="SMA325" s="298"/>
      <c r="SMB325" s="298"/>
      <c r="SMC325" s="298"/>
      <c r="SMD325" s="298"/>
      <c r="SME325" s="298"/>
      <c r="SMF325" s="298"/>
      <c r="SMG325" s="298"/>
      <c r="SMH325" s="298"/>
      <c r="SMI325" s="298"/>
      <c r="SMJ325" s="298"/>
      <c r="SMK325" s="298"/>
      <c r="SML325" s="298"/>
      <c r="SMM325" s="298"/>
      <c r="SMN325" s="298"/>
      <c r="SMO325" s="298"/>
      <c r="SMP325" s="298"/>
      <c r="SMQ325" s="298"/>
      <c r="SMR325" s="298"/>
      <c r="SMS325" s="298"/>
      <c r="SMT325" s="298"/>
      <c r="SMU325" s="298"/>
      <c r="SMV325" s="298"/>
      <c r="SMW325" s="298"/>
      <c r="SMX325" s="298"/>
      <c r="SMY325" s="298"/>
      <c r="SMZ325" s="298"/>
      <c r="SNA325" s="298"/>
      <c r="SNB325" s="298"/>
      <c r="SNC325" s="298"/>
      <c r="SND325" s="298"/>
      <c r="SNE325" s="298"/>
      <c r="SNF325" s="298"/>
      <c r="SNG325" s="298"/>
      <c r="SNH325" s="298"/>
      <c r="SNI325" s="298"/>
      <c r="SNJ325" s="298"/>
      <c r="SNK325" s="298"/>
      <c r="SNL325" s="298"/>
      <c r="SNM325" s="298"/>
      <c r="SNN325" s="298"/>
      <c r="SNO325" s="298"/>
      <c r="SNP325" s="298"/>
      <c r="SNQ325" s="298"/>
      <c r="SNR325" s="298"/>
      <c r="SNS325" s="298"/>
      <c r="SNT325" s="298"/>
      <c r="SNU325" s="298"/>
      <c r="SNV325" s="298"/>
      <c r="SNW325" s="298"/>
      <c r="SNX325" s="298"/>
      <c r="SNY325" s="298"/>
      <c r="SNZ325" s="298"/>
      <c r="SOA325" s="298"/>
      <c r="SOB325" s="298"/>
      <c r="SOC325" s="298"/>
      <c r="SOD325" s="298"/>
      <c r="SOE325" s="298"/>
      <c r="SOF325" s="298"/>
      <c r="SOG325" s="298"/>
      <c r="SOH325" s="298"/>
      <c r="SOI325" s="298"/>
      <c r="SOJ325" s="298"/>
      <c r="SOK325" s="298"/>
      <c r="SOL325" s="298"/>
      <c r="SOM325" s="298"/>
      <c r="SON325" s="298"/>
      <c r="SOO325" s="298"/>
      <c r="SOP325" s="298"/>
      <c r="SOQ325" s="298"/>
      <c r="SOR325" s="298"/>
      <c r="SOS325" s="298"/>
      <c r="SOT325" s="298"/>
      <c r="SOU325" s="298"/>
      <c r="SOV325" s="298"/>
      <c r="SOW325" s="298"/>
      <c r="SOX325" s="298"/>
      <c r="SOY325" s="298"/>
      <c r="SOZ325" s="298"/>
      <c r="SPA325" s="298"/>
      <c r="SPB325" s="298"/>
      <c r="SPC325" s="298"/>
      <c r="SPD325" s="298"/>
      <c r="SPE325" s="298"/>
      <c r="SPF325" s="298"/>
      <c r="SPG325" s="298"/>
      <c r="SPH325" s="298"/>
      <c r="SPI325" s="298"/>
      <c r="SPJ325" s="298"/>
      <c r="SPK325" s="298"/>
      <c r="SPL325" s="298"/>
      <c r="SPM325" s="298"/>
      <c r="SPN325" s="298"/>
      <c r="SPO325" s="298"/>
      <c r="SPP325" s="298"/>
      <c r="SPQ325" s="298"/>
      <c r="SPR325" s="298"/>
      <c r="SPS325" s="298"/>
      <c r="SPT325" s="298"/>
      <c r="SPU325" s="298"/>
      <c r="SPV325" s="298"/>
      <c r="SPW325" s="298"/>
      <c r="SPX325" s="298"/>
      <c r="SPY325" s="298"/>
      <c r="SPZ325" s="298"/>
      <c r="SQA325" s="298"/>
      <c r="SQB325" s="298"/>
      <c r="SQC325" s="298"/>
      <c r="SQD325" s="298"/>
      <c r="SQE325" s="298"/>
      <c r="SQF325" s="298"/>
      <c r="SQG325" s="298"/>
      <c r="SQH325" s="298"/>
      <c r="SQI325" s="298"/>
      <c r="SQJ325" s="298"/>
      <c r="SQK325" s="298"/>
      <c r="SQL325" s="298"/>
      <c r="SQM325" s="298"/>
      <c r="SQN325" s="298"/>
      <c r="SQO325" s="298"/>
      <c r="SQP325" s="298"/>
      <c r="SQQ325" s="298"/>
      <c r="SQR325" s="298"/>
      <c r="SQS325" s="298"/>
      <c r="SQT325" s="298"/>
      <c r="SQU325" s="298"/>
      <c r="SQV325" s="298"/>
      <c r="SQW325" s="298"/>
      <c r="SQX325" s="298"/>
      <c r="SQY325" s="298"/>
      <c r="SQZ325" s="298"/>
      <c r="SRA325" s="298"/>
      <c r="SRB325" s="298"/>
      <c r="SRC325" s="298"/>
      <c r="SRD325" s="298"/>
      <c r="SRE325" s="298"/>
      <c r="SRF325" s="298"/>
      <c r="SRG325" s="298"/>
      <c r="SRH325" s="298"/>
      <c r="SRI325" s="298"/>
      <c r="SRJ325" s="298"/>
      <c r="SRK325" s="298"/>
      <c r="SRL325" s="298"/>
      <c r="SRM325" s="298"/>
      <c r="SRN325" s="298"/>
      <c r="SRO325" s="298"/>
      <c r="SRP325" s="298"/>
      <c r="SRQ325" s="298"/>
      <c r="SRR325" s="298"/>
      <c r="SRS325" s="298"/>
      <c r="SRT325" s="298"/>
      <c r="SRU325" s="298"/>
      <c r="SRV325" s="298"/>
      <c r="SRW325" s="298"/>
      <c r="SRX325" s="298"/>
      <c r="SRY325" s="298"/>
      <c r="SRZ325" s="298"/>
      <c r="SSA325" s="298"/>
      <c r="SSB325" s="298"/>
      <c r="SSC325" s="298"/>
      <c r="SSD325" s="298"/>
      <c r="SSE325" s="298"/>
      <c r="SSF325" s="298"/>
      <c r="SSG325" s="298"/>
      <c r="SSH325" s="298"/>
      <c r="SSI325" s="298"/>
      <c r="SSJ325" s="298"/>
      <c r="SSK325" s="298"/>
      <c r="SSL325" s="298"/>
      <c r="SSM325" s="298"/>
      <c r="SSN325" s="298"/>
      <c r="SSO325" s="298"/>
      <c r="SSP325" s="298"/>
      <c r="SSQ325" s="298"/>
      <c r="SSR325" s="298"/>
      <c r="SSS325" s="298"/>
      <c r="SST325" s="298"/>
      <c r="SSU325" s="298"/>
      <c r="SSV325" s="298"/>
      <c r="SSW325" s="298"/>
      <c r="SSX325" s="298"/>
      <c r="SSY325" s="298"/>
      <c r="SSZ325" s="298"/>
      <c r="STA325" s="298"/>
      <c r="STB325" s="298"/>
      <c r="STC325" s="298"/>
      <c r="STD325" s="298"/>
      <c r="STE325" s="298"/>
      <c r="STF325" s="298"/>
      <c r="STG325" s="298"/>
      <c r="STH325" s="298"/>
      <c r="STI325" s="298"/>
      <c r="STJ325" s="298"/>
      <c r="STK325" s="298"/>
      <c r="STL325" s="298"/>
      <c r="STM325" s="298"/>
      <c r="STN325" s="298"/>
      <c r="STO325" s="298"/>
      <c r="STP325" s="298"/>
      <c r="STQ325" s="298"/>
      <c r="STR325" s="298"/>
      <c r="STS325" s="298"/>
      <c r="STT325" s="298"/>
      <c r="STU325" s="298"/>
      <c r="STV325" s="298"/>
      <c r="STW325" s="298"/>
      <c r="STX325" s="298"/>
      <c r="STY325" s="298"/>
      <c r="STZ325" s="298"/>
      <c r="SUA325" s="298"/>
      <c r="SUB325" s="298"/>
      <c r="SUC325" s="298"/>
      <c r="SUD325" s="298"/>
      <c r="SUE325" s="298"/>
      <c r="SUF325" s="298"/>
      <c r="SUG325" s="298"/>
      <c r="SUH325" s="298"/>
      <c r="SUI325" s="298"/>
      <c r="SUJ325" s="298"/>
      <c r="SUK325" s="298"/>
      <c r="SUL325" s="298"/>
      <c r="SUM325" s="298"/>
      <c r="SUN325" s="298"/>
      <c r="SUO325" s="298"/>
      <c r="SUP325" s="298"/>
      <c r="SUQ325" s="298"/>
      <c r="SUR325" s="298"/>
      <c r="SUS325" s="298"/>
      <c r="SUT325" s="298"/>
      <c r="SUU325" s="298"/>
      <c r="SUV325" s="298"/>
      <c r="SUW325" s="298"/>
      <c r="SUX325" s="298"/>
      <c r="SUY325" s="298"/>
      <c r="SUZ325" s="298"/>
      <c r="SVA325" s="298"/>
      <c r="SVB325" s="298"/>
      <c r="SVC325" s="298"/>
      <c r="SVD325" s="298"/>
      <c r="SVE325" s="298"/>
      <c r="SVF325" s="298"/>
      <c r="SVG325" s="298"/>
      <c r="SVH325" s="298"/>
      <c r="SVI325" s="298"/>
      <c r="SVJ325" s="298"/>
      <c r="SVK325" s="298"/>
      <c r="SVL325" s="298"/>
      <c r="SVM325" s="298"/>
      <c r="SVN325" s="298"/>
      <c r="SVO325" s="298"/>
      <c r="SVP325" s="298"/>
      <c r="SVQ325" s="298"/>
      <c r="SVR325" s="298"/>
      <c r="SVS325" s="298"/>
      <c r="SVT325" s="298"/>
      <c r="SVU325" s="298"/>
      <c r="SVV325" s="298"/>
      <c r="SVW325" s="298"/>
      <c r="SVX325" s="298"/>
      <c r="SVY325" s="298"/>
      <c r="SVZ325" s="298"/>
      <c r="SWA325" s="298"/>
      <c r="SWB325" s="298"/>
      <c r="SWC325" s="298"/>
      <c r="SWD325" s="298"/>
      <c r="SWE325" s="298"/>
      <c r="SWF325" s="298"/>
      <c r="SWG325" s="298"/>
      <c r="SWH325" s="298"/>
      <c r="SWI325" s="298"/>
      <c r="SWJ325" s="298"/>
      <c r="SWK325" s="298"/>
      <c r="SWL325" s="298"/>
      <c r="SWM325" s="298"/>
      <c r="SWN325" s="298"/>
      <c r="SWO325" s="298"/>
      <c r="SWP325" s="298"/>
      <c r="SWQ325" s="298"/>
      <c r="SWR325" s="298"/>
      <c r="SWS325" s="298"/>
      <c r="SWT325" s="298"/>
      <c r="SWU325" s="298"/>
      <c r="SWV325" s="298"/>
      <c r="SWW325" s="298"/>
      <c r="SWX325" s="298"/>
      <c r="SWY325" s="298"/>
      <c r="SWZ325" s="298"/>
      <c r="SXA325" s="298"/>
      <c r="SXB325" s="298"/>
      <c r="SXC325" s="298"/>
      <c r="SXD325" s="298"/>
      <c r="SXE325" s="298"/>
      <c r="SXF325" s="298"/>
      <c r="SXG325" s="298"/>
      <c r="SXH325" s="298"/>
      <c r="SXI325" s="298"/>
      <c r="SXJ325" s="298"/>
      <c r="SXK325" s="298"/>
      <c r="SXL325" s="298"/>
      <c r="SXM325" s="298"/>
      <c r="SXN325" s="298"/>
      <c r="SXO325" s="298"/>
      <c r="SXP325" s="298"/>
      <c r="SXQ325" s="298"/>
      <c r="SXR325" s="298"/>
      <c r="SXS325" s="298"/>
      <c r="SXT325" s="298"/>
      <c r="SXU325" s="298"/>
      <c r="SXV325" s="298"/>
      <c r="SXW325" s="298"/>
      <c r="SXX325" s="298"/>
      <c r="SXY325" s="298"/>
      <c r="SXZ325" s="298"/>
      <c r="SYA325" s="298"/>
      <c r="SYB325" s="298"/>
      <c r="SYC325" s="298"/>
      <c r="SYD325" s="298"/>
      <c r="SYE325" s="298"/>
      <c r="SYF325" s="298"/>
      <c r="SYG325" s="298"/>
      <c r="SYH325" s="298"/>
      <c r="SYI325" s="298"/>
      <c r="SYJ325" s="298"/>
      <c r="SYK325" s="298"/>
      <c r="SYL325" s="298"/>
      <c r="SYM325" s="298"/>
      <c r="SYN325" s="298"/>
      <c r="SYO325" s="298"/>
      <c r="SYP325" s="298"/>
      <c r="SYQ325" s="298"/>
      <c r="SYR325" s="298"/>
      <c r="SYS325" s="298"/>
      <c r="SYT325" s="298"/>
      <c r="SYU325" s="298"/>
      <c r="SYV325" s="298"/>
      <c r="SYW325" s="298"/>
      <c r="SYX325" s="298"/>
      <c r="SYY325" s="298"/>
      <c r="SYZ325" s="298"/>
      <c r="SZA325" s="298"/>
      <c r="SZB325" s="298"/>
      <c r="SZC325" s="298"/>
      <c r="SZD325" s="298"/>
      <c r="SZE325" s="298"/>
      <c r="SZF325" s="298"/>
      <c r="SZG325" s="298"/>
      <c r="SZH325" s="298"/>
      <c r="SZI325" s="298"/>
      <c r="SZJ325" s="298"/>
      <c r="SZK325" s="298"/>
      <c r="SZL325" s="298"/>
      <c r="SZM325" s="298"/>
      <c r="SZN325" s="298"/>
      <c r="SZO325" s="298"/>
      <c r="SZP325" s="298"/>
      <c r="SZQ325" s="298"/>
      <c r="SZR325" s="298"/>
      <c r="SZS325" s="298"/>
      <c r="SZT325" s="298"/>
      <c r="SZU325" s="298"/>
      <c r="SZV325" s="298"/>
      <c r="SZW325" s="298"/>
      <c r="SZX325" s="298"/>
      <c r="SZY325" s="298"/>
      <c r="SZZ325" s="298"/>
      <c r="TAA325" s="298"/>
      <c r="TAB325" s="298"/>
      <c r="TAC325" s="298"/>
      <c r="TAD325" s="298"/>
      <c r="TAE325" s="298"/>
      <c r="TAF325" s="298"/>
      <c r="TAG325" s="298"/>
      <c r="TAH325" s="298"/>
      <c r="TAI325" s="298"/>
      <c r="TAJ325" s="298"/>
      <c r="TAK325" s="298"/>
      <c r="TAL325" s="298"/>
      <c r="TAM325" s="298"/>
      <c r="TAN325" s="298"/>
      <c r="TAO325" s="298"/>
      <c r="TAP325" s="298"/>
      <c r="TAQ325" s="298"/>
      <c r="TAR325" s="298"/>
      <c r="TAS325" s="298"/>
      <c r="TAT325" s="298"/>
      <c r="TAU325" s="298"/>
      <c r="TAV325" s="298"/>
      <c r="TAW325" s="298"/>
      <c r="TAX325" s="298"/>
      <c r="TAY325" s="298"/>
      <c r="TAZ325" s="298"/>
      <c r="TBA325" s="298"/>
      <c r="TBB325" s="298"/>
      <c r="TBC325" s="298"/>
      <c r="TBD325" s="298"/>
      <c r="TBE325" s="298"/>
      <c r="TBF325" s="298"/>
      <c r="TBG325" s="298"/>
      <c r="TBH325" s="298"/>
      <c r="TBI325" s="298"/>
      <c r="TBJ325" s="298"/>
      <c r="TBK325" s="298"/>
      <c r="TBL325" s="298"/>
      <c r="TBM325" s="298"/>
      <c r="TBN325" s="298"/>
      <c r="TBO325" s="298"/>
      <c r="TBP325" s="298"/>
      <c r="TBQ325" s="298"/>
      <c r="TBR325" s="298"/>
      <c r="TBS325" s="298"/>
      <c r="TBT325" s="298"/>
      <c r="TBU325" s="298"/>
      <c r="TBV325" s="298"/>
      <c r="TBW325" s="298"/>
      <c r="TBX325" s="298"/>
      <c r="TBY325" s="298"/>
      <c r="TBZ325" s="298"/>
      <c r="TCA325" s="298"/>
      <c r="TCB325" s="298"/>
      <c r="TCC325" s="298"/>
      <c r="TCD325" s="298"/>
      <c r="TCE325" s="298"/>
      <c r="TCF325" s="298"/>
      <c r="TCG325" s="298"/>
      <c r="TCH325" s="298"/>
      <c r="TCI325" s="298"/>
      <c r="TCJ325" s="298"/>
      <c r="TCK325" s="298"/>
      <c r="TCL325" s="298"/>
      <c r="TCM325" s="298"/>
      <c r="TCN325" s="298"/>
      <c r="TCO325" s="298"/>
      <c r="TCP325" s="298"/>
      <c r="TCQ325" s="298"/>
      <c r="TCR325" s="298"/>
      <c r="TCS325" s="298"/>
      <c r="TCT325" s="298"/>
      <c r="TCU325" s="298"/>
      <c r="TCV325" s="298"/>
      <c r="TCW325" s="298"/>
      <c r="TCX325" s="298"/>
      <c r="TCY325" s="298"/>
      <c r="TCZ325" s="298"/>
      <c r="TDA325" s="298"/>
      <c r="TDB325" s="298"/>
      <c r="TDC325" s="298"/>
      <c r="TDD325" s="298"/>
      <c r="TDE325" s="298"/>
      <c r="TDF325" s="298"/>
      <c r="TDG325" s="298"/>
      <c r="TDH325" s="298"/>
      <c r="TDI325" s="298"/>
      <c r="TDJ325" s="298"/>
      <c r="TDK325" s="298"/>
      <c r="TDL325" s="298"/>
      <c r="TDM325" s="298"/>
      <c r="TDN325" s="298"/>
      <c r="TDO325" s="298"/>
      <c r="TDP325" s="298"/>
      <c r="TDQ325" s="298"/>
      <c r="TDR325" s="298"/>
      <c r="TDS325" s="298"/>
      <c r="TDT325" s="298"/>
      <c r="TDU325" s="298"/>
      <c r="TDV325" s="298"/>
      <c r="TDW325" s="298"/>
      <c r="TDX325" s="298"/>
      <c r="TDY325" s="298"/>
      <c r="TDZ325" s="298"/>
      <c r="TEA325" s="298"/>
      <c r="TEB325" s="298"/>
      <c r="TEC325" s="298"/>
      <c r="TED325" s="298"/>
      <c r="TEE325" s="298"/>
      <c r="TEF325" s="298"/>
      <c r="TEG325" s="298"/>
      <c r="TEH325" s="298"/>
      <c r="TEI325" s="298"/>
      <c r="TEJ325" s="298"/>
      <c r="TEK325" s="298"/>
      <c r="TEL325" s="298"/>
      <c r="TEM325" s="298"/>
      <c r="TEN325" s="298"/>
      <c r="TEO325" s="298"/>
      <c r="TEP325" s="298"/>
      <c r="TEQ325" s="298"/>
      <c r="TER325" s="298"/>
      <c r="TES325" s="298"/>
      <c r="TET325" s="298"/>
      <c r="TEU325" s="298"/>
      <c r="TEV325" s="298"/>
      <c r="TEW325" s="298"/>
      <c r="TEX325" s="298"/>
      <c r="TEY325" s="298"/>
      <c r="TEZ325" s="298"/>
      <c r="TFA325" s="298"/>
      <c r="TFB325" s="298"/>
      <c r="TFC325" s="298"/>
      <c r="TFD325" s="298"/>
      <c r="TFE325" s="298"/>
      <c r="TFF325" s="298"/>
      <c r="TFG325" s="298"/>
      <c r="TFH325" s="298"/>
      <c r="TFI325" s="298"/>
      <c r="TFJ325" s="298"/>
      <c r="TFK325" s="298"/>
      <c r="TFL325" s="298"/>
      <c r="TFM325" s="298"/>
      <c r="TFN325" s="298"/>
      <c r="TFO325" s="298"/>
      <c r="TFP325" s="298"/>
      <c r="TFQ325" s="298"/>
      <c r="TFR325" s="298"/>
      <c r="TFS325" s="298"/>
      <c r="TFT325" s="298"/>
      <c r="TFU325" s="298"/>
      <c r="TFV325" s="298"/>
      <c r="TFW325" s="298"/>
      <c r="TFX325" s="298"/>
      <c r="TFY325" s="298"/>
      <c r="TFZ325" s="298"/>
      <c r="TGA325" s="298"/>
      <c r="TGB325" s="298"/>
      <c r="TGC325" s="298"/>
      <c r="TGD325" s="298"/>
      <c r="TGE325" s="298"/>
      <c r="TGF325" s="298"/>
      <c r="TGG325" s="298"/>
      <c r="TGH325" s="298"/>
      <c r="TGI325" s="298"/>
      <c r="TGJ325" s="298"/>
      <c r="TGK325" s="298"/>
      <c r="TGL325" s="298"/>
      <c r="TGM325" s="298"/>
      <c r="TGN325" s="298"/>
      <c r="TGO325" s="298"/>
      <c r="TGP325" s="298"/>
      <c r="TGQ325" s="298"/>
      <c r="TGR325" s="298"/>
      <c r="TGS325" s="298"/>
      <c r="TGT325" s="298"/>
      <c r="TGU325" s="298"/>
      <c r="TGV325" s="298"/>
      <c r="TGW325" s="298"/>
      <c r="TGX325" s="298"/>
      <c r="TGY325" s="298"/>
      <c r="TGZ325" s="298"/>
      <c r="THA325" s="298"/>
      <c r="THB325" s="298"/>
      <c r="THC325" s="298"/>
      <c r="THD325" s="298"/>
      <c r="THE325" s="298"/>
      <c r="THF325" s="298"/>
      <c r="THG325" s="298"/>
      <c r="THH325" s="298"/>
      <c r="THI325" s="298"/>
      <c r="THJ325" s="298"/>
      <c r="THK325" s="298"/>
      <c r="THL325" s="298"/>
      <c r="THM325" s="298"/>
      <c r="THN325" s="298"/>
      <c r="THO325" s="298"/>
      <c r="THP325" s="298"/>
      <c r="THQ325" s="298"/>
      <c r="THR325" s="298"/>
      <c r="THS325" s="298"/>
      <c r="THT325" s="298"/>
      <c r="THU325" s="298"/>
      <c r="THV325" s="298"/>
      <c r="THW325" s="298"/>
      <c r="THX325" s="298"/>
      <c r="THY325" s="298"/>
      <c r="THZ325" s="298"/>
      <c r="TIA325" s="298"/>
      <c r="TIB325" s="298"/>
      <c r="TIC325" s="298"/>
      <c r="TID325" s="298"/>
      <c r="TIE325" s="298"/>
      <c r="TIF325" s="298"/>
      <c r="TIG325" s="298"/>
      <c r="TIH325" s="298"/>
      <c r="TII325" s="298"/>
      <c r="TIJ325" s="298"/>
      <c r="TIK325" s="298"/>
      <c r="TIL325" s="298"/>
      <c r="TIM325" s="298"/>
      <c r="TIN325" s="298"/>
      <c r="TIO325" s="298"/>
      <c r="TIP325" s="298"/>
      <c r="TIQ325" s="298"/>
      <c r="TIR325" s="298"/>
      <c r="TIS325" s="298"/>
      <c r="TIT325" s="298"/>
      <c r="TIU325" s="298"/>
      <c r="TIV325" s="298"/>
      <c r="TIW325" s="298"/>
      <c r="TIX325" s="298"/>
      <c r="TIY325" s="298"/>
      <c r="TIZ325" s="298"/>
      <c r="TJA325" s="298"/>
      <c r="TJB325" s="298"/>
      <c r="TJC325" s="298"/>
      <c r="TJD325" s="298"/>
      <c r="TJE325" s="298"/>
      <c r="TJF325" s="298"/>
      <c r="TJG325" s="298"/>
      <c r="TJH325" s="298"/>
      <c r="TJI325" s="298"/>
      <c r="TJJ325" s="298"/>
      <c r="TJK325" s="298"/>
      <c r="TJL325" s="298"/>
      <c r="TJM325" s="298"/>
      <c r="TJN325" s="298"/>
      <c r="TJO325" s="298"/>
      <c r="TJP325" s="298"/>
      <c r="TJQ325" s="298"/>
      <c r="TJR325" s="298"/>
      <c r="TJS325" s="298"/>
      <c r="TJT325" s="298"/>
      <c r="TJU325" s="298"/>
      <c r="TJV325" s="298"/>
      <c r="TJW325" s="298"/>
      <c r="TJX325" s="298"/>
      <c r="TJY325" s="298"/>
      <c r="TJZ325" s="298"/>
      <c r="TKA325" s="298"/>
      <c r="TKB325" s="298"/>
      <c r="TKC325" s="298"/>
      <c r="TKD325" s="298"/>
      <c r="TKE325" s="298"/>
      <c r="TKF325" s="298"/>
      <c r="TKG325" s="298"/>
      <c r="TKH325" s="298"/>
      <c r="TKI325" s="298"/>
      <c r="TKJ325" s="298"/>
      <c r="TKK325" s="298"/>
      <c r="TKL325" s="298"/>
      <c r="TKM325" s="298"/>
      <c r="TKN325" s="298"/>
      <c r="TKO325" s="298"/>
      <c r="TKP325" s="298"/>
      <c r="TKQ325" s="298"/>
      <c r="TKR325" s="298"/>
      <c r="TKS325" s="298"/>
      <c r="TKT325" s="298"/>
      <c r="TKU325" s="298"/>
      <c r="TKV325" s="298"/>
      <c r="TKW325" s="298"/>
      <c r="TKX325" s="298"/>
      <c r="TKY325" s="298"/>
      <c r="TKZ325" s="298"/>
      <c r="TLA325" s="298"/>
      <c r="TLB325" s="298"/>
      <c r="TLC325" s="298"/>
      <c r="TLD325" s="298"/>
      <c r="TLE325" s="298"/>
      <c r="TLF325" s="298"/>
      <c r="TLG325" s="298"/>
      <c r="TLH325" s="298"/>
      <c r="TLI325" s="298"/>
      <c r="TLJ325" s="298"/>
      <c r="TLK325" s="298"/>
      <c r="TLL325" s="298"/>
      <c r="TLM325" s="298"/>
      <c r="TLN325" s="298"/>
      <c r="TLO325" s="298"/>
      <c r="TLP325" s="298"/>
      <c r="TLQ325" s="298"/>
      <c r="TLR325" s="298"/>
      <c r="TLS325" s="298"/>
      <c r="TLT325" s="298"/>
      <c r="TLU325" s="298"/>
      <c r="TLV325" s="298"/>
      <c r="TLW325" s="298"/>
      <c r="TLX325" s="298"/>
      <c r="TLY325" s="298"/>
      <c r="TLZ325" s="298"/>
      <c r="TMA325" s="298"/>
      <c r="TMB325" s="298"/>
      <c r="TMC325" s="298"/>
      <c r="TMD325" s="298"/>
      <c r="TME325" s="298"/>
      <c r="TMF325" s="298"/>
      <c r="TMG325" s="298"/>
      <c r="TMH325" s="298"/>
      <c r="TMI325" s="298"/>
      <c r="TMJ325" s="298"/>
      <c r="TMK325" s="298"/>
      <c r="TML325" s="298"/>
      <c r="TMM325" s="298"/>
      <c r="TMN325" s="298"/>
      <c r="TMO325" s="298"/>
      <c r="TMP325" s="298"/>
      <c r="TMQ325" s="298"/>
      <c r="TMR325" s="298"/>
      <c r="TMS325" s="298"/>
      <c r="TMT325" s="298"/>
      <c r="TMU325" s="298"/>
      <c r="TMV325" s="298"/>
      <c r="TMW325" s="298"/>
      <c r="TMX325" s="298"/>
      <c r="TMY325" s="298"/>
      <c r="TMZ325" s="298"/>
      <c r="TNA325" s="298"/>
      <c r="TNB325" s="298"/>
      <c r="TNC325" s="298"/>
      <c r="TND325" s="298"/>
      <c r="TNE325" s="298"/>
      <c r="TNF325" s="298"/>
      <c r="TNG325" s="298"/>
      <c r="TNH325" s="298"/>
      <c r="TNI325" s="298"/>
      <c r="TNJ325" s="298"/>
      <c r="TNK325" s="298"/>
      <c r="TNL325" s="298"/>
      <c r="TNM325" s="298"/>
      <c r="TNN325" s="298"/>
      <c r="TNO325" s="298"/>
      <c r="TNP325" s="298"/>
      <c r="TNQ325" s="298"/>
      <c r="TNR325" s="298"/>
      <c r="TNS325" s="298"/>
      <c r="TNT325" s="298"/>
      <c r="TNU325" s="298"/>
      <c r="TNV325" s="298"/>
      <c r="TNW325" s="298"/>
      <c r="TNX325" s="298"/>
      <c r="TNY325" s="298"/>
      <c r="TNZ325" s="298"/>
      <c r="TOA325" s="298"/>
      <c r="TOB325" s="298"/>
      <c r="TOC325" s="298"/>
      <c r="TOD325" s="298"/>
      <c r="TOE325" s="298"/>
      <c r="TOF325" s="298"/>
      <c r="TOG325" s="298"/>
      <c r="TOH325" s="298"/>
      <c r="TOI325" s="298"/>
      <c r="TOJ325" s="298"/>
      <c r="TOK325" s="298"/>
      <c r="TOL325" s="298"/>
      <c r="TOM325" s="298"/>
      <c r="TON325" s="298"/>
      <c r="TOO325" s="298"/>
      <c r="TOP325" s="298"/>
      <c r="TOQ325" s="298"/>
      <c r="TOR325" s="298"/>
      <c r="TOS325" s="298"/>
      <c r="TOT325" s="298"/>
      <c r="TOU325" s="298"/>
      <c r="TOV325" s="298"/>
      <c r="TOW325" s="298"/>
      <c r="TOX325" s="298"/>
      <c r="TOY325" s="298"/>
      <c r="TOZ325" s="298"/>
      <c r="TPA325" s="298"/>
      <c r="TPB325" s="298"/>
      <c r="TPC325" s="298"/>
      <c r="TPD325" s="298"/>
      <c r="TPE325" s="298"/>
      <c r="TPF325" s="298"/>
      <c r="TPG325" s="298"/>
      <c r="TPH325" s="298"/>
      <c r="TPI325" s="298"/>
      <c r="TPJ325" s="298"/>
      <c r="TPK325" s="298"/>
      <c r="TPL325" s="298"/>
      <c r="TPM325" s="298"/>
      <c r="TPN325" s="298"/>
      <c r="TPO325" s="298"/>
      <c r="TPP325" s="298"/>
      <c r="TPQ325" s="298"/>
      <c r="TPR325" s="298"/>
      <c r="TPS325" s="298"/>
      <c r="TPT325" s="298"/>
      <c r="TPU325" s="298"/>
      <c r="TPV325" s="298"/>
      <c r="TPW325" s="298"/>
      <c r="TPX325" s="298"/>
      <c r="TPY325" s="298"/>
      <c r="TPZ325" s="298"/>
      <c r="TQA325" s="298"/>
      <c r="TQB325" s="298"/>
      <c r="TQC325" s="298"/>
      <c r="TQD325" s="298"/>
      <c r="TQE325" s="298"/>
      <c r="TQF325" s="298"/>
      <c r="TQG325" s="298"/>
      <c r="TQH325" s="298"/>
      <c r="TQI325" s="298"/>
      <c r="TQJ325" s="298"/>
      <c r="TQK325" s="298"/>
      <c r="TQL325" s="298"/>
      <c r="TQM325" s="298"/>
      <c r="TQN325" s="298"/>
      <c r="TQO325" s="298"/>
      <c r="TQP325" s="298"/>
      <c r="TQQ325" s="298"/>
      <c r="TQR325" s="298"/>
      <c r="TQS325" s="298"/>
      <c r="TQT325" s="298"/>
      <c r="TQU325" s="298"/>
      <c r="TQV325" s="298"/>
      <c r="TQW325" s="298"/>
      <c r="TQX325" s="298"/>
      <c r="TQY325" s="298"/>
      <c r="TQZ325" s="298"/>
      <c r="TRA325" s="298"/>
      <c r="TRB325" s="298"/>
      <c r="TRC325" s="298"/>
      <c r="TRD325" s="298"/>
      <c r="TRE325" s="298"/>
      <c r="TRF325" s="298"/>
      <c r="TRG325" s="298"/>
      <c r="TRH325" s="298"/>
      <c r="TRI325" s="298"/>
      <c r="TRJ325" s="298"/>
      <c r="TRK325" s="298"/>
      <c r="TRL325" s="298"/>
      <c r="TRM325" s="298"/>
      <c r="TRN325" s="298"/>
      <c r="TRO325" s="298"/>
      <c r="TRP325" s="298"/>
      <c r="TRQ325" s="298"/>
      <c r="TRR325" s="298"/>
      <c r="TRS325" s="298"/>
      <c r="TRT325" s="298"/>
      <c r="TRU325" s="298"/>
      <c r="TRV325" s="298"/>
      <c r="TRW325" s="298"/>
      <c r="TRX325" s="298"/>
      <c r="TRY325" s="298"/>
      <c r="TRZ325" s="298"/>
      <c r="TSA325" s="298"/>
      <c r="TSB325" s="298"/>
      <c r="TSC325" s="298"/>
      <c r="TSD325" s="298"/>
      <c r="TSE325" s="298"/>
      <c r="TSF325" s="298"/>
      <c r="TSG325" s="298"/>
      <c r="TSH325" s="298"/>
      <c r="TSI325" s="298"/>
      <c r="TSJ325" s="298"/>
      <c r="TSK325" s="298"/>
      <c r="TSL325" s="298"/>
      <c r="TSM325" s="298"/>
      <c r="TSN325" s="298"/>
      <c r="TSO325" s="298"/>
      <c r="TSP325" s="298"/>
      <c r="TSQ325" s="298"/>
      <c r="TSR325" s="298"/>
      <c r="TSS325" s="298"/>
      <c r="TST325" s="298"/>
      <c r="TSU325" s="298"/>
      <c r="TSV325" s="298"/>
      <c r="TSW325" s="298"/>
      <c r="TSX325" s="298"/>
      <c r="TSY325" s="298"/>
      <c r="TSZ325" s="298"/>
      <c r="TTA325" s="298"/>
      <c r="TTB325" s="298"/>
      <c r="TTC325" s="298"/>
      <c r="TTD325" s="298"/>
      <c r="TTE325" s="298"/>
      <c r="TTF325" s="298"/>
      <c r="TTG325" s="298"/>
      <c r="TTH325" s="298"/>
      <c r="TTI325" s="298"/>
      <c r="TTJ325" s="298"/>
      <c r="TTK325" s="298"/>
      <c r="TTL325" s="298"/>
      <c r="TTM325" s="298"/>
      <c r="TTN325" s="298"/>
      <c r="TTO325" s="298"/>
      <c r="TTP325" s="298"/>
      <c r="TTQ325" s="298"/>
      <c r="TTR325" s="298"/>
      <c r="TTS325" s="298"/>
      <c r="TTT325" s="298"/>
      <c r="TTU325" s="298"/>
      <c r="TTV325" s="298"/>
      <c r="TTW325" s="298"/>
      <c r="TTX325" s="298"/>
      <c r="TTY325" s="298"/>
      <c r="TTZ325" s="298"/>
      <c r="TUA325" s="298"/>
      <c r="TUB325" s="298"/>
      <c r="TUC325" s="298"/>
      <c r="TUD325" s="298"/>
      <c r="TUE325" s="298"/>
      <c r="TUF325" s="298"/>
      <c r="TUG325" s="298"/>
      <c r="TUH325" s="298"/>
      <c r="TUI325" s="298"/>
      <c r="TUJ325" s="298"/>
      <c r="TUK325" s="298"/>
      <c r="TUL325" s="298"/>
      <c r="TUM325" s="298"/>
      <c r="TUN325" s="298"/>
      <c r="TUO325" s="298"/>
      <c r="TUP325" s="298"/>
      <c r="TUQ325" s="298"/>
      <c r="TUR325" s="298"/>
      <c r="TUS325" s="298"/>
      <c r="TUT325" s="298"/>
      <c r="TUU325" s="298"/>
      <c r="TUV325" s="298"/>
      <c r="TUW325" s="298"/>
      <c r="TUX325" s="298"/>
      <c r="TUY325" s="298"/>
      <c r="TUZ325" s="298"/>
      <c r="TVA325" s="298"/>
      <c r="TVB325" s="298"/>
      <c r="TVC325" s="298"/>
      <c r="TVD325" s="298"/>
      <c r="TVE325" s="298"/>
      <c r="TVF325" s="298"/>
      <c r="TVG325" s="298"/>
      <c r="TVH325" s="298"/>
      <c r="TVI325" s="298"/>
      <c r="TVJ325" s="298"/>
      <c r="TVK325" s="298"/>
      <c r="TVL325" s="298"/>
      <c r="TVM325" s="298"/>
      <c r="TVN325" s="298"/>
      <c r="TVO325" s="298"/>
      <c r="TVP325" s="298"/>
      <c r="TVQ325" s="298"/>
      <c r="TVR325" s="298"/>
      <c r="TVS325" s="298"/>
      <c r="TVT325" s="298"/>
      <c r="TVU325" s="298"/>
      <c r="TVV325" s="298"/>
      <c r="TVW325" s="298"/>
      <c r="TVX325" s="298"/>
      <c r="TVY325" s="298"/>
      <c r="TVZ325" s="298"/>
      <c r="TWA325" s="298"/>
      <c r="TWB325" s="298"/>
      <c r="TWC325" s="298"/>
      <c r="TWD325" s="298"/>
      <c r="TWE325" s="298"/>
      <c r="TWF325" s="298"/>
      <c r="TWG325" s="298"/>
      <c r="TWH325" s="298"/>
      <c r="TWI325" s="298"/>
      <c r="TWJ325" s="298"/>
      <c r="TWK325" s="298"/>
      <c r="TWL325" s="298"/>
      <c r="TWM325" s="298"/>
      <c r="TWN325" s="298"/>
      <c r="TWO325" s="298"/>
      <c r="TWP325" s="298"/>
      <c r="TWQ325" s="298"/>
      <c r="TWR325" s="298"/>
      <c r="TWS325" s="298"/>
      <c r="TWT325" s="298"/>
      <c r="TWU325" s="298"/>
      <c r="TWV325" s="298"/>
      <c r="TWW325" s="298"/>
      <c r="TWX325" s="298"/>
      <c r="TWY325" s="298"/>
      <c r="TWZ325" s="298"/>
      <c r="TXA325" s="298"/>
      <c r="TXB325" s="298"/>
      <c r="TXC325" s="298"/>
      <c r="TXD325" s="298"/>
      <c r="TXE325" s="298"/>
      <c r="TXF325" s="298"/>
      <c r="TXG325" s="298"/>
      <c r="TXH325" s="298"/>
      <c r="TXI325" s="298"/>
      <c r="TXJ325" s="298"/>
      <c r="TXK325" s="298"/>
      <c r="TXL325" s="298"/>
      <c r="TXM325" s="298"/>
      <c r="TXN325" s="298"/>
      <c r="TXO325" s="298"/>
      <c r="TXP325" s="298"/>
      <c r="TXQ325" s="298"/>
      <c r="TXR325" s="298"/>
      <c r="TXS325" s="298"/>
      <c r="TXT325" s="298"/>
      <c r="TXU325" s="298"/>
      <c r="TXV325" s="298"/>
      <c r="TXW325" s="298"/>
      <c r="TXX325" s="298"/>
      <c r="TXY325" s="298"/>
      <c r="TXZ325" s="298"/>
      <c r="TYA325" s="298"/>
      <c r="TYB325" s="298"/>
      <c r="TYC325" s="298"/>
      <c r="TYD325" s="298"/>
      <c r="TYE325" s="298"/>
      <c r="TYF325" s="298"/>
      <c r="TYG325" s="298"/>
      <c r="TYH325" s="298"/>
      <c r="TYI325" s="298"/>
      <c r="TYJ325" s="298"/>
      <c r="TYK325" s="298"/>
      <c r="TYL325" s="298"/>
      <c r="TYM325" s="298"/>
      <c r="TYN325" s="298"/>
      <c r="TYO325" s="298"/>
      <c r="TYP325" s="298"/>
      <c r="TYQ325" s="298"/>
      <c r="TYR325" s="298"/>
      <c r="TYS325" s="298"/>
      <c r="TYT325" s="298"/>
      <c r="TYU325" s="298"/>
      <c r="TYV325" s="298"/>
      <c r="TYW325" s="298"/>
      <c r="TYX325" s="298"/>
      <c r="TYY325" s="298"/>
      <c r="TYZ325" s="298"/>
      <c r="TZA325" s="298"/>
      <c r="TZB325" s="298"/>
      <c r="TZC325" s="298"/>
      <c r="TZD325" s="298"/>
      <c r="TZE325" s="298"/>
      <c r="TZF325" s="298"/>
      <c r="TZG325" s="298"/>
      <c r="TZH325" s="298"/>
      <c r="TZI325" s="298"/>
      <c r="TZJ325" s="298"/>
      <c r="TZK325" s="298"/>
      <c r="TZL325" s="298"/>
      <c r="TZM325" s="298"/>
      <c r="TZN325" s="298"/>
      <c r="TZO325" s="298"/>
      <c r="TZP325" s="298"/>
      <c r="TZQ325" s="298"/>
      <c r="TZR325" s="298"/>
      <c r="TZS325" s="298"/>
      <c r="TZT325" s="298"/>
      <c r="TZU325" s="298"/>
      <c r="TZV325" s="298"/>
      <c r="TZW325" s="298"/>
      <c r="TZX325" s="298"/>
      <c r="TZY325" s="298"/>
      <c r="TZZ325" s="298"/>
      <c r="UAA325" s="298"/>
      <c r="UAB325" s="298"/>
      <c r="UAC325" s="298"/>
      <c r="UAD325" s="298"/>
      <c r="UAE325" s="298"/>
      <c r="UAF325" s="298"/>
      <c r="UAG325" s="298"/>
      <c r="UAH325" s="298"/>
      <c r="UAI325" s="298"/>
      <c r="UAJ325" s="298"/>
      <c r="UAK325" s="298"/>
      <c r="UAL325" s="298"/>
      <c r="UAM325" s="298"/>
      <c r="UAN325" s="298"/>
      <c r="UAO325" s="298"/>
      <c r="UAP325" s="298"/>
      <c r="UAQ325" s="298"/>
      <c r="UAR325" s="298"/>
      <c r="UAS325" s="298"/>
      <c r="UAT325" s="298"/>
      <c r="UAU325" s="298"/>
      <c r="UAV325" s="298"/>
      <c r="UAW325" s="298"/>
      <c r="UAX325" s="298"/>
      <c r="UAY325" s="298"/>
      <c r="UAZ325" s="298"/>
      <c r="UBA325" s="298"/>
      <c r="UBB325" s="298"/>
      <c r="UBC325" s="298"/>
      <c r="UBD325" s="298"/>
      <c r="UBE325" s="298"/>
      <c r="UBF325" s="298"/>
      <c r="UBG325" s="298"/>
      <c r="UBH325" s="298"/>
      <c r="UBI325" s="298"/>
      <c r="UBJ325" s="298"/>
      <c r="UBK325" s="298"/>
      <c r="UBL325" s="298"/>
      <c r="UBM325" s="298"/>
      <c r="UBN325" s="298"/>
      <c r="UBO325" s="298"/>
      <c r="UBP325" s="298"/>
      <c r="UBQ325" s="298"/>
      <c r="UBR325" s="298"/>
      <c r="UBS325" s="298"/>
      <c r="UBT325" s="298"/>
      <c r="UBU325" s="298"/>
      <c r="UBV325" s="298"/>
      <c r="UBW325" s="298"/>
      <c r="UBX325" s="298"/>
      <c r="UBY325" s="298"/>
      <c r="UBZ325" s="298"/>
      <c r="UCA325" s="298"/>
      <c r="UCB325" s="298"/>
      <c r="UCC325" s="298"/>
      <c r="UCD325" s="298"/>
      <c r="UCE325" s="298"/>
      <c r="UCF325" s="298"/>
      <c r="UCG325" s="298"/>
      <c r="UCH325" s="298"/>
      <c r="UCI325" s="298"/>
      <c r="UCJ325" s="298"/>
      <c r="UCK325" s="298"/>
      <c r="UCL325" s="298"/>
      <c r="UCM325" s="298"/>
      <c r="UCN325" s="298"/>
      <c r="UCO325" s="298"/>
      <c r="UCP325" s="298"/>
      <c r="UCQ325" s="298"/>
      <c r="UCR325" s="298"/>
      <c r="UCS325" s="298"/>
      <c r="UCT325" s="298"/>
      <c r="UCU325" s="298"/>
      <c r="UCV325" s="298"/>
      <c r="UCW325" s="298"/>
      <c r="UCX325" s="298"/>
      <c r="UCY325" s="298"/>
      <c r="UCZ325" s="298"/>
      <c r="UDA325" s="298"/>
      <c r="UDB325" s="298"/>
      <c r="UDC325" s="298"/>
      <c r="UDD325" s="298"/>
      <c r="UDE325" s="298"/>
      <c r="UDF325" s="298"/>
      <c r="UDG325" s="298"/>
      <c r="UDH325" s="298"/>
      <c r="UDI325" s="298"/>
      <c r="UDJ325" s="298"/>
      <c r="UDK325" s="298"/>
      <c r="UDL325" s="298"/>
      <c r="UDM325" s="298"/>
      <c r="UDN325" s="298"/>
      <c r="UDO325" s="298"/>
      <c r="UDP325" s="298"/>
      <c r="UDQ325" s="298"/>
      <c r="UDR325" s="298"/>
      <c r="UDS325" s="298"/>
      <c r="UDT325" s="298"/>
      <c r="UDU325" s="298"/>
      <c r="UDV325" s="298"/>
      <c r="UDW325" s="298"/>
      <c r="UDX325" s="298"/>
      <c r="UDY325" s="298"/>
      <c r="UDZ325" s="298"/>
      <c r="UEA325" s="298"/>
      <c r="UEB325" s="298"/>
      <c r="UEC325" s="298"/>
      <c r="UED325" s="298"/>
      <c r="UEE325" s="298"/>
      <c r="UEF325" s="298"/>
      <c r="UEG325" s="298"/>
      <c r="UEH325" s="298"/>
      <c r="UEI325" s="298"/>
      <c r="UEJ325" s="298"/>
      <c r="UEK325" s="298"/>
      <c r="UEL325" s="298"/>
      <c r="UEM325" s="298"/>
      <c r="UEN325" s="298"/>
      <c r="UEO325" s="298"/>
      <c r="UEP325" s="298"/>
      <c r="UEQ325" s="298"/>
      <c r="UER325" s="298"/>
      <c r="UES325" s="298"/>
      <c r="UET325" s="298"/>
      <c r="UEU325" s="298"/>
      <c r="UEV325" s="298"/>
      <c r="UEW325" s="298"/>
      <c r="UEX325" s="298"/>
      <c r="UEY325" s="298"/>
      <c r="UEZ325" s="298"/>
      <c r="UFA325" s="298"/>
      <c r="UFB325" s="298"/>
      <c r="UFC325" s="298"/>
      <c r="UFD325" s="298"/>
      <c r="UFE325" s="298"/>
      <c r="UFF325" s="298"/>
      <c r="UFG325" s="298"/>
      <c r="UFH325" s="298"/>
      <c r="UFI325" s="298"/>
      <c r="UFJ325" s="298"/>
      <c r="UFK325" s="298"/>
      <c r="UFL325" s="298"/>
      <c r="UFM325" s="298"/>
      <c r="UFN325" s="298"/>
      <c r="UFO325" s="298"/>
      <c r="UFP325" s="298"/>
      <c r="UFQ325" s="298"/>
      <c r="UFR325" s="298"/>
      <c r="UFS325" s="298"/>
      <c r="UFT325" s="298"/>
      <c r="UFU325" s="298"/>
      <c r="UFV325" s="298"/>
      <c r="UFW325" s="298"/>
      <c r="UFX325" s="298"/>
      <c r="UFY325" s="298"/>
      <c r="UFZ325" s="298"/>
      <c r="UGA325" s="298"/>
      <c r="UGB325" s="298"/>
      <c r="UGC325" s="298"/>
      <c r="UGD325" s="298"/>
      <c r="UGE325" s="298"/>
      <c r="UGF325" s="298"/>
      <c r="UGG325" s="298"/>
      <c r="UGH325" s="298"/>
      <c r="UGI325" s="298"/>
      <c r="UGJ325" s="298"/>
      <c r="UGK325" s="298"/>
      <c r="UGL325" s="298"/>
      <c r="UGM325" s="298"/>
      <c r="UGN325" s="298"/>
      <c r="UGO325" s="298"/>
      <c r="UGP325" s="298"/>
      <c r="UGQ325" s="298"/>
      <c r="UGR325" s="298"/>
      <c r="UGS325" s="298"/>
      <c r="UGT325" s="298"/>
      <c r="UGU325" s="298"/>
      <c r="UGV325" s="298"/>
      <c r="UGW325" s="298"/>
      <c r="UGX325" s="298"/>
      <c r="UGY325" s="298"/>
      <c r="UGZ325" s="298"/>
      <c r="UHA325" s="298"/>
      <c r="UHB325" s="298"/>
      <c r="UHC325" s="298"/>
      <c r="UHD325" s="298"/>
      <c r="UHE325" s="298"/>
      <c r="UHF325" s="298"/>
      <c r="UHG325" s="298"/>
      <c r="UHH325" s="298"/>
      <c r="UHI325" s="298"/>
      <c r="UHJ325" s="298"/>
      <c r="UHK325" s="298"/>
      <c r="UHL325" s="298"/>
      <c r="UHM325" s="298"/>
      <c r="UHN325" s="298"/>
      <c r="UHO325" s="298"/>
      <c r="UHP325" s="298"/>
      <c r="UHQ325" s="298"/>
      <c r="UHR325" s="298"/>
      <c r="UHS325" s="298"/>
      <c r="UHT325" s="298"/>
      <c r="UHU325" s="298"/>
      <c r="UHV325" s="298"/>
      <c r="UHW325" s="298"/>
      <c r="UHX325" s="298"/>
      <c r="UHY325" s="298"/>
      <c r="UHZ325" s="298"/>
      <c r="UIA325" s="298"/>
      <c r="UIB325" s="298"/>
      <c r="UIC325" s="298"/>
      <c r="UID325" s="298"/>
      <c r="UIE325" s="298"/>
      <c r="UIF325" s="298"/>
      <c r="UIG325" s="298"/>
      <c r="UIH325" s="298"/>
      <c r="UII325" s="298"/>
      <c r="UIJ325" s="298"/>
      <c r="UIK325" s="298"/>
      <c r="UIL325" s="298"/>
      <c r="UIM325" s="298"/>
      <c r="UIN325" s="298"/>
      <c r="UIO325" s="298"/>
      <c r="UIP325" s="298"/>
      <c r="UIQ325" s="298"/>
      <c r="UIR325" s="298"/>
      <c r="UIS325" s="298"/>
      <c r="UIT325" s="298"/>
      <c r="UIU325" s="298"/>
      <c r="UIV325" s="298"/>
      <c r="UIW325" s="298"/>
      <c r="UIX325" s="298"/>
      <c r="UIY325" s="298"/>
      <c r="UIZ325" s="298"/>
      <c r="UJA325" s="298"/>
      <c r="UJB325" s="298"/>
      <c r="UJC325" s="298"/>
      <c r="UJD325" s="298"/>
      <c r="UJE325" s="298"/>
      <c r="UJF325" s="298"/>
      <c r="UJG325" s="298"/>
      <c r="UJH325" s="298"/>
      <c r="UJI325" s="298"/>
      <c r="UJJ325" s="298"/>
      <c r="UJK325" s="298"/>
      <c r="UJL325" s="298"/>
      <c r="UJM325" s="298"/>
      <c r="UJN325" s="298"/>
      <c r="UJO325" s="298"/>
      <c r="UJP325" s="298"/>
      <c r="UJQ325" s="298"/>
      <c r="UJR325" s="298"/>
      <c r="UJS325" s="298"/>
      <c r="UJT325" s="298"/>
      <c r="UJU325" s="298"/>
      <c r="UJV325" s="298"/>
      <c r="UJW325" s="298"/>
      <c r="UJX325" s="298"/>
      <c r="UJY325" s="298"/>
      <c r="UJZ325" s="298"/>
      <c r="UKA325" s="298"/>
      <c r="UKB325" s="298"/>
      <c r="UKC325" s="298"/>
      <c r="UKD325" s="298"/>
      <c r="UKE325" s="298"/>
      <c r="UKF325" s="298"/>
      <c r="UKG325" s="298"/>
      <c r="UKH325" s="298"/>
      <c r="UKI325" s="298"/>
      <c r="UKJ325" s="298"/>
      <c r="UKK325" s="298"/>
      <c r="UKL325" s="298"/>
      <c r="UKM325" s="298"/>
      <c r="UKN325" s="298"/>
      <c r="UKO325" s="298"/>
      <c r="UKP325" s="298"/>
      <c r="UKQ325" s="298"/>
      <c r="UKR325" s="298"/>
      <c r="UKS325" s="298"/>
      <c r="UKT325" s="298"/>
      <c r="UKU325" s="298"/>
      <c r="UKV325" s="298"/>
      <c r="UKW325" s="298"/>
      <c r="UKX325" s="298"/>
      <c r="UKY325" s="298"/>
      <c r="UKZ325" s="298"/>
      <c r="ULA325" s="298"/>
      <c r="ULB325" s="298"/>
      <c r="ULC325" s="298"/>
      <c r="ULD325" s="298"/>
      <c r="ULE325" s="298"/>
      <c r="ULF325" s="298"/>
      <c r="ULG325" s="298"/>
      <c r="ULH325" s="298"/>
      <c r="ULI325" s="298"/>
      <c r="ULJ325" s="298"/>
      <c r="ULK325" s="298"/>
      <c r="ULL325" s="298"/>
      <c r="ULM325" s="298"/>
      <c r="ULN325" s="298"/>
      <c r="ULO325" s="298"/>
      <c r="ULP325" s="298"/>
      <c r="ULQ325" s="298"/>
      <c r="ULR325" s="298"/>
      <c r="ULS325" s="298"/>
      <c r="ULT325" s="298"/>
      <c r="ULU325" s="298"/>
      <c r="ULV325" s="298"/>
      <c r="ULW325" s="298"/>
      <c r="ULX325" s="298"/>
      <c r="ULY325" s="298"/>
      <c r="ULZ325" s="298"/>
      <c r="UMA325" s="298"/>
      <c r="UMB325" s="298"/>
      <c r="UMC325" s="298"/>
      <c r="UMD325" s="298"/>
      <c r="UME325" s="298"/>
      <c r="UMF325" s="298"/>
      <c r="UMG325" s="298"/>
      <c r="UMH325" s="298"/>
      <c r="UMI325" s="298"/>
      <c r="UMJ325" s="298"/>
      <c r="UMK325" s="298"/>
      <c r="UML325" s="298"/>
      <c r="UMM325" s="298"/>
      <c r="UMN325" s="298"/>
      <c r="UMO325" s="298"/>
      <c r="UMP325" s="298"/>
      <c r="UMQ325" s="298"/>
      <c r="UMR325" s="298"/>
      <c r="UMS325" s="298"/>
      <c r="UMT325" s="298"/>
      <c r="UMU325" s="298"/>
      <c r="UMV325" s="298"/>
      <c r="UMW325" s="298"/>
      <c r="UMX325" s="298"/>
      <c r="UMY325" s="298"/>
      <c r="UMZ325" s="298"/>
      <c r="UNA325" s="298"/>
      <c r="UNB325" s="298"/>
      <c r="UNC325" s="298"/>
      <c r="UND325" s="298"/>
      <c r="UNE325" s="298"/>
      <c r="UNF325" s="298"/>
      <c r="UNG325" s="298"/>
      <c r="UNH325" s="298"/>
      <c r="UNI325" s="298"/>
      <c r="UNJ325" s="298"/>
      <c r="UNK325" s="298"/>
      <c r="UNL325" s="298"/>
      <c r="UNM325" s="298"/>
      <c r="UNN325" s="298"/>
      <c r="UNO325" s="298"/>
      <c r="UNP325" s="298"/>
      <c r="UNQ325" s="298"/>
      <c r="UNR325" s="298"/>
      <c r="UNS325" s="298"/>
      <c r="UNT325" s="298"/>
      <c r="UNU325" s="298"/>
      <c r="UNV325" s="298"/>
      <c r="UNW325" s="298"/>
      <c r="UNX325" s="298"/>
      <c r="UNY325" s="298"/>
      <c r="UNZ325" s="298"/>
      <c r="UOA325" s="298"/>
      <c r="UOB325" s="298"/>
      <c r="UOC325" s="298"/>
      <c r="UOD325" s="298"/>
      <c r="UOE325" s="298"/>
      <c r="UOF325" s="298"/>
      <c r="UOG325" s="298"/>
      <c r="UOH325" s="298"/>
      <c r="UOI325" s="298"/>
      <c r="UOJ325" s="298"/>
      <c r="UOK325" s="298"/>
      <c r="UOL325" s="298"/>
      <c r="UOM325" s="298"/>
      <c r="UON325" s="298"/>
      <c r="UOO325" s="298"/>
      <c r="UOP325" s="298"/>
      <c r="UOQ325" s="298"/>
      <c r="UOR325" s="298"/>
      <c r="UOS325" s="298"/>
      <c r="UOT325" s="298"/>
      <c r="UOU325" s="298"/>
      <c r="UOV325" s="298"/>
      <c r="UOW325" s="298"/>
      <c r="UOX325" s="298"/>
      <c r="UOY325" s="298"/>
      <c r="UOZ325" s="298"/>
      <c r="UPA325" s="298"/>
      <c r="UPB325" s="298"/>
      <c r="UPC325" s="298"/>
      <c r="UPD325" s="298"/>
      <c r="UPE325" s="298"/>
      <c r="UPF325" s="298"/>
      <c r="UPG325" s="298"/>
      <c r="UPH325" s="298"/>
      <c r="UPI325" s="298"/>
      <c r="UPJ325" s="298"/>
      <c r="UPK325" s="298"/>
      <c r="UPL325" s="298"/>
      <c r="UPM325" s="298"/>
      <c r="UPN325" s="298"/>
      <c r="UPO325" s="298"/>
      <c r="UPP325" s="298"/>
      <c r="UPQ325" s="298"/>
      <c r="UPR325" s="298"/>
      <c r="UPS325" s="298"/>
      <c r="UPT325" s="298"/>
      <c r="UPU325" s="298"/>
      <c r="UPV325" s="298"/>
      <c r="UPW325" s="298"/>
      <c r="UPX325" s="298"/>
      <c r="UPY325" s="298"/>
      <c r="UPZ325" s="298"/>
      <c r="UQA325" s="298"/>
      <c r="UQB325" s="298"/>
      <c r="UQC325" s="298"/>
      <c r="UQD325" s="298"/>
      <c r="UQE325" s="298"/>
      <c r="UQF325" s="298"/>
      <c r="UQG325" s="298"/>
      <c r="UQH325" s="298"/>
      <c r="UQI325" s="298"/>
      <c r="UQJ325" s="298"/>
      <c r="UQK325" s="298"/>
      <c r="UQL325" s="298"/>
      <c r="UQM325" s="298"/>
      <c r="UQN325" s="298"/>
      <c r="UQO325" s="298"/>
      <c r="UQP325" s="298"/>
      <c r="UQQ325" s="298"/>
      <c r="UQR325" s="298"/>
      <c r="UQS325" s="298"/>
      <c r="UQT325" s="298"/>
      <c r="UQU325" s="298"/>
      <c r="UQV325" s="298"/>
      <c r="UQW325" s="298"/>
      <c r="UQX325" s="298"/>
      <c r="UQY325" s="298"/>
      <c r="UQZ325" s="298"/>
      <c r="URA325" s="298"/>
      <c r="URB325" s="298"/>
      <c r="URC325" s="298"/>
      <c r="URD325" s="298"/>
      <c r="URE325" s="298"/>
      <c r="URF325" s="298"/>
      <c r="URG325" s="298"/>
      <c r="URH325" s="298"/>
      <c r="URI325" s="298"/>
      <c r="URJ325" s="298"/>
      <c r="URK325" s="298"/>
      <c r="URL325" s="298"/>
      <c r="URM325" s="298"/>
      <c r="URN325" s="298"/>
      <c r="URO325" s="298"/>
      <c r="URP325" s="298"/>
      <c r="URQ325" s="298"/>
      <c r="URR325" s="298"/>
      <c r="URS325" s="298"/>
      <c r="URT325" s="298"/>
      <c r="URU325" s="298"/>
      <c r="URV325" s="298"/>
      <c r="URW325" s="298"/>
      <c r="URX325" s="298"/>
      <c r="URY325" s="298"/>
      <c r="URZ325" s="298"/>
      <c r="USA325" s="298"/>
      <c r="USB325" s="298"/>
      <c r="USC325" s="298"/>
      <c r="USD325" s="298"/>
      <c r="USE325" s="298"/>
      <c r="USF325" s="298"/>
      <c r="USG325" s="298"/>
      <c r="USH325" s="298"/>
      <c r="USI325" s="298"/>
      <c r="USJ325" s="298"/>
      <c r="USK325" s="298"/>
      <c r="USL325" s="298"/>
      <c r="USM325" s="298"/>
      <c r="USN325" s="298"/>
      <c r="USO325" s="298"/>
      <c r="USP325" s="298"/>
      <c r="USQ325" s="298"/>
      <c r="USR325" s="298"/>
      <c r="USS325" s="298"/>
      <c r="UST325" s="298"/>
      <c r="USU325" s="298"/>
      <c r="USV325" s="298"/>
      <c r="USW325" s="298"/>
      <c r="USX325" s="298"/>
      <c r="USY325" s="298"/>
      <c r="USZ325" s="298"/>
      <c r="UTA325" s="298"/>
      <c r="UTB325" s="298"/>
      <c r="UTC325" s="298"/>
      <c r="UTD325" s="298"/>
      <c r="UTE325" s="298"/>
      <c r="UTF325" s="298"/>
      <c r="UTG325" s="298"/>
      <c r="UTH325" s="298"/>
      <c r="UTI325" s="298"/>
      <c r="UTJ325" s="298"/>
      <c r="UTK325" s="298"/>
      <c r="UTL325" s="298"/>
      <c r="UTM325" s="298"/>
      <c r="UTN325" s="298"/>
      <c r="UTO325" s="298"/>
      <c r="UTP325" s="298"/>
      <c r="UTQ325" s="298"/>
      <c r="UTR325" s="298"/>
      <c r="UTS325" s="298"/>
      <c r="UTT325" s="298"/>
      <c r="UTU325" s="298"/>
      <c r="UTV325" s="298"/>
      <c r="UTW325" s="298"/>
      <c r="UTX325" s="298"/>
      <c r="UTY325" s="298"/>
      <c r="UTZ325" s="298"/>
      <c r="UUA325" s="298"/>
      <c r="UUB325" s="298"/>
      <c r="UUC325" s="298"/>
      <c r="UUD325" s="298"/>
      <c r="UUE325" s="298"/>
      <c r="UUF325" s="298"/>
      <c r="UUG325" s="298"/>
      <c r="UUH325" s="298"/>
      <c r="UUI325" s="298"/>
      <c r="UUJ325" s="298"/>
      <c r="UUK325" s="298"/>
      <c r="UUL325" s="298"/>
      <c r="UUM325" s="298"/>
      <c r="UUN325" s="298"/>
      <c r="UUO325" s="298"/>
      <c r="UUP325" s="298"/>
      <c r="UUQ325" s="298"/>
      <c r="UUR325" s="298"/>
      <c r="UUS325" s="298"/>
      <c r="UUT325" s="298"/>
      <c r="UUU325" s="298"/>
      <c r="UUV325" s="298"/>
      <c r="UUW325" s="298"/>
      <c r="UUX325" s="298"/>
      <c r="UUY325" s="298"/>
      <c r="UUZ325" s="298"/>
      <c r="UVA325" s="298"/>
      <c r="UVB325" s="298"/>
      <c r="UVC325" s="298"/>
      <c r="UVD325" s="298"/>
      <c r="UVE325" s="298"/>
      <c r="UVF325" s="298"/>
      <c r="UVG325" s="298"/>
      <c r="UVH325" s="298"/>
      <c r="UVI325" s="298"/>
      <c r="UVJ325" s="298"/>
      <c r="UVK325" s="298"/>
      <c r="UVL325" s="298"/>
      <c r="UVM325" s="298"/>
      <c r="UVN325" s="298"/>
      <c r="UVO325" s="298"/>
      <c r="UVP325" s="298"/>
      <c r="UVQ325" s="298"/>
      <c r="UVR325" s="298"/>
      <c r="UVS325" s="298"/>
      <c r="UVT325" s="298"/>
      <c r="UVU325" s="298"/>
      <c r="UVV325" s="298"/>
      <c r="UVW325" s="298"/>
      <c r="UVX325" s="298"/>
      <c r="UVY325" s="298"/>
      <c r="UVZ325" s="298"/>
      <c r="UWA325" s="298"/>
      <c r="UWB325" s="298"/>
      <c r="UWC325" s="298"/>
      <c r="UWD325" s="298"/>
      <c r="UWE325" s="298"/>
      <c r="UWF325" s="298"/>
      <c r="UWG325" s="298"/>
      <c r="UWH325" s="298"/>
      <c r="UWI325" s="298"/>
      <c r="UWJ325" s="298"/>
      <c r="UWK325" s="298"/>
      <c r="UWL325" s="298"/>
      <c r="UWM325" s="298"/>
      <c r="UWN325" s="298"/>
      <c r="UWO325" s="298"/>
      <c r="UWP325" s="298"/>
      <c r="UWQ325" s="298"/>
      <c r="UWR325" s="298"/>
      <c r="UWS325" s="298"/>
      <c r="UWT325" s="298"/>
      <c r="UWU325" s="298"/>
      <c r="UWV325" s="298"/>
      <c r="UWW325" s="298"/>
      <c r="UWX325" s="298"/>
      <c r="UWY325" s="298"/>
      <c r="UWZ325" s="298"/>
      <c r="UXA325" s="298"/>
      <c r="UXB325" s="298"/>
      <c r="UXC325" s="298"/>
      <c r="UXD325" s="298"/>
      <c r="UXE325" s="298"/>
      <c r="UXF325" s="298"/>
      <c r="UXG325" s="298"/>
      <c r="UXH325" s="298"/>
      <c r="UXI325" s="298"/>
      <c r="UXJ325" s="298"/>
      <c r="UXK325" s="298"/>
      <c r="UXL325" s="298"/>
      <c r="UXM325" s="298"/>
      <c r="UXN325" s="298"/>
      <c r="UXO325" s="298"/>
      <c r="UXP325" s="298"/>
      <c r="UXQ325" s="298"/>
      <c r="UXR325" s="298"/>
      <c r="UXS325" s="298"/>
      <c r="UXT325" s="298"/>
      <c r="UXU325" s="298"/>
      <c r="UXV325" s="298"/>
      <c r="UXW325" s="298"/>
      <c r="UXX325" s="298"/>
      <c r="UXY325" s="298"/>
      <c r="UXZ325" s="298"/>
      <c r="UYA325" s="298"/>
      <c r="UYB325" s="298"/>
      <c r="UYC325" s="298"/>
      <c r="UYD325" s="298"/>
      <c r="UYE325" s="298"/>
      <c r="UYF325" s="298"/>
      <c r="UYG325" s="298"/>
      <c r="UYH325" s="298"/>
      <c r="UYI325" s="298"/>
      <c r="UYJ325" s="298"/>
      <c r="UYK325" s="298"/>
      <c r="UYL325" s="298"/>
      <c r="UYM325" s="298"/>
      <c r="UYN325" s="298"/>
      <c r="UYO325" s="298"/>
      <c r="UYP325" s="298"/>
      <c r="UYQ325" s="298"/>
      <c r="UYR325" s="298"/>
      <c r="UYS325" s="298"/>
      <c r="UYT325" s="298"/>
      <c r="UYU325" s="298"/>
      <c r="UYV325" s="298"/>
      <c r="UYW325" s="298"/>
      <c r="UYX325" s="298"/>
      <c r="UYY325" s="298"/>
      <c r="UYZ325" s="298"/>
      <c r="UZA325" s="298"/>
      <c r="UZB325" s="298"/>
      <c r="UZC325" s="298"/>
      <c r="UZD325" s="298"/>
      <c r="UZE325" s="298"/>
      <c r="UZF325" s="298"/>
      <c r="UZG325" s="298"/>
      <c r="UZH325" s="298"/>
      <c r="UZI325" s="298"/>
      <c r="UZJ325" s="298"/>
      <c r="UZK325" s="298"/>
      <c r="UZL325" s="298"/>
      <c r="UZM325" s="298"/>
      <c r="UZN325" s="298"/>
      <c r="UZO325" s="298"/>
      <c r="UZP325" s="298"/>
      <c r="UZQ325" s="298"/>
      <c r="UZR325" s="298"/>
      <c r="UZS325" s="298"/>
      <c r="UZT325" s="298"/>
      <c r="UZU325" s="298"/>
      <c r="UZV325" s="298"/>
      <c r="UZW325" s="298"/>
      <c r="UZX325" s="298"/>
      <c r="UZY325" s="298"/>
      <c r="UZZ325" s="298"/>
      <c r="VAA325" s="298"/>
      <c r="VAB325" s="298"/>
      <c r="VAC325" s="298"/>
      <c r="VAD325" s="298"/>
      <c r="VAE325" s="298"/>
      <c r="VAF325" s="298"/>
      <c r="VAG325" s="298"/>
      <c r="VAH325" s="298"/>
      <c r="VAI325" s="298"/>
      <c r="VAJ325" s="298"/>
      <c r="VAK325" s="298"/>
      <c r="VAL325" s="298"/>
      <c r="VAM325" s="298"/>
      <c r="VAN325" s="298"/>
      <c r="VAO325" s="298"/>
      <c r="VAP325" s="298"/>
      <c r="VAQ325" s="298"/>
      <c r="VAR325" s="298"/>
      <c r="VAS325" s="298"/>
      <c r="VAT325" s="298"/>
      <c r="VAU325" s="298"/>
      <c r="VAV325" s="298"/>
      <c r="VAW325" s="298"/>
      <c r="VAX325" s="298"/>
      <c r="VAY325" s="298"/>
      <c r="VAZ325" s="298"/>
      <c r="VBA325" s="298"/>
      <c r="VBB325" s="298"/>
      <c r="VBC325" s="298"/>
      <c r="VBD325" s="298"/>
      <c r="VBE325" s="298"/>
      <c r="VBF325" s="298"/>
      <c r="VBG325" s="298"/>
      <c r="VBH325" s="298"/>
      <c r="VBI325" s="298"/>
      <c r="VBJ325" s="298"/>
      <c r="VBK325" s="298"/>
      <c r="VBL325" s="298"/>
      <c r="VBM325" s="298"/>
      <c r="VBN325" s="298"/>
      <c r="VBO325" s="298"/>
      <c r="VBP325" s="298"/>
      <c r="VBQ325" s="298"/>
      <c r="VBR325" s="298"/>
      <c r="VBS325" s="298"/>
      <c r="VBT325" s="298"/>
      <c r="VBU325" s="298"/>
      <c r="VBV325" s="298"/>
      <c r="VBW325" s="298"/>
      <c r="VBX325" s="298"/>
      <c r="VBY325" s="298"/>
      <c r="VBZ325" s="298"/>
      <c r="VCA325" s="298"/>
      <c r="VCB325" s="298"/>
      <c r="VCC325" s="298"/>
      <c r="VCD325" s="298"/>
      <c r="VCE325" s="298"/>
      <c r="VCF325" s="298"/>
      <c r="VCG325" s="298"/>
      <c r="VCH325" s="298"/>
      <c r="VCI325" s="298"/>
      <c r="VCJ325" s="298"/>
      <c r="VCK325" s="298"/>
      <c r="VCL325" s="298"/>
      <c r="VCM325" s="298"/>
      <c r="VCN325" s="298"/>
      <c r="VCO325" s="298"/>
      <c r="VCP325" s="298"/>
      <c r="VCQ325" s="298"/>
      <c r="VCR325" s="298"/>
      <c r="VCS325" s="298"/>
      <c r="VCT325" s="298"/>
      <c r="VCU325" s="298"/>
      <c r="VCV325" s="298"/>
      <c r="VCW325" s="298"/>
      <c r="VCX325" s="298"/>
      <c r="VCY325" s="298"/>
      <c r="VCZ325" s="298"/>
      <c r="VDA325" s="298"/>
      <c r="VDB325" s="298"/>
      <c r="VDC325" s="298"/>
      <c r="VDD325" s="298"/>
      <c r="VDE325" s="298"/>
      <c r="VDF325" s="298"/>
      <c r="VDG325" s="298"/>
      <c r="VDH325" s="298"/>
      <c r="VDI325" s="298"/>
      <c r="VDJ325" s="298"/>
      <c r="VDK325" s="298"/>
      <c r="VDL325" s="298"/>
      <c r="VDM325" s="298"/>
      <c r="VDN325" s="298"/>
      <c r="VDO325" s="298"/>
      <c r="VDP325" s="298"/>
      <c r="VDQ325" s="298"/>
      <c r="VDR325" s="298"/>
      <c r="VDS325" s="298"/>
      <c r="VDT325" s="298"/>
      <c r="VDU325" s="298"/>
      <c r="VDV325" s="298"/>
      <c r="VDW325" s="298"/>
      <c r="VDX325" s="298"/>
      <c r="VDY325" s="298"/>
      <c r="VDZ325" s="298"/>
      <c r="VEA325" s="298"/>
      <c r="VEB325" s="298"/>
      <c r="VEC325" s="298"/>
      <c r="VED325" s="298"/>
      <c r="VEE325" s="298"/>
      <c r="VEF325" s="298"/>
      <c r="VEG325" s="298"/>
      <c r="VEH325" s="298"/>
      <c r="VEI325" s="298"/>
      <c r="VEJ325" s="298"/>
      <c r="VEK325" s="298"/>
      <c r="VEL325" s="298"/>
      <c r="VEM325" s="298"/>
      <c r="VEN325" s="298"/>
      <c r="VEO325" s="298"/>
      <c r="VEP325" s="298"/>
      <c r="VEQ325" s="298"/>
      <c r="VER325" s="298"/>
      <c r="VES325" s="298"/>
      <c r="VET325" s="298"/>
      <c r="VEU325" s="298"/>
      <c r="VEV325" s="298"/>
      <c r="VEW325" s="298"/>
      <c r="VEX325" s="298"/>
      <c r="VEY325" s="298"/>
      <c r="VEZ325" s="298"/>
      <c r="VFA325" s="298"/>
      <c r="VFB325" s="298"/>
      <c r="VFC325" s="298"/>
      <c r="VFD325" s="298"/>
      <c r="VFE325" s="298"/>
      <c r="VFF325" s="298"/>
      <c r="VFG325" s="298"/>
      <c r="VFH325" s="298"/>
      <c r="VFI325" s="298"/>
      <c r="VFJ325" s="298"/>
      <c r="VFK325" s="298"/>
      <c r="VFL325" s="298"/>
      <c r="VFM325" s="298"/>
      <c r="VFN325" s="298"/>
      <c r="VFO325" s="298"/>
      <c r="VFP325" s="298"/>
      <c r="VFQ325" s="298"/>
      <c r="VFR325" s="298"/>
      <c r="VFS325" s="298"/>
      <c r="VFT325" s="298"/>
      <c r="VFU325" s="298"/>
      <c r="VFV325" s="298"/>
      <c r="VFW325" s="298"/>
      <c r="VFX325" s="298"/>
      <c r="VFY325" s="298"/>
      <c r="VFZ325" s="298"/>
      <c r="VGA325" s="298"/>
      <c r="VGB325" s="298"/>
      <c r="VGC325" s="298"/>
      <c r="VGD325" s="298"/>
      <c r="VGE325" s="298"/>
      <c r="VGF325" s="298"/>
      <c r="VGG325" s="298"/>
      <c r="VGH325" s="298"/>
      <c r="VGI325" s="298"/>
      <c r="VGJ325" s="298"/>
      <c r="VGK325" s="298"/>
      <c r="VGL325" s="298"/>
      <c r="VGM325" s="298"/>
      <c r="VGN325" s="298"/>
      <c r="VGO325" s="298"/>
      <c r="VGP325" s="298"/>
      <c r="VGQ325" s="298"/>
      <c r="VGR325" s="298"/>
      <c r="VGS325" s="298"/>
      <c r="VGT325" s="298"/>
      <c r="VGU325" s="298"/>
      <c r="VGV325" s="298"/>
      <c r="VGW325" s="298"/>
      <c r="VGX325" s="298"/>
      <c r="VGY325" s="298"/>
      <c r="VGZ325" s="298"/>
      <c r="VHA325" s="298"/>
      <c r="VHB325" s="298"/>
      <c r="VHC325" s="298"/>
      <c r="VHD325" s="298"/>
      <c r="VHE325" s="298"/>
      <c r="VHF325" s="298"/>
      <c r="VHG325" s="298"/>
      <c r="VHH325" s="298"/>
      <c r="VHI325" s="298"/>
      <c r="VHJ325" s="298"/>
      <c r="VHK325" s="298"/>
      <c r="VHL325" s="298"/>
      <c r="VHM325" s="298"/>
      <c r="VHN325" s="298"/>
      <c r="VHO325" s="298"/>
      <c r="VHP325" s="298"/>
      <c r="VHQ325" s="298"/>
      <c r="VHR325" s="298"/>
      <c r="VHS325" s="298"/>
      <c r="VHT325" s="298"/>
      <c r="VHU325" s="298"/>
      <c r="VHV325" s="298"/>
      <c r="VHW325" s="298"/>
      <c r="VHX325" s="298"/>
      <c r="VHY325" s="298"/>
      <c r="VHZ325" s="298"/>
      <c r="VIA325" s="298"/>
      <c r="VIB325" s="298"/>
      <c r="VIC325" s="298"/>
      <c r="VID325" s="298"/>
      <c r="VIE325" s="298"/>
      <c r="VIF325" s="298"/>
      <c r="VIG325" s="298"/>
      <c r="VIH325" s="298"/>
      <c r="VII325" s="298"/>
      <c r="VIJ325" s="298"/>
      <c r="VIK325" s="298"/>
      <c r="VIL325" s="298"/>
      <c r="VIM325" s="298"/>
      <c r="VIN325" s="298"/>
      <c r="VIO325" s="298"/>
      <c r="VIP325" s="298"/>
      <c r="VIQ325" s="298"/>
      <c r="VIR325" s="298"/>
      <c r="VIS325" s="298"/>
      <c r="VIT325" s="298"/>
      <c r="VIU325" s="298"/>
      <c r="VIV325" s="298"/>
      <c r="VIW325" s="298"/>
      <c r="VIX325" s="298"/>
      <c r="VIY325" s="298"/>
      <c r="VIZ325" s="298"/>
      <c r="VJA325" s="298"/>
      <c r="VJB325" s="298"/>
      <c r="VJC325" s="298"/>
      <c r="VJD325" s="298"/>
      <c r="VJE325" s="298"/>
      <c r="VJF325" s="298"/>
      <c r="VJG325" s="298"/>
      <c r="VJH325" s="298"/>
      <c r="VJI325" s="298"/>
      <c r="VJJ325" s="298"/>
      <c r="VJK325" s="298"/>
      <c r="VJL325" s="298"/>
      <c r="VJM325" s="298"/>
      <c r="VJN325" s="298"/>
      <c r="VJO325" s="298"/>
      <c r="VJP325" s="298"/>
      <c r="VJQ325" s="298"/>
      <c r="VJR325" s="298"/>
      <c r="VJS325" s="298"/>
      <c r="VJT325" s="298"/>
      <c r="VJU325" s="298"/>
      <c r="VJV325" s="298"/>
      <c r="VJW325" s="298"/>
      <c r="VJX325" s="298"/>
      <c r="VJY325" s="298"/>
      <c r="VJZ325" s="298"/>
      <c r="VKA325" s="298"/>
      <c r="VKB325" s="298"/>
      <c r="VKC325" s="298"/>
      <c r="VKD325" s="298"/>
      <c r="VKE325" s="298"/>
      <c r="VKF325" s="298"/>
      <c r="VKG325" s="298"/>
      <c r="VKH325" s="298"/>
      <c r="VKI325" s="298"/>
      <c r="VKJ325" s="298"/>
      <c r="VKK325" s="298"/>
      <c r="VKL325" s="298"/>
      <c r="VKM325" s="298"/>
      <c r="VKN325" s="298"/>
      <c r="VKO325" s="298"/>
      <c r="VKP325" s="298"/>
      <c r="VKQ325" s="298"/>
      <c r="VKR325" s="298"/>
      <c r="VKS325" s="298"/>
      <c r="VKT325" s="298"/>
      <c r="VKU325" s="298"/>
      <c r="VKV325" s="298"/>
      <c r="VKW325" s="298"/>
      <c r="VKX325" s="298"/>
      <c r="VKY325" s="298"/>
      <c r="VKZ325" s="298"/>
      <c r="VLA325" s="298"/>
      <c r="VLB325" s="298"/>
      <c r="VLC325" s="298"/>
      <c r="VLD325" s="298"/>
      <c r="VLE325" s="298"/>
      <c r="VLF325" s="298"/>
      <c r="VLG325" s="298"/>
      <c r="VLH325" s="298"/>
      <c r="VLI325" s="298"/>
      <c r="VLJ325" s="298"/>
      <c r="VLK325" s="298"/>
      <c r="VLL325" s="298"/>
      <c r="VLM325" s="298"/>
      <c r="VLN325" s="298"/>
      <c r="VLO325" s="298"/>
      <c r="VLP325" s="298"/>
      <c r="VLQ325" s="298"/>
      <c r="VLR325" s="298"/>
      <c r="VLS325" s="298"/>
      <c r="VLT325" s="298"/>
      <c r="VLU325" s="298"/>
      <c r="VLV325" s="298"/>
      <c r="VLW325" s="298"/>
      <c r="VLX325" s="298"/>
      <c r="VLY325" s="298"/>
      <c r="VLZ325" s="298"/>
      <c r="VMA325" s="298"/>
      <c r="VMB325" s="298"/>
      <c r="VMC325" s="298"/>
      <c r="VMD325" s="298"/>
      <c r="VME325" s="298"/>
      <c r="VMF325" s="298"/>
      <c r="VMG325" s="298"/>
      <c r="VMH325" s="298"/>
      <c r="VMI325" s="298"/>
      <c r="VMJ325" s="298"/>
      <c r="VMK325" s="298"/>
      <c r="VML325" s="298"/>
      <c r="VMM325" s="298"/>
      <c r="VMN325" s="298"/>
      <c r="VMO325" s="298"/>
      <c r="VMP325" s="298"/>
      <c r="VMQ325" s="298"/>
      <c r="VMR325" s="298"/>
      <c r="VMS325" s="298"/>
      <c r="VMT325" s="298"/>
      <c r="VMU325" s="298"/>
      <c r="VMV325" s="298"/>
      <c r="VMW325" s="298"/>
      <c r="VMX325" s="298"/>
      <c r="VMY325" s="298"/>
      <c r="VMZ325" s="298"/>
      <c r="VNA325" s="298"/>
      <c r="VNB325" s="298"/>
      <c r="VNC325" s="298"/>
      <c r="VND325" s="298"/>
      <c r="VNE325" s="298"/>
      <c r="VNF325" s="298"/>
      <c r="VNG325" s="298"/>
      <c r="VNH325" s="298"/>
      <c r="VNI325" s="298"/>
      <c r="VNJ325" s="298"/>
      <c r="VNK325" s="298"/>
      <c r="VNL325" s="298"/>
      <c r="VNM325" s="298"/>
      <c r="VNN325" s="298"/>
      <c r="VNO325" s="298"/>
      <c r="VNP325" s="298"/>
      <c r="VNQ325" s="298"/>
      <c r="VNR325" s="298"/>
      <c r="VNS325" s="298"/>
      <c r="VNT325" s="298"/>
      <c r="VNU325" s="298"/>
      <c r="VNV325" s="298"/>
      <c r="VNW325" s="298"/>
      <c r="VNX325" s="298"/>
      <c r="VNY325" s="298"/>
      <c r="VNZ325" s="298"/>
      <c r="VOA325" s="298"/>
      <c r="VOB325" s="298"/>
      <c r="VOC325" s="298"/>
      <c r="VOD325" s="298"/>
      <c r="VOE325" s="298"/>
      <c r="VOF325" s="298"/>
      <c r="VOG325" s="298"/>
      <c r="VOH325" s="298"/>
      <c r="VOI325" s="298"/>
      <c r="VOJ325" s="298"/>
      <c r="VOK325" s="298"/>
      <c r="VOL325" s="298"/>
      <c r="VOM325" s="298"/>
      <c r="VON325" s="298"/>
      <c r="VOO325" s="298"/>
      <c r="VOP325" s="298"/>
      <c r="VOQ325" s="298"/>
      <c r="VOR325" s="298"/>
      <c r="VOS325" s="298"/>
      <c r="VOT325" s="298"/>
      <c r="VOU325" s="298"/>
      <c r="VOV325" s="298"/>
      <c r="VOW325" s="298"/>
      <c r="VOX325" s="298"/>
      <c r="VOY325" s="298"/>
      <c r="VOZ325" s="298"/>
      <c r="VPA325" s="298"/>
      <c r="VPB325" s="298"/>
      <c r="VPC325" s="298"/>
      <c r="VPD325" s="298"/>
      <c r="VPE325" s="298"/>
      <c r="VPF325" s="298"/>
      <c r="VPG325" s="298"/>
      <c r="VPH325" s="298"/>
      <c r="VPI325" s="298"/>
      <c r="VPJ325" s="298"/>
      <c r="VPK325" s="298"/>
      <c r="VPL325" s="298"/>
      <c r="VPM325" s="298"/>
      <c r="VPN325" s="298"/>
      <c r="VPO325" s="298"/>
      <c r="VPP325" s="298"/>
      <c r="VPQ325" s="298"/>
      <c r="VPR325" s="298"/>
      <c r="VPS325" s="298"/>
      <c r="VPT325" s="298"/>
      <c r="VPU325" s="298"/>
      <c r="VPV325" s="298"/>
      <c r="VPW325" s="298"/>
      <c r="VPX325" s="298"/>
      <c r="VPY325" s="298"/>
      <c r="VPZ325" s="298"/>
      <c r="VQA325" s="298"/>
      <c r="VQB325" s="298"/>
      <c r="VQC325" s="298"/>
      <c r="VQD325" s="298"/>
      <c r="VQE325" s="298"/>
      <c r="VQF325" s="298"/>
      <c r="VQG325" s="298"/>
      <c r="VQH325" s="298"/>
      <c r="VQI325" s="298"/>
      <c r="VQJ325" s="298"/>
      <c r="VQK325" s="298"/>
      <c r="VQL325" s="298"/>
      <c r="VQM325" s="298"/>
      <c r="VQN325" s="298"/>
      <c r="VQO325" s="298"/>
      <c r="VQP325" s="298"/>
      <c r="VQQ325" s="298"/>
      <c r="VQR325" s="298"/>
      <c r="VQS325" s="298"/>
      <c r="VQT325" s="298"/>
      <c r="VQU325" s="298"/>
      <c r="VQV325" s="298"/>
      <c r="VQW325" s="298"/>
      <c r="VQX325" s="298"/>
      <c r="VQY325" s="298"/>
      <c r="VQZ325" s="298"/>
      <c r="VRA325" s="298"/>
      <c r="VRB325" s="298"/>
      <c r="VRC325" s="298"/>
      <c r="VRD325" s="298"/>
      <c r="VRE325" s="298"/>
      <c r="VRF325" s="298"/>
      <c r="VRG325" s="298"/>
      <c r="VRH325" s="298"/>
      <c r="VRI325" s="298"/>
      <c r="VRJ325" s="298"/>
      <c r="VRK325" s="298"/>
      <c r="VRL325" s="298"/>
      <c r="VRM325" s="298"/>
      <c r="VRN325" s="298"/>
      <c r="VRO325" s="298"/>
      <c r="VRP325" s="298"/>
      <c r="VRQ325" s="298"/>
      <c r="VRR325" s="298"/>
      <c r="VRS325" s="298"/>
      <c r="VRT325" s="298"/>
      <c r="VRU325" s="298"/>
      <c r="VRV325" s="298"/>
      <c r="VRW325" s="298"/>
      <c r="VRX325" s="298"/>
      <c r="VRY325" s="298"/>
      <c r="VRZ325" s="298"/>
      <c r="VSA325" s="298"/>
      <c r="VSB325" s="298"/>
      <c r="VSC325" s="298"/>
      <c r="VSD325" s="298"/>
      <c r="VSE325" s="298"/>
      <c r="VSF325" s="298"/>
      <c r="VSG325" s="298"/>
      <c r="VSH325" s="298"/>
      <c r="VSI325" s="298"/>
      <c r="VSJ325" s="298"/>
      <c r="VSK325" s="298"/>
      <c r="VSL325" s="298"/>
      <c r="VSM325" s="298"/>
      <c r="VSN325" s="298"/>
      <c r="VSO325" s="298"/>
      <c r="VSP325" s="298"/>
      <c r="VSQ325" s="298"/>
      <c r="VSR325" s="298"/>
      <c r="VSS325" s="298"/>
      <c r="VST325" s="298"/>
      <c r="VSU325" s="298"/>
      <c r="VSV325" s="298"/>
      <c r="VSW325" s="298"/>
      <c r="VSX325" s="298"/>
      <c r="VSY325" s="298"/>
      <c r="VSZ325" s="298"/>
      <c r="VTA325" s="298"/>
      <c r="VTB325" s="298"/>
      <c r="VTC325" s="298"/>
      <c r="VTD325" s="298"/>
      <c r="VTE325" s="298"/>
      <c r="VTF325" s="298"/>
      <c r="VTG325" s="298"/>
      <c r="VTH325" s="298"/>
      <c r="VTI325" s="298"/>
      <c r="VTJ325" s="298"/>
      <c r="VTK325" s="298"/>
      <c r="VTL325" s="298"/>
      <c r="VTM325" s="298"/>
      <c r="VTN325" s="298"/>
      <c r="VTO325" s="298"/>
      <c r="VTP325" s="298"/>
      <c r="VTQ325" s="298"/>
      <c r="VTR325" s="298"/>
      <c r="VTS325" s="298"/>
      <c r="VTT325" s="298"/>
      <c r="VTU325" s="298"/>
      <c r="VTV325" s="298"/>
      <c r="VTW325" s="298"/>
      <c r="VTX325" s="298"/>
      <c r="VTY325" s="298"/>
      <c r="VTZ325" s="298"/>
      <c r="VUA325" s="298"/>
      <c r="VUB325" s="298"/>
      <c r="VUC325" s="298"/>
      <c r="VUD325" s="298"/>
      <c r="VUE325" s="298"/>
      <c r="VUF325" s="298"/>
      <c r="VUG325" s="298"/>
      <c r="VUH325" s="298"/>
      <c r="VUI325" s="298"/>
      <c r="VUJ325" s="298"/>
      <c r="VUK325" s="298"/>
      <c r="VUL325" s="298"/>
      <c r="VUM325" s="298"/>
      <c r="VUN325" s="298"/>
      <c r="VUO325" s="298"/>
      <c r="VUP325" s="298"/>
      <c r="VUQ325" s="298"/>
      <c r="VUR325" s="298"/>
      <c r="VUS325" s="298"/>
      <c r="VUT325" s="298"/>
      <c r="VUU325" s="298"/>
      <c r="VUV325" s="298"/>
      <c r="VUW325" s="298"/>
      <c r="VUX325" s="298"/>
      <c r="VUY325" s="298"/>
      <c r="VUZ325" s="298"/>
      <c r="VVA325" s="298"/>
      <c r="VVB325" s="298"/>
      <c r="VVC325" s="298"/>
      <c r="VVD325" s="298"/>
      <c r="VVE325" s="298"/>
      <c r="VVF325" s="298"/>
      <c r="VVG325" s="298"/>
      <c r="VVH325" s="298"/>
      <c r="VVI325" s="298"/>
      <c r="VVJ325" s="298"/>
      <c r="VVK325" s="298"/>
      <c r="VVL325" s="298"/>
      <c r="VVM325" s="298"/>
      <c r="VVN325" s="298"/>
      <c r="VVO325" s="298"/>
      <c r="VVP325" s="298"/>
      <c r="VVQ325" s="298"/>
      <c r="VVR325" s="298"/>
      <c r="VVS325" s="298"/>
      <c r="VVT325" s="298"/>
      <c r="VVU325" s="298"/>
      <c r="VVV325" s="298"/>
      <c r="VVW325" s="298"/>
      <c r="VVX325" s="298"/>
      <c r="VVY325" s="298"/>
      <c r="VVZ325" s="298"/>
      <c r="VWA325" s="298"/>
      <c r="VWB325" s="298"/>
      <c r="VWC325" s="298"/>
      <c r="VWD325" s="298"/>
      <c r="VWE325" s="298"/>
      <c r="VWF325" s="298"/>
      <c r="VWG325" s="298"/>
      <c r="VWH325" s="298"/>
      <c r="VWI325" s="298"/>
      <c r="VWJ325" s="298"/>
      <c r="VWK325" s="298"/>
      <c r="VWL325" s="298"/>
      <c r="VWM325" s="298"/>
      <c r="VWN325" s="298"/>
      <c r="VWO325" s="298"/>
      <c r="VWP325" s="298"/>
      <c r="VWQ325" s="298"/>
      <c r="VWR325" s="298"/>
      <c r="VWS325" s="298"/>
      <c r="VWT325" s="298"/>
      <c r="VWU325" s="298"/>
      <c r="VWV325" s="298"/>
      <c r="VWW325" s="298"/>
      <c r="VWX325" s="298"/>
      <c r="VWY325" s="298"/>
      <c r="VWZ325" s="298"/>
      <c r="VXA325" s="298"/>
      <c r="VXB325" s="298"/>
      <c r="VXC325" s="298"/>
      <c r="VXD325" s="298"/>
      <c r="VXE325" s="298"/>
      <c r="VXF325" s="298"/>
      <c r="VXG325" s="298"/>
      <c r="VXH325" s="298"/>
      <c r="VXI325" s="298"/>
      <c r="VXJ325" s="298"/>
      <c r="VXK325" s="298"/>
      <c r="VXL325" s="298"/>
      <c r="VXM325" s="298"/>
      <c r="VXN325" s="298"/>
      <c r="VXO325" s="298"/>
      <c r="VXP325" s="298"/>
      <c r="VXQ325" s="298"/>
      <c r="VXR325" s="298"/>
      <c r="VXS325" s="298"/>
      <c r="VXT325" s="298"/>
      <c r="VXU325" s="298"/>
      <c r="VXV325" s="298"/>
      <c r="VXW325" s="298"/>
      <c r="VXX325" s="298"/>
      <c r="VXY325" s="298"/>
      <c r="VXZ325" s="298"/>
      <c r="VYA325" s="298"/>
      <c r="VYB325" s="298"/>
      <c r="VYC325" s="298"/>
      <c r="VYD325" s="298"/>
      <c r="VYE325" s="298"/>
      <c r="VYF325" s="298"/>
      <c r="VYG325" s="298"/>
      <c r="VYH325" s="298"/>
      <c r="VYI325" s="298"/>
      <c r="VYJ325" s="298"/>
      <c r="VYK325" s="298"/>
      <c r="VYL325" s="298"/>
      <c r="VYM325" s="298"/>
      <c r="VYN325" s="298"/>
      <c r="VYO325" s="298"/>
      <c r="VYP325" s="298"/>
      <c r="VYQ325" s="298"/>
      <c r="VYR325" s="298"/>
      <c r="VYS325" s="298"/>
      <c r="VYT325" s="298"/>
      <c r="VYU325" s="298"/>
      <c r="VYV325" s="298"/>
      <c r="VYW325" s="298"/>
      <c r="VYX325" s="298"/>
      <c r="VYY325" s="298"/>
      <c r="VYZ325" s="298"/>
      <c r="VZA325" s="298"/>
      <c r="VZB325" s="298"/>
      <c r="VZC325" s="298"/>
      <c r="VZD325" s="298"/>
      <c r="VZE325" s="298"/>
      <c r="VZF325" s="298"/>
      <c r="VZG325" s="298"/>
      <c r="VZH325" s="298"/>
      <c r="VZI325" s="298"/>
      <c r="VZJ325" s="298"/>
      <c r="VZK325" s="298"/>
      <c r="VZL325" s="298"/>
      <c r="VZM325" s="298"/>
      <c r="VZN325" s="298"/>
      <c r="VZO325" s="298"/>
      <c r="VZP325" s="298"/>
      <c r="VZQ325" s="298"/>
      <c r="VZR325" s="298"/>
      <c r="VZS325" s="298"/>
      <c r="VZT325" s="298"/>
      <c r="VZU325" s="298"/>
      <c r="VZV325" s="298"/>
      <c r="VZW325" s="298"/>
      <c r="VZX325" s="298"/>
      <c r="VZY325" s="298"/>
      <c r="VZZ325" s="298"/>
      <c r="WAA325" s="298"/>
      <c r="WAB325" s="298"/>
      <c r="WAC325" s="298"/>
      <c r="WAD325" s="298"/>
      <c r="WAE325" s="298"/>
      <c r="WAF325" s="298"/>
      <c r="WAG325" s="298"/>
      <c r="WAH325" s="298"/>
      <c r="WAI325" s="298"/>
      <c r="WAJ325" s="298"/>
      <c r="WAK325" s="298"/>
      <c r="WAL325" s="298"/>
      <c r="WAM325" s="298"/>
      <c r="WAN325" s="298"/>
      <c r="WAO325" s="298"/>
      <c r="WAP325" s="298"/>
      <c r="WAQ325" s="298"/>
      <c r="WAR325" s="298"/>
      <c r="WAS325" s="298"/>
      <c r="WAT325" s="298"/>
      <c r="WAU325" s="298"/>
      <c r="WAV325" s="298"/>
      <c r="WAW325" s="298"/>
      <c r="WAX325" s="298"/>
      <c r="WAY325" s="298"/>
      <c r="WAZ325" s="298"/>
      <c r="WBA325" s="298"/>
      <c r="WBB325" s="298"/>
      <c r="WBC325" s="298"/>
      <c r="WBD325" s="298"/>
      <c r="WBE325" s="298"/>
      <c r="WBF325" s="298"/>
      <c r="WBG325" s="298"/>
      <c r="WBH325" s="298"/>
      <c r="WBI325" s="298"/>
      <c r="WBJ325" s="298"/>
      <c r="WBK325" s="298"/>
      <c r="WBL325" s="298"/>
      <c r="WBM325" s="298"/>
      <c r="WBN325" s="298"/>
      <c r="WBO325" s="298"/>
      <c r="WBP325" s="298"/>
      <c r="WBQ325" s="298"/>
      <c r="WBR325" s="298"/>
      <c r="WBS325" s="298"/>
      <c r="WBT325" s="298"/>
      <c r="WBU325" s="298"/>
      <c r="WBV325" s="298"/>
      <c r="WBW325" s="298"/>
      <c r="WBX325" s="298"/>
      <c r="WBY325" s="298"/>
      <c r="WBZ325" s="298"/>
      <c r="WCA325" s="298"/>
      <c r="WCB325" s="298"/>
      <c r="WCC325" s="298"/>
      <c r="WCD325" s="298"/>
      <c r="WCE325" s="298"/>
      <c r="WCF325" s="298"/>
      <c r="WCG325" s="298"/>
      <c r="WCH325" s="298"/>
      <c r="WCI325" s="298"/>
      <c r="WCJ325" s="298"/>
      <c r="WCK325" s="298"/>
      <c r="WCL325" s="298"/>
      <c r="WCM325" s="298"/>
      <c r="WCN325" s="298"/>
      <c r="WCO325" s="298"/>
      <c r="WCP325" s="298"/>
      <c r="WCQ325" s="298"/>
      <c r="WCR325" s="298"/>
      <c r="WCS325" s="298"/>
      <c r="WCT325" s="298"/>
      <c r="WCU325" s="298"/>
      <c r="WCV325" s="298"/>
      <c r="WCW325" s="298"/>
      <c r="WCX325" s="298"/>
      <c r="WCY325" s="298"/>
      <c r="WCZ325" s="298"/>
      <c r="WDA325" s="298"/>
      <c r="WDB325" s="298"/>
      <c r="WDC325" s="298"/>
      <c r="WDD325" s="298"/>
      <c r="WDE325" s="298"/>
      <c r="WDF325" s="298"/>
      <c r="WDG325" s="298"/>
      <c r="WDH325" s="298"/>
      <c r="WDI325" s="298"/>
      <c r="WDJ325" s="298"/>
      <c r="WDK325" s="298"/>
      <c r="WDL325" s="298"/>
      <c r="WDM325" s="298"/>
      <c r="WDN325" s="298"/>
      <c r="WDO325" s="298"/>
      <c r="WDP325" s="298"/>
      <c r="WDQ325" s="298"/>
      <c r="WDR325" s="298"/>
      <c r="WDS325" s="298"/>
      <c r="WDT325" s="298"/>
      <c r="WDU325" s="298"/>
      <c r="WDV325" s="298"/>
      <c r="WDW325" s="298"/>
      <c r="WDX325" s="298"/>
      <c r="WDY325" s="298"/>
      <c r="WDZ325" s="298"/>
      <c r="WEA325" s="298"/>
      <c r="WEB325" s="298"/>
      <c r="WEC325" s="298"/>
      <c r="WED325" s="298"/>
      <c r="WEE325" s="298"/>
      <c r="WEF325" s="298"/>
      <c r="WEG325" s="298"/>
      <c r="WEH325" s="298"/>
      <c r="WEI325" s="298"/>
      <c r="WEJ325" s="298"/>
      <c r="WEK325" s="298"/>
      <c r="WEL325" s="298"/>
      <c r="WEM325" s="298"/>
      <c r="WEN325" s="298"/>
      <c r="WEO325" s="298"/>
      <c r="WEP325" s="298"/>
      <c r="WEQ325" s="298"/>
      <c r="WER325" s="298"/>
      <c r="WES325" s="298"/>
      <c r="WET325" s="298"/>
      <c r="WEU325" s="298"/>
      <c r="WEV325" s="298"/>
      <c r="WEW325" s="298"/>
      <c r="WEX325" s="298"/>
      <c r="WEY325" s="298"/>
      <c r="WEZ325" s="298"/>
      <c r="WFA325" s="298"/>
      <c r="WFB325" s="298"/>
      <c r="WFC325" s="298"/>
      <c r="WFD325" s="298"/>
      <c r="WFE325" s="298"/>
      <c r="WFF325" s="298"/>
      <c r="WFG325" s="298"/>
      <c r="WFH325" s="298"/>
      <c r="WFI325" s="298"/>
      <c r="WFJ325" s="298"/>
      <c r="WFK325" s="298"/>
      <c r="WFL325" s="298"/>
      <c r="WFM325" s="298"/>
      <c r="WFN325" s="298"/>
      <c r="WFO325" s="298"/>
      <c r="WFP325" s="298"/>
      <c r="WFQ325" s="298"/>
      <c r="WFR325" s="298"/>
      <c r="WFS325" s="298"/>
      <c r="WFT325" s="298"/>
      <c r="WFU325" s="298"/>
      <c r="WFV325" s="298"/>
      <c r="WFW325" s="298"/>
      <c r="WFX325" s="298"/>
      <c r="WFY325" s="298"/>
      <c r="WFZ325" s="298"/>
      <c r="WGA325" s="298"/>
      <c r="WGB325" s="298"/>
      <c r="WGC325" s="298"/>
      <c r="WGD325" s="298"/>
      <c r="WGE325" s="298"/>
      <c r="WGF325" s="298"/>
      <c r="WGG325" s="298"/>
      <c r="WGH325" s="298"/>
      <c r="WGI325" s="298"/>
      <c r="WGJ325" s="298"/>
      <c r="WGK325" s="298"/>
      <c r="WGL325" s="298"/>
      <c r="WGM325" s="298"/>
      <c r="WGN325" s="298"/>
      <c r="WGO325" s="298"/>
      <c r="WGP325" s="298"/>
      <c r="WGQ325" s="298"/>
      <c r="WGR325" s="298"/>
      <c r="WGS325" s="298"/>
      <c r="WGT325" s="298"/>
      <c r="WGU325" s="298"/>
      <c r="WGV325" s="298"/>
      <c r="WGW325" s="298"/>
      <c r="WGX325" s="298"/>
      <c r="WGY325" s="298"/>
      <c r="WGZ325" s="298"/>
      <c r="WHA325" s="298"/>
      <c r="WHB325" s="298"/>
      <c r="WHC325" s="298"/>
      <c r="WHD325" s="298"/>
      <c r="WHE325" s="298"/>
      <c r="WHF325" s="298"/>
      <c r="WHG325" s="298"/>
      <c r="WHH325" s="298"/>
      <c r="WHI325" s="298"/>
      <c r="WHJ325" s="298"/>
      <c r="WHK325" s="298"/>
      <c r="WHL325" s="298"/>
      <c r="WHM325" s="298"/>
      <c r="WHN325" s="298"/>
      <c r="WHO325" s="298"/>
      <c r="WHP325" s="298"/>
      <c r="WHQ325" s="298"/>
      <c r="WHR325" s="298"/>
      <c r="WHS325" s="298"/>
      <c r="WHT325" s="298"/>
      <c r="WHU325" s="298"/>
      <c r="WHV325" s="298"/>
      <c r="WHW325" s="298"/>
      <c r="WHX325" s="298"/>
      <c r="WHY325" s="298"/>
      <c r="WHZ325" s="298"/>
      <c r="WIA325" s="298"/>
      <c r="WIB325" s="298"/>
      <c r="WIC325" s="298"/>
      <c r="WID325" s="298"/>
      <c r="WIE325" s="298"/>
      <c r="WIF325" s="298"/>
      <c r="WIG325" s="298"/>
      <c r="WIH325" s="298"/>
      <c r="WII325" s="298"/>
      <c r="WIJ325" s="298"/>
      <c r="WIK325" s="298"/>
      <c r="WIL325" s="298"/>
      <c r="WIM325" s="298"/>
      <c r="WIN325" s="298"/>
      <c r="WIO325" s="298"/>
      <c r="WIP325" s="298"/>
      <c r="WIQ325" s="298"/>
      <c r="WIR325" s="298"/>
      <c r="WIS325" s="298"/>
      <c r="WIT325" s="298"/>
      <c r="WIU325" s="298"/>
      <c r="WIV325" s="298"/>
      <c r="WIW325" s="298"/>
      <c r="WIX325" s="298"/>
      <c r="WIY325" s="298"/>
      <c r="WIZ325" s="298"/>
      <c r="WJA325" s="298"/>
      <c r="WJB325" s="298"/>
      <c r="WJC325" s="298"/>
      <c r="WJD325" s="298"/>
      <c r="WJE325" s="298"/>
      <c r="WJF325" s="298"/>
      <c r="WJG325" s="298"/>
      <c r="WJH325" s="298"/>
      <c r="WJI325" s="298"/>
      <c r="WJJ325" s="298"/>
      <c r="WJK325" s="298"/>
      <c r="WJL325" s="298"/>
      <c r="WJM325" s="298"/>
      <c r="WJN325" s="298"/>
      <c r="WJO325" s="298"/>
      <c r="WJP325" s="298"/>
      <c r="WJQ325" s="298"/>
      <c r="WJR325" s="298"/>
      <c r="WJS325" s="298"/>
      <c r="WJT325" s="298"/>
      <c r="WJU325" s="298"/>
      <c r="WJV325" s="298"/>
      <c r="WJW325" s="298"/>
      <c r="WJX325" s="298"/>
      <c r="WJY325" s="298"/>
      <c r="WJZ325" s="298"/>
      <c r="WKA325" s="298"/>
      <c r="WKB325" s="298"/>
      <c r="WKC325" s="298"/>
      <c r="WKD325" s="298"/>
      <c r="WKE325" s="298"/>
      <c r="WKF325" s="298"/>
      <c r="WKG325" s="298"/>
      <c r="WKH325" s="298"/>
      <c r="WKI325" s="298"/>
      <c r="WKJ325" s="298"/>
      <c r="WKK325" s="298"/>
      <c r="WKL325" s="298"/>
      <c r="WKM325" s="298"/>
      <c r="WKN325" s="298"/>
      <c r="WKO325" s="298"/>
      <c r="WKP325" s="298"/>
      <c r="WKQ325" s="298"/>
      <c r="WKR325" s="298"/>
      <c r="WKS325" s="298"/>
      <c r="WKT325" s="298"/>
      <c r="WKU325" s="298"/>
      <c r="WKV325" s="298"/>
      <c r="WKW325" s="298"/>
      <c r="WKX325" s="298"/>
      <c r="WKY325" s="298"/>
      <c r="WKZ325" s="298"/>
      <c r="WLA325" s="298"/>
      <c r="WLB325" s="298"/>
      <c r="WLC325" s="298"/>
      <c r="WLD325" s="298"/>
      <c r="WLE325" s="298"/>
      <c r="WLF325" s="298"/>
      <c r="WLG325" s="298"/>
      <c r="WLH325" s="298"/>
      <c r="WLI325" s="298"/>
      <c r="WLJ325" s="298"/>
      <c r="WLK325" s="298"/>
      <c r="WLL325" s="298"/>
      <c r="WLM325" s="298"/>
      <c r="WLN325" s="298"/>
      <c r="WLO325" s="298"/>
      <c r="WLP325" s="298"/>
      <c r="WLQ325" s="298"/>
      <c r="WLR325" s="298"/>
      <c r="WLS325" s="298"/>
      <c r="WLT325" s="298"/>
      <c r="WLU325" s="298"/>
      <c r="WLV325" s="298"/>
      <c r="WLW325" s="298"/>
      <c r="WLX325" s="298"/>
      <c r="WLY325" s="298"/>
      <c r="WLZ325" s="298"/>
      <c r="WMA325" s="298"/>
      <c r="WMB325" s="298"/>
      <c r="WMC325" s="298"/>
      <c r="WMD325" s="298"/>
      <c r="WME325" s="298"/>
      <c r="WMF325" s="298"/>
      <c r="WMG325" s="298"/>
      <c r="WMH325" s="298"/>
      <c r="WMI325" s="298"/>
      <c r="WMJ325" s="298"/>
      <c r="WMK325" s="298"/>
      <c r="WML325" s="298"/>
      <c r="WMM325" s="298"/>
      <c r="WMN325" s="298"/>
      <c r="WMO325" s="298"/>
      <c r="WMP325" s="298"/>
      <c r="WMQ325" s="298"/>
      <c r="WMR325" s="298"/>
      <c r="WMS325" s="298"/>
      <c r="WMT325" s="298"/>
      <c r="WMU325" s="298"/>
      <c r="WMV325" s="298"/>
      <c r="WMW325" s="298"/>
      <c r="WMX325" s="298"/>
      <c r="WMY325" s="298"/>
      <c r="WMZ325" s="298"/>
      <c r="WNA325" s="298"/>
      <c r="WNB325" s="298"/>
      <c r="WNC325" s="298"/>
      <c r="WND325" s="298"/>
      <c r="WNE325" s="298"/>
      <c r="WNF325" s="298"/>
      <c r="WNG325" s="298"/>
      <c r="WNH325" s="298"/>
      <c r="WNI325" s="298"/>
      <c r="WNJ325" s="298"/>
      <c r="WNK325" s="298"/>
      <c r="WNL325" s="298"/>
      <c r="WNM325" s="298"/>
      <c r="WNN325" s="298"/>
      <c r="WNO325" s="298"/>
      <c r="WNP325" s="298"/>
      <c r="WNQ325" s="298"/>
      <c r="WNR325" s="298"/>
      <c r="WNS325" s="298"/>
      <c r="WNT325" s="298"/>
      <c r="WNU325" s="298"/>
      <c r="WNV325" s="298"/>
      <c r="WNW325" s="298"/>
      <c r="WNX325" s="298"/>
      <c r="WNY325" s="298"/>
      <c r="WNZ325" s="298"/>
      <c r="WOA325" s="298"/>
      <c r="WOB325" s="298"/>
      <c r="WOC325" s="298"/>
      <c r="WOD325" s="298"/>
      <c r="WOE325" s="298"/>
      <c r="WOF325" s="298"/>
      <c r="WOG325" s="298"/>
      <c r="WOH325" s="298"/>
      <c r="WOI325" s="298"/>
      <c r="WOJ325" s="298"/>
      <c r="WOK325" s="298"/>
      <c r="WOL325" s="298"/>
      <c r="WOM325" s="298"/>
      <c r="WON325" s="298"/>
      <c r="WOO325" s="298"/>
      <c r="WOP325" s="298"/>
      <c r="WOQ325" s="298"/>
      <c r="WOR325" s="298"/>
      <c r="WOS325" s="298"/>
      <c r="WOT325" s="298"/>
      <c r="WOU325" s="298"/>
      <c r="WOV325" s="298"/>
      <c r="WOW325" s="298"/>
      <c r="WOX325" s="298"/>
      <c r="WOY325" s="298"/>
      <c r="WOZ325" s="298"/>
      <c r="WPA325" s="298"/>
      <c r="WPB325" s="298"/>
      <c r="WPC325" s="298"/>
      <c r="WPD325" s="298"/>
      <c r="WPE325" s="298"/>
      <c r="WPF325" s="298"/>
      <c r="WPG325" s="298"/>
      <c r="WPH325" s="298"/>
      <c r="WPI325" s="298"/>
      <c r="WPJ325" s="298"/>
      <c r="WPK325" s="298"/>
      <c r="WPL325" s="298"/>
      <c r="WPM325" s="298"/>
      <c r="WPN325" s="298"/>
      <c r="WPO325" s="298"/>
      <c r="WPP325" s="298"/>
      <c r="WPQ325" s="298"/>
      <c r="WPR325" s="298"/>
      <c r="WPS325" s="298"/>
      <c r="WPT325" s="298"/>
      <c r="WPU325" s="298"/>
      <c r="WPV325" s="298"/>
      <c r="WPW325" s="298"/>
      <c r="WPX325" s="298"/>
      <c r="WPY325" s="298"/>
      <c r="WPZ325" s="298"/>
      <c r="WQA325" s="298"/>
      <c r="WQB325" s="298"/>
      <c r="WQC325" s="298"/>
      <c r="WQD325" s="298"/>
      <c r="WQE325" s="298"/>
      <c r="WQF325" s="298"/>
      <c r="WQG325" s="298"/>
      <c r="WQH325" s="298"/>
      <c r="WQI325" s="298"/>
      <c r="WQJ325" s="298"/>
      <c r="WQK325" s="298"/>
      <c r="WQL325" s="298"/>
      <c r="WQM325" s="298"/>
      <c r="WQN325" s="298"/>
      <c r="WQO325" s="298"/>
      <c r="WQP325" s="298"/>
      <c r="WQQ325" s="298"/>
      <c r="WQR325" s="298"/>
      <c r="WQS325" s="298"/>
      <c r="WQT325" s="298"/>
      <c r="WQU325" s="298"/>
      <c r="WQV325" s="298"/>
      <c r="WQW325" s="298"/>
      <c r="WQX325" s="298"/>
      <c r="WQY325" s="298"/>
      <c r="WQZ325" s="298"/>
      <c r="WRA325" s="298"/>
      <c r="WRB325" s="298"/>
      <c r="WRC325" s="298"/>
      <c r="WRD325" s="298"/>
      <c r="WRE325" s="298"/>
      <c r="WRF325" s="298"/>
      <c r="WRG325" s="298"/>
      <c r="WRH325" s="298"/>
      <c r="WRI325" s="298"/>
      <c r="WRJ325" s="298"/>
      <c r="WRK325" s="298"/>
      <c r="WRL325" s="298"/>
      <c r="WRM325" s="298"/>
      <c r="WRN325" s="298"/>
      <c r="WRO325" s="298"/>
      <c r="WRP325" s="298"/>
      <c r="WRQ325" s="298"/>
      <c r="WRR325" s="298"/>
      <c r="WRS325" s="298"/>
      <c r="WRT325" s="298"/>
      <c r="WRU325" s="298"/>
      <c r="WRV325" s="298"/>
      <c r="WRW325" s="298"/>
      <c r="WRX325" s="298"/>
      <c r="WRY325" s="298"/>
      <c r="WRZ325" s="298"/>
      <c r="WSA325" s="298"/>
      <c r="WSB325" s="298"/>
      <c r="WSC325" s="298"/>
      <c r="WSD325" s="298"/>
      <c r="WSE325" s="298"/>
      <c r="WSF325" s="298"/>
      <c r="WSG325" s="298"/>
      <c r="WSH325" s="298"/>
      <c r="WSI325" s="298"/>
      <c r="WSJ325" s="298"/>
      <c r="WSK325" s="298"/>
      <c r="WSL325" s="298"/>
      <c r="WSM325" s="298"/>
      <c r="WSN325" s="298"/>
      <c r="WSO325" s="298"/>
      <c r="WSP325" s="298"/>
      <c r="WSQ325" s="298"/>
      <c r="WSR325" s="298"/>
      <c r="WSS325" s="298"/>
      <c r="WST325" s="298"/>
      <c r="WSU325" s="298"/>
      <c r="WSV325" s="298"/>
      <c r="WSW325" s="298"/>
      <c r="WSX325" s="298"/>
      <c r="WSY325" s="298"/>
      <c r="WSZ325" s="298"/>
      <c r="WTA325" s="298"/>
      <c r="WTB325" s="298"/>
      <c r="WTC325" s="298"/>
      <c r="WTD325" s="298"/>
      <c r="WTE325" s="298"/>
      <c r="WTF325" s="298"/>
      <c r="WTG325" s="298"/>
      <c r="WTH325" s="298"/>
      <c r="WTI325" s="298"/>
      <c r="WTJ325" s="298"/>
      <c r="WTK325" s="298"/>
      <c r="WTL325" s="298"/>
      <c r="WTM325" s="298"/>
      <c r="WTN325" s="298"/>
      <c r="WTO325" s="298"/>
      <c r="WTP325" s="298"/>
      <c r="WTQ325" s="298"/>
      <c r="WTR325" s="298"/>
      <c r="WTS325" s="298"/>
      <c r="WTT325" s="298"/>
      <c r="WTU325" s="298"/>
      <c r="WTV325" s="298"/>
      <c r="WTW325" s="298"/>
      <c r="WTX325" s="298"/>
      <c r="WTY325" s="298"/>
      <c r="WTZ325" s="298"/>
      <c r="WUA325" s="298"/>
      <c r="WUB325" s="298"/>
      <c r="WUC325" s="298"/>
      <c r="WUD325" s="298"/>
      <c r="WUE325" s="298"/>
      <c r="WUF325" s="298"/>
      <c r="WUG325" s="298"/>
      <c r="WUH325" s="298"/>
      <c r="WUI325" s="298"/>
      <c r="WUJ325" s="298"/>
      <c r="WUK325" s="298"/>
      <c r="WUL325" s="298"/>
      <c r="WUM325" s="298"/>
      <c r="WUN325" s="298"/>
      <c r="WUO325" s="298"/>
      <c r="WUP325" s="298"/>
      <c r="WUQ325" s="298"/>
      <c r="WUR325" s="298"/>
      <c r="WUS325" s="298"/>
      <c r="WUT325" s="298"/>
      <c r="WUU325" s="298"/>
      <c r="WUV325" s="298"/>
      <c r="WUW325" s="298"/>
      <c r="WUX325" s="298"/>
      <c r="WUY325" s="298"/>
      <c r="WUZ325" s="298"/>
      <c r="WVA325" s="298"/>
      <c r="WVB325" s="298"/>
      <c r="WVC325" s="298"/>
      <c r="WVD325" s="298"/>
      <c r="WVE325" s="298"/>
      <c r="WVF325" s="298"/>
      <c r="WVG325" s="298"/>
      <c r="WVH325" s="298"/>
      <c r="WVI325" s="298"/>
      <c r="WVJ325" s="298"/>
      <c r="WVK325" s="298"/>
      <c r="WVL325" s="298"/>
      <c r="WVM325" s="298"/>
      <c r="WVN325" s="298"/>
      <c r="WVO325" s="298"/>
      <c r="WVP325" s="298"/>
      <c r="WVQ325" s="298"/>
      <c r="WVR325" s="298"/>
      <c r="WVS325" s="298"/>
      <c r="WVT325" s="298"/>
      <c r="WVU325" s="298"/>
      <c r="WVV325" s="298"/>
      <c r="WVW325" s="298"/>
      <c r="WVX325" s="298"/>
      <c r="WVY325" s="298"/>
      <c r="WVZ325" s="298"/>
      <c r="WWA325" s="298"/>
      <c r="WWB325" s="298"/>
      <c r="WWC325" s="298"/>
      <c r="WWD325" s="298"/>
      <c r="WWE325" s="298"/>
      <c r="WWF325" s="298"/>
      <c r="WWG325" s="298"/>
      <c r="WWH325" s="298"/>
      <c r="WWI325" s="298"/>
      <c r="WWJ325" s="298"/>
      <c r="WWK325" s="298"/>
      <c r="WWL325" s="298"/>
      <c r="WWM325" s="298"/>
      <c r="WWN325" s="298"/>
      <c r="WWO325" s="298"/>
      <c r="WWP325" s="298"/>
      <c r="WWQ325" s="298"/>
      <c r="WWR325" s="298"/>
      <c r="WWS325" s="298"/>
      <c r="WWT325" s="298"/>
      <c r="WWU325" s="298"/>
      <c r="WWV325" s="298"/>
      <c r="WWW325" s="298"/>
      <c r="WWX325" s="298"/>
      <c r="WWY325" s="298"/>
      <c r="WWZ325" s="298"/>
      <c r="WXA325" s="298"/>
      <c r="WXB325" s="298"/>
      <c r="WXC325" s="298"/>
      <c r="WXD325" s="298"/>
      <c r="WXE325" s="298"/>
      <c r="WXF325" s="298"/>
      <c r="WXG325" s="298"/>
      <c r="WXH325" s="298"/>
      <c r="WXI325" s="298"/>
      <c r="WXJ325" s="298"/>
      <c r="WXK325" s="298"/>
      <c r="WXL325" s="298"/>
      <c r="WXM325" s="298"/>
      <c r="WXN325" s="298"/>
      <c r="WXO325" s="298"/>
      <c r="WXP325" s="298"/>
      <c r="WXQ325" s="298"/>
      <c r="WXR325" s="298"/>
      <c r="WXS325" s="298"/>
      <c r="WXT325" s="298"/>
      <c r="WXU325" s="298"/>
      <c r="WXV325" s="298"/>
      <c r="WXW325" s="298"/>
      <c r="WXX325" s="298"/>
      <c r="WXY325" s="298"/>
      <c r="WXZ325" s="298"/>
      <c r="WYA325" s="298"/>
      <c r="WYB325" s="298"/>
      <c r="WYC325" s="298"/>
      <c r="WYD325" s="298"/>
      <c r="WYE325" s="298"/>
      <c r="WYF325" s="298"/>
      <c r="WYG325" s="298"/>
      <c r="WYH325" s="298"/>
      <c r="WYI325" s="298"/>
      <c r="WYJ325" s="298"/>
      <c r="WYK325" s="298"/>
      <c r="WYL325" s="298"/>
      <c r="WYM325" s="298"/>
      <c r="WYN325" s="298"/>
      <c r="WYO325" s="298"/>
      <c r="WYP325" s="298"/>
      <c r="WYQ325" s="298"/>
      <c r="WYR325" s="298"/>
      <c r="WYS325" s="298"/>
      <c r="WYT325" s="298"/>
      <c r="WYU325" s="298"/>
      <c r="WYV325" s="298"/>
      <c r="WYW325" s="298"/>
      <c r="WYX325" s="298"/>
      <c r="WYY325" s="298"/>
      <c r="WYZ325" s="298"/>
      <c r="WZA325" s="298"/>
      <c r="WZB325" s="298"/>
      <c r="WZC325" s="298"/>
      <c r="WZD325" s="298"/>
      <c r="WZE325" s="298"/>
      <c r="WZF325" s="298"/>
      <c r="WZG325" s="298"/>
      <c r="WZH325" s="298"/>
      <c r="WZI325" s="298"/>
      <c r="WZJ325" s="298"/>
      <c r="WZK325" s="298"/>
      <c r="WZL325" s="298"/>
      <c r="WZM325" s="298"/>
      <c r="WZN325" s="298"/>
      <c r="WZO325" s="298"/>
      <c r="WZP325" s="298"/>
      <c r="WZQ325" s="298"/>
      <c r="WZR325" s="298"/>
      <c r="WZS325" s="298"/>
      <c r="WZT325" s="298"/>
      <c r="WZU325" s="298"/>
      <c r="WZV325" s="298"/>
      <c r="WZW325" s="298"/>
      <c r="WZX325" s="298"/>
      <c r="WZY325" s="298"/>
      <c r="WZZ325" s="298"/>
      <c r="XAA325" s="298"/>
      <c r="XAB325" s="298"/>
      <c r="XAC325" s="298"/>
      <c r="XAD325" s="298"/>
      <c r="XAE325" s="298"/>
      <c r="XAF325" s="298"/>
      <c r="XAG325" s="298"/>
      <c r="XAH325" s="298"/>
      <c r="XAI325" s="298"/>
      <c r="XAJ325" s="298"/>
      <c r="XAK325" s="298"/>
      <c r="XAL325" s="298"/>
      <c r="XAM325" s="298"/>
      <c r="XAN325" s="298"/>
      <c r="XAO325" s="298"/>
      <c r="XAP325" s="298"/>
      <c r="XAQ325" s="298"/>
      <c r="XAR325" s="298"/>
      <c r="XAS325" s="298"/>
      <c r="XAT325" s="298"/>
      <c r="XAU325" s="298"/>
      <c r="XAV325" s="298"/>
      <c r="XAW325" s="298"/>
      <c r="XAX325" s="298"/>
      <c r="XAY325" s="298"/>
      <c r="XAZ325" s="298"/>
      <c r="XBA325" s="298"/>
      <c r="XBB325" s="298"/>
      <c r="XBC325" s="298"/>
      <c r="XBD325" s="298"/>
      <c r="XBE325" s="298"/>
      <c r="XBF325" s="298"/>
      <c r="XBG325" s="298"/>
      <c r="XBH325" s="298"/>
      <c r="XBI325" s="298"/>
      <c r="XBJ325" s="298"/>
      <c r="XBK325" s="298"/>
      <c r="XBL325" s="298"/>
      <c r="XBM325" s="298"/>
      <c r="XBN325" s="298"/>
      <c r="XBO325" s="298"/>
      <c r="XBP325" s="298"/>
      <c r="XBQ325" s="298"/>
      <c r="XBR325" s="298"/>
      <c r="XBS325" s="298"/>
      <c r="XBT325" s="298"/>
      <c r="XBU325" s="298"/>
      <c r="XBV325" s="298"/>
      <c r="XBW325" s="298"/>
      <c r="XBX325" s="298"/>
      <c r="XBY325" s="298"/>
      <c r="XBZ325" s="298"/>
      <c r="XCA325" s="298"/>
      <c r="XCB325" s="298"/>
      <c r="XCC325" s="298"/>
      <c r="XCD325" s="298"/>
      <c r="XCE325" s="298"/>
      <c r="XCF325" s="298"/>
      <c r="XCG325" s="298"/>
      <c r="XCH325" s="298"/>
      <c r="XCI325" s="298"/>
      <c r="XCJ325" s="298"/>
      <c r="XCK325" s="298"/>
      <c r="XCL325" s="298"/>
      <c r="XCM325" s="298"/>
      <c r="XCN325" s="298"/>
      <c r="XCO325" s="298"/>
      <c r="XCP325" s="298"/>
      <c r="XCQ325" s="298"/>
      <c r="XCR325" s="298"/>
      <c r="XCS325" s="298"/>
      <c r="XCT325" s="298"/>
      <c r="XCU325" s="298"/>
      <c r="XCV325" s="298"/>
      <c r="XCW325" s="298"/>
      <c r="XCX325" s="298"/>
      <c r="XCY325" s="298"/>
      <c r="XCZ325" s="298"/>
      <c r="XDA325" s="298"/>
      <c r="XDB325" s="298"/>
      <c r="XDC325" s="298"/>
      <c r="XDD325" s="298"/>
      <c r="XDE325" s="298"/>
      <c r="XDF325" s="298"/>
      <c r="XDG325" s="298"/>
      <c r="XDH325" s="298"/>
      <c r="XDI325" s="298"/>
      <c r="XDJ325" s="298"/>
      <c r="XDK325" s="298"/>
      <c r="XDL325" s="298"/>
      <c r="XDM325" s="298"/>
      <c r="XDN325" s="298"/>
      <c r="XDO325" s="298"/>
      <c r="XDP325" s="298"/>
      <c r="XDQ325" s="298"/>
      <c r="XDR325" s="298"/>
      <c r="XDS325" s="298"/>
      <c r="XDT325" s="298"/>
      <c r="XDU325" s="298"/>
      <c r="XDV325" s="298"/>
      <c r="XDW325" s="298"/>
      <c r="XDX325" s="298"/>
      <c r="XDY325" s="298"/>
      <c r="XDZ325" s="298"/>
      <c r="XEA325" s="298"/>
      <c r="XEB325" s="298"/>
      <c r="XEC325" s="298"/>
      <c r="XED325" s="298"/>
      <c r="XEE325" s="298"/>
      <c r="XEF325" s="298"/>
      <c r="XEG325" s="298"/>
      <c r="XEH325" s="298"/>
      <c r="XEI325" s="298"/>
      <c r="XEJ325" s="298"/>
      <c r="XEK325" s="298"/>
      <c r="XEL325" s="298"/>
      <c r="XEM325" s="298"/>
      <c r="XEN325" s="298"/>
      <c r="XEO325" s="298"/>
      <c r="XEP325" s="298"/>
      <c r="XEQ325" s="298"/>
      <c r="XER325" s="298"/>
      <c r="XES325" s="298"/>
      <c r="XET325" s="298"/>
      <c r="XEU325" s="298"/>
      <c r="XEV325" s="298"/>
      <c r="XEW325" s="298"/>
      <c r="XEX325" s="298"/>
      <c r="XEY325" s="298"/>
      <c r="XEZ325" s="298"/>
      <c r="XFA325" s="298"/>
      <c r="XFB325" s="298"/>
      <c r="XFC325" s="298"/>
      <c r="XFD325" s="298"/>
    </row>
    <row r="326" spans="1:16384" customFormat="1" ht="15.75" hidden="1" thickBot="1" x14ac:dyDescent="0.3">
      <c r="A326" s="55"/>
      <c r="B326" s="11"/>
      <c r="C326" s="11"/>
      <c r="D326" s="11"/>
      <c r="E326" s="11"/>
      <c r="F326" s="11"/>
      <c r="G326" s="11"/>
      <c r="H326" s="11"/>
      <c r="I326" s="11"/>
      <c r="J326" s="4"/>
      <c r="K326" s="11"/>
      <c r="L326" s="11"/>
      <c r="M326" s="11"/>
      <c r="N326" s="4"/>
      <c r="O326" s="304"/>
      <c r="P326" s="305"/>
      <c r="Q326" s="305"/>
      <c r="R326" s="306"/>
      <c r="S326" s="303"/>
      <c r="T326" s="299"/>
      <c r="U326" s="299"/>
      <c r="V326" s="299"/>
      <c r="W326" s="298"/>
      <c r="X326" s="298"/>
      <c r="Y326" s="298"/>
      <c r="Z326" s="298"/>
      <c r="AA326" s="298"/>
      <c r="AB326" s="298"/>
      <c r="AC326" s="298"/>
      <c r="AD326" s="298"/>
      <c r="AE326" s="298"/>
      <c r="AF326" s="298"/>
      <c r="AG326" s="298"/>
      <c r="AH326" s="298"/>
      <c r="AI326" s="298"/>
      <c r="AJ326" s="298"/>
      <c r="AK326" s="298"/>
      <c r="AL326" s="298"/>
      <c r="AM326" s="298"/>
      <c r="AN326" s="298"/>
      <c r="AO326" s="298"/>
      <c r="AP326" s="298"/>
      <c r="AQ326" s="298"/>
      <c r="AR326" s="298"/>
      <c r="AS326" s="298"/>
      <c r="AT326" s="298"/>
      <c r="AU326" s="298"/>
      <c r="AV326" s="298"/>
      <c r="AW326" s="298"/>
      <c r="AX326" s="298"/>
      <c r="AY326" s="298"/>
      <c r="AZ326" s="298"/>
      <c r="BA326" s="298"/>
      <c r="BB326" s="298"/>
      <c r="BC326" s="298"/>
      <c r="BD326" s="298"/>
      <c r="BE326" s="298"/>
      <c r="BF326" s="298"/>
      <c r="BG326" s="298"/>
      <c r="BH326" s="298"/>
      <c r="BI326" s="298"/>
      <c r="BJ326" s="298"/>
      <c r="BK326" s="298"/>
      <c r="BL326" s="298"/>
      <c r="BM326" s="298"/>
      <c r="BN326" s="298"/>
      <c r="BO326" s="298"/>
      <c r="BP326" s="298"/>
      <c r="BQ326" s="298"/>
      <c r="BR326" s="298"/>
      <c r="BS326" s="298"/>
      <c r="BT326" s="298"/>
      <c r="BU326" s="298"/>
      <c r="BV326" s="298"/>
      <c r="BW326" s="298"/>
      <c r="BX326" s="298"/>
      <c r="BY326" s="298"/>
      <c r="BZ326" s="298"/>
      <c r="CA326" s="298"/>
      <c r="CB326" s="298"/>
      <c r="CC326" s="298"/>
      <c r="CD326" s="298"/>
      <c r="CE326" s="298"/>
      <c r="CF326" s="298"/>
      <c r="CG326" s="298"/>
      <c r="CH326" s="298"/>
      <c r="CI326" s="298"/>
      <c r="CJ326" s="298"/>
      <c r="CK326" s="298"/>
      <c r="CL326" s="298"/>
      <c r="CM326" s="298"/>
      <c r="CN326" s="298"/>
      <c r="CO326" s="298"/>
      <c r="CP326" s="298"/>
      <c r="CQ326" s="298"/>
      <c r="CR326" s="298"/>
      <c r="CS326" s="298"/>
      <c r="CT326" s="298"/>
      <c r="CU326" s="298"/>
      <c r="CV326" s="298"/>
      <c r="CW326" s="298"/>
      <c r="CX326" s="298"/>
      <c r="CY326" s="298"/>
      <c r="CZ326" s="298"/>
      <c r="DA326" s="298"/>
      <c r="DB326" s="298"/>
      <c r="DC326" s="298"/>
      <c r="DD326" s="298"/>
      <c r="DE326" s="298"/>
      <c r="DF326" s="298"/>
      <c r="DG326" s="298"/>
      <c r="DH326" s="298"/>
      <c r="DI326" s="298"/>
      <c r="DJ326" s="298"/>
      <c r="DK326" s="298"/>
      <c r="DL326" s="298"/>
      <c r="DM326" s="298"/>
      <c r="DN326" s="298"/>
      <c r="DO326" s="298"/>
      <c r="DP326" s="298"/>
      <c r="DQ326" s="298"/>
      <c r="DR326" s="298"/>
      <c r="DS326" s="298"/>
      <c r="DT326" s="298"/>
      <c r="DU326" s="298"/>
      <c r="DV326" s="298"/>
      <c r="DW326" s="298"/>
      <c r="DX326" s="298"/>
      <c r="DY326" s="298"/>
      <c r="DZ326" s="298"/>
      <c r="EA326" s="298"/>
      <c r="EB326" s="298"/>
      <c r="EC326" s="298"/>
      <c r="ED326" s="298"/>
      <c r="EE326" s="298"/>
      <c r="EF326" s="298"/>
      <c r="EG326" s="298"/>
      <c r="EH326" s="298"/>
      <c r="EI326" s="298"/>
      <c r="EJ326" s="298"/>
      <c r="EK326" s="298"/>
      <c r="EL326" s="298"/>
      <c r="EM326" s="298"/>
      <c r="EN326" s="298"/>
      <c r="EO326" s="298"/>
      <c r="EP326" s="298"/>
      <c r="EQ326" s="298"/>
      <c r="ER326" s="298"/>
      <c r="ES326" s="298"/>
      <c r="ET326" s="298"/>
      <c r="EU326" s="298"/>
      <c r="EV326" s="298"/>
      <c r="EW326" s="298"/>
      <c r="EX326" s="298"/>
      <c r="EY326" s="298"/>
      <c r="EZ326" s="298"/>
      <c r="FA326" s="298"/>
      <c r="FB326" s="298"/>
      <c r="FC326" s="298"/>
      <c r="FD326" s="298"/>
      <c r="FE326" s="298"/>
      <c r="FF326" s="298"/>
      <c r="FG326" s="298"/>
      <c r="FH326" s="298"/>
      <c r="FI326" s="298"/>
      <c r="FJ326" s="298"/>
      <c r="FK326" s="298"/>
      <c r="FL326" s="298"/>
      <c r="FM326" s="298"/>
      <c r="FN326" s="298"/>
      <c r="FO326" s="298"/>
      <c r="FP326" s="298"/>
      <c r="FQ326" s="298"/>
      <c r="FR326" s="298"/>
      <c r="FS326" s="298"/>
      <c r="FT326" s="298"/>
      <c r="FU326" s="298"/>
      <c r="FV326" s="298"/>
      <c r="FW326" s="298"/>
      <c r="FX326" s="298"/>
      <c r="FY326" s="298"/>
      <c r="FZ326" s="298"/>
      <c r="GA326" s="298"/>
      <c r="GB326" s="298"/>
      <c r="GC326" s="298"/>
      <c r="GD326" s="298"/>
      <c r="GE326" s="298"/>
      <c r="GF326" s="298"/>
      <c r="GG326" s="298"/>
      <c r="GH326" s="298"/>
      <c r="GI326" s="298"/>
      <c r="GJ326" s="298"/>
      <c r="GK326" s="298"/>
      <c r="GL326" s="298"/>
      <c r="GM326" s="298"/>
      <c r="GN326" s="298"/>
      <c r="GO326" s="298"/>
      <c r="GP326" s="298"/>
      <c r="GQ326" s="298"/>
      <c r="GR326" s="298"/>
      <c r="GS326" s="298"/>
      <c r="GT326" s="298"/>
      <c r="GU326" s="298"/>
      <c r="GV326" s="298"/>
      <c r="GW326" s="298"/>
      <c r="GX326" s="298"/>
      <c r="GY326" s="298"/>
      <c r="GZ326" s="298"/>
      <c r="HA326" s="298"/>
      <c r="HB326" s="298"/>
      <c r="HC326" s="298"/>
      <c r="HD326" s="298"/>
      <c r="HE326" s="298"/>
      <c r="HF326" s="298"/>
      <c r="HG326" s="298"/>
      <c r="HH326" s="298"/>
      <c r="HI326" s="298"/>
      <c r="HJ326" s="298"/>
      <c r="HK326" s="298"/>
      <c r="HL326" s="298"/>
      <c r="HM326" s="298"/>
      <c r="HN326" s="298"/>
      <c r="HO326" s="298"/>
      <c r="HP326" s="298"/>
      <c r="HQ326" s="298"/>
      <c r="HR326" s="298"/>
      <c r="HS326" s="298"/>
      <c r="HT326" s="298"/>
      <c r="HU326" s="298"/>
      <c r="HV326" s="298"/>
      <c r="HW326" s="298"/>
      <c r="HX326" s="298"/>
      <c r="HY326" s="298"/>
      <c r="HZ326" s="298"/>
      <c r="IA326" s="298"/>
      <c r="IB326" s="298"/>
      <c r="IC326" s="298"/>
      <c r="ID326" s="298"/>
      <c r="IE326" s="298"/>
      <c r="IF326" s="298"/>
      <c r="IG326" s="298"/>
      <c r="IH326" s="298"/>
      <c r="II326" s="298"/>
      <c r="IJ326" s="298"/>
      <c r="IK326" s="298"/>
      <c r="IL326" s="298"/>
      <c r="IM326" s="298"/>
      <c r="IN326" s="298"/>
      <c r="IO326" s="298"/>
      <c r="IP326" s="298"/>
      <c r="IQ326" s="298"/>
      <c r="IR326" s="298"/>
      <c r="IS326" s="298"/>
      <c r="IT326" s="298"/>
      <c r="IU326" s="298"/>
      <c r="IV326" s="298"/>
      <c r="IW326" s="298"/>
      <c r="IX326" s="298"/>
      <c r="IY326" s="298"/>
      <c r="IZ326" s="298"/>
      <c r="JA326" s="298"/>
      <c r="JB326" s="298"/>
      <c r="JC326" s="298"/>
      <c r="JD326" s="298"/>
      <c r="JE326" s="298"/>
      <c r="JF326" s="298"/>
      <c r="JG326" s="298"/>
      <c r="JH326" s="298"/>
      <c r="JI326" s="298"/>
      <c r="JJ326" s="298"/>
      <c r="JK326" s="298"/>
      <c r="JL326" s="298"/>
      <c r="JM326" s="298"/>
      <c r="JN326" s="298"/>
      <c r="JO326" s="298"/>
      <c r="JP326" s="298"/>
      <c r="JQ326" s="298"/>
      <c r="JR326" s="298"/>
      <c r="JS326" s="298"/>
      <c r="JT326" s="298"/>
      <c r="JU326" s="298"/>
      <c r="JV326" s="298"/>
      <c r="JW326" s="298"/>
      <c r="JX326" s="298"/>
      <c r="JY326" s="298"/>
      <c r="JZ326" s="298"/>
      <c r="KA326" s="298"/>
      <c r="KB326" s="298"/>
      <c r="KC326" s="298"/>
      <c r="KD326" s="298"/>
      <c r="KE326" s="298"/>
      <c r="KF326" s="298"/>
      <c r="KG326" s="298"/>
      <c r="KH326" s="298"/>
      <c r="KI326" s="298"/>
      <c r="KJ326" s="298"/>
      <c r="KK326" s="298"/>
      <c r="KL326" s="298"/>
      <c r="KM326" s="298"/>
      <c r="KN326" s="298"/>
      <c r="KO326" s="298"/>
      <c r="KP326" s="298"/>
      <c r="KQ326" s="298"/>
      <c r="KR326" s="298"/>
      <c r="KS326" s="298"/>
      <c r="KT326" s="298"/>
      <c r="KU326" s="298"/>
      <c r="KV326" s="298"/>
      <c r="KW326" s="298"/>
      <c r="KX326" s="298"/>
      <c r="KY326" s="298"/>
      <c r="KZ326" s="298"/>
      <c r="LA326" s="298"/>
      <c r="LB326" s="298"/>
      <c r="LC326" s="298"/>
      <c r="LD326" s="298"/>
      <c r="LE326" s="298"/>
      <c r="LF326" s="298"/>
      <c r="LG326" s="298"/>
      <c r="LH326" s="298"/>
      <c r="LI326" s="298"/>
      <c r="LJ326" s="298"/>
      <c r="LK326" s="298"/>
      <c r="LL326" s="298"/>
      <c r="LM326" s="298"/>
      <c r="LN326" s="298"/>
      <c r="LO326" s="298"/>
      <c r="LP326" s="298"/>
      <c r="LQ326" s="298"/>
      <c r="LR326" s="298"/>
      <c r="LS326" s="298"/>
      <c r="LT326" s="298"/>
      <c r="LU326" s="298"/>
      <c r="LV326" s="298"/>
      <c r="LW326" s="298"/>
      <c r="LX326" s="298"/>
      <c r="LY326" s="298"/>
      <c r="LZ326" s="298"/>
      <c r="MA326" s="298"/>
      <c r="MB326" s="298"/>
      <c r="MC326" s="298"/>
      <c r="MD326" s="298"/>
      <c r="ME326" s="298"/>
      <c r="MF326" s="298"/>
      <c r="MG326" s="298"/>
      <c r="MH326" s="298"/>
      <c r="MI326" s="298"/>
      <c r="MJ326" s="298"/>
      <c r="MK326" s="298"/>
      <c r="ML326" s="298"/>
      <c r="MM326" s="298"/>
      <c r="MN326" s="298"/>
      <c r="MO326" s="298"/>
      <c r="MP326" s="298"/>
      <c r="MQ326" s="298"/>
      <c r="MR326" s="298"/>
      <c r="MS326" s="298"/>
      <c r="MT326" s="298"/>
      <c r="MU326" s="298"/>
      <c r="MV326" s="298"/>
      <c r="MW326" s="298"/>
      <c r="MX326" s="298"/>
      <c r="MY326" s="298"/>
      <c r="MZ326" s="298"/>
      <c r="NA326" s="298"/>
      <c r="NB326" s="298"/>
      <c r="NC326" s="298"/>
      <c r="ND326" s="298"/>
      <c r="NE326" s="298"/>
      <c r="NF326" s="298"/>
      <c r="NG326" s="298"/>
      <c r="NH326" s="298"/>
      <c r="NI326" s="298"/>
      <c r="NJ326" s="298"/>
      <c r="NK326" s="298"/>
      <c r="NL326" s="298"/>
      <c r="NM326" s="298"/>
      <c r="NN326" s="298"/>
      <c r="NO326" s="298"/>
      <c r="NP326" s="298"/>
      <c r="NQ326" s="298"/>
      <c r="NR326" s="298"/>
      <c r="NS326" s="298"/>
      <c r="NT326" s="298"/>
      <c r="NU326" s="298"/>
      <c r="NV326" s="298"/>
      <c r="NW326" s="298"/>
      <c r="NX326" s="298"/>
      <c r="NY326" s="298"/>
      <c r="NZ326" s="298"/>
      <c r="OA326" s="298"/>
      <c r="OB326" s="298"/>
      <c r="OC326" s="298"/>
      <c r="OD326" s="298"/>
      <c r="OE326" s="298"/>
      <c r="OF326" s="298"/>
      <c r="OG326" s="298"/>
      <c r="OH326" s="298"/>
      <c r="OI326" s="298"/>
      <c r="OJ326" s="298"/>
      <c r="OK326" s="298"/>
      <c r="OL326" s="298"/>
      <c r="OM326" s="298"/>
      <c r="ON326" s="298"/>
      <c r="OO326" s="298"/>
      <c r="OP326" s="298"/>
      <c r="OQ326" s="298"/>
      <c r="OR326" s="298"/>
      <c r="OS326" s="298"/>
      <c r="OT326" s="298"/>
      <c r="OU326" s="298"/>
      <c r="OV326" s="298"/>
      <c r="OW326" s="298"/>
      <c r="OX326" s="298"/>
      <c r="OY326" s="298"/>
      <c r="OZ326" s="298"/>
      <c r="PA326" s="298"/>
      <c r="PB326" s="298"/>
      <c r="PC326" s="298"/>
      <c r="PD326" s="298"/>
      <c r="PE326" s="298"/>
      <c r="PF326" s="298"/>
      <c r="PG326" s="298"/>
      <c r="PH326" s="298"/>
      <c r="PI326" s="298"/>
      <c r="PJ326" s="298"/>
      <c r="PK326" s="298"/>
      <c r="PL326" s="298"/>
      <c r="PM326" s="298"/>
      <c r="PN326" s="298"/>
      <c r="PO326" s="298"/>
      <c r="PP326" s="298"/>
      <c r="PQ326" s="298"/>
      <c r="PR326" s="298"/>
      <c r="PS326" s="298"/>
      <c r="PT326" s="298"/>
      <c r="PU326" s="298"/>
      <c r="PV326" s="298"/>
      <c r="PW326" s="298"/>
      <c r="PX326" s="298"/>
      <c r="PY326" s="298"/>
      <c r="PZ326" s="298"/>
      <c r="QA326" s="298"/>
      <c r="QB326" s="298"/>
      <c r="QC326" s="298"/>
      <c r="QD326" s="298"/>
      <c r="QE326" s="298"/>
      <c r="QF326" s="298"/>
      <c r="QG326" s="298"/>
      <c r="QH326" s="298"/>
      <c r="QI326" s="298"/>
      <c r="QJ326" s="298"/>
      <c r="QK326" s="298"/>
      <c r="QL326" s="298"/>
      <c r="QM326" s="298"/>
      <c r="QN326" s="298"/>
      <c r="QO326" s="298"/>
      <c r="QP326" s="298"/>
      <c r="QQ326" s="298"/>
      <c r="QR326" s="298"/>
      <c r="QS326" s="298"/>
      <c r="QT326" s="298"/>
      <c r="QU326" s="298"/>
      <c r="QV326" s="298"/>
      <c r="QW326" s="298"/>
      <c r="QX326" s="298"/>
      <c r="QY326" s="298"/>
      <c r="QZ326" s="298"/>
      <c r="RA326" s="298"/>
      <c r="RB326" s="298"/>
      <c r="RC326" s="298"/>
      <c r="RD326" s="298"/>
      <c r="RE326" s="298"/>
      <c r="RF326" s="298"/>
      <c r="RG326" s="298"/>
      <c r="RH326" s="298"/>
      <c r="RI326" s="298"/>
      <c r="RJ326" s="298"/>
      <c r="RK326" s="298"/>
      <c r="RL326" s="298"/>
      <c r="RM326" s="298"/>
      <c r="RN326" s="298"/>
      <c r="RO326" s="298"/>
      <c r="RP326" s="298"/>
      <c r="RQ326" s="298"/>
      <c r="RR326" s="298"/>
      <c r="RS326" s="298"/>
      <c r="RT326" s="298"/>
      <c r="RU326" s="298"/>
      <c r="RV326" s="298"/>
      <c r="RW326" s="298"/>
      <c r="RX326" s="298"/>
      <c r="RY326" s="298"/>
      <c r="RZ326" s="298"/>
      <c r="SA326" s="298"/>
      <c r="SB326" s="298"/>
      <c r="SC326" s="298"/>
      <c r="SD326" s="298"/>
      <c r="SE326" s="298"/>
      <c r="SF326" s="298"/>
      <c r="SG326" s="298"/>
      <c r="SH326" s="298"/>
      <c r="SI326" s="298"/>
      <c r="SJ326" s="298"/>
      <c r="SK326" s="298"/>
      <c r="SL326" s="298"/>
      <c r="SM326" s="298"/>
      <c r="SN326" s="298"/>
      <c r="SO326" s="298"/>
      <c r="SP326" s="298"/>
      <c r="SQ326" s="298"/>
      <c r="SR326" s="298"/>
      <c r="SS326" s="298"/>
      <c r="ST326" s="298"/>
      <c r="SU326" s="298"/>
      <c r="SV326" s="298"/>
      <c r="SW326" s="298"/>
      <c r="SX326" s="298"/>
      <c r="SY326" s="298"/>
      <c r="SZ326" s="298"/>
      <c r="TA326" s="298"/>
      <c r="TB326" s="298"/>
      <c r="TC326" s="298"/>
      <c r="TD326" s="298"/>
      <c r="TE326" s="298"/>
      <c r="TF326" s="298"/>
      <c r="TG326" s="298"/>
      <c r="TH326" s="298"/>
      <c r="TI326" s="298"/>
      <c r="TJ326" s="298"/>
      <c r="TK326" s="298"/>
      <c r="TL326" s="298"/>
      <c r="TM326" s="298"/>
      <c r="TN326" s="298"/>
      <c r="TO326" s="298"/>
      <c r="TP326" s="298"/>
      <c r="TQ326" s="298"/>
      <c r="TR326" s="298"/>
      <c r="TS326" s="298"/>
      <c r="TT326" s="298"/>
      <c r="TU326" s="298"/>
      <c r="TV326" s="298"/>
      <c r="TW326" s="298"/>
      <c r="TX326" s="298"/>
      <c r="TY326" s="298"/>
      <c r="TZ326" s="298"/>
      <c r="UA326" s="298"/>
      <c r="UB326" s="298"/>
      <c r="UC326" s="298"/>
      <c r="UD326" s="298"/>
      <c r="UE326" s="298"/>
      <c r="UF326" s="298"/>
      <c r="UG326" s="298"/>
      <c r="UH326" s="298"/>
      <c r="UI326" s="298"/>
      <c r="UJ326" s="298"/>
      <c r="UK326" s="298"/>
      <c r="UL326" s="298"/>
      <c r="UM326" s="298"/>
      <c r="UN326" s="298"/>
      <c r="UO326" s="298"/>
      <c r="UP326" s="298"/>
      <c r="UQ326" s="298"/>
      <c r="UR326" s="298"/>
      <c r="US326" s="298"/>
      <c r="UT326" s="298"/>
      <c r="UU326" s="298"/>
      <c r="UV326" s="298"/>
      <c r="UW326" s="298"/>
      <c r="UX326" s="298"/>
      <c r="UY326" s="298"/>
      <c r="UZ326" s="298"/>
      <c r="VA326" s="298"/>
      <c r="VB326" s="298"/>
      <c r="VC326" s="298"/>
      <c r="VD326" s="298"/>
      <c r="VE326" s="298"/>
      <c r="VF326" s="298"/>
      <c r="VG326" s="298"/>
      <c r="VH326" s="298"/>
      <c r="VI326" s="298"/>
      <c r="VJ326" s="298"/>
      <c r="VK326" s="298"/>
      <c r="VL326" s="298"/>
      <c r="VM326" s="298"/>
      <c r="VN326" s="298"/>
      <c r="VO326" s="298"/>
      <c r="VP326" s="298"/>
      <c r="VQ326" s="298"/>
      <c r="VR326" s="298"/>
      <c r="VS326" s="298"/>
      <c r="VT326" s="298"/>
      <c r="VU326" s="298"/>
      <c r="VV326" s="298"/>
      <c r="VW326" s="298"/>
      <c r="VX326" s="298"/>
      <c r="VY326" s="298"/>
      <c r="VZ326" s="298"/>
      <c r="WA326" s="298"/>
      <c r="WB326" s="298"/>
      <c r="WC326" s="298"/>
      <c r="WD326" s="298"/>
      <c r="WE326" s="298"/>
      <c r="WF326" s="298"/>
      <c r="WG326" s="298"/>
      <c r="WH326" s="298"/>
      <c r="WI326" s="298"/>
      <c r="WJ326" s="298"/>
      <c r="WK326" s="298"/>
      <c r="WL326" s="298"/>
      <c r="WM326" s="298"/>
      <c r="WN326" s="298"/>
      <c r="WO326" s="298"/>
      <c r="WP326" s="298"/>
      <c r="WQ326" s="298"/>
      <c r="WR326" s="298"/>
      <c r="WS326" s="298"/>
      <c r="WT326" s="298"/>
      <c r="WU326" s="298"/>
      <c r="WV326" s="298"/>
      <c r="WW326" s="298"/>
      <c r="WX326" s="298"/>
      <c r="WY326" s="298"/>
      <c r="WZ326" s="298"/>
      <c r="XA326" s="298"/>
      <c r="XB326" s="298"/>
      <c r="XC326" s="298"/>
      <c r="XD326" s="298"/>
      <c r="XE326" s="298"/>
      <c r="XF326" s="298"/>
      <c r="XG326" s="298"/>
      <c r="XH326" s="298"/>
      <c r="XI326" s="298"/>
      <c r="XJ326" s="298"/>
      <c r="XK326" s="298"/>
      <c r="XL326" s="298"/>
      <c r="XM326" s="298"/>
      <c r="XN326" s="298"/>
      <c r="XO326" s="298"/>
      <c r="XP326" s="298"/>
      <c r="XQ326" s="298"/>
      <c r="XR326" s="298"/>
      <c r="XS326" s="298"/>
      <c r="XT326" s="298"/>
      <c r="XU326" s="298"/>
      <c r="XV326" s="298"/>
      <c r="XW326" s="298"/>
      <c r="XX326" s="298"/>
      <c r="XY326" s="298"/>
      <c r="XZ326" s="298"/>
      <c r="YA326" s="298"/>
      <c r="YB326" s="298"/>
      <c r="YC326" s="298"/>
      <c r="YD326" s="298"/>
      <c r="YE326" s="298"/>
      <c r="YF326" s="298"/>
      <c r="YG326" s="298"/>
      <c r="YH326" s="298"/>
      <c r="YI326" s="298"/>
      <c r="YJ326" s="298"/>
      <c r="YK326" s="298"/>
      <c r="YL326" s="298"/>
      <c r="YM326" s="298"/>
      <c r="YN326" s="298"/>
      <c r="YO326" s="298"/>
      <c r="YP326" s="298"/>
      <c r="YQ326" s="298"/>
      <c r="YR326" s="298"/>
      <c r="YS326" s="298"/>
      <c r="YT326" s="298"/>
      <c r="YU326" s="298"/>
      <c r="YV326" s="298"/>
      <c r="YW326" s="298"/>
      <c r="YX326" s="298"/>
      <c r="YY326" s="298"/>
      <c r="YZ326" s="298"/>
      <c r="ZA326" s="298"/>
      <c r="ZB326" s="298"/>
      <c r="ZC326" s="298"/>
      <c r="ZD326" s="298"/>
      <c r="ZE326" s="298"/>
      <c r="ZF326" s="298"/>
      <c r="ZG326" s="298"/>
      <c r="ZH326" s="298"/>
      <c r="ZI326" s="298"/>
      <c r="ZJ326" s="298"/>
      <c r="ZK326" s="298"/>
      <c r="ZL326" s="298"/>
      <c r="ZM326" s="298"/>
      <c r="ZN326" s="298"/>
      <c r="ZO326" s="298"/>
      <c r="ZP326" s="298"/>
      <c r="ZQ326" s="298"/>
      <c r="ZR326" s="298"/>
      <c r="ZS326" s="298"/>
      <c r="ZT326" s="298"/>
      <c r="ZU326" s="298"/>
      <c r="ZV326" s="298"/>
      <c r="ZW326" s="298"/>
      <c r="ZX326" s="298"/>
      <c r="ZY326" s="298"/>
      <c r="ZZ326" s="298"/>
      <c r="AAA326" s="298"/>
      <c r="AAB326" s="298"/>
      <c r="AAC326" s="298"/>
      <c r="AAD326" s="298"/>
      <c r="AAE326" s="298"/>
      <c r="AAF326" s="298"/>
      <c r="AAG326" s="298"/>
      <c r="AAH326" s="298"/>
      <c r="AAI326" s="298"/>
      <c r="AAJ326" s="298"/>
      <c r="AAK326" s="298"/>
      <c r="AAL326" s="298"/>
      <c r="AAM326" s="298"/>
      <c r="AAN326" s="298"/>
      <c r="AAO326" s="298"/>
      <c r="AAP326" s="298"/>
      <c r="AAQ326" s="298"/>
      <c r="AAR326" s="298"/>
      <c r="AAS326" s="298"/>
      <c r="AAT326" s="298"/>
      <c r="AAU326" s="298"/>
      <c r="AAV326" s="298"/>
      <c r="AAW326" s="298"/>
      <c r="AAX326" s="298"/>
      <c r="AAY326" s="298"/>
      <c r="AAZ326" s="298"/>
      <c r="ABA326" s="298"/>
      <c r="ABB326" s="298"/>
      <c r="ABC326" s="298"/>
      <c r="ABD326" s="298"/>
      <c r="ABE326" s="298"/>
      <c r="ABF326" s="298"/>
      <c r="ABG326" s="298"/>
      <c r="ABH326" s="298"/>
      <c r="ABI326" s="298"/>
      <c r="ABJ326" s="298"/>
      <c r="ABK326" s="298"/>
      <c r="ABL326" s="298"/>
      <c r="ABM326" s="298"/>
      <c r="ABN326" s="298"/>
      <c r="ABO326" s="298"/>
      <c r="ABP326" s="298"/>
      <c r="ABQ326" s="298"/>
      <c r="ABR326" s="298"/>
      <c r="ABS326" s="298"/>
      <c r="ABT326" s="298"/>
      <c r="ABU326" s="298"/>
      <c r="ABV326" s="298"/>
      <c r="ABW326" s="298"/>
      <c r="ABX326" s="298"/>
      <c r="ABY326" s="298"/>
      <c r="ABZ326" s="298"/>
      <c r="ACA326" s="298"/>
      <c r="ACB326" s="298"/>
      <c r="ACC326" s="298"/>
      <c r="ACD326" s="298"/>
      <c r="ACE326" s="298"/>
      <c r="ACF326" s="298"/>
      <c r="ACG326" s="298"/>
      <c r="ACH326" s="298"/>
      <c r="ACI326" s="298"/>
      <c r="ACJ326" s="298"/>
      <c r="ACK326" s="298"/>
      <c r="ACL326" s="298"/>
      <c r="ACM326" s="298"/>
      <c r="ACN326" s="298"/>
      <c r="ACO326" s="298"/>
      <c r="ACP326" s="298"/>
      <c r="ACQ326" s="298"/>
      <c r="ACR326" s="298"/>
      <c r="ACS326" s="298"/>
      <c r="ACT326" s="298"/>
      <c r="ACU326" s="298"/>
      <c r="ACV326" s="298"/>
      <c r="ACW326" s="298"/>
      <c r="ACX326" s="298"/>
      <c r="ACY326" s="298"/>
      <c r="ACZ326" s="298"/>
      <c r="ADA326" s="298"/>
      <c r="ADB326" s="298"/>
      <c r="ADC326" s="298"/>
      <c r="ADD326" s="298"/>
      <c r="ADE326" s="298"/>
      <c r="ADF326" s="298"/>
      <c r="ADG326" s="298"/>
      <c r="ADH326" s="298"/>
      <c r="ADI326" s="298"/>
      <c r="ADJ326" s="298"/>
      <c r="ADK326" s="298"/>
      <c r="ADL326" s="298"/>
      <c r="ADM326" s="298"/>
      <c r="ADN326" s="298"/>
      <c r="ADO326" s="298"/>
      <c r="ADP326" s="298"/>
      <c r="ADQ326" s="298"/>
      <c r="ADR326" s="298"/>
      <c r="ADS326" s="298"/>
      <c r="ADT326" s="298"/>
      <c r="ADU326" s="298"/>
      <c r="ADV326" s="298"/>
      <c r="ADW326" s="298"/>
      <c r="ADX326" s="298"/>
      <c r="ADY326" s="298"/>
      <c r="ADZ326" s="298"/>
      <c r="AEA326" s="298"/>
      <c r="AEB326" s="298"/>
      <c r="AEC326" s="298"/>
      <c r="AED326" s="298"/>
      <c r="AEE326" s="298"/>
      <c r="AEF326" s="298"/>
      <c r="AEG326" s="298"/>
      <c r="AEH326" s="298"/>
      <c r="AEI326" s="298"/>
      <c r="AEJ326" s="298"/>
      <c r="AEK326" s="298"/>
      <c r="AEL326" s="298"/>
      <c r="AEM326" s="298"/>
      <c r="AEN326" s="298"/>
      <c r="AEO326" s="298"/>
      <c r="AEP326" s="298"/>
      <c r="AEQ326" s="298"/>
      <c r="AER326" s="298"/>
      <c r="AES326" s="298"/>
      <c r="AET326" s="298"/>
      <c r="AEU326" s="298"/>
      <c r="AEV326" s="298"/>
      <c r="AEW326" s="298"/>
      <c r="AEX326" s="298"/>
      <c r="AEY326" s="298"/>
      <c r="AEZ326" s="298"/>
      <c r="AFA326" s="298"/>
      <c r="AFB326" s="298"/>
      <c r="AFC326" s="298"/>
      <c r="AFD326" s="298"/>
      <c r="AFE326" s="298"/>
      <c r="AFF326" s="298"/>
      <c r="AFG326" s="298"/>
      <c r="AFH326" s="298"/>
      <c r="AFI326" s="298"/>
      <c r="AFJ326" s="298"/>
      <c r="AFK326" s="298"/>
      <c r="AFL326" s="298"/>
      <c r="AFM326" s="298"/>
      <c r="AFN326" s="298"/>
      <c r="AFO326" s="298"/>
      <c r="AFP326" s="298"/>
      <c r="AFQ326" s="298"/>
      <c r="AFR326" s="298"/>
      <c r="AFS326" s="298"/>
      <c r="AFT326" s="298"/>
      <c r="AFU326" s="298"/>
      <c r="AFV326" s="298"/>
      <c r="AFW326" s="298"/>
      <c r="AFX326" s="298"/>
      <c r="AFY326" s="298"/>
      <c r="AFZ326" s="298"/>
      <c r="AGA326" s="298"/>
      <c r="AGB326" s="298"/>
      <c r="AGC326" s="298"/>
      <c r="AGD326" s="298"/>
      <c r="AGE326" s="298"/>
      <c r="AGF326" s="298"/>
      <c r="AGG326" s="298"/>
      <c r="AGH326" s="298"/>
      <c r="AGI326" s="298"/>
      <c r="AGJ326" s="298"/>
      <c r="AGK326" s="298"/>
      <c r="AGL326" s="298"/>
      <c r="AGM326" s="298"/>
      <c r="AGN326" s="298"/>
      <c r="AGO326" s="298"/>
      <c r="AGP326" s="298"/>
      <c r="AGQ326" s="298"/>
      <c r="AGR326" s="298"/>
      <c r="AGS326" s="298"/>
      <c r="AGT326" s="298"/>
      <c r="AGU326" s="298"/>
      <c r="AGV326" s="298"/>
      <c r="AGW326" s="298"/>
      <c r="AGX326" s="298"/>
      <c r="AGY326" s="298"/>
      <c r="AGZ326" s="298"/>
      <c r="AHA326" s="298"/>
      <c r="AHB326" s="298"/>
      <c r="AHC326" s="298"/>
      <c r="AHD326" s="298"/>
      <c r="AHE326" s="298"/>
      <c r="AHF326" s="298"/>
      <c r="AHG326" s="298"/>
      <c r="AHH326" s="298"/>
      <c r="AHI326" s="298"/>
      <c r="AHJ326" s="298"/>
      <c r="AHK326" s="298"/>
      <c r="AHL326" s="298"/>
      <c r="AHM326" s="298"/>
      <c r="AHN326" s="298"/>
      <c r="AHO326" s="298"/>
      <c r="AHP326" s="298"/>
      <c r="AHQ326" s="298"/>
      <c r="AHR326" s="298"/>
      <c r="AHS326" s="298"/>
      <c r="AHT326" s="298"/>
      <c r="AHU326" s="298"/>
      <c r="AHV326" s="298"/>
      <c r="AHW326" s="298"/>
      <c r="AHX326" s="298"/>
      <c r="AHY326" s="298"/>
      <c r="AHZ326" s="298"/>
      <c r="AIA326" s="298"/>
      <c r="AIB326" s="298"/>
      <c r="AIC326" s="298"/>
      <c r="AID326" s="298"/>
      <c r="AIE326" s="298"/>
      <c r="AIF326" s="298"/>
      <c r="AIG326" s="298"/>
      <c r="AIH326" s="298"/>
      <c r="AII326" s="298"/>
      <c r="AIJ326" s="298"/>
      <c r="AIK326" s="298"/>
      <c r="AIL326" s="298"/>
      <c r="AIM326" s="298"/>
      <c r="AIN326" s="298"/>
      <c r="AIO326" s="298"/>
      <c r="AIP326" s="298"/>
      <c r="AIQ326" s="298"/>
      <c r="AIR326" s="298"/>
      <c r="AIS326" s="298"/>
      <c r="AIT326" s="298"/>
      <c r="AIU326" s="298"/>
      <c r="AIV326" s="298"/>
      <c r="AIW326" s="298"/>
      <c r="AIX326" s="298"/>
      <c r="AIY326" s="298"/>
      <c r="AIZ326" s="298"/>
      <c r="AJA326" s="298"/>
      <c r="AJB326" s="298"/>
      <c r="AJC326" s="298"/>
      <c r="AJD326" s="298"/>
      <c r="AJE326" s="298"/>
      <c r="AJF326" s="298"/>
      <c r="AJG326" s="298"/>
      <c r="AJH326" s="298"/>
      <c r="AJI326" s="298"/>
      <c r="AJJ326" s="298"/>
      <c r="AJK326" s="298"/>
      <c r="AJL326" s="298"/>
      <c r="AJM326" s="298"/>
      <c r="AJN326" s="298"/>
      <c r="AJO326" s="298"/>
      <c r="AJP326" s="298"/>
      <c r="AJQ326" s="298"/>
      <c r="AJR326" s="298"/>
      <c r="AJS326" s="298"/>
      <c r="AJT326" s="298"/>
      <c r="AJU326" s="298"/>
      <c r="AJV326" s="298"/>
      <c r="AJW326" s="298"/>
      <c r="AJX326" s="298"/>
      <c r="AJY326" s="298"/>
      <c r="AJZ326" s="298"/>
      <c r="AKA326" s="298"/>
      <c r="AKB326" s="298"/>
      <c r="AKC326" s="298"/>
      <c r="AKD326" s="298"/>
      <c r="AKE326" s="298"/>
      <c r="AKF326" s="298"/>
      <c r="AKG326" s="298"/>
      <c r="AKH326" s="298"/>
      <c r="AKI326" s="298"/>
      <c r="AKJ326" s="298"/>
      <c r="AKK326" s="298"/>
      <c r="AKL326" s="298"/>
      <c r="AKM326" s="298"/>
      <c r="AKN326" s="298"/>
      <c r="AKO326" s="298"/>
      <c r="AKP326" s="298"/>
      <c r="AKQ326" s="298"/>
      <c r="AKR326" s="298"/>
      <c r="AKS326" s="298"/>
      <c r="AKT326" s="298"/>
      <c r="AKU326" s="298"/>
      <c r="AKV326" s="298"/>
      <c r="AKW326" s="298"/>
      <c r="AKX326" s="298"/>
      <c r="AKY326" s="298"/>
      <c r="AKZ326" s="298"/>
      <c r="ALA326" s="298"/>
      <c r="ALB326" s="298"/>
      <c r="ALC326" s="298"/>
      <c r="ALD326" s="298"/>
      <c r="ALE326" s="298"/>
      <c r="ALF326" s="298"/>
      <c r="ALG326" s="298"/>
      <c r="ALH326" s="298"/>
      <c r="ALI326" s="298"/>
      <c r="ALJ326" s="298"/>
      <c r="ALK326" s="298"/>
      <c r="ALL326" s="298"/>
      <c r="ALM326" s="298"/>
      <c r="ALN326" s="298"/>
      <c r="ALO326" s="298"/>
      <c r="ALP326" s="298"/>
      <c r="ALQ326" s="298"/>
      <c r="ALR326" s="298"/>
      <c r="ALS326" s="298"/>
      <c r="ALT326" s="298"/>
      <c r="ALU326" s="298"/>
      <c r="ALV326" s="298"/>
      <c r="ALW326" s="298"/>
      <c r="ALX326" s="298"/>
      <c r="ALY326" s="298"/>
      <c r="ALZ326" s="298"/>
      <c r="AMA326" s="298"/>
      <c r="AMB326" s="298"/>
      <c r="AMC326" s="298"/>
      <c r="AMD326" s="298"/>
      <c r="AME326" s="298"/>
      <c r="AMF326" s="298"/>
      <c r="AMG326" s="298"/>
      <c r="AMH326" s="298"/>
      <c r="AMI326" s="298"/>
      <c r="AMJ326" s="298"/>
      <c r="AMK326" s="298"/>
      <c r="AML326" s="298"/>
      <c r="AMM326" s="298"/>
      <c r="AMN326" s="298"/>
      <c r="AMO326" s="298"/>
      <c r="AMP326" s="298"/>
      <c r="AMQ326" s="298"/>
      <c r="AMR326" s="298"/>
      <c r="AMS326" s="298"/>
      <c r="AMT326" s="298"/>
      <c r="AMU326" s="298"/>
      <c r="AMV326" s="298"/>
      <c r="AMW326" s="298"/>
      <c r="AMX326" s="298"/>
      <c r="AMY326" s="298"/>
      <c r="AMZ326" s="298"/>
      <c r="ANA326" s="298"/>
      <c r="ANB326" s="298"/>
      <c r="ANC326" s="298"/>
      <c r="AND326" s="298"/>
      <c r="ANE326" s="298"/>
      <c r="ANF326" s="298"/>
      <c r="ANG326" s="298"/>
      <c r="ANH326" s="298"/>
      <c r="ANI326" s="298"/>
      <c r="ANJ326" s="298"/>
      <c r="ANK326" s="298"/>
      <c r="ANL326" s="298"/>
      <c r="ANM326" s="298"/>
      <c r="ANN326" s="298"/>
      <c r="ANO326" s="298"/>
      <c r="ANP326" s="298"/>
      <c r="ANQ326" s="298"/>
      <c r="ANR326" s="298"/>
      <c r="ANS326" s="298"/>
      <c r="ANT326" s="298"/>
      <c r="ANU326" s="298"/>
      <c r="ANV326" s="298"/>
      <c r="ANW326" s="298"/>
      <c r="ANX326" s="298"/>
      <c r="ANY326" s="298"/>
      <c r="ANZ326" s="298"/>
      <c r="AOA326" s="298"/>
      <c r="AOB326" s="298"/>
      <c r="AOC326" s="298"/>
      <c r="AOD326" s="298"/>
      <c r="AOE326" s="298"/>
      <c r="AOF326" s="298"/>
      <c r="AOG326" s="298"/>
      <c r="AOH326" s="298"/>
      <c r="AOI326" s="298"/>
      <c r="AOJ326" s="298"/>
      <c r="AOK326" s="298"/>
      <c r="AOL326" s="298"/>
      <c r="AOM326" s="298"/>
      <c r="AON326" s="298"/>
      <c r="AOO326" s="298"/>
      <c r="AOP326" s="298"/>
      <c r="AOQ326" s="298"/>
      <c r="AOR326" s="298"/>
      <c r="AOS326" s="298"/>
      <c r="AOT326" s="298"/>
      <c r="AOU326" s="298"/>
      <c r="AOV326" s="298"/>
      <c r="AOW326" s="298"/>
      <c r="AOX326" s="298"/>
      <c r="AOY326" s="298"/>
      <c r="AOZ326" s="298"/>
      <c r="APA326" s="298"/>
      <c r="APB326" s="298"/>
      <c r="APC326" s="298"/>
      <c r="APD326" s="298"/>
      <c r="APE326" s="298"/>
      <c r="APF326" s="298"/>
      <c r="APG326" s="298"/>
      <c r="APH326" s="298"/>
      <c r="API326" s="298"/>
      <c r="APJ326" s="298"/>
      <c r="APK326" s="298"/>
      <c r="APL326" s="298"/>
      <c r="APM326" s="298"/>
      <c r="APN326" s="298"/>
      <c r="APO326" s="298"/>
      <c r="APP326" s="298"/>
      <c r="APQ326" s="298"/>
      <c r="APR326" s="298"/>
      <c r="APS326" s="298"/>
      <c r="APT326" s="298"/>
      <c r="APU326" s="298"/>
      <c r="APV326" s="298"/>
      <c r="APW326" s="298"/>
      <c r="APX326" s="298"/>
      <c r="APY326" s="298"/>
      <c r="APZ326" s="298"/>
      <c r="AQA326" s="298"/>
      <c r="AQB326" s="298"/>
      <c r="AQC326" s="298"/>
      <c r="AQD326" s="298"/>
      <c r="AQE326" s="298"/>
      <c r="AQF326" s="298"/>
      <c r="AQG326" s="298"/>
      <c r="AQH326" s="298"/>
      <c r="AQI326" s="298"/>
      <c r="AQJ326" s="298"/>
      <c r="AQK326" s="298"/>
      <c r="AQL326" s="298"/>
      <c r="AQM326" s="298"/>
      <c r="AQN326" s="298"/>
      <c r="AQO326" s="298"/>
      <c r="AQP326" s="298"/>
      <c r="AQQ326" s="298"/>
      <c r="AQR326" s="298"/>
      <c r="AQS326" s="298"/>
      <c r="AQT326" s="298"/>
      <c r="AQU326" s="298"/>
      <c r="AQV326" s="298"/>
      <c r="AQW326" s="298"/>
      <c r="AQX326" s="298"/>
      <c r="AQY326" s="298"/>
      <c r="AQZ326" s="298"/>
      <c r="ARA326" s="298"/>
      <c r="ARB326" s="298"/>
      <c r="ARC326" s="298"/>
      <c r="ARD326" s="298"/>
      <c r="ARE326" s="298"/>
      <c r="ARF326" s="298"/>
      <c r="ARG326" s="298"/>
      <c r="ARH326" s="298"/>
      <c r="ARI326" s="298"/>
      <c r="ARJ326" s="298"/>
      <c r="ARK326" s="298"/>
      <c r="ARL326" s="298"/>
      <c r="ARM326" s="298"/>
      <c r="ARN326" s="298"/>
      <c r="ARO326" s="298"/>
      <c r="ARP326" s="298"/>
      <c r="ARQ326" s="298"/>
      <c r="ARR326" s="298"/>
      <c r="ARS326" s="298"/>
      <c r="ART326" s="298"/>
      <c r="ARU326" s="298"/>
      <c r="ARV326" s="298"/>
      <c r="ARW326" s="298"/>
      <c r="ARX326" s="298"/>
      <c r="ARY326" s="298"/>
      <c r="ARZ326" s="298"/>
      <c r="ASA326" s="298"/>
      <c r="ASB326" s="298"/>
      <c r="ASC326" s="298"/>
      <c r="ASD326" s="298"/>
      <c r="ASE326" s="298"/>
      <c r="ASF326" s="298"/>
      <c r="ASG326" s="298"/>
      <c r="ASH326" s="298"/>
      <c r="ASI326" s="298"/>
      <c r="ASJ326" s="298"/>
      <c r="ASK326" s="298"/>
      <c r="ASL326" s="298"/>
      <c r="ASM326" s="298"/>
      <c r="ASN326" s="298"/>
      <c r="ASO326" s="298"/>
      <c r="ASP326" s="298"/>
      <c r="ASQ326" s="298"/>
      <c r="ASR326" s="298"/>
      <c r="ASS326" s="298"/>
      <c r="AST326" s="298"/>
      <c r="ASU326" s="298"/>
      <c r="ASV326" s="298"/>
      <c r="ASW326" s="298"/>
      <c r="ASX326" s="298"/>
      <c r="ASY326" s="298"/>
      <c r="ASZ326" s="298"/>
      <c r="ATA326" s="298"/>
      <c r="ATB326" s="298"/>
      <c r="ATC326" s="298"/>
      <c r="ATD326" s="298"/>
      <c r="ATE326" s="298"/>
      <c r="ATF326" s="298"/>
      <c r="ATG326" s="298"/>
      <c r="ATH326" s="298"/>
      <c r="ATI326" s="298"/>
      <c r="ATJ326" s="298"/>
      <c r="ATK326" s="298"/>
      <c r="ATL326" s="298"/>
      <c r="ATM326" s="298"/>
      <c r="ATN326" s="298"/>
      <c r="ATO326" s="298"/>
      <c r="ATP326" s="298"/>
      <c r="ATQ326" s="298"/>
      <c r="ATR326" s="298"/>
      <c r="ATS326" s="298"/>
      <c r="ATT326" s="298"/>
      <c r="ATU326" s="298"/>
      <c r="ATV326" s="298"/>
      <c r="ATW326" s="298"/>
      <c r="ATX326" s="298"/>
      <c r="ATY326" s="298"/>
      <c r="ATZ326" s="298"/>
      <c r="AUA326" s="298"/>
      <c r="AUB326" s="298"/>
      <c r="AUC326" s="298"/>
      <c r="AUD326" s="298"/>
      <c r="AUE326" s="298"/>
      <c r="AUF326" s="298"/>
      <c r="AUG326" s="298"/>
      <c r="AUH326" s="298"/>
      <c r="AUI326" s="298"/>
      <c r="AUJ326" s="298"/>
      <c r="AUK326" s="298"/>
      <c r="AUL326" s="298"/>
      <c r="AUM326" s="298"/>
      <c r="AUN326" s="298"/>
      <c r="AUO326" s="298"/>
      <c r="AUP326" s="298"/>
      <c r="AUQ326" s="298"/>
      <c r="AUR326" s="298"/>
      <c r="AUS326" s="298"/>
      <c r="AUT326" s="298"/>
      <c r="AUU326" s="298"/>
      <c r="AUV326" s="298"/>
      <c r="AUW326" s="298"/>
      <c r="AUX326" s="298"/>
      <c r="AUY326" s="298"/>
      <c r="AUZ326" s="298"/>
      <c r="AVA326" s="298"/>
      <c r="AVB326" s="298"/>
      <c r="AVC326" s="298"/>
      <c r="AVD326" s="298"/>
      <c r="AVE326" s="298"/>
      <c r="AVF326" s="298"/>
      <c r="AVG326" s="298"/>
      <c r="AVH326" s="298"/>
      <c r="AVI326" s="298"/>
      <c r="AVJ326" s="298"/>
      <c r="AVK326" s="298"/>
      <c r="AVL326" s="298"/>
      <c r="AVM326" s="298"/>
      <c r="AVN326" s="298"/>
      <c r="AVO326" s="298"/>
      <c r="AVP326" s="298"/>
      <c r="AVQ326" s="298"/>
      <c r="AVR326" s="298"/>
      <c r="AVS326" s="298"/>
      <c r="AVT326" s="298"/>
      <c r="AVU326" s="298"/>
      <c r="AVV326" s="298"/>
      <c r="AVW326" s="298"/>
      <c r="AVX326" s="298"/>
      <c r="AVY326" s="298"/>
      <c r="AVZ326" s="298"/>
      <c r="AWA326" s="298"/>
      <c r="AWB326" s="298"/>
      <c r="AWC326" s="298"/>
      <c r="AWD326" s="298"/>
      <c r="AWE326" s="298"/>
      <c r="AWF326" s="298"/>
      <c r="AWG326" s="298"/>
      <c r="AWH326" s="298"/>
      <c r="AWI326" s="298"/>
      <c r="AWJ326" s="298"/>
      <c r="AWK326" s="298"/>
      <c r="AWL326" s="298"/>
      <c r="AWM326" s="298"/>
      <c r="AWN326" s="298"/>
      <c r="AWO326" s="298"/>
      <c r="AWP326" s="298"/>
      <c r="AWQ326" s="298"/>
      <c r="AWR326" s="298"/>
      <c r="AWS326" s="298"/>
      <c r="AWT326" s="298"/>
      <c r="AWU326" s="298"/>
      <c r="AWV326" s="298"/>
      <c r="AWW326" s="298"/>
      <c r="AWX326" s="298"/>
      <c r="AWY326" s="298"/>
      <c r="AWZ326" s="298"/>
      <c r="AXA326" s="298"/>
      <c r="AXB326" s="298"/>
      <c r="AXC326" s="298"/>
      <c r="AXD326" s="298"/>
      <c r="AXE326" s="298"/>
      <c r="AXF326" s="298"/>
      <c r="AXG326" s="298"/>
      <c r="AXH326" s="298"/>
      <c r="AXI326" s="298"/>
      <c r="AXJ326" s="298"/>
      <c r="AXK326" s="298"/>
      <c r="AXL326" s="298"/>
      <c r="AXM326" s="298"/>
      <c r="AXN326" s="298"/>
      <c r="AXO326" s="298"/>
      <c r="AXP326" s="298"/>
      <c r="AXQ326" s="298"/>
      <c r="AXR326" s="298"/>
      <c r="AXS326" s="298"/>
      <c r="AXT326" s="298"/>
      <c r="AXU326" s="298"/>
      <c r="AXV326" s="298"/>
      <c r="AXW326" s="298"/>
      <c r="AXX326" s="298"/>
      <c r="AXY326" s="298"/>
      <c r="AXZ326" s="298"/>
      <c r="AYA326" s="298"/>
      <c r="AYB326" s="298"/>
      <c r="AYC326" s="298"/>
      <c r="AYD326" s="298"/>
      <c r="AYE326" s="298"/>
      <c r="AYF326" s="298"/>
      <c r="AYG326" s="298"/>
      <c r="AYH326" s="298"/>
      <c r="AYI326" s="298"/>
      <c r="AYJ326" s="298"/>
      <c r="AYK326" s="298"/>
      <c r="AYL326" s="298"/>
      <c r="AYM326" s="298"/>
      <c r="AYN326" s="298"/>
      <c r="AYO326" s="298"/>
      <c r="AYP326" s="298"/>
      <c r="AYQ326" s="298"/>
      <c r="AYR326" s="298"/>
      <c r="AYS326" s="298"/>
      <c r="AYT326" s="298"/>
      <c r="AYU326" s="298"/>
      <c r="AYV326" s="298"/>
      <c r="AYW326" s="298"/>
      <c r="AYX326" s="298"/>
      <c r="AYY326" s="298"/>
      <c r="AYZ326" s="298"/>
      <c r="AZA326" s="298"/>
      <c r="AZB326" s="298"/>
      <c r="AZC326" s="298"/>
      <c r="AZD326" s="298"/>
      <c r="AZE326" s="298"/>
      <c r="AZF326" s="298"/>
      <c r="AZG326" s="298"/>
      <c r="AZH326" s="298"/>
      <c r="AZI326" s="298"/>
      <c r="AZJ326" s="298"/>
      <c r="AZK326" s="298"/>
      <c r="AZL326" s="298"/>
      <c r="AZM326" s="298"/>
      <c r="AZN326" s="298"/>
      <c r="AZO326" s="298"/>
      <c r="AZP326" s="298"/>
      <c r="AZQ326" s="298"/>
      <c r="AZR326" s="298"/>
      <c r="AZS326" s="298"/>
      <c r="AZT326" s="298"/>
      <c r="AZU326" s="298"/>
      <c r="AZV326" s="298"/>
      <c r="AZW326" s="298"/>
      <c r="AZX326" s="298"/>
      <c r="AZY326" s="298"/>
      <c r="AZZ326" s="298"/>
      <c r="BAA326" s="298"/>
      <c r="BAB326" s="298"/>
      <c r="BAC326" s="298"/>
      <c r="BAD326" s="298"/>
      <c r="BAE326" s="298"/>
      <c r="BAF326" s="298"/>
      <c r="BAG326" s="298"/>
      <c r="BAH326" s="298"/>
      <c r="BAI326" s="298"/>
      <c r="BAJ326" s="298"/>
      <c r="BAK326" s="298"/>
      <c r="BAL326" s="298"/>
      <c r="BAM326" s="298"/>
      <c r="BAN326" s="298"/>
      <c r="BAO326" s="298"/>
      <c r="BAP326" s="298"/>
      <c r="BAQ326" s="298"/>
      <c r="BAR326" s="298"/>
      <c r="BAS326" s="298"/>
      <c r="BAT326" s="298"/>
      <c r="BAU326" s="298"/>
      <c r="BAV326" s="298"/>
      <c r="BAW326" s="298"/>
      <c r="BAX326" s="298"/>
      <c r="BAY326" s="298"/>
      <c r="BAZ326" s="298"/>
      <c r="BBA326" s="298"/>
      <c r="BBB326" s="298"/>
      <c r="BBC326" s="298"/>
      <c r="BBD326" s="298"/>
      <c r="BBE326" s="298"/>
      <c r="BBF326" s="298"/>
      <c r="BBG326" s="298"/>
      <c r="BBH326" s="298"/>
      <c r="BBI326" s="298"/>
      <c r="BBJ326" s="298"/>
      <c r="BBK326" s="298"/>
      <c r="BBL326" s="298"/>
      <c r="BBM326" s="298"/>
      <c r="BBN326" s="298"/>
      <c r="BBO326" s="298"/>
      <c r="BBP326" s="298"/>
      <c r="BBQ326" s="298"/>
      <c r="BBR326" s="298"/>
      <c r="BBS326" s="298"/>
      <c r="BBT326" s="298"/>
      <c r="BBU326" s="298"/>
      <c r="BBV326" s="298"/>
      <c r="BBW326" s="298"/>
      <c r="BBX326" s="298"/>
      <c r="BBY326" s="298"/>
      <c r="BBZ326" s="298"/>
      <c r="BCA326" s="298"/>
      <c r="BCB326" s="298"/>
      <c r="BCC326" s="298"/>
      <c r="BCD326" s="298"/>
      <c r="BCE326" s="298"/>
      <c r="BCF326" s="298"/>
      <c r="BCG326" s="298"/>
      <c r="BCH326" s="298"/>
      <c r="BCI326" s="298"/>
      <c r="BCJ326" s="298"/>
      <c r="BCK326" s="298"/>
      <c r="BCL326" s="298"/>
      <c r="BCM326" s="298"/>
      <c r="BCN326" s="298"/>
      <c r="BCO326" s="298"/>
      <c r="BCP326" s="298"/>
      <c r="BCQ326" s="298"/>
      <c r="BCR326" s="298"/>
      <c r="BCS326" s="298"/>
      <c r="BCT326" s="298"/>
      <c r="BCU326" s="298"/>
      <c r="BCV326" s="298"/>
      <c r="BCW326" s="298"/>
      <c r="BCX326" s="298"/>
      <c r="BCY326" s="298"/>
      <c r="BCZ326" s="298"/>
      <c r="BDA326" s="298"/>
      <c r="BDB326" s="298"/>
      <c r="BDC326" s="298"/>
      <c r="BDD326" s="298"/>
      <c r="BDE326" s="298"/>
      <c r="BDF326" s="298"/>
      <c r="BDG326" s="298"/>
      <c r="BDH326" s="298"/>
      <c r="BDI326" s="298"/>
      <c r="BDJ326" s="298"/>
      <c r="BDK326" s="298"/>
      <c r="BDL326" s="298"/>
      <c r="BDM326" s="298"/>
      <c r="BDN326" s="298"/>
      <c r="BDO326" s="298"/>
      <c r="BDP326" s="298"/>
      <c r="BDQ326" s="298"/>
      <c r="BDR326" s="298"/>
      <c r="BDS326" s="298"/>
      <c r="BDT326" s="298"/>
      <c r="BDU326" s="298"/>
      <c r="BDV326" s="298"/>
      <c r="BDW326" s="298"/>
      <c r="BDX326" s="298"/>
      <c r="BDY326" s="298"/>
      <c r="BDZ326" s="298"/>
      <c r="BEA326" s="298"/>
      <c r="BEB326" s="298"/>
      <c r="BEC326" s="298"/>
      <c r="BED326" s="298"/>
      <c r="BEE326" s="298"/>
      <c r="BEF326" s="298"/>
      <c r="BEG326" s="298"/>
      <c r="BEH326" s="298"/>
      <c r="BEI326" s="298"/>
      <c r="BEJ326" s="298"/>
      <c r="BEK326" s="298"/>
      <c r="BEL326" s="298"/>
      <c r="BEM326" s="298"/>
      <c r="BEN326" s="298"/>
      <c r="BEO326" s="298"/>
      <c r="BEP326" s="298"/>
      <c r="BEQ326" s="298"/>
      <c r="BER326" s="298"/>
      <c r="BES326" s="298"/>
      <c r="BET326" s="298"/>
      <c r="BEU326" s="298"/>
      <c r="BEV326" s="298"/>
      <c r="BEW326" s="298"/>
      <c r="BEX326" s="298"/>
      <c r="BEY326" s="298"/>
      <c r="BEZ326" s="298"/>
      <c r="BFA326" s="298"/>
      <c r="BFB326" s="298"/>
      <c r="BFC326" s="298"/>
      <c r="BFD326" s="298"/>
      <c r="BFE326" s="298"/>
      <c r="BFF326" s="298"/>
      <c r="BFG326" s="298"/>
      <c r="BFH326" s="298"/>
      <c r="BFI326" s="298"/>
      <c r="BFJ326" s="298"/>
      <c r="BFK326" s="298"/>
      <c r="BFL326" s="298"/>
      <c r="BFM326" s="298"/>
      <c r="BFN326" s="298"/>
      <c r="BFO326" s="298"/>
      <c r="BFP326" s="298"/>
      <c r="BFQ326" s="298"/>
      <c r="BFR326" s="298"/>
      <c r="BFS326" s="298"/>
      <c r="BFT326" s="298"/>
      <c r="BFU326" s="298"/>
      <c r="BFV326" s="298"/>
      <c r="BFW326" s="298"/>
      <c r="BFX326" s="298"/>
      <c r="BFY326" s="298"/>
      <c r="BFZ326" s="298"/>
      <c r="BGA326" s="298"/>
      <c r="BGB326" s="298"/>
      <c r="BGC326" s="298"/>
      <c r="BGD326" s="298"/>
      <c r="BGE326" s="298"/>
      <c r="BGF326" s="298"/>
      <c r="BGG326" s="298"/>
      <c r="BGH326" s="298"/>
      <c r="BGI326" s="298"/>
      <c r="BGJ326" s="298"/>
      <c r="BGK326" s="298"/>
      <c r="BGL326" s="298"/>
      <c r="BGM326" s="298"/>
      <c r="BGN326" s="298"/>
      <c r="BGO326" s="298"/>
      <c r="BGP326" s="298"/>
      <c r="BGQ326" s="298"/>
      <c r="BGR326" s="298"/>
      <c r="BGS326" s="298"/>
      <c r="BGT326" s="298"/>
      <c r="BGU326" s="298"/>
      <c r="BGV326" s="298"/>
      <c r="BGW326" s="298"/>
      <c r="BGX326" s="298"/>
      <c r="BGY326" s="298"/>
      <c r="BGZ326" s="298"/>
      <c r="BHA326" s="298"/>
      <c r="BHB326" s="298"/>
      <c r="BHC326" s="298"/>
      <c r="BHD326" s="298"/>
      <c r="BHE326" s="298"/>
      <c r="BHF326" s="298"/>
      <c r="BHG326" s="298"/>
      <c r="BHH326" s="298"/>
      <c r="BHI326" s="298"/>
      <c r="BHJ326" s="298"/>
      <c r="BHK326" s="298"/>
      <c r="BHL326" s="298"/>
      <c r="BHM326" s="298"/>
      <c r="BHN326" s="298"/>
      <c r="BHO326" s="298"/>
      <c r="BHP326" s="298"/>
      <c r="BHQ326" s="298"/>
      <c r="BHR326" s="298"/>
      <c r="BHS326" s="298"/>
      <c r="BHT326" s="298"/>
      <c r="BHU326" s="298"/>
      <c r="BHV326" s="298"/>
      <c r="BHW326" s="298"/>
      <c r="BHX326" s="298"/>
      <c r="BHY326" s="298"/>
      <c r="BHZ326" s="298"/>
      <c r="BIA326" s="298"/>
      <c r="BIB326" s="298"/>
      <c r="BIC326" s="298"/>
      <c r="BID326" s="298"/>
      <c r="BIE326" s="298"/>
      <c r="BIF326" s="298"/>
      <c r="BIG326" s="298"/>
      <c r="BIH326" s="298"/>
      <c r="BII326" s="298"/>
      <c r="BIJ326" s="298"/>
      <c r="BIK326" s="298"/>
      <c r="BIL326" s="298"/>
      <c r="BIM326" s="298"/>
      <c r="BIN326" s="298"/>
      <c r="BIO326" s="298"/>
      <c r="BIP326" s="298"/>
      <c r="BIQ326" s="298"/>
      <c r="BIR326" s="298"/>
      <c r="BIS326" s="298"/>
      <c r="BIT326" s="298"/>
      <c r="BIU326" s="298"/>
      <c r="BIV326" s="298"/>
      <c r="BIW326" s="298"/>
      <c r="BIX326" s="298"/>
      <c r="BIY326" s="298"/>
      <c r="BIZ326" s="298"/>
      <c r="BJA326" s="298"/>
      <c r="BJB326" s="298"/>
      <c r="BJC326" s="298"/>
      <c r="BJD326" s="298"/>
      <c r="BJE326" s="298"/>
      <c r="BJF326" s="298"/>
      <c r="BJG326" s="298"/>
      <c r="BJH326" s="298"/>
      <c r="BJI326" s="298"/>
      <c r="BJJ326" s="298"/>
      <c r="BJK326" s="298"/>
      <c r="BJL326" s="298"/>
      <c r="BJM326" s="298"/>
      <c r="BJN326" s="298"/>
      <c r="BJO326" s="298"/>
      <c r="BJP326" s="298"/>
      <c r="BJQ326" s="298"/>
      <c r="BJR326" s="298"/>
      <c r="BJS326" s="298"/>
      <c r="BJT326" s="298"/>
      <c r="BJU326" s="298"/>
      <c r="BJV326" s="298"/>
      <c r="BJW326" s="298"/>
      <c r="BJX326" s="298"/>
      <c r="BJY326" s="298"/>
      <c r="BJZ326" s="298"/>
      <c r="BKA326" s="298"/>
      <c r="BKB326" s="298"/>
      <c r="BKC326" s="298"/>
      <c r="BKD326" s="298"/>
      <c r="BKE326" s="298"/>
      <c r="BKF326" s="298"/>
      <c r="BKG326" s="298"/>
      <c r="BKH326" s="298"/>
      <c r="BKI326" s="298"/>
      <c r="BKJ326" s="298"/>
      <c r="BKK326" s="298"/>
      <c r="BKL326" s="298"/>
      <c r="BKM326" s="298"/>
      <c r="BKN326" s="298"/>
      <c r="BKO326" s="298"/>
      <c r="BKP326" s="298"/>
      <c r="BKQ326" s="298"/>
      <c r="BKR326" s="298"/>
      <c r="BKS326" s="298"/>
      <c r="BKT326" s="298"/>
      <c r="BKU326" s="298"/>
      <c r="BKV326" s="298"/>
      <c r="BKW326" s="298"/>
      <c r="BKX326" s="298"/>
      <c r="BKY326" s="298"/>
      <c r="BKZ326" s="298"/>
      <c r="BLA326" s="298"/>
      <c r="BLB326" s="298"/>
      <c r="BLC326" s="298"/>
      <c r="BLD326" s="298"/>
      <c r="BLE326" s="298"/>
      <c r="BLF326" s="298"/>
      <c r="BLG326" s="298"/>
      <c r="BLH326" s="298"/>
      <c r="BLI326" s="298"/>
      <c r="BLJ326" s="298"/>
      <c r="BLK326" s="298"/>
      <c r="BLL326" s="298"/>
      <c r="BLM326" s="298"/>
      <c r="BLN326" s="298"/>
      <c r="BLO326" s="298"/>
      <c r="BLP326" s="298"/>
      <c r="BLQ326" s="298"/>
      <c r="BLR326" s="298"/>
      <c r="BLS326" s="298"/>
      <c r="BLT326" s="298"/>
      <c r="BLU326" s="298"/>
      <c r="BLV326" s="298"/>
      <c r="BLW326" s="298"/>
      <c r="BLX326" s="298"/>
      <c r="BLY326" s="298"/>
      <c r="BLZ326" s="298"/>
      <c r="BMA326" s="298"/>
      <c r="BMB326" s="298"/>
      <c r="BMC326" s="298"/>
      <c r="BMD326" s="298"/>
      <c r="BME326" s="298"/>
      <c r="BMF326" s="298"/>
      <c r="BMG326" s="298"/>
      <c r="BMH326" s="298"/>
      <c r="BMI326" s="298"/>
      <c r="BMJ326" s="298"/>
      <c r="BMK326" s="298"/>
      <c r="BML326" s="298"/>
      <c r="BMM326" s="298"/>
      <c r="BMN326" s="298"/>
      <c r="BMO326" s="298"/>
      <c r="BMP326" s="298"/>
      <c r="BMQ326" s="298"/>
      <c r="BMR326" s="298"/>
      <c r="BMS326" s="298"/>
      <c r="BMT326" s="298"/>
      <c r="BMU326" s="298"/>
      <c r="BMV326" s="298"/>
      <c r="BMW326" s="298"/>
      <c r="BMX326" s="298"/>
      <c r="BMY326" s="298"/>
      <c r="BMZ326" s="298"/>
      <c r="BNA326" s="298"/>
      <c r="BNB326" s="298"/>
      <c r="BNC326" s="298"/>
      <c r="BND326" s="298"/>
      <c r="BNE326" s="298"/>
      <c r="BNF326" s="298"/>
      <c r="BNG326" s="298"/>
      <c r="BNH326" s="298"/>
      <c r="BNI326" s="298"/>
      <c r="BNJ326" s="298"/>
      <c r="BNK326" s="298"/>
      <c r="BNL326" s="298"/>
      <c r="BNM326" s="298"/>
      <c r="BNN326" s="298"/>
      <c r="BNO326" s="298"/>
      <c r="BNP326" s="298"/>
      <c r="BNQ326" s="298"/>
      <c r="BNR326" s="298"/>
      <c r="BNS326" s="298"/>
      <c r="BNT326" s="298"/>
      <c r="BNU326" s="298"/>
      <c r="BNV326" s="298"/>
      <c r="BNW326" s="298"/>
      <c r="BNX326" s="298"/>
      <c r="BNY326" s="298"/>
      <c r="BNZ326" s="298"/>
      <c r="BOA326" s="298"/>
      <c r="BOB326" s="298"/>
      <c r="BOC326" s="298"/>
      <c r="BOD326" s="298"/>
      <c r="BOE326" s="298"/>
      <c r="BOF326" s="298"/>
      <c r="BOG326" s="298"/>
      <c r="BOH326" s="298"/>
      <c r="BOI326" s="298"/>
      <c r="BOJ326" s="298"/>
      <c r="BOK326" s="298"/>
      <c r="BOL326" s="298"/>
      <c r="BOM326" s="298"/>
      <c r="BON326" s="298"/>
      <c r="BOO326" s="298"/>
      <c r="BOP326" s="298"/>
      <c r="BOQ326" s="298"/>
      <c r="BOR326" s="298"/>
      <c r="BOS326" s="298"/>
      <c r="BOT326" s="298"/>
      <c r="BOU326" s="298"/>
      <c r="BOV326" s="298"/>
      <c r="BOW326" s="298"/>
      <c r="BOX326" s="298"/>
      <c r="BOY326" s="298"/>
      <c r="BOZ326" s="298"/>
      <c r="BPA326" s="298"/>
      <c r="BPB326" s="298"/>
      <c r="BPC326" s="298"/>
      <c r="BPD326" s="298"/>
      <c r="BPE326" s="298"/>
      <c r="BPF326" s="298"/>
      <c r="BPG326" s="298"/>
      <c r="BPH326" s="298"/>
      <c r="BPI326" s="298"/>
      <c r="BPJ326" s="298"/>
      <c r="BPK326" s="298"/>
      <c r="BPL326" s="298"/>
      <c r="BPM326" s="298"/>
      <c r="BPN326" s="298"/>
      <c r="BPO326" s="298"/>
      <c r="BPP326" s="298"/>
      <c r="BPQ326" s="298"/>
      <c r="BPR326" s="298"/>
      <c r="BPS326" s="298"/>
      <c r="BPT326" s="298"/>
      <c r="BPU326" s="298"/>
      <c r="BPV326" s="298"/>
      <c r="BPW326" s="298"/>
      <c r="BPX326" s="298"/>
      <c r="BPY326" s="298"/>
      <c r="BPZ326" s="298"/>
      <c r="BQA326" s="298"/>
      <c r="BQB326" s="298"/>
      <c r="BQC326" s="298"/>
      <c r="BQD326" s="298"/>
      <c r="BQE326" s="298"/>
      <c r="BQF326" s="298"/>
      <c r="BQG326" s="298"/>
      <c r="BQH326" s="298"/>
      <c r="BQI326" s="298"/>
      <c r="BQJ326" s="298"/>
      <c r="BQK326" s="298"/>
      <c r="BQL326" s="298"/>
      <c r="BQM326" s="298"/>
      <c r="BQN326" s="298"/>
      <c r="BQO326" s="298"/>
      <c r="BQP326" s="298"/>
      <c r="BQQ326" s="298"/>
      <c r="BQR326" s="298"/>
      <c r="BQS326" s="298"/>
      <c r="BQT326" s="298"/>
      <c r="BQU326" s="298"/>
      <c r="BQV326" s="298"/>
      <c r="BQW326" s="298"/>
      <c r="BQX326" s="298"/>
      <c r="BQY326" s="298"/>
      <c r="BQZ326" s="298"/>
      <c r="BRA326" s="298"/>
      <c r="BRB326" s="298"/>
      <c r="BRC326" s="298"/>
      <c r="BRD326" s="298"/>
      <c r="BRE326" s="298"/>
      <c r="BRF326" s="298"/>
      <c r="BRG326" s="298"/>
      <c r="BRH326" s="298"/>
      <c r="BRI326" s="298"/>
      <c r="BRJ326" s="298"/>
      <c r="BRK326" s="298"/>
      <c r="BRL326" s="298"/>
      <c r="BRM326" s="298"/>
      <c r="BRN326" s="298"/>
      <c r="BRO326" s="298"/>
      <c r="BRP326" s="298"/>
      <c r="BRQ326" s="298"/>
      <c r="BRR326" s="298"/>
      <c r="BRS326" s="298"/>
      <c r="BRT326" s="298"/>
      <c r="BRU326" s="298"/>
      <c r="BRV326" s="298"/>
      <c r="BRW326" s="298"/>
      <c r="BRX326" s="298"/>
      <c r="BRY326" s="298"/>
      <c r="BRZ326" s="298"/>
      <c r="BSA326" s="298"/>
      <c r="BSB326" s="298"/>
      <c r="BSC326" s="298"/>
      <c r="BSD326" s="298"/>
      <c r="BSE326" s="298"/>
      <c r="BSF326" s="298"/>
      <c r="BSG326" s="298"/>
      <c r="BSH326" s="298"/>
      <c r="BSI326" s="298"/>
      <c r="BSJ326" s="298"/>
      <c r="BSK326" s="298"/>
      <c r="BSL326" s="298"/>
      <c r="BSM326" s="298"/>
      <c r="BSN326" s="298"/>
      <c r="BSO326" s="298"/>
      <c r="BSP326" s="298"/>
      <c r="BSQ326" s="298"/>
      <c r="BSR326" s="298"/>
      <c r="BSS326" s="298"/>
      <c r="BST326" s="298"/>
      <c r="BSU326" s="298"/>
      <c r="BSV326" s="298"/>
      <c r="BSW326" s="298"/>
      <c r="BSX326" s="298"/>
      <c r="BSY326" s="298"/>
      <c r="BSZ326" s="298"/>
      <c r="BTA326" s="298"/>
      <c r="BTB326" s="298"/>
      <c r="BTC326" s="298"/>
      <c r="BTD326" s="298"/>
      <c r="BTE326" s="298"/>
      <c r="BTF326" s="298"/>
      <c r="BTG326" s="298"/>
      <c r="BTH326" s="298"/>
      <c r="BTI326" s="298"/>
      <c r="BTJ326" s="298"/>
      <c r="BTK326" s="298"/>
      <c r="BTL326" s="298"/>
      <c r="BTM326" s="298"/>
      <c r="BTN326" s="298"/>
      <c r="BTO326" s="298"/>
      <c r="BTP326" s="298"/>
      <c r="BTQ326" s="298"/>
      <c r="BTR326" s="298"/>
      <c r="BTS326" s="298"/>
      <c r="BTT326" s="298"/>
      <c r="BTU326" s="298"/>
      <c r="BTV326" s="298"/>
      <c r="BTW326" s="298"/>
      <c r="BTX326" s="298"/>
      <c r="BTY326" s="298"/>
      <c r="BTZ326" s="298"/>
      <c r="BUA326" s="298"/>
      <c r="BUB326" s="298"/>
      <c r="BUC326" s="298"/>
      <c r="BUD326" s="298"/>
      <c r="BUE326" s="298"/>
      <c r="BUF326" s="298"/>
      <c r="BUG326" s="298"/>
      <c r="BUH326" s="298"/>
      <c r="BUI326" s="298"/>
      <c r="BUJ326" s="298"/>
      <c r="BUK326" s="298"/>
      <c r="BUL326" s="298"/>
      <c r="BUM326" s="298"/>
      <c r="BUN326" s="298"/>
      <c r="BUO326" s="298"/>
      <c r="BUP326" s="298"/>
      <c r="BUQ326" s="298"/>
      <c r="BUR326" s="298"/>
      <c r="BUS326" s="298"/>
      <c r="BUT326" s="298"/>
      <c r="BUU326" s="298"/>
      <c r="BUV326" s="298"/>
      <c r="BUW326" s="298"/>
      <c r="BUX326" s="298"/>
      <c r="BUY326" s="298"/>
      <c r="BUZ326" s="298"/>
      <c r="BVA326" s="298"/>
      <c r="BVB326" s="298"/>
      <c r="BVC326" s="298"/>
      <c r="BVD326" s="298"/>
      <c r="BVE326" s="298"/>
      <c r="BVF326" s="298"/>
      <c r="BVG326" s="298"/>
      <c r="BVH326" s="298"/>
      <c r="BVI326" s="298"/>
      <c r="BVJ326" s="298"/>
      <c r="BVK326" s="298"/>
      <c r="BVL326" s="298"/>
      <c r="BVM326" s="298"/>
      <c r="BVN326" s="298"/>
      <c r="BVO326" s="298"/>
      <c r="BVP326" s="298"/>
      <c r="BVQ326" s="298"/>
      <c r="BVR326" s="298"/>
      <c r="BVS326" s="298"/>
      <c r="BVT326" s="298"/>
      <c r="BVU326" s="298"/>
      <c r="BVV326" s="298"/>
      <c r="BVW326" s="298"/>
      <c r="BVX326" s="298"/>
      <c r="BVY326" s="298"/>
      <c r="BVZ326" s="298"/>
      <c r="BWA326" s="298"/>
      <c r="BWB326" s="298"/>
      <c r="BWC326" s="298"/>
      <c r="BWD326" s="298"/>
      <c r="BWE326" s="298"/>
      <c r="BWF326" s="298"/>
      <c r="BWG326" s="298"/>
      <c r="BWH326" s="298"/>
      <c r="BWI326" s="298"/>
      <c r="BWJ326" s="298"/>
      <c r="BWK326" s="298"/>
      <c r="BWL326" s="298"/>
      <c r="BWM326" s="298"/>
      <c r="BWN326" s="298"/>
      <c r="BWO326" s="298"/>
      <c r="BWP326" s="298"/>
      <c r="BWQ326" s="298"/>
      <c r="BWR326" s="298"/>
      <c r="BWS326" s="298"/>
      <c r="BWT326" s="298"/>
      <c r="BWU326" s="298"/>
      <c r="BWV326" s="298"/>
      <c r="BWW326" s="298"/>
      <c r="BWX326" s="298"/>
      <c r="BWY326" s="298"/>
      <c r="BWZ326" s="298"/>
      <c r="BXA326" s="298"/>
      <c r="BXB326" s="298"/>
      <c r="BXC326" s="298"/>
      <c r="BXD326" s="298"/>
      <c r="BXE326" s="298"/>
      <c r="BXF326" s="298"/>
      <c r="BXG326" s="298"/>
      <c r="BXH326" s="298"/>
      <c r="BXI326" s="298"/>
      <c r="BXJ326" s="298"/>
      <c r="BXK326" s="298"/>
      <c r="BXL326" s="298"/>
      <c r="BXM326" s="298"/>
      <c r="BXN326" s="298"/>
      <c r="BXO326" s="298"/>
      <c r="BXP326" s="298"/>
      <c r="BXQ326" s="298"/>
      <c r="BXR326" s="298"/>
      <c r="BXS326" s="298"/>
      <c r="BXT326" s="298"/>
      <c r="BXU326" s="298"/>
      <c r="BXV326" s="298"/>
      <c r="BXW326" s="298"/>
      <c r="BXX326" s="298"/>
      <c r="BXY326" s="298"/>
      <c r="BXZ326" s="298"/>
      <c r="BYA326" s="298"/>
      <c r="BYB326" s="298"/>
      <c r="BYC326" s="298"/>
      <c r="BYD326" s="298"/>
      <c r="BYE326" s="298"/>
      <c r="BYF326" s="298"/>
      <c r="BYG326" s="298"/>
      <c r="BYH326" s="298"/>
      <c r="BYI326" s="298"/>
      <c r="BYJ326" s="298"/>
      <c r="BYK326" s="298"/>
      <c r="BYL326" s="298"/>
      <c r="BYM326" s="298"/>
      <c r="BYN326" s="298"/>
      <c r="BYO326" s="298"/>
      <c r="BYP326" s="298"/>
      <c r="BYQ326" s="298"/>
      <c r="BYR326" s="298"/>
      <c r="BYS326" s="298"/>
      <c r="BYT326" s="298"/>
      <c r="BYU326" s="298"/>
      <c r="BYV326" s="298"/>
      <c r="BYW326" s="298"/>
      <c r="BYX326" s="298"/>
      <c r="BYY326" s="298"/>
      <c r="BYZ326" s="298"/>
      <c r="BZA326" s="298"/>
      <c r="BZB326" s="298"/>
      <c r="BZC326" s="298"/>
      <c r="BZD326" s="298"/>
      <c r="BZE326" s="298"/>
      <c r="BZF326" s="298"/>
      <c r="BZG326" s="298"/>
      <c r="BZH326" s="298"/>
      <c r="BZI326" s="298"/>
      <c r="BZJ326" s="298"/>
      <c r="BZK326" s="298"/>
      <c r="BZL326" s="298"/>
      <c r="BZM326" s="298"/>
      <c r="BZN326" s="298"/>
      <c r="BZO326" s="298"/>
      <c r="BZP326" s="298"/>
      <c r="BZQ326" s="298"/>
      <c r="BZR326" s="298"/>
      <c r="BZS326" s="298"/>
      <c r="BZT326" s="298"/>
      <c r="BZU326" s="298"/>
      <c r="BZV326" s="298"/>
      <c r="BZW326" s="298"/>
      <c r="BZX326" s="298"/>
      <c r="BZY326" s="298"/>
      <c r="BZZ326" s="298"/>
      <c r="CAA326" s="298"/>
      <c r="CAB326" s="298"/>
      <c r="CAC326" s="298"/>
      <c r="CAD326" s="298"/>
      <c r="CAE326" s="298"/>
      <c r="CAF326" s="298"/>
      <c r="CAG326" s="298"/>
      <c r="CAH326" s="298"/>
      <c r="CAI326" s="298"/>
      <c r="CAJ326" s="298"/>
      <c r="CAK326" s="298"/>
      <c r="CAL326" s="298"/>
      <c r="CAM326" s="298"/>
      <c r="CAN326" s="298"/>
      <c r="CAO326" s="298"/>
      <c r="CAP326" s="298"/>
      <c r="CAQ326" s="298"/>
      <c r="CAR326" s="298"/>
      <c r="CAS326" s="298"/>
      <c r="CAT326" s="298"/>
      <c r="CAU326" s="298"/>
      <c r="CAV326" s="298"/>
      <c r="CAW326" s="298"/>
      <c r="CAX326" s="298"/>
      <c r="CAY326" s="298"/>
      <c r="CAZ326" s="298"/>
      <c r="CBA326" s="298"/>
      <c r="CBB326" s="298"/>
      <c r="CBC326" s="298"/>
      <c r="CBD326" s="298"/>
      <c r="CBE326" s="298"/>
      <c r="CBF326" s="298"/>
      <c r="CBG326" s="298"/>
      <c r="CBH326" s="298"/>
      <c r="CBI326" s="298"/>
      <c r="CBJ326" s="298"/>
      <c r="CBK326" s="298"/>
      <c r="CBL326" s="298"/>
      <c r="CBM326" s="298"/>
      <c r="CBN326" s="298"/>
      <c r="CBO326" s="298"/>
      <c r="CBP326" s="298"/>
      <c r="CBQ326" s="298"/>
      <c r="CBR326" s="298"/>
      <c r="CBS326" s="298"/>
      <c r="CBT326" s="298"/>
      <c r="CBU326" s="298"/>
      <c r="CBV326" s="298"/>
      <c r="CBW326" s="298"/>
      <c r="CBX326" s="298"/>
      <c r="CBY326" s="298"/>
      <c r="CBZ326" s="298"/>
      <c r="CCA326" s="298"/>
      <c r="CCB326" s="298"/>
      <c r="CCC326" s="298"/>
      <c r="CCD326" s="298"/>
      <c r="CCE326" s="298"/>
      <c r="CCF326" s="298"/>
      <c r="CCG326" s="298"/>
      <c r="CCH326" s="298"/>
      <c r="CCI326" s="298"/>
      <c r="CCJ326" s="298"/>
      <c r="CCK326" s="298"/>
      <c r="CCL326" s="298"/>
      <c r="CCM326" s="298"/>
      <c r="CCN326" s="298"/>
      <c r="CCO326" s="298"/>
      <c r="CCP326" s="298"/>
      <c r="CCQ326" s="298"/>
      <c r="CCR326" s="298"/>
      <c r="CCS326" s="298"/>
      <c r="CCT326" s="298"/>
      <c r="CCU326" s="298"/>
      <c r="CCV326" s="298"/>
      <c r="CCW326" s="298"/>
      <c r="CCX326" s="298"/>
      <c r="CCY326" s="298"/>
      <c r="CCZ326" s="298"/>
      <c r="CDA326" s="298"/>
      <c r="CDB326" s="298"/>
      <c r="CDC326" s="298"/>
      <c r="CDD326" s="298"/>
      <c r="CDE326" s="298"/>
      <c r="CDF326" s="298"/>
      <c r="CDG326" s="298"/>
      <c r="CDH326" s="298"/>
      <c r="CDI326" s="298"/>
      <c r="CDJ326" s="298"/>
      <c r="CDK326" s="298"/>
      <c r="CDL326" s="298"/>
      <c r="CDM326" s="298"/>
      <c r="CDN326" s="298"/>
      <c r="CDO326" s="298"/>
      <c r="CDP326" s="298"/>
      <c r="CDQ326" s="298"/>
      <c r="CDR326" s="298"/>
      <c r="CDS326" s="298"/>
      <c r="CDT326" s="298"/>
      <c r="CDU326" s="298"/>
      <c r="CDV326" s="298"/>
      <c r="CDW326" s="298"/>
      <c r="CDX326" s="298"/>
      <c r="CDY326" s="298"/>
      <c r="CDZ326" s="298"/>
      <c r="CEA326" s="298"/>
      <c r="CEB326" s="298"/>
      <c r="CEC326" s="298"/>
      <c r="CED326" s="298"/>
      <c r="CEE326" s="298"/>
      <c r="CEF326" s="298"/>
      <c r="CEG326" s="298"/>
      <c r="CEH326" s="298"/>
      <c r="CEI326" s="298"/>
      <c r="CEJ326" s="298"/>
      <c r="CEK326" s="298"/>
      <c r="CEL326" s="298"/>
      <c r="CEM326" s="298"/>
      <c r="CEN326" s="298"/>
      <c r="CEO326" s="298"/>
      <c r="CEP326" s="298"/>
      <c r="CEQ326" s="298"/>
      <c r="CER326" s="298"/>
      <c r="CES326" s="298"/>
      <c r="CET326" s="298"/>
      <c r="CEU326" s="298"/>
      <c r="CEV326" s="298"/>
      <c r="CEW326" s="298"/>
      <c r="CEX326" s="298"/>
      <c r="CEY326" s="298"/>
      <c r="CEZ326" s="298"/>
      <c r="CFA326" s="298"/>
      <c r="CFB326" s="298"/>
      <c r="CFC326" s="298"/>
      <c r="CFD326" s="298"/>
      <c r="CFE326" s="298"/>
      <c r="CFF326" s="298"/>
      <c r="CFG326" s="298"/>
      <c r="CFH326" s="298"/>
      <c r="CFI326" s="298"/>
      <c r="CFJ326" s="298"/>
      <c r="CFK326" s="298"/>
      <c r="CFL326" s="298"/>
      <c r="CFM326" s="298"/>
      <c r="CFN326" s="298"/>
      <c r="CFO326" s="298"/>
      <c r="CFP326" s="298"/>
      <c r="CFQ326" s="298"/>
      <c r="CFR326" s="298"/>
      <c r="CFS326" s="298"/>
      <c r="CFT326" s="298"/>
      <c r="CFU326" s="298"/>
      <c r="CFV326" s="298"/>
      <c r="CFW326" s="298"/>
      <c r="CFX326" s="298"/>
      <c r="CFY326" s="298"/>
      <c r="CFZ326" s="298"/>
      <c r="CGA326" s="298"/>
      <c r="CGB326" s="298"/>
      <c r="CGC326" s="298"/>
      <c r="CGD326" s="298"/>
      <c r="CGE326" s="298"/>
      <c r="CGF326" s="298"/>
      <c r="CGG326" s="298"/>
      <c r="CGH326" s="298"/>
      <c r="CGI326" s="298"/>
      <c r="CGJ326" s="298"/>
      <c r="CGK326" s="298"/>
      <c r="CGL326" s="298"/>
      <c r="CGM326" s="298"/>
      <c r="CGN326" s="298"/>
      <c r="CGO326" s="298"/>
      <c r="CGP326" s="298"/>
      <c r="CGQ326" s="298"/>
      <c r="CGR326" s="298"/>
      <c r="CGS326" s="298"/>
      <c r="CGT326" s="298"/>
      <c r="CGU326" s="298"/>
      <c r="CGV326" s="298"/>
      <c r="CGW326" s="298"/>
      <c r="CGX326" s="298"/>
      <c r="CGY326" s="298"/>
      <c r="CGZ326" s="298"/>
      <c r="CHA326" s="298"/>
      <c r="CHB326" s="298"/>
      <c r="CHC326" s="298"/>
      <c r="CHD326" s="298"/>
      <c r="CHE326" s="298"/>
      <c r="CHF326" s="298"/>
      <c r="CHG326" s="298"/>
      <c r="CHH326" s="298"/>
      <c r="CHI326" s="298"/>
      <c r="CHJ326" s="298"/>
      <c r="CHK326" s="298"/>
      <c r="CHL326" s="298"/>
      <c r="CHM326" s="298"/>
      <c r="CHN326" s="298"/>
      <c r="CHO326" s="298"/>
      <c r="CHP326" s="298"/>
      <c r="CHQ326" s="298"/>
      <c r="CHR326" s="298"/>
      <c r="CHS326" s="298"/>
      <c r="CHT326" s="298"/>
      <c r="CHU326" s="298"/>
      <c r="CHV326" s="298"/>
      <c r="CHW326" s="298"/>
      <c r="CHX326" s="298"/>
      <c r="CHY326" s="298"/>
      <c r="CHZ326" s="298"/>
      <c r="CIA326" s="298"/>
      <c r="CIB326" s="298"/>
      <c r="CIC326" s="298"/>
      <c r="CID326" s="298"/>
      <c r="CIE326" s="298"/>
      <c r="CIF326" s="298"/>
      <c r="CIG326" s="298"/>
      <c r="CIH326" s="298"/>
      <c r="CII326" s="298"/>
      <c r="CIJ326" s="298"/>
      <c r="CIK326" s="298"/>
      <c r="CIL326" s="298"/>
      <c r="CIM326" s="298"/>
      <c r="CIN326" s="298"/>
      <c r="CIO326" s="298"/>
      <c r="CIP326" s="298"/>
      <c r="CIQ326" s="298"/>
      <c r="CIR326" s="298"/>
      <c r="CIS326" s="298"/>
      <c r="CIT326" s="298"/>
      <c r="CIU326" s="298"/>
      <c r="CIV326" s="298"/>
      <c r="CIW326" s="298"/>
      <c r="CIX326" s="298"/>
      <c r="CIY326" s="298"/>
      <c r="CIZ326" s="298"/>
      <c r="CJA326" s="298"/>
      <c r="CJB326" s="298"/>
      <c r="CJC326" s="298"/>
      <c r="CJD326" s="298"/>
      <c r="CJE326" s="298"/>
      <c r="CJF326" s="298"/>
      <c r="CJG326" s="298"/>
      <c r="CJH326" s="298"/>
      <c r="CJI326" s="298"/>
      <c r="CJJ326" s="298"/>
      <c r="CJK326" s="298"/>
      <c r="CJL326" s="298"/>
      <c r="CJM326" s="298"/>
      <c r="CJN326" s="298"/>
      <c r="CJO326" s="298"/>
      <c r="CJP326" s="298"/>
      <c r="CJQ326" s="298"/>
      <c r="CJR326" s="298"/>
      <c r="CJS326" s="298"/>
      <c r="CJT326" s="298"/>
      <c r="CJU326" s="298"/>
      <c r="CJV326" s="298"/>
      <c r="CJW326" s="298"/>
      <c r="CJX326" s="298"/>
      <c r="CJY326" s="298"/>
      <c r="CJZ326" s="298"/>
      <c r="CKA326" s="298"/>
      <c r="CKB326" s="298"/>
      <c r="CKC326" s="298"/>
      <c r="CKD326" s="298"/>
      <c r="CKE326" s="298"/>
      <c r="CKF326" s="298"/>
      <c r="CKG326" s="298"/>
      <c r="CKH326" s="298"/>
      <c r="CKI326" s="298"/>
      <c r="CKJ326" s="298"/>
      <c r="CKK326" s="298"/>
      <c r="CKL326" s="298"/>
      <c r="CKM326" s="298"/>
      <c r="CKN326" s="298"/>
      <c r="CKO326" s="298"/>
      <c r="CKP326" s="298"/>
      <c r="CKQ326" s="298"/>
      <c r="CKR326" s="298"/>
      <c r="CKS326" s="298"/>
      <c r="CKT326" s="298"/>
      <c r="CKU326" s="298"/>
      <c r="CKV326" s="298"/>
      <c r="CKW326" s="298"/>
      <c r="CKX326" s="298"/>
      <c r="CKY326" s="298"/>
      <c r="CKZ326" s="298"/>
      <c r="CLA326" s="298"/>
      <c r="CLB326" s="298"/>
      <c r="CLC326" s="298"/>
      <c r="CLD326" s="298"/>
      <c r="CLE326" s="298"/>
      <c r="CLF326" s="298"/>
      <c r="CLG326" s="298"/>
      <c r="CLH326" s="298"/>
      <c r="CLI326" s="298"/>
      <c r="CLJ326" s="298"/>
      <c r="CLK326" s="298"/>
      <c r="CLL326" s="298"/>
      <c r="CLM326" s="298"/>
      <c r="CLN326" s="298"/>
      <c r="CLO326" s="298"/>
      <c r="CLP326" s="298"/>
      <c r="CLQ326" s="298"/>
      <c r="CLR326" s="298"/>
      <c r="CLS326" s="298"/>
      <c r="CLT326" s="298"/>
      <c r="CLU326" s="298"/>
      <c r="CLV326" s="298"/>
      <c r="CLW326" s="298"/>
      <c r="CLX326" s="298"/>
      <c r="CLY326" s="298"/>
      <c r="CLZ326" s="298"/>
      <c r="CMA326" s="298"/>
      <c r="CMB326" s="298"/>
      <c r="CMC326" s="298"/>
      <c r="CMD326" s="298"/>
      <c r="CME326" s="298"/>
      <c r="CMF326" s="298"/>
      <c r="CMG326" s="298"/>
      <c r="CMH326" s="298"/>
      <c r="CMI326" s="298"/>
      <c r="CMJ326" s="298"/>
      <c r="CMK326" s="298"/>
      <c r="CML326" s="298"/>
      <c r="CMM326" s="298"/>
      <c r="CMN326" s="298"/>
      <c r="CMO326" s="298"/>
      <c r="CMP326" s="298"/>
      <c r="CMQ326" s="298"/>
      <c r="CMR326" s="298"/>
      <c r="CMS326" s="298"/>
      <c r="CMT326" s="298"/>
      <c r="CMU326" s="298"/>
      <c r="CMV326" s="298"/>
      <c r="CMW326" s="298"/>
      <c r="CMX326" s="298"/>
      <c r="CMY326" s="298"/>
      <c r="CMZ326" s="298"/>
      <c r="CNA326" s="298"/>
      <c r="CNB326" s="298"/>
      <c r="CNC326" s="298"/>
      <c r="CND326" s="298"/>
      <c r="CNE326" s="298"/>
      <c r="CNF326" s="298"/>
      <c r="CNG326" s="298"/>
      <c r="CNH326" s="298"/>
      <c r="CNI326" s="298"/>
      <c r="CNJ326" s="298"/>
      <c r="CNK326" s="298"/>
      <c r="CNL326" s="298"/>
      <c r="CNM326" s="298"/>
      <c r="CNN326" s="298"/>
      <c r="CNO326" s="298"/>
      <c r="CNP326" s="298"/>
      <c r="CNQ326" s="298"/>
      <c r="CNR326" s="298"/>
      <c r="CNS326" s="298"/>
      <c r="CNT326" s="298"/>
      <c r="CNU326" s="298"/>
      <c r="CNV326" s="298"/>
      <c r="CNW326" s="298"/>
      <c r="CNX326" s="298"/>
      <c r="CNY326" s="298"/>
      <c r="CNZ326" s="298"/>
      <c r="COA326" s="298"/>
      <c r="COB326" s="298"/>
      <c r="COC326" s="298"/>
      <c r="COD326" s="298"/>
      <c r="COE326" s="298"/>
      <c r="COF326" s="298"/>
      <c r="COG326" s="298"/>
      <c r="COH326" s="298"/>
      <c r="COI326" s="298"/>
      <c r="COJ326" s="298"/>
      <c r="COK326" s="298"/>
      <c r="COL326" s="298"/>
      <c r="COM326" s="298"/>
      <c r="CON326" s="298"/>
      <c r="COO326" s="298"/>
      <c r="COP326" s="298"/>
      <c r="COQ326" s="298"/>
      <c r="COR326" s="298"/>
      <c r="COS326" s="298"/>
      <c r="COT326" s="298"/>
      <c r="COU326" s="298"/>
      <c r="COV326" s="298"/>
      <c r="COW326" s="298"/>
      <c r="COX326" s="298"/>
      <c r="COY326" s="298"/>
      <c r="COZ326" s="298"/>
      <c r="CPA326" s="298"/>
      <c r="CPB326" s="298"/>
      <c r="CPC326" s="298"/>
      <c r="CPD326" s="298"/>
      <c r="CPE326" s="298"/>
      <c r="CPF326" s="298"/>
      <c r="CPG326" s="298"/>
      <c r="CPH326" s="298"/>
      <c r="CPI326" s="298"/>
      <c r="CPJ326" s="298"/>
      <c r="CPK326" s="298"/>
      <c r="CPL326" s="298"/>
      <c r="CPM326" s="298"/>
      <c r="CPN326" s="298"/>
      <c r="CPO326" s="298"/>
      <c r="CPP326" s="298"/>
      <c r="CPQ326" s="298"/>
      <c r="CPR326" s="298"/>
      <c r="CPS326" s="298"/>
      <c r="CPT326" s="298"/>
      <c r="CPU326" s="298"/>
      <c r="CPV326" s="298"/>
      <c r="CPW326" s="298"/>
      <c r="CPX326" s="298"/>
      <c r="CPY326" s="298"/>
      <c r="CPZ326" s="298"/>
      <c r="CQA326" s="298"/>
      <c r="CQB326" s="298"/>
      <c r="CQC326" s="298"/>
      <c r="CQD326" s="298"/>
      <c r="CQE326" s="298"/>
      <c r="CQF326" s="298"/>
      <c r="CQG326" s="298"/>
      <c r="CQH326" s="298"/>
      <c r="CQI326" s="298"/>
      <c r="CQJ326" s="298"/>
      <c r="CQK326" s="298"/>
      <c r="CQL326" s="298"/>
      <c r="CQM326" s="298"/>
      <c r="CQN326" s="298"/>
      <c r="CQO326" s="298"/>
      <c r="CQP326" s="298"/>
      <c r="CQQ326" s="298"/>
      <c r="CQR326" s="298"/>
      <c r="CQS326" s="298"/>
      <c r="CQT326" s="298"/>
      <c r="CQU326" s="298"/>
      <c r="CQV326" s="298"/>
      <c r="CQW326" s="298"/>
      <c r="CQX326" s="298"/>
      <c r="CQY326" s="298"/>
      <c r="CQZ326" s="298"/>
      <c r="CRA326" s="298"/>
      <c r="CRB326" s="298"/>
      <c r="CRC326" s="298"/>
      <c r="CRD326" s="298"/>
      <c r="CRE326" s="298"/>
      <c r="CRF326" s="298"/>
      <c r="CRG326" s="298"/>
      <c r="CRH326" s="298"/>
      <c r="CRI326" s="298"/>
      <c r="CRJ326" s="298"/>
      <c r="CRK326" s="298"/>
      <c r="CRL326" s="298"/>
      <c r="CRM326" s="298"/>
      <c r="CRN326" s="298"/>
      <c r="CRO326" s="298"/>
      <c r="CRP326" s="298"/>
      <c r="CRQ326" s="298"/>
      <c r="CRR326" s="298"/>
      <c r="CRS326" s="298"/>
      <c r="CRT326" s="298"/>
      <c r="CRU326" s="298"/>
      <c r="CRV326" s="298"/>
      <c r="CRW326" s="298"/>
      <c r="CRX326" s="298"/>
      <c r="CRY326" s="298"/>
      <c r="CRZ326" s="298"/>
      <c r="CSA326" s="298"/>
      <c r="CSB326" s="298"/>
      <c r="CSC326" s="298"/>
      <c r="CSD326" s="298"/>
      <c r="CSE326" s="298"/>
      <c r="CSF326" s="298"/>
      <c r="CSG326" s="298"/>
      <c r="CSH326" s="298"/>
      <c r="CSI326" s="298"/>
      <c r="CSJ326" s="298"/>
      <c r="CSK326" s="298"/>
      <c r="CSL326" s="298"/>
      <c r="CSM326" s="298"/>
      <c r="CSN326" s="298"/>
      <c r="CSO326" s="298"/>
      <c r="CSP326" s="298"/>
      <c r="CSQ326" s="298"/>
      <c r="CSR326" s="298"/>
      <c r="CSS326" s="298"/>
      <c r="CST326" s="298"/>
      <c r="CSU326" s="298"/>
      <c r="CSV326" s="298"/>
      <c r="CSW326" s="298"/>
      <c r="CSX326" s="298"/>
      <c r="CSY326" s="298"/>
      <c r="CSZ326" s="298"/>
      <c r="CTA326" s="298"/>
      <c r="CTB326" s="298"/>
      <c r="CTC326" s="298"/>
      <c r="CTD326" s="298"/>
      <c r="CTE326" s="298"/>
      <c r="CTF326" s="298"/>
      <c r="CTG326" s="298"/>
      <c r="CTH326" s="298"/>
      <c r="CTI326" s="298"/>
      <c r="CTJ326" s="298"/>
      <c r="CTK326" s="298"/>
      <c r="CTL326" s="298"/>
      <c r="CTM326" s="298"/>
      <c r="CTN326" s="298"/>
      <c r="CTO326" s="298"/>
      <c r="CTP326" s="298"/>
      <c r="CTQ326" s="298"/>
      <c r="CTR326" s="298"/>
      <c r="CTS326" s="298"/>
      <c r="CTT326" s="298"/>
      <c r="CTU326" s="298"/>
      <c r="CTV326" s="298"/>
      <c r="CTW326" s="298"/>
      <c r="CTX326" s="298"/>
      <c r="CTY326" s="298"/>
      <c r="CTZ326" s="298"/>
      <c r="CUA326" s="298"/>
      <c r="CUB326" s="298"/>
      <c r="CUC326" s="298"/>
      <c r="CUD326" s="298"/>
      <c r="CUE326" s="298"/>
      <c r="CUF326" s="298"/>
      <c r="CUG326" s="298"/>
      <c r="CUH326" s="298"/>
      <c r="CUI326" s="298"/>
      <c r="CUJ326" s="298"/>
      <c r="CUK326" s="298"/>
      <c r="CUL326" s="298"/>
      <c r="CUM326" s="298"/>
      <c r="CUN326" s="298"/>
      <c r="CUO326" s="298"/>
      <c r="CUP326" s="298"/>
      <c r="CUQ326" s="298"/>
      <c r="CUR326" s="298"/>
      <c r="CUS326" s="298"/>
      <c r="CUT326" s="298"/>
      <c r="CUU326" s="298"/>
      <c r="CUV326" s="298"/>
      <c r="CUW326" s="298"/>
      <c r="CUX326" s="298"/>
      <c r="CUY326" s="298"/>
      <c r="CUZ326" s="298"/>
      <c r="CVA326" s="298"/>
      <c r="CVB326" s="298"/>
      <c r="CVC326" s="298"/>
      <c r="CVD326" s="298"/>
      <c r="CVE326" s="298"/>
      <c r="CVF326" s="298"/>
      <c r="CVG326" s="298"/>
      <c r="CVH326" s="298"/>
      <c r="CVI326" s="298"/>
      <c r="CVJ326" s="298"/>
      <c r="CVK326" s="298"/>
      <c r="CVL326" s="298"/>
      <c r="CVM326" s="298"/>
      <c r="CVN326" s="298"/>
      <c r="CVO326" s="298"/>
      <c r="CVP326" s="298"/>
      <c r="CVQ326" s="298"/>
      <c r="CVR326" s="298"/>
      <c r="CVS326" s="298"/>
      <c r="CVT326" s="298"/>
      <c r="CVU326" s="298"/>
      <c r="CVV326" s="298"/>
      <c r="CVW326" s="298"/>
      <c r="CVX326" s="298"/>
      <c r="CVY326" s="298"/>
      <c r="CVZ326" s="298"/>
      <c r="CWA326" s="298"/>
      <c r="CWB326" s="298"/>
      <c r="CWC326" s="298"/>
      <c r="CWD326" s="298"/>
      <c r="CWE326" s="298"/>
      <c r="CWF326" s="298"/>
      <c r="CWG326" s="298"/>
      <c r="CWH326" s="298"/>
      <c r="CWI326" s="298"/>
      <c r="CWJ326" s="298"/>
      <c r="CWK326" s="298"/>
      <c r="CWL326" s="298"/>
      <c r="CWM326" s="298"/>
      <c r="CWN326" s="298"/>
      <c r="CWO326" s="298"/>
      <c r="CWP326" s="298"/>
      <c r="CWQ326" s="298"/>
      <c r="CWR326" s="298"/>
      <c r="CWS326" s="298"/>
      <c r="CWT326" s="298"/>
      <c r="CWU326" s="298"/>
      <c r="CWV326" s="298"/>
      <c r="CWW326" s="298"/>
      <c r="CWX326" s="298"/>
      <c r="CWY326" s="298"/>
      <c r="CWZ326" s="298"/>
      <c r="CXA326" s="298"/>
      <c r="CXB326" s="298"/>
      <c r="CXC326" s="298"/>
      <c r="CXD326" s="298"/>
      <c r="CXE326" s="298"/>
      <c r="CXF326" s="298"/>
      <c r="CXG326" s="298"/>
      <c r="CXH326" s="298"/>
      <c r="CXI326" s="298"/>
      <c r="CXJ326" s="298"/>
      <c r="CXK326" s="298"/>
      <c r="CXL326" s="298"/>
      <c r="CXM326" s="298"/>
      <c r="CXN326" s="298"/>
      <c r="CXO326" s="298"/>
      <c r="CXP326" s="298"/>
      <c r="CXQ326" s="298"/>
      <c r="CXR326" s="298"/>
      <c r="CXS326" s="298"/>
      <c r="CXT326" s="298"/>
      <c r="CXU326" s="298"/>
      <c r="CXV326" s="298"/>
      <c r="CXW326" s="298"/>
      <c r="CXX326" s="298"/>
      <c r="CXY326" s="298"/>
      <c r="CXZ326" s="298"/>
      <c r="CYA326" s="298"/>
      <c r="CYB326" s="298"/>
      <c r="CYC326" s="298"/>
      <c r="CYD326" s="298"/>
      <c r="CYE326" s="298"/>
      <c r="CYF326" s="298"/>
      <c r="CYG326" s="298"/>
      <c r="CYH326" s="298"/>
      <c r="CYI326" s="298"/>
      <c r="CYJ326" s="298"/>
      <c r="CYK326" s="298"/>
      <c r="CYL326" s="298"/>
      <c r="CYM326" s="298"/>
      <c r="CYN326" s="298"/>
      <c r="CYO326" s="298"/>
      <c r="CYP326" s="298"/>
      <c r="CYQ326" s="298"/>
      <c r="CYR326" s="298"/>
      <c r="CYS326" s="298"/>
      <c r="CYT326" s="298"/>
      <c r="CYU326" s="298"/>
      <c r="CYV326" s="298"/>
      <c r="CYW326" s="298"/>
      <c r="CYX326" s="298"/>
      <c r="CYY326" s="298"/>
      <c r="CYZ326" s="298"/>
      <c r="CZA326" s="298"/>
      <c r="CZB326" s="298"/>
      <c r="CZC326" s="298"/>
      <c r="CZD326" s="298"/>
      <c r="CZE326" s="298"/>
      <c r="CZF326" s="298"/>
      <c r="CZG326" s="298"/>
      <c r="CZH326" s="298"/>
      <c r="CZI326" s="298"/>
      <c r="CZJ326" s="298"/>
      <c r="CZK326" s="298"/>
      <c r="CZL326" s="298"/>
      <c r="CZM326" s="298"/>
      <c r="CZN326" s="298"/>
      <c r="CZO326" s="298"/>
      <c r="CZP326" s="298"/>
      <c r="CZQ326" s="298"/>
      <c r="CZR326" s="298"/>
      <c r="CZS326" s="298"/>
      <c r="CZT326" s="298"/>
      <c r="CZU326" s="298"/>
      <c r="CZV326" s="298"/>
      <c r="CZW326" s="298"/>
      <c r="CZX326" s="298"/>
      <c r="CZY326" s="298"/>
      <c r="CZZ326" s="298"/>
      <c r="DAA326" s="298"/>
      <c r="DAB326" s="298"/>
      <c r="DAC326" s="298"/>
      <c r="DAD326" s="298"/>
      <c r="DAE326" s="298"/>
      <c r="DAF326" s="298"/>
      <c r="DAG326" s="298"/>
      <c r="DAH326" s="298"/>
      <c r="DAI326" s="298"/>
      <c r="DAJ326" s="298"/>
      <c r="DAK326" s="298"/>
      <c r="DAL326" s="298"/>
      <c r="DAM326" s="298"/>
      <c r="DAN326" s="298"/>
      <c r="DAO326" s="298"/>
      <c r="DAP326" s="298"/>
      <c r="DAQ326" s="298"/>
      <c r="DAR326" s="298"/>
      <c r="DAS326" s="298"/>
      <c r="DAT326" s="298"/>
      <c r="DAU326" s="298"/>
      <c r="DAV326" s="298"/>
      <c r="DAW326" s="298"/>
      <c r="DAX326" s="298"/>
      <c r="DAY326" s="298"/>
      <c r="DAZ326" s="298"/>
      <c r="DBA326" s="298"/>
      <c r="DBB326" s="298"/>
      <c r="DBC326" s="298"/>
      <c r="DBD326" s="298"/>
      <c r="DBE326" s="298"/>
      <c r="DBF326" s="298"/>
      <c r="DBG326" s="298"/>
      <c r="DBH326" s="298"/>
      <c r="DBI326" s="298"/>
      <c r="DBJ326" s="298"/>
      <c r="DBK326" s="298"/>
      <c r="DBL326" s="298"/>
      <c r="DBM326" s="298"/>
      <c r="DBN326" s="298"/>
      <c r="DBO326" s="298"/>
      <c r="DBP326" s="298"/>
      <c r="DBQ326" s="298"/>
      <c r="DBR326" s="298"/>
      <c r="DBS326" s="298"/>
      <c r="DBT326" s="298"/>
      <c r="DBU326" s="298"/>
      <c r="DBV326" s="298"/>
      <c r="DBW326" s="298"/>
      <c r="DBX326" s="298"/>
      <c r="DBY326" s="298"/>
      <c r="DBZ326" s="298"/>
      <c r="DCA326" s="298"/>
      <c r="DCB326" s="298"/>
      <c r="DCC326" s="298"/>
      <c r="DCD326" s="298"/>
      <c r="DCE326" s="298"/>
      <c r="DCF326" s="298"/>
      <c r="DCG326" s="298"/>
      <c r="DCH326" s="298"/>
      <c r="DCI326" s="298"/>
      <c r="DCJ326" s="298"/>
      <c r="DCK326" s="298"/>
      <c r="DCL326" s="298"/>
      <c r="DCM326" s="298"/>
      <c r="DCN326" s="298"/>
      <c r="DCO326" s="298"/>
      <c r="DCP326" s="298"/>
      <c r="DCQ326" s="298"/>
      <c r="DCR326" s="298"/>
      <c r="DCS326" s="298"/>
      <c r="DCT326" s="298"/>
      <c r="DCU326" s="298"/>
      <c r="DCV326" s="298"/>
      <c r="DCW326" s="298"/>
      <c r="DCX326" s="298"/>
      <c r="DCY326" s="298"/>
      <c r="DCZ326" s="298"/>
      <c r="DDA326" s="298"/>
      <c r="DDB326" s="298"/>
      <c r="DDC326" s="298"/>
      <c r="DDD326" s="298"/>
      <c r="DDE326" s="298"/>
      <c r="DDF326" s="298"/>
      <c r="DDG326" s="298"/>
      <c r="DDH326" s="298"/>
      <c r="DDI326" s="298"/>
      <c r="DDJ326" s="298"/>
      <c r="DDK326" s="298"/>
      <c r="DDL326" s="298"/>
      <c r="DDM326" s="298"/>
      <c r="DDN326" s="298"/>
      <c r="DDO326" s="298"/>
      <c r="DDP326" s="298"/>
      <c r="DDQ326" s="298"/>
      <c r="DDR326" s="298"/>
      <c r="DDS326" s="298"/>
      <c r="DDT326" s="298"/>
      <c r="DDU326" s="298"/>
      <c r="DDV326" s="298"/>
      <c r="DDW326" s="298"/>
      <c r="DDX326" s="298"/>
      <c r="DDY326" s="298"/>
      <c r="DDZ326" s="298"/>
      <c r="DEA326" s="298"/>
      <c r="DEB326" s="298"/>
      <c r="DEC326" s="298"/>
      <c r="DED326" s="298"/>
      <c r="DEE326" s="298"/>
      <c r="DEF326" s="298"/>
      <c r="DEG326" s="298"/>
      <c r="DEH326" s="298"/>
      <c r="DEI326" s="298"/>
      <c r="DEJ326" s="298"/>
      <c r="DEK326" s="298"/>
      <c r="DEL326" s="298"/>
      <c r="DEM326" s="298"/>
      <c r="DEN326" s="298"/>
      <c r="DEO326" s="298"/>
      <c r="DEP326" s="298"/>
      <c r="DEQ326" s="298"/>
      <c r="DER326" s="298"/>
      <c r="DES326" s="298"/>
      <c r="DET326" s="298"/>
      <c r="DEU326" s="298"/>
      <c r="DEV326" s="298"/>
      <c r="DEW326" s="298"/>
      <c r="DEX326" s="298"/>
      <c r="DEY326" s="298"/>
      <c r="DEZ326" s="298"/>
      <c r="DFA326" s="298"/>
      <c r="DFB326" s="298"/>
      <c r="DFC326" s="298"/>
      <c r="DFD326" s="298"/>
      <c r="DFE326" s="298"/>
      <c r="DFF326" s="298"/>
      <c r="DFG326" s="298"/>
      <c r="DFH326" s="298"/>
      <c r="DFI326" s="298"/>
      <c r="DFJ326" s="298"/>
      <c r="DFK326" s="298"/>
      <c r="DFL326" s="298"/>
      <c r="DFM326" s="298"/>
      <c r="DFN326" s="298"/>
      <c r="DFO326" s="298"/>
      <c r="DFP326" s="298"/>
      <c r="DFQ326" s="298"/>
      <c r="DFR326" s="298"/>
      <c r="DFS326" s="298"/>
      <c r="DFT326" s="298"/>
      <c r="DFU326" s="298"/>
      <c r="DFV326" s="298"/>
      <c r="DFW326" s="298"/>
      <c r="DFX326" s="298"/>
      <c r="DFY326" s="298"/>
      <c r="DFZ326" s="298"/>
      <c r="DGA326" s="298"/>
      <c r="DGB326" s="298"/>
      <c r="DGC326" s="298"/>
      <c r="DGD326" s="298"/>
      <c r="DGE326" s="298"/>
      <c r="DGF326" s="298"/>
      <c r="DGG326" s="298"/>
      <c r="DGH326" s="298"/>
      <c r="DGI326" s="298"/>
      <c r="DGJ326" s="298"/>
      <c r="DGK326" s="298"/>
      <c r="DGL326" s="298"/>
      <c r="DGM326" s="298"/>
      <c r="DGN326" s="298"/>
      <c r="DGO326" s="298"/>
      <c r="DGP326" s="298"/>
      <c r="DGQ326" s="298"/>
      <c r="DGR326" s="298"/>
      <c r="DGS326" s="298"/>
      <c r="DGT326" s="298"/>
      <c r="DGU326" s="298"/>
      <c r="DGV326" s="298"/>
      <c r="DGW326" s="298"/>
      <c r="DGX326" s="298"/>
      <c r="DGY326" s="298"/>
      <c r="DGZ326" s="298"/>
      <c r="DHA326" s="298"/>
      <c r="DHB326" s="298"/>
      <c r="DHC326" s="298"/>
      <c r="DHD326" s="298"/>
      <c r="DHE326" s="298"/>
      <c r="DHF326" s="298"/>
      <c r="DHG326" s="298"/>
      <c r="DHH326" s="298"/>
      <c r="DHI326" s="298"/>
      <c r="DHJ326" s="298"/>
      <c r="DHK326" s="298"/>
      <c r="DHL326" s="298"/>
      <c r="DHM326" s="298"/>
      <c r="DHN326" s="298"/>
      <c r="DHO326" s="298"/>
      <c r="DHP326" s="298"/>
      <c r="DHQ326" s="298"/>
      <c r="DHR326" s="298"/>
      <c r="DHS326" s="298"/>
      <c r="DHT326" s="298"/>
      <c r="DHU326" s="298"/>
      <c r="DHV326" s="298"/>
      <c r="DHW326" s="298"/>
      <c r="DHX326" s="298"/>
      <c r="DHY326" s="298"/>
      <c r="DHZ326" s="298"/>
      <c r="DIA326" s="298"/>
      <c r="DIB326" s="298"/>
      <c r="DIC326" s="298"/>
      <c r="DID326" s="298"/>
      <c r="DIE326" s="298"/>
      <c r="DIF326" s="298"/>
      <c r="DIG326" s="298"/>
      <c r="DIH326" s="298"/>
      <c r="DII326" s="298"/>
      <c r="DIJ326" s="298"/>
      <c r="DIK326" s="298"/>
      <c r="DIL326" s="298"/>
      <c r="DIM326" s="298"/>
      <c r="DIN326" s="298"/>
      <c r="DIO326" s="298"/>
      <c r="DIP326" s="298"/>
      <c r="DIQ326" s="298"/>
      <c r="DIR326" s="298"/>
      <c r="DIS326" s="298"/>
      <c r="DIT326" s="298"/>
      <c r="DIU326" s="298"/>
      <c r="DIV326" s="298"/>
      <c r="DIW326" s="298"/>
      <c r="DIX326" s="298"/>
      <c r="DIY326" s="298"/>
      <c r="DIZ326" s="298"/>
      <c r="DJA326" s="298"/>
      <c r="DJB326" s="298"/>
      <c r="DJC326" s="298"/>
      <c r="DJD326" s="298"/>
      <c r="DJE326" s="298"/>
      <c r="DJF326" s="298"/>
      <c r="DJG326" s="298"/>
      <c r="DJH326" s="298"/>
      <c r="DJI326" s="298"/>
      <c r="DJJ326" s="298"/>
      <c r="DJK326" s="298"/>
      <c r="DJL326" s="298"/>
      <c r="DJM326" s="298"/>
      <c r="DJN326" s="298"/>
      <c r="DJO326" s="298"/>
      <c r="DJP326" s="298"/>
      <c r="DJQ326" s="298"/>
      <c r="DJR326" s="298"/>
      <c r="DJS326" s="298"/>
      <c r="DJT326" s="298"/>
      <c r="DJU326" s="298"/>
      <c r="DJV326" s="298"/>
      <c r="DJW326" s="298"/>
      <c r="DJX326" s="298"/>
      <c r="DJY326" s="298"/>
      <c r="DJZ326" s="298"/>
      <c r="DKA326" s="298"/>
      <c r="DKB326" s="298"/>
      <c r="DKC326" s="298"/>
      <c r="DKD326" s="298"/>
      <c r="DKE326" s="298"/>
      <c r="DKF326" s="298"/>
      <c r="DKG326" s="298"/>
      <c r="DKH326" s="298"/>
      <c r="DKI326" s="298"/>
      <c r="DKJ326" s="298"/>
      <c r="DKK326" s="298"/>
      <c r="DKL326" s="298"/>
      <c r="DKM326" s="298"/>
      <c r="DKN326" s="298"/>
      <c r="DKO326" s="298"/>
      <c r="DKP326" s="298"/>
      <c r="DKQ326" s="298"/>
      <c r="DKR326" s="298"/>
      <c r="DKS326" s="298"/>
      <c r="DKT326" s="298"/>
      <c r="DKU326" s="298"/>
      <c r="DKV326" s="298"/>
      <c r="DKW326" s="298"/>
      <c r="DKX326" s="298"/>
      <c r="DKY326" s="298"/>
      <c r="DKZ326" s="298"/>
      <c r="DLA326" s="298"/>
      <c r="DLB326" s="298"/>
      <c r="DLC326" s="298"/>
      <c r="DLD326" s="298"/>
      <c r="DLE326" s="298"/>
      <c r="DLF326" s="298"/>
      <c r="DLG326" s="298"/>
      <c r="DLH326" s="298"/>
      <c r="DLI326" s="298"/>
      <c r="DLJ326" s="298"/>
      <c r="DLK326" s="298"/>
      <c r="DLL326" s="298"/>
      <c r="DLM326" s="298"/>
      <c r="DLN326" s="298"/>
      <c r="DLO326" s="298"/>
      <c r="DLP326" s="298"/>
      <c r="DLQ326" s="298"/>
      <c r="DLR326" s="298"/>
      <c r="DLS326" s="298"/>
      <c r="DLT326" s="298"/>
      <c r="DLU326" s="298"/>
      <c r="DLV326" s="298"/>
      <c r="DLW326" s="298"/>
      <c r="DLX326" s="298"/>
      <c r="DLY326" s="298"/>
      <c r="DLZ326" s="298"/>
      <c r="DMA326" s="298"/>
      <c r="DMB326" s="298"/>
      <c r="DMC326" s="298"/>
      <c r="DMD326" s="298"/>
      <c r="DME326" s="298"/>
      <c r="DMF326" s="298"/>
      <c r="DMG326" s="298"/>
      <c r="DMH326" s="298"/>
      <c r="DMI326" s="298"/>
      <c r="DMJ326" s="298"/>
      <c r="DMK326" s="298"/>
      <c r="DML326" s="298"/>
      <c r="DMM326" s="298"/>
      <c r="DMN326" s="298"/>
      <c r="DMO326" s="298"/>
      <c r="DMP326" s="298"/>
      <c r="DMQ326" s="298"/>
      <c r="DMR326" s="298"/>
      <c r="DMS326" s="298"/>
      <c r="DMT326" s="298"/>
      <c r="DMU326" s="298"/>
      <c r="DMV326" s="298"/>
      <c r="DMW326" s="298"/>
      <c r="DMX326" s="298"/>
      <c r="DMY326" s="298"/>
      <c r="DMZ326" s="298"/>
      <c r="DNA326" s="298"/>
      <c r="DNB326" s="298"/>
      <c r="DNC326" s="298"/>
      <c r="DND326" s="298"/>
      <c r="DNE326" s="298"/>
      <c r="DNF326" s="298"/>
      <c r="DNG326" s="298"/>
      <c r="DNH326" s="298"/>
      <c r="DNI326" s="298"/>
      <c r="DNJ326" s="298"/>
      <c r="DNK326" s="298"/>
      <c r="DNL326" s="298"/>
      <c r="DNM326" s="298"/>
      <c r="DNN326" s="298"/>
      <c r="DNO326" s="298"/>
      <c r="DNP326" s="298"/>
      <c r="DNQ326" s="298"/>
      <c r="DNR326" s="298"/>
      <c r="DNS326" s="298"/>
      <c r="DNT326" s="298"/>
      <c r="DNU326" s="298"/>
      <c r="DNV326" s="298"/>
      <c r="DNW326" s="298"/>
      <c r="DNX326" s="298"/>
      <c r="DNY326" s="298"/>
      <c r="DNZ326" s="298"/>
      <c r="DOA326" s="298"/>
      <c r="DOB326" s="298"/>
      <c r="DOC326" s="298"/>
      <c r="DOD326" s="298"/>
      <c r="DOE326" s="298"/>
      <c r="DOF326" s="298"/>
      <c r="DOG326" s="298"/>
      <c r="DOH326" s="298"/>
      <c r="DOI326" s="298"/>
      <c r="DOJ326" s="298"/>
      <c r="DOK326" s="298"/>
      <c r="DOL326" s="298"/>
      <c r="DOM326" s="298"/>
      <c r="DON326" s="298"/>
      <c r="DOO326" s="298"/>
      <c r="DOP326" s="298"/>
      <c r="DOQ326" s="298"/>
      <c r="DOR326" s="298"/>
      <c r="DOS326" s="298"/>
      <c r="DOT326" s="298"/>
      <c r="DOU326" s="298"/>
      <c r="DOV326" s="298"/>
      <c r="DOW326" s="298"/>
      <c r="DOX326" s="298"/>
      <c r="DOY326" s="298"/>
      <c r="DOZ326" s="298"/>
      <c r="DPA326" s="298"/>
      <c r="DPB326" s="298"/>
      <c r="DPC326" s="298"/>
      <c r="DPD326" s="298"/>
      <c r="DPE326" s="298"/>
      <c r="DPF326" s="298"/>
      <c r="DPG326" s="298"/>
      <c r="DPH326" s="298"/>
      <c r="DPI326" s="298"/>
      <c r="DPJ326" s="298"/>
      <c r="DPK326" s="298"/>
      <c r="DPL326" s="298"/>
      <c r="DPM326" s="298"/>
      <c r="DPN326" s="298"/>
      <c r="DPO326" s="298"/>
      <c r="DPP326" s="298"/>
      <c r="DPQ326" s="298"/>
      <c r="DPR326" s="298"/>
      <c r="DPS326" s="298"/>
      <c r="DPT326" s="298"/>
      <c r="DPU326" s="298"/>
      <c r="DPV326" s="298"/>
      <c r="DPW326" s="298"/>
      <c r="DPX326" s="298"/>
      <c r="DPY326" s="298"/>
      <c r="DPZ326" s="298"/>
      <c r="DQA326" s="298"/>
      <c r="DQB326" s="298"/>
      <c r="DQC326" s="298"/>
      <c r="DQD326" s="298"/>
      <c r="DQE326" s="298"/>
      <c r="DQF326" s="298"/>
      <c r="DQG326" s="298"/>
      <c r="DQH326" s="298"/>
      <c r="DQI326" s="298"/>
      <c r="DQJ326" s="298"/>
      <c r="DQK326" s="298"/>
      <c r="DQL326" s="298"/>
      <c r="DQM326" s="298"/>
      <c r="DQN326" s="298"/>
      <c r="DQO326" s="298"/>
      <c r="DQP326" s="298"/>
      <c r="DQQ326" s="298"/>
      <c r="DQR326" s="298"/>
      <c r="DQS326" s="298"/>
      <c r="DQT326" s="298"/>
      <c r="DQU326" s="298"/>
      <c r="DQV326" s="298"/>
      <c r="DQW326" s="298"/>
      <c r="DQX326" s="298"/>
      <c r="DQY326" s="298"/>
      <c r="DQZ326" s="298"/>
      <c r="DRA326" s="298"/>
      <c r="DRB326" s="298"/>
      <c r="DRC326" s="298"/>
      <c r="DRD326" s="298"/>
      <c r="DRE326" s="298"/>
      <c r="DRF326" s="298"/>
      <c r="DRG326" s="298"/>
      <c r="DRH326" s="298"/>
      <c r="DRI326" s="298"/>
      <c r="DRJ326" s="298"/>
      <c r="DRK326" s="298"/>
      <c r="DRL326" s="298"/>
      <c r="DRM326" s="298"/>
      <c r="DRN326" s="298"/>
      <c r="DRO326" s="298"/>
      <c r="DRP326" s="298"/>
      <c r="DRQ326" s="298"/>
      <c r="DRR326" s="298"/>
      <c r="DRS326" s="298"/>
      <c r="DRT326" s="298"/>
      <c r="DRU326" s="298"/>
      <c r="DRV326" s="298"/>
      <c r="DRW326" s="298"/>
      <c r="DRX326" s="298"/>
      <c r="DRY326" s="298"/>
      <c r="DRZ326" s="298"/>
      <c r="DSA326" s="298"/>
      <c r="DSB326" s="298"/>
      <c r="DSC326" s="298"/>
      <c r="DSD326" s="298"/>
      <c r="DSE326" s="298"/>
      <c r="DSF326" s="298"/>
      <c r="DSG326" s="298"/>
      <c r="DSH326" s="298"/>
      <c r="DSI326" s="298"/>
      <c r="DSJ326" s="298"/>
      <c r="DSK326" s="298"/>
      <c r="DSL326" s="298"/>
      <c r="DSM326" s="298"/>
      <c r="DSN326" s="298"/>
      <c r="DSO326" s="298"/>
      <c r="DSP326" s="298"/>
      <c r="DSQ326" s="298"/>
      <c r="DSR326" s="298"/>
      <c r="DSS326" s="298"/>
      <c r="DST326" s="298"/>
      <c r="DSU326" s="298"/>
      <c r="DSV326" s="298"/>
      <c r="DSW326" s="298"/>
      <c r="DSX326" s="298"/>
      <c r="DSY326" s="298"/>
      <c r="DSZ326" s="298"/>
      <c r="DTA326" s="298"/>
      <c r="DTB326" s="298"/>
      <c r="DTC326" s="298"/>
      <c r="DTD326" s="298"/>
      <c r="DTE326" s="298"/>
      <c r="DTF326" s="298"/>
      <c r="DTG326" s="298"/>
      <c r="DTH326" s="298"/>
      <c r="DTI326" s="298"/>
      <c r="DTJ326" s="298"/>
      <c r="DTK326" s="298"/>
      <c r="DTL326" s="298"/>
      <c r="DTM326" s="298"/>
      <c r="DTN326" s="298"/>
      <c r="DTO326" s="298"/>
      <c r="DTP326" s="298"/>
      <c r="DTQ326" s="298"/>
      <c r="DTR326" s="298"/>
      <c r="DTS326" s="298"/>
      <c r="DTT326" s="298"/>
      <c r="DTU326" s="298"/>
      <c r="DTV326" s="298"/>
      <c r="DTW326" s="298"/>
      <c r="DTX326" s="298"/>
      <c r="DTY326" s="298"/>
      <c r="DTZ326" s="298"/>
      <c r="DUA326" s="298"/>
      <c r="DUB326" s="298"/>
      <c r="DUC326" s="298"/>
      <c r="DUD326" s="298"/>
      <c r="DUE326" s="298"/>
      <c r="DUF326" s="298"/>
      <c r="DUG326" s="298"/>
      <c r="DUH326" s="298"/>
      <c r="DUI326" s="298"/>
      <c r="DUJ326" s="298"/>
      <c r="DUK326" s="298"/>
      <c r="DUL326" s="298"/>
      <c r="DUM326" s="298"/>
      <c r="DUN326" s="298"/>
      <c r="DUO326" s="298"/>
      <c r="DUP326" s="298"/>
      <c r="DUQ326" s="298"/>
      <c r="DUR326" s="298"/>
      <c r="DUS326" s="298"/>
      <c r="DUT326" s="298"/>
      <c r="DUU326" s="298"/>
      <c r="DUV326" s="298"/>
      <c r="DUW326" s="298"/>
      <c r="DUX326" s="298"/>
      <c r="DUY326" s="298"/>
      <c r="DUZ326" s="298"/>
      <c r="DVA326" s="298"/>
      <c r="DVB326" s="298"/>
      <c r="DVC326" s="298"/>
      <c r="DVD326" s="298"/>
      <c r="DVE326" s="298"/>
      <c r="DVF326" s="298"/>
      <c r="DVG326" s="298"/>
      <c r="DVH326" s="298"/>
      <c r="DVI326" s="298"/>
      <c r="DVJ326" s="298"/>
      <c r="DVK326" s="298"/>
      <c r="DVL326" s="298"/>
      <c r="DVM326" s="298"/>
      <c r="DVN326" s="298"/>
      <c r="DVO326" s="298"/>
      <c r="DVP326" s="298"/>
      <c r="DVQ326" s="298"/>
      <c r="DVR326" s="298"/>
      <c r="DVS326" s="298"/>
      <c r="DVT326" s="298"/>
      <c r="DVU326" s="298"/>
      <c r="DVV326" s="298"/>
      <c r="DVW326" s="298"/>
      <c r="DVX326" s="298"/>
      <c r="DVY326" s="298"/>
      <c r="DVZ326" s="298"/>
      <c r="DWA326" s="298"/>
      <c r="DWB326" s="298"/>
      <c r="DWC326" s="298"/>
      <c r="DWD326" s="298"/>
      <c r="DWE326" s="298"/>
      <c r="DWF326" s="298"/>
      <c r="DWG326" s="298"/>
      <c r="DWH326" s="298"/>
      <c r="DWI326" s="298"/>
      <c r="DWJ326" s="298"/>
      <c r="DWK326" s="298"/>
      <c r="DWL326" s="298"/>
      <c r="DWM326" s="298"/>
      <c r="DWN326" s="298"/>
      <c r="DWO326" s="298"/>
      <c r="DWP326" s="298"/>
      <c r="DWQ326" s="298"/>
      <c r="DWR326" s="298"/>
      <c r="DWS326" s="298"/>
      <c r="DWT326" s="298"/>
      <c r="DWU326" s="298"/>
      <c r="DWV326" s="298"/>
      <c r="DWW326" s="298"/>
      <c r="DWX326" s="298"/>
      <c r="DWY326" s="298"/>
      <c r="DWZ326" s="298"/>
      <c r="DXA326" s="298"/>
      <c r="DXB326" s="298"/>
      <c r="DXC326" s="298"/>
      <c r="DXD326" s="298"/>
      <c r="DXE326" s="298"/>
      <c r="DXF326" s="298"/>
      <c r="DXG326" s="298"/>
      <c r="DXH326" s="298"/>
      <c r="DXI326" s="298"/>
      <c r="DXJ326" s="298"/>
      <c r="DXK326" s="298"/>
      <c r="DXL326" s="298"/>
      <c r="DXM326" s="298"/>
      <c r="DXN326" s="298"/>
      <c r="DXO326" s="298"/>
      <c r="DXP326" s="298"/>
      <c r="DXQ326" s="298"/>
      <c r="DXR326" s="298"/>
      <c r="DXS326" s="298"/>
      <c r="DXT326" s="298"/>
      <c r="DXU326" s="298"/>
      <c r="DXV326" s="298"/>
      <c r="DXW326" s="298"/>
      <c r="DXX326" s="298"/>
      <c r="DXY326" s="298"/>
      <c r="DXZ326" s="298"/>
      <c r="DYA326" s="298"/>
      <c r="DYB326" s="298"/>
      <c r="DYC326" s="298"/>
      <c r="DYD326" s="298"/>
      <c r="DYE326" s="298"/>
      <c r="DYF326" s="298"/>
      <c r="DYG326" s="298"/>
      <c r="DYH326" s="298"/>
      <c r="DYI326" s="298"/>
      <c r="DYJ326" s="298"/>
      <c r="DYK326" s="298"/>
      <c r="DYL326" s="298"/>
      <c r="DYM326" s="298"/>
      <c r="DYN326" s="298"/>
      <c r="DYO326" s="298"/>
      <c r="DYP326" s="298"/>
      <c r="DYQ326" s="298"/>
      <c r="DYR326" s="298"/>
      <c r="DYS326" s="298"/>
      <c r="DYT326" s="298"/>
      <c r="DYU326" s="298"/>
      <c r="DYV326" s="298"/>
      <c r="DYW326" s="298"/>
      <c r="DYX326" s="298"/>
      <c r="DYY326" s="298"/>
      <c r="DYZ326" s="298"/>
      <c r="DZA326" s="298"/>
      <c r="DZB326" s="298"/>
      <c r="DZC326" s="298"/>
      <c r="DZD326" s="298"/>
      <c r="DZE326" s="298"/>
      <c r="DZF326" s="298"/>
      <c r="DZG326" s="298"/>
      <c r="DZH326" s="298"/>
      <c r="DZI326" s="298"/>
      <c r="DZJ326" s="298"/>
      <c r="DZK326" s="298"/>
      <c r="DZL326" s="298"/>
      <c r="DZM326" s="298"/>
      <c r="DZN326" s="298"/>
      <c r="DZO326" s="298"/>
      <c r="DZP326" s="298"/>
      <c r="DZQ326" s="298"/>
      <c r="DZR326" s="298"/>
      <c r="DZS326" s="298"/>
      <c r="DZT326" s="298"/>
      <c r="DZU326" s="298"/>
      <c r="DZV326" s="298"/>
      <c r="DZW326" s="298"/>
      <c r="DZX326" s="298"/>
      <c r="DZY326" s="298"/>
      <c r="DZZ326" s="298"/>
      <c r="EAA326" s="298"/>
      <c r="EAB326" s="298"/>
      <c r="EAC326" s="298"/>
      <c r="EAD326" s="298"/>
      <c r="EAE326" s="298"/>
      <c r="EAF326" s="298"/>
      <c r="EAG326" s="298"/>
      <c r="EAH326" s="298"/>
      <c r="EAI326" s="298"/>
      <c r="EAJ326" s="298"/>
      <c r="EAK326" s="298"/>
      <c r="EAL326" s="298"/>
      <c r="EAM326" s="298"/>
      <c r="EAN326" s="298"/>
      <c r="EAO326" s="298"/>
      <c r="EAP326" s="298"/>
      <c r="EAQ326" s="298"/>
      <c r="EAR326" s="298"/>
      <c r="EAS326" s="298"/>
      <c r="EAT326" s="298"/>
      <c r="EAU326" s="298"/>
      <c r="EAV326" s="298"/>
      <c r="EAW326" s="298"/>
      <c r="EAX326" s="298"/>
      <c r="EAY326" s="298"/>
      <c r="EAZ326" s="298"/>
      <c r="EBA326" s="298"/>
      <c r="EBB326" s="298"/>
      <c r="EBC326" s="298"/>
      <c r="EBD326" s="298"/>
      <c r="EBE326" s="298"/>
      <c r="EBF326" s="298"/>
      <c r="EBG326" s="298"/>
      <c r="EBH326" s="298"/>
      <c r="EBI326" s="298"/>
      <c r="EBJ326" s="298"/>
      <c r="EBK326" s="298"/>
      <c r="EBL326" s="298"/>
      <c r="EBM326" s="298"/>
      <c r="EBN326" s="298"/>
      <c r="EBO326" s="298"/>
      <c r="EBP326" s="298"/>
      <c r="EBQ326" s="298"/>
      <c r="EBR326" s="298"/>
      <c r="EBS326" s="298"/>
      <c r="EBT326" s="298"/>
      <c r="EBU326" s="298"/>
      <c r="EBV326" s="298"/>
      <c r="EBW326" s="298"/>
      <c r="EBX326" s="298"/>
      <c r="EBY326" s="298"/>
      <c r="EBZ326" s="298"/>
      <c r="ECA326" s="298"/>
      <c r="ECB326" s="298"/>
      <c r="ECC326" s="298"/>
      <c r="ECD326" s="298"/>
      <c r="ECE326" s="298"/>
      <c r="ECF326" s="298"/>
      <c r="ECG326" s="298"/>
      <c r="ECH326" s="298"/>
      <c r="ECI326" s="298"/>
      <c r="ECJ326" s="298"/>
      <c r="ECK326" s="298"/>
      <c r="ECL326" s="298"/>
      <c r="ECM326" s="298"/>
      <c r="ECN326" s="298"/>
      <c r="ECO326" s="298"/>
      <c r="ECP326" s="298"/>
      <c r="ECQ326" s="298"/>
      <c r="ECR326" s="298"/>
      <c r="ECS326" s="298"/>
      <c r="ECT326" s="298"/>
      <c r="ECU326" s="298"/>
      <c r="ECV326" s="298"/>
      <c r="ECW326" s="298"/>
      <c r="ECX326" s="298"/>
      <c r="ECY326" s="298"/>
      <c r="ECZ326" s="298"/>
      <c r="EDA326" s="298"/>
      <c r="EDB326" s="298"/>
      <c r="EDC326" s="298"/>
      <c r="EDD326" s="298"/>
      <c r="EDE326" s="298"/>
      <c r="EDF326" s="298"/>
      <c r="EDG326" s="298"/>
      <c r="EDH326" s="298"/>
      <c r="EDI326" s="298"/>
      <c r="EDJ326" s="298"/>
      <c r="EDK326" s="298"/>
      <c r="EDL326" s="298"/>
      <c r="EDM326" s="298"/>
      <c r="EDN326" s="298"/>
      <c r="EDO326" s="298"/>
      <c r="EDP326" s="298"/>
      <c r="EDQ326" s="298"/>
      <c r="EDR326" s="298"/>
      <c r="EDS326" s="298"/>
      <c r="EDT326" s="298"/>
      <c r="EDU326" s="298"/>
      <c r="EDV326" s="298"/>
      <c r="EDW326" s="298"/>
      <c r="EDX326" s="298"/>
      <c r="EDY326" s="298"/>
      <c r="EDZ326" s="298"/>
      <c r="EEA326" s="298"/>
      <c r="EEB326" s="298"/>
      <c r="EEC326" s="298"/>
      <c r="EED326" s="298"/>
      <c r="EEE326" s="298"/>
      <c r="EEF326" s="298"/>
      <c r="EEG326" s="298"/>
      <c r="EEH326" s="298"/>
      <c r="EEI326" s="298"/>
      <c r="EEJ326" s="298"/>
      <c r="EEK326" s="298"/>
      <c r="EEL326" s="298"/>
      <c r="EEM326" s="298"/>
      <c r="EEN326" s="298"/>
      <c r="EEO326" s="298"/>
      <c r="EEP326" s="298"/>
      <c r="EEQ326" s="298"/>
      <c r="EER326" s="298"/>
      <c r="EES326" s="298"/>
      <c r="EET326" s="298"/>
      <c r="EEU326" s="298"/>
      <c r="EEV326" s="298"/>
      <c r="EEW326" s="298"/>
      <c r="EEX326" s="298"/>
      <c r="EEY326" s="298"/>
      <c r="EEZ326" s="298"/>
      <c r="EFA326" s="298"/>
      <c r="EFB326" s="298"/>
      <c r="EFC326" s="298"/>
      <c r="EFD326" s="298"/>
      <c r="EFE326" s="298"/>
      <c r="EFF326" s="298"/>
      <c r="EFG326" s="298"/>
      <c r="EFH326" s="298"/>
      <c r="EFI326" s="298"/>
      <c r="EFJ326" s="298"/>
      <c r="EFK326" s="298"/>
      <c r="EFL326" s="298"/>
      <c r="EFM326" s="298"/>
      <c r="EFN326" s="298"/>
      <c r="EFO326" s="298"/>
      <c r="EFP326" s="298"/>
      <c r="EFQ326" s="298"/>
      <c r="EFR326" s="298"/>
      <c r="EFS326" s="298"/>
      <c r="EFT326" s="298"/>
      <c r="EFU326" s="298"/>
      <c r="EFV326" s="298"/>
      <c r="EFW326" s="298"/>
      <c r="EFX326" s="298"/>
      <c r="EFY326" s="298"/>
      <c r="EFZ326" s="298"/>
      <c r="EGA326" s="298"/>
      <c r="EGB326" s="298"/>
      <c r="EGC326" s="298"/>
      <c r="EGD326" s="298"/>
      <c r="EGE326" s="298"/>
      <c r="EGF326" s="298"/>
      <c r="EGG326" s="298"/>
      <c r="EGH326" s="298"/>
      <c r="EGI326" s="298"/>
      <c r="EGJ326" s="298"/>
      <c r="EGK326" s="298"/>
      <c r="EGL326" s="298"/>
      <c r="EGM326" s="298"/>
      <c r="EGN326" s="298"/>
      <c r="EGO326" s="298"/>
      <c r="EGP326" s="298"/>
      <c r="EGQ326" s="298"/>
      <c r="EGR326" s="298"/>
      <c r="EGS326" s="298"/>
      <c r="EGT326" s="298"/>
      <c r="EGU326" s="298"/>
      <c r="EGV326" s="298"/>
      <c r="EGW326" s="298"/>
      <c r="EGX326" s="298"/>
      <c r="EGY326" s="298"/>
      <c r="EGZ326" s="298"/>
      <c r="EHA326" s="298"/>
      <c r="EHB326" s="298"/>
      <c r="EHC326" s="298"/>
      <c r="EHD326" s="298"/>
      <c r="EHE326" s="298"/>
      <c r="EHF326" s="298"/>
      <c r="EHG326" s="298"/>
      <c r="EHH326" s="298"/>
      <c r="EHI326" s="298"/>
      <c r="EHJ326" s="298"/>
      <c r="EHK326" s="298"/>
      <c r="EHL326" s="298"/>
      <c r="EHM326" s="298"/>
      <c r="EHN326" s="298"/>
      <c r="EHO326" s="298"/>
      <c r="EHP326" s="298"/>
      <c r="EHQ326" s="298"/>
      <c r="EHR326" s="298"/>
      <c r="EHS326" s="298"/>
      <c r="EHT326" s="298"/>
      <c r="EHU326" s="298"/>
      <c r="EHV326" s="298"/>
      <c r="EHW326" s="298"/>
      <c r="EHX326" s="298"/>
      <c r="EHY326" s="298"/>
      <c r="EHZ326" s="298"/>
      <c r="EIA326" s="298"/>
      <c r="EIB326" s="298"/>
      <c r="EIC326" s="298"/>
      <c r="EID326" s="298"/>
      <c r="EIE326" s="298"/>
      <c r="EIF326" s="298"/>
      <c r="EIG326" s="298"/>
      <c r="EIH326" s="298"/>
      <c r="EII326" s="298"/>
      <c r="EIJ326" s="298"/>
      <c r="EIK326" s="298"/>
      <c r="EIL326" s="298"/>
      <c r="EIM326" s="298"/>
      <c r="EIN326" s="298"/>
      <c r="EIO326" s="298"/>
      <c r="EIP326" s="298"/>
      <c r="EIQ326" s="298"/>
      <c r="EIR326" s="298"/>
      <c r="EIS326" s="298"/>
      <c r="EIT326" s="298"/>
      <c r="EIU326" s="298"/>
      <c r="EIV326" s="298"/>
      <c r="EIW326" s="298"/>
      <c r="EIX326" s="298"/>
      <c r="EIY326" s="298"/>
      <c r="EIZ326" s="298"/>
      <c r="EJA326" s="298"/>
      <c r="EJB326" s="298"/>
      <c r="EJC326" s="298"/>
      <c r="EJD326" s="298"/>
      <c r="EJE326" s="298"/>
      <c r="EJF326" s="298"/>
      <c r="EJG326" s="298"/>
      <c r="EJH326" s="298"/>
      <c r="EJI326" s="298"/>
      <c r="EJJ326" s="298"/>
      <c r="EJK326" s="298"/>
      <c r="EJL326" s="298"/>
      <c r="EJM326" s="298"/>
      <c r="EJN326" s="298"/>
      <c r="EJO326" s="298"/>
      <c r="EJP326" s="298"/>
      <c r="EJQ326" s="298"/>
      <c r="EJR326" s="298"/>
      <c r="EJS326" s="298"/>
      <c r="EJT326" s="298"/>
      <c r="EJU326" s="298"/>
      <c r="EJV326" s="298"/>
      <c r="EJW326" s="298"/>
      <c r="EJX326" s="298"/>
      <c r="EJY326" s="298"/>
      <c r="EJZ326" s="298"/>
      <c r="EKA326" s="298"/>
      <c r="EKB326" s="298"/>
      <c r="EKC326" s="298"/>
      <c r="EKD326" s="298"/>
      <c r="EKE326" s="298"/>
      <c r="EKF326" s="298"/>
      <c r="EKG326" s="298"/>
      <c r="EKH326" s="298"/>
      <c r="EKI326" s="298"/>
      <c r="EKJ326" s="298"/>
      <c r="EKK326" s="298"/>
      <c r="EKL326" s="298"/>
      <c r="EKM326" s="298"/>
      <c r="EKN326" s="298"/>
      <c r="EKO326" s="298"/>
      <c r="EKP326" s="298"/>
      <c r="EKQ326" s="298"/>
      <c r="EKR326" s="298"/>
      <c r="EKS326" s="298"/>
      <c r="EKT326" s="298"/>
      <c r="EKU326" s="298"/>
      <c r="EKV326" s="298"/>
      <c r="EKW326" s="298"/>
      <c r="EKX326" s="298"/>
      <c r="EKY326" s="298"/>
      <c r="EKZ326" s="298"/>
      <c r="ELA326" s="298"/>
      <c r="ELB326" s="298"/>
      <c r="ELC326" s="298"/>
      <c r="ELD326" s="298"/>
      <c r="ELE326" s="298"/>
      <c r="ELF326" s="298"/>
      <c r="ELG326" s="298"/>
      <c r="ELH326" s="298"/>
      <c r="ELI326" s="298"/>
      <c r="ELJ326" s="298"/>
      <c r="ELK326" s="298"/>
      <c r="ELL326" s="298"/>
      <c r="ELM326" s="298"/>
      <c r="ELN326" s="298"/>
      <c r="ELO326" s="298"/>
      <c r="ELP326" s="298"/>
      <c r="ELQ326" s="298"/>
      <c r="ELR326" s="298"/>
      <c r="ELS326" s="298"/>
      <c r="ELT326" s="298"/>
      <c r="ELU326" s="298"/>
      <c r="ELV326" s="298"/>
      <c r="ELW326" s="298"/>
      <c r="ELX326" s="298"/>
      <c r="ELY326" s="298"/>
      <c r="ELZ326" s="298"/>
      <c r="EMA326" s="298"/>
      <c r="EMB326" s="298"/>
      <c r="EMC326" s="298"/>
      <c r="EMD326" s="298"/>
      <c r="EME326" s="298"/>
      <c r="EMF326" s="298"/>
      <c r="EMG326" s="298"/>
      <c r="EMH326" s="298"/>
      <c r="EMI326" s="298"/>
      <c r="EMJ326" s="298"/>
      <c r="EMK326" s="298"/>
      <c r="EML326" s="298"/>
      <c r="EMM326" s="298"/>
      <c r="EMN326" s="298"/>
      <c r="EMO326" s="298"/>
      <c r="EMP326" s="298"/>
      <c r="EMQ326" s="298"/>
      <c r="EMR326" s="298"/>
      <c r="EMS326" s="298"/>
      <c r="EMT326" s="298"/>
      <c r="EMU326" s="298"/>
      <c r="EMV326" s="298"/>
      <c r="EMW326" s="298"/>
      <c r="EMX326" s="298"/>
      <c r="EMY326" s="298"/>
      <c r="EMZ326" s="298"/>
      <c r="ENA326" s="298"/>
      <c r="ENB326" s="298"/>
      <c r="ENC326" s="298"/>
      <c r="END326" s="298"/>
      <c r="ENE326" s="298"/>
      <c r="ENF326" s="298"/>
      <c r="ENG326" s="298"/>
      <c r="ENH326" s="298"/>
      <c r="ENI326" s="298"/>
      <c r="ENJ326" s="298"/>
      <c r="ENK326" s="298"/>
      <c r="ENL326" s="298"/>
      <c r="ENM326" s="298"/>
      <c r="ENN326" s="298"/>
      <c r="ENO326" s="298"/>
      <c r="ENP326" s="298"/>
      <c r="ENQ326" s="298"/>
      <c r="ENR326" s="298"/>
      <c r="ENS326" s="298"/>
      <c r="ENT326" s="298"/>
      <c r="ENU326" s="298"/>
      <c r="ENV326" s="298"/>
      <c r="ENW326" s="298"/>
      <c r="ENX326" s="298"/>
      <c r="ENY326" s="298"/>
      <c r="ENZ326" s="298"/>
      <c r="EOA326" s="298"/>
      <c r="EOB326" s="298"/>
      <c r="EOC326" s="298"/>
      <c r="EOD326" s="298"/>
      <c r="EOE326" s="298"/>
      <c r="EOF326" s="298"/>
      <c r="EOG326" s="298"/>
      <c r="EOH326" s="298"/>
      <c r="EOI326" s="298"/>
      <c r="EOJ326" s="298"/>
      <c r="EOK326" s="298"/>
      <c r="EOL326" s="298"/>
      <c r="EOM326" s="298"/>
      <c r="EON326" s="298"/>
      <c r="EOO326" s="298"/>
      <c r="EOP326" s="298"/>
      <c r="EOQ326" s="298"/>
      <c r="EOR326" s="298"/>
      <c r="EOS326" s="298"/>
      <c r="EOT326" s="298"/>
      <c r="EOU326" s="298"/>
      <c r="EOV326" s="298"/>
      <c r="EOW326" s="298"/>
      <c r="EOX326" s="298"/>
      <c r="EOY326" s="298"/>
      <c r="EOZ326" s="298"/>
      <c r="EPA326" s="298"/>
      <c r="EPB326" s="298"/>
      <c r="EPC326" s="298"/>
      <c r="EPD326" s="298"/>
      <c r="EPE326" s="298"/>
      <c r="EPF326" s="298"/>
      <c r="EPG326" s="298"/>
      <c r="EPH326" s="298"/>
      <c r="EPI326" s="298"/>
      <c r="EPJ326" s="298"/>
      <c r="EPK326" s="298"/>
      <c r="EPL326" s="298"/>
      <c r="EPM326" s="298"/>
      <c r="EPN326" s="298"/>
      <c r="EPO326" s="298"/>
      <c r="EPP326" s="298"/>
      <c r="EPQ326" s="298"/>
      <c r="EPR326" s="298"/>
      <c r="EPS326" s="298"/>
      <c r="EPT326" s="298"/>
      <c r="EPU326" s="298"/>
      <c r="EPV326" s="298"/>
      <c r="EPW326" s="298"/>
      <c r="EPX326" s="298"/>
      <c r="EPY326" s="298"/>
      <c r="EPZ326" s="298"/>
      <c r="EQA326" s="298"/>
      <c r="EQB326" s="298"/>
      <c r="EQC326" s="298"/>
      <c r="EQD326" s="298"/>
      <c r="EQE326" s="298"/>
      <c r="EQF326" s="298"/>
      <c r="EQG326" s="298"/>
      <c r="EQH326" s="298"/>
      <c r="EQI326" s="298"/>
      <c r="EQJ326" s="298"/>
      <c r="EQK326" s="298"/>
      <c r="EQL326" s="298"/>
      <c r="EQM326" s="298"/>
      <c r="EQN326" s="298"/>
      <c r="EQO326" s="298"/>
      <c r="EQP326" s="298"/>
      <c r="EQQ326" s="298"/>
      <c r="EQR326" s="298"/>
      <c r="EQS326" s="298"/>
      <c r="EQT326" s="298"/>
      <c r="EQU326" s="298"/>
      <c r="EQV326" s="298"/>
      <c r="EQW326" s="298"/>
      <c r="EQX326" s="298"/>
      <c r="EQY326" s="298"/>
      <c r="EQZ326" s="298"/>
      <c r="ERA326" s="298"/>
      <c r="ERB326" s="298"/>
      <c r="ERC326" s="298"/>
      <c r="ERD326" s="298"/>
      <c r="ERE326" s="298"/>
      <c r="ERF326" s="298"/>
      <c r="ERG326" s="298"/>
      <c r="ERH326" s="298"/>
      <c r="ERI326" s="298"/>
      <c r="ERJ326" s="298"/>
      <c r="ERK326" s="298"/>
      <c r="ERL326" s="298"/>
      <c r="ERM326" s="298"/>
      <c r="ERN326" s="298"/>
      <c r="ERO326" s="298"/>
      <c r="ERP326" s="298"/>
      <c r="ERQ326" s="298"/>
      <c r="ERR326" s="298"/>
      <c r="ERS326" s="298"/>
      <c r="ERT326" s="298"/>
      <c r="ERU326" s="298"/>
      <c r="ERV326" s="298"/>
      <c r="ERW326" s="298"/>
      <c r="ERX326" s="298"/>
      <c r="ERY326" s="298"/>
      <c r="ERZ326" s="298"/>
      <c r="ESA326" s="298"/>
      <c r="ESB326" s="298"/>
      <c r="ESC326" s="298"/>
      <c r="ESD326" s="298"/>
      <c r="ESE326" s="298"/>
      <c r="ESF326" s="298"/>
      <c r="ESG326" s="298"/>
      <c r="ESH326" s="298"/>
      <c r="ESI326" s="298"/>
      <c r="ESJ326" s="298"/>
      <c r="ESK326" s="298"/>
      <c r="ESL326" s="298"/>
      <c r="ESM326" s="298"/>
      <c r="ESN326" s="298"/>
      <c r="ESO326" s="298"/>
      <c r="ESP326" s="298"/>
      <c r="ESQ326" s="298"/>
      <c r="ESR326" s="298"/>
      <c r="ESS326" s="298"/>
      <c r="EST326" s="298"/>
      <c r="ESU326" s="298"/>
      <c r="ESV326" s="298"/>
      <c r="ESW326" s="298"/>
      <c r="ESX326" s="298"/>
      <c r="ESY326" s="298"/>
      <c r="ESZ326" s="298"/>
      <c r="ETA326" s="298"/>
      <c r="ETB326" s="298"/>
      <c r="ETC326" s="298"/>
      <c r="ETD326" s="298"/>
      <c r="ETE326" s="298"/>
      <c r="ETF326" s="298"/>
      <c r="ETG326" s="298"/>
      <c r="ETH326" s="298"/>
      <c r="ETI326" s="298"/>
      <c r="ETJ326" s="298"/>
      <c r="ETK326" s="298"/>
      <c r="ETL326" s="298"/>
      <c r="ETM326" s="298"/>
      <c r="ETN326" s="298"/>
      <c r="ETO326" s="298"/>
      <c r="ETP326" s="298"/>
      <c r="ETQ326" s="298"/>
      <c r="ETR326" s="298"/>
      <c r="ETS326" s="298"/>
      <c r="ETT326" s="298"/>
      <c r="ETU326" s="298"/>
      <c r="ETV326" s="298"/>
      <c r="ETW326" s="298"/>
      <c r="ETX326" s="298"/>
      <c r="ETY326" s="298"/>
      <c r="ETZ326" s="298"/>
      <c r="EUA326" s="298"/>
      <c r="EUB326" s="298"/>
      <c r="EUC326" s="298"/>
      <c r="EUD326" s="298"/>
      <c r="EUE326" s="298"/>
      <c r="EUF326" s="298"/>
      <c r="EUG326" s="298"/>
      <c r="EUH326" s="298"/>
      <c r="EUI326" s="298"/>
      <c r="EUJ326" s="298"/>
      <c r="EUK326" s="298"/>
      <c r="EUL326" s="298"/>
      <c r="EUM326" s="298"/>
      <c r="EUN326" s="298"/>
      <c r="EUO326" s="298"/>
      <c r="EUP326" s="298"/>
      <c r="EUQ326" s="298"/>
      <c r="EUR326" s="298"/>
      <c r="EUS326" s="298"/>
      <c r="EUT326" s="298"/>
      <c r="EUU326" s="298"/>
      <c r="EUV326" s="298"/>
      <c r="EUW326" s="298"/>
      <c r="EUX326" s="298"/>
      <c r="EUY326" s="298"/>
      <c r="EUZ326" s="298"/>
      <c r="EVA326" s="298"/>
      <c r="EVB326" s="298"/>
      <c r="EVC326" s="298"/>
      <c r="EVD326" s="298"/>
      <c r="EVE326" s="298"/>
      <c r="EVF326" s="298"/>
      <c r="EVG326" s="298"/>
      <c r="EVH326" s="298"/>
      <c r="EVI326" s="298"/>
      <c r="EVJ326" s="298"/>
      <c r="EVK326" s="298"/>
      <c r="EVL326" s="298"/>
      <c r="EVM326" s="298"/>
      <c r="EVN326" s="298"/>
      <c r="EVO326" s="298"/>
      <c r="EVP326" s="298"/>
      <c r="EVQ326" s="298"/>
      <c r="EVR326" s="298"/>
      <c r="EVS326" s="298"/>
      <c r="EVT326" s="298"/>
      <c r="EVU326" s="298"/>
      <c r="EVV326" s="298"/>
      <c r="EVW326" s="298"/>
      <c r="EVX326" s="298"/>
      <c r="EVY326" s="298"/>
      <c r="EVZ326" s="298"/>
      <c r="EWA326" s="298"/>
      <c r="EWB326" s="298"/>
      <c r="EWC326" s="298"/>
      <c r="EWD326" s="298"/>
      <c r="EWE326" s="298"/>
      <c r="EWF326" s="298"/>
      <c r="EWG326" s="298"/>
      <c r="EWH326" s="298"/>
      <c r="EWI326" s="298"/>
      <c r="EWJ326" s="298"/>
      <c r="EWK326" s="298"/>
      <c r="EWL326" s="298"/>
      <c r="EWM326" s="298"/>
      <c r="EWN326" s="298"/>
      <c r="EWO326" s="298"/>
      <c r="EWP326" s="298"/>
      <c r="EWQ326" s="298"/>
      <c r="EWR326" s="298"/>
      <c r="EWS326" s="298"/>
      <c r="EWT326" s="298"/>
      <c r="EWU326" s="298"/>
      <c r="EWV326" s="298"/>
      <c r="EWW326" s="298"/>
      <c r="EWX326" s="298"/>
      <c r="EWY326" s="298"/>
      <c r="EWZ326" s="298"/>
      <c r="EXA326" s="298"/>
      <c r="EXB326" s="298"/>
      <c r="EXC326" s="298"/>
      <c r="EXD326" s="298"/>
      <c r="EXE326" s="298"/>
      <c r="EXF326" s="298"/>
      <c r="EXG326" s="298"/>
      <c r="EXH326" s="298"/>
      <c r="EXI326" s="298"/>
      <c r="EXJ326" s="298"/>
      <c r="EXK326" s="298"/>
      <c r="EXL326" s="298"/>
      <c r="EXM326" s="298"/>
      <c r="EXN326" s="298"/>
      <c r="EXO326" s="298"/>
      <c r="EXP326" s="298"/>
      <c r="EXQ326" s="298"/>
      <c r="EXR326" s="298"/>
      <c r="EXS326" s="298"/>
      <c r="EXT326" s="298"/>
      <c r="EXU326" s="298"/>
      <c r="EXV326" s="298"/>
      <c r="EXW326" s="298"/>
      <c r="EXX326" s="298"/>
      <c r="EXY326" s="298"/>
      <c r="EXZ326" s="298"/>
      <c r="EYA326" s="298"/>
      <c r="EYB326" s="298"/>
      <c r="EYC326" s="298"/>
      <c r="EYD326" s="298"/>
      <c r="EYE326" s="298"/>
      <c r="EYF326" s="298"/>
      <c r="EYG326" s="298"/>
      <c r="EYH326" s="298"/>
      <c r="EYI326" s="298"/>
      <c r="EYJ326" s="298"/>
      <c r="EYK326" s="298"/>
      <c r="EYL326" s="298"/>
      <c r="EYM326" s="298"/>
      <c r="EYN326" s="298"/>
      <c r="EYO326" s="298"/>
      <c r="EYP326" s="298"/>
      <c r="EYQ326" s="298"/>
      <c r="EYR326" s="298"/>
      <c r="EYS326" s="298"/>
      <c r="EYT326" s="298"/>
      <c r="EYU326" s="298"/>
      <c r="EYV326" s="298"/>
      <c r="EYW326" s="298"/>
      <c r="EYX326" s="298"/>
      <c r="EYY326" s="298"/>
      <c r="EYZ326" s="298"/>
      <c r="EZA326" s="298"/>
      <c r="EZB326" s="298"/>
      <c r="EZC326" s="298"/>
      <c r="EZD326" s="298"/>
      <c r="EZE326" s="298"/>
      <c r="EZF326" s="298"/>
      <c r="EZG326" s="298"/>
      <c r="EZH326" s="298"/>
      <c r="EZI326" s="298"/>
      <c r="EZJ326" s="298"/>
      <c r="EZK326" s="298"/>
      <c r="EZL326" s="298"/>
      <c r="EZM326" s="298"/>
      <c r="EZN326" s="298"/>
      <c r="EZO326" s="298"/>
      <c r="EZP326" s="298"/>
      <c r="EZQ326" s="298"/>
      <c r="EZR326" s="298"/>
      <c r="EZS326" s="298"/>
      <c r="EZT326" s="298"/>
      <c r="EZU326" s="298"/>
      <c r="EZV326" s="298"/>
      <c r="EZW326" s="298"/>
      <c r="EZX326" s="298"/>
      <c r="EZY326" s="298"/>
      <c r="EZZ326" s="298"/>
      <c r="FAA326" s="298"/>
      <c r="FAB326" s="298"/>
      <c r="FAC326" s="298"/>
      <c r="FAD326" s="298"/>
      <c r="FAE326" s="298"/>
      <c r="FAF326" s="298"/>
      <c r="FAG326" s="298"/>
      <c r="FAH326" s="298"/>
      <c r="FAI326" s="298"/>
      <c r="FAJ326" s="298"/>
      <c r="FAK326" s="298"/>
      <c r="FAL326" s="298"/>
      <c r="FAM326" s="298"/>
      <c r="FAN326" s="298"/>
      <c r="FAO326" s="298"/>
      <c r="FAP326" s="298"/>
      <c r="FAQ326" s="298"/>
      <c r="FAR326" s="298"/>
      <c r="FAS326" s="298"/>
      <c r="FAT326" s="298"/>
      <c r="FAU326" s="298"/>
      <c r="FAV326" s="298"/>
      <c r="FAW326" s="298"/>
      <c r="FAX326" s="298"/>
      <c r="FAY326" s="298"/>
      <c r="FAZ326" s="298"/>
      <c r="FBA326" s="298"/>
      <c r="FBB326" s="298"/>
      <c r="FBC326" s="298"/>
      <c r="FBD326" s="298"/>
      <c r="FBE326" s="298"/>
      <c r="FBF326" s="298"/>
      <c r="FBG326" s="298"/>
      <c r="FBH326" s="298"/>
      <c r="FBI326" s="298"/>
      <c r="FBJ326" s="298"/>
      <c r="FBK326" s="298"/>
      <c r="FBL326" s="298"/>
      <c r="FBM326" s="298"/>
      <c r="FBN326" s="298"/>
      <c r="FBO326" s="298"/>
      <c r="FBP326" s="298"/>
      <c r="FBQ326" s="298"/>
      <c r="FBR326" s="298"/>
      <c r="FBS326" s="298"/>
      <c r="FBT326" s="298"/>
      <c r="FBU326" s="298"/>
      <c r="FBV326" s="298"/>
      <c r="FBW326" s="298"/>
      <c r="FBX326" s="298"/>
      <c r="FBY326" s="298"/>
      <c r="FBZ326" s="298"/>
      <c r="FCA326" s="298"/>
      <c r="FCB326" s="298"/>
      <c r="FCC326" s="298"/>
      <c r="FCD326" s="298"/>
      <c r="FCE326" s="298"/>
      <c r="FCF326" s="298"/>
      <c r="FCG326" s="298"/>
      <c r="FCH326" s="298"/>
      <c r="FCI326" s="298"/>
      <c r="FCJ326" s="298"/>
      <c r="FCK326" s="298"/>
      <c r="FCL326" s="298"/>
      <c r="FCM326" s="298"/>
      <c r="FCN326" s="298"/>
      <c r="FCO326" s="298"/>
      <c r="FCP326" s="298"/>
      <c r="FCQ326" s="298"/>
      <c r="FCR326" s="298"/>
      <c r="FCS326" s="298"/>
      <c r="FCT326" s="298"/>
      <c r="FCU326" s="298"/>
      <c r="FCV326" s="298"/>
      <c r="FCW326" s="298"/>
      <c r="FCX326" s="298"/>
      <c r="FCY326" s="298"/>
      <c r="FCZ326" s="298"/>
      <c r="FDA326" s="298"/>
      <c r="FDB326" s="298"/>
      <c r="FDC326" s="298"/>
      <c r="FDD326" s="298"/>
      <c r="FDE326" s="298"/>
      <c r="FDF326" s="298"/>
      <c r="FDG326" s="298"/>
      <c r="FDH326" s="298"/>
      <c r="FDI326" s="298"/>
      <c r="FDJ326" s="298"/>
      <c r="FDK326" s="298"/>
      <c r="FDL326" s="298"/>
      <c r="FDM326" s="298"/>
      <c r="FDN326" s="298"/>
      <c r="FDO326" s="298"/>
      <c r="FDP326" s="298"/>
      <c r="FDQ326" s="298"/>
      <c r="FDR326" s="298"/>
      <c r="FDS326" s="298"/>
      <c r="FDT326" s="298"/>
      <c r="FDU326" s="298"/>
      <c r="FDV326" s="298"/>
      <c r="FDW326" s="298"/>
      <c r="FDX326" s="298"/>
      <c r="FDY326" s="298"/>
      <c r="FDZ326" s="298"/>
      <c r="FEA326" s="298"/>
      <c r="FEB326" s="298"/>
      <c r="FEC326" s="298"/>
      <c r="FED326" s="298"/>
      <c r="FEE326" s="298"/>
      <c r="FEF326" s="298"/>
      <c r="FEG326" s="298"/>
      <c r="FEH326" s="298"/>
      <c r="FEI326" s="298"/>
      <c r="FEJ326" s="298"/>
      <c r="FEK326" s="298"/>
      <c r="FEL326" s="298"/>
      <c r="FEM326" s="298"/>
      <c r="FEN326" s="298"/>
      <c r="FEO326" s="298"/>
      <c r="FEP326" s="298"/>
      <c r="FEQ326" s="298"/>
      <c r="FER326" s="298"/>
      <c r="FES326" s="298"/>
      <c r="FET326" s="298"/>
      <c r="FEU326" s="298"/>
      <c r="FEV326" s="298"/>
      <c r="FEW326" s="298"/>
      <c r="FEX326" s="298"/>
      <c r="FEY326" s="298"/>
      <c r="FEZ326" s="298"/>
      <c r="FFA326" s="298"/>
      <c r="FFB326" s="298"/>
      <c r="FFC326" s="298"/>
      <c r="FFD326" s="298"/>
      <c r="FFE326" s="298"/>
      <c r="FFF326" s="298"/>
      <c r="FFG326" s="298"/>
      <c r="FFH326" s="298"/>
      <c r="FFI326" s="298"/>
      <c r="FFJ326" s="298"/>
      <c r="FFK326" s="298"/>
      <c r="FFL326" s="298"/>
      <c r="FFM326" s="298"/>
      <c r="FFN326" s="298"/>
      <c r="FFO326" s="298"/>
      <c r="FFP326" s="298"/>
      <c r="FFQ326" s="298"/>
      <c r="FFR326" s="298"/>
      <c r="FFS326" s="298"/>
      <c r="FFT326" s="298"/>
      <c r="FFU326" s="298"/>
      <c r="FFV326" s="298"/>
      <c r="FFW326" s="298"/>
      <c r="FFX326" s="298"/>
      <c r="FFY326" s="298"/>
      <c r="FFZ326" s="298"/>
      <c r="FGA326" s="298"/>
      <c r="FGB326" s="298"/>
      <c r="FGC326" s="298"/>
      <c r="FGD326" s="298"/>
      <c r="FGE326" s="298"/>
      <c r="FGF326" s="298"/>
      <c r="FGG326" s="298"/>
      <c r="FGH326" s="298"/>
      <c r="FGI326" s="298"/>
      <c r="FGJ326" s="298"/>
      <c r="FGK326" s="298"/>
      <c r="FGL326" s="298"/>
      <c r="FGM326" s="298"/>
      <c r="FGN326" s="298"/>
      <c r="FGO326" s="298"/>
      <c r="FGP326" s="298"/>
      <c r="FGQ326" s="298"/>
      <c r="FGR326" s="298"/>
      <c r="FGS326" s="298"/>
      <c r="FGT326" s="298"/>
      <c r="FGU326" s="298"/>
      <c r="FGV326" s="298"/>
      <c r="FGW326" s="298"/>
      <c r="FGX326" s="298"/>
      <c r="FGY326" s="298"/>
      <c r="FGZ326" s="298"/>
      <c r="FHA326" s="298"/>
      <c r="FHB326" s="298"/>
      <c r="FHC326" s="298"/>
      <c r="FHD326" s="298"/>
      <c r="FHE326" s="298"/>
      <c r="FHF326" s="298"/>
      <c r="FHG326" s="298"/>
      <c r="FHH326" s="298"/>
      <c r="FHI326" s="298"/>
      <c r="FHJ326" s="298"/>
      <c r="FHK326" s="298"/>
      <c r="FHL326" s="298"/>
      <c r="FHM326" s="298"/>
      <c r="FHN326" s="298"/>
      <c r="FHO326" s="298"/>
      <c r="FHP326" s="298"/>
      <c r="FHQ326" s="298"/>
      <c r="FHR326" s="298"/>
      <c r="FHS326" s="298"/>
      <c r="FHT326" s="298"/>
      <c r="FHU326" s="298"/>
      <c r="FHV326" s="298"/>
      <c r="FHW326" s="298"/>
      <c r="FHX326" s="298"/>
      <c r="FHY326" s="298"/>
      <c r="FHZ326" s="298"/>
      <c r="FIA326" s="298"/>
      <c r="FIB326" s="298"/>
      <c r="FIC326" s="298"/>
      <c r="FID326" s="298"/>
      <c r="FIE326" s="298"/>
      <c r="FIF326" s="298"/>
      <c r="FIG326" s="298"/>
      <c r="FIH326" s="298"/>
      <c r="FII326" s="298"/>
      <c r="FIJ326" s="298"/>
      <c r="FIK326" s="298"/>
      <c r="FIL326" s="298"/>
      <c r="FIM326" s="298"/>
      <c r="FIN326" s="298"/>
      <c r="FIO326" s="298"/>
      <c r="FIP326" s="298"/>
      <c r="FIQ326" s="298"/>
      <c r="FIR326" s="298"/>
      <c r="FIS326" s="298"/>
      <c r="FIT326" s="298"/>
      <c r="FIU326" s="298"/>
      <c r="FIV326" s="298"/>
      <c r="FIW326" s="298"/>
      <c r="FIX326" s="298"/>
      <c r="FIY326" s="298"/>
      <c r="FIZ326" s="298"/>
      <c r="FJA326" s="298"/>
      <c r="FJB326" s="298"/>
      <c r="FJC326" s="298"/>
      <c r="FJD326" s="298"/>
      <c r="FJE326" s="298"/>
      <c r="FJF326" s="298"/>
      <c r="FJG326" s="298"/>
      <c r="FJH326" s="298"/>
      <c r="FJI326" s="298"/>
      <c r="FJJ326" s="298"/>
      <c r="FJK326" s="298"/>
      <c r="FJL326" s="298"/>
      <c r="FJM326" s="298"/>
      <c r="FJN326" s="298"/>
      <c r="FJO326" s="298"/>
      <c r="FJP326" s="298"/>
      <c r="FJQ326" s="298"/>
      <c r="FJR326" s="298"/>
      <c r="FJS326" s="298"/>
      <c r="FJT326" s="298"/>
      <c r="FJU326" s="298"/>
      <c r="FJV326" s="298"/>
      <c r="FJW326" s="298"/>
      <c r="FJX326" s="298"/>
      <c r="FJY326" s="298"/>
      <c r="FJZ326" s="298"/>
      <c r="FKA326" s="298"/>
      <c r="FKB326" s="298"/>
      <c r="FKC326" s="298"/>
      <c r="FKD326" s="298"/>
      <c r="FKE326" s="298"/>
      <c r="FKF326" s="298"/>
      <c r="FKG326" s="298"/>
      <c r="FKH326" s="298"/>
      <c r="FKI326" s="298"/>
      <c r="FKJ326" s="298"/>
      <c r="FKK326" s="298"/>
      <c r="FKL326" s="298"/>
      <c r="FKM326" s="298"/>
      <c r="FKN326" s="298"/>
      <c r="FKO326" s="298"/>
      <c r="FKP326" s="298"/>
      <c r="FKQ326" s="298"/>
      <c r="FKR326" s="298"/>
      <c r="FKS326" s="298"/>
      <c r="FKT326" s="298"/>
      <c r="FKU326" s="298"/>
      <c r="FKV326" s="298"/>
      <c r="FKW326" s="298"/>
      <c r="FKX326" s="298"/>
      <c r="FKY326" s="298"/>
      <c r="FKZ326" s="298"/>
      <c r="FLA326" s="298"/>
      <c r="FLB326" s="298"/>
      <c r="FLC326" s="298"/>
      <c r="FLD326" s="298"/>
      <c r="FLE326" s="298"/>
      <c r="FLF326" s="298"/>
      <c r="FLG326" s="298"/>
      <c r="FLH326" s="298"/>
      <c r="FLI326" s="298"/>
      <c r="FLJ326" s="298"/>
      <c r="FLK326" s="298"/>
      <c r="FLL326" s="298"/>
      <c r="FLM326" s="298"/>
      <c r="FLN326" s="298"/>
      <c r="FLO326" s="298"/>
      <c r="FLP326" s="298"/>
      <c r="FLQ326" s="298"/>
      <c r="FLR326" s="298"/>
      <c r="FLS326" s="298"/>
      <c r="FLT326" s="298"/>
      <c r="FLU326" s="298"/>
      <c r="FLV326" s="298"/>
      <c r="FLW326" s="298"/>
      <c r="FLX326" s="298"/>
      <c r="FLY326" s="298"/>
      <c r="FLZ326" s="298"/>
      <c r="FMA326" s="298"/>
      <c r="FMB326" s="298"/>
      <c r="FMC326" s="298"/>
      <c r="FMD326" s="298"/>
      <c r="FME326" s="298"/>
      <c r="FMF326" s="298"/>
      <c r="FMG326" s="298"/>
      <c r="FMH326" s="298"/>
      <c r="FMI326" s="298"/>
      <c r="FMJ326" s="298"/>
      <c r="FMK326" s="298"/>
      <c r="FML326" s="298"/>
      <c r="FMM326" s="298"/>
      <c r="FMN326" s="298"/>
      <c r="FMO326" s="298"/>
      <c r="FMP326" s="298"/>
      <c r="FMQ326" s="298"/>
      <c r="FMR326" s="298"/>
      <c r="FMS326" s="298"/>
      <c r="FMT326" s="298"/>
      <c r="FMU326" s="298"/>
      <c r="FMV326" s="298"/>
      <c r="FMW326" s="298"/>
      <c r="FMX326" s="298"/>
      <c r="FMY326" s="298"/>
      <c r="FMZ326" s="298"/>
      <c r="FNA326" s="298"/>
      <c r="FNB326" s="298"/>
      <c r="FNC326" s="298"/>
      <c r="FND326" s="298"/>
      <c r="FNE326" s="298"/>
      <c r="FNF326" s="298"/>
      <c r="FNG326" s="298"/>
      <c r="FNH326" s="298"/>
      <c r="FNI326" s="298"/>
      <c r="FNJ326" s="298"/>
      <c r="FNK326" s="298"/>
      <c r="FNL326" s="298"/>
      <c r="FNM326" s="298"/>
      <c r="FNN326" s="298"/>
      <c r="FNO326" s="298"/>
      <c r="FNP326" s="298"/>
      <c r="FNQ326" s="298"/>
      <c r="FNR326" s="298"/>
      <c r="FNS326" s="298"/>
      <c r="FNT326" s="298"/>
      <c r="FNU326" s="298"/>
      <c r="FNV326" s="298"/>
      <c r="FNW326" s="298"/>
      <c r="FNX326" s="298"/>
      <c r="FNY326" s="298"/>
      <c r="FNZ326" s="298"/>
      <c r="FOA326" s="298"/>
      <c r="FOB326" s="298"/>
      <c r="FOC326" s="298"/>
      <c r="FOD326" s="298"/>
      <c r="FOE326" s="298"/>
      <c r="FOF326" s="298"/>
      <c r="FOG326" s="298"/>
      <c r="FOH326" s="298"/>
      <c r="FOI326" s="298"/>
      <c r="FOJ326" s="298"/>
      <c r="FOK326" s="298"/>
      <c r="FOL326" s="298"/>
      <c r="FOM326" s="298"/>
      <c r="FON326" s="298"/>
      <c r="FOO326" s="298"/>
      <c r="FOP326" s="298"/>
      <c r="FOQ326" s="298"/>
      <c r="FOR326" s="298"/>
      <c r="FOS326" s="298"/>
      <c r="FOT326" s="298"/>
      <c r="FOU326" s="298"/>
      <c r="FOV326" s="298"/>
      <c r="FOW326" s="298"/>
      <c r="FOX326" s="298"/>
      <c r="FOY326" s="298"/>
      <c r="FOZ326" s="298"/>
      <c r="FPA326" s="298"/>
      <c r="FPB326" s="298"/>
      <c r="FPC326" s="298"/>
      <c r="FPD326" s="298"/>
      <c r="FPE326" s="298"/>
      <c r="FPF326" s="298"/>
      <c r="FPG326" s="298"/>
      <c r="FPH326" s="298"/>
      <c r="FPI326" s="298"/>
      <c r="FPJ326" s="298"/>
      <c r="FPK326" s="298"/>
      <c r="FPL326" s="298"/>
      <c r="FPM326" s="298"/>
      <c r="FPN326" s="298"/>
      <c r="FPO326" s="298"/>
      <c r="FPP326" s="298"/>
      <c r="FPQ326" s="298"/>
      <c r="FPR326" s="298"/>
      <c r="FPS326" s="298"/>
      <c r="FPT326" s="298"/>
      <c r="FPU326" s="298"/>
      <c r="FPV326" s="298"/>
      <c r="FPW326" s="298"/>
      <c r="FPX326" s="298"/>
      <c r="FPY326" s="298"/>
      <c r="FPZ326" s="298"/>
      <c r="FQA326" s="298"/>
      <c r="FQB326" s="298"/>
      <c r="FQC326" s="298"/>
      <c r="FQD326" s="298"/>
      <c r="FQE326" s="298"/>
      <c r="FQF326" s="298"/>
      <c r="FQG326" s="298"/>
      <c r="FQH326" s="298"/>
      <c r="FQI326" s="298"/>
      <c r="FQJ326" s="298"/>
      <c r="FQK326" s="298"/>
      <c r="FQL326" s="298"/>
      <c r="FQM326" s="298"/>
      <c r="FQN326" s="298"/>
      <c r="FQO326" s="298"/>
      <c r="FQP326" s="298"/>
      <c r="FQQ326" s="298"/>
      <c r="FQR326" s="298"/>
      <c r="FQS326" s="298"/>
      <c r="FQT326" s="298"/>
      <c r="FQU326" s="298"/>
      <c r="FQV326" s="298"/>
      <c r="FQW326" s="298"/>
      <c r="FQX326" s="298"/>
      <c r="FQY326" s="298"/>
      <c r="FQZ326" s="298"/>
      <c r="FRA326" s="298"/>
      <c r="FRB326" s="298"/>
      <c r="FRC326" s="298"/>
      <c r="FRD326" s="298"/>
      <c r="FRE326" s="298"/>
      <c r="FRF326" s="298"/>
      <c r="FRG326" s="298"/>
      <c r="FRH326" s="298"/>
      <c r="FRI326" s="298"/>
      <c r="FRJ326" s="298"/>
      <c r="FRK326" s="298"/>
      <c r="FRL326" s="298"/>
      <c r="FRM326" s="298"/>
      <c r="FRN326" s="298"/>
      <c r="FRO326" s="298"/>
      <c r="FRP326" s="298"/>
      <c r="FRQ326" s="298"/>
      <c r="FRR326" s="298"/>
      <c r="FRS326" s="298"/>
      <c r="FRT326" s="298"/>
      <c r="FRU326" s="298"/>
      <c r="FRV326" s="298"/>
      <c r="FRW326" s="298"/>
      <c r="FRX326" s="298"/>
      <c r="FRY326" s="298"/>
      <c r="FRZ326" s="298"/>
      <c r="FSA326" s="298"/>
      <c r="FSB326" s="298"/>
      <c r="FSC326" s="298"/>
      <c r="FSD326" s="298"/>
      <c r="FSE326" s="298"/>
      <c r="FSF326" s="298"/>
      <c r="FSG326" s="298"/>
      <c r="FSH326" s="298"/>
      <c r="FSI326" s="298"/>
      <c r="FSJ326" s="298"/>
      <c r="FSK326" s="298"/>
      <c r="FSL326" s="298"/>
      <c r="FSM326" s="298"/>
      <c r="FSN326" s="298"/>
      <c r="FSO326" s="298"/>
      <c r="FSP326" s="298"/>
      <c r="FSQ326" s="298"/>
      <c r="FSR326" s="298"/>
      <c r="FSS326" s="298"/>
      <c r="FST326" s="298"/>
      <c r="FSU326" s="298"/>
      <c r="FSV326" s="298"/>
      <c r="FSW326" s="298"/>
      <c r="FSX326" s="298"/>
      <c r="FSY326" s="298"/>
      <c r="FSZ326" s="298"/>
      <c r="FTA326" s="298"/>
      <c r="FTB326" s="298"/>
      <c r="FTC326" s="298"/>
      <c r="FTD326" s="298"/>
      <c r="FTE326" s="298"/>
      <c r="FTF326" s="298"/>
      <c r="FTG326" s="298"/>
      <c r="FTH326" s="298"/>
      <c r="FTI326" s="298"/>
      <c r="FTJ326" s="298"/>
      <c r="FTK326" s="298"/>
      <c r="FTL326" s="298"/>
      <c r="FTM326" s="298"/>
      <c r="FTN326" s="298"/>
      <c r="FTO326" s="298"/>
      <c r="FTP326" s="298"/>
      <c r="FTQ326" s="298"/>
      <c r="FTR326" s="298"/>
      <c r="FTS326" s="298"/>
      <c r="FTT326" s="298"/>
      <c r="FTU326" s="298"/>
      <c r="FTV326" s="298"/>
      <c r="FTW326" s="298"/>
      <c r="FTX326" s="298"/>
      <c r="FTY326" s="298"/>
      <c r="FTZ326" s="298"/>
      <c r="FUA326" s="298"/>
      <c r="FUB326" s="298"/>
      <c r="FUC326" s="298"/>
      <c r="FUD326" s="298"/>
      <c r="FUE326" s="298"/>
      <c r="FUF326" s="298"/>
      <c r="FUG326" s="298"/>
      <c r="FUH326" s="298"/>
      <c r="FUI326" s="298"/>
      <c r="FUJ326" s="298"/>
      <c r="FUK326" s="298"/>
      <c r="FUL326" s="298"/>
      <c r="FUM326" s="298"/>
      <c r="FUN326" s="298"/>
      <c r="FUO326" s="298"/>
      <c r="FUP326" s="298"/>
      <c r="FUQ326" s="298"/>
      <c r="FUR326" s="298"/>
      <c r="FUS326" s="298"/>
      <c r="FUT326" s="298"/>
      <c r="FUU326" s="298"/>
      <c r="FUV326" s="298"/>
      <c r="FUW326" s="298"/>
      <c r="FUX326" s="298"/>
      <c r="FUY326" s="298"/>
      <c r="FUZ326" s="298"/>
      <c r="FVA326" s="298"/>
      <c r="FVB326" s="298"/>
      <c r="FVC326" s="298"/>
      <c r="FVD326" s="298"/>
      <c r="FVE326" s="298"/>
      <c r="FVF326" s="298"/>
      <c r="FVG326" s="298"/>
      <c r="FVH326" s="298"/>
      <c r="FVI326" s="298"/>
      <c r="FVJ326" s="298"/>
      <c r="FVK326" s="298"/>
      <c r="FVL326" s="298"/>
      <c r="FVM326" s="298"/>
      <c r="FVN326" s="298"/>
      <c r="FVO326" s="298"/>
      <c r="FVP326" s="298"/>
      <c r="FVQ326" s="298"/>
      <c r="FVR326" s="298"/>
      <c r="FVS326" s="298"/>
      <c r="FVT326" s="298"/>
      <c r="FVU326" s="298"/>
      <c r="FVV326" s="298"/>
      <c r="FVW326" s="298"/>
      <c r="FVX326" s="298"/>
      <c r="FVY326" s="298"/>
      <c r="FVZ326" s="298"/>
      <c r="FWA326" s="298"/>
      <c r="FWB326" s="298"/>
      <c r="FWC326" s="298"/>
      <c r="FWD326" s="298"/>
      <c r="FWE326" s="298"/>
      <c r="FWF326" s="298"/>
      <c r="FWG326" s="298"/>
      <c r="FWH326" s="298"/>
      <c r="FWI326" s="298"/>
      <c r="FWJ326" s="298"/>
      <c r="FWK326" s="298"/>
      <c r="FWL326" s="298"/>
      <c r="FWM326" s="298"/>
      <c r="FWN326" s="298"/>
      <c r="FWO326" s="298"/>
      <c r="FWP326" s="298"/>
      <c r="FWQ326" s="298"/>
      <c r="FWR326" s="298"/>
      <c r="FWS326" s="298"/>
      <c r="FWT326" s="298"/>
      <c r="FWU326" s="298"/>
      <c r="FWV326" s="298"/>
      <c r="FWW326" s="298"/>
      <c r="FWX326" s="298"/>
      <c r="FWY326" s="298"/>
      <c r="FWZ326" s="298"/>
      <c r="FXA326" s="298"/>
      <c r="FXB326" s="298"/>
      <c r="FXC326" s="298"/>
      <c r="FXD326" s="298"/>
      <c r="FXE326" s="298"/>
      <c r="FXF326" s="298"/>
      <c r="FXG326" s="298"/>
      <c r="FXH326" s="298"/>
      <c r="FXI326" s="298"/>
      <c r="FXJ326" s="298"/>
      <c r="FXK326" s="298"/>
      <c r="FXL326" s="298"/>
      <c r="FXM326" s="298"/>
      <c r="FXN326" s="298"/>
      <c r="FXO326" s="298"/>
      <c r="FXP326" s="298"/>
      <c r="FXQ326" s="298"/>
      <c r="FXR326" s="298"/>
      <c r="FXS326" s="298"/>
      <c r="FXT326" s="298"/>
      <c r="FXU326" s="298"/>
      <c r="FXV326" s="298"/>
      <c r="FXW326" s="298"/>
      <c r="FXX326" s="298"/>
      <c r="FXY326" s="298"/>
      <c r="FXZ326" s="298"/>
      <c r="FYA326" s="298"/>
      <c r="FYB326" s="298"/>
      <c r="FYC326" s="298"/>
      <c r="FYD326" s="298"/>
      <c r="FYE326" s="298"/>
      <c r="FYF326" s="298"/>
      <c r="FYG326" s="298"/>
      <c r="FYH326" s="298"/>
      <c r="FYI326" s="298"/>
      <c r="FYJ326" s="298"/>
      <c r="FYK326" s="298"/>
      <c r="FYL326" s="298"/>
      <c r="FYM326" s="298"/>
      <c r="FYN326" s="298"/>
      <c r="FYO326" s="298"/>
      <c r="FYP326" s="298"/>
      <c r="FYQ326" s="298"/>
      <c r="FYR326" s="298"/>
      <c r="FYS326" s="298"/>
      <c r="FYT326" s="298"/>
      <c r="FYU326" s="298"/>
      <c r="FYV326" s="298"/>
      <c r="FYW326" s="298"/>
      <c r="FYX326" s="298"/>
      <c r="FYY326" s="298"/>
      <c r="FYZ326" s="298"/>
      <c r="FZA326" s="298"/>
      <c r="FZB326" s="298"/>
      <c r="FZC326" s="298"/>
      <c r="FZD326" s="298"/>
      <c r="FZE326" s="298"/>
      <c r="FZF326" s="298"/>
      <c r="FZG326" s="298"/>
      <c r="FZH326" s="298"/>
      <c r="FZI326" s="298"/>
      <c r="FZJ326" s="298"/>
      <c r="FZK326" s="298"/>
      <c r="FZL326" s="298"/>
      <c r="FZM326" s="298"/>
      <c r="FZN326" s="298"/>
      <c r="FZO326" s="298"/>
      <c r="FZP326" s="298"/>
      <c r="FZQ326" s="298"/>
      <c r="FZR326" s="298"/>
      <c r="FZS326" s="298"/>
      <c r="FZT326" s="298"/>
      <c r="FZU326" s="298"/>
      <c r="FZV326" s="298"/>
      <c r="FZW326" s="298"/>
      <c r="FZX326" s="298"/>
      <c r="FZY326" s="298"/>
      <c r="FZZ326" s="298"/>
      <c r="GAA326" s="298"/>
      <c r="GAB326" s="298"/>
      <c r="GAC326" s="298"/>
      <c r="GAD326" s="298"/>
      <c r="GAE326" s="298"/>
      <c r="GAF326" s="298"/>
      <c r="GAG326" s="298"/>
      <c r="GAH326" s="298"/>
      <c r="GAI326" s="298"/>
      <c r="GAJ326" s="298"/>
      <c r="GAK326" s="298"/>
      <c r="GAL326" s="298"/>
      <c r="GAM326" s="298"/>
      <c r="GAN326" s="298"/>
      <c r="GAO326" s="298"/>
      <c r="GAP326" s="298"/>
      <c r="GAQ326" s="298"/>
      <c r="GAR326" s="298"/>
      <c r="GAS326" s="298"/>
      <c r="GAT326" s="298"/>
      <c r="GAU326" s="298"/>
      <c r="GAV326" s="298"/>
      <c r="GAW326" s="298"/>
      <c r="GAX326" s="298"/>
      <c r="GAY326" s="298"/>
      <c r="GAZ326" s="298"/>
      <c r="GBA326" s="298"/>
      <c r="GBB326" s="298"/>
      <c r="GBC326" s="298"/>
      <c r="GBD326" s="298"/>
      <c r="GBE326" s="298"/>
      <c r="GBF326" s="298"/>
      <c r="GBG326" s="298"/>
      <c r="GBH326" s="298"/>
      <c r="GBI326" s="298"/>
      <c r="GBJ326" s="298"/>
      <c r="GBK326" s="298"/>
      <c r="GBL326" s="298"/>
      <c r="GBM326" s="298"/>
      <c r="GBN326" s="298"/>
      <c r="GBO326" s="298"/>
      <c r="GBP326" s="298"/>
      <c r="GBQ326" s="298"/>
      <c r="GBR326" s="298"/>
      <c r="GBS326" s="298"/>
      <c r="GBT326" s="298"/>
      <c r="GBU326" s="298"/>
      <c r="GBV326" s="298"/>
      <c r="GBW326" s="298"/>
      <c r="GBX326" s="298"/>
      <c r="GBY326" s="298"/>
      <c r="GBZ326" s="298"/>
      <c r="GCA326" s="298"/>
      <c r="GCB326" s="298"/>
      <c r="GCC326" s="298"/>
      <c r="GCD326" s="298"/>
      <c r="GCE326" s="298"/>
      <c r="GCF326" s="298"/>
      <c r="GCG326" s="298"/>
      <c r="GCH326" s="298"/>
      <c r="GCI326" s="298"/>
      <c r="GCJ326" s="298"/>
      <c r="GCK326" s="298"/>
      <c r="GCL326" s="298"/>
      <c r="GCM326" s="298"/>
      <c r="GCN326" s="298"/>
      <c r="GCO326" s="298"/>
      <c r="GCP326" s="298"/>
      <c r="GCQ326" s="298"/>
      <c r="GCR326" s="298"/>
      <c r="GCS326" s="298"/>
      <c r="GCT326" s="298"/>
      <c r="GCU326" s="298"/>
      <c r="GCV326" s="298"/>
      <c r="GCW326" s="298"/>
      <c r="GCX326" s="298"/>
      <c r="GCY326" s="298"/>
      <c r="GCZ326" s="298"/>
      <c r="GDA326" s="298"/>
      <c r="GDB326" s="298"/>
      <c r="GDC326" s="298"/>
      <c r="GDD326" s="298"/>
      <c r="GDE326" s="298"/>
      <c r="GDF326" s="298"/>
      <c r="GDG326" s="298"/>
      <c r="GDH326" s="298"/>
      <c r="GDI326" s="298"/>
      <c r="GDJ326" s="298"/>
      <c r="GDK326" s="298"/>
      <c r="GDL326" s="298"/>
      <c r="GDM326" s="298"/>
      <c r="GDN326" s="298"/>
      <c r="GDO326" s="298"/>
      <c r="GDP326" s="298"/>
      <c r="GDQ326" s="298"/>
      <c r="GDR326" s="298"/>
      <c r="GDS326" s="298"/>
      <c r="GDT326" s="298"/>
      <c r="GDU326" s="298"/>
      <c r="GDV326" s="298"/>
      <c r="GDW326" s="298"/>
      <c r="GDX326" s="298"/>
      <c r="GDY326" s="298"/>
      <c r="GDZ326" s="298"/>
      <c r="GEA326" s="298"/>
      <c r="GEB326" s="298"/>
      <c r="GEC326" s="298"/>
      <c r="GED326" s="298"/>
      <c r="GEE326" s="298"/>
      <c r="GEF326" s="298"/>
      <c r="GEG326" s="298"/>
      <c r="GEH326" s="298"/>
      <c r="GEI326" s="298"/>
      <c r="GEJ326" s="298"/>
      <c r="GEK326" s="298"/>
      <c r="GEL326" s="298"/>
      <c r="GEM326" s="298"/>
      <c r="GEN326" s="298"/>
      <c r="GEO326" s="298"/>
      <c r="GEP326" s="298"/>
      <c r="GEQ326" s="298"/>
      <c r="GER326" s="298"/>
      <c r="GES326" s="298"/>
      <c r="GET326" s="298"/>
      <c r="GEU326" s="298"/>
      <c r="GEV326" s="298"/>
      <c r="GEW326" s="298"/>
      <c r="GEX326" s="298"/>
      <c r="GEY326" s="298"/>
      <c r="GEZ326" s="298"/>
      <c r="GFA326" s="298"/>
      <c r="GFB326" s="298"/>
      <c r="GFC326" s="298"/>
      <c r="GFD326" s="298"/>
      <c r="GFE326" s="298"/>
      <c r="GFF326" s="298"/>
      <c r="GFG326" s="298"/>
      <c r="GFH326" s="298"/>
      <c r="GFI326" s="298"/>
      <c r="GFJ326" s="298"/>
      <c r="GFK326" s="298"/>
      <c r="GFL326" s="298"/>
      <c r="GFM326" s="298"/>
      <c r="GFN326" s="298"/>
      <c r="GFO326" s="298"/>
      <c r="GFP326" s="298"/>
      <c r="GFQ326" s="298"/>
      <c r="GFR326" s="298"/>
      <c r="GFS326" s="298"/>
      <c r="GFT326" s="298"/>
      <c r="GFU326" s="298"/>
      <c r="GFV326" s="298"/>
      <c r="GFW326" s="298"/>
      <c r="GFX326" s="298"/>
      <c r="GFY326" s="298"/>
      <c r="GFZ326" s="298"/>
      <c r="GGA326" s="298"/>
      <c r="GGB326" s="298"/>
      <c r="GGC326" s="298"/>
      <c r="GGD326" s="298"/>
      <c r="GGE326" s="298"/>
      <c r="GGF326" s="298"/>
      <c r="GGG326" s="298"/>
      <c r="GGH326" s="298"/>
      <c r="GGI326" s="298"/>
      <c r="GGJ326" s="298"/>
      <c r="GGK326" s="298"/>
      <c r="GGL326" s="298"/>
      <c r="GGM326" s="298"/>
      <c r="GGN326" s="298"/>
      <c r="GGO326" s="298"/>
      <c r="GGP326" s="298"/>
      <c r="GGQ326" s="298"/>
      <c r="GGR326" s="298"/>
      <c r="GGS326" s="298"/>
      <c r="GGT326" s="298"/>
      <c r="GGU326" s="298"/>
      <c r="GGV326" s="298"/>
      <c r="GGW326" s="298"/>
      <c r="GGX326" s="298"/>
      <c r="GGY326" s="298"/>
      <c r="GGZ326" s="298"/>
      <c r="GHA326" s="298"/>
      <c r="GHB326" s="298"/>
      <c r="GHC326" s="298"/>
      <c r="GHD326" s="298"/>
      <c r="GHE326" s="298"/>
      <c r="GHF326" s="298"/>
      <c r="GHG326" s="298"/>
      <c r="GHH326" s="298"/>
      <c r="GHI326" s="298"/>
      <c r="GHJ326" s="298"/>
      <c r="GHK326" s="298"/>
      <c r="GHL326" s="298"/>
      <c r="GHM326" s="298"/>
      <c r="GHN326" s="298"/>
      <c r="GHO326" s="298"/>
      <c r="GHP326" s="298"/>
      <c r="GHQ326" s="298"/>
      <c r="GHR326" s="298"/>
      <c r="GHS326" s="298"/>
      <c r="GHT326" s="298"/>
      <c r="GHU326" s="298"/>
      <c r="GHV326" s="298"/>
      <c r="GHW326" s="298"/>
      <c r="GHX326" s="298"/>
      <c r="GHY326" s="298"/>
      <c r="GHZ326" s="298"/>
      <c r="GIA326" s="298"/>
      <c r="GIB326" s="298"/>
      <c r="GIC326" s="298"/>
      <c r="GID326" s="298"/>
      <c r="GIE326" s="298"/>
      <c r="GIF326" s="298"/>
      <c r="GIG326" s="298"/>
      <c r="GIH326" s="298"/>
      <c r="GII326" s="298"/>
      <c r="GIJ326" s="298"/>
      <c r="GIK326" s="298"/>
      <c r="GIL326" s="298"/>
      <c r="GIM326" s="298"/>
      <c r="GIN326" s="298"/>
      <c r="GIO326" s="298"/>
      <c r="GIP326" s="298"/>
      <c r="GIQ326" s="298"/>
      <c r="GIR326" s="298"/>
      <c r="GIS326" s="298"/>
      <c r="GIT326" s="298"/>
      <c r="GIU326" s="298"/>
      <c r="GIV326" s="298"/>
      <c r="GIW326" s="298"/>
      <c r="GIX326" s="298"/>
      <c r="GIY326" s="298"/>
      <c r="GIZ326" s="298"/>
      <c r="GJA326" s="298"/>
      <c r="GJB326" s="298"/>
      <c r="GJC326" s="298"/>
      <c r="GJD326" s="298"/>
      <c r="GJE326" s="298"/>
      <c r="GJF326" s="298"/>
      <c r="GJG326" s="298"/>
      <c r="GJH326" s="298"/>
      <c r="GJI326" s="298"/>
      <c r="GJJ326" s="298"/>
      <c r="GJK326" s="298"/>
      <c r="GJL326" s="298"/>
      <c r="GJM326" s="298"/>
      <c r="GJN326" s="298"/>
      <c r="GJO326" s="298"/>
      <c r="GJP326" s="298"/>
      <c r="GJQ326" s="298"/>
      <c r="GJR326" s="298"/>
      <c r="GJS326" s="298"/>
      <c r="GJT326" s="298"/>
      <c r="GJU326" s="298"/>
      <c r="GJV326" s="298"/>
      <c r="GJW326" s="298"/>
      <c r="GJX326" s="298"/>
      <c r="GJY326" s="298"/>
      <c r="GJZ326" s="298"/>
      <c r="GKA326" s="298"/>
      <c r="GKB326" s="298"/>
      <c r="GKC326" s="298"/>
      <c r="GKD326" s="298"/>
      <c r="GKE326" s="298"/>
      <c r="GKF326" s="298"/>
      <c r="GKG326" s="298"/>
      <c r="GKH326" s="298"/>
      <c r="GKI326" s="298"/>
      <c r="GKJ326" s="298"/>
      <c r="GKK326" s="298"/>
      <c r="GKL326" s="298"/>
      <c r="GKM326" s="298"/>
      <c r="GKN326" s="298"/>
      <c r="GKO326" s="298"/>
      <c r="GKP326" s="298"/>
      <c r="GKQ326" s="298"/>
      <c r="GKR326" s="298"/>
      <c r="GKS326" s="298"/>
      <c r="GKT326" s="298"/>
      <c r="GKU326" s="298"/>
      <c r="GKV326" s="298"/>
      <c r="GKW326" s="298"/>
      <c r="GKX326" s="298"/>
      <c r="GKY326" s="298"/>
      <c r="GKZ326" s="298"/>
      <c r="GLA326" s="298"/>
      <c r="GLB326" s="298"/>
      <c r="GLC326" s="298"/>
      <c r="GLD326" s="298"/>
      <c r="GLE326" s="298"/>
      <c r="GLF326" s="298"/>
      <c r="GLG326" s="298"/>
      <c r="GLH326" s="298"/>
      <c r="GLI326" s="298"/>
      <c r="GLJ326" s="298"/>
      <c r="GLK326" s="298"/>
      <c r="GLL326" s="298"/>
      <c r="GLM326" s="298"/>
      <c r="GLN326" s="298"/>
      <c r="GLO326" s="298"/>
      <c r="GLP326" s="298"/>
      <c r="GLQ326" s="298"/>
      <c r="GLR326" s="298"/>
      <c r="GLS326" s="298"/>
      <c r="GLT326" s="298"/>
      <c r="GLU326" s="298"/>
      <c r="GLV326" s="298"/>
      <c r="GLW326" s="298"/>
      <c r="GLX326" s="298"/>
      <c r="GLY326" s="298"/>
      <c r="GLZ326" s="298"/>
      <c r="GMA326" s="298"/>
      <c r="GMB326" s="298"/>
      <c r="GMC326" s="298"/>
      <c r="GMD326" s="298"/>
      <c r="GME326" s="298"/>
      <c r="GMF326" s="298"/>
      <c r="GMG326" s="298"/>
      <c r="GMH326" s="298"/>
      <c r="GMI326" s="298"/>
      <c r="GMJ326" s="298"/>
      <c r="GMK326" s="298"/>
      <c r="GML326" s="298"/>
      <c r="GMM326" s="298"/>
      <c r="GMN326" s="298"/>
      <c r="GMO326" s="298"/>
      <c r="GMP326" s="298"/>
      <c r="GMQ326" s="298"/>
      <c r="GMR326" s="298"/>
      <c r="GMS326" s="298"/>
      <c r="GMT326" s="298"/>
      <c r="GMU326" s="298"/>
      <c r="GMV326" s="298"/>
      <c r="GMW326" s="298"/>
      <c r="GMX326" s="298"/>
      <c r="GMY326" s="298"/>
      <c r="GMZ326" s="298"/>
      <c r="GNA326" s="298"/>
      <c r="GNB326" s="298"/>
      <c r="GNC326" s="298"/>
      <c r="GND326" s="298"/>
      <c r="GNE326" s="298"/>
      <c r="GNF326" s="298"/>
      <c r="GNG326" s="298"/>
      <c r="GNH326" s="298"/>
      <c r="GNI326" s="298"/>
      <c r="GNJ326" s="298"/>
      <c r="GNK326" s="298"/>
      <c r="GNL326" s="298"/>
      <c r="GNM326" s="298"/>
      <c r="GNN326" s="298"/>
      <c r="GNO326" s="298"/>
      <c r="GNP326" s="298"/>
      <c r="GNQ326" s="298"/>
      <c r="GNR326" s="298"/>
      <c r="GNS326" s="298"/>
      <c r="GNT326" s="298"/>
      <c r="GNU326" s="298"/>
      <c r="GNV326" s="298"/>
      <c r="GNW326" s="298"/>
      <c r="GNX326" s="298"/>
      <c r="GNY326" s="298"/>
      <c r="GNZ326" s="298"/>
      <c r="GOA326" s="298"/>
      <c r="GOB326" s="298"/>
      <c r="GOC326" s="298"/>
      <c r="GOD326" s="298"/>
      <c r="GOE326" s="298"/>
      <c r="GOF326" s="298"/>
      <c r="GOG326" s="298"/>
      <c r="GOH326" s="298"/>
      <c r="GOI326" s="298"/>
      <c r="GOJ326" s="298"/>
      <c r="GOK326" s="298"/>
      <c r="GOL326" s="298"/>
      <c r="GOM326" s="298"/>
      <c r="GON326" s="298"/>
      <c r="GOO326" s="298"/>
      <c r="GOP326" s="298"/>
      <c r="GOQ326" s="298"/>
      <c r="GOR326" s="298"/>
      <c r="GOS326" s="298"/>
      <c r="GOT326" s="298"/>
      <c r="GOU326" s="298"/>
      <c r="GOV326" s="298"/>
      <c r="GOW326" s="298"/>
      <c r="GOX326" s="298"/>
      <c r="GOY326" s="298"/>
      <c r="GOZ326" s="298"/>
      <c r="GPA326" s="298"/>
      <c r="GPB326" s="298"/>
      <c r="GPC326" s="298"/>
      <c r="GPD326" s="298"/>
      <c r="GPE326" s="298"/>
      <c r="GPF326" s="298"/>
      <c r="GPG326" s="298"/>
      <c r="GPH326" s="298"/>
      <c r="GPI326" s="298"/>
      <c r="GPJ326" s="298"/>
      <c r="GPK326" s="298"/>
      <c r="GPL326" s="298"/>
      <c r="GPM326" s="298"/>
      <c r="GPN326" s="298"/>
      <c r="GPO326" s="298"/>
      <c r="GPP326" s="298"/>
      <c r="GPQ326" s="298"/>
      <c r="GPR326" s="298"/>
      <c r="GPS326" s="298"/>
      <c r="GPT326" s="298"/>
      <c r="GPU326" s="298"/>
      <c r="GPV326" s="298"/>
      <c r="GPW326" s="298"/>
      <c r="GPX326" s="298"/>
      <c r="GPY326" s="298"/>
      <c r="GPZ326" s="298"/>
      <c r="GQA326" s="298"/>
      <c r="GQB326" s="298"/>
      <c r="GQC326" s="298"/>
      <c r="GQD326" s="298"/>
      <c r="GQE326" s="298"/>
      <c r="GQF326" s="298"/>
      <c r="GQG326" s="298"/>
      <c r="GQH326" s="298"/>
      <c r="GQI326" s="298"/>
      <c r="GQJ326" s="298"/>
      <c r="GQK326" s="298"/>
      <c r="GQL326" s="298"/>
      <c r="GQM326" s="298"/>
      <c r="GQN326" s="298"/>
      <c r="GQO326" s="298"/>
      <c r="GQP326" s="298"/>
      <c r="GQQ326" s="298"/>
      <c r="GQR326" s="298"/>
      <c r="GQS326" s="298"/>
      <c r="GQT326" s="298"/>
      <c r="GQU326" s="298"/>
      <c r="GQV326" s="298"/>
      <c r="GQW326" s="298"/>
      <c r="GQX326" s="298"/>
      <c r="GQY326" s="298"/>
      <c r="GQZ326" s="298"/>
      <c r="GRA326" s="298"/>
      <c r="GRB326" s="298"/>
      <c r="GRC326" s="298"/>
      <c r="GRD326" s="298"/>
      <c r="GRE326" s="298"/>
      <c r="GRF326" s="298"/>
      <c r="GRG326" s="298"/>
      <c r="GRH326" s="298"/>
      <c r="GRI326" s="298"/>
      <c r="GRJ326" s="298"/>
      <c r="GRK326" s="298"/>
      <c r="GRL326" s="298"/>
      <c r="GRM326" s="298"/>
      <c r="GRN326" s="298"/>
      <c r="GRO326" s="298"/>
      <c r="GRP326" s="298"/>
      <c r="GRQ326" s="298"/>
      <c r="GRR326" s="298"/>
      <c r="GRS326" s="298"/>
      <c r="GRT326" s="298"/>
      <c r="GRU326" s="298"/>
      <c r="GRV326" s="298"/>
      <c r="GRW326" s="298"/>
      <c r="GRX326" s="298"/>
      <c r="GRY326" s="298"/>
      <c r="GRZ326" s="298"/>
      <c r="GSA326" s="298"/>
      <c r="GSB326" s="298"/>
      <c r="GSC326" s="298"/>
      <c r="GSD326" s="298"/>
      <c r="GSE326" s="298"/>
      <c r="GSF326" s="298"/>
      <c r="GSG326" s="298"/>
      <c r="GSH326" s="298"/>
      <c r="GSI326" s="298"/>
      <c r="GSJ326" s="298"/>
      <c r="GSK326" s="298"/>
      <c r="GSL326" s="298"/>
      <c r="GSM326" s="298"/>
      <c r="GSN326" s="298"/>
      <c r="GSO326" s="298"/>
      <c r="GSP326" s="298"/>
      <c r="GSQ326" s="298"/>
      <c r="GSR326" s="298"/>
      <c r="GSS326" s="298"/>
      <c r="GST326" s="298"/>
      <c r="GSU326" s="298"/>
      <c r="GSV326" s="298"/>
      <c r="GSW326" s="298"/>
      <c r="GSX326" s="298"/>
      <c r="GSY326" s="298"/>
      <c r="GSZ326" s="298"/>
      <c r="GTA326" s="298"/>
      <c r="GTB326" s="298"/>
      <c r="GTC326" s="298"/>
      <c r="GTD326" s="298"/>
      <c r="GTE326" s="298"/>
      <c r="GTF326" s="298"/>
      <c r="GTG326" s="298"/>
      <c r="GTH326" s="298"/>
      <c r="GTI326" s="298"/>
      <c r="GTJ326" s="298"/>
      <c r="GTK326" s="298"/>
      <c r="GTL326" s="298"/>
      <c r="GTM326" s="298"/>
      <c r="GTN326" s="298"/>
      <c r="GTO326" s="298"/>
      <c r="GTP326" s="298"/>
      <c r="GTQ326" s="298"/>
      <c r="GTR326" s="298"/>
      <c r="GTS326" s="298"/>
      <c r="GTT326" s="298"/>
      <c r="GTU326" s="298"/>
      <c r="GTV326" s="298"/>
      <c r="GTW326" s="298"/>
      <c r="GTX326" s="298"/>
      <c r="GTY326" s="298"/>
      <c r="GTZ326" s="298"/>
      <c r="GUA326" s="298"/>
      <c r="GUB326" s="298"/>
      <c r="GUC326" s="298"/>
      <c r="GUD326" s="298"/>
      <c r="GUE326" s="298"/>
      <c r="GUF326" s="298"/>
      <c r="GUG326" s="298"/>
      <c r="GUH326" s="298"/>
      <c r="GUI326" s="298"/>
      <c r="GUJ326" s="298"/>
      <c r="GUK326" s="298"/>
      <c r="GUL326" s="298"/>
      <c r="GUM326" s="298"/>
      <c r="GUN326" s="298"/>
      <c r="GUO326" s="298"/>
      <c r="GUP326" s="298"/>
      <c r="GUQ326" s="298"/>
      <c r="GUR326" s="298"/>
      <c r="GUS326" s="298"/>
      <c r="GUT326" s="298"/>
      <c r="GUU326" s="298"/>
      <c r="GUV326" s="298"/>
      <c r="GUW326" s="298"/>
      <c r="GUX326" s="298"/>
      <c r="GUY326" s="298"/>
      <c r="GUZ326" s="298"/>
      <c r="GVA326" s="298"/>
      <c r="GVB326" s="298"/>
      <c r="GVC326" s="298"/>
      <c r="GVD326" s="298"/>
      <c r="GVE326" s="298"/>
      <c r="GVF326" s="298"/>
      <c r="GVG326" s="298"/>
      <c r="GVH326" s="298"/>
      <c r="GVI326" s="298"/>
      <c r="GVJ326" s="298"/>
      <c r="GVK326" s="298"/>
      <c r="GVL326" s="298"/>
      <c r="GVM326" s="298"/>
      <c r="GVN326" s="298"/>
      <c r="GVO326" s="298"/>
      <c r="GVP326" s="298"/>
      <c r="GVQ326" s="298"/>
      <c r="GVR326" s="298"/>
      <c r="GVS326" s="298"/>
      <c r="GVT326" s="298"/>
      <c r="GVU326" s="298"/>
      <c r="GVV326" s="298"/>
      <c r="GVW326" s="298"/>
      <c r="GVX326" s="298"/>
      <c r="GVY326" s="298"/>
      <c r="GVZ326" s="298"/>
      <c r="GWA326" s="298"/>
      <c r="GWB326" s="298"/>
      <c r="GWC326" s="298"/>
      <c r="GWD326" s="298"/>
      <c r="GWE326" s="298"/>
      <c r="GWF326" s="298"/>
      <c r="GWG326" s="298"/>
      <c r="GWH326" s="298"/>
      <c r="GWI326" s="298"/>
      <c r="GWJ326" s="298"/>
      <c r="GWK326" s="298"/>
      <c r="GWL326" s="298"/>
      <c r="GWM326" s="298"/>
      <c r="GWN326" s="298"/>
      <c r="GWO326" s="298"/>
      <c r="GWP326" s="298"/>
      <c r="GWQ326" s="298"/>
      <c r="GWR326" s="298"/>
      <c r="GWS326" s="298"/>
      <c r="GWT326" s="298"/>
      <c r="GWU326" s="298"/>
      <c r="GWV326" s="298"/>
      <c r="GWW326" s="298"/>
      <c r="GWX326" s="298"/>
      <c r="GWY326" s="298"/>
      <c r="GWZ326" s="298"/>
      <c r="GXA326" s="298"/>
      <c r="GXB326" s="298"/>
      <c r="GXC326" s="298"/>
      <c r="GXD326" s="298"/>
      <c r="GXE326" s="298"/>
      <c r="GXF326" s="298"/>
      <c r="GXG326" s="298"/>
      <c r="GXH326" s="298"/>
      <c r="GXI326" s="298"/>
      <c r="GXJ326" s="298"/>
      <c r="GXK326" s="298"/>
      <c r="GXL326" s="298"/>
      <c r="GXM326" s="298"/>
      <c r="GXN326" s="298"/>
      <c r="GXO326" s="298"/>
      <c r="GXP326" s="298"/>
      <c r="GXQ326" s="298"/>
      <c r="GXR326" s="298"/>
      <c r="GXS326" s="298"/>
      <c r="GXT326" s="298"/>
      <c r="GXU326" s="298"/>
      <c r="GXV326" s="298"/>
      <c r="GXW326" s="298"/>
      <c r="GXX326" s="298"/>
      <c r="GXY326" s="298"/>
      <c r="GXZ326" s="298"/>
      <c r="GYA326" s="298"/>
      <c r="GYB326" s="298"/>
      <c r="GYC326" s="298"/>
      <c r="GYD326" s="298"/>
      <c r="GYE326" s="298"/>
      <c r="GYF326" s="298"/>
      <c r="GYG326" s="298"/>
      <c r="GYH326" s="298"/>
      <c r="GYI326" s="298"/>
      <c r="GYJ326" s="298"/>
      <c r="GYK326" s="298"/>
      <c r="GYL326" s="298"/>
      <c r="GYM326" s="298"/>
      <c r="GYN326" s="298"/>
      <c r="GYO326" s="298"/>
      <c r="GYP326" s="298"/>
      <c r="GYQ326" s="298"/>
      <c r="GYR326" s="298"/>
      <c r="GYS326" s="298"/>
      <c r="GYT326" s="298"/>
      <c r="GYU326" s="298"/>
      <c r="GYV326" s="298"/>
      <c r="GYW326" s="298"/>
      <c r="GYX326" s="298"/>
      <c r="GYY326" s="298"/>
      <c r="GYZ326" s="298"/>
      <c r="GZA326" s="298"/>
      <c r="GZB326" s="298"/>
      <c r="GZC326" s="298"/>
      <c r="GZD326" s="298"/>
      <c r="GZE326" s="298"/>
      <c r="GZF326" s="298"/>
      <c r="GZG326" s="298"/>
      <c r="GZH326" s="298"/>
      <c r="GZI326" s="298"/>
      <c r="GZJ326" s="298"/>
      <c r="GZK326" s="298"/>
      <c r="GZL326" s="298"/>
      <c r="GZM326" s="298"/>
      <c r="GZN326" s="298"/>
      <c r="GZO326" s="298"/>
      <c r="GZP326" s="298"/>
      <c r="GZQ326" s="298"/>
      <c r="GZR326" s="298"/>
      <c r="GZS326" s="298"/>
      <c r="GZT326" s="298"/>
      <c r="GZU326" s="298"/>
      <c r="GZV326" s="298"/>
      <c r="GZW326" s="298"/>
      <c r="GZX326" s="298"/>
      <c r="GZY326" s="298"/>
      <c r="GZZ326" s="298"/>
      <c r="HAA326" s="298"/>
      <c r="HAB326" s="298"/>
      <c r="HAC326" s="298"/>
      <c r="HAD326" s="298"/>
      <c r="HAE326" s="298"/>
      <c r="HAF326" s="298"/>
      <c r="HAG326" s="298"/>
      <c r="HAH326" s="298"/>
      <c r="HAI326" s="298"/>
      <c r="HAJ326" s="298"/>
      <c r="HAK326" s="298"/>
      <c r="HAL326" s="298"/>
      <c r="HAM326" s="298"/>
      <c r="HAN326" s="298"/>
      <c r="HAO326" s="298"/>
      <c r="HAP326" s="298"/>
      <c r="HAQ326" s="298"/>
      <c r="HAR326" s="298"/>
      <c r="HAS326" s="298"/>
      <c r="HAT326" s="298"/>
      <c r="HAU326" s="298"/>
      <c r="HAV326" s="298"/>
      <c r="HAW326" s="298"/>
      <c r="HAX326" s="298"/>
      <c r="HAY326" s="298"/>
      <c r="HAZ326" s="298"/>
      <c r="HBA326" s="298"/>
      <c r="HBB326" s="298"/>
      <c r="HBC326" s="298"/>
      <c r="HBD326" s="298"/>
      <c r="HBE326" s="298"/>
      <c r="HBF326" s="298"/>
      <c r="HBG326" s="298"/>
      <c r="HBH326" s="298"/>
      <c r="HBI326" s="298"/>
      <c r="HBJ326" s="298"/>
      <c r="HBK326" s="298"/>
      <c r="HBL326" s="298"/>
      <c r="HBM326" s="298"/>
      <c r="HBN326" s="298"/>
      <c r="HBO326" s="298"/>
      <c r="HBP326" s="298"/>
      <c r="HBQ326" s="298"/>
      <c r="HBR326" s="298"/>
      <c r="HBS326" s="298"/>
      <c r="HBT326" s="298"/>
      <c r="HBU326" s="298"/>
      <c r="HBV326" s="298"/>
      <c r="HBW326" s="298"/>
      <c r="HBX326" s="298"/>
      <c r="HBY326" s="298"/>
      <c r="HBZ326" s="298"/>
      <c r="HCA326" s="298"/>
      <c r="HCB326" s="298"/>
      <c r="HCC326" s="298"/>
      <c r="HCD326" s="298"/>
      <c r="HCE326" s="298"/>
      <c r="HCF326" s="298"/>
      <c r="HCG326" s="298"/>
      <c r="HCH326" s="298"/>
      <c r="HCI326" s="298"/>
      <c r="HCJ326" s="298"/>
      <c r="HCK326" s="298"/>
      <c r="HCL326" s="298"/>
      <c r="HCM326" s="298"/>
      <c r="HCN326" s="298"/>
      <c r="HCO326" s="298"/>
      <c r="HCP326" s="298"/>
      <c r="HCQ326" s="298"/>
      <c r="HCR326" s="298"/>
      <c r="HCS326" s="298"/>
      <c r="HCT326" s="298"/>
      <c r="HCU326" s="298"/>
      <c r="HCV326" s="298"/>
      <c r="HCW326" s="298"/>
      <c r="HCX326" s="298"/>
      <c r="HCY326" s="298"/>
      <c r="HCZ326" s="298"/>
      <c r="HDA326" s="298"/>
      <c r="HDB326" s="298"/>
      <c r="HDC326" s="298"/>
      <c r="HDD326" s="298"/>
      <c r="HDE326" s="298"/>
      <c r="HDF326" s="298"/>
      <c r="HDG326" s="298"/>
      <c r="HDH326" s="298"/>
      <c r="HDI326" s="298"/>
      <c r="HDJ326" s="298"/>
      <c r="HDK326" s="298"/>
      <c r="HDL326" s="298"/>
      <c r="HDM326" s="298"/>
      <c r="HDN326" s="298"/>
      <c r="HDO326" s="298"/>
      <c r="HDP326" s="298"/>
      <c r="HDQ326" s="298"/>
      <c r="HDR326" s="298"/>
      <c r="HDS326" s="298"/>
      <c r="HDT326" s="298"/>
      <c r="HDU326" s="298"/>
      <c r="HDV326" s="298"/>
      <c r="HDW326" s="298"/>
      <c r="HDX326" s="298"/>
      <c r="HDY326" s="298"/>
      <c r="HDZ326" s="298"/>
      <c r="HEA326" s="298"/>
      <c r="HEB326" s="298"/>
      <c r="HEC326" s="298"/>
      <c r="HED326" s="298"/>
      <c r="HEE326" s="298"/>
      <c r="HEF326" s="298"/>
      <c r="HEG326" s="298"/>
      <c r="HEH326" s="298"/>
      <c r="HEI326" s="298"/>
      <c r="HEJ326" s="298"/>
      <c r="HEK326" s="298"/>
      <c r="HEL326" s="298"/>
      <c r="HEM326" s="298"/>
      <c r="HEN326" s="298"/>
      <c r="HEO326" s="298"/>
      <c r="HEP326" s="298"/>
      <c r="HEQ326" s="298"/>
      <c r="HER326" s="298"/>
      <c r="HES326" s="298"/>
      <c r="HET326" s="298"/>
      <c r="HEU326" s="298"/>
      <c r="HEV326" s="298"/>
      <c r="HEW326" s="298"/>
      <c r="HEX326" s="298"/>
      <c r="HEY326" s="298"/>
      <c r="HEZ326" s="298"/>
      <c r="HFA326" s="298"/>
      <c r="HFB326" s="298"/>
      <c r="HFC326" s="298"/>
      <c r="HFD326" s="298"/>
      <c r="HFE326" s="298"/>
      <c r="HFF326" s="298"/>
      <c r="HFG326" s="298"/>
      <c r="HFH326" s="298"/>
      <c r="HFI326" s="298"/>
      <c r="HFJ326" s="298"/>
      <c r="HFK326" s="298"/>
      <c r="HFL326" s="298"/>
      <c r="HFM326" s="298"/>
      <c r="HFN326" s="298"/>
      <c r="HFO326" s="298"/>
      <c r="HFP326" s="298"/>
      <c r="HFQ326" s="298"/>
      <c r="HFR326" s="298"/>
      <c r="HFS326" s="298"/>
      <c r="HFT326" s="298"/>
      <c r="HFU326" s="298"/>
      <c r="HFV326" s="298"/>
      <c r="HFW326" s="298"/>
      <c r="HFX326" s="298"/>
      <c r="HFY326" s="298"/>
      <c r="HFZ326" s="298"/>
      <c r="HGA326" s="298"/>
      <c r="HGB326" s="298"/>
      <c r="HGC326" s="298"/>
      <c r="HGD326" s="298"/>
      <c r="HGE326" s="298"/>
      <c r="HGF326" s="298"/>
      <c r="HGG326" s="298"/>
      <c r="HGH326" s="298"/>
      <c r="HGI326" s="298"/>
      <c r="HGJ326" s="298"/>
      <c r="HGK326" s="298"/>
      <c r="HGL326" s="298"/>
      <c r="HGM326" s="298"/>
      <c r="HGN326" s="298"/>
      <c r="HGO326" s="298"/>
      <c r="HGP326" s="298"/>
      <c r="HGQ326" s="298"/>
      <c r="HGR326" s="298"/>
      <c r="HGS326" s="298"/>
      <c r="HGT326" s="298"/>
      <c r="HGU326" s="298"/>
      <c r="HGV326" s="298"/>
      <c r="HGW326" s="298"/>
      <c r="HGX326" s="298"/>
      <c r="HGY326" s="298"/>
      <c r="HGZ326" s="298"/>
      <c r="HHA326" s="298"/>
      <c r="HHB326" s="298"/>
      <c r="HHC326" s="298"/>
      <c r="HHD326" s="298"/>
      <c r="HHE326" s="298"/>
      <c r="HHF326" s="298"/>
      <c r="HHG326" s="298"/>
      <c r="HHH326" s="298"/>
      <c r="HHI326" s="298"/>
      <c r="HHJ326" s="298"/>
      <c r="HHK326" s="298"/>
      <c r="HHL326" s="298"/>
      <c r="HHM326" s="298"/>
      <c r="HHN326" s="298"/>
      <c r="HHO326" s="298"/>
      <c r="HHP326" s="298"/>
      <c r="HHQ326" s="298"/>
      <c r="HHR326" s="298"/>
      <c r="HHS326" s="298"/>
      <c r="HHT326" s="298"/>
      <c r="HHU326" s="298"/>
      <c r="HHV326" s="298"/>
      <c r="HHW326" s="298"/>
      <c r="HHX326" s="298"/>
      <c r="HHY326" s="298"/>
      <c r="HHZ326" s="298"/>
      <c r="HIA326" s="298"/>
      <c r="HIB326" s="298"/>
      <c r="HIC326" s="298"/>
      <c r="HID326" s="298"/>
      <c r="HIE326" s="298"/>
      <c r="HIF326" s="298"/>
      <c r="HIG326" s="298"/>
      <c r="HIH326" s="298"/>
      <c r="HII326" s="298"/>
      <c r="HIJ326" s="298"/>
      <c r="HIK326" s="298"/>
      <c r="HIL326" s="298"/>
      <c r="HIM326" s="298"/>
      <c r="HIN326" s="298"/>
      <c r="HIO326" s="298"/>
      <c r="HIP326" s="298"/>
      <c r="HIQ326" s="298"/>
      <c r="HIR326" s="298"/>
      <c r="HIS326" s="298"/>
      <c r="HIT326" s="298"/>
      <c r="HIU326" s="298"/>
      <c r="HIV326" s="298"/>
      <c r="HIW326" s="298"/>
      <c r="HIX326" s="298"/>
      <c r="HIY326" s="298"/>
      <c r="HIZ326" s="298"/>
      <c r="HJA326" s="298"/>
      <c r="HJB326" s="298"/>
      <c r="HJC326" s="298"/>
      <c r="HJD326" s="298"/>
      <c r="HJE326" s="298"/>
      <c r="HJF326" s="298"/>
      <c r="HJG326" s="298"/>
      <c r="HJH326" s="298"/>
      <c r="HJI326" s="298"/>
      <c r="HJJ326" s="298"/>
      <c r="HJK326" s="298"/>
      <c r="HJL326" s="298"/>
      <c r="HJM326" s="298"/>
      <c r="HJN326" s="298"/>
      <c r="HJO326" s="298"/>
      <c r="HJP326" s="298"/>
      <c r="HJQ326" s="298"/>
      <c r="HJR326" s="298"/>
      <c r="HJS326" s="298"/>
      <c r="HJT326" s="298"/>
      <c r="HJU326" s="298"/>
      <c r="HJV326" s="298"/>
      <c r="HJW326" s="298"/>
      <c r="HJX326" s="298"/>
      <c r="HJY326" s="298"/>
      <c r="HJZ326" s="298"/>
      <c r="HKA326" s="298"/>
      <c r="HKB326" s="298"/>
      <c r="HKC326" s="298"/>
      <c r="HKD326" s="298"/>
      <c r="HKE326" s="298"/>
      <c r="HKF326" s="298"/>
      <c r="HKG326" s="298"/>
      <c r="HKH326" s="298"/>
      <c r="HKI326" s="298"/>
      <c r="HKJ326" s="298"/>
      <c r="HKK326" s="298"/>
      <c r="HKL326" s="298"/>
      <c r="HKM326" s="298"/>
      <c r="HKN326" s="298"/>
      <c r="HKO326" s="298"/>
      <c r="HKP326" s="298"/>
      <c r="HKQ326" s="298"/>
      <c r="HKR326" s="298"/>
      <c r="HKS326" s="298"/>
      <c r="HKT326" s="298"/>
      <c r="HKU326" s="298"/>
      <c r="HKV326" s="298"/>
      <c r="HKW326" s="298"/>
      <c r="HKX326" s="298"/>
      <c r="HKY326" s="298"/>
      <c r="HKZ326" s="298"/>
      <c r="HLA326" s="298"/>
      <c r="HLB326" s="298"/>
      <c r="HLC326" s="298"/>
      <c r="HLD326" s="298"/>
      <c r="HLE326" s="298"/>
      <c r="HLF326" s="298"/>
      <c r="HLG326" s="298"/>
      <c r="HLH326" s="298"/>
      <c r="HLI326" s="298"/>
      <c r="HLJ326" s="298"/>
      <c r="HLK326" s="298"/>
      <c r="HLL326" s="298"/>
      <c r="HLM326" s="298"/>
      <c r="HLN326" s="298"/>
      <c r="HLO326" s="298"/>
      <c r="HLP326" s="298"/>
      <c r="HLQ326" s="298"/>
      <c r="HLR326" s="298"/>
      <c r="HLS326" s="298"/>
      <c r="HLT326" s="298"/>
      <c r="HLU326" s="298"/>
      <c r="HLV326" s="298"/>
      <c r="HLW326" s="298"/>
      <c r="HLX326" s="298"/>
      <c r="HLY326" s="298"/>
      <c r="HLZ326" s="298"/>
      <c r="HMA326" s="298"/>
      <c r="HMB326" s="298"/>
      <c r="HMC326" s="298"/>
      <c r="HMD326" s="298"/>
      <c r="HME326" s="298"/>
      <c r="HMF326" s="298"/>
      <c r="HMG326" s="298"/>
      <c r="HMH326" s="298"/>
      <c r="HMI326" s="298"/>
      <c r="HMJ326" s="298"/>
      <c r="HMK326" s="298"/>
      <c r="HML326" s="298"/>
      <c r="HMM326" s="298"/>
      <c r="HMN326" s="298"/>
      <c r="HMO326" s="298"/>
      <c r="HMP326" s="298"/>
      <c r="HMQ326" s="298"/>
      <c r="HMR326" s="298"/>
      <c r="HMS326" s="298"/>
      <c r="HMT326" s="298"/>
      <c r="HMU326" s="298"/>
      <c r="HMV326" s="298"/>
      <c r="HMW326" s="298"/>
      <c r="HMX326" s="298"/>
      <c r="HMY326" s="298"/>
      <c r="HMZ326" s="298"/>
      <c r="HNA326" s="298"/>
      <c r="HNB326" s="298"/>
      <c r="HNC326" s="298"/>
      <c r="HND326" s="298"/>
      <c r="HNE326" s="298"/>
      <c r="HNF326" s="298"/>
      <c r="HNG326" s="298"/>
      <c r="HNH326" s="298"/>
      <c r="HNI326" s="298"/>
      <c r="HNJ326" s="298"/>
      <c r="HNK326" s="298"/>
      <c r="HNL326" s="298"/>
      <c r="HNM326" s="298"/>
      <c r="HNN326" s="298"/>
      <c r="HNO326" s="298"/>
      <c r="HNP326" s="298"/>
      <c r="HNQ326" s="298"/>
      <c r="HNR326" s="298"/>
      <c r="HNS326" s="298"/>
      <c r="HNT326" s="298"/>
      <c r="HNU326" s="298"/>
      <c r="HNV326" s="298"/>
      <c r="HNW326" s="298"/>
      <c r="HNX326" s="298"/>
      <c r="HNY326" s="298"/>
      <c r="HNZ326" s="298"/>
      <c r="HOA326" s="298"/>
      <c r="HOB326" s="298"/>
      <c r="HOC326" s="298"/>
      <c r="HOD326" s="298"/>
      <c r="HOE326" s="298"/>
      <c r="HOF326" s="298"/>
      <c r="HOG326" s="298"/>
      <c r="HOH326" s="298"/>
      <c r="HOI326" s="298"/>
      <c r="HOJ326" s="298"/>
      <c r="HOK326" s="298"/>
      <c r="HOL326" s="298"/>
      <c r="HOM326" s="298"/>
      <c r="HON326" s="298"/>
      <c r="HOO326" s="298"/>
      <c r="HOP326" s="298"/>
      <c r="HOQ326" s="298"/>
      <c r="HOR326" s="298"/>
      <c r="HOS326" s="298"/>
      <c r="HOT326" s="298"/>
      <c r="HOU326" s="298"/>
      <c r="HOV326" s="298"/>
      <c r="HOW326" s="298"/>
      <c r="HOX326" s="298"/>
      <c r="HOY326" s="298"/>
      <c r="HOZ326" s="298"/>
      <c r="HPA326" s="298"/>
      <c r="HPB326" s="298"/>
      <c r="HPC326" s="298"/>
      <c r="HPD326" s="298"/>
      <c r="HPE326" s="298"/>
      <c r="HPF326" s="298"/>
      <c r="HPG326" s="298"/>
      <c r="HPH326" s="298"/>
      <c r="HPI326" s="298"/>
      <c r="HPJ326" s="298"/>
      <c r="HPK326" s="298"/>
      <c r="HPL326" s="298"/>
      <c r="HPM326" s="298"/>
      <c r="HPN326" s="298"/>
      <c r="HPO326" s="298"/>
      <c r="HPP326" s="298"/>
      <c r="HPQ326" s="298"/>
      <c r="HPR326" s="298"/>
      <c r="HPS326" s="298"/>
      <c r="HPT326" s="298"/>
      <c r="HPU326" s="298"/>
      <c r="HPV326" s="298"/>
      <c r="HPW326" s="298"/>
      <c r="HPX326" s="298"/>
      <c r="HPY326" s="298"/>
      <c r="HPZ326" s="298"/>
      <c r="HQA326" s="298"/>
      <c r="HQB326" s="298"/>
      <c r="HQC326" s="298"/>
      <c r="HQD326" s="298"/>
      <c r="HQE326" s="298"/>
      <c r="HQF326" s="298"/>
      <c r="HQG326" s="298"/>
      <c r="HQH326" s="298"/>
      <c r="HQI326" s="298"/>
      <c r="HQJ326" s="298"/>
      <c r="HQK326" s="298"/>
      <c r="HQL326" s="298"/>
      <c r="HQM326" s="298"/>
      <c r="HQN326" s="298"/>
      <c r="HQO326" s="298"/>
      <c r="HQP326" s="298"/>
      <c r="HQQ326" s="298"/>
      <c r="HQR326" s="298"/>
      <c r="HQS326" s="298"/>
      <c r="HQT326" s="298"/>
      <c r="HQU326" s="298"/>
      <c r="HQV326" s="298"/>
      <c r="HQW326" s="298"/>
      <c r="HQX326" s="298"/>
      <c r="HQY326" s="298"/>
      <c r="HQZ326" s="298"/>
      <c r="HRA326" s="298"/>
      <c r="HRB326" s="298"/>
      <c r="HRC326" s="298"/>
      <c r="HRD326" s="298"/>
      <c r="HRE326" s="298"/>
      <c r="HRF326" s="298"/>
      <c r="HRG326" s="298"/>
      <c r="HRH326" s="298"/>
      <c r="HRI326" s="298"/>
      <c r="HRJ326" s="298"/>
      <c r="HRK326" s="298"/>
      <c r="HRL326" s="298"/>
      <c r="HRM326" s="298"/>
      <c r="HRN326" s="298"/>
      <c r="HRO326" s="298"/>
      <c r="HRP326" s="298"/>
      <c r="HRQ326" s="298"/>
      <c r="HRR326" s="298"/>
      <c r="HRS326" s="298"/>
      <c r="HRT326" s="298"/>
      <c r="HRU326" s="298"/>
      <c r="HRV326" s="298"/>
      <c r="HRW326" s="298"/>
      <c r="HRX326" s="298"/>
      <c r="HRY326" s="298"/>
      <c r="HRZ326" s="298"/>
      <c r="HSA326" s="298"/>
      <c r="HSB326" s="298"/>
      <c r="HSC326" s="298"/>
      <c r="HSD326" s="298"/>
      <c r="HSE326" s="298"/>
      <c r="HSF326" s="298"/>
      <c r="HSG326" s="298"/>
      <c r="HSH326" s="298"/>
      <c r="HSI326" s="298"/>
      <c r="HSJ326" s="298"/>
      <c r="HSK326" s="298"/>
      <c r="HSL326" s="298"/>
      <c r="HSM326" s="298"/>
      <c r="HSN326" s="298"/>
      <c r="HSO326" s="298"/>
      <c r="HSP326" s="298"/>
      <c r="HSQ326" s="298"/>
      <c r="HSR326" s="298"/>
      <c r="HSS326" s="298"/>
      <c r="HST326" s="298"/>
      <c r="HSU326" s="298"/>
      <c r="HSV326" s="298"/>
      <c r="HSW326" s="298"/>
      <c r="HSX326" s="298"/>
      <c r="HSY326" s="298"/>
      <c r="HSZ326" s="298"/>
      <c r="HTA326" s="298"/>
      <c r="HTB326" s="298"/>
      <c r="HTC326" s="298"/>
      <c r="HTD326" s="298"/>
      <c r="HTE326" s="298"/>
      <c r="HTF326" s="298"/>
      <c r="HTG326" s="298"/>
      <c r="HTH326" s="298"/>
      <c r="HTI326" s="298"/>
      <c r="HTJ326" s="298"/>
      <c r="HTK326" s="298"/>
      <c r="HTL326" s="298"/>
      <c r="HTM326" s="298"/>
      <c r="HTN326" s="298"/>
      <c r="HTO326" s="298"/>
      <c r="HTP326" s="298"/>
      <c r="HTQ326" s="298"/>
      <c r="HTR326" s="298"/>
      <c r="HTS326" s="298"/>
      <c r="HTT326" s="298"/>
      <c r="HTU326" s="298"/>
      <c r="HTV326" s="298"/>
      <c r="HTW326" s="298"/>
      <c r="HTX326" s="298"/>
      <c r="HTY326" s="298"/>
      <c r="HTZ326" s="298"/>
      <c r="HUA326" s="298"/>
      <c r="HUB326" s="298"/>
      <c r="HUC326" s="298"/>
      <c r="HUD326" s="298"/>
      <c r="HUE326" s="298"/>
      <c r="HUF326" s="298"/>
      <c r="HUG326" s="298"/>
      <c r="HUH326" s="298"/>
      <c r="HUI326" s="298"/>
      <c r="HUJ326" s="298"/>
      <c r="HUK326" s="298"/>
      <c r="HUL326" s="298"/>
      <c r="HUM326" s="298"/>
      <c r="HUN326" s="298"/>
      <c r="HUO326" s="298"/>
      <c r="HUP326" s="298"/>
      <c r="HUQ326" s="298"/>
      <c r="HUR326" s="298"/>
      <c r="HUS326" s="298"/>
      <c r="HUT326" s="298"/>
      <c r="HUU326" s="298"/>
      <c r="HUV326" s="298"/>
      <c r="HUW326" s="298"/>
      <c r="HUX326" s="298"/>
      <c r="HUY326" s="298"/>
      <c r="HUZ326" s="298"/>
      <c r="HVA326" s="298"/>
      <c r="HVB326" s="298"/>
      <c r="HVC326" s="298"/>
      <c r="HVD326" s="298"/>
      <c r="HVE326" s="298"/>
      <c r="HVF326" s="298"/>
      <c r="HVG326" s="298"/>
      <c r="HVH326" s="298"/>
      <c r="HVI326" s="298"/>
      <c r="HVJ326" s="298"/>
      <c r="HVK326" s="298"/>
      <c r="HVL326" s="298"/>
      <c r="HVM326" s="298"/>
      <c r="HVN326" s="298"/>
      <c r="HVO326" s="298"/>
      <c r="HVP326" s="298"/>
      <c r="HVQ326" s="298"/>
      <c r="HVR326" s="298"/>
      <c r="HVS326" s="298"/>
      <c r="HVT326" s="298"/>
      <c r="HVU326" s="298"/>
      <c r="HVV326" s="298"/>
      <c r="HVW326" s="298"/>
      <c r="HVX326" s="298"/>
      <c r="HVY326" s="298"/>
      <c r="HVZ326" s="298"/>
      <c r="HWA326" s="298"/>
      <c r="HWB326" s="298"/>
      <c r="HWC326" s="298"/>
      <c r="HWD326" s="298"/>
      <c r="HWE326" s="298"/>
      <c r="HWF326" s="298"/>
      <c r="HWG326" s="298"/>
      <c r="HWH326" s="298"/>
      <c r="HWI326" s="298"/>
      <c r="HWJ326" s="298"/>
      <c r="HWK326" s="298"/>
      <c r="HWL326" s="298"/>
      <c r="HWM326" s="298"/>
      <c r="HWN326" s="298"/>
      <c r="HWO326" s="298"/>
      <c r="HWP326" s="298"/>
      <c r="HWQ326" s="298"/>
      <c r="HWR326" s="298"/>
      <c r="HWS326" s="298"/>
      <c r="HWT326" s="298"/>
      <c r="HWU326" s="298"/>
      <c r="HWV326" s="298"/>
      <c r="HWW326" s="298"/>
      <c r="HWX326" s="298"/>
      <c r="HWY326" s="298"/>
      <c r="HWZ326" s="298"/>
      <c r="HXA326" s="298"/>
      <c r="HXB326" s="298"/>
      <c r="HXC326" s="298"/>
      <c r="HXD326" s="298"/>
      <c r="HXE326" s="298"/>
      <c r="HXF326" s="298"/>
      <c r="HXG326" s="298"/>
      <c r="HXH326" s="298"/>
      <c r="HXI326" s="298"/>
      <c r="HXJ326" s="298"/>
      <c r="HXK326" s="298"/>
      <c r="HXL326" s="298"/>
      <c r="HXM326" s="298"/>
      <c r="HXN326" s="298"/>
      <c r="HXO326" s="298"/>
      <c r="HXP326" s="298"/>
      <c r="HXQ326" s="298"/>
      <c r="HXR326" s="298"/>
      <c r="HXS326" s="298"/>
      <c r="HXT326" s="298"/>
      <c r="HXU326" s="298"/>
      <c r="HXV326" s="298"/>
      <c r="HXW326" s="298"/>
      <c r="HXX326" s="298"/>
      <c r="HXY326" s="298"/>
      <c r="HXZ326" s="298"/>
      <c r="HYA326" s="298"/>
      <c r="HYB326" s="298"/>
      <c r="HYC326" s="298"/>
      <c r="HYD326" s="298"/>
      <c r="HYE326" s="298"/>
      <c r="HYF326" s="298"/>
      <c r="HYG326" s="298"/>
      <c r="HYH326" s="298"/>
      <c r="HYI326" s="298"/>
      <c r="HYJ326" s="298"/>
      <c r="HYK326" s="298"/>
      <c r="HYL326" s="298"/>
      <c r="HYM326" s="298"/>
      <c r="HYN326" s="298"/>
      <c r="HYO326" s="298"/>
      <c r="HYP326" s="298"/>
      <c r="HYQ326" s="298"/>
      <c r="HYR326" s="298"/>
      <c r="HYS326" s="298"/>
      <c r="HYT326" s="298"/>
      <c r="HYU326" s="298"/>
      <c r="HYV326" s="298"/>
      <c r="HYW326" s="298"/>
      <c r="HYX326" s="298"/>
      <c r="HYY326" s="298"/>
      <c r="HYZ326" s="298"/>
      <c r="HZA326" s="298"/>
      <c r="HZB326" s="298"/>
      <c r="HZC326" s="298"/>
      <c r="HZD326" s="298"/>
      <c r="HZE326" s="298"/>
      <c r="HZF326" s="298"/>
      <c r="HZG326" s="298"/>
      <c r="HZH326" s="298"/>
      <c r="HZI326" s="298"/>
      <c r="HZJ326" s="298"/>
      <c r="HZK326" s="298"/>
      <c r="HZL326" s="298"/>
      <c r="HZM326" s="298"/>
      <c r="HZN326" s="298"/>
      <c r="HZO326" s="298"/>
      <c r="HZP326" s="298"/>
      <c r="HZQ326" s="298"/>
      <c r="HZR326" s="298"/>
      <c r="HZS326" s="298"/>
      <c r="HZT326" s="298"/>
      <c r="HZU326" s="298"/>
      <c r="HZV326" s="298"/>
      <c r="HZW326" s="298"/>
      <c r="HZX326" s="298"/>
      <c r="HZY326" s="298"/>
      <c r="HZZ326" s="298"/>
      <c r="IAA326" s="298"/>
      <c r="IAB326" s="298"/>
      <c r="IAC326" s="298"/>
      <c r="IAD326" s="298"/>
      <c r="IAE326" s="298"/>
      <c r="IAF326" s="298"/>
      <c r="IAG326" s="298"/>
      <c r="IAH326" s="298"/>
      <c r="IAI326" s="298"/>
      <c r="IAJ326" s="298"/>
      <c r="IAK326" s="298"/>
      <c r="IAL326" s="298"/>
      <c r="IAM326" s="298"/>
      <c r="IAN326" s="298"/>
      <c r="IAO326" s="298"/>
      <c r="IAP326" s="298"/>
      <c r="IAQ326" s="298"/>
      <c r="IAR326" s="298"/>
      <c r="IAS326" s="298"/>
      <c r="IAT326" s="298"/>
      <c r="IAU326" s="298"/>
      <c r="IAV326" s="298"/>
      <c r="IAW326" s="298"/>
      <c r="IAX326" s="298"/>
      <c r="IAY326" s="298"/>
      <c r="IAZ326" s="298"/>
      <c r="IBA326" s="298"/>
      <c r="IBB326" s="298"/>
      <c r="IBC326" s="298"/>
      <c r="IBD326" s="298"/>
      <c r="IBE326" s="298"/>
      <c r="IBF326" s="298"/>
      <c r="IBG326" s="298"/>
      <c r="IBH326" s="298"/>
      <c r="IBI326" s="298"/>
      <c r="IBJ326" s="298"/>
      <c r="IBK326" s="298"/>
      <c r="IBL326" s="298"/>
      <c r="IBM326" s="298"/>
      <c r="IBN326" s="298"/>
      <c r="IBO326" s="298"/>
      <c r="IBP326" s="298"/>
      <c r="IBQ326" s="298"/>
      <c r="IBR326" s="298"/>
      <c r="IBS326" s="298"/>
      <c r="IBT326" s="298"/>
      <c r="IBU326" s="298"/>
      <c r="IBV326" s="298"/>
      <c r="IBW326" s="298"/>
      <c r="IBX326" s="298"/>
      <c r="IBY326" s="298"/>
      <c r="IBZ326" s="298"/>
      <c r="ICA326" s="298"/>
      <c r="ICB326" s="298"/>
      <c r="ICC326" s="298"/>
      <c r="ICD326" s="298"/>
      <c r="ICE326" s="298"/>
      <c r="ICF326" s="298"/>
      <c r="ICG326" s="298"/>
      <c r="ICH326" s="298"/>
      <c r="ICI326" s="298"/>
      <c r="ICJ326" s="298"/>
      <c r="ICK326" s="298"/>
      <c r="ICL326" s="298"/>
      <c r="ICM326" s="298"/>
      <c r="ICN326" s="298"/>
      <c r="ICO326" s="298"/>
      <c r="ICP326" s="298"/>
      <c r="ICQ326" s="298"/>
      <c r="ICR326" s="298"/>
      <c r="ICS326" s="298"/>
      <c r="ICT326" s="298"/>
      <c r="ICU326" s="298"/>
      <c r="ICV326" s="298"/>
      <c r="ICW326" s="298"/>
      <c r="ICX326" s="298"/>
      <c r="ICY326" s="298"/>
      <c r="ICZ326" s="298"/>
      <c r="IDA326" s="298"/>
      <c r="IDB326" s="298"/>
      <c r="IDC326" s="298"/>
      <c r="IDD326" s="298"/>
      <c r="IDE326" s="298"/>
      <c r="IDF326" s="298"/>
      <c r="IDG326" s="298"/>
      <c r="IDH326" s="298"/>
      <c r="IDI326" s="298"/>
      <c r="IDJ326" s="298"/>
      <c r="IDK326" s="298"/>
      <c r="IDL326" s="298"/>
      <c r="IDM326" s="298"/>
      <c r="IDN326" s="298"/>
      <c r="IDO326" s="298"/>
      <c r="IDP326" s="298"/>
      <c r="IDQ326" s="298"/>
      <c r="IDR326" s="298"/>
      <c r="IDS326" s="298"/>
      <c r="IDT326" s="298"/>
      <c r="IDU326" s="298"/>
      <c r="IDV326" s="298"/>
      <c r="IDW326" s="298"/>
      <c r="IDX326" s="298"/>
      <c r="IDY326" s="298"/>
      <c r="IDZ326" s="298"/>
      <c r="IEA326" s="298"/>
      <c r="IEB326" s="298"/>
      <c r="IEC326" s="298"/>
      <c r="IED326" s="298"/>
      <c r="IEE326" s="298"/>
      <c r="IEF326" s="298"/>
      <c r="IEG326" s="298"/>
      <c r="IEH326" s="298"/>
      <c r="IEI326" s="298"/>
      <c r="IEJ326" s="298"/>
      <c r="IEK326" s="298"/>
      <c r="IEL326" s="298"/>
      <c r="IEM326" s="298"/>
      <c r="IEN326" s="298"/>
      <c r="IEO326" s="298"/>
      <c r="IEP326" s="298"/>
      <c r="IEQ326" s="298"/>
      <c r="IER326" s="298"/>
      <c r="IES326" s="298"/>
      <c r="IET326" s="298"/>
      <c r="IEU326" s="298"/>
      <c r="IEV326" s="298"/>
      <c r="IEW326" s="298"/>
      <c r="IEX326" s="298"/>
      <c r="IEY326" s="298"/>
      <c r="IEZ326" s="298"/>
      <c r="IFA326" s="298"/>
      <c r="IFB326" s="298"/>
      <c r="IFC326" s="298"/>
      <c r="IFD326" s="298"/>
      <c r="IFE326" s="298"/>
      <c r="IFF326" s="298"/>
      <c r="IFG326" s="298"/>
      <c r="IFH326" s="298"/>
      <c r="IFI326" s="298"/>
      <c r="IFJ326" s="298"/>
      <c r="IFK326" s="298"/>
      <c r="IFL326" s="298"/>
      <c r="IFM326" s="298"/>
      <c r="IFN326" s="298"/>
      <c r="IFO326" s="298"/>
      <c r="IFP326" s="298"/>
      <c r="IFQ326" s="298"/>
      <c r="IFR326" s="298"/>
      <c r="IFS326" s="298"/>
      <c r="IFT326" s="298"/>
      <c r="IFU326" s="298"/>
      <c r="IFV326" s="298"/>
      <c r="IFW326" s="298"/>
      <c r="IFX326" s="298"/>
      <c r="IFY326" s="298"/>
      <c r="IFZ326" s="298"/>
      <c r="IGA326" s="298"/>
      <c r="IGB326" s="298"/>
      <c r="IGC326" s="298"/>
      <c r="IGD326" s="298"/>
      <c r="IGE326" s="298"/>
      <c r="IGF326" s="298"/>
      <c r="IGG326" s="298"/>
      <c r="IGH326" s="298"/>
      <c r="IGI326" s="298"/>
      <c r="IGJ326" s="298"/>
      <c r="IGK326" s="298"/>
      <c r="IGL326" s="298"/>
      <c r="IGM326" s="298"/>
      <c r="IGN326" s="298"/>
      <c r="IGO326" s="298"/>
      <c r="IGP326" s="298"/>
      <c r="IGQ326" s="298"/>
      <c r="IGR326" s="298"/>
      <c r="IGS326" s="298"/>
      <c r="IGT326" s="298"/>
      <c r="IGU326" s="298"/>
      <c r="IGV326" s="298"/>
      <c r="IGW326" s="298"/>
      <c r="IGX326" s="298"/>
      <c r="IGY326" s="298"/>
      <c r="IGZ326" s="298"/>
      <c r="IHA326" s="298"/>
      <c r="IHB326" s="298"/>
      <c r="IHC326" s="298"/>
      <c r="IHD326" s="298"/>
      <c r="IHE326" s="298"/>
      <c r="IHF326" s="298"/>
      <c r="IHG326" s="298"/>
      <c r="IHH326" s="298"/>
      <c r="IHI326" s="298"/>
      <c r="IHJ326" s="298"/>
      <c r="IHK326" s="298"/>
      <c r="IHL326" s="298"/>
      <c r="IHM326" s="298"/>
      <c r="IHN326" s="298"/>
      <c r="IHO326" s="298"/>
      <c r="IHP326" s="298"/>
      <c r="IHQ326" s="298"/>
      <c r="IHR326" s="298"/>
      <c r="IHS326" s="298"/>
      <c r="IHT326" s="298"/>
      <c r="IHU326" s="298"/>
      <c r="IHV326" s="298"/>
      <c r="IHW326" s="298"/>
      <c r="IHX326" s="298"/>
      <c r="IHY326" s="298"/>
      <c r="IHZ326" s="298"/>
      <c r="IIA326" s="298"/>
      <c r="IIB326" s="298"/>
      <c r="IIC326" s="298"/>
      <c r="IID326" s="298"/>
      <c r="IIE326" s="298"/>
      <c r="IIF326" s="298"/>
      <c r="IIG326" s="298"/>
      <c r="IIH326" s="298"/>
      <c r="III326" s="298"/>
      <c r="IIJ326" s="298"/>
      <c r="IIK326" s="298"/>
      <c r="IIL326" s="298"/>
      <c r="IIM326" s="298"/>
      <c r="IIN326" s="298"/>
      <c r="IIO326" s="298"/>
      <c r="IIP326" s="298"/>
      <c r="IIQ326" s="298"/>
      <c r="IIR326" s="298"/>
      <c r="IIS326" s="298"/>
      <c r="IIT326" s="298"/>
      <c r="IIU326" s="298"/>
      <c r="IIV326" s="298"/>
      <c r="IIW326" s="298"/>
      <c r="IIX326" s="298"/>
      <c r="IIY326" s="298"/>
      <c r="IIZ326" s="298"/>
      <c r="IJA326" s="298"/>
      <c r="IJB326" s="298"/>
      <c r="IJC326" s="298"/>
      <c r="IJD326" s="298"/>
      <c r="IJE326" s="298"/>
      <c r="IJF326" s="298"/>
      <c r="IJG326" s="298"/>
      <c r="IJH326" s="298"/>
      <c r="IJI326" s="298"/>
      <c r="IJJ326" s="298"/>
      <c r="IJK326" s="298"/>
      <c r="IJL326" s="298"/>
      <c r="IJM326" s="298"/>
      <c r="IJN326" s="298"/>
      <c r="IJO326" s="298"/>
      <c r="IJP326" s="298"/>
      <c r="IJQ326" s="298"/>
      <c r="IJR326" s="298"/>
      <c r="IJS326" s="298"/>
      <c r="IJT326" s="298"/>
      <c r="IJU326" s="298"/>
      <c r="IJV326" s="298"/>
      <c r="IJW326" s="298"/>
      <c r="IJX326" s="298"/>
      <c r="IJY326" s="298"/>
      <c r="IJZ326" s="298"/>
      <c r="IKA326" s="298"/>
      <c r="IKB326" s="298"/>
      <c r="IKC326" s="298"/>
      <c r="IKD326" s="298"/>
      <c r="IKE326" s="298"/>
      <c r="IKF326" s="298"/>
      <c r="IKG326" s="298"/>
      <c r="IKH326" s="298"/>
      <c r="IKI326" s="298"/>
      <c r="IKJ326" s="298"/>
      <c r="IKK326" s="298"/>
      <c r="IKL326" s="298"/>
      <c r="IKM326" s="298"/>
      <c r="IKN326" s="298"/>
      <c r="IKO326" s="298"/>
      <c r="IKP326" s="298"/>
      <c r="IKQ326" s="298"/>
      <c r="IKR326" s="298"/>
      <c r="IKS326" s="298"/>
      <c r="IKT326" s="298"/>
      <c r="IKU326" s="298"/>
      <c r="IKV326" s="298"/>
      <c r="IKW326" s="298"/>
      <c r="IKX326" s="298"/>
      <c r="IKY326" s="298"/>
      <c r="IKZ326" s="298"/>
      <c r="ILA326" s="298"/>
      <c r="ILB326" s="298"/>
      <c r="ILC326" s="298"/>
      <c r="ILD326" s="298"/>
      <c r="ILE326" s="298"/>
      <c r="ILF326" s="298"/>
      <c r="ILG326" s="298"/>
      <c r="ILH326" s="298"/>
      <c r="ILI326" s="298"/>
      <c r="ILJ326" s="298"/>
      <c r="ILK326" s="298"/>
      <c r="ILL326" s="298"/>
      <c r="ILM326" s="298"/>
      <c r="ILN326" s="298"/>
      <c r="ILO326" s="298"/>
      <c r="ILP326" s="298"/>
      <c r="ILQ326" s="298"/>
      <c r="ILR326" s="298"/>
      <c r="ILS326" s="298"/>
      <c r="ILT326" s="298"/>
      <c r="ILU326" s="298"/>
      <c r="ILV326" s="298"/>
      <c r="ILW326" s="298"/>
      <c r="ILX326" s="298"/>
      <c r="ILY326" s="298"/>
      <c r="ILZ326" s="298"/>
      <c r="IMA326" s="298"/>
      <c r="IMB326" s="298"/>
      <c r="IMC326" s="298"/>
      <c r="IMD326" s="298"/>
      <c r="IME326" s="298"/>
      <c r="IMF326" s="298"/>
      <c r="IMG326" s="298"/>
      <c r="IMH326" s="298"/>
      <c r="IMI326" s="298"/>
      <c r="IMJ326" s="298"/>
      <c r="IMK326" s="298"/>
      <c r="IML326" s="298"/>
      <c r="IMM326" s="298"/>
      <c r="IMN326" s="298"/>
      <c r="IMO326" s="298"/>
      <c r="IMP326" s="298"/>
      <c r="IMQ326" s="298"/>
      <c r="IMR326" s="298"/>
      <c r="IMS326" s="298"/>
      <c r="IMT326" s="298"/>
      <c r="IMU326" s="298"/>
      <c r="IMV326" s="298"/>
      <c r="IMW326" s="298"/>
      <c r="IMX326" s="298"/>
      <c r="IMY326" s="298"/>
      <c r="IMZ326" s="298"/>
      <c r="INA326" s="298"/>
      <c r="INB326" s="298"/>
      <c r="INC326" s="298"/>
      <c r="IND326" s="298"/>
      <c r="INE326" s="298"/>
      <c r="INF326" s="298"/>
      <c r="ING326" s="298"/>
      <c r="INH326" s="298"/>
      <c r="INI326" s="298"/>
      <c r="INJ326" s="298"/>
      <c r="INK326" s="298"/>
      <c r="INL326" s="298"/>
      <c r="INM326" s="298"/>
      <c r="INN326" s="298"/>
      <c r="INO326" s="298"/>
      <c r="INP326" s="298"/>
      <c r="INQ326" s="298"/>
      <c r="INR326" s="298"/>
      <c r="INS326" s="298"/>
      <c r="INT326" s="298"/>
      <c r="INU326" s="298"/>
      <c r="INV326" s="298"/>
      <c r="INW326" s="298"/>
      <c r="INX326" s="298"/>
      <c r="INY326" s="298"/>
      <c r="INZ326" s="298"/>
      <c r="IOA326" s="298"/>
      <c r="IOB326" s="298"/>
      <c r="IOC326" s="298"/>
      <c r="IOD326" s="298"/>
      <c r="IOE326" s="298"/>
      <c r="IOF326" s="298"/>
      <c r="IOG326" s="298"/>
      <c r="IOH326" s="298"/>
      <c r="IOI326" s="298"/>
      <c r="IOJ326" s="298"/>
      <c r="IOK326" s="298"/>
      <c r="IOL326" s="298"/>
      <c r="IOM326" s="298"/>
      <c r="ION326" s="298"/>
      <c r="IOO326" s="298"/>
      <c r="IOP326" s="298"/>
      <c r="IOQ326" s="298"/>
      <c r="IOR326" s="298"/>
      <c r="IOS326" s="298"/>
      <c r="IOT326" s="298"/>
      <c r="IOU326" s="298"/>
      <c r="IOV326" s="298"/>
      <c r="IOW326" s="298"/>
      <c r="IOX326" s="298"/>
      <c r="IOY326" s="298"/>
      <c r="IOZ326" s="298"/>
      <c r="IPA326" s="298"/>
      <c r="IPB326" s="298"/>
      <c r="IPC326" s="298"/>
      <c r="IPD326" s="298"/>
      <c r="IPE326" s="298"/>
      <c r="IPF326" s="298"/>
      <c r="IPG326" s="298"/>
      <c r="IPH326" s="298"/>
      <c r="IPI326" s="298"/>
      <c r="IPJ326" s="298"/>
      <c r="IPK326" s="298"/>
      <c r="IPL326" s="298"/>
      <c r="IPM326" s="298"/>
      <c r="IPN326" s="298"/>
      <c r="IPO326" s="298"/>
      <c r="IPP326" s="298"/>
      <c r="IPQ326" s="298"/>
      <c r="IPR326" s="298"/>
      <c r="IPS326" s="298"/>
      <c r="IPT326" s="298"/>
      <c r="IPU326" s="298"/>
      <c r="IPV326" s="298"/>
      <c r="IPW326" s="298"/>
      <c r="IPX326" s="298"/>
      <c r="IPY326" s="298"/>
      <c r="IPZ326" s="298"/>
      <c r="IQA326" s="298"/>
      <c r="IQB326" s="298"/>
      <c r="IQC326" s="298"/>
      <c r="IQD326" s="298"/>
      <c r="IQE326" s="298"/>
      <c r="IQF326" s="298"/>
      <c r="IQG326" s="298"/>
      <c r="IQH326" s="298"/>
      <c r="IQI326" s="298"/>
      <c r="IQJ326" s="298"/>
      <c r="IQK326" s="298"/>
      <c r="IQL326" s="298"/>
      <c r="IQM326" s="298"/>
      <c r="IQN326" s="298"/>
      <c r="IQO326" s="298"/>
      <c r="IQP326" s="298"/>
      <c r="IQQ326" s="298"/>
      <c r="IQR326" s="298"/>
      <c r="IQS326" s="298"/>
      <c r="IQT326" s="298"/>
      <c r="IQU326" s="298"/>
      <c r="IQV326" s="298"/>
      <c r="IQW326" s="298"/>
      <c r="IQX326" s="298"/>
      <c r="IQY326" s="298"/>
      <c r="IQZ326" s="298"/>
      <c r="IRA326" s="298"/>
      <c r="IRB326" s="298"/>
      <c r="IRC326" s="298"/>
      <c r="IRD326" s="298"/>
      <c r="IRE326" s="298"/>
      <c r="IRF326" s="298"/>
      <c r="IRG326" s="298"/>
      <c r="IRH326" s="298"/>
      <c r="IRI326" s="298"/>
      <c r="IRJ326" s="298"/>
      <c r="IRK326" s="298"/>
      <c r="IRL326" s="298"/>
      <c r="IRM326" s="298"/>
      <c r="IRN326" s="298"/>
      <c r="IRO326" s="298"/>
      <c r="IRP326" s="298"/>
      <c r="IRQ326" s="298"/>
      <c r="IRR326" s="298"/>
      <c r="IRS326" s="298"/>
      <c r="IRT326" s="298"/>
      <c r="IRU326" s="298"/>
      <c r="IRV326" s="298"/>
      <c r="IRW326" s="298"/>
      <c r="IRX326" s="298"/>
      <c r="IRY326" s="298"/>
      <c r="IRZ326" s="298"/>
      <c r="ISA326" s="298"/>
      <c r="ISB326" s="298"/>
      <c r="ISC326" s="298"/>
      <c r="ISD326" s="298"/>
      <c r="ISE326" s="298"/>
      <c r="ISF326" s="298"/>
      <c r="ISG326" s="298"/>
      <c r="ISH326" s="298"/>
      <c r="ISI326" s="298"/>
      <c r="ISJ326" s="298"/>
      <c r="ISK326" s="298"/>
      <c r="ISL326" s="298"/>
      <c r="ISM326" s="298"/>
      <c r="ISN326" s="298"/>
      <c r="ISO326" s="298"/>
      <c r="ISP326" s="298"/>
      <c r="ISQ326" s="298"/>
      <c r="ISR326" s="298"/>
      <c r="ISS326" s="298"/>
      <c r="IST326" s="298"/>
      <c r="ISU326" s="298"/>
      <c r="ISV326" s="298"/>
      <c r="ISW326" s="298"/>
      <c r="ISX326" s="298"/>
      <c r="ISY326" s="298"/>
      <c r="ISZ326" s="298"/>
      <c r="ITA326" s="298"/>
      <c r="ITB326" s="298"/>
      <c r="ITC326" s="298"/>
      <c r="ITD326" s="298"/>
      <c r="ITE326" s="298"/>
      <c r="ITF326" s="298"/>
      <c r="ITG326" s="298"/>
      <c r="ITH326" s="298"/>
      <c r="ITI326" s="298"/>
      <c r="ITJ326" s="298"/>
      <c r="ITK326" s="298"/>
      <c r="ITL326" s="298"/>
      <c r="ITM326" s="298"/>
      <c r="ITN326" s="298"/>
      <c r="ITO326" s="298"/>
      <c r="ITP326" s="298"/>
      <c r="ITQ326" s="298"/>
      <c r="ITR326" s="298"/>
      <c r="ITS326" s="298"/>
      <c r="ITT326" s="298"/>
      <c r="ITU326" s="298"/>
      <c r="ITV326" s="298"/>
      <c r="ITW326" s="298"/>
      <c r="ITX326" s="298"/>
      <c r="ITY326" s="298"/>
      <c r="ITZ326" s="298"/>
      <c r="IUA326" s="298"/>
      <c r="IUB326" s="298"/>
      <c r="IUC326" s="298"/>
      <c r="IUD326" s="298"/>
      <c r="IUE326" s="298"/>
      <c r="IUF326" s="298"/>
      <c r="IUG326" s="298"/>
      <c r="IUH326" s="298"/>
      <c r="IUI326" s="298"/>
      <c r="IUJ326" s="298"/>
      <c r="IUK326" s="298"/>
      <c r="IUL326" s="298"/>
      <c r="IUM326" s="298"/>
      <c r="IUN326" s="298"/>
      <c r="IUO326" s="298"/>
      <c r="IUP326" s="298"/>
      <c r="IUQ326" s="298"/>
      <c r="IUR326" s="298"/>
      <c r="IUS326" s="298"/>
      <c r="IUT326" s="298"/>
      <c r="IUU326" s="298"/>
      <c r="IUV326" s="298"/>
      <c r="IUW326" s="298"/>
      <c r="IUX326" s="298"/>
      <c r="IUY326" s="298"/>
      <c r="IUZ326" s="298"/>
      <c r="IVA326" s="298"/>
      <c r="IVB326" s="298"/>
      <c r="IVC326" s="298"/>
      <c r="IVD326" s="298"/>
      <c r="IVE326" s="298"/>
      <c r="IVF326" s="298"/>
      <c r="IVG326" s="298"/>
      <c r="IVH326" s="298"/>
      <c r="IVI326" s="298"/>
      <c r="IVJ326" s="298"/>
      <c r="IVK326" s="298"/>
      <c r="IVL326" s="298"/>
      <c r="IVM326" s="298"/>
      <c r="IVN326" s="298"/>
      <c r="IVO326" s="298"/>
      <c r="IVP326" s="298"/>
      <c r="IVQ326" s="298"/>
      <c r="IVR326" s="298"/>
      <c r="IVS326" s="298"/>
      <c r="IVT326" s="298"/>
      <c r="IVU326" s="298"/>
      <c r="IVV326" s="298"/>
      <c r="IVW326" s="298"/>
      <c r="IVX326" s="298"/>
      <c r="IVY326" s="298"/>
      <c r="IVZ326" s="298"/>
      <c r="IWA326" s="298"/>
      <c r="IWB326" s="298"/>
      <c r="IWC326" s="298"/>
      <c r="IWD326" s="298"/>
      <c r="IWE326" s="298"/>
      <c r="IWF326" s="298"/>
      <c r="IWG326" s="298"/>
      <c r="IWH326" s="298"/>
      <c r="IWI326" s="298"/>
      <c r="IWJ326" s="298"/>
      <c r="IWK326" s="298"/>
      <c r="IWL326" s="298"/>
      <c r="IWM326" s="298"/>
      <c r="IWN326" s="298"/>
      <c r="IWO326" s="298"/>
      <c r="IWP326" s="298"/>
      <c r="IWQ326" s="298"/>
      <c r="IWR326" s="298"/>
      <c r="IWS326" s="298"/>
      <c r="IWT326" s="298"/>
      <c r="IWU326" s="298"/>
      <c r="IWV326" s="298"/>
      <c r="IWW326" s="298"/>
      <c r="IWX326" s="298"/>
      <c r="IWY326" s="298"/>
      <c r="IWZ326" s="298"/>
      <c r="IXA326" s="298"/>
      <c r="IXB326" s="298"/>
      <c r="IXC326" s="298"/>
      <c r="IXD326" s="298"/>
      <c r="IXE326" s="298"/>
      <c r="IXF326" s="298"/>
      <c r="IXG326" s="298"/>
      <c r="IXH326" s="298"/>
      <c r="IXI326" s="298"/>
      <c r="IXJ326" s="298"/>
      <c r="IXK326" s="298"/>
      <c r="IXL326" s="298"/>
      <c r="IXM326" s="298"/>
      <c r="IXN326" s="298"/>
      <c r="IXO326" s="298"/>
      <c r="IXP326" s="298"/>
      <c r="IXQ326" s="298"/>
      <c r="IXR326" s="298"/>
      <c r="IXS326" s="298"/>
      <c r="IXT326" s="298"/>
      <c r="IXU326" s="298"/>
      <c r="IXV326" s="298"/>
      <c r="IXW326" s="298"/>
      <c r="IXX326" s="298"/>
      <c r="IXY326" s="298"/>
      <c r="IXZ326" s="298"/>
      <c r="IYA326" s="298"/>
      <c r="IYB326" s="298"/>
      <c r="IYC326" s="298"/>
      <c r="IYD326" s="298"/>
      <c r="IYE326" s="298"/>
      <c r="IYF326" s="298"/>
      <c r="IYG326" s="298"/>
      <c r="IYH326" s="298"/>
      <c r="IYI326" s="298"/>
      <c r="IYJ326" s="298"/>
      <c r="IYK326" s="298"/>
      <c r="IYL326" s="298"/>
      <c r="IYM326" s="298"/>
      <c r="IYN326" s="298"/>
      <c r="IYO326" s="298"/>
      <c r="IYP326" s="298"/>
      <c r="IYQ326" s="298"/>
      <c r="IYR326" s="298"/>
      <c r="IYS326" s="298"/>
      <c r="IYT326" s="298"/>
      <c r="IYU326" s="298"/>
      <c r="IYV326" s="298"/>
      <c r="IYW326" s="298"/>
      <c r="IYX326" s="298"/>
      <c r="IYY326" s="298"/>
      <c r="IYZ326" s="298"/>
      <c r="IZA326" s="298"/>
      <c r="IZB326" s="298"/>
      <c r="IZC326" s="298"/>
      <c r="IZD326" s="298"/>
      <c r="IZE326" s="298"/>
      <c r="IZF326" s="298"/>
      <c r="IZG326" s="298"/>
      <c r="IZH326" s="298"/>
      <c r="IZI326" s="298"/>
      <c r="IZJ326" s="298"/>
      <c r="IZK326" s="298"/>
      <c r="IZL326" s="298"/>
      <c r="IZM326" s="298"/>
      <c r="IZN326" s="298"/>
      <c r="IZO326" s="298"/>
      <c r="IZP326" s="298"/>
      <c r="IZQ326" s="298"/>
      <c r="IZR326" s="298"/>
      <c r="IZS326" s="298"/>
      <c r="IZT326" s="298"/>
      <c r="IZU326" s="298"/>
      <c r="IZV326" s="298"/>
      <c r="IZW326" s="298"/>
      <c r="IZX326" s="298"/>
      <c r="IZY326" s="298"/>
      <c r="IZZ326" s="298"/>
      <c r="JAA326" s="298"/>
      <c r="JAB326" s="298"/>
      <c r="JAC326" s="298"/>
      <c r="JAD326" s="298"/>
      <c r="JAE326" s="298"/>
      <c r="JAF326" s="298"/>
      <c r="JAG326" s="298"/>
      <c r="JAH326" s="298"/>
      <c r="JAI326" s="298"/>
      <c r="JAJ326" s="298"/>
      <c r="JAK326" s="298"/>
      <c r="JAL326" s="298"/>
      <c r="JAM326" s="298"/>
      <c r="JAN326" s="298"/>
      <c r="JAO326" s="298"/>
      <c r="JAP326" s="298"/>
      <c r="JAQ326" s="298"/>
      <c r="JAR326" s="298"/>
      <c r="JAS326" s="298"/>
      <c r="JAT326" s="298"/>
      <c r="JAU326" s="298"/>
      <c r="JAV326" s="298"/>
      <c r="JAW326" s="298"/>
      <c r="JAX326" s="298"/>
      <c r="JAY326" s="298"/>
      <c r="JAZ326" s="298"/>
      <c r="JBA326" s="298"/>
      <c r="JBB326" s="298"/>
      <c r="JBC326" s="298"/>
      <c r="JBD326" s="298"/>
      <c r="JBE326" s="298"/>
      <c r="JBF326" s="298"/>
      <c r="JBG326" s="298"/>
      <c r="JBH326" s="298"/>
      <c r="JBI326" s="298"/>
      <c r="JBJ326" s="298"/>
      <c r="JBK326" s="298"/>
      <c r="JBL326" s="298"/>
      <c r="JBM326" s="298"/>
      <c r="JBN326" s="298"/>
      <c r="JBO326" s="298"/>
      <c r="JBP326" s="298"/>
      <c r="JBQ326" s="298"/>
      <c r="JBR326" s="298"/>
      <c r="JBS326" s="298"/>
      <c r="JBT326" s="298"/>
      <c r="JBU326" s="298"/>
      <c r="JBV326" s="298"/>
      <c r="JBW326" s="298"/>
      <c r="JBX326" s="298"/>
      <c r="JBY326" s="298"/>
      <c r="JBZ326" s="298"/>
      <c r="JCA326" s="298"/>
      <c r="JCB326" s="298"/>
      <c r="JCC326" s="298"/>
      <c r="JCD326" s="298"/>
      <c r="JCE326" s="298"/>
      <c r="JCF326" s="298"/>
      <c r="JCG326" s="298"/>
      <c r="JCH326" s="298"/>
      <c r="JCI326" s="298"/>
      <c r="JCJ326" s="298"/>
      <c r="JCK326" s="298"/>
      <c r="JCL326" s="298"/>
      <c r="JCM326" s="298"/>
      <c r="JCN326" s="298"/>
      <c r="JCO326" s="298"/>
      <c r="JCP326" s="298"/>
      <c r="JCQ326" s="298"/>
      <c r="JCR326" s="298"/>
      <c r="JCS326" s="298"/>
      <c r="JCT326" s="298"/>
      <c r="JCU326" s="298"/>
      <c r="JCV326" s="298"/>
      <c r="JCW326" s="298"/>
      <c r="JCX326" s="298"/>
      <c r="JCY326" s="298"/>
      <c r="JCZ326" s="298"/>
      <c r="JDA326" s="298"/>
      <c r="JDB326" s="298"/>
      <c r="JDC326" s="298"/>
      <c r="JDD326" s="298"/>
      <c r="JDE326" s="298"/>
      <c r="JDF326" s="298"/>
      <c r="JDG326" s="298"/>
      <c r="JDH326" s="298"/>
      <c r="JDI326" s="298"/>
      <c r="JDJ326" s="298"/>
      <c r="JDK326" s="298"/>
      <c r="JDL326" s="298"/>
      <c r="JDM326" s="298"/>
      <c r="JDN326" s="298"/>
      <c r="JDO326" s="298"/>
      <c r="JDP326" s="298"/>
      <c r="JDQ326" s="298"/>
      <c r="JDR326" s="298"/>
      <c r="JDS326" s="298"/>
      <c r="JDT326" s="298"/>
      <c r="JDU326" s="298"/>
      <c r="JDV326" s="298"/>
      <c r="JDW326" s="298"/>
      <c r="JDX326" s="298"/>
      <c r="JDY326" s="298"/>
      <c r="JDZ326" s="298"/>
      <c r="JEA326" s="298"/>
      <c r="JEB326" s="298"/>
      <c r="JEC326" s="298"/>
      <c r="JED326" s="298"/>
      <c r="JEE326" s="298"/>
      <c r="JEF326" s="298"/>
      <c r="JEG326" s="298"/>
      <c r="JEH326" s="298"/>
      <c r="JEI326" s="298"/>
      <c r="JEJ326" s="298"/>
      <c r="JEK326" s="298"/>
      <c r="JEL326" s="298"/>
      <c r="JEM326" s="298"/>
      <c r="JEN326" s="298"/>
      <c r="JEO326" s="298"/>
      <c r="JEP326" s="298"/>
      <c r="JEQ326" s="298"/>
      <c r="JER326" s="298"/>
      <c r="JES326" s="298"/>
      <c r="JET326" s="298"/>
      <c r="JEU326" s="298"/>
      <c r="JEV326" s="298"/>
      <c r="JEW326" s="298"/>
      <c r="JEX326" s="298"/>
      <c r="JEY326" s="298"/>
      <c r="JEZ326" s="298"/>
      <c r="JFA326" s="298"/>
      <c r="JFB326" s="298"/>
      <c r="JFC326" s="298"/>
      <c r="JFD326" s="298"/>
      <c r="JFE326" s="298"/>
      <c r="JFF326" s="298"/>
      <c r="JFG326" s="298"/>
      <c r="JFH326" s="298"/>
      <c r="JFI326" s="298"/>
      <c r="JFJ326" s="298"/>
      <c r="JFK326" s="298"/>
      <c r="JFL326" s="298"/>
      <c r="JFM326" s="298"/>
      <c r="JFN326" s="298"/>
      <c r="JFO326" s="298"/>
      <c r="JFP326" s="298"/>
      <c r="JFQ326" s="298"/>
      <c r="JFR326" s="298"/>
      <c r="JFS326" s="298"/>
      <c r="JFT326" s="298"/>
      <c r="JFU326" s="298"/>
      <c r="JFV326" s="298"/>
      <c r="JFW326" s="298"/>
      <c r="JFX326" s="298"/>
      <c r="JFY326" s="298"/>
      <c r="JFZ326" s="298"/>
      <c r="JGA326" s="298"/>
      <c r="JGB326" s="298"/>
      <c r="JGC326" s="298"/>
      <c r="JGD326" s="298"/>
      <c r="JGE326" s="298"/>
      <c r="JGF326" s="298"/>
      <c r="JGG326" s="298"/>
      <c r="JGH326" s="298"/>
      <c r="JGI326" s="298"/>
      <c r="JGJ326" s="298"/>
      <c r="JGK326" s="298"/>
      <c r="JGL326" s="298"/>
      <c r="JGM326" s="298"/>
      <c r="JGN326" s="298"/>
      <c r="JGO326" s="298"/>
      <c r="JGP326" s="298"/>
      <c r="JGQ326" s="298"/>
      <c r="JGR326" s="298"/>
      <c r="JGS326" s="298"/>
      <c r="JGT326" s="298"/>
      <c r="JGU326" s="298"/>
      <c r="JGV326" s="298"/>
      <c r="JGW326" s="298"/>
      <c r="JGX326" s="298"/>
      <c r="JGY326" s="298"/>
      <c r="JGZ326" s="298"/>
      <c r="JHA326" s="298"/>
      <c r="JHB326" s="298"/>
      <c r="JHC326" s="298"/>
      <c r="JHD326" s="298"/>
      <c r="JHE326" s="298"/>
      <c r="JHF326" s="298"/>
      <c r="JHG326" s="298"/>
      <c r="JHH326" s="298"/>
      <c r="JHI326" s="298"/>
      <c r="JHJ326" s="298"/>
      <c r="JHK326" s="298"/>
      <c r="JHL326" s="298"/>
      <c r="JHM326" s="298"/>
      <c r="JHN326" s="298"/>
      <c r="JHO326" s="298"/>
      <c r="JHP326" s="298"/>
      <c r="JHQ326" s="298"/>
      <c r="JHR326" s="298"/>
      <c r="JHS326" s="298"/>
      <c r="JHT326" s="298"/>
      <c r="JHU326" s="298"/>
      <c r="JHV326" s="298"/>
      <c r="JHW326" s="298"/>
      <c r="JHX326" s="298"/>
      <c r="JHY326" s="298"/>
      <c r="JHZ326" s="298"/>
      <c r="JIA326" s="298"/>
      <c r="JIB326" s="298"/>
      <c r="JIC326" s="298"/>
      <c r="JID326" s="298"/>
      <c r="JIE326" s="298"/>
      <c r="JIF326" s="298"/>
      <c r="JIG326" s="298"/>
      <c r="JIH326" s="298"/>
      <c r="JII326" s="298"/>
      <c r="JIJ326" s="298"/>
      <c r="JIK326" s="298"/>
      <c r="JIL326" s="298"/>
      <c r="JIM326" s="298"/>
      <c r="JIN326" s="298"/>
      <c r="JIO326" s="298"/>
      <c r="JIP326" s="298"/>
      <c r="JIQ326" s="298"/>
      <c r="JIR326" s="298"/>
      <c r="JIS326" s="298"/>
      <c r="JIT326" s="298"/>
      <c r="JIU326" s="298"/>
      <c r="JIV326" s="298"/>
      <c r="JIW326" s="298"/>
      <c r="JIX326" s="298"/>
      <c r="JIY326" s="298"/>
      <c r="JIZ326" s="298"/>
      <c r="JJA326" s="298"/>
      <c r="JJB326" s="298"/>
      <c r="JJC326" s="298"/>
      <c r="JJD326" s="298"/>
      <c r="JJE326" s="298"/>
      <c r="JJF326" s="298"/>
      <c r="JJG326" s="298"/>
      <c r="JJH326" s="298"/>
      <c r="JJI326" s="298"/>
      <c r="JJJ326" s="298"/>
      <c r="JJK326" s="298"/>
      <c r="JJL326" s="298"/>
      <c r="JJM326" s="298"/>
      <c r="JJN326" s="298"/>
      <c r="JJO326" s="298"/>
      <c r="JJP326" s="298"/>
      <c r="JJQ326" s="298"/>
      <c r="JJR326" s="298"/>
      <c r="JJS326" s="298"/>
      <c r="JJT326" s="298"/>
      <c r="JJU326" s="298"/>
      <c r="JJV326" s="298"/>
      <c r="JJW326" s="298"/>
      <c r="JJX326" s="298"/>
      <c r="JJY326" s="298"/>
      <c r="JJZ326" s="298"/>
      <c r="JKA326" s="298"/>
      <c r="JKB326" s="298"/>
      <c r="JKC326" s="298"/>
      <c r="JKD326" s="298"/>
      <c r="JKE326" s="298"/>
      <c r="JKF326" s="298"/>
      <c r="JKG326" s="298"/>
      <c r="JKH326" s="298"/>
      <c r="JKI326" s="298"/>
      <c r="JKJ326" s="298"/>
      <c r="JKK326" s="298"/>
      <c r="JKL326" s="298"/>
      <c r="JKM326" s="298"/>
      <c r="JKN326" s="298"/>
      <c r="JKO326" s="298"/>
      <c r="JKP326" s="298"/>
      <c r="JKQ326" s="298"/>
      <c r="JKR326" s="298"/>
      <c r="JKS326" s="298"/>
      <c r="JKT326" s="298"/>
      <c r="JKU326" s="298"/>
      <c r="JKV326" s="298"/>
      <c r="JKW326" s="298"/>
      <c r="JKX326" s="298"/>
      <c r="JKY326" s="298"/>
      <c r="JKZ326" s="298"/>
      <c r="JLA326" s="298"/>
      <c r="JLB326" s="298"/>
      <c r="JLC326" s="298"/>
      <c r="JLD326" s="298"/>
      <c r="JLE326" s="298"/>
      <c r="JLF326" s="298"/>
      <c r="JLG326" s="298"/>
      <c r="JLH326" s="298"/>
      <c r="JLI326" s="298"/>
      <c r="JLJ326" s="298"/>
      <c r="JLK326" s="298"/>
      <c r="JLL326" s="298"/>
      <c r="JLM326" s="298"/>
      <c r="JLN326" s="298"/>
      <c r="JLO326" s="298"/>
      <c r="JLP326" s="298"/>
      <c r="JLQ326" s="298"/>
      <c r="JLR326" s="298"/>
      <c r="JLS326" s="298"/>
      <c r="JLT326" s="298"/>
      <c r="JLU326" s="298"/>
      <c r="JLV326" s="298"/>
      <c r="JLW326" s="298"/>
      <c r="JLX326" s="298"/>
      <c r="JLY326" s="298"/>
      <c r="JLZ326" s="298"/>
      <c r="JMA326" s="298"/>
      <c r="JMB326" s="298"/>
      <c r="JMC326" s="298"/>
      <c r="JMD326" s="298"/>
      <c r="JME326" s="298"/>
      <c r="JMF326" s="298"/>
      <c r="JMG326" s="298"/>
      <c r="JMH326" s="298"/>
      <c r="JMI326" s="298"/>
      <c r="JMJ326" s="298"/>
      <c r="JMK326" s="298"/>
      <c r="JML326" s="298"/>
      <c r="JMM326" s="298"/>
      <c r="JMN326" s="298"/>
      <c r="JMO326" s="298"/>
      <c r="JMP326" s="298"/>
      <c r="JMQ326" s="298"/>
      <c r="JMR326" s="298"/>
      <c r="JMS326" s="298"/>
      <c r="JMT326" s="298"/>
      <c r="JMU326" s="298"/>
      <c r="JMV326" s="298"/>
      <c r="JMW326" s="298"/>
      <c r="JMX326" s="298"/>
      <c r="JMY326" s="298"/>
      <c r="JMZ326" s="298"/>
      <c r="JNA326" s="298"/>
      <c r="JNB326" s="298"/>
      <c r="JNC326" s="298"/>
      <c r="JND326" s="298"/>
      <c r="JNE326" s="298"/>
      <c r="JNF326" s="298"/>
      <c r="JNG326" s="298"/>
      <c r="JNH326" s="298"/>
      <c r="JNI326" s="298"/>
      <c r="JNJ326" s="298"/>
      <c r="JNK326" s="298"/>
      <c r="JNL326" s="298"/>
      <c r="JNM326" s="298"/>
      <c r="JNN326" s="298"/>
      <c r="JNO326" s="298"/>
      <c r="JNP326" s="298"/>
      <c r="JNQ326" s="298"/>
      <c r="JNR326" s="298"/>
      <c r="JNS326" s="298"/>
      <c r="JNT326" s="298"/>
      <c r="JNU326" s="298"/>
      <c r="JNV326" s="298"/>
      <c r="JNW326" s="298"/>
      <c r="JNX326" s="298"/>
      <c r="JNY326" s="298"/>
      <c r="JNZ326" s="298"/>
      <c r="JOA326" s="298"/>
      <c r="JOB326" s="298"/>
      <c r="JOC326" s="298"/>
      <c r="JOD326" s="298"/>
      <c r="JOE326" s="298"/>
      <c r="JOF326" s="298"/>
      <c r="JOG326" s="298"/>
      <c r="JOH326" s="298"/>
      <c r="JOI326" s="298"/>
      <c r="JOJ326" s="298"/>
      <c r="JOK326" s="298"/>
      <c r="JOL326" s="298"/>
      <c r="JOM326" s="298"/>
      <c r="JON326" s="298"/>
      <c r="JOO326" s="298"/>
      <c r="JOP326" s="298"/>
      <c r="JOQ326" s="298"/>
      <c r="JOR326" s="298"/>
      <c r="JOS326" s="298"/>
      <c r="JOT326" s="298"/>
      <c r="JOU326" s="298"/>
      <c r="JOV326" s="298"/>
      <c r="JOW326" s="298"/>
      <c r="JOX326" s="298"/>
      <c r="JOY326" s="298"/>
      <c r="JOZ326" s="298"/>
      <c r="JPA326" s="298"/>
      <c r="JPB326" s="298"/>
      <c r="JPC326" s="298"/>
      <c r="JPD326" s="298"/>
      <c r="JPE326" s="298"/>
      <c r="JPF326" s="298"/>
      <c r="JPG326" s="298"/>
      <c r="JPH326" s="298"/>
      <c r="JPI326" s="298"/>
      <c r="JPJ326" s="298"/>
      <c r="JPK326" s="298"/>
      <c r="JPL326" s="298"/>
      <c r="JPM326" s="298"/>
      <c r="JPN326" s="298"/>
      <c r="JPO326" s="298"/>
      <c r="JPP326" s="298"/>
      <c r="JPQ326" s="298"/>
      <c r="JPR326" s="298"/>
      <c r="JPS326" s="298"/>
      <c r="JPT326" s="298"/>
      <c r="JPU326" s="298"/>
      <c r="JPV326" s="298"/>
      <c r="JPW326" s="298"/>
      <c r="JPX326" s="298"/>
      <c r="JPY326" s="298"/>
      <c r="JPZ326" s="298"/>
      <c r="JQA326" s="298"/>
      <c r="JQB326" s="298"/>
      <c r="JQC326" s="298"/>
      <c r="JQD326" s="298"/>
      <c r="JQE326" s="298"/>
      <c r="JQF326" s="298"/>
      <c r="JQG326" s="298"/>
      <c r="JQH326" s="298"/>
      <c r="JQI326" s="298"/>
      <c r="JQJ326" s="298"/>
      <c r="JQK326" s="298"/>
      <c r="JQL326" s="298"/>
      <c r="JQM326" s="298"/>
      <c r="JQN326" s="298"/>
      <c r="JQO326" s="298"/>
      <c r="JQP326" s="298"/>
      <c r="JQQ326" s="298"/>
      <c r="JQR326" s="298"/>
      <c r="JQS326" s="298"/>
      <c r="JQT326" s="298"/>
      <c r="JQU326" s="298"/>
      <c r="JQV326" s="298"/>
      <c r="JQW326" s="298"/>
      <c r="JQX326" s="298"/>
      <c r="JQY326" s="298"/>
      <c r="JQZ326" s="298"/>
      <c r="JRA326" s="298"/>
      <c r="JRB326" s="298"/>
      <c r="JRC326" s="298"/>
      <c r="JRD326" s="298"/>
      <c r="JRE326" s="298"/>
      <c r="JRF326" s="298"/>
      <c r="JRG326" s="298"/>
      <c r="JRH326" s="298"/>
      <c r="JRI326" s="298"/>
      <c r="JRJ326" s="298"/>
      <c r="JRK326" s="298"/>
      <c r="JRL326" s="298"/>
      <c r="JRM326" s="298"/>
      <c r="JRN326" s="298"/>
      <c r="JRO326" s="298"/>
      <c r="JRP326" s="298"/>
      <c r="JRQ326" s="298"/>
      <c r="JRR326" s="298"/>
      <c r="JRS326" s="298"/>
      <c r="JRT326" s="298"/>
      <c r="JRU326" s="298"/>
      <c r="JRV326" s="298"/>
      <c r="JRW326" s="298"/>
      <c r="JRX326" s="298"/>
      <c r="JRY326" s="298"/>
      <c r="JRZ326" s="298"/>
      <c r="JSA326" s="298"/>
      <c r="JSB326" s="298"/>
      <c r="JSC326" s="298"/>
      <c r="JSD326" s="298"/>
      <c r="JSE326" s="298"/>
      <c r="JSF326" s="298"/>
      <c r="JSG326" s="298"/>
      <c r="JSH326" s="298"/>
      <c r="JSI326" s="298"/>
      <c r="JSJ326" s="298"/>
      <c r="JSK326" s="298"/>
      <c r="JSL326" s="298"/>
      <c r="JSM326" s="298"/>
      <c r="JSN326" s="298"/>
      <c r="JSO326" s="298"/>
      <c r="JSP326" s="298"/>
      <c r="JSQ326" s="298"/>
      <c r="JSR326" s="298"/>
      <c r="JSS326" s="298"/>
      <c r="JST326" s="298"/>
      <c r="JSU326" s="298"/>
      <c r="JSV326" s="298"/>
      <c r="JSW326" s="298"/>
      <c r="JSX326" s="298"/>
      <c r="JSY326" s="298"/>
      <c r="JSZ326" s="298"/>
      <c r="JTA326" s="298"/>
      <c r="JTB326" s="298"/>
      <c r="JTC326" s="298"/>
      <c r="JTD326" s="298"/>
      <c r="JTE326" s="298"/>
      <c r="JTF326" s="298"/>
      <c r="JTG326" s="298"/>
      <c r="JTH326" s="298"/>
      <c r="JTI326" s="298"/>
      <c r="JTJ326" s="298"/>
      <c r="JTK326" s="298"/>
      <c r="JTL326" s="298"/>
      <c r="JTM326" s="298"/>
      <c r="JTN326" s="298"/>
      <c r="JTO326" s="298"/>
      <c r="JTP326" s="298"/>
      <c r="JTQ326" s="298"/>
      <c r="JTR326" s="298"/>
      <c r="JTS326" s="298"/>
      <c r="JTT326" s="298"/>
      <c r="JTU326" s="298"/>
      <c r="JTV326" s="298"/>
      <c r="JTW326" s="298"/>
      <c r="JTX326" s="298"/>
      <c r="JTY326" s="298"/>
      <c r="JTZ326" s="298"/>
      <c r="JUA326" s="298"/>
      <c r="JUB326" s="298"/>
      <c r="JUC326" s="298"/>
      <c r="JUD326" s="298"/>
      <c r="JUE326" s="298"/>
      <c r="JUF326" s="298"/>
      <c r="JUG326" s="298"/>
      <c r="JUH326" s="298"/>
      <c r="JUI326" s="298"/>
      <c r="JUJ326" s="298"/>
      <c r="JUK326" s="298"/>
      <c r="JUL326" s="298"/>
      <c r="JUM326" s="298"/>
      <c r="JUN326" s="298"/>
      <c r="JUO326" s="298"/>
      <c r="JUP326" s="298"/>
      <c r="JUQ326" s="298"/>
      <c r="JUR326" s="298"/>
      <c r="JUS326" s="298"/>
      <c r="JUT326" s="298"/>
      <c r="JUU326" s="298"/>
      <c r="JUV326" s="298"/>
      <c r="JUW326" s="298"/>
      <c r="JUX326" s="298"/>
      <c r="JUY326" s="298"/>
      <c r="JUZ326" s="298"/>
      <c r="JVA326" s="298"/>
      <c r="JVB326" s="298"/>
      <c r="JVC326" s="298"/>
      <c r="JVD326" s="298"/>
      <c r="JVE326" s="298"/>
      <c r="JVF326" s="298"/>
      <c r="JVG326" s="298"/>
      <c r="JVH326" s="298"/>
      <c r="JVI326" s="298"/>
      <c r="JVJ326" s="298"/>
      <c r="JVK326" s="298"/>
      <c r="JVL326" s="298"/>
      <c r="JVM326" s="298"/>
      <c r="JVN326" s="298"/>
      <c r="JVO326" s="298"/>
      <c r="JVP326" s="298"/>
      <c r="JVQ326" s="298"/>
      <c r="JVR326" s="298"/>
      <c r="JVS326" s="298"/>
      <c r="JVT326" s="298"/>
      <c r="JVU326" s="298"/>
      <c r="JVV326" s="298"/>
      <c r="JVW326" s="298"/>
      <c r="JVX326" s="298"/>
      <c r="JVY326" s="298"/>
      <c r="JVZ326" s="298"/>
      <c r="JWA326" s="298"/>
      <c r="JWB326" s="298"/>
      <c r="JWC326" s="298"/>
      <c r="JWD326" s="298"/>
      <c r="JWE326" s="298"/>
      <c r="JWF326" s="298"/>
      <c r="JWG326" s="298"/>
      <c r="JWH326" s="298"/>
      <c r="JWI326" s="298"/>
      <c r="JWJ326" s="298"/>
      <c r="JWK326" s="298"/>
      <c r="JWL326" s="298"/>
      <c r="JWM326" s="298"/>
      <c r="JWN326" s="298"/>
      <c r="JWO326" s="298"/>
      <c r="JWP326" s="298"/>
      <c r="JWQ326" s="298"/>
      <c r="JWR326" s="298"/>
      <c r="JWS326" s="298"/>
      <c r="JWT326" s="298"/>
      <c r="JWU326" s="298"/>
      <c r="JWV326" s="298"/>
      <c r="JWW326" s="298"/>
      <c r="JWX326" s="298"/>
      <c r="JWY326" s="298"/>
      <c r="JWZ326" s="298"/>
      <c r="JXA326" s="298"/>
      <c r="JXB326" s="298"/>
      <c r="JXC326" s="298"/>
      <c r="JXD326" s="298"/>
      <c r="JXE326" s="298"/>
      <c r="JXF326" s="298"/>
      <c r="JXG326" s="298"/>
      <c r="JXH326" s="298"/>
      <c r="JXI326" s="298"/>
      <c r="JXJ326" s="298"/>
      <c r="JXK326" s="298"/>
      <c r="JXL326" s="298"/>
      <c r="JXM326" s="298"/>
      <c r="JXN326" s="298"/>
      <c r="JXO326" s="298"/>
      <c r="JXP326" s="298"/>
      <c r="JXQ326" s="298"/>
      <c r="JXR326" s="298"/>
      <c r="JXS326" s="298"/>
      <c r="JXT326" s="298"/>
      <c r="JXU326" s="298"/>
      <c r="JXV326" s="298"/>
      <c r="JXW326" s="298"/>
      <c r="JXX326" s="298"/>
      <c r="JXY326" s="298"/>
      <c r="JXZ326" s="298"/>
      <c r="JYA326" s="298"/>
      <c r="JYB326" s="298"/>
      <c r="JYC326" s="298"/>
      <c r="JYD326" s="298"/>
      <c r="JYE326" s="298"/>
      <c r="JYF326" s="298"/>
      <c r="JYG326" s="298"/>
      <c r="JYH326" s="298"/>
      <c r="JYI326" s="298"/>
      <c r="JYJ326" s="298"/>
      <c r="JYK326" s="298"/>
      <c r="JYL326" s="298"/>
      <c r="JYM326" s="298"/>
      <c r="JYN326" s="298"/>
      <c r="JYO326" s="298"/>
      <c r="JYP326" s="298"/>
      <c r="JYQ326" s="298"/>
      <c r="JYR326" s="298"/>
      <c r="JYS326" s="298"/>
      <c r="JYT326" s="298"/>
      <c r="JYU326" s="298"/>
      <c r="JYV326" s="298"/>
      <c r="JYW326" s="298"/>
      <c r="JYX326" s="298"/>
      <c r="JYY326" s="298"/>
      <c r="JYZ326" s="298"/>
      <c r="JZA326" s="298"/>
      <c r="JZB326" s="298"/>
      <c r="JZC326" s="298"/>
      <c r="JZD326" s="298"/>
      <c r="JZE326" s="298"/>
      <c r="JZF326" s="298"/>
      <c r="JZG326" s="298"/>
      <c r="JZH326" s="298"/>
      <c r="JZI326" s="298"/>
      <c r="JZJ326" s="298"/>
      <c r="JZK326" s="298"/>
      <c r="JZL326" s="298"/>
      <c r="JZM326" s="298"/>
      <c r="JZN326" s="298"/>
      <c r="JZO326" s="298"/>
      <c r="JZP326" s="298"/>
      <c r="JZQ326" s="298"/>
      <c r="JZR326" s="298"/>
      <c r="JZS326" s="298"/>
      <c r="JZT326" s="298"/>
      <c r="JZU326" s="298"/>
      <c r="JZV326" s="298"/>
      <c r="JZW326" s="298"/>
      <c r="JZX326" s="298"/>
      <c r="JZY326" s="298"/>
      <c r="JZZ326" s="298"/>
      <c r="KAA326" s="298"/>
      <c r="KAB326" s="298"/>
      <c r="KAC326" s="298"/>
      <c r="KAD326" s="298"/>
      <c r="KAE326" s="298"/>
      <c r="KAF326" s="298"/>
      <c r="KAG326" s="298"/>
      <c r="KAH326" s="298"/>
      <c r="KAI326" s="298"/>
      <c r="KAJ326" s="298"/>
      <c r="KAK326" s="298"/>
      <c r="KAL326" s="298"/>
      <c r="KAM326" s="298"/>
      <c r="KAN326" s="298"/>
      <c r="KAO326" s="298"/>
      <c r="KAP326" s="298"/>
      <c r="KAQ326" s="298"/>
      <c r="KAR326" s="298"/>
      <c r="KAS326" s="298"/>
      <c r="KAT326" s="298"/>
      <c r="KAU326" s="298"/>
      <c r="KAV326" s="298"/>
      <c r="KAW326" s="298"/>
      <c r="KAX326" s="298"/>
      <c r="KAY326" s="298"/>
      <c r="KAZ326" s="298"/>
      <c r="KBA326" s="298"/>
      <c r="KBB326" s="298"/>
      <c r="KBC326" s="298"/>
      <c r="KBD326" s="298"/>
      <c r="KBE326" s="298"/>
      <c r="KBF326" s="298"/>
      <c r="KBG326" s="298"/>
      <c r="KBH326" s="298"/>
      <c r="KBI326" s="298"/>
      <c r="KBJ326" s="298"/>
      <c r="KBK326" s="298"/>
      <c r="KBL326" s="298"/>
      <c r="KBM326" s="298"/>
      <c r="KBN326" s="298"/>
      <c r="KBO326" s="298"/>
      <c r="KBP326" s="298"/>
      <c r="KBQ326" s="298"/>
      <c r="KBR326" s="298"/>
      <c r="KBS326" s="298"/>
      <c r="KBT326" s="298"/>
      <c r="KBU326" s="298"/>
      <c r="KBV326" s="298"/>
      <c r="KBW326" s="298"/>
      <c r="KBX326" s="298"/>
      <c r="KBY326" s="298"/>
      <c r="KBZ326" s="298"/>
      <c r="KCA326" s="298"/>
      <c r="KCB326" s="298"/>
      <c r="KCC326" s="298"/>
      <c r="KCD326" s="298"/>
      <c r="KCE326" s="298"/>
      <c r="KCF326" s="298"/>
      <c r="KCG326" s="298"/>
      <c r="KCH326" s="298"/>
      <c r="KCI326" s="298"/>
      <c r="KCJ326" s="298"/>
      <c r="KCK326" s="298"/>
      <c r="KCL326" s="298"/>
      <c r="KCM326" s="298"/>
      <c r="KCN326" s="298"/>
      <c r="KCO326" s="298"/>
      <c r="KCP326" s="298"/>
      <c r="KCQ326" s="298"/>
      <c r="KCR326" s="298"/>
      <c r="KCS326" s="298"/>
      <c r="KCT326" s="298"/>
      <c r="KCU326" s="298"/>
      <c r="KCV326" s="298"/>
      <c r="KCW326" s="298"/>
      <c r="KCX326" s="298"/>
      <c r="KCY326" s="298"/>
      <c r="KCZ326" s="298"/>
      <c r="KDA326" s="298"/>
      <c r="KDB326" s="298"/>
      <c r="KDC326" s="298"/>
      <c r="KDD326" s="298"/>
      <c r="KDE326" s="298"/>
      <c r="KDF326" s="298"/>
      <c r="KDG326" s="298"/>
      <c r="KDH326" s="298"/>
      <c r="KDI326" s="298"/>
      <c r="KDJ326" s="298"/>
      <c r="KDK326" s="298"/>
      <c r="KDL326" s="298"/>
      <c r="KDM326" s="298"/>
      <c r="KDN326" s="298"/>
      <c r="KDO326" s="298"/>
      <c r="KDP326" s="298"/>
      <c r="KDQ326" s="298"/>
      <c r="KDR326" s="298"/>
      <c r="KDS326" s="298"/>
      <c r="KDT326" s="298"/>
      <c r="KDU326" s="298"/>
      <c r="KDV326" s="298"/>
      <c r="KDW326" s="298"/>
      <c r="KDX326" s="298"/>
      <c r="KDY326" s="298"/>
      <c r="KDZ326" s="298"/>
      <c r="KEA326" s="298"/>
      <c r="KEB326" s="298"/>
      <c r="KEC326" s="298"/>
      <c r="KED326" s="298"/>
      <c r="KEE326" s="298"/>
      <c r="KEF326" s="298"/>
      <c r="KEG326" s="298"/>
      <c r="KEH326" s="298"/>
      <c r="KEI326" s="298"/>
      <c r="KEJ326" s="298"/>
      <c r="KEK326" s="298"/>
      <c r="KEL326" s="298"/>
      <c r="KEM326" s="298"/>
      <c r="KEN326" s="298"/>
      <c r="KEO326" s="298"/>
      <c r="KEP326" s="298"/>
      <c r="KEQ326" s="298"/>
      <c r="KER326" s="298"/>
      <c r="KES326" s="298"/>
      <c r="KET326" s="298"/>
      <c r="KEU326" s="298"/>
      <c r="KEV326" s="298"/>
      <c r="KEW326" s="298"/>
      <c r="KEX326" s="298"/>
      <c r="KEY326" s="298"/>
      <c r="KEZ326" s="298"/>
      <c r="KFA326" s="298"/>
      <c r="KFB326" s="298"/>
      <c r="KFC326" s="298"/>
      <c r="KFD326" s="298"/>
      <c r="KFE326" s="298"/>
      <c r="KFF326" s="298"/>
      <c r="KFG326" s="298"/>
      <c r="KFH326" s="298"/>
      <c r="KFI326" s="298"/>
      <c r="KFJ326" s="298"/>
      <c r="KFK326" s="298"/>
      <c r="KFL326" s="298"/>
      <c r="KFM326" s="298"/>
      <c r="KFN326" s="298"/>
      <c r="KFO326" s="298"/>
      <c r="KFP326" s="298"/>
      <c r="KFQ326" s="298"/>
      <c r="KFR326" s="298"/>
      <c r="KFS326" s="298"/>
      <c r="KFT326" s="298"/>
      <c r="KFU326" s="298"/>
      <c r="KFV326" s="298"/>
      <c r="KFW326" s="298"/>
      <c r="KFX326" s="298"/>
      <c r="KFY326" s="298"/>
      <c r="KFZ326" s="298"/>
      <c r="KGA326" s="298"/>
      <c r="KGB326" s="298"/>
      <c r="KGC326" s="298"/>
      <c r="KGD326" s="298"/>
      <c r="KGE326" s="298"/>
      <c r="KGF326" s="298"/>
      <c r="KGG326" s="298"/>
      <c r="KGH326" s="298"/>
      <c r="KGI326" s="298"/>
      <c r="KGJ326" s="298"/>
      <c r="KGK326" s="298"/>
      <c r="KGL326" s="298"/>
      <c r="KGM326" s="298"/>
      <c r="KGN326" s="298"/>
      <c r="KGO326" s="298"/>
      <c r="KGP326" s="298"/>
      <c r="KGQ326" s="298"/>
      <c r="KGR326" s="298"/>
      <c r="KGS326" s="298"/>
      <c r="KGT326" s="298"/>
      <c r="KGU326" s="298"/>
      <c r="KGV326" s="298"/>
      <c r="KGW326" s="298"/>
      <c r="KGX326" s="298"/>
      <c r="KGY326" s="298"/>
      <c r="KGZ326" s="298"/>
      <c r="KHA326" s="298"/>
      <c r="KHB326" s="298"/>
      <c r="KHC326" s="298"/>
      <c r="KHD326" s="298"/>
      <c r="KHE326" s="298"/>
      <c r="KHF326" s="298"/>
      <c r="KHG326" s="298"/>
      <c r="KHH326" s="298"/>
      <c r="KHI326" s="298"/>
      <c r="KHJ326" s="298"/>
      <c r="KHK326" s="298"/>
      <c r="KHL326" s="298"/>
      <c r="KHM326" s="298"/>
      <c r="KHN326" s="298"/>
      <c r="KHO326" s="298"/>
      <c r="KHP326" s="298"/>
      <c r="KHQ326" s="298"/>
      <c r="KHR326" s="298"/>
      <c r="KHS326" s="298"/>
      <c r="KHT326" s="298"/>
      <c r="KHU326" s="298"/>
      <c r="KHV326" s="298"/>
      <c r="KHW326" s="298"/>
      <c r="KHX326" s="298"/>
      <c r="KHY326" s="298"/>
      <c r="KHZ326" s="298"/>
      <c r="KIA326" s="298"/>
      <c r="KIB326" s="298"/>
      <c r="KIC326" s="298"/>
      <c r="KID326" s="298"/>
      <c r="KIE326" s="298"/>
      <c r="KIF326" s="298"/>
      <c r="KIG326" s="298"/>
      <c r="KIH326" s="298"/>
      <c r="KII326" s="298"/>
      <c r="KIJ326" s="298"/>
      <c r="KIK326" s="298"/>
      <c r="KIL326" s="298"/>
      <c r="KIM326" s="298"/>
      <c r="KIN326" s="298"/>
      <c r="KIO326" s="298"/>
      <c r="KIP326" s="298"/>
      <c r="KIQ326" s="298"/>
      <c r="KIR326" s="298"/>
      <c r="KIS326" s="298"/>
      <c r="KIT326" s="298"/>
      <c r="KIU326" s="298"/>
      <c r="KIV326" s="298"/>
      <c r="KIW326" s="298"/>
      <c r="KIX326" s="298"/>
      <c r="KIY326" s="298"/>
      <c r="KIZ326" s="298"/>
      <c r="KJA326" s="298"/>
      <c r="KJB326" s="298"/>
      <c r="KJC326" s="298"/>
      <c r="KJD326" s="298"/>
      <c r="KJE326" s="298"/>
      <c r="KJF326" s="298"/>
      <c r="KJG326" s="298"/>
      <c r="KJH326" s="298"/>
      <c r="KJI326" s="298"/>
      <c r="KJJ326" s="298"/>
      <c r="KJK326" s="298"/>
      <c r="KJL326" s="298"/>
      <c r="KJM326" s="298"/>
      <c r="KJN326" s="298"/>
      <c r="KJO326" s="298"/>
      <c r="KJP326" s="298"/>
      <c r="KJQ326" s="298"/>
      <c r="KJR326" s="298"/>
      <c r="KJS326" s="298"/>
      <c r="KJT326" s="298"/>
      <c r="KJU326" s="298"/>
      <c r="KJV326" s="298"/>
      <c r="KJW326" s="298"/>
      <c r="KJX326" s="298"/>
      <c r="KJY326" s="298"/>
      <c r="KJZ326" s="298"/>
      <c r="KKA326" s="298"/>
      <c r="KKB326" s="298"/>
      <c r="KKC326" s="298"/>
      <c r="KKD326" s="298"/>
      <c r="KKE326" s="298"/>
      <c r="KKF326" s="298"/>
      <c r="KKG326" s="298"/>
      <c r="KKH326" s="298"/>
      <c r="KKI326" s="298"/>
      <c r="KKJ326" s="298"/>
      <c r="KKK326" s="298"/>
      <c r="KKL326" s="298"/>
      <c r="KKM326" s="298"/>
      <c r="KKN326" s="298"/>
      <c r="KKO326" s="298"/>
      <c r="KKP326" s="298"/>
      <c r="KKQ326" s="298"/>
      <c r="KKR326" s="298"/>
      <c r="KKS326" s="298"/>
      <c r="KKT326" s="298"/>
      <c r="KKU326" s="298"/>
      <c r="KKV326" s="298"/>
      <c r="KKW326" s="298"/>
      <c r="KKX326" s="298"/>
      <c r="KKY326" s="298"/>
      <c r="KKZ326" s="298"/>
      <c r="KLA326" s="298"/>
      <c r="KLB326" s="298"/>
      <c r="KLC326" s="298"/>
      <c r="KLD326" s="298"/>
      <c r="KLE326" s="298"/>
      <c r="KLF326" s="298"/>
      <c r="KLG326" s="298"/>
      <c r="KLH326" s="298"/>
      <c r="KLI326" s="298"/>
      <c r="KLJ326" s="298"/>
      <c r="KLK326" s="298"/>
      <c r="KLL326" s="298"/>
      <c r="KLM326" s="298"/>
      <c r="KLN326" s="298"/>
      <c r="KLO326" s="298"/>
      <c r="KLP326" s="298"/>
      <c r="KLQ326" s="298"/>
      <c r="KLR326" s="298"/>
      <c r="KLS326" s="298"/>
      <c r="KLT326" s="298"/>
      <c r="KLU326" s="298"/>
      <c r="KLV326" s="298"/>
      <c r="KLW326" s="298"/>
      <c r="KLX326" s="298"/>
      <c r="KLY326" s="298"/>
      <c r="KLZ326" s="298"/>
      <c r="KMA326" s="298"/>
      <c r="KMB326" s="298"/>
      <c r="KMC326" s="298"/>
      <c r="KMD326" s="298"/>
      <c r="KME326" s="298"/>
      <c r="KMF326" s="298"/>
      <c r="KMG326" s="298"/>
      <c r="KMH326" s="298"/>
      <c r="KMI326" s="298"/>
      <c r="KMJ326" s="298"/>
      <c r="KMK326" s="298"/>
      <c r="KML326" s="298"/>
      <c r="KMM326" s="298"/>
      <c r="KMN326" s="298"/>
      <c r="KMO326" s="298"/>
      <c r="KMP326" s="298"/>
      <c r="KMQ326" s="298"/>
      <c r="KMR326" s="298"/>
      <c r="KMS326" s="298"/>
      <c r="KMT326" s="298"/>
      <c r="KMU326" s="298"/>
      <c r="KMV326" s="298"/>
      <c r="KMW326" s="298"/>
      <c r="KMX326" s="298"/>
      <c r="KMY326" s="298"/>
      <c r="KMZ326" s="298"/>
      <c r="KNA326" s="298"/>
      <c r="KNB326" s="298"/>
      <c r="KNC326" s="298"/>
      <c r="KND326" s="298"/>
      <c r="KNE326" s="298"/>
      <c r="KNF326" s="298"/>
      <c r="KNG326" s="298"/>
      <c r="KNH326" s="298"/>
      <c r="KNI326" s="298"/>
      <c r="KNJ326" s="298"/>
      <c r="KNK326" s="298"/>
      <c r="KNL326" s="298"/>
      <c r="KNM326" s="298"/>
      <c r="KNN326" s="298"/>
      <c r="KNO326" s="298"/>
      <c r="KNP326" s="298"/>
      <c r="KNQ326" s="298"/>
      <c r="KNR326" s="298"/>
      <c r="KNS326" s="298"/>
      <c r="KNT326" s="298"/>
      <c r="KNU326" s="298"/>
      <c r="KNV326" s="298"/>
      <c r="KNW326" s="298"/>
      <c r="KNX326" s="298"/>
      <c r="KNY326" s="298"/>
      <c r="KNZ326" s="298"/>
      <c r="KOA326" s="298"/>
      <c r="KOB326" s="298"/>
      <c r="KOC326" s="298"/>
      <c r="KOD326" s="298"/>
      <c r="KOE326" s="298"/>
      <c r="KOF326" s="298"/>
      <c r="KOG326" s="298"/>
      <c r="KOH326" s="298"/>
      <c r="KOI326" s="298"/>
      <c r="KOJ326" s="298"/>
      <c r="KOK326" s="298"/>
      <c r="KOL326" s="298"/>
      <c r="KOM326" s="298"/>
      <c r="KON326" s="298"/>
      <c r="KOO326" s="298"/>
      <c r="KOP326" s="298"/>
      <c r="KOQ326" s="298"/>
      <c r="KOR326" s="298"/>
      <c r="KOS326" s="298"/>
      <c r="KOT326" s="298"/>
      <c r="KOU326" s="298"/>
      <c r="KOV326" s="298"/>
      <c r="KOW326" s="298"/>
      <c r="KOX326" s="298"/>
      <c r="KOY326" s="298"/>
      <c r="KOZ326" s="298"/>
      <c r="KPA326" s="298"/>
      <c r="KPB326" s="298"/>
      <c r="KPC326" s="298"/>
      <c r="KPD326" s="298"/>
      <c r="KPE326" s="298"/>
      <c r="KPF326" s="298"/>
      <c r="KPG326" s="298"/>
      <c r="KPH326" s="298"/>
      <c r="KPI326" s="298"/>
      <c r="KPJ326" s="298"/>
      <c r="KPK326" s="298"/>
      <c r="KPL326" s="298"/>
      <c r="KPM326" s="298"/>
      <c r="KPN326" s="298"/>
      <c r="KPO326" s="298"/>
      <c r="KPP326" s="298"/>
      <c r="KPQ326" s="298"/>
      <c r="KPR326" s="298"/>
      <c r="KPS326" s="298"/>
      <c r="KPT326" s="298"/>
      <c r="KPU326" s="298"/>
      <c r="KPV326" s="298"/>
      <c r="KPW326" s="298"/>
      <c r="KPX326" s="298"/>
      <c r="KPY326" s="298"/>
      <c r="KPZ326" s="298"/>
      <c r="KQA326" s="298"/>
      <c r="KQB326" s="298"/>
      <c r="KQC326" s="298"/>
      <c r="KQD326" s="298"/>
      <c r="KQE326" s="298"/>
      <c r="KQF326" s="298"/>
      <c r="KQG326" s="298"/>
      <c r="KQH326" s="298"/>
      <c r="KQI326" s="298"/>
      <c r="KQJ326" s="298"/>
      <c r="KQK326" s="298"/>
      <c r="KQL326" s="298"/>
      <c r="KQM326" s="298"/>
      <c r="KQN326" s="298"/>
      <c r="KQO326" s="298"/>
      <c r="KQP326" s="298"/>
      <c r="KQQ326" s="298"/>
      <c r="KQR326" s="298"/>
      <c r="KQS326" s="298"/>
      <c r="KQT326" s="298"/>
      <c r="KQU326" s="298"/>
      <c r="KQV326" s="298"/>
      <c r="KQW326" s="298"/>
      <c r="KQX326" s="298"/>
      <c r="KQY326" s="298"/>
      <c r="KQZ326" s="298"/>
      <c r="KRA326" s="298"/>
      <c r="KRB326" s="298"/>
      <c r="KRC326" s="298"/>
      <c r="KRD326" s="298"/>
      <c r="KRE326" s="298"/>
      <c r="KRF326" s="298"/>
      <c r="KRG326" s="298"/>
      <c r="KRH326" s="298"/>
      <c r="KRI326" s="298"/>
      <c r="KRJ326" s="298"/>
      <c r="KRK326" s="298"/>
      <c r="KRL326" s="298"/>
      <c r="KRM326" s="298"/>
      <c r="KRN326" s="298"/>
      <c r="KRO326" s="298"/>
      <c r="KRP326" s="298"/>
      <c r="KRQ326" s="298"/>
      <c r="KRR326" s="298"/>
      <c r="KRS326" s="298"/>
      <c r="KRT326" s="298"/>
      <c r="KRU326" s="298"/>
      <c r="KRV326" s="298"/>
      <c r="KRW326" s="298"/>
      <c r="KRX326" s="298"/>
      <c r="KRY326" s="298"/>
      <c r="KRZ326" s="298"/>
      <c r="KSA326" s="298"/>
      <c r="KSB326" s="298"/>
      <c r="KSC326" s="298"/>
      <c r="KSD326" s="298"/>
      <c r="KSE326" s="298"/>
      <c r="KSF326" s="298"/>
      <c r="KSG326" s="298"/>
      <c r="KSH326" s="298"/>
      <c r="KSI326" s="298"/>
      <c r="KSJ326" s="298"/>
      <c r="KSK326" s="298"/>
      <c r="KSL326" s="298"/>
      <c r="KSM326" s="298"/>
      <c r="KSN326" s="298"/>
      <c r="KSO326" s="298"/>
      <c r="KSP326" s="298"/>
      <c r="KSQ326" s="298"/>
      <c r="KSR326" s="298"/>
      <c r="KSS326" s="298"/>
      <c r="KST326" s="298"/>
      <c r="KSU326" s="298"/>
      <c r="KSV326" s="298"/>
      <c r="KSW326" s="298"/>
      <c r="KSX326" s="298"/>
      <c r="KSY326" s="298"/>
      <c r="KSZ326" s="298"/>
      <c r="KTA326" s="298"/>
      <c r="KTB326" s="298"/>
      <c r="KTC326" s="298"/>
      <c r="KTD326" s="298"/>
      <c r="KTE326" s="298"/>
      <c r="KTF326" s="298"/>
      <c r="KTG326" s="298"/>
      <c r="KTH326" s="298"/>
      <c r="KTI326" s="298"/>
      <c r="KTJ326" s="298"/>
      <c r="KTK326" s="298"/>
      <c r="KTL326" s="298"/>
      <c r="KTM326" s="298"/>
      <c r="KTN326" s="298"/>
      <c r="KTO326" s="298"/>
      <c r="KTP326" s="298"/>
      <c r="KTQ326" s="298"/>
      <c r="KTR326" s="298"/>
      <c r="KTS326" s="298"/>
      <c r="KTT326" s="298"/>
      <c r="KTU326" s="298"/>
      <c r="KTV326" s="298"/>
      <c r="KTW326" s="298"/>
      <c r="KTX326" s="298"/>
      <c r="KTY326" s="298"/>
      <c r="KTZ326" s="298"/>
      <c r="KUA326" s="298"/>
      <c r="KUB326" s="298"/>
      <c r="KUC326" s="298"/>
      <c r="KUD326" s="298"/>
      <c r="KUE326" s="298"/>
      <c r="KUF326" s="298"/>
      <c r="KUG326" s="298"/>
      <c r="KUH326" s="298"/>
      <c r="KUI326" s="298"/>
      <c r="KUJ326" s="298"/>
      <c r="KUK326" s="298"/>
      <c r="KUL326" s="298"/>
      <c r="KUM326" s="298"/>
      <c r="KUN326" s="298"/>
      <c r="KUO326" s="298"/>
      <c r="KUP326" s="298"/>
      <c r="KUQ326" s="298"/>
      <c r="KUR326" s="298"/>
      <c r="KUS326" s="298"/>
      <c r="KUT326" s="298"/>
      <c r="KUU326" s="298"/>
      <c r="KUV326" s="298"/>
      <c r="KUW326" s="298"/>
      <c r="KUX326" s="298"/>
      <c r="KUY326" s="298"/>
      <c r="KUZ326" s="298"/>
      <c r="KVA326" s="298"/>
      <c r="KVB326" s="298"/>
      <c r="KVC326" s="298"/>
      <c r="KVD326" s="298"/>
      <c r="KVE326" s="298"/>
      <c r="KVF326" s="298"/>
      <c r="KVG326" s="298"/>
      <c r="KVH326" s="298"/>
      <c r="KVI326" s="298"/>
      <c r="KVJ326" s="298"/>
      <c r="KVK326" s="298"/>
      <c r="KVL326" s="298"/>
      <c r="KVM326" s="298"/>
      <c r="KVN326" s="298"/>
      <c r="KVO326" s="298"/>
      <c r="KVP326" s="298"/>
      <c r="KVQ326" s="298"/>
      <c r="KVR326" s="298"/>
      <c r="KVS326" s="298"/>
      <c r="KVT326" s="298"/>
      <c r="KVU326" s="298"/>
      <c r="KVV326" s="298"/>
      <c r="KVW326" s="298"/>
      <c r="KVX326" s="298"/>
      <c r="KVY326" s="298"/>
      <c r="KVZ326" s="298"/>
      <c r="KWA326" s="298"/>
      <c r="KWB326" s="298"/>
      <c r="KWC326" s="298"/>
      <c r="KWD326" s="298"/>
      <c r="KWE326" s="298"/>
      <c r="KWF326" s="298"/>
      <c r="KWG326" s="298"/>
      <c r="KWH326" s="298"/>
      <c r="KWI326" s="298"/>
      <c r="KWJ326" s="298"/>
      <c r="KWK326" s="298"/>
      <c r="KWL326" s="298"/>
      <c r="KWM326" s="298"/>
      <c r="KWN326" s="298"/>
      <c r="KWO326" s="298"/>
      <c r="KWP326" s="298"/>
      <c r="KWQ326" s="298"/>
      <c r="KWR326" s="298"/>
      <c r="KWS326" s="298"/>
      <c r="KWT326" s="298"/>
      <c r="KWU326" s="298"/>
      <c r="KWV326" s="298"/>
      <c r="KWW326" s="298"/>
      <c r="KWX326" s="298"/>
      <c r="KWY326" s="298"/>
      <c r="KWZ326" s="298"/>
      <c r="KXA326" s="298"/>
      <c r="KXB326" s="298"/>
      <c r="KXC326" s="298"/>
      <c r="KXD326" s="298"/>
      <c r="KXE326" s="298"/>
      <c r="KXF326" s="298"/>
      <c r="KXG326" s="298"/>
      <c r="KXH326" s="298"/>
      <c r="KXI326" s="298"/>
      <c r="KXJ326" s="298"/>
      <c r="KXK326" s="298"/>
      <c r="KXL326" s="298"/>
      <c r="KXM326" s="298"/>
      <c r="KXN326" s="298"/>
      <c r="KXO326" s="298"/>
      <c r="KXP326" s="298"/>
      <c r="KXQ326" s="298"/>
      <c r="KXR326" s="298"/>
      <c r="KXS326" s="298"/>
      <c r="KXT326" s="298"/>
      <c r="KXU326" s="298"/>
      <c r="KXV326" s="298"/>
      <c r="KXW326" s="298"/>
      <c r="KXX326" s="298"/>
      <c r="KXY326" s="298"/>
      <c r="KXZ326" s="298"/>
      <c r="KYA326" s="298"/>
      <c r="KYB326" s="298"/>
      <c r="KYC326" s="298"/>
      <c r="KYD326" s="298"/>
      <c r="KYE326" s="298"/>
      <c r="KYF326" s="298"/>
      <c r="KYG326" s="298"/>
      <c r="KYH326" s="298"/>
      <c r="KYI326" s="298"/>
      <c r="KYJ326" s="298"/>
      <c r="KYK326" s="298"/>
      <c r="KYL326" s="298"/>
      <c r="KYM326" s="298"/>
      <c r="KYN326" s="298"/>
      <c r="KYO326" s="298"/>
      <c r="KYP326" s="298"/>
      <c r="KYQ326" s="298"/>
      <c r="KYR326" s="298"/>
      <c r="KYS326" s="298"/>
      <c r="KYT326" s="298"/>
      <c r="KYU326" s="298"/>
      <c r="KYV326" s="298"/>
      <c r="KYW326" s="298"/>
      <c r="KYX326" s="298"/>
      <c r="KYY326" s="298"/>
      <c r="KYZ326" s="298"/>
      <c r="KZA326" s="298"/>
      <c r="KZB326" s="298"/>
      <c r="KZC326" s="298"/>
      <c r="KZD326" s="298"/>
      <c r="KZE326" s="298"/>
      <c r="KZF326" s="298"/>
      <c r="KZG326" s="298"/>
      <c r="KZH326" s="298"/>
      <c r="KZI326" s="298"/>
      <c r="KZJ326" s="298"/>
      <c r="KZK326" s="298"/>
      <c r="KZL326" s="298"/>
      <c r="KZM326" s="298"/>
      <c r="KZN326" s="298"/>
      <c r="KZO326" s="298"/>
      <c r="KZP326" s="298"/>
      <c r="KZQ326" s="298"/>
      <c r="KZR326" s="298"/>
      <c r="KZS326" s="298"/>
      <c r="KZT326" s="298"/>
      <c r="KZU326" s="298"/>
      <c r="KZV326" s="298"/>
      <c r="KZW326" s="298"/>
      <c r="KZX326" s="298"/>
      <c r="KZY326" s="298"/>
      <c r="KZZ326" s="298"/>
      <c r="LAA326" s="298"/>
      <c r="LAB326" s="298"/>
      <c r="LAC326" s="298"/>
      <c r="LAD326" s="298"/>
      <c r="LAE326" s="298"/>
      <c r="LAF326" s="298"/>
      <c r="LAG326" s="298"/>
      <c r="LAH326" s="298"/>
      <c r="LAI326" s="298"/>
      <c r="LAJ326" s="298"/>
      <c r="LAK326" s="298"/>
      <c r="LAL326" s="298"/>
      <c r="LAM326" s="298"/>
      <c r="LAN326" s="298"/>
      <c r="LAO326" s="298"/>
      <c r="LAP326" s="298"/>
      <c r="LAQ326" s="298"/>
      <c r="LAR326" s="298"/>
      <c r="LAS326" s="298"/>
      <c r="LAT326" s="298"/>
      <c r="LAU326" s="298"/>
      <c r="LAV326" s="298"/>
      <c r="LAW326" s="298"/>
      <c r="LAX326" s="298"/>
      <c r="LAY326" s="298"/>
      <c r="LAZ326" s="298"/>
      <c r="LBA326" s="298"/>
      <c r="LBB326" s="298"/>
      <c r="LBC326" s="298"/>
      <c r="LBD326" s="298"/>
      <c r="LBE326" s="298"/>
      <c r="LBF326" s="298"/>
      <c r="LBG326" s="298"/>
      <c r="LBH326" s="298"/>
      <c r="LBI326" s="298"/>
      <c r="LBJ326" s="298"/>
      <c r="LBK326" s="298"/>
      <c r="LBL326" s="298"/>
      <c r="LBM326" s="298"/>
      <c r="LBN326" s="298"/>
      <c r="LBO326" s="298"/>
      <c r="LBP326" s="298"/>
      <c r="LBQ326" s="298"/>
      <c r="LBR326" s="298"/>
      <c r="LBS326" s="298"/>
      <c r="LBT326" s="298"/>
      <c r="LBU326" s="298"/>
      <c r="LBV326" s="298"/>
      <c r="LBW326" s="298"/>
      <c r="LBX326" s="298"/>
      <c r="LBY326" s="298"/>
      <c r="LBZ326" s="298"/>
      <c r="LCA326" s="298"/>
      <c r="LCB326" s="298"/>
      <c r="LCC326" s="298"/>
      <c r="LCD326" s="298"/>
      <c r="LCE326" s="298"/>
      <c r="LCF326" s="298"/>
      <c r="LCG326" s="298"/>
      <c r="LCH326" s="298"/>
      <c r="LCI326" s="298"/>
      <c r="LCJ326" s="298"/>
      <c r="LCK326" s="298"/>
      <c r="LCL326" s="298"/>
      <c r="LCM326" s="298"/>
      <c r="LCN326" s="298"/>
      <c r="LCO326" s="298"/>
      <c r="LCP326" s="298"/>
      <c r="LCQ326" s="298"/>
      <c r="LCR326" s="298"/>
      <c r="LCS326" s="298"/>
      <c r="LCT326" s="298"/>
      <c r="LCU326" s="298"/>
      <c r="LCV326" s="298"/>
      <c r="LCW326" s="298"/>
      <c r="LCX326" s="298"/>
      <c r="LCY326" s="298"/>
      <c r="LCZ326" s="298"/>
      <c r="LDA326" s="298"/>
      <c r="LDB326" s="298"/>
      <c r="LDC326" s="298"/>
      <c r="LDD326" s="298"/>
      <c r="LDE326" s="298"/>
      <c r="LDF326" s="298"/>
      <c r="LDG326" s="298"/>
      <c r="LDH326" s="298"/>
      <c r="LDI326" s="298"/>
      <c r="LDJ326" s="298"/>
      <c r="LDK326" s="298"/>
      <c r="LDL326" s="298"/>
      <c r="LDM326" s="298"/>
      <c r="LDN326" s="298"/>
      <c r="LDO326" s="298"/>
      <c r="LDP326" s="298"/>
      <c r="LDQ326" s="298"/>
      <c r="LDR326" s="298"/>
      <c r="LDS326" s="298"/>
      <c r="LDT326" s="298"/>
      <c r="LDU326" s="298"/>
      <c r="LDV326" s="298"/>
      <c r="LDW326" s="298"/>
      <c r="LDX326" s="298"/>
      <c r="LDY326" s="298"/>
      <c r="LDZ326" s="298"/>
      <c r="LEA326" s="298"/>
      <c r="LEB326" s="298"/>
      <c r="LEC326" s="298"/>
      <c r="LED326" s="298"/>
      <c r="LEE326" s="298"/>
      <c r="LEF326" s="298"/>
      <c r="LEG326" s="298"/>
      <c r="LEH326" s="298"/>
      <c r="LEI326" s="298"/>
      <c r="LEJ326" s="298"/>
      <c r="LEK326" s="298"/>
      <c r="LEL326" s="298"/>
      <c r="LEM326" s="298"/>
      <c r="LEN326" s="298"/>
      <c r="LEO326" s="298"/>
      <c r="LEP326" s="298"/>
      <c r="LEQ326" s="298"/>
      <c r="LER326" s="298"/>
      <c r="LES326" s="298"/>
      <c r="LET326" s="298"/>
      <c r="LEU326" s="298"/>
      <c r="LEV326" s="298"/>
      <c r="LEW326" s="298"/>
      <c r="LEX326" s="298"/>
      <c r="LEY326" s="298"/>
      <c r="LEZ326" s="298"/>
      <c r="LFA326" s="298"/>
      <c r="LFB326" s="298"/>
      <c r="LFC326" s="298"/>
      <c r="LFD326" s="298"/>
      <c r="LFE326" s="298"/>
      <c r="LFF326" s="298"/>
      <c r="LFG326" s="298"/>
      <c r="LFH326" s="298"/>
      <c r="LFI326" s="298"/>
      <c r="LFJ326" s="298"/>
      <c r="LFK326" s="298"/>
      <c r="LFL326" s="298"/>
      <c r="LFM326" s="298"/>
      <c r="LFN326" s="298"/>
      <c r="LFO326" s="298"/>
      <c r="LFP326" s="298"/>
      <c r="LFQ326" s="298"/>
      <c r="LFR326" s="298"/>
      <c r="LFS326" s="298"/>
      <c r="LFT326" s="298"/>
      <c r="LFU326" s="298"/>
      <c r="LFV326" s="298"/>
      <c r="LFW326" s="298"/>
      <c r="LFX326" s="298"/>
      <c r="LFY326" s="298"/>
      <c r="LFZ326" s="298"/>
      <c r="LGA326" s="298"/>
      <c r="LGB326" s="298"/>
      <c r="LGC326" s="298"/>
      <c r="LGD326" s="298"/>
      <c r="LGE326" s="298"/>
      <c r="LGF326" s="298"/>
      <c r="LGG326" s="298"/>
      <c r="LGH326" s="298"/>
      <c r="LGI326" s="298"/>
      <c r="LGJ326" s="298"/>
      <c r="LGK326" s="298"/>
      <c r="LGL326" s="298"/>
      <c r="LGM326" s="298"/>
      <c r="LGN326" s="298"/>
      <c r="LGO326" s="298"/>
      <c r="LGP326" s="298"/>
      <c r="LGQ326" s="298"/>
      <c r="LGR326" s="298"/>
      <c r="LGS326" s="298"/>
      <c r="LGT326" s="298"/>
      <c r="LGU326" s="298"/>
      <c r="LGV326" s="298"/>
      <c r="LGW326" s="298"/>
      <c r="LGX326" s="298"/>
      <c r="LGY326" s="298"/>
      <c r="LGZ326" s="298"/>
      <c r="LHA326" s="298"/>
      <c r="LHB326" s="298"/>
      <c r="LHC326" s="298"/>
      <c r="LHD326" s="298"/>
      <c r="LHE326" s="298"/>
      <c r="LHF326" s="298"/>
      <c r="LHG326" s="298"/>
      <c r="LHH326" s="298"/>
      <c r="LHI326" s="298"/>
      <c r="LHJ326" s="298"/>
      <c r="LHK326" s="298"/>
      <c r="LHL326" s="298"/>
      <c r="LHM326" s="298"/>
      <c r="LHN326" s="298"/>
      <c r="LHO326" s="298"/>
      <c r="LHP326" s="298"/>
      <c r="LHQ326" s="298"/>
      <c r="LHR326" s="298"/>
      <c r="LHS326" s="298"/>
      <c r="LHT326" s="298"/>
      <c r="LHU326" s="298"/>
      <c r="LHV326" s="298"/>
      <c r="LHW326" s="298"/>
      <c r="LHX326" s="298"/>
      <c r="LHY326" s="298"/>
      <c r="LHZ326" s="298"/>
      <c r="LIA326" s="298"/>
      <c r="LIB326" s="298"/>
      <c r="LIC326" s="298"/>
      <c r="LID326" s="298"/>
      <c r="LIE326" s="298"/>
      <c r="LIF326" s="298"/>
      <c r="LIG326" s="298"/>
      <c r="LIH326" s="298"/>
      <c r="LII326" s="298"/>
      <c r="LIJ326" s="298"/>
      <c r="LIK326" s="298"/>
      <c r="LIL326" s="298"/>
      <c r="LIM326" s="298"/>
      <c r="LIN326" s="298"/>
      <c r="LIO326" s="298"/>
      <c r="LIP326" s="298"/>
      <c r="LIQ326" s="298"/>
      <c r="LIR326" s="298"/>
      <c r="LIS326" s="298"/>
      <c r="LIT326" s="298"/>
      <c r="LIU326" s="298"/>
      <c r="LIV326" s="298"/>
      <c r="LIW326" s="298"/>
      <c r="LIX326" s="298"/>
      <c r="LIY326" s="298"/>
      <c r="LIZ326" s="298"/>
      <c r="LJA326" s="298"/>
      <c r="LJB326" s="298"/>
      <c r="LJC326" s="298"/>
      <c r="LJD326" s="298"/>
      <c r="LJE326" s="298"/>
      <c r="LJF326" s="298"/>
      <c r="LJG326" s="298"/>
      <c r="LJH326" s="298"/>
      <c r="LJI326" s="298"/>
      <c r="LJJ326" s="298"/>
      <c r="LJK326" s="298"/>
      <c r="LJL326" s="298"/>
      <c r="LJM326" s="298"/>
      <c r="LJN326" s="298"/>
      <c r="LJO326" s="298"/>
      <c r="LJP326" s="298"/>
      <c r="LJQ326" s="298"/>
      <c r="LJR326" s="298"/>
      <c r="LJS326" s="298"/>
      <c r="LJT326" s="298"/>
      <c r="LJU326" s="298"/>
      <c r="LJV326" s="298"/>
      <c r="LJW326" s="298"/>
      <c r="LJX326" s="298"/>
      <c r="LJY326" s="298"/>
      <c r="LJZ326" s="298"/>
      <c r="LKA326" s="298"/>
      <c r="LKB326" s="298"/>
      <c r="LKC326" s="298"/>
      <c r="LKD326" s="298"/>
      <c r="LKE326" s="298"/>
      <c r="LKF326" s="298"/>
      <c r="LKG326" s="298"/>
      <c r="LKH326" s="298"/>
      <c r="LKI326" s="298"/>
      <c r="LKJ326" s="298"/>
      <c r="LKK326" s="298"/>
      <c r="LKL326" s="298"/>
      <c r="LKM326" s="298"/>
      <c r="LKN326" s="298"/>
      <c r="LKO326" s="298"/>
      <c r="LKP326" s="298"/>
      <c r="LKQ326" s="298"/>
      <c r="LKR326" s="298"/>
      <c r="LKS326" s="298"/>
      <c r="LKT326" s="298"/>
      <c r="LKU326" s="298"/>
      <c r="LKV326" s="298"/>
      <c r="LKW326" s="298"/>
      <c r="LKX326" s="298"/>
      <c r="LKY326" s="298"/>
      <c r="LKZ326" s="298"/>
      <c r="LLA326" s="298"/>
      <c r="LLB326" s="298"/>
      <c r="LLC326" s="298"/>
      <c r="LLD326" s="298"/>
      <c r="LLE326" s="298"/>
      <c r="LLF326" s="298"/>
      <c r="LLG326" s="298"/>
      <c r="LLH326" s="298"/>
      <c r="LLI326" s="298"/>
      <c r="LLJ326" s="298"/>
      <c r="LLK326" s="298"/>
      <c r="LLL326" s="298"/>
      <c r="LLM326" s="298"/>
      <c r="LLN326" s="298"/>
      <c r="LLO326" s="298"/>
      <c r="LLP326" s="298"/>
      <c r="LLQ326" s="298"/>
      <c r="LLR326" s="298"/>
      <c r="LLS326" s="298"/>
      <c r="LLT326" s="298"/>
      <c r="LLU326" s="298"/>
      <c r="LLV326" s="298"/>
      <c r="LLW326" s="298"/>
      <c r="LLX326" s="298"/>
      <c r="LLY326" s="298"/>
      <c r="LLZ326" s="298"/>
      <c r="LMA326" s="298"/>
      <c r="LMB326" s="298"/>
      <c r="LMC326" s="298"/>
      <c r="LMD326" s="298"/>
      <c r="LME326" s="298"/>
      <c r="LMF326" s="298"/>
      <c r="LMG326" s="298"/>
      <c r="LMH326" s="298"/>
      <c r="LMI326" s="298"/>
      <c r="LMJ326" s="298"/>
      <c r="LMK326" s="298"/>
      <c r="LML326" s="298"/>
      <c r="LMM326" s="298"/>
      <c r="LMN326" s="298"/>
      <c r="LMO326" s="298"/>
      <c r="LMP326" s="298"/>
      <c r="LMQ326" s="298"/>
      <c r="LMR326" s="298"/>
      <c r="LMS326" s="298"/>
      <c r="LMT326" s="298"/>
      <c r="LMU326" s="298"/>
      <c r="LMV326" s="298"/>
      <c r="LMW326" s="298"/>
      <c r="LMX326" s="298"/>
      <c r="LMY326" s="298"/>
      <c r="LMZ326" s="298"/>
      <c r="LNA326" s="298"/>
      <c r="LNB326" s="298"/>
      <c r="LNC326" s="298"/>
      <c r="LND326" s="298"/>
      <c r="LNE326" s="298"/>
      <c r="LNF326" s="298"/>
      <c r="LNG326" s="298"/>
      <c r="LNH326" s="298"/>
      <c r="LNI326" s="298"/>
      <c r="LNJ326" s="298"/>
      <c r="LNK326" s="298"/>
      <c r="LNL326" s="298"/>
      <c r="LNM326" s="298"/>
      <c r="LNN326" s="298"/>
      <c r="LNO326" s="298"/>
      <c r="LNP326" s="298"/>
      <c r="LNQ326" s="298"/>
      <c r="LNR326" s="298"/>
      <c r="LNS326" s="298"/>
      <c r="LNT326" s="298"/>
      <c r="LNU326" s="298"/>
      <c r="LNV326" s="298"/>
      <c r="LNW326" s="298"/>
      <c r="LNX326" s="298"/>
      <c r="LNY326" s="298"/>
      <c r="LNZ326" s="298"/>
      <c r="LOA326" s="298"/>
      <c r="LOB326" s="298"/>
      <c r="LOC326" s="298"/>
      <c r="LOD326" s="298"/>
      <c r="LOE326" s="298"/>
      <c r="LOF326" s="298"/>
      <c r="LOG326" s="298"/>
      <c r="LOH326" s="298"/>
      <c r="LOI326" s="298"/>
      <c r="LOJ326" s="298"/>
      <c r="LOK326" s="298"/>
      <c r="LOL326" s="298"/>
      <c r="LOM326" s="298"/>
      <c r="LON326" s="298"/>
      <c r="LOO326" s="298"/>
      <c r="LOP326" s="298"/>
      <c r="LOQ326" s="298"/>
      <c r="LOR326" s="298"/>
      <c r="LOS326" s="298"/>
      <c r="LOT326" s="298"/>
      <c r="LOU326" s="298"/>
      <c r="LOV326" s="298"/>
      <c r="LOW326" s="298"/>
      <c r="LOX326" s="298"/>
      <c r="LOY326" s="298"/>
      <c r="LOZ326" s="298"/>
      <c r="LPA326" s="298"/>
      <c r="LPB326" s="298"/>
      <c r="LPC326" s="298"/>
      <c r="LPD326" s="298"/>
      <c r="LPE326" s="298"/>
      <c r="LPF326" s="298"/>
      <c r="LPG326" s="298"/>
      <c r="LPH326" s="298"/>
      <c r="LPI326" s="298"/>
      <c r="LPJ326" s="298"/>
      <c r="LPK326" s="298"/>
      <c r="LPL326" s="298"/>
      <c r="LPM326" s="298"/>
      <c r="LPN326" s="298"/>
      <c r="LPO326" s="298"/>
      <c r="LPP326" s="298"/>
      <c r="LPQ326" s="298"/>
      <c r="LPR326" s="298"/>
      <c r="LPS326" s="298"/>
      <c r="LPT326" s="298"/>
      <c r="LPU326" s="298"/>
      <c r="LPV326" s="298"/>
      <c r="LPW326" s="298"/>
      <c r="LPX326" s="298"/>
      <c r="LPY326" s="298"/>
      <c r="LPZ326" s="298"/>
      <c r="LQA326" s="298"/>
      <c r="LQB326" s="298"/>
      <c r="LQC326" s="298"/>
      <c r="LQD326" s="298"/>
      <c r="LQE326" s="298"/>
      <c r="LQF326" s="298"/>
      <c r="LQG326" s="298"/>
      <c r="LQH326" s="298"/>
      <c r="LQI326" s="298"/>
      <c r="LQJ326" s="298"/>
      <c r="LQK326" s="298"/>
      <c r="LQL326" s="298"/>
      <c r="LQM326" s="298"/>
      <c r="LQN326" s="298"/>
      <c r="LQO326" s="298"/>
      <c r="LQP326" s="298"/>
      <c r="LQQ326" s="298"/>
      <c r="LQR326" s="298"/>
      <c r="LQS326" s="298"/>
      <c r="LQT326" s="298"/>
      <c r="LQU326" s="298"/>
      <c r="LQV326" s="298"/>
      <c r="LQW326" s="298"/>
      <c r="LQX326" s="298"/>
      <c r="LQY326" s="298"/>
      <c r="LQZ326" s="298"/>
      <c r="LRA326" s="298"/>
      <c r="LRB326" s="298"/>
      <c r="LRC326" s="298"/>
      <c r="LRD326" s="298"/>
      <c r="LRE326" s="298"/>
      <c r="LRF326" s="298"/>
      <c r="LRG326" s="298"/>
      <c r="LRH326" s="298"/>
      <c r="LRI326" s="298"/>
      <c r="LRJ326" s="298"/>
      <c r="LRK326" s="298"/>
      <c r="LRL326" s="298"/>
      <c r="LRM326" s="298"/>
      <c r="LRN326" s="298"/>
      <c r="LRO326" s="298"/>
      <c r="LRP326" s="298"/>
      <c r="LRQ326" s="298"/>
      <c r="LRR326" s="298"/>
      <c r="LRS326" s="298"/>
      <c r="LRT326" s="298"/>
      <c r="LRU326" s="298"/>
      <c r="LRV326" s="298"/>
      <c r="LRW326" s="298"/>
      <c r="LRX326" s="298"/>
      <c r="LRY326" s="298"/>
      <c r="LRZ326" s="298"/>
      <c r="LSA326" s="298"/>
      <c r="LSB326" s="298"/>
      <c r="LSC326" s="298"/>
      <c r="LSD326" s="298"/>
      <c r="LSE326" s="298"/>
      <c r="LSF326" s="298"/>
      <c r="LSG326" s="298"/>
      <c r="LSH326" s="298"/>
      <c r="LSI326" s="298"/>
      <c r="LSJ326" s="298"/>
      <c r="LSK326" s="298"/>
      <c r="LSL326" s="298"/>
      <c r="LSM326" s="298"/>
      <c r="LSN326" s="298"/>
      <c r="LSO326" s="298"/>
      <c r="LSP326" s="298"/>
      <c r="LSQ326" s="298"/>
      <c r="LSR326" s="298"/>
      <c r="LSS326" s="298"/>
      <c r="LST326" s="298"/>
      <c r="LSU326" s="298"/>
      <c r="LSV326" s="298"/>
      <c r="LSW326" s="298"/>
      <c r="LSX326" s="298"/>
      <c r="LSY326" s="298"/>
      <c r="LSZ326" s="298"/>
      <c r="LTA326" s="298"/>
      <c r="LTB326" s="298"/>
      <c r="LTC326" s="298"/>
      <c r="LTD326" s="298"/>
      <c r="LTE326" s="298"/>
      <c r="LTF326" s="298"/>
      <c r="LTG326" s="298"/>
      <c r="LTH326" s="298"/>
      <c r="LTI326" s="298"/>
      <c r="LTJ326" s="298"/>
      <c r="LTK326" s="298"/>
      <c r="LTL326" s="298"/>
      <c r="LTM326" s="298"/>
      <c r="LTN326" s="298"/>
      <c r="LTO326" s="298"/>
      <c r="LTP326" s="298"/>
      <c r="LTQ326" s="298"/>
      <c r="LTR326" s="298"/>
      <c r="LTS326" s="298"/>
      <c r="LTT326" s="298"/>
      <c r="LTU326" s="298"/>
      <c r="LTV326" s="298"/>
      <c r="LTW326" s="298"/>
      <c r="LTX326" s="298"/>
      <c r="LTY326" s="298"/>
      <c r="LTZ326" s="298"/>
      <c r="LUA326" s="298"/>
      <c r="LUB326" s="298"/>
      <c r="LUC326" s="298"/>
      <c r="LUD326" s="298"/>
      <c r="LUE326" s="298"/>
      <c r="LUF326" s="298"/>
      <c r="LUG326" s="298"/>
      <c r="LUH326" s="298"/>
      <c r="LUI326" s="298"/>
      <c r="LUJ326" s="298"/>
      <c r="LUK326" s="298"/>
      <c r="LUL326" s="298"/>
      <c r="LUM326" s="298"/>
      <c r="LUN326" s="298"/>
      <c r="LUO326" s="298"/>
      <c r="LUP326" s="298"/>
      <c r="LUQ326" s="298"/>
      <c r="LUR326" s="298"/>
      <c r="LUS326" s="298"/>
      <c r="LUT326" s="298"/>
      <c r="LUU326" s="298"/>
      <c r="LUV326" s="298"/>
      <c r="LUW326" s="298"/>
      <c r="LUX326" s="298"/>
      <c r="LUY326" s="298"/>
      <c r="LUZ326" s="298"/>
      <c r="LVA326" s="298"/>
      <c r="LVB326" s="298"/>
      <c r="LVC326" s="298"/>
      <c r="LVD326" s="298"/>
      <c r="LVE326" s="298"/>
      <c r="LVF326" s="298"/>
      <c r="LVG326" s="298"/>
      <c r="LVH326" s="298"/>
      <c r="LVI326" s="298"/>
      <c r="LVJ326" s="298"/>
      <c r="LVK326" s="298"/>
      <c r="LVL326" s="298"/>
      <c r="LVM326" s="298"/>
      <c r="LVN326" s="298"/>
      <c r="LVO326" s="298"/>
      <c r="LVP326" s="298"/>
      <c r="LVQ326" s="298"/>
      <c r="LVR326" s="298"/>
      <c r="LVS326" s="298"/>
      <c r="LVT326" s="298"/>
      <c r="LVU326" s="298"/>
      <c r="LVV326" s="298"/>
      <c r="LVW326" s="298"/>
      <c r="LVX326" s="298"/>
      <c r="LVY326" s="298"/>
      <c r="LVZ326" s="298"/>
      <c r="LWA326" s="298"/>
      <c r="LWB326" s="298"/>
      <c r="LWC326" s="298"/>
      <c r="LWD326" s="298"/>
      <c r="LWE326" s="298"/>
      <c r="LWF326" s="298"/>
      <c r="LWG326" s="298"/>
      <c r="LWH326" s="298"/>
      <c r="LWI326" s="298"/>
      <c r="LWJ326" s="298"/>
      <c r="LWK326" s="298"/>
      <c r="LWL326" s="298"/>
      <c r="LWM326" s="298"/>
      <c r="LWN326" s="298"/>
      <c r="LWO326" s="298"/>
      <c r="LWP326" s="298"/>
      <c r="LWQ326" s="298"/>
      <c r="LWR326" s="298"/>
      <c r="LWS326" s="298"/>
      <c r="LWT326" s="298"/>
      <c r="LWU326" s="298"/>
      <c r="LWV326" s="298"/>
      <c r="LWW326" s="298"/>
      <c r="LWX326" s="298"/>
      <c r="LWY326" s="298"/>
      <c r="LWZ326" s="298"/>
      <c r="LXA326" s="298"/>
      <c r="LXB326" s="298"/>
      <c r="LXC326" s="298"/>
      <c r="LXD326" s="298"/>
      <c r="LXE326" s="298"/>
      <c r="LXF326" s="298"/>
      <c r="LXG326" s="298"/>
      <c r="LXH326" s="298"/>
      <c r="LXI326" s="298"/>
      <c r="LXJ326" s="298"/>
      <c r="LXK326" s="298"/>
      <c r="LXL326" s="298"/>
      <c r="LXM326" s="298"/>
      <c r="LXN326" s="298"/>
      <c r="LXO326" s="298"/>
      <c r="LXP326" s="298"/>
      <c r="LXQ326" s="298"/>
      <c r="LXR326" s="298"/>
      <c r="LXS326" s="298"/>
      <c r="LXT326" s="298"/>
      <c r="LXU326" s="298"/>
      <c r="LXV326" s="298"/>
      <c r="LXW326" s="298"/>
      <c r="LXX326" s="298"/>
      <c r="LXY326" s="298"/>
      <c r="LXZ326" s="298"/>
      <c r="LYA326" s="298"/>
      <c r="LYB326" s="298"/>
      <c r="LYC326" s="298"/>
      <c r="LYD326" s="298"/>
      <c r="LYE326" s="298"/>
      <c r="LYF326" s="298"/>
      <c r="LYG326" s="298"/>
      <c r="LYH326" s="298"/>
      <c r="LYI326" s="298"/>
      <c r="LYJ326" s="298"/>
      <c r="LYK326" s="298"/>
      <c r="LYL326" s="298"/>
      <c r="LYM326" s="298"/>
      <c r="LYN326" s="298"/>
      <c r="LYO326" s="298"/>
      <c r="LYP326" s="298"/>
      <c r="LYQ326" s="298"/>
      <c r="LYR326" s="298"/>
      <c r="LYS326" s="298"/>
      <c r="LYT326" s="298"/>
      <c r="LYU326" s="298"/>
      <c r="LYV326" s="298"/>
      <c r="LYW326" s="298"/>
      <c r="LYX326" s="298"/>
      <c r="LYY326" s="298"/>
      <c r="LYZ326" s="298"/>
      <c r="LZA326" s="298"/>
      <c r="LZB326" s="298"/>
      <c r="LZC326" s="298"/>
      <c r="LZD326" s="298"/>
      <c r="LZE326" s="298"/>
      <c r="LZF326" s="298"/>
      <c r="LZG326" s="298"/>
      <c r="LZH326" s="298"/>
      <c r="LZI326" s="298"/>
      <c r="LZJ326" s="298"/>
      <c r="LZK326" s="298"/>
      <c r="LZL326" s="298"/>
      <c r="LZM326" s="298"/>
      <c r="LZN326" s="298"/>
      <c r="LZO326" s="298"/>
      <c r="LZP326" s="298"/>
      <c r="LZQ326" s="298"/>
      <c r="LZR326" s="298"/>
      <c r="LZS326" s="298"/>
      <c r="LZT326" s="298"/>
      <c r="LZU326" s="298"/>
      <c r="LZV326" s="298"/>
      <c r="LZW326" s="298"/>
      <c r="LZX326" s="298"/>
      <c r="LZY326" s="298"/>
      <c r="LZZ326" s="298"/>
      <c r="MAA326" s="298"/>
      <c r="MAB326" s="298"/>
      <c r="MAC326" s="298"/>
      <c r="MAD326" s="298"/>
      <c r="MAE326" s="298"/>
      <c r="MAF326" s="298"/>
      <c r="MAG326" s="298"/>
      <c r="MAH326" s="298"/>
      <c r="MAI326" s="298"/>
      <c r="MAJ326" s="298"/>
      <c r="MAK326" s="298"/>
      <c r="MAL326" s="298"/>
      <c r="MAM326" s="298"/>
      <c r="MAN326" s="298"/>
      <c r="MAO326" s="298"/>
      <c r="MAP326" s="298"/>
      <c r="MAQ326" s="298"/>
      <c r="MAR326" s="298"/>
      <c r="MAS326" s="298"/>
      <c r="MAT326" s="298"/>
      <c r="MAU326" s="298"/>
      <c r="MAV326" s="298"/>
      <c r="MAW326" s="298"/>
      <c r="MAX326" s="298"/>
      <c r="MAY326" s="298"/>
      <c r="MAZ326" s="298"/>
      <c r="MBA326" s="298"/>
      <c r="MBB326" s="298"/>
      <c r="MBC326" s="298"/>
      <c r="MBD326" s="298"/>
      <c r="MBE326" s="298"/>
      <c r="MBF326" s="298"/>
      <c r="MBG326" s="298"/>
      <c r="MBH326" s="298"/>
      <c r="MBI326" s="298"/>
      <c r="MBJ326" s="298"/>
      <c r="MBK326" s="298"/>
      <c r="MBL326" s="298"/>
      <c r="MBM326" s="298"/>
      <c r="MBN326" s="298"/>
      <c r="MBO326" s="298"/>
      <c r="MBP326" s="298"/>
      <c r="MBQ326" s="298"/>
      <c r="MBR326" s="298"/>
      <c r="MBS326" s="298"/>
      <c r="MBT326" s="298"/>
      <c r="MBU326" s="298"/>
      <c r="MBV326" s="298"/>
      <c r="MBW326" s="298"/>
      <c r="MBX326" s="298"/>
      <c r="MBY326" s="298"/>
      <c r="MBZ326" s="298"/>
      <c r="MCA326" s="298"/>
      <c r="MCB326" s="298"/>
      <c r="MCC326" s="298"/>
      <c r="MCD326" s="298"/>
      <c r="MCE326" s="298"/>
      <c r="MCF326" s="298"/>
      <c r="MCG326" s="298"/>
      <c r="MCH326" s="298"/>
      <c r="MCI326" s="298"/>
      <c r="MCJ326" s="298"/>
      <c r="MCK326" s="298"/>
      <c r="MCL326" s="298"/>
      <c r="MCM326" s="298"/>
      <c r="MCN326" s="298"/>
      <c r="MCO326" s="298"/>
      <c r="MCP326" s="298"/>
      <c r="MCQ326" s="298"/>
      <c r="MCR326" s="298"/>
      <c r="MCS326" s="298"/>
      <c r="MCT326" s="298"/>
      <c r="MCU326" s="298"/>
      <c r="MCV326" s="298"/>
      <c r="MCW326" s="298"/>
      <c r="MCX326" s="298"/>
      <c r="MCY326" s="298"/>
      <c r="MCZ326" s="298"/>
      <c r="MDA326" s="298"/>
      <c r="MDB326" s="298"/>
      <c r="MDC326" s="298"/>
      <c r="MDD326" s="298"/>
      <c r="MDE326" s="298"/>
      <c r="MDF326" s="298"/>
      <c r="MDG326" s="298"/>
      <c r="MDH326" s="298"/>
      <c r="MDI326" s="298"/>
      <c r="MDJ326" s="298"/>
      <c r="MDK326" s="298"/>
      <c r="MDL326" s="298"/>
      <c r="MDM326" s="298"/>
      <c r="MDN326" s="298"/>
      <c r="MDO326" s="298"/>
      <c r="MDP326" s="298"/>
      <c r="MDQ326" s="298"/>
      <c r="MDR326" s="298"/>
      <c r="MDS326" s="298"/>
      <c r="MDT326" s="298"/>
      <c r="MDU326" s="298"/>
      <c r="MDV326" s="298"/>
      <c r="MDW326" s="298"/>
      <c r="MDX326" s="298"/>
      <c r="MDY326" s="298"/>
      <c r="MDZ326" s="298"/>
      <c r="MEA326" s="298"/>
      <c r="MEB326" s="298"/>
      <c r="MEC326" s="298"/>
      <c r="MED326" s="298"/>
      <c r="MEE326" s="298"/>
      <c r="MEF326" s="298"/>
      <c r="MEG326" s="298"/>
      <c r="MEH326" s="298"/>
      <c r="MEI326" s="298"/>
      <c r="MEJ326" s="298"/>
      <c r="MEK326" s="298"/>
      <c r="MEL326" s="298"/>
      <c r="MEM326" s="298"/>
      <c r="MEN326" s="298"/>
      <c r="MEO326" s="298"/>
      <c r="MEP326" s="298"/>
      <c r="MEQ326" s="298"/>
      <c r="MER326" s="298"/>
      <c r="MES326" s="298"/>
      <c r="MET326" s="298"/>
      <c r="MEU326" s="298"/>
      <c r="MEV326" s="298"/>
      <c r="MEW326" s="298"/>
      <c r="MEX326" s="298"/>
      <c r="MEY326" s="298"/>
      <c r="MEZ326" s="298"/>
      <c r="MFA326" s="298"/>
      <c r="MFB326" s="298"/>
      <c r="MFC326" s="298"/>
      <c r="MFD326" s="298"/>
      <c r="MFE326" s="298"/>
      <c r="MFF326" s="298"/>
      <c r="MFG326" s="298"/>
      <c r="MFH326" s="298"/>
      <c r="MFI326" s="298"/>
      <c r="MFJ326" s="298"/>
      <c r="MFK326" s="298"/>
      <c r="MFL326" s="298"/>
      <c r="MFM326" s="298"/>
      <c r="MFN326" s="298"/>
      <c r="MFO326" s="298"/>
      <c r="MFP326" s="298"/>
      <c r="MFQ326" s="298"/>
      <c r="MFR326" s="298"/>
      <c r="MFS326" s="298"/>
      <c r="MFT326" s="298"/>
      <c r="MFU326" s="298"/>
      <c r="MFV326" s="298"/>
      <c r="MFW326" s="298"/>
      <c r="MFX326" s="298"/>
      <c r="MFY326" s="298"/>
      <c r="MFZ326" s="298"/>
      <c r="MGA326" s="298"/>
      <c r="MGB326" s="298"/>
      <c r="MGC326" s="298"/>
      <c r="MGD326" s="298"/>
      <c r="MGE326" s="298"/>
      <c r="MGF326" s="298"/>
      <c r="MGG326" s="298"/>
      <c r="MGH326" s="298"/>
      <c r="MGI326" s="298"/>
      <c r="MGJ326" s="298"/>
      <c r="MGK326" s="298"/>
      <c r="MGL326" s="298"/>
      <c r="MGM326" s="298"/>
      <c r="MGN326" s="298"/>
      <c r="MGO326" s="298"/>
      <c r="MGP326" s="298"/>
      <c r="MGQ326" s="298"/>
      <c r="MGR326" s="298"/>
      <c r="MGS326" s="298"/>
      <c r="MGT326" s="298"/>
      <c r="MGU326" s="298"/>
      <c r="MGV326" s="298"/>
      <c r="MGW326" s="298"/>
      <c r="MGX326" s="298"/>
      <c r="MGY326" s="298"/>
      <c r="MGZ326" s="298"/>
      <c r="MHA326" s="298"/>
      <c r="MHB326" s="298"/>
      <c r="MHC326" s="298"/>
      <c r="MHD326" s="298"/>
      <c r="MHE326" s="298"/>
      <c r="MHF326" s="298"/>
      <c r="MHG326" s="298"/>
      <c r="MHH326" s="298"/>
      <c r="MHI326" s="298"/>
      <c r="MHJ326" s="298"/>
      <c r="MHK326" s="298"/>
      <c r="MHL326" s="298"/>
      <c r="MHM326" s="298"/>
      <c r="MHN326" s="298"/>
      <c r="MHO326" s="298"/>
      <c r="MHP326" s="298"/>
      <c r="MHQ326" s="298"/>
      <c r="MHR326" s="298"/>
      <c r="MHS326" s="298"/>
      <c r="MHT326" s="298"/>
      <c r="MHU326" s="298"/>
      <c r="MHV326" s="298"/>
      <c r="MHW326" s="298"/>
      <c r="MHX326" s="298"/>
      <c r="MHY326" s="298"/>
      <c r="MHZ326" s="298"/>
      <c r="MIA326" s="298"/>
      <c r="MIB326" s="298"/>
      <c r="MIC326" s="298"/>
      <c r="MID326" s="298"/>
      <c r="MIE326" s="298"/>
      <c r="MIF326" s="298"/>
      <c r="MIG326" s="298"/>
      <c r="MIH326" s="298"/>
      <c r="MII326" s="298"/>
      <c r="MIJ326" s="298"/>
      <c r="MIK326" s="298"/>
      <c r="MIL326" s="298"/>
      <c r="MIM326" s="298"/>
      <c r="MIN326" s="298"/>
      <c r="MIO326" s="298"/>
      <c r="MIP326" s="298"/>
      <c r="MIQ326" s="298"/>
      <c r="MIR326" s="298"/>
      <c r="MIS326" s="298"/>
      <c r="MIT326" s="298"/>
      <c r="MIU326" s="298"/>
      <c r="MIV326" s="298"/>
      <c r="MIW326" s="298"/>
      <c r="MIX326" s="298"/>
      <c r="MIY326" s="298"/>
      <c r="MIZ326" s="298"/>
      <c r="MJA326" s="298"/>
      <c r="MJB326" s="298"/>
      <c r="MJC326" s="298"/>
      <c r="MJD326" s="298"/>
      <c r="MJE326" s="298"/>
      <c r="MJF326" s="298"/>
      <c r="MJG326" s="298"/>
      <c r="MJH326" s="298"/>
      <c r="MJI326" s="298"/>
      <c r="MJJ326" s="298"/>
      <c r="MJK326" s="298"/>
      <c r="MJL326" s="298"/>
      <c r="MJM326" s="298"/>
      <c r="MJN326" s="298"/>
      <c r="MJO326" s="298"/>
      <c r="MJP326" s="298"/>
      <c r="MJQ326" s="298"/>
      <c r="MJR326" s="298"/>
      <c r="MJS326" s="298"/>
      <c r="MJT326" s="298"/>
      <c r="MJU326" s="298"/>
      <c r="MJV326" s="298"/>
      <c r="MJW326" s="298"/>
      <c r="MJX326" s="298"/>
      <c r="MJY326" s="298"/>
      <c r="MJZ326" s="298"/>
      <c r="MKA326" s="298"/>
      <c r="MKB326" s="298"/>
      <c r="MKC326" s="298"/>
      <c r="MKD326" s="298"/>
      <c r="MKE326" s="298"/>
      <c r="MKF326" s="298"/>
      <c r="MKG326" s="298"/>
      <c r="MKH326" s="298"/>
      <c r="MKI326" s="298"/>
      <c r="MKJ326" s="298"/>
      <c r="MKK326" s="298"/>
      <c r="MKL326" s="298"/>
      <c r="MKM326" s="298"/>
      <c r="MKN326" s="298"/>
      <c r="MKO326" s="298"/>
      <c r="MKP326" s="298"/>
      <c r="MKQ326" s="298"/>
      <c r="MKR326" s="298"/>
      <c r="MKS326" s="298"/>
      <c r="MKT326" s="298"/>
      <c r="MKU326" s="298"/>
      <c r="MKV326" s="298"/>
      <c r="MKW326" s="298"/>
      <c r="MKX326" s="298"/>
      <c r="MKY326" s="298"/>
      <c r="MKZ326" s="298"/>
      <c r="MLA326" s="298"/>
      <c r="MLB326" s="298"/>
      <c r="MLC326" s="298"/>
      <c r="MLD326" s="298"/>
      <c r="MLE326" s="298"/>
      <c r="MLF326" s="298"/>
      <c r="MLG326" s="298"/>
      <c r="MLH326" s="298"/>
      <c r="MLI326" s="298"/>
      <c r="MLJ326" s="298"/>
      <c r="MLK326" s="298"/>
      <c r="MLL326" s="298"/>
      <c r="MLM326" s="298"/>
      <c r="MLN326" s="298"/>
      <c r="MLO326" s="298"/>
      <c r="MLP326" s="298"/>
      <c r="MLQ326" s="298"/>
      <c r="MLR326" s="298"/>
      <c r="MLS326" s="298"/>
      <c r="MLT326" s="298"/>
      <c r="MLU326" s="298"/>
      <c r="MLV326" s="298"/>
      <c r="MLW326" s="298"/>
      <c r="MLX326" s="298"/>
      <c r="MLY326" s="298"/>
      <c r="MLZ326" s="298"/>
      <c r="MMA326" s="298"/>
      <c r="MMB326" s="298"/>
      <c r="MMC326" s="298"/>
      <c r="MMD326" s="298"/>
      <c r="MME326" s="298"/>
      <c r="MMF326" s="298"/>
      <c r="MMG326" s="298"/>
      <c r="MMH326" s="298"/>
      <c r="MMI326" s="298"/>
      <c r="MMJ326" s="298"/>
      <c r="MMK326" s="298"/>
      <c r="MML326" s="298"/>
      <c r="MMM326" s="298"/>
      <c r="MMN326" s="298"/>
      <c r="MMO326" s="298"/>
      <c r="MMP326" s="298"/>
      <c r="MMQ326" s="298"/>
      <c r="MMR326" s="298"/>
      <c r="MMS326" s="298"/>
      <c r="MMT326" s="298"/>
      <c r="MMU326" s="298"/>
      <c r="MMV326" s="298"/>
      <c r="MMW326" s="298"/>
      <c r="MMX326" s="298"/>
      <c r="MMY326" s="298"/>
      <c r="MMZ326" s="298"/>
      <c r="MNA326" s="298"/>
      <c r="MNB326" s="298"/>
      <c r="MNC326" s="298"/>
      <c r="MND326" s="298"/>
      <c r="MNE326" s="298"/>
      <c r="MNF326" s="298"/>
      <c r="MNG326" s="298"/>
      <c r="MNH326" s="298"/>
      <c r="MNI326" s="298"/>
      <c r="MNJ326" s="298"/>
      <c r="MNK326" s="298"/>
      <c r="MNL326" s="298"/>
      <c r="MNM326" s="298"/>
      <c r="MNN326" s="298"/>
      <c r="MNO326" s="298"/>
      <c r="MNP326" s="298"/>
      <c r="MNQ326" s="298"/>
      <c r="MNR326" s="298"/>
      <c r="MNS326" s="298"/>
      <c r="MNT326" s="298"/>
      <c r="MNU326" s="298"/>
      <c r="MNV326" s="298"/>
      <c r="MNW326" s="298"/>
      <c r="MNX326" s="298"/>
      <c r="MNY326" s="298"/>
      <c r="MNZ326" s="298"/>
      <c r="MOA326" s="298"/>
      <c r="MOB326" s="298"/>
      <c r="MOC326" s="298"/>
      <c r="MOD326" s="298"/>
      <c r="MOE326" s="298"/>
      <c r="MOF326" s="298"/>
      <c r="MOG326" s="298"/>
      <c r="MOH326" s="298"/>
      <c r="MOI326" s="298"/>
      <c r="MOJ326" s="298"/>
      <c r="MOK326" s="298"/>
      <c r="MOL326" s="298"/>
      <c r="MOM326" s="298"/>
      <c r="MON326" s="298"/>
      <c r="MOO326" s="298"/>
      <c r="MOP326" s="298"/>
      <c r="MOQ326" s="298"/>
      <c r="MOR326" s="298"/>
      <c r="MOS326" s="298"/>
      <c r="MOT326" s="298"/>
      <c r="MOU326" s="298"/>
      <c r="MOV326" s="298"/>
      <c r="MOW326" s="298"/>
      <c r="MOX326" s="298"/>
      <c r="MOY326" s="298"/>
      <c r="MOZ326" s="298"/>
      <c r="MPA326" s="298"/>
      <c r="MPB326" s="298"/>
      <c r="MPC326" s="298"/>
      <c r="MPD326" s="298"/>
      <c r="MPE326" s="298"/>
      <c r="MPF326" s="298"/>
      <c r="MPG326" s="298"/>
      <c r="MPH326" s="298"/>
      <c r="MPI326" s="298"/>
      <c r="MPJ326" s="298"/>
      <c r="MPK326" s="298"/>
      <c r="MPL326" s="298"/>
      <c r="MPM326" s="298"/>
      <c r="MPN326" s="298"/>
      <c r="MPO326" s="298"/>
      <c r="MPP326" s="298"/>
      <c r="MPQ326" s="298"/>
      <c r="MPR326" s="298"/>
      <c r="MPS326" s="298"/>
      <c r="MPT326" s="298"/>
      <c r="MPU326" s="298"/>
      <c r="MPV326" s="298"/>
      <c r="MPW326" s="298"/>
      <c r="MPX326" s="298"/>
      <c r="MPY326" s="298"/>
      <c r="MPZ326" s="298"/>
      <c r="MQA326" s="298"/>
      <c r="MQB326" s="298"/>
      <c r="MQC326" s="298"/>
      <c r="MQD326" s="298"/>
      <c r="MQE326" s="298"/>
      <c r="MQF326" s="298"/>
      <c r="MQG326" s="298"/>
      <c r="MQH326" s="298"/>
      <c r="MQI326" s="298"/>
      <c r="MQJ326" s="298"/>
      <c r="MQK326" s="298"/>
      <c r="MQL326" s="298"/>
      <c r="MQM326" s="298"/>
      <c r="MQN326" s="298"/>
      <c r="MQO326" s="298"/>
      <c r="MQP326" s="298"/>
      <c r="MQQ326" s="298"/>
      <c r="MQR326" s="298"/>
      <c r="MQS326" s="298"/>
      <c r="MQT326" s="298"/>
      <c r="MQU326" s="298"/>
      <c r="MQV326" s="298"/>
      <c r="MQW326" s="298"/>
      <c r="MQX326" s="298"/>
      <c r="MQY326" s="298"/>
      <c r="MQZ326" s="298"/>
      <c r="MRA326" s="298"/>
      <c r="MRB326" s="298"/>
      <c r="MRC326" s="298"/>
      <c r="MRD326" s="298"/>
      <c r="MRE326" s="298"/>
      <c r="MRF326" s="298"/>
      <c r="MRG326" s="298"/>
      <c r="MRH326" s="298"/>
      <c r="MRI326" s="298"/>
      <c r="MRJ326" s="298"/>
      <c r="MRK326" s="298"/>
      <c r="MRL326" s="298"/>
      <c r="MRM326" s="298"/>
      <c r="MRN326" s="298"/>
      <c r="MRO326" s="298"/>
      <c r="MRP326" s="298"/>
      <c r="MRQ326" s="298"/>
      <c r="MRR326" s="298"/>
      <c r="MRS326" s="298"/>
      <c r="MRT326" s="298"/>
      <c r="MRU326" s="298"/>
      <c r="MRV326" s="298"/>
      <c r="MRW326" s="298"/>
      <c r="MRX326" s="298"/>
      <c r="MRY326" s="298"/>
      <c r="MRZ326" s="298"/>
      <c r="MSA326" s="298"/>
      <c r="MSB326" s="298"/>
      <c r="MSC326" s="298"/>
      <c r="MSD326" s="298"/>
      <c r="MSE326" s="298"/>
      <c r="MSF326" s="298"/>
      <c r="MSG326" s="298"/>
      <c r="MSH326" s="298"/>
      <c r="MSI326" s="298"/>
      <c r="MSJ326" s="298"/>
      <c r="MSK326" s="298"/>
      <c r="MSL326" s="298"/>
      <c r="MSM326" s="298"/>
      <c r="MSN326" s="298"/>
      <c r="MSO326" s="298"/>
      <c r="MSP326" s="298"/>
      <c r="MSQ326" s="298"/>
      <c r="MSR326" s="298"/>
      <c r="MSS326" s="298"/>
      <c r="MST326" s="298"/>
      <c r="MSU326" s="298"/>
      <c r="MSV326" s="298"/>
      <c r="MSW326" s="298"/>
      <c r="MSX326" s="298"/>
      <c r="MSY326" s="298"/>
      <c r="MSZ326" s="298"/>
      <c r="MTA326" s="298"/>
      <c r="MTB326" s="298"/>
      <c r="MTC326" s="298"/>
      <c r="MTD326" s="298"/>
      <c r="MTE326" s="298"/>
      <c r="MTF326" s="298"/>
      <c r="MTG326" s="298"/>
      <c r="MTH326" s="298"/>
      <c r="MTI326" s="298"/>
      <c r="MTJ326" s="298"/>
      <c r="MTK326" s="298"/>
      <c r="MTL326" s="298"/>
      <c r="MTM326" s="298"/>
      <c r="MTN326" s="298"/>
      <c r="MTO326" s="298"/>
      <c r="MTP326" s="298"/>
      <c r="MTQ326" s="298"/>
      <c r="MTR326" s="298"/>
      <c r="MTS326" s="298"/>
      <c r="MTT326" s="298"/>
      <c r="MTU326" s="298"/>
      <c r="MTV326" s="298"/>
      <c r="MTW326" s="298"/>
      <c r="MTX326" s="298"/>
      <c r="MTY326" s="298"/>
      <c r="MTZ326" s="298"/>
      <c r="MUA326" s="298"/>
      <c r="MUB326" s="298"/>
      <c r="MUC326" s="298"/>
      <c r="MUD326" s="298"/>
      <c r="MUE326" s="298"/>
      <c r="MUF326" s="298"/>
      <c r="MUG326" s="298"/>
      <c r="MUH326" s="298"/>
      <c r="MUI326" s="298"/>
      <c r="MUJ326" s="298"/>
      <c r="MUK326" s="298"/>
      <c r="MUL326" s="298"/>
      <c r="MUM326" s="298"/>
      <c r="MUN326" s="298"/>
      <c r="MUO326" s="298"/>
      <c r="MUP326" s="298"/>
      <c r="MUQ326" s="298"/>
      <c r="MUR326" s="298"/>
      <c r="MUS326" s="298"/>
      <c r="MUT326" s="298"/>
      <c r="MUU326" s="298"/>
      <c r="MUV326" s="298"/>
      <c r="MUW326" s="298"/>
      <c r="MUX326" s="298"/>
      <c r="MUY326" s="298"/>
      <c r="MUZ326" s="298"/>
      <c r="MVA326" s="298"/>
      <c r="MVB326" s="298"/>
      <c r="MVC326" s="298"/>
      <c r="MVD326" s="298"/>
      <c r="MVE326" s="298"/>
      <c r="MVF326" s="298"/>
      <c r="MVG326" s="298"/>
      <c r="MVH326" s="298"/>
      <c r="MVI326" s="298"/>
      <c r="MVJ326" s="298"/>
      <c r="MVK326" s="298"/>
      <c r="MVL326" s="298"/>
      <c r="MVM326" s="298"/>
      <c r="MVN326" s="298"/>
      <c r="MVO326" s="298"/>
      <c r="MVP326" s="298"/>
      <c r="MVQ326" s="298"/>
      <c r="MVR326" s="298"/>
      <c r="MVS326" s="298"/>
      <c r="MVT326" s="298"/>
      <c r="MVU326" s="298"/>
      <c r="MVV326" s="298"/>
      <c r="MVW326" s="298"/>
      <c r="MVX326" s="298"/>
      <c r="MVY326" s="298"/>
      <c r="MVZ326" s="298"/>
      <c r="MWA326" s="298"/>
      <c r="MWB326" s="298"/>
      <c r="MWC326" s="298"/>
      <c r="MWD326" s="298"/>
      <c r="MWE326" s="298"/>
      <c r="MWF326" s="298"/>
      <c r="MWG326" s="298"/>
      <c r="MWH326" s="298"/>
      <c r="MWI326" s="298"/>
      <c r="MWJ326" s="298"/>
      <c r="MWK326" s="298"/>
      <c r="MWL326" s="298"/>
      <c r="MWM326" s="298"/>
      <c r="MWN326" s="298"/>
      <c r="MWO326" s="298"/>
      <c r="MWP326" s="298"/>
      <c r="MWQ326" s="298"/>
      <c r="MWR326" s="298"/>
      <c r="MWS326" s="298"/>
      <c r="MWT326" s="298"/>
      <c r="MWU326" s="298"/>
      <c r="MWV326" s="298"/>
      <c r="MWW326" s="298"/>
      <c r="MWX326" s="298"/>
      <c r="MWY326" s="298"/>
      <c r="MWZ326" s="298"/>
      <c r="MXA326" s="298"/>
      <c r="MXB326" s="298"/>
      <c r="MXC326" s="298"/>
      <c r="MXD326" s="298"/>
      <c r="MXE326" s="298"/>
      <c r="MXF326" s="298"/>
      <c r="MXG326" s="298"/>
      <c r="MXH326" s="298"/>
      <c r="MXI326" s="298"/>
      <c r="MXJ326" s="298"/>
      <c r="MXK326" s="298"/>
      <c r="MXL326" s="298"/>
      <c r="MXM326" s="298"/>
      <c r="MXN326" s="298"/>
      <c r="MXO326" s="298"/>
      <c r="MXP326" s="298"/>
      <c r="MXQ326" s="298"/>
      <c r="MXR326" s="298"/>
      <c r="MXS326" s="298"/>
      <c r="MXT326" s="298"/>
      <c r="MXU326" s="298"/>
      <c r="MXV326" s="298"/>
      <c r="MXW326" s="298"/>
      <c r="MXX326" s="298"/>
      <c r="MXY326" s="298"/>
      <c r="MXZ326" s="298"/>
      <c r="MYA326" s="298"/>
      <c r="MYB326" s="298"/>
      <c r="MYC326" s="298"/>
      <c r="MYD326" s="298"/>
      <c r="MYE326" s="298"/>
      <c r="MYF326" s="298"/>
      <c r="MYG326" s="298"/>
      <c r="MYH326" s="298"/>
      <c r="MYI326" s="298"/>
      <c r="MYJ326" s="298"/>
      <c r="MYK326" s="298"/>
      <c r="MYL326" s="298"/>
      <c r="MYM326" s="298"/>
      <c r="MYN326" s="298"/>
      <c r="MYO326" s="298"/>
      <c r="MYP326" s="298"/>
      <c r="MYQ326" s="298"/>
      <c r="MYR326" s="298"/>
      <c r="MYS326" s="298"/>
      <c r="MYT326" s="298"/>
      <c r="MYU326" s="298"/>
      <c r="MYV326" s="298"/>
      <c r="MYW326" s="298"/>
      <c r="MYX326" s="298"/>
      <c r="MYY326" s="298"/>
      <c r="MYZ326" s="298"/>
      <c r="MZA326" s="298"/>
      <c r="MZB326" s="298"/>
      <c r="MZC326" s="298"/>
      <c r="MZD326" s="298"/>
      <c r="MZE326" s="298"/>
      <c r="MZF326" s="298"/>
      <c r="MZG326" s="298"/>
      <c r="MZH326" s="298"/>
      <c r="MZI326" s="298"/>
      <c r="MZJ326" s="298"/>
      <c r="MZK326" s="298"/>
      <c r="MZL326" s="298"/>
      <c r="MZM326" s="298"/>
      <c r="MZN326" s="298"/>
      <c r="MZO326" s="298"/>
      <c r="MZP326" s="298"/>
      <c r="MZQ326" s="298"/>
      <c r="MZR326" s="298"/>
      <c r="MZS326" s="298"/>
      <c r="MZT326" s="298"/>
      <c r="MZU326" s="298"/>
      <c r="MZV326" s="298"/>
      <c r="MZW326" s="298"/>
      <c r="MZX326" s="298"/>
      <c r="MZY326" s="298"/>
      <c r="MZZ326" s="298"/>
      <c r="NAA326" s="298"/>
      <c r="NAB326" s="298"/>
      <c r="NAC326" s="298"/>
      <c r="NAD326" s="298"/>
      <c r="NAE326" s="298"/>
      <c r="NAF326" s="298"/>
      <c r="NAG326" s="298"/>
      <c r="NAH326" s="298"/>
      <c r="NAI326" s="298"/>
      <c r="NAJ326" s="298"/>
      <c r="NAK326" s="298"/>
      <c r="NAL326" s="298"/>
      <c r="NAM326" s="298"/>
      <c r="NAN326" s="298"/>
      <c r="NAO326" s="298"/>
      <c r="NAP326" s="298"/>
      <c r="NAQ326" s="298"/>
      <c r="NAR326" s="298"/>
      <c r="NAS326" s="298"/>
      <c r="NAT326" s="298"/>
      <c r="NAU326" s="298"/>
      <c r="NAV326" s="298"/>
      <c r="NAW326" s="298"/>
      <c r="NAX326" s="298"/>
      <c r="NAY326" s="298"/>
      <c r="NAZ326" s="298"/>
      <c r="NBA326" s="298"/>
      <c r="NBB326" s="298"/>
      <c r="NBC326" s="298"/>
      <c r="NBD326" s="298"/>
      <c r="NBE326" s="298"/>
      <c r="NBF326" s="298"/>
      <c r="NBG326" s="298"/>
      <c r="NBH326" s="298"/>
      <c r="NBI326" s="298"/>
      <c r="NBJ326" s="298"/>
      <c r="NBK326" s="298"/>
      <c r="NBL326" s="298"/>
      <c r="NBM326" s="298"/>
      <c r="NBN326" s="298"/>
      <c r="NBO326" s="298"/>
      <c r="NBP326" s="298"/>
      <c r="NBQ326" s="298"/>
      <c r="NBR326" s="298"/>
      <c r="NBS326" s="298"/>
      <c r="NBT326" s="298"/>
      <c r="NBU326" s="298"/>
      <c r="NBV326" s="298"/>
      <c r="NBW326" s="298"/>
      <c r="NBX326" s="298"/>
      <c r="NBY326" s="298"/>
      <c r="NBZ326" s="298"/>
      <c r="NCA326" s="298"/>
      <c r="NCB326" s="298"/>
      <c r="NCC326" s="298"/>
      <c r="NCD326" s="298"/>
      <c r="NCE326" s="298"/>
      <c r="NCF326" s="298"/>
      <c r="NCG326" s="298"/>
      <c r="NCH326" s="298"/>
      <c r="NCI326" s="298"/>
      <c r="NCJ326" s="298"/>
      <c r="NCK326" s="298"/>
      <c r="NCL326" s="298"/>
      <c r="NCM326" s="298"/>
      <c r="NCN326" s="298"/>
      <c r="NCO326" s="298"/>
      <c r="NCP326" s="298"/>
      <c r="NCQ326" s="298"/>
      <c r="NCR326" s="298"/>
      <c r="NCS326" s="298"/>
      <c r="NCT326" s="298"/>
      <c r="NCU326" s="298"/>
      <c r="NCV326" s="298"/>
      <c r="NCW326" s="298"/>
      <c r="NCX326" s="298"/>
      <c r="NCY326" s="298"/>
      <c r="NCZ326" s="298"/>
      <c r="NDA326" s="298"/>
      <c r="NDB326" s="298"/>
      <c r="NDC326" s="298"/>
      <c r="NDD326" s="298"/>
      <c r="NDE326" s="298"/>
      <c r="NDF326" s="298"/>
      <c r="NDG326" s="298"/>
      <c r="NDH326" s="298"/>
      <c r="NDI326" s="298"/>
      <c r="NDJ326" s="298"/>
      <c r="NDK326" s="298"/>
      <c r="NDL326" s="298"/>
      <c r="NDM326" s="298"/>
      <c r="NDN326" s="298"/>
      <c r="NDO326" s="298"/>
      <c r="NDP326" s="298"/>
      <c r="NDQ326" s="298"/>
      <c r="NDR326" s="298"/>
      <c r="NDS326" s="298"/>
      <c r="NDT326" s="298"/>
      <c r="NDU326" s="298"/>
      <c r="NDV326" s="298"/>
      <c r="NDW326" s="298"/>
      <c r="NDX326" s="298"/>
      <c r="NDY326" s="298"/>
      <c r="NDZ326" s="298"/>
      <c r="NEA326" s="298"/>
      <c r="NEB326" s="298"/>
      <c r="NEC326" s="298"/>
      <c r="NED326" s="298"/>
      <c r="NEE326" s="298"/>
      <c r="NEF326" s="298"/>
      <c r="NEG326" s="298"/>
      <c r="NEH326" s="298"/>
      <c r="NEI326" s="298"/>
      <c r="NEJ326" s="298"/>
      <c r="NEK326" s="298"/>
      <c r="NEL326" s="298"/>
      <c r="NEM326" s="298"/>
      <c r="NEN326" s="298"/>
      <c r="NEO326" s="298"/>
      <c r="NEP326" s="298"/>
      <c r="NEQ326" s="298"/>
      <c r="NER326" s="298"/>
      <c r="NES326" s="298"/>
      <c r="NET326" s="298"/>
      <c r="NEU326" s="298"/>
      <c r="NEV326" s="298"/>
      <c r="NEW326" s="298"/>
      <c r="NEX326" s="298"/>
      <c r="NEY326" s="298"/>
      <c r="NEZ326" s="298"/>
      <c r="NFA326" s="298"/>
      <c r="NFB326" s="298"/>
      <c r="NFC326" s="298"/>
      <c r="NFD326" s="298"/>
      <c r="NFE326" s="298"/>
      <c r="NFF326" s="298"/>
      <c r="NFG326" s="298"/>
      <c r="NFH326" s="298"/>
      <c r="NFI326" s="298"/>
      <c r="NFJ326" s="298"/>
      <c r="NFK326" s="298"/>
      <c r="NFL326" s="298"/>
      <c r="NFM326" s="298"/>
      <c r="NFN326" s="298"/>
      <c r="NFO326" s="298"/>
      <c r="NFP326" s="298"/>
      <c r="NFQ326" s="298"/>
      <c r="NFR326" s="298"/>
      <c r="NFS326" s="298"/>
      <c r="NFT326" s="298"/>
      <c r="NFU326" s="298"/>
      <c r="NFV326" s="298"/>
      <c r="NFW326" s="298"/>
      <c r="NFX326" s="298"/>
      <c r="NFY326" s="298"/>
      <c r="NFZ326" s="298"/>
      <c r="NGA326" s="298"/>
      <c r="NGB326" s="298"/>
      <c r="NGC326" s="298"/>
      <c r="NGD326" s="298"/>
      <c r="NGE326" s="298"/>
      <c r="NGF326" s="298"/>
      <c r="NGG326" s="298"/>
      <c r="NGH326" s="298"/>
      <c r="NGI326" s="298"/>
      <c r="NGJ326" s="298"/>
      <c r="NGK326" s="298"/>
      <c r="NGL326" s="298"/>
      <c r="NGM326" s="298"/>
      <c r="NGN326" s="298"/>
      <c r="NGO326" s="298"/>
      <c r="NGP326" s="298"/>
      <c r="NGQ326" s="298"/>
      <c r="NGR326" s="298"/>
      <c r="NGS326" s="298"/>
      <c r="NGT326" s="298"/>
      <c r="NGU326" s="298"/>
      <c r="NGV326" s="298"/>
      <c r="NGW326" s="298"/>
      <c r="NGX326" s="298"/>
      <c r="NGY326" s="298"/>
      <c r="NGZ326" s="298"/>
      <c r="NHA326" s="298"/>
      <c r="NHB326" s="298"/>
      <c r="NHC326" s="298"/>
      <c r="NHD326" s="298"/>
      <c r="NHE326" s="298"/>
      <c r="NHF326" s="298"/>
      <c r="NHG326" s="298"/>
      <c r="NHH326" s="298"/>
      <c r="NHI326" s="298"/>
      <c r="NHJ326" s="298"/>
      <c r="NHK326" s="298"/>
      <c r="NHL326" s="298"/>
      <c r="NHM326" s="298"/>
      <c r="NHN326" s="298"/>
      <c r="NHO326" s="298"/>
      <c r="NHP326" s="298"/>
      <c r="NHQ326" s="298"/>
      <c r="NHR326" s="298"/>
      <c r="NHS326" s="298"/>
      <c r="NHT326" s="298"/>
      <c r="NHU326" s="298"/>
      <c r="NHV326" s="298"/>
      <c r="NHW326" s="298"/>
      <c r="NHX326" s="298"/>
      <c r="NHY326" s="298"/>
      <c r="NHZ326" s="298"/>
      <c r="NIA326" s="298"/>
      <c r="NIB326" s="298"/>
      <c r="NIC326" s="298"/>
      <c r="NID326" s="298"/>
      <c r="NIE326" s="298"/>
      <c r="NIF326" s="298"/>
      <c r="NIG326" s="298"/>
      <c r="NIH326" s="298"/>
      <c r="NII326" s="298"/>
      <c r="NIJ326" s="298"/>
      <c r="NIK326" s="298"/>
      <c r="NIL326" s="298"/>
      <c r="NIM326" s="298"/>
      <c r="NIN326" s="298"/>
      <c r="NIO326" s="298"/>
      <c r="NIP326" s="298"/>
      <c r="NIQ326" s="298"/>
      <c r="NIR326" s="298"/>
      <c r="NIS326" s="298"/>
      <c r="NIT326" s="298"/>
      <c r="NIU326" s="298"/>
      <c r="NIV326" s="298"/>
      <c r="NIW326" s="298"/>
      <c r="NIX326" s="298"/>
      <c r="NIY326" s="298"/>
      <c r="NIZ326" s="298"/>
      <c r="NJA326" s="298"/>
      <c r="NJB326" s="298"/>
      <c r="NJC326" s="298"/>
      <c r="NJD326" s="298"/>
      <c r="NJE326" s="298"/>
      <c r="NJF326" s="298"/>
      <c r="NJG326" s="298"/>
      <c r="NJH326" s="298"/>
      <c r="NJI326" s="298"/>
      <c r="NJJ326" s="298"/>
      <c r="NJK326" s="298"/>
      <c r="NJL326" s="298"/>
      <c r="NJM326" s="298"/>
      <c r="NJN326" s="298"/>
      <c r="NJO326" s="298"/>
      <c r="NJP326" s="298"/>
      <c r="NJQ326" s="298"/>
      <c r="NJR326" s="298"/>
      <c r="NJS326" s="298"/>
      <c r="NJT326" s="298"/>
      <c r="NJU326" s="298"/>
      <c r="NJV326" s="298"/>
      <c r="NJW326" s="298"/>
      <c r="NJX326" s="298"/>
      <c r="NJY326" s="298"/>
      <c r="NJZ326" s="298"/>
      <c r="NKA326" s="298"/>
      <c r="NKB326" s="298"/>
      <c r="NKC326" s="298"/>
      <c r="NKD326" s="298"/>
      <c r="NKE326" s="298"/>
      <c r="NKF326" s="298"/>
      <c r="NKG326" s="298"/>
      <c r="NKH326" s="298"/>
      <c r="NKI326" s="298"/>
      <c r="NKJ326" s="298"/>
      <c r="NKK326" s="298"/>
      <c r="NKL326" s="298"/>
      <c r="NKM326" s="298"/>
      <c r="NKN326" s="298"/>
      <c r="NKO326" s="298"/>
      <c r="NKP326" s="298"/>
      <c r="NKQ326" s="298"/>
      <c r="NKR326" s="298"/>
      <c r="NKS326" s="298"/>
      <c r="NKT326" s="298"/>
      <c r="NKU326" s="298"/>
      <c r="NKV326" s="298"/>
      <c r="NKW326" s="298"/>
      <c r="NKX326" s="298"/>
      <c r="NKY326" s="298"/>
      <c r="NKZ326" s="298"/>
      <c r="NLA326" s="298"/>
      <c r="NLB326" s="298"/>
      <c r="NLC326" s="298"/>
      <c r="NLD326" s="298"/>
      <c r="NLE326" s="298"/>
      <c r="NLF326" s="298"/>
      <c r="NLG326" s="298"/>
      <c r="NLH326" s="298"/>
      <c r="NLI326" s="298"/>
      <c r="NLJ326" s="298"/>
      <c r="NLK326" s="298"/>
      <c r="NLL326" s="298"/>
      <c r="NLM326" s="298"/>
      <c r="NLN326" s="298"/>
      <c r="NLO326" s="298"/>
      <c r="NLP326" s="298"/>
      <c r="NLQ326" s="298"/>
      <c r="NLR326" s="298"/>
      <c r="NLS326" s="298"/>
      <c r="NLT326" s="298"/>
      <c r="NLU326" s="298"/>
      <c r="NLV326" s="298"/>
      <c r="NLW326" s="298"/>
      <c r="NLX326" s="298"/>
      <c r="NLY326" s="298"/>
      <c r="NLZ326" s="298"/>
      <c r="NMA326" s="298"/>
      <c r="NMB326" s="298"/>
      <c r="NMC326" s="298"/>
      <c r="NMD326" s="298"/>
      <c r="NME326" s="298"/>
      <c r="NMF326" s="298"/>
      <c r="NMG326" s="298"/>
      <c r="NMH326" s="298"/>
      <c r="NMI326" s="298"/>
      <c r="NMJ326" s="298"/>
      <c r="NMK326" s="298"/>
      <c r="NML326" s="298"/>
      <c r="NMM326" s="298"/>
      <c r="NMN326" s="298"/>
      <c r="NMO326" s="298"/>
      <c r="NMP326" s="298"/>
      <c r="NMQ326" s="298"/>
      <c r="NMR326" s="298"/>
      <c r="NMS326" s="298"/>
      <c r="NMT326" s="298"/>
      <c r="NMU326" s="298"/>
      <c r="NMV326" s="298"/>
      <c r="NMW326" s="298"/>
      <c r="NMX326" s="298"/>
      <c r="NMY326" s="298"/>
      <c r="NMZ326" s="298"/>
      <c r="NNA326" s="298"/>
      <c r="NNB326" s="298"/>
      <c r="NNC326" s="298"/>
      <c r="NND326" s="298"/>
      <c r="NNE326" s="298"/>
      <c r="NNF326" s="298"/>
      <c r="NNG326" s="298"/>
      <c r="NNH326" s="298"/>
      <c r="NNI326" s="298"/>
      <c r="NNJ326" s="298"/>
      <c r="NNK326" s="298"/>
      <c r="NNL326" s="298"/>
      <c r="NNM326" s="298"/>
      <c r="NNN326" s="298"/>
      <c r="NNO326" s="298"/>
      <c r="NNP326" s="298"/>
      <c r="NNQ326" s="298"/>
      <c r="NNR326" s="298"/>
      <c r="NNS326" s="298"/>
      <c r="NNT326" s="298"/>
      <c r="NNU326" s="298"/>
      <c r="NNV326" s="298"/>
      <c r="NNW326" s="298"/>
      <c r="NNX326" s="298"/>
      <c r="NNY326" s="298"/>
      <c r="NNZ326" s="298"/>
      <c r="NOA326" s="298"/>
      <c r="NOB326" s="298"/>
      <c r="NOC326" s="298"/>
      <c r="NOD326" s="298"/>
      <c r="NOE326" s="298"/>
      <c r="NOF326" s="298"/>
      <c r="NOG326" s="298"/>
      <c r="NOH326" s="298"/>
      <c r="NOI326" s="298"/>
      <c r="NOJ326" s="298"/>
      <c r="NOK326" s="298"/>
      <c r="NOL326" s="298"/>
      <c r="NOM326" s="298"/>
      <c r="NON326" s="298"/>
      <c r="NOO326" s="298"/>
      <c r="NOP326" s="298"/>
      <c r="NOQ326" s="298"/>
      <c r="NOR326" s="298"/>
      <c r="NOS326" s="298"/>
      <c r="NOT326" s="298"/>
      <c r="NOU326" s="298"/>
      <c r="NOV326" s="298"/>
      <c r="NOW326" s="298"/>
      <c r="NOX326" s="298"/>
      <c r="NOY326" s="298"/>
      <c r="NOZ326" s="298"/>
      <c r="NPA326" s="298"/>
      <c r="NPB326" s="298"/>
      <c r="NPC326" s="298"/>
      <c r="NPD326" s="298"/>
      <c r="NPE326" s="298"/>
      <c r="NPF326" s="298"/>
      <c r="NPG326" s="298"/>
      <c r="NPH326" s="298"/>
      <c r="NPI326" s="298"/>
      <c r="NPJ326" s="298"/>
      <c r="NPK326" s="298"/>
      <c r="NPL326" s="298"/>
      <c r="NPM326" s="298"/>
      <c r="NPN326" s="298"/>
      <c r="NPO326" s="298"/>
      <c r="NPP326" s="298"/>
      <c r="NPQ326" s="298"/>
      <c r="NPR326" s="298"/>
      <c r="NPS326" s="298"/>
      <c r="NPT326" s="298"/>
      <c r="NPU326" s="298"/>
      <c r="NPV326" s="298"/>
      <c r="NPW326" s="298"/>
      <c r="NPX326" s="298"/>
      <c r="NPY326" s="298"/>
      <c r="NPZ326" s="298"/>
      <c r="NQA326" s="298"/>
      <c r="NQB326" s="298"/>
      <c r="NQC326" s="298"/>
      <c r="NQD326" s="298"/>
      <c r="NQE326" s="298"/>
      <c r="NQF326" s="298"/>
      <c r="NQG326" s="298"/>
      <c r="NQH326" s="298"/>
      <c r="NQI326" s="298"/>
      <c r="NQJ326" s="298"/>
      <c r="NQK326" s="298"/>
      <c r="NQL326" s="298"/>
      <c r="NQM326" s="298"/>
      <c r="NQN326" s="298"/>
      <c r="NQO326" s="298"/>
      <c r="NQP326" s="298"/>
      <c r="NQQ326" s="298"/>
      <c r="NQR326" s="298"/>
      <c r="NQS326" s="298"/>
      <c r="NQT326" s="298"/>
      <c r="NQU326" s="298"/>
      <c r="NQV326" s="298"/>
      <c r="NQW326" s="298"/>
      <c r="NQX326" s="298"/>
      <c r="NQY326" s="298"/>
      <c r="NQZ326" s="298"/>
      <c r="NRA326" s="298"/>
      <c r="NRB326" s="298"/>
      <c r="NRC326" s="298"/>
      <c r="NRD326" s="298"/>
      <c r="NRE326" s="298"/>
      <c r="NRF326" s="298"/>
      <c r="NRG326" s="298"/>
      <c r="NRH326" s="298"/>
      <c r="NRI326" s="298"/>
      <c r="NRJ326" s="298"/>
      <c r="NRK326" s="298"/>
      <c r="NRL326" s="298"/>
      <c r="NRM326" s="298"/>
      <c r="NRN326" s="298"/>
      <c r="NRO326" s="298"/>
      <c r="NRP326" s="298"/>
      <c r="NRQ326" s="298"/>
      <c r="NRR326" s="298"/>
      <c r="NRS326" s="298"/>
      <c r="NRT326" s="298"/>
      <c r="NRU326" s="298"/>
      <c r="NRV326" s="298"/>
      <c r="NRW326" s="298"/>
      <c r="NRX326" s="298"/>
      <c r="NRY326" s="298"/>
      <c r="NRZ326" s="298"/>
      <c r="NSA326" s="298"/>
      <c r="NSB326" s="298"/>
      <c r="NSC326" s="298"/>
      <c r="NSD326" s="298"/>
      <c r="NSE326" s="298"/>
      <c r="NSF326" s="298"/>
      <c r="NSG326" s="298"/>
      <c r="NSH326" s="298"/>
      <c r="NSI326" s="298"/>
      <c r="NSJ326" s="298"/>
      <c r="NSK326" s="298"/>
      <c r="NSL326" s="298"/>
      <c r="NSM326" s="298"/>
      <c r="NSN326" s="298"/>
      <c r="NSO326" s="298"/>
      <c r="NSP326" s="298"/>
      <c r="NSQ326" s="298"/>
      <c r="NSR326" s="298"/>
      <c r="NSS326" s="298"/>
      <c r="NST326" s="298"/>
      <c r="NSU326" s="298"/>
      <c r="NSV326" s="298"/>
      <c r="NSW326" s="298"/>
      <c r="NSX326" s="298"/>
      <c r="NSY326" s="298"/>
      <c r="NSZ326" s="298"/>
      <c r="NTA326" s="298"/>
      <c r="NTB326" s="298"/>
      <c r="NTC326" s="298"/>
      <c r="NTD326" s="298"/>
      <c r="NTE326" s="298"/>
      <c r="NTF326" s="298"/>
      <c r="NTG326" s="298"/>
      <c r="NTH326" s="298"/>
      <c r="NTI326" s="298"/>
      <c r="NTJ326" s="298"/>
      <c r="NTK326" s="298"/>
      <c r="NTL326" s="298"/>
      <c r="NTM326" s="298"/>
      <c r="NTN326" s="298"/>
      <c r="NTO326" s="298"/>
      <c r="NTP326" s="298"/>
      <c r="NTQ326" s="298"/>
      <c r="NTR326" s="298"/>
      <c r="NTS326" s="298"/>
      <c r="NTT326" s="298"/>
      <c r="NTU326" s="298"/>
      <c r="NTV326" s="298"/>
      <c r="NTW326" s="298"/>
      <c r="NTX326" s="298"/>
      <c r="NTY326" s="298"/>
      <c r="NTZ326" s="298"/>
      <c r="NUA326" s="298"/>
      <c r="NUB326" s="298"/>
      <c r="NUC326" s="298"/>
      <c r="NUD326" s="298"/>
      <c r="NUE326" s="298"/>
      <c r="NUF326" s="298"/>
      <c r="NUG326" s="298"/>
      <c r="NUH326" s="298"/>
      <c r="NUI326" s="298"/>
      <c r="NUJ326" s="298"/>
      <c r="NUK326" s="298"/>
      <c r="NUL326" s="298"/>
      <c r="NUM326" s="298"/>
      <c r="NUN326" s="298"/>
      <c r="NUO326" s="298"/>
      <c r="NUP326" s="298"/>
      <c r="NUQ326" s="298"/>
      <c r="NUR326" s="298"/>
      <c r="NUS326" s="298"/>
      <c r="NUT326" s="298"/>
      <c r="NUU326" s="298"/>
      <c r="NUV326" s="298"/>
      <c r="NUW326" s="298"/>
      <c r="NUX326" s="298"/>
      <c r="NUY326" s="298"/>
      <c r="NUZ326" s="298"/>
      <c r="NVA326" s="298"/>
      <c r="NVB326" s="298"/>
      <c r="NVC326" s="298"/>
      <c r="NVD326" s="298"/>
      <c r="NVE326" s="298"/>
      <c r="NVF326" s="298"/>
      <c r="NVG326" s="298"/>
      <c r="NVH326" s="298"/>
      <c r="NVI326" s="298"/>
      <c r="NVJ326" s="298"/>
      <c r="NVK326" s="298"/>
      <c r="NVL326" s="298"/>
      <c r="NVM326" s="298"/>
      <c r="NVN326" s="298"/>
      <c r="NVO326" s="298"/>
      <c r="NVP326" s="298"/>
      <c r="NVQ326" s="298"/>
      <c r="NVR326" s="298"/>
      <c r="NVS326" s="298"/>
      <c r="NVT326" s="298"/>
      <c r="NVU326" s="298"/>
      <c r="NVV326" s="298"/>
      <c r="NVW326" s="298"/>
      <c r="NVX326" s="298"/>
      <c r="NVY326" s="298"/>
      <c r="NVZ326" s="298"/>
      <c r="NWA326" s="298"/>
      <c r="NWB326" s="298"/>
      <c r="NWC326" s="298"/>
      <c r="NWD326" s="298"/>
      <c r="NWE326" s="298"/>
      <c r="NWF326" s="298"/>
      <c r="NWG326" s="298"/>
      <c r="NWH326" s="298"/>
      <c r="NWI326" s="298"/>
      <c r="NWJ326" s="298"/>
      <c r="NWK326" s="298"/>
      <c r="NWL326" s="298"/>
      <c r="NWM326" s="298"/>
      <c r="NWN326" s="298"/>
      <c r="NWO326" s="298"/>
      <c r="NWP326" s="298"/>
      <c r="NWQ326" s="298"/>
      <c r="NWR326" s="298"/>
      <c r="NWS326" s="298"/>
      <c r="NWT326" s="298"/>
      <c r="NWU326" s="298"/>
      <c r="NWV326" s="298"/>
      <c r="NWW326" s="298"/>
      <c r="NWX326" s="298"/>
      <c r="NWY326" s="298"/>
      <c r="NWZ326" s="298"/>
      <c r="NXA326" s="298"/>
      <c r="NXB326" s="298"/>
      <c r="NXC326" s="298"/>
      <c r="NXD326" s="298"/>
      <c r="NXE326" s="298"/>
      <c r="NXF326" s="298"/>
      <c r="NXG326" s="298"/>
      <c r="NXH326" s="298"/>
      <c r="NXI326" s="298"/>
      <c r="NXJ326" s="298"/>
      <c r="NXK326" s="298"/>
      <c r="NXL326" s="298"/>
      <c r="NXM326" s="298"/>
      <c r="NXN326" s="298"/>
      <c r="NXO326" s="298"/>
      <c r="NXP326" s="298"/>
      <c r="NXQ326" s="298"/>
      <c r="NXR326" s="298"/>
      <c r="NXS326" s="298"/>
      <c r="NXT326" s="298"/>
      <c r="NXU326" s="298"/>
      <c r="NXV326" s="298"/>
      <c r="NXW326" s="298"/>
      <c r="NXX326" s="298"/>
      <c r="NXY326" s="298"/>
      <c r="NXZ326" s="298"/>
      <c r="NYA326" s="298"/>
      <c r="NYB326" s="298"/>
      <c r="NYC326" s="298"/>
      <c r="NYD326" s="298"/>
      <c r="NYE326" s="298"/>
      <c r="NYF326" s="298"/>
      <c r="NYG326" s="298"/>
      <c r="NYH326" s="298"/>
      <c r="NYI326" s="298"/>
      <c r="NYJ326" s="298"/>
      <c r="NYK326" s="298"/>
      <c r="NYL326" s="298"/>
      <c r="NYM326" s="298"/>
      <c r="NYN326" s="298"/>
      <c r="NYO326" s="298"/>
      <c r="NYP326" s="298"/>
      <c r="NYQ326" s="298"/>
      <c r="NYR326" s="298"/>
      <c r="NYS326" s="298"/>
      <c r="NYT326" s="298"/>
      <c r="NYU326" s="298"/>
      <c r="NYV326" s="298"/>
      <c r="NYW326" s="298"/>
      <c r="NYX326" s="298"/>
      <c r="NYY326" s="298"/>
      <c r="NYZ326" s="298"/>
      <c r="NZA326" s="298"/>
      <c r="NZB326" s="298"/>
      <c r="NZC326" s="298"/>
      <c r="NZD326" s="298"/>
      <c r="NZE326" s="298"/>
      <c r="NZF326" s="298"/>
      <c r="NZG326" s="298"/>
      <c r="NZH326" s="298"/>
      <c r="NZI326" s="298"/>
      <c r="NZJ326" s="298"/>
      <c r="NZK326" s="298"/>
      <c r="NZL326" s="298"/>
      <c r="NZM326" s="298"/>
      <c r="NZN326" s="298"/>
      <c r="NZO326" s="298"/>
      <c r="NZP326" s="298"/>
      <c r="NZQ326" s="298"/>
      <c r="NZR326" s="298"/>
      <c r="NZS326" s="298"/>
      <c r="NZT326" s="298"/>
      <c r="NZU326" s="298"/>
      <c r="NZV326" s="298"/>
      <c r="NZW326" s="298"/>
      <c r="NZX326" s="298"/>
      <c r="NZY326" s="298"/>
      <c r="NZZ326" s="298"/>
      <c r="OAA326" s="298"/>
      <c r="OAB326" s="298"/>
      <c r="OAC326" s="298"/>
      <c r="OAD326" s="298"/>
      <c r="OAE326" s="298"/>
      <c r="OAF326" s="298"/>
      <c r="OAG326" s="298"/>
      <c r="OAH326" s="298"/>
      <c r="OAI326" s="298"/>
      <c r="OAJ326" s="298"/>
      <c r="OAK326" s="298"/>
      <c r="OAL326" s="298"/>
      <c r="OAM326" s="298"/>
      <c r="OAN326" s="298"/>
      <c r="OAO326" s="298"/>
      <c r="OAP326" s="298"/>
      <c r="OAQ326" s="298"/>
      <c r="OAR326" s="298"/>
      <c r="OAS326" s="298"/>
      <c r="OAT326" s="298"/>
      <c r="OAU326" s="298"/>
      <c r="OAV326" s="298"/>
      <c r="OAW326" s="298"/>
      <c r="OAX326" s="298"/>
      <c r="OAY326" s="298"/>
      <c r="OAZ326" s="298"/>
      <c r="OBA326" s="298"/>
      <c r="OBB326" s="298"/>
      <c r="OBC326" s="298"/>
      <c r="OBD326" s="298"/>
      <c r="OBE326" s="298"/>
      <c r="OBF326" s="298"/>
      <c r="OBG326" s="298"/>
      <c r="OBH326" s="298"/>
      <c r="OBI326" s="298"/>
      <c r="OBJ326" s="298"/>
      <c r="OBK326" s="298"/>
      <c r="OBL326" s="298"/>
      <c r="OBM326" s="298"/>
      <c r="OBN326" s="298"/>
      <c r="OBO326" s="298"/>
      <c r="OBP326" s="298"/>
      <c r="OBQ326" s="298"/>
      <c r="OBR326" s="298"/>
      <c r="OBS326" s="298"/>
      <c r="OBT326" s="298"/>
      <c r="OBU326" s="298"/>
      <c r="OBV326" s="298"/>
      <c r="OBW326" s="298"/>
      <c r="OBX326" s="298"/>
      <c r="OBY326" s="298"/>
      <c r="OBZ326" s="298"/>
      <c r="OCA326" s="298"/>
      <c r="OCB326" s="298"/>
      <c r="OCC326" s="298"/>
      <c r="OCD326" s="298"/>
      <c r="OCE326" s="298"/>
      <c r="OCF326" s="298"/>
      <c r="OCG326" s="298"/>
      <c r="OCH326" s="298"/>
      <c r="OCI326" s="298"/>
      <c r="OCJ326" s="298"/>
      <c r="OCK326" s="298"/>
      <c r="OCL326" s="298"/>
      <c r="OCM326" s="298"/>
      <c r="OCN326" s="298"/>
      <c r="OCO326" s="298"/>
      <c r="OCP326" s="298"/>
      <c r="OCQ326" s="298"/>
      <c r="OCR326" s="298"/>
      <c r="OCS326" s="298"/>
      <c r="OCT326" s="298"/>
      <c r="OCU326" s="298"/>
      <c r="OCV326" s="298"/>
      <c r="OCW326" s="298"/>
      <c r="OCX326" s="298"/>
      <c r="OCY326" s="298"/>
      <c r="OCZ326" s="298"/>
      <c r="ODA326" s="298"/>
      <c r="ODB326" s="298"/>
      <c r="ODC326" s="298"/>
      <c r="ODD326" s="298"/>
      <c r="ODE326" s="298"/>
      <c r="ODF326" s="298"/>
      <c r="ODG326" s="298"/>
      <c r="ODH326" s="298"/>
      <c r="ODI326" s="298"/>
      <c r="ODJ326" s="298"/>
      <c r="ODK326" s="298"/>
      <c r="ODL326" s="298"/>
      <c r="ODM326" s="298"/>
      <c r="ODN326" s="298"/>
      <c r="ODO326" s="298"/>
      <c r="ODP326" s="298"/>
      <c r="ODQ326" s="298"/>
      <c r="ODR326" s="298"/>
      <c r="ODS326" s="298"/>
      <c r="ODT326" s="298"/>
      <c r="ODU326" s="298"/>
      <c r="ODV326" s="298"/>
      <c r="ODW326" s="298"/>
      <c r="ODX326" s="298"/>
      <c r="ODY326" s="298"/>
      <c r="ODZ326" s="298"/>
      <c r="OEA326" s="298"/>
      <c r="OEB326" s="298"/>
      <c r="OEC326" s="298"/>
      <c r="OED326" s="298"/>
      <c r="OEE326" s="298"/>
      <c r="OEF326" s="298"/>
      <c r="OEG326" s="298"/>
      <c r="OEH326" s="298"/>
      <c r="OEI326" s="298"/>
      <c r="OEJ326" s="298"/>
      <c r="OEK326" s="298"/>
      <c r="OEL326" s="298"/>
      <c r="OEM326" s="298"/>
      <c r="OEN326" s="298"/>
      <c r="OEO326" s="298"/>
      <c r="OEP326" s="298"/>
      <c r="OEQ326" s="298"/>
      <c r="OER326" s="298"/>
      <c r="OES326" s="298"/>
      <c r="OET326" s="298"/>
      <c r="OEU326" s="298"/>
      <c r="OEV326" s="298"/>
      <c r="OEW326" s="298"/>
      <c r="OEX326" s="298"/>
      <c r="OEY326" s="298"/>
      <c r="OEZ326" s="298"/>
      <c r="OFA326" s="298"/>
      <c r="OFB326" s="298"/>
      <c r="OFC326" s="298"/>
      <c r="OFD326" s="298"/>
      <c r="OFE326" s="298"/>
      <c r="OFF326" s="298"/>
      <c r="OFG326" s="298"/>
      <c r="OFH326" s="298"/>
      <c r="OFI326" s="298"/>
      <c r="OFJ326" s="298"/>
      <c r="OFK326" s="298"/>
      <c r="OFL326" s="298"/>
      <c r="OFM326" s="298"/>
      <c r="OFN326" s="298"/>
      <c r="OFO326" s="298"/>
      <c r="OFP326" s="298"/>
      <c r="OFQ326" s="298"/>
      <c r="OFR326" s="298"/>
      <c r="OFS326" s="298"/>
      <c r="OFT326" s="298"/>
      <c r="OFU326" s="298"/>
      <c r="OFV326" s="298"/>
      <c r="OFW326" s="298"/>
      <c r="OFX326" s="298"/>
      <c r="OFY326" s="298"/>
      <c r="OFZ326" s="298"/>
      <c r="OGA326" s="298"/>
      <c r="OGB326" s="298"/>
      <c r="OGC326" s="298"/>
      <c r="OGD326" s="298"/>
      <c r="OGE326" s="298"/>
      <c r="OGF326" s="298"/>
      <c r="OGG326" s="298"/>
      <c r="OGH326" s="298"/>
      <c r="OGI326" s="298"/>
      <c r="OGJ326" s="298"/>
      <c r="OGK326" s="298"/>
      <c r="OGL326" s="298"/>
      <c r="OGM326" s="298"/>
      <c r="OGN326" s="298"/>
      <c r="OGO326" s="298"/>
      <c r="OGP326" s="298"/>
      <c r="OGQ326" s="298"/>
      <c r="OGR326" s="298"/>
      <c r="OGS326" s="298"/>
      <c r="OGT326" s="298"/>
      <c r="OGU326" s="298"/>
      <c r="OGV326" s="298"/>
      <c r="OGW326" s="298"/>
      <c r="OGX326" s="298"/>
      <c r="OGY326" s="298"/>
      <c r="OGZ326" s="298"/>
      <c r="OHA326" s="298"/>
      <c r="OHB326" s="298"/>
      <c r="OHC326" s="298"/>
      <c r="OHD326" s="298"/>
      <c r="OHE326" s="298"/>
      <c r="OHF326" s="298"/>
      <c r="OHG326" s="298"/>
      <c r="OHH326" s="298"/>
      <c r="OHI326" s="298"/>
      <c r="OHJ326" s="298"/>
      <c r="OHK326" s="298"/>
      <c r="OHL326" s="298"/>
      <c r="OHM326" s="298"/>
      <c r="OHN326" s="298"/>
      <c r="OHO326" s="298"/>
      <c r="OHP326" s="298"/>
      <c r="OHQ326" s="298"/>
      <c r="OHR326" s="298"/>
      <c r="OHS326" s="298"/>
      <c r="OHT326" s="298"/>
      <c r="OHU326" s="298"/>
      <c r="OHV326" s="298"/>
      <c r="OHW326" s="298"/>
      <c r="OHX326" s="298"/>
      <c r="OHY326" s="298"/>
      <c r="OHZ326" s="298"/>
      <c r="OIA326" s="298"/>
      <c r="OIB326" s="298"/>
      <c r="OIC326" s="298"/>
      <c r="OID326" s="298"/>
      <c r="OIE326" s="298"/>
      <c r="OIF326" s="298"/>
      <c r="OIG326" s="298"/>
      <c r="OIH326" s="298"/>
      <c r="OII326" s="298"/>
      <c r="OIJ326" s="298"/>
      <c r="OIK326" s="298"/>
      <c r="OIL326" s="298"/>
      <c r="OIM326" s="298"/>
      <c r="OIN326" s="298"/>
      <c r="OIO326" s="298"/>
      <c r="OIP326" s="298"/>
      <c r="OIQ326" s="298"/>
      <c r="OIR326" s="298"/>
      <c r="OIS326" s="298"/>
      <c r="OIT326" s="298"/>
      <c r="OIU326" s="298"/>
      <c r="OIV326" s="298"/>
      <c r="OIW326" s="298"/>
      <c r="OIX326" s="298"/>
      <c r="OIY326" s="298"/>
      <c r="OIZ326" s="298"/>
      <c r="OJA326" s="298"/>
      <c r="OJB326" s="298"/>
      <c r="OJC326" s="298"/>
      <c r="OJD326" s="298"/>
      <c r="OJE326" s="298"/>
      <c r="OJF326" s="298"/>
      <c r="OJG326" s="298"/>
      <c r="OJH326" s="298"/>
      <c r="OJI326" s="298"/>
      <c r="OJJ326" s="298"/>
      <c r="OJK326" s="298"/>
      <c r="OJL326" s="298"/>
      <c r="OJM326" s="298"/>
      <c r="OJN326" s="298"/>
      <c r="OJO326" s="298"/>
      <c r="OJP326" s="298"/>
      <c r="OJQ326" s="298"/>
      <c r="OJR326" s="298"/>
      <c r="OJS326" s="298"/>
      <c r="OJT326" s="298"/>
      <c r="OJU326" s="298"/>
      <c r="OJV326" s="298"/>
      <c r="OJW326" s="298"/>
      <c r="OJX326" s="298"/>
      <c r="OJY326" s="298"/>
      <c r="OJZ326" s="298"/>
      <c r="OKA326" s="298"/>
      <c r="OKB326" s="298"/>
      <c r="OKC326" s="298"/>
      <c r="OKD326" s="298"/>
      <c r="OKE326" s="298"/>
      <c r="OKF326" s="298"/>
      <c r="OKG326" s="298"/>
      <c r="OKH326" s="298"/>
      <c r="OKI326" s="298"/>
      <c r="OKJ326" s="298"/>
      <c r="OKK326" s="298"/>
      <c r="OKL326" s="298"/>
      <c r="OKM326" s="298"/>
      <c r="OKN326" s="298"/>
      <c r="OKO326" s="298"/>
      <c r="OKP326" s="298"/>
      <c r="OKQ326" s="298"/>
      <c r="OKR326" s="298"/>
      <c r="OKS326" s="298"/>
      <c r="OKT326" s="298"/>
      <c r="OKU326" s="298"/>
      <c r="OKV326" s="298"/>
      <c r="OKW326" s="298"/>
      <c r="OKX326" s="298"/>
      <c r="OKY326" s="298"/>
      <c r="OKZ326" s="298"/>
      <c r="OLA326" s="298"/>
      <c r="OLB326" s="298"/>
      <c r="OLC326" s="298"/>
      <c r="OLD326" s="298"/>
      <c r="OLE326" s="298"/>
      <c r="OLF326" s="298"/>
      <c r="OLG326" s="298"/>
      <c r="OLH326" s="298"/>
      <c r="OLI326" s="298"/>
      <c r="OLJ326" s="298"/>
      <c r="OLK326" s="298"/>
      <c r="OLL326" s="298"/>
      <c r="OLM326" s="298"/>
      <c r="OLN326" s="298"/>
      <c r="OLO326" s="298"/>
      <c r="OLP326" s="298"/>
      <c r="OLQ326" s="298"/>
      <c r="OLR326" s="298"/>
      <c r="OLS326" s="298"/>
      <c r="OLT326" s="298"/>
      <c r="OLU326" s="298"/>
      <c r="OLV326" s="298"/>
      <c r="OLW326" s="298"/>
      <c r="OLX326" s="298"/>
      <c r="OLY326" s="298"/>
      <c r="OLZ326" s="298"/>
      <c r="OMA326" s="298"/>
      <c r="OMB326" s="298"/>
      <c r="OMC326" s="298"/>
      <c r="OMD326" s="298"/>
      <c r="OME326" s="298"/>
      <c r="OMF326" s="298"/>
      <c r="OMG326" s="298"/>
      <c r="OMH326" s="298"/>
      <c r="OMI326" s="298"/>
      <c r="OMJ326" s="298"/>
      <c r="OMK326" s="298"/>
      <c r="OML326" s="298"/>
      <c r="OMM326" s="298"/>
      <c r="OMN326" s="298"/>
      <c r="OMO326" s="298"/>
      <c r="OMP326" s="298"/>
      <c r="OMQ326" s="298"/>
      <c r="OMR326" s="298"/>
      <c r="OMS326" s="298"/>
      <c r="OMT326" s="298"/>
      <c r="OMU326" s="298"/>
      <c r="OMV326" s="298"/>
      <c r="OMW326" s="298"/>
      <c r="OMX326" s="298"/>
      <c r="OMY326" s="298"/>
      <c r="OMZ326" s="298"/>
      <c r="ONA326" s="298"/>
      <c r="ONB326" s="298"/>
      <c r="ONC326" s="298"/>
      <c r="OND326" s="298"/>
      <c r="ONE326" s="298"/>
      <c r="ONF326" s="298"/>
      <c r="ONG326" s="298"/>
      <c r="ONH326" s="298"/>
      <c r="ONI326" s="298"/>
      <c r="ONJ326" s="298"/>
      <c r="ONK326" s="298"/>
      <c r="ONL326" s="298"/>
      <c r="ONM326" s="298"/>
      <c r="ONN326" s="298"/>
      <c r="ONO326" s="298"/>
      <c r="ONP326" s="298"/>
      <c r="ONQ326" s="298"/>
      <c r="ONR326" s="298"/>
      <c r="ONS326" s="298"/>
      <c r="ONT326" s="298"/>
      <c r="ONU326" s="298"/>
      <c r="ONV326" s="298"/>
      <c r="ONW326" s="298"/>
      <c r="ONX326" s="298"/>
      <c r="ONY326" s="298"/>
      <c r="ONZ326" s="298"/>
      <c r="OOA326" s="298"/>
      <c r="OOB326" s="298"/>
      <c r="OOC326" s="298"/>
      <c r="OOD326" s="298"/>
      <c r="OOE326" s="298"/>
      <c r="OOF326" s="298"/>
      <c r="OOG326" s="298"/>
      <c r="OOH326" s="298"/>
      <c r="OOI326" s="298"/>
      <c r="OOJ326" s="298"/>
      <c r="OOK326" s="298"/>
      <c r="OOL326" s="298"/>
      <c r="OOM326" s="298"/>
      <c r="OON326" s="298"/>
      <c r="OOO326" s="298"/>
      <c r="OOP326" s="298"/>
      <c r="OOQ326" s="298"/>
      <c r="OOR326" s="298"/>
      <c r="OOS326" s="298"/>
      <c r="OOT326" s="298"/>
      <c r="OOU326" s="298"/>
      <c r="OOV326" s="298"/>
      <c r="OOW326" s="298"/>
      <c r="OOX326" s="298"/>
      <c r="OOY326" s="298"/>
      <c r="OOZ326" s="298"/>
      <c r="OPA326" s="298"/>
      <c r="OPB326" s="298"/>
      <c r="OPC326" s="298"/>
      <c r="OPD326" s="298"/>
      <c r="OPE326" s="298"/>
      <c r="OPF326" s="298"/>
      <c r="OPG326" s="298"/>
      <c r="OPH326" s="298"/>
      <c r="OPI326" s="298"/>
      <c r="OPJ326" s="298"/>
      <c r="OPK326" s="298"/>
      <c r="OPL326" s="298"/>
      <c r="OPM326" s="298"/>
      <c r="OPN326" s="298"/>
      <c r="OPO326" s="298"/>
      <c r="OPP326" s="298"/>
      <c r="OPQ326" s="298"/>
      <c r="OPR326" s="298"/>
      <c r="OPS326" s="298"/>
      <c r="OPT326" s="298"/>
      <c r="OPU326" s="298"/>
      <c r="OPV326" s="298"/>
      <c r="OPW326" s="298"/>
      <c r="OPX326" s="298"/>
      <c r="OPY326" s="298"/>
      <c r="OPZ326" s="298"/>
      <c r="OQA326" s="298"/>
      <c r="OQB326" s="298"/>
      <c r="OQC326" s="298"/>
      <c r="OQD326" s="298"/>
      <c r="OQE326" s="298"/>
      <c r="OQF326" s="298"/>
      <c r="OQG326" s="298"/>
      <c r="OQH326" s="298"/>
      <c r="OQI326" s="298"/>
      <c r="OQJ326" s="298"/>
      <c r="OQK326" s="298"/>
      <c r="OQL326" s="298"/>
      <c r="OQM326" s="298"/>
      <c r="OQN326" s="298"/>
      <c r="OQO326" s="298"/>
      <c r="OQP326" s="298"/>
      <c r="OQQ326" s="298"/>
      <c r="OQR326" s="298"/>
      <c r="OQS326" s="298"/>
      <c r="OQT326" s="298"/>
      <c r="OQU326" s="298"/>
      <c r="OQV326" s="298"/>
      <c r="OQW326" s="298"/>
      <c r="OQX326" s="298"/>
      <c r="OQY326" s="298"/>
      <c r="OQZ326" s="298"/>
      <c r="ORA326" s="298"/>
      <c r="ORB326" s="298"/>
      <c r="ORC326" s="298"/>
      <c r="ORD326" s="298"/>
      <c r="ORE326" s="298"/>
      <c r="ORF326" s="298"/>
      <c r="ORG326" s="298"/>
      <c r="ORH326" s="298"/>
      <c r="ORI326" s="298"/>
      <c r="ORJ326" s="298"/>
      <c r="ORK326" s="298"/>
      <c r="ORL326" s="298"/>
      <c r="ORM326" s="298"/>
      <c r="ORN326" s="298"/>
      <c r="ORO326" s="298"/>
      <c r="ORP326" s="298"/>
      <c r="ORQ326" s="298"/>
      <c r="ORR326" s="298"/>
      <c r="ORS326" s="298"/>
      <c r="ORT326" s="298"/>
      <c r="ORU326" s="298"/>
      <c r="ORV326" s="298"/>
      <c r="ORW326" s="298"/>
      <c r="ORX326" s="298"/>
      <c r="ORY326" s="298"/>
      <c r="ORZ326" s="298"/>
      <c r="OSA326" s="298"/>
      <c r="OSB326" s="298"/>
      <c r="OSC326" s="298"/>
      <c r="OSD326" s="298"/>
      <c r="OSE326" s="298"/>
      <c r="OSF326" s="298"/>
      <c r="OSG326" s="298"/>
      <c r="OSH326" s="298"/>
      <c r="OSI326" s="298"/>
      <c r="OSJ326" s="298"/>
      <c r="OSK326" s="298"/>
      <c r="OSL326" s="298"/>
      <c r="OSM326" s="298"/>
      <c r="OSN326" s="298"/>
      <c r="OSO326" s="298"/>
      <c r="OSP326" s="298"/>
      <c r="OSQ326" s="298"/>
      <c r="OSR326" s="298"/>
      <c r="OSS326" s="298"/>
      <c r="OST326" s="298"/>
      <c r="OSU326" s="298"/>
      <c r="OSV326" s="298"/>
      <c r="OSW326" s="298"/>
      <c r="OSX326" s="298"/>
      <c r="OSY326" s="298"/>
      <c r="OSZ326" s="298"/>
      <c r="OTA326" s="298"/>
      <c r="OTB326" s="298"/>
      <c r="OTC326" s="298"/>
      <c r="OTD326" s="298"/>
      <c r="OTE326" s="298"/>
      <c r="OTF326" s="298"/>
      <c r="OTG326" s="298"/>
      <c r="OTH326" s="298"/>
      <c r="OTI326" s="298"/>
      <c r="OTJ326" s="298"/>
      <c r="OTK326" s="298"/>
      <c r="OTL326" s="298"/>
      <c r="OTM326" s="298"/>
      <c r="OTN326" s="298"/>
      <c r="OTO326" s="298"/>
      <c r="OTP326" s="298"/>
      <c r="OTQ326" s="298"/>
      <c r="OTR326" s="298"/>
      <c r="OTS326" s="298"/>
      <c r="OTT326" s="298"/>
      <c r="OTU326" s="298"/>
      <c r="OTV326" s="298"/>
      <c r="OTW326" s="298"/>
      <c r="OTX326" s="298"/>
      <c r="OTY326" s="298"/>
      <c r="OTZ326" s="298"/>
      <c r="OUA326" s="298"/>
      <c r="OUB326" s="298"/>
      <c r="OUC326" s="298"/>
      <c r="OUD326" s="298"/>
      <c r="OUE326" s="298"/>
      <c r="OUF326" s="298"/>
      <c r="OUG326" s="298"/>
      <c r="OUH326" s="298"/>
      <c r="OUI326" s="298"/>
      <c r="OUJ326" s="298"/>
      <c r="OUK326" s="298"/>
      <c r="OUL326" s="298"/>
      <c r="OUM326" s="298"/>
      <c r="OUN326" s="298"/>
      <c r="OUO326" s="298"/>
      <c r="OUP326" s="298"/>
      <c r="OUQ326" s="298"/>
      <c r="OUR326" s="298"/>
      <c r="OUS326" s="298"/>
      <c r="OUT326" s="298"/>
      <c r="OUU326" s="298"/>
      <c r="OUV326" s="298"/>
      <c r="OUW326" s="298"/>
      <c r="OUX326" s="298"/>
      <c r="OUY326" s="298"/>
      <c r="OUZ326" s="298"/>
      <c r="OVA326" s="298"/>
      <c r="OVB326" s="298"/>
      <c r="OVC326" s="298"/>
      <c r="OVD326" s="298"/>
      <c r="OVE326" s="298"/>
      <c r="OVF326" s="298"/>
      <c r="OVG326" s="298"/>
      <c r="OVH326" s="298"/>
      <c r="OVI326" s="298"/>
      <c r="OVJ326" s="298"/>
      <c r="OVK326" s="298"/>
      <c r="OVL326" s="298"/>
      <c r="OVM326" s="298"/>
      <c r="OVN326" s="298"/>
      <c r="OVO326" s="298"/>
      <c r="OVP326" s="298"/>
      <c r="OVQ326" s="298"/>
      <c r="OVR326" s="298"/>
      <c r="OVS326" s="298"/>
      <c r="OVT326" s="298"/>
      <c r="OVU326" s="298"/>
      <c r="OVV326" s="298"/>
      <c r="OVW326" s="298"/>
      <c r="OVX326" s="298"/>
      <c r="OVY326" s="298"/>
      <c r="OVZ326" s="298"/>
      <c r="OWA326" s="298"/>
      <c r="OWB326" s="298"/>
      <c r="OWC326" s="298"/>
      <c r="OWD326" s="298"/>
      <c r="OWE326" s="298"/>
      <c r="OWF326" s="298"/>
      <c r="OWG326" s="298"/>
      <c r="OWH326" s="298"/>
      <c r="OWI326" s="298"/>
      <c r="OWJ326" s="298"/>
      <c r="OWK326" s="298"/>
      <c r="OWL326" s="298"/>
      <c r="OWM326" s="298"/>
      <c r="OWN326" s="298"/>
      <c r="OWO326" s="298"/>
      <c r="OWP326" s="298"/>
      <c r="OWQ326" s="298"/>
      <c r="OWR326" s="298"/>
      <c r="OWS326" s="298"/>
      <c r="OWT326" s="298"/>
      <c r="OWU326" s="298"/>
      <c r="OWV326" s="298"/>
      <c r="OWW326" s="298"/>
      <c r="OWX326" s="298"/>
      <c r="OWY326" s="298"/>
      <c r="OWZ326" s="298"/>
      <c r="OXA326" s="298"/>
      <c r="OXB326" s="298"/>
      <c r="OXC326" s="298"/>
      <c r="OXD326" s="298"/>
      <c r="OXE326" s="298"/>
      <c r="OXF326" s="298"/>
      <c r="OXG326" s="298"/>
      <c r="OXH326" s="298"/>
      <c r="OXI326" s="298"/>
      <c r="OXJ326" s="298"/>
      <c r="OXK326" s="298"/>
      <c r="OXL326" s="298"/>
      <c r="OXM326" s="298"/>
      <c r="OXN326" s="298"/>
      <c r="OXO326" s="298"/>
      <c r="OXP326" s="298"/>
      <c r="OXQ326" s="298"/>
      <c r="OXR326" s="298"/>
      <c r="OXS326" s="298"/>
      <c r="OXT326" s="298"/>
      <c r="OXU326" s="298"/>
      <c r="OXV326" s="298"/>
      <c r="OXW326" s="298"/>
      <c r="OXX326" s="298"/>
      <c r="OXY326" s="298"/>
      <c r="OXZ326" s="298"/>
      <c r="OYA326" s="298"/>
      <c r="OYB326" s="298"/>
      <c r="OYC326" s="298"/>
      <c r="OYD326" s="298"/>
      <c r="OYE326" s="298"/>
      <c r="OYF326" s="298"/>
      <c r="OYG326" s="298"/>
      <c r="OYH326" s="298"/>
      <c r="OYI326" s="298"/>
      <c r="OYJ326" s="298"/>
      <c r="OYK326" s="298"/>
      <c r="OYL326" s="298"/>
      <c r="OYM326" s="298"/>
      <c r="OYN326" s="298"/>
      <c r="OYO326" s="298"/>
      <c r="OYP326" s="298"/>
      <c r="OYQ326" s="298"/>
      <c r="OYR326" s="298"/>
      <c r="OYS326" s="298"/>
      <c r="OYT326" s="298"/>
      <c r="OYU326" s="298"/>
      <c r="OYV326" s="298"/>
      <c r="OYW326" s="298"/>
      <c r="OYX326" s="298"/>
      <c r="OYY326" s="298"/>
      <c r="OYZ326" s="298"/>
      <c r="OZA326" s="298"/>
      <c r="OZB326" s="298"/>
      <c r="OZC326" s="298"/>
      <c r="OZD326" s="298"/>
      <c r="OZE326" s="298"/>
      <c r="OZF326" s="298"/>
      <c r="OZG326" s="298"/>
      <c r="OZH326" s="298"/>
      <c r="OZI326" s="298"/>
      <c r="OZJ326" s="298"/>
      <c r="OZK326" s="298"/>
      <c r="OZL326" s="298"/>
      <c r="OZM326" s="298"/>
      <c r="OZN326" s="298"/>
      <c r="OZO326" s="298"/>
      <c r="OZP326" s="298"/>
      <c r="OZQ326" s="298"/>
      <c r="OZR326" s="298"/>
      <c r="OZS326" s="298"/>
      <c r="OZT326" s="298"/>
      <c r="OZU326" s="298"/>
      <c r="OZV326" s="298"/>
      <c r="OZW326" s="298"/>
      <c r="OZX326" s="298"/>
      <c r="OZY326" s="298"/>
      <c r="OZZ326" s="298"/>
      <c r="PAA326" s="298"/>
      <c r="PAB326" s="298"/>
      <c r="PAC326" s="298"/>
      <c r="PAD326" s="298"/>
      <c r="PAE326" s="298"/>
      <c r="PAF326" s="298"/>
      <c r="PAG326" s="298"/>
      <c r="PAH326" s="298"/>
      <c r="PAI326" s="298"/>
      <c r="PAJ326" s="298"/>
      <c r="PAK326" s="298"/>
      <c r="PAL326" s="298"/>
      <c r="PAM326" s="298"/>
      <c r="PAN326" s="298"/>
      <c r="PAO326" s="298"/>
      <c r="PAP326" s="298"/>
      <c r="PAQ326" s="298"/>
      <c r="PAR326" s="298"/>
      <c r="PAS326" s="298"/>
      <c r="PAT326" s="298"/>
      <c r="PAU326" s="298"/>
      <c r="PAV326" s="298"/>
      <c r="PAW326" s="298"/>
      <c r="PAX326" s="298"/>
      <c r="PAY326" s="298"/>
      <c r="PAZ326" s="298"/>
      <c r="PBA326" s="298"/>
      <c r="PBB326" s="298"/>
      <c r="PBC326" s="298"/>
      <c r="PBD326" s="298"/>
      <c r="PBE326" s="298"/>
      <c r="PBF326" s="298"/>
      <c r="PBG326" s="298"/>
      <c r="PBH326" s="298"/>
      <c r="PBI326" s="298"/>
      <c r="PBJ326" s="298"/>
      <c r="PBK326" s="298"/>
      <c r="PBL326" s="298"/>
      <c r="PBM326" s="298"/>
      <c r="PBN326" s="298"/>
      <c r="PBO326" s="298"/>
      <c r="PBP326" s="298"/>
      <c r="PBQ326" s="298"/>
      <c r="PBR326" s="298"/>
      <c r="PBS326" s="298"/>
      <c r="PBT326" s="298"/>
      <c r="PBU326" s="298"/>
      <c r="PBV326" s="298"/>
      <c r="PBW326" s="298"/>
      <c r="PBX326" s="298"/>
      <c r="PBY326" s="298"/>
      <c r="PBZ326" s="298"/>
      <c r="PCA326" s="298"/>
      <c r="PCB326" s="298"/>
      <c r="PCC326" s="298"/>
      <c r="PCD326" s="298"/>
      <c r="PCE326" s="298"/>
      <c r="PCF326" s="298"/>
      <c r="PCG326" s="298"/>
      <c r="PCH326" s="298"/>
      <c r="PCI326" s="298"/>
      <c r="PCJ326" s="298"/>
      <c r="PCK326" s="298"/>
      <c r="PCL326" s="298"/>
      <c r="PCM326" s="298"/>
      <c r="PCN326" s="298"/>
      <c r="PCO326" s="298"/>
      <c r="PCP326" s="298"/>
      <c r="PCQ326" s="298"/>
      <c r="PCR326" s="298"/>
      <c r="PCS326" s="298"/>
      <c r="PCT326" s="298"/>
      <c r="PCU326" s="298"/>
      <c r="PCV326" s="298"/>
      <c r="PCW326" s="298"/>
      <c r="PCX326" s="298"/>
      <c r="PCY326" s="298"/>
      <c r="PCZ326" s="298"/>
      <c r="PDA326" s="298"/>
      <c r="PDB326" s="298"/>
      <c r="PDC326" s="298"/>
      <c r="PDD326" s="298"/>
      <c r="PDE326" s="298"/>
      <c r="PDF326" s="298"/>
      <c r="PDG326" s="298"/>
      <c r="PDH326" s="298"/>
      <c r="PDI326" s="298"/>
      <c r="PDJ326" s="298"/>
      <c r="PDK326" s="298"/>
      <c r="PDL326" s="298"/>
      <c r="PDM326" s="298"/>
      <c r="PDN326" s="298"/>
      <c r="PDO326" s="298"/>
      <c r="PDP326" s="298"/>
      <c r="PDQ326" s="298"/>
      <c r="PDR326" s="298"/>
      <c r="PDS326" s="298"/>
      <c r="PDT326" s="298"/>
      <c r="PDU326" s="298"/>
      <c r="PDV326" s="298"/>
      <c r="PDW326" s="298"/>
      <c r="PDX326" s="298"/>
      <c r="PDY326" s="298"/>
      <c r="PDZ326" s="298"/>
      <c r="PEA326" s="298"/>
      <c r="PEB326" s="298"/>
      <c r="PEC326" s="298"/>
      <c r="PED326" s="298"/>
      <c r="PEE326" s="298"/>
      <c r="PEF326" s="298"/>
      <c r="PEG326" s="298"/>
      <c r="PEH326" s="298"/>
      <c r="PEI326" s="298"/>
      <c r="PEJ326" s="298"/>
      <c r="PEK326" s="298"/>
      <c r="PEL326" s="298"/>
      <c r="PEM326" s="298"/>
      <c r="PEN326" s="298"/>
      <c r="PEO326" s="298"/>
      <c r="PEP326" s="298"/>
      <c r="PEQ326" s="298"/>
      <c r="PER326" s="298"/>
      <c r="PES326" s="298"/>
      <c r="PET326" s="298"/>
      <c r="PEU326" s="298"/>
      <c r="PEV326" s="298"/>
      <c r="PEW326" s="298"/>
      <c r="PEX326" s="298"/>
      <c r="PEY326" s="298"/>
      <c r="PEZ326" s="298"/>
      <c r="PFA326" s="298"/>
      <c r="PFB326" s="298"/>
      <c r="PFC326" s="298"/>
      <c r="PFD326" s="298"/>
      <c r="PFE326" s="298"/>
      <c r="PFF326" s="298"/>
      <c r="PFG326" s="298"/>
      <c r="PFH326" s="298"/>
      <c r="PFI326" s="298"/>
      <c r="PFJ326" s="298"/>
      <c r="PFK326" s="298"/>
      <c r="PFL326" s="298"/>
      <c r="PFM326" s="298"/>
      <c r="PFN326" s="298"/>
      <c r="PFO326" s="298"/>
      <c r="PFP326" s="298"/>
      <c r="PFQ326" s="298"/>
      <c r="PFR326" s="298"/>
      <c r="PFS326" s="298"/>
      <c r="PFT326" s="298"/>
      <c r="PFU326" s="298"/>
      <c r="PFV326" s="298"/>
      <c r="PFW326" s="298"/>
      <c r="PFX326" s="298"/>
      <c r="PFY326" s="298"/>
      <c r="PFZ326" s="298"/>
      <c r="PGA326" s="298"/>
      <c r="PGB326" s="298"/>
      <c r="PGC326" s="298"/>
      <c r="PGD326" s="298"/>
      <c r="PGE326" s="298"/>
      <c r="PGF326" s="298"/>
      <c r="PGG326" s="298"/>
      <c r="PGH326" s="298"/>
      <c r="PGI326" s="298"/>
      <c r="PGJ326" s="298"/>
      <c r="PGK326" s="298"/>
      <c r="PGL326" s="298"/>
      <c r="PGM326" s="298"/>
      <c r="PGN326" s="298"/>
      <c r="PGO326" s="298"/>
      <c r="PGP326" s="298"/>
      <c r="PGQ326" s="298"/>
      <c r="PGR326" s="298"/>
      <c r="PGS326" s="298"/>
      <c r="PGT326" s="298"/>
      <c r="PGU326" s="298"/>
      <c r="PGV326" s="298"/>
      <c r="PGW326" s="298"/>
      <c r="PGX326" s="298"/>
      <c r="PGY326" s="298"/>
      <c r="PGZ326" s="298"/>
      <c r="PHA326" s="298"/>
      <c r="PHB326" s="298"/>
      <c r="PHC326" s="298"/>
      <c r="PHD326" s="298"/>
      <c r="PHE326" s="298"/>
      <c r="PHF326" s="298"/>
      <c r="PHG326" s="298"/>
      <c r="PHH326" s="298"/>
      <c r="PHI326" s="298"/>
      <c r="PHJ326" s="298"/>
      <c r="PHK326" s="298"/>
      <c r="PHL326" s="298"/>
      <c r="PHM326" s="298"/>
      <c r="PHN326" s="298"/>
      <c r="PHO326" s="298"/>
      <c r="PHP326" s="298"/>
      <c r="PHQ326" s="298"/>
      <c r="PHR326" s="298"/>
      <c r="PHS326" s="298"/>
      <c r="PHT326" s="298"/>
      <c r="PHU326" s="298"/>
      <c r="PHV326" s="298"/>
      <c r="PHW326" s="298"/>
      <c r="PHX326" s="298"/>
      <c r="PHY326" s="298"/>
      <c r="PHZ326" s="298"/>
      <c r="PIA326" s="298"/>
      <c r="PIB326" s="298"/>
      <c r="PIC326" s="298"/>
      <c r="PID326" s="298"/>
      <c r="PIE326" s="298"/>
      <c r="PIF326" s="298"/>
      <c r="PIG326" s="298"/>
      <c r="PIH326" s="298"/>
      <c r="PII326" s="298"/>
      <c r="PIJ326" s="298"/>
      <c r="PIK326" s="298"/>
      <c r="PIL326" s="298"/>
      <c r="PIM326" s="298"/>
      <c r="PIN326" s="298"/>
      <c r="PIO326" s="298"/>
      <c r="PIP326" s="298"/>
      <c r="PIQ326" s="298"/>
      <c r="PIR326" s="298"/>
      <c r="PIS326" s="298"/>
      <c r="PIT326" s="298"/>
      <c r="PIU326" s="298"/>
      <c r="PIV326" s="298"/>
      <c r="PIW326" s="298"/>
      <c r="PIX326" s="298"/>
      <c r="PIY326" s="298"/>
      <c r="PIZ326" s="298"/>
      <c r="PJA326" s="298"/>
      <c r="PJB326" s="298"/>
      <c r="PJC326" s="298"/>
      <c r="PJD326" s="298"/>
      <c r="PJE326" s="298"/>
      <c r="PJF326" s="298"/>
      <c r="PJG326" s="298"/>
      <c r="PJH326" s="298"/>
      <c r="PJI326" s="298"/>
      <c r="PJJ326" s="298"/>
      <c r="PJK326" s="298"/>
      <c r="PJL326" s="298"/>
      <c r="PJM326" s="298"/>
      <c r="PJN326" s="298"/>
      <c r="PJO326" s="298"/>
      <c r="PJP326" s="298"/>
      <c r="PJQ326" s="298"/>
      <c r="PJR326" s="298"/>
      <c r="PJS326" s="298"/>
      <c r="PJT326" s="298"/>
      <c r="PJU326" s="298"/>
      <c r="PJV326" s="298"/>
      <c r="PJW326" s="298"/>
      <c r="PJX326" s="298"/>
      <c r="PJY326" s="298"/>
      <c r="PJZ326" s="298"/>
      <c r="PKA326" s="298"/>
      <c r="PKB326" s="298"/>
      <c r="PKC326" s="298"/>
      <c r="PKD326" s="298"/>
      <c r="PKE326" s="298"/>
      <c r="PKF326" s="298"/>
      <c r="PKG326" s="298"/>
      <c r="PKH326" s="298"/>
      <c r="PKI326" s="298"/>
      <c r="PKJ326" s="298"/>
      <c r="PKK326" s="298"/>
      <c r="PKL326" s="298"/>
      <c r="PKM326" s="298"/>
      <c r="PKN326" s="298"/>
      <c r="PKO326" s="298"/>
      <c r="PKP326" s="298"/>
      <c r="PKQ326" s="298"/>
      <c r="PKR326" s="298"/>
      <c r="PKS326" s="298"/>
      <c r="PKT326" s="298"/>
      <c r="PKU326" s="298"/>
      <c r="PKV326" s="298"/>
      <c r="PKW326" s="298"/>
      <c r="PKX326" s="298"/>
      <c r="PKY326" s="298"/>
      <c r="PKZ326" s="298"/>
      <c r="PLA326" s="298"/>
      <c r="PLB326" s="298"/>
      <c r="PLC326" s="298"/>
      <c r="PLD326" s="298"/>
      <c r="PLE326" s="298"/>
      <c r="PLF326" s="298"/>
      <c r="PLG326" s="298"/>
      <c r="PLH326" s="298"/>
      <c r="PLI326" s="298"/>
      <c r="PLJ326" s="298"/>
      <c r="PLK326" s="298"/>
      <c r="PLL326" s="298"/>
      <c r="PLM326" s="298"/>
      <c r="PLN326" s="298"/>
      <c r="PLO326" s="298"/>
      <c r="PLP326" s="298"/>
      <c r="PLQ326" s="298"/>
      <c r="PLR326" s="298"/>
      <c r="PLS326" s="298"/>
      <c r="PLT326" s="298"/>
      <c r="PLU326" s="298"/>
      <c r="PLV326" s="298"/>
      <c r="PLW326" s="298"/>
      <c r="PLX326" s="298"/>
      <c r="PLY326" s="298"/>
      <c r="PLZ326" s="298"/>
      <c r="PMA326" s="298"/>
      <c r="PMB326" s="298"/>
      <c r="PMC326" s="298"/>
      <c r="PMD326" s="298"/>
      <c r="PME326" s="298"/>
      <c r="PMF326" s="298"/>
      <c r="PMG326" s="298"/>
      <c r="PMH326" s="298"/>
      <c r="PMI326" s="298"/>
      <c r="PMJ326" s="298"/>
      <c r="PMK326" s="298"/>
      <c r="PML326" s="298"/>
      <c r="PMM326" s="298"/>
      <c r="PMN326" s="298"/>
      <c r="PMO326" s="298"/>
      <c r="PMP326" s="298"/>
      <c r="PMQ326" s="298"/>
      <c r="PMR326" s="298"/>
      <c r="PMS326" s="298"/>
      <c r="PMT326" s="298"/>
      <c r="PMU326" s="298"/>
      <c r="PMV326" s="298"/>
      <c r="PMW326" s="298"/>
      <c r="PMX326" s="298"/>
      <c r="PMY326" s="298"/>
      <c r="PMZ326" s="298"/>
      <c r="PNA326" s="298"/>
      <c r="PNB326" s="298"/>
      <c r="PNC326" s="298"/>
      <c r="PND326" s="298"/>
      <c r="PNE326" s="298"/>
      <c r="PNF326" s="298"/>
      <c r="PNG326" s="298"/>
      <c r="PNH326" s="298"/>
      <c r="PNI326" s="298"/>
      <c r="PNJ326" s="298"/>
      <c r="PNK326" s="298"/>
      <c r="PNL326" s="298"/>
      <c r="PNM326" s="298"/>
      <c r="PNN326" s="298"/>
      <c r="PNO326" s="298"/>
      <c r="PNP326" s="298"/>
      <c r="PNQ326" s="298"/>
      <c r="PNR326" s="298"/>
      <c r="PNS326" s="298"/>
      <c r="PNT326" s="298"/>
      <c r="PNU326" s="298"/>
      <c r="PNV326" s="298"/>
      <c r="PNW326" s="298"/>
      <c r="PNX326" s="298"/>
      <c r="PNY326" s="298"/>
      <c r="PNZ326" s="298"/>
      <c r="POA326" s="298"/>
      <c r="POB326" s="298"/>
      <c r="POC326" s="298"/>
      <c r="POD326" s="298"/>
      <c r="POE326" s="298"/>
      <c r="POF326" s="298"/>
      <c r="POG326" s="298"/>
      <c r="POH326" s="298"/>
      <c r="POI326" s="298"/>
      <c r="POJ326" s="298"/>
      <c r="POK326" s="298"/>
      <c r="POL326" s="298"/>
      <c r="POM326" s="298"/>
      <c r="PON326" s="298"/>
      <c r="POO326" s="298"/>
      <c r="POP326" s="298"/>
      <c r="POQ326" s="298"/>
      <c r="POR326" s="298"/>
      <c r="POS326" s="298"/>
      <c r="POT326" s="298"/>
      <c r="POU326" s="298"/>
      <c r="POV326" s="298"/>
      <c r="POW326" s="298"/>
      <c r="POX326" s="298"/>
      <c r="POY326" s="298"/>
      <c r="POZ326" s="298"/>
      <c r="PPA326" s="298"/>
      <c r="PPB326" s="298"/>
      <c r="PPC326" s="298"/>
      <c r="PPD326" s="298"/>
      <c r="PPE326" s="298"/>
      <c r="PPF326" s="298"/>
      <c r="PPG326" s="298"/>
      <c r="PPH326" s="298"/>
      <c r="PPI326" s="298"/>
      <c r="PPJ326" s="298"/>
      <c r="PPK326" s="298"/>
      <c r="PPL326" s="298"/>
      <c r="PPM326" s="298"/>
      <c r="PPN326" s="298"/>
      <c r="PPO326" s="298"/>
      <c r="PPP326" s="298"/>
      <c r="PPQ326" s="298"/>
      <c r="PPR326" s="298"/>
      <c r="PPS326" s="298"/>
      <c r="PPT326" s="298"/>
      <c r="PPU326" s="298"/>
      <c r="PPV326" s="298"/>
      <c r="PPW326" s="298"/>
      <c r="PPX326" s="298"/>
      <c r="PPY326" s="298"/>
      <c r="PPZ326" s="298"/>
      <c r="PQA326" s="298"/>
      <c r="PQB326" s="298"/>
      <c r="PQC326" s="298"/>
      <c r="PQD326" s="298"/>
      <c r="PQE326" s="298"/>
      <c r="PQF326" s="298"/>
      <c r="PQG326" s="298"/>
      <c r="PQH326" s="298"/>
      <c r="PQI326" s="298"/>
      <c r="PQJ326" s="298"/>
      <c r="PQK326" s="298"/>
      <c r="PQL326" s="298"/>
      <c r="PQM326" s="298"/>
      <c r="PQN326" s="298"/>
      <c r="PQO326" s="298"/>
      <c r="PQP326" s="298"/>
      <c r="PQQ326" s="298"/>
      <c r="PQR326" s="298"/>
      <c r="PQS326" s="298"/>
      <c r="PQT326" s="298"/>
      <c r="PQU326" s="298"/>
      <c r="PQV326" s="298"/>
      <c r="PQW326" s="298"/>
      <c r="PQX326" s="298"/>
      <c r="PQY326" s="298"/>
      <c r="PQZ326" s="298"/>
      <c r="PRA326" s="298"/>
      <c r="PRB326" s="298"/>
      <c r="PRC326" s="298"/>
      <c r="PRD326" s="298"/>
      <c r="PRE326" s="298"/>
      <c r="PRF326" s="298"/>
      <c r="PRG326" s="298"/>
      <c r="PRH326" s="298"/>
      <c r="PRI326" s="298"/>
      <c r="PRJ326" s="298"/>
      <c r="PRK326" s="298"/>
      <c r="PRL326" s="298"/>
      <c r="PRM326" s="298"/>
      <c r="PRN326" s="298"/>
      <c r="PRO326" s="298"/>
      <c r="PRP326" s="298"/>
      <c r="PRQ326" s="298"/>
      <c r="PRR326" s="298"/>
      <c r="PRS326" s="298"/>
      <c r="PRT326" s="298"/>
      <c r="PRU326" s="298"/>
      <c r="PRV326" s="298"/>
      <c r="PRW326" s="298"/>
      <c r="PRX326" s="298"/>
      <c r="PRY326" s="298"/>
      <c r="PRZ326" s="298"/>
      <c r="PSA326" s="298"/>
      <c r="PSB326" s="298"/>
      <c r="PSC326" s="298"/>
      <c r="PSD326" s="298"/>
      <c r="PSE326" s="298"/>
      <c r="PSF326" s="298"/>
      <c r="PSG326" s="298"/>
      <c r="PSH326" s="298"/>
      <c r="PSI326" s="298"/>
      <c r="PSJ326" s="298"/>
      <c r="PSK326" s="298"/>
      <c r="PSL326" s="298"/>
      <c r="PSM326" s="298"/>
      <c r="PSN326" s="298"/>
      <c r="PSO326" s="298"/>
      <c r="PSP326" s="298"/>
      <c r="PSQ326" s="298"/>
      <c r="PSR326" s="298"/>
      <c r="PSS326" s="298"/>
      <c r="PST326" s="298"/>
      <c r="PSU326" s="298"/>
      <c r="PSV326" s="298"/>
      <c r="PSW326" s="298"/>
      <c r="PSX326" s="298"/>
      <c r="PSY326" s="298"/>
      <c r="PSZ326" s="298"/>
      <c r="PTA326" s="298"/>
      <c r="PTB326" s="298"/>
      <c r="PTC326" s="298"/>
      <c r="PTD326" s="298"/>
      <c r="PTE326" s="298"/>
      <c r="PTF326" s="298"/>
      <c r="PTG326" s="298"/>
      <c r="PTH326" s="298"/>
      <c r="PTI326" s="298"/>
      <c r="PTJ326" s="298"/>
      <c r="PTK326" s="298"/>
      <c r="PTL326" s="298"/>
      <c r="PTM326" s="298"/>
      <c r="PTN326" s="298"/>
      <c r="PTO326" s="298"/>
      <c r="PTP326" s="298"/>
      <c r="PTQ326" s="298"/>
      <c r="PTR326" s="298"/>
      <c r="PTS326" s="298"/>
      <c r="PTT326" s="298"/>
      <c r="PTU326" s="298"/>
      <c r="PTV326" s="298"/>
      <c r="PTW326" s="298"/>
      <c r="PTX326" s="298"/>
      <c r="PTY326" s="298"/>
      <c r="PTZ326" s="298"/>
      <c r="PUA326" s="298"/>
      <c r="PUB326" s="298"/>
      <c r="PUC326" s="298"/>
      <c r="PUD326" s="298"/>
      <c r="PUE326" s="298"/>
      <c r="PUF326" s="298"/>
      <c r="PUG326" s="298"/>
      <c r="PUH326" s="298"/>
      <c r="PUI326" s="298"/>
      <c r="PUJ326" s="298"/>
      <c r="PUK326" s="298"/>
      <c r="PUL326" s="298"/>
      <c r="PUM326" s="298"/>
      <c r="PUN326" s="298"/>
      <c r="PUO326" s="298"/>
      <c r="PUP326" s="298"/>
      <c r="PUQ326" s="298"/>
      <c r="PUR326" s="298"/>
      <c r="PUS326" s="298"/>
      <c r="PUT326" s="298"/>
      <c r="PUU326" s="298"/>
      <c r="PUV326" s="298"/>
      <c r="PUW326" s="298"/>
      <c r="PUX326" s="298"/>
      <c r="PUY326" s="298"/>
      <c r="PUZ326" s="298"/>
      <c r="PVA326" s="298"/>
      <c r="PVB326" s="298"/>
      <c r="PVC326" s="298"/>
      <c r="PVD326" s="298"/>
      <c r="PVE326" s="298"/>
      <c r="PVF326" s="298"/>
      <c r="PVG326" s="298"/>
      <c r="PVH326" s="298"/>
      <c r="PVI326" s="298"/>
      <c r="PVJ326" s="298"/>
      <c r="PVK326" s="298"/>
      <c r="PVL326" s="298"/>
      <c r="PVM326" s="298"/>
      <c r="PVN326" s="298"/>
      <c r="PVO326" s="298"/>
      <c r="PVP326" s="298"/>
      <c r="PVQ326" s="298"/>
      <c r="PVR326" s="298"/>
      <c r="PVS326" s="298"/>
      <c r="PVT326" s="298"/>
      <c r="PVU326" s="298"/>
      <c r="PVV326" s="298"/>
      <c r="PVW326" s="298"/>
      <c r="PVX326" s="298"/>
      <c r="PVY326" s="298"/>
      <c r="PVZ326" s="298"/>
      <c r="PWA326" s="298"/>
      <c r="PWB326" s="298"/>
      <c r="PWC326" s="298"/>
      <c r="PWD326" s="298"/>
      <c r="PWE326" s="298"/>
      <c r="PWF326" s="298"/>
      <c r="PWG326" s="298"/>
      <c r="PWH326" s="298"/>
      <c r="PWI326" s="298"/>
      <c r="PWJ326" s="298"/>
      <c r="PWK326" s="298"/>
      <c r="PWL326" s="298"/>
      <c r="PWM326" s="298"/>
      <c r="PWN326" s="298"/>
      <c r="PWO326" s="298"/>
      <c r="PWP326" s="298"/>
      <c r="PWQ326" s="298"/>
      <c r="PWR326" s="298"/>
      <c r="PWS326" s="298"/>
      <c r="PWT326" s="298"/>
      <c r="PWU326" s="298"/>
      <c r="PWV326" s="298"/>
      <c r="PWW326" s="298"/>
      <c r="PWX326" s="298"/>
      <c r="PWY326" s="298"/>
      <c r="PWZ326" s="298"/>
      <c r="PXA326" s="298"/>
      <c r="PXB326" s="298"/>
      <c r="PXC326" s="298"/>
      <c r="PXD326" s="298"/>
      <c r="PXE326" s="298"/>
      <c r="PXF326" s="298"/>
      <c r="PXG326" s="298"/>
      <c r="PXH326" s="298"/>
      <c r="PXI326" s="298"/>
      <c r="PXJ326" s="298"/>
      <c r="PXK326" s="298"/>
      <c r="PXL326" s="298"/>
      <c r="PXM326" s="298"/>
      <c r="PXN326" s="298"/>
      <c r="PXO326" s="298"/>
      <c r="PXP326" s="298"/>
      <c r="PXQ326" s="298"/>
      <c r="PXR326" s="298"/>
      <c r="PXS326" s="298"/>
      <c r="PXT326" s="298"/>
      <c r="PXU326" s="298"/>
      <c r="PXV326" s="298"/>
      <c r="PXW326" s="298"/>
      <c r="PXX326" s="298"/>
      <c r="PXY326" s="298"/>
      <c r="PXZ326" s="298"/>
      <c r="PYA326" s="298"/>
      <c r="PYB326" s="298"/>
      <c r="PYC326" s="298"/>
      <c r="PYD326" s="298"/>
      <c r="PYE326" s="298"/>
      <c r="PYF326" s="298"/>
      <c r="PYG326" s="298"/>
      <c r="PYH326" s="298"/>
      <c r="PYI326" s="298"/>
      <c r="PYJ326" s="298"/>
      <c r="PYK326" s="298"/>
      <c r="PYL326" s="298"/>
      <c r="PYM326" s="298"/>
      <c r="PYN326" s="298"/>
      <c r="PYO326" s="298"/>
      <c r="PYP326" s="298"/>
      <c r="PYQ326" s="298"/>
      <c r="PYR326" s="298"/>
      <c r="PYS326" s="298"/>
      <c r="PYT326" s="298"/>
      <c r="PYU326" s="298"/>
      <c r="PYV326" s="298"/>
      <c r="PYW326" s="298"/>
      <c r="PYX326" s="298"/>
      <c r="PYY326" s="298"/>
      <c r="PYZ326" s="298"/>
      <c r="PZA326" s="298"/>
      <c r="PZB326" s="298"/>
      <c r="PZC326" s="298"/>
      <c r="PZD326" s="298"/>
      <c r="PZE326" s="298"/>
      <c r="PZF326" s="298"/>
      <c r="PZG326" s="298"/>
      <c r="PZH326" s="298"/>
      <c r="PZI326" s="298"/>
      <c r="PZJ326" s="298"/>
      <c r="PZK326" s="298"/>
      <c r="PZL326" s="298"/>
      <c r="PZM326" s="298"/>
      <c r="PZN326" s="298"/>
      <c r="PZO326" s="298"/>
      <c r="PZP326" s="298"/>
      <c r="PZQ326" s="298"/>
      <c r="PZR326" s="298"/>
      <c r="PZS326" s="298"/>
      <c r="PZT326" s="298"/>
      <c r="PZU326" s="298"/>
      <c r="PZV326" s="298"/>
      <c r="PZW326" s="298"/>
      <c r="PZX326" s="298"/>
      <c r="PZY326" s="298"/>
      <c r="PZZ326" s="298"/>
      <c r="QAA326" s="298"/>
      <c r="QAB326" s="298"/>
      <c r="QAC326" s="298"/>
      <c r="QAD326" s="298"/>
      <c r="QAE326" s="298"/>
      <c r="QAF326" s="298"/>
      <c r="QAG326" s="298"/>
      <c r="QAH326" s="298"/>
      <c r="QAI326" s="298"/>
      <c r="QAJ326" s="298"/>
      <c r="QAK326" s="298"/>
      <c r="QAL326" s="298"/>
      <c r="QAM326" s="298"/>
      <c r="QAN326" s="298"/>
      <c r="QAO326" s="298"/>
      <c r="QAP326" s="298"/>
      <c r="QAQ326" s="298"/>
      <c r="QAR326" s="298"/>
      <c r="QAS326" s="298"/>
      <c r="QAT326" s="298"/>
      <c r="QAU326" s="298"/>
      <c r="QAV326" s="298"/>
      <c r="QAW326" s="298"/>
      <c r="QAX326" s="298"/>
      <c r="QAY326" s="298"/>
      <c r="QAZ326" s="298"/>
      <c r="QBA326" s="298"/>
      <c r="QBB326" s="298"/>
      <c r="QBC326" s="298"/>
      <c r="QBD326" s="298"/>
      <c r="QBE326" s="298"/>
      <c r="QBF326" s="298"/>
      <c r="QBG326" s="298"/>
      <c r="QBH326" s="298"/>
      <c r="QBI326" s="298"/>
      <c r="QBJ326" s="298"/>
      <c r="QBK326" s="298"/>
      <c r="QBL326" s="298"/>
      <c r="QBM326" s="298"/>
      <c r="QBN326" s="298"/>
      <c r="QBO326" s="298"/>
      <c r="QBP326" s="298"/>
      <c r="QBQ326" s="298"/>
      <c r="QBR326" s="298"/>
      <c r="QBS326" s="298"/>
      <c r="QBT326" s="298"/>
      <c r="QBU326" s="298"/>
      <c r="QBV326" s="298"/>
      <c r="QBW326" s="298"/>
      <c r="QBX326" s="298"/>
      <c r="QBY326" s="298"/>
      <c r="QBZ326" s="298"/>
      <c r="QCA326" s="298"/>
      <c r="QCB326" s="298"/>
      <c r="QCC326" s="298"/>
      <c r="QCD326" s="298"/>
      <c r="QCE326" s="298"/>
      <c r="QCF326" s="298"/>
      <c r="QCG326" s="298"/>
      <c r="QCH326" s="298"/>
      <c r="QCI326" s="298"/>
      <c r="QCJ326" s="298"/>
      <c r="QCK326" s="298"/>
      <c r="QCL326" s="298"/>
      <c r="QCM326" s="298"/>
      <c r="QCN326" s="298"/>
      <c r="QCO326" s="298"/>
      <c r="QCP326" s="298"/>
      <c r="QCQ326" s="298"/>
      <c r="QCR326" s="298"/>
      <c r="QCS326" s="298"/>
      <c r="QCT326" s="298"/>
      <c r="QCU326" s="298"/>
      <c r="QCV326" s="298"/>
      <c r="QCW326" s="298"/>
      <c r="QCX326" s="298"/>
      <c r="QCY326" s="298"/>
      <c r="QCZ326" s="298"/>
      <c r="QDA326" s="298"/>
      <c r="QDB326" s="298"/>
      <c r="QDC326" s="298"/>
      <c r="QDD326" s="298"/>
      <c r="QDE326" s="298"/>
      <c r="QDF326" s="298"/>
      <c r="QDG326" s="298"/>
      <c r="QDH326" s="298"/>
      <c r="QDI326" s="298"/>
      <c r="QDJ326" s="298"/>
      <c r="QDK326" s="298"/>
      <c r="QDL326" s="298"/>
      <c r="QDM326" s="298"/>
      <c r="QDN326" s="298"/>
      <c r="QDO326" s="298"/>
      <c r="QDP326" s="298"/>
      <c r="QDQ326" s="298"/>
      <c r="QDR326" s="298"/>
      <c r="QDS326" s="298"/>
      <c r="QDT326" s="298"/>
      <c r="QDU326" s="298"/>
      <c r="QDV326" s="298"/>
      <c r="QDW326" s="298"/>
      <c r="QDX326" s="298"/>
      <c r="QDY326" s="298"/>
      <c r="QDZ326" s="298"/>
      <c r="QEA326" s="298"/>
      <c r="QEB326" s="298"/>
      <c r="QEC326" s="298"/>
      <c r="QED326" s="298"/>
      <c r="QEE326" s="298"/>
      <c r="QEF326" s="298"/>
      <c r="QEG326" s="298"/>
      <c r="QEH326" s="298"/>
      <c r="QEI326" s="298"/>
      <c r="QEJ326" s="298"/>
      <c r="QEK326" s="298"/>
      <c r="QEL326" s="298"/>
      <c r="QEM326" s="298"/>
      <c r="QEN326" s="298"/>
      <c r="QEO326" s="298"/>
      <c r="QEP326" s="298"/>
      <c r="QEQ326" s="298"/>
      <c r="QER326" s="298"/>
      <c r="QES326" s="298"/>
      <c r="QET326" s="298"/>
      <c r="QEU326" s="298"/>
      <c r="QEV326" s="298"/>
      <c r="QEW326" s="298"/>
      <c r="QEX326" s="298"/>
      <c r="QEY326" s="298"/>
      <c r="QEZ326" s="298"/>
      <c r="QFA326" s="298"/>
      <c r="QFB326" s="298"/>
      <c r="QFC326" s="298"/>
      <c r="QFD326" s="298"/>
      <c r="QFE326" s="298"/>
      <c r="QFF326" s="298"/>
      <c r="QFG326" s="298"/>
      <c r="QFH326" s="298"/>
      <c r="QFI326" s="298"/>
      <c r="QFJ326" s="298"/>
      <c r="QFK326" s="298"/>
      <c r="QFL326" s="298"/>
      <c r="QFM326" s="298"/>
      <c r="QFN326" s="298"/>
      <c r="QFO326" s="298"/>
      <c r="QFP326" s="298"/>
      <c r="QFQ326" s="298"/>
      <c r="QFR326" s="298"/>
      <c r="QFS326" s="298"/>
      <c r="QFT326" s="298"/>
      <c r="QFU326" s="298"/>
      <c r="QFV326" s="298"/>
      <c r="QFW326" s="298"/>
      <c r="QFX326" s="298"/>
      <c r="QFY326" s="298"/>
      <c r="QFZ326" s="298"/>
      <c r="QGA326" s="298"/>
      <c r="QGB326" s="298"/>
      <c r="QGC326" s="298"/>
      <c r="QGD326" s="298"/>
      <c r="QGE326" s="298"/>
      <c r="QGF326" s="298"/>
      <c r="QGG326" s="298"/>
      <c r="QGH326" s="298"/>
      <c r="QGI326" s="298"/>
      <c r="QGJ326" s="298"/>
      <c r="QGK326" s="298"/>
      <c r="QGL326" s="298"/>
      <c r="QGM326" s="298"/>
      <c r="QGN326" s="298"/>
      <c r="QGO326" s="298"/>
      <c r="QGP326" s="298"/>
      <c r="QGQ326" s="298"/>
      <c r="QGR326" s="298"/>
      <c r="QGS326" s="298"/>
      <c r="QGT326" s="298"/>
      <c r="QGU326" s="298"/>
      <c r="QGV326" s="298"/>
      <c r="QGW326" s="298"/>
      <c r="QGX326" s="298"/>
      <c r="QGY326" s="298"/>
      <c r="QGZ326" s="298"/>
      <c r="QHA326" s="298"/>
      <c r="QHB326" s="298"/>
      <c r="QHC326" s="298"/>
      <c r="QHD326" s="298"/>
      <c r="QHE326" s="298"/>
      <c r="QHF326" s="298"/>
      <c r="QHG326" s="298"/>
      <c r="QHH326" s="298"/>
      <c r="QHI326" s="298"/>
      <c r="QHJ326" s="298"/>
      <c r="QHK326" s="298"/>
      <c r="QHL326" s="298"/>
      <c r="QHM326" s="298"/>
      <c r="QHN326" s="298"/>
      <c r="QHO326" s="298"/>
      <c r="QHP326" s="298"/>
      <c r="QHQ326" s="298"/>
      <c r="QHR326" s="298"/>
      <c r="QHS326" s="298"/>
      <c r="QHT326" s="298"/>
      <c r="QHU326" s="298"/>
      <c r="QHV326" s="298"/>
      <c r="QHW326" s="298"/>
      <c r="QHX326" s="298"/>
      <c r="QHY326" s="298"/>
      <c r="QHZ326" s="298"/>
      <c r="QIA326" s="298"/>
      <c r="QIB326" s="298"/>
      <c r="QIC326" s="298"/>
      <c r="QID326" s="298"/>
      <c r="QIE326" s="298"/>
      <c r="QIF326" s="298"/>
      <c r="QIG326" s="298"/>
      <c r="QIH326" s="298"/>
      <c r="QII326" s="298"/>
      <c r="QIJ326" s="298"/>
      <c r="QIK326" s="298"/>
      <c r="QIL326" s="298"/>
      <c r="QIM326" s="298"/>
      <c r="QIN326" s="298"/>
      <c r="QIO326" s="298"/>
      <c r="QIP326" s="298"/>
      <c r="QIQ326" s="298"/>
      <c r="QIR326" s="298"/>
      <c r="QIS326" s="298"/>
      <c r="QIT326" s="298"/>
      <c r="QIU326" s="298"/>
      <c r="QIV326" s="298"/>
      <c r="QIW326" s="298"/>
      <c r="QIX326" s="298"/>
      <c r="QIY326" s="298"/>
      <c r="QIZ326" s="298"/>
      <c r="QJA326" s="298"/>
      <c r="QJB326" s="298"/>
      <c r="QJC326" s="298"/>
      <c r="QJD326" s="298"/>
      <c r="QJE326" s="298"/>
      <c r="QJF326" s="298"/>
      <c r="QJG326" s="298"/>
      <c r="QJH326" s="298"/>
      <c r="QJI326" s="298"/>
      <c r="QJJ326" s="298"/>
      <c r="QJK326" s="298"/>
      <c r="QJL326" s="298"/>
      <c r="QJM326" s="298"/>
      <c r="QJN326" s="298"/>
      <c r="QJO326" s="298"/>
      <c r="QJP326" s="298"/>
      <c r="QJQ326" s="298"/>
      <c r="QJR326" s="298"/>
      <c r="QJS326" s="298"/>
      <c r="QJT326" s="298"/>
      <c r="QJU326" s="298"/>
      <c r="QJV326" s="298"/>
      <c r="QJW326" s="298"/>
      <c r="QJX326" s="298"/>
      <c r="QJY326" s="298"/>
      <c r="QJZ326" s="298"/>
      <c r="QKA326" s="298"/>
      <c r="QKB326" s="298"/>
      <c r="QKC326" s="298"/>
      <c r="QKD326" s="298"/>
      <c r="QKE326" s="298"/>
      <c r="QKF326" s="298"/>
      <c r="QKG326" s="298"/>
      <c r="QKH326" s="298"/>
      <c r="QKI326" s="298"/>
      <c r="QKJ326" s="298"/>
      <c r="QKK326" s="298"/>
      <c r="QKL326" s="298"/>
      <c r="QKM326" s="298"/>
      <c r="QKN326" s="298"/>
      <c r="QKO326" s="298"/>
      <c r="QKP326" s="298"/>
      <c r="QKQ326" s="298"/>
      <c r="QKR326" s="298"/>
      <c r="QKS326" s="298"/>
      <c r="QKT326" s="298"/>
      <c r="QKU326" s="298"/>
      <c r="QKV326" s="298"/>
      <c r="QKW326" s="298"/>
      <c r="QKX326" s="298"/>
      <c r="QKY326" s="298"/>
      <c r="QKZ326" s="298"/>
      <c r="QLA326" s="298"/>
      <c r="QLB326" s="298"/>
      <c r="QLC326" s="298"/>
      <c r="QLD326" s="298"/>
      <c r="QLE326" s="298"/>
      <c r="QLF326" s="298"/>
      <c r="QLG326" s="298"/>
      <c r="QLH326" s="298"/>
      <c r="QLI326" s="298"/>
      <c r="QLJ326" s="298"/>
      <c r="QLK326" s="298"/>
      <c r="QLL326" s="298"/>
      <c r="QLM326" s="298"/>
      <c r="QLN326" s="298"/>
      <c r="QLO326" s="298"/>
      <c r="QLP326" s="298"/>
      <c r="QLQ326" s="298"/>
      <c r="QLR326" s="298"/>
      <c r="QLS326" s="298"/>
      <c r="QLT326" s="298"/>
      <c r="QLU326" s="298"/>
      <c r="QLV326" s="298"/>
      <c r="QLW326" s="298"/>
      <c r="QLX326" s="298"/>
      <c r="QLY326" s="298"/>
      <c r="QLZ326" s="298"/>
      <c r="QMA326" s="298"/>
      <c r="QMB326" s="298"/>
      <c r="QMC326" s="298"/>
      <c r="QMD326" s="298"/>
      <c r="QME326" s="298"/>
      <c r="QMF326" s="298"/>
      <c r="QMG326" s="298"/>
      <c r="QMH326" s="298"/>
      <c r="QMI326" s="298"/>
      <c r="QMJ326" s="298"/>
      <c r="QMK326" s="298"/>
      <c r="QML326" s="298"/>
      <c r="QMM326" s="298"/>
      <c r="QMN326" s="298"/>
      <c r="QMO326" s="298"/>
      <c r="QMP326" s="298"/>
      <c r="QMQ326" s="298"/>
      <c r="QMR326" s="298"/>
      <c r="QMS326" s="298"/>
      <c r="QMT326" s="298"/>
      <c r="QMU326" s="298"/>
      <c r="QMV326" s="298"/>
      <c r="QMW326" s="298"/>
      <c r="QMX326" s="298"/>
      <c r="QMY326" s="298"/>
      <c r="QMZ326" s="298"/>
      <c r="QNA326" s="298"/>
      <c r="QNB326" s="298"/>
      <c r="QNC326" s="298"/>
      <c r="QND326" s="298"/>
      <c r="QNE326" s="298"/>
      <c r="QNF326" s="298"/>
      <c r="QNG326" s="298"/>
      <c r="QNH326" s="298"/>
      <c r="QNI326" s="298"/>
      <c r="QNJ326" s="298"/>
      <c r="QNK326" s="298"/>
      <c r="QNL326" s="298"/>
      <c r="QNM326" s="298"/>
      <c r="QNN326" s="298"/>
      <c r="QNO326" s="298"/>
      <c r="QNP326" s="298"/>
      <c r="QNQ326" s="298"/>
      <c r="QNR326" s="298"/>
      <c r="QNS326" s="298"/>
      <c r="QNT326" s="298"/>
      <c r="QNU326" s="298"/>
      <c r="QNV326" s="298"/>
      <c r="QNW326" s="298"/>
      <c r="QNX326" s="298"/>
      <c r="QNY326" s="298"/>
      <c r="QNZ326" s="298"/>
      <c r="QOA326" s="298"/>
      <c r="QOB326" s="298"/>
      <c r="QOC326" s="298"/>
      <c r="QOD326" s="298"/>
      <c r="QOE326" s="298"/>
      <c r="QOF326" s="298"/>
      <c r="QOG326" s="298"/>
      <c r="QOH326" s="298"/>
      <c r="QOI326" s="298"/>
      <c r="QOJ326" s="298"/>
      <c r="QOK326" s="298"/>
      <c r="QOL326" s="298"/>
      <c r="QOM326" s="298"/>
      <c r="QON326" s="298"/>
      <c r="QOO326" s="298"/>
      <c r="QOP326" s="298"/>
      <c r="QOQ326" s="298"/>
      <c r="QOR326" s="298"/>
      <c r="QOS326" s="298"/>
      <c r="QOT326" s="298"/>
      <c r="QOU326" s="298"/>
      <c r="QOV326" s="298"/>
      <c r="QOW326" s="298"/>
      <c r="QOX326" s="298"/>
      <c r="QOY326" s="298"/>
      <c r="QOZ326" s="298"/>
      <c r="QPA326" s="298"/>
      <c r="QPB326" s="298"/>
      <c r="QPC326" s="298"/>
      <c r="QPD326" s="298"/>
      <c r="QPE326" s="298"/>
      <c r="QPF326" s="298"/>
      <c r="QPG326" s="298"/>
      <c r="QPH326" s="298"/>
      <c r="QPI326" s="298"/>
      <c r="QPJ326" s="298"/>
      <c r="QPK326" s="298"/>
      <c r="QPL326" s="298"/>
      <c r="QPM326" s="298"/>
      <c r="QPN326" s="298"/>
      <c r="QPO326" s="298"/>
      <c r="QPP326" s="298"/>
      <c r="QPQ326" s="298"/>
      <c r="QPR326" s="298"/>
      <c r="QPS326" s="298"/>
      <c r="QPT326" s="298"/>
      <c r="QPU326" s="298"/>
      <c r="QPV326" s="298"/>
      <c r="QPW326" s="298"/>
      <c r="QPX326" s="298"/>
      <c r="QPY326" s="298"/>
      <c r="QPZ326" s="298"/>
      <c r="QQA326" s="298"/>
      <c r="QQB326" s="298"/>
      <c r="QQC326" s="298"/>
      <c r="QQD326" s="298"/>
      <c r="QQE326" s="298"/>
      <c r="QQF326" s="298"/>
      <c r="QQG326" s="298"/>
      <c r="QQH326" s="298"/>
      <c r="QQI326" s="298"/>
      <c r="QQJ326" s="298"/>
      <c r="QQK326" s="298"/>
      <c r="QQL326" s="298"/>
      <c r="QQM326" s="298"/>
      <c r="QQN326" s="298"/>
      <c r="QQO326" s="298"/>
      <c r="QQP326" s="298"/>
      <c r="QQQ326" s="298"/>
      <c r="QQR326" s="298"/>
      <c r="QQS326" s="298"/>
      <c r="QQT326" s="298"/>
      <c r="QQU326" s="298"/>
      <c r="QQV326" s="298"/>
      <c r="QQW326" s="298"/>
      <c r="QQX326" s="298"/>
      <c r="QQY326" s="298"/>
      <c r="QQZ326" s="298"/>
      <c r="QRA326" s="298"/>
      <c r="QRB326" s="298"/>
      <c r="QRC326" s="298"/>
      <c r="QRD326" s="298"/>
      <c r="QRE326" s="298"/>
      <c r="QRF326" s="298"/>
      <c r="QRG326" s="298"/>
      <c r="QRH326" s="298"/>
      <c r="QRI326" s="298"/>
      <c r="QRJ326" s="298"/>
      <c r="QRK326" s="298"/>
      <c r="QRL326" s="298"/>
      <c r="QRM326" s="298"/>
      <c r="QRN326" s="298"/>
      <c r="QRO326" s="298"/>
      <c r="QRP326" s="298"/>
      <c r="QRQ326" s="298"/>
      <c r="QRR326" s="298"/>
      <c r="QRS326" s="298"/>
      <c r="QRT326" s="298"/>
      <c r="QRU326" s="298"/>
      <c r="QRV326" s="298"/>
      <c r="QRW326" s="298"/>
      <c r="QRX326" s="298"/>
      <c r="QRY326" s="298"/>
      <c r="QRZ326" s="298"/>
      <c r="QSA326" s="298"/>
      <c r="QSB326" s="298"/>
      <c r="QSC326" s="298"/>
      <c r="QSD326" s="298"/>
      <c r="QSE326" s="298"/>
      <c r="QSF326" s="298"/>
      <c r="QSG326" s="298"/>
      <c r="QSH326" s="298"/>
      <c r="QSI326" s="298"/>
      <c r="QSJ326" s="298"/>
      <c r="QSK326" s="298"/>
      <c r="QSL326" s="298"/>
      <c r="QSM326" s="298"/>
      <c r="QSN326" s="298"/>
      <c r="QSO326" s="298"/>
      <c r="QSP326" s="298"/>
      <c r="QSQ326" s="298"/>
      <c r="QSR326" s="298"/>
      <c r="QSS326" s="298"/>
      <c r="QST326" s="298"/>
      <c r="QSU326" s="298"/>
      <c r="QSV326" s="298"/>
      <c r="QSW326" s="298"/>
      <c r="QSX326" s="298"/>
      <c r="QSY326" s="298"/>
      <c r="QSZ326" s="298"/>
      <c r="QTA326" s="298"/>
      <c r="QTB326" s="298"/>
      <c r="QTC326" s="298"/>
      <c r="QTD326" s="298"/>
      <c r="QTE326" s="298"/>
      <c r="QTF326" s="298"/>
      <c r="QTG326" s="298"/>
      <c r="QTH326" s="298"/>
      <c r="QTI326" s="298"/>
      <c r="QTJ326" s="298"/>
      <c r="QTK326" s="298"/>
      <c r="QTL326" s="298"/>
      <c r="QTM326" s="298"/>
      <c r="QTN326" s="298"/>
      <c r="QTO326" s="298"/>
      <c r="QTP326" s="298"/>
      <c r="QTQ326" s="298"/>
      <c r="QTR326" s="298"/>
      <c r="QTS326" s="298"/>
      <c r="QTT326" s="298"/>
      <c r="QTU326" s="298"/>
      <c r="QTV326" s="298"/>
      <c r="QTW326" s="298"/>
      <c r="QTX326" s="298"/>
      <c r="QTY326" s="298"/>
      <c r="QTZ326" s="298"/>
      <c r="QUA326" s="298"/>
      <c r="QUB326" s="298"/>
      <c r="QUC326" s="298"/>
      <c r="QUD326" s="298"/>
      <c r="QUE326" s="298"/>
      <c r="QUF326" s="298"/>
      <c r="QUG326" s="298"/>
      <c r="QUH326" s="298"/>
      <c r="QUI326" s="298"/>
      <c r="QUJ326" s="298"/>
      <c r="QUK326" s="298"/>
      <c r="QUL326" s="298"/>
      <c r="QUM326" s="298"/>
      <c r="QUN326" s="298"/>
      <c r="QUO326" s="298"/>
      <c r="QUP326" s="298"/>
      <c r="QUQ326" s="298"/>
      <c r="QUR326" s="298"/>
      <c r="QUS326" s="298"/>
      <c r="QUT326" s="298"/>
      <c r="QUU326" s="298"/>
      <c r="QUV326" s="298"/>
      <c r="QUW326" s="298"/>
      <c r="QUX326" s="298"/>
      <c r="QUY326" s="298"/>
      <c r="QUZ326" s="298"/>
      <c r="QVA326" s="298"/>
      <c r="QVB326" s="298"/>
      <c r="QVC326" s="298"/>
      <c r="QVD326" s="298"/>
      <c r="QVE326" s="298"/>
      <c r="QVF326" s="298"/>
      <c r="QVG326" s="298"/>
      <c r="QVH326" s="298"/>
      <c r="QVI326" s="298"/>
      <c r="QVJ326" s="298"/>
      <c r="QVK326" s="298"/>
      <c r="QVL326" s="298"/>
      <c r="QVM326" s="298"/>
      <c r="QVN326" s="298"/>
      <c r="QVO326" s="298"/>
      <c r="QVP326" s="298"/>
      <c r="QVQ326" s="298"/>
      <c r="QVR326" s="298"/>
      <c r="QVS326" s="298"/>
      <c r="QVT326" s="298"/>
      <c r="QVU326" s="298"/>
      <c r="QVV326" s="298"/>
      <c r="QVW326" s="298"/>
      <c r="QVX326" s="298"/>
      <c r="QVY326" s="298"/>
      <c r="QVZ326" s="298"/>
      <c r="QWA326" s="298"/>
      <c r="QWB326" s="298"/>
      <c r="QWC326" s="298"/>
      <c r="QWD326" s="298"/>
      <c r="QWE326" s="298"/>
      <c r="QWF326" s="298"/>
      <c r="QWG326" s="298"/>
      <c r="QWH326" s="298"/>
      <c r="QWI326" s="298"/>
      <c r="QWJ326" s="298"/>
      <c r="QWK326" s="298"/>
      <c r="QWL326" s="298"/>
      <c r="QWM326" s="298"/>
      <c r="QWN326" s="298"/>
      <c r="QWO326" s="298"/>
      <c r="QWP326" s="298"/>
      <c r="QWQ326" s="298"/>
      <c r="QWR326" s="298"/>
      <c r="QWS326" s="298"/>
      <c r="QWT326" s="298"/>
      <c r="QWU326" s="298"/>
      <c r="QWV326" s="298"/>
      <c r="QWW326" s="298"/>
      <c r="QWX326" s="298"/>
      <c r="QWY326" s="298"/>
      <c r="QWZ326" s="298"/>
      <c r="QXA326" s="298"/>
      <c r="QXB326" s="298"/>
      <c r="QXC326" s="298"/>
      <c r="QXD326" s="298"/>
      <c r="QXE326" s="298"/>
      <c r="QXF326" s="298"/>
      <c r="QXG326" s="298"/>
      <c r="QXH326" s="298"/>
      <c r="QXI326" s="298"/>
      <c r="QXJ326" s="298"/>
      <c r="QXK326" s="298"/>
      <c r="QXL326" s="298"/>
      <c r="QXM326" s="298"/>
      <c r="QXN326" s="298"/>
      <c r="QXO326" s="298"/>
      <c r="QXP326" s="298"/>
      <c r="QXQ326" s="298"/>
      <c r="QXR326" s="298"/>
      <c r="QXS326" s="298"/>
      <c r="QXT326" s="298"/>
      <c r="QXU326" s="298"/>
      <c r="QXV326" s="298"/>
      <c r="QXW326" s="298"/>
      <c r="QXX326" s="298"/>
      <c r="QXY326" s="298"/>
      <c r="QXZ326" s="298"/>
      <c r="QYA326" s="298"/>
      <c r="QYB326" s="298"/>
      <c r="QYC326" s="298"/>
      <c r="QYD326" s="298"/>
      <c r="QYE326" s="298"/>
      <c r="QYF326" s="298"/>
      <c r="QYG326" s="298"/>
      <c r="QYH326" s="298"/>
      <c r="QYI326" s="298"/>
      <c r="QYJ326" s="298"/>
      <c r="QYK326" s="298"/>
      <c r="QYL326" s="298"/>
      <c r="QYM326" s="298"/>
      <c r="QYN326" s="298"/>
      <c r="QYO326" s="298"/>
      <c r="QYP326" s="298"/>
      <c r="QYQ326" s="298"/>
      <c r="QYR326" s="298"/>
      <c r="QYS326" s="298"/>
      <c r="QYT326" s="298"/>
      <c r="QYU326" s="298"/>
      <c r="QYV326" s="298"/>
      <c r="QYW326" s="298"/>
      <c r="QYX326" s="298"/>
      <c r="QYY326" s="298"/>
      <c r="QYZ326" s="298"/>
      <c r="QZA326" s="298"/>
      <c r="QZB326" s="298"/>
      <c r="QZC326" s="298"/>
      <c r="QZD326" s="298"/>
      <c r="QZE326" s="298"/>
      <c r="QZF326" s="298"/>
      <c r="QZG326" s="298"/>
      <c r="QZH326" s="298"/>
      <c r="QZI326" s="298"/>
      <c r="QZJ326" s="298"/>
      <c r="QZK326" s="298"/>
      <c r="QZL326" s="298"/>
      <c r="QZM326" s="298"/>
      <c r="QZN326" s="298"/>
      <c r="QZO326" s="298"/>
      <c r="QZP326" s="298"/>
      <c r="QZQ326" s="298"/>
      <c r="QZR326" s="298"/>
      <c r="QZS326" s="298"/>
      <c r="QZT326" s="298"/>
      <c r="QZU326" s="298"/>
      <c r="QZV326" s="298"/>
      <c r="QZW326" s="298"/>
      <c r="QZX326" s="298"/>
      <c r="QZY326" s="298"/>
      <c r="QZZ326" s="298"/>
      <c r="RAA326" s="298"/>
      <c r="RAB326" s="298"/>
      <c r="RAC326" s="298"/>
      <c r="RAD326" s="298"/>
      <c r="RAE326" s="298"/>
      <c r="RAF326" s="298"/>
      <c r="RAG326" s="298"/>
      <c r="RAH326" s="298"/>
      <c r="RAI326" s="298"/>
      <c r="RAJ326" s="298"/>
      <c r="RAK326" s="298"/>
      <c r="RAL326" s="298"/>
      <c r="RAM326" s="298"/>
      <c r="RAN326" s="298"/>
      <c r="RAO326" s="298"/>
      <c r="RAP326" s="298"/>
      <c r="RAQ326" s="298"/>
      <c r="RAR326" s="298"/>
      <c r="RAS326" s="298"/>
      <c r="RAT326" s="298"/>
      <c r="RAU326" s="298"/>
      <c r="RAV326" s="298"/>
      <c r="RAW326" s="298"/>
      <c r="RAX326" s="298"/>
      <c r="RAY326" s="298"/>
      <c r="RAZ326" s="298"/>
      <c r="RBA326" s="298"/>
      <c r="RBB326" s="298"/>
      <c r="RBC326" s="298"/>
      <c r="RBD326" s="298"/>
      <c r="RBE326" s="298"/>
      <c r="RBF326" s="298"/>
      <c r="RBG326" s="298"/>
      <c r="RBH326" s="298"/>
      <c r="RBI326" s="298"/>
      <c r="RBJ326" s="298"/>
      <c r="RBK326" s="298"/>
      <c r="RBL326" s="298"/>
      <c r="RBM326" s="298"/>
      <c r="RBN326" s="298"/>
      <c r="RBO326" s="298"/>
      <c r="RBP326" s="298"/>
      <c r="RBQ326" s="298"/>
      <c r="RBR326" s="298"/>
      <c r="RBS326" s="298"/>
      <c r="RBT326" s="298"/>
      <c r="RBU326" s="298"/>
      <c r="RBV326" s="298"/>
      <c r="RBW326" s="298"/>
      <c r="RBX326" s="298"/>
      <c r="RBY326" s="298"/>
      <c r="RBZ326" s="298"/>
      <c r="RCA326" s="298"/>
      <c r="RCB326" s="298"/>
      <c r="RCC326" s="298"/>
      <c r="RCD326" s="298"/>
      <c r="RCE326" s="298"/>
      <c r="RCF326" s="298"/>
      <c r="RCG326" s="298"/>
      <c r="RCH326" s="298"/>
      <c r="RCI326" s="298"/>
      <c r="RCJ326" s="298"/>
      <c r="RCK326" s="298"/>
      <c r="RCL326" s="298"/>
      <c r="RCM326" s="298"/>
      <c r="RCN326" s="298"/>
      <c r="RCO326" s="298"/>
      <c r="RCP326" s="298"/>
      <c r="RCQ326" s="298"/>
      <c r="RCR326" s="298"/>
      <c r="RCS326" s="298"/>
      <c r="RCT326" s="298"/>
      <c r="RCU326" s="298"/>
      <c r="RCV326" s="298"/>
      <c r="RCW326" s="298"/>
      <c r="RCX326" s="298"/>
      <c r="RCY326" s="298"/>
      <c r="RCZ326" s="298"/>
      <c r="RDA326" s="298"/>
      <c r="RDB326" s="298"/>
      <c r="RDC326" s="298"/>
      <c r="RDD326" s="298"/>
      <c r="RDE326" s="298"/>
      <c r="RDF326" s="298"/>
      <c r="RDG326" s="298"/>
      <c r="RDH326" s="298"/>
      <c r="RDI326" s="298"/>
      <c r="RDJ326" s="298"/>
      <c r="RDK326" s="298"/>
      <c r="RDL326" s="298"/>
      <c r="RDM326" s="298"/>
      <c r="RDN326" s="298"/>
      <c r="RDO326" s="298"/>
      <c r="RDP326" s="298"/>
      <c r="RDQ326" s="298"/>
      <c r="RDR326" s="298"/>
      <c r="RDS326" s="298"/>
      <c r="RDT326" s="298"/>
      <c r="RDU326" s="298"/>
      <c r="RDV326" s="298"/>
      <c r="RDW326" s="298"/>
      <c r="RDX326" s="298"/>
      <c r="RDY326" s="298"/>
      <c r="RDZ326" s="298"/>
      <c r="REA326" s="298"/>
      <c r="REB326" s="298"/>
      <c r="REC326" s="298"/>
      <c r="RED326" s="298"/>
      <c r="REE326" s="298"/>
      <c r="REF326" s="298"/>
      <c r="REG326" s="298"/>
      <c r="REH326" s="298"/>
      <c r="REI326" s="298"/>
      <c r="REJ326" s="298"/>
      <c r="REK326" s="298"/>
      <c r="REL326" s="298"/>
      <c r="REM326" s="298"/>
      <c r="REN326" s="298"/>
      <c r="REO326" s="298"/>
      <c r="REP326" s="298"/>
      <c r="REQ326" s="298"/>
      <c r="RER326" s="298"/>
      <c r="RES326" s="298"/>
      <c r="RET326" s="298"/>
      <c r="REU326" s="298"/>
      <c r="REV326" s="298"/>
      <c r="REW326" s="298"/>
      <c r="REX326" s="298"/>
      <c r="REY326" s="298"/>
      <c r="REZ326" s="298"/>
      <c r="RFA326" s="298"/>
      <c r="RFB326" s="298"/>
      <c r="RFC326" s="298"/>
      <c r="RFD326" s="298"/>
      <c r="RFE326" s="298"/>
      <c r="RFF326" s="298"/>
      <c r="RFG326" s="298"/>
      <c r="RFH326" s="298"/>
      <c r="RFI326" s="298"/>
      <c r="RFJ326" s="298"/>
      <c r="RFK326" s="298"/>
      <c r="RFL326" s="298"/>
      <c r="RFM326" s="298"/>
      <c r="RFN326" s="298"/>
      <c r="RFO326" s="298"/>
      <c r="RFP326" s="298"/>
      <c r="RFQ326" s="298"/>
      <c r="RFR326" s="298"/>
      <c r="RFS326" s="298"/>
      <c r="RFT326" s="298"/>
      <c r="RFU326" s="298"/>
      <c r="RFV326" s="298"/>
      <c r="RFW326" s="298"/>
      <c r="RFX326" s="298"/>
      <c r="RFY326" s="298"/>
      <c r="RFZ326" s="298"/>
      <c r="RGA326" s="298"/>
      <c r="RGB326" s="298"/>
      <c r="RGC326" s="298"/>
      <c r="RGD326" s="298"/>
      <c r="RGE326" s="298"/>
      <c r="RGF326" s="298"/>
      <c r="RGG326" s="298"/>
      <c r="RGH326" s="298"/>
      <c r="RGI326" s="298"/>
      <c r="RGJ326" s="298"/>
      <c r="RGK326" s="298"/>
      <c r="RGL326" s="298"/>
      <c r="RGM326" s="298"/>
      <c r="RGN326" s="298"/>
      <c r="RGO326" s="298"/>
      <c r="RGP326" s="298"/>
      <c r="RGQ326" s="298"/>
      <c r="RGR326" s="298"/>
      <c r="RGS326" s="298"/>
      <c r="RGT326" s="298"/>
      <c r="RGU326" s="298"/>
      <c r="RGV326" s="298"/>
      <c r="RGW326" s="298"/>
      <c r="RGX326" s="298"/>
      <c r="RGY326" s="298"/>
      <c r="RGZ326" s="298"/>
      <c r="RHA326" s="298"/>
      <c r="RHB326" s="298"/>
      <c r="RHC326" s="298"/>
      <c r="RHD326" s="298"/>
      <c r="RHE326" s="298"/>
      <c r="RHF326" s="298"/>
      <c r="RHG326" s="298"/>
      <c r="RHH326" s="298"/>
      <c r="RHI326" s="298"/>
      <c r="RHJ326" s="298"/>
      <c r="RHK326" s="298"/>
      <c r="RHL326" s="298"/>
      <c r="RHM326" s="298"/>
      <c r="RHN326" s="298"/>
      <c r="RHO326" s="298"/>
      <c r="RHP326" s="298"/>
      <c r="RHQ326" s="298"/>
      <c r="RHR326" s="298"/>
      <c r="RHS326" s="298"/>
      <c r="RHT326" s="298"/>
      <c r="RHU326" s="298"/>
      <c r="RHV326" s="298"/>
      <c r="RHW326" s="298"/>
      <c r="RHX326" s="298"/>
      <c r="RHY326" s="298"/>
      <c r="RHZ326" s="298"/>
      <c r="RIA326" s="298"/>
      <c r="RIB326" s="298"/>
      <c r="RIC326" s="298"/>
      <c r="RID326" s="298"/>
      <c r="RIE326" s="298"/>
      <c r="RIF326" s="298"/>
      <c r="RIG326" s="298"/>
      <c r="RIH326" s="298"/>
      <c r="RII326" s="298"/>
      <c r="RIJ326" s="298"/>
      <c r="RIK326" s="298"/>
      <c r="RIL326" s="298"/>
      <c r="RIM326" s="298"/>
      <c r="RIN326" s="298"/>
      <c r="RIO326" s="298"/>
      <c r="RIP326" s="298"/>
      <c r="RIQ326" s="298"/>
      <c r="RIR326" s="298"/>
      <c r="RIS326" s="298"/>
      <c r="RIT326" s="298"/>
      <c r="RIU326" s="298"/>
      <c r="RIV326" s="298"/>
      <c r="RIW326" s="298"/>
      <c r="RIX326" s="298"/>
      <c r="RIY326" s="298"/>
      <c r="RIZ326" s="298"/>
      <c r="RJA326" s="298"/>
      <c r="RJB326" s="298"/>
      <c r="RJC326" s="298"/>
      <c r="RJD326" s="298"/>
      <c r="RJE326" s="298"/>
      <c r="RJF326" s="298"/>
      <c r="RJG326" s="298"/>
      <c r="RJH326" s="298"/>
      <c r="RJI326" s="298"/>
      <c r="RJJ326" s="298"/>
      <c r="RJK326" s="298"/>
      <c r="RJL326" s="298"/>
      <c r="RJM326" s="298"/>
      <c r="RJN326" s="298"/>
      <c r="RJO326" s="298"/>
      <c r="RJP326" s="298"/>
      <c r="RJQ326" s="298"/>
      <c r="RJR326" s="298"/>
      <c r="RJS326" s="298"/>
      <c r="RJT326" s="298"/>
      <c r="RJU326" s="298"/>
      <c r="RJV326" s="298"/>
      <c r="RJW326" s="298"/>
      <c r="RJX326" s="298"/>
      <c r="RJY326" s="298"/>
      <c r="RJZ326" s="298"/>
      <c r="RKA326" s="298"/>
      <c r="RKB326" s="298"/>
      <c r="RKC326" s="298"/>
      <c r="RKD326" s="298"/>
      <c r="RKE326" s="298"/>
      <c r="RKF326" s="298"/>
      <c r="RKG326" s="298"/>
      <c r="RKH326" s="298"/>
      <c r="RKI326" s="298"/>
      <c r="RKJ326" s="298"/>
      <c r="RKK326" s="298"/>
      <c r="RKL326" s="298"/>
      <c r="RKM326" s="298"/>
      <c r="RKN326" s="298"/>
      <c r="RKO326" s="298"/>
      <c r="RKP326" s="298"/>
      <c r="RKQ326" s="298"/>
      <c r="RKR326" s="298"/>
      <c r="RKS326" s="298"/>
      <c r="RKT326" s="298"/>
      <c r="RKU326" s="298"/>
      <c r="RKV326" s="298"/>
      <c r="RKW326" s="298"/>
      <c r="RKX326" s="298"/>
      <c r="RKY326" s="298"/>
      <c r="RKZ326" s="298"/>
      <c r="RLA326" s="298"/>
      <c r="RLB326" s="298"/>
      <c r="RLC326" s="298"/>
      <c r="RLD326" s="298"/>
      <c r="RLE326" s="298"/>
      <c r="RLF326" s="298"/>
      <c r="RLG326" s="298"/>
      <c r="RLH326" s="298"/>
      <c r="RLI326" s="298"/>
      <c r="RLJ326" s="298"/>
      <c r="RLK326" s="298"/>
      <c r="RLL326" s="298"/>
      <c r="RLM326" s="298"/>
      <c r="RLN326" s="298"/>
      <c r="RLO326" s="298"/>
      <c r="RLP326" s="298"/>
      <c r="RLQ326" s="298"/>
      <c r="RLR326" s="298"/>
      <c r="RLS326" s="298"/>
      <c r="RLT326" s="298"/>
      <c r="RLU326" s="298"/>
      <c r="RLV326" s="298"/>
      <c r="RLW326" s="298"/>
      <c r="RLX326" s="298"/>
      <c r="RLY326" s="298"/>
      <c r="RLZ326" s="298"/>
      <c r="RMA326" s="298"/>
      <c r="RMB326" s="298"/>
      <c r="RMC326" s="298"/>
      <c r="RMD326" s="298"/>
      <c r="RME326" s="298"/>
      <c r="RMF326" s="298"/>
      <c r="RMG326" s="298"/>
      <c r="RMH326" s="298"/>
      <c r="RMI326" s="298"/>
      <c r="RMJ326" s="298"/>
      <c r="RMK326" s="298"/>
      <c r="RML326" s="298"/>
      <c r="RMM326" s="298"/>
      <c r="RMN326" s="298"/>
      <c r="RMO326" s="298"/>
      <c r="RMP326" s="298"/>
      <c r="RMQ326" s="298"/>
      <c r="RMR326" s="298"/>
      <c r="RMS326" s="298"/>
      <c r="RMT326" s="298"/>
      <c r="RMU326" s="298"/>
      <c r="RMV326" s="298"/>
      <c r="RMW326" s="298"/>
      <c r="RMX326" s="298"/>
      <c r="RMY326" s="298"/>
      <c r="RMZ326" s="298"/>
      <c r="RNA326" s="298"/>
      <c r="RNB326" s="298"/>
      <c r="RNC326" s="298"/>
      <c r="RND326" s="298"/>
      <c r="RNE326" s="298"/>
      <c r="RNF326" s="298"/>
      <c r="RNG326" s="298"/>
      <c r="RNH326" s="298"/>
      <c r="RNI326" s="298"/>
      <c r="RNJ326" s="298"/>
      <c r="RNK326" s="298"/>
      <c r="RNL326" s="298"/>
      <c r="RNM326" s="298"/>
      <c r="RNN326" s="298"/>
      <c r="RNO326" s="298"/>
      <c r="RNP326" s="298"/>
      <c r="RNQ326" s="298"/>
      <c r="RNR326" s="298"/>
      <c r="RNS326" s="298"/>
      <c r="RNT326" s="298"/>
      <c r="RNU326" s="298"/>
      <c r="RNV326" s="298"/>
      <c r="RNW326" s="298"/>
      <c r="RNX326" s="298"/>
      <c r="RNY326" s="298"/>
      <c r="RNZ326" s="298"/>
      <c r="ROA326" s="298"/>
      <c r="ROB326" s="298"/>
      <c r="ROC326" s="298"/>
      <c r="ROD326" s="298"/>
      <c r="ROE326" s="298"/>
      <c r="ROF326" s="298"/>
      <c r="ROG326" s="298"/>
      <c r="ROH326" s="298"/>
      <c r="ROI326" s="298"/>
      <c r="ROJ326" s="298"/>
      <c r="ROK326" s="298"/>
      <c r="ROL326" s="298"/>
      <c r="ROM326" s="298"/>
      <c r="RON326" s="298"/>
      <c r="ROO326" s="298"/>
      <c r="ROP326" s="298"/>
      <c r="ROQ326" s="298"/>
      <c r="ROR326" s="298"/>
      <c r="ROS326" s="298"/>
      <c r="ROT326" s="298"/>
      <c r="ROU326" s="298"/>
      <c r="ROV326" s="298"/>
      <c r="ROW326" s="298"/>
      <c r="ROX326" s="298"/>
      <c r="ROY326" s="298"/>
      <c r="ROZ326" s="298"/>
      <c r="RPA326" s="298"/>
      <c r="RPB326" s="298"/>
      <c r="RPC326" s="298"/>
      <c r="RPD326" s="298"/>
      <c r="RPE326" s="298"/>
      <c r="RPF326" s="298"/>
      <c r="RPG326" s="298"/>
      <c r="RPH326" s="298"/>
      <c r="RPI326" s="298"/>
      <c r="RPJ326" s="298"/>
      <c r="RPK326" s="298"/>
      <c r="RPL326" s="298"/>
      <c r="RPM326" s="298"/>
      <c r="RPN326" s="298"/>
      <c r="RPO326" s="298"/>
      <c r="RPP326" s="298"/>
      <c r="RPQ326" s="298"/>
      <c r="RPR326" s="298"/>
      <c r="RPS326" s="298"/>
      <c r="RPT326" s="298"/>
      <c r="RPU326" s="298"/>
      <c r="RPV326" s="298"/>
      <c r="RPW326" s="298"/>
      <c r="RPX326" s="298"/>
      <c r="RPY326" s="298"/>
      <c r="RPZ326" s="298"/>
      <c r="RQA326" s="298"/>
      <c r="RQB326" s="298"/>
      <c r="RQC326" s="298"/>
      <c r="RQD326" s="298"/>
      <c r="RQE326" s="298"/>
      <c r="RQF326" s="298"/>
      <c r="RQG326" s="298"/>
      <c r="RQH326" s="298"/>
      <c r="RQI326" s="298"/>
      <c r="RQJ326" s="298"/>
      <c r="RQK326" s="298"/>
      <c r="RQL326" s="298"/>
      <c r="RQM326" s="298"/>
      <c r="RQN326" s="298"/>
      <c r="RQO326" s="298"/>
      <c r="RQP326" s="298"/>
      <c r="RQQ326" s="298"/>
      <c r="RQR326" s="298"/>
      <c r="RQS326" s="298"/>
      <c r="RQT326" s="298"/>
      <c r="RQU326" s="298"/>
      <c r="RQV326" s="298"/>
      <c r="RQW326" s="298"/>
      <c r="RQX326" s="298"/>
      <c r="RQY326" s="298"/>
      <c r="RQZ326" s="298"/>
      <c r="RRA326" s="298"/>
      <c r="RRB326" s="298"/>
      <c r="RRC326" s="298"/>
      <c r="RRD326" s="298"/>
      <c r="RRE326" s="298"/>
      <c r="RRF326" s="298"/>
      <c r="RRG326" s="298"/>
      <c r="RRH326" s="298"/>
      <c r="RRI326" s="298"/>
      <c r="RRJ326" s="298"/>
      <c r="RRK326" s="298"/>
      <c r="RRL326" s="298"/>
      <c r="RRM326" s="298"/>
      <c r="RRN326" s="298"/>
      <c r="RRO326" s="298"/>
      <c r="RRP326" s="298"/>
      <c r="RRQ326" s="298"/>
      <c r="RRR326" s="298"/>
      <c r="RRS326" s="298"/>
      <c r="RRT326" s="298"/>
      <c r="RRU326" s="298"/>
      <c r="RRV326" s="298"/>
      <c r="RRW326" s="298"/>
      <c r="RRX326" s="298"/>
      <c r="RRY326" s="298"/>
      <c r="RRZ326" s="298"/>
      <c r="RSA326" s="298"/>
      <c r="RSB326" s="298"/>
      <c r="RSC326" s="298"/>
      <c r="RSD326" s="298"/>
      <c r="RSE326" s="298"/>
      <c r="RSF326" s="298"/>
      <c r="RSG326" s="298"/>
      <c r="RSH326" s="298"/>
      <c r="RSI326" s="298"/>
      <c r="RSJ326" s="298"/>
      <c r="RSK326" s="298"/>
      <c r="RSL326" s="298"/>
      <c r="RSM326" s="298"/>
      <c r="RSN326" s="298"/>
      <c r="RSO326" s="298"/>
      <c r="RSP326" s="298"/>
      <c r="RSQ326" s="298"/>
      <c r="RSR326" s="298"/>
      <c r="RSS326" s="298"/>
      <c r="RST326" s="298"/>
      <c r="RSU326" s="298"/>
      <c r="RSV326" s="298"/>
      <c r="RSW326" s="298"/>
      <c r="RSX326" s="298"/>
      <c r="RSY326" s="298"/>
      <c r="RSZ326" s="298"/>
      <c r="RTA326" s="298"/>
      <c r="RTB326" s="298"/>
      <c r="RTC326" s="298"/>
      <c r="RTD326" s="298"/>
      <c r="RTE326" s="298"/>
      <c r="RTF326" s="298"/>
      <c r="RTG326" s="298"/>
      <c r="RTH326" s="298"/>
      <c r="RTI326" s="298"/>
      <c r="RTJ326" s="298"/>
      <c r="RTK326" s="298"/>
      <c r="RTL326" s="298"/>
      <c r="RTM326" s="298"/>
      <c r="RTN326" s="298"/>
      <c r="RTO326" s="298"/>
      <c r="RTP326" s="298"/>
      <c r="RTQ326" s="298"/>
      <c r="RTR326" s="298"/>
      <c r="RTS326" s="298"/>
      <c r="RTT326" s="298"/>
      <c r="RTU326" s="298"/>
      <c r="RTV326" s="298"/>
      <c r="RTW326" s="298"/>
      <c r="RTX326" s="298"/>
      <c r="RTY326" s="298"/>
      <c r="RTZ326" s="298"/>
      <c r="RUA326" s="298"/>
      <c r="RUB326" s="298"/>
      <c r="RUC326" s="298"/>
      <c r="RUD326" s="298"/>
      <c r="RUE326" s="298"/>
      <c r="RUF326" s="298"/>
      <c r="RUG326" s="298"/>
      <c r="RUH326" s="298"/>
      <c r="RUI326" s="298"/>
      <c r="RUJ326" s="298"/>
      <c r="RUK326" s="298"/>
      <c r="RUL326" s="298"/>
      <c r="RUM326" s="298"/>
      <c r="RUN326" s="298"/>
      <c r="RUO326" s="298"/>
      <c r="RUP326" s="298"/>
      <c r="RUQ326" s="298"/>
      <c r="RUR326" s="298"/>
      <c r="RUS326" s="298"/>
      <c r="RUT326" s="298"/>
      <c r="RUU326" s="298"/>
      <c r="RUV326" s="298"/>
      <c r="RUW326" s="298"/>
      <c r="RUX326" s="298"/>
      <c r="RUY326" s="298"/>
      <c r="RUZ326" s="298"/>
      <c r="RVA326" s="298"/>
      <c r="RVB326" s="298"/>
      <c r="RVC326" s="298"/>
      <c r="RVD326" s="298"/>
      <c r="RVE326" s="298"/>
      <c r="RVF326" s="298"/>
      <c r="RVG326" s="298"/>
      <c r="RVH326" s="298"/>
      <c r="RVI326" s="298"/>
      <c r="RVJ326" s="298"/>
      <c r="RVK326" s="298"/>
      <c r="RVL326" s="298"/>
      <c r="RVM326" s="298"/>
      <c r="RVN326" s="298"/>
      <c r="RVO326" s="298"/>
      <c r="RVP326" s="298"/>
      <c r="RVQ326" s="298"/>
      <c r="RVR326" s="298"/>
      <c r="RVS326" s="298"/>
      <c r="RVT326" s="298"/>
      <c r="RVU326" s="298"/>
      <c r="RVV326" s="298"/>
      <c r="RVW326" s="298"/>
      <c r="RVX326" s="298"/>
      <c r="RVY326" s="298"/>
      <c r="RVZ326" s="298"/>
      <c r="RWA326" s="298"/>
      <c r="RWB326" s="298"/>
      <c r="RWC326" s="298"/>
      <c r="RWD326" s="298"/>
      <c r="RWE326" s="298"/>
      <c r="RWF326" s="298"/>
      <c r="RWG326" s="298"/>
      <c r="RWH326" s="298"/>
      <c r="RWI326" s="298"/>
      <c r="RWJ326" s="298"/>
      <c r="RWK326" s="298"/>
      <c r="RWL326" s="298"/>
      <c r="RWM326" s="298"/>
      <c r="RWN326" s="298"/>
      <c r="RWO326" s="298"/>
      <c r="RWP326" s="298"/>
      <c r="RWQ326" s="298"/>
      <c r="RWR326" s="298"/>
      <c r="RWS326" s="298"/>
      <c r="RWT326" s="298"/>
      <c r="RWU326" s="298"/>
      <c r="RWV326" s="298"/>
      <c r="RWW326" s="298"/>
      <c r="RWX326" s="298"/>
      <c r="RWY326" s="298"/>
      <c r="RWZ326" s="298"/>
      <c r="RXA326" s="298"/>
      <c r="RXB326" s="298"/>
      <c r="RXC326" s="298"/>
      <c r="RXD326" s="298"/>
      <c r="RXE326" s="298"/>
      <c r="RXF326" s="298"/>
      <c r="RXG326" s="298"/>
      <c r="RXH326" s="298"/>
      <c r="RXI326" s="298"/>
      <c r="RXJ326" s="298"/>
      <c r="RXK326" s="298"/>
      <c r="RXL326" s="298"/>
      <c r="RXM326" s="298"/>
      <c r="RXN326" s="298"/>
      <c r="RXO326" s="298"/>
      <c r="RXP326" s="298"/>
      <c r="RXQ326" s="298"/>
      <c r="RXR326" s="298"/>
      <c r="RXS326" s="298"/>
      <c r="RXT326" s="298"/>
      <c r="RXU326" s="298"/>
      <c r="RXV326" s="298"/>
      <c r="RXW326" s="298"/>
      <c r="RXX326" s="298"/>
      <c r="RXY326" s="298"/>
      <c r="RXZ326" s="298"/>
      <c r="RYA326" s="298"/>
      <c r="RYB326" s="298"/>
      <c r="RYC326" s="298"/>
      <c r="RYD326" s="298"/>
      <c r="RYE326" s="298"/>
      <c r="RYF326" s="298"/>
      <c r="RYG326" s="298"/>
      <c r="RYH326" s="298"/>
      <c r="RYI326" s="298"/>
      <c r="RYJ326" s="298"/>
      <c r="RYK326" s="298"/>
      <c r="RYL326" s="298"/>
      <c r="RYM326" s="298"/>
      <c r="RYN326" s="298"/>
      <c r="RYO326" s="298"/>
      <c r="RYP326" s="298"/>
      <c r="RYQ326" s="298"/>
      <c r="RYR326" s="298"/>
      <c r="RYS326" s="298"/>
      <c r="RYT326" s="298"/>
      <c r="RYU326" s="298"/>
      <c r="RYV326" s="298"/>
      <c r="RYW326" s="298"/>
      <c r="RYX326" s="298"/>
      <c r="RYY326" s="298"/>
      <c r="RYZ326" s="298"/>
      <c r="RZA326" s="298"/>
      <c r="RZB326" s="298"/>
      <c r="RZC326" s="298"/>
      <c r="RZD326" s="298"/>
      <c r="RZE326" s="298"/>
      <c r="RZF326" s="298"/>
      <c r="RZG326" s="298"/>
      <c r="RZH326" s="298"/>
      <c r="RZI326" s="298"/>
      <c r="RZJ326" s="298"/>
      <c r="RZK326" s="298"/>
      <c r="RZL326" s="298"/>
      <c r="RZM326" s="298"/>
      <c r="RZN326" s="298"/>
      <c r="RZO326" s="298"/>
      <c r="RZP326" s="298"/>
      <c r="RZQ326" s="298"/>
      <c r="RZR326" s="298"/>
      <c r="RZS326" s="298"/>
      <c r="RZT326" s="298"/>
      <c r="RZU326" s="298"/>
      <c r="RZV326" s="298"/>
      <c r="RZW326" s="298"/>
      <c r="RZX326" s="298"/>
      <c r="RZY326" s="298"/>
      <c r="RZZ326" s="298"/>
      <c r="SAA326" s="298"/>
      <c r="SAB326" s="298"/>
      <c r="SAC326" s="298"/>
      <c r="SAD326" s="298"/>
      <c r="SAE326" s="298"/>
      <c r="SAF326" s="298"/>
      <c r="SAG326" s="298"/>
      <c r="SAH326" s="298"/>
      <c r="SAI326" s="298"/>
      <c r="SAJ326" s="298"/>
      <c r="SAK326" s="298"/>
      <c r="SAL326" s="298"/>
      <c r="SAM326" s="298"/>
      <c r="SAN326" s="298"/>
      <c r="SAO326" s="298"/>
      <c r="SAP326" s="298"/>
      <c r="SAQ326" s="298"/>
      <c r="SAR326" s="298"/>
      <c r="SAS326" s="298"/>
      <c r="SAT326" s="298"/>
      <c r="SAU326" s="298"/>
      <c r="SAV326" s="298"/>
      <c r="SAW326" s="298"/>
      <c r="SAX326" s="298"/>
      <c r="SAY326" s="298"/>
      <c r="SAZ326" s="298"/>
      <c r="SBA326" s="298"/>
      <c r="SBB326" s="298"/>
      <c r="SBC326" s="298"/>
      <c r="SBD326" s="298"/>
      <c r="SBE326" s="298"/>
      <c r="SBF326" s="298"/>
      <c r="SBG326" s="298"/>
      <c r="SBH326" s="298"/>
      <c r="SBI326" s="298"/>
      <c r="SBJ326" s="298"/>
      <c r="SBK326" s="298"/>
      <c r="SBL326" s="298"/>
      <c r="SBM326" s="298"/>
      <c r="SBN326" s="298"/>
      <c r="SBO326" s="298"/>
      <c r="SBP326" s="298"/>
      <c r="SBQ326" s="298"/>
      <c r="SBR326" s="298"/>
      <c r="SBS326" s="298"/>
      <c r="SBT326" s="298"/>
      <c r="SBU326" s="298"/>
      <c r="SBV326" s="298"/>
      <c r="SBW326" s="298"/>
      <c r="SBX326" s="298"/>
      <c r="SBY326" s="298"/>
      <c r="SBZ326" s="298"/>
      <c r="SCA326" s="298"/>
      <c r="SCB326" s="298"/>
      <c r="SCC326" s="298"/>
      <c r="SCD326" s="298"/>
      <c r="SCE326" s="298"/>
      <c r="SCF326" s="298"/>
      <c r="SCG326" s="298"/>
      <c r="SCH326" s="298"/>
      <c r="SCI326" s="298"/>
      <c r="SCJ326" s="298"/>
      <c r="SCK326" s="298"/>
      <c r="SCL326" s="298"/>
      <c r="SCM326" s="298"/>
      <c r="SCN326" s="298"/>
      <c r="SCO326" s="298"/>
      <c r="SCP326" s="298"/>
      <c r="SCQ326" s="298"/>
      <c r="SCR326" s="298"/>
      <c r="SCS326" s="298"/>
      <c r="SCT326" s="298"/>
      <c r="SCU326" s="298"/>
      <c r="SCV326" s="298"/>
      <c r="SCW326" s="298"/>
      <c r="SCX326" s="298"/>
      <c r="SCY326" s="298"/>
      <c r="SCZ326" s="298"/>
      <c r="SDA326" s="298"/>
      <c r="SDB326" s="298"/>
      <c r="SDC326" s="298"/>
      <c r="SDD326" s="298"/>
      <c r="SDE326" s="298"/>
      <c r="SDF326" s="298"/>
      <c r="SDG326" s="298"/>
      <c r="SDH326" s="298"/>
      <c r="SDI326" s="298"/>
      <c r="SDJ326" s="298"/>
      <c r="SDK326" s="298"/>
      <c r="SDL326" s="298"/>
      <c r="SDM326" s="298"/>
      <c r="SDN326" s="298"/>
      <c r="SDO326" s="298"/>
      <c r="SDP326" s="298"/>
      <c r="SDQ326" s="298"/>
      <c r="SDR326" s="298"/>
      <c r="SDS326" s="298"/>
      <c r="SDT326" s="298"/>
      <c r="SDU326" s="298"/>
      <c r="SDV326" s="298"/>
      <c r="SDW326" s="298"/>
      <c r="SDX326" s="298"/>
      <c r="SDY326" s="298"/>
      <c r="SDZ326" s="298"/>
      <c r="SEA326" s="298"/>
      <c r="SEB326" s="298"/>
      <c r="SEC326" s="298"/>
      <c r="SED326" s="298"/>
      <c r="SEE326" s="298"/>
      <c r="SEF326" s="298"/>
      <c r="SEG326" s="298"/>
      <c r="SEH326" s="298"/>
      <c r="SEI326" s="298"/>
      <c r="SEJ326" s="298"/>
      <c r="SEK326" s="298"/>
      <c r="SEL326" s="298"/>
      <c r="SEM326" s="298"/>
      <c r="SEN326" s="298"/>
      <c r="SEO326" s="298"/>
      <c r="SEP326" s="298"/>
      <c r="SEQ326" s="298"/>
      <c r="SER326" s="298"/>
      <c r="SES326" s="298"/>
      <c r="SET326" s="298"/>
      <c r="SEU326" s="298"/>
      <c r="SEV326" s="298"/>
      <c r="SEW326" s="298"/>
      <c r="SEX326" s="298"/>
      <c r="SEY326" s="298"/>
      <c r="SEZ326" s="298"/>
      <c r="SFA326" s="298"/>
      <c r="SFB326" s="298"/>
      <c r="SFC326" s="298"/>
      <c r="SFD326" s="298"/>
      <c r="SFE326" s="298"/>
      <c r="SFF326" s="298"/>
      <c r="SFG326" s="298"/>
      <c r="SFH326" s="298"/>
      <c r="SFI326" s="298"/>
      <c r="SFJ326" s="298"/>
      <c r="SFK326" s="298"/>
      <c r="SFL326" s="298"/>
      <c r="SFM326" s="298"/>
      <c r="SFN326" s="298"/>
      <c r="SFO326" s="298"/>
      <c r="SFP326" s="298"/>
      <c r="SFQ326" s="298"/>
      <c r="SFR326" s="298"/>
      <c r="SFS326" s="298"/>
      <c r="SFT326" s="298"/>
      <c r="SFU326" s="298"/>
      <c r="SFV326" s="298"/>
      <c r="SFW326" s="298"/>
      <c r="SFX326" s="298"/>
      <c r="SFY326" s="298"/>
      <c r="SFZ326" s="298"/>
      <c r="SGA326" s="298"/>
      <c r="SGB326" s="298"/>
      <c r="SGC326" s="298"/>
      <c r="SGD326" s="298"/>
      <c r="SGE326" s="298"/>
      <c r="SGF326" s="298"/>
      <c r="SGG326" s="298"/>
      <c r="SGH326" s="298"/>
      <c r="SGI326" s="298"/>
      <c r="SGJ326" s="298"/>
      <c r="SGK326" s="298"/>
      <c r="SGL326" s="298"/>
      <c r="SGM326" s="298"/>
      <c r="SGN326" s="298"/>
      <c r="SGO326" s="298"/>
      <c r="SGP326" s="298"/>
      <c r="SGQ326" s="298"/>
      <c r="SGR326" s="298"/>
      <c r="SGS326" s="298"/>
      <c r="SGT326" s="298"/>
      <c r="SGU326" s="298"/>
      <c r="SGV326" s="298"/>
      <c r="SGW326" s="298"/>
      <c r="SGX326" s="298"/>
      <c r="SGY326" s="298"/>
      <c r="SGZ326" s="298"/>
      <c r="SHA326" s="298"/>
      <c r="SHB326" s="298"/>
      <c r="SHC326" s="298"/>
      <c r="SHD326" s="298"/>
      <c r="SHE326" s="298"/>
      <c r="SHF326" s="298"/>
      <c r="SHG326" s="298"/>
      <c r="SHH326" s="298"/>
      <c r="SHI326" s="298"/>
      <c r="SHJ326" s="298"/>
      <c r="SHK326" s="298"/>
      <c r="SHL326" s="298"/>
      <c r="SHM326" s="298"/>
      <c r="SHN326" s="298"/>
      <c r="SHO326" s="298"/>
      <c r="SHP326" s="298"/>
      <c r="SHQ326" s="298"/>
      <c r="SHR326" s="298"/>
      <c r="SHS326" s="298"/>
      <c r="SHT326" s="298"/>
      <c r="SHU326" s="298"/>
      <c r="SHV326" s="298"/>
      <c r="SHW326" s="298"/>
      <c r="SHX326" s="298"/>
      <c r="SHY326" s="298"/>
      <c r="SHZ326" s="298"/>
      <c r="SIA326" s="298"/>
      <c r="SIB326" s="298"/>
      <c r="SIC326" s="298"/>
      <c r="SID326" s="298"/>
      <c r="SIE326" s="298"/>
      <c r="SIF326" s="298"/>
      <c r="SIG326" s="298"/>
      <c r="SIH326" s="298"/>
      <c r="SII326" s="298"/>
      <c r="SIJ326" s="298"/>
      <c r="SIK326" s="298"/>
      <c r="SIL326" s="298"/>
      <c r="SIM326" s="298"/>
      <c r="SIN326" s="298"/>
      <c r="SIO326" s="298"/>
      <c r="SIP326" s="298"/>
      <c r="SIQ326" s="298"/>
      <c r="SIR326" s="298"/>
      <c r="SIS326" s="298"/>
      <c r="SIT326" s="298"/>
      <c r="SIU326" s="298"/>
      <c r="SIV326" s="298"/>
      <c r="SIW326" s="298"/>
      <c r="SIX326" s="298"/>
      <c r="SIY326" s="298"/>
      <c r="SIZ326" s="298"/>
      <c r="SJA326" s="298"/>
      <c r="SJB326" s="298"/>
      <c r="SJC326" s="298"/>
      <c r="SJD326" s="298"/>
      <c r="SJE326" s="298"/>
      <c r="SJF326" s="298"/>
      <c r="SJG326" s="298"/>
      <c r="SJH326" s="298"/>
      <c r="SJI326" s="298"/>
      <c r="SJJ326" s="298"/>
      <c r="SJK326" s="298"/>
      <c r="SJL326" s="298"/>
      <c r="SJM326" s="298"/>
      <c r="SJN326" s="298"/>
      <c r="SJO326" s="298"/>
      <c r="SJP326" s="298"/>
      <c r="SJQ326" s="298"/>
      <c r="SJR326" s="298"/>
      <c r="SJS326" s="298"/>
      <c r="SJT326" s="298"/>
      <c r="SJU326" s="298"/>
      <c r="SJV326" s="298"/>
      <c r="SJW326" s="298"/>
      <c r="SJX326" s="298"/>
      <c r="SJY326" s="298"/>
      <c r="SJZ326" s="298"/>
      <c r="SKA326" s="298"/>
      <c r="SKB326" s="298"/>
      <c r="SKC326" s="298"/>
      <c r="SKD326" s="298"/>
      <c r="SKE326" s="298"/>
      <c r="SKF326" s="298"/>
      <c r="SKG326" s="298"/>
      <c r="SKH326" s="298"/>
      <c r="SKI326" s="298"/>
      <c r="SKJ326" s="298"/>
      <c r="SKK326" s="298"/>
      <c r="SKL326" s="298"/>
      <c r="SKM326" s="298"/>
      <c r="SKN326" s="298"/>
      <c r="SKO326" s="298"/>
      <c r="SKP326" s="298"/>
      <c r="SKQ326" s="298"/>
      <c r="SKR326" s="298"/>
      <c r="SKS326" s="298"/>
      <c r="SKT326" s="298"/>
      <c r="SKU326" s="298"/>
      <c r="SKV326" s="298"/>
      <c r="SKW326" s="298"/>
      <c r="SKX326" s="298"/>
      <c r="SKY326" s="298"/>
      <c r="SKZ326" s="298"/>
      <c r="SLA326" s="298"/>
      <c r="SLB326" s="298"/>
      <c r="SLC326" s="298"/>
      <c r="SLD326" s="298"/>
      <c r="SLE326" s="298"/>
      <c r="SLF326" s="298"/>
      <c r="SLG326" s="298"/>
      <c r="SLH326" s="298"/>
      <c r="SLI326" s="298"/>
      <c r="SLJ326" s="298"/>
      <c r="SLK326" s="298"/>
      <c r="SLL326" s="298"/>
      <c r="SLM326" s="298"/>
      <c r="SLN326" s="298"/>
      <c r="SLO326" s="298"/>
      <c r="SLP326" s="298"/>
      <c r="SLQ326" s="298"/>
      <c r="SLR326" s="298"/>
      <c r="SLS326" s="298"/>
      <c r="SLT326" s="298"/>
      <c r="SLU326" s="298"/>
      <c r="SLV326" s="298"/>
      <c r="SLW326" s="298"/>
      <c r="SLX326" s="298"/>
      <c r="SLY326" s="298"/>
      <c r="SLZ326" s="298"/>
      <c r="SMA326" s="298"/>
      <c r="SMB326" s="298"/>
      <c r="SMC326" s="298"/>
      <c r="SMD326" s="298"/>
      <c r="SME326" s="298"/>
      <c r="SMF326" s="298"/>
      <c r="SMG326" s="298"/>
      <c r="SMH326" s="298"/>
      <c r="SMI326" s="298"/>
      <c r="SMJ326" s="298"/>
      <c r="SMK326" s="298"/>
      <c r="SML326" s="298"/>
      <c r="SMM326" s="298"/>
      <c r="SMN326" s="298"/>
      <c r="SMO326" s="298"/>
      <c r="SMP326" s="298"/>
      <c r="SMQ326" s="298"/>
      <c r="SMR326" s="298"/>
      <c r="SMS326" s="298"/>
      <c r="SMT326" s="298"/>
      <c r="SMU326" s="298"/>
      <c r="SMV326" s="298"/>
      <c r="SMW326" s="298"/>
      <c r="SMX326" s="298"/>
      <c r="SMY326" s="298"/>
      <c r="SMZ326" s="298"/>
      <c r="SNA326" s="298"/>
      <c r="SNB326" s="298"/>
      <c r="SNC326" s="298"/>
      <c r="SND326" s="298"/>
      <c r="SNE326" s="298"/>
      <c r="SNF326" s="298"/>
      <c r="SNG326" s="298"/>
      <c r="SNH326" s="298"/>
      <c r="SNI326" s="298"/>
      <c r="SNJ326" s="298"/>
      <c r="SNK326" s="298"/>
      <c r="SNL326" s="298"/>
      <c r="SNM326" s="298"/>
      <c r="SNN326" s="298"/>
      <c r="SNO326" s="298"/>
      <c r="SNP326" s="298"/>
      <c r="SNQ326" s="298"/>
      <c r="SNR326" s="298"/>
      <c r="SNS326" s="298"/>
      <c r="SNT326" s="298"/>
      <c r="SNU326" s="298"/>
      <c r="SNV326" s="298"/>
      <c r="SNW326" s="298"/>
      <c r="SNX326" s="298"/>
      <c r="SNY326" s="298"/>
      <c r="SNZ326" s="298"/>
      <c r="SOA326" s="298"/>
      <c r="SOB326" s="298"/>
      <c r="SOC326" s="298"/>
      <c r="SOD326" s="298"/>
      <c r="SOE326" s="298"/>
      <c r="SOF326" s="298"/>
      <c r="SOG326" s="298"/>
      <c r="SOH326" s="298"/>
      <c r="SOI326" s="298"/>
      <c r="SOJ326" s="298"/>
      <c r="SOK326" s="298"/>
      <c r="SOL326" s="298"/>
      <c r="SOM326" s="298"/>
      <c r="SON326" s="298"/>
      <c r="SOO326" s="298"/>
      <c r="SOP326" s="298"/>
      <c r="SOQ326" s="298"/>
      <c r="SOR326" s="298"/>
      <c r="SOS326" s="298"/>
      <c r="SOT326" s="298"/>
      <c r="SOU326" s="298"/>
      <c r="SOV326" s="298"/>
      <c r="SOW326" s="298"/>
      <c r="SOX326" s="298"/>
      <c r="SOY326" s="298"/>
      <c r="SOZ326" s="298"/>
      <c r="SPA326" s="298"/>
      <c r="SPB326" s="298"/>
      <c r="SPC326" s="298"/>
      <c r="SPD326" s="298"/>
      <c r="SPE326" s="298"/>
      <c r="SPF326" s="298"/>
      <c r="SPG326" s="298"/>
      <c r="SPH326" s="298"/>
      <c r="SPI326" s="298"/>
      <c r="SPJ326" s="298"/>
      <c r="SPK326" s="298"/>
      <c r="SPL326" s="298"/>
      <c r="SPM326" s="298"/>
      <c r="SPN326" s="298"/>
      <c r="SPO326" s="298"/>
      <c r="SPP326" s="298"/>
      <c r="SPQ326" s="298"/>
      <c r="SPR326" s="298"/>
      <c r="SPS326" s="298"/>
      <c r="SPT326" s="298"/>
      <c r="SPU326" s="298"/>
      <c r="SPV326" s="298"/>
      <c r="SPW326" s="298"/>
      <c r="SPX326" s="298"/>
      <c r="SPY326" s="298"/>
      <c r="SPZ326" s="298"/>
      <c r="SQA326" s="298"/>
      <c r="SQB326" s="298"/>
      <c r="SQC326" s="298"/>
      <c r="SQD326" s="298"/>
      <c r="SQE326" s="298"/>
      <c r="SQF326" s="298"/>
      <c r="SQG326" s="298"/>
      <c r="SQH326" s="298"/>
      <c r="SQI326" s="298"/>
      <c r="SQJ326" s="298"/>
      <c r="SQK326" s="298"/>
      <c r="SQL326" s="298"/>
      <c r="SQM326" s="298"/>
      <c r="SQN326" s="298"/>
      <c r="SQO326" s="298"/>
      <c r="SQP326" s="298"/>
      <c r="SQQ326" s="298"/>
      <c r="SQR326" s="298"/>
      <c r="SQS326" s="298"/>
      <c r="SQT326" s="298"/>
      <c r="SQU326" s="298"/>
      <c r="SQV326" s="298"/>
      <c r="SQW326" s="298"/>
      <c r="SQX326" s="298"/>
      <c r="SQY326" s="298"/>
      <c r="SQZ326" s="298"/>
      <c r="SRA326" s="298"/>
      <c r="SRB326" s="298"/>
      <c r="SRC326" s="298"/>
      <c r="SRD326" s="298"/>
      <c r="SRE326" s="298"/>
      <c r="SRF326" s="298"/>
      <c r="SRG326" s="298"/>
      <c r="SRH326" s="298"/>
      <c r="SRI326" s="298"/>
      <c r="SRJ326" s="298"/>
      <c r="SRK326" s="298"/>
      <c r="SRL326" s="298"/>
      <c r="SRM326" s="298"/>
      <c r="SRN326" s="298"/>
      <c r="SRO326" s="298"/>
      <c r="SRP326" s="298"/>
      <c r="SRQ326" s="298"/>
      <c r="SRR326" s="298"/>
      <c r="SRS326" s="298"/>
      <c r="SRT326" s="298"/>
      <c r="SRU326" s="298"/>
      <c r="SRV326" s="298"/>
      <c r="SRW326" s="298"/>
      <c r="SRX326" s="298"/>
      <c r="SRY326" s="298"/>
      <c r="SRZ326" s="298"/>
      <c r="SSA326" s="298"/>
      <c r="SSB326" s="298"/>
      <c r="SSC326" s="298"/>
      <c r="SSD326" s="298"/>
      <c r="SSE326" s="298"/>
      <c r="SSF326" s="298"/>
      <c r="SSG326" s="298"/>
      <c r="SSH326" s="298"/>
      <c r="SSI326" s="298"/>
      <c r="SSJ326" s="298"/>
      <c r="SSK326" s="298"/>
      <c r="SSL326" s="298"/>
      <c r="SSM326" s="298"/>
      <c r="SSN326" s="298"/>
      <c r="SSO326" s="298"/>
      <c r="SSP326" s="298"/>
      <c r="SSQ326" s="298"/>
      <c r="SSR326" s="298"/>
      <c r="SSS326" s="298"/>
      <c r="SST326" s="298"/>
      <c r="SSU326" s="298"/>
      <c r="SSV326" s="298"/>
      <c r="SSW326" s="298"/>
      <c r="SSX326" s="298"/>
      <c r="SSY326" s="298"/>
      <c r="SSZ326" s="298"/>
      <c r="STA326" s="298"/>
      <c r="STB326" s="298"/>
      <c r="STC326" s="298"/>
      <c r="STD326" s="298"/>
      <c r="STE326" s="298"/>
      <c r="STF326" s="298"/>
      <c r="STG326" s="298"/>
      <c r="STH326" s="298"/>
      <c r="STI326" s="298"/>
      <c r="STJ326" s="298"/>
      <c r="STK326" s="298"/>
      <c r="STL326" s="298"/>
      <c r="STM326" s="298"/>
      <c r="STN326" s="298"/>
      <c r="STO326" s="298"/>
      <c r="STP326" s="298"/>
      <c r="STQ326" s="298"/>
      <c r="STR326" s="298"/>
      <c r="STS326" s="298"/>
      <c r="STT326" s="298"/>
      <c r="STU326" s="298"/>
      <c r="STV326" s="298"/>
      <c r="STW326" s="298"/>
      <c r="STX326" s="298"/>
      <c r="STY326" s="298"/>
      <c r="STZ326" s="298"/>
      <c r="SUA326" s="298"/>
      <c r="SUB326" s="298"/>
      <c r="SUC326" s="298"/>
      <c r="SUD326" s="298"/>
      <c r="SUE326" s="298"/>
      <c r="SUF326" s="298"/>
      <c r="SUG326" s="298"/>
      <c r="SUH326" s="298"/>
      <c r="SUI326" s="298"/>
      <c r="SUJ326" s="298"/>
      <c r="SUK326" s="298"/>
      <c r="SUL326" s="298"/>
      <c r="SUM326" s="298"/>
      <c r="SUN326" s="298"/>
      <c r="SUO326" s="298"/>
      <c r="SUP326" s="298"/>
      <c r="SUQ326" s="298"/>
      <c r="SUR326" s="298"/>
      <c r="SUS326" s="298"/>
      <c r="SUT326" s="298"/>
      <c r="SUU326" s="298"/>
      <c r="SUV326" s="298"/>
      <c r="SUW326" s="298"/>
      <c r="SUX326" s="298"/>
      <c r="SUY326" s="298"/>
      <c r="SUZ326" s="298"/>
      <c r="SVA326" s="298"/>
      <c r="SVB326" s="298"/>
      <c r="SVC326" s="298"/>
      <c r="SVD326" s="298"/>
      <c r="SVE326" s="298"/>
      <c r="SVF326" s="298"/>
      <c r="SVG326" s="298"/>
      <c r="SVH326" s="298"/>
      <c r="SVI326" s="298"/>
      <c r="SVJ326" s="298"/>
      <c r="SVK326" s="298"/>
      <c r="SVL326" s="298"/>
      <c r="SVM326" s="298"/>
      <c r="SVN326" s="298"/>
      <c r="SVO326" s="298"/>
      <c r="SVP326" s="298"/>
      <c r="SVQ326" s="298"/>
      <c r="SVR326" s="298"/>
      <c r="SVS326" s="298"/>
      <c r="SVT326" s="298"/>
      <c r="SVU326" s="298"/>
      <c r="SVV326" s="298"/>
      <c r="SVW326" s="298"/>
      <c r="SVX326" s="298"/>
      <c r="SVY326" s="298"/>
      <c r="SVZ326" s="298"/>
      <c r="SWA326" s="298"/>
      <c r="SWB326" s="298"/>
      <c r="SWC326" s="298"/>
      <c r="SWD326" s="298"/>
      <c r="SWE326" s="298"/>
      <c r="SWF326" s="298"/>
      <c r="SWG326" s="298"/>
      <c r="SWH326" s="298"/>
      <c r="SWI326" s="298"/>
      <c r="SWJ326" s="298"/>
      <c r="SWK326" s="298"/>
      <c r="SWL326" s="298"/>
      <c r="SWM326" s="298"/>
      <c r="SWN326" s="298"/>
      <c r="SWO326" s="298"/>
      <c r="SWP326" s="298"/>
      <c r="SWQ326" s="298"/>
      <c r="SWR326" s="298"/>
      <c r="SWS326" s="298"/>
      <c r="SWT326" s="298"/>
      <c r="SWU326" s="298"/>
      <c r="SWV326" s="298"/>
      <c r="SWW326" s="298"/>
      <c r="SWX326" s="298"/>
      <c r="SWY326" s="298"/>
      <c r="SWZ326" s="298"/>
      <c r="SXA326" s="298"/>
      <c r="SXB326" s="298"/>
      <c r="SXC326" s="298"/>
      <c r="SXD326" s="298"/>
      <c r="SXE326" s="298"/>
      <c r="SXF326" s="298"/>
      <c r="SXG326" s="298"/>
      <c r="SXH326" s="298"/>
      <c r="SXI326" s="298"/>
      <c r="SXJ326" s="298"/>
      <c r="SXK326" s="298"/>
      <c r="SXL326" s="298"/>
      <c r="SXM326" s="298"/>
      <c r="SXN326" s="298"/>
      <c r="SXO326" s="298"/>
      <c r="SXP326" s="298"/>
      <c r="SXQ326" s="298"/>
      <c r="SXR326" s="298"/>
      <c r="SXS326" s="298"/>
      <c r="SXT326" s="298"/>
      <c r="SXU326" s="298"/>
      <c r="SXV326" s="298"/>
      <c r="SXW326" s="298"/>
      <c r="SXX326" s="298"/>
      <c r="SXY326" s="298"/>
      <c r="SXZ326" s="298"/>
      <c r="SYA326" s="298"/>
      <c r="SYB326" s="298"/>
      <c r="SYC326" s="298"/>
      <c r="SYD326" s="298"/>
      <c r="SYE326" s="298"/>
      <c r="SYF326" s="298"/>
      <c r="SYG326" s="298"/>
      <c r="SYH326" s="298"/>
      <c r="SYI326" s="298"/>
      <c r="SYJ326" s="298"/>
      <c r="SYK326" s="298"/>
      <c r="SYL326" s="298"/>
      <c r="SYM326" s="298"/>
      <c r="SYN326" s="298"/>
      <c r="SYO326" s="298"/>
      <c r="SYP326" s="298"/>
      <c r="SYQ326" s="298"/>
      <c r="SYR326" s="298"/>
      <c r="SYS326" s="298"/>
      <c r="SYT326" s="298"/>
      <c r="SYU326" s="298"/>
      <c r="SYV326" s="298"/>
      <c r="SYW326" s="298"/>
      <c r="SYX326" s="298"/>
      <c r="SYY326" s="298"/>
      <c r="SYZ326" s="298"/>
      <c r="SZA326" s="298"/>
      <c r="SZB326" s="298"/>
      <c r="SZC326" s="298"/>
      <c r="SZD326" s="298"/>
      <c r="SZE326" s="298"/>
      <c r="SZF326" s="298"/>
      <c r="SZG326" s="298"/>
      <c r="SZH326" s="298"/>
      <c r="SZI326" s="298"/>
      <c r="SZJ326" s="298"/>
      <c r="SZK326" s="298"/>
      <c r="SZL326" s="298"/>
      <c r="SZM326" s="298"/>
      <c r="SZN326" s="298"/>
      <c r="SZO326" s="298"/>
      <c r="SZP326" s="298"/>
      <c r="SZQ326" s="298"/>
      <c r="SZR326" s="298"/>
      <c r="SZS326" s="298"/>
      <c r="SZT326" s="298"/>
      <c r="SZU326" s="298"/>
      <c r="SZV326" s="298"/>
      <c r="SZW326" s="298"/>
      <c r="SZX326" s="298"/>
      <c r="SZY326" s="298"/>
      <c r="SZZ326" s="298"/>
      <c r="TAA326" s="298"/>
      <c r="TAB326" s="298"/>
      <c r="TAC326" s="298"/>
      <c r="TAD326" s="298"/>
      <c r="TAE326" s="298"/>
      <c r="TAF326" s="298"/>
      <c r="TAG326" s="298"/>
      <c r="TAH326" s="298"/>
      <c r="TAI326" s="298"/>
      <c r="TAJ326" s="298"/>
      <c r="TAK326" s="298"/>
      <c r="TAL326" s="298"/>
      <c r="TAM326" s="298"/>
      <c r="TAN326" s="298"/>
      <c r="TAO326" s="298"/>
      <c r="TAP326" s="298"/>
      <c r="TAQ326" s="298"/>
      <c r="TAR326" s="298"/>
      <c r="TAS326" s="298"/>
      <c r="TAT326" s="298"/>
      <c r="TAU326" s="298"/>
      <c r="TAV326" s="298"/>
      <c r="TAW326" s="298"/>
      <c r="TAX326" s="298"/>
      <c r="TAY326" s="298"/>
      <c r="TAZ326" s="298"/>
      <c r="TBA326" s="298"/>
      <c r="TBB326" s="298"/>
      <c r="TBC326" s="298"/>
      <c r="TBD326" s="298"/>
      <c r="TBE326" s="298"/>
      <c r="TBF326" s="298"/>
      <c r="TBG326" s="298"/>
      <c r="TBH326" s="298"/>
      <c r="TBI326" s="298"/>
      <c r="TBJ326" s="298"/>
      <c r="TBK326" s="298"/>
      <c r="TBL326" s="298"/>
      <c r="TBM326" s="298"/>
      <c r="TBN326" s="298"/>
      <c r="TBO326" s="298"/>
      <c r="TBP326" s="298"/>
      <c r="TBQ326" s="298"/>
      <c r="TBR326" s="298"/>
      <c r="TBS326" s="298"/>
      <c r="TBT326" s="298"/>
      <c r="TBU326" s="298"/>
      <c r="TBV326" s="298"/>
      <c r="TBW326" s="298"/>
      <c r="TBX326" s="298"/>
      <c r="TBY326" s="298"/>
      <c r="TBZ326" s="298"/>
      <c r="TCA326" s="298"/>
      <c r="TCB326" s="298"/>
      <c r="TCC326" s="298"/>
      <c r="TCD326" s="298"/>
      <c r="TCE326" s="298"/>
      <c r="TCF326" s="298"/>
      <c r="TCG326" s="298"/>
      <c r="TCH326" s="298"/>
      <c r="TCI326" s="298"/>
      <c r="TCJ326" s="298"/>
      <c r="TCK326" s="298"/>
      <c r="TCL326" s="298"/>
      <c r="TCM326" s="298"/>
      <c r="TCN326" s="298"/>
      <c r="TCO326" s="298"/>
      <c r="TCP326" s="298"/>
      <c r="TCQ326" s="298"/>
      <c r="TCR326" s="298"/>
      <c r="TCS326" s="298"/>
      <c r="TCT326" s="298"/>
      <c r="TCU326" s="298"/>
      <c r="TCV326" s="298"/>
      <c r="TCW326" s="298"/>
      <c r="TCX326" s="298"/>
      <c r="TCY326" s="298"/>
      <c r="TCZ326" s="298"/>
      <c r="TDA326" s="298"/>
      <c r="TDB326" s="298"/>
      <c r="TDC326" s="298"/>
      <c r="TDD326" s="298"/>
      <c r="TDE326" s="298"/>
      <c r="TDF326" s="298"/>
      <c r="TDG326" s="298"/>
      <c r="TDH326" s="298"/>
      <c r="TDI326" s="298"/>
      <c r="TDJ326" s="298"/>
      <c r="TDK326" s="298"/>
      <c r="TDL326" s="298"/>
      <c r="TDM326" s="298"/>
      <c r="TDN326" s="298"/>
      <c r="TDO326" s="298"/>
      <c r="TDP326" s="298"/>
      <c r="TDQ326" s="298"/>
      <c r="TDR326" s="298"/>
      <c r="TDS326" s="298"/>
      <c r="TDT326" s="298"/>
      <c r="TDU326" s="298"/>
      <c r="TDV326" s="298"/>
      <c r="TDW326" s="298"/>
      <c r="TDX326" s="298"/>
      <c r="TDY326" s="298"/>
      <c r="TDZ326" s="298"/>
      <c r="TEA326" s="298"/>
      <c r="TEB326" s="298"/>
      <c r="TEC326" s="298"/>
      <c r="TED326" s="298"/>
      <c r="TEE326" s="298"/>
      <c r="TEF326" s="298"/>
      <c r="TEG326" s="298"/>
      <c r="TEH326" s="298"/>
      <c r="TEI326" s="298"/>
      <c r="TEJ326" s="298"/>
      <c r="TEK326" s="298"/>
      <c r="TEL326" s="298"/>
      <c r="TEM326" s="298"/>
      <c r="TEN326" s="298"/>
      <c r="TEO326" s="298"/>
      <c r="TEP326" s="298"/>
      <c r="TEQ326" s="298"/>
      <c r="TER326" s="298"/>
      <c r="TES326" s="298"/>
      <c r="TET326" s="298"/>
      <c r="TEU326" s="298"/>
      <c r="TEV326" s="298"/>
      <c r="TEW326" s="298"/>
      <c r="TEX326" s="298"/>
      <c r="TEY326" s="298"/>
      <c r="TEZ326" s="298"/>
      <c r="TFA326" s="298"/>
      <c r="TFB326" s="298"/>
      <c r="TFC326" s="298"/>
      <c r="TFD326" s="298"/>
      <c r="TFE326" s="298"/>
      <c r="TFF326" s="298"/>
      <c r="TFG326" s="298"/>
      <c r="TFH326" s="298"/>
      <c r="TFI326" s="298"/>
      <c r="TFJ326" s="298"/>
      <c r="TFK326" s="298"/>
      <c r="TFL326" s="298"/>
      <c r="TFM326" s="298"/>
      <c r="TFN326" s="298"/>
      <c r="TFO326" s="298"/>
      <c r="TFP326" s="298"/>
      <c r="TFQ326" s="298"/>
      <c r="TFR326" s="298"/>
      <c r="TFS326" s="298"/>
      <c r="TFT326" s="298"/>
      <c r="TFU326" s="298"/>
      <c r="TFV326" s="298"/>
      <c r="TFW326" s="298"/>
      <c r="TFX326" s="298"/>
      <c r="TFY326" s="298"/>
      <c r="TFZ326" s="298"/>
      <c r="TGA326" s="298"/>
      <c r="TGB326" s="298"/>
      <c r="TGC326" s="298"/>
      <c r="TGD326" s="298"/>
      <c r="TGE326" s="298"/>
      <c r="TGF326" s="298"/>
      <c r="TGG326" s="298"/>
      <c r="TGH326" s="298"/>
      <c r="TGI326" s="298"/>
      <c r="TGJ326" s="298"/>
      <c r="TGK326" s="298"/>
      <c r="TGL326" s="298"/>
      <c r="TGM326" s="298"/>
      <c r="TGN326" s="298"/>
      <c r="TGO326" s="298"/>
      <c r="TGP326" s="298"/>
      <c r="TGQ326" s="298"/>
      <c r="TGR326" s="298"/>
      <c r="TGS326" s="298"/>
      <c r="TGT326" s="298"/>
      <c r="TGU326" s="298"/>
      <c r="TGV326" s="298"/>
      <c r="TGW326" s="298"/>
      <c r="TGX326" s="298"/>
      <c r="TGY326" s="298"/>
      <c r="TGZ326" s="298"/>
      <c r="THA326" s="298"/>
      <c r="THB326" s="298"/>
      <c r="THC326" s="298"/>
      <c r="THD326" s="298"/>
      <c r="THE326" s="298"/>
      <c r="THF326" s="298"/>
      <c r="THG326" s="298"/>
      <c r="THH326" s="298"/>
      <c r="THI326" s="298"/>
      <c r="THJ326" s="298"/>
      <c r="THK326" s="298"/>
      <c r="THL326" s="298"/>
      <c r="THM326" s="298"/>
      <c r="THN326" s="298"/>
      <c r="THO326" s="298"/>
      <c r="THP326" s="298"/>
      <c r="THQ326" s="298"/>
      <c r="THR326" s="298"/>
      <c r="THS326" s="298"/>
      <c r="THT326" s="298"/>
      <c r="THU326" s="298"/>
      <c r="THV326" s="298"/>
      <c r="THW326" s="298"/>
      <c r="THX326" s="298"/>
      <c r="THY326" s="298"/>
      <c r="THZ326" s="298"/>
      <c r="TIA326" s="298"/>
      <c r="TIB326" s="298"/>
      <c r="TIC326" s="298"/>
      <c r="TID326" s="298"/>
      <c r="TIE326" s="298"/>
      <c r="TIF326" s="298"/>
      <c r="TIG326" s="298"/>
      <c r="TIH326" s="298"/>
      <c r="TII326" s="298"/>
      <c r="TIJ326" s="298"/>
      <c r="TIK326" s="298"/>
      <c r="TIL326" s="298"/>
      <c r="TIM326" s="298"/>
      <c r="TIN326" s="298"/>
      <c r="TIO326" s="298"/>
      <c r="TIP326" s="298"/>
      <c r="TIQ326" s="298"/>
      <c r="TIR326" s="298"/>
      <c r="TIS326" s="298"/>
      <c r="TIT326" s="298"/>
      <c r="TIU326" s="298"/>
      <c r="TIV326" s="298"/>
      <c r="TIW326" s="298"/>
      <c r="TIX326" s="298"/>
      <c r="TIY326" s="298"/>
      <c r="TIZ326" s="298"/>
      <c r="TJA326" s="298"/>
      <c r="TJB326" s="298"/>
      <c r="TJC326" s="298"/>
      <c r="TJD326" s="298"/>
      <c r="TJE326" s="298"/>
      <c r="TJF326" s="298"/>
      <c r="TJG326" s="298"/>
      <c r="TJH326" s="298"/>
      <c r="TJI326" s="298"/>
      <c r="TJJ326" s="298"/>
      <c r="TJK326" s="298"/>
      <c r="TJL326" s="298"/>
      <c r="TJM326" s="298"/>
      <c r="TJN326" s="298"/>
      <c r="TJO326" s="298"/>
      <c r="TJP326" s="298"/>
      <c r="TJQ326" s="298"/>
      <c r="TJR326" s="298"/>
      <c r="TJS326" s="298"/>
      <c r="TJT326" s="298"/>
      <c r="TJU326" s="298"/>
      <c r="TJV326" s="298"/>
      <c r="TJW326" s="298"/>
      <c r="TJX326" s="298"/>
      <c r="TJY326" s="298"/>
      <c r="TJZ326" s="298"/>
      <c r="TKA326" s="298"/>
      <c r="TKB326" s="298"/>
      <c r="TKC326" s="298"/>
      <c r="TKD326" s="298"/>
      <c r="TKE326" s="298"/>
      <c r="TKF326" s="298"/>
      <c r="TKG326" s="298"/>
      <c r="TKH326" s="298"/>
      <c r="TKI326" s="298"/>
      <c r="TKJ326" s="298"/>
      <c r="TKK326" s="298"/>
      <c r="TKL326" s="298"/>
      <c r="TKM326" s="298"/>
      <c r="TKN326" s="298"/>
      <c r="TKO326" s="298"/>
      <c r="TKP326" s="298"/>
      <c r="TKQ326" s="298"/>
      <c r="TKR326" s="298"/>
      <c r="TKS326" s="298"/>
      <c r="TKT326" s="298"/>
      <c r="TKU326" s="298"/>
      <c r="TKV326" s="298"/>
      <c r="TKW326" s="298"/>
      <c r="TKX326" s="298"/>
      <c r="TKY326" s="298"/>
      <c r="TKZ326" s="298"/>
      <c r="TLA326" s="298"/>
      <c r="TLB326" s="298"/>
      <c r="TLC326" s="298"/>
      <c r="TLD326" s="298"/>
      <c r="TLE326" s="298"/>
      <c r="TLF326" s="298"/>
      <c r="TLG326" s="298"/>
      <c r="TLH326" s="298"/>
      <c r="TLI326" s="298"/>
      <c r="TLJ326" s="298"/>
      <c r="TLK326" s="298"/>
      <c r="TLL326" s="298"/>
      <c r="TLM326" s="298"/>
      <c r="TLN326" s="298"/>
      <c r="TLO326" s="298"/>
      <c r="TLP326" s="298"/>
      <c r="TLQ326" s="298"/>
      <c r="TLR326" s="298"/>
      <c r="TLS326" s="298"/>
      <c r="TLT326" s="298"/>
      <c r="TLU326" s="298"/>
      <c r="TLV326" s="298"/>
      <c r="TLW326" s="298"/>
      <c r="TLX326" s="298"/>
      <c r="TLY326" s="298"/>
      <c r="TLZ326" s="298"/>
      <c r="TMA326" s="298"/>
      <c r="TMB326" s="298"/>
      <c r="TMC326" s="298"/>
      <c r="TMD326" s="298"/>
      <c r="TME326" s="298"/>
      <c r="TMF326" s="298"/>
      <c r="TMG326" s="298"/>
      <c r="TMH326" s="298"/>
      <c r="TMI326" s="298"/>
      <c r="TMJ326" s="298"/>
      <c r="TMK326" s="298"/>
      <c r="TML326" s="298"/>
      <c r="TMM326" s="298"/>
      <c r="TMN326" s="298"/>
      <c r="TMO326" s="298"/>
      <c r="TMP326" s="298"/>
      <c r="TMQ326" s="298"/>
      <c r="TMR326" s="298"/>
      <c r="TMS326" s="298"/>
      <c r="TMT326" s="298"/>
      <c r="TMU326" s="298"/>
      <c r="TMV326" s="298"/>
      <c r="TMW326" s="298"/>
      <c r="TMX326" s="298"/>
      <c r="TMY326" s="298"/>
      <c r="TMZ326" s="298"/>
      <c r="TNA326" s="298"/>
      <c r="TNB326" s="298"/>
      <c r="TNC326" s="298"/>
      <c r="TND326" s="298"/>
      <c r="TNE326" s="298"/>
      <c r="TNF326" s="298"/>
      <c r="TNG326" s="298"/>
      <c r="TNH326" s="298"/>
      <c r="TNI326" s="298"/>
      <c r="TNJ326" s="298"/>
      <c r="TNK326" s="298"/>
      <c r="TNL326" s="298"/>
      <c r="TNM326" s="298"/>
      <c r="TNN326" s="298"/>
      <c r="TNO326" s="298"/>
      <c r="TNP326" s="298"/>
      <c r="TNQ326" s="298"/>
      <c r="TNR326" s="298"/>
      <c r="TNS326" s="298"/>
      <c r="TNT326" s="298"/>
      <c r="TNU326" s="298"/>
      <c r="TNV326" s="298"/>
      <c r="TNW326" s="298"/>
      <c r="TNX326" s="298"/>
      <c r="TNY326" s="298"/>
      <c r="TNZ326" s="298"/>
      <c r="TOA326" s="298"/>
      <c r="TOB326" s="298"/>
      <c r="TOC326" s="298"/>
      <c r="TOD326" s="298"/>
      <c r="TOE326" s="298"/>
      <c r="TOF326" s="298"/>
      <c r="TOG326" s="298"/>
      <c r="TOH326" s="298"/>
      <c r="TOI326" s="298"/>
      <c r="TOJ326" s="298"/>
      <c r="TOK326" s="298"/>
      <c r="TOL326" s="298"/>
      <c r="TOM326" s="298"/>
      <c r="TON326" s="298"/>
      <c r="TOO326" s="298"/>
      <c r="TOP326" s="298"/>
      <c r="TOQ326" s="298"/>
      <c r="TOR326" s="298"/>
      <c r="TOS326" s="298"/>
      <c r="TOT326" s="298"/>
      <c r="TOU326" s="298"/>
      <c r="TOV326" s="298"/>
      <c r="TOW326" s="298"/>
      <c r="TOX326" s="298"/>
      <c r="TOY326" s="298"/>
      <c r="TOZ326" s="298"/>
      <c r="TPA326" s="298"/>
      <c r="TPB326" s="298"/>
      <c r="TPC326" s="298"/>
      <c r="TPD326" s="298"/>
      <c r="TPE326" s="298"/>
      <c r="TPF326" s="298"/>
      <c r="TPG326" s="298"/>
      <c r="TPH326" s="298"/>
      <c r="TPI326" s="298"/>
      <c r="TPJ326" s="298"/>
      <c r="TPK326" s="298"/>
      <c r="TPL326" s="298"/>
      <c r="TPM326" s="298"/>
      <c r="TPN326" s="298"/>
      <c r="TPO326" s="298"/>
      <c r="TPP326" s="298"/>
      <c r="TPQ326" s="298"/>
      <c r="TPR326" s="298"/>
      <c r="TPS326" s="298"/>
      <c r="TPT326" s="298"/>
      <c r="TPU326" s="298"/>
      <c r="TPV326" s="298"/>
      <c r="TPW326" s="298"/>
      <c r="TPX326" s="298"/>
      <c r="TPY326" s="298"/>
      <c r="TPZ326" s="298"/>
      <c r="TQA326" s="298"/>
      <c r="TQB326" s="298"/>
      <c r="TQC326" s="298"/>
      <c r="TQD326" s="298"/>
      <c r="TQE326" s="298"/>
      <c r="TQF326" s="298"/>
      <c r="TQG326" s="298"/>
      <c r="TQH326" s="298"/>
      <c r="TQI326" s="298"/>
      <c r="TQJ326" s="298"/>
      <c r="TQK326" s="298"/>
      <c r="TQL326" s="298"/>
      <c r="TQM326" s="298"/>
      <c r="TQN326" s="298"/>
      <c r="TQO326" s="298"/>
      <c r="TQP326" s="298"/>
      <c r="TQQ326" s="298"/>
      <c r="TQR326" s="298"/>
      <c r="TQS326" s="298"/>
      <c r="TQT326" s="298"/>
      <c r="TQU326" s="298"/>
      <c r="TQV326" s="298"/>
      <c r="TQW326" s="298"/>
      <c r="TQX326" s="298"/>
      <c r="TQY326" s="298"/>
      <c r="TQZ326" s="298"/>
      <c r="TRA326" s="298"/>
      <c r="TRB326" s="298"/>
      <c r="TRC326" s="298"/>
      <c r="TRD326" s="298"/>
      <c r="TRE326" s="298"/>
      <c r="TRF326" s="298"/>
      <c r="TRG326" s="298"/>
      <c r="TRH326" s="298"/>
      <c r="TRI326" s="298"/>
      <c r="TRJ326" s="298"/>
      <c r="TRK326" s="298"/>
      <c r="TRL326" s="298"/>
      <c r="TRM326" s="298"/>
      <c r="TRN326" s="298"/>
      <c r="TRO326" s="298"/>
      <c r="TRP326" s="298"/>
      <c r="TRQ326" s="298"/>
      <c r="TRR326" s="298"/>
      <c r="TRS326" s="298"/>
      <c r="TRT326" s="298"/>
      <c r="TRU326" s="298"/>
      <c r="TRV326" s="298"/>
      <c r="TRW326" s="298"/>
      <c r="TRX326" s="298"/>
      <c r="TRY326" s="298"/>
      <c r="TRZ326" s="298"/>
      <c r="TSA326" s="298"/>
      <c r="TSB326" s="298"/>
      <c r="TSC326" s="298"/>
      <c r="TSD326" s="298"/>
      <c r="TSE326" s="298"/>
      <c r="TSF326" s="298"/>
      <c r="TSG326" s="298"/>
      <c r="TSH326" s="298"/>
      <c r="TSI326" s="298"/>
      <c r="TSJ326" s="298"/>
      <c r="TSK326" s="298"/>
      <c r="TSL326" s="298"/>
      <c r="TSM326" s="298"/>
      <c r="TSN326" s="298"/>
      <c r="TSO326" s="298"/>
      <c r="TSP326" s="298"/>
      <c r="TSQ326" s="298"/>
      <c r="TSR326" s="298"/>
      <c r="TSS326" s="298"/>
      <c r="TST326" s="298"/>
      <c r="TSU326" s="298"/>
      <c r="TSV326" s="298"/>
      <c r="TSW326" s="298"/>
      <c r="TSX326" s="298"/>
      <c r="TSY326" s="298"/>
      <c r="TSZ326" s="298"/>
      <c r="TTA326" s="298"/>
      <c r="TTB326" s="298"/>
      <c r="TTC326" s="298"/>
      <c r="TTD326" s="298"/>
      <c r="TTE326" s="298"/>
      <c r="TTF326" s="298"/>
      <c r="TTG326" s="298"/>
      <c r="TTH326" s="298"/>
      <c r="TTI326" s="298"/>
      <c r="TTJ326" s="298"/>
      <c r="TTK326" s="298"/>
      <c r="TTL326" s="298"/>
      <c r="TTM326" s="298"/>
      <c r="TTN326" s="298"/>
      <c r="TTO326" s="298"/>
      <c r="TTP326" s="298"/>
      <c r="TTQ326" s="298"/>
      <c r="TTR326" s="298"/>
      <c r="TTS326" s="298"/>
      <c r="TTT326" s="298"/>
      <c r="TTU326" s="298"/>
      <c r="TTV326" s="298"/>
      <c r="TTW326" s="298"/>
      <c r="TTX326" s="298"/>
      <c r="TTY326" s="298"/>
      <c r="TTZ326" s="298"/>
      <c r="TUA326" s="298"/>
      <c r="TUB326" s="298"/>
      <c r="TUC326" s="298"/>
      <c r="TUD326" s="298"/>
      <c r="TUE326" s="298"/>
      <c r="TUF326" s="298"/>
      <c r="TUG326" s="298"/>
      <c r="TUH326" s="298"/>
      <c r="TUI326" s="298"/>
      <c r="TUJ326" s="298"/>
      <c r="TUK326" s="298"/>
      <c r="TUL326" s="298"/>
      <c r="TUM326" s="298"/>
      <c r="TUN326" s="298"/>
      <c r="TUO326" s="298"/>
      <c r="TUP326" s="298"/>
      <c r="TUQ326" s="298"/>
      <c r="TUR326" s="298"/>
      <c r="TUS326" s="298"/>
      <c r="TUT326" s="298"/>
      <c r="TUU326" s="298"/>
      <c r="TUV326" s="298"/>
      <c r="TUW326" s="298"/>
      <c r="TUX326" s="298"/>
      <c r="TUY326" s="298"/>
      <c r="TUZ326" s="298"/>
      <c r="TVA326" s="298"/>
      <c r="TVB326" s="298"/>
      <c r="TVC326" s="298"/>
      <c r="TVD326" s="298"/>
      <c r="TVE326" s="298"/>
      <c r="TVF326" s="298"/>
      <c r="TVG326" s="298"/>
      <c r="TVH326" s="298"/>
      <c r="TVI326" s="298"/>
      <c r="TVJ326" s="298"/>
      <c r="TVK326" s="298"/>
      <c r="TVL326" s="298"/>
      <c r="TVM326" s="298"/>
      <c r="TVN326" s="298"/>
      <c r="TVO326" s="298"/>
      <c r="TVP326" s="298"/>
      <c r="TVQ326" s="298"/>
      <c r="TVR326" s="298"/>
      <c r="TVS326" s="298"/>
      <c r="TVT326" s="298"/>
      <c r="TVU326" s="298"/>
      <c r="TVV326" s="298"/>
      <c r="TVW326" s="298"/>
      <c r="TVX326" s="298"/>
      <c r="TVY326" s="298"/>
      <c r="TVZ326" s="298"/>
      <c r="TWA326" s="298"/>
      <c r="TWB326" s="298"/>
      <c r="TWC326" s="298"/>
      <c r="TWD326" s="298"/>
      <c r="TWE326" s="298"/>
      <c r="TWF326" s="298"/>
      <c r="TWG326" s="298"/>
      <c r="TWH326" s="298"/>
      <c r="TWI326" s="298"/>
      <c r="TWJ326" s="298"/>
      <c r="TWK326" s="298"/>
      <c r="TWL326" s="298"/>
      <c r="TWM326" s="298"/>
      <c r="TWN326" s="298"/>
      <c r="TWO326" s="298"/>
      <c r="TWP326" s="298"/>
      <c r="TWQ326" s="298"/>
      <c r="TWR326" s="298"/>
      <c r="TWS326" s="298"/>
      <c r="TWT326" s="298"/>
      <c r="TWU326" s="298"/>
      <c r="TWV326" s="298"/>
      <c r="TWW326" s="298"/>
      <c r="TWX326" s="298"/>
      <c r="TWY326" s="298"/>
      <c r="TWZ326" s="298"/>
      <c r="TXA326" s="298"/>
      <c r="TXB326" s="298"/>
      <c r="TXC326" s="298"/>
      <c r="TXD326" s="298"/>
      <c r="TXE326" s="298"/>
      <c r="TXF326" s="298"/>
      <c r="TXG326" s="298"/>
      <c r="TXH326" s="298"/>
      <c r="TXI326" s="298"/>
      <c r="TXJ326" s="298"/>
      <c r="TXK326" s="298"/>
      <c r="TXL326" s="298"/>
      <c r="TXM326" s="298"/>
      <c r="TXN326" s="298"/>
      <c r="TXO326" s="298"/>
      <c r="TXP326" s="298"/>
      <c r="TXQ326" s="298"/>
      <c r="TXR326" s="298"/>
      <c r="TXS326" s="298"/>
      <c r="TXT326" s="298"/>
      <c r="TXU326" s="298"/>
      <c r="TXV326" s="298"/>
      <c r="TXW326" s="298"/>
      <c r="TXX326" s="298"/>
      <c r="TXY326" s="298"/>
      <c r="TXZ326" s="298"/>
      <c r="TYA326" s="298"/>
      <c r="TYB326" s="298"/>
      <c r="TYC326" s="298"/>
      <c r="TYD326" s="298"/>
      <c r="TYE326" s="298"/>
      <c r="TYF326" s="298"/>
      <c r="TYG326" s="298"/>
      <c r="TYH326" s="298"/>
      <c r="TYI326" s="298"/>
      <c r="TYJ326" s="298"/>
      <c r="TYK326" s="298"/>
      <c r="TYL326" s="298"/>
      <c r="TYM326" s="298"/>
      <c r="TYN326" s="298"/>
      <c r="TYO326" s="298"/>
      <c r="TYP326" s="298"/>
      <c r="TYQ326" s="298"/>
      <c r="TYR326" s="298"/>
      <c r="TYS326" s="298"/>
      <c r="TYT326" s="298"/>
      <c r="TYU326" s="298"/>
      <c r="TYV326" s="298"/>
      <c r="TYW326" s="298"/>
      <c r="TYX326" s="298"/>
      <c r="TYY326" s="298"/>
      <c r="TYZ326" s="298"/>
      <c r="TZA326" s="298"/>
      <c r="TZB326" s="298"/>
      <c r="TZC326" s="298"/>
      <c r="TZD326" s="298"/>
      <c r="TZE326" s="298"/>
      <c r="TZF326" s="298"/>
      <c r="TZG326" s="298"/>
      <c r="TZH326" s="298"/>
      <c r="TZI326" s="298"/>
      <c r="TZJ326" s="298"/>
      <c r="TZK326" s="298"/>
      <c r="TZL326" s="298"/>
      <c r="TZM326" s="298"/>
      <c r="TZN326" s="298"/>
      <c r="TZO326" s="298"/>
      <c r="TZP326" s="298"/>
      <c r="TZQ326" s="298"/>
      <c r="TZR326" s="298"/>
      <c r="TZS326" s="298"/>
      <c r="TZT326" s="298"/>
      <c r="TZU326" s="298"/>
      <c r="TZV326" s="298"/>
      <c r="TZW326" s="298"/>
      <c r="TZX326" s="298"/>
      <c r="TZY326" s="298"/>
      <c r="TZZ326" s="298"/>
      <c r="UAA326" s="298"/>
      <c r="UAB326" s="298"/>
      <c r="UAC326" s="298"/>
      <c r="UAD326" s="298"/>
      <c r="UAE326" s="298"/>
      <c r="UAF326" s="298"/>
      <c r="UAG326" s="298"/>
      <c r="UAH326" s="298"/>
      <c r="UAI326" s="298"/>
      <c r="UAJ326" s="298"/>
      <c r="UAK326" s="298"/>
      <c r="UAL326" s="298"/>
      <c r="UAM326" s="298"/>
      <c r="UAN326" s="298"/>
      <c r="UAO326" s="298"/>
      <c r="UAP326" s="298"/>
      <c r="UAQ326" s="298"/>
      <c r="UAR326" s="298"/>
      <c r="UAS326" s="298"/>
      <c r="UAT326" s="298"/>
      <c r="UAU326" s="298"/>
      <c r="UAV326" s="298"/>
      <c r="UAW326" s="298"/>
      <c r="UAX326" s="298"/>
      <c r="UAY326" s="298"/>
      <c r="UAZ326" s="298"/>
      <c r="UBA326" s="298"/>
      <c r="UBB326" s="298"/>
      <c r="UBC326" s="298"/>
      <c r="UBD326" s="298"/>
      <c r="UBE326" s="298"/>
      <c r="UBF326" s="298"/>
      <c r="UBG326" s="298"/>
      <c r="UBH326" s="298"/>
      <c r="UBI326" s="298"/>
      <c r="UBJ326" s="298"/>
      <c r="UBK326" s="298"/>
      <c r="UBL326" s="298"/>
      <c r="UBM326" s="298"/>
      <c r="UBN326" s="298"/>
      <c r="UBO326" s="298"/>
      <c r="UBP326" s="298"/>
      <c r="UBQ326" s="298"/>
      <c r="UBR326" s="298"/>
      <c r="UBS326" s="298"/>
      <c r="UBT326" s="298"/>
      <c r="UBU326" s="298"/>
      <c r="UBV326" s="298"/>
      <c r="UBW326" s="298"/>
      <c r="UBX326" s="298"/>
      <c r="UBY326" s="298"/>
      <c r="UBZ326" s="298"/>
      <c r="UCA326" s="298"/>
      <c r="UCB326" s="298"/>
      <c r="UCC326" s="298"/>
      <c r="UCD326" s="298"/>
      <c r="UCE326" s="298"/>
      <c r="UCF326" s="298"/>
      <c r="UCG326" s="298"/>
      <c r="UCH326" s="298"/>
      <c r="UCI326" s="298"/>
      <c r="UCJ326" s="298"/>
      <c r="UCK326" s="298"/>
      <c r="UCL326" s="298"/>
      <c r="UCM326" s="298"/>
      <c r="UCN326" s="298"/>
      <c r="UCO326" s="298"/>
      <c r="UCP326" s="298"/>
      <c r="UCQ326" s="298"/>
      <c r="UCR326" s="298"/>
      <c r="UCS326" s="298"/>
      <c r="UCT326" s="298"/>
      <c r="UCU326" s="298"/>
      <c r="UCV326" s="298"/>
      <c r="UCW326" s="298"/>
      <c r="UCX326" s="298"/>
      <c r="UCY326" s="298"/>
      <c r="UCZ326" s="298"/>
      <c r="UDA326" s="298"/>
      <c r="UDB326" s="298"/>
      <c r="UDC326" s="298"/>
      <c r="UDD326" s="298"/>
      <c r="UDE326" s="298"/>
      <c r="UDF326" s="298"/>
      <c r="UDG326" s="298"/>
      <c r="UDH326" s="298"/>
      <c r="UDI326" s="298"/>
      <c r="UDJ326" s="298"/>
      <c r="UDK326" s="298"/>
      <c r="UDL326" s="298"/>
      <c r="UDM326" s="298"/>
      <c r="UDN326" s="298"/>
      <c r="UDO326" s="298"/>
      <c r="UDP326" s="298"/>
      <c r="UDQ326" s="298"/>
      <c r="UDR326" s="298"/>
      <c r="UDS326" s="298"/>
      <c r="UDT326" s="298"/>
      <c r="UDU326" s="298"/>
      <c r="UDV326" s="298"/>
      <c r="UDW326" s="298"/>
      <c r="UDX326" s="298"/>
      <c r="UDY326" s="298"/>
      <c r="UDZ326" s="298"/>
      <c r="UEA326" s="298"/>
      <c r="UEB326" s="298"/>
      <c r="UEC326" s="298"/>
      <c r="UED326" s="298"/>
      <c r="UEE326" s="298"/>
      <c r="UEF326" s="298"/>
      <c r="UEG326" s="298"/>
      <c r="UEH326" s="298"/>
      <c r="UEI326" s="298"/>
      <c r="UEJ326" s="298"/>
      <c r="UEK326" s="298"/>
      <c r="UEL326" s="298"/>
      <c r="UEM326" s="298"/>
      <c r="UEN326" s="298"/>
      <c r="UEO326" s="298"/>
      <c r="UEP326" s="298"/>
      <c r="UEQ326" s="298"/>
      <c r="UER326" s="298"/>
      <c r="UES326" s="298"/>
      <c r="UET326" s="298"/>
      <c r="UEU326" s="298"/>
      <c r="UEV326" s="298"/>
      <c r="UEW326" s="298"/>
      <c r="UEX326" s="298"/>
      <c r="UEY326" s="298"/>
      <c r="UEZ326" s="298"/>
      <c r="UFA326" s="298"/>
      <c r="UFB326" s="298"/>
      <c r="UFC326" s="298"/>
      <c r="UFD326" s="298"/>
      <c r="UFE326" s="298"/>
      <c r="UFF326" s="298"/>
      <c r="UFG326" s="298"/>
      <c r="UFH326" s="298"/>
      <c r="UFI326" s="298"/>
      <c r="UFJ326" s="298"/>
      <c r="UFK326" s="298"/>
      <c r="UFL326" s="298"/>
      <c r="UFM326" s="298"/>
      <c r="UFN326" s="298"/>
      <c r="UFO326" s="298"/>
      <c r="UFP326" s="298"/>
      <c r="UFQ326" s="298"/>
      <c r="UFR326" s="298"/>
      <c r="UFS326" s="298"/>
      <c r="UFT326" s="298"/>
      <c r="UFU326" s="298"/>
      <c r="UFV326" s="298"/>
      <c r="UFW326" s="298"/>
      <c r="UFX326" s="298"/>
      <c r="UFY326" s="298"/>
      <c r="UFZ326" s="298"/>
      <c r="UGA326" s="298"/>
      <c r="UGB326" s="298"/>
      <c r="UGC326" s="298"/>
      <c r="UGD326" s="298"/>
      <c r="UGE326" s="298"/>
      <c r="UGF326" s="298"/>
      <c r="UGG326" s="298"/>
      <c r="UGH326" s="298"/>
      <c r="UGI326" s="298"/>
      <c r="UGJ326" s="298"/>
      <c r="UGK326" s="298"/>
      <c r="UGL326" s="298"/>
      <c r="UGM326" s="298"/>
      <c r="UGN326" s="298"/>
      <c r="UGO326" s="298"/>
      <c r="UGP326" s="298"/>
      <c r="UGQ326" s="298"/>
      <c r="UGR326" s="298"/>
      <c r="UGS326" s="298"/>
      <c r="UGT326" s="298"/>
      <c r="UGU326" s="298"/>
      <c r="UGV326" s="298"/>
      <c r="UGW326" s="298"/>
      <c r="UGX326" s="298"/>
      <c r="UGY326" s="298"/>
      <c r="UGZ326" s="298"/>
      <c r="UHA326" s="298"/>
      <c r="UHB326" s="298"/>
      <c r="UHC326" s="298"/>
      <c r="UHD326" s="298"/>
      <c r="UHE326" s="298"/>
      <c r="UHF326" s="298"/>
      <c r="UHG326" s="298"/>
      <c r="UHH326" s="298"/>
      <c r="UHI326" s="298"/>
      <c r="UHJ326" s="298"/>
      <c r="UHK326" s="298"/>
      <c r="UHL326" s="298"/>
      <c r="UHM326" s="298"/>
      <c r="UHN326" s="298"/>
      <c r="UHO326" s="298"/>
      <c r="UHP326" s="298"/>
      <c r="UHQ326" s="298"/>
      <c r="UHR326" s="298"/>
      <c r="UHS326" s="298"/>
      <c r="UHT326" s="298"/>
      <c r="UHU326" s="298"/>
      <c r="UHV326" s="298"/>
      <c r="UHW326" s="298"/>
      <c r="UHX326" s="298"/>
      <c r="UHY326" s="298"/>
      <c r="UHZ326" s="298"/>
      <c r="UIA326" s="298"/>
      <c r="UIB326" s="298"/>
      <c r="UIC326" s="298"/>
      <c r="UID326" s="298"/>
      <c r="UIE326" s="298"/>
      <c r="UIF326" s="298"/>
      <c r="UIG326" s="298"/>
      <c r="UIH326" s="298"/>
      <c r="UII326" s="298"/>
      <c r="UIJ326" s="298"/>
      <c r="UIK326" s="298"/>
      <c r="UIL326" s="298"/>
      <c r="UIM326" s="298"/>
      <c r="UIN326" s="298"/>
      <c r="UIO326" s="298"/>
      <c r="UIP326" s="298"/>
      <c r="UIQ326" s="298"/>
      <c r="UIR326" s="298"/>
      <c r="UIS326" s="298"/>
      <c r="UIT326" s="298"/>
      <c r="UIU326" s="298"/>
      <c r="UIV326" s="298"/>
      <c r="UIW326" s="298"/>
      <c r="UIX326" s="298"/>
      <c r="UIY326" s="298"/>
      <c r="UIZ326" s="298"/>
      <c r="UJA326" s="298"/>
      <c r="UJB326" s="298"/>
      <c r="UJC326" s="298"/>
      <c r="UJD326" s="298"/>
      <c r="UJE326" s="298"/>
      <c r="UJF326" s="298"/>
      <c r="UJG326" s="298"/>
      <c r="UJH326" s="298"/>
      <c r="UJI326" s="298"/>
      <c r="UJJ326" s="298"/>
      <c r="UJK326" s="298"/>
      <c r="UJL326" s="298"/>
      <c r="UJM326" s="298"/>
      <c r="UJN326" s="298"/>
      <c r="UJO326" s="298"/>
      <c r="UJP326" s="298"/>
      <c r="UJQ326" s="298"/>
      <c r="UJR326" s="298"/>
      <c r="UJS326" s="298"/>
      <c r="UJT326" s="298"/>
      <c r="UJU326" s="298"/>
      <c r="UJV326" s="298"/>
      <c r="UJW326" s="298"/>
      <c r="UJX326" s="298"/>
      <c r="UJY326" s="298"/>
      <c r="UJZ326" s="298"/>
      <c r="UKA326" s="298"/>
      <c r="UKB326" s="298"/>
      <c r="UKC326" s="298"/>
      <c r="UKD326" s="298"/>
      <c r="UKE326" s="298"/>
      <c r="UKF326" s="298"/>
      <c r="UKG326" s="298"/>
      <c r="UKH326" s="298"/>
      <c r="UKI326" s="298"/>
      <c r="UKJ326" s="298"/>
      <c r="UKK326" s="298"/>
      <c r="UKL326" s="298"/>
      <c r="UKM326" s="298"/>
      <c r="UKN326" s="298"/>
      <c r="UKO326" s="298"/>
      <c r="UKP326" s="298"/>
      <c r="UKQ326" s="298"/>
      <c r="UKR326" s="298"/>
      <c r="UKS326" s="298"/>
      <c r="UKT326" s="298"/>
      <c r="UKU326" s="298"/>
      <c r="UKV326" s="298"/>
      <c r="UKW326" s="298"/>
      <c r="UKX326" s="298"/>
      <c r="UKY326" s="298"/>
      <c r="UKZ326" s="298"/>
      <c r="ULA326" s="298"/>
      <c r="ULB326" s="298"/>
      <c r="ULC326" s="298"/>
      <c r="ULD326" s="298"/>
      <c r="ULE326" s="298"/>
      <c r="ULF326" s="298"/>
      <c r="ULG326" s="298"/>
      <c r="ULH326" s="298"/>
      <c r="ULI326" s="298"/>
      <c r="ULJ326" s="298"/>
      <c r="ULK326" s="298"/>
      <c r="ULL326" s="298"/>
      <c r="ULM326" s="298"/>
      <c r="ULN326" s="298"/>
      <c r="ULO326" s="298"/>
      <c r="ULP326" s="298"/>
      <c r="ULQ326" s="298"/>
      <c r="ULR326" s="298"/>
      <c r="ULS326" s="298"/>
      <c r="ULT326" s="298"/>
      <c r="ULU326" s="298"/>
      <c r="ULV326" s="298"/>
      <c r="ULW326" s="298"/>
      <c r="ULX326" s="298"/>
      <c r="ULY326" s="298"/>
      <c r="ULZ326" s="298"/>
      <c r="UMA326" s="298"/>
      <c r="UMB326" s="298"/>
      <c r="UMC326" s="298"/>
      <c r="UMD326" s="298"/>
      <c r="UME326" s="298"/>
      <c r="UMF326" s="298"/>
      <c r="UMG326" s="298"/>
      <c r="UMH326" s="298"/>
      <c r="UMI326" s="298"/>
      <c r="UMJ326" s="298"/>
      <c r="UMK326" s="298"/>
      <c r="UML326" s="298"/>
      <c r="UMM326" s="298"/>
      <c r="UMN326" s="298"/>
      <c r="UMO326" s="298"/>
      <c r="UMP326" s="298"/>
      <c r="UMQ326" s="298"/>
      <c r="UMR326" s="298"/>
      <c r="UMS326" s="298"/>
      <c r="UMT326" s="298"/>
      <c r="UMU326" s="298"/>
      <c r="UMV326" s="298"/>
      <c r="UMW326" s="298"/>
      <c r="UMX326" s="298"/>
      <c r="UMY326" s="298"/>
      <c r="UMZ326" s="298"/>
      <c r="UNA326" s="298"/>
      <c r="UNB326" s="298"/>
      <c r="UNC326" s="298"/>
      <c r="UND326" s="298"/>
      <c r="UNE326" s="298"/>
      <c r="UNF326" s="298"/>
      <c r="UNG326" s="298"/>
      <c r="UNH326" s="298"/>
      <c r="UNI326" s="298"/>
      <c r="UNJ326" s="298"/>
      <c r="UNK326" s="298"/>
      <c r="UNL326" s="298"/>
      <c r="UNM326" s="298"/>
      <c r="UNN326" s="298"/>
      <c r="UNO326" s="298"/>
      <c r="UNP326" s="298"/>
      <c r="UNQ326" s="298"/>
      <c r="UNR326" s="298"/>
      <c r="UNS326" s="298"/>
      <c r="UNT326" s="298"/>
      <c r="UNU326" s="298"/>
      <c r="UNV326" s="298"/>
      <c r="UNW326" s="298"/>
      <c r="UNX326" s="298"/>
      <c r="UNY326" s="298"/>
      <c r="UNZ326" s="298"/>
      <c r="UOA326" s="298"/>
      <c r="UOB326" s="298"/>
      <c r="UOC326" s="298"/>
      <c r="UOD326" s="298"/>
      <c r="UOE326" s="298"/>
      <c r="UOF326" s="298"/>
      <c r="UOG326" s="298"/>
      <c r="UOH326" s="298"/>
      <c r="UOI326" s="298"/>
      <c r="UOJ326" s="298"/>
      <c r="UOK326" s="298"/>
      <c r="UOL326" s="298"/>
      <c r="UOM326" s="298"/>
      <c r="UON326" s="298"/>
      <c r="UOO326" s="298"/>
      <c r="UOP326" s="298"/>
      <c r="UOQ326" s="298"/>
      <c r="UOR326" s="298"/>
      <c r="UOS326" s="298"/>
      <c r="UOT326" s="298"/>
      <c r="UOU326" s="298"/>
      <c r="UOV326" s="298"/>
      <c r="UOW326" s="298"/>
      <c r="UOX326" s="298"/>
      <c r="UOY326" s="298"/>
      <c r="UOZ326" s="298"/>
      <c r="UPA326" s="298"/>
      <c r="UPB326" s="298"/>
      <c r="UPC326" s="298"/>
      <c r="UPD326" s="298"/>
      <c r="UPE326" s="298"/>
      <c r="UPF326" s="298"/>
      <c r="UPG326" s="298"/>
      <c r="UPH326" s="298"/>
      <c r="UPI326" s="298"/>
      <c r="UPJ326" s="298"/>
      <c r="UPK326" s="298"/>
      <c r="UPL326" s="298"/>
      <c r="UPM326" s="298"/>
      <c r="UPN326" s="298"/>
      <c r="UPO326" s="298"/>
      <c r="UPP326" s="298"/>
      <c r="UPQ326" s="298"/>
      <c r="UPR326" s="298"/>
      <c r="UPS326" s="298"/>
      <c r="UPT326" s="298"/>
      <c r="UPU326" s="298"/>
      <c r="UPV326" s="298"/>
      <c r="UPW326" s="298"/>
      <c r="UPX326" s="298"/>
      <c r="UPY326" s="298"/>
      <c r="UPZ326" s="298"/>
      <c r="UQA326" s="298"/>
      <c r="UQB326" s="298"/>
      <c r="UQC326" s="298"/>
      <c r="UQD326" s="298"/>
      <c r="UQE326" s="298"/>
      <c r="UQF326" s="298"/>
      <c r="UQG326" s="298"/>
      <c r="UQH326" s="298"/>
      <c r="UQI326" s="298"/>
      <c r="UQJ326" s="298"/>
      <c r="UQK326" s="298"/>
      <c r="UQL326" s="298"/>
      <c r="UQM326" s="298"/>
      <c r="UQN326" s="298"/>
      <c r="UQO326" s="298"/>
      <c r="UQP326" s="298"/>
      <c r="UQQ326" s="298"/>
      <c r="UQR326" s="298"/>
      <c r="UQS326" s="298"/>
      <c r="UQT326" s="298"/>
      <c r="UQU326" s="298"/>
      <c r="UQV326" s="298"/>
      <c r="UQW326" s="298"/>
      <c r="UQX326" s="298"/>
      <c r="UQY326" s="298"/>
      <c r="UQZ326" s="298"/>
      <c r="URA326" s="298"/>
      <c r="URB326" s="298"/>
      <c r="URC326" s="298"/>
      <c r="URD326" s="298"/>
      <c r="URE326" s="298"/>
      <c r="URF326" s="298"/>
      <c r="URG326" s="298"/>
      <c r="URH326" s="298"/>
      <c r="URI326" s="298"/>
      <c r="URJ326" s="298"/>
      <c r="URK326" s="298"/>
      <c r="URL326" s="298"/>
      <c r="URM326" s="298"/>
      <c r="URN326" s="298"/>
      <c r="URO326" s="298"/>
      <c r="URP326" s="298"/>
      <c r="URQ326" s="298"/>
      <c r="URR326" s="298"/>
      <c r="URS326" s="298"/>
      <c r="URT326" s="298"/>
      <c r="URU326" s="298"/>
      <c r="URV326" s="298"/>
      <c r="URW326" s="298"/>
      <c r="URX326" s="298"/>
      <c r="URY326" s="298"/>
      <c r="URZ326" s="298"/>
      <c r="USA326" s="298"/>
      <c r="USB326" s="298"/>
      <c r="USC326" s="298"/>
      <c r="USD326" s="298"/>
      <c r="USE326" s="298"/>
      <c r="USF326" s="298"/>
      <c r="USG326" s="298"/>
      <c r="USH326" s="298"/>
      <c r="USI326" s="298"/>
      <c r="USJ326" s="298"/>
      <c r="USK326" s="298"/>
      <c r="USL326" s="298"/>
      <c r="USM326" s="298"/>
      <c r="USN326" s="298"/>
      <c r="USO326" s="298"/>
      <c r="USP326" s="298"/>
      <c r="USQ326" s="298"/>
      <c r="USR326" s="298"/>
      <c r="USS326" s="298"/>
      <c r="UST326" s="298"/>
      <c r="USU326" s="298"/>
      <c r="USV326" s="298"/>
      <c r="USW326" s="298"/>
      <c r="USX326" s="298"/>
      <c r="USY326" s="298"/>
      <c r="USZ326" s="298"/>
      <c r="UTA326" s="298"/>
      <c r="UTB326" s="298"/>
      <c r="UTC326" s="298"/>
      <c r="UTD326" s="298"/>
      <c r="UTE326" s="298"/>
      <c r="UTF326" s="298"/>
      <c r="UTG326" s="298"/>
      <c r="UTH326" s="298"/>
      <c r="UTI326" s="298"/>
      <c r="UTJ326" s="298"/>
      <c r="UTK326" s="298"/>
      <c r="UTL326" s="298"/>
      <c r="UTM326" s="298"/>
      <c r="UTN326" s="298"/>
      <c r="UTO326" s="298"/>
      <c r="UTP326" s="298"/>
      <c r="UTQ326" s="298"/>
      <c r="UTR326" s="298"/>
      <c r="UTS326" s="298"/>
      <c r="UTT326" s="298"/>
      <c r="UTU326" s="298"/>
      <c r="UTV326" s="298"/>
      <c r="UTW326" s="298"/>
      <c r="UTX326" s="298"/>
      <c r="UTY326" s="298"/>
      <c r="UTZ326" s="298"/>
      <c r="UUA326" s="298"/>
      <c r="UUB326" s="298"/>
      <c r="UUC326" s="298"/>
      <c r="UUD326" s="298"/>
      <c r="UUE326" s="298"/>
      <c r="UUF326" s="298"/>
      <c r="UUG326" s="298"/>
      <c r="UUH326" s="298"/>
      <c r="UUI326" s="298"/>
      <c r="UUJ326" s="298"/>
      <c r="UUK326" s="298"/>
      <c r="UUL326" s="298"/>
      <c r="UUM326" s="298"/>
      <c r="UUN326" s="298"/>
      <c r="UUO326" s="298"/>
      <c r="UUP326" s="298"/>
      <c r="UUQ326" s="298"/>
      <c r="UUR326" s="298"/>
      <c r="UUS326" s="298"/>
      <c r="UUT326" s="298"/>
      <c r="UUU326" s="298"/>
      <c r="UUV326" s="298"/>
      <c r="UUW326" s="298"/>
      <c r="UUX326" s="298"/>
      <c r="UUY326" s="298"/>
      <c r="UUZ326" s="298"/>
      <c r="UVA326" s="298"/>
      <c r="UVB326" s="298"/>
      <c r="UVC326" s="298"/>
      <c r="UVD326" s="298"/>
      <c r="UVE326" s="298"/>
      <c r="UVF326" s="298"/>
      <c r="UVG326" s="298"/>
      <c r="UVH326" s="298"/>
      <c r="UVI326" s="298"/>
      <c r="UVJ326" s="298"/>
      <c r="UVK326" s="298"/>
      <c r="UVL326" s="298"/>
      <c r="UVM326" s="298"/>
      <c r="UVN326" s="298"/>
      <c r="UVO326" s="298"/>
      <c r="UVP326" s="298"/>
      <c r="UVQ326" s="298"/>
      <c r="UVR326" s="298"/>
      <c r="UVS326" s="298"/>
      <c r="UVT326" s="298"/>
      <c r="UVU326" s="298"/>
      <c r="UVV326" s="298"/>
      <c r="UVW326" s="298"/>
      <c r="UVX326" s="298"/>
      <c r="UVY326" s="298"/>
      <c r="UVZ326" s="298"/>
      <c r="UWA326" s="298"/>
      <c r="UWB326" s="298"/>
      <c r="UWC326" s="298"/>
      <c r="UWD326" s="298"/>
      <c r="UWE326" s="298"/>
      <c r="UWF326" s="298"/>
      <c r="UWG326" s="298"/>
      <c r="UWH326" s="298"/>
      <c r="UWI326" s="298"/>
      <c r="UWJ326" s="298"/>
      <c r="UWK326" s="298"/>
      <c r="UWL326" s="298"/>
      <c r="UWM326" s="298"/>
      <c r="UWN326" s="298"/>
      <c r="UWO326" s="298"/>
      <c r="UWP326" s="298"/>
      <c r="UWQ326" s="298"/>
      <c r="UWR326" s="298"/>
      <c r="UWS326" s="298"/>
      <c r="UWT326" s="298"/>
      <c r="UWU326" s="298"/>
      <c r="UWV326" s="298"/>
      <c r="UWW326" s="298"/>
      <c r="UWX326" s="298"/>
      <c r="UWY326" s="298"/>
      <c r="UWZ326" s="298"/>
      <c r="UXA326" s="298"/>
      <c r="UXB326" s="298"/>
      <c r="UXC326" s="298"/>
      <c r="UXD326" s="298"/>
      <c r="UXE326" s="298"/>
      <c r="UXF326" s="298"/>
      <c r="UXG326" s="298"/>
      <c r="UXH326" s="298"/>
      <c r="UXI326" s="298"/>
      <c r="UXJ326" s="298"/>
      <c r="UXK326" s="298"/>
      <c r="UXL326" s="298"/>
      <c r="UXM326" s="298"/>
      <c r="UXN326" s="298"/>
      <c r="UXO326" s="298"/>
      <c r="UXP326" s="298"/>
      <c r="UXQ326" s="298"/>
      <c r="UXR326" s="298"/>
      <c r="UXS326" s="298"/>
      <c r="UXT326" s="298"/>
      <c r="UXU326" s="298"/>
      <c r="UXV326" s="298"/>
      <c r="UXW326" s="298"/>
      <c r="UXX326" s="298"/>
      <c r="UXY326" s="298"/>
      <c r="UXZ326" s="298"/>
      <c r="UYA326" s="298"/>
      <c r="UYB326" s="298"/>
      <c r="UYC326" s="298"/>
      <c r="UYD326" s="298"/>
      <c r="UYE326" s="298"/>
      <c r="UYF326" s="298"/>
      <c r="UYG326" s="298"/>
      <c r="UYH326" s="298"/>
      <c r="UYI326" s="298"/>
      <c r="UYJ326" s="298"/>
      <c r="UYK326" s="298"/>
      <c r="UYL326" s="298"/>
      <c r="UYM326" s="298"/>
      <c r="UYN326" s="298"/>
      <c r="UYO326" s="298"/>
      <c r="UYP326" s="298"/>
      <c r="UYQ326" s="298"/>
      <c r="UYR326" s="298"/>
      <c r="UYS326" s="298"/>
      <c r="UYT326" s="298"/>
      <c r="UYU326" s="298"/>
      <c r="UYV326" s="298"/>
      <c r="UYW326" s="298"/>
      <c r="UYX326" s="298"/>
      <c r="UYY326" s="298"/>
      <c r="UYZ326" s="298"/>
      <c r="UZA326" s="298"/>
      <c r="UZB326" s="298"/>
      <c r="UZC326" s="298"/>
      <c r="UZD326" s="298"/>
      <c r="UZE326" s="298"/>
      <c r="UZF326" s="298"/>
      <c r="UZG326" s="298"/>
      <c r="UZH326" s="298"/>
      <c r="UZI326" s="298"/>
      <c r="UZJ326" s="298"/>
      <c r="UZK326" s="298"/>
      <c r="UZL326" s="298"/>
      <c r="UZM326" s="298"/>
      <c r="UZN326" s="298"/>
      <c r="UZO326" s="298"/>
      <c r="UZP326" s="298"/>
      <c r="UZQ326" s="298"/>
      <c r="UZR326" s="298"/>
      <c r="UZS326" s="298"/>
      <c r="UZT326" s="298"/>
      <c r="UZU326" s="298"/>
      <c r="UZV326" s="298"/>
      <c r="UZW326" s="298"/>
      <c r="UZX326" s="298"/>
      <c r="UZY326" s="298"/>
      <c r="UZZ326" s="298"/>
      <c r="VAA326" s="298"/>
      <c r="VAB326" s="298"/>
      <c r="VAC326" s="298"/>
      <c r="VAD326" s="298"/>
      <c r="VAE326" s="298"/>
      <c r="VAF326" s="298"/>
      <c r="VAG326" s="298"/>
      <c r="VAH326" s="298"/>
      <c r="VAI326" s="298"/>
      <c r="VAJ326" s="298"/>
      <c r="VAK326" s="298"/>
      <c r="VAL326" s="298"/>
      <c r="VAM326" s="298"/>
      <c r="VAN326" s="298"/>
      <c r="VAO326" s="298"/>
      <c r="VAP326" s="298"/>
      <c r="VAQ326" s="298"/>
      <c r="VAR326" s="298"/>
      <c r="VAS326" s="298"/>
      <c r="VAT326" s="298"/>
      <c r="VAU326" s="298"/>
      <c r="VAV326" s="298"/>
      <c r="VAW326" s="298"/>
      <c r="VAX326" s="298"/>
      <c r="VAY326" s="298"/>
      <c r="VAZ326" s="298"/>
      <c r="VBA326" s="298"/>
      <c r="VBB326" s="298"/>
      <c r="VBC326" s="298"/>
      <c r="VBD326" s="298"/>
      <c r="VBE326" s="298"/>
      <c r="VBF326" s="298"/>
      <c r="VBG326" s="298"/>
      <c r="VBH326" s="298"/>
      <c r="VBI326" s="298"/>
      <c r="VBJ326" s="298"/>
      <c r="VBK326" s="298"/>
      <c r="VBL326" s="298"/>
      <c r="VBM326" s="298"/>
      <c r="VBN326" s="298"/>
      <c r="VBO326" s="298"/>
      <c r="VBP326" s="298"/>
      <c r="VBQ326" s="298"/>
      <c r="VBR326" s="298"/>
      <c r="VBS326" s="298"/>
      <c r="VBT326" s="298"/>
      <c r="VBU326" s="298"/>
      <c r="VBV326" s="298"/>
      <c r="VBW326" s="298"/>
      <c r="VBX326" s="298"/>
      <c r="VBY326" s="298"/>
      <c r="VBZ326" s="298"/>
      <c r="VCA326" s="298"/>
      <c r="VCB326" s="298"/>
      <c r="VCC326" s="298"/>
      <c r="VCD326" s="298"/>
      <c r="VCE326" s="298"/>
      <c r="VCF326" s="298"/>
      <c r="VCG326" s="298"/>
      <c r="VCH326" s="298"/>
      <c r="VCI326" s="298"/>
      <c r="VCJ326" s="298"/>
      <c r="VCK326" s="298"/>
      <c r="VCL326" s="298"/>
      <c r="VCM326" s="298"/>
      <c r="VCN326" s="298"/>
      <c r="VCO326" s="298"/>
      <c r="VCP326" s="298"/>
      <c r="VCQ326" s="298"/>
      <c r="VCR326" s="298"/>
      <c r="VCS326" s="298"/>
      <c r="VCT326" s="298"/>
      <c r="VCU326" s="298"/>
      <c r="VCV326" s="298"/>
      <c r="VCW326" s="298"/>
      <c r="VCX326" s="298"/>
      <c r="VCY326" s="298"/>
      <c r="VCZ326" s="298"/>
      <c r="VDA326" s="298"/>
      <c r="VDB326" s="298"/>
      <c r="VDC326" s="298"/>
      <c r="VDD326" s="298"/>
      <c r="VDE326" s="298"/>
      <c r="VDF326" s="298"/>
      <c r="VDG326" s="298"/>
      <c r="VDH326" s="298"/>
      <c r="VDI326" s="298"/>
      <c r="VDJ326" s="298"/>
      <c r="VDK326" s="298"/>
      <c r="VDL326" s="298"/>
      <c r="VDM326" s="298"/>
      <c r="VDN326" s="298"/>
      <c r="VDO326" s="298"/>
      <c r="VDP326" s="298"/>
      <c r="VDQ326" s="298"/>
      <c r="VDR326" s="298"/>
      <c r="VDS326" s="298"/>
      <c r="VDT326" s="298"/>
      <c r="VDU326" s="298"/>
      <c r="VDV326" s="298"/>
      <c r="VDW326" s="298"/>
      <c r="VDX326" s="298"/>
      <c r="VDY326" s="298"/>
      <c r="VDZ326" s="298"/>
      <c r="VEA326" s="298"/>
      <c r="VEB326" s="298"/>
      <c r="VEC326" s="298"/>
      <c r="VED326" s="298"/>
      <c r="VEE326" s="298"/>
      <c r="VEF326" s="298"/>
      <c r="VEG326" s="298"/>
      <c r="VEH326" s="298"/>
      <c r="VEI326" s="298"/>
      <c r="VEJ326" s="298"/>
      <c r="VEK326" s="298"/>
      <c r="VEL326" s="298"/>
      <c r="VEM326" s="298"/>
      <c r="VEN326" s="298"/>
      <c r="VEO326" s="298"/>
      <c r="VEP326" s="298"/>
      <c r="VEQ326" s="298"/>
      <c r="VER326" s="298"/>
      <c r="VES326" s="298"/>
      <c r="VET326" s="298"/>
      <c r="VEU326" s="298"/>
      <c r="VEV326" s="298"/>
      <c r="VEW326" s="298"/>
      <c r="VEX326" s="298"/>
      <c r="VEY326" s="298"/>
      <c r="VEZ326" s="298"/>
      <c r="VFA326" s="298"/>
      <c r="VFB326" s="298"/>
      <c r="VFC326" s="298"/>
      <c r="VFD326" s="298"/>
      <c r="VFE326" s="298"/>
      <c r="VFF326" s="298"/>
      <c r="VFG326" s="298"/>
      <c r="VFH326" s="298"/>
      <c r="VFI326" s="298"/>
      <c r="VFJ326" s="298"/>
      <c r="VFK326" s="298"/>
      <c r="VFL326" s="298"/>
      <c r="VFM326" s="298"/>
      <c r="VFN326" s="298"/>
      <c r="VFO326" s="298"/>
      <c r="VFP326" s="298"/>
      <c r="VFQ326" s="298"/>
      <c r="VFR326" s="298"/>
      <c r="VFS326" s="298"/>
      <c r="VFT326" s="298"/>
      <c r="VFU326" s="298"/>
      <c r="VFV326" s="298"/>
      <c r="VFW326" s="298"/>
      <c r="VFX326" s="298"/>
      <c r="VFY326" s="298"/>
      <c r="VFZ326" s="298"/>
      <c r="VGA326" s="298"/>
      <c r="VGB326" s="298"/>
      <c r="VGC326" s="298"/>
      <c r="VGD326" s="298"/>
      <c r="VGE326" s="298"/>
      <c r="VGF326" s="298"/>
      <c r="VGG326" s="298"/>
      <c r="VGH326" s="298"/>
      <c r="VGI326" s="298"/>
      <c r="VGJ326" s="298"/>
      <c r="VGK326" s="298"/>
      <c r="VGL326" s="298"/>
      <c r="VGM326" s="298"/>
      <c r="VGN326" s="298"/>
      <c r="VGO326" s="298"/>
      <c r="VGP326" s="298"/>
      <c r="VGQ326" s="298"/>
      <c r="VGR326" s="298"/>
      <c r="VGS326" s="298"/>
      <c r="VGT326" s="298"/>
      <c r="VGU326" s="298"/>
      <c r="VGV326" s="298"/>
      <c r="VGW326" s="298"/>
      <c r="VGX326" s="298"/>
      <c r="VGY326" s="298"/>
      <c r="VGZ326" s="298"/>
      <c r="VHA326" s="298"/>
      <c r="VHB326" s="298"/>
      <c r="VHC326" s="298"/>
      <c r="VHD326" s="298"/>
      <c r="VHE326" s="298"/>
      <c r="VHF326" s="298"/>
      <c r="VHG326" s="298"/>
      <c r="VHH326" s="298"/>
      <c r="VHI326" s="298"/>
      <c r="VHJ326" s="298"/>
      <c r="VHK326" s="298"/>
      <c r="VHL326" s="298"/>
      <c r="VHM326" s="298"/>
      <c r="VHN326" s="298"/>
      <c r="VHO326" s="298"/>
      <c r="VHP326" s="298"/>
      <c r="VHQ326" s="298"/>
      <c r="VHR326" s="298"/>
      <c r="VHS326" s="298"/>
      <c r="VHT326" s="298"/>
      <c r="VHU326" s="298"/>
      <c r="VHV326" s="298"/>
      <c r="VHW326" s="298"/>
      <c r="VHX326" s="298"/>
      <c r="VHY326" s="298"/>
      <c r="VHZ326" s="298"/>
      <c r="VIA326" s="298"/>
      <c r="VIB326" s="298"/>
      <c r="VIC326" s="298"/>
      <c r="VID326" s="298"/>
      <c r="VIE326" s="298"/>
      <c r="VIF326" s="298"/>
      <c r="VIG326" s="298"/>
      <c r="VIH326" s="298"/>
      <c r="VII326" s="298"/>
      <c r="VIJ326" s="298"/>
      <c r="VIK326" s="298"/>
      <c r="VIL326" s="298"/>
      <c r="VIM326" s="298"/>
      <c r="VIN326" s="298"/>
      <c r="VIO326" s="298"/>
      <c r="VIP326" s="298"/>
      <c r="VIQ326" s="298"/>
      <c r="VIR326" s="298"/>
      <c r="VIS326" s="298"/>
      <c r="VIT326" s="298"/>
      <c r="VIU326" s="298"/>
      <c r="VIV326" s="298"/>
      <c r="VIW326" s="298"/>
      <c r="VIX326" s="298"/>
      <c r="VIY326" s="298"/>
      <c r="VIZ326" s="298"/>
      <c r="VJA326" s="298"/>
      <c r="VJB326" s="298"/>
      <c r="VJC326" s="298"/>
      <c r="VJD326" s="298"/>
      <c r="VJE326" s="298"/>
      <c r="VJF326" s="298"/>
      <c r="VJG326" s="298"/>
      <c r="VJH326" s="298"/>
      <c r="VJI326" s="298"/>
      <c r="VJJ326" s="298"/>
      <c r="VJK326" s="298"/>
      <c r="VJL326" s="298"/>
      <c r="VJM326" s="298"/>
      <c r="VJN326" s="298"/>
      <c r="VJO326" s="298"/>
      <c r="VJP326" s="298"/>
      <c r="VJQ326" s="298"/>
      <c r="VJR326" s="298"/>
      <c r="VJS326" s="298"/>
      <c r="VJT326" s="298"/>
      <c r="VJU326" s="298"/>
      <c r="VJV326" s="298"/>
      <c r="VJW326" s="298"/>
      <c r="VJX326" s="298"/>
      <c r="VJY326" s="298"/>
      <c r="VJZ326" s="298"/>
      <c r="VKA326" s="298"/>
      <c r="VKB326" s="298"/>
      <c r="VKC326" s="298"/>
      <c r="VKD326" s="298"/>
      <c r="VKE326" s="298"/>
      <c r="VKF326" s="298"/>
      <c r="VKG326" s="298"/>
      <c r="VKH326" s="298"/>
      <c r="VKI326" s="298"/>
      <c r="VKJ326" s="298"/>
      <c r="VKK326" s="298"/>
      <c r="VKL326" s="298"/>
      <c r="VKM326" s="298"/>
      <c r="VKN326" s="298"/>
      <c r="VKO326" s="298"/>
      <c r="VKP326" s="298"/>
      <c r="VKQ326" s="298"/>
      <c r="VKR326" s="298"/>
      <c r="VKS326" s="298"/>
      <c r="VKT326" s="298"/>
      <c r="VKU326" s="298"/>
      <c r="VKV326" s="298"/>
      <c r="VKW326" s="298"/>
      <c r="VKX326" s="298"/>
      <c r="VKY326" s="298"/>
      <c r="VKZ326" s="298"/>
      <c r="VLA326" s="298"/>
      <c r="VLB326" s="298"/>
      <c r="VLC326" s="298"/>
      <c r="VLD326" s="298"/>
      <c r="VLE326" s="298"/>
      <c r="VLF326" s="298"/>
      <c r="VLG326" s="298"/>
      <c r="VLH326" s="298"/>
      <c r="VLI326" s="298"/>
      <c r="VLJ326" s="298"/>
      <c r="VLK326" s="298"/>
      <c r="VLL326" s="298"/>
      <c r="VLM326" s="298"/>
      <c r="VLN326" s="298"/>
      <c r="VLO326" s="298"/>
      <c r="VLP326" s="298"/>
      <c r="VLQ326" s="298"/>
      <c r="VLR326" s="298"/>
      <c r="VLS326" s="298"/>
      <c r="VLT326" s="298"/>
      <c r="VLU326" s="298"/>
      <c r="VLV326" s="298"/>
      <c r="VLW326" s="298"/>
      <c r="VLX326" s="298"/>
      <c r="VLY326" s="298"/>
      <c r="VLZ326" s="298"/>
      <c r="VMA326" s="298"/>
      <c r="VMB326" s="298"/>
      <c r="VMC326" s="298"/>
      <c r="VMD326" s="298"/>
      <c r="VME326" s="298"/>
      <c r="VMF326" s="298"/>
      <c r="VMG326" s="298"/>
      <c r="VMH326" s="298"/>
      <c r="VMI326" s="298"/>
      <c r="VMJ326" s="298"/>
      <c r="VMK326" s="298"/>
      <c r="VML326" s="298"/>
      <c r="VMM326" s="298"/>
      <c r="VMN326" s="298"/>
      <c r="VMO326" s="298"/>
      <c r="VMP326" s="298"/>
      <c r="VMQ326" s="298"/>
      <c r="VMR326" s="298"/>
      <c r="VMS326" s="298"/>
      <c r="VMT326" s="298"/>
      <c r="VMU326" s="298"/>
      <c r="VMV326" s="298"/>
      <c r="VMW326" s="298"/>
      <c r="VMX326" s="298"/>
      <c r="VMY326" s="298"/>
      <c r="VMZ326" s="298"/>
      <c r="VNA326" s="298"/>
      <c r="VNB326" s="298"/>
      <c r="VNC326" s="298"/>
      <c r="VND326" s="298"/>
      <c r="VNE326" s="298"/>
      <c r="VNF326" s="298"/>
      <c r="VNG326" s="298"/>
      <c r="VNH326" s="298"/>
      <c r="VNI326" s="298"/>
      <c r="VNJ326" s="298"/>
      <c r="VNK326" s="298"/>
      <c r="VNL326" s="298"/>
      <c r="VNM326" s="298"/>
      <c r="VNN326" s="298"/>
      <c r="VNO326" s="298"/>
      <c r="VNP326" s="298"/>
      <c r="VNQ326" s="298"/>
      <c r="VNR326" s="298"/>
      <c r="VNS326" s="298"/>
      <c r="VNT326" s="298"/>
      <c r="VNU326" s="298"/>
      <c r="VNV326" s="298"/>
      <c r="VNW326" s="298"/>
      <c r="VNX326" s="298"/>
      <c r="VNY326" s="298"/>
      <c r="VNZ326" s="298"/>
      <c r="VOA326" s="298"/>
      <c r="VOB326" s="298"/>
      <c r="VOC326" s="298"/>
      <c r="VOD326" s="298"/>
      <c r="VOE326" s="298"/>
      <c r="VOF326" s="298"/>
      <c r="VOG326" s="298"/>
      <c r="VOH326" s="298"/>
      <c r="VOI326" s="298"/>
      <c r="VOJ326" s="298"/>
      <c r="VOK326" s="298"/>
      <c r="VOL326" s="298"/>
      <c r="VOM326" s="298"/>
      <c r="VON326" s="298"/>
      <c r="VOO326" s="298"/>
      <c r="VOP326" s="298"/>
      <c r="VOQ326" s="298"/>
      <c r="VOR326" s="298"/>
      <c r="VOS326" s="298"/>
      <c r="VOT326" s="298"/>
      <c r="VOU326" s="298"/>
      <c r="VOV326" s="298"/>
      <c r="VOW326" s="298"/>
      <c r="VOX326" s="298"/>
      <c r="VOY326" s="298"/>
      <c r="VOZ326" s="298"/>
      <c r="VPA326" s="298"/>
      <c r="VPB326" s="298"/>
      <c r="VPC326" s="298"/>
      <c r="VPD326" s="298"/>
      <c r="VPE326" s="298"/>
      <c r="VPF326" s="298"/>
      <c r="VPG326" s="298"/>
      <c r="VPH326" s="298"/>
      <c r="VPI326" s="298"/>
      <c r="VPJ326" s="298"/>
      <c r="VPK326" s="298"/>
      <c r="VPL326" s="298"/>
      <c r="VPM326" s="298"/>
      <c r="VPN326" s="298"/>
      <c r="VPO326" s="298"/>
      <c r="VPP326" s="298"/>
      <c r="VPQ326" s="298"/>
      <c r="VPR326" s="298"/>
      <c r="VPS326" s="298"/>
      <c r="VPT326" s="298"/>
      <c r="VPU326" s="298"/>
      <c r="VPV326" s="298"/>
      <c r="VPW326" s="298"/>
      <c r="VPX326" s="298"/>
      <c r="VPY326" s="298"/>
      <c r="VPZ326" s="298"/>
      <c r="VQA326" s="298"/>
      <c r="VQB326" s="298"/>
      <c r="VQC326" s="298"/>
      <c r="VQD326" s="298"/>
      <c r="VQE326" s="298"/>
      <c r="VQF326" s="298"/>
      <c r="VQG326" s="298"/>
      <c r="VQH326" s="298"/>
      <c r="VQI326" s="298"/>
      <c r="VQJ326" s="298"/>
      <c r="VQK326" s="298"/>
      <c r="VQL326" s="298"/>
      <c r="VQM326" s="298"/>
      <c r="VQN326" s="298"/>
      <c r="VQO326" s="298"/>
      <c r="VQP326" s="298"/>
      <c r="VQQ326" s="298"/>
      <c r="VQR326" s="298"/>
      <c r="VQS326" s="298"/>
      <c r="VQT326" s="298"/>
      <c r="VQU326" s="298"/>
      <c r="VQV326" s="298"/>
      <c r="VQW326" s="298"/>
      <c r="VQX326" s="298"/>
      <c r="VQY326" s="298"/>
      <c r="VQZ326" s="298"/>
      <c r="VRA326" s="298"/>
      <c r="VRB326" s="298"/>
      <c r="VRC326" s="298"/>
      <c r="VRD326" s="298"/>
      <c r="VRE326" s="298"/>
      <c r="VRF326" s="298"/>
      <c r="VRG326" s="298"/>
      <c r="VRH326" s="298"/>
      <c r="VRI326" s="298"/>
      <c r="VRJ326" s="298"/>
      <c r="VRK326" s="298"/>
      <c r="VRL326" s="298"/>
      <c r="VRM326" s="298"/>
      <c r="VRN326" s="298"/>
      <c r="VRO326" s="298"/>
      <c r="VRP326" s="298"/>
      <c r="VRQ326" s="298"/>
      <c r="VRR326" s="298"/>
      <c r="VRS326" s="298"/>
      <c r="VRT326" s="298"/>
      <c r="VRU326" s="298"/>
      <c r="VRV326" s="298"/>
      <c r="VRW326" s="298"/>
      <c r="VRX326" s="298"/>
      <c r="VRY326" s="298"/>
      <c r="VRZ326" s="298"/>
      <c r="VSA326" s="298"/>
      <c r="VSB326" s="298"/>
      <c r="VSC326" s="298"/>
      <c r="VSD326" s="298"/>
      <c r="VSE326" s="298"/>
      <c r="VSF326" s="298"/>
      <c r="VSG326" s="298"/>
      <c r="VSH326" s="298"/>
      <c r="VSI326" s="298"/>
      <c r="VSJ326" s="298"/>
      <c r="VSK326" s="298"/>
      <c r="VSL326" s="298"/>
      <c r="VSM326" s="298"/>
      <c r="VSN326" s="298"/>
      <c r="VSO326" s="298"/>
      <c r="VSP326" s="298"/>
      <c r="VSQ326" s="298"/>
      <c r="VSR326" s="298"/>
      <c r="VSS326" s="298"/>
      <c r="VST326" s="298"/>
      <c r="VSU326" s="298"/>
      <c r="VSV326" s="298"/>
      <c r="VSW326" s="298"/>
      <c r="VSX326" s="298"/>
      <c r="VSY326" s="298"/>
      <c r="VSZ326" s="298"/>
      <c r="VTA326" s="298"/>
      <c r="VTB326" s="298"/>
      <c r="VTC326" s="298"/>
      <c r="VTD326" s="298"/>
      <c r="VTE326" s="298"/>
      <c r="VTF326" s="298"/>
      <c r="VTG326" s="298"/>
      <c r="VTH326" s="298"/>
      <c r="VTI326" s="298"/>
      <c r="VTJ326" s="298"/>
      <c r="VTK326" s="298"/>
      <c r="VTL326" s="298"/>
      <c r="VTM326" s="298"/>
      <c r="VTN326" s="298"/>
      <c r="VTO326" s="298"/>
      <c r="VTP326" s="298"/>
      <c r="VTQ326" s="298"/>
      <c r="VTR326" s="298"/>
      <c r="VTS326" s="298"/>
      <c r="VTT326" s="298"/>
      <c r="VTU326" s="298"/>
      <c r="VTV326" s="298"/>
      <c r="VTW326" s="298"/>
      <c r="VTX326" s="298"/>
      <c r="VTY326" s="298"/>
      <c r="VTZ326" s="298"/>
      <c r="VUA326" s="298"/>
      <c r="VUB326" s="298"/>
      <c r="VUC326" s="298"/>
      <c r="VUD326" s="298"/>
      <c r="VUE326" s="298"/>
      <c r="VUF326" s="298"/>
      <c r="VUG326" s="298"/>
      <c r="VUH326" s="298"/>
      <c r="VUI326" s="298"/>
      <c r="VUJ326" s="298"/>
      <c r="VUK326" s="298"/>
      <c r="VUL326" s="298"/>
      <c r="VUM326" s="298"/>
      <c r="VUN326" s="298"/>
      <c r="VUO326" s="298"/>
      <c r="VUP326" s="298"/>
      <c r="VUQ326" s="298"/>
      <c r="VUR326" s="298"/>
      <c r="VUS326" s="298"/>
      <c r="VUT326" s="298"/>
      <c r="VUU326" s="298"/>
      <c r="VUV326" s="298"/>
      <c r="VUW326" s="298"/>
      <c r="VUX326" s="298"/>
      <c r="VUY326" s="298"/>
      <c r="VUZ326" s="298"/>
      <c r="VVA326" s="298"/>
      <c r="VVB326" s="298"/>
      <c r="VVC326" s="298"/>
      <c r="VVD326" s="298"/>
      <c r="VVE326" s="298"/>
      <c r="VVF326" s="298"/>
      <c r="VVG326" s="298"/>
      <c r="VVH326" s="298"/>
      <c r="VVI326" s="298"/>
      <c r="VVJ326" s="298"/>
      <c r="VVK326" s="298"/>
      <c r="VVL326" s="298"/>
      <c r="VVM326" s="298"/>
      <c r="VVN326" s="298"/>
      <c r="VVO326" s="298"/>
      <c r="VVP326" s="298"/>
      <c r="VVQ326" s="298"/>
      <c r="VVR326" s="298"/>
      <c r="VVS326" s="298"/>
      <c r="VVT326" s="298"/>
      <c r="VVU326" s="298"/>
      <c r="VVV326" s="298"/>
      <c r="VVW326" s="298"/>
      <c r="VVX326" s="298"/>
      <c r="VVY326" s="298"/>
      <c r="VVZ326" s="298"/>
      <c r="VWA326" s="298"/>
      <c r="VWB326" s="298"/>
      <c r="VWC326" s="298"/>
      <c r="VWD326" s="298"/>
      <c r="VWE326" s="298"/>
      <c r="VWF326" s="298"/>
      <c r="VWG326" s="298"/>
      <c r="VWH326" s="298"/>
      <c r="VWI326" s="298"/>
      <c r="VWJ326" s="298"/>
      <c r="VWK326" s="298"/>
      <c r="VWL326" s="298"/>
      <c r="VWM326" s="298"/>
      <c r="VWN326" s="298"/>
      <c r="VWO326" s="298"/>
      <c r="VWP326" s="298"/>
      <c r="VWQ326" s="298"/>
      <c r="VWR326" s="298"/>
      <c r="VWS326" s="298"/>
      <c r="VWT326" s="298"/>
      <c r="VWU326" s="298"/>
      <c r="VWV326" s="298"/>
      <c r="VWW326" s="298"/>
      <c r="VWX326" s="298"/>
      <c r="VWY326" s="298"/>
      <c r="VWZ326" s="298"/>
      <c r="VXA326" s="298"/>
      <c r="VXB326" s="298"/>
      <c r="VXC326" s="298"/>
      <c r="VXD326" s="298"/>
      <c r="VXE326" s="298"/>
      <c r="VXF326" s="298"/>
      <c r="VXG326" s="298"/>
      <c r="VXH326" s="298"/>
      <c r="VXI326" s="298"/>
      <c r="VXJ326" s="298"/>
      <c r="VXK326" s="298"/>
      <c r="VXL326" s="298"/>
      <c r="VXM326" s="298"/>
      <c r="VXN326" s="298"/>
      <c r="VXO326" s="298"/>
      <c r="VXP326" s="298"/>
      <c r="VXQ326" s="298"/>
      <c r="VXR326" s="298"/>
      <c r="VXS326" s="298"/>
      <c r="VXT326" s="298"/>
      <c r="VXU326" s="298"/>
      <c r="VXV326" s="298"/>
      <c r="VXW326" s="298"/>
      <c r="VXX326" s="298"/>
      <c r="VXY326" s="298"/>
      <c r="VXZ326" s="298"/>
      <c r="VYA326" s="298"/>
      <c r="VYB326" s="298"/>
      <c r="VYC326" s="298"/>
      <c r="VYD326" s="298"/>
      <c r="VYE326" s="298"/>
      <c r="VYF326" s="298"/>
      <c r="VYG326" s="298"/>
      <c r="VYH326" s="298"/>
      <c r="VYI326" s="298"/>
      <c r="VYJ326" s="298"/>
      <c r="VYK326" s="298"/>
      <c r="VYL326" s="298"/>
      <c r="VYM326" s="298"/>
      <c r="VYN326" s="298"/>
      <c r="VYO326" s="298"/>
      <c r="VYP326" s="298"/>
      <c r="VYQ326" s="298"/>
      <c r="VYR326" s="298"/>
      <c r="VYS326" s="298"/>
      <c r="VYT326" s="298"/>
      <c r="VYU326" s="298"/>
      <c r="VYV326" s="298"/>
      <c r="VYW326" s="298"/>
      <c r="VYX326" s="298"/>
      <c r="VYY326" s="298"/>
      <c r="VYZ326" s="298"/>
      <c r="VZA326" s="298"/>
      <c r="VZB326" s="298"/>
      <c r="VZC326" s="298"/>
      <c r="VZD326" s="298"/>
      <c r="VZE326" s="298"/>
      <c r="VZF326" s="298"/>
      <c r="VZG326" s="298"/>
      <c r="VZH326" s="298"/>
      <c r="VZI326" s="298"/>
      <c r="VZJ326" s="298"/>
      <c r="VZK326" s="298"/>
      <c r="VZL326" s="298"/>
      <c r="VZM326" s="298"/>
      <c r="VZN326" s="298"/>
      <c r="VZO326" s="298"/>
      <c r="VZP326" s="298"/>
      <c r="VZQ326" s="298"/>
      <c r="VZR326" s="298"/>
      <c r="VZS326" s="298"/>
      <c r="VZT326" s="298"/>
      <c r="VZU326" s="298"/>
      <c r="VZV326" s="298"/>
      <c r="VZW326" s="298"/>
      <c r="VZX326" s="298"/>
      <c r="VZY326" s="298"/>
      <c r="VZZ326" s="298"/>
      <c r="WAA326" s="298"/>
      <c r="WAB326" s="298"/>
      <c r="WAC326" s="298"/>
      <c r="WAD326" s="298"/>
      <c r="WAE326" s="298"/>
      <c r="WAF326" s="298"/>
      <c r="WAG326" s="298"/>
      <c r="WAH326" s="298"/>
      <c r="WAI326" s="298"/>
      <c r="WAJ326" s="298"/>
      <c r="WAK326" s="298"/>
      <c r="WAL326" s="298"/>
      <c r="WAM326" s="298"/>
      <c r="WAN326" s="298"/>
      <c r="WAO326" s="298"/>
      <c r="WAP326" s="298"/>
      <c r="WAQ326" s="298"/>
      <c r="WAR326" s="298"/>
      <c r="WAS326" s="298"/>
      <c r="WAT326" s="298"/>
      <c r="WAU326" s="298"/>
      <c r="WAV326" s="298"/>
      <c r="WAW326" s="298"/>
      <c r="WAX326" s="298"/>
      <c r="WAY326" s="298"/>
      <c r="WAZ326" s="298"/>
      <c r="WBA326" s="298"/>
      <c r="WBB326" s="298"/>
      <c r="WBC326" s="298"/>
      <c r="WBD326" s="298"/>
      <c r="WBE326" s="298"/>
      <c r="WBF326" s="298"/>
      <c r="WBG326" s="298"/>
      <c r="WBH326" s="298"/>
      <c r="WBI326" s="298"/>
      <c r="WBJ326" s="298"/>
      <c r="WBK326" s="298"/>
      <c r="WBL326" s="298"/>
      <c r="WBM326" s="298"/>
      <c r="WBN326" s="298"/>
      <c r="WBO326" s="298"/>
      <c r="WBP326" s="298"/>
      <c r="WBQ326" s="298"/>
      <c r="WBR326" s="298"/>
      <c r="WBS326" s="298"/>
      <c r="WBT326" s="298"/>
      <c r="WBU326" s="298"/>
      <c r="WBV326" s="298"/>
      <c r="WBW326" s="298"/>
      <c r="WBX326" s="298"/>
      <c r="WBY326" s="298"/>
      <c r="WBZ326" s="298"/>
      <c r="WCA326" s="298"/>
      <c r="WCB326" s="298"/>
      <c r="WCC326" s="298"/>
      <c r="WCD326" s="298"/>
      <c r="WCE326" s="298"/>
      <c r="WCF326" s="298"/>
      <c r="WCG326" s="298"/>
      <c r="WCH326" s="298"/>
      <c r="WCI326" s="298"/>
      <c r="WCJ326" s="298"/>
      <c r="WCK326" s="298"/>
      <c r="WCL326" s="298"/>
      <c r="WCM326" s="298"/>
      <c r="WCN326" s="298"/>
      <c r="WCO326" s="298"/>
      <c r="WCP326" s="298"/>
      <c r="WCQ326" s="298"/>
      <c r="WCR326" s="298"/>
      <c r="WCS326" s="298"/>
      <c r="WCT326" s="298"/>
      <c r="WCU326" s="298"/>
      <c r="WCV326" s="298"/>
      <c r="WCW326" s="298"/>
      <c r="WCX326" s="298"/>
      <c r="WCY326" s="298"/>
      <c r="WCZ326" s="298"/>
      <c r="WDA326" s="298"/>
      <c r="WDB326" s="298"/>
      <c r="WDC326" s="298"/>
      <c r="WDD326" s="298"/>
      <c r="WDE326" s="298"/>
      <c r="WDF326" s="298"/>
      <c r="WDG326" s="298"/>
      <c r="WDH326" s="298"/>
      <c r="WDI326" s="298"/>
      <c r="WDJ326" s="298"/>
      <c r="WDK326" s="298"/>
      <c r="WDL326" s="298"/>
      <c r="WDM326" s="298"/>
      <c r="WDN326" s="298"/>
      <c r="WDO326" s="298"/>
      <c r="WDP326" s="298"/>
      <c r="WDQ326" s="298"/>
      <c r="WDR326" s="298"/>
      <c r="WDS326" s="298"/>
      <c r="WDT326" s="298"/>
      <c r="WDU326" s="298"/>
      <c r="WDV326" s="298"/>
      <c r="WDW326" s="298"/>
      <c r="WDX326" s="298"/>
      <c r="WDY326" s="298"/>
      <c r="WDZ326" s="298"/>
      <c r="WEA326" s="298"/>
      <c r="WEB326" s="298"/>
      <c r="WEC326" s="298"/>
      <c r="WED326" s="298"/>
      <c r="WEE326" s="298"/>
      <c r="WEF326" s="298"/>
      <c r="WEG326" s="298"/>
      <c r="WEH326" s="298"/>
      <c r="WEI326" s="298"/>
      <c r="WEJ326" s="298"/>
      <c r="WEK326" s="298"/>
      <c r="WEL326" s="298"/>
      <c r="WEM326" s="298"/>
      <c r="WEN326" s="298"/>
      <c r="WEO326" s="298"/>
      <c r="WEP326" s="298"/>
      <c r="WEQ326" s="298"/>
      <c r="WER326" s="298"/>
      <c r="WES326" s="298"/>
      <c r="WET326" s="298"/>
      <c r="WEU326" s="298"/>
      <c r="WEV326" s="298"/>
      <c r="WEW326" s="298"/>
      <c r="WEX326" s="298"/>
      <c r="WEY326" s="298"/>
      <c r="WEZ326" s="298"/>
      <c r="WFA326" s="298"/>
      <c r="WFB326" s="298"/>
      <c r="WFC326" s="298"/>
      <c r="WFD326" s="298"/>
      <c r="WFE326" s="298"/>
      <c r="WFF326" s="298"/>
      <c r="WFG326" s="298"/>
      <c r="WFH326" s="298"/>
      <c r="WFI326" s="298"/>
      <c r="WFJ326" s="298"/>
      <c r="WFK326" s="298"/>
      <c r="WFL326" s="298"/>
      <c r="WFM326" s="298"/>
      <c r="WFN326" s="298"/>
      <c r="WFO326" s="298"/>
      <c r="WFP326" s="298"/>
      <c r="WFQ326" s="298"/>
      <c r="WFR326" s="298"/>
      <c r="WFS326" s="298"/>
      <c r="WFT326" s="298"/>
      <c r="WFU326" s="298"/>
      <c r="WFV326" s="298"/>
      <c r="WFW326" s="298"/>
      <c r="WFX326" s="298"/>
      <c r="WFY326" s="298"/>
      <c r="WFZ326" s="298"/>
      <c r="WGA326" s="298"/>
      <c r="WGB326" s="298"/>
      <c r="WGC326" s="298"/>
      <c r="WGD326" s="298"/>
      <c r="WGE326" s="298"/>
      <c r="WGF326" s="298"/>
      <c r="WGG326" s="298"/>
      <c r="WGH326" s="298"/>
      <c r="WGI326" s="298"/>
      <c r="WGJ326" s="298"/>
      <c r="WGK326" s="298"/>
      <c r="WGL326" s="298"/>
      <c r="WGM326" s="298"/>
      <c r="WGN326" s="298"/>
      <c r="WGO326" s="298"/>
      <c r="WGP326" s="298"/>
      <c r="WGQ326" s="298"/>
      <c r="WGR326" s="298"/>
      <c r="WGS326" s="298"/>
      <c r="WGT326" s="298"/>
      <c r="WGU326" s="298"/>
      <c r="WGV326" s="298"/>
      <c r="WGW326" s="298"/>
      <c r="WGX326" s="298"/>
      <c r="WGY326" s="298"/>
      <c r="WGZ326" s="298"/>
      <c r="WHA326" s="298"/>
      <c r="WHB326" s="298"/>
      <c r="WHC326" s="298"/>
      <c r="WHD326" s="298"/>
      <c r="WHE326" s="298"/>
      <c r="WHF326" s="298"/>
      <c r="WHG326" s="298"/>
      <c r="WHH326" s="298"/>
      <c r="WHI326" s="298"/>
      <c r="WHJ326" s="298"/>
      <c r="WHK326" s="298"/>
      <c r="WHL326" s="298"/>
      <c r="WHM326" s="298"/>
      <c r="WHN326" s="298"/>
      <c r="WHO326" s="298"/>
      <c r="WHP326" s="298"/>
      <c r="WHQ326" s="298"/>
      <c r="WHR326" s="298"/>
      <c r="WHS326" s="298"/>
      <c r="WHT326" s="298"/>
      <c r="WHU326" s="298"/>
      <c r="WHV326" s="298"/>
      <c r="WHW326" s="298"/>
      <c r="WHX326" s="298"/>
      <c r="WHY326" s="298"/>
      <c r="WHZ326" s="298"/>
      <c r="WIA326" s="298"/>
      <c r="WIB326" s="298"/>
      <c r="WIC326" s="298"/>
      <c r="WID326" s="298"/>
      <c r="WIE326" s="298"/>
      <c r="WIF326" s="298"/>
      <c r="WIG326" s="298"/>
      <c r="WIH326" s="298"/>
      <c r="WII326" s="298"/>
      <c r="WIJ326" s="298"/>
      <c r="WIK326" s="298"/>
      <c r="WIL326" s="298"/>
      <c r="WIM326" s="298"/>
      <c r="WIN326" s="298"/>
      <c r="WIO326" s="298"/>
      <c r="WIP326" s="298"/>
      <c r="WIQ326" s="298"/>
      <c r="WIR326" s="298"/>
      <c r="WIS326" s="298"/>
      <c r="WIT326" s="298"/>
      <c r="WIU326" s="298"/>
      <c r="WIV326" s="298"/>
      <c r="WIW326" s="298"/>
      <c r="WIX326" s="298"/>
      <c r="WIY326" s="298"/>
      <c r="WIZ326" s="298"/>
      <c r="WJA326" s="298"/>
      <c r="WJB326" s="298"/>
      <c r="WJC326" s="298"/>
      <c r="WJD326" s="298"/>
      <c r="WJE326" s="298"/>
      <c r="WJF326" s="298"/>
      <c r="WJG326" s="298"/>
      <c r="WJH326" s="298"/>
      <c r="WJI326" s="298"/>
      <c r="WJJ326" s="298"/>
      <c r="WJK326" s="298"/>
      <c r="WJL326" s="298"/>
      <c r="WJM326" s="298"/>
      <c r="WJN326" s="298"/>
      <c r="WJO326" s="298"/>
      <c r="WJP326" s="298"/>
      <c r="WJQ326" s="298"/>
      <c r="WJR326" s="298"/>
      <c r="WJS326" s="298"/>
      <c r="WJT326" s="298"/>
      <c r="WJU326" s="298"/>
      <c r="WJV326" s="298"/>
      <c r="WJW326" s="298"/>
      <c r="WJX326" s="298"/>
      <c r="WJY326" s="298"/>
      <c r="WJZ326" s="298"/>
      <c r="WKA326" s="298"/>
      <c r="WKB326" s="298"/>
      <c r="WKC326" s="298"/>
      <c r="WKD326" s="298"/>
      <c r="WKE326" s="298"/>
      <c r="WKF326" s="298"/>
      <c r="WKG326" s="298"/>
      <c r="WKH326" s="298"/>
      <c r="WKI326" s="298"/>
      <c r="WKJ326" s="298"/>
      <c r="WKK326" s="298"/>
      <c r="WKL326" s="298"/>
      <c r="WKM326" s="298"/>
      <c r="WKN326" s="298"/>
      <c r="WKO326" s="298"/>
      <c r="WKP326" s="298"/>
      <c r="WKQ326" s="298"/>
      <c r="WKR326" s="298"/>
      <c r="WKS326" s="298"/>
      <c r="WKT326" s="298"/>
      <c r="WKU326" s="298"/>
      <c r="WKV326" s="298"/>
      <c r="WKW326" s="298"/>
      <c r="WKX326" s="298"/>
      <c r="WKY326" s="298"/>
      <c r="WKZ326" s="298"/>
      <c r="WLA326" s="298"/>
      <c r="WLB326" s="298"/>
      <c r="WLC326" s="298"/>
      <c r="WLD326" s="298"/>
      <c r="WLE326" s="298"/>
      <c r="WLF326" s="298"/>
      <c r="WLG326" s="298"/>
      <c r="WLH326" s="298"/>
      <c r="WLI326" s="298"/>
      <c r="WLJ326" s="298"/>
      <c r="WLK326" s="298"/>
      <c r="WLL326" s="298"/>
      <c r="WLM326" s="298"/>
      <c r="WLN326" s="298"/>
      <c r="WLO326" s="298"/>
      <c r="WLP326" s="298"/>
      <c r="WLQ326" s="298"/>
      <c r="WLR326" s="298"/>
      <c r="WLS326" s="298"/>
      <c r="WLT326" s="298"/>
      <c r="WLU326" s="298"/>
      <c r="WLV326" s="298"/>
      <c r="WLW326" s="298"/>
      <c r="WLX326" s="298"/>
      <c r="WLY326" s="298"/>
      <c r="WLZ326" s="298"/>
      <c r="WMA326" s="298"/>
      <c r="WMB326" s="298"/>
      <c r="WMC326" s="298"/>
      <c r="WMD326" s="298"/>
      <c r="WME326" s="298"/>
      <c r="WMF326" s="298"/>
      <c r="WMG326" s="298"/>
      <c r="WMH326" s="298"/>
      <c r="WMI326" s="298"/>
      <c r="WMJ326" s="298"/>
      <c r="WMK326" s="298"/>
      <c r="WML326" s="298"/>
      <c r="WMM326" s="298"/>
      <c r="WMN326" s="298"/>
      <c r="WMO326" s="298"/>
      <c r="WMP326" s="298"/>
      <c r="WMQ326" s="298"/>
      <c r="WMR326" s="298"/>
      <c r="WMS326" s="298"/>
      <c r="WMT326" s="298"/>
      <c r="WMU326" s="298"/>
      <c r="WMV326" s="298"/>
      <c r="WMW326" s="298"/>
      <c r="WMX326" s="298"/>
      <c r="WMY326" s="298"/>
      <c r="WMZ326" s="298"/>
      <c r="WNA326" s="298"/>
      <c r="WNB326" s="298"/>
      <c r="WNC326" s="298"/>
      <c r="WND326" s="298"/>
      <c r="WNE326" s="298"/>
      <c r="WNF326" s="298"/>
      <c r="WNG326" s="298"/>
      <c r="WNH326" s="298"/>
      <c r="WNI326" s="298"/>
      <c r="WNJ326" s="298"/>
      <c r="WNK326" s="298"/>
      <c r="WNL326" s="298"/>
      <c r="WNM326" s="298"/>
      <c r="WNN326" s="298"/>
      <c r="WNO326" s="298"/>
      <c r="WNP326" s="298"/>
      <c r="WNQ326" s="298"/>
      <c r="WNR326" s="298"/>
      <c r="WNS326" s="298"/>
      <c r="WNT326" s="298"/>
      <c r="WNU326" s="298"/>
      <c r="WNV326" s="298"/>
      <c r="WNW326" s="298"/>
      <c r="WNX326" s="298"/>
      <c r="WNY326" s="298"/>
      <c r="WNZ326" s="298"/>
      <c r="WOA326" s="298"/>
      <c r="WOB326" s="298"/>
      <c r="WOC326" s="298"/>
      <c r="WOD326" s="298"/>
      <c r="WOE326" s="298"/>
      <c r="WOF326" s="298"/>
      <c r="WOG326" s="298"/>
      <c r="WOH326" s="298"/>
      <c r="WOI326" s="298"/>
      <c r="WOJ326" s="298"/>
      <c r="WOK326" s="298"/>
      <c r="WOL326" s="298"/>
      <c r="WOM326" s="298"/>
      <c r="WON326" s="298"/>
      <c r="WOO326" s="298"/>
      <c r="WOP326" s="298"/>
      <c r="WOQ326" s="298"/>
      <c r="WOR326" s="298"/>
      <c r="WOS326" s="298"/>
      <c r="WOT326" s="298"/>
      <c r="WOU326" s="298"/>
      <c r="WOV326" s="298"/>
      <c r="WOW326" s="298"/>
      <c r="WOX326" s="298"/>
      <c r="WOY326" s="298"/>
      <c r="WOZ326" s="298"/>
      <c r="WPA326" s="298"/>
      <c r="WPB326" s="298"/>
      <c r="WPC326" s="298"/>
      <c r="WPD326" s="298"/>
      <c r="WPE326" s="298"/>
      <c r="WPF326" s="298"/>
      <c r="WPG326" s="298"/>
      <c r="WPH326" s="298"/>
      <c r="WPI326" s="298"/>
      <c r="WPJ326" s="298"/>
      <c r="WPK326" s="298"/>
      <c r="WPL326" s="298"/>
      <c r="WPM326" s="298"/>
      <c r="WPN326" s="298"/>
      <c r="WPO326" s="298"/>
      <c r="WPP326" s="298"/>
      <c r="WPQ326" s="298"/>
      <c r="WPR326" s="298"/>
      <c r="WPS326" s="298"/>
      <c r="WPT326" s="298"/>
      <c r="WPU326" s="298"/>
      <c r="WPV326" s="298"/>
      <c r="WPW326" s="298"/>
      <c r="WPX326" s="298"/>
      <c r="WPY326" s="298"/>
      <c r="WPZ326" s="298"/>
      <c r="WQA326" s="298"/>
      <c r="WQB326" s="298"/>
      <c r="WQC326" s="298"/>
      <c r="WQD326" s="298"/>
      <c r="WQE326" s="298"/>
      <c r="WQF326" s="298"/>
      <c r="WQG326" s="298"/>
      <c r="WQH326" s="298"/>
      <c r="WQI326" s="298"/>
      <c r="WQJ326" s="298"/>
      <c r="WQK326" s="298"/>
      <c r="WQL326" s="298"/>
      <c r="WQM326" s="298"/>
      <c r="WQN326" s="298"/>
      <c r="WQO326" s="298"/>
      <c r="WQP326" s="298"/>
      <c r="WQQ326" s="298"/>
      <c r="WQR326" s="298"/>
      <c r="WQS326" s="298"/>
      <c r="WQT326" s="298"/>
      <c r="WQU326" s="298"/>
      <c r="WQV326" s="298"/>
      <c r="WQW326" s="298"/>
      <c r="WQX326" s="298"/>
      <c r="WQY326" s="298"/>
      <c r="WQZ326" s="298"/>
      <c r="WRA326" s="298"/>
      <c r="WRB326" s="298"/>
      <c r="WRC326" s="298"/>
      <c r="WRD326" s="298"/>
      <c r="WRE326" s="298"/>
      <c r="WRF326" s="298"/>
      <c r="WRG326" s="298"/>
      <c r="WRH326" s="298"/>
      <c r="WRI326" s="298"/>
      <c r="WRJ326" s="298"/>
      <c r="WRK326" s="298"/>
      <c r="WRL326" s="298"/>
      <c r="WRM326" s="298"/>
      <c r="WRN326" s="298"/>
      <c r="WRO326" s="298"/>
      <c r="WRP326" s="298"/>
      <c r="WRQ326" s="298"/>
      <c r="WRR326" s="298"/>
      <c r="WRS326" s="298"/>
      <c r="WRT326" s="298"/>
      <c r="WRU326" s="298"/>
      <c r="WRV326" s="298"/>
      <c r="WRW326" s="298"/>
      <c r="WRX326" s="298"/>
      <c r="WRY326" s="298"/>
      <c r="WRZ326" s="298"/>
      <c r="WSA326" s="298"/>
      <c r="WSB326" s="298"/>
      <c r="WSC326" s="298"/>
      <c r="WSD326" s="298"/>
      <c r="WSE326" s="298"/>
      <c r="WSF326" s="298"/>
      <c r="WSG326" s="298"/>
      <c r="WSH326" s="298"/>
      <c r="WSI326" s="298"/>
      <c r="WSJ326" s="298"/>
      <c r="WSK326" s="298"/>
      <c r="WSL326" s="298"/>
      <c r="WSM326" s="298"/>
      <c r="WSN326" s="298"/>
      <c r="WSO326" s="298"/>
      <c r="WSP326" s="298"/>
      <c r="WSQ326" s="298"/>
      <c r="WSR326" s="298"/>
      <c r="WSS326" s="298"/>
      <c r="WST326" s="298"/>
      <c r="WSU326" s="298"/>
      <c r="WSV326" s="298"/>
      <c r="WSW326" s="298"/>
      <c r="WSX326" s="298"/>
      <c r="WSY326" s="298"/>
      <c r="WSZ326" s="298"/>
      <c r="WTA326" s="298"/>
      <c r="WTB326" s="298"/>
      <c r="WTC326" s="298"/>
      <c r="WTD326" s="298"/>
      <c r="WTE326" s="298"/>
      <c r="WTF326" s="298"/>
      <c r="WTG326" s="298"/>
      <c r="WTH326" s="298"/>
      <c r="WTI326" s="298"/>
      <c r="WTJ326" s="298"/>
      <c r="WTK326" s="298"/>
      <c r="WTL326" s="298"/>
      <c r="WTM326" s="298"/>
      <c r="WTN326" s="298"/>
      <c r="WTO326" s="298"/>
      <c r="WTP326" s="298"/>
      <c r="WTQ326" s="298"/>
      <c r="WTR326" s="298"/>
      <c r="WTS326" s="298"/>
      <c r="WTT326" s="298"/>
      <c r="WTU326" s="298"/>
      <c r="WTV326" s="298"/>
      <c r="WTW326" s="298"/>
      <c r="WTX326" s="298"/>
      <c r="WTY326" s="298"/>
      <c r="WTZ326" s="298"/>
      <c r="WUA326" s="298"/>
      <c r="WUB326" s="298"/>
      <c r="WUC326" s="298"/>
      <c r="WUD326" s="298"/>
      <c r="WUE326" s="298"/>
      <c r="WUF326" s="298"/>
      <c r="WUG326" s="298"/>
      <c r="WUH326" s="298"/>
      <c r="WUI326" s="298"/>
      <c r="WUJ326" s="298"/>
      <c r="WUK326" s="298"/>
      <c r="WUL326" s="298"/>
      <c r="WUM326" s="298"/>
      <c r="WUN326" s="298"/>
      <c r="WUO326" s="298"/>
      <c r="WUP326" s="298"/>
      <c r="WUQ326" s="298"/>
      <c r="WUR326" s="298"/>
      <c r="WUS326" s="298"/>
      <c r="WUT326" s="298"/>
      <c r="WUU326" s="298"/>
      <c r="WUV326" s="298"/>
      <c r="WUW326" s="298"/>
      <c r="WUX326" s="298"/>
      <c r="WUY326" s="298"/>
      <c r="WUZ326" s="298"/>
      <c r="WVA326" s="298"/>
      <c r="WVB326" s="298"/>
      <c r="WVC326" s="298"/>
      <c r="WVD326" s="298"/>
      <c r="WVE326" s="298"/>
      <c r="WVF326" s="298"/>
      <c r="WVG326" s="298"/>
      <c r="WVH326" s="298"/>
      <c r="WVI326" s="298"/>
      <c r="WVJ326" s="298"/>
      <c r="WVK326" s="298"/>
      <c r="WVL326" s="298"/>
      <c r="WVM326" s="298"/>
      <c r="WVN326" s="298"/>
      <c r="WVO326" s="298"/>
      <c r="WVP326" s="298"/>
      <c r="WVQ326" s="298"/>
      <c r="WVR326" s="298"/>
      <c r="WVS326" s="298"/>
      <c r="WVT326" s="298"/>
      <c r="WVU326" s="298"/>
      <c r="WVV326" s="298"/>
      <c r="WVW326" s="298"/>
      <c r="WVX326" s="298"/>
      <c r="WVY326" s="298"/>
      <c r="WVZ326" s="298"/>
      <c r="WWA326" s="298"/>
      <c r="WWB326" s="298"/>
      <c r="WWC326" s="298"/>
      <c r="WWD326" s="298"/>
      <c r="WWE326" s="298"/>
      <c r="WWF326" s="298"/>
      <c r="WWG326" s="298"/>
      <c r="WWH326" s="298"/>
      <c r="WWI326" s="298"/>
      <c r="WWJ326" s="298"/>
      <c r="WWK326" s="298"/>
      <c r="WWL326" s="298"/>
      <c r="WWM326" s="298"/>
      <c r="WWN326" s="298"/>
      <c r="WWO326" s="298"/>
      <c r="WWP326" s="298"/>
      <c r="WWQ326" s="298"/>
      <c r="WWR326" s="298"/>
      <c r="WWS326" s="298"/>
      <c r="WWT326" s="298"/>
      <c r="WWU326" s="298"/>
      <c r="WWV326" s="298"/>
      <c r="WWW326" s="298"/>
      <c r="WWX326" s="298"/>
      <c r="WWY326" s="298"/>
      <c r="WWZ326" s="298"/>
      <c r="WXA326" s="298"/>
      <c r="WXB326" s="298"/>
      <c r="WXC326" s="298"/>
      <c r="WXD326" s="298"/>
      <c r="WXE326" s="298"/>
      <c r="WXF326" s="298"/>
      <c r="WXG326" s="298"/>
      <c r="WXH326" s="298"/>
      <c r="WXI326" s="298"/>
      <c r="WXJ326" s="298"/>
      <c r="WXK326" s="298"/>
      <c r="WXL326" s="298"/>
      <c r="WXM326" s="298"/>
      <c r="WXN326" s="298"/>
      <c r="WXO326" s="298"/>
      <c r="WXP326" s="298"/>
      <c r="WXQ326" s="298"/>
      <c r="WXR326" s="298"/>
      <c r="WXS326" s="298"/>
      <c r="WXT326" s="298"/>
      <c r="WXU326" s="298"/>
      <c r="WXV326" s="298"/>
      <c r="WXW326" s="298"/>
      <c r="WXX326" s="298"/>
      <c r="WXY326" s="298"/>
      <c r="WXZ326" s="298"/>
      <c r="WYA326" s="298"/>
      <c r="WYB326" s="298"/>
      <c r="WYC326" s="298"/>
      <c r="WYD326" s="298"/>
      <c r="WYE326" s="298"/>
      <c r="WYF326" s="298"/>
      <c r="WYG326" s="298"/>
      <c r="WYH326" s="298"/>
      <c r="WYI326" s="298"/>
      <c r="WYJ326" s="298"/>
      <c r="WYK326" s="298"/>
      <c r="WYL326" s="298"/>
      <c r="WYM326" s="298"/>
      <c r="WYN326" s="298"/>
      <c r="WYO326" s="298"/>
      <c r="WYP326" s="298"/>
      <c r="WYQ326" s="298"/>
      <c r="WYR326" s="298"/>
      <c r="WYS326" s="298"/>
      <c r="WYT326" s="298"/>
      <c r="WYU326" s="298"/>
      <c r="WYV326" s="298"/>
      <c r="WYW326" s="298"/>
      <c r="WYX326" s="298"/>
      <c r="WYY326" s="298"/>
      <c r="WYZ326" s="298"/>
      <c r="WZA326" s="298"/>
      <c r="WZB326" s="298"/>
      <c r="WZC326" s="298"/>
      <c r="WZD326" s="298"/>
      <c r="WZE326" s="298"/>
      <c r="WZF326" s="298"/>
      <c r="WZG326" s="298"/>
      <c r="WZH326" s="298"/>
      <c r="WZI326" s="298"/>
      <c r="WZJ326" s="298"/>
      <c r="WZK326" s="298"/>
      <c r="WZL326" s="298"/>
      <c r="WZM326" s="298"/>
      <c r="WZN326" s="298"/>
      <c r="WZO326" s="298"/>
      <c r="WZP326" s="298"/>
      <c r="WZQ326" s="298"/>
      <c r="WZR326" s="298"/>
      <c r="WZS326" s="298"/>
      <c r="WZT326" s="298"/>
      <c r="WZU326" s="298"/>
      <c r="WZV326" s="298"/>
      <c r="WZW326" s="298"/>
      <c r="WZX326" s="298"/>
      <c r="WZY326" s="298"/>
      <c r="WZZ326" s="298"/>
      <c r="XAA326" s="298"/>
      <c r="XAB326" s="298"/>
      <c r="XAC326" s="298"/>
      <c r="XAD326" s="298"/>
      <c r="XAE326" s="298"/>
      <c r="XAF326" s="298"/>
      <c r="XAG326" s="298"/>
      <c r="XAH326" s="298"/>
      <c r="XAI326" s="298"/>
      <c r="XAJ326" s="298"/>
      <c r="XAK326" s="298"/>
      <c r="XAL326" s="298"/>
      <c r="XAM326" s="298"/>
      <c r="XAN326" s="298"/>
      <c r="XAO326" s="298"/>
      <c r="XAP326" s="298"/>
      <c r="XAQ326" s="298"/>
      <c r="XAR326" s="298"/>
      <c r="XAS326" s="298"/>
      <c r="XAT326" s="298"/>
      <c r="XAU326" s="298"/>
      <c r="XAV326" s="298"/>
      <c r="XAW326" s="298"/>
      <c r="XAX326" s="298"/>
      <c r="XAY326" s="298"/>
      <c r="XAZ326" s="298"/>
      <c r="XBA326" s="298"/>
      <c r="XBB326" s="298"/>
      <c r="XBC326" s="298"/>
      <c r="XBD326" s="298"/>
      <c r="XBE326" s="298"/>
      <c r="XBF326" s="298"/>
      <c r="XBG326" s="298"/>
      <c r="XBH326" s="298"/>
      <c r="XBI326" s="298"/>
      <c r="XBJ326" s="298"/>
      <c r="XBK326" s="298"/>
      <c r="XBL326" s="298"/>
      <c r="XBM326" s="298"/>
      <c r="XBN326" s="298"/>
      <c r="XBO326" s="298"/>
      <c r="XBP326" s="298"/>
      <c r="XBQ326" s="298"/>
      <c r="XBR326" s="298"/>
      <c r="XBS326" s="298"/>
      <c r="XBT326" s="298"/>
      <c r="XBU326" s="298"/>
      <c r="XBV326" s="298"/>
      <c r="XBW326" s="298"/>
      <c r="XBX326" s="298"/>
      <c r="XBY326" s="298"/>
      <c r="XBZ326" s="298"/>
      <c r="XCA326" s="298"/>
      <c r="XCB326" s="298"/>
      <c r="XCC326" s="298"/>
      <c r="XCD326" s="298"/>
      <c r="XCE326" s="298"/>
      <c r="XCF326" s="298"/>
      <c r="XCG326" s="298"/>
      <c r="XCH326" s="298"/>
      <c r="XCI326" s="298"/>
      <c r="XCJ326" s="298"/>
      <c r="XCK326" s="298"/>
      <c r="XCL326" s="298"/>
      <c r="XCM326" s="298"/>
      <c r="XCN326" s="298"/>
      <c r="XCO326" s="298"/>
      <c r="XCP326" s="298"/>
      <c r="XCQ326" s="298"/>
      <c r="XCR326" s="298"/>
      <c r="XCS326" s="298"/>
      <c r="XCT326" s="298"/>
      <c r="XCU326" s="298"/>
      <c r="XCV326" s="298"/>
      <c r="XCW326" s="298"/>
      <c r="XCX326" s="298"/>
      <c r="XCY326" s="298"/>
      <c r="XCZ326" s="298"/>
      <c r="XDA326" s="298"/>
      <c r="XDB326" s="298"/>
      <c r="XDC326" s="298"/>
      <c r="XDD326" s="298"/>
      <c r="XDE326" s="298"/>
      <c r="XDF326" s="298"/>
      <c r="XDG326" s="298"/>
      <c r="XDH326" s="298"/>
      <c r="XDI326" s="298"/>
      <c r="XDJ326" s="298"/>
      <c r="XDK326" s="298"/>
      <c r="XDL326" s="298"/>
      <c r="XDM326" s="298"/>
      <c r="XDN326" s="298"/>
      <c r="XDO326" s="298"/>
      <c r="XDP326" s="298"/>
      <c r="XDQ326" s="298"/>
      <c r="XDR326" s="298"/>
      <c r="XDS326" s="298"/>
      <c r="XDT326" s="298"/>
      <c r="XDU326" s="298"/>
      <c r="XDV326" s="298"/>
      <c r="XDW326" s="298"/>
      <c r="XDX326" s="298"/>
      <c r="XDY326" s="298"/>
      <c r="XDZ326" s="298"/>
      <c r="XEA326" s="298"/>
      <c r="XEB326" s="298"/>
      <c r="XEC326" s="298"/>
      <c r="XED326" s="298"/>
      <c r="XEE326" s="298"/>
      <c r="XEF326" s="298"/>
      <c r="XEG326" s="298"/>
      <c r="XEH326" s="298"/>
      <c r="XEI326" s="298"/>
      <c r="XEJ326" s="298"/>
      <c r="XEK326" s="298"/>
      <c r="XEL326" s="298"/>
      <c r="XEM326" s="298"/>
      <c r="XEN326" s="298"/>
      <c r="XEO326" s="298"/>
      <c r="XEP326" s="298"/>
      <c r="XEQ326" s="298"/>
      <c r="XER326" s="298"/>
      <c r="XES326" s="298"/>
      <c r="XET326" s="298"/>
      <c r="XEU326" s="298"/>
      <c r="XEV326" s="298"/>
      <c r="XEW326" s="298"/>
      <c r="XEX326" s="298"/>
      <c r="XEY326" s="298"/>
      <c r="XEZ326" s="298"/>
      <c r="XFA326" s="298"/>
      <c r="XFB326" s="298"/>
      <c r="XFC326" s="298"/>
      <c r="XFD326" s="298"/>
    </row>
    <row r="327" spans="1:16384" customFormat="1" ht="15.75" hidden="1" thickBot="1" x14ac:dyDescent="0.3">
      <c r="A327" s="55"/>
      <c r="B327" s="11"/>
      <c r="C327" s="11"/>
      <c r="D327" s="11"/>
      <c r="E327" s="11"/>
      <c r="F327" s="11"/>
      <c r="G327" s="11"/>
      <c r="H327" s="11"/>
      <c r="I327" s="11"/>
      <c r="J327" s="4"/>
      <c r="K327" s="11"/>
      <c r="L327" s="11"/>
      <c r="M327" s="11"/>
      <c r="N327" s="4"/>
      <c r="O327" s="304"/>
      <c r="P327" s="305"/>
      <c r="Q327" s="305"/>
      <c r="R327" s="306"/>
      <c r="S327" s="303"/>
      <c r="T327" s="299"/>
      <c r="U327" s="299"/>
      <c r="V327" s="299"/>
      <c r="W327" s="298"/>
      <c r="X327" s="298"/>
      <c r="Y327" s="298"/>
      <c r="Z327" s="298"/>
      <c r="AA327" s="298"/>
      <c r="AB327" s="298"/>
      <c r="AC327" s="298"/>
      <c r="AD327" s="298"/>
      <c r="AE327" s="298"/>
      <c r="AF327" s="298"/>
      <c r="AG327" s="298"/>
      <c r="AH327" s="298"/>
      <c r="AI327" s="298"/>
      <c r="AJ327" s="298"/>
      <c r="AK327" s="298"/>
      <c r="AL327" s="298"/>
      <c r="AM327" s="298"/>
      <c r="AN327" s="298"/>
      <c r="AO327" s="298"/>
      <c r="AP327" s="298"/>
      <c r="AQ327" s="298"/>
      <c r="AR327" s="298"/>
      <c r="AS327" s="298"/>
      <c r="AT327" s="298"/>
      <c r="AU327" s="298"/>
      <c r="AV327" s="298"/>
      <c r="AW327" s="298"/>
      <c r="AX327" s="298"/>
      <c r="AY327" s="298"/>
      <c r="AZ327" s="298"/>
      <c r="BA327" s="298"/>
      <c r="BB327" s="298"/>
      <c r="BC327" s="298"/>
      <c r="BD327" s="298"/>
      <c r="BE327" s="298"/>
      <c r="BF327" s="298"/>
      <c r="BG327" s="298"/>
      <c r="BH327" s="298"/>
      <c r="BI327" s="298"/>
      <c r="BJ327" s="298"/>
      <c r="BK327" s="298"/>
      <c r="BL327" s="298"/>
      <c r="BM327" s="298"/>
      <c r="BN327" s="298"/>
      <c r="BO327" s="298"/>
      <c r="BP327" s="298"/>
      <c r="BQ327" s="298"/>
      <c r="BR327" s="298"/>
      <c r="BS327" s="298"/>
      <c r="BT327" s="298"/>
      <c r="BU327" s="298"/>
      <c r="BV327" s="298"/>
      <c r="BW327" s="298"/>
      <c r="BX327" s="298"/>
      <c r="BY327" s="298"/>
      <c r="BZ327" s="298"/>
      <c r="CA327" s="298"/>
      <c r="CB327" s="298"/>
      <c r="CC327" s="298"/>
      <c r="CD327" s="298"/>
      <c r="CE327" s="298"/>
      <c r="CF327" s="298"/>
      <c r="CG327" s="298"/>
      <c r="CH327" s="298"/>
      <c r="CI327" s="298"/>
      <c r="CJ327" s="298"/>
      <c r="CK327" s="298"/>
      <c r="CL327" s="298"/>
      <c r="CM327" s="298"/>
      <c r="CN327" s="298"/>
      <c r="CO327" s="298"/>
      <c r="CP327" s="298"/>
      <c r="CQ327" s="298"/>
      <c r="CR327" s="298"/>
      <c r="CS327" s="298"/>
      <c r="CT327" s="298"/>
      <c r="CU327" s="298"/>
      <c r="CV327" s="298"/>
      <c r="CW327" s="298"/>
      <c r="CX327" s="298"/>
      <c r="CY327" s="298"/>
      <c r="CZ327" s="298"/>
      <c r="DA327" s="298"/>
      <c r="DB327" s="298"/>
      <c r="DC327" s="298"/>
      <c r="DD327" s="298"/>
      <c r="DE327" s="298"/>
      <c r="DF327" s="298"/>
      <c r="DG327" s="298"/>
      <c r="DH327" s="298"/>
      <c r="DI327" s="298"/>
      <c r="DJ327" s="298"/>
      <c r="DK327" s="298"/>
      <c r="DL327" s="298"/>
      <c r="DM327" s="298"/>
      <c r="DN327" s="298"/>
      <c r="DO327" s="298"/>
      <c r="DP327" s="298"/>
      <c r="DQ327" s="298"/>
      <c r="DR327" s="298"/>
      <c r="DS327" s="298"/>
      <c r="DT327" s="298"/>
      <c r="DU327" s="298"/>
      <c r="DV327" s="298"/>
      <c r="DW327" s="298"/>
      <c r="DX327" s="298"/>
      <c r="DY327" s="298"/>
      <c r="DZ327" s="298"/>
      <c r="EA327" s="298"/>
      <c r="EB327" s="298"/>
      <c r="EC327" s="298"/>
      <c r="ED327" s="298"/>
      <c r="EE327" s="298"/>
      <c r="EF327" s="298"/>
      <c r="EG327" s="298"/>
      <c r="EH327" s="298"/>
      <c r="EI327" s="298"/>
      <c r="EJ327" s="298"/>
      <c r="EK327" s="298"/>
      <c r="EL327" s="298"/>
      <c r="EM327" s="298"/>
      <c r="EN327" s="298"/>
      <c r="EO327" s="298"/>
      <c r="EP327" s="298"/>
      <c r="EQ327" s="298"/>
      <c r="ER327" s="298"/>
      <c r="ES327" s="298"/>
      <c r="ET327" s="298"/>
      <c r="EU327" s="298"/>
      <c r="EV327" s="298"/>
      <c r="EW327" s="298"/>
      <c r="EX327" s="298"/>
      <c r="EY327" s="298"/>
      <c r="EZ327" s="298"/>
      <c r="FA327" s="298"/>
      <c r="FB327" s="298"/>
      <c r="FC327" s="298"/>
      <c r="FD327" s="298"/>
      <c r="FE327" s="298"/>
      <c r="FF327" s="298"/>
      <c r="FG327" s="298"/>
      <c r="FH327" s="298"/>
      <c r="FI327" s="298"/>
      <c r="FJ327" s="298"/>
      <c r="FK327" s="298"/>
      <c r="FL327" s="298"/>
      <c r="FM327" s="298"/>
      <c r="FN327" s="298"/>
      <c r="FO327" s="298"/>
      <c r="FP327" s="298"/>
      <c r="FQ327" s="298"/>
      <c r="FR327" s="298"/>
      <c r="FS327" s="298"/>
      <c r="FT327" s="298"/>
      <c r="FU327" s="298"/>
      <c r="FV327" s="298"/>
      <c r="FW327" s="298"/>
      <c r="FX327" s="298"/>
      <c r="FY327" s="298"/>
      <c r="FZ327" s="298"/>
      <c r="GA327" s="298"/>
      <c r="GB327" s="298"/>
      <c r="GC327" s="298"/>
      <c r="GD327" s="298"/>
      <c r="GE327" s="298"/>
      <c r="GF327" s="298"/>
      <c r="GG327" s="298"/>
      <c r="GH327" s="298"/>
      <c r="GI327" s="298"/>
      <c r="GJ327" s="298"/>
      <c r="GK327" s="298"/>
      <c r="GL327" s="298"/>
      <c r="GM327" s="298"/>
      <c r="GN327" s="298"/>
      <c r="GO327" s="298"/>
      <c r="GP327" s="298"/>
      <c r="GQ327" s="298"/>
      <c r="GR327" s="298"/>
      <c r="GS327" s="298"/>
      <c r="GT327" s="298"/>
      <c r="GU327" s="298"/>
      <c r="GV327" s="298"/>
      <c r="GW327" s="298"/>
      <c r="GX327" s="298"/>
      <c r="GY327" s="298"/>
      <c r="GZ327" s="298"/>
      <c r="HA327" s="298"/>
      <c r="HB327" s="298"/>
      <c r="HC327" s="298"/>
      <c r="HD327" s="298"/>
      <c r="HE327" s="298"/>
      <c r="HF327" s="298"/>
      <c r="HG327" s="298"/>
      <c r="HH327" s="298"/>
      <c r="HI327" s="298"/>
      <c r="HJ327" s="298"/>
      <c r="HK327" s="298"/>
      <c r="HL327" s="298"/>
      <c r="HM327" s="298"/>
      <c r="HN327" s="298"/>
      <c r="HO327" s="298"/>
      <c r="HP327" s="298"/>
      <c r="HQ327" s="298"/>
      <c r="HR327" s="298"/>
      <c r="HS327" s="298"/>
      <c r="HT327" s="298"/>
      <c r="HU327" s="298"/>
      <c r="HV327" s="298"/>
      <c r="HW327" s="298"/>
      <c r="HX327" s="298"/>
      <c r="HY327" s="298"/>
      <c r="HZ327" s="298"/>
      <c r="IA327" s="298"/>
      <c r="IB327" s="298"/>
      <c r="IC327" s="298"/>
      <c r="ID327" s="298"/>
      <c r="IE327" s="298"/>
      <c r="IF327" s="298"/>
      <c r="IG327" s="298"/>
      <c r="IH327" s="298"/>
      <c r="II327" s="298"/>
      <c r="IJ327" s="298"/>
      <c r="IK327" s="298"/>
      <c r="IL327" s="298"/>
      <c r="IM327" s="298"/>
      <c r="IN327" s="298"/>
      <c r="IO327" s="298"/>
      <c r="IP327" s="298"/>
      <c r="IQ327" s="298"/>
      <c r="IR327" s="298"/>
      <c r="IS327" s="298"/>
      <c r="IT327" s="298"/>
      <c r="IU327" s="298"/>
      <c r="IV327" s="298"/>
      <c r="IW327" s="298"/>
      <c r="IX327" s="298"/>
      <c r="IY327" s="298"/>
      <c r="IZ327" s="298"/>
      <c r="JA327" s="298"/>
      <c r="JB327" s="298"/>
      <c r="JC327" s="298"/>
      <c r="JD327" s="298"/>
      <c r="JE327" s="298"/>
      <c r="JF327" s="298"/>
      <c r="JG327" s="298"/>
      <c r="JH327" s="298"/>
      <c r="JI327" s="298"/>
      <c r="JJ327" s="298"/>
      <c r="JK327" s="298"/>
      <c r="JL327" s="298"/>
      <c r="JM327" s="298"/>
      <c r="JN327" s="298"/>
      <c r="JO327" s="298"/>
      <c r="JP327" s="298"/>
      <c r="JQ327" s="298"/>
      <c r="JR327" s="298"/>
      <c r="JS327" s="298"/>
      <c r="JT327" s="298"/>
      <c r="JU327" s="298"/>
      <c r="JV327" s="298"/>
      <c r="JW327" s="298"/>
      <c r="JX327" s="298"/>
      <c r="JY327" s="298"/>
      <c r="JZ327" s="298"/>
      <c r="KA327" s="298"/>
      <c r="KB327" s="298"/>
      <c r="KC327" s="298"/>
      <c r="KD327" s="298"/>
      <c r="KE327" s="298"/>
      <c r="KF327" s="298"/>
      <c r="KG327" s="298"/>
      <c r="KH327" s="298"/>
      <c r="KI327" s="298"/>
      <c r="KJ327" s="298"/>
      <c r="KK327" s="298"/>
      <c r="KL327" s="298"/>
      <c r="KM327" s="298"/>
      <c r="KN327" s="298"/>
      <c r="KO327" s="298"/>
      <c r="KP327" s="298"/>
      <c r="KQ327" s="298"/>
      <c r="KR327" s="298"/>
      <c r="KS327" s="298"/>
      <c r="KT327" s="298"/>
      <c r="KU327" s="298"/>
      <c r="KV327" s="298"/>
      <c r="KW327" s="298"/>
      <c r="KX327" s="298"/>
      <c r="KY327" s="298"/>
      <c r="KZ327" s="298"/>
      <c r="LA327" s="298"/>
      <c r="LB327" s="298"/>
      <c r="LC327" s="298"/>
      <c r="LD327" s="298"/>
      <c r="LE327" s="298"/>
      <c r="LF327" s="298"/>
      <c r="LG327" s="298"/>
      <c r="LH327" s="298"/>
      <c r="LI327" s="298"/>
      <c r="LJ327" s="298"/>
      <c r="LK327" s="298"/>
      <c r="LL327" s="298"/>
      <c r="LM327" s="298"/>
      <c r="LN327" s="298"/>
      <c r="LO327" s="298"/>
      <c r="LP327" s="298"/>
      <c r="LQ327" s="298"/>
      <c r="LR327" s="298"/>
      <c r="LS327" s="298"/>
      <c r="LT327" s="298"/>
      <c r="LU327" s="298"/>
      <c r="LV327" s="298"/>
      <c r="LW327" s="298"/>
      <c r="LX327" s="298"/>
      <c r="LY327" s="298"/>
      <c r="LZ327" s="298"/>
      <c r="MA327" s="298"/>
      <c r="MB327" s="298"/>
      <c r="MC327" s="298"/>
      <c r="MD327" s="298"/>
      <c r="ME327" s="298"/>
      <c r="MF327" s="298"/>
      <c r="MG327" s="298"/>
      <c r="MH327" s="298"/>
      <c r="MI327" s="298"/>
      <c r="MJ327" s="298"/>
      <c r="MK327" s="298"/>
      <c r="ML327" s="298"/>
      <c r="MM327" s="298"/>
      <c r="MN327" s="298"/>
      <c r="MO327" s="298"/>
      <c r="MP327" s="298"/>
      <c r="MQ327" s="298"/>
      <c r="MR327" s="298"/>
      <c r="MS327" s="298"/>
      <c r="MT327" s="298"/>
      <c r="MU327" s="298"/>
      <c r="MV327" s="298"/>
      <c r="MW327" s="298"/>
      <c r="MX327" s="298"/>
      <c r="MY327" s="298"/>
      <c r="MZ327" s="298"/>
      <c r="NA327" s="298"/>
      <c r="NB327" s="298"/>
      <c r="NC327" s="298"/>
      <c r="ND327" s="298"/>
      <c r="NE327" s="298"/>
      <c r="NF327" s="298"/>
      <c r="NG327" s="298"/>
      <c r="NH327" s="298"/>
      <c r="NI327" s="298"/>
      <c r="NJ327" s="298"/>
      <c r="NK327" s="298"/>
      <c r="NL327" s="298"/>
      <c r="NM327" s="298"/>
      <c r="NN327" s="298"/>
      <c r="NO327" s="298"/>
      <c r="NP327" s="298"/>
      <c r="NQ327" s="298"/>
      <c r="NR327" s="298"/>
      <c r="NS327" s="298"/>
      <c r="NT327" s="298"/>
      <c r="NU327" s="298"/>
      <c r="NV327" s="298"/>
      <c r="NW327" s="298"/>
      <c r="NX327" s="298"/>
      <c r="NY327" s="298"/>
      <c r="NZ327" s="298"/>
      <c r="OA327" s="298"/>
      <c r="OB327" s="298"/>
      <c r="OC327" s="298"/>
      <c r="OD327" s="298"/>
      <c r="OE327" s="298"/>
      <c r="OF327" s="298"/>
      <c r="OG327" s="298"/>
      <c r="OH327" s="298"/>
      <c r="OI327" s="298"/>
      <c r="OJ327" s="298"/>
      <c r="OK327" s="298"/>
      <c r="OL327" s="298"/>
      <c r="OM327" s="298"/>
      <c r="ON327" s="298"/>
      <c r="OO327" s="298"/>
      <c r="OP327" s="298"/>
      <c r="OQ327" s="298"/>
      <c r="OR327" s="298"/>
      <c r="OS327" s="298"/>
      <c r="OT327" s="298"/>
      <c r="OU327" s="298"/>
      <c r="OV327" s="298"/>
      <c r="OW327" s="298"/>
      <c r="OX327" s="298"/>
      <c r="OY327" s="298"/>
      <c r="OZ327" s="298"/>
      <c r="PA327" s="298"/>
      <c r="PB327" s="298"/>
      <c r="PC327" s="298"/>
      <c r="PD327" s="298"/>
      <c r="PE327" s="298"/>
      <c r="PF327" s="298"/>
      <c r="PG327" s="298"/>
      <c r="PH327" s="298"/>
      <c r="PI327" s="298"/>
      <c r="PJ327" s="298"/>
      <c r="PK327" s="298"/>
      <c r="PL327" s="298"/>
      <c r="PM327" s="298"/>
      <c r="PN327" s="298"/>
      <c r="PO327" s="298"/>
      <c r="PP327" s="298"/>
      <c r="PQ327" s="298"/>
      <c r="PR327" s="298"/>
      <c r="PS327" s="298"/>
      <c r="PT327" s="298"/>
      <c r="PU327" s="298"/>
      <c r="PV327" s="298"/>
      <c r="PW327" s="298"/>
      <c r="PX327" s="298"/>
      <c r="PY327" s="298"/>
      <c r="PZ327" s="298"/>
      <c r="QA327" s="298"/>
      <c r="QB327" s="298"/>
      <c r="QC327" s="298"/>
      <c r="QD327" s="298"/>
      <c r="QE327" s="298"/>
      <c r="QF327" s="298"/>
      <c r="QG327" s="298"/>
      <c r="QH327" s="298"/>
      <c r="QI327" s="298"/>
      <c r="QJ327" s="298"/>
      <c r="QK327" s="298"/>
      <c r="QL327" s="298"/>
      <c r="QM327" s="298"/>
      <c r="QN327" s="298"/>
      <c r="QO327" s="298"/>
      <c r="QP327" s="298"/>
      <c r="QQ327" s="298"/>
      <c r="QR327" s="298"/>
      <c r="QS327" s="298"/>
      <c r="QT327" s="298"/>
      <c r="QU327" s="298"/>
      <c r="QV327" s="298"/>
      <c r="QW327" s="298"/>
      <c r="QX327" s="298"/>
      <c r="QY327" s="298"/>
      <c r="QZ327" s="298"/>
      <c r="RA327" s="298"/>
      <c r="RB327" s="298"/>
      <c r="RC327" s="298"/>
      <c r="RD327" s="298"/>
      <c r="RE327" s="298"/>
      <c r="RF327" s="298"/>
      <c r="RG327" s="298"/>
      <c r="RH327" s="298"/>
      <c r="RI327" s="298"/>
      <c r="RJ327" s="298"/>
      <c r="RK327" s="298"/>
      <c r="RL327" s="298"/>
      <c r="RM327" s="298"/>
      <c r="RN327" s="298"/>
      <c r="RO327" s="298"/>
      <c r="RP327" s="298"/>
      <c r="RQ327" s="298"/>
      <c r="RR327" s="298"/>
      <c r="RS327" s="298"/>
      <c r="RT327" s="298"/>
      <c r="RU327" s="298"/>
      <c r="RV327" s="298"/>
      <c r="RW327" s="298"/>
      <c r="RX327" s="298"/>
      <c r="RY327" s="298"/>
      <c r="RZ327" s="298"/>
      <c r="SA327" s="298"/>
      <c r="SB327" s="298"/>
      <c r="SC327" s="298"/>
      <c r="SD327" s="298"/>
      <c r="SE327" s="298"/>
      <c r="SF327" s="298"/>
      <c r="SG327" s="298"/>
      <c r="SH327" s="298"/>
      <c r="SI327" s="298"/>
      <c r="SJ327" s="298"/>
      <c r="SK327" s="298"/>
      <c r="SL327" s="298"/>
      <c r="SM327" s="298"/>
      <c r="SN327" s="298"/>
      <c r="SO327" s="298"/>
      <c r="SP327" s="298"/>
      <c r="SQ327" s="298"/>
      <c r="SR327" s="298"/>
      <c r="SS327" s="298"/>
      <c r="ST327" s="298"/>
      <c r="SU327" s="298"/>
      <c r="SV327" s="298"/>
      <c r="SW327" s="298"/>
      <c r="SX327" s="298"/>
      <c r="SY327" s="298"/>
      <c r="SZ327" s="298"/>
      <c r="TA327" s="298"/>
      <c r="TB327" s="298"/>
      <c r="TC327" s="298"/>
      <c r="TD327" s="298"/>
      <c r="TE327" s="298"/>
      <c r="TF327" s="298"/>
      <c r="TG327" s="298"/>
      <c r="TH327" s="298"/>
      <c r="TI327" s="298"/>
      <c r="TJ327" s="298"/>
      <c r="TK327" s="298"/>
      <c r="TL327" s="298"/>
      <c r="TM327" s="298"/>
      <c r="TN327" s="298"/>
      <c r="TO327" s="298"/>
      <c r="TP327" s="298"/>
      <c r="TQ327" s="298"/>
      <c r="TR327" s="298"/>
      <c r="TS327" s="298"/>
      <c r="TT327" s="298"/>
      <c r="TU327" s="298"/>
      <c r="TV327" s="298"/>
      <c r="TW327" s="298"/>
      <c r="TX327" s="298"/>
      <c r="TY327" s="298"/>
      <c r="TZ327" s="298"/>
      <c r="UA327" s="298"/>
      <c r="UB327" s="298"/>
      <c r="UC327" s="298"/>
      <c r="UD327" s="298"/>
      <c r="UE327" s="298"/>
      <c r="UF327" s="298"/>
      <c r="UG327" s="298"/>
      <c r="UH327" s="298"/>
      <c r="UI327" s="298"/>
      <c r="UJ327" s="298"/>
      <c r="UK327" s="298"/>
      <c r="UL327" s="298"/>
      <c r="UM327" s="298"/>
      <c r="UN327" s="298"/>
      <c r="UO327" s="298"/>
      <c r="UP327" s="298"/>
      <c r="UQ327" s="298"/>
      <c r="UR327" s="298"/>
      <c r="US327" s="298"/>
      <c r="UT327" s="298"/>
      <c r="UU327" s="298"/>
      <c r="UV327" s="298"/>
      <c r="UW327" s="298"/>
      <c r="UX327" s="298"/>
      <c r="UY327" s="298"/>
      <c r="UZ327" s="298"/>
      <c r="VA327" s="298"/>
      <c r="VB327" s="298"/>
      <c r="VC327" s="298"/>
      <c r="VD327" s="298"/>
      <c r="VE327" s="298"/>
      <c r="VF327" s="298"/>
      <c r="VG327" s="298"/>
      <c r="VH327" s="298"/>
      <c r="VI327" s="298"/>
      <c r="VJ327" s="298"/>
      <c r="VK327" s="298"/>
      <c r="VL327" s="298"/>
      <c r="VM327" s="298"/>
      <c r="VN327" s="298"/>
      <c r="VO327" s="298"/>
      <c r="VP327" s="298"/>
      <c r="VQ327" s="298"/>
      <c r="VR327" s="298"/>
      <c r="VS327" s="298"/>
      <c r="VT327" s="298"/>
      <c r="VU327" s="298"/>
      <c r="VV327" s="298"/>
      <c r="VW327" s="298"/>
      <c r="VX327" s="298"/>
      <c r="VY327" s="298"/>
      <c r="VZ327" s="298"/>
      <c r="WA327" s="298"/>
      <c r="WB327" s="298"/>
      <c r="WC327" s="298"/>
      <c r="WD327" s="298"/>
      <c r="WE327" s="298"/>
      <c r="WF327" s="298"/>
      <c r="WG327" s="298"/>
      <c r="WH327" s="298"/>
      <c r="WI327" s="298"/>
      <c r="WJ327" s="298"/>
      <c r="WK327" s="298"/>
      <c r="WL327" s="298"/>
      <c r="WM327" s="298"/>
      <c r="WN327" s="298"/>
      <c r="WO327" s="298"/>
      <c r="WP327" s="298"/>
      <c r="WQ327" s="298"/>
      <c r="WR327" s="298"/>
      <c r="WS327" s="298"/>
      <c r="WT327" s="298"/>
      <c r="WU327" s="298"/>
      <c r="WV327" s="298"/>
      <c r="WW327" s="298"/>
      <c r="WX327" s="298"/>
      <c r="WY327" s="298"/>
      <c r="WZ327" s="298"/>
      <c r="XA327" s="298"/>
      <c r="XB327" s="298"/>
      <c r="XC327" s="298"/>
      <c r="XD327" s="298"/>
      <c r="XE327" s="298"/>
      <c r="XF327" s="298"/>
      <c r="XG327" s="298"/>
      <c r="XH327" s="298"/>
      <c r="XI327" s="298"/>
      <c r="XJ327" s="298"/>
      <c r="XK327" s="298"/>
      <c r="XL327" s="298"/>
      <c r="XM327" s="298"/>
      <c r="XN327" s="298"/>
      <c r="XO327" s="298"/>
      <c r="XP327" s="298"/>
      <c r="XQ327" s="298"/>
      <c r="XR327" s="298"/>
      <c r="XS327" s="298"/>
      <c r="XT327" s="298"/>
      <c r="XU327" s="298"/>
      <c r="XV327" s="298"/>
      <c r="XW327" s="298"/>
      <c r="XX327" s="298"/>
      <c r="XY327" s="298"/>
      <c r="XZ327" s="298"/>
      <c r="YA327" s="298"/>
      <c r="YB327" s="298"/>
      <c r="YC327" s="298"/>
      <c r="YD327" s="298"/>
      <c r="YE327" s="298"/>
      <c r="YF327" s="298"/>
      <c r="YG327" s="298"/>
      <c r="YH327" s="298"/>
      <c r="YI327" s="298"/>
      <c r="YJ327" s="298"/>
      <c r="YK327" s="298"/>
      <c r="YL327" s="298"/>
      <c r="YM327" s="298"/>
      <c r="YN327" s="298"/>
      <c r="YO327" s="298"/>
      <c r="YP327" s="298"/>
      <c r="YQ327" s="298"/>
      <c r="YR327" s="298"/>
      <c r="YS327" s="298"/>
      <c r="YT327" s="298"/>
      <c r="YU327" s="298"/>
      <c r="YV327" s="298"/>
      <c r="YW327" s="298"/>
      <c r="YX327" s="298"/>
      <c r="YY327" s="298"/>
      <c r="YZ327" s="298"/>
      <c r="ZA327" s="298"/>
      <c r="ZB327" s="298"/>
      <c r="ZC327" s="298"/>
      <c r="ZD327" s="298"/>
      <c r="ZE327" s="298"/>
      <c r="ZF327" s="298"/>
      <c r="ZG327" s="298"/>
      <c r="ZH327" s="298"/>
      <c r="ZI327" s="298"/>
      <c r="ZJ327" s="298"/>
      <c r="ZK327" s="298"/>
      <c r="ZL327" s="298"/>
      <c r="ZM327" s="298"/>
      <c r="ZN327" s="298"/>
      <c r="ZO327" s="298"/>
      <c r="ZP327" s="298"/>
      <c r="ZQ327" s="298"/>
      <c r="ZR327" s="298"/>
      <c r="ZS327" s="298"/>
      <c r="ZT327" s="298"/>
      <c r="ZU327" s="298"/>
      <c r="ZV327" s="298"/>
      <c r="ZW327" s="298"/>
      <c r="ZX327" s="298"/>
      <c r="ZY327" s="298"/>
      <c r="ZZ327" s="298"/>
      <c r="AAA327" s="298"/>
      <c r="AAB327" s="298"/>
      <c r="AAC327" s="298"/>
      <c r="AAD327" s="298"/>
      <c r="AAE327" s="298"/>
      <c r="AAF327" s="298"/>
      <c r="AAG327" s="298"/>
      <c r="AAH327" s="298"/>
      <c r="AAI327" s="298"/>
      <c r="AAJ327" s="298"/>
      <c r="AAK327" s="298"/>
      <c r="AAL327" s="298"/>
      <c r="AAM327" s="298"/>
      <c r="AAN327" s="298"/>
      <c r="AAO327" s="298"/>
      <c r="AAP327" s="298"/>
      <c r="AAQ327" s="298"/>
      <c r="AAR327" s="298"/>
      <c r="AAS327" s="298"/>
      <c r="AAT327" s="298"/>
      <c r="AAU327" s="298"/>
      <c r="AAV327" s="298"/>
      <c r="AAW327" s="298"/>
      <c r="AAX327" s="298"/>
      <c r="AAY327" s="298"/>
      <c r="AAZ327" s="298"/>
      <c r="ABA327" s="298"/>
      <c r="ABB327" s="298"/>
      <c r="ABC327" s="298"/>
      <c r="ABD327" s="298"/>
      <c r="ABE327" s="298"/>
      <c r="ABF327" s="298"/>
      <c r="ABG327" s="298"/>
      <c r="ABH327" s="298"/>
      <c r="ABI327" s="298"/>
      <c r="ABJ327" s="298"/>
      <c r="ABK327" s="298"/>
      <c r="ABL327" s="298"/>
      <c r="ABM327" s="298"/>
      <c r="ABN327" s="298"/>
      <c r="ABO327" s="298"/>
      <c r="ABP327" s="298"/>
      <c r="ABQ327" s="298"/>
      <c r="ABR327" s="298"/>
      <c r="ABS327" s="298"/>
      <c r="ABT327" s="298"/>
      <c r="ABU327" s="298"/>
      <c r="ABV327" s="298"/>
      <c r="ABW327" s="298"/>
      <c r="ABX327" s="298"/>
      <c r="ABY327" s="298"/>
      <c r="ABZ327" s="298"/>
      <c r="ACA327" s="298"/>
      <c r="ACB327" s="298"/>
      <c r="ACC327" s="298"/>
      <c r="ACD327" s="298"/>
      <c r="ACE327" s="298"/>
      <c r="ACF327" s="298"/>
      <c r="ACG327" s="298"/>
      <c r="ACH327" s="298"/>
      <c r="ACI327" s="298"/>
      <c r="ACJ327" s="298"/>
      <c r="ACK327" s="298"/>
      <c r="ACL327" s="298"/>
      <c r="ACM327" s="298"/>
      <c r="ACN327" s="298"/>
      <c r="ACO327" s="298"/>
      <c r="ACP327" s="298"/>
      <c r="ACQ327" s="298"/>
      <c r="ACR327" s="298"/>
      <c r="ACS327" s="298"/>
      <c r="ACT327" s="298"/>
      <c r="ACU327" s="298"/>
      <c r="ACV327" s="298"/>
      <c r="ACW327" s="298"/>
      <c r="ACX327" s="298"/>
      <c r="ACY327" s="298"/>
      <c r="ACZ327" s="298"/>
      <c r="ADA327" s="298"/>
      <c r="ADB327" s="298"/>
      <c r="ADC327" s="298"/>
      <c r="ADD327" s="298"/>
      <c r="ADE327" s="298"/>
      <c r="ADF327" s="298"/>
      <c r="ADG327" s="298"/>
      <c r="ADH327" s="298"/>
      <c r="ADI327" s="298"/>
      <c r="ADJ327" s="298"/>
      <c r="ADK327" s="298"/>
      <c r="ADL327" s="298"/>
      <c r="ADM327" s="298"/>
      <c r="ADN327" s="298"/>
      <c r="ADO327" s="298"/>
      <c r="ADP327" s="298"/>
      <c r="ADQ327" s="298"/>
      <c r="ADR327" s="298"/>
      <c r="ADS327" s="298"/>
      <c r="ADT327" s="298"/>
      <c r="ADU327" s="298"/>
      <c r="ADV327" s="298"/>
      <c r="ADW327" s="298"/>
      <c r="ADX327" s="298"/>
      <c r="ADY327" s="298"/>
      <c r="ADZ327" s="298"/>
      <c r="AEA327" s="298"/>
      <c r="AEB327" s="298"/>
      <c r="AEC327" s="298"/>
      <c r="AED327" s="298"/>
      <c r="AEE327" s="298"/>
      <c r="AEF327" s="298"/>
      <c r="AEG327" s="298"/>
      <c r="AEH327" s="298"/>
      <c r="AEI327" s="298"/>
      <c r="AEJ327" s="298"/>
      <c r="AEK327" s="298"/>
      <c r="AEL327" s="298"/>
      <c r="AEM327" s="298"/>
      <c r="AEN327" s="298"/>
      <c r="AEO327" s="298"/>
      <c r="AEP327" s="298"/>
      <c r="AEQ327" s="298"/>
      <c r="AER327" s="298"/>
      <c r="AES327" s="298"/>
      <c r="AET327" s="298"/>
      <c r="AEU327" s="298"/>
      <c r="AEV327" s="298"/>
      <c r="AEW327" s="298"/>
      <c r="AEX327" s="298"/>
      <c r="AEY327" s="298"/>
      <c r="AEZ327" s="298"/>
      <c r="AFA327" s="298"/>
      <c r="AFB327" s="298"/>
      <c r="AFC327" s="298"/>
      <c r="AFD327" s="298"/>
      <c r="AFE327" s="298"/>
      <c r="AFF327" s="298"/>
      <c r="AFG327" s="298"/>
      <c r="AFH327" s="298"/>
      <c r="AFI327" s="298"/>
      <c r="AFJ327" s="298"/>
      <c r="AFK327" s="298"/>
      <c r="AFL327" s="298"/>
      <c r="AFM327" s="298"/>
      <c r="AFN327" s="298"/>
      <c r="AFO327" s="298"/>
      <c r="AFP327" s="298"/>
      <c r="AFQ327" s="298"/>
      <c r="AFR327" s="298"/>
      <c r="AFS327" s="298"/>
      <c r="AFT327" s="298"/>
      <c r="AFU327" s="298"/>
      <c r="AFV327" s="298"/>
      <c r="AFW327" s="298"/>
      <c r="AFX327" s="298"/>
      <c r="AFY327" s="298"/>
      <c r="AFZ327" s="298"/>
      <c r="AGA327" s="298"/>
      <c r="AGB327" s="298"/>
      <c r="AGC327" s="298"/>
      <c r="AGD327" s="298"/>
      <c r="AGE327" s="298"/>
      <c r="AGF327" s="298"/>
      <c r="AGG327" s="298"/>
      <c r="AGH327" s="298"/>
      <c r="AGI327" s="298"/>
      <c r="AGJ327" s="298"/>
      <c r="AGK327" s="298"/>
      <c r="AGL327" s="298"/>
      <c r="AGM327" s="298"/>
      <c r="AGN327" s="298"/>
      <c r="AGO327" s="298"/>
      <c r="AGP327" s="298"/>
      <c r="AGQ327" s="298"/>
      <c r="AGR327" s="298"/>
      <c r="AGS327" s="298"/>
      <c r="AGT327" s="298"/>
      <c r="AGU327" s="298"/>
      <c r="AGV327" s="298"/>
      <c r="AGW327" s="298"/>
      <c r="AGX327" s="298"/>
      <c r="AGY327" s="298"/>
      <c r="AGZ327" s="298"/>
      <c r="AHA327" s="298"/>
      <c r="AHB327" s="298"/>
      <c r="AHC327" s="298"/>
      <c r="AHD327" s="298"/>
      <c r="AHE327" s="298"/>
      <c r="AHF327" s="298"/>
      <c r="AHG327" s="298"/>
      <c r="AHH327" s="298"/>
      <c r="AHI327" s="298"/>
      <c r="AHJ327" s="298"/>
      <c r="AHK327" s="298"/>
      <c r="AHL327" s="298"/>
      <c r="AHM327" s="298"/>
      <c r="AHN327" s="298"/>
      <c r="AHO327" s="298"/>
      <c r="AHP327" s="298"/>
      <c r="AHQ327" s="298"/>
      <c r="AHR327" s="298"/>
      <c r="AHS327" s="298"/>
      <c r="AHT327" s="298"/>
      <c r="AHU327" s="298"/>
      <c r="AHV327" s="298"/>
      <c r="AHW327" s="298"/>
      <c r="AHX327" s="298"/>
      <c r="AHY327" s="298"/>
      <c r="AHZ327" s="298"/>
      <c r="AIA327" s="298"/>
      <c r="AIB327" s="298"/>
      <c r="AIC327" s="298"/>
      <c r="AID327" s="298"/>
      <c r="AIE327" s="298"/>
      <c r="AIF327" s="298"/>
      <c r="AIG327" s="298"/>
      <c r="AIH327" s="298"/>
      <c r="AII327" s="298"/>
      <c r="AIJ327" s="298"/>
      <c r="AIK327" s="298"/>
      <c r="AIL327" s="298"/>
      <c r="AIM327" s="298"/>
      <c r="AIN327" s="298"/>
      <c r="AIO327" s="298"/>
      <c r="AIP327" s="298"/>
      <c r="AIQ327" s="298"/>
      <c r="AIR327" s="298"/>
      <c r="AIS327" s="298"/>
      <c r="AIT327" s="298"/>
      <c r="AIU327" s="298"/>
      <c r="AIV327" s="298"/>
      <c r="AIW327" s="298"/>
      <c r="AIX327" s="298"/>
      <c r="AIY327" s="298"/>
      <c r="AIZ327" s="298"/>
      <c r="AJA327" s="298"/>
      <c r="AJB327" s="298"/>
      <c r="AJC327" s="298"/>
      <c r="AJD327" s="298"/>
      <c r="AJE327" s="298"/>
      <c r="AJF327" s="298"/>
      <c r="AJG327" s="298"/>
      <c r="AJH327" s="298"/>
      <c r="AJI327" s="298"/>
      <c r="AJJ327" s="298"/>
      <c r="AJK327" s="298"/>
      <c r="AJL327" s="298"/>
      <c r="AJM327" s="298"/>
      <c r="AJN327" s="298"/>
      <c r="AJO327" s="298"/>
      <c r="AJP327" s="298"/>
      <c r="AJQ327" s="298"/>
      <c r="AJR327" s="298"/>
      <c r="AJS327" s="298"/>
      <c r="AJT327" s="298"/>
      <c r="AJU327" s="298"/>
      <c r="AJV327" s="298"/>
      <c r="AJW327" s="298"/>
      <c r="AJX327" s="298"/>
      <c r="AJY327" s="298"/>
      <c r="AJZ327" s="298"/>
      <c r="AKA327" s="298"/>
      <c r="AKB327" s="298"/>
      <c r="AKC327" s="298"/>
      <c r="AKD327" s="298"/>
      <c r="AKE327" s="298"/>
      <c r="AKF327" s="298"/>
      <c r="AKG327" s="298"/>
      <c r="AKH327" s="298"/>
      <c r="AKI327" s="298"/>
      <c r="AKJ327" s="298"/>
      <c r="AKK327" s="298"/>
      <c r="AKL327" s="298"/>
      <c r="AKM327" s="298"/>
      <c r="AKN327" s="298"/>
      <c r="AKO327" s="298"/>
      <c r="AKP327" s="298"/>
      <c r="AKQ327" s="298"/>
      <c r="AKR327" s="298"/>
      <c r="AKS327" s="298"/>
      <c r="AKT327" s="298"/>
      <c r="AKU327" s="298"/>
      <c r="AKV327" s="298"/>
      <c r="AKW327" s="298"/>
      <c r="AKX327" s="298"/>
      <c r="AKY327" s="298"/>
      <c r="AKZ327" s="298"/>
      <c r="ALA327" s="298"/>
      <c r="ALB327" s="298"/>
      <c r="ALC327" s="298"/>
      <c r="ALD327" s="298"/>
      <c r="ALE327" s="298"/>
      <c r="ALF327" s="298"/>
      <c r="ALG327" s="298"/>
      <c r="ALH327" s="298"/>
      <c r="ALI327" s="298"/>
      <c r="ALJ327" s="298"/>
      <c r="ALK327" s="298"/>
      <c r="ALL327" s="298"/>
      <c r="ALM327" s="298"/>
      <c r="ALN327" s="298"/>
      <c r="ALO327" s="298"/>
      <c r="ALP327" s="298"/>
      <c r="ALQ327" s="298"/>
      <c r="ALR327" s="298"/>
      <c r="ALS327" s="298"/>
      <c r="ALT327" s="298"/>
      <c r="ALU327" s="298"/>
      <c r="ALV327" s="298"/>
      <c r="ALW327" s="298"/>
      <c r="ALX327" s="298"/>
      <c r="ALY327" s="298"/>
      <c r="ALZ327" s="298"/>
      <c r="AMA327" s="298"/>
      <c r="AMB327" s="298"/>
      <c r="AMC327" s="298"/>
      <c r="AMD327" s="298"/>
      <c r="AME327" s="298"/>
      <c r="AMF327" s="298"/>
      <c r="AMG327" s="298"/>
      <c r="AMH327" s="298"/>
      <c r="AMI327" s="298"/>
      <c r="AMJ327" s="298"/>
      <c r="AMK327" s="298"/>
      <c r="AML327" s="298"/>
      <c r="AMM327" s="298"/>
      <c r="AMN327" s="298"/>
      <c r="AMO327" s="298"/>
      <c r="AMP327" s="298"/>
      <c r="AMQ327" s="298"/>
      <c r="AMR327" s="298"/>
      <c r="AMS327" s="298"/>
      <c r="AMT327" s="298"/>
      <c r="AMU327" s="298"/>
      <c r="AMV327" s="298"/>
      <c r="AMW327" s="298"/>
      <c r="AMX327" s="298"/>
      <c r="AMY327" s="298"/>
      <c r="AMZ327" s="298"/>
      <c r="ANA327" s="298"/>
      <c r="ANB327" s="298"/>
      <c r="ANC327" s="298"/>
      <c r="AND327" s="298"/>
      <c r="ANE327" s="298"/>
      <c r="ANF327" s="298"/>
      <c r="ANG327" s="298"/>
      <c r="ANH327" s="298"/>
      <c r="ANI327" s="298"/>
      <c r="ANJ327" s="298"/>
      <c r="ANK327" s="298"/>
      <c r="ANL327" s="298"/>
      <c r="ANM327" s="298"/>
      <c r="ANN327" s="298"/>
      <c r="ANO327" s="298"/>
      <c r="ANP327" s="298"/>
      <c r="ANQ327" s="298"/>
      <c r="ANR327" s="298"/>
      <c r="ANS327" s="298"/>
      <c r="ANT327" s="298"/>
      <c r="ANU327" s="298"/>
      <c r="ANV327" s="298"/>
      <c r="ANW327" s="298"/>
      <c r="ANX327" s="298"/>
      <c r="ANY327" s="298"/>
      <c r="ANZ327" s="298"/>
      <c r="AOA327" s="298"/>
      <c r="AOB327" s="298"/>
      <c r="AOC327" s="298"/>
      <c r="AOD327" s="298"/>
      <c r="AOE327" s="298"/>
      <c r="AOF327" s="298"/>
      <c r="AOG327" s="298"/>
      <c r="AOH327" s="298"/>
      <c r="AOI327" s="298"/>
      <c r="AOJ327" s="298"/>
      <c r="AOK327" s="298"/>
      <c r="AOL327" s="298"/>
      <c r="AOM327" s="298"/>
      <c r="AON327" s="298"/>
      <c r="AOO327" s="298"/>
      <c r="AOP327" s="298"/>
      <c r="AOQ327" s="298"/>
      <c r="AOR327" s="298"/>
      <c r="AOS327" s="298"/>
      <c r="AOT327" s="298"/>
      <c r="AOU327" s="298"/>
      <c r="AOV327" s="298"/>
      <c r="AOW327" s="298"/>
      <c r="AOX327" s="298"/>
      <c r="AOY327" s="298"/>
      <c r="AOZ327" s="298"/>
      <c r="APA327" s="298"/>
      <c r="APB327" s="298"/>
      <c r="APC327" s="298"/>
      <c r="APD327" s="298"/>
      <c r="APE327" s="298"/>
      <c r="APF327" s="298"/>
      <c r="APG327" s="298"/>
      <c r="APH327" s="298"/>
      <c r="API327" s="298"/>
      <c r="APJ327" s="298"/>
      <c r="APK327" s="298"/>
      <c r="APL327" s="298"/>
      <c r="APM327" s="298"/>
      <c r="APN327" s="298"/>
      <c r="APO327" s="298"/>
      <c r="APP327" s="298"/>
      <c r="APQ327" s="298"/>
      <c r="APR327" s="298"/>
      <c r="APS327" s="298"/>
      <c r="APT327" s="298"/>
      <c r="APU327" s="298"/>
      <c r="APV327" s="298"/>
      <c r="APW327" s="298"/>
      <c r="APX327" s="298"/>
      <c r="APY327" s="298"/>
      <c r="APZ327" s="298"/>
      <c r="AQA327" s="298"/>
      <c r="AQB327" s="298"/>
      <c r="AQC327" s="298"/>
      <c r="AQD327" s="298"/>
      <c r="AQE327" s="298"/>
      <c r="AQF327" s="298"/>
      <c r="AQG327" s="298"/>
      <c r="AQH327" s="298"/>
      <c r="AQI327" s="298"/>
      <c r="AQJ327" s="298"/>
      <c r="AQK327" s="298"/>
      <c r="AQL327" s="298"/>
      <c r="AQM327" s="298"/>
      <c r="AQN327" s="298"/>
      <c r="AQO327" s="298"/>
      <c r="AQP327" s="298"/>
      <c r="AQQ327" s="298"/>
      <c r="AQR327" s="298"/>
      <c r="AQS327" s="298"/>
      <c r="AQT327" s="298"/>
      <c r="AQU327" s="298"/>
      <c r="AQV327" s="298"/>
      <c r="AQW327" s="298"/>
      <c r="AQX327" s="298"/>
      <c r="AQY327" s="298"/>
      <c r="AQZ327" s="298"/>
      <c r="ARA327" s="298"/>
      <c r="ARB327" s="298"/>
      <c r="ARC327" s="298"/>
      <c r="ARD327" s="298"/>
      <c r="ARE327" s="298"/>
      <c r="ARF327" s="298"/>
      <c r="ARG327" s="298"/>
      <c r="ARH327" s="298"/>
      <c r="ARI327" s="298"/>
      <c r="ARJ327" s="298"/>
      <c r="ARK327" s="298"/>
      <c r="ARL327" s="298"/>
      <c r="ARM327" s="298"/>
      <c r="ARN327" s="298"/>
      <c r="ARO327" s="298"/>
      <c r="ARP327" s="298"/>
      <c r="ARQ327" s="298"/>
      <c r="ARR327" s="298"/>
      <c r="ARS327" s="298"/>
      <c r="ART327" s="298"/>
      <c r="ARU327" s="298"/>
      <c r="ARV327" s="298"/>
      <c r="ARW327" s="298"/>
      <c r="ARX327" s="298"/>
      <c r="ARY327" s="298"/>
      <c r="ARZ327" s="298"/>
      <c r="ASA327" s="298"/>
      <c r="ASB327" s="298"/>
      <c r="ASC327" s="298"/>
      <c r="ASD327" s="298"/>
      <c r="ASE327" s="298"/>
      <c r="ASF327" s="298"/>
      <c r="ASG327" s="298"/>
      <c r="ASH327" s="298"/>
      <c r="ASI327" s="298"/>
      <c r="ASJ327" s="298"/>
      <c r="ASK327" s="298"/>
      <c r="ASL327" s="298"/>
      <c r="ASM327" s="298"/>
      <c r="ASN327" s="298"/>
      <c r="ASO327" s="298"/>
      <c r="ASP327" s="298"/>
      <c r="ASQ327" s="298"/>
      <c r="ASR327" s="298"/>
      <c r="ASS327" s="298"/>
      <c r="AST327" s="298"/>
      <c r="ASU327" s="298"/>
      <c r="ASV327" s="298"/>
      <c r="ASW327" s="298"/>
      <c r="ASX327" s="298"/>
      <c r="ASY327" s="298"/>
      <c r="ASZ327" s="298"/>
      <c r="ATA327" s="298"/>
      <c r="ATB327" s="298"/>
      <c r="ATC327" s="298"/>
      <c r="ATD327" s="298"/>
      <c r="ATE327" s="298"/>
      <c r="ATF327" s="298"/>
      <c r="ATG327" s="298"/>
      <c r="ATH327" s="298"/>
      <c r="ATI327" s="298"/>
      <c r="ATJ327" s="298"/>
      <c r="ATK327" s="298"/>
      <c r="ATL327" s="298"/>
      <c r="ATM327" s="298"/>
      <c r="ATN327" s="298"/>
      <c r="ATO327" s="298"/>
      <c r="ATP327" s="298"/>
      <c r="ATQ327" s="298"/>
      <c r="ATR327" s="298"/>
      <c r="ATS327" s="298"/>
      <c r="ATT327" s="298"/>
      <c r="ATU327" s="298"/>
      <c r="ATV327" s="298"/>
      <c r="ATW327" s="298"/>
      <c r="ATX327" s="298"/>
      <c r="ATY327" s="298"/>
      <c r="ATZ327" s="298"/>
      <c r="AUA327" s="298"/>
      <c r="AUB327" s="298"/>
      <c r="AUC327" s="298"/>
      <c r="AUD327" s="298"/>
      <c r="AUE327" s="298"/>
      <c r="AUF327" s="298"/>
      <c r="AUG327" s="298"/>
      <c r="AUH327" s="298"/>
      <c r="AUI327" s="298"/>
      <c r="AUJ327" s="298"/>
      <c r="AUK327" s="298"/>
      <c r="AUL327" s="298"/>
      <c r="AUM327" s="298"/>
      <c r="AUN327" s="298"/>
      <c r="AUO327" s="298"/>
      <c r="AUP327" s="298"/>
      <c r="AUQ327" s="298"/>
      <c r="AUR327" s="298"/>
      <c r="AUS327" s="298"/>
      <c r="AUT327" s="298"/>
      <c r="AUU327" s="298"/>
      <c r="AUV327" s="298"/>
      <c r="AUW327" s="298"/>
      <c r="AUX327" s="298"/>
      <c r="AUY327" s="298"/>
      <c r="AUZ327" s="298"/>
      <c r="AVA327" s="298"/>
      <c r="AVB327" s="298"/>
      <c r="AVC327" s="298"/>
      <c r="AVD327" s="298"/>
      <c r="AVE327" s="298"/>
      <c r="AVF327" s="298"/>
      <c r="AVG327" s="298"/>
      <c r="AVH327" s="298"/>
      <c r="AVI327" s="298"/>
      <c r="AVJ327" s="298"/>
      <c r="AVK327" s="298"/>
      <c r="AVL327" s="298"/>
      <c r="AVM327" s="298"/>
      <c r="AVN327" s="298"/>
      <c r="AVO327" s="298"/>
      <c r="AVP327" s="298"/>
      <c r="AVQ327" s="298"/>
      <c r="AVR327" s="298"/>
      <c r="AVS327" s="298"/>
      <c r="AVT327" s="298"/>
      <c r="AVU327" s="298"/>
      <c r="AVV327" s="298"/>
      <c r="AVW327" s="298"/>
      <c r="AVX327" s="298"/>
      <c r="AVY327" s="298"/>
      <c r="AVZ327" s="298"/>
      <c r="AWA327" s="298"/>
      <c r="AWB327" s="298"/>
      <c r="AWC327" s="298"/>
      <c r="AWD327" s="298"/>
      <c r="AWE327" s="298"/>
      <c r="AWF327" s="298"/>
      <c r="AWG327" s="298"/>
      <c r="AWH327" s="298"/>
      <c r="AWI327" s="298"/>
      <c r="AWJ327" s="298"/>
      <c r="AWK327" s="298"/>
      <c r="AWL327" s="298"/>
      <c r="AWM327" s="298"/>
      <c r="AWN327" s="298"/>
      <c r="AWO327" s="298"/>
      <c r="AWP327" s="298"/>
      <c r="AWQ327" s="298"/>
      <c r="AWR327" s="298"/>
      <c r="AWS327" s="298"/>
      <c r="AWT327" s="298"/>
      <c r="AWU327" s="298"/>
      <c r="AWV327" s="298"/>
      <c r="AWW327" s="298"/>
      <c r="AWX327" s="298"/>
      <c r="AWY327" s="298"/>
      <c r="AWZ327" s="298"/>
      <c r="AXA327" s="298"/>
      <c r="AXB327" s="298"/>
      <c r="AXC327" s="298"/>
      <c r="AXD327" s="298"/>
      <c r="AXE327" s="298"/>
      <c r="AXF327" s="298"/>
      <c r="AXG327" s="298"/>
      <c r="AXH327" s="298"/>
      <c r="AXI327" s="298"/>
      <c r="AXJ327" s="298"/>
      <c r="AXK327" s="298"/>
      <c r="AXL327" s="298"/>
      <c r="AXM327" s="298"/>
      <c r="AXN327" s="298"/>
      <c r="AXO327" s="298"/>
      <c r="AXP327" s="298"/>
      <c r="AXQ327" s="298"/>
      <c r="AXR327" s="298"/>
      <c r="AXS327" s="298"/>
      <c r="AXT327" s="298"/>
      <c r="AXU327" s="298"/>
      <c r="AXV327" s="298"/>
      <c r="AXW327" s="298"/>
      <c r="AXX327" s="298"/>
      <c r="AXY327" s="298"/>
      <c r="AXZ327" s="298"/>
      <c r="AYA327" s="298"/>
      <c r="AYB327" s="298"/>
      <c r="AYC327" s="298"/>
      <c r="AYD327" s="298"/>
      <c r="AYE327" s="298"/>
      <c r="AYF327" s="298"/>
      <c r="AYG327" s="298"/>
      <c r="AYH327" s="298"/>
      <c r="AYI327" s="298"/>
      <c r="AYJ327" s="298"/>
      <c r="AYK327" s="298"/>
      <c r="AYL327" s="298"/>
      <c r="AYM327" s="298"/>
      <c r="AYN327" s="298"/>
      <c r="AYO327" s="298"/>
      <c r="AYP327" s="298"/>
      <c r="AYQ327" s="298"/>
      <c r="AYR327" s="298"/>
      <c r="AYS327" s="298"/>
      <c r="AYT327" s="298"/>
      <c r="AYU327" s="298"/>
      <c r="AYV327" s="298"/>
      <c r="AYW327" s="298"/>
      <c r="AYX327" s="298"/>
      <c r="AYY327" s="298"/>
      <c r="AYZ327" s="298"/>
      <c r="AZA327" s="298"/>
      <c r="AZB327" s="298"/>
      <c r="AZC327" s="298"/>
      <c r="AZD327" s="298"/>
      <c r="AZE327" s="298"/>
      <c r="AZF327" s="298"/>
      <c r="AZG327" s="298"/>
      <c r="AZH327" s="298"/>
      <c r="AZI327" s="298"/>
      <c r="AZJ327" s="298"/>
      <c r="AZK327" s="298"/>
      <c r="AZL327" s="298"/>
      <c r="AZM327" s="298"/>
      <c r="AZN327" s="298"/>
      <c r="AZO327" s="298"/>
      <c r="AZP327" s="298"/>
      <c r="AZQ327" s="298"/>
      <c r="AZR327" s="298"/>
      <c r="AZS327" s="298"/>
      <c r="AZT327" s="298"/>
      <c r="AZU327" s="298"/>
      <c r="AZV327" s="298"/>
      <c r="AZW327" s="298"/>
      <c r="AZX327" s="298"/>
      <c r="AZY327" s="298"/>
      <c r="AZZ327" s="298"/>
      <c r="BAA327" s="298"/>
      <c r="BAB327" s="298"/>
      <c r="BAC327" s="298"/>
      <c r="BAD327" s="298"/>
      <c r="BAE327" s="298"/>
      <c r="BAF327" s="298"/>
      <c r="BAG327" s="298"/>
      <c r="BAH327" s="298"/>
      <c r="BAI327" s="298"/>
      <c r="BAJ327" s="298"/>
      <c r="BAK327" s="298"/>
      <c r="BAL327" s="298"/>
      <c r="BAM327" s="298"/>
      <c r="BAN327" s="298"/>
      <c r="BAO327" s="298"/>
      <c r="BAP327" s="298"/>
      <c r="BAQ327" s="298"/>
      <c r="BAR327" s="298"/>
      <c r="BAS327" s="298"/>
      <c r="BAT327" s="298"/>
      <c r="BAU327" s="298"/>
      <c r="BAV327" s="298"/>
      <c r="BAW327" s="298"/>
      <c r="BAX327" s="298"/>
      <c r="BAY327" s="298"/>
      <c r="BAZ327" s="298"/>
      <c r="BBA327" s="298"/>
      <c r="BBB327" s="298"/>
      <c r="BBC327" s="298"/>
      <c r="BBD327" s="298"/>
      <c r="BBE327" s="298"/>
      <c r="BBF327" s="298"/>
      <c r="BBG327" s="298"/>
      <c r="BBH327" s="298"/>
      <c r="BBI327" s="298"/>
      <c r="BBJ327" s="298"/>
      <c r="BBK327" s="298"/>
      <c r="BBL327" s="298"/>
      <c r="BBM327" s="298"/>
      <c r="BBN327" s="298"/>
      <c r="BBO327" s="298"/>
      <c r="BBP327" s="298"/>
      <c r="BBQ327" s="298"/>
      <c r="BBR327" s="298"/>
      <c r="BBS327" s="298"/>
      <c r="BBT327" s="298"/>
      <c r="BBU327" s="298"/>
      <c r="BBV327" s="298"/>
      <c r="BBW327" s="298"/>
      <c r="BBX327" s="298"/>
      <c r="BBY327" s="298"/>
      <c r="BBZ327" s="298"/>
      <c r="BCA327" s="298"/>
      <c r="BCB327" s="298"/>
      <c r="BCC327" s="298"/>
      <c r="BCD327" s="298"/>
      <c r="BCE327" s="298"/>
      <c r="BCF327" s="298"/>
      <c r="BCG327" s="298"/>
      <c r="BCH327" s="298"/>
      <c r="BCI327" s="298"/>
      <c r="BCJ327" s="298"/>
      <c r="BCK327" s="298"/>
      <c r="BCL327" s="298"/>
      <c r="BCM327" s="298"/>
      <c r="BCN327" s="298"/>
      <c r="BCO327" s="298"/>
      <c r="BCP327" s="298"/>
      <c r="BCQ327" s="298"/>
      <c r="BCR327" s="298"/>
      <c r="BCS327" s="298"/>
      <c r="BCT327" s="298"/>
      <c r="BCU327" s="298"/>
      <c r="BCV327" s="298"/>
      <c r="BCW327" s="298"/>
      <c r="BCX327" s="298"/>
      <c r="BCY327" s="298"/>
      <c r="BCZ327" s="298"/>
      <c r="BDA327" s="298"/>
      <c r="BDB327" s="298"/>
      <c r="BDC327" s="298"/>
      <c r="BDD327" s="298"/>
      <c r="BDE327" s="298"/>
      <c r="BDF327" s="298"/>
      <c r="BDG327" s="298"/>
      <c r="BDH327" s="298"/>
      <c r="BDI327" s="298"/>
      <c r="BDJ327" s="298"/>
      <c r="BDK327" s="298"/>
      <c r="BDL327" s="298"/>
      <c r="BDM327" s="298"/>
      <c r="BDN327" s="298"/>
      <c r="BDO327" s="298"/>
      <c r="BDP327" s="298"/>
      <c r="BDQ327" s="298"/>
      <c r="BDR327" s="298"/>
      <c r="BDS327" s="298"/>
      <c r="BDT327" s="298"/>
      <c r="BDU327" s="298"/>
      <c r="BDV327" s="298"/>
      <c r="BDW327" s="298"/>
      <c r="BDX327" s="298"/>
      <c r="BDY327" s="298"/>
      <c r="BDZ327" s="298"/>
      <c r="BEA327" s="298"/>
      <c r="BEB327" s="298"/>
      <c r="BEC327" s="298"/>
      <c r="BED327" s="298"/>
      <c r="BEE327" s="298"/>
      <c r="BEF327" s="298"/>
      <c r="BEG327" s="298"/>
      <c r="BEH327" s="298"/>
      <c r="BEI327" s="298"/>
      <c r="BEJ327" s="298"/>
      <c r="BEK327" s="298"/>
      <c r="BEL327" s="298"/>
      <c r="BEM327" s="298"/>
      <c r="BEN327" s="298"/>
      <c r="BEO327" s="298"/>
      <c r="BEP327" s="298"/>
      <c r="BEQ327" s="298"/>
      <c r="BER327" s="298"/>
      <c r="BES327" s="298"/>
      <c r="BET327" s="298"/>
      <c r="BEU327" s="298"/>
      <c r="BEV327" s="298"/>
      <c r="BEW327" s="298"/>
      <c r="BEX327" s="298"/>
      <c r="BEY327" s="298"/>
      <c r="BEZ327" s="298"/>
      <c r="BFA327" s="298"/>
      <c r="BFB327" s="298"/>
      <c r="BFC327" s="298"/>
      <c r="BFD327" s="298"/>
      <c r="BFE327" s="298"/>
      <c r="BFF327" s="298"/>
      <c r="BFG327" s="298"/>
      <c r="BFH327" s="298"/>
      <c r="BFI327" s="298"/>
      <c r="BFJ327" s="298"/>
      <c r="BFK327" s="298"/>
      <c r="BFL327" s="298"/>
      <c r="BFM327" s="298"/>
      <c r="BFN327" s="298"/>
      <c r="BFO327" s="298"/>
      <c r="BFP327" s="298"/>
      <c r="BFQ327" s="298"/>
      <c r="BFR327" s="298"/>
      <c r="BFS327" s="298"/>
      <c r="BFT327" s="298"/>
      <c r="BFU327" s="298"/>
      <c r="BFV327" s="298"/>
      <c r="BFW327" s="298"/>
      <c r="BFX327" s="298"/>
      <c r="BFY327" s="298"/>
      <c r="BFZ327" s="298"/>
      <c r="BGA327" s="298"/>
      <c r="BGB327" s="298"/>
      <c r="BGC327" s="298"/>
      <c r="BGD327" s="298"/>
      <c r="BGE327" s="298"/>
      <c r="BGF327" s="298"/>
      <c r="BGG327" s="298"/>
      <c r="BGH327" s="298"/>
      <c r="BGI327" s="298"/>
      <c r="BGJ327" s="298"/>
      <c r="BGK327" s="298"/>
      <c r="BGL327" s="298"/>
      <c r="BGM327" s="298"/>
      <c r="BGN327" s="298"/>
      <c r="BGO327" s="298"/>
      <c r="BGP327" s="298"/>
      <c r="BGQ327" s="298"/>
      <c r="BGR327" s="298"/>
      <c r="BGS327" s="298"/>
      <c r="BGT327" s="298"/>
      <c r="BGU327" s="298"/>
      <c r="BGV327" s="298"/>
      <c r="BGW327" s="298"/>
      <c r="BGX327" s="298"/>
      <c r="BGY327" s="298"/>
      <c r="BGZ327" s="298"/>
      <c r="BHA327" s="298"/>
      <c r="BHB327" s="298"/>
      <c r="BHC327" s="298"/>
      <c r="BHD327" s="298"/>
      <c r="BHE327" s="298"/>
      <c r="BHF327" s="298"/>
      <c r="BHG327" s="298"/>
      <c r="BHH327" s="298"/>
      <c r="BHI327" s="298"/>
      <c r="BHJ327" s="298"/>
      <c r="BHK327" s="298"/>
      <c r="BHL327" s="298"/>
      <c r="BHM327" s="298"/>
      <c r="BHN327" s="298"/>
      <c r="BHO327" s="298"/>
      <c r="BHP327" s="298"/>
      <c r="BHQ327" s="298"/>
      <c r="BHR327" s="298"/>
      <c r="BHS327" s="298"/>
      <c r="BHT327" s="298"/>
      <c r="BHU327" s="298"/>
      <c r="BHV327" s="298"/>
      <c r="BHW327" s="298"/>
      <c r="BHX327" s="298"/>
      <c r="BHY327" s="298"/>
      <c r="BHZ327" s="298"/>
      <c r="BIA327" s="298"/>
      <c r="BIB327" s="298"/>
      <c r="BIC327" s="298"/>
      <c r="BID327" s="298"/>
      <c r="BIE327" s="298"/>
      <c r="BIF327" s="298"/>
      <c r="BIG327" s="298"/>
      <c r="BIH327" s="298"/>
      <c r="BII327" s="298"/>
      <c r="BIJ327" s="298"/>
      <c r="BIK327" s="298"/>
      <c r="BIL327" s="298"/>
      <c r="BIM327" s="298"/>
      <c r="BIN327" s="298"/>
      <c r="BIO327" s="298"/>
      <c r="BIP327" s="298"/>
      <c r="BIQ327" s="298"/>
      <c r="BIR327" s="298"/>
      <c r="BIS327" s="298"/>
      <c r="BIT327" s="298"/>
      <c r="BIU327" s="298"/>
      <c r="BIV327" s="298"/>
      <c r="BIW327" s="298"/>
      <c r="BIX327" s="298"/>
      <c r="BIY327" s="298"/>
      <c r="BIZ327" s="298"/>
      <c r="BJA327" s="298"/>
      <c r="BJB327" s="298"/>
      <c r="BJC327" s="298"/>
      <c r="BJD327" s="298"/>
      <c r="BJE327" s="298"/>
      <c r="BJF327" s="298"/>
      <c r="BJG327" s="298"/>
      <c r="BJH327" s="298"/>
      <c r="BJI327" s="298"/>
      <c r="BJJ327" s="298"/>
      <c r="BJK327" s="298"/>
      <c r="BJL327" s="298"/>
      <c r="BJM327" s="298"/>
      <c r="BJN327" s="298"/>
      <c r="BJO327" s="298"/>
      <c r="BJP327" s="298"/>
      <c r="BJQ327" s="298"/>
      <c r="BJR327" s="298"/>
      <c r="BJS327" s="298"/>
      <c r="BJT327" s="298"/>
      <c r="BJU327" s="298"/>
      <c r="BJV327" s="298"/>
      <c r="BJW327" s="298"/>
      <c r="BJX327" s="298"/>
      <c r="BJY327" s="298"/>
      <c r="BJZ327" s="298"/>
      <c r="BKA327" s="298"/>
      <c r="BKB327" s="298"/>
      <c r="BKC327" s="298"/>
      <c r="BKD327" s="298"/>
      <c r="BKE327" s="298"/>
      <c r="BKF327" s="298"/>
      <c r="BKG327" s="298"/>
      <c r="BKH327" s="298"/>
      <c r="BKI327" s="298"/>
      <c r="BKJ327" s="298"/>
      <c r="BKK327" s="298"/>
      <c r="BKL327" s="298"/>
      <c r="BKM327" s="298"/>
      <c r="BKN327" s="298"/>
      <c r="BKO327" s="298"/>
      <c r="BKP327" s="298"/>
      <c r="BKQ327" s="298"/>
      <c r="BKR327" s="298"/>
      <c r="BKS327" s="298"/>
      <c r="BKT327" s="298"/>
      <c r="BKU327" s="298"/>
      <c r="BKV327" s="298"/>
      <c r="BKW327" s="298"/>
      <c r="BKX327" s="298"/>
      <c r="BKY327" s="298"/>
      <c r="BKZ327" s="298"/>
      <c r="BLA327" s="298"/>
      <c r="BLB327" s="298"/>
      <c r="BLC327" s="298"/>
      <c r="BLD327" s="298"/>
      <c r="BLE327" s="298"/>
      <c r="BLF327" s="298"/>
      <c r="BLG327" s="298"/>
      <c r="BLH327" s="298"/>
      <c r="BLI327" s="298"/>
      <c r="BLJ327" s="298"/>
      <c r="BLK327" s="298"/>
      <c r="BLL327" s="298"/>
      <c r="BLM327" s="298"/>
      <c r="BLN327" s="298"/>
      <c r="BLO327" s="298"/>
      <c r="BLP327" s="298"/>
      <c r="BLQ327" s="298"/>
      <c r="BLR327" s="298"/>
      <c r="BLS327" s="298"/>
      <c r="BLT327" s="298"/>
      <c r="BLU327" s="298"/>
      <c r="BLV327" s="298"/>
      <c r="BLW327" s="298"/>
      <c r="BLX327" s="298"/>
      <c r="BLY327" s="298"/>
      <c r="BLZ327" s="298"/>
      <c r="BMA327" s="298"/>
      <c r="BMB327" s="298"/>
      <c r="BMC327" s="298"/>
      <c r="BMD327" s="298"/>
      <c r="BME327" s="298"/>
      <c r="BMF327" s="298"/>
      <c r="BMG327" s="298"/>
      <c r="BMH327" s="298"/>
      <c r="BMI327" s="298"/>
      <c r="BMJ327" s="298"/>
      <c r="BMK327" s="298"/>
      <c r="BML327" s="298"/>
      <c r="BMM327" s="298"/>
      <c r="BMN327" s="298"/>
      <c r="BMO327" s="298"/>
      <c r="BMP327" s="298"/>
      <c r="BMQ327" s="298"/>
      <c r="BMR327" s="298"/>
      <c r="BMS327" s="298"/>
      <c r="BMT327" s="298"/>
      <c r="BMU327" s="298"/>
      <c r="BMV327" s="298"/>
      <c r="BMW327" s="298"/>
      <c r="BMX327" s="298"/>
      <c r="BMY327" s="298"/>
      <c r="BMZ327" s="298"/>
      <c r="BNA327" s="298"/>
      <c r="BNB327" s="298"/>
      <c r="BNC327" s="298"/>
      <c r="BND327" s="298"/>
      <c r="BNE327" s="298"/>
      <c r="BNF327" s="298"/>
      <c r="BNG327" s="298"/>
      <c r="BNH327" s="298"/>
      <c r="BNI327" s="298"/>
      <c r="BNJ327" s="298"/>
      <c r="BNK327" s="298"/>
      <c r="BNL327" s="298"/>
      <c r="BNM327" s="298"/>
      <c r="BNN327" s="298"/>
      <c r="BNO327" s="298"/>
      <c r="BNP327" s="298"/>
      <c r="BNQ327" s="298"/>
      <c r="BNR327" s="298"/>
      <c r="BNS327" s="298"/>
      <c r="BNT327" s="298"/>
      <c r="BNU327" s="298"/>
      <c r="BNV327" s="298"/>
      <c r="BNW327" s="298"/>
      <c r="BNX327" s="298"/>
      <c r="BNY327" s="298"/>
      <c r="BNZ327" s="298"/>
      <c r="BOA327" s="298"/>
      <c r="BOB327" s="298"/>
      <c r="BOC327" s="298"/>
      <c r="BOD327" s="298"/>
      <c r="BOE327" s="298"/>
      <c r="BOF327" s="298"/>
      <c r="BOG327" s="298"/>
      <c r="BOH327" s="298"/>
      <c r="BOI327" s="298"/>
      <c r="BOJ327" s="298"/>
      <c r="BOK327" s="298"/>
      <c r="BOL327" s="298"/>
      <c r="BOM327" s="298"/>
      <c r="BON327" s="298"/>
      <c r="BOO327" s="298"/>
      <c r="BOP327" s="298"/>
      <c r="BOQ327" s="298"/>
      <c r="BOR327" s="298"/>
      <c r="BOS327" s="298"/>
      <c r="BOT327" s="298"/>
      <c r="BOU327" s="298"/>
      <c r="BOV327" s="298"/>
      <c r="BOW327" s="298"/>
      <c r="BOX327" s="298"/>
      <c r="BOY327" s="298"/>
      <c r="BOZ327" s="298"/>
      <c r="BPA327" s="298"/>
      <c r="BPB327" s="298"/>
      <c r="BPC327" s="298"/>
      <c r="BPD327" s="298"/>
      <c r="BPE327" s="298"/>
      <c r="BPF327" s="298"/>
      <c r="BPG327" s="298"/>
      <c r="BPH327" s="298"/>
      <c r="BPI327" s="298"/>
      <c r="BPJ327" s="298"/>
      <c r="BPK327" s="298"/>
      <c r="BPL327" s="298"/>
      <c r="BPM327" s="298"/>
      <c r="BPN327" s="298"/>
      <c r="BPO327" s="298"/>
      <c r="BPP327" s="298"/>
      <c r="BPQ327" s="298"/>
      <c r="BPR327" s="298"/>
      <c r="BPS327" s="298"/>
      <c r="BPT327" s="298"/>
      <c r="BPU327" s="298"/>
      <c r="BPV327" s="298"/>
      <c r="BPW327" s="298"/>
      <c r="BPX327" s="298"/>
      <c r="BPY327" s="298"/>
      <c r="BPZ327" s="298"/>
      <c r="BQA327" s="298"/>
      <c r="BQB327" s="298"/>
      <c r="BQC327" s="298"/>
      <c r="BQD327" s="298"/>
      <c r="BQE327" s="298"/>
      <c r="BQF327" s="298"/>
      <c r="BQG327" s="298"/>
      <c r="BQH327" s="298"/>
      <c r="BQI327" s="298"/>
      <c r="BQJ327" s="298"/>
      <c r="BQK327" s="298"/>
      <c r="BQL327" s="298"/>
      <c r="BQM327" s="298"/>
      <c r="BQN327" s="298"/>
      <c r="BQO327" s="298"/>
      <c r="BQP327" s="298"/>
      <c r="BQQ327" s="298"/>
      <c r="BQR327" s="298"/>
      <c r="BQS327" s="298"/>
      <c r="BQT327" s="298"/>
      <c r="BQU327" s="298"/>
      <c r="BQV327" s="298"/>
      <c r="BQW327" s="298"/>
      <c r="BQX327" s="298"/>
      <c r="BQY327" s="298"/>
      <c r="BQZ327" s="298"/>
      <c r="BRA327" s="298"/>
      <c r="BRB327" s="298"/>
      <c r="BRC327" s="298"/>
      <c r="BRD327" s="298"/>
      <c r="BRE327" s="298"/>
      <c r="BRF327" s="298"/>
      <c r="BRG327" s="298"/>
      <c r="BRH327" s="298"/>
      <c r="BRI327" s="298"/>
      <c r="BRJ327" s="298"/>
      <c r="BRK327" s="298"/>
      <c r="BRL327" s="298"/>
      <c r="BRM327" s="298"/>
      <c r="BRN327" s="298"/>
      <c r="BRO327" s="298"/>
      <c r="BRP327" s="298"/>
      <c r="BRQ327" s="298"/>
      <c r="BRR327" s="298"/>
      <c r="BRS327" s="298"/>
      <c r="BRT327" s="298"/>
      <c r="BRU327" s="298"/>
      <c r="BRV327" s="298"/>
      <c r="BRW327" s="298"/>
      <c r="BRX327" s="298"/>
      <c r="BRY327" s="298"/>
      <c r="BRZ327" s="298"/>
      <c r="BSA327" s="298"/>
      <c r="BSB327" s="298"/>
      <c r="BSC327" s="298"/>
      <c r="BSD327" s="298"/>
      <c r="BSE327" s="298"/>
      <c r="BSF327" s="298"/>
      <c r="BSG327" s="298"/>
      <c r="BSH327" s="298"/>
      <c r="BSI327" s="298"/>
      <c r="BSJ327" s="298"/>
      <c r="BSK327" s="298"/>
      <c r="BSL327" s="298"/>
      <c r="BSM327" s="298"/>
      <c r="BSN327" s="298"/>
      <c r="BSO327" s="298"/>
      <c r="BSP327" s="298"/>
      <c r="BSQ327" s="298"/>
      <c r="BSR327" s="298"/>
      <c r="BSS327" s="298"/>
      <c r="BST327" s="298"/>
      <c r="BSU327" s="298"/>
      <c r="BSV327" s="298"/>
      <c r="BSW327" s="298"/>
      <c r="BSX327" s="298"/>
      <c r="BSY327" s="298"/>
      <c r="BSZ327" s="298"/>
      <c r="BTA327" s="298"/>
      <c r="BTB327" s="298"/>
      <c r="BTC327" s="298"/>
      <c r="BTD327" s="298"/>
      <c r="BTE327" s="298"/>
      <c r="BTF327" s="298"/>
      <c r="BTG327" s="298"/>
      <c r="BTH327" s="298"/>
      <c r="BTI327" s="298"/>
      <c r="BTJ327" s="298"/>
      <c r="BTK327" s="298"/>
      <c r="BTL327" s="298"/>
      <c r="BTM327" s="298"/>
      <c r="BTN327" s="298"/>
      <c r="BTO327" s="298"/>
      <c r="BTP327" s="298"/>
      <c r="BTQ327" s="298"/>
      <c r="BTR327" s="298"/>
      <c r="BTS327" s="298"/>
      <c r="BTT327" s="298"/>
      <c r="BTU327" s="298"/>
      <c r="BTV327" s="298"/>
      <c r="BTW327" s="298"/>
      <c r="BTX327" s="298"/>
      <c r="BTY327" s="298"/>
      <c r="BTZ327" s="298"/>
      <c r="BUA327" s="298"/>
      <c r="BUB327" s="298"/>
      <c r="BUC327" s="298"/>
      <c r="BUD327" s="298"/>
      <c r="BUE327" s="298"/>
      <c r="BUF327" s="298"/>
      <c r="BUG327" s="298"/>
      <c r="BUH327" s="298"/>
      <c r="BUI327" s="298"/>
      <c r="BUJ327" s="298"/>
      <c r="BUK327" s="298"/>
      <c r="BUL327" s="298"/>
      <c r="BUM327" s="298"/>
      <c r="BUN327" s="298"/>
      <c r="BUO327" s="298"/>
      <c r="BUP327" s="298"/>
      <c r="BUQ327" s="298"/>
      <c r="BUR327" s="298"/>
      <c r="BUS327" s="298"/>
      <c r="BUT327" s="298"/>
      <c r="BUU327" s="298"/>
      <c r="BUV327" s="298"/>
      <c r="BUW327" s="298"/>
      <c r="BUX327" s="298"/>
      <c r="BUY327" s="298"/>
      <c r="BUZ327" s="298"/>
      <c r="BVA327" s="298"/>
      <c r="BVB327" s="298"/>
      <c r="BVC327" s="298"/>
      <c r="BVD327" s="298"/>
      <c r="BVE327" s="298"/>
      <c r="BVF327" s="298"/>
      <c r="BVG327" s="298"/>
      <c r="BVH327" s="298"/>
      <c r="BVI327" s="298"/>
      <c r="BVJ327" s="298"/>
      <c r="BVK327" s="298"/>
      <c r="BVL327" s="298"/>
      <c r="BVM327" s="298"/>
      <c r="BVN327" s="298"/>
      <c r="BVO327" s="298"/>
      <c r="BVP327" s="298"/>
      <c r="BVQ327" s="298"/>
      <c r="BVR327" s="298"/>
      <c r="BVS327" s="298"/>
      <c r="BVT327" s="298"/>
      <c r="BVU327" s="298"/>
      <c r="BVV327" s="298"/>
      <c r="BVW327" s="298"/>
      <c r="BVX327" s="298"/>
      <c r="BVY327" s="298"/>
      <c r="BVZ327" s="298"/>
      <c r="BWA327" s="298"/>
      <c r="BWB327" s="298"/>
      <c r="BWC327" s="298"/>
      <c r="BWD327" s="298"/>
      <c r="BWE327" s="298"/>
      <c r="BWF327" s="298"/>
      <c r="BWG327" s="298"/>
      <c r="BWH327" s="298"/>
      <c r="BWI327" s="298"/>
      <c r="BWJ327" s="298"/>
      <c r="BWK327" s="298"/>
      <c r="BWL327" s="298"/>
      <c r="BWM327" s="298"/>
      <c r="BWN327" s="298"/>
      <c r="BWO327" s="298"/>
      <c r="BWP327" s="298"/>
      <c r="BWQ327" s="298"/>
      <c r="BWR327" s="298"/>
      <c r="BWS327" s="298"/>
      <c r="BWT327" s="298"/>
      <c r="BWU327" s="298"/>
      <c r="BWV327" s="298"/>
      <c r="BWW327" s="298"/>
      <c r="BWX327" s="298"/>
      <c r="BWY327" s="298"/>
      <c r="BWZ327" s="298"/>
      <c r="BXA327" s="298"/>
      <c r="BXB327" s="298"/>
      <c r="BXC327" s="298"/>
      <c r="BXD327" s="298"/>
      <c r="BXE327" s="298"/>
      <c r="BXF327" s="298"/>
      <c r="BXG327" s="298"/>
      <c r="BXH327" s="298"/>
      <c r="BXI327" s="298"/>
      <c r="BXJ327" s="298"/>
      <c r="BXK327" s="298"/>
      <c r="BXL327" s="298"/>
      <c r="BXM327" s="298"/>
      <c r="BXN327" s="298"/>
      <c r="BXO327" s="298"/>
      <c r="BXP327" s="298"/>
      <c r="BXQ327" s="298"/>
      <c r="BXR327" s="298"/>
      <c r="BXS327" s="298"/>
      <c r="BXT327" s="298"/>
      <c r="BXU327" s="298"/>
      <c r="BXV327" s="298"/>
      <c r="BXW327" s="298"/>
      <c r="BXX327" s="298"/>
      <c r="BXY327" s="298"/>
      <c r="BXZ327" s="298"/>
      <c r="BYA327" s="298"/>
      <c r="BYB327" s="298"/>
      <c r="BYC327" s="298"/>
      <c r="BYD327" s="298"/>
      <c r="BYE327" s="298"/>
      <c r="BYF327" s="298"/>
      <c r="BYG327" s="298"/>
      <c r="BYH327" s="298"/>
      <c r="BYI327" s="298"/>
      <c r="BYJ327" s="298"/>
      <c r="BYK327" s="298"/>
      <c r="BYL327" s="298"/>
      <c r="BYM327" s="298"/>
      <c r="BYN327" s="298"/>
      <c r="BYO327" s="298"/>
      <c r="BYP327" s="298"/>
      <c r="BYQ327" s="298"/>
      <c r="BYR327" s="298"/>
      <c r="BYS327" s="298"/>
      <c r="BYT327" s="298"/>
      <c r="BYU327" s="298"/>
      <c r="BYV327" s="298"/>
      <c r="BYW327" s="298"/>
      <c r="BYX327" s="298"/>
      <c r="BYY327" s="298"/>
      <c r="BYZ327" s="298"/>
      <c r="BZA327" s="298"/>
      <c r="BZB327" s="298"/>
      <c r="BZC327" s="298"/>
      <c r="BZD327" s="298"/>
      <c r="BZE327" s="298"/>
      <c r="BZF327" s="298"/>
      <c r="BZG327" s="298"/>
      <c r="BZH327" s="298"/>
      <c r="BZI327" s="298"/>
      <c r="BZJ327" s="298"/>
      <c r="BZK327" s="298"/>
      <c r="BZL327" s="298"/>
      <c r="BZM327" s="298"/>
      <c r="BZN327" s="298"/>
      <c r="BZO327" s="298"/>
      <c r="BZP327" s="298"/>
      <c r="BZQ327" s="298"/>
      <c r="BZR327" s="298"/>
      <c r="BZS327" s="298"/>
      <c r="BZT327" s="298"/>
      <c r="BZU327" s="298"/>
      <c r="BZV327" s="298"/>
      <c r="BZW327" s="298"/>
      <c r="BZX327" s="298"/>
      <c r="BZY327" s="298"/>
      <c r="BZZ327" s="298"/>
      <c r="CAA327" s="298"/>
      <c r="CAB327" s="298"/>
      <c r="CAC327" s="298"/>
      <c r="CAD327" s="298"/>
      <c r="CAE327" s="298"/>
      <c r="CAF327" s="298"/>
      <c r="CAG327" s="298"/>
      <c r="CAH327" s="298"/>
      <c r="CAI327" s="298"/>
      <c r="CAJ327" s="298"/>
      <c r="CAK327" s="298"/>
      <c r="CAL327" s="298"/>
      <c r="CAM327" s="298"/>
      <c r="CAN327" s="298"/>
      <c r="CAO327" s="298"/>
      <c r="CAP327" s="298"/>
      <c r="CAQ327" s="298"/>
      <c r="CAR327" s="298"/>
      <c r="CAS327" s="298"/>
      <c r="CAT327" s="298"/>
      <c r="CAU327" s="298"/>
      <c r="CAV327" s="298"/>
      <c r="CAW327" s="298"/>
      <c r="CAX327" s="298"/>
      <c r="CAY327" s="298"/>
      <c r="CAZ327" s="298"/>
      <c r="CBA327" s="298"/>
      <c r="CBB327" s="298"/>
      <c r="CBC327" s="298"/>
      <c r="CBD327" s="298"/>
      <c r="CBE327" s="298"/>
      <c r="CBF327" s="298"/>
      <c r="CBG327" s="298"/>
      <c r="CBH327" s="298"/>
      <c r="CBI327" s="298"/>
      <c r="CBJ327" s="298"/>
      <c r="CBK327" s="298"/>
      <c r="CBL327" s="298"/>
      <c r="CBM327" s="298"/>
      <c r="CBN327" s="298"/>
      <c r="CBO327" s="298"/>
      <c r="CBP327" s="298"/>
      <c r="CBQ327" s="298"/>
      <c r="CBR327" s="298"/>
      <c r="CBS327" s="298"/>
      <c r="CBT327" s="298"/>
      <c r="CBU327" s="298"/>
      <c r="CBV327" s="298"/>
      <c r="CBW327" s="298"/>
      <c r="CBX327" s="298"/>
      <c r="CBY327" s="298"/>
      <c r="CBZ327" s="298"/>
      <c r="CCA327" s="298"/>
      <c r="CCB327" s="298"/>
      <c r="CCC327" s="298"/>
      <c r="CCD327" s="298"/>
      <c r="CCE327" s="298"/>
      <c r="CCF327" s="298"/>
      <c r="CCG327" s="298"/>
      <c r="CCH327" s="298"/>
      <c r="CCI327" s="298"/>
      <c r="CCJ327" s="298"/>
      <c r="CCK327" s="298"/>
      <c r="CCL327" s="298"/>
      <c r="CCM327" s="298"/>
      <c r="CCN327" s="298"/>
      <c r="CCO327" s="298"/>
      <c r="CCP327" s="298"/>
      <c r="CCQ327" s="298"/>
      <c r="CCR327" s="298"/>
      <c r="CCS327" s="298"/>
      <c r="CCT327" s="298"/>
      <c r="CCU327" s="298"/>
      <c r="CCV327" s="298"/>
      <c r="CCW327" s="298"/>
      <c r="CCX327" s="298"/>
      <c r="CCY327" s="298"/>
      <c r="CCZ327" s="298"/>
      <c r="CDA327" s="298"/>
      <c r="CDB327" s="298"/>
      <c r="CDC327" s="298"/>
      <c r="CDD327" s="298"/>
      <c r="CDE327" s="298"/>
      <c r="CDF327" s="298"/>
      <c r="CDG327" s="298"/>
      <c r="CDH327" s="298"/>
      <c r="CDI327" s="298"/>
      <c r="CDJ327" s="298"/>
      <c r="CDK327" s="298"/>
      <c r="CDL327" s="298"/>
      <c r="CDM327" s="298"/>
      <c r="CDN327" s="298"/>
      <c r="CDO327" s="298"/>
      <c r="CDP327" s="298"/>
      <c r="CDQ327" s="298"/>
      <c r="CDR327" s="298"/>
      <c r="CDS327" s="298"/>
      <c r="CDT327" s="298"/>
      <c r="CDU327" s="298"/>
      <c r="CDV327" s="298"/>
      <c r="CDW327" s="298"/>
      <c r="CDX327" s="298"/>
      <c r="CDY327" s="298"/>
      <c r="CDZ327" s="298"/>
      <c r="CEA327" s="298"/>
      <c r="CEB327" s="298"/>
      <c r="CEC327" s="298"/>
      <c r="CED327" s="298"/>
      <c r="CEE327" s="298"/>
      <c r="CEF327" s="298"/>
      <c r="CEG327" s="298"/>
      <c r="CEH327" s="298"/>
      <c r="CEI327" s="298"/>
      <c r="CEJ327" s="298"/>
      <c r="CEK327" s="298"/>
      <c r="CEL327" s="298"/>
      <c r="CEM327" s="298"/>
      <c r="CEN327" s="298"/>
      <c r="CEO327" s="298"/>
      <c r="CEP327" s="298"/>
      <c r="CEQ327" s="298"/>
      <c r="CER327" s="298"/>
      <c r="CES327" s="298"/>
      <c r="CET327" s="298"/>
      <c r="CEU327" s="298"/>
      <c r="CEV327" s="298"/>
      <c r="CEW327" s="298"/>
      <c r="CEX327" s="298"/>
      <c r="CEY327" s="298"/>
      <c r="CEZ327" s="298"/>
      <c r="CFA327" s="298"/>
      <c r="CFB327" s="298"/>
      <c r="CFC327" s="298"/>
      <c r="CFD327" s="298"/>
      <c r="CFE327" s="298"/>
      <c r="CFF327" s="298"/>
      <c r="CFG327" s="298"/>
      <c r="CFH327" s="298"/>
      <c r="CFI327" s="298"/>
      <c r="CFJ327" s="298"/>
      <c r="CFK327" s="298"/>
      <c r="CFL327" s="298"/>
      <c r="CFM327" s="298"/>
      <c r="CFN327" s="298"/>
      <c r="CFO327" s="298"/>
      <c r="CFP327" s="298"/>
      <c r="CFQ327" s="298"/>
      <c r="CFR327" s="298"/>
      <c r="CFS327" s="298"/>
      <c r="CFT327" s="298"/>
      <c r="CFU327" s="298"/>
      <c r="CFV327" s="298"/>
      <c r="CFW327" s="298"/>
      <c r="CFX327" s="298"/>
      <c r="CFY327" s="298"/>
      <c r="CFZ327" s="298"/>
      <c r="CGA327" s="298"/>
      <c r="CGB327" s="298"/>
      <c r="CGC327" s="298"/>
      <c r="CGD327" s="298"/>
      <c r="CGE327" s="298"/>
      <c r="CGF327" s="298"/>
      <c r="CGG327" s="298"/>
      <c r="CGH327" s="298"/>
      <c r="CGI327" s="298"/>
      <c r="CGJ327" s="298"/>
      <c r="CGK327" s="298"/>
      <c r="CGL327" s="298"/>
      <c r="CGM327" s="298"/>
      <c r="CGN327" s="298"/>
      <c r="CGO327" s="298"/>
      <c r="CGP327" s="298"/>
      <c r="CGQ327" s="298"/>
      <c r="CGR327" s="298"/>
      <c r="CGS327" s="298"/>
      <c r="CGT327" s="298"/>
      <c r="CGU327" s="298"/>
      <c r="CGV327" s="298"/>
      <c r="CGW327" s="298"/>
      <c r="CGX327" s="298"/>
      <c r="CGY327" s="298"/>
      <c r="CGZ327" s="298"/>
      <c r="CHA327" s="298"/>
      <c r="CHB327" s="298"/>
      <c r="CHC327" s="298"/>
      <c r="CHD327" s="298"/>
      <c r="CHE327" s="298"/>
      <c r="CHF327" s="298"/>
      <c r="CHG327" s="298"/>
      <c r="CHH327" s="298"/>
      <c r="CHI327" s="298"/>
      <c r="CHJ327" s="298"/>
      <c r="CHK327" s="298"/>
      <c r="CHL327" s="298"/>
      <c r="CHM327" s="298"/>
      <c r="CHN327" s="298"/>
      <c r="CHO327" s="298"/>
      <c r="CHP327" s="298"/>
      <c r="CHQ327" s="298"/>
      <c r="CHR327" s="298"/>
      <c r="CHS327" s="298"/>
      <c r="CHT327" s="298"/>
      <c r="CHU327" s="298"/>
      <c r="CHV327" s="298"/>
      <c r="CHW327" s="298"/>
      <c r="CHX327" s="298"/>
      <c r="CHY327" s="298"/>
      <c r="CHZ327" s="298"/>
      <c r="CIA327" s="298"/>
      <c r="CIB327" s="298"/>
      <c r="CIC327" s="298"/>
      <c r="CID327" s="298"/>
      <c r="CIE327" s="298"/>
      <c r="CIF327" s="298"/>
      <c r="CIG327" s="298"/>
      <c r="CIH327" s="298"/>
      <c r="CII327" s="298"/>
      <c r="CIJ327" s="298"/>
      <c r="CIK327" s="298"/>
      <c r="CIL327" s="298"/>
      <c r="CIM327" s="298"/>
      <c r="CIN327" s="298"/>
      <c r="CIO327" s="298"/>
      <c r="CIP327" s="298"/>
      <c r="CIQ327" s="298"/>
      <c r="CIR327" s="298"/>
      <c r="CIS327" s="298"/>
      <c r="CIT327" s="298"/>
      <c r="CIU327" s="298"/>
      <c r="CIV327" s="298"/>
      <c r="CIW327" s="298"/>
      <c r="CIX327" s="298"/>
      <c r="CIY327" s="298"/>
      <c r="CIZ327" s="298"/>
      <c r="CJA327" s="298"/>
      <c r="CJB327" s="298"/>
      <c r="CJC327" s="298"/>
      <c r="CJD327" s="298"/>
      <c r="CJE327" s="298"/>
      <c r="CJF327" s="298"/>
      <c r="CJG327" s="298"/>
      <c r="CJH327" s="298"/>
      <c r="CJI327" s="298"/>
      <c r="CJJ327" s="298"/>
      <c r="CJK327" s="298"/>
      <c r="CJL327" s="298"/>
      <c r="CJM327" s="298"/>
      <c r="CJN327" s="298"/>
      <c r="CJO327" s="298"/>
      <c r="CJP327" s="298"/>
      <c r="CJQ327" s="298"/>
      <c r="CJR327" s="298"/>
      <c r="CJS327" s="298"/>
      <c r="CJT327" s="298"/>
      <c r="CJU327" s="298"/>
      <c r="CJV327" s="298"/>
      <c r="CJW327" s="298"/>
      <c r="CJX327" s="298"/>
      <c r="CJY327" s="298"/>
      <c r="CJZ327" s="298"/>
      <c r="CKA327" s="298"/>
      <c r="CKB327" s="298"/>
      <c r="CKC327" s="298"/>
      <c r="CKD327" s="298"/>
      <c r="CKE327" s="298"/>
      <c r="CKF327" s="298"/>
      <c r="CKG327" s="298"/>
      <c r="CKH327" s="298"/>
      <c r="CKI327" s="298"/>
      <c r="CKJ327" s="298"/>
      <c r="CKK327" s="298"/>
      <c r="CKL327" s="298"/>
      <c r="CKM327" s="298"/>
      <c r="CKN327" s="298"/>
      <c r="CKO327" s="298"/>
      <c r="CKP327" s="298"/>
      <c r="CKQ327" s="298"/>
      <c r="CKR327" s="298"/>
      <c r="CKS327" s="298"/>
      <c r="CKT327" s="298"/>
      <c r="CKU327" s="298"/>
      <c r="CKV327" s="298"/>
      <c r="CKW327" s="298"/>
      <c r="CKX327" s="298"/>
      <c r="CKY327" s="298"/>
      <c r="CKZ327" s="298"/>
      <c r="CLA327" s="298"/>
      <c r="CLB327" s="298"/>
      <c r="CLC327" s="298"/>
      <c r="CLD327" s="298"/>
      <c r="CLE327" s="298"/>
      <c r="CLF327" s="298"/>
      <c r="CLG327" s="298"/>
      <c r="CLH327" s="298"/>
      <c r="CLI327" s="298"/>
      <c r="CLJ327" s="298"/>
      <c r="CLK327" s="298"/>
      <c r="CLL327" s="298"/>
      <c r="CLM327" s="298"/>
      <c r="CLN327" s="298"/>
      <c r="CLO327" s="298"/>
      <c r="CLP327" s="298"/>
      <c r="CLQ327" s="298"/>
      <c r="CLR327" s="298"/>
      <c r="CLS327" s="298"/>
      <c r="CLT327" s="298"/>
      <c r="CLU327" s="298"/>
      <c r="CLV327" s="298"/>
      <c r="CLW327" s="298"/>
      <c r="CLX327" s="298"/>
      <c r="CLY327" s="298"/>
      <c r="CLZ327" s="298"/>
      <c r="CMA327" s="298"/>
      <c r="CMB327" s="298"/>
      <c r="CMC327" s="298"/>
      <c r="CMD327" s="298"/>
      <c r="CME327" s="298"/>
      <c r="CMF327" s="298"/>
      <c r="CMG327" s="298"/>
      <c r="CMH327" s="298"/>
      <c r="CMI327" s="298"/>
      <c r="CMJ327" s="298"/>
      <c r="CMK327" s="298"/>
      <c r="CML327" s="298"/>
      <c r="CMM327" s="298"/>
      <c r="CMN327" s="298"/>
      <c r="CMO327" s="298"/>
      <c r="CMP327" s="298"/>
      <c r="CMQ327" s="298"/>
      <c r="CMR327" s="298"/>
      <c r="CMS327" s="298"/>
      <c r="CMT327" s="298"/>
      <c r="CMU327" s="298"/>
      <c r="CMV327" s="298"/>
      <c r="CMW327" s="298"/>
      <c r="CMX327" s="298"/>
      <c r="CMY327" s="298"/>
      <c r="CMZ327" s="298"/>
      <c r="CNA327" s="298"/>
      <c r="CNB327" s="298"/>
      <c r="CNC327" s="298"/>
      <c r="CND327" s="298"/>
      <c r="CNE327" s="298"/>
      <c r="CNF327" s="298"/>
      <c r="CNG327" s="298"/>
      <c r="CNH327" s="298"/>
      <c r="CNI327" s="298"/>
      <c r="CNJ327" s="298"/>
      <c r="CNK327" s="298"/>
      <c r="CNL327" s="298"/>
      <c r="CNM327" s="298"/>
      <c r="CNN327" s="298"/>
      <c r="CNO327" s="298"/>
      <c r="CNP327" s="298"/>
      <c r="CNQ327" s="298"/>
      <c r="CNR327" s="298"/>
      <c r="CNS327" s="298"/>
      <c r="CNT327" s="298"/>
      <c r="CNU327" s="298"/>
      <c r="CNV327" s="298"/>
      <c r="CNW327" s="298"/>
      <c r="CNX327" s="298"/>
      <c r="CNY327" s="298"/>
      <c r="CNZ327" s="298"/>
      <c r="COA327" s="298"/>
      <c r="COB327" s="298"/>
      <c r="COC327" s="298"/>
      <c r="COD327" s="298"/>
      <c r="COE327" s="298"/>
      <c r="COF327" s="298"/>
      <c r="COG327" s="298"/>
      <c r="COH327" s="298"/>
      <c r="COI327" s="298"/>
      <c r="COJ327" s="298"/>
      <c r="COK327" s="298"/>
      <c r="COL327" s="298"/>
      <c r="COM327" s="298"/>
      <c r="CON327" s="298"/>
      <c r="COO327" s="298"/>
      <c r="COP327" s="298"/>
      <c r="COQ327" s="298"/>
      <c r="COR327" s="298"/>
      <c r="COS327" s="298"/>
      <c r="COT327" s="298"/>
      <c r="COU327" s="298"/>
      <c r="COV327" s="298"/>
      <c r="COW327" s="298"/>
      <c r="COX327" s="298"/>
      <c r="COY327" s="298"/>
      <c r="COZ327" s="298"/>
      <c r="CPA327" s="298"/>
      <c r="CPB327" s="298"/>
      <c r="CPC327" s="298"/>
      <c r="CPD327" s="298"/>
      <c r="CPE327" s="298"/>
      <c r="CPF327" s="298"/>
      <c r="CPG327" s="298"/>
      <c r="CPH327" s="298"/>
      <c r="CPI327" s="298"/>
      <c r="CPJ327" s="298"/>
      <c r="CPK327" s="298"/>
      <c r="CPL327" s="298"/>
      <c r="CPM327" s="298"/>
      <c r="CPN327" s="298"/>
      <c r="CPO327" s="298"/>
      <c r="CPP327" s="298"/>
      <c r="CPQ327" s="298"/>
      <c r="CPR327" s="298"/>
      <c r="CPS327" s="298"/>
      <c r="CPT327" s="298"/>
      <c r="CPU327" s="298"/>
      <c r="CPV327" s="298"/>
      <c r="CPW327" s="298"/>
      <c r="CPX327" s="298"/>
      <c r="CPY327" s="298"/>
      <c r="CPZ327" s="298"/>
      <c r="CQA327" s="298"/>
      <c r="CQB327" s="298"/>
      <c r="CQC327" s="298"/>
      <c r="CQD327" s="298"/>
      <c r="CQE327" s="298"/>
      <c r="CQF327" s="298"/>
      <c r="CQG327" s="298"/>
      <c r="CQH327" s="298"/>
      <c r="CQI327" s="298"/>
      <c r="CQJ327" s="298"/>
      <c r="CQK327" s="298"/>
      <c r="CQL327" s="298"/>
      <c r="CQM327" s="298"/>
      <c r="CQN327" s="298"/>
      <c r="CQO327" s="298"/>
      <c r="CQP327" s="298"/>
      <c r="CQQ327" s="298"/>
      <c r="CQR327" s="298"/>
      <c r="CQS327" s="298"/>
      <c r="CQT327" s="298"/>
      <c r="CQU327" s="298"/>
      <c r="CQV327" s="298"/>
      <c r="CQW327" s="298"/>
      <c r="CQX327" s="298"/>
      <c r="CQY327" s="298"/>
      <c r="CQZ327" s="298"/>
      <c r="CRA327" s="298"/>
      <c r="CRB327" s="298"/>
      <c r="CRC327" s="298"/>
      <c r="CRD327" s="298"/>
      <c r="CRE327" s="298"/>
      <c r="CRF327" s="298"/>
      <c r="CRG327" s="298"/>
      <c r="CRH327" s="298"/>
      <c r="CRI327" s="298"/>
      <c r="CRJ327" s="298"/>
      <c r="CRK327" s="298"/>
      <c r="CRL327" s="298"/>
      <c r="CRM327" s="298"/>
      <c r="CRN327" s="298"/>
      <c r="CRO327" s="298"/>
      <c r="CRP327" s="298"/>
      <c r="CRQ327" s="298"/>
      <c r="CRR327" s="298"/>
      <c r="CRS327" s="298"/>
      <c r="CRT327" s="298"/>
      <c r="CRU327" s="298"/>
      <c r="CRV327" s="298"/>
      <c r="CRW327" s="298"/>
      <c r="CRX327" s="298"/>
      <c r="CRY327" s="298"/>
      <c r="CRZ327" s="298"/>
      <c r="CSA327" s="298"/>
      <c r="CSB327" s="298"/>
      <c r="CSC327" s="298"/>
      <c r="CSD327" s="298"/>
      <c r="CSE327" s="298"/>
      <c r="CSF327" s="298"/>
      <c r="CSG327" s="298"/>
      <c r="CSH327" s="298"/>
      <c r="CSI327" s="298"/>
      <c r="CSJ327" s="298"/>
      <c r="CSK327" s="298"/>
      <c r="CSL327" s="298"/>
      <c r="CSM327" s="298"/>
      <c r="CSN327" s="298"/>
      <c r="CSO327" s="298"/>
      <c r="CSP327" s="298"/>
      <c r="CSQ327" s="298"/>
      <c r="CSR327" s="298"/>
      <c r="CSS327" s="298"/>
      <c r="CST327" s="298"/>
      <c r="CSU327" s="298"/>
      <c r="CSV327" s="298"/>
      <c r="CSW327" s="298"/>
      <c r="CSX327" s="298"/>
      <c r="CSY327" s="298"/>
      <c r="CSZ327" s="298"/>
      <c r="CTA327" s="298"/>
      <c r="CTB327" s="298"/>
      <c r="CTC327" s="298"/>
      <c r="CTD327" s="298"/>
      <c r="CTE327" s="298"/>
      <c r="CTF327" s="298"/>
      <c r="CTG327" s="298"/>
      <c r="CTH327" s="298"/>
      <c r="CTI327" s="298"/>
      <c r="CTJ327" s="298"/>
      <c r="CTK327" s="298"/>
      <c r="CTL327" s="298"/>
      <c r="CTM327" s="298"/>
      <c r="CTN327" s="298"/>
      <c r="CTO327" s="298"/>
      <c r="CTP327" s="298"/>
      <c r="CTQ327" s="298"/>
      <c r="CTR327" s="298"/>
      <c r="CTS327" s="298"/>
      <c r="CTT327" s="298"/>
      <c r="CTU327" s="298"/>
      <c r="CTV327" s="298"/>
      <c r="CTW327" s="298"/>
      <c r="CTX327" s="298"/>
      <c r="CTY327" s="298"/>
      <c r="CTZ327" s="298"/>
      <c r="CUA327" s="298"/>
      <c r="CUB327" s="298"/>
      <c r="CUC327" s="298"/>
      <c r="CUD327" s="298"/>
      <c r="CUE327" s="298"/>
      <c r="CUF327" s="298"/>
      <c r="CUG327" s="298"/>
      <c r="CUH327" s="298"/>
      <c r="CUI327" s="298"/>
      <c r="CUJ327" s="298"/>
      <c r="CUK327" s="298"/>
      <c r="CUL327" s="298"/>
      <c r="CUM327" s="298"/>
      <c r="CUN327" s="298"/>
      <c r="CUO327" s="298"/>
      <c r="CUP327" s="298"/>
      <c r="CUQ327" s="298"/>
      <c r="CUR327" s="298"/>
      <c r="CUS327" s="298"/>
      <c r="CUT327" s="298"/>
      <c r="CUU327" s="298"/>
      <c r="CUV327" s="298"/>
      <c r="CUW327" s="298"/>
      <c r="CUX327" s="298"/>
      <c r="CUY327" s="298"/>
      <c r="CUZ327" s="298"/>
      <c r="CVA327" s="298"/>
      <c r="CVB327" s="298"/>
      <c r="CVC327" s="298"/>
      <c r="CVD327" s="298"/>
      <c r="CVE327" s="298"/>
      <c r="CVF327" s="298"/>
      <c r="CVG327" s="298"/>
      <c r="CVH327" s="298"/>
      <c r="CVI327" s="298"/>
      <c r="CVJ327" s="298"/>
      <c r="CVK327" s="298"/>
      <c r="CVL327" s="298"/>
      <c r="CVM327" s="298"/>
      <c r="CVN327" s="298"/>
      <c r="CVO327" s="298"/>
      <c r="CVP327" s="298"/>
      <c r="CVQ327" s="298"/>
      <c r="CVR327" s="298"/>
      <c r="CVS327" s="298"/>
      <c r="CVT327" s="298"/>
      <c r="CVU327" s="298"/>
      <c r="CVV327" s="298"/>
      <c r="CVW327" s="298"/>
      <c r="CVX327" s="298"/>
      <c r="CVY327" s="298"/>
      <c r="CVZ327" s="298"/>
      <c r="CWA327" s="298"/>
      <c r="CWB327" s="298"/>
      <c r="CWC327" s="298"/>
      <c r="CWD327" s="298"/>
      <c r="CWE327" s="298"/>
      <c r="CWF327" s="298"/>
      <c r="CWG327" s="298"/>
      <c r="CWH327" s="298"/>
      <c r="CWI327" s="298"/>
      <c r="CWJ327" s="298"/>
      <c r="CWK327" s="298"/>
      <c r="CWL327" s="298"/>
      <c r="CWM327" s="298"/>
      <c r="CWN327" s="298"/>
      <c r="CWO327" s="298"/>
      <c r="CWP327" s="298"/>
      <c r="CWQ327" s="298"/>
      <c r="CWR327" s="298"/>
      <c r="CWS327" s="298"/>
      <c r="CWT327" s="298"/>
      <c r="CWU327" s="298"/>
      <c r="CWV327" s="298"/>
      <c r="CWW327" s="298"/>
      <c r="CWX327" s="298"/>
      <c r="CWY327" s="298"/>
      <c r="CWZ327" s="298"/>
      <c r="CXA327" s="298"/>
      <c r="CXB327" s="298"/>
      <c r="CXC327" s="298"/>
      <c r="CXD327" s="298"/>
      <c r="CXE327" s="298"/>
      <c r="CXF327" s="298"/>
      <c r="CXG327" s="298"/>
      <c r="CXH327" s="298"/>
      <c r="CXI327" s="298"/>
      <c r="CXJ327" s="298"/>
      <c r="CXK327" s="298"/>
      <c r="CXL327" s="298"/>
      <c r="CXM327" s="298"/>
      <c r="CXN327" s="298"/>
      <c r="CXO327" s="298"/>
      <c r="CXP327" s="298"/>
      <c r="CXQ327" s="298"/>
      <c r="CXR327" s="298"/>
      <c r="CXS327" s="298"/>
      <c r="CXT327" s="298"/>
      <c r="CXU327" s="298"/>
      <c r="CXV327" s="298"/>
      <c r="CXW327" s="298"/>
      <c r="CXX327" s="298"/>
      <c r="CXY327" s="298"/>
      <c r="CXZ327" s="298"/>
      <c r="CYA327" s="298"/>
      <c r="CYB327" s="298"/>
      <c r="CYC327" s="298"/>
      <c r="CYD327" s="298"/>
      <c r="CYE327" s="298"/>
      <c r="CYF327" s="298"/>
      <c r="CYG327" s="298"/>
      <c r="CYH327" s="298"/>
      <c r="CYI327" s="298"/>
      <c r="CYJ327" s="298"/>
      <c r="CYK327" s="298"/>
      <c r="CYL327" s="298"/>
      <c r="CYM327" s="298"/>
      <c r="CYN327" s="298"/>
      <c r="CYO327" s="298"/>
      <c r="CYP327" s="298"/>
      <c r="CYQ327" s="298"/>
      <c r="CYR327" s="298"/>
      <c r="CYS327" s="298"/>
      <c r="CYT327" s="298"/>
      <c r="CYU327" s="298"/>
      <c r="CYV327" s="298"/>
      <c r="CYW327" s="298"/>
      <c r="CYX327" s="298"/>
      <c r="CYY327" s="298"/>
      <c r="CYZ327" s="298"/>
      <c r="CZA327" s="298"/>
      <c r="CZB327" s="298"/>
      <c r="CZC327" s="298"/>
      <c r="CZD327" s="298"/>
      <c r="CZE327" s="298"/>
      <c r="CZF327" s="298"/>
      <c r="CZG327" s="298"/>
      <c r="CZH327" s="298"/>
      <c r="CZI327" s="298"/>
      <c r="CZJ327" s="298"/>
      <c r="CZK327" s="298"/>
      <c r="CZL327" s="298"/>
      <c r="CZM327" s="298"/>
      <c r="CZN327" s="298"/>
      <c r="CZO327" s="298"/>
      <c r="CZP327" s="298"/>
      <c r="CZQ327" s="298"/>
      <c r="CZR327" s="298"/>
      <c r="CZS327" s="298"/>
      <c r="CZT327" s="298"/>
      <c r="CZU327" s="298"/>
      <c r="CZV327" s="298"/>
      <c r="CZW327" s="298"/>
      <c r="CZX327" s="298"/>
      <c r="CZY327" s="298"/>
      <c r="CZZ327" s="298"/>
      <c r="DAA327" s="298"/>
      <c r="DAB327" s="298"/>
      <c r="DAC327" s="298"/>
      <c r="DAD327" s="298"/>
      <c r="DAE327" s="298"/>
      <c r="DAF327" s="298"/>
      <c r="DAG327" s="298"/>
      <c r="DAH327" s="298"/>
      <c r="DAI327" s="298"/>
      <c r="DAJ327" s="298"/>
      <c r="DAK327" s="298"/>
      <c r="DAL327" s="298"/>
      <c r="DAM327" s="298"/>
      <c r="DAN327" s="298"/>
      <c r="DAO327" s="298"/>
      <c r="DAP327" s="298"/>
      <c r="DAQ327" s="298"/>
      <c r="DAR327" s="298"/>
      <c r="DAS327" s="298"/>
      <c r="DAT327" s="298"/>
      <c r="DAU327" s="298"/>
      <c r="DAV327" s="298"/>
      <c r="DAW327" s="298"/>
      <c r="DAX327" s="298"/>
      <c r="DAY327" s="298"/>
      <c r="DAZ327" s="298"/>
      <c r="DBA327" s="298"/>
      <c r="DBB327" s="298"/>
      <c r="DBC327" s="298"/>
      <c r="DBD327" s="298"/>
      <c r="DBE327" s="298"/>
      <c r="DBF327" s="298"/>
      <c r="DBG327" s="298"/>
      <c r="DBH327" s="298"/>
      <c r="DBI327" s="298"/>
      <c r="DBJ327" s="298"/>
      <c r="DBK327" s="298"/>
      <c r="DBL327" s="298"/>
      <c r="DBM327" s="298"/>
      <c r="DBN327" s="298"/>
      <c r="DBO327" s="298"/>
      <c r="DBP327" s="298"/>
      <c r="DBQ327" s="298"/>
      <c r="DBR327" s="298"/>
      <c r="DBS327" s="298"/>
      <c r="DBT327" s="298"/>
      <c r="DBU327" s="298"/>
      <c r="DBV327" s="298"/>
      <c r="DBW327" s="298"/>
      <c r="DBX327" s="298"/>
      <c r="DBY327" s="298"/>
      <c r="DBZ327" s="298"/>
      <c r="DCA327" s="298"/>
      <c r="DCB327" s="298"/>
      <c r="DCC327" s="298"/>
      <c r="DCD327" s="298"/>
      <c r="DCE327" s="298"/>
      <c r="DCF327" s="298"/>
      <c r="DCG327" s="298"/>
      <c r="DCH327" s="298"/>
      <c r="DCI327" s="298"/>
      <c r="DCJ327" s="298"/>
      <c r="DCK327" s="298"/>
      <c r="DCL327" s="298"/>
      <c r="DCM327" s="298"/>
      <c r="DCN327" s="298"/>
      <c r="DCO327" s="298"/>
      <c r="DCP327" s="298"/>
      <c r="DCQ327" s="298"/>
      <c r="DCR327" s="298"/>
      <c r="DCS327" s="298"/>
      <c r="DCT327" s="298"/>
      <c r="DCU327" s="298"/>
      <c r="DCV327" s="298"/>
      <c r="DCW327" s="298"/>
      <c r="DCX327" s="298"/>
      <c r="DCY327" s="298"/>
      <c r="DCZ327" s="298"/>
      <c r="DDA327" s="298"/>
      <c r="DDB327" s="298"/>
      <c r="DDC327" s="298"/>
      <c r="DDD327" s="298"/>
      <c r="DDE327" s="298"/>
      <c r="DDF327" s="298"/>
      <c r="DDG327" s="298"/>
      <c r="DDH327" s="298"/>
      <c r="DDI327" s="298"/>
      <c r="DDJ327" s="298"/>
      <c r="DDK327" s="298"/>
      <c r="DDL327" s="298"/>
      <c r="DDM327" s="298"/>
      <c r="DDN327" s="298"/>
      <c r="DDO327" s="298"/>
      <c r="DDP327" s="298"/>
      <c r="DDQ327" s="298"/>
      <c r="DDR327" s="298"/>
      <c r="DDS327" s="298"/>
      <c r="DDT327" s="298"/>
      <c r="DDU327" s="298"/>
      <c r="DDV327" s="298"/>
      <c r="DDW327" s="298"/>
      <c r="DDX327" s="298"/>
      <c r="DDY327" s="298"/>
      <c r="DDZ327" s="298"/>
      <c r="DEA327" s="298"/>
      <c r="DEB327" s="298"/>
      <c r="DEC327" s="298"/>
      <c r="DED327" s="298"/>
      <c r="DEE327" s="298"/>
      <c r="DEF327" s="298"/>
      <c r="DEG327" s="298"/>
      <c r="DEH327" s="298"/>
      <c r="DEI327" s="298"/>
      <c r="DEJ327" s="298"/>
      <c r="DEK327" s="298"/>
      <c r="DEL327" s="298"/>
      <c r="DEM327" s="298"/>
      <c r="DEN327" s="298"/>
      <c r="DEO327" s="298"/>
      <c r="DEP327" s="298"/>
      <c r="DEQ327" s="298"/>
      <c r="DER327" s="298"/>
      <c r="DES327" s="298"/>
      <c r="DET327" s="298"/>
      <c r="DEU327" s="298"/>
      <c r="DEV327" s="298"/>
      <c r="DEW327" s="298"/>
      <c r="DEX327" s="298"/>
      <c r="DEY327" s="298"/>
      <c r="DEZ327" s="298"/>
      <c r="DFA327" s="298"/>
      <c r="DFB327" s="298"/>
      <c r="DFC327" s="298"/>
      <c r="DFD327" s="298"/>
      <c r="DFE327" s="298"/>
      <c r="DFF327" s="298"/>
      <c r="DFG327" s="298"/>
      <c r="DFH327" s="298"/>
      <c r="DFI327" s="298"/>
      <c r="DFJ327" s="298"/>
      <c r="DFK327" s="298"/>
      <c r="DFL327" s="298"/>
      <c r="DFM327" s="298"/>
      <c r="DFN327" s="298"/>
      <c r="DFO327" s="298"/>
      <c r="DFP327" s="298"/>
      <c r="DFQ327" s="298"/>
      <c r="DFR327" s="298"/>
      <c r="DFS327" s="298"/>
      <c r="DFT327" s="298"/>
      <c r="DFU327" s="298"/>
      <c r="DFV327" s="298"/>
      <c r="DFW327" s="298"/>
      <c r="DFX327" s="298"/>
      <c r="DFY327" s="298"/>
      <c r="DFZ327" s="298"/>
      <c r="DGA327" s="298"/>
      <c r="DGB327" s="298"/>
      <c r="DGC327" s="298"/>
      <c r="DGD327" s="298"/>
      <c r="DGE327" s="298"/>
      <c r="DGF327" s="298"/>
      <c r="DGG327" s="298"/>
      <c r="DGH327" s="298"/>
      <c r="DGI327" s="298"/>
      <c r="DGJ327" s="298"/>
      <c r="DGK327" s="298"/>
      <c r="DGL327" s="298"/>
      <c r="DGM327" s="298"/>
      <c r="DGN327" s="298"/>
      <c r="DGO327" s="298"/>
      <c r="DGP327" s="298"/>
      <c r="DGQ327" s="298"/>
      <c r="DGR327" s="298"/>
      <c r="DGS327" s="298"/>
      <c r="DGT327" s="298"/>
      <c r="DGU327" s="298"/>
      <c r="DGV327" s="298"/>
      <c r="DGW327" s="298"/>
      <c r="DGX327" s="298"/>
      <c r="DGY327" s="298"/>
      <c r="DGZ327" s="298"/>
      <c r="DHA327" s="298"/>
      <c r="DHB327" s="298"/>
      <c r="DHC327" s="298"/>
      <c r="DHD327" s="298"/>
      <c r="DHE327" s="298"/>
      <c r="DHF327" s="298"/>
      <c r="DHG327" s="298"/>
      <c r="DHH327" s="298"/>
      <c r="DHI327" s="298"/>
      <c r="DHJ327" s="298"/>
      <c r="DHK327" s="298"/>
      <c r="DHL327" s="298"/>
      <c r="DHM327" s="298"/>
      <c r="DHN327" s="298"/>
      <c r="DHO327" s="298"/>
      <c r="DHP327" s="298"/>
      <c r="DHQ327" s="298"/>
      <c r="DHR327" s="298"/>
      <c r="DHS327" s="298"/>
      <c r="DHT327" s="298"/>
      <c r="DHU327" s="298"/>
      <c r="DHV327" s="298"/>
      <c r="DHW327" s="298"/>
      <c r="DHX327" s="298"/>
      <c r="DHY327" s="298"/>
      <c r="DHZ327" s="298"/>
      <c r="DIA327" s="298"/>
      <c r="DIB327" s="298"/>
      <c r="DIC327" s="298"/>
      <c r="DID327" s="298"/>
      <c r="DIE327" s="298"/>
      <c r="DIF327" s="298"/>
      <c r="DIG327" s="298"/>
      <c r="DIH327" s="298"/>
      <c r="DII327" s="298"/>
      <c r="DIJ327" s="298"/>
      <c r="DIK327" s="298"/>
      <c r="DIL327" s="298"/>
      <c r="DIM327" s="298"/>
      <c r="DIN327" s="298"/>
      <c r="DIO327" s="298"/>
      <c r="DIP327" s="298"/>
      <c r="DIQ327" s="298"/>
      <c r="DIR327" s="298"/>
      <c r="DIS327" s="298"/>
      <c r="DIT327" s="298"/>
      <c r="DIU327" s="298"/>
      <c r="DIV327" s="298"/>
      <c r="DIW327" s="298"/>
      <c r="DIX327" s="298"/>
      <c r="DIY327" s="298"/>
      <c r="DIZ327" s="298"/>
      <c r="DJA327" s="298"/>
      <c r="DJB327" s="298"/>
      <c r="DJC327" s="298"/>
      <c r="DJD327" s="298"/>
      <c r="DJE327" s="298"/>
      <c r="DJF327" s="298"/>
      <c r="DJG327" s="298"/>
      <c r="DJH327" s="298"/>
      <c r="DJI327" s="298"/>
      <c r="DJJ327" s="298"/>
      <c r="DJK327" s="298"/>
      <c r="DJL327" s="298"/>
      <c r="DJM327" s="298"/>
      <c r="DJN327" s="298"/>
      <c r="DJO327" s="298"/>
      <c r="DJP327" s="298"/>
      <c r="DJQ327" s="298"/>
      <c r="DJR327" s="298"/>
      <c r="DJS327" s="298"/>
      <c r="DJT327" s="298"/>
      <c r="DJU327" s="298"/>
      <c r="DJV327" s="298"/>
      <c r="DJW327" s="298"/>
      <c r="DJX327" s="298"/>
      <c r="DJY327" s="298"/>
      <c r="DJZ327" s="298"/>
      <c r="DKA327" s="298"/>
      <c r="DKB327" s="298"/>
      <c r="DKC327" s="298"/>
      <c r="DKD327" s="298"/>
      <c r="DKE327" s="298"/>
      <c r="DKF327" s="298"/>
      <c r="DKG327" s="298"/>
      <c r="DKH327" s="298"/>
      <c r="DKI327" s="298"/>
      <c r="DKJ327" s="298"/>
      <c r="DKK327" s="298"/>
      <c r="DKL327" s="298"/>
      <c r="DKM327" s="298"/>
      <c r="DKN327" s="298"/>
      <c r="DKO327" s="298"/>
      <c r="DKP327" s="298"/>
      <c r="DKQ327" s="298"/>
      <c r="DKR327" s="298"/>
      <c r="DKS327" s="298"/>
      <c r="DKT327" s="298"/>
      <c r="DKU327" s="298"/>
      <c r="DKV327" s="298"/>
      <c r="DKW327" s="298"/>
      <c r="DKX327" s="298"/>
      <c r="DKY327" s="298"/>
      <c r="DKZ327" s="298"/>
      <c r="DLA327" s="298"/>
      <c r="DLB327" s="298"/>
      <c r="DLC327" s="298"/>
      <c r="DLD327" s="298"/>
      <c r="DLE327" s="298"/>
      <c r="DLF327" s="298"/>
      <c r="DLG327" s="298"/>
      <c r="DLH327" s="298"/>
      <c r="DLI327" s="298"/>
      <c r="DLJ327" s="298"/>
      <c r="DLK327" s="298"/>
      <c r="DLL327" s="298"/>
      <c r="DLM327" s="298"/>
      <c r="DLN327" s="298"/>
      <c r="DLO327" s="298"/>
      <c r="DLP327" s="298"/>
      <c r="DLQ327" s="298"/>
      <c r="DLR327" s="298"/>
      <c r="DLS327" s="298"/>
      <c r="DLT327" s="298"/>
      <c r="DLU327" s="298"/>
      <c r="DLV327" s="298"/>
      <c r="DLW327" s="298"/>
      <c r="DLX327" s="298"/>
      <c r="DLY327" s="298"/>
      <c r="DLZ327" s="298"/>
      <c r="DMA327" s="298"/>
      <c r="DMB327" s="298"/>
      <c r="DMC327" s="298"/>
      <c r="DMD327" s="298"/>
      <c r="DME327" s="298"/>
      <c r="DMF327" s="298"/>
      <c r="DMG327" s="298"/>
      <c r="DMH327" s="298"/>
      <c r="DMI327" s="298"/>
      <c r="DMJ327" s="298"/>
      <c r="DMK327" s="298"/>
      <c r="DML327" s="298"/>
      <c r="DMM327" s="298"/>
      <c r="DMN327" s="298"/>
      <c r="DMO327" s="298"/>
      <c r="DMP327" s="298"/>
      <c r="DMQ327" s="298"/>
      <c r="DMR327" s="298"/>
      <c r="DMS327" s="298"/>
      <c r="DMT327" s="298"/>
      <c r="DMU327" s="298"/>
      <c r="DMV327" s="298"/>
      <c r="DMW327" s="298"/>
      <c r="DMX327" s="298"/>
      <c r="DMY327" s="298"/>
      <c r="DMZ327" s="298"/>
      <c r="DNA327" s="298"/>
      <c r="DNB327" s="298"/>
      <c r="DNC327" s="298"/>
      <c r="DND327" s="298"/>
      <c r="DNE327" s="298"/>
      <c r="DNF327" s="298"/>
      <c r="DNG327" s="298"/>
      <c r="DNH327" s="298"/>
      <c r="DNI327" s="298"/>
      <c r="DNJ327" s="298"/>
      <c r="DNK327" s="298"/>
      <c r="DNL327" s="298"/>
      <c r="DNM327" s="298"/>
      <c r="DNN327" s="298"/>
      <c r="DNO327" s="298"/>
      <c r="DNP327" s="298"/>
      <c r="DNQ327" s="298"/>
      <c r="DNR327" s="298"/>
      <c r="DNS327" s="298"/>
      <c r="DNT327" s="298"/>
      <c r="DNU327" s="298"/>
      <c r="DNV327" s="298"/>
      <c r="DNW327" s="298"/>
      <c r="DNX327" s="298"/>
      <c r="DNY327" s="298"/>
      <c r="DNZ327" s="298"/>
      <c r="DOA327" s="298"/>
      <c r="DOB327" s="298"/>
      <c r="DOC327" s="298"/>
      <c r="DOD327" s="298"/>
      <c r="DOE327" s="298"/>
      <c r="DOF327" s="298"/>
      <c r="DOG327" s="298"/>
      <c r="DOH327" s="298"/>
      <c r="DOI327" s="298"/>
      <c r="DOJ327" s="298"/>
      <c r="DOK327" s="298"/>
      <c r="DOL327" s="298"/>
      <c r="DOM327" s="298"/>
      <c r="DON327" s="298"/>
      <c r="DOO327" s="298"/>
      <c r="DOP327" s="298"/>
      <c r="DOQ327" s="298"/>
      <c r="DOR327" s="298"/>
      <c r="DOS327" s="298"/>
      <c r="DOT327" s="298"/>
      <c r="DOU327" s="298"/>
      <c r="DOV327" s="298"/>
      <c r="DOW327" s="298"/>
      <c r="DOX327" s="298"/>
      <c r="DOY327" s="298"/>
      <c r="DOZ327" s="298"/>
      <c r="DPA327" s="298"/>
      <c r="DPB327" s="298"/>
      <c r="DPC327" s="298"/>
      <c r="DPD327" s="298"/>
      <c r="DPE327" s="298"/>
      <c r="DPF327" s="298"/>
      <c r="DPG327" s="298"/>
      <c r="DPH327" s="298"/>
      <c r="DPI327" s="298"/>
      <c r="DPJ327" s="298"/>
      <c r="DPK327" s="298"/>
      <c r="DPL327" s="298"/>
      <c r="DPM327" s="298"/>
      <c r="DPN327" s="298"/>
      <c r="DPO327" s="298"/>
      <c r="DPP327" s="298"/>
      <c r="DPQ327" s="298"/>
      <c r="DPR327" s="298"/>
      <c r="DPS327" s="298"/>
      <c r="DPT327" s="298"/>
      <c r="DPU327" s="298"/>
      <c r="DPV327" s="298"/>
      <c r="DPW327" s="298"/>
      <c r="DPX327" s="298"/>
      <c r="DPY327" s="298"/>
      <c r="DPZ327" s="298"/>
      <c r="DQA327" s="298"/>
      <c r="DQB327" s="298"/>
      <c r="DQC327" s="298"/>
      <c r="DQD327" s="298"/>
      <c r="DQE327" s="298"/>
      <c r="DQF327" s="298"/>
      <c r="DQG327" s="298"/>
      <c r="DQH327" s="298"/>
      <c r="DQI327" s="298"/>
      <c r="DQJ327" s="298"/>
      <c r="DQK327" s="298"/>
      <c r="DQL327" s="298"/>
      <c r="DQM327" s="298"/>
      <c r="DQN327" s="298"/>
      <c r="DQO327" s="298"/>
      <c r="DQP327" s="298"/>
      <c r="DQQ327" s="298"/>
      <c r="DQR327" s="298"/>
      <c r="DQS327" s="298"/>
      <c r="DQT327" s="298"/>
      <c r="DQU327" s="298"/>
      <c r="DQV327" s="298"/>
      <c r="DQW327" s="298"/>
      <c r="DQX327" s="298"/>
      <c r="DQY327" s="298"/>
      <c r="DQZ327" s="298"/>
      <c r="DRA327" s="298"/>
      <c r="DRB327" s="298"/>
      <c r="DRC327" s="298"/>
      <c r="DRD327" s="298"/>
      <c r="DRE327" s="298"/>
      <c r="DRF327" s="298"/>
      <c r="DRG327" s="298"/>
      <c r="DRH327" s="298"/>
      <c r="DRI327" s="298"/>
      <c r="DRJ327" s="298"/>
      <c r="DRK327" s="298"/>
      <c r="DRL327" s="298"/>
      <c r="DRM327" s="298"/>
      <c r="DRN327" s="298"/>
      <c r="DRO327" s="298"/>
      <c r="DRP327" s="298"/>
      <c r="DRQ327" s="298"/>
      <c r="DRR327" s="298"/>
      <c r="DRS327" s="298"/>
      <c r="DRT327" s="298"/>
      <c r="DRU327" s="298"/>
      <c r="DRV327" s="298"/>
      <c r="DRW327" s="298"/>
      <c r="DRX327" s="298"/>
      <c r="DRY327" s="298"/>
      <c r="DRZ327" s="298"/>
      <c r="DSA327" s="298"/>
      <c r="DSB327" s="298"/>
      <c r="DSC327" s="298"/>
      <c r="DSD327" s="298"/>
      <c r="DSE327" s="298"/>
      <c r="DSF327" s="298"/>
      <c r="DSG327" s="298"/>
      <c r="DSH327" s="298"/>
      <c r="DSI327" s="298"/>
      <c r="DSJ327" s="298"/>
      <c r="DSK327" s="298"/>
      <c r="DSL327" s="298"/>
      <c r="DSM327" s="298"/>
      <c r="DSN327" s="298"/>
      <c r="DSO327" s="298"/>
      <c r="DSP327" s="298"/>
      <c r="DSQ327" s="298"/>
      <c r="DSR327" s="298"/>
      <c r="DSS327" s="298"/>
      <c r="DST327" s="298"/>
      <c r="DSU327" s="298"/>
      <c r="DSV327" s="298"/>
      <c r="DSW327" s="298"/>
      <c r="DSX327" s="298"/>
      <c r="DSY327" s="298"/>
      <c r="DSZ327" s="298"/>
      <c r="DTA327" s="298"/>
      <c r="DTB327" s="298"/>
      <c r="DTC327" s="298"/>
      <c r="DTD327" s="298"/>
      <c r="DTE327" s="298"/>
      <c r="DTF327" s="298"/>
      <c r="DTG327" s="298"/>
      <c r="DTH327" s="298"/>
      <c r="DTI327" s="298"/>
      <c r="DTJ327" s="298"/>
      <c r="DTK327" s="298"/>
      <c r="DTL327" s="298"/>
      <c r="DTM327" s="298"/>
      <c r="DTN327" s="298"/>
      <c r="DTO327" s="298"/>
      <c r="DTP327" s="298"/>
      <c r="DTQ327" s="298"/>
      <c r="DTR327" s="298"/>
      <c r="DTS327" s="298"/>
      <c r="DTT327" s="298"/>
      <c r="DTU327" s="298"/>
      <c r="DTV327" s="298"/>
      <c r="DTW327" s="298"/>
      <c r="DTX327" s="298"/>
      <c r="DTY327" s="298"/>
      <c r="DTZ327" s="298"/>
      <c r="DUA327" s="298"/>
      <c r="DUB327" s="298"/>
      <c r="DUC327" s="298"/>
      <c r="DUD327" s="298"/>
      <c r="DUE327" s="298"/>
      <c r="DUF327" s="298"/>
      <c r="DUG327" s="298"/>
      <c r="DUH327" s="298"/>
      <c r="DUI327" s="298"/>
      <c r="DUJ327" s="298"/>
      <c r="DUK327" s="298"/>
      <c r="DUL327" s="298"/>
      <c r="DUM327" s="298"/>
      <c r="DUN327" s="298"/>
      <c r="DUO327" s="298"/>
      <c r="DUP327" s="298"/>
      <c r="DUQ327" s="298"/>
      <c r="DUR327" s="298"/>
      <c r="DUS327" s="298"/>
      <c r="DUT327" s="298"/>
      <c r="DUU327" s="298"/>
      <c r="DUV327" s="298"/>
      <c r="DUW327" s="298"/>
      <c r="DUX327" s="298"/>
      <c r="DUY327" s="298"/>
      <c r="DUZ327" s="298"/>
      <c r="DVA327" s="298"/>
      <c r="DVB327" s="298"/>
      <c r="DVC327" s="298"/>
      <c r="DVD327" s="298"/>
      <c r="DVE327" s="298"/>
      <c r="DVF327" s="298"/>
      <c r="DVG327" s="298"/>
      <c r="DVH327" s="298"/>
      <c r="DVI327" s="298"/>
      <c r="DVJ327" s="298"/>
      <c r="DVK327" s="298"/>
      <c r="DVL327" s="298"/>
      <c r="DVM327" s="298"/>
      <c r="DVN327" s="298"/>
      <c r="DVO327" s="298"/>
      <c r="DVP327" s="298"/>
      <c r="DVQ327" s="298"/>
      <c r="DVR327" s="298"/>
      <c r="DVS327" s="298"/>
      <c r="DVT327" s="298"/>
      <c r="DVU327" s="298"/>
      <c r="DVV327" s="298"/>
      <c r="DVW327" s="298"/>
      <c r="DVX327" s="298"/>
      <c r="DVY327" s="298"/>
      <c r="DVZ327" s="298"/>
      <c r="DWA327" s="298"/>
      <c r="DWB327" s="298"/>
      <c r="DWC327" s="298"/>
      <c r="DWD327" s="298"/>
      <c r="DWE327" s="298"/>
      <c r="DWF327" s="298"/>
      <c r="DWG327" s="298"/>
      <c r="DWH327" s="298"/>
      <c r="DWI327" s="298"/>
      <c r="DWJ327" s="298"/>
      <c r="DWK327" s="298"/>
      <c r="DWL327" s="298"/>
      <c r="DWM327" s="298"/>
      <c r="DWN327" s="298"/>
      <c r="DWO327" s="298"/>
      <c r="DWP327" s="298"/>
      <c r="DWQ327" s="298"/>
      <c r="DWR327" s="298"/>
      <c r="DWS327" s="298"/>
      <c r="DWT327" s="298"/>
      <c r="DWU327" s="298"/>
      <c r="DWV327" s="298"/>
      <c r="DWW327" s="298"/>
      <c r="DWX327" s="298"/>
      <c r="DWY327" s="298"/>
      <c r="DWZ327" s="298"/>
      <c r="DXA327" s="298"/>
      <c r="DXB327" s="298"/>
      <c r="DXC327" s="298"/>
      <c r="DXD327" s="298"/>
      <c r="DXE327" s="298"/>
      <c r="DXF327" s="298"/>
      <c r="DXG327" s="298"/>
      <c r="DXH327" s="298"/>
      <c r="DXI327" s="298"/>
      <c r="DXJ327" s="298"/>
      <c r="DXK327" s="298"/>
      <c r="DXL327" s="298"/>
      <c r="DXM327" s="298"/>
      <c r="DXN327" s="298"/>
      <c r="DXO327" s="298"/>
      <c r="DXP327" s="298"/>
      <c r="DXQ327" s="298"/>
      <c r="DXR327" s="298"/>
      <c r="DXS327" s="298"/>
      <c r="DXT327" s="298"/>
      <c r="DXU327" s="298"/>
      <c r="DXV327" s="298"/>
      <c r="DXW327" s="298"/>
      <c r="DXX327" s="298"/>
      <c r="DXY327" s="298"/>
      <c r="DXZ327" s="298"/>
      <c r="DYA327" s="298"/>
      <c r="DYB327" s="298"/>
      <c r="DYC327" s="298"/>
      <c r="DYD327" s="298"/>
      <c r="DYE327" s="298"/>
      <c r="DYF327" s="298"/>
      <c r="DYG327" s="298"/>
      <c r="DYH327" s="298"/>
      <c r="DYI327" s="298"/>
      <c r="DYJ327" s="298"/>
      <c r="DYK327" s="298"/>
      <c r="DYL327" s="298"/>
      <c r="DYM327" s="298"/>
      <c r="DYN327" s="298"/>
      <c r="DYO327" s="298"/>
      <c r="DYP327" s="298"/>
      <c r="DYQ327" s="298"/>
      <c r="DYR327" s="298"/>
      <c r="DYS327" s="298"/>
      <c r="DYT327" s="298"/>
      <c r="DYU327" s="298"/>
      <c r="DYV327" s="298"/>
      <c r="DYW327" s="298"/>
      <c r="DYX327" s="298"/>
      <c r="DYY327" s="298"/>
      <c r="DYZ327" s="298"/>
      <c r="DZA327" s="298"/>
      <c r="DZB327" s="298"/>
      <c r="DZC327" s="298"/>
      <c r="DZD327" s="298"/>
      <c r="DZE327" s="298"/>
      <c r="DZF327" s="298"/>
      <c r="DZG327" s="298"/>
      <c r="DZH327" s="298"/>
      <c r="DZI327" s="298"/>
      <c r="DZJ327" s="298"/>
      <c r="DZK327" s="298"/>
      <c r="DZL327" s="298"/>
      <c r="DZM327" s="298"/>
      <c r="DZN327" s="298"/>
      <c r="DZO327" s="298"/>
      <c r="DZP327" s="298"/>
      <c r="DZQ327" s="298"/>
      <c r="DZR327" s="298"/>
      <c r="DZS327" s="298"/>
      <c r="DZT327" s="298"/>
      <c r="DZU327" s="298"/>
      <c r="DZV327" s="298"/>
      <c r="DZW327" s="298"/>
      <c r="DZX327" s="298"/>
      <c r="DZY327" s="298"/>
      <c r="DZZ327" s="298"/>
      <c r="EAA327" s="298"/>
      <c r="EAB327" s="298"/>
      <c r="EAC327" s="298"/>
      <c r="EAD327" s="298"/>
      <c r="EAE327" s="298"/>
      <c r="EAF327" s="298"/>
      <c r="EAG327" s="298"/>
      <c r="EAH327" s="298"/>
      <c r="EAI327" s="298"/>
      <c r="EAJ327" s="298"/>
      <c r="EAK327" s="298"/>
      <c r="EAL327" s="298"/>
      <c r="EAM327" s="298"/>
      <c r="EAN327" s="298"/>
      <c r="EAO327" s="298"/>
      <c r="EAP327" s="298"/>
      <c r="EAQ327" s="298"/>
      <c r="EAR327" s="298"/>
      <c r="EAS327" s="298"/>
      <c r="EAT327" s="298"/>
      <c r="EAU327" s="298"/>
      <c r="EAV327" s="298"/>
      <c r="EAW327" s="298"/>
      <c r="EAX327" s="298"/>
      <c r="EAY327" s="298"/>
      <c r="EAZ327" s="298"/>
      <c r="EBA327" s="298"/>
      <c r="EBB327" s="298"/>
      <c r="EBC327" s="298"/>
      <c r="EBD327" s="298"/>
      <c r="EBE327" s="298"/>
      <c r="EBF327" s="298"/>
      <c r="EBG327" s="298"/>
      <c r="EBH327" s="298"/>
      <c r="EBI327" s="298"/>
      <c r="EBJ327" s="298"/>
      <c r="EBK327" s="298"/>
      <c r="EBL327" s="298"/>
      <c r="EBM327" s="298"/>
      <c r="EBN327" s="298"/>
      <c r="EBO327" s="298"/>
      <c r="EBP327" s="298"/>
      <c r="EBQ327" s="298"/>
      <c r="EBR327" s="298"/>
      <c r="EBS327" s="298"/>
      <c r="EBT327" s="298"/>
      <c r="EBU327" s="298"/>
      <c r="EBV327" s="298"/>
      <c r="EBW327" s="298"/>
      <c r="EBX327" s="298"/>
      <c r="EBY327" s="298"/>
      <c r="EBZ327" s="298"/>
      <c r="ECA327" s="298"/>
      <c r="ECB327" s="298"/>
      <c r="ECC327" s="298"/>
      <c r="ECD327" s="298"/>
      <c r="ECE327" s="298"/>
      <c r="ECF327" s="298"/>
      <c r="ECG327" s="298"/>
      <c r="ECH327" s="298"/>
      <c r="ECI327" s="298"/>
      <c r="ECJ327" s="298"/>
      <c r="ECK327" s="298"/>
      <c r="ECL327" s="298"/>
      <c r="ECM327" s="298"/>
      <c r="ECN327" s="298"/>
      <c r="ECO327" s="298"/>
      <c r="ECP327" s="298"/>
      <c r="ECQ327" s="298"/>
      <c r="ECR327" s="298"/>
      <c r="ECS327" s="298"/>
      <c r="ECT327" s="298"/>
      <c r="ECU327" s="298"/>
      <c r="ECV327" s="298"/>
      <c r="ECW327" s="298"/>
      <c r="ECX327" s="298"/>
      <c r="ECY327" s="298"/>
      <c r="ECZ327" s="298"/>
      <c r="EDA327" s="298"/>
      <c r="EDB327" s="298"/>
      <c r="EDC327" s="298"/>
      <c r="EDD327" s="298"/>
      <c r="EDE327" s="298"/>
      <c r="EDF327" s="298"/>
      <c r="EDG327" s="298"/>
      <c r="EDH327" s="298"/>
      <c r="EDI327" s="298"/>
      <c r="EDJ327" s="298"/>
      <c r="EDK327" s="298"/>
      <c r="EDL327" s="298"/>
      <c r="EDM327" s="298"/>
      <c r="EDN327" s="298"/>
      <c r="EDO327" s="298"/>
      <c r="EDP327" s="298"/>
      <c r="EDQ327" s="298"/>
      <c r="EDR327" s="298"/>
      <c r="EDS327" s="298"/>
      <c r="EDT327" s="298"/>
      <c r="EDU327" s="298"/>
      <c r="EDV327" s="298"/>
      <c r="EDW327" s="298"/>
      <c r="EDX327" s="298"/>
      <c r="EDY327" s="298"/>
      <c r="EDZ327" s="298"/>
      <c r="EEA327" s="298"/>
      <c r="EEB327" s="298"/>
      <c r="EEC327" s="298"/>
      <c r="EED327" s="298"/>
      <c r="EEE327" s="298"/>
      <c r="EEF327" s="298"/>
      <c r="EEG327" s="298"/>
      <c r="EEH327" s="298"/>
      <c r="EEI327" s="298"/>
      <c r="EEJ327" s="298"/>
      <c r="EEK327" s="298"/>
      <c r="EEL327" s="298"/>
      <c r="EEM327" s="298"/>
      <c r="EEN327" s="298"/>
      <c r="EEO327" s="298"/>
      <c r="EEP327" s="298"/>
      <c r="EEQ327" s="298"/>
      <c r="EER327" s="298"/>
      <c r="EES327" s="298"/>
      <c r="EET327" s="298"/>
      <c r="EEU327" s="298"/>
      <c r="EEV327" s="298"/>
      <c r="EEW327" s="298"/>
      <c r="EEX327" s="298"/>
      <c r="EEY327" s="298"/>
      <c r="EEZ327" s="298"/>
      <c r="EFA327" s="298"/>
      <c r="EFB327" s="298"/>
      <c r="EFC327" s="298"/>
      <c r="EFD327" s="298"/>
      <c r="EFE327" s="298"/>
      <c r="EFF327" s="298"/>
      <c r="EFG327" s="298"/>
      <c r="EFH327" s="298"/>
      <c r="EFI327" s="298"/>
      <c r="EFJ327" s="298"/>
      <c r="EFK327" s="298"/>
      <c r="EFL327" s="298"/>
      <c r="EFM327" s="298"/>
      <c r="EFN327" s="298"/>
      <c r="EFO327" s="298"/>
      <c r="EFP327" s="298"/>
      <c r="EFQ327" s="298"/>
      <c r="EFR327" s="298"/>
      <c r="EFS327" s="298"/>
      <c r="EFT327" s="298"/>
      <c r="EFU327" s="298"/>
      <c r="EFV327" s="298"/>
      <c r="EFW327" s="298"/>
      <c r="EFX327" s="298"/>
      <c r="EFY327" s="298"/>
      <c r="EFZ327" s="298"/>
      <c r="EGA327" s="298"/>
      <c r="EGB327" s="298"/>
      <c r="EGC327" s="298"/>
      <c r="EGD327" s="298"/>
      <c r="EGE327" s="298"/>
      <c r="EGF327" s="298"/>
      <c r="EGG327" s="298"/>
      <c r="EGH327" s="298"/>
      <c r="EGI327" s="298"/>
      <c r="EGJ327" s="298"/>
      <c r="EGK327" s="298"/>
      <c r="EGL327" s="298"/>
      <c r="EGM327" s="298"/>
      <c r="EGN327" s="298"/>
      <c r="EGO327" s="298"/>
      <c r="EGP327" s="298"/>
      <c r="EGQ327" s="298"/>
      <c r="EGR327" s="298"/>
      <c r="EGS327" s="298"/>
      <c r="EGT327" s="298"/>
      <c r="EGU327" s="298"/>
      <c r="EGV327" s="298"/>
      <c r="EGW327" s="298"/>
      <c r="EGX327" s="298"/>
      <c r="EGY327" s="298"/>
      <c r="EGZ327" s="298"/>
      <c r="EHA327" s="298"/>
      <c r="EHB327" s="298"/>
      <c r="EHC327" s="298"/>
      <c r="EHD327" s="298"/>
      <c r="EHE327" s="298"/>
      <c r="EHF327" s="298"/>
      <c r="EHG327" s="298"/>
      <c r="EHH327" s="298"/>
      <c r="EHI327" s="298"/>
      <c r="EHJ327" s="298"/>
      <c r="EHK327" s="298"/>
      <c r="EHL327" s="298"/>
      <c r="EHM327" s="298"/>
      <c r="EHN327" s="298"/>
      <c r="EHO327" s="298"/>
      <c r="EHP327" s="298"/>
      <c r="EHQ327" s="298"/>
      <c r="EHR327" s="298"/>
      <c r="EHS327" s="298"/>
      <c r="EHT327" s="298"/>
      <c r="EHU327" s="298"/>
      <c r="EHV327" s="298"/>
      <c r="EHW327" s="298"/>
      <c r="EHX327" s="298"/>
      <c r="EHY327" s="298"/>
      <c r="EHZ327" s="298"/>
      <c r="EIA327" s="298"/>
      <c r="EIB327" s="298"/>
      <c r="EIC327" s="298"/>
      <c r="EID327" s="298"/>
      <c r="EIE327" s="298"/>
      <c r="EIF327" s="298"/>
      <c r="EIG327" s="298"/>
      <c r="EIH327" s="298"/>
      <c r="EII327" s="298"/>
      <c r="EIJ327" s="298"/>
      <c r="EIK327" s="298"/>
      <c r="EIL327" s="298"/>
      <c r="EIM327" s="298"/>
      <c r="EIN327" s="298"/>
      <c r="EIO327" s="298"/>
      <c r="EIP327" s="298"/>
      <c r="EIQ327" s="298"/>
      <c r="EIR327" s="298"/>
      <c r="EIS327" s="298"/>
      <c r="EIT327" s="298"/>
      <c r="EIU327" s="298"/>
      <c r="EIV327" s="298"/>
      <c r="EIW327" s="298"/>
      <c r="EIX327" s="298"/>
      <c r="EIY327" s="298"/>
      <c r="EIZ327" s="298"/>
      <c r="EJA327" s="298"/>
      <c r="EJB327" s="298"/>
      <c r="EJC327" s="298"/>
      <c r="EJD327" s="298"/>
      <c r="EJE327" s="298"/>
      <c r="EJF327" s="298"/>
      <c r="EJG327" s="298"/>
      <c r="EJH327" s="298"/>
      <c r="EJI327" s="298"/>
      <c r="EJJ327" s="298"/>
      <c r="EJK327" s="298"/>
      <c r="EJL327" s="298"/>
      <c r="EJM327" s="298"/>
      <c r="EJN327" s="298"/>
      <c r="EJO327" s="298"/>
      <c r="EJP327" s="298"/>
      <c r="EJQ327" s="298"/>
      <c r="EJR327" s="298"/>
      <c r="EJS327" s="298"/>
      <c r="EJT327" s="298"/>
      <c r="EJU327" s="298"/>
      <c r="EJV327" s="298"/>
      <c r="EJW327" s="298"/>
      <c r="EJX327" s="298"/>
      <c r="EJY327" s="298"/>
      <c r="EJZ327" s="298"/>
      <c r="EKA327" s="298"/>
      <c r="EKB327" s="298"/>
      <c r="EKC327" s="298"/>
      <c r="EKD327" s="298"/>
      <c r="EKE327" s="298"/>
      <c r="EKF327" s="298"/>
      <c r="EKG327" s="298"/>
      <c r="EKH327" s="298"/>
      <c r="EKI327" s="298"/>
      <c r="EKJ327" s="298"/>
      <c r="EKK327" s="298"/>
      <c r="EKL327" s="298"/>
      <c r="EKM327" s="298"/>
      <c r="EKN327" s="298"/>
      <c r="EKO327" s="298"/>
      <c r="EKP327" s="298"/>
      <c r="EKQ327" s="298"/>
      <c r="EKR327" s="298"/>
      <c r="EKS327" s="298"/>
      <c r="EKT327" s="298"/>
      <c r="EKU327" s="298"/>
      <c r="EKV327" s="298"/>
      <c r="EKW327" s="298"/>
      <c r="EKX327" s="298"/>
      <c r="EKY327" s="298"/>
      <c r="EKZ327" s="298"/>
      <c r="ELA327" s="298"/>
      <c r="ELB327" s="298"/>
      <c r="ELC327" s="298"/>
      <c r="ELD327" s="298"/>
      <c r="ELE327" s="298"/>
      <c r="ELF327" s="298"/>
      <c r="ELG327" s="298"/>
      <c r="ELH327" s="298"/>
      <c r="ELI327" s="298"/>
      <c r="ELJ327" s="298"/>
      <c r="ELK327" s="298"/>
      <c r="ELL327" s="298"/>
      <c r="ELM327" s="298"/>
      <c r="ELN327" s="298"/>
      <c r="ELO327" s="298"/>
      <c r="ELP327" s="298"/>
      <c r="ELQ327" s="298"/>
      <c r="ELR327" s="298"/>
      <c r="ELS327" s="298"/>
      <c r="ELT327" s="298"/>
      <c r="ELU327" s="298"/>
      <c r="ELV327" s="298"/>
      <c r="ELW327" s="298"/>
      <c r="ELX327" s="298"/>
      <c r="ELY327" s="298"/>
      <c r="ELZ327" s="298"/>
      <c r="EMA327" s="298"/>
      <c r="EMB327" s="298"/>
      <c r="EMC327" s="298"/>
      <c r="EMD327" s="298"/>
      <c r="EME327" s="298"/>
      <c r="EMF327" s="298"/>
      <c r="EMG327" s="298"/>
      <c r="EMH327" s="298"/>
      <c r="EMI327" s="298"/>
      <c r="EMJ327" s="298"/>
      <c r="EMK327" s="298"/>
      <c r="EML327" s="298"/>
      <c r="EMM327" s="298"/>
      <c r="EMN327" s="298"/>
      <c r="EMO327" s="298"/>
      <c r="EMP327" s="298"/>
      <c r="EMQ327" s="298"/>
      <c r="EMR327" s="298"/>
      <c r="EMS327" s="298"/>
      <c r="EMT327" s="298"/>
      <c r="EMU327" s="298"/>
      <c r="EMV327" s="298"/>
      <c r="EMW327" s="298"/>
      <c r="EMX327" s="298"/>
      <c r="EMY327" s="298"/>
      <c r="EMZ327" s="298"/>
      <c r="ENA327" s="298"/>
      <c r="ENB327" s="298"/>
      <c r="ENC327" s="298"/>
      <c r="END327" s="298"/>
      <c r="ENE327" s="298"/>
      <c r="ENF327" s="298"/>
      <c r="ENG327" s="298"/>
      <c r="ENH327" s="298"/>
      <c r="ENI327" s="298"/>
      <c r="ENJ327" s="298"/>
      <c r="ENK327" s="298"/>
      <c r="ENL327" s="298"/>
      <c r="ENM327" s="298"/>
      <c r="ENN327" s="298"/>
      <c r="ENO327" s="298"/>
      <c r="ENP327" s="298"/>
      <c r="ENQ327" s="298"/>
      <c r="ENR327" s="298"/>
      <c r="ENS327" s="298"/>
      <c r="ENT327" s="298"/>
      <c r="ENU327" s="298"/>
      <c r="ENV327" s="298"/>
      <c r="ENW327" s="298"/>
      <c r="ENX327" s="298"/>
      <c r="ENY327" s="298"/>
      <c r="ENZ327" s="298"/>
      <c r="EOA327" s="298"/>
      <c r="EOB327" s="298"/>
      <c r="EOC327" s="298"/>
      <c r="EOD327" s="298"/>
      <c r="EOE327" s="298"/>
      <c r="EOF327" s="298"/>
      <c r="EOG327" s="298"/>
      <c r="EOH327" s="298"/>
      <c r="EOI327" s="298"/>
      <c r="EOJ327" s="298"/>
      <c r="EOK327" s="298"/>
      <c r="EOL327" s="298"/>
      <c r="EOM327" s="298"/>
      <c r="EON327" s="298"/>
      <c r="EOO327" s="298"/>
      <c r="EOP327" s="298"/>
      <c r="EOQ327" s="298"/>
      <c r="EOR327" s="298"/>
      <c r="EOS327" s="298"/>
      <c r="EOT327" s="298"/>
      <c r="EOU327" s="298"/>
      <c r="EOV327" s="298"/>
      <c r="EOW327" s="298"/>
      <c r="EOX327" s="298"/>
      <c r="EOY327" s="298"/>
      <c r="EOZ327" s="298"/>
      <c r="EPA327" s="298"/>
      <c r="EPB327" s="298"/>
      <c r="EPC327" s="298"/>
      <c r="EPD327" s="298"/>
      <c r="EPE327" s="298"/>
      <c r="EPF327" s="298"/>
      <c r="EPG327" s="298"/>
      <c r="EPH327" s="298"/>
      <c r="EPI327" s="298"/>
      <c r="EPJ327" s="298"/>
      <c r="EPK327" s="298"/>
      <c r="EPL327" s="298"/>
      <c r="EPM327" s="298"/>
      <c r="EPN327" s="298"/>
      <c r="EPO327" s="298"/>
      <c r="EPP327" s="298"/>
      <c r="EPQ327" s="298"/>
      <c r="EPR327" s="298"/>
      <c r="EPS327" s="298"/>
      <c r="EPT327" s="298"/>
      <c r="EPU327" s="298"/>
      <c r="EPV327" s="298"/>
      <c r="EPW327" s="298"/>
      <c r="EPX327" s="298"/>
      <c r="EPY327" s="298"/>
      <c r="EPZ327" s="298"/>
      <c r="EQA327" s="298"/>
      <c r="EQB327" s="298"/>
      <c r="EQC327" s="298"/>
      <c r="EQD327" s="298"/>
      <c r="EQE327" s="298"/>
      <c r="EQF327" s="298"/>
      <c r="EQG327" s="298"/>
      <c r="EQH327" s="298"/>
      <c r="EQI327" s="298"/>
      <c r="EQJ327" s="298"/>
      <c r="EQK327" s="298"/>
      <c r="EQL327" s="298"/>
      <c r="EQM327" s="298"/>
      <c r="EQN327" s="298"/>
      <c r="EQO327" s="298"/>
      <c r="EQP327" s="298"/>
      <c r="EQQ327" s="298"/>
      <c r="EQR327" s="298"/>
      <c r="EQS327" s="298"/>
      <c r="EQT327" s="298"/>
      <c r="EQU327" s="298"/>
      <c r="EQV327" s="298"/>
      <c r="EQW327" s="298"/>
      <c r="EQX327" s="298"/>
      <c r="EQY327" s="298"/>
      <c r="EQZ327" s="298"/>
      <c r="ERA327" s="298"/>
      <c r="ERB327" s="298"/>
      <c r="ERC327" s="298"/>
      <c r="ERD327" s="298"/>
      <c r="ERE327" s="298"/>
      <c r="ERF327" s="298"/>
      <c r="ERG327" s="298"/>
      <c r="ERH327" s="298"/>
      <c r="ERI327" s="298"/>
      <c r="ERJ327" s="298"/>
      <c r="ERK327" s="298"/>
      <c r="ERL327" s="298"/>
      <c r="ERM327" s="298"/>
      <c r="ERN327" s="298"/>
      <c r="ERO327" s="298"/>
      <c r="ERP327" s="298"/>
      <c r="ERQ327" s="298"/>
      <c r="ERR327" s="298"/>
      <c r="ERS327" s="298"/>
      <c r="ERT327" s="298"/>
      <c r="ERU327" s="298"/>
      <c r="ERV327" s="298"/>
      <c r="ERW327" s="298"/>
      <c r="ERX327" s="298"/>
      <c r="ERY327" s="298"/>
      <c r="ERZ327" s="298"/>
      <c r="ESA327" s="298"/>
      <c r="ESB327" s="298"/>
      <c r="ESC327" s="298"/>
      <c r="ESD327" s="298"/>
      <c r="ESE327" s="298"/>
      <c r="ESF327" s="298"/>
      <c r="ESG327" s="298"/>
      <c r="ESH327" s="298"/>
      <c r="ESI327" s="298"/>
      <c r="ESJ327" s="298"/>
      <c r="ESK327" s="298"/>
      <c r="ESL327" s="298"/>
      <c r="ESM327" s="298"/>
      <c r="ESN327" s="298"/>
      <c r="ESO327" s="298"/>
      <c r="ESP327" s="298"/>
      <c r="ESQ327" s="298"/>
      <c r="ESR327" s="298"/>
      <c r="ESS327" s="298"/>
      <c r="EST327" s="298"/>
      <c r="ESU327" s="298"/>
      <c r="ESV327" s="298"/>
      <c r="ESW327" s="298"/>
      <c r="ESX327" s="298"/>
      <c r="ESY327" s="298"/>
      <c r="ESZ327" s="298"/>
      <c r="ETA327" s="298"/>
      <c r="ETB327" s="298"/>
      <c r="ETC327" s="298"/>
      <c r="ETD327" s="298"/>
      <c r="ETE327" s="298"/>
      <c r="ETF327" s="298"/>
      <c r="ETG327" s="298"/>
      <c r="ETH327" s="298"/>
      <c r="ETI327" s="298"/>
      <c r="ETJ327" s="298"/>
      <c r="ETK327" s="298"/>
      <c r="ETL327" s="298"/>
      <c r="ETM327" s="298"/>
      <c r="ETN327" s="298"/>
      <c r="ETO327" s="298"/>
      <c r="ETP327" s="298"/>
      <c r="ETQ327" s="298"/>
      <c r="ETR327" s="298"/>
      <c r="ETS327" s="298"/>
      <c r="ETT327" s="298"/>
      <c r="ETU327" s="298"/>
      <c r="ETV327" s="298"/>
      <c r="ETW327" s="298"/>
      <c r="ETX327" s="298"/>
      <c r="ETY327" s="298"/>
      <c r="ETZ327" s="298"/>
      <c r="EUA327" s="298"/>
      <c r="EUB327" s="298"/>
      <c r="EUC327" s="298"/>
      <c r="EUD327" s="298"/>
      <c r="EUE327" s="298"/>
      <c r="EUF327" s="298"/>
      <c r="EUG327" s="298"/>
      <c r="EUH327" s="298"/>
      <c r="EUI327" s="298"/>
      <c r="EUJ327" s="298"/>
      <c r="EUK327" s="298"/>
      <c r="EUL327" s="298"/>
      <c r="EUM327" s="298"/>
      <c r="EUN327" s="298"/>
      <c r="EUO327" s="298"/>
      <c r="EUP327" s="298"/>
      <c r="EUQ327" s="298"/>
      <c r="EUR327" s="298"/>
      <c r="EUS327" s="298"/>
      <c r="EUT327" s="298"/>
      <c r="EUU327" s="298"/>
      <c r="EUV327" s="298"/>
      <c r="EUW327" s="298"/>
      <c r="EUX327" s="298"/>
      <c r="EUY327" s="298"/>
      <c r="EUZ327" s="298"/>
      <c r="EVA327" s="298"/>
      <c r="EVB327" s="298"/>
      <c r="EVC327" s="298"/>
      <c r="EVD327" s="298"/>
      <c r="EVE327" s="298"/>
      <c r="EVF327" s="298"/>
      <c r="EVG327" s="298"/>
      <c r="EVH327" s="298"/>
      <c r="EVI327" s="298"/>
      <c r="EVJ327" s="298"/>
      <c r="EVK327" s="298"/>
      <c r="EVL327" s="298"/>
      <c r="EVM327" s="298"/>
      <c r="EVN327" s="298"/>
      <c r="EVO327" s="298"/>
      <c r="EVP327" s="298"/>
      <c r="EVQ327" s="298"/>
      <c r="EVR327" s="298"/>
      <c r="EVS327" s="298"/>
      <c r="EVT327" s="298"/>
      <c r="EVU327" s="298"/>
      <c r="EVV327" s="298"/>
      <c r="EVW327" s="298"/>
      <c r="EVX327" s="298"/>
      <c r="EVY327" s="298"/>
      <c r="EVZ327" s="298"/>
      <c r="EWA327" s="298"/>
      <c r="EWB327" s="298"/>
      <c r="EWC327" s="298"/>
      <c r="EWD327" s="298"/>
      <c r="EWE327" s="298"/>
      <c r="EWF327" s="298"/>
      <c r="EWG327" s="298"/>
      <c r="EWH327" s="298"/>
      <c r="EWI327" s="298"/>
      <c r="EWJ327" s="298"/>
      <c r="EWK327" s="298"/>
      <c r="EWL327" s="298"/>
      <c r="EWM327" s="298"/>
      <c r="EWN327" s="298"/>
      <c r="EWO327" s="298"/>
      <c r="EWP327" s="298"/>
      <c r="EWQ327" s="298"/>
      <c r="EWR327" s="298"/>
      <c r="EWS327" s="298"/>
      <c r="EWT327" s="298"/>
      <c r="EWU327" s="298"/>
      <c r="EWV327" s="298"/>
      <c r="EWW327" s="298"/>
      <c r="EWX327" s="298"/>
      <c r="EWY327" s="298"/>
      <c r="EWZ327" s="298"/>
      <c r="EXA327" s="298"/>
      <c r="EXB327" s="298"/>
      <c r="EXC327" s="298"/>
      <c r="EXD327" s="298"/>
      <c r="EXE327" s="298"/>
      <c r="EXF327" s="298"/>
      <c r="EXG327" s="298"/>
      <c r="EXH327" s="298"/>
      <c r="EXI327" s="298"/>
      <c r="EXJ327" s="298"/>
      <c r="EXK327" s="298"/>
      <c r="EXL327" s="298"/>
      <c r="EXM327" s="298"/>
      <c r="EXN327" s="298"/>
      <c r="EXO327" s="298"/>
      <c r="EXP327" s="298"/>
      <c r="EXQ327" s="298"/>
      <c r="EXR327" s="298"/>
      <c r="EXS327" s="298"/>
      <c r="EXT327" s="298"/>
      <c r="EXU327" s="298"/>
      <c r="EXV327" s="298"/>
      <c r="EXW327" s="298"/>
      <c r="EXX327" s="298"/>
      <c r="EXY327" s="298"/>
      <c r="EXZ327" s="298"/>
      <c r="EYA327" s="298"/>
      <c r="EYB327" s="298"/>
      <c r="EYC327" s="298"/>
      <c r="EYD327" s="298"/>
      <c r="EYE327" s="298"/>
      <c r="EYF327" s="298"/>
      <c r="EYG327" s="298"/>
      <c r="EYH327" s="298"/>
      <c r="EYI327" s="298"/>
      <c r="EYJ327" s="298"/>
      <c r="EYK327" s="298"/>
      <c r="EYL327" s="298"/>
      <c r="EYM327" s="298"/>
      <c r="EYN327" s="298"/>
      <c r="EYO327" s="298"/>
      <c r="EYP327" s="298"/>
      <c r="EYQ327" s="298"/>
      <c r="EYR327" s="298"/>
      <c r="EYS327" s="298"/>
      <c r="EYT327" s="298"/>
      <c r="EYU327" s="298"/>
      <c r="EYV327" s="298"/>
      <c r="EYW327" s="298"/>
      <c r="EYX327" s="298"/>
      <c r="EYY327" s="298"/>
      <c r="EYZ327" s="298"/>
      <c r="EZA327" s="298"/>
      <c r="EZB327" s="298"/>
      <c r="EZC327" s="298"/>
      <c r="EZD327" s="298"/>
      <c r="EZE327" s="298"/>
      <c r="EZF327" s="298"/>
      <c r="EZG327" s="298"/>
      <c r="EZH327" s="298"/>
      <c r="EZI327" s="298"/>
      <c r="EZJ327" s="298"/>
      <c r="EZK327" s="298"/>
      <c r="EZL327" s="298"/>
      <c r="EZM327" s="298"/>
      <c r="EZN327" s="298"/>
      <c r="EZO327" s="298"/>
      <c r="EZP327" s="298"/>
      <c r="EZQ327" s="298"/>
      <c r="EZR327" s="298"/>
      <c r="EZS327" s="298"/>
      <c r="EZT327" s="298"/>
      <c r="EZU327" s="298"/>
      <c r="EZV327" s="298"/>
      <c r="EZW327" s="298"/>
      <c r="EZX327" s="298"/>
      <c r="EZY327" s="298"/>
      <c r="EZZ327" s="298"/>
      <c r="FAA327" s="298"/>
      <c r="FAB327" s="298"/>
      <c r="FAC327" s="298"/>
      <c r="FAD327" s="298"/>
      <c r="FAE327" s="298"/>
      <c r="FAF327" s="298"/>
      <c r="FAG327" s="298"/>
      <c r="FAH327" s="298"/>
      <c r="FAI327" s="298"/>
      <c r="FAJ327" s="298"/>
      <c r="FAK327" s="298"/>
      <c r="FAL327" s="298"/>
      <c r="FAM327" s="298"/>
      <c r="FAN327" s="298"/>
      <c r="FAO327" s="298"/>
      <c r="FAP327" s="298"/>
      <c r="FAQ327" s="298"/>
      <c r="FAR327" s="298"/>
      <c r="FAS327" s="298"/>
      <c r="FAT327" s="298"/>
      <c r="FAU327" s="298"/>
      <c r="FAV327" s="298"/>
      <c r="FAW327" s="298"/>
      <c r="FAX327" s="298"/>
      <c r="FAY327" s="298"/>
      <c r="FAZ327" s="298"/>
      <c r="FBA327" s="298"/>
      <c r="FBB327" s="298"/>
      <c r="FBC327" s="298"/>
      <c r="FBD327" s="298"/>
      <c r="FBE327" s="298"/>
      <c r="FBF327" s="298"/>
      <c r="FBG327" s="298"/>
      <c r="FBH327" s="298"/>
      <c r="FBI327" s="298"/>
      <c r="FBJ327" s="298"/>
      <c r="FBK327" s="298"/>
      <c r="FBL327" s="298"/>
      <c r="FBM327" s="298"/>
      <c r="FBN327" s="298"/>
      <c r="FBO327" s="298"/>
      <c r="FBP327" s="298"/>
      <c r="FBQ327" s="298"/>
      <c r="FBR327" s="298"/>
      <c r="FBS327" s="298"/>
      <c r="FBT327" s="298"/>
      <c r="FBU327" s="298"/>
      <c r="FBV327" s="298"/>
      <c r="FBW327" s="298"/>
      <c r="FBX327" s="298"/>
      <c r="FBY327" s="298"/>
      <c r="FBZ327" s="298"/>
      <c r="FCA327" s="298"/>
      <c r="FCB327" s="298"/>
      <c r="FCC327" s="298"/>
      <c r="FCD327" s="298"/>
      <c r="FCE327" s="298"/>
      <c r="FCF327" s="298"/>
      <c r="FCG327" s="298"/>
      <c r="FCH327" s="298"/>
      <c r="FCI327" s="298"/>
      <c r="FCJ327" s="298"/>
      <c r="FCK327" s="298"/>
      <c r="FCL327" s="298"/>
      <c r="FCM327" s="298"/>
      <c r="FCN327" s="298"/>
      <c r="FCO327" s="298"/>
      <c r="FCP327" s="298"/>
      <c r="FCQ327" s="298"/>
      <c r="FCR327" s="298"/>
      <c r="FCS327" s="298"/>
      <c r="FCT327" s="298"/>
      <c r="FCU327" s="298"/>
      <c r="FCV327" s="298"/>
      <c r="FCW327" s="298"/>
      <c r="FCX327" s="298"/>
      <c r="FCY327" s="298"/>
      <c r="FCZ327" s="298"/>
      <c r="FDA327" s="298"/>
      <c r="FDB327" s="298"/>
      <c r="FDC327" s="298"/>
      <c r="FDD327" s="298"/>
      <c r="FDE327" s="298"/>
      <c r="FDF327" s="298"/>
      <c r="FDG327" s="298"/>
      <c r="FDH327" s="298"/>
      <c r="FDI327" s="298"/>
      <c r="FDJ327" s="298"/>
      <c r="FDK327" s="298"/>
      <c r="FDL327" s="298"/>
      <c r="FDM327" s="298"/>
      <c r="FDN327" s="298"/>
      <c r="FDO327" s="298"/>
      <c r="FDP327" s="298"/>
      <c r="FDQ327" s="298"/>
      <c r="FDR327" s="298"/>
      <c r="FDS327" s="298"/>
      <c r="FDT327" s="298"/>
      <c r="FDU327" s="298"/>
      <c r="FDV327" s="298"/>
      <c r="FDW327" s="298"/>
      <c r="FDX327" s="298"/>
      <c r="FDY327" s="298"/>
      <c r="FDZ327" s="298"/>
      <c r="FEA327" s="298"/>
      <c r="FEB327" s="298"/>
      <c r="FEC327" s="298"/>
      <c r="FED327" s="298"/>
      <c r="FEE327" s="298"/>
      <c r="FEF327" s="298"/>
      <c r="FEG327" s="298"/>
      <c r="FEH327" s="298"/>
      <c r="FEI327" s="298"/>
      <c r="FEJ327" s="298"/>
      <c r="FEK327" s="298"/>
      <c r="FEL327" s="298"/>
      <c r="FEM327" s="298"/>
      <c r="FEN327" s="298"/>
      <c r="FEO327" s="298"/>
      <c r="FEP327" s="298"/>
      <c r="FEQ327" s="298"/>
      <c r="FER327" s="298"/>
      <c r="FES327" s="298"/>
      <c r="FET327" s="298"/>
      <c r="FEU327" s="298"/>
      <c r="FEV327" s="298"/>
      <c r="FEW327" s="298"/>
      <c r="FEX327" s="298"/>
      <c r="FEY327" s="298"/>
      <c r="FEZ327" s="298"/>
      <c r="FFA327" s="298"/>
      <c r="FFB327" s="298"/>
      <c r="FFC327" s="298"/>
      <c r="FFD327" s="298"/>
      <c r="FFE327" s="298"/>
      <c r="FFF327" s="298"/>
      <c r="FFG327" s="298"/>
      <c r="FFH327" s="298"/>
      <c r="FFI327" s="298"/>
      <c r="FFJ327" s="298"/>
      <c r="FFK327" s="298"/>
      <c r="FFL327" s="298"/>
      <c r="FFM327" s="298"/>
      <c r="FFN327" s="298"/>
      <c r="FFO327" s="298"/>
      <c r="FFP327" s="298"/>
      <c r="FFQ327" s="298"/>
      <c r="FFR327" s="298"/>
      <c r="FFS327" s="298"/>
      <c r="FFT327" s="298"/>
      <c r="FFU327" s="298"/>
      <c r="FFV327" s="298"/>
      <c r="FFW327" s="298"/>
      <c r="FFX327" s="298"/>
      <c r="FFY327" s="298"/>
      <c r="FFZ327" s="298"/>
      <c r="FGA327" s="298"/>
      <c r="FGB327" s="298"/>
      <c r="FGC327" s="298"/>
      <c r="FGD327" s="298"/>
      <c r="FGE327" s="298"/>
      <c r="FGF327" s="298"/>
      <c r="FGG327" s="298"/>
      <c r="FGH327" s="298"/>
      <c r="FGI327" s="298"/>
      <c r="FGJ327" s="298"/>
      <c r="FGK327" s="298"/>
      <c r="FGL327" s="298"/>
      <c r="FGM327" s="298"/>
      <c r="FGN327" s="298"/>
      <c r="FGO327" s="298"/>
      <c r="FGP327" s="298"/>
      <c r="FGQ327" s="298"/>
      <c r="FGR327" s="298"/>
      <c r="FGS327" s="298"/>
      <c r="FGT327" s="298"/>
      <c r="FGU327" s="298"/>
      <c r="FGV327" s="298"/>
      <c r="FGW327" s="298"/>
      <c r="FGX327" s="298"/>
      <c r="FGY327" s="298"/>
      <c r="FGZ327" s="298"/>
      <c r="FHA327" s="298"/>
      <c r="FHB327" s="298"/>
      <c r="FHC327" s="298"/>
      <c r="FHD327" s="298"/>
      <c r="FHE327" s="298"/>
      <c r="FHF327" s="298"/>
      <c r="FHG327" s="298"/>
      <c r="FHH327" s="298"/>
      <c r="FHI327" s="298"/>
      <c r="FHJ327" s="298"/>
      <c r="FHK327" s="298"/>
      <c r="FHL327" s="298"/>
      <c r="FHM327" s="298"/>
      <c r="FHN327" s="298"/>
      <c r="FHO327" s="298"/>
      <c r="FHP327" s="298"/>
      <c r="FHQ327" s="298"/>
      <c r="FHR327" s="298"/>
      <c r="FHS327" s="298"/>
      <c r="FHT327" s="298"/>
      <c r="FHU327" s="298"/>
      <c r="FHV327" s="298"/>
      <c r="FHW327" s="298"/>
      <c r="FHX327" s="298"/>
      <c r="FHY327" s="298"/>
      <c r="FHZ327" s="298"/>
      <c r="FIA327" s="298"/>
      <c r="FIB327" s="298"/>
      <c r="FIC327" s="298"/>
      <c r="FID327" s="298"/>
      <c r="FIE327" s="298"/>
      <c r="FIF327" s="298"/>
      <c r="FIG327" s="298"/>
      <c r="FIH327" s="298"/>
      <c r="FII327" s="298"/>
      <c r="FIJ327" s="298"/>
      <c r="FIK327" s="298"/>
      <c r="FIL327" s="298"/>
      <c r="FIM327" s="298"/>
      <c r="FIN327" s="298"/>
      <c r="FIO327" s="298"/>
      <c r="FIP327" s="298"/>
      <c r="FIQ327" s="298"/>
      <c r="FIR327" s="298"/>
      <c r="FIS327" s="298"/>
      <c r="FIT327" s="298"/>
      <c r="FIU327" s="298"/>
      <c r="FIV327" s="298"/>
      <c r="FIW327" s="298"/>
      <c r="FIX327" s="298"/>
      <c r="FIY327" s="298"/>
      <c r="FIZ327" s="298"/>
      <c r="FJA327" s="298"/>
      <c r="FJB327" s="298"/>
      <c r="FJC327" s="298"/>
      <c r="FJD327" s="298"/>
      <c r="FJE327" s="298"/>
      <c r="FJF327" s="298"/>
      <c r="FJG327" s="298"/>
      <c r="FJH327" s="298"/>
      <c r="FJI327" s="298"/>
      <c r="FJJ327" s="298"/>
      <c r="FJK327" s="298"/>
      <c r="FJL327" s="298"/>
      <c r="FJM327" s="298"/>
      <c r="FJN327" s="298"/>
      <c r="FJO327" s="298"/>
      <c r="FJP327" s="298"/>
      <c r="FJQ327" s="298"/>
      <c r="FJR327" s="298"/>
      <c r="FJS327" s="298"/>
      <c r="FJT327" s="298"/>
      <c r="FJU327" s="298"/>
      <c r="FJV327" s="298"/>
      <c r="FJW327" s="298"/>
      <c r="FJX327" s="298"/>
      <c r="FJY327" s="298"/>
      <c r="FJZ327" s="298"/>
      <c r="FKA327" s="298"/>
      <c r="FKB327" s="298"/>
      <c r="FKC327" s="298"/>
      <c r="FKD327" s="298"/>
      <c r="FKE327" s="298"/>
      <c r="FKF327" s="298"/>
      <c r="FKG327" s="298"/>
      <c r="FKH327" s="298"/>
      <c r="FKI327" s="298"/>
      <c r="FKJ327" s="298"/>
      <c r="FKK327" s="298"/>
      <c r="FKL327" s="298"/>
      <c r="FKM327" s="298"/>
      <c r="FKN327" s="298"/>
      <c r="FKO327" s="298"/>
      <c r="FKP327" s="298"/>
      <c r="FKQ327" s="298"/>
      <c r="FKR327" s="298"/>
      <c r="FKS327" s="298"/>
      <c r="FKT327" s="298"/>
      <c r="FKU327" s="298"/>
      <c r="FKV327" s="298"/>
      <c r="FKW327" s="298"/>
      <c r="FKX327" s="298"/>
      <c r="FKY327" s="298"/>
      <c r="FKZ327" s="298"/>
      <c r="FLA327" s="298"/>
      <c r="FLB327" s="298"/>
      <c r="FLC327" s="298"/>
      <c r="FLD327" s="298"/>
      <c r="FLE327" s="298"/>
      <c r="FLF327" s="298"/>
      <c r="FLG327" s="298"/>
      <c r="FLH327" s="298"/>
      <c r="FLI327" s="298"/>
      <c r="FLJ327" s="298"/>
      <c r="FLK327" s="298"/>
      <c r="FLL327" s="298"/>
      <c r="FLM327" s="298"/>
      <c r="FLN327" s="298"/>
      <c r="FLO327" s="298"/>
      <c r="FLP327" s="298"/>
      <c r="FLQ327" s="298"/>
      <c r="FLR327" s="298"/>
      <c r="FLS327" s="298"/>
      <c r="FLT327" s="298"/>
      <c r="FLU327" s="298"/>
      <c r="FLV327" s="298"/>
      <c r="FLW327" s="298"/>
      <c r="FLX327" s="298"/>
      <c r="FLY327" s="298"/>
      <c r="FLZ327" s="298"/>
      <c r="FMA327" s="298"/>
      <c r="FMB327" s="298"/>
      <c r="FMC327" s="298"/>
      <c r="FMD327" s="298"/>
      <c r="FME327" s="298"/>
      <c r="FMF327" s="298"/>
      <c r="FMG327" s="298"/>
      <c r="FMH327" s="298"/>
      <c r="FMI327" s="298"/>
      <c r="FMJ327" s="298"/>
      <c r="FMK327" s="298"/>
      <c r="FML327" s="298"/>
      <c r="FMM327" s="298"/>
      <c r="FMN327" s="298"/>
      <c r="FMO327" s="298"/>
      <c r="FMP327" s="298"/>
      <c r="FMQ327" s="298"/>
      <c r="FMR327" s="298"/>
      <c r="FMS327" s="298"/>
      <c r="FMT327" s="298"/>
      <c r="FMU327" s="298"/>
      <c r="FMV327" s="298"/>
      <c r="FMW327" s="298"/>
      <c r="FMX327" s="298"/>
      <c r="FMY327" s="298"/>
      <c r="FMZ327" s="298"/>
      <c r="FNA327" s="298"/>
      <c r="FNB327" s="298"/>
      <c r="FNC327" s="298"/>
      <c r="FND327" s="298"/>
      <c r="FNE327" s="298"/>
      <c r="FNF327" s="298"/>
      <c r="FNG327" s="298"/>
      <c r="FNH327" s="298"/>
      <c r="FNI327" s="298"/>
      <c r="FNJ327" s="298"/>
      <c r="FNK327" s="298"/>
      <c r="FNL327" s="298"/>
      <c r="FNM327" s="298"/>
      <c r="FNN327" s="298"/>
      <c r="FNO327" s="298"/>
      <c r="FNP327" s="298"/>
      <c r="FNQ327" s="298"/>
      <c r="FNR327" s="298"/>
      <c r="FNS327" s="298"/>
      <c r="FNT327" s="298"/>
      <c r="FNU327" s="298"/>
      <c r="FNV327" s="298"/>
      <c r="FNW327" s="298"/>
      <c r="FNX327" s="298"/>
      <c r="FNY327" s="298"/>
      <c r="FNZ327" s="298"/>
      <c r="FOA327" s="298"/>
      <c r="FOB327" s="298"/>
      <c r="FOC327" s="298"/>
      <c r="FOD327" s="298"/>
      <c r="FOE327" s="298"/>
      <c r="FOF327" s="298"/>
      <c r="FOG327" s="298"/>
      <c r="FOH327" s="298"/>
      <c r="FOI327" s="298"/>
      <c r="FOJ327" s="298"/>
      <c r="FOK327" s="298"/>
      <c r="FOL327" s="298"/>
      <c r="FOM327" s="298"/>
      <c r="FON327" s="298"/>
      <c r="FOO327" s="298"/>
      <c r="FOP327" s="298"/>
      <c r="FOQ327" s="298"/>
      <c r="FOR327" s="298"/>
      <c r="FOS327" s="298"/>
      <c r="FOT327" s="298"/>
      <c r="FOU327" s="298"/>
      <c r="FOV327" s="298"/>
      <c r="FOW327" s="298"/>
      <c r="FOX327" s="298"/>
      <c r="FOY327" s="298"/>
      <c r="FOZ327" s="298"/>
      <c r="FPA327" s="298"/>
      <c r="FPB327" s="298"/>
      <c r="FPC327" s="298"/>
      <c r="FPD327" s="298"/>
      <c r="FPE327" s="298"/>
      <c r="FPF327" s="298"/>
      <c r="FPG327" s="298"/>
      <c r="FPH327" s="298"/>
      <c r="FPI327" s="298"/>
      <c r="FPJ327" s="298"/>
      <c r="FPK327" s="298"/>
      <c r="FPL327" s="298"/>
      <c r="FPM327" s="298"/>
      <c r="FPN327" s="298"/>
      <c r="FPO327" s="298"/>
      <c r="FPP327" s="298"/>
      <c r="FPQ327" s="298"/>
      <c r="FPR327" s="298"/>
      <c r="FPS327" s="298"/>
      <c r="FPT327" s="298"/>
      <c r="FPU327" s="298"/>
      <c r="FPV327" s="298"/>
      <c r="FPW327" s="298"/>
      <c r="FPX327" s="298"/>
      <c r="FPY327" s="298"/>
      <c r="FPZ327" s="298"/>
      <c r="FQA327" s="298"/>
      <c r="FQB327" s="298"/>
      <c r="FQC327" s="298"/>
      <c r="FQD327" s="298"/>
      <c r="FQE327" s="298"/>
      <c r="FQF327" s="298"/>
      <c r="FQG327" s="298"/>
      <c r="FQH327" s="298"/>
      <c r="FQI327" s="298"/>
      <c r="FQJ327" s="298"/>
      <c r="FQK327" s="298"/>
      <c r="FQL327" s="298"/>
      <c r="FQM327" s="298"/>
      <c r="FQN327" s="298"/>
      <c r="FQO327" s="298"/>
      <c r="FQP327" s="298"/>
      <c r="FQQ327" s="298"/>
      <c r="FQR327" s="298"/>
      <c r="FQS327" s="298"/>
      <c r="FQT327" s="298"/>
      <c r="FQU327" s="298"/>
      <c r="FQV327" s="298"/>
      <c r="FQW327" s="298"/>
      <c r="FQX327" s="298"/>
      <c r="FQY327" s="298"/>
      <c r="FQZ327" s="298"/>
      <c r="FRA327" s="298"/>
      <c r="FRB327" s="298"/>
      <c r="FRC327" s="298"/>
      <c r="FRD327" s="298"/>
      <c r="FRE327" s="298"/>
      <c r="FRF327" s="298"/>
      <c r="FRG327" s="298"/>
      <c r="FRH327" s="298"/>
      <c r="FRI327" s="298"/>
      <c r="FRJ327" s="298"/>
      <c r="FRK327" s="298"/>
      <c r="FRL327" s="298"/>
      <c r="FRM327" s="298"/>
      <c r="FRN327" s="298"/>
      <c r="FRO327" s="298"/>
      <c r="FRP327" s="298"/>
      <c r="FRQ327" s="298"/>
      <c r="FRR327" s="298"/>
      <c r="FRS327" s="298"/>
      <c r="FRT327" s="298"/>
      <c r="FRU327" s="298"/>
      <c r="FRV327" s="298"/>
      <c r="FRW327" s="298"/>
      <c r="FRX327" s="298"/>
      <c r="FRY327" s="298"/>
      <c r="FRZ327" s="298"/>
      <c r="FSA327" s="298"/>
      <c r="FSB327" s="298"/>
      <c r="FSC327" s="298"/>
      <c r="FSD327" s="298"/>
      <c r="FSE327" s="298"/>
      <c r="FSF327" s="298"/>
      <c r="FSG327" s="298"/>
      <c r="FSH327" s="298"/>
      <c r="FSI327" s="298"/>
      <c r="FSJ327" s="298"/>
      <c r="FSK327" s="298"/>
      <c r="FSL327" s="298"/>
      <c r="FSM327" s="298"/>
      <c r="FSN327" s="298"/>
      <c r="FSO327" s="298"/>
      <c r="FSP327" s="298"/>
      <c r="FSQ327" s="298"/>
      <c r="FSR327" s="298"/>
      <c r="FSS327" s="298"/>
      <c r="FST327" s="298"/>
      <c r="FSU327" s="298"/>
      <c r="FSV327" s="298"/>
      <c r="FSW327" s="298"/>
      <c r="FSX327" s="298"/>
      <c r="FSY327" s="298"/>
      <c r="FSZ327" s="298"/>
      <c r="FTA327" s="298"/>
      <c r="FTB327" s="298"/>
      <c r="FTC327" s="298"/>
      <c r="FTD327" s="298"/>
      <c r="FTE327" s="298"/>
      <c r="FTF327" s="298"/>
      <c r="FTG327" s="298"/>
      <c r="FTH327" s="298"/>
      <c r="FTI327" s="298"/>
      <c r="FTJ327" s="298"/>
      <c r="FTK327" s="298"/>
      <c r="FTL327" s="298"/>
      <c r="FTM327" s="298"/>
      <c r="FTN327" s="298"/>
      <c r="FTO327" s="298"/>
      <c r="FTP327" s="298"/>
      <c r="FTQ327" s="298"/>
      <c r="FTR327" s="298"/>
      <c r="FTS327" s="298"/>
      <c r="FTT327" s="298"/>
      <c r="FTU327" s="298"/>
      <c r="FTV327" s="298"/>
      <c r="FTW327" s="298"/>
      <c r="FTX327" s="298"/>
      <c r="FTY327" s="298"/>
      <c r="FTZ327" s="298"/>
      <c r="FUA327" s="298"/>
      <c r="FUB327" s="298"/>
      <c r="FUC327" s="298"/>
      <c r="FUD327" s="298"/>
      <c r="FUE327" s="298"/>
      <c r="FUF327" s="298"/>
      <c r="FUG327" s="298"/>
      <c r="FUH327" s="298"/>
      <c r="FUI327" s="298"/>
      <c r="FUJ327" s="298"/>
      <c r="FUK327" s="298"/>
      <c r="FUL327" s="298"/>
      <c r="FUM327" s="298"/>
      <c r="FUN327" s="298"/>
      <c r="FUO327" s="298"/>
      <c r="FUP327" s="298"/>
      <c r="FUQ327" s="298"/>
      <c r="FUR327" s="298"/>
      <c r="FUS327" s="298"/>
      <c r="FUT327" s="298"/>
      <c r="FUU327" s="298"/>
      <c r="FUV327" s="298"/>
      <c r="FUW327" s="298"/>
      <c r="FUX327" s="298"/>
      <c r="FUY327" s="298"/>
      <c r="FUZ327" s="298"/>
      <c r="FVA327" s="298"/>
      <c r="FVB327" s="298"/>
      <c r="FVC327" s="298"/>
      <c r="FVD327" s="298"/>
      <c r="FVE327" s="298"/>
      <c r="FVF327" s="298"/>
      <c r="FVG327" s="298"/>
      <c r="FVH327" s="298"/>
      <c r="FVI327" s="298"/>
      <c r="FVJ327" s="298"/>
      <c r="FVK327" s="298"/>
      <c r="FVL327" s="298"/>
      <c r="FVM327" s="298"/>
      <c r="FVN327" s="298"/>
      <c r="FVO327" s="298"/>
      <c r="FVP327" s="298"/>
      <c r="FVQ327" s="298"/>
      <c r="FVR327" s="298"/>
      <c r="FVS327" s="298"/>
      <c r="FVT327" s="298"/>
      <c r="FVU327" s="298"/>
      <c r="FVV327" s="298"/>
      <c r="FVW327" s="298"/>
      <c r="FVX327" s="298"/>
      <c r="FVY327" s="298"/>
      <c r="FVZ327" s="298"/>
      <c r="FWA327" s="298"/>
      <c r="FWB327" s="298"/>
      <c r="FWC327" s="298"/>
      <c r="FWD327" s="298"/>
      <c r="FWE327" s="298"/>
      <c r="FWF327" s="298"/>
      <c r="FWG327" s="298"/>
      <c r="FWH327" s="298"/>
      <c r="FWI327" s="298"/>
      <c r="FWJ327" s="298"/>
      <c r="FWK327" s="298"/>
      <c r="FWL327" s="298"/>
      <c r="FWM327" s="298"/>
      <c r="FWN327" s="298"/>
      <c r="FWO327" s="298"/>
      <c r="FWP327" s="298"/>
      <c r="FWQ327" s="298"/>
      <c r="FWR327" s="298"/>
      <c r="FWS327" s="298"/>
      <c r="FWT327" s="298"/>
      <c r="FWU327" s="298"/>
      <c r="FWV327" s="298"/>
      <c r="FWW327" s="298"/>
      <c r="FWX327" s="298"/>
      <c r="FWY327" s="298"/>
      <c r="FWZ327" s="298"/>
      <c r="FXA327" s="298"/>
      <c r="FXB327" s="298"/>
      <c r="FXC327" s="298"/>
      <c r="FXD327" s="298"/>
      <c r="FXE327" s="298"/>
      <c r="FXF327" s="298"/>
      <c r="FXG327" s="298"/>
      <c r="FXH327" s="298"/>
      <c r="FXI327" s="298"/>
      <c r="FXJ327" s="298"/>
      <c r="FXK327" s="298"/>
      <c r="FXL327" s="298"/>
      <c r="FXM327" s="298"/>
      <c r="FXN327" s="298"/>
      <c r="FXO327" s="298"/>
      <c r="FXP327" s="298"/>
      <c r="FXQ327" s="298"/>
      <c r="FXR327" s="298"/>
      <c r="FXS327" s="298"/>
      <c r="FXT327" s="298"/>
      <c r="FXU327" s="298"/>
      <c r="FXV327" s="298"/>
      <c r="FXW327" s="298"/>
      <c r="FXX327" s="298"/>
      <c r="FXY327" s="298"/>
      <c r="FXZ327" s="298"/>
      <c r="FYA327" s="298"/>
      <c r="FYB327" s="298"/>
      <c r="FYC327" s="298"/>
      <c r="FYD327" s="298"/>
      <c r="FYE327" s="298"/>
      <c r="FYF327" s="298"/>
      <c r="FYG327" s="298"/>
      <c r="FYH327" s="298"/>
      <c r="FYI327" s="298"/>
      <c r="FYJ327" s="298"/>
      <c r="FYK327" s="298"/>
      <c r="FYL327" s="298"/>
      <c r="FYM327" s="298"/>
      <c r="FYN327" s="298"/>
      <c r="FYO327" s="298"/>
      <c r="FYP327" s="298"/>
      <c r="FYQ327" s="298"/>
      <c r="FYR327" s="298"/>
      <c r="FYS327" s="298"/>
      <c r="FYT327" s="298"/>
      <c r="FYU327" s="298"/>
      <c r="FYV327" s="298"/>
      <c r="FYW327" s="298"/>
      <c r="FYX327" s="298"/>
      <c r="FYY327" s="298"/>
      <c r="FYZ327" s="298"/>
      <c r="FZA327" s="298"/>
      <c r="FZB327" s="298"/>
      <c r="FZC327" s="298"/>
      <c r="FZD327" s="298"/>
      <c r="FZE327" s="298"/>
      <c r="FZF327" s="298"/>
      <c r="FZG327" s="298"/>
      <c r="FZH327" s="298"/>
      <c r="FZI327" s="298"/>
      <c r="FZJ327" s="298"/>
      <c r="FZK327" s="298"/>
      <c r="FZL327" s="298"/>
      <c r="FZM327" s="298"/>
      <c r="FZN327" s="298"/>
      <c r="FZO327" s="298"/>
      <c r="FZP327" s="298"/>
      <c r="FZQ327" s="298"/>
      <c r="FZR327" s="298"/>
      <c r="FZS327" s="298"/>
      <c r="FZT327" s="298"/>
      <c r="FZU327" s="298"/>
      <c r="FZV327" s="298"/>
      <c r="FZW327" s="298"/>
      <c r="FZX327" s="298"/>
      <c r="FZY327" s="298"/>
      <c r="FZZ327" s="298"/>
      <c r="GAA327" s="298"/>
      <c r="GAB327" s="298"/>
      <c r="GAC327" s="298"/>
      <c r="GAD327" s="298"/>
      <c r="GAE327" s="298"/>
      <c r="GAF327" s="298"/>
      <c r="GAG327" s="298"/>
      <c r="GAH327" s="298"/>
      <c r="GAI327" s="298"/>
      <c r="GAJ327" s="298"/>
      <c r="GAK327" s="298"/>
      <c r="GAL327" s="298"/>
      <c r="GAM327" s="298"/>
      <c r="GAN327" s="298"/>
      <c r="GAO327" s="298"/>
      <c r="GAP327" s="298"/>
      <c r="GAQ327" s="298"/>
      <c r="GAR327" s="298"/>
      <c r="GAS327" s="298"/>
      <c r="GAT327" s="298"/>
      <c r="GAU327" s="298"/>
      <c r="GAV327" s="298"/>
      <c r="GAW327" s="298"/>
      <c r="GAX327" s="298"/>
      <c r="GAY327" s="298"/>
      <c r="GAZ327" s="298"/>
      <c r="GBA327" s="298"/>
      <c r="GBB327" s="298"/>
      <c r="GBC327" s="298"/>
      <c r="GBD327" s="298"/>
      <c r="GBE327" s="298"/>
      <c r="GBF327" s="298"/>
      <c r="GBG327" s="298"/>
      <c r="GBH327" s="298"/>
      <c r="GBI327" s="298"/>
      <c r="GBJ327" s="298"/>
      <c r="GBK327" s="298"/>
      <c r="GBL327" s="298"/>
      <c r="GBM327" s="298"/>
      <c r="GBN327" s="298"/>
      <c r="GBO327" s="298"/>
      <c r="GBP327" s="298"/>
      <c r="GBQ327" s="298"/>
      <c r="GBR327" s="298"/>
      <c r="GBS327" s="298"/>
      <c r="GBT327" s="298"/>
      <c r="GBU327" s="298"/>
      <c r="GBV327" s="298"/>
      <c r="GBW327" s="298"/>
      <c r="GBX327" s="298"/>
      <c r="GBY327" s="298"/>
      <c r="GBZ327" s="298"/>
      <c r="GCA327" s="298"/>
      <c r="GCB327" s="298"/>
      <c r="GCC327" s="298"/>
      <c r="GCD327" s="298"/>
      <c r="GCE327" s="298"/>
      <c r="GCF327" s="298"/>
      <c r="GCG327" s="298"/>
      <c r="GCH327" s="298"/>
      <c r="GCI327" s="298"/>
      <c r="GCJ327" s="298"/>
      <c r="GCK327" s="298"/>
      <c r="GCL327" s="298"/>
      <c r="GCM327" s="298"/>
      <c r="GCN327" s="298"/>
      <c r="GCO327" s="298"/>
      <c r="GCP327" s="298"/>
      <c r="GCQ327" s="298"/>
      <c r="GCR327" s="298"/>
      <c r="GCS327" s="298"/>
      <c r="GCT327" s="298"/>
      <c r="GCU327" s="298"/>
      <c r="GCV327" s="298"/>
      <c r="GCW327" s="298"/>
      <c r="GCX327" s="298"/>
      <c r="GCY327" s="298"/>
      <c r="GCZ327" s="298"/>
      <c r="GDA327" s="298"/>
      <c r="GDB327" s="298"/>
      <c r="GDC327" s="298"/>
      <c r="GDD327" s="298"/>
      <c r="GDE327" s="298"/>
      <c r="GDF327" s="298"/>
      <c r="GDG327" s="298"/>
      <c r="GDH327" s="298"/>
      <c r="GDI327" s="298"/>
      <c r="GDJ327" s="298"/>
      <c r="GDK327" s="298"/>
      <c r="GDL327" s="298"/>
      <c r="GDM327" s="298"/>
      <c r="GDN327" s="298"/>
      <c r="GDO327" s="298"/>
      <c r="GDP327" s="298"/>
      <c r="GDQ327" s="298"/>
      <c r="GDR327" s="298"/>
      <c r="GDS327" s="298"/>
      <c r="GDT327" s="298"/>
      <c r="GDU327" s="298"/>
      <c r="GDV327" s="298"/>
      <c r="GDW327" s="298"/>
      <c r="GDX327" s="298"/>
      <c r="GDY327" s="298"/>
      <c r="GDZ327" s="298"/>
      <c r="GEA327" s="298"/>
      <c r="GEB327" s="298"/>
      <c r="GEC327" s="298"/>
      <c r="GED327" s="298"/>
      <c r="GEE327" s="298"/>
      <c r="GEF327" s="298"/>
      <c r="GEG327" s="298"/>
      <c r="GEH327" s="298"/>
      <c r="GEI327" s="298"/>
      <c r="GEJ327" s="298"/>
      <c r="GEK327" s="298"/>
      <c r="GEL327" s="298"/>
      <c r="GEM327" s="298"/>
      <c r="GEN327" s="298"/>
      <c r="GEO327" s="298"/>
      <c r="GEP327" s="298"/>
      <c r="GEQ327" s="298"/>
      <c r="GER327" s="298"/>
      <c r="GES327" s="298"/>
      <c r="GET327" s="298"/>
      <c r="GEU327" s="298"/>
      <c r="GEV327" s="298"/>
      <c r="GEW327" s="298"/>
      <c r="GEX327" s="298"/>
      <c r="GEY327" s="298"/>
      <c r="GEZ327" s="298"/>
      <c r="GFA327" s="298"/>
      <c r="GFB327" s="298"/>
      <c r="GFC327" s="298"/>
      <c r="GFD327" s="298"/>
      <c r="GFE327" s="298"/>
      <c r="GFF327" s="298"/>
      <c r="GFG327" s="298"/>
      <c r="GFH327" s="298"/>
      <c r="GFI327" s="298"/>
      <c r="GFJ327" s="298"/>
      <c r="GFK327" s="298"/>
      <c r="GFL327" s="298"/>
      <c r="GFM327" s="298"/>
      <c r="GFN327" s="298"/>
      <c r="GFO327" s="298"/>
      <c r="GFP327" s="298"/>
      <c r="GFQ327" s="298"/>
      <c r="GFR327" s="298"/>
      <c r="GFS327" s="298"/>
      <c r="GFT327" s="298"/>
      <c r="GFU327" s="298"/>
      <c r="GFV327" s="298"/>
      <c r="GFW327" s="298"/>
      <c r="GFX327" s="298"/>
      <c r="GFY327" s="298"/>
      <c r="GFZ327" s="298"/>
      <c r="GGA327" s="298"/>
      <c r="GGB327" s="298"/>
      <c r="GGC327" s="298"/>
      <c r="GGD327" s="298"/>
      <c r="GGE327" s="298"/>
      <c r="GGF327" s="298"/>
      <c r="GGG327" s="298"/>
      <c r="GGH327" s="298"/>
      <c r="GGI327" s="298"/>
      <c r="GGJ327" s="298"/>
      <c r="GGK327" s="298"/>
      <c r="GGL327" s="298"/>
      <c r="GGM327" s="298"/>
      <c r="GGN327" s="298"/>
      <c r="GGO327" s="298"/>
      <c r="GGP327" s="298"/>
      <c r="GGQ327" s="298"/>
      <c r="GGR327" s="298"/>
      <c r="GGS327" s="298"/>
      <c r="GGT327" s="298"/>
      <c r="GGU327" s="298"/>
      <c r="GGV327" s="298"/>
      <c r="GGW327" s="298"/>
      <c r="GGX327" s="298"/>
      <c r="GGY327" s="298"/>
      <c r="GGZ327" s="298"/>
      <c r="GHA327" s="298"/>
      <c r="GHB327" s="298"/>
      <c r="GHC327" s="298"/>
      <c r="GHD327" s="298"/>
      <c r="GHE327" s="298"/>
      <c r="GHF327" s="298"/>
      <c r="GHG327" s="298"/>
      <c r="GHH327" s="298"/>
      <c r="GHI327" s="298"/>
      <c r="GHJ327" s="298"/>
      <c r="GHK327" s="298"/>
      <c r="GHL327" s="298"/>
      <c r="GHM327" s="298"/>
      <c r="GHN327" s="298"/>
      <c r="GHO327" s="298"/>
      <c r="GHP327" s="298"/>
      <c r="GHQ327" s="298"/>
      <c r="GHR327" s="298"/>
      <c r="GHS327" s="298"/>
      <c r="GHT327" s="298"/>
      <c r="GHU327" s="298"/>
      <c r="GHV327" s="298"/>
      <c r="GHW327" s="298"/>
      <c r="GHX327" s="298"/>
      <c r="GHY327" s="298"/>
      <c r="GHZ327" s="298"/>
      <c r="GIA327" s="298"/>
      <c r="GIB327" s="298"/>
      <c r="GIC327" s="298"/>
      <c r="GID327" s="298"/>
      <c r="GIE327" s="298"/>
      <c r="GIF327" s="298"/>
      <c r="GIG327" s="298"/>
      <c r="GIH327" s="298"/>
      <c r="GII327" s="298"/>
      <c r="GIJ327" s="298"/>
      <c r="GIK327" s="298"/>
      <c r="GIL327" s="298"/>
      <c r="GIM327" s="298"/>
      <c r="GIN327" s="298"/>
      <c r="GIO327" s="298"/>
      <c r="GIP327" s="298"/>
      <c r="GIQ327" s="298"/>
      <c r="GIR327" s="298"/>
      <c r="GIS327" s="298"/>
      <c r="GIT327" s="298"/>
      <c r="GIU327" s="298"/>
      <c r="GIV327" s="298"/>
      <c r="GIW327" s="298"/>
      <c r="GIX327" s="298"/>
      <c r="GIY327" s="298"/>
      <c r="GIZ327" s="298"/>
      <c r="GJA327" s="298"/>
      <c r="GJB327" s="298"/>
      <c r="GJC327" s="298"/>
      <c r="GJD327" s="298"/>
      <c r="GJE327" s="298"/>
      <c r="GJF327" s="298"/>
      <c r="GJG327" s="298"/>
      <c r="GJH327" s="298"/>
      <c r="GJI327" s="298"/>
      <c r="GJJ327" s="298"/>
      <c r="GJK327" s="298"/>
      <c r="GJL327" s="298"/>
      <c r="GJM327" s="298"/>
      <c r="GJN327" s="298"/>
      <c r="GJO327" s="298"/>
      <c r="GJP327" s="298"/>
      <c r="GJQ327" s="298"/>
      <c r="GJR327" s="298"/>
      <c r="GJS327" s="298"/>
      <c r="GJT327" s="298"/>
      <c r="GJU327" s="298"/>
      <c r="GJV327" s="298"/>
      <c r="GJW327" s="298"/>
      <c r="GJX327" s="298"/>
      <c r="GJY327" s="298"/>
      <c r="GJZ327" s="298"/>
      <c r="GKA327" s="298"/>
      <c r="GKB327" s="298"/>
      <c r="GKC327" s="298"/>
      <c r="GKD327" s="298"/>
      <c r="GKE327" s="298"/>
      <c r="GKF327" s="298"/>
      <c r="GKG327" s="298"/>
      <c r="GKH327" s="298"/>
      <c r="GKI327" s="298"/>
      <c r="GKJ327" s="298"/>
      <c r="GKK327" s="298"/>
      <c r="GKL327" s="298"/>
      <c r="GKM327" s="298"/>
      <c r="GKN327" s="298"/>
      <c r="GKO327" s="298"/>
      <c r="GKP327" s="298"/>
      <c r="GKQ327" s="298"/>
      <c r="GKR327" s="298"/>
      <c r="GKS327" s="298"/>
      <c r="GKT327" s="298"/>
      <c r="GKU327" s="298"/>
      <c r="GKV327" s="298"/>
      <c r="GKW327" s="298"/>
      <c r="GKX327" s="298"/>
      <c r="GKY327" s="298"/>
      <c r="GKZ327" s="298"/>
      <c r="GLA327" s="298"/>
      <c r="GLB327" s="298"/>
      <c r="GLC327" s="298"/>
      <c r="GLD327" s="298"/>
      <c r="GLE327" s="298"/>
      <c r="GLF327" s="298"/>
      <c r="GLG327" s="298"/>
      <c r="GLH327" s="298"/>
      <c r="GLI327" s="298"/>
      <c r="GLJ327" s="298"/>
      <c r="GLK327" s="298"/>
      <c r="GLL327" s="298"/>
      <c r="GLM327" s="298"/>
      <c r="GLN327" s="298"/>
      <c r="GLO327" s="298"/>
      <c r="GLP327" s="298"/>
      <c r="GLQ327" s="298"/>
      <c r="GLR327" s="298"/>
      <c r="GLS327" s="298"/>
      <c r="GLT327" s="298"/>
      <c r="GLU327" s="298"/>
      <c r="GLV327" s="298"/>
      <c r="GLW327" s="298"/>
      <c r="GLX327" s="298"/>
      <c r="GLY327" s="298"/>
      <c r="GLZ327" s="298"/>
      <c r="GMA327" s="298"/>
      <c r="GMB327" s="298"/>
      <c r="GMC327" s="298"/>
      <c r="GMD327" s="298"/>
      <c r="GME327" s="298"/>
      <c r="GMF327" s="298"/>
      <c r="GMG327" s="298"/>
      <c r="GMH327" s="298"/>
      <c r="GMI327" s="298"/>
      <c r="GMJ327" s="298"/>
      <c r="GMK327" s="298"/>
      <c r="GML327" s="298"/>
      <c r="GMM327" s="298"/>
      <c r="GMN327" s="298"/>
      <c r="GMO327" s="298"/>
      <c r="GMP327" s="298"/>
      <c r="GMQ327" s="298"/>
      <c r="GMR327" s="298"/>
      <c r="GMS327" s="298"/>
      <c r="GMT327" s="298"/>
      <c r="GMU327" s="298"/>
      <c r="GMV327" s="298"/>
      <c r="GMW327" s="298"/>
      <c r="GMX327" s="298"/>
      <c r="GMY327" s="298"/>
      <c r="GMZ327" s="298"/>
      <c r="GNA327" s="298"/>
      <c r="GNB327" s="298"/>
      <c r="GNC327" s="298"/>
      <c r="GND327" s="298"/>
      <c r="GNE327" s="298"/>
      <c r="GNF327" s="298"/>
      <c r="GNG327" s="298"/>
      <c r="GNH327" s="298"/>
      <c r="GNI327" s="298"/>
      <c r="GNJ327" s="298"/>
      <c r="GNK327" s="298"/>
      <c r="GNL327" s="298"/>
      <c r="GNM327" s="298"/>
      <c r="GNN327" s="298"/>
      <c r="GNO327" s="298"/>
      <c r="GNP327" s="298"/>
      <c r="GNQ327" s="298"/>
      <c r="GNR327" s="298"/>
      <c r="GNS327" s="298"/>
      <c r="GNT327" s="298"/>
      <c r="GNU327" s="298"/>
      <c r="GNV327" s="298"/>
      <c r="GNW327" s="298"/>
      <c r="GNX327" s="298"/>
      <c r="GNY327" s="298"/>
      <c r="GNZ327" s="298"/>
      <c r="GOA327" s="298"/>
      <c r="GOB327" s="298"/>
      <c r="GOC327" s="298"/>
      <c r="GOD327" s="298"/>
      <c r="GOE327" s="298"/>
      <c r="GOF327" s="298"/>
      <c r="GOG327" s="298"/>
      <c r="GOH327" s="298"/>
      <c r="GOI327" s="298"/>
      <c r="GOJ327" s="298"/>
      <c r="GOK327" s="298"/>
      <c r="GOL327" s="298"/>
      <c r="GOM327" s="298"/>
      <c r="GON327" s="298"/>
      <c r="GOO327" s="298"/>
      <c r="GOP327" s="298"/>
      <c r="GOQ327" s="298"/>
      <c r="GOR327" s="298"/>
      <c r="GOS327" s="298"/>
      <c r="GOT327" s="298"/>
      <c r="GOU327" s="298"/>
      <c r="GOV327" s="298"/>
      <c r="GOW327" s="298"/>
      <c r="GOX327" s="298"/>
      <c r="GOY327" s="298"/>
      <c r="GOZ327" s="298"/>
      <c r="GPA327" s="298"/>
      <c r="GPB327" s="298"/>
      <c r="GPC327" s="298"/>
      <c r="GPD327" s="298"/>
      <c r="GPE327" s="298"/>
      <c r="GPF327" s="298"/>
      <c r="GPG327" s="298"/>
      <c r="GPH327" s="298"/>
      <c r="GPI327" s="298"/>
      <c r="GPJ327" s="298"/>
      <c r="GPK327" s="298"/>
      <c r="GPL327" s="298"/>
      <c r="GPM327" s="298"/>
      <c r="GPN327" s="298"/>
      <c r="GPO327" s="298"/>
      <c r="GPP327" s="298"/>
      <c r="GPQ327" s="298"/>
      <c r="GPR327" s="298"/>
      <c r="GPS327" s="298"/>
      <c r="GPT327" s="298"/>
      <c r="GPU327" s="298"/>
      <c r="GPV327" s="298"/>
      <c r="GPW327" s="298"/>
      <c r="GPX327" s="298"/>
      <c r="GPY327" s="298"/>
      <c r="GPZ327" s="298"/>
      <c r="GQA327" s="298"/>
      <c r="GQB327" s="298"/>
      <c r="GQC327" s="298"/>
      <c r="GQD327" s="298"/>
      <c r="GQE327" s="298"/>
      <c r="GQF327" s="298"/>
      <c r="GQG327" s="298"/>
      <c r="GQH327" s="298"/>
      <c r="GQI327" s="298"/>
      <c r="GQJ327" s="298"/>
      <c r="GQK327" s="298"/>
      <c r="GQL327" s="298"/>
      <c r="GQM327" s="298"/>
      <c r="GQN327" s="298"/>
      <c r="GQO327" s="298"/>
      <c r="GQP327" s="298"/>
      <c r="GQQ327" s="298"/>
      <c r="GQR327" s="298"/>
      <c r="GQS327" s="298"/>
      <c r="GQT327" s="298"/>
      <c r="GQU327" s="298"/>
      <c r="GQV327" s="298"/>
      <c r="GQW327" s="298"/>
      <c r="GQX327" s="298"/>
      <c r="GQY327" s="298"/>
      <c r="GQZ327" s="298"/>
      <c r="GRA327" s="298"/>
      <c r="GRB327" s="298"/>
      <c r="GRC327" s="298"/>
      <c r="GRD327" s="298"/>
      <c r="GRE327" s="298"/>
      <c r="GRF327" s="298"/>
      <c r="GRG327" s="298"/>
      <c r="GRH327" s="298"/>
      <c r="GRI327" s="298"/>
      <c r="GRJ327" s="298"/>
      <c r="GRK327" s="298"/>
      <c r="GRL327" s="298"/>
      <c r="GRM327" s="298"/>
      <c r="GRN327" s="298"/>
      <c r="GRO327" s="298"/>
      <c r="GRP327" s="298"/>
      <c r="GRQ327" s="298"/>
      <c r="GRR327" s="298"/>
      <c r="GRS327" s="298"/>
      <c r="GRT327" s="298"/>
      <c r="GRU327" s="298"/>
      <c r="GRV327" s="298"/>
      <c r="GRW327" s="298"/>
      <c r="GRX327" s="298"/>
      <c r="GRY327" s="298"/>
      <c r="GRZ327" s="298"/>
      <c r="GSA327" s="298"/>
      <c r="GSB327" s="298"/>
      <c r="GSC327" s="298"/>
      <c r="GSD327" s="298"/>
      <c r="GSE327" s="298"/>
      <c r="GSF327" s="298"/>
      <c r="GSG327" s="298"/>
      <c r="GSH327" s="298"/>
      <c r="GSI327" s="298"/>
      <c r="GSJ327" s="298"/>
      <c r="GSK327" s="298"/>
      <c r="GSL327" s="298"/>
      <c r="GSM327" s="298"/>
      <c r="GSN327" s="298"/>
      <c r="GSO327" s="298"/>
      <c r="GSP327" s="298"/>
      <c r="GSQ327" s="298"/>
      <c r="GSR327" s="298"/>
      <c r="GSS327" s="298"/>
      <c r="GST327" s="298"/>
      <c r="GSU327" s="298"/>
      <c r="GSV327" s="298"/>
      <c r="GSW327" s="298"/>
      <c r="GSX327" s="298"/>
      <c r="GSY327" s="298"/>
      <c r="GSZ327" s="298"/>
      <c r="GTA327" s="298"/>
      <c r="GTB327" s="298"/>
      <c r="GTC327" s="298"/>
      <c r="GTD327" s="298"/>
      <c r="GTE327" s="298"/>
      <c r="GTF327" s="298"/>
      <c r="GTG327" s="298"/>
      <c r="GTH327" s="298"/>
      <c r="GTI327" s="298"/>
      <c r="GTJ327" s="298"/>
      <c r="GTK327" s="298"/>
      <c r="GTL327" s="298"/>
      <c r="GTM327" s="298"/>
      <c r="GTN327" s="298"/>
      <c r="GTO327" s="298"/>
      <c r="GTP327" s="298"/>
      <c r="GTQ327" s="298"/>
      <c r="GTR327" s="298"/>
      <c r="GTS327" s="298"/>
      <c r="GTT327" s="298"/>
      <c r="GTU327" s="298"/>
      <c r="GTV327" s="298"/>
      <c r="GTW327" s="298"/>
      <c r="GTX327" s="298"/>
      <c r="GTY327" s="298"/>
      <c r="GTZ327" s="298"/>
      <c r="GUA327" s="298"/>
      <c r="GUB327" s="298"/>
      <c r="GUC327" s="298"/>
      <c r="GUD327" s="298"/>
      <c r="GUE327" s="298"/>
      <c r="GUF327" s="298"/>
      <c r="GUG327" s="298"/>
      <c r="GUH327" s="298"/>
      <c r="GUI327" s="298"/>
      <c r="GUJ327" s="298"/>
      <c r="GUK327" s="298"/>
      <c r="GUL327" s="298"/>
      <c r="GUM327" s="298"/>
      <c r="GUN327" s="298"/>
      <c r="GUO327" s="298"/>
      <c r="GUP327" s="298"/>
      <c r="GUQ327" s="298"/>
      <c r="GUR327" s="298"/>
      <c r="GUS327" s="298"/>
      <c r="GUT327" s="298"/>
      <c r="GUU327" s="298"/>
      <c r="GUV327" s="298"/>
      <c r="GUW327" s="298"/>
      <c r="GUX327" s="298"/>
      <c r="GUY327" s="298"/>
      <c r="GUZ327" s="298"/>
      <c r="GVA327" s="298"/>
      <c r="GVB327" s="298"/>
      <c r="GVC327" s="298"/>
      <c r="GVD327" s="298"/>
      <c r="GVE327" s="298"/>
      <c r="GVF327" s="298"/>
      <c r="GVG327" s="298"/>
      <c r="GVH327" s="298"/>
      <c r="GVI327" s="298"/>
      <c r="GVJ327" s="298"/>
      <c r="GVK327" s="298"/>
      <c r="GVL327" s="298"/>
      <c r="GVM327" s="298"/>
      <c r="GVN327" s="298"/>
      <c r="GVO327" s="298"/>
      <c r="GVP327" s="298"/>
      <c r="GVQ327" s="298"/>
      <c r="GVR327" s="298"/>
      <c r="GVS327" s="298"/>
      <c r="GVT327" s="298"/>
      <c r="GVU327" s="298"/>
      <c r="GVV327" s="298"/>
      <c r="GVW327" s="298"/>
      <c r="GVX327" s="298"/>
      <c r="GVY327" s="298"/>
      <c r="GVZ327" s="298"/>
      <c r="GWA327" s="298"/>
      <c r="GWB327" s="298"/>
      <c r="GWC327" s="298"/>
      <c r="GWD327" s="298"/>
      <c r="GWE327" s="298"/>
      <c r="GWF327" s="298"/>
      <c r="GWG327" s="298"/>
      <c r="GWH327" s="298"/>
      <c r="GWI327" s="298"/>
      <c r="GWJ327" s="298"/>
      <c r="GWK327" s="298"/>
      <c r="GWL327" s="298"/>
      <c r="GWM327" s="298"/>
      <c r="GWN327" s="298"/>
      <c r="GWO327" s="298"/>
      <c r="GWP327" s="298"/>
      <c r="GWQ327" s="298"/>
      <c r="GWR327" s="298"/>
      <c r="GWS327" s="298"/>
      <c r="GWT327" s="298"/>
      <c r="GWU327" s="298"/>
      <c r="GWV327" s="298"/>
      <c r="GWW327" s="298"/>
      <c r="GWX327" s="298"/>
      <c r="GWY327" s="298"/>
      <c r="GWZ327" s="298"/>
      <c r="GXA327" s="298"/>
      <c r="GXB327" s="298"/>
      <c r="GXC327" s="298"/>
      <c r="GXD327" s="298"/>
      <c r="GXE327" s="298"/>
      <c r="GXF327" s="298"/>
      <c r="GXG327" s="298"/>
      <c r="GXH327" s="298"/>
      <c r="GXI327" s="298"/>
      <c r="GXJ327" s="298"/>
      <c r="GXK327" s="298"/>
      <c r="GXL327" s="298"/>
      <c r="GXM327" s="298"/>
      <c r="GXN327" s="298"/>
      <c r="GXO327" s="298"/>
      <c r="GXP327" s="298"/>
      <c r="GXQ327" s="298"/>
      <c r="GXR327" s="298"/>
      <c r="GXS327" s="298"/>
      <c r="GXT327" s="298"/>
      <c r="GXU327" s="298"/>
      <c r="GXV327" s="298"/>
      <c r="GXW327" s="298"/>
      <c r="GXX327" s="298"/>
      <c r="GXY327" s="298"/>
      <c r="GXZ327" s="298"/>
      <c r="GYA327" s="298"/>
      <c r="GYB327" s="298"/>
      <c r="GYC327" s="298"/>
      <c r="GYD327" s="298"/>
      <c r="GYE327" s="298"/>
      <c r="GYF327" s="298"/>
      <c r="GYG327" s="298"/>
      <c r="GYH327" s="298"/>
      <c r="GYI327" s="298"/>
      <c r="GYJ327" s="298"/>
      <c r="GYK327" s="298"/>
      <c r="GYL327" s="298"/>
      <c r="GYM327" s="298"/>
      <c r="GYN327" s="298"/>
      <c r="GYO327" s="298"/>
      <c r="GYP327" s="298"/>
      <c r="GYQ327" s="298"/>
      <c r="GYR327" s="298"/>
      <c r="GYS327" s="298"/>
      <c r="GYT327" s="298"/>
      <c r="GYU327" s="298"/>
      <c r="GYV327" s="298"/>
      <c r="GYW327" s="298"/>
      <c r="GYX327" s="298"/>
      <c r="GYY327" s="298"/>
      <c r="GYZ327" s="298"/>
      <c r="GZA327" s="298"/>
      <c r="GZB327" s="298"/>
      <c r="GZC327" s="298"/>
      <c r="GZD327" s="298"/>
      <c r="GZE327" s="298"/>
      <c r="GZF327" s="298"/>
      <c r="GZG327" s="298"/>
      <c r="GZH327" s="298"/>
      <c r="GZI327" s="298"/>
      <c r="GZJ327" s="298"/>
      <c r="GZK327" s="298"/>
      <c r="GZL327" s="298"/>
      <c r="GZM327" s="298"/>
      <c r="GZN327" s="298"/>
      <c r="GZO327" s="298"/>
      <c r="GZP327" s="298"/>
      <c r="GZQ327" s="298"/>
      <c r="GZR327" s="298"/>
      <c r="GZS327" s="298"/>
      <c r="GZT327" s="298"/>
      <c r="GZU327" s="298"/>
      <c r="GZV327" s="298"/>
      <c r="GZW327" s="298"/>
      <c r="GZX327" s="298"/>
      <c r="GZY327" s="298"/>
      <c r="GZZ327" s="298"/>
      <c r="HAA327" s="298"/>
      <c r="HAB327" s="298"/>
      <c r="HAC327" s="298"/>
      <c r="HAD327" s="298"/>
      <c r="HAE327" s="298"/>
      <c r="HAF327" s="298"/>
      <c r="HAG327" s="298"/>
      <c r="HAH327" s="298"/>
      <c r="HAI327" s="298"/>
      <c r="HAJ327" s="298"/>
      <c r="HAK327" s="298"/>
      <c r="HAL327" s="298"/>
      <c r="HAM327" s="298"/>
      <c r="HAN327" s="298"/>
      <c r="HAO327" s="298"/>
      <c r="HAP327" s="298"/>
      <c r="HAQ327" s="298"/>
      <c r="HAR327" s="298"/>
      <c r="HAS327" s="298"/>
      <c r="HAT327" s="298"/>
      <c r="HAU327" s="298"/>
      <c r="HAV327" s="298"/>
      <c r="HAW327" s="298"/>
      <c r="HAX327" s="298"/>
      <c r="HAY327" s="298"/>
      <c r="HAZ327" s="298"/>
      <c r="HBA327" s="298"/>
      <c r="HBB327" s="298"/>
      <c r="HBC327" s="298"/>
      <c r="HBD327" s="298"/>
      <c r="HBE327" s="298"/>
      <c r="HBF327" s="298"/>
      <c r="HBG327" s="298"/>
      <c r="HBH327" s="298"/>
      <c r="HBI327" s="298"/>
      <c r="HBJ327" s="298"/>
      <c r="HBK327" s="298"/>
      <c r="HBL327" s="298"/>
      <c r="HBM327" s="298"/>
      <c r="HBN327" s="298"/>
      <c r="HBO327" s="298"/>
      <c r="HBP327" s="298"/>
      <c r="HBQ327" s="298"/>
      <c r="HBR327" s="298"/>
      <c r="HBS327" s="298"/>
      <c r="HBT327" s="298"/>
      <c r="HBU327" s="298"/>
      <c r="HBV327" s="298"/>
      <c r="HBW327" s="298"/>
      <c r="HBX327" s="298"/>
      <c r="HBY327" s="298"/>
      <c r="HBZ327" s="298"/>
      <c r="HCA327" s="298"/>
      <c r="HCB327" s="298"/>
      <c r="HCC327" s="298"/>
      <c r="HCD327" s="298"/>
      <c r="HCE327" s="298"/>
      <c r="HCF327" s="298"/>
      <c r="HCG327" s="298"/>
      <c r="HCH327" s="298"/>
      <c r="HCI327" s="298"/>
      <c r="HCJ327" s="298"/>
      <c r="HCK327" s="298"/>
      <c r="HCL327" s="298"/>
      <c r="HCM327" s="298"/>
      <c r="HCN327" s="298"/>
      <c r="HCO327" s="298"/>
      <c r="HCP327" s="298"/>
      <c r="HCQ327" s="298"/>
      <c r="HCR327" s="298"/>
      <c r="HCS327" s="298"/>
      <c r="HCT327" s="298"/>
      <c r="HCU327" s="298"/>
      <c r="HCV327" s="298"/>
      <c r="HCW327" s="298"/>
      <c r="HCX327" s="298"/>
      <c r="HCY327" s="298"/>
      <c r="HCZ327" s="298"/>
      <c r="HDA327" s="298"/>
      <c r="HDB327" s="298"/>
      <c r="HDC327" s="298"/>
      <c r="HDD327" s="298"/>
      <c r="HDE327" s="298"/>
      <c r="HDF327" s="298"/>
      <c r="HDG327" s="298"/>
      <c r="HDH327" s="298"/>
      <c r="HDI327" s="298"/>
      <c r="HDJ327" s="298"/>
      <c r="HDK327" s="298"/>
      <c r="HDL327" s="298"/>
      <c r="HDM327" s="298"/>
      <c r="HDN327" s="298"/>
      <c r="HDO327" s="298"/>
      <c r="HDP327" s="298"/>
      <c r="HDQ327" s="298"/>
      <c r="HDR327" s="298"/>
      <c r="HDS327" s="298"/>
      <c r="HDT327" s="298"/>
      <c r="HDU327" s="298"/>
      <c r="HDV327" s="298"/>
      <c r="HDW327" s="298"/>
      <c r="HDX327" s="298"/>
      <c r="HDY327" s="298"/>
      <c r="HDZ327" s="298"/>
      <c r="HEA327" s="298"/>
      <c r="HEB327" s="298"/>
      <c r="HEC327" s="298"/>
      <c r="HED327" s="298"/>
      <c r="HEE327" s="298"/>
      <c r="HEF327" s="298"/>
      <c r="HEG327" s="298"/>
      <c r="HEH327" s="298"/>
      <c r="HEI327" s="298"/>
      <c r="HEJ327" s="298"/>
      <c r="HEK327" s="298"/>
      <c r="HEL327" s="298"/>
      <c r="HEM327" s="298"/>
      <c r="HEN327" s="298"/>
      <c r="HEO327" s="298"/>
      <c r="HEP327" s="298"/>
      <c r="HEQ327" s="298"/>
      <c r="HER327" s="298"/>
      <c r="HES327" s="298"/>
      <c r="HET327" s="298"/>
      <c r="HEU327" s="298"/>
      <c r="HEV327" s="298"/>
      <c r="HEW327" s="298"/>
      <c r="HEX327" s="298"/>
      <c r="HEY327" s="298"/>
      <c r="HEZ327" s="298"/>
      <c r="HFA327" s="298"/>
      <c r="HFB327" s="298"/>
      <c r="HFC327" s="298"/>
      <c r="HFD327" s="298"/>
      <c r="HFE327" s="298"/>
      <c r="HFF327" s="298"/>
      <c r="HFG327" s="298"/>
      <c r="HFH327" s="298"/>
      <c r="HFI327" s="298"/>
      <c r="HFJ327" s="298"/>
      <c r="HFK327" s="298"/>
      <c r="HFL327" s="298"/>
      <c r="HFM327" s="298"/>
      <c r="HFN327" s="298"/>
      <c r="HFO327" s="298"/>
      <c r="HFP327" s="298"/>
      <c r="HFQ327" s="298"/>
      <c r="HFR327" s="298"/>
      <c r="HFS327" s="298"/>
      <c r="HFT327" s="298"/>
      <c r="HFU327" s="298"/>
      <c r="HFV327" s="298"/>
      <c r="HFW327" s="298"/>
      <c r="HFX327" s="298"/>
      <c r="HFY327" s="298"/>
      <c r="HFZ327" s="298"/>
      <c r="HGA327" s="298"/>
      <c r="HGB327" s="298"/>
      <c r="HGC327" s="298"/>
      <c r="HGD327" s="298"/>
      <c r="HGE327" s="298"/>
      <c r="HGF327" s="298"/>
      <c r="HGG327" s="298"/>
      <c r="HGH327" s="298"/>
      <c r="HGI327" s="298"/>
      <c r="HGJ327" s="298"/>
      <c r="HGK327" s="298"/>
      <c r="HGL327" s="298"/>
      <c r="HGM327" s="298"/>
      <c r="HGN327" s="298"/>
      <c r="HGO327" s="298"/>
      <c r="HGP327" s="298"/>
      <c r="HGQ327" s="298"/>
      <c r="HGR327" s="298"/>
      <c r="HGS327" s="298"/>
      <c r="HGT327" s="298"/>
      <c r="HGU327" s="298"/>
      <c r="HGV327" s="298"/>
      <c r="HGW327" s="298"/>
      <c r="HGX327" s="298"/>
      <c r="HGY327" s="298"/>
      <c r="HGZ327" s="298"/>
      <c r="HHA327" s="298"/>
      <c r="HHB327" s="298"/>
      <c r="HHC327" s="298"/>
      <c r="HHD327" s="298"/>
      <c r="HHE327" s="298"/>
      <c r="HHF327" s="298"/>
      <c r="HHG327" s="298"/>
      <c r="HHH327" s="298"/>
      <c r="HHI327" s="298"/>
      <c r="HHJ327" s="298"/>
      <c r="HHK327" s="298"/>
      <c r="HHL327" s="298"/>
      <c r="HHM327" s="298"/>
      <c r="HHN327" s="298"/>
      <c r="HHO327" s="298"/>
      <c r="HHP327" s="298"/>
      <c r="HHQ327" s="298"/>
      <c r="HHR327" s="298"/>
      <c r="HHS327" s="298"/>
      <c r="HHT327" s="298"/>
      <c r="HHU327" s="298"/>
      <c r="HHV327" s="298"/>
      <c r="HHW327" s="298"/>
      <c r="HHX327" s="298"/>
      <c r="HHY327" s="298"/>
      <c r="HHZ327" s="298"/>
      <c r="HIA327" s="298"/>
      <c r="HIB327" s="298"/>
      <c r="HIC327" s="298"/>
      <c r="HID327" s="298"/>
      <c r="HIE327" s="298"/>
      <c r="HIF327" s="298"/>
      <c r="HIG327" s="298"/>
      <c r="HIH327" s="298"/>
      <c r="HII327" s="298"/>
      <c r="HIJ327" s="298"/>
      <c r="HIK327" s="298"/>
      <c r="HIL327" s="298"/>
      <c r="HIM327" s="298"/>
      <c r="HIN327" s="298"/>
      <c r="HIO327" s="298"/>
      <c r="HIP327" s="298"/>
      <c r="HIQ327" s="298"/>
      <c r="HIR327" s="298"/>
      <c r="HIS327" s="298"/>
      <c r="HIT327" s="298"/>
      <c r="HIU327" s="298"/>
      <c r="HIV327" s="298"/>
      <c r="HIW327" s="298"/>
      <c r="HIX327" s="298"/>
      <c r="HIY327" s="298"/>
      <c r="HIZ327" s="298"/>
      <c r="HJA327" s="298"/>
      <c r="HJB327" s="298"/>
      <c r="HJC327" s="298"/>
      <c r="HJD327" s="298"/>
      <c r="HJE327" s="298"/>
      <c r="HJF327" s="298"/>
      <c r="HJG327" s="298"/>
      <c r="HJH327" s="298"/>
      <c r="HJI327" s="298"/>
      <c r="HJJ327" s="298"/>
      <c r="HJK327" s="298"/>
      <c r="HJL327" s="298"/>
      <c r="HJM327" s="298"/>
      <c r="HJN327" s="298"/>
      <c r="HJO327" s="298"/>
      <c r="HJP327" s="298"/>
      <c r="HJQ327" s="298"/>
      <c r="HJR327" s="298"/>
      <c r="HJS327" s="298"/>
      <c r="HJT327" s="298"/>
      <c r="HJU327" s="298"/>
      <c r="HJV327" s="298"/>
      <c r="HJW327" s="298"/>
      <c r="HJX327" s="298"/>
      <c r="HJY327" s="298"/>
      <c r="HJZ327" s="298"/>
      <c r="HKA327" s="298"/>
      <c r="HKB327" s="298"/>
      <c r="HKC327" s="298"/>
      <c r="HKD327" s="298"/>
      <c r="HKE327" s="298"/>
      <c r="HKF327" s="298"/>
      <c r="HKG327" s="298"/>
      <c r="HKH327" s="298"/>
      <c r="HKI327" s="298"/>
      <c r="HKJ327" s="298"/>
      <c r="HKK327" s="298"/>
      <c r="HKL327" s="298"/>
      <c r="HKM327" s="298"/>
      <c r="HKN327" s="298"/>
      <c r="HKO327" s="298"/>
      <c r="HKP327" s="298"/>
      <c r="HKQ327" s="298"/>
      <c r="HKR327" s="298"/>
      <c r="HKS327" s="298"/>
      <c r="HKT327" s="298"/>
      <c r="HKU327" s="298"/>
      <c r="HKV327" s="298"/>
      <c r="HKW327" s="298"/>
      <c r="HKX327" s="298"/>
      <c r="HKY327" s="298"/>
      <c r="HKZ327" s="298"/>
      <c r="HLA327" s="298"/>
      <c r="HLB327" s="298"/>
      <c r="HLC327" s="298"/>
      <c r="HLD327" s="298"/>
      <c r="HLE327" s="298"/>
      <c r="HLF327" s="298"/>
      <c r="HLG327" s="298"/>
      <c r="HLH327" s="298"/>
      <c r="HLI327" s="298"/>
      <c r="HLJ327" s="298"/>
      <c r="HLK327" s="298"/>
      <c r="HLL327" s="298"/>
      <c r="HLM327" s="298"/>
      <c r="HLN327" s="298"/>
      <c r="HLO327" s="298"/>
      <c r="HLP327" s="298"/>
      <c r="HLQ327" s="298"/>
      <c r="HLR327" s="298"/>
      <c r="HLS327" s="298"/>
      <c r="HLT327" s="298"/>
      <c r="HLU327" s="298"/>
      <c r="HLV327" s="298"/>
      <c r="HLW327" s="298"/>
      <c r="HLX327" s="298"/>
      <c r="HLY327" s="298"/>
      <c r="HLZ327" s="298"/>
      <c r="HMA327" s="298"/>
      <c r="HMB327" s="298"/>
      <c r="HMC327" s="298"/>
      <c r="HMD327" s="298"/>
      <c r="HME327" s="298"/>
      <c r="HMF327" s="298"/>
      <c r="HMG327" s="298"/>
      <c r="HMH327" s="298"/>
      <c r="HMI327" s="298"/>
      <c r="HMJ327" s="298"/>
      <c r="HMK327" s="298"/>
      <c r="HML327" s="298"/>
      <c r="HMM327" s="298"/>
      <c r="HMN327" s="298"/>
      <c r="HMO327" s="298"/>
      <c r="HMP327" s="298"/>
      <c r="HMQ327" s="298"/>
      <c r="HMR327" s="298"/>
      <c r="HMS327" s="298"/>
      <c r="HMT327" s="298"/>
      <c r="HMU327" s="298"/>
      <c r="HMV327" s="298"/>
      <c r="HMW327" s="298"/>
      <c r="HMX327" s="298"/>
      <c r="HMY327" s="298"/>
      <c r="HMZ327" s="298"/>
      <c r="HNA327" s="298"/>
      <c r="HNB327" s="298"/>
      <c r="HNC327" s="298"/>
      <c r="HND327" s="298"/>
      <c r="HNE327" s="298"/>
      <c r="HNF327" s="298"/>
      <c r="HNG327" s="298"/>
      <c r="HNH327" s="298"/>
      <c r="HNI327" s="298"/>
      <c r="HNJ327" s="298"/>
      <c r="HNK327" s="298"/>
      <c r="HNL327" s="298"/>
      <c r="HNM327" s="298"/>
      <c r="HNN327" s="298"/>
      <c r="HNO327" s="298"/>
      <c r="HNP327" s="298"/>
      <c r="HNQ327" s="298"/>
      <c r="HNR327" s="298"/>
      <c r="HNS327" s="298"/>
      <c r="HNT327" s="298"/>
      <c r="HNU327" s="298"/>
      <c r="HNV327" s="298"/>
      <c r="HNW327" s="298"/>
      <c r="HNX327" s="298"/>
      <c r="HNY327" s="298"/>
      <c r="HNZ327" s="298"/>
      <c r="HOA327" s="298"/>
      <c r="HOB327" s="298"/>
      <c r="HOC327" s="298"/>
      <c r="HOD327" s="298"/>
      <c r="HOE327" s="298"/>
      <c r="HOF327" s="298"/>
      <c r="HOG327" s="298"/>
      <c r="HOH327" s="298"/>
      <c r="HOI327" s="298"/>
      <c r="HOJ327" s="298"/>
      <c r="HOK327" s="298"/>
      <c r="HOL327" s="298"/>
      <c r="HOM327" s="298"/>
      <c r="HON327" s="298"/>
      <c r="HOO327" s="298"/>
      <c r="HOP327" s="298"/>
      <c r="HOQ327" s="298"/>
      <c r="HOR327" s="298"/>
      <c r="HOS327" s="298"/>
      <c r="HOT327" s="298"/>
      <c r="HOU327" s="298"/>
      <c r="HOV327" s="298"/>
      <c r="HOW327" s="298"/>
      <c r="HOX327" s="298"/>
      <c r="HOY327" s="298"/>
      <c r="HOZ327" s="298"/>
      <c r="HPA327" s="298"/>
      <c r="HPB327" s="298"/>
      <c r="HPC327" s="298"/>
      <c r="HPD327" s="298"/>
      <c r="HPE327" s="298"/>
      <c r="HPF327" s="298"/>
      <c r="HPG327" s="298"/>
      <c r="HPH327" s="298"/>
      <c r="HPI327" s="298"/>
      <c r="HPJ327" s="298"/>
      <c r="HPK327" s="298"/>
      <c r="HPL327" s="298"/>
      <c r="HPM327" s="298"/>
      <c r="HPN327" s="298"/>
      <c r="HPO327" s="298"/>
      <c r="HPP327" s="298"/>
      <c r="HPQ327" s="298"/>
      <c r="HPR327" s="298"/>
      <c r="HPS327" s="298"/>
      <c r="HPT327" s="298"/>
      <c r="HPU327" s="298"/>
      <c r="HPV327" s="298"/>
      <c r="HPW327" s="298"/>
      <c r="HPX327" s="298"/>
      <c r="HPY327" s="298"/>
      <c r="HPZ327" s="298"/>
      <c r="HQA327" s="298"/>
      <c r="HQB327" s="298"/>
      <c r="HQC327" s="298"/>
      <c r="HQD327" s="298"/>
      <c r="HQE327" s="298"/>
      <c r="HQF327" s="298"/>
      <c r="HQG327" s="298"/>
      <c r="HQH327" s="298"/>
      <c r="HQI327" s="298"/>
      <c r="HQJ327" s="298"/>
      <c r="HQK327" s="298"/>
      <c r="HQL327" s="298"/>
      <c r="HQM327" s="298"/>
      <c r="HQN327" s="298"/>
      <c r="HQO327" s="298"/>
      <c r="HQP327" s="298"/>
      <c r="HQQ327" s="298"/>
      <c r="HQR327" s="298"/>
      <c r="HQS327" s="298"/>
      <c r="HQT327" s="298"/>
      <c r="HQU327" s="298"/>
      <c r="HQV327" s="298"/>
      <c r="HQW327" s="298"/>
      <c r="HQX327" s="298"/>
      <c r="HQY327" s="298"/>
      <c r="HQZ327" s="298"/>
      <c r="HRA327" s="298"/>
      <c r="HRB327" s="298"/>
      <c r="HRC327" s="298"/>
      <c r="HRD327" s="298"/>
      <c r="HRE327" s="298"/>
      <c r="HRF327" s="298"/>
      <c r="HRG327" s="298"/>
      <c r="HRH327" s="298"/>
      <c r="HRI327" s="298"/>
      <c r="HRJ327" s="298"/>
      <c r="HRK327" s="298"/>
      <c r="HRL327" s="298"/>
      <c r="HRM327" s="298"/>
      <c r="HRN327" s="298"/>
      <c r="HRO327" s="298"/>
      <c r="HRP327" s="298"/>
      <c r="HRQ327" s="298"/>
      <c r="HRR327" s="298"/>
      <c r="HRS327" s="298"/>
      <c r="HRT327" s="298"/>
      <c r="HRU327" s="298"/>
      <c r="HRV327" s="298"/>
      <c r="HRW327" s="298"/>
      <c r="HRX327" s="298"/>
      <c r="HRY327" s="298"/>
      <c r="HRZ327" s="298"/>
      <c r="HSA327" s="298"/>
      <c r="HSB327" s="298"/>
      <c r="HSC327" s="298"/>
      <c r="HSD327" s="298"/>
      <c r="HSE327" s="298"/>
      <c r="HSF327" s="298"/>
      <c r="HSG327" s="298"/>
      <c r="HSH327" s="298"/>
      <c r="HSI327" s="298"/>
      <c r="HSJ327" s="298"/>
      <c r="HSK327" s="298"/>
      <c r="HSL327" s="298"/>
      <c r="HSM327" s="298"/>
      <c r="HSN327" s="298"/>
      <c r="HSO327" s="298"/>
      <c r="HSP327" s="298"/>
      <c r="HSQ327" s="298"/>
      <c r="HSR327" s="298"/>
      <c r="HSS327" s="298"/>
      <c r="HST327" s="298"/>
      <c r="HSU327" s="298"/>
      <c r="HSV327" s="298"/>
      <c r="HSW327" s="298"/>
      <c r="HSX327" s="298"/>
      <c r="HSY327" s="298"/>
      <c r="HSZ327" s="298"/>
      <c r="HTA327" s="298"/>
      <c r="HTB327" s="298"/>
      <c r="HTC327" s="298"/>
      <c r="HTD327" s="298"/>
      <c r="HTE327" s="298"/>
      <c r="HTF327" s="298"/>
      <c r="HTG327" s="298"/>
      <c r="HTH327" s="298"/>
      <c r="HTI327" s="298"/>
      <c r="HTJ327" s="298"/>
      <c r="HTK327" s="298"/>
      <c r="HTL327" s="298"/>
      <c r="HTM327" s="298"/>
      <c r="HTN327" s="298"/>
      <c r="HTO327" s="298"/>
      <c r="HTP327" s="298"/>
      <c r="HTQ327" s="298"/>
      <c r="HTR327" s="298"/>
      <c r="HTS327" s="298"/>
      <c r="HTT327" s="298"/>
      <c r="HTU327" s="298"/>
      <c r="HTV327" s="298"/>
      <c r="HTW327" s="298"/>
      <c r="HTX327" s="298"/>
      <c r="HTY327" s="298"/>
      <c r="HTZ327" s="298"/>
      <c r="HUA327" s="298"/>
      <c r="HUB327" s="298"/>
      <c r="HUC327" s="298"/>
      <c r="HUD327" s="298"/>
      <c r="HUE327" s="298"/>
      <c r="HUF327" s="298"/>
      <c r="HUG327" s="298"/>
      <c r="HUH327" s="298"/>
      <c r="HUI327" s="298"/>
      <c r="HUJ327" s="298"/>
      <c r="HUK327" s="298"/>
      <c r="HUL327" s="298"/>
      <c r="HUM327" s="298"/>
      <c r="HUN327" s="298"/>
      <c r="HUO327" s="298"/>
      <c r="HUP327" s="298"/>
      <c r="HUQ327" s="298"/>
      <c r="HUR327" s="298"/>
      <c r="HUS327" s="298"/>
      <c r="HUT327" s="298"/>
      <c r="HUU327" s="298"/>
      <c r="HUV327" s="298"/>
      <c r="HUW327" s="298"/>
      <c r="HUX327" s="298"/>
      <c r="HUY327" s="298"/>
      <c r="HUZ327" s="298"/>
      <c r="HVA327" s="298"/>
      <c r="HVB327" s="298"/>
      <c r="HVC327" s="298"/>
      <c r="HVD327" s="298"/>
      <c r="HVE327" s="298"/>
      <c r="HVF327" s="298"/>
      <c r="HVG327" s="298"/>
      <c r="HVH327" s="298"/>
      <c r="HVI327" s="298"/>
      <c r="HVJ327" s="298"/>
      <c r="HVK327" s="298"/>
      <c r="HVL327" s="298"/>
      <c r="HVM327" s="298"/>
      <c r="HVN327" s="298"/>
      <c r="HVO327" s="298"/>
      <c r="HVP327" s="298"/>
      <c r="HVQ327" s="298"/>
      <c r="HVR327" s="298"/>
      <c r="HVS327" s="298"/>
      <c r="HVT327" s="298"/>
      <c r="HVU327" s="298"/>
      <c r="HVV327" s="298"/>
      <c r="HVW327" s="298"/>
      <c r="HVX327" s="298"/>
      <c r="HVY327" s="298"/>
      <c r="HVZ327" s="298"/>
      <c r="HWA327" s="298"/>
      <c r="HWB327" s="298"/>
      <c r="HWC327" s="298"/>
      <c r="HWD327" s="298"/>
      <c r="HWE327" s="298"/>
      <c r="HWF327" s="298"/>
      <c r="HWG327" s="298"/>
      <c r="HWH327" s="298"/>
      <c r="HWI327" s="298"/>
      <c r="HWJ327" s="298"/>
      <c r="HWK327" s="298"/>
      <c r="HWL327" s="298"/>
      <c r="HWM327" s="298"/>
      <c r="HWN327" s="298"/>
      <c r="HWO327" s="298"/>
      <c r="HWP327" s="298"/>
      <c r="HWQ327" s="298"/>
      <c r="HWR327" s="298"/>
      <c r="HWS327" s="298"/>
      <c r="HWT327" s="298"/>
      <c r="HWU327" s="298"/>
      <c r="HWV327" s="298"/>
      <c r="HWW327" s="298"/>
      <c r="HWX327" s="298"/>
      <c r="HWY327" s="298"/>
      <c r="HWZ327" s="298"/>
      <c r="HXA327" s="298"/>
      <c r="HXB327" s="298"/>
      <c r="HXC327" s="298"/>
      <c r="HXD327" s="298"/>
      <c r="HXE327" s="298"/>
      <c r="HXF327" s="298"/>
      <c r="HXG327" s="298"/>
      <c r="HXH327" s="298"/>
      <c r="HXI327" s="298"/>
      <c r="HXJ327" s="298"/>
      <c r="HXK327" s="298"/>
      <c r="HXL327" s="298"/>
      <c r="HXM327" s="298"/>
      <c r="HXN327" s="298"/>
      <c r="HXO327" s="298"/>
      <c r="HXP327" s="298"/>
      <c r="HXQ327" s="298"/>
      <c r="HXR327" s="298"/>
      <c r="HXS327" s="298"/>
      <c r="HXT327" s="298"/>
      <c r="HXU327" s="298"/>
      <c r="HXV327" s="298"/>
      <c r="HXW327" s="298"/>
      <c r="HXX327" s="298"/>
      <c r="HXY327" s="298"/>
      <c r="HXZ327" s="298"/>
      <c r="HYA327" s="298"/>
      <c r="HYB327" s="298"/>
      <c r="HYC327" s="298"/>
      <c r="HYD327" s="298"/>
      <c r="HYE327" s="298"/>
      <c r="HYF327" s="298"/>
      <c r="HYG327" s="298"/>
      <c r="HYH327" s="298"/>
      <c r="HYI327" s="298"/>
      <c r="HYJ327" s="298"/>
      <c r="HYK327" s="298"/>
      <c r="HYL327" s="298"/>
      <c r="HYM327" s="298"/>
      <c r="HYN327" s="298"/>
      <c r="HYO327" s="298"/>
      <c r="HYP327" s="298"/>
      <c r="HYQ327" s="298"/>
      <c r="HYR327" s="298"/>
      <c r="HYS327" s="298"/>
      <c r="HYT327" s="298"/>
      <c r="HYU327" s="298"/>
      <c r="HYV327" s="298"/>
      <c r="HYW327" s="298"/>
      <c r="HYX327" s="298"/>
      <c r="HYY327" s="298"/>
      <c r="HYZ327" s="298"/>
      <c r="HZA327" s="298"/>
      <c r="HZB327" s="298"/>
      <c r="HZC327" s="298"/>
      <c r="HZD327" s="298"/>
      <c r="HZE327" s="298"/>
      <c r="HZF327" s="298"/>
      <c r="HZG327" s="298"/>
      <c r="HZH327" s="298"/>
      <c r="HZI327" s="298"/>
      <c r="HZJ327" s="298"/>
      <c r="HZK327" s="298"/>
      <c r="HZL327" s="298"/>
      <c r="HZM327" s="298"/>
      <c r="HZN327" s="298"/>
      <c r="HZO327" s="298"/>
      <c r="HZP327" s="298"/>
      <c r="HZQ327" s="298"/>
      <c r="HZR327" s="298"/>
      <c r="HZS327" s="298"/>
      <c r="HZT327" s="298"/>
      <c r="HZU327" s="298"/>
      <c r="HZV327" s="298"/>
      <c r="HZW327" s="298"/>
      <c r="HZX327" s="298"/>
      <c r="HZY327" s="298"/>
      <c r="HZZ327" s="298"/>
      <c r="IAA327" s="298"/>
      <c r="IAB327" s="298"/>
      <c r="IAC327" s="298"/>
      <c r="IAD327" s="298"/>
      <c r="IAE327" s="298"/>
      <c r="IAF327" s="298"/>
      <c r="IAG327" s="298"/>
      <c r="IAH327" s="298"/>
      <c r="IAI327" s="298"/>
      <c r="IAJ327" s="298"/>
      <c r="IAK327" s="298"/>
      <c r="IAL327" s="298"/>
      <c r="IAM327" s="298"/>
      <c r="IAN327" s="298"/>
      <c r="IAO327" s="298"/>
      <c r="IAP327" s="298"/>
      <c r="IAQ327" s="298"/>
      <c r="IAR327" s="298"/>
      <c r="IAS327" s="298"/>
      <c r="IAT327" s="298"/>
      <c r="IAU327" s="298"/>
      <c r="IAV327" s="298"/>
      <c r="IAW327" s="298"/>
      <c r="IAX327" s="298"/>
      <c r="IAY327" s="298"/>
      <c r="IAZ327" s="298"/>
      <c r="IBA327" s="298"/>
      <c r="IBB327" s="298"/>
      <c r="IBC327" s="298"/>
      <c r="IBD327" s="298"/>
      <c r="IBE327" s="298"/>
      <c r="IBF327" s="298"/>
      <c r="IBG327" s="298"/>
      <c r="IBH327" s="298"/>
      <c r="IBI327" s="298"/>
      <c r="IBJ327" s="298"/>
      <c r="IBK327" s="298"/>
      <c r="IBL327" s="298"/>
      <c r="IBM327" s="298"/>
      <c r="IBN327" s="298"/>
      <c r="IBO327" s="298"/>
      <c r="IBP327" s="298"/>
      <c r="IBQ327" s="298"/>
      <c r="IBR327" s="298"/>
      <c r="IBS327" s="298"/>
      <c r="IBT327" s="298"/>
      <c r="IBU327" s="298"/>
      <c r="IBV327" s="298"/>
      <c r="IBW327" s="298"/>
      <c r="IBX327" s="298"/>
      <c r="IBY327" s="298"/>
      <c r="IBZ327" s="298"/>
      <c r="ICA327" s="298"/>
      <c r="ICB327" s="298"/>
      <c r="ICC327" s="298"/>
      <c r="ICD327" s="298"/>
      <c r="ICE327" s="298"/>
      <c r="ICF327" s="298"/>
      <c r="ICG327" s="298"/>
      <c r="ICH327" s="298"/>
      <c r="ICI327" s="298"/>
      <c r="ICJ327" s="298"/>
      <c r="ICK327" s="298"/>
      <c r="ICL327" s="298"/>
      <c r="ICM327" s="298"/>
      <c r="ICN327" s="298"/>
      <c r="ICO327" s="298"/>
      <c r="ICP327" s="298"/>
      <c r="ICQ327" s="298"/>
      <c r="ICR327" s="298"/>
      <c r="ICS327" s="298"/>
      <c r="ICT327" s="298"/>
      <c r="ICU327" s="298"/>
      <c r="ICV327" s="298"/>
      <c r="ICW327" s="298"/>
      <c r="ICX327" s="298"/>
      <c r="ICY327" s="298"/>
      <c r="ICZ327" s="298"/>
      <c r="IDA327" s="298"/>
      <c r="IDB327" s="298"/>
      <c r="IDC327" s="298"/>
      <c r="IDD327" s="298"/>
      <c r="IDE327" s="298"/>
      <c r="IDF327" s="298"/>
      <c r="IDG327" s="298"/>
      <c r="IDH327" s="298"/>
      <c r="IDI327" s="298"/>
      <c r="IDJ327" s="298"/>
      <c r="IDK327" s="298"/>
      <c r="IDL327" s="298"/>
      <c r="IDM327" s="298"/>
      <c r="IDN327" s="298"/>
      <c r="IDO327" s="298"/>
      <c r="IDP327" s="298"/>
      <c r="IDQ327" s="298"/>
      <c r="IDR327" s="298"/>
      <c r="IDS327" s="298"/>
      <c r="IDT327" s="298"/>
      <c r="IDU327" s="298"/>
      <c r="IDV327" s="298"/>
      <c r="IDW327" s="298"/>
      <c r="IDX327" s="298"/>
      <c r="IDY327" s="298"/>
      <c r="IDZ327" s="298"/>
      <c r="IEA327" s="298"/>
      <c r="IEB327" s="298"/>
      <c r="IEC327" s="298"/>
      <c r="IED327" s="298"/>
      <c r="IEE327" s="298"/>
      <c r="IEF327" s="298"/>
      <c r="IEG327" s="298"/>
      <c r="IEH327" s="298"/>
      <c r="IEI327" s="298"/>
      <c r="IEJ327" s="298"/>
      <c r="IEK327" s="298"/>
      <c r="IEL327" s="298"/>
      <c r="IEM327" s="298"/>
      <c r="IEN327" s="298"/>
      <c r="IEO327" s="298"/>
      <c r="IEP327" s="298"/>
      <c r="IEQ327" s="298"/>
      <c r="IER327" s="298"/>
      <c r="IES327" s="298"/>
      <c r="IET327" s="298"/>
      <c r="IEU327" s="298"/>
      <c r="IEV327" s="298"/>
      <c r="IEW327" s="298"/>
      <c r="IEX327" s="298"/>
      <c r="IEY327" s="298"/>
      <c r="IEZ327" s="298"/>
      <c r="IFA327" s="298"/>
      <c r="IFB327" s="298"/>
      <c r="IFC327" s="298"/>
      <c r="IFD327" s="298"/>
      <c r="IFE327" s="298"/>
      <c r="IFF327" s="298"/>
      <c r="IFG327" s="298"/>
      <c r="IFH327" s="298"/>
      <c r="IFI327" s="298"/>
      <c r="IFJ327" s="298"/>
      <c r="IFK327" s="298"/>
      <c r="IFL327" s="298"/>
      <c r="IFM327" s="298"/>
      <c r="IFN327" s="298"/>
      <c r="IFO327" s="298"/>
      <c r="IFP327" s="298"/>
      <c r="IFQ327" s="298"/>
      <c r="IFR327" s="298"/>
      <c r="IFS327" s="298"/>
      <c r="IFT327" s="298"/>
      <c r="IFU327" s="298"/>
      <c r="IFV327" s="298"/>
      <c r="IFW327" s="298"/>
      <c r="IFX327" s="298"/>
      <c r="IFY327" s="298"/>
      <c r="IFZ327" s="298"/>
      <c r="IGA327" s="298"/>
      <c r="IGB327" s="298"/>
      <c r="IGC327" s="298"/>
      <c r="IGD327" s="298"/>
      <c r="IGE327" s="298"/>
      <c r="IGF327" s="298"/>
      <c r="IGG327" s="298"/>
      <c r="IGH327" s="298"/>
      <c r="IGI327" s="298"/>
      <c r="IGJ327" s="298"/>
      <c r="IGK327" s="298"/>
      <c r="IGL327" s="298"/>
      <c r="IGM327" s="298"/>
      <c r="IGN327" s="298"/>
      <c r="IGO327" s="298"/>
      <c r="IGP327" s="298"/>
      <c r="IGQ327" s="298"/>
      <c r="IGR327" s="298"/>
      <c r="IGS327" s="298"/>
      <c r="IGT327" s="298"/>
      <c r="IGU327" s="298"/>
      <c r="IGV327" s="298"/>
      <c r="IGW327" s="298"/>
      <c r="IGX327" s="298"/>
      <c r="IGY327" s="298"/>
      <c r="IGZ327" s="298"/>
      <c r="IHA327" s="298"/>
      <c r="IHB327" s="298"/>
      <c r="IHC327" s="298"/>
      <c r="IHD327" s="298"/>
      <c r="IHE327" s="298"/>
      <c r="IHF327" s="298"/>
      <c r="IHG327" s="298"/>
      <c r="IHH327" s="298"/>
      <c r="IHI327" s="298"/>
      <c r="IHJ327" s="298"/>
      <c r="IHK327" s="298"/>
      <c r="IHL327" s="298"/>
      <c r="IHM327" s="298"/>
      <c r="IHN327" s="298"/>
      <c r="IHO327" s="298"/>
      <c r="IHP327" s="298"/>
      <c r="IHQ327" s="298"/>
      <c r="IHR327" s="298"/>
      <c r="IHS327" s="298"/>
      <c r="IHT327" s="298"/>
      <c r="IHU327" s="298"/>
      <c r="IHV327" s="298"/>
      <c r="IHW327" s="298"/>
      <c r="IHX327" s="298"/>
      <c r="IHY327" s="298"/>
      <c r="IHZ327" s="298"/>
      <c r="IIA327" s="298"/>
      <c r="IIB327" s="298"/>
      <c r="IIC327" s="298"/>
      <c r="IID327" s="298"/>
      <c r="IIE327" s="298"/>
      <c r="IIF327" s="298"/>
      <c r="IIG327" s="298"/>
      <c r="IIH327" s="298"/>
      <c r="III327" s="298"/>
      <c r="IIJ327" s="298"/>
      <c r="IIK327" s="298"/>
      <c r="IIL327" s="298"/>
      <c r="IIM327" s="298"/>
      <c r="IIN327" s="298"/>
      <c r="IIO327" s="298"/>
      <c r="IIP327" s="298"/>
      <c r="IIQ327" s="298"/>
      <c r="IIR327" s="298"/>
      <c r="IIS327" s="298"/>
      <c r="IIT327" s="298"/>
      <c r="IIU327" s="298"/>
      <c r="IIV327" s="298"/>
      <c r="IIW327" s="298"/>
      <c r="IIX327" s="298"/>
      <c r="IIY327" s="298"/>
      <c r="IIZ327" s="298"/>
      <c r="IJA327" s="298"/>
      <c r="IJB327" s="298"/>
      <c r="IJC327" s="298"/>
      <c r="IJD327" s="298"/>
      <c r="IJE327" s="298"/>
      <c r="IJF327" s="298"/>
      <c r="IJG327" s="298"/>
      <c r="IJH327" s="298"/>
      <c r="IJI327" s="298"/>
      <c r="IJJ327" s="298"/>
      <c r="IJK327" s="298"/>
      <c r="IJL327" s="298"/>
      <c r="IJM327" s="298"/>
      <c r="IJN327" s="298"/>
      <c r="IJO327" s="298"/>
      <c r="IJP327" s="298"/>
      <c r="IJQ327" s="298"/>
      <c r="IJR327" s="298"/>
      <c r="IJS327" s="298"/>
      <c r="IJT327" s="298"/>
      <c r="IJU327" s="298"/>
      <c r="IJV327" s="298"/>
      <c r="IJW327" s="298"/>
      <c r="IJX327" s="298"/>
      <c r="IJY327" s="298"/>
      <c r="IJZ327" s="298"/>
      <c r="IKA327" s="298"/>
      <c r="IKB327" s="298"/>
      <c r="IKC327" s="298"/>
      <c r="IKD327" s="298"/>
      <c r="IKE327" s="298"/>
      <c r="IKF327" s="298"/>
      <c r="IKG327" s="298"/>
      <c r="IKH327" s="298"/>
      <c r="IKI327" s="298"/>
      <c r="IKJ327" s="298"/>
      <c r="IKK327" s="298"/>
      <c r="IKL327" s="298"/>
      <c r="IKM327" s="298"/>
      <c r="IKN327" s="298"/>
      <c r="IKO327" s="298"/>
      <c r="IKP327" s="298"/>
      <c r="IKQ327" s="298"/>
      <c r="IKR327" s="298"/>
      <c r="IKS327" s="298"/>
      <c r="IKT327" s="298"/>
      <c r="IKU327" s="298"/>
      <c r="IKV327" s="298"/>
      <c r="IKW327" s="298"/>
      <c r="IKX327" s="298"/>
      <c r="IKY327" s="298"/>
      <c r="IKZ327" s="298"/>
      <c r="ILA327" s="298"/>
      <c r="ILB327" s="298"/>
      <c r="ILC327" s="298"/>
      <c r="ILD327" s="298"/>
      <c r="ILE327" s="298"/>
      <c r="ILF327" s="298"/>
      <c r="ILG327" s="298"/>
      <c r="ILH327" s="298"/>
      <c r="ILI327" s="298"/>
      <c r="ILJ327" s="298"/>
      <c r="ILK327" s="298"/>
      <c r="ILL327" s="298"/>
      <c r="ILM327" s="298"/>
      <c r="ILN327" s="298"/>
      <c r="ILO327" s="298"/>
      <c r="ILP327" s="298"/>
      <c r="ILQ327" s="298"/>
      <c r="ILR327" s="298"/>
      <c r="ILS327" s="298"/>
      <c r="ILT327" s="298"/>
      <c r="ILU327" s="298"/>
      <c r="ILV327" s="298"/>
      <c r="ILW327" s="298"/>
      <c r="ILX327" s="298"/>
      <c r="ILY327" s="298"/>
      <c r="ILZ327" s="298"/>
      <c r="IMA327" s="298"/>
      <c r="IMB327" s="298"/>
      <c r="IMC327" s="298"/>
      <c r="IMD327" s="298"/>
      <c r="IME327" s="298"/>
      <c r="IMF327" s="298"/>
      <c r="IMG327" s="298"/>
      <c r="IMH327" s="298"/>
      <c r="IMI327" s="298"/>
      <c r="IMJ327" s="298"/>
      <c r="IMK327" s="298"/>
      <c r="IML327" s="298"/>
      <c r="IMM327" s="298"/>
      <c r="IMN327" s="298"/>
      <c r="IMO327" s="298"/>
      <c r="IMP327" s="298"/>
      <c r="IMQ327" s="298"/>
      <c r="IMR327" s="298"/>
      <c r="IMS327" s="298"/>
      <c r="IMT327" s="298"/>
      <c r="IMU327" s="298"/>
      <c r="IMV327" s="298"/>
      <c r="IMW327" s="298"/>
      <c r="IMX327" s="298"/>
      <c r="IMY327" s="298"/>
      <c r="IMZ327" s="298"/>
      <c r="INA327" s="298"/>
      <c r="INB327" s="298"/>
      <c r="INC327" s="298"/>
      <c r="IND327" s="298"/>
      <c r="INE327" s="298"/>
      <c r="INF327" s="298"/>
      <c r="ING327" s="298"/>
      <c r="INH327" s="298"/>
      <c r="INI327" s="298"/>
      <c r="INJ327" s="298"/>
      <c r="INK327" s="298"/>
      <c r="INL327" s="298"/>
      <c r="INM327" s="298"/>
      <c r="INN327" s="298"/>
      <c r="INO327" s="298"/>
      <c r="INP327" s="298"/>
      <c r="INQ327" s="298"/>
      <c r="INR327" s="298"/>
      <c r="INS327" s="298"/>
      <c r="INT327" s="298"/>
      <c r="INU327" s="298"/>
      <c r="INV327" s="298"/>
      <c r="INW327" s="298"/>
      <c r="INX327" s="298"/>
      <c r="INY327" s="298"/>
      <c r="INZ327" s="298"/>
      <c r="IOA327" s="298"/>
      <c r="IOB327" s="298"/>
      <c r="IOC327" s="298"/>
      <c r="IOD327" s="298"/>
      <c r="IOE327" s="298"/>
      <c r="IOF327" s="298"/>
      <c r="IOG327" s="298"/>
      <c r="IOH327" s="298"/>
      <c r="IOI327" s="298"/>
      <c r="IOJ327" s="298"/>
      <c r="IOK327" s="298"/>
      <c r="IOL327" s="298"/>
      <c r="IOM327" s="298"/>
      <c r="ION327" s="298"/>
      <c r="IOO327" s="298"/>
      <c r="IOP327" s="298"/>
      <c r="IOQ327" s="298"/>
      <c r="IOR327" s="298"/>
      <c r="IOS327" s="298"/>
      <c r="IOT327" s="298"/>
      <c r="IOU327" s="298"/>
      <c r="IOV327" s="298"/>
      <c r="IOW327" s="298"/>
      <c r="IOX327" s="298"/>
      <c r="IOY327" s="298"/>
      <c r="IOZ327" s="298"/>
      <c r="IPA327" s="298"/>
      <c r="IPB327" s="298"/>
      <c r="IPC327" s="298"/>
      <c r="IPD327" s="298"/>
      <c r="IPE327" s="298"/>
      <c r="IPF327" s="298"/>
      <c r="IPG327" s="298"/>
      <c r="IPH327" s="298"/>
      <c r="IPI327" s="298"/>
      <c r="IPJ327" s="298"/>
      <c r="IPK327" s="298"/>
      <c r="IPL327" s="298"/>
      <c r="IPM327" s="298"/>
      <c r="IPN327" s="298"/>
      <c r="IPO327" s="298"/>
      <c r="IPP327" s="298"/>
      <c r="IPQ327" s="298"/>
      <c r="IPR327" s="298"/>
      <c r="IPS327" s="298"/>
      <c r="IPT327" s="298"/>
      <c r="IPU327" s="298"/>
      <c r="IPV327" s="298"/>
      <c r="IPW327" s="298"/>
      <c r="IPX327" s="298"/>
      <c r="IPY327" s="298"/>
      <c r="IPZ327" s="298"/>
      <c r="IQA327" s="298"/>
      <c r="IQB327" s="298"/>
      <c r="IQC327" s="298"/>
      <c r="IQD327" s="298"/>
      <c r="IQE327" s="298"/>
      <c r="IQF327" s="298"/>
      <c r="IQG327" s="298"/>
      <c r="IQH327" s="298"/>
      <c r="IQI327" s="298"/>
      <c r="IQJ327" s="298"/>
      <c r="IQK327" s="298"/>
      <c r="IQL327" s="298"/>
      <c r="IQM327" s="298"/>
      <c r="IQN327" s="298"/>
      <c r="IQO327" s="298"/>
      <c r="IQP327" s="298"/>
      <c r="IQQ327" s="298"/>
      <c r="IQR327" s="298"/>
      <c r="IQS327" s="298"/>
      <c r="IQT327" s="298"/>
      <c r="IQU327" s="298"/>
      <c r="IQV327" s="298"/>
      <c r="IQW327" s="298"/>
      <c r="IQX327" s="298"/>
      <c r="IQY327" s="298"/>
      <c r="IQZ327" s="298"/>
      <c r="IRA327" s="298"/>
      <c r="IRB327" s="298"/>
      <c r="IRC327" s="298"/>
      <c r="IRD327" s="298"/>
      <c r="IRE327" s="298"/>
      <c r="IRF327" s="298"/>
      <c r="IRG327" s="298"/>
      <c r="IRH327" s="298"/>
      <c r="IRI327" s="298"/>
      <c r="IRJ327" s="298"/>
      <c r="IRK327" s="298"/>
      <c r="IRL327" s="298"/>
      <c r="IRM327" s="298"/>
      <c r="IRN327" s="298"/>
      <c r="IRO327" s="298"/>
      <c r="IRP327" s="298"/>
      <c r="IRQ327" s="298"/>
      <c r="IRR327" s="298"/>
      <c r="IRS327" s="298"/>
      <c r="IRT327" s="298"/>
      <c r="IRU327" s="298"/>
      <c r="IRV327" s="298"/>
      <c r="IRW327" s="298"/>
      <c r="IRX327" s="298"/>
      <c r="IRY327" s="298"/>
      <c r="IRZ327" s="298"/>
      <c r="ISA327" s="298"/>
      <c r="ISB327" s="298"/>
      <c r="ISC327" s="298"/>
      <c r="ISD327" s="298"/>
      <c r="ISE327" s="298"/>
      <c r="ISF327" s="298"/>
      <c r="ISG327" s="298"/>
      <c r="ISH327" s="298"/>
      <c r="ISI327" s="298"/>
      <c r="ISJ327" s="298"/>
      <c r="ISK327" s="298"/>
      <c r="ISL327" s="298"/>
      <c r="ISM327" s="298"/>
      <c r="ISN327" s="298"/>
      <c r="ISO327" s="298"/>
      <c r="ISP327" s="298"/>
      <c r="ISQ327" s="298"/>
      <c r="ISR327" s="298"/>
      <c r="ISS327" s="298"/>
      <c r="IST327" s="298"/>
      <c r="ISU327" s="298"/>
      <c r="ISV327" s="298"/>
      <c r="ISW327" s="298"/>
      <c r="ISX327" s="298"/>
      <c r="ISY327" s="298"/>
      <c r="ISZ327" s="298"/>
      <c r="ITA327" s="298"/>
      <c r="ITB327" s="298"/>
      <c r="ITC327" s="298"/>
      <c r="ITD327" s="298"/>
      <c r="ITE327" s="298"/>
      <c r="ITF327" s="298"/>
      <c r="ITG327" s="298"/>
      <c r="ITH327" s="298"/>
      <c r="ITI327" s="298"/>
      <c r="ITJ327" s="298"/>
      <c r="ITK327" s="298"/>
      <c r="ITL327" s="298"/>
      <c r="ITM327" s="298"/>
      <c r="ITN327" s="298"/>
      <c r="ITO327" s="298"/>
      <c r="ITP327" s="298"/>
      <c r="ITQ327" s="298"/>
      <c r="ITR327" s="298"/>
      <c r="ITS327" s="298"/>
      <c r="ITT327" s="298"/>
      <c r="ITU327" s="298"/>
      <c r="ITV327" s="298"/>
      <c r="ITW327" s="298"/>
      <c r="ITX327" s="298"/>
      <c r="ITY327" s="298"/>
      <c r="ITZ327" s="298"/>
      <c r="IUA327" s="298"/>
      <c r="IUB327" s="298"/>
      <c r="IUC327" s="298"/>
      <c r="IUD327" s="298"/>
      <c r="IUE327" s="298"/>
      <c r="IUF327" s="298"/>
      <c r="IUG327" s="298"/>
      <c r="IUH327" s="298"/>
      <c r="IUI327" s="298"/>
      <c r="IUJ327" s="298"/>
      <c r="IUK327" s="298"/>
      <c r="IUL327" s="298"/>
      <c r="IUM327" s="298"/>
      <c r="IUN327" s="298"/>
      <c r="IUO327" s="298"/>
      <c r="IUP327" s="298"/>
      <c r="IUQ327" s="298"/>
      <c r="IUR327" s="298"/>
      <c r="IUS327" s="298"/>
      <c r="IUT327" s="298"/>
      <c r="IUU327" s="298"/>
      <c r="IUV327" s="298"/>
      <c r="IUW327" s="298"/>
      <c r="IUX327" s="298"/>
      <c r="IUY327" s="298"/>
      <c r="IUZ327" s="298"/>
      <c r="IVA327" s="298"/>
      <c r="IVB327" s="298"/>
      <c r="IVC327" s="298"/>
      <c r="IVD327" s="298"/>
      <c r="IVE327" s="298"/>
      <c r="IVF327" s="298"/>
      <c r="IVG327" s="298"/>
      <c r="IVH327" s="298"/>
      <c r="IVI327" s="298"/>
      <c r="IVJ327" s="298"/>
      <c r="IVK327" s="298"/>
      <c r="IVL327" s="298"/>
      <c r="IVM327" s="298"/>
      <c r="IVN327" s="298"/>
      <c r="IVO327" s="298"/>
      <c r="IVP327" s="298"/>
      <c r="IVQ327" s="298"/>
      <c r="IVR327" s="298"/>
      <c r="IVS327" s="298"/>
      <c r="IVT327" s="298"/>
      <c r="IVU327" s="298"/>
      <c r="IVV327" s="298"/>
      <c r="IVW327" s="298"/>
      <c r="IVX327" s="298"/>
      <c r="IVY327" s="298"/>
      <c r="IVZ327" s="298"/>
      <c r="IWA327" s="298"/>
      <c r="IWB327" s="298"/>
      <c r="IWC327" s="298"/>
      <c r="IWD327" s="298"/>
      <c r="IWE327" s="298"/>
      <c r="IWF327" s="298"/>
      <c r="IWG327" s="298"/>
      <c r="IWH327" s="298"/>
      <c r="IWI327" s="298"/>
      <c r="IWJ327" s="298"/>
      <c r="IWK327" s="298"/>
      <c r="IWL327" s="298"/>
      <c r="IWM327" s="298"/>
      <c r="IWN327" s="298"/>
      <c r="IWO327" s="298"/>
      <c r="IWP327" s="298"/>
      <c r="IWQ327" s="298"/>
      <c r="IWR327" s="298"/>
      <c r="IWS327" s="298"/>
      <c r="IWT327" s="298"/>
      <c r="IWU327" s="298"/>
      <c r="IWV327" s="298"/>
      <c r="IWW327" s="298"/>
      <c r="IWX327" s="298"/>
      <c r="IWY327" s="298"/>
      <c r="IWZ327" s="298"/>
      <c r="IXA327" s="298"/>
      <c r="IXB327" s="298"/>
      <c r="IXC327" s="298"/>
      <c r="IXD327" s="298"/>
      <c r="IXE327" s="298"/>
      <c r="IXF327" s="298"/>
      <c r="IXG327" s="298"/>
      <c r="IXH327" s="298"/>
      <c r="IXI327" s="298"/>
      <c r="IXJ327" s="298"/>
      <c r="IXK327" s="298"/>
      <c r="IXL327" s="298"/>
      <c r="IXM327" s="298"/>
      <c r="IXN327" s="298"/>
      <c r="IXO327" s="298"/>
      <c r="IXP327" s="298"/>
      <c r="IXQ327" s="298"/>
      <c r="IXR327" s="298"/>
      <c r="IXS327" s="298"/>
      <c r="IXT327" s="298"/>
      <c r="IXU327" s="298"/>
      <c r="IXV327" s="298"/>
      <c r="IXW327" s="298"/>
      <c r="IXX327" s="298"/>
      <c r="IXY327" s="298"/>
      <c r="IXZ327" s="298"/>
      <c r="IYA327" s="298"/>
      <c r="IYB327" s="298"/>
      <c r="IYC327" s="298"/>
      <c r="IYD327" s="298"/>
      <c r="IYE327" s="298"/>
      <c r="IYF327" s="298"/>
      <c r="IYG327" s="298"/>
      <c r="IYH327" s="298"/>
      <c r="IYI327" s="298"/>
      <c r="IYJ327" s="298"/>
      <c r="IYK327" s="298"/>
      <c r="IYL327" s="298"/>
      <c r="IYM327" s="298"/>
      <c r="IYN327" s="298"/>
      <c r="IYO327" s="298"/>
      <c r="IYP327" s="298"/>
      <c r="IYQ327" s="298"/>
      <c r="IYR327" s="298"/>
      <c r="IYS327" s="298"/>
      <c r="IYT327" s="298"/>
      <c r="IYU327" s="298"/>
      <c r="IYV327" s="298"/>
      <c r="IYW327" s="298"/>
      <c r="IYX327" s="298"/>
      <c r="IYY327" s="298"/>
      <c r="IYZ327" s="298"/>
      <c r="IZA327" s="298"/>
      <c r="IZB327" s="298"/>
      <c r="IZC327" s="298"/>
      <c r="IZD327" s="298"/>
      <c r="IZE327" s="298"/>
      <c r="IZF327" s="298"/>
      <c r="IZG327" s="298"/>
      <c r="IZH327" s="298"/>
      <c r="IZI327" s="298"/>
      <c r="IZJ327" s="298"/>
      <c r="IZK327" s="298"/>
      <c r="IZL327" s="298"/>
      <c r="IZM327" s="298"/>
      <c r="IZN327" s="298"/>
      <c r="IZO327" s="298"/>
      <c r="IZP327" s="298"/>
      <c r="IZQ327" s="298"/>
      <c r="IZR327" s="298"/>
      <c r="IZS327" s="298"/>
      <c r="IZT327" s="298"/>
      <c r="IZU327" s="298"/>
      <c r="IZV327" s="298"/>
      <c r="IZW327" s="298"/>
      <c r="IZX327" s="298"/>
      <c r="IZY327" s="298"/>
      <c r="IZZ327" s="298"/>
      <c r="JAA327" s="298"/>
      <c r="JAB327" s="298"/>
      <c r="JAC327" s="298"/>
      <c r="JAD327" s="298"/>
      <c r="JAE327" s="298"/>
      <c r="JAF327" s="298"/>
      <c r="JAG327" s="298"/>
      <c r="JAH327" s="298"/>
      <c r="JAI327" s="298"/>
      <c r="JAJ327" s="298"/>
      <c r="JAK327" s="298"/>
      <c r="JAL327" s="298"/>
      <c r="JAM327" s="298"/>
      <c r="JAN327" s="298"/>
      <c r="JAO327" s="298"/>
      <c r="JAP327" s="298"/>
      <c r="JAQ327" s="298"/>
      <c r="JAR327" s="298"/>
      <c r="JAS327" s="298"/>
      <c r="JAT327" s="298"/>
      <c r="JAU327" s="298"/>
      <c r="JAV327" s="298"/>
      <c r="JAW327" s="298"/>
      <c r="JAX327" s="298"/>
      <c r="JAY327" s="298"/>
      <c r="JAZ327" s="298"/>
      <c r="JBA327" s="298"/>
      <c r="JBB327" s="298"/>
      <c r="JBC327" s="298"/>
      <c r="JBD327" s="298"/>
      <c r="JBE327" s="298"/>
      <c r="JBF327" s="298"/>
      <c r="JBG327" s="298"/>
      <c r="JBH327" s="298"/>
      <c r="JBI327" s="298"/>
      <c r="JBJ327" s="298"/>
      <c r="JBK327" s="298"/>
      <c r="JBL327" s="298"/>
      <c r="JBM327" s="298"/>
      <c r="JBN327" s="298"/>
      <c r="JBO327" s="298"/>
      <c r="JBP327" s="298"/>
      <c r="JBQ327" s="298"/>
      <c r="JBR327" s="298"/>
      <c r="JBS327" s="298"/>
      <c r="JBT327" s="298"/>
      <c r="JBU327" s="298"/>
      <c r="JBV327" s="298"/>
      <c r="JBW327" s="298"/>
      <c r="JBX327" s="298"/>
      <c r="JBY327" s="298"/>
      <c r="JBZ327" s="298"/>
      <c r="JCA327" s="298"/>
      <c r="JCB327" s="298"/>
      <c r="JCC327" s="298"/>
      <c r="JCD327" s="298"/>
      <c r="JCE327" s="298"/>
      <c r="JCF327" s="298"/>
      <c r="JCG327" s="298"/>
      <c r="JCH327" s="298"/>
      <c r="JCI327" s="298"/>
      <c r="JCJ327" s="298"/>
      <c r="JCK327" s="298"/>
      <c r="JCL327" s="298"/>
      <c r="JCM327" s="298"/>
      <c r="JCN327" s="298"/>
      <c r="JCO327" s="298"/>
      <c r="JCP327" s="298"/>
      <c r="JCQ327" s="298"/>
      <c r="JCR327" s="298"/>
      <c r="JCS327" s="298"/>
      <c r="JCT327" s="298"/>
      <c r="JCU327" s="298"/>
      <c r="JCV327" s="298"/>
      <c r="JCW327" s="298"/>
      <c r="JCX327" s="298"/>
      <c r="JCY327" s="298"/>
      <c r="JCZ327" s="298"/>
      <c r="JDA327" s="298"/>
      <c r="JDB327" s="298"/>
      <c r="JDC327" s="298"/>
      <c r="JDD327" s="298"/>
      <c r="JDE327" s="298"/>
      <c r="JDF327" s="298"/>
      <c r="JDG327" s="298"/>
      <c r="JDH327" s="298"/>
      <c r="JDI327" s="298"/>
      <c r="JDJ327" s="298"/>
      <c r="JDK327" s="298"/>
      <c r="JDL327" s="298"/>
      <c r="JDM327" s="298"/>
      <c r="JDN327" s="298"/>
      <c r="JDO327" s="298"/>
      <c r="JDP327" s="298"/>
      <c r="JDQ327" s="298"/>
      <c r="JDR327" s="298"/>
      <c r="JDS327" s="298"/>
      <c r="JDT327" s="298"/>
      <c r="JDU327" s="298"/>
      <c r="JDV327" s="298"/>
      <c r="JDW327" s="298"/>
      <c r="JDX327" s="298"/>
      <c r="JDY327" s="298"/>
      <c r="JDZ327" s="298"/>
      <c r="JEA327" s="298"/>
      <c r="JEB327" s="298"/>
      <c r="JEC327" s="298"/>
      <c r="JED327" s="298"/>
      <c r="JEE327" s="298"/>
      <c r="JEF327" s="298"/>
      <c r="JEG327" s="298"/>
      <c r="JEH327" s="298"/>
      <c r="JEI327" s="298"/>
      <c r="JEJ327" s="298"/>
      <c r="JEK327" s="298"/>
      <c r="JEL327" s="298"/>
      <c r="JEM327" s="298"/>
      <c r="JEN327" s="298"/>
      <c r="JEO327" s="298"/>
      <c r="JEP327" s="298"/>
      <c r="JEQ327" s="298"/>
      <c r="JER327" s="298"/>
      <c r="JES327" s="298"/>
      <c r="JET327" s="298"/>
      <c r="JEU327" s="298"/>
      <c r="JEV327" s="298"/>
      <c r="JEW327" s="298"/>
      <c r="JEX327" s="298"/>
      <c r="JEY327" s="298"/>
      <c r="JEZ327" s="298"/>
      <c r="JFA327" s="298"/>
      <c r="JFB327" s="298"/>
      <c r="JFC327" s="298"/>
      <c r="JFD327" s="298"/>
      <c r="JFE327" s="298"/>
      <c r="JFF327" s="298"/>
      <c r="JFG327" s="298"/>
      <c r="JFH327" s="298"/>
      <c r="JFI327" s="298"/>
      <c r="JFJ327" s="298"/>
      <c r="JFK327" s="298"/>
      <c r="JFL327" s="298"/>
      <c r="JFM327" s="298"/>
      <c r="JFN327" s="298"/>
      <c r="JFO327" s="298"/>
      <c r="JFP327" s="298"/>
      <c r="JFQ327" s="298"/>
      <c r="JFR327" s="298"/>
      <c r="JFS327" s="298"/>
      <c r="JFT327" s="298"/>
      <c r="JFU327" s="298"/>
      <c r="JFV327" s="298"/>
      <c r="JFW327" s="298"/>
      <c r="JFX327" s="298"/>
      <c r="JFY327" s="298"/>
      <c r="JFZ327" s="298"/>
      <c r="JGA327" s="298"/>
      <c r="JGB327" s="298"/>
      <c r="JGC327" s="298"/>
      <c r="JGD327" s="298"/>
      <c r="JGE327" s="298"/>
      <c r="JGF327" s="298"/>
      <c r="JGG327" s="298"/>
      <c r="JGH327" s="298"/>
      <c r="JGI327" s="298"/>
      <c r="JGJ327" s="298"/>
      <c r="JGK327" s="298"/>
      <c r="JGL327" s="298"/>
      <c r="JGM327" s="298"/>
      <c r="JGN327" s="298"/>
      <c r="JGO327" s="298"/>
      <c r="JGP327" s="298"/>
      <c r="JGQ327" s="298"/>
      <c r="JGR327" s="298"/>
      <c r="JGS327" s="298"/>
      <c r="JGT327" s="298"/>
      <c r="JGU327" s="298"/>
      <c r="JGV327" s="298"/>
      <c r="JGW327" s="298"/>
      <c r="JGX327" s="298"/>
      <c r="JGY327" s="298"/>
      <c r="JGZ327" s="298"/>
      <c r="JHA327" s="298"/>
      <c r="JHB327" s="298"/>
      <c r="JHC327" s="298"/>
      <c r="JHD327" s="298"/>
      <c r="JHE327" s="298"/>
      <c r="JHF327" s="298"/>
      <c r="JHG327" s="298"/>
      <c r="JHH327" s="298"/>
      <c r="JHI327" s="298"/>
      <c r="JHJ327" s="298"/>
      <c r="JHK327" s="298"/>
      <c r="JHL327" s="298"/>
      <c r="JHM327" s="298"/>
      <c r="JHN327" s="298"/>
      <c r="JHO327" s="298"/>
      <c r="JHP327" s="298"/>
      <c r="JHQ327" s="298"/>
      <c r="JHR327" s="298"/>
      <c r="JHS327" s="298"/>
      <c r="JHT327" s="298"/>
      <c r="JHU327" s="298"/>
      <c r="JHV327" s="298"/>
      <c r="JHW327" s="298"/>
      <c r="JHX327" s="298"/>
      <c r="JHY327" s="298"/>
      <c r="JHZ327" s="298"/>
      <c r="JIA327" s="298"/>
      <c r="JIB327" s="298"/>
      <c r="JIC327" s="298"/>
      <c r="JID327" s="298"/>
      <c r="JIE327" s="298"/>
      <c r="JIF327" s="298"/>
      <c r="JIG327" s="298"/>
      <c r="JIH327" s="298"/>
      <c r="JII327" s="298"/>
      <c r="JIJ327" s="298"/>
      <c r="JIK327" s="298"/>
      <c r="JIL327" s="298"/>
      <c r="JIM327" s="298"/>
      <c r="JIN327" s="298"/>
      <c r="JIO327" s="298"/>
      <c r="JIP327" s="298"/>
      <c r="JIQ327" s="298"/>
      <c r="JIR327" s="298"/>
      <c r="JIS327" s="298"/>
      <c r="JIT327" s="298"/>
      <c r="JIU327" s="298"/>
      <c r="JIV327" s="298"/>
      <c r="JIW327" s="298"/>
      <c r="JIX327" s="298"/>
      <c r="JIY327" s="298"/>
      <c r="JIZ327" s="298"/>
      <c r="JJA327" s="298"/>
      <c r="JJB327" s="298"/>
      <c r="JJC327" s="298"/>
      <c r="JJD327" s="298"/>
      <c r="JJE327" s="298"/>
      <c r="JJF327" s="298"/>
      <c r="JJG327" s="298"/>
      <c r="JJH327" s="298"/>
      <c r="JJI327" s="298"/>
      <c r="JJJ327" s="298"/>
      <c r="JJK327" s="298"/>
      <c r="JJL327" s="298"/>
      <c r="JJM327" s="298"/>
      <c r="JJN327" s="298"/>
      <c r="JJO327" s="298"/>
      <c r="JJP327" s="298"/>
      <c r="JJQ327" s="298"/>
      <c r="JJR327" s="298"/>
      <c r="JJS327" s="298"/>
      <c r="JJT327" s="298"/>
      <c r="JJU327" s="298"/>
      <c r="JJV327" s="298"/>
      <c r="JJW327" s="298"/>
      <c r="JJX327" s="298"/>
      <c r="JJY327" s="298"/>
      <c r="JJZ327" s="298"/>
      <c r="JKA327" s="298"/>
      <c r="JKB327" s="298"/>
      <c r="JKC327" s="298"/>
      <c r="JKD327" s="298"/>
      <c r="JKE327" s="298"/>
      <c r="JKF327" s="298"/>
      <c r="JKG327" s="298"/>
      <c r="JKH327" s="298"/>
      <c r="JKI327" s="298"/>
      <c r="JKJ327" s="298"/>
      <c r="JKK327" s="298"/>
      <c r="JKL327" s="298"/>
      <c r="JKM327" s="298"/>
      <c r="JKN327" s="298"/>
      <c r="JKO327" s="298"/>
      <c r="JKP327" s="298"/>
      <c r="JKQ327" s="298"/>
      <c r="JKR327" s="298"/>
      <c r="JKS327" s="298"/>
      <c r="JKT327" s="298"/>
      <c r="JKU327" s="298"/>
      <c r="JKV327" s="298"/>
      <c r="JKW327" s="298"/>
      <c r="JKX327" s="298"/>
      <c r="JKY327" s="298"/>
      <c r="JKZ327" s="298"/>
      <c r="JLA327" s="298"/>
      <c r="JLB327" s="298"/>
      <c r="JLC327" s="298"/>
      <c r="JLD327" s="298"/>
      <c r="JLE327" s="298"/>
      <c r="JLF327" s="298"/>
      <c r="JLG327" s="298"/>
      <c r="JLH327" s="298"/>
      <c r="JLI327" s="298"/>
      <c r="JLJ327" s="298"/>
      <c r="JLK327" s="298"/>
      <c r="JLL327" s="298"/>
      <c r="JLM327" s="298"/>
      <c r="JLN327" s="298"/>
      <c r="JLO327" s="298"/>
      <c r="JLP327" s="298"/>
      <c r="JLQ327" s="298"/>
      <c r="JLR327" s="298"/>
      <c r="JLS327" s="298"/>
      <c r="JLT327" s="298"/>
      <c r="JLU327" s="298"/>
      <c r="JLV327" s="298"/>
      <c r="JLW327" s="298"/>
      <c r="JLX327" s="298"/>
      <c r="JLY327" s="298"/>
      <c r="JLZ327" s="298"/>
      <c r="JMA327" s="298"/>
      <c r="JMB327" s="298"/>
      <c r="JMC327" s="298"/>
      <c r="JMD327" s="298"/>
      <c r="JME327" s="298"/>
      <c r="JMF327" s="298"/>
      <c r="JMG327" s="298"/>
      <c r="JMH327" s="298"/>
      <c r="JMI327" s="298"/>
      <c r="JMJ327" s="298"/>
      <c r="JMK327" s="298"/>
      <c r="JML327" s="298"/>
      <c r="JMM327" s="298"/>
      <c r="JMN327" s="298"/>
      <c r="JMO327" s="298"/>
      <c r="JMP327" s="298"/>
      <c r="JMQ327" s="298"/>
      <c r="JMR327" s="298"/>
      <c r="JMS327" s="298"/>
      <c r="JMT327" s="298"/>
      <c r="JMU327" s="298"/>
      <c r="JMV327" s="298"/>
      <c r="JMW327" s="298"/>
      <c r="JMX327" s="298"/>
      <c r="JMY327" s="298"/>
      <c r="JMZ327" s="298"/>
      <c r="JNA327" s="298"/>
      <c r="JNB327" s="298"/>
      <c r="JNC327" s="298"/>
      <c r="JND327" s="298"/>
      <c r="JNE327" s="298"/>
      <c r="JNF327" s="298"/>
      <c r="JNG327" s="298"/>
      <c r="JNH327" s="298"/>
      <c r="JNI327" s="298"/>
      <c r="JNJ327" s="298"/>
      <c r="JNK327" s="298"/>
      <c r="JNL327" s="298"/>
      <c r="JNM327" s="298"/>
      <c r="JNN327" s="298"/>
      <c r="JNO327" s="298"/>
      <c r="JNP327" s="298"/>
      <c r="JNQ327" s="298"/>
      <c r="JNR327" s="298"/>
      <c r="JNS327" s="298"/>
      <c r="JNT327" s="298"/>
      <c r="JNU327" s="298"/>
      <c r="JNV327" s="298"/>
      <c r="JNW327" s="298"/>
      <c r="JNX327" s="298"/>
      <c r="JNY327" s="298"/>
      <c r="JNZ327" s="298"/>
      <c r="JOA327" s="298"/>
      <c r="JOB327" s="298"/>
      <c r="JOC327" s="298"/>
      <c r="JOD327" s="298"/>
      <c r="JOE327" s="298"/>
      <c r="JOF327" s="298"/>
      <c r="JOG327" s="298"/>
      <c r="JOH327" s="298"/>
      <c r="JOI327" s="298"/>
      <c r="JOJ327" s="298"/>
      <c r="JOK327" s="298"/>
      <c r="JOL327" s="298"/>
      <c r="JOM327" s="298"/>
      <c r="JON327" s="298"/>
      <c r="JOO327" s="298"/>
      <c r="JOP327" s="298"/>
      <c r="JOQ327" s="298"/>
      <c r="JOR327" s="298"/>
      <c r="JOS327" s="298"/>
      <c r="JOT327" s="298"/>
      <c r="JOU327" s="298"/>
      <c r="JOV327" s="298"/>
      <c r="JOW327" s="298"/>
      <c r="JOX327" s="298"/>
      <c r="JOY327" s="298"/>
      <c r="JOZ327" s="298"/>
      <c r="JPA327" s="298"/>
      <c r="JPB327" s="298"/>
      <c r="JPC327" s="298"/>
      <c r="JPD327" s="298"/>
      <c r="JPE327" s="298"/>
      <c r="JPF327" s="298"/>
      <c r="JPG327" s="298"/>
      <c r="JPH327" s="298"/>
      <c r="JPI327" s="298"/>
      <c r="JPJ327" s="298"/>
      <c r="JPK327" s="298"/>
      <c r="JPL327" s="298"/>
      <c r="JPM327" s="298"/>
      <c r="JPN327" s="298"/>
      <c r="JPO327" s="298"/>
      <c r="JPP327" s="298"/>
      <c r="JPQ327" s="298"/>
      <c r="JPR327" s="298"/>
      <c r="JPS327" s="298"/>
      <c r="JPT327" s="298"/>
      <c r="JPU327" s="298"/>
      <c r="JPV327" s="298"/>
      <c r="JPW327" s="298"/>
      <c r="JPX327" s="298"/>
      <c r="JPY327" s="298"/>
      <c r="JPZ327" s="298"/>
      <c r="JQA327" s="298"/>
      <c r="JQB327" s="298"/>
      <c r="JQC327" s="298"/>
      <c r="JQD327" s="298"/>
      <c r="JQE327" s="298"/>
      <c r="JQF327" s="298"/>
      <c r="JQG327" s="298"/>
      <c r="JQH327" s="298"/>
      <c r="JQI327" s="298"/>
      <c r="JQJ327" s="298"/>
      <c r="JQK327" s="298"/>
      <c r="JQL327" s="298"/>
      <c r="JQM327" s="298"/>
      <c r="JQN327" s="298"/>
      <c r="JQO327" s="298"/>
      <c r="JQP327" s="298"/>
      <c r="JQQ327" s="298"/>
      <c r="JQR327" s="298"/>
      <c r="JQS327" s="298"/>
      <c r="JQT327" s="298"/>
      <c r="JQU327" s="298"/>
      <c r="JQV327" s="298"/>
      <c r="JQW327" s="298"/>
      <c r="JQX327" s="298"/>
      <c r="JQY327" s="298"/>
      <c r="JQZ327" s="298"/>
      <c r="JRA327" s="298"/>
      <c r="JRB327" s="298"/>
      <c r="JRC327" s="298"/>
      <c r="JRD327" s="298"/>
      <c r="JRE327" s="298"/>
      <c r="JRF327" s="298"/>
      <c r="JRG327" s="298"/>
      <c r="JRH327" s="298"/>
      <c r="JRI327" s="298"/>
      <c r="JRJ327" s="298"/>
      <c r="JRK327" s="298"/>
      <c r="JRL327" s="298"/>
      <c r="JRM327" s="298"/>
      <c r="JRN327" s="298"/>
      <c r="JRO327" s="298"/>
      <c r="JRP327" s="298"/>
      <c r="JRQ327" s="298"/>
      <c r="JRR327" s="298"/>
      <c r="JRS327" s="298"/>
      <c r="JRT327" s="298"/>
      <c r="JRU327" s="298"/>
      <c r="JRV327" s="298"/>
      <c r="JRW327" s="298"/>
      <c r="JRX327" s="298"/>
      <c r="JRY327" s="298"/>
      <c r="JRZ327" s="298"/>
      <c r="JSA327" s="298"/>
      <c r="JSB327" s="298"/>
      <c r="JSC327" s="298"/>
      <c r="JSD327" s="298"/>
      <c r="JSE327" s="298"/>
      <c r="JSF327" s="298"/>
      <c r="JSG327" s="298"/>
      <c r="JSH327" s="298"/>
      <c r="JSI327" s="298"/>
      <c r="JSJ327" s="298"/>
      <c r="JSK327" s="298"/>
      <c r="JSL327" s="298"/>
      <c r="JSM327" s="298"/>
      <c r="JSN327" s="298"/>
      <c r="JSO327" s="298"/>
      <c r="JSP327" s="298"/>
      <c r="JSQ327" s="298"/>
      <c r="JSR327" s="298"/>
      <c r="JSS327" s="298"/>
      <c r="JST327" s="298"/>
      <c r="JSU327" s="298"/>
      <c r="JSV327" s="298"/>
      <c r="JSW327" s="298"/>
      <c r="JSX327" s="298"/>
      <c r="JSY327" s="298"/>
      <c r="JSZ327" s="298"/>
      <c r="JTA327" s="298"/>
      <c r="JTB327" s="298"/>
      <c r="JTC327" s="298"/>
      <c r="JTD327" s="298"/>
      <c r="JTE327" s="298"/>
      <c r="JTF327" s="298"/>
      <c r="JTG327" s="298"/>
      <c r="JTH327" s="298"/>
      <c r="JTI327" s="298"/>
      <c r="JTJ327" s="298"/>
      <c r="JTK327" s="298"/>
      <c r="JTL327" s="298"/>
      <c r="JTM327" s="298"/>
      <c r="JTN327" s="298"/>
      <c r="JTO327" s="298"/>
      <c r="JTP327" s="298"/>
      <c r="JTQ327" s="298"/>
      <c r="JTR327" s="298"/>
      <c r="JTS327" s="298"/>
      <c r="JTT327" s="298"/>
      <c r="JTU327" s="298"/>
      <c r="JTV327" s="298"/>
      <c r="JTW327" s="298"/>
      <c r="JTX327" s="298"/>
      <c r="JTY327" s="298"/>
      <c r="JTZ327" s="298"/>
      <c r="JUA327" s="298"/>
      <c r="JUB327" s="298"/>
      <c r="JUC327" s="298"/>
      <c r="JUD327" s="298"/>
      <c r="JUE327" s="298"/>
      <c r="JUF327" s="298"/>
      <c r="JUG327" s="298"/>
      <c r="JUH327" s="298"/>
      <c r="JUI327" s="298"/>
      <c r="JUJ327" s="298"/>
      <c r="JUK327" s="298"/>
      <c r="JUL327" s="298"/>
      <c r="JUM327" s="298"/>
      <c r="JUN327" s="298"/>
      <c r="JUO327" s="298"/>
      <c r="JUP327" s="298"/>
      <c r="JUQ327" s="298"/>
      <c r="JUR327" s="298"/>
      <c r="JUS327" s="298"/>
      <c r="JUT327" s="298"/>
      <c r="JUU327" s="298"/>
      <c r="JUV327" s="298"/>
      <c r="JUW327" s="298"/>
      <c r="JUX327" s="298"/>
      <c r="JUY327" s="298"/>
      <c r="JUZ327" s="298"/>
      <c r="JVA327" s="298"/>
      <c r="JVB327" s="298"/>
      <c r="JVC327" s="298"/>
      <c r="JVD327" s="298"/>
      <c r="JVE327" s="298"/>
      <c r="JVF327" s="298"/>
      <c r="JVG327" s="298"/>
      <c r="JVH327" s="298"/>
      <c r="JVI327" s="298"/>
      <c r="JVJ327" s="298"/>
      <c r="JVK327" s="298"/>
      <c r="JVL327" s="298"/>
      <c r="JVM327" s="298"/>
      <c r="JVN327" s="298"/>
      <c r="JVO327" s="298"/>
      <c r="JVP327" s="298"/>
      <c r="JVQ327" s="298"/>
      <c r="JVR327" s="298"/>
      <c r="JVS327" s="298"/>
      <c r="JVT327" s="298"/>
      <c r="JVU327" s="298"/>
      <c r="JVV327" s="298"/>
      <c r="JVW327" s="298"/>
      <c r="JVX327" s="298"/>
      <c r="JVY327" s="298"/>
      <c r="JVZ327" s="298"/>
      <c r="JWA327" s="298"/>
      <c r="JWB327" s="298"/>
      <c r="JWC327" s="298"/>
      <c r="JWD327" s="298"/>
      <c r="JWE327" s="298"/>
      <c r="JWF327" s="298"/>
      <c r="JWG327" s="298"/>
      <c r="JWH327" s="298"/>
      <c r="JWI327" s="298"/>
      <c r="JWJ327" s="298"/>
      <c r="JWK327" s="298"/>
      <c r="JWL327" s="298"/>
      <c r="JWM327" s="298"/>
      <c r="JWN327" s="298"/>
      <c r="JWO327" s="298"/>
      <c r="JWP327" s="298"/>
      <c r="JWQ327" s="298"/>
      <c r="JWR327" s="298"/>
      <c r="JWS327" s="298"/>
      <c r="JWT327" s="298"/>
      <c r="JWU327" s="298"/>
      <c r="JWV327" s="298"/>
      <c r="JWW327" s="298"/>
      <c r="JWX327" s="298"/>
      <c r="JWY327" s="298"/>
      <c r="JWZ327" s="298"/>
      <c r="JXA327" s="298"/>
      <c r="JXB327" s="298"/>
      <c r="JXC327" s="298"/>
      <c r="JXD327" s="298"/>
      <c r="JXE327" s="298"/>
      <c r="JXF327" s="298"/>
      <c r="JXG327" s="298"/>
      <c r="JXH327" s="298"/>
      <c r="JXI327" s="298"/>
      <c r="JXJ327" s="298"/>
      <c r="JXK327" s="298"/>
      <c r="JXL327" s="298"/>
      <c r="JXM327" s="298"/>
      <c r="JXN327" s="298"/>
      <c r="JXO327" s="298"/>
      <c r="JXP327" s="298"/>
      <c r="JXQ327" s="298"/>
      <c r="JXR327" s="298"/>
      <c r="JXS327" s="298"/>
      <c r="JXT327" s="298"/>
      <c r="JXU327" s="298"/>
      <c r="JXV327" s="298"/>
      <c r="JXW327" s="298"/>
      <c r="JXX327" s="298"/>
      <c r="JXY327" s="298"/>
      <c r="JXZ327" s="298"/>
      <c r="JYA327" s="298"/>
      <c r="JYB327" s="298"/>
      <c r="JYC327" s="298"/>
      <c r="JYD327" s="298"/>
      <c r="JYE327" s="298"/>
      <c r="JYF327" s="298"/>
      <c r="JYG327" s="298"/>
      <c r="JYH327" s="298"/>
      <c r="JYI327" s="298"/>
      <c r="JYJ327" s="298"/>
      <c r="JYK327" s="298"/>
      <c r="JYL327" s="298"/>
      <c r="JYM327" s="298"/>
      <c r="JYN327" s="298"/>
      <c r="JYO327" s="298"/>
      <c r="JYP327" s="298"/>
      <c r="JYQ327" s="298"/>
      <c r="JYR327" s="298"/>
      <c r="JYS327" s="298"/>
      <c r="JYT327" s="298"/>
      <c r="JYU327" s="298"/>
      <c r="JYV327" s="298"/>
      <c r="JYW327" s="298"/>
      <c r="JYX327" s="298"/>
      <c r="JYY327" s="298"/>
      <c r="JYZ327" s="298"/>
      <c r="JZA327" s="298"/>
      <c r="JZB327" s="298"/>
      <c r="JZC327" s="298"/>
      <c r="JZD327" s="298"/>
      <c r="JZE327" s="298"/>
      <c r="JZF327" s="298"/>
      <c r="JZG327" s="298"/>
      <c r="JZH327" s="298"/>
      <c r="JZI327" s="298"/>
      <c r="JZJ327" s="298"/>
      <c r="JZK327" s="298"/>
      <c r="JZL327" s="298"/>
      <c r="JZM327" s="298"/>
      <c r="JZN327" s="298"/>
      <c r="JZO327" s="298"/>
      <c r="JZP327" s="298"/>
      <c r="JZQ327" s="298"/>
      <c r="JZR327" s="298"/>
      <c r="JZS327" s="298"/>
      <c r="JZT327" s="298"/>
      <c r="JZU327" s="298"/>
      <c r="JZV327" s="298"/>
      <c r="JZW327" s="298"/>
      <c r="JZX327" s="298"/>
      <c r="JZY327" s="298"/>
      <c r="JZZ327" s="298"/>
      <c r="KAA327" s="298"/>
      <c r="KAB327" s="298"/>
      <c r="KAC327" s="298"/>
      <c r="KAD327" s="298"/>
      <c r="KAE327" s="298"/>
      <c r="KAF327" s="298"/>
      <c r="KAG327" s="298"/>
      <c r="KAH327" s="298"/>
      <c r="KAI327" s="298"/>
      <c r="KAJ327" s="298"/>
      <c r="KAK327" s="298"/>
      <c r="KAL327" s="298"/>
      <c r="KAM327" s="298"/>
      <c r="KAN327" s="298"/>
      <c r="KAO327" s="298"/>
      <c r="KAP327" s="298"/>
      <c r="KAQ327" s="298"/>
      <c r="KAR327" s="298"/>
      <c r="KAS327" s="298"/>
      <c r="KAT327" s="298"/>
      <c r="KAU327" s="298"/>
      <c r="KAV327" s="298"/>
      <c r="KAW327" s="298"/>
      <c r="KAX327" s="298"/>
      <c r="KAY327" s="298"/>
      <c r="KAZ327" s="298"/>
      <c r="KBA327" s="298"/>
      <c r="KBB327" s="298"/>
      <c r="KBC327" s="298"/>
      <c r="KBD327" s="298"/>
      <c r="KBE327" s="298"/>
      <c r="KBF327" s="298"/>
      <c r="KBG327" s="298"/>
      <c r="KBH327" s="298"/>
      <c r="KBI327" s="298"/>
      <c r="KBJ327" s="298"/>
      <c r="KBK327" s="298"/>
      <c r="KBL327" s="298"/>
      <c r="KBM327" s="298"/>
      <c r="KBN327" s="298"/>
      <c r="KBO327" s="298"/>
      <c r="KBP327" s="298"/>
      <c r="KBQ327" s="298"/>
      <c r="KBR327" s="298"/>
      <c r="KBS327" s="298"/>
      <c r="KBT327" s="298"/>
      <c r="KBU327" s="298"/>
      <c r="KBV327" s="298"/>
      <c r="KBW327" s="298"/>
      <c r="KBX327" s="298"/>
      <c r="KBY327" s="298"/>
      <c r="KBZ327" s="298"/>
      <c r="KCA327" s="298"/>
      <c r="KCB327" s="298"/>
      <c r="KCC327" s="298"/>
      <c r="KCD327" s="298"/>
      <c r="KCE327" s="298"/>
      <c r="KCF327" s="298"/>
      <c r="KCG327" s="298"/>
      <c r="KCH327" s="298"/>
      <c r="KCI327" s="298"/>
      <c r="KCJ327" s="298"/>
      <c r="KCK327" s="298"/>
      <c r="KCL327" s="298"/>
      <c r="KCM327" s="298"/>
      <c r="KCN327" s="298"/>
      <c r="KCO327" s="298"/>
      <c r="KCP327" s="298"/>
      <c r="KCQ327" s="298"/>
      <c r="KCR327" s="298"/>
      <c r="KCS327" s="298"/>
      <c r="KCT327" s="298"/>
      <c r="KCU327" s="298"/>
      <c r="KCV327" s="298"/>
      <c r="KCW327" s="298"/>
      <c r="KCX327" s="298"/>
      <c r="KCY327" s="298"/>
      <c r="KCZ327" s="298"/>
      <c r="KDA327" s="298"/>
      <c r="KDB327" s="298"/>
      <c r="KDC327" s="298"/>
      <c r="KDD327" s="298"/>
      <c r="KDE327" s="298"/>
      <c r="KDF327" s="298"/>
      <c r="KDG327" s="298"/>
      <c r="KDH327" s="298"/>
      <c r="KDI327" s="298"/>
      <c r="KDJ327" s="298"/>
      <c r="KDK327" s="298"/>
      <c r="KDL327" s="298"/>
      <c r="KDM327" s="298"/>
      <c r="KDN327" s="298"/>
      <c r="KDO327" s="298"/>
      <c r="KDP327" s="298"/>
      <c r="KDQ327" s="298"/>
      <c r="KDR327" s="298"/>
      <c r="KDS327" s="298"/>
      <c r="KDT327" s="298"/>
      <c r="KDU327" s="298"/>
      <c r="KDV327" s="298"/>
      <c r="KDW327" s="298"/>
      <c r="KDX327" s="298"/>
      <c r="KDY327" s="298"/>
      <c r="KDZ327" s="298"/>
      <c r="KEA327" s="298"/>
      <c r="KEB327" s="298"/>
      <c r="KEC327" s="298"/>
      <c r="KED327" s="298"/>
      <c r="KEE327" s="298"/>
      <c r="KEF327" s="298"/>
      <c r="KEG327" s="298"/>
      <c r="KEH327" s="298"/>
      <c r="KEI327" s="298"/>
      <c r="KEJ327" s="298"/>
      <c r="KEK327" s="298"/>
      <c r="KEL327" s="298"/>
      <c r="KEM327" s="298"/>
      <c r="KEN327" s="298"/>
      <c r="KEO327" s="298"/>
      <c r="KEP327" s="298"/>
      <c r="KEQ327" s="298"/>
      <c r="KER327" s="298"/>
      <c r="KES327" s="298"/>
      <c r="KET327" s="298"/>
      <c r="KEU327" s="298"/>
      <c r="KEV327" s="298"/>
      <c r="KEW327" s="298"/>
      <c r="KEX327" s="298"/>
      <c r="KEY327" s="298"/>
      <c r="KEZ327" s="298"/>
      <c r="KFA327" s="298"/>
      <c r="KFB327" s="298"/>
      <c r="KFC327" s="298"/>
      <c r="KFD327" s="298"/>
      <c r="KFE327" s="298"/>
      <c r="KFF327" s="298"/>
      <c r="KFG327" s="298"/>
      <c r="KFH327" s="298"/>
      <c r="KFI327" s="298"/>
      <c r="KFJ327" s="298"/>
      <c r="KFK327" s="298"/>
      <c r="KFL327" s="298"/>
      <c r="KFM327" s="298"/>
      <c r="KFN327" s="298"/>
      <c r="KFO327" s="298"/>
      <c r="KFP327" s="298"/>
      <c r="KFQ327" s="298"/>
      <c r="KFR327" s="298"/>
      <c r="KFS327" s="298"/>
      <c r="KFT327" s="298"/>
      <c r="KFU327" s="298"/>
      <c r="KFV327" s="298"/>
      <c r="KFW327" s="298"/>
      <c r="KFX327" s="298"/>
      <c r="KFY327" s="298"/>
      <c r="KFZ327" s="298"/>
      <c r="KGA327" s="298"/>
      <c r="KGB327" s="298"/>
      <c r="KGC327" s="298"/>
      <c r="KGD327" s="298"/>
      <c r="KGE327" s="298"/>
      <c r="KGF327" s="298"/>
      <c r="KGG327" s="298"/>
      <c r="KGH327" s="298"/>
      <c r="KGI327" s="298"/>
      <c r="KGJ327" s="298"/>
      <c r="KGK327" s="298"/>
      <c r="KGL327" s="298"/>
      <c r="KGM327" s="298"/>
      <c r="KGN327" s="298"/>
      <c r="KGO327" s="298"/>
      <c r="KGP327" s="298"/>
      <c r="KGQ327" s="298"/>
      <c r="KGR327" s="298"/>
      <c r="KGS327" s="298"/>
      <c r="KGT327" s="298"/>
      <c r="KGU327" s="298"/>
      <c r="KGV327" s="298"/>
      <c r="KGW327" s="298"/>
      <c r="KGX327" s="298"/>
      <c r="KGY327" s="298"/>
      <c r="KGZ327" s="298"/>
      <c r="KHA327" s="298"/>
      <c r="KHB327" s="298"/>
      <c r="KHC327" s="298"/>
      <c r="KHD327" s="298"/>
      <c r="KHE327" s="298"/>
      <c r="KHF327" s="298"/>
      <c r="KHG327" s="298"/>
      <c r="KHH327" s="298"/>
      <c r="KHI327" s="298"/>
      <c r="KHJ327" s="298"/>
      <c r="KHK327" s="298"/>
      <c r="KHL327" s="298"/>
      <c r="KHM327" s="298"/>
      <c r="KHN327" s="298"/>
      <c r="KHO327" s="298"/>
      <c r="KHP327" s="298"/>
      <c r="KHQ327" s="298"/>
      <c r="KHR327" s="298"/>
      <c r="KHS327" s="298"/>
      <c r="KHT327" s="298"/>
      <c r="KHU327" s="298"/>
      <c r="KHV327" s="298"/>
      <c r="KHW327" s="298"/>
      <c r="KHX327" s="298"/>
      <c r="KHY327" s="298"/>
      <c r="KHZ327" s="298"/>
      <c r="KIA327" s="298"/>
      <c r="KIB327" s="298"/>
      <c r="KIC327" s="298"/>
      <c r="KID327" s="298"/>
      <c r="KIE327" s="298"/>
      <c r="KIF327" s="298"/>
      <c r="KIG327" s="298"/>
      <c r="KIH327" s="298"/>
      <c r="KII327" s="298"/>
      <c r="KIJ327" s="298"/>
      <c r="KIK327" s="298"/>
      <c r="KIL327" s="298"/>
      <c r="KIM327" s="298"/>
      <c r="KIN327" s="298"/>
      <c r="KIO327" s="298"/>
      <c r="KIP327" s="298"/>
      <c r="KIQ327" s="298"/>
      <c r="KIR327" s="298"/>
      <c r="KIS327" s="298"/>
      <c r="KIT327" s="298"/>
      <c r="KIU327" s="298"/>
      <c r="KIV327" s="298"/>
      <c r="KIW327" s="298"/>
      <c r="KIX327" s="298"/>
      <c r="KIY327" s="298"/>
      <c r="KIZ327" s="298"/>
      <c r="KJA327" s="298"/>
      <c r="KJB327" s="298"/>
      <c r="KJC327" s="298"/>
      <c r="KJD327" s="298"/>
      <c r="KJE327" s="298"/>
      <c r="KJF327" s="298"/>
      <c r="KJG327" s="298"/>
      <c r="KJH327" s="298"/>
      <c r="KJI327" s="298"/>
      <c r="KJJ327" s="298"/>
      <c r="KJK327" s="298"/>
      <c r="KJL327" s="298"/>
      <c r="KJM327" s="298"/>
      <c r="KJN327" s="298"/>
      <c r="KJO327" s="298"/>
      <c r="KJP327" s="298"/>
      <c r="KJQ327" s="298"/>
      <c r="KJR327" s="298"/>
      <c r="KJS327" s="298"/>
      <c r="KJT327" s="298"/>
      <c r="KJU327" s="298"/>
      <c r="KJV327" s="298"/>
      <c r="KJW327" s="298"/>
      <c r="KJX327" s="298"/>
      <c r="KJY327" s="298"/>
      <c r="KJZ327" s="298"/>
      <c r="KKA327" s="298"/>
      <c r="KKB327" s="298"/>
      <c r="KKC327" s="298"/>
      <c r="KKD327" s="298"/>
      <c r="KKE327" s="298"/>
      <c r="KKF327" s="298"/>
      <c r="KKG327" s="298"/>
      <c r="KKH327" s="298"/>
      <c r="KKI327" s="298"/>
      <c r="KKJ327" s="298"/>
      <c r="KKK327" s="298"/>
      <c r="KKL327" s="298"/>
      <c r="KKM327" s="298"/>
      <c r="KKN327" s="298"/>
      <c r="KKO327" s="298"/>
      <c r="KKP327" s="298"/>
      <c r="KKQ327" s="298"/>
      <c r="KKR327" s="298"/>
      <c r="KKS327" s="298"/>
      <c r="KKT327" s="298"/>
      <c r="KKU327" s="298"/>
      <c r="KKV327" s="298"/>
      <c r="KKW327" s="298"/>
      <c r="KKX327" s="298"/>
      <c r="KKY327" s="298"/>
      <c r="KKZ327" s="298"/>
      <c r="KLA327" s="298"/>
      <c r="KLB327" s="298"/>
      <c r="KLC327" s="298"/>
      <c r="KLD327" s="298"/>
      <c r="KLE327" s="298"/>
      <c r="KLF327" s="298"/>
      <c r="KLG327" s="298"/>
      <c r="KLH327" s="298"/>
      <c r="KLI327" s="298"/>
      <c r="KLJ327" s="298"/>
      <c r="KLK327" s="298"/>
      <c r="KLL327" s="298"/>
      <c r="KLM327" s="298"/>
      <c r="KLN327" s="298"/>
      <c r="KLO327" s="298"/>
      <c r="KLP327" s="298"/>
      <c r="KLQ327" s="298"/>
      <c r="KLR327" s="298"/>
      <c r="KLS327" s="298"/>
      <c r="KLT327" s="298"/>
      <c r="KLU327" s="298"/>
      <c r="KLV327" s="298"/>
      <c r="KLW327" s="298"/>
      <c r="KLX327" s="298"/>
      <c r="KLY327" s="298"/>
      <c r="KLZ327" s="298"/>
      <c r="KMA327" s="298"/>
      <c r="KMB327" s="298"/>
      <c r="KMC327" s="298"/>
      <c r="KMD327" s="298"/>
      <c r="KME327" s="298"/>
      <c r="KMF327" s="298"/>
      <c r="KMG327" s="298"/>
      <c r="KMH327" s="298"/>
      <c r="KMI327" s="298"/>
      <c r="KMJ327" s="298"/>
      <c r="KMK327" s="298"/>
      <c r="KML327" s="298"/>
      <c r="KMM327" s="298"/>
      <c r="KMN327" s="298"/>
      <c r="KMO327" s="298"/>
      <c r="KMP327" s="298"/>
      <c r="KMQ327" s="298"/>
      <c r="KMR327" s="298"/>
      <c r="KMS327" s="298"/>
      <c r="KMT327" s="298"/>
      <c r="KMU327" s="298"/>
      <c r="KMV327" s="298"/>
      <c r="KMW327" s="298"/>
      <c r="KMX327" s="298"/>
      <c r="KMY327" s="298"/>
      <c r="KMZ327" s="298"/>
      <c r="KNA327" s="298"/>
      <c r="KNB327" s="298"/>
      <c r="KNC327" s="298"/>
      <c r="KND327" s="298"/>
      <c r="KNE327" s="298"/>
      <c r="KNF327" s="298"/>
      <c r="KNG327" s="298"/>
      <c r="KNH327" s="298"/>
      <c r="KNI327" s="298"/>
      <c r="KNJ327" s="298"/>
      <c r="KNK327" s="298"/>
      <c r="KNL327" s="298"/>
      <c r="KNM327" s="298"/>
      <c r="KNN327" s="298"/>
      <c r="KNO327" s="298"/>
      <c r="KNP327" s="298"/>
      <c r="KNQ327" s="298"/>
      <c r="KNR327" s="298"/>
      <c r="KNS327" s="298"/>
      <c r="KNT327" s="298"/>
      <c r="KNU327" s="298"/>
      <c r="KNV327" s="298"/>
      <c r="KNW327" s="298"/>
      <c r="KNX327" s="298"/>
      <c r="KNY327" s="298"/>
      <c r="KNZ327" s="298"/>
      <c r="KOA327" s="298"/>
      <c r="KOB327" s="298"/>
      <c r="KOC327" s="298"/>
      <c r="KOD327" s="298"/>
      <c r="KOE327" s="298"/>
      <c r="KOF327" s="298"/>
      <c r="KOG327" s="298"/>
      <c r="KOH327" s="298"/>
      <c r="KOI327" s="298"/>
      <c r="KOJ327" s="298"/>
      <c r="KOK327" s="298"/>
      <c r="KOL327" s="298"/>
      <c r="KOM327" s="298"/>
      <c r="KON327" s="298"/>
      <c r="KOO327" s="298"/>
      <c r="KOP327" s="298"/>
      <c r="KOQ327" s="298"/>
      <c r="KOR327" s="298"/>
      <c r="KOS327" s="298"/>
      <c r="KOT327" s="298"/>
      <c r="KOU327" s="298"/>
      <c r="KOV327" s="298"/>
      <c r="KOW327" s="298"/>
      <c r="KOX327" s="298"/>
      <c r="KOY327" s="298"/>
      <c r="KOZ327" s="298"/>
      <c r="KPA327" s="298"/>
      <c r="KPB327" s="298"/>
      <c r="KPC327" s="298"/>
      <c r="KPD327" s="298"/>
      <c r="KPE327" s="298"/>
      <c r="KPF327" s="298"/>
      <c r="KPG327" s="298"/>
      <c r="KPH327" s="298"/>
      <c r="KPI327" s="298"/>
      <c r="KPJ327" s="298"/>
      <c r="KPK327" s="298"/>
      <c r="KPL327" s="298"/>
      <c r="KPM327" s="298"/>
      <c r="KPN327" s="298"/>
      <c r="KPO327" s="298"/>
      <c r="KPP327" s="298"/>
      <c r="KPQ327" s="298"/>
      <c r="KPR327" s="298"/>
      <c r="KPS327" s="298"/>
      <c r="KPT327" s="298"/>
      <c r="KPU327" s="298"/>
      <c r="KPV327" s="298"/>
      <c r="KPW327" s="298"/>
      <c r="KPX327" s="298"/>
      <c r="KPY327" s="298"/>
      <c r="KPZ327" s="298"/>
      <c r="KQA327" s="298"/>
      <c r="KQB327" s="298"/>
      <c r="KQC327" s="298"/>
      <c r="KQD327" s="298"/>
      <c r="KQE327" s="298"/>
      <c r="KQF327" s="298"/>
      <c r="KQG327" s="298"/>
      <c r="KQH327" s="298"/>
      <c r="KQI327" s="298"/>
      <c r="KQJ327" s="298"/>
      <c r="KQK327" s="298"/>
      <c r="KQL327" s="298"/>
      <c r="KQM327" s="298"/>
      <c r="KQN327" s="298"/>
      <c r="KQO327" s="298"/>
      <c r="KQP327" s="298"/>
      <c r="KQQ327" s="298"/>
      <c r="KQR327" s="298"/>
      <c r="KQS327" s="298"/>
      <c r="KQT327" s="298"/>
      <c r="KQU327" s="298"/>
      <c r="KQV327" s="298"/>
      <c r="KQW327" s="298"/>
      <c r="KQX327" s="298"/>
      <c r="KQY327" s="298"/>
      <c r="KQZ327" s="298"/>
      <c r="KRA327" s="298"/>
      <c r="KRB327" s="298"/>
      <c r="KRC327" s="298"/>
      <c r="KRD327" s="298"/>
      <c r="KRE327" s="298"/>
      <c r="KRF327" s="298"/>
      <c r="KRG327" s="298"/>
      <c r="KRH327" s="298"/>
      <c r="KRI327" s="298"/>
      <c r="KRJ327" s="298"/>
      <c r="KRK327" s="298"/>
      <c r="KRL327" s="298"/>
      <c r="KRM327" s="298"/>
      <c r="KRN327" s="298"/>
      <c r="KRO327" s="298"/>
      <c r="KRP327" s="298"/>
      <c r="KRQ327" s="298"/>
      <c r="KRR327" s="298"/>
      <c r="KRS327" s="298"/>
      <c r="KRT327" s="298"/>
      <c r="KRU327" s="298"/>
      <c r="KRV327" s="298"/>
      <c r="KRW327" s="298"/>
      <c r="KRX327" s="298"/>
      <c r="KRY327" s="298"/>
      <c r="KRZ327" s="298"/>
      <c r="KSA327" s="298"/>
      <c r="KSB327" s="298"/>
      <c r="KSC327" s="298"/>
      <c r="KSD327" s="298"/>
      <c r="KSE327" s="298"/>
      <c r="KSF327" s="298"/>
      <c r="KSG327" s="298"/>
      <c r="KSH327" s="298"/>
      <c r="KSI327" s="298"/>
      <c r="KSJ327" s="298"/>
      <c r="KSK327" s="298"/>
      <c r="KSL327" s="298"/>
      <c r="KSM327" s="298"/>
      <c r="KSN327" s="298"/>
      <c r="KSO327" s="298"/>
      <c r="KSP327" s="298"/>
      <c r="KSQ327" s="298"/>
      <c r="KSR327" s="298"/>
      <c r="KSS327" s="298"/>
      <c r="KST327" s="298"/>
      <c r="KSU327" s="298"/>
      <c r="KSV327" s="298"/>
      <c r="KSW327" s="298"/>
      <c r="KSX327" s="298"/>
      <c r="KSY327" s="298"/>
      <c r="KSZ327" s="298"/>
      <c r="KTA327" s="298"/>
      <c r="KTB327" s="298"/>
      <c r="KTC327" s="298"/>
      <c r="KTD327" s="298"/>
      <c r="KTE327" s="298"/>
      <c r="KTF327" s="298"/>
      <c r="KTG327" s="298"/>
      <c r="KTH327" s="298"/>
      <c r="KTI327" s="298"/>
      <c r="KTJ327" s="298"/>
      <c r="KTK327" s="298"/>
      <c r="KTL327" s="298"/>
      <c r="KTM327" s="298"/>
      <c r="KTN327" s="298"/>
      <c r="KTO327" s="298"/>
      <c r="KTP327" s="298"/>
      <c r="KTQ327" s="298"/>
      <c r="KTR327" s="298"/>
      <c r="KTS327" s="298"/>
      <c r="KTT327" s="298"/>
      <c r="KTU327" s="298"/>
      <c r="KTV327" s="298"/>
      <c r="KTW327" s="298"/>
      <c r="KTX327" s="298"/>
      <c r="KTY327" s="298"/>
      <c r="KTZ327" s="298"/>
      <c r="KUA327" s="298"/>
      <c r="KUB327" s="298"/>
      <c r="KUC327" s="298"/>
      <c r="KUD327" s="298"/>
      <c r="KUE327" s="298"/>
      <c r="KUF327" s="298"/>
      <c r="KUG327" s="298"/>
      <c r="KUH327" s="298"/>
      <c r="KUI327" s="298"/>
      <c r="KUJ327" s="298"/>
      <c r="KUK327" s="298"/>
      <c r="KUL327" s="298"/>
      <c r="KUM327" s="298"/>
      <c r="KUN327" s="298"/>
      <c r="KUO327" s="298"/>
      <c r="KUP327" s="298"/>
      <c r="KUQ327" s="298"/>
      <c r="KUR327" s="298"/>
      <c r="KUS327" s="298"/>
      <c r="KUT327" s="298"/>
      <c r="KUU327" s="298"/>
      <c r="KUV327" s="298"/>
      <c r="KUW327" s="298"/>
      <c r="KUX327" s="298"/>
      <c r="KUY327" s="298"/>
      <c r="KUZ327" s="298"/>
      <c r="KVA327" s="298"/>
      <c r="KVB327" s="298"/>
      <c r="KVC327" s="298"/>
      <c r="KVD327" s="298"/>
      <c r="KVE327" s="298"/>
      <c r="KVF327" s="298"/>
      <c r="KVG327" s="298"/>
      <c r="KVH327" s="298"/>
      <c r="KVI327" s="298"/>
      <c r="KVJ327" s="298"/>
      <c r="KVK327" s="298"/>
      <c r="KVL327" s="298"/>
      <c r="KVM327" s="298"/>
      <c r="KVN327" s="298"/>
      <c r="KVO327" s="298"/>
      <c r="KVP327" s="298"/>
      <c r="KVQ327" s="298"/>
      <c r="KVR327" s="298"/>
      <c r="KVS327" s="298"/>
      <c r="KVT327" s="298"/>
      <c r="KVU327" s="298"/>
      <c r="KVV327" s="298"/>
      <c r="KVW327" s="298"/>
      <c r="KVX327" s="298"/>
      <c r="KVY327" s="298"/>
      <c r="KVZ327" s="298"/>
      <c r="KWA327" s="298"/>
      <c r="KWB327" s="298"/>
      <c r="KWC327" s="298"/>
      <c r="KWD327" s="298"/>
      <c r="KWE327" s="298"/>
      <c r="KWF327" s="298"/>
      <c r="KWG327" s="298"/>
      <c r="KWH327" s="298"/>
      <c r="KWI327" s="298"/>
      <c r="KWJ327" s="298"/>
      <c r="KWK327" s="298"/>
      <c r="KWL327" s="298"/>
      <c r="KWM327" s="298"/>
      <c r="KWN327" s="298"/>
      <c r="KWO327" s="298"/>
      <c r="KWP327" s="298"/>
      <c r="KWQ327" s="298"/>
      <c r="KWR327" s="298"/>
      <c r="KWS327" s="298"/>
      <c r="KWT327" s="298"/>
      <c r="KWU327" s="298"/>
      <c r="KWV327" s="298"/>
      <c r="KWW327" s="298"/>
      <c r="KWX327" s="298"/>
      <c r="KWY327" s="298"/>
      <c r="KWZ327" s="298"/>
      <c r="KXA327" s="298"/>
      <c r="KXB327" s="298"/>
      <c r="KXC327" s="298"/>
      <c r="KXD327" s="298"/>
      <c r="KXE327" s="298"/>
      <c r="KXF327" s="298"/>
      <c r="KXG327" s="298"/>
      <c r="KXH327" s="298"/>
      <c r="KXI327" s="298"/>
      <c r="KXJ327" s="298"/>
      <c r="KXK327" s="298"/>
      <c r="KXL327" s="298"/>
      <c r="KXM327" s="298"/>
      <c r="KXN327" s="298"/>
      <c r="KXO327" s="298"/>
      <c r="KXP327" s="298"/>
      <c r="KXQ327" s="298"/>
      <c r="KXR327" s="298"/>
      <c r="KXS327" s="298"/>
      <c r="KXT327" s="298"/>
      <c r="KXU327" s="298"/>
      <c r="KXV327" s="298"/>
      <c r="KXW327" s="298"/>
      <c r="KXX327" s="298"/>
      <c r="KXY327" s="298"/>
      <c r="KXZ327" s="298"/>
      <c r="KYA327" s="298"/>
      <c r="KYB327" s="298"/>
      <c r="KYC327" s="298"/>
      <c r="KYD327" s="298"/>
      <c r="KYE327" s="298"/>
      <c r="KYF327" s="298"/>
      <c r="KYG327" s="298"/>
      <c r="KYH327" s="298"/>
      <c r="KYI327" s="298"/>
      <c r="KYJ327" s="298"/>
      <c r="KYK327" s="298"/>
      <c r="KYL327" s="298"/>
      <c r="KYM327" s="298"/>
      <c r="KYN327" s="298"/>
      <c r="KYO327" s="298"/>
      <c r="KYP327" s="298"/>
      <c r="KYQ327" s="298"/>
      <c r="KYR327" s="298"/>
      <c r="KYS327" s="298"/>
      <c r="KYT327" s="298"/>
      <c r="KYU327" s="298"/>
      <c r="KYV327" s="298"/>
      <c r="KYW327" s="298"/>
      <c r="KYX327" s="298"/>
      <c r="KYY327" s="298"/>
      <c r="KYZ327" s="298"/>
      <c r="KZA327" s="298"/>
      <c r="KZB327" s="298"/>
      <c r="KZC327" s="298"/>
      <c r="KZD327" s="298"/>
      <c r="KZE327" s="298"/>
      <c r="KZF327" s="298"/>
      <c r="KZG327" s="298"/>
      <c r="KZH327" s="298"/>
      <c r="KZI327" s="298"/>
      <c r="KZJ327" s="298"/>
      <c r="KZK327" s="298"/>
      <c r="KZL327" s="298"/>
      <c r="KZM327" s="298"/>
      <c r="KZN327" s="298"/>
      <c r="KZO327" s="298"/>
      <c r="KZP327" s="298"/>
      <c r="KZQ327" s="298"/>
      <c r="KZR327" s="298"/>
      <c r="KZS327" s="298"/>
      <c r="KZT327" s="298"/>
      <c r="KZU327" s="298"/>
      <c r="KZV327" s="298"/>
      <c r="KZW327" s="298"/>
      <c r="KZX327" s="298"/>
      <c r="KZY327" s="298"/>
      <c r="KZZ327" s="298"/>
      <c r="LAA327" s="298"/>
      <c r="LAB327" s="298"/>
      <c r="LAC327" s="298"/>
      <c r="LAD327" s="298"/>
      <c r="LAE327" s="298"/>
      <c r="LAF327" s="298"/>
      <c r="LAG327" s="298"/>
      <c r="LAH327" s="298"/>
      <c r="LAI327" s="298"/>
      <c r="LAJ327" s="298"/>
      <c r="LAK327" s="298"/>
      <c r="LAL327" s="298"/>
      <c r="LAM327" s="298"/>
      <c r="LAN327" s="298"/>
      <c r="LAO327" s="298"/>
      <c r="LAP327" s="298"/>
      <c r="LAQ327" s="298"/>
      <c r="LAR327" s="298"/>
      <c r="LAS327" s="298"/>
      <c r="LAT327" s="298"/>
      <c r="LAU327" s="298"/>
      <c r="LAV327" s="298"/>
      <c r="LAW327" s="298"/>
      <c r="LAX327" s="298"/>
      <c r="LAY327" s="298"/>
      <c r="LAZ327" s="298"/>
      <c r="LBA327" s="298"/>
      <c r="LBB327" s="298"/>
      <c r="LBC327" s="298"/>
      <c r="LBD327" s="298"/>
      <c r="LBE327" s="298"/>
      <c r="LBF327" s="298"/>
      <c r="LBG327" s="298"/>
      <c r="LBH327" s="298"/>
      <c r="LBI327" s="298"/>
      <c r="LBJ327" s="298"/>
      <c r="LBK327" s="298"/>
      <c r="LBL327" s="298"/>
      <c r="LBM327" s="298"/>
      <c r="LBN327" s="298"/>
      <c r="LBO327" s="298"/>
      <c r="LBP327" s="298"/>
      <c r="LBQ327" s="298"/>
      <c r="LBR327" s="298"/>
      <c r="LBS327" s="298"/>
      <c r="LBT327" s="298"/>
      <c r="LBU327" s="298"/>
      <c r="LBV327" s="298"/>
      <c r="LBW327" s="298"/>
      <c r="LBX327" s="298"/>
      <c r="LBY327" s="298"/>
      <c r="LBZ327" s="298"/>
      <c r="LCA327" s="298"/>
      <c r="LCB327" s="298"/>
      <c r="LCC327" s="298"/>
      <c r="LCD327" s="298"/>
      <c r="LCE327" s="298"/>
      <c r="LCF327" s="298"/>
      <c r="LCG327" s="298"/>
      <c r="LCH327" s="298"/>
      <c r="LCI327" s="298"/>
      <c r="LCJ327" s="298"/>
      <c r="LCK327" s="298"/>
      <c r="LCL327" s="298"/>
      <c r="LCM327" s="298"/>
      <c r="LCN327" s="298"/>
      <c r="LCO327" s="298"/>
      <c r="LCP327" s="298"/>
      <c r="LCQ327" s="298"/>
      <c r="LCR327" s="298"/>
      <c r="LCS327" s="298"/>
      <c r="LCT327" s="298"/>
      <c r="LCU327" s="298"/>
      <c r="LCV327" s="298"/>
      <c r="LCW327" s="298"/>
      <c r="LCX327" s="298"/>
      <c r="LCY327" s="298"/>
      <c r="LCZ327" s="298"/>
      <c r="LDA327" s="298"/>
      <c r="LDB327" s="298"/>
      <c r="LDC327" s="298"/>
      <c r="LDD327" s="298"/>
      <c r="LDE327" s="298"/>
      <c r="LDF327" s="298"/>
      <c r="LDG327" s="298"/>
      <c r="LDH327" s="298"/>
      <c r="LDI327" s="298"/>
      <c r="LDJ327" s="298"/>
      <c r="LDK327" s="298"/>
      <c r="LDL327" s="298"/>
      <c r="LDM327" s="298"/>
      <c r="LDN327" s="298"/>
      <c r="LDO327" s="298"/>
      <c r="LDP327" s="298"/>
      <c r="LDQ327" s="298"/>
      <c r="LDR327" s="298"/>
      <c r="LDS327" s="298"/>
      <c r="LDT327" s="298"/>
      <c r="LDU327" s="298"/>
      <c r="LDV327" s="298"/>
      <c r="LDW327" s="298"/>
      <c r="LDX327" s="298"/>
      <c r="LDY327" s="298"/>
      <c r="LDZ327" s="298"/>
      <c r="LEA327" s="298"/>
      <c r="LEB327" s="298"/>
      <c r="LEC327" s="298"/>
      <c r="LED327" s="298"/>
      <c r="LEE327" s="298"/>
      <c r="LEF327" s="298"/>
      <c r="LEG327" s="298"/>
      <c r="LEH327" s="298"/>
      <c r="LEI327" s="298"/>
      <c r="LEJ327" s="298"/>
      <c r="LEK327" s="298"/>
      <c r="LEL327" s="298"/>
      <c r="LEM327" s="298"/>
      <c r="LEN327" s="298"/>
      <c r="LEO327" s="298"/>
      <c r="LEP327" s="298"/>
      <c r="LEQ327" s="298"/>
      <c r="LER327" s="298"/>
      <c r="LES327" s="298"/>
      <c r="LET327" s="298"/>
      <c r="LEU327" s="298"/>
      <c r="LEV327" s="298"/>
      <c r="LEW327" s="298"/>
      <c r="LEX327" s="298"/>
      <c r="LEY327" s="298"/>
      <c r="LEZ327" s="298"/>
      <c r="LFA327" s="298"/>
      <c r="LFB327" s="298"/>
      <c r="LFC327" s="298"/>
      <c r="LFD327" s="298"/>
      <c r="LFE327" s="298"/>
      <c r="LFF327" s="298"/>
      <c r="LFG327" s="298"/>
      <c r="LFH327" s="298"/>
      <c r="LFI327" s="298"/>
      <c r="LFJ327" s="298"/>
      <c r="LFK327" s="298"/>
      <c r="LFL327" s="298"/>
      <c r="LFM327" s="298"/>
      <c r="LFN327" s="298"/>
      <c r="LFO327" s="298"/>
      <c r="LFP327" s="298"/>
      <c r="LFQ327" s="298"/>
      <c r="LFR327" s="298"/>
      <c r="LFS327" s="298"/>
      <c r="LFT327" s="298"/>
      <c r="LFU327" s="298"/>
      <c r="LFV327" s="298"/>
      <c r="LFW327" s="298"/>
      <c r="LFX327" s="298"/>
      <c r="LFY327" s="298"/>
      <c r="LFZ327" s="298"/>
      <c r="LGA327" s="298"/>
      <c r="LGB327" s="298"/>
      <c r="LGC327" s="298"/>
      <c r="LGD327" s="298"/>
      <c r="LGE327" s="298"/>
      <c r="LGF327" s="298"/>
      <c r="LGG327" s="298"/>
      <c r="LGH327" s="298"/>
      <c r="LGI327" s="298"/>
      <c r="LGJ327" s="298"/>
      <c r="LGK327" s="298"/>
      <c r="LGL327" s="298"/>
      <c r="LGM327" s="298"/>
      <c r="LGN327" s="298"/>
      <c r="LGO327" s="298"/>
      <c r="LGP327" s="298"/>
      <c r="LGQ327" s="298"/>
      <c r="LGR327" s="298"/>
      <c r="LGS327" s="298"/>
      <c r="LGT327" s="298"/>
      <c r="LGU327" s="298"/>
      <c r="LGV327" s="298"/>
      <c r="LGW327" s="298"/>
      <c r="LGX327" s="298"/>
      <c r="LGY327" s="298"/>
      <c r="LGZ327" s="298"/>
      <c r="LHA327" s="298"/>
      <c r="LHB327" s="298"/>
      <c r="LHC327" s="298"/>
      <c r="LHD327" s="298"/>
      <c r="LHE327" s="298"/>
      <c r="LHF327" s="298"/>
      <c r="LHG327" s="298"/>
      <c r="LHH327" s="298"/>
      <c r="LHI327" s="298"/>
      <c r="LHJ327" s="298"/>
      <c r="LHK327" s="298"/>
      <c r="LHL327" s="298"/>
      <c r="LHM327" s="298"/>
      <c r="LHN327" s="298"/>
      <c r="LHO327" s="298"/>
      <c r="LHP327" s="298"/>
      <c r="LHQ327" s="298"/>
      <c r="LHR327" s="298"/>
      <c r="LHS327" s="298"/>
      <c r="LHT327" s="298"/>
      <c r="LHU327" s="298"/>
      <c r="LHV327" s="298"/>
      <c r="LHW327" s="298"/>
      <c r="LHX327" s="298"/>
      <c r="LHY327" s="298"/>
      <c r="LHZ327" s="298"/>
      <c r="LIA327" s="298"/>
      <c r="LIB327" s="298"/>
      <c r="LIC327" s="298"/>
      <c r="LID327" s="298"/>
      <c r="LIE327" s="298"/>
      <c r="LIF327" s="298"/>
      <c r="LIG327" s="298"/>
      <c r="LIH327" s="298"/>
      <c r="LII327" s="298"/>
      <c r="LIJ327" s="298"/>
      <c r="LIK327" s="298"/>
      <c r="LIL327" s="298"/>
      <c r="LIM327" s="298"/>
      <c r="LIN327" s="298"/>
      <c r="LIO327" s="298"/>
      <c r="LIP327" s="298"/>
      <c r="LIQ327" s="298"/>
      <c r="LIR327" s="298"/>
      <c r="LIS327" s="298"/>
      <c r="LIT327" s="298"/>
      <c r="LIU327" s="298"/>
      <c r="LIV327" s="298"/>
      <c r="LIW327" s="298"/>
      <c r="LIX327" s="298"/>
      <c r="LIY327" s="298"/>
      <c r="LIZ327" s="298"/>
      <c r="LJA327" s="298"/>
      <c r="LJB327" s="298"/>
      <c r="LJC327" s="298"/>
      <c r="LJD327" s="298"/>
      <c r="LJE327" s="298"/>
      <c r="LJF327" s="298"/>
      <c r="LJG327" s="298"/>
      <c r="LJH327" s="298"/>
      <c r="LJI327" s="298"/>
      <c r="LJJ327" s="298"/>
      <c r="LJK327" s="298"/>
      <c r="LJL327" s="298"/>
      <c r="LJM327" s="298"/>
      <c r="LJN327" s="298"/>
      <c r="LJO327" s="298"/>
      <c r="LJP327" s="298"/>
      <c r="LJQ327" s="298"/>
      <c r="LJR327" s="298"/>
      <c r="LJS327" s="298"/>
      <c r="LJT327" s="298"/>
      <c r="LJU327" s="298"/>
      <c r="LJV327" s="298"/>
      <c r="LJW327" s="298"/>
      <c r="LJX327" s="298"/>
      <c r="LJY327" s="298"/>
      <c r="LJZ327" s="298"/>
      <c r="LKA327" s="298"/>
      <c r="LKB327" s="298"/>
      <c r="LKC327" s="298"/>
      <c r="LKD327" s="298"/>
      <c r="LKE327" s="298"/>
      <c r="LKF327" s="298"/>
      <c r="LKG327" s="298"/>
      <c r="LKH327" s="298"/>
      <c r="LKI327" s="298"/>
      <c r="LKJ327" s="298"/>
      <c r="LKK327" s="298"/>
      <c r="LKL327" s="298"/>
      <c r="LKM327" s="298"/>
      <c r="LKN327" s="298"/>
      <c r="LKO327" s="298"/>
      <c r="LKP327" s="298"/>
      <c r="LKQ327" s="298"/>
      <c r="LKR327" s="298"/>
      <c r="LKS327" s="298"/>
      <c r="LKT327" s="298"/>
      <c r="LKU327" s="298"/>
      <c r="LKV327" s="298"/>
      <c r="LKW327" s="298"/>
      <c r="LKX327" s="298"/>
      <c r="LKY327" s="298"/>
      <c r="LKZ327" s="298"/>
      <c r="LLA327" s="298"/>
      <c r="LLB327" s="298"/>
      <c r="LLC327" s="298"/>
      <c r="LLD327" s="298"/>
      <c r="LLE327" s="298"/>
      <c r="LLF327" s="298"/>
      <c r="LLG327" s="298"/>
      <c r="LLH327" s="298"/>
      <c r="LLI327" s="298"/>
      <c r="LLJ327" s="298"/>
      <c r="LLK327" s="298"/>
      <c r="LLL327" s="298"/>
      <c r="LLM327" s="298"/>
      <c r="LLN327" s="298"/>
      <c r="LLO327" s="298"/>
      <c r="LLP327" s="298"/>
      <c r="LLQ327" s="298"/>
      <c r="LLR327" s="298"/>
      <c r="LLS327" s="298"/>
      <c r="LLT327" s="298"/>
      <c r="LLU327" s="298"/>
      <c r="LLV327" s="298"/>
      <c r="LLW327" s="298"/>
      <c r="LLX327" s="298"/>
      <c r="LLY327" s="298"/>
      <c r="LLZ327" s="298"/>
      <c r="LMA327" s="298"/>
      <c r="LMB327" s="298"/>
      <c r="LMC327" s="298"/>
      <c r="LMD327" s="298"/>
      <c r="LME327" s="298"/>
      <c r="LMF327" s="298"/>
      <c r="LMG327" s="298"/>
      <c r="LMH327" s="298"/>
      <c r="LMI327" s="298"/>
      <c r="LMJ327" s="298"/>
      <c r="LMK327" s="298"/>
      <c r="LML327" s="298"/>
      <c r="LMM327" s="298"/>
      <c r="LMN327" s="298"/>
      <c r="LMO327" s="298"/>
      <c r="LMP327" s="298"/>
      <c r="LMQ327" s="298"/>
      <c r="LMR327" s="298"/>
      <c r="LMS327" s="298"/>
      <c r="LMT327" s="298"/>
      <c r="LMU327" s="298"/>
      <c r="LMV327" s="298"/>
      <c r="LMW327" s="298"/>
      <c r="LMX327" s="298"/>
      <c r="LMY327" s="298"/>
      <c r="LMZ327" s="298"/>
      <c r="LNA327" s="298"/>
      <c r="LNB327" s="298"/>
      <c r="LNC327" s="298"/>
      <c r="LND327" s="298"/>
      <c r="LNE327" s="298"/>
      <c r="LNF327" s="298"/>
      <c r="LNG327" s="298"/>
      <c r="LNH327" s="298"/>
      <c r="LNI327" s="298"/>
      <c r="LNJ327" s="298"/>
      <c r="LNK327" s="298"/>
      <c r="LNL327" s="298"/>
      <c r="LNM327" s="298"/>
      <c r="LNN327" s="298"/>
      <c r="LNO327" s="298"/>
      <c r="LNP327" s="298"/>
      <c r="LNQ327" s="298"/>
      <c r="LNR327" s="298"/>
      <c r="LNS327" s="298"/>
      <c r="LNT327" s="298"/>
      <c r="LNU327" s="298"/>
      <c r="LNV327" s="298"/>
      <c r="LNW327" s="298"/>
      <c r="LNX327" s="298"/>
      <c r="LNY327" s="298"/>
      <c r="LNZ327" s="298"/>
      <c r="LOA327" s="298"/>
      <c r="LOB327" s="298"/>
      <c r="LOC327" s="298"/>
      <c r="LOD327" s="298"/>
      <c r="LOE327" s="298"/>
      <c r="LOF327" s="298"/>
      <c r="LOG327" s="298"/>
      <c r="LOH327" s="298"/>
      <c r="LOI327" s="298"/>
      <c r="LOJ327" s="298"/>
      <c r="LOK327" s="298"/>
      <c r="LOL327" s="298"/>
      <c r="LOM327" s="298"/>
      <c r="LON327" s="298"/>
      <c r="LOO327" s="298"/>
      <c r="LOP327" s="298"/>
      <c r="LOQ327" s="298"/>
      <c r="LOR327" s="298"/>
      <c r="LOS327" s="298"/>
      <c r="LOT327" s="298"/>
      <c r="LOU327" s="298"/>
      <c r="LOV327" s="298"/>
      <c r="LOW327" s="298"/>
      <c r="LOX327" s="298"/>
      <c r="LOY327" s="298"/>
      <c r="LOZ327" s="298"/>
      <c r="LPA327" s="298"/>
      <c r="LPB327" s="298"/>
      <c r="LPC327" s="298"/>
      <c r="LPD327" s="298"/>
      <c r="LPE327" s="298"/>
      <c r="LPF327" s="298"/>
      <c r="LPG327" s="298"/>
      <c r="LPH327" s="298"/>
      <c r="LPI327" s="298"/>
      <c r="LPJ327" s="298"/>
      <c r="LPK327" s="298"/>
      <c r="LPL327" s="298"/>
      <c r="LPM327" s="298"/>
      <c r="LPN327" s="298"/>
      <c r="LPO327" s="298"/>
      <c r="LPP327" s="298"/>
      <c r="LPQ327" s="298"/>
      <c r="LPR327" s="298"/>
      <c r="LPS327" s="298"/>
      <c r="LPT327" s="298"/>
      <c r="LPU327" s="298"/>
      <c r="LPV327" s="298"/>
      <c r="LPW327" s="298"/>
      <c r="LPX327" s="298"/>
      <c r="LPY327" s="298"/>
      <c r="LPZ327" s="298"/>
      <c r="LQA327" s="298"/>
      <c r="LQB327" s="298"/>
      <c r="LQC327" s="298"/>
      <c r="LQD327" s="298"/>
      <c r="LQE327" s="298"/>
      <c r="LQF327" s="298"/>
      <c r="LQG327" s="298"/>
      <c r="LQH327" s="298"/>
      <c r="LQI327" s="298"/>
      <c r="LQJ327" s="298"/>
      <c r="LQK327" s="298"/>
      <c r="LQL327" s="298"/>
      <c r="LQM327" s="298"/>
      <c r="LQN327" s="298"/>
      <c r="LQO327" s="298"/>
      <c r="LQP327" s="298"/>
      <c r="LQQ327" s="298"/>
      <c r="LQR327" s="298"/>
      <c r="LQS327" s="298"/>
      <c r="LQT327" s="298"/>
      <c r="LQU327" s="298"/>
      <c r="LQV327" s="298"/>
      <c r="LQW327" s="298"/>
      <c r="LQX327" s="298"/>
      <c r="LQY327" s="298"/>
      <c r="LQZ327" s="298"/>
      <c r="LRA327" s="298"/>
      <c r="LRB327" s="298"/>
      <c r="LRC327" s="298"/>
      <c r="LRD327" s="298"/>
      <c r="LRE327" s="298"/>
      <c r="LRF327" s="298"/>
      <c r="LRG327" s="298"/>
      <c r="LRH327" s="298"/>
      <c r="LRI327" s="298"/>
      <c r="LRJ327" s="298"/>
      <c r="LRK327" s="298"/>
      <c r="LRL327" s="298"/>
      <c r="LRM327" s="298"/>
      <c r="LRN327" s="298"/>
      <c r="LRO327" s="298"/>
      <c r="LRP327" s="298"/>
      <c r="LRQ327" s="298"/>
      <c r="LRR327" s="298"/>
      <c r="LRS327" s="298"/>
      <c r="LRT327" s="298"/>
      <c r="LRU327" s="298"/>
      <c r="LRV327" s="298"/>
      <c r="LRW327" s="298"/>
      <c r="LRX327" s="298"/>
      <c r="LRY327" s="298"/>
      <c r="LRZ327" s="298"/>
      <c r="LSA327" s="298"/>
      <c r="LSB327" s="298"/>
      <c r="LSC327" s="298"/>
      <c r="LSD327" s="298"/>
      <c r="LSE327" s="298"/>
      <c r="LSF327" s="298"/>
      <c r="LSG327" s="298"/>
      <c r="LSH327" s="298"/>
      <c r="LSI327" s="298"/>
      <c r="LSJ327" s="298"/>
      <c r="LSK327" s="298"/>
      <c r="LSL327" s="298"/>
      <c r="LSM327" s="298"/>
      <c r="LSN327" s="298"/>
      <c r="LSO327" s="298"/>
      <c r="LSP327" s="298"/>
      <c r="LSQ327" s="298"/>
      <c r="LSR327" s="298"/>
      <c r="LSS327" s="298"/>
      <c r="LST327" s="298"/>
      <c r="LSU327" s="298"/>
      <c r="LSV327" s="298"/>
      <c r="LSW327" s="298"/>
      <c r="LSX327" s="298"/>
      <c r="LSY327" s="298"/>
      <c r="LSZ327" s="298"/>
      <c r="LTA327" s="298"/>
      <c r="LTB327" s="298"/>
      <c r="LTC327" s="298"/>
      <c r="LTD327" s="298"/>
      <c r="LTE327" s="298"/>
      <c r="LTF327" s="298"/>
      <c r="LTG327" s="298"/>
      <c r="LTH327" s="298"/>
      <c r="LTI327" s="298"/>
      <c r="LTJ327" s="298"/>
      <c r="LTK327" s="298"/>
      <c r="LTL327" s="298"/>
      <c r="LTM327" s="298"/>
      <c r="LTN327" s="298"/>
      <c r="LTO327" s="298"/>
      <c r="LTP327" s="298"/>
      <c r="LTQ327" s="298"/>
      <c r="LTR327" s="298"/>
      <c r="LTS327" s="298"/>
      <c r="LTT327" s="298"/>
      <c r="LTU327" s="298"/>
      <c r="LTV327" s="298"/>
      <c r="LTW327" s="298"/>
      <c r="LTX327" s="298"/>
      <c r="LTY327" s="298"/>
      <c r="LTZ327" s="298"/>
      <c r="LUA327" s="298"/>
      <c r="LUB327" s="298"/>
      <c r="LUC327" s="298"/>
      <c r="LUD327" s="298"/>
      <c r="LUE327" s="298"/>
      <c r="LUF327" s="298"/>
      <c r="LUG327" s="298"/>
      <c r="LUH327" s="298"/>
      <c r="LUI327" s="298"/>
      <c r="LUJ327" s="298"/>
      <c r="LUK327" s="298"/>
      <c r="LUL327" s="298"/>
      <c r="LUM327" s="298"/>
      <c r="LUN327" s="298"/>
      <c r="LUO327" s="298"/>
      <c r="LUP327" s="298"/>
      <c r="LUQ327" s="298"/>
      <c r="LUR327" s="298"/>
      <c r="LUS327" s="298"/>
      <c r="LUT327" s="298"/>
      <c r="LUU327" s="298"/>
      <c r="LUV327" s="298"/>
      <c r="LUW327" s="298"/>
      <c r="LUX327" s="298"/>
      <c r="LUY327" s="298"/>
      <c r="LUZ327" s="298"/>
      <c r="LVA327" s="298"/>
      <c r="LVB327" s="298"/>
      <c r="LVC327" s="298"/>
      <c r="LVD327" s="298"/>
      <c r="LVE327" s="298"/>
      <c r="LVF327" s="298"/>
      <c r="LVG327" s="298"/>
      <c r="LVH327" s="298"/>
      <c r="LVI327" s="298"/>
      <c r="LVJ327" s="298"/>
      <c r="LVK327" s="298"/>
      <c r="LVL327" s="298"/>
      <c r="LVM327" s="298"/>
      <c r="LVN327" s="298"/>
      <c r="LVO327" s="298"/>
      <c r="LVP327" s="298"/>
      <c r="LVQ327" s="298"/>
      <c r="LVR327" s="298"/>
      <c r="LVS327" s="298"/>
      <c r="LVT327" s="298"/>
      <c r="LVU327" s="298"/>
      <c r="LVV327" s="298"/>
      <c r="LVW327" s="298"/>
      <c r="LVX327" s="298"/>
      <c r="LVY327" s="298"/>
      <c r="LVZ327" s="298"/>
      <c r="LWA327" s="298"/>
      <c r="LWB327" s="298"/>
      <c r="LWC327" s="298"/>
      <c r="LWD327" s="298"/>
      <c r="LWE327" s="298"/>
      <c r="LWF327" s="298"/>
      <c r="LWG327" s="298"/>
      <c r="LWH327" s="298"/>
      <c r="LWI327" s="298"/>
      <c r="LWJ327" s="298"/>
      <c r="LWK327" s="298"/>
      <c r="LWL327" s="298"/>
      <c r="LWM327" s="298"/>
      <c r="LWN327" s="298"/>
      <c r="LWO327" s="298"/>
      <c r="LWP327" s="298"/>
      <c r="LWQ327" s="298"/>
      <c r="LWR327" s="298"/>
      <c r="LWS327" s="298"/>
      <c r="LWT327" s="298"/>
      <c r="LWU327" s="298"/>
      <c r="LWV327" s="298"/>
      <c r="LWW327" s="298"/>
      <c r="LWX327" s="298"/>
      <c r="LWY327" s="298"/>
      <c r="LWZ327" s="298"/>
      <c r="LXA327" s="298"/>
      <c r="LXB327" s="298"/>
      <c r="LXC327" s="298"/>
      <c r="LXD327" s="298"/>
      <c r="LXE327" s="298"/>
      <c r="LXF327" s="298"/>
      <c r="LXG327" s="298"/>
      <c r="LXH327" s="298"/>
      <c r="LXI327" s="298"/>
      <c r="LXJ327" s="298"/>
      <c r="LXK327" s="298"/>
      <c r="LXL327" s="298"/>
      <c r="LXM327" s="298"/>
      <c r="LXN327" s="298"/>
      <c r="LXO327" s="298"/>
      <c r="LXP327" s="298"/>
      <c r="LXQ327" s="298"/>
      <c r="LXR327" s="298"/>
      <c r="LXS327" s="298"/>
      <c r="LXT327" s="298"/>
      <c r="LXU327" s="298"/>
      <c r="LXV327" s="298"/>
      <c r="LXW327" s="298"/>
      <c r="LXX327" s="298"/>
      <c r="LXY327" s="298"/>
      <c r="LXZ327" s="298"/>
      <c r="LYA327" s="298"/>
      <c r="LYB327" s="298"/>
      <c r="LYC327" s="298"/>
      <c r="LYD327" s="298"/>
      <c r="LYE327" s="298"/>
      <c r="LYF327" s="298"/>
      <c r="LYG327" s="298"/>
      <c r="LYH327" s="298"/>
      <c r="LYI327" s="298"/>
      <c r="LYJ327" s="298"/>
      <c r="LYK327" s="298"/>
      <c r="LYL327" s="298"/>
      <c r="LYM327" s="298"/>
      <c r="LYN327" s="298"/>
      <c r="LYO327" s="298"/>
      <c r="LYP327" s="298"/>
      <c r="LYQ327" s="298"/>
      <c r="LYR327" s="298"/>
      <c r="LYS327" s="298"/>
      <c r="LYT327" s="298"/>
      <c r="LYU327" s="298"/>
      <c r="LYV327" s="298"/>
      <c r="LYW327" s="298"/>
      <c r="LYX327" s="298"/>
      <c r="LYY327" s="298"/>
      <c r="LYZ327" s="298"/>
      <c r="LZA327" s="298"/>
      <c r="LZB327" s="298"/>
      <c r="LZC327" s="298"/>
      <c r="LZD327" s="298"/>
      <c r="LZE327" s="298"/>
      <c r="LZF327" s="298"/>
      <c r="LZG327" s="298"/>
      <c r="LZH327" s="298"/>
      <c r="LZI327" s="298"/>
      <c r="LZJ327" s="298"/>
      <c r="LZK327" s="298"/>
      <c r="LZL327" s="298"/>
      <c r="LZM327" s="298"/>
      <c r="LZN327" s="298"/>
      <c r="LZO327" s="298"/>
      <c r="LZP327" s="298"/>
      <c r="LZQ327" s="298"/>
      <c r="LZR327" s="298"/>
      <c r="LZS327" s="298"/>
      <c r="LZT327" s="298"/>
      <c r="LZU327" s="298"/>
      <c r="LZV327" s="298"/>
      <c r="LZW327" s="298"/>
      <c r="LZX327" s="298"/>
      <c r="LZY327" s="298"/>
      <c r="LZZ327" s="298"/>
      <c r="MAA327" s="298"/>
      <c r="MAB327" s="298"/>
      <c r="MAC327" s="298"/>
      <c r="MAD327" s="298"/>
      <c r="MAE327" s="298"/>
      <c r="MAF327" s="298"/>
      <c r="MAG327" s="298"/>
      <c r="MAH327" s="298"/>
      <c r="MAI327" s="298"/>
      <c r="MAJ327" s="298"/>
      <c r="MAK327" s="298"/>
      <c r="MAL327" s="298"/>
      <c r="MAM327" s="298"/>
      <c r="MAN327" s="298"/>
      <c r="MAO327" s="298"/>
      <c r="MAP327" s="298"/>
      <c r="MAQ327" s="298"/>
      <c r="MAR327" s="298"/>
      <c r="MAS327" s="298"/>
      <c r="MAT327" s="298"/>
      <c r="MAU327" s="298"/>
      <c r="MAV327" s="298"/>
      <c r="MAW327" s="298"/>
      <c r="MAX327" s="298"/>
      <c r="MAY327" s="298"/>
      <c r="MAZ327" s="298"/>
      <c r="MBA327" s="298"/>
      <c r="MBB327" s="298"/>
      <c r="MBC327" s="298"/>
      <c r="MBD327" s="298"/>
      <c r="MBE327" s="298"/>
      <c r="MBF327" s="298"/>
      <c r="MBG327" s="298"/>
      <c r="MBH327" s="298"/>
      <c r="MBI327" s="298"/>
      <c r="MBJ327" s="298"/>
      <c r="MBK327" s="298"/>
      <c r="MBL327" s="298"/>
      <c r="MBM327" s="298"/>
      <c r="MBN327" s="298"/>
      <c r="MBO327" s="298"/>
      <c r="MBP327" s="298"/>
      <c r="MBQ327" s="298"/>
      <c r="MBR327" s="298"/>
      <c r="MBS327" s="298"/>
      <c r="MBT327" s="298"/>
      <c r="MBU327" s="298"/>
      <c r="MBV327" s="298"/>
      <c r="MBW327" s="298"/>
      <c r="MBX327" s="298"/>
      <c r="MBY327" s="298"/>
      <c r="MBZ327" s="298"/>
      <c r="MCA327" s="298"/>
      <c r="MCB327" s="298"/>
      <c r="MCC327" s="298"/>
      <c r="MCD327" s="298"/>
      <c r="MCE327" s="298"/>
      <c r="MCF327" s="298"/>
      <c r="MCG327" s="298"/>
      <c r="MCH327" s="298"/>
      <c r="MCI327" s="298"/>
      <c r="MCJ327" s="298"/>
      <c r="MCK327" s="298"/>
      <c r="MCL327" s="298"/>
      <c r="MCM327" s="298"/>
      <c r="MCN327" s="298"/>
      <c r="MCO327" s="298"/>
      <c r="MCP327" s="298"/>
      <c r="MCQ327" s="298"/>
      <c r="MCR327" s="298"/>
      <c r="MCS327" s="298"/>
      <c r="MCT327" s="298"/>
      <c r="MCU327" s="298"/>
      <c r="MCV327" s="298"/>
      <c r="MCW327" s="298"/>
      <c r="MCX327" s="298"/>
      <c r="MCY327" s="298"/>
      <c r="MCZ327" s="298"/>
      <c r="MDA327" s="298"/>
      <c r="MDB327" s="298"/>
      <c r="MDC327" s="298"/>
      <c r="MDD327" s="298"/>
      <c r="MDE327" s="298"/>
      <c r="MDF327" s="298"/>
      <c r="MDG327" s="298"/>
      <c r="MDH327" s="298"/>
      <c r="MDI327" s="298"/>
      <c r="MDJ327" s="298"/>
      <c r="MDK327" s="298"/>
      <c r="MDL327" s="298"/>
      <c r="MDM327" s="298"/>
      <c r="MDN327" s="298"/>
      <c r="MDO327" s="298"/>
      <c r="MDP327" s="298"/>
      <c r="MDQ327" s="298"/>
      <c r="MDR327" s="298"/>
      <c r="MDS327" s="298"/>
      <c r="MDT327" s="298"/>
      <c r="MDU327" s="298"/>
      <c r="MDV327" s="298"/>
      <c r="MDW327" s="298"/>
      <c r="MDX327" s="298"/>
      <c r="MDY327" s="298"/>
      <c r="MDZ327" s="298"/>
      <c r="MEA327" s="298"/>
      <c r="MEB327" s="298"/>
      <c r="MEC327" s="298"/>
      <c r="MED327" s="298"/>
      <c r="MEE327" s="298"/>
      <c r="MEF327" s="298"/>
      <c r="MEG327" s="298"/>
      <c r="MEH327" s="298"/>
      <c r="MEI327" s="298"/>
      <c r="MEJ327" s="298"/>
      <c r="MEK327" s="298"/>
      <c r="MEL327" s="298"/>
      <c r="MEM327" s="298"/>
      <c r="MEN327" s="298"/>
      <c r="MEO327" s="298"/>
      <c r="MEP327" s="298"/>
      <c r="MEQ327" s="298"/>
      <c r="MER327" s="298"/>
      <c r="MES327" s="298"/>
      <c r="MET327" s="298"/>
      <c r="MEU327" s="298"/>
      <c r="MEV327" s="298"/>
      <c r="MEW327" s="298"/>
      <c r="MEX327" s="298"/>
      <c r="MEY327" s="298"/>
      <c r="MEZ327" s="298"/>
      <c r="MFA327" s="298"/>
      <c r="MFB327" s="298"/>
      <c r="MFC327" s="298"/>
      <c r="MFD327" s="298"/>
      <c r="MFE327" s="298"/>
      <c r="MFF327" s="298"/>
      <c r="MFG327" s="298"/>
      <c r="MFH327" s="298"/>
      <c r="MFI327" s="298"/>
      <c r="MFJ327" s="298"/>
      <c r="MFK327" s="298"/>
      <c r="MFL327" s="298"/>
      <c r="MFM327" s="298"/>
      <c r="MFN327" s="298"/>
      <c r="MFO327" s="298"/>
      <c r="MFP327" s="298"/>
      <c r="MFQ327" s="298"/>
      <c r="MFR327" s="298"/>
      <c r="MFS327" s="298"/>
      <c r="MFT327" s="298"/>
      <c r="MFU327" s="298"/>
      <c r="MFV327" s="298"/>
      <c r="MFW327" s="298"/>
      <c r="MFX327" s="298"/>
      <c r="MFY327" s="298"/>
      <c r="MFZ327" s="298"/>
      <c r="MGA327" s="298"/>
      <c r="MGB327" s="298"/>
      <c r="MGC327" s="298"/>
      <c r="MGD327" s="298"/>
      <c r="MGE327" s="298"/>
      <c r="MGF327" s="298"/>
      <c r="MGG327" s="298"/>
      <c r="MGH327" s="298"/>
      <c r="MGI327" s="298"/>
      <c r="MGJ327" s="298"/>
      <c r="MGK327" s="298"/>
      <c r="MGL327" s="298"/>
      <c r="MGM327" s="298"/>
      <c r="MGN327" s="298"/>
      <c r="MGO327" s="298"/>
      <c r="MGP327" s="298"/>
      <c r="MGQ327" s="298"/>
      <c r="MGR327" s="298"/>
      <c r="MGS327" s="298"/>
      <c r="MGT327" s="298"/>
      <c r="MGU327" s="298"/>
      <c r="MGV327" s="298"/>
      <c r="MGW327" s="298"/>
      <c r="MGX327" s="298"/>
      <c r="MGY327" s="298"/>
      <c r="MGZ327" s="298"/>
      <c r="MHA327" s="298"/>
      <c r="MHB327" s="298"/>
      <c r="MHC327" s="298"/>
      <c r="MHD327" s="298"/>
      <c r="MHE327" s="298"/>
      <c r="MHF327" s="298"/>
      <c r="MHG327" s="298"/>
      <c r="MHH327" s="298"/>
      <c r="MHI327" s="298"/>
      <c r="MHJ327" s="298"/>
      <c r="MHK327" s="298"/>
      <c r="MHL327" s="298"/>
      <c r="MHM327" s="298"/>
      <c r="MHN327" s="298"/>
      <c r="MHO327" s="298"/>
      <c r="MHP327" s="298"/>
      <c r="MHQ327" s="298"/>
      <c r="MHR327" s="298"/>
      <c r="MHS327" s="298"/>
      <c r="MHT327" s="298"/>
      <c r="MHU327" s="298"/>
      <c r="MHV327" s="298"/>
      <c r="MHW327" s="298"/>
      <c r="MHX327" s="298"/>
      <c r="MHY327" s="298"/>
      <c r="MHZ327" s="298"/>
      <c r="MIA327" s="298"/>
      <c r="MIB327" s="298"/>
      <c r="MIC327" s="298"/>
      <c r="MID327" s="298"/>
      <c r="MIE327" s="298"/>
      <c r="MIF327" s="298"/>
      <c r="MIG327" s="298"/>
      <c r="MIH327" s="298"/>
      <c r="MII327" s="298"/>
      <c r="MIJ327" s="298"/>
      <c r="MIK327" s="298"/>
      <c r="MIL327" s="298"/>
      <c r="MIM327" s="298"/>
      <c r="MIN327" s="298"/>
      <c r="MIO327" s="298"/>
      <c r="MIP327" s="298"/>
      <c r="MIQ327" s="298"/>
      <c r="MIR327" s="298"/>
      <c r="MIS327" s="298"/>
      <c r="MIT327" s="298"/>
      <c r="MIU327" s="298"/>
      <c r="MIV327" s="298"/>
      <c r="MIW327" s="298"/>
      <c r="MIX327" s="298"/>
      <c r="MIY327" s="298"/>
      <c r="MIZ327" s="298"/>
      <c r="MJA327" s="298"/>
      <c r="MJB327" s="298"/>
      <c r="MJC327" s="298"/>
      <c r="MJD327" s="298"/>
      <c r="MJE327" s="298"/>
      <c r="MJF327" s="298"/>
      <c r="MJG327" s="298"/>
      <c r="MJH327" s="298"/>
      <c r="MJI327" s="298"/>
      <c r="MJJ327" s="298"/>
      <c r="MJK327" s="298"/>
      <c r="MJL327" s="298"/>
      <c r="MJM327" s="298"/>
      <c r="MJN327" s="298"/>
      <c r="MJO327" s="298"/>
      <c r="MJP327" s="298"/>
      <c r="MJQ327" s="298"/>
      <c r="MJR327" s="298"/>
      <c r="MJS327" s="298"/>
      <c r="MJT327" s="298"/>
      <c r="MJU327" s="298"/>
      <c r="MJV327" s="298"/>
      <c r="MJW327" s="298"/>
      <c r="MJX327" s="298"/>
      <c r="MJY327" s="298"/>
      <c r="MJZ327" s="298"/>
      <c r="MKA327" s="298"/>
      <c r="MKB327" s="298"/>
      <c r="MKC327" s="298"/>
      <c r="MKD327" s="298"/>
      <c r="MKE327" s="298"/>
      <c r="MKF327" s="298"/>
      <c r="MKG327" s="298"/>
      <c r="MKH327" s="298"/>
      <c r="MKI327" s="298"/>
      <c r="MKJ327" s="298"/>
      <c r="MKK327" s="298"/>
      <c r="MKL327" s="298"/>
      <c r="MKM327" s="298"/>
      <c r="MKN327" s="298"/>
      <c r="MKO327" s="298"/>
      <c r="MKP327" s="298"/>
      <c r="MKQ327" s="298"/>
      <c r="MKR327" s="298"/>
      <c r="MKS327" s="298"/>
      <c r="MKT327" s="298"/>
      <c r="MKU327" s="298"/>
      <c r="MKV327" s="298"/>
      <c r="MKW327" s="298"/>
      <c r="MKX327" s="298"/>
      <c r="MKY327" s="298"/>
      <c r="MKZ327" s="298"/>
      <c r="MLA327" s="298"/>
      <c r="MLB327" s="298"/>
      <c r="MLC327" s="298"/>
      <c r="MLD327" s="298"/>
      <c r="MLE327" s="298"/>
      <c r="MLF327" s="298"/>
      <c r="MLG327" s="298"/>
      <c r="MLH327" s="298"/>
      <c r="MLI327" s="298"/>
      <c r="MLJ327" s="298"/>
      <c r="MLK327" s="298"/>
      <c r="MLL327" s="298"/>
      <c r="MLM327" s="298"/>
      <c r="MLN327" s="298"/>
      <c r="MLO327" s="298"/>
      <c r="MLP327" s="298"/>
      <c r="MLQ327" s="298"/>
      <c r="MLR327" s="298"/>
      <c r="MLS327" s="298"/>
      <c r="MLT327" s="298"/>
      <c r="MLU327" s="298"/>
      <c r="MLV327" s="298"/>
      <c r="MLW327" s="298"/>
      <c r="MLX327" s="298"/>
      <c r="MLY327" s="298"/>
      <c r="MLZ327" s="298"/>
      <c r="MMA327" s="298"/>
      <c r="MMB327" s="298"/>
      <c r="MMC327" s="298"/>
      <c r="MMD327" s="298"/>
      <c r="MME327" s="298"/>
      <c r="MMF327" s="298"/>
      <c r="MMG327" s="298"/>
      <c r="MMH327" s="298"/>
      <c r="MMI327" s="298"/>
      <c r="MMJ327" s="298"/>
      <c r="MMK327" s="298"/>
      <c r="MML327" s="298"/>
      <c r="MMM327" s="298"/>
      <c r="MMN327" s="298"/>
      <c r="MMO327" s="298"/>
      <c r="MMP327" s="298"/>
      <c r="MMQ327" s="298"/>
      <c r="MMR327" s="298"/>
      <c r="MMS327" s="298"/>
      <c r="MMT327" s="298"/>
      <c r="MMU327" s="298"/>
      <c r="MMV327" s="298"/>
      <c r="MMW327" s="298"/>
      <c r="MMX327" s="298"/>
      <c r="MMY327" s="298"/>
      <c r="MMZ327" s="298"/>
      <c r="MNA327" s="298"/>
      <c r="MNB327" s="298"/>
      <c r="MNC327" s="298"/>
      <c r="MND327" s="298"/>
      <c r="MNE327" s="298"/>
      <c r="MNF327" s="298"/>
      <c r="MNG327" s="298"/>
      <c r="MNH327" s="298"/>
      <c r="MNI327" s="298"/>
      <c r="MNJ327" s="298"/>
      <c r="MNK327" s="298"/>
      <c r="MNL327" s="298"/>
      <c r="MNM327" s="298"/>
      <c r="MNN327" s="298"/>
      <c r="MNO327" s="298"/>
      <c r="MNP327" s="298"/>
      <c r="MNQ327" s="298"/>
      <c r="MNR327" s="298"/>
      <c r="MNS327" s="298"/>
      <c r="MNT327" s="298"/>
      <c r="MNU327" s="298"/>
      <c r="MNV327" s="298"/>
      <c r="MNW327" s="298"/>
      <c r="MNX327" s="298"/>
      <c r="MNY327" s="298"/>
      <c r="MNZ327" s="298"/>
      <c r="MOA327" s="298"/>
      <c r="MOB327" s="298"/>
      <c r="MOC327" s="298"/>
      <c r="MOD327" s="298"/>
      <c r="MOE327" s="298"/>
      <c r="MOF327" s="298"/>
      <c r="MOG327" s="298"/>
      <c r="MOH327" s="298"/>
      <c r="MOI327" s="298"/>
      <c r="MOJ327" s="298"/>
      <c r="MOK327" s="298"/>
      <c r="MOL327" s="298"/>
      <c r="MOM327" s="298"/>
      <c r="MON327" s="298"/>
      <c r="MOO327" s="298"/>
      <c r="MOP327" s="298"/>
      <c r="MOQ327" s="298"/>
      <c r="MOR327" s="298"/>
      <c r="MOS327" s="298"/>
      <c r="MOT327" s="298"/>
      <c r="MOU327" s="298"/>
      <c r="MOV327" s="298"/>
      <c r="MOW327" s="298"/>
      <c r="MOX327" s="298"/>
      <c r="MOY327" s="298"/>
      <c r="MOZ327" s="298"/>
      <c r="MPA327" s="298"/>
      <c r="MPB327" s="298"/>
      <c r="MPC327" s="298"/>
      <c r="MPD327" s="298"/>
      <c r="MPE327" s="298"/>
      <c r="MPF327" s="298"/>
      <c r="MPG327" s="298"/>
      <c r="MPH327" s="298"/>
      <c r="MPI327" s="298"/>
      <c r="MPJ327" s="298"/>
      <c r="MPK327" s="298"/>
      <c r="MPL327" s="298"/>
      <c r="MPM327" s="298"/>
      <c r="MPN327" s="298"/>
      <c r="MPO327" s="298"/>
      <c r="MPP327" s="298"/>
      <c r="MPQ327" s="298"/>
      <c r="MPR327" s="298"/>
      <c r="MPS327" s="298"/>
      <c r="MPT327" s="298"/>
      <c r="MPU327" s="298"/>
      <c r="MPV327" s="298"/>
      <c r="MPW327" s="298"/>
      <c r="MPX327" s="298"/>
      <c r="MPY327" s="298"/>
      <c r="MPZ327" s="298"/>
      <c r="MQA327" s="298"/>
      <c r="MQB327" s="298"/>
      <c r="MQC327" s="298"/>
      <c r="MQD327" s="298"/>
      <c r="MQE327" s="298"/>
      <c r="MQF327" s="298"/>
      <c r="MQG327" s="298"/>
      <c r="MQH327" s="298"/>
      <c r="MQI327" s="298"/>
      <c r="MQJ327" s="298"/>
      <c r="MQK327" s="298"/>
      <c r="MQL327" s="298"/>
      <c r="MQM327" s="298"/>
      <c r="MQN327" s="298"/>
      <c r="MQO327" s="298"/>
      <c r="MQP327" s="298"/>
      <c r="MQQ327" s="298"/>
      <c r="MQR327" s="298"/>
      <c r="MQS327" s="298"/>
      <c r="MQT327" s="298"/>
      <c r="MQU327" s="298"/>
      <c r="MQV327" s="298"/>
      <c r="MQW327" s="298"/>
      <c r="MQX327" s="298"/>
      <c r="MQY327" s="298"/>
      <c r="MQZ327" s="298"/>
      <c r="MRA327" s="298"/>
      <c r="MRB327" s="298"/>
      <c r="MRC327" s="298"/>
      <c r="MRD327" s="298"/>
      <c r="MRE327" s="298"/>
      <c r="MRF327" s="298"/>
      <c r="MRG327" s="298"/>
      <c r="MRH327" s="298"/>
      <c r="MRI327" s="298"/>
      <c r="MRJ327" s="298"/>
      <c r="MRK327" s="298"/>
      <c r="MRL327" s="298"/>
      <c r="MRM327" s="298"/>
      <c r="MRN327" s="298"/>
      <c r="MRO327" s="298"/>
      <c r="MRP327" s="298"/>
      <c r="MRQ327" s="298"/>
      <c r="MRR327" s="298"/>
      <c r="MRS327" s="298"/>
      <c r="MRT327" s="298"/>
      <c r="MRU327" s="298"/>
      <c r="MRV327" s="298"/>
      <c r="MRW327" s="298"/>
      <c r="MRX327" s="298"/>
      <c r="MRY327" s="298"/>
      <c r="MRZ327" s="298"/>
      <c r="MSA327" s="298"/>
      <c r="MSB327" s="298"/>
      <c r="MSC327" s="298"/>
      <c r="MSD327" s="298"/>
      <c r="MSE327" s="298"/>
      <c r="MSF327" s="298"/>
      <c r="MSG327" s="298"/>
      <c r="MSH327" s="298"/>
      <c r="MSI327" s="298"/>
      <c r="MSJ327" s="298"/>
      <c r="MSK327" s="298"/>
      <c r="MSL327" s="298"/>
      <c r="MSM327" s="298"/>
      <c r="MSN327" s="298"/>
      <c r="MSO327" s="298"/>
      <c r="MSP327" s="298"/>
      <c r="MSQ327" s="298"/>
      <c r="MSR327" s="298"/>
      <c r="MSS327" s="298"/>
      <c r="MST327" s="298"/>
      <c r="MSU327" s="298"/>
      <c r="MSV327" s="298"/>
      <c r="MSW327" s="298"/>
      <c r="MSX327" s="298"/>
      <c r="MSY327" s="298"/>
      <c r="MSZ327" s="298"/>
      <c r="MTA327" s="298"/>
      <c r="MTB327" s="298"/>
      <c r="MTC327" s="298"/>
      <c r="MTD327" s="298"/>
      <c r="MTE327" s="298"/>
      <c r="MTF327" s="298"/>
      <c r="MTG327" s="298"/>
      <c r="MTH327" s="298"/>
      <c r="MTI327" s="298"/>
      <c r="MTJ327" s="298"/>
      <c r="MTK327" s="298"/>
      <c r="MTL327" s="298"/>
      <c r="MTM327" s="298"/>
      <c r="MTN327" s="298"/>
      <c r="MTO327" s="298"/>
      <c r="MTP327" s="298"/>
      <c r="MTQ327" s="298"/>
      <c r="MTR327" s="298"/>
      <c r="MTS327" s="298"/>
      <c r="MTT327" s="298"/>
      <c r="MTU327" s="298"/>
      <c r="MTV327" s="298"/>
      <c r="MTW327" s="298"/>
      <c r="MTX327" s="298"/>
      <c r="MTY327" s="298"/>
      <c r="MTZ327" s="298"/>
      <c r="MUA327" s="298"/>
      <c r="MUB327" s="298"/>
      <c r="MUC327" s="298"/>
      <c r="MUD327" s="298"/>
      <c r="MUE327" s="298"/>
      <c r="MUF327" s="298"/>
      <c r="MUG327" s="298"/>
      <c r="MUH327" s="298"/>
      <c r="MUI327" s="298"/>
      <c r="MUJ327" s="298"/>
      <c r="MUK327" s="298"/>
      <c r="MUL327" s="298"/>
      <c r="MUM327" s="298"/>
      <c r="MUN327" s="298"/>
      <c r="MUO327" s="298"/>
      <c r="MUP327" s="298"/>
      <c r="MUQ327" s="298"/>
      <c r="MUR327" s="298"/>
      <c r="MUS327" s="298"/>
      <c r="MUT327" s="298"/>
      <c r="MUU327" s="298"/>
      <c r="MUV327" s="298"/>
      <c r="MUW327" s="298"/>
      <c r="MUX327" s="298"/>
      <c r="MUY327" s="298"/>
      <c r="MUZ327" s="298"/>
      <c r="MVA327" s="298"/>
      <c r="MVB327" s="298"/>
      <c r="MVC327" s="298"/>
      <c r="MVD327" s="298"/>
      <c r="MVE327" s="298"/>
      <c r="MVF327" s="298"/>
      <c r="MVG327" s="298"/>
      <c r="MVH327" s="298"/>
      <c r="MVI327" s="298"/>
      <c r="MVJ327" s="298"/>
      <c r="MVK327" s="298"/>
      <c r="MVL327" s="298"/>
      <c r="MVM327" s="298"/>
      <c r="MVN327" s="298"/>
      <c r="MVO327" s="298"/>
      <c r="MVP327" s="298"/>
      <c r="MVQ327" s="298"/>
      <c r="MVR327" s="298"/>
      <c r="MVS327" s="298"/>
      <c r="MVT327" s="298"/>
      <c r="MVU327" s="298"/>
      <c r="MVV327" s="298"/>
      <c r="MVW327" s="298"/>
      <c r="MVX327" s="298"/>
      <c r="MVY327" s="298"/>
      <c r="MVZ327" s="298"/>
      <c r="MWA327" s="298"/>
      <c r="MWB327" s="298"/>
      <c r="MWC327" s="298"/>
      <c r="MWD327" s="298"/>
      <c r="MWE327" s="298"/>
      <c r="MWF327" s="298"/>
      <c r="MWG327" s="298"/>
      <c r="MWH327" s="298"/>
      <c r="MWI327" s="298"/>
      <c r="MWJ327" s="298"/>
      <c r="MWK327" s="298"/>
      <c r="MWL327" s="298"/>
      <c r="MWM327" s="298"/>
      <c r="MWN327" s="298"/>
      <c r="MWO327" s="298"/>
      <c r="MWP327" s="298"/>
      <c r="MWQ327" s="298"/>
      <c r="MWR327" s="298"/>
      <c r="MWS327" s="298"/>
      <c r="MWT327" s="298"/>
      <c r="MWU327" s="298"/>
      <c r="MWV327" s="298"/>
      <c r="MWW327" s="298"/>
      <c r="MWX327" s="298"/>
      <c r="MWY327" s="298"/>
      <c r="MWZ327" s="298"/>
      <c r="MXA327" s="298"/>
      <c r="MXB327" s="298"/>
      <c r="MXC327" s="298"/>
      <c r="MXD327" s="298"/>
      <c r="MXE327" s="298"/>
      <c r="MXF327" s="298"/>
      <c r="MXG327" s="298"/>
      <c r="MXH327" s="298"/>
      <c r="MXI327" s="298"/>
      <c r="MXJ327" s="298"/>
      <c r="MXK327" s="298"/>
      <c r="MXL327" s="298"/>
      <c r="MXM327" s="298"/>
      <c r="MXN327" s="298"/>
      <c r="MXO327" s="298"/>
      <c r="MXP327" s="298"/>
      <c r="MXQ327" s="298"/>
      <c r="MXR327" s="298"/>
      <c r="MXS327" s="298"/>
      <c r="MXT327" s="298"/>
      <c r="MXU327" s="298"/>
      <c r="MXV327" s="298"/>
      <c r="MXW327" s="298"/>
      <c r="MXX327" s="298"/>
      <c r="MXY327" s="298"/>
      <c r="MXZ327" s="298"/>
      <c r="MYA327" s="298"/>
      <c r="MYB327" s="298"/>
      <c r="MYC327" s="298"/>
      <c r="MYD327" s="298"/>
      <c r="MYE327" s="298"/>
      <c r="MYF327" s="298"/>
      <c r="MYG327" s="298"/>
      <c r="MYH327" s="298"/>
      <c r="MYI327" s="298"/>
      <c r="MYJ327" s="298"/>
      <c r="MYK327" s="298"/>
      <c r="MYL327" s="298"/>
      <c r="MYM327" s="298"/>
      <c r="MYN327" s="298"/>
      <c r="MYO327" s="298"/>
      <c r="MYP327" s="298"/>
      <c r="MYQ327" s="298"/>
      <c r="MYR327" s="298"/>
      <c r="MYS327" s="298"/>
      <c r="MYT327" s="298"/>
      <c r="MYU327" s="298"/>
      <c r="MYV327" s="298"/>
      <c r="MYW327" s="298"/>
      <c r="MYX327" s="298"/>
      <c r="MYY327" s="298"/>
      <c r="MYZ327" s="298"/>
      <c r="MZA327" s="298"/>
      <c r="MZB327" s="298"/>
      <c r="MZC327" s="298"/>
      <c r="MZD327" s="298"/>
      <c r="MZE327" s="298"/>
      <c r="MZF327" s="298"/>
      <c r="MZG327" s="298"/>
      <c r="MZH327" s="298"/>
      <c r="MZI327" s="298"/>
      <c r="MZJ327" s="298"/>
      <c r="MZK327" s="298"/>
      <c r="MZL327" s="298"/>
      <c r="MZM327" s="298"/>
      <c r="MZN327" s="298"/>
      <c r="MZO327" s="298"/>
      <c r="MZP327" s="298"/>
      <c r="MZQ327" s="298"/>
      <c r="MZR327" s="298"/>
      <c r="MZS327" s="298"/>
      <c r="MZT327" s="298"/>
      <c r="MZU327" s="298"/>
      <c r="MZV327" s="298"/>
      <c r="MZW327" s="298"/>
      <c r="MZX327" s="298"/>
      <c r="MZY327" s="298"/>
      <c r="MZZ327" s="298"/>
      <c r="NAA327" s="298"/>
      <c r="NAB327" s="298"/>
      <c r="NAC327" s="298"/>
      <c r="NAD327" s="298"/>
      <c r="NAE327" s="298"/>
      <c r="NAF327" s="298"/>
      <c r="NAG327" s="298"/>
      <c r="NAH327" s="298"/>
      <c r="NAI327" s="298"/>
      <c r="NAJ327" s="298"/>
      <c r="NAK327" s="298"/>
      <c r="NAL327" s="298"/>
      <c r="NAM327" s="298"/>
      <c r="NAN327" s="298"/>
      <c r="NAO327" s="298"/>
      <c r="NAP327" s="298"/>
      <c r="NAQ327" s="298"/>
      <c r="NAR327" s="298"/>
      <c r="NAS327" s="298"/>
      <c r="NAT327" s="298"/>
      <c r="NAU327" s="298"/>
      <c r="NAV327" s="298"/>
      <c r="NAW327" s="298"/>
      <c r="NAX327" s="298"/>
      <c r="NAY327" s="298"/>
      <c r="NAZ327" s="298"/>
      <c r="NBA327" s="298"/>
      <c r="NBB327" s="298"/>
      <c r="NBC327" s="298"/>
      <c r="NBD327" s="298"/>
      <c r="NBE327" s="298"/>
      <c r="NBF327" s="298"/>
      <c r="NBG327" s="298"/>
      <c r="NBH327" s="298"/>
      <c r="NBI327" s="298"/>
      <c r="NBJ327" s="298"/>
      <c r="NBK327" s="298"/>
      <c r="NBL327" s="298"/>
      <c r="NBM327" s="298"/>
      <c r="NBN327" s="298"/>
      <c r="NBO327" s="298"/>
      <c r="NBP327" s="298"/>
      <c r="NBQ327" s="298"/>
      <c r="NBR327" s="298"/>
      <c r="NBS327" s="298"/>
      <c r="NBT327" s="298"/>
      <c r="NBU327" s="298"/>
      <c r="NBV327" s="298"/>
      <c r="NBW327" s="298"/>
      <c r="NBX327" s="298"/>
      <c r="NBY327" s="298"/>
      <c r="NBZ327" s="298"/>
      <c r="NCA327" s="298"/>
      <c r="NCB327" s="298"/>
      <c r="NCC327" s="298"/>
      <c r="NCD327" s="298"/>
      <c r="NCE327" s="298"/>
      <c r="NCF327" s="298"/>
      <c r="NCG327" s="298"/>
      <c r="NCH327" s="298"/>
      <c r="NCI327" s="298"/>
      <c r="NCJ327" s="298"/>
      <c r="NCK327" s="298"/>
      <c r="NCL327" s="298"/>
      <c r="NCM327" s="298"/>
      <c r="NCN327" s="298"/>
      <c r="NCO327" s="298"/>
      <c r="NCP327" s="298"/>
      <c r="NCQ327" s="298"/>
      <c r="NCR327" s="298"/>
      <c r="NCS327" s="298"/>
      <c r="NCT327" s="298"/>
      <c r="NCU327" s="298"/>
      <c r="NCV327" s="298"/>
      <c r="NCW327" s="298"/>
      <c r="NCX327" s="298"/>
      <c r="NCY327" s="298"/>
      <c r="NCZ327" s="298"/>
      <c r="NDA327" s="298"/>
      <c r="NDB327" s="298"/>
      <c r="NDC327" s="298"/>
      <c r="NDD327" s="298"/>
      <c r="NDE327" s="298"/>
      <c r="NDF327" s="298"/>
      <c r="NDG327" s="298"/>
      <c r="NDH327" s="298"/>
      <c r="NDI327" s="298"/>
      <c r="NDJ327" s="298"/>
      <c r="NDK327" s="298"/>
      <c r="NDL327" s="298"/>
      <c r="NDM327" s="298"/>
      <c r="NDN327" s="298"/>
      <c r="NDO327" s="298"/>
      <c r="NDP327" s="298"/>
      <c r="NDQ327" s="298"/>
      <c r="NDR327" s="298"/>
      <c r="NDS327" s="298"/>
      <c r="NDT327" s="298"/>
      <c r="NDU327" s="298"/>
      <c r="NDV327" s="298"/>
      <c r="NDW327" s="298"/>
      <c r="NDX327" s="298"/>
      <c r="NDY327" s="298"/>
      <c r="NDZ327" s="298"/>
      <c r="NEA327" s="298"/>
      <c r="NEB327" s="298"/>
      <c r="NEC327" s="298"/>
      <c r="NED327" s="298"/>
      <c r="NEE327" s="298"/>
      <c r="NEF327" s="298"/>
      <c r="NEG327" s="298"/>
      <c r="NEH327" s="298"/>
      <c r="NEI327" s="298"/>
      <c r="NEJ327" s="298"/>
      <c r="NEK327" s="298"/>
      <c r="NEL327" s="298"/>
      <c r="NEM327" s="298"/>
      <c r="NEN327" s="298"/>
      <c r="NEO327" s="298"/>
      <c r="NEP327" s="298"/>
      <c r="NEQ327" s="298"/>
      <c r="NER327" s="298"/>
      <c r="NES327" s="298"/>
      <c r="NET327" s="298"/>
      <c r="NEU327" s="298"/>
      <c r="NEV327" s="298"/>
      <c r="NEW327" s="298"/>
      <c r="NEX327" s="298"/>
      <c r="NEY327" s="298"/>
      <c r="NEZ327" s="298"/>
      <c r="NFA327" s="298"/>
      <c r="NFB327" s="298"/>
      <c r="NFC327" s="298"/>
      <c r="NFD327" s="298"/>
      <c r="NFE327" s="298"/>
      <c r="NFF327" s="298"/>
      <c r="NFG327" s="298"/>
      <c r="NFH327" s="298"/>
      <c r="NFI327" s="298"/>
      <c r="NFJ327" s="298"/>
      <c r="NFK327" s="298"/>
      <c r="NFL327" s="298"/>
      <c r="NFM327" s="298"/>
      <c r="NFN327" s="298"/>
      <c r="NFO327" s="298"/>
      <c r="NFP327" s="298"/>
      <c r="NFQ327" s="298"/>
      <c r="NFR327" s="298"/>
      <c r="NFS327" s="298"/>
      <c r="NFT327" s="298"/>
      <c r="NFU327" s="298"/>
      <c r="NFV327" s="298"/>
      <c r="NFW327" s="298"/>
      <c r="NFX327" s="298"/>
      <c r="NFY327" s="298"/>
      <c r="NFZ327" s="298"/>
      <c r="NGA327" s="298"/>
      <c r="NGB327" s="298"/>
      <c r="NGC327" s="298"/>
      <c r="NGD327" s="298"/>
      <c r="NGE327" s="298"/>
      <c r="NGF327" s="298"/>
      <c r="NGG327" s="298"/>
      <c r="NGH327" s="298"/>
      <c r="NGI327" s="298"/>
      <c r="NGJ327" s="298"/>
      <c r="NGK327" s="298"/>
      <c r="NGL327" s="298"/>
      <c r="NGM327" s="298"/>
      <c r="NGN327" s="298"/>
      <c r="NGO327" s="298"/>
      <c r="NGP327" s="298"/>
      <c r="NGQ327" s="298"/>
      <c r="NGR327" s="298"/>
      <c r="NGS327" s="298"/>
      <c r="NGT327" s="298"/>
      <c r="NGU327" s="298"/>
      <c r="NGV327" s="298"/>
      <c r="NGW327" s="298"/>
      <c r="NGX327" s="298"/>
      <c r="NGY327" s="298"/>
      <c r="NGZ327" s="298"/>
      <c r="NHA327" s="298"/>
      <c r="NHB327" s="298"/>
      <c r="NHC327" s="298"/>
      <c r="NHD327" s="298"/>
      <c r="NHE327" s="298"/>
      <c r="NHF327" s="298"/>
      <c r="NHG327" s="298"/>
      <c r="NHH327" s="298"/>
      <c r="NHI327" s="298"/>
      <c r="NHJ327" s="298"/>
      <c r="NHK327" s="298"/>
      <c r="NHL327" s="298"/>
      <c r="NHM327" s="298"/>
      <c r="NHN327" s="298"/>
      <c r="NHO327" s="298"/>
      <c r="NHP327" s="298"/>
      <c r="NHQ327" s="298"/>
      <c r="NHR327" s="298"/>
      <c r="NHS327" s="298"/>
      <c r="NHT327" s="298"/>
      <c r="NHU327" s="298"/>
      <c r="NHV327" s="298"/>
      <c r="NHW327" s="298"/>
      <c r="NHX327" s="298"/>
      <c r="NHY327" s="298"/>
      <c r="NHZ327" s="298"/>
      <c r="NIA327" s="298"/>
      <c r="NIB327" s="298"/>
      <c r="NIC327" s="298"/>
      <c r="NID327" s="298"/>
      <c r="NIE327" s="298"/>
      <c r="NIF327" s="298"/>
      <c r="NIG327" s="298"/>
      <c r="NIH327" s="298"/>
      <c r="NII327" s="298"/>
      <c r="NIJ327" s="298"/>
      <c r="NIK327" s="298"/>
      <c r="NIL327" s="298"/>
      <c r="NIM327" s="298"/>
      <c r="NIN327" s="298"/>
      <c r="NIO327" s="298"/>
      <c r="NIP327" s="298"/>
      <c r="NIQ327" s="298"/>
      <c r="NIR327" s="298"/>
      <c r="NIS327" s="298"/>
      <c r="NIT327" s="298"/>
      <c r="NIU327" s="298"/>
      <c r="NIV327" s="298"/>
      <c r="NIW327" s="298"/>
      <c r="NIX327" s="298"/>
      <c r="NIY327" s="298"/>
      <c r="NIZ327" s="298"/>
      <c r="NJA327" s="298"/>
      <c r="NJB327" s="298"/>
      <c r="NJC327" s="298"/>
      <c r="NJD327" s="298"/>
      <c r="NJE327" s="298"/>
      <c r="NJF327" s="298"/>
      <c r="NJG327" s="298"/>
      <c r="NJH327" s="298"/>
      <c r="NJI327" s="298"/>
      <c r="NJJ327" s="298"/>
      <c r="NJK327" s="298"/>
      <c r="NJL327" s="298"/>
      <c r="NJM327" s="298"/>
      <c r="NJN327" s="298"/>
      <c r="NJO327" s="298"/>
      <c r="NJP327" s="298"/>
      <c r="NJQ327" s="298"/>
      <c r="NJR327" s="298"/>
      <c r="NJS327" s="298"/>
      <c r="NJT327" s="298"/>
      <c r="NJU327" s="298"/>
      <c r="NJV327" s="298"/>
      <c r="NJW327" s="298"/>
      <c r="NJX327" s="298"/>
      <c r="NJY327" s="298"/>
      <c r="NJZ327" s="298"/>
      <c r="NKA327" s="298"/>
      <c r="NKB327" s="298"/>
      <c r="NKC327" s="298"/>
      <c r="NKD327" s="298"/>
      <c r="NKE327" s="298"/>
      <c r="NKF327" s="298"/>
      <c r="NKG327" s="298"/>
      <c r="NKH327" s="298"/>
      <c r="NKI327" s="298"/>
      <c r="NKJ327" s="298"/>
      <c r="NKK327" s="298"/>
      <c r="NKL327" s="298"/>
      <c r="NKM327" s="298"/>
      <c r="NKN327" s="298"/>
      <c r="NKO327" s="298"/>
      <c r="NKP327" s="298"/>
      <c r="NKQ327" s="298"/>
      <c r="NKR327" s="298"/>
      <c r="NKS327" s="298"/>
      <c r="NKT327" s="298"/>
      <c r="NKU327" s="298"/>
      <c r="NKV327" s="298"/>
      <c r="NKW327" s="298"/>
      <c r="NKX327" s="298"/>
      <c r="NKY327" s="298"/>
      <c r="NKZ327" s="298"/>
      <c r="NLA327" s="298"/>
      <c r="NLB327" s="298"/>
      <c r="NLC327" s="298"/>
      <c r="NLD327" s="298"/>
      <c r="NLE327" s="298"/>
      <c r="NLF327" s="298"/>
      <c r="NLG327" s="298"/>
      <c r="NLH327" s="298"/>
      <c r="NLI327" s="298"/>
      <c r="NLJ327" s="298"/>
      <c r="NLK327" s="298"/>
      <c r="NLL327" s="298"/>
      <c r="NLM327" s="298"/>
      <c r="NLN327" s="298"/>
      <c r="NLO327" s="298"/>
      <c r="NLP327" s="298"/>
      <c r="NLQ327" s="298"/>
      <c r="NLR327" s="298"/>
      <c r="NLS327" s="298"/>
      <c r="NLT327" s="298"/>
      <c r="NLU327" s="298"/>
      <c r="NLV327" s="298"/>
      <c r="NLW327" s="298"/>
      <c r="NLX327" s="298"/>
      <c r="NLY327" s="298"/>
      <c r="NLZ327" s="298"/>
      <c r="NMA327" s="298"/>
      <c r="NMB327" s="298"/>
      <c r="NMC327" s="298"/>
      <c r="NMD327" s="298"/>
      <c r="NME327" s="298"/>
      <c r="NMF327" s="298"/>
      <c r="NMG327" s="298"/>
      <c r="NMH327" s="298"/>
      <c r="NMI327" s="298"/>
      <c r="NMJ327" s="298"/>
      <c r="NMK327" s="298"/>
      <c r="NML327" s="298"/>
      <c r="NMM327" s="298"/>
      <c r="NMN327" s="298"/>
      <c r="NMO327" s="298"/>
      <c r="NMP327" s="298"/>
      <c r="NMQ327" s="298"/>
      <c r="NMR327" s="298"/>
      <c r="NMS327" s="298"/>
      <c r="NMT327" s="298"/>
      <c r="NMU327" s="298"/>
      <c r="NMV327" s="298"/>
      <c r="NMW327" s="298"/>
      <c r="NMX327" s="298"/>
      <c r="NMY327" s="298"/>
      <c r="NMZ327" s="298"/>
      <c r="NNA327" s="298"/>
      <c r="NNB327" s="298"/>
      <c r="NNC327" s="298"/>
      <c r="NND327" s="298"/>
      <c r="NNE327" s="298"/>
      <c r="NNF327" s="298"/>
      <c r="NNG327" s="298"/>
      <c r="NNH327" s="298"/>
      <c r="NNI327" s="298"/>
      <c r="NNJ327" s="298"/>
      <c r="NNK327" s="298"/>
      <c r="NNL327" s="298"/>
      <c r="NNM327" s="298"/>
      <c r="NNN327" s="298"/>
      <c r="NNO327" s="298"/>
      <c r="NNP327" s="298"/>
      <c r="NNQ327" s="298"/>
      <c r="NNR327" s="298"/>
      <c r="NNS327" s="298"/>
      <c r="NNT327" s="298"/>
      <c r="NNU327" s="298"/>
      <c r="NNV327" s="298"/>
      <c r="NNW327" s="298"/>
      <c r="NNX327" s="298"/>
      <c r="NNY327" s="298"/>
      <c r="NNZ327" s="298"/>
      <c r="NOA327" s="298"/>
      <c r="NOB327" s="298"/>
      <c r="NOC327" s="298"/>
      <c r="NOD327" s="298"/>
      <c r="NOE327" s="298"/>
      <c r="NOF327" s="298"/>
      <c r="NOG327" s="298"/>
      <c r="NOH327" s="298"/>
      <c r="NOI327" s="298"/>
      <c r="NOJ327" s="298"/>
      <c r="NOK327" s="298"/>
      <c r="NOL327" s="298"/>
      <c r="NOM327" s="298"/>
      <c r="NON327" s="298"/>
      <c r="NOO327" s="298"/>
      <c r="NOP327" s="298"/>
      <c r="NOQ327" s="298"/>
      <c r="NOR327" s="298"/>
      <c r="NOS327" s="298"/>
      <c r="NOT327" s="298"/>
      <c r="NOU327" s="298"/>
      <c r="NOV327" s="298"/>
      <c r="NOW327" s="298"/>
      <c r="NOX327" s="298"/>
      <c r="NOY327" s="298"/>
      <c r="NOZ327" s="298"/>
      <c r="NPA327" s="298"/>
      <c r="NPB327" s="298"/>
      <c r="NPC327" s="298"/>
      <c r="NPD327" s="298"/>
      <c r="NPE327" s="298"/>
      <c r="NPF327" s="298"/>
      <c r="NPG327" s="298"/>
      <c r="NPH327" s="298"/>
      <c r="NPI327" s="298"/>
      <c r="NPJ327" s="298"/>
      <c r="NPK327" s="298"/>
      <c r="NPL327" s="298"/>
      <c r="NPM327" s="298"/>
      <c r="NPN327" s="298"/>
      <c r="NPO327" s="298"/>
      <c r="NPP327" s="298"/>
      <c r="NPQ327" s="298"/>
      <c r="NPR327" s="298"/>
      <c r="NPS327" s="298"/>
      <c r="NPT327" s="298"/>
      <c r="NPU327" s="298"/>
      <c r="NPV327" s="298"/>
      <c r="NPW327" s="298"/>
      <c r="NPX327" s="298"/>
      <c r="NPY327" s="298"/>
      <c r="NPZ327" s="298"/>
      <c r="NQA327" s="298"/>
      <c r="NQB327" s="298"/>
      <c r="NQC327" s="298"/>
      <c r="NQD327" s="298"/>
      <c r="NQE327" s="298"/>
      <c r="NQF327" s="298"/>
      <c r="NQG327" s="298"/>
      <c r="NQH327" s="298"/>
      <c r="NQI327" s="298"/>
      <c r="NQJ327" s="298"/>
      <c r="NQK327" s="298"/>
      <c r="NQL327" s="298"/>
      <c r="NQM327" s="298"/>
      <c r="NQN327" s="298"/>
      <c r="NQO327" s="298"/>
      <c r="NQP327" s="298"/>
      <c r="NQQ327" s="298"/>
      <c r="NQR327" s="298"/>
      <c r="NQS327" s="298"/>
      <c r="NQT327" s="298"/>
      <c r="NQU327" s="298"/>
      <c r="NQV327" s="298"/>
      <c r="NQW327" s="298"/>
      <c r="NQX327" s="298"/>
      <c r="NQY327" s="298"/>
      <c r="NQZ327" s="298"/>
      <c r="NRA327" s="298"/>
      <c r="NRB327" s="298"/>
      <c r="NRC327" s="298"/>
      <c r="NRD327" s="298"/>
      <c r="NRE327" s="298"/>
      <c r="NRF327" s="298"/>
      <c r="NRG327" s="298"/>
      <c r="NRH327" s="298"/>
      <c r="NRI327" s="298"/>
      <c r="NRJ327" s="298"/>
      <c r="NRK327" s="298"/>
      <c r="NRL327" s="298"/>
      <c r="NRM327" s="298"/>
      <c r="NRN327" s="298"/>
      <c r="NRO327" s="298"/>
      <c r="NRP327" s="298"/>
      <c r="NRQ327" s="298"/>
      <c r="NRR327" s="298"/>
      <c r="NRS327" s="298"/>
      <c r="NRT327" s="298"/>
      <c r="NRU327" s="298"/>
      <c r="NRV327" s="298"/>
      <c r="NRW327" s="298"/>
      <c r="NRX327" s="298"/>
      <c r="NRY327" s="298"/>
      <c r="NRZ327" s="298"/>
      <c r="NSA327" s="298"/>
      <c r="NSB327" s="298"/>
      <c r="NSC327" s="298"/>
      <c r="NSD327" s="298"/>
      <c r="NSE327" s="298"/>
      <c r="NSF327" s="298"/>
      <c r="NSG327" s="298"/>
      <c r="NSH327" s="298"/>
      <c r="NSI327" s="298"/>
      <c r="NSJ327" s="298"/>
      <c r="NSK327" s="298"/>
      <c r="NSL327" s="298"/>
      <c r="NSM327" s="298"/>
      <c r="NSN327" s="298"/>
      <c r="NSO327" s="298"/>
      <c r="NSP327" s="298"/>
      <c r="NSQ327" s="298"/>
      <c r="NSR327" s="298"/>
      <c r="NSS327" s="298"/>
      <c r="NST327" s="298"/>
      <c r="NSU327" s="298"/>
      <c r="NSV327" s="298"/>
      <c r="NSW327" s="298"/>
      <c r="NSX327" s="298"/>
      <c r="NSY327" s="298"/>
      <c r="NSZ327" s="298"/>
      <c r="NTA327" s="298"/>
      <c r="NTB327" s="298"/>
      <c r="NTC327" s="298"/>
      <c r="NTD327" s="298"/>
      <c r="NTE327" s="298"/>
      <c r="NTF327" s="298"/>
      <c r="NTG327" s="298"/>
      <c r="NTH327" s="298"/>
      <c r="NTI327" s="298"/>
      <c r="NTJ327" s="298"/>
      <c r="NTK327" s="298"/>
      <c r="NTL327" s="298"/>
      <c r="NTM327" s="298"/>
      <c r="NTN327" s="298"/>
      <c r="NTO327" s="298"/>
      <c r="NTP327" s="298"/>
      <c r="NTQ327" s="298"/>
      <c r="NTR327" s="298"/>
      <c r="NTS327" s="298"/>
      <c r="NTT327" s="298"/>
      <c r="NTU327" s="298"/>
      <c r="NTV327" s="298"/>
      <c r="NTW327" s="298"/>
      <c r="NTX327" s="298"/>
      <c r="NTY327" s="298"/>
      <c r="NTZ327" s="298"/>
      <c r="NUA327" s="298"/>
      <c r="NUB327" s="298"/>
      <c r="NUC327" s="298"/>
      <c r="NUD327" s="298"/>
      <c r="NUE327" s="298"/>
      <c r="NUF327" s="298"/>
      <c r="NUG327" s="298"/>
      <c r="NUH327" s="298"/>
      <c r="NUI327" s="298"/>
      <c r="NUJ327" s="298"/>
      <c r="NUK327" s="298"/>
      <c r="NUL327" s="298"/>
      <c r="NUM327" s="298"/>
      <c r="NUN327" s="298"/>
      <c r="NUO327" s="298"/>
      <c r="NUP327" s="298"/>
      <c r="NUQ327" s="298"/>
      <c r="NUR327" s="298"/>
      <c r="NUS327" s="298"/>
      <c r="NUT327" s="298"/>
      <c r="NUU327" s="298"/>
      <c r="NUV327" s="298"/>
      <c r="NUW327" s="298"/>
      <c r="NUX327" s="298"/>
      <c r="NUY327" s="298"/>
      <c r="NUZ327" s="298"/>
      <c r="NVA327" s="298"/>
      <c r="NVB327" s="298"/>
      <c r="NVC327" s="298"/>
      <c r="NVD327" s="298"/>
      <c r="NVE327" s="298"/>
      <c r="NVF327" s="298"/>
      <c r="NVG327" s="298"/>
      <c r="NVH327" s="298"/>
      <c r="NVI327" s="298"/>
      <c r="NVJ327" s="298"/>
      <c r="NVK327" s="298"/>
      <c r="NVL327" s="298"/>
      <c r="NVM327" s="298"/>
      <c r="NVN327" s="298"/>
      <c r="NVO327" s="298"/>
      <c r="NVP327" s="298"/>
      <c r="NVQ327" s="298"/>
      <c r="NVR327" s="298"/>
      <c r="NVS327" s="298"/>
      <c r="NVT327" s="298"/>
      <c r="NVU327" s="298"/>
      <c r="NVV327" s="298"/>
      <c r="NVW327" s="298"/>
      <c r="NVX327" s="298"/>
      <c r="NVY327" s="298"/>
      <c r="NVZ327" s="298"/>
      <c r="NWA327" s="298"/>
      <c r="NWB327" s="298"/>
      <c r="NWC327" s="298"/>
      <c r="NWD327" s="298"/>
      <c r="NWE327" s="298"/>
      <c r="NWF327" s="298"/>
      <c r="NWG327" s="298"/>
      <c r="NWH327" s="298"/>
      <c r="NWI327" s="298"/>
      <c r="NWJ327" s="298"/>
      <c r="NWK327" s="298"/>
      <c r="NWL327" s="298"/>
      <c r="NWM327" s="298"/>
      <c r="NWN327" s="298"/>
      <c r="NWO327" s="298"/>
      <c r="NWP327" s="298"/>
      <c r="NWQ327" s="298"/>
      <c r="NWR327" s="298"/>
      <c r="NWS327" s="298"/>
      <c r="NWT327" s="298"/>
      <c r="NWU327" s="298"/>
      <c r="NWV327" s="298"/>
      <c r="NWW327" s="298"/>
      <c r="NWX327" s="298"/>
      <c r="NWY327" s="298"/>
      <c r="NWZ327" s="298"/>
      <c r="NXA327" s="298"/>
      <c r="NXB327" s="298"/>
      <c r="NXC327" s="298"/>
      <c r="NXD327" s="298"/>
      <c r="NXE327" s="298"/>
      <c r="NXF327" s="298"/>
      <c r="NXG327" s="298"/>
      <c r="NXH327" s="298"/>
      <c r="NXI327" s="298"/>
      <c r="NXJ327" s="298"/>
      <c r="NXK327" s="298"/>
      <c r="NXL327" s="298"/>
      <c r="NXM327" s="298"/>
      <c r="NXN327" s="298"/>
      <c r="NXO327" s="298"/>
      <c r="NXP327" s="298"/>
      <c r="NXQ327" s="298"/>
      <c r="NXR327" s="298"/>
      <c r="NXS327" s="298"/>
      <c r="NXT327" s="298"/>
      <c r="NXU327" s="298"/>
      <c r="NXV327" s="298"/>
      <c r="NXW327" s="298"/>
      <c r="NXX327" s="298"/>
      <c r="NXY327" s="298"/>
      <c r="NXZ327" s="298"/>
      <c r="NYA327" s="298"/>
      <c r="NYB327" s="298"/>
      <c r="NYC327" s="298"/>
      <c r="NYD327" s="298"/>
      <c r="NYE327" s="298"/>
      <c r="NYF327" s="298"/>
      <c r="NYG327" s="298"/>
      <c r="NYH327" s="298"/>
      <c r="NYI327" s="298"/>
      <c r="NYJ327" s="298"/>
      <c r="NYK327" s="298"/>
      <c r="NYL327" s="298"/>
      <c r="NYM327" s="298"/>
      <c r="NYN327" s="298"/>
      <c r="NYO327" s="298"/>
      <c r="NYP327" s="298"/>
      <c r="NYQ327" s="298"/>
      <c r="NYR327" s="298"/>
      <c r="NYS327" s="298"/>
      <c r="NYT327" s="298"/>
      <c r="NYU327" s="298"/>
      <c r="NYV327" s="298"/>
      <c r="NYW327" s="298"/>
      <c r="NYX327" s="298"/>
      <c r="NYY327" s="298"/>
      <c r="NYZ327" s="298"/>
      <c r="NZA327" s="298"/>
      <c r="NZB327" s="298"/>
      <c r="NZC327" s="298"/>
      <c r="NZD327" s="298"/>
      <c r="NZE327" s="298"/>
      <c r="NZF327" s="298"/>
      <c r="NZG327" s="298"/>
      <c r="NZH327" s="298"/>
      <c r="NZI327" s="298"/>
      <c r="NZJ327" s="298"/>
      <c r="NZK327" s="298"/>
      <c r="NZL327" s="298"/>
      <c r="NZM327" s="298"/>
      <c r="NZN327" s="298"/>
      <c r="NZO327" s="298"/>
      <c r="NZP327" s="298"/>
      <c r="NZQ327" s="298"/>
      <c r="NZR327" s="298"/>
      <c r="NZS327" s="298"/>
      <c r="NZT327" s="298"/>
      <c r="NZU327" s="298"/>
      <c r="NZV327" s="298"/>
      <c r="NZW327" s="298"/>
      <c r="NZX327" s="298"/>
      <c r="NZY327" s="298"/>
      <c r="NZZ327" s="298"/>
      <c r="OAA327" s="298"/>
      <c r="OAB327" s="298"/>
      <c r="OAC327" s="298"/>
      <c r="OAD327" s="298"/>
      <c r="OAE327" s="298"/>
      <c r="OAF327" s="298"/>
      <c r="OAG327" s="298"/>
      <c r="OAH327" s="298"/>
      <c r="OAI327" s="298"/>
      <c r="OAJ327" s="298"/>
      <c r="OAK327" s="298"/>
      <c r="OAL327" s="298"/>
      <c r="OAM327" s="298"/>
      <c r="OAN327" s="298"/>
      <c r="OAO327" s="298"/>
      <c r="OAP327" s="298"/>
      <c r="OAQ327" s="298"/>
      <c r="OAR327" s="298"/>
      <c r="OAS327" s="298"/>
      <c r="OAT327" s="298"/>
      <c r="OAU327" s="298"/>
      <c r="OAV327" s="298"/>
      <c r="OAW327" s="298"/>
      <c r="OAX327" s="298"/>
      <c r="OAY327" s="298"/>
      <c r="OAZ327" s="298"/>
      <c r="OBA327" s="298"/>
      <c r="OBB327" s="298"/>
      <c r="OBC327" s="298"/>
      <c r="OBD327" s="298"/>
      <c r="OBE327" s="298"/>
      <c r="OBF327" s="298"/>
      <c r="OBG327" s="298"/>
      <c r="OBH327" s="298"/>
      <c r="OBI327" s="298"/>
      <c r="OBJ327" s="298"/>
      <c r="OBK327" s="298"/>
      <c r="OBL327" s="298"/>
      <c r="OBM327" s="298"/>
      <c r="OBN327" s="298"/>
      <c r="OBO327" s="298"/>
      <c r="OBP327" s="298"/>
      <c r="OBQ327" s="298"/>
      <c r="OBR327" s="298"/>
      <c r="OBS327" s="298"/>
      <c r="OBT327" s="298"/>
      <c r="OBU327" s="298"/>
      <c r="OBV327" s="298"/>
      <c r="OBW327" s="298"/>
      <c r="OBX327" s="298"/>
      <c r="OBY327" s="298"/>
      <c r="OBZ327" s="298"/>
      <c r="OCA327" s="298"/>
      <c r="OCB327" s="298"/>
      <c r="OCC327" s="298"/>
      <c r="OCD327" s="298"/>
      <c r="OCE327" s="298"/>
      <c r="OCF327" s="298"/>
      <c r="OCG327" s="298"/>
      <c r="OCH327" s="298"/>
      <c r="OCI327" s="298"/>
      <c r="OCJ327" s="298"/>
      <c r="OCK327" s="298"/>
      <c r="OCL327" s="298"/>
      <c r="OCM327" s="298"/>
      <c r="OCN327" s="298"/>
      <c r="OCO327" s="298"/>
      <c r="OCP327" s="298"/>
      <c r="OCQ327" s="298"/>
      <c r="OCR327" s="298"/>
      <c r="OCS327" s="298"/>
      <c r="OCT327" s="298"/>
      <c r="OCU327" s="298"/>
      <c r="OCV327" s="298"/>
      <c r="OCW327" s="298"/>
      <c r="OCX327" s="298"/>
      <c r="OCY327" s="298"/>
      <c r="OCZ327" s="298"/>
      <c r="ODA327" s="298"/>
      <c r="ODB327" s="298"/>
      <c r="ODC327" s="298"/>
      <c r="ODD327" s="298"/>
      <c r="ODE327" s="298"/>
      <c r="ODF327" s="298"/>
      <c r="ODG327" s="298"/>
      <c r="ODH327" s="298"/>
      <c r="ODI327" s="298"/>
      <c r="ODJ327" s="298"/>
      <c r="ODK327" s="298"/>
      <c r="ODL327" s="298"/>
      <c r="ODM327" s="298"/>
      <c r="ODN327" s="298"/>
      <c r="ODO327" s="298"/>
      <c r="ODP327" s="298"/>
      <c r="ODQ327" s="298"/>
      <c r="ODR327" s="298"/>
      <c r="ODS327" s="298"/>
      <c r="ODT327" s="298"/>
      <c r="ODU327" s="298"/>
      <c r="ODV327" s="298"/>
      <c r="ODW327" s="298"/>
      <c r="ODX327" s="298"/>
      <c r="ODY327" s="298"/>
      <c r="ODZ327" s="298"/>
      <c r="OEA327" s="298"/>
      <c r="OEB327" s="298"/>
      <c r="OEC327" s="298"/>
      <c r="OED327" s="298"/>
      <c r="OEE327" s="298"/>
      <c r="OEF327" s="298"/>
      <c r="OEG327" s="298"/>
      <c r="OEH327" s="298"/>
      <c r="OEI327" s="298"/>
      <c r="OEJ327" s="298"/>
      <c r="OEK327" s="298"/>
      <c r="OEL327" s="298"/>
      <c r="OEM327" s="298"/>
      <c r="OEN327" s="298"/>
      <c r="OEO327" s="298"/>
      <c r="OEP327" s="298"/>
      <c r="OEQ327" s="298"/>
      <c r="OER327" s="298"/>
      <c r="OES327" s="298"/>
      <c r="OET327" s="298"/>
      <c r="OEU327" s="298"/>
      <c r="OEV327" s="298"/>
      <c r="OEW327" s="298"/>
      <c r="OEX327" s="298"/>
      <c r="OEY327" s="298"/>
      <c r="OEZ327" s="298"/>
      <c r="OFA327" s="298"/>
      <c r="OFB327" s="298"/>
      <c r="OFC327" s="298"/>
      <c r="OFD327" s="298"/>
      <c r="OFE327" s="298"/>
      <c r="OFF327" s="298"/>
      <c r="OFG327" s="298"/>
      <c r="OFH327" s="298"/>
      <c r="OFI327" s="298"/>
      <c r="OFJ327" s="298"/>
      <c r="OFK327" s="298"/>
      <c r="OFL327" s="298"/>
      <c r="OFM327" s="298"/>
      <c r="OFN327" s="298"/>
      <c r="OFO327" s="298"/>
      <c r="OFP327" s="298"/>
      <c r="OFQ327" s="298"/>
      <c r="OFR327" s="298"/>
      <c r="OFS327" s="298"/>
      <c r="OFT327" s="298"/>
      <c r="OFU327" s="298"/>
      <c r="OFV327" s="298"/>
      <c r="OFW327" s="298"/>
      <c r="OFX327" s="298"/>
      <c r="OFY327" s="298"/>
      <c r="OFZ327" s="298"/>
      <c r="OGA327" s="298"/>
      <c r="OGB327" s="298"/>
      <c r="OGC327" s="298"/>
      <c r="OGD327" s="298"/>
      <c r="OGE327" s="298"/>
      <c r="OGF327" s="298"/>
      <c r="OGG327" s="298"/>
      <c r="OGH327" s="298"/>
      <c r="OGI327" s="298"/>
      <c r="OGJ327" s="298"/>
      <c r="OGK327" s="298"/>
      <c r="OGL327" s="298"/>
      <c r="OGM327" s="298"/>
      <c r="OGN327" s="298"/>
      <c r="OGO327" s="298"/>
      <c r="OGP327" s="298"/>
      <c r="OGQ327" s="298"/>
      <c r="OGR327" s="298"/>
      <c r="OGS327" s="298"/>
      <c r="OGT327" s="298"/>
      <c r="OGU327" s="298"/>
      <c r="OGV327" s="298"/>
      <c r="OGW327" s="298"/>
      <c r="OGX327" s="298"/>
      <c r="OGY327" s="298"/>
      <c r="OGZ327" s="298"/>
      <c r="OHA327" s="298"/>
      <c r="OHB327" s="298"/>
      <c r="OHC327" s="298"/>
      <c r="OHD327" s="298"/>
      <c r="OHE327" s="298"/>
      <c r="OHF327" s="298"/>
      <c r="OHG327" s="298"/>
      <c r="OHH327" s="298"/>
      <c r="OHI327" s="298"/>
      <c r="OHJ327" s="298"/>
      <c r="OHK327" s="298"/>
      <c r="OHL327" s="298"/>
      <c r="OHM327" s="298"/>
      <c r="OHN327" s="298"/>
      <c r="OHO327" s="298"/>
      <c r="OHP327" s="298"/>
      <c r="OHQ327" s="298"/>
      <c r="OHR327" s="298"/>
      <c r="OHS327" s="298"/>
      <c r="OHT327" s="298"/>
      <c r="OHU327" s="298"/>
      <c r="OHV327" s="298"/>
      <c r="OHW327" s="298"/>
      <c r="OHX327" s="298"/>
      <c r="OHY327" s="298"/>
      <c r="OHZ327" s="298"/>
      <c r="OIA327" s="298"/>
      <c r="OIB327" s="298"/>
      <c r="OIC327" s="298"/>
      <c r="OID327" s="298"/>
      <c r="OIE327" s="298"/>
      <c r="OIF327" s="298"/>
      <c r="OIG327" s="298"/>
      <c r="OIH327" s="298"/>
      <c r="OII327" s="298"/>
      <c r="OIJ327" s="298"/>
      <c r="OIK327" s="298"/>
      <c r="OIL327" s="298"/>
      <c r="OIM327" s="298"/>
      <c r="OIN327" s="298"/>
      <c r="OIO327" s="298"/>
      <c r="OIP327" s="298"/>
      <c r="OIQ327" s="298"/>
      <c r="OIR327" s="298"/>
      <c r="OIS327" s="298"/>
      <c r="OIT327" s="298"/>
      <c r="OIU327" s="298"/>
      <c r="OIV327" s="298"/>
      <c r="OIW327" s="298"/>
      <c r="OIX327" s="298"/>
      <c r="OIY327" s="298"/>
      <c r="OIZ327" s="298"/>
      <c r="OJA327" s="298"/>
      <c r="OJB327" s="298"/>
      <c r="OJC327" s="298"/>
      <c r="OJD327" s="298"/>
      <c r="OJE327" s="298"/>
      <c r="OJF327" s="298"/>
      <c r="OJG327" s="298"/>
      <c r="OJH327" s="298"/>
      <c r="OJI327" s="298"/>
      <c r="OJJ327" s="298"/>
      <c r="OJK327" s="298"/>
      <c r="OJL327" s="298"/>
      <c r="OJM327" s="298"/>
      <c r="OJN327" s="298"/>
      <c r="OJO327" s="298"/>
      <c r="OJP327" s="298"/>
      <c r="OJQ327" s="298"/>
      <c r="OJR327" s="298"/>
      <c r="OJS327" s="298"/>
      <c r="OJT327" s="298"/>
      <c r="OJU327" s="298"/>
      <c r="OJV327" s="298"/>
      <c r="OJW327" s="298"/>
      <c r="OJX327" s="298"/>
      <c r="OJY327" s="298"/>
      <c r="OJZ327" s="298"/>
      <c r="OKA327" s="298"/>
      <c r="OKB327" s="298"/>
      <c r="OKC327" s="298"/>
      <c r="OKD327" s="298"/>
      <c r="OKE327" s="298"/>
      <c r="OKF327" s="298"/>
      <c r="OKG327" s="298"/>
      <c r="OKH327" s="298"/>
      <c r="OKI327" s="298"/>
      <c r="OKJ327" s="298"/>
      <c r="OKK327" s="298"/>
      <c r="OKL327" s="298"/>
      <c r="OKM327" s="298"/>
      <c r="OKN327" s="298"/>
      <c r="OKO327" s="298"/>
      <c r="OKP327" s="298"/>
      <c r="OKQ327" s="298"/>
      <c r="OKR327" s="298"/>
      <c r="OKS327" s="298"/>
      <c r="OKT327" s="298"/>
      <c r="OKU327" s="298"/>
      <c r="OKV327" s="298"/>
      <c r="OKW327" s="298"/>
      <c r="OKX327" s="298"/>
      <c r="OKY327" s="298"/>
      <c r="OKZ327" s="298"/>
      <c r="OLA327" s="298"/>
      <c r="OLB327" s="298"/>
      <c r="OLC327" s="298"/>
      <c r="OLD327" s="298"/>
      <c r="OLE327" s="298"/>
      <c r="OLF327" s="298"/>
      <c r="OLG327" s="298"/>
      <c r="OLH327" s="298"/>
      <c r="OLI327" s="298"/>
      <c r="OLJ327" s="298"/>
      <c r="OLK327" s="298"/>
      <c r="OLL327" s="298"/>
      <c r="OLM327" s="298"/>
      <c r="OLN327" s="298"/>
      <c r="OLO327" s="298"/>
      <c r="OLP327" s="298"/>
      <c r="OLQ327" s="298"/>
      <c r="OLR327" s="298"/>
      <c r="OLS327" s="298"/>
      <c r="OLT327" s="298"/>
      <c r="OLU327" s="298"/>
      <c r="OLV327" s="298"/>
      <c r="OLW327" s="298"/>
      <c r="OLX327" s="298"/>
      <c r="OLY327" s="298"/>
      <c r="OLZ327" s="298"/>
      <c r="OMA327" s="298"/>
      <c r="OMB327" s="298"/>
      <c r="OMC327" s="298"/>
      <c r="OMD327" s="298"/>
      <c r="OME327" s="298"/>
      <c r="OMF327" s="298"/>
      <c r="OMG327" s="298"/>
      <c r="OMH327" s="298"/>
      <c r="OMI327" s="298"/>
      <c r="OMJ327" s="298"/>
      <c r="OMK327" s="298"/>
      <c r="OML327" s="298"/>
      <c r="OMM327" s="298"/>
      <c r="OMN327" s="298"/>
      <c r="OMO327" s="298"/>
      <c r="OMP327" s="298"/>
      <c r="OMQ327" s="298"/>
      <c r="OMR327" s="298"/>
      <c r="OMS327" s="298"/>
      <c r="OMT327" s="298"/>
      <c r="OMU327" s="298"/>
      <c r="OMV327" s="298"/>
      <c r="OMW327" s="298"/>
      <c r="OMX327" s="298"/>
      <c r="OMY327" s="298"/>
      <c r="OMZ327" s="298"/>
      <c r="ONA327" s="298"/>
      <c r="ONB327" s="298"/>
      <c r="ONC327" s="298"/>
      <c r="OND327" s="298"/>
      <c r="ONE327" s="298"/>
      <c r="ONF327" s="298"/>
      <c r="ONG327" s="298"/>
      <c r="ONH327" s="298"/>
      <c r="ONI327" s="298"/>
      <c r="ONJ327" s="298"/>
      <c r="ONK327" s="298"/>
      <c r="ONL327" s="298"/>
      <c r="ONM327" s="298"/>
      <c r="ONN327" s="298"/>
      <c r="ONO327" s="298"/>
      <c r="ONP327" s="298"/>
      <c r="ONQ327" s="298"/>
      <c r="ONR327" s="298"/>
      <c r="ONS327" s="298"/>
      <c r="ONT327" s="298"/>
      <c r="ONU327" s="298"/>
      <c r="ONV327" s="298"/>
      <c r="ONW327" s="298"/>
      <c r="ONX327" s="298"/>
      <c r="ONY327" s="298"/>
      <c r="ONZ327" s="298"/>
      <c r="OOA327" s="298"/>
      <c r="OOB327" s="298"/>
      <c r="OOC327" s="298"/>
      <c r="OOD327" s="298"/>
      <c r="OOE327" s="298"/>
      <c r="OOF327" s="298"/>
      <c r="OOG327" s="298"/>
      <c r="OOH327" s="298"/>
      <c r="OOI327" s="298"/>
      <c r="OOJ327" s="298"/>
      <c r="OOK327" s="298"/>
      <c r="OOL327" s="298"/>
      <c r="OOM327" s="298"/>
      <c r="OON327" s="298"/>
      <c r="OOO327" s="298"/>
      <c r="OOP327" s="298"/>
      <c r="OOQ327" s="298"/>
      <c r="OOR327" s="298"/>
      <c r="OOS327" s="298"/>
      <c r="OOT327" s="298"/>
      <c r="OOU327" s="298"/>
      <c r="OOV327" s="298"/>
      <c r="OOW327" s="298"/>
      <c r="OOX327" s="298"/>
      <c r="OOY327" s="298"/>
      <c r="OOZ327" s="298"/>
      <c r="OPA327" s="298"/>
      <c r="OPB327" s="298"/>
      <c r="OPC327" s="298"/>
      <c r="OPD327" s="298"/>
      <c r="OPE327" s="298"/>
      <c r="OPF327" s="298"/>
      <c r="OPG327" s="298"/>
      <c r="OPH327" s="298"/>
      <c r="OPI327" s="298"/>
      <c r="OPJ327" s="298"/>
      <c r="OPK327" s="298"/>
      <c r="OPL327" s="298"/>
      <c r="OPM327" s="298"/>
      <c r="OPN327" s="298"/>
      <c r="OPO327" s="298"/>
      <c r="OPP327" s="298"/>
      <c r="OPQ327" s="298"/>
      <c r="OPR327" s="298"/>
      <c r="OPS327" s="298"/>
      <c r="OPT327" s="298"/>
      <c r="OPU327" s="298"/>
      <c r="OPV327" s="298"/>
      <c r="OPW327" s="298"/>
      <c r="OPX327" s="298"/>
      <c r="OPY327" s="298"/>
      <c r="OPZ327" s="298"/>
      <c r="OQA327" s="298"/>
      <c r="OQB327" s="298"/>
      <c r="OQC327" s="298"/>
      <c r="OQD327" s="298"/>
      <c r="OQE327" s="298"/>
      <c r="OQF327" s="298"/>
      <c r="OQG327" s="298"/>
      <c r="OQH327" s="298"/>
      <c r="OQI327" s="298"/>
      <c r="OQJ327" s="298"/>
      <c r="OQK327" s="298"/>
      <c r="OQL327" s="298"/>
      <c r="OQM327" s="298"/>
      <c r="OQN327" s="298"/>
      <c r="OQO327" s="298"/>
      <c r="OQP327" s="298"/>
      <c r="OQQ327" s="298"/>
      <c r="OQR327" s="298"/>
      <c r="OQS327" s="298"/>
      <c r="OQT327" s="298"/>
      <c r="OQU327" s="298"/>
      <c r="OQV327" s="298"/>
      <c r="OQW327" s="298"/>
      <c r="OQX327" s="298"/>
      <c r="OQY327" s="298"/>
      <c r="OQZ327" s="298"/>
      <c r="ORA327" s="298"/>
      <c r="ORB327" s="298"/>
      <c r="ORC327" s="298"/>
      <c r="ORD327" s="298"/>
      <c r="ORE327" s="298"/>
      <c r="ORF327" s="298"/>
      <c r="ORG327" s="298"/>
      <c r="ORH327" s="298"/>
      <c r="ORI327" s="298"/>
      <c r="ORJ327" s="298"/>
      <c r="ORK327" s="298"/>
      <c r="ORL327" s="298"/>
      <c r="ORM327" s="298"/>
      <c r="ORN327" s="298"/>
      <c r="ORO327" s="298"/>
      <c r="ORP327" s="298"/>
      <c r="ORQ327" s="298"/>
      <c r="ORR327" s="298"/>
      <c r="ORS327" s="298"/>
      <c r="ORT327" s="298"/>
      <c r="ORU327" s="298"/>
      <c r="ORV327" s="298"/>
      <c r="ORW327" s="298"/>
      <c r="ORX327" s="298"/>
      <c r="ORY327" s="298"/>
      <c r="ORZ327" s="298"/>
      <c r="OSA327" s="298"/>
      <c r="OSB327" s="298"/>
      <c r="OSC327" s="298"/>
      <c r="OSD327" s="298"/>
      <c r="OSE327" s="298"/>
      <c r="OSF327" s="298"/>
      <c r="OSG327" s="298"/>
      <c r="OSH327" s="298"/>
      <c r="OSI327" s="298"/>
      <c r="OSJ327" s="298"/>
      <c r="OSK327" s="298"/>
      <c r="OSL327" s="298"/>
      <c r="OSM327" s="298"/>
      <c r="OSN327" s="298"/>
      <c r="OSO327" s="298"/>
      <c r="OSP327" s="298"/>
      <c r="OSQ327" s="298"/>
      <c r="OSR327" s="298"/>
      <c r="OSS327" s="298"/>
      <c r="OST327" s="298"/>
      <c r="OSU327" s="298"/>
      <c r="OSV327" s="298"/>
      <c r="OSW327" s="298"/>
      <c r="OSX327" s="298"/>
      <c r="OSY327" s="298"/>
      <c r="OSZ327" s="298"/>
      <c r="OTA327" s="298"/>
      <c r="OTB327" s="298"/>
      <c r="OTC327" s="298"/>
      <c r="OTD327" s="298"/>
      <c r="OTE327" s="298"/>
      <c r="OTF327" s="298"/>
      <c r="OTG327" s="298"/>
      <c r="OTH327" s="298"/>
      <c r="OTI327" s="298"/>
      <c r="OTJ327" s="298"/>
      <c r="OTK327" s="298"/>
      <c r="OTL327" s="298"/>
      <c r="OTM327" s="298"/>
      <c r="OTN327" s="298"/>
      <c r="OTO327" s="298"/>
      <c r="OTP327" s="298"/>
      <c r="OTQ327" s="298"/>
      <c r="OTR327" s="298"/>
      <c r="OTS327" s="298"/>
      <c r="OTT327" s="298"/>
      <c r="OTU327" s="298"/>
      <c r="OTV327" s="298"/>
      <c r="OTW327" s="298"/>
      <c r="OTX327" s="298"/>
      <c r="OTY327" s="298"/>
      <c r="OTZ327" s="298"/>
      <c r="OUA327" s="298"/>
      <c r="OUB327" s="298"/>
      <c r="OUC327" s="298"/>
      <c r="OUD327" s="298"/>
      <c r="OUE327" s="298"/>
      <c r="OUF327" s="298"/>
      <c r="OUG327" s="298"/>
      <c r="OUH327" s="298"/>
      <c r="OUI327" s="298"/>
      <c r="OUJ327" s="298"/>
      <c r="OUK327" s="298"/>
      <c r="OUL327" s="298"/>
      <c r="OUM327" s="298"/>
      <c r="OUN327" s="298"/>
      <c r="OUO327" s="298"/>
      <c r="OUP327" s="298"/>
      <c r="OUQ327" s="298"/>
      <c r="OUR327" s="298"/>
      <c r="OUS327" s="298"/>
      <c r="OUT327" s="298"/>
      <c r="OUU327" s="298"/>
      <c r="OUV327" s="298"/>
      <c r="OUW327" s="298"/>
      <c r="OUX327" s="298"/>
      <c r="OUY327" s="298"/>
      <c r="OUZ327" s="298"/>
      <c r="OVA327" s="298"/>
      <c r="OVB327" s="298"/>
      <c r="OVC327" s="298"/>
      <c r="OVD327" s="298"/>
      <c r="OVE327" s="298"/>
      <c r="OVF327" s="298"/>
      <c r="OVG327" s="298"/>
      <c r="OVH327" s="298"/>
      <c r="OVI327" s="298"/>
      <c r="OVJ327" s="298"/>
      <c r="OVK327" s="298"/>
      <c r="OVL327" s="298"/>
      <c r="OVM327" s="298"/>
      <c r="OVN327" s="298"/>
      <c r="OVO327" s="298"/>
      <c r="OVP327" s="298"/>
      <c r="OVQ327" s="298"/>
      <c r="OVR327" s="298"/>
      <c r="OVS327" s="298"/>
      <c r="OVT327" s="298"/>
      <c r="OVU327" s="298"/>
      <c r="OVV327" s="298"/>
      <c r="OVW327" s="298"/>
      <c r="OVX327" s="298"/>
      <c r="OVY327" s="298"/>
      <c r="OVZ327" s="298"/>
      <c r="OWA327" s="298"/>
      <c r="OWB327" s="298"/>
      <c r="OWC327" s="298"/>
      <c r="OWD327" s="298"/>
      <c r="OWE327" s="298"/>
      <c r="OWF327" s="298"/>
      <c r="OWG327" s="298"/>
      <c r="OWH327" s="298"/>
      <c r="OWI327" s="298"/>
      <c r="OWJ327" s="298"/>
      <c r="OWK327" s="298"/>
      <c r="OWL327" s="298"/>
      <c r="OWM327" s="298"/>
      <c r="OWN327" s="298"/>
      <c r="OWO327" s="298"/>
      <c r="OWP327" s="298"/>
      <c r="OWQ327" s="298"/>
      <c r="OWR327" s="298"/>
      <c r="OWS327" s="298"/>
      <c r="OWT327" s="298"/>
      <c r="OWU327" s="298"/>
      <c r="OWV327" s="298"/>
      <c r="OWW327" s="298"/>
      <c r="OWX327" s="298"/>
      <c r="OWY327" s="298"/>
      <c r="OWZ327" s="298"/>
      <c r="OXA327" s="298"/>
      <c r="OXB327" s="298"/>
      <c r="OXC327" s="298"/>
      <c r="OXD327" s="298"/>
      <c r="OXE327" s="298"/>
      <c r="OXF327" s="298"/>
      <c r="OXG327" s="298"/>
      <c r="OXH327" s="298"/>
      <c r="OXI327" s="298"/>
      <c r="OXJ327" s="298"/>
      <c r="OXK327" s="298"/>
      <c r="OXL327" s="298"/>
      <c r="OXM327" s="298"/>
      <c r="OXN327" s="298"/>
      <c r="OXO327" s="298"/>
      <c r="OXP327" s="298"/>
      <c r="OXQ327" s="298"/>
      <c r="OXR327" s="298"/>
      <c r="OXS327" s="298"/>
      <c r="OXT327" s="298"/>
      <c r="OXU327" s="298"/>
      <c r="OXV327" s="298"/>
      <c r="OXW327" s="298"/>
      <c r="OXX327" s="298"/>
      <c r="OXY327" s="298"/>
      <c r="OXZ327" s="298"/>
      <c r="OYA327" s="298"/>
      <c r="OYB327" s="298"/>
      <c r="OYC327" s="298"/>
      <c r="OYD327" s="298"/>
      <c r="OYE327" s="298"/>
      <c r="OYF327" s="298"/>
      <c r="OYG327" s="298"/>
      <c r="OYH327" s="298"/>
      <c r="OYI327" s="298"/>
      <c r="OYJ327" s="298"/>
      <c r="OYK327" s="298"/>
      <c r="OYL327" s="298"/>
      <c r="OYM327" s="298"/>
      <c r="OYN327" s="298"/>
      <c r="OYO327" s="298"/>
      <c r="OYP327" s="298"/>
      <c r="OYQ327" s="298"/>
      <c r="OYR327" s="298"/>
      <c r="OYS327" s="298"/>
      <c r="OYT327" s="298"/>
      <c r="OYU327" s="298"/>
      <c r="OYV327" s="298"/>
      <c r="OYW327" s="298"/>
      <c r="OYX327" s="298"/>
      <c r="OYY327" s="298"/>
      <c r="OYZ327" s="298"/>
      <c r="OZA327" s="298"/>
      <c r="OZB327" s="298"/>
      <c r="OZC327" s="298"/>
      <c r="OZD327" s="298"/>
      <c r="OZE327" s="298"/>
      <c r="OZF327" s="298"/>
      <c r="OZG327" s="298"/>
      <c r="OZH327" s="298"/>
      <c r="OZI327" s="298"/>
      <c r="OZJ327" s="298"/>
      <c r="OZK327" s="298"/>
      <c r="OZL327" s="298"/>
      <c r="OZM327" s="298"/>
      <c r="OZN327" s="298"/>
      <c r="OZO327" s="298"/>
      <c r="OZP327" s="298"/>
      <c r="OZQ327" s="298"/>
      <c r="OZR327" s="298"/>
      <c r="OZS327" s="298"/>
      <c r="OZT327" s="298"/>
      <c r="OZU327" s="298"/>
      <c r="OZV327" s="298"/>
      <c r="OZW327" s="298"/>
      <c r="OZX327" s="298"/>
      <c r="OZY327" s="298"/>
      <c r="OZZ327" s="298"/>
      <c r="PAA327" s="298"/>
      <c r="PAB327" s="298"/>
      <c r="PAC327" s="298"/>
      <c r="PAD327" s="298"/>
      <c r="PAE327" s="298"/>
      <c r="PAF327" s="298"/>
      <c r="PAG327" s="298"/>
      <c r="PAH327" s="298"/>
      <c r="PAI327" s="298"/>
      <c r="PAJ327" s="298"/>
      <c r="PAK327" s="298"/>
      <c r="PAL327" s="298"/>
      <c r="PAM327" s="298"/>
      <c r="PAN327" s="298"/>
      <c r="PAO327" s="298"/>
      <c r="PAP327" s="298"/>
      <c r="PAQ327" s="298"/>
      <c r="PAR327" s="298"/>
      <c r="PAS327" s="298"/>
      <c r="PAT327" s="298"/>
      <c r="PAU327" s="298"/>
      <c r="PAV327" s="298"/>
      <c r="PAW327" s="298"/>
      <c r="PAX327" s="298"/>
      <c r="PAY327" s="298"/>
      <c r="PAZ327" s="298"/>
      <c r="PBA327" s="298"/>
      <c r="PBB327" s="298"/>
      <c r="PBC327" s="298"/>
      <c r="PBD327" s="298"/>
      <c r="PBE327" s="298"/>
      <c r="PBF327" s="298"/>
      <c r="PBG327" s="298"/>
      <c r="PBH327" s="298"/>
      <c r="PBI327" s="298"/>
      <c r="PBJ327" s="298"/>
      <c r="PBK327" s="298"/>
      <c r="PBL327" s="298"/>
      <c r="PBM327" s="298"/>
      <c r="PBN327" s="298"/>
      <c r="PBO327" s="298"/>
      <c r="PBP327" s="298"/>
      <c r="PBQ327" s="298"/>
      <c r="PBR327" s="298"/>
      <c r="PBS327" s="298"/>
      <c r="PBT327" s="298"/>
      <c r="PBU327" s="298"/>
      <c r="PBV327" s="298"/>
      <c r="PBW327" s="298"/>
      <c r="PBX327" s="298"/>
      <c r="PBY327" s="298"/>
      <c r="PBZ327" s="298"/>
      <c r="PCA327" s="298"/>
      <c r="PCB327" s="298"/>
      <c r="PCC327" s="298"/>
      <c r="PCD327" s="298"/>
      <c r="PCE327" s="298"/>
      <c r="PCF327" s="298"/>
      <c r="PCG327" s="298"/>
      <c r="PCH327" s="298"/>
      <c r="PCI327" s="298"/>
      <c r="PCJ327" s="298"/>
      <c r="PCK327" s="298"/>
      <c r="PCL327" s="298"/>
      <c r="PCM327" s="298"/>
      <c r="PCN327" s="298"/>
      <c r="PCO327" s="298"/>
      <c r="PCP327" s="298"/>
      <c r="PCQ327" s="298"/>
      <c r="PCR327" s="298"/>
      <c r="PCS327" s="298"/>
      <c r="PCT327" s="298"/>
      <c r="PCU327" s="298"/>
      <c r="PCV327" s="298"/>
      <c r="PCW327" s="298"/>
      <c r="PCX327" s="298"/>
      <c r="PCY327" s="298"/>
      <c r="PCZ327" s="298"/>
      <c r="PDA327" s="298"/>
      <c r="PDB327" s="298"/>
      <c r="PDC327" s="298"/>
      <c r="PDD327" s="298"/>
      <c r="PDE327" s="298"/>
      <c r="PDF327" s="298"/>
      <c r="PDG327" s="298"/>
      <c r="PDH327" s="298"/>
      <c r="PDI327" s="298"/>
      <c r="PDJ327" s="298"/>
      <c r="PDK327" s="298"/>
      <c r="PDL327" s="298"/>
      <c r="PDM327" s="298"/>
      <c r="PDN327" s="298"/>
      <c r="PDO327" s="298"/>
      <c r="PDP327" s="298"/>
      <c r="PDQ327" s="298"/>
      <c r="PDR327" s="298"/>
      <c r="PDS327" s="298"/>
      <c r="PDT327" s="298"/>
      <c r="PDU327" s="298"/>
      <c r="PDV327" s="298"/>
      <c r="PDW327" s="298"/>
      <c r="PDX327" s="298"/>
      <c r="PDY327" s="298"/>
      <c r="PDZ327" s="298"/>
      <c r="PEA327" s="298"/>
      <c r="PEB327" s="298"/>
      <c r="PEC327" s="298"/>
      <c r="PED327" s="298"/>
      <c r="PEE327" s="298"/>
      <c r="PEF327" s="298"/>
      <c r="PEG327" s="298"/>
      <c r="PEH327" s="298"/>
      <c r="PEI327" s="298"/>
      <c r="PEJ327" s="298"/>
      <c r="PEK327" s="298"/>
      <c r="PEL327" s="298"/>
      <c r="PEM327" s="298"/>
      <c r="PEN327" s="298"/>
      <c r="PEO327" s="298"/>
      <c r="PEP327" s="298"/>
      <c r="PEQ327" s="298"/>
      <c r="PER327" s="298"/>
      <c r="PES327" s="298"/>
      <c r="PET327" s="298"/>
      <c r="PEU327" s="298"/>
      <c r="PEV327" s="298"/>
      <c r="PEW327" s="298"/>
      <c r="PEX327" s="298"/>
      <c r="PEY327" s="298"/>
      <c r="PEZ327" s="298"/>
      <c r="PFA327" s="298"/>
      <c r="PFB327" s="298"/>
      <c r="PFC327" s="298"/>
      <c r="PFD327" s="298"/>
      <c r="PFE327" s="298"/>
      <c r="PFF327" s="298"/>
      <c r="PFG327" s="298"/>
      <c r="PFH327" s="298"/>
      <c r="PFI327" s="298"/>
      <c r="PFJ327" s="298"/>
      <c r="PFK327" s="298"/>
      <c r="PFL327" s="298"/>
      <c r="PFM327" s="298"/>
      <c r="PFN327" s="298"/>
      <c r="PFO327" s="298"/>
      <c r="PFP327" s="298"/>
      <c r="PFQ327" s="298"/>
      <c r="PFR327" s="298"/>
      <c r="PFS327" s="298"/>
      <c r="PFT327" s="298"/>
      <c r="PFU327" s="298"/>
      <c r="PFV327" s="298"/>
      <c r="PFW327" s="298"/>
      <c r="PFX327" s="298"/>
      <c r="PFY327" s="298"/>
      <c r="PFZ327" s="298"/>
      <c r="PGA327" s="298"/>
      <c r="PGB327" s="298"/>
      <c r="PGC327" s="298"/>
      <c r="PGD327" s="298"/>
      <c r="PGE327" s="298"/>
      <c r="PGF327" s="298"/>
      <c r="PGG327" s="298"/>
      <c r="PGH327" s="298"/>
      <c r="PGI327" s="298"/>
      <c r="PGJ327" s="298"/>
      <c r="PGK327" s="298"/>
      <c r="PGL327" s="298"/>
      <c r="PGM327" s="298"/>
      <c r="PGN327" s="298"/>
      <c r="PGO327" s="298"/>
      <c r="PGP327" s="298"/>
      <c r="PGQ327" s="298"/>
      <c r="PGR327" s="298"/>
      <c r="PGS327" s="298"/>
      <c r="PGT327" s="298"/>
      <c r="PGU327" s="298"/>
      <c r="PGV327" s="298"/>
      <c r="PGW327" s="298"/>
      <c r="PGX327" s="298"/>
      <c r="PGY327" s="298"/>
      <c r="PGZ327" s="298"/>
      <c r="PHA327" s="298"/>
      <c r="PHB327" s="298"/>
      <c r="PHC327" s="298"/>
      <c r="PHD327" s="298"/>
      <c r="PHE327" s="298"/>
      <c r="PHF327" s="298"/>
      <c r="PHG327" s="298"/>
      <c r="PHH327" s="298"/>
      <c r="PHI327" s="298"/>
      <c r="PHJ327" s="298"/>
      <c r="PHK327" s="298"/>
      <c r="PHL327" s="298"/>
      <c r="PHM327" s="298"/>
      <c r="PHN327" s="298"/>
      <c r="PHO327" s="298"/>
      <c r="PHP327" s="298"/>
      <c r="PHQ327" s="298"/>
      <c r="PHR327" s="298"/>
      <c r="PHS327" s="298"/>
      <c r="PHT327" s="298"/>
      <c r="PHU327" s="298"/>
      <c r="PHV327" s="298"/>
      <c r="PHW327" s="298"/>
      <c r="PHX327" s="298"/>
      <c r="PHY327" s="298"/>
      <c r="PHZ327" s="298"/>
      <c r="PIA327" s="298"/>
      <c r="PIB327" s="298"/>
      <c r="PIC327" s="298"/>
      <c r="PID327" s="298"/>
      <c r="PIE327" s="298"/>
      <c r="PIF327" s="298"/>
      <c r="PIG327" s="298"/>
      <c r="PIH327" s="298"/>
      <c r="PII327" s="298"/>
      <c r="PIJ327" s="298"/>
      <c r="PIK327" s="298"/>
      <c r="PIL327" s="298"/>
      <c r="PIM327" s="298"/>
      <c r="PIN327" s="298"/>
      <c r="PIO327" s="298"/>
      <c r="PIP327" s="298"/>
      <c r="PIQ327" s="298"/>
      <c r="PIR327" s="298"/>
      <c r="PIS327" s="298"/>
      <c r="PIT327" s="298"/>
      <c r="PIU327" s="298"/>
      <c r="PIV327" s="298"/>
      <c r="PIW327" s="298"/>
      <c r="PIX327" s="298"/>
      <c r="PIY327" s="298"/>
      <c r="PIZ327" s="298"/>
      <c r="PJA327" s="298"/>
      <c r="PJB327" s="298"/>
      <c r="PJC327" s="298"/>
      <c r="PJD327" s="298"/>
      <c r="PJE327" s="298"/>
      <c r="PJF327" s="298"/>
      <c r="PJG327" s="298"/>
      <c r="PJH327" s="298"/>
      <c r="PJI327" s="298"/>
      <c r="PJJ327" s="298"/>
      <c r="PJK327" s="298"/>
      <c r="PJL327" s="298"/>
      <c r="PJM327" s="298"/>
      <c r="PJN327" s="298"/>
      <c r="PJO327" s="298"/>
      <c r="PJP327" s="298"/>
      <c r="PJQ327" s="298"/>
      <c r="PJR327" s="298"/>
      <c r="PJS327" s="298"/>
      <c r="PJT327" s="298"/>
      <c r="PJU327" s="298"/>
      <c r="PJV327" s="298"/>
      <c r="PJW327" s="298"/>
      <c r="PJX327" s="298"/>
      <c r="PJY327" s="298"/>
      <c r="PJZ327" s="298"/>
      <c r="PKA327" s="298"/>
      <c r="PKB327" s="298"/>
      <c r="PKC327" s="298"/>
      <c r="PKD327" s="298"/>
      <c r="PKE327" s="298"/>
      <c r="PKF327" s="298"/>
      <c r="PKG327" s="298"/>
      <c r="PKH327" s="298"/>
      <c r="PKI327" s="298"/>
      <c r="PKJ327" s="298"/>
      <c r="PKK327" s="298"/>
      <c r="PKL327" s="298"/>
      <c r="PKM327" s="298"/>
      <c r="PKN327" s="298"/>
      <c r="PKO327" s="298"/>
      <c r="PKP327" s="298"/>
      <c r="PKQ327" s="298"/>
      <c r="PKR327" s="298"/>
      <c r="PKS327" s="298"/>
      <c r="PKT327" s="298"/>
      <c r="PKU327" s="298"/>
      <c r="PKV327" s="298"/>
      <c r="PKW327" s="298"/>
      <c r="PKX327" s="298"/>
      <c r="PKY327" s="298"/>
      <c r="PKZ327" s="298"/>
      <c r="PLA327" s="298"/>
      <c r="PLB327" s="298"/>
      <c r="PLC327" s="298"/>
      <c r="PLD327" s="298"/>
      <c r="PLE327" s="298"/>
      <c r="PLF327" s="298"/>
      <c r="PLG327" s="298"/>
      <c r="PLH327" s="298"/>
      <c r="PLI327" s="298"/>
      <c r="PLJ327" s="298"/>
      <c r="PLK327" s="298"/>
      <c r="PLL327" s="298"/>
      <c r="PLM327" s="298"/>
      <c r="PLN327" s="298"/>
      <c r="PLO327" s="298"/>
      <c r="PLP327" s="298"/>
      <c r="PLQ327" s="298"/>
      <c r="PLR327" s="298"/>
      <c r="PLS327" s="298"/>
      <c r="PLT327" s="298"/>
      <c r="PLU327" s="298"/>
      <c r="PLV327" s="298"/>
      <c r="PLW327" s="298"/>
      <c r="PLX327" s="298"/>
      <c r="PLY327" s="298"/>
      <c r="PLZ327" s="298"/>
      <c r="PMA327" s="298"/>
      <c r="PMB327" s="298"/>
      <c r="PMC327" s="298"/>
      <c r="PMD327" s="298"/>
      <c r="PME327" s="298"/>
      <c r="PMF327" s="298"/>
      <c r="PMG327" s="298"/>
      <c r="PMH327" s="298"/>
      <c r="PMI327" s="298"/>
      <c r="PMJ327" s="298"/>
      <c r="PMK327" s="298"/>
      <c r="PML327" s="298"/>
      <c r="PMM327" s="298"/>
      <c r="PMN327" s="298"/>
      <c r="PMO327" s="298"/>
      <c r="PMP327" s="298"/>
      <c r="PMQ327" s="298"/>
      <c r="PMR327" s="298"/>
      <c r="PMS327" s="298"/>
      <c r="PMT327" s="298"/>
      <c r="PMU327" s="298"/>
      <c r="PMV327" s="298"/>
      <c r="PMW327" s="298"/>
      <c r="PMX327" s="298"/>
      <c r="PMY327" s="298"/>
      <c r="PMZ327" s="298"/>
      <c r="PNA327" s="298"/>
      <c r="PNB327" s="298"/>
      <c r="PNC327" s="298"/>
      <c r="PND327" s="298"/>
      <c r="PNE327" s="298"/>
      <c r="PNF327" s="298"/>
      <c r="PNG327" s="298"/>
      <c r="PNH327" s="298"/>
      <c r="PNI327" s="298"/>
      <c r="PNJ327" s="298"/>
      <c r="PNK327" s="298"/>
      <c r="PNL327" s="298"/>
      <c r="PNM327" s="298"/>
      <c r="PNN327" s="298"/>
      <c r="PNO327" s="298"/>
      <c r="PNP327" s="298"/>
      <c r="PNQ327" s="298"/>
      <c r="PNR327" s="298"/>
      <c r="PNS327" s="298"/>
      <c r="PNT327" s="298"/>
      <c r="PNU327" s="298"/>
      <c r="PNV327" s="298"/>
      <c r="PNW327" s="298"/>
      <c r="PNX327" s="298"/>
      <c r="PNY327" s="298"/>
      <c r="PNZ327" s="298"/>
      <c r="POA327" s="298"/>
      <c r="POB327" s="298"/>
      <c r="POC327" s="298"/>
      <c r="POD327" s="298"/>
      <c r="POE327" s="298"/>
      <c r="POF327" s="298"/>
      <c r="POG327" s="298"/>
      <c r="POH327" s="298"/>
      <c r="POI327" s="298"/>
      <c r="POJ327" s="298"/>
      <c r="POK327" s="298"/>
      <c r="POL327" s="298"/>
      <c r="POM327" s="298"/>
      <c r="PON327" s="298"/>
      <c r="POO327" s="298"/>
      <c r="POP327" s="298"/>
      <c r="POQ327" s="298"/>
      <c r="POR327" s="298"/>
      <c r="POS327" s="298"/>
      <c r="POT327" s="298"/>
      <c r="POU327" s="298"/>
      <c r="POV327" s="298"/>
      <c r="POW327" s="298"/>
      <c r="POX327" s="298"/>
      <c r="POY327" s="298"/>
      <c r="POZ327" s="298"/>
      <c r="PPA327" s="298"/>
      <c r="PPB327" s="298"/>
      <c r="PPC327" s="298"/>
      <c r="PPD327" s="298"/>
      <c r="PPE327" s="298"/>
      <c r="PPF327" s="298"/>
      <c r="PPG327" s="298"/>
      <c r="PPH327" s="298"/>
      <c r="PPI327" s="298"/>
      <c r="PPJ327" s="298"/>
      <c r="PPK327" s="298"/>
      <c r="PPL327" s="298"/>
      <c r="PPM327" s="298"/>
      <c r="PPN327" s="298"/>
      <c r="PPO327" s="298"/>
      <c r="PPP327" s="298"/>
      <c r="PPQ327" s="298"/>
      <c r="PPR327" s="298"/>
      <c r="PPS327" s="298"/>
      <c r="PPT327" s="298"/>
      <c r="PPU327" s="298"/>
      <c r="PPV327" s="298"/>
      <c r="PPW327" s="298"/>
      <c r="PPX327" s="298"/>
      <c r="PPY327" s="298"/>
      <c r="PPZ327" s="298"/>
      <c r="PQA327" s="298"/>
      <c r="PQB327" s="298"/>
      <c r="PQC327" s="298"/>
      <c r="PQD327" s="298"/>
      <c r="PQE327" s="298"/>
      <c r="PQF327" s="298"/>
      <c r="PQG327" s="298"/>
      <c r="PQH327" s="298"/>
      <c r="PQI327" s="298"/>
      <c r="PQJ327" s="298"/>
      <c r="PQK327" s="298"/>
      <c r="PQL327" s="298"/>
      <c r="PQM327" s="298"/>
      <c r="PQN327" s="298"/>
      <c r="PQO327" s="298"/>
      <c r="PQP327" s="298"/>
      <c r="PQQ327" s="298"/>
      <c r="PQR327" s="298"/>
      <c r="PQS327" s="298"/>
      <c r="PQT327" s="298"/>
      <c r="PQU327" s="298"/>
      <c r="PQV327" s="298"/>
      <c r="PQW327" s="298"/>
      <c r="PQX327" s="298"/>
      <c r="PQY327" s="298"/>
      <c r="PQZ327" s="298"/>
      <c r="PRA327" s="298"/>
      <c r="PRB327" s="298"/>
      <c r="PRC327" s="298"/>
      <c r="PRD327" s="298"/>
      <c r="PRE327" s="298"/>
      <c r="PRF327" s="298"/>
      <c r="PRG327" s="298"/>
      <c r="PRH327" s="298"/>
      <c r="PRI327" s="298"/>
      <c r="PRJ327" s="298"/>
      <c r="PRK327" s="298"/>
      <c r="PRL327" s="298"/>
      <c r="PRM327" s="298"/>
      <c r="PRN327" s="298"/>
      <c r="PRO327" s="298"/>
      <c r="PRP327" s="298"/>
      <c r="PRQ327" s="298"/>
      <c r="PRR327" s="298"/>
      <c r="PRS327" s="298"/>
      <c r="PRT327" s="298"/>
      <c r="PRU327" s="298"/>
      <c r="PRV327" s="298"/>
      <c r="PRW327" s="298"/>
      <c r="PRX327" s="298"/>
      <c r="PRY327" s="298"/>
      <c r="PRZ327" s="298"/>
      <c r="PSA327" s="298"/>
      <c r="PSB327" s="298"/>
      <c r="PSC327" s="298"/>
      <c r="PSD327" s="298"/>
      <c r="PSE327" s="298"/>
      <c r="PSF327" s="298"/>
      <c r="PSG327" s="298"/>
      <c r="PSH327" s="298"/>
      <c r="PSI327" s="298"/>
      <c r="PSJ327" s="298"/>
      <c r="PSK327" s="298"/>
      <c r="PSL327" s="298"/>
      <c r="PSM327" s="298"/>
      <c r="PSN327" s="298"/>
      <c r="PSO327" s="298"/>
      <c r="PSP327" s="298"/>
      <c r="PSQ327" s="298"/>
      <c r="PSR327" s="298"/>
      <c r="PSS327" s="298"/>
      <c r="PST327" s="298"/>
      <c r="PSU327" s="298"/>
      <c r="PSV327" s="298"/>
      <c r="PSW327" s="298"/>
      <c r="PSX327" s="298"/>
      <c r="PSY327" s="298"/>
      <c r="PSZ327" s="298"/>
      <c r="PTA327" s="298"/>
      <c r="PTB327" s="298"/>
      <c r="PTC327" s="298"/>
      <c r="PTD327" s="298"/>
      <c r="PTE327" s="298"/>
      <c r="PTF327" s="298"/>
      <c r="PTG327" s="298"/>
      <c r="PTH327" s="298"/>
      <c r="PTI327" s="298"/>
      <c r="PTJ327" s="298"/>
      <c r="PTK327" s="298"/>
      <c r="PTL327" s="298"/>
      <c r="PTM327" s="298"/>
      <c r="PTN327" s="298"/>
      <c r="PTO327" s="298"/>
      <c r="PTP327" s="298"/>
      <c r="PTQ327" s="298"/>
      <c r="PTR327" s="298"/>
      <c r="PTS327" s="298"/>
      <c r="PTT327" s="298"/>
      <c r="PTU327" s="298"/>
      <c r="PTV327" s="298"/>
      <c r="PTW327" s="298"/>
      <c r="PTX327" s="298"/>
      <c r="PTY327" s="298"/>
      <c r="PTZ327" s="298"/>
      <c r="PUA327" s="298"/>
      <c r="PUB327" s="298"/>
      <c r="PUC327" s="298"/>
      <c r="PUD327" s="298"/>
      <c r="PUE327" s="298"/>
      <c r="PUF327" s="298"/>
      <c r="PUG327" s="298"/>
      <c r="PUH327" s="298"/>
      <c r="PUI327" s="298"/>
      <c r="PUJ327" s="298"/>
      <c r="PUK327" s="298"/>
      <c r="PUL327" s="298"/>
      <c r="PUM327" s="298"/>
      <c r="PUN327" s="298"/>
      <c r="PUO327" s="298"/>
      <c r="PUP327" s="298"/>
      <c r="PUQ327" s="298"/>
      <c r="PUR327" s="298"/>
      <c r="PUS327" s="298"/>
      <c r="PUT327" s="298"/>
      <c r="PUU327" s="298"/>
      <c r="PUV327" s="298"/>
      <c r="PUW327" s="298"/>
      <c r="PUX327" s="298"/>
      <c r="PUY327" s="298"/>
      <c r="PUZ327" s="298"/>
      <c r="PVA327" s="298"/>
      <c r="PVB327" s="298"/>
      <c r="PVC327" s="298"/>
      <c r="PVD327" s="298"/>
      <c r="PVE327" s="298"/>
      <c r="PVF327" s="298"/>
      <c r="PVG327" s="298"/>
      <c r="PVH327" s="298"/>
      <c r="PVI327" s="298"/>
      <c r="PVJ327" s="298"/>
      <c r="PVK327" s="298"/>
      <c r="PVL327" s="298"/>
      <c r="PVM327" s="298"/>
      <c r="PVN327" s="298"/>
      <c r="PVO327" s="298"/>
      <c r="PVP327" s="298"/>
      <c r="PVQ327" s="298"/>
      <c r="PVR327" s="298"/>
      <c r="PVS327" s="298"/>
      <c r="PVT327" s="298"/>
      <c r="PVU327" s="298"/>
      <c r="PVV327" s="298"/>
      <c r="PVW327" s="298"/>
      <c r="PVX327" s="298"/>
      <c r="PVY327" s="298"/>
      <c r="PVZ327" s="298"/>
      <c r="PWA327" s="298"/>
      <c r="PWB327" s="298"/>
      <c r="PWC327" s="298"/>
      <c r="PWD327" s="298"/>
      <c r="PWE327" s="298"/>
      <c r="PWF327" s="298"/>
      <c r="PWG327" s="298"/>
      <c r="PWH327" s="298"/>
      <c r="PWI327" s="298"/>
      <c r="PWJ327" s="298"/>
      <c r="PWK327" s="298"/>
      <c r="PWL327" s="298"/>
      <c r="PWM327" s="298"/>
      <c r="PWN327" s="298"/>
      <c r="PWO327" s="298"/>
      <c r="PWP327" s="298"/>
      <c r="PWQ327" s="298"/>
      <c r="PWR327" s="298"/>
      <c r="PWS327" s="298"/>
      <c r="PWT327" s="298"/>
      <c r="PWU327" s="298"/>
      <c r="PWV327" s="298"/>
      <c r="PWW327" s="298"/>
      <c r="PWX327" s="298"/>
      <c r="PWY327" s="298"/>
      <c r="PWZ327" s="298"/>
      <c r="PXA327" s="298"/>
      <c r="PXB327" s="298"/>
      <c r="PXC327" s="298"/>
      <c r="PXD327" s="298"/>
      <c r="PXE327" s="298"/>
      <c r="PXF327" s="298"/>
      <c r="PXG327" s="298"/>
      <c r="PXH327" s="298"/>
      <c r="PXI327" s="298"/>
      <c r="PXJ327" s="298"/>
      <c r="PXK327" s="298"/>
      <c r="PXL327" s="298"/>
      <c r="PXM327" s="298"/>
      <c r="PXN327" s="298"/>
      <c r="PXO327" s="298"/>
      <c r="PXP327" s="298"/>
      <c r="PXQ327" s="298"/>
      <c r="PXR327" s="298"/>
      <c r="PXS327" s="298"/>
      <c r="PXT327" s="298"/>
      <c r="PXU327" s="298"/>
      <c r="PXV327" s="298"/>
      <c r="PXW327" s="298"/>
      <c r="PXX327" s="298"/>
      <c r="PXY327" s="298"/>
      <c r="PXZ327" s="298"/>
      <c r="PYA327" s="298"/>
      <c r="PYB327" s="298"/>
      <c r="PYC327" s="298"/>
      <c r="PYD327" s="298"/>
      <c r="PYE327" s="298"/>
      <c r="PYF327" s="298"/>
      <c r="PYG327" s="298"/>
      <c r="PYH327" s="298"/>
      <c r="PYI327" s="298"/>
      <c r="PYJ327" s="298"/>
      <c r="PYK327" s="298"/>
      <c r="PYL327" s="298"/>
      <c r="PYM327" s="298"/>
      <c r="PYN327" s="298"/>
      <c r="PYO327" s="298"/>
      <c r="PYP327" s="298"/>
      <c r="PYQ327" s="298"/>
      <c r="PYR327" s="298"/>
      <c r="PYS327" s="298"/>
      <c r="PYT327" s="298"/>
      <c r="PYU327" s="298"/>
      <c r="PYV327" s="298"/>
      <c r="PYW327" s="298"/>
      <c r="PYX327" s="298"/>
      <c r="PYY327" s="298"/>
      <c r="PYZ327" s="298"/>
      <c r="PZA327" s="298"/>
      <c r="PZB327" s="298"/>
      <c r="PZC327" s="298"/>
      <c r="PZD327" s="298"/>
      <c r="PZE327" s="298"/>
      <c r="PZF327" s="298"/>
      <c r="PZG327" s="298"/>
      <c r="PZH327" s="298"/>
      <c r="PZI327" s="298"/>
      <c r="PZJ327" s="298"/>
      <c r="PZK327" s="298"/>
      <c r="PZL327" s="298"/>
      <c r="PZM327" s="298"/>
      <c r="PZN327" s="298"/>
      <c r="PZO327" s="298"/>
      <c r="PZP327" s="298"/>
      <c r="PZQ327" s="298"/>
      <c r="PZR327" s="298"/>
      <c r="PZS327" s="298"/>
      <c r="PZT327" s="298"/>
      <c r="PZU327" s="298"/>
      <c r="PZV327" s="298"/>
      <c r="PZW327" s="298"/>
      <c r="PZX327" s="298"/>
      <c r="PZY327" s="298"/>
      <c r="PZZ327" s="298"/>
      <c r="QAA327" s="298"/>
      <c r="QAB327" s="298"/>
      <c r="QAC327" s="298"/>
      <c r="QAD327" s="298"/>
      <c r="QAE327" s="298"/>
      <c r="QAF327" s="298"/>
      <c r="QAG327" s="298"/>
      <c r="QAH327" s="298"/>
      <c r="QAI327" s="298"/>
      <c r="QAJ327" s="298"/>
      <c r="QAK327" s="298"/>
      <c r="QAL327" s="298"/>
      <c r="QAM327" s="298"/>
      <c r="QAN327" s="298"/>
      <c r="QAO327" s="298"/>
      <c r="QAP327" s="298"/>
      <c r="QAQ327" s="298"/>
      <c r="QAR327" s="298"/>
      <c r="QAS327" s="298"/>
      <c r="QAT327" s="298"/>
      <c r="QAU327" s="298"/>
      <c r="QAV327" s="298"/>
      <c r="QAW327" s="298"/>
      <c r="QAX327" s="298"/>
      <c r="QAY327" s="298"/>
      <c r="QAZ327" s="298"/>
      <c r="QBA327" s="298"/>
      <c r="QBB327" s="298"/>
      <c r="QBC327" s="298"/>
      <c r="QBD327" s="298"/>
      <c r="QBE327" s="298"/>
      <c r="QBF327" s="298"/>
      <c r="QBG327" s="298"/>
      <c r="QBH327" s="298"/>
      <c r="QBI327" s="298"/>
      <c r="QBJ327" s="298"/>
      <c r="QBK327" s="298"/>
      <c r="QBL327" s="298"/>
      <c r="QBM327" s="298"/>
      <c r="QBN327" s="298"/>
      <c r="QBO327" s="298"/>
      <c r="QBP327" s="298"/>
      <c r="QBQ327" s="298"/>
      <c r="QBR327" s="298"/>
      <c r="QBS327" s="298"/>
      <c r="QBT327" s="298"/>
      <c r="QBU327" s="298"/>
      <c r="QBV327" s="298"/>
      <c r="QBW327" s="298"/>
      <c r="QBX327" s="298"/>
      <c r="QBY327" s="298"/>
      <c r="QBZ327" s="298"/>
      <c r="QCA327" s="298"/>
      <c r="QCB327" s="298"/>
      <c r="QCC327" s="298"/>
      <c r="QCD327" s="298"/>
      <c r="QCE327" s="298"/>
      <c r="QCF327" s="298"/>
      <c r="QCG327" s="298"/>
      <c r="QCH327" s="298"/>
      <c r="QCI327" s="298"/>
      <c r="QCJ327" s="298"/>
      <c r="QCK327" s="298"/>
      <c r="QCL327" s="298"/>
      <c r="QCM327" s="298"/>
      <c r="QCN327" s="298"/>
      <c r="QCO327" s="298"/>
      <c r="QCP327" s="298"/>
      <c r="QCQ327" s="298"/>
      <c r="QCR327" s="298"/>
      <c r="QCS327" s="298"/>
      <c r="QCT327" s="298"/>
      <c r="QCU327" s="298"/>
      <c r="QCV327" s="298"/>
      <c r="QCW327" s="298"/>
      <c r="QCX327" s="298"/>
      <c r="QCY327" s="298"/>
      <c r="QCZ327" s="298"/>
      <c r="QDA327" s="298"/>
      <c r="QDB327" s="298"/>
      <c r="QDC327" s="298"/>
      <c r="QDD327" s="298"/>
      <c r="QDE327" s="298"/>
      <c r="QDF327" s="298"/>
      <c r="QDG327" s="298"/>
      <c r="QDH327" s="298"/>
      <c r="QDI327" s="298"/>
      <c r="QDJ327" s="298"/>
      <c r="QDK327" s="298"/>
      <c r="QDL327" s="298"/>
      <c r="QDM327" s="298"/>
      <c r="QDN327" s="298"/>
      <c r="QDO327" s="298"/>
      <c r="QDP327" s="298"/>
      <c r="QDQ327" s="298"/>
      <c r="QDR327" s="298"/>
      <c r="QDS327" s="298"/>
      <c r="QDT327" s="298"/>
      <c r="QDU327" s="298"/>
      <c r="QDV327" s="298"/>
      <c r="QDW327" s="298"/>
      <c r="QDX327" s="298"/>
      <c r="QDY327" s="298"/>
      <c r="QDZ327" s="298"/>
      <c r="QEA327" s="298"/>
      <c r="QEB327" s="298"/>
      <c r="QEC327" s="298"/>
      <c r="QED327" s="298"/>
      <c r="QEE327" s="298"/>
      <c r="QEF327" s="298"/>
      <c r="QEG327" s="298"/>
      <c r="QEH327" s="298"/>
      <c r="QEI327" s="298"/>
      <c r="QEJ327" s="298"/>
      <c r="QEK327" s="298"/>
      <c r="QEL327" s="298"/>
      <c r="QEM327" s="298"/>
      <c r="QEN327" s="298"/>
      <c r="QEO327" s="298"/>
      <c r="QEP327" s="298"/>
      <c r="QEQ327" s="298"/>
      <c r="QER327" s="298"/>
      <c r="QES327" s="298"/>
      <c r="QET327" s="298"/>
      <c r="QEU327" s="298"/>
      <c r="QEV327" s="298"/>
      <c r="QEW327" s="298"/>
      <c r="QEX327" s="298"/>
      <c r="QEY327" s="298"/>
      <c r="QEZ327" s="298"/>
      <c r="QFA327" s="298"/>
      <c r="QFB327" s="298"/>
      <c r="QFC327" s="298"/>
      <c r="QFD327" s="298"/>
      <c r="QFE327" s="298"/>
      <c r="QFF327" s="298"/>
      <c r="QFG327" s="298"/>
      <c r="QFH327" s="298"/>
      <c r="QFI327" s="298"/>
      <c r="QFJ327" s="298"/>
      <c r="QFK327" s="298"/>
      <c r="QFL327" s="298"/>
      <c r="QFM327" s="298"/>
      <c r="QFN327" s="298"/>
      <c r="QFO327" s="298"/>
      <c r="QFP327" s="298"/>
      <c r="QFQ327" s="298"/>
      <c r="QFR327" s="298"/>
      <c r="QFS327" s="298"/>
      <c r="QFT327" s="298"/>
      <c r="QFU327" s="298"/>
      <c r="QFV327" s="298"/>
      <c r="QFW327" s="298"/>
      <c r="QFX327" s="298"/>
      <c r="QFY327" s="298"/>
      <c r="QFZ327" s="298"/>
      <c r="QGA327" s="298"/>
      <c r="QGB327" s="298"/>
      <c r="QGC327" s="298"/>
      <c r="QGD327" s="298"/>
      <c r="QGE327" s="298"/>
      <c r="QGF327" s="298"/>
      <c r="QGG327" s="298"/>
      <c r="QGH327" s="298"/>
      <c r="QGI327" s="298"/>
      <c r="QGJ327" s="298"/>
      <c r="QGK327" s="298"/>
      <c r="QGL327" s="298"/>
      <c r="QGM327" s="298"/>
      <c r="QGN327" s="298"/>
      <c r="QGO327" s="298"/>
      <c r="QGP327" s="298"/>
      <c r="QGQ327" s="298"/>
      <c r="QGR327" s="298"/>
      <c r="QGS327" s="298"/>
      <c r="QGT327" s="298"/>
      <c r="QGU327" s="298"/>
      <c r="QGV327" s="298"/>
      <c r="QGW327" s="298"/>
      <c r="QGX327" s="298"/>
      <c r="QGY327" s="298"/>
      <c r="QGZ327" s="298"/>
      <c r="QHA327" s="298"/>
      <c r="QHB327" s="298"/>
      <c r="QHC327" s="298"/>
      <c r="QHD327" s="298"/>
      <c r="QHE327" s="298"/>
      <c r="QHF327" s="298"/>
      <c r="QHG327" s="298"/>
      <c r="QHH327" s="298"/>
      <c r="QHI327" s="298"/>
      <c r="QHJ327" s="298"/>
      <c r="QHK327" s="298"/>
      <c r="QHL327" s="298"/>
      <c r="QHM327" s="298"/>
      <c r="QHN327" s="298"/>
      <c r="QHO327" s="298"/>
      <c r="QHP327" s="298"/>
      <c r="QHQ327" s="298"/>
      <c r="QHR327" s="298"/>
      <c r="QHS327" s="298"/>
      <c r="QHT327" s="298"/>
      <c r="QHU327" s="298"/>
      <c r="QHV327" s="298"/>
      <c r="QHW327" s="298"/>
      <c r="QHX327" s="298"/>
      <c r="QHY327" s="298"/>
      <c r="QHZ327" s="298"/>
      <c r="QIA327" s="298"/>
      <c r="QIB327" s="298"/>
      <c r="QIC327" s="298"/>
      <c r="QID327" s="298"/>
      <c r="QIE327" s="298"/>
      <c r="QIF327" s="298"/>
      <c r="QIG327" s="298"/>
      <c r="QIH327" s="298"/>
      <c r="QII327" s="298"/>
      <c r="QIJ327" s="298"/>
      <c r="QIK327" s="298"/>
      <c r="QIL327" s="298"/>
      <c r="QIM327" s="298"/>
      <c r="QIN327" s="298"/>
      <c r="QIO327" s="298"/>
      <c r="QIP327" s="298"/>
      <c r="QIQ327" s="298"/>
      <c r="QIR327" s="298"/>
      <c r="QIS327" s="298"/>
      <c r="QIT327" s="298"/>
      <c r="QIU327" s="298"/>
      <c r="QIV327" s="298"/>
      <c r="QIW327" s="298"/>
      <c r="QIX327" s="298"/>
      <c r="QIY327" s="298"/>
      <c r="QIZ327" s="298"/>
      <c r="QJA327" s="298"/>
      <c r="QJB327" s="298"/>
      <c r="QJC327" s="298"/>
      <c r="QJD327" s="298"/>
      <c r="QJE327" s="298"/>
      <c r="QJF327" s="298"/>
      <c r="QJG327" s="298"/>
      <c r="QJH327" s="298"/>
      <c r="QJI327" s="298"/>
      <c r="QJJ327" s="298"/>
      <c r="QJK327" s="298"/>
      <c r="QJL327" s="298"/>
      <c r="QJM327" s="298"/>
      <c r="QJN327" s="298"/>
      <c r="QJO327" s="298"/>
      <c r="QJP327" s="298"/>
      <c r="QJQ327" s="298"/>
      <c r="QJR327" s="298"/>
      <c r="QJS327" s="298"/>
      <c r="QJT327" s="298"/>
      <c r="QJU327" s="298"/>
      <c r="QJV327" s="298"/>
      <c r="QJW327" s="298"/>
      <c r="QJX327" s="298"/>
      <c r="QJY327" s="298"/>
      <c r="QJZ327" s="298"/>
      <c r="QKA327" s="298"/>
      <c r="QKB327" s="298"/>
      <c r="QKC327" s="298"/>
      <c r="QKD327" s="298"/>
      <c r="QKE327" s="298"/>
      <c r="QKF327" s="298"/>
      <c r="QKG327" s="298"/>
      <c r="QKH327" s="298"/>
      <c r="QKI327" s="298"/>
      <c r="QKJ327" s="298"/>
      <c r="QKK327" s="298"/>
      <c r="QKL327" s="298"/>
      <c r="QKM327" s="298"/>
      <c r="QKN327" s="298"/>
      <c r="QKO327" s="298"/>
      <c r="QKP327" s="298"/>
      <c r="QKQ327" s="298"/>
      <c r="QKR327" s="298"/>
      <c r="QKS327" s="298"/>
      <c r="QKT327" s="298"/>
      <c r="QKU327" s="298"/>
      <c r="QKV327" s="298"/>
      <c r="QKW327" s="298"/>
      <c r="QKX327" s="298"/>
      <c r="QKY327" s="298"/>
      <c r="QKZ327" s="298"/>
      <c r="QLA327" s="298"/>
      <c r="QLB327" s="298"/>
      <c r="QLC327" s="298"/>
      <c r="QLD327" s="298"/>
      <c r="QLE327" s="298"/>
      <c r="QLF327" s="298"/>
      <c r="QLG327" s="298"/>
      <c r="QLH327" s="298"/>
      <c r="QLI327" s="298"/>
      <c r="QLJ327" s="298"/>
      <c r="QLK327" s="298"/>
      <c r="QLL327" s="298"/>
      <c r="QLM327" s="298"/>
      <c r="QLN327" s="298"/>
      <c r="QLO327" s="298"/>
      <c r="QLP327" s="298"/>
      <c r="QLQ327" s="298"/>
      <c r="QLR327" s="298"/>
      <c r="QLS327" s="298"/>
      <c r="QLT327" s="298"/>
      <c r="QLU327" s="298"/>
      <c r="QLV327" s="298"/>
      <c r="QLW327" s="298"/>
      <c r="QLX327" s="298"/>
      <c r="QLY327" s="298"/>
      <c r="QLZ327" s="298"/>
      <c r="QMA327" s="298"/>
      <c r="QMB327" s="298"/>
      <c r="QMC327" s="298"/>
      <c r="QMD327" s="298"/>
      <c r="QME327" s="298"/>
      <c r="QMF327" s="298"/>
      <c r="QMG327" s="298"/>
      <c r="QMH327" s="298"/>
      <c r="QMI327" s="298"/>
      <c r="QMJ327" s="298"/>
      <c r="QMK327" s="298"/>
      <c r="QML327" s="298"/>
      <c r="QMM327" s="298"/>
      <c r="QMN327" s="298"/>
      <c r="QMO327" s="298"/>
      <c r="QMP327" s="298"/>
      <c r="QMQ327" s="298"/>
      <c r="QMR327" s="298"/>
      <c r="QMS327" s="298"/>
      <c r="QMT327" s="298"/>
      <c r="QMU327" s="298"/>
      <c r="QMV327" s="298"/>
      <c r="QMW327" s="298"/>
      <c r="QMX327" s="298"/>
      <c r="QMY327" s="298"/>
      <c r="QMZ327" s="298"/>
      <c r="QNA327" s="298"/>
      <c r="QNB327" s="298"/>
      <c r="QNC327" s="298"/>
      <c r="QND327" s="298"/>
      <c r="QNE327" s="298"/>
      <c r="QNF327" s="298"/>
      <c r="QNG327" s="298"/>
      <c r="QNH327" s="298"/>
      <c r="QNI327" s="298"/>
      <c r="QNJ327" s="298"/>
      <c r="QNK327" s="298"/>
      <c r="QNL327" s="298"/>
      <c r="QNM327" s="298"/>
      <c r="QNN327" s="298"/>
      <c r="QNO327" s="298"/>
      <c r="QNP327" s="298"/>
      <c r="QNQ327" s="298"/>
      <c r="QNR327" s="298"/>
      <c r="QNS327" s="298"/>
      <c r="QNT327" s="298"/>
      <c r="QNU327" s="298"/>
      <c r="QNV327" s="298"/>
      <c r="QNW327" s="298"/>
      <c r="QNX327" s="298"/>
      <c r="QNY327" s="298"/>
      <c r="QNZ327" s="298"/>
      <c r="QOA327" s="298"/>
      <c r="QOB327" s="298"/>
      <c r="QOC327" s="298"/>
      <c r="QOD327" s="298"/>
      <c r="QOE327" s="298"/>
      <c r="QOF327" s="298"/>
      <c r="QOG327" s="298"/>
      <c r="QOH327" s="298"/>
      <c r="QOI327" s="298"/>
      <c r="QOJ327" s="298"/>
      <c r="QOK327" s="298"/>
      <c r="QOL327" s="298"/>
      <c r="QOM327" s="298"/>
      <c r="QON327" s="298"/>
      <c r="QOO327" s="298"/>
      <c r="QOP327" s="298"/>
      <c r="QOQ327" s="298"/>
      <c r="QOR327" s="298"/>
      <c r="QOS327" s="298"/>
      <c r="QOT327" s="298"/>
      <c r="QOU327" s="298"/>
      <c r="QOV327" s="298"/>
      <c r="QOW327" s="298"/>
      <c r="QOX327" s="298"/>
      <c r="QOY327" s="298"/>
      <c r="QOZ327" s="298"/>
      <c r="QPA327" s="298"/>
      <c r="QPB327" s="298"/>
      <c r="QPC327" s="298"/>
      <c r="QPD327" s="298"/>
      <c r="QPE327" s="298"/>
      <c r="QPF327" s="298"/>
      <c r="QPG327" s="298"/>
      <c r="QPH327" s="298"/>
      <c r="QPI327" s="298"/>
      <c r="QPJ327" s="298"/>
      <c r="QPK327" s="298"/>
      <c r="QPL327" s="298"/>
      <c r="QPM327" s="298"/>
      <c r="QPN327" s="298"/>
      <c r="QPO327" s="298"/>
      <c r="QPP327" s="298"/>
      <c r="QPQ327" s="298"/>
      <c r="QPR327" s="298"/>
      <c r="QPS327" s="298"/>
      <c r="QPT327" s="298"/>
      <c r="QPU327" s="298"/>
      <c r="QPV327" s="298"/>
      <c r="QPW327" s="298"/>
      <c r="QPX327" s="298"/>
      <c r="QPY327" s="298"/>
      <c r="QPZ327" s="298"/>
      <c r="QQA327" s="298"/>
      <c r="QQB327" s="298"/>
      <c r="QQC327" s="298"/>
      <c r="QQD327" s="298"/>
      <c r="QQE327" s="298"/>
      <c r="QQF327" s="298"/>
      <c r="QQG327" s="298"/>
      <c r="QQH327" s="298"/>
      <c r="QQI327" s="298"/>
      <c r="QQJ327" s="298"/>
      <c r="QQK327" s="298"/>
      <c r="QQL327" s="298"/>
      <c r="QQM327" s="298"/>
      <c r="QQN327" s="298"/>
      <c r="QQO327" s="298"/>
      <c r="QQP327" s="298"/>
      <c r="QQQ327" s="298"/>
      <c r="QQR327" s="298"/>
      <c r="QQS327" s="298"/>
      <c r="QQT327" s="298"/>
      <c r="QQU327" s="298"/>
      <c r="QQV327" s="298"/>
      <c r="QQW327" s="298"/>
      <c r="QQX327" s="298"/>
      <c r="QQY327" s="298"/>
      <c r="QQZ327" s="298"/>
      <c r="QRA327" s="298"/>
      <c r="QRB327" s="298"/>
      <c r="QRC327" s="298"/>
      <c r="QRD327" s="298"/>
      <c r="QRE327" s="298"/>
      <c r="QRF327" s="298"/>
      <c r="QRG327" s="298"/>
      <c r="QRH327" s="298"/>
      <c r="QRI327" s="298"/>
      <c r="QRJ327" s="298"/>
      <c r="QRK327" s="298"/>
      <c r="QRL327" s="298"/>
      <c r="QRM327" s="298"/>
      <c r="QRN327" s="298"/>
      <c r="QRO327" s="298"/>
      <c r="QRP327" s="298"/>
      <c r="QRQ327" s="298"/>
      <c r="QRR327" s="298"/>
      <c r="QRS327" s="298"/>
      <c r="QRT327" s="298"/>
      <c r="QRU327" s="298"/>
      <c r="QRV327" s="298"/>
      <c r="QRW327" s="298"/>
      <c r="QRX327" s="298"/>
      <c r="QRY327" s="298"/>
      <c r="QRZ327" s="298"/>
      <c r="QSA327" s="298"/>
      <c r="QSB327" s="298"/>
      <c r="QSC327" s="298"/>
      <c r="QSD327" s="298"/>
      <c r="QSE327" s="298"/>
      <c r="QSF327" s="298"/>
      <c r="QSG327" s="298"/>
      <c r="QSH327" s="298"/>
      <c r="QSI327" s="298"/>
      <c r="QSJ327" s="298"/>
      <c r="QSK327" s="298"/>
      <c r="QSL327" s="298"/>
      <c r="QSM327" s="298"/>
      <c r="QSN327" s="298"/>
      <c r="QSO327" s="298"/>
      <c r="QSP327" s="298"/>
      <c r="QSQ327" s="298"/>
      <c r="QSR327" s="298"/>
      <c r="QSS327" s="298"/>
      <c r="QST327" s="298"/>
      <c r="QSU327" s="298"/>
      <c r="QSV327" s="298"/>
      <c r="QSW327" s="298"/>
      <c r="QSX327" s="298"/>
      <c r="QSY327" s="298"/>
      <c r="QSZ327" s="298"/>
      <c r="QTA327" s="298"/>
      <c r="QTB327" s="298"/>
      <c r="QTC327" s="298"/>
      <c r="QTD327" s="298"/>
      <c r="QTE327" s="298"/>
      <c r="QTF327" s="298"/>
      <c r="QTG327" s="298"/>
      <c r="QTH327" s="298"/>
      <c r="QTI327" s="298"/>
      <c r="QTJ327" s="298"/>
      <c r="QTK327" s="298"/>
      <c r="QTL327" s="298"/>
      <c r="QTM327" s="298"/>
      <c r="QTN327" s="298"/>
      <c r="QTO327" s="298"/>
      <c r="QTP327" s="298"/>
      <c r="QTQ327" s="298"/>
      <c r="QTR327" s="298"/>
      <c r="QTS327" s="298"/>
      <c r="QTT327" s="298"/>
      <c r="QTU327" s="298"/>
      <c r="QTV327" s="298"/>
      <c r="QTW327" s="298"/>
      <c r="QTX327" s="298"/>
      <c r="QTY327" s="298"/>
      <c r="QTZ327" s="298"/>
      <c r="QUA327" s="298"/>
      <c r="QUB327" s="298"/>
      <c r="QUC327" s="298"/>
      <c r="QUD327" s="298"/>
      <c r="QUE327" s="298"/>
      <c r="QUF327" s="298"/>
      <c r="QUG327" s="298"/>
      <c r="QUH327" s="298"/>
      <c r="QUI327" s="298"/>
      <c r="QUJ327" s="298"/>
      <c r="QUK327" s="298"/>
      <c r="QUL327" s="298"/>
      <c r="QUM327" s="298"/>
      <c r="QUN327" s="298"/>
      <c r="QUO327" s="298"/>
      <c r="QUP327" s="298"/>
      <c r="QUQ327" s="298"/>
      <c r="QUR327" s="298"/>
      <c r="QUS327" s="298"/>
      <c r="QUT327" s="298"/>
      <c r="QUU327" s="298"/>
      <c r="QUV327" s="298"/>
      <c r="QUW327" s="298"/>
      <c r="QUX327" s="298"/>
      <c r="QUY327" s="298"/>
      <c r="QUZ327" s="298"/>
      <c r="QVA327" s="298"/>
      <c r="QVB327" s="298"/>
      <c r="QVC327" s="298"/>
      <c r="QVD327" s="298"/>
      <c r="QVE327" s="298"/>
      <c r="QVF327" s="298"/>
      <c r="QVG327" s="298"/>
      <c r="QVH327" s="298"/>
      <c r="QVI327" s="298"/>
      <c r="QVJ327" s="298"/>
      <c r="QVK327" s="298"/>
      <c r="QVL327" s="298"/>
      <c r="QVM327" s="298"/>
      <c r="QVN327" s="298"/>
      <c r="QVO327" s="298"/>
      <c r="QVP327" s="298"/>
      <c r="QVQ327" s="298"/>
      <c r="QVR327" s="298"/>
      <c r="QVS327" s="298"/>
      <c r="QVT327" s="298"/>
      <c r="QVU327" s="298"/>
      <c r="QVV327" s="298"/>
      <c r="QVW327" s="298"/>
      <c r="QVX327" s="298"/>
      <c r="QVY327" s="298"/>
      <c r="QVZ327" s="298"/>
      <c r="QWA327" s="298"/>
      <c r="QWB327" s="298"/>
      <c r="QWC327" s="298"/>
      <c r="QWD327" s="298"/>
      <c r="QWE327" s="298"/>
      <c r="QWF327" s="298"/>
      <c r="QWG327" s="298"/>
      <c r="QWH327" s="298"/>
      <c r="QWI327" s="298"/>
      <c r="QWJ327" s="298"/>
      <c r="QWK327" s="298"/>
      <c r="QWL327" s="298"/>
      <c r="QWM327" s="298"/>
      <c r="QWN327" s="298"/>
      <c r="QWO327" s="298"/>
      <c r="QWP327" s="298"/>
      <c r="QWQ327" s="298"/>
      <c r="QWR327" s="298"/>
      <c r="QWS327" s="298"/>
      <c r="QWT327" s="298"/>
      <c r="QWU327" s="298"/>
      <c r="QWV327" s="298"/>
      <c r="QWW327" s="298"/>
      <c r="QWX327" s="298"/>
      <c r="QWY327" s="298"/>
      <c r="QWZ327" s="298"/>
      <c r="QXA327" s="298"/>
      <c r="QXB327" s="298"/>
      <c r="QXC327" s="298"/>
      <c r="QXD327" s="298"/>
      <c r="QXE327" s="298"/>
      <c r="QXF327" s="298"/>
      <c r="QXG327" s="298"/>
      <c r="QXH327" s="298"/>
      <c r="QXI327" s="298"/>
      <c r="QXJ327" s="298"/>
      <c r="QXK327" s="298"/>
      <c r="QXL327" s="298"/>
      <c r="QXM327" s="298"/>
      <c r="QXN327" s="298"/>
      <c r="QXO327" s="298"/>
      <c r="QXP327" s="298"/>
      <c r="QXQ327" s="298"/>
      <c r="QXR327" s="298"/>
      <c r="QXS327" s="298"/>
      <c r="QXT327" s="298"/>
      <c r="QXU327" s="298"/>
      <c r="QXV327" s="298"/>
      <c r="QXW327" s="298"/>
      <c r="QXX327" s="298"/>
      <c r="QXY327" s="298"/>
      <c r="QXZ327" s="298"/>
      <c r="QYA327" s="298"/>
      <c r="QYB327" s="298"/>
      <c r="QYC327" s="298"/>
      <c r="QYD327" s="298"/>
      <c r="QYE327" s="298"/>
      <c r="QYF327" s="298"/>
      <c r="QYG327" s="298"/>
      <c r="QYH327" s="298"/>
      <c r="QYI327" s="298"/>
      <c r="QYJ327" s="298"/>
      <c r="QYK327" s="298"/>
      <c r="QYL327" s="298"/>
      <c r="QYM327" s="298"/>
      <c r="QYN327" s="298"/>
      <c r="QYO327" s="298"/>
      <c r="QYP327" s="298"/>
      <c r="QYQ327" s="298"/>
      <c r="QYR327" s="298"/>
      <c r="QYS327" s="298"/>
      <c r="QYT327" s="298"/>
      <c r="QYU327" s="298"/>
      <c r="QYV327" s="298"/>
      <c r="QYW327" s="298"/>
      <c r="QYX327" s="298"/>
      <c r="QYY327" s="298"/>
      <c r="QYZ327" s="298"/>
      <c r="QZA327" s="298"/>
      <c r="QZB327" s="298"/>
      <c r="QZC327" s="298"/>
      <c r="QZD327" s="298"/>
      <c r="QZE327" s="298"/>
      <c r="QZF327" s="298"/>
      <c r="QZG327" s="298"/>
      <c r="QZH327" s="298"/>
      <c r="QZI327" s="298"/>
      <c r="QZJ327" s="298"/>
      <c r="QZK327" s="298"/>
      <c r="QZL327" s="298"/>
      <c r="QZM327" s="298"/>
      <c r="QZN327" s="298"/>
      <c r="QZO327" s="298"/>
      <c r="QZP327" s="298"/>
      <c r="QZQ327" s="298"/>
      <c r="QZR327" s="298"/>
      <c r="QZS327" s="298"/>
      <c r="QZT327" s="298"/>
      <c r="QZU327" s="298"/>
      <c r="QZV327" s="298"/>
      <c r="QZW327" s="298"/>
      <c r="QZX327" s="298"/>
      <c r="QZY327" s="298"/>
      <c r="QZZ327" s="298"/>
      <c r="RAA327" s="298"/>
      <c r="RAB327" s="298"/>
      <c r="RAC327" s="298"/>
      <c r="RAD327" s="298"/>
      <c r="RAE327" s="298"/>
      <c r="RAF327" s="298"/>
      <c r="RAG327" s="298"/>
      <c r="RAH327" s="298"/>
      <c r="RAI327" s="298"/>
      <c r="RAJ327" s="298"/>
      <c r="RAK327" s="298"/>
      <c r="RAL327" s="298"/>
      <c r="RAM327" s="298"/>
      <c r="RAN327" s="298"/>
      <c r="RAO327" s="298"/>
      <c r="RAP327" s="298"/>
      <c r="RAQ327" s="298"/>
      <c r="RAR327" s="298"/>
      <c r="RAS327" s="298"/>
      <c r="RAT327" s="298"/>
      <c r="RAU327" s="298"/>
      <c r="RAV327" s="298"/>
      <c r="RAW327" s="298"/>
      <c r="RAX327" s="298"/>
      <c r="RAY327" s="298"/>
      <c r="RAZ327" s="298"/>
      <c r="RBA327" s="298"/>
      <c r="RBB327" s="298"/>
      <c r="RBC327" s="298"/>
      <c r="RBD327" s="298"/>
      <c r="RBE327" s="298"/>
      <c r="RBF327" s="298"/>
      <c r="RBG327" s="298"/>
      <c r="RBH327" s="298"/>
      <c r="RBI327" s="298"/>
      <c r="RBJ327" s="298"/>
      <c r="RBK327" s="298"/>
      <c r="RBL327" s="298"/>
      <c r="RBM327" s="298"/>
      <c r="RBN327" s="298"/>
      <c r="RBO327" s="298"/>
      <c r="RBP327" s="298"/>
      <c r="RBQ327" s="298"/>
      <c r="RBR327" s="298"/>
      <c r="RBS327" s="298"/>
      <c r="RBT327" s="298"/>
      <c r="RBU327" s="298"/>
      <c r="RBV327" s="298"/>
      <c r="RBW327" s="298"/>
      <c r="RBX327" s="298"/>
      <c r="RBY327" s="298"/>
      <c r="RBZ327" s="298"/>
      <c r="RCA327" s="298"/>
      <c r="RCB327" s="298"/>
      <c r="RCC327" s="298"/>
      <c r="RCD327" s="298"/>
      <c r="RCE327" s="298"/>
      <c r="RCF327" s="298"/>
      <c r="RCG327" s="298"/>
      <c r="RCH327" s="298"/>
      <c r="RCI327" s="298"/>
      <c r="RCJ327" s="298"/>
      <c r="RCK327" s="298"/>
      <c r="RCL327" s="298"/>
      <c r="RCM327" s="298"/>
      <c r="RCN327" s="298"/>
      <c r="RCO327" s="298"/>
      <c r="RCP327" s="298"/>
      <c r="RCQ327" s="298"/>
      <c r="RCR327" s="298"/>
      <c r="RCS327" s="298"/>
      <c r="RCT327" s="298"/>
      <c r="RCU327" s="298"/>
      <c r="RCV327" s="298"/>
      <c r="RCW327" s="298"/>
      <c r="RCX327" s="298"/>
      <c r="RCY327" s="298"/>
      <c r="RCZ327" s="298"/>
      <c r="RDA327" s="298"/>
      <c r="RDB327" s="298"/>
      <c r="RDC327" s="298"/>
      <c r="RDD327" s="298"/>
      <c r="RDE327" s="298"/>
      <c r="RDF327" s="298"/>
      <c r="RDG327" s="298"/>
      <c r="RDH327" s="298"/>
      <c r="RDI327" s="298"/>
      <c r="RDJ327" s="298"/>
      <c r="RDK327" s="298"/>
      <c r="RDL327" s="298"/>
      <c r="RDM327" s="298"/>
      <c r="RDN327" s="298"/>
      <c r="RDO327" s="298"/>
      <c r="RDP327" s="298"/>
      <c r="RDQ327" s="298"/>
      <c r="RDR327" s="298"/>
      <c r="RDS327" s="298"/>
      <c r="RDT327" s="298"/>
      <c r="RDU327" s="298"/>
      <c r="RDV327" s="298"/>
      <c r="RDW327" s="298"/>
      <c r="RDX327" s="298"/>
      <c r="RDY327" s="298"/>
      <c r="RDZ327" s="298"/>
      <c r="REA327" s="298"/>
      <c r="REB327" s="298"/>
      <c r="REC327" s="298"/>
      <c r="RED327" s="298"/>
      <c r="REE327" s="298"/>
      <c r="REF327" s="298"/>
      <c r="REG327" s="298"/>
      <c r="REH327" s="298"/>
      <c r="REI327" s="298"/>
      <c r="REJ327" s="298"/>
      <c r="REK327" s="298"/>
      <c r="REL327" s="298"/>
      <c r="REM327" s="298"/>
      <c r="REN327" s="298"/>
      <c r="REO327" s="298"/>
      <c r="REP327" s="298"/>
      <c r="REQ327" s="298"/>
      <c r="RER327" s="298"/>
      <c r="RES327" s="298"/>
      <c r="RET327" s="298"/>
      <c r="REU327" s="298"/>
      <c r="REV327" s="298"/>
      <c r="REW327" s="298"/>
      <c r="REX327" s="298"/>
      <c r="REY327" s="298"/>
      <c r="REZ327" s="298"/>
      <c r="RFA327" s="298"/>
      <c r="RFB327" s="298"/>
      <c r="RFC327" s="298"/>
      <c r="RFD327" s="298"/>
      <c r="RFE327" s="298"/>
      <c r="RFF327" s="298"/>
      <c r="RFG327" s="298"/>
      <c r="RFH327" s="298"/>
      <c r="RFI327" s="298"/>
      <c r="RFJ327" s="298"/>
      <c r="RFK327" s="298"/>
      <c r="RFL327" s="298"/>
      <c r="RFM327" s="298"/>
      <c r="RFN327" s="298"/>
      <c r="RFO327" s="298"/>
      <c r="RFP327" s="298"/>
      <c r="RFQ327" s="298"/>
      <c r="RFR327" s="298"/>
      <c r="RFS327" s="298"/>
      <c r="RFT327" s="298"/>
      <c r="RFU327" s="298"/>
      <c r="RFV327" s="298"/>
      <c r="RFW327" s="298"/>
      <c r="RFX327" s="298"/>
      <c r="RFY327" s="298"/>
      <c r="RFZ327" s="298"/>
      <c r="RGA327" s="298"/>
      <c r="RGB327" s="298"/>
      <c r="RGC327" s="298"/>
      <c r="RGD327" s="298"/>
      <c r="RGE327" s="298"/>
      <c r="RGF327" s="298"/>
      <c r="RGG327" s="298"/>
      <c r="RGH327" s="298"/>
      <c r="RGI327" s="298"/>
      <c r="RGJ327" s="298"/>
      <c r="RGK327" s="298"/>
      <c r="RGL327" s="298"/>
      <c r="RGM327" s="298"/>
      <c r="RGN327" s="298"/>
      <c r="RGO327" s="298"/>
      <c r="RGP327" s="298"/>
      <c r="RGQ327" s="298"/>
      <c r="RGR327" s="298"/>
      <c r="RGS327" s="298"/>
      <c r="RGT327" s="298"/>
      <c r="RGU327" s="298"/>
      <c r="RGV327" s="298"/>
      <c r="RGW327" s="298"/>
      <c r="RGX327" s="298"/>
      <c r="RGY327" s="298"/>
      <c r="RGZ327" s="298"/>
      <c r="RHA327" s="298"/>
      <c r="RHB327" s="298"/>
      <c r="RHC327" s="298"/>
      <c r="RHD327" s="298"/>
      <c r="RHE327" s="298"/>
      <c r="RHF327" s="298"/>
      <c r="RHG327" s="298"/>
      <c r="RHH327" s="298"/>
      <c r="RHI327" s="298"/>
      <c r="RHJ327" s="298"/>
      <c r="RHK327" s="298"/>
      <c r="RHL327" s="298"/>
      <c r="RHM327" s="298"/>
      <c r="RHN327" s="298"/>
      <c r="RHO327" s="298"/>
      <c r="RHP327" s="298"/>
      <c r="RHQ327" s="298"/>
      <c r="RHR327" s="298"/>
      <c r="RHS327" s="298"/>
      <c r="RHT327" s="298"/>
      <c r="RHU327" s="298"/>
      <c r="RHV327" s="298"/>
      <c r="RHW327" s="298"/>
      <c r="RHX327" s="298"/>
      <c r="RHY327" s="298"/>
      <c r="RHZ327" s="298"/>
      <c r="RIA327" s="298"/>
      <c r="RIB327" s="298"/>
      <c r="RIC327" s="298"/>
      <c r="RID327" s="298"/>
      <c r="RIE327" s="298"/>
      <c r="RIF327" s="298"/>
      <c r="RIG327" s="298"/>
      <c r="RIH327" s="298"/>
      <c r="RII327" s="298"/>
      <c r="RIJ327" s="298"/>
      <c r="RIK327" s="298"/>
      <c r="RIL327" s="298"/>
      <c r="RIM327" s="298"/>
      <c r="RIN327" s="298"/>
      <c r="RIO327" s="298"/>
      <c r="RIP327" s="298"/>
      <c r="RIQ327" s="298"/>
      <c r="RIR327" s="298"/>
      <c r="RIS327" s="298"/>
      <c r="RIT327" s="298"/>
      <c r="RIU327" s="298"/>
      <c r="RIV327" s="298"/>
      <c r="RIW327" s="298"/>
      <c r="RIX327" s="298"/>
      <c r="RIY327" s="298"/>
      <c r="RIZ327" s="298"/>
      <c r="RJA327" s="298"/>
      <c r="RJB327" s="298"/>
      <c r="RJC327" s="298"/>
      <c r="RJD327" s="298"/>
      <c r="RJE327" s="298"/>
      <c r="RJF327" s="298"/>
      <c r="RJG327" s="298"/>
      <c r="RJH327" s="298"/>
      <c r="RJI327" s="298"/>
      <c r="RJJ327" s="298"/>
      <c r="RJK327" s="298"/>
      <c r="RJL327" s="298"/>
      <c r="RJM327" s="298"/>
      <c r="RJN327" s="298"/>
      <c r="RJO327" s="298"/>
      <c r="RJP327" s="298"/>
      <c r="RJQ327" s="298"/>
      <c r="RJR327" s="298"/>
      <c r="RJS327" s="298"/>
      <c r="RJT327" s="298"/>
      <c r="RJU327" s="298"/>
      <c r="RJV327" s="298"/>
      <c r="RJW327" s="298"/>
      <c r="RJX327" s="298"/>
      <c r="RJY327" s="298"/>
      <c r="RJZ327" s="298"/>
      <c r="RKA327" s="298"/>
      <c r="RKB327" s="298"/>
      <c r="RKC327" s="298"/>
      <c r="RKD327" s="298"/>
      <c r="RKE327" s="298"/>
      <c r="RKF327" s="298"/>
      <c r="RKG327" s="298"/>
      <c r="RKH327" s="298"/>
      <c r="RKI327" s="298"/>
      <c r="RKJ327" s="298"/>
      <c r="RKK327" s="298"/>
      <c r="RKL327" s="298"/>
      <c r="RKM327" s="298"/>
      <c r="RKN327" s="298"/>
      <c r="RKO327" s="298"/>
      <c r="RKP327" s="298"/>
      <c r="RKQ327" s="298"/>
      <c r="RKR327" s="298"/>
      <c r="RKS327" s="298"/>
      <c r="RKT327" s="298"/>
      <c r="RKU327" s="298"/>
      <c r="RKV327" s="298"/>
      <c r="RKW327" s="298"/>
      <c r="RKX327" s="298"/>
      <c r="RKY327" s="298"/>
      <c r="RKZ327" s="298"/>
      <c r="RLA327" s="298"/>
      <c r="RLB327" s="298"/>
      <c r="RLC327" s="298"/>
      <c r="RLD327" s="298"/>
      <c r="RLE327" s="298"/>
      <c r="RLF327" s="298"/>
      <c r="RLG327" s="298"/>
      <c r="RLH327" s="298"/>
      <c r="RLI327" s="298"/>
      <c r="RLJ327" s="298"/>
      <c r="RLK327" s="298"/>
      <c r="RLL327" s="298"/>
      <c r="RLM327" s="298"/>
      <c r="RLN327" s="298"/>
      <c r="RLO327" s="298"/>
      <c r="RLP327" s="298"/>
      <c r="RLQ327" s="298"/>
      <c r="RLR327" s="298"/>
      <c r="RLS327" s="298"/>
      <c r="RLT327" s="298"/>
      <c r="RLU327" s="298"/>
      <c r="RLV327" s="298"/>
      <c r="RLW327" s="298"/>
      <c r="RLX327" s="298"/>
      <c r="RLY327" s="298"/>
      <c r="RLZ327" s="298"/>
      <c r="RMA327" s="298"/>
      <c r="RMB327" s="298"/>
      <c r="RMC327" s="298"/>
      <c r="RMD327" s="298"/>
      <c r="RME327" s="298"/>
      <c r="RMF327" s="298"/>
      <c r="RMG327" s="298"/>
      <c r="RMH327" s="298"/>
      <c r="RMI327" s="298"/>
      <c r="RMJ327" s="298"/>
      <c r="RMK327" s="298"/>
      <c r="RML327" s="298"/>
      <c r="RMM327" s="298"/>
      <c r="RMN327" s="298"/>
      <c r="RMO327" s="298"/>
      <c r="RMP327" s="298"/>
      <c r="RMQ327" s="298"/>
      <c r="RMR327" s="298"/>
      <c r="RMS327" s="298"/>
      <c r="RMT327" s="298"/>
      <c r="RMU327" s="298"/>
      <c r="RMV327" s="298"/>
      <c r="RMW327" s="298"/>
      <c r="RMX327" s="298"/>
      <c r="RMY327" s="298"/>
      <c r="RMZ327" s="298"/>
      <c r="RNA327" s="298"/>
      <c r="RNB327" s="298"/>
      <c r="RNC327" s="298"/>
      <c r="RND327" s="298"/>
      <c r="RNE327" s="298"/>
      <c r="RNF327" s="298"/>
      <c r="RNG327" s="298"/>
      <c r="RNH327" s="298"/>
      <c r="RNI327" s="298"/>
      <c r="RNJ327" s="298"/>
      <c r="RNK327" s="298"/>
      <c r="RNL327" s="298"/>
      <c r="RNM327" s="298"/>
      <c r="RNN327" s="298"/>
      <c r="RNO327" s="298"/>
      <c r="RNP327" s="298"/>
      <c r="RNQ327" s="298"/>
      <c r="RNR327" s="298"/>
      <c r="RNS327" s="298"/>
      <c r="RNT327" s="298"/>
      <c r="RNU327" s="298"/>
      <c r="RNV327" s="298"/>
      <c r="RNW327" s="298"/>
      <c r="RNX327" s="298"/>
      <c r="RNY327" s="298"/>
      <c r="RNZ327" s="298"/>
      <c r="ROA327" s="298"/>
      <c r="ROB327" s="298"/>
      <c r="ROC327" s="298"/>
      <c r="ROD327" s="298"/>
      <c r="ROE327" s="298"/>
      <c r="ROF327" s="298"/>
      <c r="ROG327" s="298"/>
      <c r="ROH327" s="298"/>
      <c r="ROI327" s="298"/>
      <c r="ROJ327" s="298"/>
      <c r="ROK327" s="298"/>
      <c r="ROL327" s="298"/>
      <c r="ROM327" s="298"/>
      <c r="RON327" s="298"/>
      <c r="ROO327" s="298"/>
      <c r="ROP327" s="298"/>
      <c r="ROQ327" s="298"/>
      <c r="ROR327" s="298"/>
      <c r="ROS327" s="298"/>
      <c r="ROT327" s="298"/>
      <c r="ROU327" s="298"/>
      <c r="ROV327" s="298"/>
      <c r="ROW327" s="298"/>
      <c r="ROX327" s="298"/>
      <c r="ROY327" s="298"/>
      <c r="ROZ327" s="298"/>
      <c r="RPA327" s="298"/>
      <c r="RPB327" s="298"/>
      <c r="RPC327" s="298"/>
      <c r="RPD327" s="298"/>
      <c r="RPE327" s="298"/>
      <c r="RPF327" s="298"/>
      <c r="RPG327" s="298"/>
      <c r="RPH327" s="298"/>
      <c r="RPI327" s="298"/>
      <c r="RPJ327" s="298"/>
      <c r="RPK327" s="298"/>
      <c r="RPL327" s="298"/>
      <c r="RPM327" s="298"/>
      <c r="RPN327" s="298"/>
      <c r="RPO327" s="298"/>
      <c r="RPP327" s="298"/>
      <c r="RPQ327" s="298"/>
      <c r="RPR327" s="298"/>
      <c r="RPS327" s="298"/>
      <c r="RPT327" s="298"/>
      <c r="RPU327" s="298"/>
      <c r="RPV327" s="298"/>
      <c r="RPW327" s="298"/>
      <c r="RPX327" s="298"/>
      <c r="RPY327" s="298"/>
      <c r="RPZ327" s="298"/>
      <c r="RQA327" s="298"/>
      <c r="RQB327" s="298"/>
      <c r="RQC327" s="298"/>
      <c r="RQD327" s="298"/>
      <c r="RQE327" s="298"/>
      <c r="RQF327" s="298"/>
      <c r="RQG327" s="298"/>
      <c r="RQH327" s="298"/>
      <c r="RQI327" s="298"/>
      <c r="RQJ327" s="298"/>
      <c r="RQK327" s="298"/>
      <c r="RQL327" s="298"/>
      <c r="RQM327" s="298"/>
      <c r="RQN327" s="298"/>
      <c r="RQO327" s="298"/>
      <c r="RQP327" s="298"/>
      <c r="RQQ327" s="298"/>
      <c r="RQR327" s="298"/>
      <c r="RQS327" s="298"/>
      <c r="RQT327" s="298"/>
      <c r="RQU327" s="298"/>
      <c r="RQV327" s="298"/>
      <c r="RQW327" s="298"/>
      <c r="RQX327" s="298"/>
      <c r="RQY327" s="298"/>
      <c r="RQZ327" s="298"/>
      <c r="RRA327" s="298"/>
      <c r="RRB327" s="298"/>
      <c r="RRC327" s="298"/>
      <c r="RRD327" s="298"/>
      <c r="RRE327" s="298"/>
      <c r="RRF327" s="298"/>
      <c r="RRG327" s="298"/>
      <c r="RRH327" s="298"/>
      <c r="RRI327" s="298"/>
      <c r="RRJ327" s="298"/>
      <c r="RRK327" s="298"/>
      <c r="RRL327" s="298"/>
      <c r="RRM327" s="298"/>
      <c r="RRN327" s="298"/>
      <c r="RRO327" s="298"/>
      <c r="RRP327" s="298"/>
      <c r="RRQ327" s="298"/>
      <c r="RRR327" s="298"/>
      <c r="RRS327" s="298"/>
      <c r="RRT327" s="298"/>
      <c r="RRU327" s="298"/>
      <c r="RRV327" s="298"/>
      <c r="RRW327" s="298"/>
      <c r="RRX327" s="298"/>
      <c r="RRY327" s="298"/>
      <c r="RRZ327" s="298"/>
      <c r="RSA327" s="298"/>
      <c r="RSB327" s="298"/>
      <c r="RSC327" s="298"/>
      <c r="RSD327" s="298"/>
      <c r="RSE327" s="298"/>
      <c r="RSF327" s="298"/>
      <c r="RSG327" s="298"/>
      <c r="RSH327" s="298"/>
      <c r="RSI327" s="298"/>
      <c r="RSJ327" s="298"/>
      <c r="RSK327" s="298"/>
      <c r="RSL327" s="298"/>
      <c r="RSM327" s="298"/>
      <c r="RSN327" s="298"/>
      <c r="RSO327" s="298"/>
      <c r="RSP327" s="298"/>
      <c r="RSQ327" s="298"/>
      <c r="RSR327" s="298"/>
      <c r="RSS327" s="298"/>
      <c r="RST327" s="298"/>
      <c r="RSU327" s="298"/>
      <c r="RSV327" s="298"/>
      <c r="RSW327" s="298"/>
      <c r="RSX327" s="298"/>
      <c r="RSY327" s="298"/>
      <c r="RSZ327" s="298"/>
      <c r="RTA327" s="298"/>
      <c r="RTB327" s="298"/>
      <c r="RTC327" s="298"/>
      <c r="RTD327" s="298"/>
      <c r="RTE327" s="298"/>
      <c r="RTF327" s="298"/>
      <c r="RTG327" s="298"/>
      <c r="RTH327" s="298"/>
      <c r="RTI327" s="298"/>
      <c r="RTJ327" s="298"/>
      <c r="RTK327" s="298"/>
      <c r="RTL327" s="298"/>
      <c r="RTM327" s="298"/>
      <c r="RTN327" s="298"/>
      <c r="RTO327" s="298"/>
      <c r="RTP327" s="298"/>
      <c r="RTQ327" s="298"/>
      <c r="RTR327" s="298"/>
      <c r="RTS327" s="298"/>
      <c r="RTT327" s="298"/>
      <c r="RTU327" s="298"/>
      <c r="RTV327" s="298"/>
      <c r="RTW327" s="298"/>
      <c r="RTX327" s="298"/>
      <c r="RTY327" s="298"/>
      <c r="RTZ327" s="298"/>
      <c r="RUA327" s="298"/>
      <c r="RUB327" s="298"/>
      <c r="RUC327" s="298"/>
      <c r="RUD327" s="298"/>
      <c r="RUE327" s="298"/>
      <c r="RUF327" s="298"/>
      <c r="RUG327" s="298"/>
      <c r="RUH327" s="298"/>
      <c r="RUI327" s="298"/>
      <c r="RUJ327" s="298"/>
      <c r="RUK327" s="298"/>
      <c r="RUL327" s="298"/>
      <c r="RUM327" s="298"/>
      <c r="RUN327" s="298"/>
      <c r="RUO327" s="298"/>
      <c r="RUP327" s="298"/>
      <c r="RUQ327" s="298"/>
      <c r="RUR327" s="298"/>
      <c r="RUS327" s="298"/>
      <c r="RUT327" s="298"/>
      <c r="RUU327" s="298"/>
      <c r="RUV327" s="298"/>
      <c r="RUW327" s="298"/>
      <c r="RUX327" s="298"/>
      <c r="RUY327" s="298"/>
      <c r="RUZ327" s="298"/>
      <c r="RVA327" s="298"/>
      <c r="RVB327" s="298"/>
      <c r="RVC327" s="298"/>
      <c r="RVD327" s="298"/>
      <c r="RVE327" s="298"/>
      <c r="RVF327" s="298"/>
      <c r="RVG327" s="298"/>
      <c r="RVH327" s="298"/>
      <c r="RVI327" s="298"/>
      <c r="RVJ327" s="298"/>
      <c r="RVK327" s="298"/>
      <c r="RVL327" s="298"/>
      <c r="RVM327" s="298"/>
      <c r="RVN327" s="298"/>
      <c r="RVO327" s="298"/>
      <c r="RVP327" s="298"/>
      <c r="RVQ327" s="298"/>
      <c r="RVR327" s="298"/>
      <c r="RVS327" s="298"/>
      <c r="RVT327" s="298"/>
      <c r="RVU327" s="298"/>
      <c r="RVV327" s="298"/>
      <c r="RVW327" s="298"/>
      <c r="RVX327" s="298"/>
      <c r="RVY327" s="298"/>
      <c r="RVZ327" s="298"/>
      <c r="RWA327" s="298"/>
      <c r="RWB327" s="298"/>
      <c r="RWC327" s="298"/>
      <c r="RWD327" s="298"/>
      <c r="RWE327" s="298"/>
      <c r="RWF327" s="298"/>
      <c r="RWG327" s="298"/>
      <c r="RWH327" s="298"/>
      <c r="RWI327" s="298"/>
      <c r="RWJ327" s="298"/>
      <c r="RWK327" s="298"/>
      <c r="RWL327" s="298"/>
      <c r="RWM327" s="298"/>
      <c r="RWN327" s="298"/>
      <c r="RWO327" s="298"/>
      <c r="RWP327" s="298"/>
      <c r="RWQ327" s="298"/>
      <c r="RWR327" s="298"/>
      <c r="RWS327" s="298"/>
      <c r="RWT327" s="298"/>
      <c r="RWU327" s="298"/>
      <c r="RWV327" s="298"/>
      <c r="RWW327" s="298"/>
      <c r="RWX327" s="298"/>
      <c r="RWY327" s="298"/>
      <c r="RWZ327" s="298"/>
      <c r="RXA327" s="298"/>
      <c r="RXB327" s="298"/>
      <c r="RXC327" s="298"/>
      <c r="RXD327" s="298"/>
      <c r="RXE327" s="298"/>
      <c r="RXF327" s="298"/>
      <c r="RXG327" s="298"/>
      <c r="RXH327" s="298"/>
      <c r="RXI327" s="298"/>
      <c r="RXJ327" s="298"/>
      <c r="RXK327" s="298"/>
      <c r="RXL327" s="298"/>
      <c r="RXM327" s="298"/>
      <c r="RXN327" s="298"/>
      <c r="RXO327" s="298"/>
      <c r="RXP327" s="298"/>
      <c r="RXQ327" s="298"/>
      <c r="RXR327" s="298"/>
      <c r="RXS327" s="298"/>
      <c r="RXT327" s="298"/>
      <c r="RXU327" s="298"/>
      <c r="RXV327" s="298"/>
      <c r="RXW327" s="298"/>
      <c r="RXX327" s="298"/>
      <c r="RXY327" s="298"/>
      <c r="RXZ327" s="298"/>
      <c r="RYA327" s="298"/>
      <c r="RYB327" s="298"/>
      <c r="RYC327" s="298"/>
      <c r="RYD327" s="298"/>
      <c r="RYE327" s="298"/>
      <c r="RYF327" s="298"/>
      <c r="RYG327" s="298"/>
      <c r="RYH327" s="298"/>
      <c r="RYI327" s="298"/>
      <c r="RYJ327" s="298"/>
      <c r="RYK327" s="298"/>
      <c r="RYL327" s="298"/>
      <c r="RYM327" s="298"/>
      <c r="RYN327" s="298"/>
      <c r="RYO327" s="298"/>
      <c r="RYP327" s="298"/>
      <c r="RYQ327" s="298"/>
      <c r="RYR327" s="298"/>
      <c r="RYS327" s="298"/>
      <c r="RYT327" s="298"/>
      <c r="RYU327" s="298"/>
      <c r="RYV327" s="298"/>
      <c r="RYW327" s="298"/>
      <c r="RYX327" s="298"/>
      <c r="RYY327" s="298"/>
      <c r="RYZ327" s="298"/>
      <c r="RZA327" s="298"/>
      <c r="RZB327" s="298"/>
      <c r="RZC327" s="298"/>
      <c r="RZD327" s="298"/>
      <c r="RZE327" s="298"/>
      <c r="RZF327" s="298"/>
      <c r="RZG327" s="298"/>
      <c r="RZH327" s="298"/>
      <c r="RZI327" s="298"/>
      <c r="RZJ327" s="298"/>
      <c r="RZK327" s="298"/>
      <c r="RZL327" s="298"/>
      <c r="RZM327" s="298"/>
      <c r="RZN327" s="298"/>
      <c r="RZO327" s="298"/>
      <c r="RZP327" s="298"/>
      <c r="RZQ327" s="298"/>
      <c r="RZR327" s="298"/>
      <c r="RZS327" s="298"/>
      <c r="RZT327" s="298"/>
      <c r="RZU327" s="298"/>
      <c r="RZV327" s="298"/>
      <c r="RZW327" s="298"/>
      <c r="RZX327" s="298"/>
      <c r="RZY327" s="298"/>
      <c r="RZZ327" s="298"/>
      <c r="SAA327" s="298"/>
      <c r="SAB327" s="298"/>
      <c r="SAC327" s="298"/>
      <c r="SAD327" s="298"/>
      <c r="SAE327" s="298"/>
      <c r="SAF327" s="298"/>
      <c r="SAG327" s="298"/>
      <c r="SAH327" s="298"/>
      <c r="SAI327" s="298"/>
      <c r="SAJ327" s="298"/>
      <c r="SAK327" s="298"/>
      <c r="SAL327" s="298"/>
      <c r="SAM327" s="298"/>
      <c r="SAN327" s="298"/>
      <c r="SAO327" s="298"/>
      <c r="SAP327" s="298"/>
      <c r="SAQ327" s="298"/>
      <c r="SAR327" s="298"/>
      <c r="SAS327" s="298"/>
      <c r="SAT327" s="298"/>
      <c r="SAU327" s="298"/>
      <c r="SAV327" s="298"/>
      <c r="SAW327" s="298"/>
      <c r="SAX327" s="298"/>
      <c r="SAY327" s="298"/>
      <c r="SAZ327" s="298"/>
      <c r="SBA327" s="298"/>
      <c r="SBB327" s="298"/>
      <c r="SBC327" s="298"/>
      <c r="SBD327" s="298"/>
      <c r="SBE327" s="298"/>
      <c r="SBF327" s="298"/>
      <c r="SBG327" s="298"/>
      <c r="SBH327" s="298"/>
      <c r="SBI327" s="298"/>
      <c r="SBJ327" s="298"/>
      <c r="SBK327" s="298"/>
      <c r="SBL327" s="298"/>
      <c r="SBM327" s="298"/>
      <c r="SBN327" s="298"/>
      <c r="SBO327" s="298"/>
      <c r="SBP327" s="298"/>
      <c r="SBQ327" s="298"/>
      <c r="SBR327" s="298"/>
      <c r="SBS327" s="298"/>
      <c r="SBT327" s="298"/>
      <c r="SBU327" s="298"/>
      <c r="SBV327" s="298"/>
      <c r="SBW327" s="298"/>
      <c r="SBX327" s="298"/>
      <c r="SBY327" s="298"/>
      <c r="SBZ327" s="298"/>
      <c r="SCA327" s="298"/>
      <c r="SCB327" s="298"/>
      <c r="SCC327" s="298"/>
      <c r="SCD327" s="298"/>
      <c r="SCE327" s="298"/>
      <c r="SCF327" s="298"/>
      <c r="SCG327" s="298"/>
      <c r="SCH327" s="298"/>
      <c r="SCI327" s="298"/>
      <c r="SCJ327" s="298"/>
      <c r="SCK327" s="298"/>
      <c r="SCL327" s="298"/>
      <c r="SCM327" s="298"/>
      <c r="SCN327" s="298"/>
      <c r="SCO327" s="298"/>
      <c r="SCP327" s="298"/>
      <c r="SCQ327" s="298"/>
      <c r="SCR327" s="298"/>
      <c r="SCS327" s="298"/>
      <c r="SCT327" s="298"/>
      <c r="SCU327" s="298"/>
      <c r="SCV327" s="298"/>
      <c r="SCW327" s="298"/>
      <c r="SCX327" s="298"/>
      <c r="SCY327" s="298"/>
      <c r="SCZ327" s="298"/>
      <c r="SDA327" s="298"/>
      <c r="SDB327" s="298"/>
      <c r="SDC327" s="298"/>
      <c r="SDD327" s="298"/>
      <c r="SDE327" s="298"/>
      <c r="SDF327" s="298"/>
      <c r="SDG327" s="298"/>
      <c r="SDH327" s="298"/>
      <c r="SDI327" s="298"/>
      <c r="SDJ327" s="298"/>
      <c r="SDK327" s="298"/>
      <c r="SDL327" s="298"/>
      <c r="SDM327" s="298"/>
      <c r="SDN327" s="298"/>
      <c r="SDO327" s="298"/>
      <c r="SDP327" s="298"/>
      <c r="SDQ327" s="298"/>
      <c r="SDR327" s="298"/>
      <c r="SDS327" s="298"/>
      <c r="SDT327" s="298"/>
      <c r="SDU327" s="298"/>
      <c r="SDV327" s="298"/>
      <c r="SDW327" s="298"/>
      <c r="SDX327" s="298"/>
      <c r="SDY327" s="298"/>
      <c r="SDZ327" s="298"/>
      <c r="SEA327" s="298"/>
      <c r="SEB327" s="298"/>
      <c r="SEC327" s="298"/>
      <c r="SED327" s="298"/>
      <c r="SEE327" s="298"/>
      <c r="SEF327" s="298"/>
      <c r="SEG327" s="298"/>
      <c r="SEH327" s="298"/>
      <c r="SEI327" s="298"/>
      <c r="SEJ327" s="298"/>
      <c r="SEK327" s="298"/>
      <c r="SEL327" s="298"/>
      <c r="SEM327" s="298"/>
      <c r="SEN327" s="298"/>
      <c r="SEO327" s="298"/>
      <c r="SEP327" s="298"/>
      <c r="SEQ327" s="298"/>
      <c r="SER327" s="298"/>
      <c r="SES327" s="298"/>
      <c r="SET327" s="298"/>
      <c r="SEU327" s="298"/>
      <c r="SEV327" s="298"/>
      <c r="SEW327" s="298"/>
      <c r="SEX327" s="298"/>
      <c r="SEY327" s="298"/>
      <c r="SEZ327" s="298"/>
      <c r="SFA327" s="298"/>
      <c r="SFB327" s="298"/>
      <c r="SFC327" s="298"/>
      <c r="SFD327" s="298"/>
      <c r="SFE327" s="298"/>
      <c r="SFF327" s="298"/>
      <c r="SFG327" s="298"/>
      <c r="SFH327" s="298"/>
      <c r="SFI327" s="298"/>
      <c r="SFJ327" s="298"/>
      <c r="SFK327" s="298"/>
      <c r="SFL327" s="298"/>
      <c r="SFM327" s="298"/>
      <c r="SFN327" s="298"/>
      <c r="SFO327" s="298"/>
      <c r="SFP327" s="298"/>
      <c r="SFQ327" s="298"/>
      <c r="SFR327" s="298"/>
      <c r="SFS327" s="298"/>
      <c r="SFT327" s="298"/>
      <c r="SFU327" s="298"/>
      <c r="SFV327" s="298"/>
      <c r="SFW327" s="298"/>
      <c r="SFX327" s="298"/>
      <c r="SFY327" s="298"/>
      <c r="SFZ327" s="298"/>
      <c r="SGA327" s="298"/>
      <c r="SGB327" s="298"/>
      <c r="SGC327" s="298"/>
      <c r="SGD327" s="298"/>
      <c r="SGE327" s="298"/>
      <c r="SGF327" s="298"/>
      <c r="SGG327" s="298"/>
      <c r="SGH327" s="298"/>
      <c r="SGI327" s="298"/>
      <c r="SGJ327" s="298"/>
      <c r="SGK327" s="298"/>
      <c r="SGL327" s="298"/>
      <c r="SGM327" s="298"/>
      <c r="SGN327" s="298"/>
      <c r="SGO327" s="298"/>
      <c r="SGP327" s="298"/>
      <c r="SGQ327" s="298"/>
      <c r="SGR327" s="298"/>
      <c r="SGS327" s="298"/>
      <c r="SGT327" s="298"/>
      <c r="SGU327" s="298"/>
      <c r="SGV327" s="298"/>
      <c r="SGW327" s="298"/>
      <c r="SGX327" s="298"/>
      <c r="SGY327" s="298"/>
      <c r="SGZ327" s="298"/>
      <c r="SHA327" s="298"/>
      <c r="SHB327" s="298"/>
      <c r="SHC327" s="298"/>
      <c r="SHD327" s="298"/>
      <c r="SHE327" s="298"/>
      <c r="SHF327" s="298"/>
      <c r="SHG327" s="298"/>
      <c r="SHH327" s="298"/>
      <c r="SHI327" s="298"/>
      <c r="SHJ327" s="298"/>
      <c r="SHK327" s="298"/>
      <c r="SHL327" s="298"/>
      <c r="SHM327" s="298"/>
      <c r="SHN327" s="298"/>
      <c r="SHO327" s="298"/>
      <c r="SHP327" s="298"/>
      <c r="SHQ327" s="298"/>
      <c r="SHR327" s="298"/>
      <c r="SHS327" s="298"/>
      <c r="SHT327" s="298"/>
      <c r="SHU327" s="298"/>
      <c r="SHV327" s="298"/>
      <c r="SHW327" s="298"/>
      <c r="SHX327" s="298"/>
      <c r="SHY327" s="298"/>
      <c r="SHZ327" s="298"/>
      <c r="SIA327" s="298"/>
      <c r="SIB327" s="298"/>
      <c r="SIC327" s="298"/>
      <c r="SID327" s="298"/>
      <c r="SIE327" s="298"/>
      <c r="SIF327" s="298"/>
      <c r="SIG327" s="298"/>
      <c r="SIH327" s="298"/>
      <c r="SII327" s="298"/>
      <c r="SIJ327" s="298"/>
      <c r="SIK327" s="298"/>
      <c r="SIL327" s="298"/>
      <c r="SIM327" s="298"/>
      <c r="SIN327" s="298"/>
      <c r="SIO327" s="298"/>
      <c r="SIP327" s="298"/>
      <c r="SIQ327" s="298"/>
      <c r="SIR327" s="298"/>
      <c r="SIS327" s="298"/>
      <c r="SIT327" s="298"/>
      <c r="SIU327" s="298"/>
      <c r="SIV327" s="298"/>
      <c r="SIW327" s="298"/>
      <c r="SIX327" s="298"/>
      <c r="SIY327" s="298"/>
      <c r="SIZ327" s="298"/>
      <c r="SJA327" s="298"/>
      <c r="SJB327" s="298"/>
      <c r="SJC327" s="298"/>
      <c r="SJD327" s="298"/>
      <c r="SJE327" s="298"/>
      <c r="SJF327" s="298"/>
      <c r="SJG327" s="298"/>
      <c r="SJH327" s="298"/>
      <c r="SJI327" s="298"/>
      <c r="SJJ327" s="298"/>
      <c r="SJK327" s="298"/>
      <c r="SJL327" s="298"/>
      <c r="SJM327" s="298"/>
      <c r="SJN327" s="298"/>
      <c r="SJO327" s="298"/>
      <c r="SJP327" s="298"/>
      <c r="SJQ327" s="298"/>
      <c r="SJR327" s="298"/>
      <c r="SJS327" s="298"/>
      <c r="SJT327" s="298"/>
      <c r="SJU327" s="298"/>
      <c r="SJV327" s="298"/>
      <c r="SJW327" s="298"/>
      <c r="SJX327" s="298"/>
      <c r="SJY327" s="298"/>
      <c r="SJZ327" s="298"/>
      <c r="SKA327" s="298"/>
      <c r="SKB327" s="298"/>
      <c r="SKC327" s="298"/>
      <c r="SKD327" s="298"/>
      <c r="SKE327" s="298"/>
      <c r="SKF327" s="298"/>
      <c r="SKG327" s="298"/>
      <c r="SKH327" s="298"/>
      <c r="SKI327" s="298"/>
      <c r="SKJ327" s="298"/>
      <c r="SKK327" s="298"/>
      <c r="SKL327" s="298"/>
      <c r="SKM327" s="298"/>
      <c r="SKN327" s="298"/>
      <c r="SKO327" s="298"/>
      <c r="SKP327" s="298"/>
      <c r="SKQ327" s="298"/>
      <c r="SKR327" s="298"/>
      <c r="SKS327" s="298"/>
      <c r="SKT327" s="298"/>
      <c r="SKU327" s="298"/>
      <c r="SKV327" s="298"/>
      <c r="SKW327" s="298"/>
      <c r="SKX327" s="298"/>
      <c r="SKY327" s="298"/>
      <c r="SKZ327" s="298"/>
      <c r="SLA327" s="298"/>
      <c r="SLB327" s="298"/>
      <c r="SLC327" s="298"/>
      <c r="SLD327" s="298"/>
      <c r="SLE327" s="298"/>
      <c r="SLF327" s="298"/>
      <c r="SLG327" s="298"/>
      <c r="SLH327" s="298"/>
      <c r="SLI327" s="298"/>
      <c r="SLJ327" s="298"/>
      <c r="SLK327" s="298"/>
      <c r="SLL327" s="298"/>
      <c r="SLM327" s="298"/>
      <c r="SLN327" s="298"/>
      <c r="SLO327" s="298"/>
      <c r="SLP327" s="298"/>
      <c r="SLQ327" s="298"/>
      <c r="SLR327" s="298"/>
      <c r="SLS327" s="298"/>
      <c r="SLT327" s="298"/>
      <c r="SLU327" s="298"/>
      <c r="SLV327" s="298"/>
      <c r="SLW327" s="298"/>
      <c r="SLX327" s="298"/>
      <c r="SLY327" s="298"/>
      <c r="SLZ327" s="298"/>
      <c r="SMA327" s="298"/>
      <c r="SMB327" s="298"/>
      <c r="SMC327" s="298"/>
      <c r="SMD327" s="298"/>
      <c r="SME327" s="298"/>
      <c r="SMF327" s="298"/>
      <c r="SMG327" s="298"/>
      <c r="SMH327" s="298"/>
      <c r="SMI327" s="298"/>
      <c r="SMJ327" s="298"/>
      <c r="SMK327" s="298"/>
      <c r="SML327" s="298"/>
      <c r="SMM327" s="298"/>
      <c r="SMN327" s="298"/>
      <c r="SMO327" s="298"/>
      <c r="SMP327" s="298"/>
      <c r="SMQ327" s="298"/>
      <c r="SMR327" s="298"/>
      <c r="SMS327" s="298"/>
      <c r="SMT327" s="298"/>
      <c r="SMU327" s="298"/>
      <c r="SMV327" s="298"/>
      <c r="SMW327" s="298"/>
      <c r="SMX327" s="298"/>
      <c r="SMY327" s="298"/>
      <c r="SMZ327" s="298"/>
      <c r="SNA327" s="298"/>
      <c r="SNB327" s="298"/>
      <c r="SNC327" s="298"/>
      <c r="SND327" s="298"/>
      <c r="SNE327" s="298"/>
      <c r="SNF327" s="298"/>
      <c r="SNG327" s="298"/>
      <c r="SNH327" s="298"/>
      <c r="SNI327" s="298"/>
      <c r="SNJ327" s="298"/>
      <c r="SNK327" s="298"/>
      <c r="SNL327" s="298"/>
      <c r="SNM327" s="298"/>
      <c r="SNN327" s="298"/>
      <c r="SNO327" s="298"/>
      <c r="SNP327" s="298"/>
      <c r="SNQ327" s="298"/>
      <c r="SNR327" s="298"/>
      <c r="SNS327" s="298"/>
      <c r="SNT327" s="298"/>
      <c r="SNU327" s="298"/>
      <c r="SNV327" s="298"/>
      <c r="SNW327" s="298"/>
      <c r="SNX327" s="298"/>
      <c r="SNY327" s="298"/>
      <c r="SNZ327" s="298"/>
      <c r="SOA327" s="298"/>
      <c r="SOB327" s="298"/>
      <c r="SOC327" s="298"/>
      <c r="SOD327" s="298"/>
      <c r="SOE327" s="298"/>
      <c r="SOF327" s="298"/>
      <c r="SOG327" s="298"/>
      <c r="SOH327" s="298"/>
      <c r="SOI327" s="298"/>
      <c r="SOJ327" s="298"/>
      <c r="SOK327" s="298"/>
      <c r="SOL327" s="298"/>
      <c r="SOM327" s="298"/>
      <c r="SON327" s="298"/>
      <c r="SOO327" s="298"/>
      <c r="SOP327" s="298"/>
      <c r="SOQ327" s="298"/>
      <c r="SOR327" s="298"/>
      <c r="SOS327" s="298"/>
      <c r="SOT327" s="298"/>
      <c r="SOU327" s="298"/>
      <c r="SOV327" s="298"/>
      <c r="SOW327" s="298"/>
      <c r="SOX327" s="298"/>
      <c r="SOY327" s="298"/>
      <c r="SOZ327" s="298"/>
      <c r="SPA327" s="298"/>
      <c r="SPB327" s="298"/>
      <c r="SPC327" s="298"/>
      <c r="SPD327" s="298"/>
      <c r="SPE327" s="298"/>
      <c r="SPF327" s="298"/>
      <c r="SPG327" s="298"/>
      <c r="SPH327" s="298"/>
      <c r="SPI327" s="298"/>
      <c r="SPJ327" s="298"/>
      <c r="SPK327" s="298"/>
      <c r="SPL327" s="298"/>
      <c r="SPM327" s="298"/>
      <c r="SPN327" s="298"/>
      <c r="SPO327" s="298"/>
      <c r="SPP327" s="298"/>
      <c r="SPQ327" s="298"/>
      <c r="SPR327" s="298"/>
      <c r="SPS327" s="298"/>
      <c r="SPT327" s="298"/>
      <c r="SPU327" s="298"/>
      <c r="SPV327" s="298"/>
      <c r="SPW327" s="298"/>
      <c r="SPX327" s="298"/>
      <c r="SPY327" s="298"/>
      <c r="SPZ327" s="298"/>
      <c r="SQA327" s="298"/>
      <c r="SQB327" s="298"/>
      <c r="SQC327" s="298"/>
      <c r="SQD327" s="298"/>
      <c r="SQE327" s="298"/>
      <c r="SQF327" s="298"/>
      <c r="SQG327" s="298"/>
      <c r="SQH327" s="298"/>
      <c r="SQI327" s="298"/>
      <c r="SQJ327" s="298"/>
      <c r="SQK327" s="298"/>
      <c r="SQL327" s="298"/>
      <c r="SQM327" s="298"/>
      <c r="SQN327" s="298"/>
      <c r="SQO327" s="298"/>
      <c r="SQP327" s="298"/>
      <c r="SQQ327" s="298"/>
      <c r="SQR327" s="298"/>
      <c r="SQS327" s="298"/>
      <c r="SQT327" s="298"/>
      <c r="SQU327" s="298"/>
      <c r="SQV327" s="298"/>
      <c r="SQW327" s="298"/>
      <c r="SQX327" s="298"/>
      <c r="SQY327" s="298"/>
      <c r="SQZ327" s="298"/>
      <c r="SRA327" s="298"/>
      <c r="SRB327" s="298"/>
      <c r="SRC327" s="298"/>
      <c r="SRD327" s="298"/>
      <c r="SRE327" s="298"/>
      <c r="SRF327" s="298"/>
      <c r="SRG327" s="298"/>
      <c r="SRH327" s="298"/>
      <c r="SRI327" s="298"/>
      <c r="SRJ327" s="298"/>
      <c r="SRK327" s="298"/>
      <c r="SRL327" s="298"/>
      <c r="SRM327" s="298"/>
      <c r="SRN327" s="298"/>
      <c r="SRO327" s="298"/>
      <c r="SRP327" s="298"/>
      <c r="SRQ327" s="298"/>
      <c r="SRR327" s="298"/>
      <c r="SRS327" s="298"/>
      <c r="SRT327" s="298"/>
      <c r="SRU327" s="298"/>
      <c r="SRV327" s="298"/>
      <c r="SRW327" s="298"/>
      <c r="SRX327" s="298"/>
      <c r="SRY327" s="298"/>
      <c r="SRZ327" s="298"/>
      <c r="SSA327" s="298"/>
      <c r="SSB327" s="298"/>
      <c r="SSC327" s="298"/>
      <c r="SSD327" s="298"/>
      <c r="SSE327" s="298"/>
      <c r="SSF327" s="298"/>
      <c r="SSG327" s="298"/>
      <c r="SSH327" s="298"/>
      <c r="SSI327" s="298"/>
      <c r="SSJ327" s="298"/>
      <c r="SSK327" s="298"/>
      <c r="SSL327" s="298"/>
      <c r="SSM327" s="298"/>
      <c r="SSN327" s="298"/>
      <c r="SSO327" s="298"/>
      <c r="SSP327" s="298"/>
      <c r="SSQ327" s="298"/>
      <c r="SSR327" s="298"/>
      <c r="SSS327" s="298"/>
      <c r="SST327" s="298"/>
      <c r="SSU327" s="298"/>
      <c r="SSV327" s="298"/>
      <c r="SSW327" s="298"/>
      <c r="SSX327" s="298"/>
      <c r="SSY327" s="298"/>
      <c r="SSZ327" s="298"/>
      <c r="STA327" s="298"/>
      <c r="STB327" s="298"/>
      <c r="STC327" s="298"/>
      <c r="STD327" s="298"/>
      <c r="STE327" s="298"/>
      <c r="STF327" s="298"/>
      <c r="STG327" s="298"/>
      <c r="STH327" s="298"/>
      <c r="STI327" s="298"/>
      <c r="STJ327" s="298"/>
      <c r="STK327" s="298"/>
      <c r="STL327" s="298"/>
      <c r="STM327" s="298"/>
      <c r="STN327" s="298"/>
      <c r="STO327" s="298"/>
      <c r="STP327" s="298"/>
      <c r="STQ327" s="298"/>
      <c r="STR327" s="298"/>
      <c r="STS327" s="298"/>
      <c r="STT327" s="298"/>
      <c r="STU327" s="298"/>
      <c r="STV327" s="298"/>
      <c r="STW327" s="298"/>
      <c r="STX327" s="298"/>
      <c r="STY327" s="298"/>
      <c r="STZ327" s="298"/>
      <c r="SUA327" s="298"/>
      <c r="SUB327" s="298"/>
      <c r="SUC327" s="298"/>
      <c r="SUD327" s="298"/>
      <c r="SUE327" s="298"/>
      <c r="SUF327" s="298"/>
      <c r="SUG327" s="298"/>
      <c r="SUH327" s="298"/>
      <c r="SUI327" s="298"/>
      <c r="SUJ327" s="298"/>
      <c r="SUK327" s="298"/>
      <c r="SUL327" s="298"/>
      <c r="SUM327" s="298"/>
      <c r="SUN327" s="298"/>
      <c r="SUO327" s="298"/>
      <c r="SUP327" s="298"/>
      <c r="SUQ327" s="298"/>
      <c r="SUR327" s="298"/>
      <c r="SUS327" s="298"/>
      <c r="SUT327" s="298"/>
      <c r="SUU327" s="298"/>
      <c r="SUV327" s="298"/>
      <c r="SUW327" s="298"/>
      <c r="SUX327" s="298"/>
      <c r="SUY327" s="298"/>
      <c r="SUZ327" s="298"/>
      <c r="SVA327" s="298"/>
      <c r="SVB327" s="298"/>
      <c r="SVC327" s="298"/>
      <c r="SVD327" s="298"/>
      <c r="SVE327" s="298"/>
      <c r="SVF327" s="298"/>
      <c r="SVG327" s="298"/>
      <c r="SVH327" s="298"/>
      <c r="SVI327" s="298"/>
      <c r="SVJ327" s="298"/>
      <c r="SVK327" s="298"/>
      <c r="SVL327" s="298"/>
      <c r="SVM327" s="298"/>
      <c r="SVN327" s="298"/>
      <c r="SVO327" s="298"/>
      <c r="SVP327" s="298"/>
      <c r="SVQ327" s="298"/>
      <c r="SVR327" s="298"/>
      <c r="SVS327" s="298"/>
      <c r="SVT327" s="298"/>
      <c r="SVU327" s="298"/>
      <c r="SVV327" s="298"/>
      <c r="SVW327" s="298"/>
      <c r="SVX327" s="298"/>
      <c r="SVY327" s="298"/>
      <c r="SVZ327" s="298"/>
      <c r="SWA327" s="298"/>
      <c r="SWB327" s="298"/>
      <c r="SWC327" s="298"/>
      <c r="SWD327" s="298"/>
      <c r="SWE327" s="298"/>
      <c r="SWF327" s="298"/>
      <c r="SWG327" s="298"/>
      <c r="SWH327" s="298"/>
      <c r="SWI327" s="298"/>
      <c r="SWJ327" s="298"/>
      <c r="SWK327" s="298"/>
      <c r="SWL327" s="298"/>
      <c r="SWM327" s="298"/>
      <c r="SWN327" s="298"/>
      <c r="SWO327" s="298"/>
      <c r="SWP327" s="298"/>
      <c r="SWQ327" s="298"/>
      <c r="SWR327" s="298"/>
      <c r="SWS327" s="298"/>
      <c r="SWT327" s="298"/>
      <c r="SWU327" s="298"/>
      <c r="SWV327" s="298"/>
      <c r="SWW327" s="298"/>
      <c r="SWX327" s="298"/>
      <c r="SWY327" s="298"/>
      <c r="SWZ327" s="298"/>
      <c r="SXA327" s="298"/>
      <c r="SXB327" s="298"/>
      <c r="SXC327" s="298"/>
      <c r="SXD327" s="298"/>
      <c r="SXE327" s="298"/>
      <c r="SXF327" s="298"/>
      <c r="SXG327" s="298"/>
      <c r="SXH327" s="298"/>
      <c r="SXI327" s="298"/>
      <c r="SXJ327" s="298"/>
      <c r="SXK327" s="298"/>
      <c r="SXL327" s="298"/>
      <c r="SXM327" s="298"/>
      <c r="SXN327" s="298"/>
      <c r="SXO327" s="298"/>
      <c r="SXP327" s="298"/>
      <c r="SXQ327" s="298"/>
      <c r="SXR327" s="298"/>
      <c r="SXS327" s="298"/>
      <c r="SXT327" s="298"/>
      <c r="SXU327" s="298"/>
      <c r="SXV327" s="298"/>
      <c r="SXW327" s="298"/>
      <c r="SXX327" s="298"/>
      <c r="SXY327" s="298"/>
      <c r="SXZ327" s="298"/>
      <c r="SYA327" s="298"/>
      <c r="SYB327" s="298"/>
      <c r="SYC327" s="298"/>
      <c r="SYD327" s="298"/>
      <c r="SYE327" s="298"/>
      <c r="SYF327" s="298"/>
      <c r="SYG327" s="298"/>
      <c r="SYH327" s="298"/>
      <c r="SYI327" s="298"/>
      <c r="SYJ327" s="298"/>
      <c r="SYK327" s="298"/>
      <c r="SYL327" s="298"/>
      <c r="SYM327" s="298"/>
      <c r="SYN327" s="298"/>
      <c r="SYO327" s="298"/>
      <c r="SYP327" s="298"/>
      <c r="SYQ327" s="298"/>
      <c r="SYR327" s="298"/>
      <c r="SYS327" s="298"/>
      <c r="SYT327" s="298"/>
      <c r="SYU327" s="298"/>
      <c r="SYV327" s="298"/>
      <c r="SYW327" s="298"/>
      <c r="SYX327" s="298"/>
      <c r="SYY327" s="298"/>
      <c r="SYZ327" s="298"/>
      <c r="SZA327" s="298"/>
      <c r="SZB327" s="298"/>
      <c r="SZC327" s="298"/>
      <c r="SZD327" s="298"/>
      <c r="SZE327" s="298"/>
      <c r="SZF327" s="298"/>
      <c r="SZG327" s="298"/>
      <c r="SZH327" s="298"/>
      <c r="SZI327" s="298"/>
      <c r="SZJ327" s="298"/>
      <c r="SZK327" s="298"/>
      <c r="SZL327" s="298"/>
      <c r="SZM327" s="298"/>
      <c r="SZN327" s="298"/>
      <c r="SZO327" s="298"/>
      <c r="SZP327" s="298"/>
      <c r="SZQ327" s="298"/>
      <c r="SZR327" s="298"/>
      <c r="SZS327" s="298"/>
      <c r="SZT327" s="298"/>
      <c r="SZU327" s="298"/>
      <c r="SZV327" s="298"/>
      <c r="SZW327" s="298"/>
      <c r="SZX327" s="298"/>
      <c r="SZY327" s="298"/>
      <c r="SZZ327" s="298"/>
      <c r="TAA327" s="298"/>
      <c r="TAB327" s="298"/>
      <c r="TAC327" s="298"/>
      <c r="TAD327" s="298"/>
      <c r="TAE327" s="298"/>
      <c r="TAF327" s="298"/>
      <c r="TAG327" s="298"/>
      <c r="TAH327" s="298"/>
      <c r="TAI327" s="298"/>
      <c r="TAJ327" s="298"/>
      <c r="TAK327" s="298"/>
      <c r="TAL327" s="298"/>
      <c r="TAM327" s="298"/>
      <c r="TAN327" s="298"/>
      <c r="TAO327" s="298"/>
      <c r="TAP327" s="298"/>
      <c r="TAQ327" s="298"/>
      <c r="TAR327" s="298"/>
      <c r="TAS327" s="298"/>
      <c r="TAT327" s="298"/>
      <c r="TAU327" s="298"/>
      <c r="TAV327" s="298"/>
      <c r="TAW327" s="298"/>
      <c r="TAX327" s="298"/>
      <c r="TAY327" s="298"/>
      <c r="TAZ327" s="298"/>
      <c r="TBA327" s="298"/>
      <c r="TBB327" s="298"/>
      <c r="TBC327" s="298"/>
      <c r="TBD327" s="298"/>
      <c r="TBE327" s="298"/>
      <c r="TBF327" s="298"/>
      <c r="TBG327" s="298"/>
      <c r="TBH327" s="298"/>
      <c r="TBI327" s="298"/>
      <c r="TBJ327" s="298"/>
      <c r="TBK327" s="298"/>
      <c r="TBL327" s="298"/>
      <c r="TBM327" s="298"/>
      <c r="TBN327" s="298"/>
      <c r="TBO327" s="298"/>
      <c r="TBP327" s="298"/>
      <c r="TBQ327" s="298"/>
      <c r="TBR327" s="298"/>
      <c r="TBS327" s="298"/>
      <c r="TBT327" s="298"/>
      <c r="TBU327" s="298"/>
      <c r="TBV327" s="298"/>
      <c r="TBW327" s="298"/>
      <c r="TBX327" s="298"/>
      <c r="TBY327" s="298"/>
      <c r="TBZ327" s="298"/>
      <c r="TCA327" s="298"/>
      <c r="TCB327" s="298"/>
      <c r="TCC327" s="298"/>
      <c r="TCD327" s="298"/>
      <c r="TCE327" s="298"/>
      <c r="TCF327" s="298"/>
      <c r="TCG327" s="298"/>
      <c r="TCH327" s="298"/>
      <c r="TCI327" s="298"/>
      <c r="TCJ327" s="298"/>
      <c r="TCK327" s="298"/>
      <c r="TCL327" s="298"/>
      <c r="TCM327" s="298"/>
      <c r="TCN327" s="298"/>
      <c r="TCO327" s="298"/>
      <c r="TCP327" s="298"/>
      <c r="TCQ327" s="298"/>
      <c r="TCR327" s="298"/>
      <c r="TCS327" s="298"/>
      <c r="TCT327" s="298"/>
      <c r="TCU327" s="298"/>
      <c r="TCV327" s="298"/>
      <c r="TCW327" s="298"/>
      <c r="TCX327" s="298"/>
      <c r="TCY327" s="298"/>
      <c r="TCZ327" s="298"/>
      <c r="TDA327" s="298"/>
      <c r="TDB327" s="298"/>
      <c r="TDC327" s="298"/>
      <c r="TDD327" s="298"/>
      <c r="TDE327" s="298"/>
      <c r="TDF327" s="298"/>
      <c r="TDG327" s="298"/>
      <c r="TDH327" s="298"/>
      <c r="TDI327" s="298"/>
      <c r="TDJ327" s="298"/>
      <c r="TDK327" s="298"/>
      <c r="TDL327" s="298"/>
      <c r="TDM327" s="298"/>
      <c r="TDN327" s="298"/>
      <c r="TDO327" s="298"/>
      <c r="TDP327" s="298"/>
      <c r="TDQ327" s="298"/>
      <c r="TDR327" s="298"/>
      <c r="TDS327" s="298"/>
      <c r="TDT327" s="298"/>
      <c r="TDU327" s="298"/>
      <c r="TDV327" s="298"/>
      <c r="TDW327" s="298"/>
      <c r="TDX327" s="298"/>
      <c r="TDY327" s="298"/>
      <c r="TDZ327" s="298"/>
      <c r="TEA327" s="298"/>
      <c r="TEB327" s="298"/>
      <c r="TEC327" s="298"/>
      <c r="TED327" s="298"/>
      <c r="TEE327" s="298"/>
      <c r="TEF327" s="298"/>
      <c r="TEG327" s="298"/>
      <c r="TEH327" s="298"/>
      <c r="TEI327" s="298"/>
      <c r="TEJ327" s="298"/>
      <c r="TEK327" s="298"/>
      <c r="TEL327" s="298"/>
      <c r="TEM327" s="298"/>
      <c r="TEN327" s="298"/>
      <c r="TEO327" s="298"/>
      <c r="TEP327" s="298"/>
      <c r="TEQ327" s="298"/>
      <c r="TER327" s="298"/>
      <c r="TES327" s="298"/>
      <c r="TET327" s="298"/>
      <c r="TEU327" s="298"/>
      <c r="TEV327" s="298"/>
      <c r="TEW327" s="298"/>
      <c r="TEX327" s="298"/>
      <c r="TEY327" s="298"/>
      <c r="TEZ327" s="298"/>
      <c r="TFA327" s="298"/>
      <c r="TFB327" s="298"/>
      <c r="TFC327" s="298"/>
      <c r="TFD327" s="298"/>
      <c r="TFE327" s="298"/>
      <c r="TFF327" s="298"/>
      <c r="TFG327" s="298"/>
      <c r="TFH327" s="298"/>
      <c r="TFI327" s="298"/>
      <c r="TFJ327" s="298"/>
      <c r="TFK327" s="298"/>
      <c r="TFL327" s="298"/>
      <c r="TFM327" s="298"/>
      <c r="TFN327" s="298"/>
      <c r="TFO327" s="298"/>
      <c r="TFP327" s="298"/>
      <c r="TFQ327" s="298"/>
      <c r="TFR327" s="298"/>
      <c r="TFS327" s="298"/>
      <c r="TFT327" s="298"/>
      <c r="TFU327" s="298"/>
      <c r="TFV327" s="298"/>
      <c r="TFW327" s="298"/>
      <c r="TFX327" s="298"/>
      <c r="TFY327" s="298"/>
      <c r="TFZ327" s="298"/>
      <c r="TGA327" s="298"/>
      <c r="TGB327" s="298"/>
      <c r="TGC327" s="298"/>
      <c r="TGD327" s="298"/>
      <c r="TGE327" s="298"/>
      <c r="TGF327" s="298"/>
      <c r="TGG327" s="298"/>
      <c r="TGH327" s="298"/>
      <c r="TGI327" s="298"/>
      <c r="TGJ327" s="298"/>
      <c r="TGK327" s="298"/>
      <c r="TGL327" s="298"/>
      <c r="TGM327" s="298"/>
      <c r="TGN327" s="298"/>
      <c r="TGO327" s="298"/>
      <c r="TGP327" s="298"/>
      <c r="TGQ327" s="298"/>
      <c r="TGR327" s="298"/>
      <c r="TGS327" s="298"/>
      <c r="TGT327" s="298"/>
      <c r="TGU327" s="298"/>
      <c r="TGV327" s="298"/>
      <c r="TGW327" s="298"/>
      <c r="TGX327" s="298"/>
      <c r="TGY327" s="298"/>
      <c r="TGZ327" s="298"/>
      <c r="THA327" s="298"/>
      <c r="THB327" s="298"/>
      <c r="THC327" s="298"/>
      <c r="THD327" s="298"/>
      <c r="THE327" s="298"/>
      <c r="THF327" s="298"/>
      <c r="THG327" s="298"/>
      <c r="THH327" s="298"/>
      <c r="THI327" s="298"/>
      <c r="THJ327" s="298"/>
      <c r="THK327" s="298"/>
      <c r="THL327" s="298"/>
      <c r="THM327" s="298"/>
      <c r="THN327" s="298"/>
      <c r="THO327" s="298"/>
      <c r="THP327" s="298"/>
      <c r="THQ327" s="298"/>
      <c r="THR327" s="298"/>
      <c r="THS327" s="298"/>
      <c r="THT327" s="298"/>
      <c r="THU327" s="298"/>
      <c r="THV327" s="298"/>
      <c r="THW327" s="298"/>
      <c r="THX327" s="298"/>
      <c r="THY327" s="298"/>
      <c r="THZ327" s="298"/>
      <c r="TIA327" s="298"/>
      <c r="TIB327" s="298"/>
      <c r="TIC327" s="298"/>
      <c r="TID327" s="298"/>
      <c r="TIE327" s="298"/>
      <c r="TIF327" s="298"/>
      <c r="TIG327" s="298"/>
      <c r="TIH327" s="298"/>
      <c r="TII327" s="298"/>
      <c r="TIJ327" s="298"/>
      <c r="TIK327" s="298"/>
      <c r="TIL327" s="298"/>
      <c r="TIM327" s="298"/>
      <c r="TIN327" s="298"/>
      <c r="TIO327" s="298"/>
      <c r="TIP327" s="298"/>
      <c r="TIQ327" s="298"/>
      <c r="TIR327" s="298"/>
      <c r="TIS327" s="298"/>
      <c r="TIT327" s="298"/>
      <c r="TIU327" s="298"/>
      <c r="TIV327" s="298"/>
      <c r="TIW327" s="298"/>
      <c r="TIX327" s="298"/>
      <c r="TIY327" s="298"/>
      <c r="TIZ327" s="298"/>
      <c r="TJA327" s="298"/>
      <c r="TJB327" s="298"/>
      <c r="TJC327" s="298"/>
      <c r="TJD327" s="298"/>
      <c r="TJE327" s="298"/>
      <c r="TJF327" s="298"/>
      <c r="TJG327" s="298"/>
      <c r="TJH327" s="298"/>
      <c r="TJI327" s="298"/>
      <c r="TJJ327" s="298"/>
      <c r="TJK327" s="298"/>
      <c r="TJL327" s="298"/>
      <c r="TJM327" s="298"/>
      <c r="TJN327" s="298"/>
      <c r="TJO327" s="298"/>
      <c r="TJP327" s="298"/>
      <c r="TJQ327" s="298"/>
      <c r="TJR327" s="298"/>
      <c r="TJS327" s="298"/>
      <c r="TJT327" s="298"/>
      <c r="TJU327" s="298"/>
      <c r="TJV327" s="298"/>
      <c r="TJW327" s="298"/>
      <c r="TJX327" s="298"/>
      <c r="TJY327" s="298"/>
      <c r="TJZ327" s="298"/>
      <c r="TKA327" s="298"/>
      <c r="TKB327" s="298"/>
      <c r="TKC327" s="298"/>
      <c r="TKD327" s="298"/>
      <c r="TKE327" s="298"/>
      <c r="TKF327" s="298"/>
      <c r="TKG327" s="298"/>
      <c r="TKH327" s="298"/>
      <c r="TKI327" s="298"/>
      <c r="TKJ327" s="298"/>
      <c r="TKK327" s="298"/>
      <c r="TKL327" s="298"/>
      <c r="TKM327" s="298"/>
      <c r="TKN327" s="298"/>
      <c r="TKO327" s="298"/>
      <c r="TKP327" s="298"/>
      <c r="TKQ327" s="298"/>
      <c r="TKR327" s="298"/>
      <c r="TKS327" s="298"/>
      <c r="TKT327" s="298"/>
      <c r="TKU327" s="298"/>
      <c r="TKV327" s="298"/>
      <c r="TKW327" s="298"/>
      <c r="TKX327" s="298"/>
      <c r="TKY327" s="298"/>
      <c r="TKZ327" s="298"/>
      <c r="TLA327" s="298"/>
      <c r="TLB327" s="298"/>
      <c r="TLC327" s="298"/>
      <c r="TLD327" s="298"/>
      <c r="TLE327" s="298"/>
      <c r="TLF327" s="298"/>
      <c r="TLG327" s="298"/>
      <c r="TLH327" s="298"/>
      <c r="TLI327" s="298"/>
      <c r="TLJ327" s="298"/>
      <c r="TLK327" s="298"/>
      <c r="TLL327" s="298"/>
      <c r="TLM327" s="298"/>
      <c r="TLN327" s="298"/>
      <c r="TLO327" s="298"/>
      <c r="TLP327" s="298"/>
      <c r="TLQ327" s="298"/>
      <c r="TLR327" s="298"/>
      <c r="TLS327" s="298"/>
      <c r="TLT327" s="298"/>
      <c r="TLU327" s="298"/>
      <c r="TLV327" s="298"/>
      <c r="TLW327" s="298"/>
      <c r="TLX327" s="298"/>
      <c r="TLY327" s="298"/>
      <c r="TLZ327" s="298"/>
      <c r="TMA327" s="298"/>
      <c r="TMB327" s="298"/>
      <c r="TMC327" s="298"/>
      <c r="TMD327" s="298"/>
      <c r="TME327" s="298"/>
      <c r="TMF327" s="298"/>
      <c r="TMG327" s="298"/>
      <c r="TMH327" s="298"/>
      <c r="TMI327" s="298"/>
      <c r="TMJ327" s="298"/>
      <c r="TMK327" s="298"/>
      <c r="TML327" s="298"/>
      <c r="TMM327" s="298"/>
      <c r="TMN327" s="298"/>
      <c r="TMO327" s="298"/>
      <c r="TMP327" s="298"/>
      <c r="TMQ327" s="298"/>
      <c r="TMR327" s="298"/>
      <c r="TMS327" s="298"/>
      <c r="TMT327" s="298"/>
      <c r="TMU327" s="298"/>
      <c r="TMV327" s="298"/>
      <c r="TMW327" s="298"/>
      <c r="TMX327" s="298"/>
      <c r="TMY327" s="298"/>
      <c r="TMZ327" s="298"/>
      <c r="TNA327" s="298"/>
      <c r="TNB327" s="298"/>
      <c r="TNC327" s="298"/>
      <c r="TND327" s="298"/>
      <c r="TNE327" s="298"/>
      <c r="TNF327" s="298"/>
      <c r="TNG327" s="298"/>
      <c r="TNH327" s="298"/>
      <c r="TNI327" s="298"/>
      <c r="TNJ327" s="298"/>
      <c r="TNK327" s="298"/>
      <c r="TNL327" s="298"/>
      <c r="TNM327" s="298"/>
      <c r="TNN327" s="298"/>
      <c r="TNO327" s="298"/>
      <c r="TNP327" s="298"/>
      <c r="TNQ327" s="298"/>
      <c r="TNR327" s="298"/>
      <c r="TNS327" s="298"/>
      <c r="TNT327" s="298"/>
      <c r="TNU327" s="298"/>
      <c r="TNV327" s="298"/>
      <c r="TNW327" s="298"/>
      <c r="TNX327" s="298"/>
      <c r="TNY327" s="298"/>
      <c r="TNZ327" s="298"/>
      <c r="TOA327" s="298"/>
      <c r="TOB327" s="298"/>
      <c r="TOC327" s="298"/>
      <c r="TOD327" s="298"/>
      <c r="TOE327" s="298"/>
      <c r="TOF327" s="298"/>
      <c r="TOG327" s="298"/>
      <c r="TOH327" s="298"/>
      <c r="TOI327" s="298"/>
      <c r="TOJ327" s="298"/>
      <c r="TOK327" s="298"/>
      <c r="TOL327" s="298"/>
      <c r="TOM327" s="298"/>
      <c r="TON327" s="298"/>
      <c r="TOO327" s="298"/>
      <c r="TOP327" s="298"/>
      <c r="TOQ327" s="298"/>
      <c r="TOR327" s="298"/>
      <c r="TOS327" s="298"/>
      <c r="TOT327" s="298"/>
      <c r="TOU327" s="298"/>
      <c r="TOV327" s="298"/>
      <c r="TOW327" s="298"/>
      <c r="TOX327" s="298"/>
      <c r="TOY327" s="298"/>
      <c r="TOZ327" s="298"/>
      <c r="TPA327" s="298"/>
      <c r="TPB327" s="298"/>
      <c r="TPC327" s="298"/>
      <c r="TPD327" s="298"/>
      <c r="TPE327" s="298"/>
      <c r="TPF327" s="298"/>
      <c r="TPG327" s="298"/>
      <c r="TPH327" s="298"/>
      <c r="TPI327" s="298"/>
      <c r="TPJ327" s="298"/>
      <c r="TPK327" s="298"/>
      <c r="TPL327" s="298"/>
      <c r="TPM327" s="298"/>
      <c r="TPN327" s="298"/>
      <c r="TPO327" s="298"/>
      <c r="TPP327" s="298"/>
      <c r="TPQ327" s="298"/>
      <c r="TPR327" s="298"/>
      <c r="TPS327" s="298"/>
      <c r="TPT327" s="298"/>
      <c r="TPU327" s="298"/>
      <c r="TPV327" s="298"/>
      <c r="TPW327" s="298"/>
      <c r="TPX327" s="298"/>
      <c r="TPY327" s="298"/>
      <c r="TPZ327" s="298"/>
      <c r="TQA327" s="298"/>
      <c r="TQB327" s="298"/>
      <c r="TQC327" s="298"/>
      <c r="TQD327" s="298"/>
      <c r="TQE327" s="298"/>
      <c r="TQF327" s="298"/>
      <c r="TQG327" s="298"/>
      <c r="TQH327" s="298"/>
      <c r="TQI327" s="298"/>
      <c r="TQJ327" s="298"/>
      <c r="TQK327" s="298"/>
      <c r="TQL327" s="298"/>
      <c r="TQM327" s="298"/>
      <c r="TQN327" s="298"/>
      <c r="TQO327" s="298"/>
      <c r="TQP327" s="298"/>
      <c r="TQQ327" s="298"/>
      <c r="TQR327" s="298"/>
      <c r="TQS327" s="298"/>
      <c r="TQT327" s="298"/>
      <c r="TQU327" s="298"/>
      <c r="TQV327" s="298"/>
      <c r="TQW327" s="298"/>
      <c r="TQX327" s="298"/>
      <c r="TQY327" s="298"/>
      <c r="TQZ327" s="298"/>
      <c r="TRA327" s="298"/>
      <c r="TRB327" s="298"/>
      <c r="TRC327" s="298"/>
      <c r="TRD327" s="298"/>
      <c r="TRE327" s="298"/>
      <c r="TRF327" s="298"/>
      <c r="TRG327" s="298"/>
      <c r="TRH327" s="298"/>
      <c r="TRI327" s="298"/>
      <c r="TRJ327" s="298"/>
      <c r="TRK327" s="298"/>
      <c r="TRL327" s="298"/>
      <c r="TRM327" s="298"/>
      <c r="TRN327" s="298"/>
      <c r="TRO327" s="298"/>
      <c r="TRP327" s="298"/>
      <c r="TRQ327" s="298"/>
      <c r="TRR327" s="298"/>
      <c r="TRS327" s="298"/>
      <c r="TRT327" s="298"/>
      <c r="TRU327" s="298"/>
      <c r="TRV327" s="298"/>
      <c r="TRW327" s="298"/>
      <c r="TRX327" s="298"/>
      <c r="TRY327" s="298"/>
      <c r="TRZ327" s="298"/>
      <c r="TSA327" s="298"/>
      <c r="TSB327" s="298"/>
      <c r="TSC327" s="298"/>
      <c r="TSD327" s="298"/>
      <c r="TSE327" s="298"/>
      <c r="TSF327" s="298"/>
      <c r="TSG327" s="298"/>
      <c r="TSH327" s="298"/>
      <c r="TSI327" s="298"/>
      <c r="TSJ327" s="298"/>
      <c r="TSK327" s="298"/>
      <c r="TSL327" s="298"/>
      <c r="TSM327" s="298"/>
      <c r="TSN327" s="298"/>
      <c r="TSO327" s="298"/>
      <c r="TSP327" s="298"/>
      <c r="TSQ327" s="298"/>
      <c r="TSR327" s="298"/>
      <c r="TSS327" s="298"/>
      <c r="TST327" s="298"/>
      <c r="TSU327" s="298"/>
      <c r="TSV327" s="298"/>
      <c r="TSW327" s="298"/>
      <c r="TSX327" s="298"/>
      <c r="TSY327" s="298"/>
      <c r="TSZ327" s="298"/>
      <c r="TTA327" s="298"/>
      <c r="TTB327" s="298"/>
      <c r="TTC327" s="298"/>
      <c r="TTD327" s="298"/>
      <c r="TTE327" s="298"/>
      <c r="TTF327" s="298"/>
      <c r="TTG327" s="298"/>
      <c r="TTH327" s="298"/>
      <c r="TTI327" s="298"/>
      <c r="TTJ327" s="298"/>
      <c r="TTK327" s="298"/>
      <c r="TTL327" s="298"/>
      <c r="TTM327" s="298"/>
      <c r="TTN327" s="298"/>
      <c r="TTO327" s="298"/>
      <c r="TTP327" s="298"/>
      <c r="TTQ327" s="298"/>
      <c r="TTR327" s="298"/>
      <c r="TTS327" s="298"/>
      <c r="TTT327" s="298"/>
      <c r="TTU327" s="298"/>
      <c r="TTV327" s="298"/>
      <c r="TTW327" s="298"/>
      <c r="TTX327" s="298"/>
      <c r="TTY327" s="298"/>
      <c r="TTZ327" s="298"/>
      <c r="TUA327" s="298"/>
      <c r="TUB327" s="298"/>
      <c r="TUC327" s="298"/>
      <c r="TUD327" s="298"/>
      <c r="TUE327" s="298"/>
      <c r="TUF327" s="298"/>
      <c r="TUG327" s="298"/>
      <c r="TUH327" s="298"/>
      <c r="TUI327" s="298"/>
      <c r="TUJ327" s="298"/>
      <c r="TUK327" s="298"/>
      <c r="TUL327" s="298"/>
      <c r="TUM327" s="298"/>
      <c r="TUN327" s="298"/>
      <c r="TUO327" s="298"/>
      <c r="TUP327" s="298"/>
      <c r="TUQ327" s="298"/>
      <c r="TUR327" s="298"/>
      <c r="TUS327" s="298"/>
      <c r="TUT327" s="298"/>
      <c r="TUU327" s="298"/>
      <c r="TUV327" s="298"/>
      <c r="TUW327" s="298"/>
      <c r="TUX327" s="298"/>
      <c r="TUY327" s="298"/>
      <c r="TUZ327" s="298"/>
      <c r="TVA327" s="298"/>
      <c r="TVB327" s="298"/>
      <c r="TVC327" s="298"/>
      <c r="TVD327" s="298"/>
      <c r="TVE327" s="298"/>
      <c r="TVF327" s="298"/>
      <c r="TVG327" s="298"/>
      <c r="TVH327" s="298"/>
      <c r="TVI327" s="298"/>
      <c r="TVJ327" s="298"/>
      <c r="TVK327" s="298"/>
      <c r="TVL327" s="298"/>
      <c r="TVM327" s="298"/>
      <c r="TVN327" s="298"/>
      <c r="TVO327" s="298"/>
      <c r="TVP327" s="298"/>
      <c r="TVQ327" s="298"/>
      <c r="TVR327" s="298"/>
      <c r="TVS327" s="298"/>
      <c r="TVT327" s="298"/>
      <c r="TVU327" s="298"/>
      <c r="TVV327" s="298"/>
      <c r="TVW327" s="298"/>
      <c r="TVX327" s="298"/>
      <c r="TVY327" s="298"/>
      <c r="TVZ327" s="298"/>
      <c r="TWA327" s="298"/>
      <c r="TWB327" s="298"/>
      <c r="TWC327" s="298"/>
      <c r="TWD327" s="298"/>
      <c r="TWE327" s="298"/>
      <c r="TWF327" s="298"/>
      <c r="TWG327" s="298"/>
      <c r="TWH327" s="298"/>
      <c r="TWI327" s="298"/>
      <c r="TWJ327" s="298"/>
      <c r="TWK327" s="298"/>
      <c r="TWL327" s="298"/>
      <c r="TWM327" s="298"/>
      <c r="TWN327" s="298"/>
      <c r="TWO327" s="298"/>
      <c r="TWP327" s="298"/>
      <c r="TWQ327" s="298"/>
      <c r="TWR327" s="298"/>
      <c r="TWS327" s="298"/>
      <c r="TWT327" s="298"/>
      <c r="TWU327" s="298"/>
      <c r="TWV327" s="298"/>
      <c r="TWW327" s="298"/>
      <c r="TWX327" s="298"/>
      <c r="TWY327" s="298"/>
      <c r="TWZ327" s="298"/>
      <c r="TXA327" s="298"/>
      <c r="TXB327" s="298"/>
      <c r="TXC327" s="298"/>
      <c r="TXD327" s="298"/>
      <c r="TXE327" s="298"/>
      <c r="TXF327" s="298"/>
      <c r="TXG327" s="298"/>
      <c r="TXH327" s="298"/>
      <c r="TXI327" s="298"/>
      <c r="TXJ327" s="298"/>
      <c r="TXK327" s="298"/>
      <c r="TXL327" s="298"/>
      <c r="TXM327" s="298"/>
      <c r="TXN327" s="298"/>
      <c r="TXO327" s="298"/>
      <c r="TXP327" s="298"/>
      <c r="TXQ327" s="298"/>
      <c r="TXR327" s="298"/>
      <c r="TXS327" s="298"/>
      <c r="TXT327" s="298"/>
      <c r="TXU327" s="298"/>
      <c r="TXV327" s="298"/>
      <c r="TXW327" s="298"/>
      <c r="TXX327" s="298"/>
      <c r="TXY327" s="298"/>
      <c r="TXZ327" s="298"/>
      <c r="TYA327" s="298"/>
      <c r="TYB327" s="298"/>
      <c r="TYC327" s="298"/>
      <c r="TYD327" s="298"/>
      <c r="TYE327" s="298"/>
      <c r="TYF327" s="298"/>
      <c r="TYG327" s="298"/>
      <c r="TYH327" s="298"/>
      <c r="TYI327" s="298"/>
      <c r="TYJ327" s="298"/>
      <c r="TYK327" s="298"/>
      <c r="TYL327" s="298"/>
      <c r="TYM327" s="298"/>
      <c r="TYN327" s="298"/>
      <c r="TYO327" s="298"/>
      <c r="TYP327" s="298"/>
      <c r="TYQ327" s="298"/>
      <c r="TYR327" s="298"/>
      <c r="TYS327" s="298"/>
      <c r="TYT327" s="298"/>
      <c r="TYU327" s="298"/>
      <c r="TYV327" s="298"/>
      <c r="TYW327" s="298"/>
      <c r="TYX327" s="298"/>
      <c r="TYY327" s="298"/>
      <c r="TYZ327" s="298"/>
      <c r="TZA327" s="298"/>
      <c r="TZB327" s="298"/>
      <c r="TZC327" s="298"/>
      <c r="TZD327" s="298"/>
      <c r="TZE327" s="298"/>
      <c r="TZF327" s="298"/>
      <c r="TZG327" s="298"/>
      <c r="TZH327" s="298"/>
      <c r="TZI327" s="298"/>
      <c r="TZJ327" s="298"/>
      <c r="TZK327" s="298"/>
      <c r="TZL327" s="298"/>
      <c r="TZM327" s="298"/>
      <c r="TZN327" s="298"/>
      <c r="TZO327" s="298"/>
      <c r="TZP327" s="298"/>
      <c r="TZQ327" s="298"/>
      <c r="TZR327" s="298"/>
      <c r="TZS327" s="298"/>
      <c r="TZT327" s="298"/>
      <c r="TZU327" s="298"/>
      <c r="TZV327" s="298"/>
      <c r="TZW327" s="298"/>
      <c r="TZX327" s="298"/>
      <c r="TZY327" s="298"/>
      <c r="TZZ327" s="298"/>
      <c r="UAA327" s="298"/>
      <c r="UAB327" s="298"/>
      <c r="UAC327" s="298"/>
      <c r="UAD327" s="298"/>
      <c r="UAE327" s="298"/>
      <c r="UAF327" s="298"/>
      <c r="UAG327" s="298"/>
      <c r="UAH327" s="298"/>
      <c r="UAI327" s="298"/>
      <c r="UAJ327" s="298"/>
      <c r="UAK327" s="298"/>
      <c r="UAL327" s="298"/>
      <c r="UAM327" s="298"/>
      <c r="UAN327" s="298"/>
      <c r="UAO327" s="298"/>
      <c r="UAP327" s="298"/>
      <c r="UAQ327" s="298"/>
      <c r="UAR327" s="298"/>
      <c r="UAS327" s="298"/>
      <c r="UAT327" s="298"/>
      <c r="UAU327" s="298"/>
      <c r="UAV327" s="298"/>
      <c r="UAW327" s="298"/>
      <c r="UAX327" s="298"/>
      <c r="UAY327" s="298"/>
      <c r="UAZ327" s="298"/>
      <c r="UBA327" s="298"/>
      <c r="UBB327" s="298"/>
      <c r="UBC327" s="298"/>
      <c r="UBD327" s="298"/>
      <c r="UBE327" s="298"/>
      <c r="UBF327" s="298"/>
      <c r="UBG327" s="298"/>
      <c r="UBH327" s="298"/>
      <c r="UBI327" s="298"/>
      <c r="UBJ327" s="298"/>
      <c r="UBK327" s="298"/>
      <c r="UBL327" s="298"/>
      <c r="UBM327" s="298"/>
      <c r="UBN327" s="298"/>
      <c r="UBO327" s="298"/>
      <c r="UBP327" s="298"/>
      <c r="UBQ327" s="298"/>
      <c r="UBR327" s="298"/>
      <c r="UBS327" s="298"/>
      <c r="UBT327" s="298"/>
      <c r="UBU327" s="298"/>
      <c r="UBV327" s="298"/>
      <c r="UBW327" s="298"/>
      <c r="UBX327" s="298"/>
      <c r="UBY327" s="298"/>
      <c r="UBZ327" s="298"/>
      <c r="UCA327" s="298"/>
      <c r="UCB327" s="298"/>
      <c r="UCC327" s="298"/>
      <c r="UCD327" s="298"/>
      <c r="UCE327" s="298"/>
      <c r="UCF327" s="298"/>
      <c r="UCG327" s="298"/>
      <c r="UCH327" s="298"/>
      <c r="UCI327" s="298"/>
      <c r="UCJ327" s="298"/>
      <c r="UCK327" s="298"/>
      <c r="UCL327" s="298"/>
      <c r="UCM327" s="298"/>
      <c r="UCN327" s="298"/>
      <c r="UCO327" s="298"/>
      <c r="UCP327" s="298"/>
      <c r="UCQ327" s="298"/>
      <c r="UCR327" s="298"/>
      <c r="UCS327" s="298"/>
      <c r="UCT327" s="298"/>
      <c r="UCU327" s="298"/>
      <c r="UCV327" s="298"/>
      <c r="UCW327" s="298"/>
      <c r="UCX327" s="298"/>
      <c r="UCY327" s="298"/>
      <c r="UCZ327" s="298"/>
      <c r="UDA327" s="298"/>
      <c r="UDB327" s="298"/>
      <c r="UDC327" s="298"/>
      <c r="UDD327" s="298"/>
      <c r="UDE327" s="298"/>
      <c r="UDF327" s="298"/>
      <c r="UDG327" s="298"/>
      <c r="UDH327" s="298"/>
      <c r="UDI327" s="298"/>
      <c r="UDJ327" s="298"/>
      <c r="UDK327" s="298"/>
      <c r="UDL327" s="298"/>
      <c r="UDM327" s="298"/>
      <c r="UDN327" s="298"/>
      <c r="UDO327" s="298"/>
      <c r="UDP327" s="298"/>
      <c r="UDQ327" s="298"/>
      <c r="UDR327" s="298"/>
      <c r="UDS327" s="298"/>
      <c r="UDT327" s="298"/>
      <c r="UDU327" s="298"/>
      <c r="UDV327" s="298"/>
      <c r="UDW327" s="298"/>
      <c r="UDX327" s="298"/>
      <c r="UDY327" s="298"/>
      <c r="UDZ327" s="298"/>
      <c r="UEA327" s="298"/>
      <c r="UEB327" s="298"/>
      <c r="UEC327" s="298"/>
      <c r="UED327" s="298"/>
      <c r="UEE327" s="298"/>
      <c r="UEF327" s="298"/>
      <c r="UEG327" s="298"/>
      <c r="UEH327" s="298"/>
      <c r="UEI327" s="298"/>
      <c r="UEJ327" s="298"/>
      <c r="UEK327" s="298"/>
      <c r="UEL327" s="298"/>
      <c r="UEM327" s="298"/>
      <c r="UEN327" s="298"/>
      <c r="UEO327" s="298"/>
      <c r="UEP327" s="298"/>
      <c r="UEQ327" s="298"/>
      <c r="UER327" s="298"/>
      <c r="UES327" s="298"/>
      <c r="UET327" s="298"/>
      <c r="UEU327" s="298"/>
      <c r="UEV327" s="298"/>
      <c r="UEW327" s="298"/>
      <c r="UEX327" s="298"/>
      <c r="UEY327" s="298"/>
      <c r="UEZ327" s="298"/>
      <c r="UFA327" s="298"/>
      <c r="UFB327" s="298"/>
      <c r="UFC327" s="298"/>
      <c r="UFD327" s="298"/>
      <c r="UFE327" s="298"/>
      <c r="UFF327" s="298"/>
      <c r="UFG327" s="298"/>
      <c r="UFH327" s="298"/>
      <c r="UFI327" s="298"/>
      <c r="UFJ327" s="298"/>
      <c r="UFK327" s="298"/>
      <c r="UFL327" s="298"/>
      <c r="UFM327" s="298"/>
      <c r="UFN327" s="298"/>
      <c r="UFO327" s="298"/>
      <c r="UFP327" s="298"/>
      <c r="UFQ327" s="298"/>
      <c r="UFR327" s="298"/>
      <c r="UFS327" s="298"/>
      <c r="UFT327" s="298"/>
      <c r="UFU327" s="298"/>
      <c r="UFV327" s="298"/>
      <c r="UFW327" s="298"/>
      <c r="UFX327" s="298"/>
      <c r="UFY327" s="298"/>
      <c r="UFZ327" s="298"/>
      <c r="UGA327" s="298"/>
      <c r="UGB327" s="298"/>
      <c r="UGC327" s="298"/>
      <c r="UGD327" s="298"/>
      <c r="UGE327" s="298"/>
      <c r="UGF327" s="298"/>
      <c r="UGG327" s="298"/>
      <c r="UGH327" s="298"/>
      <c r="UGI327" s="298"/>
      <c r="UGJ327" s="298"/>
      <c r="UGK327" s="298"/>
      <c r="UGL327" s="298"/>
      <c r="UGM327" s="298"/>
      <c r="UGN327" s="298"/>
      <c r="UGO327" s="298"/>
      <c r="UGP327" s="298"/>
      <c r="UGQ327" s="298"/>
      <c r="UGR327" s="298"/>
      <c r="UGS327" s="298"/>
      <c r="UGT327" s="298"/>
      <c r="UGU327" s="298"/>
      <c r="UGV327" s="298"/>
      <c r="UGW327" s="298"/>
      <c r="UGX327" s="298"/>
      <c r="UGY327" s="298"/>
      <c r="UGZ327" s="298"/>
      <c r="UHA327" s="298"/>
      <c r="UHB327" s="298"/>
      <c r="UHC327" s="298"/>
      <c r="UHD327" s="298"/>
      <c r="UHE327" s="298"/>
      <c r="UHF327" s="298"/>
      <c r="UHG327" s="298"/>
      <c r="UHH327" s="298"/>
      <c r="UHI327" s="298"/>
      <c r="UHJ327" s="298"/>
      <c r="UHK327" s="298"/>
      <c r="UHL327" s="298"/>
      <c r="UHM327" s="298"/>
      <c r="UHN327" s="298"/>
      <c r="UHO327" s="298"/>
      <c r="UHP327" s="298"/>
      <c r="UHQ327" s="298"/>
      <c r="UHR327" s="298"/>
      <c r="UHS327" s="298"/>
      <c r="UHT327" s="298"/>
      <c r="UHU327" s="298"/>
      <c r="UHV327" s="298"/>
      <c r="UHW327" s="298"/>
      <c r="UHX327" s="298"/>
      <c r="UHY327" s="298"/>
      <c r="UHZ327" s="298"/>
      <c r="UIA327" s="298"/>
      <c r="UIB327" s="298"/>
      <c r="UIC327" s="298"/>
      <c r="UID327" s="298"/>
      <c r="UIE327" s="298"/>
      <c r="UIF327" s="298"/>
      <c r="UIG327" s="298"/>
      <c r="UIH327" s="298"/>
      <c r="UII327" s="298"/>
      <c r="UIJ327" s="298"/>
      <c r="UIK327" s="298"/>
      <c r="UIL327" s="298"/>
      <c r="UIM327" s="298"/>
      <c r="UIN327" s="298"/>
      <c r="UIO327" s="298"/>
      <c r="UIP327" s="298"/>
      <c r="UIQ327" s="298"/>
      <c r="UIR327" s="298"/>
      <c r="UIS327" s="298"/>
      <c r="UIT327" s="298"/>
      <c r="UIU327" s="298"/>
      <c r="UIV327" s="298"/>
      <c r="UIW327" s="298"/>
      <c r="UIX327" s="298"/>
      <c r="UIY327" s="298"/>
      <c r="UIZ327" s="298"/>
      <c r="UJA327" s="298"/>
      <c r="UJB327" s="298"/>
      <c r="UJC327" s="298"/>
      <c r="UJD327" s="298"/>
      <c r="UJE327" s="298"/>
      <c r="UJF327" s="298"/>
      <c r="UJG327" s="298"/>
      <c r="UJH327" s="298"/>
      <c r="UJI327" s="298"/>
      <c r="UJJ327" s="298"/>
      <c r="UJK327" s="298"/>
      <c r="UJL327" s="298"/>
      <c r="UJM327" s="298"/>
      <c r="UJN327" s="298"/>
      <c r="UJO327" s="298"/>
      <c r="UJP327" s="298"/>
      <c r="UJQ327" s="298"/>
      <c r="UJR327" s="298"/>
      <c r="UJS327" s="298"/>
      <c r="UJT327" s="298"/>
      <c r="UJU327" s="298"/>
      <c r="UJV327" s="298"/>
      <c r="UJW327" s="298"/>
      <c r="UJX327" s="298"/>
      <c r="UJY327" s="298"/>
      <c r="UJZ327" s="298"/>
      <c r="UKA327" s="298"/>
      <c r="UKB327" s="298"/>
      <c r="UKC327" s="298"/>
      <c r="UKD327" s="298"/>
      <c r="UKE327" s="298"/>
      <c r="UKF327" s="298"/>
      <c r="UKG327" s="298"/>
      <c r="UKH327" s="298"/>
      <c r="UKI327" s="298"/>
      <c r="UKJ327" s="298"/>
      <c r="UKK327" s="298"/>
      <c r="UKL327" s="298"/>
      <c r="UKM327" s="298"/>
      <c r="UKN327" s="298"/>
      <c r="UKO327" s="298"/>
      <c r="UKP327" s="298"/>
      <c r="UKQ327" s="298"/>
      <c r="UKR327" s="298"/>
      <c r="UKS327" s="298"/>
      <c r="UKT327" s="298"/>
      <c r="UKU327" s="298"/>
      <c r="UKV327" s="298"/>
      <c r="UKW327" s="298"/>
      <c r="UKX327" s="298"/>
      <c r="UKY327" s="298"/>
      <c r="UKZ327" s="298"/>
      <c r="ULA327" s="298"/>
      <c r="ULB327" s="298"/>
      <c r="ULC327" s="298"/>
      <c r="ULD327" s="298"/>
      <c r="ULE327" s="298"/>
      <c r="ULF327" s="298"/>
      <c r="ULG327" s="298"/>
      <c r="ULH327" s="298"/>
      <c r="ULI327" s="298"/>
      <c r="ULJ327" s="298"/>
      <c r="ULK327" s="298"/>
      <c r="ULL327" s="298"/>
      <c r="ULM327" s="298"/>
      <c r="ULN327" s="298"/>
      <c r="ULO327" s="298"/>
      <c r="ULP327" s="298"/>
      <c r="ULQ327" s="298"/>
      <c r="ULR327" s="298"/>
      <c r="ULS327" s="298"/>
      <c r="ULT327" s="298"/>
      <c r="ULU327" s="298"/>
      <c r="ULV327" s="298"/>
      <c r="ULW327" s="298"/>
      <c r="ULX327" s="298"/>
      <c r="ULY327" s="298"/>
      <c r="ULZ327" s="298"/>
      <c r="UMA327" s="298"/>
      <c r="UMB327" s="298"/>
      <c r="UMC327" s="298"/>
      <c r="UMD327" s="298"/>
      <c r="UME327" s="298"/>
      <c r="UMF327" s="298"/>
      <c r="UMG327" s="298"/>
      <c r="UMH327" s="298"/>
      <c r="UMI327" s="298"/>
      <c r="UMJ327" s="298"/>
      <c r="UMK327" s="298"/>
      <c r="UML327" s="298"/>
      <c r="UMM327" s="298"/>
      <c r="UMN327" s="298"/>
      <c r="UMO327" s="298"/>
      <c r="UMP327" s="298"/>
      <c r="UMQ327" s="298"/>
      <c r="UMR327" s="298"/>
      <c r="UMS327" s="298"/>
      <c r="UMT327" s="298"/>
      <c r="UMU327" s="298"/>
      <c r="UMV327" s="298"/>
      <c r="UMW327" s="298"/>
      <c r="UMX327" s="298"/>
      <c r="UMY327" s="298"/>
      <c r="UMZ327" s="298"/>
      <c r="UNA327" s="298"/>
      <c r="UNB327" s="298"/>
      <c r="UNC327" s="298"/>
      <c r="UND327" s="298"/>
      <c r="UNE327" s="298"/>
      <c r="UNF327" s="298"/>
      <c r="UNG327" s="298"/>
      <c r="UNH327" s="298"/>
      <c r="UNI327" s="298"/>
      <c r="UNJ327" s="298"/>
      <c r="UNK327" s="298"/>
      <c r="UNL327" s="298"/>
      <c r="UNM327" s="298"/>
      <c r="UNN327" s="298"/>
      <c r="UNO327" s="298"/>
      <c r="UNP327" s="298"/>
      <c r="UNQ327" s="298"/>
      <c r="UNR327" s="298"/>
      <c r="UNS327" s="298"/>
      <c r="UNT327" s="298"/>
      <c r="UNU327" s="298"/>
      <c r="UNV327" s="298"/>
      <c r="UNW327" s="298"/>
      <c r="UNX327" s="298"/>
      <c r="UNY327" s="298"/>
      <c r="UNZ327" s="298"/>
      <c r="UOA327" s="298"/>
      <c r="UOB327" s="298"/>
      <c r="UOC327" s="298"/>
      <c r="UOD327" s="298"/>
      <c r="UOE327" s="298"/>
      <c r="UOF327" s="298"/>
      <c r="UOG327" s="298"/>
      <c r="UOH327" s="298"/>
      <c r="UOI327" s="298"/>
      <c r="UOJ327" s="298"/>
      <c r="UOK327" s="298"/>
      <c r="UOL327" s="298"/>
      <c r="UOM327" s="298"/>
      <c r="UON327" s="298"/>
      <c r="UOO327" s="298"/>
      <c r="UOP327" s="298"/>
      <c r="UOQ327" s="298"/>
      <c r="UOR327" s="298"/>
      <c r="UOS327" s="298"/>
      <c r="UOT327" s="298"/>
      <c r="UOU327" s="298"/>
      <c r="UOV327" s="298"/>
      <c r="UOW327" s="298"/>
      <c r="UOX327" s="298"/>
      <c r="UOY327" s="298"/>
      <c r="UOZ327" s="298"/>
      <c r="UPA327" s="298"/>
      <c r="UPB327" s="298"/>
      <c r="UPC327" s="298"/>
      <c r="UPD327" s="298"/>
      <c r="UPE327" s="298"/>
      <c r="UPF327" s="298"/>
      <c r="UPG327" s="298"/>
      <c r="UPH327" s="298"/>
      <c r="UPI327" s="298"/>
      <c r="UPJ327" s="298"/>
      <c r="UPK327" s="298"/>
      <c r="UPL327" s="298"/>
      <c r="UPM327" s="298"/>
      <c r="UPN327" s="298"/>
      <c r="UPO327" s="298"/>
      <c r="UPP327" s="298"/>
      <c r="UPQ327" s="298"/>
      <c r="UPR327" s="298"/>
      <c r="UPS327" s="298"/>
      <c r="UPT327" s="298"/>
      <c r="UPU327" s="298"/>
      <c r="UPV327" s="298"/>
      <c r="UPW327" s="298"/>
      <c r="UPX327" s="298"/>
      <c r="UPY327" s="298"/>
      <c r="UPZ327" s="298"/>
      <c r="UQA327" s="298"/>
      <c r="UQB327" s="298"/>
      <c r="UQC327" s="298"/>
      <c r="UQD327" s="298"/>
      <c r="UQE327" s="298"/>
      <c r="UQF327" s="298"/>
      <c r="UQG327" s="298"/>
      <c r="UQH327" s="298"/>
      <c r="UQI327" s="298"/>
      <c r="UQJ327" s="298"/>
      <c r="UQK327" s="298"/>
      <c r="UQL327" s="298"/>
      <c r="UQM327" s="298"/>
      <c r="UQN327" s="298"/>
      <c r="UQO327" s="298"/>
      <c r="UQP327" s="298"/>
      <c r="UQQ327" s="298"/>
      <c r="UQR327" s="298"/>
      <c r="UQS327" s="298"/>
      <c r="UQT327" s="298"/>
      <c r="UQU327" s="298"/>
      <c r="UQV327" s="298"/>
      <c r="UQW327" s="298"/>
      <c r="UQX327" s="298"/>
      <c r="UQY327" s="298"/>
      <c r="UQZ327" s="298"/>
      <c r="URA327" s="298"/>
      <c r="URB327" s="298"/>
      <c r="URC327" s="298"/>
      <c r="URD327" s="298"/>
      <c r="URE327" s="298"/>
      <c r="URF327" s="298"/>
      <c r="URG327" s="298"/>
      <c r="URH327" s="298"/>
      <c r="URI327" s="298"/>
      <c r="URJ327" s="298"/>
      <c r="URK327" s="298"/>
      <c r="URL327" s="298"/>
      <c r="URM327" s="298"/>
      <c r="URN327" s="298"/>
      <c r="URO327" s="298"/>
      <c r="URP327" s="298"/>
      <c r="URQ327" s="298"/>
      <c r="URR327" s="298"/>
      <c r="URS327" s="298"/>
      <c r="URT327" s="298"/>
      <c r="URU327" s="298"/>
      <c r="URV327" s="298"/>
      <c r="URW327" s="298"/>
      <c r="URX327" s="298"/>
      <c r="URY327" s="298"/>
      <c r="URZ327" s="298"/>
      <c r="USA327" s="298"/>
      <c r="USB327" s="298"/>
      <c r="USC327" s="298"/>
      <c r="USD327" s="298"/>
      <c r="USE327" s="298"/>
      <c r="USF327" s="298"/>
      <c r="USG327" s="298"/>
      <c r="USH327" s="298"/>
      <c r="USI327" s="298"/>
      <c r="USJ327" s="298"/>
      <c r="USK327" s="298"/>
      <c r="USL327" s="298"/>
      <c r="USM327" s="298"/>
      <c r="USN327" s="298"/>
      <c r="USO327" s="298"/>
      <c r="USP327" s="298"/>
      <c r="USQ327" s="298"/>
      <c r="USR327" s="298"/>
      <c r="USS327" s="298"/>
      <c r="UST327" s="298"/>
      <c r="USU327" s="298"/>
      <c r="USV327" s="298"/>
      <c r="USW327" s="298"/>
      <c r="USX327" s="298"/>
      <c r="USY327" s="298"/>
      <c r="USZ327" s="298"/>
      <c r="UTA327" s="298"/>
      <c r="UTB327" s="298"/>
      <c r="UTC327" s="298"/>
      <c r="UTD327" s="298"/>
      <c r="UTE327" s="298"/>
      <c r="UTF327" s="298"/>
      <c r="UTG327" s="298"/>
      <c r="UTH327" s="298"/>
      <c r="UTI327" s="298"/>
      <c r="UTJ327" s="298"/>
      <c r="UTK327" s="298"/>
      <c r="UTL327" s="298"/>
      <c r="UTM327" s="298"/>
      <c r="UTN327" s="298"/>
      <c r="UTO327" s="298"/>
      <c r="UTP327" s="298"/>
      <c r="UTQ327" s="298"/>
      <c r="UTR327" s="298"/>
      <c r="UTS327" s="298"/>
      <c r="UTT327" s="298"/>
      <c r="UTU327" s="298"/>
      <c r="UTV327" s="298"/>
      <c r="UTW327" s="298"/>
      <c r="UTX327" s="298"/>
      <c r="UTY327" s="298"/>
      <c r="UTZ327" s="298"/>
      <c r="UUA327" s="298"/>
      <c r="UUB327" s="298"/>
      <c r="UUC327" s="298"/>
      <c r="UUD327" s="298"/>
      <c r="UUE327" s="298"/>
      <c r="UUF327" s="298"/>
      <c r="UUG327" s="298"/>
      <c r="UUH327" s="298"/>
      <c r="UUI327" s="298"/>
      <c r="UUJ327" s="298"/>
      <c r="UUK327" s="298"/>
      <c r="UUL327" s="298"/>
      <c r="UUM327" s="298"/>
      <c r="UUN327" s="298"/>
      <c r="UUO327" s="298"/>
      <c r="UUP327" s="298"/>
      <c r="UUQ327" s="298"/>
      <c r="UUR327" s="298"/>
      <c r="UUS327" s="298"/>
      <c r="UUT327" s="298"/>
      <c r="UUU327" s="298"/>
      <c r="UUV327" s="298"/>
      <c r="UUW327" s="298"/>
      <c r="UUX327" s="298"/>
      <c r="UUY327" s="298"/>
      <c r="UUZ327" s="298"/>
      <c r="UVA327" s="298"/>
      <c r="UVB327" s="298"/>
      <c r="UVC327" s="298"/>
      <c r="UVD327" s="298"/>
      <c r="UVE327" s="298"/>
      <c r="UVF327" s="298"/>
      <c r="UVG327" s="298"/>
      <c r="UVH327" s="298"/>
      <c r="UVI327" s="298"/>
      <c r="UVJ327" s="298"/>
      <c r="UVK327" s="298"/>
      <c r="UVL327" s="298"/>
      <c r="UVM327" s="298"/>
      <c r="UVN327" s="298"/>
      <c r="UVO327" s="298"/>
      <c r="UVP327" s="298"/>
      <c r="UVQ327" s="298"/>
      <c r="UVR327" s="298"/>
      <c r="UVS327" s="298"/>
      <c r="UVT327" s="298"/>
      <c r="UVU327" s="298"/>
      <c r="UVV327" s="298"/>
      <c r="UVW327" s="298"/>
      <c r="UVX327" s="298"/>
      <c r="UVY327" s="298"/>
      <c r="UVZ327" s="298"/>
      <c r="UWA327" s="298"/>
      <c r="UWB327" s="298"/>
      <c r="UWC327" s="298"/>
      <c r="UWD327" s="298"/>
      <c r="UWE327" s="298"/>
      <c r="UWF327" s="298"/>
      <c r="UWG327" s="298"/>
      <c r="UWH327" s="298"/>
      <c r="UWI327" s="298"/>
      <c r="UWJ327" s="298"/>
      <c r="UWK327" s="298"/>
      <c r="UWL327" s="298"/>
      <c r="UWM327" s="298"/>
      <c r="UWN327" s="298"/>
      <c r="UWO327" s="298"/>
      <c r="UWP327" s="298"/>
      <c r="UWQ327" s="298"/>
      <c r="UWR327" s="298"/>
      <c r="UWS327" s="298"/>
      <c r="UWT327" s="298"/>
      <c r="UWU327" s="298"/>
      <c r="UWV327" s="298"/>
      <c r="UWW327" s="298"/>
      <c r="UWX327" s="298"/>
      <c r="UWY327" s="298"/>
      <c r="UWZ327" s="298"/>
      <c r="UXA327" s="298"/>
      <c r="UXB327" s="298"/>
      <c r="UXC327" s="298"/>
      <c r="UXD327" s="298"/>
      <c r="UXE327" s="298"/>
      <c r="UXF327" s="298"/>
      <c r="UXG327" s="298"/>
      <c r="UXH327" s="298"/>
      <c r="UXI327" s="298"/>
      <c r="UXJ327" s="298"/>
      <c r="UXK327" s="298"/>
      <c r="UXL327" s="298"/>
      <c r="UXM327" s="298"/>
      <c r="UXN327" s="298"/>
      <c r="UXO327" s="298"/>
      <c r="UXP327" s="298"/>
      <c r="UXQ327" s="298"/>
      <c r="UXR327" s="298"/>
      <c r="UXS327" s="298"/>
      <c r="UXT327" s="298"/>
      <c r="UXU327" s="298"/>
      <c r="UXV327" s="298"/>
      <c r="UXW327" s="298"/>
      <c r="UXX327" s="298"/>
      <c r="UXY327" s="298"/>
      <c r="UXZ327" s="298"/>
      <c r="UYA327" s="298"/>
      <c r="UYB327" s="298"/>
      <c r="UYC327" s="298"/>
      <c r="UYD327" s="298"/>
      <c r="UYE327" s="298"/>
      <c r="UYF327" s="298"/>
      <c r="UYG327" s="298"/>
      <c r="UYH327" s="298"/>
      <c r="UYI327" s="298"/>
      <c r="UYJ327" s="298"/>
      <c r="UYK327" s="298"/>
      <c r="UYL327" s="298"/>
      <c r="UYM327" s="298"/>
      <c r="UYN327" s="298"/>
      <c r="UYO327" s="298"/>
      <c r="UYP327" s="298"/>
      <c r="UYQ327" s="298"/>
      <c r="UYR327" s="298"/>
      <c r="UYS327" s="298"/>
      <c r="UYT327" s="298"/>
      <c r="UYU327" s="298"/>
      <c r="UYV327" s="298"/>
      <c r="UYW327" s="298"/>
      <c r="UYX327" s="298"/>
      <c r="UYY327" s="298"/>
      <c r="UYZ327" s="298"/>
      <c r="UZA327" s="298"/>
      <c r="UZB327" s="298"/>
      <c r="UZC327" s="298"/>
      <c r="UZD327" s="298"/>
      <c r="UZE327" s="298"/>
      <c r="UZF327" s="298"/>
      <c r="UZG327" s="298"/>
      <c r="UZH327" s="298"/>
      <c r="UZI327" s="298"/>
      <c r="UZJ327" s="298"/>
      <c r="UZK327" s="298"/>
      <c r="UZL327" s="298"/>
      <c r="UZM327" s="298"/>
      <c r="UZN327" s="298"/>
      <c r="UZO327" s="298"/>
      <c r="UZP327" s="298"/>
      <c r="UZQ327" s="298"/>
      <c r="UZR327" s="298"/>
      <c r="UZS327" s="298"/>
      <c r="UZT327" s="298"/>
      <c r="UZU327" s="298"/>
      <c r="UZV327" s="298"/>
      <c r="UZW327" s="298"/>
      <c r="UZX327" s="298"/>
      <c r="UZY327" s="298"/>
      <c r="UZZ327" s="298"/>
      <c r="VAA327" s="298"/>
      <c r="VAB327" s="298"/>
      <c r="VAC327" s="298"/>
      <c r="VAD327" s="298"/>
      <c r="VAE327" s="298"/>
      <c r="VAF327" s="298"/>
      <c r="VAG327" s="298"/>
      <c r="VAH327" s="298"/>
      <c r="VAI327" s="298"/>
      <c r="VAJ327" s="298"/>
      <c r="VAK327" s="298"/>
      <c r="VAL327" s="298"/>
      <c r="VAM327" s="298"/>
      <c r="VAN327" s="298"/>
      <c r="VAO327" s="298"/>
      <c r="VAP327" s="298"/>
      <c r="VAQ327" s="298"/>
      <c r="VAR327" s="298"/>
      <c r="VAS327" s="298"/>
      <c r="VAT327" s="298"/>
      <c r="VAU327" s="298"/>
      <c r="VAV327" s="298"/>
      <c r="VAW327" s="298"/>
      <c r="VAX327" s="298"/>
      <c r="VAY327" s="298"/>
      <c r="VAZ327" s="298"/>
      <c r="VBA327" s="298"/>
      <c r="VBB327" s="298"/>
      <c r="VBC327" s="298"/>
      <c r="VBD327" s="298"/>
      <c r="VBE327" s="298"/>
      <c r="VBF327" s="298"/>
      <c r="VBG327" s="298"/>
      <c r="VBH327" s="298"/>
      <c r="VBI327" s="298"/>
      <c r="VBJ327" s="298"/>
      <c r="VBK327" s="298"/>
      <c r="VBL327" s="298"/>
      <c r="VBM327" s="298"/>
      <c r="VBN327" s="298"/>
      <c r="VBO327" s="298"/>
      <c r="VBP327" s="298"/>
      <c r="VBQ327" s="298"/>
      <c r="VBR327" s="298"/>
      <c r="VBS327" s="298"/>
      <c r="VBT327" s="298"/>
      <c r="VBU327" s="298"/>
      <c r="VBV327" s="298"/>
      <c r="VBW327" s="298"/>
      <c r="VBX327" s="298"/>
      <c r="VBY327" s="298"/>
      <c r="VBZ327" s="298"/>
      <c r="VCA327" s="298"/>
      <c r="VCB327" s="298"/>
      <c r="VCC327" s="298"/>
      <c r="VCD327" s="298"/>
      <c r="VCE327" s="298"/>
      <c r="VCF327" s="298"/>
      <c r="VCG327" s="298"/>
      <c r="VCH327" s="298"/>
      <c r="VCI327" s="298"/>
      <c r="VCJ327" s="298"/>
      <c r="VCK327" s="298"/>
      <c r="VCL327" s="298"/>
      <c r="VCM327" s="298"/>
      <c r="VCN327" s="298"/>
      <c r="VCO327" s="298"/>
      <c r="VCP327" s="298"/>
      <c r="VCQ327" s="298"/>
      <c r="VCR327" s="298"/>
      <c r="VCS327" s="298"/>
      <c r="VCT327" s="298"/>
      <c r="VCU327" s="298"/>
      <c r="VCV327" s="298"/>
      <c r="VCW327" s="298"/>
      <c r="VCX327" s="298"/>
      <c r="VCY327" s="298"/>
      <c r="VCZ327" s="298"/>
      <c r="VDA327" s="298"/>
      <c r="VDB327" s="298"/>
      <c r="VDC327" s="298"/>
      <c r="VDD327" s="298"/>
      <c r="VDE327" s="298"/>
      <c r="VDF327" s="298"/>
      <c r="VDG327" s="298"/>
      <c r="VDH327" s="298"/>
      <c r="VDI327" s="298"/>
      <c r="VDJ327" s="298"/>
      <c r="VDK327" s="298"/>
      <c r="VDL327" s="298"/>
      <c r="VDM327" s="298"/>
      <c r="VDN327" s="298"/>
      <c r="VDO327" s="298"/>
      <c r="VDP327" s="298"/>
      <c r="VDQ327" s="298"/>
      <c r="VDR327" s="298"/>
      <c r="VDS327" s="298"/>
      <c r="VDT327" s="298"/>
      <c r="VDU327" s="298"/>
      <c r="VDV327" s="298"/>
      <c r="VDW327" s="298"/>
      <c r="VDX327" s="298"/>
      <c r="VDY327" s="298"/>
      <c r="VDZ327" s="298"/>
      <c r="VEA327" s="298"/>
      <c r="VEB327" s="298"/>
      <c r="VEC327" s="298"/>
      <c r="VED327" s="298"/>
      <c r="VEE327" s="298"/>
      <c r="VEF327" s="298"/>
      <c r="VEG327" s="298"/>
      <c r="VEH327" s="298"/>
      <c r="VEI327" s="298"/>
      <c r="VEJ327" s="298"/>
      <c r="VEK327" s="298"/>
      <c r="VEL327" s="298"/>
      <c r="VEM327" s="298"/>
      <c r="VEN327" s="298"/>
      <c r="VEO327" s="298"/>
      <c r="VEP327" s="298"/>
      <c r="VEQ327" s="298"/>
      <c r="VER327" s="298"/>
      <c r="VES327" s="298"/>
      <c r="VET327" s="298"/>
      <c r="VEU327" s="298"/>
      <c r="VEV327" s="298"/>
      <c r="VEW327" s="298"/>
      <c r="VEX327" s="298"/>
      <c r="VEY327" s="298"/>
      <c r="VEZ327" s="298"/>
      <c r="VFA327" s="298"/>
      <c r="VFB327" s="298"/>
      <c r="VFC327" s="298"/>
      <c r="VFD327" s="298"/>
      <c r="VFE327" s="298"/>
      <c r="VFF327" s="298"/>
      <c r="VFG327" s="298"/>
      <c r="VFH327" s="298"/>
      <c r="VFI327" s="298"/>
      <c r="VFJ327" s="298"/>
      <c r="VFK327" s="298"/>
      <c r="VFL327" s="298"/>
      <c r="VFM327" s="298"/>
      <c r="VFN327" s="298"/>
      <c r="VFO327" s="298"/>
      <c r="VFP327" s="298"/>
      <c r="VFQ327" s="298"/>
      <c r="VFR327" s="298"/>
      <c r="VFS327" s="298"/>
      <c r="VFT327" s="298"/>
      <c r="VFU327" s="298"/>
      <c r="VFV327" s="298"/>
      <c r="VFW327" s="298"/>
      <c r="VFX327" s="298"/>
      <c r="VFY327" s="298"/>
      <c r="VFZ327" s="298"/>
      <c r="VGA327" s="298"/>
      <c r="VGB327" s="298"/>
      <c r="VGC327" s="298"/>
      <c r="VGD327" s="298"/>
      <c r="VGE327" s="298"/>
      <c r="VGF327" s="298"/>
      <c r="VGG327" s="298"/>
      <c r="VGH327" s="298"/>
      <c r="VGI327" s="298"/>
      <c r="VGJ327" s="298"/>
      <c r="VGK327" s="298"/>
      <c r="VGL327" s="298"/>
      <c r="VGM327" s="298"/>
      <c r="VGN327" s="298"/>
      <c r="VGO327" s="298"/>
      <c r="VGP327" s="298"/>
      <c r="VGQ327" s="298"/>
      <c r="VGR327" s="298"/>
      <c r="VGS327" s="298"/>
      <c r="VGT327" s="298"/>
      <c r="VGU327" s="298"/>
      <c r="VGV327" s="298"/>
      <c r="VGW327" s="298"/>
      <c r="VGX327" s="298"/>
      <c r="VGY327" s="298"/>
      <c r="VGZ327" s="298"/>
      <c r="VHA327" s="298"/>
      <c r="VHB327" s="298"/>
      <c r="VHC327" s="298"/>
      <c r="VHD327" s="298"/>
      <c r="VHE327" s="298"/>
      <c r="VHF327" s="298"/>
      <c r="VHG327" s="298"/>
      <c r="VHH327" s="298"/>
      <c r="VHI327" s="298"/>
      <c r="VHJ327" s="298"/>
      <c r="VHK327" s="298"/>
      <c r="VHL327" s="298"/>
      <c r="VHM327" s="298"/>
      <c r="VHN327" s="298"/>
      <c r="VHO327" s="298"/>
      <c r="VHP327" s="298"/>
      <c r="VHQ327" s="298"/>
      <c r="VHR327" s="298"/>
      <c r="VHS327" s="298"/>
      <c r="VHT327" s="298"/>
      <c r="VHU327" s="298"/>
      <c r="VHV327" s="298"/>
      <c r="VHW327" s="298"/>
      <c r="VHX327" s="298"/>
      <c r="VHY327" s="298"/>
      <c r="VHZ327" s="298"/>
      <c r="VIA327" s="298"/>
      <c r="VIB327" s="298"/>
      <c r="VIC327" s="298"/>
      <c r="VID327" s="298"/>
      <c r="VIE327" s="298"/>
      <c r="VIF327" s="298"/>
      <c r="VIG327" s="298"/>
      <c r="VIH327" s="298"/>
      <c r="VII327" s="298"/>
      <c r="VIJ327" s="298"/>
      <c r="VIK327" s="298"/>
      <c r="VIL327" s="298"/>
      <c r="VIM327" s="298"/>
      <c r="VIN327" s="298"/>
      <c r="VIO327" s="298"/>
      <c r="VIP327" s="298"/>
      <c r="VIQ327" s="298"/>
      <c r="VIR327" s="298"/>
      <c r="VIS327" s="298"/>
      <c r="VIT327" s="298"/>
      <c r="VIU327" s="298"/>
      <c r="VIV327" s="298"/>
      <c r="VIW327" s="298"/>
      <c r="VIX327" s="298"/>
      <c r="VIY327" s="298"/>
      <c r="VIZ327" s="298"/>
      <c r="VJA327" s="298"/>
      <c r="VJB327" s="298"/>
      <c r="VJC327" s="298"/>
      <c r="VJD327" s="298"/>
      <c r="VJE327" s="298"/>
      <c r="VJF327" s="298"/>
      <c r="VJG327" s="298"/>
      <c r="VJH327" s="298"/>
      <c r="VJI327" s="298"/>
      <c r="VJJ327" s="298"/>
      <c r="VJK327" s="298"/>
      <c r="VJL327" s="298"/>
      <c r="VJM327" s="298"/>
      <c r="VJN327" s="298"/>
      <c r="VJO327" s="298"/>
      <c r="VJP327" s="298"/>
      <c r="VJQ327" s="298"/>
      <c r="VJR327" s="298"/>
      <c r="VJS327" s="298"/>
      <c r="VJT327" s="298"/>
      <c r="VJU327" s="298"/>
      <c r="VJV327" s="298"/>
      <c r="VJW327" s="298"/>
      <c r="VJX327" s="298"/>
      <c r="VJY327" s="298"/>
      <c r="VJZ327" s="298"/>
      <c r="VKA327" s="298"/>
      <c r="VKB327" s="298"/>
      <c r="VKC327" s="298"/>
      <c r="VKD327" s="298"/>
      <c r="VKE327" s="298"/>
      <c r="VKF327" s="298"/>
      <c r="VKG327" s="298"/>
      <c r="VKH327" s="298"/>
      <c r="VKI327" s="298"/>
      <c r="VKJ327" s="298"/>
      <c r="VKK327" s="298"/>
      <c r="VKL327" s="298"/>
      <c r="VKM327" s="298"/>
      <c r="VKN327" s="298"/>
      <c r="VKO327" s="298"/>
      <c r="VKP327" s="298"/>
      <c r="VKQ327" s="298"/>
      <c r="VKR327" s="298"/>
      <c r="VKS327" s="298"/>
      <c r="VKT327" s="298"/>
      <c r="VKU327" s="298"/>
      <c r="VKV327" s="298"/>
      <c r="VKW327" s="298"/>
      <c r="VKX327" s="298"/>
      <c r="VKY327" s="298"/>
      <c r="VKZ327" s="298"/>
      <c r="VLA327" s="298"/>
      <c r="VLB327" s="298"/>
      <c r="VLC327" s="298"/>
      <c r="VLD327" s="298"/>
      <c r="VLE327" s="298"/>
      <c r="VLF327" s="298"/>
      <c r="VLG327" s="298"/>
      <c r="VLH327" s="298"/>
      <c r="VLI327" s="298"/>
      <c r="VLJ327" s="298"/>
      <c r="VLK327" s="298"/>
      <c r="VLL327" s="298"/>
      <c r="VLM327" s="298"/>
      <c r="VLN327" s="298"/>
      <c r="VLO327" s="298"/>
      <c r="VLP327" s="298"/>
      <c r="VLQ327" s="298"/>
      <c r="VLR327" s="298"/>
      <c r="VLS327" s="298"/>
      <c r="VLT327" s="298"/>
      <c r="VLU327" s="298"/>
      <c r="VLV327" s="298"/>
      <c r="VLW327" s="298"/>
      <c r="VLX327" s="298"/>
      <c r="VLY327" s="298"/>
      <c r="VLZ327" s="298"/>
      <c r="VMA327" s="298"/>
      <c r="VMB327" s="298"/>
      <c r="VMC327" s="298"/>
      <c r="VMD327" s="298"/>
      <c r="VME327" s="298"/>
      <c r="VMF327" s="298"/>
      <c r="VMG327" s="298"/>
      <c r="VMH327" s="298"/>
      <c r="VMI327" s="298"/>
      <c r="VMJ327" s="298"/>
      <c r="VMK327" s="298"/>
      <c r="VML327" s="298"/>
      <c r="VMM327" s="298"/>
      <c r="VMN327" s="298"/>
      <c r="VMO327" s="298"/>
      <c r="VMP327" s="298"/>
      <c r="VMQ327" s="298"/>
      <c r="VMR327" s="298"/>
      <c r="VMS327" s="298"/>
      <c r="VMT327" s="298"/>
      <c r="VMU327" s="298"/>
      <c r="VMV327" s="298"/>
      <c r="VMW327" s="298"/>
      <c r="VMX327" s="298"/>
      <c r="VMY327" s="298"/>
      <c r="VMZ327" s="298"/>
      <c r="VNA327" s="298"/>
      <c r="VNB327" s="298"/>
      <c r="VNC327" s="298"/>
      <c r="VND327" s="298"/>
      <c r="VNE327" s="298"/>
      <c r="VNF327" s="298"/>
      <c r="VNG327" s="298"/>
      <c r="VNH327" s="298"/>
      <c r="VNI327" s="298"/>
      <c r="VNJ327" s="298"/>
      <c r="VNK327" s="298"/>
      <c r="VNL327" s="298"/>
      <c r="VNM327" s="298"/>
      <c r="VNN327" s="298"/>
      <c r="VNO327" s="298"/>
      <c r="VNP327" s="298"/>
      <c r="VNQ327" s="298"/>
      <c r="VNR327" s="298"/>
      <c r="VNS327" s="298"/>
      <c r="VNT327" s="298"/>
      <c r="VNU327" s="298"/>
      <c r="VNV327" s="298"/>
      <c r="VNW327" s="298"/>
      <c r="VNX327" s="298"/>
      <c r="VNY327" s="298"/>
      <c r="VNZ327" s="298"/>
      <c r="VOA327" s="298"/>
      <c r="VOB327" s="298"/>
      <c r="VOC327" s="298"/>
      <c r="VOD327" s="298"/>
      <c r="VOE327" s="298"/>
      <c r="VOF327" s="298"/>
      <c r="VOG327" s="298"/>
      <c r="VOH327" s="298"/>
      <c r="VOI327" s="298"/>
      <c r="VOJ327" s="298"/>
      <c r="VOK327" s="298"/>
      <c r="VOL327" s="298"/>
      <c r="VOM327" s="298"/>
      <c r="VON327" s="298"/>
      <c r="VOO327" s="298"/>
      <c r="VOP327" s="298"/>
      <c r="VOQ327" s="298"/>
      <c r="VOR327" s="298"/>
      <c r="VOS327" s="298"/>
      <c r="VOT327" s="298"/>
      <c r="VOU327" s="298"/>
      <c r="VOV327" s="298"/>
      <c r="VOW327" s="298"/>
      <c r="VOX327" s="298"/>
      <c r="VOY327" s="298"/>
      <c r="VOZ327" s="298"/>
      <c r="VPA327" s="298"/>
      <c r="VPB327" s="298"/>
      <c r="VPC327" s="298"/>
      <c r="VPD327" s="298"/>
      <c r="VPE327" s="298"/>
      <c r="VPF327" s="298"/>
      <c r="VPG327" s="298"/>
      <c r="VPH327" s="298"/>
      <c r="VPI327" s="298"/>
      <c r="VPJ327" s="298"/>
      <c r="VPK327" s="298"/>
      <c r="VPL327" s="298"/>
      <c r="VPM327" s="298"/>
      <c r="VPN327" s="298"/>
      <c r="VPO327" s="298"/>
      <c r="VPP327" s="298"/>
      <c r="VPQ327" s="298"/>
      <c r="VPR327" s="298"/>
      <c r="VPS327" s="298"/>
      <c r="VPT327" s="298"/>
      <c r="VPU327" s="298"/>
      <c r="VPV327" s="298"/>
      <c r="VPW327" s="298"/>
      <c r="VPX327" s="298"/>
      <c r="VPY327" s="298"/>
      <c r="VPZ327" s="298"/>
      <c r="VQA327" s="298"/>
      <c r="VQB327" s="298"/>
      <c r="VQC327" s="298"/>
      <c r="VQD327" s="298"/>
      <c r="VQE327" s="298"/>
      <c r="VQF327" s="298"/>
      <c r="VQG327" s="298"/>
      <c r="VQH327" s="298"/>
      <c r="VQI327" s="298"/>
      <c r="VQJ327" s="298"/>
      <c r="VQK327" s="298"/>
      <c r="VQL327" s="298"/>
      <c r="VQM327" s="298"/>
      <c r="VQN327" s="298"/>
      <c r="VQO327" s="298"/>
      <c r="VQP327" s="298"/>
      <c r="VQQ327" s="298"/>
      <c r="VQR327" s="298"/>
      <c r="VQS327" s="298"/>
      <c r="VQT327" s="298"/>
      <c r="VQU327" s="298"/>
      <c r="VQV327" s="298"/>
      <c r="VQW327" s="298"/>
      <c r="VQX327" s="298"/>
      <c r="VQY327" s="298"/>
      <c r="VQZ327" s="298"/>
      <c r="VRA327" s="298"/>
      <c r="VRB327" s="298"/>
      <c r="VRC327" s="298"/>
      <c r="VRD327" s="298"/>
      <c r="VRE327" s="298"/>
      <c r="VRF327" s="298"/>
      <c r="VRG327" s="298"/>
      <c r="VRH327" s="298"/>
      <c r="VRI327" s="298"/>
      <c r="VRJ327" s="298"/>
      <c r="VRK327" s="298"/>
      <c r="VRL327" s="298"/>
      <c r="VRM327" s="298"/>
      <c r="VRN327" s="298"/>
      <c r="VRO327" s="298"/>
      <c r="VRP327" s="298"/>
      <c r="VRQ327" s="298"/>
      <c r="VRR327" s="298"/>
      <c r="VRS327" s="298"/>
      <c r="VRT327" s="298"/>
      <c r="VRU327" s="298"/>
      <c r="VRV327" s="298"/>
      <c r="VRW327" s="298"/>
      <c r="VRX327" s="298"/>
      <c r="VRY327" s="298"/>
      <c r="VRZ327" s="298"/>
      <c r="VSA327" s="298"/>
      <c r="VSB327" s="298"/>
      <c r="VSC327" s="298"/>
      <c r="VSD327" s="298"/>
      <c r="VSE327" s="298"/>
      <c r="VSF327" s="298"/>
      <c r="VSG327" s="298"/>
      <c r="VSH327" s="298"/>
      <c r="VSI327" s="298"/>
      <c r="VSJ327" s="298"/>
      <c r="VSK327" s="298"/>
      <c r="VSL327" s="298"/>
      <c r="VSM327" s="298"/>
      <c r="VSN327" s="298"/>
      <c r="VSO327" s="298"/>
      <c r="VSP327" s="298"/>
      <c r="VSQ327" s="298"/>
      <c r="VSR327" s="298"/>
      <c r="VSS327" s="298"/>
      <c r="VST327" s="298"/>
      <c r="VSU327" s="298"/>
      <c r="VSV327" s="298"/>
      <c r="VSW327" s="298"/>
      <c r="VSX327" s="298"/>
      <c r="VSY327" s="298"/>
      <c r="VSZ327" s="298"/>
      <c r="VTA327" s="298"/>
      <c r="VTB327" s="298"/>
      <c r="VTC327" s="298"/>
      <c r="VTD327" s="298"/>
      <c r="VTE327" s="298"/>
      <c r="VTF327" s="298"/>
      <c r="VTG327" s="298"/>
      <c r="VTH327" s="298"/>
      <c r="VTI327" s="298"/>
      <c r="VTJ327" s="298"/>
      <c r="VTK327" s="298"/>
      <c r="VTL327" s="298"/>
      <c r="VTM327" s="298"/>
      <c r="VTN327" s="298"/>
      <c r="VTO327" s="298"/>
      <c r="VTP327" s="298"/>
      <c r="VTQ327" s="298"/>
      <c r="VTR327" s="298"/>
      <c r="VTS327" s="298"/>
      <c r="VTT327" s="298"/>
      <c r="VTU327" s="298"/>
      <c r="VTV327" s="298"/>
      <c r="VTW327" s="298"/>
      <c r="VTX327" s="298"/>
      <c r="VTY327" s="298"/>
      <c r="VTZ327" s="298"/>
      <c r="VUA327" s="298"/>
      <c r="VUB327" s="298"/>
      <c r="VUC327" s="298"/>
      <c r="VUD327" s="298"/>
      <c r="VUE327" s="298"/>
      <c r="VUF327" s="298"/>
      <c r="VUG327" s="298"/>
      <c r="VUH327" s="298"/>
      <c r="VUI327" s="298"/>
      <c r="VUJ327" s="298"/>
      <c r="VUK327" s="298"/>
      <c r="VUL327" s="298"/>
      <c r="VUM327" s="298"/>
      <c r="VUN327" s="298"/>
      <c r="VUO327" s="298"/>
      <c r="VUP327" s="298"/>
      <c r="VUQ327" s="298"/>
      <c r="VUR327" s="298"/>
      <c r="VUS327" s="298"/>
      <c r="VUT327" s="298"/>
      <c r="VUU327" s="298"/>
      <c r="VUV327" s="298"/>
      <c r="VUW327" s="298"/>
      <c r="VUX327" s="298"/>
      <c r="VUY327" s="298"/>
      <c r="VUZ327" s="298"/>
      <c r="VVA327" s="298"/>
      <c r="VVB327" s="298"/>
      <c r="VVC327" s="298"/>
      <c r="VVD327" s="298"/>
      <c r="VVE327" s="298"/>
      <c r="VVF327" s="298"/>
      <c r="VVG327" s="298"/>
      <c r="VVH327" s="298"/>
      <c r="VVI327" s="298"/>
      <c r="VVJ327" s="298"/>
      <c r="VVK327" s="298"/>
      <c r="VVL327" s="298"/>
      <c r="VVM327" s="298"/>
      <c r="VVN327" s="298"/>
      <c r="VVO327" s="298"/>
      <c r="VVP327" s="298"/>
      <c r="VVQ327" s="298"/>
      <c r="VVR327" s="298"/>
      <c r="VVS327" s="298"/>
      <c r="VVT327" s="298"/>
      <c r="VVU327" s="298"/>
      <c r="VVV327" s="298"/>
      <c r="VVW327" s="298"/>
      <c r="VVX327" s="298"/>
      <c r="VVY327" s="298"/>
      <c r="VVZ327" s="298"/>
      <c r="VWA327" s="298"/>
      <c r="VWB327" s="298"/>
      <c r="VWC327" s="298"/>
      <c r="VWD327" s="298"/>
      <c r="VWE327" s="298"/>
      <c r="VWF327" s="298"/>
      <c r="VWG327" s="298"/>
      <c r="VWH327" s="298"/>
      <c r="VWI327" s="298"/>
      <c r="VWJ327" s="298"/>
      <c r="VWK327" s="298"/>
      <c r="VWL327" s="298"/>
      <c r="VWM327" s="298"/>
      <c r="VWN327" s="298"/>
      <c r="VWO327" s="298"/>
      <c r="VWP327" s="298"/>
      <c r="VWQ327" s="298"/>
      <c r="VWR327" s="298"/>
      <c r="VWS327" s="298"/>
      <c r="VWT327" s="298"/>
      <c r="VWU327" s="298"/>
      <c r="VWV327" s="298"/>
      <c r="VWW327" s="298"/>
      <c r="VWX327" s="298"/>
      <c r="VWY327" s="298"/>
      <c r="VWZ327" s="298"/>
      <c r="VXA327" s="298"/>
      <c r="VXB327" s="298"/>
      <c r="VXC327" s="298"/>
      <c r="VXD327" s="298"/>
      <c r="VXE327" s="298"/>
      <c r="VXF327" s="298"/>
      <c r="VXG327" s="298"/>
      <c r="VXH327" s="298"/>
      <c r="VXI327" s="298"/>
      <c r="VXJ327" s="298"/>
      <c r="VXK327" s="298"/>
      <c r="VXL327" s="298"/>
      <c r="VXM327" s="298"/>
      <c r="VXN327" s="298"/>
      <c r="VXO327" s="298"/>
      <c r="VXP327" s="298"/>
      <c r="VXQ327" s="298"/>
      <c r="VXR327" s="298"/>
      <c r="VXS327" s="298"/>
      <c r="VXT327" s="298"/>
      <c r="VXU327" s="298"/>
      <c r="VXV327" s="298"/>
      <c r="VXW327" s="298"/>
      <c r="VXX327" s="298"/>
      <c r="VXY327" s="298"/>
      <c r="VXZ327" s="298"/>
      <c r="VYA327" s="298"/>
      <c r="VYB327" s="298"/>
      <c r="VYC327" s="298"/>
      <c r="VYD327" s="298"/>
      <c r="VYE327" s="298"/>
      <c r="VYF327" s="298"/>
      <c r="VYG327" s="298"/>
      <c r="VYH327" s="298"/>
      <c r="VYI327" s="298"/>
      <c r="VYJ327" s="298"/>
      <c r="VYK327" s="298"/>
      <c r="VYL327" s="298"/>
      <c r="VYM327" s="298"/>
      <c r="VYN327" s="298"/>
      <c r="VYO327" s="298"/>
      <c r="VYP327" s="298"/>
      <c r="VYQ327" s="298"/>
      <c r="VYR327" s="298"/>
      <c r="VYS327" s="298"/>
      <c r="VYT327" s="298"/>
      <c r="VYU327" s="298"/>
      <c r="VYV327" s="298"/>
      <c r="VYW327" s="298"/>
      <c r="VYX327" s="298"/>
      <c r="VYY327" s="298"/>
      <c r="VYZ327" s="298"/>
      <c r="VZA327" s="298"/>
      <c r="VZB327" s="298"/>
      <c r="VZC327" s="298"/>
      <c r="VZD327" s="298"/>
      <c r="VZE327" s="298"/>
      <c r="VZF327" s="298"/>
      <c r="VZG327" s="298"/>
      <c r="VZH327" s="298"/>
      <c r="VZI327" s="298"/>
      <c r="VZJ327" s="298"/>
      <c r="VZK327" s="298"/>
      <c r="VZL327" s="298"/>
      <c r="VZM327" s="298"/>
      <c r="VZN327" s="298"/>
      <c r="VZO327" s="298"/>
      <c r="VZP327" s="298"/>
      <c r="VZQ327" s="298"/>
      <c r="VZR327" s="298"/>
      <c r="VZS327" s="298"/>
      <c r="VZT327" s="298"/>
      <c r="VZU327" s="298"/>
      <c r="VZV327" s="298"/>
      <c r="VZW327" s="298"/>
      <c r="VZX327" s="298"/>
      <c r="VZY327" s="298"/>
      <c r="VZZ327" s="298"/>
      <c r="WAA327" s="298"/>
      <c r="WAB327" s="298"/>
      <c r="WAC327" s="298"/>
      <c r="WAD327" s="298"/>
      <c r="WAE327" s="298"/>
      <c r="WAF327" s="298"/>
      <c r="WAG327" s="298"/>
      <c r="WAH327" s="298"/>
      <c r="WAI327" s="298"/>
      <c r="WAJ327" s="298"/>
      <c r="WAK327" s="298"/>
      <c r="WAL327" s="298"/>
      <c r="WAM327" s="298"/>
      <c r="WAN327" s="298"/>
      <c r="WAO327" s="298"/>
      <c r="WAP327" s="298"/>
      <c r="WAQ327" s="298"/>
      <c r="WAR327" s="298"/>
      <c r="WAS327" s="298"/>
      <c r="WAT327" s="298"/>
      <c r="WAU327" s="298"/>
      <c r="WAV327" s="298"/>
      <c r="WAW327" s="298"/>
      <c r="WAX327" s="298"/>
      <c r="WAY327" s="298"/>
      <c r="WAZ327" s="298"/>
      <c r="WBA327" s="298"/>
      <c r="WBB327" s="298"/>
      <c r="WBC327" s="298"/>
      <c r="WBD327" s="298"/>
      <c r="WBE327" s="298"/>
      <c r="WBF327" s="298"/>
      <c r="WBG327" s="298"/>
      <c r="WBH327" s="298"/>
      <c r="WBI327" s="298"/>
      <c r="WBJ327" s="298"/>
      <c r="WBK327" s="298"/>
      <c r="WBL327" s="298"/>
      <c r="WBM327" s="298"/>
      <c r="WBN327" s="298"/>
      <c r="WBO327" s="298"/>
      <c r="WBP327" s="298"/>
      <c r="WBQ327" s="298"/>
      <c r="WBR327" s="298"/>
      <c r="WBS327" s="298"/>
      <c r="WBT327" s="298"/>
      <c r="WBU327" s="298"/>
      <c r="WBV327" s="298"/>
      <c r="WBW327" s="298"/>
      <c r="WBX327" s="298"/>
      <c r="WBY327" s="298"/>
      <c r="WBZ327" s="298"/>
      <c r="WCA327" s="298"/>
      <c r="WCB327" s="298"/>
      <c r="WCC327" s="298"/>
      <c r="WCD327" s="298"/>
      <c r="WCE327" s="298"/>
      <c r="WCF327" s="298"/>
      <c r="WCG327" s="298"/>
      <c r="WCH327" s="298"/>
      <c r="WCI327" s="298"/>
      <c r="WCJ327" s="298"/>
      <c r="WCK327" s="298"/>
      <c r="WCL327" s="298"/>
      <c r="WCM327" s="298"/>
      <c r="WCN327" s="298"/>
      <c r="WCO327" s="298"/>
      <c r="WCP327" s="298"/>
      <c r="WCQ327" s="298"/>
      <c r="WCR327" s="298"/>
      <c r="WCS327" s="298"/>
      <c r="WCT327" s="298"/>
      <c r="WCU327" s="298"/>
      <c r="WCV327" s="298"/>
      <c r="WCW327" s="298"/>
      <c r="WCX327" s="298"/>
      <c r="WCY327" s="298"/>
      <c r="WCZ327" s="298"/>
      <c r="WDA327" s="298"/>
      <c r="WDB327" s="298"/>
      <c r="WDC327" s="298"/>
      <c r="WDD327" s="298"/>
      <c r="WDE327" s="298"/>
      <c r="WDF327" s="298"/>
      <c r="WDG327" s="298"/>
      <c r="WDH327" s="298"/>
      <c r="WDI327" s="298"/>
      <c r="WDJ327" s="298"/>
      <c r="WDK327" s="298"/>
      <c r="WDL327" s="298"/>
      <c r="WDM327" s="298"/>
      <c r="WDN327" s="298"/>
      <c r="WDO327" s="298"/>
      <c r="WDP327" s="298"/>
      <c r="WDQ327" s="298"/>
      <c r="WDR327" s="298"/>
      <c r="WDS327" s="298"/>
      <c r="WDT327" s="298"/>
      <c r="WDU327" s="298"/>
      <c r="WDV327" s="298"/>
      <c r="WDW327" s="298"/>
      <c r="WDX327" s="298"/>
      <c r="WDY327" s="298"/>
      <c r="WDZ327" s="298"/>
      <c r="WEA327" s="298"/>
      <c r="WEB327" s="298"/>
      <c r="WEC327" s="298"/>
      <c r="WED327" s="298"/>
      <c r="WEE327" s="298"/>
      <c r="WEF327" s="298"/>
      <c r="WEG327" s="298"/>
      <c r="WEH327" s="298"/>
      <c r="WEI327" s="298"/>
      <c r="WEJ327" s="298"/>
      <c r="WEK327" s="298"/>
      <c r="WEL327" s="298"/>
      <c r="WEM327" s="298"/>
      <c r="WEN327" s="298"/>
      <c r="WEO327" s="298"/>
      <c r="WEP327" s="298"/>
      <c r="WEQ327" s="298"/>
      <c r="WER327" s="298"/>
      <c r="WES327" s="298"/>
      <c r="WET327" s="298"/>
      <c r="WEU327" s="298"/>
      <c r="WEV327" s="298"/>
      <c r="WEW327" s="298"/>
      <c r="WEX327" s="298"/>
      <c r="WEY327" s="298"/>
      <c r="WEZ327" s="298"/>
      <c r="WFA327" s="298"/>
      <c r="WFB327" s="298"/>
      <c r="WFC327" s="298"/>
      <c r="WFD327" s="298"/>
      <c r="WFE327" s="298"/>
      <c r="WFF327" s="298"/>
      <c r="WFG327" s="298"/>
      <c r="WFH327" s="298"/>
      <c r="WFI327" s="298"/>
      <c r="WFJ327" s="298"/>
      <c r="WFK327" s="298"/>
      <c r="WFL327" s="298"/>
      <c r="WFM327" s="298"/>
      <c r="WFN327" s="298"/>
      <c r="WFO327" s="298"/>
      <c r="WFP327" s="298"/>
      <c r="WFQ327" s="298"/>
      <c r="WFR327" s="298"/>
      <c r="WFS327" s="298"/>
      <c r="WFT327" s="298"/>
      <c r="WFU327" s="298"/>
      <c r="WFV327" s="298"/>
      <c r="WFW327" s="298"/>
      <c r="WFX327" s="298"/>
      <c r="WFY327" s="298"/>
      <c r="WFZ327" s="298"/>
      <c r="WGA327" s="298"/>
      <c r="WGB327" s="298"/>
      <c r="WGC327" s="298"/>
      <c r="WGD327" s="298"/>
      <c r="WGE327" s="298"/>
      <c r="WGF327" s="298"/>
      <c r="WGG327" s="298"/>
      <c r="WGH327" s="298"/>
      <c r="WGI327" s="298"/>
      <c r="WGJ327" s="298"/>
      <c r="WGK327" s="298"/>
      <c r="WGL327" s="298"/>
      <c r="WGM327" s="298"/>
      <c r="WGN327" s="298"/>
      <c r="WGO327" s="298"/>
      <c r="WGP327" s="298"/>
      <c r="WGQ327" s="298"/>
      <c r="WGR327" s="298"/>
      <c r="WGS327" s="298"/>
      <c r="WGT327" s="298"/>
      <c r="WGU327" s="298"/>
      <c r="WGV327" s="298"/>
      <c r="WGW327" s="298"/>
      <c r="WGX327" s="298"/>
      <c r="WGY327" s="298"/>
      <c r="WGZ327" s="298"/>
      <c r="WHA327" s="298"/>
      <c r="WHB327" s="298"/>
      <c r="WHC327" s="298"/>
      <c r="WHD327" s="298"/>
      <c r="WHE327" s="298"/>
      <c r="WHF327" s="298"/>
      <c r="WHG327" s="298"/>
      <c r="WHH327" s="298"/>
      <c r="WHI327" s="298"/>
      <c r="WHJ327" s="298"/>
      <c r="WHK327" s="298"/>
      <c r="WHL327" s="298"/>
      <c r="WHM327" s="298"/>
      <c r="WHN327" s="298"/>
      <c r="WHO327" s="298"/>
      <c r="WHP327" s="298"/>
      <c r="WHQ327" s="298"/>
      <c r="WHR327" s="298"/>
      <c r="WHS327" s="298"/>
      <c r="WHT327" s="298"/>
      <c r="WHU327" s="298"/>
      <c r="WHV327" s="298"/>
      <c r="WHW327" s="298"/>
      <c r="WHX327" s="298"/>
      <c r="WHY327" s="298"/>
      <c r="WHZ327" s="298"/>
      <c r="WIA327" s="298"/>
      <c r="WIB327" s="298"/>
      <c r="WIC327" s="298"/>
      <c r="WID327" s="298"/>
      <c r="WIE327" s="298"/>
      <c r="WIF327" s="298"/>
      <c r="WIG327" s="298"/>
      <c r="WIH327" s="298"/>
      <c r="WII327" s="298"/>
      <c r="WIJ327" s="298"/>
      <c r="WIK327" s="298"/>
      <c r="WIL327" s="298"/>
      <c r="WIM327" s="298"/>
      <c r="WIN327" s="298"/>
      <c r="WIO327" s="298"/>
      <c r="WIP327" s="298"/>
      <c r="WIQ327" s="298"/>
      <c r="WIR327" s="298"/>
      <c r="WIS327" s="298"/>
      <c r="WIT327" s="298"/>
      <c r="WIU327" s="298"/>
      <c r="WIV327" s="298"/>
      <c r="WIW327" s="298"/>
      <c r="WIX327" s="298"/>
      <c r="WIY327" s="298"/>
      <c r="WIZ327" s="298"/>
      <c r="WJA327" s="298"/>
      <c r="WJB327" s="298"/>
      <c r="WJC327" s="298"/>
      <c r="WJD327" s="298"/>
      <c r="WJE327" s="298"/>
      <c r="WJF327" s="298"/>
      <c r="WJG327" s="298"/>
      <c r="WJH327" s="298"/>
      <c r="WJI327" s="298"/>
      <c r="WJJ327" s="298"/>
      <c r="WJK327" s="298"/>
      <c r="WJL327" s="298"/>
      <c r="WJM327" s="298"/>
      <c r="WJN327" s="298"/>
      <c r="WJO327" s="298"/>
      <c r="WJP327" s="298"/>
      <c r="WJQ327" s="298"/>
      <c r="WJR327" s="298"/>
      <c r="WJS327" s="298"/>
      <c r="WJT327" s="298"/>
      <c r="WJU327" s="298"/>
      <c r="WJV327" s="298"/>
      <c r="WJW327" s="298"/>
      <c r="WJX327" s="298"/>
      <c r="WJY327" s="298"/>
      <c r="WJZ327" s="298"/>
      <c r="WKA327" s="298"/>
      <c r="WKB327" s="298"/>
      <c r="WKC327" s="298"/>
      <c r="WKD327" s="298"/>
      <c r="WKE327" s="298"/>
      <c r="WKF327" s="298"/>
      <c r="WKG327" s="298"/>
      <c r="WKH327" s="298"/>
      <c r="WKI327" s="298"/>
      <c r="WKJ327" s="298"/>
      <c r="WKK327" s="298"/>
      <c r="WKL327" s="298"/>
      <c r="WKM327" s="298"/>
      <c r="WKN327" s="298"/>
      <c r="WKO327" s="298"/>
      <c r="WKP327" s="298"/>
      <c r="WKQ327" s="298"/>
      <c r="WKR327" s="298"/>
      <c r="WKS327" s="298"/>
      <c r="WKT327" s="298"/>
      <c r="WKU327" s="298"/>
      <c r="WKV327" s="298"/>
      <c r="WKW327" s="298"/>
      <c r="WKX327" s="298"/>
      <c r="WKY327" s="298"/>
      <c r="WKZ327" s="298"/>
      <c r="WLA327" s="298"/>
      <c r="WLB327" s="298"/>
      <c r="WLC327" s="298"/>
      <c r="WLD327" s="298"/>
      <c r="WLE327" s="298"/>
      <c r="WLF327" s="298"/>
      <c r="WLG327" s="298"/>
      <c r="WLH327" s="298"/>
      <c r="WLI327" s="298"/>
      <c r="WLJ327" s="298"/>
      <c r="WLK327" s="298"/>
      <c r="WLL327" s="298"/>
      <c r="WLM327" s="298"/>
      <c r="WLN327" s="298"/>
      <c r="WLO327" s="298"/>
      <c r="WLP327" s="298"/>
      <c r="WLQ327" s="298"/>
      <c r="WLR327" s="298"/>
      <c r="WLS327" s="298"/>
      <c r="WLT327" s="298"/>
      <c r="WLU327" s="298"/>
      <c r="WLV327" s="298"/>
      <c r="WLW327" s="298"/>
      <c r="WLX327" s="298"/>
      <c r="WLY327" s="298"/>
      <c r="WLZ327" s="298"/>
      <c r="WMA327" s="298"/>
      <c r="WMB327" s="298"/>
      <c r="WMC327" s="298"/>
      <c r="WMD327" s="298"/>
      <c r="WME327" s="298"/>
      <c r="WMF327" s="298"/>
      <c r="WMG327" s="298"/>
      <c r="WMH327" s="298"/>
      <c r="WMI327" s="298"/>
      <c r="WMJ327" s="298"/>
      <c r="WMK327" s="298"/>
      <c r="WML327" s="298"/>
      <c r="WMM327" s="298"/>
      <c r="WMN327" s="298"/>
      <c r="WMO327" s="298"/>
      <c r="WMP327" s="298"/>
      <c r="WMQ327" s="298"/>
      <c r="WMR327" s="298"/>
      <c r="WMS327" s="298"/>
      <c r="WMT327" s="298"/>
      <c r="WMU327" s="298"/>
      <c r="WMV327" s="298"/>
      <c r="WMW327" s="298"/>
      <c r="WMX327" s="298"/>
      <c r="WMY327" s="298"/>
      <c r="WMZ327" s="298"/>
      <c r="WNA327" s="298"/>
      <c r="WNB327" s="298"/>
      <c r="WNC327" s="298"/>
      <c r="WND327" s="298"/>
      <c r="WNE327" s="298"/>
      <c r="WNF327" s="298"/>
      <c r="WNG327" s="298"/>
      <c r="WNH327" s="298"/>
      <c r="WNI327" s="298"/>
      <c r="WNJ327" s="298"/>
      <c r="WNK327" s="298"/>
      <c r="WNL327" s="298"/>
      <c r="WNM327" s="298"/>
      <c r="WNN327" s="298"/>
      <c r="WNO327" s="298"/>
      <c r="WNP327" s="298"/>
      <c r="WNQ327" s="298"/>
      <c r="WNR327" s="298"/>
      <c r="WNS327" s="298"/>
      <c r="WNT327" s="298"/>
      <c r="WNU327" s="298"/>
      <c r="WNV327" s="298"/>
      <c r="WNW327" s="298"/>
      <c r="WNX327" s="298"/>
      <c r="WNY327" s="298"/>
      <c r="WNZ327" s="298"/>
      <c r="WOA327" s="298"/>
      <c r="WOB327" s="298"/>
      <c r="WOC327" s="298"/>
      <c r="WOD327" s="298"/>
      <c r="WOE327" s="298"/>
      <c r="WOF327" s="298"/>
      <c r="WOG327" s="298"/>
      <c r="WOH327" s="298"/>
      <c r="WOI327" s="298"/>
      <c r="WOJ327" s="298"/>
      <c r="WOK327" s="298"/>
      <c r="WOL327" s="298"/>
      <c r="WOM327" s="298"/>
      <c r="WON327" s="298"/>
      <c r="WOO327" s="298"/>
      <c r="WOP327" s="298"/>
      <c r="WOQ327" s="298"/>
      <c r="WOR327" s="298"/>
      <c r="WOS327" s="298"/>
      <c r="WOT327" s="298"/>
      <c r="WOU327" s="298"/>
      <c r="WOV327" s="298"/>
      <c r="WOW327" s="298"/>
      <c r="WOX327" s="298"/>
      <c r="WOY327" s="298"/>
      <c r="WOZ327" s="298"/>
      <c r="WPA327" s="298"/>
      <c r="WPB327" s="298"/>
      <c r="WPC327" s="298"/>
      <c r="WPD327" s="298"/>
      <c r="WPE327" s="298"/>
      <c r="WPF327" s="298"/>
      <c r="WPG327" s="298"/>
      <c r="WPH327" s="298"/>
      <c r="WPI327" s="298"/>
      <c r="WPJ327" s="298"/>
      <c r="WPK327" s="298"/>
      <c r="WPL327" s="298"/>
      <c r="WPM327" s="298"/>
      <c r="WPN327" s="298"/>
      <c r="WPO327" s="298"/>
      <c r="WPP327" s="298"/>
      <c r="WPQ327" s="298"/>
      <c r="WPR327" s="298"/>
      <c r="WPS327" s="298"/>
      <c r="WPT327" s="298"/>
      <c r="WPU327" s="298"/>
      <c r="WPV327" s="298"/>
      <c r="WPW327" s="298"/>
      <c r="WPX327" s="298"/>
      <c r="WPY327" s="298"/>
      <c r="WPZ327" s="298"/>
      <c r="WQA327" s="298"/>
      <c r="WQB327" s="298"/>
      <c r="WQC327" s="298"/>
      <c r="WQD327" s="298"/>
      <c r="WQE327" s="298"/>
      <c r="WQF327" s="298"/>
      <c r="WQG327" s="298"/>
      <c r="WQH327" s="298"/>
      <c r="WQI327" s="298"/>
      <c r="WQJ327" s="298"/>
      <c r="WQK327" s="298"/>
      <c r="WQL327" s="298"/>
      <c r="WQM327" s="298"/>
      <c r="WQN327" s="298"/>
      <c r="WQO327" s="298"/>
      <c r="WQP327" s="298"/>
      <c r="WQQ327" s="298"/>
      <c r="WQR327" s="298"/>
      <c r="WQS327" s="298"/>
      <c r="WQT327" s="298"/>
      <c r="WQU327" s="298"/>
      <c r="WQV327" s="298"/>
      <c r="WQW327" s="298"/>
      <c r="WQX327" s="298"/>
      <c r="WQY327" s="298"/>
      <c r="WQZ327" s="298"/>
      <c r="WRA327" s="298"/>
      <c r="WRB327" s="298"/>
      <c r="WRC327" s="298"/>
      <c r="WRD327" s="298"/>
      <c r="WRE327" s="298"/>
      <c r="WRF327" s="298"/>
      <c r="WRG327" s="298"/>
      <c r="WRH327" s="298"/>
      <c r="WRI327" s="298"/>
      <c r="WRJ327" s="298"/>
      <c r="WRK327" s="298"/>
      <c r="WRL327" s="298"/>
      <c r="WRM327" s="298"/>
      <c r="WRN327" s="298"/>
      <c r="WRO327" s="298"/>
      <c r="WRP327" s="298"/>
      <c r="WRQ327" s="298"/>
      <c r="WRR327" s="298"/>
      <c r="WRS327" s="298"/>
      <c r="WRT327" s="298"/>
      <c r="WRU327" s="298"/>
      <c r="WRV327" s="298"/>
      <c r="WRW327" s="298"/>
      <c r="WRX327" s="298"/>
      <c r="WRY327" s="298"/>
      <c r="WRZ327" s="298"/>
      <c r="WSA327" s="298"/>
      <c r="WSB327" s="298"/>
      <c r="WSC327" s="298"/>
      <c r="WSD327" s="298"/>
      <c r="WSE327" s="298"/>
      <c r="WSF327" s="298"/>
      <c r="WSG327" s="298"/>
      <c r="WSH327" s="298"/>
      <c r="WSI327" s="298"/>
      <c r="WSJ327" s="298"/>
      <c r="WSK327" s="298"/>
      <c r="WSL327" s="298"/>
      <c r="WSM327" s="298"/>
      <c r="WSN327" s="298"/>
      <c r="WSO327" s="298"/>
      <c r="WSP327" s="298"/>
      <c r="WSQ327" s="298"/>
      <c r="WSR327" s="298"/>
      <c r="WSS327" s="298"/>
      <c r="WST327" s="298"/>
      <c r="WSU327" s="298"/>
      <c r="WSV327" s="298"/>
      <c r="WSW327" s="298"/>
      <c r="WSX327" s="298"/>
      <c r="WSY327" s="298"/>
      <c r="WSZ327" s="298"/>
      <c r="WTA327" s="298"/>
      <c r="WTB327" s="298"/>
      <c r="WTC327" s="298"/>
      <c r="WTD327" s="298"/>
      <c r="WTE327" s="298"/>
      <c r="WTF327" s="298"/>
      <c r="WTG327" s="298"/>
      <c r="WTH327" s="298"/>
      <c r="WTI327" s="298"/>
      <c r="WTJ327" s="298"/>
      <c r="WTK327" s="298"/>
      <c r="WTL327" s="298"/>
      <c r="WTM327" s="298"/>
      <c r="WTN327" s="298"/>
      <c r="WTO327" s="298"/>
      <c r="WTP327" s="298"/>
      <c r="WTQ327" s="298"/>
      <c r="WTR327" s="298"/>
      <c r="WTS327" s="298"/>
      <c r="WTT327" s="298"/>
      <c r="WTU327" s="298"/>
      <c r="WTV327" s="298"/>
      <c r="WTW327" s="298"/>
      <c r="WTX327" s="298"/>
      <c r="WTY327" s="298"/>
      <c r="WTZ327" s="298"/>
      <c r="WUA327" s="298"/>
      <c r="WUB327" s="298"/>
      <c r="WUC327" s="298"/>
      <c r="WUD327" s="298"/>
      <c r="WUE327" s="298"/>
      <c r="WUF327" s="298"/>
      <c r="WUG327" s="298"/>
      <c r="WUH327" s="298"/>
      <c r="WUI327" s="298"/>
      <c r="WUJ327" s="298"/>
      <c r="WUK327" s="298"/>
      <c r="WUL327" s="298"/>
      <c r="WUM327" s="298"/>
      <c r="WUN327" s="298"/>
      <c r="WUO327" s="298"/>
      <c r="WUP327" s="298"/>
      <c r="WUQ327" s="298"/>
      <c r="WUR327" s="298"/>
      <c r="WUS327" s="298"/>
      <c r="WUT327" s="298"/>
      <c r="WUU327" s="298"/>
      <c r="WUV327" s="298"/>
      <c r="WUW327" s="298"/>
      <c r="WUX327" s="298"/>
      <c r="WUY327" s="298"/>
      <c r="WUZ327" s="298"/>
      <c r="WVA327" s="298"/>
      <c r="WVB327" s="298"/>
      <c r="WVC327" s="298"/>
      <c r="WVD327" s="298"/>
      <c r="WVE327" s="298"/>
      <c r="WVF327" s="298"/>
      <c r="WVG327" s="298"/>
      <c r="WVH327" s="298"/>
      <c r="WVI327" s="298"/>
      <c r="WVJ327" s="298"/>
      <c r="WVK327" s="298"/>
      <c r="WVL327" s="298"/>
      <c r="WVM327" s="298"/>
      <c r="WVN327" s="298"/>
      <c r="WVO327" s="298"/>
      <c r="WVP327" s="298"/>
      <c r="WVQ327" s="298"/>
      <c r="WVR327" s="298"/>
      <c r="WVS327" s="298"/>
      <c r="WVT327" s="298"/>
      <c r="WVU327" s="298"/>
      <c r="WVV327" s="298"/>
      <c r="WVW327" s="298"/>
      <c r="WVX327" s="298"/>
      <c r="WVY327" s="298"/>
      <c r="WVZ327" s="298"/>
      <c r="WWA327" s="298"/>
      <c r="WWB327" s="298"/>
      <c r="WWC327" s="298"/>
      <c r="WWD327" s="298"/>
      <c r="WWE327" s="298"/>
      <c r="WWF327" s="298"/>
      <c r="WWG327" s="298"/>
      <c r="WWH327" s="298"/>
      <c r="WWI327" s="298"/>
      <c r="WWJ327" s="298"/>
      <c r="WWK327" s="298"/>
      <c r="WWL327" s="298"/>
      <c r="WWM327" s="298"/>
      <c r="WWN327" s="298"/>
      <c r="WWO327" s="298"/>
      <c r="WWP327" s="298"/>
      <c r="WWQ327" s="298"/>
      <c r="WWR327" s="298"/>
      <c r="WWS327" s="298"/>
      <c r="WWT327" s="298"/>
      <c r="WWU327" s="298"/>
      <c r="WWV327" s="298"/>
      <c r="WWW327" s="298"/>
      <c r="WWX327" s="298"/>
      <c r="WWY327" s="298"/>
      <c r="WWZ327" s="298"/>
      <c r="WXA327" s="298"/>
      <c r="WXB327" s="298"/>
      <c r="WXC327" s="298"/>
      <c r="WXD327" s="298"/>
      <c r="WXE327" s="298"/>
      <c r="WXF327" s="298"/>
      <c r="WXG327" s="298"/>
      <c r="WXH327" s="298"/>
      <c r="WXI327" s="298"/>
      <c r="WXJ327" s="298"/>
      <c r="WXK327" s="298"/>
      <c r="WXL327" s="298"/>
      <c r="WXM327" s="298"/>
      <c r="WXN327" s="298"/>
      <c r="WXO327" s="298"/>
      <c r="WXP327" s="298"/>
      <c r="WXQ327" s="298"/>
      <c r="WXR327" s="298"/>
      <c r="WXS327" s="298"/>
      <c r="WXT327" s="298"/>
      <c r="WXU327" s="298"/>
      <c r="WXV327" s="298"/>
      <c r="WXW327" s="298"/>
      <c r="WXX327" s="298"/>
      <c r="WXY327" s="298"/>
      <c r="WXZ327" s="298"/>
      <c r="WYA327" s="298"/>
      <c r="WYB327" s="298"/>
      <c r="WYC327" s="298"/>
      <c r="WYD327" s="298"/>
      <c r="WYE327" s="298"/>
      <c r="WYF327" s="298"/>
      <c r="WYG327" s="298"/>
      <c r="WYH327" s="298"/>
      <c r="WYI327" s="298"/>
      <c r="WYJ327" s="298"/>
      <c r="WYK327" s="298"/>
      <c r="WYL327" s="298"/>
      <c r="WYM327" s="298"/>
      <c r="WYN327" s="298"/>
      <c r="WYO327" s="298"/>
      <c r="WYP327" s="298"/>
      <c r="WYQ327" s="298"/>
      <c r="WYR327" s="298"/>
      <c r="WYS327" s="298"/>
      <c r="WYT327" s="298"/>
      <c r="WYU327" s="298"/>
      <c r="WYV327" s="298"/>
      <c r="WYW327" s="298"/>
      <c r="WYX327" s="298"/>
      <c r="WYY327" s="298"/>
      <c r="WYZ327" s="298"/>
      <c r="WZA327" s="298"/>
      <c r="WZB327" s="298"/>
      <c r="WZC327" s="298"/>
      <c r="WZD327" s="298"/>
      <c r="WZE327" s="298"/>
      <c r="WZF327" s="298"/>
      <c r="WZG327" s="298"/>
      <c r="WZH327" s="298"/>
      <c r="WZI327" s="298"/>
      <c r="WZJ327" s="298"/>
      <c r="WZK327" s="298"/>
      <c r="WZL327" s="298"/>
      <c r="WZM327" s="298"/>
      <c r="WZN327" s="298"/>
      <c r="WZO327" s="298"/>
      <c r="WZP327" s="298"/>
      <c r="WZQ327" s="298"/>
      <c r="WZR327" s="298"/>
      <c r="WZS327" s="298"/>
      <c r="WZT327" s="298"/>
      <c r="WZU327" s="298"/>
      <c r="WZV327" s="298"/>
      <c r="WZW327" s="298"/>
      <c r="WZX327" s="298"/>
      <c r="WZY327" s="298"/>
      <c r="WZZ327" s="298"/>
      <c r="XAA327" s="298"/>
      <c r="XAB327" s="298"/>
      <c r="XAC327" s="298"/>
      <c r="XAD327" s="298"/>
      <c r="XAE327" s="298"/>
      <c r="XAF327" s="298"/>
      <c r="XAG327" s="298"/>
      <c r="XAH327" s="298"/>
      <c r="XAI327" s="298"/>
      <c r="XAJ327" s="298"/>
      <c r="XAK327" s="298"/>
      <c r="XAL327" s="298"/>
      <c r="XAM327" s="298"/>
      <c r="XAN327" s="298"/>
      <c r="XAO327" s="298"/>
      <c r="XAP327" s="298"/>
      <c r="XAQ327" s="298"/>
      <c r="XAR327" s="298"/>
      <c r="XAS327" s="298"/>
      <c r="XAT327" s="298"/>
      <c r="XAU327" s="298"/>
      <c r="XAV327" s="298"/>
      <c r="XAW327" s="298"/>
      <c r="XAX327" s="298"/>
      <c r="XAY327" s="298"/>
      <c r="XAZ327" s="298"/>
      <c r="XBA327" s="298"/>
      <c r="XBB327" s="298"/>
      <c r="XBC327" s="298"/>
      <c r="XBD327" s="298"/>
      <c r="XBE327" s="298"/>
      <c r="XBF327" s="298"/>
      <c r="XBG327" s="298"/>
      <c r="XBH327" s="298"/>
      <c r="XBI327" s="298"/>
      <c r="XBJ327" s="298"/>
      <c r="XBK327" s="298"/>
      <c r="XBL327" s="298"/>
      <c r="XBM327" s="298"/>
      <c r="XBN327" s="298"/>
      <c r="XBO327" s="298"/>
      <c r="XBP327" s="298"/>
      <c r="XBQ327" s="298"/>
      <c r="XBR327" s="298"/>
      <c r="XBS327" s="298"/>
      <c r="XBT327" s="298"/>
      <c r="XBU327" s="298"/>
      <c r="XBV327" s="298"/>
      <c r="XBW327" s="298"/>
      <c r="XBX327" s="298"/>
      <c r="XBY327" s="298"/>
      <c r="XBZ327" s="298"/>
      <c r="XCA327" s="298"/>
      <c r="XCB327" s="298"/>
      <c r="XCC327" s="298"/>
      <c r="XCD327" s="298"/>
      <c r="XCE327" s="298"/>
      <c r="XCF327" s="298"/>
      <c r="XCG327" s="298"/>
      <c r="XCH327" s="298"/>
      <c r="XCI327" s="298"/>
      <c r="XCJ327" s="298"/>
      <c r="XCK327" s="298"/>
      <c r="XCL327" s="298"/>
      <c r="XCM327" s="298"/>
      <c r="XCN327" s="298"/>
      <c r="XCO327" s="298"/>
      <c r="XCP327" s="298"/>
      <c r="XCQ327" s="298"/>
      <c r="XCR327" s="298"/>
      <c r="XCS327" s="298"/>
      <c r="XCT327" s="298"/>
      <c r="XCU327" s="298"/>
      <c r="XCV327" s="298"/>
      <c r="XCW327" s="298"/>
      <c r="XCX327" s="298"/>
      <c r="XCY327" s="298"/>
      <c r="XCZ327" s="298"/>
      <c r="XDA327" s="298"/>
      <c r="XDB327" s="298"/>
      <c r="XDC327" s="298"/>
      <c r="XDD327" s="298"/>
      <c r="XDE327" s="298"/>
      <c r="XDF327" s="298"/>
      <c r="XDG327" s="298"/>
      <c r="XDH327" s="298"/>
      <c r="XDI327" s="298"/>
      <c r="XDJ327" s="298"/>
      <c r="XDK327" s="298"/>
      <c r="XDL327" s="298"/>
      <c r="XDM327" s="298"/>
      <c r="XDN327" s="298"/>
      <c r="XDO327" s="298"/>
      <c r="XDP327" s="298"/>
      <c r="XDQ327" s="298"/>
      <c r="XDR327" s="298"/>
      <c r="XDS327" s="298"/>
      <c r="XDT327" s="298"/>
      <c r="XDU327" s="298"/>
      <c r="XDV327" s="298"/>
      <c r="XDW327" s="298"/>
      <c r="XDX327" s="298"/>
      <c r="XDY327" s="298"/>
      <c r="XDZ327" s="298"/>
      <c r="XEA327" s="298"/>
      <c r="XEB327" s="298"/>
      <c r="XEC327" s="298"/>
      <c r="XED327" s="298"/>
      <c r="XEE327" s="298"/>
      <c r="XEF327" s="298"/>
      <c r="XEG327" s="298"/>
      <c r="XEH327" s="298"/>
      <c r="XEI327" s="298"/>
      <c r="XEJ327" s="298"/>
      <c r="XEK327" s="298"/>
      <c r="XEL327" s="298"/>
      <c r="XEM327" s="298"/>
      <c r="XEN327" s="298"/>
      <c r="XEO327" s="298"/>
      <c r="XEP327" s="298"/>
      <c r="XEQ327" s="298"/>
      <c r="XER327" s="298"/>
      <c r="XES327" s="298"/>
      <c r="XET327" s="298"/>
      <c r="XEU327" s="298"/>
      <c r="XEV327" s="298"/>
      <c r="XEW327" s="298"/>
      <c r="XEX327" s="298"/>
      <c r="XEY327" s="298"/>
      <c r="XEZ327" s="298"/>
      <c r="XFA327" s="298"/>
      <c r="XFB327" s="298"/>
      <c r="XFC327" s="298"/>
      <c r="XFD327" s="298"/>
    </row>
    <row r="328" spans="1:16384" customFormat="1" ht="15.75" hidden="1" thickBot="1" x14ac:dyDescent="0.3">
      <c r="A328" s="55"/>
      <c r="B328" s="11"/>
      <c r="C328" s="11"/>
      <c r="D328" s="11"/>
      <c r="E328" s="11"/>
      <c r="F328" s="11"/>
      <c r="G328" s="11"/>
      <c r="H328" s="11"/>
      <c r="I328" s="11"/>
      <c r="J328" s="4"/>
      <c r="K328" s="11"/>
      <c r="L328" s="11"/>
      <c r="M328" s="11"/>
      <c r="N328" s="4"/>
      <c r="O328" s="304"/>
      <c r="P328" s="305"/>
      <c r="Q328" s="305"/>
      <c r="R328" s="306"/>
      <c r="S328" s="303"/>
      <c r="T328" s="299"/>
      <c r="U328" s="299"/>
      <c r="V328" s="299"/>
      <c r="W328" s="298"/>
      <c r="X328" s="298"/>
      <c r="Y328" s="298"/>
      <c r="Z328" s="298"/>
      <c r="AA328" s="298"/>
      <c r="AB328" s="298"/>
      <c r="AC328" s="298"/>
      <c r="AD328" s="298"/>
      <c r="AE328" s="298"/>
      <c r="AF328" s="298"/>
      <c r="AG328" s="298"/>
      <c r="AH328" s="298"/>
      <c r="AI328" s="298"/>
      <c r="AJ328" s="298"/>
      <c r="AK328" s="298"/>
      <c r="AL328" s="298"/>
      <c r="AM328" s="298"/>
      <c r="AN328" s="298"/>
      <c r="AO328" s="298"/>
      <c r="AP328" s="298"/>
      <c r="AQ328" s="298"/>
      <c r="AR328" s="298"/>
      <c r="AS328" s="298"/>
      <c r="AT328" s="298"/>
      <c r="AU328" s="298"/>
      <c r="AV328" s="298"/>
      <c r="AW328" s="298"/>
      <c r="AX328" s="298"/>
      <c r="AY328" s="298"/>
      <c r="AZ328" s="298"/>
      <c r="BA328" s="298"/>
      <c r="BB328" s="298"/>
      <c r="BC328" s="298"/>
      <c r="BD328" s="298"/>
      <c r="BE328" s="298"/>
      <c r="BF328" s="298"/>
      <c r="BG328" s="298"/>
      <c r="BH328" s="298"/>
      <c r="BI328" s="298"/>
      <c r="BJ328" s="298"/>
      <c r="BK328" s="298"/>
      <c r="BL328" s="298"/>
      <c r="BM328" s="298"/>
      <c r="BN328" s="298"/>
      <c r="BO328" s="298"/>
      <c r="BP328" s="298"/>
      <c r="BQ328" s="298"/>
      <c r="BR328" s="298"/>
      <c r="BS328" s="298"/>
      <c r="BT328" s="298"/>
      <c r="BU328" s="298"/>
      <c r="BV328" s="298"/>
      <c r="BW328" s="298"/>
      <c r="BX328" s="298"/>
      <c r="BY328" s="298"/>
      <c r="BZ328" s="298"/>
      <c r="CA328" s="298"/>
      <c r="CB328" s="298"/>
      <c r="CC328" s="298"/>
      <c r="CD328" s="298"/>
      <c r="CE328" s="298"/>
      <c r="CF328" s="298"/>
      <c r="CG328" s="298"/>
      <c r="CH328" s="298"/>
      <c r="CI328" s="298"/>
      <c r="CJ328" s="298"/>
      <c r="CK328" s="298"/>
      <c r="CL328" s="298"/>
      <c r="CM328" s="298"/>
      <c r="CN328" s="298"/>
      <c r="CO328" s="298"/>
      <c r="CP328" s="298"/>
      <c r="CQ328" s="298"/>
      <c r="CR328" s="298"/>
      <c r="CS328" s="298"/>
      <c r="CT328" s="298"/>
      <c r="CU328" s="298"/>
      <c r="CV328" s="298"/>
      <c r="CW328" s="298"/>
      <c r="CX328" s="298"/>
      <c r="CY328" s="298"/>
      <c r="CZ328" s="298"/>
      <c r="DA328" s="298"/>
      <c r="DB328" s="298"/>
      <c r="DC328" s="298"/>
      <c r="DD328" s="298"/>
      <c r="DE328" s="298"/>
      <c r="DF328" s="298"/>
      <c r="DG328" s="298"/>
      <c r="DH328" s="298"/>
      <c r="DI328" s="298"/>
      <c r="DJ328" s="298"/>
      <c r="DK328" s="298"/>
      <c r="DL328" s="298"/>
      <c r="DM328" s="298"/>
      <c r="DN328" s="298"/>
      <c r="DO328" s="298"/>
      <c r="DP328" s="298"/>
      <c r="DQ328" s="298"/>
      <c r="DR328" s="298"/>
      <c r="DS328" s="298"/>
      <c r="DT328" s="298"/>
      <c r="DU328" s="298"/>
      <c r="DV328" s="298"/>
      <c r="DW328" s="298"/>
      <c r="DX328" s="298"/>
      <c r="DY328" s="298"/>
      <c r="DZ328" s="298"/>
      <c r="EA328" s="298"/>
      <c r="EB328" s="298"/>
      <c r="EC328" s="298"/>
      <c r="ED328" s="298"/>
      <c r="EE328" s="298"/>
      <c r="EF328" s="298"/>
      <c r="EG328" s="298"/>
      <c r="EH328" s="298"/>
      <c r="EI328" s="298"/>
      <c r="EJ328" s="298"/>
      <c r="EK328" s="298"/>
      <c r="EL328" s="298"/>
      <c r="EM328" s="298"/>
      <c r="EN328" s="298"/>
      <c r="EO328" s="298"/>
      <c r="EP328" s="298"/>
      <c r="EQ328" s="298"/>
      <c r="ER328" s="298"/>
      <c r="ES328" s="298"/>
      <c r="ET328" s="298"/>
      <c r="EU328" s="298"/>
      <c r="EV328" s="298"/>
      <c r="EW328" s="298"/>
      <c r="EX328" s="298"/>
      <c r="EY328" s="298"/>
      <c r="EZ328" s="298"/>
      <c r="FA328" s="298"/>
      <c r="FB328" s="298"/>
      <c r="FC328" s="298"/>
      <c r="FD328" s="298"/>
      <c r="FE328" s="298"/>
      <c r="FF328" s="298"/>
      <c r="FG328" s="298"/>
      <c r="FH328" s="298"/>
      <c r="FI328" s="298"/>
      <c r="FJ328" s="298"/>
      <c r="FK328" s="298"/>
      <c r="FL328" s="298"/>
      <c r="FM328" s="298"/>
      <c r="FN328" s="298"/>
      <c r="FO328" s="298"/>
      <c r="FP328" s="298"/>
      <c r="FQ328" s="298"/>
      <c r="FR328" s="298"/>
      <c r="FS328" s="298"/>
      <c r="FT328" s="298"/>
      <c r="FU328" s="298"/>
      <c r="FV328" s="298"/>
      <c r="FW328" s="298"/>
      <c r="FX328" s="298"/>
      <c r="FY328" s="298"/>
      <c r="FZ328" s="298"/>
      <c r="GA328" s="298"/>
      <c r="GB328" s="298"/>
      <c r="GC328" s="298"/>
      <c r="GD328" s="298"/>
      <c r="GE328" s="298"/>
      <c r="GF328" s="298"/>
      <c r="GG328" s="298"/>
      <c r="GH328" s="298"/>
      <c r="GI328" s="298"/>
      <c r="GJ328" s="298"/>
      <c r="GK328" s="298"/>
      <c r="GL328" s="298"/>
      <c r="GM328" s="298"/>
      <c r="GN328" s="298"/>
      <c r="GO328" s="298"/>
      <c r="GP328" s="298"/>
      <c r="GQ328" s="298"/>
      <c r="GR328" s="298"/>
      <c r="GS328" s="298"/>
      <c r="GT328" s="298"/>
      <c r="GU328" s="298"/>
      <c r="GV328" s="298"/>
      <c r="GW328" s="298"/>
      <c r="GX328" s="298"/>
      <c r="GY328" s="298"/>
      <c r="GZ328" s="298"/>
      <c r="HA328" s="298"/>
      <c r="HB328" s="298"/>
      <c r="HC328" s="298"/>
      <c r="HD328" s="298"/>
      <c r="HE328" s="298"/>
      <c r="HF328" s="298"/>
      <c r="HG328" s="298"/>
      <c r="HH328" s="298"/>
      <c r="HI328" s="298"/>
      <c r="HJ328" s="298"/>
      <c r="HK328" s="298"/>
      <c r="HL328" s="298"/>
      <c r="HM328" s="298"/>
      <c r="HN328" s="298"/>
      <c r="HO328" s="298"/>
      <c r="HP328" s="298"/>
      <c r="HQ328" s="298"/>
      <c r="HR328" s="298"/>
      <c r="HS328" s="298"/>
      <c r="HT328" s="298"/>
      <c r="HU328" s="298"/>
      <c r="HV328" s="298"/>
      <c r="HW328" s="298"/>
      <c r="HX328" s="298"/>
      <c r="HY328" s="298"/>
      <c r="HZ328" s="298"/>
      <c r="IA328" s="298"/>
      <c r="IB328" s="298"/>
      <c r="IC328" s="298"/>
      <c r="ID328" s="298"/>
      <c r="IE328" s="298"/>
      <c r="IF328" s="298"/>
      <c r="IG328" s="298"/>
      <c r="IH328" s="298"/>
      <c r="II328" s="298"/>
      <c r="IJ328" s="298"/>
      <c r="IK328" s="298"/>
      <c r="IL328" s="298"/>
      <c r="IM328" s="298"/>
      <c r="IN328" s="298"/>
      <c r="IO328" s="298"/>
      <c r="IP328" s="298"/>
      <c r="IQ328" s="298"/>
      <c r="IR328" s="298"/>
      <c r="IS328" s="298"/>
      <c r="IT328" s="298"/>
      <c r="IU328" s="298"/>
      <c r="IV328" s="298"/>
      <c r="IW328" s="298"/>
      <c r="IX328" s="298"/>
      <c r="IY328" s="298"/>
      <c r="IZ328" s="298"/>
      <c r="JA328" s="298"/>
      <c r="JB328" s="298"/>
      <c r="JC328" s="298"/>
      <c r="JD328" s="298"/>
      <c r="JE328" s="298"/>
      <c r="JF328" s="298"/>
      <c r="JG328" s="298"/>
      <c r="JH328" s="298"/>
      <c r="JI328" s="298"/>
      <c r="JJ328" s="298"/>
      <c r="JK328" s="298"/>
      <c r="JL328" s="298"/>
      <c r="JM328" s="298"/>
      <c r="JN328" s="298"/>
      <c r="JO328" s="298"/>
      <c r="JP328" s="298"/>
      <c r="JQ328" s="298"/>
      <c r="JR328" s="298"/>
      <c r="JS328" s="298"/>
      <c r="JT328" s="298"/>
      <c r="JU328" s="298"/>
      <c r="JV328" s="298"/>
      <c r="JW328" s="298"/>
      <c r="JX328" s="298"/>
      <c r="JY328" s="298"/>
      <c r="JZ328" s="298"/>
      <c r="KA328" s="298"/>
      <c r="KB328" s="298"/>
      <c r="KC328" s="298"/>
      <c r="KD328" s="298"/>
      <c r="KE328" s="298"/>
      <c r="KF328" s="298"/>
      <c r="KG328" s="298"/>
      <c r="KH328" s="298"/>
      <c r="KI328" s="298"/>
      <c r="KJ328" s="298"/>
      <c r="KK328" s="298"/>
      <c r="KL328" s="298"/>
      <c r="KM328" s="298"/>
      <c r="KN328" s="298"/>
      <c r="KO328" s="298"/>
      <c r="KP328" s="298"/>
      <c r="KQ328" s="298"/>
      <c r="KR328" s="298"/>
      <c r="KS328" s="298"/>
      <c r="KT328" s="298"/>
      <c r="KU328" s="298"/>
      <c r="KV328" s="298"/>
      <c r="KW328" s="298"/>
      <c r="KX328" s="298"/>
      <c r="KY328" s="298"/>
      <c r="KZ328" s="298"/>
      <c r="LA328" s="298"/>
      <c r="LB328" s="298"/>
      <c r="LC328" s="298"/>
      <c r="LD328" s="298"/>
      <c r="LE328" s="298"/>
      <c r="LF328" s="298"/>
      <c r="LG328" s="298"/>
      <c r="LH328" s="298"/>
      <c r="LI328" s="298"/>
      <c r="LJ328" s="298"/>
      <c r="LK328" s="298"/>
      <c r="LL328" s="298"/>
      <c r="LM328" s="298"/>
      <c r="LN328" s="298"/>
      <c r="LO328" s="298"/>
      <c r="LP328" s="298"/>
      <c r="LQ328" s="298"/>
      <c r="LR328" s="298"/>
      <c r="LS328" s="298"/>
      <c r="LT328" s="298"/>
      <c r="LU328" s="298"/>
      <c r="LV328" s="298"/>
      <c r="LW328" s="298"/>
      <c r="LX328" s="298"/>
      <c r="LY328" s="298"/>
      <c r="LZ328" s="298"/>
      <c r="MA328" s="298"/>
      <c r="MB328" s="298"/>
      <c r="MC328" s="298"/>
      <c r="MD328" s="298"/>
      <c r="ME328" s="298"/>
      <c r="MF328" s="298"/>
      <c r="MG328" s="298"/>
      <c r="MH328" s="298"/>
      <c r="MI328" s="298"/>
      <c r="MJ328" s="298"/>
      <c r="MK328" s="298"/>
      <c r="ML328" s="298"/>
      <c r="MM328" s="298"/>
      <c r="MN328" s="298"/>
      <c r="MO328" s="298"/>
      <c r="MP328" s="298"/>
      <c r="MQ328" s="298"/>
      <c r="MR328" s="298"/>
      <c r="MS328" s="298"/>
      <c r="MT328" s="298"/>
      <c r="MU328" s="298"/>
      <c r="MV328" s="298"/>
      <c r="MW328" s="298"/>
      <c r="MX328" s="298"/>
      <c r="MY328" s="298"/>
      <c r="MZ328" s="298"/>
      <c r="NA328" s="298"/>
      <c r="NB328" s="298"/>
      <c r="NC328" s="298"/>
      <c r="ND328" s="298"/>
      <c r="NE328" s="298"/>
      <c r="NF328" s="298"/>
      <c r="NG328" s="298"/>
      <c r="NH328" s="298"/>
      <c r="NI328" s="298"/>
      <c r="NJ328" s="298"/>
      <c r="NK328" s="298"/>
      <c r="NL328" s="298"/>
      <c r="NM328" s="298"/>
      <c r="NN328" s="298"/>
      <c r="NO328" s="298"/>
      <c r="NP328" s="298"/>
      <c r="NQ328" s="298"/>
      <c r="NR328" s="298"/>
      <c r="NS328" s="298"/>
      <c r="NT328" s="298"/>
      <c r="NU328" s="298"/>
      <c r="NV328" s="298"/>
      <c r="NW328" s="298"/>
      <c r="NX328" s="298"/>
      <c r="NY328" s="298"/>
      <c r="NZ328" s="298"/>
      <c r="OA328" s="298"/>
      <c r="OB328" s="298"/>
      <c r="OC328" s="298"/>
      <c r="OD328" s="298"/>
      <c r="OE328" s="298"/>
      <c r="OF328" s="298"/>
      <c r="OG328" s="298"/>
      <c r="OH328" s="298"/>
      <c r="OI328" s="298"/>
      <c r="OJ328" s="298"/>
      <c r="OK328" s="298"/>
      <c r="OL328" s="298"/>
      <c r="OM328" s="298"/>
      <c r="ON328" s="298"/>
      <c r="OO328" s="298"/>
      <c r="OP328" s="298"/>
      <c r="OQ328" s="298"/>
      <c r="OR328" s="298"/>
      <c r="OS328" s="298"/>
      <c r="OT328" s="298"/>
      <c r="OU328" s="298"/>
      <c r="OV328" s="298"/>
      <c r="OW328" s="298"/>
      <c r="OX328" s="298"/>
      <c r="OY328" s="298"/>
      <c r="OZ328" s="298"/>
      <c r="PA328" s="298"/>
      <c r="PB328" s="298"/>
      <c r="PC328" s="298"/>
      <c r="PD328" s="298"/>
      <c r="PE328" s="298"/>
      <c r="PF328" s="298"/>
      <c r="PG328" s="298"/>
      <c r="PH328" s="298"/>
      <c r="PI328" s="298"/>
      <c r="PJ328" s="298"/>
      <c r="PK328" s="298"/>
      <c r="PL328" s="298"/>
      <c r="PM328" s="298"/>
      <c r="PN328" s="298"/>
      <c r="PO328" s="298"/>
      <c r="PP328" s="298"/>
      <c r="PQ328" s="298"/>
      <c r="PR328" s="298"/>
      <c r="PS328" s="298"/>
      <c r="PT328" s="298"/>
      <c r="PU328" s="298"/>
      <c r="PV328" s="298"/>
      <c r="PW328" s="298"/>
      <c r="PX328" s="298"/>
      <c r="PY328" s="298"/>
      <c r="PZ328" s="298"/>
      <c r="QA328" s="298"/>
      <c r="QB328" s="298"/>
      <c r="QC328" s="298"/>
      <c r="QD328" s="298"/>
      <c r="QE328" s="298"/>
      <c r="QF328" s="298"/>
      <c r="QG328" s="298"/>
      <c r="QH328" s="298"/>
      <c r="QI328" s="298"/>
      <c r="QJ328" s="298"/>
      <c r="QK328" s="298"/>
      <c r="QL328" s="298"/>
      <c r="QM328" s="298"/>
      <c r="QN328" s="298"/>
      <c r="QO328" s="298"/>
      <c r="QP328" s="298"/>
      <c r="QQ328" s="298"/>
      <c r="QR328" s="298"/>
      <c r="QS328" s="298"/>
      <c r="QT328" s="298"/>
      <c r="QU328" s="298"/>
      <c r="QV328" s="298"/>
      <c r="QW328" s="298"/>
      <c r="QX328" s="298"/>
      <c r="QY328" s="298"/>
      <c r="QZ328" s="298"/>
      <c r="RA328" s="298"/>
      <c r="RB328" s="298"/>
      <c r="RC328" s="298"/>
      <c r="RD328" s="298"/>
      <c r="RE328" s="298"/>
      <c r="RF328" s="298"/>
      <c r="RG328" s="298"/>
      <c r="RH328" s="298"/>
      <c r="RI328" s="298"/>
      <c r="RJ328" s="298"/>
      <c r="RK328" s="298"/>
      <c r="RL328" s="298"/>
      <c r="RM328" s="298"/>
      <c r="RN328" s="298"/>
      <c r="RO328" s="298"/>
      <c r="RP328" s="298"/>
      <c r="RQ328" s="298"/>
      <c r="RR328" s="298"/>
      <c r="RS328" s="298"/>
      <c r="RT328" s="298"/>
      <c r="RU328" s="298"/>
      <c r="RV328" s="298"/>
      <c r="RW328" s="298"/>
      <c r="RX328" s="298"/>
      <c r="RY328" s="298"/>
      <c r="RZ328" s="298"/>
      <c r="SA328" s="298"/>
      <c r="SB328" s="298"/>
      <c r="SC328" s="298"/>
      <c r="SD328" s="298"/>
      <c r="SE328" s="298"/>
      <c r="SF328" s="298"/>
      <c r="SG328" s="298"/>
      <c r="SH328" s="298"/>
      <c r="SI328" s="298"/>
      <c r="SJ328" s="298"/>
      <c r="SK328" s="298"/>
      <c r="SL328" s="298"/>
      <c r="SM328" s="298"/>
      <c r="SN328" s="298"/>
      <c r="SO328" s="298"/>
      <c r="SP328" s="298"/>
      <c r="SQ328" s="298"/>
      <c r="SR328" s="298"/>
      <c r="SS328" s="298"/>
      <c r="ST328" s="298"/>
      <c r="SU328" s="298"/>
      <c r="SV328" s="298"/>
      <c r="SW328" s="298"/>
      <c r="SX328" s="298"/>
      <c r="SY328" s="298"/>
      <c r="SZ328" s="298"/>
      <c r="TA328" s="298"/>
      <c r="TB328" s="298"/>
      <c r="TC328" s="298"/>
      <c r="TD328" s="298"/>
      <c r="TE328" s="298"/>
      <c r="TF328" s="298"/>
      <c r="TG328" s="298"/>
      <c r="TH328" s="298"/>
      <c r="TI328" s="298"/>
      <c r="TJ328" s="298"/>
      <c r="TK328" s="298"/>
      <c r="TL328" s="298"/>
      <c r="TM328" s="298"/>
      <c r="TN328" s="298"/>
      <c r="TO328" s="298"/>
      <c r="TP328" s="298"/>
      <c r="TQ328" s="298"/>
      <c r="TR328" s="298"/>
      <c r="TS328" s="298"/>
      <c r="TT328" s="298"/>
      <c r="TU328" s="298"/>
      <c r="TV328" s="298"/>
      <c r="TW328" s="298"/>
      <c r="TX328" s="298"/>
      <c r="TY328" s="298"/>
      <c r="TZ328" s="298"/>
      <c r="UA328" s="298"/>
      <c r="UB328" s="298"/>
      <c r="UC328" s="298"/>
      <c r="UD328" s="298"/>
      <c r="UE328" s="298"/>
      <c r="UF328" s="298"/>
      <c r="UG328" s="298"/>
      <c r="UH328" s="298"/>
      <c r="UI328" s="298"/>
      <c r="UJ328" s="298"/>
      <c r="UK328" s="298"/>
      <c r="UL328" s="298"/>
      <c r="UM328" s="298"/>
      <c r="UN328" s="298"/>
      <c r="UO328" s="298"/>
      <c r="UP328" s="298"/>
      <c r="UQ328" s="298"/>
      <c r="UR328" s="298"/>
      <c r="US328" s="298"/>
      <c r="UT328" s="298"/>
      <c r="UU328" s="298"/>
      <c r="UV328" s="298"/>
      <c r="UW328" s="298"/>
      <c r="UX328" s="298"/>
      <c r="UY328" s="298"/>
      <c r="UZ328" s="298"/>
      <c r="VA328" s="298"/>
      <c r="VB328" s="298"/>
      <c r="VC328" s="298"/>
      <c r="VD328" s="298"/>
      <c r="VE328" s="298"/>
      <c r="VF328" s="298"/>
      <c r="VG328" s="298"/>
      <c r="VH328" s="298"/>
      <c r="VI328" s="298"/>
      <c r="VJ328" s="298"/>
      <c r="VK328" s="298"/>
      <c r="VL328" s="298"/>
      <c r="VM328" s="298"/>
      <c r="VN328" s="298"/>
      <c r="VO328" s="298"/>
      <c r="VP328" s="298"/>
      <c r="VQ328" s="298"/>
      <c r="VR328" s="298"/>
      <c r="VS328" s="298"/>
      <c r="VT328" s="298"/>
      <c r="VU328" s="298"/>
      <c r="VV328" s="298"/>
      <c r="VW328" s="298"/>
      <c r="VX328" s="298"/>
      <c r="VY328" s="298"/>
      <c r="VZ328" s="298"/>
      <c r="WA328" s="298"/>
      <c r="WB328" s="298"/>
      <c r="WC328" s="298"/>
      <c r="WD328" s="298"/>
      <c r="WE328" s="298"/>
      <c r="WF328" s="298"/>
      <c r="WG328" s="298"/>
      <c r="WH328" s="298"/>
      <c r="WI328" s="298"/>
      <c r="WJ328" s="298"/>
      <c r="WK328" s="298"/>
      <c r="WL328" s="298"/>
      <c r="WM328" s="298"/>
      <c r="WN328" s="298"/>
      <c r="WO328" s="298"/>
      <c r="WP328" s="298"/>
      <c r="WQ328" s="298"/>
      <c r="WR328" s="298"/>
      <c r="WS328" s="298"/>
      <c r="WT328" s="298"/>
      <c r="WU328" s="298"/>
      <c r="WV328" s="298"/>
      <c r="WW328" s="298"/>
      <c r="WX328" s="298"/>
      <c r="WY328" s="298"/>
      <c r="WZ328" s="298"/>
      <c r="XA328" s="298"/>
      <c r="XB328" s="298"/>
      <c r="XC328" s="298"/>
      <c r="XD328" s="298"/>
      <c r="XE328" s="298"/>
      <c r="XF328" s="298"/>
      <c r="XG328" s="298"/>
      <c r="XH328" s="298"/>
      <c r="XI328" s="298"/>
      <c r="XJ328" s="298"/>
      <c r="XK328" s="298"/>
      <c r="XL328" s="298"/>
      <c r="XM328" s="298"/>
      <c r="XN328" s="298"/>
      <c r="XO328" s="298"/>
      <c r="XP328" s="298"/>
      <c r="XQ328" s="298"/>
      <c r="XR328" s="298"/>
      <c r="XS328" s="298"/>
      <c r="XT328" s="298"/>
      <c r="XU328" s="298"/>
      <c r="XV328" s="298"/>
      <c r="XW328" s="298"/>
      <c r="XX328" s="298"/>
      <c r="XY328" s="298"/>
      <c r="XZ328" s="298"/>
      <c r="YA328" s="298"/>
      <c r="YB328" s="298"/>
      <c r="YC328" s="298"/>
      <c r="YD328" s="298"/>
      <c r="YE328" s="298"/>
      <c r="YF328" s="298"/>
      <c r="YG328" s="298"/>
      <c r="YH328" s="298"/>
      <c r="YI328" s="298"/>
      <c r="YJ328" s="298"/>
      <c r="YK328" s="298"/>
      <c r="YL328" s="298"/>
      <c r="YM328" s="298"/>
      <c r="YN328" s="298"/>
      <c r="YO328" s="298"/>
      <c r="YP328" s="298"/>
      <c r="YQ328" s="298"/>
      <c r="YR328" s="298"/>
      <c r="YS328" s="298"/>
      <c r="YT328" s="298"/>
      <c r="YU328" s="298"/>
      <c r="YV328" s="298"/>
      <c r="YW328" s="298"/>
      <c r="YX328" s="298"/>
      <c r="YY328" s="298"/>
      <c r="YZ328" s="298"/>
      <c r="ZA328" s="298"/>
      <c r="ZB328" s="298"/>
      <c r="ZC328" s="298"/>
      <c r="ZD328" s="298"/>
      <c r="ZE328" s="298"/>
      <c r="ZF328" s="298"/>
      <c r="ZG328" s="298"/>
      <c r="ZH328" s="298"/>
      <c r="ZI328" s="298"/>
      <c r="ZJ328" s="298"/>
      <c r="ZK328" s="298"/>
      <c r="ZL328" s="298"/>
      <c r="ZM328" s="298"/>
      <c r="ZN328" s="298"/>
      <c r="ZO328" s="298"/>
      <c r="ZP328" s="298"/>
      <c r="ZQ328" s="298"/>
      <c r="ZR328" s="298"/>
      <c r="ZS328" s="298"/>
      <c r="ZT328" s="298"/>
      <c r="ZU328" s="298"/>
      <c r="ZV328" s="298"/>
      <c r="ZW328" s="298"/>
      <c r="ZX328" s="298"/>
      <c r="ZY328" s="298"/>
      <c r="ZZ328" s="298"/>
      <c r="AAA328" s="298"/>
      <c r="AAB328" s="298"/>
      <c r="AAC328" s="298"/>
      <c r="AAD328" s="298"/>
      <c r="AAE328" s="298"/>
      <c r="AAF328" s="298"/>
      <c r="AAG328" s="298"/>
      <c r="AAH328" s="298"/>
      <c r="AAI328" s="298"/>
      <c r="AAJ328" s="298"/>
      <c r="AAK328" s="298"/>
      <c r="AAL328" s="298"/>
      <c r="AAM328" s="298"/>
      <c r="AAN328" s="298"/>
      <c r="AAO328" s="298"/>
      <c r="AAP328" s="298"/>
      <c r="AAQ328" s="298"/>
      <c r="AAR328" s="298"/>
      <c r="AAS328" s="298"/>
      <c r="AAT328" s="298"/>
      <c r="AAU328" s="298"/>
      <c r="AAV328" s="298"/>
      <c r="AAW328" s="298"/>
      <c r="AAX328" s="298"/>
      <c r="AAY328" s="298"/>
      <c r="AAZ328" s="298"/>
      <c r="ABA328" s="298"/>
      <c r="ABB328" s="298"/>
      <c r="ABC328" s="298"/>
      <c r="ABD328" s="298"/>
      <c r="ABE328" s="298"/>
      <c r="ABF328" s="298"/>
      <c r="ABG328" s="298"/>
      <c r="ABH328" s="298"/>
      <c r="ABI328" s="298"/>
      <c r="ABJ328" s="298"/>
      <c r="ABK328" s="298"/>
      <c r="ABL328" s="298"/>
      <c r="ABM328" s="298"/>
      <c r="ABN328" s="298"/>
      <c r="ABO328" s="298"/>
      <c r="ABP328" s="298"/>
      <c r="ABQ328" s="298"/>
      <c r="ABR328" s="298"/>
      <c r="ABS328" s="298"/>
      <c r="ABT328" s="298"/>
      <c r="ABU328" s="298"/>
      <c r="ABV328" s="298"/>
      <c r="ABW328" s="298"/>
      <c r="ABX328" s="298"/>
      <c r="ABY328" s="298"/>
      <c r="ABZ328" s="298"/>
      <c r="ACA328" s="298"/>
      <c r="ACB328" s="298"/>
      <c r="ACC328" s="298"/>
      <c r="ACD328" s="298"/>
      <c r="ACE328" s="298"/>
      <c r="ACF328" s="298"/>
      <c r="ACG328" s="298"/>
      <c r="ACH328" s="298"/>
      <c r="ACI328" s="298"/>
      <c r="ACJ328" s="298"/>
      <c r="ACK328" s="298"/>
      <c r="ACL328" s="298"/>
      <c r="ACM328" s="298"/>
      <c r="ACN328" s="298"/>
      <c r="ACO328" s="298"/>
      <c r="ACP328" s="298"/>
      <c r="ACQ328" s="298"/>
      <c r="ACR328" s="298"/>
      <c r="ACS328" s="298"/>
      <c r="ACT328" s="298"/>
      <c r="ACU328" s="298"/>
      <c r="ACV328" s="298"/>
      <c r="ACW328" s="298"/>
      <c r="ACX328" s="298"/>
      <c r="ACY328" s="298"/>
      <c r="ACZ328" s="298"/>
      <c r="ADA328" s="298"/>
      <c r="ADB328" s="298"/>
      <c r="ADC328" s="298"/>
      <c r="ADD328" s="298"/>
      <c r="ADE328" s="298"/>
      <c r="ADF328" s="298"/>
      <c r="ADG328" s="298"/>
      <c r="ADH328" s="298"/>
      <c r="ADI328" s="298"/>
      <c r="ADJ328" s="298"/>
      <c r="ADK328" s="298"/>
      <c r="ADL328" s="298"/>
      <c r="ADM328" s="298"/>
      <c r="ADN328" s="298"/>
      <c r="ADO328" s="298"/>
      <c r="ADP328" s="298"/>
      <c r="ADQ328" s="298"/>
      <c r="ADR328" s="298"/>
      <c r="ADS328" s="298"/>
      <c r="ADT328" s="298"/>
      <c r="ADU328" s="298"/>
      <c r="ADV328" s="298"/>
      <c r="ADW328" s="298"/>
      <c r="ADX328" s="298"/>
      <c r="ADY328" s="298"/>
      <c r="ADZ328" s="298"/>
      <c r="AEA328" s="298"/>
      <c r="AEB328" s="298"/>
      <c r="AEC328" s="298"/>
      <c r="AED328" s="298"/>
      <c r="AEE328" s="298"/>
      <c r="AEF328" s="298"/>
      <c r="AEG328" s="298"/>
      <c r="AEH328" s="298"/>
      <c r="AEI328" s="298"/>
      <c r="AEJ328" s="298"/>
      <c r="AEK328" s="298"/>
      <c r="AEL328" s="298"/>
      <c r="AEM328" s="298"/>
      <c r="AEN328" s="298"/>
      <c r="AEO328" s="298"/>
      <c r="AEP328" s="298"/>
      <c r="AEQ328" s="298"/>
      <c r="AER328" s="298"/>
      <c r="AES328" s="298"/>
      <c r="AET328" s="298"/>
      <c r="AEU328" s="298"/>
      <c r="AEV328" s="298"/>
      <c r="AEW328" s="298"/>
      <c r="AEX328" s="298"/>
      <c r="AEY328" s="298"/>
      <c r="AEZ328" s="298"/>
      <c r="AFA328" s="298"/>
      <c r="AFB328" s="298"/>
      <c r="AFC328" s="298"/>
      <c r="AFD328" s="298"/>
      <c r="AFE328" s="298"/>
      <c r="AFF328" s="298"/>
      <c r="AFG328" s="298"/>
      <c r="AFH328" s="298"/>
      <c r="AFI328" s="298"/>
      <c r="AFJ328" s="298"/>
      <c r="AFK328" s="298"/>
      <c r="AFL328" s="298"/>
      <c r="AFM328" s="298"/>
      <c r="AFN328" s="298"/>
      <c r="AFO328" s="298"/>
      <c r="AFP328" s="298"/>
      <c r="AFQ328" s="298"/>
      <c r="AFR328" s="298"/>
      <c r="AFS328" s="298"/>
      <c r="AFT328" s="298"/>
      <c r="AFU328" s="298"/>
      <c r="AFV328" s="298"/>
      <c r="AFW328" s="298"/>
      <c r="AFX328" s="298"/>
      <c r="AFY328" s="298"/>
      <c r="AFZ328" s="298"/>
      <c r="AGA328" s="298"/>
      <c r="AGB328" s="298"/>
      <c r="AGC328" s="298"/>
      <c r="AGD328" s="298"/>
      <c r="AGE328" s="298"/>
      <c r="AGF328" s="298"/>
      <c r="AGG328" s="298"/>
      <c r="AGH328" s="298"/>
      <c r="AGI328" s="298"/>
      <c r="AGJ328" s="298"/>
      <c r="AGK328" s="298"/>
      <c r="AGL328" s="298"/>
      <c r="AGM328" s="298"/>
      <c r="AGN328" s="298"/>
      <c r="AGO328" s="298"/>
      <c r="AGP328" s="298"/>
      <c r="AGQ328" s="298"/>
      <c r="AGR328" s="298"/>
      <c r="AGS328" s="298"/>
      <c r="AGT328" s="298"/>
      <c r="AGU328" s="298"/>
      <c r="AGV328" s="298"/>
      <c r="AGW328" s="298"/>
      <c r="AGX328" s="298"/>
      <c r="AGY328" s="298"/>
      <c r="AGZ328" s="298"/>
      <c r="AHA328" s="298"/>
      <c r="AHB328" s="298"/>
      <c r="AHC328" s="298"/>
      <c r="AHD328" s="298"/>
      <c r="AHE328" s="298"/>
      <c r="AHF328" s="298"/>
      <c r="AHG328" s="298"/>
      <c r="AHH328" s="298"/>
      <c r="AHI328" s="298"/>
      <c r="AHJ328" s="298"/>
      <c r="AHK328" s="298"/>
      <c r="AHL328" s="298"/>
      <c r="AHM328" s="298"/>
      <c r="AHN328" s="298"/>
      <c r="AHO328" s="298"/>
      <c r="AHP328" s="298"/>
      <c r="AHQ328" s="298"/>
      <c r="AHR328" s="298"/>
      <c r="AHS328" s="298"/>
      <c r="AHT328" s="298"/>
      <c r="AHU328" s="298"/>
      <c r="AHV328" s="298"/>
      <c r="AHW328" s="298"/>
      <c r="AHX328" s="298"/>
      <c r="AHY328" s="298"/>
      <c r="AHZ328" s="298"/>
      <c r="AIA328" s="298"/>
      <c r="AIB328" s="298"/>
      <c r="AIC328" s="298"/>
      <c r="AID328" s="298"/>
      <c r="AIE328" s="298"/>
      <c r="AIF328" s="298"/>
      <c r="AIG328" s="298"/>
      <c r="AIH328" s="298"/>
      <c r="AII328" s="298"/>
      <c r="AIJ328" s="298"/>
      <c r="AIK328" s="298"/>
      <c r="AIL328" s="298"/>
      <c r="AIM328" s="298"/>
      <c r="AIN328" s="298"/>
      <c r="AIO328" s="298"/>
      <c r="AIP328" s="298"/>
      <c r="AIQ328" s="298"/>
      <c r="AIR328" s="298"/>
      <c r="AIS328" s="298"/>
      <c r="AIT328" s="298"/>
      <c r="AIU328" s="298"/>
      <c r="AIV328" s="298"/>
      <c r="AIW328" s="298"/>
      <c r="AIX328" s="298"/>
      <c r="AIY328" s="298"/>
      <c r="AIZ328" s="298"/>
      <c r="AJA328" s="298"/>
      <c r="AJB328" s="298"/>
      <c r="AJC328" s="298"/>
      <c r="AJD328" s="298"/>
      <c r="AJE328" s="298"/>
      <c r="AJF328" s="298"/>
      <c r="AJG328" s="298"/>
      <c r="AJH328" s="298"/>
      <c r="AJI328" s="298"/>
      <c r="AJJ328" s="298"/>
      <c r="AJK328" s="298"/>
      <c r="AJL328" s="298"/>
      <c r="AJM328" s="298"/>
      <c r="AJN328" s="298"/>
      <c r="AJO328" s="298"/>
      <c r="AJP328" s="298"/>
      <c r="AJQ328" s="298"/>
      <c r="AJR328" s="298"/>
      <c r="AJS328" s="298"/>
      <c r="AJT328" s="298"/>
      <c r="AJU328" s="298"/>
      <c r="AJV328" s="298"/>
      <c r="AJW328" s="298"/>
      <c r="AJX328" s="298"/>
      <c r="AJY328" s="298"/>
      <c r="AJZ328" s="298"/>
      <c r="AKA328" s="298"/>
      <c r="AKB328" s="298"/>
      <c r="AKC328" s="298"/>
      <c r="AKD328" s="298"/>
      <c r="AKE328" s="298"/>
      <c r="AKF328" s="298"/>
      <c r="AKG328" s="298"/>
      <c r="AKH328" s="298"/>
      <c r="AKI328" s="298"/>
      <c r="AKJ328" s="298"/>
      <c r="AKK328" s="298"/>
      <c r="AKL328" s="298"/>
      <c r="AKM328" s="298"/>
      <c r="AKN328" s="298"/>
      <c r="AKO328" s="298"/>
      <c r="AKP328" s="298"/>
      <c r="AKQ328" s="298"/>
      <c r="AKR328" s="298"/>
      <c r="AKS328" s="298"/>
      <c r="AKT328" s="298"/>
      <c r="AKU328" s="298"/>
      <c r="AKV328" s="298"/>
      <c r="AKW328" s="298"/>
      <c r="AKX328" s="298"/>
      <c r="AKY328" s="298"/>
      <c r="AKZ328" s="298"/>
      <c r="ALA328" s="298"/>
      <c r="ALB328" s="298"/>
      <c r="ALC328" s="298"/>
      <c r="ALD328" s="298"/>
      <c r="ALE328" s="298"/>
      <c r="ALF328" s="298"/>
      <c r="ALG328" s="298"/>
      <c r="ALH328" s="298"/>
      <c r="ALI328" s="298"/>
      <c r="ALJ328" s="298"/>
      <c r="ALK328" s="298"/>
      <c r="ALL328" s="298"/>
      <c r="ALM328" s="298"/>
      <c r="ALN328" s="298"/>
      <c r="ALO328" s="298"/>
      <c r="ALP328" s="298"/>
      <c r="ALQ328" s="298"/>
      <c r="ALR328" s="298"/>
      <c r="ALS328" s="298"/>
      <c r="ALT328" s="298"/>
      <c r="ALU328" s="298"/>
      <c r="ALV328" s="298"/>
      <c r="ALW328" s="298"/>
      <c r="ALX328" s="298"/>
      <c r="ALY328" s="298"/>
      <c r="ALZ328" s="298"/>
      <c r="AMA328" s="298"/>
      <c r="AMB328" s="298"/>
      <c r="AMC328" s="298"/>
      <c r="AMD328" s="298"/>
      <c r="AME328" s="298"/>
      <c r="AMF328" s="298"/>
      <c r="AMG328" s="298"/>
      <c r="AMH328" s="298"/>
      <c r="AMI328" s="298"/>
      <c r="AMJ328" s="298"/>
      <c r="AMK328" s="298"/>
      <c r="AML328" s="298"/>
      <c r="AMM328" s="298"/>
      <c r="AMN328" s="298"/>
      <c r="AMO328" s="298"/>
      <c r="AMP328" s="298"/>
      <c r="AMQ328" s="298"/>
      <c r="AMR328" s="298"/>
      <c r="AMS328" s="298"/>
      <c r="AMT328" s="298"/>
      <c r="AMU328" s="298"/>
      <c r="AMV328" s="298"/>
      <c r="AMW328" s="298"/>
      <c r="AMX328" s="298"/>
      <c r="AMY328" s="298"/>
      <c r="AMZ328" s="298"/>
      <c r="ANA328" s="298"/>
      <c r="ANB328" s="298"/>
      <c r="ANC328" s="298"/>
      <c r="AND328" s="298"/>
      <c r="ANE328" s="298"/>
      <c r="ANF328" s="298"/>
      <c r="ANG328" s="298"/>
      <c r="ANH328" s="298"/>
      <c r="ANI328" s="298"/>
      <c r="ANJ328" s="298"/>
      <c r="ANK328" s="298"/>
      <c r="ANL328" s="298"/>
      <c r="ANM328" s="298"/>
      <c r="ANN328" s="298"/>
      <c r="ANO328" s="298"/>
      <c r="ANP328" s="298"/>
      <c r="ANQ328" s="298"/>
      <c r="ANR328" s="298"/>
      <c r="ANS328" s="298"/>
      <c r="ANT328" s="298"/>
      <c r="ANU328" s="298"/>
      <c r="ANV328" s="298"/>
      <c r="ANW328" s="298"/>
      <c r="ANX328" s="298"/>
      <c r="ANY328" s="298"/>
      <c r="ANZ328" s="298"/>
      <c r="AOA328" s="298"/>
      <c r="AOB328" s="298"/>
      <c r="AOC328" s="298"/>
      <c r="AOD328" s="298"/>
      <c r="AOE328" s="298"/>
      <c r="AOF328" s="298"/>
      <c r="AOG328" s="298"/>
      <c r="AOH328" s="298"/>
      <c r="AOI328" s="298"/>
      <c r="AOJ328" s="298"/>
      <c r="AOK328" s="298"/>
      <c r="AOL328" s="298"/>
      <c r="AOM328" s="298"/>
      <c r="AON328" s="298"/>
      <c r="AOO328" s="298"/>
      <c r="AOP328" s="298"/>
      <c r="AOQ328" s="298"/>
      <c r="AOR328" s="298"/>
      <c r="AOS328" s="298"/>
      <c r="AOT328" s="298"/>
      <c r="AOU328" s="298"/>
      <c r="AOV328" s="298"/>
      <c r="AOW328" s="298"/>
      <c r="AOX328" s="298"/>
      <c r="AOY328" s="298"/>
      <c r="AOZ328" s="298"/>
      <c r="APA328" s="298"/>
      <c r="APB328" s="298"/>
      <c r="APC328" s="298"/>
      <c r="APD328" s="298"/>
      <c r="APE328" s="298"/>
      <c r="APF328" s="298"/>
      <c r="APG328" s="298"/>
      <c r="APH328" s="298"/>
      <c r="API328" s="298"/>
      <c r="APJ328" s="298"/>
      <c r="APK328" s="298"/>
      <c r="APL328" s="298"/>
      <c r="APM328" s="298"/>
      <c r="APN328" s="298"/>
      <c r="APO328" s="298"/>
      <c r="APP328" s="298"/>
      <c r="APQ328" s="298"/>
      <c r="APR328" s="298"/>
      <c r="APS328" s="298"/>
      <c r="APT328" s="298"/>
      <c r="APU328" s="298"/>
      <c r="APV328" s="298"/>
      <c r="APW328" s="298"/>
      <c r="APX328" s="298"/>
      <c r="APY328" s="298"/>
      <c r="APZ328" s="298"/>
      <c r="AQA328" s="298"/>
      <c r="AQB328" s="298"/>
      <c r="AQC328" s="298"/>
      <c r="AQD328" s="298"/>
      <c r="AQE328" s="298"/>
      <c r="AQF328" s="298"/>
      <c r="AQG328" s="298"/>
      <c r="AQH328" s="298"/>
      <c r="AQI328" s="298"/>
      <c r="AQJ328" s="298"/>
      <c r="AQK328" s="298"/>
      <c r="AQL328" s="298"/>
      <c r="AQM328" s="298"/>
      <c r="AQN328" s="298"/>
      <c r="AQO328" s="298"/>
      <c r="AQP328" s="298"/>
      <c r="AQQ328" s="298"/>
      <c r="AQR328" s="298"/>
      <c r="AQS328" s="298"/>
      <c r="AQT328" s="298"/>
      <c r="AQU328" s="298"/>
      <c r="AQV328" s="298"/>
      <c r="AQW328" s="298"/>
      <c r="AQX328" s="298"/>
      <c r="AQY328" s="298"/>
      <c r="AQZ328" s="298"/>
      <c r="ARA328" s="298"/>
      <c r="ARB328" s="298"/>
      <c r="ARC328" s="298"/>
      <c r="ARD328" s="298"/>
      <c r="ARE328" s="298"/>
      <c r="ARF328" s="298"/>
      <c r="ARG328" s="298"/>
      <c r="ARH328" s="298"/>
      <c r="ARI328" s="298"/>
      <c r="ARJ328" s="298"/>
      <c r="ARK328" s="298"/>
      <c r="ARL328" s="298"/>
      <c r="ARM328" s="298"/>
      <c r="ARN328" s="298"/>
      <c r="ARO328" s="298"/>
      <c r="ARP328" s="298"/>
      <c r="ARQ328" s="298"/>
      <c r="ARR328" s="298"/>
      <c r="ARS328" s="298"/>
      <c r="ART328" s="298"/>
      <c r="ARU328" s="298"/>
      <c r="ARV328" s="298"/>
      <c r="ARW328" s="298"/>
      <c r="ARX328" s="298"/>
      <c r="ARY328" s="298"/>
      <c r="ARZ328" s="298"/>
      <c r="ASA328" s="298"/>
      <c r="ASB328" s="298"/>
      <c r="ASC328" s="298"/>
      <c r="ASD328" s="298"/>
      <c r="ASE328" s="298"/>
      <c r="ASF328" s="298"/>
      <c r="ASG328" s="298"/>
      <c r="ASH328" s="298"/>
      <c r="ASI328" s="298"/>
      <c r="ASJ328" s="298"/>
      <c r="ASK328" s="298"/>
      <c r="ASL328" s="298"/>
      <c r="ASM328" s="298"/>
      <c r="ASN328" s="298"/>
      <c r="ASO328" s="298"/>
      <c r="ASP328" s="298"/>
      <c r="ASQ328" s="298"/>
      <c r="ASR328" s="298"/>
      <c r="ASS328" s="298"/>
      <c r="AST328" s="298"/>
      <c r="ASU328" s="298"/>
      <c r="ASV328" s="298"/>
      <c r="ASW328" s="298"/>
      <c r="ASX328" s="298"/>
      <c r="ASY328" s="298"/>
      <c r="ASZ328" s="298"/>
      <c r="ATA328" s="298"/>
      <c r="ATB328" s="298"/>
      <c r="ATC328" s="298"/>
      <c r="ATD328" s="298"/>
      <c r="ATE328" s="298"/>
      <c r="ATF328" s="298"/>
      <c r="ATG328" s="298"/>
      <c r="ATH328" s="298"/>
      <c r="ATI328" s="298"/>
      <c r="ATJ328" s="298"/>
      <c r="ATK328" s="298"/>
      <c r="ATL328" s="298"/>
      <c r="ATM328" s="298"/>
      <c r="ATN328" s="298"/>
      <c r="ATO328" s="298"/>
      <c r="ATP328" s="298"/>
      <c r="ATQ328" s="298"/>
      <c r="ATR328" s="298"/>
      <c r="ATS328" s="298"/>
      <c r="ATT328" s="298"/>
      <c r="ATU328" s="298"/>
      <c r="ATV328" s="298"/>
      <c r="ATW328" s="298"/>
      <c r="ATX328" s="298"/>
      <c r="ATY328" s="298"/>
      <c r="ATZ328" s="298"/>
      <c r="AUA328" s="298"/>
      <c r="AUB328" s="298"/>
      <c r="AUC328" s="298"/>
      <c r="AUD328" s="298"/>
      <c r="AUE328" s="298"/>
      <c r="AUF328" s="298"/>
      <c r="AUG328" s="298"/>
      <c r="AUH328" s="298"/>
      <c r="AUI328" s="298"/>
      <c r="AUJ328" s="298"/>
      <c r="AUK328" s="298"/>
      <c r="AUL328" s="298"/>
      <c r="AUM328" s="298"/>
      <c r="AUN328" s="298"/>
      <c r="AUO328" s="298"/>
      <c r="AUP328" s="298"/>
      <c r="AUQ328" s="298"/>
      <c r="AUR328" s="298"/>
      <c r="AUS328" s="298"/>
      <c r="AUT328" s="298"/>
      <c r="AUU328" s="298"/>
      <c r="AUV328" s="298"/>
      <c r="AUW328" s="298"/>
      <c r="AUX328" s="298"/>
      <c r="AUY328" s="298"/>
      <c r="AUZ328" s="298"/>
      <c r="AVA328" s="298"/>
      <c r="AVB328" s="298"/>
      <c r="AVC328" s="298"/>
      <c r="AVD328" s="298"/>
      <c r="AVE328" s="298"/>
      <c r="AVF328" s="298"/>
      <c r="AVG328" s="298"/>
      <c r="AVH328" s="298"/>
      <c r="AVI328" s="298"/>
      <c r="AVJ328" s="298"/>
      <c r="AVK328" s="298"/>
      <c r="AVL328" s="298"/>
      <c r="AVM328" s="298"/>
      <c r="AVN328" s="298"/>
      <c r="AVO328" s="298"/>
      <c r="AVP328" s="298"/>
      <c r="AVQ328" s="298"/>
      <c r="AVR328" s="298"/>
      <c r="AVS328" s="298"/>
      <c r="AVT328" s="298"/>
      <c r="AVU328" s="298"/>
      <c r="AVV328" s="298"/>
      <c r="AVW328" s="298"/>
      <c r="AVX328" s="298"/>
      <c r="AVY328" s="298"/>
      <c r="AVZ328" s="298"/>
      <c r="AWA328" s="298"/>
      <c r="AWB328" s="298"/>
      <c r="AWC328" s="298"/>
      <c r="AWD328" s="298"/>
      <c r="AWE328" s="298"/>
      <c r="AWF328" s="298"/>
      <c r="AWG328" s="298"/>
      <c r="AWH328" s="298"/>
      <c r="AWI328" s="298"/>
      <c r="AWJ328" s="298"/>
      <c r="AWK328" s="298"/>
      <c r="AWL328" s="298"/>
      <c r="AWM328" s="298"/>
      <c r="AWN328" s="298"/>
      <c r="AWO328" s="298"/>
      <c r="AWP328" s="298"/>
      <c r="AWQ328" s="298"/>
      <c r="AWR328" s="298"/>
      <c r="AWS328" s="298"/>
      <c r="AWT328" s="298"/>
      <c r="AWU328" s="298"/>
      <c r="AWV328" s="298"/>
      <c r="AWW328" s="298"/>
      <c r="AWX328" s="298"/>
      <c r="AWY328" s="298"/>
      <c r="AWZ328" s="298"/>
      <c r="AXA328" s="298"/>
      <c r="AXB328" s="298"/>
      <c r="AXC328" s="298"/>
      <c r="AXD328" s="298"/>
      <c r="AXE328" s="298"/>
      <c r="AXF328" s="298"/>
      <c r="AXG328" s="298"/>
      <c r="AXH328" s="298"/>
      <c r="AXI328" s="298"/>
      <c r="AXJ328" s="298"/>
      <c r="AXK328" s="298"/>
      <c r="AXL328" s="298"/>
      <c r="AXM328" s="298"/>
      <c r="AXN328" s="298"/>
      <c r="AXO328" s="298"/>
      <c r="AXP328" s="298"/>
      <c r="AXQ328" s="298"/>
      <c r="AXR328" s="298"/>
      <c r="AXS328" s="298"/>
      <c r="AXT328" s="298"/>
      <c r="AXU328" s="298"/>
      <c r="AXV328" s="298"/>
      <c r="AXW328" s="298"/>
      <c r="AXX328" s="298"/>
      <c r="AXY328" s="298"/>
      <c r="AXZ328" s="298"/>
      <c r="AYA328" s="298"/>
      <c r="AYB328" s="298"/>
      <c r="AYC328" s="298"/>
      <c r="AYD328" s="298"/>
      <c r="AYE328" s="298"/>
      <c r="AYF328" s="298"/>
      <c r="AYG328" s="298"/>
      <c r="AYH328" s="298"/>
      <c r="AYI328" s="298"/>
      <c r="AYJ328" s="298"/>
      <c r="AYK328" s="298"/>
      <c r="AYL328" s="298"/>
      <c r="AYM328" s="298"/>
      <c r="AYN328" s="298"/>
      <c r="AYO328" s="298"/>
      <c r="AYP328" s="298"/>
      <c r="AYQ328" s="298"/>
      <c r="AYR328" s="298"/>
      <c r="AYS328" s="298"/>
      <c r="AYT328" s="298"/>
      <c r="AYU328" s="298"/>
      <c r="AYV328" s="298"/>
      <c r="AYW328" s="298"/>
      <c r="AYX328" s="298"/>
      <c r="AYY328" s="298"/>
      <c r="AYZ328" s="298"/>
      <c r="AZA328" s="298"/>
      <c r="AZB328" s="298"/>
      <c r="AZC328" s="298"/>
      <c r="AZD328" s="298"/>
      <c r="AZE328" s="298"/>
      <c r="AZF328" s="298"/>
      <c r="AZG328" s="298"/>
      <c r="AZH328" s="298"/>
      <c r="AZI328" s="298"/>
      <c r="AZJ328" s="298"/>
      <c r="AZK328" s="298"/>
      <c r="AZL328" s="298"/>
      <c r="AZM328" s="298"/>
      <c r="AZN328" s="298"/>
      <c r="AZO328" s="298"/>
      <c r="AZP328" s="298"/>
      <c r="AZQ328" s="298"/>
      <c r="AZR328" s="298"/>
      <c r="AZS328" s="298"/>
      <c r="AZT328" s="298"/>
      <c r="AZU328" s="298"/>
      <c r="AZV328" s="298"/>
      <c r="AZW328" s="298"/>
      <c r="AZX328" s="298"/>
      <c r="AZY328" s="298"/>
      <c r="AZZ328" s="298"/>
      <c r="BAA328" s="298"/>
      <c r="BAB328" s="298"/>
      <c r="BAC328" s="298"/>
      <c r="BAD328" s="298"/>
      <c r="BAE328" s="298"/>
      <c r="BAF328" s="298"/>
      <c r="BAG328" s="298"/>
      <c r="BAH328" s="298"/>
      <c r="BAI328" s="298"/>
      <c r="BAJ328" s="298"/>
      <c r="BAK328" s="298"/>
      <c r="BAL328" s="298"/>
      <c r="BAM328" s="298"/>
      <c r="BAN328" s="298"/>
      <c r="BAO328" s="298"/>
      <c r="BAP328" s="298"/>
      <c r="BAQ328" s="298"/>
      <c r="BAR328" s="298"/>
      <c r="BAS328" s="298"/>
      <c r="BAT328" s="298"/>
      <c r="BAU328" s="298"/>
      <c r="BAV328" s="298"/>
      <c r="BAW328" s="298"/>
      <c r="BAX328" s="298"/>
      <c r="BAY328" s="298"/>
      <c r="BAZ328" s="298"/>
      <c r="BBA328" s="298"/>
      <c r="BBB328" s="298"/>
      <c r="BBC328" s="298"/>
      <c r="BBD328" s="298"/>
      <c r="BBE328" s="298"/>
      <c r="BBF328" s="298"/>
      <c r="BBG328" s="298"/>
      <c r="BBH328" s="298"/>
      <c r="BBI328" s="298"/>
      <c r="BBJ328" s="298"/>
      <c r="BBK328" s="298"/>
      <c r="BBL328" s="298"/>
      <c r="BBM328" s="298"/>
      <c r="BBN328" s="298"/>
      <c r="BBO328" s="298"/>
      <c r="BBP328" s="298"/>
      <c r="BBQ328" s="298"/>
      <c r="BBR328" s="298"/>
      <c r="BBS328" s="298"/>
      <c r="BBT328" s="298"/>
      <c r="BBU328" s="298"/>
      <c r="BBV328" s="298"/>
      <c r="BBW328" s="298"/>
      <c r="BBX328" s="298"/>
      <c r="BBY328" s="298"/>
      <c r="BBZ328" s="298"/>
      <c r="BCA328" s="298"/>
      <c r="BCB328" s="298"/>
      <c r="BCC328" s="298"/>
      <c r="BCD328" s="298"/>
      <c r="BCE328" s="298"/>
      <c r="BCF328" s="298"/>
      <c r="BCG328" s="298"/>
      <c r="BCH328" s="298"/>
      <c r="BCI328" s="298"/>
      <c r="BCJ328" s="298"/>
      <c r="BCK328" s="298"/>
      <c r="BCL328" s="298"/>
      <c r="BCM328" s="298"/>
      <c r="BCN328" s="298"/>
      <c r="BCO328" s="298"/>
      <c r="BCP328" s="298"/>
      <c r="BCQ328" s="298"/>
      <c r="BCR328" s="298"/>
      <c r="BCS328" s="298"/>
      <c r="BCT328" s="298"/>
      <c r="BCU328" s="298"/>
      <c r="BCV328" s="298"/>
      <c r="BCW328" s="298"/>
      <c r="BCX328" s="298"/>
      <c r="BCY328" s="298"/>
      <c r="BCZ328" s="298"/>
      <c r="BDA328" s="298"/>
      <c r="BDB328" s="298"/>
      <c r="BDC328" s="298"/>
      <c r="BDD328" s="298"/>
      <c r="BDE328" s="298"/>
      <c r="BDF328" s="298"/>
      <c r="BDG328" s="298"/>
      <c r="BDH328" s="298"/>
      <c r="BDI328" s="298"/>
      <c r="BDJ328" s="298"/>
      <c r="BDK328" s="298"/>
      <c r="BDL328" s="298"/>
      <c r="BDM328" s="298"/>
      <c r="BDN328" s="298"/>
      <c r="BDO328" s="298"/>
      <c r="BDP328" s="298"/>
      <c r="BDQ328" s="298"/>
      <c r="BDR328" s="298"/>
      <c r="BDS328" s="298"/>
      <c r="BDT328" s="298"/>
      <c r="BDU328" s="298"/>
      <c r="BDV328" s="298"/>
      <c r="BDW328" s="298"/>
      <c r="BDX328" s="298"/>
      <c r="BDY328" s="298"/>
      <c r="BDZ328" s="298"/>
      <c r="BEA328" s="298"/>
      <c r="BEB328" s="298"/>
      <c r="BEC328" s="298"/>
      <c r="BED328" s="298"/>
      <c r="BEE328" s="298"/>
      <c r="BEF328" s="298"/>
      <c r="BEG328" s="298"/>
      <c r="BEH328" s="298"/>
      <c r="BEI328" s="298"/>
      <c r="BEJ328" s="298"/>
      <c r="BEK328" s="298"/>
      <c r="BEL328" s="298"/>
      <c r="BEM328" s="298"/>
      <c r="BEN328" s="298"/>
      <c r="BEO328" s="298"/>
      <c r="BEP328" s="298"/>
      <c r="BEQ328" s="298"/>
      <c r="BER328" s="298"/>
      <c r="BES328" s="298"/>
      <c r="BET328" s="298"/>
      <c r="BEU328" s="298"/>
      <c r="BEV328" s="298"/>
      <c r="BEW328" s="298"/>
      <c r="BEX328" s="298"/>
      <c r="BEY328" s="298"/>
      <c r="BEZ328" s="298"/>
      <c r="BFA328" s="298"/>
      <c r="BFB328" s="298"/>
      <c r="BFC328" s="298"/>
      <c r="BFD328" s="298"/>
      <c r="BFE328" s="298"/>
      <c r="BFF328" s="298"/>
      <c r="BFG328" s="298"/>
      <c r="BFH328" s="298"/>
      <c r="BFI328" s="298"/>
      <c r="BFJ328" s="298"/>
      <c r="BFK328" s="298"/>
      <c r="BFL328" s="298"/>
      <c r="BFM328" s="298"/>
      <c r="BFN328" s="298"/>
      <c r="BFO328" s="298"/>
      <c r="BFP328" s="298"/>
      <c r="BFQ328" s="298"/>
      <c r="BFR328" s="298"/>
      <c r="BFS328" s="298"/>
      <c r="BFT328" s="298"/>
      <c r="BFU328" s="298"/>
      <c r="BFV328" s="298"/>
      <c r="BFW328" s="298"/>
      <c r="BFX328" s="298"/>
      <c r="BFY328" s="298"/>
      <c r="BFZ328" s="298"/>
      <c r="BGA328" s="298"/>
      <c r="BGB328" s="298"/>
      <c r="BGC328" s="298"/>
      <c r="BGD328" s="298"/>
      <c r="BGE328" s="298"/>
      <c r="BGF328" s="298"/>
      <c r="BGG328" s="298"/>
      <c r="BGH328" s="298"/>
      <c r="BGI328" s="298"/>
      <c r="BGJ328" s="298"/>
      <c r="BGK328" s="298"/>
      <c r="BGL328" s="298"/>
      <c r="BGM328" s="298"/>
      <c r="BGN328" s="298"/>
      <c r="BGO328" s="298"/>
      <c r="BGP328" s="298"/>
      <c r="BGQ328" s="298"/>
      <c r="BGR328" s="298"/>
      <c r="BGS328" s="298"/>
      <c r="BGT328" s="298"/>
      <c r="BGU328" s="298"/>
      <c r="BGV328" s="298"/>
      <c r="BGW328" s="298"/>
      <c r="BGX328" s="298"/>
      <c r="BGY328" s="298"/>
      <c r="BGZ328" s="298"/>
      <c r="BHA328" s="298"/>
      <c r="BHB328" s="298"/>
      <c r="BHC328" s="298"/>
      <c r="BHD328" s="298"/>
      <c r="BHE328" s="298"/>
      <c r="BHF328" s="298"/>
      <c r="BHG328" s="298"/>
      <c r="BHH328" s="298"/>
      <c r="BHI328" s="298"/>
      <c r="BHJ328" s="298"/>
      <c r="BHK328" s="298"/>
      <c r="BHL328" s="298"/>
      <c r="BHM328" s="298"/>
      <c r="BHN328" s="298"/>
      <c r="BHO328" s="298"/>
      <c r="BHP328" s="298"/>
      <c r="BHQ328" s="298"/>
      <c r="BHR328" s="298"/>
      <c r="BHS328" s="298"/>
      <c r="BHT328" s="298"/>
      <c r="BHU328" s="298"/>
      <c r="BHV328" s="298"/>
      <c r="BHW328" s="298"/>
      <c r="BHX328" s="298"/>
      <c r="BHY328" s="298"/>
      <c r="BHZ328" s="298"/>
      <c r="BIA328" s="298"/>
      <c r="BIB328" s="298"/>
      <c r="BIC328" s="298"/>
      <c r="BID328" s="298"/>
      <c r="BIE328" s="298"/>
      <c r="BIF328" s="298"/>
      <c r="BIG328" s="298"/>
      <c r="BIH328" s="298"/>
      <c r="BII328" s="298"/>
      <c r="BIJ328" s="298"/>
      <c r="BIK328" s="298"/>
      <c r="BIL328" s="298"/>
      <c r="BIM328" s="298"/>
      <c r="BIN328" s="298"/>
      <c r="BIO328" s="298"/>
      <c r="BIP328" s="298"/>
      <c r="BIQ328" s="298"/>
      <c r="BIR328" s="298"/>
      <c r="BIS328" s="298"/>
      <c r="BIT328" s="298"/>
      <c r="BIU328" s="298"/>
      <c r="BIV328" s="298"/>
      <c r="BIW328" s="298"/>
      <c r="BIX328" s="298"/>
      <c r="BIY328" s="298"/>
      <c r="BIZ328" s="298"/>
      <c r="BJA328" s="298"/>
      <c r="BJB328" s="298"/>
      <c r="BJC328" s="298"/>
      <c r="BJD328" s="298"/>
      <c r="BJE328" s="298"/>
      <c r="BJF328" s="298"/>
      <c r="BJG328" s="298"/>
      <c r="BJH328" s="298"/>
      <c r="BJI328" s="298"/>
      <c r="BJJ328" s="298"/>
      <c r="BJK328" s="298"/>
      <c r="BJL328" s="298"/>
      <c r="BJM328" s="298"/>
      <c r="BJN328" s="298"/>
      <c r="BJO328" s="298"/>
      <c r="BJP328" s="298"/>
      <c r="BJQ328" s="298"/>
      <c r="BJR328" s="298"/>
      <c r="BJS328" s="298"/>
      <c r="BJT328" s="298"/>
      <c r="BJU328" s="298"/>
      <c r="BJV328" s="298"/>
      <c r="BJW328" s="298"/>
      <c r="BJX328" s="298"/>
      <c r="BJY328" s="298"/>
      <c r="BJZ328" s="298"/>
      <c r="BKA328" s="298"/>
      <c r="BKB328" s="298"/>
      <c r="BKC328" s="298"/>
      <c r="BKD328" s="298"/>
      <c r="BKE328" s="298"/>
      <c r="BKF328" s="298"/>
      <c r="BKG328" s="298"/>
      <c r="BKH328" s="298"/>
      <c r="BKI328" s="298"/>
      <c r="BKJ328" s="298"/>
      <c r="BKK328" s="298"/>
      <c r="BKL328" s="298"/>
      <c r="BKM328" s="298"/>
      <c r="BKN328" s="298"/>
      <c r="BKO328" s="298"/>
      <c r="BKP328" s="298"/>
      <c r="BKQ328" s="298"/>
      <c r="BKR328" s="298"/>
      <c r="BKS328" s="298"/>
      <c r="BKT328" s="298"/>
      <c r="BKU328" s="298"/>
      <c r="BKV328" s="298"/>
      <c r="BKW328" s="298"/>
      <c r="BKX328" s="298"/>
      <c r="BKY328" s="298"/>
      <c r="BKZ328" s="298"/>
      <c r="BLA328" s="298"/>
      <c r="BLB328" s="298"/>
      <c r="BLC328" s="298"/>
      <c r="BLD328" s="298"/>
      <c r="BLE328" s="298"/>
      <c r="BLF328" s="298"/>
      <c r="BLG328" s="298"/>
      <c r="BLH328" s="298"/>
      <c r="BLI328" s="298"/>
      <c r="BLJ328" s="298"/>
      <c r="BLK328" s="298"/>
      <c r="BLL328" s="298"/>
      <c r="BLM328" s="298"/>
      <c r="BLN328" s="298"/>
      <c r="BLO328" s="298"/>
      <c r="BLP328" s="298"/>
      <c r="BLQ328" s="298"/>
      <c r="BLR328" s="298"/>
      <c r="BLS328" s="298"/>
      <c r="BLT328" s="298"/>
      <c r="BLU328" s="298"/>
      <c r="BLV328" s="298"/>
      <c r="BLW328" s="298"/>
      <c r="BLX328" s="298"/>
      <c r="BLY328" s="298"/>
      <c r="BLZ328" s="298"/>
      <c r="BMA328" s="298"/>
      <c r="BMB328" s="298"/>
      <c r="BMC328" s="298"/>
      <c r="BMD328" s="298"/>
      <c r="BME328" s="298"/>
      <c r="BMF328" s="298"/>
      <c r="BMG328" s="298"/>
      <c r="BMH328" s="298"/>
      <c r="BMI328" s="298"/>
      <c r="BMJ328" s="298"/>
      <c r="BMK328" s="298"/>
      <c r="BML328" s="298"/>
      <c r="BMM328" s="298"/>
      <c r="BMN328" s="298"/>
      <c r="BMO328" s="298"/>
      <c r="BMP328" s="298"/>
      <c r="BMQ328" s="298"/>
      <c r="BMR328" s="298"/>
      <c r="BMS328" s="298"/>
      <c r="BMT328" s="298"/>
      <c r="BMU328" s="298"/>
      <c r="BMV328" s="298"/>
      <c r="BMW328" s="298"/>
      <c r="BMX328" s="298"/>
      <c r="BMY328" s="298"/>
      <c r="BMZ328" s="298"/>
      <c r="BNA328" s="298"/>
      <c r="BNB328" s="298"/>
      <c r="BNC328" s="298"/>
      <c r="BND328" s="298"/>
      <c r="BNE328" s="298"/>
      <c r="BNF328" s="298"/>
      <c r="BNG328" s="298"/>
      <c r="BNH328" s="298"/>
      <c r="BNI328" s="298"/>
      <c r="BNJ328" s="298"/>
      <c r="BNK328" s="298"/>
      <c r="BNL328" s="298"/>
      <c r="BNM328" s="298"/>
      <c r="BNN328" s="298"/>
      <c r="BNO328" s="298"/>
      <c r="BNP328" s="298"/>
      <c r="BNQ328" s="298"/>
      <c r="BNR328" s="298"/>
      <c r="BNS328" s="298"/>
      <c r="BNT328" s="298"/>
      <c r="BNU328" s="298"/>
      <c r="BNV328" s="298"/>
      <c r="BNW328" s="298"/>
      <c r="BNX328" s="298"/>
      <c r="BNY328" s="298"/>
      <c r="BNZ328" s="298"/>
      <c r="BOA328" s="298"/>
      <c r="BOB328" s="298"/>
      <c r="BOC328" s="298"/>
      <c r="BOD328" s="298"/>
      <c r="BOE328" s="298"/>
      <c r="BOF328" s="298"/>
      <c r="BOG328" s="298"/>
      <c r="BOH328" s="298"/>
      <c r="BOI328" s="298"/>
      <c r="BOJ328" s="298"/>
      <c r="BOK328" s="298"/>
      <c r="BOL328" s="298"/>
      <c r="BOM328" s="298"/>
      <c r="BON328" s="298"/>
      <c r="BOO328" s="298"/>
      <c r="BOP328" s="298"/>
      <c r="BOQ328" s="298"/>
      <c r="BOR328" s="298"/>
      <c r="BOS328" s="298"/>
      <c r="BOT328" s="298"/>
      <c r="BOU328" s="298"/>
      <c r="BOV328" s="298"/>
      <c r="BOW328" s="298"/>
      <c r="BOX328" s="298"/>
      <c r="BOY328" s="298"/>
      <c r="BOZ328" s="298"/>
      <c r="BPA328" s="298"/>
      <c r="BPB328" s="298"/>
      <c r="BPC328" s="298"/>
      <c r="BPD328" s="298"/>
      <c r="BPE328" s="298"/>
      <c r="BPF328" s="298"/>
      <c r="BPG328" s="298"/>
      <c r="BPH328" s="298"/>
      <c r="BPI328" s="298"/>
      <c r="BPJ328" s="298"/>
      <c r="BPK328" s="298"/>
      <c r="BPL328" s="298"/>
      <c r="BPM328" s="298"/>
      <c r="BPN328" s="298"/>
      <c r="BPO328" s="298"/>
      <c r="BPP328" s="298"/>
      <c r="BPQ328" s="298"/>
      <c r="BPR328" s="298"/>
      <c r="BPS328" s="298"/>
      <c r="BPT328" s="298"/>
      <c r="BPU328" s="298"/>
      <c r="BPV328" s="298"/>
      <c r="BPW328" s="298"/>
      <c r="BPX328" s="298"/>
      <c r="BPY328" s="298"/>
      <c r="BPZ328" s="298"/>
      <c r="BQA328" s="298"/>
      <c r="BQB328" s="298"/>
      <c r="BQC328" s="298"/>
      <c r="BQD328" s="298"/>
      <c r="BQE328" s="298"/>
      <c r="BQF328" s="298"/>
      <c r="BQG328" s="298"/>
      <c r="BQH328" s="298"/>
      <c r="BQI328" s="298"/>
      <c r="BQJ328" s="298"/>
      <c r="BQK328" s="298"/>
      <c r="BQL328" s="298"/>
      <c r="BQM328" s="298"/>
      <c r="BQN328" s="298"/>
      <c r="BQO328" s="298"/>
      <c r="BQP328" s="298"/>
      <c r="BQQ328" s="298"/>
      <c r="BQR328" s="298"/>
      <c r="BQS328" s="298"/>
      <c r="BQT328" s="298"/>
      <c r="BQU328" s="298"/>
      <c r="BQV328" s="298"/>
      <c r="BQW328" s="298"/>
      <c r="BQX328" s="298"/>
      <c r="BQY328" s="298"/>
      <c r="BQZ328" s="298"/>
      <c r="BRA328" s="298"/>
      <c r="BRB328" s="298"/>
      <c r="BRC328" s="298"/>
      <c r="BRD328" s="298"/>
      <c r="BRE328" s="298"/>
      <c r="BRF328" s="298"/>
      <c r="BRG328" s="298"/>
      <c r="BRH328" s="298"/>
      <c r="BRI328" s="298"/>
      <c r="BRJ328" s="298"/>
      <c r="BRK328" s="298"/>
      <c r="BRL328" s="298"/>
      <c r="BRM328" s="298"/>
      <c r="BRN328" s="298"/>
      <c r="BRO328" s="298"/>
      <c r="BRP328" s="298"/>
      <c r="BRQ328" s="298"/>
      <c r="BRR328" s="298"/>
      <c r="BRS328" s="298"/>
      <c r="BRT328" s="298"/>
      <c r="BRU328" s="298"/>
      <c r="BRV328" s="298"/>
      <c r="BRW328" s="298"/>
      <c r="BRX328" s="298"/>
      <c r="BRY328" s="298"/>
      <c r="BRZ328" s="298"/>
      <c r="BSA328" s="298"/>
      <c r="BSB328" s="298"/>
      <c r="BSC328" s="298"/>
      <c r="BSD328" s="298"/>
      <c r="BSE328" s="298"/>
      <c r="BSF328" s="298"/>
      <c r="BSG328" s="298"/>
      <c r="BSH328" s="298"/>
      <c r="BSI328" s="298"/>
      <c r="BSJ328" s="298"/>
      <c r="BSK328" s="298"/>
      <c r="BSL328" s="298"/>
      <c r="BSM328" s="298"/>
      <c r="BSN328" s="298"/>
      <c r="BSO328" s="298"/>
      <c r="BSP328" s="298"/>
      <c r="BSQ328" s="298"/>
      <c r="BSR328" s="298"/>
      <c r="BSS328" s="298"/>
      <c r="BST328" s="298"/>
      <c r="BSU328" s="298"/>
      <c r="BSV328" s="298"/>
      <c r="BSW328" s="298"/>
      <c r="BSX328" s="298"/>
      <c r="BSY328" s="298"/>
      <c r="BSZ328" s="298"/>
      <c r="BTA328" s="298"/>
      <c r="BTB328" s="298"/>
      <c r="BTC328" s="298"/>
      <c r="BTD328" s="298"/>
      <c r="BTE328" s="298"/>
      <c r="BTF328" s="298"/>
      <c r="BTG328" s="298"/>
      <c r="BTH328" s="298"/>
      <c r="BTI328" s="298"/>
      <c r="BTJ328" s="298"/>
      <c r="BTK328" s="298"/>
      <c r="BTL328" s="298"/>
      <c r="BTM328" s="298"/>
      <c r="BTN328" s="298"/>
      <c r="BTO328" s="298"/>
      <c r="BTP328" s="298"/>
      <c r="BTQ328" s="298"/>
      <c r="BTR328" s="298"/>
      <c r="BTS328" s="298"/>
      <c r="BTT328" s="298"/>
      <c r="BTU328" s="298"/>
      <c r="BTV328" s="298"/>
      <c r="BTW328" s="298"/>
      <c r="BTX328" s="298"/>
      <c r="BTY328" s="298"/>
      <c r="BTZ328" s="298"/>
      <c r="BUA328" s="298"/>
      <c r="BUB328" s="298"/>
      <c r="BUC328" s="298"/>
      <c r="BUD328" s="298"/>
      <c r="BUE328" s="298"/>
      <c r="BUF328" s="298"/>
      <c r="BUG328" s="298"/>
      <c r="BUH328" s="298"/>
      <c r="BUI328" s="298"/>
      <c r="BUJ328" s="298"/>
      <c r="BUK328" s="298"/>
      <c r="BUL328" s="298"/>
      <c r="BUM328" s="298"/>
      <c r="BUN328" s="298"/>
      <c r="BUO328" s="298"/>
      <c r="BUP328" s="298"/>
      <c r="BUQ328" s="298"/>
      <c r="BUR328" s="298"/>
      <c r="BUS328" s="298"/>
      <c r="BUT328" s="298"/>
      <c r="BUU328" s="298"/>
      <c r="BUV328" s="298"/>
      <c r="BUW328" s="298"/>
      <c r="BUX328" s="298"/>
      <c r="BUY328" s="298"/>
      <c r="BUZ328" s="298"/>
      <c r="BVA328" s="298"/>
      <c r="BVB328" s="298"/>
      <c r="BVC328" s="298"/>
      <c r="BVD328" s="298"/>
      <c r="BVE328" s="298"/>
      <c r="BVF328" s="298"/>
      <c r="BVG328" s="298"/>
      <c r="BVH328" s="298"/>
      <c r="BVI328" s="298"/>
      <c r="BVJ328" s="298"/>
      <c r="BVK328" s="298"/>
      <c r="BVL328" s="298"/>
      <c r="BVM328" s="298"/>
      <c r="BVN328" s="298"/>
      <c r="BVO328" s="298"/>
      <c r="BVP328" s="298"/>
      <c r="BVQ328" s="298"/>
      <c r="BVR328" s="298"/>
      <c r="BVS328" s="298"/>
      <c r="BVT328" s="298"/>
      <c r="BVU328" s="298"/>
      <c r="BVV328" s="298"/>
      <c r="BVW328" s="298"/>
      <c r="BVX328" s="298"/>
      <c r="BVY328" s="298"/>
      <c r="BVZ328" s="298"/>
      <c r="BWA328" s="298"/>
      <c r="BWB328" s="298"/>
      <c r="BWC328" s="298"/>
      <c r="BWD328" s="298"/>
      <c r="BWE328" s="298"/>
      <c r="BWF328" s="298"/>
      <c r="BWG328" s="298"/>
      <c r="BWH328" s="298"/>
      <c r="BWI328" s="298"/>
      <c r="BWJ328" s="298"/>
      <c r="BWK328" s="298"/>
      <c r="BWL328" s="298"/>
      <c r="BWM328" s="298"/>
      <c r="BWN328" s="298"/>
      <c r="BWO328" s="298"/>
      <c r="BWP328" s="298"/>
      <c r="BWQ328" s="298"/>
      <c r="BWR328" s="298"/>
      <c r="BWS328" s="298"/>
      <c r="BWT328" s="298"/>
      <c r="BWU328" s="298"/>
      <c r="BWV328" s="298"/>
      <c r="BWW328" s="298"/>
      <c r="BWX328" s="298"/>
      <c r="BWY328" s="298"/>
      <c r="BWZ328" s="298"/>
      <c r="BXA328" s="298"/>
      <c r="BXB328" s="298"/>
      <c r="BXC328" s="298"/>
      <c r="BXD328" s="298"/>
      <c r="BXE328" s="298"/>
      <c r="BXF328" s="298"/>
      <c r="BXG328" s="298"/>
      <c r="BXH328" s="298"/>
      <c r="BXI328" s="298"/>
      <c r="BXJ328" s="298"/>
      <c r="BXK328" s="298"/>
      <c r="BXL328" s="298"/>
      <c r="BXM328" s="298"/>
      <c r="BXN328" s="298"/>
      <c r="BXO328" s="298"/>
      <c r="BXP328" s="298"/>
      <c r="BXQ328" s="298"/>
      <c r="BXR328" s="298"/>
      <c r="BXS328" s="298"/>
      <c r="BXT328" s="298"/>
      <c r="BXU328" s="298"/>
      <c r="BXV328" s="298"/>
      <c r="BXW328" s="298"/>
      <c r="BXX328" s="298"/>
      <c r="BXY328" s="298"/>
      <c r="BXZ328" s="298"/>
      <c r="BYA328" s="298"/>
      <c r="BYB328" s="298"/>
      <c r="BYC328" s="298"/>
      <c r="BYD328" s="298"/>
      <c r="BYE328" s="298"/>
      <c r="BYF328" s="298"/>
      <c r="BYG328" s="298"/>
      <c r="BYH328" s="298"/>
      <c r="BYI328" s="298"/>
      <c r="BYJ328" s="298"/>
      <c r="BYK328" s="298"/>
      <c r="BYL328" s="298"/>
      <c r="BYM328" s="298"/>
      <c r="BYN328" s="298"/>
      <c r="BYO328" s="298"/>
      <c r="BYP328" s="298"/>
      <c r="BYQ328" s="298"/>
      <c r="BYR328" s="298"/>
      <c r="BYS328" s="298"/>
      <c r="BYT328" s="298"/>
      <c r="BYU328" s="298"/>
      <c r="BYV328" s="298"/>
      <c r="BYW328" s="298"/>
      <c r="BYX328" s="298"/>
      <c r="BYY328" s="298"/>
      <c r="BYZ328" s="298"/>
      <c r="BZA328" s="298"/>
      <c r="BZB328" s="298"/>
      <c r="BZC328" s="298"/>
      <c r="BZD328" s="298"/>
      <c r="BZE328" s="298"/>
      <c r="BZF328" s="298"/>
      <c r="BZG328" s="298"/>
      <c r="BZH328" s="298"/>
      <c r="BZI328" s="298"/>
      <c r="BZJ328" s="298"/>
      <c r="BZK328" s="298"/>
      <c r="BZL328" s="298"/>
      <c r="BZM328" s="298"/>
      <c r="BZN328" s="298"/>
      <c r="BZO328" s="298"/>
      <c r="BZP328" s="298"/>
      <c r="BZQ328" s="298"/>
      <c r="BZR328" s="298"/>
      <c r="BZS328" s="298"/>
      <c r="BZT328" s="298"/>
      <c r="BZU328" s="298"/>
      <c r="BZV328" s="298"/>
      <c r="BZW328" s="298"/>
      <c r="BZX328" s="298"/>
      <c r="BZY328" s="298"/>
      <c r="BZZ328" s="298"/>
      <c r="CAA328" s="298"/>
      <c r="CAB328" s="298"/>
      <c r="CAC328" s="298"/>
      <c r="CAD328" s="298"/>
      <c r="CAE328" s="298"/>
      <c r="CAF328" s="298"/>
      <c r="CAG328" s="298"/>
      <c r="CAH328" s="298"/>
      <c r="CAI328" s="298"/>
      <c r="CAJ328" s="298"/>
      <c r="CAK328" s="298"/>
      <c r="CAL328" s="298"/>
      <c r="CAM328" s="298"/>
      <c r="CAN328" s="298"/>
      <c r="CAO328" s="298"/>
      <c r="CAP328" s="298"/>
      <c r="CAQ328" s="298"/>
      <c r="CAR328" s="298"/>
      <c r="CAS328" s="298"/>
      <c r="CAT328" s="298"/>
      <c r="CAU328" s="298"/>
      <c r="CAV328" s="298"/>
      <c r="CAW328" s="298"/>
      <c r="CAX328" s="298"/>
      <c r="CAY328" s="298"/>
      <c r="CAZ328" s="298"/>
      <c r="CBA328" s="298"/>
      <c r="CBB328" s="298"/>
      <c r="CBC328" s="298"/>
      <c r="CBD328" s="298"/>
      <c r="CBE328" s="298"/>
      <c r="CBF328" s="298"/>
      <c r="CBG328" s="298"/>
      <c r="CBH328" s="298"/>
      <c r="CBI328" s="298"/>
      <c r="CBJ328" s="298"/>
      <c r="CBK328" s="298"/>
      <c r="CBL328" s="298"/>
      <c r="CBM328" s="298"/>
      <c r="CBN328" s="298"/>
      <c r="CBO328" s="298"/>
      <c r="CBP328" s="298"/>
      <c r="CBQ328" s="298"/>
      <c r="CBR328" s="298"/>
      <c r="CBS328" s="298"/>
      <c r="CBT328" s="298"/>
      <c r="CBU328" s="298"/>
      <c r="CBV328" s="298"/>
      <c r="CBW328" s="298"/>
      <c r="CBX328" s="298"/>
      <c r="CBY328" s="298"/>
      <c r="CBZ328" s="298"/>
      <c r="CCA328" s="298"/>
      <c r="CCB328" s="298"/>
      <c r="CCC328" s="298"/>
      <c r="CCD328" s="298"/>
      <c r="CCE328" s="298"/>
      <c r="CCF328" s="298"/>
      <c r="CCG328" s="298"/>
      <c r="CCH328" s="298"/>
      <c r="CCI328" s="298"/>
      <c r="CCJ328" s="298"/>
      <c r="CCK328" s="298"/>
      <c r="CCL328" s="298"/>
      <c r="CCM328" s="298"/>
      <c r="CCN328" s="298"/>
      <c r="CCO328" s="298"/>
      <c r="CCP328" s="298"/>
      <c r="CCQ328" s="298"/>
      <c r="CCR328" s="298"/>
      <c r="CCS328" s="298"/>
      <c r="CCT328" s="298"/>
      <c r="CCU328" s="298"/>
      <c r="CCV328" s="298"/>
      <c r="CCW328" s="298"/>
      <c r="CCX328" s="298"/>
      <c r="CCY328" s="298"/>
      <c r="CCZ328" s="298"/>
      <c r="CDA328" s="298"/>
      <c r="CDB328" s="298"/>
      <c r="CDC328" s="298"/>
      <c r="CDD328" s="298"/>
      <c r="CDE328" s="298"/>
      <c r="CDF328" s="298"/>
      <c r="CDG328" s="298"/>
      <c r="CDH328" s="298"/>
      <c r="CDI328" s="298"/>
      <c r="CDJ328" s="298"/>
      <c r="CDK328" s="298"/>
      <c r="CDL328" s="298"/>
      <c r="CDM328" s="298"/>
      <c r="CDN328" s="298"/>
      <c r="CDO328" s="298"/>
      <c r="CDP328" s="298"/>
      <c r="CDQ328" s="298"/>
      <c r="CDR328" s="298"/>
      <c r="CDS328" s="298"/>
      <c r="CDT328" s="298"/>
      <c r="CDU328" s="298"/>
      <c r="CDV328" s="298"/>
      <c r="CDW328" s="298"/>
      <c r="CDX328" s="298"/>
      <c r="CDY328" s="298"/>
      <c r="CDZ328" s="298"/>
      <c r="CEA328" s="298"/>
      <c r="CEB328" s="298"/>
      <c r="CEC328" s="298"/>
      <c r="CED328" s="298"/>
      <c r="CEE328" s="298"/>
      <c r="CEF328" s="298"/>
      <c r="CEG328" s="298"/>
      <c r="CEH328" s="298"/>
      <c r="CEI328" s="298"/>
      <c r="CEJ328" s="298"/>
      <c r="CEK328" s="298"/>
      <c r="CEL328" s="298"/>
      <c r="CEM328" s="298"/>
      <c r="CEN328" s="298"/>
      <c r="CEO328" s="298"/>
      <c r="CEP328" s="298"/>
      <c r="CEQ328" s="298"/>
      <c r="CER328" s="298"/>
      <c r="CES328" s="298"/>
      <c r="CET328" s="298"/>
      <c r="CEU328" s="298"/>
      <c r="CEV328" s="298"/>
      <c r="CEW328" s="298"/>
      <c r="CEX328" s="298"/>
      <c r="CEY328" s="298"/>
      <c r="CEZ328" s="298"/>
      <c r="CFA328" s="298"/>
      <c r="CFB328" s="298"/>
      <c r="CFC328" s="298"/>
      <c r="CFD328" s="298"/>
      <c r="CFE328" s="298"/>
      <c r="CFF328" s="298"/>
      <c r="CFG328" s="298"/>
      <c r="CFH328" s="298"/>
      <c r="CFI328" s="298"/>
      <c r="CFJ328" s="298"/>
      <c r="CFK328" s="298"/>
      <c r="CFL328" s="298"/>
      <c r="CFM328" s="298"/>
      <c r="CFN328" s="298"/>
      <c r="CFO328" s="298"/>
      <c r="CFP328" s="298"/>
      <c r="CFQ328" s="298"/>
      <c r="CFR328" s="298"/>
      <c r="CFS328" s="298"/>
      <c r="CFT328" s="298"/>
      <c r="CFU328" s="298"/>
      <c r="CFV328" s="298"/>
      <c r="CFW328" s="298"/>
      <c r="CFX328" s="298"/>
      <c r="CFY328" s="298"/>
      <c r="CFZ328" s="298"/>
      <c r="CGA328" s="298"/>
      <c r="CGB328" s="298"/>
      <c r="CGC328" s="298"/>
      <c r="CGD328" s="298"/>
      <c r="CGE328" s="298"/>
      <c r="CGF328" s="298"/>
      <c r="CGG328" s="298"/>
      <c r="CGH328" s="298"/>
      <c r="CGI328" s="298"/>
      <c r="CGJ328" s="298"/>
      <c r="CGK328" s="298"/>
      <c r="CGL328" s="298"/>
      <c r="CGM328" s="298"/>
      <c r="CGN328" s="298"/>
      <c r="CGO328" s="298"/>
      <c r="CGP328" s="298"/>
      <c r="CGQ328" s="298"/>
      <c r="CGR328" s="298"/>
      <c r="CGS328" s="298"/>
      <c r="CGT328" s="298"/>
      <c r="CGU328" s="298"/>
      <c r="CGV328" s="298"/>
      <c r="CGW328" s="298"/>
      <c r="CGX328" s="298"/>
      <c r="CGY328" s="298"/>
      <c r="CGZ328" s="298"/>
      <c r="CHA328" s="298"/>
      <c r="CHB328" s="298"/>
      <c r="CHC328" s="298"/>
      <c r="CHD328" s="298"/>
      <c r="CHE328" s="298"/>
      <c r="CHF328" s="298"/>
      <c r="CHG328" s="298"/>
      <c r="CHH328" s="298"/>
      <c r="CHI328" s="298"/>
      <c r="CHJ328" s="298"/>
      <c r="CHK328" s="298"/>
      <c r="CHL328" s="298"/>
      <c r="CHM328" s="298"/>
      <c r="CHN328" s="298"/>
      <c r="CHO328" s="298"/>
      <c r="CHP328" s="298"/>
      <c r="CHQ328" s="298"/>
      <c r="CHR328" s="298"/>
      <c r="CHS328" s="298"/>
      <c r="CHT328" s="298"/>
      <c r="CHU328" s="298"/>
      <c r="CHV328" s="298"/>
      <c r="CHW328" s="298"/>
      <c r="CHX328" s="298"/>
      <c r="CHY328" s="298"/>
      <c r="CHZ328" s="298"/>
      <c r="CIA328" s="298"/>
      <c r="CIB328" s="298"/>
      <c r="CIC328" s="298"/>
      <c r="CID328" s="298"/>
      <c r="CIE328" s="298"/>
      <c r="CIF328" s="298"/>
      <c r="CIG328" s="298"/>
      <c r="CIH328" s="298"/>
      <c r="CII328" s="298"/>
      <c r="CIJ328" s="298"/>
      <c r="CIK328" s="298"/>
      <c r="CIL328" s="298"/>
      <c r="CIM328" s="298"/>
      <c r="CIN328" s="298"/>
      <c r="CIO328" s="298"/>
      <c r="CIP328" s="298"/>
      <c r="CIQ328" s="298"/>
      <c r="CIR328" s="298"/>
      <c r="CIS328" s="298"/>
      <c r="CIT328" s="298"/>
      <c r="CIU328" s="298"/>
      <c r="CIV328" s="298"/>
      <c r="CIW328" s="298"/>
      <c r="CIX328" s="298"/>
      <c r="CIY328" s="298"/>
      <c r="CIZ328" s="298"/>
      <c r="CJA328" s="298"/>
      <c r="CJB328" s="298"/>
      <c r="CJC328" s="298"/>
      <c r="CJD328" s="298"/>
      <c r="CJE328" s="298"/>
      <c r="CJF328" s="298"/>
      <c r="CJG328" s="298"/>
      <c r="CJH328" s="298"/>
      <c r="CJI328" s="298"/>
      <c r="CJJ328" s="298"/>
      <c r="CJK328" s="298"/>
      <c r="CJL328" s="298"/>
      <c r="CJM328" s="298"/>
      <c r="CJN328" s="298"/>
      <c r="CJO328" s="298"/>
      <c r="CJP328" s="298"/>
      <c r="CJQ328" s="298"/>
      <c r="CJR328" s="298"/>
      <c r="CJS328" s="298"/>
      <c r="CJT328" s="298"/>
      <c r="CJU328" s="298"/>
      <c r="CJV328" s="298"/>
      <c r="CJW328" s="298"/>
      <c r="CJX328" s="298"/>
      <c r="CJY328" s="298"/>
      <c r="CJZ328" s="298"/>
      <c r="CKA328" s="298"/>
      <c r="CKB328" s="298"/>
      <c r="CKC328" s="298"/>
      <c r="CKD328" s="298"/>
      <c r="CKE328" s="298"/>
      <c r="CKF328" s="298"/>
      <c r="CKG328" s="298"/>
      <c r="CKH328" s="298"/>
      <c r="CKI328" s="298"/>
      <c r="CKJ328" s="298"/>
      <c r="CKK328" s="298"/>
      <c r="CKL328" s="298"/>
      <c r="CKM328" s="298"/>
      <c r="CKN328" s="298"/>
      <c r="CKO328" s="298"/>
      <c r="CKP328" s="298"/>
      <c r="CKQ328" s="298"/>
      <c r="CKR328" s="298"/>
      <c r="CKS328" s="298"/>
      <c r="CKT328" s="298"/>
      <c r="CKU328" s="298"/>
      <c r="CKV328" s="298"/>
      <c r="CKW328" s="298"/>
      <c r="CKX328" s="298"/>
      <c r="CKY328" s="298"/>
      <c r="CKZ328" s="298"/>
      <c r="CLA328" s="298"/>
      <c r="CLB328" s="298"/>
      <c r="CLC328" s="298"/>
      <c r="CLD328" s="298"/>
      <c r="CLE328" s="298"/>
      <c r="CLF328" s="298"/>
      <c r="CLG328" s="298"/>
      <c r="CLH328" s="298"/>
      <c r="CLI328" s="298"/>
      <c r="CLJ328" s="298"/>
      <c r="CLK328" s="298"/>
      <c r="CLL328" s="298"/>
      <c r="CLM328" s="298"/>
      <c r="CLN328" s="298"/>
      <c r="CLO328" s="298"/>
      <c r="CLP328" s="298"/>
      <c r="CLQ328" s="298"/>
      <c r="CLR328" s="298"/>
      <c r="CLS328" s="298"/>
      <c r="CLT328" s="298"/>
      <c r="CLU328" s="298"/>
      <c r="CLV328" s="298"/>
      <c r="CLW328" s="298"/>
      <c r="CLX328" s="298"/>
      <c r="CLY328" s="298"/>
      <c r="CLZ328" s="298"/>
      <c r="CMA328" s="298"/>
      <c r="CMB328" s="298"/>
      <c r="CMC328" s="298"/>
      <c r="CMD328" s="298"/>
      <c r="CME328" s="298"/>
      <c r="CMF328" s="298"/>
      <c r="CMG328" s="298"/>
      <c r="CMH328" s="298"/>
      <c r="CMI328" s="298"/>
      <c r="CMJ328" s="298"/>
      <c r="CMK328" s="298"/>
      <c r="CML328" s="298"/>
      <c r="CMM328" s="298"/>
      <c r="CMN328" s="298"/>
      <c r="CMO328" s="298"/>
      <c r="CMP328" s="298"/>
      <c r="CMQ328" s="298"/>
      <c r="CMR328" s="298"/>
      <c r="CMS328" s="298"/>
      <c r="CMT328" s="298"/>
      <c r="CMU328" s="298"/>
      <c r="CMV328" s="298"/>
      <c r="CMW328" s="298"/>
      <c r="CMX328" s="298"/>
      <c r="CMY328" s="298"/>
      <c r="CMZ328" s="298"/>
      <c r="CNA328" s="298"/>
      <c r="CNB328" s="298"/>
      <c r="CNC328" s="298"/>
      <c r="CND328" s="298"/>
      <c r="CNE328" s="298"/>
      <c r="CNF328" s="298"/>
      <c r="CNG328" s="298"/>
      <c r="CNH328" s="298"/>
      <c r="CNI328" s="298"/>
      <c r="CNJ328" s="298"/>
      <c r="CNK328" s="298"/>
      <c r="CNL328" s="298"/>
      <c r="CNM328" s="298"/>
      <c r="CNN328" s="298"/>
      <c r="CNO328" s="298"/>
      <c r="CNP328" s="298"/>
      <c r="CNQ328" s="298"/>
      <c r="CNR328" s="298"/>
      <c r="CNS328" s="298"/>
      <c r="CNT328" s="298"/>
      <c r="CNU328" s="298"/>
      <c r="CNV328" s="298"/>
      <c r="CNW328" s="298"/>
      <c r="CNX328" s="298"/>
      <c r="CNY328" s="298"/>
      <c r="CNZ328" s="298"/>
      <c r="COA328" s="298"/>
      <c r="COB328" s="298"/>
      <c r="COC328" s="298"/>
      <c r="COD328" s="298"/>
      <c r="COE328" s="298"/>
      <c r="COF328" s="298"/>
      <c r="COG328" s="298"/>
      <c r="COH328" s="298"/>
      <c r="COI328" s="298"/>
      <c r="COJ328" s="298"/>
      <c r="COK328" s="298"/>
      <c r="COL328" s="298"/>
      <c r="COM328" s="298"/>
      <c r="CON328" s="298"/>
      <c r="COO328" s="298"/>
      <c r="COP328" s="298"/>
      <c r="COQ328" s="298"/>
      <c r="COR328" s="298"/>
      <c r="COS328" s="298"/>
      <c r="COT328" s="298"/>
      <c r="COU328" s="298"/>
      <c r="COV328" s="298"/>
      <c r="COW328" s="298"/>
      <c r="COX328" s="298"/>
      <c r="COY328" s="298"/>
      <c r="COZ328" s="298"/>
      <c r="CPA328" s="298"/>
      <c r="CPB328" s="298"/>
      <c r="CPC328" s="298"/>
      <c r="CPD328" s="298"/>
      <c r="CPE328" s="298"/>
      <c r="CPF328" s="298"/>
      <c r="CPG328" s="298"/>
      <c r="CPH328" s="298"/>
      <c r="CPI328" s="298"/>
      <c r="CPJ328" s="298"/>
      <c r="CPK328" s="298"/>
      <c r="CPL328" s="298"/>
      <c r="CPM328" s="298"/>
      <c r="CPN328" s="298"/>
      <c r="CPO328" s="298"/>
      <c r="CPP328" s="298"/>
      <c r="CPQ328" s="298"/>
      <c r="CPR328" s="298"/>
      <c r="CPS328" s="298"/>
      <c r="CPT328" s="298"/>
      <c r="CPU328" s="298"/>
      <c r="CPV328" s="298"/>
      <c r="CPW328" s="298"/>
      <c r="CPX328" s="298"/>
      <c r="CPY328" s="298"/>
      <c r="CPZ328" s="298"/>
      <c r="CQA328" s="298"/>
      <c r="CQB328" s="298"/>
      <c r="CQC328" s="298"/>
      <c r="CQD328" s="298"/>
      <c r="CQE328" s="298"/>
      <c r="CQF328" s="298"/>
      <c r="CQG328" s="298"/>
      <c r="CQH328" s="298"/>
      <c r="CQI328" s="298"/>
      <c r="CQJ328" s="298"/>
      <c r="CQK328" s="298"/>
      <c r="CQL328" s="298"/>
      <c r="CQM328" s="298"/>
      <c r="CQN328" s="298"/>
      <c r="CQO328" s="298"/>
      <c r="CQP328" s="298"/>
      <c r="CQQ328" s="298"/>
      <c r="CQR328" s="298"/>
      <c r="CQS328" s="298"/>
      <c r="CQT328" s="298"/>
      <c r="CQU328" s="298"/>
      <c r="CQV328" s="298"/>
      <c r="CQW328" s="298"/>
      <c r="CQX328" s="298"/>
      <c r="CQY328" s="298"/>
      <c r="CQZ328" s="298"/>
      <c r="CRA328" s="298"/>
      <c r="CRB328" s="298"/>
      <c r="CRC328" s="298"/>
      <c r="CRD328" s="298"/>
      <c r="CRE328" s="298"/>
      <c r="CRF328" s="298"/>
      <c r="CRG328" s="298"/>
      <c r="CRH328" s="298"/>
      <c r="CRI328" s="298"/>
      <c r="CRJ328" s="298"/>
      <c r="CRK328" s="298"/>
      <c r="CRL328" s="298"/>
      <c r="CRM328" s="298"/>
      <c r="CRN328" s="298"/>
      <c r="CRO328" s="298"/>
      <c r="CRP328" s="298"/>
      <c r="CRQ328" s="298"/>
      <c r="CRR328" s="298"/>
      <c r="CRS328" s="298"/>
      <c r="CRT328" s="298"/>
      <c r="CRU328" s="298"/>
      <c r="CRV328" s="298"/>
      <c r="CRW328" s="298"/>
      <c r="CRX328" s="298"/>
      <c r="CRY328" s="298"/>
      <c r="CRZ328" s="298"/>
      <c r="CSA328" s="298"/>
      <c r="CSB328" s="298"/>
      <c r="CSC328" s="298"/>
      <c r="CSD328" s="298"/>
      <c r="CSE328" s="298"/>
      <c r="CSF328" s="298"/>
      <c r="CSG328" s="298"/>
      <c r="CSH328" s="298"/>
      <c r="CSI328" s="298"/>
      <c r="CSJ328" s="298"/>
      <c r="CSK328" s="298"/>
      <c r="CSL328" s="298"/>
      <c r="CSM328" s="298"/>
      <c r="CSN328" s="298"/>
      <c r="CSO328" s="298"/>
      <c r="CSP328" s="298"/>
      <c r="CSQ328" s="298"/>
      <c r="CSR328" s="298"/>
      <c r="CSS328" s="298"/>
      <c r="CST328" s="298"/>
      <c r="CSU328" s="298"/>
      <c r="CSV328" s="298"/>
      <c r="CSW328" s="298"/>
      <c r="CSX328" s="298"/>
      <c r="CSY328" s="298"/>
      <c r="CSZ328" s="298"/>
      <c r="CTA328" s="298"/>
      <c r="CTB328" s="298"/>
      <c r="CTC328" s="298"/>
      <c r="CTD328" s="298"/>
      <c r="CTE328" s="298"/>
      <c r="CTF328" s="298"/>
      <c r="CTG328" s="298"/>
      <c r="CTH328" s="298"/>
      <c r="CTI328" s="298"/>
      <c r="CTJ328" s="298"/>
      <c r="CTK328" s="298"/>
      <c r="CTL328" s="298"/>
      <c r="CTM328" s="298"/>
      <c r="CTN328" s="298"/>
      <c r="CTO328" s="298"/>
      <c r="CTP328" s="298"/>
      <c r="CTQ328" s="298"/>
      <c r="CTR328" s="298"/>
      <c r="CTS328" s="298"/>
      <c r="CTT328" s="298"/>
      <c r="CTU328" s="298"/>
      <c r="CTV328" s="298"/>
      <c r="CTW328" s="298"/>
      <c r="CTX328" s="298"/>
      <c r="CTY328" s="298"/>
      <c r="CTZ328" s="298"/>
      <c r="CUA328" s="298"/>
      <c r="CUB328" s="298"/>
      <c r="CUC328" s="298"/>
      <c r="CUD328" s="298"/>
      <c r="CUE328" s="298"/>
      <c r="CUF328" s="298"/>
      <c r="CUG328" s="298"/>
      <c r="CUH328" s="298"/>
      <c r="CUI328" s="298"/>
      <c r="CUJ328" s="298"/>
      <c r="CUK328" s="298"/>
      <c r="CUL328" s="298"/>
      <c r="CUM328" s="298"/>
      <c r="CUN328" s="298"/>
      <c r="CUO328" s="298"/>
      <c r="CUP328" s="298"/>
      <c r="CUQ328" s="298"/>
      <c r="CUR328" s="298"/>
      <c r="CUS328" s="298"/>
      <c r="CUT328" s="298"/>
      <c r="CUU328" s="298"/>
      <c r="CUV328" s="298"/>
      <c r="CUW328" s="298"/>
      <c r="CUX328" s="298"/>
      <c r="CUY328" s="298"/>
      <c r="CUZ328" s="298"/>
      <c r="CVA328" s="298"/>
      <c r="CVB328" s="298"/>
      <c r="CVC328" s="298"/>
      <c r="CVD328" s="298"/>
      <c r="CVE328" s="298"/>
      <c r="CVF328" s="298"/>
      <c r="CVG328" s="298"/>
      <c r="CVH328" s="298"/>
      <c r="CVI328" s="298"/>
      <c r="CVJ328" s="298"/>
      <c r="CVK328" s="298"/>
      <c r="CVL328" s="298"/>
      <c r="CVM328" s="298"/>
      <c r="CVN328" s="298"/>
      <c r="CVO328" s="298"/>
      <c r="CVP328" s="298"/>
      <c r="CVQ328" s="298"/>
      <c r="CVR328" s="298"/>
      <c r="CVS328" s="298"/>
      <c r="CVT328" s="298"/>
      <c r="CVU328" s="298"/>
      <c r="CVV328" s="298"/>
      <c r="CVW328" s="298"/>
      <c r="CVX328" s="298"/>
      <c r="CVY328" s="298"/>
      <c r="CVZ328" s="298"/>
      <c r="CWA328" s="298"/>
      <c r="CWB328" s="298"/>
      <c r="CWC328" s="298"/>
      <c r="CWD328" s="298"/>
      <c r="CWE328" s="298"/>
      <c r="CWF328" s="298"/>
      <c r="CWG328" s="298"/>
      <c r="CWH328" s="298"/>
      <c r="CWI328" s="298"/>
      <c r="CWJ328" s="298"/>
      <c r="CWK328" s="298"/>
      <c r="CWL328" s="298"/>
      <c r="CWM328" s="298"/>
      <c r="CWN328" s="298"/>
      <c r="CWO328" s="298"/>
      <c r="CWP328" s="298"/>
      <c r="CWQ328" s="298"/>
      <c r="CWR328" s="298"/>
      <c r="CWS328" s="298"/>
      <c r="CWT328" s="298"/>
      <c r="CWU328" s="298"/>
      <c r="CWV328" s="298"/>
      <c r="CWW328" s="298"/>
      <c r="CWX328" s="298"/>
      <c r="CWY328" s="298"/>
      <c r="CWZ328" s="298"/>
      <c r="CXA328" s="298"/>
      <c r="CXB328" s="298"/>
      <c r="CXC328" s="298"/>
      <c r="CXD328" s="298"/>
      <c r="CXE328" s="298"/>
      <c r="CXF328" s="298"/>
      <c r="CXG328" s="298"/>
      <c r="CXH328" s="298"/>
      <c r="CXI328" s="298"/>
      <c r="CXJ328" s="298"/>
      <c r="CXK328" s="298"/>
      <c r="CXL328" s="298"/>
      <c r="CXM328" s="298"/>
      <c r="CXN328" s="298"/>
      <c r="CXO328" s="298"/>
      <c r="CXP328" s="298"/>
      <c r="CXQ328" s="298"/>
      <c r="CXR328" s="298"/>
      <c r="CXS328" s="298"/>
      <c r="CXT328" s="298"/>
      <c r="CXU328" s="298"/>
      <c r="CXV328" s="298"/>
      <c r="CXW328" s="298"/>
      <c r="CXX328" s="298"/>
      <c r="CXY328" s="298"/>
      <c r="CXZ328" s="298"/>
      <c r="CYA328" s="298"/>
      <c r="CYB328" s="298"/>
      <c r="CYC328" s="298"/>
      <c r="CYD328" s="298"/>
      <c r="CYE328" s="298"/>
      <c r="CYF328" s="298"/>
      <c r="CYG328" s="298"/>
      <c r="CYH328" s="298"/>
      <c r="CYI328" s="298"/>
      <c r="CYJ328" s="298"/>
      <c r="CYK328" s="298"/>
      <c r="CYL328" s="298"/>
      <c r="CYM328" s="298"/>
      <c r="CYN328" s="298"/>
      <c r="CYO328" s="298"/>
      <c r="CYP328" s="298"/>
      <c r="CYQ328" s="298"/>
      <c r="CYR328" s="298"/>
      <c r="CYS328" s="298"/>
      <c r="CYT328" s="298"/>
      <c r="CYU328" s="298"/>
      <c r="CYV328" s="298"/>
      <c r="CYW328" s="298"/>
      <c r="CYX328" s="298"/>
      <c r="CYY328" s="298"/>
      <c r="CYZ328" s="298"/>
      <c r="CZA328" s="298"/>
      <c r="CZB328" s="298"/>
      <c r="CZC328" s="298"/>
      <c r="CZD328" s="298"/>
      <c r="CZE328" s="298"/>
      <c r="CZF328" s="298"/>
      <c r="CZG328" s="298"/>
      <c r="CZH328" s="298"/>
      <c r="CZI328" s="298"/>
      <c r="CZJ328" s="298"/>
      <c r="CZK328" s="298"/>
      <c r="CZL328" s="298"/>
      <c r="CZM328" s="298"/>
      <c r="CZN328" s="298"/>
      <c r="CZO328" s="298"/>
      <c r="CZP328" s="298"/>
      <c r="CZQ328" s="298"/>
      <c r="CZR328" s="298"/>
      <c r="CZS328" s="298"/>
      <c r="CZT328" s="298"/>
      <c r="CZU328" s="298"/>
      <c r="CZV328" s="298"/>
      <c r="CZW328" s="298"/>
      <c r="CZX328" s="298"/>
      <c r="CZY328" s="298"/>
      <c r="CZZ328" s="298"/>
      <c r="DAA328" s="298"/>
      <c r="DAB328" s="298"/>
      <c r="DAC328" s="298"/>
      <c r="DAD328" s="298"/>
      <c r="DAE328" s="298"/>
      <c r="DAF328" s="298"/>
      <c r="DAG328" s="298"/>
      <c r="DAH328" s="298"/>
      <c r="DAI328" s="298"/>
      <c r="DAJ328" s="298"/>
      <c r="DAK328" s="298"/>
      <c r="DAL328" s="298"/>
      <c r="DAM328" s="298"/>
      <c r="DAN328" s="298"/>
      <c r="DAO328" s="298"/>
      <c r="DAP328" s="298"/>
      <c r="DAQ328" s="298"/>
      <c r="DAR328" s="298"/>
      <c r="DAS328" s="298"/>
      <c r="DAT328" s="298"/>
      <c r="DAU328" s="298"/>
      <c r="DAV328" s="298"/>
      <c r="DAW328" s="298"/>
      <c r="DAX328" s="298"/>
      <c r="DAY328" s="298"/>
      <c r="DAZ328" s="298"/>
      <c r="DBA328" s="298"/>
      <c r="DBB328" s="298"/>
      <c r="DBC328" s="298"/>
      <c r="DBD328" s="298"/>
      <c r="DBE328" s="298"/>
      <c r="DBF328" s="298"/>
      <c r="DBG328" s="298"/>
      <c r="DBH328" s="298"/>
      <c r="DBI328" s="298"/>
      <c r="DBJ328" s="298"/>
      <c r="DBK328" s="298"/>
      <c r="DBL328" s="298"/>
      <c r="DBM328" s="298"/>
      <c r="DBN328" s="298"/>
      <c r="DBO328" s="298"/>
      <c r="DBP328" s="298"/>
      <c r="DBQ328" s="298"/>
      <c r="DBR328" s="298"/>
      <c r="DBS328" s="298"/>
      <c r="DBT328" s="298"/>
      <c r="DBU328" s="298"/>
      <c r="DBV328" s="298"/>
      <c r="DBW328" s="298"/>
      <c r="DBX328" s="298"/>
      <c r="DBY328" s="298"/>
      <c r="DBZ328" s="298"/>
      <c r="DCA328" s="298"/>
      <c r="DCB328" s="298"/>
      <c r="DCC328" s="298"/>
      <c r="DCD328" s="298"/>
      <c r="DCE328" s="298"/>
      <c r="DCF328" s="298"/>
      <c r="DCG328" s="298"/>
      <c r="DCH328" s="298"/>
      <c r="DCI328" s="298"/>
      <c r="DCJ328" s="298"/>
      <c r="DCK328" s="298"/>
      <c r="DCL328" s="298"/>
      <c r="DCM328" s="298"/>
      <c r="DCN328" s="298"/>
      <c r="DCO328" s="298"/>
      <c r="DCP328" s="298"/>
      <c r="DCQ328" s="298"/>
      <c r="DCR328" s="298"/>
      <c r="DCS328" s="298"/>
      <c r="DCT328" s="298"/>
      <c r="DCU328" s="298"/>
      <c r="DCV328" s="298"/>
      <c r="DCW328" s="298"/>
      <c r="DCX328" s="298"/>
      <c r="DCY328" s="298"/>
      <c r="DCZ328" s="298"/>
      <c r="DDA328" s="298"/>
      <c r="DDB328" s="298"/>
      <c r="DDC328" s="298"/>
      <c r="DDD328" s="298"/>
      <c r="DDE328" s="298"/>
      <c r="DDF328" s="298"/>
      <c r="DDG328" s="298"/>
      <c r="DDH328" s="298"/>
      <c r="DDI328" s="298"/>
      <c r="DDJ328" s="298"/>
      <c r="DDK328" s="298"/>
      <c r="DDL328" s="298"/>
      <c r="DDM328" s="298"/>
      <c r="DDN328" s="298"/>
      <c r="DDO328" s="298"/>
      <c r="DDP328" s="298"/>
      <c r="DDQ328" s="298"/>
      <c r="DDR328" s="298"/>
      <c r="DDS328" s="298"/>
      <c r="DDT328" s="298"/>
      <c r="DDU328" s="298"/>
      <c r="DDV328" s="298"/>
      <c r="DDW328" s="298"/>
      <c r="DDX328" s="298"/>
      <c r="DDY328" s="298"/>
      <c r="DDZ328" s="298"/>
      <c r="DEA328" s="298"/>
      <c r="DEB328" s="298"/>
      <c r="DEC328" s="298"/>
      <c r="DED328" s="298"/>
      <c r="DEE328" s="298"/>
      <c r="DEF328" s="298"/>
      <c r="DEG328" s="298"/>
      <c r="DEH328" s="298"/>
      <c r="DEI328" s="298"/>
      <c r="DEJ328" s="298"/>
      <c r="DEK328" s="298"/>
      <c r="DEL328" s="298"/>
      <c r="DEM328" s="298"/>
      <c r="DEN328" s="298"/>
      <c r="DEO328" s="298"/>
      <c r="DEP328" s="298"/>
      <c r="DEQ328" s="298"/>
      <c r="DER328" s="298"/>
      <c r="DES328" s="298"/>
      <c r="DET328" s="298"/>
      <c r="DEU328" s="298"/>
      <c r="DEV328" s="298"/>
      <c r="DEW328" s="298"/>
      <c r="DEX328" s="298"/>
      <c r="DEY328" s="298"/>
      <c r="DEZ328" s="298"/>
      <c r="DFA328" s="298"/>
      <c r="DFB328" s="298"/>
      <c r="DFC328" s="298"/>
      <c r="DFD328" s="298"/>
      <c r="DFE328" s="298"/>
      <c r="DFF328" s="298"/>
      <c r="DFG328" s="298"/>
      <c r="DFH328" s="298"/>
      <c r="DFI328" s="298"/>
      <c r="DFJ328" s="298"/>
      <c r="DFK328" s="298"/>
      <c r="DFL328" s="298"/>
      <c r="DFM328" s="298"/>
      <c r="DFN328" s="298"/>
      <c r="DFO328" s="298"/>
      <c r="DFP328" s="298"/>
      <c r="DFQ328" s="298"/>
      <c r="DFR328" s="298"/>
      <c r="DFS328" s="298"/>
      <c r="DFT328" s="298"/>
      <c r="DFU328" s="298"/>
      <c r="DFV328" s="298"/>
      <c r="DFW328" s="298"/>
      <c r="DFX328" s="298"/>
      <c r="DFY328" s="298"/>
      <c r="DFZ328" s="298"/>
      <c r="DGA328" s="298"/>
      <c r="DGB328" s="298"/>
      <c r="DGC328" s="298"/>
      <c r="DGD328" s="298"/>
      <c r="DGE328" s="298"/>
      <c r="DGF328" s="298"/>
      <c r="DGG328" s="298"/>
      <c r="DGH328" s="298"/>
      <c r="DGI328" s="298"/>
      <c r="DGJ328" s="298"/>
      <c r="DGK328" s="298"/>
      <c r="DGL328" s="298"/>
      <c r="DGM328" s="298"/>
      <c r="DGN328" s="298"/>
      <c r="DGO328" s="298"/>
      <c r="DGP328" s="298"/>
      <c r="DGQ328" s="298"/>
      <c r="DGR328" s="298"/>
      <c r="DGS328" s="298"/>
      <c r="DGT328" s="298"/>
      <c r="DGU328" s="298"/>
      <c r="DGV328" s="298"/>
      <c r="DGW328" s="298"/>
      <c r="DGX328" s="298"/>
      <c r="DGY328" s="298"/>
      <c r="DGZ328" s="298"/>
      <c r="DHA328" s="298"/>
      <c r="DHB328" s="298"/>
      <c r="DHC328" s="298"/>
      <c r="DHD328" s="298"/>
      <c r="DHE328" s="298"/>
      <c r="DHF328" s="298"/>
      <c r="DHG328" s="298"/>
      <c r="DHH328" s="298"/>
      <c r="DHI328" s="298"/>
      <c r="DHJ328" s="298"/>
      <c r="DHK328" s="298"/>
      <c r="DHL328" s="298"/>
      <c r="DHM328" s="298"/>
      <c r="DHN328" s="298"/>
      <c r="DHO328" s="298"/>
      <c r="DHP328" s="298"/>
      <c r="DHQ328" s="298"/>
      <c r="DHR328" s="298"/>
      <c r="DHS328" s="298"/>
      <c r="DHT328" s="298"/>
      <c r="DHU328" s="298"/>
      <c r="DHV328" s="298"/>
      <c r="DHW328" s="298"/>
      <c r="DHX328" s="298"/>
      <c r="DHY328" s="298"/>
      <c r="DHZ328" s="298"/>
      <c r="DIA328" s="298"/>
      <c r="DIB328" s="298"/>
      <c r="DIC328" s="298"/>
      <c r="DID328" s="298"/>
      <c r="DIE328" s="298"/>
      <c r="DIF328" s="298"/>
      <c r="DIG328" s="298"/>
      <c r="DIH328" s="298"/>
      <c r="DII328" s="298"/>
      <c r="DIJ328" s="298"/>
      <c r="DIK328" s="298"/>
      <c r="DIL328" s="298"/>
      <c r="DIM328" s="298"/>
      <c r="DIN328" s="298"/>
      <c r="DIO328" s="298"/>
      <c r="DIP328" s="298"/>
      <c r="DIQ328" s="298"/>
      <c r="DIR328" s="298"/>
      <c r="DIS328" s="298"/>
      <c r="DIT328" s="298"/>
      <c r="DIU328" s="298"/>
      <c r="DIV328" s="298"/>
      <c r="DIW328" s="298"/>
      <c r="DIX328" s="298"/>
      <c r="DIY328" s="298"/>
      <c r="DIZ328" s="298"/>
      <c r="DJA328" s="298"/>
      <c r="DJB328" s="298"/>
      <c r="DJC328" s="298"/>
      <c r="DJD328" s="298"/>
      <c r="DJE328" s="298"/>
      <c r="DJF328" s="298"/>
      <c r="DJG328" s="298"/>
      <c r="DJH328" s="298"/>
      <c r="DJI328" s="298"/>
      <c r="DJJ328" s="298"/>
      <c r="DJK328" s="298"/>
      <c r="DJL328" s="298"/>
      <c r="DJM328" s="298"/>
      <c r="DJN328" s="298"/>
      <c r="DJO328" s="298"/>
      <c r="DJP328" s="298"/>
      <c r="DJQ328" s="298"/>
      <c r="DJR328" s="298"/>
      <c r="DJS328" s="298"/>
      <c r="DJT328" s="298"/>
      <c r="DJU328" s="298"/>
      <c r="DJV328" s="298"/>
      <c r="DJW328" s="298"/>
      <c r="DJX328" s="298"/>
      <c r="DJY328" s="298"/>
      <c r="DJZ328" s="298"/>
      <c r="DKA328" s="298"/>
      <c r="DKB328" s="298"/>
      <c r="DKC328" s="298"/>
      <c r="DKD328" s="298"/>
      <c r="DKE328" s="298"/>
      <c r="DKF328" s="298"/>
      <c r="DKG328" s="298"/>
      <c r="DKH328" s="298"/>
      <c r="DKI328" s="298"/>
      <c r="DKJ328" s="298"/>
      <c r="DKK328" s="298"/>
      <c r="DKL328" s="298"/>
      <c r="DKM328" s="298"/>
      <c r="DKN328" s="298"/>
      <c r="DKO328" s="298"/>
      <c r="DKP328" s="298"/>
      <c r="DKQ328" s="298"/>
      <c r="DKR328" s="298"/>
      <c r="DKS328" s="298"/>
      <c r="DKT328" s="298"/>
      <c r="DKU328" s="298"/>
      <c r="DKV328" s="298"/>
      <c r="DKW328" s="298"/>
      <c r="DKX328" s="298"/>
      <c r="DKY328" s="298"/>
      <c r="DKZ328" s="298"/>
      <c r="DLA328" s="298"/>
      <c r="DLB328" s="298"/>
      <c r="DLC328" s="298"/>
      <c r="DLD328" s="298"/>
      <c r="DLE328" s="298"/>
      <c r="DLF328" s="298"/>
      <c r="DLG328" s="298"/>
      <c r="DLH328" s="298"/>
      <c r="DLI328" s="298"/>
      <c r="DLJ328" s="298"/>
      <c r="DLK328" s="298"/>
      <c r="DLL328" s="298"/>
      <c r="DLM328" s="298"/>
      <c r="DLN328" s="298"/>
      <c r="DLO328" s="298"/>
      <c r="DLP328" s="298"/>
      <c r="DLQ328" s="298"/>
      <c r="DLR328" s="298"/>
      <c r="DLS328" s="298"/>
      <c r="DLT328" s="298"/>
      <c r="DLU328" s="298"/>
      <c r="DLV328" s="298"/>
      <c r="DLW328" s="298"/>
      <c r="DLX328" s="298"/>
      <c r="DLY328" s="298"/>
      <c r="DLZ328" s="298"/>
      <c r="DMA328" s="298"/>
      <c r="DMB328" s="298"/>
      <c r="DMC328" s="298"/>
      <c r="DMD328" s="298"/>
      <c r="DME328" s="298"/>
      <c r="DMF328" s="298"/>
      <c r="DMG328" s="298"/>
      <c r="DMH328" s="298"/>
      <c r="DMI328" s="298"/>
      <c r="DMJ328" s="298"/>
      <c r="DMK328" s="298"/>
      <c r="DML328" s="298"/>
      <c r="DMM328" s="298"/>
      <c r="DMN328" s="298"/>
      <c r="DMO328" s="298"/>
      <c r="DMP328" s="298"/>
      <c r="DMQ328" s="298"/>
      <c r="DMR328" s="298"/>
      <c r="DMS328" s="298"/>
      <c r="DMT328" s="298"/>
      <c r="DMU328" s="298"/>
      <c r="DMV328" s="298"/>
      <c r="DMW328" s="298"/>
      <c r="DMX328" s="298"/>
      <c r="DMY328" s="298"/>
      <c r="DMZ328" s="298"/>
      <c r="DNA328" s="298"/>
      <c r="DNB328" s="298"/>
      <c r="DNC328" s="298"/>
      <c r="DND328" s="298"/>
      <c r="DNE328" s="298"/>
      <c r="DNF328" s="298"/>
      <c r="DNG328" s="298"/>
      <c r="DNH328" s="298"/>
      <c r="DNI328" s="298"/>
      <c r="DNJ328" s="298"/>
      <c r="DNK328" s="298"/>
      <c r="DNL328" s="298"/>
      <c r="DNM328" s="298"/>
      <c r="DNN328" s="298"/>
      <c r="DNO328" s="298"/>
      <c r="DNP328" s="298"/>
      <c r="DNQ328" s="298"/>
      <c r="DNR328" s="298"/>
      <c r="DNS328" s="298"/>
      <c r="DNT328" s="298"/>
      <c r="DNU328" s="298"/>
      <c r="DNV328" s="298"/>
      <c r="DNW328" s="298"/>
      <c r="DNX328" s="298"/>
      <c r="DNY328" s="298"/>
      <c r="DNZ328" s="298"/>
      <c r="DOA328" s="298"/>
      <c r="DOB328" s="298"/>
      <c r="DOC328" s="298"/>
      <c r="DOD328" s="298"/>
      <c r="DOE328" s="298"/>
      <c r="DOF328" s="298"/>
      <c r="DOG328" s="298"/>
      <c r="DOH328" s="298"/>
      <c r="DOI328" s="298"/>
      <c r="DOJ328" s="298"/>
      <c r="DOK328" s="298"/>
      <c r="DOL328" s="298"/>
      <c r="DOM328" s="298"/>
      <c r="DON328" s="298"/>
      <c r="DOO328" s="298"/>
      <c r="DOP328" s="298"/>
      <c r="DOQ328" s="298"/>
      <c r="DOR328" s="298"/>
      <c r="DOS328" s="298"/>
      <c r="DOT328" s="298"/>
      <c r="DOU328" s="298"/>
      <c r="DOV328" s="298"/>
      <c r="DOW328" s="298"/>
      <c r="DOX328" s="298"/>
      <c r="DOY328" s="298"/>
      <c r="DOZ328" s="298"/>
      <c r="DPA328" s="298"/>
      <c r="DPB328" s="298"/>
      <c r="DPC328" s="298"/>
      <c r="DPD328" s="298"/>
      <c r="DPE328" s="298"/>
      <c r="DPF328" s="298"/>
      <c r="DPG328" s="298"/>
      <c r="DPH328" s="298"/>
      <c r="DPI328" s="298"/>
      <c r="DPJ328" s="298"/>
      <c r="DPK328" s="298"/>
      <c r="DPL328" s="298"/>
      <c r="DPM328" s="298"/>
      <c r="DPN328" s="298"/>
      <c r="DPO328" s="298"/>
      <c r="DPP328" s="298"/>
      <c r="DPQ328" s="298"/>
      <c r="DPR328" s="298"/>
      <c r="DPS328" s="298"/>
      <c r="DPT328" s="298"/>
      <c r="DPU328" s="298"/>
      <c r="DPV328" s="298"/>
      <c r="DPW328" s="298"/>
      <c r="DPX328" s="298"/>
      <c r="DPY328" s="298"/>
      <c r="DPZ328" s="298"/>
      <c r="DQA328" s="298"/>
      <c r="DQB328" s="298"/>
      <c r="DQC328" s="298"/>
      <c r="DQD328" s="298"/>
      <c r="DQE328" s="298"/>
      <c r="DQF328" s="298"/>
      <c r="DQG328" s="298"/>
      <c r="DQH328" s="298"/>
      <c r="DQI328" s="298"/>
      <c r="DQJ328" s="298"/>
      <c r="DQK328" s="298"/>
      <c r="DQL328" s="298"/>
      <c r="DQM328" s="298"/>
      <c r="DQN328" s="298"/>
      <c r="DQO328" s="298"/>
      <c r="DQP328" s="298"/>
      <c r="DQQ328" s="298"/>
      <c r="DQR328" s="298"/>
      <c r="DQS328" s="298"/>
      <c r="DQT328" s="298"/>
      <c r="DQU328" s="298"/>
      <c r="DQV328" s="298"/>
      <c r="DQW328" s="298"/>
      <c r="DQX328" s="298"/>
      <c r="DQY328" s="298"/>
      <c r="DQZ328" s="298"/>
      <c r="DRA328" s="298"/>
      <c r="DRB328" s="298"/>
      <c r="DRC328" s="298"/>
      <c r="DRD328" s="298"/>
      <c r="DRE328" s="298"/>
      <c r="DRF328" s="298"/>
      <c r="DRG328" s="298"/>
      <c r="DRH328" s="298"/>
      <c r="DRI328" s="298"/>
      <c r="DRJ328" s="298"/>
      <c r="DRK328" s="298"/>
      <c r="DRL328" s="298"/>
      <c r="DRM328" s="298"/>
      <c r="DRN328" s="298"/>
      <c r="DRO328" s="298"/>
      <c r="DRP328" s="298"/>
      <c r="DRQ328" s="298"/>
      <c r="DRR328" s="298"/>
      <c r="DRS328" s="298"/>
      <c r="DRT328" s="298"/>
      <c r="DRU328" s="298"/>
      <c r="DRV328" s="298"/>
      <c r="DRW328" s="298"/>
      <c r="DRX328" s="298"/>
      <c r="DRY328" s="298"/>
      <c r="DRZ328" s="298"/>
      <c r="DSA328" s="298"/>
      <c r="DSB328" s="298"/>
      <c r="DSC328" s="298"/>
      <c r="DSD328" s="298"/>
      <c r="DSE328" s="298"/>
      <c r="DSF328" s="298"/>
      <c r="DSG328" s="298"/>
      <c r="DSH328" s="298"/>
      <c r="DSI328" s="298"/>
      <c r="DSJ328" s="298"/>
      <c r="DSK328" s="298"/>
      <c r="DSL328" s="298"/>
      <c r="DSM328" s="298"/>
      <c r="DSN328" s="298"/>
      <c r="DSO328" s="298"/>
      <c r="DSP328" s="298"/>
      <c r="DSQ328" s="298"/>
      <c r="DSR328" s="298"/>
      <c r="DSS328" s="298"/>
      <c r="DST328" s="298"/>
      <c r="DSU328" s="298"/>
      <c r="DSV328" s="298"/>
      <c r="DSW328" s="298"/>
      <c r="DSX328" s="298"/>
      <c r="DSY328" s="298"/>
      <c r="DSZ328" s="298"/>
      <c r="DTA328" s="298"/>
      <c r="DTB328" s="298"/>
      <c r="DTC328" s="298"/>
      <c r="DTD328" s="298"/>
      <c r="DTE328" s="298"/>
      <c r="DTF328" s="298"/>
      <c r="DTG328" s="298"/>
      <c r="DTH328" s="298"/>
      <c r="DTI328" s="298"/>
      <c r="DTJ328" s="298"/>
      <c r="DTK328" s="298"/>
      <c r="DTL328" s="298"/>
      <c r="DTM328" s="298"/>
      <c r="DTN328" s="298"/>
      <c r="DTO328" s="298"/>
      <c r="DTP328" s="298"/>
      <c r="DTQ328" s="298"/>
      <c r="DTR328" s="298"/>
      <c r="DTS328" s="298"/>
      <c r="DTT328" s="298"/>
      <c r="DTU328" s="298"/>
      <c r="DTV328" s="298"/>
      <c r="DTW328" s="298"/>
      <c r="DTX328" s="298"/>
      <c r="DTY328" s="298"/>
      <c r="DTZ328" s="298"/>
      <c r="DUA328" s="298"/>
      <c r="DUB328" s="298"/>
      <c r="DUC328" s="298"/>
      <c r="DUD328" s="298"/>
      <c r="DUE328" s="298"/>
      <c r="DUF328" s="298"/>
      <c r="DUG328" s="298"/>
      <c r="DUH328" s="298"/>
      <c r="DUI328" s="298"/>
      <c r="DUJ328" s="298"/>
      <c r="DUK328" s="298"/>
      <c r="DUL328" s="298"/>
      <c r="DUM328" s="298"/>
      <c r="DUN328" s="298"/>
      <c r="DUO328" s="298"/>
      <c r="DUP328" s="298"/>
      <c r="DUQ328" s="298"/>
      <c r="DUR328" s="298"/>
      <c r="DUS328" s="298"/>
      <c r="DUT328" s="298"/>
      <c r="DUU328" s="298"/>
      <c r="DUV328" s="298"/>
      <c r="DUW328" s="298"/>
      <c r="DUX328" s="298"/>
      <c r="DUY328" s="298"/>
      <c r="DUZ328" s="298"/>
      <c r="DVA328" s="298"/>
      <c r="DVB328" s="298"/>
      <c r="DVC328" s="298"/>
      <c r="DVD328" s="298"/>
      <c r="DVE328" s="298"/>
      <c r="DVF328" s="298"/>
      <c r="DVG328" s="298"/>
      <c r="DVH328" s="298"/>
      <c r="DVI328" s="298"/>
      <c r="DVJ328" s="298"/>
      <c r="DVK328" s="298"/>
      <c r="DVL328" s="298"/>
      <c r="DVM328" s="298"/>
      <c r="DVN328" s="298"/>
      <c r="DVO328" s="298"/>
      <c r="DVP328" s="298"/>
      <c r="DVQ328" s="298"/>
      <c r="DVR328" s="298"/>
      <c r="DVS328" s="298"/>
      <c r="DVT328" s="298"/>
      <c r="DVU328" s="298"/>
      <c r="DVV328" s="298"/>
      <c r="DVW328" s="298"/>
      <c r="DVX328" s="298"/>
      <c r="DVY328" s="298"/>
      <c r="DVZ328" s="298"/>
      <c r="DWA328" s="298"/>
      <c r="DWB328" s="298"/>
      <c r="DWC328" s="298"/>
      <c r="DWD328" s="298"/>
      <c r="DWE328" s="298"/>
      <c r="DWF328" s="298"/>
      <c r="DWG328" s="298"/>
      <c r="DWH328" s="298"/>
      <c r="DWI328" s="298"/>
      <c r="DWJ328" s="298"/>
      <c r="DWK328" s="298"/>
      <c r="DWL328" s="298"/>
      <c r="DWM328" s="298"/>
      <c r="DWN328" s="298"/>
      <c r="DWO328" s="298"/>
      <c r="DWP328" s="298"/>
      <c r="DWQ328" s="298"/>
      <c r="DWR328" s="298"/>
      <c r="DWS328" s="298"/>
      <c r="DWT328" s="298"/>
      <c r="DWU328" s="298"/>
      <c r="DWV328" s="298"/>
      <c r="DWW328" s="298"/>
      <c r="DWX328" s="298"/>
      <c r="DWY328" s="298"/>
      <c r="DWZ328" s="298"/>
      <c r="DXA328" s="298"/>
      <c r="DXB328" s="298"/>
      <c r="DXC328" s="298"/>
      <c r="DXD328" s="298"/>
      <c r="DXE328" s="298"/>
      <c r="DXF328" s="298"/>
      <c r="DXG328" s="298"/>
      <c r="DXH328" s="298"/>
      <c r="DXI328" s="298"/>
      <c r="DXJ328" s="298"/>
      <c r="DXK328" s="298"/>
      <c r="DXL328" s="298"/>
      <c r="DXM328" s="298"/>
      <c r="DXN328" s="298"/>
      <c r="DXO328" s="298"/>
      <c r="DXP328" s="298"/>
      <c r="DXQ328" s="298"/>
      <c r="DXR328" s="298"/>
      <c r="DXS328" s="298"/>
      <c r="DXT328" s="298"/>
      <c r="DXU328" s="298"/>
      <c r="DXV328" s="298"/>
      <c r="DXW328" s="298"/>
      <c r="DXX328" s="298"/>
      <c r="DXY328" s="298"/>
      <c r="DXZ328" s="298"/>
      <c r="DYA328" s="298"/>
      <c r="DYB328" s="298"/>
      <c r="DYC328" s="298"/>
      <c r="DYD328" s="298"/>
      <c r="DYE328" s="298"/>
      <c r="DYF328" s="298"/>
      <c r="DYG328" s="298"/>
      <c r="DYH328" s="298"/>
      <c r="DYI328" s="298"/>
      <c r="DYJ328" s="298"/>
      <c r="DYK328" s="298"/>
      <c r="DYL328" s="298"/>
      <c r="DYM328" s="298"/>
      <c r="DYN328" s="298"/>
      <c r="DYO328" s="298"/>
      <c r="DYP328" s="298"/>
      <c r="DYQ328" s="298"/>
      <c r="DYR328" s="298"/>
      <c r="DYS328" s="298"/>
      <c r="DYT328" s="298"/>
      <c r="DYU328" s="298"/>
      <c r="DYV328" s="298"/>
      <c r="DYW328" s="298"/>
      <c r="DYX328" s="298"/>
      <c r="DYY328" s="298"/>
      <c r="DYZ328" s="298"/>
      <c r="DZA328" s="298"/>
      <c r="DZB328" s="298"/>
      <c r="DZC328" s="298"/>
      <c r="DZD328" s="298"/>
      <c r="DZE328" s="298"/>
      <c r="DZF328" s="298"/>
      <c r="DZG328" s="298"/>
      <c r="DZH328" s="298"/>
      <c r="DZI328" s="298"/>
      <c r="DZJ328" s="298"/>
      <c r="DZK328" s="298"/>
      <c r="DZL328" s="298"/>
      <c r="DZM328" s="298"/>
      <c r="DZN328" s="298"/>
      <c r="DZO328" s="298"/>
      <c r="DZP328" s="298"/>
      <c r="DZQ328" s="298"/>
      <c r="DZR328" s="298"/>
      <c r="DZS328" s="298"/>
      <c r="DZT328" s="298"/>
      <c r="DZU328" s="298"/>
      <c r="DZV328" s="298"/>
      <c r="DZW328" s="298"/>
      <c r="DZX328" s="298"/>
      <c r="DZY328" s="298"/>
      <c r="DZZ328" s="298"/>
      <c r="EAA328" s="298"/>
      <c r="EAB328" s="298"/>
      <c r="EAC328" s="298"/>
      <c r="EAD328" s="298"/>
      <c r="EAE328" s="298"/>
      <c r="EAF328" s="298"/>
      <c r="EAG328" s="298"/>
      <c r="EAH328" s="298"/>
      <c r="EAI328" s="298"/>
      <c r="EAJ328" s="298"/>
      <c r="EAK328" s="298"/>
      <c r="EAL328" s="298"/>
      <c r="EAM328" s="298"/>
      <c r="EAN328" s="298"/>
      <c r="EAO328" s="298"/>
      <c r="EAP328" s="298"/>
      <c r="EAQ328" s="298"/>
      <c r="EAR328" s="298"/>
      <c r="EAS328" s="298"/>
      <c r="EAT328" s="298"/>
      <c r="EAU328" s="298"/>
      <c r="EAV328" s="298"/>
      <c r="EAW328" s="298"/>
      <c r="EAX328" s="298"/>
      <c r="EAY328" s="298"/>
      <c r="EAZ328" s="298"/>
      <c r="EBA328" s="298"/>
      <c r="EBB328" s="298"/>
      <c r="EBC328" s="298"/>
      <c r="EBD328" s="298"/>
      <c r="EBE328" s="298"/>
      <c r="EBF328" s="298"/>
      <c r="EBG328" s="298"/>
      <c r="EBH328" s="298"/>
      <c r="EBI328" s="298"/>
      <c r="EBJ328" s="298"/>
      <c r="EBK328" s="298"/>
      <c r="EBL328" s="298"/>
      <c r="EBM328" s="298"/>
      <c r="EBN328" s="298"/>
      <c r="EBO328" s="298"/>
      <c r="EBP328" s="298"/>
      <c r="EBQ328" s="298"/>
      <c r="EBR328" s="298"/>
      <c r="EBS328" s="298"/>
      <c r="EBT328" s="298"/>
      <c r="EBU328" s="298"/>
      <c r="EBV328" s="298"/>
      <c r="EBW328" s="298"/>
      <c r="EBX328" s="298"/>
      <c r="EBY328" s="298"/>
      <c r="EBZ328" s="298"/>
      <c r="ECA328" s="298"/>
      <c r="ECB328" s="298"/>
      <c r="ECC328" s="298"/>
      <c r="ECD328" s="298"/>
      <c r="ECE328" s="298"/>
      <c r="ECF328" s="298"/>
      <c r="ECG328" s="298"/>
      <c r="ECH328" s="298"/>
      <c r="ECI328" s="298"/>
      <c r="ECJ328" s="298"/>
      <c r="ECK328" s="298"/>
      <c r="ECL328" s="298"/>
      <c r="ECM328" s="298"/>
      <c r="ECN328" s="298"/>
      <c r="ECO328" s="298"/>
      <c r="ECP328" s="298"/>
      <c r="ECQ328" s="298"/>
      <c r="ECR328" s="298"/>
      <c r="ECS328" s="298"/>
      <c r="ECT328" s="298"/>
      <c r="ECU328" s="298"/>
      <c r="ECV328" s="298"/>
      <c r="ECW328" s="298"/>
      <c r="ECX328" s="298"/>
      <c r="ECY328" s="298"/>
      <c r="ECZ328" s="298"/>
      <c r="EDA328" s="298"/>
      <c r="EDB328" s="298"/>
      <c r="EDC328" s="298"/>
      <c r="EDD328" s="298"/>
      <c r="EDE328" s="298"/>
      <c r="EDF328" s="298"/>
      <c r="EDG328" s="298"/>
      <c r="EDH328" s="298"/>
      <c r="EDI328" s="298"/>
      <c r="EDJ328" s="298"/>
      <c r="EDK328" s="298"/>
      <c r="EDL328" s="298"/>
      <c r="EDM328" s="298"/>
      <c r="EDN328" s="298"/>
      <c r="EDO328" s="298"/>
      <c r="EDP328" s="298"/>
      <c r="EDQ328" s="298"/>
      <c r="EDR328" s="298"/>
      <c r="EDS328" s="298"/>
      <c r="EDT328" s="298"/>
      <c r="EDU328" s="298"/>
      <c r="EDV328" s="298"/>
      <c r="EDW328" s="298"/>
      <c r="EDX328" s="298"/>
      <c r="EDY328" s="298"/>
      <c r="EDZ328" s="298"/>
      <c r="EEA328" s="298"/>
      <c r="EEB328" s="298"/>
      <c r="EEC328" s="298"/>
      <c r="EED328" s="298"/>
      <c r="EEE328" s="298"/>
      <c r="EEF328" s="298"/>
      <c r="EEG328" s="298"/>
      <c r="EEH328" s="298"/>
      <c r="EEI328" s="298"/>
      <c r="EEJ328" s="298"/>
      <c r="EEK328" s="298"/>
      <c r="EEL328" s="298"/>
      <c r="EEM328" s="298"/>
      <c r="EEN328" s="298"/>
      <c r="EEO328" s="298"/>
      <c r="EEP328" s="298"/>
      <c r="EEQ328" s="298"/>
      <c r="EER328" s="298"/>
      <c r="EES328" s="298"/>
      <c r="EET328" s="298"/>
      <c r="EEU328" s="298"/>
      <c r="EEV328" s="298"/>
      <c r="EEW328" s="298"/>
      <c r="EEX328" s="298"/>
      <c r="EEY328" s="298"/>
      <c r="EEZ328" s="298"/>
      <c r="EFA328" s="298"/>
      <c r="EFB328" s="298"/>
      <c r="EFC328" s="298"/>
      <c r="EFD328" s="298"/>
      <c r="EFE328" s="298"/>
      <c r="EFF328" s="298"/>
      <c r="EFG328" s="298"/>
      <c r="EFH328" s="298"/>
      <c r="EFI328" s="298"/>
      <c r="EFJ328" s="298"/>
      <c r="EFK328" s="298"/>
      <c r="EFL328" s="298"/>
      <c r="EFM328" s="298"/>
      <c r="EFN328" s="298"/>
      <c r="EFO328" s="298"/>
      <c r="EFP328" s="298"/>
      <c r="EFQ328" s="298"/>
      <c r="EFR328" s="298"/>
      <c r="EFS328" s="298"/>
      <c r="EFT328" s="298"/>
      <c r="EFU328" s="298"/>
      <c r="EFV328" s="298"/>
      <c r="EFW328" s="298"/>
      <c r="EFX328" s="298"/>
      <c r="EFY328" s="298"/>
      <c r="EFZ328" s="298"/>
      <c r="EGA328" s="298"/>
      <c r="EGB328" s="298"/>
      <c r="EGC328" s="298"/>
      <c r="EGD328" s="298"/>
      <c r="EGE328" s="298"/>
      <c r="EGF328" s="298"/>
      <c r="EGG328" s="298"/>
      <c r="EGH328" s="298"/>
      <c r="EGI328" s="298"/>
      <c r="EGJ328" s="298"/>
      <c r="EGK328" s="298"/>
      <c r="EGL328" s="298"/>
      <c r="EGM328" s="298"/>
      <c r="EGN328" s="298"/>
      <c r="EGO328" s="298"/>
      <c r="EGP328" s="298"/>
      <c r="EGQ328" s="298"/>
      <c r="EGR328" s="298"/>
      <c r="EGS328" s="298"/>
      <c r="EGT328" s="298"/>
      <c r="EGU328" s="298"/>
      <c r="EGV328" s="298"/>
      <c r="EGW328" s="298"/>
      <c r="EGX328" s="298"/>
      <c r="EGY328" s="298"/>
      <c r="EGZ328" s="298"/>
      <c r="EHA328" s="298"/>
      <c r="EHB328" s="298"/>
      <c r="EHC328" s="298"/>
      <c r="EHD328" s="298"/>
      <c r="EHE328" s="298"/>
      <c r="EHF328" s="298"/>
      <c r="EHG328" s="298"/>
      <c r="EHH328" s="298"/>
      <c r="EHI328" s="298"/>
      <c r="EHJ328" s="298"/>
      <c r="EHK328" s="298"/>
      <c r="EHL328" s="298"/>
      <c r="EHM328" s="298"/>
      <c r="EHN328" s="298"/>
      <c r="EHO328" s="298"/>
      <c r="EHP328" s="298"/>
      <c r="EHQ328" s="298"/>
      <c r="EHR328" s="298"/>
      <c r="EHS328" s="298"/>
      <c r="EHT328" s="298"/>
      <c r="EHU328" s="298"/>
      <c r="EHV328" s="298"/>
      <c r="EHW328" s="298"/>
      <c r="EHX328" s="298"/>
      <c r="EHY328" s="298"/>
      <c r="EHZ328" s="298"/>
      <c r="EIA328" s="298"/>
      <c r="EIB328" s="298"/>
      <c r="EIC328" s="298"/>
      <c r="EID328" s="298"/>
      <c r="EIE328" s="298"/>
      <c r="EIF328" s="298"/>
      <c r="EIG328" s="298"/>
      <c r="EIH328" s="298"/>
      <c r="EII328" s="298"/>
      <c r="EIJ328" s="298"/>
      <c r="EIK328" s="298"/>
      <c r="EIL328" s="298"/>
      <c r="EIM328" s="298"/>
      <c r="EIN328" s="298"/>
      <c r="EIO328" s="298"/>
      <c r="EIP328" s="298"/>
      <c r="EIQ328" s="298"/>
      <c r="EIR328" s="298"/>
      <c r="EIS328" s="298"/>
      <c r="EIT328" s="298"/>
      <c r="EIU328" s="298"/>
      <c r="EIV328" s="298"/>
      <c r="EIW328" s="298"/>
      <c r="EIX328" s="298"/>
      <c r="EIY328" s="298"/>
      <c r="EIZ328" s="298"/>
      <c r="EJA328" s="298"/>
      <c r="EJB328" s="298"/>
      <c r="EJC328" s="298"/>
      <c r="EJD328" s="298"/>
      <c r="EJE328" s="298"/>
      <c r="EJF328" s="298"/>
      <c r="EJG328" s="298"/>
      <c r="EJH328" s="298"/>
      <c r="EJI328" s="298"/>
      <c r="EJJ328" s="298"/>
      <c r="EJK328" s="298"/>
      <c r="EJL328" s="298"/>
      <c r="EJM328" s="298"/>
      <c r="EJN328" s="298"/>
      <c r="EJO328" s="298"/>
      <c r="EJP328" s="298"/>
      <c r="EJQ328" s="298"/>
      <c r="EJR328" s="298"/>
      <c r="EJS328" s="298"/>
      <c r="EJT328" s="298"/>
      <c r="EJU328" s="298"/>
      <c r="EJV328" s="298"/>
      <c r="EJW328" s="298"/>
      <c r="EJX328" s="298"/>
      <c r="EJY328" s="298"/>
      <c r="EJZ328" s="298"/>
      <c r="EKA328" s="298"/>
      <c r="EKB328" s="298"/>
      <c r="EKC328" s="298"/>
      <c r="EKD328" s="298"/>
      <c r="EKE328" s="298"/>
      <c r="EKF328" s="298"/>
      <c r="EKG328" s="298"/>
      <c r="EKH328" s="298"/>
      <c r="EKI328" s="298"/>
      <c r="EKJ328" s="298"/>
      <c r="EKK328" s="298"/>
      <c r="EKL328" s="298"/>
      <c r="EKM328" s="298"/>
      <c r="EKN328" s="298"/>
      <c r="EKO328" s="298"/>
      <c r="EKP328" s="298"/>
      <c r="EKQ328" s="298"/>
      <c r="EKR328" s="298"/>
      <c r="EKS328" s="298"/>
      <c r="EKT328" s="298"/>
      <c r="EKU328" s="298"/>
      <c r="EKV328" s="298"/>
      <c r="EKW328" s="298"/>
      <c r="EKX328" s="298"/>
      <c r="EKY328" s="298"/>
      <c r="EKZ328" s="298"/>
      <c r="ELA328" s="298"/>
      <c r="ELB328" s="298"/>
      <c r="ELC328" s="298"/>
      <c r="ELD328" s="298"/>
      <c r="ELE328" s="298"/>
      <c r="ELF328" s="298"/>
      <c r="ELG328" s="298"/>
      <c r="ELH328" s="298"/>
      <c r="ELI328" s="298"/>
      <c r="ELJ328" s="298"/>
      <c r="ELK328" s="298"/>
      <c r="ELL328" s="298"/>
      <c r="ELM328" s="298"/>
      <c r="ELN328" s="298"/>
      <c r="ELO328" s="298"/>
      <c r="ELP328" s="298"/>
      <c r="ELQ328" s="298"/>
      <c r="ELR328" s="298"/>
      <c r="ELS328" s="298"/>
      <c r="ELT328" s="298"/>
      <c r="ELU328" s="298"/>
      <c r="ELV328" s="298"/>
      <c r="ELW328" s="298"/>
      <c r="ELX328" s="298"/>
      <c r="ELY328" s="298"/>
      <c r="ELZ328" s="298"/>
      <c r="EMA328" s="298"/>
      <c r="EMB328" s="298"/>
      <c r="EMC328" s="298"/>
      <c r="EMD328" s="298"/>
      <c r="EME328" s="298"/>
      <c r="EMF328" s="298"/>
      <c r="EMG328" s="298"/>
      <c r="EMH328" s="298"/>
      <c r="EMI328" s="298"/>
      <c r="EMJ328" s="298"/>
      <c r="EMK328" s="298"/>
      <c r="EML328" s="298"/>
      <c r="EMM328" s="298"/>
      <c r="EMN328" s="298"/>
      <c r="EMO328" s="298"/>
      <c r="EMP328" s="298"/>
      <c r="EMQ328" s="298"/>
      <c r="EMR328" s="298"/>
      <c r="EMS328" s="298"/>
      <c r="EMT328" s="298"/>
      <c r="EMU328" s="298"/>
      <c r="EMV328" s="298"/>
      <c r="EMW328" s="298"/>
      <c r="EMX328" s="298"/>
      <c r="EMY328" s="298"/>
      <c r="EMZ328" s="298"/>
      <c r="ENA328" s="298"/>
      <c r="ENB328" s="298"/>
      <c r="ENC328" s="298"/>
      <c r="END328" s="298"/>
      <c r="ENE328" s="298"/>
      <c r="ENF328" s="298"/>
      <c r="ENG328" s="298"/>
      <c r="ENH328" s="298"/>
      <c r="ENI328" s="298"/>
      <c r="ENJ328" s="298"/>
      <c r="ENK328" s="298"/>
      <c r="ENL328" s="298"/>
      <c r="ENM328" s="298"/>
      <c r="ENN328" s="298"/>
      <c r="ENO328" s="298"/>
      <c r="ENP328" s="298"/>
      <c r="ENQ328" s="298"/>
      <c r="ENR328" s="298"/>
      <c r="ENS328" s="298"/>
      <c r="ENT328" s="298"/>
      <c r="ENU328" s="298"/>
      <c r="ENV328" s="298"/>
      <c r="ENW328" s="298"/>
      <c r="ENX328" s="298"/>
      <c r="ENY328" s="298"/>
      <c r="ENZ328" s="298"/>
      <c r="EOA328" s="298"/>
      <c r="EOB328" s="298"/>
      <c r="EOC328" s="298"/>
      <c r="EOD328" s="298"/>
      <c r="EOE328" s="298"/>
      <c r="EOF328" s="298"/>
      <c r="EOG328" s="298"/>
      <c r="EOH328" s="298"/>
      <c r="EOI328" s="298"/>
      <c r="EOJ328" s="298"/>
      <c r="EOK328" s="298"/>
      <c r="EOL328" s="298"/>
      <c r="EOM328" s="298"/>
      <c r="EON328" s="298"/>
      <c r="EOO328" s="298"/>
      <c r="EOP328" s="298"/>
      <c r="EOQ328" s="298"/>
      <c r="EOR328" s="298"/>
      <c r="EOS328" s="298"/>
      <c r="EOT328" s="298"/>
      <c r="EOU328" s="298"/>
      <c r="EOV328" s="298"/>
      <c r="EOW328" s="298"/>
      <c r="EOX328" s="298"/>
      <c r="EOY328" s="298"/>
      <c r="EOZ328" s="298"/>
      <c r="EPA328" s="298"/>
      <c r="EPB328" s="298"/>
      <c r="EPC328" s="298"/>
      <c r="EPD328" s="298"/>
      <c r="EPE328" s="298"/>
      <c r="EPF328" s="298"/>
      <c r="EPG328" s="298"/>
      <c r="EPH328" s="298"/>
      <c r="EPI328" s="298"/>
      <c r="EPJ328" s="298"/>
      <c r="EPK328" s="298"/>
      <c r="EPL328" s="298"/>
      <c r="EPM328" s="298"/>
      <c r="EPN328" s="298"/>
      <c r="EPO328" s="298"/>
      <c r="EPP328" s="298"/>
      <c r="EPQ328" s="298"/>
      <c r="EPR328" s="298"/>
      <c r="EPS328" s="298"/>
      <c r="EPT328" s="298"/>
      <c r="EPU328" s="298"/>
      <c r="EPV328" s="298"/>
      <c r="EPW328" s="298"/>
      <c r="EPX328" s="298"/>
      <c r="EPY328" s="298"/>
      <c r="EPZ328" s="298"/>
      <c r="EQA328" s="298"/>
      <c r="EQB328" s="298"/>
      <c r="EQC328" s="298"/>
      <c r="EQD328" s="298"/>
      <c r="EQE328" s="298"/>
      <c r="EQF328" s="298"/>
      <c r="EQG328" s="298"/>
      <c r="EQH328" s="298"/>
      <c r="EQI328" s="298"/>
      <c r="EQJ328" s="298"/>
      <c r="EQK328" s="298"/>
      <c r="EQL328" s="298"/>
      <c r="EQM328" s="298"/>
      <c r="EQN328" s="298"/>
      <c r="EQO328" s="298"/>
      <c r="EQP328" s="298"/>
      <c r="EQQ328" s="298"/>
      <c r="EQR328" s="298"/>
      <c r="EQS328" s="298"/>
      <c r="EQT328" s="298"/>
      <c r="EQU328" s="298"/>
      <c r="EQV328" s="298"/>
      <c r="EQW328" s="298"/>
      <c r="EQX328" s="298"/>
      <c r="EQY328" s="298"/>
      <c r="EQZ328" s="298"/>
      <c r="ERA328" s="298"/>
      <c r="ERB328" s="298"/>
      <c r="ERC328" s="298"/>
      <c r="ERD328" s="298"/>
      <c r="ERE328" s="298"/>
      <c r="ERF328" s="298"/>
      <c r="ERG328" s="298"/>
      <c r="ERH328" s="298"/>
      <c r="ERI328" s="298"/>
      <c r="ERJ328" s="298"/>
      <c r="ERK328" s="298"/>
      <c r="ERL328" s="298"/>
      <c r="ERM328" s="298"/>
      <c r="ERN328" s="298"/>
      <c r="ERO328" s="298"/>
      <c r="ERP328" s="298"/>
      <c r="ERQ328" s="298"/>
      <c r="ERR328" s="298"/>
      <c r="ERS328" s="298"/>
      <c r="ERT328" s="298"/>
      <c r="ERU328" s="298"/>
      <c r="ERV328" s="298"/>
      <c r="ERW328" s="298"/>
      <c r="ERX328" s="298"/>
      <c r="ERY328" s="298"/>
      <c r="ERZ328" s="298"/>
      <c r="ESA328" s="298"/>
      <c r="ESB328" s="298"/>
      <c r="ESC328" s="298"/>
      <c r="ESD328" s="298"/>
      <c r="ESE328" s="298"/>
      <c r="ESF328" s="298"/>
      <c r="ESG328" s="298"/>
      <c r="ESH328" s="298"/>
      <c r="ESI328" s="298"/>
      <c r="ESJ328" s="298"/>
      <c r="ESK328" s="298"/>
      <c r="ESL328" s="298"/>
      <c r="ESM328" s="298"/>
      <c r="ESN328" s="298"/>
      <c r="ESO328" s="298"/>
      <c r="ESP328" s="298"/>
      <c r="ESQ328" s="298"/>
      <c r="ESR328" s="298"/>
      <c r="ESS328" s="298"/>
      <c r="EST328" s="298"/>
      <c r="ESU328" s="298"/>
      <c r="ESV328" s="298"/>
      <c r="ESW328" s="298"/>
      <c r="ESX328" s="298"/>
      <c r="ESY328" s="298"/>
      <c r="ESZ328" s="298"/>
      <c r="ETA328" s="298"/>
      <c r="ETB328" s="298"/>
      <c r="ETC328" s="298"/>
      <c r="ETD328" s="298"/>
      <c r="ETE328" s="298"/>
      <c r="ETF328" s="298"/>
      <c r="ETG328" s="298"/>
      <c r="ETH328" s="298"/>
      <c r="ETI328" s="298"/>
      <c r="ETJ328" s="298"/>
      <c r="ETK328" s="298"/>
      <c r="ETL328" s="298"/>
      <c r="ETM328" s="298"/>
      <c r="ETN328" s="298"/>
      <c r="ETO328" s="298"/>
      <c r="ETP328" s="298"/>
      <c r="ETQ328" s="298"/>
      <c r="ETR328" s="298"/>
      <c r="ETS328" s="298"/>
      <c r="ETT328" s="298"/>
      <c r="ETU328" s="298"/>
      <c r="ETV328" s="298"/>
      <c r="ETW328" s="298"/>
      <c r="ETX328" s="298"/>
      <c r="ETY328" s="298"/>
      <c r="ETZ328" s="298"/>
      <c r="EUA328" s="298"/>
      <c r="EUB328" s="298"/>
      <c r="EUC328" s="298"/>
      <c r="EUD328" s="298"/>
      <c r="EUE328" s="298"/>
      <c r="EUF328" s="298"/>
      <c r="EUG328" s="298"/>
      <c r="EUH328" s="298"/>
      <c r="EUI328" s="298"/>
      <c r="EUJ328" s="298"/>
      <c r="EUK328" s="298"/>
      <c r="EUL328" s="298"/>
      <c r="EUM328" s="298"/>
      <c r="EUN328" s="298"/>
      <c r="EUO328" s="298"/>
      <c r="EUP328" s="298"/>
      <c r="EUQ328" s="298"/>
      <c r="EUR328" s="298"/>
      <c r="EUS328" s="298"/>
      <c r="EUT328" s="298"/>
      <c r="EUU328" s="298"/>
      <c r="EUV328" s="298"/>
      <c r="EUW328" s="298"/>
      <c r="EUX328" s="298"/>
      <c r="EUY328" s="298"/>
      <c r="EUZ328" s="298"/>
      <c r="EVA328" s="298"/>
      <c r="EVB328" s="298"/>
      <c r="EVC328" s="298"/>
      <c r="EVD328" s="298"/>
      <c r="EVE328" s="298"/>
      <c r="EVF328" s="298"/>
      <c r="EVG328" s="298"/>
      <c r="EVH328" s="298"/>
      <c r="EVI328" s="298"/>
      <c r="EVJ328" s="298"/>
      <c r="EVK328" s="298"/>
      <c r="EVL328" s="298"/>
      <c r="EVM328" s="298"/>
      <c r="EVN328" s="298"/>
      <c r="EVO328" s="298"/>
      <c r="EVP328" s="298"/>
      <c r="EVQ328" s="298"/>
      <c r="EVR328" s="298"/>
      <c r="EVS328" s="298"/>
      <c r="EVT328" s="298"/>
      <c r="EVU328" s="298"/>
      <c r="EVV328" s="298"/>
      <c r="EVW328" s="298"/>
      <c r="EVX328" s="298"/>
      <c r="EVY328" s="298"/>
      <c r="EVZ328" s="298"/>
      <c r="EWA328" s="298"/>
      <c r="EWB328" s="298"/>
      <c r="EWC328" s="298"/>
      <c r="EWD328" s="298"/>
      <c r="EWE328" s="298"/>
      <c r="EWF328" s="298"/>
      <c r="EWG328" s="298"/>
      <c r="EWH328" s="298"/>
      <c r="EWI328" s="298"/>
      <c r="EWJ328" s="298"/>
      <c r="EWK328" s="298"/>
      <c r="EWL328" s="298"/>
      <c r="EWM328" s="298"/>
      <c r="EWN328" s="298"/>
      <c r="EWO328" s="298"/>
      <c r="EWP328" s="298"/>
      <c r="EWQ328" s="298"/>
      <c r="EWR328" s="298"/>
      <c r="EWS328" s="298"/>
      <c r="EWT328" s="298"/>
      <c r="EWU328" s="298"/>
      <c r="EWV328" s="298"/>
      <c r="EWW328" s="298"/>
      <c r="EWX328" s="298"/>
      <c r="EWY328" s="298"/>
      <c r="EWZ328" s="298"/>
      <c r="EXA328" s="298"/>
      <c r="EXB328" s="298"/>
      <c r="EXC328" s="298"/>
      <c r="EXD328" s="298"/>
      <c r="EXE328" s="298"/>
      <c r="EXF328" s="298"/>
      <c r="EXG328" s="298"/>
      <c r="EXH328" s="298"/>
      <c r="EXI328" s="298"/>
      <c r="EXJ328" s="298"/>
      <c r="EXK328" s="298"/>
      <c r="EXL328" s="298"/>
      <c r="EXM328" s="298"/>
      <c r="EXN328" s="298"/>
      <c r="EXO328" s="298"/>
      <c r="EXP328" s="298"/>
      <c r="EXQ328" s="298"/>
      <c r="EXR328" s="298"/>
      <c r="EXS328" s="298"/>
      <c r="EXT328" s="298"/>
      <c r="EXU328" s="298"/>
      <c r="EXV328" s="298"/>
      <c r="EXW328" s="298"/>
      <c r="EXX328" s="298"/>
      <c r="EXY328" s="298"/>
      <c r="EXZ328" s="298"/>
      <c r="EYA328" s="298"/>
      <c r="EYB328" s="298"/>
      <c r="EYC328" s="298"/>
      <c r="EYD328" s="298"/>
      <c r="EYE328" s="298"/>
      <c r="EYF328" s="298"/>
      <c r="EYG328" s="298"/>
      <c r="EYH328" s="298"/>
      <c r="EYI328" s="298"/>
      <c r="EYJ328" s="298"/>
      <c r="EYK328" s="298"/>
      <c r="EYL328" s="298"/>
      <c r="EYM328" s="298"/>
      <c r="EYN328" s="298"/>
      <c r="EYO328" s="298"/>
      <c r="EYP328" s="298"/>
      <c r="EYQ328" s="298"/>
      <c r="EYR328" s="298"/>
      <c r="EYS328" s="298"/>
      <c r="EYT328" s="298"/>
      <c r="EYU328" s="298"/>
      <c r="EYV328" s="298"/>
      <c r="EYW328" s="298"/>
      <c r="EYX328" s="298"/>
      <c r="EYY328" s="298"/>
      <c r="EYZ328" s="298"/>
      <c r="EZA328" s="298"/>
      <c r="EZB328" s="298"/>
      <c r="EZC328" s="298"/>
      <c r="EZD328" s="298"/>
      <c r="EZE328" s="298"/>
      <c r="EZF328" s="298"/>
      <c r="EZG328" s="298"/>
      <c r="EZH328" s="298"/>
      <c r="EZI328" s="298"/>
      <c r="EZJ328" s="298"/>
      <c r="EZK328" s="298"/>
      <c r="EZL328" s="298"/>
      <c r="EZM328" s="298"/>
      <c r="EZN328" s="298"/>
      <c r="EZO328" s="298"/>
      <c r="EZP328" s="298"/>
      <c r="EZQ328" s="298"/>
      <c r="EZR328" s="298"/>
      <c r="EZS328" s="298"/>
      <c r="EZT328" s="298"/>
      <c r="EZU328" s="298"/>
      <c r="EZV328" s="298"/>
      <c r="EZW328" s="298"/>
      <c r="EZX328" s="298"/>
      <c r="EZY328" s="298"/>
      <c r="EZZ328" s="298"/>
      <c r="FAA328" s="298"/>
      <c r="FAB328" s="298"/>
      <c r="FAC328" s="298"/>
      <c r="FAD328" s="298"/>
      <c r="FAE328" s="298"/>
      <c r="FAF328" s="298"/>
      <c r="FAG328" s="298"/>
      <c r="FAH328" s="298"/>
      <c r="FAI328" s="298"/>
      <c r="FAJ328" s="298"/>
      <c r="FAK328" s="298"/>
      <c r="FAL328" s="298"/>
      <c r="FAM328" s="298"/>
      <c r="FAN328" s="298"/>
      <c r="FAO328" s="298"/>
      <c r="FAP328" s="298"/>
      <c r="FAQ328" s="298"/>
      <c r="FAR328" s="298"/>
      <c r="FAS328" s="298"/>
      <c r="FAT328" s="298"/>
      <c r="FAU328" s="298"/>
      <c r="FAV328" s="298"/>
      <c r="FAW328" s="298"/>
      <c r="FAX328" s="298"/>
      <c r="FAY328" s="298"/>
      <c r="FAZ328" s="298"/>
      <c r="FBA328" s="298"/>
      <c r="FBB328" s="298"/>
      <c r="FBC328" s="298"/>
      <c r="FBD328" s="298"/>
      <c r="FBE328" s="298"/>
      <c r="FBF328" s="298"/>
      <c r="FBG328" s="298"/>
      <c r="FBH328" s="298"/>
      <c r="FBI328" s="298"/>
      <c r="FBJ328" s="298"/>
      <c r="FBK328" s="298"/>
      <c r="FBL328" s="298"/>
      <c r="FBM328" s="298"/>
      <c r="FBN328" s="298"/>
      <c r="FBO328" s="298"/>
      <c r="FBP328" s="298"/>
      <c r="FBQ328" s="298"/>
      <c r="FBR328" s="298"/>
      <c r="FBS328" s="298"/>
      <c r="FBT328" s="298"/>
      <c r="FBU328" s="298"/>
      <c r="FBV328" s="298"/>
      <c r="FBW328" s="298"/>
      <c r="FBX328" s="298"/>
      <c r="FBY328" s="298"/>
      <c r="FBZ328" s="298"/>
      <c r="FCA328" s="298"/>
      <c r="FCB328" s="298"/>
      <c r="FCC328" s="298"/>
      <c r="FCD328" s="298"/>
      <c r="FCE328" s="298"/>
      <c r="FCF328" s="298"/>
      <c r="FCG328" s="298"/>
      <c r="FCH328" s="298"/>
      <c r="FCI328" s="298"/>
      <c r="FCJ328" s="298"/>
      <c r="FCK328" s="298"/>
      <c r="FCL328" s="298"/>
      <c r="FCM328" s="298"/>
      <c r="FCN328" s="298"/>
      <c r="FCO328" s="298"/>
      <c r="FCP328" s="298"/>
      <c r="FCQ328" s="298"/>
      <c r="FCR328" s="298"/>
      <c r="FCS328" s="298"/>
      <c r="FCT328" s="298"/>
      <c r="FCU328" s="298"/>
      <c r="FCV328" s="298"/>
      <c r="FCW328" s="298"/>
      <c r="FCX328" s="298"/>
      <c r="FCY328" s="298"/>
      <c r="FCZ328" s="298"/>
      <c r="FDA328" s="298"/>
      <c r="FDB328" s="298"/>
      <c r="FDC328" s="298"/>
      <c r="FDD328" s="298"/>
      <c r="FDE328" s="298"/>
      <c r="FDF328" s="298"/>
      <c r="FDG328" s="298"/>
      <c r="FDH328" s="298"/>
      <c r="FDI328" s="298"/>
      <c r="FDJ328" s="298"/>
      <c r="FDK328" s="298"/>
      <c r="FDL328" s="298"/>
      <c r="FDM328" s="298"/>
      <c r="FDN328" s="298"/>
      <c r="FDO328" s="298"/>
      <c r="FDP328" s="298"/>
      <c r="FDQ328" s="298"/>
      <c r="FDR328" s="298"/>
      <c r="FDS328" s="298"/>
      <c r="FDT328" s="298"/>
      <c r="FDU328" s="298"/>
      <c r="FDV328" s="298"/>
      <c r="FDW328" s="298"/>
      <c r="FDX328" s="298"/>
      <c r="FDY328" s="298"/>
      <c r="FDZ328" s="298"/>
      <c r="FEA328" s="298"/>
      <c r="FEB328" s="298"/>
      <c r="FEC328" s="298"/>
      <c r="FED328" s="298"/>
      <c r="FEE328" s="298"/>
      <c r="FEF328" s="298"/>
      <c r="FEG328" s="298"/>
      <c r="FEH328" s="298"/>
      <c r="FEI328" s="298"/>
      <c r="FEJ328" s="298"/>
      <c r="FEK328" s="298"/>
      <c r="FEL328" s="298"/>
      <c r="FEM328" s="298"/>
      <c r="FEN328" s="298"/>
      <c r="FEO328" s="298"/>
      <c r="FEP328" s="298"/>
      <c r="FEQ328" s="298"/>
      <c r="FER328" s="298"/>
      <c r="FES328" s="298"/>
      <c r="FET328" s="298"/>
      <c r="FEU328" s="298"/>
      <c r="FEV328" s="298"/>
      <c r="FEW328" s="298"/>
      <c r="FEX328" s="298"/>
      <c r="FEY328" s="298"/>
      <c r="FEZ328" s="298"/>
      <c r="FFA328" s="298"/>
      <c r="FFB328" s="298"/>
      <c r="FFC328" s="298"/>
      <c r="FFD328" s="298"/>
      <c r="FFE328" s="298"/>
      <c r="FFF328" s="298"/>
      <c r="FFG328" s="298"/>
      <c r="FFH328" s="298"/>
      <c r="FFI328" s="298"/>
      <c r="FFJ328" s="298"/>
      <c r="FFK328" s="298"/>
      <c r="FFL328" s="298"/>
      <c r="FFM328" s="298"/>
      <c r="FFN328" s="298"/>
      <c r="FFO328" s="298"/>
      <c r="FFP328" s="298"/>
      <c r="FFQ328" s="298"/>
      <c r="FFR328" s="298"/>
      <c r="FFS328" s="298"/>
      <c r="FFT328" s="298"/>
      <c r="FFU328" s="298"/>
      <c r="FFV328" s="298"/>
      <c r="FFW328" s="298"/>
      <c r="FFX328" s="298"/>
      <c r="FFY328" s="298"/>
      <c r="FFZ328" s="298"/>
      <c r="FGA328" s="298"/>
      <c r="FGB328" s="298"/>
      <c r="FGC328" s="298"/>
      <c r="FGD328" s="298"/>
      <c r="FGE328" s="298"/>
      <c r="FGF328" s="298"/>
      <c r="FGG328" s="298"/>
      <c r="FGH328" s="298"/>
      <c r="FGI328" s="298"/>
      <c r="FGJ328" s="298"/>
      <c r="FGK328" s="298"/>
      <c r="FGL328" s="298"/>
      <c r="FGM328" s="298"/>
      <c r="FGN328" s="298"/>
      <c r="FGO328" s="298"/>
      <c r="FGP328" s="298"/>
      <c r="FGQ328" s="298"/>
      <c r="FGR328" s="298"/>
      <c r="FGS328" s="298"/>
      <c r="FGT328" s="298"/>
      <c r="FGU328" s="298"/>
      <c r="FGV328" s="298"/>
      <c r="FGW328" s="298"/>
      <c r="FGX328" s="298"/>
      <c r="FGY328" s="298"/>
      <c r="FGZ328" s="298"/>
      <c r="FHA328" s="298"/>
      <c r="FHB328" s="298"/>
      <c r="FHC328" s="298"/>
      <c r="FHD328" s="298"/>
      <c r="FHE328" s="298"/>
      <c r="FHF328" s="298"/>
      <c r="FHG328" s="298"/>
      <c r="FHH328" s="298"/>
      <c r="FHI328" s="298"/>
      <c r="FHJ328" s="298"/>
      <c r="FHK328" s="298"/>
      <c r="FHL328" s="298"/>
      <c r="FHM328" s="298"/>
      <c r="FHN328" s="298"/>
      <c r="FHO328" s="298"/>
      <c r="FHP328" s="298"/>
      <c r="FHQ328" s="298"/>
      <c r="FHR328" s="298"/>
      <c r="FHS328" s="298"/>
      <c r="FHT328" s="298"/>
      <c r="FHU328" s="298"/>
      <c r="FHV328" s="298"/>
      <c r="FHW328" s="298"/>
      <c r="FHX328" s="298"/>
      <c r="FHY328" s="298"/>
      <c r="FHZ328" s="298"/>
      <c r="FIA328" s="298"/>
      <c r="FIB328" s="298"/>
      <c r="FIC328" s="298"/>
      <c r="FID328" s="298"/>
      <c r="FIE328" s="298"/>
      <c r="FIF328" s="298"/>
      <c r="FIG328" s="298"/>
      <c r="FIH328" s="298"/>
      <c r="FII328" s="298"/>
      <c r="FIJ328" s="298"/>
      <c r="FIK328" s="298"/>
      <c r="FIL328" s="298"/>
      <c r="FIM328" s="298"/>
      <c r="FIN328" s="298"/>
      <c r="FIO328" s="298"/>
      <c r="FIP328" s="298"/>
      <c r="FIQ328" s="298"/>
      <c r="FIR328" s="298"/>
      <c r="FIS328" s="298"/>
      <c r="FIT328" s="298"/>
      <c r="FIU328" s="298"/>
      <c r="FIV328" s="298"/>
      <c r="FIW328" s="298"/>
      <c r="FIX328" s="298"/>
      <c r="FIY328" s="298"/>
      <c r="FIZ328" s="298"/>
      <c r="FJA328" s="298"/>
      <c r="FJB328" s="298"/>
      <c r="FJC328" s="298"/>
      <c r="FJD328" s="298"/>
      <c r="FJE328" s="298"/>
      <c r="FJF328" s="298"/>
      <c r="FJG328" s="298"/>
      <c r="FJH328" s="298"/>
      <c r="FJI328" s="298"/>
      <c r="FJJ328" s="298"/>
      <c r="FJK328" s="298"/>
      <c r="FJL328" s="298"/>
      <c r="FJM328" s="298"/>
      <c r="FJN328" s="298"/>
      <c r="FJO328" s="298"/>
      <c r="FJP328" s="298"/>
      <c r="FJQ328" s="298"/>
      <c r="FJR328" s="298"/>
      <c r="FJS328" s="298"/>
      <c r="FJT328" s="298"/>
      <c r="FJU328" s="298"/>
      <c r="FJV328" s="298"/>
      <c r="FJW328" s="298"/>
      <c r="FJX328" s="298"/>
      <c r="FJY328" s="298"/>
      <c r="FJZ328" s="298"/>
      <c r="FKA328" s="298"/>
      <c r="FKB328" s="298"/>
      <c r="FKC328" s="298"/>
      <c r="FKD328" s="298"/>
      <c r="FKE328" s="298"/>
      <c r="FKF328" s="298"/>
      <c r="FKG328" s="298"/>
      <c r="FKH328" s="298"/>
      <c r="FKI328" s="298"/>
      <c r="FKJ328" s="298"/>
      <c r="FKK328" s="298"/>
      <c r="FKL328" s="298"/>
      <c r="FKM328" s="298"/>
      <c r="FKN328" s="298"/>
      <c r="FKO328" s="298"/>
      <c r="FKP328" s="298"/>
      <c r="FKQ328" s="298"/>
      <c r="FKR328" s="298"/>
      <c r="FKS328" s="298"/>
      <c r="FKT328" s="298"/>
      <c r="FKU328" s="298"/>
      <c r="FKV328" s="298"/>
      <c r="FKW328" s="298"/>
      <c r="FKX328" s="298"/>
      <c r="FKY328" s="298"/>
      <c r="FKZ328" s="298"/>
      <c r="FLA328" s="298"/>
      <c r="FLB328" s="298"/>
      <c r="FLC328" s="298"/>
      <c r="FLD328" s="298"/>
      <c r="FLE328" s="298"/>
      <c r="FLF328" s="298"/>
      <c r="FLG328" s="298"/>
      <c r="FLH328" s="298"/>
      <c r="FLI328" s="298"/>
      <c r="FLJ328" s="298"/>
      <c r="FLK328" s="298"/>
      <c r="FLL328" s="298"/>
      <c r="FLM328" s="298"/>
      <c r="FLN328" s="298"/>
      <c r="FLO328" s="298"/>
      <c r="FLP328" s="298"/>
      <c r="FLQ328" s="298"/>
      <c r="FLR328" s="298"/>
      <c r="FLS328" s="298"/>
      <c r="FLT328" s="298"/>
      <c r="FLU328" s="298"/>
      <c r="FLV328" s="298"/>
      <c r="FLW328" s="298"/>
      <c r="FLX328" s="298"/>
      <c r="FLY328" s="298"/>
      <c r="FLZ328" s="298"/>
      <c r="FMA328" s="298"/>
      <c r="FMB328" s="298"/>
      <c r="FMC328" s="298"/>
      <c r="FMD328" s="298"/>
      <c r="FME328" s="298"/>
      <c r="FMF328" s="298"/>
      <c r="FMG328" s="298"/>
      <c r="FMH328" s="298"/>
      <c r="FMI328" s="298"/>
      <c r="FMJ328" s="298"/>
      <c r="FMK328" s="298"/>
      <c r="FML328" s="298"/>
      <c r="FMM328" s="298"/>
      <c r="FMN328" s="298"/>
      <c r="FMO328" s="298"/>
      <c r="FMP328" s="298"/>
      <c r="FMQ328" s="298"/>
      <c r="FMR328" s="298"/>
      <c r="FMS328" s="298"/>
      <c r="FMT328" s="298"/>
      <c r="FMU328" s="298"/>
      <c r="FMV328" s="298"/>
      <c r="FMW328" s="298"/>
      <c r="FMX328" s="298"/>
      <c r="FMY328" s="298"/>
      <c r="FMZ328" s="298"/>
      <c r="FNA328" s="298"/>
      <c r="FNB328" s="298"/>
      <c r="FNC328" s="298"/>
      <c r="FND328" s="298"/>
      <c r="FNE328" s="298"/>
      <c r="FNF328" s="298"/>
      <c r="FNG328" s="298"/>
      <c r="FNH328" s="298"/>
      <c r="FNI328" s="298"/>
      <c r="FNJ328" s="298"/>
      <c r="FNK328" s="298"/>
      <c r="FNL328" s="298"/>
      <c r="FNM328" s="298"/>
      <c r="FNN328" s="298"/>
      <c r="FNO328" s="298"/>
      <c r="FNP328" s="298"/>
      <c r="FNQ328" s="298"/>
      <c r="FNR328" s="298"/>
      <c r="FNS328" s="298"/>
      <c r="FNT328" s="298"/>
      <c r="FNU328" s="298"/>
      <c r="FNV328" s="298"/>
      <c r="FNW328" s="298"/>
      <c r="FNX328" s="298"/>
      <c r="FNY328" s="298"/>
      <c r="FNZ328" s="298"/>
      <c r="FOA328" s="298"/>
      <c r="FOB328" s="298"/>
      <c r="FOC328" s="298"/>
      <c r="FOD328" s="298"/>
      <c r="FOE328" s="298"/>
      <c r="FOF328" s="298"/>
      <c r="FOG328" s="298"/>
      <c r="FOH328" s="298"/>
      <c r="FOI328" s="298"/>
      <c r="FOJ328" s="298"/>
      <c r="FOK328" s="298"/>
      <c r="FOL328" s="298"/>
      <c r="FOM328" s="298"/>
      <c r="FON328" s="298"/>
      <c r="FOO328" s="298"/>
      <c r="FOP328" s="298"/>
      <c r="FOQ328" s="298"/>
      <c r="FOR328" s="298"/>
      <c r="FOS328" s="298"/>
      <c r="FOT328" s="298"/>
      <c r="FOU328" s="298"/>
      <c r="FOV328" s="298"/>
      <c r="FOW328" s="298"/>
      <c r="FOX328" s="298"/>
      <c r="FOY328" s="298"/>
      <c r="FOZ328" s="298"/>
      <c r="FPA328" s="298"/>
      <c r="FPB328" s="298"/>
      <c r="FPC328" s="298"/>
      <c r="FPD328" s="298"/>
      <c r="FPE328" s="298"/>
      <c r="FPF328" s="298"/>
      <c r="FPG328" s="298"/>
      <c r="FPH328" s="298"/>
      <c r="FPI328" s="298"/>
      <c r="FPJ328" s="298"/>
      <c r="FPK328" s="298"/>
      <c r="FPL328" s="298"/>
      <c r="FPM328" s="298"/>
      <c r="FPN328" s="298"/>
      <c r="FPO328" s="298"/>
      <c r="FPP328" s="298"/>
      <c r="FPQ328" s="298"/>
      <c r="FPR328" s="298"/>
      <c r="FPS328" s="298"/>
      <c r="FPT328" s="298"/>
      <c r="FPU328" s="298"/>
      <c r="FPV328" s="298"/>
      <c r="FPW328" s="298"/>
      <c r="FPX328" s="298"/>
      <c r="FPY328" s="298"/>
      <c r="FPZ328" s="298"/>
      <c r="FQA328" s="298"/>
      <c r="FQB328" s="298"/>
      <c r="FQC328" s="298"/>
      <c r="FQD328" s="298"/>
      <c r="FQE328" s="298"/>
      <c r="FQF328" s="298"/>
      <c r="FQG328" s="298"/>
      <c r="FQH328" s="298"/>
      <c r="FQI328" s="298"/>
      <c r="FQJ328" s="298"/>
      <c r="FQK328" s="298"/>
      <c r="FQL328" s="298"/>
      <c r="FQM328" s="298"/>
      <c r="FQN328" s="298"/>
      <c r="FQO328" s="298"/>
      <c r="FQP328" s="298"/>
      <c r="FQQ328" s="298"/>
      <c r="FQR328" s="298"/>
      <c r="FQS328" s="298"/>
      <c r="FQT328" s="298"/>
      <c r="FQU328" s="298"/>
      <c r="FQV328" s="298"/>
      <c r="FQW328" s="298"/>
      <c r="FQX328" s="298"/>
      <c r="FQY328" s="298"/>
      <c r="FQZ328" s="298"/>
      <c r="FRA328" s="298"/>
      <c r="FRB328" s="298"/>
      <c r="FRC328" s="298"/>
      <c r="FRD328" s="298"/>
      <c r="FRE328" s="298"/>
      <c r="FRF328" s="298"/>
      <c r="FRG328" s="298"/>
      <c r="FRH328" s="298"/>
      <c r="FRI328" s="298"/>
      <c r="FRJ328" s="298"/>
      <c r="FRK328" s="298"/>
      <c r="FRL328" s="298"/>
      <c r="FRM328" s="298"/>
      <c r="FRN328" s="298"/>
      <c r="FRO328" s="298"/>
      <c r="FRP328" s="298"/>
      <c r="FRQ328" s="298"/>
      <c r="FRR328" s="298"/>
      <c r="FRS328" s="298"/>
      <c r="FRT328" s="298"/>
      <c r="FRU328" s="298"/>
      <c r="FRV328" s="298"/>
      <c r="FRW328" s="298"/>
      <c r="FRX328" s="298"/>
      <c r="FRY328" s="298"/>
      <c r="FRZ328" s="298"/>
      <c r="FSA328" s="298"/>
      <c r="FSB328" s="298"/>
      <c r="FSC328" s="298"/>
      <c r="FSD328" s="298"/>
      <c r="FSE328" s="298"/>
      <c r="FSF328" s="298"/>
      <c r="FSG328" s="298"/>
      <c r="FSH328" s="298"/>
      <c r="FSI328" s="298"/>
      <c r="FSJ328" s="298"/>
      <c r="FSK328" s="298"/>
      <c r="FSL328" s="298"/>
      <c r="FSM328" s="298"/>
      <c r="FSN328" s="298"/>
      <c r="FSO328" s="298"/>
      <c r="FSP328" s="298"/>
      <c r="FSQ328" s="298"/>
      <c r="FSR328" s="298"/>
      <c r="FSS328" s="298"/>
      <c r="FST328" s="298"/>
      <c r="FSU328" s="298"/>
      <c r="FSV328" s="298"/>
      <c r="FSW328" s="298"/>
      <c r="FSX328" s="298"/>
      <c r="FSY328" s="298"/>
      <c r="FSZ328" s="298"/>
      <c r="FTA328" s="298"/>
      <c r="FTB328" s="298"/>
      <c r="FTC328" s="298"/>
      <c r="FTD328" s="298"/>
      <c r="FTE328" s="298"/>
      <c r="FTF328" s="298"/>
      <c r="FTG328" s="298"/>
      <c r="FTH328" s="298"/>
      <c r="FTI328" s="298"/>
      <c r="FTJ328" s="298"/>
      <c r="FTK328" s="298"/>
      <c r="FTL328" s="298"/>
      <c r="FTM328" s="298"/>
      <c r="FTN328" s="298"/>
      <c r="FTO328" s="298"/>
      <c r="FTP328" s="298"/>
      <c r="FTQ328" s="298"/>
      <c r="FTR328" s="298"/>
      <c r="FTS328" s="298"/>
      <c r="FTT328" s="298"/>
      <c r="FTU328" s="298"/>
      <c r="FTV328" s="298"/>
      <c r="FTW328" s="298"/>
      <c r="FTX328" s="298"/>
      <c r="FTY328" s="298"/>
      <c r="FTZ328" s="298"/>
      <c r="FUA328" s="298"/>
      <c r="FUB328" s="298"/>
      <c r="FUC328" s="298"/>
      <c r="FUD328" s="298"/>
      <c r="FUE328" s="298"/>
      <c r="FUF328" s="298"/>
      <c r="FUG328" s="298"/>
      <c r="FUH328" s="298"/>
      <c r="FUI328" s="298"/>
      <c r="FUJ328" s="298"/>
      <c r="FUK328" s="298"/>
      <c r="FUL328" s="298"/>
      <c r="FUM328" s="298"/>
      <c r="FUN328" s="298"/>
      <c r="FUO328" s="298"/>
      <c r="FUP328" s="298"/>
      <c r="FUQ328" s="298"/>
      <c r="FUR328" s="298"/>
      <c r="FUS328" s="298"/>
      <c r="FUT328" s="298"/>
      <c r="FUU328" s="298"/>
      <c r="FUV328" s="298"/>
      <c r="FUW328" s="298"/>
      <c r="FUX328" s="298"/>
      <c r="FUY328" s="298"/>
      <c r="FUZ328" s="298"/>
      <c r="FVA328" s="298"/>
      <c r="FVB328" s="298"/>
      <c r="FVC328" s="298"/>
      <c r="FVD328" s="298"/>
      <c r="FVE328" s="298"/>
      <c r="FVF328" s="298"/>
      <c r="FVG328" s="298"/>
      <c r="FVH328" s="298"/>
      <c r="FVI328" s="298"/>
      <c r="FVJ328" s="298"/>
      <c r="FVK328" s="298"/>
      <c r="FVL328" s="298"/>
      <c r="FVM328" s="298"/>
      <c r="FVN328" s="298"/>
      <c r="FVO328" s="298"/>
      <c r="FVP328" s="298"/>
      <c r="FVQ328" s="298"/>
      <c r="FVR328" s="298"/>
      <c r="FVS328" s="298"/>
      <c r="FVT328" s="298"/>
      <c r="FVU328" s="298"/>
      <c r="FVV328" s="298"/>
      <c r="FVW328" s="298"/>
      <c r="FVX328" s="298"/>
      <c r="FVY328" s="298"/>
      <c r="FVZ328" s="298"/>
      <c r="FWA328" s="298"/>
      <c r="FWB328" s="298"/>
      <c r="FWC328" s="298"/>
      <c r="FWD328" s="298"/>
      <c r="FWE328" s="298"/>
      <c r="FWF328" s="298"/>
      <c r="FWG328" s="298"/>
      <c r="FWH328" s="298"/>
      <c r="FWI328" s="298"/>
      <c r="FWJ328" s="298"/>
      <c r="FWK328" s="298"/>
      <c r="FWL328" s="298"/>
      <c r="FWM328" s="298"/>
      <c r="FWN328" s="298"/>
      <c r="FWO328" s="298"/>
      <c r="FWP328" s="298"/>
      <c r="FWQ328" s="298"/>
      <c r="FWR328" s="298"/>
      <c r="FWS328" s="298"/>
      <c r="FWT328" s="298"/>
      <c r="FWU328" s="298"/>
      <c r="FWV328" s="298"/>
      <c r="FWW328" s="298"/>
      <c r="FWX328" s="298"/>
      <c r="FWY328" s="298"/>
      <c r="FWZ328" s="298"/>
      <c r="FXA328" s="298"/>
      <c r="FXB328" s="298"/>
      <c r="FXC328" s="298"/>
      <c r="FXD328" s="298"/>
      <c r="FXE328" s="298"/>
      <c r="FXF328" s="298"/>
      <c r="FXG328" s="298"/>
      <c r="FXH328" s="298"/>
      <c r="FXI328" s="298"/>
      <c r="FXJ328" s="298"/>
      <c r="FXK328" s="298"/>
      <c r="FXL328" s="298"/>
      <c r="FXM328" s="298"/>
      <c r="FXN328" s="298"/>
      <c r="FXO328" s="298"/>
      <c r="FXP328" s="298"/>
      <c r="FXQ328" s="298"/>
      <c r="FXR328" s="298"/>
      <c r="FXS328" s="298"/>
      <c r="FXT328" s="298"/>
      <c r="FXU328" s="298"/>
      <c r="FXV328" s="298"/>
      <c r="FXW328" s="298"/>
      <c r="FXX328" s="298"/>
      <c r="FXY328" s="298"/>
      <c r="FXZ328" s="298"/>
      <c r="FYA328" s="298"/>
      <c r="FYB328" s="298"/>
      <c r="FYC328" s="298"/>
      <c r="FYD328" s="298"/>
      <c r="FYE328" s="298"/>
      <c r="FYF328" s="298"/>
      <c r="FYG328" s="298"/>
      <c r="FYH328" s="298"/>
      <c r="FYI328" s="298"/>
      <c r="FYJ328" s="298"/>
      <c r="FYK328" s="298"/>
      <c r="FYL328" s="298"/>
      <c r="FYM328" s="298"/>
      <c r="FYN328" s="298"/>
      <c r="FYO328" s="298"/>
      <c r="FYP328" s="298"/>
      <c r="FYQ328" s="298"/>
      <c r="FYR328" s="298"/>
      <c r="FYS328" s="298"/>
      <c r="FYT328" s="298"/>
      <c r="FYU328" s="298"/>
      <c r="FYV328" s="298"/>
      <c r="FYW328" s="298"/>
      <c r="FYX328" s="298"/>
      <c r="FYY328" s="298"/>
      <c r="FYZ328" s="298"/>
      <c r="FZA328" s="298"/>
      <c r="FZB328" s="298"/>
      <c r="FZC328" s="298"/>
      <c r="FZD328" s="298"/>
      <c r="FZE328" s="298"/>
      <c r="FZF328" s="298"/>
      <c r="FZG328" s="298"/>
      <c r="FZH328" s="298"/>
      <c r="FZI328" s="298"/>
      <c r="FZJ328" s="298"/>
      <c r="FZK328" s="298"/>
      <c r="FZL328" s="298"/>
      <c r="FZM328" s="298"/>
      <c r="FZN328" s="298"/>
      <c r="FZO328" s="298"/>
      <c r="FZP328" s="298"/>
      <c r="FZQ328" s="298"/>
      <c r="FZR328" s="298"/>
      <c r="FZS328" s="298"/>
      <c r="FZT328" s="298"/>
      <c r="FZU328" s="298"/>
      <c r="FZV328" s="298"/>
      <c r="FZW328" s="298"/>
      <c r="FZX328" s="298"/>
      <c r="FZY328" s="298"/>
      <c r="FZZ328" s="298"/>
      <c r="GAA328" s="298"/>
      <c r="GAB328" s="298"/>
      <c r="GAC328" s="298"/>
      <c r="GAD328" s="298"/>
      <c r="GAE328" s="298"/>
      <c r="GAF328" s="298"/>
      <c r="GAG328" s="298"/>
      <c r="GAH328" s="298"/>
      <c r="GAI328" s="298"/>
      <c r="GAJ328" s="298"/>
      <c r="GAK328" s="298"/>
      <c r="GAL328" s="298"/>
      <c r="GAM328" s="298"/>
      <c r="GAN328" s="298"/>
      <c r="GAO328" s="298"/>
      <c r="GAP328" s="298"/>
      <c r="GAQ328" s="298"/>
      <c r="GAR328" s="298"/>
      <c r="GAS328" s="298"/>
      <c r="GAT328" s="298"/>
      <c r="GAU328" s="298"/>
      <c r="GAV328" s="298"/>
      <c r="GAW328" s="298"/>
      <c r="GAX328" s="298"/>
      <c r="GAY328" s="298"/>
      <c r="GAZ328" s="298"/>
      <c r="GBA328" s="298"/>
      <c r="GBB328" s="298"/>
      <c r="GBC328" s="298"/>
      <c r="GBD328" s="298"/>
      <c r="GBE328" s="298"/>
      <c r="GBF328" s="298"/>
      <c r="GBG328" s="298"/>
      <c r="GBH328" s="298"/>
      <c r="GBI328" s="298"/>
      <c r="GBJ328" s="298"/>
      <c r="GBK328" s="298"/>
      <c r="GBL328" s="298"/>
      <c r="GBM328" s="298"/>
      <c r="GBN328" s="298"/>
      <c r="GBO328" s="298"/>
      <c r="GBP328" s="298"/>
      <c r="GBQ328" s="298"/>
      <c r="GBR328" s="298"/>
      <c r="GBS328" s="298"/>
      <c r="GBT328" s="298"/>
      <c r="GBU328" s="298"/>
      <c r="GBV328" s="298"/>
      <c r="GBW328" s="298"/>
      <c r="GBX328" s="298"/>
      <c r="GBY328" s="298"/>
      <c r="GBZ328" s="298"/>
      <c r="GCA328" s="298"/>
      <c r="GCB328" s="298"/>
      <c r="GCC328" s="298"/>
      <c r="GCD328" s="298"/>
      <c r="GCE328" s="298"/>
      <c r="GCF328" s="298"/>
      <c r="GCG328" s="298"/>
      <c r="GCH328" s="298"/>
      <c r="GCI328" s="298"/>
      <c r="GCJ328" s="298"/>
      <c r="GCK328" s="298"/>
      <c r="GCL328" s="298"/>
      <c r="GCM328" s="298"/>
      <c r="GCN328" s="298"/>
      <c r="GCO328" s="298"/>
      <c r="GCP328" s="298"/>
      <c r="GCQ328" s="298"/>
      <c r="GCR328" s="298"/>
      <c r="GCS328" s="298"/>
      <c r="GCT328" s="298"/>
      <c r="GCU328" s="298"/>
      <c r="GCV328" s="298"/>
      <c r="GCW328" s="298"/>
      <c r="GCX328" s="298"/>
      <c r="GCY328" s="298"/>
      <c r="GCZ328" s="298"/>
      <c r="GDA328" s="298"/>
      <c r="GDB328" s="298"/>
      <c r="GDC328" s="298"/>
      <c r="GDD328" s="298"/>
      <c r="GDE328" s="298"/>
      <c r="GDF328" s="298"/>
      <c r="GDG328" s="298"/>
      <c r="GDH328" s="298"/>
      <c r="GDI328" s="298"/>
      <c r="GDJ328" s="298"/>
      <c r="GDK328" s="298"/>
      <c r="GDL328" s="298"/>
      <c r="GDM328" s="298"/>
      <c r="GDN328" s="298"/>
      <c r="GDO328" s="298"/>
      <c r="GDP328" s="298"/>
      <c r="GDQ328" s="298"/>
      <c r="GDR328" s="298"/>
      <c r="GDS328" s="298"/>
      <c r="GDT328" s="298"/>
      <c r="GDU328" s="298"/>
      <c r="GDV328" s="298"/>
      <c r="GDW328" s="298"/>
      <c r="GDX328" s="298"/>
      <c r="GDY328" s="298"/>
      <c r="GDZ328" s="298"/>
      <c r="GEA328" s="298"/>
      <c r="GEB328" s="298"/>
      <c r="GEC328" s="298"/>
      <c r="GED328" s="298"/>
      <c r="GEE328" s="298"/>
      <c r="GEF328" s="298"/>
      <c r="GEG328" s="298"/>
      <c r="GEH328" s="298"/>
      <c r="GEI328" s="298"/>
      <c r="GEJ328" s="298"/>
      <c r="GEK328" s="298"/>
      <c r="GEL328" s="298"/>
      <c r="GEM328" s="298"/>
      <c r="GEN328" s="298"/>
      <c r="GEO328" s="298"/>
      <c r="GEP328" s="298"/>
      <c r="GEQ328" s="298"/>
      <c r="GER328" s="298"/>
      <c r="GES328" s="298"/>
      <c r="GET328" s="298"/>
      <c r="GEU328" s="298"/>
      <c r="GEV328" s="298"/>
      <c r="GEW328" s="298"/>
      <c r="GEX328" s="298"/>
      <c r="GEY328" s="298"/>
      <c r="GEZ328" s="298"/>
      <c r="GFA328" s="298"/>
      <c r="GFB328" s="298"/>
      <c r="GFC328" s="298"/>
      <c r="GFD328" s="298"/>
      <c r="GFE328" s="298"/>
      <c r="GFF328" s="298"/>
      <c r="GFG328" s="298"/>
      <c r="GFH328" s="298"/>
      <c r="GFI328" s="298"/>
      <c r="GFJ328" s="298"/>
      <c r="GFK328" s="298"/>
      <c r="GFL328" s="298"/>
      <c r="GFM328" s="298"/>
      <c r="GFN328" s="298"/>
      <c r="GFO328" s="298"/>
      <c r="GFP328" s="298"/>
      <c r="GFQ328" s="298"/>
      <c r="GFR328" s="298"/>
      <c r="GFS328" s="298"/>
      <c r="GFT328" s="298"/>
      <c r="GFU328" s="298"/>
      <c r="GFV328" s="298"/>
      <c r="GFW328" s="298"/>
      <c r="GFX328" s="298"/>
      <c r="GFY328" s="298"/>
      <c r="GFZ328" s="298"/>
      <c r="GGA328" s="298"/>
      <c r="GGB328" s="298"/>
      <c r="GGC328" s="298"/>
      <c r="GGD328" s="298"/>
      <c r="GGE328" s="298"/>
      <c r="GGF328" s="298"/>
      <c r="GGG328" s="298"/>
      <c r="GGH328" s="298"/>
      <c r="GGI328" s="298"/>
      <c r="GGJ328" s="298"/>
      <c r="GGK328" s="298"/>
      <c r="GGL328" s="298"/>
      <c r="GGM328" s="298"/>
      <c r="GGN328" s="298"/>
      <c r="GGO328" s="298"/>
      <c r="GGP328" s="298"/>
      <c r="GGQ328" s="298"/>
      <c r="GGR328" s="298"/>
      <c r="GGS328" s="298"/>
      <c r="GGT328" s="298"/>
      <c r="GGU328" s="298"/>
      <c r="GGV328" s="298"/>
      <c r="GGW328" s="298"/>
      <c r="GGX328" s="298"/>
      <c r="GGY328" s="298"/>
      <c r="GGZ328" s="298"/>
      <c r="GHA328" s="298"/>
      <c r="GHB328" s="298"/>
      <c r="GHC328" s="298"/>
      <c r="GHD328" s="298"/>
      <c r="GHE328" s="298"/>
      <c r="GHF328" s="298"/>
      <c r="GHG328" s="298"/>
      <c r="GHH328" s="298"/>
      <c r="GHI328" s="298"/>
      <c r="GHJ328" s="298"/>
      <c r="GHK328" s="298"/>
      <c r="GHL328" s="298"/>
      <c r="GHM328" s="298"/>
      <c r="GHN328" s="298"/>
      <c r="GHO328" s="298"/>
      <c r="GHP328" s="298"/>
      <c r="GHQ328" s="298"/>
      <c r="GHR328" s="298"/>
      <c r="GHS328" s="298"/>
      <c r="GHT328" s="298"/>
      <c r="GHU328" s="298"/>
      <c r="GHV328" s="298"/>
      <c r="GHW328" s="298"/>
      <c r="GHX328" s="298"/>
      <c r="GHY328" s="298"/>
      <c r="GHZ328" s="298"/>
      <c r="GIA328" s="298"/>
      <c r="GIB328" s="298"/>
      <c r="GIC328" s="298"/>
      <c r="GID328" s="298"/>
      <c r="GIE328" s="298"/>
      <c r="GIF328" s="298"/>
      <c r="GIG328" s="298"/>
      <c r="GIH328" s="298"/>
      <c r="GII328" s="298"/>
      <c r="GIJ328" s="298"/>
      <c r="GIK328" s="298"/>
      <c r="GIL328" s="298"/>
      <c r="GIM328" s="298"/>
      <c r="GIN328" s="298"/>
      <c r="GIO328" s="298"/>
      <c r="GIP328" s="298"/>
      <c r="GIQ328" s="298"/>
      <c r="GIR328" s="298"/>
      <c r="GIS328" s="298"/>
      <c r="GIT328" s="298"/>
      <c r="GIU328" s="298"/>
      <c r="GIV328" s="298"/>
      <c r="GIW328" s="298"/>
      <c r="GIX328" s="298"/>
      <c r="GIY328" s="298"/>
      <c r="GIZ328" s="298"/>
      <c r="GJA328" s="298"/>
      <c r="GJB328" s="298"/>
      <c r="GJC328" s="298"/>
      <c r="GJD328" s="298"/>
      <c r="GJE328" s="298"/>
      <c r="GJF328" s="298"/>
      <c r="GJG328" s="298"/>
      <c r="GJH328" s="298"/>
      <c r="GJI328" s="298"/>
      <c r="GJJ328" s="298"/>
      <c r="GJK328" s="298"/>
      <c r="GJL328" s="298"/>
      <c r="GJM328" s="298"/>
      <c r="GJN328" s="298"/>
      <c r="GJO328" s="298"/>
      <c r="GJP328" s="298"/>
      <c r="GJQ328" s="298"/>
      <c r="GJR328" s="298"/>
      <c r="GJS328" s="298"/>
      <c r="GJT328" s="298"/>
      <c r="GJU328" s="298"/>
      <c r="GJV328" s="298"/>
      <c r="GJW328" s="298"/>
      <c r="GJX328" s="298"/>
      <c r="GJY328" s="298"/>
      <c r="GJZ328" s="298"/>
      <c r="GKA328" s="298"/>
      <c r="GKB328" s="298"/>
      <c r="GKC328" s="298"/>
      <c r="GKD328" s="298"/>
      <c r="GKE328" s="298"/>
      <c r="GKF328" s="298"/>
      <c r="GKG328" s="298"/>
      <c r="GKH328" s="298"/>
      <c r="GKI328" s="298"/>
      <c r="GKJ328" s="298"/>
      <c r="GKK328" s="298"/>
      <c r="GKL328" s="298"/>
      <c r="GKM328" s="298"/>
      <c r="GKN328" s="298"/>
      <c r="GKO328" s="298"/>
      <c r="GKP328" s="298"/>
      <c r="GKQ328" s="298"/>
      <c r="GKR328" s="298"/>
      <c r="GKS328" s="298"/>
      <c r="GKT328" s="298"/>
      <c r="GKU328" s="298"/>
      <c r="GKV328" s="298"/>
      <c r="GKW328" s="298"/>
      <c r="GKX328" s="298"/>
      <c r="GKY328" s="298"/>
      <c r="GKZ328" s="298"/>
      <c r="GLA328" s="298"/>
      <c r="GLB328" s="298"/>
      <c r="GLC328" s="298"/>
      <c r="GLD328" s="298"/>
      <c r="GLE328" s="298"/>
      <c r="GLF328" s="298"/>
      <c r="GLG328" s="298"/>
      <c r="GLH328" s="298"/>
      <c r="GLI328" s="298"/>
      <c r="GLJ328" s="298"/>
      <c r="GLK328" s="298"/>
      <c r="GLL328" s="298"/>
      <c r="GLM328" s="298"/>
      <c r="GLN328" s="298"/>
      <c r="GLO328" s="298"/>
      <c r="GLP328" s="298"/>
      <c r="GLQ328" s="298"/>
      <c r="GLR328" s="298"/>
      <c r="GLS328" s="298"/>
      <c r="GLT328" s="298"/>
      <c r="GLU328" s="298"/>
      <c r="GLV328" s="298"/>
      <c r="GLW328" s="298"/>
      <c r="GLX328" s="298"/>
      <c r="GLY328" s="298"/>
      <c r="GLZ328" s="298"/>
      <c r="GMA328" s="298"/>
      <c r="GMB328" s="298"/>
      <c r="GMC328" s="298"/>
      <c r="GMD328" s="298"/>
      <c r="GME328" s="298"/>
      <c r="GMF328" s="298"/>
      <c r="GMG328" s="298"/>
      <c r="GMH328" s="298"/>
      <c r="GMI328" s="298"/>
      <c r="GMJ328" s="298"/>
      <c r="GMK328" s="298"/>
      <c r="GML328" s="298"/>
      <c r="GMM328" s="298"/>
      <c r="GMN328" s="298"/>
      <c r="GMO328" s="298"/>
      <c r="GMP328" s="298"/>
      <c r="GMQ328" s="298"/>
      <c r="GMR328" s="298"/>
      <c r="GMS328" s="298"/>
      <c r="GMT328" s="298"/>
      <c r="GMU328" s="298"/>
      <c r="GMV328" s="298"/>
      <c r="GMW328" s="298"/>
      <c r="GMX328" s="298"/>
      <c r="GMY328" s="298"/>
      <c r="GMZ328" s="298"/>
      <c r="GNA328" s="298"/>
      <c r="GNB328" s="298"/>
      <c r="GNC328" s="298"/>
      <c r="GND328" s="298"/>
      <c r="GNE328" s="298"/>
      <c r="GNF328" s="298"/>
      <c r="GNG328" s="298"/>
      <c r="GNH328" s="298"/>
      <c r="GNI328" s="298"/>
      <c r="GNJ328" s="298"/>
      <c r="GNK328" s="298"/>
      <c r="GNL328" s="298"/>
      <c r="GNM328" s="298"/>
      <c r="GNN328" s="298"/>
      <c r="GNO328" s="298"/>
      <c r="GNP328" s="298"/>
      <c r="GNQ328" s="298"/>
      <c r="GNR328" s="298"/>
      <c r="GNS328" s="298"/>
      <c r="GNT328" s="298"/>
      <c r="GNU328" s="298"/>
      <c r="GNV328" s="298"/>
      <c r="GNW328" s="298"/>
      <c r="GNX328" s="298"/>
      <c r="GNY328" s="298"/>
      <c r="GNZ328" s="298"/>
      <c r="GOA328" s="298"/>
      <c r="GOB328" s="298"/>
      <c r="GOC328" s="298"/>
      <c r="GOD328" s="298"/>
      <c r="GOE328" s="298"/>
      <c r="GOF328" s="298"/>
      <c r="GOG328" s="298"/>
      <c r="GOH328" s="298"/>
      <c r="GOI328" s="298"/>
      <c r="GOJ328" s="298"/>
      <c r="GOK328" s="298"/>
      <c r="GOL328" s="298"/>
      <c r="GOM328" s="298"/>
      <c r="GON328" s="298"/>
      <c r="GOO328" s="298"/>
      <c r="GOP328" s="298"/>
      <c r="GOQ328" s="298"/>
      <c r="GOR328" s="298"/>
      <c r="GOS328" s="298"/>
      <c r="GOT328" s="298"/>
      <c r="GOU328" s="298"/>
      <c r="GOV328" s="298"/>
      <c r="GOW328" s="298"/>
      <c r="GOX328" s="298"/>
      <c r="GOY328" s="298"/>
      <c r="GOZ328" s="298"/>
      <c r="GPA328" s="298"/>
      <c r="GPB328" s="298"/>
      <c r="GPC328" s="298"/>
      <c r="GPD328" s="298"/>
      <c r="GPE328" s="298"/>
      <c r="GPF328" s="298"/>
      <c r="GPG328" s="298"/>
      <c r="GPH328" s="298"/>
      <c r="GPI328" s="298"/>
      <c r="GPJ328" s="298"/>
      <c r="GPK328" s="298"/>
      <c r="GPL328" s="298"/>
      <c r="GPM328" s="298"/>
      <c r="GPN328" s="298"/>
      <c r="GPO328" s="298"/>
      <c r="GPP328" s="298"/>
      <c r="GPQ328" s="298"/>
      <c r="GPR328" s="298"/>
      <c r="GPS328" s="298"/>
      <c r="GPT328" s="298"/>
      <c r="GPU328" s="298"/>
      <c r="GPV328" s="298"/>
      <c r="GPW328" s="298"/>
      <c r="GPX328" s="298"/>
      <c r="GPY328" s="298"/>
      <c r="GPZ328" s="298"/>
      <c r="GQA328" s="298"/>
      <c r="GQB328" s="298"/>
      <c r="GQC328" s="298"/>
      <c r="GQD328" s="298"/>
      <c r="GQE328" s="298"/>
      <c r="GQF328" s="298"/>
      <c r="GQG328" s="298"/>
      <c r="GQH328" s="298"/>
      <c r="GQI328" s="298"/>
      <c r="GQJ328" s="298"/>
      <c r="GQK328" s="298"/>
      <c r="GQL328" s="298"/>
      <c r="GQM328" s="298"/>
      <c r="GQN328" s="298"/>
      <c r="GQO328" s="298"/>
      <c r="GQP328" s="298"/>
      <c r="GQQ328" s="298"/>
      <c r="GQR328" s="298"/>
      <c r="GQS328" s="298"/>
      <c r="GQT328" s="298"/>
      <c r="GQU328" s="298"/>
      <c r="GQV328" s="298"/>
      <c r="GQW328" s="298"/>
      <c r="GQX328" s="298"/>
      <c r="GQY328" s="298"/>
      <c r="GQZ328" s="298"/>
      <c r="GRA328" s="298"/>
      <c r="GRB328" s="298"/>
      <c r="GRC328" s="298"/>
      <c r="GRD328" s="298"/>
      <c r="GRE328" s="298"/>
      <c r="GRF328" s="298"/>
      <c r="GRG328" s="298"/>
      <c r="GRH328" s="298"/>
      <c r="GRI328" s="298"/>
      <c r="GRJ328" s="298"/>
      <c r="GRK328" s="298"/>
      <c r="GRL328" s="298"/>
      <c r="GRM328" s="298"/>
      <c r="GRN328" s="298"/>
      <c r="GRO328" s="298"/>
      <c r="GRP328" s="298"/>
      <c r="GRQ328" s="298"/>
      <c r="GRR328" s="298"/>
      <c r="GRS328" s="298"/>
      <c r="GRT328" s="298"/>
      <c r="GRU328" s="298"/>
      <c r="GRV328" s="298"/>
      <c r="GRW328" s="298"/>
      <c r="GRX328" s="298"/>
      <c r="GRY328" s="298"/>
      <c r="GRZ328" s="298"/>
      <c r="GSA328" s="298"/>
      <c r="GSB328" s="298"/>
      <c r="GSC328" s="298"/>
      <c r="GSD328" s="298"/>
      <c r="GSE328" s="298"/>
      <c r="GSF328" s="298"/>
      <c r="GSG328" s="298"/>
      <c r="GSH328" s="298"/>
      <c r="GSI328" s="298"/>
      <c r="GSJ328" s="298"/>
      <c r="GSK328" s="298"/>
      <c r="GSL328" s="298"/>
      <c r="GSM328" s="298"/>
      <c r="GSN328" s="298"/>
      <c r="GSO328" s="298"/>
      <c r="GSP328" s="298"/>
      <c r="GSQ328" s="298"/>
      <c r="GSR328" s="298"/>
      <c r="GSS328" s="298"/>
      <c r="GST328" s="298"/>
      <c r="GSU328" s="298"/>
      <c r="GSV328" s="298"/>
      <c r="GSW328" s="298"/>
      <c r="GSX328" s="298"/>
      <c r="GSY328" s="298"/>
      <c r="GSZ328" s="298"/>
      <c r="GTA328" s="298"/>
      <c r="GTB328" s="298"/>
      <c r="GTC328" s="298"/>
      <c r="GTD328" s="298"/>
      <c r="GTE328" s="298"/>
      <c r="GTF328" s="298"/>
      <c r="GTG328" s="298"/>
      <c r="GTH328" s="298"/>
      <c r="GTI328" s="298"/>
      <c r="GTJ328" s="298"/>
      <c r="GTK328" s="298"/>
      <c r="GTL328" s="298"/>
      <c r="GTM328" s="298"/>
      <c r="GTN328" s="298"/>
      <c r="GTO328" s="298"/>
      <c r="GTP328" s="298"/>
      <c r="GTQ328" s="298"/>
      <c r="GTR328" s="298"/>
      <c r="GTS328" s="298"/>
      <c r="GTT328" s="298"/>
      <c r="GTU328" s="298"/>
      <c r="GTV328" s="298"/>
      <c r="GTW328" s="298"/>
      <c r="GTX328" s="298"/>
      <c r="GTY328" s="298"/>
      <c r="GTZ328" s="298"/>
      <c r="GUA328" s="298"/>
      <c r="GUB328" s="298"/>
      <c r="GUC328" s="298"/>
      <c r="GUD328" s="298"/>
      <c r="GUE328" s="298"/>
      <c r="GUF328" s="298"/>
      <c r="GUG328" s="298"/>
      <c r="GUH328" s="298"/>
      <c r="GUI328" s="298"/>
      <c r="GUJ328" s="298"/>
      <c r="GUK328" s="298"/>
      <c r="GUL328" s="298"/>
      <c r="GUM328" s="298"/>
      <c r="GUN328" s="298"/>
      <c r="GUO328" s="298"/>
      <c r="GUP328" s="298"/>
      <c r="GUQ328" s="298"/>
      <c r="GUR328" s="298"/>
      <c r="GUS328" s="298"/>
      <c r="GUT328" s="298"/>
      <c r="GUU328" s="298"/>
      <c r="GUV328" s="298"/>
      <c r="GUW328" s="298"/>
      <c r="GUX328" s="298"/>
      <c r="GUY328" s="298"/>
      <c r="GUZ328" s="298"/>
      <c r="GVA328" s="298"/>
      <c r="GVB328" s="298"/>
      <c r="GVC328" s="298"/>
      <c r="GVD328" s="298"/>
      <c r="GVE328" s="298"/>
      <c r="GVF328" s="298"/>
      <c r="GVG328" s="298"/>
      <c r="GVH328" s="298"/>
      <c r="GVI328" s="298"/>
      <c r="GVJ328" s="298"/>
      <c r="GVK328" s="298"/>
      <c r="GVL328" s="298"/>
      <c r="GVM328" s="298"/>
      <c r="GVN328" s="298"/>
      <c r="GVO328" s="298"/>
      <c r="GVP328" s="298"/>
      <c r="GVQ328" s="298"/>
      <c r="GVR328" s="298"/>
      <c r="GVS328" s="298"/>
      <c r="GVT328" s="298"/>
      <c r="GVU328" s="298"/>
      <c r="GVV328" s="298"/>
      <c r="GVW328" s="298"/>
      <c r="GVX328" s="298"/>
      <c r="GVY328" s="298"/>
      <c r="GVZ328" s="298"/>
      <c r="GWA328" s="298"/>
      <c r="GWB328" s="298"/>
      <c r="GWC328" s="298"/>
      <c r="GWD328" s="298"/>
      <c r="GWE328" s="298"/>
      <c r="GWF328" s="298"/>
      <c r="GWG328" s="298"/>
      <c r="GWH328" s="298"/>
      <c r="GWI328" s="298"/>
      <c r="GWJ328" s="298"/>
      <c r="GWK328" s="298"/>
      <c r="GWL328" s="298"/>
      <c r="GWM328" s="298"/>
      <c r="GWN328" s="298"/>
      <c r="GWO328" s="298"/>
      <c r="GWP328" s="298"/>
      <c r="GWQ328" s="298"/>
      <c r="GWR328" s="298"/>
      <c r="GWS328" s="298"/>
      <c r="GWT328" s="298"/>
      <c r="GWU328" s="298"/>
      <c r="GWV328" s="298"/>
      <c r="GWW328" s="298"/>
      <c r="GWX328" s="298"/>
      <c r="GWY328" s="298"/>
      <c r="GWZ328" s="298"/>
      <c r="GXA328" s="298"/>
      <c r="GXB328" s="298"/>
      <c r="GXC328" s="298"/>
      <c r="GXD328" s="298"/>
      <c r="GXE328" s="298"/>
      <c r="GXF328" s="298"/>
      <c r="GXG328" s="298"/>
      <c r="GXH328" s="298"/>
      <c r="GXI328" s="298"/>
      <c r="GXJ328" s="298"/>
      <c r="GXK328" s="298"/>
      <c r="GXL328" s="298"/>
      <c r="GXM328" s="298"/>
      <c r="GXN328" s="298"/>
      <c r="GXO328" s="298"/>
      <c r="GXP328" s="298"/>
      <c r="GXQ328" s="298"/>
      <c r="GXR328" s="298"/>
      <c r="GXS328" s="298"/>
      <c r="GXT328" s="298"/>
      <c r="GXU328" s="298"/>
      <c r="GXV328" s="298"/>
      <c r="GXW328" s="298"/>
      <c r="GXX328" s="298"/>
      <c r="GXY328" s="298"/>
      <c r="GXZ328" s="298"/>
      <c r="GYA328" s="298"/>
      <c r="GYB328" s="298"/>
      <c r="GYC328" s="298"/>
      <c r="GYD328" s="298"/>
      <c r="GYE328" s="298"/>
      <c r="GYF328" s="298"/>
      <c r="GYG328" s="298"/>
      <c r="GYH328" s="298"/>
      <c r="GYI328" s="298"/>
      <c r="GYJ328" s="298"/>
      <c r="GYK328" s="298"/>
      <c r="GYL328" s="298"/>
      <c r="GYM328" s="298"/>
      <c r="GYN328" s="298"/>
      <c r="GYO328" s="298"/>
      <c r="GYP328" s="298"/>
      <c r="GYQ328" s="298"/>
      <c r="GYR328" s="298"/>
      <c r="GYS328" s="298"/>
      <c r="GYT328" s="298"/>
      <c r="GYU328" s="298"/>
      <c r="GYV328" s="298"/>
      <c r="GYW328" s="298"/>
      <c r="GYX328" s="298"/>
      <c r="GYY328" s="298"/>
      <c r="GYZ328" s="298"/>
      <c r="GZA328" s="298"/>
      <c r="GZB328" s="298"/>
      <c r="GZC328" s="298"/>
      <c r="GZD328" s="298"/>
      <c r="GZE328" s="298"/>
      <c r="GZF328" s="298"/>
      <c r="GZG328" s="298"/>
      <c r="GZH328" s="298"/>
      <c r="GZI328" s="298"/>
      <c r="GZJ328" s="298"/>
      <c r="GZK328" s="298"/>
      <c r="GZL328" s="298"/>
      <c r="GZM328" s="298"/>
      <c r="GZN328" s="298"/>
      <c r="GZO328" s="298"/>
      <c r="GZP328" s="298"/>
      <c r="GZQ328" s="298"/>
      <c r="GZR328" s="298"/>
      <c r="GZS328" s="298"/>
      <c r="GZT328" s="298"/>
      <c r="GZU328" s="298"/>
      <c r="GZV328" s="298"/>
      <c r="GZW328" s="298"/>
      <c r="GZX328" s="298"/>
      <c r="GZY328" s="298"/>
      <c r="GZZ328" s="298"/>
      <c r="HAA328" s="298"/>
      <c r="HAB328" s="298"/>
      <c r="HAC328" s="298"/>
      <c r="HAD328" s="298"/>
      <c r="HAE328" s="298"/>
      <c r="HAF328" s="298"/>
      <c r="HAG328" s="298"/>
      <c r="HAH328" s="298"/>
      <c r="HAI328" s="298"/>
      <c r="HAJ328" s="298"/>
      <c r="HAK328" s="298"/>
      <c r="HAL328" s="298"/>
      <c r="HAM328" s="298"/>
      <c r="HAN328" s="298"/>
      <c r="HAO328" s="298"/>
      <c r="HAP328" s="298"/>
      <c r="HAQ328" s="298"/>
      <c r="HAR328" s="298"/>
      <c r="HAS328" s="298"/>
      <c r="HAT328" s="298"/>
      <c r="HAU328" s="298"/>
      <c r="HAV328" s="298"/>
      <c r="HAW328" s="298"/>
      <c r="HAX328" s="298"/>
      <c r="HAY328" s="298"/>
      <c r="HAZ328" s="298"/>
      <c r="HBA328" s="298"/>
      <c r="HBB328" s="298"/>
      <c r="HBC328" s="298"/>
      <c r="HBD328" s="298"/>
      <c r="HBE328" s="298"/>
      <c r="HBF328" s="298"/>
      <c r="HBG328" s="298"/>
      <c r="HBH328" s="298"/>
      <c r="HBI328" s="298"/>
      <c r="HBJ328" s="298"/>
      <c r="HBK328" s="298"/>
      <c r="HBL328" s="298"/>
      <c r="HBM328" s="298"/>
      <c r="HBN328" s="298"/>
      <c r="HBO328" s="298"/>
      <c r="HBP328" s="298"/>
      <c r="HBQ328" s="298"/>
      <c r="HBR328" s="298"/>
      <c r="HBS328" s="298"/>
      <c r="HBT328" s="298"/>
      <c r="HBU328" s="298"/>
      <c r="HBV328" s="298"/>
      <c r="HBW328" s="298"/>
      <c r="HBX328" s="298"/>
      <c r="HBY328" s="298"/>
      <c r="HBZ328" s="298"/>
      <c r="HCA328" s="298"/>
      <c r="HCB328" s="298"/>
      <c r="HCC328" s="298"/>
      <c r="HCD328" s="298"/>
      <c r="HCE328" s="298"/>
      <c r="HCF328" s="298"/>
      <c r="HCG328" s="298"/>
      <c r="HCH328" s="298"/>
      <c r="HCI328" s="298"/>
      <c r="HCJ328" s="298"/>
      <c r="HCK328" s="298"/>
      <c r="HCL328" s="298"/>
      <c r="HCM328" s="298"/>
      <c r="HCN328" s="298"/>
      <c r="HCO328" s="298"/>
      <c r="HCP328" s="298"/>
      <c r="HCQ328" s="298"/>
      <c r="HCR328" s="298"/>
      <c r="HCS328" s="298"/>
      <c r="HCT328" s="298"/>
      <c r="HCU328" s="298"/>
      <c r="HCV328" s="298"/>
      <c r="HCW328" s="298"/>
      <c r="HCX328" s="298"/>
      <c r="HCY328" s="298"/>
      <c r="HCZ328" s="298"/>
      <c r="HDA328" s="298"/>
      <c r="HDB328" s="298"/>
      <c r="HDC328" s="298"/>
      <c r="HDD328" s="298"/>
      <c r="HDE328" s="298"/>
      <c r="HDF328" s="298"/>
      <c r="HDG328" s="298"/>
      <c r="HDH328" s="298"/>
      <c r="HDI328" s="298"/>
      <c r="HDJ328" s="298"/>
      <c r="HDK328" s="298"/>
      <c r="HDL328" s="298"/>
      <c r="HDM328" s="298"/>
      <c r="HDN328" s="298"/>
      <c r="HDO328" s="298"/>
      <c r="HDP328" s="298"/>
      <c r="HDQ328" s="298"/>
      <c r="HDR328" s="298"/>
      <c r="HDS328" s="298"/>
      <c r="HDT328" s="298"/>
      <c r="HDU328" s="298"/>
      <c r="HDV328" s="298"/>
      <c r="HDW328" s="298"/>
      <c r="HDX328" s="298"/>
      <c r="HDY328" s="298"/>
      <c r="HDZ328" s="298"/>
      <c r="HEA328" s="298"/>
      <c r="HEB328" s="298"/>
      <c r="HEC328" s="298"/>
      <c r="HED328" s="298"/>
      <c r="HEE328" s="298"/>
      <c r="HEF328" s="298"/>
      <c r="HEG328" s="298"/>
      <c r="HEH328" s="298"/>
      <c r="HEI328" s="298"/>
      <c r="HEJ328" s="298"/>
      <c r="HEK328" s="298"/>
      <c r="HEL328" s="298"/>
      <c r="HEM328" s="298"/>
      <c r="HEN328" s="298"/>
      <c r="HEO328" s="298"/>
      <c r="HEP328" s="298"/>
      <c r="HEQ328" s="298"/>
      <c r="HER328" s="298"/>
      <c r="HES328" s="298"/>
      <c r="HET328" s="298"/>
      <c r="HEU328" s="298"/>
      <c r="HEV328" s="298"/>
      <c r="HEW328" s="298"/>
      <c r="HEX328" s="298"/>
      <c r="HEY328" s="298"/>
      <c r="HEZ328" s="298"/>
      <c r="HFA328" s="298"/>
      <c r="HFB328" s="298"/>
      <c r="HFC328" s="298"/>
      <c r="HFD328" s="298"/>
      <c r="HFE328" s="298"/>
      <c r="HFF328" s="298"/>
      <c r="HFG328" s="298"/>
      <c r="HFH328" s="298"/>
      <c r="HFI328" s="298"/>
      <c r="HFJ328" s="298"/>
      <c r="HFK328" s="298"/>
      <c r="HFL328" s="298"/>
      <c r="HFM328" s="298"/>
      <c r="HFN328" s="298"/>
      <c r="HFO328" s="298"/>
      <c r="HFP328" s="298"/>
      <c r="HFQ328" s="298"/>
      <c r="HFR328" s="298"/>
      <c r="HFS328" s="298"/>
      <c r="HFT328" s="298"/>
      <c r="HFU328" s="298"/>
      <c r="HFV328" s="298"/>
      <c r="HFW328" s="298"/>
      <c r="HFX328" s="298"/>
      <c r="HFY328" s="298"/>
      <c r="HFZ328" s="298"/>
      <c r="HGA328" s="298"/>
      <c r="HGB328" s="298"/>
      <c r="HGC328" s="298"/>
      <c r="HGD328" s="298"/>
      <c r="HGE328" s="298"/>
      <c r="HGF328" s="298"/>
      <c r="HGG328" s="298"/>
      <c r="HGH328" s="298"/>
      <c r="HGI328" s="298"/>
      <c r="HGJ328" s="298"/>
      <c r="HGK328" s="298"/>
      <c r="HGL328" s="298"/>
      <c r="HGM328" s="298"/>
      <c r="HGN328" s="298"/>
      <c r="HGO328" s="298"/>
      <c r="HGP328" s="298"/>
      <c r="HGQ328" s="298"/>
      <c r="HGR328" s="298"/>
      <c r="HGS328" s="298"/>
      <c r="HGT328" s="298"/>
      <c r="HGU328" s="298"/>
      <c r="HGV328" s="298"/>
      <c r="HGW328" s="298"/>
      <c r="HGX328" s="298"/>
      <c r="HGY328" s="298"/>
      <c r="HGZ328" s="298"/>
      <c r="HHA328" s="298"/>
      <c r="HHB328" s="298"/>
      <c r="HHC328" s="298"/>
      <c r="HHD328" s="298"/>
      <c r="HHE328" s="298"/>
      <c r="HHF328" s="298"/>
      <c r="HHG328" s="298"/>
      <c r="HHH328" s="298"/>
      <c r="HHI328" s="298"/>
      <c r="HHJ328" s="298"/>
      <c r="HHK328" s="298"/>
      <c r="HHL328" s="298"/>
      <c r="HHM328" s="298"/>
      <c r="HHN328" s="298"/>
      <c r="HHO328" s="298"/>
      <c r="HHP328" s="298"/>
      <c r="HHQ328" s="298"/>
      <c r="HHR328" s="298"/>
      <c r="HHS328" s="298"/>
      <c r="HHT328" s="298"/>
      <c r="HHU328" s="298"/>
      <c r="HHV328" s="298"/>
      <c r="HHW328" s="298"/>
      <c r="HHX328" s="298"/>
      <c r="HHY328" s="298"/>
      <c r="HHZ328" s="298"/>
      <c r="HIA328" s="298"/>
      <c r="HIB328" s="298"/>
      <c r="HIC328" s="298"/>
      <c r="HID328" s="298"/>
      <c r="HIE328" s="298"/>
      <c r="HIF328" s="298"/>
      <c r="HIG328" s="298"/>
      <c r="HIH328" s="298"/>
      <c r="HII328" s="298"/>
      <c r="HIJ328" s="298"/>
      <c r="HIK328" s="298"/>
      <c r="HIL328" s="298"/>
      <c r="HIM328" s="298"/>
      <c r="HIN328" s="298"/>
      <c r="HIO328" s="298"/>
      <c r="HIP328" s="298"/>
      <c r="HIQ328" s="298"/>
      <c r="HIR328" s="298"/>
      <c r="HIS328" s="298"/>
      <c r="HIT328" s="298"/>
      <c r="HIU328" s="298"/>
      <c r="HIV328" s="298"/>
      <c r="HIW328" s="298"/>
      <c r="HIX328" s="298"/>
      <c r="HIY328" s="298"/>
      <c r="HIZ328" s="298"/>
      <c r="HJA328" s="298"/>
      <c r="HJB328" s="298"/>
      <c r="HJC328" s="298"/>
      <c r="HJD328" s="298"/>
      <c r="HJE328" s="298"/>
      <c r="HJF328" s="298"/>
      <c r="HJG328" s="298"/>
      <c r="HJH328" s="298"/>
      <c r="HJI328" s="298"/>
      <c r="HJJ328" s="298"/>
      <c r="HJK328" s="298"/>
      <c r="HJL328" s="298"/>
      <c r="HJM328" s="298"/>
      <c r="HJN328" s="298"/>
      <c r="HJO328" s="298"/>
      <c r="HJP328" s="298"/>
      <c r="HJQ328" s="298"/>
      <c r="HJR328" s="298"/>
      <c r="HJS328" s="298"/>
      <c r="HJT328" s="298"/>
      <c r="HJU328" s="298"/>
      <c r="HJV328" s="298"/>
      <c r="HJW328" s="298"/>
      <c r="HJX328" s="298"/>
      <c r="HJY328" s="298"/>
      <c r="HJZ328" s="298"/>
      <c r="HKA328" s="298"/>
      <c r="HKB328" s="298"/>
      <c r="HKC328" s="298"/>
      <c r="HKD328" s="298"/>
      <c r="HKE328" s="298"/>
      <c r="HKF328" s="298"/>
      <c r="HKG328" s="298"/>
      <c r="HKH328" s="298"/>
      <c r="HKI328" s="298"/>
      <c r="HKJ328" s="298"/>
      <c r="HKK328" s="298"/>
      <c r="HKL328" s="298"/>
      <c r="HKM328" s="298"/>
      <c r="HKN328" s="298"/>
      <c r="HKO328" s="298"/>
      <c r="HKP328" s="298"/>
      <c r="HKQ328" s="298"/>
      <c r="HKR328" s="298"/>
      <c r="HKS328" s="298"/>
      <c r="HKT328" s="298"/>
      <c r="HKU328" s="298"/>
      <c r="HKV328" s="298"/>
      <c r="HKW328" s="298"/>
      <c r="HKX328" s="298"/>
      <c r="HKY328" s="298"/>
      <c r="HKZ328" s="298"/>
      <c r="HLA328" s="298"/>
      <c r="HLB328" s="298"/>
      <c r="HLC328" s="298"/>
      <c r="HLD328" s="298"/>
      <c r="HLE328" s="298"/>
      <c r="HLF328" s="298"/>
      <c r="HLG328" s="298"/>
      <c r="HLH328" s="298"/>
      <c r="HLI328" s="298"/>
      <c r="HLJ328" s="298"/>
      <c r="HLK328" s="298"/>
      <c r="HLL328" s="298"/>
      <c r="HLM328" s="298"/>
      <c r="HLN328" s="298"/>
      <c r="HLO328" s="298"/>
      <c r="HLP328" s="298"/>
      <c r="HLQ328" s="298"/>
      <c r="HLR328" s="298"/>
      <c r="HLS328" s="298"/>
      <c r="HLT328" s="298"/>
      <c r="HLU328" s="298"/>
      <c r="HLV328" s="298"/>
      <c r="HLW328" s="298"/>
      <c r="HLX328" s="298"/>
      <c r="HLY328" s="298"/>
      <c r="HLZ328" s="298"/>
      <c r="HMA328" s="298"/>
      <c r="HMB328" s="298"/>
      <c r="HMC328" s="298"/>
      <c r="HMD328" s="298"/>
      <c r="HME328" s="298"/>
      <c r="HMF328" s="298"/>
      <c r="HMG328" s="298"/>
      <c r="HMH328" s="298"/>
      <c r="HMI328" s="298"/>
      <c r="HMJ328" s="298"/>
      <c r="HMK328" s="298"/>
      <c r="HML328" s="298"/>
      <c r="HMM328" s="298"/>
      <c r="HMN328" s="298"/>
      <c r="HMO328" s="298"/>
      <c r="HMP328" s="298"/>
      <c r="HMQ328" s="298"/>
      <c r="HMR328" s="298"/>
      <c r="HMS328" s="298"/>
      <c r="HMT328" s="298"/>
      <c r="HMU328" s="298"/>
      <c r="HMV328" s="298"/>
      <c r="HMW328" s="298"/>
      <c r="HMX328" s="298"/>
      <c r="HMY328" s="298"/>
      <c r="HMZ328" s="298"/>
      <c r="HNA328" s="298"/>
      <c r="HNB328" s="298"/>
      <c r="HNC328" s="298"/>
      <c r="HND328" s="298"/>
      <c r="HNE328" s="298"/>
      <c r="HNF328" s="298"/>
      <c r="HNG328" s="298"/>
      <c r="HNH328" s="298"/>
      <c r="HNI328" s="298"/>
      <c r="HNJ328" s="298"/>
      <c r="HNK328" s="298"/>
      <c r="HNL328" s="298"/>
      <c r="HNM328" s="298"/>
      <c r="HNN328" s="298"/>
      <c r="HNO328" s="298"/>
      <c r="HNP328" s="298"/>
      <c r="HNQ328" s="298"/>
      <c r="HNR328" s="298"/>
      <c r="HNS328" s="298"/>
      <c r="HNT328" s="298"/>
      <c r="HNU328" s="298"/>
      <c r="HNV328" s="298"/>
      <c r="HNW328" s="298"/>
      <c r="HNX328" s="298"/>
      <c r="HNY328" s="298"/>
      <c r="HNZ328" s="298"/>
      <c r="HOA328" s="298"/>
      <c r="HOB328" s="298"/>
      <c r="HOC328" s="298"/>
      <c r="HOD328" s="298"/>
      <c r="HOE328" s="298"/>
      <c r="HOF328" s="298"/>
      <c r="HOG328" s="298"/>
      <c r="HOH328" s="298"/>
      <c r="HOI328" s="298"/>
      <c r="HOJ328" s="298"/>
      <c r="HOK328" s="298"/>
      <c r="HOL328" s="298"/>
      <c r="HOM328" s="298"/>
      <c r="HON328" s="298"/>
      <c r="HOO328" s="298"/>
      <c r="HOP328" s="298"/>
      <c r="HOQ328" s="298"/>
      <c r="HOR328" s="298"/>
      <c r="HOS328" s="298"/>
      <c r="HOT328" s="298"/>
      <c r="HOU328" s="298"/>
      <c r="HOV328" s="298"/>
      <c r="HOW328" s="298"/>
      <c r="HOX328" s="298"/>
      <c r="HOY328" s="298"/>
      <c r="HOZ328" s="298"/>
      <c r="HPA328" s="298"/>
      <c r="HPB328" s="298"/>
      <c r="HPC328" s="298"/>
      <c r="HPD328" s="298"/>
      <c r="HPE328" s="298"/>
      <c r="HPF328" s="298"/>
      <c r="HPG328" s="298"/>
      <c r="HPH328" s="298"/>
      <c r="HPI328" s="298"/>
      <c r="HPJ328" s="298"/>
      <c r="HPK328" s="298"/>
      <c r="HPL328" s="298"/>
      <c r="HPM328" s="298"/>
      <c r="HPN328" s="298"/>
      <c r="HPO328" s="298"/>
      <c r="HPP328" s="298"/>
      <c r="HPQ328" s="298"/>
      <c r="HPR328" s="298"/>
      <c r="HPS328" s="298"/>
      <c r="HPT328" s="298"/>
      <c r="HPU328" s="298"/>
      <c r="HPV328" s="298"/>
      <c r="HPW328" s="298"/>
      <c r="HPX328" s="298"/>
      <c r="HPY328" s="298"/>
      <c r="HPZ328" s="298"/>
      <c r="HQA328" s="298"/>
      <c r="HQB328" s="298"/>
      <c r="HQC328" s="298"/>
      <c r="HQD328" s="298"/>
      <c r="HQE328" s="298"/>
      <c r="HQF328" s="298"/>
      <c r="HQG328" s="298"/>
      <c r="HQH328" s="298"/>
      <c r="HQI328" s="298"/>
      <c r="HQJ328" s="298"/>
      <c r="HQK328" s="298"/>
      <c r="HQL328" s="298"/>
      <c r="HQM328" s="298"/>
      <c r="HQN328" s="298"/>
      <c r="HQO328" s="298"/>
      <c r="HQP328" s="298"/>
      <c r="HQQ328" s="298"/>
      <c r="HQR328" s="298"/>
      <c r="HQS328" s="298"/>
      <c r="HQT328" s="298"/>
      <c r="HQU328" s="298"/>
      <c r="HQV328" s="298"/>
      <c r="HQW328" s="298"/>
      <c r="HQX328" s="298"/>
      <c r="HQY328" s="298"/>
      <c r="HQZ328" s="298"/>
      <c r="HRA328" s="298"/>
      <c r="HRB328" s="298"/>
      <c r="HRC328" s="298"/>
      <c r="HRD328" s="298"/>
      <c r="HRE328" s="298"/>
      <c r="HRF328" s="298"/>
      <c r="HRG328" s="298"/>
      <c r="HRH328" s="298"/>
      <c r="HRI328" s="298"/>
      <c r="HRJ328" s="298"/>
      <c r="HRK328" s="298"/>
      <c r="HRL328" s="298"/>
      <c r="HRM328" s="298"/>
      <c r="HRN328" s="298"/>
      <c r="HRO328" s="298"/>
      <c r="HRP328" s="298"/>
      <c r="HRQ328" s="298"/>
      <c r="HRR328" s="298"/>
      <c r="HRS328" s="298"/>
      <c r="HRT328" s="298"/>
      <c r="HRU328" s="298"/>
      <c r="HRV328" s="298"/>
      <c r="HRW328" s="298"/>
      <c r="HRX328" s="298"/>
      <c r="HRY328" s="298"/>
      <c r="HRZ328" s="298"/>
      <c r="HSA328" s="298"/>
      <c r="HSB328" s="298"/>
      <c r="HSC328" s="298"/>
      <c r="HSD328" s="298"/>
      <c r="HSE328" s="298"/>
      <c r="HSF328" s="298"/>
      <c r="HSG328" s="298"/>
      <c r="HSH328" s="298"/>
      <c r="HSI328" s="298"/>
      <c r="HSJ328" s="298"/>
      <c r="HSK328" s="298"/>
      <c r="HSL328" s="298"/>
      <c r="HSM328" s="298"/>
      <c r="HSN328" s="298"/>
      <c r="HSO328" s="298"/>
      <c r="HSP328" s="298"/>
      <c r="HSQ328" s="298"/>
      <c r="HSR328" s="298"/>
      <c r="HSS328" s="298"/>
      <c r="HST328" s="298"/>
      <c r="HSU328" s="298"/>
      <c r="HSV328" s="298"/>
      <c r="HSW328" s="298"/>
      <c r="HSX328" s="298"/>
      <c r="HSY328" s="298"/>
      <c r="HSZ328" s="298"/>
      <c r="HTA328" s="298"/>
      <c r="HTB328" s="298"/>
      <c r="HTC328" s="298"/>
      <c r="HTD328" s="298"/>
      <c r="HTE328" s="298"/>
      <c r="HTF328" s="298"/>
      <c r="HTG328" s="298"/>
      <c r="HTH328" s="298"/>
      <c r="HTI328" s="298"/>
      <c r="HTJ328" s="298"/>
      <c r="HTK328" s="298"/>
      <c r="HTL328" s="298"/>
      <c r="HTM328" s="298"/>
      <c r="HTN328" s="298"/>
      <c r="HTO328" s="298"/>
      <c r="HTP328" s="298"/>
      <c r="HTQ328" s="298"/>
      <c r="HTR328" s="298"/>
      <c r="HTS328" s="298"/>
      <c r="HTT328" s="298"/>
      <c r="HTU328" s="298"/>
      <c r="HTV328" s="298"/>
      <c r="HTW328" s="298"/>
      <c r="HTX328" s="298"/>
      <c r="HTY328" s="298"/>
      <c r="HTZ328" s="298"/>
      <c r="HUA328" s="298"/>
      <c r="HUB328" s="298"/>
      <c r="HUC328" s="298"/>
      <c r="HUD328" s="298"/>
      <c r="HUE328" s="298"/>
      <c r="HUF328" s="298"/>
      <c r="HUG328" s="298"/>
      <c r="HUH328" s="298"/>
      <c r="HUI328" s="298"/>
      <c r="HUJ328" s="298"/>
      <c r="HUK328" s="298"/>
      <c r="HUL328" s="298"/>
      <c r="HUM328" s="298"/>
      <c r="HUN328" s="298"/>
      <c r="HUO328" s="298"/>
      <c r="HUP328" s="298"/>
      <c r="HUQ328" s="298"/>
      <c r="HUR328" s="298"/>
      <c r="HUS328" s="298"/>
      <c r="HUT328" s="298"/>
      <c r="HUU328" s="298"/>
      <c r="HUV328" s="298"/>
      <c r="HUW328" s="298"/>
      <c r="HUX328" s="298"/>
      <c r="HUY328" s="298"/>
      <c r="HUZ328" s="298"/>
      <c r="HVA328" s="298"/>
      <c r="HVB328" s="298"/>
      <c r="HVC328" s="298"/>
      <c r="HVD328" s="298"/>
      <c r="HVE328" s="298"/>
      <c r="HVF328" s="298"/>
      <c r="HVG328" s="298"/>
      <c r="HVH328" s="298"/>
      <c r="HVI328" s="298"/>
      <c r="HVJ328" s="298"/>
      <c r="HVK328" s="298"/>
      <c r="HVL328" s="298"/>
      <c r="HVM328" s="298"/>
      <c r="HVN328" s="298"/>
      <c r="HVO328" s="298"/>
      <c r="HVP328" s="298"/>
      <c r="HVQ328" s="298"/>
      <c r="HVR328" s="298"/>
      <c r="HVS328" s="298"/>
      <c r="HVT328" s="298"/>
      <c r="HVU328" s="298"/>
      <c r="HVV328" s="298"/>
      <c r="HVW328" s="298"/>
      <c r="HVX328" s="298"/>
      <c r="HVY328" s="298"/>
      <c r="HVZ328" s="298"/>
      <c r="HWA328" s="298"/>
      <c r="HWB328" s="298"/>
      <c r="HWC328" s="298"/>
      <c r="HWD328" s="298"/>
      <c r="HWE328" s="298"/>
      <c r="HWF328" s="298"/>
      <c r="HWG328" s="298"/>
      <c r="HWH328" s="298"/>
      <c r="HWI328" s="298"/>
      <c r="HWJ328" s="298"/>
      <c r="HWK328" s="298"/>
      <c r="HWL328" s="298"/>
      <c r="HWM328" s="298"/>
      <c r="HWN328" s="298"/>
      <c r="HWO328" s="298"/>
      <c r="HWP328" s="298"/>
      <c r="HWQ328" s="298"/>
      <c r="HWR328" s="298"/>
      <c r="HWS328" s="298"/>
      <c r="HWT328" s="298"/>
      <c r="HWU328" s="298"/>
      <c r="HWV328" s="298"/>
      <c r="HWW328" s="298"/>
      <c r="HWX328" s="298"/>
      <c r="HWY328" s="298"/>
      <c r="HWZ328" s="298"/>
      <c r="HXA328" s="298"/>
      <c r="HXB328" s="298"/>
      <c r="HXC328" s="298"/>
      <c r="HXD328" s="298"/>
      <c r="HXE328" s="298"/>
      <c r="HXF328" s="298"/>
      <c r="HXG328" s="298"/>
      <c r="HXH328" s="298"/>
      <c r="HXI328" s="298"/>
      <c r="HXJ328" s="298"/>
      <c r="HXK328" s="298"/>
      <c r="HXL328" s="298"/>
      <c r="HXM328" s="298"/>
      <c r="HXN328" s="298"/>
      <c r="HXO328" s="298"/>
      <c r="HXP328" s="298"/>
      <c r="HXQ328" s="298"/>
      <c r="HXR328" s="298"/>
      <c r="HXS328" s="298"/>
      <c r="HXT328" s="298"/>
      <c r="HXU328" s="298"/>
      <c r="HXV328" s="298"/>
      <c r="HXW328" s="298"/>
      <c r="HXX328" s="298"/>
      <c r="HXY328" s="298"/>
      <c r="HXZ328" s="298"/>
      <c r="HYA328" s="298"/>
      <c r="HYB328" s="298"/>
      <c r="HYC328" s="298"/>
      <c r="HYD328" s="298"/>
      <c r="HYE328" s="298"/>
      <c r="HYF328" s="298"/>
      <c r="HYG328" s="298"/>
      <c r="HYH328" s="298"/>
      <c r="HYI328" s="298"/>
      <c r="HYJ328" s="298"/>
      <c r="HYK328" s="298"/>
      <c r="HYL328" s="298"/>
      <c r="HYM328" s="298"/>
      <c r="HYN328" s="298"/>
      <c r="HYO328" s="298"/>
      <c r="HYP328" s="298"/>
      <c r="HYQ328" s="298"/>
      <c r="HYR328" s="298"/>
      <c r="HYS328" s="298"/>
      <c r="HYT328" s="298"/>
      <c r="HYU328" s="298"/>
      <c r="HYV328" s="298"/>
      <c r="HYW328" s="298"/>
      <c r="HYX328" s="298"/>
      <c r="HYY328" s="298"/>
      <c r="HYZ328" s="298"/>
      <c r="HZA328" s="298"/>
      <c r="HZB328" s="298"/>
      <c r="HZC328" s="298"/>
      <c r="HZD328" s="298"/>
      <c r="HZE328" s="298"/>
      <c r="HZF328" s="298"/>
      <c r="HZG328" s="298"/>
      <c r="HZH328" s="298"/>
      <c r="HZI328" s="298"/>
      <c r="HZJ328" s="298"/>
      <c r="HZK328" s="298"/>
      <c r="HZL328" s="298"/>
      <c r="HZM328" s="298"/>
      <c r="HZN328" s="298"/>
      <c r="HZO328" s="298"/>
      <c r="HZP328" s="298"/>
      <c r="HZQ328" s="298"/>
      <c r="HZR328" s="298"/>
      <c r="HZS328" s="298"/>
      <c r="HZT328" s="298"/>
      <c r="HZU328" s="298"/>
      <c r="HZV328" s="298"/>
      <c r="HZW328" s="298"/>
      <c r="HZX328" s="298"/>
      <c r="HZY328" s="298"/>
      <c r="HZZ328" s="298"/>
      <c r="IAA328" s="298"/>
      <c r="IAB328" s="298"/>
      <c r="IAC328" s="298"/>
      <c r="IAD328" s="298"/>
      <c r="IAE328" s="298"/>
      <c r="IAF328" s="298"/>
      <c r="IAG328" s="298"/>
      <c r="IAH328" s="298"/>
      <c r="IAI328" s="298"/>
      <c r="IAJ328" s="298"/>
      <c r="IAK328" s="298"/>
      <c r="IAL328" s="298"/>
      <c r="IAM328" s="298"/>
      <c r="IAN328" s="298"/>
      <c r="IAO328" s="298"/>
      <c r="IAP328" s="298"/>
      <c r="IAQ328" s="298"/>
      <c r="IAR328" s="298"/>
      <c r="IAS328" s="298"/>
      <c r="IAT328" s="298"/>
      <c r="IAU328" s="298"/>
      <c r="IAV328" s="298"/>
      <c r="IAW328" s="298"/>
      <c r="IAX328" s="298"/>
      <c r="IAY328" s="298"/>
      <c r="IAZ328" s="298"/>
      <c r="IBA328" s="298"/>
      <c r="IBB328" s="298"/>
      <c r="IBC328" s="298"/>
      <c r="IBD328" s="298"/>
      <c r="IBE328" s="298"/>
      <c r="IBF328" s="298"/>
      <c r="IBG328" s="298"/>
      <c r="IBH328" s="298"/>
      <c r="IBI328" s="298"/>
      <c r="IBJ328" s="298"/>
      <c r="IBK328" s="298"/>
      <c r="IBL328" s="298"/>
      <c r="IBM328" s="298"/>
      <c r="IBN328" s="298"/>
      <c r="IBO328" s="298"/>
      <c r="IBP328" s="298"/>
      <c r="IBQ328" s="298"/>
      <c r="IBR328" s="298"/>
      <c r="IBS328" s="298"/>
      <c r="IBT328" s="298"/>
      <c r="IBU328" s="298"/>
      <c r="IBV328" s="298"/>
      <c r="IBW328" s="298"/>
      <c r="IBX328" s="298"/>
      <c r="IBY328" s="298"/>
      <c r="IBZ328" s="298"/>
      <c r="ICA328" s="298"/>
      <c r="ICB328" s="298"/>
      <c r="ICC328" s="298"/>
      <c r="ICD328" s="298"/>
      <c r="ICE328" s="298"/>
      <c r="ICF328" s="298"/>
      <c r="ICG328" s="298"/>
      <c r="ICH328" s="298"/>
      <c r="ICI328" s="298"/>
      <c r="ICJ328" s="298"/>
      <c r="ICK328" s="298"/>
      <c r="ICL328" s="298"/>
      <c r="ICM328" s="298"/>
      <c r="ICN328" s="298"/>
      <c r="ICO328" s="298"/>
      <c r="ICP328" s="298"/>
      <c r="ICQ328" s="298"/>
      <c r="ICR328" s="298"/>
      <c r="ICS328" s="298"/>
      <c r="ICT328" s="298"/>
      <c r="ICU328" s="298"/>
      <c r="ICV328" s="298"/>
      <c r="ICW328" s="298"/>
      <c r="ICX328" s="298"/>
      <c r="ICY328" s="298"/>
      <c r="ICZ328" s="298"/>
      <c r="IDA328" s="298"/>
      <c r="IDB328" s="298"/>
      <c r="IDC328" s="298"/>
      <c r="IDD328" s="298"/>
      <c r="IDE328" s="298"/>
      <c r="IDF328" s="298"/>
      <c r="IDG328" s="298"/>
      <c r="IDH328" s="298"/>
      <c r="IDI328" s="298"/>
      <c r="IDJ328" s="298"/>
      <c r="IDK328" s="298"/>
      <c r="IDL328" s="298"/>
      <c r="IDM328" s="298"/>
      <c r="IDN328" s="298"/>
      <c r="IDO328" s="298"/>
      <c r="IDP328" s="298"/>
      <c r="IDQ328" s="298"/>
      <c r="IDR328" s="298"/>
      <c r="IDS328" s="298"/>
      <c r="IDT328" s="298"/>
      <c r="IDU328" s="298"/>
      <c r="IDV328" s="298"/>
      <c r="IDW328" s="298"/>
      <c r="IDX328" s="298"/>
      <c r="IDY328" s="298"/>
      <c r="IDZ328" s="298"/>
      <c r="IEA328" s="298"/>
      <c r="IEB328" s="298"/>
      <c r="IEC328" s="298"/>
      <c r="IED328" s="298"/>
      <c r="IEE328" s="298"/>
      <c r="IEF328" s="298"/>
      <c r="IEG328" s="298"/>
      <c r="IEH328" s="298"/>
      <c r="IEI328" s="298"/>
      <c r="IEJ328" s="298"/>
      <c r="IEK328" s="298"/>
      <c r="IEL328" s="298"/>
      <c r="IEM328" s="298"/>
      <c r="IEN328" s="298"/>
      <c r="IEO328" s="298"/>
      <c r="IEP328" s="298"/>
      <c r="IEQ328" s="298"/>
      <c r="IER328" s="298"/>
      <c r="IES328" s="298"/>
      <c r="IET328" s="298"/>
      <c r="IEU328" s="298"/>
      <c r="IEV328" s="298"/>
      <c r="IEW328" s="298"/>
      <c r="IEX328" s="298"/>
      <c r="IEY328" s="298"/>
      <c r="IEZ328" s="298"/>
      <c r="IFA328" s="298"/>
      <c r="IFB328" s="298"/>
      <c r="IFC328" s="298"/>
      <c r="IFD328" s="298"/>
      <c r="IFE328" s="298"/>
      <c r="IFF328" s="298"/>
      <c r="IFG328" s="298"/>
      <c r="IFH328" s="298"/>
      <c r="IFI328" s="298"/>
      <c r="IFJ328" s="298"/>
      <c r="IFK328" s="298"/>
      <c r="IFL328" s="298"/>
      <c r="IFM328" s="298"/>
      <c r="IFN328" s="298"/>
      <c r="IFO328" s="298"/>
      <c r="IFP328" s="298"/>
      <c r="IFQ328" s="298"/>
      <c r="IFR328" s="298"/>
      <c r="IFS328" s="298"/>
      <c r="IFT328" s="298"/>
      <c r="IFU328" s="298"/>
      <c r="IFV328" s="298"/>
      <c r="IFW328" s="298"/>
      <c r="IFX328" s="298"/>
      <c r="IFY328" s="298"/>
      <c r="IFZ328" s="298"/>
      <c r="IGA328" s="298"/>
      <c r="IGB328" s="298"/>
      <c r="IGC328" s="298"/>
      <c r="IGD328" s="298"/>
      <c r="IGE328" s="298"/>
      <c r="IGF328" s="298"/>
      <c r="IGG328" s="298"/>
      <c r="IGH328" s="298"/>
      <c r="IGI328" s="298"/>
      <c r="IGJ328" s="298"/>
      <c r="IGK328" s="298"/>
      <c r="IGL328" s="298"/>
      <c r="IGM328" s="298"/>
      <c r="IGN328" s="298"/>
      <c r="IGO328" s="298"/>
      <c r="IGP328" s="298"/>
      <c r="IGQ328" s="298"/>
      <c r="IGR328" s="298"/>
      <c r="IGS328" s="298"/>
      <c r="IGT328" s="298"/>
      <c r="IGU328" s="298"/>
      <c r="IGV328" s="298"/>
      <c r="IGW328" s="298"/>
      <c r="IGX328" s="298"/>
      <c r="IGY328" s="298"/>
      <c r="IGZ328" s="298"/>
      <c r="IHA328" s="298"/>
      <c r="IHB328" s="298"/>
      <c r="IHC328" s="298"/>
      <c r="IHD328" s="298"/>
      <c r="IHE328" s="298"/>
      <c r="IHF328" s="298"/>
      <c r="IHG328" s="298"/>
      <c r="IHH328" s="298"/>
      <c r="IHI328" s="298"/>
      <c r="IHJ328" s="298"/>
      <c r="IHK328" s="298"/>
      <c r="IHL328" s="298"/>
      <c r="IHM328" s="298"/>
      <c r="IHN328" s="298"/>
      <c r="IHO328" s="298"/>
      <c r="IHP328" s="298"/>
      <c r="IHQ328" s="298"/>
      <c r="IHR328" s="298"/>
      <c r="IHS328" s="298"/>
      <c r="IHT328" s="298"/>
      <c r="IHU328" s="298"/>
      <c r="IHV328" s="298"/>
      <c r="IHW328" s="298"/>
      <c r="IHX328" s="298"/>
      <c r="IHY328" s="298"/>
      <c r="IHZ328" s="298"/>
      <c r="IIA328" s="298"/>
      <c r="IIB328" s="298"/>
      <c r="IIC328" s="298"/>
      <c r="IID328" s="298"/>
      <c r="IIE328" s="298"/>
      <c r="IIF328" s="298"/>
      <c r="IIG328" s="298"/>
      <c r="IIH328" s="298"/>
      <c r="III328" s="298"/>
      <c r="IIJ328" s="298"/>
      <c r="IIK328" s="298"/>
      <c r="IIL328" s="298"/>
      <c r="IIM328" s="298"/>
      <c r="IIN328" s="298"/>
      <c r="IIO328" s="298"/>
      <c r="IIP328" s="298"/>
      <c r="IIQ328" s="298"/>
      <c r="IIR328" s="298"/>
      <c r="IIS328" s="298"/>
      <c r="IIT328" s="298"/>
      <c r="IIU328" s="298"/>
      <c r="IIV328" s="298"/>
      <c r="IIW328" s="298"/>
      <c r="IIX328" s="298"/>
      <c r="IIY328" s="298"/>
      <c r="IIZ328" s="298"/>
      <c r="IJA328" s="298"/>
      <c r="IJB328" s="298"/>
      <c r="IJC328" s="298"/>
      <c r="IJD328" s="298"/>
      <c r="IJE328" s="298"/>
      <c r="IJF328" s="298"/>
      <c r="IJG328" s="298"/>
      <c r="IJH328" s="298"/>
      <c r="IJI328" s="298"/>
      <c r="IJJ328" s="298"/>
      <c r="IJK328" s="298"/>
      <c r="IJL328" s="298"/>
      <c r="IJM328" s="298"/>
      <c r="IJN328" s="298"/>
      <c r="IJO328" s="298"/>
      <c r="IJP328" s="298"/>
      <c r="IJQ328" s="298"/>
      <c r="IJR328" s="298"/>
      <c r="IJS328" s="298"/>
      <c r="IJT328" s="298"/>
      <c r="IJU328" s="298"/>
      <c r="IJV328" s="298"/>
      <c r="IJW328" s="298"/>
      <c r="IJX328" s="298"/>
      <c r="IJY328" s="298"/>
      <c r="IJZ328" s="298"/>
      <c r="IKA328" s="298"/>
      <c r="IKB328" s="298"/>
      <c r="IKC328" s="298"/>
      <c r="IKD328" s="298"/>
      <c r="IKE328" s="298"/>
      <c r="IKF328" s="298"/>
      <c r="IKG328" s="298"/>
      <c r="IKH328" s="298"/>
      <c r="IKI328" s="298"/>
      <c r="IKJ328" s="298"/>
      <c r="IKK328" s="298"/>
      <c r="IKL328" s="298"/>
      <c r="IKM328" s="298"/>
      <c r="IKN328" s="298"/>
      <c r="IKO328" s="298"/>
      <c r="IKP328" s="298"/>
      <c r="IKQ328" s="298"/>
      <c r="IKR328" s="298"/>
      <c r="IKS328" s="298"/>
      <c r="IKT328" s="298"/>
      <c r="IKU328" s="298"/>
      <c r="IKV328" s="298"/>
      <c r="IKW328" s="298"/>
      <c r="IKX328" s="298"/>
      <c r="IKY328" s="298"/>
      <c r="IKZ328" s="298"/>
      <c r="ILA328" s="298"/>
      <c r="ILB328" s="298"/>
      <c r="ILC328" s="298"/>
      <c r="ILD328" s="298"/>
      <c r="ILE328" s="298"/>
      <c r="ILF328" s="298"/>
      <c r="ILG328" s="298"/>
      <c r="ILH328" s="298"/>
      <c r="ILI328" s="298"/>
      <c r="ILJ328" s="298"/>
      <c r="ILK328" s="298"/>
      <c r="ILL328" s="298"/>
      <c r="ILM328" s="298"/>
      <c r="ILN328" s="298"/>
      <c r="ILO328" s="298"/>
      <c r="ILP328" s="298"/>
      <c r="ILQ328" s="298"/>
      <c r="ILR328" s="298"/>
      <c r="ILS328" s="298"/>
      <c r="ILT328" s="298"/>
      <c r="ILU328" s="298"/>
      <c r="ILV328" s="298"/>
      <c r="ILW328" s="298"/>
      <c r="ILX328" s="298"/>
      <c r="ILY328" s="298"/>
      <c r="ILZ328" s="298"/>
      <c r="IMA328" s="298"/>
      <c r="IMB328" s="298"/>
      <c r="IMC328" s="298"/>
      <c r="IMD328" s="298"/>
      <c r="IME328" s="298"/>
      <c r="IMF328" s="298"/>
      <c r="IMG328" s="298"/>
      <c r="IMH328" s="298"/>
      <c r="IMI328" s="298"/>
      <c r="IMJ328" s="298"/>
      <c r="IMK328" s="298"/>
      <c r="IML328" s="298"/>
      <c r="IMM328" s="298"/>
      <c r="IMN328" s="298"/>
      <c r="IMO328" s="298"/>
      <c r="IMP328" s="298"/>
      <c r="IMQ328" s="298"/>
      <c r="IMR328" s="298"/>
      <c r="IMS328" s="298"/>
      <c r="IMT328" s="298"/>
      <c r="IMU328" s="298"/>
      <c r="IMV328" s="298"/>
      <c r="IMW328" s="298"/>
      <c r="IMX328" s="298"/>
      <c r="IMY328" s="298"/>
      <c r="IMZ328" s="298"/>
      <c r="INA328" s="298"/>
      <c r="INB328" s="298"/>
      <c r="INC328" s="298"/>
      <c r="IND328" s="298"/>
      <c r="INE328" s="298"/>
      <c r="INF328" s="298"/>
      <c r="ING328" s="298"/>
      <c r="INH328" s="298"/>
      <c r="INI328" s="298"/>
      <c r="INJ328" s="298"/>
      <c r="INK328" s="298"/>
      <c r="INL328" s="298"/>
      <c r="INM328" s="298"/>
      <c r="INN328" s="298"/>
      <c r="INO328" s="298"/>
      <c r="INP328" s="298"/>
      <c r="INQ328" s="298"/>
      <c r="INR328" s="298"/>
      <c r="INS328" s="298"/>
      <c r="INT328" s="298"/>
      <c r="INU328" s="298"/>
      <c r="INV328" s="298"/>
      <c r="INW328" s="298"/>
      <c r="INX328" s="298"/>
      <c r="INY328" s="298"/>
      <c r="INZ328" s="298"/>
      <c r="IOA328" s="298"/>
      <c r="IOB328" s="298"/>
      <c r="IOC328" s="298"/>
      <c r="IOD328" s="298"/>
      <c r="IOE328" s="298"/>
      <c r="IOF328" s="298"/>
      <c r="IOG328" s="298"/>
      <c r="IOH328" s="298"/>
      <c r="IOI328" s="298"/>
      <c r="IOJ328" s="298"/>
      <c r="IOK328" s="298"/>
      <c r="IOL328" s="298"/>
      <c r="IOM328" s="298"/>
      <c r="ION328" s="298"/>
      <c r="IOO328" s="298"/>
      <c r="IOP328" s="298"/>
      <c r="IOQ328" s="298"/>
      <c r="IOR328" s="298"/>
      <c r="IOS328" s="298"/>
      <c r="IOT328" s="298"/>
      <c r="IOU328" s="298"/>
      <c r="IOV328" s="298"/>
      <c r="IOW328" s="298"/>
      <c r="IOX328" s="298"/>
      <c r="IOY328" s="298"/>
      <c r="IOZ328" s="298"/>
      <c r="IPA328" s="298"/>
      <c r="IPB328" s="298"/>
      <c r="IPC328" s="298"/>
      <c r="IPD328" s="298"/>
      <c r="IPE328" s="298"/>
      <c r="IPF328" s="298"/>
      <c r="IPG328" s="298"/>
      <c r="IPH328" s="298"/>
      <c r="IPI328" s="298"/>
      <c r="IPJ328" s="298"/>
      <c r="IPK328" s="298"/>
      <c r="IPL328" s="298"/>
      <c r="IPM328" s="298"/>
      <c r="IPN328" s="298"/>
      <c r="IPO328" s="298"/>
      <c r="IPP328" s="298"/>
      <c r="IPQ328" s="298"/>
      <c r="IPR328" s="298"/>
      <c r="IPS328" s="298"/>
      <c r="IPT328" s="298"/>
      <c r="IPU328" s="298"/>
      <c r="IPV328" s="298"/>
      <c r="IPW328" s="298"/>
      <c r="IPX328" s="298"/>
      <c r="IPY328" s="298"/>
      <c r="IPZ328" s="298"/>
      <c r="IQA328" s="298"/>
      <c r="IQB328" s="298"/>
      <c r="IQC328" s="298"/>
      <c r="IQD328" s="298"/>
      <c r="IQE328" s="298"/>
      <c r="IQF328" s="298"/>
      <c r="IQG328" s="298"/>
      <c r="IQH328" s="298"/>
      <c r="IQI328" s="298"/>
      <c r="IQJ328" s="298"/>
      <c r="IQK328" s="298"/>
      <c r="IQL328" s="298"/>
      <c r="IQM328" s="298"/>
      <c r="IQN328" s="298"/>
      <c r="IQO328" s="298"/>
      <c r="IQP328" s="298"/>
      <c r="IQQ328" s="298"/>
      <c r="IQR328" s="298"/>
      <c r="IQS328" s="298"/>
      <c r="IQT328" s="298"/>
      <c r="IQU328" s="298"/>
      <c r="IQV328" s="298"/>
      <c r="IQW328" s="298"/>
      <c r="IQX328" s="298"/>
      <c r="IQY328" s="298"/>
      <c r="IQZ328" s="298"/>
      <c r="IRA328" s="298"/>
      <c r="IRB328" s="298"/>
      <c r="IRC328" s="298"/>
      <c r="IRD328" s="298"/>
      <c r="IRE328" s="298"/>
      <c r="IRF328" s="298"/>
      <c r="IRG328" s="298"/>
      <c r="IRH328" s="298"/>
      <c r="IRI328" s="298"/>
      <c r="IRJ328" s="298"/>
      <c r="IRK328" s="298"/>
      <c r="IRL328" s="298"/>
      <c r="IRM328" s="298"/>
      <c r="IRN328" s="298"/>
      <c r="IRO328" s="298"/>
      <c r="IRP328" s="298"/>
      <c r="IRQ328" s="298"/>
      <c r="IRR328" s="298"/>
      <c r="IRS328" s="298"/>
      <c r="IRT328" s="298"/>
      <c r="IRU328" s="298"/>
      <c r="IRV328" s="298"/>
      <c r="IRW328" s="298"/>
      <c r="IRX328" s="298"/>
      <c r="IRY328" s="298"/>
      <c r="IRZ328" s="298"/>
      <c r="ISA328" s="298"/>
      <c r="ISB328" s="298"/>
      <c r="ISC328" s="298"/>
      <c r="ISD328" s="298"/>
      <c r="ISE328" s="298"/>
      <c r="ISF328" s="298"/>
      <c r="ISG328" s="298"/>
      <c r="ISH328" s="298"/>
      <c r="ISI328" s="298"/>
      <c r="ISJ328" s="298"/>
      <c r="ISK328" s="298"/>
      <c r="ISL328" s="298"/>
      <c r="ISM328" s="298"/>
      <c r="ISN328" s="298"/>
      <c r="ISO328" s="298"/>
      <c r="ISP328" s="298"/>
      <c r="ISQ328" s="298"/>
      <c r="ISR328" s="298"/>
      <c r="ISS328" s="298"/>
      <c r="IST328" s="298"/>
      <c r="ISU328" s="298"/>
      <c r="ISV328" s="298"/>
      <c r="ISW328" s="298"/>
      <c r="ISX328" s="298"/>
      <c r="ISY328" s="298"/>
      <c r="ISZ328" s="298"/>
      <c r="ITA328" s="298"/>
      <c r="ITB328" s="298"/>
      <c r="ITC328" s="298"/>
      <c r="ITD328" s="298"/>
      <c r="ITE328" s="298"/>
      <c r="ITF328" s="298"/>
      <c r="ITG328" s="298"/>
      <c r="ITH328" s="298"/>
      <c r="ITI328" s="298"/>
      <c r="ITJ328" s="298"/>
      <c r="ITK328" s="298"/>
      <c r="ITL328" s="298"/>
      <c r="ITM328" s="298"/>
      <c r="ITN328" s="298"/>
      <c r="ITO328" s="298"/>
      <c r="ITP328" s="298"/>
      <c r="ITQ328" s="298"/>
      <c r="ITR328" s="298"/>
      <c r="ITS328" s="298"/>
      <c r="ITT328" s="298"/>
      <c r="ITU328" s="298"/>
      <c r="ITV328" s="298"/>
      <c r="ITW328" s="298"/>
      <c r="ITX328" s="298"/>
      <c r="ITY328" s="298"/>
      <c r="ITZ328" s="298"/>
      <c r="IUA328" s="298"/>
      <c r="IUB328" s="298"/>
      <c r="IUC328" s="298"/>
      <c r="IUD328" s="298"/>
      <c r="IUE328" s="298"/>
      <c r="IUF328" s="298"/>
      <c r="IUG328" s="298"/>
      <c r="IUH328" s="298"/>
      <c r="IUI328" s="298"/>
      <c r="IUJ328" s="298"/>
      <c r="IUK328" s="298"/>
      <c r="IUL328" s="298"/>
      <c r="IUM328" s="298"/>
      <c r="IUN328" s="298"/>
      <c r="IUO328" s="298"/>
      <c r="IUP328" s="298"/>
      <c r="IUQ328" s="298"/>
      <c r="IUR328" s="298"/>
      <c r="IUS328" s="298"/>
      <c r="IUT328" s="298"/>
      <c r="IUU328" s="298"/>
      <c r="IUV328" s="298"/>
      <c r="IUW328" s="298"/>
      <c r="IUX328" s="298"/>
      <c r="IUY328" s="298"/>
      <c r="IUZ328" s="298"/>
      <c r="IVA328" s="298"/>
      <c r="IVB328" s="298"/>
      <c r="IVC328" s="298"/>
      <c r="IVD328" s="298"/>
      <c r="IVE328" s="298"/>
      <c r="IVF328" s="298"/>
      <c r="IVG328" s="298"/>
      <c r="IVH328" s="298"/>
      <c r="IVI328" s="298"/>
      <c r="IVJ328" s="298"/>
      <c r="IVK328" s="298"/>
      <c r="IVL328" s="298"/>
      <c r="IVM328" s="298"/>
      <c r="IVN328" s="298"/>
      <c r="IVO328" s="298"/>
      <c r="IVP328" s="298"/>
      <c r="IVQ328" s="298"/>
      <c r="IVR328" s="298"/>
      <c r="IVS328" s="298"/>
      <c r="IVT328" s="298"/>
      <c r="IVU328" s="298"/>
      <c r="IVV328" s="298"/>
      <c r="IVW328" s="298"/>
      <c r="IVX328" s="298"/>
      <c r="IVY328" s="298"/>
      <c r="IVZ328" s="298"/>
      <c r="IWA328" s="298"/>
      <c r="IWB328" s="298"/>
      <c r="IWC328" s="298"/>
      <c r="IWD328" s="298"/>
      <c r="IWE328" s="298"/>
      <c r="IWF328" s="298"/>
      <c r="IWG328" s="298"/>
      <c r="IWH328" s="298"/>
      <c r="IWI328" s="298"/>
      <c r="IWJ328" s="298"/>
      <c r="IWK328" s="298"/>
      <c r="IWL328" s="298"/>
      <c r="IWM328" s="298"/>
      <c r="IWN328" s="298"/>
      <c r="IWO328" s="298"/>
      <c r="IWP328" s="298"/>
      <c r="IWQ328" s="298"/>
      <c r="IWR328" s="298"/>
      <c r="IWS328" s="298"/>
      <c r="IWT328" s="298"/>
      <c r="IWU328" s="298"/>
      <c r="IWV328" s="298"/>
      <c r="IWW328" s="298"/>
      <c r="IWX328" s="298"/>
      <c r="IWY328" s="298"/>
      <c r="IWZ328" s="298"/>
      <c r="IXA328" s="298"/>
      <c r="IXB328" s="298"/>
      <c r="IXC328" s="298"/>
      <c r="IXD328" s="298"/>
      <c r="IXE328" s="298"/>
      <c r="IXF328" s="298"/>
      <c r="IXG328" s="298"/>
      <c r="IXH328" s="298"/>
      <c r="IXI328" s="298"/>
      <c r="IXJ328" s="298"/>
      <c r="IXK328" s="298"/>
      <c r="IXL328" s="298"/>
      <c r="IXM328" s="298"/>
      <c r="IXN328" s="298"/>
      <c r="IXO328" s="298"/>
      <c r="IXP328" s="298"/>
      <c r="IXQ328" s="298"/>
      <c r="IXR328" s="298"/>
      <c r="IXS328" s="298"/>
      <c r="IXT328" s="298"/>
      <c r="IXU328" s="298"/>
      <c r="IXV328" s="298"/>
      <c r="IXW328" s="298"/>
      <c r="IXX328" s="298"/>
      <c r="IXY328" s="298"/>
      <c r="IXZ328" s="298"/>
      <c r="IYA328" s="298"/>
      <c r="IYB328" s="298"/>
      <c r="IYC328" s="298"/>
      <c r="IYD328" s="298"/>
      <c r="IYE328" s="298"/>
      <c r="IYF328" s="298"/>
      <c r="IYG328" s="298"/>
      <c r="IYH328" s="298"/>
      <c r="IYI328" s="298"/>
      <c r="IYJ328" s="298"/>
      <c r="IYK328" s="298"/>
      <c r="IYL328" s="298"/>
      <c r="IYM328" s="298"/>
      <c r="IYN328" s="298"/>
      <c r="IYO328" s="298"/>
      <c r="IYP328" s="298"/>
      <c r="IYQ328" s="298"/>
      <c r="IYR328" s="298"/>
      <c r="IYS328" s="298"/>
      <c r="IYT328" s="298"/>
      <c r="IYU328" s="298"/>
      <c r="IYV328" s="298"/>
      <c r="IYW328" s="298"/>
      <c r="IYX328" s="298"/>
      <c r="IYY328" s="298"/>
      <c r="IYZ328" s="298"/>
      <c r="IZA328" s="298"/>
      <c r="IZB328" s="298"/>
      <c r="IZC328" s="298"/>
      <c r="IZD328" s="298"/>
      <c r="IZE328" s="298"/>
      <c r="IZF328" s="298"/>
      <c r="IZG328" s="298"/>
      <c r="IZH328" s="298"/>
      <c r="IZI328" s="298"/>
      <c r="IZJ328" s="298"/>
      <c r="IZK328" s="298"/>
      <c r="IZL328" s="298"/>
      <c r="IZM328" s="298"/>
      <c r="IZN328" s="298"/>
      <c r="IZO328" s="298"/>
      <c r="IZP328" s="298"/>
      <c r="IZQ328" s="298"/>
      <c r="IZR328" s="298"/>
      <c r="IZS328" s="298"/>
      <c r="IZT328" s="298"/>
      <c r="IZU328" s="298"/>
      <c r="IZV328" s="298"/>
      <c r="IZW328" s="298"/>
      <c r="IZX328" s="298"/>
      <c r="IZY328" s="298"/>
      <c r="IZZ328" s="298"/>
      <c r="JAA328" s="298"/>
      <c r="JAB328" s="298"/>
      <c r="JAC328" s="298"/>
      <c r="JAD328" s="298"/>
      <c r="JAE328" s="298"/>
      <c r="JAF328" s="298"/>
      <c r="JAG328" s="298"/>
      <c r="JAH328" s="298"/>
      <c r="JAI328" s="298"/>
      <c r="JAJ328" s="298"/>
      <c r="JAK328" s="298"/>
      <c r="JAL328" s="298"/>
      <c r="JAM328" s="298"/>
      <c r="JAN328" s="298"/>
      <c r="JAO328" s="298"/>
      <c r="JAP328" s="298"/>
      <c r="JAQ328" s="298"/>
      <c r="JAR328" s="298"/>
      <c r="JAS328" s="298"/>
      <c r="JAT328" s="298"/>
      <c r="JAU328" s="298"/>
      <c r="JAV328" s="298"/>
      <c r="JAW328" s="298"/>
      <c r="JAX328" s="298"/>
      <c r="JAY328" s="298"/>
      <c r="JAZ328" s="298"/>
      <c r="JBA328" s="298"/>
      <c r="JBB328" s="298"/>
      <c r="JBC328" s="298"/>
      <c r="JBD328" s="298"/>
      <c r="JBE328" s="298"/>
      <c r="JBF328" s="298"/>
      <c r="JBG328" s="298"/>
      <c r="JBH328" s="298"/>
      <c r="JBI328" s="298"/>
      <c r="JBJ328" s="298"/>
      <c r="JBK328" s="298"/>
      <c r="JBL328" s="298"/>
      <c r="JBM328" s="298"/>
      <c r="JBN328" s="298"/>
      <c r="JBO328" s="298"/>
      <c r="JBP328" s="298"/>
      <c r="JBQ328" s="298"/>
      <c r="JBR328" s="298"/>
      <c r="JBS328" s="298"/>
      <c r="JBT328" s="298"/>
      <c r="JBU328" s="298"/>
      <c r="JBV328" s="298"/>
      <c r="JBW328" s="298"/>
      <c r="JBX328" s="298"/>
      <c r="JBY328" s="298"/>
      <c r="JBZ328" s="298"/>
      <c r="JCA328" s="298"/>
      <c r="JCB328" s="298"/>
      <c r="JCC328" s="298"/>
      <c r="JCD328" s="298"/>
      <c r="JCE328" s="298"/>
      <c r="JCF328" s="298"/>
      <c r="JCG328" s="298"/>
      <c r="JCH328" s="298"/>
      <c r="JCI328" s="298"/>
      <c r="JCJ328" s="298"/>
      <c r="JCK328" s="298"/>
      <c r="JCL328" s="298"/>
      <c r="JCM328" s="298"/>
      <c r="JCN328" s="298"/>
      <c r="JCO328" s="298"/>
      <c r="JCP328" s="298"/>
      <c r="JCQ328" s="298"/>
      <c r="JCR328" s="298"/>
      <c r="JCS328" s="298"/>
      <c r="JCT328" s="298"/>
      <c r="JCU328" s="298"/>
      <c r="JCV328" s="298"/>
      <c r="JCW328" s="298"/>
      <c r="JCX328" s="298"/>
      <c r="JCY328" s="298"/>
      <c r="JCZ328" s="298"/>
      <c r="JDA328" s="298"/>
      <c r="JDB328" s="298"/>
      <c r="JDC328" s="298"/>
      <c r="JDD328" s="298"/>
      <c r="JDE328" s="298"/>
      <c r="JDF328" s="298"/>
      <c r="JDG328" s="298"/>
      <c r="JDH328" s="298"/>
      <c r="JDI328" s="298"/>
      <c r="JDJ328" s="298"/>
      <c r="JDK328" s="298"/>
      <c r="JDL328" s="298"/>
      <c r="JDM328" s="298"/>
      <c r="JDN328" s="298"/>
      <c r="JDO328" s="298"/>
      <c r="JDP328" s="298"/>
      <c r="JDQ328" s="298"/>
      <c r="JDR328" s="298"/>
      <c r="JDS328" s="298"/>
      <c r="JDT328" s="298"/>
      <c r="JDU328" s="298"/>
      <c r="JDV328" s="298"/>
      <c r="JDW328" s="298"/>
      <c r="JDX328" s="298"/>
      <c r="JDY328" s="298"/>
      <c r="JDZ328" s="298"/>
      <c r="JEA328" s="298"/>
      <c r="JEB328" s="298"/>
      <c r="JEC328" s="298"/>
      <c r="JED328" s="298"/>
      <c r="JEE328" s="298"/>
      <c r="JEF328" s="298"/>
      <c r="JEG328" s="298"/>
      <c r="JEH328" s="298"/>
      <c r="JEI328" s="298"/>
      <c r="JEJ328" s="298"/>
      <c r="JEK328" s="298"/>
      <c r="JEL328" s="298"/>
      <c r="JEM328" s="298"/>
      <c r="JEN328" s="298"/>
      <c r="JEO328" s="298"/>
      <c r="JEP328" s="298"/>
      <c r="JEQ328" s="298"/>
      <c r="JER328" s="298"/>
      <c r="JES328" s="298"/>
      <c r="JET328" s="298"/>
      <c r="JEU328" s="298"/>
      <c r="JEV328" s="298"/>
      <c r="JEW328" s="298"/>
      <c r="JEX328" s="298"/>
      <c r="JEY328" s="298"/>
      <c r="JEZ328" s="298"/>
      <c r="JFA328" s="298"/>
      <c r="JFB328" s="298"/>
      <c r="JFC328" s="298"/>
      <c r="JFD328" s="298"/>
      <c r="JFE328" s="298"/>
      <c r="JFF328" s="298"/>
      <c r="JFG328" s="298"/>
      <c r="JFH328" s="298"/>
      <c r="JFI328" s="298"/>
      <c r="JFJ328" s="298"/>
      <c r="JFK328" s="298"/>
      <c r="JFL328" s="298"/>
      <c r="JFM328" s="298"/>
      <c r="JFN328" s="298"/>
      <c r="JFO328" s="298"/>
      <c r="JFP328" s="298"/>
      <c r="JFQ328" s="298"/>
      <c r="JFR328" s="298"/>
      <c r="JFS328" s="298"/>
      <c r="JFT328" s="298"/>
      <c r="JFU328" s="298"/>
      <c r="JFV328" s="298"/>
      <c r="JFW328" s="298"/>
      <c r="JFX328" s="298"/>
      <c r="JFY328" s="298"/>
      <c r="JFZ328" s="298"/>
      <c r="JGA328" s="298"/>
      <c r="JGB328" s="298"/>
      <c r="JGC328" s="298"/>
      <c r="JGD328" s="298"/>
      <c r="JGE328" s="298"/>
      <c r="JGF328" s="298"/>
      <c r="JGG328" s="298"/>
      <c r="JGH328" s="298"/>
      <c r="JGI328" s="298"/>
      <c r="JGJ328" s="298"/>
      <c r="JGK328" s="298"/>
      <c r="JGL328" s="298"/>
      <c r="JGM328" s="298"/>
      <c r="JGN328" s="298"/>
      <c r="JGO328" s="298"/>
      <c r="JGP328" s="298"/>
      <c r="JGQ328" s="298"/>
      <c r="JGR328" s="298"/>
      <c r="JGS328" s="298"/>
      <c r="JGT328" s="298"/>
      <c r="JGU328" s="298"/>
      <c r="JGV328" s="298"/>
      <c r="JGW328" s="298"/>
      <c r="JGX328" s="298"/>
      <c r="JGY328" s="298"/>
      <c r="JGZ328" s="298"/>
      <c r="JHA328" s="298"/>
      <c r="JHB328" s="298"/>
      <c r="JHC328" s="298"/>
      <c r="JHD328" s="298"/>
      <c r="JHE328" s="298"/>
      <c r="JHF328" s="298"/>
      <c r="JHG328" s="298"/>
      <c r="JHH328" s="298"/>
      <c r="JHI328" s="298"/>
      <c r="JHJ328" s="298"/>
      <c r="JHK328" s="298"/>
      <c r="JHL328" s="298"/>
      <c r="JHM328" s="298"/>
      <c r="JHN328" s="298"/>
      <c r="JHO328" s="298"/>
      <c r="JHP328" s="298"/>
      <c r="JHQ328" s="298"/>
      <c r="JHR328" s="298"/>
      <c r="JHS328" s="298"/>
      <c r="JHT328" s="298"/>
      <c r="JHU328" s="298"/>
      <c r="JHV328" s="298"/>
      <c r="JHW328" s="298"/>
      <c r="JHX328" s="298"/>
      <c r="JHY328" s="298"/>
      <c r="JHZ328" s="298"/>
      <c r="JIA328" s="298"/>
      <c r="JIB328" s="298"/>
      <c r="JIC328" s="298"/>
      <c r="JID328" s="298"/>
      <c r="JIE328" s="298"/>
      <c r="JIF328" s="298"/>
      <c r="JIG328" s="298"/>
      <c r="JIH328" s="298"/>
      <c r="JII328" s="298"/>
      <c r="JIJ328" s="298"/>
      <c r="JIK328" s="298"/>
      <c r="JIL328" s="298"/>
      <c r="JIM328" s="298"/>
      <c r="JIN328" s="298"/>
      <c r="JIO328" s="298"/>
      <c r="JIP328" s="298"/>
      <c r="JIQ328" s="298"/>
      <c r="JIR328" s="298"/>
      <c r="JIS328" s="298"/>
      <c r="JIT328" s="298"/>
      <c r="JIU328" s="298"/>
      <c r="JIV328" s="298"/>
      <c r="JIW328" s="298"/>
      <c r="JIX328" s="298"/>
      <c r="JIY328" s="298"/>
      <c r="JIZ328" s="298"/>
      <c r="JJA328" s="298"/>
      <c r="JJB328" s="298"/>
      <c r="JJC328" s="298"/>
      <c r="JJD328" s="298"/>
      <c r="JJE328" s="298"/>
      <c r="JJF328" s="298"/>
      <c r="JJG328" s="298"/>
      <c r="JJH328" s="298"/>
      <c r="JJI328" s="298"/>
      <c r="JJJ328" s="298"/>
      <c r="JJK328" s="298"/>
      <c r="JJL328" s="298"/>
      <c r="JJM328" s="298"/>
      <c r="JJN328" s="298"/>
      <c r="JJO328" s="298"/>
      <c r="JJP328" s="298"/>
      <c r="JJQ328" s="298"/>
      <c r="JJR328" s="298"/>
      <c r="JJS328" s="298"/>
      <c r="JJT328" s="298"/>
      <c r="JJU328" s="298"/>
      <c r="JJV328" s="298"/>
      <c r="JJW328" s="298"/>
      <c r="JJX328" s="298"/>
      <c r="JJY328" s="298"/>
      <c r="JJZ328" s="298"/>
      <c r="JKA328" s="298"/>
      <c r="JKB328" s="298"/>
      <c r="JKC328" s="298"/>
      <c r="JKD328" s="298"/>
      <c r="JKE328" s="298"/>
      <c r="JKF328" s="298"/>
      <c r="JKG328" s="298"/>
      <c r="JKH328" s="298"/>
      <c r="JKI328" s="298"/>
      <c r="JKJ328" s="298"/>
      <c r="JKK328" s="298"/>
      <c r="JKL328" s="298"/>
      <c r="JKM328" s="298"/>
      <c r="JKN328" s="298"/>
      <c r="JKO328" s="298"/>
      <c r="JKP328" s="298"/>
      <c r="JKQ328" s="298"/>
      <c r="JKR328" s="298"/>
      <c r="JKS328" s="298"/>
      <c r="JKT328" s="298"/>
      <c r="JKU328" s="298"/>
      <c r="JKV328" s="298"/>
      <c r="JKW328" s="298"/>
      <c r="JKX328" s="298"/>
      <c r="JKY328" s="298"/>
      <c r="JKZ328" s="298"/>
      <c r="JLA328" s="298"/>
      <c r="JLB328" s="298"/>
      <c r="JLC328" s="298"/>
      <c r="JLD328" s="298"/>
      <c r="JLE328" s="298"/>
      <c r="JLF328" s="298"/>
      <c r="JLG328" s="298"/>
      <c r="JLH328" s="298"/>
      <c r="JLI328" s="298"/>
      <c r="JLJ328" s="298"/>
      <c r="JLK328" s="298"/>
      <c r="JLL328" s="298"/>
      <c r="JLM328" s="298"/>
      <c r="JLN328" s="298"/>
      <c r="JLO328" s="298"/>
      <c r="JLP328" s="298"/>
      <c r="JLQ328" s="298"/>
      <c r="JLR328" s="298"/>
      <c r="JLS328" s="298"/>
      <c r="JLT328" s="298"/>
      <c r="JLU328" s="298"/>
      <c r="JLV328" s="298"/>
      <c r="JLW328" s="298"/>
      <c r="JLX328" s="298"/>
      <c r="JLY328" s="298"/>
      <c r="JLZ328" s="298"/>
      <c r="JMA328" s="298"/>
      <c r="JMB328" s="298"/>
      <c r="JMC328" s="298"/>
      <c r="JMD328" s="298"/>
      <c r="JME328" s="298"/>
      <c r="JMF328" s="298"/>
      <c r="JMG328" s="298"/>
      <c r="JMH328" s="298"/>
      <c r="JMI328" s="298"/>
      <c r="JMJ328" s="298"/>
      <c r="JMK328" s="298"/>
      <c r="JML328" s="298"/>
      <c r="JMM328" s="298"/>
      <c r="JMN328" s="298"/>
      <c r="JMO328" s="298"/>
      <c r="JMP328" s="298"/>
      <c r="JMQ328" s="298"/>
      <c r="JMR328" s="298"/>
      <c r="JMS328" s="298"/>
      <c r="JMT328" s="298"/>
      <c r="JMU328" s="298"/>
      <c r="JMV328" s="298"/>
      <c r="JMW328" s="298"/>
      <c r="JMX328" s="298"/>
      <c r="JMY328" s="298"/>
      <c r="JMZ328" s="298"/>
      <c r="JNA328" s="298"/>
      <c r="JNB328" s="298"/>
      <c r="JNC328" s="298"/>
      <c r="JND328" s="298"/>
      <c r="JNE328" s="298"/>
      <c r="JNF328" s="298"/>
      <c r="JNG328" s="298"/>
      <c r="JNH328" s="298"/>
      <c r="JNI328" s="298"/>
      <c r="JNJ328" s="298"/>
      <c r="JNK328" s="298"/>
      <c r="JNL328" s="298"/>
      <c r="JNM328" s="298"/>
      <c r="JNN328" s="298"/>
      <c r="JNO328" s="298"/>
      <c r="JNP328" s="298"/>
      <c r="JNQ328" s="298"/>
      <c r="JNR328" s="298"/>
      <c r="JNS328" s="298"/>
      <c r="JNT328" s="298"/>
      <c r="JNU328" s="298"/>
      <c r="JNV328" s="298"/>
      <c r="JNW328" s="298"/>
      <c r="JNX328" s="298"/>
      <c r="JNY328" s="298"/>
      <c r="JNZ328" s="298"/>
      <c r="JOA328" s="298"/>
      <c r="JOB328" s="298"/>
      <c r="JOC328" s="298"/>
      <c r="JOD328" s="298"/>
      <c r="JOE328" s="298"/>
      <c r="JOF328" s="298"/>
      <c r="JOG328" s="298"/>
      <c r="JOH328" s="298"/>
      <c r="JOI328" s="298"/>
      <c r="JOJ328" s="298"/>
      <c r="JOK328" s="298"/>
      <c r="JOL328" s="298"/>
      <c r="JOM328" s="298"/>
      <c r="JON328" s="298"/>
      <c r="JOO328" s="298"/>
      <c r="JOP328" s="298"/>
      <c r="JOQ328" s="298"/>
      <c r="JOR328" s="298"/>
      <c r="JOS328" s="298"/>
      <c r="JOT328" s="298"/>
      <c r="JOU328" s="298"/>
      <c r="JOV328" s="298"/>
      <c r="JOW328" s="298"/>
      <c r="JOX328" s="298"/>
      <c r="JOY328" s="298"/>
      <c r="JOZ328" s="298"/>
      <c r="JPA328" s="298"/>
      <c r="JPB328" s="298"/>
      <c r="JPC328" s="298"/>
      <c r="JPD328" s="298"/>
      <c r="JPE328" s="298"/>
      <c r="JPF328" s="298"/>
      <c r="JPG328" s="298"/>
      <c r="JPH328" s="298"/>
      <c r="JPI328" s="298"/>
      <c r="JPJ328" s="298"/>
      <c r="JPK328" s="298"/>
      <c r="JPL328" s="298"/>
      <c r="JPM328" s="298"/>
      <c r="JPN328" s="298"/>
      <c r="JPO328" s="298"/>
      <c r="JPP328" s="298"/>
      <c r="JPQ328" s="298"/>
      <c r="JPR328" s="298"/>
      <c r="JPS328" s="298"/>
      <c r="JPT328" s="298"/>
      <c r="JPU328" s="298"/>
      <c r="JPV328" s="298"/>
      <c r="JPW328" s="298"/>
      <c r="JPX328" s="298"/>
      <c r="JPY328" s="298"/>
      <c r="JPZ328" s="298"/>
      <c r="JQA328" s="298"/>
      <c r="JQB328" s="298"/>
      <c r="JQC328" s="298"/>
      <c r="JQD328" s="298"/>
      <c r="JQE328" s="298"/>
      <c r="JQF328" s="298"/>
      <c r="JQG328" s="298"/>
      <c r="JQH328" s="298"/>
      <c r="JQI328" s="298"/>
      <c r="JQJ328" s="298"/>
      <c r="JQK328" s="298"/>
      <c r="JQL328" s="298"/>
      <c r="JQM328" s="298"/>
      <c r="JQN328" s="298"/>
      <c r="JQO328" s="298"/>
      <c r="JQP328" s="298"/>
      <c r="JQQ328" s="298"/>
      <c r="JQR328" s="298"/>
      <c r="JQS328" s="298"/>
      <c r="JQT328" s="298"/>
      <c r="JQU328" s="298"/>
      <c r="JQV328" s="298"/>
      <c r="JQW328" s="298"/>
      <c r="JQX328" s="298"/>
      <c r="JQY328" s="298"/>
      <c r="JQZ328" s="298"/>
      <c r="JRA328" s="298"/>
      <c r="JRB328" s="298"/>
      <c r="JRC328" s="298"/>
      <c r="JRD328" s="298"/>
      <c r="JRE328" s="298"/>
      <c r="JRF328" s="298"/>
      <c r="JRG328" s="298"/>
      <c r="JRH328" s="298"/>
      <c r="JRI328" s="298"/>
      <c r="JRJ328" s="298"/>
      <c r="JRK328" s="298"/>
      <c r="JRL328" s="298"/>
      <c r="JRM328" s="298"/>
      <c r="JRN328" s="298"/>
      <c r="JRO328" s="298"/>
      <c r="JRP328" s="298"/>
      <c r="JRQ328" s="298"/>
      <c r="JRR328" s="298"/>
      <c r="JRS328" s="298"/>
      <c r="JRT328" s="298"/>
      <c r="JRU328" s="298"/>
      <c r="JRV328" s="298"/>
      <c r="JRW328" s="298"/>
      <c r="JRX328" s="298"/>
      <c r="JRY328" s="298"/>
      <c r="JRZ328" s="298"/>
      <c r="JSA328" s="298"/>
      <c r="JSB328" s="298"/>
      <c r="JSC328" s="298"/>
      <c r="JSD328" s="298"/>
      <c r="JSE328" s="298"/>
      <c r="JSF328" s="298"/>
      <c r="JSG328" s="298"/>
      <c r="JSH328" s="298"/>
      <c r="JSI328" s="298"/>
      <c r="JSJ328" s="298"/>
      <c r="JSK328" s="298"/>
      <c r="JSL328" s="298"/>
      <c r="JSM328" s="298"/>
      <c r="JSN328" s="298"/>
      <c r="JSO328" s="298"/>
      <c r="JSP328" s="298"/>
      <c r="JSQ328" s="298"/>
      <c r="JSR328" s="298"/>
      <c r="JSS328" s="298"/>
      <c r="JST328" s="298"/>
      <c r="JSU328" s="298"/>
      <c r="JSV328" s="298"/>
      <c r="JSW328" s="298"/>
      <c r="JSX328" s="298"/>
      <c r="JSY328" s="298"/>
      <c r="JSZ328" s="298"/>
      <c r="JTA328" s="298"/>
      <c r="JTB328" s="298"/>
      <c r="JTC328" s="298"/>
      <c r="JTD328" s="298"/>
      <c r="JTE328" s="298"/>
      <c r="JTF328" s="298"/>
      <c r="JTG328" s="298"/>
      <c r="JTH328" s="298"/>
      <c r="JTI328" s="298"/>
      <c r="JTJ328" s="298"/>
      <c r="JTK328" s="298"/>
      <c r="JTL328" s="298"/>
      <c r="JTM328" s="298"/>
      <c r="JTN328" s="298"/>
      <c r="JTO328" s="298"/>
      <c r="JTP328" s="298"/>
      <c r="JTQ328" s="298"/>
      <c r="JTR328" s="298"/>
      <c r="JTS328" s="298"/>
      <c r="JTT328" s="298"/>
      <c r="JTU328" s="298"/>
      <c r="JTV328" s="298"/>
      <c r="JTW328" s="298"/>
      <c r="JTX328" s="298"/>
      <c r="JTY328" s="298"/>
      <c r="JTZ328" s="298"/>
      <c r="JUA328" s="298"/>
      <c r="JUB328" s="298"/>
      <c r="JUC328" s="298"/>
      <c r="JUD328" s="298"/>
      <c r="JUE328" s="298"/>
      <c r="JUF328" s="298"/>
      <c r="JUG328" s="298"/>
      <c r="JUH328" s="298"/>
      <c r="JUI328" s="298"/>
      <c r="JUJ328" s="298"/>
      <c r="JUK328" s="298"/>
      <c r="JUL328" s="298"/>
      <c r="JUM328" s="298"/>
      <c r="JUN328" s="298"/>
      <c r="JUO328" s="298"/>
      <c r="JUP328" s="298"/>
      <c r="JUQ328" s="298"/>
      <c r="JUR328" s="298"/>
      <c r="JUS328" s="298"/>
      <c r="JUT328" s="298"/>
      <c r="JUU328" s="298"/>
      <c r="JUV328" s="298"/>
      <c r="JUW328" s="298"/>
      <c r="JUX328" s="298"/>
      <c r="JUY328" s="298"/>
      <c r="JUZ328" s="298"/>
      <c r="JVA328" s="298"/>
      <c r="JVB328" s="298"/>
      <c r="JVC328" s="298"/>
      <c r="JVD328" s="298"/>
      <c r="JVE328" s="298"/>
      <c r="JVF328" s="298"/>
      <c r="JVG328" s="298"/>
      <c r="JVH328" s="298"/>
      <c r="JVI328" s="298"/>
      <c r="JVJ328" s="298"/>
      <c r="JVK328" s="298"/>
      <c r="JVL328" s="298"/>
      <c r="JVM328" s="298"/>
      <c r="JVN328" s="298"/>
      <c r="JVO328" s="298"/>
      <c r="JVP328" s="298"/>
      <c r="JVQ328" s="298"/>
      <c r="JVR328" s="298"/>
      <c r="JVS328" s="298"/>
      <c r="JVT328" s="298"/>
      <c r="JVU328" s="298"/>
      <c r="JVV328" s="298"/>
      <c r="JVW328" s="298"/>
      <c r="JVX328" s="298"/>
      <c r="JVY328" s="298"/>
      <c r="JVZ328" s="298"/>
      <c r="JWA328" s="298"/>
      <c r="JWB328" s="298"/>
      <c r="JWC328" s="298"/>
      <c r="JWD328" s="298"/>
      <c r="JWE328" s="298"/>
      <c r="JWF328" s="298"/>
      <c r="JWG328" s="298"/>
      <c r="JWH328" s="298"/>
      <c r="JWI328" s="298"/>
      <c r="JWJ328" s="298"/>
      <c r="JWK328" s="298"/>
      <c r="JWL328" s="298"/>
      <c r="JWM328" s="298"/>
      <c r="JWN328" s="298"/>
      <c r="JWO328" s="298"/>
      <c r="JWP328" s="298"/>
      <c r="JWQ328" s="298"/>
      <c r="JWR328" s="298"/>
      <c r="JWS328" s="298"/>
      <c r="JWT328" s="298"/>
      <c r="JWU328" s="298"/>
      <c r="JWV328" s="298"/>
      <c r="JWW328" s="298"/>
      <c r="JWX328" s="298"/>
      <c r="JWY328" s="298"/>
      <c r="JWZ328" s="298"/>
      <c r="JXA328" s="298"/>
      <c r="JXB328" s="298"/>
      <c r="JXC328" s="298"/>
      <c r="JXD328" s="298"/>
      <c r="JXE328" s="298"/>
      <c r="JXF328" s="298"/>
      <c r="JXG328" s="298"/>
      <c r="JXH328" s="298"/>
      <c r="JXI328" s="298"/>
      <c r="JXJ328" s="298"/>
      <c r="JXK328" s="298"/>
      <c r="JXL328" s="298"/>
      <c r="JXM328" s="298"/>
      <c r="JXN328" s="298"/>
      <c r="JXO328" s="298"/>
      <c r="JXP328" s="298"/>
      <c r="JXQ328" s="298"/>
      <c r="JXR328" s="298"/>
      <c r="JXS328" s="298"/>
      <c r="JXT328" s="298"/>
      <c r="JXU328" s="298"/>
      <c r="JXV328" s="298"/>
      <c r="JXW328" s="298"/>
      <c r="JXX328" s="298"/>
      <c r="JXY328" s="298"/>
      <c r="JXZ328" s="298"/>
      <c r="JYA328" s="298"/>
      <c r="JYB328" s="298"/>
      <c r="JYC328" s="298"/>
      <c r="JYD328" s="298"/>
      <c r="JYE328" s="298"/>
      <c r="JYF328" s="298"/>
      <c r="JYG328" s="298"/>
      <c r="JYH328" s="298"/>
      <c r="JYI328" s="298"/>
      <c r="JYJ328" s="298"/>
      <c r="JYK328" s="298"/>
      <c r="JYL328" s="298"/>
      <c r="JYM328" s="298"/>
      <c r="JYN328" s="298"/>
      <c r="JYO328" s="298"/>
      <c r="JYP328" s="298"/>
      <c r="JYQ328" s="298"/>
      <c r="JYR328" s="298"/>
      <c r="JYS328" s="298"/>
      <c r="JYT328" s="298"/>
      <c r="JYU328" s="298"/>
      <c r="JYV328" s="298"/>
      <c r="JYW328" s="298"/>
      <c r="JYX328" s="298"/>
      <c r="JYY328" s="298"/>
      <c r="JYZ328" s="298"/>
      <c r="JZA328" s="298"/>
      <c r="JZB328" s="298"/>
      <c r="JZC328" s="298"/>
      <c r="JZD328" s="298"/>
      <c r="JZE328" s="298"/>
      <c r="JZF328" s="298"/>
      <c r="JZG328" s="298"/>
      <c r="JZH328" s="298"/>
      <c r="JZI328" s="298"/>
      <c r="JZJ328" s="298"/>
      <c r="JZK328" s="298"/>
      <c r="JZL328" s="298"/>
      <c r="JZM328" s="298"/>
      <c r="JZN328" s="298"/>
      <c r="JZO328" s="298"/>
      <c r="JZP328" s="298"/>
      <c r="JZQ328" s="298"/>
      <c r="JZR328" s="298"/>
      <c r="JZS328" s="298"/>
      <c r="JZT328" s="298"/>
      <c r="JZU328" s="298"/>
      <c r="JZV328" s="298"/>
      <c r="JZW328" s="298"/>
      <c r="JZX328" s="298"/>
      <c r="JZY328" s="298"/>
      <c r="JZZ328" s="298"/>
      <c r="KAA328" s="298"/>
      <c r="KAB328" s="298"/>
      <c r="KAC328" s="298"/>
      <c r="KAD328" s="298"/>
      <c r="KAE328" s="298"/>
      <c r="KAF328" s="298"/>
      <c r="KAG328" s="298"/>
      <c r="KAH328" s="298"/>
      <c r="KAI328" s="298"/>
      <c r="KAJ328" s="298"/>
      <c r="KAK328" s="298"/>
      <c r="KAL328" s="298"/>
      <c r="KAM328" s="298"/>
      <c r="KAN328" s="298"/>
      <c r="KAO328" s="298"/>
      <c r="KAP328" s="298"/>
      <c r="KAQ328" s="298"/>
      <c r="KAR328" s="298"/>
      <c r="KAS328" s="298"/>
      <c r="KAT328" s="298"/>
      <c r="KAU328" s="298"/>
      <c r="KAV328" s="298"/>
      <c r="KAW328" s="298"/>
      <c r="KAX328" s="298"/>
      <c r="KAY328" s="298"/>
      <c r="KAZ328" s="298"/>
      <c r="KBA328" s="298"/>
      <c r="KBB328" s="298"/>
      <c r="KBC328" s="298"/>
      <c r="KBD328" s="298"/>
      <c r="KBE328" s="298"/>
      <c r="KBF328" s="298"/>
      <c r="KBG328" s="298"/>
      <c r="KBH328" s="298"/>
      <c r="KBI328" s="298"/>
      <c r="KBJ328" s="298"/>
      <c r="KBK328" s="298"/>
      <c r="KBL328" s="298"/>
      <c r="KBM328" s="298"/>
      <c r="KBN328" s="298"/>
      <c r="KBO328" s="298"/>
      <c r="KBP328" s="298"/>
      <c r="KBQ328" s="298"/>
      <c r="KBR328" s="298"/>
      <c r="KBS328" s="298"/>
      <c r="KBT328" s="298"/>
      <c r="KBU328" s="298"/>
      <c r="KBV328" s="298"/>
      <c r="KBW328" s="298"/>
      <c r="KBX328" s="298"/>
      <c r="KBY328" s="298"/>
      <c r="KBZ328" s="298"/>
      <c r="KCA328" s="298"/>
      <c r="KCB328" s="298"/>
      <c r="KCC328" s="298"/>
      <c r="KCD328" s="298"/>
      <c r="KCE328" s="298"/>
      <c r="KCF328" s="298"/>
      <c r="KCG328" s="298"/>
      <c r="KCH328" s="298"/>
      <c r="KCI328" s="298"/>
      <c r="KCJ328" s="298"/>
      <c r="KCK328" s="298"/>
      <c r="KCL328" s="298"/>
      <c r="KCM328" s="298"/>
      <c r="KCN328" s="298"/>
      <c r="KCO328" s="298"/>
      <c r="KCP328" s="298"/>
      <c r="KCQ328" s="298"/>
      <c r="KCR328" s="298"/>
      <c r="KCS328" s="298"/>
      <c r="KCT328" s="298"/>
      <c r="KCU328" s="298"/>
      <c r="KCV328" s="298"/>
      <c r="KCW328" s="298"/>
      <c r="KCX328" s="298"/>
      <c r="KCY328" s="298"/>
      <c r="KCZ328" s="298"/>
      <c r="KDA328" s="298"/>
      <c r="KDB328" s="298"/>
      <c r="KDC328" s="298"/>
      <c r="KDD328" s="298"/>
      <c r="KDE328" s="298"/>
      <c r="KDF328" s="298"/>
      <c r="KDG328" s="298"/>
      <c r="KDH328" s="298"/>
      <c r="KDI328" s="298"/>
      <c r="KDJ328" s="298"/>
      <c r="KDK328" s="298"/>
      <c r="KDL328" s="298"/>
      <c r="KDM328" s="298"/>
      <c r="KDN328" s="298"/>
      <c r="KDO328" s="298"/>
      <c r="KDP328" s="298"/>
      <c r="KDQ328" s="298"/>
      <c r="KDR328" s="298"/>
      <c r="KDS328" s="298"/>
      <c r="KDT328" s="298"/>
      <c r="KDU328" s="298"/>
      <c r="KDV328" s="298"/>
      <c r="KDW328" s="298"/>
      <c r="KDX328" s="298"/>
      <c r="KDY328" s="298"/>
      <c r="KDZ328" s="298"/>
      <c r="KEA328" s="298"/>
      <c r="KEB328" s="298"/>
      <c r="KEC328" s="298"/>
      <c r="KED328" s="298"/>
      <c r="KEE328" s="298"/>
      <c r="KEF328" s="298"/>
      <c r="KEG328" s="298"/>
      <c r="KEH328" s="298"/>
      <c r="KEI328" s="298"/>
      <c r="KEJ328" s="298"/>
      <c r="KEK328" s="298"/>
      <c r="KEL328" s="298"/>
      <c r="KEM328" s="298"/>
      <c r="KEN328" s="298"/>
      <c r="KEO328" s="298"/>
      <c r="KEP328" s="298"/>
      <c r="KEQ328" s="298"/>
      <c r="KER328" s="298"/>
      <c r="KES328" s="298"/>
      <c r="KET328" s="298"/>
      <c r="KEU328" s="298"/>
      <c r="KEV328" s="298"/>
      <c r="KEW328" s="298"/>
      <c r="KEX328" s="298"/>
      <c r="KEY328" s="298"/>
      <c r="KEZ328" s="298"/>
      <c r="KFA328" s="298"/>
      <c r="KFB328" s="298"/>
      <c r="KFC328" s="298"/>
      <c r="KFD328" s="298"/>
      <c r="KFE328" s="298"/>
      <c r="KFF328" s="298"/>
      <c r="KFG328" s="298"/>
      <c r="KFH328" s="298"/>
      <c r="KFI328" s="298"/>
      <c r="KFJ328" s="298"/>
      <c r="KFK328" s="298"/>
      <c r="KFL328" s="298"/>
      <c r="KFM328" s="298"/>
      <c r="KFN328" s="298"/>
      <c r="KFO328" s="298"/>
      <c r="KFP328" s="298"/>
      <c r="KFQ328" s="298"/>
      <c r="KFR328" s="298"/>
      <c r="KFS328" s="298"/>
      <c r="KFT328" s="298"/>
      <c r="KFU328" s="298"/>
      <c r="KFV328" s="298"/>
      <c r="KFW328" s="298"/>
      <c r="KFX328" s="298"/>
      <c r="KFY328" s="298"/>
      <c r="KFZ328" s="298"/>
      <c r="KGA328" s="298"/>
      <c r="KGB328" s="298"/>
      <c r="KGC328" s="298"/>
      <c r="KGD328" s="298"/>
      <c r="KGE328" s="298"/>
      <c r="KGF328" s="298"/>
      <c r="KGG328" s="298"/>
      <c r="KGH328" s="298"/>
      <c r="KGI328" s="298"/>
      <c r="KGJ328" s="298"/>
      <c r="KGK328" s="298"/>
      <c r="KGL328" s="298"/>
      <c r="KGM328" s="298"/>
      <c r="KGN328" s="298"/>
      <c r="KGO328" s="298"/>
      <c r="KGP328" s="298"/>
      <c r="KGQ328" s="298"/>
      <c r="KGR328" s="298"/>
      <c r="KGS328" s="298"/>
      <c r="KGT328" s="298"/>
      <c r="KGU328" s="298"/>
      <c r="KGV328" s="298"/>
      <c r="KGW328" s="298"/>
      <c r="KGX328" s="298"/>
      <c r="KGY328" s="298"/>
      <c r="KGZ328" s="298"/>
      <c r="KHA328" s="298"/>
      <c r="KHB328" s="298"/>
      <c r="KHC328" s="298"/>
      <c r="KHD328" s="298"/>
      <c r="KHE328" s="298"/>
      <c r="KHF328" s="298"/>
      <c r="KHG328" s="298"/>
      <c r="KHH328" s="298"/>
      <c r="KHI328" s="298"/>
      <c r="KHJ328" s="298"/>
      <c r="KHK328" s="298"/>
      <c r="KHL328" s="298"/>
      <c r="KHM328" s="298"/>
      <c r="KHN328" s="298"/>
      <c r="KHO328" s="298"/>
      <c r="KHP328" s="298"/>
      <c r="KHQ328" s="298"/>
      <c r="KHR328" s="298"/>
      <c r="KHS328" s="298"/>
      <c r="KHT328" s="298"/>
      <c r="KHU328" s="298"/>
      <c r="KHV328" s="298"/>
      <c r="KHW328" s="298"/>
      <c r="KHX328" s="298"/>
      <c r="KHY328" s="298"/>
      <c r="KHZ328" s="298"/>
      <c r="KIA328" s="298"/>
      <c r="KIB328" s="298"/>
      <c r="KIC328" s="298"/>
      <c r="KID328" s="298"/>
      <c r="KIE328" s="298"/>
      <c r="KIF328" s="298"/>
      <c r="KIG328" s="298"/>
      <c r="KIH328" s="298"/>
      <c r="KII328" s="298"/>
      <c r="KIJ328" s="298"/>
      <c r="KIK328" s="298"/>
      <c r="KIL328" s="298"/>
      <c r="KIM328" s="298"/>
      <c r="KIN328" s="298"/>
      <c r="KIO328" s="298"/>
      <c r="KIP328" s="298"/>
      <c r="KIQ328" s="298"/>
      <c r="KIR328" s="298"/>
      <c r="KIS328" s="298"/>
      <c r="KIT328" s="298"/>
      <c r="KIU328" s="298"/>
      <c r="KIV328" s="298"/>
      <c r="KIW328" s="298"/>
      <c r="KIX328" s="298"/>
      <c r="KIY328" s="298"/>
      <c r="KIZ328" s="298"/>
      <c r="KJA328" s="298"/>
      <c r="KJB328" s="298"/>
      <c r="KJC328" s="298"/>
      <c r="KJD328" s="298"/>
      <c r="KJE328" s="298"/>
      <c r="KJF328" s="298"/>
      <c r="KJG328" s="298"/>
      <c r="KJH328" s="298"/>
      <c r="KJI328" s="298"/>
      <c r="KJJ328" s="298"/>
      <c r="KJK328" s="298"/>
      <c r="KJL328" s="298"/>
      <c r="KJM328" s="298"/>
      <c r="KJN328" s="298"/>
      <c r="KJO328" s="298"/>
      <c r="KJP328" s="298"/>
      <c r="KJQ328" s="298"/>
      <c r="KJR328" s="298"/>
      <c r="KJS328" s="298"/>
      <c r="KJT328" s="298"/>
      <c r="KJU328" s="298"/>
      <c r="KJV328" s="298"/>
      <c r="KJW328" s="298"/>
      <c r="KJX328" s="298"/>
      <c r="KJY328" s="298"/>
      <c r="KJZ328" s="298"/>
      <c r="KKA328" s="298"/>
      <c r="KKB328" s="298"/>
      <c r="KKC328" s="298"/>
      <c r="KKD328" s="298"/>
      <c r="KKE328" s="298"/>
      <c r="KKF328" s="298"/>
      <c r="KKG328" s="298"/>
      <c r="KKH328" s="298"/>
      <c r="KKI328" s="298"/>
      <c r="KKJ328" s="298"/>
      <c r="KKK328" s="298"/>
      <c r="KKL328" s="298"/>
      <c r="KKM328" s="298"/>
      <c r="KKN328" s="298"/>
      <c r="KKO328" s="298"/>
      <c r="KKP328" s="298"/>
      <c r="KKQ328" s="298"/>
      <c r="KKR328" s="298"/>
      <c r="KKS328" s="298"/>
      <c r="KKT328" s="298"/>
      <c r="KKU328" s="298"/>
      <c r="KKV328" s="298"/>
      <c r="KKW328" s="298"/>
      <c r="KKX328" s="298"/>
      <c r="KKY328" s="298"/>
      <c r="KKZ328" s="298"/>
      <c r="KLA328" s="298"/>
      <c r="KLB328" s="298"/>
      <c r="KLC328" s="298"/>
      <c r="KLD328" s="298"/>
      <c r="KLE328" s="298"/>
      <c r="KLF328" s="298"/>
      <c r="KLG328" s="298"/>
      <c r="KLH328" s="298"/>
      <c r="KLI328" s="298"/>
      <c r="KLJ328" s="298"/>
      <c r="KLK328" s="298"/>
      <c r="KLL328" s="298"/>
      <c r="KLM328" s="298"/>
      <c r="KLN328" s="298"/>
      <c r="KLO328" s="298"/>
      <c r="KLP328" s="298"/>
      <c r="KLQ328" s="298"/>
      <c r="KLR328" s="298"/>
      <c r="KLS328" s="298"/>
      <c r="KLT328" s="298"/>
      <c r="KLU328" s="298"/>
      <c r="KLV328" s="298"/>
      <c r="KLW328" s="298"/>
      <c r="KLX328" s="298"/>
      <c r="KLY328" s="298"/>
      <c r="KLZ328" s="298"/>
      <c r="KMA328" s="298"/>
      <c r="KMB328" s="298"/>
      <c r="KMC328" s="298"/>
      <c r="KMD328" s="298"/>
      <c r="KME328" s="298"/>
      <c r="KMF328" s="298"/>
      <c r="KMG328" s="298"/>
      <c r="KMH328" s="298"/>
      <c r="KMI328" s="298"/>
      <c r="KMJ328" s="298"/>
      <c r="KMK328" s="298"/>
      <c r="KML328" s="298"/>
      <c r="KMM328" s="298"/>
      <c r="KMN328" s="298"/>
      <c r="KMO328" s="298"/>
      <c r="KMP328" s="298"/>
      <c r="KMQ328" s="298"/>
      <c r="KMR328" s="298"/>
      <c r="KMS328" s="298"/>
      <c r="KMT328" s="298"/>
      <c r="KMU328" s="298"/>
      <c r="KMV328" s="298"/>
      <c r="KMW328" s="298"/>
      <c r="KMX328" s="298"/>
      <c r="KMY328" s="298"/>
      <c r="KMZ328" s="298"/>
      <c r="KNA328" s="298"/>
      <c r="KNB328" s="298"/>
      <c r="KNC328" s="298"/>
      <c r="KND328" s="298"/>
      <c r="KNE328" s="298"/>
      <c r="KNF328" s="298"/>
      <c r="KNG328" s="298"/>
      <c r="KNH328" s="298"/>
      <c r="KNI328" s="298"/>
      <c r="KNJ328" s="298"/>
      <c r="KNK328" s="298"/>
      <c r="KNL328" s="298"/>
      <c r="KNM328" s="298"/>
      <c r="KNN328" s="298"/>
      <c r="KNO328" s="298"/>
      <c r="KNP328" s="298"/>
      <c r="KNQ328" s="298"/>
      <c r="KNR328" s="298"/>
      <c r="KNS328" s="298"/>
      <c r="KNT328" s="298"/>
      <c r="KNU328" s="298"/>
      <c r="KNV328" s="298"/>
      <c r="KNW328" s="298"/>
      <c r="KNX328" s="298"/>
      <c r="KNY328" s="298"/>
      <c r="KNZ328" s="298"/>
      <c r="KOA328" s="298"/>
      <c r="KOB328" s="298"/>
      <c r="KOC328" s="298"/>
      <c r="KOD328" s="298"/>
      <c r="KOE328" s="298"/>
      <c r="KOF328" s="298"/>
      <c r="KOG328" s="298"/>
      <c r="KOH328" s="298"/>
      <c r="KOI328" s="298"/>
      <c r="KOJ328" s="298"/>
      <c r="KOK328" s="298"/>
      <c r="KOL328" s="298"/>
      <c r="KOM328" s="298"/>
      <c r="KON328" s="298"/>
      <c r="KOO328" s="298"/>
      <c r="KOP328" s="298"/>
      <c r="KOQ328" s="298"/>
      <c r="KOR328" s="298"/>
      <c r="KOS328" s="298"/>
      <c r="KOT328" s="298"/>
      <c r="KOU328" s="298"/>
      <c r="KOV328" s="298"/>
      <c r="KOW328" s="298"/>
      <c r="KOX328" s="298"/>
      <c r="KOY328" s="298"/>
      <c r="KOZ328" s="298"/>
      <c r="KPA328" s="298"/>
      <c r="KPB328" s="298"/>
      <c r="KPC328" s="298"/>
      <c r="KPD328" s="298"/>
      <c r="KPE328" s="298"/>
      <c r="KPF328" s="298"/>
      <c r="KPG328" s="298"/>
      <c r="KPH328" s="298"/>
      <c r="KPI328" s="298"/>
      <c r="KPJ328" s="298"/>
      <c r="KPK328" s="298"/>
      <c r="KPL328" s="298"/>
      <c r="KPM328" s="298"/>
      <c r="KPN328" s="298"/>
      <c r="KPO328" s="298"/>
      <c r="KPP328" s="298"/>
      <c r="KPQ328" s="298"/>
      <c r="KPR328" s="298"/>
      <c r="KPS328" s="298"/>
      <c r="KPT328" s="298"/>
      <c r="KPU328" s="298"/>
      <c r="KPV328" s="298"/>
      <c r="KPW328" s="298"/>
      <c r="KPX328" s="298"/>
      <c r="KPY328" s="298"/>
      <c r="KPZ328" s="298"/>
      <c r="KQA328" s="298"/>
      <c r="KQB328" s="298"/>
      <c r="KQC328" s="298"/>
      <c r="KQD328" s="298"/>
      <c r="KQE328" s="298"/>
      <c r="KQF328" s="298"/>
      <c r="KQG328" s="298"/>
      <c r="KQH328" s="298"/>
      <c r="KQI328" s="298"/>
      <c r="KQJ328" s="298"/>
      <c r="KQK328" s="298"/>
      <c r="KQL328" s="298"/>
      <c r="KQM328" s="298"/>
      <c r="KQN328" s="298"/>
      <c r="KQO328" s="298"/>
      <c r="KQP328" s="298"/>
      <c r="KQQ328" s="298"/>
      <c r="KQR328" s="298"/>
      <c r="KQS328" s="298"/>
      <c r="KQT328" s="298"/>
      <c r="KQU328" s="298"/>
      <c r="KQV328" s="298"/>
      <c r="KQW328" s="298"/>
      <c r="KQX328" s="298"/>
      <c r="KQY328" s="298"/>
      <c r="KQZ328" s="298"/>
      <c r="KRA328" s="298"/>
      <c r="KRB328" s="298"/>
      <c r="KRC328" s="298"/>
      <c r="KRD328" s="298"/>
      <c r="KRE328" s="298"/>
      <c r="KRF328" s="298"/>
      <c r="KRG328" s="298"/>
      <c r="KRH328" s="298"/>
      <c r="KRI328" s="298"/>
      <c r="KRJ328" s="298"/>
      <c r="KRK328" s="298"/>
      <c r="KRL328" s="298"/>
      <c r="KRM328" s="298"/>
      <c r="KRN328" s="298"/>
      <c r="KRO328" s="298"/>
      <c r="KRP328" s="298"/>
      <c r="KRQ328" s="298"/>
      <c r="KRR328" s="298"/>
      <c r="KRS328" s="298"/>
      <c r="KRT328" s="298"/>
      <c r="KRU328" s="298"/>
      <c r="KRV328" s="298"/>
      <c r="KRW328" s="298"/>
      <c r="KRX328" s="298"/>
      <c r="KRY328" s="298"/>
      <c r="KRZ328" s="298"/>
      <c r="KSA328" s="298"/>
      <c r="KSB328" s="298"/>
      <c r="KSC328" s="298"/>
      <c r="KSD328" s="298"/>
      <c r="KSE328" s="298"/>
      <c r="KSF328" s="298"/>
      <c r="KSG328" s="298"/>
      <c r="KSH328" s="298"/>
      <c r="KSI328" s="298"/>
      <c r="KSJ328" s="298"/>
      <c r="KSK328" s="298"/>
      <c r="KSL328" s="298"/>
      <c r="KSM328" s="298"/>
      <c r="KSN328" s="298"/>
      <c r="KSO328" s="298"/>
      <c r="KSP328" s="298"/>
      <c r="KSQ328" s="298"/>
      <c r="KSR328" s="298"/>
      <c r="KSS328" s="298"/>
      <c r="KST328" s="298"/>
      <c r="KSU328" s="298"/>
      <c r="KSV328" s="298"/>
      <c r="KSW328" s="298"/>
      <c r="KSX328" s="298"/>
      <c r="KSY328" s="298"/>
      <c r="KSZ328" s="298"/>
      <c r="KTA328" s="298"/>
      <c r="KTB328" s="298"/>
      <c r="KTC328" s="298"/>
      <c r="KTD328" s="298"/>
      <c r="KTE328" s="298"/>
      <c r="KTF328" s="298"/>
      <c r="KTG328" s="298"/>
      <c r="KTH328" s="298"/>
      <c r="KTI328" s="298"/>
      <c r="KTJ328" s="298"/>
      <c r="KTK328" s="298"/>
      <c r="KTL328" s="298"/>
      <c r="KTM328" s="298"/>
      <c r="KTN328" s="298"/>
      <c r="KTO328" s="298"/>
      <c r="KTP328" s="298"/>
      <c r="KTQ328" s="298"/>
      <c r="KTR328" s="298"/>
      <c r="KTS328" s="298"/>
      <c r="KTT328" s="298"/>
      <c r="KTU328" s="298"/>
      <c r="KTV328" s="298"/>
      <c r="KTW328" s="298"/>
      <c r="KTX328" s="298"/>
      <c r="KTY328" s="298"/>
      <c r="KTZ328" s="298"/>
      <c r="KUA328" s="298"/>
      <c r="KUB328" s="298"/>
      <c r="KUC328" s="298"/>
      <c r="KUD328" s="298"/>
      <c r="KUE328" s="298"/>
      <c r="KUF328" s="298"/>
      <c r="KUG328" s="298"/>
      <c r="KUH328" s="298"/>
      <c r="KUI328" s="298"/>
      <c r="KUJ328" s="298"/>
      <c r="KUK328" s="298"/>
      <c r="KUL328" s="298"/>
      <c r="KUM328" s="298"/>
      <c r="KUN328" s="298"/>
      <c r="KUO328" s="298"/>
      <c r="KUP328" s="298"/>
      <c r="KUQ328" s="298"/>
      <c r="KUR328" s="298"/>
      <c r="KUS328" s="298"/>
      <c r="KUT328" s="298"/>
      <c r="KUU328" s="298"/>
      <c r="KUV328" s="298"/>
      <c r="KUW328" s="298"/>
      <c r="KUX328" s="298"/>
      <c r="KUY328" s="298"/>
      <c r="KUZ328" s="298"/>
      <c r="KVA328" s="298"/>
      <c r="KVB328" s="298"/>
      <c r="KVC328" s="298"/>
      <c r="KVD328" s="298"/>
      <c r="KVE328" s="298"/>
      <c r="KVF328" s="298"/>
      <c r="KVG328" s="298"/>
      <c r="KVH328" s="298"/>
      <c r="KVI328" s="298"/>
      <c r="KVJ328" s="298"/>
      <c r="KVK328" s="298"/>
      <c r="KVL328" s="298"/>
      <c r="KVM328" s="298"/>
      <c r="KVN328" s="298"/>
      <c r="KVO328" s="298"/>
      <c r="KVP328" s="298"/>
      <c r="KVQ328" s="298"/>
      <c r="KVR328" s="298"/>
      <c r="KVS328" s="298"/>
      <c r="KVT328" s="298"/>
      <c r="KVU328" s="298"/>
      <c r="KVV328" s="298"/>
      <c r="KVW328" s="298"/>
      <c r="KVX328" s="298"/>
      <c r="KVY328" s="298"/>
      <c r="KVZ328" s="298"/>
      <c r="KWA328" s="298"/>
      <c r="KWB328" s="298"/>
      <c r="KWC328" s="298"/>
      <c r="KWD328" s="298"/>
      <c r="KWE328" s="298"/>
      <c r="KWF328" s="298"/>
      <c r="KWG328" s="298"/>
      <c r="KWH328" s="298"/>
      <c r="KWI328" s="298"/>
      <c r="KWJ328" s="298"/>
      <c r="KWK328" s="298"/>
      <c r="KWL328" s="298"/>
      <c r="KWM328" s="298"/>
      <c r="KWN328" s="298"/>
      <c r="KWO328" s="298"/>
      <c r="KWP328" s="298"/>
      <c r="KWQ328" s="298"/>
      <c r="KWR328" s="298"/>
      <c r="KWS328" s="298"/>
      <c r="KWT328" s="298"/>
      <c r="KWU328" s="298"/>
      <c r="KWV328" s="298"/>
      <c r="KWW328" s="298"/>
      <c r="KWX328" s="298"/>
      <c r="KWY328" s="298"/>
      <c r="KWZ328" s="298"/>
      <c r="KXA328" s="298"/>
      <c r="KXB328" s="298"/>
      <c r="KXC328" s="298"/>
      <c r="KXD328" s="298"/>
      <c r="KXE328" s="298"/>
      <c r="KXF328" s="298"/>
      <c r="KXG328" s="298"/>
      <c r="KXH328" s="298"/>
      <c r="KXI328" s="298"/>
      <c r="KXJ328" s="298"/>
      <c r="KXK328" s="298"/>
      <c r="KXL328" s="298"/>
      <c r="KXM328" s="298"/>
      <c r="KXN328" s="298"/>
      <c r="KXO328" s="298"/>
      <c r="KXP328" s="298"/>
      <c r="KXQ328" s="298"/>
      <c r="KXR328" s="298"/>
      <c r="KXS328" s="298"/>
      <c r="KXT328" s="298"/>
      <c r="KXU328" s="298"/>
      <c r="KXV328" s="298"/>
      <c r="KXW328" s="298"/>
      <c r="KXX328" s="298"/>
      <c r="KXY328" s="298"/>
      <c r="KXZ328" s="298"/>
      <c r="KYA328" s="298"/>
      <c r="KYB328" s="298"/>
      <c r="KYC328" s="298"/>
      <c r="KYD328" s="298"/>
      <c r="KYE328" s="298"/>
      <c r="KYF328" s="298"/>
      <c r="KYG328" s="298"/>
      <c r="KYH328" s="298"/>
      <c r="KYI328" s="298"/>
      <c r="KYJ328" s="298"/>
      <c r="KYK328" s="298"/>
      <c r="KYL328" s="298"/>
      <c r="KYM328" s="298"/>
      <c r="KYN328" s="298"/>
      <c r="KYO328" s="298"/>
      <c r="KYP328" s="298"/>
      <c r="KYQ328" s="298"/>
      <c r="KYR328" s="298"/>
      <c r="KYS328" s="298"/>
      <c r="KYT328" s="298"/>
      <c r="KYU328" s="298"/>
      <c r="KYV328" s="298"/>
      <c r="KYW328" s="298"/>
      <c r="KYX328" s="298"/>
      <c r="KYY328" s="298"/>
      <c r="KYZ328" s="298"/>
      <c r="KZA328" s="298"/>
      <c r="KZB328" s="298"/>
      <c r="KZC328" s="298"/>
      <c r="KZD328" s="298"/>
      <c r="KZE328" s="298"/>
      <c r="KZF328" s="298"/>
      <c r="KZG328" s="298"/>
      <c r="KZH328" s="298"/>
      <c r="KZI328" s="298"/>
      <c r="KZJ328" s="298"/>
      <c r="KZK328" s="298"/>
      <c r="KZL328" s="298"/>
      <c r="KZM328" s="298"/>
      <c r="KZN328" s="298"/>
      <c r="KZO328" s="298"/>
      <c r="KZP328" s="298"/>
      <c r="KZQ328" s="298"/>
      <c r="KZR328" s="298"/>
      <c r="KZS328" s="298"/>
      <c r="KZT328" s="298"/>
      <c r="KZU328" s="298"/>
      <c r="KZV328" s="298"/>
      <c r="KZW328" s="298"/>
      <c r="KZX328" s="298"/>
      <c r="KZY328" s="298"/>
      <c r="KZZ328" s="298"/>
      <c r="LAA328" s="298"/>
      <c r="LAB328" s="298"/>
      <c r="LAC328" s="298"/>
      <c r="LAD328" s="298"/>
      <c r="LAE328" s="298"/>
      <c r="LAF328" s="298"/>
      <c r="LAG328" s="298"/>
      <c r="LAH328" s="298"/>
      <c r="LAI328" s="298"/>
      <c r="LAJ328" s="298"/>
      <c r="LAK328" s="298"/>
      <c r="LAL328" s="298"/>
      <c r="LAM328" s="298"/>
      <c r="LAN328" s="298"/>
      <c r="LAO328" s="298"/>
      <c r="LAP328" s="298"/>
      <c r="LAQ328" s="298"/>
      <c r="LAR328" s="298"/>
      <c r="LAS328" s="298"/>
      <c r="LAT328" s="298"/>
      <c r="LAU328" s="298"/>
      <c r="LAV328" s="298"/>
      <c r="LAW328" s="298"/>
      <c r="LAX328" s="298"/>
      <c r="LAY328" s="298"/>
      <c r="LAZ328" s="298"/>
      <c r="LBA328" s="298"/>
      <c r="LBB328" s="298"/>
      <c r="LBC328" s="298"/>
      <c r="LBD328" s="298"/>
      <c r="LBE328" s="298"/>
      <c r="LBF328" s="298"/>
      <c r="LBG328" s="298"/>
      <c r="LBH328" s="298"/>
      <c r="LBI328" s="298"/>
      <c r="LBJ328" s="298"/>
      <c r="LBK328" s="298"/>
      <c r="LBL328" s="298"/>
      <c r="LBM328" s="298"/>
      <c r="LBN328" s="298"/>
      <c r="LBO328" s="298"/>
      <c r="LBP328" s="298"/>
      <c r="LBQ328" s="298"/>
      <c r="LBR328" s="298"/>
      <c r="LBS328" s="298"/>
      <c r="LBT328" s="298"/>
      <c r="LBU328" s="298"/>
      <c r="LBV328" s="298"/>
      <c r="LBW328" s="298"/>
      <c r="LBX328" s="298"/>
      <c r="LBY328" s="298"/>
      <c r="LBZ328" s="298"/>
      <c r="LCA328" s="298"/>
      <c r="LCB328" s="298"/>
      <c r="LCC328" s="298"/>
      <c r="LCD328" s="298"/>
      <c r="LCE328" s="298"/>
      <c r="LCF328" s="298"/>
      <c r="LCG328" s="298"/>
      <c r="LCH328" s="298"/>
      <c r="LCI328" s="298"/>
      <c r="LCJ328" s="298"/>
      <c r="LCK328" s="298"/>
      <c r="LCL328" s="298"/>
      <c r="LCM328" s="298"/>
      <c r="LCN328" s="298"/>
      <c r="LCO328" s="298"/>
      <c r="LCP328" s="298"/>
      <c r="LCQ328" s="298"/>
      <c r="LCR328" s="298"/>
      <c r="LCS328" s="298"/>
      <c r="LCT328" s="298"/>
      <c r="LCU328" s="298"/>
      <c r="LCV328" s="298"/>
      <c r="LCW328" s="298"/>
      <c r="LCX328" s="298"/>
      <c r="LCY328" s="298"/>
      <c r="LCZ328" s="298"/>
      <c r="LDA328" s="298"/>
      <c r="LDB328" s="298"/>
      <c r="LDC328" s="298"/>
      <c r="LDD328" s="298"/>
      <c r="LDE328" s="298"/>
      <c r="LDF328" s="298"/>
      <c r="LDG328" s="298"/>
      <c r="LDH328" s="298"/>
      <c r="LDI328" s="298"/>
      <c r="LDJ328" s="298"/>
      <c r="LDK328" s="298"/>
      <c r="LDL328" s="298"/>
      <c r="LDM328" s="298"/>
      <c r="LDN328" s="298"/>
      <c r="LDO328" s="298"/>
      <c r="LDP328" s="298"/>
      <c r="LDQ328" s="298"/>
      <c r="LDR328" s="298"/>
      <c r="LDS328" s="298"/>
      <c r="LDT328" s="298"/>
      <c r="LDU328" s="298"/>
      <c r="LDV328" s="298"/>
      <c r="LDW328" s="298"/>
      <c r="LDX328" s="298"/>
      <c r="LDY328" s="298"/>
      <c r="LDZ328" s="298"/>
      <c r="LEA328" s="298"/>
      <c r="LEB328" s="298"/>
      <c r="LEC328" s="298"/>
      <c r="LED328" s="298"/>
      <c r="LEE328" s="298"/>
      <c r="LEF328" s="298"/>
      <c r="LEG328" s="298"/>
      <c r="LEH328" s="298"/>
      <c r="LEI328" s="298"/>
      <c r="LEJ328" s="298"/>
      <c r="LEK328" s="298"/>
      <c r="LEL328" s="298"/>
      <c r="LEM328" s="298"/>
      <c r="LEN328" s="298"/>
      <c r="LEO328" s="298"/>
      <c r="LEP328" s="298"/>
      <c r="LEQ328" s="298"/>
      <c r="LER328" s="298"/>
      <c r="LES328" s="298"/>
      <c r="LET328" s="298"/>
      <c r="LEU328" s="298"/>
      <c r="LEV328" s="298"/>
      <c r="LEW328" s="298"/>
      <c r="LEX328" s="298"/>
      <c r="LEY328" s="298"/>
      <c r="LEZ328" s="298"/>
      <c r="LFA328" s="298"/>
      <c r="LFB328" s="298"/>
      <c r="LFC328" s="298"/>
      <c r="LFD328" s="298"/>
      <c r="LFE328" s="298"/>
      <c r="LFF328" s="298"/>
      <c r="LFG328" s="298"/>
      <c r="LFH328" s="298"/>
      <c r="LFI328" s="298"/>
      <c r="LFJ328" s="298"/>
      <c r="LFK328" s="298"/>
      <c r="LFL328" s="298"/>
      <c r="LFM328" s="298"/>
      <c r="LFN328" s="298"/>
      <c r="LFO328" s="298"/>
      <c r="LFP328" s="298"/>
      <c r="LFQ328" s="298"/>
      <c r="LFR328" s="298"/>
      <c r="LFS328" s="298"/>
      <c r="LFT328" s="298"/>
      <c r="LFU328" s="298"/>
      <c r="LFV328" s="298"/>
      <c r="LFW328" s="298"/>
      <c r="LFX328" s="298"/>
      <c r="LFY328" s="298"/>
      <c r="LFZ328" s="298"/>
      <c r="LGA328" s="298"/>
      <c r="LGB328" s="298"/>
      <c r="LGC328" s="298"/>
      <c r="LGD328" s="298"/>
      <c r="LGE328" s="298"/>
      <c r="LGF328" s="298"/>
      <c r="LGG328" s="298"/>
      <c r="LGH328" s="298"/>
      <c r="LGI328" s="298"/>
      <c r="LGJ328" s="298"/>
      <c r="LGK328" s="298"/>
      <c r="LGL328" s="298"/>
      <c r="LGM328" s="298"/>
      <c r="LGN328" s="298"/>
      <c r="LGO328" s="298"/>
      <c r="LGP328" s="298"/>
      <c r="LGQ328" s="298"/>
      <c r="LGR328" s="298"/>
      <c r="LGS328" s="298"/>
      <c r="LGT328" s="298"/>
      <c r="LGU328" s="298"/>
      <c r="LGV328" s="298"/>
      <c r="LGW328" s="298"/>
      <c r="LGX328" s="298"/>
      <c r="LGY328" s="298"/>
      <c r="LGZ328" s="298"/>
      <c r="LHA328" s="298"/>
      <c r="LHB328" s="298"/>
      <c r="LHC328" s="298"/>
      <c r="LHD328" s="298"/>
      <c r="LHE328" s="298"/>
      <c r="LHF328" s="298"/>
      <c r="LHG328" s="298"/>
      <c r="LHH328" s="298"/>
      <c r="LHI328" s="298"/>
      <c r="LHJ328" s="298"/>
      <c r="LHK328" s="298"/>
      <c r="LHL328" s="298"/>
      <c r="LHM328" s="298"/>
      <c r="LHN328" s="298"/>
      <c r="LHO328" s="298"/>
      <c r="LHP328" s="298"/>
      <c r="LHQ328" s="298"/>
      <c r="LHR328" s="298"/>
      <c r="LHS328" s="298"/>
      <c r="LHT328" s="298"/>
      <c r="LHU328" s="298"/>
      <c r="LHV328" s="298"/>
      <c r="LHW328" s="298"/>
      <c r="LHX328" s="298"/>
      <c r="LHY328" s="298"/>
      <c r="LHZ328" s="298"/>
      <c r="LIA328" s="298"/>
      <c r="LIB328" s="298"/>
      <c r="LIC328" s="298"/>
      <c r="LID328" s="298"/>
      <c r="LIE328" s="298"/>
      <c r="LIF328" s="298"/>
      <c r="LIG328" s="298"/>
      <c r="LIH328" s="298"/>
      <c r="LII328" s="298"/>
      <c r="LIJ328" s="298"/>
      <c r="LIK328" s="298"/>
      <c r="LIL328" s="298"/>
      <c r="LIM328" s="298"/>
      <c r="LIN328" s="298"/>
      <c r="LIO328" s="298"/>
      <c r="LIP328" s="298"/>
      <c r="LIQ328" s="298"/>
      <c r="LIR328" s="298"/>
      <c r="LIS328" s="298"/>
      <c r="LIT328" s="298"/>
      <c r="LIU328" s="298"/>
      <c r="LIV328" s="298"/>
      <c r="LIW328" s="298"/>
      <c r="LIX328" s="298"/>
      <c r="LIY328" s="298"/>
      <c r="LIZ328" s="298"/>
      <c r="LJA328" s="298"/>
      <c r="LJB328" s="298"/>
      <c r="LJC328" s="298"/>
      <c r="LJD328" s="298"/>
      <c r="LJE328" s="298"/>
      <c r="LJF328" s="298"/>
      <c r="LJG328" s="298"/>
      <c r="LJH328" s="298"/>
      <c r="LJI328" s="298"/>
      <c r="LJJ328" s="298"/>
      <c r="LJK328" s="298"/>
      <c r="LJL328" s="298"/>
      <c r="LJM328" s="298"/>
      <c r="LJN328" s="298"/>
      <c r="LJO328" s="298"/>
      <c r="LJP328" s="298"/>
      <c r="LJQ328" s="298"/>
      <c r="LJR328" s="298"/>
      <c r="LJS328" s="298"/>
      <c r="LJT328" s="298"/>
      <c r="LJU328" s="298"/>
      <c r="LJV328" s="298"/>
      <c r="LJW328" s="298"/>
      <c r="LJX328" s="298"/>
      <c r="LJY328" s="298"/>
      <c r="LJZ328" s="298"/>
      <c r="LKA328" s="298"/>
      <c r="LKB328" s="298"/>
      <c r="LKC328" s="298"/>
      <c r="LKD328" s="298"/>
      <c r="LKE328" s="298"/>
      <c r="LKF328" s="298"/>
      <c r="LKG328" s="298"/>
      <c r="LKH328" s="298"/>
      <c r="LKI328" s="298"/>
      <c r="LKJ328" s="298"/>
      <c r="LKK328" s="298"/>
      <c r="LKL328" s="298"/>
      <c r="LKM328" s="298"/>
      <c r="LKN328" s="298"/>
      <c r="LKO328" s="298"/>
      <c r="LKP328" s="298"/>
      <c r="LKQ328" s="298"/>
      <c r="LKR328" s="298"/>
      <c r="LKS328" s="298"/>
      <c r="LKT328" s="298"/>
      <c r="LKU328" s="298"/>
      <c r="LKV328" s="298"/>
      <c r="LKW328" s="298"/>
      <c r="LKX328" s="298"/>
      <c r="LKY328" s="298"/>
      <c r="LKZ328" s="298"/>
      <c r="LLA328" s="298"/>
      <c r="LLB328" s="298"/>
      <c r="LLC328" s="298"/>
      <c r="LLD328" s="298"/>
      <c r="LLE328" s="298"/>
      <c r="LLF328" s="298"/>
      <c r="LLG328" s="298"/>
      <c r="LLH328" s="298"/>
      <c r="LLI328" s="298"/>
      <c r="LLJ328" s="298"/>
      <c r="LLK328" s="298"/>
      <c r="LLL328" s="298"/>
      <c r="LLM328" s="298"/>
      <c r="LLN328" s="298"/>
      <c r="LLO328" s="298"/>
      <c r="LLP328" s="298"/>
      <c r="LLQ328" s="298"/>
      <c r="LLR328" s="298"/>
      <c r="LLS328" s="298"/>
      <c r="LLT328" s="298"/>
      <c r="LLU328" s="298"/>
      <c r="LLV328" s="298"/>
      <c r="LLW328" s="298"/>
      <c r="LLX328" s="298"/>
      <c r="LLY328" s="298"/>
      <c r="LLZ328" s="298"/>
      <c r="LMA328" s="298"/>
      <c r="LMB328" s="298"/>
      <c r="LMC328" s="298"/>
      <c r="LMD328" s="298"/>
      <c r="LME328" s="298"/>
      <c r="LMF328" s="298"/>
      <c r="LMG328" s="298"/>
      <c r="LMH328" s="298"/>
      <c r="LMI328" s="298"/>
      <c r="LMJ328" s="298"/>
      <c r="LMK328" s="298"/>
      <c r="LML328" s="298"/>
      <c r="LMM328" s="298"/>
      <c r="LMN328" s="298"/>
      <c r="LMO328" s="298"/>
      <c r="LMP328" s="298"/>
      <c r="LMQ328" s="298"/>
      <c r="LMR328" s="298"/>
      <c r="LMS328" s="298"/>
      <c r="LMT328" s="298"/>
      <c r="LMU328" s="298"/>
      <c r="LMV328" s="298"/>
      <c r="LMW328" s="298"/>
      <c r="LMX328" s="298"/>
      <c r="LMY328" s="298"/>
      <c r="LMZ328" s="298"/>
      <c r="LNA328" s="298"/>
      <c r="LNB328" s="298"/>
      <c r="LNC328" s="298"/>
      <c r="LND328" s="298"/>
      <c r="LNE328" s="298"/>
      <c r="LNF328" s="298"/>
      <c r="LNG328" s="298"/>
      <c r="LNH328" s="298"/>
      <c r="LNI328" s="298"/>
      <c r="LNJ328" s="298"/>
      <c r="LNK328" s="298"/>
      <c r="LNL328" s="298"/>
      <c r="LNM328" s="298"/>
      <c r="LNN328" s="298"/>
      <c r="LNO328" s="298"/>
      <c r="LNP328" s="298"/>
      <c r="LNQ328" s="298"/>
      <c r="LNR328" s="298"/>
      <c r="LNS328" s="298"/>
      <c r="LNT328" s="298"/>
      <c r="LNU328" s="298"/>
      <c r="LNV328" s="298"/>
      <c r="LNW328" s="298"/>
      <c r="LNX328" s="298"/>
      <c r="LNY328" s="298"/>
      <c r="LNZ328" s="298"/>
      <c r="LOA328" s="298"/>
      <c r="LOB328" s="298"/>
      <c r="LOC328" s="298"/>
      <c r="LOD328" s="298"/>
      <c r="LOE328" s="298"/>
      <c r="LOF328" s="298"/>
      <c r="LOG328" s="298"/>
      <c r="LOH328" s="298"/>
      <c r="LOI328" s="298"/>
      <c r="LOJ328" s="298"/>
      <c r="LOK328" s="298"/>
      <c r="LOL328" s="298"/>
      <c r="LOM328" s="298"/>
      <c r="LON328" s="298"/>
      <c r="LOO328" s="298"/>
      <c r="LOP328" s="298"/>
      <c r="LOQ328" s="298"/>
      <c r="LOR328" s="298"/>
      <c r="LOS328" s="298"/>
      <c r="LOT328" s="298"/>
      <c r="LOU328" s="298"/>
      <c r="LOV328" s="298"/>
      <c r="LOW328" s="298"/>
      <c r="LOX328" s="298"/>
      <c r="LOY328" s="298"/>
      <c r="LOZ328" s="298"/>
      <c r="LPA328" s="298"/>
      <c r="LPB328" s="298"/>
      <c r="LPC328" s="298"/>
      <c r="LPD328" s="298"/>
      <c r="LPE328" s="298"/>
      <c r="LPF328" s="298"/>
      <c r="LPG328" s="298"/>
      <c r="LPH328" s="298"/>
      <c r="LPI328" s="298"/>
      <c r="LPJ328" s="298"/>
      <c r="LPK328" s="298"/>
      <c r="LPL328" s="298"/>
      <c r="LPM328" s="298"/>
      <c r="LPN328" s="298"/>
      <c r="LPO328" s="298"/>
      <c r="LPP328" s="298"/>
      <c r="LPQ328" s="298"/>
      <c r="LPR328" s="298"/>
      <c r="LPS328" s="298"/>
      <c r="LPT328" s="298"/>
      <c r="LPU328" s="298"/>
      <c r="LPV328" s="298"/>
      <c r="LPW328" s="298"/>
      <c r="LPX328" s="298"/>
      <c r="LPY328" s="298"/>
      <c r="LPZ328" s="298"/>
      <c r="LQA328" s="298"/>
      <c r="LQB328" s="298"/>
      <c r="LQC328" s="298"/>
      <c r="LQD328" s="298"/>
      <c r="LQE328" s="298"/>
      <c r="LQF328" s="298"/>
      <c r="LQG328" s="298"/>
      <c r="LQH328" s="298"/>
      <c r="LQI328" s="298"/>
      <c r="LQJ328" s="298"/>
      <c r="LQK328" s="298"/>
      <c r="LQL328" s="298"/>
      <c r="LQM328" s="298"/>
      <c r="LQN328" s="298"/>
      <c r="LQO328" s="298"/>
      <c r="LQP328" s="298"/>
      <c r="LQQ328" s="298"/>
      <c r="LQR328" s="298"/>
      <c r="LQS328" s="298"/>
      <c r="LQT328" s="298"/>
      <c r="LQU328" s="298"/>
      <c r="LQV328" s="298"/>
      <c r="LQW328" s="298"/>
      <c r="LQX328" s="298"/>
      <c r="LQY328" s="298"/>
      <c r="LQZ328" s="298"/>
      <c r="LRA328" s="298"/>
      <c r="LRB328" s="298"/>
      <c r="LRC328" s="298"/>
      <c r="LRD328" s="298"/>
      <c r="LRE328" s="298"/>
      <c r="LRF328" s="298"/>
      <c r="LRG328" s="298"/>
      <c r="LRH328" s="298"/>
      <c r="LRI328" s="298"/>
      <c r="LRJ328" s="298"/>
      <c r="LRK328" s="298"/>
      <c r="LRL328" s="298"/>
      <c r="LRM328" s="298"/>
      <c r="LRN328" s="298"/>
      <c r="LRO328" s="298"/>
      <c r="LRP328" s="298"/>
      <c r="LRQ328" s="298"/>
      <c r="LRR328" s="298"/>
      <c r="LRS328" s="298"/>
      <c r="LRT328" s="298"/>
      <c r="LRU328" s="298"/>
      <c r="LRV328" s="298"/>
      <c r="LRW328" s="298"/>
      <c r="LRX328" s="298"/>
      <c r="LRY328" s="298"/>
      <c r="LRZ328" s="298"/>
      <c r="LSA328" s="298"/>
      <c r="LSB328" s="298"/>
      <c r="LSC328" s="298"/>
      <c r="LSD328" s="298"/>
      <c r="LSE328" s="298"/>
      <c r="LSF328" s="298"/>
      <c r="LSG328" s="298"/>
      <c r="LSH328" s="298"/>
      <c r="LSI328" s="298"/>
      <c r="LSJ328" s="298"/>
      <c r="LSK328" s="298"/>
      <c r="LSL328" s="298"/>
      <c r="LSM328" s="298"/>
      <c r="LSN328" s="298"/>
      <c r="LSO328" s="298"/>
      <c r="LSP328" s="298"/>
      <c r="LSQ328" s="298"/>
      <c r="LSR328" s="298"/>
      <c r="LSS328" s="298"/>
      <c r="LST328" s="298"/>
      <c r="LSU328" s="298"/>
      <c r="LSV328" s="298"/>
      <c r="LSW328" s="298"/>
      <c r="LSX328" s="298"/>
      <c r="LSY328" s="298"/>
      <c r="LSZ328" s="298"/>
      <c r="LTA328" s="298"/>
      <c r="LTB328" s="298"/>
      <c r="LTC328" s="298"/>
      <c r="LTD328" s="298"/>
      <c r="LTE328" s="298"/>
      <c r="LTF328" s="298"/>
      <c r="LTG328" s="298"/>
      <c r="LTH328" s="298"/>
      <c r="LTI328" s="298"/>
      <c r="LTJ328" s="298"/>
      <c r="LTK328" s="298"/>
      <c r="LTL328" s="298"/>
      <c r="LTM328" s="298"/>
      <c r="LTN328" s="298"/>
      <c r="LTO328" s="298"/>
      <c r="LTP328" s="298"/>
      <c r="LTQ328" s="298"/>
      <c r="LTR328" s="298"/>
      <c r="LTS328" s="298"/>
      <c r="LTT328" s="298"/>
      <c r="LTU328" s="298"/>
      <c r="LTV328" s="298"/>
      <c r="LTW328" s="298"/>
      <c r="LTX328" s="298"/>
      <c r="LTY328" s="298"/>
      <c r="LTZ328" s="298"/>
      <c r="LUA328" s="298"/>
      <c r="LUB328" s="298"/>
      <c r="LUC328" s="298"/>
      <c r="LUD328" s="298"/>
      <c r="LUE328" s="298"/>
      <c r="LUF328" s="298"/>
      <c r="LUG328" s="298"/>
      <c r="LUH328" s="298"/>
      <c r="LUI328" s="298"/>
      <c r="LUJ328" s="298"/>
      <c r="LUK328" s="298"/>
      <c r="LUL328" s="298"/>
      <c r="LUM328" s="298"/>
      <c r="LUN328" s="298"/>
      <c r="LUO328" s="298"/>
      <c r="LUP328" s="298"/>
      <c r="LUQ328" s="298"/>
      <c r="LUR328" s="298"/>
      <c r="LUS328" s="298"/>
      <c r="LUT328" s="298"/>
      <c r="LUU328" s="298"/>
      <c r="LUV328" s="298"/>
      <c r="LUW328" s="298"/>
      <c r="LUX328" s="298"/>
      <c r="LUY328" s="298"/>
      <c r="LUZ328" s="298"/>
      <c r="LVA328" s="298"/>
      <c r="LVB328" s="298"/>
      <c r="LVC328" s="298"/>
      <c r="LVD328" s="298"/>
      <c r="LVE328" s="298"/>
      <c r="LVF328" s="298"/>
      <c r="LVG328" s="298"/>
      <c r="LVH328" s="298"/>
      <c r="LVI328" s="298"/>
      <c r="LVJ328" s="298"/>
      <c r="LVK328" s="298"/>
      <c r="LVL328" s="298"/>
      <c r="LVM328" s="298"/>
      <c r="LVN328" s="298"/>
      <c r="LVO328" s="298"/>
      <c r="LVP328" s="298"/>
      <c r="LVQ328" s="298"/>
      <c r="LVR328" s="298"/>
      <c r="LVS328" s="298"/>
      <c r="LVT328" s="298"/>
      <c r="LVU328" s="298"/>
      <c r="LVV328" s="298"/>
      <c r="LVW328" s="298"/>
      <c r="LVX328" s="298"/>
      <c r="LVY328" s="298"/>
      <c r="LVZ328" s="298"/>
      <c r="LWA328" s="298"/>
      <c r="LWB328" s="298"/>
      <c r="LWC328" s="298"/>
      <c r="LWD328" s="298"/>
      <c r="LWE328" s="298"/>
      <c r="LWF328" s="298"/>
      <c r="LWG328" s="298"/>
      <c r="LWH328" s="298"/>
      <c r="LWI328" s="298"/>
      <c r="LWJ328" s="298"/>
      <c r="LWK328" s="298"/>
      <c r="LWL328" s="298"/>
      <c r="LWM328" s="298"/>
      <c r="LWN328" s="298"/>
      <c r="LWO328" s="298"/>
      <c r="LWP328" s="298"/>
      <c r="LWQ328" s="298"/>
      <c r="LWR328" s="298"/>
      <c r="LWS328" s="298"/>
      <c r="LWT328" s="298"/>
      <c r="LWU328" s="298"/>
      <c r="LWV328" s="298"/>
      <c r="LWW328" s="298"/>
      <c r="LWX328" s="298"/>
      <c r="LWY328" s="298"/>
      <c r="LWZ328" s="298"/>
      <c r="LXA328" s="298"/>
      <c r="LXB328" s="298"/>
      <c r="LXC328" s="298"/>
      <c r="LXD328" s="298"/>
      <c r="LXE328" s="298"/>
      <c r="LXF328" s="298"/>
      <c r="LXG328" s="298"/>
      <c r="LXH328" s="298"/>
      <c r="LXI328" s="298"/>
      <c r="LXJ328" s="298"/>
      <c r="LXK328" s="298"/>
      <c r="LXL328" s="298"/>
      <c r="LXM328" s="298"/>
      <c r="LXN328" s="298"/>
      <c r="LXO328" s="298"/>
      <c r="LXP328" s="298"/>
      <c r="LXQ328" s="298"/>
      <c r="LXR328" s="298"/>
      <c r="LXS328" s="298"/>
      <c r="LXT328" s="298"/>
      <c r="LXU328" s="298"/>
      <c r="LXV328" s="298"/>
      <c r="LXW328" s="298"/>
      <c r="LXX328" s="298"/>
      <c r="LXY328" s="298"/>
      <c r="LXZ328" s="298"/>
      <c r="LYA328" s="298"/>
      <c r="LYB328" s="298"/>
      <c r="LYC328" s="298"/>
      <c r="LYD328" s="298"/>
      <c r="LYE328" s="298"/>
      <c r="LYF328" s="298"/>
      <c r="LYG328" s="298"/>
      <c r="LYH328" s="298"/>
      <c r="LYI328" s="298"/>
      <c r="LYJ328" s="298"/>
      <c r="LYK328" s="298"/>
      <c r="LYL328" s="298"/>
      <c r="LYM328" s="298"/>
      <c r="LYN328" s="298"/>
      <c r="LYO328" s="298"/>
      <c r="LYP328" s="298"/>
      <c r="LYQ328" s="298"/>
      <c r="LYR328" s="298"/>
      <c r="LYS328" s="298"/>
      <c r="LYT328" s="298"/>
      <c r="LYU328" s="298"/>
      <c r="LYV328" s="298"/>
      <c r="LYW328" s="298"/>
      <c r="LYX328" s="298"/>
      <c r="LYY328" s="298"/>
      <c r="LYZ328" s="298"/>
      <c r="LZA328" s="298"/>
      <c r="LZB328" s="298"/>
      <c r="LZC328" s="298"/>
      <c r="LZD328" s="298"/>
      <c r="LZE328" s="298"/>
      <c r="LZF328" s="298"/>
      <c r="LZG328" s="298"/>
      <c r="LZH328" s="298"/>
      <c r="LZI328" s="298"/>
      <c r="LZJ328" s="298"/>
      <c r="LZK328" s="298"/>
      <c r="LZL328" s="298"/>
      <c r="LZM328" s="298"/>
      <c r="LZN328" s="298"/>
      <c r="LZO328" s="298"/>
      <c r="LZP328" s="298"/>
      <c r="LZQ328" s="298"/>
      <c r="LZR328" s="298"/>
      <c r="LZS328" s="298"/>
      <c r="LZT328" s="298"/>
      <c r="LZU328" s="298"/>
      <c r="LZV328" s="298"/>
      <c r="LZW328" s="298"/>
      <c r="LZX328" s="298"/>
      <c r="LZY328" s="298"/>
      <c r="LZZ328" s="298"/>
      <c r="MAA328" s="298"/>
      <c r="MAB328" s="298"/>
      <c r="MAC328" s="298"/>
      <c r="MAD328" s="298"/>
      <c r="MAE328" s="298"/>
      <c r="MAF328" s="298"/>
      <c r="MAG328" s="298"/>
      <c r="MAH328" s="298"/>
      <c r="MAI328" s="298"/>
      <c r="MAJ328" s="298"/>
      <c r="MAK328" s="298"/>
      <c r="MAL328" s="298"/>
      <c r="MAM328" s="298"/>
      <c r="MAN328" s="298"/>
      <c r="MAO328" s="298"/>
      <c r="MAP328" s="298"/>
      <c r="MAQ328" s="298"/>
      <c r="MAR328" s="298"/>
      <c r="MAS328" s="298"/>
      <c r="MAT328" s="298"/>
      <c r="MAU328" s="298"/>
      <c r="MAV328" s="298"/>
      <c r="MAW328" s="298"/>
      <c r="MAX328" s="298"/>
      <c r="MAY328" s="298"/>
      <c r="MAZ328" s="298"/>
      <c r="MBA328" s="298"/>
      <c r="MBB328" s="298"/>
      <c r="MBC328" s="298"/>
      <c r="MBD328" s="298"/>
      <c r="MBE328" s="298"/>
      <c r="MBF328" s="298"/>
      <c r="MBG328" s="298"/>
      <c r="MBH328" s="298"/>
      <c r="MBI328" s="298"/>
      <c r="MBJ328" s="298"/>
      <c r="MBK328" s="298"/>
      <c r="MBL328" s="298"/>
      <c r="MBM328" s="298"/>
      <c r="MBN328" s="298"/>
      <c r="MBO328" s="298"/>
      <c r="MBP328" s="298"/>
      <c r="MBQ328" s="298"/>
      <c r="MBR328" s="298"/>
      <c r="MBS328" s="298"/>
      <c r="MBT328" s="298"/>
      <c r="MBU328" s="298"/>
      <c r="MBV328" s="298"/>
      <c r="MBW328" s="298"/>
      <c r="MBX328" s="298"/>
      <c r="MBY328" s="298"/>
      <c r="MBZ328" s="298"/>
      <c r="MCA328" s="298"/>
      <c r="MCB328" s="298"/>
      <c r="MCC328" s="298"/>
      <c r="MCD328" s="298"/>
      <c r="MCE328" s="298"/>
      <c r="MCF328" s="298"/>
      <c r="MCG328" s="298"/>
      <c r="MCH328" s="298"/>
      <c r="MCI328" s="298"/>
      <c r="MCJ328" s="298"/>
      <c r="MCK328" s="298"/>
      <c r="MCL328" s="298"/>
      <c r="MCM328" s="298"/>
      <c r="MCN328" s="298"/>
      <c r="MCO328" s="298"/>
      <c r="MCP328" s="298"/>
      <c r="MCQ328" s="298"/>
      <c r="MCR328" s="298"/>
      <c r="MCS328" s="298"/>
      <c r="MCT328" s="298"/>
      <c r="MCU328" s="298"/>
      <c r="MCV328" s="298"/>
      <c r="MCW328" s="298"/>
      <c r="MCX328" s="298"/>
      <c r="MCY328" s="298"/>
      <c r="MCZ328" s="298"/>
      <c r="MDA328" s="298"/>
      <c r="MDB328" s="298"/>
      <c r="MDC328" s="298"/>
      <c r="MDD328" s="298"/>
      <c r="MDE328" s="298"/>
      <c r="MDF328" s="298"/>
      <c r="MDG328" s="298"/>
      <c r="MDH328" s="298"/>
      <c r="MDI328" s="298"/>
      <c r="MDJ328" s="298"/>
      <c r="MDK328" s="298"/>
      <c r="MDL328" s="298"/>
      <c r="MDM328" s="298"/>
      <c r="MDN328" s="298"/>
      <c r="MDO328" s="298"/>
      <c r="MDP328" s="298"/>
      <c r="MDQ328" s="298"/>
      <c r="MDR328" s="298"/>
      <c r="MDS328" s="298"/>
      <c r="MDT328" s="298"/>
      <c r="MDU328" s="298"/>
      <c r="MDV328" s="298"/>
      <c r="MDW328" s="298"/>
      <c r="MDX328" s="298"/>
      <c r="MDY328" s="298"/>
      <c r="MDZ328" s="298"/>
      <c r="MEA328" s="298"/>
      <c r="MEB328" s="298"/>
      <c r="MEC328" s="298"/>
      <c r="MED328" s="298"/>
      <c r="MEE328" s="298"/>
      <c r="MEF328" s="298"/>
      <c r="MEG328" s="298"/>
      <c r="MEH328" s="298"/>
      <c r="MEI328" s="298"/>
      <c r="MEJ328" s="298"/>
      <c r="MEK328" s="298"/>
      <c r="MEL328" s="298"/>
      <c r="MEM328" s="298"/>
      <c r="MEN328" s="298"/>
      <c r="MEO328" s="298"/>
      <c r="MEP328" s="298"/>
      <c r="MEQ328" s="298"/>
      <c r="MER328" s="298"/>
      <c r="MES328" s="298"/>
      <c r="MET328" s="298"/>
      <c r="MEU328" s="298"/>
      <c r="MEV328" s="298"/>
      <c r="MEW328" s="298"/>
      <c r="MEX328" s="298"/>
      <c r="MEY328" s="298"/>
      <c r="MEZ328" s="298"/>
      <c r="MFA328" s="298"/>
      <c r="MFB328" s="298"/>
      <c r="MFC328" s="298"/>
      <c r="MFD328" s="298"/>
      <c r="MFE328" s="298"/>
      <c r="MFF328" s="298"/>
      <c r="MFG328" s="298"/>
      <c r="MFH328" s="298"/>
      <c r="MFI328" s="298"/>
      <c r="MFJ328" s="298"/>
      <c r="MFK328" s="298"/>
      <c r="MFL328" s="298"/>
      <c r="MFM328" s="298"/>
      <c r="MFN328" s="298"/>
      <c r="MFO328" s="298"/>
      <c r="MFP328" s="298"/>
      <c r="MFQ328" s="298"/>
      <c r="MFR328" s="298"/>
      <c r="MFS328" s="298"/>
      <c r="MFT328" s="298"/>
      <c r="MFU328" s="298"/>
      <c r="MFV328" s="298"/>
      <c r="MFW328" s="298"/>
      <c r="MFX328" s="298"/>
      <c r="MFY328" s="298"/>
      <c r="MFZ328" s="298"/>
      <c r="MGA328" s="298"/>
      <c r="MGB328" s="298"/>
      <c r="MGC328" s="298"/>
      <c r="MGD328" s="298"/>
      <c r="MGE328" s="298"/>
      <c r="MGF328" s="298"/>
      <c r="MGG328" s="298"/>
      <c r="MGH328" s="298"/>
      <c r="MGI328" s="298"/>
      <c r="MGJ328" s="298"/>
      <c r="MGK328" s="298"/>
      <c r="MGL328" s="298"/>
      <c r="MGM328" s="298"/>
      <c r="MGN328" s="298"/>
      <c r="MGO328" s="298"/>
      <c r="MGP328" s="298"/>
      <c r="MGQ328" s="298"/>
      <c r="MGR328" s="298"/>
      <c r="MGS328" s="298"/>
      <c r="MGT328" s="298"/>
      <c r="MGU328" s="298"/>
      <c r="MGV328" s="298"/>
      <c r="MGW328" s="298"/>
      <c r="MGX328" s="298"/>
      <c r="MGY328" s="298"/>
      <c r="MGZ328" s="298"/>
      <c r="MHA328" s="298"/>
      <c r="MHB328" s="298"/>
      <c r="MHC328" s="298"/>
      <c r="MHD328" s="298"/>
      <c r="MHE328" s="298"/>
      <c r="MHF328" s="298"/>
      <c r="MHG328" s="298"/>
      <c r="MHH328" s="298"/>
      <c r="MHI328" s="298"/>
      <c r="MHJ328" s="298"/>
      <c r="MHK328" s="298"/>
      <c r="MHL328" s="298"/>
      <c r="MHM328" s="298"/>
      <c r="MHN328" s="298"/>
      <c r="MHO328" s="298"/>
      <c r="MHP328" s="298"/>
      <c r="MHQ328" s="298"/>
      <c r="MHR328" s="298"/>
      <c r="MHS328" s="298"/>
      <c r="MHT328" s="298"/>
      <c r="MHU328" s="298"/>
      <c r="MHV328" s="298"/>
      <c r="MHW328" s="298"/>
      <c r="MHX328" s="298"/>
      <c r="MHY328" s="298"/>
      <c r="MHZ328" s="298"/>
      <c r="MIA328" s="298"/>
      <c r="MIB328" s="298"/>
      <c r="MIC328" s="298"/>
      <c r="MID328" s="298"/>
      <c r="MIE328" s="298"/>
      <c r="MIF328" s="298"/>
      <c r="MIG328" s="298"/>
      <c r="MIH328" s="298"/>
      <c r="MII328" s="298"/>
      <c r="MIJ328" s="298"/>
      <c r="MIK328" s="298"/>
      <c r="MIL328" s="298"/>
      <c r="MIM328" s="298"/>
      <c r="MIN328" s="298"/>
      <c r="MIO328" s="298"/>
      <c r="MIP328" s="298"/>
      <c r="MIQ328" s="298"/>
      <c r="MIR328" s="298"/>
      <c r="MIS328" s="298"/>
      <c r="MIT328" s="298"/>
      <c r="MIU328" s="298"/>
      <c r="MIV328" s="298"/>
      <c r="MIW328" s="298"/>
      <c r="MIX328" s="298"/>
      <c r="MIY328" s="298"/>
      <c r="MIZ328" s="298"/>
      <c r="MJA328" s="298"/>
      <c r="MJB328" s="298"/>
      <c r="MJC328" s="298"/>
      <c r="MJD328" s="298"/>
      <c r="MJE328" s="298"/>
      <c r="MJF328" s="298"/>
      <c r="MJG328" s="298"/>
      <c r="MJH328" s="298"/>
      <c r="MJI328" s="298"/>
      <c r="MJJ328" s="298"/>
      <c r="MJK328" s="298"/>
      <c r="MJL328" s="298"/>
      <c r="MJM328" s="298"/>
      <c r="MJN328" s="298"/>
      <c r="MJO328" s="298"/>
      <c r="MJP328" s="298"/>
      <c r="MJQ328" s="298"/>
      <c r="MJR328" s="298"/>
      <c r="MJS328" s="298"/>
      <c r="MJT328" s="298"/>
      <c r="MJU328" s="298"/>
      <c r="MJV328" s="298"/>
      <c r="MJW328" s="298"/>
      <c r="MJX328" s="298"/>
      <c r="MJY328" s="298"/>
      <c r="MJZ328" s="298"/>
      <c r="MKA328" s="298"/>
      <c r="MKB328" s="298"/>
      <c r="MKC328" s="298"/>
      <c r="MKD328" s="298"/>
      <c r="MKE328" s="298"/>
      <c r="MKF328" s="298"/>
      <c r="MKG328" s="298"/>
      <c r="MKH328" s="298"/>
      <c r="MKI328" s="298"/>
      <c r="MKJ328" s="298"/>
      <c r="MKK328" s="298"/>
      <c r="MKL328" s="298"/>
      <c r="MKM328" s="298"/>
      <c r="MKN328" s="298"/>
      <c r="MKO328" s="298"/>
      <c r="MKP328" s="298"/>
      <c r="MKQ328" s="298"/>
      <c r="MKR328" s="298"/>
      <c r="MKS328" s="298"/>
      <c r="MKT328" s="298"/>
      <c r="MKU328" s="298"/>
      <c r="MKV328" s="298"/>
      <c r="MKW328" s="298"/>
      <c r="MKX328" s="298"/>
      <c r="MKY328" s="298"/>
      <c r="MKZ328" s="298"/>
      <c r="MLA328" s="298"/>
      <c r="MLB328" s="298"/>
      <c r="MLC328" s="298"/>
      <c r="MLD328" s="298"/>
      <c r="MLE328" s="298"/>
      <c r="MLF328" s="298"/>
      <c r="MLG328" s="298"/>
      <c r="MLH328" s="298"/>
      <c r="MLI328" s="298"/>
      <c r="MLJ328" s="298"/>
      <c r="MLK328" s="298"/>
      <c r="MLL328" s="298"/>
      <c r="MLM328" s="298"/>
      <c r="MLN328" s="298"/>
      <c r="MLO328" s="298"/>
      <c r="MLP328" s="298"/>
      <c r="MLQ328" s="298"/>
      <c r="MLR328" s="298"/>
      <c r="MLS328" s="298"/>
      <c r="MLT328" s="298"/>
      <c r="MLU328" s="298"/>
      <c r="MLV328" s="298"/>
      <c r="MLW328" s="298"/>
      <c r="MLX328" s="298"/>
      <c r="MLY328" s="298"/>
      <c r="MLZ328" s="298"/>
      <c r="MMA328" s="298"/>
      <c r="MMB328" s="298"/>
      <c r="MMC328" s="298"/>
      <c r="MMD328" s="298"/>
      <c r="MME328" s="298"/>
      <c r="MMF328" s="298"/>
      <c r="MMG328" s="298"/>
      <c r="MMH328" s="298"/>
      <c r="MMI328" s="298"/>
      <c r="MMJ328" s="298"/>
      <c r="MMK328" s="298"/>
      <c r="MML328" s="298"/>
      <c r="MMM328" s="298"/>
      <c r="MMN328" s="298"/>
      <c r="MMO328" s="298"/>
      <c r="MMP328" s="298"/>
      <c r="MMQ328" s="298"/>
      <c r="MMR328" s="298"/>
      <c r="MMS328" s="298"/>
      <c r="MMT328" s="298"/>
      <c r="MMU328" s="298"/>
      <c r="MMV328" s="298"/>
      <c r="MMW328" s="298"/>
      <c r="MMX328" s="298"/>
      <c r="MMY328" s="298"/>
      <c r="MMZ328" s="298"/>
      <c r="MNA328" s="298"/>
      <c r="MNB328" s="298"/>
      <c r="MNC328" s="298"/>
      <c r="MND328" s="298"/>
      <c r="MNE328" s="298"/>
      <c r="MNF328" s="298"/>
      <c r="MNG328" s="298"/>
      <c r="MNH328" s="298"/>
      <c r="MNI328" s="298"/>
      <c r="MNJ328" s="298"/>
      <c r="MNK328" s="298"/>
      <c r="MNL328" s="298"/>
      <c r="MNM328" s="298"/>
      <c r="MNN328" s="298"/>
      <c r="MNO328" s="298"/>
      <c r="MNP328" s="298"/>
      <c r="MNQ328" s="298"/>
      <c r="MNR328" s="298"/>
      <c r="MNS328" s="298"/>
      <c r="MNT328" s="298"/>
      <c r="MNU328" s="298"/>
      <c r="MNV328" s="298"/>
      <c r="MNW328" s="298"/>
      <c r="MNX328" s="298"/>
      <c r="MNY328" s="298"/>
      <c r="MNZ328" s="298"/>
      <c r="MOA328" s="298"/>
      <c r="MOB328" s="298"/>
      <c r="MOC328" s="298"/>
      <c r="MOD328" s="298"/>
      <c r="MOE328" s="298"/>
      <c r="MOF328" s="298"/>
      <c r="MOG328" s="298"/>
      <c r="MOH328" s="298"/>
      <c r="MOI328" s="298"/>
      <c r="MOJ328" s="298"/>
      <c r="MOK328" s="298"/>
      <c r="MOL328" s="298"/>
      <c r="MOM328" s="298"/>
      <c r="MON328" s="298"/>
      <c r="MOO328" s="298"/>
      <c r="MOP328" s="298"/>
      <c r="MOQ328" s="298"/>
      <c r="MOR328" s="298"/>
      <c r="MOS328" s="298"/>
      <c r="MOT328" s="298"/>
      <c r="MOU328" s="298"/>
      <c r="MOV328" s="298"/>
      <c r="MOW328" s="298"/>
      <c r="MOX328" s="298"/>
      <c r="MOY328" s="298"/>
      <c r="MOZ328" s="298"/>
      <c r="MPA328" s="298"/>
      <c r="MPB328" s="298"/>
      <c r="MPC328" s="298"/>
      <c r="MPD328" s="298"/>
      <c r="MPE328" s="298"/>
      <c r="MPF328" s="298"/>
      <c r="MPG328" s="298"/>
      <c r="MPH328" s="298"/>
      <c r="MPI328" s="298"/>
      <c r="MPJ328" s="298"/>
      <c r="MPK328" s="298"/>
      <c r="MPL328" s="298"/>
      <c r="MPM328" s="298"/>
      <c r="MPN328" s="298"/>
      <c r="MPO328" s="298"/>
      <c r="MPP328" s="298"/>
      <c r="MPQ328" s="298"/>
      <c r="MPR328" s="298"/>
      <c r="MPS328" s="298"/>
      <c r="MPT328" s="298"/>
      <c r="MPU328" s="298"/>
      <c r="MPV328" s="298"/>
      <c r="MPW328" s="298"/>
      <c r="MPX328" s="298"/>
      <c r="MPY328" s="298"/>
      <c r="MPZ328" s="298"/>
      <c r="MQA328" s="298"/>
      <c r="MQB328" s="298"/>
      <c r="MQC328" s="298"/>
      <c r="MQD328" s="298"/>
      <c r="MQE328" s="298"/>
      <c r="MQF328" s="298"/>
      <c r="MQG328" s="298"/>
      <c r="MQH328" s="298"/>
      <c r="MQI328" s="298"/>
      <c r="MQJ328" s="298"/>
      <c r="MQK328" s="298"/>
      <c r="MQL328" s="298"/>
      <c r="MQM328" s="298"/>
      <c r="MQN328" s="298"/>
      <c r="MQO328" s="298"/>
      <c r="MQP328" s="298"/>
      <c r="MQQ328" s="298"/>
      <c r="MQR328" s="298"/>
      <c r="MQS328" s="298"/>
      <c r="MQT328" s="298"/>
      <c r="MQU328" s="298"/>
      <c r="MQV328" s="298"/>
      <c r="MQW328" s="298"/>
      <c r="MQX328" s="298"/>
      <c r="MQY328" s="298"/>
      <c r="MQZ328" s="298"/>
      <c r="MRA328" s="298"/>
      <c r="MRB328" s="298"/>
      <c r="MRC328" s="298"/>
      <c r="MRD328" s="298"/>
      <c r="MRE328" s="298"/>
      <c r="MRF328" s="298"/>
      <c r="MRG328" s="298"/>
      <c r="MRH328" s="298"/>
      <c r="MRI328" s="298"/>
      <c r="MRJ328" s="298"/>
      <c r="MRK328" s="298"/>
      <c r="MRL328" s="298"/>
      <c r="MRM328" s="298"/>
      <c r="MRN328" s="298"/>
      <c r="MRO328" s="298"/>
      <c r="MRP328" s="298"/>
      <c r="MRQ328" s="298"/>
      <c r="MRR328" s="298"/>
      <c r="MRS328" s="298"/>
      <c r="MRT328" s="298"/>
      <c r="MRU328" s="298"/>
      <c r="MRV328" s="298"/>
      <c r="MRW328" s="298"/>
      <c r="MRX328" s="298"/>
      <c r="MRY328" s="298"/>
      <c r="MRZ328" s="298"/>
      <c r="MSA328" s="298"/>
      <c r="MSB328" s="298"/>
      <c r="MSC328" s="298"/>
      <c r="MSD328" s="298"/>
      <c r="MSE328" s="298"/>
      <c r="MSF328" s="298"/>
      <c r="MSG328" s="298"/>
      <c r="MSH328" s="298"/>
      <c r="MSI328" s="298"/>
      <c r="MSJ328" s="298"/>
      <c r="MSK328" s="298"/>
      <c r="MSL328" s="298"/>
      <c r="MSM328" s="298"/>
      <c r="MSN328" s="298"/>
      <c r="MSO328" s="298"/>
      <c r="MSP328" s="298"/>
      <c r="MSQ328" s="298"/>
      <c r="MSR328" s="298"/>
      <c r="MSS328" s="298"/>
      <c r="MST328" s="298"/>
      <c r="MSU328" s="298"/>
      <c r="MSV328" s="298"/>
      <c r="MSW328" s="298"/>
      <c r="MSX328" s="298"/>
      <c r="MSY328" s="298"/>
      <c r="MSZ328" s="298"/>
      <c r="MTA328" s="298"/>
      <c r="MTB328" s="298"/>
      <c r="MTC328" s="298"/>
      <c r="MTD328" s="298"/>
      <c r="MTE328" s="298"/>
      <c r="MTF328" s="298"/>
      <c r="MTG328" s="298"/>
      <c r="MTH328" s="298"/>
      <c r="MTI328" s="298"/>
      <c r="MTJ328" s="298"/>
      <c r="MTK328" s="298"/>
      <c r="MTL328" s="298"/>
      <c r="MTM328" s="298"/>
      <c r="MTN328" s="298"/>
      <c r="MTO328" s="298"/>
      <c r="MTP328" s="298"/>
      <c r="MTQ328" s="298"/>
      <c r="MTR328" s="298"/>
      <c r="MTS328" s="298"/>
      <c r="MTT328" s="298"/>
      <c r="MTU328" s="298"/>
      <c r="MTV328" s="298"/>
      <c r="MTW328" s="298"/>
      <c r="MTX328" s="298"/>
      <c r="MTY328" s="298"/>
      <c r="MTZ328" s="298"/>
      <c r="MUA328" s="298"/>
      <c r="MUB328" s="298"/>
      <c r="MUC328" s="298"/>
      <c r="MUD328" s="298"/>
      <c r="MUE328" s="298"/>
      <c r="MUF328" s="298"/>
      <c r="MUG328" s="298"/>
      <c r="MUH328" s="298"/>
      <c r="MUI328" s="298"/>
      <c r="MUJ328" s="298"/>
      <c r="MUK328" s="298"/>
      <c r="MUL328" s="298"/>
      <c r="MUM328" s="298"/>
      <c r="MUN328" s="298"/>
      <c r="MUO328" s="298"/>
      <c r="MUP328" s="298"/>
      <c r="MUQ328" s="298"/>
      <c r="MUR328" s="298"/>
      <c r="MUS328" s="298"/>
      <c r="MUT328" s="298"/>
      <c r="MUU328" s="298"/>
      <c r="MUV328" s="298"/>
      <c r="MUW328" s="298"/>
      <c r="MUX328" s="298"/>
      <c r="MUY328" s="298"/>
      <c r="MUZ328" s="298"/>
      <c r="MVA328" s="298"/>
      <c r="MVB328" s="298"/>
      <c r="MVC328" s="298"/>
      <c r="MVD328" s="298"/>
      <c r="MVE328" s="298"/>
      <c r="MVF328" s="298"/>
      <c r="MVG328" s="298"/>
      <c r="MVH328" s="298"/>
      <c r="MVI328" s="298"/>
      <c r="MVJ328" s="298"/>
      <c r="MVK328" s="298"/>
      <c r="MVL328" s="298"/>
      <c r="MVM328" s="298"/>
      <c r="MVN328" s="298"/>
      <c r="MVO328" s="298"/>
      <c r="MVP328" s="298"/>
      <c r="MVQ328" s="298"/>
      <c r="MVR328" s="298"/>
      <c r="MVS328" s="298"/>
      <c r="MVT328" s="298"/>
      <c r="MVU328" s="298"/>
      <c r="MVV328" s="298"/>
      <c r="MVW328" s="298"/>
      <c r="MVX328" s="298"/>
      <c r="MVY328" s="298"/>
      <c r="MVZ328" s="298"/>
      <c r="MWA328" s="298"/>
      <c r="MWB328" s="298"/>
      <c r="MWC328" s="298"/>
      <c r="MWD328" s="298"/>
      <c r="MWE328" s="298"/>
      <c r="MWF328" s="298"/>
      <c r="MWG328" s="298"/>
      <c r="MWH328" s="298"/>
      <c r="MWI328" s="298"/>
      <c r="MWJ328" s="298"/>
      <c r="MWK328" s="298"/>
      <c r="MWL328" s="298"/>
      <c r="MWM328" s="298"/>
      <c r="MWN328" s="298"/>
      <c r="MWO328" s="298"/>
      <c r="MWP328" s="298"/>
      <c r="MWQ328" s="298"/>
      <c r="MWR328" s="298"/>
      <c r="MWS328" s="298"/>
      <c r="MWT328" s="298"/>
      <c r="MWU328" s="298"/>
      <c r="MWV328" s="298"/>
      <c r="MWW328" s="298"/>
      <c r="MWX328" s="298"/>
      <c r="MWY328" s="298"/>
      <c r="MWZ328" s="298"/>
      <c r="MXA328" s="298"/>
      <c r="MXB328" s="298"/>
      <c r="MXC328" s="298"/>
      <c r="MXD328" s="298"/>
      <c r="MXE328" s="298"/>
      <c r="MXF328" s="298"/>
      <c r="MXG328" s="298"/>
      <c r="MXH328" s="298"/>
      <c r="MXI328" s="298"/>
      <c r="MXJ328" s="298"/>
      <c r="MXK328" s="298"/>
      <c r="MXL328" s="298"/>
      <c r="MXM328" s="298"/>
      <c r="MXN328" s="298"/>
      <c r="MXO328" s="298"/>
      <c r="MXP328" s="298"/>
      <c r="MXQ328" s="298"/>
      <c r="MXR328" s="298"/>
      <c r="MXS328" s="298"/>
      <c r="MXT328" s="298"/>
      <c r="MXU328" s="298"/>
      <c r="MXV328" s="298"/>
      <c r="MXW328" s="298"/>
      <c r="MXX328" s="298"/>
      <c r="MXY328" s="298"/>
      <c r="MXZ328" s="298"/>
      <c r="MYA328" s="298"/>
      <c r="MYB328" s="298"/>
      <c r="MYC328" s="298"/>
      <c r="MYD328" s="298"/>
      <c r="MYE328" s="298"/>
      <c r="MYF328" s="298"/>
      <c r="MYG328" s="298"/>
      <c r="MYH328" s="298"/>
      <c r="MYI328" s="298"/>
      <c r="MYJ328" s="298"/>
      <c r="MYK328" s="298"/>
      <c r="MYL328" s="298"/>
      <c r="MYM328" s="298"/>
      <c r="MYN328" s="298"/>
      <c r="MYO328" s="298"/>
      <c r="MYP328" s="298"/>
      <c r="MYQ328" s="298"/>
      <c r="MYR328" s="298"/>
      <c r="MYS328" s="298"/>
      <c r="MYT328" s="298"/>
      <c r="MYU328" s="298"/>
      <c r="MYV328" s="298"/>
      <c r="MYW328" s="298"/>
      <c r="MYX328" s="298"/>
      <c r="MYY328" s="298"/>
      <c r="MYZ328" s="298"/>
      <c r="MZA328" s="298"/>
      <c r="MZB328" s="298"/>
      <c r="MZC328" s="298"/>
      <c r="MZD328" s="298"/>
      <c r="MZE328" s="298"/>
      <c r="MZF328" s="298"/>
      <c r="MZG328" s="298"/>
      <c r="MZH328" s="298"/>
      <c r="MZI328" s="298"/>
      <c r="MZJ328" s="298"/>
      <c r="MZK328" s="298"/>
      <c r="MZL328" s="298"/>
      <c r="MZM328" s="298"/>
      <c r="MZN328" s="298"/>
      <c r="MZO328" s="298"/>
      <c r="MZP328" s="298"/>
      <c r="MZQ328" s="298"/>
      <c r="MZR328" s="298"/>
      <c r="MZS328" s="298"/>
      <c r="MZT328" s="298"/>
      <c r="MZU328" s="298"/>
      <c r="MZV328" s="298"/>
      <c r="MZW328" s="298"/>
      <c r="MZX328" s="298"/>
      <c r="MZY328" s="298"/>
      <c r="MZZ328" s="298"/>
      <c r="NAA328" s="298"/>
      <c r="NAB328" s="298"/>
      <c r="NAC328" s="298"/>
      <c r="NAD328" s="298"/>
      <c r="NAE328" s="298"/>
      <c r="NAF328" s="298"/>
      <c r="NAG328" s="298"/>
      <c r="NAH328" s="298"/>
      <c r="NAI328" s="298"/>
      <c r="NAJ328" s="298"/>
      <c r="NAK328" s="298"/>
      <c r="NAL328" s="298"/>
      <c r="NAM328" s="298"/>
      <c r="NAN328" s="298"/>
      <c r="NAO328" s="298"/>
      <c r="NAP328" s="298"/>
      <c r="NAQ328" s="298"/>
      <c r="NAR328" s="298"/>
      <c r="NAS328" s="298"/>
      <c r="NAT328" s="298"/>
      <c r="NAU328" s="298"/>
      <c r="NAV328" s="298"/>
      <c r="NAW328" s="298"/>
      <c r="NAX328" s="298"/>
      <c r="NAY328" s="298"/>
      <c r="NAZ328" s="298"/>
      <c r="NBA328" s="298"/>
      <c r="NBB328" s="298"/>
      <c r="NBC328" s="298"/>
      <c r="NBD328" s="298"/>
      <c r="NBE328" s="298"/>
      <c r="NBF328" s="298"/>
      <c r="NBG328" s="298"/>
      <c r="NBH328" s="298"/>
      <c r="NBI328" s="298"/>
      <c r="NBJ328" s="298"/>
      <c r="NBK328" s="298"/>
      <c r="NBL328" s="298"/>
      <c r="NBM328" s="298"/>
      <c r="NBN328" s="298"/>
      <c r="NBO328" s="298"/>
      <c r="NBP328" s="298"/>
      <c r="NBQ328" s="298"/>
      <c r="NBR328" s="298"/>
      <c r="NBS328" s="298"/>
      <c r="NBT328" s="298"/>
      <c r="NBU328" s="298"/>
      <c r="NBV328" s="298"/>
      <c r="NBW328" s="298"/>
      <c r="NBX328" s="298"/>
      <c r="NBY328" s="298"/>
      <c r="NBZ328" s="298"/>
      <c r="NCA328" s="298"/>
      <c r="NCB328" s="298"/>
      <c r="NCC328" s="298"/>
      <c r="NCD328" s="298"/>
      <c r="NCE328" s="298"/>
      <c r="NCF328" s="298"/>
      <c r="NCG328" s="298"/>
      <c r="NCH328" s="298"/>
      <c r="NCI328" s="298"/>
      <c r="NCJ328" s="298"/>
      <c r="NCK328" s="298"/>
      <c r="NCL328" s="298"/>
      <c r="NCM328" s="298"/>
      <c r="NCN328" s="298"/>
      <c r="NCO328" s="298"/>
      <c r="NCP328" s="298"/>
      <c r="NCQ328" s="298"/>
      <c r="NCR328" s="298"/>
      <c r="NCS328" s="298"/>
      <c r="NCT328" s="298"/>
      <c r="NCU328" s="298"/>
      <c r="NCV328" s="298"/>
      <c r="NCW328" s="298"/>
      <c r="NCX328" s="298"/>
      <c r="NCY328" s="298"/>
      <c r="NCZ328" s="298"/>
      <c r="NDA328" s="298"/>
      <c r="NDB328" s="298"/>
      <c r="NDC328" s="298"/>
      <c r="NDD328" s="298"/>
      <c r="NDE328" s="298"/>
      <c r="NDF328" s="298"/>
      <c r="NDG328" s="298"/>
      <c r="NDH328" s="298"/>
      <c r="NDI328" s="298"/>
      <c r="NDJ328" s="298"/>
      <c r="NDK328" s="298"/>
      <c r="NDL328" s="298"/>
      <c r="NDM328" s="298"/>
      <c r="NDN328" s="298"/>
      <c r="NDO328" s="298"/>
      <c r="NDP328" s="298"/>
      <c r="NDQ328" s="298"/>
      <c r="NDR328" s="298"/>
      <c r="NDS328" s="298"/>
      <c r="NDT328" s="298"/>
      <c r="NDU328" s="298"/>
      <c r="NDV328" s="298"/>
      <c r="NDW328" s="298"/>
      <c r="NDX328" s="298"/>
      <c r="NDY328" s="298"/>
      <c r="NDZ328" s="298"/>
      <c r="NEA328" s="298"/>
      <c r="NEB328" s="298"/>
      <c r="NEC328" s="298"/>
      <c r="NED328" s="298"/>
      <c r="NEE328" s="298"/>
      <c r="NEF328" s="298"/>
      <c r="NEG328" s="298"/>
      <c r="NEH328" s="298"/>
      <c r="NEI328" s="298"/>
      <c r="NEJ328" s="298"/>
      <c r="NEK328" s="298"/>
      <c r="NEL328" s="298"/>
      <c r="NEM328" s="298"/>
      <c r="NEN328" s="298"/>
      <c r="NEO328" s="298"/>
      <c r="NEP328" s="298"/>
      <c r="NEQ328" s="298"/>
      <c r="NER328" s="298"/>
      <c r="NES328" s="298"/>
      <c r="NET328" s="298"/>
      <c r="NEU328" s="298"/>
      <c r="NEV328" s="298"/>
      <c r="NEW328" s="298"/>
      <c r="NEX328" s="298"/>
      <c r="NEY328" s="298"/>
      <c r="NEZ328" s="298"/>
      <c r="NFA328" s="298"/>
      <c r="NFB328" s="298"/>
      <c r="NFC328" s="298"/>
      <c r="NFD328" s="298"/>
      <c r="NFE328" s="298"/>
      <c r="NFF328" s="298"/>
      <c r="NFG328" s="298"/>
      <c r="NFH328" s="298"/>
      <c r="NFI328" s="298"/>
      <c r="NFJ328" s="298"/>
      <c r="NFK328" s="298"/>
      <c r="NFL328" s="298"/>
      <c r="NFM328" s="298"/>
      <c r="NFN328" s="298"/>
      <c r="NFO328" s="298"/>
      <c r="NFP328" s="298"/>
      <c r="NFQ328" s="298"/>
      <c r="NFR328" s="298"/>
      <c r="NFS328" s="298"/>
      <c r="NFT328" s="298"/>
      <c r="NFU328" s="298"/>
      <c r="NFV328" s="298"/>
      <c r="NFW328" s="298"/>
      <c r="NFX328" s="298"/>
      <c r="NFY328" s="298"/>
      <c r="NFZ328" s="298"/>
      <c r="NGA328" s="298"/>
      <c r="NGB328" s="298"/>
      <c r="NGC328" s="298"/>
      <c r="NGD328" s="298"/>
      <c r="NGE328" s="298"/>
      <c r="NGF328" s="298"/>
      <c r="NGG328" s="298"/>
      <c r="NGH328" s="298"/>
      <c r="NGI328" s="298"/>
      <c r="NGJ328" s="298"/>
      <c r="NGK328" s="298"/>
      <c r="NGL328" s="298"/>
      <c r="NGM328" s="298"/>
      <c r="NGN328" s="298"/>
      <c r="NGO328" s="298"/>
      <c r="NGP328" s="298"/>
      <c r="NGQ328" s="298"/>
      <c r="NGR328" s="298"/>
      <c r="NGS328" s="298"/>
      <c r="NGT328" s="298"/>
      <c r="NGU328" s="298"/>
      <c r="NGV328" s="298"/>
      <c r="NGW328" s="298"/>
      <c r="NGX328" s="298"/>
      <c r="NGY328" s="298"/>
      <c r="NGZ328" s="298"/>
      <c r="NHA328" s="298"/>
      <c r="NHB328" s="298"/>
      <c r="NHC328" s="298"/>
      <c r="NHD328" s="298"/>
      <c r="NHE328" s="298"/>
      <c r="NHF328" s="298"/>
      <c r="NHG328" s="298"/>
      <c r="NHH328" s="298"/>
      <c r="NHI328" s="298"/>
      <c r="NHJ328" s="298"/>
      <c r="NHK328" s="298"/>
      <c r="NHL328" s="298"/>
      <c r="NHM328" s="298"/>
      <c r="NHN328" s="298"/>
      <c r="NHO328" s="298"/>
      <c r="NHP328" s="298"/>
      <c r="NHQ328" s="298"/>
      <c r="NHR328" s="298"/>
      <c r="NHS328" s="298"/>
      <c r="NHT328" s="298"/>
      <c r="NHU328" s="298"/>
      <c r="NHV328" s="298"/>
      <c r="NHW328" s="298"/>
      <c r="NHX328" s="298"/>
      <c r="NHY328" s="298"/>
      <c r="NHZ328" s="298"/>
      <c r="NIA328" s="298"/>
      <c r="NIB328" s="298"/>
      <c r="NIC328" s="298"/>
      <c r="NID328" s="298"/>
      <c r="NIE328" s="298"/>
      <c r="NIF328" s="298"/>
      <c r="NIG328" s="298"/>
      <c r="NIH328" s="298"/>
      <c r="NII328" s="298"/>
      <c r="NIJ328" s="298"/>
      <c r="NIK328" s="298"/>
      <c r="NIL328" s="298"/>
      <c r="NIM328" s="298"/>
      <c r="NIN328" s="298"/>
      <c r="NIO328" s="298"/>
      <c r="NIP328" s="298"/>
      <c r="NIQ328" s="298"/>
      <c r="NIR328" s="298"/>
      <c r="NIS328" s="298"/>
      <c r="NIT328" s="298"/>
      <c r="NIU328" s="298"/>
      <c r="NIV328" s="298"/>
      <c r="NIW328" s="298"/>
      <c r="NIX328" s="298"/>
      <c r="NIY328" s="298"/>
      <c r="NIZ328" s="298"/>
      <c r="NJA328" s="298"/>
      <c r="NJB328" s="298"/>
      <c r="NJC328" s="298"/>
      <c r="NJD328" s="298"/>
      <c r="NJE328" s="298"/>
      <c r="NJF328" s="298"/>
      <c r="NJG328" s="298"/>
      <c r="NJH328" s="298"/>
      <c r="NJI328" s="298"/>
      <c r="NJJ328" s="298"/>
      <c r="NJK328" s="298"/>
      <c r="NJL328" s="298"/>
      <c r="NJM328" s="298"/>
      <c r="NJN328" s="298"/>
      <c r="NJO328" s="298"/>
      <c r="NJP328" s="298"/>
      <c r="NJQ328" s="298"/>
      <c r="NJR328" s="298"/>
      <c r="NJS328" s="298"/>
      <c r="NJT328" s="298"/>
      <c r="NJU328" s="298"/>
      <c r="NJV328" s="298"/>
      <c r="NJW328" s="298"/>
      <c r="NJX328" s="298"/>
      <c r="NJY328" s="298"/>
      <c r="NJZ328" s="298"/>
      <c r="NKA328" s="298"/>
      <c r="NKB328" s="298"/>
      <c r="NKC328" s="298"/>
      <c r="NKD328" s="298"/>
      <c r="NKE328" s="298"/>
      <c r="NKF328" s="298"/>
      <c r="NKG328" s="298"/>
      <c r="NKH328" s="298"/>
      <c r="NKI328" s="298"/>
      <c r="NKJ328" s="298"/>
      <c r="NKK328" s="298"/>
      <c r="NKL328" s="298"/>
      <c r="NKM328" s="298"/>
      <c r="NKN328" s="298"/>
      <c r="NKO328" s="298"/>
      <c r="NKP328" s="298"/>
      <c r="NKQ328" s="298"/>
      <c r="NKR328" s="298"/>
      <c r="NKS328" s="298"/>
      <c r="NKT328" s="298"/>
      <c r="NKU328" s="298"/>
      <c r="NKV328" s="298"/>
      <c r="NKW328" s="298"/>
      <c r="NKX328" s="298"/>
      <c r="NKY328" s="298"/>
      <c r="NKZ328" s="298"/>
      <c r="NLA328" s="298"/>
      <c r="NLB328" s="298"/>
      <c r="NLC328" s="298"/>
      <c r="NLD328" s="298"/>
      <c r="NLE328" s="298"/>
      <c r="NLF328" s="298"/>
      <c r="NLG328" s="298"/>
      <c r="NLH328" s="298"/>
      <c r="NLI328" s="298"/>
      <c r="NLJ328" s="298"/>
      <c r="NLK328" s="298"/>
      <c r="NLL328" s="298"/>
      <c r="NLM328" s="298"/>
      <c r="NLN328" s="298"/>
      <c r="NLO328" s="298"/>
      <c r="NLP328" s="298"/>
      <c r="NLQ328" s="298"/>
      <c r="NLR328" s="298"/>
      <c r="NLS328" s="298"/>
      <c r="NLT328" s="298"/>
      <c r="NLU328" s="298"/>
      <c r="NLV328" s="298"/>
      <c r="NLW328" s="298"/>
      <c r="NLX328" s="298"/>
      <c r="NLY328" s="298"/>
      <c r="NLZ328" s="298"/>
      <c r="NMA328" s="298"/>
      <c r="NMB328" s="298"/>
      <c r="NMC328" s="298"/>
      <c r="NMD328" s="298"/>
      <c r="NME328" s="298"/>
      <c r="NMF328" s="298"/>
      <c r="NMG328" s="298"/>
      <c r="NMH328" s="298"/>
      <c r="NMI328" s="298"/>
      <c r="NMJ328" s="298"/>
      <c r="NMK328" s="298"/>
      <c r="NML328" s="298"/>
      <c r="NMM328" s="298"/>
      <c r="NMN328" s="298"/>
      <c r="NMO328" s="298"/>
      <c r="NMP328" s="298"/>
      <c r="NMQ328" s="298"/>
      <c r="NMR328" s="298"/>
      <c r="NMS328" s="298"/>
      <c r="NMT328" s="298"/>
      <c r="NMU328" s="298"/>
      <c r="NMV328" s="298"/>
      <c r="NMW328" s="298"/>
      <c r="NMX328" s="298"/>
      <c r="NMY328" s="298"/>
      <c r="NMZ328" s="298"/>
      <c r="NNA328" s="298"/>
      <c r="NNB328" s="298"/>
      <c r="NNC328" s="298"/>
      <c r="NND328" s="298"/>
      <c r="NNE328" s="298"/>
      <c r="NNF328" s="298"/>
      <c r="NNG328" s="298"/>
      <c r="NNH328" s="298"/>
      <c r="NNI328" s="298"/>
      <c r="NNJ328" s="298"/>
      <c r="NNK328" s="298"/>
      <c r="NNL328" s="298"/>
      <c r="NNM328" s="298"/>
      <c r="NNN328" s="298"/>
      <c r="NNO328" s="298"/>
      <c r="NNP328" s="298"/>
      <c r="NNQ328" s="298"/>
      <c r="NNR328" s="298"/>
      <c r="NNS328" s="298"/>
      <c r="NNT328" s="298"/>
      <c r="NNU328" s="298"/>
      <c r="NNV328" s="298"/>
      <c r="NNW328" s="298"/>
      <c r="NNX328" s="298"/>
      <c r="NNY328" s="298"/>
      <c r="NNZ328" s="298"/>
      <c r="NOA328" s="298"/>
      <c r="NOB328" s="298"/>
      <c r="NOC328" s="298"/>
      <c r="NOD328" s="298"/>
      <c r="NOE328" s="298"/>
      <c r="NOF328" s="298"/>
      <c r="NOG328" s="298"/>
      <c r="NOH328" s="298"/>
      <c r="NOI328" s="298"/>
      <c r="NOJ328" s="298"/>
      <c r="NOK328" s="298"/>
      <c r="NOL328" s="298"/>
      <c r="NOM328" s="298"/>
      <c r="NON328" s="298"/>
      <c r="NOO328" s="298"/>
      <c r="NOP328" s="298"/>
      <c r="NOQ328" s="298"/>
      <c r="NOR328" s="298"/>
      <c r="NOS328" s="298"/>
      <c r="NOT328" s="298"/>
      <c r="NOU328" s="298"/>
      <c r="NOV328" s="298"/>
      <c r="NOW328" s="298"/>
      <c r="NOX328" s="298"/>
      <c r="NOY328" s="298"/>
      <c r="NOZ328" s="298"/>
      <c r="NPA328" s="298"/>
      <c r="NPB328" s="298"/>
      <c r="NPC328" s="298"/>
      <c r="NPD328" s="298"/>
      <c r="NPE328" s="298"/>
      <c r="NPF328" s="298"/>
      <c r="NPG328" s="298"/>
      <c r="NPH328" s="298"/>
      <c r="NPI328" s="298"/>
      <c r="NPJ328" s="298"/>
      <c r="NPK328" s="298"/>
      <c r="NPL328" s="298"/>
      <c r="NPM328" s="298"/>
      <c r="NPN328" s="298"/>
      <c r="NPO328" s="298"/>
      <c r="NPP328" s="298"/>
      <c r="NPQ328" s="298"/>
      <c r="NPR328" s="298"/>
      <c r="NPS328" s="298"/>
      <c r="NPT328" s="298"/>
      <c r="NPU328" s="298"/>
      <c r="NPV328" s="298"/>
      <c r="NPW328" s="298"/>
      <c r="NPX328" s="298"/>
      <c r="NPY328" s="298"/>
      <c r="NPZ328" s="298"/>
      <c r="NQA328" s="298"/>
      <c r="NQB328" s="298"/>
      <c r="NQC328" s="298"/>
      <c r="NQD328" s="298"/>
      <c r="NQE328" s="298"/>
      <c r="NQF328" s="298"/>
      <c r="NQG328" s="298"/>
      <c r="NQH328" s="298"/>
      <c r="NQI328" s="298"/>
      <c r="NQJ328" s="298"/>
      <c r="NQK328" s="298"/>
      <c r="NQL328" s="298"/>
      <c r="NQM328" s="298"/>
      <c r="NQN328" s="298"/>
      <c r="NQO328" s="298"/>
      <c r="NQP328" s="298"/>
      <c r="NQQ328" s="298"/>
      <c r="NQR328" s="298"/>
      <c r="NQS328" s="298"/>
      <c r="NQT328" s="298"/>
      <c r="NQU328" s="298"/>
      <c r="NQV328" s="298"/>
      <c r="NQW328" s="298"/>
      <c r="NQX328" s="298"/>
      <c r="NQY328" s="298"/>
      <c r="NQZ328" s="298"/>
      <c r="NRA328" s="298"/>
      <c r="NRB328" s="298"/>
      <c r="NRC328" s="298"/>
      <c r="NRD328" s="298"/>
      <c r="NRE328" s="298"/>
      <c r="NRF328" s="298"/>
      <c r="NRG328" s="298"/>
      <c r="NRH328" s="298"/>
      <c r="NRI328" s="298"/>
      <c r="NRJ328" s="298"/>
      <c r="NRK328" s="298"/>
      <c r="NRL328" s="298"/>
      <c r="NRM328" s="298"/>
      <c r="NRN328" s="298"/>
      <c r="NRO328" s="298"/>
      <c r="NRP328" s="298"/>
      <c r="NRQ328" s="298"/>
      <c r="NRR328" s="298"/>
      <c r="NRS328" s="298"/>
      <c r="NRT328" s="298"/>
      <c r="NRU328" s="298"/>
      <c r="NRV328" s="298"/>
      <c r="NRW328" s="298"/>
      <c r="NRX328" s="298"/>
      <c r="NRY328" s="298"/>
      <c r="NRZ328" s="298"/>
      <c r="NSA328" s="298"/>
      <c r="NSB328" s="298"/>
      <c r="NSC328" s="298"/>
      <c r="NSD328" s="298"/>
      <c r="NSE328" s="298"/>
      <c r="NSF328" s="298"/>
      <c r="NSG328" s="298"/>
      <c r="NSH328" s="298"/>
      <c r="NSI328" s="298"/>
      <c r="NSJ328" s="298"/>
      <c r="NSK328" s="298"/>
      <c r="NSL328" s="298"/>
      <c r="NSM328" s="298"/>
      <c r="NSN328" s="298"/>
      <c r="NSO328" s="298"/>
      <c r="NSP328" s="298"/>
      <c r="NSQ328" s="298"/>
      <c r="NSR328" s="298"/>
      <c r="NSS328" s="298"/>
      <c r="NST328" s="298"/>
      <c r="NSU328" s="298"/>
      <c r="NSV328" s="298"/>
      <c r="NSW328" s="298"/>
      <c r="NSX328" s="298"/>
      <c r="NSY328" s="298"/>
      <c r="NSZ328" s="298"/>
      <c r="NTA328" s="298"/>
      <c r="NTB328" s="298"/>
      <c r="NTC328" s="298"/>
      <c r="NTD328" s="298"/>
      <c r="NTE328" s="298"/>
      <c r="NTF328" s="298"/>
      <c r="NTG328" s="298"/>
      <c r="NTH328" s="298"/>
      <c r="NTI328" s="298"/>
      <c r="NTJ328" s="298"/>
      <c r="NTK328" s="298"/>
      <c r="NTL328" s="298"/>
      <c r="NTM328" s="298"/>
      <c r="NTN328" s="298"/>
      <c r="NTO328" s="298"/>
      <c r="NTP328" s="298"/>
      <c r="NTQ328" s="298"/>
      <c r="NTR328" s="298"/>
      <c r="NTS328" s="298"/>
      <c r="NTT328" s="298"/>
      <c r="NTU328" s="298"/>
      <c r="NTV328" s="298"/>
      <c r="NTW328" s="298"/>
      <c r="NTX328" s="298"/>
      <c r="NTY328" s="298"/>
      <c r="NTZ328" s="298"/>
      <c r="NUA328" s="298"/>
      <c r="NUB328" s="298"/>
      <c r="NUC328" s="298"/>
      <c r="NUD328" s="298"/>
      <c r="NUE328" s="298"/>
      <c r="NUF328" s="298"/>
      <c r="NUG328" s="298"/>
      <c r="NUH328" s="298"/>
      <c r="NUI328" s="298"/>
      <c r="NUJ328" s="298"/>
      <c r="NUK328" s="298"/>
      <c r="NUL328" s="298"/>
      <c r="NUM328" s="298"/>
      <c r="NUN328" s="298"/>
      <c r="NUO328" s="298"/>
      <c r="NUP328" s="298"/>
      <c r="NUQ328" s="298"/>
      <c r="NUR328" s="298"/>
      <c r="NUS328" s="298"/>
      <c r="NUT328" s="298"/>
      <c r="NUU328" s="298"/>
      <c r="NUV328" s="298"/>
      <c r="NUW328" s="298"/>
      <c r="NUX328" s="298"/>
      <c r="NUY328" s="298"/>
      <c r="NUZ328" s="298"/>
      <c r="NVA328" s="298"/>
      <c r="NVB328" s="298"/>
      <c r="NVC328" s="298"/>
      <c r="NVD328" s="298"/>
      <c r="NVE328" s="298"/>
      <c r="NVF328" s="298"/>
      <c r="NVG328" s="298"/>
      <c r="NVH328" s="298"/>
      <c r="NVI328" s="298"/>
      <c r="NVJ328" s="298"/>
      <c r="NVK328" s="298"/>
      <c r="NVL328" s="298"/>
      <c r="NVM328" s="298"/>
      <c r="NVN328" s="298"/>
      <c r="NVO328" s="298"/>
      <c r="NVP328" s="298"/>
      <c r="NVQ328" s="298"/>
      <c r="NVR328" s="298"/>
      <c r="NVS328" s="298"/>
      <c r="NVT328" s="298"/>
      <c r="NVU328" s="298"/>
      <c r="NVV328" s="298"/>
      <c r="NVW328" s="298"/>
      <c r="NVX328" s="298"/>
      <c r="NVY328" s="298"/>
      <c r="NVZ328" s="298"/>
      <c r="NWA328" s="298"/>
      <c r="NWB328" s="298"/>
      <c r="NWC328" s="298"/>
      <c r="NWD328" s="298"/>
      <c r="NWE328" s="298"/>
      <c r="NWF328" s="298"/>
      <c r="NWG328" s="298"/>
      <c r="NWH328" s="298"/>
      <c r="NWI328" s="298"/>
      <c r="NWJ328" s="298"/>
      <c r="NWK328" s="298"/>
      <c r="NWL328" s="298"/>
      <c r="NWM328" s="298"/>
      <c r="NWN328" s="298"/>
      <c r="NWO328" s="298"/>
      <c r="NWP328" s="298"/>
      <c r="NWQ328" s="298"/>
      <c r="NWR328" s="298"/>
      <c r="NWS328" s="298"/>
      <c r="NWT328" s="298"/>
      <c r="NWU328" s="298"/>
      <c r="NWV328" s="298"/>
      <c r="NWW328" s="298"/>
      <c r="NWX328" s="298"/>
      <c r="NWY328" s="298"/>
      <c r="NWZ328" s="298"/>
      <c r="NXA328" s="298"/>
      <c r="NXB328" s="298"/>
      <c r="NXC328" s="298"/>
      <c r="NXD328" s="298"/>
      <c r="NXE328" s="298"/>
      <c r="NXF328" s="298"/>
      <c r="NXG328" s="298"/>
      <c r="NXH328" s="298"/>
      <c r="NXI328" s="298"/>
      <c r="NXJ328" s="298"/>
      <c r="NXK328" s="298"/>
      <c r="NXL328" s="298"/>
      <c r="NXM328" s="298"/>
      <c r="NXN328" s="298"/>
      <c r="NXO328" s="298"/>
      <c r="NXP328" s="298"/>
      <c r="NXQ328" s="298"/>
      <c r="NXR328" s="298"/>
      <c r="NXS328" s="298"/>
      <c r="NXT328" s="298"/>
      <c r="NXU328" s="298"/>
      <c r="NXV328" s="298"/>
      <c r="NXW328" s="298"/>
      <c r="NXX328" s="298"/>
      <c r="NXY328" s="298"/>
      <c r="NXZ328" s="298"/>
      <c r="NYA328" s="298"/>
      <c r="NYB328" s="298"/>
      <c r="NYC328" s="298"/>
      <c r="NYD328" s="298"/>
      <c r="NYE328" s="298"/>
      <c r="NYF328" s="298"/>
      <c r="NYG328" s="298"/>
      <c r="NYH328" s="298"/>
      <c r="NYI328" s="298"/>
      <c r="NYJ328" s="298"/>
      <c r="NYK328" s="298"/>
      <c r="NYL328" s="298"/>
      <c r="NYM328" s="298"/>
      <c r="NYN328" s="298"/>
      <c r="NYO328" s="298"/>
      <c r="NYP328" s="298"/>
      <c r="NYQ328" s="298"/>
      <c r="NYR328" s="298"/>
      <c r="NYS328" s="298"/>
      <c r="NYT328" s="298"/>
      <c r="NYU328" s="298"/>
      <c r="NYV328" s="298"/>
      <c r="NYW328" s="298"/>
      <c r="NYX328" s="298"/>
      <c r="NYY328" s="298"/>
      <c r="NYZ328" s="298"/>
      <c r="NZA328" s="298"/>
      <c r="NZB328" s="298"/>
      <c r="NZC328" s="298"/>
      <c r="NZD328" s="298"/>
      <c r="NZE328" s="298"/>
      <c r="NZF328" s="298"/>
      <c r="NZG328" s="298"/>
      <c r="NZH328" s="298"/>
      <c r="NZI328" s="298"/>
      <c r="NZJ328" s="298"/>
      <c r="NZK328" s="298"/>
      <c r="NZL328" s="298"/>
      <c r="NZM328" s="298"/>
      <c r="NZN328" s="298"/>
      <c r="NZO328" s="298"/>
      <c r="NZP328" s="298"/>
      <c r="NZQ328" s="298"/>
      <c r="NZR328" s="298"/>
      <c r="NZS328" s="298"/>
      <c r="NZT328" s="298"/>
      <c r="NZU328" s="298"/>
      <c r="NZV328" s="298"/>
      <c r="NZW328" s="298"/>
      <c r="NZX328" s="298"/>
      <c r="NZY328" s="298"/>
      <c r="NZZ328" s="298"/>
      <c r="OAA328" s="298"/>
      <c r="OAB328" s="298"/>
      <c r="OAC328" s="298"/>
      <c r="OAD328" s="298"/>
      <c r="OAE328" s="298"/>
      <c r="OAF328" s="298"/>
      <c r="OAG328" s="298"/>
      <c r="OAH328" s="298"/>
      <c r="OAI328" s="298"/>
      <c r="OAJ328" s="298"/>
      <c r="OAK328" s="298"/>
      <c r="OAL328" s="298"/>
      <c r="OAM328" s="298"/>
      <c r="OAN328" s="298"/>
      <c r="OAO328" s="298"/>
      <c r="OAP328" s="298"/>
      <c r="OAQ328" s="298"/>
      <c r="OAR328" s="298"/>
      <c r="OAS328" s="298"/>
      <c r="OAT328" s="298"/>
      <c r="OAU328" s="298"/>
      <c r="OAV328" s="298"/>
      <c r="OAW328" s="298"/>
      <c r="OAX328" s="298"/>
      <c r="OAY328" s="298"/>
      <c r="OAZ328" s="298"/>
      <c r="OBA328" s="298"/>
      <c r="OBB328" s="298"/>
      <c r="OBC328" s="298"/>
      <c r="OBD328" s="298"/>
      <c r="OBE328" s="298"/>
      <c r="OBF328" s="298"/>
      <c r="OBG328" s="298"/>
      <c r="OBH328" s="298"/>
      <c r="OBI328" s="298"/>
      <c r="OBJ328" s="298"/>
      <c r="OBK328" s="298"/>
      <c r="OBL328" s="298"/>
      <c r="OBM328" s="298"/>
      <c r="OBN328" s="298"/>
      <c r="OBO328" s="298"/>
      <c r="OBP328" s="298"/>
      <c r="OBQ328" s="298"/>
      <c r="OBR328" s="298"/>
      <c r="OBS328" s="298"/>
      <c r="OBT328" s="298"/>
      <c r="OBU328" s="298"/>
      <c r="OBV328" s="298"/>
      <c r="OBW328" s="298"/>
      <c r="OBX328" s="298"/>
      <c r="OBY328" s="298"/>
      <c r="OBZ328" s="298"/>
      <c r="OCA328" s="298"/>
      <c r="OCB328" s="298"/>
      <c r="OCC328" s="298"/>
      <c r="OCD328" s="298"/>
      <c r="OCE328" s="298"/>
      <c r="OCF328" s="298"/>
      <c r="OCG328" s="298"/>
      <c r="OCH328" s="298"/>
      <c r="OCI328" s="298"/>
      <c r="OCJ328" s="298"/>
      <c r="OCK328" s="298"/>
      <c r="OCL328" s="298"/>
      <c r="OCM328" s="298"/>
      <c r="OCN328" s="298"/>
      <c r="OCO328" s="298"/>
      <c r="OCP328" s="298"/>
      <c r="OCQ328" s="298"/>
      <c r="OCR328" s="298"/>
      <c r="OCS328" s="298"/>
      <c r="OCT328" s="298"/>
      <c r="OCU328" s="298"/>
      <c r="OCV328" s="298"/>
      <c r="OCW328" s="298"/>
      <c r="OCX328" s="298"/>
      <c r="OCY328" s="298"/>
      <c r="OCZ328" s="298"/>
      <c r="ODA328" s="298"/>
      <c r="ODB328" s="298"/>
      <c r="ODC328" s="298"/>
      <c r="ODD328" s="298"/>
      <c r="ODE328" s="298"/>
      <c r="ODF328" s="298"/>
      <c r="ODG328" s="298"/>
      <c r="ODH328" s="298"/>
      <c r="ODI328" s="298"/>
      <c r="ODJ328" s="298"/>
      <c r="ODK328" s="298"/>
      <c r="ODL328" s="298"/>
      <c r="ODM328" s="298"/>
      <c r="ODN328" s="298"/>
      <c r="ODO328" s="298"/>
      <c r="ODP328" s="298"/>
      <c r="ODQ328" s="298"/>
      <c r="ODR328" s="298"/>
      <c r="ODS328" s="298"/>
      <c r="ODT328" s="298"/>
      <c r="ODU328" s="298"/>
      <c r="ODV328" s="298"/>
      <c r="ODW328" s="298"/>
      <c r="ODX328" s="298"/>
      <c r="ODY328" s="298"/>
      <c r="ODZ328" s="298"/>
      <c r="OEA328" s="298"/>
      <c r="OEB328" s="298"/>
      <c r="OEC328" s="298"/>
      <c r="OED328" s="298"/>
      <c r="OEE328" s="298"/>
      <c r="OEF328" s="298"/>
      <c r="OEG328" s="298"/>
      <c r="OEH328" s="298"/>
      <c r="OEI328" s="298"/>
      <c r="OEJ328" s="298"/>
      <c r="OEK328" s="298"/>
      <c r="OEL328" s="298"/>
      <c r="OEM328" s="298"/>
      <c r="OEN328" s="298"/>
      <c r="OEO328" s="298"/>
      <c r="OEP328" s="298"/>
      <c r="OEQ328" s="298"/>
      <c r="OER328" s="298"/>
      <c r="OES328" s="298"/>
      <c r="OET328" s="298"/>
      <c r="OEU328" s="298"/>
      <c r="OEV328" s="298"/>
      <c r="OEW328" s="298"/>
      <c r="OEX328" s="298"/>
      <c r="OEY328" s="298"/>
      <c r="OEZ328" s="298"/>
      <c r="OFA328" s="298"/>
      <c r="OFB328" s="298"/>
      <c r="OFC328" s="298"/>
      <c r="OFD328" s="298"/>
      <c r="OFE328" s="298"/>
      <c r="OFF328" s="298"/>
      <c r="OFG328" s="298"/>
      <c r="OFH328" s="298"/>
      <c r="OFI328" s="298"/>
      <c r="OFJ328" s="298"/>
      <c r="OFK328" s="298"/>
      <c r="OFL328" s="298"/>
      <c r="OFM328" s="298"/>
      <c r="OFN328" s="298"/>
      <c r="OFO328" s="298"/>
      <c r="OFP328" s="298"/>
      <c r="OFQ328" s="298"/>
      <c r="OFR328" s="298"/>
      <c r="OFS328" s="298"/>
      <c r="OFT328" s="298"/>
      <c r="OFU328" s="298"/>
      <c r="OFV328" s="298"/>
      <c r="OFW328" s="298"/>
      <c r="OFX328" s="298"/>
      <c r="OFY328" s="298"/>
      <c r="OFZ328" s="298"/>
      <c r="OGA328" s="298"/>
      <c r="OGB328" s="298"/>
      <c r="OGC328" s="298"/>
      <c r="OGD328" s="298"/>
      <c r="OGE328" s="298"/>
      <c r="OGF328" s="298"/>
      <c r="OGG328" s="298"/>
      <c r="OGH328" s="298"/>
      <c r="OGI328" s="298"/>
      <c r="OGJ328" s="298"/>
      <c r="OGK328" s="298"/>
      <c r="OGL328" s="298"/>
      <c r="OGM328" s="298"/>
      <c r="OGN328" s="298"/>
      <c r="OGO328" s="298"/>
      <c r="OGP328" s="298"/>
      <c r="OGQ328" s="298"/>
      <c r="OGR328" s="298"/>
      <c r="OGS328" s="298"/>
      <c r="OGT328" s="298"/>
      <c r="OGU328" s="298"/>
      <c r="OGV328" s="298"/>
      <c r="OGW328" s="298"/>
      <c r="OGX328" s="298"/>
      <c r="OGY328" s="298"/>
      <c r="OGZ328" s="298"/>
      <c r="OHA328" s="298"/>
      <c r="OHB328" s="298"/>
      <c r="OHC328" s="298"/>
      <c r="OHD328" s="298"/>
      <c r="OHE328" s="298"/>
      <c r="OHF328" s="298"/>
      <c r="OHG328" s="298"/>
      <c r="OHH328" s="298"/>
      <c r="OHI328" s="298"/>
      <c r="OHJ328" s="298"/>
      <c r="OHK328" s="298"/>
      <c r="OHL328" s="298"/>
      <c r="OHM328" s="298"/>
      <c r="OHN328" s="298"/>
      <c r="OHO328" s="298"/>
      <c r="OHP328" s="298"/>
      <c r="OHQ328" s="298"/>
      <c r="OHR328" s="298"/>
      <c r="OHS328" s="298"/>
      <c r="OHT328" s="298"/>
      <c r="OHU328" s="298"/>
      <c r="OHV328" s="298"/>
      <c r="OHW328" s="298"/>
      <c r="OHX328" s="298"/>
      <c r="OHY328" s="298"/>
      <c r="OHZ328" s="298"/>
      <c r="OIA328" s="298"/>
      <c r="OIB328" s="298"/>
      <c r="OIC328" s="298"/>
      <c r="OID328" s="298"/>
      <c r="OIE328" s="298"/>
      <c r="OIF328" s="298"/>
      <c r="OIG328" s="298"/>
      <c r="OIH328" s="298"/>
      <c r="OII328" s="298"/>
      <c r="OIJ328" s="298"/>
      <c r="OIK328" s="298"/>
      <c r="OIL328" s="298"/>
      <c r="OIM328" s="298"/>
      <c r="OIN328" s="298"/>
      <c r="OIO328" s="298"/>
      <c r="OIP328" s="298"/>
      <c r="OIQ328" s="298"/>
      <c r="OIR328" s="298"/>
      <c r="OIS328" s="298"/>
      <c r="OIT328" s="298"/>
      <c r="OIU328" s="298"/>
      <c r="OIV328" s="298"/>
      <c r="OIW328" s="298"/>
      <c r="OIX328" s="298"/>
      <c r="OIY328" s="298"/>
      <c r="OIZ328" s="298"/>
      <c r="OJA328" s="298"/>
      <c r="OJB328" s="298"/>
      <c r="OJC328" s="298"/>
      <c r="OJD328" s="298"/>
      <c r="OJE328" s="298"/>
      <c r="OJF328" s="298"/>
      <c r="OJG328" s="298"/>
      <c r="OJH328" s="298"/>
      <c r="OJI328" s="298"/>
      <c r="OJJ328" s="298"/>
      <c r="OJK328" s="298"/>
      <c r="OJL328" s="298"/>
      <c r="OJM328" s="298"/>
      <c r="OJN328" s="298"/>
      <c r="OJO328" s="298"/>
      <c r="OJP328" s="298"/>
      <c r="OJQ328" s="298"/>
      <c r="OJR328" s="298"/>
      <c r="OJS328" s="298"/>
      <c r="OJT328" s="298"/>
      <c r="OJU328" s="298"/>
      <c r="OJV328" s="298"/>
      <c r="OJW328" s="298"/>
      <c r="OJX328" s="298"/>
      <c r="OJY328" s="298"/>
      <c r="OJZ328" s="298"/>
      <c r="OKA328" s="298"/>
      <c r="OKB328" s="298"/>
      <c r="OKC328" s="298"/>
      <c r="OKD328" s="298"/>
      <c r="OKE328" s="298"/>
      <c r="OKF328" s="298"/>
      <c r="OKG328" s="298"/>
      <c r="OKH328" s="298"/>
      <c r="OKI328" s="298"/>
      <c r="OKJ328" s="298"/>
      <c r="OKK328" s="298"/>
      <c r="OKL328" s="298"/>
      <c r="OKM328" s="298"/>
      <c r="OKN328" s="298"/>
      <c r="OKO328" s="298"/>
      <c r="OKP328" s="298"/>
      <c r="OKQ328" s="298"/>
      <c r="OKR328" s="298"/>
      <c r="OKS328" s="298"/>
      <c r="OKT328" s="298"/>
      <c r="OKU328" s="298"/>
      <c r="OKV328" s="298"/>
      <c r="OKW328" s="298"/>
      <c r="OKX328" s="298"/>
      <c r="OKY328" s="298"/>
      <c r="OKZ328" s="298"/>
      <c r="OLA328" s="298"/>
      <c r="OLB328" s="298"/>
      <c r="OLC328" s="298"/>
      <c r="OLD328" s="298"/>
      <c r="OLE328" s="298"/>
      <c r="OLF328" s="298"/>
      <c r="OLG328" s="298"/>
      <c r="OLH328" s="298"/>
      <c r="OLI328" s="298"/>
      <c r="OLJ328" s="298"/>
      <c r="OLK328" s="298"/>
      <c r="OLL328" s="298"/>
      <c r="OLM328" s="298"/>
      <c r="OLN328" s="298"/>
      <c r="OLO328" s="298"/>
      <c r="OLP328" s="298"/>
      <c r="OLQ328" s="298"/>
      <c r="OLR328" s="298"/>
      <c r="OLS328" s="298"/>
      <c r="OLT328" s="298"/>
      <c r="OLU328" s="298"/>
      <c r="OLV328" s="298"/>
      <c r="OLW328" s="298"/>
      <c r="OLX328" s="298"/>
      <c r="OLY328" s="298"/>
      <c r="OLZ328" s="298"/>
      <c r="OMA328" s="298"/>
      <c r="OMB328" s="298"/>
      <c r="OMC328" s="298"/>
      <c r="OMD328" s="298"/>
      <c r="OME328" s="298"/>
      <c r="OMF328" s="298"/>
      <c r="OMG328" s="298"/>
      <c r="OMH328" s="298"/>
      <c r="OMI328" s="298"/>
      <c r="OMJ328" s="298"/>
      <c r="OMK328" s="298"/>
      <c r="OML328" s="298"/>
      <c r="OMM328" s="298"/>
      <c r="OMN328" s="298"/>
      <c r="OMO328" s="298"/>
      <c r="OMP328" s="298"/>
      <c r="OMQ328" s="298"/>
      <c r="OMR328" s="298"/>
      <c r="OMS328" s="298"/>
      <c r="OMT328" s="298"/>
      <c r="OMU328" s="298"/>
      <c r="OMV328" s="298"/>
      <c r="OMW328" s="298"/>
      <c r="OMX328" s="298"/>
      <c r="OMY328" s="298"/>
      <c r="OMZ328" s="298"/>
      <c r="ONA328" s="298"/>
      <c r="ONB328" s="298"/>
      <c r="ONC328" s="298"/>
      <c r="OND328" s="298"/>
      <c r="ONE328" s="298"/>
      <c r="ONF328" s="298"/>
      <c r="ONG328" s="298"/>
      <c r="ONH328" s="298"/>
      <c r="ONI328" s="298"/>
      <c r="ONJ328" s="298"/>
      <c r="ONK328" s="298"/>
      <c r="ONL328" s="298"/>
      <c r="ONM328" s="298"/>
      <c r="ONN328" s="298"/>
      <c r="ONO328" s="298"/>
      <c r="ONP328" s="298"/>
      <c r="ONQ328" s="298"/>
      <c r="ONR328" s="298"/>
      <c r="ONS328" s="298"/>
      <c r="ONT328" s="298"/>
      <c r="ONU328" s="298"/>
      <c r="ONV328" s="298"/>
      <c r="ONW328" s="298"/>
      <c r="ONX328" s="298"/>
      <c r="ONY328" s="298"/>
      <c r="ONZ328" s="298"/>
      <c r="OOA328" s="298"/>
      <c r="OOB328" s="298"/>
      <c r="OOC328" s="298"/>
      <c r="OOD328" s="298"/>
      <c r="OOE328" s="298"/>
      <c r="OOF328" s="298"/>
      <c r="OOG328" s="298"/>
      <c r="OOH328" s="298"/>
      <c r="OOI328" s="298"/>
      <c r="OOJ328" s="298"/>
      <c r="OOK328" s="298"/>
      <c r="OOL328" s="298"/>
      <c r="OOM328" s="298"/>
      <c r="OON328" s="298"/>
      <c r="OOO328" s="298"/>
      <c r="OOP328" s="298"/>
      <c r="OOQ328" s="298"/>
      <c r="OOR328" s="298"/>
      <c r="OOS328" s="298"/>
      <c r="OOT328" s="298"/>
      <c r="OOU328" s="298"/>
      <c r="OOV328" s="298"/>
      <c r="OOW328" s="298"/>
      <c r="OOX328" s="298"/>
      <c r="OOY328" s="298"/>
      <c r="OOZ328" s="298"/>
      <c r="OPA328" s="298"/>
      <c r="OPB328" s="298"/>
      <c r="OPC328" s="298"/>
      <c r="OPD328" s="298"/>
      <c r="OPE328" s="298"/>
      <c r="OPF328" s="298"/>
      <c r="OPG328" s="298"/>
      <c r="OPH328" s="298"/>
      <c r="OPI328" s="298"/>
      <c r="OPJ328" s="298"/>
      <c r="OPK328" s="298"/>
      <c r="OPL328" s="298"/>
      <c r="OPM328" s="298"/>
      <c r="OPN328" s="298"/>
      <c r="OPO328" s="298"/>
      <c r="OPP328" s="298"/>
      <c r="OPQ328" s="298"/>
      <c r="OPR328" s="298"/>
      <c r="OPS328" s="298"/>
      <c r="OPT328" s="298"/>
      <c r="OPU328" s="298"/>
      <c r="OPV328" s="298"/>
      <c r="OPW328" s="298"/>
      <c r="OPX328" s="298"/>
      <c r="OPY328" s="298"/>
      <c r="OPZ328" s="298"/>
      <c r="OQA328" s="298"/>
      <c r="OQB328" s="298"/>
      <c r="OQC328" s="298"/>
      <c r="OQD328" s="298"/>
      <c r="OQE328" s="298"/>
      <c r="OQF328" s="298"/>
      <c r="OQG328" s="298"/>
      <c r="OQH328" s="298"/>
      <c r="OQI328" s="298"/>
      <c r="OQJ328" s="298"/>
      <c r="OQK328" s="298"/>
      <c r="OQL328" s="298"/>
      <c r="OQM328" s="298"/>
      <c r="OQN328" s="298"/>
      <c r="OQO328" s="298"/>
      <c r="OQP328" s="298"/>
      <c r="OQQ328" s="298"/>
      <c r="OQR328" s="298"/>
      <c r="OQS328" s="298"/>
      <c r="OQT328" s="298"/>
      <c r="OQU328" s="298"/>
      <c r="OQV328" s="298"/>
      <c r="OQW328" s="298"/>
      <c r="OQX328" s="298"/>
      <c r="OQY328" s="298"/>
      <c r="OQZ328" s="298"/>
      <c r="ORA328" s="298"/>
      <c r="ORB328" s="298"/>
      <c r="ORC328" s="298"/>
      <c r="ORD328" s="298"/>
      <c r="ORE328" s="298"/>
      <c r="ORF328" s="298"/>
      <c r="ORG328" s="298"/>
      <c r="ORH328" s="298"/>
      <c r="ORI328" s="298"/>
      <c r="ORJ328" s="298"/>
      <c r="ORK328" s="298"/>
      <c r="ORL328" s="298"/>
      <c r="ORM328" s="298"/>
      <c r="ORN328" s="298"/>
      <c r="ORO328" s="298"/>
      <c r="ORP328" s="298"/>
      <c r="ORQ328" s="298"/>
      <c r="ORR328" s="298"/>
      <c r="ORS328" s="298"/>
      <c r="ORT328" s="298"/>
      <c r="ORU328" s="298"/>
      <c r="ORV328" s="298"/>
      <c r="ORW328" s="298"/>
      <c r="ORX328" s="298"/>
      <c r="ORY328" s="298"/>
      <c r="ORZ328" s="298"/>
      <c r="OSA328" s="298"/>
      <c r="OSB328" s="298"/>
      <c r="OSC328" s="298"/>
      <c r="OSD328" s="298"/>
      <c r="OSE328" s="298"/>
      <c r="OSF328" s="298"/>
      <c r="OSG328" s="298"/>
      <c r="OSH328" s="298"/>
      <c r="OSI328" s="298"/>
      <c r="OSJ328" s="298"/>
      <c r="OSK328" s="298"/>
      <c r="OSL328" s="298"/>
      <c r="OSM328" s="298"/>
      <c r="OSN328" s="298"/>
      <c r="OSO328" s="298"/>
      <c r="OSP328" s="298"/>
      <c r="OSQ328" s="298"/>
      <c r="OSR328" s="298"/>
      <c r="OSS328" s="298"/>
      <c r="OST328" s="298"/>
      <c r="OSU328" s="298"/>
      <c r="OSV328" s="298"/>
      <c r="OSW328" s="298"/>
      <c r="OSX328" s="298"/>
      <c r="OSY328" s="298"/>
      <c r="OSZ328" s="298"/>
      <c r="OTA328" s="298"/>
      <c r="OTB328" s="298"/>
      <c r="OTC328" s="298"/>
      <c r="OTD328" s="298"/>
      <c r="OTE328" s="298"/>
      <c r="OTF328" s="298"/>
      <c r="OTG328" s="298"/>
      <c r="OTH328" s="298"/>
      <c r="OTI328" s="298"/>
      <c r="OTJ328" s="298"/>
      <c r="OTK328" s="298"/>
      <c r="OTL328" s="298"/>
      <c r="OTM328" s="298"/>
      <c r="OTN328" s="298"/>
      <c r="OTO328" s="298"/>
      <c r="OTP328" s="298"/>
      <c r="OTQ328" s="298"/>
      <c r="OTR328" s="298"/>
      <c r="OTS328" s="298"/>
      <c r="OTT328" s="298"/>
      <c r="OTU328" s="298"/>
      <c r="OTV328" s="298"/>
      <c r="OTW328" s="298"/>
      <c r="OTX328" s="298"/>
      <c r="OTY328" s="298"/>
      <c r="OTZ328" s="298"/>
      <c r="OUA328" s="298"/>
      <c r="OUB328" s="298"/>
      <c r="OUC328" s="298"/>
      <c r="OUD328" s="298"/>
      <c r="OUE328" s="298"/>
      <c r="OUF328" s="298"/>
      <c r="OUG328" s="298"/>
      <c r="OUH328" s="298"/>
      <c r="OUI328" s="298"/>
      <c r="OUJ328" s="298"/>
      <c r="OUK328" s="298"/>
      <c r="OUL328" s="298"/>
      <c r="OUM328" s="298"/>
      <c r="OUN328" s="298"/>
      <c r="OUO328" s="298"/>
      <c r="OUP328" s="298"/>
      <c r="OUQ328" s="298"/>
      <c r="OUR328" s="298"/>
      <c r="OUS328" s="298"/>
      <c r="OUT328" s="298"/>
      <c r="OUU328" s="298"/>
      <c r="OUV328" s="298"/>
      <c r="OUW328" s="298"/>
      <c r="OUX328" s="298"/>
      <c r="OUY328" s="298"/>
      <c r="OUZ328" s="298"/>
      <c r="OVA328" s="298"/>
      <c r="OVB328" s="298"/>
      <c r="OVC328" s="298"/>
      <c r="OVD328" s="298"/>
      <c r="OVE328" s="298"/>
      <c r="OVF328" s="298"/>
      <c r="OVG328" s="298"/>
      <c r="OVH328" s="298"/>
      <c r="OVI328" s="298"/>
      <c r="OVJ328" s="298"/>
      <c r="OVK328" s="298"/>
      <c r="OVL328" s="298"/>
      <c r="OVM328" s="298"/>
      <c r="OVN328" s="298"/>
      <c r="OVO328" s="298"/>
      <c r="OVP328" s="298"/>
      <c r="OVQ328" s="298"/>
      <c r="OVR328" s="298"/>
      <c r="OVS328" s="298"/>
      <c r="OVT328" s="298"/>
      <c r="OVU328" s="298"/>
      <c r="OVV328" s="298"/>
      <c r="OVW328" s="298"/>
      <c r="OVX328" s="298"/>
      <c r="OVY328" s="298"/>
      <c r="OVZ328" s="298"/>
      <c r="OWA328" s="298"/>
      <c r="OWB328" s="298"/>
      <c r="OWC328" s="298"/>
      <c r="OWD328" s="298"/>
      <c r="OWE328" s="298"/>
      <c r="OWF328" s="298"/>
      <c r="OWG328" s="298"/>
      <c r="OWH328" s="298"/>
      <c r="OWI328" s="298"/>
      <c r="OWJ328" s="298"/>
      <c r="OWK328" s="298"/>
      <c r="OWL328" s="298"/>
      <c r="OWM328" s="298"/>
      <c r="OWN328" s="298"/>
      <c r="OWO328" s="298"/>
      <c r="OWP328" s="298"/>
      <c r="OWQ328" s="298"/>
      <c r="OWR328" s="298"/>
      <c r="OWS328" s="298"/>
      <c r="OWT328" s="298"/>
      <c r="OWU328" s="298"/>
      <c r="OWV328" s="298"/>
      <c r="OWW328" s="298"/>
      <c r="OWX328" s="298"/>
      <c r="OWY328" s="298"/>
      <c r="OWZ328" s="298"/>
      <c r="OXA328" s="298"/>
      <c r="OXB328" s="298"/>
      <c r="OXC328" s="298"/>
      <c r="OXD328" s="298"/>
      <c r="OXE328" s="298"/>
      <c r="OXF328" s="298"/>
      <c r="OXG328" s="298"/>
      <c r="OXH328" s="298"/>
      <c r="OXI328" s="298"/>
      <c r="OXJ328" s="298"/>
      <c r="OXK328" s="298"/>
      <c r="OXL328" s="298"/>
      <c r="OXM328" s="298"/>
      <c r="OXN328" s="298"/>
      <c r="OXO328" s="298"/>
      <c r="OXP328" s="298"/>
      <c r="OXQ328" s="298"/>
      <c r="OXR328" s="298"/>
      <c r="OXS328" s="298"/>
      <c r="OXT328" s="298"/>
      <c r="OXU328" s="298"/>
      <c r="OXV328" s="298"/>
      <c r="OXW328" s="298"/>
      <c r="OXX328" s="298"/>
      <c r="OXY328" s="298"/>
      <c r="OXZ328" s="298"/>
      <c r="OYA328" s="298"/>
      <c r="OYB328" s="298"/>
      <c r="OYC328" s="298"/>
      <c r="OYD328" s="298"/>
      <c r="OYE328" s="298"/>
      <c r="OYF328" s="298"/>
      <c r="OYG328" s="298"/>
      <c r="OYH328" s="298"/>
      <c r="OYI328" s="298"/>
      <c r="OYJ328" s="298"/>
      <c r="OYK328" s="298"/>
      <c r="OYL328" s="298"/>
      <c r="OYM328" s="298"/>
      <c r="OYN328" s="298"/>
      <c r="OYO328" s="298"/>
      <c r="OYP328" s="298"/>
      <c r="OYQ328" s="298"/>
      <c r="OYR328" s="298"/>
      <c r="OYS328" s="298"/>
      <c r="OYT328" s="298"/>
      <c r="OYU328" s="298"/>
      <c r="OYV328" s="298"/>
      <c r="OYW328" s="298"/>
      <c r="OYX328" s="298"/>
      <c r="OYY328" s="298"/>
      <c r="OYZ328" s="298"/>
      <c r="OZA328" s="298"/>
      <c r="OZB328" s="298"/>
      <c r="OZC328" s="298"/>
      <c r="OZD328" s="298"/>
      <c r="OZE328" s="298"/>
      <c r="OZF328" s="298"/>
      <c r="OZG328" s="298"/>
      <c r="OZH328" s="298"/>
      <c r="OZI328" s="298"/>
      <c r="OZJ328" s="298"/>
      <c r="OZK328" s="298"/>
      <c r="OZL328" s="298"/>
      <c r="OZM328" s="298"/>
      <c r="OZN328" s="298"/>
      <c r="OZO328" s="298"/>
      <c r="OZP328" s="298"/>
      <c r="OZQ328" s="298"/>
      <c r="OZR328" s="298"/>
      <c r="OZS328" s="298"/>
      <c r="OZT328" s="298"/>
      <c r="OZU328" s="298"/>
      <c r="OZV328" s="298"/>
      <c r="OZW328" s="298"/>
      <c r="OZX328" s="298"/>
      <c r="OZY328" s="298"/>
      <c r="OZZ328" s="298"/>
      <c r="PAA328" s="298"/>
      <c r="PAB328" s="298"/>
      <c r="PAC328" s="298"/>
      <c r="PAD328" s="298"/>
      <c r="PAE328" s="298"/>
      <c r="PAF328" s="298"/>
      <c r="PAG328" s="298"/>
      <c r="PAH328" s="298"/>
      <c r="PAI328" s="298"/>
      <c r="PAJ328" s="298"/>
      <c r="PAK328" s="298"/>
      <c r="PAL328" s="298"/>
      <c r="PAM328" s="298"/>
      <c r="PAN328" s="298"/>
      <c r="PAO328" s="298"/>
      <c r="PAP328" s="298"/>
      <c r="PAQ328" s="298"/>
      <c r="PAR328" s="298"/>
      <c r="PAS328" s="298"/>
      <c r="PAT328" s="298"/>
      <c r="PAU328" s="298"/>
      <c r="PAV328" s="298"/>
      <c r="PAW328" s="298"/>
      <c r="PAX328" s="298"/>
      <c r="PAY328" s="298"/>
      <c r="PAZ328" s="298"/>
      <c r="PBA328" s="298"/>
      <c r="PBB328" s="298"/>
      <c r="PBC328" s="298"/>
      <c r="PBD328" s="298"/>
      <c r="PBE328" s="298"/>
      <c r="PBF328" s="298"/>
      <c r="PBG328" s="298"/>
      <c r="PBH328" s="298"/>
      <c r="PBI328" s="298"/>
      <c r="PBJ328" s="298"/>
      <c r="PBK328" s="298"/>
      <c r="PBL328" s="298"/>
      <c r="PBM328" s="298"/>
      <c r="PBN328" s="298"/>
      <c r="PBO328" s="298"/>
      <c r="PBP328" s="298"/>
      <c r="PBQ328" s="298"/>
      <c r="PBR328" s="298"/>
      <c r="PBS328" s="298"/>
      <c r="PBT328" s="298"/>
      <c r="PBU328" s="298"/>
      <c r="PBV328" s="298"/>
      <c r="PBW328" s="298"/>
      <c r="PBX328" s="298"/>
      <c r="PBY328" s="298"/>
      <c r="PBZ328" s="298"/>
      <c r="PCA328" s="298"/>
      <c r="PCB328" s="298"/>
      <c r="PCC328" s="298"/>
      <c r="PCD328" s="298"/>
      <c r="PCE328" s="298"/>
      <c r="PCF328" s="298"/>
      <c r="PCG328" s="298"/>
      <c r="PCH328" s="298"/>
      <c r="PCI328" s="298"/>
      <c r="PCJ328" s="298"/>
      <c r="PCK328" s="298"/>
      <c r="PCL328" s="298"/>
      <c r="PCM328" s="298"/>
      <c r="PCN328" s="298"/>
      <c r="PCO328" s="298"/>
      <c r="PCP328" s="298"/>
      <c r="PCQ328" s="298"/>
      <c r="PCR328" s="298"/>
      <c r="PCS328" s="298"/>
      <c r="PCT328" s="298"/>
      <c r="PCU328" s="298"/>
      <c r="PCV328" s="298"/>
      <c r="PCW328" s="298"/>
      <c r="PCX328" s="298"/>
      <c r="PCY328" s="298"/>
      <c r="PCZ328" s="298"/>
      <c r="PDA328" s="298"/>
      <c r="PDB328" s="298"/>
      <c r="PDC328" s="298"/>
      <c r="PDD328" s="298"/>
      <c r="PDE328" s="298"/>
      <c r="PDF328" s="298"/>
      <c r="PDG328" s="298"/>
      <c r="PDH328" s="298"/>
      <c r="PDI328" s="298"/>
      <c r="PDJ328" s="298"/>
      <c r="PDK328" s="298"/>
      <c r="PDL328" s="298"/>
      <c r="PDM328" s="298"/>
      <c r="PDN328" s="298"/>
      <c r="PDO328" s="298"/>
      <c r="PDP328" s="298"/>
      <c r="PDQ328" s="298"/>
      <c r="PDR328" s="298"/>
      <c r="PDS328" s="298"/>
      <c r="PDT328" s="298"/>
      <c r="PDU328" s="298"/>
      <c r="PDV328" s="298"/>
      <c r="PDW328" s="298"/>
      <c r="PDX328" s="298"/>
      <c r="PDY328" s="298"/>
      <c r="PDZ328" s="298"/>
      <c r="PEA328" s="298"/>
      <c r="PEB328" s="298"/>
      <c r="PEC328" s="298"/>
      <c r="PED328" s="298"/>
      <c r="PEE328" s="298"/>
      <c r="PEF328" s="298"/>
      <c r="PEG328" s="298"/>
      <c r="PEH328" s="298"/>
      <c r="PEI328" s="298"/>
      <c r="PEJ328" s="298"/>
      <c r="PEK328" s="298"/>
      <c r="PEL328" s="298"/>
      <c r="PEM328" s="298"/>
      <c r="PEN328" s="298"/>
      <c r="PEO328" s="298"/>
      <c r="PEP328" s="298"/>
      <c r="PEQ328" s="298"/>
      <c r="PER328" s="298"/>
      <c r="PES328" s="298"/>
      <c r="PET328" s="298"/>
      <c r="PEU328" s="298"/>
      <c r="PEV328" s="298"/>
      <c r="PEW328" s="298"/>
      <c r="PEX328" s="298"/>
      <c r="PEY328" s="298"/>
      <c r="PEZ328" s="298"/>
      <c r="PFA328" s="298"/>
      <c r="PFB328" s="298"/>
      <c r="PFC328" s="298"/>
      <c r="PFD328" s="298"/>
      <c r="PFE328" s="298"/>
      <c r="PFF328" s="298"/>
      <c r="PFG328" s="298"/>
      <c r="PFH328" s="298"/>
      <c r="PFI328" s="298"/>
      <c r="PFJ328" s="298"/>
      <c r="PFK328" s="298"/>
      <c r="PFL328" s="298"/>
      <c r="PFM328" s="298"/>
      <c r="PFN328" s="298"/>
      <c r="PFO328" s="298"/>
      <c r="PFP328" s="298"/>
      <c r="PFQ328" s="298"/>
      <c r="PFR328" s="298"/>
      <c r="PFS328" s="298"/>
      <c r="PFT328" s="298"/>
      <c r="PFU328" s="298"/>
      <c r="PFV328" s="298"/>
      <c r="PFW328" s="298"/>
      <c r="PFX328" s="298"/>
      <c r="PFY328" s="298"/>
      <c r="PFZ328" s="298"/>
      <c r="PGA328" s="298"/>
      <c r="PGB328" s="298"/>
      <c r="PGC328" s="298"/>
      <c r="PGD328" s="298"/>
      <c r="PGE328" s="298"/>
      <c r="PGF328" s="298"/>
      <c r="PGG328" s="298"/>
      <c r="PGH328" s="298"/>
      <c r="PGI328" s="298"/>
      <c r="PGJ328" s="298"/>
      <c r="PGK328" s="298"/>
      <c r="PGL328" s="298"/>
      <c r="PGM328" s="298"/>
      <c r="PGN328" s="298"/>
      <c r="PGO328" s="298"/>
      <c r="PGP328" s="298"/>
      <c r="PGQ328" s="298"/>
      <c r="PGR328" s="298"/>
      <c r="PGS328" s="298"/>
      <c r="PGT328" s="298"/>
      <c r="PGU328" s="298"/>
      <c r="PGV328" s="298"/>
      <c r="PGW328" s="298"/>
      <c r="PGX328" s="298"/>
      <c r="PGY328" s="298"/>
      <c r="PGZ328" s="298"/>
      <c r="PHA328" s="298"/>
      <c r="PHB328" s="298"/>
      <c r="PHC328" s="298"/>
      <c r="PHD328" s="298"/>
      <c r="PHE328" s="298"/>
      <c r="PHF328" s="298"/>
      <c r="PHG328" s="298"/>
      <c r="PHH328" s="298"/>
      <c r="PHI328" s="298"/>
      <c r="PHJ328" s="298"/>
      <c r="PHK328" s="298"/>
      <c r="PHL328" s="298"/>
      <c r="PHM328" s="298"/>
      <c r="PHN328" s="298"/>
      <c r="PHO328" s="298"/>
      <c r="PHP328" s="298"/>
      <c r="PHQ328" s="298"/>
      <c r="PHR328" s="298"/>
      <c r="PHS328" s="298"/>
      <c r="PHT328" s="298"/>
      <c r="PHU328" s="298"/>
      <c r="PHV328" s="298"/>
      <c r="PHW328" s="298"/>
      <c r="PHX328" s="298"/>
      <c r="PHY328" s="298"/>
      <c r="PHZ328" s="298"/>
      <c r="PIA328" s="298"/>
      <c r="PIB328" s="298"/>
      <c r="PIC328" s="298"/>
      <c r="PID328" s="298"/>
      <c r="PIE328" s="298"/>
      <c r="PIF328" s="298"/>
      <c r="PIG328" s="298"/>
      <c r="PIH328" s="298"/>
      <c r="PII328" s="298"/>
      <c r="PIJ328" s="298"/>
      <c r="PIK328" s="298"/>
      <c r="PIL328" s="298"/>
      <c r="PIM328" s="298"/>
      <c r="PIN328" s="298"/>
      <c r="PIO328" s="298"/>
      <c r="PIP328" s="298"/>
      <c r="PIQ328" s="298"/>
      <c r="PIR328" s="298"/>
      <c r="PIS328" s="298"/>
      <c r="PIT328" s="298"/>
      <c r="PIU328" s="298"/>
      <c r="PIV328" s="298"/>
      <c r="PIW328" s="298"/>
      <c r="PIX328" s="298"/>
      <c r="PIY328" s="298"/>
      <c r="PIZ328" s="298"/>
      <c r="PJA328" s="298"/>
      <c r="PJB328" s="298"/>
      <c r="PJC328" s="298"/>
      <c r="PJD328" s="298"/>
      <c r="PJE328" s="298"/>
      <c r="PJF328" s="298"/>
      <c r="PJG328" s="298"/>
      <c r="PJH328" s="298"/>
      <c r="PJI328" s="298"/>
      <c r="PJJ328" s="298"/>
      <c r="PJK328" s="298"/>
      <c r="PJL328" s="298"/>
      <c r="PJM328" s="298"/>
      <c r="PJN328" s="298"/>
      <c r="PJO328" s="298"/>
      <c r="PJP328" s="298"/>
      <c r="PJQ328" s="298"/>
      <c r="PJR328" s="298"/>
      <c r="PJS328" s="298"/>
      <c r="PJT328" s="298"/>
      <c r="PJU328" s="298"/>
      <c r="PJV328" s="298"/>
      <c r="PJW328" s="298"/>
      <c r="PJX328" s="298"/>
      <c r="PJY328" s="298"/>
      <c r="PJZ328" s="298"/>
      <c r="PKA328" s="298"/>
      <c r="PKB328" s="298"/>
      <c r="PKC328" s="298"/>
      <c r="PKD328" s="298"/>
      <c r="PKE328" s="298"/>
      <c r="PKF328" s="298"/>
      <c r="PKG328" s="298"/>
      <c r="PKH328" s="298"/>
      <c r="PKI328" s="298"/>
      <c r="PKJ328" s="298"/>
      <c r="PKK328" s="298"/>
      <c r="PKL328" s="298"/>
      <c r="PKM328" s="298"/>
      <c r="PKN328" s="298"/>
      <c r="PKO328" s="298"/>
      <c r="PKP328" s="298"/>
      <c r="PKQ328" s="298"/>
      <c r="PKR328" s="298"/>
      <c r="PKS328" s="298"/>
      <c r="PKT328" s="298"/>
      <c r="PKU328" s="298"/>
      <c r="PKV328" s="298"/>
      <c r="PKW328" s="298"/>
      <c r="PKX328" s="298"/>
      <c r="PKY328" s="298"/>
      <c r="PKZ328" s="298"/>
      <c r="PLA328" s="298"/>
      <c r="PLB328" s="298"/>
      <c r="PLC328" s="298"/>
      <c r="PLD328" s="298"/>
      <c r="PLE328" s="298"/>
      <c r="PLF328" s="298"/>
      <c r="PLG328" s="298"/>
      <c r="PLH328" s="298"/>
      <c r="PLI328" s="298"/>
      <c r="PLJ328" s="298"/>
      <c r="PLK328" s="298"/>
      <c r="PLL328" s="298"/>
      <c r="PLM328" s="298"/>
      <c r="PLN328" s="298"/>
      <c r="PLO328" s="298"/>
      <c r="PLP328" s="298"/>
      <c r="PLQ328" s="298"/>
      <c r="PLR328" s="298"/>
      <c r="PLS328" s="298"/>
      <c r="PLT328" s="298"/>
      <c r="PLU328" s="298"/>
      <c r="PLV328" s="298"/>
      <c r="PLW328" s="298"/>
      <c r="PLX328" s="298"/>
      <c r="PLY328" s="298"/>
      <c r="PLZ328" s="298"/>
      <c r="PMA328" s="298"/>
      <c r="PMB328" s="298"/>
      <c r="PMC328" s="298"/>
      <c r="PMD328" s="298"/>
      <c r="PME328" s="298"/>
      <c r="PMF328" s="298"/>
      <c r="PMG328" s="298"/>
      <c r="PMH328" s="298"/>
      <c r="PMI328" s="298"/>
      <c r="PMJ328" s="298"/>
      <c r="PMK328" s="298"/>
      <c r="PML328" s="298"/>
      <c r="PMM328" s="298"/>
      <c r="PMN328" s="298"/>
      <c r="PMO328" s="298"/>
      <c r="PMP328" s="298"/>
      <c r="PMQ328" s="298"/>
      <c r="PMR328" s="298"/>
      <c r="PMS328" s="298"/>
      <c r="PMT328" s="298"/>
      <c r="PMU328" s="298"/>
      <c r="PMV328" s="298"/>
      <c r="PMW328" s="298"/>
      <c r="PMX328" s="298"/>
      <c r="PMY328" s="298"/>
      <c r="PMZ328" s="298"/>
      <c r="PNA328" s="298"/>
      <c r="PNB328" s="298"/>
      <c r="PNC328" s="298"/>
      <c r="PND328" s="298"/>
      <c r="PNE328" s="298"/>
      <c r="PNF328" s="298"/>
      <c r="PNG328" s="298"/>
      <c r="PNH328" s="298"/>
      <c r="PNI328" s="298"/>
      <c r="PNJ328" s="298"/>
      <c r="PNK328" s="298"/>
      <c r="PNL328" s="298"/>
      <c r="PNM328" s="298"/>
      <c r="PNN328" s="298"/>
      <c r="PNO328" s="298"/>
      <c r="PNP328" s="298"/>
      <c r="PNQ328" s="298"/>
      <c r="PNR328" s="298"/>
      <c r="PNS328" s="298"/>
      <c r="PNT328" s="298"/>
      <c r="PNU328" s="298"/>
      <c r="PNV328" s="298"/>
      <c r="PNW328" s="298"/>
      <c r="PNX328" s="298"/>
      <c r="PNY328" s="298"/>
      <c r="PNZ328" s="298"/>
      <c r="POA328" s="298"/>
      <c r="POB328" s="298"/>
      <c r="POC328" s="298"/>
      <c r="POD328" s="298"/>
      <c r="POE328" s="298"/>
      <c r="POF328" s="298"/>
      <c r="POG328" s="298"/>
      <c r="POH328" s="298"/>
      <c r="POI328" s="298"/>
      <c r="POJ328" s="298"/>
      <c r="POK328" s="298"/>
      <c r="POL328" s="298"/>
      <c r="POM328" s="298"/>
      <c r="PON328" s="298"/>
      <c r="POO328" s="298"/>
      <c r="POP328" s="298"/>
      <c r="POQ328" s="298"/>
      <c r="POR328" s="298"/>
      <c r="POS328" s="298"/>
      <c r="POT328" s="298"/>
      <c r="POU328" s="298"/>
      <c r="POV328" s="298"/>
      <c r="POW328" s="298"/>
      <c r="POX328" s="298"/>
      <c r="POY328" s="298"/>
      <c r="POZ328" s="298"/>
      <c r="PPA328" s="298"/>
      <c r="PPB328" s="298"/>
      <c r="PPC328" s="298"/>
      <c r="PPD328" s="298"/>
      <c r="PPE328" s="298"/>
      <c r="PPF328" s="298"/>
      <c r="PPG328" s="298"/>
      <c r="PPH328" s="298"/>
      <c r="PPI328" s="298"/>
      <c r="PPJ328" s="298"/>
      <c r="PPK328" s="298"/>
      <c r="PPL328" s="298"/>
      <c r="PPM328" s="298"/>
      <c r="PPN328" s="298"/>
      <c r="PPO328" s="298"/>
      <c r="PPP328" s="298"/>
      <c r="PPQ328" s="298"/>
      <c r="PPR328" s="298"/>
      <c r="PPS328" s="298"/>
      <c r="PPT328" s="298"/>
      <c r="PPU328" s="298"/>
      <c r="PPV328" s="298"/>
      <c r="PPW328" s="298"/>
      <c r="PPX328" s="298"/>
      <c r="PPY328" s="298"/>
      <c r="PPZ328" s="298"/>
      <c r="PQA328" s="298"/>
      <c r="PQB328" s="298"/>
      <c r="PQC328" s="298"/>
      <c r="PQD328" s="298"/>
      <c r="PQE328" s="298"/>
      <c r="PQF328" s="298"/>
      <c r="PQG328" s="298"/>
      <c r="PQH328" s="298"/>
      <c r="PQI328" s="298"/>
      <c r="PQJ328" s="298"/>
      <c r="PQK328" s="298"/>
      <c r="PQL328" s="298"/>
      <c r="PQM328" s="298"/>
      <c r="PQN328" s="298"/>
      <c r="PQO328" s="298"/>
      <c r="PQP328" s="298"/>
      <c r="PQQ328" s="298"/>
      <c r="PQR328" s="298"/>
      <c r="PQS328" s="298"/>
      <c r="PQT328" s="298"/>
      <c r="PQU328" s="298"/>
      <c r="PQV328" s="298"/>
      <c r="PQW328" s="298"/>
      <c r="PQX328" s="298"/>
      <c r="PQY328" s="298"/>
      <c r="PQZ328" s="298"/>
      <c r="PRA328" s="298"/>
      <c r="PRB328" s="298"/>
      <c r="PRC328" s="298"/>
      <c r="PRD328" s="298"/>
      <c r="PRE328" s="298"/>
      <c r="PRF328" s="298"/>
      <c r="PRG328" s="298"/>
      <c r="PRH328" s="298"/>
      <c r="PRI328" s="298"/>
      <c r="PRJ328" s="298"/>
      <c r="PRK328" s="298"/>
      <c r="PRL328" s="298"/>
      <c r="PRM328" s="298"/>
      <c r="PRN328" s="298"/>
      <c r="PRO328" s="298"/>
      <c r="PRP328" s="298"/>
      <c r="PRQ328" s="298"/>
      <c r="PRR328" s="298"/>
      <c r="PRS328" s="298"/>
      <c r="PRT328" s="298"/>
      <c r="PRU328" s="298"/>
      <c r="PRV328" s="298"/>
      <c r="PRW328" s="298"/>
      <c r="PRX328" s="298"/>
      <c r="PRY328" s="298"/>
      <c r="PRZ328" s="298"/>
      <c r="PSA328" s="298"/>
      <c r="PSB328" s="298"/>
      <c r="PSC328" s="298"/>
      <c r="PSD328" s="298"/>
      <c r="PSE328" s="298"/>
      <c r="PSF328" s="298"/>
      <c r="PSG328" s="298"/>
      <c r="PSH328" s="298"/>
      <c r="PSI328" s="298"/>
      <c r="PSJ328" s="298"/>
      <c r="PSK328" s="298"/>
      <c r="PSL328" s="298"/>
      <c r="PSM328" s="298"/>
      <c r="PSN328" s="298"/>
      <c r="PSO328" s="298"/>
      <c r="PSP328" s="298"/>
      <c r="PSQ328" s="298"/>
      <c r="PSR328" s="298"/>
      <c r="PSS328" s="298"/>
      <c r="PST328" s="298"/>
      <c r="PSU328" s="298"/>
      <c r="PSV328" s="298"/>
      <c r="PSW328" s="298"/>
      <c r="PSX328" s="298"/>
      <c r="PSY328" s="298"/>
      <c r="PSZ328" s="298"/>
      <c r="PTA328" s="298"/>
      <c r="PTB328" s="298"/>
      <c r="PTC328" s="298"/>
      <c r="PTD328" s="298"/>
      <c r="PTE328" s="298"/>
      <c r="PTF328" s="298"/>
      <c r="PTG328" s="298"/>
      <c r="PTH328" s="298"/>
      <c r="PTI328" s="298"/>
      <c r="PTJ328" s="298"/>
      <c r="PTK328" s="298"/>
      <c r="PTL328" s="298"/>
      <c r="PTM328" s="298"/>
      <c r="PTN328" s="298"/>
      <c r="PTO328" s="298"/>
      <c r="PTP328" s="298"/>
      <c r="PTQ328" s="298"/>
      <c r="PTR328" s="298"/>
      <c r="PTS328" s="298"/>
      <c r="PTT328" s="298"/>
      <c r="PTU328" s="298"/>
      <c r="PTV328" s="298"/>
      <c r="PTW328" s="298"/>
      <c r="PTX328" s="298"/>
      <c r="PTY328" s="298"/>
      <c r="PTZ328" s="298"/>
      <c r="PUA328" s="298"/>
      <c r="PUB328" s="298"/>
      <c r="PUC328" s="298"/>
      <c r="PUD328" s="298"/>
      <c r="PUE328" s="298"/>
      <c r="PUF328" s="298"/>
      <c r="PUG328" s="298"/>
      <c r="PUH328" s="298"/>
      <c r="PUI328" s="298"/>
      <c r="PUJ328" s="298"/>
      <c r="PUK328" s="298"/>
      <c r="PUL328" s="298"/>
      <c r="PUM328" s="298"/>
      <c r="PUN328" s="298"/>
      <c r="PUO328" s="298"/>
      <c r="PUP328" s="298"/>
      <c r="PUQ328" s="298"/>
      <c r="PUR328" s="298"/>
      <c r="PUS328" s="298"/>
      <c r="PUT328" s="298"/>
      <c r="PUU328" s="298"/>
      <c r="PUV328" s="298"/>
      <c r="PUW328" s="298"/>
      <c r="PUX328" s="298"/>
      <c r="PUY328" s="298"/>
      <c r="PUZ328" s="298"/>
      <c r="PVA328" s="298"/>
      <c r="PVB328" s="298"/>
      <c r="PVC328" s="298"/>
      <c r="PVD328" s="298"/>
      <c r="PVE328" s="298"/>
      <c r="PVF328" s="298"/>
      <c r="PVG328" s="298"/>
      <c r="PVH328" s="298"/>
      <c r="PVI328" s="298"/>
      <c r="PVJ328" s="298"/>
      <c r="PVK328" s="298"/>
      <c r="PVL328" s="298"/>
      <c r="PVM328" s="298"/>
      <c r="PVN328" s="298"/>
      <c r="PVO328" s="298"/>
      <c r="PVP328" s="298"/>
      <c r="PVQ328" s="298"/>
      <c r="PVR328" s="298"/>
      <c r="PVS328" s="298"/>
      <c r="PVT328" s="298"/>
      <c r="PVU328" s="298"/>
      <c r="PVV328" s="298"/>
      <c r="PVW328" s="298"/>
      <c r="PVX328" s="298"/>
      <c r="PVY328" s="298"/>
      <c r="PVZ328" s="298"/>
      <c r="PWA328" s="298"/>
      <c r="PWB328" s="298"/>
      <c r="PWC328" s="298"/>
      <c r="PWD328" s="298"/>
      <c r="PWE328" s="298"/>
      <c r="PWF328" s="298"/>
      <c r="PWG328" s="298"/>
      <c r="PWH328" s="298"/>
      <c r="PWI328" s="298"/>
      <c r="PWJ328" s="298"/>
      <c r="PWK328" s="298"/>
      <c r="PWL328" s="298"/>
      <c r="PWM328" s="298"/>
      <c r="PWN328" s="298"/>
      <c r="PWO328" s="298"/>
      <c r="PWP328" s="298"/>
      <c r="PWQ328" s="298"/>
      <c r="PWR328" s="298"/>
      <c r="PWS328" s="298"/>
      <c r="PWT328" s="298"/>
      <c r="PWU328" s="298"/>
      <c r="PWV328" s="298"/>
      <c r="PWW328" s="298"/>
      <c r="PWX328" s="298"/>
      <c r="PWY328" s="298"/>
      <c r="PWZ328" s="298"/>
      <c r="PXA328" s="298"/>
      <c r="PXB328" s="298"/>
      <c r="PXC328" s="298"/>
      <c r="PXD328" s="298"/>
      <c r="PXE328" s="298"/>
      <c r="PXF328" s="298"/>
      <c r="PXG328" s="298"/>
      <c r="PXH328" s="298"/>
      <c r="PXI328" s="298"/>
      <c r="PXJ328" s="298"/>
      <c r="PXK328" s="298"/>
      <c r="PXL328" s="298"/>
      <c r="PXM328" s="298"/>
      <c r="PXN328" s="298"/>
      <c r="PXO328" s="298"/>
      <c r="PXP328" s="298"/>
      <c r="PXQ328" s="298"/>
      <c r="PXR328" s="298"/>
      <c r="PXS328" s="298"/>
      <c r="PXT328" s="298"/>
      <c r="PXU328" s="298"/>
      <c r="PXV328" s="298"/>
      <c r="PXW328" s="298"/>
      <c r="PXX328" s="298"/>
      <c r="PXY328" s="298"/>
      <c r="PXZ328" s="298"/>
      <c r="PYA328" s="298"/>
      <c r="PYB328" s="298"/>
      <c r="PYC328" s="298"/>
      <c r="PYD328" s="298"/>
      <c r="PYE328" s="298"/>
      <c r="PYF328" s="298"/>
      <c r="PYG328" s="298"/>
      <c r="PYH328" s="298"/>
      <c r="PYI328" s="298"/>
      <c r="PYJ328" s="298"/>
      <c r="PYK328" s="298"/>
      <c r="PYL328" s="298"/>
      <c r="PYM328" s="298"/>
      <c r="PYN328" s="298"/>
      <c r="PYO328" s="298"/>
      <c r="PYP328" s="298"/>
      <c r="PYQ328" s="298"/>
      <c r="PYR328" s="298"/>
      <c r="PYS328" s="298"/>
      <c r="PYT328" s="298"/>
      <c r="PYU328" s="298"/>
      <c r="PYV328" s="298"/>
      <c r="PYW328" s="298"/>
      <c r="PYX328" s="298"/>
      <c r="PYY328" s="298"/>
      <c r="PYZ328" s="298"/>
      <c r="PZA328" s="298"/>
      <c r="PZB328" s="298"/>
      <c r="PZC328" s="298"/>
      <c r="PZD328" s="298"/>
      <c r="PZE328" s="298"/>
      <c r="PZF328" s="298"/>
      <c r="PZG328" s="298"/>
      <c r="PZH328" s="298"/>
      <c r="PZI328" s="298"/>
      <c r="PZJ328" s="298"/>
      <c r="PZK328" s="298"/>
      <c r="PZL328" s="298"/>
      <c r="PZM328" s="298"/>
      <c r="PZN328" s="298"/>
      <c r="PZO328" s="298"/>
      <c r="PZP328" s="298"/>
      <c r="PZQ328" s="298"/>
      <c r="PZR328" s="298"/>
      <c r="PZS328" s="298"/>
      <c r="PZT328" s="298"/>
      <c r="PZU328" s="298"/>
      <c r="PZV328" s="298"/>
      <c r="PZW328" s="298"/>
      <c r="PZX328" s="298"/>
      <c r="PZY328" s="298"/>
      <c r="PZZ328" s="298"/>
      <c r="QAA328" s="298"/>
      <c r="QAB328" s="298"/>
      <c r="QAC328" s="298"/>
      <c r="QAD328" s="298"/>
      <c r="QAE328" s="298"/>
      <c r="QAF328" s="298"/>
      <c r="QAG328" s="298"/>
      <c r="QAH328" s="298"/>
      <c r="QAI328" s="298"/>
      <c r="QAJ328" s="298"/>
      <c r="QAK328" s="298"/>
      <c r="QAL328" s="298"/>
      <c r="QAM328" s="298"/>
      <c r="QAN328" s="298"/>
      <c r="QAO328" s="298"/>
      <c r="QAP328" s="298"/>
      <c r="QAQ328" s="298"/>
      <c r="QAR328" s="298"/>
      <c r="QAS328" s="298"/>
      <c r="QAT328" s="298"/>
      <c r="QAU328" s="298"/>
      <c r="QAV328" s="298"/>
      <c r="QAW328" s="298"/>
      <c r="QAX328" s="298"/>
      <c r="QAY328" s="298"/>
      <c r="QAZ328" s="298"/>
      <c r="QBA328" s="298"/>
      <c r="QBB328" s="298"/>
      <c r="QBC328" s="298"/>
      <c r="QBD328" s="298"/>
      <c r="QBE328" s="298"/>
      <c r="QBF328" s="298"/>
      <c r="QBG328" s="298"/>
      <c r="QBH328" s="298"/>
      <c r="QBI328" s="298"/>
      <c r="QBJ328" s="298"/>
      <c r="QBK328" s="298"/>
      <c r="QBL328" s="298"/>
      <c r="QBM328" s="298"/>
      <c r="QBN328" s="298"/>
      <c r="QBO328" s="298"/>
      <c r="QBP328" s="298"/>
      <c r="QBQ328" s="298"/>
      <c r="QBR328" s="298"/>
      <c r="QBS328" s="298"/>
      <c r="QBT328" s="298"/>
      <c r="QBU328" s="298"/>
      <c r="QBV328" s="298"/>
      <c r="QBW328" s="298"/>
      <c r="QBX328" s="298"/>
      <c r="QBY328" s="298"/>
      <c r="QBZ328" s="298"/>
      <c r="QCA328" s="298"/>
      <c r="QCB328" s="298"/>
      <c r="QCC328" s="298"/>
      <c r="QCD328" s="298"/>
      <c r="QCE328" s="298"/>
      <c r="QCF328" s="298"/>
      <c r="QCG328" s="298"/>
      <c r="QCH328" s="298"/>
      <c r="QCI328" s="298"/>
      <c r="QCJ328" s="298"/>
      <c r="QCK328" s="298"/>
      <c r="QCL328" s="298"/>
      <c r="QCM328" s="298"/>
      <c r="QCN328" s="298"/>
      <c r="QCO328" s="298"/>
      <c r="QCP328" s="298"/>
      <c r="QCQ328" s="298"/>
      <c r="QCR328" s="298"/>
      <c r="QCS328" s="298"/>
      <c r="QCT328" s="298"/>
      <c r="QCU328" s="298"/>
      <c r="QCV328" s="298"/>
      <c r="QCW328" s="298"/>
      <c r="QCX328" s="298"/>
      <c r="QCY328" s="298"/>
      <c r="QCZ328" s="298"/>
      <c r="QDA328" s="298"/>
      <c r="QDB328" s="298"/>
      <c r="QDC328" s="298"/>
      <c r="QDD328" s="298"/>
      <c r="QDE328" s="298"/>
      <c r="QDF328" s="298"/>
      <c r="QDG328" s="298"/>
      <c r="QDH328" s="298"/>
      <c r="QDI328" s="298"/>
      <c r="QDJ328" s="298"/>
      <c r="QDK328" s="298"/>
      <c r="QDL328" s="298"/>
      <c r="QDM328" s="298"/>
      <c r="QDN328" s="298"/>
      <c r="QDO328" s="298"/>
      <c r="QDP328" s="298"/>
      <c r="QDQ328" s="298"/>
      <c r="QDR328" s="298"/>
      <c r="QDS328" s="298"/>
      <c r="QDT328" s="298"/>
      <c r="QDU328" s="298"/>
      <c r="QDV328" s="298"/>
      <c r="QDW328" s="298"/>
      <c r="QDX328" s="298"/>
      <c r="QDY328" s="298"/>
      <c r="QDZ328" s="298"/>
      <c r="QEA328" s="298"/>
      <c r="QEB328" s="298"/>
      <c r="QEC328" s="298"/>
      <c r="QED328" s="298"/>
      <c r="QEE328" s="298"/>
      <c r="QEF328" s="298"/>
      <c r="QEG328" s="298"/>
      <c r="QEH328" s="298"/>
      <c r="QEI328" s="298"/>
      <c r="QEJ328" s="298"/>
      <c r="QEK328" s="298"/>
      <c r="QEL328" s="298"/>
      <c r="QEM328" s="298"/>
      <c r="QEN328" s="298"/>
      <c r="QEO328" s="298"/>
      <c r="QEP328" s="298"/>
      <c r="QEQ328" s="298"/>
      <c r="QER328" s="298"/>
      <c r="QES328" s="298"/>
      <c r="QET328" s="298"/>
      <c r="QEU328" s="298"/>
      <c r="QEV328" s="298"/>
      <c r="QEW328" s="298"/>
      <c r="QEX328" s="298"/>
      <c r="QEY328" s="298"/>
      <c r="QEZ328" s="298"/>
      <c r="QFA328" s="298"/>
      <c r="QFB328" s="298"/>
      <c r="QFC328" s="298"/>
      <c r="QFD328" s="298"/>
      <c r="QFE328" s="298"/>
      <c r="QFF328" s="298"/>
      <c r="QFG328" s="298"/>
      <c r="QFH328" s="298"/>
      <c r="QFI328" s="298"/>
      <c r="QFJ328" s="298"/>
      <c r="QFK328" s="298"/>
      <c r="QFL328" s="298"/>
      <c r="QFM328" s="298"/>
      <c r="QFN328" s="298"/>
      <c r="QFO328" s="298"/>
      <c r="QFP328" s="298"/>
      <c r="QFQ328" s="298"/>
      <c r="QFR328" s="298"/>
      <c r="QFS328" s="298"/>
      <c r="QFT328" s="298"/>
      <c r="QFU328" s="298"/>
      <c r="QFV328" s="298"/>
      <c r="QFW328" s="298"/>
      <c r="QFX328" s="298"/>
      <c r="QFY328" s="298"/>
      <c r="QFZ328" s="298"/>
      <c r="QGA328" s="298"/>
      <c r="QGB328" s="298"/>
      <c r="QGC328" s="298"/>
      <c r="QGD328" s="298"/>
      <c r="QGE328" s="298"/>
      <c r="QGF328" s="298"/>
      <c r="QGG328" s="298"/>
      <c r="QGH328" s="298"/>
      <c r="QGI328" s="298"/>
      <c r="QGJ328" s="298"/>
      <c r="QGK328" s="298"/>
      <c r="QGL328" s="298"/>
      <c r="QGM328" s="298"/>
      <c r="QGN328" s="298"/>
      <c r="QGO328" s="298"/>
      <c r="QGP328" s="298"/>
      <c r="QGQ328" s="298"/>
      <c r="QGR328" s="298"/>
      <c r="QGS328" s="298"/>
      <c r="QGT328" s="298"/>
      <c r="QGU328" s="298"/>
      <c r="QGV328" s="298"/>
      <c r="QGW328" s="298"/>
      <c r="QGX328" s="298"/>
      <c r="QGY328" s="298"/>
      <c r="QGZ328" s="298"/>
      <c r="QHA328" s="298"/>
      <c r="QHB328" s="298"/>
      <c r="QHC328" s="298"/>
      <c r="QHD328" s="298"/>
      <c r="QHE328" s="298"/>
      <c r="QHF328" s="298"/>
      <c r="QHG328" s="298"/>
      <c r="QHH328" s="298"/>
      <c r="QHI328" s="298"/>
      <c r="QHJ328" s="298"/>
      <c r="QHK328" s="298"/>
      <c r="QHL328" s="298"/>
      <c r="QHM328" s="298"/>
      <c r="QHN328" s="298"/>
      <c r="QHO328" s="298"/>
      <c r="QHP328" s="298"/>
      <c r="QHQ328" s="298"/>
      <c r="QHR328" s="298"/>
      <c r="QHS328" s="298"/>
      <c r="QHT328" s="298"/>
      <c r="QHU328" s="298"/>
      <c r="QHV328" s="298"/>
      <c r="QHW328" s="298"/>
      <c r="QHX328" s="298"/>
      <c r="QHY328" s="298"/>
      <c r="QHZ328" s="298"/>
      <c r="QIA328" s="298"/>
      <c r="QIB328" s="298"/>
      <c r="QIC328" s="298"/>
      <c r="QID328" s="298"/>
      <c r="QIE328" s="298"/>
      <c r="QIF328" s="298"/>
      <c r="QIG328" s="298"/>
      <c r="QIH328" s="298"/>
      <c r="QII328" s="298"/>
      <c r="QIJ328" s="298"/>
      <c r="QIK328" s="298"/>
      <c r="QIL328" s="298"/>
      <c r="QIM328" s="298"/>
      <c r="QIN328" s="298"/>
      <c r="QIO328" s="298"/>
      <c r="QIP328" s="298"/>
      <c r="QIQ328" s="298"/>
      <c r="QIR328" s="298"/>
      <c r="QIS328" s="298"/>
      <c r="QIT328" s="298"/>
      <c r="QIU328" s="298"/>
      <c r="QIV328" s="298"/>
      <c r="QIW328" s="298"/>
      <c r="QIX328" s="298"/>
      <c r="QIY328" s="298"/>
      <c r="QIZ328" s="298"/>
      <c r="QJA328" s="298"/>
      <c r="QJB328" s="298"/>
      <c r="QJC328" s="298"/>
      <c r="QJD328" s="298"/>
      <c r="QJE328" s="298"/>
      <c r="QJF328" s="298"/>
      <c r="QJG328" s="298"/>
      <c r="QJH328" s="298"/>
      <c r="QJI328" s="298"/>
      <c r="QJJ328" s="298"/>
      <c r="QJK328" s="298"/>
      <c r="QJL328" s="298"/>
      <c r="QJM328" s="298"/>
      <c r="QJN328" s="298"/>
      <c r="QJO328" s="298"/>
      <c r="QJP328" s="298"/>
      <c r="QJQ328" s="298"/>
      <c r="QJR328" s="298"/>
      <c r="QJS328" s="298"/>
      <c r="QJT328" s="298"/>
      <c r="QJU328" s="298"/>
      <c r="QJV328" s="298"/>
      <c r="QJW328" s="298"/>
      <c r="QJX328" s="298"/>
      <c r="QJY328" s="298"/>
      <c r="QJZ328" s="298"/>
      <c r="QKA328" s="298"/>
      <c r="QKB328" s="298"/>
      <c r="QKC328" s="298"/>
      <c r="QKD328" s="298"/>
      <c r="QKE328" s="298"/>
      <c r="QKF328" s="298"/>
      <c r="QKG328" s="298"/>
      <c r="QKH328" s="298"/>
      <c r="QKI328" s="298"/>
      <c r="QKJ328" s="298"/>
      <c r="QKK328" s="298"/>
      <c r="QKL328" s="298"/>
      <c r="QKM328" s="298"/>
      <c r="QKN328" s="298"/>
      <c r="QKO328" s="298"/>
      <c r="QKP328" s="298"/>
      <c r="QKQ328" s="298"/>
      <c r="QKR328" s="298"/>
      <c r="QKS328" s="298"/>
      <c r="QKT328" s="298"/>
      <c r="QKU328" s="298"/>
      <c r="QKV328" s="298"/>
      <c r="QKW328" s="298"/>
      <c r="QKX328" s="298"/>
      <c r="QKY328" s="298"/>
      <c r="QKZ328" s="298"/>
      <c r="QLA328" s="298"/>
      <c r="QLB328" s="298"/>
      <c r="QLC328" s="298"/>
      <c r="QLD328" s="298"/>
      <c r="QLE328" s="298"/>
      <c r="QLF328" s="298"/>
      <c r="QLG328" s="298"/>
      <c r="QLH328" s="298"/>
      <c r="QLI328" s="298"/>
      <c r="QLJ328" s="298"/>
      <c r="QLK328" s="298"/>
      <c r="QLL328" s="298"/>
      <c r="QLM328" s="298"/>
      <c r="QLN328" s="298"/>
      <c r="QLO328" s="298"/>
      <c r="QLP328" s="298"/>
      <c r="QLQ328" s="298"/>
      <c r="QLR328" s="298"/>
      <c r="QLS328" s="298"/>
      <c r="QLT328" s="298"/>
      <c r="QLU328" s="298"/>
      <c r="QLV328" s="298"/>
      <c r="QLW328" s="298"/>
      <c r="QLX328" s="298"/>
      <c r="QLY328" s="298"/>
      <c r="QLZ328" s="298"/>
      <c r="QMA328" s="298"/>
      <c r="QMB328" s="298"/>
      <c r="QMC328" s="298"/>
      <c r="QMD328" s="298"/>
      <c r="QME328" s="298"/>
      <c r="QMF328" s="298"/>
      <c r="QMG328" s="298"/>
      <c r="QMH328" s="298"/>
      <c r="QMI328" s="298"/>
      <c r="QMJ328" s="298"/>
      <c r="QMK328" s="298"/>
      <c r="QML328" s="298"/>
      <c r="QMM328" s="298"/>
      <c r="QMN328" s="298"/>
      <c r="QMO328" s="298"/>
      <c r="QMP328" s="298"/>
      <c r="QMQ328" s="298"/>
      <c r="QMR328" s="298"/>
      <c r="QMS328" s="298"/>
      <c r="QMT328" s="298"/>
      <c r="QMU328" s="298"/>
      <c r="QMV328" s="298"/>
      <c r="QMW328" s="298"/>
      <c r="QMX328" s="298"/>
      <c r="QMY328" s="298"/>
      <c r="QMZ328" s="298"/>
      <c r="QNA328" s="298"/>
      <c r="QNB328" s="298"/>
      <c r="QNC328" s="298"/>
      <c r="QND328" s="298"/>
      <c r="QNE328" s="298"/>
      <c r="QNF328" s="298"/>
      <c r="QNG328" s="298"/>
      <c r="QNH328" s="298"/>
      <c r="QNI328" s="298"/>
      <c r="QNJ328" s="298"/>
      <c r="QNK328" s="298"/>
      <c r="QNL328" s="298"/>
      <c r="QNM328" s="298"/>
      <c r="QNN328" s="298"/>
      <c r="QNO328" s="298"/>
      <c r="QNP328" s="298"/>
      <c r="QNQ328" s="298"/>
      <c r="QNR328" s="298"/>
      <c r="QNS328" s="298"/>
      <c r="QNT328" s="298"/>
      <c r="QNU328" s="298"/>
      <c r="QNV328" s="298"/>
      <c r="QNW328" s="298"/>
      <c r="QNX328" s="298"/>
      <c r="QNY328" s="298"/>
      <c r="QNZ328" s="298"/>
      <c r="QOA328" s="298"/>
      <c r="QOB328" s="298"/>
      <c r="QOC328" s="298"/>
      <c r="QOD328" s="298"/>
      <c r="QOE328" s="298"/>
      <c r="QOF328" s="298"/>
      <c r="QOG328" s="298"/>
      <c r="QOH328" s="298"/>
      <c r="QOI328" s="298"/>
      <c r="QOJ328" s="298"/>
      <c r="QOK328" s="298"/>
      <c r="QOL328" s="298"/>
      <c r="QOM328" s="298"/>
      <c r="QON328" s="298"/>
      <c r="QOO328" s="298"/>
      <c r="QOP328" s="298"/>
      <c r="QOQ328" s="298"/>
      <c r="QOR328" s="298"/>
      <c r="QOS328" s="298"/>
      <c r="QOT328" s="298"/>
      <c r="QOU328" s="298"/>
      <c r="QOV328" s="298"/>
      <c r="QOW328" s="298"/>
      <c r="QOX328" s="298"/>
      <c r="QOY328" s="298"/>
      <c r="QOZ328" s="298"/>
      <c r="QPA328" s="298"/>
      <c r="QPB328" s="298"/>
      <c r="QPC328" s="298"/>
      <c r="QPD328" s="298"/>
      <c r="QPE328" s="298"/>
      <c r="QPF328" s="298"/>
      <c r="QPG328" s="298"/>
      <c r="QPH328" s="298"/>
      <c r="QPI328" s="298"/>
      <c r="QPJ328" s="298"/>
      <c r="QPK328" s="298"/>
      <c r="QPL328" s="298"/>
      <c r="QPM328" s="298"/>
      <c r="QPN328" s="298"/>
      <c r="QPO328" s="298"/>
      <c r="QPP328" s="298"/>
      <c r="QPQ328" s="298"/>
      <c r="QPR328" s="298"/>
      <c r="QPS328" s="298"/>
      <c r="QPT328" s="298"/>
      <c r="QPU328" s="298"/>
      <c r="QPV328" s="298"/>
      <c r="QPW328" s="298"/>
      <c r="QPX328" s="298"/>
      <c r="QPY328" s="298"/>
      <c r="QPZ328" s="298"/>
      <c r="QQA328" s="298"/>
      <c r="QQB328" s="298"/>
      <c r="QQC328" s="298"/>
      <c r="QQD328" s="298"/>
      <c r="QQE328" s="298"/>
      <c r="QQF328" s="298"/>
      <c r="QQG328" s="298"/>
      <c r="QQH328" s="298"/>
      <c r="QQI328" s="298"/>
      <c r="QQJ328" s="298"/>
      <c r="QQK328" s="298"/>
      <c r="QQL328" s="298"/>
      <c r="QQM328" s="298"/>
      <c r="QQN328" s="298"/>
      <c r="QQO328" s="298"/>
      <c r="QQP328" s="298"/>
      <c r="QQQ328" s="298"/>
      <c r="QQR328" s="298"/>
      <c r="QQS328" s="298"/>
      <c r="QQT328" s="298"/>
      <c r="QQU328" s="298"/>
      <c r="QQV328" s="298"/>
      <c r="QQW328" s="298"/>
      <c r="QQX328" s="298"/>
      <c r="QQY328" s="298"/>
      <c r="QQZ328" s="298"/>
      <c r="QRA328" s="298"/>
      <c r="QRB328" s="298"/>
      <c r="QRC328" s="298"/>
      <c r="QRD328" s="298"/>
      <c r="QRE328" s="298"/>
      <c r="QRF328" s="298"/>
      <c r="QRG328" s="298"/>
      <c r="QRH328" s="298"/>
      <c r="QRI328" s="298"/>
      <c r="QRJ328" s="298"/>
      <c r="QRK328" s="298"/>
      <c r="QRL328" s="298"/>
      <c r="QRM328" s="298"/>
      <c r="QRN328" s="298"/>
      <c r="QRO328" s="298"/>
      <c r="QRP328" s="298"/>
      <c r="QRQ328" s="298"/>
      <c r="QRR328" s="298"/>
      <c r="QRS328" s="298"/>
      <c r="QRT328" s="298"/>
      <c r="QRU328" s="298"/>
      <c r="QRV328" s="298"/>
      <c r="QRW328" s="298"/>
      <c r="QRX328" s="298"/>
      <c r="QRY328" s="298"/>
      <c r="QRZ328" s="298"/>
      <c r="QSA328" s="298"/>
      <c r="QSB328" s="298"/>
      <c r="QSC328" s="298"/>
      <c r="QSD328" s="298"/>
      <c r="QSE328" s="298"/>
      <c r="QSF328" s="298"/>
      <c r="QSG328" s="298"/>
      <c r="QSH328" s="298"/>
      <c r="QSI328" s="298"/>
      <c r="QSJ328" s="298"/>
      <c r="QSK328" s="298"/>
      <c r="QSL328" s="298"/>
      <c r="QSM328" s="298"/>
      <c r="QSN328" s="298"/>
      <c r="QSO328" s="298"/>
      <c r="QSP328" s="298"/>
      <c r="QSQ328" s="298"/>
      <c r="QSR328" s="298"/>
      <c r="QSS328" s="298"/>
      <c r="QST328" s="298"/>
      <c r="QSU328" s="298"/>
      <c r="QSV328" s="298"/>
      <c r="QSW328" s="298"/>
      <c r="QSX328" s="298"/>
      <c r="QSY328" s="298"/>
      <c r="QSZ328" s="298"/>
      <c r="QTA328" s="298"/>
      <c r="QTB328" s="298"/>
      <c r="QTC328" s="298"/>
      <c r="QTD328" s="298"/>
      <c r="QTE328" s="298"/>
      <c r="QTF328" s="298"/>
      <c r="QTG328" s="298"/>
      <c r="QTH328" s="298"/>
      <c r="QTI328" s="298"/>
      <c r="QTJ328" s="298"/>
      <c r="QTK328" s="298"/>
      <c r="QTL328" s="298"/>
      <c r="QTM328" s="298"/>
      <c r="QTN328" s="298"/>
      <c r="QTO328" s="298"/>
      <c r="QTP328" s="298"/>
      <c r="QTQ328" s="298"/>
      <c r="QTR328" s="298"/>
      <c r="QTS328" s="298"/>
      <c r="QTT328" s="298"/>
      <c r="QTU328" s="298"/>
      <c r="QTV328" s="298"/>
      <c r="QTW328" s="298"/>
      <c r="QTX328" s="298"/>
      <c r="QTY328" s="298"/>
      <c r="QTZ328" s="298"/>
      <c r="QUA328" s="298"/>
      <c r="QUB328" s="298"/>
      <c r="QUC328" s="298"/>
      <c r="QUD328" s="298"/>
      <c r="QUE328" s="298"/>
      <c r="QUF328" s="298"/>
      <c r="QUG328" s="298"/>
      <c r="QUH328" s="298"/>
      <c r="QUI328" s="298"/>
      <c r="QUJ328" s="298"/>
      <c r="QUK328" s="298"/>
      <c r="QUL328" s="298"/>
      <c r="QUM328" s="298"/>
      <c r="QUN328" s="298"/>
      <c r="QUO328" s="298"/>
      <c r="QUP328" s="298"/>
      <c r="QUQ328" s="298"/>
      <c r="QUR328" s="298"/>
      <c r="QUS328" s="298"/>
      <c r="QUT328" s="298"/>
      <c r="QUU328" s="298"/>
      <c r="QUV328" s="298"/>
      <c r="QUW328" s="298"/>
      <c r="QUX328" s="298"/>
      <c r="QUY328" s="298"/>
      <c r="QUZ328" s="298"/>
      <c r="QVA328" s="298"/>
      <c r="QVB328" s="298"/>
      <c r="QVC328" s="298"/>
      <c r="QVD328" s="298"/>
      <c r="QVE328" s="298"/>
      <c r="QVF328" s="298"/>
      <c r="QVG328" s="298"/>
      <c r="QVH328" s="298"/>
      <c r="QVI328" s="298"/>
      <c r="QVJ328" s="298"/>
      <c r="QVK328" s="298"/>
      <c r="QVL328" s="298"/>
      <c r="QVM328" s="298"/>
      <c r="QVN328" s="298"/>
      <c r="QVO328" s="298"/>
      <c r="QVP328" s="298"/>
      <c r="QVQ328" s="298"/>
      <c r="QVR328" s="298"/>
      <c r="QVS328" s="298"/>
      <c r="QVT328" s="298"/>
      <c r="QVU328" s="298"/>
      <c r="QVV328" s="298"/>
      <c r="QVW328" s="298"/>
      <c r="QVX328" s="298"/>
      <c r="QVY328" s="298"/>
      <c r="QVZ328" s="298"/>
      <c r="QWA328" s="298"/>
      <c r="QWB328" s="298"/>
      <c r="QWC328" s="298"/>
      <c r="QWD328" s="298"/>
      <c r="QWE328" s="298"/>
      <c r="QWF328" s="298"/>
      <c r="QWG328" s="298"/>
      <c r="QWH328" s="298"/>
      <c r="QWI328" s="298"/>
      <c r="QWJ328" s="298"/>
      <c r="QWK328" s="298"/>
      <c r="QWL328" s="298"/>
      <c r="QWM328" s="298"/>
      <c r="QWN328" s="298"/>
      <c r="QWO328" s="298"/>
      <c r="QWP328" s="298"/>
      <c r="QWQ328" s="298"/>
      <c r="QWR328" s="298"/>
      <c r="QWS328" s="298"/>
      <c r="QWT328" s="298"/>
      <c r="QWU328" s="298"/>
      <c r="QWV328" s="298"/>
      <c r="QWW328" s="298"/>
      <c r="QWX328" s="298"/>
      <c r="QWY328" s="298"/>
      <c r="QWZ328" s="298"/>
      <c r="QXA328" s="298"/>
      <c r="QXB328" s="298"/>
      <c r="QXC328" s="298"/>
      <c r="QXD328" s="298"/>
      <c r="QXE328" s="298"/>
      <c r="QXF328" s="298"/>
      <c r="QXG328" s="298"/>
      <c r="QXH328" s="298"/>
      <c r="QXI328" s="298"/>
      <c r="QXJ328" s="298"/>
      <c r="QXK328" s="298"/>
      <c r="QXL328" s="298"/>
      <c r="QXM328" s="298"/>
      <c r="QXN328" s="298"/>
      <c r="QXO328" s="298"/>
      <c r="QXP328" s="298"/>
      <c r="QXQ328" s="298"/>
      <c r="QXR328" s="298"/>
      <c r="QXS328" s="298"/>
      <c r="QXT328" s="298"/>
      <c r="QXU328" s="298"/>
      <c r="QXV328" s="298"/>
      <c r="QXW328" s="298"/>
      <c r="QXX328" s="298"/>
      <c r="QXY328" s="298"/>
      <c r="QXZ328" s="298"/>
      <c r="QYA328" s="298"/>
      <c r="QYB328" s="298"/>
      <c r="QYC328" s="298"/>
      <c r="QYD328" s="298"/>
      <c r="QYE328" s="298"/>
      <c r="QYF328" s="298"/>
      <c r="QYG328" s="298"/>
      <c r="QYH328" s="298"/>
      <c r="QYI328" s="298"/>
      <c r="QYJ328" s="298"/>
      <c r="QYK328" s="298"/>
      <c r="QYL328" s="298"/>
      <c r="QYM328" s="298"/>
      <c r="QYN328" s="298"/>
      <c r="QYO328" s="298"/>
      <c r="QYP328" s="298"/>
      <c r="QYQ328" s="298"/>
      <c r="QYR328" s="298"/>
      <c r="QYS328" s="298"/>
      <c r="QYT328" s="298"/>
      <c r="QYU328" s="298"/>
      <c r="QYV328" s="298"/>
      <c r="QYW328" s="298"/>
      <c r="QYX328" s="298"/>
      <c r="QYY328" s="298"/>
      <c r="QYZ328" s="298"/>
      <c r="QZA328" s="298"/>
      <c r="QZB328" s="298"/>
      <c r="QZC328" s="298"/>
      <c r="QZD328" s="298"/>
      <c r="QZE328" s="298"/>
      <c r="QZF328" s="298"/>
      <c r="QZG328" s="298"/>
      <c r="QZH328" s="298"/>
      <c r="QZI328" s="298"/>
      <c r="QZJ328" s="298"/>
      <c r="QZK328" s="298"/>
      <c r="QZL328" s="298"/>
      <c r="QZM328" s="298"/>
      <c r="QZN328" s="298"/>
      <c r="QZO328" s="298"/>
      <c r="QZP328" s="298"/>
      <c r="QZQ328" s="298"/>
      <c r="QZR328" s="298"/>
      <c r="QZS328" s="298"/>
      <c r="QZT328" s="298"/>
      <c r="QZU328" s="298"/>
      <c r="QZV328" s="298"/>
      <c r="QZW328" s="298"/>
      <c r="QZX328" s="298"/>
      <c r="QZY328" s="298"/>
      <c r="QZZ328" s="298"/>
      <c r="RAA328" s="298"/>
      <c r="RAB328" s="298"/>
      <c r="RAC328" s="298"/>
      <c r="RAD328" s="298"/>
      <c r="RAE328" s="298"/>
      <c r="RAF328" s="298"/>
      <c r="RAG328" s="298"/>
      <c r="RAH328" s="298"/>
      <c r="RAI328" s="298"/>
      <c r="RAJ328" s="298"/>
      <c r="RAK328" s="298"/>
      <c r="RAL328" s="298"/>
      <c r="RAM328" s="298"/>
      <c r="RAN328" s="298"/>
      <c r="RAO328" s="298"/>
      <c r="RAP328" s="298"/>
      <c r="RAQ328" s="298"/>
      <c r="RAR328" s="298"/>
      <c r="RAS328" s="298"/>
      <c r="RAT328" s="298"/>
      <c r="RAU328" s="298"/>
      <c r="RAV328" s="298"/>
      <c r="RAW328" s="298"/>
      <c r="RAX328" s="298"/>
      <c r="RAY328" s="298"/>
      <c r="RAZ328" s="298"/>
      <c r="RBA328" s="298"/>
      <c r="RBB328" s="298"/>
      <c r="RBC328" s="298"/>
      <c r="RBD328" s="298"/>
      <c r="RBE328" s="298"/>
      <c r="RBF328" s="298"/>
      <c r="RBG328" s="298"/>
      <c r="RBH328" s="298"/>
      <c r="RBI328" s="298"/>
      <c r="RBJ328" s="298"/>
      <c r="RBK328" s="298"/>
      <c r="RBL328" s="298"/>
      <c r="RBM328" s="298"/>
      <c r="RBN328" s="298"/>
      <c r="RBO328" s="298"/>
      <c r="RBP328" s="298"/>
      <c r="RBQ328" s="298"/>
      <c r="RBR328" s="298"/>
      <c r="RBS328" s="298"/>
      <c r="RBT328" s="298"/>
      <c r="RBU328" s="298"/>
      <c r="RBV328" s="298"/>
      <c r="RBW328" s="298"/>
      <c r="RBX328" s="298"/>
      <c r="RBY328" s="298"/>
      <c r="RBZ328" s="298"/>
      <c r="RCA328" s="298"/>
      <c r="RCB328" s="298"/>
      <c r="RCC328" s="298"/>
      <c r="RCD328" s="298"/>
      <c r="RCE328" s="298"/>
      <c r="RCF328" s="298"/>
      <c r="RCG328" s="298"/>
      <c r="RCH328" s="298"/>
      <c r="RCI328" s="298"/>
      <c r="RCJ328" s="298"/>
      <c r="RCK328" s="298"/>
      <c r="RCL328" s="298"/>
      <c r="RCM328" s="298"/>
      <c r="RCN328" s="298"/>
      <c r="RCO328" s="298"/>
      <c r="RCP328" s="298"/>
      <c r="RCQ328" s="298"/>
      <c r="RCR328" s="298"/>
      <c r="RCS328" s="298"/>
      <c r="RCT328" s="298"/>
      <c r="RCU328" s="298"/>
      <c r="RCV328" s="298"/>
      <c r="RCW328" s="298"/>
      <c r="RCX328" s="298"/>
      <c r="RCY328" s="298"/>
      <c r="RCZ328" s="298"/>
      <c r="RDA328" s="298"/>
      <c r="RDB328" s="298"/>
      <c r="RDC328" s="298"/>
      <c r="RDD328" s="298"/>
      <c r="RDE328" s="298"/>
      <c r="RDF328" s="298"/>
      <c r="RDG328" s="298"/>
      <c r="RDH328" s="298"/>
      <c r="RDI328" s="298"/>
      <c r="RDJ328" s="298"/>
      <c r="RDK328" s="298"/>
      <c r="RDL328" s="298"/>
      <c r="RDM328" s="298"/>
      <c r="RDN328" s="298"/>
      <c r="RDO328" s="298"/>
      <c r="RDP328" s="298"/>
      <c r="RDQ328" s="298"/>
      <c r="RDR328" s="298"/>
      <c r="RDS328" s="298"/>
      <c r="RDT328" s="298"/>
      <c r="RDU328" s="298"/>
      <c r="RDV328" s="298"/>
      <c r="RDW328" s="298"/>
      <c r="RDX328" s="298"/>
      <c r="RDY328" s="298"/>
      <c r="RDZ328" s="298"/>
      <c r="REA328" s="298"/>
      <c r="REB328" s="298"/>
      <c r="REC328" s="298"/>
      <c r="RED328" s="298"/>
      <c r="REE328" s="298"/>
      <c r="REF328" s="298"/>
      <c r="REG328" s="298"/>
      <c r="REH328" s="298"/>
      <c r="REI328" s="298"/>
      <c r="REJ328" s="298"/>
      <c r="REK328" s="298"/>
      <c r="REL328" s="298"/>
      <c r="REM328" s="298"/>
      <c r="REN328" s="298"/>
      <c r="REO328" s="298"/>
      <c r="REP328" s="298"/>
      <c r="REQ328" s="298"/>
      <c r="RER328" s="298"/>
      <c r="RES328" s="298"/>
      <c r="RET328" s="298"/>
      <c r="REU328" s="298"/>
      <c r="REV328" s="298"/>
      <c r="REW328" s="298"/>
      <c r="REX328" s="298"/>
      <c r="REY328" s="298"/>
      <c r="REZ328" s="298"/>
      <c r="RFA328" s="298"/>
      <c r="RFB328" s="298"/>
      <c r="RFC328" s="298"/>
      <c r="RFD328" s="298"/>
      <c r="RFE328" s="298"/>
      <c r="RFF328" s="298"/>
      <c r="RFG328" s="298"/>
      <c r="RFH328" s="298"/>
      <c r="RFI328" s="298"/>
      <c r="RFJ328" s="298"/>
      <c r="RFK328" s="298"/>
      <c r="RFL328" s="298"/>
      <c r="RFM328" s="298"/>
      <c r="RFN328" s="298"/>
      <c r="RFO328" s="298"/>
      <c r="RFP328" s="298"/>
      <c r="RFQ328" s="298"/>
      <c r="RFR328" s="298"/>
      <c r="RFS328" s="298"/>
      <c r="RFT328" s="298"/>
      <c r="RFU328" s="298"/>
      <c r="RFV328" s="298"/>
      <c r="RFW328" s="298"/>
      <c r="RFX328" s="298"/>
      <c r="RFY328" s="298"/>
      <c r="RFZ328" s="298"/>
      <c r="RGA328" s="298"/>
      <c r="RGB328" s="298"/>
      <c r="RGC328" s="298"/>
      <c r="RGD328" s="298"/>
      <c r="RGE328" s="298"/>
      <c r="RGF328" s="298"/>
      <c r="RGG328" s="298"/>
      <c r="RGH328" s="298"/>
      <c r="RGI328" s="298"/>
      <c r="RGJ328" s="298"/>
      <c r="RGK328" s="298"/>
      <c r="RGL328" s="298"/>
      <c r="RGM328" s="298"/>
      <c r="RGN328" s="298"/>
      <c r="RGO328" s="298"/>
      <c r="RGP328" s="298"/>
      <c r="RGQ328" s="298"/>
      <c r="RGR328" s="298"/>
      <c r="RGS328" s="298"/>
      <c r="RGT328" s="298"/>
      <c r="RGU328" s="298"/>
      <c r="RGV328" s="298"/>
      <c r="RGW328" s="298"/>
      <c r="RGX328" s="298"/>
      <c r="RGY328" s="298"/>
      <c r="RGZ328" s="298"/>
      <c r="RHA328" s="298"/>
      <c r="RHB328" s="298"/>
      <c r="RHC328" s="298"/>
      <c r="RHD328" s="298"/>
      <c r="RHE328" s="298"/>
      <c r="RHF328" s="298"/>
      <c r="RHG328" s="298"/>
      <c r="RHH328" s="298"/>
      <c r="RHI328" s="298"/>
      <c r="RHJ328" s="298"/>
      <c r="RHK328" s="298"/>
      <c r="RHL328" s="298"/>
      <c r="RHM328" s="298"/>
      <c r="RHN328" s="298"/>
      <c r="RHO328" s="298"/>
      <c r="RHP328" s="298"/>
      <c r="RHQ328" s="298"/>
      <c r="RHR328" s="298"/>
      <c r="RHS328" s="298"/>
      <c r="RHT328" s="298"/>
      <c r="RHU328" s="298"/>
      <c r="RHV328" s="298"/>
      <c r="RHW328" s="298"/>
      <c r="RHX328" s="298"/>
      <c r="RHY328" s="298"/>
      <c r="RHZ328" s="298"/>
      <c r="RIA328" s="298"/>
      <c r="RIB328" s="298"/>
      <c r="RIC328" s="298"/>
      <c r="RID328" s="298"/>
      <c r="RIE328" s="298"/>
      <c r="RIF328" s="298"/>
      <c r="RIG328" s="298"/>
      <c r="RIH328" s="298"/>
      <c r="RII328" s="298"/>
      <c r="RIJ328" s="298"/>
      <c r="RIK328" s="298"/>
      <c r="RIL328" s="298"/>
      <c r="RIM328" s="298"/>
      <c r="RIN328" s="298"/>
      <c r="RIO328" s="298"/>
      <c r="RIP328" s="298"/>
      <c r="RIQ328" s="298"/>
      <c r="RIR328" s="298"/>
      <c r="RIS328" s="298"/>
      <c r="RIT328" s="298"/>
      <c r="RIU328" s="298"/>
      <c r="RIV328" s="298"/>
      <c r="RIW328" s="298"/>
      <c r="RIX328" s="298"/>
      <c r="RIY328" s="298"/>
      <c r="RIZ328" s="298"/>
      <c r="RJA328" s="298"/>
      <c r="RJB328" s="298"/>
      <c r="RJC328" s="298"/>
      <c r="RJD328" s="298"/>
      <c r="RJE328" s="298"/>
      <c r="RJF328" s="298"/>
      <c r="RJG328" s="298"/>
      <c r="RJH328" s="298"/>
      <c r="RJI328" s="298"/>
      <c r="RJJ328" s="298"/>
      <c r="RJK328" s="298"/>
      <c r="RJL328" s="298"/>
      <c r="RJM328" s="298"/>
      <c r="RJN328" s="298"/>
      <c r="RJO328" s="298"/>
      <c r="RJP328" s="298"/>
      <c r="RJQ328" s="298"/>
      <c r="RJR328" s="298"/>
      <c r="RJS328" s="298"/>
      <c r="RJT328" s="298"/>
      <c r="RJU328" s="298"/>
      <c r="RJV328" s="298"/>
      <c r="RJW328" s="298"/>
      <c r="RJX328" s="298"/>
      <c r="RJY328" s="298"/>
      <c r="RJZ328" s="298"/>
      <c r="RKA328" s="298"/>
      <c r="RKB328" s="298"/>
      <c r="RKC328" s="298"/>
      <c r="RKD328" s="298"/>
      <c r="RKE328" s="298"/>
      <c r="RKF328" s="298"/>
      <c r="RKG328" s="298"/>
      <c r="RKH328" s="298"/>
      <c r="RKI328" s="298"/>
      <c r="RKJ328" s="298"/>
      <c r="RKK328" s="298"/>
      <c r="RKL328" s="298"/>
      <c r="RKM328" s="298"/>
      <c r="RKN328" s="298"/>
      <c r="RKO328" s="298"/>
      <c r="RKP328" s="298"/>
      <c r="RKQ328" s="298"/>
      <c r="RKR328" s="298"/>
      <c r="RKS328" s="298"/>
      <c r="RKT328" s="298"/>
      <c r="RKU328" s="298"/>
      <c r="RKV328" s="298"/>
      <c r="RKW328" s="298"/>
      <c r="RKX328" s="298"/>
      <c r="RKY328" s="298"/>
      <c r="RKZ328" s="298"/>
      <c r="RLA328" s="298"/>
      <c r="RLB328" s="298"/>
      <c r="RLC328" s="298"/>
      <c r="RLD328" s="298"/>
      <c r="RLE328" s="298"/>
      <c r="RLF328" s="298"/>
      <c r="RLG328" s="298"/>
      <c r="RLH328" s="298"/>
      <c r="RLI328" s="298"/>
      <c r="RLJ328" s="298"/>
      <c r="RLK328" s="298"/>
      <c r="RLL328" s="298"/>
      <c r="RLM328" s="298"/>
      <c r="RLN328" s="298"/>
      <c r="RLO328" s="298"/>
      <c r="RLP328" s="298"/>
      <c r="RLQ328" s="298"/>
      <c r="RLR328" s="298"/>
      <c r="RLS328" s="298"/>
      <c r="RLT328" s="298"/>
      <c r="RLU328" s="298"/>
      <c r="RLV328" s="298"/>
      <c r="RLW328" s="298"/>
      <c r="RLX328" s="298"/>
      <c r="RLY328" s="298"/>
      <c r="RLZ328" s="298"/>
      <c r="RMA328" s="298"/>
      <c r="RMB328" s="298"/>
      <c r="RMC328" s="298"/>
      <c r="RMD328" s="298"/>
      <c r="RME328" s="298"/>
      <c r="RMF328" s="298"/>
      <c r="RMG328" s="298"/>
      <c r="RMH328" s="298"/>
      <c r="RMI328" s="298"/>
      <c r="RMJ328" s="298"/>
      <c r="RMK328" s="298"/>
      <c r="RML328" s="298"/>
      <c r="RMM328" s="298"/>
      <c r="RMN328" s="298"/>
      <c r="RMO328" s="298"/>
      <c r="RMP328" s="298"/>
      <c r="RMQ328" s="298"/>
      <c r="RMR328" s="298"/>
      <c r="RMS328" s="298"/>
      <c r="RMT328" s="298"/>
      <c r="RMU328" s="298"/>
      <c r="RMV328" s="298"/>
      <c r="RMW328" s="298"/>
      <c r="RMX328" s="298"/>
      <c r="RMY328" s="298"/>
      <c r="RMZ328" s="298"/>
      <c r="RNA328" s="298"/>
      <c r="RNB328" s="298"/>
      <c r="RNC328" s="298"/>
      <c r="RND328" s="298"/>
      <c r="RNE328" s="298"/>
      <c r="RNF328" s="298"/>
      <c r="RNG328" s="298"/>
      <c r="RNH328" s="298"/>
      <c r="RNI328" s="298"/>
      <c r="RNJ328" s="298"/>
      <c r="RNK328" s="298"/>
      <c r="RNL328" s="298"/>
      <c r="RNM328" s="298"/>
      <c r="RNN328" s="298"/>
      <c r="RNO328" s="298"/>
      <c r="RNP328" s="298"/>
      <c r="RNQ328" s="298"/>
      <c r="RNR328" s="298"/>
      <c r="RNS328" s="298"/>
      <c r="RNT328" s="298"/>
      <c r="RNU328" s="298"/>
      <c r="RNV328" s="298"/>
      <c r="RNW328" s="298"/>
      <c r="RNX328" s="298"/>
      <c r="RNY328" s="298"/>
      <c r="RNZ328" s="298"/>
      <c r="ROA328" s="298"/>
      <c r="ROB328" s="298"/>
      <c r="ROC328" s="298"/>
      <c r="ROD328" s="298"/>
      <c r="ROE328" s="298"/>
      <c r="ROF328" s="298"/>
      <c r="ROG328" s="298"/>
      <c r="ROH328" s="298"/>
      <c r="ROI328" s="298"/>
      <c r="ROJ328" s="298"/>
      <c r="ROK328" s="298"/>
      <c r="ROL328" s="298"/>
      <c r="ROM328" s="298"/>
      <c r="RON328" s="298"/>
      <c r="ROO328" s="298"/>
      <c r="ROP328" s="298"/>
      <c r="ROQ328" s="298"/>
      <c r="ROR328" s="298"/>
      <c r="ROS328" s="298"/>
      <c r="ROT328" s="298"/>
      <c r="ROU328" s="298"/>
      <c r="ROV328" s="298"/>
      <c r="ROW328" s="298"/>
      <c r="ROX328" s="298"/>
      <c r="ROY328" s="298"/>
      <c r="ROZ328" s="298"/>
      <c r="RPA328" s="298"/>
      <c r="RPB328" s="298"/>
      <c r="RPC328" s="298"/>
      <c r="RPD328" s="298"/>
      <c r="RPE328" s="298"/>
      <c r="RPF328" s="298"/>
      <c r="RPG328" s="298"/>
      <c r="RPH328" s="298"/>
      <c r="RPI328" s="298"/>
      <c r="RPJ328" s="298"/>
      <c r="RPK328" s="298"/>
      <c r="RPL328" s="298"/>
      <c r="RPM328" s="298"/>
      <c r="RPN328" s="298"/>
      <c r="RPO328" s="298"/>
      <c r="RPP328" s="298"/>
      <c r="RPQ328" s="298"/>
      <c r="RPR328" s="298"/>
      <c r="RPS328" s="298"/>
      <c r="RPT328" s="298"/>
      <c r="RPU328" s="298"/>
      <c r="RPV328" s="298"/>
      <c r="RPW328" s="298"/>
      <c r="RPX328" s="298"/>
      <c r="RPY328" s="298"/>
      <c r="RPZ328" s="298"/>
      <c r="RQA328" s="298"/>
      <c r="RQB328" s="298"/>
      <c r="RQC328" s="298"/>
      <c r="RQD328" s="298"/>
      <c r="RQE328" s="298"/>
      <c r="RQF328" s="298"/>
      <c r="RQG328" s="298"/>
      <c r="RQH328" s="298"/>
      <c r="RQI328" s="298"/>
      <c r="RQJ328" s="298"/>
      <c r="RQK328" s="298"/>
      <c r="RQL328" s="298"/>
      <c r="RQM328" s="298"/>
      <c r="RQN328" s="298"/>
      <c r="RQO328" s="298"/>
      <c r="RQP328" s="298"/>
      <c r="RQQ328" s="298"/>
      <c r="RQR328" s="298"/>
      <c r="RQS328" s="298"/>
      <c r="RQT328" s="298"/>
      <c r="RQU328" s="298"/>
      <c r="RQV328" s="298"/>
      <c r="RQW328" s="298"/>
      <c r="RQX328" s="298"/>
      <c r="RQY328" s="298"/>
      <c r="RQZ328" s="298"/>
      <c r="RRA328" s="298"/>
      <c r="RRB328" s="298"/>
      <c r="RRC328" s="298"/>
      <c r="RRD328" s="298"/>
      <c r="RRE328" s="298"/>
      <c r="RRF328" s="298"/>
      <c r="RRG328" s="298"/>
      <c r="RRH328" s="298"/>
      <c r="RRI328" s="298"/>
      <c r="RRJ328" s="298"/>
      <c r="RRK328" s="298"/>
      <c r="RRL328" s="298"/>
      <c r="RRM328" s="298"/>
      <c r="RRN328" s="298"/>
      <c r="RRO328" s="298"/>
      <c r="RRP328" s="298"/>
      <c r="RRQ328" s="298"/>
      <c r="RRR328" s="298"/>
      <c r="RRS328" s="298"/>
      <c r="RRT328" s="298"/>
      <c r="RRU328" s="298"/>
      <c r="RRV328" s="298"/>
      <c r="RRW328" s="298"/>
      <c r="RRX328" s="298"/>
      <c r="RRY328" s="298"/>
      <c r="RRZ328" s="298"/>
      <c r="RSA328" s="298"/>
      <c r="RSB328" s="298"/>
      <c r="RSC328" s="298"/>
      <c r="RSD328" s="298"/>
      <c r="RSE328" s="298"/>
      <c r="RSF328" s="298"/>
      <c r="RSG328" s="298"/>
      <c r="RSH328" s="298"/>
      <c r="RSI328" s="298"/>
      <c r="RSJ328" s="298"/>
      <c r="RSK328" s="298"/>
      <c r="RSL328" s="298"/>
      <c r="RSM328" s="298"/>
      <c r="RSN328" s="298"/>
      <c r="RSO328" s="298"/>
      <c r="RSP328" s="298"/>
      <c r="RSQ328" s="298"/>
      <c r="RSR328" s="298"/>
      <c r="RSS328" s="298"/>
      <c r="RST328" s="298"/>
      <c r="RSU328" s="298"/>
      <c r="RSV328" s="298"/>
      <c r="RSW328" s="298"/>
      <c r="RSX328" s="298"/>
      <c r="RSY328" s="298"/>
      <c r="RSZ328" s="298"/>
      <c r="RTA328" s="298"/>
      <c r="RTB328" s="298"/>
      <c r="RTC328" s="298"/>
      <c r="RTD328" s="298"/>
      <c r="RTE328" s="298"/>
      <c r="RTF328" s="298"/>
      <c r="RTG328" s="298"/>
      <c r="RTH328" s="298"/>
      <c r="RTI328" s="298"/>
      <c r="RTJ328" s="298"/>
      <c r="RTK328" s="298"/>
      <c r="RTL328" s="298"/>
      <c r="RTM328" s="298"/>
      <c r="RTN328" s="298"/>
      <c r="RTO328" s="298"/>
      <c r="RTP328" s="298"/>
      <c r="RTQ328" s="298"/>
      <c r="RTR328" s="298"/>
      <c r="RTS328" s="298"/>
      <c r="RTT328" s="298"/>
      <c r="RTU328" s="298"/>
      <c r="RTV328" s="298"/>
      <c r="RTW328" s="298"/>
      <c r="RTX328" s="298"/>
      <c r="RTY328" s="298"/>
      <c r="RTZ328" s="298"/>
      <c r="RUA328" s="298"/>
      <c r="RUB328" s="298"/>
      <c r="RUC328" s="298"/>
      <c r="RUD328" s="298"/>
      <c r="RUE328" s="298"/>
      <c r="RUF328" s="298"/>
      <c r="RUG328" s="298"/>
      <c r="RUH328" s="298"/>
      <c r="RUI328" s="298"/>
      <c r="RUJ328" s="298"/>
      <c r="RUK328" s="298"/>
      <c r="RUL328" s="298"/>
      <c r="RUM328" s="298"/>
      <c r="RUN328" s="298"/>
      <c r="RUO328" s="298"/>
      <c r="RUP328" s="298"/>
      <c r="RUQ328" s="298"/>
      <c r="RUR328" s="298"/>
      <c r="RUS328" s="298"/>
      <c r="RUT328" s="298"/>
      <c r="RUU328" s="298"/>
      <c r="RUV328" s="298"/>
      <c r="RUW328" s="298"/>
      <c r="RUX328" s="298"/>
      <c r="RUY328" s="298"/>
      <c r="RUZ328" s="298"/>
      <c r="RVA328" s="298"/>
      <c r="RVB328" s="298"/>
      <c r="RVC328" s="298"/>
      <c r="RVD328" s="298"/>
      <c r="RVE328" s="298"/>
      <c r="RVF328" s="298"/>
      <c r="RVG328" s="298"/>
      <c r="RVH328" s="298"/>
      <c r="RVI328" s="298"/>
      <c r="RVJ328" s="298"/>
      <c r="RVK328" s="298"/>
      <c r="RVL328" s="298"/>
      <c r="RVM328" s="298"/>
      <c r="RVN328" s="298"/>
      <c r="RVO328" s="298"/>
      <c r="RVP328" s="298"/>
      <c r="RVQ328" s="298"/>
      <c r="RVR328" s="298"/>
      <c r="RVS328" s="298"/>
      <c r="RVT328" s="298"/>
      <c r="RVU328" s="298"/>
      <c r="RVV328" s="298"/>
      <c r="RVW328" s="298"/>
      <c r="RVX328" s="298"/>
      <c r="RVY328" s="298"/>
      <c r="RVZ328" s="298"/>
      <c r="RWA328" s="298"/>
      <c r="RWB328" s="298"/>
      <c r="RWC328" s="298"/>
      <c r="RWD328" s="298"/>
      <c r="RWE328" s="298"/>
      <c r="RWF328" s="298"/>
      <c r="RWG328" s="298"/>
      <c r="RWH328" s="298"/>
      <c r="RWI328" s="298"/>
      <c r="RWJ328" s="298"/>
      <c r="RWK328" s="298"/>
      <c r="RWL328" s="298"/>
      <c r="RWM328" s="298"/>
      <c r="RWN328" s="298"/>
      <c r="RWO328" s="298"/>
      <c r="RWP328" s="298"/>
      <c r="RWQ328" s="298"/>
      <c r="RWR328" s="298"/>
      <c r="RWS328" s="298"/>
      <c r="RWT328" s="298"/>
      <c r="RWU328" s="298"/>
      <c r="RWV328" s="298"/>
      <c r="RWW328" s="298"/>
      <c r="RWX328" s="298"/>
      <c r="RWY328" s="298"/>
      <c r="RWZ328" s="298"/>
      <c r="RXA328" s="298"/>
      <c r="RXB328" s="298"/>
      <c r="RXC328" s="298"/>
      <c r="RXD328" s="298"/>
      <c r="RXE328" s="298"/>
      <c r="RXF328" s="298"/>
      <c r="RXG328" s="298"/>
      <c r="RXH328" s="298"/>
      <c r="RXI328" s="298"/>
      <c r="RXJ328" s="298"/>
      <c r="RXK328" s="298"/>
      <c r="RXL328" s="298"/>
      <c r="RXM328" s="298"/>
      <c r="RXN328" s="298"/>
      <c r="RXO328" s="298"/>
      <c r="RXP328" s="298"/>
      <c r="RXQ328" s="298"/>
      <c r="RXR328" s="298"/>
      <c r="RXS328" s="298"/>
      <c r="RXT328" s="298"/>
      <c r="RXU328" s="298"/>
      <c r="RXV328" s="298"/>
      <c r="RXW328" s="298"/>
      <c r="RXX328" s="298"/>
      <c r="RXY328" s="298"/>
      <c r="RXZ328" s="298"/>
      <c r="RYA328" s="298"/>
      <c r="RYB328" s="298"/>
      <c r="RYC328" s="298"/>
      <c r="RYD328" s="298"/>
      <c r="RYE328" s="298"/>
      <c r="RYF328" s="298"/>
      <c r="RYG328" s="298"/>
      <c r="RYH328" s="298"/>
      <c r="RYI328" s="298"/>
      <c r="RYJ328" s="298"/>
      <c r="RYK328" s="298"/>
      <c r="RYL328" s="298"/>
      <c r="RYM328" s="298"/>
      <c r="RYN328" s="298"/>
      <c r="RYO328" s="298"/>
      <c r="RYP328" s="298"/>
      <c r="RYQ328" s="298"/>
      <c r="RYR328" s="298"/>
      <c r="RYS328" s="298"/>
      <c r="RYT328" s="298"/>
      <c r="RYU328" s="298"/>
      <c r="RYV328" s="298"/>
      <c r="RYW328" s="298"/>
      <c r="RYX328" s="298"/>
      <c r="RYY328" s="298"/>
      <c r="RYZ328" s="298"/>
      <c r="RZA328" s="298"/>
      <c r="RZB328" s="298"/>
      <c r="RZC328" s="298"/>
      <c r="RZD328" s="298"/>
      <c r="RZE328" s="298"/>
      <c r="RZF328" s="298"/>
      <c r="RZG328" s="298"/>
      <c r="RZH328" s="298"/>
      <c r="RZI328" s="298"/>
      <c r="RZJ328" s="298"/>
      <c r="RZK328" s="298"/>
      <c r="RZL328" s="298"/>
      <c r="RZM328" s="298"/>
      <c r="RZN328" s="298"/>
      <c r="RZO328" s="298"/>
      <c r="RZP328" s="298"/>
      <c r="RZQ328" s="298"/>
      <c r="RZR328" s="298"/>
      <c r="RZS328" s="298"/>
      <c r="RZT328" s="298"/>
      <c r="RZU328" s="298"/>
      <c r="RZV328" s="298"/>
      <c r="RZW328" s="298"/>
      <c r="RZX328" s="298"/>
      <c r="RZY328" s="298"/>
      <c r="RZZ328" s="298"/>
      <c r="SAA328" s="298"/>
      <c r="SAB328" s="298"/>
      <c r="SAC328" s="298"/>
      <c r="SAD328" s="298"/>
      <c r="SAE328" s="298"/>
      <c r="SAF328" s="298"/>
      <c r="SAG328" s="298"/>
      <c r="SAH328" s="298"/>
      <c r="SAI328" s="298"/>
      <c r="SAJ328" s="298"/>
      <c r="SAK328" s="298"/>
      <c r="SAL328" s="298"/>
      <c r="SAM328" s="298"/>
      <c r="SAN328" s="298"/>
      <c r="SAO328" s="298"/>
      <c r="SAP328" s="298"/>
      <c r="SAQ328" s="298"/>
      <c r="SAR328" s="298"/>
      <c r="SAS328" s="298"/>
      <c r="SAT328" s="298"/>
      <c r="SAU328" s="298"/>
      <c r="SAV328" s="298"/>
      <c r="SAW328" s="298"/>
      <c r="SAX328" s="298"/>
      <c r="SAY328" s="298"/>
      <c r="SAZ328" s="298"/>
      <c r="SBA328" s="298"/>
      <c r="SBB328" s="298"/>
      <c r="SBC328" s="298"/>
      <c r="SBD328" s="298"/>
      <c r="SBE328" s="298"/>
      <c r="SBF328" s="298"/>
      <c r="SBG328" s="298"/>
      <c r="SBH328" s="298"/>
      <c r="SBI328" s="298"/>
      <c r="SBJ328" s="298"/>
      <c r="SBK328" s="298"/>
      <c r="SBL328" s="298"/>
      <c r="SBM328" s="298"/>
      <c r="SBN328" s="298"/>
      <c r="SBO328" s="298"/>
      <c r="SBP328" s="298"/>
      <c r="SBQ328" s="298"/>
      <c r="SBR328" s="298"/>
      <c r="SBS328" s="298"/>
      <c r="SBT328" s="298"/>
      <c r="SBU328" s="298"/>
      <c r="SBV328" s="298"/>
      <c r="SBW328" s="298"/>
      <c r="SBX328" s="298"/>
      <c r="SBY328" s="298"/>
      <c r="SBZ328" s="298"/>
      <c r="SCA328" s="298"/>
      <c r="SCB328" s="298"/>
      <c r="SCC328" s="298"/>
      <c r="SCD328" s="298"/>
      <c r="SCE328" s="298"/>
      <c r="SCF328" s="298"/>
      <c r="SCG328" s="298"/>
      <c r="SCH328" s="298"/>
      <c r="SCI328" s="298"/>
      <c r="SCJ328" s="298"/>
      <c r="SCK328" s="298"/>
      <c r="SCL328" s="298"/>
      <c r="SCM328" s="298"/>
      <c r="SCN328" s="298"/>
      <c r="SCO328" s="298"/>
      <c r="SCP328" s="298"/>
      <c r="SCQ328" s="298"/>
      <c r="SCR328" s="298"/>
      <c r="SCS328" s="298"/>
      <c r="SCT328" s="298"/>
      <c r="SCU328" s="298"/>
      <c r="SCV328" s="298"/>
      <c r="SCW328" s="298"/>
      <c r="SCX328" s="298"/>
      <c r="SCY328" s="298"/>
      <c r="SCZ328" s="298"/>
      <c r="SDA328" s="298"/>
      <c r="SDB328" s="298"/>
      <c r="SDC328" s="298"/>
      <c r="SDD328" s="298"/>
      <c r="SDE328" s="298"/>
      <c r="SDF328" s="298"/>
      <c r="SDG328" s="298"/>
      <c r="SDH328" s="298"/>
      <c r="SDI328" s="298"/>
      <c r="SDJ328" s="298"/>
      <c r="SDK328" s="298"/>
      <c r="SDL328" s="298"/>
      <c r="SDM328" s="298"/>
      <c r="SDN328" s="298"/>
      <c r="SDO328" s="298"/>
      <c r="SDP328" s="298"/>
      <c r="SDQ328" s="298"/>
      <c r="SDR328" s="298"/>
      <c r="SDS328" s="298"/>
      <c r="SDT328" s="298"/>
      <c r="SDU328" s="298"/>
      <c r="SDV328" s="298"/>
      <c r="SDW328" s="298"/>
      <c r="SDX328" s="298"/>
      <c r="SDY328" s="298"/>
      <c r="SDZ328" s="298"/>
      <c r="SEA328" s="298"/>
      <c r="SEB328" s="298"/>
      <c r="SEC328" s="298"/>
      <c r="SED328" s="298"/>
      <c r="SEE328" s="298"/>
      <c r="SEF328" s="298"/>
      <c r="SEG328" s="298"/>
      <c r="SEH328" s="298"/>
      <c r="SEI328" s="298"/>
      <c r="SEJ328" s="298"/>
      <c r="SEK328" s="298"/>
      <c r="SEL328" s="298"/>
      <c r="SEM328" s="298"/>
      <c r="SEN328" s="298"/>
      <c r="SEO328" s="298"/>
      <c r="SEP328" s="298"/>
      <c r="SEQ328" s="298"/>
      <c r="SER328" s="298"/>
      <c r="SES328" s="298"/>
      <c r="SET328" s="298"/>
      <c r="SEU328" s="298"/>
      <c r="SEV328" s="298"/>
      <c r="SEW328" s="298"/>
      <c r="SEX328" s="298"/>
      <c r="SEY328" s="298"/>
      <c r="SEZ328" s="298"/>
      <c r="SFA328" s="298"/>
      <c r="SFB328" s="298"/>
      <c r="SFC328" s="298"/>
      <c r="SFD328" s="298"/>
      <c r="SFE328" s="298"/>
      <c r="SFF328" s="298"/>
      <c r="SFG328" s="298"/>
      <c r="SFH328" s="298"/>
      <c r="SFI328" s="298"/>
      <c r="SFJ328" s="298"/>
      <c r="SFK328" s="298"/>
      <c r="SFL328" s="298"/>
      <c r="SFM328" s="298"/>
      <c r="SFN328" s="298"/>
      <c r="SFO328" s="298"/>
      <c r="SFP328" s="298"/>
      <c r="SFQ328" s="298"/>
      <c r="SFR328" s="298"/>
      <c r="SFS328" s="298"/>
      <c r="SFT328" s="298"/>
      <c r="SFU328" s="298"/>
      <c r="SFV328" s="298"/>
      <c r="SFW328" s="298"/>
      <c r="SFX328" s="298"/>
      <c r="SFY328" s="298"/>
      <c r="SFZ328" s="298"/>
      <c r="SGA328" s="298"/>
      <c r="SGB328" s="298"/>
      <c r="SGC328" s="298"/>
      <c r="SGD328" s="298"/>
      <c r="SGE328" s="298"/>
      <c r="SGF328" s="298"/>
      <c r="SGG328" s="298"/>
      <c r="SGH328" s="298"/>
      <c r="SGI328" s="298"/>
      <c r="SGJ328" s="298"/>
      <c r="SGK328" s="298"/>
      <c r="SGL328" s="298"/>
      <c r="SGM328" s="298"/>
      <c r="SGN328" s="298"/>
      <c r="SGO328" s="298"/>
      <c r="SGP328" s="298"/>
      <c r="SGQ328" s="298"/>
      <c r="SGR328" s="298"/>
      <c r="SGS328" s="298"/>
      <c r="SGT328" s="298"/>
      <c r="SGU328" s="298"/>
      <c r="SGV328" s="298"/>
      <c r="SGW328" s="298"/>
      <c r="SGX328" s="298"/>
      <c r="SGY328" s="298"/>
      <c r="SGZ328" s="298"/>
      <c r="SHA328" s="298"/>
      <c r="SHB328" s="298"/>
      <c r="SHC328" s="298"/>
      <c r="SHD328" s="298"/>
      <c r="SHE328" s="298"/>
      <c r="SHF328" s="298"/>
      <c r="SHG328" s="298"/>
      <c r="SHH328" s="298"/>
      <c r="SHI328" s="298"/>
      <c r="SHJ328" s="298"/>
      <c r="SHK328" s="298"/>
      <c r="SHL328" s="298"/>
      <c r="SHM328" s="298"/>
      <c r="SHN328" s="298"/>
      <c r="SHO328" s="298"/>
      <c r="SHP328" s="298"/>
      <c r="SHQ328" s="298"/>
      <c r="SHR328" s="298"/>
      <c r="SHS328" s="298"/>
      <c r="SHT328" s="298"/>
      <c r="SHU328" s="298"/>
      <c r="SHV328" s="298"/>
      <c r="SHW328" s="298"/>
      <c r="SHX328" s="298"/>
      <c r="SHY328" s="298"/>
      <c r="SHZ328" s="298"/>
      <c r="SIA328" s="298"/>
      <c r="SIB328" s="298"/>
      <c r="SIC328" s="298"/>
      <c r="SID328" s="298"/>
      <c r="SIE328" s="298"/>
      <c r="SIF328" s="298"/>
      <c r="SIG328" s="298"/>
      <c r="SIH328" s="298"/>
      <c r="SII328" s="298"/>
      <c r="SIJ328" s="298"/>
      <c r="SIK328" s="298"/>
      <c r="SIL328" s="298"/>
      <c r="SIM328" s="298"/>
      <c r="SIN328" s="298"/>
      <c r="SIO328" s="298"/>
      <c r="SIP328" s="298"/>
      <c r="SIQ328" s="298"/>
      <c r="SIR328" s="298"/>
      <c r="SIS328" s="298"/>
      <c r="SIT328" s="298"/>
      <c r="SIU328" s="298"/>
      <c r="SIV328" s="298"/>
      <c r="SIW328" s="298"/>
      <c r="SIX328" s="298"/>
      <c r="SIY328" s="298"/>
      <c r="SIZ328" s="298"/>
      <c r="SJA328" s="298"/>
      <c r="SJB328" s="298"/>
      <c r="SJC328" s="298"/>
      <c r="SJD328" s="298"/>
      <c r="SJE328" s="298"/>
      <c r="SJF328" s="298"/>
      <c r="SJG328" s="298"/>
      <c r="SJH328" s="298"/>
      <c r="SJI328" s="298"/>
      <c r="SJJ328" s="298"/>
      <c r="SJK328" s="298"/>
      <c r="SJL328" s="298"/>
      <c r="SJM328" s="298"/>
      <c r="SJN328" s="298"/>
      <c r="SJO328" s="298"/>
      <c r="SJP328" s="298"/>
      <c r="SJQ328" s="298"/>
      <c r="SJR328" s="298"/>
      <c r="SJS328" s="298"/>
      <c r="SJT328" s="298"/>
      <c r="SJU328" s="298"/>
      <c r="SJV328" s="298"/>
      <c r="SJW328" s="298"/>
      <c r="SJX328" s="298"/>
      <c r="SJY328" s="298"/>
      <c r="SJZ328" s="298"/>
      <c r="SKA328" s="298"/>
      <c r="SKB328" s="298"/>
      <c r="SKC328" s="298"/>
      <c r="SKD328" s="298"/>
      <c r="SKE328" s="298"/>
      <c r="SKF328" s="298"/>
      <c r="SKG328" s="298"/>
      <c r="SKH328" s="298"/>
      <c r="SKI328" s="298"/>
      <c r="SKJ328" s="298"/>
      <c r="SKK328" s="298"/>
      <c r="SKL328" s="298"/>
      <c r="SKM328" s="298"/>
      <c r="SKN328" s="298"/>
      <c r="SKO328" s="298"/>
      <c r="SKP328" s="298"/>
      <c r="SKQ328" s="298"/>
      <c r="SKR328" s="298"/>
      <c r="SKS328" s="298"/>
      <c r="SKT328" s="298"/>
      <c r="SKU328" s="298"/>
      <c r="SKV328" s="298"/>
      <c r="SKW328" s="298"/>
      <c r="SKX328" s="298"/>
      <c r="SKY328" s="298"/>
      <c r="SKZ328" s="298"/>
      <c r="SLA328" s="298"/>
      <c r="SLB328" s="298"/>
      <c r="SLC328" s="298"/>
      <c r="SLD328" s="298"/>
      <c r="SLE328" s="298"/>
      <c r="SLF328" s="298"/>
      <c r="SLG328" s="298"/>
      <c r="SLH328" s="298"/>
      <c r="SLI328" s="298"/>
      <c r="SLJ328" s="298"/>
      <c r="SLK328" s="298"/>
      <c r="SLL328" s="298"/>
      <c r="SLM328" s="298"/>
      <c r="SLN328" s="298"/>
      <c r="SLO328" s="298"/>
      <c r="SLP328" s="298"/>
      <c r="SLQ328" s="298"/>
      <c r="SLR328" s="298"/>
      <c r="SLS328" s="298"/>
      <c r="SLT328" s="298"/>
      <c r="SLU328" s="298"/>
      <c r="SLV328" s="298"/>
      <c r="SLW328" s="298"/>
      <c r="SLX328" s="298"/>
      <c r="SLY328" s="298"/>
      <c r="SLZ328" s="298"/>
      <c r="SMA328" s="298"/>
      <c r="SMB328" s="298"/>
      <c r="SMC328" s="298"/>
      <c r="SMD328" s="298"/>
      <c r="SME328" s="298"/>
      <c r="SMF328" s="298"/>
      <c r="SMG328" s="298"/>
      <c r="SMH328" s="298"/>
      <c r="SMI328" s="298"/>
      <c r="SMJ328" s="298"/>
      <c r="SMK328" s="298"/>
      <c r="SML328" s="298"/>
      <c r="SMM328" s="298"/>
      <c r="SMN328" s="298"/>
      <c r="SMO328" s="298"/>
      <c r="SMP328" s="298"/>
      <c r="SMQ328" s="298"/>
      <c r="SMR328" s="298"/>
      <c r="SMS328" s="298"/>
      <c r="SMT328" s="298"/>
      <c r="SMU328" s="298"/>
      <c r="SMV328" s="298"/>
      <c r="SMW328" s="298"/>
      <c r="SMX328" s="298"/>
      <c r="SMY328" s="298"/>
      <c r="SMZ328" s="298"/>
      <c r="SNA328" s="298"/>
      <c r="SNB328" s="298"/>
      <c r="SNC328" s="298"/>
      <c r="SND328" s="298"/>
      <c r="SNE328" s="298"/>
      <c r="SNF328" s="298"/>
      <c r="SNG328" s="298"/>
      <c r="SNH328" s="298"/>
      <c r="SNI328" s="298"/>
      <c r="SNJ328" s="298"/>
      <c r="SNK328" s="298"/>
      <c r="SNL328" s="298"/>
      <c r="SNM328" s="298"/>
      <c r="SNN328" s="298"/>
      <c r="SNO328" s="298"/>
      <c r="SNP328" s="298"/>
      <c r="SNQ328" s="298"/>
      <c r="SNR328" s="298"/>
      <c r="SNS328" s="298"/>
      <c r="SNT328" s="298"/>
      <c r="SNU328" s="298"/>
      <c r="SNV328" s="298"/>
      <c r="SNW328" s="298"/>
      <c r="SNX328" s="298"/>
      <c r="SNY328" s="298"/>
      <c r="SNZ328" s="298"/>
      <c r="SOA328" s="298"/>
      <c r="SOB328" s="298"/>
      <c r="SOC328" s="298"/>
      <c r="SOD328" s="298"/>
      <c r="SOE328" s="298"/>
      <c r="SOF328" s="298"/>
      <c r="SOG328" s="298"/>
      <c r="SOH328" s="298"/>
      <c r="SOI328" s="298"/>
      <c r="SOJ328" s="298"/>
      <c r="SOK328" s="298"/>
      <c r="SOL328" s="298"/>
      <c r="SOM328" s="298"/>
      <c r="SON328" s="298"/>
      <c r="SOO328" s="298"/>
      <c r="SOP328" s="298"/>
      <c r="SOQ328" s="298"/>
      <c r="SOR328" s="298"/>
      <c r="SOS328" s="298"/>
      <c r="SOT328" s="298"/>
      <c r="SOU328" s="298"/>
      <c r="SOV328" s="298"/>
      <c r="SOW328" s="298"/>
      <c r="SOX328" s="298"/>
      <c r="SOY328" s="298"/>
      <c r="SOZ328" s="298"/>
      <c r="SPA328" s="298"/>
      <c r="SPB328" s="298"/>
      <c r="SPC328" s="298"/>
      <c r="SPD328" s="298"/>
      <c r="SPE328" s="298"/>
      <c r="SPF328" s="298"/>
      <c r="SPG328" s="298"/>
      <c r="SPH328" s="298"/>
      <c r="SPI328" s="298"/>
      <c r="SPJ328" s="298"/>
      <c r="SPK328" s="298"/>
      <c r="SPL328" s="298"/>
      <c r="SPM328" s="298"/>
      <c r="SPN328" s="298"/>
      <c r="SPO328" s="298"/>
      <c r="SPP328" s="298"/>
      <c r="SPQ328" s="298"/>
      <c r="SPR328" s="298"/>
      <c r="SPS328" s="298"/>
      <c r="SPT328" s="298"/>
      <c r="SPU328" s="298"/>
      <c r="SPV328" s="298"/>
      <c r="SPW328" s="298"/>
      <c r="SPX328" s="298"/>
      <c r="SPY328" s="298"/>
      <c r="SPZ328" s="298"/>
      <c r="SQA328" s="298"/>
      <c r="SQB328" s="298"/>
      <c r="SQC328" s="298"/>
      <c r="SQD328" s="298"/>
      <c r="SQE328" s="298"/>
      <c r="SQF328" s="298"/>
      <c r="SQG328" s="298"/>
      <c r="SQH328" s="298"/>
      <c r="SQI328" s="298"/>
      <c r="SQJ328" s="298"/>
      <c r="SQK328" s="298"/>
      <c r="SQL328" s="298"/>
      <c r="SQM328" s="298"/>
      <c r="SQN328" s="298"/>
      <c r="SQO328" s="298"/>
      <c r="SQP328" s="298"/>
      <c r="SQQ328" s="298"/>
      <c r="SQR328" s="298"/>
      <c r="SQS328" s="298"/>
      <c r="SQT328" s="298"/>
      <c r="SQU328" s="298"/>
      <c r="SQV328" s="298"/>
      <c r="SQW328" s="298"/>
      <c r="SQX328" s="298"/>
      <c r="SQY328" s="298"/>
      <c r="SQZ328" s="298"/>
      <c r="SRA328" s="298"/>
      <c r="SRB328" s="298"/>
      <c r="SRC328" s="298"/>
      <c r="SRD328" s="298"/>
      <c r="SRE328" s="298"/>
      <c r="SRF328" s="298"/>
      <c r="SRG328" s="298"/>
      <c r="SRH328" s="298"/>
      <c r="SRI328" s="298"/>
      <c r="SRJ328" s="298"/>
      <c r="SRK328" s="298"/>
      <c r="SRL328" s="298"/>
      <c r="SRM328" s="298"/>
      <c r="SRN328" s="298"/>
      <c r="SRO328" s="298"/>
      <c r="SRP328" s="298"/>
      <c r="SRQ328" s="298"/>
      <c r="SRR328" s="298"/>
      <c r="SRS328" s="298"/>
      <c r="SRT328" s="298"/>
      <c r="SRU328" s="298"/>
      <c r="SRV328" s="298"/>
      <c r="SRW328" s="298"/>
      <c r="SRX328" s="298"/>
      <c r="SRY328" s="298"/>
      <c r="SRZ328" s="298"/>
      <c r="SSA328" s="298"/>
      <c r="SSB328" s="298"/>
      <c r="SSC328" s="298"/>
      <c r="SSD328" s="298"/>
      <c r="SSE328" s="298"/>
      <c r="SSF328" s="298"/>
      <c r="SSG328" s="298"/>
      <c r="SSH328" s="298"/>
      <c r="SSI328" s="298"/>
      <c r="SSJ328" s="298"/>
      <c r="SSK328" s="298"/>
      <c r="SSL328" s="298"/>
      <c r="SSM328" s="298"/>
      <c r="SSN328" s="298"/>
      <c r="SSO328" s="298"/>
      <c r="SSP328" s="298"/>
      <c r="SSQ328" s="298"/>
      <c r="SSR328" s="298"/>
      <c r="SSS328" s="298"/>
      <c r="SST328" s="298"/>
      <c r="SSU328" s="298"/>
      <c r="SSV328" s="298"/>
      <c r="SSW328" s="298"/>
      <c r="SSX328" s="298"/>
      <c r="SSY328" s="298"/>
      <c r="SSZ328" s="298"/>
      <c r="STA328" s="298"/>
      <c r="STB328" s="298"/>
      <c r="STC328" s="298"/>
      <c r="STD328" s="298"/>
      <c r="STE328" s="298"/>
      <c r="STF328" s="298"/>
      <c r="STG328" s="298"/>
      <c r="STH328" s="298"/>
      <c r="STI328" s="298"/>
      <c r="STJ328" s="298"/>
      <c r="STK328" s="298"/>
      <c r="STL328" s="298"/>
      <c r="STM328" s="298"/>
      <c r="STN328" s="298"/>
      <c r="STO328" s="298"/>
      <c r="STP328" s="298"/>
      <c r="STQ328" s="298"/>
      <c r="STR328" s="298"/>
      <c r="STS328" s="298"/>
      <c r="STT328" s="298"/>
      <c r="STU328" s="298"/>
      <c r="STV328" s="298"/>
      <c r="STW328" s="298"/>
      <c r="STX328" s="298"/>
      <c r="STY328" s="298"/>
      <c r="STZ328" s="298"/>
      <c r="SUA328" s="298"/>
      <c r="SUB328" s="298"/>
      <c r="SUC328" s="298"/>
      <c r="SUD328" s="298"/>
      <c r="SUE328" s="298"/>
      <c r="SUF328" s="298"/>
      <c r="SUG328" s="298"/>
      <c r="SUH328" s="298"/>
      <c r="SUI328" s="298"/>
      <c r="SUJ328" s="298"/>
      <c r="SUK328" s="298"/>
      <c r="SUL328" s="298"/>
      <c r="SUM328" s="298"/>
      <c r="SUN328" s="298"/>
      <c r="SUO328" s="298"/>
      <c r="SUP328" s="298"/>
      <c r="SUQ328" s="298"/>
      <c r="SUR328" s="298"/>
      <c r="SUS328" s="298"/>
      <c r="SUT328" s="298"/>
      <c r="SUU328" s="298"/>
      <c r="SUV328" s="298"/>
      <c r="SUW328" s="298"/>
      <c r="SUX328" s="298"/>
      <c r="SUY328" s="298"/>
      <c r="SUZ328" s="298"/>
      <c r="SVA328" s="298"/>
      <c r="SVB328" s="298"/>
      <c r="SVC328" s="298"/>
      <c r="SVD328" s="298"/>
      <c r="SVE328" s="298"/>
      <c r="SVF328" s="298"/>
      <c r="SVG328" s="298"/>
      <c r="SVH328" s="298"/>
      <c r="SVI328" s="298"/>
      <c r="SVJ328" s="298"/>
      <c r="SVK328" s="298"/>
      <c r="SVL328" s="298"/>
      <c r="SVM328" s="298"/>
      <c r="SVN328" s="298"/>
      <c r="SVO328" s="298"/>
      <c r="SVP328" s="298"/>
      <c r="SVQ328" s="298"/>
      <c r="SVR328" s="298"/>
      <c r="SVS328" s="298"/>
      <c r="SVT328" s="298"/>
      <c r="SVU328" s="298"/>
      <c r="SVV328" s="298"/>
      <c r="SVW328" s="298"/>
      <c r="SVX328" s="298"/>
      <c r="SVY328" s="298"/>
      <c r="SVZ328" s="298"/>
      <c r="SWA328" s="298"/>
      <c r="SWB328" s="298"/>
      <c r="SWC328" s="298"/>
      <c r="SWD328" s="298"/>
      <c r="SWE328" s="298"/>
      <c r="SWF328" s="298"/>
      <c r="SWG328" s="298"/>
      <c r="SWH328" s="298"/>
      <c r="SWI328" s="298"/>
      <c r="SWJ328" s="298"/>
      <c r="SWK328" s="298"/>
      <c r="SWL328" s="298"/>
      <c r="SWM328" s="298"/>
      <c r="SWN328" s="298"/>
      <c r="SWO328" s="298"/>
      <c r="SWP328" s="298"/>
      <c r="SWQ328" s="298"/>
      <c r="SWR328" s="298"/>
      <c r="SWS328" s="298"/>
      <c r="SWT328" s="298"/>
      <c r="SWU328" s="298"/>
      <c r="SWV328" s="298"/>
      <c r="SWW328" s="298"/>
      <c r="SWX328" s="298"/>
      <c r="SWY328" s="298"/>
      <c r="SWZ328" s="298"/>
      <c r="SXA328" s="298"/>
      <c r="SXB328" s="298"/>
      <c r="SXC328" s="298"/>
      <c r="SXD328" s="298"/>
      <c r="SXE328" s="298"/>
      <c r="SXF328" s="298"/>
      <c r="SXG328" s="298"/>
      <c r="SXH328" s="298"/>
      <c r="SXI328" s="298"/>
      <c r="SXJ328" s="298"/>
      <c r="SXK328" s="298"/>
      <c r="SXL328" s="298"/>
      <c r="SXM328" s="298"/>
      <c r="SXN328" s="298"/>
      <c r="SXO328" s="298"/>
      <c r="SXP328" s="298"/>
      <c r="SXQ328" s="298"/>
      <c r="SXR328" s="298"/>
      <c r="SXS328" s="298"/>
      <c r="SXT328" s="298"/>
      <c r="SXU328" s="298"/>
      <c r="SXV328" s="298"/>
      <c r="SXW328" s="298"/>
      <c r="SXX328" s="298"/>
      <c r="SXY328" s="298"/>
      <c r="SXZ328" s="298"/>
      <c r="SYA328" s="298"/>
      <c r="SYB328" s="298"/>
      <c r="SYC328" s="298"/>
      <c r="SYD328" s="298"/>
      <c r="SYE328" s="298"/>
      <c r="SYF328" s="298"/>
      <c r="SYG328" s="298"/>
      <c r="SYH328" s="298"/>
      <c r="SYI328" s="298"/>
      <c r="SYJ328" s="298"/>
      <c r="SYK328" s="298"/>
      <c r="SYL328" s="298"/>
      <c r="SYM328" s="298"/>
      <c r="SYN328" s="298"/>
      <c r="SYO328" s="298"/>
      <c r="SYP328" s="298"/>
      <c r="SYQ328" s="298"/>
      <c r="SYR328" s="298"/>
      <c r="SYS328" s="298"/>
      <c r="SYT328" s="298"/>
      <c r="SYU328" s="298"/>
      <c r="SYV328" s="298"/>
      <c r="SYW328" s="298"/>
      <c r="SYX328" s="298"/>
      <c r="SYY328" s="298"/>
      <c r="SYZ328" s="298"/>
      <c r="SZA328" s="298"/>
      <c r="SZB328" s="298"/>
      <c r="SZC328" s="298"/>
      <c r="SZD328" s="298"/>
      <c r="SZE328" s="298"/>
      <c r="SZF328" s="298"/>
      <c r="SZG328" s="298"/>
      <c r="SZH328" s="298"/>
      <c r="SZI328" s="298"/>
      <c r="SZJ328" s="298"/>
      <c r="SZK328" s="298"/>
      <c r="SZL328" s="298"/>
      <c r="SZM328" s="298"/>
      <c r="SZN328" s="298"/>
      <c r="SZO328" s="298"/>
      <c r="SZP328" s="298"/>
      <c r="SZQ328" s="298"/>
      <c r="SZR328" s="298"/>
      <c r="SZS328" s="298"/>
      <c r="SZT328" s="298"/>
      <c r="SZU328" s="298"/>
      <c r="SZV328" s="298"/>
      <c r="SZW328" s="298"/>
      <c r="SZX328" s="298"/>
      <c r="SZY328" s="298"/>
      <c r="SZZ328" s="298"/>
      <c r="TAA328" s="298"/>
      <c r="TAB328" s="298"/>
      <c r="TAC328" s="298"/>
      <c r="TAD328" s="298"/>
      <c r="TAE328" s="298"/>
      <c r="TAF328" s="298"/>
      <c r="TAG328" s="298"/>
      <c r="TAH328" s="298"/>
      <c r="TAI328" s="298"/>
      <c r="TAJ328" s="298"/>
      <c r="TAK328" s="298"/>
      <c r="TAL328" s="298"/>
      <c r="TAM328" s="298"/>
      <c r="TAN328" s="298"/>
      <c r="TAO328" s="298"/>
      <c r="TAP328" s="298"/>
      <c r="TAQ328" s="298"/>
      <c r="TAR328" s="298"/>
      <c r="TAS328" s="298"/>
      <c r="TAT328" s="298"/>
      <c r="TAU328" s="298"/>
      <c r="TAV328" s="298"/>
      <c r="TAW328" s="298"/>
      <c r="TAX328" s="298"/>
      <c r="TAY328" s="298"/>
      <c r="TAZ328" s="298"/>
      <c r="TBA328" s="298"/>
      <c r="TBB328" s="298"/>
      <c r="TBC328" s="298"/>
      <c r="TBD328" s="298"/>
      <c r="TBE328" s="298"/>
      <c r="TBF328" s="298"/>
      <c r="TBG328" s="298"/>
      <c r="TBH328" s="298"/>
      <c r="TBI328" s="298"/>
      <c r="TBJ328" s="298"/>
      <c r="TBK328" s="298"/>
      <c r="TBL328" s="298"/>
      <c r="TBM328" s="298"/>
      <c r="TBN328" s="298"/>
      <c r="TBO328" s="298"/>
      <c r="TBP328" s="298"/>
      <c r="TBQ328" s="298"/>
      <c r="TBR328" s="298"/>
      <c r="TBS328" s="298"/>
      <c r="TBT328" s="298"/>
      <c r="TBU328" s="298"/>
      <c r="TBV328" s="298"/>
      <c r="TBW328" s="298"/>
      <c r="TBX328" s="298"/>
      <c r="TBY328" s="298"/>
      <c r="TBZ328" s="298"/>
      <c r="TCA328" s="298"/>
      <c r="TCB328" s="298"/>
      <c r="TCC328" s="298"/>
      <c r="TCD328" s="298"/>
      <c r="TCE328" s="298"/>
      <c r="TCF328" s="298"/>
      <c r="TCG328" s="298"/>
      <c r="TCH328" s="298"/>
      <c r="TCI328" s="298"/>
      <c r="TCJ328" s="298"/>
      <c r="TCK328" s="298"/>
      <c r="TCL328" s="298"/>
      <c r="TCM328" s="298"/>
      <c r="TCN328" s="298"/>
      <c r="TCO328" s="298"/>
      <c r="TCP328" s="298"/>
      <c r="TCQ328" s="298"/>
      <c r="TCR328" s="298"/>
      <c r="TCS328" s="298"/>
      <c r="TCT328" s="298"/>
      <c r="TCU328" s="298"/>
      <c r="TCV328" s="298"/>
      <c r="TCW328" s="298"/>
      <c r="TCX328" s="298"/>
      <c r="TCY328" s="298"/>
      <c r="TCZ328" s="298"/>
      <c r="TDA328" s="298"/>
      <c r="TDB328" s="298"/>
      <c r="TDC328" s="298"/>
      <c r="TDD328" s="298"/>
      <c r="TDE328" s="298"/>
      <c r="TDF328" s="298"/>
      <c r="TDG328" s="298"/>
      <c r="TDH328" s="298"/>
      <c r="TDI328" s="298"/>
      <c r="TDJ328" s="298"/>
      <c r="TDK328" s="298"/>
      <c r="TDL328" s="298"/>
      <c r="TDM328" s="298"/>
      <c r="TDN328" s="298"/>
      <c r="TDO328" s="298"/>
      <c r="TDP328" s="298"/>
      <c r="TDQ328" s="298"/>
      <c r="TDR328" s="298"/>
      <c r="TDS328" s="298"/>
      <c r="TDT328" s="298"/>
      <c r="TDU328" s="298"/>
      <c r="TDV328" s="298"/>
      <c r="TDW328" s="298"/>
      <c r="TDX328" s="298"/>
      <c r="TDY328" s="298"/>
      <c r="TDZ328" s="298"/>
      <c r="TEA328" s="298"/>
      <c r="TEB328" s="298"/>
      <c r="TEC328" s="298"/>
      <c r="TED328" s="298"/>
      <c r="TEE328" s="298"/>
      <c r="TEF328" s="298"/>
      <c r="TEG328" s="298"/>
      <c r="TEH328" s="298"/>
      <c r="TEI328" s="298"/>
      <c r="TEJ328" s="298"/>
      <c r="TEK328" s="298"/>
      <c r="TEL328" s="298"/>
      <c r="TEM328" s="298"/>
      <c r="TEN328" s="298"/>
      <c r="TEO328" s="298"/>
      <c r="TEP328" s="298"/>
      <c r="TEQ328" s="298"/>
      <c r="TER328" s="298"/>
      <c r="TES328" s="298"/>
      <c r="TET328" s="298"/>
      <c r="TEU328" s="298"/>
      <c r="TEV328" s="298"/>
      <c r="TEW328" s="298"/>
      <c r="TEX328" s="298"/>
      <c r="TEY328" s="298"/>
      <c r="TEZ328" s="298"/>
      <c r="TFA328" s="298"/>
      <c r="TFB328" s="298"/>
      <c r="TFC328" s="298"/>
      <c r="TFD328" s="298"/>
      <c r="TFE328" s="298"/>
      <c r="TFF328" s="298"/>
      <c r="TFG328" s="298"/>
      <c r="TFH328" s="298"/>
      <c r="TFI328" s="298"/>
      <c r="TFJ328" s="298"/>
      <c r="TFK328" s="298"/>
      <c r="TFL328" s="298"/>
      <c r="TFM328" s="298"/>
      <c r="TFN328" s="298"/>
      <c r="TFO328" s="298"/>
      <c r="TFP328" s="298"/>
      <c r="TFQ328" s="298"/>
      <c r="TFR328" s="298"/>
      <c r="TFS328" s="298"/>
      <c r="TFT328" s="298"/>
      <c r="TFU328" s="298"/>
      <c r="TFV328" s="298"/>
      <c r="TFW328" s="298"/>
      <c r="TFX328" s="298"/>
      <c r="TFY328" s="298"/>
      <c r="TFZ328" s="298"/>
      <c r="TGA328" s="298"/>
      <c r="TGB328" s="298"/>
      <c r="TGC328" s="298"/>
      <c r="TGD328" s="298"/>
      <c r="TGE328" s="298"/>
      <c r="TGF328" s="298"/>
      <c r="TGG328" s="298"/>
      <c r="TGH328" s="298"/>
      <c r="TGI328" s="298"/>
      <c r="TGJ328" s="298"/>
      <c r="TGK328" s="298"/>
      <c r="TGL328" s="298"/>
      <c r="TGM328" s="298"/>
      <c r="TGN328" s="298"/>
      <c r="TGO328" s="298"/>
      <c r="TGP328" s="298"/>
      <c r="TGQ328" s="298"/>
      <c r="TGR328" s="298"/>
      <c r="TGS328" s="298"/>
      <c r="TGT328" s="298"/>
      <c r="TGU328" s="298"/>
      <c r="TGV328" s="298"/>
      <c r="TGW328" s="298"/>
      <c r="TGX328" s="298"/>
      <c r="TGY328" s="298"/>
      <c r="TGZ328" s="298"/>
      <c r="THA328" s="298"/>
      <c r="THB328" s="298"/>
      <c r="THC328" s="298"/>
      <c r="THD328" s="298"/>
      <c r="THE328" s="298"/>
      <c r="THF328" s="298"/>
      <c r="THG328" s="298"/>
      <c r="THH328" s="298"/>
      <c r="THI328" s="298"/>
      <c r="THJ328" s="298"/>
      <c r="THK328" s="298"/>
      <c r="THL328" s="298"/>
      <c r="THM328" s="298"/>
      <c r="THN328" s="298"/>
      <c r="THO328" s="298"/>
      <c r="THP328" s="298"/>
      <c r="THQ328" s="298"/>
      <c r="THR328" s="298"/>
      <c r="THS328" s="298"/>
      <c r="THT328" s="298"/>
      <c r="THU328" s="298"/>
      <c r="THV328" s="298"/>
      <c r="THW328" s="298"/>
      <c r="THX328" s="298"/>
      <c r="THY328" s="298"/>
      <c r="THZ328" s="298"/>
      <c r="TIA328" s="298"/>
      <c r="TIB328" s="298"/>
      <c r="TIC328" s="298"/>
      <c r="TID328" s="298"/>
      <c r="TIE328" s="298"/>
      <c r="TIF328" s="298"/>
      <c r="TIG328" s="298"/>
      <c r="TIH328" s="298"/>
      <c r="TII328" s="298"/>
      <c r="TIJ328" s="298"/>
      <c r="TIK328" s="298"/>
      <c r="TIL328" s="298"/>
      <c r="TIM328" s="298"/>
      <c r="TIN328" s="298"/>
      <c r="TIO328" s="298"/>
      <c r="TIP328" s="298"/>
      <c r="TIQ328" s="298"/>
      <c r="TIR328" s="298"/>
      <c r="TIS328" s="298"/>
      <c r="TIT328" s="298"/>
      <c r="TIU328" s="298"/>
      <c r="TIV328" s="298"/>
      <c r="TIW328" s="298"/>
      <c r="TIX328" s="298"/>
      <c r="TIY328" s="298"/>
      <c r="TIZ328" s="298"/>
      <c r="TJA328" s="298"/>
      <c r="TJB328" s="298"/>
      <c r="TJC328" s="298"/>
      <c r="TJD328" s="298"/>
      <c r="TJE328" s="298"/>
      <c r="TJF328" s="298"/>
      <c r="TJG328" s="298"/>
      <c r="TJH328" s="298"/>
      <c r="TJI328" s="298"/>
      <c r="TJJ328" s="298"/>
      <c r="TJK328" s="298"/>
      <c r="TJL328" s="298"/>
      <c r="TJM328" s="298"/>
      <c r="TJN328" s="298"/>
      <c r="TJO328" s="298"/>
      <c r="TJP328" s="298"/>
      <c r="TJQ328" s="298"/>
      <c r="TJR328" s="298"/>
      <c r="TJS328" s="298"/>
      <c r="TJT328" s="298"/>
      <c r="TJU328" s="298"/>
      <c r="TJV328" s="298"/>
      <c r="TJW328" s="298"/>
      <c r="TJX328" s="298"/>
      <c r="TJY328" s="298"/>
      <c r="TJZ328" s="298"/>
      <c r="TKA328" s="298"/>
      <c r="TKB328" s="298"/>
      <c r="TKC328" s="298"/>
      <c r="TKD328" s="298"/>
      <c r="TKE328" s="298"/>
      <c r="TKF328" s="298"/>
      <c r="TKG328" s="298"/>
      <c r="TKH328" s="298"/>
      <c r="TKI328" s="298"/>
      <c r="TKJ328" s="298"/>
      <c r="TKK328" s="298"/>
      <c r="TKL328" s="298"/>
      <c r="TKM328" s="298"/>
      <c r="TKN328" s="298"/>
      <c r="TKO328" s="298"/>
      <c r="TKP328" s="298"/>
      <c r="TKQ328" s="298"/>
      <c r="TKR328" s="298"/>
      <c r="TKS328" s="298"/>
      <c r="TKT328" s="298"/>
      <c r="TKU328" s="298"/>
      <c r="TKV328" s="298"/>
      <c r="TKW328" s="298"/>
      <c r="TKX328" s="298"/>
      <c r="TKY328" s="298"/>
      <c r="TKZ328" s="298"/>
      <c r="TLA328" s="298"/>
      <c r="TLB328" s="298"/>
      <c r="TLC328" s="298"/>
      <c r="TLD328" s="298"/>
      <c r="TLE328" s="298"/>
      <c r="TLF328" s="298"/>
      <c r="TLG328" s="298"/>
      <c r="TLH328" s="298"/>
      <c r="TLI328" s="298"/>
      <c r="TLJ328" s="298"/>
      <c r="TLK328" s="298"/>
      <c r="TLL328" s="298"/>
      <c r="TLM328" s="298"/>
      <c r="TLN328" s="298"/>
      <c r="TLO328" s="298"/>
      <c r="TLP328" s="298"/>
      <c r="TLQ328" s="298"/>
      <c r="TLR328" s="298"/>
      <c r="TLS328" s="298"/>
      <c r="TLT328" s="298"/>
      <c r="TLU328" s="298"/>
      <c r="TLV328" s="298"/>
      <c r="TLW328" s="298"/>
      <c r="TLX328" s="298"/>
      <c r="TLY328" s="298"/>
      <c r="TLZ328" s="298"/>
      <c r="TMA328" s="298"/>
      <c r="TMB328" s="298"/>
      <c r="TMC328" s="298"/>
      <c r="TMD328" s="298"/>
      <c r="TME328" s="298"/>
      <c r="TMF328" s="298"/>
      <c r="TMG328" s="298"/>
      <c r="TMH328" s="298"/>
      <c r="TMI328" s="298"/>
      <c r="TMJ328" s="298"/>
      <c r="TMK328" s="298"/>
      <c r="TML328" s="298"/>
      <c r="TMM328" s="298"/>
      <c r="TMN328" s="298"/>
      <c r="TMO328" s="298"/>
      <c r="TMP328" s="298"/>
      <c r="TMQ328" s="298"/>
      <c r="TMR328" s="298"/>
      <c r="TMS328" s="298"/>
      <c r="TMT328" s="298"/>
      <c r="TMU328" s="298"/>
      <c r="TMV328" s="298"/>
      <c r="TMW328" s="298"/>
      <c r="TMX328" s="298"/>
      <c r="TMY328" s="298"/>
      <c r="TMZ328" s="298"/>
      <c r="TNA328" s="298"/>
      <c r="TNB328" s="298"/>
      <c r="TNC328" s="298"/>
      <c r="TND328" s="298"/>
      <c r="TNE328" s="298"/>
      <c r="TNF328" s="298"/>
      <c r="TNG328" s="298"/>
      <c r="TNH328" s="298"/>
      <c r="TNI328" s="298"/>
      <c r="TNJ328" s="298"/>
      <c r="TNK328" s="298"/>
      <c r="TNL328" s="298"/>
      <c r="TNM328" s="298"/>
      <c r="TNN328" s="298"/>
      <c r="TNO328" s="298"/>
      <c r="TNP328" s="298"/>
      <c r="TNQ328" s="298"/>
      <c r="TNR328" s="298"/>
      <c r="TNS328" s="298"/>
      <c r="TNT328" s="298"/>
      <c r="TNU328" s="298"/>
      <c r="TNV328" s="298"/>
      <c r="TNW328" s="298"/>
      <c r="TNX328" s="298"/>
      <c r="TNY328" s="298"/>
      <c r="TNZ328" s="298"/>
      <c r="TOA328" s="298"/>
      <c r="TOB328" s="298"/>
      <c r="TOC328" s="298"/>
      <c r="TOD328" s="298"/>
      <c r="TOE328" s="298"/>
      <c r="TOF328" s="298"/>
      <c r="TOG328" s="298"/>
      <c r="TOH328" s="298"/>
      <c r="TOI328" s="298"/>
      <c r="TOJ328" s="298"/>
      <c r="TOK328" s="298"/>
      <c r="TOL328" s="298"/>
      <c r="TOM328" s="298"/>
      <c r="TON328" s="298"/>
      <c r="TOO328" s="298"/>
      <c r="TOP328" s="298"/>
      <c r="TOQ328" s="298"/>
      <c r="TOR328" s="298"/>
      <c r="TOS328" s="298"/>
      <c r="TOT328" s="298"/>
      <c r="TOU328" s="298"/>
      <c r="TOV328" s="298"/>
      <c r="TOW328" s="298"/>
      <c r="TOX328" s="298"/>
      <c r="TOY328" s="298"/>
      <c r="TOZ328" s="298"/>
      <c r="TPA328" s="298"/>
      <c r="TPB328" s="298"/>
      <c r="TPC328" s="298"/>
      <c r="TPD328" s="298"/>
      <c r="TPE328" s="298"/>
      <c r="TPF328" s="298"/>
      <c r="TPG328" s="298"/>
      <c r="TPH328" s="298"/>
      <c r="TPI328" s="298"/>
      <c r="TPJ328" s="298"/>
      <c r="TPK328" s="298"/>
      <c r="TPL328" s="298"/>
      <c r="TPM328" s="298"/>
      <c r="TPN328" s="298"/>
      <c r="TPO328" s="298"/>
      <c r="TPP328" s="298"/>
      <c r="TPQ328" s="298"/>
      <c r="TPR328" s="298"/>
      <c r="TPS328" s="298"/>
      <c r="TPT328" s="298"/>
      <c r="TPU328" s="298"/>
      <c r="TPV328" s="298"/>
      <c r="TPW328" s="298"/>
      <c r="TPX328" s="298"/>
      <c r="TPY328" s="298"/>
      <c r="TPZ328" s="298"/>
      <c r="TQA328" s="298"/>
      <c r="TQB328" s="298"/>
      <c r="TQC328" s="298"/>
      <c r="TQD328" s="298"/>
      <c r="TQE328" s="298"/>
      <c r="TQF328" s="298"/>
      <c r="TQG328" s="298"/>
      <c r="TQH328" s="298"/>
      <c r="TQI328" s="298"/>
      <c r="TQJ328" s="298"/>
      <c r="TQK328" s="298"/>
      <c r="TQL328" s="298"/>
      <c r="TQM328" s="298"/>
      <c r="TQN328" s="298"/>
      <c r="TQO328" s="298"/>
      <c r="TQP328" s="298"/>
      <c r="TQQ328" s="298"/>
      <c r="TQR328" s="298"/>
      <c r="TQS328" s="298"/>
      <c r="TQT328" s="298"/>
      <c r="TQU328" s="298"/>
      <c r="TQV328" s="298"/>
      <c r="TQW328" s="298"/>
      <c r="TQX328" s="298"/>
      <c r="TQY328" s="298"/>
      <c r="TQZ328" s="298"/>
      <c r="TRA328" s="298"/>
      <c r="TRB328" s="298"/>
      <c r="TRC328" s="298"/>
      <c r="TRD328" s="298"/>
      <c r="TRE328" s="298"/>
      <c r="TRF328" s="298"/>
      <c r="TRG328" s="298"/>
      <c r="TRH328" s="298"/>
      <c r="TRI328" s="298"/>
      <c r="TRJ328" s="298"/>
      <c r="TRK328" s="298"/>
      <c r="TRL328" s="298"/>
      <c r="TRM328" s="298"/>
      <c r="TRN328" s="298"/>
      <c r="TRO328" s="298"/>
      <c r="TRP328" s="298"/>
      <c r="TRQ328" s="298"/>
      <c r="TRR328" s="298"/>
      <c r="TRS328" s="298"/>
      <c r="TRT328" s="298"/>
      <c r="TRU328" s="298"/>
      <c r="TRV328" s="298"/>
      <c r="TRW328" s="298"/>
      <c r="TRX328" s="298"/>
      <c r="TRY328" s="298"/>
      <c r="TRZ328" s="298"/>
      <c r="TSA328" s="298"/>
      <c r="TSB328" s="298"/>
      <c r="TSC328" s="298"/>
      <c r="TSD328" s="298"/>
      <c r="TSE328" s="298"/>
      <c r="TSF328" s="298"/>
      <c r="TSG328" s="298"/>
      <c r="TSH328" s="298"/>
      <c r="TSI328" s="298"/>
      <c r="TSJ328" s="298"/>
      <c r="TSK328" s="298"/>
      <c r="TSL328" s="298"/>
      <c r="TSM328" s="298"/>
      <c r="TSN328" s="298"/>
      <c r="TSO328" s="298"/>
      <c r="TSP328" s="298"/>
      <c r="TSQ328" s="298"/>
      <c r="TSR328" s="298"/>
      <c r="TSS328" s="298"/>
      <c r="TST328" s="298"/>
      <c r="TSU328" s="298"/>
      <c r="TSV328" s="298"/>
      <c r="TSW328" s="298"/>
      <c r="TSX328" s="298"/>
      <c r="TSY328" s="298"/>
      <c r="TSZ328" s="298"/>
      <c r="TTA328" s="298"/>
      <c r="TTB328" s="298"/>
      <c r="TTC328" s="298"/>
      <c r="TTD328" s="298"/>
      <c r="TTE328" s="298"/>
      <c r="TTF328" s="298"/>
      <c r="TTG328" s="298"/>
      <c r="TTH328" s="298"/>
      <c r="TTI328" s="298"/>
      <c r="TTJ328" s="298"/>
      <c r="TTK328" s="298"/>
      <c r="TTL328" s="298"/>
      <c r="TTM328" s="298"/>
      <c r="TTN328" s="298"/>
      <c r="TTO328" s="298"/>
      <c r="TTP328" s="298"/>
      <c r="TTQ328" s="298"/>
      <c r="TTR328" s="298"/>
      <c r="TTS328" s="298"/>
      <c r="TTT328" s="298"/>
      <c r="TTU328" s="298"/>
      <c r="TTV328" s="298"/>
      <c r="TTW328" s="298"/>
      <c r="TTX328" s="298"/>
      <c r="TTY328" s="298"/>
      <c r="TTZ328" s="298"/>
      <c r="TUA328" s="298"/>
      <c r="TUB328" s="298"/>
      <c r="TUC328" s="298"/>
      <c r="TUD328" s="298"/>
      <c r="TUE328" s="298"/>
      <c r="TUF328" s="298"/>
      <c r="TUG328" s="298"/>
      <c r="TUH328" s="298"/>
      <c r="TUI328" s="298"/>
      <c r="TUJ328" s="298"/>
      <c r="TUK328" s="298"/>
      <c r="TUL328" s="298"/>
      <c r="TUM328" s="298"/>
      <c r="TUN328" s="298"/>
      <c r="TUO328" s="298"/>
      <c r="TUP328" s="298"/>
      <c r="TUQ328" s="298"/>
      <c r="TUR328" s="298"/>
      <c r="TUS328" s="298"/>
      <c r="TUT328" s="298"/>
      <c r="TUU328" s="298"/>
      <c r="TUV328" s="298"/>
      <c r="TUW328" s="298"/>
      <c r="TUX328" s="298"/>
      <c r="TUY328" s="298"/>
      <c r="TUZ328" s="298"/>
      <c r="TVA328" s="298"/>
      <c r="TVB328" s="298"/>
      <c r="TVC328" s="298"/>
      <c r="TVD328" s="298"/>
      <c r="TVE328" s="298"/>
      <c r="TVF328" s="298"/>
      <c r="TVG328" s="298"/>
      <c r="TVH328" s="298"/>
      <c r="TVI328" s="298"/>
      <c r="TVJ328" s="298"/>
      <c r="TVK328" s="298"/>
      <c r="TVL328" s="298"/>
      <c r="TVM328" s="298"/>
      <c r="TVN328" s="298"/>
      <c r="TVO328" s="298"/>
      <c r="TVP328" s="298"/>
      <c r="TVQ328" s="298"/>
      <c r="TVR328" s="298"/>
      <c r="TVS328" s="298"/>
      <c r="TVT328" s="298"/>
      <c r="TVU328" s="298"/>
      <c r="TVV328" s="298"/>
      <c r="TVW328" s="298"/>
      <c r="TVX328" s="298"/>
      <c r="TVY328" s="298"/>
      <c r="TVZ328" s="298"/>
      <c r="TWA328" s="298"/>
      <c r="TWB328" s="298"/>
      <c r="TWC328" s="298"/>
      <c r="TWD328" s="298"/>
      <c r="TWE328" s="298"/>
      <c r="TWF328" s="298"/>
      <c r="TWG328" s="298"/>
      <c r="TWH328" s="298"/>
      <c r="TWI328" s="298"/>
      <c r="TWJ328" s="298"/>
      <c r="TWK328" s="298"/>
      <c r="TWL328" s="298"/>
      <c r="TWM328" s="298"/>
      <c r="TWN328" s="298"/>
      <c r="TWO328" s="298"/>
      <c r="TWP328" s="298"/>
      <c r="TWQ328" s="298"/>
      <c r="TWR328" s="298"/>
      <c r="TWS328" s="298"/>
      <c r="TWT328" s="298"/>
      <c r="TWU328" s="298"/>
      <c r="TWV328" s="298"/>
      <c r="TWW328" s="298"/>
      <c r="TWX328" s="298"/>
      <c r="TWY328" s="298"/>
      <c r="TWZ328" s="298"/>
      <c r="TXA328" s="298"/>
      <c r="TXB328" s="298"/>
      <c r="TXC328" s="298"/>
      <c r="TXD328" s="298"/>
      <c r="TXE328" s="298"/>
      <c r="TXF328" s="298"/>
      <c r="TXG328" s="298"/>
      <c r="TXH328" s="298"/>
      <c r="TXI328" s="298"/>
      <c r="TXJ328" s="298"/>
      <c r="TXK328" s="298"/>
      <c r="TXL328" s="298"/>
      <c r="TXM328" s="298"/>
      <c r="TXN328" s="298"/>
      <c r="TXO328" s="298"/>
      <c r="TXP328" s="298"/>
      <c r="TXQ328" s="298"/>
      <c r="TXR328" s="298"/>
      <c r="TXS328" s="298"/>
      <c r="TXT328" s="298"/>
      <c r="TXU328" s="298"/>
      <c r="TXV328" s="298"/>
      <c r="TXW328" s="298"/>
      <c r="TXX328" s="298"/>
      <c r="TXY328" s="298"/>
      <c r="TXZ328" s="298"/>
      <c r="TYA328" s="298"/>
      <c r="TYB328" s="298"/>
      <c r="TYC328" s="298"/>
      <c r="TYD328" s="298"/>
      <c r="TYE328" s="298"/>
      <c r="TYF328" s="298"/>
      <c r="TYG328" s="298"/>
      <c r="TYH328" s="298"/>
      <c r="TYI328" s="298"/>
      <c r="TYJ328" s="298"/>
      <c r="TYK328" s="298"/>
      <c r="TYL328" s="298"/>
      <c r="TYM328" s="298"/>
      <c r="TYN328" s="298"/>
      <c r="TYO328" s="298"/>
      <c r="TYP328" s="298"/>
      <c r="TYQ328" s="298"/>
      <c r="TYR328" s="298"/>
      <c r="TYS328" s="298"/>
      <c r="TYT328" s="298"/>
      <c r="TYU328" s="298"/>
      <c r="TYV328" s="298"/>
      <c r="TYW328" s="298"/>
      <c r="TYX328" s="298"/>
      <c r="TYY328" s="298"/>
      <c r="TYZ328" s="298"/>
      <c r="TZA328" s="298"/>
      <c r="TZB328" s="298"/>
      <c r="TZC328" s="298"/>
      <c r="TZD328" s="298"/>
      <c r="TZE328" s="298"/>
      <c r="TZF328" s="298"/>
      <c r="TZG328" s="298"/>
      <c r="TZH328" s="298"/>
      <c r="TZI328" s="298"/>
      <c r="TZJ328" s="298"/>
      <c r="TZK328" s="298"/>
      <c r="TZL328" s="298"/>
      <c r="TZM328" s="298"/>
      <c r="TZN328" s="298"/>
      <c r="TZO328" s="298"/>
      <c r="TZP328" s="298"/>
      <c r="TZQ328" s="298"/>
      <c r="TZR328" s="298"/>
      <c r="TZS328" s="298"/>
      <c r="TZT328" s="298"/>
      <c r="TZU328" s="298"/>
      <c r="TZV328" s="298"/>
      <c r="TZW328" s="298"/>
      <c r="TZX328" s="298"/>
      <c r="TZY328" s="298"/>
      <c r="TZZ328" s="298"/>
      <c r="UAA328" s="298"/>
      <c r="UAB328" s="298"/>
      <c r="UAC328" s="298"/>
      <c r="UAD328" s="298"/>
      <c r="UAE328" s="298"/>
      <c r="UAF328" s="298"/>
      <c r="UAG328" s="298"/>
      <c r="UAH328" s="298"/>
      <c r="UAI328" s="298"/>
      <c r="UAJ328" s="298"/>
      <c r="UAK328" s="298"/>
      <c r="UAL328" s="298"/>
      <c r="UAM328" s="298"/>
      <c r="UAN328" s="298"/>
      <c r="UAO328" s="298"/>
      <c r="UAP328" s="298"/>
      <c r="UAQ328" s="298"/>
      <c r="UAR328" s="298"/>
      <c r="UAS328" s="298"/>
      <c r="UAT328" s="298"/>
      <c r="UAU328" s="298"/>
      <c r="UAV328" s="298"/>
      <c r="UAW328" s="298"/>
      <c r="UAX328" s="298"/>
      <c r="UAY328" s="298"/>
      <c r="UAZ328" s="298"/>
      <c r="UBA328" s="298"/>
      <c r="UBB328" s="298"/>
      <c r="UBC328" s="298"/>
      <c r="UBD328" s="298"/>
      <c r="UBE328" s="298"/>
      <c r="UBF328" s="298"/>
      <c r="UBG328" s="298"/>
      <c r="UBH328" s="298"/>
      <c r="UBI328" s="298"/>
      <c r="UBJ328" s="298"/>
      <c r="UBK328" s="298"/>
      <c r="UBL328" s="298"/>
      <c r="UBM328" s="298"/>
      <c r="UBN328" s="298"/>
      <c r="UBO328" s="298"/>
      <c r="UBP328" s="298"/>
      <c r="UBQ328" s="298"/>
      <c r="UBR328" s="298"/>
      <c r="UBS328" s="298"/>
      <c r="UBT328" s="298"/>
      <c r="UBU328" s="298"/>
      <c r="UBV328" s="298"/>
      <c r="UBW328" s="298"/>
      <c r="UBX328" s="298"/>
      <c r="UBY328" s="298"/>
      <c r="UBZ328" s="298"/>
      <c r="UCA328" s="298"/>
      <c r="UCB328" s="298"/>
      <c r="UCC328" s="298"/>
      <c r="UCD328" s="298"/>
      <c r="UCE328" s="298"/>
      <c r="UCF328" s="298"/>
      <c r="UCG328" s="298"/>
      <c r="UCH328" s="298"/>
      <c r="UCI328" s="298"/>
      <c r="UCJ328" s="298"/>
      <c r="UCK328" s="298"/>
      <c r="UCL328" s="298"/>
      <c r="UCM328" s="298"/>
      <c r="UCN328" s="298"/>
      <c r="UCO328" s="298"/>
      <c r="UCP328" s="298"/>
      <c r="UCQ328" s="298"/>
      <c r="UCR328" s="298"/>
      <c r="UCS328" s="298"/>
      <c r="UCT328" s="298"/>
      <c r="UCU328" s="298"/>
      <c r="UCV328" s="298"/>
      <c r="UCW328" s="298"/>
      <c r="UCX328" s="298"/>
      <c r="UCY328" s="298"/>
      <c r="UCZ328" s="298"/>
      <c r="UDA328" s="298"/>
      <c r="UDB328" s="298"/>
      <c r="UDC328" s="298"/>
      <c r="UDD328" s="298"/>
      <c r="UDE328" s="298"/>
      <c r="UDF328" s="298"/>
      <c r="UDG328" s="298"/>
      <c r="UDH328" s="298"/>
      <c r="UDI328" s="298"/>
      <c r="UDJ328" s="298"/>
      <c r="UDK328" s="298"/>
      <c r="UDL328" s="298"/>
      <c r="UDM328" s="298"/>
      <c r="UDN328" s="298"/>
      <c r="UDO328" s="298"/>
      <c r="UDP328" s="298"/>
      <c r="UDQ328" s="298"/>
      <c r="UDR328" s="298"/>
      <c r="UDS328" s="298"/>
      <c r="UDT328" s="298"/>
      <c r="UDU328" s="298"/>
      <c r="UDV328" s="298"/>
      <c r="UDW328" s="298"/>
      <c r="UDX328" s="298"/>
      <c r="UDY328" s="298"/>
      <c r="UDZ328" s="298"/>
      <c r="UEA328" s="298"/>
      <c r="UEB328" s="298"/>
      <c r="UEC328" s="298"/>
      <c r="UED328" s="298"/>
      <c r="UEE328" s="298"/>
      <c r="UEF328" s="298"/>
      <c r="UEG328" s="298"/>
      <c r="UEH328" s="298"/>
      <c r="UEI328" s="298"/>
      <c r="UEJ328" s="298"/>
      <c r="UEK328" s="298"/>
      <c r="UEL328" s="298"/>
      <c r="UEM328" s="298"/>
      <c r="UEN328" s="298"/>
      <c r="UEO328" s="298"/>
      <c r="UEP328" s="298"/>
      <c r="UEQ328" s="298"/>
      <c r="UER328" s="298"/>
      <c r="UES328" s="298"/>
      <c r="UET328" s="298"/>
      <c r="UEU328" s="298"/>
      <c r="UEV328" s="298"/>
      <c r="UEW328" s="298"/>
      <c r="UEX328" s="298"/>
      <c r="UEY328" s="298"/>
      <c r="UEZ328" s="298"/>
      <c r="UFA328" s="298"/>
      <c r="UFB328" s="298"/>
      <c r="UFC328" s="298"/>
      <c r="UFD328" s="298"/>
      <c r="UFE328" s="298"/>
      <c r="UFF328" s="298"/>
      <c r="UFG328" s="298"/>
      <c r="UFH328" s="298"/>
      <c r="UFI328" s="298"/>
      <c r="UFJ328" s="298"/>
      <c r="UFK328" s="298"/>
      <c r="UFL328" s="298"/>
      <c r="UFM328" s="298"/>
      <c r="UFN328" s="298"/>
      <c r="UFO328" s="298"/>
      <c r="UFP328" s="298"/>
      <c r="UFQ328" s="298"/>
      <c r="UFR328" s="298"/>
      <c r="UFS328" s="298"/>
      <c r="UFT328" s="298"/>
      <c r="UFU328" s="298"/>
      <c r="UFV328" s="298"/>
      <c r="UFW328" s="298"/>
      <c r="UFX328" s="298"/>
      <c r="UFY328" s="298"/>
      <c r="UFZ328" s="298"/>
      <c r="UGA328" s="298"/>
      <c r="UGB328" s="298"/>
      <c r="UGC328" s="298"/>
      <c r="UGD328" s="298"/>
      <c r="UGE328" s="298"/>
      <c r="UGF328" s="298"/>
      <c r="UGG328" s="298"/>
      <c r="UGH328" s="298"/>
      <c r="UGI328" s="298"/>
      <c r="UGJ328" s="298"/>
      <c r="UGK328" s="298"/>
      <c r="UGL328" s="298"/>
      <c r="UGM328" s="298"/>
      <c r="UGN328" s="298"/>
      <c r="UGO328" s="298"/>
      <c r="UGP328" s="298"/>
      <c r="UGQ328" s="298"/>
      <c r="UGR328" s="298"/>
      <c r="UGS328" s="298"/>
      <c r="UGT328" s="298"/>
      <c r="UGU328" s="298"/>
      <c r="UGV328" s="298"/>
      <c r="UGW328" s="298"/>
      <c r="UGX328" s="298"/>
      <c r="UGY328" s="298"/>
      <c r="UGZ328" s="298"/>
      <c r="UHA328" s="298"/>
      <c r="UHB328" s="298"/>
      <c r="UHC328" s="298"/>
      <c r="UHD328" s="298"/>
      <c r="UHE328" s="298"/>
      <c r="UHF328" s="298"/>
      <c r="UHG328" s="298"/>
      <c r="UHH328" s="298"/>
      <c r="UHI328" s="298"/>
      <c r="UHJ328" s="298"/>
      <c r="UHK328" s="298"/>
      <c r="UHL328" s="298"/>
      <c r="UHM328" s="298"/>
      <c r="UHN328" s="298"/>
      <c r="UHO328" s="298"/>
      <c r="UHP328" s="298"/>
      <c r="UHQ328" s="298"/>
      <c r="UHR328" s="298"/>
      <c r="UHS328" s="298"/>
      <c r="UHT328" s="298"/>
      <c r="UHU328" s="298"/>
      <c r="UHV328" s="298"/>
      <c r="UHW328" s="298"/>
      <c r="UHX328" s="298"/>
      <c r="UHY328" s="298"/>
      <c r="UHZ328" s="298"/>
      <c r="UIA328" s="298"/>
      <c r="UIB328" s="298"/>
      <c r="UIC328" s="298"/>
      <c r="UID328" s="298"/>
      <c r="UIE328" s="298"/>
      <c r="UIF328" s="298"/>
      <c r="UIG328" s="298"/>
      <c r="UIH328" s="298"/>
      <c r="UII328" s="298"/>
      <c r="UIJ328" s="298"/>
      <c r="UIK328" s="298"/>
      <c r="UIL328" s="298"/>
      <c r="UIM328" s="298"/>
      <c r="UIN328" s="298"/>
      <c r="UIO328" s="298"/>
      <c r="UIP328" s="298"/>
      <c r="UIQ328" s="298"/>
      <c r="UIR328" s="298"/>
      <c r="UIS328" s="298"/>
      <c r="UIT328" s="298"/>
      <c r="UIU328" s="298"/>
      <c r="UIV328" s="298"/>
      <c r="UIW328" s="298"/>
      <c r="UIX328" s="298"/>
      <c r="UIY328" s="298"/>
      <c r="UIZ328" s="298"/>
      <c r="UJA328" s="298"/>
      <c r="UJB328" s="298"/>
      <c r="UJC328" s="298"/>
      <c r="UJD328" s="298"/>
      <c r="UJE328" s="298"/>
      <c r="UJF328" s="298"/>
      <c r="UJG328" s="298"/>
      <c r="UJH328" s="298"/>
      <c r="UJI328" s="298"/>
      <c r="UJJ328" s="298"/>
      <c r="UJK328" s="298"/>
      <c r="UJL328" s="298"/>
      <c r="UJM328" s="298"/>
      <c r="UJN328" s="298"/>
      <c r="UJO328" s="298"/>
      <c r="UJP328" s="298"/>
      <c r="UJQ328" s="298"/>
      <c r="UJR328" s="298"/>
      <c r="UJS328" s="298"/>
      <c r="UJT328" s="298"/>
      <c r="UJU328" s="298"/>
      <c r="UJV328" s="298"/>
      <c r="UJW328" s="298"/>
      <c r="UJX328" s="298"/>
      <c r="UJY328" s="298"/>
      <c r="UJZ328" s="298"/>
      <c r="UKA328" s="298"/>
      <c r="UKB328" s="298"/>
      <c r="UKC328" s="298"/>
      <c r="UKD328" s="298"/>
      <c r="UKE328" s="298"/>
      <c r="UKF328" s="298"/>
      <c r="UKG328" s="298"/>
      <c r="UKH328" s="298"/>
      <c r="UKI328" s="298"/>
      <c r="UKJ328" s="298"/>
      <c r="UKK328" s="298"/>
      <c r="UKL328" s="298"/>
      <c r="UKM328" s="298"/>
      <c r="UKN328" s="298"/>
      <c r="UKO328" s="298"/>
      <c r="UKP328" s="298"/>
      <c r="UKQ328" s="298"/>
      <c r="UKR328" s="298"/>
      <c r="UKS328" s="298"/>
      <c r="UKT328" s="298"/>
      <c r="UKU328" s="298"/>
      <c r="UKV328" s="298"/>
      <c r="UKW328" s="298"/>
      <c r="UKX328" s="298"/>
      <c r="UKY328" s="298"/>
      <c r="UKZ328" s="298"/>
      <c r="ULA328" s="298"/>
      <c r="ULB328" s="298"/>
      <c r="ULC328" s="298"/>
      <c r="ULD328" s="298"/>
      <c r="ULE328" s="298"/>
      <c r="ULF328" s="298"/>
      <c r="ULG328" s="298"/>
      <c r="ULH328" s="298"/>
      <c r="ULI328" s="298"/>
      <c r="ULJ328" s="298"/>
      <c r="ULK328" s="298"/>
      <c r="ULL328" s="298"/>
      <c r="ULM328" s="298"/>
      <c r="ULN328" s="298"/>
      <c r="ULO328" s="298"/>
      <c r="ULP328" s="298"/>
      <c r="ULQ328" s="298"/>
      <c r="ULR328" s="298"/>
      <c r="ULS328" s="298"/>
      <c r="ULT328" s="298"/>
      <c r="ULU328" s="298"/>
      <c r="ULV328" s="298"/>
      <c r="ULW328" s="298"/>
      <c r="ULX328" s="298"/>
      <c r="ULY328" s="298"/>
      <c r="ULZ328" s="298"/>
      <c r="UMA328" s="298"/>
      <c r="UMB328" s="298"/>
      <c r="UMC328" s="298"/>
      <c r="UMD328" s="298"/>
      <c r="UME328" s="298"/>
      <c r="UMF328" s="298"/>
      <c r="UMG328" s="298"/>
      <c r="UMH328" s="298"/>
      <c r="UMI328" s="298"/>
      <c r="UMJ328" s="298"/>
      <c r="UMK328" s="298"/>
      <c r="UML328" s="298"/>
      <c r="UMM328" s="298"/>
      <c r="UMN328" s="298"/>
      <c r="UMO328" s="298"/>
      <c r="UMP328" s="298"/>
      <c r="UMQ328" s="298"/>
      <c r="UMR328" s="298"/>
      <c r="UMS328" s="298"/>
      <c r="UMT328" s="298"/>
      <c r="UMU328" s="298"/>
      <c r="UMV328" s="298"/>
      <c r="UMW328" s="298"/>
      <c r="UMX328" s="298"/>
      <c r="UMY328" s="298"/>
      <c r="UMZ328" s="298"/>
      <c r="UNA328" s="298"/>
      <c r="UNB328" s="298"/>
      <c r="UNC328" s="298"/>
      <c r="UND328" s="298"/>
      <c r="UNE328" s="298"/>
      <c r="UNF328" s="298"/>
      <c r="UNG328" s="298"/>
      <c r="UNH328" s="298"/>
      <c r="UNI328" s="298"/>
      <c r="UNJ328" s="298"/>
      <c r="UNK328" s="298"/>
      <c r="UNL328" s="298"/>
      <c r="UNM328" s="298"/>
      <c r="UNN328" s="298"/>
      <c r="UNO328" s="298"/>
      <c r="UNP328" s="298"/>
      <c r="UNQ328" s="298"/>
      <c r="UNR328" s="298"/>
      <c r="UNS328" s="298"/>
      <c r="UNT328" s="298"/>
      <c r="UNU328" s="298"/>
      <c r="UNV328" s="298"/>
      <c r="UNW328" s="298"/>
      <c r="UNX328" s="298"/>
      <c r="UNY328" s="298"/>
      <c r="UNZ328" s="298"/>
      <c r="UOA328" s="298"/>
      <c r="UOB328" s="298"/>
      <c r="UOC328" s="298"/>
      <c r="UOD328" s="298"/>
      <c r="UOE328" s="298"/>
      <c r="UOF328" s="298"/>
      <c r="UOG328" s="298"/>
      <c r="UOH328" s="298"/>
      <c r="UOI328" s="298"/>
      <c r="UOJ328" s="298"/>
      <c r="UOK328" s="298"/>
      <c r="UOL328" s="298"/>
      <c r="UOM328" s="298"/>
      <c r="UON328" s="298"/>
      <c r="UOO328" s="298"/>
      <c r="UOP328" s="298"/>
      <c r="UOQ328" s="298"/>
      <c r="UOR328" s="298"/>
      <c r="UOS328" s="298"/>
      <c r="UOT328" s="298"/>
      <c r="UOU328" s="298"/>
      <c r="UOV328" s="298"/>
      <c r="UOW328" s="298"/>
      <c r="UOX328" s="298"/>
      <c r="UOY328" s="298"/>
      <c r="UOZ328" s="298"/>
      <c r="UPA328" s="298"/>
      <c r="UPB328" s="298"/>
      <c r="UPC328" s="298"/>
      <c r="UPD328" s="298"/>
      <c r="UPE328" s="298"/>
      <c r="UPF328" s="298"/>
      <c r="UPG328" s="298"/>
      <c r="UPH328" s="298"/>
      <c r="UPI328" s="298"/>
      <c r="UPJ328" s="298"/>
      <c r="UPK328" s="298"/>
      <c r="UPL328" s="298"/>
      <c r="UPM328" s="298"/>
      <c r="UPN328" s="298"/>
      <c r="UPO328" s="298"/>
      <c r="UPP328" s="298"/>
      <c r="UPQ328" s="298"/>
      <c r="UPR328" s="298"/>
      <c r="UPS328" s="298"/>
      <c r="UPT328" s="298"/>
      <c r="UPU328" s="298"/>
      <c r="UPV328" s="298"/>
      <c r="UPW328" s="298"/>
      <c r="UPX328" s="298"/>
      <c r="UPY328" s="298"/>
      <c r="UPZ328" s="298"/>
      <c r="UQA328" s="298"/>
      <c r="UQB328" s="298"/>
      <c r="UQC328" s="298"/>
      <c r="UQD328" s="298"/>
      <c r="UQE328" s="298"/>
      <c r="UQF328" s="298"/>
      <c r="UQG328" s="298"/>
      <c r="UQH328" s="298"/>
      <c r="UQI328" s="298"/>
      <c r="UQJ328" s="298"/>
      <c r="UQK328" s="298"/>
      <c r="UQL328" s="298"/>
      <c r="UQM328" s="298"/>
      <c r="UQN328" s="298"/>
      <c r="UQO328" s="298"/>
      <c r="UQP328" s="298"/>
      <c r="UQQ328" s="298"/>
      <c r="UQR328" s="298"/>
      <c r="UQS328" s="298"/>
      <c r="UQT328" s="298"/>
      <c r="UQU328" s="298"/>
      <c r="UQV328" s="298"/>
      <c r="UQW328" s="298"/>
      <c r="UQX328" s="298"/>
      <c r="UQY328" s="298"/>
      <c r="UQZ328" s="298"/>
      <c r="URA328" s="298"/>
      <c r="URB328" s="298"/>
      <c r="URC328" s="298"/>
      <c r="URD328" s="298"/>
      <c r="URE328" s="298"/>
      <c r="URF328" s="298"/>
      <c r="URG328" s="298"/>
      <c r="URH328" s="298"/>
      <c r="URI328" s="298"/>
      <c r="URJ328" s="298"/>
      <c r="URK328" s="298"/>
      <c r="URL328" s="298"/>
      <c r="URM328" s="298"/>
      <c r="URN328" s="298"/>
      <c r="URO328" s="298"/>
      <c r="URP328" s="298"/>
      <c r="URQ328" s="298"/>
      <c r="URR328" s="298"/>
      <c r="URS328" s="298"/>
      <c r="URT328" s="298"/>
      <c r="URU328" s="298"/>
      <c r="URV328" s="298"/>
      <c r="URW328" s="298"/>
      <c r="URX328" s="298"/>
      <c r="URY328" s="298"/>
      <c r="URZ328" s="298"/>
      <c r="USA328" s="298"/>
      <c r="USB328" s="298"/>
      <c r="USC328" s="298"/>
      <c r="USD328" s="298"/>
      <c r="USE328" s="298"/>
      <c r="USF328" s="298"/>
      <c r="USG328" s="298"/>
      <c r="USH328" s="298"/>
      <c r="USI328" s="298"/>
      <c r="USJ328" s="298"/>
      <c r="USK328" s="298"/>
      <c r="USL328" s="298"/>
      <c r="USM328" s="298"/>
      <c r="USN328" s="298"/>
      <c r="USO328" s="298"/>
      <c r="USP328" s="298"/>
      <c r="USQ328" s="298"/>
      <c r="USR328" s="298"/>
      <c r="USS328" s="298"/>
      <c r="UST328" s="298"/>
      <c r="USU328" s="298"/>
      <c r="USV328" s="298"/>
      <c r="USW328" s="298"/>
      <c r="USX328" s="298"/>
      <c r="USY328" s="298"/>
      <c r="USZ328" s="298"/>
      <c r="UTA328" s="298"/>
      <c r="UTB328" s="298"/>
      <c r="UTC328" s="298"/>
      <c r="UTD328" s="298"/>
      <c r="UTE328" s="298"/>
      <c r="UTF328" s="298"/>
      <c r="UTG328" s="298"/>
      <c r="UTH328" s="298"/>
      <c r="UTI328" s="298"/>
      <c r="UTJ328" s="298"/>
      <c r="UTK328" s="298"/>
      <c r="UTL328" s="298"/>
      <c r="UTM328" s="298"/>
      <c r="UTN328" s="298"/>
      <c r="UTO328" s="298"/>
      <c r="UTP328" s="298"/>
      <c r="UTQ328" s="298"/>
      <c r="UTR328" s="298"/>
      <c r="UTS328" s="298"/>
      <c r="UTT328" s="298"/>
      <c r="UTU328" s="298"/>
      <c r="UTV328" s="298"/>
      <c r="UTW328" s="298"/>
      <c r="UTX328" s="298"/>
      <c r="UTY328" s="298"/>
      <c r="UTZ328" s="298"/>
      <c r="UUA328" s="298"/>
      <c r="UUB328" s="298"/>
      <c r="UUC328" s="298"/>
      <c r="UUD328" s="298"/>
      <c r="UUE328" s="298"/>
      <c r="UUF328" s="298"/>
      <c r="UUG328" s="298"/>
      <c r="UUH328" s="298"/>
      <c r="UUI328" s="298"/>
      <c r="UUJ328" s="298"/>
      <c r="UUK328" s="298"/>
      <c r="UUL328" s="298"/>
      <c r="UUM328" s="298"/>
      <c r="UUN328" s="298"/>
      <c r="UUO328" s="298"/>
      <c r="UUP328" s="298"/>
      <c r="UUQ328" s="298"/>
      <c r="UUR328" s="298"/>
      <c r="UUS328" s="298"/>
      <c r="UUT328" s="298"/>
      <c r="UUU328" s="298"/>
      <c r="UUV328" s="298"/>
      <c r="UUW328" s="298"/>
      <c r="UUX328" s="298"/>
      <c r="UUY328" s="298"/>
      <c r="UUZ328" s="298"/>
      <c r="UVA328" s="298"/>
      <c r="UVB328" s="298"/>
      <c r="UVC328" s="298"/>
      <c r="UVD328" s="298"/>
      <c r="UVE328" s="298"/>
      <c r="UVF328" s="298"/>
      <c r="UVG328" s="298"/>
      <c r="UVH328" s="298"/>
      <c r="UVI328" s="298"/>
      <c r="UVJ328" s="298"/>
      <c r="UVK328" s="298"/>
      <c r="UVL328" s="298"/>
      <c r="UVM328" s="298"/>
      <c r="UVN328" s="298"/>
      <c r="UVO328" s="298"/>
      <c r="UVP328" s="298"/>
      <c r="UVQ328" s="298"/>
      <c r="UVR328" s="298"/>
      <c r="UVS328" s="298"/>
      <c r="UVT328" s="298"/>
      <c r="UVU328" s="298"/>
      <c r="UVV328" s="298"/>
      <c r="UVW328" s="298"/>
      <c r="UVX328" s="298"/>
      <c r="UVY328" s="298"/>
      <c r="UVZ328" s="298"/>
      <c r="UWA328" s="298"/>
      <c r="UWB328" s="298"/>
      <c r="UWC328" s="298"/>
      <c r="UWD328" s="298"/>
      <c r="UWE328" s="298"/>
      <c r="UWF328" s="298"/>
      <c r="UWG328" s="298"/>
      <c r="UWH328" s="298"/>
      <c r="UWI328" s="298"/>
      <c r="UWJ328" s="298"/>
      <c r="UWK328" s="298"/>
      <c r="UWL328" s="298"/>
      <c r="UWM328" s="298"/>
      <c r="UWN328" s="298"/>
      <c r="UWO328" s="298"/>
      <c r="UWP328" s="298"/>
      <c r="UWQ328" s="298"/>
      <c r="UWR328" s="298"/>
      <c r="UWS328" s="298"/>
      <c r="UWT328" s="298"/>
      <c r="UWU328" s="298"/>
      <c r="UWV328" s="298"/>
      <c r="UWW328" s="298"/>
      <c r="UWX328" s="298"/>
      <c r="UWY328" s="298"/>
      <c r="UWZ328" s="298"/>
      <c r="UXA328" s="298"/>
      <c r="UXB328" s="298"/>
      <c r="UXC328" s="298"/>
      <c r="UXD328" s="298"/>
      <c r="UXE328" s="298"/>
      <c r="UXF328" s="298"/>
      <c r="UXG328" s="298"/>
      <c r="UXH328" s="298"/>
      <c r="UXI328" s="298"/>
      <c r="UXJ328" s="298"/>
      <c r="UXK328" s="298"/>
      <c r="UXL328" s="298"/>
      <c r="UXM328" s="298"/>
      <c r="UXN328" s="298"/>
      <c r="UXO328" s="298"/>
      <c r="UXP328" s="298"/>
      <c r="UXQ328" s="298"/>
      <c r="UXR328" s="298"/>
      <c r="UXS328" s="298"/>
      <c r="UXT328" s="298"/>
      <c r="UXU328" s="298"/>
      <c r="UXV328" s="298"/>
      <c r="UXW328" s="298"/>
      <c r="UXX328" s="298"/>
      <c r="UXY328" s="298"/>
      <c r="UXZ328" s="298"/>
      <c r="UYA328" s="298"/>
      <c r="UYB328" s="298"/>
      <c r="UYC328" s="298"/>
      <c r="UYD328" s="298"/>
      <c r="UYE328" s="298"/>
      <c r="UYF328" s="298"/>
      <c r="UYG328" s="298"/>
      <c r="UYH328" s="298"/>
      <c r="UYI328" s="298"/>
      <c r="UYJ328" s="298"/>
      <c r="UYK328" s="298"/>
      <c r="UYL328" s="298"/>
      <c r="UYM328" s="298"/>
      <c r="UYN328" s="298"/>
      <c r="UYO328" s="298"/>
      <c r="UYP328" s="298"/>
      <c r="UYQ328" s="298"/>
      <c r="UYR328" s="298"/>
      <c r="UYS328" s="298"/>
      <c r="UYT328" s="298"/>
      <c r="UYU328" s="298"/>
      <c r="UYV328" s="298"/>
      <c r="UYW328" s="298"/>
      <c r="UYX328" s="298"/>
      <c r="UYY328" s="298"/>
      <c r="UYZ328" s="298"/>
      <c r="UZA328" s="298"/>
      <c r="UZB328" s="298"/>
      <c r="UZC328" s="298"/>
      <c r="UZD328" s="298"/>
      <c r="UZE328" s="298"/>
      <c r="UZF328" s="298"/>
      <c r="UZG328" s="298"/>
      <c r="UZH328" s="298"/>
      <c r="UZI328" s="298"/>
      <c r="UZJ328" s="298"/>
      <c r="UZK328" s="298"/>
      <c r="UZL328" s="298"/>
      <c r="UZM328" s="298"/>
      <c r="UZN328" s="298"/>
      <c r="UZO328" s="298"/>
      <c r="UZP328" s="298"/>
      <c r="UZQ328" s="298"/>
      <c r="UZR328" s="298"/>
      <c r="UZS328" s="298"/>
      <c r="UZT328" s="298"/>
      <c r="UZU328" s="298"/>
      <c r="UZV328" s="298"/>
      <c r="UZW328" s="298"/>
      <c r="UZX328" s="298"/>
      <c r="UZY328" s="298"/>
      <c r="UZZ328" s="298"/>
      <c r="VAA328" s="298"/>
      <c r="VAB328" s="298"/>
      <c r="VAC328" s="298"/>
      <c r="VAD328" s="298"/>
      <c r="VAE328" s="298"/>
      <c r="VAF328" s="298"/>
      <c r="VAG328" s="298"/>
      <c r="VAH328" s="298"/>
      <c r="VAI328" s="298"/>
      <c r="VAJ328" s="298"/>
      <c r="VAK328" s="298"/>
      <c r="VAL328" s="298"/>
      <c r="VAM328" s="298"/>
      <c r="VAN328" s="298"/>
      <c r="VAO328" s="298"/>
      <c r="VAP328" s="298"/>
      <c r="VAQ328" s="298"/>
      <c r="VAR328" s="298"/>
      <c r="VAS328" s="298"/>
      <c r="VAT328" s="298"/>
      <c r="VAU328" s="298"/>
      <c r="VAV328" s="298"/>
      <c r="VAW328" s="298"/>
      <c r="VAX328" s="298"/>
      <c r="VAY328" s="298"/>
      <c r="VAZ328" s="298"/>
      <c r="VBA328" s="298"/>
      <c r="VBB328" s="298"/>
      <c r="VBC328" s="298"/>
      <c r="VBD328" s="298"/>
      <c r="VBE328" s="298"/>
      <c r="VBF328" s="298"/>
      <c r="VBG328" s="298"/>
      <c r="VBH328" s="298"/>
      <c r="VBI328" s="298"/>
      <c r="VBJ328" s="298"/>
      <c r="VBK328" s="298"/>
      <c r="VBL328" s="298"/>
      <c r="VBM328" s="298"/>
      <c r="VBN328" s="298"/>
      <c r="VBO328" s="298"/>
      <c r="VBP328" s="298"/>
      <c r="VBQ328" s="298"/>
      <c r="VBR328" s="298"/>
      <c r="VBS328" s="298"/>
      <c r="VBT328" s="298"/>
      <c r="VBU328" s="298"/>
      <c r="VBV328" s="298"/>
      <c r="VBW328" s="298"/>
      <c r="VBX328" s="298"/>
      <c r="VBY328" s="298"/>
      <c r="VBZ328" s="298"/>
      <c r="VCA328" s="298"/>
      <c r="VCB328" s="298"/>
      <c r="VCC328" s="298"/>
      <c r="VCD328" s="298"/>
      <c r="VCE328" s="298"/>
      <c r="VCF328" s="298"/>
      <c r="VCG328" s="298"/>
      <c r="VCH328" s="298"/>
      <c r="VCI328" s="298"/>
      <c r="VCJ328" s="298"/>
      <c r="VCK328" s="298"/>
      <c r="VCL328" s="298"/>
      <c r="VCM328" s="298"/>
      <c r="VCN328" s="298"/>
      <c r="VCO328" s="298"/>
      <c r="VCP328" s="298"/>
      <c r="VCQ328" s="298"/>
      <c r="VCR328" s="298"/>
      <c r="VCS328" s="298"/>
      <c r="VCT328" s="298"/>
      <c r="VCU328" s="298"/>
      <c r="VCV328" s="298"/>
      <c r="VCW328" s="298"/>
      <c r="VCX328" s="298"/>
      <c r="VCY328" s="298"/>
      <c r="VCZ328" s="298"/>
      <c r="VDA328" s="298"/>
      <c r="VDB328" s="298"/>
      <c r="VDC328" s="298"/>
      <c r="VDD328" s="298"/>
      <c r="VDE328" s="298"/>
      <c r="VDF328" s="298"/>
      <c r="VDG328" s="298"/>
      <c r="VDH328" s="298"/>
      <c r="VDI328" s="298"/>
      <c r="VDJ328" s="298"/>
      <c r="VDK328" s="298"/>
      <c r="VDL328" s="298"/>
      <c r="VDM328" s="298"/>
      <c r="VDN328" s="298"/>
      <c r="VDO328" s="298"/>
      <c r="VDP328" s="298"/>
      <c r="VDQ328" s="298"/>
      <c r="VDR328" s="298"/>
      <c r="VDS328" s="298"/>
      <c r="VDT328" s="298"/>
      <c r="VDU328" s="298"/>
      <c r="VDV328" s="298"/>
      <c r="VDW328" s="298"/>
      <c r="VDX328" s="298"/>
      <c r="VDY328" s="298"/>
      <c r="VDZ328" s="298"/>
      <c r="VEA328" s="298"/>
      <c r="VEB328" s="298"/>
      <c r="VEC328" s="298"/>
      <c r="VED328" s="298"/>
      <c r="VEE328" s="298"/>
      <c r="VEF328" s="298"/>
      <c r="VEG328" s="298"/>
      <c r="VEH328" s="298"/>
      <c r="VEI328" s="298"/>
      <c r="VEJ328" s="298"/>
      <c r="VEK328" s="298"/>
      <c r="VEL328" s="298"/>
      <c r="VEM328" s="298"/>
      <c r="VEN328" s="298"/>
      <c r="VEO328" s="298"/>
      <c r="VEP328" s="298"/>
      <c r="VEQ328" s="298"/>
      <c r="VER328" s="298"/>
      <c r="VES328" s="298"/>
      <c r="VET328" s="298"/>
      <c r="VEU328" s="298"/>
      <c r="VEV328" s="298"/>
      <c r="VEW328" s="298"/>
      <c r="VEX328" s="298"/>
      <c r="VEY328" s="298"/>
      <c r="VEZ328" s="298"/>
      <c r="VFA328" s="298"/>
      <c r="VFB328" s="298"/>
      <c r="VFC328" s="298"/>
      <c r="VFD328" s="298"/>
      <c r="VFE328" s="298"/>
      <c r="VFF328" s="298"/>
      <c r="VFG328" s="298"/>
      <c r="VFH328" s="298"/>
      <c r="VFI328" s="298"/>
      <c r="VFJ328" s="298"/>
      <c r="VFK328" s="298"/>
      <c r="VFL328" s="298"/>
      <c r="VFM328" s="298"/>
      <c r="VFN328" s="298"/>
      <c r="VFO328" s="298"/>
      <c r="VFP328" s="298"/>
      <c r="VFQ328" s="298"/>
      <c r="VFR328" s="298"/>
      <c r="VFS328" s="298"/>
      <c r="VFT328" s="298"/>
      <c r="VFU328" s="298"/>
      <c r="VFV328" s="298"/>
      <c r="VFW328" s="298"/>
      <c r="VFX328" s="298"/>
      <c r="VFY328" s="298"/>
      <c r="VFZ328" s="298"/>
      <c r="VGA328" s="298"/>
      <c r="VGB328" s="298"/>
      <c r="VGC328" s="298"/>
      <c r="VGD328" s="298"/>
      <c r="VGE328" s="298"/>
      <c r="VGF328" s="298"/>
      <c r="VGG328" s="298"/>
      <c r="VGH328" s="298"/>
      <c r="VGI328" s="298"/>
      <c r="VGJ328" s="298"/>
      <c r="VGK328" s="298"/>
      <c r="VGL328" s="298"/>
      <c r="VGM328" s="298"/>
      <c r="VGN328" s="298"/>
      <c r="VGO328" s="298"/>
      <c r="VGP328" s="298"/>
      <c r="VGQ328" s="298"/>
      <c r="VGR328" s="298"/>
      <c r="VGS328" s="298"/>
      <c r="VGT328" s="298"/>
      <c r="VGU328" s="298"/>
      <c r="VGV328" s="298"/>
      <c r="VGW328" s="298"/>
      <c r="VGX328" s="298"/>
      <c r="VGY328" s="298"/>
      <c r="VGZ328" s="298"/>
      <c r="VHA328" s="298"/>
      <c r="VHB328" s="298"/>
      <c r="VHC328" s="298"/>
      <c r="VHD328" s="298"/>
      <c r="VHE328" s="298"/>
      <c r="VHF328" s="298"/>
      <c r="VHG328" s="298"/>
      <c r="VHH328" s="298"/>
      <c r="VHI328" s="298"/>
      <c r="VHJ328" s="298"/>
      <c r="VHK328" s="298"/>
      <c r="VHL328" s="298"/>
      <c r="VHM328" s="298"/>
      <c r="VHN328" s="298"/>
      <c r="VHO328" s="298"/>
      <c r="VHP328" s="298"/>
      <c r="VHQ328" s="298"/>
      <c r="VHR328" s="298"/>
      <c r="VHS328" s="298"/>
      <c r="VHT328" s="298"/>
      <c r="VHU328" s="298"/>
      <c r="VHV328" s="298"/>
      <c r="VHW328" s="298"/>
      <c r="VHX328" s="298"/>
      <c r="VHY328" s="298"/>
      <c r="VHZ328" s="298"/>
      <c r="VIA328" s="298"/>
      <c r="VIB328" s="298"/>
      <c r="VIC328" s="298"/>
      <c r="VID328" s="298"/>
      <c r="VIE328" s="298"/>
      <c r="VIF328" s="298"/>
      <c r="VIG328" s="298"/>
      <c r="VIH328" s="298"/>
      <c r="VII328" s="298"/>
      <c r="VIJ328" s="298"/>
      <c r="VIK328" s="298"/>
      <c r="VIL328" s="298"/>
      <c r="VIM328" s="298"/>
      <c r="VIN328" s="298"/>
      <c r="VIO328" s="298"/>
      <c r="VIP328" s="298"/>
      <c r="VIQ328" s="298"/>
      <c r="VIR328" s="298"/>
      <c r="VIS328" s="298"/>
      <c r="VIT328" s="298"/>
      <c r="VIU328" s="298"/>
      <c r="VIV328" s="298"/>
      <c r="VIW328" s="298"/>
      <c r="VIX328" s="298"/>
      <c r="VIY328" s="298"/>
      <c r="VIZ328" s="298"/>
      <c r="VJA328" s="298"/>
      <c r="VJB328" s="298"/>
      <c r="VJC328" s="298"/>
      <c r="VJD328" s="298"/>
      <c r="VJE328" s="298"/>
      <c r="VJF328" s="298"/>
      <c r="VJG328" s="298"/>
      <c r="VJH328" s="298"/>
      <c r="VJI328" s="298"/>
      <c r="VJJ328" s="298"/>
      <c r="VJK328" s="298"/>
      <c r="VJL328" s="298"/>
      <c r="VJM328" s="298"/>
      <c r="VJN328" s="298"/>
      <c r="VJO328" s="298"/>
      <c r="VJP328" s="298"/>
      <c r="VJQ328" s="298"/>
      <c r="VJR328" s="298"/>
      <c r="VJS328" s="298"/>
      <c r="VJT328" s="298"/>
      <c r="VJU328" s="298"/>
      <c r="VJV328" s="298"/>
      <c r="VJW328" s="298"/>
      <c r="VJX328" s="298"/>
      <c r="VJY328" s="298"/>
      <c r="VJZ328" s="298"/>
      <c r="VKA328" s="298"/>
      <c r="VKB328" s="298"/>
      <c r="VKC328" s="298"/>
      <c r="VKD328" s="298"/>
      <c r="VKE328" s="298"/>
      <c r="VKF328" s="298"/>
      <c r="VKG328" s="298"/>
      <c r="VKH328" s="298"/>
      <c r="VKI328" s="298"/>
      <c r="VKJ328" s="298"/>
      <c r="VKK328" s="298"/>
      <c r="VKL328" s="298"/>
      <c r="VKM328" s="298"/>
      <c r="VKN328" s="298"/>
      <c r="VKO328" s="298"/>
      <c r="VKP328" s="298"/>
      <c r="VKQ328" s="298"/>
      <c r="VKR328" s="298"/>
      <c r="VKS328" s="298"/>
      <c r="VKT328" s="298"/>
      <c r="VKU328" s="298"/>
      <c r="VKV328" s="298"/>
      <c r="VKW328" s="298"/>
      <c r="VKX328" s="298"/>
      <c r="VKY328" s="298"/>
      <c r="VKZ328" s="298"/>
      <c r="VLA328" s="298"/>
      <c r="VLB328" s="298"/>
      <c r="VLC328" s="298"/>
      <c r="VLD328" s="298"/>
      <c r="VLE328" s="298"/>
      <c r="VLF328" s="298"/>
      <c r="VLG328" s="298"/>
      <c r="VLH328" s="298"/>
      <c r="VLI328" s="298"/>
      <c r="VLJ328" s="298"/>
      <c r="VLK328" s="298"/>
      <c r="VLL328" s="298"/>
      <c r="VLM328" s="298"/>
      <c r="VLN328" s="298"/>
      <c r="VLO328" s="298"/>
      <c r="VLP328" s="298"/>
      <c r="VLQ328" s="298"/>
      <c r="VLR328" s="298"/>
      <c r="VLS328" s="298"/>
      <c r="VLT328" s="298"/>
      <c r="VLU328" s="298"/>
      <c r="VLV328" s="298"/>
      <c r="VLW328" s="298"/>
      <c r="VLX328" s="298"/>
      <c r="VLY328" s="298"/>
      <c r="VLZ328" s="298"/>
      <c r="VMA328" s="298"/>
      <c r="VMB328" s="298"/>
      <c r="VMC328" s="298"/>
      <c r="VMD328" s="298"/>
      <c r="VME328" s="298"/>
      <c r="VMF328" s="298"/>
      <c r="VMG328" s="298"/>
      <c r="VMH328" s="298"/>
      <c r="VMI328" s="298"/>
      <c r="VMJ328" s="298"/>
      <c r="VMK328" s="298"/>
      <c r="VML328" s="298"/>
      <c r="VMM328" s="298"/>
      <c r="VMN328" s="298"/>
      <c r="VMO328" s="298"/>
      <c r="VMP328" s="298"/>
      <c r="VMQ328" s="298"/>
      <c r="VMR328" s="298"/>
      <c r="VMS328" s="298"/>
      <c r="VMT328" s="298"/>
      <c r="VMU328" s="298"/>
      <c r="VMV328" s="298"/>
      <c r="VMW328" s="298"/>
      <c r="VMX328" s="298"/>
      <c r="VMY328" s="298"/>
      <c r="VMZ328" s="298"/>
      <c r="VNA328" s="298"/>
      <c r="VNB328" s="298"/>
      <c r="VNC328" s="298"/>
      <c r="VND328" s="298"/>
      <c r="VNE328" s="298"/>
      <c r="VNF328" s="298"/>
      <c r="VNG328" s="298"/>
      <c r="VNH328" s="298"/>
      <c r="VNI328" s="298"/>
      <c r="VNJ328" s="298"/>
      <c r="VNK328" s="298"/>
      <c r="VNL328" s="298"/>
      <c r="VNM328" s="298"/>
      <c r="VNN328" s="298"/>
      <c r="VNO328" s="298"/>
      <c r="VNP328" s="298"/>
      <c r="VNQ328" s="298"/>
      <c r="VNR328" s="298"/>
      <c r="VNS328" s="298"/>
      <c r="VNT328" s="298"/>
      <c r="VNU328" s="298"/>
      <c r="VNV328" s="298"/>
      <c r="VNW328" s="298"/>
      <c r="VNX328" s="298"/>
      <c r="VNY328" s="298"/>
      <c r="VNZ328" s="298"/>
      <c r="VOA328" s="298"/>
      <c r="VOB328" s="298"/>
      <c r="VOC328" s="298"/>
      <c r="VOD328" s="298"/>
      <c r="VOE328" s="298"/>
      <c r="VOF328" s="298"/>
      <c r="VOG328" s="298"/>
      <c r="VOH328" s="298"/>
      <c r="VOI328" s="298"/>
      <c r="VOJ328" s="298"/>
      <c r="VOK328" s="298"/>
      <c r="VOL328" s="298"/>
      <c r="VOM328" s="298"/>
      <c r="VON328" s="298"/>
      <c r="VOO328" s="298"/>
      <c r="VOP328" s="298"/>
      <c r="VOQ328" s="298"/>
      <c r="VOR328" s="298"/>
      <c r="VOS328" s="298"/>
      <c r="VOT328" s="298"/>
      <c r="VOU328" s="298"/>
      <c r="VOV328" s="298"/>
      <c r="VOW328" s="298"/>
      <c r="VOX328" s="298"/>
      <c r="VOY328" s="298"/>
      <c r="VOZ328" s="298"/>
      <c r="VPA328" s="298"/>
      <c r="VPB328" s="298"/>
      <c r="VPC328" s="298"/>
      <c r="VPD328" s="298"/>
      <c r="VPE328" s="298"/>
      <c r="VPF328" s="298"/>
      <c r="VPG328" s="298"/>
      <c r="VPH328" s="298"/>
      <c r="VPI328" s="298"/>
      <c r="VPJ328" s="298"/>
      <c r="VPK328" s="298"/>
      <c r="VPL328" s="298"/>
      <c r="VPM328" s="298"/>
      <c r="VPN328" s="298"/>
      <c r="VPO328" s="298"/>
      <c r="VPP328" s="298"/>
      <c r="VPQ328" s="298"/>
      <c r="VPR328" s="298"/>
      <c r="VPS328" s="298"/>
      <c r="VPT328" s="298"/>
      <c r="VPU328" s="298"/>
      <c r="VPV328" s="298"/>
      <c r="VPW328" s="298"/>
      <c r="VPX328" s="298"/>
      <c r="VPY328" s="298"/>
      <c r="VPZ328" s="298"/>
      <c r="VQA328" s="298"/>
      <c r="VQB328" s="298"/>
      <c r="VQC328" s="298"/>
      <c r="VQD328" s="298"/>
      <c r="VQE328" s="298"/>
      <c r="VQF328" s="298"/>
      <c r="VQG328" s="298"/>
      <c r="VQH328" s="298"/>
      <c r="VQI328" s="298"/>
      <c r="VQJ328" s="298"/>
      <c r="VQK328" s="298"/>
      <c r="VQL328" s="298"/>
      <c r="VQM328" s="298"/>
      <c r="VQN328" s="298"/>
      <c r="VQO328" s="298"/>
      <c r="VQP328" s="298"/>
      <c r="VQQ328" s="298"/>
      <c r="VQR328" s="298"/>
      <c r="VQS328" s="298"/>
      <c r="VQT328" s="298"/>
      <c r="VQU328" s="298"/>
      <c r="VQV328" s="298"/>
      <c r="VQW328" s="298"/>
      <c r="VQX328" s="298"/>
      <c r="VQY328" s="298"/>
      <c r="VQZ328" s="298"/>
      <c r="VRA328" s="298"/>
      <c r="VRB328" s="298"/>
      <c r="VRC328" s="298"/>
      <c r="VRD328" s="298"/>
      <c r="VRE328" s="298"/>
      <c r="VRF328" s="298"/>
      <c r="VRG328" s="298"/>
      <c r="VRH328" s="298"/>
      <c r="VRI328" s="298"/>
      <c r="VRJ328" s="298"/>
      <c r="VRK328" s="298"/>
      <c r="VRL328" s="298"/>
      <c r="VRM328" s="298"/>
      <c r="VRN328" s="298"/>
      <c r="VRO328" s="298"/>
      <c r="VRP328" s="298"/>
      <c r="VRQ328" s="298"/>
      <c r="VRR328" s="298"/>
      <c r="VRS328" s="298"/>
      <c r="VRT328" s="298"/>
      <c r="VRU328" s="298"/>
      <c r="VRV328" s="298"/>
      <c r="VRW328" s="298"/>
      <c r="VRX328" s="298"/>
      <c r="VRY328" s="298"/>
      <c r="VRZ328" s="298"/>
      <c r="VSA328" s="298"/>
      <c r="VSB328" s="298"/>
      <c r="VSC328" s="298"/>
      <c r="VSD328" s="298"/>
      <c r="VSE328" s="298"/>
      <c r="VSF328" s="298"/>
      <c r="VSG328" s="298"/>
      <c r="VSH328" s="298"/>
      <c r="VSI328" s="298"/>
      <c r="VSJ328" s="298"/>
      <c r="VSK328" s="298"/>
      <c r="VSL328" s="298"/>
      <c r="VSM328" s="298"/>
      <c r="VSN328" s="298"/>
      <c r="VSO328" s="298"/>
      <c r="VSP328" s="298"/>
      <c r="VSQ328" s="298"/>
      <c r="VSR328" s="298"/>
      <c r="VSS328" s="298"/>
      <c r="VST328" s="298"/>
      <c r="VSU328" s="298"/>
      <c r="VSV328" s="298"/>
      <c r="VSW328" s="298"/>
      <c r="VSX328" s="298"/>
      <c r="VSY328" s="298"/>
      <c r="VSZ328" s="298"/>
      <c r="VTA328" s="298"/>
      <c r="VTB328" s="298"/>
      <c r="VTC328" s="298"/>
      <c r="VTD328" s="298"/>
      <c r="VTE328" s="298"/>
      <c r="VTF328" s="298"/>
      <c r="VTG328" s="298"/>
      <c r="VTH328" s="298"/>
      <c r="VTI328" s="298"/>
      <c r="VTJ328" s="298"/>
      <c r="VTK328" s="298"/>
      <c r="VTL328" s="298"/>
      <c r="VTM328" s="298"/>
      <c r="VTN328" s="298"/>
      <c r="VTO328" s="298"/>
      <c r="VTP328" s="298"/>
      <c r="VTQ328" s="298"/>
      <c r="VTR328" s="298"/>
      <c r="VTS328" s="298"/>
      <c r="VTT328" s="298"/>
      <c r="VTU328" s="298"/>
      <c r="VTV328" s="298"/>
      <c r="VTW328" s="298"/>
      <c r="VTX328" s="298"/>
      <c r="VTY328" s="298"/>
      <c r="VTZ328" s="298"/>
      <c r="VUA328" s="298"/>
      <c r="VUB328" s="298"/>
      <c r="VUC328" s="298"/>
      <c r="VUD328" s="298"/>
      <c r="VUE328" s="298"/>
      <c r="VUF328" s="298"/>
      <c r="VUG328" s="298"/>
      <c r="VUH328" s="298"/>
      <c r="VUI328" s="298"/>
      <c r="VUJ328" s="298"/>
      <c r="VUK328" s="298"/>
      <c r="VUL328" s="298"/>
      <c r="VUM328" s="298"/>
      <c r="VUN328" s="298"/>
      <c r="VUO328" s="298"/>
      <c r="VUP328" s="298"/>
      <c r="VUQ328" s="298"/>
      <c r="VUR328" s="298"/>
      <c r="VUS328" s="298"/>
      <c r="VUT328" s="298"/>
      <c r="VUU328" s="298"/>
      <c r="VUV328" s="298"/>
      <c r="VUW328" s="298"/>
      <c r="VUX328" s="298"/>
      <c r="VUY328" s="298"/>
      <c r="VUZ328" s="298"/>
      <c r="VVA328" s="298"/>
      <c r="VVB328" s="298"/>
      <c r="VVC328" s="298"/>
      <c r="VVD328" s="298"/>
      <c r="VVE328" s="298"/>
      <c r="VVF328" s="298"/>
      <c r="VVG328" s="298"/>
      <c r="VVH328" s="298"/>
      <c r="VVI328" s="298"/>
      <c r="VVJ328" s="298"/>
      <c r="VVK328" s="298"/>
      <c r="VVL328" s="298"/>
      <c r="VVM328" s="298"/>
      <c r="VVN328" s="298"/>
      <c r="VVO328" s="298"/>
      <c r="VVP328" s="298"/>
      <c r="VVQ328" s="298"/>
      <c r="VVR328" s="298"/>
      <c r="VVS328" s="298"/>
      <c r="VVT328" s="298"/>
      <c r="VVU328" s="298"/>
      <c r="VVV328" s="298"/>
      <c r="VVW328" s="298"/>
      <c r="VVX328" s="298"/>
      <c r="VVY328" s="298"/>
      <c r="VVZ328" s="298"/>
      <c r="VWA328" s="298"/>
      <c r="VWB328" s="298"/>
      <c r="VWC328" s="298"/>
      <c r="VWD328" s="298"/>
      <c r="VWE328" s="298"/>
      <c r="VWF328" s="298"/>
      <c r="VWG328" s="298"/>
      <c r="VWH328" s="298"/>
      <c r="VWI328" s="298"/>
      <c r="VWJ328" s="298"/>
      <c r="VWK328" s="298"/>
      <c r="VWL328" s="298"/>
      <c r="VWM328" s="298"/>
      <c r="VWN328" s="298"/>
      <c r="VWO328" s="298"/>
      <c r="VWP328" s="298"/>
      <c r="VWQ328" s="298"/>
      <c r="VWR328" s="298"/>
      <c r="VWS328" s="298"/>
      <c r="VWT328" s="298"/>
      <c r="VWU328" s="298"/>
      <c r="VWV328" s="298"/>
      <c r="VWW328" s="298"/>
      <c r="VWX328" s="298"/>
      <c r="VWY328" s="298"/>
      <c r="VWZ328" s="298"/>
      <c r="VXA328" s="298"/>
      <c r="VXB328" s="298"/>
      <c r="VXC328" s="298"/>
      <c r="VXD328" s="298"/>
      <c r="VXE328" s="298"/>
      <c r="VXF328" s="298"/>
      <c r="VXG328" s="298"/>
      <c r="VXH328" s="298"/>
      <c r="VXI328" s="298"/>
      <c r="VXJ328" s="298"/>
      <c r="VXK328" s="298"/>
      <c r="VXL328" s="298"/>
      <c r="VXM328" s="298"/>
      <c r="VXN328" s="298"/>
      <c r="VXO328" s="298"/>
      <c r="VXP328" s="298"/>
      <c r="VXQ328" s="298"/>
      <c r="VXR328" s="298"/>
      <c r="VXS328" s="298"/>
      <c r="VXT328" s="298"/>
      <c r="VXU328" s="298"/>
      <c r="VXV328" s="298"/>
      <c r="VXW328" s="298"/>
      <c r="VXX328" s="298"/>
      <c r="VXY328" s="298"/>
      <c r="VXZ328" s="298"/>
      <c r="VYA328" s="298"/>
      <c r="VYB328" s="298"/>
      <c r="VYC328" s="298"/>
      <c r="VYD328" s="298"/>
      <c r="VYE328" s="298"/>
      <c r="VYF328" s="298"/>
      <c r="VYG328" s="298"/>
      <c r="VYH328" s="298"/>
      <c r="VYI328" s="298"/>
      <c r="VYJ328" s="298"/>
      <c r="VYK328" s="298"/>
      <c r="VYL328" s="298"/>
      <c r="VYM328" s="298"/>
      <c r="VYN328" s="298"/>
      <c r="VYO328" s="298"/>
      <c r="VYP328" s="298"/>
      <c r="VYQ328" s="298"/>
      <c r="VYR328" s="298"/>
      <c r="VYS328" s="298"/>
      <c r="VYT328" s="298"/>
      <c r="VYU328" s="298"/>
      <c r="VYV328" s="298"/>
      <c r="VYW328" s="298"/>
      <c r="VYX328" s="298"/>
      <c r="VYY328" s="298"/>
      <c r="VYZ328" s="298"/>
      <c r="VZA328" s="298"/>
      <c r="VZB328" s="298"/>
      <c r="VZC328" s="298"/>
      <c r="VZD328" s="298"/>
      <c r="VZE328" s="298"/>
      <c r="VZF328" s="298"/>
      <c r="VZG328" s="298"/>
      <c r="VZH328" s="298"/>
      <c r="VZI328" s="298"/>
      <c r="VZJ328" s="298"/>
      <c r="VZK328" s="298"/>
      <c r="VZL328" s="298"/>
      <c r="VZM328" s="298"/>
      <c r="VZN328" s="298"/>
      <c r="VZO328" s="298"/>
      <c r="VZP328" s="298"/>
      <c r="VZQ328" s="298"/>
      <c r="VZR328" s="298"/>
      <c r="VZS328" s="298"/>
      <c r="VZT328" s="298"/>
      <c r="VZU328" s="298"/>
      <c r="VZV328" s="298"/>
      <c r="VZW328" s="298"/>
      <c r="VZX328" s="298"/>
      <c r="VZY328" s="298"/>
      <c r="VZZ328" s="298"/>
      <c r="WAA328" s="298"/>
      <c r="WAB328" s="298"/>
      <c r="WAC328" s="298"/>
      <c r="WAD328" s="298"/>
      <c r="WAE328" s="298"/>
      <c r="WAF328" s="298"/>
      <c r="WAG328" s="298"/>
      <c r="WAH328" s="298"/>
      <c r="WAI328" s="298"/>
      <c r="WAJ328" s="298"/>
      <c r="WAK328" s="298"/>
      <c r="WAL328" s="298"/>
      <c r="WAM328" s="298"/>
      <c r="WAN328" s="298"/>
      <c r="WAO328" s="298"/>
      <c r="WAP328" s="298"/>
      <c r="WAQ328" s="298"/>
      <c r="WAR328" s="298"/>
      <c r="WAS328" s="298"/>
      <c r="WAT328" s="298"/>
      <c r="WAU328" s="298"/>
      <c r="WAV328" s="298"/>
      <c r="WAW328" s="298"/>
      <c r="WAX328" s="298"/>
      <c r="WAY328" s="298"/>
      <c r="WAZ328" s="298"/>
      <c r="WBA328" s="298"/>
      <c r="WBB328" s="298"/>
      <c r="WBC328" s="298"/>
      <c r="WBD328" s="298"/>
      <c r="WBE328" s="298"/>
      <c r="WBF328" s="298"/>
      <c r="WBG328" s="298"/>
      <c r="WBH328" s="298"/>
      <c r="WBI328" s="298"/>
      <c r="WBJ328" s="298"/>
      <c r="WBK328" s="298"/>
      <c r="WBL328" s="298"/>
      <c r="WBM328" s="298"/>
      <c r="WBN328" s="298"/>
      <c r="WBO328" s="298"/>
      <c r="WBP328" s="298"/>
      <c r="WBQ328" s="298"/>
      <c r="WBR328" s="298"/>
      <c r="WBS328" s="298"/>
      <c r="WBT328" s="298"/>
      <c r="WBU328" s="298"/>
      <c r="WBV328" s="298"/>
      <c r="WBW328" s="298"/>
      <c r="WBX328" s="298"/>
      <c r="WBY328" s="298"/>
      <c r="WBZ328" s="298"/>
      <c r="WCA328" s="298"/>
      <c r="WCB328" s="298"/>
      <c r="WCC328" s="298"/>
      <c r="WCD328" s="298"/>
      <c r="WCE328" s="298"/>
      <c r="WCF328" s="298"/>
      <c r="WCG328" s="298"/>
      <c r="WCH328" s="298"/>
      <c r="WCI328" s="298"/>
      <c r="WCJ328" s="298"/>
      <c r="WCK328" s="298"/>
      <c r="WCL328" s="298"/>
      <c r="WCM328" s="298"/>
      <c r="WCN328" s="298"/>
      <c r="WCO328" s="298"/>
      <c r="WCP328" s="298"/>
      <c r="WCQ328" s="298"/>
      <c r="WCR328" s="298"/>
      <c r="WCS328" s="298"/>
      <c r="WCT328" s="298"/>
      <c r="WCU328" s="298"/>
      <c r="WCV328" s="298"/>
      <c r="WCW328" s="298"/>
      <c r="WCX328" s="298"/>
      <c r="WCY328" s="298"/>
      <c r="WCZ328" s="298"/>
      <c r="WDA328" s="298"/>
      <c r="WDB328" s="298"/>
      <c r="WDC328" s="298"/>
      <c r="WDD328" s="298"/>
      <c r="WDE328" s="298"/>
      <c r="WDF328" s="298"/>
      <c r="WDG328" s="298"/>
      <c r="WDH328" s="298"/>
      <c r="WDI328" s="298"/>
      <c r="WDJ328" s="298"/>
      <c r="WDK328" s="298"/>
      <c r="WDL328" s="298"/>
      <c r="WDM328" s="298"/>
      <c r="WDN328" s="298"/>
      <c r="WDO328" s="298"/>
      <c r="WDP328" s="298"/>
      <c r="WDQ328" s="298"/>
      <c r="WDR328" s="298"/>
      <c r="WDS328" s="298"/>
      <c r="WDT328" s="298"/>
      <c r="WDU328" s="298"/>
      <c r="WDV328" s="298"/>
      <c r="WDW328" s="298"/>
      <c r="WDX328" s="298"/>
      <c r="WDY328" s="298"/>
      <c r="WDZ328" s="298"/>
      <c r="WEA328" s="298"/>
      <c r="WEB328" s="298"/>
      <c r="WEC328" s="298"/>
      <c r="WED328" s="298"/>
      <c r="WEE328" s="298"/>
      <c r="WEF328" s="298"/>
      <c r="WEG328" s="298"/>
      <c r="WEH328" s="298"/>
      <c r="WEI328" s="298"/>
      <c r="WEJ328" s="298"/>
      <c r="WEK328" s="298"/>
      <c r="WEL328" s="298"/>
      <c r="WEM328" s="298"/>
      <c r="WEN328" s="298"/>
      <c r="WEO328" s="298"/>
      <c r="WEP328" s="298"/>
      <c r="WEQ328" s="298"/>
      <c r="WER328" s="298"/>
      <c r="WES328" s="298"/>
      <c r="WET328" s="298"/>
      <c r="WEU328" s="298"/>
      <c r="WEV328" s="298"/>
      <c r="WEW328" s="298"/>
      <c r="WEX328" s="298"/>
      <c r="WEY328" s="298"/>
      <c r="WEZ328" s="298"/>
      <c r="WFA328" s="298"/>
      <c r="WFB328" s="298"/>
      <c r="WFC328" s="298"/>
      <c r="WFD328" s="298"/>
      <c r="WFE328" s="298"/>
      <c r="WFF328" s="298"/>
      <c r="WFG328" s="298"/>
      <c r="WFH328" s="298"/>
      <c r="WFI328" s="298"/>
      <c r="WFJ328" s="298"/>
      <c r="WFK328" s="298"/>
      <c r="WFL328" s="298"/>
      <c r="WFM328" s="298"/>
      <c r="WFN328" s="298"/>
      <c r="WFO328" s="298"/>
      <c r="WFP328" s="298"/>
      <c r="WFQ328" s="298"/>
      <c r="WFR328" s="298"/>
      <c r="WFS328" s="298"/>
      <c r="WFT328" s="298"/>
      <c r="WFU328" s="298"/>
      <c r="WFV328" s="298"/>
      <c r="WFW328" s="298"/>
      <c r="WFX328" s="298"/>
      <c r="WFY328" s="298"/>
      <c r="WFZ328" s="298"/>
      <c r="WGA328" s="298"/>
      <c r="WGB328" s="298"/>
      <c r="WGC328" s="298"/>
      <c r="WGD328" s="298"/>
      <c r="WGE328" s="298"/>
      <c r="WGF328" s="298"/>
      <c r="WGG328" s="298"/>
      <c r="WGH328" s="298"/>
      <c r="WGI328" s="298"/>
      <c r="WGJ328" s="298"/>
      <c r="WGK328" s="298"/>
      <c r="WGL328" s="298"/>
      <c r="WGM328" s="298"/>
      <c r="WGN328" s="298"/>
      <c r="WGO328" s="298"/>
      <c r="WGP328" s="298"/>
      <c r="WGQ328" s="298"/>
      <c r="WGR328" s="298"/>
      <c r="WGS328" s="298"/>
      <c r="WGT328" s="298"/>
      <c r="WGU328" s="298"/>
      <c r="WGV328" s="298"/>
      <c r="WGW328" s="298"/>
      <c r="WGX328" s="298"/>
      <c r="WGY328" s="298"/>
      <c r="WGZ328" s="298"/>
      <c r="WHA328" s="298"/>
      <c r="WHB328" s="298"/>
      <c r="WHC328" s="298"/>
      <c r="WHD328" s="298"/>
      <c r="WHE328" s="298"/>
      <c r="WHF328" s="298"/>
      <c r="WHG328" s="298"/>
      <c r="WHH328" s="298"/>
      <c r="WHI328" s="298"/>
      <c r="WHJ328" s="298"/>
      <c r="WHK328" s="298"/>
      <c r="WHL328" s="298"/>
      <c r="WHM328" s="298"/>
      <c r="WHN328" s="298"/>
      <c r="WHO328" s="298"/>
      <c r="WHP328" s="298"/>
      <c r="WHQ328" s="298"/>
      <c r="WHR328" s="298"/>
      <c r="WHS328" s="298"/>
      <c r="WHT328" s="298"/>
      <c r="WHU328" s="298"/>
      <c r="WHV328" s="298"/>
      <c r="WHW328" s="298"/>
      <c r="WHX328" s="298"/>
      <c r="WHY328" s="298"/>
      <c r="WHZ328" s="298"/>
      <c r="WIA328" s="298"/>
      <c r="WIB328" s="298"/>
      <c r="WIC328" s="298"/>
      <c r="WID328" s="298"/>
      <c r="WIE328" s="298"/>
      <c r="WIF328" s="298"/>
      <c r="WIG328" s="298"/>
      <c r="WIH328" s="298"/>
      <c r="WII328" s="298"/>
      <c r="WIJ328" s="298"/>
      <c r="WIK328" s="298"/>
      <c r="WIL328" s="298"/>
      <c r="WIM328" s="298"/>
      <c r="WIN328" s="298"/>
      <c r="WIO328" s="298"/>
      <c r="WIP328" s="298"/>
      <c r="WIQ328" s="298"/>
      <c r="WIR328" s="298"/>
      <c r="WIS328" s="298"/>
      <c r="WIT328" s="298"/>
      <c r="WIU328" s="298"/>
      <c r="WIV328" s="298"/>
      <c r="WIW328" s="298"/>
      <c r="WIX328" s="298"/>
      <c r="WIY328" s="298"/>
      <c r="WIZ328" s="298"/>
      <c r="WJA328" s="298"/>
      <c r="WJB328" s="298"/>
      <c r="WJC328" s="298"/>
      <c r="WJD328" s="298"/>
      <c r="WJE328" s="298"/>
      <c r="WJF328" s="298"/>
      <c r="WJG328" s="298"/>
      <c r="WJH328" s="298"/>
      <c r="WJI328" s="298"/>
      <c r="WJJ328" s="298"/>
      <c r="WJK328" s="298"/>
      <c r="WJL328" s="298"/>
      <c r="WJM328" s="298"/>
      <c r="WJN328" s="298"/>
      <c r="WJO328" s="298"/>
      <c r="WJP328" s="298"/>
      <c r="WJQ328" s="298"/>
      <c r="WJR328" s="298"/>
      <c r="WJS328" s="298"/>
      <c r="WJT328" s="298"/>
      <c r="WJU328" s="298"/>
      <c r="WJV328" s="298"/>
      <c r="WJW328" s="298"/>
      <c r="WJX328" s="298"/>
      <c r="WJY328" s="298"/>
      <c r="WJZ328" s="298"/>
      <c r="WKA328" s="298"/>
      <c r="WKB328" s="298"/>
      <c r="WKC328" s="298"/>
      <c r="WKD328" s="298"/>
      <c r="WKE328" s="298"/>
      <c r="WKF328" s="298"/>
      <c r="WKG328" s="298"/>
      <c r="WKH328" s="298"/>
      <c r="WKI328" s="298"/>
      <c r="WKJ328" s="298"/>
      <c r="WKK328" s="298"/>
      <c r="WKL328" s="298"/>
      <c r="WKM328" s="298"/>
      <c r="WKN328" s="298"/>
      <c r="WKO328" s="298"/>
      <c r="WKP328" s="298"/>
      <c r="WKQ328" s="298"/>
      <c r="WKR328" s="298"/>
      <c r="WKS328" s="298"/>
      <c r="WKT328" s="298"/>
      <c r="WKU328" s="298"/>
      <c r="WKV328" s="298"/>
      <c r="WKW328" s="298"/>
      <c r="WKX328" s="298"/>
      <c r="WKY328" s="298"/>
      <c r="WKZ328" s="298"/>
      <c r="WLA328" s="298"/>
      <c r="WLB328" s="298"/>
      <c r="WLC328" s="298"/>
      <c r="WLD328" s="298"/>
      <c r="WLE328" s="298"/>
      <c r="WLF328" s="298"/>
      <c r="WLG328" s="298"/>
      <c r="WLH328" s="298"/>
      <c r="WLI328" s="298"/>
      <c r="WLJ328" s="298"/>
      <c r="WLK328" s="298"/>
      <c r="WLL328" s="298"/>
      <c r="WLM328" s="298"/>
      <c r="WLN328" s="298"/>
      <c r="WLO328" s="298"/>
      <c r="WLP328" s="298"/>
      <c r="WLQ328" s="298"/>
      <c r="WLR328" s="298"/>
      <c r="WLS328" s="298"/>
      <c r="WLT328" s="298"/>
      <c r="WLU328" s="298"/>
      <c r="WLV328" s="298"/>
      <c r="WLW328" s="298"/>
      <c r="WLX328" s="298"/>
      <c r="WLY328" s="298"/>
      <c r="WLZ328" s="298"/>
      <c r="WMA328" s="298"/>
      <c r="WMB328" s="298"/>
      <c r="WMC328" s="298"/>
      <c r="WMD328" s="298"/>
      <c r="WME328" s="298"/>
      <c r="WMF328" s="298"/>
      <c r="WMG328" s="298"/>
      <c r="WMH328" s="298"/>
      <c r="WMI328" s="298"/>
      <c r="WMJ328" s="298"/>
      <c r="WMK328" s="298"/>
      <c r="WML328" s="298"/>
      <c r="WMM328" s="298"/>
      <c r="WMN328" s="298"/>
      <c r="WMO328" s="298"/>
      <c r="WMP328" s="298"/>
      <c r="WMQ328" s="298"/>
      <c r="WMR328" s="298"/>
      <c r="WMS328" s="298"/>
      <c r="WMT328" s="298"/>
      <c r="WMU328" s="298"/>
      <c r="WMV328" s="298"/>
      <c r="WMW328" s="298"/>
      <c r="WMX328" s="298"/>
      <c r="WMY328" s="298"/>
      <c r="WMZ328" s="298"/>
      <c r="WNA328" s="298"/>
      <c r="WNB328" s="298"/>
      <c r="WNC328" s="298"/>
      <c r="WND328" s="298"/>
      <c r="WNE328" s="298"/>
      <c r="WNF328" s="298"/>
      <c r="WNG328" s="298"/>
      <c r="WNH328" s="298"/>
      <c r="WNI328" s="298"/>
      <c r="WNJ328" s="298"/>
      <c r="WNK328" s="298"/>
      <c r="WNL328" s="298"/>
      <c r="WNM328" s="298"/>
      <c r="WNN328" s="298"/>
      <c r="WNO328" s="298"/>
      <c r="WNP328" s="298"/>
      <c r="WNQ328" s="298"/>
      <c r="WNR328" s="298"/>
      <c r="WNS328" s="298"/>
      <c r="WNT328" s="298"/>
      <c r="WNU328" s="298"/>
      <c r="WNV328" s="298"/>
      <c r="WNW328" s="298"/>
      <c r="WNX328" s="298"/>
      <c r="WNY328" s="298"/>
      <c r="WNZ328" s="298"/>
      <c r="WOA328" s="298"/>
      <c r="WOB328" s="298"/>
      <c r="WOC328" s="298"/>
      <c r="WOD328" s="298"/>
      <c r="WOE328" s="298"/>
      <c r="WOF328" s="298"/>
      <c r="WOG328" s="298"/>
      <c r="WOH328" s="298"/>
      <c r="WOI328" s="298"/>
      <c r="WOJ328" s="298"/>
      <c r="WOK328" s="298"/>
      <c r="WOL328" s="298"/>
      <c r="WOM328" s="298"/>
      <c r="WON328" s="298"/>
      <c r="WOO328" s="298"/>
      <c r="WOP328" s="298"/>
      <c r="WOQ328" s="298"/>
      <c r="WOR328" s="298"/>
      <c r="WOS328" s="298"/>
      <c r="WOT328" s="298"/>
      <c r="WOU328" s="298"/>
      <c r="WOV328" s="298"/>
      <c r="WOW328" s="298"/>
      <c r="WOX328" s="298"/>
      <c r="WOY328" s="298"/>
      <c r="WOZ328" s="298"/>
      <c r="WPA328" s="298"/>
      <c r="WPB328" s="298"/>
      <c r="WPC328" s="298"/>
      <c r="WPD328" s="298"/>
      <c r="WPE328" s="298"/>
      <c r="WPF328" s="298"/>
      <c r="WPG328" s="298"/>
      <c r="WPH328" s="298"/>
      <c r="WPI328" s="298"/>
      <c r="WPJ328" s="298"/>
      <c r="WPK328" s="298"/>
      <c r="WPL328" s="298"/>
      <c r="WPM328" s="298"/>
      <c r="WPN328" s="298"/>
      <c r="WPO328" s="298"/>
      <c r="WPP328" s="298"/>
      <c r="WPQ328" s="298"/>
      <c r="WPR328" s="298"/>
      <c r="WPS328" s="298"/>
      <c r="WPT328" s="298"/>
      <c r="WPU328" s="298"/>
      <c r="WPV328" s="298"/>
      <c r="WPW328" s="298"/>
      <c r="WPX328" s="298"/>
      <c r="WPY328" s="298"/>
      <c r="WPZ328" s="298"/>
      <c r="WQA328" s="298"/>
      <c r="WQB328" s="298"/>
      <c r="WQC328" s="298"/>
      <c r="WQD328" s="298"/>
      <c r="WQE328" s="298"/>
      <c r="WQF328" s="298"/>
      <c r="WQG328" s="298"/>
      <c r="WQH328" s="298"/>
      <c r="WQI328" s="298"/>
      <c r="WQJ328" s="298"/>
      <c r="WQK328" s="298"/>
      <c r="WQL328" s="298"/>
      <c r="WQM328" s="298"/>
      <c r="WQN328" s="298"/>
      <c r="WQO328" s="298"/>
      <c r="WQP328" s="298"/>
      <c r="WQQ328" s="298"/>
      <c r="WQR328" s="298"/>
      <c r="WQS328" s="298"/>
      <c r="WQT328" s="298"/>
      <c r="WQU328" s="298"/>
      <c r="WQV328" s="298"/>
      <c r="WQW328" s="298"/>
      <c r="WQX328" s="298"/>
      <c r="WQY328" s="298"/>
      <c r="WQZ328" s="298"/>
      <c r="WRA328" s="298"/>
      <c r="WRB328" s="298"/>
      <c r="WRC328" s="298"/>
      <c r="WRD328" s="298"/>
      <c r="WRE328" s="298"/>
      <c r="WRF328" s="298"/>
      <c r="WRG328" s="298"/>
      <c r="WRH328" s="298"/>
      <c r="WRI328" s="298"/>
      <c r="WRJ328" s="298"/>
      <c r="WRK328" s="298"/>
      <c r="WRL328" s="298"/>
      <c r="WRM328" s="298"/>
      <c r="WRN328" s="298"/>
      <c r="WRO328" s="298"/>
      <c r="WRP328" s="298"/>
      <c r="WRQ328" s="298"/>
      <c r="WRR328" s="298"/>
      <c r="WRS328" s="298"/>
      <c r="WRT328" s="298"/>
      <c r="WRU328" s="298"/>
      <c r="WRV328" s="298"/>
      <c r="WRW328" s="298"/>
      <c r="WRX328" s="298"/>
      <c r="WRY328" s="298"/>
      <c r="WRZ328" s="298"/>
      <c r="WSA328" s="298"/>
      <c r="WSB328" s="298"/>
      <c r="WSC328" s="298"/>
      <c r="WSD328" s="298"/>
      <c r="WSE328" s="298"/>
      <c r="WSF328" s="298"/>
      <c r="WSG328" s="298"/>
      <c r="WSH328" s="298"/>
      <c r="WSI328" s="298"/>
      <c r="WSJ328" s="298"/>
      <c r="WSK328" s="298"/>
      <c r="WSL328" s="298"/>
      <c r="WSM328" s="298"/>
      <c r="WSN328" s="298"/>
      <c r="WSO328" s="298"/>
      <c r="WSP328" s="298"/>
      <c r="WSQ328" s="298"/>
      <c r="WSR328" s="298"/>
      <c r="WSS328" s="298"/>
      <c r="WST328" s="298"/>
      <c r="WSU328" s="298"/>
      <c r="WSV328" s="298"/>
      <c r="WSW328" s="298"/>
      <c r="WSX328" s="298"/>
      <c r="WSY328" s="298"/>
      <c r="WSZ328" s="298"/>
      <c r="WTA328" s="298"/>
      <c r="WTB328" s="298"/>
      <c r="WTC328" s="298"/>
      <c r="WTD328" s="298"/>
      <c r="WTE328" s="298"/>
      <c r="WTF328" s="298"/>
      <c r="WTG328" s="298"/>
      <c r="WTH328" s="298"/>
      <c r="WTI328" s="298"/>
      <c r="WTJ328" s="298"/>
      <c r="WTK328" s="298"/>
      <c r="WTL328" s="298"/>
      <c r="WTM328" s="298"/>
      <c r="WTN328" s="298"/>
      <c r="WTO328" s="298"/>
      <c r="WTP328" s="298"/>
      <c r="WTQ328" s="298"/>
      <c r="WTR328" s="298"/>
      <c r="WTS328" s="298"/>
      <c r="WTT328" s="298"/>
      <c r="WTU328" s="298"/>
      <c r="WTV328" s="298"/>
      <c r="WTW328" s="298"/>
      <c r="WTX328" s="298"/>
      <c r="WTY328" s="298"/>
      <c r="WTZ328" s="298"/>
      <c r="WUA328" s="298"/>
      <c r="WUB328" s="298"/>
      <c r="WUC328" s="298"/>
      <c r="WUD328" s="298"/>
      <c r="WUE328" s="298"/>
      <c r="WUF328" s="298"/>
      <c r="WUG328" s="298"/>
      <c r="WUH328" s="298"/>
      <c r="WUI328" s="298"/>
      <c r="WUJ328" s="298"/>
      <c r="WUK328" s="298"/>
      <c r="WUL328" s="298"/>
      <c r="WUM328" s="298"/>
      <c r="WUN328" s="298"/>
      <c r="WUO328" s="298"/>
      <c r="WUP328" s="298"/>
      <c r="WUQ328" s="298"/>
      <c r="WUR328" s="298"/>
      <c r="WUS328" s="298"/>
      <c r="WUT328" s="298"/>
      <c r="WUU328" s="298"/>
      <c r="WUV328" s="298"/>
      <c r="WUW328" s="298"/>
      <c r="WUX328" s="298"/>
      <c r="WUY328" s="298"/>
      <c r="WUZ328" s="298"/>
      <c r="WVA328" s="298"/>
      <c r="WVB328" s="298"/>
      <c r="WVC328" s="298"/>
      <c r="WVD328" s="298"/>
      <c r="WVE328" s="298"/>
      <c r="WVF328" s="298"/>
      <c r="WVG328" s="298"/>
      <c r="WVH328" s="298"/>
      <c r="WVI328" s="298"/>
      <c r="WVJ328" s="298"/>
      <c r="WVK328" s="298"/>
      <c r="WVL328" s="298"/>
      <c r="WVM328" s="298"/>
      <c r="WVN328" s="298"/>
      <c r="WVO328" s="298"/>
      <c r="WVP328" s="298"/>
      <c r="WVQ328" s="298"/>
      <c r="WVR328" s="298"/>
      <c r="WVS328" s="298"/>
      <c r="WVT328" s="298"/>
      <c r="WVU328" s="298"/>
      <c r="WVV328" s="298"/>
      <c r="WVW328" s="298"/>
      <c r="WVX328" s="298"/>
      <c r="WVY328" s="298"/>
      <c r="WVZ328" s="298"/>
      <c r="WWA328" s="298"/>
      <c r="WWB328" s="298"/>
      <c r="WWC328" s="298"/>
      <c r="WWD328" s="298"/>
      <c r="WWE328" s="298"/>
      <c r="WWF328" s="298"/>
      <c r="WWG328" s="298"/>
      <c r="WWH328" s="298"/>
      <c r="WWI328" s="298"/>
      <c r="WWJ328" s="298"/>
      <c r="WWK328" s="298"/>
      <c r="WWL328" s="298"/>
      <c r="WWM328" s="298"/>
      <c r="WWN328" s="298"/>
      <c r="WWO328" s="298"/>
      <c r="WWP328" s="298"/>
      <c r="WWQ328" s="298"/>
      <c r="WWR328" s="298"/>
      <c r="WWS328" s="298"/>
      <c r="WWT328" s="298"/>
      <c r="WWU328" s="298"/>
      <c r="WWV328" s="298"/>
      <c r="WWW328" s="298"/>
      <c r="WWX328" s="298"/>
      <c r="WWY328" s="298"/>
      <c r="WWZ328" s="298"/>
      <c r="WXA328" s="298"/>
      <c r="WXB328" s="298"/>
      <c r="WXC328" s="298"/>
      <c r="WXD328" s="298"/>
      <c r="WXE328" s="298"/>
      <c r="WXF328" s="298"/>
      <c r="WXG328" s="298"/>
      <c r="WXH328" s="298"/>
      <c r="WXI328" s="298"/>
      <c r="WXJ328" s="298"/>
      <c r="WXK328" s="298"/>
      <c r="WXL328" s="298"/>
      <c r="WXM328" s="298"/>
      <c r="WXN328" s="298"/>
      <c r="WXO328" s="298"/>
      <c r="WXP328" s="298"/>
      <c r="WXQ328" s="298"/>
      <c r="WXR328" s="298"/>
      <c r="WXS328" s="298"/>
      <c r="WXT328" s="298"/>
      <c r="WXU328" s="298"/>
      <c r="WXV328" s="298"/>
      <c r="WXW328" s="298"/>
      <c r="WXX328" s="298"/>
      <c r="WXY328" s="298"/>
      <c r="WXZ328" s="298"/>
      <c r="WYA328" s="298"/>
      <c r="WYB328" s="298"/>
      <c r="WYC328" s="298"/>
      <c r="WYD328" s="298"/>
      <c r="WYE328" s="298"/>
      <c r="WYF328" s="298"/>
      <c r="WYG328" s="298"/>
      <c r="WYH328" s="298"/>
      <c r="WYI328" s="298"/>
      <c r="WYJ328" s="298"/>
      <c r="WYK328" s="298"/>
      <c r="WYL328" s="298"/>
      <c r="WYM328" s="298"/>
      <c r="WYN328" s="298"/>
      <c r="WYO328" s="298"/>
      <c r="WYP328" s="298"/>
      <c r="WYQ328" s="298"/>
      <c r="WYR328" s="298"/>
      <c r="WYS328" s="298"/>
      <c r="WYT328" s="298"/>
      <c r="WYU328" s="298"/>
      <c r="WYV328" s="298"/>
      <c r="WYW328" s="298"/>
      <c r="WYX328" s="298"/>
      <c r="WYY328" s="298"/>
      <c r="WYZ328" s="298"/>
      <c r="WZA328" s="298"/>
      <c r="WZB328" s="298"/>
      <c r="WZC328" s="298"/>
      <c r="WZD328" s="298"/>
      <c r="WZE328" s="298"/>
      <c r="WZF328" s="298"/>
      <c r="WZG328" s="298"/>
      <c r="WZH328" s="298"/>
      <c r="WZI328" s="298"/>
      <c r="WZJ328" s="298"/>
      <c r="WZK328" s="298"/>
      <c r="WZL328" s="298"/>
      <c r="WZM328" s="298"/>
      <c r="WZN328" s="298"/>
      <c r="WZO328" s="298"/>
      <c r="WZP328" s="298"/>
      <c r="WZQ328" s="298"/>
      <c r="WZR328" s="298"/>
      <c r="WZS328" s="298"/>
      <c r="WZT328" s="298"/>
      <c r="WZU328" s="298"/>
      <c r="WZV328" s="298"/>
      <c r="WZW328" s="298"/>
      <c r="WZX328" s="298"/>
      <c r="WZY328" s="298"/>
      <c r="WZZ328" s="298"/>
      <c r="XAA328" s="298"/>
      <c r="XAB328" s="298"/>
      <c r="XAC328" s="298"/>
      <c r="XAD328" s="298"/>
      <c r="XAE328" s="298"/>
      <c r="XAF328" s="298"/>
      <c r="XAG328" s="298"/>
      <c r="XAH328" s="298"/>
      <c r="XAI328" s="298"/>
      <c r="XAJ328" s="298"/>
      <c r="XAK328" s="298"/>
      <c r="XAL328" s="298"/>
      <c r="XAM328" s="298"/>
      <c r="XAN328" s="298"/>
      <c r="XAO328" s="298"/>
      <c r="XAP328" s="298"/>
      <c r="XAQ328" s="298"/>
      <c r="XAR328" s="298"/>
      <c r="XAS328" s="298"/>
      <c r="XAT328" s="298"/>
      <c r="XAU328" s="298"/>
      <c r="XAV328" s="298"/>
      <c r="XAW328" s="298"/>
      <c r="XAX328" s="298"/>
      <c r="XAY328" s="298"/>
      <c r="XAZ328" s="298"/>
      <c r="XBA328" s="298"/>
      <c r="XBB328" s="298"/>
      <c r="XBC328" s="298"/>
      <c r="XBD328" s="298"/>
      <c r="XBE328" s="298"/>
      <c r="XBF328" s="298"/>
      <c r="XBG328" s="298"/>
      <c r="XBH328" s="298"/>
      <c r="XBI328" s="298"/>
      <c r="XBJ328" s="298"/>
      <c r="XBK328" s="298"/>
      <c r="XBL328" s="298"/>
      <c r="XBM328" s="298"/>
      <c r="XBN328" s="298"/>
      <c r="XBO328" s="298"/>
      <c r="XBP328" s="298"/>
      <c r="XBQ328" s="298"/>
      <c r="XBR328" s="298"/>
      <c r="XBS328" s="298"/>
      <c r="XBT328" s="298"/>
      <c r="XBU328" s="298"/>
      <c r="XBV328" s="298"/>
      <c r="XBW328" s="298"/>
      <c r="XBX328" s="298"/>
      <c r="XBY328" s="298"/>
      <c r="XBZ328" s="298"/>
      <c r="XCA328" s="298"/>
      <c r="XCB328" s="298"/>
      <c r="XCC328" s="298"/>
      <c r="XCD328" s="298"/>
      <c r="XCE328" s="298"/>
      <c r="XCF328" s="298"/>
      <c r="XCG328" s="298"/>
      <c r="XCH328" s="298"/>
      <c r="XCI328" s="298"/>
      <c r="XCJ328" s="298"/>
      <c r="XCK328" s="298"/>
      <c r="XCL328" s="298"/>
      <c r="XCM328" s="298"/>
      <c r="XCN328" s="298"/>
      <c r="XCO328" s="298"/>
      <c r="XCP328" s="298"/>
      <c r="XCQ328" s="298"/>
      <c r="XCR328" s="298"/>
      <c r="XCS328" s="298"/>
      <c r="XCT328" s="298"/>
      <c r="XCU328" s="298"/>
      <c r="XCV328" s="298"/>
      <c r="XCW328" s="298"/>
      <c r="XCX328" s="298"/>
      <c r="XCY328" s="298"/>
      <c r="XCZ328" s="298"/>
      <c r="XDA328" s="298"/>
      <c r="XDB328" s="298"/>
      <c r="XDC328" s="298"/>
      <c r="XDD328" s="298"/>
      <c r="XDE328" s="298"/>
      <c r="XDF328" s="298"/>
      <c r="XDG328" s="298"/>
      <c r="XDH328" s="298"/>
      <c r="XDI328" s="298"/>
      <c r="XDJ328" s="298"/>
      <c r="XDK328" s="298"/>
      <c r="XDL328" s="298"/>
      <c r="XDM328" s="298"/>
      <c r="XDN328" s="298"/>
      <c r="XDO328" s="298"/>
      <c r="XDP328" s="298"/>
      <c r="XDQ328" s="298"/>
      <c r="XDR328" s="298"/>
      <c r="XDS328" s="298"/>
      <c r="XDT328" s="298"/>
      <c r="XDU328" s="298"/>
      <c r="XDV328" s="298"/>
      <c r="XDW328" s="298"/>
      <c r="XDX328" s="298"/>
      <c r="XDY328" s="298"/>
      <c r="XDZ328" s="298"/>
      <c r="XEA328" s="298"/>
      <c r="XEB328" s="298"/>
      <c r="XEC328" s="298"/>
      <c r="XED328" s="298"/>
      <c r="XEE328" s="298"/>
      <c r="XEF328" s="298"/>
      <c r="XEG328" s="298"/>
      <c r="XEH328" s="298"/>
      <c r="XEI328" s="298"/>
      <c r="XEJ328" s="298"/>
      <c r="XEK328" s="298"/>
      <c r="XEL328" s="298"/>
      <c r="XEM328" s="298"/>
      <c r="XEN328" s="298"/>
      <c r="XEO328" s="298"/>
      <c r="XEP328" s="298"/>
      <c r="XEQ328" s="298"/>
      <c r="XER328" s="298"/>
      <c r="XES328" s="298"/>
      <c r="XET328" s="298"/>
      <c r="XEU328" s="298"/>
      <c r="XEV328" s="298"/>
      <c r="XEW328" s="298"/>
      <c r="XEX328" s="298"/>
      <c r="XEY328" s="298"/>
      <c r="XEZ328" s="298"/>
      <c r="XFA328" s="298"/>
      <c r="XFB328" s="298"/>
      <c r="XFC328" s="298"/>
      <c r="XFD328" s="298"/>
    </row>
    <row r="329" spans="1:16384" customFormat="1" ht="15.75" hidden="1" thickBot="1" x14ac:dyDescent="0.3">
      <c r="A329" s="55"/>
      <c r="B329" s="92"/>
      <c r="C329" s="92"/>
      <c r="D329" s="92"/>
      <c r="E329" s="92"/>
      <c r="F329" s="92"/>
      <c r="G329" s="92"/>
      <c r="H329" s="92"/>
      <c r="I329" s="92"/>
      <c r="J329" s="4"/>
      <c r="K329" s="92"/>
      <c r="L329" s="92"/>
      <c r="M329" s="92"/>
      <c r="N329" s="4"/>
      <c r="O329" s="300"/>
      <c r="P329" s="301"/>
      <c r="Q329" s="301"/>
      <c r="R329" s="302"/>
      <c r="S329" s="303"/>
      <c r="T329" s="299"/>
      <c r="U329" s="299"/>
      <c r="V329" s="299"/>
      <c r="W329" s="298"/>
      <c r="X329" s="298"/>
      <c r="Y329" s="298"/>
      <c r="Z329" s="298"/>
      <c r="AA329" s="298"/>
      <c r="AB329" s="298"/>
      <c r="AC329" s="298"/>
      <c r="AD329" s="298"/>
      <c r="AE329" s="298"/>
      <c r="AF329" s="298"/>
      <c r="AG329" s="298"/>
      <c r="AH329" s="298"/>
      <c r="AI329" s="298"/>
      <c r="AJ329" s="298"/>
      <c r="AK329" s="298"/>
      <c r="AL329" s="298"/>
      <c r="AM329" s="298"/>
      <c r="AN329" s="298"/>
      <c r="AO329" s="298"/>
      <c r="AP329" s="298"/>
      <c r="AQ329" s="298"/>
      <c r="AR329" s="298"/>
      <c r="AS329" s="298"/>
      <c r="AT329" s="298"/>
      <c r="AU329" s="298"/>
      <c r="AV329" s="298"/>
      <c r="AW329" s="298"/>
      <c r="AX329" s="298"/>
      <c r="AY329" s="298"/>
      <c r="AZ329" s="298"/>
      <c r="BA329" s="298"/>
      <c r="BB329" s="298"/>
      <c r="BC329" s="298"/>
      <c r="BD329" s="298"/>
      <c r="BE329" s="298"/>
      <c r="BF329" s="298"/>
      <c r="BG329" s="298"/>
      <c r="BH329" s="298"/>
      <c r="BI329" s="298"/>
      <c r="BJ329" s="298"/>
      <c r="BK329" s="298"/>
      <c r="BL329" s="298"/>
      <c r="BM329" s="298"/>
      <c r="BN329" s="298"/>
      <c r="BO329" s="298"/>
      <c r="BP329" s="298"/>
      <c r="BQ329" s="298"/>
      <c r="BR329" s="298"/>
      <c r="BS329" s="298"/>
      <c r="BT329" s="298"/>
      <c r="BU329" s="298"/>
      <c r="BV329" s="298"/>
      <c r="BW329" s="298"/>
      <c r="BX329" s="298"/>
      <c r="BY329" s="298"/>
      <c r="BZ329" s="298"/>
      <c r="CA329" s="298"/>
      <c r="CB329" s="298"/>
      <c r="CC329" s="298"/>
      <c r="CD329" s="298"/>
      <c r="CE329" s="298"/>
      <c r="CF329" s="298"/>
      <c r="CG329" s="298"/>
      <c r="CH329" s="298"/>
      <c r="CI329" s="298"/>
      <c r="CJ329" s="298"/>
      <c r="CK329" s="298"/>
      <c r="CL329" s="298"/>
      <c r="CM329" s="298"/>
      <c r="CN329" s="298"/>
      <c r="CO329" s="298"/>
      <c r="CP329" s="298"/>
      <c r="CQ329" s="298"/>
      <c r="CR329" s="298"/>
      <c r="CS329" s="298"/>
      <c r="CT329" s="298"/>
      <c r="CU329" s="298"/>
      <c r="CV329" s="298"/>
      <c r="CW329" s="298"/>
      <c r="CX329" s="298"/>
      <c r="CY329" s="298"/>
      <c r="CZ329" s="298"/>
      <c r="DA329" s="298"/>
      <c r="DB329" s="298"/>
      <c r="DC329" s="298"/>
      <c r="DD329" s="298"/>
      <c r="DE329" s="298"/>
      <c r="DF329" s="298"/>
      <c r="DG329" s="298"/>
      <c r="DH329" s="298"/>
      <c r="DI329" s="298"/>
      <c r="DJ329" s="298"/>
      <c r="DK329" s="298"/>
      <c r="DL329" s="298"/>
      <c r="DM329" s="298"/>
      <c r="DN329" s="298"/>
      <c r="DO329" s="298"/>
      <c r="DP329" s="298"/>
      <c r="DQ329" s="298"/>
      <c r="DR329" s="298"/>
      <c r="DS329" s="298"/>
      <c r="DT329" s="298"/>
      <c r="DU329" s="298"/>
      <c r="DV329" s="298"/>
      <c r="DW329" s="298"/>
      <c r="DX329" s="298"/>
      <c r="DY329" s="298"/>
      <c r="DZ329" s="298"/>
      <c r="EA329" s="298"/>
      <c r="EB329" s="298"/>
      <c r="EC329" s="298"/>
      <c r="ED329" s="298"/>
      <c r="EE329" s="298"/>
      <c r="EF329" s="298"/>
      <c r="EG329" s="298"/>
      <c r="EH329" s="298"/>
      <c r="EI329" s="298"/>
      <c r="EJ329" s="298"/>
      <c r="EK329" s="298"/>
      <c r="EL329" s="298"/>
      <c r="EM329" s="298"/>
      <c r="EN329" s="298"/>
      <c r="EO329" s="298"/>
      <c r="EP329" s="298"/>
      <c r="EQ329" s="298"/>
      <c r="ER329" s="298"/>
      <c r="ES329" s="298"/>
      <c r="ET329" s="298"/>
      <c r="EU329" s="298"/>
      <c r="EV329" s="298"/>
      <c r="EW329" s="298"/>
      <c r="EX329" s="298"/>
      <c r="EY329" s="298"/>
      <c r="EZ329" s="298"/>
      <c r="FA329" s="298"/>
      <c r="FB329" s="298"/>
      <c r="FC329" s="298"/>
      <c r="FD329" s="298"/>
      <c r="FE329" s="298"/>
      <c r="FF329" s="298"/>
      <c r="FG329" s="298"/>
      <c r="FH329" s="298"/>
      <c r="FI329" s="298"/>
      <c r="FJ329" s="298"/>
      <c r="FK329" s="298"/>
      <c r="FL329" s="298"/>
      <c r="FM329" s="298"/>
      <c r="FN329" s="298"/>
      <c r="FO329" s="298"/>
      <c r="FP329" s="298"/>
      <c r="FQ329" s="298"/>
      <c r="FR329" s="298"/>
      <c r="FS329" s="298"/>
      <c r="FT329" s="298"/>
      <c r="FU329" s="298"/>
      <c r="FV329" s="298"/>
      <c r="FW329" s="298"/>
      <c r="FX329" s="298"/>
      <c r="FY329" s="298"/>
      <c r="FZ329" s="298"/>
      <c r="GA329" s="298"/>
      <c r="GB329" s="298"/>
      <c r="GC329" s="298"/>
      <c r="GD329" s="298"/>
      <c r="GE329" s="298"/>
      <c r="GF329" s="298"/>
      <c r="GG329" s="298"/>
      <c r="GH329" s="298"/>
      <c r="GI329" s="298"/>
      <c r="GJ329" s="298"/>
      <c r="GK329" s="298"/>
      <c r="GL329" s="298"/>
      <c r="GM329" s="298"/>
      <c r="GN329" s="298"/>
      <c r="GO329" s="298"/>
      <c r="GP329" s="298"/>
      <c r="GQ329" s="298"/>
      <c r="GR329" s="298"/>
      <c r="GS329" s="298"/>
      <c r="GT329" s="298"/>
      <c r="GU329" s="298"/>
      <c r="GV329" s="298"/>
      <c r="GW329" s="298"/>
      <c r="GX329" s="298"/>
      <c r="GY329" s="298"/>
      <c r="GZ329" s="298"/>
      <c r="HA329" s="298"/>
      <c r="HB329" s="298"/>
      <c r="HC329" s="298"/>
      <c r="HD329" s="298"/>
      <c r="HE329" s="298"/>
      <c r="HF329" s="298"/>
      <c r="HG329" s="298"/>
      <c r="HH329" s="298"/>
      <c r="HI329" s="298"/>
      <c r="HJ329" s="298"/>
      <c r="HK329" s="298"/>
      <c r="HL329" s="298"/>
      <c r="HM329" s="298"/>
      <c r="HN329" s="298"/>
      <c r="HO329" s="298"/>
      <c r="HP329" s="298"/>
      <c r="HQ329" s="298"/>
      <c r="HR329" s="298"/>
      <c r="HS329" s="298"/>
      <c r="HT329" s="298"/>
      <c r="HU329" s="298"/>
      <c r="HV329" s="298"/>
      <c r="HW329" s="298"/>
      <c r="HX329" s="298"/>
      <c r="HY329" s="298"/>
      <c r="HZ329" s="298"/>
      <c r="IA329" s="298"/>
      <c r="IB329" s="298"/>
      <c r="IC329" s="298"/>
      <c r="ID329" s="298"/>
      <c r="IE329" s="298"/>
      <c r="IF329" s="298"/>
      <c r="IG329" s="298"/>
      <c r="IH329" s="298"/>
      <c r="II329" s="298"/>
      <c r="IJ329" s="298"/>
      <c r="IK329" s="298"/>
      <c r="IL329" s="298"/>
      <c r="IM329" s="298"/>
      <c r="IN329" s="298"/>
      <c r="IO329" s="298"/>
      <c r="IP329" s="298"/>
      <c r="IQ329" s="298"/>
      <c r="IR329" s="298"/>
      <c r="IS329" s="298"/>
      <c r="IT329" s="298"/>
      <c r="IU329" s="298"/>
      <c r="IV329" s="298"/>
      <c r="IW329" s="298"/>
      <c r="IX329" s="298"/>
      <c r="IY329" s="298"/>
      <c r="IZ329" s="298"/>
      <c r="JA329" s="298"/>
      <c r="JB329" s="298"/>
      <c r="JC329" s="298"/>
      <c r="JD329" s="298"/>
      <c r="JE329" s="298"/>
      <c r="JF329" s="298"/>
      <c r="JG329" s="298"/>
      <c r="JH329" s="298"/>
      <c r="JI329" s="298"/>
      <c r="JJ329" s="298"/>
      <c r="JK329" s="298"/>
      <c r="JL329" s="298"/>
      <c r="JM329" s="298"/>
      <c r="JN329" s="298"/>
      <c r="JO329" s="298"/>
      <c r="JP329" s="298"/>
      <c r="JQ329" s="298"/>
      <c r="JR329" s="298"/>
      <c r="JS329" s="298"/>
      <c r="JT329" s="298"/>
      <c r="JU329" s="298"/>
      <c r="JV329" s="298"/>
      <c r="JW329" s="298"/>
      <c r="JX329" s="298"/>
      <c r="JY329" s="298"/>
      <c r="JZ329" s="298"/>
      <c r="KA329" s="298"/>
      <c r="KB329" s="298"/>
      <c r="KC329" s="298"/>
      <c r="KD329" s="298"/>
      <c r="KE329" s="298"/>
      <c r="KF329" s="298"/>
      <c r="KG329" s="298"/>
      <c r="KH329" s="298"/>
      <c r="KI329" s="298"/>
      <c r="KJ329" s="298"/>
      <c r="KK329" s="298"/>
      <c r="KL329" s="298"/>
      <c r="KM329" s="298"/>
      <c r="KN329" s="298"/>
      <c r="KO329" s="298"/>
      <c r="KP329" s="298"/>
      <c r="KQ329" s="298"/>
      <c r="KR329" s="298"/>
      <c r="KS329" s="298"/>
      <c r="KT329" s="298"/>
      <c r="KU329" s="298"/>
      <c r="KV329" s="298"/>
      <c r="KW329" s="298"/>
      <c r="KX329" s="298"/>
      <c r="KY329" s="298"/>
      <c r="KZ329" s="298"/>
      <c r="LA329" s="298"/>
      <c r="LB329" s="298"/>
      <c r="LC329" s="298"/>
      <c r="LD329" s="298"/>
      <c r="LE329" s="298"/>
      <c r="LF329" s="298"/>
      <c r="LG329" s="298"/>
      <c r="LH329" s="298"/>
      <c r="LI329" s="298"/>
      <c r="LJ329" s="298"/>
      <c r="LK329" s="298"/>
      <c r="LL329" s="298"/>
      <c r="LM329" s="298"/>
      <c r="LN329" s="298"/>
      <c r="LO329" s="298"/>
      <c r="LP329" s="298"/>
      <c r="LQ329" s="298"/>
      <c r="LR329" s="298"/>
      <c r="LS329" s="298"/>
      <c r="LT329" s="298"/>
      <c r="LU329" s="298"/>
      <c r="LV329" s="298"/>
      <c r="LW329" s="298"/>
      <c r="LX329" s="298"/>
      <c r="LY329" s="298"/>
      <c r="LZ329" s="298"/>
      <c r="MA329" s="298"/>
      <c r="MB329" s="298"/>
      <c r="MC329" s="298"/>
      <c r="MD329" s="298"/>
      <c r="ME329" s="298"/>
      <c r="MF329" s="298"/>
      <c r="MG329" s="298"/>
      <c r="MH329" s="298"/>
      <c r="MI329" s="298"/>
      <c r="MJ329" s="298"/>
      <c r="MK329" s="298"/>
      <c r="ML329" s="298"/>
      <c r="MM329" s="298"/>
      <c r="MN329" s="298"/>
      <c r="MO329" s="298"/>
      <c r="MP329" s="298"/>
      <c r="MQ329" s="298"/>
      <c r="MR329" s="298"/>
      <c r="MS329" s="298"/>
      <c r="MT329" s="298"/>
      <c r="MU329" s="298"/>
      <c r="MV329" s="298"/>
      <c r="MW329" s="298"/>
      <c r="MX329" s="298"/>
      <c r="MY329" s="298"/>
      <c r="MZ329" s="298"/>
      <c r="NA329" s="298"/>
      <c r="NB329" s="298"/>
      <c r="NC329" s="298"/>
      <c r="ND329" s="298"/>
      <c r="NE329" s="298"/>
      <c r="NF329" s="298"/>
      <c r="NG329" s="298"/>
      <c r="NH329" s="298"/>
      <c r="NI329" s="298"/>
      <c r="NJ329" s="298"/>
      <c r="NK329" s="298"/>
      <c r="NL329" s="298"/>
      <c r="NM329" s="298"/>
      <c r="NN329" s="298"/>
      <c r="NO329" s="298"/>
      <c r="NP329" s="298"/>
      <c r="NQ329" s="298"/>
      <c r="NR329" s="298"/>
      <c r="NS329" s="298"/>
      <c r="NT329" s="298"/>
      <c r="NU329" s="298"/>
      <c r="NV329" s="298"/>
      <c r="NW329" s="298"/>
      <c r="NX329" s="298"/>
      <c r="NY329" s="298"/>
      <c r="NZ329" s="298"/>
      <c r="OA329" s="298"/>
      <c r="OB329" s="298"/>
      <c r="OC329" s="298"/>
      <c r="OD329" s="298"/>
      <c r="OE329" s="298"/>
      <c r="OF329" s="298"/>
      <c r="OG329" s="298"/>
      <c r="OH329" s="298"/>
      <c r="OI329" s="298"/>
      <c r="OJ329" s="298"/>
      <c r="OK329" s="298"/>
      <c r="OL329" s="298"/>
      <c r="OM329" s="298"/>
      <c r="ON329" s="298"/>
      <c r="OO329" s="298"/>
      <c r="OP329" s="298"/>
      <c r="OQ329" s="298"/>
      <c r="OR329" s="298"/>
      <c r="OS329" s="298"/>
      <c r="OT329" s="298"/>
      <c r="OU329" s="298"/>
      <c r="OV329" s="298"/>
      <c r="OW329" s="298"/>
      <c r="OX329" s="298"/>
      <c r="OY329" s="298"/>
      <c r="OZ329" s="298"/>
      <c r="PA329" s="298"/>
      <c r="PB329" s="298"/>
      <c r="PC329" s="298"/>
      <c r="PD329" s="298"/>
      <c r="PE329" s="298"/>
      <c r="PF329" s="298"/>
      <c r="PG329" s="298"/>
      <c r="PH329" s="298"/>
      <c r="PI329" s="298"/>
      <c r="PJ329" s="298"/>
      <c r="PK329" s="298"/>
      <c r="PL329" s="298"/>
      <c r="PM329" s="298"/>
      <c r="PN329" s="298"/>
      <c r="PO329" s="298"/>
      <c r="PP329" s="298"/>
      <c r="PQ329" s="298"/>
      <c r="PR329" s="298"/>
      <c r="PS329" s="298"/>
      <c r="PT329" s="298"/>
      <c r="PU329" s="298"/>
      <c r="PV329" s="298"/>
      <c r="PW329" s="298"/>
      <c r="PX329" s="298"/>
      <c r="PY329" s="298"/>
      <c r="PZ329" s="298"/>
      <c r="QA329" s="298"/>
      <c r="QB329" s="298"/>
      <c r="QC329" s="298"/>
      <c r="QD329" s="298"/>
      <c r="QE329" s="298"/>
      <c r="QF329" s="298"/>
      <c r="QG329" s="298"/>
      <c r="QH329" s="298"/>
      <c r="QI329" s="298"/>
      <c r="QJ329" s="298"/>
      <c r="QK329" s="298"/>
      <c r="QL329" s="298"/>
      <c r="QM329" s="298"/>
      <c r="QN329" s="298"/>
      <c r="QO329" s="298"/>
      <c r="QP329" s="298"/>
      <c r="QQ329" s="298"/>
      <c r="QR329" s="298"/>
      <c r="QS329" s="298"/>
      <c r="QT329" s="298"/>
      <c r="QU329" s="298"/>
      <c r="QV329" s="298"/>
      <c r="QW329" s="298"/>
      <c r="QX329" s="298"/>
      <c r="QY329" s="298"/>
      <c r="QZ329" s="298"/>
      <c r="RA329" s="298"/>
      <c r="RB329" s="298"/>
      <c r="RC329" s="298"/>
      <c r="RD329" s="298"/>
      <c r="RE329" s="298"/>
      <c r="RF329" s="298"/>
      <c r="RG329" s="298"/>
      <c r="RH329" s="298"/>
      <c r="RI329" s="298"/>
      <c r="RJ329" s="298"/>
      <c r="RK329" s="298"/>
      <c r="RL329" s="298"/>
      <c r="RM329" s="298"/>
      <c r="RN329" s="298"/>
      <c r="RO329" s="298"/>
      <c r="RP329" s="298"/>
      <c r="RQ329" s="298"/>
      <c r="RR329" s="298"/>
      <c r="RS329" s="298"/>
      <c r="RT329" s="298"/>
      <c r="RU329" s="298"/>
      <c r="RV329" s="298"/>
      <c r="RW329" s="298"/>
      <c r="RX329" s="298"/>
      <c r="RY329" s="298"/>
      <c r="RZ329" s="298"/>
      <c r="SA329" s="298"/>
      <c r="SB329" s="298"/>
      <c r="SC329" s="298"/>
      <c r="SD329" s="298"/>
      <c r="SE329" s="298"/>
      <c r="SF329" s="298"/>
      <c r="SG329" s="298"/>
      <c r="SH329" s="298"/>
      <c r="SI329" s="298"/>
      <c r="SJ329" s="298"/>
      <c r="SK329" s="298"/>
      <c r="SL329" s="298"/>
      <c r="SM329" s="298"/>
      <c r="SN329" s="298"/>
      <c r="SO329" s="298"/>
      <c r="SP329" s="298"/>
      <c r="SQ329" s="298"/>
      <c r="SR329" s="298"/>
      <c r="SS329" s="298"/>
      <c r="ST329" s="298"/>
      <c r="SU329" s="298"/>
      <c r="SV329" s="298"/>
      <c r="SW329" s="298"/>
      <c r="SX329" s="298"/>
      <c r="SY329" s="298"/>
      <c r="SZ329" s="298"/>
      <c r="TA329" s="298"/>
      <c r="TB329" s="298"/>
      <c r="TC329" s="298"/>
      <c r="TD329" s="298"/>
      <c r="TE329" s="298"/>
      <c r="TF329" s="298"/>
      <c r="TG329" s="298"/>
      <c r="TH329" s="298"/>
      <c r="TI329" s="298"/>
      <c r="TJ329" s="298"/>
      <c r="TK329" s="298"/>
      <c r="TL329" s="298"/>
      <c r="TM329" s="298"/>
      <c r="TN329" s="298"/>
      <c r="TO329" s="298"/>
      <c r="TP329" s="298"/>
      <c r="TQ329" s="298"/>
      <c r="TR329" s="298"/>
      <c r="TS329" s="298"/>
      <c r="TT329" s="298"/>
      <c r="TU329" s="298"/>
      <c r="TV329" s="298"/>
      <c r="TW329" s="298"/>
      <c r="TX329" s="298"/>
      <c r="TY329" s="298"/>
      <c r="TZ329" s="298"/>
      <c r="UA329" s="298"/>
      <c r="UB329" s="298"/>
      <c r="UC329" s="298"/>
      <c r="UD329" s="298"/>
      <c r="UE329" s="298"/>
      <c r="UF329" s="298"/>
      <c r="UG329" s="298"/>
      <c r="UH329" s="298"/>
      <c r="UI329" s="298"/>
      <c r="UJ329" s="298"/>
      <c r="UK329" s="298"/>
      <c r="UL329" s="298"/>
      <c r="UM329" s="298"/>
      <c r="UN329" s="298"/>
      <c r="UO329" s="298"/>
      <c r="UP329" s="298"/>
      <c r="UQ329" s="298"/>
      <c r="UR329" s="298"/>
      <c r="US329" s="298"/>
      <c r="UT329" s="298"/>
      <c r="UU329" s="298"/>
      <c r="UV329" s="298"/>
      <c r="UW329" s="298"/>
      <c r="UX329" s="298"/>
      <c r="UY329" s="298"/>
      <c r="UZ329" s="298"/>
      <c r="VA329" s="298"/>
      <c r="VB329" s="298"/>
      <c r="VC329" s="298"/>
      <c r="VD329" s="298"/>
      <c r="VE329" s="298"/>
      <c r="VF329" s="298"/>
      <c r="VG329" s="298"/>
      <c r="VH329" s="298"/>
      <c r="VI329" s="298"/>
      <c r="VJ329" s="298"/>
      <c r="VK329" s="298"/>
      <c r="VL329" s="298"/>
      <c r="VM329" s="298"/>
      <c r="VN329" s="298"/>
      <c r="VO329" s="298"/>
      <c r="VP329" s="298"/>
      <c r="VQ329" s="298"/>
      <c r="VR329" s="298"/>
      <c r="VS329" s="298"/>
      <c r="VT329" s="298"/>
      <c r="VU329" s="298"/>
      <c r="VV329" s="298"/>
      <c r="VW329" s="298"/>
      <c r="VX329" s="298"/>
      <c r="VY329" s="298"/>
      <c r="VZ329" s="298"/>
      <c r="WA329" s="298"/>
      <c r="WB329" s="298"/>
      <c r="WC329" s="298"/>
      <c r="WD329" s="298"/>
      <c r="WE329" s="298"/>
      <c r="WF329" s="298"/>
      <c r="WG329" s="298"/>
      <c r="WH329" s="298"/>
      <c r="WI329" s="298"/>
      <c r="WJ329" s="298"/>
      <c r="WK329" s="298"/>
      <c r="WL329" s="298"/>
      <c r="WM329" s="298"/>
      <c r="WN329" s="298"/>
      <c r="WO329" s="298"/>
      <c r="WP329" s="298"/>
      <c r="WQ329" s="298"/>
      <c r="WR329" s="298"/>
      <c r="WS329" s="298"/>
      <c r="WT329" s="298"/>
      <c r="WU329" s="298"/>
      <c r="WV329" s="298"/>
      <c r="WW329" s="298"/>
      <c r="WX329" s="298"/>
      <c r="WY329" s="298"/>
      <c r="WZ329" s="298"/>
      <c r="XA329" s="298"/>
      <c r="XB329" s="298"/>
      <c r="XC329" s="298"/>
      <c r="XD329" s="298"/>
      <c r="XE329" s="298"/>
      <c r="XF329" s="298"/>
      <c r="XG329" s="298"/>
      <c r="XH329" s="298"/>
      <c r="XI329" s="298"/>
      <c r="XJ329" s="298"/>
      <c r="XK329" s="298"/>
      <c r="XL329" s="298"/>
      <c r="XM329" s="298"/>
      <c r="XN329" s="298"/>
      <c r="XO329" s="298"/>
      <c r="XP329" s="298"/>
      <c r="XQ329" s="298"/>
      <c r="XR329" s="298"/>
      <c r="XS329" s="298"/>
      <c r="XT329" s="298"/>
      <c r="XU329" s="298"/>
      <c r="XV329" s="298"/>
      <c r="XW329" s="298"/>
      <c r="XX329" s="298"/>
      <c r="XY329" s="298"/>
      <c r="XZ329" s="298"/>
      <c r="YA329" s="298"/>
      <c r="YB329" s="298"/>
      <c r="YC329" s="298"/>
      <c r="YD329" s="298"/>
      <c r="YE329" s="298"/>
      <c r="YF329" s="298"/>
      <c r="YG329" s="298"/>
      <c r="YH329" s="298"/>
      <c r="YI329" s="298"/>
      <c r="YJ329" s="298"/>
      <c r="YK329" s="298"/>
      <c r="YL329" s="298"/>
      <c r="YM329" s="298"/>
      <c r="YN329" s="298"/>
      <c r="YO329" s="298"/>
      <c r="YP329" s="298"/>
      <c r="YQ329" s="298"/>
      <c r="YR329" s="298"/>
      <c r="YS329" s="298"/>
      <c r="YT329" s="298"/>
      <c r="YU329" s="298"/>
      <c r="YV329" s="298"/>
      <c r="YW329" s="298"/>
      <c r="YX329" s="298"/>
      <c r="YY329" s="298"/>
      <c r="YZ329" s="298"/>
      <c r="ZA329" s="298"/>
      <c r="ZB329" s="298"/>
      <c r="ZC329" s="298"/>
      <c r="ZD329" s="298"/>
      <c r="ZE329" s="298"/>
      <c r="ZF329" s="298"/>
      <c r="ZG329" s="298"/>
      <c r="ZH329" s="298"/>
      <c r="ZI329" s="298"/>
      <c r="ZJ329" s="298"/>
      <c r="ZK329" s="298"/>
      <c r="ZL329" s="298"/>
      <c r="ZM329" s="298"/>
      <c r="ZN329" s="298"/>
      <c r="ZO329" s="298"/>
      <c r="ZP329" s="298"/>
      <c r="ZQ329" s="298"/>
      <c r="ZR329" s="298"/>
      <c r="ZS329" s="298"/>
      <c r="ZT329" s="298"/>
      <c r="ZU329" s="298"/>
      <c r="ZV329" s="298"/>
      <c r="ZW329" s="298"/>
      <c r="ZX329" s="298"/>
      <c r="ZY329" s="298"/>
      <c r="ZZ329" s="298"/>
      <c r="AAA329" s="298"/>
      <c r="AAB329" s="298"/>
      <c r="AAC329" s="298"/>
      <c r="AAD329" s="298"/>
      <c r="AAE329" s="298"/>
      <c r="AAF329" s="298"/>
      <c r="AAG329" s="298"/>
      <c r="AAH329" s="298"/>
      <c r="AAI329" s="298"/>
      <c r="AAJ329" s="298"/>
      <c r="AAK329" s="298"/>
      <c r="AAL329" s="298"/>
      <c r="AAM329" s="298"/>
      <c r="AAN329" s="298"/>
      <c r="AAO329" s="298"/>
      <c r="AAP329" s="298"/>
      <c r="AAQ329" s="298"/>
      <c r="AAR329" s="298"/>
      <c r="AAS329" s="298"/>
      <c r="AAT329" s="298"/>
      <c r="AAU329" s="298"/>
      <c r="AAV329" s="298"/>
      <c r="AAW329" s="298"/>
      <c r="AAX329" s="298"/>
      <c r="AAY329" s="298"/>
      <c r="AAZ329" s="298"/>
      <c r="ABA329" s="298"/>
      <c r="ABB329" s="298"/>
      <c r="ABC329" s="298"/>
      <c r="ABD329" s="298"/>
      <c r="ABE329" s="298"/>
      <c r="ABF329" s="298"/>
      <c r="ABG329" s="298"/>
      <c r="ABH329" s="298"/>
      <c r="ABI329" s="298"/>
      <c r="ABJ329" s="298"/>
      <c r="ABK329" s="298"/>
      <c r="ABL329" s="298"/>
      <c r="ABM329" s="298"/>
      <c r="ABN329" s="298"/>
      <c r="ABO329" s="298"/>
      <c r="ABP329" s="298"/>
      <c r="ABQ329" s="298"/>
      <c r="ABR329" s="298"/>
      <c r="ABS329" s="298"/>
      <c r="ABT329" s="298"/>
      <c r="ABU329" s="298"/>
      <c r="ABV329" s="298"/>
      <c r="ABW329" s="298"/>
      <c r="ABX329" s="298"/>
      <c r="ABY329" s="298"/>
      <c r="ABZ329" s="298"/>
      <c r="ACA329" s="298"/>
      <c r="ACB329" s="298"/>
      <c r="ACC329" s="298"/>
      <c r="ACD329" s="298"/>
      <c r="ACE329" s="298"/>
      <c r="ACF329" s="298"/>
      <c r="ACG329" s="298"/>
      <c r="ACH329" s="298"/>
      <c r="ACI329" s="298"/>
      <c r="ACJ329" s="298"/>
      <c r="ACK329" s="298"/>
      <c r="ACL329" s="298"/>
      <c r="ACM329" s="298"/>
      <c r="ACN329" s="298"/>
      <c r="ACO329" s="298"/>
      <c r="ACP329" s="298"/>
      <c r="ACQ329" s="298"/>
      <c r="ACR329" s="298"/>
      <c r="ACS329" s="298"/>
      <c r="ACT329" s="298"/>
      <c r="ACU329" s="298"/>
      <c r="ACV329" s="298"/>
      <c r="ACW329" s="298"/>
      <c r="ACX329" s="298"/>
      <c r="ACY329" s="298"/>
      <c r="ACZ329" s="298"/>
      <c r="ADA329" s="298"/>
      <c r="ADB329" s="298"/>
      <c r="ADC329" s="298"/>
      <c r="ADD329" s="298"/>
      <c r="ADE329" s="298"/>
      <c r="ADF329" s="298"/>
      <c r="ADG329" s="298"/>
      <c r="ADH329" s="298"/>
      <c r="ADI329" s="298"/>
      <c r="ADJ329" s="298"/>
      <c r="ADK329" s="298"/>
      <c r="ADL329" s="298"/>
      <c r="ADM329" s="298"/>
      <c r="ADN329" s="298"/>
      <c r="ADO329" s="298"/>
      <c r="ADP329" s="298"/>
      <c r="ADQ329" s="298"/>
      <c r="ADR329" s="298"/>
      <c r="ADS329" s="298"/>
      <c r="ADT329" s="298"/>
      <c r="ADU329" s="298"/>
      <c r="ADV329" s="298"/>
      <c r="ADW329" s="298"/>
      <c r="ADX329" s="298"/>
      <c r="ADY329" s="298"/>
      <c r="ADZ329" s="298"/>
      <c r="AEA329" s="298"/>
      <c r="AEB329" s="298"/>
      <c r="AEC329" s="298"/>
      <c r="AED329" s="298"/>
      <c r="AEE329" s="298"/>
      <c r="AEF329" s="298"/>
      <c r="AEG329" s="298"/>
      <c r="AEH329" s="298"/>
      <c r="AEI329" s="298"/>
      <c r="AEJ329" s="298"/>
      <c r="AEK329" s="298"/>
      <c r="AEL329" s="298"/>
      <c r="AEM329" s="298"/>
      <c r="AEN329" s="298"/>
      <c r="AEO329" s="298"/>
      <c r="AEP329" s="298"/>
      <c r="AEQ329" s="298"/>
      <c r="AER329" s="298"/>
      <c r="AES329" s="298"/>
      <c r="AET329" s="298"/>
      <c r="AEU329" s="298"/>
      <c r="AEV329" s="298"/>
      <c r="AEW329" s="298"/>
      <c r="AEX329" s="298"/>
      <c r="AEY329" s="298"/>
      <c r="AEZ329" s="298"/>
      <c r="AFA329" s="298"/>
      <c r="AFB329" s="298"/>
      <c r="AFC329" s="298"/>
      <c r="AFD329" s="298"/>
      <c r="AFE329" s="298"/>
      <c r="AFF329" s="298"/>
      <c r="AFG329" s="298"/>
      <c r="AFH329" s="298"/>
      <c r="AFI329" s="298"/>
      <c r="AFJ329" s="298"/>
      <c r="AFK329" s="298"/>
      <c r="AFL329" s="298"/>
      <c r="AFM329" s="298"/>
      <c r="AFN329" s="298"/>
      <c r="AFO329" s="298"/>
      <c r="AFP329" s="298"/>
      <c r="AFQ329" s="298"/>
      <c r="AFR329" s="298"/>
      <c r="AFS329" s="298"/>
      <c r="AFT329" s="298"/>
      <c r="AFU329" s="298"/>
      <c r="AFV329" s="298"/>
      <c r="AFW329" s="298"/>
      <c r="AFX329" s="298"/>
      <c r="AFY329" s="298"/>
      <c r="AFZ329" s="298"/>
      <c r="AGA329" s="298"/>
      <c r="AGB329" s="298"/>
      <c r="AGC329" s="298"/>
      <c r="AGD329" s="298"/>
      <c r="AGE329" s="298"/>
      <c r="AGF329" s="298"/>
      <c r="AGG329" s="298"/>
      <c r="AGH329" s="298"/>
      <c r="AGI329" s="298"/>
      <c r="AGJ329" s="298"/>
      <c r="AGK329" s="298"/>
      <c r="AGL329" s="298"/>
      <c r="AGM329" s="298"/>
      <c r="AGN329" s="298"/>
      <c r="AGO329" s="298"/>
      <c r="AGP329" s="298"/>
      <c r="AGQ329" s="298"/>
      <c r="AGR329" s="298"/>
      <c r="AGS329" s="298"/>
      <c r="AGT329" s="298"/>
      <c r="AGU329" s="298"/>
      <c r="AGV329" s="298"/>
      <c r="AGW329" s="298"/>
      <c r="AGX329" s="298"/>
      <c r="AGY329" s="298"/>
      <c r="AGZ329" s="298"/>
      <c r="AHA329" s="298"/>
      <c r="AHB329" s="298"/>
      <c r="AHC329" s="298"/>
      <c r="AHD329" s="298"/>
      <c r="AHE329" s="298"/>
      <c r="AHF329" s="298"/>
      <c r="AHG329" s="298"/>
      <c r="AHH329" s="298"/>
      <c r="AHI329" s="298"/>
      <c r="AHJ329" s="298"/>
      <c r="AHK329" s="298"/>
      <c r="AHL329" s="298"/>
      <c r="AHM329" s="298"/>
      <c r="AHN329" s="298"/>
      <c r="AHO329" s="298"/>
      <c r="AHP329" s="298"/>
      <c r="AHQ329" s="298"/>
      <c r="AHR329" s="298"/>
      <c r="AHS329" s="298"/>
      <c r="AHT329" s="298"/>
      <c r="AHU329" s="298"/>
      <c r="AHV329" s="298"/>
      <c r="AHW329" s="298"/>
      <c r="AHX329" s="298"/>
      <c r="AHY329" s="298"/>
      <c r="AHZ329" s="298"/>
      <c r="AIA329" s="298"/>
      <c r="AIB329" s="298"/>
      <c r="AIC329" s="298"/>
      <c r="AID329" s="298"/>
      <c r="AIE329" s="298"/>
      <c r="AIF329" s="298"/>
      <c r="AIG329" s="298"/>
      <c r="AIH329" s="298"/>
      <c r="AII329" s="298"/>
      <c r="AIJ329" s="298"/>
      <c r="AIK329" s="298"/>
      <c r="AIL329" s="298"/>
      <c r="AIM329" s="298"/>
      <c r="AIN329" s="298"/>
      <c r="AIO329" s="298"/>
      <c r="AIP329" s="298"/>
      <c r="AIQ329" s="298"/>
      <c r="AIR329" s="298"/>
      <c r="AIS329" s="298"/>
      <c r="AIT329" s="298"/>
      <c r="AIU329" s="298"/>
      <c r="AIV329" s="298"/>
      <c r="AIW329" s="298"/>
      <c r="AIX329" s="298"/>
      <c r="AIY329" s="298"/>
      <c r="AIZ329" s="298"/>
      <c r="AJA329" s="298"/>
      <c r="AJB329" s="298"/>
      <c r="AJC329" s="298"/>
      <c r="AJD329" s="298"/>
      <c r="AJE329" s="298"/>
      <c r="AJF329" s="298"/>
      <c r="AJG329" s="298"/>
      <c r="AJH329" s="298"/>
      <c r="AJI329" s="298"/>
      <c r="AJJ329" s="298"/>
      <c r="AJK329" s="298"/>
      <c r="AJL329" s="298"/>
      <c r="AJM329" s="298"/>
      <c r="AJN329" s="298"/>
      <c r="AJO329" s="298"/>
      <c r="AJP329" s="298"/>
      <c r="AJQ329" s="298"/>
      <c r="AJR329" s="298"/>
      <c r="AJS329" s="298"/>
      <c r="AJT329" s="298"/>
      <c r="AJU329" s="298"/>
      <c r="AJV329" s="298"/>
      <c r="AJW329" s="298"/>
      <c r="AJX329" s="298"/>
      <c r="AJY329" s="298"/>
      <c r="AJZ329" s="298"/>
      <c r="AKA329" s="298"/>
      <c r="AKB329" s="298"/>
      <c r="AKC329" s="298"/>
      <c r="AKD329" s="298"/>
      <c r="AKE329" s="298"/>
      <c r="AKF329" s="298"/>
      <c r="AKG329" s="298"/>
      <c r="AKH329" s="298"/>
      <c r="AKI329" s="298"/>
      <c r="AKJ329" s="298"/>
      <c r="AKK329" s="298"/>
      <c r="AKL329" s="298"/>
      <c r="AKM329" s="298"/>
      <c r="AKN329" s="298"/>
      <c r="AKO329" s="298"/>
      <c r="AKP329" s="298"/>
      <c r="AKQ329" s="298"/>
      <c r="AKR329" s="298"/>
      <c r="AKS329" s="298"/>
      <c r="AKT329" s="298"/>
      <c r="AKU329" s="298"/>
      <c r="AKV329" s="298"/>
      <c r="AKW329" s="298"/>
      <c r="AKX329" s="298"/>
      <c r="AKY329" s="298"/>
      <c r="AKZ329" s="298"/>
      <c r="ALA329" s="298"/>
      <c r="ALB329" s="298"/>
      <c r="ALC329" s="298"/>
      <c r="ALD329" s="298"/>
      <c r="ALE329" s="298"/>
      <c r="ALF329" s="298"/>
      <c r="ALG329" s="298"/>
      <c r="ALH329" s="298"/>
      <c r="ALI329" s="298"/>
      <c r="ALJ329" s="298"/>
      <c r="ALK329" s="298"/>
      <c r="ALL329" s="298"/>
      <c r="ALM329" s="298"/>
      <c r="ALN329" s="298"/>
      <c r="ALO329" s="298"/>
      <c r="ALP329" s="298"/>
      <c r="ALQ329" s="298"/>
      <c r="ALR329" s="298"/>
      <c r="ALS329" s="298"/>
      <c r="ALT329" s="298"/>
      <c r="ALU329" s="298"/>
      <c r="ALV329" s="298"/>
      <c r="ALW329" s="298"/>
      <c r="ALX329" s="298"/>
      <c r="ALY329" s="298"/>
      <c r="ALZ329" s="298"/>
      <c r="AMA329" s="298"/>
      <c r="AMB329" s="298"/>
      <c r="AMC329" s="298"/>
      <c r="AMD329" s="298"/>
      <c r="AME329" s="298"/>
      <c r="AMF329" s="298"/>
      <c r="AMG329" s="298"/>
      <c r="AMH329" s="298"/>
      <c r="AMI329" s="298"/>
      <c r="AMJ329" s="298"/>
      <c r="AMK329" s="298"/>
      <c r="AML329" s="298"/>
      <c r="AMM329" s="298"/>
      <c r="AMN329" s="298"/>
      <c r="AMO329" s="298"/>
      <c r="AMP329" s="298"/>
      <c r="AMQ329" s="298"/>
      <c r="AMR329" s="298"/>
      <c r="AMS329" s="298"/>
      <c r="AMT329" s="298"/>
      <c r="AMU329" s="298"/>
      <c r="AMV329" s="298"/>
      <c r="AMW329" s="298"/>
      <c r="AMX329" s="298"/>
      <c r="AMY329" s="298"/>
      <c r="AMZ329" s="298"/>
      <c r="ANA329" s="298"/>
      <c r="ANB329" s="298"/>
      <c r="ANC329" s="298"/>
      <c r="AND329" s="298"/>
      <c r="ANE329" s="298"/>
      <c r="ANF329" s="298"/>
      <c r="ANG329" s="298"/>
      <c r="ANH329" s="298"/>
      <c r="ANI329" s="298"/>
      <c r="ANJ329" s="298"/>
      <c r="ANK329" s="298"/>
      <c r="ANL329" s="298"/>
      <c r="ANM329" s="298"/>
      <c r="ANN329" s="298"/>
      <c r="ANO329" s="298"/>
      <c r="ANP329" s="298"/>
      <c r="ANQ329" s="298"/>
      <c r="ANR329" s="298"/>
      <c r="ANS329" s="298"/>
      <c r="ANT329" s="298"/>
      <c r="ANU329" s="298"/>
      <c r="ANV329" s="298"/>
      <c r="ANW329" s="298"/>
      <c r="ANX329" s="298"/>
      <c r="ANY329" s="298"/>
      <c r="ANZ329" s="298"/>
      <c r="AOA329" s="298"/>
      <c r="AOB329" s="298"/>
      <c r="AOC329" s="298"/>
      <c r="AOD329" s="298"/>
      <c r="AOE329" s="298"/>
      <c r="AOF329" s="298"/>
      <c r="AOG329" s="298"/>
      <c r="AOH329" s="298"/>
      <c r="AOI329" s="298"/>
      <c r="AOJ329" s="298"/>
      <c r="AOK329" s="298"/>
      <c r="AOL329" s="298"/>
      <c r="AOM329" s="298"/>
      <c r="AON329" s="298"/>
      <c r="AOO329" s="298"/>
      <c r="AOP329" s="298"/>
      <c r="AOQ329" s="298"/>
      <c r="AOR329" s="298"/>
      <c r="AOS329" s="298"/>
      <c r="AOT329" s="298"/>
      <c r="AOU329" s="298"/>
      <c r="AOV329" s="298"/>
      <c r="AOW329" s="298"/>
      <c r="AOX329" s="298"/>
      <c r="AOY329" s="298"/>
      <c r="AOZ329" s="298"/>
      <c r="APA329" s="298"/>
      <c r="APB329" s="298"/>
      <c r="APC329" s="298"/>
      <c r="APD329" s="298"/>
      <c r="APE329" s="298"/>
      <c r="APF329" s="298"/>
      <c r="APG329" s="298"/>
      <c r="APH329" s="298"/>
      <c r="API329" s="298"/>
      <c r="APJ329" s="298"/>
      <c r="APK329" s="298"/>
      <c r="APL329" s="298"/>
      <c r="APM329" s="298"/>
      <c r="APN329" s="298"/>
      <c r="APO329" s="298"/>
      <c r="APP329" s="298"/>
      <c r="APQ329" s="298"/>
      <c r="APR329" s="298"/>
      <c r="APS329" s="298"/>
      <c r="APT329" s="298"/>
      <c r="APU329" s="298"/>
      <c r="APV329" s="298"/>
      <c r="APW329" s="298"/>
      <c r="APX329" s="298"/>
      <c r="APY329" s="298"/>
      <c r="APZ329" s="298"/>
      <c r="AQA329" s="298"/>
      <c r="AQB329" s="298"/>
      <c r="AQC329" s="298"/>
      <c r="AQD329" s="298"/>
      <c r="AQE329" s="298"/>
      <c r="AQF329" s="298"/>
      <c r="AQG329" s="298"/>
      <c r="AQH329" s="298"/>
      <c r="AQI329" s="298"/>
      <c r="AQJ329" s="298"/>
      <c r="AQK329" s="298"/>
      <c r="AQL329" s="298"/>
      <c r="AQM329" s="298"/>
      <c r="AQN329" s="298"/>
      <c r="AQO329" s="298"/>
      <c r="AQP329" s="298"/>
      <c r="AQQ329" s="298"/>
      <c r="AQR329" s="298"/>
      <c r="AQS329" s="298"/>
      <c r="AQT329" s="298"/>
      <c r="AQU329" s="298"/>
      <c r="AQV329" s="298"/>
      <c r="AQW329" s="298"/>
      <c r="AQX329" s="298"/>
      <c r="AQY329" s="298"/>
      <c r="AQZ329" s="298"/>
      <c r="ARA329" s="298"/>
      <c r="ARB329" s="298"/>
      <c r="ARC329" s="298"/>
      <c r="ARD329" s="298"/>
      <c r="ARE329" s="298"/>
      <c r="ARF329" s="298"/>
      <c r="ARG329" s="298"/>
      <c r="ARH329" s="298"/>
      <c r="ARI329" s="298"/>
      <c r="ARJ329" s="298"/>
      <c r="ARK329" s="298"/>
      <c r="ARL329" s="298"/>
      <c r="ARM329" s="298"/>
      <c r="ARN329" s="298"/>
      <c r="ARO329" s="298"/>
      <c r="ARP329" s="298"/>
      <c r="ARQ329" s="298"/>
      <c r="ARR329" s="298"/>
      <c r="ARS329" s="298"/>
      <c r="ART329" s="298"/>
      <c r="ARU329" s="298"/>
      <c r="ARV329" s="298"/>
      <c r="ARW329" s="298"/>
      <c r="ARX329" s="298"/>
      <c r="ARY329" s="298"/>
      <c r="ARZ329" s="298"/>
      <c r="ASA329" s="298"/>
      <c r="ASB329" s="298"/>
      <c r="ASC329" s="298"/>
      <c r="ASD329" s="298"/>
      <c r="ASE329" s="298"/>
      <c r="ASF329" s="298"/>
      <c r="ASG329" s="298"/>
      <c r="ASH329" s="298"/>
      <c r="ASI329" s="298"/>
      <c r="ASJ329" s="298"/>
      <c r="ASK329" s="298"/>
      <c r="ASL329" s="298"/>
      <c r="ASM329" s="298"/>
      <c r="ASN329" s="298"/>
      <c r="ASO329" s="298"/>
      <c r="ASP329" s="298"/>
      <c r="ASQ329" s="298"/>
      <c r="ASR329" s="298"/>
      <c r="ASS329" s="298"/>
      <c r="AST329" s="298"/>
      <c r="ASU329" s="298"/>
      <c r="ASV329" s="298"/>
      <c r="ASW329" s="298"/>
      <c r="ASX329" s="298"/>
      <c r="ASY329" s="298"/>
      <c r="ASZ329" s="298"/>
      <c r="ATA329" s="298"/>
      <c r="ATB329" s="298"/>
      <c r="ATC329" s="298"/>
      <c r="ATD329" s="298"/>
      <c r="ATE329" s="298"/>
      <c r="ATF329" s="298"/>
      <c r="ATG329" s="298"/>
      <c r="ATH329" s="298"/>
      <c r="ATI329" s="298"/>
      <c r="ATJ329" s="298"/>
      <c r="ATK329" s="298"/>
      <c r="ATL329" s="298"/>
      <c r="ATM329" s="298"/>
      <c r="ATN329" s="298"/>
      <c r="ATO329" s="298"/>
      <c r="ATP329" s="298"/>
      <c r="ATQ329" s="298"/>
      <c r="ATR329" s="298"/>
      <c r="ATS329" s="298"/>
      <c r="ATT329" s="298"/>
      <c r="ATU329" s="298"/>
      <c r="ATV329" s="298"/>
      <c r="ATW329" s="298"/>
      <c r="ATX329" s="298"/>
      <c r="ATY329" s="298"/>
      <c r="ATZ329" s="298"/>
      <c r="AUA329" s="298"/>
      <c r="AUB329" s="298"/>
      <c r="AUC329" s="298"/>
      <c r="AUD329" s="298"/>
      <c r="AUE329" s="298"/>
      <c r="AUF329" s="298"/>
      <c r="AUG329" s="298"/>
      <c r="AUH329" s="298"/>
      <c r="AUI329" s="298"/>
      <c r="AUJ329" s="298"/>
      <c r="AUK329" s="298"/>
      <c r="AUL329" s="298"/>
      <c r="AUM329" s="298"/>
      <c r="AUN329" s="298"/>
      <c r="AUO329" s="298"/>
      <c r="AUP329" s="298"/>
      <c r="AUQ329" s="298"/>
      <c r="AUR329" s="298"/>
      <c r="AUS329" s="298"/>
      <c r="AUT329" s="298"/>
      <c r="AUU329" s="298"/>
      <c r="AUV329" s="298"/>
      <c r="AUW329" s="298"/>
      <c r="AUX329" s="298"/>
      <c r="AUY329" s="298"/>
      <c r="AUZ329" s="298"/>
      <c r="AVA329" s="298"/>
      <c r="AVB329" s="298"/>
      <c r="AVC329" s="298"/>
      <c r="AVD329" s="298"/>
      <c r="AVE329" s="298"/>
      <c r="AVF329" s="298"/>
      <c r="AVG329" s="298"/>
      <c r="AVH329" s="298"/>
      <c r="AVI329" s="298"/>
      <c r="AVJ329" s="298"/>
      <c r="AVK329" s="298"/>
      <c r="AVL329" s="298"/>
      <c r="AVM329" s="298"/>
      <c r="AVN329" s="298"/>
      <c r="AVO329" s="298"/>
      <c r="AVP329" s="298"/>
      <c r="AVQ329" s="298"/>
      <c r="AVR329" s="298"/>
      <c r="AVS329" s="298"/>
      <c r="AVT329" s="298"/>
      <c r="AVU329" s="298"/>
      <c r="AVV329" s="298"/>
      <c r="AVW329" s="298"/>
      <c r="AVX329" s="298"/>
      <c r="AVY329" s="298"/>
      <c r="AVZ329" s="298"/>
      <c r="AWA329" s="298"/>
      <c r="AWB329" s="298"/>
      <c r="AWC329" s="298"/>
      <c r="AWD329" s="298"/>
      <c r="AWE329" s="298"/>
      <c r="AWF329" s="298"/>
      <c r="AWG329" s="298"/>
      <c r="AWH329" s="298"/>
      <c r="AWI329" s="298"/>
      <c r="AWJ329" s="298"/>
      <c r="AWK329" s="298"/>
      <c r="AWL329" s="298"/>
      <c r="AWM329" s="298"/>
      <c r="AWN329" s="298"/>
      <c r="AWO329" s="298"/>
      <c r="AWP329" s="298"/>
      <c r="AWQ329" s="298"/>
      <c r="AWR329" s="298"/>
      <c r="AWS329" s="298"/>
      <c r="AWT329" s="298"/>
      <c r="AWU329" s="298"/>
      <c r="AWV329" s="298"/>
      <c r="AWW329" s="298"/>
      <c r="AWX329" s="298"/>
      <c r="AWY329" s="298"/>
      <c r="AWZ329" s="298"/>
      <c r="AXA329" s="298"/>
      <c r="AXB329" s="298"/>
      <c r="AXC329" s="298"/>
      <c r="AXD329" s="298"/>
      <c r="AXE329" s="298"/>
      <c r="AXF329" s="298"/>
      <c r="AXG329" s="298"/>
      <c r="AXH329" s="298"/>
      <c r="AXI329" s="298"/>
      <c r="AXJ329" s="298"/>
      <c r="AXK329" s="298"/>
      <c r="AXL329" s="298"/>
      <c r="AXM329" s="298"/>
      <c r="AXN329" s="298"/>
      <c r="AXO329" s="298"/>
      <c r="AXP329" s="298"/>
      <c r="AXQ329" s="298"/>
      <c r="AXR329" s="298"/>
      <c r="AXS329" s="298"/>
      <c r="AXT329" s="298"/>
      <c r="AXU329" s="298"/>
      <c r="AXV329" s="298"/>
      <c r="AXW329" s="298"/>
      <c r="AXX329" s="298"/>
      <c r="AXY329" s="298"/>
      <c r="AXZ329" s="298"/>
      <c r="AYA329" s="298"/>
      <c r="AYB329" s="298"/>
      <c r="AYC329" s="298"/>
      <c r="AYD329" s="298"/>
      <c r="AYE329" s="298"/>
      <c r="AYF329" s="298"/>
      <c r="AYG329" s="298"/>
      <c r="AYH329" s="298"/>
      <c r="AYI329" s="298"/>
      <c r="AYJ329" s="298"/>
      <c r="AYK329" s="298"/>
      <c r="AYL329" s="298"/>
      <c r="AYM329" s="298"/>
      <c r="AYN329" s="298"/>
      <c r="AYO329" s="298"/>
      <c r="AYP329" s="298"/>
      <c r="AYQ329" s="298"/>
      <c r="AYR329" s="298"/>
      <c r="AYS329" s="298"/>
      <c r="AYT329" s="298"/>
      <c r="AYU329" s="298"/>
      <c r="AYV329" s="298"/>
      <c r="AYW329" s="298"/>
      <c r="AYX329" s="298"/>
      <c r="AYY329" s="298"/>
      <c r="AYZ329" s="298"/>
      <c r="AZA329" s="298"/>
      <c r="AZB329" s="298"/>
      <c r="AZC329" s="298"/>
      <c r="AZD329" s="298"/>
      <c r="AZE329" s="298"/>
      <c r="AZF329" s="298"/>
      <c r="AZG329" s="298"/>
      <c r="AZH329" s="298"/>
      <c r="AZI329" s="298"/>
      <c r="AZJ329" s="298"/>
      <c r="AZK329" s="298"/>
      <c r="AZL329" s="298"/>
      <c r="AZM329" s="298"/>
      <c r="AZN329" s="298"/>
      <c r="AZO329" s="298"/>
      <c r="AZP329" s="298"/>
      <c r="AZQ329" s="298"/>
      <c r="AZR329" s="298"/>
      <c r="AZS329" s="298"/>
      <c r="AZT329" s="298"/>
      <c r="AZU329" s="298"/>
      <c r="AZV329" s="298"/>
      <c r="AZW329" s="298"/>
      <c r="AZX329" s="298"/>
      <c r="AZY329" s="298"/>
      <c r="AZZ329" s="298"/>
      <c r="BAA329" s="298"/>
      <c r="BAB329" s="298"/>
      <c r="BAC329" s="298"/>
      <c r="BAD329" s="298"/>
      <c r="BAE329" s="298"/>
      <c r="BAF329" s="298"/>
      <c r="BAG329" s="298"/>
      <c r="BAH329" s="298"/>
      <c r="BAI329" s="298"/>
      <c r="BAJ329" s="298"/>
      <c r="BAK329" s="298"/>
      <c r="BAL329" s="298"/>
      <c r="BAM329" s="298"/>
      <c r="BAN329" s="298"/>
      <c r="BAO329" s="298"/>
      <c r="BAP329" s="298"/>
      <c r="BAQ329" s="298"/>
      <c r="BAR329" s="298"/>
      <c r="BAS329" s="298"/>
      <c r="BAT329" s="298"/>
      <c r="BAU329" s="298"/>
      <c r="BAV329" s="298"/>
      <c r="BAW329" s="298"/>
      <c r="BAX329" s="298"/>
      <c r="BAY329" s="298"/>
      <c r="BAZ329" s="298"/>
      <c r="BBA329" s="298"/>
      <c r="BBB329" s="298"/>
      <c r="BBC329" s="298"/>
      <c r="BBD329" s="298"/>
      <c r="BBE329" s="298"/>
      <c r="BBF329" s="298"/>
      <c r="BBG329" s="298"/>
      <c r="BBH329" s="298"/>
      <c r="BBI329" s="298"/>
      <c r="BBJ329" s="298"/>
      <c r="BBK329" s="298"/>
      <c r="BBL329" s="298"/>
      <c r="BBM329" s="298"/>
      <c r="BBN329" s="298"/>
      <c r="BBO329" s="298"/>
      <c r="BBP329" s="298"/>
      <c r="BBQ329" s="298"/>
      <c r="BBR329" s="298"/>
      <c r="BBS329" s="298"/>
      <c r="BBT329" s="298"/>
      <c r="BBU329" s="298"/>
      <c r="BBV329" s="298"/>
      <c r="BBW329" s="298"/>
      <c r="BBX329" s="298"/>
      <c r="BBY329" s="298"/>
      <c r="BBZ329" s="298"/>
      <c r="BCA329" s="298"/>
      <c r="BCB329" s="298"/>
      <c r="BCC329" s="298"/>
      <c r="BCD329" s="298"/>
      <c r="BCE329" s="298"/>
      <c r="BCF329" s="298"/>
      <c r="BCG329" s="298"/>
      <c r="BCH329" s="298"/>
      <c r="BCI329" s="298"/>
      <c r="BCJ329" s="298"/>
      <c r="BCK329" s="298"/>
      <c r="BCL329" s="298"/>
      <c r="BCM329" s="298"/>
      <c r="BCN329" s="298"/>
      <c r="BCO329" s="298"/>
      <c r="BCP329" s="298"/>
      <c r="BCQ329" s="298"/>
      <c r="BCR329" s="298"/>
      <c r="BCS329" s="298"/>
      <c r="BCT329" s="298"/>
      <c r="BCU329" s="298"/>
      <c r="BCV329" s="298"/>
      <c r="BCW329" s="298"/>
      <c r="BCX329" s="298"/>
      <c r="BCY329" s="298"/>
      <c r="BCZ329" s="298"/>
      <c r="BDA329" s="298"/>
      <c r="BDB329" s="298"/>
      <c r="BDC329" s="298"/>
      <c r="BDD329" s="298"/>
      <c r="BDE329" s="298"/>
      <c r="BDF329" s="298"/>
      <c r="BDG329" s="298"/>
      <c r="BDH329" s="298"/>
      <c r="BDI329" s="298"/>
      <c r="BDJ329" s="298"/>
      <c r="BDK329" s="298"/>
      <c r="BDL329" s="298"/>
      <c r="BDM329" s="298"/>
      <c r="BDN329" s="298"/>
      <c r="BDO329" s="298"/>
      <c r="BDP329" s="298"/>
      <c r="BDQ329" s="298"/>
      <c r="BDR329" s="298"/>
      <c r="BDS329" s="298"/>
      <c r="BDT329" s="298"/>
      <c r="BDU329" s="298"/>
      <c r="BDV329" s="298"/>
      <c r="BDW329" s="298"/>
      <c r="BDX329" s="298"/>
      <c r="BDY329" s="298"/>
      <c r="BDZ329" s="298"/>
      <c r="BEA329" s="298"/>
      <c r="BEB329" s="298"/>
      <c r="BEC329" s="298"/>
      <c r="BED329" s="298"/>
      <c r="BEE329" s="298"/>
      <c r="BEF329" s="298"/>
      <c r="BEG329" s="298"/>
      <c r="BEH329" s="298"/>
      <c r="BEI329" s="298"/>
      <c r="BEJ329" s="298"/>
      <c r="BEK329" s="298"/>
      <c r="BEL329" s="298"/>
      <c r="BEM329" s="298"/>
      <c r="BEN329" s="298"/>
      <c r="BEO329" s="298"/>
      <c r="BEP329" s="298"/>
      <c r="BEQ329" s="298"/>
      <c r="BER329" s="298"/>
      <c r="BES329" s="298"/>
      <c r="BET329" s="298"/>
      <c r="BEU329" s="298"/>
      <c r="BEV329" s="298"/>
      <c r="BEW329" s="298"/>
      <c r="BEX329" s="298"/>
      <c r="BEY329" s="298"/>
      <c r="BEZ329" s="298"/>
      <c r="BFA329" s="298"/>
      <c r="BFB329" s="298"/>
      <c r="BFC329" s="298"/>
      <c r="BFD329" s="298"/>
      <c r="BFE329" s="298"/>
      <c r="BFF329" s="298"/>
      <c r="BFG329" s="298"/>
      <c r="BFH329" s="298"/>
      <c r="BFI329" s="298"/>
      <c r="BFJ329" s="298"/>
      <c r="BFK329" s="298"/>
      <c r="BFL329" s="298"/>
      <c r="BFM329" s="298"/>
      <c r="BFN329" s="298"/>
      <c r="BFO329" s="298"/>
      <c r="BFP329" s="298"/>
      <c r="BFQ329" s="298"/>
      <c r="BFR329" s="298"/>
      <c r="BFS329" s="298"/>
      <c r="BFT329" s="298"/>
      <c r="BFU329" s="298"/>
      <c r="BFV329" s="298"/>
      <c r="BFW329" s="298"/>
      <c r="BFX329" s="298"/>
      <c r="BFY329" s="298"/>
      <c r="BFZ329" s="298"/>
      <c r="BGA329" s="298"/>
      <c r="BGB329" s="298"/>
      <c r="BGC329" s="298"/>
      <c r="BGD329" s="298"/>
      <c r="BGE329" s="298"/>
      <c r="BGF329" s="298"/>
      <c r="BGG329" s="298"/>
      <c r="BGH329" s="298"/>
      <c r="BGI329" s="298"/>
      <c r="BGJ329" s="298"/>
      <c r="BGK329" s="298"/>
      <c r="BGL329" s="298"/>
      <c r="BGM329" s="298"/>
      <c r="BGN329" s="298"/>
      <c r="BGO329" s="298"/>
      <c r="BGP329" s="298"/>
      <c r="BGQ329" s="298"/>
      <c r="BGR329" s="298"/>
      <c r="BGS329" s="298"/>
      <c r="BGT329" s="298"/>
      <c r="BGU329" s="298"/>
      <c r="BGV329" s="298"/>
      <c r="BGW329" s="298"/>
      <c r="BGX329" s="298"/>
      <c r="BGY329" s="298"/>
      <c r="BGZ329" s="298"/>
      <c r="BHA329" s="298"/>
      <c r="BHB329" s="298"/>
      <c r="BHC329" s="298"/>
      <c r="BHD329" s="298"/>
      <c r="BHE329" s="298"/>
      <c r="BHF329" s="298"/>
      <c r="BHG329" s="298"/>
      <c r="BHH329" s="298"/>
      <c r="BHI329" s="298"/>
      <c r="BHJ329" s="298"/>
      <c r="BHK329" s="298"/>
      <c r="BHL329" s="298"/>
      <c r="BHM329" s="298"/>
      <c r="BHN329" s="298"/>
      <c r="BHO329" s="298"/>
      <c r="BHP329" s="298"/>
      <c r="BHQ329" s="298"/>
      <c r="BHR329" s="298"/>
      <c r="BHS329" s="298"/>
      <c r="BHT329" s="298"/>
      <c r="BHU329" s="298"/>
      <c r="BHV329" s="298"/>
      <c r="BHW329" s="298"/>
      <c r="BHX329" s="298"/>
      <c r="BHY329" s="298"/>
      <c r="BHZ329" s="298"/>
      <c r="BIA329" s="298"/>
      <c r="BIB329" s="298"/>
      <c r="BIC329" s="298"/>
      <c r="BID329" s="298"/>
      <c r="BIE329" s="298"/>
      <c r="BIF329" s="298"/>
      <c r="BIG329" s="298"/>
      <c r="BIH329" s="298"/>
      <c r="BII329" s="298"/>
      <c r="BIJ329" s="298"/>
      <c r="BIK329" s="298"/>
      <c r="BIL329" s="298"/>
      <c r="BIM329" s="298"/>
      <c r="BIN329" s="298"/>
      <c r="BIO329" s="298"/>
      <c r="BIP329" s="298"/>
      <c r="BIQ329" s="298"/>
      <c r="BIR329" s="298"/>
      <c r="BIS329" s="298"/>
      <c r="BIT329" s="298"/>
      <c r="BIU329" s="298"/>
      <c r="BIV329" s="298"/>
      <c r="BIW329" s="298"/>
      <c r="BIX329" s="298"/>
      <c r="BIY329" s="298"/>
      <c r="BIZ329" s="298"/>
      <c r="BJA329" s="298"/>
      <c r="BJB329" s="298"/>
      <c r="BJC329" s="298"/>
      <c r="BJD329" s="298"/>
      <c r="BJE329" s="298"/>
      <c r="BJF329" s="298"/>
      <c r="BJG329" s="298"/>
      <c r="BJH329" s="298"/>
      <c r="BJI329" s="298"/>
      <c r="BJJ329" s="298"/>
      <c r="BJK329" s="298"/>
      <c r="BJL329" s="298"/>
      <c r="BJM329" s="298"/>
      <c r="BJN329" s="298"/>
      <c r="BJO329" s="298"/>
      <c r="BJP329" s="298"/>
      <c r="BJQ329" s="298"/>
      <c r="BJR329" s="298"/>
      <c r="BJS329" s="298"/>
      <c r="BJT329" s="298"/>
      <c r="BJU329" s="298"/>
      <c r="BJV329" s="298"/>
      <c r="BJW329" s="298"/>
      <c r="BJX329" s="298"/>
      <c r="BJY329" s="298"/>
      <c r="BJZ329" s="298"/>
      <c r="BKA329" s="298"/>
      <c r="BKB329" s="298"/>
      <c r="BKC329" s="298"/>
      <c r="BKD329" s="298"/>
      <c r="BKE329" s="298"/>
      <c r="BKF329" s="298"/>
      <c r="BKG329" s="298"/>
      <c r="BKH329" s="298"/>
      <c r="BKI329" s="298"/>
      <c r="BKJ329" s="298"/>
      <c r="BKK329" s="298"/>
      <c r="BKL329" s="298"/>
      <c r="BKM329" s="298"/>
      <c r="BKN329" s="298"/>
      <c r="BKO329" s="298"/>
      <c r="BKP329" s="298"/>
      <c r="BKQ329" s="298"/>
      <c r="BKR329" s="298"/>
      <c r="BKS329" s="298"/>
      <c r="BKT329" s="298"/>
      <c r="BKU329" s="298"/>
      <c r="BKV329" s="298"/>
      <c r="BKW329" s="298"/>
      <c r="BKX329" s="298"/>
      <c r="BKY329" s="298"/>
      <c r="BKZ329" s="298"/>
      <c r="BLA329" s="298"/>
      <c r="BLB329" s="298"/>
      <c r="BLC329" s="298"/>
      <c r="BLD329" s="298"/>
      <c r="BLE329" s="298"/>
      <c r="BLF329" s="298"/>
      <c r="BLG329" s="298"/>
      <c r="BLH329" s="298"/>
      <c r="BLI329" s="298"/>
      <c r="BLJ329" s="298"/>
      <c r="BLK329" s="298"/>
      <c r="BLL329" s="298"/>
      <c r="BLM329" s="298"/>
      <c r="BLN329" s="298"/>
      <c r="BLO329" s="298"/>
      <c r="BLP329" s="298"/>
      <c r="BLQ329" s="298"/>
      <c r="BLR329" s="298"/>
      <c r="BLS329" s="298"/>
      <c r="BLT329" s="298"/>
      <c r="BLU329" s="298"/>
      <c r="BLV329" s="298"/>
      <c r="BLW329" s="298"/>
      <c r="BLX329" s="298"/>
      <c r="BLY329" s="298"/>
      <c r="BLZ329" s="298"/>
      <c r="BMA329" s="298"/>
      <c r="BMB329" s="298"/>
      <c r="BMC329" s="298"/>
      <c r="BMD329" s="298"/>
      <c r="BME329" s="298"/>
      <c r="BMF329" s="298"/>
      <c r="BMG329" s="298"/>
      <c r="BMH329" s="298"/>
      <c r="BMI329" s="298"/>
      <c r="BMJ329" s="298"/>
      <c r="BMK329" s="298"/>
      <c r="BML329" s="298"/>
      <c r="BMM329" s="298"/>
      <c r="BMN329" s="298"/>
      <c r="BMO329" s="298"/>
      <c r="BMP329" s="298"/>
      <c r="BMQ329" s="298"/>
      <c r="BMR329" s="298"/>
      <c r="BMS329" s="298"/>
      <c r="BMT329" s="298"/>
      <c r="BMU329" s="298"/>
      <c r="BMV329" s="298"/>
      <c r="BMW329" s="298"/>
      <c r="BMX329" s="298"/>
      <c r="BMY329" s="298"/>
      <c r="BMZ329" s="298"/>
      <c r="BNA329" s="298"/>
      <c r="BNB329" s="298"/>
      <c r="BNC329" s="298"/>
      <c r="BND329" s="298"/>
      <c r="BNE329" s="298"/>
      <c r="BNF329" s="298"/>
      <c r="BNG329" s="298"/>
      <c r="BNH329" s="298"/>
      <c r="BNI329" s="298"/>
      <c r="BNJ329" s="298"/>
      <c r="BNK329" s="298"/>
      <c r="BNL329" s="298"/>
      <c r="BNM329" s="298"/>
      <c r="BNN329" s="298"/>
      <c r="BNO329" s="298"/>
      <c r="BNP329" s="298"/>
      <c r="BNQ329" s="298"/>
      <c r="BNR329" s="298"/>
      <c r="BNS329" s="298"/>
      <c r="BNT329" s="298"/>
      <c r="BNU329" s="298"/>
      <c r="BNV329" s="298"/>
      <c r="BNW329" s="298"/>
      <c r="BNX329" s="298"/>
      <c r="BNY329" s="298"/>
      <c r="BNZ329" s="298"/>
      <c r="BOA329" s="298"/>
      <c r="BOB329" s="298"/>
      <c r="BOC329" s="298"/>
      <c r="BOD329" s="298"/>
      <c r="BOE329" s="298"/>
      <c r="BOF329" s="298"/>
      <c r="BOG329" s="298"/>
      <c r="BOH329" s="298"/>
      <c r="BOI329" s="298"/>
      <c r="BOJ329" s="298"/>
      <c r="BOK329" s="298"/>
      <c r="BOL329" s="298"/>
      <c r="BOM329" s="298"/>
      <c r="BON329" s="298"/>
      <c r="BOO329" s="298"/>
      <c r="BOP329" s="298"/>
      <c r="BOQ329" s="298"/>
      <c r="BOR329" s="298"/>
      <c r="BOS329" s="298"/>
      <c r="BOT329" s="298"/>
      <c r="BOU329" s="298"/>
      <c r="BOV329" s="298"/>
      <c r="BOW329" s="298"/>
      <c r="BOX329" s="298"/>
      <c r="BOY329" s="298"/>
      <c r="BOZ329" s="298"/>
      <c r="BPA329" s="298"/>
      <c r="BPB329" s="298"/>
      <c r="BPC329" s="298"/>
      <c r="BPD329" s="298"/>
      <c r="BPE329" s="298"/>
      <c r="BPF329" s="298"/>
      <c r="BPG329" s="298"/>
      <c r="BPH329" s="298"/>
      <c r="BPI329" s="298"/>
      <c r="BPJ329" s="298"/>
      <c r="BPK329" s="298"/>
      <c r="BPL329" s="298"/>
      <c r="BPM329" s="298"/>
      <c r="BPN329" s="298"/>
      <c r="BPO329" s="298"/>
      <c r="BPP329" s="298"/>
      <c r="BPQ329" s="298"/>
      <c r="BPR329" s="298"/>
      <c r="BPS329" s="298"/>
      <c r="BPT329" s="298"/>
      <c r="BPU329" s="298"/>
      <c r="BPV329" s="298"/>
      <c r="BPW329" s="298"/>
      <c r="BPX329" s="298"/>
      <c r="BPY329" s="298"/>
      <c r="BPZ329" s="298"/>
      <c r="BQA329" s="298"/>
      <c r="BQB329" s="298"/>
      <c r="BQC329" s="298"/>
      <c r="BQD329" s="298"/>
      <c r="BQE329" s="298"/>
      <c r="BQF329" s="298"/>
      <c r="BQG329" s="298"/>
      <c r="BQH329" s="298"/>
      <c r="BQI329" s="298"/>
      <c r="BQJ329" s="298"/>
      <c r="BQK329" s="298"/>
      <c r="BQL329" s="298"/>
      <c r="BQM329" s="298"/>
      <c r="BQN329" s="298"/>
      <c r="BQO329" s="298"/>
      <c r="BQP329" s="298"/>
      <c r="BQQ329" s="298"/>
      <c r="BQR329" s="298"/>
      <c r="BQS329" s="298"/>
      <c r="BQT329" s="298"/>
      <c r="BQU329" s="298"/>
      <c r="BQV329" s="298"/>
      <c r="BQW329" s="298"/>
      <c r="BQX329" s="298"/>
      <c r="BQY329" s="298"/>
      <c r="BQZ329" s="298"/>
      <c r="BRA329" s="298"/>
      <c r="BRB329" s="298"/>
      <c r="BRC329" s="298"/>
      <c r="BRD329" s="298"/>
      <c r="BRE329" s="298"/>
      <c r="BRF329" s="298"/>
      <c r="BRG329" s="298"/>
      <c r="BRH329" s="298"/>
      <c r="BRI329" s="298"/>
      <c r="BRJ329" s="298"/>
      <c r="BRK329" s="298"/>
      <c r="BRL329" s="298"/>
      <c r="BRM329" s="298"/>
      <c r="BRN329" s="298"/>
      <c r="BRO329" s="298"/>
      <c r="BRP329" s="298"/>
      <c r="BRQ329" s="298"/>
      <c r="BRR329" s="298"/>
      <c r="BRS329" s="298"/>
      <c r="BRT329" s="298"/>
      <c r="BRU329" s="298"/>
      <c r="BRV329" s="298"/>
      <c r="BRW329" s="298"/>
      <c r="BRX329" s="298"/>
      <c r="BRY329" s="298"/>
      <c r="BRZ329" s="298"/>
      <c r="BSA329" s="298"/>
      <c r="BSB329" s="298"/>
      <c r="BSC329" s="298"/>
      <c r="BSD329" s="298"/>
      <c r="BSE329" s="298"/>
      <c r="BSF329" s="298"/>
      <c r="BSG329" s="298"/>
      <c r="BSH329" s="298"/>
      <c r="BSI329" s="298"/>
      <c r="BSJ329" s="298"/>
      <c r="BSK329" s="298"/>
      <c r="BSL329" s="298"/>
      <c r="BSM329" s="298"/>
      <c r="BSN329" s="298"/>
      <c r="BSO329" s="298"/>
      <c r="BSP329" s="298"/>
      <c r="BSQ329" s="298"/>
      <c r="BSR329" s="298"/>
      <c r="BSS329" s="298"/>
      <c r="BST329" s="298"/>
      <c r="BSU329" s="298"/>
      <c r="BSV329" s="298"/>
      <c r="BSW329" s="298"/>
      <c r="BSX329" s="298"/>
      <c r="BSY329" s="298"/>
      <c r="BSZ329" s="298"/>
      <c r="BTA329" s="298"/>
      <c r="BTB329" s="298"/>
      <c r="BTC329" s="298"/>
      <c r="BTD329" s="298"/>
      <c r="BTE329" s="298"/>
      <c r="BTF329" s="298"/>
      <c r="BTG329" s="298"/>
      <c r="BTH329" s="298"/>
      <c r="BTI329" s="298"/>
      <c r="BTJ329" s="298"/>
      <c r="BTK329" s="298"/>
      <c r="BTL329" s="298"/>
      <c r="BTM329" s="298"/>
      <c r="BTN329" s="298"/>
      <c r="BTO329" s="298"/>
      <c r="BTP329" s="298"/>
      <c r="BTQ329" s="298"/>
      <c r="BTR329" s="298"/>
      <c r="BTS329" s="298"/>
      <c r="BTT329" s="298"/>
      <c r="BTU329" s="298"/>
      <c r="BTV329" s="298"/>
      <c r="BTW329" s="298"/>
      <c r="BTX329" s="298"/>
      <c r="BTY329" s="298"/>
      <c r="BTZ329" s="298"/>
      <c r="BUA329" s="298"/>
      <c r="BUB329" s="298"/>
      <c r="BUC329" s="298"/>
      <c r="BUD329" s="298"/>
      <c r="BUE329" s="298"/>
      <c r="BUF329" s="298"/>
      <c r="BUG329" s="298"/>
      <c r="BUH329" s="298"/>
      <c r="BUI329" s="298"/>
      <c r="BUJ329" s="298"/>
      <c r="BUK329" s="298"/>
      <c r="BUL329" s="298"/>
      <c r="BUM329" s="298"/>
      <c r="BUN329" s="298"/>
      <c r="BUO329" s="298"/>
      <c r="BUP329" s="298"/>
      <c r="BUQ329" s="298"/>
      <c r="BUR329" s="298"/>
      <c r="BUS329" s="298"/>
      <c r="BUT329" s="298"/>
      <c r="BUU329" s="298"/>
      <c r="BUV329" s="298"/>
      <c r="BUW329" s="298"/>
      <c r="BUX329" s="298"/>
      <c r="BUY329" s="298"/>
      <c r="BUZ329" s="298"/>
      <c r="BVA329" s="298"/>
      <c r="BVB329" s="298"/>
      <c r="BVC329" s="298"/>
      <c r="BVD329" s="298"/>
      <c r="BVE329" s="298"/>
      <c r="BVF329" s="298"/>
      <c r="BVG329" s="298"/>
      <c r="BVH329" s="298"/>
      <c r="BVI329" s="298"/>
      <c r="BVJ329" s="298"/>
      <c r="BVK329" s="298"/>
      <c r="BVL329" s="298"/>
      <c r="BVM329" s="298"/>
      <c r="BVN329" s="298"/>
      <c r="BVO329" s="298"/>
      <c r="BVP329" s="298"/>
      <c r="BVQ329" s="298"/>
      <c r="BVR329" s="298"/>
      <c r="BVS329" s="298"/>
      <c r="BVT329" s="298"/>
      <c r="BVU329" s="298"/>
      <c r="BVV329" s="298"/>
      <c r="BVW329" s="298"/>
      <c r="BVX329" s="298"/>
      <c r="BVY329" s="298"/>
      <c r="BVZ329" s="298"/>
      <c r="BWA329" s="298"/>
      <c r="BWB329" s="298"/>
      <c r="BWC329" s="298"/>
      <c r="BWD329" s="298"/>
      <c r="BWE329" s="298"/>
      <c r="BWF329" s="298"/>
      <c r="BWG329" s="298"/>
      <c r="BWH329" s="298"/>
      <c r="BWI329" s="298"/>
      <c r="BWJ329" s="298"/>
      <c r="BWK329" s="298"/>
      <c r="BWL329" s="298"/>
      <c r="BWM329" s="298"/>
      <c r="BWN329" s="298"/>
      <c r="BWO329" s="298"/>
      <c r="BWP329" s="298"/>
      <c r="BWQ329" s="298"/>
      <c r="BWR329" s="298"/>
      <c r="BWS329" s="298"/>
      <c r="BWT329" s="298"/>
      <c r="BWU329" s="298"/>
      <c r="BWV329" s="298"/>
      <c r="BWW329" s="298"/>
      <c r="BWX329" s="298"/>
      <c r="BWY329" s="298"/>
      <c r="BWZ329" s="298"/>
      <c r="BXA329" s="298"/>
      <c r="BXB329" s="298"/>
      <c r="BXC329" s="298"/>
      <c r="BXD329" s="298"/>
      <c r="BXE329" s="298"/>
      <c r="BXF329" s="298"/>
      <c r="BXG329" s="298"/>
      <c r="BXH329" s="298"/>
      <c r="BXI329" s="298"/>
      <c r="BXJ329" s="298"/>
      <c r="BXK329" s="298"/>
      <c r="BXL329" s="298"/>
      <c r="BXM329" s="298"/>
      <c r="BXN329" s="298"/>
      <c r="BXO329" s="298"/>
      <c r="BXP329" s="298"/>
      <c r="BXQ329" s="298"/>
      <c r="BXR329" s="298"/>
      <c r="BXS329" s="298"/>
      <c r="BXT329" s="298"/>
      <c r="BXU329" s="298"/>
      <c r="BXV329" s="298"/>
      <c r="BXW329" s="298"/>
      <c r="BXX329" s="298"/>
      <c r="BXY329" s="298"/>
      <c r="BXZ329" s="298"/>
      <c r="BYA329" s="298"/>
      <c r="BYB329" s="298"/>
      <c r="BYC329" s="298"/>
      <c r="BYD329" s="298"/>
      <c r="BYE329" s="298"/>
      <c r="BYF329" s="298"/>
      <c r="BYG329" s="298"/>
      <c r="BYH329" s="298"/>
      <c r="BYI329" s="298"/>
      <c r="BYJ329" s="298"/>
      <c r="BYK329" s="298"/>
      <c r="BYL329" s="298"/>
      <c r="BYM329" s="298"/>
      <c r="BYN329" s="298"/>
      <c r="BYO329" s="298"/>
      <c r="BYP329" s="298"/>
      <c r="BYQ329" s="298"/>
      <c r="BYR329" s="298"/>
      <c r="BYS329" s="298"/>
      <c r="BYT329" s="298"/>
      <c r="BYU329" s="298"/>
      <c r="BYV329" s="298"/>
      <c r="BYW329" s="298"/>
      <c r="BYX329" s="298"/>
      <c r="BYY329" s="298"/>
      <c r="BYZ329" s="298"/>
      <c r="BZA329" s="298"/>
      <c r="BZB329" s="298"/>
      <c r="BZC329" s="298"/>
      <c r="BZD329" s="298"/>
      <c r="BZE329" s="298"/>
      <c r="BZF329" s="298"/>
      <c r="BZG329" s="298"/>
      <c r="BZH329" s="298"/>
      <c r="BZI329" s="298"/>
      <c r="BZJ329" s="298"/>
      <c r="BZK329" s="298"/>
      <c r="BZL329" s="298"/>
      <c r="BZM329" s="298"/>
      <c r="BZN329" s="298"/>
      <c r="BZO329" s="298"/>
      <c r="BZP329" s="298"/>
      <c r="BZQ329" s="298"/>
      <c r="BZR329" s="298"/>
      <c r="BZS329" s="298"/>
      <c r="BZT329" s="298"/>
      <c r="BZU329" s="298"/>
      <c r="BZV329" s="298"/>
      <c r="BZW329" s="298"/>
      <c r="BZX329" s="298"/>
      <c r="BZY329" s="298"/>
      <c r="BZZ329" s="298"/>
      <c r="CAA329" s="298"/>
      <c r="CAB329" s="298"/>
      <c r="CAC329" s="298"/>
      <c r="CAD329" s="298"/>
      <c r="CAE329" s="298"/>
      <c r="CAF329" s="298"/>
      <c r="CAG329" s="298"/>
      <c r="CAH329" s="298"/>
      <c r="CAI329" s="298"/>
      <c r="CAJ329" s="298"/>
      <c r="CAK329" s="298"/>
      <c r="CAL329" s="298"/>
      <c r="CAM329" s="298"/>
      <c r="CAN329" s="298"/>
      <c r="CAO329" s="298"/>
      <c r="CAP329" s="298"/>
      <c r="CAQ329" s="298"/>
      <c r="CAR329" s="298"/>
      <c r="CAS329" s="298"/>
      <c r="CAT329" s="298"/>
      <c r="CAU329" s="298"/>
      <c r="CAV329" s="298"/>
      <c r="CAW329" s="298"/>
      <c r="CAX329" s="298"/>
      <c r="CAY329" s="298"/>
      <c r="CAZ329" s="298"/>
      <c r="CBA329" s="298"/>
      <c r="CBB329" s="298"/>
      <c r="CBC329" s="298"/>
      <c r="CBD329" s="298"/>
      <c r="CBE329" s="298"/>
      <c r="CBF329" s="298"/>
      <c r="CBG329" s="298"/>
      <c r="CBH329" s="298"/>
      <c r="CBI329" s="298"/>
      <c r="CBJ329" s="298"/>
      <c r="CBK329" s="298"/>
      <c r="CBL329" s="298"/>
      <c r="CBM329" s="298"/>
      <c r="CBN329" s="298"/>
      <c r="CBO329" s="298"/>
      <c r="CBP329" s="298"/>
      <c r="CBQ329" s="298"/>
      <c r="CBR329" s="298"/>
      <c r="CBS329" s="298"/>
      <c r="CBT329" s="298"/>
      <c r="CBU329" s="298"/>
      <c r="CBV329" s="298"/>
      <c r="CBW329" s="298"/>
      <c r="CBX329" s="298"/>
      <c r="CBY329" s="298"/>
      <c r="CBZ329" s="298"/>
      <c r="CCA329" s="298"/>
      <c r="CCB329" s="298"/>
      <c r="CCC329" s="298"/>
      <c r="CCD329" s="298"/>
      <c r="CCE329" s="298"/>
      <c r="CCF329" s="298"/>
      <c r="CCG329" s="298"/>
      <c r="CCH329" s="298"/>
      <c r="CCI329" s="298"/>
      <c r="CCJ329" s="298"/>
      <c r="CCK329" s="298"/>
      <c r="CCL329" s="298"/>
      <c r="CCM329" s="298"/>
      <c r="CCN329" s="298"/>
      <c r="CCO329" s="298"/>
      <c r="CCP329" s="298"/>
      <c r="CCQ329" s="298"/>
      <c r="CCR329" s="298"/>
      <c r="CCS329" s="298"/>
      <c r="CCT329" s="298"/>
      <c r="CCU329" s="298"/>
      <c r="CCV329" s="298"/>
      <c r="CCW329" s="298"/>
      <c r="CCX329" s="298"/>
      <c r="CCY329" s="298"/>
      <c r="CCZ329" s="298"/>
      <c r="CDA329" s="298"/>
      <c r="CDB329" s="298"/>
      <c r="CDC329" s="298"/>
      <c r="CDD329" s="298"/>
      <c r="CDE329" s="298"/>
      <c r="CDF329" s="298"/>
      <c r="CDG329" s="298"/>
      <c r="CDH329" s="298"/>
      <c r="CDI329" s="298"/>
      <c r="CDJ329" s="298"/>
      <c r="CDK329" s="298"/>
      <c r="CDL329" s="298"/>
      <c r="CDM329" s="298"/>
      <c r="CDN329" s="298"/>
      <c r="CDO329" s="298"/>
      <c r="CDP329" s="298"/>
      <c r="CDQ329" s="298"/>
      <c r="CDR329" s="298"/>
      <c r="CDS329" s="298"/>
      <c r="CDT329" s="298"/>
      <c r="CDU329" s="298"/>
      <c r="CDV329" s="298"/>
      <c r="CDW329" s="298"/>
      <c r="CDX329" s="298"/>
      <c r="CDY329" s="298"/>
      <c r="CDZ329" s="298"/>
      <c r="CEA329" s="298"/>
      <c r="CEB329" s="298"/>
      <c r="CEC329" s="298"/>
      <c r="CED329" s="298"/>
      <c r="CEE329" s="298"/>
      <c r="CEF329" s="298"/>
      <c r="CEG329" s="298"/>
      <c r="CEH329" s="298"/>
      <c r="CEI329" s="298"/>
      <c r="CEJ329" s="298"/>
      <c r="CEK329" s="298"/>
      <c r="CEL329" s="298"/>
      <c r="CEM329" s="298"/>
      <c r="CEN329" s="298"/>
      <c r="CEO329" s="298"/>
      <c r="CEP329" s="298"/>
      <c r="CEQ329" s="298"/>
      <c r="CER329" s="298"/>
      <c r="CES329" s="298"/>
      <c r="CET329" s="298"/>
      <c r="CEU329" s="298"/>
      <c r="CEV329" s="298"/>
      <c r="CEW329" s="298"/>
      <c r="CEX329" s="298"/>
      <c r="CEY329" s="298"/>
      <c r="CEZ329" s="298"/>
      <c r="CFA329" s="298"/>
      <c r="CFB329" s="298"/>
      <c r="CFC329" s="298"/>
      <c r="CFD329" s="298"/>
      <c r="CFE329" s="298"/>
      <c r="CFF329" s="298"/>
      <c r="CFG329" s="298"/>
      <c r="CFH329" s="298"/>
      <c r="CFI329" s="298"/>
      <c r="CFJ329" s="298"/>
      <c r="CFK329" s="298"/>
      <c r="CFL329" s="298"/>
      <c r="CFM329" s="298"/>
      <c r="CFN329" s="298"/>
      <c r="CFO329" s="298"/>
      <c r="CFP329" s="298"/>
      <c r="CFQ329" s="298"/>
      <c r="CFR329" s="298"/>
      <c r="CFS329" s="298"/>
      <c r="CFT329" s="298"/>
      <c r="CFU329" s="298"/>
      <c r="CFV329" s="298"/>
      <c r="CFW329" s="298"/>
      <c r="CFX329" s="298"/>
      <c r="CFY329" s="298"/>
      <c r="CFZ329" s="298"/>
      <c r="CGA329" s="298"/>
      <c r="CGB329" s="298"/>
      <c r="CGC329" s="298"/>
      <c r="CGD329" s="298"/>
      <c r="CGE329" s="298"/>
      <c r="CGF329" s="298"/>
      <c r="CGG329" s="298"/>
      <c r="CGH329" s="298"/>
      <c r="CGI329" s="298"/>
      <c r="CGJ329" s="298"/>
      <c r="CGK329" s="298"/>
      <c r="CGL329" s="298"/>
      <c r="CGM329" s="298"/>
      <c r="CGN329" s="298"/>
      <c r="CGO329" s="298"/>
      <c r="CGP329" s="298"/>
      <c r="CGQ329" s="298"/>
      <c r="CGR329" s="298"/>
      <c r="CGS329" s="298"/>
      <c r="CGT329" s="298"/>
      <c r="CGU329" s="298"/>
      <c r="CGV329" s="298"/>
      <c r="CGW329" s="298"/>
      <c r="CGX329" s="298"/>
      <c r="CGY329" s="298"/>
      <c r="CGZ329" s="298"/>
      <c r="CHA329" s="298"/>
      <c r="CHB329" s="298"/>
      <c r="CHC329" s="298"/>
      <c r="CHD329" s="298"/>
      <c r="CHE329" s="298"/>
      <c r="CHF329" s="298"/>
      <c r="CHG329" s="298"/>
      <c r="CHH329" s="298"/>
      <c r="CHI329" s="298"/>
      <c r="CHJ329" s="298"/>
      <c r="CHK329" s="298"/>
      <c r="CHL329" s="298"/>
      <c r="CHM329" s="298"/>
      <c r="CHN329" s="298"/>
      <c r="CHO329" s="298"/>
      <c r="CHP329" s="298"/>
      <c r="CHQ329" s="298"/>
      <c r="CHR329" s="298"/>
      <c r="CHS329" s="298"/>
      <c r="CHT329" s="298"/>
      <c r="CHU329" s="298"/>
      <c r="CHV329" s="298"/>
      <c r="CHW329" s="298"/>
      <c r="CHX329" s="298"/>
      <c r="CHY329" s="298"/>
      <c r="CHZ329" s="298"/>
      <c r="CIA329" s="298"/>
      <c r="CIB329" s="298"/>
      <c r="CIC329" s="298"/>
      <c r="CID329" s="298"/>
      <c r="CIE329" s="298"/>
      <c r="CIF329" s="298"/>
      <c r="CIG329" s="298"/>
      <c r="CIH329" s="298"/>
      <c r="CII329" s="298"/>
      <c r="CIJ329" s="298"/>
      <c r="CIK329" s="298"/>
      <c r="CIL329" s="298"/>
      <c r="CIM329" s="298"/>
      <c r="CIN329" s="298"/>
      <c r="CIO329" s="298"/>
      <c r="CIP329" s="298"/>
      <c r="CIQ329" s="298"/>
      <c r="CIR329" s="298"/>
      <c r="CIS329" s="298"/>
      <c r="CIT329" s="298"/>
      <c r="CIU329" s="298"/>
      <c r="CIV329" s="298"/>
      <c r="CIW329" s="298"/>
      <c r="CIX329" s="298"/>
      <c r="CIY329" s="298"/>
      <c r="CIZ329" s="298"/>
      <c r="CJA329" s="298"/>
      <c r="CJB329" s="298"/>
      <c r="CJC329" s="298"/>
      <c r="CJD329" s="298"/>
      <c r="CJE329" s="298"/>
      <c r="CJF329" s="298"/>
      <c r="CJG329" s="298"/>
      <c r="CJH329" s="298"/>
      <c r="CJI329" s="298"/>
      <c r="CJJ329" s="298"/>
      <c r="CJK329" s="298"/>
      <c r="CJL329" s="298"/>
      <c r="CJM329" s="298"/>
      <c r="CJN329" s="298"/>
      <c r="CJO329" s="298"/>
      <c r="CJP329" s="298"/>
      <c r="CJQ329" s="298"/>
      <c r="CJR329" s="298"/>
      <c r="CJS329" s="298"/>
      <c r="CJT329" s="298"/>
      <c r="CJU329" s="298"/>
      <c r="CJV329" s="298"/>
      <c r="CJW329" s="298"/>
      <c r="CJX329" s="298"/>
      <c r="CJY329" s="298"/>
      <c r="CJZ329" s="298"/>
      <c r="CKA329" s="298"/>
      <c r="CKB329" s="298"/>
      <c r="CKC329" s="298"/>
      <c r="CKD329" s="298"/>
      <c r="CKE329" s="298"/>
      <c r="CKF329" s="298"/>
      <c r="CKG329" s="298"/>
      <c r="CKH329" s="298"/>
      <c r="CKI329" s="298"/>
      <c r="CKJ329" s="298"/>
      <c r="CKK329" s="298"/>
      <c r="CKL329" s="298"/>
      <c r="CKM329" s="298"/>
      <c r="CKN329" s="298"/>
      <c r="CKO329" s="298"/>
      <c r="CKP329" s="298"/>
      <c r="CKQ329" s="298"/>
      <c r="CKR329" s="298"/>
      <c r="CKS329" s="298"/>
      <c r="CKT329" s="298"/>
      <c r="CKU329" s="298"/>
      <c r="CKV329" s="298"/>
      <c r="CKW329" s="298"/>
      <c r="CKX329" s="298"/>
      <c r="CKY329" s="298"/>
      <c r="CKZ329" s="298"/>
      <c r="CLA329" s="298"/>
      <c r="CLB329" s="298"/>
      <c r="CLC329" s="298"/>
      <c r="CLD329" s="298"/>
      <c r="CLE329" s="298"/>
      <c r="CLF329" s="298"/>
      <c r="CLG329" s="298"/>
      <c r="CLH329" s="298"/>
      <c r="CLI329" s="298"/>
      <c r="CLJ329" s="298"/>
      <c r="CLK329" s="298"/>
      <c r="CLL329" s="298"/>
      <c r="CLM329" s="298"/>
      <c r="CLN329" s="298"/>
      <c r="CLO329" s="298"/>
      <c r="CLP329" s="298"/>
      <c r="CLQ329" s="298"/>
      <c r="CLR329" s="298"/>
      <c r="CLS329" s="298"/>
      <c r="CLT329" s="298"/>
      <c r="CLU329" s="298"/>
      <c r="CLV329" s="298"/>
      <c r="CLW329" s="298"/>
      <c r="CLX329" s="298"/>
      <c r="CLY329" s="298"/>
      <c r="CLZ329" s="298"/>
      <c r="CMA329" s="298"/>
      <c r="CMB329" s="298"/>
      <c r="CMC329" s="298"/>
      <c r="CMD329" s="298"/>
      <c r="CME329" s="298"/>
      <c r="CMF329" s="298"/>
      <c r="CMG329" s="298"/>
      <c r="CMH329" s="298"/>
      <c r="CMI329" s="298"/>
      <c r="CMJ329" s="298"/>
      <c r="CMK329" s="298"/>
      <c r="CML329" s="298"/>
      <c r="CMM329" s="298"/>
      <c r="CMN329" s="298"/>
      <c r="CMO329" s="298"/>
      <c r="CMP329" s="298"/>
      <c r="CMQ329" s="298"/>
      <c r="CMR329" s="298"/>
      <c r="CMS329" s="298"/>
      <c r="CMT329" s="298"/>
      <c r="CMU329" s="298"/>
      <c r="CMV329" s="298"/>
      <c r="CMW329" s="298"/>
      <c r="CMX329" s="298"/>
      <c r="CMY329" s="298"/>
      <c r="CMZ329" s="298"/>
      <c r="CNA329" s="298"/>
      <c r="CNB329" s="298"/>
      <c r="CNC329" s="298"/>
      <c r="CND329" s="298"/>
      <c r="CNE329" s="298"/>
      <c r="CNF329" s="298"/>
      <c r="CNG329" s="298"/>
      <c r="CNH329" s="298"/>
      <c r="CNI329" s="298"/>
      <c r="CNJ329" s="298"/>
      <c r="CNK329" s="298"/>
      <c r="CNL329" s="298"/>
      <c r="CNM329" s="298"/>
      <c r="CNN329" s="298"/>
      <c r="CNO329" s="298"/>
      <c r="CNP329" s="298"/>
      <c r="CNQ329" s="298"/>
      <c r="CNR329" s="298"/>
      <c r="CNS329" s="298"/>
      <c r="CNT329" s="298"/>
      <c r="CNU329" s="298"/>
      <c r="CNV329" s="298"/>
      <c r="CNW329" s="298"/>
      <c r="CNX329" s="298"/>
      <c r="CNY329" s="298"/>
      <c r="CNZ329" s="298"/>
      <c r="COA329" s="298"/>
      <c r="COB329" s="298"/>
      <c r="COC329" s="298"/>
      <c r="COD329" s="298"/>
      <c r="COE329" s="298"/>
      <c r="COF329" s="298"/>
      <c r="COG329" s="298"/>
      <c r="COH329" s="298"/>
      <c r="COI329" s="298"/>
      <c r="COJ329" s="298"/>
      <c r="COK329" s="298"/>
      <c r="COL329" s="298"/>
      <c r="COM329" s="298"/>
      <c r="CON329" s="298"/>
      <c r="COO329" s="298"/>
      <c r="COP329" s="298"/>
      <c r="COQ329" s="298"/>
      <c r="COR329" s="298"/>
      <c r="COS329" s="298"/>
      <c r="COT329" s="298"/>
      <c r="COU329" s="298"/>
      <c r="COV329" s="298"/>
      <c r="COW329" s="298"/>
      <c r="COX329" s="298"/>
      <c r="COY329" s="298"/>
      <c r="COZ329" s="298"/>
      <c r="CPA329" s="298"/>
      <c r="CPB329" s="298"/>
      <c r="CPC329" s="298"/>
      <c r="CPD329" s="298"/>
      <c r="CPE329" s="298"/>
      <c r="CPF329" s="298"/>
      <c r="CPG329" s="298"/>
      <c r="CPH329" s="298"/>
      <c r="CPI329" s="298"/>
      <c r="CPJ329" s="298"/>
      <c r="CPK329" s="298"/>
      <c r="CPL329" s="298"/>
      <c r="CPM329" s="298"/>
      <c r="CPN329" s="298"/>
      <c r="CPO329" s="298"/>
      <c r="CPP329" s="298"/>
      <c r="CPQ329" s="298"/>
      <c r="CPR329" s="298"/>
      <c r="CPS329" s="298"/>
      <c r="CPT329" s="298"/>
      <c r="CPU329" s="298"/>
      <c r="CPV329" s="298"/>
      <c r="CPW329" s="298"/>
      <c r="CPX329" s="298"/>
      <c r="CPY329" s="298"/>
      <c r="CPZ329" s="298"/>
      <c r="CQA329" s="298"/>
      <c r="CQB329" s="298"/>
      <c r="CQC329" s="298"/>
      <c r="CQD329" s="298"/>
      <c r="CQE329" s="298"/>
      <c r="CQF329" s="298"/>
      <c r="CQG329" s="298"/>
      <c r="CQH329" s="298"/>
      <c r="CQI329" s="298"/>
      <c r="CQJ329" s="298"/>
      <c r="CQK329" s="298"/>
      <c r="CQL329" s="298"/>
      <c r="CQM329" s="298"/>
      <c r="CQN329" s="298"/>
      <c r="CQO329" s="298"/>
      <c r="CQP329" s="298"/>
      <c r="CQQ329" s="298"/>
      <c r="CQR329" s="298"/>
      <c r="CQS329" s="298"/>
      <c r="CQT329" s="298"/>
      <c r="CQU329" s="298"/>
      <c r="CQV329" s="298"/>
      <c r="CQW329" s="298"/>
      <c r="CQX329" s="298"/>
      <c r="CQY329" s="298"/>
      <c r="CQZ329" s="298"/>
      <c r="CRA329" s="298"/>
      <c r="CRB329" s="298"/>
      <c r="CRC329" s="298"/>
      <c r="CRD329" s="298"/>
      <c r="CRE329" s="298"/>
      <c r="CRF329" s="298"/>
      <c r="CRG329" s="298"/>
      <c r="CRH329" s="298"/>
      <c r="CRI329" s="298"/>
      <c r="CRJ329" s="298"/>
      <c r="CRK329" s="298"/>
      <c r="CRL329" s="298"/>
      <c r="CRM329" s="298"/>
      <c r="CRN329" s="298"/>
      <c r="CRO329" s="298"/>
      <c r="CRP329" s="298"/>
      <c r="CRQ329" s="298"/>
      <c r="CRR329" s="298"/>
      <c r="CRS329" s="298"/>
      <c r="CRT329" s="298"/>
      <c r="CRU329" s="298"/>
      <c r="CRV329" s="298"/>
      <c r="CRW329" s="298"/>
      <c r="CRX329" s="298"/>
      <c r="CRY329" s="298"/>
      <c r="CRZ329" s="298"/>
      <c r="CSA329" s="298"/>
      <c r="CSB329" s="298"/>
      <c r="CSC329" s="298"/>
      <c r="CSD329" s="298"/>
      <c r="CSE329" s="298"/>
      <c r="CSF329" s="298"/>
      <c r="CSG329" s="298"/>
      <c r="CSH329" s="298"/>
      <c r="CSI329" s="298"/>
      <c r="CSJ329" s="298"/>
      <c r="CSK329" s="298"/>
      <c r="CSL329" s="298"/>
      <c r="CSM329" s="298"/>
      <c r="CSN329" s="298"/>
      <c r="CSO329" s="298"/>
      <c r="CSP329" s="298"/>
      <c r="CSQ329" s="298"/>
      <c r="CSR329" s="298"/>
      <c r="CSS329" s="298"/>
      <c r="CST329" s="298"/>
      <c r="CSU329" s="298"/>
      <c r="CSV329" s="298"/>
      <c r="CSW329" s="298"/>
      <c r="CSX329" s="298"/>
      <c r="CSY329" s="298"/>
      <c r="CSZ329" s="298"/>
      <c r="CTA329" s="298"/>
      <c r="CTB329" s="298"/>
      <c r="CTC329" s="298"/>
      <c r="CTD329" s="298"/>
      <c r="CTE329" s="298"/>
      <c r="CTF329" s="298"/>
      <c r="CTG329" s="298"/>
      <c r="CTH329" s="298"/>
      <c r="CTI329" s="298"/>
      <c r="CTJ329" s="298"/>
      <c r="CTK329" s="298"/>
      <c r="CTL329" s="298"/>
      <c r="CTM329" s="298"/>
      <c r="CTN329" s="298"/>
      <c r="CTO329" s="298"/>
      <c r="CTP329" s="298"/>
      <c r="CTQ329" s="298"/>
      <c r="CTR329" s="298"/>
      <c r="CTS329" s="298"/>
      <c r="CTT329" s="298"/>
      <c r="CTU329" s="298"/>
      <c r="CTV329" s="298"/>
      <c r="CTW329" s="298"/>
      <c r="CTX329" s="298"/>
      <c r="CTY329" s="298"/>
      <c r="CTZ329" s="298"/>
      <c r="CUA329" s="298"/>
      <c r="CUB329" s="298"/>
      <c r="CUC329" s="298"/>
      <c r="CUD329" s="298"/>
      <c r="CUE329" s="298"/>
      <c r="CUF329" s="298"/>
      <c r="CUG329" s="298"/>
      <c r="CUH329" s="298"/>
      <c r="CUI329" s="298"/>
      <c r="CUJ329" s="298"/>
      <c r="CUK329" s="298"/>
      <c r="CUL329" s="298"/>
      <c r="CUM329" s="298"/>
      <c r="CUN329" s="298"/>
      <c r="CUO329" s="298"/>
      <c r="CUP329" s="298"/>
      <c r="CUQ329" s="298"/>
      <c r="CUR329" s="298"/>
      <c r="CUS329" s="298"/>
      <c r="CUT329" s="298"/>
      <c r="CUU329" s="298"/>
      <c r="CUV329" s="298"/>
      <c r="CUW329" s="298"/>
      <c r="CUX329" s="298"/>
      <c r="CUY329" s="298"/>
      <c r="CUZ329" s="298"/>
      <c r="CVA329" s="298"/>
      <c r="CVB329" s="298"/>
      <c r="CVC329" s="298"/>
      <c r="CVD329" s="298"/>
      <c r="CVE329" s="298"/>
      <c r="CVF329" s="298"/>
      <c r="CVG329" s="298"/>
      <c r="CVH329" s="298"/>
      <c r="CVI329" s="298"/>
      <c r="CVJ329" s="298"/>
      <c r="CVK329" s="298"/>
      <c r="CVL329" s="298"/>
      <c r="CVM329" s="298"/>
      <c r="CVN329" s="298"/>
      <c r="CVO329" s="298"/>
      <c r="CVP329" s="298"/>
      <c r="CVQ329" s="298"/>
      <c r="CVR329" s="298"/>
      <c r="CVS329" s="298"/>
      <c r="CVT329" s="298"/>
      <c r="CVU329" s="298"/>
      <c r="CVV329" s="298"/>
      <c r="CVW329" s="298"/>
      <c r="CVX329" s="298"/>
      <c r="CVY329" s="298"/>
      <c r="CVZ329" s="298"/>
      <c r="CWA329" s="298"/>
      <c r="CWB329" s="298"/>
      <c r="CWC329" s="298"/>
      <c r="CWD329" s="298"/>
      <c r="CWE329" s="298"/>
      <c r="CWF329" s="298"/>
      <c r="CWG329" s="298"/>
      <c r="CWH329" s="298"/>
      <c r="CWI329" s="298"/>
      <c r="CWJ329" s="298"/>
      <c r="CWK329" s="298"/>
      <c r="CWL329" s="298"/>
      <c r="CWM329" s="298"/>
      <c r="CWN329" s="298"/>
      <c r="CWO329" s="298"/>
      <c r="CWP329" s="298"/>
      <c r="CWQ329" s="298"/>
      <c r="CWR329" s="298"/>
      <c r="CWS329" s="298"/>
      <c r="CWT329" s="298"/>
      <c r="CWU329" s="298"/>
      <c r="CWV329" s="298"/>
      <c r="CWW329" s="298"/>
      <c r="CWX329" s="298"/>
      <c r="CWY329" s="298"/>
      <c r="CWZ329" s="298"/>
      <c r="CXA329" s="298"/>
      <c r="CXB329" s="298"/>
      <c r="CXC329" s="298"/>
      <c r="CXD329" s="298"/>
      <c r="CXE329" s="298"/>
      <c r="CXF329" s="298"/>
      <c r="CXG329" s="298"/>
      <c r="CXH329" s="298"/>
      <c r="CXI329" s="298"/>
      <c r="CXJ329" s="298"/>
      <c r="CXK329" s="298"/>
      <c r="CXL329" s="298"/>
      <c r="CXM329" s="298"/>
      <c r="CXN329" s="298"/>
      <c r="CXO329" s="298"/>
      <c r="CXP329" s="298"/>
      <c r="CXQ329" s="298"/>
      <c r="CXR329" s="298"/>
      <c r="CXS329" s="298"/>
      <c r="CXT329" s="298"/>
      <c r="CXU329" s="298"/>
      <c r="CXV329" s="298"/>
      <c r="CXW329" s="298"/>
      <c r="CXX329" s="298"/>
      <c r="CXY329" s="298"/>
      <c r="CXZ329" s="298"/>
      <c r="CYA329" s="298"/>
      <c r="CYB329" s="298"/>
      <c r="CYC329" s="298"/>
      <c r="CYD329" s="298"/>
      <c r="CYE329" s="298"/>
      <c r="CYF329" s="298"/>
      <c r="CYG329" s="298"/>
      <c r="CYH329" s="298"/>
      <c r="CYI329" s="298"/>
      <c r="CYJ329" s="298"/>
      <c r="CYK329" s="298"/>
      <c r="CYL329" s="298"/>
      <c r="CYM329" s="298"/>
      <c r="CYN329" s="298"/>
      <c r="CYO329" s="298"/>
      <c r="CYP329" s="298"/>
      <c r="CYQ329" s="298"/>
      <c r="CYR329" s="298"/>
      <c r="CYS329" s="298"/>
      <c r="CYT329" s="298"/>
      <c r="CYU329" s="298"/>
      <c r="CYV329" s="298"/>
      <c r="CYW329" s="298"/>
      <c r="CYX329" s="298"/>
      <c r="CYY329" s="298"/>
      <c r="CYZ329" s="298"/>
      <c r="CZA329" s="298"/>
      <c r="CZB329" s="298"/>
      <c r="CZC329" s="298"/>
      <c r="CZD329" s="298"/>
      <c r="CZE329" s="298"/>
      <c r="CZF329" s="298"/>
      <c r="CZG329" s="298"/>
      <c r="CZH329" s="298"/>
      <c r="CZI329" s="298"/>
      <c r="CZJ329" s="298"/>
      <c r="CZK329" s="298"/>
      <c r="CZL329" s="298"/>
      <c r="CZM329" s="298"/>
      <c r="CZN329" s="298"/>
      <c r="CZO329" s="298"/>
      <c r="CZP329" s="298"/>
      <c r="CZQ329" s="298"/>
      <c r="CZR329" s="298"/>
      <c r="CZS329" s="298"/>
      <c r="CZT329" s="298"/>
      <c r="CZU329" s="298"/>
      <c r="CZV329" s="298"/>
      <c r="CZW329" s="298"/>
      <c r="CZX329" s="298"/>
      <c r="CZY329" s="298"/>
      <c r="CZZ329" s="298"/>
      <c r="DAA329" s="298"/>
      <c r="DAB329" s="298"/>
      <c r="DAC329" s="298"/>
      <c r="DAD329" s="298"/>
      <c r="DAE329" s="298"/>
      <c r="DAF329" s="298"/>
      <c r="DAG329" s="298"/>
      <c r="DAH329" s="298"/>
      <c r="DAI329" s="298"/>
      <c r="DAJ329" s="298"/>
      <c r="DAK329" s="298"/>
      <c r="DAL329" s="298"/>
      <c r="DAM329" s="298"/>
      <c r="DAN329" s="298"/>
      <c r="DAO329" s="298"/>
      <c r="DAP329" s="298"/>
      <c r="DAQ329" s="298"/>
      <c r="DAR329" s="298"/>
      <c r="DAS329" s="298"/>
      <c r="DAT329" s="298"/>
      <c r="DAU329" s="298"/>
      <c r="DAV329" s="298"/>
      <c r="DAW329" s="298"/>
      <c r="DAX329" s="298"/>
      <c r="DAY329" s="298"/>
      <c r="DAZ329" s="298"/>
      <c r="DBA329" s="298"/>
      <c r="DBB329" s="298"/>
      <c r="DBC329" s="298"/>
      <c r="DBD329" s="298"/>
      <c r="DBE329" s="298"/>
      <c r="DBF329" s="298"/>
      <c r="DBG329" s="298"/>
      <c r="DBH329" s="298"/>
      <c r="DBI329" s="298"/>
      <c r="DBJ329" s="298"/>
      <c r="DBK329" s="298"/>
      <c r="DBL329" s="298"/>
      <c r="DBM329" s="298"/>
      <c r="DBN329" s="298"/>
      <c r="DBO329" s="298"/>
      <c r="DBP329" s="298"/>
      <c r="DBQ329" s="298"/>
      <c r="DBR329" s="298"/>
      <c r="DBS329" s="298"/>
      <c r="DBT329" s="298"/>
      <c r="DBU329" s="298"/>
      <c r="DBV329" s="298"/>
      <c r="DBW329" s="298"/>
      <c r="DBX329" s="298"/>
      <c r="DBY329" s="298"/>
      <c r="DBZ329" s="298"/>
      <c r="DCA329" s="298"/>
      <c r="DCB329" s="298"/>
      <c r="DCC329" s="298"/>
      <c r="DCD329" s="298"/>
      <c r="DCE329" s="298"/>
      <c r="DCF329" s="298"/>
      <c r="DCG329" s="298"/>
      <c r="DCH329" s="298"/>
      <c r="DCI329" s="298"/>
      <c r="DCJ329" s="298"/>
      <c r="DCK329" s="298"/>
      <c r="DCL329" s="298"/>
      <c r="DCM329" s="298"/>
      <c r="DCN329" s="298"/>
      <c r="DCO329" s="298"/>
      <c r="DCP329" s="298"/>
      <c r="DCQ329" s="298"/>
      <c r="DCR329" s="298"/>
      <c r="DCS329" s="298"/>
      <c r="DCT329" s="298"/>
      <c r="DCU329" s="298"/>
      <c r="DCV329" s="298"/>
      <c r="DCW329" s="298"/>
      <c r="DCX329" s="298"/>
      <c r="DCY329" s="298"/>
      <c r="DCZ329" s="298"/>
      <c r="DDA329" s="298"/>
      <c r="DDB329" s="298"/>
      <c r="DDC329" s="298"/>
      <c r="DDD329" s="298"/>
      <c r="DDE329" s="298"/>
      <c r="DDF329" s="298"/>
      <c r="DDG329" s="298"/>
      <c r="DDH329" s="298"/>
      <c r="DDI329" s="298"/>
      <c r="DDJ329" s="298"/>
      <c r="DDK329" s="298"/>
      <c r="DDL329" s="298"/>
      <c r="DDM329" s="298"/>
      <c r="DDN329" s="298"/>
      <c r="DDO329" s="298"/>
      <c r="DDP329" s="298"/>
      <c r="DDQ329" s="298"/>
      <c r="DDR329" s="298"/>
      <c r="DDS329" s="298"/>
      <c r="DDT329" s="298"/>
      <c r="DDU329" s="298"/>
      <c r="DDV329" s="298"/>
      <c r="DDW329" s="298"/>
      <c r="DDX329" s="298"/>
      <c r="DDY329" s="298"/>
      <c r="DDZ329" s="298"/>
      <c r="DEA329" s="298"/>
      <c r="DEB329" s="298"/>
      <c r="DEC329" s="298"/>
      <c r="DED329" s="298"/>
      <c r="DEE329" s="298"/>
      <c r="DEF329" s="298"/>
      <c r="DEG329" s="298"/>
      <c r="DEH329" s="298"/>
      <c r="DEI329" s="298"/>
      <c r="DEJ329" s="298"/>
      <c r="DEK329" s="298"/>
      <c r="DEL329" s="298"/>
      <c r="DEM329" s="298"/>
      <c r="DEN329" s="298"/>
      <c r="DEO329" s="298"/>
      <c r="DEP329" s="298"/>
      <c r="DEQ329" s="298"/>
      <c r="DER329" s="298"/>
      <c r="DES329" s="298"/>
      <c r="DET329" s="298"/>
      <c r="DEU329" s="298"/>
      <c r="DEV329" s="298"/>
      <c r="DEW329" s="298"/>
      <c r="DEX329" s="298"/>
      <c r="DEY329" s="298"/>
      <c r="DEZ329" s="298"/>
      <c r="DFA329" s="298"/>
      <c r="DFB329" s="298"/>
      <c r="DFC329" s="298"/>
      <c r="DFD329" s="298"/>
      <c r="DFE329" s="298"/>
      <c r="DFF329" s="298"/>
      <c r="DFG329" s="298"/>
      <c r="DFH329" s="298"/>
      <c r="DFI329" s="298"/>
      <c r="DFJ329" s="298"/>
      <c r="DFK329" s="298"/>
      <c r="DFL329" s="298"/>
      <c r="DFM329" s="298"/>
      <c r="DFN329" s="298"/>
      <c r="DFO329" s="298"/>
      <c r="DFP329" s="298"/>
      <c r="DFQ329" s="298"/>
      <c r="DFR329" s="298"/>
      <c r="DFS329" s="298"/>
      <c r="DFT329" s="298"/>
      <c r="DFU329" s="298"/>
      <c r="DFV329" s="298"/>
      <c r="DFW329" s="298"/>
      <c r="DFX329" s="298"/>
      <c r="DFY329" s="298"/>
      <c r="DFZ329" s="298"/>
      <c r="DGA329" s="298"/>
      <c r="DGB329" s="298"/>
      <c r="DGC329" s="298"/>
      <c r="DGD329" s="298"/>
      <c r="DGE329" s="298"/>
      <c r="DGF329" s="298"/>
      <c r="DGG329" s="298"/>
      <c r="DGH329" s="298"/>
      <c r="DGI329" s="298"/>
      <c r="DGJ329" s="298"/>
      <c r="DGK329" s="298"/>
      <c r="DGL329" s="298"/>
      <c r="DGM329" s="298"/>
      <c r="DGN329" s="298"/>
      <c r="DGO329" s="298"/>
      <c r="DGP329" s="298"/>
      <c r="DGQ329" s="298"/>
      <c r="DGR329" s="298"/>
      <c r="DGS329" s="298"/>
      <c r="DGT329" s="298"/>
      <c r="DGU329" s="298"/>
      <c r="DGV329" s="298"/>
      <c r="DGW329" s="298"/>
      <c r="DGX329" s="298"/>
      <c r="DGY329" s="298"/>
      <c r="DGZ329" s="298"/>
      <c r="DHA329" s="298"/>
      <c r="DHB329" s="298"/>
      <c r="DHC329" s="298"/>
      <c r="DHD329" s="298"/>
      <c r="DHE329" s="298"/>
      <c r="DHF329" s="298"/>
      <c r="DHG329" s="298"/>
      <c r="DHH329" s="298"/>
      <c r="DHI329" s="298"/>
      <c r="DHJ329" s="298"/>
      <c r="DHK329" s="298"/>
      <c r="DHL329" s="298"/>
      <c r="DHM329" s="298"/>
      <c r="DHN329" s="298"/>
      <c r="DHO329" s="298"/>
      <c r="DHP329" s="298"/>
      <c r="DHQ329" s="298"/>
      <c r="DHR329" s="298"/>
      <c r="DHS329" s="298"/>
      <c r="DHT329" s="298"/>
      <c r="DHU329" s="298"/>
      <c r="DHV329" s="298"/>
      <c r="DHW329" s="298"/>
      <c r="DHX329" s="298"/>
      <c r="DHY329" s="298"/>
      <c r="DHZ329" s="298"/>
      <c r="DIA329" s="298"/>
      <c r="DIB329" s="298"/>
      <c r="DIC329" s="298"/>
      <c r="DID329" s="298"/>
      <c r="DIE329" s="298"/>
      <c r="DIF329" s="298"/>
      <c r="DIG329" s="298"/>
      <c r="DIH329" s="298"/>
      <c r="DII329" s="298"/>
      <c r="DIJ329" s="298"/>
      <c r="DIK329" s="298"/>
      <c r="DIL329" s="298"/>
      <c r="DIM329" s="298"/>
      <c r="DIN329" s="298"/>
      <c r="DIO329" s="298"/>
      <c r="DIP329" s="298"/>
      <c r="DIQ329" s="298"/>
      <c r="DIR329" s="298"/>
      <c r="DIS329" s="298"/>
      <c r="DIT329" s="298"/>
      <c r="DIU329" s="298"/>
      <c r="DIV329" s="298"/>
      <c r="DIW329" s="298"/>
      <c r="DIX329" s="298"/>
      <c r="DIY329" s="298"/>
      <c r="DIZ329" s="298"/>
      <c r="DJA329" s="298"/>
      <c r="DJB329" s="298"/>
      <c r="DJC329" s="298"/>
      <c r="DJD329" s="298"/>
      <c r="DJE329" s="298"/>
      <c r="DJF329" s="298"/>
      <c r="DJG329" s="298"/>
      <c r="DJH329" s="298"/>
      <c r="DJI329" s="298"/>
      <c r="DJJ329" s="298"/>
      <c r="DJK329" s="298"/>
      <c r="DJL329" s="298"/>
      <c r="DJM329" s="298"/>
      <c r="DJN329" s="298"/>
      <c r="DJO329" s="298"/>
      <c r="DJP329" s="298"/>
      <c r="DJQ329" s="298"/>
      <c r="DJR329" s="298"/>
      <c r="DJS329" s="298"/>
      <c r="DJT329" s="298"/>
      <c r="DJU329" s="298"/>
      <c r="DJV329" s="298"/>
      <c r="DJW329" s="298"/>
      <c r="DJX329" s="298"/>
      <c r="DJY329" s="298"/>
      <c r="DJZ329" s="298"/>
      <c r="DKA329" s="298"/>
      <c r="DKB329" s="298"/>
      <c r="DKC329" s="298"/>
      <c r="DKD329" s="298"/>
      <c r="DKE329" s="298"/>
      <c r="DKF329" s="298"/>
      <c r="DKG329" s="298"/>
      <c r="DKH329" s="298"/>
      <c r="DKI329" s="298"/>
      <c r="DKJ329" s="298"/>
      <c r="DKK329" s="298"/>
      <c r="DKL329" s="298"/>
      <c r="DKM329" s="298"/>
      <c r="DKN329" s="298"/>
      <c r="DKO329" s="298"/>
      <c r="DKP329" s="298"/>
      <c r="DKQ329" s="298"/>
      <c r="DKR329" s="298"/>
      <c r="DKS329" s="298"/>
      <c r="DKT329" s="298"/>
      <c r="DKU329" s="298"/>
      <c r="DKV329" s="298"/>
      <c r="DKW329" s="298"/>
      <c r="DKX329" s="298"/>
      <c r="DKY329" s="298"/>
      <c r="DKZ329" s="298"/>
      <c r="DLA329" s="298"/>
      <c r="DLB329" s="298"/>
      <c r="DLC329" s="298"/>
      <c r="DLD329" s="298"/>
      <c r="DLE329" s="298"/>
      <c r="DLF329" s="298"/>
      <c r="DLG329" s="298"/>
      <c r="DLH329" s="298"/>
      <c r="DLI329" s="298"/>
      <c r="DLJ329" s="298"/>
      <c r="DLK329" s="298"/>
      <c r="DLL329" s="298"/>
      <c r="DLM329" s="298"/>
      <c r="DLN329" s="298"/>
      <c r="DLO329" s="298"/>
      <c r="DLP329" s="298"/>
      <c r="DLQ329" s="298"/>
      <c r="DLR329" s="298"/>
      <c r="DLS329" s="298"/>
      <c r="DLT329" s="298"/>
      <c r="DLU329" s="298"/>
      <c r="DLV329" s="298"/>
      <c r="DLW329" s="298"/>
      <c r="DLX329" s="298"/>
      <c r="DLY329" s="298"/>
      <c r="DLZ329" s="298"/>
      <c r="DMA329" s="298"/>
      <c r="DMB329" s="298"/>
      <c r="DMC329" s="298"/>
      <c r="DMD329" s="298"/>
      <c r="DME329" s="298"/>
      <c r="DMF329" s="298"/>
      <c r="DMG329" s="298"/>
      <c r="DMH329" s="298"/>
      <c r="DMI329" s="298"/>
      <c r="DMJ329" s="298"/>
      <c r="DMK329" s="298"/>
      <c r="DML329" s="298"/>
      <c r="DMM329" s="298"/>
      <c r="DMN329" s="298"/>
      <c r="DMO329" s="298"/>
      <c r="DMP329" s="298"/>
      <c r="DMQ329" s="298"/>
      <c r="DMR329" s="298"/>
      <c r="DMS329" s="298"/>
      <c r="DMT329" s="298"/>
      <c r="DMU329" s="298"/>
      <c r="DMV329" s="298"/>
      <c r="DMW329" s="298"/>
      <c r="DMX329" s="298"/>
      <c r="DMY329" s="298"/>
      <c r="DMZ329" s="298"/>
      <c r="DNA329" s="298"/>
      <c r="DNB329" s="298"/>
      <c r="DNC329" s="298"/>
      <c r="DND329" s="298"/>
      <c r="DNE329" s="298"/>
      <c r="DNF329" s="298"/>
      <c r="DNG329" s="298"/>
      <c r="DNH329" s="298"/>
      <c r="DNI329" s="298"/>
      <c r="DNJ329" s="298"/>
      <c r="DNK329" s="298"/>
      <c r="DNL329" s="298"/>
      <c r="DNM329" s="298"/>
      <c r="DNN329" s="298"/>
      <c r="DNO329" s="298"/>
      <c r="DNP329" s="298"/>
      <c r="DNQ329" s="298"/>
      <c r="DNR329" s="298"/>
      <c r="DNS329" s="298"/>
      <c r="DNT329" s="298"/>
      <c r="DNU329" s="298"/>
      <c r="DNV329" s="298"/>
      <c r="DNW329" s="298"/>
      <c r="DNX329" s="298"/>
      <c r="DNY329" s="298"/>
      <c r="DNZ329" s="298"/>
      <c r="DOA329" s="298"/>
      <c r="DOB329" s="298"/>
      <c r="DOC329" s="298"/>
      <c r="DOD329" s="298"/>
      <c r="DOE329" s="298"/>
      <c r="DOF329" s="298"/>
      <c r="DOG329" s="298"/>
      <c r="DOH329" s="298"/>
      <c r="DOI329" s="298"/>
      <c r="DOJ329" s="298"/>
      <c r="DOK329" s="298"/>
      <c r="DOL329" s="298"/>
      <c r="DOM329" s="298"/>
      <c r="DON329" s="298"/>
      <c r="DOO329" s="298"/>
      <c r="DOP329" s="298"/>
      <c r="DOQ329" s="298"/>
      <c r="DOR329" s="298"/>
      <c r="DOS329" s="298"/>
      <c r="DOT329" s="298"/>
      <c r="DOU329" s="298"/>
      <c r="DOV329" s="298"/>
      <c r="DOW329" s="298"/>
      <c r="DOX329" s="298"/>
      <c r="DOY329" s="298"/>
      <c r="DOZ329" s="298"/>
      <c r="DPA329" s="298"/>
      <c r="DPB329" s="298"/>
      <c r="DPC329" s="298"/>
      <c r="DPD329" s="298"/>
      <c r="DPE329" s="298"/>
      <c r="DPF329" s="298"/>
      <c r="DPG329" s="298"/>
      <c r="DPH329" s="298"/>
      <c r="DPI329" s="298"/>
      <c r="DPJ329" s="298"/>
      <c r="DPK329" s="298"/>
      <c r="DPL329" s="298"/>
      <c r="DPM329" s="298"/>
      <c r="DPN329" s="298"/>
      <c r="DPO329" s="298"/>
      <c r="DPP329" s="298"/>
      <c r="DPQ329" s="298"/>
      <c r="DPR329" s="298"/>
      <c r="DPS329" s="298"/>
      <c r="DPT329" s="298"/>
      <c r="DPU329" s="298"/>
      <c r="DPV329" s="298"/>
      <c r="DPW329" s="298"/>
      <c r="DPX329" s="298"/>
      <c r="DPY329" s="298"/>
      <c r="DPZ329" s="298"/>
      <c r="DQA329" s="298"/>
      <c r="DQB329" s="298"/>
      <c r="DQC329" s="298"/>
      <c r="DQD329" s="298"/>
      <c r="DQE329" s="298"/>
      <c r="DQF329" s="298"/>
      <c r="DQG329" s="298"/>
      <c r="DQH329" s="298"/>
      <c r="DQI329" s="298"/>
      <c r="DQJ329" s="298"/>
      <c r="DQK329" s="298"/>
      <c r="DQL329" s="298"/>
      <c r="DQM329" s="298"/>
      <c r="DQN329" s="298"/>
      <c r="DQO329" s="298"/>
      <c r="DQP329" s="298"/>
      <c r="DQQ329" s="298"/>
      <c r="DQR329" s="298"/>
      <c r="DQS329" s="298"/>
      <c r="DQT329" s="298"/>
      <c r="DQU329" s="298"/>
      <c r="DQV329" s="298"/>
      <c r="DQW329" s="298"/>
      <c r="DQX329" s="298"/>
      <c r="DQY329" s="298"/>
      <c r="DQZ329" s="298"/>
      <c r="DRA329" s="298"/>
      <c r="DRB329" s="298"/>
      <c r="DRC329" s="298"/>
      <c r="DRD329" s="298"/>
      <c r="DRE329" s="298"/>
      <c r="DRF329" s="298"/>
      <c r="DRG329" s="298"/>
      <c r="DRH329" s="298"/>
      <c r="DRI329" s="298"/>
      <c r="DRJ329" s="298"/>
      <c r="DRK329" s="298"/>
      <c r="DRL329" s="298"/>
      <c r="DRM329" s="298"/>
      <c r="DRN329" s="298"/>
      <c r="DRO329" s="298"/>
      <c r="DRP329" s="298"/>
      <c r="DRQ329" s="298"/>
      <c r="DRR329" s="298"/>
      <c r="DRS329" s="298"/>
      <c r="DRT329" s="298"/>
      <c r="DRU329" s="298"/>
      <c r="DRV329" s="298"/>
      <c r="DRW329" s="298"/>
      <c r="DRX329" s="298"/>
      <c r="DRY329" s="298"/>
      <c r="DRZ329" s="298"/>
      <c r="DSA329" s="298"/>
      <c r="DSB329" s="298"/>
      <c r="DSC329" s="298"/>
      <c r="DSD329" s="298"/>
      <c r="DSE329" s="298"/>
      <c r="DSF329" s="298"/>
      <c r="DSG329" s="298"/>
      <c r="DSH329" s="298"/>
      <c r="DSI329" s="298"/>
      <c r="DSJ329" s="298"/>
      <c r="DSK329" s="298"/>
      <c r="DSL329" s="298"/>
      <c r="DSM329" s="298"/>
      <c r="DSN329" s="298"/>
      <c r="DSO329" s="298"/>
      <c r="DSP329" s="298"/>
      <c r="DSQ329" s="298"/>
      <c r="DSR329" s="298"/>
      <c r="DSS329" s="298"/>
      <c r="DST329" s="298"/>
      <c r="DSU329" s="298"/>
      <c r="DSV329" s="298"/>
      <c r="DSW329" s="298"/>
      <c r="DSX329" s="298"/>
      <c r="DSY329" s="298"/>
      <c r="DSZ329" s="298"/>
      <c r="DTA329" s="298"/>
      <c r="DTB329" s="298"/>
      <c r="DTC329" s="298"/>
      <c r="DTD329" s="298"/>
      <c r="DTE329" s="298"/>
      <c r="DTF329" s="298"/>
      <c r="DTG329" s="298"/>
      <c r="DTH329" s="298"/>
      <c r="DTI329" s="298"/>
      <c r="DTJ329" s="298"/>
      <c r="DTK329" s="298"/>
      <c r="DTL329" s="298"/>
      <c r="DTM329" s="298"/>
      <c r="DTN329" s="298"/>
      <c r="DTO329" s="298"/>
      <c r="DTP329" s="298"/>
      <c r="DTQ329" s="298"/>
      <c r="DTR329" s="298"/>
      <c r="DTS329" s="298"/>
      <c r="DTT329" s="298"/>
      <c r="DTU329" s="298"/>
      <c r="DTV329" s="298"/>
      <c r="DTW329" s="298"/>
      <c r="DTX329" s="298"/>
      <c r="DTY329" s="298"/>
      <c r="DTZ329" s="298"/>
      <c r="DUA329" s="298"/>
      <c r="DUB329" s="298"/>
      <c r="DUC329" s="298"/>
      <c r="DUD329" s="298"/>
      <c r="DUE329" s="298"/>
      <c r="DUF329" s="298"/>
      <c r="DUG329" s="298"/>
      <c r="DUH329" s="298"/>
      <c r="DUI329" s="298"/>
      <c r="DUJ329" s="298"/>
      <c r="DUK329" s="298"/>
      <c r="DUL329" s="298"/>
      <c r="DUM329" s="298"/>
      <c r="DUN329" s="298"/>
      <c r="DUO329" s="298"/>
      <c r="DUP329" s="298"/>
      <c r="DUQ329" s="298"/>
      <c r="DUR329" s="298"/>
      <c r="DUS329" s="298"/>
      <c r="DUT329" s="298"/>
      <c r="DUU329" s="298"/>
      <c r="DUV329" s="298"/>
      <c r="DUW329" s="298"/>
      <c r="DUX329" s="298"/>
      <c r="DUY329" s="298"/>
      <c r="DUZ329" s="298"/>
      <c r="DVA329" s="298"/>
      <c r="DVB329" s="298"/>
      <c r="DVC329" s="298"/>
      <c r="DVD329" s="298"/>
      <c r="DVE329" s="298"/>
      <c r="DVF329" s="298"/>
      <c r="DVG329" s="298"/>
      <c r="DVH329" s="298"/>
      <c r="DVI329" s="298"/>
      <c r="DVJ329" s="298"/>
      <c r="DVK329" s="298"/>
      <c r="DVL329" s="298"/>
      <c r="DVM329" s="298"/>
      <c r="DVN329" s="298"/>
      <c r="DVO329" s="298"/>
      <c r="DVP329" s="298"/>
      <c r="DVQ329" s="298"/>
      <c r="DVR329" s="298"/>
      <c r="DVS329" s="298"/>
      <c r="DVT329" s="298"/>
      <c r="DVU329" s="298"/>
      <c r="DVV329" s="298"/>
      <c r="DVW329" s="298"/>
      <c r="DVX329" s="298"/>
      <c r="DVY329" s="298"/>
      <c r="DVZ329" s="298"/>
      <c r="DWA329" s="298"/>
      <c r="DWB329" s="298"/>
      <c r="DWC329" s="298"/>
      <c r="DWD329" s="298"/>
      <c r="DWE329" s="298"/>
      <c r="DWF329" s="298"/>
      <c r="DWG329" s="298"/>
      <c r="DWH329" s="298"/>
      <c r="DWI329" s="298"/>
      <c r="DWJ329" s="298"/>
      <c r="DWK329" s="298"/>
      <c r="DWL329" s="298"/>
      <c r="DWM329" s="298"/>
      <c r="DWN329" s="298"/>
      <c r="DWO329" s="298"/>
      <c r="DWP329" s="298"/>
      <c r="DWQ329" s="298"/>
      <c r="DWR329" s="298"/>
      <c r="DWS329" s="298"/>
      <c r="DWT329" s="298"/>
      <c r="DWU329" s="298"/>
      <c r="DWV329" s="298"/>
      <c r="DWW329" s="298"/>
      <c r="DWX329" s="298"/>
      <c r="DWY329" s="298"/>
      <c r="DWZ329" s="298"/>
      <c r="DXA329" s="298"/>
      <c r="DXB329" s="298"/>
      <c r="DXC329" s="298"/>
      <c r="DXD329" s="298"/>
      <c r="DXE329" s="298"/>
      <c r="DXF329" s="298"/>
      <c r="DXG329" s="298"/>
      <c r="DXH329" s="298"/>
      <c r="DXI329" s="298"/>
      <c r="DXJ329" s="298"/>
      <c r="DXK329" s="298"/>
      <c r="DXL329" s="298"/>
      <c r="DXM329" s="298"/>
      <c r="DXN329" s="298"/>
      <c r="DXO329" s="298"/>
      <c r="DXP329" s="298"/>
      <c r="DXQ329" s="298"/>
      <c r="DXR329" s="298"/>
      <c r="DXS329" s="298"/>
      <c r="DXT329" s="298"/>
      <c r="DXU329" s="298"/>
      <c r="DXV329" s="298"/>
      <c r="DXW329" s="298"/>
      <c r="DXX329" s="298"/>
      <c r="DXY329" s="298"/>
      <c r="DXZ329" s="298"/>
      <c r="DYA329" s="298"/>
      <c r="DYB329" s="298"/>
      <c r="DYC329" s="298"/>
      <c r="DYD329" s="298"/>
      <c r="DYE329" s="298"/>
      <c r="DYF329" s="298"/>
      <c r="DYG329" s="298"/>
      <c r="DYH329" s="298"/>
      <c r="DYI329" s="298"/>
      <c r="DYJ329" s="298"/>
      <c r="DYK329" s="298"/>
      <c r="DYL329" s="298"/>
      <c r="DYM329" s="298"/>
      <c r="DYN329" s="298"/>
      <c r="DYO329" s="298"/>
      <c r="DYP329" s="298"/>
      <c r="DYQ329" s="298"/>
      <c r="DYR329" s="298"/>
      <c r="DYS329" s="298"/>
      <c r="DYT329" s="298"/>
      <c r="DYU329" s="298"/>
      <c r="DYV329" s="298"/>
      <c r="DYW329" s="298"/>
      <c r="DYX329" s="298"/>
      <c r="DYY329" s="298"/>
      <c r="DYZ329" s="298"/>
      <c r="DZA329" s="298"/>
      <c r="DZB329" s="298"/>
      <c r="DZC329" s="298"/>
      <c r="DZD329" s="298"/>
      <c r="DZE329" s="298"/>
      <c r="DZF329" s="298"/>
      <c r="DZG329" s="298"/>
      <c r="DZH329" s="298"/>
      <c r="DZI329" s="298"/>
      <c r="DZJ329" s="298"/>
      <c r="DZK329" s="298"/>
      <c r="DZL329" s="298"/>
      <c r="DZM329" s="298"/>
      <c r="DZN329" s="298"/>
      <c r="DZO329" s="298"/>
      <c r="DZP329" s="298"/>
      <c r="DZQ329" s="298"/>
      <c r="DZR329" s="298"/>
      <c r="DZS329" s="298"/>
      <c r="DZT329" s="298"/>
      <c r="DZU329" s="298"/>
      <c r="DZV329" s="298"/>
      <c r="DZW329" s="298"/>
      <c r="DZX329" s="298"/>
      <c r="DZY329" s="298"/>
      <c r="DZZ329" s="298"/>
      <c r="EAA329" s="298"/>
      <c r="EAB329" s="298"/>
      <c r="EAC329" s="298"/>
      <c r="EAD329" s="298"/>
      <c r="EAE329" s="298"/>
      <c r="EAF329" s="298"/>
      <c r="EAG329" s="298"/>
      <c r="EAH329" s="298"/>
      <c r="EAI329" s="298"/>
      <c r="EAJ329" s="298"/>
      <c r="EAK329" s="298"/>
      <c r="EAL329" s="298"/>
      <c r="EAM329" s="298"/>
      <c r="EAN329" s="298"/>
      <c r="EAO329" s="298"/>
      <c r="EAP329" s="298"/>
      <c r="EAQ329" s="298"/>
      <c r="EAR329" s="298"/>
      <c r="EAS329" s="298"/>
      <c r="EAT329" s="298"/>
      <c r="EAU329" s="298"/>
      <c r="EAV329" s="298"/>
      <c r="EAW329" s="298"/>
      <c r="EAX329" s="298"/>
      <c r="EAY329" s="298"/>
      <c r="EAZ329" s="298"/>
      <c r="EBA329" s="298"/>
      <c r="EBB329" s="298"/>
      <c r="EBC329" s="298"/>
      <c r="EBD329" s="298"/>
      <c r="EBE329" s="298"/>
      <c r="EBF329" s="298"/>
      <c r="EBG329" s="298"/>
      <c r="EBH329" s="298"/>
      <c r="EBI329" s="298"/>
      <c r="EBJ329" s="298"/>
      <c r="EBK329" s="298"/>
      <c r="EBL329" s="298"/>
      <c r="EBM329" s="298"/>
      <c r="EBN329" s="298"/>
      <c r="EBO329" s="298"/>
      <c r="EBP329" s="298"/>
      <c r="EBQ329" s="298"/>
      <c r="EBR329" s="298"/>
      <c r="EBS329" s="298"/>
      <c r="EBT329" s="298"/>
      <c r="EBU329" s="298"/>
      <c r="EBV329" s="298"/>
      <c r="EBW329" s="298"/>
      <c r="EBX329" s="298"/>
      <c r="EBY329" s="298"/>
      <c r="EBZ329" s="298"/>
      <c r="ECA329" s="298"/>
      <c r="ECB329" s="298"/>
      <c r="ECC329" s="298"/>
      <c r="ECD329" s="298"/>
      <c r="ECE329" s="298"/>
      <c r="ECF329" s="298"/>
      <c r="ECG329" s="298"/>
      <c r="ECH329" s="298"/>
      <c r="ECI329" s="298"/>
      <c r="ECJ329" s="298"/>
      <c r="ECK329" s="298"/>
      <c r="ECL329" s="298"/>
      <c r="ECM329" s="298"/>
      <c r="ECN329" s="298"/>
      <c r="ECO329" s="298"/>
      <c r="ECP329" s="298"/>
      <c r="ECQ329" s="298"/>
      <c r="ECR329" s="298"/>
      <c r="ECS329" s="298"/>
      <c r="ECT329" s="298"/>
      <c r="ECU329" s="298"/>
      <c r="ECV329" s="298"/>
      <c r="ECW329" s="298"/>
      <c r="ECX329" s="298"/>
      <c r="ECY329" s="298"/>
      <c r="ECZ329" s="298"/>
      <c r="EDA329" s="298"/>
      <c r="EDB329" s="298"/>
      <c r="EDC329" s="298"/>
      <c r="EDD329" s="298"/>
      <c r="EDE329" s="298"/>
      <c r="EDF329" s="298"/>
      <c r="EDG329" s="298"/>
      <c r="EDH329" s="298"/>
      <c r="EDI329" s="298"/>
      <c r="EDJ329" s="298"/>
      <c r="EDK329" s="298"/>
      <c r="EDL329" s="298"/>
      <c r="EDM329" s="298"/>
      <c r="EDN329" s="298"/>
      <c r="EDO329" s="298"/>
      <c r="EDP329" s="298"/>
      <c r="EDQ329" s="298"/>
      <c r="EDR329" s="298"/>
      <c r="EDS329" s="298"/>
      <c r="EDT329" s="298"/>
      <c r="EDU329" s="298"/>
      <c r="EDV329" s="298"/>
      <c r="EDW329" s="298"/>
      <c r="EDX329" s="298"/>
      <c r="EDY329" s="298"/>
      <c r="EDZ329" s="298"/>
      <c r="EEA329" s="298"/>
      <c r="EEB329" s="298"/>
      <c r="EEC329" s="298"/>
      <c r="EED329" s="298"/>
      <c r="EEE329" s="298"/>
      <c r="EEF329" s="298"/>
      <c r="EEG329" s="298"/>
      <c r="EEH329" s="298"/>
      <c r="EEI329" s="298"/>
      <c r="EEJ329" s="298"/>
      <c r="EEK329" s="298"/>
      <c r="EEL329" s="298"/>
      <c r="EEM329" s="298"/>
      <c r="EEN329" s="298"/>
      <c r="EEO329" s="298"/>
      <c r="EEP329" s="298"/>
      <c r="EEQ329" s="298"/>
      <c r="EER329" s="298"/>
      <c r="EES329" s="298"/>
      <c r="EET329" s="298"/>
      <c r="EEU329" s="298"/>
      <c r="EEV329" s="298"/>
      <c r="EEW329" s="298"/>
      <c r="EEX329" s="298"/>
      <c r="EEY329" s="298"/>
      <c r="EEZ329" s="298"/>
      <c r="EFA329" s="298"/>
      <c r="EFB329" s="298"/>
      <c r="EFC329" s="298"/>
      <c r="EFD329" s="298"/>
      <c r="EFE329" s="298"/>
      <c r="EFF329" s="298"/>
      <c r="EFG329" s="298"/>
      <c r="EFH329" s="298"/>
      <c r="EFI329" s="298"/>
      <c r="EFJ329" s="298"/>
      <c r="EFK329" s="298"/>
      <c r="EFL329" s="298"/>
      <c r="EFM329" s="298"/>
      <c r="EFN329" s="298"/>
      <c r="EFO329" s="298"/>
      <c r="EFP329" s="298"/>
      <c r="EFQ329" s="298"/>
      <c r="EFR329" s="298"/>
      <c r="EFS329" s="298"/>
      <c r="EFT329" s="298"/>
      <c r="EFU329" s="298"/>
      <c r="EFV329" s="298"/>
      <c r="EFW329" s="298"/>
      <c r="EFX329" s="298"/>
      <c r="EFY329" s="298"/>
      <c r="EFZ329" s="298"/>
      <c r="EGA329" s="298"/>
      <c r="EGB329" s="298"/>
      <c r="EGC329" s="298"/>
      <c r="EGD329" s="298"/>
      <c r="EGE329" s="298"/>
      <c r="EGF329" s="298"/>
      <c r="EGG329" s="298"/>
      <c r="EGH329" s="298"/>
      <c r="EGI329" s="298"/>
      <c r="EGJ329" s="298"/>
      <c r="EGK329" s="298"/>
      <c r="EGL329" s="298"/>
      <c r="EGM329" s="298"/>
      <c r="EGN329" s="298"/>
      <c r="EGO329" s="298"/>
      <c r="EGP329" s="298"/>
      <c r="EGQ329" s="298"/>
      <c r="EGR329" s="298"/>
      <c r="EGS329" s="298"/>
      <c r="EGT329" s="298"/>
      <c r="EGU329" s="298"/>
      <c r="EGV329" s="298"/>
      <c r="EGW329" s="298"/>
      <c r="EGX329" s="298"/>
      <c r="EGY329" s="298"/>
      <c r="EGZ329" s="298"/>
      <c r="EHA329" s="298"/>
      <c r="EHB329" s="298"/>
      <c r="EHC329" s="298"/>
      <c r="EHD329" s="298"/>
      <c r="EHE329" s="298"/>
      <c r="EHF329" s="298"/>
      <c r="EHG329" s="298"/>
      <c r="EHH329" s="298"/>
      <c r="EHI329" s="298"/>
      <c r="EHJ329" s="298"/>
      <c r="EHK329" s="298"/>
      <c r="EHL329" s="298"/>
      <c r="EHM329" s="298"/>
      <c r="EHN329" s="298"/>
      <c r="EHO329" s="298"/>
      <c r="EHP329" s="298"/>
      <c r="EHQ329" s="298"/>
      <c r="EHR329" s="298"/>
      <c r="EHS329" s="298"/>
      <c r="EHT329" s="298"/>
      <c r="EHU329" s="298"/>
      <c r="EHV329" s="298"/>
      <c r="EHW329" s="298"/>
      <c r="EHX329" s="298"/>
      <c r="EHY329" s="298"/>
      <c r="EHZ329" s="298"/>
      <c r="EIA329" s="298"/>
      <c r="EIB329" s="298"/>
      <c r="EIC329" s="298"/>
      <c r="EID329" s="298"/>
      <c r="EIE329" s="298"/>
      <c r="EIF329" s="298"/>
      <c r="EIG329" s="298"/>
      <c r="EIH329" s="298"/>
      <c r="EII329" s="298"/>
      <c r="EIJ329" s="298"/>
      <c r="EIK329" s="298"/>
      <c r="EIL329" s="298"/>
      <c r="EIM329" s="298"/>
      <c r="EIN329" s="298"/>
      <c r="EIO329" s="298"/>
      <c r="EIP329" s="298"/>
      <c r="EIQ329" s="298"/>
      <c r="EIR329" s="298"/>
      <c r="EIS329" s="298"/>
      <c r="EIT329" s="298"/>
      <c r="EIU329" s="298"/>
      <c r="EIV329" s="298"/>
      <c r="EIW329" s="298"/>
      <c r="EIX329" s="298"/>
      <c r="EIY329" s="298"/>
      <c r="EIZ329" s="298"/>
      <c r="EJA329" s="298"/>
      <c r="EJB329" s="298"/>
      <c r="EJC329" s="298"/>
      <c r="EJD329" s="298"/>
      <c r="EJE329" s="298"/>
      <c r="EJF329" s="298"/>
      <c r="EJG329" s="298"/>
      <c r="EJH329" s="298"/>
      <c r="EJI329" s="298"/>
      <c r="EJJ329" s="298"/>
      <c r="EJK329" s="298"/>
      <c r="EJL329" s="298"/>
      <c r="EJM329" s="298"/>
      <c r="EJN329" s="298"/>
      <c r="EJO329" s="298"/>
      <c r="EJP329" s="298"/>
      <c r="EJQ329" s="298"/>
      <c r="EJR329" s="298"/>
      <c r="EJS329" s="298"/>
      <c r="EJT329" s="298"/>
      <c r="EJU329" s="298"/>
      <c r="EJV329" s="298"/>
      <c r="EJW329" s="298"/>
      <c r="EJX329" s="298"/>
      <c r="EJY329" s="298"/>
      <c r="EJZ329" s="298"/>
      <c r="EKA329" s="298"/>
      <c r="EKB329" s="298"/>
      <c r="EKC329" s="298"/>
      <c r="EKD329" s="298"/>
      <c r="EKE329" s="298"/>
      <c r="EKF329" s="298"/>
      <c r="EKG329" s="298"/>
      <c r="EKH329" s="298"/>
      <c r="EKI329" s="298"/>
      <c r="EKJ329" s="298"/>
      <c r="EKK329" s="298"/>
      <c r="EKL329" s="298"/>
      <c r="EKM329" s="298"/>
      <c r="EKN329" s="298"/>
      <c r="EKO329" s="298"/>
      <c r="EKP329" s="298"/>
      <c r="EKQ329" s="298"/>
      <c r="EKR329" s="298"/>
      <c r="EKS329" s="298"/>
      <c r="EKT329" s="298"/>
      <c r="EKU329" s="298"/>
      <c r="EKV329" s="298"/>
      <c r="EKW329" s="298"/>
      <c r="EKX329" s="298"/>
      <c r="EKY329" s="298"/>
      <c r="EKZ329" s="298"/>
      <c r="ELA329" s="298"/>
      <c r="ELB329" s="298"/>
      <c r="ELC329" s="298"/>
      <c r="ELD329" s="298"/>
      <c r="ELE329" s="298"/>
      <c r="ELF329" s="298"/>
      <c r="ELG329" s="298"/>
      <c r="ELH329" s="298"/>
      <c r="ELI329" s="298"/>
      <c r="ELJ329" s="298"/>
      <c r="ELK329" s="298"/>
      <c r="ELL329" s="298"/>
      <c r="ELM329" s="298"/>
      <c r="ELN329" s="298"/>
      <c r="ELO329" s="298"/>
      <c r="ELP329" s="298"/>
      <c r="ELQ329" s="298"/>
      <c r="ELR329" s="298"/>
      <c r="ELS329" s="298"/>
      <c r="ELT329" s="298"/>
      <c r="ELU329" s="298"/>
      <c r="ELV329" s="298"/>
      <c r="ELW329" s="298"/>
      <c r="ELX329" s="298"/>
      <c r="ELY329" s="298"/>
      <c r="ELZ329" s="298"/>
      <c r="EMA329" s="298"/>
      <c r="EMB329" s="298"/>
      <c r="EMC329" s="298"/>
      <c r="EMD329" s="298"/>
      <c r="EME329" s="298"/>
      <c r="EMF329" s="298"/>
      <c r="EMG329" s="298"/>
      <c r="EMH329" s="298"/>
      <c r="EMI329" s="298"/>
      <c r="EMJ329" s="298"/>
      <c r="EMK329" s="298"/>
      <c r="EML329" s="298"/>
      <c r="EMM329" s="298"/>
      <c r="EMN329" s="298"/>
      <c r="EMO329" s="298"/>
      <c r="EMP329" s="298"/>
      <c r="EMQ329" s="298"/>
      <c r="EMR329" s="298"/>
      <c r="EMS329" s="298"/>
      <c r="EMT329" s="298"/>
      <c r="EMU329" s="298"/>
      <c r="EMV329" s="298"/>
      <c r="EMW329" s="298"/>
      <c r="EMX329" s="298"/>
      <c r="EMY329" s="298"/>
      <c r="EMZ329" s="298"/>
      <c r="ENA329" s="298"/>
      <c r="ENB329" s="298"/>
      <c r="ENC329" s="298"/>
      <c r="END329" s="298"/>
      <c r="ENE329" s="298"/>
      <c r="ENF329" s="298"/>
      <c r="ENG329" s="298"/>
      <c r="ENH329" s="298"/>
      <c r="ENI329" s="298"/>
      <c r="ENJ329" s="298"/>
      <c r="ENK329" s="298"/>
      <c r="ENL329" s="298"/>
      <c r="ENM329" s="298"/>
      <c r="ENN329" s="298"/>
      <c r="ENO329" s="298"/>
      <c r="ENP329" s="298"/>
      <c r="ENQ329" s="298"/>
      <c r="ENR329" s="298"/>
      <c r="ENS329" s="298"/>
      <c r="ENT329" s="298"/>
      <c r="ENU329" s="298"/>
      <c r="ENV329" s="298"/>
      <c r="ENW329" s="298"/>
      <c r="ENX329" s="298"/>
      <c r="ENY329" s="298"/>
      <c r="ENZ329" s="298"/>
      <c r="EOA329" s="298"/>
      <c r="EOB329" s="298"/>
      <c r="EOC329" s="298"/>
      <c r="EOD329" s="298"/>
      <c r="EOE329" s="298"/>
      <c r="EOF329" s="298"/>
      <c r="EOG329" s="298"/>
      <c r="EOH329" s="298"/>
      <c r="EOI329" s="298"/>
      <c r="EOJ329" s="298"/>
      <c r="EOK329" s="298"/>
      <c r="EOL329" s="298"/>
      <c r="EOM329" s="298"/>
      <c r="EON329" s="298"/>
      <c r="EOO329" s="298"/>
      <c r="EOP329" s="298"/>
      <c r="EOQ329" s="298"/>
      <c r="EOR329" s="298"/>
      <c r="EOS329" s="298"/>
      <c r="EOT329" s="298"/>
      <c r="EOU329" s="298"/>
      <c r="EOV329" s="298"/>
      <c r="EOW329" s="298"/>
      <c r="EOX329" s="298"/>
      <c r="EOY329" s="298"/>
      <c r="EOZ329" s="298"/>
      <c r="EPA329" s="298"/>
      <c r="EPB329" s="298"/>
      <c r="EPC329" s="298"/>
      <c r="EPD329" s="298"/>
      <c r="EPE329" s="298"/>
      <c r="EPF329" s="298"/>
      <c r="EPG329" s="298"/>
      <c r="EPH329" s="298"/>
      <c r="EPI329" s="298"/>
      <c r="EPJ329" s="298"/>
      <c r="EPK329" s="298"/>
      <c r="EPL329" s="298"/>
      <c r="EPM329" s="298"/>
      <c r="EPN329" s="298"/>
      <c r="EPO329" s="298"/>
      <c r="EPP329" s="298"/>
      <c r="EPQ329" s="298"/>
      <c r="EPR329" s="298"/>
      <c r="EPS329" s="298"/>
      <c r="EPT329" s="298"/>
      <c r="EPU329" s="298"/>
      <c r="EPV329" s="298"/>
      <c r="EPW329" s="298"/>
      <c r="EPX329" s="298"/>
      <c r="EPY329" s="298"/>
      <c r="EPZ329" s="298"/>
      <c r="EQA329" s="298"/>
      <c r="EQB329" s="298"/>
      <c r="EQC329" s="298"/>
      <c r="EQD329" s="298"/>
      <c r="EQE329" s="298"/>
      <c r="EQF329" s="298"/>
      <c r="EQG329" s="298"/>
      <c r="EQH329" s="298"/>
      <c r="EQI329" s="298"/>
      <c r="EQJ329" s="298"/>
      <c r="EQK329" s="298"/>
      <c r="EQL329" s="298"/>
      <c r="EQM329" s="298"/>
      <c r="EQN329" s="298"/>
      <c r="EQO329" s="298"/>
      <c r="EQP329" s="298"/>
      <c r="EQQ329" s="298"/>
      <c r="EQR329" s="298"/>
      <c r="EQS329" s="298"/>
      <c r="EQT329" s="298"/>
      <c r="EQU329" s="298"/>
      <c r="EQV329" s="298"/>
      <c r="EQW329" s="298"/>
      <c r="EQX329" s="298"/>
      <c r="EQY329" s="298"/>
      <c r="EQZ329" s="298"/>
      <c r="ERA329" s="298"/>
      <c r="ERB329" s="298"/>
      <c r="ERC329" s="298"/>
      <c r="ERD329" s="298"/>
      <c r="ERE329" s="298"/>
      <c r="ERF329" s="298"/>
      <c r="ERG329" s="298"/>
      <c r="ERH329" s="298"/>
      <c r="ERI329" s="298"/>
      <c r="ERJ329" s="298"/>
      <c r="ERK329" s="298"/>
      <c r="ERL329" s="298"/>
      <c r="ERM329" s="298"/>
      <c r="ERN329" s="298"/>
      <c r="ERO329" s="298"/>
      <c r="ERP329" s="298"/>
      <c r="ERQ329" s="298"/>
      <c r="ERR329" s="298"/>
      <c r="ERS329" s="298"/>
      <c r="ERT329" s="298"/>
      <c r="ERU329" s="298"/>
      <c r="ERV329" s="298"/>
      <c r="ERW329" s="298"/>
      <c r="ERX329" s="298"/>
      <c r="ERY329" s="298"/>
      <c r="ERZ329" s="298"/>
      <c r="ESA329" s="298"/>
      <c r="ESB329" s="298"/>
      <c r="ESC329" s="298"/>
      <c r="ESD329" s="298"/>
      <c r="ESE329" s="298"/>
      <c r="ESF329" s="298"/>
      <c r="ESG329" s="298"/>
      <c r="ESH329" s="298"/>
      <c r="ESI329" s="298"/>
      <c r="ESJ329" s="298"/>
      <c r="ESK329" s="298"/>
      <c r="ESL329" s="298"/>
      <c r="ESM329" s="298"/>
      <c r="ESN329" s="298"/>
      <c r="ESO329" s="298"/>
      <c r="ESP329" s="298"/>
      <c r="ESQ329" s="298"/>
      <c r="ESR329" s="298"/>
      <c r="ESS329" s="298"/>
      <c r="EST329" s="298"/>
      <c r="ESU329" s="298"/>
      <c r="ESV329" s="298"/>
      <c r="ESW329" s="298"/>
      <c r="ESX329" s="298"/>
      <c r="ESY329" s="298"/>
      <c r="ESZ329" s="298"/>
      <c r="ETA329" s="298"/>
      <c r="ETB329" s="298"/>
      <c r="ETC329" s="298"/>
      <c r="ETD329" s="298"/>
      <c r="ETE329" s="298"/>
      <c r="ETF329" s="298"/>
      <c r="ETG329" s="298"/>
      <c r="ETH329" s="298"/>
      <c r="ETI329" s="298"/>
      <c r="ETJ329" s="298"/>
      <c r="ETK329" s="298"/>
      <c r="ETL329" s="298"/>
      <c r="ETM329" s="298"/>
      <c r="ETN329" s="298"/>
      <c r="ETO329" s="298"/>
      <c r="ETP329" s="298"/>
      <c r="ETQ329" s="298"/>
      <c r="ETR329" s="298"/>
      <c r="ETS329" s="298"/>
      <c r="ETT329" s="298"/>
      <c r="ETU329" s="298"/>
      <c r="ETV329" s="298"/>
      <c r="ETW329" s="298"/>
      <c r="ETX329" s="298"/>
      <c r="ETY329" s="298"/>
      <c r="ETZ329" s="298"/>
      <c r="EUA329" s="298"/>
      <c r="EUB329" s="298"/>
      <c r="EUC329" s="298"/>
      <c r="EUD329" s="298"/>
      <c r="EUE329" s="298"/>
      <c r="EUF329" s="298"/>
      <c r="EUG329" s="298"/>
      <c r="EUH329" s="298"/>
      <c r="EUI329" s="298"/>
      <c r="EUJ329" s="298"/>
      <c r="EUK329" s="298"/>
      <c r="EUL329" s="298"/>
      <c r="EUM329" s="298"/>
      <c r="EUN329" s="298"/>
      <c r="EUO329" s="298"/>
      <c r="EUP329" s="298"/>
      <c r="EUQ329" s="298"/>
      <c r="EUR329" s="298"/>
      <c r="EUS329" s="298"/>
      <c r="EUT329" s="298"/>
      <c r="EUU329" s="298"/>
      <c r="EUV329" s="298"/>
      <c r="EUW329" s="298"/>
      <c r="EUX329" s="298"/>
      <c r="EUY329" s="298"/>
      <c r="EUZ329" s="298"/>
      <c r="EVA329" s="298"/>
      <c r="EVB329" s="298"/>
      <c r="EVC329" s="298"/>
      <c r="EVD329" s="298"/>
      <c r="EVE329" s="298"/>
      <c r="EVF329" s="298"/>
      <c r="EVG329" s="298"/>
      <c r="EVH329" s="298"/>
      <c r="EVI329" s="298"/>
      <c r="EVJ329" s="298"/>
      <c r="EVK329" s="298"/>
      <c r="EVL329" s="298"/>
      <c r="EVM329" s="298"/>
      <c r="EVN329" s="298"/>
      <c r="EVO329" s="298"/>
      <c r="EVP329" s="298"/>
      <c r="EVQ329" s="298"/>
      <c r="EVR329" s="298"/>
      <c r="EVS329" s="298"/>
      <c r="EVT329" s="298"/>
      <c r="EVU329" s="298"/>
      <c r="EVV329" s="298"/>
      <c r="EVW329" s="298"/>
      <c r="EVX329" s="298"/>
      <c r="EVY329" s="298"/>
      <c r="EVZ329" s="298"/>
      <c r="EWA329" s="298"/>
      <c r="EWB329" s="298"/>
      <c r="EWC329" s="298"/>
      <c r="EWD329" s="298"/>
      <c r="EWE329" s="298"/>
      <c r="EWF329" s="298"/>
      <c r="EWG329" s="298"/>
      <c r="EWH329" s="298"/>
      <c r="EWI329" s="298"/>
      <c r="EWJ329" s="298"/>
      <c r="EWK329" s="298"/>
      <c r="EWL329" s="298"/>
      <c r="EWM329" s="298"/>
      <c r="EWN329" s="298"/>
      <c r="EWO329" s="298"/>
      <c r="EWP329" s="298"/>
      <c r="EWQ329" s="298"/>
      <c r="EWR329" s="298"/>
      <c r="EWS329" s="298"/>
      <c r="EWT329" s="298"/>
      <c r="EWU329" s="298"/>
      <c r="EWV329" s="298"/>
      <c r="EWW329" s="298"/>
      <c r="EWX329" s="298"/>
      <c r="EWY329" s="298"/>
      <c r="EWZ329" s="298"/>
      <c r="EXA329" s="298"/>
      <c r="EXB329" s="298"/>
      <c r="EXC329" s="298"/>
      <c r="EXD329" s="298"/>
      <c r="EXE329" s="298"/>
      <c r="EXF329" s="298"/>
      <c r="EXG329" s="298"/>
      <c r="EXH329" s="298"/>
      <c r="EXI329" s="298"/>
      <c r="EXJ329" s="298"/>
      <c r="EXK329" s="298"/>
      <c r="EXL329" s="298"/>
      <c r="EXM329" s="298"/>
      <c r="EXN329" s="298"/>
      <c r="EXO329" s="298"/>
      <c r="EXP329" s="298"/>
      <c r="EXQ329" s="298"/>
      <c r="EXR329" s="298"/>
      <c r="EXS329" s="298"/>
      <c r="EXT329" s="298"/>
      <c r="EXU329" s="298"/>
      <c r="EXV329" s="298"/>
      <c r="EXW329" s="298"/>
      <c r="EXX329" s="298"/>
      <c r="EXY329" s="298"/>
      <c r="EXZ329" s="298"/>
      <c r="EYA329" s="298"/>
      <c r="EYB329" s="298"/>
      <c r="EYC329" s="298"/>
      <c r="EYD329" s="298"/>
      <c r="EYE329" s="298"/>
      <c r="EYF329" s="298"/>
      <c r="EYG329" s="298"/>
      <c r="EYH329" s="298"/>
      <c r="EYI329" s="298"/>
      <c r="EYJ329" s="298"/>
      <c r="EYK329" s="298"/>
      <c r="EYL329" s="298"/>
      <c r="EYM329" s="298"/>
      <c r="EYN329" s="298"/>
      <c r="EYO329" s="298"/>
      <c r="EYP329" s="298"/>
      <c r="EYQ329" s="298"/>
      <c r="EYR329" s="298"/>
      <c r="EYS329" s="298"/>
      <c r="EYT329" s="298"/>
      <c r="EYU329" s="298"/>
      <c r="EYV329" s="298"/>
      <c r="EYW329" s="298"/>
      <c r="EYX329" s="298"/>
      <c r="EYY329" s="298"/>
      <c r="EYZ329" s="298"/>
      <c r="EZA329" s="298"/>
      <c r="EZB329" s="298"/>
      <c r="EZC329" s="298"/>
      <c r="EZD329" s="298"/>
      <c r="EZE329" s="298"/>
      <c r="EZF329" s="298"/>
      <c r="EZG329" s="298"/>
      <c r="EZH329" s="298"/>
      <c r="EZI329" s="298"/>
      <c r="EZJ329" s="298"/>
      <c r="EZK329" s="298"/>
      <c r="EZL329" s="298"/>
      <c r="EZM329" s="298"/>
      <c r="EZN329" s="298"/>
      <c r="EZO329" s="298"/>
      <c r="EZP329" s="298"/>
      <c r="EZQ329" s="298"/>
      <c r="EZR329" s="298"/>
      <c r="EZS329" s="298"/>
      <c r="EZT329" s="298"/>
      <c r="EZU329" s="298"/>
      <c r="EZV329" s="298"/>
      <c r="EZW329" s="298"/>
      <c r="EZX329" s="298"/>
      <c r="EZY329" s="298"/>
      <c r="EZZ329" s="298"/>
      <c r="FAA329" s="298"/>
      <c r="FAB329" s="298"/>
      <c r="FAC329" s="298"/>
      <c r="FAD329" s="298"/>
      <c r="FAE329" s="298"/>
      <c r="FAF329" s="298"/>
      <c r="FAG329" s="298"/>
      <c r="FAH329" s="298"/>
      <c r="FAI329" s="298"/>
      <c r="FAJ329" s="298"/>
      <c r="FAK329" s="298"/>
      <c r="FAL329" s="298"/>
      <c r="FAM329" s="298"/>
      <c r="FAN329" s="298"/>
      <c r="FAO329" s="298"/>
      <c r="FAP329" s="298"/>
      <c r="FAQ329" s="298"/>
      <c r="FAR329" s="298"/>
      <c r="FAS329" s="298"/>
      <c r="FAT329" s="298"/>
      <c r="FAU329" s="298"/>
      <c r="FAV329" s="298"/>
      <c r="FAW329" s="298"/>
      <c r="FAX329" s="298"/>
      <c r="FAY329" s="298"/>
      <c r="FAZ329" s="298"/>
      <c r="FBA329" s="298"/>
      <c r="FBB329" s="298"/>
      <c r="FBC329" s="298"/>
      <c r="FBD329" s="298"/>
      <c r="FBE329" s="298"/>
      <c r="FBF329" s="298"/>
      <c r="FBG329" s="298"/>
      <c r="FBH329" s="298"/>
      <c r="FBI329" s="298"/>
      <c r="FBJ329" s="298"/>
      <c r="FBK329" s="298"/>
      <c r="FBL329" s="298"/>
      <c r="FBM329" s="298"/>
      <c r="FBN329" s="298"/>
      <c r="FBO329" s="298"/>
      <c r="FBP329" s="298"/>
      <c r="FBQ329" s="298"/>
      <c r="FBR329" s="298"/>
      <c r="FBS329" s="298"/>
      <c r="FBT329" s="298"/>
      <c r="FBU329" s="298"/>
      <c r="FBV329" s="298"/>
      <c r="FBW329" s="298"/>
      <c r="FBX329" s="298"/>
      <c r="FBY329" s="298"/>
      <c r="FBZ329" s="298"/>
      <c r="FCA329" s="298"/>
      <c r="FCB329" s="298"/>
      <c r="FCC329" s="298"/>
      <c r="FCD329" s="298"/>
      <c r="FCE329" s="298"/>
      <c r="FCF329" s="298"/>
      <c r="FCG329" s="298"/>
      <c r="FCH329" s="298"/>
      <c r="FCI329" s="298"/>
      <c r="FCJ329" s="298"/>
      <c r="FCK329" s="298"/>
      <c r="FCL329" s="298"/>
      <c r="FCM329" s="298"/>
      <c r="FCN329" s="298"/>
      <c r="FCO329" s="298"/>
      <c r="FCP329" s="298"/>
      <c r="FCQ329" s="298"/>
      <c r="FCR329" s="298"/>
      <c r="FCS329" s="298"/>
      <c r="FCT329" s="298"/>
      <c r="FCU329" s="298"/>
      <c r="FCV329" s="298"/>
      <c r="FCW329" s="298"/>
      <c r="FCX329" s="298"/>
      <c r="FCY329" s="298"/>
      <c r="FCZ329" s="298"/>
      <c r="FDA329" s="298"/>
      <c r="FDB329" s="298"/>
      <c r="FDC329" s="298"/>
      <c r="FDD329" s="298"/>
      <c r="FDE329" s="298"/>
      <c r="FDF329" s="298"/>
      <c r="FDG329" s="298"/>
      <c r="FDH329" s="298"/>
      <c r="FDI329" s="298"/>
      <c r="FDJ329" s="298"/>
      <c r="FDK329" s="298"/>
      <c r="FDL329" s="298"/>
      <c r="FDM329" s="298"/>
      <c r="FDN329" s="298"/>
      <c r="FDO329" s="298"/>
      <c r="FDP329" s="298"/>
      <c r="FDQ329" s="298"/>
      <c r="FDR329" s="298"/>
      <c r="FDS329" s="298"/>
      <c r="FDT329" s="298"/>
      <c r="FDU329" s="298"/>
      <c r="FDV329" s="298"/>
      <c r="FDW329" s="298"/>
      <c r="FDX329" s="298"/>
      <c r="FDY329" s="298"/>
      <c r="FDZ329" s="298"/>
      <c r="FEA329" s="298"/>
      <c r="FEB329" s="298"/>
      <c r="FEC329" s="298"/>
      <c r="FED329" s="298"/>
      <c r="FEE329" s="298"/>
      <c r="FEF329" s="298"/>
      <c r="FEG329" s="298"/>
      <c r="FEH329" s="298"/>
      <c r="FEI329" s="298"/>
      <c r="FEJ329" s="298"/>
      <c r="FEK329" s="298"/>
      <c r="FEL329" s="298"/>
      <c r="FEM329" s="298"/>
      <c r="FEN329" s="298"/>
      <c r="FEO329" s="298"/>
      <c r="FEP329" s="298"/>
      <c r="FEQ329" s="298"/>
      <c r="FER329" s="298"/>
      <c r="FES329" s="298"/>
      <c r="FET329" s="298"/>
      <c r="FEU329" s="298"/>
      <c r="FEV329" s="298"/>
      <c r="FEW329" s="298"/>
      <c r="FEX329" s="298"/>
      <c r="FEY329" s="298"/>
      <c r="FEZ329" s="298"/>
      <c r="FFA329" s="298"/>
      <c r="FFB329" s="298"/>
      <c r="FFC329" s="298"/>
      <c r="FFD329" s="298"/>
      <c r="FFE329" s="298"/>
      <c r="FFF329" s="298"/>
      <c r="FFG329" s="298"/>
      <c r="FFH329" s="298"/>
      <c r="FFI329" s="298"/>
      <c r="FFJ329" s="298"/>
      <c r="FFK329" s="298"/>
      <c r="FFL329" s="298"/>
      <c r="FFM329" s="298"/>
      <c r="FFN329" s="298"/>
      <c r="FFO329" s="298"/>
      <c r="FFP329" s="298"/>
      <c r="FFQ329" s="298"/>
      <c r="FFR329" s="298"/>
      <c r="FFS329" s="298"/>
      <c r="FFT329" s="298"/>
      <c r="FFU329" s="298"/>
      <c r="FFV329" s="298"/>
      <c r="FFW329" s="298"/>
      <c r="FFX329" s="298"/>
      <c r="FFY329" s="298"/>
      <c r="FFZ329" s="298"/>
      <c r="FGA329" s="298"/>
      <c r="FGB329" s="298"/>
      <c r="FGC329" s="298"/>
      <c r="FGD329" s="298"/>
      <c r="FGE329" s="298"/>
      <c r="FGF329" s="298"/>
      <c r="FGG329" s="298"/>
      <c r="FGH329" s="298"/>
      <c r="FGI329" s="298"/>
      <c r="FGJ329" s="298"/>
      <c r="FGK329" s="298"/>
      <c r="FGL329" s="298"/>
      <c r="FGM329" s="298"/>
      <c r="FGN329" s="298"/>
      <c r="FGO329" s="298"/>
      <c r="FGP329" s="298"/>
      <c r="FGQ329" s="298"/>
      <c r="FGR329" s="298"/>
      <c r="FGS329" s="298"/>
      <c r="FGT329" s="298"/>
      <c r="FGU329" s="298"/>
      <c r="FGV329" s="298"/>
      <c r="FGW329" s="298"/>
      <c r="FGX329" s="298"/>
      <c r="FGY329" s="298"/>
      <c r="FGZ329" s="298"/>
      <c r="FHA329" s="298"/>
      <c r="FHB329" s="298"/>
      <c r="FHC329" s="298"/>
      <c r="FHD329" s="298"/>
      <c r="FHE329" s="298"/>
      <c r="FHF329" s="298"/>
      <c r="FHG329" s="298"/>
      <c r="FHH329" s="298"/>
      <c r="FHI329" s="298"/>
      <c r="FHJ329" s="298"/>
      <c r="FHK329" s="298"/>
      <c r="FHL329" s="298"/>
      <c r="FHM329" s="298"/>
      <c r="FHN329" s="298"/>
      <c r="FHO329" s="298"/>
      <c r="FHP329" s="298"/>
      <c r="FHQ329" s="298"/>
      <c r="FHR329" s="298"/>
      <c r="FHS329" s="298"/>
      <c r="FHT329" s="298"/>
      <c r="FHU329" s="298"/>
      <c r="FHV329" s="298"/>
      <c r="FHW329" s="298"/>
      <c r="FHX329" s="298"/>
      <c r="FHY329" s="298"/>
      <c r="FHZ329" s="298"/>
      <c r="FIA329" s="298"/>
      <c r="FIB329" s="298"/>
      <c r="FIC329" s="298"/>
      <c r="FID329" s="298"/>
      <c r="FIE329" s="298"/>
      <c r="FIF329" s="298"/>
      <c r="FIG329" s="298"/>
      <c r="FIH329" s="298"/>
      <c r="FII329" s="298"/>
      <c r="FIJ329" s="298"/>
      <c r="FIK329" s="298"/>
      <c r="FIL329" s="298"/>
      <c r="FIM329" s="298"/>
      <c r="FIN329" s="298"/>
      <c r="FIO329" s="298"/>
      <c r="FIP329" s="298"/>
      <c r="FIQ329" s="298"/>
      <c r="FIR329" s="298"/>
      <c r="FIS329" s="298"/>
      <c r="FIT329" s="298"/>
      <c r="FIU329" s="298"/>
      <c r="FIV329" s="298"/>
      <c r="FIW329" s="298"/>
      <c r="FIX329" s="298"/>
      <c r="FIY329" s="298"/>
      <c r="FIZ329" s="298"/>
      <c r="FJA329" s="298"/>
      <c r="FJB329" s="298"/>
      <c r="FJC329" s="298"/>
      <c r="FJD329" s="298"/>
      <c r="FJE329" s="298"/>
      <c r="FJF329" s="298"/>
      <c r="FJG329" s="298"/>
      <c r="FJH329" s="298"/>
      <c r="FJI329" s="298"/>
      <c r="FJJ329" s="298"/>
      <c r="FJK329" s="298"/>
      <c r="FJL329" s="298"/>
      <c r="FJM329" s="298"/>
      <c r="FJN329" s="298"/>
      <c r="FJO329" s="298"/>
      <c r="FJP329" s="298"/>
      <c r="FJQ329" s="298"/>
      <c r="FJR329" s="298"/>
      <c r="FJS329" s="298"/>
      <c r="FJT329" s="298"/>
      <c r="FJU329" s="298"/>
      <c r="FJV329" s="298"/>
      <c r="FJW329" s="298"/>
      <c r="FJX329" s="298"/>
      <c r="FJY329" s="298"/>
      <c r="FJZ329" s="298"/>
      <c r="FKA329" s="298"/>
      <c r="FKB329" s="298"/>
      <c r="FKC329" s="298"/>
      <c r="FKD329" s="298"/>
      <c r="FKE329" s="298"/>
      <c r="FKF329" s="298"/>
      <c r="FKG329" s="298"/>
      <c r="FKH329" s="298"/>
      <c r="FKI329" s="298"/>
      <c r="FKJ329" s="298"/>
      <c r="FKK329" s="298"/>
      <c r="FKL329" s="298"/>
      <c r="FKM329" s="298"/>
      <c r="FKN329" s="298"/>
      <c r="FKO329" s="298"/>
      <c r="FKP329" s="298"/>
      <c r="FKQ329" s="298"/>
      <c r="FKR329" s="298"/>
      <c r="FKS329" s="298"/>
      <c r="FKT329" s="298"/>
      <c r="FKU329" s="298"/>
      <c r="FKV329" s="298"/>
      <c r="FKW329" s="298"/>
      <c r="FKX329" s="298"/>
      <c r="FKY329" s="298"/>
      <c r="FKZ329" s="298"/>
      <c r="FLA329" s="298"/>
      <c r="FLB329" s="298"/>
      <c r="FLC329" s="298"/>
      <c r="FLD329" s="298"/>
      <c r="FLE329" s="298"/>
      <c r="FLF329" s="298"/>
      <c r="FLG329" s="298"/>
      <c r="FLH329" s="298"/>
      <c r="FLI329" s="298"/>
      <c r="FLJ329" s="298"/>
      <c r="FLK329" s="298"/>
      <c r="FLL329" s="298"/>
      <c r="FLM329" s="298"/>
      <c r="FLN329" s="298"/>
      <c r="FLO329" s="298"/>
      <c r="FLP329" s="298"/>
      <c r="FLQ329" s="298"/>
      <c r="FLR329" s="298"/>
      <c r="FLS329" s="298"/>
      <c r="FLT329" s="298"/>
      <c r="FLU329" s="298"/>
      <c r="FLV329" s="298"/>
      <c r="FLW329" s="298"/>
      <c r="FLX329" s="298"/>
      <c r="FLY329" s="298"/>
      <c r="FLZ329" s="298"/>
      <c r="FMA329" s="298"/>
      <c r="FMB329" s="298"/>
      <c r="FMC329" s="298"/>
      <c r="FMD329" s="298"/>
      <c r="FME329" s="298"/>
      <c r="FMF329" s="298"/>
      <c r="FMG329" s="298"/>
      <c r="FMH329" s="298"/>
      <c r="FMI329" s="298"/>
      <c r="FMJ329" s="298"/>
      <c r="FMK329" s="298"/>
      <c r="FML329" s="298"/>
      <c r="FMM329" s="298"/>
      <c r="FMN329" s="298"/>
      <c r="FMO329" s="298"/>
      <c r="FMP329" s="298"/>
      <c r="FMQ329" s="298"/>
      <c r="FMR329" s="298"/>
      <c r="FMS329" s="298"/>
      <c r="FMT329" s="298"/>
      <c r="FMU329" s="298"/>
      <c r="FMV329" s="298"/>
      <c r="FMW329" s="298"/>
      <c r="FMX329" s="298"/>
      <c r="FMY329" s="298"/>
      <c r="FMZ329" s="298"/>
      <c r="FNA329" s="298"/>
      <c r="FNB329" s="298"/>
      <c r="FNC329" s="298"/>
      <c r="FND329" s="298"/>
      <c r="FNE329" s="298"/>
      <c r="FNF329" s="298"/>
      <c r="FNG329" s="298"/>
      <c r="FNH329" s="298"/>
      <c r="FNI329" s="298"/>
      <c r="FNJ329" s="298"/>
      <c r="FNK329" s="298"/>
      <c r="FNL329" s="298"/>
      <c r="FNM329" s="298"/>
      <c r="FNN329" s="298"/>
      <c r="FNO329" s="298"/>
      <c r="FNP329" s="298"/>
      <c r="FNQ329" s="298"/>
      <c r="FNR329" s="298"/>
      <c r="FNS329" s="298"/>
      <c r="FNT329" s="298"/>
      <c r="FNU329" s="298"/>
      <c r="FNV329" s="298"/>
      <c r="FNW329" s="298"/>
      <c r="FNX329" s="298"/>
      <c r="FNY329" s="298"/>
      <c r="FNZ329" s="298"/>
      <c r="FOA329" s="298"/>
      <c r="FOB329" s="298"/>
      <c r="FOC329" s="298"/>
      <c r="FOD329" s="298"/>
      <c r="FOE329" s="298"/>
      <c r="FOF329" s="298"/>
      <c r="FOG329" s="298"/>
      <c r="FOH329" s="298"/>
      <c r="FOI329" s="298"/>
      <c r="FOJ329" s="298"/>
      <c r="FOK329" s="298"/>
      <c r="FOL329" s="298"/>
      <c r="FOM329" s="298"/>
      <c r="FON329" s="298"/>
      <c r="FOO329" s="298"/>
      <c r="FOP329" s="298"/>
      <c r="FOQ329" s="298"/>
      <c r="FOR329" s="298"/>
      <c r="FOS329" s="298"/>
      <c r="FOT329" s="298"/>
      <c r="FOU329" s="298"/>
      <c r="FOV329" s="298"/>
      <c r="FOW329" s="298"/>
      <c r="FOX329" s="298"/>
      <c r="FOY329" s="298"/>
      <c r="FOZ329" s="298"/>
      <c r="FPA329" s="298"/>
      <c r="FPB329" s="298"/>
      <c r="FPC329" s="298"/>
      <c r="FPD329" s="298"/>
      <c r="FPE329" s="298"/>
      <c r="FPF329" s="298"/>
      <c r="FPG329" s="298"/>
      <c r="FPH329" s="298"/>
      <c r="FPI329" s="298"/>
      <c r="FPJ329" s="298"/>
      <c r="FPK329" s="298"/>
      <c r="FPL329" s="298"/>
      <c r="FPM329" s="298"/>
      <c r="FPN329" s="298"/>
      <c r="FPO329" s="298"/>
      <c r="FPP329" s="298"/>
      <c r="FPQ329" s="298"/>
      <c r="FPR329" s="298"/>
      <c r="FPS329" s="298"/>
      <c r="FPT329" s="298"/>
      <c r="FPU329" s="298"/>
      <c r="FPV329" s="298"/>
      <c r="FPW329" s="298"/>
      <c r="FPX329" s="298"/>
      <c r="FPY329" s="298"/>
      <c r="FPZ329" s="298"/>
      <c r="FQA329" s="298"/>
      <c r="FQB329" s="298"/>
      <c r="FQC329" s="298"/>
      <c r="FQD329" s="298"/>
      <c r="FQE329" s="298"/>
      <c r="FQF329" s="298"/>
      <c r="FQG329" s="298"/>
      <c r="FQH329" s="298"/>
      <c r="FQI329" s="298"/>
      <c r="FQJ329" s="298"/>
      <c r="FQK329" s="298"/>
      <c r="FQL329" s="298"/>
      <c r="FQM329" s="298"/>
      <c r="FQN329" s="298"/>
      <c r="FQO329" s="298"/>
      <c r="FQP329" s="298"/>
      <c r="FQQ329" s="298"/>
      <c r="FQR329" s="298"/>
      <c r="FQS329" s="298"/>
      <c r="FQT329" s="298"/>
      <c r="FQU329" s="298"/>
      <c r="FQV329" s="298"/>
      <c r="FQW329" s="298"/>
      <c r="FQX329" s="298"/>
      <c r="FQY329" s="298"/>
      <c r="FQZ329" s="298"/>
      <c r="FRA329" s="298"/>
      <c r="FRB329" s="298"/>
      <c r="FRC329" s="298"/>
      <c r="FRD329" s="298"/>
      <c r="FRE329" s="298"/>
      <c r="FRF329" s="298"/>
      <c r="FRG329" s="298"/>
      <c r="FRH329" s="298"/>
      <c r="FRI329" s="298"/>
      <c r="FRJ329" s="298"/>
      <c r="FRK329" s="298"/>
      <c r="FRL329" s="298"/>
      <c r="FRM329" s="298"/>
      <c r="FRN329" s="298"/>
      <c r="FRO329" s="298"/>
      <c r="FRP329" s="298"/>
      <c r="FRQ329" s="298"/>
      <c r="FRR329" s="298"/>
      <c r="FRS329" s="298"/>
      <c r="FRT329" s="298"/>
      <c r="FRU329" s="298"/>
      <c r="FRV329" s="298"/>
      <c r="FRW329" s="298"/>
      <c r="FRX329" s="298"/>
      <c r="FRY329" s="298"/>
      <c r="FRZ329" s="298"/>
      <c r="FSA329" s="298"/>
      <c r="FSB329" s="298"/>
      <c r="FSC329" s="298"/>
      <c r="FSD329" s="298"/>
      <c r="FSE329" s="298"/>
      <c r="FSF329" s="298"/>
      <c r="FSG329" s="298"/>
      <c r="FSH329" s="298"/>
      <c r="FSI329" s="298"/>
      <c r="FSJ329" s="298"/>
      <c r="FSK329" s="298"/>
      <c r="FSL329" s="298"/>
      <c r="FSM329" s="298"/>
      <c r="FSN329" s="298"/>
      <c r="FSO329" s="298"/>
      <c r="FSP329" s="298"/>
      <c r="FSQ329" s="298"/>
      <c r="FSR329" s="298"/>
      <c r="FSS329" s="298"/>
      <c r="FST329" s="298"/>
      <c r="FSU329" s="298"/>
      <c r="FSV329" s="298"/>
      <c r="FSW329" s="298"/>
      <c r="FSX329" s="298"/>
      <c r="FSY329" s="298"/>
      <c r="FSZ329" s="298"/>
      <c r="FTA329" s="298"/>
      <c r="FTB329" s="298"/>
      <c r="FTC329" s="298"/>
      <c r="FTD329" s="298"/>
      <c r="FTE329" s="298"/>
      <c r="FTF329" s="298"/>
      <c r="FTG329" s="298"/>
      <c r="FTH329" s="298"/>
      <c r="FTI329" s="298"/>
      <c r="FTJ329" s="298"/>
      <c r="FTK329" s="298"/>
      <c r="FTL329" s="298"/>
      <c r="FTM329" s="298"/>
      <c r="FTN329" s="298"/>
      <c r="FTO329" s="298"/>
      <c r="FTP329" s="298"/>
      <c r="FTQ329" s="298"/>
      <c r="FTR329" s="298"/>
      <c r="FTS329" s="298"/>
      <c r="FTT329" s="298"/>
      <c r="FTU329" s="298"/>
      <c r="FTV329" s="298"/>
      <c r="FTW329" s="298"/>
      <c r="FTX329" s="298"/>
      <c r="FTY329" s="298"/>
      <c r="FTZ329" s="298"/>
      <c r="FUA329" s="298"/>
      <c r="FUB329" s="298"/>
      <c r="FUC329" s="298"/>
      <c r="FUD329" s="298"/>
      <c r="FUE329" s="298"/>
      <c r="FUF329" s="298"/>
      <c r="FUG329" s="298"/>
      <c r="FUH329" s="298"/>
      <c r="FUI329" s="298"/>
      <c r="FUJ329" s="298"/>
      <c r="FUK329" s="298"/>
      <c r="FUL329" s="298"/>
      <c r="FUM329" s="298"/>
      <c r="FUN329" s="298"/>
      <c r="FUO329" s="298"/>
      <c r="FUP329" s="298"/>
      <c r="FUQ329" s="298"/>
      <c r="FUR329" s="298"/>
      <c r="FUS329" s="298"/>
      <c r="FUT329" s="298"/>
      <c r="FUU329" s="298"/>
      <c r="FUV329" s="298"/>
      <c r="FUW329" s="298"/>
      <c r="FUX329" s="298"/>
      <c r="FUY329" s="298"/>
      <c r="FUZ329" s="298"/>
      <c r="FVA329" s="298"/>
      <c r="FVB329" s="298"/>
      <c r="FVC329" s="298"/>
      <c r="FVD329" s="298"/>
      <c r="FVE329" s="298"/>
      <c r="FVF329" s="298"/>
      <c r="FVG329" s="298"/>
      <c r="FVH329" s="298"/>
      <c r="FVI329" s="298"/>
      <c r="FVJ329" s="298"/>
      <c r="FVK329" s="298"/>
      <c r="FVL329" s="298"/>
      <c r="FVM329" s="298"/>
      <c r="FVN329" s="298"/>
      <c r="FVO329" s="298"/>
      <c r="FVP329" s="298"/>
      <c r="FVQ329" s="298"/>
      <c r="FVR329" s="298"/>
      <c r="FVS329" s="298"/>
      <c r="FVT329" s="298"/>
      <c r="FVU329" s="298"/>
      <c r="FVV329" s="298"/>
      <c r="FVW329" s="298"/>
      <c r="FVX329" s="298"/>
      <c r="FVY329" s="298"/>
      <c r="FVZ329" s="298"/>
      <c r="FWA329" s="298"/>
      <c r="FWB329" s="298"/>
      <c r="FWC329" s="298"/>
      <c r="FWD329" s="298"/>
      <c r="FWE329" s="298"/>
      <c r="FWF329" s="298"/>
      <c r="FWG329" s="298"/>
      <c r="FWH329" s="298"/>
      <c r="FWI329" s="298"/>
      <c r="FWJ329" s="298"/>
      <c r="FWK329" s="298"/>
      <c r="FWL329" s="298"/>
      <c r="FWM329" s="298"/>
      <c r="FWN329" s="298"/>
      <c r="FWO329" s="298"/>
      <c r="FWP329" s="298"/>
      <c r="FWQ329" s="298"/>
      <c r="FWR329" s="298"/>
      <c r="FWS329" s="298"/>
      <c r="FWT329" s="298"/>
      <c r="FWU329" s="298"/>
      <c r="FWV329" s="298"/>
      <c r="FWW329" s="298"/>
      <c r="FWX329" s="298"/>
      <c r="FWY329" s="298"/>
      <c r="FWZ329" s="298"/>
      <c r="FXA329" s="298"/>
      <c r="FXB329" s="298"/>
      <c r="FXC329" s="298"/>
      <c r="FXD329" s="298"/>
      <c r="FXE329" s="298"/>
      <c r="FXF329" s="298"/>
      <c r="FXG329" s="298"/>
      <c r="FXH329" s="298"/>
      <c r="FXI329" s="298"/>
      <c r="FXJ329" s="298"/>
      <c r="FXK329" s="298"/>
      <c r="FXL329" s="298"/>
      <c r="FXM329" s="298"/>
      <c r="FXN329" s="298"/>
      <c r="FXO329" s="298"/>
      <c r="FXP329" s="298"/>
      <c r="FXQ329" s="298"/>
      <c r="FXR329" s="298"/>
      <c r="FXS329" s="298"/>
      <c r="FXT329" s="298"/>
      <c r="FXU329" s="298"/>
      <c r="FXV329" s="298"/>
      <c r="FXW329" s="298"/>
      <c r="FXX329" s="298"/>
      <c r="FXY329" s="298"/>
      <c r="FXZ329" s="298"/>
      <c r="FYA329" s="298"/>
      <c r="FYB329" s="298"/>
      <c r="FYC329" s="298"/>
      <c r="FYD329" s="298"/>
      <c r="FYE329" s="298"/>
      <c r="FYF329" s="298"/>
      <c r="FYG329" s="298"/>
      <c r="FYH329" s="298"/>
      <c r="FYI329" s="298"/>
      <c r="FYJ329" s="298"/>
      <c r="FYK329" s="298"/>
      <c r="FYL329" s="298"/>
      <c r="FYM329" s="298"/>
      <c r="FYN329" s="298"/>
      <c r="FYO329" s="298"/>
      <c r="FYP329" s="298"/>
      <c r="FYQ329" s="298"/>
      <c r="FYR329" s="298"/>
      <c r="FYS329" s="298"/>
      <c r="FYT329" s="298"/>
      <c r="FYU329" s="298"/>
      <c r="FYV329" s="298"/>
      <c r="FYW329" s="298"/>
      <c r="FYX329" s="298"/>
      <c r="FYY329" s="298"/>
      <c r="FYZ329" s="298"/>
      <c r="FZA329" s="298"/>
      <c r="FZB329" s="298"/>
      <c r="FZC329" s="298"/>
      <c r="FZD329" s="298"/>
      <c r="FZE329" s="298"/>
      <c r="FZF329" s="298"/>
      <c r="FZG329" s="298"/>
      <c r="FZH329" s="298"/>
      <c r="FZI329" s="298"/>
      <c r="FZJ329" s="298"/>
      <c r="FZK329" s="298"/>
      <c r="FZL329" s="298"/>
      <c r="FZM329" s="298"/>
      <c r="FZN329" s="298"/>
      <c r="FZO329" s="298"/>
      <c r="FZP329" s="298"/>
      <c r="FZQ329" s="298"/>
      <c r="FZR329" s="298"/>
      <c r="FZS329" s="298"/>
      <c r="FZT329" s="298"/>
      <c r="FZU329" s="298"/>
      <c r="FZV329" s="298"/>
      <c r="FZW329" s="298"/>
      <c r="FZX329" s="298"/>
      <c r="FZY329" s="298"/>
      <c r="FZZ329" s="298"/>
      <c r="GAA329" s="298"/>
      <c r="GAB329" s="298"/>
      <c r="GAC329" s="298"/>
      <c r="GAD329" s="298"/>
      <c r="GAE329" s="298"/>
      <c r="GAF329" s="298"/>
      <c r="GAG329" s="298"/>
      <c r="GAH329" s="298"/>
      <c r="GAI329" s="298"/>
      <c r="GAJ329" s="298"/>
      <c r="GAK329" s="298"/>
      <c r="GAL329" s="298"/>
      <c r="GAM329" s="298"/>
      <c r="GAN329" s="298"/>
      <c r="GAO329" s="298"/>
      <c r="GAP329" s="298"/>
      <c r="GAQ329" s="298"/>
      <c r="GAR329" s="298"/>
      <c r="GAS329" s="298"/>
      <c r="GAT329" s="298"/>
      <c r="GAU329" s="298"/>
      <c r="GAV329" s="298"/>
      <c r="GAW329" s="298"/>
      <c r="GAX329" s="298"/>
      <c r="GAY329" s="298"/>
      <c r="GAZ329" s="298"/>
      <c r="GBA329" s="298"/>
      <c r="GBB329" s="298"/>
      <c r="GBC329" s="298"/>
      <c r="GBD329" s="298"/>
      <c r="GBE329" s="298"/>
      <c r="GBF329" s="298"/>
      <c r="GBG329" s="298"/>
      <c r="GBH329" s="298"/>
      <c r="GBI329" s="298"/>
      <c r="GBJ329" s="298"/>
      <c r="GBK329" s="298"/>
      <c r="GBL329" s="298"/>
      <c r="GBM329" s="298"/>
      <c r="GBN329" s="298"/>
      <c r="GBO329" s="298"/>
      <c r="GBP329" s="298"/>
      <c r="GBQ329" s="298"/>
      <c r="GBR329" s="298"/>
      <c r="GBS329" s="298"/>
      <c r="GBT329" s="298"/>
      <c r="GBU329" s="298"/>
      <c r="GBV329" s="298"/>
      <c r="GBW329" s="298"/>
      <c r="GBX329" s="298"/>
      <c r="GBY329" s="298"/>
      <c r="GBZ329" s="298"/>
      <c r="GCA329" s="298"/>
      <c r="GCB329" s="298"/>
      <c r="GCC329" s="298"/>
      <c r="GCD329" s="298"/>
      <c r="GCE329" s="298"/>
      <c r="GCF329" s="298"/>
      <c r="GCG329" s="298"/>
      <c r="GCH329" s="298"/>
      <c r="GCI329" s="298"/>
      <c r="GCJ329" s="298"/>
      <c r="GCK329" s="298"/>
      <c r="GCL329" s="298"/>
      <c r="GCM329" s="298"/>
      <c r="GCN329" s="298"/>
      <c r="GCO329" s="298"/>
      <c r="GCP329" s="298"/>
      <c r="GCQ329" s="298"/>
      <c r="GCR329" s="298"/>
      <c r="GCS329" s="298"/>
      <c r="GCT329" s="298"/>
      <c r="GCU329" s="298"/>
      <c r="GCV329" s="298"/>
      <c r="GCW329" s="298"/>
      <c r="GCX329" s="298"/>
      <c r="GCY329" s="298"/>
      <c r="GCZ329" s="298"/>
      <c r="GDA329" s="298"/>
      <c r="GDB329" s="298"/>
      <c r="GDC329" s="298"/>
      <c r="GDD329" s="298"/>
      <c r="GDE329" s="298"/>
      <c r="GDF329" s="298"/>
      <c r="GDG329" s="298"/>
      <c r="GDH329" s="298"/>
      <c r="GDI329" s="298"/>
      <c r="GDJ329" s="298"/>
      <c r="GDK329" s="298"/>
      <c r="GDL329" s="298"/>
      <c r="GDM329" s="298"/>
      <c r="GDN329" s="298"/>
      <c r="GDO329" s="298"/>
      <c r="GDP329" s="298"/>
      <c r="GDQ329" s="298"/>
      <c r="GDR329" s="298"/>
      <c r="GDS329" s="298"/>
      <c r="GDT329" s="298"/>
      <c r="GDU329" s="298"/>
      <c r="GDV329" s="298"/>
      <c r="GDW329" s="298"/>
      <c r="GDX329" s="298"/>
      <c r="GDY329" s="298"/>
      <c r="GDZ329" s="298"/>
      <c r="GEA329" s="298"/>
      <c r="GEB329" s="298"/>
      <c r="GEC329" s="298"/>
      <c r="GED329" s="298"/>
      <c r="GEE329" s="298"/>
      <c r="GEF329" s="298"/>
      <c r="GEG329" s="298"/>
      <c r="GEH329" s="298"/>
      <c r="GEI329" s="298"/>
      <c r="GEJ329" s="298"/>
      <c r="GEK329" s="298"/>
      <c r="GEL329" s="298"/>
      <c r="GEM329" s="298"/>
      <c r="GEN329" s="298"/>
      <c r="GEO329" s="298"/>
      <c r="GEP329" s="298"/>
      <c r="GEQ329" s="298"/>
      <c r="GER329" s="298"/>
      <c r="GES329" s="298"/>
      <c r="GET329" s="298"/>
      <c r="GEU329" s="298"/>
      <c r="GEV329" s="298"/>
      <c r="GEW329" s="298"/>
      <c r="GEX329" s="298"/>
      <c r="GEY329" s="298"/>
      <c r="GEZ329" s="298"/>
      <c r="GFA329" s="298"/>
      <c r="GFB329" s="298"/>
      <c r="GFC329" s="298"/>
      <c r="GFD329" s="298"/>
      <c r="GFE329" s="298"/>
      <c r="GFF329" s="298"/>
      <c r="GFG329" s="298"/>
      <c r="GFH329" s="298"/>
      <c r="GFI329" s="298"/>
      <c r="GFJ329" s="298"/>
      <c r="GFK329" s="298"/>
      <c r="GFL329" s="298"/>
      <c r="GFM329" s="298"/>
      <c r="GFN329" s="298"/>
      <c r="GFO329" s="298"/>
      <c r="GFP329" s="298"/>
      <c r="GFQ329" s="298"/>
      <c r="GFR329" s="298"/>
      <c r="GFS329" s="298"/>
      <c r="GFT329" s="298"/>
      <c r="GFU329" s="298"/>
      <c r="GFV329" s="298"/>
      <c r="GFW329" s="298"/>
      <c r="GFX329" s="298"/>
      <c r="GFY329" s="298"/>
      <c r="GFZ329" s="298"/>
      <c r="GGA329" s="298"/>
      <c r="GGB329" s="298"/>
      <c r="GGC329" s="298"/>
      <c r="GGD329" s="298"/>
      <c r="GGE329" s="298"/>
      <c r="GGF329" s="298"/>
      <c r="GGG329" s="298"/>
      <c r="GGH329" s="298"/>
      <c r="GGI329" s="298"/>
      <c r="GGJ329" s="298"/>
      <c r="GGK329" s="298"/>
      <c r="GGL329" s="298"/>
      <c r="GGM329" s="298"/>
      <c r="GGN329" s="298"/>
      <c r="GGO329" s="298"/>
      <c r="GGP329" s="298"/>
      <c r="GGQ329" s="298"/>
      <c r="GGR329" s="298"/>
      <c r="GGS329" s="298"/>
      <c r="GGT329" s="298"/>
      <c r="GGU329" s="298"/>
      <c r="GGV329" s="298"/>
      <c r="GGW329" s="298"/>
      <c r="GGX329" s="298"/>
      <c r="GGY329" s="298"/>
      <c r="GGZ329" s="298"/>
      <c r="GHA329" s="298"/>
      <c r="GHB329" s="298"/>
      <c r="GHC329" s="298"/>
      <c r="GHD329" s="298"/>
      <c r="GHE329" s="298"/>
      <c r="GHF329" s="298"/>
      <c r="GHG329" s="298"/>
      <c r="GHH329" s="298"/>
      <c r="GHI329" s="298"/>
      <c r="GHJ329" s="298"/>
      <c r="GHK329" s="298"/>
      <c r="GHL329" s="298"/>
      <c r="GHM329" s="298"/>
      <c r="GHN329" s="298"/>
      <c r="GHO329" s="298"/>
      <c r="GHP329" s="298"/>
      <c r="GHQ329" s="298"/>
      <c r="GHR329" s="298"/>
      <c r="GHS329" s="298"/>
      <c r="GHT329" s="298"/>
      <c r="GHU329" s="298"/>
      <c r="GHV329" s="298"/>
      <c r="GHW329" s="298"/>
      <c r="GHX329" s="298"/>
      <c r="GHY329" s="298"/>
      <c r="GHZ329" s="298"/>
      <c r="GIA329" s="298"/>
      <c r="GIB329" s="298"/>
      <c r="GIC329" s="298"/>
      <c r="GID329" s="298"/>
      <c r="GIE329" s="298"/>
      <c r="GIF329" s="298"/>
      <c r="GIG329" s="298"/>
      <c r="GIH329" s="298"/>
      <c r="GII329" s="298"/>
      <c r="GIJ329" s="298"/>
      <c r="GIK329" s="298"/>
      <c r="GIL329" s="298"/>
      <c r="GIM329" s="298"/>
      <c r="GIN329" s="298"/>
      <c r="GIO329" s="298"/>
      <c r="GIP329" s="298"/>
      <c r="GIQ329" s="298"/>
      <c r="GIR329" s="298"/>
      <c r="GIS329" s="298"/>
      <c r="GIT329" s="298"/>
      <c r="GIU329" s="298"/>
      <c r="GIV329" s="298"/>
      <c r="GIW329" s="298"/>
      <c r="GIX329" s="298"/>
      <c r="GIY329" s="298"/>
      <c r="GIZ329" s="298"/>
      <c r="GJA329" s="298"/>
      <c r="GJB329" s="298"/>
      <c r="GJC329" s="298"/>
      <c r="GJD329" s="298"/>
      <c r="GJE329" s="298"/>
      <c r="GJF329" s="298"/>
      <c r="GJG329" s="298"/>
      <c r="GJH329" s="298"/>
      <c r="GJI329" s="298"/>
      <c r="GJJ329" s="298"/>
      <c r="GJK329" s="298"/>
      <c r="GJL329" s="298"/>
      <c r="GJM329" s="298"/>
      <c r="GJN329" s="298"/>
      <c r="GJO329" s="298"/>
      <c r="GJP329" s="298"/>
      <c r="GJQ329" s="298"/>
      <c r="GJR329" s="298"/>
      <c r="GJS329" s="298"/>
      <c r="GJT329" s="298"/>
      <c r="GJU329" s="298"/>
      <c r="GJV329" s="298"/>
      <c r="GJW329" s="298"/>
      <c r="GJX329" s="298"/>
      <c r="GJY329" s="298"/>
      <c r="GJZ329" s="298"/>
      <c r="GKA329" s="298"/>
      <c r="GKB329" s="298"/>
      <c r="GKC329" s="298"/>
      <c r="GKD329" s="298"/>
      <c r="GKE329" s="298"/>
      <c r="GKF329" s="298"/>
      <c r="GKG329" s="298"/>
      <c r="GKH329" s="298"/>
      <c r="GKI329" s="298"/>
      <c r="GKJ329" s="298"/>
      <c r="GKK329" s="298"/>
      <c r="GKL329" s="298"/>
      <c r="GKM329" s="298"/>
      <c r="GKN329" s="298"/>
      <c r="GKO329" s="298"/>
      <c r="GKP329" s="298"/>
      <c r="GKQ329" s="298"/>
      <c r="GKR329" s="298"/>
      <c r="GKS329" s="298"/>
      <c r="GKT329" s="298"/>
      <c r="GKU329" s="298"/>
      <c r="GKV329" s="298"/>
      <c r="GKW329" s="298"/>
      <c r="GKX329" s="298"/>
      <c r="GKY329" s="298"/>
      <c r="GKZ329" s="298"/>
      <c r="GLA329" s="298"/>
      <c r="GLB329" s="298"/>
      <c r="GLC329" s="298"/>
      <c r="GLD329" s="298"/>
      <c r="GLE329" s="298"/>
      <c r="GLF329" s="298"/>
      <c r="GLG329" s="298"/>
      <c r="GLH329" s="298"/>
      <c r="GLI329" s="298"/>
      <c r="GLJ329" s="298"/>
      <c r="GLK329" s="298"/>
      <c r="GLL329" s="298"/>
      <c r="GLM329" s="298"/>
      <c r="GLN329" s="298"/>
      <c r="GLO329" s="298"/>
      <c r="GLP329" s="298"/>
      <c r="GLQ329" s="298"/>
      <c r="GLR329" s="298"/>
      <c r="GLS329" s="298"/>
      <c r="GLT329" s="298"/>
      <c r="GLU329" s="298"/>
      <c r="GLV329" s="298"/>
      <c r="GLW329" s="298"/>
      <c r="GLX329" s="298"/>
      <c r="GLY329" s="298"/>
      <c r="GLZ329" s="298"/>
      <c r="GMA329" s="298"/>
      <c r="GMB329" s="298"/>
      <c r="GMC329" s="298"/>
      <c r="GMD329" s="298"/>
      <c r="GME329" s="298"/>
      <c r="GMF329" s="298"/>
      <c r="GMG329" s="298"/>
      <c r="GMH329" s="298"/>
      <c r="GMI329" s="298"/>
      <c r="GMJ329" s="298"/>
      <c r="GMK329" s="298"/>
      <c r="GML329" s="298"/>
      <c r="GMM329" s="298"/>
      <c r="GMN329" s="298"/>
      <c r="GMO329" s="298"/>
      <c r="GMP329" s="298"/>
      <c r="GMQ329" s="298"/>
      <c r="GMR329" s="298"/>
      <c r="GMS329" s="298"/>
      <c r="GMT329" s="298"/>
      <c r="GMU329" s="298"/>
      <c r="GMV329" s="298"/>
      <c r="GMW329" s="298"/>
      <c r="GMX329" s="298"/>
      <c r="GMY329" s="298"/>
      <c r="GMZ329" s="298"/>
      <c r="GNA329" s="298"/>
      <c r="GNB329" s="298"/>
      <c r="GNC329" s="298"/>
      <c r="GND329" s="298"/>
      <c r="GNE329" s="298"/>
      <c r="GNF329" s="298"/>
      <c r="GNG329" s="298"/>
      <c r="GNH329" s="298"/>
      <c r="GNI329" s="298"/>
      <c r="GNJ329" s="298"/>
      <c r="GNK329" s="298"/>
      <c r="GNL329" s="298"/>
      <c r="GNM329" s="298"/>
      <c r="GNN329" s="298"/>
      <c r="GNO329" s="298"/>
      <c r="GNP329" s="298"/>
      <c r="GNQ329" s="298"/>
      <c r="GNR329" s="298"/>
      <c r="GNS329" s="298"/>
      <c r="GNT329" s="298"/>
      <c r="GNU329" s="298"/>
      <c r="GNV329" s="298"/>
      <c r="GNW329" s="298"/>
      <c r="GNX329" s="298"/>
      <c r="GNY329" s="298"/>
      <c r="GNZ329" s="298"/>
      <c r="GOA329" s="298"/>
      <c r="GOB329" s="298"/>
      <c r="GOC329" s="298"/>
      <c r="GOD329" s="298"/>
      <c r="GOE329" s="298"/>
      <c r="GOF329" s="298"/>
      <c r="GOG329" s="298"/>
      <c r="GOH329" s="298"/>
      <c r="GOI329" s="298"/>
      <c r="GOJ329" s="298"/>
      <c r="GOK329" s="298"/>
      <c r="GOL329" s="298"/>
      <c r="GOM329" s="298"/>
      <c r="GON329" s="298"/>
      <c r="GOO329" s="298"/>
      <c r="GOP329" s="298"/>
      <c r="GOQ329" s="298"/>
      <c r="GOR329" s="298"/>
      <c r="GOS329" s="298"/>
      <c r="GOT329" s="298"/>
      <c r="GOU329" s="298"/>
      <c r="GOV329" s="298"/>
      <c r="GOW329" s="298"/>
      <c r="GOX329" s="298"/>
      <c r="GOY329" s="298"/>
      <c r="GOZ329" s="298"/>
      <c r="GPA329" s="298"/>
      <c r="GPB329" s="298"/>
      <c r="GPC329" s="298"/>
      <c r="GPD329" s="298"/>
      <c r="GPE329" s="298"/>
      <c r="GPF329" s="298"/>
      <c r="GPG329" s="298"/>
      <c r="GPH329" s="298"/>
      <c r="GPI329" s="298"/>
      <c r="GPJ329" s="298"/>
      <c r="GPK329" s="298"/>
      <c r="GPL329" s="298"/>
      <c r="GPM329" s="298"/>
      <c r="GPN329" s="298"/>
      <c r="GPO329" s="298"/>
      <c r="GPP329" s="298"/>
      <c r="GPQ329" s="298"/>
      <c r="GPR329" s="298"/>
      <c r="GPS329" s="298"/>
      <c r="GPT329" s="298"/>
      <c r="GPU329" s="298"/>
      <c r="GPV329" s="298"/>
      <c r="GPW329" s="298"/>
      <c r="GPX329" s="298"/>
      <c r="GPY329" s="298"/>
      <c r="GPZ329" s="298"/>
      <c r="GQA329" s="298"/>
      <c r="GQB329" s="298"/>
      <c r="GQC329" s="298"/>
      <c r="GQD329" s="298"/>
      <c r="GQE329" s="298"/>
      <c r="GQF329" s="298"/>
      <c r="GQG329" s="298"/>
      <c r="GQH329" s="298"/>
      <c r="GQI329" s="298"/>
      <c r="GQJ329" s="298"/>
      <c r="GQK329" s="298"/>
      <c r="GQL329" s="298"/>
      <c r="GQM329" s="298"/>
      <c r="GQN329" s="298"/>
      <c r="GQO329" s="298"/>
      <c r="GQP329" s="298"/>
      <c r="GQQ329" s="298"/>
      <c r="GQR329" s="298"/>
      <c r="GQS329" s="298"/>
      <c r="GQT329" s="298"/>
      <c r="GQU329" s="298"/>
      <c r="GQV329" s="298"/>
      <c r="GQW329" s="298"/>
      <c r="GQX329" s="298"/>
      <c r="GQY329" s="298"/>
      <c r="GQZ329" s="298"/>
      <c r="GRA329" s="298"/>
      <c r="GRB329" s="298"/>
      <c r="GRC329" s="298"/>
      <c r="GRD329" s="298"/>
      <c r="GRE329" s="298"/>
      <c r="GRF329" s="298"/>
      <c r="GRG329" s="298"/>
      <c r="GRH329" s="298"/>
      <c r="GRI329" s="298"/>
      <c r="GRJ329" s="298"/>
      <c r="GRK329" s="298"/>
      <c r="GRL329" s="298"/>
      <c r="GRM329" s="298"/>
      <c r="GRN329" s="298"/>
      <c r="GRO329" s="298"/>
      <c r="GRP329" s="298"/>
      <c r="GRQ329" s="298"/>
      <c r="GRR329" s="298"/>
      <c r="GRS329" s="298"/>
      <c r="GRT329" s="298"/>
      <c r="GRU329" s="298"/>
      <c r="GRV329" s="298"/>
      <c r="GRW329" s="298"/>
      <c r="GRX329" s="298"/>
      <c r="GRY329" s="298"/>
      <c r="GRZ329" s="298"/>
      <c r="GSA329" s="298"/>
      <c r="GSB329" s="298"/>
      <c r="GSC329" s="298"/>
      <c r="GSD329" s="298"/>
      <c r="GSE329" s="298"/>
      <c r="GSF329" s="298"/>
      <c r="GSG329" s="298"/>
      <c r="GSH329" s="298"/>
      <c r="GSI329" s="298"/>
      <c r="GSJ329" s="298"/>
      <c r="GSK329" s="298"/>
      <c r="GSL329" s="298"/>
      <c r="GSM329" s="298"/>
      <c r="GSN329" s="298"/>
      <c r="GSO329" s="298"/>
      <c r="GSP329" s="298"/>
      <c r="GSQ329" s="298"/>
      <c r="GSR329" s="298"/>
      <c r="GSS329" s="298"/>
      <c r="GST329" s="298"/>
      <c r="GSU329" s="298"/>
      <c r="GSV329" s="298"/>
      <c r="GSW329" s="298"/>
      <c r="GSX329" s="298"/>
      <c r="GSY329" s="298"/>
      <c r="GSZ329" s="298"/>
      <c r="GTA329" s="298"/>
      <c r="GTB329" s="298"/>
      <c r="GTC329" s="298"/>
      <c r="GTD329" s="298"/>
      <c r="GTE329" s="298"/>
      <c r="GTF329" s="298"/>
      <c r="GTG329" s="298"/>
      <c r="GTH329" s="298"/>
      <c r="GTI329" s="298"/>
      <c r="GTJ329" s="298"/>
      <c r="GTK329" s="298"/>
      <c r="GTL329" s="298"/>
      <c r="GTM329" s="298"/>
      <c r="GTN329" s="298"/>
      <c r="GTO329" s="298"/>
      <c r="GTP329" s="298"/>
      <c r="GTQ329" s="298"/>
      <c r="GTR329" s="298"/>
      <c r="GTS329" s="298"/>
      <c r="GTT329" s="298"/>
      <c r="GTU329" s="298"/>
      <c r="GTV329" s="298"/>
      <c r="GTW329" s="298"/>
      <c r="GTX329" s="298"/>
      <c r="GTY329" s="298"/>
      <c r="GTZ329" s="298"/>
      <c r="GUA329" s="298"/>
      <c r="GUB329" s="298"/>
      <c r="GUC329" s="298"/>
      <c r="GUD329" s="298"/>
      <c r="GUE329" s="298"/>
      <c r="GUF329" s="298"/>
      <c r="GUG329" s="298"/>
      <c r="GUH329" s="298"/>
      <c r="GUI329" s="298"/>
      <c r="GUJ329" s="298"/>
      <c r="GUK329" s="298"/>
      <c r="GUL329" s="298"/>
      <c r="GUM329" s="298"/>
      <c r="GUN329" s="298"/>
      <c r="GUO329" s="298"/>
      <c r="GUP329" s="298"/>
      <c r="GUQ329" s="298"/>
      <c r="GUR329" s="298"/>
      <c r="GUS329" s="298"/>
      <c r="GUT329" s="298"/>
      <c r="GUU329" s="298"/>
      <c r="GUV329" s="298"/>
      <c r="GUW329" s="298"/>
      <c r="GUX329" s="298"/>
      <c r="GUY329" s="298"/>
      <c r="GUZ329" s="298"/>
      <c r="GVA329" s="298"/>
      <c r="GVB329" s="298"/>
      <c r="GVC329" s="298"/>
      <c r="GVD329" s="298"/>
      <c r="GVE329" s="298"/>
      <c r="GVF329" s="298"/>
      <c r="GVG329" s="298"/>
      <c r="GVH329" s="298"/>
      <c r="GVI329" s="298"/>
      <c r="GVJ329" s="298"/>
      <c r="GVK329" s="298"/>
      <c r="GVL329" s="298"/>
      <c r="GVM329" s="298"/>
      <c r="GVN329" s="298"/>
      <c r="GVO329" s="298"/>
      <c r="GVP329" s="298"/>
      <c r="GVQ329" s="298"/>
      <c r="GVR329" s="298"/>
      <c r="GVS329" s="298"/>
      <c r="GVT329" s="298"/>
      <c r="GVU329" s="298"/>
      <c r="GVV329" s="298"/>
      <c r="GVW329" s="298"/>
      <c r="GVX329" s="298"/>
      <c r="GVY329" s="298"/>
      <c r="GVZ329" s="298"/>
      <c r="GWA329" s="298"/>
      <c r="GWB329" s="298"/>
      <c r="GWC329" s="298"/>
      <c r="GWD329" s="298"/>
      <c r="GWE329" s="298"/>
      <c r="GWF329" s="298"/>
      <c r="GWG329" s="298"/>
      <c r="GWH329" s="298"/>
      <c r="GWI329" s="298"/>
      <c r="GWJ329" s="298"/>
      <c r="GWK329" s="298"/>
      <c r="GWL329" s="298"/>
      <c r="GWM329" s="298"/>
      <c r="GWN329" s="298"/>
      <c r="GWO329" s="298"/>
      <c r="GWP329" s="298"/>
      <c r="GWQ329" s="298"/>
      <c r="GWR329" s="298"/>
      <c r="GWS329" s="298"/>
      <c r="GWT329" s="298"/>
      <c r="GWU329" s="298"/>
      <c r="GWV329" s="298"/>
      <c r="GWW329" s="298"/>
      <c r="GWX329" s="298"/>
      <c r="GWY329" s="298"/>
      <c r="GWZ329" s="298"/>
      <c r="GXA329" s="298"/>
      <c r="GXB329" s="298"/>
      <c r="GXC329" s="298"/>
      <c r="GXD329" s="298"/>
      <c r="GXE329" s="298"/>
      <c r="GXF329" s="298"/>
      <c r="GXG329" s="298"/>
      <c r="GXH329" s="298"/>
      <c r="GXI329" s="298"/>
      <c r="GXJ329" s="298"/>
      <c r="GXK329" s="298"/>
      <c r="GXL329" s="298"/>
      <c r="GXM329" s="298"/>
      <c r="GXN329" s="298"/>
      <c r="GXO329" s="298"/>
      <c r="GXP329" s="298"/>
      <c r="GXQ329" s="298"/>
      <c r="GXR329" s="298"/>
      <c r="GXS329" s="298"/>
      <c r="GXT329" s="298"/>
      <c r="GXU329" s="298"/>
      <c r="GXV329" s="298"/>
      <c r="GXW329" s="298"/>
      <c r="GXX329" s="298"/>
      <c r="GXY329" s="298"/>
      <c r="GXZ329" s="298"/>
      <c r="GYA329" s="298"/>
      <c r="GYB329" s="298"/>
      <c r="GYC329" s="298"/>
      <c r="GYD329" s="298"/>
      <c r="GYE329" s="298"/>
      <c r="GYF329" s="298"/>
      <c r="GYG329" s="298"/>
      <c r="GYH329" s="298"/>
      <c r="GYI329" s="298"/>
      <c r="GYJ329" s="298"/>
      <c r="GYK329" s="298"/>
      <c r="GYL329" s="298"/>
      <c r="GYM329" s="298"/>
      <c r="GYN329" s="298"/>
      <c r="GYO329" s="298"/>
      <c r="GYP329" s="298"/>
      <c r="GYQ329" s="298"/>
      <c r="GYR329" s="298"/>
      <c r="GYS329" s="298"/>
      <c r="GYT329" s="298"/>
      <c r="GYU329" s="298"/>
      <c r="GYV329" s="298"/>
      <c r="GYW329" s="298"/>
      <c r="GYX329" s="298"/>
      <c r="GYY329" s="298"/>
      <c r="GYZ329" s="298"/>
      <c r="GZA329" s="298"/>
      <c r="GZB329" s="298"/>
      <c r="GZC329" s="298"/>
      <c r="GZD329" s="298"/>
      <c r="GZE329" s="298"/>
      <c r="GZF329" s="298"/>
      <c r="GZG329" s="298"/>
      <c r="GZH329" s="298"/>
      <c r="GZI329" s="298"/>
      <c r="GZJ329" s="298"/>
      <c r="GZK329" s="298"/>
      <c r="GZL329" s="298"/>
      <c r="GZM329" s="298"/>
      <c r="GZN329" s="298"/>
      <c r="GZO329" s="298"/>
      <c r="GZP329" s="298"/>
      <c r="GZQ329" s="298"/>
      <c r="GZR329" s="298"/>
      <c r="GZS329" s="298"/>
      <c r="GZT329" s="298"/>
      <c r="GZU329" s="298"/>
      <c r="GZV329" s="298"/>
      <c r="GZW329" s="298"/>
      <c r="GZX329" s="298"/>
      <c r="GZY329" s="298"/>
      <c r="GZZ329" s="298"/>
      <c r="HAA329" s="298"/>
      <c r="HAB329" s="298"/>
      <c r="HAC329" s="298"/>
      <c r="HAD329" s="298"/>
      <c r="HAE329" s="298"/>
      <c r="HAF329" s="298"/>
      <c r="HAG329" s="298"/>
      <c r="HAH329" s="298"/>
      <c r="HAI329" s="298"/>
      <c r="HAJ329" s="298"/>
      <c r="HAK329" s="298"/>
      <c r="HAL329" s="298"/>
      <c r="HAM329" s="298"/>
      <c r="HAN329" s="298"/>
      <c r="HAO329" s="298"/>
      <c r="HAP329" s="298"/>
      <c r="HAQ329" s="298"/>
      <c r="HAR329" s="298"/>
      <c r="HAS329" s="298"/>
      <c r="HAT329" s="298"/>
      <c r="HAU329" s="298"/>
      <c r="HAV329" s="298"/>
      <c r="HAW329" s="298"/>
      <c r="HAX329" s="298"/>
      <c r="HAY329" s="298"/>
      <c r="HAZ329" s="298"/>
      <c r="HBA329" s="298"/>
      <c r="HBB329" s="298"/>
      <c r="HBC329" s="298"/>
      <c r="HBD329" s="298"/>
      <c r="HBE329" s="298"/>
      <c r="HBF329" s="298"/>
      <c r="HBG329" s="298"/>
      <c r="HBH329" s="298"/>
      <c r="HBI329" s="298"/>
      <c r="HBJ329" s="298"/>
      <c r="HBK329" s="298"/>
      <c r="HBL329" s="298"/>
      <c r="HBM329" s="298"/>
      <c r="HBN329" s="298"/>
      <c r="HBO329" s="298"/>
      <c r="HBP329" s="298"/>
      <c r="HBQ329" s="298"/>
      <c r="HBR329" s="298"/>
      <c r="HBS329" s="298"/>
      <c r="HBT329" s="298"/>
      <c r="HBU329" s="298"/>
      <c r="HBV329" s="298"/>
      <c r="HBW329" s="298"/>
      <c r="HBX329" s="298"/>
      <c r="HBY329" s="298"/>
      <c r="HBZ329" s="298"/>
      <c r="HCA329" s="298"/>
      <c r="HCB329" s="298"/>
      <c r="HCC329" s="298"/>
      <c r="HCD329" s="298"/>
      <c r="HCE329" s="298"/>
      <c r="HCF329" s="298"/>
      <c r="HCG329" s="298"/>
      <c r="HCH329" s="298"/>
      <c r="HCI329" s="298"/>
      <c r="HCJ329" s="298"/>
      <c r="HCK329" s="298"/>
      <c r="HCL329" s="298"/>
      <c r="HCM329" s="298"/>
      <c r="HCN329" s="298"/>
      <c r="HCO329" s="298"/>
      <c r="HCP329" s="298"/>
      <c r="HCQ329" s="298"/>
      <c r="HCR329" s="298"/>
      <c r="HCS329" s="298"/>
      <c r="HCT329" s="298"/>
      <c r="HCU329" s="298"/>
      <c r="HCV329" s="298"/>
      <c r="HCW329" s="298"/>
      <c r="HCX329" s="298"/>
      <c r="HCY329" s="298"/>
      <c r="HCZ329" s="298"/>
      <c r="HDA329" s="298"/>
      <c r="HDB329" s="298"/>
      <c r="HDC329" s="298"/>
      <c r="HDD329" s="298"/>
      <c r="HDE329" s="298"/>
      <c r="HDF329" s="298"/>
      <c r="HDG329" s="298"/>
      <c r="HDH329" s="298"/>
      <c r="HDI329" s="298"/>
      <c r="HDJ329" s="298"/>
      <c r="HDK329" s="298"/>
      <c r="HDL329" s="298"/>
      <c r="HDM329" s="298"/>
      <c r="HDN329" s="298"/>
      <c r="HDO329" s="298"/>
      <c r="HDP329" s="298"/>
      <c r="HDQ329" s="298"/>
      <c r="HDR329" s="298"/>
      <c r="HDS329" s="298"/>
      <c r="HDT329" s="298"/>
      <c r="HDU329" s="298"/>
      <c r="HDV329" s="298"/>
      <c r="HDW329" s="298"/>
      <c r="HDX329" s="298"/>
      <c r="HDY329" s="298"/>
      <c r="HDZ329" s="298"/>
      <c r="HEA329" s="298"/>
      <c r="HEB329" s="298"/>
      <c r="HEC329" s="298"/>
      <c r="HED329" s="298"/>
      <c r="HEE329" s="298"/>
      <c r="HEF329" s="298"/>
      <c r="HEG329" s="298"/>
      <c r="HEH329" s="298"/>
      <c r="HEI329" s="298"/>
      <c r="HEJ329" s="298"/>
      <c r="HEK329" s="298"/>
      <c r="HEL329" s="298"/>
      <c r="HEM329" s="298"/>
      <c r="HEN329" s="298"/>
      <c r="HEO329" s="298"/>
      <c r="HEP329" s="298"/>
      <c r="HEQ329" s="298"/>
      <c r="HER329" s="298"/>
      <c r="HES329" s="298"/>
      <c r="HET329" s="298"/>
      <c r="HEU329" s="298"/>
      <c r="HEV329" s="298"/>
      <c r="HEW329" s="298"/>
      <c r="HEX329" s="298"/>
      <c r="HEY329" s="298"/>
      <c r="HEZ329" s="298"/>
      <c r="HFA329" s="298"/>
      <c r="HFB329" s="298"/>
      <c r="HFC329" s="298"/>
      <c r="HFD329" s="298"/>
      <c r="HFE329" s="298"/>
      <c r="HFF329" s="298"/>
      <c r="HFG329" s="298"/>
      <c r="HFH329" s="298"/>
      <c r="HFI329" s="298"/>
      <c r="HFJ329" s="298"/>
      <c r="HFK329" s="298"/>
      <c r="HFL329" s="298"/>
      <c r="HFM329" s="298"/>
      <c r="HFN329" s="298"/>
      <c r="HFO329" s="298"/>
      <c r="HFP329" s="298"/>
      <c r="HFQ329" s="298"/>
      <c r="HFR329" s="298"/>
      <c r="HFS329" s="298"/>
      <c r="HFT329" s="298"/>
      <c r="HFU329" s="298"/>
      <c r="HFV329" s="298"/>
      <c r="HFW329" s="298"/>
      <c r="HFX329" s="298"/>
      <c r="HFY329" s="298"/>
      <c r="HFZ329" s="298"/>
      <c r="HGA329" s="298"/>
      <c r="HGB329" s="298"/>
      <c r="HGC329" s="298"/>
      <c r="HGD329" s="298"/>
      <c r="HGE329" s="298"/>
      <c r="HGF329" s="298"/>
      <c r="HGG329" s="298"/>
      <c r="HGH329" s="298"/>
      <c r="HGI329" s="298"/>
      <c r="HGJ329" s="298"/>
      <c r="HGK329" s="298"/>
      <c r="HGL329" s="298"/>
      <c r="HGM329" s="298"/>
      <c r="HGN329" s="298"/>
      <c r="HGO329" s="298"/>
      <c r="HGP329" s="298"/>
      <c r="HGQ329" s="298"/>
      <c r="HGR329" s="298"/>
      <c r="HGS329" s="298"/>
      <c r="HGT329" s="298"/>
      <c r="HGU329" s="298"/>
      <c r="HGV329" s="298"/>
      <c r="HGW329" s="298"/>
      <c r="HGX329" s="298"/>
      <c r="HGY329" s="298"/>
      <c r="HGZ329" s="298"/>
      <c r="HHA329" s="298"/>
      <c r="HHB329" s="298"/>
      <c r="HHC329" s="298"/>
      <c r="HHD329" s="298"/>
      <c r="HHE329" s="298"/>
      <c r="HHF329" s="298"/>
      <c r="HHG329" s="298"/>
      <c r="HHH329" s="298"/>
      <c r="HHI329" s="298"/>
      <c r="HHJ329" s="298"/>
      <c r="HHK329" s="298"/>
      <c r="HHL329" s="298"/>
      <c r="HHM329" s="298"/>
      <c r="HHN329" s="298"/>
      <c r="HHO329" s="298"/>
      <c r="HHP329" s="298"/>
      <c r="HHQ329" s="298"/>
      <c r="HHR329" s="298"/>
      <c r="HHS329" s="298"/>
      <c r="HHT329" s="298"/>
      <c r="HHU329" s="298"/>
      <c r="HHV329" s="298"/>
      <c r="HHW329" s="298"/>
      <c r="HHX329" s="298"/>
      <c r="HHY329" s="298"/>
      <c r="HHZ329" s="298"/>
      <c r="HIA329" s="298"/>
      <c r="HIB329" s="298"/>
      <c r="HIC329" s="298"/>
      <c r="HID329" s="298"/>
      <c r="HIE329" s="298"/>
      <c r="HIF329" s="298"/>
      <c r="HIG329" s="298"/>
      <c r="HIH329" s="298"/>
      <c r="HII329" s="298"/>
      <c r="HIJ329" s="298"/>
      <c r="HIK329" s="298"/>
      <c r="HIL329" s="298"/>
      <c r="HIM329" s="298"/>
      <c r="HIN329" s="298"/>
      <c r="HIO329" s="298"/>
      <c r="HIP329" s="298"/>
      <c r="HIQ329" s="298"/>
      <c r="HIR329" s="298"/>
      <c r="HIS329" s="298"/>
      <c r="HIT329" s="298"/>
      <c r="HIU329" s="298"/>
      <c r="HIV329" s="298"/>
      <c r="HIW329" s="298"/>
      <c r="HIX329" s="298"/>
      <c r="HIY329" s="298"/>
      <c r="HIZ329" s="298"/>
      <c r="HJA329" s="298"/>
      <c r="HJB329" s="298"/>
      <c r="HJC329" s="298"/>
      <c r="HJD329" s="298"/>
      <c r="HJE329" s="298"/>
      <c r="HJF329" s="298"/>
      <c r="HJG329" s="298"/>
      <c r="HJH329" s="298"/>
      <c r="HJI329" s="298"/>
      <c r="HJJ329" s="298"/>
      <c r="HJK329" s="298"/>
      <c r="HJL329" s="298"/>
      <c r="HJM329" s="298"/>
      <c r="HJN329" s="298"/>
      <c r="HJO329" s="298"/>
      <c r="HJP329" s="298"/>
      <c r="HJQ329" s="298"/>
      <c r="HJR329" s="298"/>
      <c r="HJS329" s="298"/>
      <c r="HJT329" s="298"/>
      <c r="HJU329" s="298"/>
      <c r="HJV329" s="298"/>
      <c r="HJW329" s="298"/>
      <c r="HJX329" s="298"/>
      <c r="HJY329" s="298"/>
      <c r="HJZ329" s="298"/>
      <c r="HKA329" s="298"/>
      <c r="HKB329" s="298"/>
      <c r="HKC329" s="298"/>
      <c r="HKD329" s="298"/>
      <c r="HKE329" s="298"/>
      <c r="HKF329" s="298"/>
      <c r="HKG329" s="298"/>
      <c r="HKH329" s="298"/>
      <c r="HKI329" s="298"/>
      <c r="HKJ329" s="298"/>
      <c r="HKK329" s="298"/>
      <c r="HKL329" s="298"/>
      <c r="HKM329" s="298"/>
      <c r="HKN329" s="298"/>
      <c r="HKO329" s="298"/>
      <c r="HKP329" s="298"/>
      <c r="HKQ329" s="298"/>
      <c r="HKR329" s="298"/>
      <c r="HKS329" s="298"/>
      <c r="HKT329" s="298"/>
      <c r="HKU329" s="298"/>
      <c r="HKV329" s="298"/>
      <c r="HKW329" s="298"/>
      <c r="HKX329" s="298"/>
      <c r="HKY329" s="298"/>
      <c r="HKZ329" s="298"/>
      <c r="HLA329" s="298"/>
      <c r="HLB329" s="298"/>
      <c r="HLC329" s="298"/>
      <c r="HLD329" s="298"/>
      <c r="HLE329" s="298"/>
      <c r="HLF329" s="298"/>
      <c r="HLG329" s="298"/>
      <c r="HLH329" s="298"/>
      <c r="HLI329" s="298"/>
      <c r="HLJ329" s="298"/>
      <c r="HLK329" s="298"/>
      <c r="HLL329" s="298"/>
      <c r="HLM329" s="298"/>
      <c r="HLN329" s="298"/>
      <c r="HLO329" s="298"/>
      <c r="HLP329" s="298"/>
      <c r="HLQ329" s="298"/>
      <c r="HLR329" s="298"/>
      <c r="HLS329" s="298"/>
      <c r="HLT329" s="298"/>
      <c r="HLU329" s="298"/>
      <c r="HLV329" s="298"/>
      <c r="HLW329" s="298"/>
      <c r="HLX329" s="298"/>
      <c r="HLY329" s="298"/>
      <c r="HLZ329" s="298"/>
      <c r="HMA329" s="298"/>
      <c r="HMB329" s="298"/>
      <c r="HMC329" s="298"/>
      <c r="HMD329" s="298"/>
      <c r="HME329" s="298"/>
      <c r="HMF329" s="298"/>
      <c r="HMG329" s="298"/>
      <c r="HMH329" s="298"/>
      <c r="HMI329" s="298"/>
      <c r="HMJ329" s="298"/>
      <c r="HMK329" s="298"/>
      <c r="HML329" s="298"/>
      <c r="HMM329" s="298"/>
      <c r="HMN329" s="298"/>
      <c r="HMO329" s="298"/>
      <c r="HMP329" s="298"/>
      <c r="HMQ329" s="298"/>
      <c r="HMR329" s="298"/>
      <c r="HMS329" s="298"/>
      <c r="HMT329" s="298"/>
      <c r="HMU329" s="298"/>
      <c r="HMV329" s="298"/>
      <c r="HMW329" s="298"/>
      <c r="HMX329" s="298"/>
      <c r="HMY329" s="298"/>
      <c r="HMZ329" s="298"/>
      <c r="HNA329" s="298"/>
      <c r="HNB329" s="298"/>
      <c r="HNC329" s="298"/>
      <c r="HND329" s="298"/>
      <c r="HNE329" s="298"/>
      <c r="HNF329" s="298"/>
      <c r="HNG329" s="298"/>
      <c r="HNH329" s="298"/>
      <c r="HNI329" s="298"/>
      <c r="HNJ329" s="298"/>
      <c r="HNK329" s="298"/>
      <c r="HNL329" s="298"/>
      <c r="HNM329" s="298"/>
      <c r="HNN329" s="298"/>
      <c r="HNO329" s="298"/>
      <c r="HNP329" s="298"/>
      <c r="HNQ329" s="298"/>
      <c r="HNR329" s="298"/>
      <c r="HNS329" s="298"/>
      <c r="HNT329" s="298"/>
      <c r="HNU329" s="298"/>
      <c r="HNV329" s="298"/>
      <c r="HNW329" s="298"/>
      <c r="HNX329" s="298"/>
      <c r="HNY329" s="298"/>
      <c r="HNZ329" s="298"/>
      <c r="HOA329" s="298"/>
      <c r="HOB329" s="298"/>
      <c r="HOC329" s="298"/>
      <c r="HOD329" s="298"/>
      <c r="HOE329" s="298"/>
      <c r="HOF329" s="298"/>
      <c r="HOG329" s="298"/>
      <c r="HOH329" s="298"/>
      <c r="HOI329" s="298"/>
      <c r="HOJ329" s="298"/>
      <c r="HOK329" s="298"/>
      <c r="HOL329" s="298"/>
      <c r="HOM329" s="298"/>
      <c r="HON329" s="298"/>
      <c r="HOO329" s="298"/>
      <c r="HOP329" s="298"/>
      <c r="HOQ329" s="298"/>
      <c r="HOR329" s="298"/>
      <c r="HOS329" s="298"/>
      <c r="HOT329" s="298"/>
      <c r="HOU329" s="298"/>
      <c r="HOV329" s="298"/>
      <c r="HOW329" s="298"/>
      <c r="HOX329" s="298"/>
      <c r="HOY329" s="298"/>
      <c r="HOZ329" s="298"/>
      <c r="HPA329" s="298"/>
      <c r="HPB329" s="298"/>
      <c r="HPC329" s="298"/>
      <c r="HPD329" s="298"/>
      <c r="HPE329" s="298"/>
      <c r="HPF329" s="298"/>
      <c r="HPG329" s="298"/>
      <c r="HPH329" s="298"/>
      <c r="HPI329" s="298"/>
      <c r="HPJ329" s="298"/>
      <c r="HPK329" s="298"/>
      <c r="HPL329" s="298"/>
      <c r="HPM329" s="298"/>
      <c r="HPN329" s="298"/>
      <c r="HPO329" s="298"/>
      <c r="HPP329" s="298"/>
      <c r="HPQ329" s="298"/>
      <c r="HPR329" s="298"/>
      <c r="HPS329" s="298"/>
      <c r="HPT329" s="298"/>
      <c r="HPU329" s="298"/>
      <c r="HPV329" s="298"/>
      <c r="HPW329" s="298"/>
      <c r="HPX329" s="298"/>
      <c r="HPY329" s="298"/>
      <c r="HPZ329" s="298"/>
      <c r="HQA329" s="298"/>
      <c r="HQB329" s="298"/>
      <c r="HQC329" s="298"/>
      <c r="HQD329" s="298"/>
      <c r="HQE329" s="298"/>
      <c r="HQF329" s="298"/>
      <c r="HQG329" s="298"/>
      <c r="HQH329" s="298"/>
      <c r="HQI329" s="298"/>
      <c r="HQJ329" s="298"/>
      <c r="HQK329" s="298"/>
      <c r="HQL329" s="298"/>
      <c r="HQM329" s="298"/>
      <c r="HQN329" s="298"/>
      <c r="HQO329" s="298"/>
      <c r="HQP329" s="298"/>
      <c r="HQQ329" s="298"/>
      <c r="HQR329" s="298"/>
      <c r="HQS329" s="298"/>
      <c r="HQT329" s="298"/>
      <c r="HQU329" s="298"/>
      <c r="HQV329" s="298"/>
      <c r="HQW329" s="298"/>
      <c r="HQX329" s="298"/>
      <c r="HQY329" s="298"/>
      <c r="HQZ329" s="298"/>
      <c r="HRA329" s="298"/>
      <c r="HRB329" s="298"/>
      <c r="HRC329" s="298"/>
      <c r="HRD329" s="298"/>
      <c r="HRE329" s="298"/>
      <c r="HRF329" s="298"/>
      <c r="HRG329" s="298"/>
      <c r="HRH329" s="298"/>
      <c r="HRI329" s="298"/>
      <c r="HRJ329" s="298"/>
      <c r="HRK329" s="298"/>
      <c r="HRL329" s="298"/>
      <c r="HRM329" s="298"/>
      <c r="HRN329" s="298"/>
      <c r="HRO329" s="298"/>
      <c r="HRP329" s="298"/>
      <c r="HRQ329" s="298"/>
      <c r="HRR329" s="298"/>
      <c r="HRS329" s="298"/>
      <c r="HRT329" s="298"/>
      <c r="HRU329" s="298"/>
      <c r="HRV329" s="298"/>
      <c r="HRW329" s="298"/>
      <c r="HRX329" s="298"/>
      <c r="HRY329" s="298"/>
      <c r="HRZ329" s="298"/>
      <c r="HSA329" s="298"/>
      <c r="HSB329" s="298"/>
      <c r="HSC329" s="298"/>
      <c r="HSD329" s="298"/>
      <c r="HSE329" s="298"/>
      <c r="HSF329" s="298"/>
      <c r="HSG329" s="298"/>
      <c r="HSH329" s="298"/>
      <c r="HSI329" s="298"/>
      <c r="HSJ329" s="298"/>
      <c r="HSK329" s="298"/>
      <c r="HSL329" s="298"/>
      <c r="HSM329" s="298"/>
      <c r="HSN329" s="298"/>
      <c r="HSO329" s="298"/>
      <c r="HSP329" s="298"/>
      <c r="HSQ329" s="298"/>
      <c r="HSR329" s="298"/>
      <c r="HSS329" s="298"/>
      <c r="HST329" s="298"/>
      <c r="HSU329" s="298"/>
      <c r="HSV329" s="298"/>
      <c r="HSW329" s="298"/>
      <c r="HSX329" s="298"/>
      <c r="HSY329" s="298"/>
      <c r="HSZ329" s="298"/>
      <c r="HTA329" s="298"/>
      <c r="HTB329" s="298"/>
      <c r="HTC329" s="298"/>
      <c r="HTD329" s="298"/>
      <c r="HTE329" s="298"/>
      <c r="HTF329" s="298"/>
      <c r="HTG329" s="298"/>
      <c r="HTH329" s="298"/>
      <c r="HTI329" s="298"/>
      <c r="HTJ329" s="298"/>
      <c r="HTK329" s="298"/>
      <c r="HTL329" s="298"/>
      <c r="HTM329" s="298"/>
      <c r="HTN329" s="298"/>
      <c r="HTO329" s="298"/>
      <c r="HTP329" s="298"/>
      <c r="HTQ329" s="298"/>
      <c r="HTR329" s="298"/>
      <c r="HTS329" s="298"/>
      <c r="HTT329" s="298"/>
      <c r="HTU329" s="298"/>
      <c r="HTV329" s="298"/>
      <c r="HTW329" s="298"/>
      <c r="HTX329" s="298"/>
      <c r="HTY329" s="298"/>
      <c r="HTZ329" s="298"/>
      <c r="HUA329" s="298"/>
      <c r="HUB329" s="298"/>
      <c r="HUC329" s="298"/>
      <c r="HUD329" s="298"/>
      <c r="HUE329" s="298"/>
      <c r="HUF329" s="298"/>
      <c r="HUG329" s="298"/>
      <c r="HUH329" s="298"/>
      <c r="HUI329" s="298"/>
      <c r="HUJ329" s="298"/>
      <c r="HUK329" s="298"/>
      <c r="HUL329" s="298"/>
      <c r="HUM329" s="298"/>
      <c r="HUN329" s="298"/>
      <c r="HUO329" s="298"/>
      <c r="HUP329" s="298"/>
      <c r="HUQ329" s="298"/>
      <c r="HUR329" s="298"/>
      <c r="HUS329" s="298"/>
      <c r="HUT329" s="298"/>
      <c r="HUU329" s="298"/>
      <c r="HUV329" s="298"/>
      <c r="HUW329" s="298"/>
      <c r="HUX329" s="298"/>
      <c r="HUY329" s="298"/>
      <c r="HUZ329" s="298"/>
      <c r="HVA329" s="298"/>
      <c r="HVB329" s="298"/>
      <c r="HVC329" s="298"/>
      <c r="HVD329" s="298"/>
      <c r="HVE329" s="298"/>
      <c r="HVF329" s="298"/>
      <c r="HVG329" s="298"/>
      <c r="HVH329" s="298"/>
      <c r="HVI329" s="298"/>
      <c r="HVJ329" s="298"/>
      <c r="HVK329" s="298"/>
      <c r="HVL329" s="298"/>
      <c r="HVM329" s="298"/>
      <c r="HVN329" s="298"/>
      <c r="HVO329" s="298"/>
      <c r="HVP329" s="298"/>
      <c r="HVQ329" s="298"/>
      <c r="HVR329" s="298"/>
      <c r="HVS329" s="298"/>
      <c r="HVT329" s="298"/>
      <c r="HVU329" s="298"/>
      <c r="HVV329" s="298"/>
      <c r="HVW329" s="298"/>
      <c r="HVX329" s="298"/>
      <c r="HVY329" s="298"/>
      <c r="HVZ329" s="298"/>
      <c r="HWA329" s="298"/>
      <c r="HWB329" s="298"/>
      <c r="HWC329" s="298"/>
      <c r="HWD329" s="298"/>
      <c r="HWE329" s="298"/>
      <c r="HWF329" s="298"/>
      <c r="HWG329" s="298"/>
      <c r="HWH329" s="298"/>
      <c r="HWI329" s="298"/>
      <c r="HWJ329" s="298"/>
      <c r="HWK329" s="298"/>
      <c r="HWL329" s="298"/>
      <c r="HWM329" s="298"/>
      <c r="HWN329" s="298"/>
      <c r="HWO329" s="298"/>
      <c r="HWP329" s="298"/>
      <c r="HWQ329" s="298"/>
      <c r="HWR329" s="298"/>
      <c r="HWS329" s="298"/>
      <c r="HWT329" s="298"/>
      <c r="HWU329" s="298"/>
      <c r="HWV329" s="298"/>
      <c r="HWW329" s="298"/>
      <c r="HWX329" s="298"/>
      <c r="HWY329" s="298"/>
      <c r="HWZ329" s="298"/>
      <c r="HXA329" s="298"/>
      <c r="HXB329" s="298"/>
      <c r="HXC329" s="298"/>
      <c r="HXD329" s="298"/>
      <c r="HXE329" s="298"/>
      <c r="HXF329" s="298"/>
      <c r="HXG329" s="298"/>
      <c r="HXH329" s="298"/>
      <c r="HXI329" s="298"/>
      <c r="HXJ329" s="298"/>
      <c r="HXK329" s="298"/>
      <c r="HXL329" s="298"/>
      <c r="HXM329" s="298"/>
      <c r="HXN329" s="298"/>
      <c r="HXO329" s="298"/>
      <c r="HXP329" s="298"/>
      <c r="HXQ329" s="298"/>
      <c r="HXR329" s="298"/>
      <c r="HXS329" s="298"/>
      <c r="HXT329" s="298"/>
      <c r="HXU329" s="298"/>
      <c r="HXV329" s="298"/>
      <c r="HXW329" s="298"/>
      <c r="HXX329" s="298"/>
      <c r="HXY329" s="298"/>
      <c r="HXZ329" s="298"/>
      <c r="HYA329" s="298"/>
      <c r="HYB329" s="298"/>
      <c r="HYC329" s="298"/>
      <c r="HYD329" s="298"/>
      <c r="HYE329" s="298"/>
      <c r="HYF329" s="298"/>
      <c r="HYG329" s="298"/>
      <c r="HYH329" s="298"/>
      <c r="HYI329" s="298"/>
      <c r="HYJ329" s="298"/>
      <c r="HYK329" s="298"/>
      <c r="HYL329" s="298"/>
      <c r="HYM329" s="298"/>
      <c r="HYN329" s="298"/>
      <c r="HYO329" s="298"/>
      <c r="HYP329" s="298"/>
      <c r="HYQ329" s="298"/>
      <c r="HYR329" s="298"/>
      <c r="HYS329" s="298"/>
      <c r="HYT329" s="298"/>
      <c r="HYU329" s="298"/>
      <c r="HYV329" s="298"/>
      <c r="HYW329" s="298"/>
      <c r="HYX329" s="298"/>
      <c r="HYY329" s="298"/>
      <c r="HYZ329" s="298"/>
      <c r="HZA329" s="298"/>
      <c r="HZB329" s="298"/>
      <c r="HZC329" s="298"/>
      <c r="HZD329" s="298"/>
      <c r="HZE329" s="298"/>
      <c r="HZF329" s="298"/>
      <c r="HZG329" s="298"/>
      <c r="HZH329" s="298"/>
      <c r="HZI329" s="298"/>
      <c r="HZJ329" s="298"/>
      <c r="HZK329" s="298"/>
      <c r="HZL329" s="298"/>
      <c r="HZM329" s="298"/>
      <c r="HZN329" s="298"/>
      <c r="HZO329" s="298"/>
      <c r="HZP329" s="298"/>
      <c r="HZQ329" s="298"/>
      <c r="HZR329" s="298"/>
      <c r="HZS329" s="298"/>
      <c r="HZT329" s="298"/>
      <c r="HZU329" s="298"/>
      <c r="HZV329" s="298"/>
      <c r="HZW329" s="298"/>
      <c r="HZX329" s="298"/>
      <c r="HZY329" s="298"/>
      <c r="HZZ329" s="298"/>
      <c r="IAA329" s="298"/>
      <c r="IAB329" s="298"/>
      <c r="IAC329" s="298"/>
      <c r="IAD329" s="298"/>
      <c r="IAE329" s="298"/>
      <c r="IAF329" s="298"/>
      <c r="IAG329" s="298"/>
      <c r="IAH329" s="298"/>
      <c r="IAI329" s="298"/>
      <c r="IAJ329" s="298"/>
      <c r="IAK329" s="298"/>
      <c r="IAL329" s="298"/>
      <c r="IAM329" s="298"/>
      <c r="IAN329" s="298"/>
      <c r="IAO329" s="298"/>
      <c r="IAP329" s="298"/>
      <c r="IAQ329" s="298"/>
      <c r="IAR329" s="298"/>
      <c r="IAS329" s="298"/>
      <c r="IAT329" s="298"/>
      <c r="IAU329" s="298"/>
      <c r="IAV329" s="298"/>
      <c r="IAW329" s="298"/>
      <c r="IAX329" s="298"/>
      <c r="IAY329" s="298"/>
      <c r="IAZ329" s="298"/>
      <c r="IBA329" s="298"/>
      <c r="IBB329" s="298"/>
      <c r="IBC329" s="298"/>
      <c r="IBD329" s="298"/>
      <c r="IBE329" s="298"/>
      <c r="IBF329" s="298"/>
      <c r="IBG329" s="298"/>
      <c r="IBH329" s="298"/>
      <c r="IBI329" s="298"/>
      <c r="IBJ329" s="298"/>
      <c r="IBK329" s="298"/>
      <c r="IBL329" s="298"/>
      <c r="IBM329" s="298"/>
      <c r="IBN329" s="298"/>
      <c r="IBO329" s="298"/>
      <c r="IBP329" s="298"/>
      <c r="IBQ329" s="298"/>
      <c r="IBR329" s="298"/>
      <c r="IBS329" s="298"/>
      <c r="IBT329" s="298"/>
      <c r="IBU329" s="298"/>
      <c r="IBV329" s="298"/>
      <c r="IBW329" s="298"/>
      <c r="IBX329" s="298"/>
      <c r="IBY329" s="298"/>
      <c r="IBZ329" s="298"/>
      <c r="ICA329" s="298"/>
      <c r="ICB329" s="298"/>
      <c r="ICC329" s="298"/>
      <c r="ICD329" s="298"/>
      <c r="ICE329" s="298"/>
      <c r="ICF329" s="298"/>
      <c r="ICG329" s="298"/>
      <c r="ICH329" s="298"/>
      <c r="ICI329" s="298"/>
      <c r="ICJ329" s="298"/>
      <c r="ICK329" s="298"/>
      <c r="ICL329" s="298"/>
      <c r="ICM329" s="298"/>
      <c r="ICN329" s="298"/>
      <c r="ICO329" s="298"/>
      <c r="ICP329" s="298"/>
      <c r="ICQ329" s="298"/>
      <c r="ICR329" s="298"/>
      <c r="ICS329" s="298"/>
      <c r="ICT329" s="298"/>
      <c r="ICU329" s="298"/>
      <c r="ICV329" s="298"/>
      <c r="ICW329" s="298"/>
      <c r="ICX329" s="298"/>
      <c r="ICY329" s="298"/>
      <c r="ICZ329" s="298"/>
      <c r="IDA329" s="298"/>
      <c r="IDB329" s="298"/>
      <c r="IDC329" s="298"/>
      <c r="IDD329" s="298"/>
      <c r="IDE329" s="298"/>
      <c r="IDF329" s="298"/>
      <c r="IDG329" s="298"/>
      <c r="IDH329" s="298"/>
      <c r="IDI329" s="298"/>
      <c r="IDJ329" s="298"/>
      <c r="IDK329" s="298"/>
      <c r="IDL329" s="298"/>
      <c r="IDM329" s="298"/>
      <c r="IDN329" s="298"/>
      <c r="IDO329" s="298"/>
      <c r="IDP329" s="298"/>
      <c r="IDQ329" s="298"/>
      <c r="IDR329" s="298"/>
      <c r="IDS329" s="298"/>
      <c r="IDT329" s="298"/>
      <c r="IDU329" s="298"/>
      <c r="IDV329" s="298"/>
      <c r="IDW329" s="298"/>
      <c r="IDX329" s="298"/>
      <c r="IDY329" s="298"/>
      <c r="IDZ329" s="298"/>
      <c r="IEA329" s="298"/>
      <c r="IEB329" s="298"/>
      <c r="IEC329" s="298"/>
      <c r="IED329" s="298"/>
      <c r="IEE329" s="298"/>
      <c r="IEF329" s="298"/>
      <c r="IEG329" s="298"/>
      <c r="IEH329" s="298"/>
      <c r="IEI329" s="298"/>
      <c r="IEJ329" s="298"/>
      <c r="IEK329" s="298"/>
      <c r="IEL329" s="298"/>
      <c r="IEM329" s="298"/>
      <c r="IEN329" s="298"/>
      <c r="IEO329" s="298"/>
      <c r="IEP329" s="298"/>
      <c r="IEQ329" s="298"/>
      <c r="IER329" s="298"/>
      <c r="IES329" s="298"/>
      <c r="IET329" s="298"/>
      <c r="IEU329" s="298"/>
      <c r="IEV329" s="298"/>
      <c r="IEW329" s="298"/>
      <c r="IEX329" s="298"/>
      <c r="IEY329" s="298"/>
      <c r="IEZ329" s="298"/>
      <c r="IFA329" s="298"/>
      <c r="IFB329" s="298"/>
      <c r="IFC329" s="298"/>
      <c r="IFD329" s="298"/>
      <c r="IFE329" s="298"/>
      <c r="IFF329" s="298"/>
      <c r="IFG329" s="298"/>
      <c r="IFH329" s="298"/>
      <c r="IFI329" s="298"/>
      <c r="IFJ329" s="298"/>
      <c r="IFK329" s="298"/>
      <c r="IFL329" s="298"/>
      <c r="IFM329" s="298"/>
      <c r="IFN329" s="298"/>
      <c r="IFO329" s="298"/>
      <c r="IFP329" s="298"/>
      <c r="IFQ329" s="298"/>
      <c r="IFR329" s="298"/>
      <c r="IFS329" s="298"/>
      <c r="IFT329" s="298"/>
      <c r="IFU329" s="298"/>
      <c r="IFV329" s="298"/>
      <c r="IFW329" s="298"/>
      <c r="IFX329" s="298"/>
      <c r="IFY329" s="298"/>
      <c r="IFZ329" s="298"/>
      <c r="IGA329" s="298"/>
      <c r="IGB329" s="298"/>
      <c r="IGC329" s="298"/>
      <c r="IGD329" s="298"/>
      <c r="IGE329" s="298"/>
      <c r="IGF329" s="298"/>
      <c r="IGG329" s="298"/>
      <c r="IGH329" s="298"/>
      <c r="IGI329" s="298"/>
      <c r="IGJ329" s="298"/>
      <c r="IGK329" s="298"/>
      <c r="IGL329" s="298"/>
      <c r="IGM329" s="298"/>
      <c r="IGN329" s="298"/>
      <c r="IGO329" s="298"/>
      <c r="IGP329" s="298"/>
      <c r="IGQ329" s="298"/>
      <c r="IGR329" s="298"/>
      <c r="IGS329" s="298"/>
      <c r="IGT329" s="298"/>
      <c r="IGU329" s="298"/>
      <c r="IGV329" s="298"/>
      <c r="IGW329" s="298"/>
      <c r="IGX329" s="298"/>
      <c r="IGY329" s="298"/>
      <c r="IGZ329" s="298"/>
      <c r="IHA329" s="298"/>
      <c r="IHB329" s="298"/>
      <c r="IHC329" s="298"/>
      <c r="IHD329" s="298"/>
      <c r="IHE329" s="298"/>
      <c r="IHF329" s="298"/>
      <c r="IHG329" s="298"/>
      <c r="IHH329" s="298"/>
      <c r="IHI329" s="298"/>
      <c r="IHJ329" s="298"/>
      <c r="IHK329" s="298"/>
      <c r="IHL329" s="298"/>
      <c r="IHM329" s="298"/>
      <c r="IHN329" s="298"/>
      <c r="IHO329" s="298"/>
      <c r="IHP329" s="298"/>
      <c r="IHQ329" s="298"/>
      <c r="IHR329" s="298"/>
      <c r="IHS329" s="298"/>
      <c r="IHT329" s="298"/>
      <c r="IHU329" s="298"/>
      <c r="IHV329" s="298"/>
      <c r="IHW329" s="298"/>
      <c r="IHX329" s="298"/>
      <c r="IHY329" s="298"/>
      <c r="IHZ329" s="298"/>
      <c r="IIA329" s="298"/>
      <c r="IIB329" s="298"/>
      <c r="IIC329" s="298"/>
      <c r="IID329" s="298"/>
      <c r="IIE329" s="298"/>
      <c r="IIF329" s="298"/>
      <c r="IIG329" s="298"/>
      <c r="IIH329" s="298"/>
      <c r="III329" s="298"/>
      <c r="IIJ329" s="298"/>
      <c r="IIK329" s="298"/>
      <c r="IIL329" s="298"/>
      <c r="IIM329" s="298"/>
      <c r="IIN329" s="298"/>
      <c r="IIO329" s="298"/>
      <c r="IIP329" s="298"/>
      <c r="IIQ329" s="298"/>
      <c r="IIR329" s="298"/>
      <c r="IIS329" s="298"/>
      <c r="IIT329" s="298"/>
      <c r="IIU329" s="298"/>
      <c r="IIV329" s="298"/>
      <c r="IIW329" s="298"/>
      <c r="IIX329" s="298"/>
      <c r="IIY329" s="298"/>
      <c r="IIZ329" s="298"/>
      <c r="IJA329" s="298"/>
      <c r="IJB329" s="298"/>
      <c r="IJC329" s="298"/>
      <c r="IJD329" s="298"/>
      <c r="IJE329" s="298"/>
      <c r="IJF329" s="298"/>
      <c r="IJG329" s="298"/>
      <c r="IJH329" s="298"/>
      <c r="IJI329" s="298"/>
      <c r="IJJ329" s="298"/>
      <c r="IJK329" s="298"/>
      <c r="IJL329" s="298"/>
      <c r="IJM329" s="298"/>
      <c r="IJN329" s="298"/>
      <c r="IJO329" s="298"/>
      <c r="IJP329" s="298"/>
      <c r="IJQ329" s="298"/>
      <c r="IJR329" s="298"/>
      <c r="IJS329" s="298"/>
      <c r="IJT329" s="298"/>
      <c r="IJU329" s="298"/>
      <c r="IJV329" s="298"/>
      <c r="IJW329" s="298"/>
      <c r="IJX329" s="298"/>
      <c r="IJY329" s="298"/>
      <c r="IJZ329" s="298"/>
      <c r="IKA329" s="298"/>
      <c r="IKB329" s="298"/>
      <c r="IKC329" s="298"/>
      <c r="IKD329" s="298"/>
      <c r="IKE329" s="298"/>
      <c r="IKF329" s="298"/>
      <c r="IKG329" s="298"/>
      <c r="IKH329" s="298"/>
      <c r="IKI329" s="298"/>
      <c r="IKJ329" s="298"/>
      <c r="IKK329" s="298"/>
      <c r="IKL329" s="298"/>
      <c r="IKM329" s="298"/>
      <c r="IKN329" s="298"/>
      <c r="IKO329" s="298"/>
      <c r="IKP329" s="298"/>
      <c r="IKQ329" s="298"/>
      <c r="IKR329" s="298"/>
      <c r="IKS329" s="298"/>
      <c r="IKT329" s="298"/>
      <c r="IKU329" s="298"/>
      <c r="IKV329" s="298"/>
      <c r="IKW329" s="298"/>
      <c r="IKX329" s="298"/>
      <c r="IKY329" s="298"/>
      <c r="IKZ329" s="298"/>
      <c r="ILA329" s="298"/>
      <c r="ILB329" s="298"/>
      <c r="ILC329" s="298"/>
      <c r="ILD329" s="298"/>
      <c r="ILE329" s="298"/>
      <c r="ILF329" s="298"/>
      <c r="ILG329" s="298"/>
      <c r="ILH329" s="298"/>
      <c r="ILI329" s="298"/>
      <c r="ILJ329" s="298"/>
      <c r="ILK329" s="298"/>
      <c r="ILL329" s="298"/>
      <c r="ILM329" s="298"/>
      <c r="ILN329" s="298"/>
      <c r="ILO329" s="298"/>
      <c r="ILP329" s="298"/>
      <c r="ILQ329" s="298"/>
      <c r="ILR329" s="298"/>
      <c r="ILS329" s="298"/>
      <c r="ILT329" s="298"/>
      <c r="ILU329" s="298"/>
      <c r="ILV329" s="298"/>
      <c r="ILW329" s="298"/>
      <c r="ILX329" s="298"/>
      <c r="ILY329" s="298"/>
      <c r="ILZ329" s="298"/>
      <c r="IMA329" s="298"/>
      <c r="IMB329" s="298"/>
      <c r="IMC329" s="298"/>
      <c r="IMD329" s="298"/>
      <c r="IME329" s="298"/>
      <c r="IMF329" s="298"/>
      <c r="IMG329" s="298"/>
      <c r="IMH329" s="298"/>
      <c r="IMI329" s="298"/>
      <c r="IMJ329" s="298"/>
      <c r="IMK329" s="298"/>
      <c r="IML329" s="298"/>
      <c r="IMM329" s="298"/>
      <c r="IMN329" s="298"/>
      <c r="IMO329" s="298"/>
      <c r="IMP329" s="298"/>
      <c r="IMQ329" s="298"/>
      <c r="IMR329" s="298"/>
      <c r="IMS329" s="298"/>
      <c r="IMT329" s="298"/>
      <c r="IMU329" s="298"/>
      <c r="IMV329" s="298"/>
      <c r="IMW329" s="298"/>
      <c r="IMX329" s="298"/>
      <c r="IMY329" s="298"/>
      <c r="IMZ329" s="298"/>
      <c r="INA329" s="298"/>
      <c r="INB329" s="298"/>
      <c r="INC329" s="298"/>
      <c r="IND329" s="298"/>
      <c r="INE329" s="298"/>
      <c r="INF329" s="298"/>
      <c r="ING329" s="298"/>
      <c r="INH329" s="298"/>
      <c r="INI329" s="298"/>
      <c r="INJ329" s="298"/>
      <c r="INK329" s="298"/>
      <c r="INL329" s="298"/>
      <c r="INM329" s="298"/>
      <c r="INN329" s="298"/>
      <c r="INO329" s="298"/>
      <c r="INP329" s="298"/>
      <c r="INQ329" s="298"/>
      <c r="INR329" s="298"/>
      <c r="INS329" s="298"/>
      <c r="INT329" s="298"/>
      <c r="INU329" s="298"/>
      <c r="INV329" s="298"/>
      <c r="INW329" s="298"/>
      <c r="INX329" s="298"/>
      <c r="INY329" s="298"/>
      <c r="INZ329" s="298"/>
      <c r="IOA329" s="298"/>
      <c r="IOB329" s="298"/>
      <c r="IOC329" s="298"/>
      <c r="IOD329" s="298"/>
      <c r="IOE329" s="298"/>
      <c r="IOF329" s="298"/>
      <c r="IOG329" s="298"/>
      <c r="IOH329" s="298"/>
      <c r="IOI329" s="298"/>
      <c r="IOJ329" s="298"/>
      <c r="IOK329" s="298"/>
      <c r="IOL329" s="298"/>
      <c r="IOM329" s="298"/>
      <c r="ION329" s="298"/>
      <c r="IOO329" s="298"/>
      <c r="IOP329" s="298"/>
      <c r="IOQ329" s="298"/>
      <c r="IOR329" s="298"/>
      <c r="IOS329" s="298"/>
      <c r="IOT329" s="298"/>
      <c r="IOU329" s="298"/>
      <c r="IOV329" s="298"/>
      <c r="IOW329" s="298"/>
      <c r="IOX329" s="298"/>
      <c r="IOY329" s="298"/>
      <c r="IOZ329" s="298"/>
      <c r="IPA329" s="298"/>
      <c r="IPB329" s="298"/>
      <c r="IPC329" s="298"/>
      <c r="IPD329" s="298"/>
      <c r="IPE329" s="298"/>
      <c r="IPF329" s="298"/>
      <c r="IPG329" s="298"/>
      <c r="IPH329" s="298"/>
      <c r="IPI329" s="298"/>
      <c r="IPJ329" s="298"/>
      <c r="IPK329" s="298"/>
      <c r="IPL329" s="298"/>
      <c r="IPM329" s="298"/>
      <c r="IPN329" s="298"/>
      <c r="IPO329" s="298"/>
      <c r="IPP329" s="298"/>
      <c r="IPQ329" s="298"/>
      <c r="IPR329" s="298"/>
      <c r="IPS329" s="298"/>
      <c r="IPT329" s="298"/>
      <c r="IPU329" s="298"/>
      <c r="IPV329" s="298"/>
      <c r="IPW329" s="298"/>
      <c r="IPX329" s="298"/>
      <c r="IPY329" s="298"/>
      <c r="IPZ329" s="298"/>
      <c r="IQA329" s="298"/>
      <c r="IQB329" s="298"/>
      <c r="IQC329" s="298"/>
      <c r="IQD329" s="298"/>
      <c r="IQE329" s="298"/>
      <c r="IQF329" s="298"/>
      <c r="IQG329" s="298"/>
      <c r="IQH329" s="298"/>
      <c r="IQI329" s="298"/>
      <c r="IQJ329" s="298"/>
      <c r="IQK329" s="298"/>
      <c r="IQL329" s="298"/>
      <c r="IQM329" s="298"/>
      <c r="IQN329" s="298"/>
      <c r="IQO329" s="298"/>
      <c r="IQP329" s="298"/>
      <c r="IQQ329" s="298"/>
      <c r="IQR329" s="298"/>
      <c r="IQS329" s="298"/>
      <c r="IQT329" s="298"/>
      <c r="IQU329" s="298"/>
      <c r="IQV329" s="298"/>
      <c r="IQW329" s="298"/>
      <c r="IQX329" s="298"/>
      <c r="IQY329" s="298"/>
      <c r="IQZ329" s="298"/>
      <c r="IRA329" s="298"/>
      <c r="IRB329" s="298"/>
      <c r="IRC329" s="298"/>
      <c r="IRD329" s="298"/>
      <c r="IRE329" s="298"/>
      <c r="IRF329" s="298"/>
      <c r="IRG329" s="298"/>
      <c r="IRH329" s="298"/>
      <c r="IRI329" s="298"/>
      <c r="IRJ329" s="298"/>
      <c r="IRK329" s="298"/>
      <c r="IRL329" s="298"/>
      <c r="IRM329" s="298"/>
      <c r="IRN329" s="298"/>
      <c r="IRO329" s="298"/>
      <c r="IRP329" s="298"/>
      <c r="IRQ329" s="298"/>
      <c r="IRR329" s="298"/>
      <c r="IRS329" s="298"/>
      <c r="IRT329" s="298"/>
      <c r="IRU329" s="298"/>
      <c r="IRV329" s="298"/>
      <c r="IRW329" s="298"/>
      <c r="IRX329" s="298"/>
      <c r="IRY329" s="298"/>
      <c r="IRZ329" s="298"/>
      <c r="ISA329" s="298"/>
      <c r="ISB329" s="298"/>
      <c r="ISC329" s="298"/>
      <c r="ISD329" s="298"/>
      <c r="ISE329" s="298"/>
      <c r="ISF329" s="298"/>
      <c r="ISG329" s="298"/>
      <c r="ISH329" s="298"/>
      <c r="ISI329" s="298"/>
      <c r="ISJ329" s="298"/>
      <c r="ISK329" s="298"/>
      <c r="ISL329" s="298"/>
      <c r="ISM329" s="298"/>
      <c r="ISN329" s="298"/>
      <c r="ISO329" s="298"/>
      <c r="ISP329" s="298"/>
      <c r="ISQ329" s="298"/>
      <c r="ISR329" s="298"/>
      <c r="ISS329" s="298"/>
      <c r="IST329" s="298"/>
      <c r="ISU329" s="298"/>
      <c r="ISV329" s="298"/>
      <c r="ISW329" s="298"/>
      <c r="ISX329" s="298"/>
      <c r="ISY329" s="298"/>
      <c r="ISZ329" s="298"/>
      <c r="ITA329" s="298"/>
      <c r="ITB329" s="298"/>
      <c r="ITC329" s="298"/>
      <c r="ITD329" s="298"/>
      <c r="ITE329" s="298"/>
      <c r="ITF329" s="298"/>
      <c r="ITG329" s="298"/>
      <c r="ITH329" s="298"/>
      <c r="ITI329" s="298"/>
      <c r="ITJ329" s="298"/>
      <c r="ITK329" s="298"/>
      <c r="ITL329" s="298"/>
      <c r="ITM329" s="298"/>
      <c r="ITN329" s="298"/>
      <c r="ITO329" s="298"/>
      <c r="ITP329" s="298"/>
      <c r="ITQ329" s="298"/>
      <c r="ITR329" s="298"/>
      <c r="ITS329" s="298"/>
      <c r="ITT329" s="298"/>
      <c r="ITU329" s="298"/>
      <c r="ITV329" s="298"/>
      <c r="ITW329" s="298"/>
      <c r="ITX329" s="298"/>
      <c r="ITY329" s="298"/>
      <c r="ITZ329" s="298"/>
      <c r="IUA329" s="298"/>
      <c r="IUB329" s="298"/>
      <c r="IUC329" s="298"/>
      <c r="IUD329" s="298"/>
      <c r="IUE329" s="298"/>
      <c r="IUF329" s="298"/>
      <c r="IUG329" s="298"/>
      <c r="IUH329" s="298"/>
      <c r="IUI329" s="298"/>
      <c r="IUJ329" s="298"/>
      <c r="IUK329" s="298"/>
      <c r="IUL329" s="298"/>
      <c r="IUM329" s="298"/>
      <c r="IUN329" s="298"/>
      <c r="IUO329" s="298"/>
      <c r="IUP329" s="298"/>
      <c r="IUQ329" s="298"/>
      <c r="IUR329" s="298"/>
      <c r="IUS329" s="298"/>
      <c r="IUT329" s="298"/>
      <c r="IUU329" s="298"/>
      <c r="IUV329" s="298"/>
      <c r="IUW329" s="298"/>
      <c r="IUX329" s="298"/>
      <c r="IUY329" s="298"/>
      <c r="IUZ329" s="298"/>
      <c r="IVA329" s="298"/>
      <c r="IVB329" s="298"/>
      <c r="IVC329" s="298"/>
      <c r="IVD329" s="298"/>
      <c r="IVE329" s="298"/>
      <c r="IVF329" s="298"/>
      <c r="IVG329" s="298"/>
      <c r="IVH329" s="298"/>
      <c r="IVI329" s="298"/>
      <c r="IVJ329" s="298"/>
      <c r="IVK329" s="298"/>
      <c r="IVL329" s="298"/>
      <c r="IVM329" s="298"/>
      <c r="IVN329" s="298"/>
      <c r="IVO329" s="298"/>
      <c r="IVP329" s="298"/>
      <c r="IVQ329" s="298"/>
      <c r="IVR329" s="298"/>
      <c r="IVS329" s="298"/>
      <c r="IVT329" s="298"/>
      <c r="IVU329" s="298"/>
      <c r="IVV329" s="298"/>
      <c r="IVW329" s="298"/>
      <c r="IVX329" s="298"/>
      <c r="IVY329" s="298"/>
      <c r="IVZ329" s="298"/>
      <c r="IWA329" s="298"/>
      <c r="IWB329" s="298"/>
      <c r="IWC329" s="298"/>
      <c r="IWD329" s="298"/>
      <c r="IWE329" s="298"/>
      <c r="IWF329" s="298"/>
      <c r="IWG329" s="298"/>
      <c r="IWH329" s="298"/>
      <c r="IWI329" s="298"/>
      <c r="IWJ329" s="298"/>
      <c r="IWK329" s="298"/>
      <c r="IWL329" s="298"/>
      <c r="IWM329" s="298"/>
      <c r="IWN329" s="298"/>
      <c r="IWO329" s="298"/>
      <c r="IWP329" s="298"/>
      <c r="IWQ329" s="298"/>
      <c r="IWR329" s="298"/>
      <c r="IWS329" s="298"/>
      <c r="IWT329" s="298"/>
      <c r="IWU329" s="298"/>
      <c r="IWV329" s="298"/>
      <c r="IWW329" s="298"/>
      <c r="IWX329" s="298"/>
      <c r="IWY329" s="298"/>
      <c r="IWZ329" s="298"/>
      <c r="IXA329" s="298"/>
      <c r="IXB329" s="298"/>
      <c r="IXC329" s="298"/>
      <c r="IXD329" s="298"/>
      <c r="IXE329" s="298"/>
      <c r="IXF329" s="298"/>
      <c r="IXG329" s="298"/>
      <c r="IXH329" s="298"/>
      <c r="IXI329" s="298"/>
      <c r="IXJ329" s="298"/>
      <c r="IXK329" s="298"/>
      <c r="IXL329" s="298"/>
      <c r="IXM329" s="298"/>
      <c r="IXN329" s="298"/>
      <c r="IXO329" s="298"/>
      <c r="IXP329" s="298"/>
      <c r="IXQ329" s="298"/>
      <c r="IXR329" s="298"/>
      <c r="IXS329" s="298"/>
      <c r="IXT329" s="298"/>
      <c r="IXU329" s="298"/>
      <c r="IXV329" s="298"/>
      <c r="IXW329" s="298"/>
      <c r="IXX329" s="298"/>
      <c r="IXY329" s="298"/>
      <c r="IXZ329" s="298"/>
      <c r="IYA329" s="298"/>
      <c r="IYB329" s="298"/>
      <c r="IYC329" s="298"/>
      <c r="IYD329" s="298"/>
      <c r="IYE329" s="298"/>
      <c r="IYF329" s="298"/>
      <c r="IYG329" s="298"/>
      <c r="IYH329" s="298"/>
      <c r="IYI329" s="298"/>
      <c r="IYJ329" s="298"/>
      <c r="IYK329" s="298"/>
      <c r="IYL329" s="298"/>
      <c r="IYM329" s="298"/>
      <c r="IYN329" s="298"/>
      <c r="IYO329" s="298"/>
      <c r="IYP329" s="298"/>
      <c r="IYQ329" s="298"/>
      <c r="IYR329" s="298"/>
      <c r="IYS329" s="298"/>
      <c r="IYT329" s="298"/>
      <c r="IYU329" s="298"/>
      <c r="IYV329" s="298"/>
      <c r="IYW329" s="298"/>
      <c r="IYX329" s="298"/>
      <c r="IYY329" s="298"/>
      <c r="IYZ329" s="298"/>
      <c r="IZA329" s="298"/>
      <c r="IZB329" s="298"/>
      <c r="IZC329" s="298"/>
      <c r="IZD329" s="298"/>
      <c r="IZE329" s="298"/>
      <c r="IZF329" s="298"/>
      <c r="IZG329" s="298"/>
      <c r="IZH329" s="298"/>
      <c r="IZI329" s="298"/>
      <c r="IZJ329" s="298"/>
      <c r="IZK329" s="298"/>
      <c r="IZL329" s="298"/>
      <c r="IZM329" s="298"/>
      <c r="IZN329" s="298"/>
      <c r="IZO329" s="298"/>
      <c r="IZP329" s="298"/>
      <c r="IZQ329" s="298"/>
      <c r="IZR329" s="298"/>
      <c r="IZS329" s="298"/>
      <c r="IZT329" s="298"/>
      <c r="IZU329" s="298"/>
      <c r="IZV329" s="298"/>
      <c r="IZW329" s="298"/>
      <c r="IZX329" s="298"/>
      <c r="IZY329" s="298"/>
      <c r="IZZ329" s="298"/>
      <c r="JAA329" s="298"/>
      <c r="JAB329" s="298"/>
      <c r="JAC329" s="298"/>
      <c r="JAD329" s="298"/>
      <c r="JAE329" s="298"/>
      <c r="JAF329" s="298"/>
      <c r="JAG329" s="298"/>
      <c r="JAH329" s="298"/>
      <c r="JAI329" s="298"/>
      <c r="JAJ329" s="298"/>
      <c r="JAK329" s="298"/>
      <c r="JAL329" s="298"/>
      <c r="JAM329" s="298"/>
      <c r="JAN329" s="298"/>
      <c r="JAO329" s="298"/>
      <c r="JAP329" s="298"/>
      <c r="JAQ329" s="298"/>
      <c r="JAR329" s="298"/>
      <c r="JAS329" s="298"/>
      <c r="JAT329" s="298"/>
      <c r="JAU329" s="298"/>
      <c r="JAV329" s="298"/>
      <c r="JAW329" s="298"/>
      <c r="JAX329" s="298"/>
      <c r="JAY329" s="298"/>
      <c r="JAZ329" s="298"/>
      <c r="JBA329" s="298"/>
      <c r="JBB329" s="298"/>
      <c r="JBC329" s="298"/>
      <c r="JBD329" s="298"/>
      <c r="JBE329" s="298"/>
      <c r="JBF329" s="298"/>
      <c r="JBG329" s="298"/>
      <c r="JBH329" s="298"/>
      <c r="JBI329" s="298"/>
      <c r="JBJ329" s="298"/>
      <c r="JBK329" s="298"/>
      <c r="JBL329" s="298"/>
      <c r="JBM329" s="298"/>
      <c r="JBN329" s="298"/>
      <c r="JBO329" s="298"/>
      <c r="JBP329" s="298"/>
      <c r="JBQ329" s="298"/>
      <c r="JBR329" s="298"/>
      <c r="JBS329" s="298"/>
      <c r="JBT329" s="298"/>
      <c r="JBU329" s="298"/>
      <c r="JBV329" s="298"/>
      <c r="JBW329" s="298"/>
      <c r="JBX329" s="298"/>
      <c r="JBY329" s="298"/>
      <c r="JBZ329" s="298"/>
      <c r="JCA329" s="298"/>
      <c r="JCB329" s="298"/>
      <c r="JCC329" s="298"/>
      <c r="JCD329" s="298"/>
      <c r="JCE329" s="298"/>
      <c r="JCF329" s="298"/>
      <c r="JCG329" s="298"/>
      <c r="JCH329" s="298"/>
      <c r="JCI329" s="298"/>
      <c r="JCJ329" s="298"/>
      <c r="JCK329" s="298"/>
      <c r="JCL329" s="298"/>
      <c r="JCM329" s="298"/>
      <c r="JCN329" s="298"/>
      <c r="JCO329" s="298"/>
      <c r="JCP329" s="298"/>
      <c r="JCQ329" s="298"/>
      <c r="JCR329" s="298"/>
      <c r="JCS329" s="298"/>
      <c r="JCT329" s="298"/>
      <c r="JCU329" s="298"/>
      <c r="JCV329" s="298"/>
      <c r="JCW329" s="298"/>
      <c r="JCX329" s="298"/>
      <c r="JCY329" s="298"/>
      <c r="JCZ329" s="298"/>
      <c r="JDA329" s="298"/>
      <c r="JDB329" s="298"/>
      <c r="JDC329" s="298"/>
      <c r="JDD329" s="298"/>
      <c r="JDE329" s="298"/>
      <c r="JDF329" s="298"/>
      <c r="JDG329" s="298"/>
      <c r="JDH329" s="298"/>
      <c r="JDI329" s="298"/>
      <c r="JDJ329" s="298"/>
      <c r="JDK329" s="298"/>
      <c r="JDL329" s="298"/>
      <c r="JDM329" s="298"/>
      <c r="JDN329" s="298"/>
      <c r="JDO329" s="298"/>
      <c r="JDP329" s="298"/>
      <c r="JDQ329" s="298"/>
      <c r="JDR329" s="298"/>
      <c r="JDS329" s="298"/>
      <c r="JDT329" s="298"/>
      <c r="JDU329" s="298"/>
      <c r="JDV329" s="298"/>
      <c r="JDW329" s="298"/>
      <c r="JDX329" s="298"/>
      <c r="JDY329" s="298"/>
      <c r="JDZ329" s="298"/>
      <c r="JEA329" s="298"/>
      <c r="JEB329" s="298"/>
      <c r="JEC329" s="298"/>
      <c r="JED329" s="298"/>
      <c r="JEE329" s="298"/>
      <c r="JEF329" s="298"/>
      <c r="JEG329" s="298"/>
      <c r="JEH329" s="298"/>
      <c r="JEI329" s="298"/>
      <c r="JEJ329" s="298"/>
      <c r="JEK329" s="298"/>
      <c r="JEL329" s="298"/>
      <c r="JEM329" s="298"/>
      <c r="JEN329" s="298"/>
      <c r="JEO329" s="298"/>
      <c r="JEP329" s="298"/>
      <c r="JEQ329" s="298"/>
      <c r="JER329" s="298"/>
      <c r="JES329" s="298"/>
      <c r="JET329" s="298"/>
      <c r="JEU329" s="298"/>
      <c r="JEV329" s="298"/>
      <c r="JEW329" s="298"/>
      <c r="JEX329" s="298"/>
      <c r="JEY329" s="298"/>
      <c r="JEZ329" s="298"/>
      <c r="JFA329" s="298"/>
      <c r="JFB329" s="298"/>
      <c r="JFC329" s="298"/>
      <c r="JFD329" s="298"/>
      <c r="JFE329" s="298"/>
      <c r="JFF329" s="298"/>
      <c r="JFG329" s="298"/>
      <c r="JFH329" s="298"/>
      <c r="JFI329" s="298"/>
      <c r="JFJ329" s="298"/>
      <c r="JFK329" s="298"/>
      <c r="JFL329" s="298"/>
      <c r="JFM329" s="298"/>
      <c r="JFN329" s="298"/>
      <c r="JFO329" s="298"/>
      <c r="JFP329" s="298"/>
      <c r="JFQ329" s="298"/>
      <c r="JFR329" s="298"/>
      <c r="JFS329" s="298"/>
      <c r="JFT329" s="298"/>
      <c r="JFU329" s="298"/>
      <c r="JFV329" s="298"/>
      <c r="JFW329" s="298"/>
      <c r="JFX329" s="298"/>
      <c r="JFY329" s="298"/>
      <c r="JFZ329" s="298"/>
      <c r="JGA329" s="298"/>
      <c r="JGB329" s="298"/>
      <c r="JGC329" s="298"/>
      <c r="JGD329" s="298"/>
      <c r="JGE329" s="298"/>
      <c r="JGF329" s="298"/>
      <c r="JGG329" s="298"/>
      <c r="JGH329" s="298"/>
      <c r="JGI329" s="298"/>
      <c r="JGJ329" s="298"/>
      <c r="JGK329" s="298"/>
      <c r="JGL329" s="298"/>
      <c r="JGM329" s="298"/>
      <c r="JGN329" s="298"/>
      <c r="JGO329" s="298"/>
      <c r="JGP329" s="298"/>
      <c r="JGQ329" s="298"/>
      <c r="JGR329" s="298"/>
      <c r="JGS329" s="298"/>
      <c r="JGT329" s="298"/>
      <c r="JGU329" s="298"/>
      <c r="JGV329" s="298"/>
      <c r="JGW329" s="298"/>
      <c r="JGX329" s="298"/>
      <c r="JGY329" s="298"/>
      <c r="JGZ329" s="298"/>
      <c r="JHA329" s="298"/>
      <c r="JHB329" s="298"/>
      <c r="JHC329" s="298"/>
      <c r="JHD329" s="298"/>
      <c r="JHE329" s="298"/>
      <c r="JHF329" s="298"/>
      <c r="JHG329" s="298"/>
      <c r="JHH329" s="298"/>
      <c r="JHI329" s="298"/>
      <c r="JHJ329" s="298"/>
      <c r="JHK329" s="298"/>
      <c r="JHL329" s="298"/>
      <c r="JHM329" s="298"/>
      <c r="JHN329" s="298"/>
      <c r="JHO329" s="298"/>
      <c r="JHP329" s="298"/>
      <c r="JHQ329" s="298"/>
      <c r="JHR329" s="298"/>
      <c r="JHS329" s="298"/>
      <c r="JHT329" s="298"/>
      <c r="JHU329" s="298"/>
      <c r="JHV329" s="298"/>
      <c r="JHW329" s="298"/>
      <c r="JHX329" s="298"/>
      <c r="JHY329" s="298"/>
      <c r="JHZ329" s="298"/>
      <c r="JIA329" s="298"/>
      <c r="JIB329" s="298"/>
      <c r="JIC329" s="298"/>
      <c r="JID329" s="298"/>
      <c r="JIE329" s="298"/>
      <c r="JIF329" s="298"/>
      <c r="JIG329" s="298"/>
      <c r="JIH329" s="298"/>
      <c r="JII329" s="298"/>
      <c r="JIJ329" s="298"/>
      <c r="JIK329" s="298"/>
      <c r="JIL329" s="298"/>
      <c r="JIM329" s="298"/>
      <c r="JIN329" s="298"/>
      <c r="JIO329" s="298"/>
      <c r="JIP329" s="298"/>
      <c r="JIQ329" s="298"/>
      <c r="JIR329" s="298"/>
      <c r="JIS329" s="298"/>
      <c r="JIT329" s="298"/>
      <c r="JIU329" s="298"/>
      <c r="JIV329" s="298"/>
      <c r="JIW329" s="298"/>
      <c r="JIX329" s="298"/>
      <c r="JIY329" s="298"/>
      <c r="JIZ329" s="298"/>
      <c r="JJA329" s="298"/>
      <c r="JJB329" s="298"/>
      <c r="JJC329" s="298"/>
      <c r="JJD329" s="298"/>
      <c r="JJE329" s="298"/>
      <c r="JJF329" s="298"/>
      <c r="JJG329" s="298"/>
      <c r="JJH329" s="298"/>
      <c r="JJI329" s="298"/>
      <c r="JJJ329" s="298"/>
      <c r="JJK329" s="298"/>
      <c r="JJL329" s="298"/>
      <c r="JJM329" s="298"/>
      <c r="JJN329" s="298"/>
      <c r="JJO329" s="298"/>
      <c r="JJP329" s="298"/>
      <c r="JJQ329" s="298"/>
      <c r="JJR329" s="298"/>
      <c r="JJS329" s="298"/>
      <c r="JJT329" s="298"/>
      <c r="JJU329" s="298"/>
      <c r="JJV329" s="298"/>
      <c r="JJW329" s="298"/>
      <c r="JJX329" s="298"/>
      <c r="JJY329" s="298"/>
      <c r="JJZ329" s="298"/>
      <c r="JKA329" s="298"/>
      <c r="JKB329" s="298"/>
      <c r="JKC329" s="298"/>
      <c r="JKD329" s="298"/>
      <c r="JKE329" s="298"/>
      <c r="JKF329" s="298"/>
      <c r="JKG329" s="298"/>
      <c r="JKH329" s="298"/>
      <c r="JKI329" s="298"/>
      <c r="JKJ329" s="298"/>
      <c r="JKK329" s="298"/>
      <c r="JKL329" s="298"/>
      <c r="JKM329" s="298"/>
      <c r="JKN329" s="298"/>
      <c r="JKO329" s="298"/>
      <c r="JKP329" s="298"/>
      <c r="JKQ329" s="298"/>
      <c r="JKR329" s="298"/>
      <c r="JKS329" s="298"/>
      <c r="JKT329" s="298"/>
      <c r="JKU329" s="298"/>
      <c r="JKV329" s="298"/>
      <c r="JKW329" s="298"/>
      <c r="JKX329" s="298"/>
      <c r="JKY329" s="298"/>
      <c r="JKZ329" s="298"/>
      <c r="JLA329" s="298"/>
      <c r="JLB329" s="298"/>
      <c r="JLC329" s="298"/>
      <c r="JLD329" s="298"/>
      <c r="JLE329" s="298"/>
      <c r="JLF329" s="298"/>
      <c r="JLG329" s="298"/>
      <c r="JLH329" s="298"/>
      <c r="JLI329" s="298"/>
      <c r="JLJ329" s="298"/>
      <c r="JLK329" s="298"/>
      <c r="JLL329" s="298"/>
      <c r="JLM329" s="298"/>
      <c r="JLN329" s="298"/>
      <c r="JLO329" s="298"/>
      <c r="JLP329" s="298"/>
      <c r="JLQ329" s="298"/>
      <c r="JLR329" s="298"/>
      <c r="JLS329" s="298"/>
      <c r="JLT329" s="298"/>
      <c r="JLU329" s="298"/>
      <c r="JLV329" s="298"/>
      <c r="JLW329" s="298"/>
      <c r="JLX329" s="298"/>
      <c r="JLY329" s="298"/>
      <c r="JLZ329" s="298"/>
      <c r="JMA329" s="298"/>
      <c r="JMB329" s="298"/>
      <c r="JMC329" s="298"/>
      <c r="JMD329" s="298"/>
      <c r="JME329" s="298"/>
      <c r="JMF329" s="298"/>
      <c r="JMG329" s="298"/>
      <c r="JMH329" s="298"/>
      <c r="JMI329" s="298"/>
      <c r="JMJ329" s="298"/>
      <c r="JMK329" s="298"/>
      <c r="JML329" s="298"/>
      <c r="JMM329" s="298"/>
      <c r="JMN329" s="298"/>
      <c r="JMO329" s="298"/>
      <c r="JMP329" s="298"/>
      <c r="JMQ329" s="298"/>
      <c r="JMR329" s="298"/>
      <c r="JMS329" s="298"/>
      <c r="JMT329" s="298"/>
      <c r="JMU329" s="298"/>
      <c r="JMV329" s="298"/>
      <c r="JMW329" s="298"/>
      <c r="JMX329" s="298"/>
      <c r="JMY329" s="298"/>
      <c r="JMZ329" s="298"/>
      <c r="JNA329" s="298"/>
      <c r="JNB329" s="298"/>
      <c r="JNC329" s="298"/>
      <c r="JND329" s="298"/>
      <c r="JNE329" s="298"/>
      <c r="JNF329" s="298"/>
      <c r="JNG329" s="298"/>
      <c r="JNH329" s="298"/>
      <c r="JNI329" s="298"/>
      <c r="JNJ329" s="298"/>
      <c r="JNK329" s="298"/>
      <c r="JNL329" s="298"/>
      <c r="JNM329" s="298"/>
      <c r="JNN329" s="298"/>
      <c r="JNO329" s="298"/>
      <c r="JNP329" s="298"/>
      <c r="JNQ329" s="298"/>
      <c r="JNR329" s="298"/>
      <c r="JNS329" s="298"/>
      <c r="JNT329" s="298"/>
      <c r="JNU329" s="298"/>
      <c r="JNV329" s="298"/>
      <c r="JNW329" s="298"/>
      <c r="JNX329" s="298"/>
      <c r="JNY329" s="298"/>
      <c r="JNZ329" s="298"/>
      <c r="JOA329" s="298"/>
      <c r="JOB329" s="298"/>
      <c r="JOC329" s="298"/>
      <c r="JOD329" s="298"/>
      <c r="JOE329" s="298"/>
      <c r="JOF329" s="298"/>
      <c r="JOG329" s="298"/>
      <c r="JOH329" s="298"/>
      <c r="JOI329" s="298"/>
      <c r="JOJ329" s="298"/>
      <c r="JOK329" s="298"/>
      <c r="JOL329" s="298"/>
      <c r="JOM329" s="298"/>
      <c r="JON329" s="298"/>
      <c r="JOO329" s="298"/>
      <c r="JOP329" s="298"/>
      <c r="JOQ329" s="298"/>
      <c r="JOR329" s="298"/>
      <c r="JOS329" s="298"/>
      <c r="JOT329" s="298"/>
      <c r="JOU329" s="298"/>
      <c r="JOV329" s="298"/>
      <c r="JOW329" s="298"/>
      <c r="JOX329" s="298"/>
      <c r="JOY329" s="298"/>
      <c r="JOZ329" s="298"/>
      <c r="JPA329" s="298"/>
      <c r="JPB329" s="298"/>
      <c r="JPC329" s="298"/>
      <c r="JPD329" s="298"/>
      <c r="JPE329" s="298"/>
      <c r="JPF329" s="298"/>
      <c r="JPG329" s="298"/>
      <c r="JPH329" s="298"/>
      <c r="JPI329" s="298"/>
      <c r="JPJ329" s="298"/>
      <c r="JPK329" s="298"/>
      <c r="JPL329" s="298"/>
      <c r="JPM329" s="298"/>
      <c r="JPN329" s="298"/>
      <c r="JPO329" s="298"/>
      <c r="JPP329" s="298"/>
      <c r="JPQ329" s="298"/>
      <c r="JPR329" s="298"/>
      <c r="JPS329" s="298"/>
      <c r="JPT329" s="298"/>
      <c r="JPU329" s="298"/>
      <c r="JPV329" s="298"/>
      <c r="JPW329" s="298"/>
      <c r="JPX329" s="298"/>
      <c r="JPY329" s="298"/>
      <c r="JPZ329" s="298"/>
      <c r="JQA329" s="298"/>
      <c r="JQB329" s="298"/>
      <c r="JQC329" s="298"/>
      <c r="JQD329" s="298"/>
      <c r="JQE329" s="298"/>
      <c r="JQF329" s="298"/>
      <c r="JQG329" s="298"/>
      <c r="JQH329" s="298"/>
      <c r="JQI329" s="298"/>
      <c r="JQJ329" s="298"/>
      <c r="JQK329" s="298"/>
      <c r="JQL329" s="298"/>
      <c r="JQM329" s="298"/>
      <c r="JQN329" s="298"/>
      <c r="JQO329" s="298"/>
      <c r="JQP329" s="298"/>
      <c r="JQQ329" s="298"/>
      <c r="JQR329" s="298"/>
      <c r="JQS329" s="298"/>
      <c r="JQT329" s="298"/>
      <c r="JQU329" s="298"/>
      <c r="JQV329" s="298"/>
      <c r="JQW329" s="298"/>
      <c r="JQX329" s="298"/>
      <c r="JQY329" s="298"/>
      <c r="JQZ329" s="298"/>
      <c r="JRA329" s="298"/>
      <c r="JRB329" s="298"/>
      <c r="JRC329" s="298"/>
      <c r="JRD329" s="298"/>
      <c r="JRE329" s="298"/>
      <c r="JRF329" s="298"/>
      <c r="JRG329" s="298"/>
      <c r="JRH329" s="298"/>
      <c r="JRI329" s="298"/>
      <c r="JRJ329" s="298"/>
      <c r="JRK329" s="298"/>
      <c r="JRL329" s="298"/>
      <c r="JRM329" s="298"/>
      <c r="JRN329" s="298"/>
      <c r="JRO329" s="298"/>
      <c r="JRP329" s="298"/>
      <c r="JRQ329" s="298"/>
      <c r="JRR329" s="298"/>
      <c r="JRS329" s="298"/>
      <c r="JRT329" s="298"/>
      <c r="JRU329" s="298"/>
      <c r="JRV329" s="298"/>
      <c r="JRW329" s="298"/>
      <c r="JRX329" s="298"/>
      <c r="JRY329" s="298"/>
      <c r="JRZ329" s="298"/>
      <c r="JSA329" s="298"/>
      <c r="JSB329" s="298"/>
      <c r="JSC329" s="298"/>
      <c r="JSD329" s="298"/>
      <c r="JSE329" s="298"/>
      <c r="JSF329" s="298"/>
      <c r="JSG329" s="298"/>
      <c r="JSH329" s="298"/>
      <c r="JSI329" s="298"/>
      <c r="JSJ329" s="298"/>
      <c r="JSK329" s="298"/>
      <c r="JSL329" s="298"/>
      <c r="JSM329" s="298"/>
      <c r="JSN329" s="298"/>
      <c r="JSO329" s="298"/>
      <c r="JSP329" s="298"/>
      <c r="JSQ329" s="298"/>
      <c r="JSR329" s="298"/>
      <c r="JSS329" s="298"/>
      <c r="JST329" s="298"/>
      <c r="JSU329" s="298"/>
      <c r="JSV329" s="298"/>
      <c r="JSW329" s="298"/>
      <c r="JSX329" s="298"/>
      <c r="JSY329" s="298"/>
      <c r="JSZ329" s="298"/>
      <c r="JTA329" s="298"/>
      <c r="JTB329" s="298"/>
      <c r="JTC329" s="298"/>
      <c r="JTD329" s="298"/>
      <c r="JTE329" s="298"/>
      <c r="JTF329" s="298"/>
      <c r="JTG329" s="298"/>
      <c r="JTH329" s="298"/>
      <c r="JTI329" s="298"/>
      <c r="JTJ329" s="298"/>
      <c r="JTK329" s="298"/>
      <c r="JTL329" s="298"/>
      <c r="JTM329" s="298"/>
      <c r="JTN329" s="298"/>
      <c r="JTO329" s="298"/>
      <c r="JTP329" s="298"/>
      <c r="JTQ329" s="298"/>
      <c r="JTR329" s="298"/>
      <c r="JTS329" s="298"/>
      <c r="JTT329" s="298"/>
      <c r="JTU329" s="298"/>
      <c r="JTV329" s="298"/>
      <c r="JTW329" s="298"/>
      <c r="JTX329" s="298"/>
      <c r="JTY329" s="298"/>
      <c r="JTZ329" s="298"/>
      <c r="JUA329" s="298"/>
      <c r="JUB329" s="298"/>
      <c r="JUC329" s="298"/>
      <c r="JUD329" s="298"/>
      <c r="JUE329" s="298"/>
      <c r="JUF329" s="298"/>
      <c r="JUG329" s="298"/>
      <c r="JUH329" s="298"/>
      <c r="JUI329" s="298"/>
      <c r="JUJ329" s="298"/>
      <c r="JUK329" s="298"/>
      <c r="JUL329" s="298"/>
      <c r="JUM329" s="298"/>
      <c r="JUN329" s="298"/>
      <c r="JUO329" s="298"/>
      <c r="JUP329" s="298"/>
      <c r="JUQ329" s="298"/>
      <c r="JUR329" s="298"/>
      <c r="JUS329" s="298"/>
      <c r="JUT329" s="298"/>
      <c r="JUU329" s="298"/>
      <c r="JUV329" s="298"/>
      <c r="JUW329" s="298"/>
      <c r="JUX329" s="298"/>
      <c r="JUY329" s="298"/>
      <c r="JUZ329" s="298"/>
      <c r="JVA329" s="298"/>
      <c r="JVB329" s="298"/>
      <c r="JVC329" s="298"/>
      <c r="JVD329" s="298"/>
      <c r="JVE329" s="298"/>
      <c r="JVF329" s="298"/>
      <c r="JVG329" s="298"/>
      <c r="JVH329" s="298"/>
      <c r="JVI329" s="298"/>
      <c r="JVJ329" s="298"/>
      <c r="JVK329" s="298"/>
      <c r="JVL329" s="298"/>
      <c r="JVM329" s="298"/>
      <c r="JVN329" s="298"/>
      <c r="JVO329" s="298"/>
      <c r="JVP329" s="298"/>
      <c r="JVQ329" s="298"/>
      <c r="JVR329" s="298"/>
      <c r="JVS329" s="298"/>
      <c r="JVT329" s="298"/>
      <c r="JVU329" s="298"/>
      <c r="JVV329" s="298"/>
      <c r="JVW329" s="298"/>
      <c r="JVX329" s="298"/>
      <c r="JVY329" s="298"/>
      <c r="JVZ329" s="298"/>
      <c r="JWA329" s="298"/>
      <c r="JWB329" s="298"/>
      <c r="JWC329" s="298"/>
      <c r="JWD329" s="298"/>
      <c r="JWE329" s="298"/>
      <c r="JWF329" s="298"/>
      <c r="JWG329" s="298"/>
      <c r="JWH329" s="298"/>
      <c r="JWI329" s="298"/>
      <c r="JWJ329" s="298"/>
      <c r="JWK329" s="298"/>
      <c r="JWL329" s="298"/>
      <c r="JWM329" s="298"/>
      <c r="JWN329" s="298"/>
      <c r="JWO329" s="298"/>
      <c r="JWP329" s="298"/>
      <c r="JWQ329" s="298"/>
      <c r="JWR329" s="298"/>
      <c r="JWS329" s="298"/>
      <c r="JWT329" s="298"/>
      <c r="JWU329" s="298"/>
      <c r="JWV329" s="298"/>
      <c r="JWW329" s="298"/>
      <c r="JWX329" s="298"/>
      <c r="JWY329" s="298"/>
      <c r="JWZ329" s="298"/>
      <c r="JXA329" s="298"/>
      <c r="JXB329" s="298"/>
      <c r="JXC329" s="298"/>
      <c r="JXD329" s="298"/>
      <c r="JXE329" s="298"/>
      <c r="JXF329" s="298"/>
      <c r="JXG329" s="298"/>
      <c r="JXH329" s="298"/>
      <c r="JXI329" s="298"/>
      <c r="JXJ329" s="298"/>
      <c r="JXK329" s="298"/>
      <c r="JXL329" s="298"/>
      <c r="JXM329" s="298"/>
      <c r="JXN329" s="298"/>
      <c r="JXO329" s="298"/>
      <c r="JXP329" s="298"/>
      <c r="JXQ329" s="298"/>
      <c r="JXR329" s="298"/>
      <c r="JXS329" s="298"/>
      <c r="JXT329" s="298"/>
      <c r="JXU329" s="298"/>
      <c r="JXV329" s="298"/>
      <c r="JXW329" s="298"/>
      <c r="JXX329" s="298"/>
      <c r="JXY329" s="298"/>
      <c r="JXZ329" s="298"/>
      <c r="JYA329" s="298"/>
      <c r="JYB329" s="298"/>
      <c r="JYC329" s="298"/>
      <c r="JYD329" s="298"/>
      <c r="JYE329" s="298"/>
      <c r="JYF329" s="298"/>
      <c r="JYG329" s="298"/>
      <c r="JYH329" s="298"/>
      <c r="JYI329" s="298"/>
      <c r="JYJ329" s="298"/>
      <c r="JYK329" s="298"/>
      <c r="JYL329" s="298"/>
      <c r="JYM329" s="298"/>
      <c r="JYN329" s="298"/>
      <c r="JYO329" s="298"/>
      <c r="JYP329" s="298"/>
      <c r="JYQ329" s="298"/>
      <c r="JYR329" s="298"/>
      <c r="JYS329" s="298"/>
      <c r="JYT329" s="298"/>
      <c r="JYU329" s="298"/>
      <c r="JYV329" s="298"/>
      <c r="JYW329" s="298"/>
      <c r="JYX329" s="298"/>
      <c r="JYY329" s="298"/>
      <c r="JYZ329" s="298"/>
      <c r="JZA329" s="298"/>
      <c r="JZB329" s="298"/>
      <c r="JZC329" s="298"/>
      <c r="JZD329" s="298"/>
      <c r="JZE329" s="298"/>
      <c r="JZF329" s="298"/>
      <c r="JZG329" s="298"/>
      <c r="JZH329" s="298"/>
      <c r="JZI329" s="298"/>
      <c r="JZJ329" s="298"/>
      <c r="JZK329" s="298"/>
      <c r="JZL329" s="298"/>
      <c r="JZM329" s="298"/>
      <c r="JZN329" s="298"/>
      <c r="JZO329" s="298"/>
      <c r="JZP329" s="298"/>
      <c r="JZQ329" s="298"/>
      <c r="JZR329" s="298"/>
      <c r="JZS329" s="298"/>
      <c r="JZT329" s="298"/>
      <c r="JZU329" s="298"/>
      <c r="JZV329" s="298"/>
      <c r="JZW329" s="298"/>
      <c r="JZX329" s="298"/>
      <c r="JZY329" s="298"/>
      <c r="JZZ329" s="298"/>
      <c r="KAA329" s="298"/>
      <c r="KAB329" s="298"/>
      <c r="KAC329" s="298"/>
      <c r="KAD329" s="298"/>
      <c r="KAE329" s="298"/>
      <c r="KAF329" s="298"/>
      <c r="KAG329" s="298"/>
      <c r="KAH329" s="298"/>
      <c r="KAI329" s="298"/>
      <c r="KAJ329" s="298"/>
      <c r="KAK329" s="298"/>
      <c r="KAL329" s="298"/>
      <c r="KAM329" s="298"/>
      <c r="KAN329" s="298"/>
      <c r="KAO329" s="298"/>
      <c r="KAP329" s="298"/>
      <c r="KAQ329" s="298"/>
      <c r="KAR329" s="298"/>
      <c r="KAS329" s="298"/>
      <c r="KAT329" s="298"/>
      <c r="KAU329" s="298"/>
      <c r="KAV329" s="298"/>
      <c r="KAW329" s="298"/>
      <c r="KAX329" s="298"/>
      <c r="KAY329" s="298"/>
      <c r="KAZ329" s="298"/>
      <c r="KBA329" s="298"/>
      <c r="KBB329" s="298"/>
      <c r="KBC329" s="298"/>
      <c r="KBD329" s="298"/>
      <c r="KBE329" s="298"/>
      <c r="KBF329" s="298"/>
      <c r="KBG329" s="298"/>
      <c r="KBH329" s="298"/>
      <c r="KBI329" s="298"/>
      <c r="KBJ329" s="298"/>
      <c r="KBK329" s="298"/>
      <c r="KBL329" s="298"/>
      <c r="KBM329" s="298"/>
      <c r="KBN329" s="298"/>
      <c r="KBO329" s="298"/>
      <c r="KBP329" s="298"/>
      <c r="KBQ329" s="298"/>
      <c r="KBR329" s="298"/>
      <c r="KBS329" s="298"/>
      <c r="KBT329" s="298"/>
      <c r="KBU329" s="298"/>
      <c r="KBV329" s="298"/>
      <c r="KBW329" s="298"/>
      <c r="KBX329" s="298"/>
      <c r="KBY329" s="298"/>
      <c r="KBZ329" s="298"/>
      <c r="KCA329" s="298"/>
      <c r="KCB329" s="298"/>
      <c r="KCC329" s="298"/>
      <c r="KCD329" s="298"/>
      <c r="KCE329" s="298"/>
      <c r="KCF329" s="298"/>
      <c r="KCG329" s="298"/>
      <c r="KCH329" s="298"/>
      <c r="KCI329" s="298"/>
      <c r="KCJ329" s="298"/>
      <c r="KCK329" s="298"/>
      <c r="KCL329" s="298"/>
      <c r="KCM329" s="298"/>
      <c r="KCN329" s="298"/>
      <c r="KCO329" s="298"/>
      <c r="KCP329" s="298"/>
      <c r="KCQ329" s="298"/>
      <c r="KCR329" s="298"/>
      <c r="KCS329" s="298"/>
      <c r="KCT329" s="298"/>
      <c r="KCU329" s="298"/>
      <c r="KCV329" s="298"/>
      <c r="KCW329" s="298"/>
      <c r="KCX329" s="298"/>
      <c r="KCY329" s="298"/>
      <c r="KCZ329" s="298"/>
      <c r="KDA329" s="298"/>
      <c r="KDB329" s="298"/>
      <c r="KDC329" s="298"/>
      <c r="KDD329" s="298"/>
      <c r="KDE329" s="298"/>
      <c r="KDF329" s="298"/>
      <c r="KDG329" s="298"/>
      <c r="KDH329" s="298"/>
      <c r="KDI329" s="298"/>
      <c r="KDJ329" s="298"/>
      <c r="KDK329" s="298"/>
      <c r="KDL329" s="298"/>
      <c r="KDM329" s="298"/>
      <c r="KDN329" s="298"/>
      <c r="KDO329" s="298"/>
      <c r="KDP329" s="298"/>
      <c r="KDQ329" s="298"/>
      <c r="KDR329" s="298"/>
      <c r="KDS329" s="298"/>
      <c r="KDT329" s="298"/>
      <c r="KDU329" s="298"/>
      <c r="KDV329" s="298"/>
      <c r="KDW329" s="298"/>
      <c r="KDX329" s="298"/>
      <c r="KDY329" s="298"/>
      <c r="KDZ329" s="298"/>
      <c r="KEA329" s="298"/>
      <c r="KEB329" s="298"/>
      <c r="KEC329" s="298"/>
      <c r="KED329" s="298"/>
      <c r="KEE329" s="298"/>
      <c r="KEF329" s="298"/>
      <c r="KEG329" s="298"/>
      <c r="KEH329" s="298"/>
      <c r="KEI329" s="298"/>
      <c r="KEJ329" s="298"/>
      <c r="KEK329" s="298"/>
      <c r="KEL329" s="298"/>
      <c r="KEM329" s="298"/>
      <c r="KEN329" s="298"/>
      <c r="KEO329" s="298"/>
      <c r="KEP329" s="298"/>
      <c r="KEQ329" s="298"/>
      <c r="KER329" s="298"/>
      <c r="KES329" s="298"/>
      <c r="KET329" s="298"/>
      <c r="KEU329" s="298"/>
      <c r="KEV329" s="298"/>
      <c r="KEW329" s="298"/>
      <c r="KEX329" s="298"/>
      <c r="KEY329" s="298"/>
      <c r="KEZ329" s="298"/>
      <c r="KFA329" s="298"/>
      <c r="KFB329" s="298"/>
      <c r="KFC329" s="298"/>
      <c r="KFD329" s="298"/>
      <c r="KFE329" s="298"/>
      <c r="KFF329" s="298"/>
      <c r="KFG329" s="298"/>
      <c r="KFH329" s="298"/>
      <c r="KFI329" s="298"/>
      <c r="KFJ329" s="298"/>
      <c r="KFK329" s="298"/>
      <c r="KFL329" s="298"/>
      <c r="KFM329" s="298"/>
      <c r="KFN329" s="298"/>
      <c r="KFO329" s="298"/>
      <c r="KFP329" s="298"/>
      <c r="KFQ329" s="298"/>
      <c r="KFR329" s="298"/>
      <c r="KFS329" s="298"/>
      <c r="KFT329" s="298"/>
      <c r="KFU329" s="298"/>
      <c r="KFV329" s="298"/>
      <c r="KFW329" s="298"/>
      <c r="KFX329" s="298"/>
      <c r="KFY329" s="298"/>
      <c r="KFZ329" s="298"/>
      <c r="KGA329" s="298"/>
      <c r="KGB329" s="298"/>
      <c r="KGC329" s="298"/>
      <c r="KGD329" s="298"/>
      <c r="KGE329" s="298"/>
      <c r="KGF329" s="298"/>
      <c r="KGG329" s="298"/>
      <c r="KGH329" s="298"/>
      <c r="KGI329" s="298"/>
      <c r="KGJ329" s="298"/>
      <c r="KGK329" s="298"/>
      <c r="KGL329" s="298"/>
      <c r="KGM329" s="298"/>
      <c r="KGN329" s="298"/>
      <c r="KGO329" s="298"/>
      <c r="KGP329" s="298"/>
      <c r="KGQ329" s="298"/>
      <c r="KGR329" s="298"/>
      <c r="KGS329" s="298"/>
      <c r="KGT329" s="298"/>
      <c r="KGU329" s="298"/>
      <c r="KGV329" s="298"/>
      <c r="KGW329" s="298"/>
      <c r="KGX329" s="298"/>
      <c r="KGY329" s="298"/>
      <c r="KGZ329" s="298"/>
      <c r="KHA329" s="298"/>
      <c r="KHB329" s="298"/>
      <c r="KHC329" s="298"/>
      <c r="KHD329" s="298"/>
      <c r="KHE329" s="298"/>
      <c r="KHF329" s="298"/>
      <c r="KHG329" s="298"/>
      <c r="KHH329" s="298"/>
      <c r="KHI329" s="298"/>
      <c r="KHJ329" s="298"/>
      <c r="KHK329" s="298"/>
      <c r="KHL329" s="298"/>
      <c r="KHM329" s="298"/>
      <c r="KHN329" s="298"/>
      <c r="KHO329" s="298"/>
      <c r="KHP329" s="298"/>
      <c r="KHQ329" s="298"/>
      <c r="KHR329" s="298"/>
      <c r="KHS329" s="298"/>
      <c r="KHT329" s="298"/>
      <c r="KHU329" s="298"/>
      <c r="KHV329" s="298"/>
      <c r="KHW329" s="298"/>
      <c r="KHX329" s="298"/>
      <c r="KHY329" s="298"/>
      <c r="KHZ329" s="298"/>
      <c r="KIA329" s="298"/>
      <c r="KIB329" s="298"/>
      <c r="KIC329" s="298"/>
      <c r="KID329" s="298"/>
      <c r="KIE329" s="298"/>
      <c r="KIF329" s="298"/>
      <c r="KIG329" s="298"/>
      <c r="KIH329" s="298"/>
      <c r="KII329" s="298"/>
      <c r="KIJ329" s="298"/>
      <c r="KIK329" s="298"/>
      <c r="KIL329" s="298"/>
      <c r="KIM329" s="298"/>
      <c r="KIN329" s="298"/>
      <c r="KIO329" s="298"/>
      <c r="KIP329" s="298"/>
      <c r="KIQ329" s="298"/>
      <c r="KIR329" s="298"/>
      <c r="KIS329" s="298"/>
      <c r="KIT329" s="298"/>
      <c r="KIU329" s="298"/>
      <c r="KIV329" s="298"/>
      <c r="KIW329" s="298"/>
      <c r="KIX329" s="298"/>
      <c r="KIY329" s="298"/>
      <c r="KIZ329" s="298"/>
      <c r="KJA329" s="298"/>
      <c r="KJB329" s="298"/>
      <c r="KJC329" s="298"/>
      <c r="KJD329" s="298"/>
      <c r="KJE329" s="298"/>
      <c r="KJF329" s="298"/>
      <c r="KJG329" s="298"/>
      <c r="KJH329" s="298"/>
      <c r="KJI329" s="298"/>
      <c r="KJJ329" s="298"/>
      <c r="KJK329" s="298"/>
      <c r="KJL329" s="298"/>
      <c r="KJM329" s="298"/>
      <c r="KJN329" s="298"/>
      <c r="KJO329" s="298"/>
      <c r="KJP329" s="298"/>
      <c r="KJQ329" s="298"/>
      <c r="KJR329" s="298"/>
      <c r="KJS329" s="298"/>
      <c r="KJT329" s="298"/>
      <c r="KJU329" s="298"/>
      <c r="KJV329" s="298"/>
      <c r="KJW329" s="298"/>
      <c r="KJX329" s="298"/>
      <c r="KJY329" s="298"/>
      <c r="KJZ329" s="298"/>
      <c r="KKA329" s="298"/>
      <c r="KKB329" s="298"/>
      <c r="KKC329" s="298"/>
      <c r="KKD329" s="298"/>
      <c r="KKE329" s="298"/>
      <c r="KKF329" s="298"/>
      <c r="KKG329" s="298"/>
      <c r="KKH329" s="298"/>
      <c r="KKI329" s="298"/>
      <c r="KKJ329" s="298"/>
      <c r="KKK329" s="298"/>
      <c r="KKL329" s="298"/>
      <c r="KKM329" s="298"/>
      <c r="KKN329" s="298"/>
      <c r="KKO329" s="298"/>
      <c r="KKP329" s="298"/>
      <c r="KKQ329" s="298"/>
      <c r="KKR329" s="298"/>
      <c r="KKS329" s="298"/>
      <c r="KKT329" s="298"/>
      <c r="KKU329" s="298"/>
      <c r="KKV329" s="298"/>
      <c r="KKW329" s="298"/>
      <c r="KKX329" s="298"/>
      <c r="KKY329" s="298"/>
      <c r="KKZ329" s="298"/>
      <c r="KLA329" s="298"/>
      <c r="KLB329" s="298"/>
      <c r="KLC329" s="298"/>
      <c r="KLD329" s="298"/>
      <c r="KLE329" s="298"/>
      <c r="KLF329" s="298"/>
      <c r="KLG329" s="298"/>
      <c r="KLH329" s="298"/>
      <c r="KLI329" s="298"/>
      <c r="KLJ329" s="298"/>
      <c r="KLK329" s="298"/>
      <c r="KLL329" s="298"/>
      <c r="KLM329" s="298"/>
      <c r="KLN329" s="298"/>
      <c r="KLO329" s="298"/>
      <c r="KLP329" s="298"/>
      <c r="KLQ329" s="298"/>
      <c r="KLR329" s="298"/>
      <c r="KLS329" s="298"/>
      <c r="KLT329" s="298"/>
      <c r="KLU329" s="298"/>
      <c r="KLV329" s="298"/>
      <c r="KLW329" s="298"/>
      <c r="KLX329" s="298"/>
      <c r="KLY329" s="298"/>
      <c r="KLZ329" s="298"/>
      <c r="KMA329" s="298"/>
      <c r="KMB329" s="298"/>
      <c r="KMC329" s="298"/>
      <c r="KMD329" s="298"/>
      <c r="KME329" s="298"/>
      <c r="KMF329" s="298"/>
      <c r="KMG329" s="298"/>
      <c r="KMH329" s="298"/>
      <c r="KMI329" s="298"/>
      <c r="KMJ329" s="298"/>
      <c r="KMK329" s="298"/>
      <c r="KML329" s="298"/>
      <c r="KMM329" s="298"/>
      <c r="KMN329" s="298"/>
      <c r="KMO329" s="298"/>
      <c r="KMP329" s="298"/>
      <c r="KMQ329" s="298"/>
      <c r="KMR329" s="298"/>
      <c r="KMS329" s="298"/>
      <c r="KMT329" s="298"/>
      <c r="KMU329" s="298"/>
      <c r="KMV329" s="298"/>
      <c r="KMW329" s="298"/>
      <c r="KMX329" s="298"/>
      <c r="KMY329" s="298"/>
      <c r="KMZ329" s="298"/>
      <c r="KNA329" s="298"/>
      <c r="KNB329" s="298"/>
      <c r="KNC329" s="298"/>
      <c r="KND329" s="298"/>
      <c r="KNE329" s="298"/>
      <c r="KNF329" s="298"/>
      <c r="KNG329" s="298"/>
      <c r="KNH329" s="298"/>
      <c r="KNI329" s="298"/>
      <c r="KNJ329" s="298"/>
      <c r="KNK329" s="298"/>
      <c r="KNL329" s="298"/>
      <c r="KNM329" s="298"/>
      <c r="KNN329" s="298"/>
      <c r="KNO329" s="298"/>
      <c r="KNP329" s="298"/>
      <c r="KNQ329" s="298"/>
      <c r="KNR329" s="298"/>
      <c r="KNS329" s="298"/>
      <c r="KNT329" s="298"/>
      <c r="KNU329" s="298"/>
      <c r="KNV329" s="298"/>
      <c r="KNW329" s="298"/>
      <c r="KNX329" s="298"/>
      <c r="KNY329" s="298"/>
      <c r="KNZ329" s="298"/>
      <c r="KOA329" s="298"/>
      <c r="KOB329" s="298"/>
      <c r="KOC329" s="298"/>
      <c r="KOD329" s="298"/>
      <c r="KOE329" s="298"/>
      <c r="KOF329" s="298"/>
      <c r="KOG329" s="298"/>
      <c r="KOH329" s="298"/>
      <c r="KOI329" s="298"/>
      <c r="KOJ329" s="298"/>
      <c r="KOK329" s="298"/>
      <c r="KOL329" s="298"/>
      <c r="KOM329" s="298"/>
      <c r="KON329" s="298"/>
      <c r="KOO329" s="298"/>
      <c r="KOP329" s="298"/>
      <c r="KOQ329" s="298"/>
      <c r="KOR329" s="298"/>
      <c r="KOS329" s="298"/>
      <c r="KOT329" s="298"/>
      <c r="KOU329" s="298"/>
      <c r="KOV329" s="298"/>
      <c r="KOW329" s="298"/>
      <c r="KOX329" s="298"/>
      <c r="KOY329" s="298"/>
      <c r="KOZ329" s="298"/>
      <c r="KPA329" s="298"/>
      <c r="KPB329" s="298"/>
      <c r="KPC329" s="298"/>
      <c r="KPD329" s="298"/>
      <c r="KPE329" s="298"/>
      <c r="KPF329" s="298"/>
      <c r="KPG329" s="298"/>
      <c r="KPH329" s="298"/>
      <c r="KPI329" s="298"/>
      <c r="KPJ329" s="298"/>
      <c r="KPK329" s="298"/>
      <c r="KPL329" s="298"/>
      <c r="KPM329" s="298"/>
      <c r="KPN329" s="298"/>
      <c r="KPO329" s="298"/>
      <c r="KPP329" s="298"/>
      <c r="KPQ329" s="298"/>
      <c r="KPR329" s="298"/>
      <c r="KPS329" s="298"/>
      <c r="KPT329" s="298"/>
      <c r="KPU329" s="298"/>
      <c r="KPV329" s="298"/>
      <c r="KPW329" s="298"/>
      <c r="KPX329" s="298"/>
      <c r="KPY329" s="298"/>
      <c r="KPZ329" s="298"/>
      <c r="KQA329" s="298"/>
      <c r="KQB329" s="298"/>
      <c r="KQC329" s="298"/>
      <c r="KQD329" s="298"/>
      <c r="KQE329" s="298"/>
      <c r="KQF329" s="298"/>
      <c r="KQG329" s="298"/>
      <c r="KQH329" s="298"/>
      <c r="KQI329" s="298"/>
      <c r="KQJ329" s="298"/>
      <c r="KQK329" s="298"/>
      <c r="KQL329" s="298"/>
      <c r="KQM329" s="298"/>
      <c r="KQN329" s="298"/>
      <c r="KQO329" s="298"/>
      <c r="KQP329" s="298"/>
      <c r="KQQ329" s="298"/>
      <c r="KQR329" s="298"/>
      <c r="KQS329" s="298"/>
      <c r="KQT329" s="298"/>
      <c r="KQU329" s="298"/>
      <c r="KQV329" s="298"/>
      <c r="KQW329" s="298"/>
      <c r="KQX329" s="298"/>
      <c r="KQY329" s="298"/>
      <c r="KQZ329" s="298"/>
      <c r="KRA329" s="298"/>
      <c r="KRB329" s="298"/>
      <c r="KRC329" s="298"/>
      <c r="KRD329" s="298"/>
      <c r="KRE329" s="298"/>
      <c r="KRF329" s="298"/>
      <c r="KRG329" s="298"/>
      <c r="KRH329" s="298"/>
      <c r="KRI329" s="298"/>
      <c r="KRJ329" s="298"/>
      <c r="KRK329" s="298"/>
      <c r="KRL329" s="298"/>
      <c r="KRM329" s="298"/>
      <c r="KRN329" s="298"/>
      <c r="KRO329" s="298"/>
      <c r="KRP329" s="298"/>
      <c r="KRQ329" s="298"/>
      <c r="KRR329" s="298"/>
      <c r="KRS329" s="298"/>
      <c r="KRT329" s="298"/>
      <c r="KRU329" s="298"/>
      <c r="KRV329" s="298"/>
      <c r="KRW329" s="298"/>
      <c r="KRX329" s="298"/>
      <c r="KRY329" s="298"/>
      <c r="KRZ329" s="298"/>
      <c r="KSA329" s="298"/>
      <c r="KSB329" s="298"/>
      <c r="KSC329" s="298"/>
      <c r="KSD329" s="298"/>
      <c r="KSE329" s="298"/>
      <c r="KSF329" s="298"/>
      <c r="KSG329" s="298"/>
      <c r="KSH329" s="298"/>
      <c r="KSI329" s="298"/>
      <c r="KSJ329" s="298"/>
      <c r="KSK329" s="298"/>
      <c r="KSL329" s="298"/>
      <c r="KSM329" s="298"/>
      <c r="KSN329" s="298"/>
      <c r="KSO329" s="298"/>
      <c r="KSP329" s="298"/>
      <c r="KSQ329" s="298"/>
      <c r="KSR329" s="298"/>
      <c r="KSS329" s="298"/>
      <c r="KST329" s="298"/>
      <c r="KSU329" s="298"/>
      <c r="KSV329" s="298"/>
      <c r="KSW329" s="298"/>
      <c r="KSX329" s="298"/>
      <c r="KSY329" s="298"/>
      <c r="KSZ329" s="298"/>
      <c r="KTA329" s="298"/>
      <c r="KTB329" s="298"/>
      <c r="KTC329" s="298"/>
      <c r="KTD329" s="298"/>
      <c r="KTE329" s="298"/>
      <c r="KTF329" s="298"/>
      <c r="KTG329" s="298"/>
      <c r="KTH329" s="298"/>
      <c r="KTI329" s="298"/>
      <c r="KTJ329" s="298"/>
      <c r="KTK329" s="298"/>
      <c r="KTL329" s="298"/>
      <c r="KTM329" s="298"/>
      <c r="KTN329" s="298"/>
      <c r="KTO329" s="298"/>
      <c r="KTP329" s="298"/>
      <c r="KTQ329" s="298"/>
      <c r="KTR329" s="298"/>
      <c r="KTS329" s="298"/>
      <c r="KTT329" s="298"/>
      <c r="KTU329" s="298"/>
      <c r="KTV329" s="298"/>
      <c r="KTW329" s="298"/>
      <c r="KTX329" s="298"/>
      <c r="KTY329" s="298"/>
      <c r="KTZ329" s="298"/>
      <c r="KUA329" s="298"/>
      <c r="KUB329" s="298"/>
      <c r="KUC329" s="298"/>
      <c r="KUD329" s="298"/>
      <c r="KUE329" s="298"/>
      <c r="KUF329" s="298"/>
      <c r="KUG329" s="298"/>
      <c r="KUH329" s="298"/>
      <c r="KUI329" s="298"/>
      <c r="KUJ329" s="298"/>
      <c r="KUK329" s="298"/>
      <c r="KUL329" s="298"/>
      <c r="KUM329" s="298"/>
      <c r="KUN329" s="298"/>
      <c r="KUO329" s="298"/>
      <c r="KUP329" s="298"/>
      <c r="KUQ329" s="298"/>
      <c r="KUR329" s="298"/>
      <c r="KUS329" s="298"/>
      <c r="KUT329" s="298"/>
      <c r="KUU329" s="298"/>
      <c r="KUV329" s="298"/>
      <c r="KUW329" s="298"/>
      <c r="KUX329" s="298"/>
      <c r="KUY329" s="298"/>
      <c r="KUZ329" s="298"/>
      <c r="KVA329" s="298"/>
      <c r="KVB329" s="298"/>
      <c r="KVC329" s="298"/>
      <c r="KVD329" s="298"/>
      <c r="KVE329" s="298"/>
      <c r="KVF329" s="298"/>
      <c r="KVG329" s="298"/>
      <c r="KVH329" s="298"/>
      <c r="KVI329" s="298"/>
      <c r="KVJ329" s="298"/>
      <c r="KVK329" s="298"/>
      <c r="KVL329" s="298"/>
      <c r="KVM329" s="298"/>
      <c r="KVN329" s="298"/>
      <c r="KVO329" s="298"/>
      <c r="KVP329" s="298"/>
      <c r="KVQ329" s="298"/>
      <c r="KVR329" s="298"/>
      <c r="KVS329" s="298"/>
      <c r="KVT329" s="298"/>
      <c r="KVU329" s="298"/>
      <c r="KVV329" s="298"/>
      <c r="KVW329" s="298"/>
      <c r="KVX329" s="298"/>
      <c r="KVY329" s="298"/>
      <c r="KVZ329" s="298"/>
      <c r="KWA329" s="298"/>
      <c r="KWB329" s="298"/>
      <c r="KWC329" s="298"/>
      <c r="KWD329" s="298"/>
      <c r="KWE329" s="298"/>
      <c r="KWF329" s="298"/>
      <c r="KWG329" s="298"/>
      <c r="KWH329" s="298"/>
      <c r="KWI329" s="298"/>
      <c r="KWJ329" s="298"/>
      <c r="KWK329" s="298"/>
      <c r="KWL329" s="298"/>
      <c r="KWM329" s="298"/>
      <c r="KWN329" s="298"/>
      <c r="KWO329" s="298"/>
      <c r="KWP329" s="298"/>
      <c r="KWQ329" s="298"/>
      <c r="KWR329" s="298"/>
      <c r="KWS329" s="298"/>
      <c r="KWT329" s="298"/>
      <c r="KWU329" s="298"/>
      <c r="KWV329" s="298"/>
      <c r="KWW329" s="298"/>
      <c r="KWX329" s="298"/>
      <c r="KWY329" s="298"/>
      <c r="KWZ329" s="298"/>
      <c r="KXA329" s="298"/>
      <c r="KXB329" s="298"/>
      <c r="KXC329" s="298"/>
      <c r="KXD329" s="298"/>
      <c r="KXE329" s="298"/>
      <c r="KXF329" s="298"/>
      <c r="KXG329" s="298"/>
      <c r="KXH329" s="298"/>
      <c r="KXI329" s="298"/>
      <c r="KXJ329" s="298"/>
      <c r="KXK329" s="298"/>
      <c r="KXL329" s="298"/>
      <c r="KXM329" s="298"/>
      <c r="KXN329" s="298"/>
      <c r="KXO329" s="298"/>
      <c r="KXP329" s="298"/>
      <c r="KXQ329" s="298"/>
      <c r="KXR329" s="298"/>
      <c r="KXS329" s="298"/>
      <c r="KXT329" s="298"/>
      <c r="KXU329" s="298"/>
      <c r="KXV329" s="298"/>
      <c r="KXW329" s="298"/>
      <c r="KXX329" s="298"/>
      <c r="KXY329" s="298"/>
      <c r="KXZ329" s="298"/>
      <c r="KYA329" s="298"/>
      <c r="KYB329" s="298"/>
      <c r="KYC329" s="298"/>
      <c r="KYD329" s="298"/>
      <c r="KYE329" s="298"/>
      <c r="KYF329" s="298"/>
      <c r="KYG329" s="298"/>
      <c r="KYH329" s="298"/>
      <c r="KYI329" s="298"/>
      <c r="KYJ329" s="298"/>
      <c r="KYK329" s="298"/>
      <c r="KYL329" s="298"/>
      <c r="KYM329" s="298"/>
      <c r="KYN329" s="298"/>
      <c r="KYO329" s="298"/>
      <c r="KYP329" s="298"/>
      <c r="KYQ329" s="298"/>
      <c r="KYR329" s="298"/>
      <c r="KYS329" s="298"/>
      <c r="KYT329" s="298"/>
      <c r="KYU329" s="298"/>
      <c r="KYV329" s="298"/>
      <c r="KYW329" s="298"/>
      <c r="KYX329" s="298"/>
      <c r="KYY329" s="298"/>
      <c r="KYZ329" s="298"/>
      <c r="KZA329" s="298"/>
      <c r="KZB329" s="298"/>
      <c r="KZC329" s="298"/>
      <c r="KZD329" s="298"/>
      <c r="KZE329" s="298"/>
      <c r="KZF329" s="298"/>
      <c r="KZG329" s="298"/>
      <c r="KZH329" s="298"/>
      <c r="KZI329" s="298"/>
      <c r="KZJ329" s="298"/>
      <c r="KZK329" s="298"/>
      <c r="KZL329" s="298"/>
      <c r="KZM329" s="298"/>
      <c r="KZN329" s="298"/>
      <c r="KZO329" s="298"/>
      <c r="KZP329" s="298"/>
      <c r="KZQ329" s="298"/>
      <c r="KZR329" s="298"/>
      <c r="KZS329" s="298"/>
      <c r="KZT329" s="298"/>
      <c r="KZU329" s="298"/>
      <c r="KZV329" s="298"/>
      <c r="KZW329" s="298"/>
      <c r="KZX329" s="298"/>
      <c r="KZY329" s="298"/>
      <c r="KZZ329" s="298"/>
      <c r="LAA329" s="298"/>
      <c r="LAB329" s="298"/>
      <c r="LAC329" s="298"/>
      <c r="LAD329" s="298"/>
      <c r="LAE329" s="298"/>
      <c r="LAF329" s="298"/>
      <c r="LAG329" s="298"/>
      <c r="LAH329" s="298"/>
      <c r="LAI329" s="298"/>
      <c r="LAJ329" s="298"/>
      <c r="LAK329" s="298"/>
      <c r="LAL329" s="298"/>
      <c r="LAM329" s="298"/>
      <c r="LAN329" s="298"/>
      <c r="LAO329" s="298"/>
      <c r="LAP329" s="298"/>
      <c r="LAQ329" s="298"/>
      <c r="LAR329" s="298"/>
      <c r="LAS329" s="298"/>
      <c r="LAT329" s="298"/>
      <c r="LAU329" s="298"/>
      <c r="LAV329" s="298"/>
      <c r="LAW329" s="298"/>
      <c r="LAX329" s="298"/>
      <c r="LAY329" s="298"/>
      <c r="LAZ329" s="298"/>
      <c r="LBA329" s="298"/>
      <c r="LBB329" s="298"/>
      <c r="LBC329" s="298"/>
      <c r="LBD329" s="298"/>
      <c r="LBE329" s="298"/>
      <c r="LBF329" s="298"/>
      <c r="LBG329" s="298"/>
      <c r="LBH329" s="298"/>
      <c r="LBI329" s="298"/>
      <c r="LBJ329" s="298"/>
      <c r="LBK329" s="298"/>
      <c r="LBL329" s="298"/>
      <c r="LBM329" s="298"/>
      <c r="LBN329" s="298"/>
      <c r="LBO329" s="298"/>
      <c r="LBP329" s="298"/>
      <c r="LBQ329" s="298"/>
      <c r="LBR329" s="298"/>
      <c r="LBS329" s="298"/>
      <c r="LBT329" s="298"/>
      <c r="LBU329" s="298"/>
      <c r="LBV329" s="298"/>
      <c r="LBW329" s="298"/>
      <c r="LBX329" s="298"/>
      <c r="LBY329" s="298"/>
      <c r="LBZ329" s="298"/>
      <c r="LCA329" s="298"/>
      <c r="LCB329" s="298"/>
      <c r="LCC329" s="298"/>
      <c r="LCD329" s="298"/>
      <c r="LCE329" s="298"/>
      <c r="LCF329" s="298"/>
      <c r="LCG329" s="298"/>
      <c r="LCH329" s="298"/>
      <c r="LCI329" s="298"/>
      <c r="LCJ329" s="298"/>
      <c r="LCK329" s="298"/>
      <c r="LCL329" s="298"/>
      <c r="LCM329" s="298"/>
      <c r="LCN329" s="298"/>
      <c r="LCO329" s="298"/>
      <c r="LCP329" s="298"/>
      <c r="LCQ329" s="298"/>
      <c r="LCR329" s="298"/>
      <c r="LCS329" s="298"/>
      <c r="LCT329" s="298"/>
      <c r="LCU329" s="298"/>
      <c r="LCV329" s="298"/>
      <c r="LCW329" s="298"/>
      <c r="LCX329" s="298"/>
      <c r="LCY329" s="298"/>
      <c r="LCZ329" s="298"/>
      <c r="LDA329" s="298"/>
      <c r="LDB329" s="298"/>
      <c r="LDC329" s="298"/>
      <c r="LDD329" s="298"/>
      <c r="LDE329" s="298"/>
      <c r="LDF329" s="298"/>
      <c r="LDG329" s="298"/>
      <c r="LDH329" s="298"/>
      <c r="LDI329" s="298"/>
      <c r="LDJ329" s="298"/>
      <c r="LDK329" s="298"/>
      <c r="LDL329" s="298"/>
      <c r="LDM329" s="298"/>
      <c r="LDN329" s="298"/>
      <c r="LDO329" s="298"/>
      <c r="LDP329" s="298"/>
      <c r="LDQ329" s="298"/>
      <c r="LDR329" s="298"/>
      <c r="LDS329" s="298"/>
      <c r="LDT329" s="298"/>
      <c r="LDU329" s="298"/>
      <c r="LDV329" s="298"/>
      <c r="LDW329" s="298"/>
      <c r="LDX329" s="298"/>
      <c r="LDY329" s="298"/>
      <c r="LDZ329" s="298"/>
      <c r="LEA329" s="298"/>
      <c r="LEB329" s="298"/>
      <c r="LEC329" s="298"/>
      <c r="LED329" s="298"/>
      <c r="LEE329" s="298"/>
      <c r="LEF329" s="298"/>
      <c r="LEG329" s="298"/>
      <c r="LEH329" s="298"/>
      <c r="LEI329" s="298"/>
      <c r="LEJ329" s="298"/>
      <c r="LEK329" s="298"/>
      <c r="LEL329" s="298"/>
      <c r="LEM329" s="298"/>
      <c r="LEN329" s="298"/>
      <c r="LEO329" s="298"/>
      <c r="LEP329" s="298"/>
      <c r="LEQ329" s="298"/>
      <c r="LER329" s="298"/>
      <c r="LES329" s="298"/>
      <c r="LET329" s="298"/>
      <c r="LEU329" s="298"/>
      <c r="LEV329" s="298"/>
      <c r="LEW329" s="298"/>
      <c r="LEX329" s="298"/>
      <c r="LEY329" s="298"/>
      <c r="LEZ329" s="298"/>
      <c r="LFA329" s="298"/>
      <c r="LFB329" s="298"/>
      <c r="LFC329" s="298"/>
      <c r="LFD329" s="298"/>
      <c r="LFE329" s="298"/>
      <c r="LFF329" s="298"/>
      <c r="LFG329" s="298"/>
      <c r="LFH329" s="298"/>
      <c r="LFI329" s="298"/>
      <c r="LFJ329" s="298"/>
      <c r="LFK329" s="298"/>
      <c r="LFL329" s="298"/>
      <c r="LFM329" s="298"/>
      <c r="LFN329" s="298"/>
      <c r="LFO329" s="298"/>
      <c r="LFP329" s="298"/>
      <c r="LFQ329" s="298"/>
      <c r="LFR329" s="298"/>
      <c r="LFS329" s="298"/>
      <c r="LFT329" s="298"/>
      <c r="LFU329" s="298"/>
      <c r="LFV329" s="298"/>
      <c r="LFW329" s="298"/>
      <c r="LFX329" s="298"/>
      <c r="LFY329" s="298"/>
      <c r="LFZ329" s="298"/>
      <c r="LGA329" s="298"/>
      <c r="LGB329" s="298"/>
      <c r="LGC329" s="298"/>
      <c r="LGD329" s="298"/>
      <c r="LGE329" s="298"/>
      <c r="LGF329" s="298"/>
      <c r="LGG329" s="298"/>
      <c r="LGH329" s="298"/>
      <c r="LGI329" s="298"/>
      <c r="LGJ329" s="298"/>
      <c r="LGK329" s="298"/>
      <c r="LGL329" s="298"/>
      <c r="LGM329" s="298"/>
      <c r="LGN329" s="298"/>
      <c r="LGO329" s="298"/>
      <c r="LGP329" s="298"/>
      <c r="LGQ329" s="298"/>
      <c r="LGR329" s="298"/>
      <c r="LGS329" s="298"/>
      <c r="LGT329" s="298"/>
      <c r="LGU329" s="298"/>
      <c r="LGV329" s="298"/>
      <c r="LGW329" s="298"/>
      <c r="LGX329" s="298"/>
      <c r="LGY329" s="298"/>
      <c r="LGZ329" s="298"/>
      <c r="LHA329" s="298"/>
      <c r="LHB329" s="298"/>
      <c r="LHC329" s="298"/>
      <c r="LHD329" s="298"/>
      <c r="LHE329" s="298"/>
      <c r="LHF329" s="298"/>
      <c r="LHG329" s="298"/>
      <c r="LHH329" s="298"/>
      <c r="LHI329" s="298"/>
      <c r="LHJ329" s="298"/>
      <c r="LHK329" s="298"/>
      <c r="LHL329" s="298"/>
      <c r="LHM329" s="298"/>
      <c r="LHN329" s="298"/>
      <c r="LHO329" s="298"/>
      <c r="LHP329" s="298"/>
      <c r="LHQ329" s="298"/>
      <c r="LHR329" s="298"/>
      <c r="LHS329" s="298"/>
      <c r="LHT329" s="298"/>
      <c r="LHU329" s="298"/>
      <c r="LHV329" s="298"/>
      <c r="LHW329" s="298"/>
      <c r="LHX329" s="298"/>
      <c r="LHY329" s="298"/>
      <c r="LHZ329" s="298"/>
      <c r="LIA329" s="298"/>
      <c r="LIB329" s="298"/>
      <c r="LIC329" s="298"/>
      <c r="LID329" s="298"/>
      <c r="LIE329" s="298"/>
      <c r="LIF329" s="298"/>
      <c r="LIG329" s="298"/>
      <c r="LIH329" s="298"/>
      <c r="LII329" s="298"/>
      <c r="LIJ329" s="298"/>
      <c r="LIK329" s="298"/>
      <c r="LIL329" s="298"/>
      <c r="LIM329" s="298"/>
      <c r="LIN329" s="298"/>
      <c r="LIO329" s="298"/>
      <c r="LIP329" s="298"/>
      <c r="LIQ329" s="298"/>
      <c r="LIR329" s="298"/>
      <c r="LIS329" s="298"/>
      <c r="LIT329" s="298"/>
      <c r="LIU329" s="298"/>
      <c r="LIV329" s="298"/>
      <c r="LIW329" s="298"/>
      <c r="LIX329" s="298"/>
      <c r="LIY329" s="298"/>
      <c r="LIZ329" s="298"/>
      <c r="LJA329" s="298"/>
      <c r="LJB329" s="298"/>
      <c r="LJC329" s="298"/>
      <c r="LJD329" s="298"/>
      <c r="LJE329" s="298"/>
      <c r="LJF329" s="298"/>
      <c r="LJG329" s="298"/>
      <c r="LJH329" s="298"/>
      <c r="LJI329" s="298"/>
      <c r="LJJ329" s="298"/>
      <c r="LJK329" s="298"/>
      <c r="LJL329" s="298"/>
      <c r="LJM329" s="298"/>
      <c r="LJN329" s="298"/>
      <c r="LJO329" s="298"/>
      <c r="LJP329" s="298"/>
      <c r="LJQ329" s="298"/>
      <c r="LJR329" s="298"/>
      <c r="LJS329" s="298"/>
      <c r="LJT329" s="298"/>
      <c r="LJU329" s="298"/>
      <c r="LJV329" s="298"/>
      <c r="LJW329" s="298"/>
      <c r="LJX329" s="298"/>
      <c r="LJY329" s="298"/>
      <c r="LJZ329" s="298"/>
      <c r="LKA329" s="298"/>
      <c r="LKB329" s="298"/>
      <c r="LKC329" s="298"/>
      <c r="LKD329" s="298"/>
      <c r="LKE329" s="298"/>
      <c r="LKF329" s="298"/>
      <c r="LKG329" s="298"/>
      <c r="LKH329" s="298"/>
      <c r="LKI329" s="298"/>
      <c r="LKJ329" s="298"/>
      <c r="LKK329" s="298"/>
      <c r="LKL329" s="298"/>
      <c r="LKM329" s="298"/>
      <c r="LKN329" s="298"/>
      <c r="LKO329" s="298"/>
      <c r="LKP329" s="298"/>
      <c r="LKQ329" s="298"/>
      <c r="LKR329" s="298"/>
      <c r="LKS329" s="298"/>
      <c r="LKT329" s="298"/>
      <c r="LKU329" s="298"/>
      <c r="LKV329" s="298"/>
      <c r="LKW329" s="298"/>
      <c r="LKX329" s="298"/>
      <c r="LKY329" s="298"/>
      <c r="LKZ329" s="298"/>
      <c r="LLA329" s="298"/>
      <c r="LLB329" s="298"/>
      <c r="LLC329" s="298"/>
      <c r="LLD329" s="298"/>
      <c r="LLE329" s="298"/>
      <c r="LLF329" s="298"/>
      <c r="LLG329" s="298"/>
      <c r="LLH329" s="298"/>
      <c r="LLI329" s="298"/>
      <c r="LLJ329" s="298"/>
      <c r="LLK329" s="298"/>
      <c r="LLL329" s="298"/>
      <c r="LLM329" s="298"/>
      <c r="LLN329" s="298"/>
      <c r="LLO329" s="298"/>
      <c r="LLP329" s="298"/>
      <c r="LLQ329" s="298"/>
      <c r="LLR329" s="298"/>
      <c r="LLS329" s="298"/>
      <c r="LLT329" s="298"/>
      <c r="LLU329" s="298"/>
      <c r="LLV329" s="298"/>
      <c r="LLW329" s="298"/>
      <c r="LLX329" s="298"/>
      <c r="LLY329" s="298"/>
      <c r="LLZ329" s="298"/>
      <c r="LMA329" s="298"/>
      <c r="LMB329" s="298"/>
      <c r="LMC329" s="298"/>
      <c r="LMD329" s="298"/>
      <c r="LME329" s="298"/>
      <c r="LMF329" s="298"/>
      <c r="LMG329" s="298"/>
      <c r="LMH329" s="298"/>
      <c r="LMI329" s="298"/>
      <c r="LMJ329" s="298"/>
      <c r="LMK329" s="298"/>
      <c r="LML329" s="298"/>
      <c r="LMM329" s="298"/>
      <c r="LMN329" s="298"/>
      <c r="LMO329" s="298"/>
      <c r="LMP329" s="298"/>
      <c r="LMQ329" s="298"/>
      <c r="LMR329" s="298"/>
      <c r="LMS329" s="298"/>
      <c r="LMT329" s="298"/>
      <c r="LMU329" s="298"/>
      <c r="LMV329" s="298"/>
      <c r="LMW329" s="298"/>
      <c r="LMX329" s="298"/>
      <c r="LMY329" s="298"/>
      <c r="LMZ329" s="298"/>
      <c r="LNA329" s="298"/>
      <c r="LNB329" s="298"/>
      <c r="LNC329" s="298"/>
      <c r="LND329" s="298"/>
      <c r="LNE329" s="298"/>
      <c r="LNF329" s="298"/>
      <c r="LNG329" s="298"/>
      <c r="LNH329" s="298"/>
      <c r="LNI329" s="298"/>
      <c r="LNJ329" s="298"/>
      <c r="LNK329" s="298"/>
      <c r="LNL329" s="298"/>
      <c r="LNM329" s="298"/>
      <c r="LNN329" s="298"/>
      <c r="LNO329" s="298"/>
      <c r="LNP329" s="298"/>
      <c r="LNQ329" s="298"/>
      <c r="LNR329" s="298"/>
      <c r="LNS329" s="298"/>
      <c r="LNT329" s="298"/>
      <c r="LNU329" s="298"/>
      <c r="LNV329" s="298"/>
      <c r="LNW329" s="298"/>
      <c r="LNX329" s="298"/>
      <c r="LNY329" s="298"/>
      <c r="LNZ329" s="298"/>
      <c r="LOA329" s="298"/>
      <c r="LOB329" s="298"/>
      <c r="LOC329" s="298"/>
      <c r="LOD329" s="298"/>
      <c r="LOE329" s="298"/>
      <c r="LOF329" s="298"/>
      <c r="LOG329" s="298"/>
      <c r="LOH329" s="298"/>
      <c r="LOI329" s="298"/>
      <c r="LOJ329" s="298"/>
      <c r="LOK329" s="298"/>
      <c r="LOL329" s="298"/>
      <c r="LOM329" s="298"/>
      <c r="LON329" s="298"/>
      <c r="LOO329" s="298"/>
      <c r="LOP329" s="298"/>
      <c r="LOQ329" s="298"/>
      <c r="LOR329" s="298"/>
      <c r="LOS329" s="298"/>
      <c r="LOT329" s="298"/>
      <c r="LOU329" s="298"/>
      <c r="LOV329" s="298"/>
      <c r="LOW329" s="298"/>
      <c r="LOX329" s="298"/>
      <c r="LOY329" s="298"/>
      <c r="LOZ329" s="298"/>
      <c r="LPA329" s="298"/>
      <c r="LPB329" s="298"/>
      <c r="LPC329" s="298"/>
      <c r="LPD329" s="298"/>
      <c r="LPE329" s="298"/>
      <c r="LPF329" s="298"/>
      <c r="LPG329" s="298"/>
      <c r="LPH329" s="298"/>
      <c r="LPI329" s="298"/>
      <c r="LPJ329" s="298"/>
      <c r="LPK329" s="298"/>
      <c r="LPL329" s="298"/>
      <c r="LPM329" s="298"/>
      <c r="LPN329" s="298"/>
      <c r="LPO329" s="298"/>
      <c r="LPP329" s="298"/>
      <c r="LPQ329" s="298"/>
      <c r="LPR329" s="298"/>
      <c r="LPS329" s="298"/>
      <c r="LPT329" s="298"/>
      <c r="LPU329" s="298"/>
      <c r="LPV329" s="298"/>
      <c r="LPW329" s="298"/>
      <c r="LPX329" s="298"/>
      <c r="LPY329" s="298"/>
      <c r="LPZ329" s="298"/>
      <c r="LQA329" s="298"/>
      <c r="LQB329" s="298"/>
      <c r="LQC329" s="298"/>
      <c r="LQD329" s="298"/>
      <c r="LQE329" s="298"/>
      <c r="LQF329" s="298"/>
      <c r="LQG329" s="298"/>
      <c r="LQH329" s="298"/>
      <c r="LQI329" s="298"/>
      <c r="LQJ329" s="298"/>
      <c r="LQK329" s="298"/>
      <c r="LQL329" s="298"/>
      <c r="LQM329" s="298"/>
      <c r="LQN329" s="298"/>
      <c r="LQO329" s="298"/>
      <c r="LQP329" s="298"/>
      <c r="LQQ329" s="298"/>
      <c r="LQR329" s="298"/>
      <c r="LQS329" s="298"/>
      <c r="LQT329" s="298"/>
      <c r="LQU329" s="298"/>
      <c r="LQV329" s="298"/>
      <c r="LQW329" s="298"/>
      <c r="LQX329" s="298"/>
      <c r="LQY329" s="298"/>
      <c r="LQZ329" s="298"/>
      <c r="LRA329" s="298"/>
      <c r="LRB329" s="298"/>
      <c r="LRC329" s="298"/>
      <c r="LRD329" s="298"/>
      <c r="LRE329" s="298"/>
      <c r="LRF329" s="298"/>
      <c r="LRG329" s="298"/>
      <c r="LRH329" s="298"/>
      <c r="LRI329" s="298"/>
      <c r="LRJ329" s="298"/>
      <c r="LRK329" s="298"/>
      <c r="LRL329" s="298"/>
      <c r="LRM329" s="298"/>
      <c r="LRN329" s="298"/>
      <c r="LRO329" s="298"/>
      <c r="LRP329" s="298"/>
      <c r="LRQ329" s="298"/>
      <c r="LRR329" s="298"/>
      <c r="LRS329" s="298"/>
      <c r="LRT329" s="298"/>
      <c r="LRU329" s="298"/>
      <c r="LRV329" s="298"/>
      <c r="LRW329" s="298"/>
      <c r="LRX329" s="298"/>
      <c r="LRY329" s="298"/>
      <c r="LRZ329" s="298"/>
      <c r="LSA329" s="298"/>
      <c r="LSB329" s="298"/>
      <c r="LSC329" s="298"/>
      <c r="LSD329" s="298"/>
      <c r="LSE329" s="298"/>
      <c r="LSF329" s="298"/>
      <c r="LSG329" s="298"/>
      <c r="LSH329" s="298"/>
      <c r="LSI329" s="298"/>
      <c r="LSJ329" s="298"/>
      <c r="LSK329" s="298"/>
      <c r="LSL329" s="298"/>
      <c r="LSM329" s="298"/>
      <c r="LSN329" s="298"/>
      <c r="LSO329" s="298"/>
      <c r="LSP329" s="298"/>
      <c r="LSQ329" s="298"/>
      <c r="LSR329" s="298"/>
      <c r="LSS329" s="298"/>
      <c r="LST329" s="298"/>
      <c r="LSU329" s="298"/>
      <c r="LSV329" s="298"/>
      <c r="LSW329" s="298"/>
      <c r="LSX329" s="298"/>
      <c r="LSY329" s="298"/>
      <c r="LSZ329" s="298"/>
      <c r="LTA329" s="298"/>
      <c r="LTB329" s="298"/>
      <c r="LTC329" s="298"/>
      <c r="LTD329" s="298"/>
      <c r="LTE329" s="298"/>
      <c r="LTF329" s="298"/>
      <c r="LTG329" s="298"/>
      <c r="LTH329" s="298"/>
      <c r="LTI329" s="298"/>
      <c r="LTJ329" s="298"/>
      <c r="LTK329" s="298"/>
      <c r="LTL329" s="298"/>
      <c r="LTM329" s="298"/>
      <c r="LTN329" s="298"/>
      <c r="LTO329" s="298"/>
      <c r="LTP329" s="298"/>
      <c r="LTQ329" s="298"/>
      <c r="LTR329" s="298"/>
      <c r="LTS329" s="298"/>
      <c r="LTT329" s="298"/>
      <c r="LTU329" s="298"/>
      <c r="LTV329" s="298"/>
      <c r="LTW329" s="298"/>
      <c r="LTX329" s="298"/>
      <c r="LTY329" s="298"/>
      <c r="LTZ329" s="298"/>
      <c r="LUA329" s="298"/>
      <c r="LUB329" s="298"/>
      <c r="LUC329" s="298"/>
      <c r="LUD329" s="298"/>
      <c r="LUE329" s="298"/>
      <c r="LUF329" s="298"/>
      <c r="LUG329" s="298"/>
      <c r="LUH329" s="298"/>
      <c r="LUI329" s="298"/>
      <c r="LUJ329" s="298"/>
      <c r="LUK329" s="298"/>
      <c r="LUL329" s="298"/>
      <c r="LUM329" s="298"/>
      <c r="LUN329" s="298"/>
      <c r="LUO329" s="298"/>
      <c r="LUP329" s="298"/>
      <c r="LUQ329" s="298"/>
      <c r="LUR329" s="298"/>
      <c r="LUS329" s="298"/>
      <c r="LUT329" s="298"/>
      <c r="LUU329" s="298"/>
      <c r="LUV329" s="298"/>
      <c r="LUW329" s="298"/>
      <c r="LUX329" s="298"/>
      <c r="LUY329" s="298"/>
      <c r="LUZ329" s="298"/>
      <c r="LVA329" s="298"/>
      <c r="LVB329" s="298"/>
      <c r="LVC329" s="298"/>
      <c r="LVD329" s="298"/>
      <c r="LVE329" s="298"/>
      <c r="LVF329" s="298"/>
      <c r="LVG329" s="298"/>
      <c r="LVH329" s="298"/>
      <c r="LVI329" s="298"/>
      <c r="LVJ329" s="298"/>
      <c r="LVK329" s="298"/>
      <c r="LVL329" s="298"/>
      <c r="LVM329" s="298"/>
      <c r="LVN329" s="298"/>
      <c r="LVO329" s="298"/>
      <c r="LVP329" s="298"/>
      <c r="LVQ329" s="298"/>
      <c r="LVR329" s="298"/>
      <c r="LVS329" s="298"/>
      <c r="LVT329" s="298"/>
      <c r="LVU329" s="298"/>
      <c r="LVV329" s="298"/>
      <c r="LVW329" s="298"/>
      <c r="LVX329" s="298"/>
      <c r="LVY329" s="298"/>
      <c r="LVZ329" s="298"/>
      <c r="LWA329" s="298"/>
      <c r="LWB329" s="298"/>
      <c r="LWC329" s="298"/>
      <c r="LWD329" s="298"/>
      <c r="LWE329" s="298"/>
      <c r="LWF329" s="298"/>
      <c r="LWG329" s="298"/>
      <c r="LWH329" s="298"/>
      <c r="LWI329" s="298"/>
      <c r="LWJ329" s="298"/>
      <c r="LWK329" s="298"/>
      <c r="LWL329" s="298"/>
      <c r="LWM329" s="298"/>
      <c r="LWN329" s="298"/>
      <c r="LWO329" s="298"/>
      <c r="LWP329" s="298"/>
      <c r="LWQ329" s="298"/>
      <c r="LWR329" s="298"/>
      <c r="LWS329" s="298"/>
      <c r="LWT329" s="298"/>
      <c r="LWU329" s="298"/>
      <c r="LWV329" s="298"/>
      <c r="LWW329" s="298"/>
      <c r="LWX329" s="298"/>
      <c r="LWY329" s="298"/>
      <c r="LWZ329" s="298"/>
      <c r="LXA329" s="298"/>
      <c r="LXB329" s="298"/>
      <c r="LXC329" s="298"/>
      <c r="LXD329" s="298"/>
      <c r="LXE329" s="298"/>
      <c r="LXF329" s="298"/>
      <c r="LXG329" s="298"/>
      <c r="LXH329" s="298"/>
      <c r="LXI329" s="298"/>
      <c r="LXJ329" s="298"/>
      <c r="LXK329" s="298"/>
      <c r="LXL329" s="298"/>
      <c r="LXM329" s="298"/>
      <c r="LXN329" s="298"/>
      <c r="LXO329" s="298"/>
      <c r="LXP329" s="298"/>
      <c r="LXQ329" s="298"/>
      <c r="LXR329" s="298"/>
      <c r="LXS329" s="298"/>
      <c r="LXT329" s="298"/>
      <c r="LXU329" s="298"/>
      <c r="LXV329" s="298"/>
      <c r="LXW329" s="298"/>
      <c r="LXX329" s="298"/>
      <c r="LXY329" s="298"/>
      <c r="LXZ329" s="298"/>
      <c r="LYA329" s="298"/>
      <c r="LYB329" s="298"/>
      <c r="LYC329" s="298"/>
      <c r="LYD329" s="298"/>
      <c r="LYE329" s="298"/>
      <c r="LYF329" s="298"/>
      <c r="LYG329" s="298"/>
      <c r="LYH329" s="298"/>
      <c r="LYI329" s="298"/>
      <c r="LYJ329" s="298"/>
      <c r="LYK329" s="298"/>
      <c r="LYL329" s="298"/>
      <c r="LYM329" s="298"/>
      <c r="LYN329" s="298"/>
      <c r="LYO329" s="298"/>
      <c r="LYP329" s="298"/>
      <c r="LYQ329" s="298"/>
      <c r="LYR329" s="298"/>
      <c r="LYS329" s="298"/>
      <c r="LYT329" s="298"/>
      <c r="LYU329" s="298"/>
      <c r="LYV329" s="298"/>
      <c r="LYW329" s="298"/>
      <c r="LYX329" s="298"/>
      <c r="LYY329" s="298"/>
      <c r="LYZ329" s="298"/>
      <c r="LZA329" s="298"/>
      <c r="LZB329" s="298"/>
      <c r="LZC329" s="298"/>
      <c r="LZD329" s="298"/>
      <c r="LZE329" s="298"/>
      <c r="LZF329" s="298"/>
      <c r="LZG329" s="298"/>
      <c r="LZH329" s="298"/>
      <c r="LZI329" s="298"/>
      <c r="LZJ329" s="298"/>
      <c r="LZK329" s="298"/>
      <c r="LZL329" s="298"/>
      <c r="LZM329" s="298"/>
      <c r="LZN329" s="298"/>
      <c r="LZO329" s="298"/>
      <c r="LZP329" s="298"/>
      <c r="LZQ329" s="298"/>
      <c r="LZR329" s="298"/>
      <c r="LZS329" s="298"/>
      <c r="LZT329" s="298"/>
      <c r="LZU329" s="298"/>
      <c r="LZV329" s="298"/>
      <c r="LZW329" s="298"/>
      <c r="LZX329" s="298"/>
      <c r="LZY329" s="298"/>
      <c r="LZZ329" s="298"/>
      <c r="MAA329" s="298"/>
      <c r="MAB329" s="298"/>
      <c r="MAC329" s="298"/>
      <c r="MAD329" s="298"/>
      <c r="MAE329" s="298"/>
      <c r="MAF329" s="298"/>
      <c r="MAG329" s="298"/>
      <c r="MAH329" s="298"/>
      <c r="MAI329" s="298"/>
      <c r="MAJ329" s="298"/>
      <c r="MAK329" s="298"/>
      <c r="MAL329" s="298"/>
      <c r="MAM329" s="298"/>
      <c r="MAN329" s="298"/>
      <c r="MAO329" s="298"/>
      <c r="MAP329" s="298"/>
      <c r="MAQ329" s="298"/>
      <c r="MAR329" s="298"/>
      <c r="MAS329" s="298"/>
      <c r="MAT329" s="298"/>
      <c r="MAU329" s="298"/>
      <c r="MAV329" s="298"/>
      <c r="MAW329" s="298"/>
      <c r="MAX329" s="298"/>
      <c r="MAY329" s="298"/>
      <c r="MAZ329" s="298"/>
      <c r="MBA329" s="298"/>
      <c r="MBB329" s="298"/>
      <c r="MBC329" s="298"/>
      <c r="MBD329" s="298"/>
      <c r="MBE329" s="298"/>
      <c r="MBF329" s="298"/>
      <c r="MBG329" s="298"/>
      <c r="MBH329" s="298"/>
      <c r="MBI329" s="298"/>
      <c r="MBJ329" s="298"/>
      <c r="MBK329" s="298"/>
      <c r="MBL329" s="298"/>
      <c r="MBM329" s="298"/>
      <c r="MBN329" s="298"/>
      <c r="MBO329" s="298"/>
      <c r="MBP329" s="298"/>
      <c r="MBQ329" s="298"/>
      <c r="MBR329" s="298"/>
      <c r="MBS329" s="298"/>
      <c r="MBT329" s="298"/>
      <c r="MBU329" s="298"/>
      <c r="MBV329" s="298"/>
      <c r="MBW329" s="298"/>
      <c r="MBX329" s="298"/>
      <c r="MBY329" s="298"/>
      <c r="MBZ329" s="298"/>
      <c r="MCA329" s="298"/>
      <c r="MCB329" s="298"/>
      <c r="MCC329" s="298"/>
      <c r="MCD329" s="298"/>
      <c r="MCE329" s="298"/>
      <c r="MCF329" s="298"/>
      <c r="MCG329" s="298"/>
      <c r="MCH329" s="298"/>
      <c r="MCI329" s="298"/>
      <c r="MCJ329" s="298"/>
      <c r="MCK329" s="298"/>
      <c r="MCL329" s="298"/>
      <c r="MCM329" s="298"/>
      <c r="MCN329" s="298"/>
      <c r="MCO329" s="298"/>
      <c r="MCP329" s="298"/>
      <c r="MCQ329" s="298"/>
      <c r="MCR329" s="298"/>
      <c r="MCS329" s="298"/>
      <c r="MCT329" s="298"/>
      <c r="MCU329" s="298"/>
      <c r="MCV329" s="298"/>
      <c r="MCW329" s="298"/>
      <c r="MCX329" s="298"/>
      <c r="MCY329" s="298"/>
      <c r="MCZ329" s="298"/>
      <c r="MDA329" s="298"/>
      <c r="MDB329" s="298"/>
      <c r="MDC329" s="298"/>
      <c r="MDD329" s="298"/>
      <c r="MDE329" s="298"/>
      <c r="MDF329" s="298"/>
      <c r="MDG329" s="298"/>
      <c r="MDH329" s="298"/>
      <c r="MDI329" s="298"/>
      <c r="MDJ329" s="298"/>
      <c r="MDK329" s="298"/>
      <c r="MDL329" s="298"/>
      <c r="MDM329" s="298"/>
      <c r="MDN329" s="298"/>
      <c r="MDO329" s="298"/>
      <c r="MDP329" s="298"/>
      <c r="MDQ329" s="298"/>
      <c r="MDR329" s="298"/>
      <c r="MDS329" s="298"/>
      <c r="MDT329" s="298"/>
      <c r="MDU329" s="298"/>
      <c r="MDV329" s="298"/>
      <c r="MDW329" s="298"/>
      <c r="MDX329" s="298"/>
      <c r="MDY329" s="298"/>
      <c r="MDZ329" s="298"/>
      <c r="MEA329" s="298"/>
      <c r="MEB329" s="298"/>
      <c r="MEC329" s="298"/>
      <c r="MED329" s="298"/>
      <c r="MEE329" s="298"/>
      <c r="MEF329" s="298"/>
      <c r="MEG329" s="298"/>
      <c r="MEH329" s="298"/>
      <c r="MEI329" s="298"/>
      <c r="MEJ329" s="298"/>
      <c r="MEK329" s="298"/>
      <c r="MEL329" s="298"/>
      <c r="MEM329" s="298"/>
      <c r="MEN329" s="298"/>
      <c r="MEO329" s="298"/>
      <c r="MEP329" s="298"/>
      <c r="MEQ329" s="298"/>
      <c r="MER329" s="298"/>
      <c r="MES329" s="298"/>
      <c r="MET329" s="298"/>
      <c r="MEU329" s="298"/>
      <c r="MEV329" s="298"/>
      <c r="MEW329" s="298"/>
      <c r="MEX329" s="298"/>
      <c r="MEY329" s="298"/>
      <c r="MEZ329" s="298"/>
      <c r="MFA329" s="298"/>
      <c r="MFB329" s="298"/>
      <c r="MFC329" s="298"/>
      <c r="MFD329" s="298"/>
      <c r="MFE329" s="298"/>
      <c r="MFF329" s="298"/>
      <c r="MFG329" s="298"/>
      <c r="MFH329" s="298"/>
      <c r="MFI329" s="298"/>
      <c r="MFJ329" s="298"/>
      <c r="MFK329" s="298"/>
      <c r="MFL329" s="298"/>
      <c r="MFM329" s="298"/>
      <c r="MFN329" s="298"/>
      <c r="MFO329" s="298"/>
      <c r="MFP329" s="298"/>
      <c r="MFQ329" s="298"/>
      <c r="MFR329" s="298"/>
      <c r="MFS329" s="298"/>
      <c r="MFT329" s="298"/>
      <c r="MFU329" s="298"/>
      <c r="MFV329" s="298"/>
      <c r="MFW329" s="298"/>
      <c r="MFX329" s="298"/>
      <c r="MFY329" s="298"/>
      <c r="MFZ329" s="298"/>
      <c r="MGA329" s="298"/>
      <c r="MGB329" s="298"/>
      <c r="MGC329" s="298"/>
      <c r="MGD329" s="298"/>
      <c r="MGE329" s="298"/>
      <c r="MGF329" s="298"/>
      <c r="MGG329" s="298"/>
      <c r="MGH329" s="298"/>
      <c r="MGI329" s="298"/>
      <c r="MGJ329" s="298"/>
      <c r="MGK329" s="298"/>
      <c r="MGL329" s="298"/>
      <c r="MGM329" s="298"/>
      <c r="MGN329" s="298"/>
      <c r="MGO329" s="298"/>
      <c r="MGP329" s="298"/>
      <c r="MGQ329" s="298"/>
      <c r="MGR329" s="298"/>
      <c r="MGS329" s="298"/>
      <c r="MGT329" s="298"/>
      <c r="MGU329" s="298"/>
      <c r="MGV329" s="298"/>
      <c r="MGW329" s="298"/>
      <c r="MGX329" s="298"/>
      <c r="MGY329" s="298"/>
      <c r="MGZ329" s="298"/>
      <c r="MHA329" s="298"/>
      <c r="MHB329" s="298"/>
      <c r="MHC329" s="298"/>
      <c r="MHD329" s="298"/>
      <c r="MHE329" s="298"/>
      <c r="MHF329" s="298"/>
      <c r="MHG329" s="298"/>
      <c r="MHH329" s="298"/>
      <c r="MHI329" s="298"/>
      <c r="MHJ329" s="298"/>
      <c r="MHK329" s="298"/>
      <c r="MHL329" s="298"/>
      <c r="MHM329" s="298"/>
      <c r="MHN329" s="298"/>
      <c r="MHO329" s="298"/>
      <c r="MHP329" s="298"/>
      <c r="MHQ329" s="298"/>
      <c r="MHR329" s="298"/>
      <c r="MHS329" s="298"/>
      <c r="MHT329" s="298"/>
      <c r="MHU329" s="298"/>
      <c r="MHV329" s="298"/>
      <c r="MHW329" s="298"/>
      <c r="MHX329" s="298"/>
      <c r="MHY329" s="298"/>
      <c r="MHZ329" s="298"/>
      <c r="MIA329" s="298"/>
      <c r="MIB329" s="298"/>
      <c r="MIC329" s="298"/>
      <c r="MID329" s="298"/>
      <c r="MIE329" s="298"/>
      <c r="MIF329" s="298"/>
      <c r="MIG329" s="298"/>
      <c r="MIH329" s="298"/>
      <c r="MII329" s="298"/>
      <c r="MIJ329" s="298"/>
      <c r="MIK329" s="298"/>
      <c r="MIL329" s="298"/>
      <c r="MIM329" s="298"/>
      <c r="MIN329" s="298"/>
      <c r="MIO329" s="298"/>
      <c r="MIP329" s="298"/>
      <c r="MIQ329" s="298"/>
      <c r="MIR329" s="298"/>
      <c r="MIS329" s="298"/>
      <c r="MIT329" s="298"/>
      <c r="MIU329" s="298"/>
      <c r="MIV329" s="298"/>
      <c r="MIW329" s="298"/>
      <c r="MIX329" s="298"/>
      <c r="MIY329" s="298"/>
      <c r="MIZ329" s="298"/>
      <c r="MJA329" s="298"/>
      <c r="MJB329" s="298"/>
      <c r="MJC329" s="298"/>
      <c r="MJD329" s="298"/>
      <c r="MJE329" s="298"/>
      <c r="MJF329" s="298"/>
      <c r="MJG329" s="298"/>
      <c r="MJH329" s="298"/>
      <c r="MJI329" s="298"/>
      <c r="MJJ329" s="298"/>
      <c r="MJK329" s="298"/>
      <c r="MJL329" s="298"/>
      <c r="MJM329" s="298"/>
      <c r="MJN329" s="298"/>
      <c r="MJO329" s="298"/>
      <c r="MJP329" s="298"/>
      <c r="MJQ329" s="298"/>
      <c r="MJR329" s="298"/>
      <c r="MJS329" s="298"/>
      <c r="MJT329" s="298"/>
      <c r="MJU329" s="298"/>
      <c r="MJV329" s="298"/>
      <c r="MJW329" s="298"/>
      <c r="MJX329" s="298"/>
      <c r="MJY329" s="298"/>
      <c r="MJZ329" s="298"/>
      <c r="MKA329" s="298"/>
      <c r="MKB329" s="298"/>
      <c r="MKC329" s="298"/>
      <c r="MKD329" s="298"/>
      <c r="MKE329" s="298"/>
      <c r="MKF329" s="298"/>
      <c r="MKG329" s="298"/>
      <c r="MKH329" s="298"/>
      <c r="MKI329" s="298"/>
      <c r="MKJ329" s="298"/>
      <c r="MKK329" s="298"/>
      <c r="MKL329" s="298"/>
      <c r="MKM329" s="298"/>
      <c r="MKN329" s="298"/>
      <c r="MKO329" s="298"/>
      <c r="MKP329" s="298"/>
      <c r="MKQ329" s="298"/>
      <c r="MKR329" s="298"/>
      <c r="MKS329" s="298"/>
      <c r="MKT329" s="298"/>
      <c r="MKU329" s="298"/>
      <c r="MKV329" s="298"/>
      <c r="MKW329" s="298"/>
      <c r="MKX329" s="298"/>
      <c r="MKY329" s="298"/>
      <c r="MKZ329" s="298"/>
      <c r="MLA329" s="298"/>
      <c r="MLB329" s="298"/>
      <c r="MLC329" s="298"/>
      <c r="MLD329" s="298"/>
      <c r="MLE329" s="298"/>
      <c r="MLF329" s="298"/>
      <c r="MLG329" s="298"/>
      <c r="MLH329" s="298"/>
      <c r="MLI329" s="298"/>
      <c r="MLJ329" s="298"/>
      <c r="MLK329" s="298"/>
      <c r="MLL329" s="298"/>
      <c r="MLM329" s="298"/>
      <c r="MLN329" s="298"/>
      <c r="MLO329" s="298"/>
      <c r="MLP329" s="298"/>
      <c r="MLQ329" s="298"/>
      <c r="MLR329" s="298"/>
      <c r="MLS329" s="298"/>
      <c r="MLT329" s="298"/>
      <c r="MLU329" s="298"/>
      <c r="MLV329" s="298"/>
      <c r="MLW329" s="298"/>
      <c r="MLX329" s="298"/>
      <c r="MLY329" s="298"/>
      <c r="MLZ329" s="298"/>
      <c r="MMA329" s="298"/>
      <c r="MMB329" s="298"/>
      <c r="MMC329" s="298"/>
      <c r="MMD329" s="298"/>
      <c r="MME329" s="298"/>
      <c r="MMF329" s="298"/>
      <c r="MMG329" s="298"/>
      <c r="MMH329" s="298"/>
      <c r="MMI329" s="298"/>
      <c r="MMJ329" s="298"/>
      <c r="MMK329" s="298"/>
      <c r="MML329" s="298"/>
      <c r="MMM329" s="298"/>
      <c r="MMN329" s="298"/>
      <c r="MMO329" s="298"/>
      <c r="MMP329" s="298"/>
      <c r="MMQ329" s="298"/>
      <c r="MMR329" s="298"/>
      <c r="MMS329" s="298"/>
      <c r="MMT329" s="298"/>
      <c r="MMU329" s="298"/>
      <c r="MMV329" s="298"/>
      <c r="MMW329" s="298"/>
      <c r="MMX329" s="298"/>
      <c r="MMY329" s="298"/>
      <c r="MMZ329" s="298"/>
      <c r="MNA329" s="298"/>
      <c r="MNB329" s="298"/>
      <c r="MNC329" s="298"/>
      <c r="MND329" s="298"/>
      <c r="MNE329" s="298"/>
      <c r="MNF329" s="298"/>
      <c r="MNG329" s="298"/>
      <c r="MNH329" s="298"/>
      <c r="MNI329" s="298"/>
      <c r="MNJ329" s="298"/>
      <c r="MNK329" s="298"/>
      <c r="MNL329" s="298"/>
      <c r="MNM329" s="298"/>
      <c r="MNN329" s="298"/>
      <c r="MNO329" s="298"/>
      <c r="MNP329" s="298"/>
      <c r="MNQ329" s="298"/>
      <c r="MNR329" s="298"/>
      <c r="MNS329" s="298"/>
      <c r="MNT329" s="298"/>
      <c r="MNU329" s="298"/>
      <c r="MNV329" s="298"/>
      <c r="MNW329" s="298"/>
      <c r="MNX329" s="298"/>
      <c r="MNY329" s="298"/>
      <c r="MNZ329" s="298"/>
      <c r="MOA329" s="298"/>
      <c r="MOB329" s="298"/>
      <c r="MOC329" s="298"/>
      <c r="MOD329" s="298"/>
      <c r="MOE329" s="298"/>
      <c r="MOF329" s="298"/>
      <c r="MOG329" s="298"/>
      <c r="MOH329" s="298"/>
      <c r="MOI329" s="298"/>
      <c r="MOJ329" s="298"/>
      <c r="MOK329" s="298"/>
      <c r="MOL329" s="298"/>
      <c r="MOM329" s="298"/>
      <c r="MON329" s="298"/>
      <c r="MOO329" s="298"/>
      <c r="MOP329" s="298"/>
      <c r="MOQ329" s="298"/>
      <c r="MOR329" s="298"/>
      <c r="MOS329" s="298"/>
      <c r="MOT329" s="298"/>
      <c r="MOU329" s="298"/>
      <c r="MOV329" s="298"/>
      <c r="MOW329" s="298"/>
      <c r="MOX329" s="298"/>
      <c r="MOY329" s="298"/>
      <c r="MOZ329" s="298"/>
      <c r="MPA329" s="298"/>
      <c r="MPB329" s="298"/>
      <c r="MPC329" s="298"/>
      <c r="MPD329" s="298"/>
      <c r="MPE329" s="298"/>
      <c r="MPF329" s="298"/>
      <c r="MPG329" s="298"/>
      <c r="MPH329" s="298"/>
      <c r="MPI329" s="298"/>
      <c r="MPJ329" s="298"/>
      <c r="MPK329" s="298"/>
      <c r="MPL329" s="298"/>
      <c r="MPM329" s="298"/>
      <c r="MPN329" s="298"/>
      <c r="MPO329" s="298"/>
      <c r="MPP329" s="298"/>
      <c r="MPQ329" s="298"/>
      <c r="MPR329" s="298"/>
      <c r="MPS329" s="298"/>
      <c r="MPT329" s="298"/>
      <c r="MPU329" s="298"/>
      <c r="MPV329" s="298"/>
      <c r="MPW329" s="298"/>
      <c r="MPX329" s="298"/>
      <c r="MPY329" s="298"/>
      <c r="MPZ329" s="298"/>
      <c r="MQA329" s="298"/>
      <c r="MQB329" s="298"/>
      <c r="MQC329" s="298"/>
      <c r="MQD329" s="298"/>
      <c r="MQE329" s="298"/>
      <c r="MQF329" s="298"/>
      <c r="MQG329" s="298"/>
      <c r="MQH329" s="298"/>
      <c r="MQI329" s="298"/>
      <c r="MQJ329" s="298"/>
      <c r="MQK329" s="298"/>
      <c r="MQL329" s="298"/>
      <c r="MQM329" s="298"/>
      <c r="MQN329" s="298"/>
      <c r="MQO329" s="298"/>
      <c r="MQP329" s="298"/>
      <c r="MQQ329" s="298"/>
      <c r="MQR329" s="298"/>
      <c r="MQS329" s="298"/>
      <c r="MQT329" s="298"/>
      <c r="MQU329" s="298"/>
      <c r="MQV329" s="298"/>
      <c r="MQW329" s="298"/>
      <c r="MQX329" s="298"/>
      <c r="MQY329" s="298"/>
      <c r="MQZ329" s="298"/>
      <c r="MRA329" s="298"/>
      <c r="MRB329" s="298"/>
      <c r="MRC329" s="298"/>
      <c r="MRD329" s="298"/>
      <c r="MRE329" s="298"/>
      <c r="MRF329" s="298"/>
      <c r="MRG329" s="298"/>
      <c r="MRH329" s="298"/>
      <c r="MRI329" s="298"/>
      <c r="MRJ329" s="298"/>
      <c r="MRK329" s="298"/>
      <c r="MRL329" s="298"/>
      <c r="MRM329" s="298"/>
      <c r="MRN329" s="298"/>
      <c r="MRO329" s="298"/>
      <c r="MRP329" s="298"/>
      <c r="MRQ329" s="298"/>
      <c r="MRR329" s="298"/>
      <c r="MRS329" s="298"/>
      <c r="MRT329" s="298"/>
      <c r="MRU329" s="298"/>
      <c r="MRV329" s="298"/>
      <c r="MRW329" s="298"/>
      <c r="MRX329" s="298"/>
      <c r="MRY329" s="298"/>
      <c r="MRZ329" s="298"/>
      <c r="MSA329" s="298"/>
      <c r="MSB329" s="298"/>
      <c r="MSC329" s="298"/>
      <c r="MSD329" s="298"/>
      <c r="MSE329" s="298"/>
      <c r="MSF329" s="298"/>
      <c r="MSG329" s="298"/>
      <c r="MSH329" s="298"/>
      <c r="MSI329" s="298"/>
      <c r="MSJ329" s="298"/>
      <c r="MSK329" s="298"/>
      <c r="MSL329" s="298"/>
      <c r="MSM329" s="298"/>
      <c r="MSN329" s="298"/>
      <c r="MSO329" s="298"/>
      <c r="MSP329" s="298"/>
      <c r="MSQ329" s="298"/>
      <c r="MSR329" s="298"/>
      <c r="MSS329" s="298"/>
      <c r="MST329" s="298"/>
      <c r="MSU329" s="298"/>
      <c r="MSV329" s="298"/>
      <c r="MSW329" s="298"/>
      <c r="MSX329" s="298"/>
      <c r="MSY329" s="298"/>
      <c r="MSZ329" s="298"/>
      <c r="MTA329" s="298"/>
      <c r="MTB329" s="298"/>
      <c r="MTC329" s="298"/>
      <c r="MTD329" s="298"/>
      <c r="MTE329" s="298"/>
      <c r="MTF329" s="298"/>
      <c r="MTG329" s="298"/>
      <c r="MTH329" s="298"/>
      <c r="MTI329" s="298"/>
      <c r="MTJ329" s="298"/>
      <c r="MTK329" s="298"/>
      <c r="MTL329" s="298"/>
      <c r="MTM329" s="298"/>
      <c r="MTN329" s="298"/>
      <c r="MTO329" s="298"/>
      <c r="MTP329" s="298"/>
      <c r="MTQ329" s="298"/>
      <c r="MTR329" s="298"/>
      <c r="MTS329" s="298"/>
      <c r="MTT329" s="298"/>
      <c r="MTU329" s="298"/>
      <c r="MTV329" s="298"/>
      <c r="MTW329" s="298"/>
      <c r="MTX329" s="298"/>
      <c r="MTY329" s="298"/>
      <c r="MTZ329" s="298"/>
      <c r="MUA329" s="298"/>
      <c r="MUB329" s="298"/>
      <c r="MUC329" s="298"/>
      <c r="MUD329" s="298"/>
      <c r="MUE329" s="298"/>
      <c r="MUF329" s="298"/>
      <c r="MUG329" s="298"/>
      <c r="MUH329" s="298"/>
      <c r="MUI329" s="298"/>
      <c r="MUJ329" s="298"/>
      <c r="MUK329" s="298"/>
      <c r="MUL329" s="298"/>
      <c r="MUM329" s="298"/>
      <c r="MUN329" s="298"/>
      <c r="MUO329" s="298"/>
      <c r="MUP329" s="298"/>
      <c r="MUQ329" s="298"/>
      <c r="MUR329" s="298"/>
      <c r="MUS329" s="298"/>
      <c r="MUT329" s="298"/>
      <c r="MUU329" s="298"/>
      <c r="MUV329" s="298"/>
      <c r="MUW329" s="298"/>
      <c r="MUX329" s="298"/>
      <c r="MUY329" s="298"/>
      <c r="MUZ329" s="298"/>
      <c r="MVA329" s="298"/>
      <c r="MVB329" s="298"/>
      <c r="MVC329" s="298"/>
      <c r="MVD329" s="298"/>
      <c r="MVE329" s="298"/>
      <c r="MVF329" s="298"/>
      <c r="MVG329" s="298"/>
      <c r="MVH329" s="298"/>
      <c r="MVI329" s="298"/>
      <c r="MVJ329" s="298"/>
      <c r="MVK329" s="298"/>
      <c r="MVL329" s="298"/>
      <c r="MVM329" s="298"/>
      <c r="MVN329" s="298"/>
      <c r="MVO329" s="298"/>
      <c r="MVP329" s="298"/>
      <c r="MVQ329" s="298"/>
      <c r="MVR329" s="298"/>
      <c r="MVS329" s="298"/>
      <c r="MVT329" s="298"/>
      <c r="MVU329" s="298"/>
      <c r="MVV329" s="298"/>
      <c r="MVW329" s="298"/>
      <c r="MVX329" s="298"/>
      <c r="MVY329" s="298"/>
      <c r="MVZ329" s="298"/>
      <c r="MWA329" s="298"/>
      <c r="MWB329" s="298"/>
      <c r="MWC329" s="298"/>
      <c r="MWD329" s="298"/>
      <c r="MWE329" s="298"/>
      <c r="MWF329" s="298"/>
      <c r="MWG329" s="298"/>
      <c r="MWH329" s="298"/>
      <c r="MWI329" s="298"/>
      <c r="MWJ329" s="298"/>
      <c r="MWK329" s="298"/>
      <c r="MWL329" s="298"/>
      <c r="MWM329" s="298"/>
      <c r="MWN329" s="298"/>
      <c r="MWO329" s="298"/>
      <c r="MWP329" s="298"/>
      <c r="MWQ329" s="298"/>
      <c r="MWR329" s="298"/>
      <c r="MWS329" s="298"/>
      <c r="MWT329" s="298"/>
      <c r="MWU329" s="298"/>
      <c r="MWV329" s="298"/>
      <c r="MWW329" s="298"/>
      <c r="MWX329" s="298"/>
      <c r="MWY329" s="298"/>
      <c r="MWZ329" s="298"/>
      <c r="MXA329" s="298"/>
      <c r="MXB329" s="298"/>
      <c r="MXC329" s="298"/>
      <c r="MXD329" s="298"/>
      <c r="MXE329" s="298"/>
      <c r="MXF329" s="298"/>
      <c r="MXG329" s="298"/>
      <c r="MXH329" s="298"/>
      <c r="MXI329" s="298"/>
      <c r="MXJ329" s="298"/>
      <c r="MXK329" s="298"/>
      <c r="MXL329" s="298"/>
      <c r="MXM329" s="298"/>
      <c r="MXN329" s="298"/>
      <c r="MXO329" s="298"/>
      <c r="MXP329" s="298"/>
      <c r="MXQ329" s="298"/>
      <c r="MXR329" s="298"/>
      <c r="MXS329" s="298"/>
      <c r="MXT329" s="298"/>
      <c r="MXU329" s="298"/>
      <c r="MXV329" s="298"/>
      <c r="MXW329" s="298"/>
      <c r="MXX329" s="298"/>
      <c r="MXY329" s="298"/>
      <c r="MXZ329" s="298"/>
      <c r="MYA329" s="298"/>
      <c r="MYB329" s="298"/>
      <c r="MYC329" s="298"/>
      <c r="MYD329" s="298"/>
      <c r="MYE329" s="298"/>
      <c r="MYF329" s="298"/>
      <c r="MYG329" s="298"/>
      <c r="MYH329" s="298"/>
      <c r="MYI329" s="298"/>
      <c r="MYJ329" s="298"/>
      <c r="MYK329" s="298"/>
      <c r="MYL329" s="298"/>
      <c r="MYM329" s="298"/>
      <c r="MYN329" s="298"/>
      <c r="MYO329" s="298"/>
      <c r="MYP329" s="298"/>
      <c r="MYQ329" s="298"/>
      <c r="MYR329" s="298"/>
      <c r="MYS329" s="298"/>
      <c r="MYT329" s="298"/>
      <c r="MYU329" s="298"/>
      <c r="MYV329" s="298"/>
      <c r="MYW329" s="298"/>
      <c r="MYX329" s="298"/>
      <c r="MYY329" s="298"/>
      <c r="MYZ329" s="298"/>
      <c r="MZA329" s="298"/>
      <c r="MZB329" s="298"/>
      <c r="MZC329" s="298"/>
      <c r="MZD329" s="298"/>
      <c r="MZE329" s="298"/>
      <c r="MZF329" s="298"/>
      <c r="MZG329" s="298"/>
      <c r="MZH329" s="298"/>
      <c r="MZI329" s="298"/>
      <c r="MZJ329" s="298"/>
      <c r="MZK329" s="298"/>
      <c r="MZL329" s="298"/>
      <c r="MZM329" s="298"/>
      <c r="MZN329" s="298"/>
      <c r="MZO329" s="298"/>
      <c r="MZP329" s="298"/>
      <c r="MZQ329" s="298"/>
      <c r="MZR329" s="298"/>
      <c r="MZS329" s="298"/>
      <c r="MZT329" s="298"/>
      <c r="MZU329" s="298"/>
      <c r="MZV329" s="298"/>
      <c r="MZW329" s="298"/>
      <c r="MZX329" s="298"/>
      <c r="MZY329" s="298"/>
      <c r="MZZ329" s="298"/>
      <c r="NAA329" s="298"/>
      <c r="NAB329" s="298"/>
      <c r="NAC329" s="298"/>
      <c r="NAD329" s="298"/>
      <c r="NAE329" s="298"/>
      <c r="NAF329" s="298"/>
      <c r="NAG329" s="298"/>
      <c r="NAH329" s="298"/>
      <c r="NAI329" s="298"/>
      <c r="NAJ329" s="298"/>
      <c r="NAK329" s="298"/>
      <c r="NAL329" s="298"/>
      <c r="NAM329" s="298"/>
      <c r="NAN329" s="298"/>
      <c r="NAO329" s="298"/>
      <c r="NAP329" s="298"/>
      <c r="NAQ329" s="298"/>
      <c r="NAR329" s="298"/>
      <c r="NAS329" s="298"/>
      <c r="NAT329" s="298"/>
      <c r="NAU329" s="298"/>
      <c r="NAV329" s="298"/>
      <c r="NAW329" s="298"/>
      <c r="NAX329" s="298"/>
      <c r="NAY329" s="298"/>
      <c r="NAZ329" s="298"/>
      <c r="NBA329" s="298"/>
      <c r="NBB329" s="298"/>
      <c r="NBC329" s="298"/>
      <c r="NBD329" s="298"/>
      <c r="NBE329" s="298"/>
      <c r="NBF329" s="298"/>
      <c r="NBG329" s="298"/>
      <c r="NBH329" s="298"/>
      <c r="NBI329" s="298"/>
      <c r="NBJ329" s="298"/>
      <c r="NBK329" s="298"/>
      <c r="NBL329" s="298"/>
      <c r="NBM329" s="298"/>
      <c r="NBN329" s="298"/>
      <c r="NBO329" s="298"/>
      <c r="NBP329" s="298"/>
      <c r="NBQ329" s="298"/>
      <c r="NBR329" s="298"/>
      <c r="NBS329" s="298"/>
      <c r="NBT329" s="298"/>
      <c r="NBU329" s="298"/>
      <c r="NBV329" s="298"/>
      <c r="NBW329" s="298"/>
      <c r="NBX329" s="298"/>
      <c r="NBY329" s="298"/>
      <c r="NBZ329" s="298"/>
      <c r="NCA329" s="298"/>
      <c r="NCB329" s="298"/>
      <c r="NCC329" s="298"/>
      <c r="NCD329" s="298"/>
      <c r="NCE329" s="298"/>
      <c r="NCF329" s="298"/>
      <c r="NCG329" s="298"/>
      <c r="NCH329" s="298"/>
      <c r="NCI329" s="298"/>
      <c r="NCJ329" s="298"/>
      <c r="NCK329" s="298"/>
      <c r="NCL329" s="298"/>
      <c r="NCM329" s="298"/>
      <c r="NCN329" s="298"/>
      <c r="NCO329" s="298"/>
      <c r="NCP329" s="298"/>
      <c r="NCQ329" s="298"/>
      <c r="NCR329" s="298"/>
      <c r="NCS329" s="298"/>
      <c r="NCT329" s="298"/>
      <c r="NCU329" s="298"/>
      <c r="NCV329" s="298"/>
      <c r="NCW329" s="298"/>
      <c r="NCX329" s="298"/>
      <c r="NCY329" s="298"/>
      <c r="NCZ329" s="298"/>
      <c r="NDA329" s="298"/>
      <c r="NDB329" s="298"/>
      <c r="NDC329" s="298"/>
      <c r="NDD329" s="298"/>
      <c r="NDE329" s="298"/>
      <c r="NDF329" s="298"/>
      <c r="NDG329" s="298"/>
      <c r="NDH329" s="298"/>
      <c r="NDI329" s="298"/>
      <c r="NDJ329" s="298"/>
      <c r="NDK329" s="298"/>
      <c r="NDL329" s="298"/>
      <c r="NDM329" s="298"/>
      <c r="NDN329" s="298"/>
      <c r="NDO329" s="298"/>
      <c r="NDP329" s="298"/>
      <c r="NDQ329" s="298"/>
      <c r="NDR329" s="298"/>
      <c r="NDS329" s="298"/>
      <c r="NDT329" s="298"/>
      <c r="NDU329" s="298"/>
      <c r="NDV329" s="298"/>
      <c r="NDW329" s="298"/>
      <c r="NDX329" s="298"/>
      <c r="NDY329" s="298"/>
      <c r="NDZ329" s="298"/>
      <c r="NEA329" s="298"/>
      <c r="NEB329" s="298"/>
      <c r="NEC329" s="298"/>
      <c r="NED329" s="298"/>
      <c r="NEE329" s="298"/>
      <c r="NEF329" s="298"/>
      <c r="NEG329" s="298"/>
      <c r="NEH329" s="298"/>
      <c r="NEI329" s="298"/>
      <c r="NEJ329" s="298"/>
      <c r="NEK329" s="298"/>
      <c r="NEL329" s="298"/>
      <c r="NEM329" s="298"/>
      <c r="NEN329" s="298"/>
      <c r="NEO329" s="298"/>
      <c r="NEP329" s="298"/>
      <c r="NEQ329" s="298"/>
      <c r="NER329" s="298"/>
      <c r="NES329" s="298"/>
      <c r="NET329" s="298"/>
      <c r="NEU329" s="298"/>
      <c r="NEV329" s="298"/>
      <c r="NEW329" s="298"/>
      <c r="NEX329" s="298"/>
      <c r="NEY329" s="298"/>
      <c r="NEZ329" s="298"/>
      <c r="NFA329" s="298"/>
      <c r="NFB329" s="298"/>
      <c r="NFC329" s="298"/>
      <c r="NFD329" s="298"/>
      <c r="NFE329" s="298"/>
      <c r="NFF329" s="298"/>
      <c r="NFG329" s="298"/>
      <c r="NFH329" s="298"/>
      <c r="NFI329" s="298"/>
      <c r="NFJ329" s="298"/>
      <c r="NFK329" s="298"/>
      <c r="NFL329" s="298"/>
      <c r="NFM329" s="298"/>
      <c r="NFN329" s="298"/>
      <c r="NFO329" s="298"/>
      <c r="NFP329" s="298"/>
      <c r="NFQ329" s="298"/>
      <c r="NFR329" s="298"/>
      <c r="NFS329" s="298"/>
      <c r="NFT329" s="298"/>
      <c r="NFU329" s="298"/>
      <c r="NFV329" s="298"/>
      <c r="NFW329" s="298"/>
      <c r="NFX329" s="298"/>
      <c r="NFY329" s="298"/>
      <c r="NFZ329" s="298"/>
      <c r="NGA329" s="298"/>
      <c r="NGB329" s="298"/>
      <c r="NGC329" s="298"/>
      <c r="NGD329" s="298"/>
      <c r="NGE329" s="298"/>
      <c r="NGF329" s="298"/>
      <c r="NGG329" s="298"/>
      <c r="NGH329" s="298"/>
      <c r="NGI329" s="298"/>
      <c r="NGJ329" s="298"/>
      <c r="NGK329" s="298"/>
      <c r="NGL329" s="298"/>
      <c r="NGM329" s="298"/>
      <c r="NGN329" s="298"/>
      <c r="NGO329" s="298"/>
      <c r="NGP329" s="298"/>
      <c r="NGQ329" s="298"/>
      <c r="NGR329" s="298"/>
      <c r="NGS329" s="298"/>
      <c r="NGT329" s="298"/>
      <c r="NGU329" s="298"/>
      <c r="NGV329" s="298"/>
      <c r="NGW329" s="298"/>
      <c r="NGX329" s="298"/>
      <c r="NGY329" s="298"/>
      <c r="NGZ329" s="298"/>
      <c r="NHA329" s="298"/>
      <c r="NHB329" s="298"/>
      <c r="NHC329" s="298"/>
      <c r="NHD329" s="298"/>
      <c r="NHE329" s="298"/>
      <c r="NHF329" s="298"/>
      <c r="NHG329" s="298"/>
      <c r="NHH329" s="298"/>
      <c r="NHI329" s="298"/>
      <c r="NHJ329" s="298"/>
      <c r="NHK329" s="298"/>
      <c r="NHL329" s="298"/>
      <c r="NHM329" s="298"/>
      <c r="NHN329" s="298"/>
      <c r="NHO329" s="298"/>
      <c r="NHP329" s="298"/>
      <c r="NHQ329" s="298"/>
      <c r="NHR329" s="298"/>
      <c r="NHS329" s="298"/>
      <c r="NHT329" s="298"/>
      <c r="NHU329" s="298"/>
      <c r="NHV329" s="298"/>
      <c r="NHW329" s="298"/>
      <c r="NHX329" s="298"/>
      <c r="NHY329" s="298"/>
      <c r="NHZ329" s="298"/>
      <c r="NIA329" s="298"/>
      <c r="NIB329" s="298"/>
      <c r="NIC329" s="298"/>
      <c r="NID329" s="298"/>
      <c r="NIE329" s="298"/>
      <c r="NIF329" s="298"/>
      <c r="NIG329" s="298"/>
      <c r="NIH329" s="298"/>
      <c r="NII329" s="298"/>
      <c r="NIJ329" s="298"/>
      <c r="NIK329" s="298"/>
      <c r="NIL329" s="298"/>
      <c r="NIM329" s="298"/>
      <c r="NIN329" s="298"/>
      <c r="NIO329" s="298"/>
      <c r="NIP329" s="298"/>
      <c r="NIQ329" s="298"/>
      <c r="NIR329" s="298"/>
      <c r="NIS329" s="298"/>
      <c r="NIT329" s="298"/>
      <c r="NIU329" s="298"/>
      <c r="NIV329" s="298"/>
      <c r="NIW329" s="298"/>
      <c r="NIX329" s="298"/>
      <c r="NIY329" s="298"/>
      <c r="NIZ329" s="298"/>
      <c r="NJA329" s="298"/>
      <c r="NJB329" s="298"/>
      <c r="NJC329" s="298"/>
      <c r="NJD329" s="298"/>
      <c r="NJE329" s="298"/>
      <c r="NJF329" s="298"/>
      <c r="NJG329" s="298"/>
      <c r="NJH329" s="298"/>
      <c r="NJI329" s="298"/>
      <c r="NJJ329" s="298"/>
      <c r="NJK329" s="298"/>
      <c r="NJL329" s="298"/>
      <c r="NJM329" s="298"/>
      <c r="NJN329" s="298"/>
      <c r="NJO329" s="298"/>
      <c r="NJP329" s="298"/>
      <c r="NJQ329" s="298"/>
      <c r="NJR329" s="298"/>
      <c r="NJS329" s="298"/>
      <c r="NJT329" s="298"/>
      <c r="NJU329" s="298"/>
      <c r="NJV329" s="298"/>
      <c r="NJW329" s="298"/>
      <c r="NJX329" s="298"/>
      <c r="NJY329" s="298"/>
      <c r="NJZ329" s="298"/>
      <c r="NKA329" s="298"/>
      <c r="NKB329" s="298"/>
      <c r="NKC329" s="298"/>
      <c r="NKD329" s="298"/>
      <c r="NKE329" s="298"/>
      <c r="NKF329" s="298"/>
      <c r="NKG329" s="298"/>
      <c r="NKH329" s="298"/>
      <c r="NKI329" s="298"/>
      <c r="NKJ329" s="298"/>
      <c r="NKK329" s="298"/>
      <c r="NKL329" s="298"/>
      <c r="NKM329" s="298"/>
      <c r="NKN329" s="298"/>
      <c r="NKO329" s="298"/>
      <c r="NKP329" s="298"/>
      <c r="NKQ329" s="298"/>
      <c r="NKR329" s="298"/>
      <c r="NKS329" s="298"/>
      <c r="NKT329" s="298"/>
      <c r="NKU329" s="298"/>
      <c r="NKV329" s="298"/>
      <c r="NKW329" s="298"/>
      <c r="NKX329" s="298"/>
      <c r="NKY329" s="298"/>
      <c r="NKZ329" s="298"/>
      <c r="NLA329" s="298"/>
      <c r="NLB329" s="298"/>
      <c r="NLC329" s="298"/>
      <c r="NLD329" s="298"/>
      <c r="NLE329" s="298"/>
      <c r="NLF329" s="298"/>
      <c r="NLG329" s="298"/>
      <c r="NLH329" s="298"/>
      <c r="NLI329" s="298"/>
      <c r="NLJ329" s="298"/>
      <c r="NLK329" s="298"/>
      <c r="NLL329" s="298"/>
      <c r="NLM329" s="298"/>
      <c r="NLN329" s="298"/>
      <c r="NLO329" s="298"/>
      <c r="NLP329" s="298"/>
      <c r="NLQ329" s="298"/>
      <c r="NLR329" s="298"/>
      <c r="NLS329" s="298"/>
      <c r="NLT329" s="298"/>
      <c r="NLU329" s="298"/>
      <c r="NLV329" s="298"/>
      <c r="NLW329" s="298"/>
      <c r="NLX329" s="298"/>
      <c r="NLY329" s="298"/>
      <c r="NLZ329" s="298"/>
      <c r="NMA329" s="298"/>
      <c r="NMB329" s="298"/>
      <c r="NMC329" s="298"/>
      <c r="NMD329" s="298"/>
      <c r="NME329" s="298"/>
      <c r="NMF329" s="298"/>
      <c r="NMG329" s="298"/>
      <c r="NMH329" s="298"/>
      <c r="NMI329" s="298"/>
      <c r="NMJ329" s="298"/>
      <c r="NMK329" s="298"/>
      <c r="NML329" s="298"/>
      <c r="NMM329" s="298"/>
      <c r="NMN329" s="298"/>
      <c r="NMO329" s="298"/>
      <c r="NMP329" s="298"/>
      <c r="NMQ329" s="298"/>
      <c r="NMR329" s="298"/>
      <c r="NMS329" s="298"/>
      <c r="NMT329" s="298"/>
      <c r="NMU329" s="298"/>
      <c r="NMV329" s="298"/>
      <c r="NMW329" s="298"/>
      <c r="NMX329" s="298"/>
      <c r="NMY329" s="298"/>
      <c r="NMZ329" s="298"/>
      <c r="NNA329" s="298"/>
      <c r="NNB329" s="298"/>
      <c r="NNC329" s="298"/>
      <c r="NND329" s="298"/>
      <c r="NNE329" s="298"/>
      <c r="NNF329" s="298"/>
      <c r="NNG329" s="298"/>
      <c r="NNH329" s="298"/>
      <c r="NNI329" s="298"/>
      <c r="NNJ329" s="298"/>
      <c r="NNK329" s="298"/>
      <c r="NNL329" s="298"/>
      <c r="NNM329" s="298"/>
      <c r="NNN329" s="298"/>
      <c r="NNO329" s="298"/>
      <c r="NNP329" s="298"/>
      <c r="NNQ329" s="298"/>
      <c r="NNR329" s="298"/>
      <c r="NNS329" s="298"/>
      <c r="NNT329" s="298"/>
      <c r="NNU329" s="298"/>
      <c r="NNV329" s="298"/>
      <c r="NNW329" s="298"/>
      <c r="NNX329" s="298"/>
      <c r="NNY329" s="298"/>
      <c r="NNZ329" s="298"/>
      <c r="NOA329" s="298"/>
      <c r="NOB329" s="298"/>
      <c r="NOC329" s="298"/>
      <c r="NOD329" s="298"/>
      <c r="NOE329" s="298"/>
      <c r="NOF329" s="298"/>
      <c r="NOG329" s="298"/>
      <c r="NOH329" s="298"/>
      <c r="NOI329" s="298"/>
      <c r="NOJ329" s="298"/>
      <c r="NOK329" s="298"/>
      <c r="NOL329" s="298"/>
      <c r="NOM329" s="298"/>
      <c r="NON329" s="298"/>
      <c r="NOO329" s="298"/>
      <c r="NOP329" s="298"/>
      <c r="NOQ329" s="298"/>
      <c r="NOR329" s="298"/>
      <c r="NOS329" s="298"/>
      <c r="NOT329" s="298"/>
      <c r="NOU329" s="298"/>
      <c r="NOV329" s="298"/>
      <c r="NOW329" s="298"/>
      <c r="NOX329" s="298"/>
      <c r="NOY329" s="298"/>
      <c r="NOZ329" s="298"/>
      <c r="NPA329" s="298"/>
      <c r="NPB329" s="298"/>
      <c r="NPC329" s="298"/>
      <c r="NPD329" s="298"/>
      <c r="NPE329" s="298"/>
      <c r="NPF329" s="298"/>
      <c r="NPG329" s="298"/>
      <c r="NPH329" s="298"/>
      <c r="NPI329" s="298"/>
      <c r="NPJ329" s="298"/>
      <c r="NPK329" s="298"/>
      <c r="NPL329" s="298"/>
      <c r="NPM329" s="298"/>
      <c r="NPN329" s="298"/>
      <c r="NPO329" s="298"/>
      <c r="NPP329" s="298"/>
      <c r="NPQ329" s="298"/>
      <c r="NPR329" s="298"/>
      <c r="NPS329" s="298"/>
      <c r="NPT329" s="298"/>
      <c r="NPU329" s="298"/>
      <c r="NPV329" s="298"/>
      <c r="NPW329" s="298"/>
      <c r="NPX329" s="298"/>
      <c r="NPY329" s="298"/>
      <c r="NPZ329" s="298"/>
      <c r="NQA329" s="298"/>
      <c r="NQB329" s="298"/>
      <c r="NQC329" s="298"/>
      <c r="NQD329" s="298"/>
      <c r="NQE329" s="298"/>
      <c r="NQF329" s="298"/>
      <c r="NQG329" s="298"/>
      <c r="NQH329" s="298"/>
      <c r="NQI329" s="298"/>
      <c r="NQJ329" s="298"/>
      <c r="NQK329" s="298"/>
      <c r="NQL329" s="298"/>
      <c r="NQM329" s="298"/>
      <c r="NQN329" s="298"/>
      <c r="NQO329" s="298"/>
      <c r="NQP329" s="298"/>
      <c r="NQQ329" s="298"/>
      <c r="NQR329" s="298"/>
      <c r="NQS329" s="298"/>
      <c r="NQT329" s="298"/>
      <c r="NQU329" s="298"/>
      <c r="NQV329" s="298"/>
      <c r="NQW329" s="298"/>
      <c r="NQX329" s="298"/>
      <c r="NQY329" s="298"/>
      <c r="NQZ329" s="298"/>
      <c r="NRA329" s="298"/>
      <c r="NRB329" s="298"/>
      <c r="NRC329" s="298"/>
      <c r="NRD329" s="298"/>
      <c r="NRE329" s="298"/>
      <c r="NRF329" s="298"/>
      <c r="NRG329" s="298"/>
      <c r="NRH329" s="298"/>
      <c r="NRI329" s="298"/>
      <c r="NRJ329" s="298"/>
      <c r="NRK329" s="298"/>
      <c r="NRL329" s="298"/>
      <c r="NRM329" s="298"/>
      <c r="NRN329" s="298"/>
      <c r="NRO329" s="298"/>
      <c r="NRP329" s="298"/>
      <c r="NRQ329" s="298"/>
      <c r="NRR329" s="298"/>
      <c r="NRS329" s="298"/>
      <c r="NRT329" s="298"/>
      <c r="NRU329" s="298"/>
      <c r="NRV329" s="298"/>
      <c r="NRW329" s="298"/>
      <c r="NRX329" s="298"/>
      <c r="NRY329" s="298"/>
      <c r="NRZ329" s="298"/>
      <c r="NSA329" s="298"/>
      <c r="NSB329" s="298"/>
      <c r="NSC329" s="298"/>
      <c r="NSD329" s="298"/>
      <c r="NSE329" s="298"/>
      <c r="NSF329" s="298"/>
      <c r="NSG329" s="298"/>
      <c r="NSH329" s="298"/>
      <c r="NSI329" s="298"/>
      <c r="NSJ329" s="298"/>
      <c r="NSK329" s="298"/>
      <c r="NSL329" s="298"/>
      <c r="NSM329" s="298"/>
      <c r="NSN329" s="298"/>
      <c r="NSO329" s="298"/>
      <c r="NSP329" s="298"/>
      <c r="NSQ329" s="298"/>
      <c r="NSR329" s="298"/>
      <c r="NSS329" s="298"/>
      <c r="NST329" s="298"/>
      <c r="NSU329" s="298"/>
      <c r="NSV329" s="298"/>
      <c r="NSW329" s="298"/>
      <c r="NSX329" s="298"/>
      <c r="NSY329" s="298"/>
      <c r="NSZ329" s="298"/>
      <c r="NTA329" s="298"/>
      <c r="NTB329" s="298"/>
      <c r="NTC329" s="298"/>
      <c r="NTD329" s="298"/>
      <c r="NTE329" s="298"/>
      <c r="NTF329" s="298"/>
      <c r="NTG329" s="298"/>
      <c r="NTH329" s="298"/>
      <c r="NTI329" s="298"/>
      <c r="NTJ329" s="298"/>
      <c r="NTK329" s="298"/>
      <c r="NTL329" s="298"/>
      <c r="NTM329" s="298"/>
      <c r="NTN329" s="298"/>
      <c r="NTO329" s="298"/>
      <c r="NTP329" s="298"/>
      <c r="NTQ329" s="298"/>
      <c r="NTR329" s="298"/>
      <c r="NTS329" s="298"/>
      <c r="NTT329" s="298"/>
      <c r="NTU329" s="298"/>
      <c r="NTV329" s="298"/>
      <c r="NTW329" s="298"/>
      <c r="NTX329" s="298"/>
      <c r="NTY329" s="298"/>
      <c r="NTZ329" s="298"/>
      <c r="NUA329" s="298"/>
      <c r="NUB329" s="298"/>
      <c r="NUC329" s="298"/>
      <c r="NUD329" s="298"/>
      <c r="NUE329" s="298"/>
      <c r="NUF329" s="298"/>
      <c r="NUG329" s="298"/>
      <c r="NUH329" s="298"/>
      <c r="NUI329" s="298"/>
      <c r="NUJ329" s="298"/>
      <c r="NUK329" s="298"/>
      <c r="NUL329" s="298"/>
      <c r="NUM329" s="298"/>
      <c r="NUN329" s="298"/>
      <c r="NUO329" s="298"/>
      <c r="NUP329" s="298"/>
      <c r="NUQ329" s="298"/>
      <c r="NUR329" s="298"/>
      <c r="NUS329" s="298"/>
      <c r="NUT329" s="298"/>
      <c r="NUU329" s="298"/>
      <c r="NUV329" s="298"/>
      <c r="NUW329" s="298"/>
      <c r="NUX329" s="298"/>
      <c r="NUY329" s="298"/>
      <c r="NUZ329" s="298"/>
      <c r="NVA329" s="298"/>
      <c r="NVB329" s="298"/>
      <c r="NVC329" s="298"/>
      <c r="NVD329" s="298"/>
      <c r="NVE329" s="298"/>
      <c r="NVF329" s="298"/>
      <c r="NVG329" s="298"/>
      <c r="NVH329" s="298"/>
      <c r="NVI329" s="298"/>
      <c r="NVJ329" s="298"/>
      <c r="NVK329" s="298"/>
      <c r="NVL329" s="298"/>
      <c r="NVM329" s="298"/>
      <c r="NVN329" s="298"/>
      <c r="NVO329" s="298"/>
      <c r="NVP329" s="298"/>
      <c r="NVQ329" s="298"/>
      <c r="NVR329" s="298"/>
      <c r="NVS329" s="298"/>
      <c r="NVT329" s="298"/>
      <c r="NVU329" s="298"/>
      <c r="NVV329" s="298"/>
      <c r="NVW329" s="298"/>
      <c r="NVX329" s="298"/>
      <c r="NVY329" s="298"/>
      <c r="NVZ329" s="298"/>
      <c r="NWA329" s="298"/>
      <c r="NWB329" s="298"/>
      <c r="NWC329" s="298"/>
      <c r="NWD329" s="298"/>
      <c r="NWE329" s="298"/>
      <c r="NWF329" s="298"/>
      <c r="NWG329" s="298"/>
      <c r="NWH329" s="298"/>
      <c r="NWI329" s="298"/>
      <c r="NWJ329" s="298"/>
      <c r="NWK329" s="298"/>
      <c r="NWL329" s="298"/>
      <c r="NWM329" s="298"/>
      <c r="NWN329" s="298"/>
      <c r="NWO329" s="298"/>
      <c r="NWP329" s="298"/>
      <c r="NWQ329" s="298"/>
      <c r="NWR329" s="298"/>
      <c r="NWS329" s="298"/>
      <c r="NWT329" s="298"/>
      <c r="NWU329" s="298"/>
      <c r="NWV329" s="298"/>
      <c r="NWW329" s="298"/>
      <c r="NWX329" s="298"/>
      <c r="NWY329" s="298"/>
      <c r="NWZ329" s="298"/>
      <c r="NXA329" s="298"/>
      <c r="NXB329" s="298"/>
      <c r="NXC329" s="298"/>
      <c r="NXD329" s="298"/>
      <c r="NXE329" s="298"/>
      <c r="NXF329" s="298"/>
      <c r="NXG329" s="298"/>
      <c r="NXH329" s="298"/>
      <c r="NXI329" s="298"/>
      <c r="NXJ329" s="298"/>
      <c r="NXK329" s="298"/>
      <c r="NXL329" s="298"/>
      <c r="NXM329" s="298"/>
      <c r="NXN329" s="298"/>
      <c r="NXO329" s="298"/>
      <c r="NXP329" s="298"/>
      <c r="NXQ329" s="298"/>
      <c r="NXR329" s="298"/>
      <c r="NXS329" s="298"/>
      <c r="NXT329" s="298"/>
      <c r="NXU329" s="298"/>
      <c r="NXV329" s="298"/>
      <c r="NXW329" s="298"/>
      <c r="NXX329" s="298"/>
      <c r="NXY329" s="298"/>
      <c r="NXZ329" s="298"/>
      <c r="NYA329" s="298"/>
      <c r="NYB329" s="298"/>
      <c r="NYC329" s="298"/>
      <c r="NYD329" s="298"/>
      <c r="NYE329" s="298"/>
      <c r="NYF329" s="298"/>
      <c r="NYG329" s="298"/>
      <c r="NYH329" s="298"/>
      <c r="NYI329" s="298"/>
      <c r="NYJ329" s="298"/>
      <c r="NYK329" s="298"/>
      <c r="NYL329" s="298"/>
      <c r="NYM329" s="298"/>
      <c r="NYN329" s="298"/>
      <c r="NYO329" s="298"/>
      <c r="NYP329" s="298"/>
      <c r="NYQ329" s="298"/>
      <c r="NYR329" s="298"/>
      <c r="NYS329" s="298"/>
      <c r="NYT329" s="298"/>
      <c r="NYU329" s="298"/>
      <c r="NYV329" s="298"/>
      <c r="NYW329" s="298"/>
      <c r="NYX329" s="298"/>
      <c r="NYY329" s="298"/>
      <c r="NYZ329" s="298"/>
      <c r="NZA329" s="298"/>
      <c r="NZB329" s="298"/>
      <c r="NZC329" s="298"/>
      <c r="NZD329" s="298"/>
      <c r="NZE329" s="298"/>
      <c r="NZF329" s="298"/>
      <c r="NZG329" s="298"/>
      <c r="NZH329" s="298"/>
      <c r="NZI329" s="298"/>
      <c r="NZJ329" s="298"/>
      <c r="NZK329" s="298"/>
      <c r="NZL329" s="298"/>
      <c r="NZM329" s="298"/>
      <c r="NZN329" s="298"/>
      <c r="NZO329" s="298"/>
      <c r="NZP329" s="298"/>
      <c r="NZQ329" s="298"/>
      <c r="NZR329" s="298"/>
      <c r="NZS329" s="298"/>
      <c r="NZT329" s="298"/>
      <c r="NZU329" s="298"/>
      <c r="NZV329" s="298"/>
      <c r="NZW329" s="298"/>
      <c r="NZX329" s="298"/>
      <c r="NZY329" s="298"/>
      <c r="NZZ329" s="298"/>
      <c r="OAA329" s="298"/>
      <c r="OAB329" s="298"/>
      <c r="OAC329" s="298"/>
      <c r="OAD329" s="298"/>
      <c r="OAE329" s="298"/>
      <c r="OAF329" s="298"/>
      <c r="OAG329" s="298"/>
      <c r="OAH329" s="298"/>
      <c r="OAI329" s="298"/>
      <c r="OAJ329" s="298"/>
      <c r="OAK329" s="298"/>
      <c r="OAL329" s="298"/>
      <c r="OAM329" s="298"/>
      <c r="OAN329" s="298"/>
      <c r="OAO329" s="298"/>
      <c r="OAP329" s="298"/>
      <c r="OAQ329" s="298"/>
      <c r="OAR329" s="298"/>
      <c r="OAS329" s="298"/>
      <c r="OAT329" s="298"/>
      <c r="OAU329" s="298"/>
      <c r="OAV329" s="298"/>
      <c r="OAW329" s="298"/>
      <c r="OAX329" s="298"/>
      <c r="OAY329" s="298"/>
      <c r="OAZ329" s="298"/>
      <c r="OBA329" s="298"/>
      <c r="OBB329" s="298"/>
      <c r="OBC329" s="298"/>
      <c r="OBD329" s="298"/>
      <c r="OBE329" s="298"/>
      <c r="OBF329" s="298"/>
      <c r="OBG329" s="298"/>
      <c r="OBH329" s="298"/>
      <c r="OBI329" s="298"/>
      <c r="OBJ329" s="298"/>
      <c r="OBK329" s="298"/>
      <c r="OBL329" s="298"/>
      <c r="OBM329" s="298"/>
      <c r="OBN329" s="298"/>
      <c r="OBO329" s="298"/>
      <c r="OBP329" s="298"/>
      <c r="OBQ329" s="298"/>
      <c r="OBR329" s="298"/>
      <c r="OBS329" s="298"/>
      <c r="OBT329" s="298"/>
      <c r="OBU329" s="298"/>
      <c r="OBV329" s="298"/>
      <c r="OBW329" s="298"/>
      <c r="OBX329" s="298"/>
      <c r="OBY329" s="298"/>
      <c r="OBZ329" s="298"/>
      <c r="OCA329" s="298"/>
      <c r="OCB329" s="298"/>
      <c r="OCC329" s="298"/>
      <c r="OCD329" s="298"/>
      <c r="OCE329" s="298"/>
      <c r="OCF329" s="298"/>
      <c r="OCG329" s="298"/>
      <c r="OCH329" s="298"/>
      <c r="OCI329" s="298"/>
      <c r="OCJ329" s="298"/>
      <c r="OCK329" s="298"/>
      <c r="OCL329" s="298"/>
      <c r="OCM329" s="298"/>
      <c r="OCN329" s="298"/>
      <c r="OCO329" s="298"/>
      <c r="OCP329" s="298"/>
      <c r="OCQ329" s="298"/>
      <c r="OCR329" s="298"/>
      <c r="OCS329" s="298"/>
      <c r="OCT329" s="298"/>
      <c r="OCU329" s="298"/>
      <c r="OCV329" s="298"/>
      <c r="OCW329" s="298"/>
      <c r="OCX329" s="298"/>
      <c r="OCY329" s="298"/>
      <c r="OCZ329" s="298"/>
      <c r="ODA329" s="298"/>
      <c r="ODB329" s="298"/>
      <c r="ODC329" s="298"/>
      <c r="ODD329" s="298"/>
      <c r="ODE329" s="298"/>
      <c r="ODF329" s="298"/>
      <c r="ODG329" s="298"/>
      <c r="ODH329" s="298"/>
      <c r="ODI329" s="298"/>
      <c r="ODJ329" s="298"/>
      <c r="ODK329" s="298"/>
      <c r="ODL329" s="298"/>
      <c r="ODM329" s="298"/>
      <c r="ODN329" s="298"/>
      <c r="ODO329" s="298"/>
      <c r="ODP329" s="298"/>
      <c r="ODQ329" s="298"/>
      <c r="ODR329" s="298"/>
      <c r="ODS329" s="298"/>
      <c r="ODT329" s="298"/>
      <c r="ODU329" s="298"/>
      <c r="ODV329" s="298"/>
      <c r="ODW329" s="298"/>
      <c r="ODX329" s="298"/>
      <c r="ODY329" s="298"/>
      <c r="ODZ329" s="298"/>
      <c r="OEA329" s="298"/>
      <c r="OEB329" s="298"/>
      <c r="OEC329" s="298"/>
      <c r="OED329" s="298"/>
      <c r="OEE329" s="298"/>
      <c r="OEF329" s="298"/>
      <c r="OEG329" s="298"/>
      <c r="OEH329" s="298"/>
      <c r="OEI329" s="298"/>
      <c r="OEJ329" s="298"/>
      <c r="OEK329" s="298"/>
      <c r="OEL329" s="298"/>
      <c r="OEM329" s="298"/>
      <c r="OEN329" s="298"/>
      <c r="OEO329" s="298"/>
      <c r="OEP329" s="298"/>
      <c r="OEQ329" s="298"/>
      <c r="OER329" s="298"/>
      <c r="OES329" s="298"/>
      <c r="OET329" s="298"/>
      <c r="OEU329" s="298"/>
      <c r="OEV329" s="298"/>
      <c r="OEW329" s="298"/>
      <c r="OEX329" s="298"/>
      <c r="OEY329" s="298"/>
      <c r="OEZ329" s="298"/>
      <c r="OFA329" s="298"/>
      <c r="OFB329" s="298"/>
      <c r="OFC329" s="298"/>
      <c r="OFD329" s="298"/>
      <c r="OFE329" s="298"/>
      <c r="OFF329" s="298"/>
      <c r="OFG329" s="298"/>
      <c r="OFH329" s="298"/>
      <c r="OFI329" s="298"/>
      <c r="OFJ329" s="298"/>
      <c r="OFK329" s="298"/>
      <c r="OFL329" s="298"/>
      <c r="OFM329" s="298"/>
      <c r="OFN329" s="298"/>
      <c r="OFO329" s="298"/>
      <c r="OFP329" s="298"/>
      <c r="OFQ329" s="298"/>
      <c r="OFR329" s="298"/>
      <c r="OFS329" s="298"/>
      <c r="OFT329" s="298"/>
      <c r="OFU329" s="298"/>
      <c r="OFV329" s="298"/>
      <c r="OFW329" s="298"/>
      <c r="OFX329" s="298"/>
      <c r="OFY329" s="298"/>
      <c r="OFZ329" s="298"/>
      <c r="OGA329" s="298"/>
      <c r="OGB329" s="298"/>
      <c r="OGC329" s="298"/>
      <c r="OGD329" s="298"/>
      <c r="OGE329" s="298"/>
      <c r="OGF329" s="298"/>
      <c r="OGG329" s="298"/>
      <c r="OGH329" s="298"/>
      <c r="OGI329" s="298"/>
      <c r="OGJ329" s="298"/>
      <c r="OGK329" s="298"/>
      <c r="OGL329" s="298"/>
      <c r="OGM329" s="298"/>
      <c r="OGN329" s="298"/>
      <c r="OGO329" s="298"/>
      <c r="OGP329" s="298"/>
      <c r="OGQ329" s="298"/>
      <c r="OGR329" s="298"/>
      <c r="OGS329" s="298"/>
      <c r="OGT329" s="298"/>
      <c r="OGU329" s="298"/>
      <c r="OGV329" s="298"/>
      <c r="OGW329" s="298"/>
      <c r="OGX329" s="298"/>
      <c r="OGY329" s="298"/>
      <c r="OGZ329" s="298"/>
      <c r="OHA329" s="298"/>
      <c r="OHB329" s="298"/>
      <c r="OHC329" s="298"/>
      <c r="OHD329" s="298"/>
      <c r="OHE329" s="298"/>
      <c r="OHF329" s="298"/>
      <c r="OHG329" s="298"/>
      <c r="OHH329" s="298"/>
      <c r="OHI329" s="298"/>
      <c r="OHJ329" s="298"/>
      <c r="OHK329" s="298"/>
      <c r="OHL329" s="298"/>
      <c r="OHM329" s="298"/>
      <c r="OHN329" s="298"/>
      <c r="OHO329" s="298"/>
      <c r="OHP329" s="298"/>
      <c r="OHQ329" s="298"/>
      <c r="OHR329" s="298"/>
      <c r="OHS329" s="298"/>
      <c r="OHT329" s="298"/>
      <c r="OHU329" s="298"/>
      <c r="OHV329" s="298"/>
      <c r="OHW329" s="298"/>
      <c r="OHX329" s="298"/>
      <c r="OHY329" s="298"/>
      <c r="OHZ329" s="298"/>
      <c r="OIA329" s="298"/>
      <c r="OIB329" s="298"/>
      <c r="OIC329" s="298"/>
      <c r="OID329" s="298"/>
      <c r="OIE329" s="298"/>
      <c r="OIF329" s="298"/>
      <c r="OIG329" s="298"/>
      <c r="OIH329" s="298"/>
      <c r="OII329" s="298"/>
      <c r="OIJ329" s="298"/>
      <c r="OIK329" s="298"/>
      <c r="OIL329" s="298"/>
      <c r="OIM329" s="298"/>
      <c r="OIN329" s="298"/>
      <c r="OIO329" s="298"/>
      <c r="OIP329" s="298"/>
      <c r="OIQ329" s="298"/>
      <c r="OIR329" s="298"/>
      <c r="OIS329" s="298"/>
      <c r="OIT329" s="298"/>
      <c r="OIU329" s="298"/>
      <c r="OIV329" s="298"/>
      <c r="OIW329" s="298"/>
      <c r="OIX329" s="298"/>
      <c r="OIY329" s="298"/>
      <c r="OIZ329" s="298"/>
      <c r="OJA329" s="298"/>
      <c r="OJB329" s="298"/>
      <c r="OJC329" s="298"/>
      <c r="OJD329" s="298"/>
      <c r="OJE329" s="298"/>
      <c r="OJF329" s="298"/>
      <c r="OJG329" s="298"/>
      <c r="OJH329" s="298"/>
      <c r="OJI329" s="298"/>
      <c r="OJJ329" s="298"/>
      <c r="OJK329" s="298"/>
      <c r="OJL329" s="298"/>
      <c r="OJM329" s="298"/>
      <c r="OJN329" s="298"/>
      <c r="OJO329" s="298"/>
      <c r="OJP329" s="298"/>
      <c r="OJQ329" s="298"/>
      <c r="OJR329" s="298"/>
      <c r="OJS329" s="298"/>
      <c r="OJT329" s="298"/>
      <c r="OJU329" s="298"/>
      <c r="OJV329" s="298"/>
      <c r="OJW329" s="298"/>
      <c r="OJX329" s="298"/>
      <c r="OJY329" s="298"/>
      <c r="OJZ329" s="298"/>
      <c r="OKA329" s="298"/>
      <c r="OKB329" s="298"/>
      <c r="OKC329" s="298"/>
      <c r="OKD329" s="298"/>
      <c r="OKE329" s="298"/>
      <c r="OKF329" s="298"/>
      <c r="OKG329" s="298"/>
      <c r="OKH329" s="298"/>
      <c r="OKI329" s="298"/>
      <c r="OKJ329" s="298"/>
      <c r="OKK329" s="298"/>
      <c r="OKL329" s="298"/>
      <c r="OKM329" s="298"/>
      <c r="OKN329" s="298"/>
      <c r="OKO329" s="298"/>
      <c r="OKP329" s="298"/>
      <c r="OKQ329" s="298"/>
      <c r="OKR329" s="298"/>
      <c r="OKS329" s="298"/>
      <c r="OKT329" s="298"/>
      <c r="OKU329" s="298"/>
      <c r="OKV329" s="298"/>
      <c r="OKW329" s="298"/>
      <c r="OKX329" s="298"/>
      <c r="OKY329" s="298"/>
      <c r="OKZ329" s="298"/>
      <c r="OLA329" s="298"/>
      <c r="OLB329" s="298"/>
      <c r="OLC329" s="298"/>
      <c r="OLD329" s="298"/>
      <c r="OLE329" s="298"/>
      <c r="OLF329" s="298"/>
      <c r="OLG329" s="298"/>
      <c r="OLH329" s="298"/>
      <c r="OLI329" s="298"/>
      <c r="OLJ329" s="298"/>
      <c r="OLK329" s="298"/>
      <c r="OLL329" s="298"/>
      <c r="OLM329" s="298"/>
      <c r="OLN329" s="298"/>
      <c r="OLO329" s="298"/>
      <c r="OLP329" s="298"/>
      <c r="OLQ329" s="298"/>
      <c r="OLR329" s="298"/>
      <c r="OLS329" s="298"/>
      <c r="OLT329" s="298"/>
      <c r="OLU329" s="298"/>
      <c r="OLV329" s="298"/>
      <c r="OLW329" s="298"/>
      <c r="OLX329" s="298"/>
      <c r="OLY329" s="298"/>
      <c r="OLZ329" s="298"/>
      <c r="OMA329" s="298"/>
      <c r="OMB329" s="298"/>
      <c r="OMC329" s="298"/>
      <c r="OMD329" s="298"/>
      <c r="OME329" s="298"/>
      <c r="OMF329" s="298"/>
      <c r="OMG329" s="298"/>
      <c r="OMH329" s="298"/>
      <c r="OMI329" s="298"/>
      <c r="OMJ329" s="298"/>
      <c r="OMK329" s="298"/>
      <c r="OML329" s="298"/>
      <c r="OMM329" s="298"/>
      <c r="OMN329" s="298"/>
      <c r="OMO329" s="298"/>
      <c r="OMP329" s="298"/>
      <c r="OMQ329" s="298"/>
      <c r="OMR329" s="298"/>
      <c r="OMS329" s="298"/>
      <c r="OMT329" s="298"/>
      <c r="OMU329" s="298"/>
      <c r="OMV329" s="298"/>
      <c r="OMW329" s="298"/>
      <c r="OMX329" s="298"/>
      <c r="OMY329" s="298"/>
      <c r="OMZ329" s="298"/>
      <c r="ONA329" s="298"/>
      <c r="ONB329" s="298"/>
      <c r="ONC329" s="298"/>
      <c r="OND329" s="298"/>
      <c r="ONE329" s="298"/>
      <c r="ONF329" s="298"/>
      <c r="ONG329" s="298"/>
      <c r="ONH329" s="298"/>
      <c r="ONI329" s="298"/>
      <c r="ONJ329" s="298"/>
      <c r="ONK329" s="298"/>
      <c r="ONL329" s="298"/>
      <c r="ONM329" s="298"/>
      <c r="ONN329" s="298"/>
      <c r="ONO329" s="298"/>
      <c r="ONP329" s="298"/>
      <c r="ONQ329" s="298"/>
      <c r="ONR329" s="298"/>
      <c r="ONS329" s="298"/>
      <c r="ONT329" s="298"/>
      <c r="ONU329" s="298"/>
      <c r="ONV329" s="298"/>
      <c r="ONW329" s="298"/>
      <c r="ONX329" s="298"/>
      <c r="ONY329" s="298"/>
      <c r="ONZ329" s="298"/>
      <c r="OOA329" s="298"/>
      <c r="OOB329" s="298"/>
      <c r="OOC329" s="298"/>
      <c r="OOD329" s="298"/>
      <c r="OOE329" s="298"/>
      <c r="OOF329" s="298"/>
      <c r="OOG329" s="298"/>
      <c r="OOH329" s="298"/>
      <c r="OOI329" s="298"/>
      <c r="OOJ329" s="298"/>
      <c r="OOK329" s="298"/>
      <c r="OOL329" s="298"/>
      <c r="OOM329" s="298"/>
      <c r="OON329" s="298"/>
      <c r="OOO329" s="298"/>
      <c r="OOP329" s="298"/>
      <c r="OOQ329" s="298"/>
      <c r="OOR329" s="298"/>
      <c r="OOS329" s="298"/>
      <c r="OOT329" s="298"/>
      <c r="OOU329" s="298"/>
      <c r="OOV329" s="298"/>
      <c r="OOW329" s="298"/>
      <c r="OOX329" s="298"/>
      <c r="OOY329" s="298"/>
      <c r="OOZ329" s="298"/>
      <c r="OPA329" s="298"/>
      <c r="OPB329" s="298"/>
      <c r="OPC329" s="298"/>
      <c r="OPD329" s="298"/>
      <c r="OPE329" s="298"/>
      <c r="OPF329" s="298"/>
      <c r="OPG329" s="298"/>
      <c r="OPH329" s="298"/>
      <c r="OPI329" s="298"/>
      <c r="OPJ329" s="298"/>
      <c r="OPK329" s="298"/>
      <c r="OPL329" s="298"/>
      <c r="OPM329" s="298"/>
      <c r="OPN329" s="298"/>
      <c r="OPO329" s="298"/>
      <c r="OPP329" s="298"/>
      <c r="OPQ329" s="298"/>
      <c r="OPR329" s="298"/>
      <c r="OPS329" s="298"/>
      <c r="OPT329" s="298"/>
      <c r="OPU329" s="298"/>
      <c r="OPV329" s="298"/>
      <c r="OPW329" s="298"/>
      <c r="OPX329" s="298"/>
      <c r="OPY329" s="298"/>
      <c r="OPZ329" s="298"/>
      <c r="OQA329" s="298"/>
      <c r="OQB329" s="298"/>
      <c r="OQC329" s="298"/>
      <c r="OQD329" s="298"/>
      <c r="OQE329" s="298"/>
      <c r="OQF329" s="298"/>
      <c r="OQG329" s="298"/>
      <c r="OQH329" s="298"/>
      <c r="OQI329" s="298"/>
      <c r="OQJ329" s="298"/>
      <c r="OQK329" s="298"/>
      <c r="OQL329" s="298"/>
      <c r="OQM329" s="298"/>
      <c r="OQN329" s="298"/>
      <c r="OQO329" s="298"/>
      <c r="OQP329" s="298"/>
      <c r="OQQ329" s="298"/>
      <c r="OQR329" s="298"/>
      <c r="OQS329" s="298"/>
      <c r="OQT329" s="298"/>
      <c r="OQU329" s="298"/>
      <c r="OQV329" s="298"/>
      <c r="OQW329" s="298"/>
      <c r="OQX329" s="298"/>
      <c r="OQY329" s="298"/>
      <c r="OQZ329" s="298"/>
      <c r="ORA329" s="298"/>
      <c r="ORB329" s="298"/>
      <c r="ORC329" s="298"/>
      <c r="ORD329" s="298"/>
      <c r="ORE329" s="298"/>
      <c r="ORF329" s="298"/>
      <c r="ORG329" s="298"/>
      <c r="ORH329" s="298"/>
      <c r="ORI329" s="298"/>
      <c r="ORJ329" s="298"/>
      <c r="ORK329" s="298"/>
      <c r="ORL329" s="298"/>
      <c r="ORM329" s="298"/>
      <c r="ORN329" s="298"/>
      <c r="ORO329" s="298"/>
      <c r="ORP329" s="298"/>
      <c r="ORQ329" s="298"/>
      <c r="ORR329" s="298"/>
      <c r="ORS329" s="298"/>
      <c r="ORT329" s="298"/>
      <c r="ORU329" s="298"/>
      <c r="ORV329" s="298"/>
      <c r="ORW329" s="298"/>
      <c r="ORX329" s="298"/>
      <c r="ORY329" s="298"/>
      <c r="ORZ329" s="298"/>
      <c r="OSA329" s="298"/>
      <c r="OSB329" s="298"/>
      <c r="OSC329" s="298"/>
      <c r="OSD329" s="298"/>
      <c r="OSE329" s="298"/>
      <c r="OSF329" s="298"/>
      <c r="OSG329" s="298"/>
      <c r="OSH329" s="298"/>
      <c r="OSI329" s="298"/>
      <c r="OSJ329" s="298"/>
      <c r="OSK329" s="298"/>
      <c r="OSL329" s="298"/>
      <c r="OSM329" s="298"/>
      <c r="OSN329" s="298"/>
      <c r="OSO329" s="298"/>
      <c r="OSP329" s="298"/>
      <c r="OSQ329" s="298"/>
      <c r="OSR329" s="298"/>
      <c r="OSS329" s="298"/>
      <c r="OST329" s="298"/>
      <c r="OSU329" s="298"/>
      <c r="OSV329" s="298"/>
      <c r="OSW329" s="298"/>
      <c r="OSX329" s="298"/>
      <c r="OSY329" s="298"/>
      <c r="OSZ329" s="298"/>
      <c r="OTA329" s="298"/>
      <c r="OTB329" s="298"/>
      <c r="OTC329" s="298"/>
      <c r="OTD329" s="298"/>
      <c r="OTE329" s="298"/>
      <c r="OTF329" s="298"/>
      <c r="OTG329" s="298"/>
      <c r="OTH329" s="298"/>
      <c r="OTI329" s="298"/>
      <c r="OTJ329" s="298"/>
      <c r="OTK329" s="298"/>
      <c r="OTL329" s="298"/>
      <c r="OTM329" s="298"/>
      <c r="OTN329" s="298"/>
      <c r="OTO329" s="298"/>
      <c r="OTP329" s="298"/>
      <c r="OTQ329" s="298"/>
      <c r="OTR329" s="298"/>
      <c r="OTS329" s="298"/>
      <c r="OTT329" s="298"/>
      <c r="OTU329" s="298"/>
      <c r="OTV329" s="298"/>
      <c r="OTW329" s="298"/>
      <c r="OTX329" s="298"/>
      <c r="OTY329" s="298"/>
      <c r="OTZ329" s="298"/>
      <c r="OUA329" s="298"/>
      <c r="OUB329" s="298"/>
      <c r="OUC329" s="298"/>
      <c r="OUD329" s="298"/>
      <c r="OUE329" s="298"/>
      <c r="OUF329" s="298"/>
      <c r="OUG329" s="298"/>
      <c r="OUH329" s="298"/>
      <c r="OUI329" s="298"/>
      <c r="OUJ329" s="298"/>
      <c r="OUK329" s="298"/>
      <c r="OUL329" s="298"/>
      <c r="OUM329" s="298"/>
      <c r="OUN329" s="298"/>
      <c r="OUO329" s="298"/>
      <c r="OUP329" s="298"/>
      <c r="OUQ329" s="298"/>
      <c r="OUR329" s="298"/>
      <c r="OUS329" s="298"/>
      <c r="OUT329" s="298"/>
      <c r="OUU329" s="298"/>
      <c r="OUV329" s="298"/>
      <c r="OUW329" s="298"/>
      <c r="OUX329" s="298"/>
      <c r="OUY329" s="298"/>
      <c r="OUZ329" s="298"/>
      <c r="OVA329" s="298"/>
      <c r="OVB329" s="298"/>
      <c r="OVC329" s="298"/>
      <c r="OVD329" s="298"/>
      <c r="OVE329" s="298"/>
      <c r="OVF329" s="298"/>
      <c r="OVG329" s="298"/>
      <c r="OVH329" s="298"/>
      <c r="OVI329" s="298"/>
      <c r="OVJ329" s="298"/>
      <c r="OVK329" s="298"/>
      <c r="OVL329" s="298"/>
      <c r="OVM329" s="298"/>
      <c r="OVN329" s="298"/>
      <c r="OVO329" s="298"/>
      <c r="OVP329" s="298"/>
      <c r="OVQ329" s="298"/>
      <c r="OVR329" s="298"/>
      <c r="OVS329" s="298"/>
      <c r="OVT329" s="298"/>
      <c r="OVU329" s="298"/>
      <c r="OVV329" s="298"/>
      <c r="OVW329" s="298"/>
      <c r="OVX329" s="298"/>
      <c r="OVY329" s="298"/>
      <c r="OVZ329" s="298"/>
      <c r="OWA329" s="298"/>
      <c r="OWB329" s="298"/>
      <c r="OWC329" s="298"/>
      <c r="OWD329" s="298"/>
      <c r="OWE329" s="298"/>
      <c r="OWF329" s="298"/>
      <c r="OWG329" s="298"/>
      <c r="OWH329" s="298"/>
      <c r="OWI329" s="298"/>
      <c r="OWJ329" s="298"/>
      <c r="OWK329" s="298"/>
      <c r="OWL329" s="298"/>
      <c r="OWM329" s="298"/>
      <c r="OWN329" s="298"/>
      <c r="OWO329" s="298"/>
      <c r="OWP329" s="298"/>
      <c r="OWQ329" s="298"/>
      <c r="OWR329" s="298"/>
      <c r="OWS329" s="298"/>
      <c r="OWT329" s="298"/>
      <c r="OWU329" s="298"/>
      <c r="OWV329" s="298"/>
      <c r="OWW329" s="298"/>
      <c r="OWX329" s="298"/>
      <c r="OWY329" s="298"/>
      <c r="OWZ329" s="298"/>
      <c r="OXA329" s="298"/>
      <c r="OXB329" s="298"/>
      <c r="OXC329" s="298"/>
      <c r="OXD329" s="298"/>
      <c r="OXE329" s="298"/>
      <c r="OXF329" s="298"/>
      <c r="OXG329" s="298"/>
      <c r="OXH329" s="298"/>
      <c r="OXI329" s="298"/>
      <c r="OXJ329" s="298"/>
      <c r="OXK329" s="298"/>
      <c r="OXL329" s="298"/>
      <c r="OXM329" s="298"/>
      <c r="OXN329" s="298"/>
      <c r="OXO329" s="298"/>
      <c r="OXP329" s="298"/>
      <c r="OXQ329" s="298"/>
      <c r="OXR329" s="298"/>
      <c r="OXS329" s="298"/>
      <c r="OXT329" s="298"/>
      <c r="OXU329" s="298"/>
      <c r="OXV329" s="298"/>
      <c r="OXW329" s="298"/>
      <c r="OXX329" s="298"/>
      <c r="OXY329" s="298"/>
      <c r="OXZ329" s="298"/>
      <c r="OYA329" s="298"/>
      <c r="OYB329" s="298"/>
      <c r="OYC329" s="298"/>
      <c r="OYD329" s="298"/>
      <c r="OYE329" s="298"/>
      <c r="OYF329" s="298"/>
      <c r="OYG329" s="298"/>
      <c r="OYH329" s="298"/>
      <c r="OYI329" s="298"/>
      <c r="OYJ329" s="298"/>
      <c r="OYK329" s="298"/>
      <c r="OYL329" s="298"/>
      <c r="OYM329" s="298"/>
      <c r="OYN329" s="298"/>
      <c r="OYO329" s="298"/>
      <c r="OYP329" s="298"/>
      <c r="OYQ329" s="298"/>
      <c r="OYR329" s="298"/>
      <c r="OYS329" s="298"/>
      <c r="OYT329" s="298"/>
      <c r="OYU329" s="298"/>
      <c r="OYV329" s="298"/>
      <c r="OYW329" s="298"/>
      <c r="OYX329" s="298"/>
      <c r="OYY329" s="298"/>
      <c r="OYZ329" s="298"/>
      <c r="OZA329" s="298"/>
      <c r="OZB329" s="298"/>
      <c r="OZC329" s="298"/>
      <c r="OZD329" s="298"/>
      <c r="OZE329" s="298"/>
      <c r="OZF329" s="298"/>
      <c r="OZG329" s="298"/>
      <c r="OZH329" s="298"/>
      <c r="OZI329" s="298"/>
      <c r="OZJ329" s="298"/>
      <c r="OZK329" s="298"/>
      <c r="OZL329" s="298"/>
      <c r="OZM329" s="298"/>
      <c r="OZN329" s="298"/>
      <c r="OZO329" s="298"/>
      <c r="OZP329" s="298"/>
      <c r="OZQ329" s="298"/>
      <c r="OZR329" s="298"/>
      <c r="OZS329" s="298"/>
      <c r="OZT329" s="298"/>
      <c r="OZU329" s="298"/>
      <c r="OZV329" s="298"/>
      <c r="OZW329" s="298"/>
      <c r="OZX329" s="298"/>
      <c r="OZY329" s="298"/>
      <c r="OZZ329" s="298"/>
      <c r="PAA329" s="298"/>
      <c r="PAB329" s="298"/>
      <c r="PAC329" s="298"/>
      <c r="PAD329" s="298"/>
      <c r="PAE329" s="298"/>
      <c r="PAF329" s="298"/>
      <c r="PAG329" s="298"/>
      <c r="PAH329" s="298"/>
      <c r="PAI329" s="298"/>
      <c r="PAJ329" s="298"/>
      <c r="PAK329" s="298"/>
      <c r="PAL329" s="298"/>
      <c r="PAM329" s="298"/>
      <c r="PAN329" s="298"/>
      <c r="PAO329" s="298"/>
      <c r="PAP329" s="298"/>
      <c r="PAQ329" s="298"/>
      <c r="PAR329" s="298"/>
      <c r="PAS329" s="298"/>
      <c r="PAT329" s="298"/>
      <c r="PAU329" s="298"/>
      <c r="PAV329" s="298"/>
      <c r="PAW329" s="298"/>
      <c r="PAX329" s="298"/>
      <c r="PAY329" s="298"/>
      <c r="PAZ329" s="298"/>
      <c r="PBA329" s="298"/>
      <c r="PBB329" s="298"/>
      <c r="PBC329" s="298"/>
      <c r="PBD329" s="298"/>
      <c r="PBE329" s="298"/>
      <c r="PBF329" s="298"/>
      <c r="PBG329" s="298"/>
      <c r="PBH329" s="298"/>
      <c r="PBI329" s="298"/>
      <c r="PBJ329" s="298"/>
      <c r="PBK329" s="298"/>
      <c r="PBL329" s="298"/>
      <c r="PBM329" s="298"/>
      <c r="PBN329" s="298"/>
      <c r="PBO329" s="298"/>
      <c r="PBP329" s="298"/>
      <c r="PBQ329" s="298"/>
      <c r="PBR329" s="298"/>
      <c r="PBS329" s="298"/>
      <c r="PBT329" s="298"/>
      <c r="PBU329" s="298"/>
      <c r="PBV329" s="298"/>
      <c r="PBW329" s="298"/>
      <c r="PBX329" s="298"/>
      <c r="PBY329" s="298"/>
      <c r="PBZ329" s="298"/>
      <c r="PCA329" s="298"/>
      <c r="PCB329" s="298"/>
      <c r="PCC329" s="298"/>
      <c r="PCD329" s="298"/>
      <c r="PCE329" s="298"/>
      <c r="PCF329" s="298"/>
      <c r="PCG329" s="298"/>
      <c r="PCH329" s="298"/>
      <c r="PCI329" s="298"/>
      <c r="PCJ329" s="298"/>
      <c r="PCK329" s="298"/>
      <c r="PCL329" s="298"/>
      <c r="PCM329" s="298"/>
      <c r="PCN329" s="298"/>
      <c r="PCO329" s="298"/>
      <c r="PCP329" s="298"/>
      <c r="PCQ329" s="298"/>
      <c r="PCR329" s="298"/>
      <c r="PCS329" s="298"/>
      <c r="PCT329" s="298"/>
      <c r="PCU329" s="298"/>
      <c r="PCV329" s="298"/>
      <c r="PCW329" s="298"/>
      <c r="PCX329" s="298"/>
      <c r="PCY329" s="298"/>
      <c r="PCZ329" s="298"/>
      <c r="PDA329" s="298"/>
      <c r="PDB329" s="298"/>
      <c r="PDC329" s="298"/>
      <c r="PDD329" s="298"/>
      <c r="PDE329" s="298"/>
      <c r="PDF329" s="298"/>
      <c r="PDG329" s="298"/>
      <c r="PDH329" s="298"/>
      <c r="PDI329" s="298"/>
      <c r="PDJ329" s="298"/>
      <c r="PDK329" s="298"/>
      <c r="PDL329" s="298"/>
      <c r="PDM329" s="298"/>
      <c r="PDN329" s="298"/>
      <c r="PDO329" s="298"/>
      <c r="PDP329" s="298"/>
      <c r="PDQ329" s="298"/>
      <c r="PDR329" s="298"/>
      <c r="PDS329" s="298"/>
      <c r="PDT329" s="298"/>
      <c r="PDU329" s="298"/>
      <c r="PDV329" s="298"/>
      <c r="PDW329" s="298"/>
      <c r="PDX329" s="298"/>
      <c r="PDY329" s="298"/>
      <c r="PDZ329" s="298"/>
      <c r="PEA329" s="298"/>
      <c r="PEB329" s="298"/>
      <c r="PEC329" s="298"/>
      <c r="PED329" s="298"/>
      <c r="PEE329" s="298"/>
      <c r="PEF329" s="298"/>
      <c r="PEG329" s="298"/>
      <c r="PEH329" s="298"/>
      <c r="PEI329" s="298"/>
      <c r="PEJ329" s="298"/>
      <c r="PEK329" s="298"/>
      <c r="PEL329" s="298"/>
      <c r="PEM329" s="298"/>
      <c r="PEN329" s="298"/>
      <c r="PEO329" s="298"/>
      <c r="PEP329" s="298"/>
      <c r="PEQ329" s="298"/>
      <c r="PER329" s="298"/>
      <c r="PES329" s="298"/>
      <c r="PET329" s="298"/>
      <c r="PEU329" s="298"/>
      <c r="PEV329" s="298"/>
      <c r="PEW329" s="298"/>
      <c r="PEX329" s="298"/>
      <c r="PEY329" s="298"/>
      <c r="PEZ329" s="298"/>
      <c r="PFA329" s="298"/>
      <c r="PFB329" s="298"/>
      <c r="PFC329" s="298"/>
      <c r="PFD329" s="298"/>
      <c r="PFE329" s="298"/>
      <c r="PFF329" s="298"/>
      <c r="PFG329" s="298"/>
      <c r="PFH329" s="298"/>
      <c r="PFI329" s="298"/>
      <c r="PFJ329" s="298"/>
      <c r="PFK329" s="298"/>
      <c r="PFL329" s="298"/>
      <c r="PFM329" s="298"/>
      <c r="PFN329" s="298"/>
      <c r="PFO329" s="298"/>
      <c r="PFP329" s="298"/>
      <c r="PFQ329" s="298"/>
      <c r="PFR329" s="298"/>
      <c r="PFS329" s="298"/>
      <c r="PFT329" s="298"/>
      <c r="PFU329" s="298"/>
      <c r="PFV329" s="298"/>
      <c r="PFW329" s="298"/>
      <c r="PFX329" s="298"/>
      <c r="PFY329" s="298"/>
      <c r="PFZ329" s="298"/>
      <c r="PGA329" s="298"/>
      <c r="PGB329" s="298"/>
      <c r="PGC329" s="298"/>
      <c r="PGD329" s="298"/>
      <c r="PGE329" s="298"/>
      <c r="PGF329" s="298"/>
      <c r="PGG329" s="298"/>
      <c r="PGH329" s="298"/>
      <c r="PGI329" s="298"/>
      <c r="PGJ329" s="298"/>
      <c r="PGK329" s="298"/>
      <c r="PGL329" s="298"/>
      <c r="PGM329" s="298"/>
      <c r="PGN329" s="298"/>
      <c r="PGO329" s="298"/>
      <c r="PGP329" s="298"/>
      <c r="PGQ329" s="298"/>
      <c r="PGR329" s="298"/>
      <c r="PGS329" s="298"/>
      <c r="PGT329" s="298"/>
      <c r="PGU329" s="298"/>
      <c r="PGV329" s="298"/>
      <c r="PGW329" s="298"/>
      <c r="PGX329" s="298"/>
      <c r="PGY329" s="298"/>
      <c r="PGZ329" s="298"/>
      <c r="PHA329" s="298"/>
      <c r="PHB329" s="298"/>
      <c r="PHC329" s="298"/>
      <c r="PHD329" s="298"/>
      <c r="PHE329" s="298"/>
      <c r="PHF329" s="298"/>
      <c r="PHG329" s="298"/>
      <c r="PHH329" s="298"/>
      <c r="PHI329" s="298"/>
      <c r="PHJ329" s="298"/>
      <c r="PHK329" s="298"/>
      <c r="PHL329" s="298"/>
      <c r="PHM329" s="298"/>
      <c r="PHN329" s="298"/>
      <c r="PHO329" s="298"/>
      <c r="PHP329" s="298"/>
      <c r="PHQ329" s="298"/>
      <c r="PHR329" s="298"/>
      <c r="PHS329" s="298"/>
      <c r="PHT329" s="298"/>
      <c r="PHU329" s="298"/>
      <c r="PHV329" s="298"/>
      <c r="PHW329" s="298"/>
      <c r="PHX329" s="298"/>
      <c r="PHY329" s="298"/>
      <c r="PHZ329" s="298"/>
      <c r="PIA329" s="298"/>
      <c r="PIB329" s="298"/>
      <c r="PIC329" s="298"/>
      <c r="PID329" s="298"/>
      <c r="PIE329" s="298"/>
      <c r="PIF329" s="298"/>
      <c r="PIG329" s="298"/>
      <c r="PIH329" s="298"/>
      <c r="PII329" s="298"/>
      <c r="PIJ329" s="298"/>
      <c r="PIK329" s="298"/>
      <c r="PIL329" s="298"/>
      <c r="PIM329" s="298"/>
      <c r="PIN329" s="298"/>
      <c r="PIO329" s="298"/>
      <c r="PIP329" s="298"/>
      <c r="PIQ329" s="298"/>
      <c r="PIR329" s="298"/>
      <c r="PIS329" s="298"/>
      <c r="PIT329" s="298"/>
      <c r="PIU329" s="298"/>
      <c r="PIV329" s="298"/>
      <c r="PIW329" s="298"/>
      <c r="PIX329" s="298"/>
      <c r="PIY329" s="298"/>
      <c r="PIZ329" s="298"/>
      <c r="PJA329" s="298"/>
      <c r="PJB329" s="298"/>
      <c r="PJC329" s="298"/>
      <c r="PJD329" s="298"/>
      <c r="PJE329" s="298"/>
      <c r="PJF329" s="298"/>
      <c r="PJG329" s="298"/>
      <c r="PJH329" s="298"/>
      <c r="PJI329" s="298"/>
      <c r="PJJ329" s="298"/>
      <c r="PJK329" s="298"/>
      <c r="PJL329" s="298"/>
      <c r="PJM329" s="298"/>
      <c r="PJN329" s="298"/>
      <c r="PJO329" s="298"/>
      <c r="PJP329" s="298"/>
      <c r="PJQ329" s="298"/>
      <c r="PJR329" s="298"/>
      <c r="PJS329" s="298"/>
      <c r="PJT329" s="298"/>
      <c r="PJU329" s="298"/>
      <c r="PJV329" s="298"/>
      <c r="PJW329" s="298"/>
      <c r="PJX329" s="298"/>
      <c r="PJY329" s="298"/>
      <c r="PJZ329" s="298"/>
      <c r="PKA329" s="298"/>
      <c r="PKB329" s="298"/>
      <c r="PKC329" s="298"/>
      <c r="PKD329" s="298"/>
      <c r="PKE329" s="298"/>
      <c r="PKF329" s="298"/>
      <c r="PKG329" s="298"/>
      <c r="PKH329" s="298"/>
      <c r="PKI329" s="298"/>
      <c r="PKJ329" s="298"/>
      <c r="PKK329" s="298"/>
      <c r="PKL329" s="298"/>
      <c r="PKM329" s="298"/>
      <c r="PKN329" s="298"/>
      <c r="PKO329" s="298"/>
      <c r="PKP329" s="298"/>
      <c r="PKQ329" s="298"/>
      <c r="PKR329" s="298"/>
      <c r="PKS329" s="298"/>
      <c r="PKT329" s="298"/>
      <c r="PKU329" s="298"/>
      <c r="PKV329" s="298"/>
      <c r="PKW329" s="298"/>
      <c r="PKX329" s="298"/>
      <c r="PKY329" s="298"/>
      <c r="PKZ329" s="298"/>
      <c r="PLA329" s="298"/>
      <c r="PLB329" s="298"/>
      <c r="PLC329" s="298"/>
      <c r="PLD329" s="298"/>
      <c r="PLE329" s="298"/>
      <c r="PLF329" s="298"/>
      <c r="PLG329" s="298"/>
      <c r="PLH329" s="298"/>
      <c r="PLI329" s="298"/>
      <c r="PLJ329" s="298"/>
      <c r="PLK329" s="298"/>
      <c r="PLL329" s="298"/>
      <c r="PLM329" s="298"/>
      <c r="PLN329" s="298"/>
      <c r="PLO329" s="298"/>
      <c r="PLP329" s="298"/>
      <c r="PLQ329" s="298"/>
      <c r="PLR329" s="298"/>
      <c r="PLS329" s="298"/>
      <c r="PLT329" s="298"/>
      <c r="PLU329" s="298"/>
      <c r="PLV329" s="298"/>
      <c r="PLW329" s="298"/>
      <c r="PLX329" s="298"/>
      <c r="PLY329" s="298"/>
      <c r="PLZ329" s="298"/>
      <c r="PMA329" s="298"/>
      <c r="PMB329" s="298"/>
      <c r="PMC329" s="298"/>
      <c r="PMD329" s="298"/>
      <c r="PME329" s="298"/>
      <c r="PMF329" s="298"/>
      <c r="PMG329" s="298"/>
      <c r="PMH329" s="298"/>
      <c r="PMI329" s="298"/>
      <c r="PMJ329" s="298"/>
      <c r="PMK329" s="298"/>
      <c r="PML329" s="298"/>
      <c r="PMM329" s="298"/>
      <c r="PMN329" s="298"/>
      <c r="PMO329" s="298"/>
      <c r="PMP329" s="298"/>
      <c r="PMQ329" s="298"/>
      <c r="PMR329" s="298"/>
      <c r="PMS329" s="298"/>
      <c r="PMT329" s="298"/>
      <c r="PMU329" s="298"/>
      <c r="PMV329" s="298"/>
      <c r="PMW329" s="298"/>
      <c r="PMX329" s="298"/>
      <c r="PMY329" s="298"/>
      <c r="PMZ329" s="298"/>
      <c r="PNA329" s="298"/>
      <c r="PNB329" s="298"/>
      <c r="PNC329" s="298"/>
      <c r="PND329" s="298"/>
      <c r="PNE329" s="298"/>
      <c r="PNF329" s="298"/>
      <c r="PNG329" s="298"/>
      <c r="PNH329" s="298"/>
      <c r="PNI329" s="298"/>
      <c r="PNJ329" s="298"/>
      <c r="PNK329" s="298"/>
      <c r="PNL329" s="298"/>
      <c r="PNM329" s="298"/>
      <c r="PNN329" s="298"/>
      <c r="PNO329" s="298"/>
      <c r="PNP329" s="298"/>
      <c r="PNQ329" s="298"/>
      <c r="PNR329" s="298"/>
      <c r="PNS329" s="298"/>
      <c r="PNT329" s="298"/>
      <c r="PNU329" s="298"/>
      <c r="PNV329" s="298"/>
      <c r="PNW329" s="298"/>
      <c r="PNX329" s="298"/>
      <c r="PNY329" s="298"/>
      <c r="PNZ329" s="298"/>
      <c r="POA329" s="298"/>
      <c r="POB329" s="298"/>
      <c r="POC329" s="298"/>
      <c r="POD329" s="298"/>
      <c r="POE329" s="298"/>
      <c r="POF329" s="298"/>
      <c r="POG329" s="298"/>
      <c r="POH329" s="298"/>
      <c r="POI329" s="298"/>
      <c r="POJ329" s="298"/>
      <c r="POK329" s="298"/>
      <c r="POL329" s="298"/>
      <c r="POM329" s="298"/>
      <c r="PON329" s="298"/>
      <c r="POO329" s="298"/>
      <c r="POP329" s="298"/>
      <c r="POQ329" s="298"/>
      <c r="POR329" s="298"/>
      <c r="POS329" s="298"/>
      <c r="POT329" s="298"/>
      <c r="POU329" s="298"/>
      <c r="POV329" s="298"/>
      <c r="POW329" s="298"/>
      <c r="POX329" s="298"/>
      <c r="POY329" s="298"/>
      <c r="POZ329" s="298"/>
      <c r="PPA329" s="298"/>
      <c r="PPB329" s="298"/>
      <c r="PPC329" s="298"/>
      <c r="PPD329" s="298"/>
      <c r="PPE329" s="298"/>
      <c r="PPF329" s="298"/>
      <c r="PPG329" s="298"/>
      <c r="PPH329" s="298"/>
      <c r="PPI329" s="298"/>
      <c r="PPJ329" s="298"/>
      <c r="PPK329" s="298"/>
      <c r="PPL329" s="298"/>
      <c r="PPM329" s="298"/>
      <c r="PPN329" s="298"/>
      <c r="PPO329" s="298"/>
      <c r="PPP329" s="298"/>
      <c r="PPQ329" s="298"/>
      <c r="PPR329" s="298"/>
      <c r="PPS329" s="298"/>
      <c r="PPT329" s="298"/>
      <c r="PPU329" s="298"/>
      <c r="PPV329" s="298"/>
      <c r="PPW329" s="298"/>
      <c r="PPX329" s="298"/>
      <c r="PPY329" s="298"/>
      <c r="PPZ329" s="298"/>
      <c r="PQA329" s="298"/>
      <c r="PQB329" s="298"/>
      <c r="PQC329" s="298"/>
      <c r="PQD329" s="298"/>
      <c r="PQE329" s="298"/>
      <c r="PQF329" s="298"/>
      <c r="PQG329" s="298"/>
      <c r="PQH329" s="298"/>
      <c r="PQI329" s="298"/>
      <c r="PQJ329" s="298"/>
      <c r="PQK329" s="298"/>
      <c r="PQL329" s="298"/>
      <c r="PQM329" s="298"/>
      <c r="PQN329" s="298"/>
      <c r="PQO329" s="298"/>
      <c r="PQP329" s="298"/>
      <c r="PQQ329" s="298"/>
      <c r="PQR329" s="298"/>
      <c r="PQS329" s="298"/>
      <c r="PQT329" s="298"/>
      <c r="PQU329" s="298"/>
      <c r="PQV329" s="298"/>
      <c r="PQW329" s="298"/>
      <c r="PQX329" s="298"/>
      <c r="PQY329" s="298"/>
      <c r="PQZ329" s="298"/>
      <c r="PRA329" s="298"/>
      <c r="PRB329" s="298"/>
      <c r="PRC329" s="298"/>
      <c r="PRD329" s="298"/>
      <c r="PRE329" s="298"/>
      <c r="PRF329" s="298"/>
      <c r="PRG329" s="298"/>
      <c r="PRH329" s="298"/>
      <c r="PRI329" s="298"/>
      <c r="PRJ329" s="298"/>
      <c r="PRK329" s="298"/>
      <c r="PRL329" s="298"/>
      <c r="PRM329" s="298"/>
      <c r="PRN329" s="298"/>
      <c r="PRO329" s="298"/>
      <c r="PRP329" s="298"/>
      <c r="PRQ329" s="298"/>
      <c r="PRR329" s="298"/>
      <c r="PRS329" s="298"/>
      <c r="PRT329" s="298"/>
      <c r="PRU329" s="298"/>
      <c r="PRV329" s="298"/>
      <c r="PRW329" s="298"/>
      <c r="PRX329" s="298"/>
      <c r="PRY329" s="298"/>
      <c r="PRZ329" s="298"/>
      <c r="PSA329" s="298"/>
      <c r="PSB329" s="298"/>
      <c r="PSC329" s="298"/>
      <c r="PSD329" s="298"/>
      <c r="PSE329" s="298"/>
      <c r="PSF329" s="298"/>
      <c r="PSG329" s="298"/>
      <c r="PSH329" s="298"/>
      <c r="PSI329" s="298"/>
      <c r="PSJ329" s="298"/>
      <c r="PSK329" s="298"/>
      <c r="PSL329" s="298"/>
      <c r="PSM329" s="298"/>
      <c r="PSN329" s="298"/>
      <c r="PSO329" s="298"/>
      <c r="PSP329" s="298"/>
      <c r="PSQ329" s="298"/>
      <c r="PSR329" s="298"/>
      <c r="PSS329" s="298"/>
      <c r="PST329" s="298"/>
      <c r="PSU329" s="298"/>
      <c r="PSV329" s="298"/>
      <c r="PSW329" s="298"/>
      <c r="PSX329" s="298"/>
      <c r="PSY329" s="298"/>
      <c r="PSZ329" s="298"/>
      <c r="PTA329" s="298"/>
      <c r="PTB329" s="298"/>
      <c r="PTC329" s="298"/>
      <c r="PTD329" s="298"/>
      <c r="PTE329" s="298"/>
      <c r="PTF329" s="298"/>
      <c r="PTG329" s="298"/>
      <c r="PTH329" s="298"/>
      <c r="PTI329" s="298"/>
      <c r="PTJ329" s="298"/>
      <c r="PTK329" s="298"/>
      <c r="PTL329" s="298"/>
      <c r="PTM329" s="298"/>
      <c r="PTN329" s="298"/>
      <c r="PTO329" s="298"/>
      <c r="PTP329" s="298"/>
      <c r="PTQ329" s="298"/>
      <c r="PTR329" s="298"/>
      <c r="PTS329" s="298"/>
      <c r="PTT329" s="298"/>
      <c r="PTU329" s="298"/>
      <c r="PTV329" s="298"/>
      <c r="PTW329" s="298"/>
      <c r="PTX329" s="298"/>
      <c r="PTY329" s="298"/>
      <c r="PTZ329" s="298"/>
      <c r="PUA329" s="298"/>
      <c r="PUB329" s="298"/>
      <c r="PUC329" s="298"/>
      <c r="PUD329" s="298"/>
      <c r="PUE329" s="298"/>
      <c r="PUF329" s="298"/>
      <c r="PUG329" s="298"/>
      <c r="PUH329" s="298"/>
      <c r="PUI329" s="298"/>
      <c r="PUJ329" s="298"/>
      <c r="PUK329" s="298"/>
      <c r="PUL329" s="298"/>
      <c r="PUM329" s="298"/>
      <c r="PUN329" s="298"/>
      <c r="PUO329" s="298"/>
      <c r="PUP329" s="298"/>
      <c r="PUQ329" s="298"/>
      <c r="PUR329" s="298"/>
      <c r="PUS329" s="298"/>
      <c r="PUT329" s="298"/>
      <c r="PUU329" s="298"/>
      <c r="PUV329" s="298"/>
      <c r="PUW329" s="298"/>
      <c r="PUX329" s="298"/>
      <c r="PUY329" s="298"/>
      <c r="PUZ329" s="298"/>
      <c r="PVA329" s="298"/>
      <c r="PVB329" s="298"/>
      <c r="PVC329" s="298"/>
      <c r="PVD329" s="298"/>
      <c r="PVE329" s="298"/>
      <c r="PVF329" s="298"/>
      <c r="PVG329" s="298"/>
      <c r="PVH329" s="298"/>
      <c r="PVI329" s="298"/>
      <c r="PVJ329" s="298"/>
      <c r="PVK329" s="298"/>
      <c r="PVL329" s="298"/>
      <c r="PVM329" s="298"/>
      <c r="PVN329" s="298"/>
      <c r="PVO329" s="298"/>
      <c r="PVP329" s="298"/>
      <c r="PVQ329" s="298"/>
      <c r="PVR329" s="298"/>
      <c r="PVS329" s="298"/>
      <c r="PVT329" s="298"/>
      <c r="PVU329" s="298"/>
      <c r="PVV329" s="298"/>
      <c r="PVW329" s="298"/>
      <c r="PVX329" s="298"/>
      <c r="PVY329" s="298"/>
      <c r="PVZ329" s="298"/>
      <c r="PWA329" s="298"/>
      <c r="PWB329" s="298"/>
      <c r="PWC329" s="298"/>
      <c r="PWD329" s="298"/>
      <c r="PWE329" s="298"/>
      <c r="PWF329" s="298"/>
      <c r="PWG329" s="298"/>
      <c r="PWH329" s="298"/>
      <c r="PWI329" s="298"/>
      <c r="PWJ329" s="298"/>
      <c r="PWK329" s="298"/>
      <c r="PWL329" s="298"/>
      <c r="PWM329" s="298"/>
      <c r="PWN329" s="298"/>
      <c r="PWO329" s="298"/>
      <c r="PWP329" s="298"/>
      <c r="PWQ329" s="298"/>
      <c r="PWR329" s="298"/>
      <c r="PWS329" s="298"/>
      <c r="PWT329" s="298"/>
      <c r="PWU329" s="298"/>
      <c r="PWV329" s="298"/>
      <c r="PWW329" s="298"/>
      <c r="PWX329" s="298"/>
      <c r="PWY329" s="298"/>
      <c r="PWZ329" s="298"/>
      <c r="PXA329" s="298"/>
      <c r="PXB329" s="298"/>
      <c r="PXC329" s="298"/>
      <c r="PXD329" s="298"/>
      <c r="PXE329" s="298"/>
      <c r="PXF329" s="298"/>
      <c r="PXG329" s="298"/>
      <c r="PXH329" s="298"/>
      <c r="PXI329" s="298"/>
      <c r="PXJ329" s="298"/>
      <c r="PXK329" s="298"/>
      <c r="PXL329" s="298"/>
      <c r="PXM329" s="298"/>
      <c r="PXN329" s="298"/>
      <c r="PXO329" s="298"/>
      <c r="PXP329" s="298"/>
      <c r="PXQ329" s="298"/>
      <c r="PXR329" s="298"/>
      <c r="PXS329" s="298"/>
      <c r="PXT329" s="298"/>
      <c r="PXU329" s="298"/>
      <c r="PXV329" s="298"/>
      <c r="PXW329" s="298"/>
      <c r="PXX329" s="298"/>
      <c r="PXY329" s="298"/>
      <c r="PXZ329" s="298"/>
      <c r="PYA329" s="298"/>
      <c r="PYB329" s="298"/>
      <c r="PYC329" s="298"/>
      <c r="PYD329" s="298"/>
      <c r="PYE329" s="298"/>
      <c r="PYF329" s="298"/>
      <c r="PYG329" s="298"/>
      <c r="PYH329" s="298"/>
      <c r="PYI329" s="298"/>
      <c r="PYJ329" s="298"/>
      <c r="PYK329" s="298"/>
      <c r="PYL329" s="298"/>
      <c r="PYM329" s="298"/>
      <c r="PYN329" s="298"/>
      <c r="PYO329" s="298"/>
      <c r="PYP329" s="298"/>
      <c r="PYQ329" s="298"/>
      <c r="PYR329" s="298"/>
      <c r="PYS329" s="298"/>
      <c r="PYT329" s="298"/>
      <c r="PYU329" s="298"/>
      <c r="PYV329" s="298"/>
      <c r="PYW329" s="298"/>
      <c r="PYX329" s="298"/>
      <c r="PYY329" s="298"/>
      <c r="PYZ329" s="298"/>
      <c r="PZA329" s="298"/>
      <c r="PZB329" s="298"/>
      <c r="PZC329" s="298"/>
      <c r="PZD329" s="298"/>
      <c r="PZE329" s="298"/>
      <c r="PZF329" s="298"/>
      <c r="PZG329" s="298"/>
      <c r="PZH329" s="298"/>
      <c r="PZI329" s="298"/>
      <c r="PZJ329" s="298"/>
      <c r="PZK329" s="298"/>
      <c r="PZL329" s="298"/>
      <c r="PZM329" s="298"/>
      <c r="PZN329" s="298"/>
      <c r="PZO329" s="298"/>
      <c r="PZP329" s="298"/>
      <c r="PZQ329" s="298"/>
      <c r="PZR329" s="298"/>
      <c r="PZS329" s="298"/>
      <c r="PZT329" s="298"/>
      <c r="PZU329" s="298"/>
      <c r="PZV329" s="298"/>
      <c r="PZW329" s="298"/>
      <c r="PZX329" s="298"/>
      <c r="PZY329" s="298"/>
      <c r="PZZ329" s="298"/>
      <c r="QAA329" s="298"/>
      <c r="QAB329" s="298"/>
      <c r="QAC329" s="298"/>
      <c r="QAD329" s="298"/>
      <c r="QAE329" s="298"/>
      <c r="QAF329" s="298"/>
      <c r="QAG329" s="298"/>
      <c r="QAH329" s="298"/>
      <c r="QAI329" s="298"/>
      <c r="QAJ329" s="298"/>
      <c r="QAK329" s="298"/>
      <c r="QAL329" s="298"/>
      <c r="QAM329" s="298"/>
      <c r="QAN329" s="298"/>
      <c r="QAO329" s="298"/>
      <c r="QAP329" s="298"/>
      <c r="QAQ329" s="298"/>
      <c r="QAR329" s="298"/>
      <c r="QAS329" s="298"/>
      <c r="QAT329" s="298"/>
      <c r="QAU329" s="298"/>
      <c r="QAV329" s="298"/>
      <c r="QAW329" s="298"/>
      <c r="QAX329" s="298"/>
      <c r="QAY329" s="298"/>
      <c r="QAZ329" s="298"/>
      <c r="QBA329" s="298"/>
      <c r="QBB329" s="298"/>
      <c r="QBC329" s="298"/>
      <c r="QBD329" s="298"/>
      <c r="QBE329" s="298"/>
      <c r="QBF329" s="298"/>
      <c r="QBG329" s="298"/>
      <c r="QBH329" s="298"/>
      <c r="QBI329" s="298"/>
      <c r="QBJ329" s="298"/>
      <c r="QBK329" s="298"/>
      <c r="QBL329" s="298"/>
      <c r="QBM329" s="298"/>
      <c r="QBN329" s="298"/>
      <c r="QBO329" s="298"/>
      <c r="QBP329" s="298"/>
      <c r="QBQ329" s="298"/>
      <c r="QBR329" s="298"/>
      <c r="QBS329" s="298"/>
      <c r="QBT329" s="298"/>
      <c r="QBU329" s="298"/>
      <c r="QBV329" s="298"/>
      <c r="QBW329" s="298"/>
      <c r="QBX329" s="298"/>
      <c r="QBY329" s="298"/>
      <c r="QBZ329" s="298"/>
      <c r="QCA329" s="298"/>
      <c r="QCB329" s="298"/>
      <c r="QCC329" s="298"/>
      <c r="QCD329" s="298"/>
      <c r="QCE329" s="298"/>
      <c r="QCF329" s="298"/>
      <c r="QCG329" s="298"/>
      <c r="QCH329" s="298"/>
      <c r="QCI329" s="298"/>
      <c r="QCJ329" s="298"/>
      <c r="QCK329" s="298"/>
      <c r="QCL329" s="298"/>
      <c r="QCM329" s="298"/>
      <c r="QCN329" s="298"/>
      <c r="QCO329" s="298"/>
      <c r="QCP329" s="298"/>
      <c r="QCQ329" s="298"/>
      <c r="QCR329" s="298"/>
      <c r="QCS329" s="298"/>
      <c r="QCT329" s="298"/>
      <c r="QCU329" s="298"/>
      <c r="QCV329" s="298"/>
      <c r="QCW329" s="298"/>
      <c r="QCX329" s="298"/>
      <c r="QCY329" s="298"/>
      <c r="QCZ329" s="298"/>
      <c r="QDA329" s="298"/>
      <c r="QDB329" s="298"/>
      <c r="QDC329" s="298"/>
      <c r="QDD329" s="298"/>
      <c r="QDE329" s="298"/>
      <c r="QDF329" s="298"/>
      <c r="QDG329" s="298"/>
      <c r="QDH329" s="298"/>
      <c r="QDI329" s="298"/>
      <c r="QDJ329" s="298"/>
      <c r="QDK329" s="298"/>
      <c r="QDL329" s="298"/>
      <c r="QDM329" s="298"/>
      <c r="QDN329" s="298"/>
      <c r="QDO329" s="298"/>
      <c r="QDP329" s="298"/>
      <c r="QDQ329" s="298"/>
      <c r="QDR329" s="298"/>
      <c r="QDS329" s="298"/>
      <c r="QDT329" s="298"/>
      <c r="QDU329" s="298"/>
      <c r="QDV329" s="298"/>
      <c r="QDW329" s="298"/>
      <c r="QDX329" s="298"/>
      <c r="QDY329" s="298"/>
      <c r="QDZ329" s="298"/>
      <c r="QEA329" s="298"/>
      <c r="QEB329" s="298"/>
      <c r="QEC329" s="298"/>
      <c r="QED329" s="298"/>
      <c r="QEE329" s="298"/>
      <c r="QEF329" s="298"/>
      <c r="QEG329" s="298"/>
      <c r="QEH329" s="298"/>
      <c r="QEI329" s="298"/>
      <c r="QEJ329" s="298"/>
      <c r="QEK329" s="298"/>
      <c r="QEL329" s="298"/>
      <c r="QEM329" s="298"/>
      <c r="QEN329" s="298"/>
      <c r="QEO329" s="298"/>
      <c r="QEP329" s="298"/>
      <c r="QEQ329" s="298"/>
      <c r="QER329" s="298"/>
      <c r="QES329" s="298"/>
      <c r="QET329" s="298"/>
      <c r="QEU329" s="298"/>
      <c r="QEV329" s="298"/>
      <c r="QEW329" s="298"/>
      <c r="QEX329" s="298"/>
      <c r="QEY329" s="298"/>
      <c r="QEZ329" s="298"/>
      <c r="QFA329" s="298"/>
      <c r="QFB329" s="298"/>
      <c r="QFC329" s="298"/>
      <c r="QFD329" s="298"/>
      <c r="QFE329" s="298"/>
      <c r="QFF329" s="298"/>
      <c r="QFG329" s="298"/>
      <c r="QFH329" s="298"/>
      <c r="QFI329" s="298"/>
      <c r="QFJ329" s="298"/>
      <c r="QFK329" s="298"/>
      <c r="QFL329" s="298"/>
      <c r="QFM329" s="298"/>
      <c r="QFN329" s="298"/>
      <c r="QFO329" s="298"/>
      <c r="QFP329" s="298"/>
      <c r="QFQ329" s="298"/>
      <c r="QFR329" s="298"/>
      <c r="QFS329" s="298"/>
      <c r="QFT329" s="298"/>
      <c r="QFU329" s="298"/>
      <c r="QFV329" s="298"/>
      <c r="QFW329" s="298"/>
      <c r="QFX329" s="298"/>
      <c r="QFY329" s="298"/>
      <c r="QFZ329" s="298"/>
      <c r="QGA329" s="298"/>
      <c r="QGB329" s="298"/>
      <c r="QGC329" s="298"/>
      <c r="QGD329" s="298"/>
      <c r="QGE329" s="298"/>
      <c r="QGF329" s="298"/>
      <c r="QGG329" s="298"/>
      <c r="QGH329" s="298"/>
      <c r="QGI329" s="298"/>
      <c r="QGJ329" s="298"/>
      <c r="QGK329" s="298"/>
      <c r="QGL329" s="298"/>
      <c r="QGM329" s="298"/>
      <c r="QGN329" s="298"/>
      <c r="QGO329" s="298"/>
      <c r="QGP329" s="298"/>
      <c r="QGQ329" s="298"/>
      <c r="QGR329" s="298"/>
      <c r="QGS329" s="298"/>
      <c r="QGT329" s="298"/>
      <c r="QGU329" s="298"/>
      <c r="QGV329" s="298"/>
      <c r="QGW329" s="298"/>
      <c r="QGX329" s="298"/>
      <c r="QGY329" s="298"/>
      <c r="QGZ329" s="298"/>
      <c r="QHA329" s="298"/>
      <c r="QHB329" s="298"/>
      <c r="QHC329" s="298"/>
      <c r="QHD329" s="298"/>
      <c r="QHE329" s="298"/>
      <c r="QHF329" s="298"/>
      <c r="QHG329" s="298"/>
      <c r="QHH329" s="298"/>
      <c r="QHI329" s="298"/>
      <c r="QHJ329" s="298"/>
      <c r="QHK329" s="298"/>
      <c r="QHL329" s="298"/>
      <c r="QHM329" s="298"/>
      <c r="QHN329" s="298"/>
      <c r="QHO329" s="298"/>
      <c r="QHP329" s="298"/>
      <c r="QHQ329" s="298"/>
      <c r="QHR329" s="298"/>
      <c r="QHS329" s="298"/>
      <c r="QHT329" s="298"/>
      <c r="QHU329" s="298"/>
      <c r="QHV329" s="298"/>
      <c r="QHW329" s="298"/>
      <c r="QHX329" s="298"/>
      <c r="QHY329" s="298"/>
      <c r="QHZ329" s="298"/>
      <c r="QIA329" s="298"/>
      <c r="QIB329" s="298"/>
      <c r="QIC329" s="298"/>
      <c r="QID329" s="298"/>
      <c r="QIE329" s="298"/>
      <c r="QIF329" s="298"/>
      <c r="QIG329" s="298"/>
      <c r="QIH329" s="298"/>
      <c r="QII329" s="298"/>
      <c r="QIJ329" s="298"/>
      <c r="QIK329" s="298"/>
      <c r="QIL329" s="298"/>
      <c r="QIM329" s="298"/>
      <c r="QIN329" s="298"/>
      <c r="QIO329" s="298"/>
      <c r="QIP329" s="298"/>
      <c r="QIQ329" s="298"/>
      <c r="QIR329" s="298"/>
      <c r="QIS329" s="298"/>
      <c r="QIT329" s="298"/>
      <c r="QIU329" s="298"/>
      <c r="QIV329" s="298"/>
      <c r="QIW329" s="298"/>
      <c r="QIX329" s="298"/>
      <c r="QIY329" s="298"/>
      <c r="QIZ329" s="298"/>
      <c r="QJA329" s="298"/>
      <c r="QJB329" s="298"/>
      <c r="QJC329" s="298"/>
      <c r="QJD329" s="298"/>
      <c r="QJE329" s="298"/>
      <c r="QJF329" s="298"/>
      <c r="QJG329" s="298"/>
      <c r="QJH329" s="298"/>
      <c r="QJI329" s="298"/>
      <c r="QJJ329" s="298"/>
      <c r="QJK329" s="298"/>
      <c r="QJL329" s="298"/>
      <c r="QJM329" s="298"/>
      <c r="QJN329" s="298"/>
      <c r="QJO329" s="298"/>
      <c r="QJP329" s="298"/>
      <c r="QJQ329" s="298"/>
      <c r="QJR329" s="298"/>
      <c r="QJS329" s="298"/>
      <c r="QJT329" s="298"/>
      <c r="QJU329" s="298"/>
      <c r="QJV329" s="298"/>
      <c r="QJW329" s="298"/>
      <c r="QJX329" s="298"/>
      <c r="QJY329" s="298"/>
      <c r="QJZ329" s="298"/>
      <c r="QKA329" s="298"/>
      <c r="QKB329" s="298"/>
      <c r="QKC329" s="298"/>
      <c r="QKD329" s="298"/>
      <c r="QKE329" s="298"/>
      <c r="QKF329" s="298"/>
      <c r="QKG329" s="298"/>
      <c r="QKH329" s="298"/>
      <c r="QKI329" s="298"/>
      <c r="QKJ329" s="298"/>
      <c r="QKK329" s="298"/>
      <c r="QKL329" s="298"/>
      <c r="QKM329" s="298"/>
      <c r="QKN329" s="298"/>
      <c r="QKO329" s="298"/>
      <c r="QKP329" s="298"/>
      <c r="QKQ329" s="298"/>
      <c r="QKR329" s="298"/>
      <c r="QKS329" s="298"/>
      <c r="QKT329" s="298"/>
      <c r="QKU329" s="298"/>
      <c r="QKV329" s="298"/>
      <c r="QKW329" s="298"/>
      <c r="QKX329" s="298"/>
      <c r="QKY329" s="298"/>
      <c r="QKZ329" s="298"/>
      <c r="QLA329" s="298"/>
      <c r="QLB329" s="298"/>
      <c r="QLC329" s="298"/>
      <c r="QLD329" s="298"/>
      <c r="QLE329" s="298"/>
      <c r="QLF329" s="298"/>
      <c r="QLG329" s="298"/>
      <c r="QLH329" s="298"/>
      <c r="QLI329" s="298"/>
      <c r="QLJ329" s="298"/>
      <c r="QLK329" s="298"/>
      <c r="QLL329" s="298"/>
      <c r="QLM329" s="298"/>
      <c r="QLN329" s="298"/>
      <c r="QLO329" s="298"/>
      <c r="QLP329" s="298"/>
      <c r="QLQ329" s="298"/>
      <c r="QLR329" s="298"/>
      <c r="QLS329" s="298"/>
      <c r="QLT329" s="298"/>
      <c r="QLU329" s="298"/>
      <c r="QLV329" s="298"/>
      <c r="QLW329" s="298"/>
      <c r="QLX329" s="298"/>
      <c r="QLY329" s="298"/>
      <c r="QLZ329" s="298"/>
      <c r="QMA329" s="298"/>
      <c r="QMB329" s="298"/>
      <c r="QMC329" s="298"/>
      <c r="QMD329" s="298"/>
      <c r="QME329" s="298"/>
      <c r="QMF329" s="298"/>
      <c r="QMG329" s="298"/>
      <c r="QMH329" s="298"/>
      <c r="QMI329" s="298"/>
      <c r="QMJ329" s="298"/>
      <c r="QMK329" s="298"/>
      <c r="QML329" s="298"/>
      <c r="QMM329" s="298"/>
      <c r="QMN329" s="298"/>
      <c r="QMO329" s="298"/>
      <c r="QMP329" s="298"/>
      <c r="QMQ329" s="298"/>
      <c r="QMR329" s="298"/>
      <c r="QMS329" s="298"/>
      <c r="QMT329" s="298"/>
      <c r="QMU329" s="298"/>
      <c r="QMV329" s="298"/>
      <c r="QMW329" s="298"/>
      <c r="QMX329" s="298"/>
      <c r="QMY329" s="298"/>
      <c r="QMZ329" s="298"/>
      <c r="QNA329" s="298"/>
      <c r="QNB329" s="298"/>
      <c r="QNC329" s="298"/>
      <c r="QND329" s="298"/>
      <c r="QNE329" s="298"/>
      <c r="QNF329" s="298"/>
      <c r="QNG329" s="298"/>
      <c r="QNH329" s="298"/>
      <c r="QNI329" s="298"/>
      <c r="QNJ329" s="298"/>
      <c r="QNK329" s="298"/>
      <c r="QNL329" s="298"/>
      <c r="QNM329" s="298"/>
      <c r="QNN329" s="298"/>
      <c r="QNO329" s="298"/>
      <c r="QNP329" s="298"/>
      <c r="QNQ329" s="298"/>
      <c r="QNR329" s="298"/>
      <c r="QNS329" s="298"/>
      <c r="QNT329" s="298"/>
      <c r="QNU329" s="298"/>
      <c r="QNV329" s="298"/>
      <c r="QNW329" s="298"/>
      <c r="QNX329" s="298"/>
      <c r="QNY329" s="298"/>
      <c r="QNZ329" s="298"/>
      <c r="QOA329" s="298"/>
      <c r="QOB329" s="298"/>
      <c r="QOC329" s="298"/>
      <c r="QOD329" s="298"/>
      <c r="QOE329" s="298"/>
      <c r="QOF329" s="298"/>
      <c r="QOG329" s="298"/>
      <c r="QOH329" s="298"/>
      <c r="QOI329" s="298"/>
      <c r="QOJ329" s="298"/>
      <c r="QOK329" s="298"/>
      <c r="QOL329" s="298"/>
      <c r="QOM329" s="298"/>
      <c r="QON329" s="298"/>
      <c r="QOO329" s="298"/>
      <c r="QOP329" s="298"/>
      <c r="QOQ329" s="298"/>
      <c r="QOR329" s="298"/>
      <c r="QOS329" s="298"/>
      <c r="QOT329" s="298"/>
      <c r="QOU329" s="298"/>
      <c r="QOV329" s="298"/>
      <c r="QOW329" s="298"/>
      <c r="QOX329" s="298"/>
      <c r="QOY329" s="298"/>
      <c r="QOZ329" s="298"/>
      <c r="QPA329" s="298"/>
      <c r="QPB329" s="298"/>
      <c r="QPC329" s="298"/>
      <c r="QPD329" s="298"/>
      <c r="QPE329" s="298"/>
      <c r="QPF329" s="298"/>
      <c r="QPG329" s="298"/>
      <c r="QPH329" s="298"/>
      <c r="QPI329" s="298"/>
      <c r="QPJ329" s="298"/>
      <c r="QPK329" s="298"/>
      <c r="QPL329" s="298"/>
      <c r="QPM329" s="298"/>
      <c r="QPN329" s="298"/>
      <c r="QPO329" s="298"/>
      <c r="QPP329" s="298"/>
      <c r="QPQ329" s="298"/>
      <c r="QPR329" s="298"/>
      <c r="QPS329" s="298"/>
      <c r="QPT329" s="298"/>
      <c r="QPU329" s="298"/>
      <c r="QPV329" s="298"/>
      <c r="QPW329" s="298"/>
      <c r="QPX329" s="298"/>
      <c r="QPY329" s="298"/>
      <c r="QPZ329" s="298"/>
      <c r="QQA329" s="298"/>
      <c r="QQB329" s="298"/>
      <c r="QQC329" s="298"/>
      <c r="QQD329" s="298"/>
      <c r="QQE329" s="298"/>
      <c r="QQF329" s="298"/>
      <c r="QQG329" s="298"/>
      <c r="QQH329" s="298"/>
      <c r="QQI329" s="298"/>
      <c r="QQJ329" s="298"/>
      <c r="QQK329" s="298"/>
      <c r="QQL329" s="298"/>
      <c r="QQM329" s="298"/>
      <c r="QQN329" s="298"/>
      <c r="QQO329" s="298"/>
      <c r="QQP329" s="298"/>
      <c r="QQQ329" s="298"/>
      <c r="QQR329" s="298"/>
      <c r="QQS329" s="298"/>
      <c r="QQT329" s="298"/>
      <c r="QQU329" s="298"/>
      <c r="QQV329" s="298"/>
      <c r="QQW329" s="298"/>
      <c r="QQX329" s="298"/>
      <c r="QQY329" s="298"/>
      <c r="QQZ329" s="298"/>
      <c r="QRA329" s="298"/>
      <c r="QRB329" s="298"/>
      <c r="QRC329" s="298"/>
      <c r="QRD329" s="298"/>
      <c r="QRE329" s="298"/>
      <c r="QRF329" s="298"/>
      <c r="QRG329" s="298"/>
      <c r="QRH329" s="298"/>
      <c r="QRI329" s="298"/>
      <c r="QRJ329" s="298"/>
      <c r="QRK329" s="298"/>
      <c r="QRL329" s="298"/>
      <c r="QRM329" s="298"/>
      <c r="QRN329" s="298"/>
      <c r="QRO329" s="298"/>
      <c r="QRP329" s="298"/>
      <c r="QRQ329" s="298"/>
      <c r="QRR329" s="298"/>
      <c r="QRS329" s="298"/>
      <c r="QRT329" s="298"/>
      <c r="QRU329" s="298"/>
      <c r="QRV329" s="298"/>
      <c r="QRW329" s="298"/>
      <c r="QRX329" s="298"/>
      <c r="QRY329" s="298"/>
      <c r="QRZ329" s="298"/>
      <c r="QSA329" s="298"/>
      <c r="QSB329" s="298"/>
      <c r="QSC329" s="298"/>
      <c r="QSD329" s="298"/>
      <c r="QSE329" s="298"/>
      <c r="QSF329" s="298"/>
      <c r="QSG329" s="298"/>
      <c r="QSH329" s="298"/>
      <c r="QSI329" s="298"/>
      <c r="QSJ329" s="298"/>
      <c r="QSK329" s="298"/>
      <c r="QSL329" s="298"/>
      <c r="QSM329" s="298"/>
      <c r="QSN329" s="298"/>
      <c r="QSO329" s="298"/>
      <c r="QSP329" s="298"/>
      <c r="QSQ329" s="298"/>
      <c r="QSR329" s="298"/>
      <c r="QSS329" s="298"/>
      <c r="QST329" s="298"/>
      <c r="QSU329" s="298"/>
      <c r="QSV329" s="298"/>
      <c r="QSW329" s="298"/>
      <c r="QSX329" s="298"/>
      <c r="QSY329" s="298"/>
      <c r="QSZ329" s="298"/>
      <c r="QTA329" s="298"/>
      <c r="QTB329" s="298"/>
      <c r="QTC329" s="298"/>
      <c r="QTD329" s="298"/>
      <c r="QTE329" s="298"/>
      <c r="QTF329" s="298"/>
      <c r="QTG329" s="298"/>
      <c r="QTH329" s="298"/>
      <c r="QTI329" s="298"/>
      <c r="QTJ329" s="298"/>
      <c r="QTK329" s="298"/>
      <c r="QTL329" s="298"/>
      <c r="QTM329" s="298"/>
      <c r="QTN329" s="298"/>
      <c r="QTO329" s="298"/>
      <c r="QTP329" s="298"/>
      <c r="QTQ329" s="298"/>
      <c r="QTR329" s="298"/>
      <c r="QTS329" s="298"/>
      <c r="QTT329" s="298"/>
      <c r="QTU329" s="298"/>
      <c r="QTV329" s="298"/>
      <c r="QTW329" s="298"/>
      <c r="QTX329" s="298"/>
      <c r="QTY329" s="298"/>
      <c r="QTZ329" s="298"/>
      <c r="QUA329" s="298"/>
      <c r="QUB329" s="298"/>
      <c r="QUC329" s="298"/>
      <c r="QUD329" s="298"/>
      <c r="QUE329" s="298"/>
      <c r="QUF329" s="298"/>
      <c r="QUG329" s="298"/>
      <c r="QUH329" s="298"/>
      <c r="QUI329" s="298"/>
      <c r="QUJ329" s="298"/>
      <c r="QUK329" s="298"/>
      <c r="QUL329" s="298"/>
      <c r="QUM329" s="298"/>
      <c r="QUN329" s="298"/>
      <c r="QUO329" s="298"/>
      <c r="QUP329" s="298"/>
      <c r="QUQ329" s="298"/>
      <c r="QUR329" s="298"/>
      <c r="QUS329" s="298"/>
      <c r="QUT329" s="298"/>
      <c r="QUU329" s="298"/>
      <c r="QUV329" s="298"/>
      <c r="QUW329" s="298"/>
      <c r="QUX329" s="298"/>
      <c r="QUY329" s="298"/>
      <c r="QUZ329" s="298"/>
      <c r="QVA329" s="298"/>
      <c r="QVB329" s="298"/>
      <c r="QVC329" s="298"/>
      <c r="QVD329" s="298"/>
      <c r="QVE329" s="298"/>
      <c r="QVF329" s="298"/>
      <c r="QVG329" s="298"/>
      <c r="QVH329" s="298"/>
      <c r="QVI329" s="298"/>
      <c r="QVJ329" s="298"/>
      <c r="QVK329" s="298"/>
      <c r="QVL329" s="298"/>
      <c r="QVM329" s="298"/>
      <c r="QVN329" s="298"/>
      <c r="QVO329" s="298"/>
      <c r="QVP329" s="298"/>
      <c r="QVQ329" s="298"/>
      <c r="QVR329" s="298"/>
      <c r="QVS329" s="298"/>
      <c r="QVT329" s="298"/>
      <c r="QVU329" s="298"/>
      <c r="QVV329" s="298"/>
      <c r="QVW329" s="298"/>
      <c r="QVX329" s="298"/>
      <c r="QVY329" s="298"/>
      <c r="QVZ329" s="298"/>
      <c r="QWA329" s="298"/>
      <c r="QWB329" s="298"/>
      <c r="QWC329" s="298"/>
      <c r="QWD329" s="298"/>
      <c r="QWE329" s="298"/>
      <c r="QWF329" s="298"/>
      <c r="QWG329" s="298"/>
      <c r="QWH329" s="298"/>
      <c r="QWI329" s="298"/>
      <c r="QWJ329" s="298"/>
      <c r="QWK329" s="298"/>
      <c r="QWL329" s="298"/>
      <c r="QWM329" s="298"/>
      <c r="QWN329" s="298"/>
      <c r="QWO329" s="298"/>
      <c r="QWP329" s="298"/>
      <c r="QWQ329" s="298"/>
      <c r="QWR329" s="298"/>
      <c r="QWS329" s="298"/>
      <c r="QWT329" s="298"/>
      <c r="QWU329" s="298"/>
      <c r="QWV329" s="298"/>
      <c r="QWW329" s="298"/>
      <c r="QWX329" s="298"/>
      <c r="QWY329" s="298"/>
      <c r="QWZ329" s="298"/>
      <c r="QXA329" s="298"/>
      <c r="QXB329" s="298"/>
      <c r="QXC329" s="298"/>
      <c r="QXD329" s="298"/>
      <c r="QXE329" s="298"/>
      <c r="QXF329" s="298"/>
      <c r="QXG329" s="298"/>
      <c r="QXH329" s="298"/>
      <c r="QXI329" s="298"/>
      <c r="QXJ329" s="298"/>
      <c r="QXK329" s="298"/>
      <c r="QXL329" s="298"/>
      <c r="QXM329" s="298"/>
      <c r="QXN329" s="298"/>
      <c r="QXO329" s="298"/>
      <c r="QXP329" s="298"/>
      <c r="QXQ329" s="298"/>
      <c r="QXR329" s="298"/>
      <c r="QXS329" s="298"/>
      <c r="QXT329" s="298"/>
      <c r="QXU329" s="298"/>
      <c r="QXV329" s="298"/>
      <c r="QXW329" s="298"/>
      <c r="QXX329" s="298"/>
      <c r="QXY329" s="298"/>
      <c r="QXZ329" s="298"/>
      <c r="QYA329" s="298"/>
      <c r="QYB329" s="298"/>
      <c r="QYC329" s="298"/>
      <c r="QYD329" s="298"/>
      <c r="QYE329" s="298"/>
      <c r="QYF329" s="298"/>
      <c r="QYG329" s="298"/>
      <c r="QYH329" s="298"/>
      <c r="QYI329" s="298"/>
      <c r="QYJ329" s="298"/>
      <c r="QYK329" s="298"/>
      <c r="QYL329" s="298"/>
      <c r="QYM329" s="298"/>
      <c r="QYN329" s="298"/>
      <c r="QYO329" s="298"/>
      <c r="QYP329" s="298"/>
      <c r="QYQ329" s="298"/>
      <c r="QYR329" s="298"/>
      <c r="QYS329" s="298"/>
      <c r="QYT329" s="298"/>
      <c r="QYU329" s="298"/>
      <c r="QYV329" s="298"/>
      <c r="QYW329" s="298"/>
      <c r="QYX329" s="298"/>
      <c r="QYY329" s="298"/>
      <c r="QYZ329" s="298"/>
      <c r="QZA329" s="298"/>
      <c r="QZB329" s="298"/>
      <c r="QZC329" s="298"/>
      <c r="QZD329" s="298"/>
      <c r="QZE329" s="298"/>
      <c r="QZF329" s="298"/>
      <c r="QZG329" s="298"/>
      <c r="QZH329" s="298"/>
      <c r="QZI329" s="298"/>
      <c r="QZJ329" s="298"/>
      <c r="QZK329" s="298"/>
      <c r="QZL329" s="298"/>
      <c r="QZM329" s="298"/>
      <c r="QZN329" s="298"/>
      <c r="QZO329" s="298"/>
      <c r="QZP329" s="298"/>
      <c r="QZQ329" s="298"/>
      <c r="QZR329" s="298"/>
      <c r="QZS329" s="298"/>
      <c r="QZT329" s="298"/>
      <c r="QZU329" s="298"/>
      <c r="QZV329" s="298"/>
      <c r="QZW329" s="298"/>
      <c r="QZX329" s="298"/>
      <c r="QZY329" s="298"/>
      <c r="QZZ329" s="298"/>
      <c r="RAA329" s="298"/>
      <c r="RAB329" s="298"/>
      <c r="RAC329" s="298"/>
      <c r="RAD329" s="298"/>
      <c r="RAE329" s="298"/>
      <c r="RAF329" s="298"/>
      <c r="RAG329" s="298"/>
      <c r="RAH329" s="298"/>
      <c r="RAI329" s="298"/>
      <c r="RAJ329" s="298"/>
      <c r="RAK329" s="298"/>
      <c r="RAL329" s="298"/>
      <c r="RAM329" s="298"/>
      <c r="RAN329" s="298"/>
      <c r="RAO329" s="298"/>
      <c r="RAP329" s="298"/>
      <c r="RAQ329" s="298"/>
      <c r="RAR329" s="298"/>
      <c r="RAS329" s="298"/>
      <c r="RAT329" s="298"/>
      <c r="RAU329" s="298"/>
      <c r="RAV329" s="298"/>
      <c r="RAW329" s="298"/>
      <c r="RAX329" s="298"/>
      <c r="RAY329" s="298"/>
      <c r="RAZ329" s="298"/>
      <c r="RBA329" s="298"/>
      <c r="RBB329" s="298"/>
      <c r="RBC329" s="298"/>
      <c r="RBD329" s="298"/>
      <c r="RBE329" s="298"/>
      <c r="RBF329" s="298"/>
      <c r="RBG329" s="298"/>
      <c r="RBH329" s="298"/>
      <c r="RBI329" s="298"/>
      <c r="RBJ329" s="298"/>
      <c r="RBK329" s="298"/>
      <c r="RBL329" s="298"/>
      <c r="RBM329" s="298"/>
      <c r="RBN329" s="298"/>
      <c r="RBO329" s="298"/>
      <c r="RBP329" s="298"/>
      <c r="RBQ329" s="298"/>
      <c r="RBR329" s="298"/>
      <c r="RBS329" s="298"/>
      <c r="RBT329" s="298"/>
      <c r="RBU329" s="298"/>
      <c r="RBV329" s="298"/>
      <c r="RBW329" s="298"/>
      <c r="RBX329" s="298"/>
      <c r="RBY329" s="298"/>
      <c r="RBZ329" s="298"/>
      <c r="RCA329" s="298"/>
      <c r="RCB329" s="298"/>
      <c r="RCC329" s="298"/>
      <c r="RCD329" s="298"/>
      <c r="RCE329" s="298"/>
      <c r="RCF329" s="298"/>
      <c r="RCG329" s="298"/>
      <c r="RCH329" s="298"/>
      <c r="RCI329" s="298"/>
      <c r="RCJ329" s="298"/>
      <c r="RCK329" s="298"/>
      <c r="RCL329" s="298"/>
      <c r="RCM329" s="298"/>
      <c r="RCN329" s="298"/>
      <c r="RCO329" s="298"/>
      <c r="RCP329" s="298"/>
      <c r="RCQ329" s="298"/>
      <c r="RCR329" s="298"/>
      <c r="RCS329" s="298"/>
      <c r="RCT329" s="298"/>
      <c r="RCU329" s="298"/>
      <c r="RCV329" s="298"/>
      <c r="RCW329" s="298"/>
      <c r="RCX329" s="298"/>
      <c r="RCY329" s="298"/>
      <c r="RCZ329" s="298"/>
      <c r="RDA329" s="298"/>
      <c r="RDB329" s="298"/>
      <c r="RDC329" s="298"/>
      <c r="RDD329" s="298"/>
      <c r="RDE329" s="298"/>
      <c r="RDF329" s="298"/>
      <c r="RDG329" s="298"/>
      <c r="RDH329" s="298"/>
      <c r="RDI329" s="298"/>
      <c r="RDJ329" s="298"/>
      <c r="RDK329" s="298"/>
      <c r="RDL329" s="298"/>
      <c r="RDM329" s="298"/>
      <c r="RDN329" s="298"/>
      <c r="RDO329" s="298"/>
      <c r="RDP329" s="298"/>
      <c r="RDQ329" s="298"/>
      <c r="RDR329" s="298"/>
      <c r="RDS329" s="298"/>
      <c r="RDT329" s="298"/>
      <c r="RDU329" s="298"/>
      <c r="RDV329" s="298"/>
      <c r="RDW329" s="298"/>
      <c r="RDX329" s="298"/>
      <c r="RDY329" s="298"/>
      <c r="RDZ329" s="298"/>
      <c r="REA329" s="298"/>
      <c r="REB329" s="298"/>
      <c r="REC329" s="298"/>
      <c r="RED329" s="298"/>
      <c r="REE329" s="298"/>
      <c r="REF329" s="298"/>
      <c r="REG329" s="298"/>
      <c r="REH329" s="298"/>
      <c r="REI329" s="298"/>
      <c r="REJ329" s="298"/>
      <c r="REK329" s="298"/>
      <c r="REL329" s="298"/>
      <c r="REM329" s="298"/>
      <c r="REN329" s="298"/>
      <c r="REO329" s="298"/>
      <c r="REP329" s="298"/>
      <c r="REQ329" s="298"/>
      <c r="RER329" s="298"/>
      <c r="RES329" s="298"/>
      <c r="RET329" s="298"/>
      <c r="REU329" s="298"/>
      <c r="REV329" s="298"/>
      <c r="REW329" s="298"/>
      <c r="REX329" s="298"/>
      <c r="REY329" s="298"/>
      <c r="REZ329" s="298"/>
      <c r="RFA329" s="298"/>
      <c r="RFB329" s="298"/>
      <c r="RFC329" s="298"/>
      <c r="RFD329" s="298"/>
      <c r="RFE329" s="298"/>
      <c r="RFF329" s="298"/>
      <c r="RFG329" s="298"/>
      <c r="RFH329" s="298"/>
      <c r="RFI329" s="298"/>
      <c r="RFJ329" s="298"/>
      <c r="RFK329" s="298"/>
      <c r="RFL329" s="298"/>
      <c r="RFM329" s="298"/>
      <c r="RFN329" s="298"/>
      <c r="RFO329" s="298"/>
      <c r="RFP329" s="298"/>
      <c r="RFQ329" s="298"/>
      <c r="RFR329" s="298"/>
      <c r="RFS329" s="298"/>
      <c r="RFT329" s="298"/>
      <c r="RFU329" s="298"/>
      <c r="RFV329" s="298"/>
      <c r="RFW329" s="298"/>
      <c r="RFX329" s="298"/>
      <c r="RFY329" s="298"/>
      <c r="RFZ329" s="298"/>
      <c r="RGA329" s="298"/>
      <c r="RGB329" s="298"/>
      <c r="RGC329" s="298"/>
      <c r="RGD329" s="298"/>
      <c r="RGE329" s="298"/>
      <c r="RGF329" s="298"/>
      <c r="RGG329" s="298"/>
      <c r="RGH329" s="298"/>
      <c r="RGI329" s="298"/>
      <c r="RGJ329" s="298"/>
      <c r="RGK329" s="298"/>
      <c r="RGL329" s="298"/>
      <c r="RGM329" s="298"/>
      <c r="RGN329" s="298"/>
      <c r="RGO329" s="298"/>
      <c r="RGP329" s="298"/>
      <c r="RGQ329" s="298"/>
      <c r="RGR329" s="298"/>
      <c r="RGS329" s="298"/>
      <c r="RGT329" s="298"/>
      <c r="RGU329" s="298"/>
      <c r="RGV329" s="298"/>
      <c r="RGW329" s="298"/>
      <c r="RGX329" s="298"/>
      <c r="RGY329" s="298"/>
      <c r="RGZ329" s="298"/>
      <c r="RHA329" s="298"/>
      <c r="RHB329" s="298"/>
      <c r="RHC329" s="298"/>
      <c r="RHD329" s="298"/>
      <c r="RHE329" s="298"/>
      <c r="RHF329" s="298"/>
      <c r="RHG329" s="298"/>
      <c r="RHH329" s="298"/>
      <c r="RHI329" s="298"/>
      <c r="RHJ329" s="298"/>
      <c r="RHK329" s="298"/>
      <c r="RHL329" s="298"/>
      <c r="RHM329" s="298"/>
      <c r="RHN329" s="298"/>
      <c r="RHO329" s="298"/>
      <c r="RHP329" s="298"/>
      <c r="RHQ329" s="298"/>
      <c r="RHR329" s="298"/>
      <c r="RHS329" s="298"/>
      <c r="RHT329" s="298"/>
      <c r="RHU329" s="298"/>
      <c r="RHV329" s="298"/>
      <c r="RHW329" s="298"/>
      <c r="RHX329" s="298"/>
      <c r="RHY329" s="298"/>
      <c r="RHZ329" s="298"/>
      <c r="RIA329" s="298"/>
      <c r="RIB329" s="298"/>
      <c r="RIC329" s="298"/>
      <c r="RID329" s="298"/>
      <c r="RIE329" s="298"/>
      <c r="RIF329" s="298"/>
      <c r="RIG329" s="298"/>
      <c r="RIH329" s="298"/>
      <c r="RII329" s="298"/>
      <c r="RIJ329" s="298"/>
      <c r="RIK329" s="298"/>
      <c r="RIL329" s="298"/>
      <c r="RIM329" s="298"/>
      <c r="RIN329" s="298"/>
      <c r="RIO329" s="298"/>
      <c r="RIP329" s="298"/>
      <c r="RIQ329" s="298"/>
      <c r="RIR329" s="298"/>
      <c r="RIS329" s="298"/>
      <c r="RIT329" s="298"/>
      <c r="RIU329" s="298"/>
      <c r="RIV329" s="298"/>
      <c r="RIW329" s="298"/>
      <c r="RIX329" s="298"/>
      <c r="RIY329" s="298"/>
      <c r="RIZ329" s="298"/>
      <c r="RJA329" s="298"/>
      <c r="RJB329" s="298"/>
      <c r="RJC329" s="298"/>
      <c r="RJD329" s="298"/>
      <c r="RJE329" s="298"/>
      <c r="RJF329" s="298"/>
      <c r="RJG329" s="298"/>
      <c r="RJH329" s="298"/>
      <c r="RJI329" s="298"/>
      <c r="RJJ329" s="298"/>
      <c r="RJK329" s="298"/>
      <c r="RJL329" s="298"/>
      <c r="RJM329" s="298"/>
      <c r="RJN329" s="298"/>
      <c r="RJO329" s="298"/>
      <c r="RJP329" s="298"/>
      <c r="RJQ329" s="298"/>
      <c r="RJR329" s="298"/>
      <c r="RJS329" s="298"/>
      <c r="RJT329" s="298"/>
      <c r="RJU329" s="298"/>
      <c r="RJV329" s="298"/>
      <c r="RJW329" s="298"/>
      <c r="RJX329" s="298"/>
      <c r="RJY329" s="298"/>
      <c r="RJZ329" s="298"/>
      <c r="RKA329" s="298"/>
      <c r="RKB329" s="298"/>
      <c r="RKC329" s="298"/>
      <c r="RKD329" s="298"/>
      <c r="RKE329" s="298"/>
      <c r="RKF329" s="298"/>
      <c r="RKG329" s="298"/>
      <c r="RKH329" s="298"/>
      <c r="RKI329" s="298"/>
      <c r="RKJ329" s="298"/>
      <c r="RKK329" s="298"/>
      <c r="RKL329" s="298"/>
      <c r="RKM329" s="298"/>
      <c r="RKN329" s="298"/>
      <c r="RKO329" s="298"/>
      <c r="RKP329" s="298"/>
      <c r="RKQ329" s="298"/>
      <c r="RKR329" s="298"/>
      <c r="RKS329" s="298"/>
      <c r="RKT329" s="298"/>
      <c r="RKU329" s="298"/>
      <c r="RKV329" s="298"/>
      <c r="RKW329" s="298"/>
      <c r="RKX329" s="298"/>
      <c r="RKY329" s="298"/>
      <c r="RKZ329" s="298"/>
      <c r="RLA329" s="298"/>
      <c r="RLB329" s="298"/>
      <c r="RLC329" s="298"/>
      <c r="RLD329" s="298"/>
      <c r="RLE329" s="298"/>
      <c r="RLF329" s="298"/>
      <c r="RLG329" s="298"/>
      <c r="RLH329" s="298"/>
      <c r="RLI329" s="298"/>
      <c r="RLJ329" s="298"/>
      <c r="RLK329" s="298"/>
      <c r="RLL329" s="298"/>
      <c r="RLM329" s="298"/>
      <c r="RLN329" s="298"/>
      <c r="RLO329" s="298"/>
      <c r="RLP329" s="298"/>
      <c r="RLQ329" s="298"/>
      <c r="RLR329" s="298"/>
      <c r="RLS329" s="298"/>
      <c r="RLT329" s="298"/>
      <c r="RLU329" s="298"/>
      <c r="RLV329" s="298"/>
      <c r="RLW329" s="298"/>
      <c r="RLX329" s="298"/>
      <c r="RLY329" s="298"/>
      <c r="RLZ329" s="298"/>
      <c r="RMA329" s="298"/>
      <c r="RMB329" s="298"/>
      <c r="RMC329" s="298"/>
      <c r="RMD329" s="298"/>
      <c r="RME329" s="298"/>
      <c r="RMF329" s="298"/>
      <c r="RMG329" s="298"/>
      <c r="RMH329" s="298"/>
      <c r="RMI329" s="298"/>
      <c r="RMJ329" s="298"/>
      <c r="RMK329" s="298"/>
      <c r="RML329" s="298"/>
      <c r="RMM329" s="298"/>
      <c r="RMN329" s="298"/>
      <c r="RMO329" s="298"/>
      <c r="RMP329" s="298"/>
      <c r="RMQ329" s="298"/>
      <c r="RMR329" s="298"/>
      <c r="RMS329" s="298"/>
      <c r="RMT329" s="298"/>
      <c r="RMU329" s="298"/>
      <c r="RMV329" s="298"/>
      <c r="RMW329" s="298"/>
      <c r="RMX329" s="298"/>
      <c r="RMY329" s="298"/>
      <c r="RMZ329" s="298"/>
      <c r="RNA329" s="298"/>
      <c r="RNB329" s="298"/>
      <c r="RNC329" s="298"/>
      <c r="RND329" s="298"/>
      <c r="RNE329" s="298"/>
      <c r="RNF329" s="298"/>
      <c r="RNG329" s="298"/>
      <c r="RNH329" s="298"/>
      <c r="RNI329" s="298"/>
      <c r="RNJ329" s="298"/>
      <c r="RNK329" s="298"/>
      <c r="RNL329" s="298"/>
      <c r="RNM329" s="298"/>
      <c r="RNN329" s="298"/>
      <c r="RNO329" s="298"/>
      <c r="RNP329" s="298"/>
      <c r="RNQ329" s="298"/>
      <c r="RNR329" s="298"/>
      <c r="RNS329" s="298"/>
      <c r="RNT329" s="298"/>
      <c r="RNU329" s="298"/>
      <c r="RNV329" s="298"/>
      <c r="RNW329" s="298"/>
      <c r="RNX329" s="298"/>
      <c r="RNY329" s="298"/>
      <c r="RNZ329" s="298"/>
      <c r="ROA329" s="298"/>
      <c r="ROB329" s="298"/>
      <c r="ROC329" s="298"/>
      <c r="ROD329" s="298"/>
      <c r="ROE329" s="298"/>
      <c r="ROF329" s="298"/>
      <c r="ROG329" s="298"/>
      <c r="ROH329" s="298"/>
      <c r="ROI329" s="298"/>
      <c r="ROJ329" s="298"/>
      <c r="ROK329" s="298"/>
      <c r="ROL329" s="298"/>
      <c r="ROM329" s="298"/>
      <c r="RON329" s="298"/>
      <c r="ROO329" s="298"/>
      <c r="ROP329" s="298"/>
      <c r="ROQ329" s="298"/>
      <c r="ROR329" s="298"/>
      <c r="ROS329" s="298"/>
      <c r="ROT329" s="298"/>
      <c r="ROU329" s="298"/>
      <c r="ROV329" s="298"/>
      <c r="ROW329" s="298"/>
      <c r="ROX329" s="298"/>
      <c r="ROY329" s="298"/>
      <c r="ROZ329" s="298"/>
      <c r="RPA329" s="298"/>
      <c r="RPB329" s="298"/>
      <c r="RPC329" s="298"/>
      <c r="RPD329" s="298"/>
      <c r="RPE329" s="298"/>
      <c r="RPF329" s="298"/>
      <c r="RPG329" s="298"/>
      <c r="RPH329" s="298"/>
      <c r="RPI329" s="298"/>
      <c r="RPJ329" s="298"/>
      <c r="RPK329" s="298"/>
      <c r="RPL329" s="298"/>
      <c r="RPM329" s="298"/>
      <c r="RPN329" s="298"/>
      <c r="RPO329" s="298"/>
      <c r="RPP329" s="298"/>
      <c r="RPQ329" s="298"/>
      <c r="RPR329" s="298"/>
      <c r="RPS329" s="298"/>
      <c r="RPT329" s="298"/>
      <c r="RPU329" s="298"/>
      <c r="RPV329" s="298"/>
      <c r="RPW329" s="298"/>
      <c r="RPX329" s="298"/>
      <c r="RPY329" s="298"/>
      <c r="RPZ329" s="298"/>
      <c r="RQA329" s="298"/>
      <c r="RQB329" s="298"/>
      <c r="RQC329" s="298"/>
      <c r="RQD329" s="298"/>
      <c r="RQE329" s="298"/>
      <c r="RQF329" s="298"/>
      <c r="RQG329" s="298"/>
      <c r="RQH329" s="298"/>
      <c r="RQI329" s="298"/>
      <c r="RQJ329" s="298"/>
      <c r="RQK329" s="298"/>
      <c r="RQL329" s="298"/>
      <c r="RQM329" s="298"/>
      <c r="RQN329" s="298"/>
      <c r="RQO329" s="298"/>
      <c r="RQP329" s="298"/>
      <c r="RQQ329" s="298"/>
      <c r="RQR329" s="298"/>
      <c r="RQS329" s="298"/>
      <c r="RQT329" s="298"/>
      <c r="RQU329" s="298"/>
      <c r="RQV329" s="298"/>
      <c r="RQW329" s="298"/>
      <c r="RQX329" s="298"/>
      <c r="RQY329" s="298"/>
      <c r="RQZ329" s="298"/>
      <c r="RRA329" s="298"/>
      <c r="RRB329" s="298"/>
      <c r="RRC329" s="298"/>
      <c r="RRD329" s="298"/>
      <c r="RRE329" s="298"/>
      <c r="RRF329" s="298"/>
      <c r="RRG329" s="298"/>
      <c r="RRH329" s="298"/>
      <c r="RRI329" s="298"/>
      <c r="RRJ329" s="298"/>
      <c r="RRK329" s="298"/>
      <c r="RRL329" s="298"/>
      <c r="RRM329" s="298"/>
      <c r="RRN329" s="298"/>
      <c r="RRO329" s="298"/>
      <c r="RRP329" s="298"/>
      <c r="RRQ329" s="298"/>
      <c r="RRR329" s="298"/>
      <c r="RRS329" s="298"/>
      <c r="RRT329" s="298"/>
      <c r="RRU329" s="298"/>
      <c r="RRV329" s="298"/>
      <c r="RRW329" s="298"/>
      <c r="RRX329" s="298"/>
      <c r="RRY329" s="298"/>
      <c r="RRZ329" s="298"/>
      <c r="RSA329" s="298"/>
      <c r="RSB329" s="298"/>
      <c r="RSC329" s="298"/>
      <c r="RSD329" s="298"/>
      <c r="RSE329" s="298"/>
      <c r="RSF329" s="298"/>
      <c r="RSG329" s="298"/>
      <c r="RSH329" s="298"/>
      <c r="RSI329" s="298"/>
      <c r="RSJ329" s="298"/>
      <c r="RSK329" s="298"/>
      <c r="RSL329" s="298"/>
      <c r="RSM329" s="298"/>
      <c r="RSN329" s="298"/>
      <c r="RSO329" s="298"/>
      <c r="RSP329" s="298"/>
      <c r="RSQ329" s="298"/>
      <c r="RSR329" s="298"/>
      <c r="RSS329" s="298"/>
      <c r="RST329" s="298"/>
      <c r="RSU329" s="298"/>
      <c r="RSV329" s="298"/>
      <c r="RSW329" s="298"/>
      <c r="RSX329" s="298"/>
      <c r="RSY329" s="298"/>
      <c r="RSZ329" s="298"/>
      <c r="RTA329" s="298"/>
      <c r="RTB329" s="298"/>
      <c r="RTC329" s="298"/>
      <c r="RTD329" s="298"/>
      <c r="RTE329" s="298"/>
      <c r="RTF329" s="298"/>
      <c r="RTG329" s="298"/>
      <c r="RTH329" s="298"/>
      <c r="RTI329" s="298"/>
      <c r="RTJ329" s="298"/>
      <c r="RTK329" s="298"/>
      <c r="RTL329" s="298"/>
      <c r="RTM329" s="298"/>
      <c r="RTN329" s="298"/>
      <c r="RTO329" s="298"/>
      <c r="RTP329" s="298"/>
      <c r="RTQ329" s="298"/>
      <c r="RTR329" s="298"/>
      <c r="RTS329" s="298"/>
      <c r="RTT329" s="298"/>
      <c r="RTU329" s="298"/>
      <c r="RTV329" s="298"/>
      <c r="RTW329" s="298"/>
      <c r="RTX329" s="298"/>
      <c r="RTY329" s="298"/>
      <c r="RTZ329" s="298"/>
      <c r="RUA329" s="298"/>
      <c r="RUB329" s="298"/>
      <c r="RUC329" s="298"/>
      <c r="RUD329" s="298"/>
      <c r="RUE329" s="298"/>
      <c r="RUF329" s="298"/>
      <c r="RUG329" s="298"/>
      <c r="RUH329" s="298"/>
      <c r="RUI329" s="298"/>
      <c r="RUJ329" s="298"/>
      <c r="RUK329" s="298"/>
      <c r="RUL329" s="298"/>
      <c r="RUM329" s="298"/>
      <c r="RUN329" s="298"/>
      <c r="RUO329" s="298"/>
      <c r="RUP329" s="298"/>
      <c r="RUQ329" s="298"/>
      <c r="RUR329" s="298"/>
      <c r="RUS329" s="298"/>
      <c r="RUT329" s="298"/>
      <c r="RUU329" s="298"/>
      <c r="RUV329" s="298"/>
      <c r="RUW329" s="298"/>
      <c r="RUX329" s="298"/>
      <c r="RUY329" s="298"/>
      <c r="RUZ329" s="298"/>
      <c r="RVA329" s="298"/>
      <c r="RVB329" s="298"/>
      <c r="RVC329" s="298"/>
      <c r="RVD329" s="298"/>
      <c r="RVE329" s="298"/>
      <c r="RVF329" s="298"/>
      <c r="RVG329" s="298"/>
      <c r="RVH329" s="298"/>
      <c r="RVI329" s="298"/>
      <c r="RVJ329" s="298"/>
      <c r="RVK329" s="298"/>
      <c r="RVL329" s="298"/>
      <c r="RVM329" s="298"/>
      <c r="RVN329" s="298"/>
      <c r="RVO329" s="298"/>
      <c r="RVP329" s="298"/>
      <c r="RVQ329" s="298"/>
      <c r="RVR329" s="298"/>
      <c r="RVS329" s="298"/>
      <c r="RVT329" s="298"/>
      <c r="RVU329" s="298"/>
      <c r="RVV329" s="298"/>
      <c r="RVW329" s="298"/>
      <c r="RVX329" s="298"/>
      <c r="RVY329" s="298"/>
      <c r="RVZ329" s="298"/>
      <c r="RWA329" s="298"/>
      <c r="RWB329" s="298"/>
      <c r="RWC329" s="298"/>
      <c r="RWD329" s="298"/>
      <c r="RWE329" s="298"/>
      <c r="RWF329" s="298"/>
      <c r="RWG329" s="298"/>
      <c r="RWH329" s="298"/>
      <c r="RWI329" s="298"/>
      <c r="RWJ329" s="298"/>
      <c r="RWK329" s="298"/>
      <c r="RWL329" s="298"/>
      <c r="RWM329" s="298"/>
      <c r="RWN329" s="298"/>
      <c r="RWO329" s="298"/>
      <c r="RWP329" s="298"/>
      <c r="RWQ329" s="298"/>
      <c r="RWR329" s="298"/>
      <c r="RWS329" s="298"/>
      <c r="RWT329" s="298"/>
      <c r="RWU329" s="298"/>
      <c r="RWV329" s="298"/>
      <c r="RWW329" s="298"/>
      <c r="RWX329" s="298"/>
      <c r="RWY329" s="298"/>
      <c r="RWZ329" s="298"/>
      <c r="RXA329" s="298"/>
      <c r="RXB329" s="298"/>
      <c r="RXC329" s="298"/>
      <c r="RXD329" s="298"/>
      <c r="RXE329" s="298"/>
      <c r="RXF329" s="298"/>
      <c r="RXG329" s="298"/>
      <c r="RXH329" s="298"/>
      <c r="RXI329" s="298"/>
      <c r="RXJ329" s="298"/>
      <c r="RXK329" s="298"/>
      <c r="RXL329" s="298"/>
      <c r="RXM329" s="298"/>
      <c r="RXN329" s="298"/>
      <c r="RXO329" s="298"/>
      <c r="RXP329" s="298"/>
      <c r="RXQ329" s="298"/>
      <c r="RXR329" s="298"/>
      <c r="RXS329" s="298"/>
      <c r="RXT329" s="298"/>
      <c r="RXU329" s="298"/>
      <c r="RXV329" s="298"/>
      <c r="RXW329" s="298"/>
      <c r="RXX329" s="298"/>
      <c r="RXY329" s="298"/>
      <c r="RXZ329" s="298"/>
      <c r="RYA329" s="298"/>
      <c r="RYB329" s="298"/>
      <c r="RYC329" s="298"/>
      <c r="RYD329" s="298"/>
      <c r="RYE329" s="298"/>
      <c r="RYF329" s="298"/>
      <c r="RYG329" s="298"/>
      <c r="RYH329" s="298"/>
      <c r="RYI329" s="298"/>
      <c r="RYJ329" s="298"/>
      <c r="RYK329" s="298"/>
      <c r="RYL329" s="298"/>
      <c r="RYM329" s="298"/>
      <c r="RYN329" s="298"/>
      <c r="RYO329" s="298"/>
      <c r="RYP329" s="298"/>
      <c r="RYQ329" s="298"/>
      <c r="RYR329" s="298"/>
      <c r="RYS329" s="298"/>
      <c r="RYT329" s="298"/>
      <c r="RYU329" s="298"/>
      <c r="RYV329" s="298"/>
      <c r="RYW329" s="298"/>
      <c r="RYX329" s="298"/>
      <c r="RYY329" s="298"/>
      <c r="RYZ329" s="298"/>
      <c r="RZA329" s="298"/>
      <c r="RZB329" s="298"/>
      <c r="RZC329" s="298"/>
      <c r="RZD329" s="298"/>
      <c r="RZE329" s="298"/>
      <c r="RZF329" s="298"/>
      <c r="RZG329" s="298"/>
      <c r="RZH329" s="298"/>
      <c r="RZI329" s="298"/>
      <c r="RZJ329" s="298"/>
      <c r="RZK329" s="298"/>
      <c r="RZL329" s="298"/>
      <c r="RZM329" s="298"/>
      <c r="RZN329" s="298"/>
      <c r="RZO329" s="298"/>
      <c r="RZP329" s="298"/>
      <c r="RZQ329" s="298"/>
      <c r="RZR329" s="298"/>
      <c r="RZS329" s="298"/>
      <c r="RZT329" s="298"/>
      <c r="RZU329" s="298"/>
      <c r="RZV329" s="298"/>
      <c r="RZW329" s="298"/>
      <c r="RZX329" s="298"/>
      <c r="RZY329" s="298"/>
      <c r="RZZ329" s="298"/>
      <c r="SAA329" s="298"/>
      <c r="SAB329" s="298"/>
      <c r="SAC329" s="298"/>
      <c r="SAD329" s="298"/>
      <c r="SAE329" s="298"/>
      <c r="SAF329" s="298"/>
      <c r="SAG329" s="298"/>
      <c r="SAH329" s="298"/>
      <c r="SAI329" s="298"/>
      <c r="SAJ329" s="298"/>
      <c r="SAK329" s="298"/>
      <c r="SAL329" s="298"/>
      <c r="SAM329" s="298"/>
      <c r="SAN329" s="298"/>
      <c r="SAO329" s="298"/>
      <c r="SAP329" s="298"/>
      <c r="SAQ329" s="298"/>
      <c r="SAR329" s="298"/>
      <c r="SAS329" s="298"/>
      <c r="SAT329" s="298"/>
      <c r="SAU329" s="298"/>
      <c r="SAV329" s="298"/>
      <c r="SAW329" s="298"/>
      <c r="SAX329" s="298"/>
      <c r="SAY329" s="298"/>
      <c r="SAZ329" s="298"/>
      <c r="SBA329" s="298"/>
      <c r="SBB329" s="298"/>
      <c r="SBC329" s="298"/>
      <c r="SBD329" s="298"/>
      <c r="SBE329" s="298"/>
      <c r="SBF329" s="298"/>
      <c r="SBG329" s="298"/>
      <c r="SBH329" s="298"/>
      <c r="SBI329" s="298"/>
      <c r="SBJ329" s="298"/>
      <c r="SBK329" s="298"/>
      <c r="SBL329" s="298"/>
      <c r="SBM329" s="298"/>
      <c r="SBN329" s="298"/>
      <c r="SBO329" s="298"/>
      <c r="SBP329" s="298"/>
      <c r="SBQ329" s="298"/>
      <c r="SBR329" s="298"/>
      <c r="SBS329" s="298"/>
      <c r="SBT329" s="298"/>
      <c r="SBU329" s="298"/>
      <c r="SBV329" s="298"/>
      <c r="SBW329" s="298"/>
      <c r="SBX329" s="298"/>
      <c r="SBY329" s="298"/>
      <c r="SBZ329" s="298"/>
      <c r="SCA329" s="298"/>
      <c r="SCB329" s="298"/>
      <c r="SCC329" s="298"/>
      <c r="SCD329" s="298"/>
      <c r="SCE329" s="298"/>
      <c r="SCF329" s="298"/>
      <c r="SCG329" s="298"/>
      <c r="SCH329" s="298"/>
      <c r="SCI329" s="298"/>
      <c r="SCJ329" s="298"/>
      <c r="SCK329" s="298"/>
      <c r="SCL329" s="298"/>
      <c r="SCM329" s="298"/>
      <c r="SCN329" s="298"/>
      <c r="SCO329" s="298"/>
      <c r="SCP329" s="298"/>
      <c r="SCQ329" s="298"/>
      <c r="SCR329" s="298"/>
      <c r="SCS329" s="298"/>
      <c r="SCT329" s="298"/>
      <c r="SCU329" s="298"/>
      <c r="SCV329" s="298"/>
      <c r="SCW329" s="298"/>
      <c r="SCX329" s="298"/>
      <c r="SCY329" s="298"/>
      <c r="SCZ329" s="298"/>
      <c r="SDA329" s="298"/>
      <c r="SDB329" s="298"/>
      <c r="SDC329" s="298"/>
      <c r="SDD329" s="298"/>
      <c r="SDE329" s="298"/>
      <c r="SDF329" s="298"/>
      <c r="SDG329" s="298"/>
      <c r="SDH329" s="298"/>
      <c r="SDI329" s="298"/>
      <c r="SDJ329" s="298"/>
      <c r="SDK329" s="298"/>
      <c r="SDL329" s="298"/>
      <c r="SDM329" s="298"/>
      <c r="SDN329" s="298"/>
      <c r="SDO329" s="298"/>
      <c r="SDP329" s="298"/>
      <c r="SDQ329" s="298"/>
      <c r="SDR329" s="298"/>
      <c r="SDS329" s="298"/>
      <c r="SDT329" s="298"/>
      <c r="SDU329" s="298"/>
      <c r="SDV329" s="298"/>
      <c r="SDW329" s="298"/>
      <c r="SDX329" s="298"/>
      <c r="SDY329" s="298"/>
      <c r="SDZ329" s="298"/>
      <c r="SEA329" s="298"/>
      <c r="SEB329" s="298"/>
      <c r="SEC329" s="298"/>
      <c r="SED329" s="298"/>
      <c r="SEE329" s="298"/>
      <c r="SEF329" s="298"/>
      <c r="SEG329" s="298"/>
      <c r="SEH329" s="298"/>
      <c r="SEI329" s="298"/>
      <c r="SEJ329" s="298"/>
      <c r="SEK329" s="298"/>
      <c r="SEL329" s="298"/>
      <c r="SEM329" s="298"/>
      <c r="SEN329" s="298"/>
      <c r="SEO329" s="298"/>
      <c r="SEP329" s="298"/>
      <c r="SEQ329" s="298"/>
      <c r="SER329" s="298"/>
      <c r="SES329" s="298"/>
      <c r="SET329" s="298"/>
      <c r="SEU329" s="298"/>
      <c r="SEV329" s="298"/>
      <c r="SEW329" s="298"/>
      <c r="SEX329" s="298"/>
      <c r="SEY329" s="298"/>
      <c r="SEZ329" s="298"/>
      <c r="SFA329" s="298"/>
      <c r="SFB329" s="298"/>
      <c r="SFC329" s="298"/>
      <c r="SFD329" s="298"/>
      <c r="SFE329" s="298"/>
      <c r="SFF329" s="298"/>
      <c r="SFG329" s="298"/>
      <c r="SFH329" s="298"/>
      <c r="SFI329" s="298"/>
      <c r="SFJ329" s="298"/>
      <c r="SFK329" s="298"/>
      <c r="SFL329" s="298"/>
      <c r="SFM329" s="298"/>
      <c r="SFN329" s="298"/>
      <c r="SFO329" s="298"/>
      <c r="SFP329" s="298"/>
      <c r="SFQ329" s="298"/>
      <c r="SFR329" s="298"/>
      <c r="SFS329" s="298"/>
      <c r="SFT329" s="298"/>
      <c r="SFU329" s="298"/>
      <c r="SFV329" s="298"/>
      <c r="SFW329" s="298"/>
      <c r="SFX329" s="298"/>
      <c r="SFY329" s="298"/>
      <c r="SFZ329" s="298"/>
      <c r="SGA329" s="298"/>
      <c r="SGB329" s="298"/>
      <c r="SGC329" s="298"/>
      <c r="SGD329" s="298"/>
      <c r="SGE329" s="298"/>
      <c r="SGF329" s="298"/>
      <c r="SGG329" s="298"/>
      <c r="SGH329" s="298"/>
      <c r="SGI329" s="298"/>
      <c r="SGJ329" s="298"/>
      <c r="SGK329" s="298"/>
      <c r="SGL329" s="298"/>
      <c r="SGM329" s="298"/>
      <c r="SGN329" s="298"/>
      <c r="SGO329" s="298"/>
      <c r="SGP329" s="298"/>
      <c r="SGQ329" s="298"/>
      <c r="SGR329" s="298"/>
      <c r="SGS329" s="298"/>
      <c r="SGT329" s="298"/>
      <c r="SGU329" s="298"/>
      <c r="SGV329" s="298"/>
      <c r="SGW329" s="298"/>
      <c r="SGX329" s="298"/>
      <c r="SGY329" s="298"/>
      <c r="SGZ329" s="298"/>
      <c r="SHA329" s="298"/>
      <c r="SHB329" s="298"/>
      <c r="SHC329" s="298"/>
      <c r="SHD329" s="298"/>
      <c r="SHE329" s="298"/>
      <c r="SHF329" s="298"/>
      <c r="SHG329" s="298"/>
      <c r="SHH329" s="298"/>
      <c r="SHI329" s="298"/>
      <c r="SHJ329" s="298"/>
      <c r="SHK329" s="298"/>
      <c r="SHL329" s="298"/>
      <c r="SHM329" s="298"/>
      <c r="SHN329" s="298"/>
      <c r="SHO329" s="298"/>
      <c r="SHP329" s="298"/>
      <c r="SHQ329" s="298"/>
      <c r="SHR329" s="298"/>
      <c r="SHS329" s="298"/>
      <c r="SHT329" s="298"/>
      <c r="SHU329" s="298"/>
      <c r="SHV329" s="298"/>
      <c r="SHW329" s="298"/>
      <c r="SHX329" s="298"/>
      <c r="SHY329" s="298"/>
      <c r="SHZ329" s="298"/>
      <c r="SIA329" s="298"/>
      <c r="SIB329" s="298"/>
      <c r="SIC329" s="298"/>
      <c r="SID329" s="298"/>
      <c r="SIE329" s="298"/>
      <c r="SIF329" s="298"/>
      <c r="SIG329" s="298"/>
      <c r="SIH329" s="298"/>
      <c r="SII329" s="298"/>
      <c r="SIJ329" s="298"/>
      <c r="SIK329" s="298"/>
      <c r="SIL329" s="298"/>
      <c r="SIM329" s="298"/>
      <c r="SIN329" s="298"/>
      <c r="SIO329" s="298"/>
      <c r="SIP329" s="298"/>
      <c r="SIQ329" s="298"/>
      <c r="SIR329" s="298"/>
      <c r="SIS329" s="298"/>
      <c r="SIT329" s="298"/>
      <c r="SIU329" s="298"/>
      <c r="SIV329" s="298"/>
      <c r="SIW329" s="298"/>
      <c r="SIX329" s="298"/>
      <c r="SIY329" s="298"/>
      <c r="SIZ329" s="298"/>
      <c r="SJA329" s="298"/>
      <c r="SJB329" s="298"/>
      <c r="SJC329" s="298"/>
      <c r="SJD329" s="298"/>
      <c r="SJE329" s="298"/>
      <c r="SJF329" s="298"/>
      <c r="SJG329" s="298"/>
      <c r="SJH329" s="298"/>
      <c r="SJI329" s="298"/>
      <c r="SJJ329" s="298"/>
      <c r="SJK329" s="298"/>
      <c r="SJL329" s="298"/>
      <c r="SJM329" s="298"/>
      <c r="SJN329" s="298"/>
      <c r="SJO329" s="298"/>
      <c r="SJP329" s="298"/>
      <c r="SJQ329" s="298"/>
      <c r="SJR329" s="298"/>
      <c r="SJS329" s="298"/>
      <c r="SJT329" s="298"/>
      <c r="SJU329" s="298"/>
      <c r="SJV329" s="298"/>
      <c r="SJW329" s="298"/>
      <c r="SJX329" s="298"/>
      <c r="SJY329" s="298"/>
      <c r="SJZ329" s="298"/>
      <c r="SKA329" s="298"/>
      <c r="SKB329" s="298"/>
      <c r="SKC329" s="298"/>
      <c r="SKD329" s="298"/>
      <c r="SKE329" s="298"/>
      <c r="SKF329" s="298"/>
      <c r="SKG329" s="298"/>
      <c r="SKH329" s="298"/>
      <c r="SKI329" s="298"/>
      <c r="SKJ329" s="298"/>
      <c r="SKK329" s="298"/>
      <c r="SKL329" s="298"/>
      <c r="SKM329" s="298"/>
      <c r="SKN329" s="298"/>
      <c r="SKO329" s="298"/>
      <c r="SKP329" s="298"/>
      <c r="SKQ329" s="298"/>
      <c r="SKR329" s="298"/>
      <c r="SKS329" s="298"/>
      <c r="SKT329" s="298"/>
      <c r="SKU329" s="298"/>
      <c r="SKV329" s="298"/>
      <c r="SKW329" s="298"/>
      <c r="SKX329" s="298"/>
      <c r="SKY329" s="298"/>
      <c r="SKZ329" s="298"/>
      <c r="SLA329" s="298"/>
      <c r="SLB329" s="298"/>
      <c r="SLC329" s="298"/>
      <c r="SLD329" s="298"/>
      <c r="SLE329" s="298"/>
      <c r="SLF329" s="298"/>
      <c r="SLG329" s="298"/>
      <c r="SLH329" s="298"/>
      <c r="SLI329" s="298"/>
      <c r="SLJ329" s="298"/>
      <c r="SLK329" s="298"/>
      <c r="SLL329" s="298"/>
      <c r="SLM329" s="298"/>
      <c r="SLN329" s="298"/>
      <c r="SLO329" s="298"/>
      <c r="SLP329" s="298"/>
      <c r="SLQ329" s="298"/>
      <c r="SLR329" s="298"/>
      <c r="SLS329" s="298"/>
      <c r="SLT329" s="298"/>
      <c r="SLU329" s="298"/>
      <c r="SLV329" s="298"/>
      <c r="SLW329" s="298"/>
      <c r="SLX329" s="298"/>
      <c r="SLY329" s="298"/>
      <c r="SLZ329" s="298"/>
      <c r="SMA329" s="298"/>
      <c r="SMB329" s="298"/>
      <c r="SMC329" s="298"/>
      <c r="SMD329" s="298"/>
      <c r="SME329" s="298"/>
      <c r="SMF329" s="298"/>
      <c r="SMG329" s="298"/>
      <c r="SMH329" s="298"/>
      <c r="SMI329" s="298"/>
      <c r="SMJ329" s="298"/>
      <c r="SMK329" s="298"/>
      <c r="SML329" s="298"/>
      <c r="SMM329" s="298"/>
      <c r="SMN329" s="298"/>
      <c r="SMO329" s="298"/>
      <c r="SMP329" s="298"/>
      <c r="SMQ329" s="298"/>
      <c r="SMR329" s="298"/>
      <c r="SMS329" s="298"/>
      <c r="SMT329" s="298"/>
      <c r="SMU329" s="298"/>
      <c r="SMV329" s="298"/>
      <c r="SMW329" s="298"/>
      <c r="SMX329" s="298"/>
      <c r="SMY329" s="298"/>
      <c r="SMZ329" s="298"/>
      <c r="SNA329" s="298"/>
      <c r="SNB329" s="298"/>
      <c r="SNC329" s="298"/>
      <c r="SND329" s="298"/>
      <c r="SNE329" s="298"/>
      <c r="SNF329" s="298"/>
      <c r="SNG329" s="298"/>
      <c r="SNH329" s="298"/>
      <c r="SNI329" s="298"/>
      <c r="SNJ329" s="298"/>
      <c r="SNK329" s="298"/>
      <c r="SNL329" s="298"/>
      <c r="SNM329" s="298"/>
      <c r="SNN329" s="298"/>
      <c r="SNO329" s="298"/>
      <c r="SNP329" s="298"/>
      <c r="SNQ329" s="298"/>
      <c r="SNR329" s="298"/>
      <c r="SNS329" s="298"/>
      <c r="SNT329" s="298"/>
      <c r="SNU329" s="298"/>
      <c r="SNV329" s="298"/>
      <c r="SNW329" s="298"/>
      <c r="SNX329" s="298"/>
      <c r="SNY329" s="298"/>
      <c r="SNZ329" s="298"/>
      <c r="SOA329" s="298"/>
      <c r="SOB329" s="298"/>
      <c r="SOC329" s="298"/>
      <c r="SOD329" s="298"/>
      <c r="SOE329" s="298"/>
      <c r="SOF329" s="298"/>
      <c r="SOG329" s="298"/>
      <c r="SOH329" s="298"/>
      <c r="SOI329" s="298"/>
      <c r="SOJ329" s="298"/>
      <c r="SOK329" s="298"/>
      <c r="SOL329" s="298"/>
      <c r="SOM329" s="298"/>
      <c r="SON329" s="298"/>
      <c r="SOO329" s="298"/>
      <c r="SOP329" s="298"/>
      <c r="SOQ329" s="298"/>
      <c r="SOR329" s="298"/>
      <c r="SOS329" s="298"/>
      <c r="SOT329" s="298"/>
      <c r="SOU329" s="298"/>
      <c r="SOV329" s="298"/>
      <c r="SOW329" s="298"/>
      <c r="SOX329" s="298"/>
      <c r="SOY329" s="298"/>
      <c r="SOZ329" s="298"/>
      <c r="SPA329" s="298"/>
      <c r="SPB329" s="298"/>
      <c r="SPC329" s="298"/>
      <c r="SPD329" s="298"/>
      <c r="SPE329" s="298"/>
      <c r="SPF329" s="298"/>
      <c r="SPG329" s="298"/>
      <c r="SPH329" s="298"/>
      <c r="SPI329" s="298"/>
      <c r="SPJ329" s="298"/>
      <c r="SPK329" s="298"/>
      <c r="SPL329" s="298"/>
      <c r="SPM329" s="298"/>
      <c r="SPN329" s="298"/>
      <c r="SPO329" s="298"/>
      <c r="SPP329" s="298"/>
      <c r="SPQ329" s="298"/>
      <c r="SPR329" s="298"/>
      <c r="SPS329" s="298"/>
      <c r="SPT329" s="298"/>
      <c r="SPU329" s="298"/>
      <c r="SPV329" s="298"/>
      <c r="SPW329" s="298"/>
      <c r="SPX329" s="298"/>
      <c r="SPY329" s="298"/>
      <c r="SPZ329" s="298"/>
      <c r="SQA329" s="298"/>
      <c r="SQB329" s="298"/>
      <c r="SQC329" s="298"/>
      <c r="SQD329" s="298"/>
      <c r="SQE329" s="298"/>
      <c r="SQF329" s="298"/>
      <c r="SQG329" s="298"/>
      <c r="SQH329" s="298"/>
      <c r="SQI329" s="298"/>
      <c r="SQJ329" s="298"/>
      <c r="SQK329" s="298"/>
      <c r="SQL329" s="298"/>
      <c r="SQM329" s="298"/>
      <c r="SQN329" s="298"/>
      <c r="SQO329" s="298"/>
      <c r="SQP329" s="298"/>
      <c r="SQQ329" s="298"/>
      <c r="SQR329" s="298"/>
      <c r="SQS329" s="298"/>
      <c r="SQT329" s="298"/>
      <c r="SQU329" s="298"/>
      <c r="SQV329" s="298"/>
      <c r="SQW329" s="298"/>
      <c r="SQX329" s="298"/>
      <c r="SQY329" s="298"/>
      <c r="SQZ329" s="298"/>
      <c r="SRA329" s="298"/>
      <c r="SRB329" s="298"/>
      <c r="SRC329" s="298"/>
      <c r="SRD329" s="298"/>
      <c r="SRE329" s="298"/>
      <c r="SRF329" s="298"/>
      <c r="SRG329" s="298"/>
      <c r="SRH329" s="298"/>
      <c r="SRI329" s="298"/>
      <c r="SRJ329" s="298"/>
      <c r="SRK329" s="298"/>
      <c r="SRL329" s="298"/>
      <c r="SRM329" s="298"/>
      <c r="SRN329" s="298"/>
      <c r="SRO329" s="298"/>
      <c r="SRP329" s="298"/>
      <c r="SRQ329" s="298"/>
      <c r="SRR329" s="298"/>
      <c r="SRS329" s="298"/>
      <c r="SRT329" s="298"/>
      <c r="SRU329" s="298"/>
      <c r="SRV329" s="298"/>
      <c r="SRW329" s="298"/>
      <c r="SRX329" s="298"/>
      <c r="SRY329" s="298"/>
      <c r="SRZ329" s="298"/>
      <c r="SSA329" s="298"/>
      <c r="SSB329" s="298"/>
      <c r="SSC329" s="298"/>
      <c r="SSD329" s="298"/>
      <c r="SSE329" s="298"/>
      <c r="SSF329" s="298"/>
      <c r="SSG329" s="298"/>
      <c r="SSH329" s="298"/>
      <c r="SSI329" s="298"/>
      <c r="SSJ329" s="298"/>
      <c r="SSK329" s="298"/>
      <c r="SSL329" s="298"/>
      <c r="SSM329" s="298"/>
      <c r="SSN329" s="298"/>
      <c r="SSO329" s="298"/>
      <c r="SSP329" s="298"/>
      <c r="SSQ329" s="298"/>
      <c r="SSR329" s="298"/>
      <c r="SSS329" s="298"/>
      <c r="SST329" s="298"/>
      <c r="SSU329" s="298"/>
      <c r="SSV329" s="298"/>
      <c r="SSW329" s="298"/>
      <c r="SSX329" s="298"/>
      <c r="SSY329" s="298"/>
      <c r="SSZ329" s="298"/>
      <c r="STA329" s="298"/>
      <c r="STB329" s="298"/>
      <c r="STC329" s="298"/>
      <c r="STD329" s="298"/>
      <c r="STE329" s="298"/>
      <c r="STF329" s="298"/>
      <c r="STG329" s="298"/>
      <c r="STH329" s="298"/>
      <c r="STI329" s="298"/>
      <c r="STJ329" s="298"/>
      <c r="STK329" s="298"/>
      <c r="STL329" s="298"/>
      <c r="STM329" s="298"/>
      <c r="STN329" s="298"/>
      <c r="STO329" s="298"/>
      <c r="STP329" s="298"/>
      <c r="STQ329" s="298"/>
      <c r="STR329" s="298"/>
      <c r="STS329" s="298"/>
      <c r="STT329" s="298"/>
      <c r="STU329" s="298"/>
      <c r="STV329" s="298"/>
      <c r="STW329" s="298"/>
      <c r="STX329" s="298"/>
      <c r="STY329" s="298"/>
      <c r="STZ329" s="298"/>
      <c r="SUA329" s="298"/>
      <c r="SUB329" s="298"/>
      <c r="SUC329" s="298"/>
      <c r="SUD329" s="298"/>
      <c r="SUE329" s="298"/>
      <c r="SUF329" s="298"/>
      <c r="SUG329" s="298"/>
      <c r="SUH329" s="298"/>
      <c r="SUI329" s="298"/>
      <c r="SUJ329" s="298"/>
      <c r="SUK329" s="298"/>
      <c r="SUL329" s="298"/>
      <c r="SUM329" s="298"/>
      <c r="SUN329" s="298"/>
      <c r="SUO329" s="298"/>
      <c r="SUP329" s="298"/>
      <c r="SUQ329" s="298"/>
      <c r="SUR329" s="298"/>
      <c r="SUS329" s="298"/>
      <c r="SUT329" s="298"/>
      <c r="SUU329" s="298"/>
      <c r="SUV329" s="298"/>
      <c r="SUW329" s="298"/>
      <c r="SUX329" s="298"/>
      <c r="SUY329" s="298"/>
      <c r="SUZ329" s="298"/>
      <c r="SVA329" s="298"/>
      <c r="SVB329" s="298"/>
      <c r="SVC329" s="298"/>
      <c r="SVD329" s="298"/>
      <c r="SVE329" s="298"/>
      <c r="SVF329" s="298"/>
      <c r="SVG329" s="298"/>
      <c r="SVH329" s="298"/>
      <c r="SVI329" s="298"/>
      <c r="SVJ329" s="298"/>
      <c r="SVK329" s="298"/>
      <c r="SVL329" s="298"/>
      <c r="SVM329" s="298"/>
      <c r="SVN329" s="298"/>
      <c r="SVO329" s="298"/>
      <c r="SVP329" s="298"/>
      <c r="SVQ329" s="298"/>
      <c r="SVR329" s="298"/>
      <c r="SVS329" s="298"/>
      <c r="SVT329" s="298"/>
      <c r="SVU329" s="298"/>
      <c r="SVV329" s="298"/>
      <c r="SVW329" s="298"/>
      <c r="SVX329" s="298"/>
      <c r="SVY329" s="298"/>
      <c r="SVZ329" s="298"/>
      <c r="SWA329" s="298"/>
      <c r="SWB329" s="298"/>
      <c r="SWC329" s="298"/>
      <c r="SWD329" s="298"/>
      <c r="SWE329" s="298"/>
      <c r="SWF329" s="298"/>
      <c r="SWG329" s="298"/>
      <c r="SWH329" s="298"/>
      <c r="SWI329" s="298"/>
      <c r="SWJ329" s="298"/>
      <c r="SWK329" s="298"/>
      <c r="SWL329" s="298"/>
      <c r="SWM329" s="298"/>
      <c r="SWN329" s="298"/>
      <c r="SWO329" s="298"/>
      <c r="SWP329" s="298"/>
      <c r="SWQ329" s="298"/>
      <c r="SWR329" s="298"/>
      <c r="SWS329" s="298"/>
      <c r="SWT329" s="298"/>
      <c r="SWU329" s="298"/>
      <c r="SWV329" s="298"/>
      <c r="SWW329" s="298"/>
      <c r="SWX329" s="298"/>
      <c r="SWY329" s="298"/>
      <c r="SWZ329" s="298"/>
      <c r="SXA329" s="298"/>
      <c r="SXB329" s="298"/>
      <c r="SXC329" s="298"/>
      <c r="SXD329" s="298"/>
      <c r="SXE329" s="298"/>
      <c r="SXF329" s="298"/>
      <c r="SXG329" s="298"/>
      <c r="SXH329" s="298"/>
      <c r="SXI329" s="298"/>
      <c r="SXJ329" s="298"/>
      <c r="SXK329" s="298"/>
      <c r="SXL329" s="298"/>
      <c r="SXM329" s="298"/>
      <c r="SXN329" s="298"/>
      <c r="SXO329" s="298"/>
      <c r="SXP329" s="298"/>
      <c r="SXQ329" s="298"/>
      <c r="SXR329" s="298"/>
      <c r="SXS329" s="298"/>
      <c r="SXT329" s="298"/>
      <c r="SXU329" s="298"/>
      <c r="SXV329" s="298"/>
      <c r="SXW329" s="298"/>
      <c r="SXX329" s="298"/>
      <c r="SXY329" s="298"/>
      <c r="SXZ329" s="298"/>
      <c r="SYA329" s="298"/>
      <c r="SYB329" s="298"/>
      <c r="SYC329" s="298"/>
      <c r="SYD329" s="298"/>
      <c r="SYE329" s="298"/>
      <c r="SYF329" s="298"/>
      <c r="SYG329" s="298"/>
      <c r="SYH329" s="298"/>
      <c r="SYI329" s="298"/>
      <c r="SYJ329" s="298"/>
      <c r="SYK329" s="298"/>
      <c r="SYL329" s="298"/>
      <c r="SYM329" s="298"/>
      <c r="SYN329" s="298"/>
      <c r="SYO329" s="298"/>
      <c r="SYP329" s="298"/>
      <c r="SYQ329" s="298"/>
      <c r="SYR329" s="298"/>
      <c r="SYS329" s="298"/>
      <c r="SYT329" s="298"/>
      <c r="SYU329" s="298"/>
      <c r="SYV329" s="298"/>
      <c r="SYW329" s="298"/>
      <c r="SYX329" s="298"/>
      <c r="SYY329" s="298"/>
      <c r="SYZ329" s="298"/>
      <c r="SZA329" s="298"/>
      <c r="SZB329" s="298"/>
      <c r="SZC329" s="298"/>
      <c r="SZD329" s="298"/>
      <c r="SZE329" s="298"/>
      <c r="SZF329" s="298"/>
      <c r="SZG329" s="298"/>
      <c r="SZH329" s="298"/>
      <c r="SZI329" s="298"/>
      <c r="SZJ329" s="298"/>
      <c r="SZK329" s="298"/>
      <c r="SZL329" s="298"/>
      <c r="SZM329" s="298"/>
      <c r="SZN329" s="298"/>
      <c r="SZO329" s="298"/>
      <c r="SZP329" s="298"/>
      <c r="SZQ329" s="298"/>
      <c r="SZR329" s="298"/>
      <c r="SZS329" s="298"/>
      <c r="SZT329" s="298"/>
      <c r="SZU329" s="298"/>
      <c r="SZV329" s="298"/>
      <c r="SZW329" s="298"/>
      <c r="SZX329" s="298"/>
      <c r="SZY329" s="298"/>
      <c r="SZZ329" s="298"/>
      <c r="TAA329" s="298"/>
      <c r="TAB329" s="298"/>
      <c r="TAC329" s="298"/>
      <c r="TAD329" s="298"/>
      <c r="TAE329" s="298"/>
      <c r="TAF329" s="298"/>
      <c r="TAG329" s="298"/>
      <c r="TAH329" s="298"/>
      <c r="TAI329" s="298"/>
      <c r="TAJ329" s="298"/>
      <c r="TAK329" s="298"/>
      <c r="TAL329" s="298"/>
      <c r="TAM329" s="298"/>
      <c r="TAN329" s="298"/>
      <c r="TAO329" s="298"/>
      <c r="TAP329" s="298"/>
      <c r="TAQ329" s="298"/>
      <c r="TAR329" s="298"/>
      <c r="TAS329" s="298"/>
      <c r="TAT329" s="298"/>
      <c r="TAU329" s="298"/>
      <c r="TAV329" s="298"/>
      <c r="TAW329" s="298"/>
      <c r="TAX329" s="298"/>
      <c r="TAY329" s="298"/>
      <c r="TAZ329" s="298"/>
      <c r="TBA329" s="298"/>
      <c r="TBB329" s="298"/>
      <c r="TBC329" s="298"/>
      <c r="TBD329" s="298"/>
      <c r="TBE329" s="298"/>
      <c r="TBF329" s="298"/>
      <c r="TBG329" s="298"/>
      <c r="TBH329" s="298"/>
      <c r="TBI329" s="298"/>
      <c r="TBJ329" s="298"/>
      <c r="TBK329" s="298"/>
      <c r="TBL329" s="298"/>
      <c r="TBM329" s="298"/>
      <c r="TBN329" s="298"/>
      <c r="TBO329" s="298"/>
      <c r="TBP329" s="298"/>
      <c r="TBQ329" s="298"/>
      <c r="TBR329" s="298"/>
      <c r="TBS329" s="298"/>
      <c r="TBT329" s="298"/>
      <c r="TBU329" s="298"/>
      <c r="TBV329" s="298"/>
      <c r="TBW329" s="298"/>
      <c r="TBX329" s="298"/>
      <c r="TBY329" s="298"/>
      <c r="TBZ329" s="298"/>
      <c r="TCA329" s="298"/>
      <c r="TCB329" s="298"/>
      <c r="TCC329" s="298"/>
      <c r="TCD329" s="298"/>
      <c r="TCE329" s="298"/>
      <c r="TCF329" s="298"/>
      <c r="TCG329" s="298"/>
      <c r="TCH329" s="298"/>
      <c r="TCI329" s="298"/>
      <c r="TCJ329" s="298"/>
      <c r="TCK329" s="298"/>
      <c r="TCL329" s="298"/>
      <c r="TCM329" s="298"/>
      <c r="TCN329" s="298"/>
      <c r="TCO329" s="298"/>
      <c r="TCP329" s="298"/>
      <c r="TCQ329" s="298"/>
      <c r="TCR329" s="298"/>
      <c r="TCS329" s="298"/>
      <c r="TCT329" s="298"/>
      <c r="TCU329" s="298"/>
      <c r="TCV329" s="298"/>
      <c r="TCW329" s="298"/>
      <c r="TCX329" s="298"/>
      <c r="TCY329" s="298"/>
      <c r="TCZ329" s="298"/>
      <c r="TDA329" s="298"/>
      <c r="TDB329" s="298"/>
      <c r="TDC329" s="298"/>
      <c r="TDD329" s="298"/>
      <c r="TDE329" s="298"/>
      <c r="TDF329" s="298"/>
      <c r="TDG329" s="298"/>
      <c r="TDH329" s="298"/>
      <c r="TDI329" s="298"/>
      <c r="TDJ329" s="298"/>
      <c r="TDK329" s="298"/>
      <c r="TDL329" s="298"/>
      <c r="TDM329" s="298"/>
      <c r="TDN329" s="298"/>
      <c r="TDO329" s="298"/>
      <c r="TDP329" s="298"/>
      <c r="TDQ329" s="298"/>
      <c r="TDR329" s="298"/>
      <c r="TDS329" s="298"/>
      <c r="TDT329" s="298"/>
      <c r="TDU329" s="298"/>
      <c r="TDV329" s="298"/>
      <c r="TDW329" s="298"/>
      <c r="TDX329" s="298"/>
      <c r="TDY329" s="298"/>
      <c r="TDZ329" s="298"/>
      <c r="TEA329" s="298"/>
      <c r="TEB329" s="298"/>
      <c r="TEC329" s="298"/>
      <c r="TED329" s="298"/>
      <c r="TEE329" s="298"/>
      <c r="TEF329" s="298"/>
      <c r="TEG329" s="298"/>
      <c r="TEH329" s="298"/>
      <c r="TEI329" s="298"/>
      <c r="TEJ329" s="298"/>
      <c r="TEK329" s="298"/>
      <c r="TEL329" s="298"/>
      <c r="TEM329" s="298"/>
      <c r="TEN329" s="298"/>
      <c r="TEO329" s="298"/>
      <c r="TEP329" s="298"/>
      <c r="TEQ329" s="298"/>
      <c r="TER329" s="298"/>
      <c r="TES329" s="298"/>
      <c r="TET329" s="298"/>
      <c r="TEU329" s="298"/>
      <c r="TEV329" s="298"/>
      <c r="TEW329" s="298"/>
      <c r="TEX329" s="298"/>
      <c r="TEY329" s="298"/>
      <c r="TEZ329" s="298"/>
      <c r="TFA329" s="298"/>
      <c r="TFB329" s="298"/>
      <c r="TFC329" s="298"/>
      <c r="TFD329" s="298"/>
      <c r="TFE329" s="298"/>
      <c r="TFF329" s="298"/>
      <c r="TFG329" s="298"/>
      <c r="TFH329" s="298"/>
      <c r="TFI329" s="298"/>
      <c r="TFJ329" s="298"/>
      <c r="TFK329" s="298"/>
      <c r="TFL329" s="298"/>
      <c r="TFM329" s="298"/>
      <c r="TFN329" s="298"/>
      <c r="TFO329" s="298"/>
      <c r="TFP329" s="298"/>
      <c r="TFQ329" s="298"/>
      <c r="TFR329" s="298"/>
      <c r="TFS329" s="298"/>
      <c r="TFT329" s="298"/>
      <c r="TFU329" s="298"/>
      <c r="TFV329" s="298"/>
      <c r="TFW329" s="298"/>
      <c r="TFX329" s="298"/>
      <c r="TFY329" s="298"/>
      <c r="TFZ329" s="298"/>
      <c r="TGA329" s="298"/>
      <c r="TGB329" s="298"/>
      <c r="TGC329" s="298"/>
      <c r="TGD329" s="298"/>
      <c r="TGE329" s="298"/>
      <c r="TGF329" s="298"/>
      <c r="TGG329" s="298"/>
      <c r="TGH329" s="298"/>
      <c r="TGI329" s="298"/>
      <c r="TGJ329" s="298"/>
      <c r="TGK329" s="298"/>
      <c r="TGL329" s="298"/>
      <c r="TGM329" s="298"/>
      <c r="TGN329" s="298"/>
      <c r="TGO329" s="298"/>
      <c r="TGP329" s="298"/>
      <c r="TGQ329" s="298"/>
      <c r="TGR329" s="298"/>
      <c r="TGS329" s="298"/>
      <c r="TGT329" s="298"/>
      <c r="TGU329" s="298"/>
      <c r="TGV329" s="298"/>
      <c r="TGW329" s="298"/>
      <c r="TGX329" s="298"/>
      <c r="TGY329" s="298"/>
      <c r="TGZ329" s="298"/>
      <c r="THA329" s="298"/>
      <c r="THB329" s="298"/>
      <c r="THC329" s="298"/>
      <c r="THD329" s="298"/>
      <c r="THE329" s="298"/>
      <c r="THF329" s="298"/>
      <c r="THG329" s="298"/>
      <c r="THH329" s="298"/>
      <c r="THI329" s="298"/>
      <c r="THJ329" s="298"/>
      <c r="THK329" s="298"/>
      <c r="THL329" s="298"/>
      <c r="THM329" s="298"/>
      <c r="THN329" s="298"/>
      <c r="THO329" s="298"/>
      <c r="THP329" s="298"/>
      <c r="THQ329" s="298"/>
      <c r="THR329" s="298"/>
      <c r="THS329" s="298"/>
      <c r="THT329" s="298"/>
      <c r="THU329" s="298"/>
      <c r="THV329" s="298"/>
      <c r="THW329" s="298"/>
      <c r="THX329" s="298"/>
      <c r="THY329" s="298"/>
      <c r="THZ329" s="298"/>
      <c r="TIA329" s="298"/>
      <c r="TIB329" s="298"/>
      <c r="TIC329" s="298"/>
      <c r="TID329" s="298"/>
      <c r="TIE329" s="298"/>
      <c r="TIF329" s="298"/>
      <c r="TIG329" s="298"/>
      <c r="TIH329" s="298"/>
      <c r="TII329" s="298"/>
      <c r="TIJ329" s="298"/>
      <c r="TIK329" s="298"/>
      <c r="TIL329" s="298"/>
      <c r="TIM329" s="298"/>
      <c r="TIN329" s="298"/>
      <c r="TIO329" s="298"/>
      <c r="TIP329" s="298"/>
      <c r="TIQ329" s="298"/>
      <c r="TIR329" s="298"/>
      <c r="TIS329" s="298"/>
      <c r="TIT329" s="298"/>
      <c r="TIU329" s="298"/>
      <c r="TIV329" s="298"/>
      <c r="TIW329" s="298"/>
      <c r="TIX329" s="298"/>
      <c r="TIY329" s="298"/>
      <c r="TIZ329" s="298"/>
      <c r="TJA329" s="298"/>
      <c r="TJB329" s="298"/>
      <c r="TJC329" s="298"/>
      <c r="TJD329" s="298"/>
      <c r="TJE329" s="298"/>
      <c r="TJF329" s="298"/>
      <c r="TJG329" s="298"/>
      <c r="TJH329" s="298"/>
      <c r="TJI329" s="298"/>
      <c r="TJJ329" s="298"/>
      <c r="TJK329" s="298"/>
      <c r="TJL329" s="298"/>
      <c r="TJM329" s="298"/>
      <c r="TJN329" s="298"/>
      <c r="TJO329" s="298"/>
      <c r="TJP329" s="298"/>
      <c r="TJQ329" s="298"/>
      <c r="TJR329" s="298"/>
      <c r="TJS329" s="298"/>
      <c r="TJT329" s="298"/>
      <c r="TJU329" s="298"/>
      <c r="TJV329" s="298"/>
      <c r="TJW329" s="298"/>
      <c r="TJX329" s="298"/>
      <c r="TJY329" s="298"/>
      <c r="TJZ329" s="298"/>
      <c r="TKA329" s="298"/>
      <c r="TKB329" s="298"/>
      <c r="TKC329" s="298"/>
      <c r="TKD329" s="298"/>
      <c r="TKE329" s="298"/>
      <c r="TKF329" s="298"/>
      <c r="TKG329" s="298"/>
      <c r="TKH329" s="298"/>
      <c r="TKI329" s="298"/>
      <c r="TKJ329" s="298"/>
      <c r="TKK329" s="298"/>
      <c r="TKL329" s="298"/>
      <c r="TKM329" s="298"/>
      <c r="TKN329" s="298"/>
      <c r="TKO329" s="298"/>
      <c r="TKP329" s="298"/>
      <c r="TKQ329" s="298"/>
      <c r="TKR329" s="298"/>
      <c r="TKS329" s="298"/>
      <c r="TKT329" s="298"/>
      <c r="TKU329" s="298"/>
      <c r="TKV329" s="298"/>
      <c r="TKW329" s="298"/>
      <c r="TKX329" s="298"/>
      <c r="TKY329" s="298"/>
      <c r="TKZ329" s="298"/>
      <c r="TLA329" s="298"/>
      <c r="TLB329" s="298"/>
      <c r="TLC329" s="298"/>
      <c r="TLD329" s="298"/>
      <c r="TLE329" s="298"/>
      <c r="TLF329" s="298"/>
      <c r="TLG329" s="298"/>
      <c r="TLH329" s="298"/>
      <c r="TLI329" s="298"/>
      <c r="TLJ329" s="298"/>
      <c r="TLK329" s="298"/>
      <c r="TLL329" s="298"/>
      <c r="TLM329" s="298"/>
      <c r="TLN329" s="298"/>
      <c r="TLO329" s="298"/>
      <c r="TLP329" s="298"/>
      <c r="TLQ329" s="298"/>
      <c r="TLR329" s="298"/>
      <c r="TLS329" s="298"/>
      <c r="TLT329" s="298"/>
      <c r="TLU329" s="298"/>
      <c r="TLV329" s="298"/>
      <c r="TLW329" s="298"/>
      <c r="TLX329" s="298"/>
      <c r="TLY329" s="298"/>
      <c r="TLZ329" s="298"/>
      <c r="TMA329" s="298"/>
      <c r="TMB329" s="298"/>
      <c r="TMC329" s="298"/>
      <c r="TMD329" s="298"/>
      <c r="TME329" s="298"/>
      <c r="TMF329" s="298"/>
      <c r="TMG329" s="298"/>
      <c r="TMH329" s="298"/>
      <c r="TMI329" s="298"/>
      <c r="TMJ329" s="298"/>
      <c r="TMK329" s="298"/>
      <c r="TML329" s="298"/>
      <c r="TMM329" s="298"/>
      <c r="TMN329" s="298"/>
      <c r="TMO329" s="298"/>
      <c r="TMP329" s="298"/>
      <c r="TMQ329" s="298"/>
      <c r="TMR329" s="298"/>
      <c r="TMS329" s="298"/>
      <c r="TMT329" s="298"/>
      <c r="TMU329" s="298"/>
      <c r="TMV329" s="298"/>
      <c r="TMW329" s="298"/>
      <c r="TMX329" s="298"/>
      <c r="TMY329" s="298"/>
      <c r="TMZ329" s="298"/>
      <c r="TNA329" s="298"/>
      <c r="TNB329" s="298"/>
      <c r="TNC329" s="298"/>
      <c r="TND329" s="298"/>
      <c r="TNE329" s="298"/>
      <c r="TNF329" s="298"/>
      <c r="TNG329" s="298"/>
      <c r="TNH329" s="298"/>
      <c r="TNI329" s="298"/>
      <c r="TNJ329" s="298"/>
      <c r="TNK329" s="298"/>
      <c r="TNL329" s="298"/>
      <c r="TNM329" s="298"/>
      <c r="TNN329" s="298"/>
      <c r="TNO329" s="298"/>
      <c r="TNP329" s="298"/>
      <c r="TNQ329" s="298"/>
      <c r="TNR329" s="298"/>
      <c r="TNS329" s="298"/>
      <c r="TNT329" s="298"/>
      <c r="TNU329" s="298"/>
      <c r="TNV329" s="298"/>
      <c r="TNW329" s="298"/>
      <c r="TNX329" s="298"/>
      <c r="TNY329" s="298"/>
      <c r="TNZ329" s="298"/>
      <c r="TOA329" s="298"/>
      <c r="TOB329" s="298"/>
      <c r="TOC329" s="298"/>
      <c r="TOD329" s="298"/>
      <c r="TOE329" s="298"/>
      <c r="TOF329" s="298"/>
      <c r="TOG329" s="298"/>
      <c r="TOH329" s="298"/>
      <c r="TOI329" s="298"/>
      <c r="TOJ329" s="298"/>
      <c r="TOK329" s="298"/>
      <c r="TOL329" s="298"/>
      <c r="TOM329" s="298"/>
      <c r="TON329" s="298"/>
      <c r="TOO329" s="298"/>
      <c r="TOP329" s="298"/>
      <c r="TOQ329" s="298"/>
      <c r="TOR329" s="298"/>
      <c r="TOS329" s="298"/>
      <c r="TOT329" s="298"/>
      <c r="TOU329" s="298"/>
      <c r="TOV329" s="298"/>
      <c r="TOW329" s="298"/>
      <c r="TOX329" s="298"/>
      <c r="TOY329" s="298"/>
      <c r="TOZ329" s="298"/>
      <c r="TPA329" s="298"/>
      <c r="TPB329" s="298"/>
      <c r="TPC329" s="298"/>
      <c r="TPD329" s="298"/>
      <c r="TPE329" s="298"/>
      <c r="TPF329" s="298"/>
      <c r="TPG329" s="298"/>
      <c r="TPH329" s="298"/>
      <c r="TPI329" s="298"/>
      <c r="TPJ329" s="298"/>
      <c r="TPK329" s="298"/>
      <c r="TPL329" s="298"/>
      <c r="TPM329" s="298"/>
      <c r="TPN329" s="298"/>
      <c r="TPO329" s="298"/>
      <c r="TPP329" s="298"/>
      <c r="TPQ329" s="298"/>
      <c r="TPR329" s="298"/>
      <c r="TPS329" s="298"/>
      <c r="TPT329" s="298"/>
      <c r="TPU329" s="298"/>
      <c r="TPV329" s="298"/>
      <c r="TPW329" s="298"/>
      <c r="TPX329" s="298"/>
      <c r="TPY329" s="298"/>
      <c r="TPZ329" s="298"/>
      <c r="TQA329" s="298"/>
      <c r="TQB329" s="298"/>
      <c r="TQC329" s="298"/>
      <c r="TQD329" s="298"/>
      <c r="TQE329" s="298"/>
      <c r="TQF329" s="298"/>
      <c r="TQG329" s="298"/>
      <c r="TQH329" s="298"/>
      <c r="TQI329" s="298"/>
      <c r="TQJ329" s="298"/>
      <c r="TQK329" s="298"/>
      <c r="TQL329" s="298"/>
      <c r="TQM329" s="298"/>
      <c r="TQN329" s="298"/>
      <c r="TQO329" s="298"/>
      <c r="TQP329" s="298"/>
      <c r="TQQ329" s="298"/>
      <c r="TQR329" s="298"/>
      <c r="TQS329" s="298"/>
      <c r="TQT329" s="298"/>
      <c r="TQU329" s="298"/>
      <c r="TQV329" s="298"/>
      <c r="TQW329" s="298"/>
      <c r="TQX329" s="298"/>
      <c r="TQY329" s="298"/>
      <c r="TQZ329" s="298"/>
      <c r="TRA329" s="298"/>
      <c r="TRB329" s="298"/>
      <c r="TRC329" s="298"/>
      <c r="TRD329" s="298"/>
      <c r="TRE329" s="298"/>
      <c r="TRF329" s="298"/>
      <c r="TRG329" s="298"/>
      <c r="TRH329" s="298"/>
      <c r="TRI329" s="298"/>
      <c r="TRJ329" s="298"/>
      <c r="TRK329" s="298"/>
      <c r="TRL329" s="298"/>
      <c r="TRM329" s="298"/>
      <c r="TRN329" s="298"/>
      <c r="TRO329" s="298"/>
      <c r="TRP329" s="298"/>
      <c r="TRQ329" s="298"/>
      <c r="TRR329" s="298"/>
      <c r="TRS329" s="298"/>
      <c r="TRT329" s="298"/>
      <c r="TRU329" s="298"/>
      <c r="TRV329" s="298"/>
      <c r="TRW329" s="298"/>
      <c r="TRX329" s="298"/>
      <c r="TRY329" s="298"/>
      <c r="TRZ329" s="298"/>
      <c r="TSA329" s="298"/>
      <c r="TSB329" s="298"/>
      <c r="TSC329" s="298"/>
      <c r="TSD329" s="298"/>
      <c r="TSE329" s="298"/>
      <c r="TSF329" s="298"/>
      <c r="TSG329" s="298"/>
      <c r="TSH329" s="298"/>
      <c r="TSI329" s="298"/>
      <c r="TSJ329" s="298"/>
      <c r="TSK329" s="298"/>
      <c r="TSL329" s="298"/>
      <c r="TSM329" s="298"/>
      <c r="TSN329" s="298"/>
      <c r="TSO329" s="298"/>
      <c r="TSP329" s="298"/>
      <c r="TSQ329" s="298"/>
      <c r="TSR329" s="298"/>
      <c r="TSS329" s="298"/>
      <c r="TST329" s="298"/>
      <c r="TSU329" s="298"/>
      <c r="TSV329" s="298"/>
      <c r="TSW329" s="298"/>
      <c r="TSX329" s="298"/>
      <c r="TSY329" s="298"/>
      <c r="TSZ329" s="298"/>
      <c r="TTA329" s="298"/>
      <c r="TTB329" s="298"/>
      <c r="TTC329" s="298"/>
      <c r="TTD329" s="298"/>
      <c r="TTE329" s="298"/>
      <c r="TTF329" s="298"/>
      <c r="TTG329" s="298"/>
      <c r="TTH329" s="298"/>
      <c r="TTI329" s="298"/>
      <c r="TTJ329" s="298"/>
      <c r="TTK329" s="298"/>
      <c r="TTL329" s="298"/>
      <c r="TTM329" s="298"/>
      <c r="TTN329" s="298"/>
      <c r="TTO329" s="298"/>
      <c r="TTP329" s="298"/>
      <c r="TTQ329" s="298"/>
      <c r="TTR329" s="298"/>
      <c r="TTS329" s="298"/>
      <c r="TTT329" s="298"/>
      <c r="TTU329" s="298"/>
      <c r="TTV329" s="298"/>
      <c r="TTW329" s="298"/>
      <c r="TTX329" s="298"/>
      <c r="TTY329" s="298"/>
      <c r="TTZ329" s="298"/>
      <c r="TUA329" s="298"/>
      <c r="TUB329" s="298"/>
      <c r="TUC329" s="298"/>
      <c r="TUD329" s="298"/>
      <c r="TUE329" s="298"/>
      <c r="TUF329" s="298"/>
      <c r="TUG329" s="298"/>
      <c r="TUH329" s="298"/>
      <c r="TUI329" s="298"/>
      <c r="TUJ329" s="298"/>
      <c r="TUK329" s="298"/>
      <c r="TUL329" s="298"/>
      <c r="TUM329" s="298"/>
      <c r="TUN329" s="298"/>
      <c r="TUO329" s="298"/>
      <c r="TUP329" s="298"/>
      <c r="TUQ329" s="298"/>
      <c r="TUR329" s="298"/>
      <c r="TUS329" s="298"/>
      <c r="TUT329" s="298"/>
      <c r="TUU329" s="298"/>
      <c r="TUV329" s="298"/>
      <c r="TUW329" s="298"/>
      <c r="TUX329" s="298"/>
      <c r="TUY329" s="298"/>
      <c r="TUZ329" s="298"/>
      <c r="TVA329" s="298"/>
      <c r="TVB329" s="298"/>
      <c r="TVC329" s="298"/>
      <c r="TVD329" s="298"/>
      <c r="TVE329" s="298"/>
      <c r="TVF329" s="298"/>
      <c r="TVG329" s="298"/>
      <c r="TVH329" s="298"/>
      <c r="TVI329" s="298"/>
      <c r="TVJ329" s="298"/>
      <c r="TVK329" s="298"/>
      <c r="TVL329" s="298"/>
      <c r="TVM329" s="298"/>
      <c r="TVN329" s="298"/>
      <c r="TVO329" s="298"/>
      <c r="TVP329" s="298"/>
      <c r="TVQ329" s="298"/>
      <c r="TVR329" s="298"/>
      <c r="TVS329" s="298"/>
      <c r="TVT329" s="298"/>
      <c r="TVU329" s="298"/>
      <c r="TVV329" s="298"/>
      <c r="TVW329" s="298"/>
      <c r="TVX329" s="298"/>
      <c r="TVY329" s="298"/>
      <c r="TVZ329" s="298"/>
      <c r="TWA329" s="298"/>
      <c r="TWB329" s="298"/>
      <c r="TWC329" s="298"/>
      <c r="TWD329" s="298"/>
      <c r="TWE329" s="298"/>
      <c r="TWF329" s="298"/>
      <c r="TWG329" s="298"/>
      <c r="TWH329" s="298"/>
      <c r="TWI329" s="298"/>
      <c r="TWJ329" s="298"/>
      <c r="TWK329" s="298"/>
      <c r="TWL329" s="298"/>
      <c r="TWM329" s="298"/>
      <c r="TWN329" s="298"/>
      <c r="TWO329" s="298"/>
      <c r="TWP329" s="298"/>
      <c r="TWQ329" s="298"/>
      <c r="TWR329" s="298"/>
      <c r="TWS329" s="298"/>
      <c r="TWT329" s="298"/>
      <c r="TWU329" s="298"/>
      <c r="TWV329" s="298"/>
      <c r="TWW329" s="298"/>
      <c r="TWX329" s="298"/>
      <c r="TWY329" s="298"/>
      <c r="TWZ329" s="298"/>
      <c r="TXA329" s="298"/>
      <c r="TXB329" s="298"/>
      <c r="TXC329" s="298"/>
      <c r="TXD329" s="298"/>
      <c r="TXE329" s="298"/>
      <c r="TXF329" s="298"/>
      <c r="TXG329" s="298"/>
      <c r="TXH329" s="298"/>
      <c r="TXI329" s="298"/>
      <c r="TXJ329" s="298"/>
      <c r="TXK329" s="298"/>
      <c r="TXL329" s="298"/>
      <c r="TXM329" s="298"/>
      <c r="TXN329" s="298"/>
      <c r="TXO329" s="298"/>
      <c r="TXP329" s="298"/>
      <c r="TXQ329" s="298"/>
      <c r="TXR329" s="298"/>
      <c r="TXS329" s="298"/>
      <c r="TXT329" s="298"/>
      <c r="TXU329" s="298"/>
      <c r="TXV329" s="298"/>
      <c r="TXW329" s="298"/>
      <c r="TXX329" s="298"/>
      <c r="TXY329" s="298"/>
      <c r="TXZ329" s="298"/>
      <c r="TYA329" s="298"/>
      <c r="TYB329" s="298"/>
      <c r="TYC329" s="298"/>
      <c r="TYD329" s="298"/>
      <c r="TYE329" s="298"/>
      <c r="TYF329" s="298"/>
      <c r="TYG329" s="298"/>
      <c r="TYH329" s="298"/>
      <c r="TYI329" s="298"/>
      <c r="TYJ329" s="298"/>
      <c r="TYK329" s="298"/>
      <c r="TYL329" s="298"/>
      <c r="TYM329" s="298"/>
      <c r="TYN329" s="298"/>
      <c r="TYO329" s="298"/>
      <c r="TYP329" s="298"/>
      <c r="TYQ329" s="298"/>
      <c r="TYR329" s="298"/>
      <c r="TYS329" s="298"/>
      <c r="TYT329" s="298"/>
      <c r="TYU329" s="298"/>
      <c r="TYV329" s="298"/>
      <c r="TYW329" s="298"/>
      <c r="TYX329" s="298"/>
      <c r="TYY329" s="298"/>
      <c r="TYZ329" s="298"/>
      <c r="TZA329" s="298"/>
      <c r="TZB329" s="298"/>
      <c r="TZC329" s="298"/>
      <c r="TZD329" s="298"/>
      <c r="TZE329" s="298"/>
      <c r="TZF329" s="298"/>
      <c r="TZG329" s="298"/>
      <c r="TZH329" s="298"/>
      <c r="TZI329" s="298"/>
      <c r="TZJ329" s="298"/>
      <c r="TZK329" s="298"/>
      <c r="TZL329" s="298"/>
      <c r="TZM329" s="298"/>
      <c r="TZN329" s="298"/>
      <c r="TZO329" s="298"/>
      <c r="TZP329" s="298"/>
      <c r="TZQ329" s="298"/>
      <c r="TZR329" s="298"/>
      <c r="TZS329" s="298"/>
      <c r="TZT329" s="298"/>
      <c r="TZU329" s="298"/>
      <c r="TZV329" s="298"/>
      <c r="TZW329" s="298"/>
      <c r="TZX329" s="298"/>
      <c r="TZY329" s="298"/>
      <c r="TZZ329" s="298"/>
      <c r="UAA329" s="298"/>
      <c r="UAB329" s="298"/>
      <c r="UAC329" s="298"/>
      <c r="UAD329" s="298"/>
      <c r="UAE329" s="298"/>
      <c r="UAF329" s="298"/>
      <c r="UAG329" s="298"/>
      <c r="UAH329" s="298"/>
      <c r="UAI329" s="298"/>
      <c r="UAJ329" s="298"/>
      <c r="UAK329" s="298"/>
      <c r="UAL329" s="298"/>
      <c r="UAM329" s="298"/>
      <c r="UAN329" s="298"/>
      <c r="UAO329" s="298"/>
      <c r="UAP329" s="298"/>
      <c r="UAQ329" s="298"/>
      <c r="UAR329" s="298"/>
      <c r="UAS329" s="298"/>
      <c r="UAT329" s="298"/>
      <c r="UAU329" s="298"/>
      <c r="UAV329" s="298"/>
      <c r="UAW329" s="298"/>
      <c r="UAX329" s="298"/>
      <c r="UAY329" s="298"/>
      <c r="UAZ329" s="298"/>
      <c r="UBA329" s="298"/>
      <c r="UBB329" s="298"/>
      <c r="UBC329" s="298"/>
      <c r="UBD329" s="298"/>
      <c r="UBE329" s="298"/>
      <c r="UBF329" s="298"/>
      <c r="UBG329" s="298"/>
      <c r="UBH329" s="298"/>
      <c r="UBI329" s="298"/>
      <c r="UBJ329" s="298"/>
      <c r="UBK329" s="298"/>
      <c r="UBL329" s="298"/>
      <c r="UBM329" s="298"/>
      <c r="UBN329" s="298"/>
      <c r="UBO329" s="298"/>
      <c r="UBP329" s="298"/>
      <c r="UBQ329" s="298"/>
      <c r="UBR329" s="298"/>
      <c r="UBS329" s="298"/>
      <c r="UBT329" s="298"/>
      <c r="UBU329" s="298"/>
      <c r="UBV329" s="298"/>
      <c r="UBW329" s="298"/>
      <c r="UBX329" s="298"/>
      <c r="UBY329" s="298"/>
      <c r="UBZ329" s="298"/>
      <c r="UCA329" s="298"/>
      <c r="UCB329" s="298"/>
      <c r="UCC329" s="298"/>
      <c r="UCD329" s="298"/>
      <c r="UCE329" s="298"/>
      <c r="UCF329" s="298"/>
      <c r="UCG329" s="298"/>
      <c r="UCH329" s="298"/>
      <c r="UCI329" s="298"/>
      <c r="UCJ329" s="298"/>
      <c r="UCK329" s="298"/>
      <c r="UCL329" s="298"/>
      <c r="UCM329" s="298"/>
      <c r="UCN329" s="298"/>
      <c r="UCO329" s="298"/>
      <c r="UCP329" s="298"/>
      <c r="UCQ329" s="298"/>
      <c r="UCR329" s="298"/>
      <c r="UCS329" s="298"/>
      <c r="UCT329" s="298"/>
      <c r="UCU329" s="298"/>
      <c r="UCV329" s="298"/>
      <c r="UCW329" s="298"/>
      <c r="UCX329" s="298"/>
      <c r="UCY329" s="298"/>
      <c r="UCZ329" s="298"/>
      <c r="UDA329" s="298"/>
      <c r="UDB329" s="298"/>
      <c r="UDC329" s="298"/>
      <c r="UDD329" s="298"/>
      <c r="UDE329" s="298"/>
      <c r="UDF329" s="298"/>
      <c r="UDG329" s="298"/>
      <c r="UDH329" s="298"/>
      <c r="UDI329" s="298"/>
      <c r="UDJ329" s="298"/>
      <c r="UDK329" s="298"/>
      <c r="UDL329" s="298"/>
      <c r="UDM329" s="298"/>
      <c r="UDN329" s="298"/>
      <c r="UDO329" s="298"/>
      <c r="UDP329" s="298"/>
      <c r="UDQ329" s="298"/>
      <c r="UDR329" s="298"/>
      <c r="UDS329" s="298"/>
      <c r="UDT329" s="298"/>
      <c r="UDU329" s="298"/>
      <c r="UDV329" s="298"/>
      <c r="UDW329" s="298"/>
      <c r="UDX329" s="298"/>
      <c r="UDY329" s="298"/>
      <c r="UDZ329" s="298"/>
      <c r="UEA329" s="298"/>
      <c r="UEB329" s="298"/>
      <c r="UEC329" s="298"/>
      <c r="UED329" s="298"/>
      <c r="UEE329" s="298"/>
      <c r="UEF329" s="298"/>
      <c r="UEG329" s="298"/>
      <c r="UEH329" s="298"/>
      <c r="UEI329" s="298"/>
      <c r="UEJ329" s="298"/>
      <c r="UEK329" s="298"/>
      <c r="UEL329" s="298"/>
      <c r="UEM329" s="298"/>
      <c r="UEN329" s="298"/>
      <c r="UEO329" s="298"/>
      <c r="UEP329" s="298"/>
      <c r="UEQ329" s="298"/>
      <c r="UER329" s="298"/>
      <c r="UES329" s="298"/>
      <c r="UET329" s="298"/>
      <c r="UEU329" s="298"/>
      <c r="UEV329" s="298"/>
      <c r="UEW329" s="298"/>
      <c r="UEX329" s="298"/>
      <c r="UEY329" s="298"/>
      <c r="UEZ329" s="298"/>
      <c r="UFA329" s="298"/>
      <c r="UFB329" s="298"/>
      <c r="UFC329" s="298"/>
      <c r="UFD329" s="298"/>
      <c r="UFE329" s="298"/>
      <c r="UFF329" s="298"/>
      <c r="UFG329" s="298"/>
      <c r="UFH329" s="298"/>
      <c r="UFI329" s="298"/>
      <c r="UFJ329" s="298"/>
      <c r="UFK329" s="298"/>
      <c r="UFL329" s="298"/>
      <c r="UFM329" s="298"/>
      <c r="UFN329" s="298"/>
      <c r="UFO329" s="298"/>
      <c r="UFP329" s="298"/>
      <c r="UFQ329" s="298"/>
      <c r="UFR329" s="298"/>
      <c r="UFS329" s="298"/>
      <c r="UFT329" s="298"/>
      <c r="UFU329" s="298"/>
      <c r="UFV329" s="298"/>
      <c r="UFW329" s="298"/>
      <c r="UFX329" s="298"/>
      <c r="UFY329" s="298"/>
      <c r="UFZ329" s="298"/>
      <c r="UGA329" s="298"/>
      <c r="UGB329" s="298"/>
      <c r="UGC329" s="298"/>
      <c r="UGD329" s="298"/>
      <c r="UGE329" s="298"/>
      <c r="UGF329" s="298"/>
      <c r="UGG329" s="298"/>
      <c r="UGH329" s="298"/>
      <c r="UGI329" s="298"/>
      <c r="UGJ329" s="298"/>
      <c r="UGK329" s="298"/>
      <c r="UGL329" s="298"/>
      <c r="UGM329" s="298"/>
      <c r="UGN329" s="298"/>
      <c r="UGO329" s="298"/>
      <c r="UGP329" s="298"/>
      <c r="UGQ329" s="298"/>
      <c r="UGR329" s="298"/>
      <c r="UGS329" s="298"/>
      <c r="UGT329" s="298"/>
      <c r="UGU329" s="298"/>
      <c r="UGV329" s="298"/>
      <c r="UGW329" s="298"/>
      <c r="UGX329" s="298"/>
      <c r="UGY329" s="298"/>
      <c r="UGZ329" s="298"/>
      <c r="UHA329" s="298"/>
      <c r="UHB329" s="298"/>
      <c r="UHC329" s="298"/>
      <c r="UHD329" s="298"/>
      <c r="UHE329" s="298"/>
      <c r="UHF329" s="298"/>
      <c r="UHG329" s="298"/>
      <c r="UHH329" s="298"/>
      <c r="UHI329" s="298"/>
      <c r="UHJ329" s="298"/>
      <c r="UHK329" s="298"/>
      <c r="UHL329" s="298"/>
      <c r="UHM329" s="298"/>
      <c r="UHN329" s="298"/>
      <c r="UHO329" s="298"/>
      <c r="UHP329" s="298"/>
      <c r="UHQ329" s="298"/>
      <c r="UHR329" s="298"/>
      <c r="UHS329" s="298"/>
      <c r="UHT329" s="298"/>
      <c r="UHU329" s="298"/>
      <c r="UHV329" s="298"/>
      <c r="UHW329" s="298"/>
      <c r="UHX329" s="298"/>
      <c r="UHY329" s="298"/>
      <c r="UHZ329" s="298"/>
      <c r="UIA329" s="298"/>
      <c r="UIB329" s="298"/>
      <c r="UIC329" s="298"/>
      <c r="UID329" s="298"/>
      <c r="UIE329" s="298"/>
      <c r="UIF329" s="298"/>
      <c r="UIG329" s="298"/>
      <c r="UIH329" s="298"/>
      <c r="UII329" s="298"/>
      <c r="UIJ329" s="298"/>
      <c r="UIK329" s="298"/>
      <c r="UIL329" s="298"/>
      <c r="UIM329" s="298"/>
      <c r="UIN329" s="298"/>
      <c r="UIO329" s="298"/>
      <c r="UIP329" s="298"/>
      <c r="UIQ329" s="298"/>
      <c r="UIR329" s="298"/>
      <c r="UIS329" s="298"/>
      <c r="UIT329" s="298"/>
      <c r="UIU329" s="298"/>
      <c r="UIV329" s="298"/>
      <c r="UIW329" s="298"/>
      <c r="UIX329" s="298"/>
      <c r="UIY329" s="298"/>
      <c r="UIZ329" s="298"/>
      <c r="UJA329" s="298"/>
      <c r="UJB329" s="298"/>
      <c r="UJC329" s="298"/>
      <c r="UJD329" s="298"/>
      <c r="UJE329" s="298"/>
      <c r="UJF329" s="298"/>
      <c r="UJG329" s="298"/>
      <c r="UJH329" s="298"/>
      <c r="UJI329" s="298"/>
      <c r="UJJ329" s="298"/>
      <c r="UJK329" s="298"/>
      <c r="UJL329" s="298"/>
      <c r="UJM329" s="298"/>
      <c r="UJN329" s="298"/>
      <c r="UJO329" s="298"/>
      <c r="UJP329" s="298"/>
      <c r="UJQ329" s="298"/>
      <c r="UJR329" s="298"/>
      <c r="UJS329" s="298"/>
      <c r="UJT329" s="298"/>
      <c r="UJU329" s="298"/>
      <c r="UJV329" s="298"/>
      <c r="UJW329" s="298"/>
      <c r="UJX329" s="298"/>
      <c r="UJY329" s="298"/>
      <c r="UJZ329" s="298"/>
      <c r="UKA329" s="298"/>
      <c r="UKB329" s="298"/>
      <c r="UKC329" s="298"/>
      <c r="UKD329" s="298"/>
      <c r="UKE329" s="298"/>
      <c r="UKF329" s="298"/>
      <c r="UKG329" s="298"/>
      <c r="UKH329" s="298"/>
      <c r="UKI329" s="298"/>
      <c r="UKJ329" s="298"/>
      <c r="UKK329" s="298"/>
      <c r="UKL329" s="298"/>
      <c r="UKM329" s="298"/>
      <c r="UKN329" s="298"/>
      <c r="UKO329" s="298"/>
      <c r="UKP329" s="298"/>
      <c r="UKQ329" s="298"/>
      <c r="UKR329" s="298"/>
      <c r="UKS329" s="298"/>
      <c r="UKT329" s="298"/>
      <c r="UKU329" s="298"/>
      <c r="UKV329" s="298"/>
      <c r="UKW329" s="298"/>
      <c r="UKX329" s="298"/>
      <c r="UKY329" s="298"/>
      <c r="UKZ329" s="298"/>
      <c r="ULA329" s="298"/>
      <c r="ULB329" s="298"/>
      <c r="ULC329" s="298"/>
      <c r="ULD329" s="298"/>
      <c r="ULE329" s="298"/>
      <c r="ULF329" s="298"/>
      <c r="ULG329" s="298"/>
      <c r="ULH329" s="298"/>
      <c r="ULI329" s="298"/>
      <c r="ULJ329" s="298"/>
      <c r="ULK329" s="298"/>
      <c r="ULL329" s="298"/>
      <c r="ULM329" s="298"/>
      <c r="ULN329" s="298"/>
      <c r="ULO329" s="298"/>
      <c r="ULP329" s="298"/>
      <c r="ULQ329" s="298"/>
      <c r="ULR329" s="298"/>
      <c r="ULS329" s="298"/>
      <c r="ULT329" s="298"/>
      <c r="ULU329" s="298"/>
      <c r="ULV329" s="298"/>
      <c r="ULW329" s="298"/>
      <c r="ULX329" s="298"/>
      <c r="ULY329" s="298"/>
      <c r="ULZ329" s="298"/>
      <c r="UMA329" s="298"/>
      <c r="UMB329" s="298"/>
      <c r="UMC329" s="298"/>
      <c r="UMD329" s="298"/>
      <c r="UME329" s="298"/>
      <c r="UMF329" s="298"/>
      <c r="UMG329" s="298"/>
      <c r="UMH329" s="298"/>
      <c r="UMI329" s="298"/>
      <c r="UMJ329" s="298"/>
      <c r="UMK329" s="298"/>
      <c r="UML329" s="298"/>
      <c r="UMM329" s="298"/>
      <c r="UMN329" s="298"/>
      <c r="UMO329" s="298"/>
      <c r="UMP329" s="298"/>
      <c r="UMQ329" s="298"/>
      <c r="UMR329" s="298"/>
      <c r="UMS329" s="298"/>
      <c r="UMT329" s="298"/>
      <c r="UMU329" s="298"/>
      <c r="UMV329" s="298"/>
      <c r="UMW329" s="298"/>
      <c r="UMX329" s="298"/>
      <c r="UMY329" s="298"/>
      <c r="UMZ329" s="298"/>
      <c r="UNA329" s="298"/>
      <c r="UNB329" s="298"/>
      <c r="UNC329" s="298"/>
      <c r="UND329" s="298"/>
      <c r="UNE329" s="298"/>
      <c r="UNF329" s="298"/>
      <c r="UNG329" s="298"/>
      <c r="UNH329" s="298"/>
      <c r="UNI329" s="298"/>
      <c r="UNJ329" s="298"/>
      <c r="UNK329" s="298"/>
      <c r="UNL329" s="298"/>
      <c r="UNM329" s="298"/>
      <c r="UNN329" s="298"/>
      <c r="UNO329" s="298"/>
      <c r="UNP329" s="298"/>
      <c r="UNQ329" s="298"/>
      <c r="UNR329" s="298"/>
      <c r="UNS329" s="298"/>
      <c r="UNT329" s="298"/>
      <c r="UNU329" s="298"/>
      <c r="UNV329" s="298"/>
      <c r="UNW329" s="298"/>
      <c r="UNX329" s="298"/>
      <c r="UNY329" s="298"/>
      <c r="UNZ329" s="298"/>
      <c r="UOA329" s="298"/>
      <c r="UOB329" s="298"/>
      <c r="UOC329" s="298"/>
      <c r="UOD329" s="298"/>
      <c r="UOE329" s="298"/>
      <c r="UOF329" s="298"/>
      <c r="UOG329" s="298"/>
      <c r="UOH329" s="298"/>
      <c r="UOI329" s="298"/>
      <c r="UOJ329" s="298"/>
      <c r="UOK329" s="298"/>
      <c r="UOL329" s="298"/>
      <c r="UOM329" s="298"/>
      <c r="UON329" s="298"/>
      <c r="UOO329" s="298"/>
      <c r="UOP329" s="298"/>
      <c r="UOQ329" s="298"/>
      <c r="UOR329" s="298"/>
      <c r="UOS329" s="298"/>
      <c r="UOT329" s="298"/>
      <c r="UOU329" s="298"/>
      <c r="UOV329" s="298"/>
      <c r="UOW329" s="298"/>
      <c r="UOX329" s="298"/>
      <c r="UOY329" s="298"/>
      <c r="UOZ329" s="298"/>
      <c r="UPA329" s="298"/>
      <c r="UPB329" s="298"/>
      <c r="UPC329" s="298"/>
      <c r="UPD329" s="298"/>
      <c r="UPE329" s="298"/>
      <c r="UPF329" s="298"/>
      <c r="UPG329" s="298"/>
      <c r="UPH329" s="298"/>
      <c r="UPI329" s="298"/>
      <c r="UPJ329" s="298"/>
      <c r="UPK329" s="298"/>
      <c r="UPL329" s="298"/>
      <c r="UPM329" s="298"/>
      <c r="UPN329" s="298"/>
      <c r="UPO329" s="298"/>
      <c r="UPP329" s="298"/>
      <c r="UPQ329" s="298"/>
      <c r="UPR329" s="298"/>
      <c r="UPS329" s="298"/>
      <c r="UPT329" s="298"/>
      <c r="UPU329" s="298"/>
      <c r="UPV329" s="298"/>
      <c r="UPW329" s="298"/>
      <c r="UPX329" s="298"/>
      <c r="UPY329" s="298"/>
      <c r="UPZ329" s="298"/>
      <c r="UQA329" s="298"/>
      <c r="UQB329" s="298"/>
      <c r="UQC329" s="298"/>
      <c r="UQD329" s="298"/>
      <c r="UQE329" s="298"/>
      <c r="UQF329" s="298"/>
      <c r="UQG329" s="298"/>
      <c r="UQH329" s="298"/>
      <c r="UQI329" s="298"/>
      <c r="UQJ329" s="298"/>
      <c r="UQK329" s="298"/>
      <c r="UQL329" s="298"/>
      <c r="UQM329" s="298"/>
      <c r="UQN329" s="298"/>
      <c r="UQO329" s="298"/>
      <c r="UQP329" s="298"/>
      <c r="UQQ329" s="298"/>
      <c r="UQR329" s="298"/>
      <c r="UQS329" s="298"/>
      <c r="UQT329" s="298"/>
      <c r="UQU329" s="298"/>
      <c r="UQV329" s="298"/>
      <c r="UQW329" s="298"/>
      <c r="UQX329" s="298"/>
      <c r="UQY329" s="298"/>
      <c r="UQZ329" s="298"/>
      <c r="URA329" s="298"/>
      <c r="URB329" s="298"/>
      <c r="URC329" s="298"/>
      <c r="URD329" s="298"/>
      <c r="URE329" s="298"/>
      <c r="URF329" s="298"/>
      <c r="URG329" s="298"/>
      <c r="URH329" s="298"/>
      <c r="URI329" s="298"/>
      <c r="URJ329" s="298"/>
      <c r="URK329" s="298"/>
      <c r="URL329" s="298"/>
      <c r="URM329" s="298"/>
      <c r="URN329" s="298"/>
      <c r="URO329" s="298"/>
      <c r="URP329" s="298"/>
      <c r="URQ329" s="298"/>
      <c r="URR329" s="298"/>
      <c r="URS329" s="298"/>
      <c r="URT329" s="298"/>
      <c r="URU329" s="298"/>
      <c r="URV329" s="298"/>
      <c r="URW329" s="298"/>
      <c r="URX329" s="298"/>
      <c r="URY329" s="298"/>
      <c r="URZ329" s="298"/>
      <c r="USA329" s="298"/>
      <c r="USB329" s="298"/>
      <c r="USC329" s="298"/>
      <c r="USD329" s="298"/>
      <c r="USE329" s="298"/>
      <c r="USF329" s="298"/>
      <c r="USG329" s="298"/>
      <c r="USH329" s="298"/>
      <c r="USI329" s="298"/>
      <c r="USJ329" s="298"/>
      <c r="USK329" s="298"/>
      <c r="USL329" s="298"/>
      <c r="USM329" s="298"/>
      <c r="USN329" s="298"/>
      <c r="USO329" s="298"/>
      <c r="USP329" s="298"/>
      <c r="USQ329" s="298"/>
      <c r="USR329" s="298"/>
      <c r="USS329" s="298"/>
      <c r="UST329" s="298"/>
      <c r="USU329" s="298"/>
      <c r="USV329" s="298"/>
      <c r="USW329" s="298"/>
      <c r="USX329" s="298"/>
      <c r="USY329" s="298"/>
      <c r="USZ329" s="298"/>
      <c r="UTA329" s="298"/>
      <c r="UTB329" s="298"/>
      <c r="UTC329" s="298"/>
      <c r="UTD329" s="298"/>
      <c r="UTE329" s="298"/>
      <c r="UTF329" s="298"/>
      <c r="UTG329" s="298"/>
      <c r="UTH329" s="298"/>
      <c r="UTI329" s="298"/>
      <c r="UTJ329" s="298"/>
      <c r="UTK329" s="298"/>
      <c r="UTL329" s="298"/>
      <c r="UTM329" s="298"/>
      <c r="UTN329" s="298"/>
      <c r="UTO329" s="298"/>
      <c r="UTP329" s="298"/>
      <c r="UTQ329" s="298"/>
      <c r="UTR329" s="298"/>
      <c r="UTS329" s="298"/>
      <c r="UTT329" s="298"/>
      <c r="UTU329" s="298"/>
      <c r="UTV329" s="298"/>
      <c r="UTW329" s="298"/>
      <c r="UTX329" s="298"/>
      <c r="UTY329" s="298"/>
      <c r="UTZ329" s="298"/>
      <c r="UUA329" s="298"/>
      <c r="UUB329" s="298"/>
      <c r="UUC329" s="298"/>
      <c r="UUD329" s="298"/>
      <c r="UUE329" s="298"/>
      <c r="UUF329" s="298"/>
      <c r="UUG329" s="298"/>
      <c r="UUH329" s="298"/>
      <c r="UUI329" s="298"/>
      <c r="UUJ329" s="298"/>
      <c r="UUK329" s="298"/>
      <c r="UUL329" s="298"/>
      <c r="UUM329" s="298"/>
      <c r="UUN329" s="298"/>
      <c r="UUO329" s="298"/>
      <c r="UUP329" s="298"/>
      <c r="UUQ329" s="298"/>
      <c r="UUR329" s="298"/>
      <c r="UUS329" s="298"/>
      <c r="UUT329" s="298"/>
      <c r="UUU329" s="298"/>
      <c r="UUV329" s="298"/>
      <c r="UUW329" s="298"/>
      <c r="UUX329" s="298"/>
      <c r="UUY329" s="298"/>
      <c r="UUZ329" s="298"/>
      <c r="UVA329" s="298"/>
      <c r="UVB329" s="298"/>
      <c r="UVC329" s="298"/>
      <c r="UVD329" s="298"/>
      <c r="UVE329" s="298"/>
      <c r="UVF329" s="298"/>
      <c r="UVG329" s="298"/>
      <c r="UVH329" s="298"/>
      <c r="UVI329" s="298"/>
      <c r="UVJ329" s="298"/>
      <c r="UVK329" s="298"/>
      <c r="UVL329" s="298"/>
      <c r="UVM329" s="298"/>
      <c r="UVN329" s="298"/>
      <c r="UVO329" s="298"/>
      <c r="UVP329" s="298"/>
      <c r="UVQ329" s="298"/>
      <c r="UVR329" s="298"/>
      <c r="UVS329" s="298"/>
      <c r="UVT329" s="298"/>
      <c r="UVU329" s="298"/>
      <c r="UVV329" s="298"/>
      <c r="UVW329" s="298"/>
      <c r="UVX329" s="298"/>
      <c r="UVY329" s="298"/>
      <c r="UVZ329" s="298"/>
      <c r="UWA329" s="298"/>
      <c r="UWB329" s="298"/>
      <c r="UWC329" s="298"/>
      <c r="UWD329" s="298"/>
      <c r="UWE329" s="298"/>
      <c r="UWF329" s="298"/>
      <c r="UWG329" s="298"/>
      <c r="UWH329" s="298"/>
      <c r="UWI329" s="298"/>
      <c r="UWJ329" s="298"/>
      <c r="UWK329" s="298"/>
      <c r="UWL329" s="298"/>
      <c r="UWM329" s="298"/>
      <c r="UWN329" s="298"/>
      <c r="UWO329" s="298"/>
      <c r="UWP329" s="298"/>
      <c r="UWQ329" s="298"/>
      <c r="UWR329" s="298"/>
      <c r="UWS329" s="298"/>
      <c r="UWT329" s="298"/>
      <c r="UWU329" s="298"/>
      <c r="UWV329" s="298"/>
      <c r="UWW329" s="298"/>
      <c r="UWX329" s="298"/>
      <c r="UWY329" s="298"/>
      <c r="UWZ329" s="298"/>
      <c r="UXA329" s="298"/>
      <c r="UXB329" s="298"/>
      <c r="UXC329" s="298"/>
      <c r="UXD329" s="298"/>
      <c r="UXE329" s="298"/>
      <c r="UXF329" s="298"/>
      <c r="UXG329" s="298"/>
      <c r="UXH329" s="298"/>
      <c r="UXI329" s="298"/>
      <c r="UXJ329" s="298"/>
      <c r="UXK329" s="298"/>
      <c r="UXL329" s="298"/>
      <c r="UXM329" s="298"/>
      <c r="UXN329" s="298"/>
      <c r="UXO329" s="298"/>
      <c r="UXP329" s="298"/>
      <c r="UXQ329" s="298"/>
      <c r="UXR329" s="298"/>
      <c r="UXS329" s="298"/>
      <c r="UXT329" s="298"/>
      <c r="UXU329" s="298"/>
      <c r="UXV329" s="298"/>
      <c r="UXW329" s="298"/>
      <c r="UXX329" s="298"/>
      <c r="UXY329" s="298"/>
      <c r="UXZ329" s="298"/>
      <c r="UYA329" s="298"/>
      <c r="UYB329" s="298"/>
      <c r="UYC329" s="298"/>
      <c r="UYD329" s="298"/>
      <c r="UYE329" s="298"/>
      <c r="UYF329" s="298"/>
      <c r="UYG329" s="298"/>
      <c r="UYH329" s="298"/>
      <c r="UYI329" s="298"/>
      <c r="UYJ329" s="298"/>
      <c r="UYK329" s="298"/>
      <c r="UYL329" s="298"/>
      <c r="UYM329" s="298"/>
      <c r="UYN329" s="298"/>
      <c r="UYO329" s="298"/>
      <c r="UYP329" s="298"/>
      <c r="UYQ329" s="298"/>
      <c r="UYR329" s="298"/>
      <c r="UYS329" s="298"/>
      <c r="UYT329" s="298"/>
      <c r="UYU329" s="298"/>
      <c r="UYV329" s="298"/>
      <c r="UYW329" s="298"/>
      <c r="UYX329" s="298"/>
      <c r="UYY329" s="298"/>
      <c r="UYZ329" s="298"/>
      <c r="UZA329" s="298"/>
      <c r="UZB329" s="298"/>
      <c r="UZC329" s="298"/>
      <c r="UZD329" s="298"/>
      <c r="UZE329" s="298"/>
      <c r="UZF329" s="298"/>
      <c r="UZG329" s="298"/>
      <c r="UZH329" s="298"/>
      <c r="UZI329" s="298"/>
      <c r="UZJ329" s="298"/>
      <c r="UZK329" s="298"/>
      <c r="UZL329" s="298"/>
      <c r="UZM329" s="298"/>
      <c r="UZN329" s="298"/>
      <c r="UZO329" s="298"/>
      <c r="UZP329" s="298"/>
      <c r="UZQ329" s="298"/>
      <c r="UZR329" s="298"/>
      <c r="UZS329" s="298"/>
      <c r="UZT329" s="298"/>
      <c r="UZU329" s="298"/>
      <c r="UZV329" s="298"/>
      <c r="UZW329" s="298"/>
      <c r="UZX329" s="298"/>
      <c r="UZY329" s="298"/>
      <c r="UZZ329" s="298"/>
      <c r="VAA329" s="298"/>
      <c r="VAB329" s="298"/>
      <c r="VAC329" s="298"/>
      <c r="VAD329" s="298"/>
      <c r="VAE329" s="298"/>
      <c r="VAF329" s="298"/>
      <c r="VAG329" s="298"/>
      <c r="VAH329" s="298"/>
      <c r="VAI329" s="298"/>
      <c r="VAJ329" s="298"/>
      <c r="VAK329" s="298"/>
      <c r="VAL329" s="298"/>
      <c r="VAM329" s="298"/>
      <c r="VAN329" s="298"/>
      <c r="VAO329" s="298"/>
      <c r="VAP329" s="298"/>
      <c r="VAQ329" s="298"/>
      <c r="VAR329" s="298"/>
      <c r="VAS329" s="298"/>
      <c r="VAT329" s="298"/>
      <c r="VAU329" s="298"/>
      <c r="VAV329" s="298"/>
      <c r="VAW329" s="298"/>
      <c r="VAX329" s="298"/>
      <c r="VAY329" s="298"/>
      <c r="VAZ329" s="298"/>
      <c r="VBA329" s="298"/>
      <c r="VBB329" s="298"/>
      <c r="VBC329" s="298"/>
      <c r="VBD329" s="298"/>
      <c r="VBE329" s="298"/>
      <c r="VBF329" s="298"/>
      <c r="VBG329" s="298"/>
      <c r="VBH329" s="298"/>
      <c r="VBI329" s="298"/>
      <c r="VBJ329" s="298"/>
      <c r="VBK329" s="298"/>
      <c r="VBL329" s="298"/>
      <c r="VBM329" s="298"/>
      <c r="VBN329" s="298"/>
      <c r="VBO329" s="298"/>
      <c r="VBP329" s="298"/>
      <c r="VBQ329" s="298"/>
      <c r="VBR329" s="298"/>
      <c r="VBS329" s="298"/>
      <c r="VBT329" s="298"/>
      <c r="VBU329" s="298"/>
      <c r="VBV329" s="298"/>
      <c r="VBW329" s="298"/>
      <c r="VBX329" s="298"/>
      <c r="VBY329" s="298"/>
      <c r="VBZ329" s="298"/>
      <c r="VCA329" s="298"/>
      <c r="VCB329" s="298"/>
      <c r="VCC329" s="298"/>
      <c r="VCD329" s="298"/>
      <c r="VCE329" s="298"/>
      <c r="VCF329" s="298"/>
      <c r="VCG329" s="298"/>
      <c r="VCH329" s="298"/>
      <c r="VCI329" s="298"/>
      <c r="VCJ329" s="298"/>
      <c r="VCK329" s="298"/>
      <c r="VCL329" s="298"/>
      <c r="VCM329" s="298"/>
      <c r="VCN329" s="298"/>
      <c r="VCO329" s="298"/>
      <c r="VCP329" s="298"/>
      <c r="VCQ329" s="298"/>
      <c r="VCR329" s="298"/>
      <c r="VCS329" s="298"/>
      <c r="VCT329" s="298"/>
      <c r="VCU329" s="298"/>
      <c r="VCV329" s="298"/>
      <c r="VCW329" s="298"/>
      <c r="VCX329" s="298"/>
      <c r="VCY329" s="298"/>
      <c r="VCZ329" s="298"/>
      <c r="VDA329" s="298"/>
      <c r="VDB329" s="298"/>
      <c r="VDC329" s="298"/>
      <c r="VDD329" s="298"/>
      <c r="VDE329" s="298"/>
      <c r="VDF329" s="298"/>
      <c r="VDG329" s="298"/>
      <c r="VDH329" s="298"/>
      <c r="VDI329" s="298"/>
      <c r="VDJ329" s="298"/>
      <c r="VDK329" s="298"/>
      <c r="VDL329" s="298"/>
      <c r="VDM329" s="298"/>
      <c r="VDN329" s="298"/>
      <c r="VDO329" s="298"/>
      <c r="VDP329" s="298"/>
      <c r="VDQ329" s="298"/>
      <c r="VDR329" s="298"/>
      <c r="VDS329" s="298"/>
      <c r="VDT329" s="298"/>
      <c r="VDU329" s="298"/>
      <c r="VDV329" s="298"/>
      <c r="VDW329" s="298"/>
      <c r="VDX329" s="298"/>
      <c r="VDY329" s="298"/>
      <c r="VDZ329" s="298"/>
      <c r="VEA329" s="298"/>
      <c r="VEB329" s="298"/>
      <c r="VEC329" s="298"/>
      <c r="VED329" s="298"/>
      <c r="VEE329" s="298"/>
      <c r="VEF329" s="298"/>
      <c r="VEG329" s="298"/>
      <c r="VEH329" s="298"/>
      <c r="VEI329" s="298"/>
      <c r="VEJ329" s="298"/>
      <c r="VEK329" s="298"/>
      <c r="VEL329" s="298"/>
      <c r="VEM329" s="298"/>
      <c r="VEN329" s="298"/>
      <c r="VEO329" s="298"/>
      <c r="VEP329" s="298"/>
      <c r="VEQ329" s="298"/>
      <c r="VER329" s="298"/>
      <c r="VES329" s="298"/>
      <c r="VET329" s="298"/>
      <c r="VEU329" s="298"/>
      <c r="VEV329" s="298"/>
      <c r="VEW329" s="298"/>
      <c r="VEX329" s="298"/>
      <c r="VEY329" s="298"/>
      <c r="VEZ329" s="298"/>
      <c r="VFA329" s="298"/>
      <c r="VFB329" s="298"/>
      <c r="VFC329" s="298"/>
      <c r="VFD329" s="298"/>
      <c r="VFE329" s="298"/>
      <c r="VFF329" s="298"/>
      <c r="VFG329" s="298"/>
      <c r="VFH329" s="298"/>
      <c r="VFI329" s="298"/>
      <c r="VFJ329" s="298"/>
      <c r="VFK329" s="298"/>
      <c r="VFL329" s="298"/>
      <c r="VFM329" s="298"/>
      <c r="VFN329" s="298"/>
      <c r="VFO329" s="298"/>
      <c r="VFP329" s="298"/>
      <c r="VFQ329" s="298"/>
      <c r="VFR329" s="298"/>
      <c r="VFS329" s="298"/>
      <c r="VFT329" s="298"/>
      <c r="VFU329" s="298"/>
      <c r="VFV329" s="298"/>
      <c r="VFW329" s="298"/>
      <c r="VFX329" s="298"/>
      <c r="VFY329" s="298"/>
      <c r="VFZ329" s="298"/>
      <c r="VGA329" s="298"/>
      <c r="VGB329" s="298"/>
      <c r="VGC329" s="298"/>
      <c r="VGD329" s="298"/>
      <c r="VGE329" s="298"/>
      <c r="VGF329" s="298"/>
      <c r="VGG329" s="298"/>
      <c r="VGH329" s="298"/>
      <c r="VGI329" s="298"/>
      <c r="VGJ329" s="298"/>
      <c r="VGK329" s="298"/>
      <c r="VGL329" s="298"/>
      <c r="VGM329" s="298"/>
      <c r="VGN329" s="298"/>
      <c r="VGO329" s="298"/>
      <c r="VGP329" s="298"/>
      <c r="VGQ329" s="298"/>
      <c r="VGR329" s="298"/>
      <c r="VGS329" s="298"/>
      <c r="VGT329" s="298"/>
      <c r="VGU329" s="298"/>
      <c r="VGV329" s="298"/>
      <c r="VGW329" s="298"/>
      <c r="VGX329" s="298"/>
      <c r="VGY329" s="298"/>
      <c r="VGZ329" s="298"/>
      <c r="VHA329" s="298"/>
      <c r="VHB329" s="298"/>
      <c r="VHC329" s="298"/>
      <c r="VHD329" s="298"/>
      <c r="VHE329" s="298"/>
      <c r="VHF329" s="298"/>
      <c r="VHG329" s="298"/>
      <c r="VHH329" s="298"/>
      <c r="VHI329" s="298"/>
      <c r="VHJ329" s="298"/>
      <c r="VHK329" s="298"/>
      <c r="VHL329" s="298"/>
      <c r="VHM329" s="298"/>
      <c r="VHN329" s="298"/>
      <c r="VHO329" s="298"/>
      <c r="VHP329" s="298"/>
      <c r="VHQ329" s="298"/>
      <c r="VHR329" s="298"/>
      <c r="VHS329" s="298"/>
      <c r="VHT329" s="298"/>
      <c r="VHU329" s="298"/>
      <c r="VHV329" s="298"/>
      <c r="VHW329" s="298"/>
      <c r="VHX329" s="298"/>
      <c r="VHY329" s="298"/>
      <c r="VHZ329" s="298"/>
      <c r="VIA329" s="298"/>
      <c r="VIB329" s="298"/>
      <c r="VIC329" s="298"/>
      <c r="VID329" s="298"/>
      <c r="VIE329" s="298"/>
      <c r="VIF329" s="298"/>
      <c r="VIG329" s="298"/>
      <c r="VIH329" s="298"/>
      <c r="VII329" s="298"/>
      <c r="VIJ329" s="298"/>
      <c r="VIK329" s="298"/>
      <c r="VIL329" s="298"/>
      <c r="VIM329" s="298"/>
      <c r="VIN329" s="298"/>
      <c r="VIO329" s="298"/>
      <c r="VIP329" s="298"/>
      <c r="VIQ329" s="298"/>
      <c r="VIR329" s="298"/>
      <c r="VIS329" s="298"/>
      <c r="VIT329" s="298"/>
      <c r="VIU329" s="298"/>
      <c r="VIV329" s="298"/>
      <c r="VIW329" s="298"/>
      <c r="VIX329" s="298"/>
      <c r="VIY329" s="298"/>
      <c r="VIZ329" s="298"/>
      <c r="VJA329" s="298"/>
      <c r="VJB329" s="298"/>
      <c r="VJC329" s="298"/>
      <c r="VJD329" s="298"/>
      <c r="VJE329" s="298"/>
      <c r="VJF329" s="298"/>
      <c r="VJG329" s="298"/>
      <c r="VJH329" s="298"/>
      <c r="VJI329" s="298"/>
      <c r="VJJ329" s="298"/>
      <c r="VJK329" s="298"/>
      <c r="VJL329" s="298"/>
      <c r="VJM329" s="298"/>
      <c r="VJN329" s="298"/>
      <c r="VJO329" s="298"/>
      <c r="VJP329" s="298"/>
      <c r="VJQ329" s="298"/>
      <c r="VJR329" s="298"/>
      <c r="VJS329" s="298"/>
      <c r="VJT329" s="298"/>
      <c r="VJU329" s="298"/>
      <c r="VJV329" s="298"/>
      <c r="VJW329" s="298"/>
      <c r="VJX329" s="298"/>
      <c r="VJY329" s="298"/>
      <c r="VJZ329" s="298"/>
      <c r="VKA329" s="298"/>
      <c r="VKB329" s="298"/>
      <c r="VKC329" s="298"/>
      <c r="VKD329" s="298"/>
      <c r="VKE329" s="298"/>
      <c r="VKF329" s="298"/>
      <c r="VKG329" s="298"/>
      <c r="VKH329" s="298"/>
      <c r="VKI329" s="298"/>
      <c r="VKJ329" s="298"/>
      <c r="VKK329" s="298"/>
      <c r="VKL329" s="298"/>
      <c r="VKM329" s="298"/>
      <c r="VKN329" s="298"/>
      <c r="VKO329" s="298"/>
      <c r="VKP329" s="298"/>
      <c r="VKQ329" s="298"/>
      <c r="VKR329" s="298"/>
      <c r="VKS329" s="298"/>
      <c r="VKT329" s="298"/>
      <c r="VKU329" s="298"/>
      <c r="VKV329" s="298"/>
      <c r="VKW329" s="298"/>
      <c r="VKX329" s="298"/>
      <c r="VKY329" s="298"/>
      <c r="VKZ329" s="298"/>
      <c r="VLA329" s="298"/>
      <c r="VLB329" s="298"/>
      <c r="VLC329" s="298"/>
      <c r="VLD329" s="298"/>
      <c r="VLE329" s="298"/>
      <c r="VLF329" s="298"/>
      <c r="VLG329" s="298"/>
      <c r="VLH329" s="298"/>
      <c r="VLI329" s="298"/>
      <c r="VLJ329" s="298"/>
      <c r="VLK329" s="298"/>
      <c r="VLL329" s="298"/>
      <c r="VLM329" s="298"/>
      <c r="VLN329" s="298"/>
      <c r="VLO329" s="298"/>
      <c r="VLP329" s="298"/>
      <c r="VLQ329" s="298"/>
      <c r="VLR329" s="298"/>
      <c r="VLS329" s="298"/>
      <c r="VLT329" s="298"/>
      <c r="VLU329" s="298"/>
      <c r="VLV329" s="298"/>
      <c r="VLW329" s="298"/>
      <c r="VLX329" s="298"/>
      <c r="VLY329" s="298"/>
      <c r="VLZ329" s="298"/>
      <c r="VMA329" s="298"/>
      <c r="VMB329" s="298"/>
      <c r="VMC329" s="298"/>
      <c r="VMD329" s="298"/>
      <c r="VME329" s="298"/>
      <c r="VMF329" s="298"/>
      <c r="VMG329" s="298"/>
      <c r="VMH329" s="298"/>
      <c r="VMI329" s="298"/>
      <c r="VMJ329" s="298"/>
      <c r="VMK329" s="298"/>
      <c r="VML329" s="298"/>
      <c r="VMM329" s="298"/>
      <c r="VMN329" s="298"/>
      <c r="VMO329" s="298"/>
      <c r="VMP329" s="298"/>
      <c r="VMQ329" s="298"/>
      <c r="VMR329" s="298"/>
      <c r="VMS329" s="298"/>
      <c r="VMT329" s="298"/>
      <c r="VMU329" s="298"/>
      <c r="VMV329" s="298"/>
      <c r="VMW329" s="298"/>
      <c r="VMX329" s="298"/>
      <c r="VMY329" s="298"/>
      <c r="VMZ329" s="298"/>
      <c r="VNA329" s="298"/>
      <c r="VNB329" s="298"/>
      <c r="VNC329" s="298"/>
      <c r="VND329" s="298"/>
      <c r="VNE329" s="298"/>
      <c r="VNF329" s="298"/>
      <c r="VNG329" s="298"/>
      <c r="VNH329" s="298"/>
      <c r="VNI329" s="298"/>
      <c r="VNJ329" s="298"/>
      <c r="VNK329" s="298"/>
      <c r="VNL329" s="298"/>
      <c r="VNM329" s="298"/>
      <c r="VNN329" s="298"/>
      <c r="VNO329" s="298"/>
      <c r="VNP329" s="298"/>
      <c r="VNQ329" s="298"/>
      <c r="VNR329" s="298"/>
      <c r="VNS329" s="298"/>
      <c r="VNT329" s="298"/>
      <c r="VNU329" s="298"/>
      <c r="VNV329" s="298"/>
      <c r="VNW329" s="298"/>
      <c r="VNX329" s="298"/>
      <c r="VNY329" s="298"/>
      <c r="VNZ329" s="298"/>
      <c r="VOA329" s="298"/>
      <c r="VOB329" s="298"/>
      <c r="VOC329" s="298"/>
      <c r="VOD329" s="298"/>
      <c r="VOE329" s="298"/>
      <c r="VOF329" s="298"/>
      <c r="VOG329" s="298"/>
      <c r="VOH329" s="298"/>
      <c r="VOI329" s="298"/>
      <c r="VOJ329" s="298"/>
      <c r="VOK329" s="298"/>
      <c r="VOL329" s="298"/>
      <c r="VOM329" s="298"/>
      <c r="VON329" s="298"/>
      <c r="VOO329" s="298"/>
      <c r="VOP329" s="298"/>
      <c r="VOQ329" s="298"/>
      <c r="VOR329" s="298"/>
      <c r="VOS329" s="298"/>
      <c r="VOT329" s="298"/>
      <c r="VOU329" s="298"/>
      <c r="VOV329" s="298"/>
      <c r="VOW329" s="298"/>
      <c r="VOX329" s="298"/>
      <c r="VOY329" s="298"/>
      <c r="VOZ329" s="298"/>
      <c r="VPA329" s="298"/>
      <c r="VPB329" s="298"/>
      <c r="VPC329" s="298"/>
      <c r="VPD329" s="298"/>
      <c r="VPE329" s="298"/>
      <c r="VPF329" s="298"/>
      <c r="VPG329" s="298"/>
      <c r="VPH329" s="298"/>
      <c r="VPI329" s="298"/>
      <c r="VPJ329" s="298"/>
      <c r="VPK329" s="298"/>
      <c r="VPL329" s="298"/>
      <c r="VPM329" s="298"/>
      <c r="VPN329" s="298"/>
      <c r="VPO329" s="298"/>
      <c r="VPP329" s="298"/>
      <c r="VPQ329" s="298"/>
      <c r="VPR329" s="298"/>
      <c r="VPS329" s="298"/>
      <c r="VPT329" s="298"/>
      <c r="VPU329" s="298"/>
      <c r="VPV329" s="298"/>
      <c r="VPW329" s="298"/>
      <c r="VPX329" s="298"/>
      <c r="VPY329" s="298"/>
      <c r="VPZ329" s="298"/>
      <c r="VQA329" s="298"/>
      <c r="VQB329" s="298"/>
      <c r="VQC329" s="298"/>
      <c r="VQD329" s="298"/>
      <c r="VQE329" s="298"/>
      <c r="VQF329" s="298"/>
      <c r="VQG329" s="298"/>
      <c r="VQH329" s="298"/>
      <c r="VQI329" s="298"/>
      <c r="VQJ329" s="298"/>
      <c r="VQK329" s="298"/>
      <c r="VQL329" s="298"/>
      <c r="VQM329" s="298"/>
      <c r="VQN329" s="298"/>
      <c r="VQO329" s="298"/>
      <c r="VQP329" s="298"/>
      <c r="VQQ329" s="298"/>
      <c r="VQR329" s="298"/>
      <c r="VQS329" s="298"/>
      <c r="VQT329" s="298"/>
      <c r="VQU329" s="298"/>
      <c r="VQV329" s="298"/>
      <c r="VQW329" s="298"/>
      <c r="VQX329" s="298"/>
      <c r="VQY329" s="298"/>
      <c r="VQZ329" s="298"/>
      <c r="VRA329" s="298"/>
      <c r="VRB329" s="298"/>
      <c r="VRC329" s="298"/>
      <c r="VRD329" s="298"/>
      <c r="VRE329" s="298"/>
      <c r="VRF329" s="298"/>
      <c r="VRG329" s="298"/>
      <c r="VRH329" s="298"/>
      <c r="VRI329" s="298"/>
      <c r="VRJ329" s="298"/>
      <c r="VRK329" s="298"/>
      <c r="VRL329" s="298"/>
      <c r="VRM329" s="298"/>
      <c r="VRN329" s="298"/>
      <c r="VRO329" s="298"/>
      <c r="VRP329" s="298"/>
      <c r="VRQ329" s="298"/>
      <c r="VRR329" s="298"/>
      <c r="VRS329" s="298"/>
      <c r="VRT329" s="298"/>
      <c r="VRU329" s="298"/>
      <c r="VRV329" s="298"/>
      <c r="VRW329" s="298"/>
      <c r="VRX329" s="298"/>
      <c r="VRY329" s="298"/>
      <c r="VRZ329" s="298"/>
      <c r="VSA329" s="298"/>
      <c r="VSB329" s="298"/>
      <c r="VSC329" s="298"/>
      <c r="VSD329" s="298"/>
      <c r="VSE329" s="298"/>
      <c r="VSF329" s="298"/>
      <c r="VSG329" s="298"/>
      <c r="VSH329" s="298"/>
      <c r="VSI329" s="298"/>
      <c r="VSJ329" s="298"/>
      <c r="VSK329" s="298"/>
      <c r="VSL329" s="298"/>
      <c r="VSM329" s="298"/>
      <c r="VSN329" s="298"/>
      <c r="VSO329" s="298"/>
      <c r="VSP329" s="298"/>
      <c r="VSQ329" s="298"/>
      <c r="VSR329" s="298"/>
      <c r="VSS329" s="298"/>
      <c r="VST329" s="298"/>
      <c r="VSU329" s="298"/>
      <c r="VSV329" s="298"/>
      <c r="VSW329" s="298"/>
      <c r="VSX329" s="298"/>
      <c r="VSY329" s="298"/>
      <c r="VSZ329" s="298"/>
      <c r="VTA329" s="298"/>
      <c r="VTB329" s="298"/>
      <c r="VTC329" s="298"/>
      <c r="VTD329" s="298"/>
      <c r="VTE329" s="298"/>
      <c r="VTF329" s="298"/>
      <c r="VTG329" s="298"/>
      <c r="VTH329" s="298"/>
      <c r="VTI329" s="298"/>
      <c r="VTJ329" s="298"/>
      <c r="VTK329" s="298"/>
      <c r="VTL329" s="298"/>
      <c r="VTM329" s="298"/>
      <c r="VTN329" s="298"/>
      <c r="VTO329" s="298"/>
      <c r="VTP329" s="298"/>
      <c r="VTQ329" s="298"/>
      <c r="VTR329" s="298"/>
      <c r="VTS329" s="298"/>
      <c r="VTT329" s="298"/>
      <c r="VTU329" s="298"/>
      <c r="VTV329" s="298"/>
      <c r="VTW329" s="298"/>
      <c r="VTX329" s="298"/>
      <c r="VTY329" s="298"/>
      <c r="VTZ329" s="298"/>
      <c r="VUA329" s="298"/>
      <c r="VUB329" s="298"/>
      <c r="VUC329" s="298"/>
      <c r="VUD329" s="298"/>
      <c r="VUE329" s="298"/>
      <c r="VUF329" s="298"/>
      <c r="VUG329" s="298"/>
      <c r="VUH329" s="298"/>
      <c r="VUI329" s="298"/>
      <c r="VUJ329" s="298"/>
      <c r="VUK329" s="298"/>
      <c r="VUL329" s="298"/>
      <c r="VUM329" s="298"/>
      <c r="VUN329" s="298"/>
      <c r="VUO329" s="298"/>
      <c r="VUP329" s="298"/>
      <c r="VUQ329" s="298"/>
      <c r="VUR329" s="298"/>
      <c r="VUS329" s="298"/>
      <c r="VUT329" s="298"/>
      <c r="VUU329" s="298"/>
      <c r="VUV329" s="298"/>
      <c r="VUW329" s="298"/>
      <c r="VUX329" s="298"/>
      <c r="VUY329" s="298"/>
      <c r="VUZ329" s="298"/>
      <c r="VVA329" s="298"/>
      <c r="VVB329" s="298"/>
      <c r="VVC329" s="298"/>
      <c r="VVD329" s="298"/>
      <c r="VVE329" s="298"/>
      <c r="VVF329" s="298"/>
      <c r="VVG329" s="298"/>
      <c r="VVH329" s="298"/>
      <c r="VVI329" s="298"/>
      <c r="VVJ329" s="298"/>
      <c r="VVK329" s="298"/>
      <c r="VVL329" s="298"/>
      <c r="VVM329" s="298"/>
      <c r="VVN329" s="298"/>
      <c r="VVO329" s="298"/>
      <c r="VVP329" s="298"/>
      <c r="VVQ329" s="298"/>
      <c r="VVR329" s="298"/>
      <c r="VVS329" s="298"/>
      <c r="VVT329" s="298"/>
      <c r="VVU329" s="298"/>
      <c r="VVV329" s="298"/>
      <c r="VVW329" s="298"/>
      <c r="VVX329" s="298"/>
      <c r="VVY329" s="298"/>
      <c r="VVZ329" s="298"/>
      <c r="VWA329" s="298"/>
      <c r="VWB329" s="298"/>
      <c r="VWC329" s="298"/>
      <c r="VWD329" s="298"/>
      <c r="VWE329" s="298"/>
      <c r="VWF329" s="298"/>
      <c r="VWG329" s="298"/>
      <c r="VWH329" s="298"/>
      <c r="VWI329" s="298"/>
      <c r="VWJ329" s="298"/>
      <c r="VWK329" s="298"/>
      <c r="VWL329" s="298"/>
      <c r="VWM329" s="298"/>
      <c r="VWN329" s="298"/>
      <c r="VWO329" s="298"/>
      <c r="VWP329" s="298"/>
      <c r="VWQ329" s="298"/>
      <c r="VWR329" s="298"/>
      <c r="VWS329" s="298"/>
      <c r="VWT329" s="298"/>
      <c r="VWU329" s="298"/>
      <c r="VWV329" s="298"/>
      <c r="VWW329" s="298"/>
      <c r="VWX329" s="298"/>
      <c r="VWY329" s="298"/>
      <c r="VWZ329" s="298"/>
      <c r="VXA329" s="298"/>
      <c r="VXB329" s="298"/>
      <c r="VXC329" s="298"/>
      <c r="VXD329" s="298"/>
      <c r="VXE329" s="298"/>
      <c r="VXF329" s="298"/>
      <c r="VXG329" s="298"/>
      <c r="VXH329" s="298"/>
      <c r="VXI329" s="298"/>
      <c r="VXJ329" s="298"/>
      <c r="VXK329" s="298"/>
      <c r="VXL329" s="298"/>
      <c r="VXM329" s="298"/>
      <c r="VXN329" s="298"/>
      <c r="VXO329" s="298"/>
      <c r="VXP329" s="298"/>
      <c r="VXQ329" s="298"/>
      <c r="VXR329" s="298"/>
      <c r="VXS329" s="298"/>
      <c r="VXT329" s="298"/>
      <c r="VXU329" s="298"/>
      <c r="VXV329" s="298"/>
      <c r="VXW329" s="298"/>
      <c r="VXX329" s="298"/>
      <c r="VXY329" s="298"/>
      <c r="VXZ329" s="298"/>
      <c r="VYA329" s="298"/>
      <c r="VYB329" s="298"/>
      <c r="VYC329" s="298"/>
      <c r="VYD329" s="298"/>
      <c r="VYE329" s="298"/>
      <c r="VYF329" s="298"/>
      <c r="VYG329" s="298"/>
      <c r="VYH329" s="298"/>
      <c r="VYI329" s="298"/>
      <c r="VYJ329" s="298"/>
      <c r="VYK329" s="298"/>
      <c r="VYL329" s="298"/>
      <c r="VYM329" s="298"/>
      <c r="VYN329" s="298"/>
      <c r="VYO329" s="298"/>
      <c r="VYP329" s="298"/>
      <c r="VYQ329" s="298"/>
      <c r="VYR329" s="298"/>
      <c r="VYS329" s="298"/>
      <c r="VYT329" s="298"/>
      <c r="VYU329" s="298"/>
      <c r="VYV329" s="298"/>
      <c r="VYW329" s="298"/>
      <c r="VYX329" s="298"/>
      <c r="VYY329" s="298"/>
      <c r="VYZ329" s="298"/>
      <c r="VZA329" s="298"/>
      <c r="VZB329" s="298"/>
      <c r="VZC329" s="298"/>
      <c r="VZD329" s="298"/>
      <c r="VZE329" s="298"/>
      <c r="VZF329" s="298"/>
      <c r="VZG329" s="298"/>
      <c r="VZH329" s="298"/>
      <c r="VZI329" s="298"/>
      <c r="VZJ329" s="298"/>
      <c r="VZK329" s="298"/>
      <c r="VZL329" s="298"/>
      <c r="VZM329" s="298"/>
      <c r="VZN329" s="298"/>
      <c r="VZO329" s="298"/>
      <c r="VZP329" s="298"/>
      <c r="VZQ329" s="298"/>
      <c r="VZR329" s="298"/>
      <c r="VZS329" s="298"/>
      <c r="VZT329" s="298"/>
      <c r="VZU329" s="298"/>
      <c r="VZV329" s="298"/>
      <c r="VZW329" s="298"/>
      <c r="VZX329" s="298"/>
      <c r="VZY329" s="298"/>
      <c r="VZZ329" s="298"/>
      <c r="WAA329" s="298"/>
      <c r="WAB329" s="298"/>
      <c r="WAC329" s="298"/>
      <c r="WAD329" s="298"/>
      <c r="WAE329" s="298"/>
      <c r="WAF329" s="298"/>
      <c r="WAG329" s="298"/>
      <c r="WAH329" s="298"/>
      <c r="WAI329" s="298"/>
      <c r="WAJ329" s="298"/>
      <c r="WAK329" s="298"/>
      <c r="WAL329" s="298"/>
      <c r="WAM329" s="298"/>
      <c r="WAN329" s="298"/>
      <c r="WAO329" s="298"/>
      <c r="WAP329" s="298"/>
      <c r="WAQ329" s="298"/>
      <c r="WAR329" s="298"/>
      <c r="WAS329" s="298"/>
      <c r="WAT329" s="298"/>
      <c r="WAU329" s="298"/>
      <c r="WAV329" s="298"/>
      <c r="WAW329" s="298"/>
      <c r="WAX329" s="298"/>
      <c r="WAY329" s="298"/>
      <c r="WAZ329" s="298"/>
      <c r="WBA329" s="298"/>
      <c r="WBB329" s="298"/>
      <c r="WBC329" s="298"/>
      <c r="WBD329" s="298"/>
      <c r="WBE329" s="298"/>
      <c r="WBF329" s="298"/>
      <c r="WBG329" s="298"/>
      <c r="WBH329" s="298"/>
      <c r="WBI329" s="298"/>
      <c r="WBJ329" s="298"/>
      <c r="WBK329" s="298"/>
      <c r="WBL329" s="298"/>
      <c r="WBM329" s="298"/>
      <c r="WBN329" s="298"/>
      <c r="WBO329" s="298"/>
      <c r="WBP329" s="298"/>
      <c r="WBQ329" s="298"/>
      <c r="WBR329" s="298"/>
      <c r="WBS329" s="298"/>
      <c r="WBT329" s="298"/>
      <c r="WBU329" s="298"/>
      <c r="WBV329" s="298"/>
      <c r="WBW329" s="298"/>
      <c r="WBX329" s="298"/>
      <c r="WBY329" s="298"/>
      <c r="WBZ329" s="298"/>
      <c r="WCA329" s="298"/>
      <c r="WCB329" s="298"/>
      <c r="WCC329" s="298"/>
      <c r="WCD329" s="298"/>
      <c r="WCE329" s="298"/>
      <c r="WCF329" s="298"/>
      <c r="WCG329" s="298"/>
      <c r="WCH329" s="298"/>
      <c r="WCI329" s="298"/>
      <c r="WCJ329" s="298"/>
      <c r="WCK329" s="298"/>
      <c r="WCL329" s="298"/>
      <c r="WCM329" s="298"/>
      <c r="WCN329" s="298"/>
      <c r="WCO329" s="298"/>
      <c r="WCP329" s="298"/>
      <c r="WCQ329" s="298"/>
      <c r="WCR329" s="298"/>
      <c r="WCS329" s="298"/>
      <c r="WCT329" s="298"/>
      <c r="WCU329" s="298"/>
      <c r="WCV329" s="298"/>
      <c r="WCW329" s="298"/>
      <c r="WCX329" s="298"/>
      <c r="WCY329" s="298"/>
      <c r="WCZ329" s="298"/>
      <c r="WDA329" s="298"/>
      <c r="WDB329" s="298"/>
      <c r="WDC329" s="298"/>
      <c r="WDD329" s="298"/>
      <c r="WDE329" s="298"/>
      <c r="WDF329" s="298"/>
      <c r="WDG329" s="298"/>
      <c r="WDH329" s="298"/>
      <c r="WDI329" s="298"/>
      <c r="WDJ329" s="298"/>
      <c r="WDK329" s="298"/>
      <c r="WDL329" s="298"/>
      <c r="WDM329" s="298"/>
      <c r="WDN329" s="298"/>
      <c r="WDO329" s="298"/>
      <c r="WDP329" s="298"/>
      <c r="WDQ329" s="298"/>
      <c r="WDR329" s="298"/>
      <c r="WDS329" s="298"/>
      <c r="WDT329" s="298"/>
      <c r="WDU329" s="298"/>
      <c r="WDV329" s="298"/>
      <c r="WDW329" s="298"/>
      <c r="WDX329" s="298"/>
      <c r="WDY329" s="298"/>
      <c r="WDZ329" s="298"/>
      <c r="WEA329" s="298"/>
      <c r="WEB329" s="298"/>
      <c r="WEC329" s="298"/>
      <c r="WED329" s="298"/>
      <c r="WEE329" s="298"/>
      <c r="WEF329" s="298"/>
      <c r="WEG329" s="298"/>
      <c r="WEH329" s="298"/>
      <c r="WEI329" s="298"/>
      <c r="WEJ329" s="298"/>
      <c r="WEK329" s="298"/>
      <c r="WEL329" s="298"/>
      <c r="WEM329" s="298"/>
      <c r="WEN329" s="298"/>
      <c r="WEO329" s="298"/>
      <c r="WEP329" s="298"/>
      <c r="WEQ329" s="298"/>
      <c r="WER329" s="298"/>
      <c r="WES329" s="298"/>
      <c r="WET329" s="298"/>
      <c r="WEU329" s="298"/>
      <c r="WEV329" s="298"/>
      <c r="WEW329" s="298"/>
      <c r="WEX329" s="298"/>
      <c r="WEY329" s="298"/>
      <c r="WEZ329" s="298"/>
      <c r="WFA329" s="298"/>
      <c r="WFB329" s="298"/>
      <c r="WFC329" s="298"/>
      <c r="WFD329" s="298"/>
      <c r="WFE329" s="298"/>
      <c r="WFF329" s="298"/>
      <c r="WFG329" s="298"/>
      <c r="WFH329" s="298"/>
      <c r="WFI329" s="298"/>
      <c r="WFJ329" s="298"/>
      <c r="WFK329" s="298"/>
      <c r="WFL329" s="298"/>
      <c r="WFM329" s="298"/>
      <c r="WFN329" s="298"/>
      <c r="WFO329" s="298"/>
      <c r="WFP329" s="298"/>
      <c r="WFQ329" s="298"/>
      <c r="WFR329" s="298"/>
      <c r="WFS329" s="298"/>
      <c r="WFT329" s="298"/>
      <c r="WFU329" s="298"/>
      <c r="WFV329" s="298"/>
      <c r="WFW329" s="298"/>
      <c r="WFX329" s="298"/>
      <c r="WFY329" s="298"/>
      <c r="WFZ329" s="298"/>
      <c r="WGA329" s="298"/>
      <c r="WGB329" s="298"/>
      <c r="WGC329" s="298"/>
      <c r="WGD329" s="298"/>
      <c r="WGE329" s="298"/>
      <c r="WGF329" s="298"/>
      <c r="WGG329" s="298"/>
      <c r="WGH329" s="298"/>
      <c r="WGI329" s="298"/>
      <c r="WGJ329" s="298"/>
      <c r="WGK329" s="298"/>
      <c r="WGL329" s="298"/>
      <c r="WGM329" s="298"/>
      <c r="WGN329" s="298"/>
      <c r="WGO329" s="298"/>
      <c r="WGP329" s="298"/>
      <c r="WGQ329" s="298"/>
      <c r="WGR329" s="298"/>
      <c r="WGS329" s="298"/>
      <c r="WGT329" s="298"/>
      <c r="WGU329" s="298"/>
      <c r="WGV329" s="298"/>
      <c r="WGW329" s="298"/>
      <c r="WGX329" s="298"/>
      <c r="WGY329" s="298"/>
      <c r="WGZ329" s="298"/>
      <c r="WHA329" s="298"/>
      <c r="WHB329" s="298"/>
      <c r="WHC329" s="298"/>
      <c r="WHD329" s="298"/>
      <c r="WHE329" s="298"/>
      <c r="WHF329" s="298"/>
      <c r="WHG329" s="298"/>
      <c r="WHH329" s="298"/>
      <c r="WHI329" s="298"/>
      <c r="WHJ329" s="298"/>
      <c r="WHK329" s="298"/>
      <c r="WHL329" s="298"/>
      <c r="WHM329" s="298"/>
      <c r="WHN329" s="298"/>
      <c r="WHO329" s="298"/>
      <c r="WHP329" s="298"/>
      <c r="WHQ329" s="298"/>
      <c r="WHR329" s="298"/>
      <c r="WHS329" s="298"/>
      <c r="WHT329" s="298"/>
      <c r="WHU329" s="298"/>
      <c r="WHV329" s="298"/>
      <c r="WHW329" s="298"/>
      <c r="WHX329" s="298"/>
      <c r="WHY329" s="298"/>
      <c r="WHZ329" s="298"/>
      <c r="WIA329" s="298"/>
      <c r="WIB329" s="298"/>
      <c r="WIC329" s="298"/>
      <c r="WID329" s="298"/>
      <c r="WIE329" s="298"/>
      <c r="WIF329" s="298"/>
      <c r="WIG329" s="298"/>
      <c r="WIH329" s="298"/>
      <c r="WII329" s="298"/>
      <c r="WIJ329" s="298"/>
      <c r="WIK329" s="298"/>
      <c r="WIL329" s="298"/>
      <c r="WIM329" s="298"/>
      <c r="WIN329" s="298"/>
      <c r="WIO329" s="298"/>
      <c r="WIP329" s="298"/>
      <c r="WIQ329" s="298"/>
      <c r="WIR329" s="298"/>
      <c r="WIS329" s="298"/>
      <c r="WIT329" s="298"/>
      <c r="WIU329" s="298"/>
      <c r="WIV329" s="298"/>
      <c r="WIW329" s="298"/>
      <c r="WIX329" s="298"/>
      <c r="WIY329" s="298"/>
      <c r="WIZ329" s="298"/>
      <c r="WJA329" s="298"/>
      <c r="WJB329" s="298"/>
      <c r="WJC329" s="298"/>
      <c r="WJD329" s="298"/>
      <c r="WJE329" s="298"/>
      <c r="WJF329" s="298"/>
      <c r="WJG329" s="298"/>
      <c r="WJH329" s="298"/>
      <c r="WJI329" s="298"/>
      <c r="WJJ329" s="298"/>
      <c r="WJK329" s="298"/>
      <c r="WJL329" s="298"/>
      <c r="WJM329" s="298"/>
      <c r="WJN329" s="298"/>
      <c r="WJO329" s="298"/>
      <c r="WJP329" s="298"/>
      <c r="WJQ329" s="298"/>
      <c r="WJR329" s="298"/>
      <c r="WJS329" s="298"/>
      <c r="WJT329" s="298"/>
      <c r="WJU329" s="298"/>
      <c r="WJV329" s="298"/>
      <c r="WJW329" s="298"/>
      <c r="WJX329" s="298"/>
      <c r="WJY329" s="298"/>
      <c r="WJZ329" s="298"/>
      <c r="WKA329" s="298"/>
      <c r="WKB329" s="298"/>
      <c r="WKC329" s="298"/>
      <c r="WKD329" s="298"/>
      <c r="WKE329" s="298"/>
      <c r="WKF329" s="298"/>
      <c r="WKG329" s="298"/>
      <c r="WKH329" s="298"/>
      <c r="WKI329" s="298"/>
      <c r="WKJ329" s="298"/>
      <c r="WKK329" s="298"/>
      <c r="WKL329" s="298"/>
      <c r="WKM329" s="298"/>
      <c r="WKN329" s="298"/>
      <c r="WKO329" s="298"/>
      <c r="WKP329" s="298"/>
      <c r="WKQ329" s="298"/>
      <c r="WKR329" s="298"/>
      <c r="WKS329" s="298"/>
      <c r="WKT329" s="298"/>
      <c r="WKU329" s="298"/>
      <c r="WKV329" s="298"/>
      <c r="WKW329" s="298"/>
      <c r="WKX329" s="298"/>
      <c r="WKY329" s="298"/>
      <c r="WKZ329" s="298"/>
      <c r="WLA329" s="298"/>
      <c r="WLB329" s="298"/>
      <c r="WLC329" s="298"/>
      <c r="WLD329" s="298"/>
      <c r="WLE329" s="298"/>
      <c r="WLF329" s="298"/>
      <c r="WLG329" s="298"/>
      <c r="WLH329" s="298"/>
      <c r="WLI329" s="298"/>
      <c r="WLJ329" s="298"/>
      <c r="WLK329" s="298"/>
      <c r="WLL329" s="298"/>
      <c r="WLM329" s="298"/>
      <c r="WLN329" s="298"/>
      <c r="WLO329" s="298"/>
      <c r="WLP329" s="298"/>
      <c r="WLQ329" s="298"/>
      <c r="WLR329" s="298"/>
      <c r="WLS329" s="298"/>
      <c r="WLT329" s="298"/>
      <c r="WLU329" s="298"/>
      <c r="WLV329" s="298"/>
      <c r="WLW329" s="298"/>
      <c r="WLX329" s="298"/>
      <c r="WLY329" s="298"/>
      <c r="WLZ329" s="298"/>
      <c r="WMA329" s="298"/>
      <c r="WMB329" s="298"/>
      <c r="WMC329" s="298"/>
      <c r="WMD329" s="298"/>
      <c r="WME329" s="298"/>
      <c r="WMF329" s="298"/>
      <c r="WMG329" s="298"/>
      <c r="WMH329" s="298"/>
      <c r="WMI329" s="298"/>
      <c r="WMJ329" s="298"/>
      <c r="WMK329" s="298"/>
      <c r="WML329" s="298"/>
      <c r="WMM329" s="298"/>
      <c r="WMN329" s="298"/>
      <c r="WMO329" s="298"/>
      <c r="WMP329" s="298"/>
      <c r="WMQ329" s="298"/>
      <c r="WMR329" s="298"/>
      <c r="WMS329" s="298"/>
      <c r="WMT329" s="298"/>
      <c r="WMU329" s="298"/>
      <c r="WMV329" s="298"/>
      <c r="WMW329" s="298"/>
      <c r="WMX329" s="298"/>
      <c r="WMY329" s="298"/>
      <c r="WMZ329" s="298"/>
      <c r="WNA329" s="298"/>
      <c r="WNB329" s="298"/>
      <c r="WNC329" s="298"/>
      <c r="WND329" s="298"/>
      <c r="WNE329" s="298"/>
      <c r="WNF329" s="298"/>
      <c r="WNG329" s="298"/>
      <c r="WNH329" s="298"/>
      <c r="WNI329" s="298"/>
      <c r="WNJ329" s="298"/>
      <c r="WNK329" s="298"/>
      <c r="WNL329" s="298"/>
      <c r="WNM329" s="298"/>
      <c r="WNN329" s="298"/>
      <c r="WNO329" s="298"/>
      <c r="WNP329" s="298"/>
      <c r="WNQ329" s="298"/>
      <c r="WNR329" s="298"/>
      <c r="WNS329" s="298"/>
      <c r="WNT329" s="298"/>
      <c r="WNU329" s="298"/>
      <c r="WNV329" s="298"/>
      <c r="WNW329" s="298"/>
      <c r="WNX329" s="298"/>
      <c r="WNY329" s="298"/>
      <c r="WNZ329" s="298"/>
      <c r="WOA329" s="298"/>
      <c r="WOB329" s="298"/>
      <c r="WOC329" s="298"/>
      <c r="WOD329" s="298"/>
      <c r="WOE329" s="298"/>
      <c r="WOF329" s="298"/>
      <c r="WOG329" s="298"/>
      <c r="WOH329" s="298"/>
      <c r="WOI329" s="298"/>
      <c r="WOJ329" s="298"/>
      <c r="WOK329" s="298"/>
      <c r="WOL329" s="298"/>
      <c r="WOM329" s="298"/>
      <c r="WON329" s="298"/>
      <c r="WOO329" s="298"/>
      <c r="WOP329" s="298"/>
      <c r="WOQ329" s="298"/>
      <c r="WOR329" s="298"/>
      <c r="WOS329" s="298"/>
      <c r="WOT329" s="298"/>
      <c r="WOU329" s="298"/>
      <c r="WOV329" s="298"/>
      <c r="WOW329" s="298"/>
      <c r="WOX329" s="298"/>
      <c r="WOY329" s="298"/>
      <c r="WOZ329" s="298"/>
      <c r="WPA329" s="298"/>
      <c r="WPB329" s="298"/>
      <c r="WPC329" s="298"/>
      <c r="WPD329" s="298"/>
      <c r="WPE329" s="298"/>
      <c r="WPF329" s="298"/>
      <c r="WPG329" s="298"/>
      <c r="WPH329" s="298"/>
      <c r="WPI329" s="298"/>
      <c r="WPJ329" s="298"/>
      <c r="WPK329" s="298"/>
      <c r="WPL329" s="298"/>
      <c r="WPM329" s="298"/>
      <c r="WPN329" s="298"/>
      <c r="WPO329" s="298"/>
      <c r="WPP329" s="298"/>
      <c r="WPQ329" s="298"/>
      <c r="WPR329" s="298"/>
      <c r="WPS329" s="298"/>
      <c r="WPT329" s="298"/>
      <c r="WPU329" s="298"/>
      <c r="WPV329" s="298"/>
      <c r="WPW329" s="298"/>
      <c r="WPX329" s="298"/>
      <c r="WPY329" s="298"/>
      <c r="WPZ329" s="298"/>
      <c r="WQA329" s="298"/>
      <c r="WQB329" s="298"/>
      <c r="WQC329" s="298"/>
      <c r="WQD329" s="298"/>
      <c r="WQE329" s="298"/>
      <c r="WQF329" s="298"/>
      <c r="WQG329" s="298"/>
      <c r="WQH329" s="298"/>
      <c r="WQI329" s="298"/>
      <c r="WQJ329" s="298"/>
      <c r="WQK329" s="298"/>
      <c r="WQL329" s="298"/>
      <c r="WQM329" s="298"/>
      <c r="WQN329" s="298"/>
      <c r="WQO329" s="298"/>
      <c r="WQP329" s="298"/>
      <c r="WQQ329" s="298"/>
      <c r="WQR329" s="298"/>
      <c r="WQS329" s="298"/>
      <c r="WQT329" s="298"/>
      <c r="WQU329" s="298"/>
      <c r="WQV329" s="298"/>
      <c r="WQW329" s="298"/>
      <c r="WQX329" s="298"/>
      <c r="WQY329" s="298"/>
      <c r="WQZ329" s="298"/>
      <c r="WRA329" s="298"/>
      <c r="WRB329" s="298"/>
      <c r="WRC329" s="298"/>
      <c r="WRD329" s="298"/>
      <c r="WRE329" s="298"/>
      <c r="WRF329" s="298"/>
      <c r="WRG329" s="298"/>
      <c r="WRH329" s="298"/>
      <c r="WRI329" s="298"/>
      <c r="WRJ329" s="298"/>
      <c r="WRK329" s="298"/>
      <c r="WRL329" s="298"/>
      <c r="WRM329" s="298"/>
      <c r="WRN329" s="298"/>
      <c r="WRO329" s="298"/>
      <c r="WRP329" s="298"/>
      <c r="WRQ329" s="298"/>
      <c r="WRR329" s="298"/>
      <c r="WRS329" s="298"/>
      <c r="WRT329" s="298"/>
      <c r="WRU329" s="298"/>
      <c r="WRV329" s="298"/>
      <c r="WRW329" s="298"/>
      <c r="WRX329" s="298"/>
      <c r="WRY329" s="298"/>
      <c r="WRZ329" s="298"/>
      <c r="WSA329" s="298"/>
      <c r="WSB329" s="298"/>
      <c r="WSC329" s="298"/>
      <c r="WSD329" s="298"/>
      <c r="WSE329" s="298"/>
      <c r="WSF329" s="298"/>
      <c r="WSG329" s="298"/>
      <c r="WSH329" s="298"/>
      <c r="WSI329" s="298"/>
      <c r="WSJ329" s="298"/>
      <c r="WSK329" s="298"/>
      <c r="WSL329" s="298"/>
      <c r="WSM329" s="298"/>
      <c r="WSN329" s="298"/>
      <c r="WSO329" s="298"/>
      <c r="WSP329" s="298"/>
      <c r="WSQ329" s="298"/>
      <c r="WSR329" s="298"/>
      <c r="WSS329" s="298"/>
      <c r="WST329" s="298"/>
      <c r="WSU329" s="298"/>
      <c r="WSV329" s="298"/>
      <c r="WSW329" s="298"/>
      <c r="WSX329" s="298"/>
      <c r="WSY329" s="298"/>
      <c r="WSZ329" s="298"/>
      <c r="WTA329" s="298"/>
      <c r="WTB329" s="298"/>
      <c r="WTC329" s="298"/>
      <c r="WTD329" s="298"/>
      <c r="WTE329" s="298"/>
      <c r="WTF329" s="298"/>
      <c r="WTG329" s="298"/>
      <c r="WTH329" s="298"/>
      <c r="WTI329" s="298"/>
      <c r="WTJ329" s="298"/>
      <c r="WTK329" s="298"/>
      <c r="WTL329" s="298"/>
      <c r="WTM329" s="298"/>
      <c r="WTN329" s="298"/>
      <c r="WTO329" s="298"/>
      <c r="WTP329" s="298"/>
      <c r="WTQ329" s="298"/>
      <c r="WTR329" s="298"/>
      <c r="WTS329" s="298"/>
      <c r="WTT329" s="298"/>
      <c r="WTU329" s="298"/>
      <c r="WTV329" s="298"/>
      <c r="WTW329" s="298"/>
      <c r="WTX329" s="298"/>
      <c r="WTY329" s="298"/>
      <c r="WTZ329" s="298"/>
      <c r="WUA329" s="298"/>
      <c r="WUB329" s="298"/>
      <c r="WUC329" s="298"/>
      <c r="WUD329" s="298"/>
      <c r="WUE329" s="298"/>
      <c r="WUF329" s="298"/>
      <c r="WUG329" s="298"/>
      <c r="WUH329" s="298"/>
      <c r="WUI329" s="298"/>
      <c r="WUJ329" s="298"/>
      <c r="WUK329" s="298"/>
      <c r="WUL329" s="298"/>
      <c r="WUM329" s="298"/>
      <c r="WUN329" s="298"/>
      <c r="WUO329" s="298"/>
      <c r="WUP329" s="298"/>
      <c r="WUQ329" s="298"/>
      <c r="WUR329" s="298"/>
      <c r="WUS329" s="298"/>
      <c r="WUT329" s="298"/>
      <c r="WUU329" s="298"/>
      <c r="WUV329" s="298"/>
      <c r="WUW329" s="298"/>
      <c r="WUX329" s="298"/>
      <c r="WUY329" s="298"/>
      <c r="WUZ329" s="298"/>
      <c r="WVA329" s="298"/>
      <c r="WVB329" s="298"/>
      <c r="WVC329" s="298"/>
      <c r="WVD329" s="298"/>
      <c r="WVE329" s="298"/>
      <c r="WVF329" s="298"/>
      <c r="WVG329" s="298"/>
      <c r="WVH329" s="298"/>
      <c r="WVI329" s="298"/>
      <c r="WVJ329" s="298"/>
      <c r="WVK329" s="298"/>
      <c r="WVL329" s="298"/>
      <c r="WVM329" s="298"/>
      <c r="WVN329" s="298"/>
      <c r="WVO329" s="298"/>
      <c r="WVP329" s="298"/>
      <c r="WVQ329" s="298"/>
      <c r="WVR329" s="298"/>
      <c r="WVS329" s="298"/>
      <c r="WVT329" s="298"/>
      <c r="WVU329" s="298"/>
      <c r="WVV329" s="298"/>
      <c r="WVW329" s="298"/>
      <c r="WVX329" s="298"/>
      <c r="WVY329" s="298"/>
      <c r="WVZ329" s="298"/>
      <c r="WWA329" s="298"/>
      <c r="WWB329" s="298"/>
      <c r="WWC329" s="298"/>
      <c r="WWD329" s="298"/>
      <c r="WWE329" s="298"/>
      <c r="WWF329" s="298"/>
      <c r="WWG329" s="298"/>
      <c r="WWH329" s="298"/>
      <c r="WWI329" s="298"/>
      <c r="WWJ329" s="298"/>
      <c r="WWK329" s="298"/>
      <c r="WWL329" s="298"/>
      <c r="WWM329" s="298"/>
      <c r="WWN329" s="298"/>
      <c r="WWO329" s="298"/>
      <c r="WWP329" s="298"/>
      <c r="WWQ329" s="298"/>
      <c r="WWR329" s="298"/>
      <c r="WWS329" s="298"/>
      <c r="WWT329" s="298"/>
      <c r="WWU329" s="298"/>
      <c r="WWV329" s="298"/>
      <c r="WWW329" s="298"/>
      <c r="WWX329" s="298"/>
      <c r="WWY329" s="298"/>
      <c r="WWZ329" s="298"/>
      <c r="WXA329" s="298"/>
      <c r="WXB329" s="298"/>
      <c r="WXC329" s="298"/>
      <c r="WXD329" s="298"/>
      <c r="WXE329" s="298"/>
      <c r="WXF329" s="298"/>
      <c r="WXG329" s="298"/>
      <c r="WXH329" s="298"/>
      <c r="WXI329" s="298"/>
      <c r="WXJ329" s="298"/>
      <c r="WXK329" s="298"/>
      <c r="WXL329" s="298"/>
      <c r="WXM329" s="298"/>
      <c r="WXN329" s="298"/>
      <c r="WXO329" s="298"/>
      <c r="WXP329" s="298"/>
      <c r="WXQ329" s="298"/>
      <c r="WXR329" s="298"/>
      <c r="WXS329" s="298"/>
      <c r="WXT329" s="298"/>
      <c r="WXU329" s="298"/>
      <c r="WXV329" s="298"/>
      <c r="WXW329" s="298"/>
      <c r="WXX329" s="298"/>
      <c r="WXY329" s="298"/>
      <c r="WXZ329" s="298"/>
      <c r="WYA329" s="298"/>
      <c r="WYB329" s="298"/>
      <c r="WYC329" s="298"/>
      <c r="WYD329" s="298"/>
      <c r="WYE329" s="298"/>
      <c r="WYF329" s="298"/>
      <c r="WYG329" s="298"/>
      <c r="WYH329" s="298"/>
      <c r="WYI329" s="298"/>
      <c r="WYJ329" s="298"/>
      <c r="WYK329" s="298"/>
      <c r="WYL329" s="298"/>
      <c r="WYM329" s="298"/>
      <c r="WYN329" s="298"/>
      <c r="WYO329" s="298"/>
      <c r="WYP329" s="298"/>
      <c r="WYQ329" s="298"/>
      <c r="WYR329" s="298"/>
      <c r="WYS329" s="298"/>
      <c r="WYT329" s="298"/>
      <c r="WYU329" s="298"/>
      <c r="WYV329" s="298"/>
      <c r="WYW329" s="298"/>
      <c r="WYX329" s="298"/>
      <c r="WYY329" s="298"/>
      <c r="WYZ329" s="298"/>
      <c r="WZA329" s="298"/>
      <c r="WZB329" s="298"/>
      <c r="WZC329" s="298"/>
      <c r="WZD329" s="298"/>
      <c r="WZE329" s="298"/>
      <c r="WZF329" s="298"/>
      <c r="WZG329" s="298"/>
      <c r="WZH329" s="298"/>
      <c r="WZI329" s="298"/>
      <c r="WZJ329" s="298"/>
      <c r="WZK329" s="298"/>
      <c r="WZL329" s="298"/>
      <c r="WZM329" s="298"/>
      <c r="WZN329" s="298"/>
      <c r="WZO329" s="298"/>
      <c r="WZP329" s="298"/>
      <c r="WZQ329" s="298"/>
      <c r="WZR329" s="298"/>
      <c r="WZS329" s="298"/>
      <c r="WZT329" s="298"/>
      <c r="WZU329" s="298"/>
      <c r="WZV329" s="298"/>
      <c r="WZW329" s="298"/>
      <c r="WZX329" s="298"/>
      <c r="WZY329" s="298"/>
      <c r="WZZ329" s="298"/>
      <c r="XAA329" s="298"/>
      <c r="XAB329" s="298"/>
      <c r="XAC329" s="298"/>
      <c r="XAD329" s="298"/>
      <c r="XAE329" s="298"/>
      <c r="XAF329" s="298"/>
      <c r="XAG329" s="298"/>
      <c r="XAH329" s="298"/>
      <c r="XAI329" s="298"/>
      <c r="XAJ329" s="298"/>
      <c r="XAK329" s="298"/>
      <c r="XAL329" s="298"/>
      <c r="XAM329" s="298"/>
      <c r="XAN329" s="298"/>
      <c r="XAO329" s="298"/>
      <c r="XAP329" s="298"/>
      <c r="XAQ329" s="298"/>
      <c r="XAR329" s="298"/>
      <c r="XAS329" s="298"/>
      <c r="XAT329" s="298"/>
      <c r="XAU329" s="298"/>
      <c r="XAV329" s="298"/>
      <c r="XAW329" s="298"/>
      <c r="XAX329" s="298"/>
      <c r="XAY329" s="298"/>
      <c r="XAZ329" s="298"/>
      <c r="XBA329" s="298"/>
      <c r="XBB329" s="298"/>
      <c r="XBC329" s="298"/>
      <c r="XBD329" s="298"/>
      <c r="XBE329" s="298"/>
      <c r="XBF329" s="298"/>
      <c r="XBG329" s="298"/>
      <c r="XBH329" s="298"/>
      <c r="XBI329" s="298"/>
      <c r="XBJ329" s="298"/>
      <c r="XBK329" s="298"/>
      <c r="XBL329" s="298"/>
      <c r="XBM329" s="298"/>
      <c r="XBN329" s="298"/>
      <c r="XBO329" s="298"/>
      <c r="XBP329" s="298"/>
      <c r="XBQ329" s="298"/>
      <c r="XBR329" s="298"/>
      <c r="XBS329" s="298"/>
      <c r="XBT329" s="298"/>
      <c r="XBU329" s="298"/>
      <c r="XBV329" s="298"/>
      <c r="XBW329" s="298"/>
      <c r="XBX329" s="298"/>
      <c r="XBY329" s="298"/>
      <c r="XBZ329" s="298"/>
      <c r="XCA329" s="298"/>
      <c r="XCB329" s="298"/>
      <c r="XCC329" s="298"/>
      <c r="XCD329" s="298"/>
      <c r="XCE329" s="298"/>
      <c r="XCF329" s="298"/>
      <c r="XCG329" s="298"/>
      <c r="XCH329" s="298"/>
      <c r="XCI329" s="298"/>
      <c r="XCJ329" s="298"/>
      <c r="XCK329" s="298"/>
      <c r="XCL329" s="298"/>
      <c r="XCM329" s="298"/>
      <c r="XCN329" s="298"/>
      <c r="XCO329" s="298"/>
      <c r="XCP329" s="298"/>
      <c r="XCQ329" s="298"/>
      <c r="XCR329" s="298"/>
      <c r="XCS329" s="298"/>
      <c r="XCT329" s="298"/>
      <c r="XCU329" s="298"/>
      <c r="XCV329" s="298"/>
      <c r="XCW329" s="298"/>
      <c r="XCX329" s="298"/>
      <c r="XCY329" s="298"/>
      <c r="XCZ329" s="298"/>
      <c r="XDA329" s="298"/>
      <c r="XDB329" s="298"/>
      <c r="XDC329" s="298"/>
      <c r="XDD329" s="298"/>
      <c r="XDE329" s="298"/>
      <c r="XDF329" s="298"/>
      <c r="XDG329" s="298"/>
      <c r="XDH329" s="298"/>
      <c r="XDI329" s="298"/>
      <c r="XDJ329" s="298"/>
      <c r="XDK329" s="298"/>
      <c r="XDL329" s="298"/>
      <c r="XDM329" s="298"/>
      <c r="XDN329" s="298"/>
      <c r="XDO329" s="298"/>
      <c r="XDP329" s="298"/>
      <c r="XDQ329" s="298"/>
      <c r="XDR329" s="298"/>
      <c r="XDS329" s="298"/>
      <c r="XDT329" s="298"/>
      <c r="XDU329" s="298"/>
      <c r="XDV329" s="298"/>
      <c r="XDW329" s="298"/>
      <c r="XDX329" s="298"/>
      <c r="XDY329" s="298"/>
      <c r="XDZ329" s="298"/>
      <c r="XEA329" s="298"/>
      <c r="XEB329" s="298"/>
      <c r="XEC329" s="298"/>
      <c r="XED329" s="298"/>
      <c r="XEE329" s="298"/>
      <c r="XEF329" s="298"/>
      <c r="XEG329" s="298"/>
      <c r="XEH329" s="298"/>
      <c r="XEI329" s="298"/>
      <c r="XEJ329" s="298"/>
      <c r="XEK329" s="298"/>
      <c r="XEL329" s="298"/>
      <c r="XEM329" s="298"/>
      <c r="XEN329" s="298"/>
      <c r="XEO329" s="298"/>
      <c r="XEP329" s="298"/>
      <c r="XEQ329" s="298"/>
      <c r="XER329" s="298"/>
      <c r="XES329" s="298"/>
      <c r="XET329" s="298"/>
      <c r="XEU329" s="298"/>
      <c r="XEV329" s="298"/>
      <c r="XEW329" s="298"/>
      <c r="XEX329" s="298"/>
      <c r="XEY329" s="298"/>
      <c r="XEZ329" s="298"/>
      <c r="XFA329" s="298"/>
      <c r="XFB329" s="298"/>
      <c r="XFC329" s="298"/>
      <c r="XFD329" s="298"/>
    </row>
    <row r="330" spans="1:16384" customFormat="1" ht="15.75" thickBot="1" x14ac:dyDescent="0.3">
      <c r="A330" s="55"/>
      <c r="B330" s="93" t="s">
        <v>126</v>
      </c>
      <c r="C330" s="94"/>
      <c r="D330" s="94"/>
      <c r="E330" s="94"/>
      <c r="F330" s="168">
        <f>SUM(F221:F329)</f>
        <v>4</v>
      </c>
      <c r="G330" s="168">
        <f>SUM(G221:G329)</f>
        <v>0</v>
      </c>
      <c r="H330" s="168">
        <f>SUM(H221:H321)</f>
        <v>4</v>
      </c>
      <c r="I330" s="172" t="e">
        <f>AVERAGEIF(I221:I328,"&gt;0")</f>
        <v>#DIV/0!</v>
      </c>
      <c r="J330" s="4"/>
      <c r="K330" s="95" t="s">
        <v>195</v>
      </c>
      <c r="L330" s="95" t="s">
        <v>195</v>
      </c>
      <c r="M330" s="95" t="s">
        <v>195</v>
      </c>
      <c r="N330" s="4"/>
      <c r="O330" s="287" t="s">
        <v>195</v>
      </c>
      <c r="P330" s="288"/>
      <c r="Q330" s="288"/>
      <c r="R330" s="289"/>
      <c r="S330" s="299"/>
      <c r="T330" s="299"/>
      <c r="U330" s="299"/>
      <c r="V330" s="299"/>
      <c r="W330" s="298"/>
      <c r="X330" s="298"/>
      <c r="Y330" s="298"/>
      <c r="Z330" s="298"/>
      <c r="AA330" s="298"/>
      <c r="AB330" s="298"/>
      <c r="AC330" s="298"/>
      <c r="AD330" s="298"/>
      <c r="AE330" s="298"/>
      <c r="AF330" s="298"/>
      <c r="AG330" s="298"/>
      <c r="AH330" s="298"/>
      <c r="AI330" s="298"/>
      <c r="AJ330" s="298"/>
      <c r="AK330" s="298"/>
      <c r="AL330" s="298"/>
      <c r="AM330" s="298"/>
      <c r="AN330" s="298"/>
      <c r="AO330" s="298"/>
      <c r="AP330" s="298"/>
      <c r="AQ330" s="298"/>
      <c r="AR330" s="298"/>
      <c r="AS330" s="298"/>
      <c r="AT330" s="298"/>
      <c r="AU330" s="298"/>
      <c r="AV330" s="298"/>
      <c r="AW330" s="298"/>
      <c r="AX330" s="298"/>
      <c r="AY330" s="298"/>
      <c r="AZ330" s="298"/>
      <c r="BA330" s="298"/>
      <c r="BB330" s="298"/>
      <c r="BC330" s="298"/>
      <c r="BD330" s="298"/>
      <c r="BE330" s="298"/>
      <c r="BF330" s="298"/>
      <c r="BG330" s="298"/>
      <c r="BH330" s="298"/>
      <c r="BI330" s="298"/>
      <c r="BJ330" s="298"/>
      <c r="BK330" s="298"/>
      <c r="BL330" s="298"/>
      <c r="BM330" s="298"/>
      <c r="BN330" s="298"/>
      <c r="BO330" s="298"/>
      <c r="BP330" s="298"/>
      <c r="BQ330" s="298"/>
      <c r="BR330" s="298"/>
      <c r="BS330" s="298"/>
      <c r="BT330" s="298"/>
      <c r="BU330" s="298"/>
      <c r="BV330" s="298"/>
      <c r="BW330" s="298"/>
      <c r="BX330" s="298"/>
      <c r="BY330" s="298"/>
      <c r="BZ330" s="298"/>
      <c r="CA330" s="298"/>
      <c r="CB330" s="298"/>
      <c r="CC330" s="298"/>
      <c r="CD330" s="298"/>
      <c r="CE330" s="298"/>
      <c r="CF330" s="298"/>
      <c r="CG330" s="298"/>
      <c r="CH330" s="298"/>
      <c r="CI330" s="298"/>
      <c r="CJ330" s="298"/>
      <c r="CK330" s="298"/>
      <c r="CL330" s="298"/>
      <c r="CM330" s="298"/>
      <c r="CN330" s="298"/>
      <c r="CO330" s="298"/>
      <c r="CP330" s="298"/>
      <c r="CQ330" s="298"/>
      <c r="CR330" s="298"/>
      <c r="CS330" s="298"/>
      <c r="CT330" s="298"/>
      <c r="CU330" s="298"/>
      <c r="CV330" s="298"/>
      <c r="CW330" s="298"/>
      <c r="CX330" s="298"/>
      <c r="CY330" s="298"/>
      <c r="CZ330" s="298"/>
      <c r="DA330" s="298"/>
      <c r="DB330" s="298"/>
      <c r="DC330" s="298"/>
      <c r="DD330" s="298"/>
      <c r="DE330" s="298"/>
      <c r="DF330" s="298"/>
      <c r="DG330" s="298"/>
      <c r="DH330" s="298"/>
      <c r="DI330" s="298"/>
      <c r="DJ330" s="298"/>
      <c r="DK330" s="298"/>
      <c r="DL330" s="298"/>
      <c r="DM330" s="298"/>
      <c r="DN330" s="298"/>
      <c r="DO330" s="298"/>
      <c r="DP330" s="298"/>
      <c r="DQ330" s="298"/>
      <c r="DR330" s="298"/>
      <c r="DS330" s="298"/>
      <c r="DT330" s="298"/>
      <c r="DU330" s="298"/>
      <c r="DV330" s="298"/>
      <c r="DW330" s="298"/>
      <c r="DX330" s="298"/>
      <c r="DY330" s="298"/>
      <c r="DZ330" s="298"/>
      <c r="EA330" s="298"/>
      <c r="EB330" s="298"/>
      <c r="EC330" s="298"/>
      <c r="ED330" s="298"/>
      <c r="EE330" s="298"/>
      <c r="EF330" s="298"/>
      <c r="EG330" s="298"/>
      <c r="EH330" s="298"/>
      <c r="EI330" s="298"/>
      <c r="EJ330" s="298"/>
      <c r="EK330" s="298"/>
      <c r="EL330" s="298"/>
      <c r="EM330" s="298"/>
      <c r="EN330" s="298"/>
      <c r="EO330" s="298"/>
      <c r="EP330" s="298"/>
      <c r="EQ330" s="298"/>
      <c r="ER330" s="298"/>
      <c r="ES330" s="298"/>
      <c r="ET330" s="298"/>
      <c r="EU330" s="298"/>
      <c r="EV330" s="298"/>
      <c r="EW330" s="298"/>
      <c r="EX330" s="298"/>
      <c r="EY330" s="298"/>
      <c r="EZ330" s="298"/>
      <c r="FA330" s="298"/>
      <c r="FB330" s="298"/>
      <c r="FC330" s="298"/>
      <c r="FD330" s="298"/>
      <c r="FE330" s="298"/>
      <c r="FF330" s="298"/>
      <c r="FG330" s="298"/>
      <c r="FH330" s="298"/>
      <c r="FI330" s="298"/>
      <c r="FJ330" s="298"/>
      <c r="FK330" s="298"/>
      <c r="FL330" s="298"/>
      <c r="FM330" s="298"/>
      <c r="FN330" s="298"/>
      <c r="FO330" s="298"/>
      <c r="FP330" s="298"/>
      <c r="FQ330" s="298"/>
      <c r="FR330" s="298"/>
      <c r="FS330" s="298"/>
      <c r="FT330" s="298"/>
      <c r="FU330" s="298"/>
      <c r="FV330" s="298"/>
      <c r="FW330" s="298"/>
      <c r="FX330" s="298"/>
      <c r="FY330" s="298"/>
      <c r="FZ330" s="298"/>
      <c r="GA330" s="298"/>
      <c r="GB330" s="298"/>
      <c r="GC330" s="298"/>
      <c r="GD330" s="298"/>
      <c r="GE330" s="298"/>
      <c r="GF330" s="298"/>
      <c r="GG330" s="298"/>
      <c r="GH330" s="298"/>
      <c r="GI330" s="298"/>
      <c r="GJ330" s="298"/>
      <c r="GK330" s="298"/>
      <c r="GL330" s="298"/>
      <c r="GM330" s="298"/>
      <c r="GN330" s="298"/>
      <c r="GO330" s="298"/>
      <c r="GP330" s="298"/>
      <c r="GQ330" s="298"/>
      <c r="GR330" s="298"/>
      <c r="GS330" s="298"/>
      <c r="GT330" s="298"/>
      <c r="GU330" s="298"/>
      <c r="GV330" s="298"/>
      <c r="GW330" s="298"/>
      <c r="GX330" s="298"/>
      <c r="GY330" s="298"/>
      <c r="GZ330" s="298"/>
      <c r="HA330" s="298"/>
      <c r="HB330" s="298"/>
      <c r="HC330" s="298"/>
      <c r="HD330" s="298"/>
      <c r="HE330" s="298"/>
      <c r="HF330" s="298"/>
      <c r="HG330" s="298"/>
      <c r="HH330" s="298"/>
      <c r="HI330" s="298"/>
      <c r="HJ330" s="298"/>
      <c r="HK330" s="298"/>
      <c r="HL330" s="298"/>
      <c r="HM330" s="298"/>
      <c r="HN330" s="298"/>
      <c r="HO330" s="298"/>
      <c r="HP330" s="298"/>
      <c r="HQ330" s="298"/>
      <c r="HR330" s="298"/>
      <c r="HS330" s="298"/>
      <c r="HT330" s="298"/>
      <c r="HU330" s="298"/>
      <c r="HV330" s="298"/>
      <c r="HW330" s="298"/>
      <c r="HX330" s="298"/>
      <c r="HY330" s="298"/>
      <c r="HZ330" s="298"/>
      <c r="IA330" s="298"/>
      <c r="IB330" s="298"/>
      <c r="IC330" s="298"/>
      <c r="ID330" s="298"/>
      <c r="IE330" s="298"/>
      <c r="IF330" s="298"/>
      <c r="IG330" s="298"/>
      <c r="IH330" s="298"/>
      <c r="II330" s="298"/>
      <c r="IJ330" s="298"/>
      <c r="IK330" s="298"/>
      <c r="IL330" s="298"/>
      <c r="IM330" s="298"/>
      <c r="IN330" s="298"/>
      <c r="IO330" s="298"/>
      <c r="IP330" s="298"/>
      <c r="IQ330" s="298"/>
      <c r="IR330" s="298"/>
      <c r="IS330" s="298"/>
      <c r="IT330" s="298"/>
      <c r="IU330" s="298"/>
      <c r="IV330" s="298"/>
      <c r="IW330" s="298"/>
      <c r="IX330" s="298"/>
      <c r="IY330" s="298"/>
      <c r="IZ330" s="298"/>
      <c r="JA330" s="298"/>
      <c r="JB330" s="298"/>
      <c r="JC330" s="298"/>
      <c r="JD330" s="298"/>
      <c r="JE330" s="298"/>
      <c r="JF330" s="298"/>
      <c r="JG330" s="298"/>
      <c r="JH330" s="298"/>
      <c r="JI330" s="298"/>
      <c r="JJ330" s="298"/>
      <c r="JK330" s="298"/>
      <c r="JL330" s="298"/>
      <c r="JM330" s="298"/>
      <c r="JN330" s="298"/>
      <c r="JO330" s="298"/>
      <c r="JP330" s="298"/>
      <c r="JQ330" s="298"/>
      <c r="JR330" s="298"/>
      <c r="JS330" s="298"/>
      <c r="JT330" s="298"/>
      <c r="JU330" s="298"/>
      <c r="JV330" s="298"/>
      <c r="JW330" s="298"/>
      <c r="JX330" s="298"/>
      <c r="JY330" s="298"/>
      <c r="JZ330" s="298"/>
      <c r="KA330" s="298"/>
      <c r="KB330" s="298"/>
      <c r="KC330" s="298"/>
      <c r="KD330" s="298"/>
      <c r="KE330" s="298"/>
      <c r="KF330" s="298"/>
      <c r="KG330" s="298"/>
      <c r="KH330" s="298"/>
      <c r="KI330" s="298"/>
      <c r="KJ330" s="298"/>
      <c r="KK330" s="298"/>
      <c r="KL330" s="298"/>
      <c r="KM330" s="298"/>
      <c r="KN330" s="298"/>
      <c r="KO330" s="298"/>
      <c r="KP330" s="298"/>
      <c r="KQ330" s="298"/>
      <c r="KR330" s="298"/>
      <c r="KS330" s="298"/>
      <c r="KT330" s="298"/>
      <c r="KU330" s="298"/>
      <c r="KV330" s="298"/>
      <c r="KW330" s="298"/>
      <c r="KX330" s="298"/>
      <c r="KY330" s="298"/>
      <c r="KZ330" s="298"/>
      <c r="LA330" s="298"/>
      <c r="LB330" s="298"/>
      <c r="LC330" s="298"/>
      <c r="LD330" s="298"/>
      <c r="LE330" s="298"/>
      <c r="LF330" s="298"/>
      <c r="LG330" s="298"/>
      <c r="LH330" s="298"/>
      <c r="LI330" s="298"/>
      <c r="LJ330" s="298"/>
      <c r="LK330" s="298"/>
      <c r="LL330" s="298"/>
      <c r="LM330" s="298"/>
      <c r="LN330" s="298"/>
      <c r="LO330" s="298"/>
      <c r="LP330" s="298"/>
      <c r="LQ330" s="298"/>
      <c r="LR330" s="298"/>
      <c r="LS330" s="298"/>
      <c r="LT330" s="298"/>
      <c r="LU330" s="298"/>
      <c r="LV330" s="298"/>
      <c r="LW330" s="298"/>
      <c r="LX330" s="298"/>
      <c r="LY330" s="298"/>
      <c r="LZ330" s="298"/>
      <c r="MA330" s="298"/>
      <c r="MB330" s="298"/>
      <c r="MC330" s="298"/>
      <c r="MD330" s="298"/>
      <c r="ME330" s="298"/>
      <c r="MF330" s="298"/>
      <c r="MG330" s="298"/>
      <c r="MH330" s="298"/>
      <c r="MI330" s="298"/>
      <c r="MJ330" s="298"/>
      <c r="MK330" s="298"/>
      <c r="ML330" s="298"/>
      <c r="MM330" s="298"/>
      <c r="MN330" s="298"/>
      <c r="MO330" s="298"/>
      <c r="MP330" s="298"/>
      <c r="MQ330" s="298"/>
      <c r="MR330" s="298"/>
      <c r="MS330" s="298"/>
      <c r="MT330" s="298"/>
      <c r="MU330" s="298"/>
      <c r="MV330" s="298"/>
      <c r="MW330" s="298"/>
      <c r="MX330" s="298"/>
      <c r="MY330" s="298"/>
      <c r="MZ330" s="298"/>
      <c r="NA330" s="298"/>
      <c r="NB330" s="298"/>
      <c r="NC330" s="298"/>
      <c r="ND330" s="298"/>
      <c r="NE330" s="298"/>
      <c r="NF330" s="298"/>
      <c r="NG330" s="298"/>
      <c r="NH330" s="298"/>
      <c r="NI330" s="298"/>
      <c r="NJ330" s="298"/>
      <c r="NK330" s="298"/>
      <c r="NL330" s="298"/>
      <c r="NM330" s="298"/>
      <c r="NN330" s="298"/>
      <c r="NO330" s="298"/>
      <c r="NP330" s="298"/>
      <c r="NQ330" s="298"/>
      <c r="NR330" s="298"/>
      <c r="NS330" s="298"/>
      <c r="NT330" s="298"/>
      <c r="NU330" s="298"/>
      <c r="NV330" s="298"/>
      <c r="NW330" s="298"/>
      <c r="NX330" s="298"/>
      <c r="NY330" s="298"/>
      <c r="NZ330" s="298"/>
      <c r="OA330" s="298"/>
      <c r="OB330" s="298"/>
      <c r="OC330" s="298"/>
      <c r="OD330" s="298"/>
      <c r="OE330" s="298"/>
      <c r="OF330" s="298"/>
      <c r="OG330" s="298"/>
      <c r="OH330" s="298"/>
      <c r="OI330" s="298"/>
      <c r="OJ330" s="298"/>
      <c r="OK330" s="298"/>
      <c r="OL330" s="298"/>
      <c r="OM330" s="298"/>
      <c r="ON330" s="298"/>
      <c r="OO330" s="298"/>
      <c r="OP330" s="298"/>
      <c r="OQ330" s="298"/>
      <c r="OR330" s="298"/>
      <c r="OS330" s="298"/>
      <c r="OT330" s="298"/>
      <c r="OU330" s="298"/>
      <c r="OV330" s="298"/>
      <c r="OW330" s="298"/>
      <c r="OX330" s="298"/>
      <c r="OY330" s="298"/>
      <c r="OZ330" s="298"/>
      <c r="PA330" s="298"/>
      <c r="PB330" s="298"/>
      <c r="PC330" s="298"/>
      <c r="PD330" s="298"/>
      <c r="PE330" s="298"/>
      <c r="PF330" s="298"/>
      <c r="PG330" s="298"/>
      <c r="PH330" s="298"/>
      <c r="PI330" s="298"/>
      <c r="PJ330" s="298"/>
      <c r="PK330" s="298"/>
      <c r="PL330" s="298"/>
      <c r="PM330" s="298"/>
      <c r="PN330" s="298"/>
      <c r="PO330" s="298"/>
      <c r="PP330" s="298"/>
      <c r="PQ330" s="298"/>
      <c r="PR330" s="298"/>
      <c r="PS330" s="298"/>
      <c r="PT330" s="298"/>
      <c r="PU330" s="298"/>
      <c r="PV330" s="298"/>
      <c r="PW330" s="298"/>
      <c r="PX330" s="298"/>
      <c r="PY330" s="298"/>
      <c r="PZ330" s="298"/>
      <c r="QA330" s="298"/>
      <c r="QB330" s="298"/>
      <c r="QC330" s="298"/>
      <c r="QD330" s="298"/>
      <c r="QE330" s="298"/>
      <c r="QF330" s="298"/>
      <c r="QG330" s="298"/>
      <c r="QH330" s="298"/>
      <c r="QI330" s="298"/>
      <c r="QJ330" s="298"/>
      <c r="QK330" s="298"/>
      <c r="QL330" s="298"/>
      <c r="QM330" s="298"/>
      <c r="QN330" s="298"/>
      <c r="QO330" s="298"/>
      <c r="QP330" s="298"/>
      <c r="QQ330" s="298"/>
      <c r="QR330" s="298"/>
      <c r="QS330" s="298"/>
      <c r="QT330" s="298"/>
      <c r="QU330" s="298"/>
      <c r="QV330" s="298"/>
      <c r="QW330" s="298"/>
      <c r="QX330" s="298"/>
      <c r="QY330" s="298"/>
      <c r="QZ330" s="298"/>
      <c r="RA330" s="298"/>
      <c r="RB330" s="298"/>
      <c r="RC330" s="298"/>
      <c r="RD330" s="298"/>
      <c r="RE330" s="298"/>
      <c r="RF330" s="298"/>
      <c r="RG330" s="298"/>
      <c r="RH330" s="298"/>
      <c r="RI330" s="298"/>
      <c r="RJ330" s="298"/>
      <c r="RK330" s="298"/>
      <c r="RL330" s="298"/>
      <c r="RM330" s="298"/>
      <c r="RN330" s="298"/>
      <c r="RO330" s="298"/>
      <c r="RP330" s="298"/>
      <c r="RQ330" s="298"/>
      <c r="RR330" s="298"/>
      <c r="RS330" s="298"/>
      <c r="RT330" s="298"/>
      <c r="RU330" s="298"/>
      <c r="RV330" s="298"/>
      <c r="RW330" s="298"/>
      <c r="RX330" s="298"/>
      <c r="RY330" s="298"/>
      <c r="RZ330" s="298"/>
      <c r="SA330" s="298"/>
      <c r="SB330" s="298"/>
      <c r="SC330" s="298"/>
      <c r="SD330" s="298"/>
      <c r="SE330" s="298"/>
      <c r="SF330" s="298"/>
      <c r="SG330" s="298"/>
      <c r="SH330" s="298"/>
      <c r="SI330" s="298"/>
      <c r="SJ330" s="298"/>
      <c r="SK330" s="298"/>
      <c r="SL330" s="298"/>
      <c r="SM330" s="298"/>
      <c r="SN330" s="298"/>
      <c r="SO330" s="298"/>
      <c r="SP330" s="298"/>
      <c r="SQ330" s="298"/>
      <c r="SR330" s="298"/>
      <c r="SS330" s="298"/>
      <c r="ST330" s="298"/>
      <c r="SU330" s="298"/>
      <c r="SV330" s="298"/>
      <c r="SW330" s="298"/>
      <c r="SX330" s="298"/>
      <c r="SY330" s="298"/>
      <c r="SZ330" s="298"/>
      <c r="TA330" s="298"/>
      <c r="TB330" s="298"/>
      <c r="TC330" s="298"/>
      <c r="TD330" s="298"/>
      <c r="TE330" s="298"/>
      <c r="TF330" s="298"/>
      <c r="TG330" s="298"/>
      <c r="TH330" s="298"/>
      <c r="TI330" s="298"/>
      <c r="TJ330" s="298"/>
      <c r="TK330" s="298"/>
      <c r="TL330" s="298"/>
      <c r="TM330" s="298"/>
      <c r="TN330" s="298"/>
      <c r="TO330" s="298"/>
      <c r="TP330" s="298"/>
      <c r="TQ330" s="298"/>
      <c r="TR330" s="298"/>
      <c r="TS330" s="298"/>
      <c r="TT330" s="298"/>
      <c r="TU330" s="298"/>
      <c r="TV330" s="298"/>
      <c r="TW330" s="298"/>
      <c r="TX330" s="298"/>
      <c r="TY330" s="298"/>
      <c r="TZ330" s="298"/>
      <c r="UA330" s="298"/>
      <c r="UB330" s="298"/>
      <c r="UC330" s="298"/>
      <c r="UD330" s="298"/>
      <c r="UE330" s="298"/>
      <c r="UF330" s="298"/>
      <c r="UG330" s="298"/>
      <c r="UH330" s="298"/>
      <c r="UI330" s="298"/>
      <c r="UJ330" s="298"/>
      <c r="UK330" s="298"/>
      <c r="UL330" s="298"/>
      <c r="UM330" s="298"/>
      <c r="UN330" s="298"/>
      <c r="UO330" s="298"/>
      <c r="UP330" s="298"/>
      <c r="UQ330" s="298"/>
      <c r="UR330" s="298"/>
      <c r="US330" s="298"/>
      <c r="UT330" s="298"/>
      <c r="UU330" s="298"/>
      <c r="UV330" s="298"/>
      <c r="UW330" s="298"/>
      <c r="UX330" s="298"/>
      <c r="UY330" s="298"/>
      <c r="UZ330" s="298"/>
      <c r="VA330" s="298"/>
      <c r="VB330" s="298"/>
      <c r="VC330" s="298"/>
      <c r="VD330" s="298"/>
      <c r="VE330" s="298"/>
      <c r="VF330" s="298"/>
      <c r="VG330" s="298"/>
      <c r="VH330" s="298"/>
      <c r="VI330" s="298"/>
      <c r="VJ330" s="298"/>
      <c r="VK330" s="298"/>
      <c r="VL330" s="298"/>
      <c r="VM330" s="298"/>
      <c r="VN330" s="298"/>
      <c r="VO330" s="298"/>
      <c r="VP330" s="298"/>
      <c r="VQ330" s="298"/>
      <c r="VR330" s="298"/>
      <c r="VS330" s="298"/>
      <c r="VT330" s="298"/>
      <c r="VU330" s="298"/>
      <c r="VV330" s="298"/>
      <c r="VW330" s="298"/>
      <c r="VX330" s="298"/>
      <c r="VY330" s="298"/>
      <c r="VZ330" s="298"/>
      <c r="WA330" s="298"/>
      <c r="WB330" s="298"/>
      <c r="WC330" s="298"/>
      <c r="WD330" s="298"/>
      <c r="WE330" s="298"/>
      <c r="WF330" s="298"/>
      <c r="WG330" s="298"/>
      <c r="WH330" s="298"/>
      <c r="WI330" s="298"/>
      <c r="WJ330" s="298"/>
      <c r="WK330" s="298"/>
      <c r="WL330" s="298"/>
      <c r="WM330" s="298"/>
      <c r="WN330" s="298"/>
      <c r="WO330" s="298"/>
      <c r="WP330" s="298"/>
      <c r="WQ330" s="298"/>
      <c r="WR330" s="298"/>
      <c r="WS330" s="298"/>
      <c r="WT330" s="298"/>
      <c r="WU330" s="298"/>
      <c r="WV330" s="298"/>
      <c r="WW330" s="298"/>
      <c r="WX330" s="298"/>
      <c r="WY330" s="298"/>
      <c r="WZ330" s="298"/>
      <c r="XA330" s="298"/>
      <c r="XB330" s="298"/>
      <c r="XC330" s="298"/>
      <c r="XD330" s="298"/>
      <c r="XE330" s="298"/>
      <c r="XF330" s="298"/>
      <c r="XG330" s="298"/>
      <c r="XH330" s="298"/>
      <c r="XI330" s="298"/>
      <c r="XJ330" s="298"/>
      <c r="XK330" s="298"/>
      <c r="XL330" s="298"/>
      <c r="XM330" s="298"/>
      <c r="XN330" s="298"/>
      <c r="XO330" s="298"/>
      <c r="XP330" s="298"/>
      <c r="XQ330" s="298"/>
      <c r="XR330" s="298"/>
      <c r="XS330" s="298"/>
      <c r="XT330" s="298"/>
      <c r="XU330" s="298"/>
      <c r="XV330" s="298"/>
      <c r="XW330" s="298"/>
      <c r="XX330" s="298"/>
      <c r="XY330" s="298"/>
      <c r="XZ330" s="298"/>
      <c r="YA330" s="298"/>
      <c r="YB330" s="298"/>
      <c r="YC330" s="298"/>
      <c r="YD330" s="298"/>
      <c r="YE330" s="298"/>
      <c r="YF330" s="298"/>
      <c r="YG330" s="298"/>
      <c r="YH330" s="298"/>
      <c r="YI330" s="298"/>
      <c r="YJ330" s="298"/>
      <c r="YK330" s="298"/>
      <c r="YL330" s="298"/>
      <c r="YM330" s="298"/>
      <c r="YN330" s="298"/>
      <c r="YO330" s="298"/>
      <c r="YP330" s="298"/>
      <c r="YQ330" s="298"/>
      <c r="YR330" s="298"/>
      <c r="YS330" s="298"/>
      <c r="YT330" s="298"/>
      <c r="YU330" s="298"/>
      <c r="YV330" s="298"/>
      <c r="YW330" s="298"/>
      <c r="YX330" s="298"/>
      <c r="YY330" s="298"/>
      <c r="YZ330" s="298"/>
      <c r="ZA330" s="298"/>
      <c r="ZB330" s="298"/>
      <c r="ZC330" s="298"/>
      <c r="ZD330" s="298"/>
      <c r="ZE330" s="298"/>
      <c r="ZF330" s="298"/>
      <c r="ZG330" s="298"/>
      <c r="ZH330" s="298"/>
      <c r="ZI330" s="298"/>
      <c r="ZJ330" s="298"/>
      <c r="ZK330" s="298"/>
      <c r="ZL330" s="298"/>
      <c r="ZM330" s="298"/>
      <c r="ZN330" s="298"/>
      <c r="ZO330" s="298"/>
      <c r="ZP330" s="298"/>
      <c r="ZQ330" s="298"/>
      <c r="ZR330" s="298"/>
      <c r="ZS330" s="298"/>
      <c r="ZT330" s="298"/>
      <c r="ZU330" s="298"/>
      <c r="ZV330" s="298"/>
      <c r="ZW330" s="298"/>
      <c r="ZX330" s="298"/>
      <c r="ZY330" s="298"/>
      <c r="ZZ330" s="298"/>
      <c r="AAA330" s="298"/>
      <c r="AAB330" s="298"/>
      <c r="AAC330" s="298"/>
      <c r="AAD330" s="298"/>
      <c r="AAE330" s="298"/>
      <c r="AAF330" s="298"/>
      <c r="AAG330" s="298"/>
      <c r="AAH330" s="298"/>
      <c r="AAI330" s="298"/>
      <c r="AAJ330" s="298"/>
      <c r="AAK330" s="298"/>
      <c r="AAL330" s="298"/>
      <c r="AAM330" s="298"/>
      <c r="AAN330" s="298"/>
      <c r="AAO330" s="298"/>
      <c r="AAP330" s="298"/>
      <c r="AAQ330" s="298"/>
      <c r="AAR330" s="298"/>
      <c r="AAS330" s="298"/>
      <c r="AAT330" s="298"/>
      <c r="AAU330" s="298"/>
      <c r="AAV330" s="298"/>
      <c r="AAW330" s="298"/>
      <c r="AAX330" s="298"/>
      <c r="AAY330" s="298"/>
      <c r="AAZ330" s="298"/>
      <c r="ABA330" s="298"/>
      <c r="ABB330" s="298"/>
      <c r="ABC330" s="298"/>
      <c r="ABD330" s="298"/>
      <c r="ABE330" s="298"/>
      <c r="ABF330" s="298"/>
      <c r="ABG330" s="298"/>
      <c r="ABH330" s="298"/>
      <c r="ABI330" s="298"/>
      <c r="ABJ330" s="298"/>
      <c r="ABK330" s="298"/>
      <c r="ABL330" s="298"/>
      <c r="ABM330" s="298"/>
      <c r="ABN330" s="298"/>
      <c r="ABO330" s="298"/>
      <c r="ABP330" s="298"/>
      <c r="ABQ330" s="298"/>
      <c r="ABR330" s="298"/>
      <c r="ABS330" s="298"/>
      <c r="ABT330" s="298"/>
      <c r="ABU330" s="298"/>
      <c r="ABV330" s="298"/>
      <c r="ABW330" s="298"/>
      <c r="ABX330" s="298"/>
      <c r="ABY330" s="298"/>
      <c r="ABZ330" s="298"/>
      <c r="ACA330" s="298"/>
      <c r="ACB330" s="298"/>
      <c r="ACC330" s="298"/>
      <c r="ACD330" s="298"/>
      <c r="ACE330" s="298"/>
      <c r="ACF330" s="298"/>
      <c r="ACG330" s="298"/>
      <c r="ACH330" s="298"/>
      <c r="ACI330" s="298"/>
      <c r="ACJ330" s="298"/>
      <c r="ACK330" s="298"/>
      <c r="ACL330" s="298"/>
      <c r="ACM330" s="298"/>
      <c r="ACN330" s="298"/>
      <c r="ACO330" s="298"/>
      <c r="ACP330" s="298"/>
      <c r="ACQ330" s="298"/>
      <c r="ACR330" s="298"/>
      <c r="ACS330" s="298"/>
      <c r="ACT330" s="298"/>
      <c r="ACU330" s="298"/>
      <c r="ACV330" s="298"/>
      <c r="ACW330" s="298"/>
      <c r="ACX330" s="298"/>
      <c r="ACY330" s="298"/>
      <c r="ACZ330" s="298"/>
      <c r="ADA330" s="298"/>
      <c r="ADB330" s="298"/>
      <c r="ADC330" s="298"/>
      <c r="ADD330" s="298"/>
      <c r="ADE330" s="298"/>
      <c r="ADF330" s="298"/>
      <c r="ADG330" s="298"/>
      <c r="ADH330" s="298"/>
      <c r="ADI330" s="298"/>
      <c r="ADJ330" s="298"/>
      <c r="ADK330" s="298"/>
      <c r="ADL330" s="298"/>
      <c r="ADM330" s="298"/>
      <c r="ADN330" s="298"/>
      <c r="ADO330" s="298"/>
      <c r="ADP330" s="298"/>
      <c r="ADQ330" s="298"/>
      <c r="ADR330" s="298"/>
      <c r="ADS330" s="298"/>
      <c r="ADT330" s="298"/>
      <c r="ADU330" s="298"/>
      <c r="ADV330" s="298"/>
      <c r="ADW330" s="298"/>
      <c r="ADX330" s="298"/>
      <c r="ADY330" s="298"/>
      <c r="ADZ330" s="298"/>
      <c r="AEA330" s="298"/>
      <c r="AEB330" s="298"/>
      <c r="AEC330" s="298"/>
      <c r="AED330" s="298"/>
      <c r="AEE330" s="298"/>
      <c r="AEF330" s="298"/>
      <c r="AEG330" s="298"/>
      <c r="AEH330" s="298"/>
      <c r="AEI330" s="298"/>
      <c r="AEJ330" s="298"/>
      <c r="AEK330" s="298"/>
      <c r="AEL330" s="298"/>
      <c r="AEM330" s="298"/>
      <c r="AEN330" s="298"/>
      <c r="AEO330" s="298"/>
      <c r="AEP330" s="298"/>
      <c r="AEQ330" s="298"/>
      <c r="AER330" s="298"/>
      <c r="AES330" s="298"/>
      <c r="AET330" s="298"/>
      <c r="AEU330" s="298"/>
      <c r="AEV330" s="298"/>
      <c r="AEW330" s="298"/>
      <c r="AEX330" s="298"/>
      <c r="AEY330" s="298"/>
      <c r="AEZ330" s="298"/>
      <c r="AFA330" s="298"/>
      <c r="AFB330" s="298"/>
      <c r="AFC330" s="298"/>
      <c r="AFD330" s="298"/>
      <c r="AFE330" s="298"/>
      <c r="AFF330" s="298"/>
      <c r="AFG330" s="298"/>
      <c r="AFH330" s="298"/>
      <c r="AFI330" s="298"/>
      <c r="AFJ330" s="298"/>
      <c r="AFK330" s="298"/>
      <c r="AFL330" s="298"/>
      <c r="AFM330" s="298"/>
      <c r="AFN330" s="298"/>
      <c r="AFO330" s="298"/>
      <c r="AFP330" s="298"/>
      <c r="AFQ330" s="298"/>
      <c r="AFR330" s="298"/>
      <c r="AFS330" s="298"/>
      <c r="AFT330" s="298"/>
      <c r="AFU330" s="298"/>
      <c r="AFV330" s="298"/>
      <c r="AFW330" s="298"/>
      <c r="AFX330" s="298"/>
      <c r="AFY330" s="298"/>
      <c r="AFZ330" s="298"/>
      <c r="AGA330" s="298"/>
      <c r="AGB330" s="298"/>
      <c r="AGC330" s="298"/>
      <c r="AGD330" s="298"/>
      <c r="AGE330" s="298"/>
      <c r="AGF330" s="298"/>
      <c r="AGG330" s="298"/>
      <c r="AGH330" s="298"/>
      <c r="AGI330" s="298"/>
      <c r="AGJ330" s="298"/>
      <c r="AGK330" s="298"/>
      <c r="AGL330" s="298"/>
      <c r="AGM330" s="298"/>
      <c r="AGN330" s="298"/>
      <c r="AGO330" s="298"/>
      <c r="AGP330" s="298"/>
      <c r="AGQ330" s="298"/>
      <c r="AGR330" s="298"/>
      <c r="AGS330" s="298"/>
      <c r="AGT330" s="298"/>
      <c r="AGU330" s="298"/>
      <c r="AGV330" s="298"/>
      <c r="AGW330" s="298"/>
      <c r="AGX330" s="298"/>
      <c r="AGY330" s="298"/>
      <c r="AGZ330" s="298"/>
      <c r="AHA330" s="298"/>
      <c r="AHB330" s="298"/>
      <c r="AHC330" s="298"/>
      <c r="AHD330" s="298"/>
      <c r="AHE330" s="298"/>
      <c r="AHF330" s="298"/>
      <c r="AHG330" s="298"/>
      <c r="AHH330" s="298"/>
      <c r="AHI330" s="298"/>
      <c r="AHJ330" s="298"/>
      <c r="AHK330" s="298"/>
      <c r="AHL330" s="298"/>
      <c r="AHM330" s="298"/>
      <c r="AHN330" s="298"/>
      <c r="AHO330" s="298"/>
      <c r="AHP330" s="298"/>
      <c r="AHQ330" s="298"/>
      <c r="AHR330" s="298"/>
      <c r="AHS330" s="298"/>
      <c r="AHT330" s="298"/>
      <c r="AHU330" s="298"/>
      <c r="AHV330" s="298"/>
      <c r="AHW330" s="298"/>
      <c r="AHX330" s="298"/>
      <c r="AHY330" s="298"/>
      <c r="AHZ330" s="298"/>
      <c r="AIA330" s="298"/>
      <c r="AIB330" s="298"/>
      <c r="AIC330" s="298"/>
      <c r="AID330" s="298"/>
      <c r="AIE330" s="298"/>
      <c r="AIF330" s="298"/>
      <c r="AIG330" s="298"/>
      <c r="AIH330" s="298"/>
      <c r="AII330" s="298"/>
      <c r="AIJ330" s="298"/>
      <c r="AIK330" s="298"/>
      <c r="AIL330" s="298"/>
      <c r="AIM330" s="298"/>
      <c r="AIN330" s="298"/>
      <c r="AIO330" s="298"/>
      <c r="AIP330" s="298"/>
      <c r="AIQ330" s="298"/>
      <c r="AIR330" s="298"/>
      <c r="AIS330" s="298"/>
      <c r="AIT330" s="298"/>
      <c r="AIU330" s="298"/>
      <c r="AIV330" s="298"/>
      <c r="AIW330" s="298"/>
      <c r="AIX330" s="298"/>
      <c r="AIY330" s="298"/>
      <c r="AIZ330" s="298"/>
      <c r="AJA330" s="298"/>
      <c r="AJB330" s="298"/>
      <c r="AJC330" s="298"/>
      <c r="AJD330" s="298"/>
      <c r="AJE330" s="298"/>
      <c r="AJF330" s="298"/>
      <c r="AJG330" s="298"/>
      <c r="AJH330" s="298"/>
      <c r="AJI330" s="298"/>
      <c r="AJJ330" s="298"/>
      <c r="AJK330" s="298"/>
      <c r="AJL330" s="298"/>
      <c r="AJM330" s="298"/>
      <c r="AJN330" s="298"/>
      <c r="AJO330" s="298"/>
      <c r="AJP330" s="298"/>
      <c r="AJQ330" s="298"/>
      <c r="AJR330" s="298"/>
      <c r="AJS330" s="298"/>
      <c r="AJT330" s="298"/>
      <c r="AJU330" s="298"/>
      <c r="AJV330" s="298"/>
      <c r="AJW330" s="298"/>
      <c r="AJX330" s="298"/>
      <c r="AJY330" s="298"/>
      <c r="AJZ330" s="298"/>
      <c r="AKA330" s="298"/>
      <c r="AKB330" s="298"/>
      <c r="AKC330" s="298"/>
      <c r="AKD330" s="298"/>
      <c r="AKE330" s="298"/>
      <c r="AKF330" s="298"/>
      <c r="AKG330" s="298"/>
      <c r="AKH330" s="298"/>
      <c r="AKI330" s="298"/>
      <c r="AKJ330" s="298"/>
      <c r="AKK330" s="298"/>
      <c r="AKL330" s="298"/>
      <c r="AKM330" s="298"/>
      <c r="AKN330" s="298"/>
      <c r="AKO330" s="298"/>
      <c r="AKP330" s="298"/>
      <c r="AKQ330" s="298"/>
      <c r="AKR330" s="298"/>
      <c r="AKS330" s="298"/>
      <c r="AKT330" s="298"/>
      <c r="AKU330" s="298"/>
      <c r="AKV330" s="298"/>
      <c r="AKW330" s="298"/>
      <c r="AKX330" s="298"/>
      <c r="AKY330" s="298"/>
      <c r="AKZ330" s="298"/>
      <c r="ALA330" s="298"/>
      <c r="ALB330" s="298"/>
      <c r="ALC330" s="298"/>
      <c r="ALD330" s="298"/>
      <c r="ALE330" s="298"/>
      <c r="ALF330" s="298"/>
      <c r="ALG330" s="298"/>
      <c r="ALH330" s="298"/>
      <c r="ALI330" s="298"/>
      <c r="ALJ330" s="298"/>
      <c r="ALK330" s="298"/>
      <c r="ALL330" s="298"/>
      <c r="ALM330" s="298"/>
      <c r="ALN330" s="298"/>
      <c r="ALO330" s="298"/>
      <c r="ALP330" s="298"/>
      <c r="ALQ330" s="298"/>
      <c r="ALR330" s="298"/>
      <c r="ALS330" s="298"/>
      <c r="ALT330" s="298"/>
      <c r="ALU330" s="298"/>
      <c r="ALV330" s="298"/>
      <c r="ALW330" s="298"/>
      <c r="ALX330" s="298"/>
      <c r="ALY330" s="298"/>
      <c r="ALZ330" s="298"/>
      <c r="AMA330" s="298"/>
      <c r="AMB330" s="298"/>
      <c r="AMC330" s="298"/>
      <c r="AMD330" s="298"/>
      <c r="AME330" s="298"/>
      <c r="AMF330" s="298"/>
      <c r="AMG330" s="298"/>
      <c r="AMH330" s="298"/>
      <c r="AMI330" s="298"/>
      <c r="AMJ330" s="298"/>
      <c r="AMK330" s="298"/>
      <c r="AML330" s="298"/>
      <c r="AMM330" s="298"/>
      <c r="AMN330" s="298"/>
      <c r="AMO330" s="298"/>
      <c r="AMP330" s="298"/>
      <c r="AMQ330" s="298"/>
      <c r="AMR330" s="298"/>
      <c r="AMS330" s="298"/>
      <c r="AMT330" s="298"/>
      <c r="AMU330" s="298"/>
      <c r="AMV330" s="298"/>
      <c r="AMW330" s="298"/>
      <c r="AMX330" s="298"/>
      <c r="AMY330" s="298"/>
      <c r="AMZ330" s="298"/>
      <c r="ANA330" s="298"/>
      <c r="ANB330" s="298"/>
      <c r="ANC330" s="298"/>
      <c r="AND330" s="298"/>
      <c r="ANE330" s="298"/>
      <c r="ANF330" s="298"/>
      <c r="ANG330" s="298"/>
      <c r="ANH330" s="298"/>
      <c r="ANI330" s="298"/>
      <c r="ANJ330" s="298"/>
      <c r="ANK330" s="298"/>
      <c r="ANL330" s="298"/>
      <c r="ANM330" s="298"/>
      <c r="ANN330" s="298"/>
      <c r="ANO330" s="298"/>
      <c r="ANP330" s="298"/>
      <c r="ANQ330" s="298"/>
      <c r="ANR330" s="298"/>
      <c r="ANS330" s="298"/>
      <c r="ANT330" s="298"/>
      <c r="ANU330" s="298"/>
      <c r="ANV330" s="298"/>
      <c r="ANW330" s="298"/>
      <c r="ANX330" s="298"/>
      <c r="ANY330" s="298"/>
      <c r="ANZ330" s="298"/>
      <c r="AOA330" s="298"/>
      <c r="AOB330" s="298"/>
      <c r="AOC330" s="298"/>
      <c r="AOD330" s="298"/>
      <c r="AOE330" s="298"/>
      <c r="AOF330" s="298"/>
      <c r="AOG330" s="298"/>
      <c r="AOH330" s="298"/>
      <c r="AOI330" s="298"/>
      <c r="AOJ330" s="298"/>
      <c r="AOK330" s="298"/>
      <c r="AOL330" s="298"/>
      <c r="AOM330" s="298"/>
      <c r="AON330" s="298"/>
      <c r="AOO330" s="298"/>
      <c r="AOP330" s="298"/>
      <c r="AOQ330" s="298"/>
      <c r="AOR330" s="298"/>
      <c r="AOS330" s="298"/>
      <c r="AOT330" s="298"/>
      <c r="AOU330" s="298"/>
      <c r="AOV330" s="298"/>
      <c r="AOW330" s="298"/>
      <c r="AOX330" s="298"/>
      <c r="AOY330" s="298"/>
      <c r="AOZ330" s="298"/>
      <c r="APA330" s="298"/>
      <c r="APB330" s="298"/>
      <c r="APC330" s="298"/>
      <c r="APD330" s="298"/>
      <c r="APE330" s="298"/>
      <c r="APF330" s="298"/>
      <c r="APG330" s="298"/>
      <c r="APH330" s="298"/>
      <c r="API330" s="298"/>
      <c r="APJ330" s="298"/>
      <c r="APK330" s="298"/>
      <c r="APL330" s="298"/>
      <c r="APM330" s="298"/>
      <c r="APN330" s="298"/>
      <c r="APO330" s="298"/>
      <c r="APP330" s="298"/>
      <c r="APQ330" s="298"/>
      <c r="APR330" s="298"/>
      <c r="APS330" s="298"/>
      <c r="APT330" s="298"/>
      <c r="APU330" s="298"/>
      <c r="APV330" s="298"/>
      <c r="APW330" s="298"/>
      <c r="APX330" s="298"/>
      <c r="APY330" s="298"/>
      <c r="APZ330" s="298"/>
      <c r="AQA330" s="298"/>
      <c r="AQB330" s="298"/>
      <c r="AQC330" s="298"/>
      <c r="AQD330" s="298"/>
      <c r="AQE330" s="298"/>
      <c r="AQF330" s="298"/>
      <c r="AQG330" s="298"/>
      <c r="AQH330" s="298"/>
      <c r="AQI330" s="298"/>
      <c r="AQJ330" s="298"/>
      <c r="AQK330" s="298"/>
      <c r="AQL330" s="298"/>
      <c r="AQM330" s="298"/>
      <c r="AQN330" s="298"/>
      <c r="AQO330" s="298"/>
      <c r="AQP330" s="298"/>
      <c r="AQQ330" s="298"/>
      <c r="AQR330" s="298"/>
      <c r="AQS330" s="298"/>
      <c r="AQT330" s="298"/>
      <c r="AQU330" s="298"/>
      <c r="AQV330" s="298"/>
      <c r="AQW330" s="298"/>
      <c r="AQX330" s="298"/>
      <c r="AQY330" s="298"/>
      <c r="AQZ330" s="298"/>
      <c r="ARA330" s="298"/>
      <c r="ARB330" s="298"/>
      <c r="ARC330" s="298"/>
      <c r="ARD330" s="298"/>
      <c r="ARE330" s="298"/>
      <c r="ARF330" s="298"/>
      <c r="ARG330" s="298"/>
      <c r="ARH330" s="298"/>
      <c r="ARI330" s="298"/>
      <c r="ARJ330" s="298"/>
      <c r="ARK330" s="298"/>
      <c r="ARL330" s="298"/>
      <c r="ARM330" s="298"/>
      <c r="ARN330" s="298"/>
      <c r="ARO330" s="298"/>
      <c r="ARP330" s="298"/>
      <c r="ARQ330" s="298"/>
      <c r="ARR330" s="298"/>
      <c r="ARS330" s="298"/>
      <c r="ART330" s="298"/>
      <c r="ARU330" s="298"/>
      <c r="ARV330" s="298"/>
      <c r="ARW330" s="298"/>
      <c r="ARX330" s="298"/>
      <c r="ARY330" s="298"/>
      <c r="ARZ330" s="298"/>
      <c r="ASA330" s="298"/>
      <c r="ASB330" s="298"/>
      <c r="ASC330" s="298"/>
      <c r="ASD330" s="298"/>
      <c r="ASE330" s="298"/>
      <c r="ASF330" s="298"/>
      <c r="ASG330" s="298"/>
      <c r="ASH330" s="298"/>
      <c r="ASI330" s="298"/>
      <c r="ASJ330" s="298"/>
      <c r="ASK330" s="298"/>
      <c r="ASL330" s="298"/>
      <c r="ASM330" s="298"/>
      <c r="ASN330" s="298"/>
      <c r="ASO330" s="298"/>
      <c r="ASP330" s="298"/>
      <c r="ASQ330" s="298"/>
      <c r="ASR330" s="298"/>
      <c r="ASS330" s="298"/>
      <c r="AST330" s="298"/>
      <c r="ASU330" s="298"/>
      <c r="ASV330" s="298"/>
      <c r="ASW330" s="298"/>
      <c r="ASX330" s="298"/>
      <c r="ASY330" s="298"/>
      <c r="ASZ330" s="298"/>
      <c r="ATA330" s="298"/>
      <c r="ATB330" s="298"/>
      <c r="ATC330" s="298"/>
      <c r="ATD330" s="298"/>
      <c r="ATE330" s="298"/>
      <c r="ATF330" s="298"/>
      <c r="ATG330" s="298"/>
      <c r="ATH330" s="298"/>
      <c r="ATI330" s="298"/>
      <c r="ATJ330" s="298"/>
      <c r="ATK330" s="298"/>
      <c r="ATL330" s="298"/>
      <c r="ATM330" s="298"/>
      <c r="ATN330" s="298"/>
      <c r="ATO330" s="298"/>
      <c r="ATP330" s="298"/>
      <c r="ATQ330" s="298"/>
      <c r="ATR330" s="298"/>
      <c r="ATS330" s="298"/>
      <c r="ATT330" s="298"/>
      <c r="ATU330" s="298"/>
      <c r="ATV330" s="298"/>
      <c r="ATW330" s="298"/>
      <c r="ATX330" s="298"/>
      <c r="ATY330" s="298"/>
      <c r="ATZ330" s="298"/>
      <c r="AUA330" s="298"/>
      <c r="AUB330" s="298"/>
      <c r="AUC330" s="298"/>
      <c r="AUD330" s="298"/>
      <c r="AUE330" s="298"/>
      <c r="AUF330" s="298"/>
      <c r="AUG330" s="298"/>
      <c r="AUH330" s="298"/>
      <c r="AUI330" s="298"/>
      <c r="AUJ330" s="298"/>
      <c r="AUK330" s="298"/>
      <c r="AUL330" s="298"/>
      <c r="AUM330" s="298"/>
      <c r="AUN330" s="298"/>
      <c r="AUO330" s="298"/>
      <c r="AUP330" s="298"/>
      <c r="AUQ330" s="298"/>
      <c r="AUR330" s="298"/>
      <c r="AUS330" s="298"/>
      <c r="AUT330" s="298"/>
      <c r="AUU330" s="298"/>
      <c r="AUV330" s="298"/>
      <c r="AUW330" s="298"/>
      <c r="AUX330" s="298"/>
      <c r="AUY330" s="298"/>
      <c r="AUZ330" s="298"/>
      <c r="AVA330" s="298"/>
      <c r="AVB330" s="298"/>
      <c r="AVC330" s="298"/>
      <c r="AVD330" s="298"/>
      <c r="AVE330" s="298"/>
      <c r="AVF330" s="298"/>
      <c r="AVG330" s="298"/>
      <c r="AVH330" s="298"/>
      <c r="AVI330" s="298"/>
      <c r="AVJ330" s="298"/>
      <c r="AVK330" s="298"/>
      <c r="AVL330" s="298"/>
      <c r="AVM330" s="298"/>
      <c r="AVN330" s="298"/>
      <c r="AVO330" s="298"/>
      <c r="AVP330" s="298"/>
      <c r="AVQ330" s="298"/>
      <c r="AVR330" s="298"/>
      <c r="AVS330" s="298"/>
      <c r="AVT330" s="298"/>
      <c r="AVU330" s="298"/>
      <c r="AVV330" s="298"/>
      <c r="AVW330" s="298"/>
      <c r="AVX330" s="298"/>
      <c r="AVY330" s="298"/>
      <c r="AVZ330" s="298"/>
      <c r="AWA330" s="298"/>
      <c r="AWB330" s="298"/>
      <c r="AWC330" s="298"/>
      <c r="AWD330" s="298"/>
      <c r="AWE330" s="298"/>
      <c r="AWF330" s="298"/>
      <c r="AWG330" s="298"/>
      <c r="AWH330" s="298"/>
      <c r="AWI330" s="298"/>
      <c r="AWJ330" s="298"/>
      <c r="AWK330" s="298"/>
      <c r="AWL330" s="298"/>
      <c r="AWM330" s="298"/>
      <c r="AWN330" s="298"/>
      <c r="AWO330" s="298"/>
      <c r="AWP330" s="298"/>
      <c r="AWQ330" s="298"/>
      <c r="AWR330" s="298"/>
      <c r="AWS330" s="298"/>
      <c r="AWT330" s="298"/>
      <c r="AWU330" s="298"/>
      <c r="AWV330" s="298"/>
      <c r="AWW330" s="298"/>
      <c r="AWX330" s="298"/>
      <c r="AWY330" s="298"/>
      <c r="AWZ330" s="298"/>
      <c r="AXA330" s="298"/>
      <c r="AXB330" s="298"/>
      <c r="AXC330" s="298"/>
      <c r="AXD330" s="298"/>
      <c r="AXE330" s="298"/>
      <c r="AXF330" s="298"/>
      <c r="AXG330" s="298"/>
      <c r="AXH330" s="298"/>
      <c r="AXI330" s="298"/>
      <c r="AXJ330" s="298"/>
      <c r="AXK330" s="298"/>
      <c r="AXL330" s="298"/>
      <c r="AXM330" s="298"/>
      <c r="AXN330" s="298"/>
      <c r="AXO330" s="298"/>
      <c r="AXP330" s="298"/>
      <c r="AXQ330" s="298"/>
      <c r="AXR330" s="298"/>
      <c r="AXS330" s="298"/>
      <c r="AXT330" s="298"/>
      <c r="AXU330" s="298"/>
      <c r="AXV330" s="298"/>
      <c r="AXW330" s="298"/>
      <c r="AXX330" s="298"/>
      <c r="AXY330" s="298"/>
      <c r="AXZ330" s="298"/>
      <c r="AYA330" s="298"/>
      <c r="AYB330" s="298"/>
      <c r="AYC330" s="298"/>
      <c r="AYD330" s="298"/>
      <c r="AYE330" s="298"/>
      <c r="AYF330" s="298"/>
      <c r="AYG330" s="298"/>
      <c r="AYH330" s="298"/>
      <c r="AYI330" s="298"/>
      <c r="AYJ330" s="298"/>
      <c r="AYK330" s="298"/>
      <c r="AYL330" s="298"/>
      <c r="AYM330" s="298"/>
      <c r="AYN330" s="298"/>
      <c r="AYO330" s="298"/>
      <c r="AYP330" s="298"/>
      <c r="AYQ330" s="298"/>
      <c r="AYR330" s="298"/>
      <c r="AYS330" s="298"/>
      <c r="AYT330" s="298"/>
      <c r="AYU330" s="298"/>
      <c r="AYV330" s="298"/>
      <c r="AYW330" s="298"/>
      <c r="AYX330" s="298"/>
      <c r="AYY330" s="298"/>
      <c r="AYZ330" s="298"/>
      <c r="AZA330" s="298"/>
      <c r="AZB330" s="298"/>
      <c r="AZC330" s="298"/>
      <c r="AZD330" s="298"/>
      <c r="AZE330" s="298"/>
      <c r="AZF330" s="298"/>
      <c r="AZG330" s="298"/>
      <c r="AZH330" s="298"/>
      <c r="AZI330" s="298"/>
      <c r="AZJ330" s="298"/>
      <c r="AZK330" s="298"/>
      <c r="AZL330" s="298"/>
      <c r="AZM330" s="298"/>
      <c r="AZN330" s="298"/>
      <c r="AZO330" s="298"/>
      <c r="AZP330" s="298"/>
      <c r="AZQ330" s="298"/>
      <c r="AZR330" s="298"/>
      <c r="AZS330" s="298"/>
      <c r="AZT330" s="298"/>
      <c r="AZU330" s="298"/>
      <c r="AZV330" s="298"/>
      <c r="AZW330" s="298"/>
      <c r="AZX330" s="298"/>
      <c r="AZY330" s="298"/>
      <c r="AZZ330" s="298"/>
      <c r="BAA330" s="298"/>
      <c r="BAB330" s="298"/>
      <c r="BAC330" s="298"/>
      <c r="BAD330" s="298"/>
      <c r="BAE330" s="298"/>
      <c r="BAF330" s="298"/>
      <c r="BAG330" s="298"/>
      <c r="BAH330" s="298"/>
      <c r="BAI330" s="298"/>
      <c r="BAJ330" s="298"/>
      <c r="BAK330" s="298"/>
      <c r="BAL330" s="298"/>
      <c r="BAM330" s="298"/>
      <c r="BAN330" s="298"/>
      <c r="BAO330" s="298"/>
      <c r="BAP330" s="298"/>
      <c r="BAQ330" s="298"/>
      <c r="BAR330" s="298"/>
      <c r="BAS330" s="298"/>
      <c r="BAT330" s="298"/>
      <c r="BAU330" s="298"/>
      <c r="BAV330" s="298"/>
      <c r="BAW330" s="298"/>
      <c r="BAX330" s="298"/>
      <c r="BAY330" s="298"/>
      <c r="BAZ330" s="298"/>
      <c r="BBA330" s="298"/>
      <c r="BBB330" s="298"/>
      <c r="BBC330" s="298"/>
      <c r="BBD330" s="298"/>
      <c r="BBE330" s="298"/>
      <c r="BBF330" s="298"/>
      <c r="BBG330" s="298"/>
      <c r="BBH330" s="298"/>
      <c r="BBI330" s="298"/>
      <c r="BBJ330" s="298"/>
      <c r="BBK330" s="298"/>
      <c r="BBL330" s="298"/>
      <c r="BBM330" s="298"/>
      <c r="BBN330" s="298"/>
      <c r="BBO330" s="298"/>
      <c r="BBP330" s="298"/>
      <c r="BBQ330" s="298"/>
      <c r="BBR330" s="298"/>
      <c r="BBS330" s="298"/>
      <c r="BBT330" s="298"/>
      <c r="BBU330" s="298"/>
      <c r="BBV330" s="298"/>
      <c r="BBW330" s="298"/>
      <c r="BBX330" s="298"/>
      <c r="BBY330" s="298"/>
      <c r="BBZ330" s="298"/>
      <c r="BCA330" s="298"/>
      <c r="BCB330" s="298"/>
      <c r="BCC330" s="298"/>
      <c r="BCD330" s="298"/>
      <c r="BCE330" s="298"/>
      <c r="BCF330" s="298"/>
      <c r="BCG330" s="298"/>
      <c r="BCH330" s="298"/>
      <c r="BCI330" s="298"/>
      <c r="BCJ330" s="298"/>
      <c r="BCK330" s="298"/>
      <c r="BCL330" s="298"/>
      <c r="BCM330" s="298"/>
      <c r="BCN330" s="298"/>
      <c r="BCO330" s="298"/>
      <c r="BCP330" s="298"/>
      <c r="BCQ330" s="298"/>
      <c r="BCR330" s="298"/>
      <c r="BCS330" s="298"/>
      <c r="BCT330" s="298"/>
      <c r="BCU330" s="298"/>
      <c r="BCV330" s="298"/>
      <c r="BCW330" s="298"/>
      <c r="BCX330" s="298"/>
      <c r="BCY330" s="298"/>
      <c r="BCZ330" s="298"/>
      <c r="BDA330" s="298"/>
      <c r="BDB330" s="298"/>
      <c r="BDC330" s="298"/>
      <c r="BDD330" s="298"/>
      <c r="BDE330" s="298"/>
      <c r="BDF330" s="298"/>
      <c r="BDG330" s="298"/>
      <c r="BDH330" s="298"/>
      <c r="BDI330" s="298"/>
      <c r="BDJ330" s="298"/>
      <c r="BDK330" s="298"/>
      <c r="BDL330" s="298"/>
      <c r="BDM330" s="298"/>
      <c r="BDN330" s="298"/>
      <c r="BDO330" s="298"/>
      <c r="BDP330" s="298"/>
      <c r="BDQ330" s="298"/>
      <c r="BDR330" s="298"/>
      <c r="BDS330" s="298"/>
      <c r="BDT330" s="298"/>
      <c r="BDU330" s="298"/>
      <c r="BDV330" s="298"/>
      <c r="BDW330" s="298"/>
      <c r="BDX330" s="298"/>
      <c r="BDY330" s="298"/>
      <c r="BDZ330" s="298"/>
      <c r="BEA330" s="298"/>
      <c r="BEB330" s="298"/>
      <c r="BEC330" s="298"/>
      <c r="BED330" s="298"/>
      <c r="BEE330" s="298"/>
      <c r="BEF330" s="298"/>
      <c r="BEG330" s="298"/>
      <c r="BEH330" s="298"/>
      <c r="BEI330" s="298"/>
      <c r="BEJ330" s="298"/>
      <c r="BEK330" s="298"/>
      <c r="BEL330" s="298"/>
      <c r="BEM330" s="298"/>
      <c r="BEN330" s="298"/>
      <c r="BEO330" s="298"/>
      <c r="BEP330" s="298"/>
      <c r="BEQ330" s="298"/>
      <c r="BER330" s="298"/>
      <c r="BES330" s="298"/>
      <c r="BET330" s="298"/>
      <c r="BEU330" s="298"/>
      <c r="BEV330" s="298"/>
      <c r="BEW330" s="298"/>
      <c r="BEX330" s="298"/>
      <c r="BEY330" s="298"/>
      <c r="BEZ330" s="298"/>
      <c r="BFA330" s="298"/>
      <c r="BFB330" s="298"/>
      <c r="BFC330" s="298"/>
      <c r="BFD330" s="298"/>
      <c r="BFE330" s="298"/>
      <c r="BFF330" s="298"/>
      <c r="BFG330" s="298"/>
      <c r="BFH330" s="298"/>
      <c r="BFI330" s="298"/>
      <c r="BFJ330" s="298"/>
      <c r="BFK330" s="298"/>
      <c r="BFL330" s="298"/>
      <c r="BFM330" s="298"/>
      <c r="BFN330" s="298"/>
      <c r="BFO330" s="298"/>
      <c r="BFP330" s="298"/>
      <c r="BFQ330" s="298"/>
      <c r="BFR330" s="298"/>
      <c r="BFS330" s="298"/>
      <c r="BFT330" s="298"/>
      <c r="BFU330" s="298"/>
      <c r="BFV330" s="298"/>
      <c r="BFW330" s="298"/>
      <c r="BFX330" s="298"/>
      <c r="BFY330" s="298"/>
      <c r="BFZ330" s="298"/>
      <c r="BGA330" s="298"/>
      <c r="BGB330" s="298"/>
      <c r="BGC330" s="298"/>
      <c r="BGD330" s="298"/>
      <c r="BGE330" s="298"/>
      <c r="BGF330" s="298"/>
      <c r="BGG330" s="298"/>
      <c r="BGH330" s="298"/>
      <c r="BGI330" s="298"/>
      <c r="BGJ330" s="298"/>
      <c r="BGK330" s="298"/>
      <c r="BGL330" s="298"/>
      <c r="BGM330" s="298"/>
      <c r="BGN330" s="298"/>
      <c r="BGO330" s="298"/>
      <c r="BGP330" s="298"/>
      <c r="BGQ330" s="298"/>
      <c r="BGR330" s="298"/>
      <c r="BGS330" s="298"/>
      <c r="BGT330" s="298"/>
      <c r="BGU330" s="298"/>
      <c r="BGV330" s="298"/>
      <c r="BGW330" s="298"/>
      <c r="BGX330" s="298"/>
      <c r="BGY330" s="298"/>
      <c r="BGZ330" s="298"/>
      <c r="BHA330" s="298"/>
      <c r="BHB330" s="298"/>
      <c r="BHC330" s="298"/>
      <c r="BHD330" s="298"/>
      <c r="BHE330" s="298"/>
      <c r="BHF330" s="298"/>
      <c r="BHG330" s="298"/>
      <c r="BHH330" s="298"/>
      <c r="BHI330" s="298"/>
      <c r="BHJ330" s="298"/>
      <c r="BHK330" s="298"/>
      <c r="BHL330" s="298"/>
      <c r="BHM330" s="298"/>
      <c r="BHN330" s="298"/>
      <c r="BHO330" s="298"/>
      <c r="BHP330" s="298"/>
      <c r="BHQ330" s="298"/>
      <c r="BHR330" s="298"/>
      <c r="BHS330" s="298"/>
      <c r="BHT330" s="298"/>
      <c r="BHU330" s="298"/>
      <c r="BHV330" s="298"/>
      <c r="BHW330" s="298"/>
      <c r="BHX330" s="298"/>
      <c r="BHY330" s="298"/>
      <c r="BHZ330" s="298"/>
      <c r="BIA330" s="298"/>
      <c r="BIB330" s="298"/>
      <c r="BIC330" s="298"/>
      <c r="BID330" s="298"/>
      <c r="BIE330" s="298"/>
      <c r="BIF330" s="298"/>
      <c r="BIG330" s="298"/>
      <c r="BIH330" s="298"/>
      <c r="BII330" s="298"/>
      <c r="BIJ330" s="298"/>
      <c r="BIK330" s="298"/>
      <c r="BIL330" s="298"/>
      <c r="BIM330" s="298"/>
      <c r="BIN330" s="298"/>
      <c r="BIO330" s="298"/>
      <c r="BIP330" s="298"/>
      <c r="BIQ330" s="298"/>
      <c r="BIR330" s="298"/>
      <c r="BIS330" s="298"/>
      <c r="BIT330" s="298"/>
      <c r="BIU330" s="298"/>
      <c r="BIV330" s="298"/>
      <c r="BIW330" s="298"/>
      <c r="BIX330" s="298"/>
      <c r="BIY330" s="298"/>
      <c r="BIZ330" s="298"/>
      <c r="BJA330" s="298"/>
      <c r="BJB330" s="298"/>
      <c r="BJC330" s="298"/>
      <c r="BJD330" s="298"/>
      <c r="BJE330" s="298"/>
      <c r="BJF330" s="298"/>
      <c r="BJG330" s="298"/>
      <c r="BJH330" s="298"/>
      <c r="BJI330" s="298"/>
      <c r="BJJ330" s="298"/>
      <c r="BJK330" s="298"/>
      <c r="BJL330" s="298"/>
      <c r="BJM330" s="298"/>
      <c r="BJN330" s="298"/>
      <c r="BJO330" s="298"/>
      <c r="BJP330" s="298"/>
      <c r="BJQ330" s="298"/>
      <c r="BJR330" s="298"/>
      <c r="BJS330" s="298"/>
      <c r="BJT330" s="298"/>
      <c r="BJU330" s="298"/>
      <c r="BJV330" s="298"/>
      <c r="BJW330" s="298"/>
      <c r="BJX330" s="298"/>
      <c r="BJY330" s="298"/>
      <c r="BJZ330" s="298"/>
      <c r="BKA330" s="298"/>
      <c r="BKB330" s="298"/>
      <c r="BKC330" s="298"/>
      <c r="BKD330" s="298"/>
      <c r="BKE330" s="298"/>
      <c r="BKF330" s="298"/>
      <c r="BKG330" s="298"/>
      <c r="BKH330" s="298"/>
      <c r="BKI330" s="298"/>
      <c r="BKJ330" s="298"/>
      <c r="BKK330" s="298"/>
      <c r="BKL330" s="298"/>
      <c r="BKM330" s="298"/>
      <c r="BKN330" s="298"/>
      <c r="BKO330" s="298"/>
      <c r="BKP330" s="298"/>
      <c r="BKQ330" s="298"/>
      <c r="BKR330" s="298"/>
      <c r="BKS330" s="298"/>
      <c r="BKT330" s="298"/>
      <c r="BKU330" s="298"/>
      <c r="BKV330" s="298"/>
      <c r="BKW330" s="298"/>
      <c r="BKX330" s="298"/>
      <c r="BKY330" s="298"/>
      <c r="BKZ330" s="298"/>
      <c r="BLA330" s="298"/>
      <c r="BLB330" s="298"/>
      <c r="BLC330" s="298"/>
      <c r="BLD330" s="298"/>
      <c r="BLE330" s="298"/>
      <c r="BLF330" s="298"/>
      <c r="BLG330" s="298"/>
      <c r="BLH330" s="298"/>
      <c r="BLI330" s="298"/>
      <c r="BLJ330" s="298"/>
      <c r="BLK330" s="298"/>
      <c r="BLL330" s="298"/>
      <c r="BLM330" s="298"/>
      <c r="BLN330" s="298"/>
      <c r="BLO330" s="298"/>
      <c r="BLP330" s="298"/>
      <c r="BLQ330" s="298"/>
      <c r="BLR330" s="298"/>
      <c r="BLS330" s="298"/>
      <c r="BLT330" s="298"/>
      <c r="BLU330" s="298"/>
      <c r="BLV330" s="298"/>
      <c r="BLW330" s="298"/>
      <c r="BLX330" s="298"/>
      <c r="BLY330" s="298"/>
      <c r="BLZ330" s="298"/>
      <c r="BMA330" s="298"/>
      <c r="BMB330" s="298"/>
      <c r="BMC330" s="298"/>
      <c r="BMD330" s="298"/>
      <c r="BME330" s="298"/>
      <c r="BMF330" s="298"/>
      <c r="BMG330" s="298"/>
      <c r="BMH330" s="298"/>
      <c r="BMI330" s="298"/>
      <c r="BMJ330" s="298"/>
      <c r="BMK330" s="298"/>
      <c r="BML330" s="298"/>
      <c r="BMM330" s="298"/>
      <c r="BMN330" s="298"/>
      <c r="BMO330" s="298"/>
      <c r="BMP330" s="298"/>
      <c r="BMQ330" s="298"/>
      <c r="BMR330" s="298"/>
      <c r="BMS330" s="298"/>
      <c r="BMT330" s="298"/>
      <c r="BMU330" s="298"/>
      <c r="BMV330" s="298"/>
      <c r="BMW330" s="298"/>
      <c r="BMX330" s="298"/>
      <c r="BMY330" s="298"/>
      <c r="BMZ330" s="298"/>
      <c r="BNA330" s="298"/>
      <c r="BNB330" s="298"/>
      <c r="BNC330" s="298"/>
      <c r="BND330" s="298"/>
      <c r="BNE330" s="298"/>
      <c r="BNF330" s="298"/>
      <c r="BNG330" s="298"/>
      <c r="BNH330" s="298"/>
      <c r="BNI330" s="298"/>
      <c r="BNJ330" s="298"/>
      <c r="BNK330" s="298"/>
      <c r="BNL330" s="298"/>
      <c r="BNM330" s="298"/>
      <c r="BNN330" s="298"/>
      <c r="BNO330" s="298"/>
      <c r="BNP330" s="298"/>
      <c r="BNQ330" s="298"/>
      <c r="BNR330" s="298"/>
      <c r="BNS330" s="298"/>
      <c r="BNT330" s="298"/>
      <c r="BNU330" s="298"/>
      <c r="BNV330" s="298"/>
      <c r="BNW330" s="298"/>
      <c r="BNX330" s="298"/>
      <c r="BNY330" s="298"/>
      <c r="BNZ330" s="298"/>
      <c r="BOA330" s="298"/>
      <c r="BOB330" s="298"/>
      <c r="BOC330" s="298"/>
      <c r="BOD330" s="298"/>
      <c r="BOE330" s="298"/>
      <c r="BOF330" s="298"/>
      <c r="BOG330" s="298"/>
      <c r="BOH330" s="298"/>
      <c r="BOI330" s="298"/>
      <c r="BOJ330" s="298"/>
      <c r="BOK330" s="298"/>
      <c r="BOL330" s="298"/>
      <c r="BOM330" s="298"/>
      <c r="BON330" s="298"/>
      <c r="BOO330" s="298"/>
      <c r="BOP330" s="298"/>
      <c r="BOQ330" s="298"/>
      <c r="BOR330" s="298"/>
      <c r="BOS330" s="298"/>
      <c r="BOT330" s="298"/>
      <c r="BOU330" s="298"/>
      <c r="BOV330" s="298"/>
      <c r="BOW330" s="298"/>
      <c r="BOX330" s="298"/>
      <c r="BOY330" s="298"/>
      <c r="BOZ330" s="298"/>
      <c r="BPA330" s="298"/>
      <c r="BPB330" s="298"/>
      <c r="BPC330" s="298"/>
      <c r="BPD330" s="298"/>
      <c r="BPE330" s="298"/>
      <c r="BPF330" s="298"/>
      <c r="BPG330" s="298"/>
      <c r="BPH330" s="298"/>
      <c r="BPI330" s="298"/>
      <c r="BPJ330" s="298"/>
      <c r="BPK330" s="298"/>
      <c r="BPL330" s="298"/>
      <c r="BPM330" s="298"/>
      <c r="BPN330" s="298"/>
      <c r="BPO330" s="298"/>
      <c r="BPP330" s="298"/>
      <c r="BPQ330" s="298"/>
      <c r="BPR330" s="298"/>
      <c r="BPS330" s="298"/>
      <c r="BPT330" s="298"/>
      <c r="BPU330" s="298"/>
      <c r="BPV330" s="298"/>
      <c r="BPW330" s="298"/>
      <c r="BPX330" s="298"/>
      <c r="BPY330" s="298"/>
      <c r="BPZ330" s="298"/>
      <c r="BQA330" s="298"/>
      <c r="BQB330" s="298"/>
      <c r="BQC330" s="298"/>
      <c r="BQD330" s="298"/>
      <c r="BQE330" s="298"/>
      <c r="BQF330" s="298"/>
      <c r="BQG330" s="298"/>
      <c r="BQH330" s="298"/>
      <c r="BQI330" s="298"/>
      <c r="BQJ330" s="298"/>
      <c r="BQK330" s="298"/>
      <c r="BQL330" s="298"/>
      <c r="BQM330" s="298"/>
      <c r="BQN330" s="298"/>
      <c r="BQO330" s="298"/>
      <c r="BQP330" s="298"/>
      <c r="BQQ330" s="298"/>
      <c r="BQR330" s="298"/>
      <c r="BQS330" s="298"/>
      <c r="BQT330" s="298"/>
      <c r="BQU330" s="298"/>
      <c r="BQV330" s="298"/>
      <c r="BQW330" s="298"/>
      <c r="BQX330" s="298"/>
      <c r="BQY330" s="298"/>
      <c r="BQZ330" s="298"/>
      <c r="BRA330" s="298"/>
      <c r="BRB330" s="298"/>
      <c r="BRC330" s="298"/>
      <c r="BRD330" s="298"/>
      <c r="BRE330" s="298"/>
      <c r="BRF330" s="298"/>
      <c r="BRG330" s="298"/>
      <c r="BRH330" s="298"/>
      <c r="BRI330" s="298"/>
      <c r="BRJ330" s="298"/>
      <c r="BRK330" s="298"/>
      <c r="BRL330" s="298"/>
      <c r="BRM330" s="298"/>
      <c r="BRN330" s="298"/>
      <c r="BRO330" s="298"/>
      <c r="BRP330" s="298"/>
      <c r="BRQ330" s="298"/>
      <c r="BRR330" s="298"/>
      <c r="BRS330" s="298"/>
      <c r="BRT330" s="298"/>
      <c r="BRU330" s="298"/>
      <c r="BRV330" s="298"/>
      <c r="BRW330" s="298"/>
      <c r="BRX330" s="298"/>
      <c r="BRY330" s="298"/>
      <c r="BRZ330" s="298"/>
      <c r="BSA330" s="298"/>
      <c r="BSB330" s="298"/>
      <c r="BSC330" s="298"/>
      <c r="BSD330" s="298"/>
      <c r="BSE330" s="298"/>
      <c r="BSF330" s="298"/>
      <c r="BSG330" s="298"/>
      <c r="BSH330" s="298"/>
      <c r="BSI330" s="298"/>
      <c r="BSJ330" s="298"/>
      <c r="BSK330" s="298"/>
      <c r="BSL330" s="298"/>
      <c r="BSM330" s="298"/>
      <c r="BSN330" s="298"/>
      <c r="BSO330" s="298"/>
      <c r="BSP330" s="298"/>
      <c r="BSQ330" s="298"/>
      <c r="BSR330" s="298"/>
      <c r="BSS330" s="298"/>
      <c r="BST330" s="298"/>
      <c r="BSU330" s="298"/>
      <c r="BSV330" s="298"/>
      <c r="BSW330" s="298"/>
      <c r="BSX330" s="298"/>
      <c r="BSY330" s="298"/>
      <c r="BSZ330" s="298"/>
      <c r="BTA330" s="298"/>
      <c r="BTB330" s="298"/>
      <c r="BTC330" s="298"/>
      <c r="BTD330" s="298"/>
      <c r="BTE330" s="298"/>
      <c r="BTF330" s="298"/>
      <c r="BTG330" s="298"/>
      <c r="BTH330" s="298"/>
      <c r="BTI330" s="298"/>
      <c r="BTJ330" s="298"/>
      <c r="BTK330" s="298"/>
      <c r="BTL330" s="298"/>
      <c r="BTM330" s="298"/>
      <c r="BTN330" s="298"/>
      <c r="BTO330" s="298"/>
      <c r="BTP330" s="298"/>
      <c r="BTQ330" s="298"/>
      <c r="BTR330" s="298"/>
      <c r="BTS330" s="298"/>
      <c r="BTT330" s="298"/>
      <c r="BTU330" s="298"/>
      <c r="BTV330" s="298"/>
      <c r="BTW330" s="298"/>
      <c r="BTX330" s="298"/>
      <c r="BTY330" s="298"/>
      <c r="BTZ330" s="298"/>
      <c r="BUA330" s="298"/>
      <c r="BUB330" s="298"/>
      <c r="BUC330" s="298"/>
      <c r="BUD330" s="298"/>
      <c r="BUE330" s="298"/>
      <c r="BUF330" s="298"/>
      <c r="BUG330" s="298"/>
      <c r="BUH330" s="298"/>
      <c r="BUI330" s="298"/>
      <c r="BUJ330" s="298"/>
      <c r="BUK330" s="298"/>
      <c r="BUL330" s="298"/>
      <c r="BUM330" s="298"/>
      <c r="BUN330" s="298"/>
      <c r="BUO330" s="298"/>
      <c r="BUP330" s="298"/>
      <c r="BUQ330" s="298"/>
      <c r="BUR330" s="298"/>
      <c r="BUS330" s="298"/>
      <c r="BUT330" s="298"/>
      <c r="BUU330" s="298"/>
      <c r="BUV330" s="298"/>
      <c r="BUW330" s="298"/>
      <c r="BUX330" s="298"/>
      <c r="BUY330" s="298"/>
      <c r="BUZ330" s="298"/>
      <c r="BVA330" s="298"/>
      <c r="BVB330" s="298"/>
      <c r="BVC330" s="298"/>
      <c r="BVD330" s="298"/>
      <c r="BVE330" s="298"/>
      <c r="BVF330" s="298"/>
      <c r="BVG330" s="298"/>
      <c r="BVH330" s="298"/>
      <c r="BVI330" s="298"/>
      <c r="BVJ330" s="298"/>
      <c r="BVK330" s="298"/>
      <c r="BVL330" s="298"/>
      <c r="BVM330" s="298"/>
      <c r="BVN330" s="298"/>
      <c r="BVO330" s="298"/>
      <c r="BVP330" s="298"/>
      <c r="BVQ330" s="298"/>
      <c r="BVR330" s="298"/>
      <c r="BVS330" s="298"/>
      <c r="BVT330" s="298"/>
      <c r="BVU330" s="298"/>
      <c r="BVV330" s="298"/>
      <c r="BVW330" s="298"/>
      <c r="BVX330" s="298"/>
      <c r="BVY330" s="298"/>
      <c r="BVZ330" s="298"/>
      <c r="BWA330" s="298"/>
      <c r="BWB330" s="298"/>
      <c r="BWC330" s="298"/>
      <c r="BWD330" s="298"/>
      <c r="BWE330" s="298"/>
      <c r="BWF330" s="298"/>
      <c r="BWG330" s="298"/>
      <c r="BWH330" s="298"/>
      <c r="BWI330" s="298"/>
      <c r="BWJ330" s="298"/>
      <c r="BWK330" s="298"/>
      <c r="BWL330" s="298"/>
      <c r="BWM330" s="298"/>
      <c r="BWN330" s="298"/>
      <c r="BWO330" s="298"/>
      <c r="BWP330" s="298"/>
      <c r="BWQ330" s="298"/>
      <c r="BWR330" s="298"/>
      <c r="BWS330" s="298"/>
      <c r="BWT330" s="298"/>
      <c r="BWU330" s="298"/>
      <c r="BWV330" s="298"/>
      <c r="BWW330" s="298"/>
      <c r="BWX330" s="298"/>
      <c r="BWY330" s="298"/>
      <c r="BWZ330" s="298"/>
      <c r="BXA330" s="298"/>
      <c r="BXB330" s="298"/>
      <c r="BXC330" s="298"/>
      <c r="BXD330" s="298"/>
      <c r="BXE330" s="298"/>
      <c r="BXF330" s="298"/>
      <c r="BXG330" s="298"/>
      <c r="BXH330" s="298"/>
      <c r="BXI330" s="298"/>
      <c r="BXJ330" s="298"/>
      <c r="BXK330" s="298"/>
      <c r="BXL330" s="298"/>
      <c r="BXM330" s="298"/>
      <c r="BXN330" s="298"/>
      <c r="BXO330" s="298"/>
      <c r="BXP330" s="298"/>
      <c r="BXQ330" s="298"/>
      <c r="BXR330" s="298"/>
      <c r="BXS330" s="298"/>
      <c r="BXT330" s="298"/>
      <c r="BXU330" s="298"/>
      <c r="BXV330" s="298"/>
      <c r="BXW330" s="298"/>
      <c r="BXX330" s="298"/>
      <c r="BXY330" s="298"/>
      <c r="BXZ330" s="298"/>
      <c r="BYA330" s="298"/>
      <c r="BYB330" s="298"/>
      <c r="BYC330" s="298"/>
      <c r="BYD330" s="298"/>
      <c r="BYE330" s="298"/>
      <c r="BYF330" s="298"/>
      <c r="BYG330" s="298"/>
      <c r="BYH330" s="298"/>
      <c r="BYI330" s="298"/>
      <c r="BYJ330" s="298"/>
      <c r="BYK330" s="298"/>
      <c r="BYL330" s="298"/>
      <c r="BYM330" s="298"/>
      <c r="BYN330" s="298"/>
      <c r="BYO330" s="298"/>
      <c r="BYP330" s="298"/>
      <c r="BYQ330" s="298"/>
      <c r="BYR330" s="298"/>
      <c r="BYS330" s="298"/>
      <c r="BYT330" s="298"/>
      <c r="BYU330" s="298"/>
      <c r="BYV330" s="298"/>
      <c r="BYW330" s="298"/>
      <c r="BYX330" s="298"/>
      <c r="BYY330" s="298"/>
      <c r="BYZ330" s="298"/>
      <c r="BZA330" s="298"/>
      <c r="BZB330" s="298"/>
      <c r="BZC330" s="298"/>
      <c r="BZD330" s="298"/>
      <c r="BZE330" s="298"/>
      <c r="BZF330" s="298"/>
      <c r="BZG330" s="298"/>
      <c r="BZH330" s="298"/>
      <c r="BZI330" s="298"/>
      <c r="BZJ330" s="298"/>
      <c r="BZK330" s="298"/>
      <c r="BZL330" s="298"/>
      <c r="BZM330" s="298"/>
      <c r="BZN330" s="298"/>
      <c r="BZO330" s="298"/>
      <c r="BZP330" s="298"/>
      <c r="BZQ330" s="298"/>
      <c r="BZR330" s="298"/>
      <c r="BZS330" s="298"/>
      <c r="BZT330" s="298"/>
      <c r="BZU330" s="298"/>
      <c r="BZV330" s="298"/>
      <c r="BZW330" s="298"/>
      <c r="BZX330" s="298"/>
      <c r="BZY330" s="298"/>
      <c r="BZZ330" s="298"/>
      <c r="CAA330" s="298"/>
      <c r="CAB330" s="298"/>
      <c r="CAC330" s="298"/>
      <c r="CAD330" s="298"/>
      <c r="CAE330" s="298"/>
      <c r="CAF330" s="298"/>
      <c r="CAG330" s="298"/>
      <c r="CAH330" s="298"/>
      <c r="CAI330" s="298"/>
      <c r="CAJ330" s="298"/>
      <c r="CAK330" s="298"/>
      <c r="CAL330" s="298"/>
      <c r="CAM330" s="298"/>
      <c r="CAN330" s="298"/>
      <c r="CAO330" s="298"/>
      <c r="CAP330" s="298"/>
      <c r="CAQ330" s="298"/>
      <c r="CAR330" s="298"/>
      <c r="CAS330" s="298"/>
      <c r="CAT330" s="298"/>
      <c r="CAU330" s="298"/>
      <c r="CAV330" s="298"/>
      <c r="CAW330" s="298"/>
      <c r="CAX330" s="298"/>
      <c r="CAY330" s="298"/>
      <c r="CAZ330" s="298"/>
      <c r="CBA330" s="298"/>
      <c r="CBB330" s="298"/>
      <c r="CBC330" s="298"/>
      <c r="CBD330" s="298"/>
      <c r="CBE330" s="298"/>
      <c r="CBF330" s="298"/>
      <c r="CBG330" s="298"/>
      <c r="CBH330" s="298"/>
      <c r="CBI330" s="298"/>
      <c r="CBJ330" s="298"/>
      <c r="CBK330" s="298"/>
      <c r="CBL330" s="298"/>
      <c r="CBM330" s="298"/>
      <c r="CBN330" s="298"/>
      <c r="CBO330" s="298"/>
      <c r="CBP330" s="298"/>
      <c r="CBQ330" s="298"/>
      <c r="CBR330" s="298"/>
      <c r="CBS330" s="298"/>
      <c r="CBT330" s="298"/>
      <c r="CBU330" s="298"/>
      <c r="CBV330" s="298"/>
      <c r="CBW330" s="298"/>
      <c r="CBX330" s="298"/>
      <c r="CBY330" s="298"/>
      <c r="CBZ330" s="298"/>
      <c r="CCA330" s="298"/>
      <c r="CCB330" s="298"/>
      <c r="CCC330" s="298"/>
      <c r="CCD330" s="298"/>
      <c r="CCE330" s="298"/>
      <c r="CCF330" s="298"/>
      <c r="CCG330" s="298"/>
      <c r="CCH330" s="298"/>
      <c r="CCI330" s="298"/>
      <c r="CCJ330" s="298"/>
      <c r="CCK330" s="298"/>
      <c r="CCL330" s="298"/>
      <c r="CCM330" s="298"/>
      <c r="CCN330" s="298"/>
      <c r="CCO330" s="298"/>
      <c r="CCP330" s="298"/>
      <c r="CCQ330" s="298"/>
      <c r="CCR330" s="298"/>
      <c r="CCS330" s="298"/>
      <c r="CCT330" s="298"/>
      <c r="CCU330" s="298"/>
      <c r="CCV330" s="298"/>
      <c r="CCW330" s="298"/>
      <c r="CCX330" s="298"/>
      <c r="CCY330" s="298"/>
      <c r="CCZ330" s="298"/>
      <c r="CDA330" s="298"/>
      <c r="CDB330" s="298"/>
      <c r="CDC330" s="298"/>
      <c r="CDD330" s="298"/>
      <c r="CDE330" s="298"/>
      <c r="CDF330" s="298"/>
      <c r="CDG330" s="298"/>
      <c r="CDH330" s="298"/>
      <c r="CDI330" s="298"/>
      <c r="CDJ330" s="298"/>
      <c r="CDK330" s="298"/>
      <c r="CDL330" s="298"/>
      <c r="CDM330" s="298"/>
      <c r="CDN330" s="298"/>
      <c r="CDO330" s="298"/>
      <c r="CDP330" s="298"/>
      <c r="CDQ330" s="298"/>
      <c r="CDR330" s="298"/>
      <c r="CDS330" s="298"/>
      <c r="CDT330" s="298"/>
      <c r="CDU330" s="298"/>
      <c r="CDV330" s="298"/>
      <c r="CDW330" s="298"/>
      <c r="CDX330" s="298"/>
      <c r="CDY330" s="298"/>
      <c r="CDZ330" s="298"/>
      <c r="CEA330" s="298"/>
      <c r="CEB330" s="298"/>
      <c r="CEC330" s="298"/>
      <c r="CED330" s="298"/>
      <c r="CEE330" s="298"/>
      <c r="CEF330" s="298"/>
      <c r="CEG330" s="298"/>
      <c r="CEH330" s="298"/>
      <c r="CEI330" s="298"/>
      <c r="CEJ330" s="298"/>
      <c r="CEK330" s="298"/>
      <c r="CEL330" s="298"/>
      <c r="CEM330" s="298"/>
      <c r="CEN330" s="298"/>
      <c r="CEO330" s="298"/>
      <c r="CEP330" s="298"/>
      <c r="CEQ330" s="298"/>
      <c r="CER330" s="298"/>
      <c r="CES330" s="298"/>
      <c r="CET330" s="298"/>
      <c r="CEU330" s="298"/>
      <c r="CEV330" s="298"/>
      <c r="CEW330" s="298"/>
      <c r="CEX330" s="298"/>
      <c r="CEY330" s="298"/>
      <c r="CEZ330" s="298"/>
      <c r="CFA330" s="298"/>
      <c r="CFB330" s="298"/>
      <c r="CFC330" s="298"/>
      <c r="CFD330" s="298"/>
      <c r="CFE330" s="298"/>
      <c r="CFF330" s="298"/>
      <c r="CFG330" s="298"/>
      <c r="CFH330" s="298"/>
      <c r="CFI330" s="298"/>
      <c r="CFJ330" s="298"/>
      <c r="CFK330" s="298"/>
      <c r="CFL330" s="298"/>
      <c r="CFM330" s="298"/>
      <c r="CFN330" s="298"/>
      <c r="CFO330" s="298"/>
      <c r="CFP330" s="298"/>
      <c r="CFQ330" s="298"/>
      <c r="CFR330" s="298"/>
      <c r="CFS330" s="298"/>
      <c r="CFT330" s="298"/>
      <c r="CFU330" s="298"/>
      <c r="CFV330" s="298"/>
      <c r="CFW330" s="298"/>
      <c r="CFX330" s="298"/>
      <c r="CFY330" s="298"/>
      <c r="CFZ330" s="298"/>
      <c r="CGA330" s="298"/>
      <c r="CGB330" s="298"/>
      <c r="CGC330" s="298"/>
      <c r="CGD330" s="298"/>
      <c r="CGE330" s="298"/>
      <c r="CGF330" s="298"/>
      <c r="CGG330" s="298"/>
      <c r="CGH330" s="298"/>
      <c r="CGI330" s="298"/>
      <c r="CGJ330" s="298"/>
      <c r="CGK330" s="298"/>
      <c r="CGL330" s="298"/>
      <c r="CGM330" s="298"/>
      <c r="CGN330" s="298"/>
      <c r="CGO330" s="298"/>
      <c r="CGP330" s="298"/>
      <c r="CGQ330" s="298"/>
      <c r="CGR330" s="298"/>
      <c r="CGS330" s="298"/>
      <c r="CGT330" s="298"/>
      <c r="CGU330" s="298"/>
      <c r="CGV330" s="298"/>
      <c r="CGW330" s="298"/>
      <c r="CGX330" s="298"/>
      <c r="CGY330" s="298"/>
      <c r="CGZ330" s="298"/>
      <c r="CHA330" s="298"/>
      <c r="CHB330" s="298"/>
      <c r="CHC330" s="298"/>
      <c r="CHD330" s="298"/>
      <c r="CHE330" s="298"/>
      <c r="CHF330" s="298"/>
      <c r="CHG330" s="298"/>
      <c r="CHH330" s="298"/>
      <c r="CHI330" s="298"/>
      <c r="CHJ330" s="298"/>
      <c r="CHK330" s="298"/>
      <c r="CHL330" s="298"/>
      <c r="CHM330" s="298"/>
      <c r="CHN330" s="298"/>
      <c r="CHO330" s="298"/>
      <c r="CHP330" s="298"/>
      <c r="CHQ330" s="298"/>
      <c r="CHR330" s="298"/>
      <c r="CHS330" s="298"/>
      <c r="CHT330" s="298"/>
      <c r="CHU330" s="298"/>
      <c r="CHV330" s="298"/>
      <c r="CHW330" s="298"/>
      <c r="CHX330" s="298"/>
      <c r="CHY330" s="298"/>
      <c r="CHZ330" s="298"/>
      <c r="CIA330" s="298"/>
      <c r="CIB330" s="298"/>
      <c r="CIC330" s="298"/>
      <c r="CID330" s="298"/>
      <c r="CIE330" s="298"/>
      <c r="CIF330" s="298"/>
      <c r="CIG330" s="298"/>
      <c r="CIH330" s="298"/>
      <c r="CII330" s="298"/>
      <c r="CIJ330" s="298"/>
      <c r="CIK330" s="298"/>
      <c r="CIL330" s="298"/>
      <c r="CIM330" s="298"/>
      <c r="CIN330" s="298"/>
      <c r="CIO330" s="298"/>
      <c r="CIP330" s="298"/>
      <c r="CIQ330" s="298"/>
      <c r="CIR330" s="298"/>
      <c r="CIS330" s="298"/>
      <c r="CIT330" s="298"/>
      <c r="CIU330" s="298"/>
      <c r="CIV330" s="298"/>
      <c r="CIW330" s="298"/>
      <c r="CIX330" s="298"/>
      <c r="CIY330" s="298"/>
      <c r="CIZ330" s="298"/>
      <c r="CJA330" s="298"/>
      <c r="CJB330" s="298"/>
      <c r="CJC330" s="298"/>
      <c r="CJD330" s="298"/>
      <c r="CJE330" s="298"/>
      <c r="CJF330" s="298"/>
      <c r="CJG330" s="298"/>
      <c r="CJH330" s="298"/>
      <c r="CJI330" s="298"/>
      <c r="CJJ330" s="298"/>
      <c r="CJK330" s="298"/>
      <c r="CJL330" s="298"/>
      <c r="CJM330" s="298"/>
      <c r="CJN330" s="298"/>
      <c r="CJO330" s="298"/>
      <c r="CJP330" s="298"/>
      <c r="CJQ330" s="298"/>
      <c r="CJR330" s="298"/>
      <c r="CJS330" s="298"/>
      <c r="CJT330" s="298"/>
      <c r="CJU330" s="298"/>
      <c r="CJV330" s="298"/>
      <c r="CJW330" s="298"/>
      <c r="CJX330" s="298"/>
      <c r="CJY330" s="298"/>
      <c r="CJZ330" s="298"/>
      <c r="CKA330" s="298"/>
      <c r="CKB330" s="298"/>
      <c r="CKC330" s="298"/>
      <c r="CKD330" s="298"/>
      <c r="CKE330" s="298"/>
      <c r="CKF330" s="298"/>
      <c r="CKG330" s="298"/>
      <c r="CKH330" s="298"/>
      <c r="CKI330" s="298"/>
      <c r="CKJ330" s="298"/>
      <c r="CKK330" s="298"/>
      <c r="CKL330" s="298"/>
      <c r="CKM330" s="298"/>
      <c r="CKN330" s="298"/>
      <c r="CKO330" s="298"/>
      <c r="CKP330" s="298"/>
      <c r="CKQ330" s="298"/>
      <c r="CKR330" s="298"/>
      <c r="CKS330" s="298"/>
      <c r="CKT330" s="298"/>
      <c r="CKU330" s="298"/>
      <c r="CKV330" s="298"/>
      <c r="CKW330" s="298"/>
      <c r="CKX330" s="298"/>
      <c r="CKY330" s="298"/>
      <c r="CKZ330" s="298"/>
      <c r="CLA330" s="298"/>
      <c r="CLB330" s="298"/>
      <c r="CLC330" s="298"/>
      <c r="CLD330" s="298"/>
      <c r="CLE330" s="298"/>
      <c r="CLF330" s="298"/>
      <c r="CLG330" s="298"/>
      <c r="CLH330" s="298"/>
      <c r="CLI330" s="298"/>
      <c r="CLJ330" s="298"/>
      <c r="CLK330" s="298"/>
      <c r="CLL330" s="298"/>
      <c r="CLM330" s="298"/>
      <c r="CLN330" s="298"/>
      <c r="CLO330" s="298"/>
      <c r="CLP330" s="298"/>
      <c r="CLQ330" s="298"/>
      <c r="CLR330" s="298"/>
      <c r="CLS330" s="298"/>
      <c r="CLT330" s="298"/>
      <c r="CLU330" s="298"/>
      <c r="CLV330" s="298"/>
      <c r="CLW330" s="298"/>
      <c r="CLX330" s="298"/>
      <c r="CLY330" s="298"/>
      <c r="CLZ330" s="298"/>
      <c r="CMA330" s="298"/>
      <c r="CMB330" s="298"/>
      <c r="CMC330" s="298"/>
      <c r="CMD330" s="298"/>
      <c r="CME330" s="298"/>
      <c r="CMF330" s="298"/>
      <c r="CMG330" s="298"/>
      <c r="CMH330" s="298"/>
      <c r="CMI330" s="298"/>
      <c r="CMJ330" s="298"/>
      <c r="CMK330" s="298"/>
      <c r="CML330" s="298"/>
      <c r="CMM330" s="298"/>
      <c r="CMN330" s="298"/>
      <c r="CMO330" s="298"/>
      <c r="CMP330" s="298"/>
      <c r="CMQ330" s="298"/>
      <c r="CMR330" s="298"/>
      <c r="CMS330" s="298"/>
      <c r="CMT330" s="298"/>
      <c r="CMU330" s="298"/>
      <c r="CMV330" s="298"/>
      <c r="CMW330" s="298"/>
      <c r="CMX330" s="298"/>
      <c r="CMY330" s="298"/>
      <c r="CMZ330" s="298"/>
      <c r="CNA330" s="298"/>
      <c r="CNB330" s="298"/>
      <c r="CNC330" s="298"/>
      <c r="CND330" s="298"/>
      <c r="CNE330" s="298"/>
      <c r="CNF330" s="298"/>
      <c r="CNG330" s="298"/>
      <c r="CNH330" s="298"/>
      <c r="CNI330" s="298"/>
      <c r="CNJ330" s="298"/>
      <c r="CNK330" s="298"/>
      <c r="CNL330" s="298"/>
      <c r="CNM330" s="298"/>
      <c r="CNN330" s="298"/>
      <c r="CNO330" s="298"/>
      <c r="CNP330" s="298"/>
      <c r="CNQ330" s="298"/>
      <c r="CNR330" s="298"/>
      <c r="CNS330" s="298"/>
      <c r="CNT330" s="298"/>
      <c r="CNU330" s="298"/>
      <c r="CNV330" s="298"/>
      <c r="CNW330" s="298"/>
      <c r="CNX330" s="298"/>
      <c r="CNY330" s="298"/>
      <c r="CNZ330" s="298"/>
      <c r="COA330" s="298"/>
      <c r="COB330" s="298"/>
      <c r="COC330" s="298"/>
      <c r="COD330" s="298"/>
      <c r="COE330" s="298"/>
      <c r="COF330" s="298"/>
      <c r="COG330" s="298"/>
      <c r="COH330" s="298"/>
      <c r="COI330" s="298"/>
      <c r="COJ330" s="298"/>
      <c r="COK330" s="298"/>
      <c r="COL330" s="298"/>
      <c r="COM330" s="298"/>
      <c r="CON330" s="298"/>
      <c r="COO330" s="298"/>
      <c r="COP330" s="298"/>
      <c r="COQ330" s="298"/>
      <c r="COR330" s="298"/>
      <c r="COS330" s="298"/>
      <c r="COT330" s="298"/>
      <c r="COU330" s="298"/>
      <c r="COV330" s="298"/>
      <c r="COW330" s="298"/>
      <c r="COX330" s="298"/>
      <c r="COY330" s="298"/>
      <c r="COZ330" s="298"/>
      <c r="CPA330" s="298"/>
      <c r="CPB330" s="298"/>
      <c r="CPC330" s="298"/>
      <c r="CPD330" s="298"/>
      <c r="CPE330" s="298"/>
      <c r="CPF330" s="298"/>
      <c r="CPG330" s="298"/>
      <c r="CPH330" s="298"/>
      <c r="CPI330" s="298"/>
      <c r="CPJ330" s="298"/>
      <c r="CPK330" s="298"/>
      <c r="CPL330" s="298"/>
      <c r="CPM330" s="298"/>
      <c r="CPN330" s="298"/>
      <c r="CPO330" s="298"/>
      <c r="CPP330" s="298"/>
      <c r="CPQ330" s="298"/>
      <c r="CPR330" s="298"/>
      <c r="CPS330" s="298"/>
      <c r="CPT330" s="298"/>
      <c r="CPU330" s="298"/>
      <c r="CPV330" s="298"/>
      <c r="CPW330" s="298"/>
      <c r="CPX330" s="298"/>
      <c r="CPY330" s="298"/>
      <c r="CPZ330" s="298"/>
      <c r="CQA330" s="298"/>
      <c r="CQB330" s="298"/>
      <c r="CQC330" s="298"/>
      <c r="CQD330" s="298"/>
      <c r="CQE330" s="298"/>
      <c r="CQF330" s="298"/>
      <c r="CQG330" s="298"/>
      <c r="CQH330" s="298"/>
      <c r="CQI330" s="298"/>
      <c r="CQJ330" s="298"/>
      <c r="CQK330" s="298"/>
      <c r="CQL330" s="298"/>
      <c r="CQM330" s="298"/>
      <c r="CQN330" s="298"/>
      <c r="CQO330" s="298"/>
      <c r="CQP330" s="298"/>
      <c r="CQQ330" s="298"/>
      <c r="CQR330" s="298"/>
      <c r="CQS330" s="298"/>
      <c r="CQT330" s="298"/>
      <c r="CQU330" s="298"/>
      <c r="CQV330" s="298"/>
      <c r="CQW330" s="298"/>
      <c r="CQX330" s="298"/>
      <c r="CQY330" s="298"/>
      <c r="CQZ330" s="298"/>
      <c r="CRA330" s="298"/>
      <c r="CRB330" s="298"/>
      <c r="CRC330" s="298"/>
      <c r="CRD330" s="298"/>
      <c r="CRE330" s="298"/>
      <c r="CRF330" s="298"/>
      <c r="CRG330" s="298"/>
      <c r="CRH330" s="298"/>
      <c r="CRI330" s="298"/>
      <c r="CRJ330" s="298"/>
      <c r="CRK330" s="298"/>
      <c r="CRL330" s="298"/>
      <c r="CRM330" s="298"/>
      <c r="CRN330" s="298"/>
      <c r="CRO330" s="298"/>
      <c r="CRP330" s="298"/>
      <c r="CRQ330" s="298"/>
      <c r="CRR330" s="298"/>
      <c r="CRS330" s="298"/>
      <c r="CRT330" s="298"/>
      <c r="CRU330" s="298"/>
      <c r="CRV330" s="298"/>
      <c r="CRW330" s="298"/>
      <c r="CRX330" s="298"/>
      <c r="CRY330" s="298"/>
      <c r="CRZ330" s="298"/>
      <c r="CSA330" s="298"/>
      <c r="CSB330" s="298"/>
      <c r="CSC330" s="298"/>
      <c r="CSD330" s="298"/>
      <c r="CSE330" s="298"/>
      <c r="CSF330" s="298"/>
      <c r="CSG330" s="298"/>
      <c r="CSH330" s="298"/>
      <c r="CSI330" s="298"/>
      <c r="CSJ330" s="298"/>
      <c r="CSK330" s="298"/>
      <c r="CSL330" s="298"/>
      <c r="CSM330" s="298"/>
      <c r="CSN330" s="298"/>
      <c r="CSO330" s="298"/>
      <c r="CSP330" s="298"/>
      <c r="CSQ330" s="298"/>
      <c r="CSR330" s="298"/>
      <c r="CSS330" s="298"/>
      <c r="CST330" s="298"/>
      <c r="CSU330" s="298"/>
      <c r="CSV330" s="298"/>
      <c r="CSW330" s="298"/>
      <c r="CSX330" s="298"/>
      <c r="CSY330" s="298"/>
      <c r="CSZ330" s="298"/>
      <c r="CTA330" s="298"/>
      <c r="CTB330" s="298"/>
      <c r="CTC330" s="298"/>
      <c r="CTD330" s="298"/>
      <c r="CTE330" s="298"/>
      <c r="CTF330" s="298"/>
      <c r="CTG330" s="298"/>
      <c r="CTH330" s="298"/>
      <c r="CTI330" s="298"/>
      <c r="CTJ330" s="298"/>
      <c r="CTK330" s="298"/>
      <c r="CTL330" s="298"/>
      <c r="CTM330" s="298"/>
      <c r="CTN330" s="298"/>
      <c r="CTO330" s="298"/>
      <c r="CTP330" s="298"/>
      <c r="CTQ330" s="298"/>
      <c r="CTR330" s="298"/>
      <c r="CTS330" s="298"/>
      <c r="CTT330" s="298"/>
      <c r="CTU330" s="298"/>
      <c r="CTV330" s="298"/>
      <c r="CTW330" s="298"/>
      <c r="CTX330" s="298"/>
      <c r="CTY330" s="298"/>
      <c r="CTZ330" s="298"/>
      <c r="CUA330" s="298"/>
      <c r="CUB330" s="298"/>
      <c r="CUC330" s="298"/>
      <c r="CUD330" s="298"/>
      <c r="CUE330" s="298"/>
      <c r="CUF330" s="298"/>
      <c r="CUG330" s="298"/>
      <c r="CUH330" s="298"/>
      <c r="CUI330" s="298"/>
      <c r="CUJ330" s="298"/>
      <c r="CUK330" s="298"/>
      <c r="CUL330" s="298"/>
      <c r="CUM330" s="298"/>
      <c r="CUN330" s="298"/>
      <c r="CUO330" s="298"/>
      <c r="CUP330" s="298"/>
      <c r="CUQ330" s="298"/>
      <c r="CUR330" s="298"/>
      <c r="CUS330" s="298"/>
      <c r="CUT330" s="298"/>
      <c r="CUU330" s="298"/>
      <c r="CUV330" s="298"/>
      <c r="CUW330" s="298"/>
      <c r="CUX330" s="298"/>
      <c r="CUY330" s="298"/>
      <c r="CUZ330" s="298"/>
      <c r="CVA330" s="298"/>
      <c r="CVB330" s="298"/>
      <c r="CVC330" s="298"/>
      <c r="CVD330" s="298"/>
      <c r="CVE330" s="298"/>
      <c r="CVF330" s="298"/>
      <c r="CVG330" s="298"/>
      <c r="CVH330" s="298"/>
      <c r="CVI330" s="298"/>
      <c r="CVJ330" s="298"/>
      <c r="CVK330" s="298"/>
      <c r="CVL330" s="298"/>
      <c r="CVM330" s="298"/>
      <c r="CVN330" s="298"/>
      <c r="CVO330" s="298"/>
      <c r="CVP330" s="298"/>
      <c r="CVQ330" s="298"/>
      <c r="CVR330" s="298"/>
      <c r="CVS330" s="298"/>
      <c r="CVT330" s="298"/>
      <c r="CVU330" s="298"/>
      <c r="CVV330" s="298"/>
      <c r="CVW330" s="298"/>
      <c r="CVX330" s="298"/>
      <c r="CVY330" s="298"/>
      <c r="CVZ330" s="298"/>
      <c r="CWA330" s="298"/>
      <c r="CWB330" s="298"/>
      <c r="CWC330" s="298"/>
      <c r="CWD330" s="298"/>
      <c r="CWE330" s="298"/>
      <c r="CWF330" s="298"/>
      <c r="CWG330" s="298"/>
      <c r="CWH330" s="298"/>
      <c r="CWI330" s="298"/>
      <c r="CWJ330" s="298"/>
      <c r="CWK330" s="298"/>
      <c r="CWL330" s="298"/>
      <c r="CWM330" s="298"/>
      <c r="CWN330" s="298"/>
      <c r="CWO330" s="298"/>
      <c r="CWP330" s="298"/>
      <c r="CWQ330" s="298"/>
      <c r="CWR330" s="298"/>
      <c r="CWS330" s="298"/>
      <c r="CWT330" s="298"/>
      <c r="CWU330" s="298"/>
      <c r="CWV330" s="298"/>
      <c r="CWW330" s="298"/>
      <c r="CWX330" s="298"/>
      <c r="CWY330" s="298"/>
      <c r="CWZ330" s="298"/>
      <c r="CXA330" s="298"/>
      <c r="CXB330" s="298"/>
      <c r="CXC330" s="298"/>
      <c r="CXD330" s="298"/>
      <c r="CXE330" s="298"/>
      <c r="CXF330" s="298"/>
      <c r="CXG330" s="298"/>
      <c r="CXH330" s="298"/>
      <c r="CXI330" s="298"/>
      <c r="CXJ330" s="298"/>
      <c r="CXK330" s="298"/>
      <c r="CXL330" s="298"/>
      <c r="CXM330" s="298"/>
      <c r="CXN330" s="298"/>
      <c r="CXO330" s="298"/>
      <c r="CXP330" s="298"/>
      <c r="CXQ330" s="298"/>
      <c r="CXR330" s="298"/>
      <c r="CXS330" s="298"/>
      <c r="CXT330" s="298"/>
      <c r="CXU330" s="298"/>
      <c r="CXV330" s="298"/>
      <c r="CXW330" s="298"/>
      <c r="CXX330" s="298"/>
      <c r="CXY330" s="298"/>
      <c r="CXZ330" s="298"/>
      <c r="CYA330" s="298"/>
      <c r="CYB330" s="298"/>
      <c r="CYC330" s="298"/>
      <c r="CYD330" s="298"/>
      <c r="CYE330" s="298"/>
      <c r="CYF330" s="298"/>
      <c r="CYG330" s="298"/>
      <c r="CYH330" s="298"/>
      <c r="CYI330" s="298"/>
      <c r="CYJ330" s="298"/>
      <c r="CYK330" s="298"/>
      <c r="CYL330" s="298"/>
      <c r="CYM330" s="298"/>
      <c r="CYN330" s="298"/>
      <c r="CYO330" s="298"/>
      <c r="CYP330" s="298"/>
      <c r="CYQ330" s="298"/>
      <c r="CYR330" s="298"/>
      <c r="CYS330" s="298"/>
      <c r="CYT330" s="298"/>
      <c r="CYU330" s="298"/>
      <c r="CYV330" s="298"/>
      <c r="CYW330" s="298"/>
      <c r="CYX330" s="298"/>
      <c r="CYY330" s="298"/>
      <c r="CYZ330" s="298"/>
      <c r="CZA330" s="298"/>
      <c r="CZB330" s="298"/>
      <c r="CZC330" s="298"/>
      <c r="CZD330" s="298"/>
      <c r="CZE330" s="298"/>
      <c r="CZF330" s="298"/>
      <c r="CZG330" s="298"/>
      <c r="CZH330" s="298"/>
      <c r="CZI330" s="298"/>
      <c r="CZJ330" s="298"/>
      <c r="CZK330" s="298"/>
      <c r="CZL330" s="298"/>
      <c r="CZM330" s="298"/>
      <c r="CZN330" s="298"/>
      <c r="CZO330" s="298"/>
      <c r="CZP330" s="298"/>
      <c r="CZQ330" s="298"/>
      <c r="CZR330" s="298"/>
      <c r="CZS330" s="298"/>
      <c r="CZT330" s="298"/>
      <c r="CZU330" s="298"/>
      <c r="CZV330" s="298"/>
      <c r="CZW330" s="298"/>
      <c r="CZX330" s="298"/>
      <c r="CZY330" s="298"/>
      <c r="CZZ330" s="298"/>
      <c r="DAA330" s="298"/>
      <c r="DAB330" s="298"/>
      <c r="DAC330" s="298"/>
      <c r="DAD330" s="298"/>
      <c r="DAE330" s="298"/>
      <c r="DAF330" s="298"/>
      <c r="DAG330" s="298"/>
      <c r="DAH330" s="298"/>
      <c r="DAI330" s="298"/>
      <c r="DAJ330" s="298"/>
      <c r="DAK330" s="298"/>
      <c r="DAL330" s="298"/>
      <c r="DAM330" s="298"/>
      <c r="DAN330" s="298"/>
      <c r="DAO330" s="298"/>
      <c r="DAP330" s="298"/>
      <c r="DAQ330" s="298"/>
      <c r="DAR330" s="298"/>
      <c r="DAS330" s="298"/>
      <c r="DAT330" s="298"/>
      <c r="DAU330" s="298"/>
      <c r="DAV330" s="298"/>
      <c r="DAW330" s="298"/>
      <c r="DAX330" s="298"/>
      <c r="DAY330" s="298"/>
      <c r="DAZ330" s="298"/>
      <c r="DBA330" s="298"/>
      <c r="DBB330" s="298"/>
      <c r="DBC330" s="298"/>
      <c r="DBD330" s="298"/>
      <c r="DBE330" s="298"/>
      <c r="DBF330" s="298"/>
      <c r="DBG330" s="298"/>
      <c r="DBH330" s="298"/>
      <c r="DBI330" s="298"/>
      <c r="DBJ330" s="298"/>
      <c r="DBK330" s="298"/>
      <c r="DBL330" s="298"/>
      <c r="DBM330" s="298"/>
      <c r="DBN330" s="298"/>
      <c r="DBO330" s="298"/>
      <c r="DBP330" s="298"/>
      <c r="DBQ330" s="298"/>
      <c r="DBR330" s="298"/>
      <c r="DBS330" s="298"/>
      <c r="DBT330" s="298"/>
      <c r="DBU330" s="298"/>
      <c r="DBV330" s="298"/>
      <c r="DBW330" s="298"/>
      <c r="DBX330" s="298"/>
      <c r="DBY330" s="298"/>
      <c r="DBZ330" s="298"/>
      <c r="DCA330" s="298"/>
      <c r="DCB330" s="298"/>
      <c r="DCC330" s="298"/>
      <c r="DCD330" s="298"/>
      <c r="DCE330" s="298"/>
      <c r="DCF330" s="298"/>
      <c r="DCG330" s="298"/>
      <c r="DCH330" s="298"/>
      <c r="DCI330" s="298"/>
      <c r="DCJ330" s="298"/>
      <c r="DCK330" s="298"/>
      <c r="DCL330" s="298"/>
      <c r="DCM330" s="298"/>
      <c r="DCN330" s="298"/>
      <c r="DCO330" s="298"/>
      <c r="DCP330" s="298"/>
      <c r="DCQ330" s="298"/>
      <c r="DCR330" s="298"/>
      <c r="DCS330" s="298"/>
      <c r="DCT330" s="298"/>
      <c r="DCU330" s="298"/>
      <c r="DCV330" s="298"/>
      <c r="DCW330" s="298"/>
      <c r="DCX330" s="298"/>
      <c r="DCY330" s="298"/>
      <c r="DCZ330" s="298"/>
      <c r="DDA330" s="298"/>
      <c r="DDB330" s="298"/>
      <c r="DDC330" s="298"/>
      <c r="DDD330" s="298"/>
      <c r="DDE330" s="298"/>
      <c r="DDF330" s="298"/>
      <c r="DDG330" s="298"/>
      <c r="DDH330" s="298"/>
      <c r="DDI330" s="298"/>
      <c r="DDJ330" s="298"/>
      <c r="DDK330" s="298"/>
      <c r="DDL330" s="298"/>
      <c r="DDM330" s="298"/>
      <c r="DDN330" s="298"/>
      <c r="DDO330" s="298"/>
      <c r="DDP330" s="298"/>
      <c r="DDQ330" s="298"/>
      <c r="DDR330" s="298"/>
      <c r="DDS330" s="298"/>
      <c r="DDT330" s="298"/>
      <c r="DDU330" s="298"/>
      <c r="DDV330" s="298"/>
      <c r="DDW330" s="298"/>
      <c r="DDX330" s="298"/>
      <c r="DDY330" s="298"/>
      <c r="DDZ330" s="298"/>
      <c r="DEA330" s="298"/>
      <c r="DEB330" s="298"/>
      <c r="DEC330" s="298"/>
      <c r="DED330" s="298"/>
      <c r="DEE330" s="298"/>
      <c r="DEF330" s="298"/>
      <c r="DEG330" s="298"/>
      <c r="DEH330" s="298"/>
      <c r="DEI330" s="298"/>
      <c r="DEJ330" s="298"/>
      <c r="DEK330" s="298"/>
      <c r="DEL330" s="298"/>
      <c r="DEM330" s="298"/>
      <c r="DEN330" s="298"/>
      <c r="DEO330" s="298"/>
      <c r="DEP330" s="298"/>
      <c r="DEQ330" s="298"/>
      <c r="DER330" s="298"/>
      <c r="DES330" s="298"/>
      <c r="DET330" s="298"/>
      <c r="DEU330" s="298"/>
      <c r="DEV330" s="298"/>
      <c r="DEW330" s="298"/>
      <c r="DEX330" s="298"/>
      <c r="DEY330" s="298"/>
      <c r="DEZ330" s="298"/>
      <c r="DFA330" s="298"/>
      <c r="DFB330" s="298"/>
      <c r="DFC330" s="298"/>
      <c r="DFD330" s="298"/>
      <c r="DFE330" s="298"/>
      <c r="DFF330" s="298"/>
      <c r="DFG330" s="298"/>
      <c r="DFH330" s="298"/>
      <c r="DFI330" s="298"/>
      <c r="DFJ330" s="298"/>
      <c r="DFK330" s="298"/>
      <c r="DFL330" s="298"/>
      <c r="DFM330" s="298"/>
      <c r="DFN330" s="298"/>
      <c r="DFO330" s="298"/>
      <c r="DFP330" s="298"/>
      <c r="DFQ330" s="298"/>
      <c r="DFR330" s="298"/>
      <c r="DFS330" s="298"/>
      <c r="DFT330" s="298"/>
      <c r="DFU330" s="298"/>
      <c r="DFV330" s="298"/>
      <c r="DFW330" s="298"/>
      <c r="DFX330" s="298"/>
      <c r="DFY330" s="298"/>
      <c r="DFZ330" s="298"/>
      <c r="DGA330" s="298"/>
      <c r="DGB330" s="298"/>
      <c r="DGC330" s="298"/>
      <c r="DGD330" s="298"/>
      <c r="DGE330" s="298"/>
      <c r="DGF330" s="298"/>
      <c r="DGG330" s="298"/>
      <c r="DGH330" s="298"/>
      <c r="DGI330" s="298"/>
      <c r="DGJ330" s="298"/>
      <c r="DGK330" s="298"/>
      <c r="DGL330" s="298"/>
      <c r="DGM330" s="298"/>
      <c r="DGN330" s="298"/>
      <c r="DGO330" s="298"/>
      <c r="DGP330" s="298"/>
      <c r="DGQ330" s="298"/>
      <c r="DGR330" s="298"/>
      <c r="DGS330" s="298"/>
      <c r="DGT330" s="298"/>
      <c r="DGU330" s="298"/>
      <c r="DGV330" s="298"/>
      <c r="DGW330" s="298"/>
      <c r="DGX330" s="298"/>
      <c r="DGY330" s="298"/>
      <c r="DGZ330" s="298"/>
      <c r="DHA330" s="298"/>
      <c r="DHB330" s="298"/>
      <c r="DHC330" s="298"/>
      <c r="DHD330" s="298"/>
      <c r="DHE330" s="298"/>
      <c r="DHF330" s="298"/>
      <c r="DHG330" s="298"/>
      <c r="DHH330" s="298"/>
      <c r="DHI330" s="298"/>
      <c r="DHJ330" s="298"/>
      <c r="DHK330" s="298"/>
      <c r="DHL330" s="298"/>
      <c r="DHM330" s="298"/>
      <c r="DHN330" s="298"/>
      <c r="DHO330" s="298"/>
      <c r="DHP330" s="298"/>
      <c r="DHQ330" s="298"/>
      <c r="DHR330" s="298"/>
      <c r="DHS330" s="298"/>
      <c r="DHT330" s="298"/>
      <c r="DHU330" s="298"/>
      <c r="DHV330" s="298"/>
      <c r="DHW330" s="298"/>
      <c r="DHX330" s="298"/>
      <c r="DHY330" s="298"/>
      <c r="DHZ330" s="298"/>
      <c r="DIA330" s="298"/>
      <c r="DIB330" s="298"/>
      <c r="DIC330" s="298"/>
      <c r="DID330" s="298"/>
      <c r="DIE330" s="298"/>
      <c r="DIF330" s="298"/>
      <c r="DIG330" s="298"/>
      <c r="DIH330" s="298"/>
      <c r="DII330" s="298"/>
      <c r="DIJ330" s="298"/>
      <c r="DIK330" s="298"/>
      <c r="DIL330" s="298"/>
      <c r="DIM330" s="298"/>
      <c r="DIN330" s="298"/>
      <c r="DIO330" s="298"/>
      <c r="DIP330" s="298"/>
      <c r="DIQ330" s="298"/>
      <c r="DIR330" s="298"/>
      <c r="DIS330" s="298"/>
      <c r="DIT330" s="298"/>
      <c r="DIU330" s="298"/>
      <c r="DIV330" s="298"/>
      <c r="DIW330" s="298"/>
      <c r="DIX330" s="298"/>
      <c r="DIY330" s="298"/>
      <c r="DIZ330" s="298"/>
      <c r="DJA330" s="298"/>
      <c r="DJB330" s="298"/>
      <c r="DJC330" s="298"/>
      <c r="DJD330" s="298"/>
      <c r="DJE330" s="298"/>
      <c r="DJF330" s="298"/>
      <c r="DJG330" s="298"/>
      <c r="DJH330" s="298"/>
      <c r="DJI330" s="298"/>
      <c r="DJJ330" s="298"/>
      <c r="DJK330" s="298"/>
      <c r="DJL330" s="298"/>
      <c r="DJM330" s="298"/>
      <c r="DJN330" s="298"/>
      <c r="DJO330" s="298"/>
      <c r="DJP330" s="298"/>
      <c r="DJQ330" s="298"/>
      <c r="DJR330" s="298"/>
      <c r="DJS330" s="298"/>
      <c r="DJT330" s="298"/>
      <c r="DJU330" s="298"/>
      <c r="DJV330" s="298"/>
      <c r="DJW330" s="298"/>
      <c r="DJX330" s="298"/>
      <c r="DJY330" s="298"/>
      <c r="DJZ330" s="298"/>
      <c r="DKA330" s="298"/>
      <c r="DKB330" s="298"/>
      <c r="DKC330" s="298"/>
      <c r="DKD330" s="298"/>
      <c r="DKE330" s="298"/>
      <c r="DKF330" s="298"/>
      <c r="DKG330" s="298"/>
      <c r="DKH330" s="298"/>
      <c r="DKI330" s="298"/>
      <c r="DKJ330" s="298"/>
      <c r="DKK330" s="298"/>
      <c r="DKL330" s="298"/>
      <c r="DKM330" s="298"/>
      <c r="DKN330" s="298"/>
      <c r="DKO330" s="298"/>
      <c r="DKP330" s="298"/>
      <c r="DKQ330" s="298"/>
      <c r="DKR330" s="298"/>
      <c r="DKS330" s="298"/>
      <c r="DKT330" s="298"/>
      <c r="DKU330" s="298"/>
      <c r="DKV330" s="298"/>
      <c r="DKW330" s="298"/>
      <c r="DKX330" s="298"/>
      <c r="DKY330" s="298"/>
      <c r="DKZ330" s="298"/>
      <c r="DLA330" s="298"/>
      <c r="DLB330" s="298"/>
      <c r="DLC330" s="298"/>
      <c r="DLD330" s="298"/>
      <c r="DLE330" s="298"/>
      <c r="DLF330" s="298"/>
      <c r="DLG330" s="298"/>
      <c r="DLH330" s="298"/>
      <c r="DLI330" s="298"/>
      <c r="DLJ330" s="298"/>
      <c r="DLK330" s="298"/>
      <c r="DLL330" s="298"/>
      <c r="DLM330" s="298"/>
      <c r="DLN330" s="298"/>
      <c r="DLO330" s="298"/>
      <c r="DLP330" s="298"/>
      <c r="DLQ330" s="298"/>
      <c r="DLR330" s="298"/>
      <c r="DLS330" s="298"/>
      <c r="DLT330" s="298"/>
      <c r="DLU330" s="298"/>
      <c r="DLV330" s="298"/>
      <c r="DLW330" s="298"/>
      <c r="DLX330" s="298"/>
      <c r="DLY330" s="298"/>
      <c r="DLZ330" s="298"/>
      <c r="DMA330" s="298"/>
      <c r="DMB330" s="298"/>
      <c r="DMC330" s="298"/>
      <c r="DMD330" s="298"/>
      <c r="DME330" s="298"/>
      <c r="DMF330" s="298"/>
      <c r="DMG330" s="298"/>
      <c r="DMH330" s="298"/>
      <c r="DMI330" s="298"/>
      <c r="DMJ330" s="298"/>
      <c r="DMK330" s="298"/>
      <c r="DML330" s="298"/>
      <c r="DMM330" s="298"/>
      <c r="DMN330" s="298"/>
      <c r="DMO330" s="298"/>
      <c r="DMP330" s="298"/>
      <c r="DMQ330" s="298"/>
      <c r="DMR330" s="298"/>
      <c r="DMS330" s="298"/>
      <c r="DMT330" s="298"/>
      <c r="DMU330" s="298"/>
      <c r="DMV330" s="298"/>
      <c r="DMW330" s="298"/>
      <c r="DMX330" s="298"/>
      <c r="DMY330" s="298"/>
      <c r="DMZ330" s="298"/>
      <c r="DNA330" s="298"/>
      <c r="DNB330" s="298"/>
      <c r="DNC330" s="298"/>
      <c r="DND330" s="298"/>
      <c r="DNE330" s="298"/>
      <c r="DNF330" s="298"/>
      <c r="DNG330" s="298"/>
      <c r="DNH330" s="298"/>
      <c r="DNI330" s="298"/>
      <c r="DNJ330" s="298"/>
      <c r="DNK330" s="298"/>
      <c r="DNL330" s="298"/>
      <c r="DNM330" s="298"/>
      <c r="DNN330" s="298"/>
      <c r="DNO330" s="298"/>
      <c r="DNP330" s="298"/>
      <c r="DNQ330" s="298"/>
      <c r="DNR330" s="298"/>
      <c r="DNS330" s="298"/>
      <c r="DNT330" s="298"/>
      <c r="DNU330" s="298"/>
      <c r="DNV330" s="298"/>
      <c r="DNW330" s="298"/>
      <c r="DNX330" s="298"/>
      <c r="DNY330" s="298"/>
      <c r="DNZ330" s="298"/>
      <c r="DOA330" s="298"/>
      <c r="DOB330" s="298"/>
      <c r="DOC330" s="298"/>
      <c r="DOD330" s="298"/>
      <c r="DOE330" s="298"/>
      <c r="DOF330" s="298"/>
      <c r="DOG330" s="298"/>
      <c r="DOH330" s="298"/>
      <c r="DOI330" s="298"/>
      <c r="DOJ330" s="298"/>
      <c r="DOK330" s="298"/>
      <c r="DOL330" s="298"/>
      <c r="DOM330" s="298"/>
      <c r="DON330" s="298"/>
      <c r="DOO330" s="298"/>
      <c r="DOP330" s="298"/>
      <c r="DOQ330" s="298"/>
      <c r="DOR330" s="298"/>
      <c r="DOS330" s="298"/>
      <c r="DOT330" s="298"/>
      <c r="DOU330" s="298"/>
      <c r="DOV330" s="298"/>
      <c r="DOW330" s="298"/>
      <c r="DOX330" s="298"/>
      <c r="DOY330" s="298"/>
      <c r="DOZ330" s="298"/>
      <c r="DPA330" s="298"/>
      <c r="DPB330" s="298"/>
      <c r="DPC330" s="298"/>
      <c r="DPD330" s="298"/>
      <c r="DPE330" s="298"/>
      <c r="DPF330" s="298"/>
      <c r="DPG330" s="298"/>
      <c r="DPH330" s="298"/>
      <c r="DPI330" s="298"/>
      <c r="DPJ330" s="298"/>
      <c r="DPK330" s="298"/>
      <c r="DPL330" s="298"/>
      <c r="DPM330" s="298"/>
      <c r="DPN330" s="298"/>
      <c r="DPO330" s="298"/>
      <c r="DPP330" s="298"/>
      <c r="DPQ330" s="298"/>
      <c r="DPR330" s="298"/>
      <c r="DPS330" s="298"/>
      <c r="DPT330" s="298"/>
      <c r="DPU330" s="298"/>
      <c r="DPV330" s="298"/>
      <c r="DPW330" s="298"/>
      <c r="DPX330" s="298"/>
      <c r="DPY330" s="298"/>
      <c r="DPZ330" s="298"/>
      <c r="DQA330" s="298"/>
      <c r="DQB330" s="298"/>
      <c r="DQC330" s="298"/>
      <c r="DQD330" s="298"/>
      <c r="DQE330" s="298"/>
      <c r="DQF330" s="298"/>
      <c r="DQG330" s="298"/>
      <c r="DQH330" s="298"/>
      <c r="DQI330" s="298"/>
      <c r="DQJ330" s="298"/>
      <c r="DQK330" s="298"/>
      <c r="DQL330" s="298"/>
      <c r="DQM330" s="298"/>
      <c r="DQN330" s="298"/>
      <c r="DQO330" s="298"/>
      <c r="DQP330" s="298"/>
      <c r="DQQ330" s="298"/>
      <c r="DQR330" s="298"/>
      <c r="DQS330" s="298"/>
      <c r="DQT330" s="298"/>
      <c r="DQU330" s="298"/>
      <c r="DQV330" s="298"/>
      <c r="DQW330" s="298"/>
      <c r="DQX330" s="298"/>
      <c r="DQY330" s="298"/>
      <c r="DQZ330" s="298"/>
      <c r="DRA330" s="298"/>
      <c r="DRB330" s="298"/>
      <c r="DRC330" s="298"/>
      <c r="DRD330" s="298"/>
      <c r="DRE330" s="298"/>
      <c r="DRF330" s="298"/>
      <c r="DRG330" s="298"/>
      <c r="DRH330" s="298"/>
      <c r="DRI330" s="298"/>
      <c r="DRJ330" s="298"/>
      <c r="DRK330" s="298"/>
      <c r="DRL330" s="298"/>
      <c r="DRM330" s="298"/>
      <c r="DRN330" s="298"/>
      <c r="DRO330" s="298"/>
      <c r="DRP330" s="298"/>
      <c r="DRQ330" s="298"/>
      <c r="DRR330" s="298"/>
      <c r="DRS330" s="298"/>
      <c r="DRT330" s="298"/>
      <c r="DRU330" s="298"/>
      <c r="DRV330" s="298"/>
      <c r="DRW330" s="298"/>
      <c r="DRX330" s="298"/>
      <c r="DRY330" s="298"/>
      <c r="DRZ330" s="298"/>
      <c r="DSA330" s="298"/>
      <c r="DSB330" s="298"/>
      <c r="DSC330" s="298"/>
      <c r="DSD330" s="298"/>
      <c r="DSE330" s="298"/>
      <c r="DSF330" s="298"/>
      <c r="DSG330" s="298"/>
      <c r="DSH330" s="298"/>
      <c r="DSI330" s="298"/>
      <c r="DSJ330" s="298"/>
      <c r="DSK330" s="298"/>
      <c r="DSL330" s="298"/>
      <c r="DSM330" s="298"/>
      <c r="DSN330" s="298"/>
      <c r="DSO330" s="298"/>
      <c r="DSP330" s="298"/>
      <c r="DSQ330" s="298"/>
      <c r="DSR330" s="298"/>
      <c r="DSS330" s="298"/>
      <c r="DST330" s="298"/>
      <c r="DSU330" s="298"/>
      <c r="DSV330" s="298"/>
      <c r="DSW330" s="298"/>
      <c r="DSX330" s="298"/>
      <c r="DSY330" s="298"/>
      <c r="DSZ330" s="298"/>
      <c r="DTA330" s="298"/>
      <c r="DTB330" s="298"/>
      <c r="DTC330" s="298"/>
      <c r="DTD330" s="298"/>
      <c r="DTE330" s="298"/>
      <c r="DTF330" s="298"/>
      <c r="DTG330" s="298"/>
      <c r="DTH330" s="298"/>
      <c r="DTI330" s="298"/>
      <c r="DTJ330" s="298"/>
      <c r="DTK330" s="298"/>
      <c r="DTL330" s="298"/>
      <c r="DTM330" s="298"/>
      <c r="DTN330" s="298"/>
      <c r="DTO330" s="298"/>
      <c r="DTP330" s="298"/>
      <c r="DTQ330" s="298"/>
      <c r="DTR330" s="298"/>
      <c r="DTS330" s="298"/>
      <c r="DTT330" s="298"/>
      <c r="DTU330" s="298"/>
      <c r="DTV330" s="298"/>
      <c r="DTW330" s="298"/>
      <c r="DTX330" s="298"/>
      <c r="DTY330" s="298"/>
      <c r="DTZ330" s="298"/>
      <c r="DUA330" s="298"/>
      <c r="DUB330" s="298"/>
      <c r="DUC330" s="298"/>
      <c r="DUD330" s="298"/>
      <c r="DUE330" s="298"/>
      <c r="DUF330" s="298"/>
      <c r="DUG330" s="298"/>
      <c r="DUH330" s="298"/>
      <c r="DUI330" s="298"/>
      <c r="DUJ330" s="298"/>
      <c r="DUK330" s="298"/>
      <c r="DUL330" s="298"/>
      <c r="DUM330" s="298"/>
      <c r="DUN330" s="298"/>
      <c r="DUO330" s="298"/>
      <c r="DUP330" s="298"/>
      <c r="DUQ330" s="298"/>
      <c r="DUR330" s="298"/>
      <c r="DUS330" s="298"/>
      <c r="DUT330" s="298"/>
      <c r="DUU330" s="298"/>
      <c r="DUV330" s="298"/>
      <c r="DUW330" s="298"/>
      <c r="DUX330" s="298"/>
      <c r="DUY330" s="298"/>
      <c r="DUZ330" s="298"/>
      <c r="DVA330" s="298"/>
      <c r="DVB330" s="298"/>
      <c r="DVC330" s="298"/>
      <c r="DVD330" s="298"/>
      <c r="DVE330" s="298"/>
      <c r="DVF330" s="298"/>
      <c r="DVG330" s="298"/>
      <c r="DVH330" s="298"/>
      <c r="DVI330" s="298"/>
      <c r="DVJ330" s="298"/>
      <c r="DVK330" s="298"/>
      <c r="DVL330" s="298"/>
      <c r="DVM330" s="298"/>
      <c r="DVN330" s="298"/>
      <c r="DVO330" s="298"/>
      <c r="DVP330" s="298"/>
      <c r="DVQ330" s="298"/>
      <c r="DVR330" s="298"/>
      <c r="DVS330" s="298"/>
      <c r="DVT330" s="298"/>
      <c r="DVU330" s="298"/>
      <c r="DVV330" s="298"/>
      <c r="DVW330" s="298"/>
      <c r="DVX330" s="298"/>
      <c r="DVY330" s="298"/>
      <c r="DVZ330" s="298"/>
      <c r="DWA330" s="298"/>
      <c r="DWB330" s="298"/>
      <c r="DWC330" s="298"/>
      <c r="DWD330" s="298"/>
      <c r="DWE330" s="298"/>
      <c r="DWF330" s="298"/>
      <c r="DWG330" s="298"/>
      <c r="DWH330" s="298"/>
      <c r="DWI330" s="298"/>
      <c r="DWJ330" s="298"/>
      <c r="DWK330" s="298"/>
      <c r="DWL330" s="298"/>
      <c r="DWM330" s="298"/>
      <c r="DWN330" s="298"/>
      <c r="DWO330" s="298"/>
      <c r="DWP330" s="298"/>
      <c r="DWQ330" s="298"/>
      <c r="DWR330" s="298"/>
      <c r="DWS330" s="298"/>
      <c r="DWT330" s="298"/>
      <c r="DWU330" s="298"/>
      <c r="DWV330" s="298"/>
      <c r="DWW330" s="298"/>
      <c r="DWX330" s="298"/>
      <c r="DWY330" s="298"/>
      <c r="DWZ330" s="298"/>
      <c r="DXA330" s="298"/>
      <c r="DXB330" s="298"/>
      <c r="DXC330" s="298"/>
      <c r="DXD330" s="298"/>
      <c r="DXE330" s="298"/>
      <c r="DXF330" s="298"/>
      <c r="DXG330" s="298"/>
      <c r="DXH330" s="298"/>
      <c r="DXI330" s="298"/>
      <c r="DXJ330" s="298"/>
      <c r="DXK330" s="298"/>
      <c r="DXL330" s="298"/>
      <c r="DXM330" s="298"/>
      <c r="DXN330" s="298"/>
      <c r="DXO330" s="298"/>
      <c r="DXP330" s="298"/>
      <c r="DXQ330" s="298"/>
      <c r="DXR330" s="298"/>
      <c r="DXS330" s="298"/>
      <c r="DXT330" s="298"/>
      <c r="DXU330" s="298"/>
      <c r="DXV330" s="298"/>
      <c r="DXW330" s="298"/>
      <c r="DXX330" s="298"/>
      <c r="DXY330" s="298"/>
      <c r="DXZ330" s="298"/>
      <c r="DYA330" s="298"/>
      <c r="DYB330" s="298"/>
      <c r="DYC330" s="298"/>
      <c r="DYD330" s="298"/>
      <c r="DYE330" s="298"/>
      <c r="DYF330" s="298"/>
      <c r="DYG330" s="298"/>
      <c r="DYH330" s="298"/>
      <c r="DYI330" s="298"/>
      <c r="DYJ330" s="298"/>
      <c r="DYK330" s="298"/>
      <c r="DYL330" s="298"/>
      <c r="DYM330" s="298"/>
      <c r="DYN330" s="298"/>
      <c r="DYO330" s="298"/>
      <c r="DYP330" s="298"/>
      <c r="DYQ330" s="298"/>
      <c r="DYR330" s="298"/>
      <c r="DYS330" s="298"/>
      <c r="DYT330" s="298"/>
      <c r="DYU330" s="298"/>
      <c r="DYV330" s="298"/>
      <c r="DYW330" s="298"/>
      <c r="DYX330" s="298"/>
      <c r="DYY330" s="298"/>
      <c r="DYZ330" s="298"/>
      <c r="DZA330" s="298"/>
      <c r="DZB330" s="298"/>
      <c r="DZC330" s="298"/>
      <c r="DZD330" s="298"/>
      <c r="DZE330" s="298"/>
      <c r="DZF330" s="298"/>
      <c r="DZG330" s="298"/>
      <c r="DZH330" s="298"/>
      <c r="DZI330" s="298"/>
      <c r="DZJ330" s="298"/>
      <c r="DZK330" s="298"/>
      <c r="DZL330" s="298"/>
      <c r="DZM330" s="298"/>
      <c r="DZN330" s="298"/>
      <c r="DZO330" s="298"/>
      <c r="DZP330" s="298"/>
      <c r="DZQ330" s="298"/>
      <c r="DZR330" s="298"/>
      <c r="DZS330" s="298"/>
      <c r="DZT330" s="298"/>
      <c r="DZU330" s="298"/>
      <c r="DZV330" s="298"/>
      <c r="DZW330" s="298"/>
      <c r="DZX330" s="298"/>
      <c r="DZY330" s="298"/>
      <c r="DZZ330" s="298"/>
      <c r="EAA330" s="298"/>
      <c r="EAB330" s="298"/>
      <c r="EAC330" s="298"/>
      <c r="EAD330" s="298"/>
      <c r="EAE330" s="298"/>
      <c r="EAF330" s="298"/>
      <c r="EAG330" s="298"/>
      <c r="EAH330" s="298"/>
      <c r="EAI330" s="298"/>
      <c r="EAJ330" s="298"/>
      <c r="EAK330" s="298"/>
      <c r="EAL330" s="298"/>
      <c r="EAM330" s="298"/>
      <c r="EAN330" s="298"/>
      <c r="EAO330" s="298"/>
      <c r="EAP330" s="298"/>
      <c r="EAQ330" s="298"/>
      <c r="EAR330" s="298"/>
      <c r="EAS330" s="298"/>
      <c r="EAT330" s="298"/>
      <c r="EAU330" s="298"/>
      <c r="EAV330" s="298"/>
      <c r="EAW330" s="298"/>
      <c r="EAX330" s="298"/>
      <c r="EAY330" s="298"/>
      <c r="EAZ330" s="298"/>
      <c r="EBA330" s="298"/>
      <c r="EBB330" s="298"/>
      <c r="EBC330" s="298"/>
      <c r="EBD330" s="298"/>
      <c r="EBE330" s="298"/>
      <c r="EBF330" s="298"/>
      <c r="EBG330" s="298"/>
      <c r="EBH330" s="298"/>
      <c r="EBI330" s="298"/>
      <c r="EBJ330" s="298"/>
      <c r="EBK330" s="298"/>
      <c r="EBL330" s="298"/>
      <c r="EBM330" s="298"/>
      <c r="EBN330" s="298"/>
      <c r="EBO330" s="298"/>
      <c r="EBP330" s="298"/>
      <c r="EBQ330" s="298"/>
      <c r="EBR330" s="298"/>
      <c r="EBS330" s="298"/>
      <c r="EBT330" s="298"/>
      <c r="EBU330" s="298"/>
      <c r="EBV330" s="298"/>
      <c r="EBW330" s="298"/>
      <c r="EBX330" s="298"/>
      <c r="EBY330" s="298"/>
      <c r="EBZ330" s="298"/>
      <c r="ECA330" s="298"/>
      <c r="ECB330" s="298"/>
      <c r="ECC330" s="298"/>
      <c r="ECD330" s="298"/>
      <c r="ECE330" s="298"/>
      <c r="ECF330" s="298"/>
      <c r="ECG330" s="298"/>
      <c r="ECH330" s="298"/>
      <c r="ECI330" s="298"/>
      <c r="ECJ330" s="298"/>
      <c r="ECK330" s="298"/>
      <c r="ECL330" s="298"/>
      <c r="ECM330" s="298"/>
      <c r="ECN330" s="298"/>
      <c r="ECO330" s="298"/>
      <c r="ECP330" s="298"/>
      <c r="ECQ330" s="298"/>
      <c r="ECR330" s="298"/>
      <c r="ECS330" s="298"/>
      <c r="ECT330" s="298"/>
      <c r="ECU330" s="298"/>
      <c r="ECV330" s="298"/>
      <c r="ECW330" s="298"/>
      <c r="ECX330" s="298"/>
      <c r="ECY330" s="298"/>
      <c r="ECZ330" s="298"/>
      <c r="EDA330" s="298"/>
      <c r="EDB330" s="298"/>
      <c r="EDC330" s="298"/>
      <c r="EDD330" s="298"/>
      <c r="EDE330" s="298"/>
      <c r="EDF330" s="298"/>
      <c r="EDG330" s="298"/>
      <c r="EDH330" s="298"/>
      <c r="EDI330" s="298"/>
      <c r="EDJ330" s="298"/>
      <c r="EDK330" s="298"/>
      <c r="EDL330" s="298"/>
      <c r="EDM330" s="298"/>
      <c r="EDN330" s="298"/>
      <c r="EDO330" s="298"/>
      <c r="EDP330" s="298"/>
      <c r="EDQ330" s="298"/>
      <c r="EDR330" s="298"/>
      <c r="EDS330" s="298"/>
      <c r="EDT330" s="298"/>
      <c r="EDU330" s="298"/>
      <c r="EDV330" s="298"/>
      <c r="EDW330" s="298"/>
      <c r="EDX330" s="298"/>
      <c r="EDY330" s="298"/>
      <c r="EDZ330" s="298"/>
      <c r="EEA330" s="298"/>
      <c r="EEB330" s="298"/>
      <c r="EEC330" s="298"/>
      <c r="EED330" s="298"/>
      <c r="EEE330" s="298"/>
      <c r="EEF330" s="298"/>
      <c r="EEG330" s="298"/>
      <c r="EEH330" s="298"/>
      <c r="EEI330" s="298"/>
      <c r="EEJ330" s="298"/>
      <c r="EEK330" s="298"/>
      <c r="EEL330" s="298"/>
      <c r="EEM330" s="298"/>
      <c r="EEN330" s="298"/>
      <c r="EEO330" s="298"/>
      <c r="EEP330" s="298"/>
      <c r="EEQ330" s="298"/>
      <c r="EER330" s="298"/>
      <c r="EES330" s="298"/>
      <c r="EET330" s="298"/>
      <c r="EEU330" s="298"/>
      <c r="EEV330" s="298"/>
      <c r="EEW330" s="298"/>
      <c r="EEX330" s="298"/>
      <c r="EEY330" s="298"/>
      <c r="EEZ330" s="298"/>
      <c r="EFA330" s="298"/>
      <c r="EFB330" s="298"/>
      <c r="EFC330" s="298"/>
      <c r="EFD330" s="298"/>
      <c r="EFE330" s="298"/>
      <c r="EFF330" s="298"/>
      <c r="EFG330" s="298"/>
      <c r="EFH330" s="298"/>
      <c r="EFI330" s="298"/>
      <c r="EFJ330" s="298"/>
      <c r="EFK330" s="298"/>
      <c r="EFL330" s="298"/>
      <c r="EFM330" s="298"/>
      <c r="EFN330" s="298"/>
      <c r="EFO330" s="298"/>
      <c r="EFP330" s="298"/>
      <c r="EFQ330" s="298"/>
      <c r="EFR330" s="298"/>
      <c r="EFS330" s="298"/>
      <c r="EFT330" s="298"/>
      <c r="EFU330" s="298"/>
      <c r="EFV330" s="298"/>
      <c r="EFW330" s="298"/>
      <c r="EFX330" s="298"/>
      <c r="EFY330" s="298"/>
      <c r="EFZ330" s="298"/>
      <c r="EGA330" s="298"/>
      <c r="EGB330" s="298"/>
      <c r="EGC330" s="298"/>
      <c r="EGD330" s="298"/>
      <c r="EGE330" s="298"/>
      <c r="EGF330" s="298"/>
      <c r="EGG330" s="298"/>
      <c r="EGH330" s="298"/>
      <c r="EGI330" s="298"/>
      <c r="EGJ330" s="298"/>
      <c r="EGK330" s="298"/>
      <c r="EGL330" s="298"/>
      <c r="EGM330" s="298"/>
      <c r="EGN330" s="298"/>
      <c r="EGO330" s="298"/>
      <c r="EGP330" s="298"/>
      <c r="EGQ330" s="298"/>
      <c r="EGR330" s="298"/>
      <c r="EGS330" s="298"/>
      <c r="EGT330" s="298"/>
      <c r="EGU330" s="298"/>
      <c r="EGV330" s="298"/>
      <c r="EGW330" s="298"/>
      <c r="EGX330" s="298"/>
      <c r="EGY330" s="298"/>
      <c r="EGZ330" s="298"/>
      <c r="EHA330" s="298"/>
      <c r="EHB330" s="298"/>
      <c r="EHC330" s="298"/>
      <c r="EHD330" s="298"/>
      <c r="EHE330" s="298"/>
      <c r="EHF330" s="298"/>
      <c r="EHG330" s="298"/>
      <c r="EHH330" s="298"/>
      <c r="EHI330" s="298"/>
      <c r="EHJ330" s="298"/>
      <c r="EHK330" s="298"/>
      <c r="EHL330" s="298"/>
      <c r="EHM330" s="298"/>
      <c r="EHN330" s="298"/>
      <c r="EHO330" s="298"/>
      <c r="EHP330" s="298"/>
      <c r="EHQ330" s="298"/>
      <c r="EHR330" s="298"/>
      <c r="EHS330" s="298"/>
      <c r="EHT330" s="298"/>
      <c r="EHU330" s="298"/>
      <c r="EHV330" s="298"/>
      <c r="EHW330" s="298"/>
      <c r="EHX330" s="298"/>
      <c r="EHY330" s="298"/>
      <c r="EHZ330" s="298"/>
      <c r="EIA330" s="298"/>
      <c r="EIB330" s="298"/>
      <c r="EIC330" s="298"/>
      <c r="EID330" s="298"/>
      <c r="EIE330" s="298"/>
      <c r="EIF330" s="298"/>
      <c r="EIG330" s="298"/>
      <c r="EIH330" s="298"/>
      <c r="EII330" s="298"/>
      <c r="EIJ330" s="298"/>
      <c r="EIK330" s="298"/>
      <c r="EIL330" s="298"/>
      <c r="EIM330" s="298"/>
      <c r="EIN330" s="298"/>
      <c r="EIO330" s="298"/>
      <c r="EIP330" s="298"/>
      <c r="EIQ330" s="298"/>
      <c r="EIR330" s="298"/>
      <c r="EIS330" s="298"/>
      <c r="EIT330" s="298"/>
      <c r="EIU330" s="298"/>
      <c r="EIV330" s="298"/>
      <c r="EIW330" s="298"/>
      <c r="EIX330" s="298"/>
      <c r="EIY330" s="298"/>
      <c r="EIZ330" s="298"/>
      <c r="EJA330" s="298"/>
      <c r="EJB330" s="298"/>
      <c r="EJC330" s="298"/>
      <c r="EJD330" s="298"/>
      <c r="EJE330" s="298"/>
      <c r="EJF330" s="298"/>
      <c r="EJG330" s="298"/>
      <c r="EJH330" s="298"/>
      <c r="EJI330" s="298"/>
      <c r="EJJ330" s="298"/>
      <c r="EJK330" s="298"/>
      <c r="EJL330" s="298"/>
      <c r="EJM330" s="298"/>
      <c r="EJN330" s="298"/>
      <c r="EJO330" s="298"/>
      <c r="EJP330" s="298"/>
      <c r="EJQ330" s="298"/>
      <c r="EJR330" s="298"/>
      <c r="EJS330" s="298"/>
      <c r="EJT330" s="298"/>
      <c r="EJU330" s="298"/>
      <c r="EJV330" s="298"/>
      <c r="EJW330" s="298"/>
      <c r="EJX330" s="298"/>
      <c r="EJY330" s="298"/>
      <c r="EJZ330" s="298"/>
      <c r="EKA330" s="298"/>
      <c r="EKB330" s="298"/>
      <c r="EKC330" s="298"/>
      <c r="EKD330" s="298"/>
      <c r="EKE330" s="298"/>
      <c r="EKF330" s="298"/>
      <c r="EKG330" s="298"/>
      <c r="EKH330" s="298"/>
      <c r="EKI330" s="298"/>
      <c r="EKJ330" s="298"/>
      <c r="EKK330" s="298"/>
      <c r="EKL330" s="298"/>
      <c r="EKM330" s="298"/>
      <c r="EKN330" s="298"/>
      <c r="EKO330" s="298"/>
      <c r="EKP330" s="298"/>
      <c r="EKQ330" s="298"/>
      <c r="EKR330" s="298"/>
      <c r="EKS330" s="298"/>
      <c r="EKT330" s="298"/>
      <c r="EKU330" s="298"/>
      <c r="EKV330" s="298"/>
      <c r="EKW330" s="298"/>
      <c r="EKX330" s="298"/>
      <c r="EKY330" s="298"/>
      <c r="EKZ330" s="298"/>
      <c r="ELA330" s="298"/>
      <c r="ELB330" s="298"/>
      <c r="ELC330" s="298"/>
      <c r="ELD330" s="298"/>
      <c r="ELE330" s="298"/>
      <c r="ELF330" s="298"/>
      <c r="ELG330" s="298"/>
      <c r="ELH330" s="298"/>
      <c r="ELI330" s="298"/>
      <c r="ELJ330" s="298"/>
      <c r="ELK330" s="298"/>
      <c r="ELL330" s="298"/>
      <c r="ELM330" s="298"/>
      <c r="ELN330" s="298"/>
      <c r="ELO330" s="298"/>
      <c r="ELP330" s="298"/>
      <c r="ELQ330" s="298"/>
      <c r="ELR330" s="298"/>
      <c r="ELS330" s="298"/>
      <c r="ELT330" s="298"/>
      <c r="ELU330" s="298"/>
      <c r="ELV330" s="298"/>
      <c r="ELW330" s="298"/>
      <c r="ELX330" s="298"/>
      <c r="ELY330" s="298"/>
      <c r="ELZ330" s="298"/>
      <c r="EMA330" s="298"/>
      <c r="EMB330" s="298"/>
      <c r="EMC330" s="298"/>
      <c r="EMD330" s="298"/>
      <c r="EME330" s="298"/>
      <c r="EMF330" s="298"/>
      <c r="EMG330" s="298"/>
      <c r="EMH330" s="298"/>
      <c r="EMI330" s="298"/>
      <c r="EMJ330" s="298"/>
      <c r="EMK330" s="298"/>
      <c r="EML330" s="298"/>
      <c r="EMM330" s="298"/>
      <c r="EMN330" s="298"/>
      <c r="EMO330" s="298"/>
      <c r="EMP330" s="298"/>
      <c r="EMQ330" s="298"/>
      <c r="EMR330" s="298"/>
      <c r="EMS330" s="298"/>
      <c r="EMT330" s="298"/>
      <c r="EMU330" s="298"/>
      <c r="EMV330" s="298"/>
      <c r="EMW330" s="298"/>
      <c r="EMX330" s="298"/>
      <c r="EMY330" s="298"/>
      <c r="EMZ330" s="298"/>
      <c r="ENA330" s="298"/>
      <c r="ENB330" s="298"/>
      <c r="ENC330" s="298"/>
      <c r="END330" s="298"/>
      <c r="ENE330" s="298"/>
      <c r="ENF330" s="298"/>
      <c r="ENG330" s="298"/>
      <c r="ENH330" s="298"/>
      <c r="ENI330" s="298"/>
      <c r="ENJ330" s="298"/>
      <c r="ENK330" s="298"/>
      <c r="ENL330" s="298"/>
      <c r="ENM330" s="298"/>
      <c r="ENN330" s="298"/>
      <c r="ENO330" s="298"/>
      <c r="ENP330" s="298"/>
      <c r="ENQ330" s="298"/>
      <c r="ENR330" s="298"/>
      <c r="ENS330" s="298"/>
      <c r="ENT330" s="298"/>
      <c r="ENU330" s="298"/>
      <c r="ENV330" s="298"/>
      <c r="ENW330" s="298"/>
      <c r="ENX330" s="298"/>
      <c r="ENY330" s="298"/>
      <c r="ENZ330" s="298"/>
      <c r="EOA330" s="298"/>
      <c r="EOB330" s="298"/>
      <c r="EOC330" s="298"/>
      <c r="EOD330" s="298"/>
      <c r="EOE330" s="298"/>
      <c r="EOF330" s="298"/>
      <c r="EOG330" s="298"/>
      <c r="EOH330" s="298"/>
      <c r="EOI330" s="298"/>
      <c r="EOJ330" s="298"/>
      <c r="EOK330" s="298"/>
      <c r="EOL330" s="298"/>
      <c r="EOM330" s="298"/>
      <c r="EON330" s="298"/>
      <c r="EOO330" s="298"/>
      <c r="EOP330" s="298"/>
      <c r="EOQ330" s="298"/>
      <c r="EOR330" s="298"/>
      <c r="EOS330" s="298"/>
      <c r="EOT330" s="298"/>
      <c r="EOU330" s="298"/>
      <c r="EOV330" s="298"/>
      <c r="EOW330" s="298"/>
      <c r="EOX330" s="298"/>
      <c r="EOY330" s="298"/>
      <c r="EOZ330" s="298"/>
      <c r="EPA330" s="298"/>
      <c r="EPB330" s="298"/>
      <c r="EPC330" s="298"/>
      <c r="EPD330" s="298"/>
      <c r="EPE330" s="298"/>
      <c r="EPF330" s="298"/>
      <c r="EPG330" s="298"/>
      <c r="EPH330" s="298"/>
      <c r="EPI330" s="298"/>
      <c r="EPJ330" s="298"/>
      <c r="EPK330" s="298"/>
      <c r="EPL330" s="298"/>
      <c r="EPM330" s="298"/>
      <c r="EPN330" s="298"/>
      <c r="EPO330" s="298"/>
      <c r="EPP330" s="298"/>
      <c r="EPQ330" s="298"/>
      <c r="EPR330" s="298"/>
      <c r="EPS330" s="298"/>
      <c r="EPT330" s="298"/>
      <c r="EPU330" s="298"/>
      <c r="EPV330" s="298"/>
      <c r="EPW330" s="298"/>
      <c r="EPX330" s="298"/>
      <c r="EPY330" s="298"/>
      <c r="EPZ330" s="298"/>
      <c r="EQA330" s="298"/>
      <c r="EQB330" s="298"/>
      <c r="EQC330" s="298"/>
      <c r="EQD330" s="298"/>
      <c r="EQE330" s="298"/>
      <c r="EQF330" s="298"/>
      <c r="EQG330" s="298"/>
      <c r="EQH330" s="298"/>
      <c r="EQI330" s="298"/>
      <c r="EQJ330" s="298"/>
      <c r="EQK330" s="298"/>
      <c r="EQL330" s="298"/>
      <c r="EQM330" s="298"/>
      <c r="EQN330" s="298"/>
      <c r="EQO330" s="298"/>
      <c r="EQP330" s="298"/>
      <c r="EQQ330" s="298"/>
      <c r="EQR330" s="298"/>
      <c r="EQS330" s="298"/>
      <c r="EQT330" s="298"/>
      <c r="EQU330" s="298"/>
      <c r="EQV330" s="298"/>
      <c r="EQW330" s="298"/>
      <c r="EQX330" s="298"/>
      <c r="EQY330" s="298"/>
      <c r="EQZ330" s="298"/>
      <c r="ERA330" s="298"/>
      <c r="ERB330" s="298"/>
      <c r="ERC330" s="298"/>
      <c r="ERD330" s="298"/>
      <c r="ERE330" s="298"/>
      <c r="ERF330" s="298"/>
      <c r="ERG330" s="298"/>
      <c r="ERH330" s="298"/>
      <c r="ERI330" s="298"/>
      <c r="ERJ330" s="298"/>
      <c r="ERK330" s="298"/>
      <c r="ERL330" s="298"/>
      <c r="ERM330" s="298"/>
      <c r="ERN330" s="298"/>
      <c r="ERO330" s="298"/>
      <c r="ERP330" s="298"/>
      <c r="ERQ330" s="298"/>
      <c r="ERR330" s="298"/>
      <c r="ERS330" s="298"/>
      <c r="ERT330" s="298"/>
      <c r="ERU330" s="298"/>
      <c r="ERV330" s="298"/>
      <c r="ERW330" s="298"/>
      <c r="ERX330" s="298"/>
      <c r="ERY330" s="298"/>
      <c r="ERZ330" s="298"/>
      <c r="ESA330" s="298"/>
      <c r="ESB330" s="298"/>
      <c r="ESC330" s="298"/>
      <c r="ESD330" s="298"/>
      <c r="ESE330" s="298"/>
      <c r="ESF330" s="298"/>
      <c r="ESG330" s="298"/>
      <c r="ESH330" s="298"/>
      <c r="ESI330" s="298"/>
      <c r="ESJ330" s="298"/>
      <c r="ESK330" s="298"/>
      <c r="ESL330" s="298"/>
      <c r="ESM330" s="298"/>
      <c r="ESN330" s="298"/>
      <c r="ESO330" s="298"/>
      <c r="ESP330" s="298"/>
      <c r="ESQ330" s="298"/>
      <c r="ESR330" s="298"/>
      <c r="ESS330" s="298"/>
      <c r="EST330" s="298"/>
      <c r="ESU330" s="298"/>
      <c r="ESV330" s="298"/>
      <c r="ESW330" s="298"/>
      <c r="ESX330" s="298"/>
      <c r="ESY330" s="298"/>
      <c r="ESZ330" s="298"/>
      <c r="ETA330" s="298"/>
      <c r="ETB330" s="298"/>
      <c r="ETC330" s="298"/>
      <c r="ETD330" s="298"/>
      <c r="ETE330" s="298"/>
      <c r="ETF330" s="298"/>
      <c r="ETG330" s="298"/>
      <c r="ETH330" s="298"/>
      <c r="ETI330" s="298"/>
      <c r="ETJ330" s="298"/>
      <c r="ETK330" s="298"/>
      <c r="ETL330" s="298"/>
      <c r="ETM330" s="298"/>
      <c r="ETN330" s="298"/>
      <c r="ETO330" s="298"/>
      <c r="ETP330" s="298"/>
      <c r="ETQ330" s="298"/>
      <c r="ETR330" s="298"/>
      <c r="ETS330" s="298"/>
      <c r="ETT330" s="298"/>
      <c r="ETU330" s="298"/>
      <c r="ETV330" s="298"/>
      <c r="ETW330" s="298"/>
      <c r="ETX330" s="298"/>
      <c r="ETY330" s="298"/>
      <c r="ETZ330" s="298"/>
      <c r="EUA330" s="298"/>
      <c r="EUB330" s="298"/>
      <c r="EUC330" s="298"/>
      <c r="EUD330" s="298"/>
      <c r="EUE330" s="298"/>
      <c r="EUF330" s="298"/>
      <c r="EUG330" s="298"/>
      <c r="EUH330" s="298"/>
      <c r="EUI330" s="298"/>
      <c r="EUJ330" s="298"/>
      <c r="EUK330" s="298"/>
      <c r="EUL330" s="298"/>
      <c r="EUM330" s="298"/>
      <c r="EUN330" s="298"/>
      <c r="EUO330" s="298"/>
      <c r="EUP330" s="298"/>
      <c r="EUQ330" s="298"/>
      <c r="EUR330" s="298"/>
      <c r="EUS330" s="298"/>
      <c r="EUT330" s="298"/>
      <c r="EUU330" s="298"/>
      <c r="EUV330" s="298"/>
      <c r="EUW330" s="298"/>
      <c r="EUX330" s="298"/>
      <c r="EUY330" s="298"/>
      <c r="EUZ330" s="298"/>
      <c r="EVA330" s="298"/>
      <c r="EVB330" s="298"/>
      <c r="EVC330" s="298"/>
      <c r="EVD330" s="298"/>
      <c r="EVE330" s="298"/>
      <c r="EVF330" s="298"/>
      <c r="EVG330" s="298"/>
      <c r="EVH330" s="298"/>
      <c r="EVI330" s="298"/>
      <c r="EVJ330" s="298"/>
      <c r="EVK330" s="298"/>
      <c r="EVL330" s="298"/>
      <c r="EVM330" s="298"/>
      <c r="EVN330" s="298"/>
      <c r="EVO330" s="298"/>
      <c r="EVP330" s="298"/>
      <c r="EVQ330" s="298"/>
      <c r="EVR330" s="298"/>
      <c r="EVS330" s="298"/>
      <c r="EVT330" s="298"/>
      <c r="EVU330" s="298"/>
      <c r="EVV330" s="298"/>
      <c r="EVW330" s="298"/>
      <c r="EVX330" s="298"/>
      <c r="EVY330" s="298"/>
      <c r="EVZ330" s="298"/>
      <c r="EWA330" s="298"/>
      <c r="EWB330" s="298"/>
      <c r="EWC330" s="298"/>
      <c r="EWD330" s="298"/>
      <c r="EWE330" s="298"/>
      <c r="EWF330" s="298"/>
      <c r="EWG330" s="298"/>
      <c r="EWH330" s="298"/>
      <c r="EWI330" s="298"/>
      <c r="EWJ330" s="298"/>
      <c r="EWK330" s="298"/>
      <c r="EWL330" s="298"/>
      <c r="EWM330" s="298"/>
      <c r="EWN330" s="298"/>
      <c r="EWO330" s="298"/>
      <c r="EWP330" s="298"/>
      <c r="EWQ330" s="298"/>
      <c r="EWR330" s="298"/>
      <c r="EWS330" s="298"/>
      <c r="EWT330" s="298"/>
      <c r="EWU330" s="298"/>
      <c r="EWV330" s="298"/>
      <c r="EWW330" s="298"/>
      <c r="EWX330" s="298"/>
      <c r="EWY330" s="298"/>
      <c r="EWZ330" s="298"/>
      <c r="EXA330" s="298"/>
      <c r="EXB330" s="298"/>
      <c r="EXC330" s="298"/>
      <c r="EXD330" s="298"/>
      <c r="EXE330" s="298"/>
      <c r="EXF330" s="298"/>
      <c r="EXG330" s="298"/>
      <c r="EXH330" s="298"/>
      <c r="EXI330" s="298"/>
      <c r="EXJ330" s="298"/>
      <c r="EXK330" s="298"/>
      <c r="EXL330" s="298"/>
      <c r="EXM330" s="298"/>
      <c r="EXN330" s="298"/>
      <c r="EXO330" s="298"/>
      <c r="EXP330" s="298"/>
      <c r="EXQ330" s="298"/>
      <c r="EXR330" s="298"/>
      <c r="EXS330" s="298"/>
      <c r="EXT330" s="298"/>
      <c r="EXU330" s="298"/>
      <c r="EXV330" s="298"/>
      <c r="EXW330" s="298"/>
      <c r="EXX330" s="298"/>
      <c r="EXY330" s="298"/>
      <c r="EXZ330" s="298"/>
      <c r="EYA330" s="298"/>
      <c r="EYB330" s="298"/>
      <c r="EYC330" s="298"/>
      <c r="EYD330" s="298"/>
      <c r="EYE330" s="298"/>
      <c r="EYF330" s="298"/>
      <c r="EYG330" s="298"/>
      <c r="EYH330" s="298"/>
      <c r="EYI330" s="298"/>
      <c r="EYJ330" s="298"/>
      <c r="EYK330" s="298"/>
      <c r="EYL330" s="298"/>
      <c r="EYM330" s="298"/>
      <c r="EYN330" s="298"/>
      <c r="EYO330" s="298"/>
      <c r="EYP330" s="298"/>
      <c r="EYQ330" s="298"/>
      <c r="EYR330" s="298"/>
      <c r="EYS330" s="298"/>
      <c r="EYT330" s="298"/>
      <c r="EYU330" s="298"/>
      <c r="EYV330" s="298"/>
      <c r="EYW330" s="298"/>
      <c r="EYX330" s="298"/>
      <c r="EYY330" s="298"/>
      <c r="EYZ330" s="298"/>
      <c r="EZA330" s="298"/>
      <c r="EZB330" s="298"/>
      <c r="EZC330" s="298"/>
      <c r="EZD330" s="298"/>
      <c r="EZE330" s="298"/>
      <c r="EZF330" s="298"/>
      <c r="EZG330" s="298"/>
      <c r="EZH330" s="298"/>
      <c r="EZI330" s="298"/>
      <c r="EZJ330" s="298"/>
      <c r="EZK330" s="298"/>
      <c r="EZL330" s="298"/>
      <c r="EZM330" s="298"/>
      <c r="EZN330" s="298"/>
      <c r="EZO330" s="298"/>
      <c r="EZP330" s="298"/>
      <c r="EZQ330" s="298"/>
      <c r="EZR330" s="298"/>
      <c r="EZS330" s="298"/>
      <c r="EZT330" s="298"/>
      <c r="EZU330" s="298"/>
      <c r="EZV330" s="298"/>
      <c r="EZW330" s="298"/>
      <c r="EZX330" s="298"/>
      <c r="EZY330" s="298"/>
      <c r="EZZ330" s="298"/>
      <c r="FAA330" s="298"/>
      <c r="FAB330" s="298"/>
      <c r="FAC330" s="298"/>
      <c r="FAD330" s="298"/>
      <c r="FAE330" s="298"/>
      <c r="FAF330" s="298"/>
      <c r="FAG330" s="298"/>
      <c r="FAH330" s="298"/>
      <c r="FAI330" s="298"/>
      <c r="FAJ330" s="298"/>
      <c r="FAK330" s="298"/>
      <c r="FAL330" s="298"/>
      <c r="FAM330" s="298"/>
      <c r="FAN330" s="298"/>
      <c r="FAO330" s="298"/>
      <c r="FAP330" s="298"/>
      <c r="FAQ330" s="298"/>
      <c r="FAR330" s="298"/>
      <c r="FAS330" s="298"/>
      <c r="FAT330" s="298"/>
      <c r="FAU330" s="298"/>
      <c r="FAV330" s="298"/>
      <c r="FAW330" s="298"/>
      <c r="FAX330" s="298"/>
      <c r="FAY330" s="298"/>
      <c r="FAZ330" s="298"/>
      <c r="FBA330" s="298"/>
      <c r="FBB330" s="298"/>
      <c r="FBC330" s="298"/>
      <c r="FBD330" s="298"/>
      <c r="FBE330" s="298"/>
      <c r="FBF330" s="298"/>
      <c r="FBG330" s="298"/>
      <c r="FBH330" s="298"/>
      <c r="FBI330" s="298"/>
      <c r="FBJ330" s="298"/>
      <c r="FBK330" s="298"/>
      <c r="FBL330" s="298"/>
      <c r="FBM330" s="298"/>
      <c r="FBN330" s="298"/>
      <c r="FBO330" s="298"/>
      <c r="FBP330" s="298"/>
      <c r="FBQ330" s="298"/>
      <c r="FBR330" s="298"/>
      <c r="FBS330" s="298"/>
      <c r="FBT330" s="298"/>
      <c r="FBU330" s="298"/>
      <c r="FBV330" s="298"/>
      <c r="FBW330" s="298"/>
      <c r="FBX330" s="298"/>
      <c r="FBY330" s="298"/>
      <c r="FBZ330" s="298"/>
      <c r="FCA330" s="298"/>
      <c r="FCB330" s="298"/>
      <c r="FCC330" s="298"/>
      <c r="FCD330" s="298"/>
      <c r="FCE330" s="298"/>
      <c r="FCF330" s="298"/>
      <c r="FCG330" s="298"/>
      <c r="FCH330" s="298"/>
      <c r="FCI330" s="298"/>
      <c r="FCJ330" s="298"/>
      <c r="FCK330" s="298"/>
      <c r="FCL330" s="298"/>
      <c r="FCM330" s="298"/>
      <c r="FCN330" s="298"/>
      <c r="FCO330" s="298"/>
      <c r="FCP330" s="298"/>
      <c r="FCQ330" s="298"/>
      <c r="FCR330" s="298"/>
      <c r="FCS330" s="298"/>
      <c r="FCT330" s="298"/>
      <c r="FCU330" s="298"/>
      <c r="FCV330" s="298"/>
      <c r="FCW330" s="298"/>
      <c r="FCX330" s="298"/>
      <c r="FCY330" s="298"/>
      <c r="FCZ330" s="298"/>
      <c r="FDA330" s="298"/>
      <c r="FDB330" s="298"/>
      <c r="FDC330" s="298"/>
      <c r="FDD330" s="298"/>
      <c r="FDE330" s="298"/>
      <c r="FDF330" s="298"/>
      <c r="FDG330" s="298"/>
      <c r="FDH330" s="298"/>
      <c r="FDI330" s="298"/>
      <c r="FDJ330" s="298"/>
      <c r="FDK330" s="298"/>
      <c r="FDL330" s="298"/>
      <c r="FDM330" s="298"/>
      <c r="FDN330" s="298"/>
      <c r="FDO330" s="298"/>
      <c r="FDP330" s="298"/>
      <c r="FDQ330" s="298"/>
      <c r="FDR330" s="298"/>
      <c r="FDS330" s="298"/>
      <c r="FDT330" s="298"/>
      <c r="FDU330" s="298"/>
      <c r="FDV330" s="298"/>
      <c r="FDW330" s="298"/>
      <c r="FDX330" s="298"/>
      <c r="FDY330" s="298"/>
      <c r="FDZ330" s="298"/>
      <c r="FEA330" s="298"/>
      <c r="FEB330" s="298"/>
      <c r="FEC330" s="298"/>
      <c r="FED330" s="298"/>
      <c r="FEE330" s="298"/>
      <c r="FEF330" s="298"/>
      <c r="FEG330" s="298"/>
      <c r="FEH330" s="298"/>
      <c r="FEI330" s="298"/>
      <c r="FEJ330" s="298"/>
      <c r="FEK330" s="298"/>
      <c r="FEL330" s="298"/>
      <c r="FEM330" s="298"/>
      <c r="FEN330" s="298"/>
      <c r="FEO330" s="298"/>
      <c r="FEP330" s="298"/>
      <c r="FEQ330" s="298"/>
      <c r="FER330" s="298"/>
      <c r="FES330" s="298"/>
      <c r="FET330" s="298"/>
      <c r="FEU330" s="298"/>
      <c r="FEV330" s="298"/>
      <c r="FEW330" s="298"/>
      <c r="FEX330" s="298"/>
      <c r="FEY330" s="298"/>
      <c r="FEZ330" s="298"/>
      <c r="FFA330" s="298"/>
      <c r="FFB330" s="298"/>
      <c r="FFC330" s="298"/>
      <c r="FFD330" s="298"/>
      <c r="FFE330" s="298"/>
      <c r="FFF330" s="298"/>
      <c r="FFG330" s="298"/>
      <c r="FFH330" s="298"/>
      <c r="FFI330" s="298"/>
      <c r="FFJ330" s="298"/>
      <c r="FFK330" s="298"/>
      <c r="FFL330" s="298"/>
      <c r="FFM330" s="298"/>
      <c r="FFN330" s="298"/>
      <c r="FFO330" s="298"/>
      <c r="FFP330" s="298"/>
      <c r="FFQ330" s="298"/>
      <c r="FFR330" s="298"/>
      <c r="FFS330" s="298"/>
      <c r="FFT330" s="298"/>
      <c r="FFU330" s="298"/>
      <c r="FFV330" s="298"/>
      <c r="FFW330" s="298"/>
      <c r="FFX330" s="298"/>
      <c r="FFY330" s="298"/>
      <c r="FFZ330" s="298"/>
      <c r="FGA330" s="298"/>
      <c r="FGB330" s="298"/>
      <c r="FGC330" s="298"/>
      <c r="FGD330" s="298"/>
      <c r="FGE330" s="298"/>
      <c r="FGF330" s="298"/>
      <c r="FGG330" s="298"/>
      <c r="FGH330" s="298"/>
      <c r="FGI330" s="298"/>
      <c r="FGJ330" s="298"/>
      <c r="FGK330" s="298"/>
      <c r="FGL330" s="298"/>
      <c r="FGM330" s="298"/>
      <c r="FGN330" s="298"/>
      <c r="FGO330" s="298"/>
      <c r="FGP330" s="298"/>
      <c r="FGQ330" s="298"/>
      <c r="FGR330" s="298"/>
      <c r="FGS330" s="298"/>
      <c r="FGT330" s="298"/>
      <c r="FGU330" s="298"/>
      <c r="FGV330" s="298"/>
      <c r="FGW330" s="298"/>
      <c r="FGX330" s="298"/>
      <c r="FGY330" s="298"/>
      <c r="FGZ330" s="298"/>
      <c r="FHA330" s="298"/>
      <c r="FHB330" s="298"/>
      <c r="FHC330" s="298"/>
      <c r="FHD330" s="298"/>
      <c r="FHE330" s="298"/>
      <c r="FHF330" s="298"/>
      <c r="FHG330" s="298"/>
      <c r="FHH330" s="298"/>
      <c r="FHI330" s="298"/>
      <c r="FHJ330" s="298"/>
      <c r="FHK330" s="298"/>
      <c r="FHL330" s="298"/>
      <c r="FHM330" s="298"/>
      <c r="FHN330" s="298"/>
      <c r="FHO330" s="298"/>
      <c r="FHP330" s="298"/>
      <c r="FHQ330" s="298"/>
      <c r="FHR330" s="298"/>
      <c r="FHS330" s="298"/>
      <c r="FHT330" s="298"/>
      <c r="FHU330" s="298"/>
      <c r="FHV330" s="298"/>
      <c r="FHW330" s="298"/>
      <c r="FHX330" s="298"/>
      <c r="FHY330" s="298"/>
      <c r="FHZ330" s="298"/>
      <c r="FIA330" s="298"/>
      <c r="FIB330" s="298"/>
      <c r="FIC330" s="298"/>
      <c r="FID330" s="298"/>
      <c r="FIE330" s="298"/>
      <c r="FIF330" s="298"/>
      <c r="FIG330" s="298"/>
      <c r="FIH330" s="298"/>
      <c r="FII330" s="298"/>
      <c r="FIJ330" s="298"/>
      <c r="FIK330" s="298"/>
      <c r="FIL330" s="298"/>
      <c r="FIM330" s="298"/>
      <c r="FIN330" s="298"/>
      <c r="FIO330" s="298"/>
      <c r="FIP330" s="298"/>
      <c r="FIQ330" s="298"/>
      <c r="FIR330" s="298"/>
      <c r="FIS330" s="298"/>
      <c r="FIT330" s="298"/>
      <c r="FIU330" s="298"/>
      <c r="FIV330" s="298"/>
      <c r="FIW330" s="298"/>
      <c r="FIX330" s="298"/>
      <c r="FIY330" s="298"/>
      <c r="FIZ330" s="298"/>
      <c r="FJA330" s="298"/>
      <c r="FJB330" s="298"/>
      <c r="FJC330" s="298"/>
      <c r="FJD330" s="298"/>
      <c r="FJE330" s="298"/>
      <c r="FJF330" s="298"/>
      <c r="FJG330" s="298"/>
      <c r="FJH330" s="298"/>
      <c r="FJI330" s="298"/>
      <c r="FJJ330" s="298"/>
      <c r="FJK330" s="298"/>
      <c r="FJL330" s="298"/>
      <c r="FJM330" s="298"/>
      <c r="FJN330" s="298"/>
      <c r="FJO330" s="298"/>
      <c r="FJP330" s="298"/>
      <c r="FJQ330" s="298"/>
      <c r="FJR330" s="298"/>
      <c r="FJS330" s="298"/>
      <c r="FJT330" s="298"/>
      <c r="FJU330" s="298"/>
      <c r="FJV330" s="298"/>
      <c r="FJW330" s="298"/>
      <c r="FJX330" s="298"/>
      <c r="FJY330" s="298"/>
      <c r="FJZ330" s="298"/>
      <c r="FKA330" s="298"/>
      <c r="FKB330" s="298"/>
      <c r="FKC330" s="298"/>
      <c r="FKD330" s="298"/>
      <c r="FKE330" s="298"/>
      <c r="FKF330" s="298"/>
      <c r="FKG330" s="298"/>
      <c r="FKH330" s="298"/>
      <c r="FKI330" s="298"/>
      <c r="FKJ330" s="298"/>
      <c r="FKK330" s="298"/>
      <c r="FKL330" s="298"/>
      <c r="FKM330" s="298"/>
      <c r="FKN330" s="298"/>
      <c r="FKO330" s="298"/>
      <c r="FKP330" s="298"/>
      <c r="FKQ330" s="298"/>
      <c r="FKR330" s="298"/>
      <c r="FKS330" s="298"/>
      <c r="FKT330" s="298"/>
      <c r="FKU330" s="298"/>
      <c r="FKV330" s="298"/>
      <c r="FKW330" s="298"/>
      <c r="FKX330" s="298"/>
      <c r="FKY330" s="298"/>
      <c r="FKZ330" s="298"/>
      <c r="FLA330" s="298"/>
      <c r="FLB330" s="298"/>
      <c r="FLC330" s="298"/>
      <c r="FLD330" s="298"/>
      <c r="FLE330" s="298"/>
      <c r="FLF330" s="298"/>
      <c r="FLG330" s="298"/>
      <c r="FLH330" s="298"/>
      <c r="FLI330" s="298"/>
      <c r="FLJ330" s="298"/>
      <c r="FLK330" s="298"/>
      <c r="FLL330" s="298"/>
      <c r="FLM330" s="298"/>
      <c r="FLN330" s="298"/>
      <c r="FLO330" s="298"/>
      <c r="FLP330" s="298"/>
      <c r="FLQ330" s="298"/>
      <c r="FLR330" s="298"/>
      <c r="FLS330" s="298"/>
      <c r="FLT330" s="298"/>
      <c r="FLU330" s="298"/>
      <c r="FLV330" s="298"/>
      <c r="FLW330" s="298"/>
      <c r="FLX330" s="298"/>
      <c r="FLY330" s="298"/>
      <c r="FLZ330" s="298"/>
      <c r="FMA330" s="298"/>
      <c r="FMB330" s="298"/>
      <c r="FMC330" s="298"/>
      <c r="FMD330" s="298"/>
      <c r="FME330" s="298"/>
      <c r="FMF330" s="298"/>
      <c r="FMG330" s="298"/>
      <c r="FMH330" s="298"/>
      <c r="FMI330" s="298"/>
      <c r="FMJ330" s="298"/>
      <c r="FMK330" s="298"/>
      <c r="FML330" s="298"/>
      <c r="FMM330" s="298"/>
      <c r="FMN330" s="298"/>
      <c r="FMO330" s="298"/>
      <c r="FMP330" s="298"/>
      <c r="FMQ330" s="298"/>
      <c r="FMR330" s="298"/>
      <c r="FMS330" s="298"/>
      <c r="FMT330" s="298"/>
      <c r="FMU330" s="298"/>
      <c r="FMV330" s="298"/>
      <c r="FMW330" s="298"/>
      <c r="FMX330" s="298"/>
      <c r="FMY330" s="298"/>
      <c r="FMZ330" s="298"/>
      <c r="FNA330" s="298"/>
      <c r="FNB330" s="298"/>
      <c r="FNC330" s="298"/>
      <c r="FND330" s="298"/>
      <c r="FNE330" s="298"/>
      <c r="FNF330" s="298"/>
      <c r="FNG330" s="298"/>
      <c r="FNH330" s="298"/>
      <c r="FNI330" s="298"/>
      <c r="FNJ330" s="298"/>
      <c r="FNK330" s="298"/>
      <c r="FNL330" s="298"/>
      <c r="FNM330" s="298"/>
      <c r="FNN330" s="298"/>
      <c r="FNO330" s="298"/>
      <c r="FNP330" s="298"/>
      <c r="FNQ330" s="298"/>
      <c r="FNR330" s="298"/>
      <c r="FNS330" s="298"/>
      <c r="FNT330" s="298"/>
      <c r="FNU330" s="298"/>
      <c r="FNV330" s="298"/>
      <c r="FNW330" s="298"/>
      <c r="FNX330" s="298"/>
      <c r="FNY330" s="298"/>
      <c r="FNZ330" s="298"/>
      <c r="FOA330" s="298"/>
      <c r="FOB330" s="298"/>
      <c r="FOC330" s="298"/>
      <c r="FOD330" s="298"/>
      <c r="FOE330" s="298"/>
      <c r="FOF330" s="298"/>
      <c r="FOG330" s="298"/>
      <c r="FOH330" s="298"/>
      <c r="FOI330" s="298"/>
      <c r="FOJ330" s="298"/>
      <c r="FOK330" s="298"/>
      <c r="FOL330" s="298"/>
      <c r="FOM330" s="298"/>
      <c r="FON330" s="298"/>
      <c r="FOO330" s="298"/>
      <c r="FOP330" s="298"/>
      <c r="FOQ330" s="298"/>
      <c r="FOR330" s="298"/>
      <c r="FOS330" s="298"/>
      <c r="FOT330" s="298"/>
      <c r="FOU330" s="298"/>
      <c r="FOV330" s="298"/>
      <c r="FOW330" s="298"/>
      <c r="FOX330" s="298"/>
      <c r="FOY330" s="298"/>
      <c r="FOZ330" s="298"/>
      <c r="FPA330" s="298"/>
      <c r="FPB330" s="298"/>
      <c r="FPC330" s="298"/>
      <c r="FPD330" s="298"/>
      <c r="FPE330" s="298"/>
      <c r="FPF330" s="298"/>
      <c r="FPG330" s="298"/>
      <c r="FPH330" s="298"/>
      <c r="FPI330" s="298"/>
      <c r="FPJ330" s="298"/>
      <c r="FPK330" s="298"/>
      <c r="FPL330" s="298"/>
      <c r="FPM330" s="298"/>
      <c r="FPN330" s="298"/>
      <c r="FPO330" s="298"/>
      <c r="FPP330" s="298"/>
      <c r="FPQ330" s="298"/>
      <c r="FPR330" s="298"/>
      <c r="FPS330" s="298"/>
      <c r="FPT330" s="298"/>
      <c r="FPU330" s="298"/>
      <c r="FPV330" s="298"/>
      <c r="FPW330" s="298"/>
      <c r="FPX330" s="298"/>
      <c r="FPY330" s="298"/>
      <c r="FPZ330" s="298"/>
      <c r="FQA330" s="298"/>
      <c r="FQB330" s="298"/>
      <c r="FQC330" s="298"/>
      <c r="FQD330" s="298"/>
      <c r="FQE330" s="298"/>
      <c r="FQF330" s="298"/>
      <c r="FQG330" s="298"/>
      <c r="FQH330" s="298"/>
      <c r="FQI330" s="298"/>
      <c r="FQJ330" s="298"/>
      <c r="FQK330" s="298"/>
      <c r="FQL330" s="298"/>
      <c r="FQM330" s="298"/>
      <c r="FQN330" s="298"/>
      <c r="FQO330" s="298"/>
      <c r="FQP330" s="298"/>
      <c r="FQQ330" s="298"/>
      <c r="FQR330" s="298"/>
      <c r="FQS330" s="298"/>
      <c r="FQT330" s="298"/>
      <c r="FQU330" s="298"/>
      <c r="FQV330" s="298"/>
      <c r="FQW330" s="298"/>
      <c r="FQX330" s="298"/>
      <c r="FQY330" s="298"/>
      <c r="FQZ330" s="298"/>
      <c r="FRA330" s="298"/>
      <c r="FRB330" s="298"/>
      <c r="FRC330" s="298"/>
      <c r="FRD330" s="298"/>
      <c r="FRE330" s="298"/>
      <c r="FRF330" s="298"/>
      <c r="FRG330" s="298"/>
      <c r="FRH330" s="298"/>
      <c r="FRI330" s="298"/>
      <c r="FRJ330" s="298"/>
      <c r="FRK330" s="298"/>
      <c r="FRL330" s="298"/>
      <c r="FRM330" s="298"/>
      <c r="FRN330" s="298"/>
      <c r="FRO330" s="298"/>
      <c r="FRP330" s="298"/>
      <c r="FRQ330" s="298"/>
      <c r="FRR330" s="298"/>
      <c r="FRS330" s="298"/>
      <c r="FRT330" s="298"/>
      <c r="FRU330" s="298"/>
      <c r="FRV330" s="298"/>
      <c r="FRW330" s="298"/>
      <c r="FRX330" s="298"/>
      <c r="FRY330" s="298"/>
      <c r="FRZ330" s="298"/>
      <c r="FSA330" s="298"/>
      <c r="FSB330" s="298"/>
      <c r="FSC330" s="298"/>
      <c r="FSD330" s="298"/>
      <c r="FSE330" s="298"/>
      <c r="FSF330" s="298"/>
      <c r="FSG330" s="298"/>
      <c r="FSH330" s="298"/>
      <c r="FSI330" s="298"/>
      <c r="FSJ330" s="298"/>
      <c r="FSK330" s="298"/>
      <c r="FSL330" s="298"/>
      <c r="FSM330" s="298"/>
      <c r="FSN330" s="298"/>
      <c r="FSO330" s="298"/>
      <c r="FSP330" s="298"/>
      <c r="FSQ330" s="298"/>
      <c r="FSR330" s="298"/>
      <c r="FSS330" s="298"/>
      <c r="FST330" s="298"/>
      <c r="FSU330" s="298"/>
      <c r="FSV330" s="298"/>
      <c r="FSW330" s="298"/>
      <c r="FSX330" s="298"/>
      <c r="FSY330" s="298"/>
      <c r="FSZ330" s="298"/>
      <c r="FTA330" s="298"/>
      <c r="FTB330" s="298"/>
      <c r="FTC330" s="298"/>
      <c r="FTD330" s="298"/>
      <c r="FTE330" s="298"/>
      <c r="FTF330" s="298"/>
      <c r="FTG330" s="298"/>
      <c r="FTH330" s="298"/>
      <c r="FTI330" s="298"/>
      <c r="FTJ330" s="298"/>
      <c r="FTK330" s="298"/>
      <c r="FTL330" s="298"/>
      <c r="FTM330" s="298"/>
      <c r="FTN330" s="298"/>
      <c r="FTO330" s="298"/>
      <c r="FTP330" s="298"/>
      <c r="FTQ330" s="298"/>
      <c r="FTR330" s="298"/>
      <c r="FTS330" s="298"/>
      <c r="FTT330" s="298"/>
      <c r="FTU330" s="298"/>
      <c r="FTV330" s="298"/>
      <c r="FTW330" s="298"/>
      <c r="FTX330" s="298"/>
      <c r="FTY330" s="298"/>
      <c r="FTZ330" s="298"/>
      <c r="FUA330" s="298"/>
      <c r="FUB330" s="298"/>
      <c r="FUC330" s="298"/>
      <c r="FUD330" s="298"/>
      <c r="FUE330" s="298"/>
      <c r="FUF330" s="298"/>
      <c r="FUG330" s="298"/>
      <c r="FUH330" s="298"/>
      <c r="FUI330" s="298"/>
      <c r="FUJ330" s="298"/>
      <c r="FUK330" s="298"/>
      <c r="FUL330" s="298"/>
      <c r="FUM330" s="298"/>
      <c r="FUN330" s="298"/>
      <c r="FUO330" s="298"/>
      <c r="FUP330" s="298"/>
      <c r="FUQ330" s="298"/>
      <c r="FUR330" s="298"/>
      <c r="FUS330" s="298"/>
      <c r="FUT330" s="298"/>
      <c r="FUU330" s="298"/>
      <c r="FUV330" s="298"/>
      <c r="FUW330" s="298"/>
      <c r="FUX330" s="298"/>
      <c r="FUY330" s="298"/>
      <c r="FUZ330" s="298"/>
      <c r="FVA330" s="298"/>
      <c r="FVB330" s="298"/>
      <c r="FVC330" s="298"/>
      <c r="FVD330" s="298"/>
      <c r="FVE330" s="298"/>
      <c r="FVF330" s="298"/>
      <c r="FVG330" s="298"/>
      <c r="FVH330" s="298"/>
      <c r="FVI330" s="298"/>
      <c r="FVJ330" s="298"/>
      <c r="FVK330" s="298"/>
      <c r="FVL330" s="298"/>
      <c r="FVM330" s="298"/>
      <c r="FVN330" s="298"/>
      <c r="FVO330" s="298"/>
      <c r="FVP330" s="298"/>
      <c r="FVQ330" s="298"/>
      <c r="FVR330" s="298"/>
      <c r="FVS330" s="298"/>
      <c r="FVT330" s="298"/>
      <c r="FVU330" s="298"/>
      <c r="FVV330" s="298"/>
      <c r="FVW330" s="298"/>
      <c r="FVX330" s="298"/>
      <c r="FVY330" s="298"/>
      <c r="FVZ330" s="298"/>
      <c r="FWA330" s="298"/>
      <c r="FWB330" s="298"/>
      <c r="FWC330" s="298"/>
      <c r="FWD330" s="298"/>
      <c r="FWE330" s="298"/>
      <c r="FWF330" s="298"/>
      <c r="FWG330" s="298"/>
      <c r="FWH330" s="298"/>
      <c r="FWI330" s="298"/>
      <c r="FWJ330" s="298"/>
      <c r="FWK330" s="298"/>
      <c r="FWL330" s="298"/>
      <c r="FWM330" s="298"/>
      <c r="FWN330" s="298"/>
      <c r="FWO330" s="298"/>
      <c r="FWP330" s="298"/>
      <c r="FWQ330" s="298"/>
      <c r="FWR330" s="298"/>
      <c r="FWS330" s="298"/>
      <c r="FWT330" s="298"/>
      <c r="FWU330" s="298"/>
      <c r="FWV330" s="298"/>
      <c r="FWW330" s="298"/>
      <c r="FWX330" s="298"/>
      <c r="FWY330" s="298"/>
      <c r="FWZ330" s="298"/>
      <c r="FXA330" s="298"/>
      <c r="FXB330" s="298"/>
      <c r="FXC330" s="298"/>
      <c r="FXD330" s="298"/>
      <c r="FXE330" s="298"/>
      <c r="FXF330" s="298"/>
      <c r="FXG330" s="298"/>
      <c r="FXH330" s="298"/>
      <c r="FXI330" s="298"/>
      <c r="FXJ330" s="298"/>
      <c r="FXK330" s="298"/>
      <c r="FXL330" s="298"/>
      <c r="FXM330" s="298"/>
      <c r="FXN330" s="298"/>
      <c r="FXO330" s="298"/>
      <c r="FXP330" s="298"/>
      <c r="FXQ330" s="298"/>
      <c r="FXR330" s="298"/>
      <c r="FXS330" s="298"/>
      <c r="FXT330" s="298"/>
      <c r="FXU330" s="298"/>
      <c r="FXV330" s="298"/>
      <c r="FXW330" s="298"/>
      <c r="FXX330" s="298"/>
      <c r="FXY330" s="298"/>
      <c r="FXZ330" s="298"/>
      <c r="FYA330" s="298"/>
      <c r="FYB330" s="298"/>
      <c r="FYC330" s="298"/>
      <c r="FYD330" s="298"/>
      <c r="FYE330" s="298"/>
      <c r="FYF330" s="298"/>
      <c r="FYG330" s="298"/>
      <c r="FYH330" s="298"/>
      <c r="FYI330" s="298"/>
      <c r="FYJ330" s="298"/>
      <c r="FYK330" s="298"/>
      <c r="FYL330" s="298"/>
      <c r="FYM330" s="298"/>
      <c r="FYN330" s="298"/>
      <c r="FYO330" s="298"/>
      <c r="FYP330" s="298"/>
      <c r="FYQ330" s="298"/>
      <c r="FYR330" s="298"/>
      <c r="FYS330" s="298"/>
      <c r="FYT330" s="298"/>
      <c r="FYU330" s="298"/>
      <c r="FYV330" s="298"/>
      <c r="FYW330" s="298"/>
      <c r="FYX330" s="298"/>
      <c r="FYY330" s="298"/>
      <c r="FYZ330" s="298"/>
      <c r="FZA330" s="298"/>
      <c r="FZB330" s="298"/>
      <c r="FZC330" s="298"/>
      <c r="FZD330" s="298"/>
      <c r="FZE330" s="298"/>
      <c r="FZF330" s="298"/>
      <c r="FZG330" s="298"/>
      <c r="FZH330" s="298"/>
      <c r="FZI330" s="298"/>
      <c r="FZJ330" s="298"/>
      <c r="FZK330" s="298"/>
      <c r="FZL330" s="298"/>
      <c r="FZM330" s="298"/>
      <c r="FZN330" s="298"/>
      <c r="FZO330" s="298"/>
      <c r="FZP330" s="298"/>
      <c r="FZQ330" s="298"/>
      <c r="FZR330" s="298"/>
      <c r="FZS330" s="298"/>
      <c r="FZT330" s="298"/>
      <c r="FZU330" s="298"/>
      <c r="FZV330" s="298"/>
      <c r="FZW330" s="298"/>
      <c r="FZX330" s="298"/>
      <c r="FZY330" s="298"/>
      <c r="FZZ330" s="298"/>
      <c r="GAA330" s="298"/>
      <c r="GAB330" s="298"/>
      <c r="GAC330" s="298"/>
      <c r="GAD330" s="298"/>
      <c r="GAE330" s="298"/>
      <c r="GAF330" s="298"/>
      <c r="GAG330" s="298"/>
      <c r="GAH330" s="298"/>
      <c r="GAI330" s="298"/>
      <c r="GAJ330" s="298"/>
      <c r="GAK330" s="298"/>
      <c r="GAL330" s="298"/>
      <c r="GAM330" s="298"/>
      <c r="GAN330" s="298"/>
      <c r="GAO330" s="298"/>
      <c r="GAP330" s="298"/>
      <c r="GAQ330" s="298"/>
      <c r="GAR330" s="298"/>
      <c r="GAS330" s="298"/>
      <c r="GAT330" s="298"/>
      <c r="GAU330" s="298"/>
      <c r="GAV330" s="298"/>
      <c r="GAW330" s="298"/>
      <c r="GAX330" s="298"/>
      <c r="GAY330" s="298"/>
      <c r="GAZ330" s="298"/>
      <c r="GBA330" s="298"/>
      <c r="GBB330" s="298"/>
      <c r="GBC330" s="298"/>
      <c r="GBD330" s="298"/>
      <c r="GBE330" s="298"/>
      <c r="GBF330" s="298"/>
      <c r="GBG330" s="298"/>
      <c r="GBH330" s="298"/>
      <c r="GBI330" s="298"/>
      <c r="GBJ330" s="298"/>
      <c r="GBK330" s="298"/>
      <c r="GBL330" s="298"/>
      <c r="GBM330" s="298"/>
      <c r="GBN330" s="298"/>
      <c r="GBO330" s="298"/>
      <c r="GBP330" s="298"/>
      <c r="GBQ330" s="298"/>
      <c r="GBR330" s="298"/>
      <c r="GBS330" s="298"/>
      <c r="GBT330" s="298"/>
      <c r="GBU330" s="298"/>
      <c r="GBV330" s="298"/>
      <c r="GBW330" s="298"/>
      <c r="GBX330" s="298"/>
      <c r="GBY330" s="298"/>
      <c r="GBZ330" s="298"/>
      <c r="GCA330" s="298"/>
      <c r="GCB330" s="298"/>
      <c r="GCC330" s="298"/>
      <c r="GCD330" s="298"/>
      <c r="GCE330" s="298"/>
      <c r="GCF330" s="298"/>
      <c r="GCG330" s="298"/>
      <c r="GCH330" s="298"/>
      <c r="GCI330" s="298"/>
      <c r="GCJ330" s="298"/>
      <c r="GCK330" s="298"/>
      <c r="GCL330" s="298"/>
      <c r="GCM330" s="298"/>
      <c r="GCN330" s="298"/>
      <c r="GCO330" s="298"/>
      <c r="GCP330" s="298"/>
      <c r="GCQ330" s="298"/>
      <c r="GCR330" s="298"/>
      <c r="GCS330" s="298"/>
      <c r="GCT330" s="298"/>
      <c r="GCU330" s="298"/>
      <c r="GCV330" s="298"/>
      <c r="GCW330" s="298"/>
      <c r="GCX330" s="298"/>
      <c r="GCY330" s="298"/>
      <c r="GCZ330" s="298"/>
      <c r="GDA330" s="298"/>
      <c r="GDB330" s="298"/>
      <c r="GDC330" s="298"/>
      <c r="GDD330" s="298"/>
      <c r="GDE330" s="298"/>
      <c r="GDF330" s="298"/>
      <c r="GDG330" s="298"/>
      <c r="GDH330" s="298"/>
      <c r="GDI330" s="298"/>
      <c r="GDJ330" s="298"/>
      <c r="GDK330" s="298"/>
      <c r="GDL330" s="298"/>
      <c r="GDM330" s="298"/>
      <c r="GDN330" s="298"/>
      <c r="GDO330" s="298"/>
      <c r="GDP330" s="298"/>
      <c r="GDQ330" s="298"/>
      <c r="GDR330" s="298"/>
      <c r="GDS330" s="298"/>
      <c r="GDT330" s="298"/>
      <c r="GDU330" s="298"/>
      <c r="GDV330" s="298"/>
      <c r="GDW330" s="298"/>
      <c r="GDX330" s="298"/>
      <c r="GDY330" s="298"/>
      <c r="GDZ330" s="298"/>
      <c r="GEA330" s="298"/>
      <c r="GEB330" s="298"/>
      <c r="GEC330" s="298"/>
      <c r="GED330" s="298"/>
      <c r="GEE330" s="298"/>
      <c r="GEF330" s="298"/>
      <c r="GEG330" s="298"/>
      <c r="GEH330" s="298"/>
      <c r="GEI330" s="298"/>
      <c r="GEJ330" s="298"/>
      <c r="GEK330" s="298"/>
      <c r="GEL330" s="298"/>
      <c r="GEM330" s="298"/>
      <c r="GEN330" s="298"/>
      <c r="GEO330" s="298"/>
      <c r="GEP330" s="298"/>
      <c r="GEQ330" s="298"/>
      <c r="GER330" s="298"/>
      <c r="GES330" s="298"/>
      <c r="GET330" s="298"/>
      <c r="GEU330" s="298"/>
      <c r="GEV330" s="298"/>
      <c r="GEW330" s="298"/>
      <c r="GEX330" s="298"/>
      <c r="GEY330" s="298"/>
      <c r="GEZ330" s="298"/>
      <c r="GFA330" s="298"/>
      <c r="GFB330" s="298"/>
      <c r="GFC330" s="298"/>
      <c r="GFD330" s="298"/>
      <c r="GFE330" s="298"/>
      <c r="GFF330" s="298"/>
      <c r="GFG330" s="298"/>
      <c r="GFH330" s="298"/>
      <c r="GFI330" s="298"/>
      <c r="GFJ330" s="298"/>
      <c r="GFK330" s="298"/>
      <c r="GFL330" s="298"/>
      <c r="GFM330" s="298"/>
      <c r="GFN330" s="298"/>
      <c r="GFO330" s="298"/>
      <c r="GFP330" s="298"/>
      <c r="GFQ330" s="298"/>
      <c r="GFR330" s="298"/>
      <c r="GFS330" s="298"/>
      <c r="GFT330" s="298"/>
      <c r="GFU330" s="298"/>
      <c r="GFV330" s="298"/>
      <c r="GFW330" s="298"/>
      <c r="GFX330" s="298"/>
      <c r="GFY330" s="298"/>
      <c r="GFZ330" s="298"/>
      <c r="GGA330" s="298"/>
      <c r="GGB330" s="298"/>
      <c r="GGC330" s="298"/>
      <c r="GGD330" s="298"/>
      <c r="GGE330" s="298"/>
      <c r="GGF330" s="298"/>
      <c r="GGG330" s="298"/>
      <c r="GGH330" s="298"/>
      <c r="GGI330" s="298"/>
      <c r="GGJ330" s="298"/>
      <c r="GGK330" s="298"/>
      <c r="GGL330" s="298"/>
      <c r="GGM330" s="298"/>
      <c r="GGN330" s="298"/>
      <c r="GGO330" s="298"/>
      <c r="GGP330" s="298"/>
      <c r="GGQ330" s="298"/>
      <c r="GGR330" s="298"/>
      <c r="GGS330" s="298"/>
      <c r="GGT330" s="298"/>
      <c r="GGU330" s="298"/>
      <c r="GGV330" s="298"/>
      <c r="GGW330" s="298"/>
      <c r="GGX330" s="298"/>
      <c r="GGY330" s="298"/>
      <c r="GGZ330" s="298"/>
      <c r="GHA330" s="298"/>
      <c r="GHB330" s="298"/>
      <c r="GHC330" s="298"/>
      <c r="GHD330" s="298"/>
      <c r="GHE330" s="298"/>
      <c r="GHF330" s="298"/>
      <c r="GHG330" s="298"/>
      <c r="GHH330" s="298"/>
      <c r="GHI330" s="298"/>
      <c r="GHJ330" s="298"/>
      <c r="GHK330" s="298"/>
      <c r="GHL330" s="298"/>
      <c r="GHM330" s="298"/>
      <c r="GHN330" s="298"/>
      <c r="GHO330" s="298"/>
      <c r="GHP330" s="298"/>
      <c r="GHQ330" s="298"/>
      <c r="GHR330" s="298"/>
      <c r="GHS330" s="298"/>
      <c r="GHT330" s="298"/>
      <c r="GHU330" s="298"/>
      <c r="GHV330" s="298"/>
      <c r="GHW330" s="298"/>
      <c r="GHX330" s="298"/>
      <c r="GHY330" s="298"/>
      <c r="GHZ330" s="298"/>
      <c r="GIA330" s="298"/>
      <c r="GIB330" s="298"/>
      <c r="GIC330" s="298"/>
      <c r="GID330" s="298"/>
      <c r="GIE330" s="298"/>
      <c r="GIF330" s="298"/>
      <c r="GIG330" s="298"/>
      <c r="GIH330" s="298"/>
      <c r="GII330" s="298"/>
      <c r="GIJ330" s="298"/>
      <c r="GIK330" s="298"/>
      <c r="GIL330" s="298"/>
      <c r="GIM330" s="298"/>
      <c r="GIN330" s="298"/>
      <c r="GIO330" s="298"/>
      <c r="GIP330" s="298"/>
      <c r="GIQ330" s="298"/>
      <c r="GIR330" s="298"/>
      <c r="GIS330" s="298"/>
      <c r="GIT330" s="298"/>
      <c r="GIU330" s="298"/>
      <c r="GIV330" s="298"/>
      <c r="GIW330" s="298"/>
      <c r="GIX330" s="298"/>
      <c r="GIY330" s="298"/>
      <c r="GIZ330" s="298"/>
      <c r="GJA330" s="298"/>
      <c r="GJB330" s="298"/>
      <c r="GJC330" s="298"/>
      <c r="GJD330" s="298"/>
      <c r="GJE330" s="298"/>
      <c r="GJF330" s="298"/>
      <c r="GJG330" s="298"/>
      <c r="GJH330" s="298"/>
      <c r="GJI330" s="298"/>
      <c r="GJJ330" s="298"/>
      <c r="GJK330" s="298"/>
      <c r="GJL330" s="298"/>
      <c r="GJM330" s="298"/>
      <c r="GJN330" s="298"/>
      <c r="GJO330" s="298"/>
      <c r="GJP330" s="298"/>
      <c r="GJQ330" s="298"/>
      <c r="GJR330" s="298"/>
      <c r="GJS330" s="298"/>
      <c r="GJT330" s="298"/>
      <c r="GJU330" s="298"/>
      <c r="GJV330" s="298"/>
      <c r="GJW330" s="298"/>
      <c r="GJX330" s="298"/>
      <c r="GJY330" s="298"/>
      <c r="GJZ330" s="298"/>
      <c r="GKA330" s="298"/>
      <c r="GKB330" s="298"/>
      <c r="GKC330" s="298"/>
      <c r="GKD330" s="298"/>
      <c r="GKE330" s="298"/>
      <c r="GKF330" s="298"/>
      <c r="GKG330" s="298"/>
      <c r="GKH330" s="298"/>
      <c r="GKI330" s="298"/>
      <c r="GKJ330" s="298"/>
      <c r="GKK330" s="298"/>
      <c r="GKL330" s="298"/>
      <c r="GKM330" s="298"/>
      <c r="GKN330" s="298"/>
      <c r="GKO330" s="298"/>
      <c r="GKP330" s="298"/>
      <c r="GKQ330" s="298"/>
      <c r="GKR330" s="298"/>
      <c r="GKS330" s="298"/>
      <c r="GKT330" s="298"/>
      <c r="GKU330" s="298"/>
      <c r="GKV330" s="298"/>
      <c r="GKW330" s="298"/>
      <c r="GKX330" s="298"/>
      <c r="GKY330" s="298"/>
      <c r="GKZ330" s="298"/>
      <c r="GLA330" s="298"/>
      <c r="GLB330" s="298"/>
      <c r="GLC330" s="298"/>
      <c r="GLD330" s="298"/>
      <c r="GLE330" s="298"/>
      <c r="GLF330" s="298"/>
      <c r="GLG330" s="298"/>
      <c r="GLH330" s="298"/>
      <c r="GLI330" s="298"/>
      <c r="GLJ330" s="298"/>
      <c r="GLK330" s="298"/>
      <c r="GLL330" s="298"/>
      <c r="GLM330" s="298"/>
      <c r="GLN330" s="298"/>
      <c r="GLO330" s="298"/>
      <c r="GLP330" s="298"/>
      <c r="GLQ330" s="298"/>
      <c r="GLR330" s="298"/>
      <c r="GLS330" s="298"/>
      <c r="GLT330" s="298"/>
      <c r="GLU330" s="298"/>
      <c r="GLV330" s="298"/>
      <c r="GLW330" s="298"/>
      <c r="GLX330" s="298"/>
      <c r="GLY330" s="298"/>
      <c r="GLZ330" s="298"/>
      <c r="GMA330" s="298"/>
      <c r="GMB330" s="298"/>
      <c r="GMC330" s="298"/>
      <c r="GMD330" s="298"/>
      <c r="GME330" s="298"/>
      <c r="GMF330" s="298"/>
      <c r="GMG330" s="298"/>
      <c r="GMH330" s="298"/>
      <c r="GMI330" s="298"/>
      <c r="GMJ330" s="298"/>
      <c r="GMK330" s="298"/>
      <c r="GML330" s="298"/>
      <c r="GMM330" s="298"/>
      <c r="GMN330" s="298"/>
      <c r="GMO330" s="298"/>
      <c r="GMP330" s="298"/>
      <c r="GMQ330" s="298"/>
      <c r="GMR330" s="298"/>
      <c r="GMS330" s="298"/>
      <c r="GMT330" s="298"/>
      <c r="GMU330" s="298"/>
      <c r="GMV330" s="298"/>
      <c r="GMW330" s="298"/>
      <c r="GMX330" s="298"/>
      <c r="GMY330" s="298"/>
      <c r="GMZ330" s="298"/>
      <c r="GNA330" s="298"/>
      <c r="GNB330" s="298"/>
      <c r="GNC330" s="298"/>
      <c r="GND330" s="298"/>
      <c r="GNE330" s="298"/>
      <c r="GNF330" s="298"/>
      <c r="GNG330" s="298"/>
      <c r="GNH330" s="298"/>
      <c r="GNI330" s="298"/>
      <c r="GNJ330" s="298"/>
      <c r="GNK330" s="298"/>
      <c r="GNL330" s="298"/>
      <c r="GNM330" s="298"/>
      <c r="GNN330" s="298"/>
      <c r="GNO330" s="298"/>
      <c r="GNP330" s="298"/>
      <c r="GNQ330" s="298"/>
      <c r="GNR330" s="298"/>
      <c r="GNS330" s="298"/>
      <c r="GNT330" s="298"/>
      <c r="GNU330" s="298"/>
      <c r="GNV330" s="298"/>
      <c r="GNW330" s="298"/>
      <c r="GNX330" s="298"/>
      <c r="GNY330" s="298"/>
      <c r="GNZ330" s="298"/>
      <c r="GOA330" s="298"/>
      <c r="GOB330" s="298"/>
      <c r="GOC330" s="298"/>
      <c r="GOD330" s="298"/>
      <c r="GOE330" s="298"/>
      <c r="GOF330" s="298"/>
      <c r="GOG330" s="298"/>
      <c r="GOH330" s="298"/>
      <c r="GOI330" s="298"/>
      <c r="GOJ330" s="298"/>
      <c r="GOK330" s="298"/>
      <c r="GOL330" s="298"/>
      <c r="GOM330" s="298"/>
      <c r="GON330" s="298"/>
      <c r="GOO330" s="298"/>
      <c r="GOP330" s="298"/>
      <c r="GOQ330" s="298"/>
      <c r="GOR330" s="298"/>
      <c r="GOS330" s="298"/>
      <c r="GOT330" s="298"/>
      <c r="GOU330" s="298"/>
      <c r="GOV330" s="298"/>
      <c r="GOW330" s="298"/>
      <c r="GOX330" s="298"/>
      <c r="GOY330" s="298"/>
      <c r="GOZ330" s="298"/>
      <c r="GPA330" s="298"/>
      <c r="GPB330" s="298"/>
      <c r="GPC330" s="298"/>
      <c r="GPD330" s="298"/>
      <c r="GPE330" s="298"/>
      <c r="GPF330" s="298"/>
      <c r="GPG330" s="298"/>
      <c r="GPH330" s="298"/>
      <c r="GPI330" s="298"/>
      <c r="GPJ330" s="298"/>
      <c r="GPK330" s="298"/>
      <c r="GPL330" s="298"/>
      <c r="GPM330" s="298"/>
      <c r="GPN330" s="298"/>
      <c r="GPO330" s="298"/>
      <c r="GPP330" s="298"/>
      <c r="GPQ330" s="298"/>
      <c r="GPR330" s="298"/>
      <c r="GPS330" s="298"/>
      <c r="GPT330" s="298"/>
      <c r="GPU330" s="298"/>
      <c r="GPV330" s="298"/>
      <c r="GPW330" s="298"/>
      <c r="GPX330" s="298"/>
      <c r="GPY330" s="298"/>
      <c r="GPZ330" s="298"/>
      <c r="GQA330" s="298"/>
      <c r="GQB330" s="298"/>
      <c r="GQC330" s="298"/>
      <c r="GQD330" s="298"/>
      <c r="GQE330" s="298"/>
      <c r="GQF330" s="298"/>
      <c r="GQG330" s="298"/>
      <c r="GQH330" s="298"/>
      <c r="GQI330" s="298"/>
      <c r="GQJ330" s="298"/>
      <c r="GQK330" s="298"/>
      <c r="GQL330" s="298"/>
      <c r="GQM330" s="298"/>
      <c r="GQN330" s="298"/>
      <c r="GQO330" s="298"/>
      <c r="GQP330" s="298"/>
      <c r="GQQ330" s="298"/>
      <c r="GQR330" s="298"/>
      <c r="GQS330" s="298"/>
      <c r="GQT330" s="298"/>
      <c r="GQU330" s="298"/>
      <c r="GQV330" s="298"/>
      <c r="GQW330" s="298"/>
      <c r="GQX330" s="298"/>
      <c r="GQY330" s="298"/>
      <c r="GQZ330" s="298"/>
      <c r="GRA330" s="298"/>
      <c r="GRB330" s="298"/>
      <c r="GRC330" s="298"/>
      <c r="GRD330" s="298"/>
      <c r="GRE330" s="298"/>
      <c r="GRF330" s="298"/>
      <c r="GRG330" s="298"/>
      <c r="GRH330" s="298"/>
      <c r="GRI330" s="298"/>
      <c r="GRJ330" s="298"/>
      <c r="GRK330" s="298"/>
      <c r="GRL330" s="298"/>
      <c r="GRM330" s="298"/>
      <c r="GRN330" s="298"/>
      <c r="GRO330" s="298"/>
      <c r="GRP330" s="298"/>
      <c r="GRQ330" s="298"/>
      <c r="GRR330" s="298"/>
      <c r="GRS330" s="298"/>
      <c r="GRT330" s="298"/>
      <c r="GRU330" s="298"/>
      <c r="GRV330" s="298"/>
      <c r="GRW330" s="298"/>
      <c r="GRX330" s="298"/>
      <c r="GRY330" s="298"/>
      <c r="GRZ330" s="298"/>
      <c r="GSA330" s="298"/>
      <c r="GSB330" s="298"/>
      <c r="GSC330" s="298"/>
      <c r="GSD330" s="298"/>
      <c r="GSE330" s="298"/>
      <c r="GSF330" s="298"/>
      <c r="GSG330" s="298"/>
      <c r="GSH330" s="298"/>
      <c r="GSI330" s="298"/>
      <c r="GSJ330" s="298"/>
      <c r="GSK330" s="298"/>
      <c r="GSL330" s="298"/>
      <c r="GSM330" s="298"/>
      <c r="GSN330" s="298"/>
      <c r="GSO330" s="298"/>
      <c r="GSP330" s="298"/>
      <c r="GSQ330" s="298"/>
      <c r="GSR330" s="298"/>
      <c r="GSS330" s="298"/>
      <c r="GST330" s="298"/>
      <c r="GSU330" s="298"/>
      <c r="GSV330" s="298"/>
      <c r="GSW330" s="298"/>
      <c r="GSX330" s="298"/>
      <c r="GSY330" s="298"/>
      <c r="GSZ330" s="298"/>
      <c r="GTA330" s="298"/>
      <c r="GTB330" s="298"/>
      <c r="GTC330" s="298"/>
      <c r="GTD330" s="298"/>
      <c r="GTE330" s="298"/>
      <c r="GTF330" s="298"/>
      <c r="GTG330" s="298"/>
      <c r="GTH330" s="298"/>
      <c r="GTI330" s="298"/>
      <c r="GTJ330" s="298"/>
      <c r="GTK330" s="298"/>
      <c r="GTL330" s="298"/>
      <c r="GTM330" s="298"/>
      <c r="GTN330" s="298"/>
      <c r="GTO330" s="298"/>
      <c r="GTP330" s="298"/>
      <c r="GTQ330" s="298"/>
      <c r="GTR330" s="298"/>
      <c r="GTS330" s="298"/>
      <c r="GTT330" s="298"/>
      <c r="GTU330" s="298"/>
      <c r="GTV330" s="298"/>
      <c r="GTW330" s="298"/>
      <c r="GTX330" s="298"/>
      <c r="GTY330" s="298"/>
      <c r="GTZ330" s="298"/>
      <c r="GUA330" s="298"/>
      <c r="GUB330" s="298"/>
      <c r="GUC330" s="298"/>
      <c r="GUD330" s="298"/>
      <c r="GUE330" s="298"/>
      <c r="GUF330" s="298"/>
      <c r="GUG330" s="298"/>
      <c r="GUH330" s="298"/>
      <c r="GUI330" s="298"/>
      <c r="GUJ330" s="298"/>
      <c r="GUK330" s="298"/>
      <c r="GUL330" s="298"/>
      <c r="GUM330" s="298"/>
      <c r="GUN330" s="298"/>
      <c r="GUO330" s="298"/>
      <c r="GUP330" s="298"/>
      <c r="GUQ330" s="298"/>
      <c r="GUR330" s="298"/>
      <c r="GUS330" s="298"/>
      <c r="GUT330" s="298"/>
      <c r="GUU330" s="298"/>
      <c r="GUV330" s="298"/>
      <c r="GUW330" s="298"/>
      <c r="GUX330" s="298"/>
      <c r="GUY330" s="298"/>
      <c r="GUZ330" s="298"/>
      <c r="GVA330" s="298"/>
      <c r="GVB330" s="298"/>
      <c r="GVC330" s="298"/>
      <c r="GVD330" s="298"/>
      <c r="GVE330" s="298"/>
      <c r="GVF330" s="298"/>
      <c r="GVG330" s="298"/>
      <c r="GVH330" s="298"/>
      <c r="GVI330" s="298"/>
      <c r="GVJ330" s="298"/>
      <c r="GVK330" s="298"/>
      <c r="GVL330" s="298"/>
      <c r="GVM330" s="298"/>
      <c r="GVN330" s="298"/>
      <c r="GVO330" s="298"/>
      <c r="GVP330" s="298"/>
      <c r="GVQ330" s="298"/>
      <c r="GVR330" s="298"/>
      <c r="GVS330" s="298"/>
      <c r="GVT330" s="298"/>
      <c r="GVU330" s="298"/>
      <c r="GVV330" s="298"/>
      <c r="GVW330" s="298"/>
      <c r="GVX330" s="298"/>
      <c r="GVY330" s="298"/>
      <c r="GVZ330" s="298"/>
      <c r="GWA330" s="298"/>
      <c r="GWB330" s="298"/>
      <c r="GWC330" s="298"/>
      <c r="GWD330" s="298"/>
      <c r="GWE330" s="298"/>
      <c r="GWF330" s="298"/>
      <c r="GWG330" s="298"/>
      <c r="GWH330" s="298"/>
      <c r="GWI330" s="298"/>
      <c r="GWJ330" s="298"/>
      <c r="GWK330" s="298"/>
      <c r="GWL330" s="298"/>
      <c r="GWM330" s="298"/>
      <c r="GWN330" s="298"/>
      <c r="GWO330" s="298"/>
      <c r="GWP330" s="298"/>
      <c r="GWQ330" s="298"/>
      <c r="GWR330" s="298"/>
      <c r="GWS330" s="298"/>
      <c r="GWT330" s="298"/>
      <c r="GWU330" s="298"/>
      <c r="GWV330" s="298"/>
      <c r="GWW330" s="298"/>
      <c r="GWX330" s="298"/>
      <c r="GWY330" s="298"/>
      <c r="GWZ330" s="298"/>
      <c r="GXA330" s="298"/>
      <c r="GXB330" s="298"/>
      <c r="GXC330" s="298"/>
      <c r="GXD330" s="298"/>
      <c r="GXE330" s="298"/>
      <c r="GXF330" s="298"/>
      <c r="GXG330" s="298"/>
      <c r="GXH330" s="298"/>
      <c r="GXI330" s="298"/>
      <c r="GXJ330" s="298"/>
      <c r="GXK330" s="298"/>
      <c r="GXL330" s="298"/>
      <c r="GXM330" s="298"/>
      <c r="GXN330" s="298"/>
      <c r="GXO330" s="298"/>
      <c r="GXP330" s="298"/>
      <c r="GXQ330" s="298"/>
      <c r="GXR330" s="298"/>
      <c r="GXS330" s="298"/>
      <c r="GXT330" s="298"/>
      <c r="GXU330" s="298"/>
      <c r="GXV330" s="298"/>
      <c r="GXW330" s="298"/>
      <c r="GXX330" s="298"/>
      <c r="GXY330" s="298"/>
      <c r="GXZ330" s="298"/>
      <c r="GYA330" s="298"/>
      <c r="GYB330" s="298"/>
      <c r="GYC330" s="298"/>
      <c r="GYD330" s="298"/>
      <c r="GYE330" s="298"/>
      <c r="GYF330" s="298"/>
      <c r="GYG330" s="298"/>
      <c r="GYH330" s="298"/>
      <c r="GYI330" s="298"/>
      <c r="GYJ330" s="298"/>
      <c r="GYK330" s="298"/>
      <c r="GYL330" s="298"/>
      <c r="GYM330" s="298"/>
      <c r="GYN330" s="298"/>
      <c r="GYO330" s="298"/>
      <c r="GYP330" s="298"/>
      <c r="GYQ330" s="298"/>
      <c r="GYR330" s="298"/>
      <c r="GYS330" s="298"/>
      <c r="GYT330" s="298"/>
      <c r="GYU330" s="298"/>
      <c r="GYV330" s="298"/>
      <c r="GYW330" s="298"/>
      <c r="GYX330" s="298"/>
      <c r="GYY330" s="298"/>
      <c r="GYZ330" s="298"/>
      <c r="GZA330" s="298"/>
      <c r="GZB330" s="298"/>
      <c r="GZC330" s="298"/>
      <c r="GZD330" s="298"/>
      <c r="GZE330" s="298"/>
      <c r="GZF330" s="298"/>
      <c r="GZG330" s="298"/>
      <c r="GZH330" s="298"/>
      <c r="GZI330" s="298"/>
      <c r="GZJ330" s="298"/>
      <c r="GZK330" s="298"/>
      <c r="GZL330" s="298"/>
      <c r="GZM330" s="298"/>
      <c r="GZN330" s="298"/>
      <c r="GZO330" s="298"/>
      <c r="GZP330" s="298"/>
      <c r="GZQ330" s="298"/>
      <c r="GZR330" s="298"/>
      <c r="GZS330" s="298"/>
      <c r="GZT330" s="298"/>
      <c r="GZU330" s="298"/>
      <c r="GZV330" s="298"/>
      <c r="GZW330" s="298"/>
      <c r="GZX330" s="298"/>
      <c r="GZY330" s="298"/>
      <c r="GZZ330" s="298"/>
      <c r="HAA330" s="298"/>
      <c r="HAB330" s="298"/>
      <c r="HAC330" s="298"/>
      <c r="HAD330" s="298"/>
      <c r="HAE330" s="298"/>
      <c r="HAF330" s="298"/>
      <c r="HAG330" s="298"/>
      <c r="HAH330" s="298"/>
      <c r="HAI330" s="298"/>
      <c r="HAJ330" s="298"/>
      <c r="HAK330" s="298"/>
      <c r="HAL330" s="298"/>
      <c r="HAM330" s="298"/>
      <c r="HAN330" s="298"/>
      <c r="HAO330" s="298"/>
      <c r="HAP330" s="298"/>
      <c r="HAQ330" s="298"/>
      <c r="HAR330" s="298"/>
      <c r="HAS330" s="298"/>
      <c r="HAT330" s="298"/>
      <c r="HAU330" s="298"/>
      <c r="HAV330" s="298"/>
      <c r="HAW330" s="298"/>
      <c r="HAX330" s="298"/>
      <c r="HAY330" s="298"/>
      <c r="HAZ330" s="298"/>
      <c r="HBA330" s="298"/>
      <c r="HBB330" s="298"/>
      <c r="HBC330" s="298"/>
      <c r="HBD330" s="298"/>
      <c r="HBE330" s="298"/>
      <c r="HBF330" s="298"/>
      <c r="HBG330" s="298"/>
      <c r="HBH330" s="298"/>
      <c r="HBI330" s="298"/>
      <c r="HBJ330" s="298"/>
      <c r="HBK330" s="298"/>
      <c r="HBL330" s="298"/>
      <c r="HBM330" s="298"/>
      <c r="HBN330" s="298"/>
      <c r="HBO330" s="298"/>
      <c r="HBP330" s="298"/>
      <c r="HBQ330" s="298"/>
      <c r="HBR330" s="298"/>
      <c r="HBS330" s="298"/>
      <c r="HBT330" s="298"/>
      <c r="HBU330" s="298"/>
      <c r="HBV330" s="298"/>
      <c r="HBW330" s="298"/>
      <c r="HBX330" s="298"/>
      <c r="HBY330" s="298"/>
      <c r="HBZ330" s="298"/>
      <c r="HCA330" s="298"/>
      <c r="HCB330" s="298"/>
      <c r="HCC330" s="298"/>
      <c r="HCD330" s="298"/>
      <c r="HCE330" s="298"/>
      <c r="HCF330" s="298"/>
      <c r="HCG330" s="298"/>
      <c r="HCH330" s="298"/>
      <c r="HCI330" s="298"/>
      <c r="HCJ330" s="298"/>
      <c r="HCK330" s="298"/>
      <c r="HCL330" s="298"/>
      <c r="HCM330" s="298"/>
      <c r="HCN330" s="298"/>
      <c r="HCO330" s="298"/>
      <c r="HCP330" s="298"/>
      <c r="HCQ330" s="298"/>
      <c r="HCR330" s="298"/>
      <c r="HCS330" s="298"/>
      <c r="HCT330" s="298"/>
      <c r="HCU330" s="298"/>
      <c r="HCV330" s="298"/>
      <c r="HCW330" s="298"/>
      <c r="HCX330" s="298"/>
      <c r="HCY330" s="298"/>
      <c r="HCZ330" s="298"/>
      <c r="HDA330" s="298"/>
      <c r="HDB330" s="298"/>
      <c r="HDC330" s="298"/>
      <c r="HDD330" s="298"/>
      <c r="HDE330" s="298"/>
      <c r="HDF330" s="298"/>
      <c r="HDG330" s="298"/>
      <c r="HDH330" s="298"/>
      <c r="HDI330" s="298"/>
      <c r="HDJ330" s="298"/>
      <c r="HDK330" s="298"/>
      <c r="HDL330" s="298"/>
      <c r="HDM330" s="298"/>
      <c r="HDN330" s="298"/>
      <c r="HDO330" s="298"/>
      <c r="HDP330" s="298"/>
      <c r="HDQ330" s="298"/>
      <c r="HDR330" s="298"/>
      <c r="HDS330" s="298"/>
      <c r="HDT330" s="298"/>
      <c r="HDU330" s="298"/>
      <c r="HDV330" s="298"/>
      <c r="HDW330" s="298"/>
      <c r="HDX330" s="298"/>
      <c r="HDY330" s="298"/>
      <c r="HDZ330" s="298"/>
      <c r="HEA330" s="298"/>
      <c r="HEB330" s="298"/>
      <c r="HEC330" s="298"/>
      <c r="HED330" s="298"/>
      <c r="HEE330" s="298"/>
      <c r="HEF330" s="298"/>
      <c r="HEG330" s="298"/>
      <c r="HEH330" s="298"/>
      <c r="HEI330" s="298"/>
      <c r="HEJ330" s="298"/>
      <c r="HEK330" s="298"/>
      <c r="HEL330" s="298"/>
      <c r="HEM330" s="298"/>
      <c r="HEN330" s="298"/>
      <c r="HEO330" s="298"/>
      <c r="HEP330" s="298"/>
      <c r="HEQ330" s="298"/>
      <c r="HER330" s="298"/>
      <c r="HES330" s="298"/>
      <c r="HET330" s="298"/>
      <c r="HEU330" s="298"/>
      <c r="HEV330" s="298"/>
      <c r="HEW330" s="298"/>
      <c r="HEX330" s="298"/>
      <c r="HEY330" s="298"/>
      <c r="HEZ330" s="298"/>
      <c r="HFA330" s="298"/>
      <c r="HFB330" s="298"/>
      <c r="HFC330" s="298"/>
      <c r="HFD330" s="298"/>
      <c r="HFE330" s="298"/>
      <c r="HFF330" s="298"/>
      <c r="HFG330" s="298"/>
      <c r="HFH330" s="298"/>
      <c r="HFI330" s="298"/>
      <c r="HFJ330" s="298"/>
      <c r="HFK330" s="298"/>
      <c r="HFL330" s="298"/>
      <c r="HFM330" s="298"/>
      <c r="HFN330" s="298"/>
      <c r="HFO330" s="298"/>
      <c r="HFP330" s="298"/>
      <c r="HFQ330" s="298"/>
      <c r="HFR330" s="298"/>
      <c r="HFS330" s="298"/>
      <c r="HFT330" s="298"/>
      <c r="HFU330" s="298"/>
      <c r="HFV330" s="298"/>
      <c r="HFW330" s="298"/>
      <c r="HFX330" s="298"/>
      <c r="HFY330" s="298"/>
      <c r="HFZ330" s="298"/>
      <c r="HGA330" s="298"/>
      <c r="HGB330" s="298"/>
      <c r="HGC330" s="298"/>
      <c r="HGD330" s="298"/>
      <c r="HGE330" s="298"/>
      <c r="HGF330" s="298"/>
      <c r="HGG330" s="298"/>
      <c r="HGH330" s="298"/>
      <c r="HGI330" s="298"/>
      <c r="HGJ330" s="298"/>
      <c r="HGK330" s="298"/>
      <c r="HGL330" s="298"/>
      <c r="HGM330" s="298"/>
      <c r="HGN330" s="298"/>
      <c r="HGO330" s="298"/>
      <c r="HGP330" s="298"/>
      <c r="HGQ330" s="298"/>
      <c r="HGR330" s="298"/>
      <c r="HGS330" s="298"/>
      <c r="HGT330" s="298"/>
      <c r="HGU330" s="298"/>
      <c r="HGV330" s="298"/>
      <c r="HGW330" s="298"/>
      <c r="HGX330" s="298"/>
      <c r="HGY330" s="298"/>
      <c r="HGZ330" s="298"/>
      <c r="HHA330" s="298"/>
      <c r="HHB330" s="298"/>
      <c r="HHC330" s="298"/>
      <c r="HHD330" s="298"/>
      <c r="HHE330" s="298"/>
      <c r="HHF330" s="298"/>
      <c r="HHG330" s="298"/>
      <c r="HHH330" s="298"/>
      <c r="HHI330" s="298"/>
      <c r="HHJ330" s="298"/>
      <c r="HHK330" s="298"/>
      <c r="HHL330" s="298"/>
      <c r="HHM330" s="298"/>
      <c r="HHN330" s="298"/>
      <c r="HHO330" s="298"/>
      <c r="HHP330" s="298"/>
      <c r="HHQ330" s="298"/>
      <c r="HHR330" s="298"/>
      <c r="HHS330" s="298"/>
      <c r="HHT330" s="298"/>
      <c r="HHU330" s="298"/>
      <c r="HHV330" s="298"/>
      <c r="HHW330" s="298"/>
      <c r="HHX330" s="298"/>
      <c r="HHY330" s="298"/>
      <c r="HHZ330" s="298"/>
      <c r="HIA330" s="298"/>
      <c r="HIB330" s="298"/>
      <c r="HIC330" s="298"/>
      <c r="HID330" s="298"/>
      <c r="HIE330" s="298"/>
      <c r="HIF330" s="298"/>
      <c r="HIG330" s="298"/>
      <c r="HIH330" s="298"/>
      <c r="HII330" s="298"/>
      <c r="HIJ330" s="298"/>
      <c r="HIK330" s="298"/>
      <c r="HIL330" s="298"/>
      <c r="HIM330" s="298"/>
      <c r="HIN330" s="298"/>
      <c r="HIO330" s="298"/>
      <c r="HIP330" s="298"/>
      <c r="HIQ330" s="298"/>
      <c r="HIR330" s="298"/>
      <c r="HIS330" s="298"/>
      <c r="HIT330" s="298"/>
      <c r="HIU330" s="298"/>
      <c r="HIV330" s="298"/>
      <c r="HIW330" s="298"/>
      <c r="HIX330" s="298"/>
      <c r="HIY330" s="298"/>
      <c r="HIZ330" s="298"/>
      <c r="HJA330" s="298"/>
      <c r="HJB330" s="298"/>
      <c r="HJC330" s="298"/>
      <c r="HJD330" s="298"/>
      <c r="HJE330" s="298"/>
      <c r="HJF330" s="298"/>
      <c r="HJG330" s="298"/>
      <c r="HJH330" s="298"/>
      <c r="HJI330" s="298"/>
      <c r="HJJ330" s="298"/>
      <c r="HJK330" s="298"/>
      <c r="HJL330" s="298"/>
      <c r="HJM330" s="298"/>
      <c r="HJN330" s="298"/>
      <c r="HJO330" s="298"/>
      <c r="HJP330" s="298"/>
      <c r="HJQ330" s="298"/>
      <c r="HJR330" s="298"/>
      <c r="HJS330" s="298"/>
      <c r="HJT330" s="298"/>
      <c r="HJU330" s="298"/>
      <c r="HJV330" s="298"/>
      <c r="HJW330" s="298"/>
      <c r="HJX330" s="298"/>
      <c r="HJY330" s="298"/>
      <c r="HJZ330" s="298"/>
      <c r="HKA330" s="298"/>
      <c r="HKB330" s="298"/>
      <c r="HKC330" s="298"/>
      <c r="HKD330" s="298"/>
      <c r="HKE330" s="298"/>
      <c r="HKF330" s="298"/>
      <c r="HKG330" s="298"/>
      <c r="HKH330" s="298"/>
      <c r="HKI330" s="298"/>
      <c r="HKJ330" s="298"/>
      <c r="HKK330" s="298"/>
      <c r="HKL330" s="298"/>
      <c r="HKM330" s="298"/>
      <c r="HKN330" s="298"/>
      <c r="HKO330" s="298"/>
      <c r="HKP330" s="298"/>
      <c r="HKQ330" s="298"/>
      <c r="HKR330" s="298"/>
      <c r="HKS330" s="298"/>
      <c r="HKT330" s="298"/>
      <c r="HKU330" s="298"/>
      <c r="HKV330" s="298"/>
      <c r="HKW330" s="298"/>
      <c r="HKX330" s="298"/>
      <c r="HKY330" s="298"/>
      <c r="HKZ330" s="298"/>
      <c r="HLA330" s="298"/>
      <c r="HLB330" s="298"/>
      <c r="HLC330" s="298"/>
      <c r="HLD330" s="298"/>
      <c r="HLE330" s="298"/>
      <c r="HLF330" s="298"/>
      <c r="HLG330" s="298"/>
      <c r="HLH330" s="298"/>
      <c r="HLI330" s="298"/>
      <c r="HLJ330" s="298"/>
      <c r="HLK330" s="298"/>
      <c r="HLL330" s="298"/>
      <c r="HLM330" s="298"/>
      <c r="HLN330" s="298"/>
      <c r="HLO330" s="298"/>
      <c r="HLP330" s="298"/>
      <c r="HLQ330" s="298"/>
      <c r="HLR330" s="298"/>
      <c r="HLS330" s="298"/>
      <c r="HLT330" s="298"/>
      <c r="HLU330" s="298"/>
      <c r="HLV330" s="298"/>
      <c r="HLW330" s="298"/>
      <c r="HLX330" s="298"/>
      <c r="HLY330" s="298"/>
      <c r="HLZ330" s="298"/>
      <c r="HMA330" s="298"/>
      <c r="HMB330" s="298"/>
      <c r="HMC330" s="298"/>
      <c r="HMD330" s="298"/>
      <c r="HME330" s="298"/>
      <c r="HMF330" s="298"/>
      <c r="HMG330" s="298"/>
      <c r="HMH330" s="298"/>
      <c r="HMI330" s="298"/>
      <c r="HMJ330" s="298"/>
      <c r="HMK330" s="298"/>
      <c r="HML330" s="298"/>
      <c r="HMM330" s="298"/>
      <c r="HMN330" s="298"/>
      <c r="HMO330" s="298"/>
      <c r="HMP330" s="298"/>
      <c r="HMQ330" s="298"/>
      <c r="HMR330" s="298"/>
      <c r="HMS330" s="298"/>
      <c r="HMT330" s="298"/>
      <c r="HMU330" s="298"/>
      <c r="HMV330" s="298"/>
      <c r="HMW330" s="298"/>
      <c r="HMX330" s="298"/>
      <c r="HMY330" s="298"/>
      <c r="HMZ330" s="298"/>
      <c r="HNA330" s="298"/>
      <c r="HNB330" s="298"/>
      <c r="HNC330" s="298"/>
      <c r="HND330" s="298"/>
      <c r="HNE330" s="298"/>
      <c r="HNF330" s="298"/>
      <c r="HNG330" s="298"/>
      <c r="HNH330" s="298"/>
      <c r="HNI330" s="298"/>
      <c r="HNJ330" s="298"/>
      <c r="HNK330" s="298"/>
      <c r="HNL330" s="298"/>
      <c r="HNM330" s="298"/>
      <c r="HNN330" s="298"/>
      <c r="HNO330" s="298"/>
      <c r="HNP330" s="298"/>
      <c r="HNQ330" s="298"/>
      <c r="HNR330" s="298"/>
      <c r="HNS330" s="298"/>
      <c r="HNT330" s="298"/>
      <c r="HNU330" s="298"/>
      <c r="HNV330" s="298"/>
      <c r="HNW330" s="298"/>
      <c r="HNX330" s="298"/>
      <c r="HNY330" s="298"/>
      <c r="HNZ330" s="298"/>
      <c r="HOA330" s="298"/>
      <c r="HOB330" s="298"/>
      <c r="HOC330" s="298"/>
      <c r="HOD330" s="298"/>
      <c r="HOE330" s="298"/>
      <c r="HOF330" s="298"/>
      <c r="HOG330" s="298"/>
      <c r="HOH330" s="298"/>
      <c r="HOI330" s="298"/>
      <c r="HOJ330" s="298"/>
      <c r="HOK330" s="298"/>
      <c r="HOL330" s="298"/>
      <c r="HOM330" s="298"/>
      <c r="HON330" s="298"/>
      <c r="HOO330" s="298"/>
      <c r="HOP330" s="298"/>
      <c r="HOQ330" s="298"/>
      <c r="HOR330" s="298"/>
      <c r="HOS330" s="298"/>
      <c r="HOT330" s="298"/>
      <c r="HOU330" s="298"/>
      <c r="HOV330" s="298"/>
      <c r="HOW330" s="298"/>
      <c r="HOX330" s="298"/>
      <c r="HOY330" s="298"/>
      <c r="HOZ330" s="298"/>
      <c r="HPA330" s="298"/>
      <c r="HPB330" s="298"/>
      <c r="HPC330" s="298"/>
      <c r="HPD330" s="298"/>
      <c r="HPE330" s="298"/>
      <c r="HPF330" s="298"/>
      <c r="HPG330" s="298"/>
      <c r="HPH330" s="298"/>
      <c r="HPI330" s="298"/>
      <c r="HPJ330" s="298"/>
      <c r="HPK330" s="298"/>
      <c r="HPL330" s="298"/>
      <c r="HPM330" s="298"/>
      <c r="HPN330" s="298"/>
      <c r="HPO330" s="298"/>
      <c r="HPP330" s="298"/>
      <c r="HPQ330" s="298"/>
      <c r="HPR330" s="298"/>
      <c r="HPS330" s="298"/>
      <c r="HPT330" s="298"/>
      <c r="HPU330" s="298"/>
      <c r="HPV330" s="298"/>
      <c r="HPW330" s="298"/>
      <c r="HPX330" s="298"/>
      <c r="HPY330" s="298"/>
      <c r="HPZ330" s="298"/>
      <c r="HQA330" s="298"/>
      <c r="HQB330" s="298"/>
      <c r="HQC330" s="298"/>
      <c r="HQD330" s="298"/>
      <c r="HQE330" s="298"/>
      <c r="HQF330" s="298"/>
      <c r="HQG330" s="298"/>
      <c r="HQH330" s="298"/>
      <c r="HQI330" s="298"/>
      <c r="HQJ330" s="298"/>
      <c r="HQK330" s="298"/>
      <c r="HQL330" s="298"/>
      <c r="HQM330" s="298"/>
      <c r="HQN330" s="298"/>
      <c r="HQO330" s="298"/>
      <c r="HQP330" s="298"/>
      <c r="HQQ330" s="298"/>
      <c r="HQR330" s="298"/>
      <c r="HQS330" s="298"/>
      <c r="HQT330" s="298"/>
      <c r="HQU330" s="298"/>
      <c r="HQV330" s="298"/>
      <c r="HQW330" s="298"/>
      <c r="HQX330" s="298"/>
      <c r="HQY330" s="298"/>
      <c r="HQZ330" s="298"/>
      <c r="HRA330" s="298"/>
      <c r="HRB330" s="298"/>
      <c r="HRC330" s="298"/>
      <c r="HRD330" s="298"/>
      <c r="HRE330" s="298"/>
      <c r="HRF330" s="298"/>
      <c r="HRG330" s="298"/>
      <c r="HRH330" s="298"/>
      <c r="HRI330" s="298"/>
      <c r="HRJ330" s="298"/>
      <c r="HRK330" s="298"/>
      <c r="HRL330" s="298"/>
      <c r="HRM330" s="298"/>
      <c r="HRN330" s="298"/>
      <c r="HRO330" s="298"/>
      <c r="HRP330" s="298"/>
      <c r="HRQ330" s="298"/>
      <c r="HRR330" s="298"/>
      <c r="HRS330" s="298"/>
      <c r="HRT330" s="298"/>
      <c r="HRU330" s="298"/>
      <c r="HRV330" s="298"/>
      <c r="HRW330" s="298"/>
      <c r="HRX330" s="298"/>
      <c r="HRY330" s="298"/>
      <c r="HRZ330" s="298"/>
      <c r="HSA330" s="298"/>
      <c r="HSB330" s="298"/>
      <c r="HSC330" s="298"/>
      <c r="HSD330" s="298"/>
      <c r="HSE330" s="298"/>
      <c r="HSF330" s="298"/>
      <c r="HSG330" s="298"/>
      <c r="HSH330" s="298"/>
      <c r="HSI330" s="298"/>
      <c r="HSJ330" s="298"/>
      <c r="HSK330" s="298"/>
      <c r="HSL330" s="298"/>
      <c r="HSM330" s="298"/>
      <c r="HSN330" s="298"/>
      <c r="HSO330" s="298"/>
      <c r="HSP330" s="298"/>
      <c r="HSQ330" s="298"/>
      <c r="HSR330" s="298"/>
      <c r="HSS330" s="298"/>
      <c r="HST330" s="298"/>
      <c r="HSU330" s="298"/>
      <c r="HSV330" s="298"/>
      <c r="HSW330" s="298"/>
      <c r="HSX330" s="298"/>
      <c r="HSY330" s="298"/>
      <c r="HSZ330" s="298"/>
      <c r="HTA330" s="298"/>
      <c r="HTB330" s="298"/>
      <c r="HTC330" s="298"/>
      <c r="HTD330" s="298"/>
      <c r="HTE330" s="298"/>
      <c r="HTF330" s="298"/>
      <c r="HTG330" s="298"/>
      <c r="HTH330" s="298"/>
      <c r="HTI330" s="298"/>
      <c r="HTJ330" s="298"/>
      <c r="HTK330" s="298"/>
      <c r="HTL330" s="298"/>
      <c r="HTM330" s="298"/>
      <c r="HTN330" s="298"/>
      <c r="HTO330" s="298"/>
      <c r="HTP330" s="298"/>
      <c r="HTQ330" s="298"/>
      <c r="HTR330" s="298"/>
      <c r="HTS330" s="298"/>
      <c r="HTT330" s="298"/>
      <c r="HTU330" s="298"/>
      <c r="HTV330" s="298"/>
      <c r="HTW330" s="298"/>
      <c r="HTX330" s="298"/>
      <c r="HTY330" s="298"/>
      <c r="HTZ330" s="298"/>
      <c r="HUA330" s="298"/>
      <c r="HUB330" s="298"/>
      <c r="HUC330" s="298"/>
      <c r="HUD330" s="298"/>
      <c r="HUE330" s="298"/>
      <c r="HUF330" s="298"/>
      <c r="HUG330" s="298"/>
      <c r="HUH330" s="298"/>
      <c r="HUI330" s="298"/>
      <c r="HUJ330" s="298"/>
      <c r="HUK330" s="298"/>
      <c r="HUL330" s="298"/>
      <c r="HUM330" s="298"/>
      <c r="HUN330" s="298"/>
      <c r="HUO330" s="298"/>
      <c r="HUP330" s="298"/>
      <c r="HUQ330" s="298"/>
      <c r="HUR330" s="298"/>
      <c r="HUS330" s="298"/>
      <c r="HUT330" s="298"/>
      <c r="HUU330" s="298"/>
      <c r="HUV330" s="298"/>
      <c r="HUW330" s="298"/>
      <c r="HUX330" s="298"/>
      <c r="HUY330" s="298"/>
      <c r="HUZ330" s="298"/>
      <c r="HVA330" s="298"/>
      <c r="HVB330" s="298"/>
      <c r="HVC330" s="298"/>
      <c r="HVD330" s="298"/>
      <c r="HVE330" s="298"/>
      <c r="HVF330" s="298"/>
      <c r="HVG330" s="298"/>
      <c r="HVH330" s="298"/>
      <c r="HVI330" s="298"/>
      <c r="HVJ330" s="298"/>
      <c r="HVK330" s="298"/>
      <c r="HVL330" s="298"/>
      <c r="HVM330" s="298"/>
      <c r="HVN330" s="298"/>
      <c r="HVO330" s="298"/>
      <c r="HVP330" s="298"/>
      <c r="HVQ330" s="298"/>
      <c r="HVR330" s="298"/>
      <c r="HVS330" s="298"/>
      <c r="HVT330" s="298"/>
      <c r="HVU330" s="298"/>
      <c r="HVV330" s="298"/>
      <c r="HVW330" s="298"/>
      <c r="HVX330" s="298"/>
      <c r="HVY330" s="298"/>
      <c r="HVZ330" s="298"/>
      <c r="HWA330" s="298"/>
      <c r="HWB330" s="298"/>
      <c r="HWC330" s="298"/>
      <c r="HWD330" s="298"/>
      <c r="HWE330" s="298"/>
      <c r="HWF330" s="298"/>
      <c r="HWG330" s="298"/>
      <c r="HWH330" s="298"/>
      <c r="HWI330" s="298"/>
      <c r="HWJ330" s="298"/>
      <c r="HWK330" s="298"/>
      <c r="HWL330" s="298"/>
      <c r="HWM330" s="298"/>
      <c r="HWN330" s="298"/>
      <c r="HWO330" s="298"/>
      <c r="HWP330" s="298"/>
      <c r="HWQ330" s="298"/>
      <c r="HWR330" s="298"/>
      <c r="HWS330" s="298"/>
      <c r="HWT330" s="298"/>
      <c r="HWU330" s="298"/>
      <c r="HWV330" s="298"/>
      <c r="HWW330" s="298"/>
      <c r="HWX330" s="298"/>
      <c r="HWY330" s="298"/>
      <c r="HWZ330" s="298"/>
      <c r="HXA330" s="298"/>
      <c r="HXB330" s="298"/>
      <c r="HXC330" s="298"/>
      <c r="HXD330" s="298"/>
      <c r="HXE330" s="298"/>
      <c r="HXF330" s="298"/>
      <c r="HXG330" s="298"/>
      <c r="HXH330" s="298"/>
      <c r="HXI330" s="298"/>
      <c r="HXJ330" s="298"/>
      <c r="HXK330" s="298"/>
      <c r="HXL330" s="298"/>
      <c r="HXM330" s="298"/>
      <c r="HXN330" s="298"/>
      <c r="HXO330" s="298"/>
      <c r="HXP330" s="298"/>
      <c r="HXQ330" s="298"/>
      <c r="HXR330" s="298"/>
      <c r="HXS330" s="298"/>
      <c r="HXT330" s="298"/>
      <c r="HXU330" s="298"/>
      <c r="HXV330" s="298"/>
      <c r="HXW330" s="298"/>
      <c r="HXX330" s="298"/>
      <c r="HXY330" s="298"/>
      <c r="HXZ330" s="298"/>
      <c r="HYA330" s="298"/>
      <c r="HYB330" s="298"/>
      <c r="HYC330" s="298"/>
      <c r="HYD330" s="298"/>
      <c r="HYE330" s="298"/>
      <c r="HYF330" s="298"/>
      <c r="HYG330" s="298"/>
      <c r="HYH330" s="298"/>
      <c r="HYI330" s="298"/>
      <c r="HYJ330" s="298"/>
      <c r="HYK330" s="298"/>
      <c r="HYL330" s="298"/>
      <c r="HYM330" s="298"/>
      <c r="HYN330" s="298"/>
      <c r="HYO330" s="298"/>
      <c r="HYP330" s="298"/>
      <c r="HYQ330" s="298"/>
      <c r="HYR330" s="298"/>
      <c r="HYS330" s="298"/>
      <c r="HYT330" s="298"/>
      <c r="HYU330" s="298"/>
      <c r="HYV330" s="298"/>
      <c r="HYW330" s="298"/>
      <c r="HYX330" s="298"/>
      <c r="HYY330" s="298"/>
      <c r="HYZ330" s="298"/>
      <c r="HZA330" s="298"/>
      <c r="HZB330" s="298"/>
      <c r="HZC330" s="298"/>
      <c r="HZD330" s="298"/>
      <c r="HZE330" s="298"/>
      <c r="HZF330" s="298"/>
      <c r="HZG330" s="298"/>
      <c r="HZH330" s="298"/>
      <c r="HZI330" s="298"/>
      <c r="HZJ330" s="298"/>
      <c r="HZK330" s="298"/>
      <c r="HZL330" s="298"/>
      <c r="HZM330" s="298"/>
      <c r="HZN330" s="298"/>
      <c r="HZO330" s="298"/>
      <c r="HZP330" s="298"/>
      <c r="HZQ330" s="298"/>
      <c r="HZR330" s="298"/>
      <c r="HZS330" s="298"/>
      <c r="HZT330" s="298"/>
      <c r="HZU330" s="298"/>
      <c r="HZV330" s="298"/>
      <c r="HZW330" s="298"/>
      <c r="HZX330" s="298"/>
      <c r="HZY330" s="298"/>
      <c r="HZZ330" s="298"/>
      <c r="IAA330" s="298"/>
      <c r="IAB330" s="298"/>
      <c r="IAC330" s="298"/>
      <c r="IAD330" s="298"/>
      <c r="IAE330" s="298"/>
      <c r="IAF330" s="298"/>
      <c r="IAG330" s="298"/>
      <c r="IAH330" s="298"/>
      <c r="IAI330" s="298"/>
      <c r="IAJ330" s="298"/>
      <c r="IAK330" s="298"/>
      <c r="IAL330" s="298"/>
      <c r="IAM330" s="298"/>
      <c r="IAN330" s="298"/>
      <c r="IAO330" s="298"/>
      <c r="IAP330" s="298"/>
      <c r="IAQ330" s="298"/>
      <c r="IAR330" s="298"/>
      <c r="IAS330" s="298"/>
      <c r="IAT330" s="298"/>
      <c r="IAU330" s="298"/>
      <c r="IAV330" s="298"/>
      <c r="IAW330" s="298"/>
      <c r="IAX330" s="298"/>
      <c r="IAY330" s="298"/>
      <c r="IAZ330" s="298"/>
      <c r="IBA330" s="298"/>
      <c r="IBB330" s="298"/>
      <c r="IBC330" s="298"/>
      <c r="IBD330" s="298"/>
      <c r="IBE330" s="298"/>
      <c r="IBF330" s="298"/>
      <c r="IBG330" s="298"/>
      <c r="IBH330" s="298"/>
      <c r="IBI330" s="298"/>
      <c r="IBJ330" s="298"/>
      <c r="IBK330" s="298"/>
      <c r="IBL330" s="298"/>
      <c r="IBM330" s="298"/>
      <c r="IBN330" s="298"/>
      <c r="IBO330" s="298"/>
      <c r="IBP330" s="298"/>
      <c r="IBQ330" s="298"/>
      <c r="IBR330" s="298"/>
      <c r="IBS330" s="298"/>
      <c r="IBT330" s="298"/>
      <c r="IBU330" s="298"/>
      <c r="IBV330" s="298"/>
      <c r="IBW330" s="298"/>
      <c r="IBX330" s="298"/>
      <c r="IBY330" s="298"/>
      <c r="IBZ330" s="298"/>
      <c r="ICA330" s="298"/>
      <c r="ICB330" s="298"/>
      <c r="ICC330" s="298"/>
      <c r="ICD330" s="298"/>
      <c r="ICE330" s="298"/>
      <c r="ICF330" s="298"/>
      <c r="ICG330" s="298"/>
      <c r="ICH330" s="298"/>
      <c r="ICI330" s="298"/>
      <c r="ICJ330" s="298"/>
      <c r="ICK330" s="298"/>
      <c r="ICL330" s="298"/>
      <c r="ICM330" s="298"/>
      <c r="ICN330" s="298"/>
      <c r="ICO330" s="298"/>
      <c r="ICP330" s="298"/>
      <c r="ICQ330" s="298"/>
      <c r="ICR330" s="298"/>
      <c r="ICS330" s="298"/>
      <c r="ICT330" s="298"/>
      <c r="ICU330" s="298"/>
      <c r="ICV330" s="298"/>
      <c r="ICW330" s="298"/>
      <c r="ICX330" s="298"/>
      <c r="ICY330" s="298"/>
      <c r="ICZ330" s="298"/>
      <c r="IDA330" s="298"/>
      <c r="IDB330" s="298"/>
      <c r="IDC330" s="298"/>
      <c r="IDD330" s="298"/>
      <c r="IDE330" s="298"/>
      <c r="IDF330" s="298"/>
      <c r="IDG330" s="298"/>
      <c r="IDH330" s="298"/>
      <c r="IDI330" s="298"/>
      <c r="IDJ330" s="298"/>
      <c r="IDK330" s="298"/>
      <c r="IDL330" s="298"/>
      <c r="IDM330" s="298"/>
      <c r="IDN330" s="298"/>
      <c r="IDO330" s="298"/>
      <c r="IDP330" s="298"/>
      <c r="IDQ330" s="298"/>
      <c r="IDR330" s="298"/>
      <c r="IDS330" s="298"/>
      <c r="IDT330" s="298"/>
      <c r="IDU330" s="298"/>
      <c r="IDV330" s="298"/>
      <c r="IDW330" s="298"/>
      <c r="IDX330" s="298"/>
      <c r="IDY330" s="298"/>
      <c r="IDZ330" s="298"/>
      <c r="IEA330" s="298"/>
      <c r="IEB330" s="298"/>
      <c r="IEC330" s="298"/>
      <c r="IED330" s="298"/>
      <c r="IEE330" s="298"/>
      <c r="IEF330" s="298"/>
      <c r="IEG330" s="298"/>
      <c r="IEH330" s="298"/>
      <c r="IEI330" s="298"/>
      <c r="IEJ330" s="298"/>
      <c r="IEK330" s="298"/>
      <c r="IEL330" s="298"/>
      <c r="IEM330" s="298"/>
      <c r="IEN330" s="298"/>
      <c r="IEO330" s="298"/>
      <c r="IEP330" s="298"/>
      <c r="IEQ330" s="298"/>
      <c r="IER330" s="298"/>
      <c r="IES330" s="298"/>
      <c r="IET330" s="298"/>
      <c r="IEU330" s="298"/>
      <c r="IEV330" s="298"/>
      <c r="IEW330" s="298"/>
      <c r="IEX330" s="298"/>
      <c r="IEY330" s="298"/>
      <c r="IEZ330" s="298"/>
      <c r="IFA330" s="298"/>
      <c r="IFB330" s="298"/>
      <c r="IFC330" s="298"/>
      <c r="IFD330" s="298"/>
      <c r="IFE330" s="298"/>
      <c r="IFF330" s="298"/>
      <c r="IFG330" s="298"/>
      <c r="IFH330" s="298"/>
      <c r="IFI330" s="298"/>
      <c r="IFJ330" s="298"/>
      <c r="IFK330" s="298"/>
      <c r="IFL330" s="298"/>
      <c r="IFM330" s="298"/>
      <c r="IFN330" s="298"/>
      <c r="IFO330" s="298"/>
      <c r="IFP330" s="298"/>
      <c r="IFQ330" s="298"/>
      <c r="IFR330" s="298"/>
      <c r="IFS330" s="298"/>
      <c r="IFT330" s="298"/>
      <c r="IFU330" s="298"/>
      <c r="IFV330" s="298"/>
      <c r="IFW330" s="298"/>
      <c r="IFX330" s="298"/>
      <c r="IFY330" s="298"/>
      <c r="IFZ330" s="298"/>
      <c r="IGA330" s="298"/>
      <c r="IGB330" s="298"/>
      <c r="IGC330" s="298"/>
      <c r="IGD330" s="298"/>
      <c r="IGE330" s="298"/>
      <c r="IGF330" s="298"/>
      <c r="IGG330" s="298"/>
      <c r="IGH330" s="298"/>
      <c r="IGI330" s="298"/>
      <c r="IGJ330" s="298"/>
      <c r="IGK330" s="298"/>
      <c r="IGL330" s="298"/>
      <c r="IGM330" s="298"/>
      <c r="IGN330" s="298"/>
      <c r="IGO330" s="298"/>
      <c r="IGP330" s="298"/>
      <c r="IGQ330" s="298"/>
      <c r="IGR330" s="298"/>
      <c r="IGS330" s="298"/>
      <c r="IGT330" s="298"/>
      <c r="IGU330" s="298"/>
      <c r="IGV330" s="298"/>
      <c r="IGW330" s="298"/>
      <c r="IGX330" s="298"/>
      <c r="IGY330" s="298"/>
      <c r="IGZ330" s="298"/>
      <c r="IHA330" s="298"/>
      <c r="IHB330" s="298"/>
      <c r="IHC330" s="298"/>
      <c r="IHD330" s="298"/>
      <c r="IHE330" s="298"/>
      <c r="IHF330" s="298"/>
      <c r="IHG330" s="298"/>
      <c r="IHH330" s="298"/>
      <c r="IHI330" s="298"/>
      <c r="IHJ330" s="298"/>
      <c r="IHK330" s="298"/>
      <c r="IHL330" s="298"/>
      <c r="IHM330" s="298"/>
      <c r="IHN330" s="298"/>
      <c r="IHO330" s="298"/>
      <c r="IHP330" s="298"/>
      <c r="IHQ330" s="298"/>
      <c r="IHR330" s="298"/>
      <c r="IHS330" s="298"/>
      <c r="IHT330" s="298"/>
      <c r="IHU330" s="298"/>
      <c r="IHV330" s="298"/>
      <c r="IHW330" s="298"/>
      <c r="IHX330" s="298"/>
      <c r="IHY330" s="298"/>
      <c r="IHZ330" s="298"/>
      <c r="IIA330" s="298"/>
      <c r="IIB330" s="298"/>
      <c r="IIC330" s="298"/>
      <c r="IID330" s="298"/>
      <c r="IIE330" s="298"/>
      <c r="IIF330" s="298"/>
      <c r="IIG330" s="298"/>
      <c r="IIH330" s="298"/>
      <c r="III330" s="298"/>
      <c r="IIJ330" s="298"/>
      <c r="IIK330" s="298"/>
      <c r="IIL330" s="298"/>
      <c r="IIM330" s="298"/>
      <c r="IIN330" s="298"/>
      <c r="IIO330" s="298"/>
      <c r="IIP330" s="298"/>
      <c r="IIQ330" s="298"/>
      <c r="IIR330" s="298"/>
      <c r="IIS330" s="298"/>
      <c r="IIT330" s="298"/>
      <c r="IIU330" s="298"/>
      <c r="IIV330" s="298"/>
      <c r="IIW330" s="298"/>
      <c r="IIX330" s="298"/>
      <c r="IIY330" s="298"/>
      <c r="IIZ330" s="298"/>
      <c r="IJA330" s="298"/>
      <c r="IJB330" s="298"/>
      <c r="IJC330" s="298"/>
      <c r="IJD330" s="298"/>
      <c r="IJE330" s="298"/>
      <c r="IJF330" s="298"/>
      <c r="IJG330" s="298"/>
      <c r="IJH330" s="298"/>
      <c r="IJI330" s="298"/>
      <c r="IJJ330" s="298"/>
      <c r="IJK330" s="298"/>
      <c r="IJL330" s="298"/>
      <c r="IJM330" s="298"/>
      <c r="IJN330" s="298"/>
      <c r="IJO330" s="298"/>
      <c r="IJP330" s="298"/>
      <c r="IJQ330" s="298"/>
      <c r="IJR330" s="298"/>
      <c r="IJS330" s="298"/>
      <c r="IJT330" s="298"/>
      <c r="IJU330" s="298"/>
      <c r="IJV330" s="298"/>
      <c r="IJW330" s="298"/>
      <c r="IJX330" s="298"/>
      <c r="IJY330" s="298"/>
      <c r="IJZ330" s="298"/>
      <c r="IKA330" s="298"/>
      <c r="IKB330" s="298"/>
      <c r="IKC330" s="298"/>
      <c r="IKD330" s="298"/>
      <c r="IKE330" s="298"/>
      <c r="IKF330" s="298"/>
      <c r="IKG330" s="298"/>
      <c r="IKH330" s="298"/>
      <c r="IKI330" s="298"/>
      <c r="IKJ330" s="298"/>
      <c r="IKK330" s="298"/>
      <c r="IKL330" s="298"/>
      <c r="IKM330" s="298"/>
      <c r="IKN330" s="298"/>
      <c r="IKO330" s="298"/>
      <c r="IKP330" s="298"/>
      <c r="IKQ330" s="298"/>
      <c r="IKR330" s="298"/>
      <c r="IKS330" s="298"/>
      <c r="IKT330" s="298"/>
      <c r="IKU330" s="298"/>
      <c r="IKV330" s="298"/>
      <c r="IKW330" s="298"/>
      <c r="IKX330" s="298"/>
      <c r="IKY330" s="298"/>
      <c r="IKZ330" s="298"/>
      <c r="ILA330" s="298"/>
      <c r="ILB330" s="298"/>
      <c r="ILC330" s="298"/>
      <c r="ILD330" s="298"/>
      <c r="ILE330" s="298"/>
      <c r="ILF330" s="298"/>
      <c r="ILG330" s="298"/>
      <c r="ILH330" s="298"/>
      <c r="ILI330" s="298"/>
      <c r="ILJ330" s="298"/>
      <c r="ILK330" s="298"/>
      <c r="ILL330" s="298"/>
      <c r="ILM330" s="298"/>
      <c r="ILN330" s="298"/>
      <c r="ILO330" s="298"/>
      <c r="ILP330" s="298"/>
      <c r="ILQ330" s="298"/>
      <c r="ILR330" s="298"/>
      <c r="ILS330" s="298"/>
      <c r="ILT330" s="298"/>
      <c r="ILU330" s="298"/>
      <c r="ILV330" s="298"/>
      <c r="ILW330" s="298"/>
      <c r="ILX330" s="298"/>
      <c r="ILY330" s="298"/>
      <c r="ILZ330" s="298"/>
      <c r="IMA330" s="298"/>
      <c r="IMB330" s="298"/>
      <c r="IMC330" s="298"/>
      <c r="IMD330" s="298"/>
      <c r="IME330" s="298"/>
      <c r="IMF330" s="298"/>
      <c r="IMG330" s="298"/>
      <c r="IMH330" s="298"/>
      <c r="IMI330" s="298"/>
      <c r="IMJ330" s="298"/>
      <c r="IMK330" s="298"/>
      <c r="IML330" s="298"/>
      <c r="IMM330" s="298"/>
      <c r="IMN330" s="298"/>
      <c r="IMO330" s="298"/>
      <c r="IMP330" s="298"/>
      <c r="IMQ330" s="298"/>
      <c r="IMR330" s="298"/>
      <c r="IMS330" s="298"/>
      <c r="IMT330" s="298"/>
      <c r="IMU330" s="298"/>
      <c r="IMV330" s="298"/>
      <c r="IMW330" s="298"/>
      <c r="IMX330" s="298"/>
      <c r="IMY330" s="298"/>
      <c r="IMZ330" s="298"/>
      <c r="INA330" s="298"/>
      <c r="INB330" s="298"/>
      <c r="INC330" s="298"/>
      <c r="IND330" s="298"/>
      <c r="INE330" s="298"/>
      <c r="INF330" s="298"/>
      <c r="ING330" s="298"/>
      <c r="INH330" s="298"/>
      <c r="INI330" s="298"/>
      <c r="INJ330" s="298"/>
      <c r="INK330" s="298"/>
      <c r="INL330" s="298"/>
      <c r="INM330" s="298"/>
      <c r="INN330" s="298"/>
      <c r="INO330" s="298"/>
      <c r="INP330" s="298"/>
      <c r="INQ330" s="298"/>
      <c r="INR330" s="298"/>
      <c r="INS330" s="298"/>
      <c r="INT330" s="298"/>
      <c r="INU330" s="298"/>
      <c r="INV330" s="298"/>
      <c r="INW330" s="298"/>
      <c r="INX330" s="298"/>
      <c r="INY330" s="298"/>
      <c r="INZ330" s="298"/>
      <c r="IOA330" s="298"/>
      <c r="IOB330" s="298"/>
      <c r="IOC330" s="298"/>
      <c r="IOD330" s="298"/>
      <c r="IOE330" s="298"/>
      <c r="IOF330" s="298"/>
      <c r="IOG330" s="298"/>
      <c r="IOH330" s="298"/>
      <c r="IOI330" s="298"/>
      <c r="IOJ330" s="298"/>
      <c r="IOK330" s="298"/>
      <c r="IOL330" s="298"/>
      <c r="IOM330" s="298"/>
      <c r="ION330" s="298"/>
      <c r="IOO330" s="298"/>
      <c r="IOP330" s="298"/>
      <c r="IOQ330" s="298"/>
      <c r="IOR330" s="298"/>
      <c r="IOS330" s="298"/>
      <c r="IOT330" s="298"/>
      <c r="IOU330" s="298"/>
      <c r="IOV330" s="298"/>
      <c r="IOW330" s="298"/>
      <c r="IOX330" s="298"/>
      <c r="IOY330" s="298"/>
      <c r="IOZ330" s="298"/>
      <c r="IPA330" s="298"/>
      <c r="IPB330" s="298"/>
      <c r="IPC330" s="298"/>
      <c r="IPD330" s="298"/>
      <c r="IPE330" s="298"/>
      <c r="IPF330" s="298"/>
      <c r="IPG330" s="298"/>
      <c r="IPH330" s="298"/>
      <c r="IPI330" s="298"/>
      <c r="IPJ330" s="298"/>
      <c r="IPK330" s="298"/>
      <c r="IPL330" s="298"/>
      <c r="IPM330" s="298"/>
      <c r="IPN330" s="298"/>
      <c r="IPO330" s="298"/>
      <c r="IPP330" s="298"/>
      <c r="IPQ330" s="298"/>
      <c r="IPR330" s="298"/>
      <c r="IPS330" s="298"/>
      <c r="IPT330" s="298"/>
      <c r="IPU330" s="298"/>
      <c r="IPV330" s="298"/>
      <c r="IPW330" s="298"/>
      <c r="IPX330" s="298"/>
      <c r="IPY330" s="298"/>
      <c r="IPZ330" s="298"/>
      <c r="IQA330" s="298"/>
      <c r="IQB330" s="298"/>
      <c r="IQC330" s="298"/>
      <c r="IQD330" s="298"/>
      <c r="IQE330" s="298"/>
      <c r="IQF330" s="298"/>
      <c r="IQG330" s="298"/>
      <c r="IQH330" s="298"/>
      <c r="IQI330" s="298"/>
      <c r="IQJ330" s="298"/>
      <c r="IQK330" s="298"/>
      <c r="IQL330" s="298"/>
      <c r="IQM330" s="298"/>
      <c r="IQN330" s="298"/>
      <c r="IQO330" s="298"/>
      <c r="IQP330" s="298"/>
      <c r="IQQ330" s="298"/>
      <c r="IQR330" s="298"/>
      <c r="IQS330" s="298"/>
      <c r="IQT330" s="298"/>
      <c r="IQU330" s="298"/>
      <c r="IQV330" s="298"/>
      <c r="IQW330" s="298"/>
      <c r="IQX330" s="298"/>
      <c r="IQY330" s="298"/>
      <c r="IQZ330" s="298"/>
      <c r="IRA330" s="298"/>
      <c r="IRB330" s="298"/>
      <c r="IRC330" s="298"/>
      <c r="IRD330" s="298"/>
      <c r="IRE330" s="298"/>
      <c r="IRF330" s="298"/>
      <c r="IRG330" s="298"/>
      <c r="IRH330" s="298"/>
      <c r="IRI330" s="298"/>
      <c r="IRJ330" s="298"/>
      <c r="IRK330" s="298"/>
      <c r="IRL330" s="298"/>
      <c r="IRM330" s="298"/>
      <c r="IRN330" s="298"/>
      <c r="IRO330" s="298"/>
      <c r="IRP330" s="298"/>
      <c r="IRQ330" s="298"/>
      <c r="IRR330" s="298"/>
      <c r="IRS330" s="298"/>
      <c r="IRT330" s="298"/>
      <c r="IRU330" s="298"/>
      <c r="IRV330" s="298"/>
      <c r="IRW330" s="298"/>
      <c r="IRX330" s="298"/>
      <c r="IRY330" s="298"/>
      <c r="IRZ330" s="298"/>
      <c r="ISA330" s="298"/>
      <c r="ISB330" s="298"/>
      <c r="ISC330" s="298"/>
      <c r="ISD330" s="298"/>
      <c r="ISE330" s="298"/>
      <c r="ISF330" s="298"/>
      <c r="ISG330" s="298"/>
      <c r="ISH330" s="298"/>
      <c r="ISI330" s="298"/>
      <c r="ISJ330" s="298"/>
      <c r="ISK330" s="298"/>
      <c r="ISL330" s="298"/>
      <c r="ISM330" s="298"/>
      <c r="ISN330" s="298"/>
      <c r="ISO330" s="298"/>
      <c r="ISP330" s="298"/>
      <c r="ISQ330" s="298"/>
      <c r="ISR330" s="298"/>
      <c r="ISS330" s="298"/>
      <c r="IST330" s="298"/>
      <c r="ISU330" s="298"/>
      <c r="ISV330" s="298"/>
      <c r="ISW330" s="298"/>
      <c r="ISX330" s="298"/>
      <c r="ISY330" s="298"/>
      <c r="ISZ330" s="298"/>
      <c r="ITA330" s="298"/>
      <c r="ITB330" s="298"/>
      <c r="ITC330" s="298"/>
      <c r="ITD330" s="298"/>
      <c r="ITE330" s="298"/>
      <c r="ITF330" s="298"/>
      <c r="ITG330" s="298"/>
      <c r="ITH330" s="298"/>
      <c r="ITI330" s="298"/>
      <c r="ITJ330" s="298"/>
      <c r="ITK330" s="298"/>
      <c r="ITL330" s="298"/>
      <c r="ITM330" s="298"/>
      <c r="ITN330" s="298"/>
      <c r="ITO330" s="298"/>
      <c r="ITP330" s="298"/>
      <c r="ITQ330" s="298"/>
      <c r="ITR330" s="298"/>
      <c r="ITS330" s="298"/>
      <c r="ITT330" s="298"/>
      <c r="ITU330" s="298"/>
      <c r="ITV330" s="298"/>
      <c r="ITW330" s="298"/>
      <c r="ITX330" s="298"/>
      <c r="ITY330" s="298"/>
      <c r="ITZ330" s="298"/>
      <c r="IUA330" s="298"/>
      <c r="IUB330" s="298"/>
      <c r="IUC330" s="298"/>
      <c r="IUD330" s="298"/>
      <c r="IUE330" s="298"/>
      <c r="IUF330" s="298"/>
      <c r="IUG330" s="298"/>
      <c r="IUH330" s="298"/>
      <c r="IUI330" s="298"/>
      <c r="IUJ330" s="298"/>
      <c r="IUK330" s="298"/>
      <c r="IUL330" s="298"/>
      <c r="IUM330" s="298"/>
      <c r="IUN330" s="298"/>
      <c r="IUO330" s="298"/>
      <c r="IUP330" s="298"/>
      <c r="IUQ330" s="298"/>
      <c r="IUR330" s="298"/>
      <c r="IUS330" s="298"/>
      <c r="IUT330" s="298"/>
      <c r="IUU330" s="298"/>
      <c r="IUV330" s="298"/>
      <c r="IUW330" s="298"/>
      <c r="IUX330" s="298"/>
      <c r="IUY330" s="298"/>
      <c r="IUZ330" s="298"/>
      <c r="IVA330" s="298"/>
      <c r="IVB330" s="298"/>
      <c r="IVC330" s="298"/>
      <c r="IVD330" s="298"/>
      <c r="IVE330" s="298"/>
      <c r="IVF330" s="298"/>
      <c r="IVG330" s="298"/>
      <c r="IVH330" s="298"/>
      <c r="IVI330" s="298"/>
      <c r="IVJ330" s="298"/>
      <c r="IVK330" s="298"/>
      <c r="IVL330" s="298"/>
      <c r="IVM330" s="298"/>
      <c r="IVN330" s="298"/>
      <c r="IVO330" s="298"/>
      <c r="IVP330" s="298"/>
      <c r="IVQ330" s="298"/>
      <c r="IVR330" s="298"/>
      <c r="IVS330" s="298"/>
      <c r="IVT330" s="298"/>
      <c r="IVU330" s="298"/>
      <c r="IVV330" s="298"/>
      <c r="IVW330" s="298"/>
      <c r="IVX330" s="298"/>
      <c r="IVY330" s="298"/>
      <c r="IVZ330" s="298"/>
      <c r="IWA330" s="298"/>
      <c r="IWB330" s="298"/>
      <c r="IWC330" s="298"/>
      <c r="IWD330" s="298"/>
      <c r="IWE330" s="298"/>
      <c r="IWF330" s="298"/>
      <c r="IWG330" s="298"/>
      <c r="IWH330" s="298"/>
      <c r="IWI330" s="298"/>
      <c r="IWJ330" s="298"/>
      <c r="IWK330" s="298"/>
      <c r="IWL330" s="298"/>
      <c r="IWM330" s="298"/>
      <c r="IWN330" s="298"/>
      <c r="IWO330" s="298"/>
      <c r="IWP330" s="298"/>
      <c r="IWQ330" s="298"/>
      <c r="IWR330" s="298"/>
      <c r="IWS330" s="298"/>
      <c r="IWT330" s="298"/>
      <c r="IWU330" s="298"/>
      <c r="IWV330" s="298"/>
      <c r="IWW330" s="298"/>
      <c r="IWX330" s="298"/>
      <c r="IWY330" s="298"/>
      <c r="IWZ330" s="298"/>
      <c r="IXA330" s="298"/>
      <c r="IXB330" s="298"/>
      <c r="IXC330" s="298"/>
      <c r="IXD330" s="298"/>
      <c r="IXE330" s="298"/>
      <c r="IXF330" s="298"/>
      <c r="IXG330" s="298"/>
      <c r="IXH330" s="298"/>
      <c r="IXI330" s="298"/>
      <c r="IXJ330" s="298"/>
      <c r="IXK330" s="298"/>
      <c r="IXL330" s="298"/>
      <c r="IXM330" s="298"/>
      <c r="IXN330" s="298"/>
      <c r="IXO330" s="298"/>
      <c r="IXP330" s="298"/>
      <c r="IXQ330" s="298"/>
      <c r="IXR330" s="298"/>
      <c r="IXS330" s="298"/>
      <c r="IXT330" s="298"/>
      <c r="IXU330" s="298"/>
      <c r="IXV330" s="298"/>
      <c r="IXW330" s="298"/>
      <c r="IXX330" s="298"/>
      <c r="IXY330" s="298"/>
      <c r="IXZ330" s="298"/>
      <c r="IYA330" s="298"/>
      <c r="IYB330" s="298"/>
      <c r="IYC330" s="298"/>
      <c r="IYD330" s="298"/>
      <c r="IYE330" s="298"/>
      <c r="IYF330" s="298"/>
      <c r="IYG330" s="298"/>
      <c r="IYH330" s="298"/>
      <c r="IYI330" s="298"/>
      <c r="IYJ330" s="298"/>
      <c r="IYK330" s="298"/>
      <c r="IYL330" s="298"/>
      <c r="IYM330" s="298"/>
      <c r="IYN330" s="298"/>
      <c r="IYO330" s="298"/>
      <c r="IYP330" s="298"/>
      <c r="IYQ330" s="298"/>
      <c r="IYR330" s="298"/>
      <c r="IYS330" s="298"/>
      <c r="IYT330" s="298"/>
      <c r="IYU330" s="298"/>
      <c r="IYV330" s="298"/>
      <c r="IYW330" s="298"/>
      <c r="IYX330" s="298"/>
      <c r="IYY330" s="298"/>
      <c r="IYZ330" s="298"/>
      <c r="IZA330" s="298"/>
      <c r="IZB330" s="298"/>
      <c r="IZC330" s="298"/>
      <c r="IZD330" s="298"/>
      <c r="IZE330" s="298"/>
      <c r="IZF330" s="298"/>
      <c r="IZG330" s="298"/>
      <c r="IZH330" s="298"/>
      <c r="IZI330" s="298"/>
      <c r="IZJ330" s="298"/>
      <c r="IZK330" s="298"/>
      <c r="IZL330" s="298"/>
      <c r="IZM330" s="298"/>
      <c r="IZN330" s="298"/>
      <c r="IZO330" s="298"/>
      <c r="IZP330" s="298"/>
      <c r="IZQ330" s="298"/>
      <c r="IZR330" s="298"/>
      <c r="IZS330" s="298"/>
      <c r="IZT330" s="298"/>
      <c r="IZU330" s="298"/>
      <c r="IZV330" s="298"/>
      <c r="IZW330" s="298"/>
      <c r="IZX330" s="298"/>
      <c r="IZY330" s="298"/>
      <c r="IZZ330" s="298"/>
      <c r="JAA330" s="298"/>
      <c r="JAB330" s="298"/>
      <c r="JAC330" s="298"/>
      <c r="JAD330" s="298"/>
      <c r="JAE330" s="298"/>
      <c r="JAF330" s="298"/>
      <c r="JAG330" s="298"/>
      <c r="JAH330" s="298"/>
      <c r="JAI330" s="298"/>
      <c r="JAJ330" s="298"/>
      <c r="JAK330" s="298"/>
      <c r="JAL330" s="298"/>
      <c r="JAM330" s="298"/>
      <c r="JAN330" s="298"/>
      <c r="JAO330" s="298"/>
      <c r="JAP330" s="298"/>
      <c r="JAQ330" s="298"/>
      <c r="JAR330" s="298"/>
      <c r="JAS330" s="298"/>
      <c r="JAT330" s="298"/>
      <c r="JAU330" s="298"/>
      <c r="JAV330" s="298"/>
      <c r="JAW330" s="298"/>
      <c r="JAX330" s="298"/>
      <c r="JAY330" s="298"/>
      <c r="JAZ330" s="298"/>
      <c r="JBA330" s="298"/>
      <c r="JBB330" s="298"/>
      <c r="JBC330" s="298"/>
      <c r="JBD330" s="298"/>
      <c r="JBE330" s="298"/>
      <c r="JBF330" s="298"/>
      <c r="JBG330" s="298"/>
      <c r="JBH330" s="298"/>
      <c r="JBI330" s="298"/>
      <c r="JBJ330" s="298"/>
      <c r="JBK330" s="298"/>
      <c r="JBL330" s="298"/>
      <c r="JBM330" s="298"/>
      <c r="JBN330" s="298"/>
      <c r="JBO330" s="298"/>
      <c r="JBP330" s="298"/>
      <c r="JBQ330" s="298"/>
      <c r="JBR330" s="298"/>
      <c r="JBS330" s="298"/>
      <c r="JBT330" s="298"/>
      <c r="JBU330" s="298"/>
      <c r="JBV330" s="298"/>
      <c r="JBW330" s="298"/>
      <c r="JBX330" s="298"/>
      <c r="JBY330" s="298"/>
      <c r="JBZ330" s="298"/>
      <c r="JCA330" s="298"/>
      <c r="JCB330" s="298"/>
      <c r="JCC330" s="298"/>
      <c r="JCD330" s="298"/>
      <c r="JCE330" s="298"/>
      <c r="JCF330" s="298"/>
      <c r="JCG330" s="298"/>
      <c r="JCH330" s="298"/>
      <c r="JCI330" s="298"/>
      <c r="JCJ330" s="298"/>
      <c r="JCK330" s="298"/>
      <c r="JCL330" s="298"/>
      <c r="JCM330" s="298"/>
      <c r="JCN330" s="298"/>
      <c r="JCO330" s="298"/>
      <c r="JCP330" s="298"/>
      <c r="JCQ330" s="298"/>
      <c r="JCR330" s="298"/>
      <c r="JCS330" s="298"/>
      <c r="JCT330" s="298"/>
      <c r="JCU330" s="298"/>
      <c r="JCV330" s="298"/>
      <c r="JCW330" s="298"/>
      <c r="JCX330" s="298"/>
      <c r="JCY330" s="298"/>
      <c r="JCZ330" s="298"/>
      <c r="JDA330" s="298"/>
      <c r="JDB330" s="298"/>
      <c r="JDC330" s="298"/>
      <c r="JDD330" s="298"/>
      <c r="JDE330" s="298"/>
      <c r="JDF330" s="298"/>
      <c r="JDG330" s="298"/>
      <c r="JDH330" s="298"/>
      <c r="JDI330" s="298"/>
      <c r="JDJ330" s="298"/>
      <c r="JDK330" s="298"/>
      <c r="JDL330" s="298"/>
      <c r="JDM330" s="298"/>
      <c r="JDN330" s="298"/>
      <c r="JDO330" s="298"/>
      <c r="JDP330" s="298"/>
      <c r="JDQ330" s="298"/>
      <c r="JDR330" s="298"/>
      <c r="JDS330" s="298"/>
      <c r="JDT330" s="298"/>
      <c r="JDU330" s="298"/>
      <c r="JDV330" s="298"/>
      <c r="JDW330" s="298"/>
      <c r="JDX330" s="298"/>
      <c r="JDY330" s="298"/>
      <c r="JDZ330" s="298"/>
      <c r="JEA330" s="298"/>
      <c r="JEB330" s="298"/>
      <c r="JEC330" s="298"/>
      <c r="JED330" s="298"/>
      <c r="JEE330" s="298"/>
      <c r="JEF330" s="298"/>
      <c r="JEG330" s="298"/>
      <c r="JEH330" s="298"/>
      <c r="JEI330" s="298"/>
      <c r="JEJ330" s="298"/>
      <c r="JEK330" s="298"/>
      <c r="JEL330" s="298"/>
      <c r="JEM330" s="298"/>
      <c r="JEN330" s="298"/>
      <c r="JEO330" s="298"/>
      <c r="JEP330" s="298"/>
      <c r="JEQ330" s="298"/>
      <c r="JER330" s="298"/>
      <c r="JES330" s="298"/>
      <c r="JET330" s="298"/>
      <c r="JEU330" s="298"/>
      <c r="JEV330" s="298"/>
      <c r="JEW330" s="298"/>
      <c r="JEX330" s="298"/>
      <c r="JEY330" s="298"/>
      <c r="JEZ330" s="298"/>
      <c r="JFA330" s="298"/>
      <c r="JFB330" s="298"/>
      <c r="JFC330" s="298"/>
      <c r="JFD330" s="298"/>
      <c r="JFE330" s="298"/>
      <c r="JFF330" s="298"/>
      <c r="JFG330" s="298"/>
      <c r="JFH330" s="298"/>
      <c r="JFI330" s="298"/>
      <c r="JFJ330" s="298"/>
      <c r="JFK330" s="298"/>
      <c r="JFL330" s="298"/>
      <c r="JFM330" s="298"/>
      <c r="JFN330" s="298"/>
      <c r="JFO330" s="298"/>
      <c r="JFP330" s="298"/>
      <c r="JFQ330" s="298"/>
      <c r="JFR330" s="298"/>
      <c r="JFS330" s="298"/>
      <c r="JFT330" s="298"/>
      <c r="JFU330" s="298"/>
      <c r="JFV330" s="298"/>
      <c r="JFW330" s="298"/>
      <c r="JFX330" s="298"/>
      <c r="JFY330" s="298"/>
      <c r="JFZ330" s="298"/>
      <c r="JGA330" s="298"/>
      <c r="JGB330" s="298"/>
      <c r="JGC330" s="298"/>
      <c r="JGD330" s="298"/>
      <c r="JGE330" s="298"/>
      <c r="JGF330" s="298"/>
      <c r="JGG330" s="298"/>
      <c r="JGH330" s="298"/>
      <c r="JGI330" s="298"/>
      <c r="JGJ330" s="298"/>
      <c r="JGK330" s="298"/>
      <c r="JGL330" s="298"/>
      <c r="JGM330" s="298"/>
      <c r="JGN330" s="298"/>
      <c r="JGO330" s="298"/>
      <c r="JGP330" s="298"/>
      <c r="JGQ330" s="298"/>
      <c r="JGR330" s="298"/>
      <c r="JGS330" s="298"/>
      <c r="JGT330" s="298"/>
      <c r="JGU330" s="298"/>
      <c r="JGV330" s="298"/>
      <c r="JGW330" s="298"/>
      <c r="JGX330" s="298"/>
      <c r="JGY330" s="298"/>
      <c r="JGZ330" s="298"/>
      <c r="JHA330" s="298"/>
      <c r="JHB330" s="298"/>
      <c r="JHC330" s="298"/>
      <c r="JHD330" s="298"/>
      <c r="JHE330" s="298"/>
      <c r="JHF330" s="298"/>
      <c r="JHG330" s="298"/>
      <c r="JHH330" s="298"/>
      <c r="JHI330" s="298"/>
      <c r="JHJ330" s="298"/>
      <c r="JHK330" s="298"/>
      <c r="JHL330" s="298"/>
      <c r="JHM330" s="298"/>
      <c r="JHN330" s="298"/>
      <c r="JHO330" s="298"/>
      <c r="JHP330" s="298"/>
      <c r="JHQ330" s="298"/>
      <c r="JHR330" s="298"/>
      <c r="JHS330" s="298"/>
      <c r="JHT330" s="298"/>
      <c r="JHU330" s="298"/>
      <c r="JHV330" s="298"/>
      <c r="JHW330" s="298"/>
      <c r="JHX330" s="298"/>
      <c r="JHY330" s="298"/>
      <c r="JHZ330" s="298"/>
      <c r="JIA330" s="298"/>
      <c r="JIB330" s="298"/>
      <c r="JIC330" s="298"/>
      <c r="JID330" s="298"/>
      <c r="JIE330" s="298"/>
      <c r="JIF330" s="298"/>
      <c r="JIG330" s="298"/>
      <c r="JIH330" s="298"/>
      <c r="JII330" s="298"/>
      <c r="JIJ330" s="298"/>
      <c r="JIK330" s="298"/>
      <c r="JIL330" s="298"/>
      <c r="JIM330" s="298"/>
      <c r="JIN330" s="298"/>
      <c r="JIO330" s="298"/>
      <c r="JIP330" s="298"/>
      <c r="JIQ330" s="298"/>
      <c r="JIR330" s="298"/>
      <c r="JIS330" s="298"/>
      <c r="JIT330" s="298"/>
      <c r="JIU330" s="298"/>
      <c r="JIV330" s="298"/>
      <c r="JIW330" s="298"/>
      <c r="JIX330" s="298"/>
      <c r="JIY330" s="298"/>
      <c r="JIZ330" s="298"/>
      <c r="JJA330" s="298"/>
      <c r="JJB330" s="298"/>
      <c r="JJC330" s="298"/>
      <c r="JJD330" s="298"/>
      <c r="JJE330" s="298"/>
      <c r="JJF330" s="298"/>
      <c r="JJG330" s="298"/>
      <c r="JJH330" s="298"/>
      <c r="JJI330" s="298"/>
      <c r="JJJ330" s="298"/>
      <c r="JJK330" s="298"/>
      <c r="JJL330" s="298"/>
      <c r="JJM330" s="298"/>
      <c r="JJN330" s="298"/>
      <c r="JJO330" s="298"/>
      <c r="JJP330" s="298"/>
      <c r="JJQ330" s="298"/>
      <c r="JJR330" s="298"/>
      <c r="JJS330" s="298"/>
      <c r="JJT330" s="298"/>
      <c r="JJU330" s="298"/>
      <c r="JJV330" s="298"/>
      <c r="JJW330" s="298"/>
      <c r="JJX330" s="298"/>
      <c r="JJY330" s="298"/>
      <c r="JJZ330" s="298"/>
      <c r="JKA330" s="298"/>
      <c r="JKB330" s="298"/>
      <c r="JKC330" s="298"/>
      <c r="JKD330" s="298"/>
      <c r="JKE330" s="298"/>
      <c r="JKF330" s="298"/>
      <c r="JKG330" s="298"/>
      <c r="JKH330" s="298"/>
      <c r="JKI330" s="298"/>
      <c r="JKJ330" s="298"/>
      <c r="JKK330" s="298"/>
      <c r="JKL330" s="298"/>
      <c r="JKM330" s="298"/>
      <c r="JKN330" s="298"/>
      <c r="JKO330" s="298"/>
      <c r="JKP330" s="298"/>
      <c r="JKQ330" s="298"/>
      <c r="JKR330" s="298"/>
      <c r="JKS330" s="298"/>
      <c r="JKT330" s="298"/>
      <c r="JKU330" s="298"/>
      <c r="JKV330" s="298"/>
      <c r="JKW330" s="298"/>
      <c r="JKX330" s="298"/>
      <c r="JKY330" s="298"/>
      <c r="JKZ330" s="298"/>
      <c r="JLA330" s="298"/>
      <c r="JLB330" s="298"/>
      <c r="JLC330" s="298"/>
      <c r="JLD330" s="298"/>
      <c r="JLE330" s="298"/>
      <c r="JLF330" s="298"/>
      <c r="JLG330" s="298"/>
      <c r="JLH330" s="298"/>
      <c r="JLI330" s="298"/>
      <c r="JLJ330" s="298"/>
      <c r="JLK330" s="298"/>
      <c r="JLL330" s="298"/>
      <c r="JLM330" s="298"/>
      <c r="JLN330" s="298"/>
      <c r="JLO330" s="298"/>
      <c r="JLP330" s="298"/>
      <c r="JLQ330" s="298"/>
      <c r="JLR330" s="298"/>
      <c r="JLS330" s="298"/>
      <c r="JLT330" s="298"/>
      <c r="JLU330" s="298"/>
      <c r="JLV330" s="298"/>
      <c r="JLW330" s="298"/>
      <c r="JLX330" s="298"/>
      <c r="JLY330" s="298"/>
      <c r="JLZ330" s="298"/>
      <c r="JMA330" s="298"/>
      <c r="JMB330" s="298"/>
      <c r="JMC330" s="298"/>
      <c r="JMD330" s="298"/>
      <c r="JME330" s="298"/>
      <c r="JMF330" s="298"/>
      <c r="JMG330" s="298"/>
      <c r="JMH330" s="298"/>
      <c r="JMI330" s="298"/>
      <c r="JMJ330" s="298"/>
      <c r="JMK330" s="298"/>
      <c r="JML330" s="298"/>
      <c r="JMM330" s="298"/>
      <c r="JMN330" s="298"/>
      <c r="JMO330" s="298"/>
      <c r="JMP330" s="298"/>
      <c r="JMQ330" s="298"/>
      <c r="JMR330" s="298"/>
      <c r="JMS330" s="298"/>
      <c r="JMT330" s="298"/>
      <c r="JMU330" s="298"/>
      <c r="JMV330" s="298"/>
      <c r="JMW330" s="298"/>
      <c r="JMX330" s="298"/>
      <c r="JMY330" s="298"/>
      <c r="JMZ330" s="298"/>
      <c r="JNA330" s="298"/>
      <c r="JNB330" s="298"/>
      <c r="JNC330" s="298"/>
      <c r="JND330" s="298"/>
      <c r="JNE330" s="298"/>
      <c r="JNF330" s="298"/>
      <c r="JNG330" s="298"/>
      <c r="JNH330" s="298"/>
      <c r="JNI330" s="298"/>
      <c r="JNJ330" s="298"/>
      <c r="JNK330" s="298"/>
      <c r="JNL330" s="298"/>
      <c r="JNM330" s="298"/>
      <c r="JNN330" s="298"/>
      <c r="JNO330" s="298"/>
      <c r="JNP330" s="298"/>
      <c r="JNQ330" s="298"/>
      <c r="JNR330" s="298"/>
      <c r="JNS330" s="298"/>
      <c r="JNT330" s="298"/>
      <c r="JNU330" s="298"/>
      <c r="JNV330" s="298"/>
      <c r="JNW330" s="298"/>
      <c r="JNX330" s="298"/>
      <c r="JNY330" s="298"/>
      <c r="JNZ330" s="298"/>
      <c r="JOA330" s="298"/>
      <c r="JOB330" s="298"/>
      <c r="JOC330" s="298"/>
      <c r="JOD330" s="298"/>
      <c r="JOE330" s="298"/>
      <c r="JOF330" s="298"/>
      <c r="JOG330" s="298"/>
      <c r="JOH330" s="298"/>
      <c r="JOI330" s="298"/>
      <c r="JOJ330" s="298"/>
      <c r="JOK330" s="298"/>
      <c r="JOL330" s="298"/>
      <c r="JOM330" s="298"/>
      <c r="JON330" s="298"/>
      <c r="JOO330" s="298"/>
      <c r="JOP330" s="298"/>
      <c r="JOQ330" s="298"/>
      <c r="JOR330" s="298"/>
      <c r="JOS330" s="298"/>
      <c r="JOT330" s="298"/>
      <c r="JOU330" s="298"/>
      <c r="JOV330" s="298"/>
      <c r="JOW330" s="298"/>
      <c r="JOX330" s="298"/>
      <c r="JOY330" s="298"/>
      <c r="JOZ330" s="298"/>
      <c r="JPA330" s="298"/>
      <c r="JPB330" s="298"/>
      <c r="JPC330" s="298"/>
      <c r="JPD330" s="298"/>
      <c r="JPE330" s="298"/>
      <c r="JPF330" s="298"/>
      <c r="JPG330" s="298"/>
      <c r="JPH330" s="298"/>
      <c r="JPI330" s="298"/>
      <c r="JPJ330" s="298"/>
      <c r="JPK330" s="298"/>
      <c r="JPL330" s="298"/>
      <c r="JPM330" s="298"/>
      <c r="JPN330" s="298"/>
      <c r="JPO330" s="298"/>
      <c r="JPP330" s="298"/>
      <c r="JPQ330" s="298"/>
      <c r="JPR330" s="298"/>
      <c r="JPS330" s="298"/>
      <c r="JPT330" s="298"/>
      <c r="JPU330" s="298"/>
      <c r="JPV330" s="298"/>
      <c r="JPW330" s="298"/>
      <c r="JPX330" s="298"/>
      <c r="JPY330" s="298"/>
      <c r="JPZ330" s="298"/>
      <c r="JQA330" s="298"/>
      <c r="JQB330" s="298"/>
      <c r="JQC330" s="298"/>
      <c r="JQD330" s="298"/>
      <c r="JQE330" s="298"/>
      <c r="JQF330" s="298"/>
      <c r="JQG330" s="298"/>
      <c r="JQH330" s="298"/>
      <c r="JQI330" s="298"/>
      <c r="JQJ330" s="298"/>
      <c r="JQK330" s="298"/>
      <c r="JQL330" s="298"/>
      <c r="JQM330" s="298"/>
      <c r="JQN330" s="298"/>
      <c r="JQO330" s="298"/>
      <c r="JQP330" s="298"/>
      <c r="JQQ330" s="298"/>
      <c r="JQR330" s="298"/>
      <c r="JQS330" s="298"/>
      <c r="JQT330" s="298"/>
      <c r="JQU330" s="298"/>
      <c r="JQV330" s="298"/>
      <c r="JQW330" s="298"/>
      <c r="JQX330" s="298"/>
      <c r="JQY330" s="298"/>
      <c r="JQZ330" s="298"/>
      <c r="JRA330" s="298"/>
      <c r="JRB330" s="298"/>
      <c r="JRC330" s="298"/>
      <c r="JRD330" s="298"/>
      <c r="JRE330" s="298"/>
      <c r="JRF330" s="298"/>
      <c r="JRG330" s="298"/>
      <c r="JRH330" s="298"/>
      <c r="JRI330" s="298"/>
      <c r="JRJ330" s="298"/>
      <c r="JRK330" s="298"/>
      <c r="JRL330" s="298"/>
      <c r="JRM330" s="298"/>
      <c r="JRN330" s="298"/>
      <c r="JRO330" s="298"/>
      <c r="JRP330" s="298"/>
      <c r="JRQ330" s="298"/>
      <c r="JRR330" s="298"/>
      <c r="JRS330" s="298"/>
      <c r="JRT330" s="298"/>
      <c r="JRU330" s="298"/>
      <c r="JRV330" s="298"/>
      <c r="JRW330" s="298"/>
      <c r="JRX330" s="298"/>
      <c r="JRY330" s="298"/>
      <c r="JRZ330" s="298"/>
      <c r="JSA330" s="298"/>
      <c r="JSB330" s="298"/>
      <c r="JSC330" s="298"/>
      <c r="JSD330" s="298"/>
      <c r="JSE330" s="298"/>
      <c r="JSF330" s="298"/>
      <c r="JSG330" s="298"/>
      <c r="JSH330" s="298"/>
      <c r="JSI330" s="298"/>
      <c r="JSJ330" s="298"/>
      <c r="JSK330" s="298"/>
      <c r="JSL330" s="298"/>
      <c r="JSM330" s="298"/>
      <c r="JSN330" s="298"/>
      <c r="JSO330" s="298"/>
      <c r="JSP330" s="298"/>
      <c r="JSQ330" s="298"/>
      <c r="JSR330" s="298"/>
      <c r="JSS330" s="298"/>
      <c r="JST330" s="298"/>
      <c r="JSU330" s="298"/>
      <c r="JSV330" s="298"/>
      <c r="JSW330" s="298"/>
      <c r="JSX330" s="298"/>
      <c r="JSY330" s="298"/>
      <c r="JSZ330" s="298"/>
      <c r="JTA330" s="298"/>
      <c r="JTB330" s="298"/>
      <c r="JTC330" s="298"/>
      <c r="JTD330" s="298"/>
      <c r="JTE330" s="298"/>
      <c r="JTF330" s="298"/>
      <c r="JTG330" s="298"/>
      <c r="JTH330" s="298"/>
      <c r="JTI330" s="298"/>
      <c r="JTJ330" s="298"/>
      <c r="JTK330" s="298"/>
      <c r="JTL330" s="298"/>
      <c r="JTM330" s="298"/>
      <c r="JTN330" s="298"/>
      <c r="JTO330" s="298"/>
      <c r="JTP330" s="298"/>
      <c r="JTQ330" s="298"/>
      <c r="JTR330" s="298"/>
      <c r="JTS330" s="298"/>
      <c r="JTT330" s="298"/>
      <c r="JTU330" s="298"/>
      <c r="JTV330" s="298"/>
      <c r="JTW330" s="298"/>
      <c r="JTX330" s="298"/>
      <c r="JTY330" s="298"/>
      <c r="JTZ330" s="298"/>
      <c r="JUA330" s="298"/>
      <c r="JUB330" s="298"/>
      <c r="JUC330" s="298"/>
      <c r="JUD330" s="298"/>
      <c r="JUE330" s="298"/>
      <c r="JUF330" s="298"/>
      <c r="JUG330" s="298"/>
      <c r="JUH330" s="298"/>
      <c r="JUI330" s="298"/>
      <c r="JUJ330" s="298"/>
      <c r="JUK330" s="298"/>
      <c r="JUL330" s="298"/>
      <c r="JUM330" s="298"/>
      <c r="JUN330" s="298"/>
      <c r="JUO330" s="298"/>
      <c r="JUP330" s="298"/>
      <c r="JUQ330" s="298"/>
      <c r="JUR330" s="298"/>
      <c r="JUS330" s="298"/>
      <c r="JUT330" s="298"/>
      <c r="JUU330" s="298"/>
      <c r="JUV330" s="298"/>
      <c r="JUW330" s="298"/>
      <c r="JUX330" s="298"/>
      <c r="JUY330" s="298"/>
      <c r="JUZ330" s="298"/>
      <c r="JVA330" s="298"/>
      <c r="JVB330" s="298"/>
      <c r="JVC330" s="298"/>
      <c r="JVD330" s="298"/>
      <c r="JVE330" s="298"/>
      <c r="JVF330" s="298"/>
      <c r="JVG330" s="298"/>
      <c r="JVH330" s="298"/>
      <c r="JVI330" s="298"/>
      <c r="JVJ330" s="298"/>
      <c r="JVK330" s="298"/>
      <c r="JVL330" s="298"/>
      <c r="JVM330" s="298"/>
      <c r="JVN330" s="298"/>
      <c r="JVO330" s="298"/>
      <c r="JVP330" s="298"/>
      <c r="JVQ330" s="298"/>
      <c r="JVR330" s="298"/>
      <c r="JVS330" s="298"/>
      <c r="JVT330" s="298"/>
      <c r="JVU330" s="298"/>
      <c r="JVV330" s="298"/>
      <c r="JVW330" s="298"/>
      <c r="JVX330" s="298"/>
      <c r="JVY330" s="298"/>
      <c r="JVZ330" s="298"/>
      <c r="JWA330" s="298"/>
      <c r="JWB330" s="298"/>
      <c r="JWC330" s="298"/>
      <c r="JWD330" s="298"/>
      <c r="JWE330" s="298"/>
      <c r="JWF330" s="298"/>
      <c r="JWG330" s="298"/>
      <c r="JWH330" s="298"/>
      <c r="JWI330" s="298"/>
      <c r="JWJ330" s="298"/>
      <c r="JWK330" s="298"/>
      <c r="JWL330" s="298"/>
      <c r="JWM330" s="298"/>
      <c r="JWN330" s="298"/>
      <c r="JWO330" s="298"/>
      <c r="JWP330" s="298"/>
      <c r="JWQ330" s="298"/>
      <c r="JWR330" s="298"/>
      <c r="JWS330" s="298"/>
      <c r="JWT330" s="298"/>
      <c r="JWU330" s="298"/>
      <c r="JWV330" s="298"/>
      <c r="JWW330" s="298"/>
      <c r="JWX330" s="298"/>
      <c r="JWY330" s="298"/>
      <c r="JWZ330" s="298"/>
      <c r="JXA330" s="298"/>
      <c r="JXB330" s="298"/>
      <c r="JXC330" s="298"/>
      <c r="JXD330" s="298"/>
      <c r="JXE330" s="298"/>
      <c r="JXF330" s="298"/>
      <c r="JXG330" s="298"/>
      <c r="JXH330" s="298"/>
      <c r="JXI330" s="298"/>
      <c r="JXJ330" s="298"/>
      <c r="JXK330" s="298"/>
      <c r="JXL330" s="298"/>
      <c r="JXM330" s="298"/>
      <c r="JXN330" s="298"/>
      <c r="JXO330" s="298"/>
      <c r="JXP330" s="298"/>
      <c r="JXQ330" s="298"/>
      <c r="JXR330" s="298"/>
      <c r="JXS330" s="298"/>
      <c r="JXT330" s="298"/>
      <c r="JXU330" s="298"/>
      <c r="JXV330" s="298"/>
      <c r="JXW330" s="298"/>
      <c r="JXX330" s="298"/>
      <c r="JXY330" s="298"/>
      <c r="JXZ330" s="298"/>
      <c r="JYA330" s="298"/>
      <c r="JYB330" s="298"/>
      <c r="JYC330" s="298"/>
      <c r="JYD330" s="298"/>
      <c r="JYE330" s="298"/>
      <c r="JYF330" s="298"/>
      <c r="JYG330" s="298"/>
      <c r="JYH330" s="298"/>
      <c r="JYI330" s="298"/>
      <c r="JYJ330" s="298"/>
      <c r="JYK330" s="298"/>
      <c r="JYL330" s="298"/>
      <c r="JYM330" s="298"/>
      <c r="JYN330" s="298"/>
      <c r="JYO330" s="298"/>
      <c r="JYP330" s="298"/>
      <c r="JYQ330" s="298"/>
      <c r="JYR330" s="298"/>
      <c r="JYS330" s="298"/>
      <c r="JYT330" s="298"/>
      <c r="JYU330" s="298"/>
      <c r="JYV330" s="298"/>
      <c r="JYW330" s="298"/>
      <c r="JYX330" s="298"/>
      <c r="JYY330" s="298"/>
      <c r="JYZ330" s="298"/>
      <c r="JZA330" s="298"/>
      <c r="JZB330" s="298"/>
      <c r="JZC330" s="298"/>
      <c r="JZD330" s="298"/>
      <c r="JZE330" s="298"/>
      <c r="JZF330" s="298"/>
      <c r="JZG330" s="298"/>
      <c r="JZH330" s="298"/>
      <c r="JZI330" s="298"/>
      <c r="JZJ330" s="298"/>
      <c r="JZK330" s="298"/>
      <c r="JZL330" s="298"/>
      <c r="JZM330" s="298"/>
      <c r="JZN330" s="298"/>
      <c r="JZO330" s="298"/>
      <c r="JZP330" s="298"/>
      <c r="JZQ330" s="298"/>
      <c r="JZR330" s="298"/>
      <c r="JZS330" s="298"/>
      <c r="JZT330" s="298"/>
      <c r="JZU330" s="298"/>
      <c r="JZV330" s="298"/>
      <c r="JZW330" s="298"/>
      <c r="JZX330" s="298"/>
      <c r="JZY330" s="298"/>
      <c r="JZZ330" s="298"/>
      <c r="KAA330" s="298"/>
      <c r="KAB330" s="298"/>
      <c r="KAC330" s="298"/>
      <c r="KAD330" s="298"/>
      <c r="KAE330" s="298"/>
      <c r="KAF330" s="298"/>
      <c r="KAG330" s="298"/>
      <c r="KAH330" s="298"/>
      <c r="KAI330" s="298"/>
      <c r="KAJ330" s="298"/>
      <c r="KAK330" s="298"/>
      <c r="KAL330" s="298"/>
      <c r="KAM330" s="298"/>
      <c r="KAN330" s="298"/>
      <c r="KAO330" s="298"/>
      <c r="KAP330" s="298"/>
      <c r="KAQ330" s="298"/>
      <c r="KAR330" s="298"/>
      <c r="KAS330" s="298"/>
      <c r="KAT330" s="298"/>
      <c r="KAU330" s="298"/>
      <c r="KAV330" s="298"/>
      <c r="KAW330" s="298"/>
      <c r="KAX330" s="298"/>
      <c r="KAY330" s="298"/>
      <c r="KAZ330" s="298"/>
      <c r="KBA330" s="298"/>
      <c r="KBB330" s="298"/>
      <c r="KBC330" s="298"/>
      <c r="KBD330" s="298"/>
      <c r="KBE330" s="298"/>
      <c r="KBF330" s="298"/>
      <c r="KBG330" s="298"/>
      <c r="KBH330" s="298"/>
      <c r="KBI330" s="298"/>
      <c r="KBJ330" s="298"/>
      <c r="KBK330" s="298"/>
      <c r="KBL330" s="298"/>
      <c r="KBM330" s="298"/>
      <c r="KBN330" s="298"/>
      <c r="KBO330" s="298"/>
      <c r="KBP330" s="298"/>
      <c r="KBQ330" s="298"/>
      <c r="KBR330" s="298"/>
      <c r="KBS330" s="298"/>
      <c r="KBT330" s="298"/>
      <c r="KBU330" s="298"/>
      <c r="KBV330" s="298"/>
      <c r="KBW330" s="298"/>
      <c r="KBX330" s="298"/>
      <c r="KBY330" s="298"/>
      <c r="KBZ330" s="298"/>
      <c r="KCA330" s="298"/>
      <c r="KCB330" s="298"/>
      <c r="KCC330" s="298"/>
      <c r="KCD330" s="298"/>
      <c r="KCE330" s="298"/>
      <c r="KCF330" s="298"/>
      <c r="KCG330" s="298"/>
      <c r="KCH330" s="298"/>
      <c r="KCI330" s="298"/>
      <c r="KCJ330" s="298"/>
      <c r="KCK330" s="298"/>
      <c r="KCL330" s="298"/>
      <c r="KCM330" s="298"/>
      <c r="KCN330" s="298"/>
      <c r="KCO330" s="298"/>
      <c r="KCP330" s="298"/>
      <c r="KCQ330" s="298"/>
      <c r="KCR330" s="298"/>
      <c r="KCS330" s="298"/>
      <c r="KCT330" s="298"/>
      <c r="KCU330" s="298"/>
      <c r="KCV330" s="298"/>
      <c r="KCW330" s="298"/>
      <c r="KCX330" s="298"/>
      <c r="KCY330" s="298"/>
      <c r="KCZ330" s="298"/>
      <c r="KDA330" s="298"/>
      <c r="KDB330" s="298"/>
      <c r="KDC330" s="298"/>
      <c r="KDD330" s="298"/>
      <c r="KDE330" s="298"/>
      <c r="KDF330" s="298"/>
      <c r="KDG330" s="298"/>
      <c r="KDH330" s="298"/>
      <c r="KDI330" s="298"/>
      <c r="KDJ330" s="298"/>
      <c r="KDK330" s="298"/>
      <c r="KDL330" s="298"/>
      <c r="KDM330" s="298"/>
      <c r="KDN330" s="298"/>
      <c r="KDO330" s="298"/>
      <c r="KDP330" s="298"/>
      <c r="KDQ330" s="298"/>
      <c r="KDR330" s="298"/>
      <c r="KDS330" s="298"/>
      <c r="KDT330" s="298"/>
      <c r="KDU330" s="298"/>
      <c r="KDV330" s="298"/>
      <c r="KDW330" s="298"/>
      <c r="KDX330" s="298"/>
      <c r="KDY330" s="298"/>
      <c r="KDZ330" s="298"/>
      <c r="KEA330" s="298"/>
      <c r="KEB330" s="298"/>
      <c r="KEC330" s="298"/>
      <c r="KED330" s="298"/>
      <c r="KEE330" s="298"/>
      <c r="KEF330" s="298"/>
      <c r="KEG330" s="298"/>
      <c r="KEH330" s="298"/>
      <c r="KEI330" s="298"/>
      <c r="KEJ330" s="298"/>
      <c r="KEK330" s="298"/>
      <c r="KEL330" s="298"/>
      <c r="KEM330" s="298"/>
      <c r="KEN330" s="298"/>
      <c r="KEO330" s="298"/>
      <c r="KEP330" s="298"/>
      <c r="KEQ330" s="298"/>
      <c r="KER330" s="298"/>
      <c r="KES330" s="298"/>
      <c r="KET330" s="298"/>
      <c r="KEU330" s="298"/>
      <c r="KEV330" s="298"/>
      <c r="KEW330" s="298"/>
      <c r="KEX330" s="298"/>
      <c r="KEY330" s="298"/>
      <c r="KEZ330" s="298"/>
      <c r="KFA330" s="298"/>
      <c r="KFB330" s="298"/>
      <c r="KFC330" s="298"/>
      <c r="KFD330" s="298"/>
      <c r="KFE330" s="298"/>
      <c r="KFF330" s="298"/>
      <c r="KFG330" s="298"/>
      <c r="KFH330" s="298"/>
      <c r="KFI330" s="298"/>
      <c r="KFJ330" s="298"/>
      <c r="KFK330" s="298"/>
      <c r="KFL330" s="298"/>
      <c r="KFM330" s="298"/>
      <c r="KFN330" s="298"/>
      <c r="KFO330" s="298"/>
      <c r="KFP330" s="298"/>
      <c r="KFQ330" s="298"/>
      <c r="KFR330" s="298"/>
      <c r="KFS330" s="298"/>
      <c r="KFT330" s="298"/>
      <c r="KFU330" s="298"/>
      <c r="KFV330" s="298"/>
      <c r="KFW330" s="298"/>
      <c r="KFX330" s="298"/>
      <c r="KFY330" s="298"/>
      <c r="KFZ330" s="298"/>
      <c r="KGA330" s="298"/>
      <c r="KGB330" s="298"/>
      <c r="KGC330" s="298"/>
      <c r="KGD330" s="298"/>
      <c r="KGE330" s="298"/>
      <c r="KGF330" s="298"/>
      <c r="KGG330" s="298"/>
      <c r="KGH330" s="298"/>
      <c r="KGI330" s="298"/>
      <c r="KGJ330" s="298"/>
      <c r="KGK330" s="298"/>
      <c r="KGL330" s="298"/>
      <c r="KGM330" s="298"/>
      <c r="KGN330" s="298"/>
      <c r="KGO330" s="298"/>
      <c r="KGP330" s="298"/>
      <c r="KGQ330" s="298"/>
      <c r="KGR330" s="298"/>
      <c r="KGS330" s="298"/>
      <c r="KGT330" s="298"/>
      <c r="KGU330" s="298"/>
      <c r="KGV330" s="298"/>
      <c r="KGW330" s="298"/>
      <c r="KGX330" s="298"/>
      <c r="KGY330" s="298"/>
      <c r="KGZ330" s="298"/>
      <c r="KHA330" s="298"/>
      <c r="KHB330" s="298"/>
      <c r="KHC330" s="298"/>
      <c r="KHD330" s="298"/>
      <c r="KHE330" s="298"/>
      <c r="KHF330" s="298"/>
      <c r="KHG330" s="298"/>
      <c r="KHH330" s="298"/>
      <c r="KHI330" s="298"/>
      <c r="KHJ330" s="298"/>
      <c r="KHK330" s="298"/>
      <c r="KHL330" s="298"/>
      <c r="KHM330" s="298"/>
      <c r="KHN330" s="298"/>
      <c r="KHO330" s="298"/>
      <c r="KHP330" s="298"/>
      <c r="KHQ330" s="298"/>
      <c r="KHR330" s="298"/>
      <c r="KHS330" s="298"/>
      <c r="KHT330" s="298"/>
      <c r="KHU330" s="298"/>
      <c r="KHV330" s="298"/>
      <c r="KHW330" s="298"/>
      <c r="KHX330" s="298"/>
      <c r="KHY330" s="298"/>
      <c r="KHZ330" s="298"/>
      <c r="KIA330" s="298"/>
      <c r="KIB330" s="298"/>
      <c r="KIC330" s="298"/>
      <c r="KID330" s="298"/>
      <c r="KIE330" s="298"/>
      <c r="KIF330" s="298"/>
      <c r="KIG330" s="298"/>
      <c r="KIH330" s="298"/>
      <c r="KII330" s="298"/>
      <c r="KIJ330" s="298"/>
      <c r="KIK330" s="298"/>
      <c r="KIL330" s="298"/>
      <c r="KIM330" s="298"/>
      <c r="KIN330" s="298"/>
      <c r="KIO330" s="298"/>
      <c r="KIP330" s="298"/>
      <c r="KIQ330" s="298"/>
      <c r="KIR330" s="298"/>
      <c r="KIS330" s="298"/>
      <c r="KIT330" s="298"/>
      <c r="KIU330" s="298"/>
      <c r="KIV330" s="298"/>
      <c r="KIW330" s="298"/>
      <c r="KIX330" s="298"/>
      <c r="KIY330" s="298"/>
      <c r="KIZ330" s="298"/>
      <c r="KJA330" s="298"/>
      <c r="KJB330" s="298"/>
      <c r="KJC330" s="298"/>
      <c r="KJD330" s="298"/>
      <c r="KJE330" s="298"/>
      <c r="KJF330" s="298"/>
      <c r="KJG330" s="298"/>
      <c r="KJH330" s="298"/>
      <c r="KJI330" s="298"/>
      <c r="KJJ330" s="298"/>
      <c r="KJK330" s="298"/>
      <c r="KJL330" s="298"/>
      <c r="KJM330" s="298"/>
      <c r="KJN330" s="298"/>
      <c r="KJO330" s="298"/>
      <c r="KJP330" s="298"/>
      <c r="KJQ330" s="298"/>
      <c r="KJR330" s="298"/>
      <c r="KJS330" s="298"/>
      <c r="KJT330" s="298"/>
      <c r="KJU330" s="298"/>
      <c r="KJV330" s="298"/>
      <c r="KJW330" s="298"/>
      <c r="KJX330" s="298"/>
      <c r="KJY330" s="298"/>
      <c r="KJZ330" s="298"/>
      <c r="KKA330" s="298"/>
      <c r="KKB330" s="298"/>
      <c r="KKC330" s="298"/>
      <c r="KKD330" s="298"/>
      <c r="KKE330" s="298"/>
      <c r="KKF330" s="298"/>
      <c r="KKG330" s="298"/>
      <c r="KKH330" s="298"/>
      <c r="KKI330" s="298"/>
      <c r="KKJ330" s="298"/>
      <c r="KKK330" s="298"/>
      <c r="KKL330" s="298"/>
      <c r="KKM330" s="298"/>
      <c r="KKN330" s="298"/>
      <c r="KKO330" s="298"/>
      <c r="KKP330" s="298"/>
      <c r="KKQ330" s="298"/>
      <c r="KKR330" s="298"/>
      <c r="KKS330" s="298"/>
      <c r="KKT330" s="298"/>
      <c r="KKU330" s="298"/>
      <c r="KKV330" s="298"/>
      <c r="KKW330" s="298"/>
      <c r="KKX330" s="298"/>
      <c r="KKY330" s="298"/>
      <c r="KKZ330" s="298"/>
      <c r="KLA330" s="298"/>
      <c r="KLB330" s="298"/>
      <c r="KLC330" s="298"/>
      <c r="KLD330" s="298"/>
      <c r="KLE330" s="298"/>
      <c r="KLF330" s="298"/>
      <c r="KLG330" s="298"/>
      <c r="KLH330" s="298"/>
      <c r="KLI330" s="298"/>
      <c r="KLJ330" s="298"/>
      <c r="KLK330" s="298"/>
      <c r="KLL330" s="298"/>
      <c r="KLM330" s="298"/>
      <c r="KLN330" s="298"/>
      <c r="KLO330" s="298"/>
      <c r="KLP330" s="298"/>
      <c r="KLQ330" s="298"/>
      <c r="KLR330" s="298"/>
      <c r="KLS330" s="298"/>
      <c r="KLT330" s="298"/>
      <c r="KLU330" s="298"/>
      <c r="KLV330" s="298"/>
      <c r="KLW330" s="298"/>
      <c r="KLX330" s="298"/>
      <c r="KLY330" s="298"/>
      <c r="KLZ330" s="298"/>
      <c r="KMA330" s="298"/>
      <c r="KMB330" s="298"/>
      <c r="KMC330" s="298"/>
      <c r="KMD330" s="298"/>
      <c r="KME330" s="298"/>
      <c r="KMF330" s="298"/>
      <c r="KMG330" s="298"/>
      <c r="KMH330" s="298"/>
      <c r="KMI330" s="298"/>
      <c r="KMJ330" s="298"/>
      <c r="KMK330" s="298"/>
      <c r="KML330" s="298"/>
      <c r="KMM330" s="298"/>
      <c r="KMN330" s="298"/>
      <c r="KMO330" s="298"/>
      <c r="KMP330" s="298"/>
      <c r="KMQ330" s="298"/>
      <c r="KMR330" s="298"/>
      <c r="KMS330" s="298"/>
      <c r="KMT330" s="298"/>
      <c r="KMU330" s="298"/>
      <c r="KMV330" s="298"/>
      <c r="KMW330" s="298"/>
      <c r="KMX330" s="298"/>
      <c r="KMY330" s="298"/>
      <c r="KMZ330" s="298"/>
      <c r="KNA330" s="298"/>
      <c r="KNB330" s="298"/>
      <c r="KNC330" s="298"/>
      <c r="KND330" s="298"/>
      <c r="KNE330" s="298"/>
      <c r="KNF330" s="298"/>
      <c r="KNG330" s="298"/>
      <c r="KNH330" s="298"/>
      <c r="KNI330" s="298"/>
      <c r="KNJ330" s="298"/>
      <c r="KNK330" s="298"/>
      <c r="KNL330" s="298"/>
      <c r="KNM330" s="298"/>
      <c r="KNN330" s="298"/>
      <c r="KNO330" s="298"/>
      <c r="KNP330" s="298"/>
      <c r="KNQ330" s="298"/>
      <c r="KNR330" s="298"/>
      <c r="KNS330" s="298"/>
      <c r="KNT330" s="298"/>
      <c r="KNU330" s="298"/>
      <c r="KNV330" s="298"/>
      <c r="KNW330" s="298"/>
      <c r="KNX330" s="298"/>
      <c r="KNY330" s="298"/>
      <c r="KNZ330" s="298"/>
      <c r="KOA330" s="298"/>
      <c r="KOB330" s="298"/>
      <c r="KOC330" s="298"/>
      <c r="KOD330" s="298"/>
      <c r="KOE330" s="298"/>
      <c r="KOF330" s="298"/>
      <c r="KOG330" s="298"/>
      <c r="KOH330" s="298"/>
      <c r="KOI330" s="298"/>
      <c r="KOJ330" s="298"/>
      <c r="KOK330" s="298"/>
      <c r="KOL330" s="298"/>
      <c r="KOM330" s="298"/>
      <c r="KON330" s="298"/>
      <c r="KOO330" s="298"/>
      <c r="KOP330" s="298"/>
      <c r="KOQ330" s="298"/>
      <c r="KOR330" s="298"/>
      <c r="KOS330" s="298"/>
      <c r="KOT330" s="298"/>
      <c r="KOU330" s="298"/>
      <c r="KOV330" s="298"/>
      <c r="KOW330" s="298"/>
      <c r="KOX330" s="298"/>
      <c r="KOY330" s="298"/>
      <c r="KOZ330" s="298"/>
      <c r="KPA330" s="298"/>
      <c r="KPB330" s="298"/>
      <c r="KPC330" s="298"/>
      <c r="KPD330" s="298"/>
      <c r="KPE330" s="298"/>
      <c r="KPF330" s="298"/>
      <c r="KPG330" s="298"/>
      <c r="KPH330" s="298"/>
      <c r="KPI330" s="298"/>
      <c r="KPJ330" s="298"/>
      <c r="KPK330" s="298"/>
      <c r="KPL330" s="298"/>
      <c r="KPM330" s="298"/>
      <c r="KPN330" s="298"/>
      <c r="KPO330" s="298"/>
      <c r="KPP330" s="298"/>
      <c r="KPQ330" s="298"/>
      <c r="KPR330" s="298"/>
      <c r="KPS330" s="298"/>
      <c r="KPT330" s="298"/>
      <c r="KPU330" s="298"/>
      <c r="KPV330" s="298"/>
      <c r="KPW330" s="298"/>
      <c r="KPX330" s="298"/>
      <c r="KPY330" s="298"/>
      <c r="KPZ330" s="298"/>
      <c r="KQA330" s="298"/>
      <c r="KQB330" s="298"/>
      <c r="KQC330" s="298"/>
      <c r="KQD330" s="298"/>
      <c r="KQE330" s="298"/>
      <c r="KQF330" s="298"/>
      <c r="KQG330" s="298"/>
      <c r="KQH330" s="298"/>
      <c r="KQI330" s="298"/>
      <c r="KQJ330" s="298"/>
      <c r="KQK330" s="298"/>
      <c r="KQL330" s="298"/>
      <c r="KQM330" s="298"/>
      <c r="KQN330" s="298"/>
      <c r="KQO330" s="298"/>
      <c r="KQP330" s="298"/>
      <c r="KQQ330" s="298"/>
      <c r="KQR330" s="298"/>
      <c r="KQS330" s="298"/>
      <c r="KQT330" s="298"/>
      <c r="KQU330" s="298"/>
      <c r="KQV330" s="298"/>
      <c r="KQW330" s="298"/>
      <c r="KQX330" s="298"/>
      <c r="KQY330" s="298"/>
      <c r="KQZ330" s="298"/>
      <c r="KRA330" s="298"/>
      <c r="KRB330" s="298"/>
      <c r="KRC330" s="298"/>
      <c r="KRD330" s="298"/>
      <c r="KRE330" s="298"/>
      <c r="KRF330" s="298"/>
      <c r="KRG330" s="298"/>
      <c r="KRH330" s="298"/>
      <c r="KRI330" s="298"/>
      <c r="KRJ330" s="298"/>
      <c r="KRK330" s="298"/>
      <c r="KRL330" s="298"/>
      <c r="KRM330" s="298"/>
      <c r="KRN330" s="298"/>
      <c r="KRO330" s="298"/>
      <c r="KRP330" s="298"/>
      <c r="KRQ330" s="298"/>
      <c r="KRR330" s="298"/>
      <c r="KRS330" s="298"/>
      <c r="KRT330" s="298"/>
      <c r="KRU330" s="298"/>
      <c r="KRV330" s="298"/>
      <c r="KRW330" s="298"/>
      <c r="KRX330" s="298"/>
      <c r="KRY330" s="298"/>
      <c r="KRZ330" s="298"/>
      <c r="KSA330" s="298"/>
      <c r="KSB330" s="298"/>
      <c r="KSC330" s="298"/>
      <c r="KSD330" s="298"/>
      <c r="KSE330" s="298"/>
      <c r="KSF330" s="298"/>
      <c r="KSG330" s="298"/>
      <c r="KSH330" s="298"/>
      <c r="KSI330" s="298"/>
      <c r="KSJ330" s="298"/>
      <c r="KSK330" s="298"/>
      <c r="KSL330" s="298"/>
      <c r="KSM330" s="298"/>
      <c r="KSN330" s="298"/>
      <c r="KSO330" s="298"/>
      <c r="KSP330" s="298"/>
      <c r="KSQ330" s="298"/>
      <c r="KSR330" s="298"/>
      <c r="KSS330" s="298"/>
      <c r="KST330" s="298"/>
      <c r="KSU330" s="298"/>
      <c r="KSV330" s="298"/>
      <c r="KSW330" s="298"/>
      <c r="KSX330" s="298"/>
      <c r="KSY330" s="298"/>
      <c r="KSZ330" s="298"/>
      <c r="KTA330" s="298"/>
      <c r="KTB330" s="298"/>
      <c r="KTC330" s="298"/>
      <c r="KTD330" s="298"/>
      <c r="KTE330" s="298"/>
      <c r="KTF330" s="298"/>
      <c r="KTG330" s="298"/>
      <c r="KTH330" s="298"/>
      <c r="KTI330" s="298"/>
      <c r="KTJ330" s="298"/>
      <c r="KTK330" s="298"/>
      <c r="KTL330" s="298"/>
      <c r="KTM330" s="298"/>
      <c r="KTN330" s="298"/>
      <c r="KTO330" s="298"/>
      <c r="KTP330" s="298"/>
      <c r="KTQ330" s="298"/>
      <c r="KTR330" s="298"/>
      <c r="KTS330" s="298"/>
      <c r="KTT330" s="298"/>
      <c r="KTU330" s="298"/>
      <c r="KTV330" s="298"/>
      <c r="KTW330" s="298"/>
      <c r="KTX330" s="298"/>
      <c r="KTY330" s="298"/>
      <c r="KTZ330" s="298"/>
      <c r="KUA330" s="298"/>
      <c r="KUB330" s="298"/>
      <c r="KUC330" s="298"/>
      <c r="KUD330" s="298"/>
      <c r="KUE330" s="298"/>
      <c r="KUF330" s="298"/>
      <c r="KUG330" s="298"/>
      <c r="KUH330" s="298"/>
      <c r="KUI330" s="298"/>
      <c r="KUJ330" s="298"/>
      <c r="KUK330" s="298"/>
      <c r="KUL330" s="298"/>
      <c r="KUM330" s="298"/>
      <c r="KUN330" s="298"/>
      <c r="KUO330" s="298"/>
      <c r="KUP330" s="298"/>
      <c r="KUQ330" s="298"/>
      <c r="KUR330" s="298"/>
      <c r="KUS330" s="298"/>
      <c r="KUT330" s="298"/>
      <c r="KUU330" s="298"/>
      <c r="KUV330" s="298"/>
      <c r="KUW330" s="298"/>
      <c r="KUX330" s="298"/>
      <c r="KUY330" s="298"/>
      <c r="KUZ330" s="298"/>
      <c r="KVA330" s="298"/>
      <c r="KVB330" s="298"/>
      <c r="KVC330" s="298"/>
      <c r="KVD330" s="298"/>
      <c r="KVE330" s="298"/>
      <c r="KVF330" s="298"/>
      <c r="KVG330" s="298"/>
      <c r="KVH330" s="298"/>
      <c r="KVI330" s="298"/>
      <c r="KVJ330" s="298"/>
      <c r="KVK330" s="298"/>
      <c r="KVL330" s="298"/>
      <c r="KVM330" s="298"/>
      <c r="KVN330" s="298"/>
      <c r="KVO330" s="298"/>
      <c r="KVP330" s="298"/>
      <c r="KVQ330" s="298"/>
      <c r="KVR330" s="298"/>
      <c r="KVS330" s="298"/>
      <c r="KVT330" s="298"/>
      <c r="KVU330" s="298"/>
      <c r="KVV330" s="298"/>
      <c r="KVW330" s="298"/>
      <c r="KVX330" s="298"/>
      <c r="KVY330" s="298"/>
      <c r="KVZ330" s="298"/>
      <c r="KWA330" s="298"/>
      <c r="KWB330" s="298"/>
      <c r="KWC330" s="298"/>
      <c r="KWD330" s="298"/>
      <c r="KWE330" s="298"/>
      <c r="KWF330" s="298"/>
      <c r="KWG330" s="298"/>
      <c r="KWH330" s="298"/>
      <c r="KWI330" s="298"/>
      <c r="KWJ330" s="298"/>
      <c r="KWK330" s="298"/>
      <c r="KWL330" s="298"/>
      <c r="KWM330" s="298"/>
      <c r="KWN330" s="298"/>
      <c r="KWO330" s="298"/>
      <c r="KWP330" s="298"/>
      <c r="KWQ330" s="298"/>
      <c r="KWR330" s="298"/>
      <c r="KWS330" s="298"/>
      <c r="KWT330" s="298"/>
      <c r="KWU330" s="298"/>
      <c r="KWV330" s="298"/>
      <c r="KWW330" s="298"/>
      <c r="KWX330" s="298"/>
      <c r="KWY330" s="298"/>
      <c r="KWZ330" s="298"/>
      <c r="KXA330" s="298"/>
      <c r="KXB330" s="298"/>
      <c r="KXC330" s="298"/>
      <c r="KXD330" s="298"/>
      <c r="KXE330" s="298"/>
      <c r="KXF330" s="298"/>
      <c r="KXG330" s="298"/>
      <c r="KXH330" s="298"/>
      <c r="KXI330" s="298"/>
      <c r="KXJ330" s="298"/>
      <c r="KXK330" s="298"/>
      <c r="KXL330" s="298"/>
      <c r="KXM330" s="298"/>
      <c r="KXN330" s="298"/>
      <c r="KXO330" s="298"/>
      <c r="KXP330" s="298"/>
      <c r="KXQ330" s="298"/>
      <c r="KXR330" s="298"/>
      <c r="KXS330" s="298"/>
      <c r="KXT330" s="298"/>
      <c r="KXU330" s="298"/>
      <c r="KXV330" s="298"/>
      <c r="KXW330" s="298"/>
      <c r="KXX330" s="298"/>
      <c r="KXY330" s="298"/>
      <c r="KXZ330" s="298"/>
      <c r="KYA330" s="298"/>
      <c r="KYB330" s="298"/>
      <c r="KYC330" s="298"/>
      <c r="KYD330" s="298"/>
      <c r="KYE330" s="298"/>
      <c r="KYF330" s="298"/>
      <c r="KYG330" s="298"/>
      <c r="KYH330" s="298"/>
      <c r="KYI330" s="298"/>
      <c r="KYJ330" s="298"/>
      <c r="KYK330" s="298"/>
      <c r="KYL330" s="298"/>
      <c r="KYM330" s="298"/>
      <c r="KYN330" s="298"/>
      <c r="KYO330" s="298"/>
      <c r="KYP330" s="298"/>
      <c r="KYQ330" s="298"/>
      <c r="KYR330" s="298"/>
      <c r="KYS330" s="298"/>
      <c r="KYT330" s="298"/>
      <c r="KYU330" s="298"/>
      <c r="KYV330" s="298"/>
      <c r="KYW330" s="298"/>
      <c r="KYX330" s="298"/>
      <c r="KYY330" s="298"/>
      <c r="KYZ330" s="298"/>
      <c r="KZA330" s="298"/>
      <c r="KZB330" s="298"/>
      <c r="KZC330" s="298"/>
      <c r="KZD330" s="298"/>
      <c r="KZE330" s="298"/>
      <c r="KZF330" s="298"/>
      <c r="KZG330" s="298"/>
      <c r="KZH330" s="298"/>
      <c r="KZI330" s="298"/>
      <c r="KZJ330" s="298"/>
      <c r="KZK330" s="298"/>
      <c r="KZL330" s="298"/>
      <c r="KZM330" s="298"/>
      <c r="KZN330" s="298"/>
      <c r="KZO330" s="298"/>
      <c r="KZP330" s="298"/>
      <c r="KZQ330" s="298"/>
      <c r="KZR330" s="298"/>
      <c r="KZS330" s="298"/>
      <c r="KZT330" s="298"/>
      <c r="KZU330" s="298"/>
      <c r="KZV330" s="298"/>
      <c r="KZW330" s="298"/>
      <c r="KZX330" s="298"/>
      <c r="KZY330" s="298"/>
      <c r="KZZ330" s="298"/>
      <c r="LAA330" s="298"/>
      <c r="LAB330" s="298"/>
      <c r="LAC330" s="298"/>
      <c r="LAD330" s="298"/>
      <c r="LAE330" s="298"/>
      <c r="LAF330" s="298"/>
      <c r="LAG330" s="298"/>
      <c r="LAH330" s="298"/>
      <c r="LAI330" s="298"/>
      <c r="LAJ330" s="298"/>
      <c r="LAK330" s="298"/>
      <c r="LAL330" s="298"/>
      <c r="LAM330" s="298"/>
      <c r="LAN330" s="298"/>
      <c r="LAO330" s="298"/>
      <c r="LAP330" s="298"/>
      <c r="LAQ330" s="298"/>
      <c r="LAR330" s="298"/>
      <c r="LAS330" s="298"/>
      <c r="LAT330" s="298"/>
      <c r="LAU330" s="298"/>
      <c r="LAV330" s="298"/>
      <c r="LAW330" s="298"/>
      <c r="LAX330" s="298"/>
      <c r="LAY330" s="298"/>
      <c r="LAZ330" s="298"/>
      <c r="LBA330" s="298"/>
      <c r="LBB330" s="298"/>
      <c r="LBC330" s="298"/>
      <c r="LBD330" s="298"/>
      <c r="LBE330" s="298"/>
      <c r="LBF330" s="298"/>
      <c r="LBG330" s="298"/>
      <c r="LBH330" s="298"/>
      <c r="LBI330" s="298"/>
      <c r="LBJ330" s="298"/>
      <c r="LBK330" s="298"/>
      <c r="LBL330" s="298"/>
      <c r="LBM330" s="298"/>
      <c r="LBN330" s="298"/>
      <c r="LBO330" s="298"/>
      <c r="LBP330" s="298"/>
      <c r="LBQ330" s="298"/>
      <c r="LBR330" s="298"/>
      <c r="LBS330" s="298"/>
      <c r="LBT330" s="298"/>
      <c r="LBU330" s="298"/>
      <c r="LBV330" s="298"/>
      <c r="LBW330" s="298"/>
      <c r="LBX330" s="298"/>
      <c r="LBY330" s="298"/>
      <c r="LBZ330" s="298"/>
      <c r="LCA330" s="298"/>
      <c r="LCB330" s="298"/>
      <c r="LCC330" s="298"/>
      <c r="LCD330" s="298"/>
      <c r="LCE330" s="298"/>
      <c r="LCF330" s="298"/>
      <c r="LCG330" s="298"/>
      <c r="LCH330" s="298"/>
      <c r="LCI330" s="298"/>
      <c r="LCJ330" s="298"/>
      <c r="LCK330" s="298"/>
      <c r="LCL330" s="298"/>
      <c r="LCM330" s="298"/>
      <c r="LCN330" s="298"/>
      <c r="LCO330" s="298"/>
      <c r="LCP330" s="298"/>
      <c r="LCQ330" s="298"/>
      <c r="LCR330" s="298"/>
      <c r="LCS330" s="298"/>
      <c r="LCT330" s="298"/>
      <c r="LCU330" s="298"/>
      <c r="LCV330" s="298"/>
      <c r="LCW330" s="298"/>
      <c r="LCX330" s="298"/>
      <c r="LCY330" s="298"/>
      <c r="LCZ330" s="298"/>
      <c r="LDA330" s="298"/>
      <c r="LDB330" s="298"/>
      <c r="LDC330" s="298"/>
      <c r="LDD330" s="298"/>
      <c r="LDE330" s="298"/>
      <c r="LDF330" s="298"/>
      <c r="LDG330" s="298"/>
      <c r="LDH330" s="298"/>
      <c r="LDI330" s="298"/>
      <c r="LDJ330" s="298"/>
      <c r="LDK330" s="298"/>
      <c r="LDL330" s="298"/>
      <c r="LDM330" s="298"/>
      <c r="LDN330" s="298"/>
      <c r="LDO330" s="298"/>
      <c r="LDP330" s="298"/>
      <c r="LDQ330" s="298"/>
      <c r="LDR330" s="298"/>
      <c r="LDS330" s="298"/>
      <c r="LDT330" s="298"/>
      <c r="LDU330" s="298"/>
      <c r="LDV330" s="298"/>
      <c r="LDW330" s="298"/>
      <c r="LDX330" s="298"/>
      <c r="LDY330" s="298"/>
      <c r="LDZ330" s="298"/>
      <c r="LEA330" s="298"/>
      <c r="LEB330" s="298"/>
      <c r="LEC330" s="298"/>
      <c r="LED330" s="298"/>
      <c r="LEE330" s="298"/>
      <c r="LEF330" s="298"/>
      <c r="LEG330" s="298"/>
      <c r="LEH330" s="298"/>
      <c r="LEI330" s="298"/>
      <c r="LEJ330" s="298"/>
      <c r="LEK330" s="298"/>
      <c r="LEL330" s="298"/>
      <c r="LEM330" s="298"/>
      <c r="LEN330" s="298"/>
      <c r="LEO330" s="298"/>
      <c r="LEP330" s="298"/>
      <c r="LEQ330" s="298"/>
      <c r="LER330" s="298"/>
      <c r="LES330" s="298"/>
      <c r="LET330" s="298"/>
      <c r="LEU330" s="298"/>
      <c r="LEV330" s="298"/>
      <c r="LEW330" s="298"/>
      <c r="LEX330" s="298"/>
      <c r="LEY330" s="298"/>
      <c r="LEZ330" s="298"/>
      <c r="LFA330" s="298"/>
      <c r="LFB330" s="298"/>
      <c r="LFC330" s="298"/>
      <c r="LFD330" s="298"/>
      <c r="LFE330" s="298"/>
      <c r="LFF330" s="298"/>
      <c r="LFG330" s="298"/>
      <c r="LFH330" s="298"/>
      <c r="LFI330" s="298"/>
      <c r="LFJ330" s="298"/>
      <c r="LFK330" s="298"/>
      <c r="LFL330" s="298"/>
      <c r="LFM330" s="298"/>
      <c r="LFN330" s="298"/>
      <c r="LFO330" s="298"/>
      <c r="LFP330" s="298"/>
      <c r="LFQ330" s="298"/>
      <c r="LFR330" s="298"/>
      <c r="LFS330" s="298"/>
      <c r="LFT330" s="298"/>
      <c r="LFU330" s="298"/>
      <c r="LFV330" s="298"/>
      <c r="LFW330" s="298"/>
      <c r="LFX330" s="298"/>
      <c r="LFY330" s="298"/>
      <c r="LFZ330" s="298"/>
      <c r="LGA330" s="298"/>
      <c r="LGB330" s="298"/>
      <c r="LGC330" s="298"/>
      <c r="LGD330" s="298"/>
      <c r="LGE330" s="298"/>
      <c r="LGF330" s="298"/>
      <c r="LGG330" s="298"/>
      <c r="LGH330" s="298"/>
      <c r="LGI330" s="298"/>
      <c r="LGJ330" s="298"/>
      <c r="LGK330" s="298"/>
      <c r="LGL330" s="298"/>
      <c r="LGM330" s="298"/>
      <c r="LGN330" s="298"/>
      <c r="LGO330" s="298"/>
      <c r="LGP330" s="298"/>
      <c r="LGQ330" s="298"/>
      <c r="LGR330" s="298"/>
      <c r="LGS330" s="298"/>
      <c r="LGT330" s="298"/>
      <c r="LGU330" s="298"/>
      <c r="LGV330" s="298"/>
      <c r="LGW330" s="298"/>
      <c r="LGX330" s="298"/>
      <c r="LGY330" s="298"/>
      <c r="LGZ330" s="298"/>
      <c r="LHA330" s="298"/>
      <c r="LHB330" s="298"/>
      <c r="LHC330" s="298"/>
      <c r="LHD330" s="298"/>
      <c r="LHE330" s="298"/>
      <c r="LHF330" s="298"/>
      <c r="LHG330" s="298"/>
      <c r="LHH330" s="298"/>
      <c r="LHI330" s="298"/>
      <c r="LHJ330" s="298"/>
      <c r="LHK330" s="298"/>
      <c r="LHL330" s="298"/>
      <c r="LHM330" s="298"/>
      <c r="LHN330" s="298"/>
      <c r="LHO330" s="298"/>
      <c r="LHP330" s="298"/>
      <c r="LHQ330" s="298"/>
      <c r="LHR330" s="298"/>
      <c r="LHS330" s="298"/>
      <c r="LHT330" s="298"/>
      <c r="LHU330" s="298"/>
      <c r="LHV330" s="298"/>
      <c r="LHW330" s="298"/>
      <c r="LHX330" s="298"/>
      <c r="LHY330" s="298"/>
      <c r="LHZ330" s="298"/>
      <c r="LIA330" s="298"/>
      <c r="LIB330" s="298"/>
      <c r="LIC330" s="298"/>
      <c r="LID330" s="298"/>
      <c r="LIE330" s="298"/>
      <c r="LIF330" s="298"/>
      <c r="LIG330" s="298"/>
      <c r="LIH330" s="298"/>
      <c r="LII330" s="298"/>
      <c r="LIJ330" s="298"/>
      <c r="LIK330" s="298"/>
      <c r="LIL330" s="298"/>
      <c r="LIM330" s="298"/>
      <c r="LIN330" s="298"/>
      <c r="LIO330" s="298"/>
      <c r="LIP330" s="298"/>
      <c r="LIQ330" s="298"/>
      <c r="LIR330" s="298"/>
      <c r="LIS330" s="298"/>
      <c r="LIT330" s="298"/>
      <c r="LIU330" s="298"/>
      <c r="LIV330" s="298"/>
      <c r="LIW330" s="298"/>
      <c r="LIX330" s="298"/>
      <c r="LIY330" s="298"/>
      <c r="LIZ330" s="298"/>
      <c r="LJA330" s="298"/>
      <c r="LJB330" s="298"/>
      <c r="LJC330" s="298"/>
      <c r="LJD330" s="298"/>
      <c r="LJE330" s="298"/>
      <c r="LJF330" s="298"/>
      <c r="LJG330" s="298"/>
      <c r="LJH330" s="298"/>
      <c r="LJI330" s="298"/>
      <c r="LJJ330" s="298"/>
      <c r="LJK330" s="298"/>
      <c r="LJL330" s="298"/>
      <c r="LJM330" s="298"/>
      <c r="LJN330" s="298"/>
      <c r="LJO330" s="298"/>
      <c r="LJP330" s="298"/>
      <c r="LJQ330" s="298"/>
      <c r="LJR330" s="298"/>
      <c r="LJS330" s="298"/>
      <c r="LJT330" s="298"/>
      <c r="LJU330" s="298"/>
      <c r="LJV330" s="298"/>
      <c r="LJW330" s="298"/>
      <c r="LJX330" s="298"/>
      <c r="LJY330" s="298"/>
      <c r="LJZ330" s="298"/>
      <c r="LKA330" s="298"/>
      <c r="LKB330" s="298"/>
      <c r="LKC330" s="298"/>
      <c r="LKD330" s="298"/>
      <c r="LKE330" s="298"/>
      <c r="LKF330" s="298"/>
      <c r="LKG330" s="298"/>
      <c r="LKH330" s="298"/>
      <c r="LKI330" s="298"/>
      <c r="LKJ330" s="298"/>
      <c r="LKK330" s="298"/>
      <c r="LKL330" s="298"/>
      <c r="LKM330" s="298"/>
      <c r="LKN330" s="298"/>
      <c r="LKO330" s="298"/>
      <c r="LKP330" s="298"/>
      <c r="LKQ330" s="298"/>
      <c r="LKR330" s="298"/>
      <c r="LKS330" s="298"/>
      <c r="LKT330" s="298"/>
      <c r="LKU330" s="298"/>
      <c r="LKV330" s="298"/>
      <c r="LKW330" s="298"/>
      <c r="LKX330" s="298"/>
      <c r="LKY330" s="298"/>
      <c r="LKZ330" s="298"/>
      <c r="LLA330" s="298"/>
      <c r="LLB330" s="298"/>
      <c r="LLC330" s="298"/>
      <c r="LLD330" s="298"/>
      <c r="LLE330" s="298"/>
      <c r="LLF330" s="298"/>
      <c r="LLG330" s="298"/>
      <c r="LLH330" s="298"/>
      <c r="LLI330" s="298"/>
      <c r="LLJ330" s="298"/>
      <c r="LLK330" s="298"/>
      <c r="LLL330" s="298"/>
      <c r="LLM330" s="298"/>
      <c r="LLN330" s="298"/>
      <c r="LLO330" s="298"/>
      <c r="LLP330" s="298"/>
      <c r="LLQ330" s="298"/>
      <c r="LLR330" s="298"/>
      <c r="LLS330" s="298"/>
      <c r="LLT330" s="298"/>
      <c r="LLU330" s="298"/>
      <c r="LLV330" s="298"/>
      <c r="LLW330" s="298"/>
      <c r="LLX330" s="298"/>
      <c r="LLY330" s="298"/>
      <c r="LLZ330" s="298"/>
      <c r="LMA330" s="298"/>
      <c r="LMB330" s="298"/>
      <c r="LMC330" s="298"/>
      <c r="LMD330" s="298"/>
      <c r="LME330" s="298"/>
      <c r="LMF330" s="298"/>
      <c r="LMG330" s="298"/>
      <c r="LMH330" s="298"/>
      <c r="LMI330" s="298"/>
      <c r="LMJ330" s="298"/>
      <c r="LMK330" s="298"/>
      <c r="LML330" s="298"/>
      <c r="LMM330" s="298"/>
      <c r="LMN330" s="298"/>
      <c r="LMO330" s="298"/>
      <c r="LMP330" s="298"/>
      <c r="LMQ330" s="298"/>
      <c r="LMR330" s="298"/>
      <c r="LMS330" s="298"/>
      <c r="LMT330" s="298"/>
      <c r="LMU330" s="298"/>
      <c r="LMV330" s="298"/>
      <c r="LMW330" s="298"/>
      <c r="LMX330" s="298"/>
      <c r="LMY330" s="298"/>
      <c r="LMZ330" s="298"/>
      <c r="LNA330" s="298"/>
      <c r="LNB330" s="298"/>
      <c r="LNC330" s="298"/>
      <c r="LND330" s="298"/>
      <c r="LNE330" s="298"/>
      <c r="LNF330" s="298"/>
      <c r="LNG330" s="298"/>
      <c r="LNH330" s="298"/>
      <c r="LNI330" s="298"/>
      <c r="LNJ330" s="298"/>
      <c r="LNK330" s="298"/>
      <c r="LNL330" s="298"/>
      <c r="LNM330" s="298"/>
      <c r="LNN330" s="298"/>
      <c r="LNO330" s="298"/>
      <c r="LNP330" s="298"/>
      <c r="LNQ330" s="298"/>
      <c r="LNR330" s="298"/>
      <c r="LNS330" s="298"/>
      <c r="LNT330" s="298"/>
      <c r="LNU330" s="298"/>
      <c r="LNV330" s="298"/>
      <c r="LNW330" s="298"/>
      <c r="LNX330" s="298"/>
      <c r="LNY330" s="298"/>
      <c r="LNZ330" s="298"/>
      <c r="LOA330" s="298"/>
      <c r="LOB330" s="298"/>
      <c r="LOC330" s="298"/>
      <c r="LOD330" s="298"/>
      <c r="LOE330" s="298"/>
      <c r="LOF330" s="298"/>
      <c r="LOG330" s="298"/>
      <c r="LOH330" s="298"/>
      <c r="LOI330" s="298"/>
      <c r="LOJ330" s="298"/>
      <c r="LOK330" s="298"/>
      <c r="LOL330" s="298"/>
      <c r="LOM330" s="298"/>
      <c r="LON330" s="298"/>
      <c r="LOO330" s="298"/>
      <c r="LOP330" s="298"/>
      <c r="LOQ330" s="298"/>
      <c r="LOR330" s="298"/>
      <c r="LOS330" s="298"/>
      <c r="LOT330" s="298"/>
      <c r="LOU330" s="298"/>
      <c r="LOV330" s="298"/>
      <c r="LOW330" s="298"/>
      <c r="LOX330" s="298"/>
      <c r="LOY330" s="298"/>
      <c r="LOZ330" s="298"/>
      <c r="LPA330" s="298"/>
      <c r="LPB330" s="298"/>
      <c r="LPC330" s="298"/>
      <c r="LPD330" s="298"/>
      <c r="LPE330" s="298"/>
      <c r="LPF330" s="298"/>
      <c r="LPG330" s="298"/>
      <c r="LPH330" s="298"/>
      <c r="LPI330" s="298"/>
      <c r="LPJ330" s="298"/>
      <c r="LPK330" s="298"/>
      <c r="LPL330" s="298"/>
      <c r="LPM330" s="298"/>
      <c r="LPN330" s="298"/>
      <c r="LPO330" s="298"/>
      <c r="LPP330" s="298"/>
      <c r="LPQ330" s="298"/>
      <c r="LPR330" s="298"/>
      <c r="LPS330" s="298"/>
      <c r="LPT330" s="298"/>
      <c r="LPU330" s="298"/>
      <c r="LPV330" s="298"/>
      <c r="LPW330" s="298"/>
      <c r="LPX330" s="298"/>
      <c r="LPY330" s="298"/>
      <c r="LPZ330" s="298"/>
      <c r="LQA330" s="298"/>
      <c r="LQB330" s="298"/>
      <c r="LQC330" s="298"/>
      <c r="LQD330" s="298"/>
      <c r="LQE330" s="298"/>
      <c r="LQF330" s="298"/>
      <c r="LQG330" s="298"/>
      <c r="LQH330" s="298"/>
      <c r="LQI330" s="298"/>
      <c r="LQJ330" s="298"/>
      <c r="LQK330" s="298"/>
      <c r="LQL330" s="298"/>
      <c r="LQM330" s="298"/>
      <c r="LQN330" s="298"/>
      <c r="LQO330" s="298"/>
      <c r="LQP330" s="298"/>
      <c r="LQQ330" s="298"/>
      <c r="LQR330" s="298"/>
      <c r="LQS330" s="298"/>
      <c r="LQT330" s="298"/>
      <c r="LQU330" s="298"/>
      <c r="LQV330" s="298"/>
      <c r="LQW330" s="298"/>
      <c r="LQX330" s="298"/>
      <c r="LQY330" s="298"/>
      <c r="LQZ330" s="298"/>
      <c r="LRA330" s="298"/>
      <c r="LRB330" s="298"/>
      <c r="LRC330" s="298"/>
      <c r="LRD330" s="298"/>
      <c r="LRE330" s="298"/>
      <c r="LRF330" s="298"/>
      <c r="LRG330" s="298"/>
      <c r="LRH330" s="298"/>
      <c r="LRI330" s="298"/>
      <c r="LRJ330" s="298"/>
      <c r="LRK330" s="298"/>
      <c r="LRL330" s="298"/>
      <c r="LRM330" s="298"/>
      <c r="LRN330" s="298"/>
      <c r="LRO330" s="298"/>
      <c r="LRP330" s="298"/>
      <c r="LRQ330" s="298"/>
      <c r="LRR330" s="298"/>
      <c r="LRS330" s="298"/>
      <c r="LRT330" s="298"/>
      <c r="LRU330" s="298"/>
      <c r="LRV330" s="298"/>
      <c r="LRW330" s="298"/>
      <c r="LRX330" s="298"/>
      <c r="LRY330" s="298"/>
      <c r="LRZ330" s="298"/>
      <c r="LSA330" s="298"/>
      <c r="LSB330" s="298"/>
      <c r="LSC330" s="298"/>
      <c r="LSD330" s="298"/>
      <c r="LSE330" s="298"/>
      <c r="LSF330" s="298"/>
      <c r="LSG330" s="298"/>
      <c r="LSH330" s="298"/>
      <c r="LSI330" s="298"/>
      <c r="LSJ330" s="298"/>
      <c r="LSK330" s="298"/>
      <c r="LSL330" s="298"/>
      <c r="LSM330" s="298"/>
      <c r="LSN330" s="298"/>
      <c r="LSO330" s="298"/>
      <c r="LSP330" s="298"/>
      <c r="LSQ330" s="298"/>
      <c r="LSR330" s="298"/>
      <c r="LSS330" s="298"/>
      <c r="LST330" s="298"/>
      <c r="LSU330" s="298"/>
      <c r="LSV330" s="298"/>
      <c r="LSW330" s="298"/>
      <c r="LSX330" s="298"/>
      <c r="LSY330" s="298"/>
      <c r="LSZ330" s="298"/>
      <c r="LTA330" s="298"/>
      <c r="LTB330" s="298"/>
      <c r="LTC330" s="298"/>
      <c r="LTD330" s="298"/>
      <c r="LTE330" s="298"/>
      <c r="LTF330" s="298"/>
      <c r="LTG330" s="298"/>
      <c r="LTH330" s="298"/>
      <c r="LTI330" s="298"/>
      <c r="LTJ330" s="298"/>
      <c r="LTK330" s="298"/>
      <c r="LTL330" s="298"/>
      <c r="LTM330" s="298"/>
      <c r="LTN330" s="298"/>
      <c r="LTO330" s="298"/>
      <c r="LTP330" s="298"/>
      <c r="LTQ330" s="298"/>
      <c r="LTR330" s="298"/>
      <c r="LTS330" s="298"/>
      <c r="LTT330" s="298"/>
      <c r="LTU330" s="298"/>
      <c r="LTV330" s="298"/>
      <c r="LTW330" s="298"/>
      <c r="LTX330" s="298"/>
      <c r="LTY330" s="298"/>
      <c r="LTZ330" s="298"/>
      <c r="LUA330" s="298"/>
      <c r="LUB330" s="298"/>
      <c r="LUC330" s="298"/>
      <c r="LUD330" s="298"/>
      <c r="LUE330" s="298"/>
      <c r="LUF330" s="298"/>
      <c r="LUG330" s="298"/>
      <c r="LUH330" s="298"/>
      <c r="LUI330" s="298"/>
      <c r="LUJ330" s="298"/>
      <c r="LUK330" s="298"/>
      <c r="LUL330" s="298"/>
      <c r="LUM330" s="298"/>
      <c r="LUN330" s="298"/>
      <c r="LUO330" s="298"/>
      <c r="LUP330" s="298"/>
      <c r="LUQ330" s="298"/>
      <c r="LUR330" s="298"/>
      <c r="LUS330" s="298"/>
      <c r="LUT330" s="298"/>
      <c r="LUU330" s="298"/>
      <c r="LUV330" s="298"/>
      <c r="LUW330" s="298"/>
      <c r="LUX330" s="298"/>
      <c r="LUY330" s="298"/>
      <c r="LUZ330" s="298"/>
      <c r="LVA330" s="298"/>
      <c r="LVB330" s="298"/>
      <c r="LVC330" s="298"/>
      <c r="LVD330" s="298"/>
      <c r="LVE330" s="298"/>
      <c r="LVF330" s="298"/>
      <c r="LVG330" s="298"/>
      <c r="LVH330" s="298"/>
      <c r="LVI330" s="298"/>
      <c r="LVJ330" s="298"/>
      <c r="LVK330" s="298"/>
      <c r="LVL330" s="298"/>
      <c r="LVM330" s="298"/>
      <c r="LVN330" s="298"/>
      <c r="LVO330" s="298"/>
      <c r="LVP330" s="298"/>
      <c r="LVQ330" s="298"/>
      <c r="LVR330" s="298"/>
      <c r="LVS330" s="298"/>
      <c r="LVT330" s="298"/>
      <c r="LVU330" s="298"/>
      <c r="LVV330" s="298"/>
      <c r="LVW330" s="298"/>
      <c r="LVX330" s="298"/>
      <c r="LVY330" s="298"/>
      <c r="LVZ330" s="298"/>
      <c r="LWA330" s="298"/>
      <c r="LWB330" s="298"/>
      <c r="LWC330" s="298"/>
      <c r="LWD330" s="298"/>
      <c r="LWE330" s="298"/>
      <c r="LWF330" s="298"/>
      <c r="LWG330" s="298"/>
      <c r="LWH330" s="298"/>
      <c r="LWI330" s="298"/>
      <c r="LWJ330" s="298"/>
      <c r="LWK330" s="298"/>
      <c r="LWL330" s="298"/>
      <c r="LWM330" s="298"/>
      <c r="LWN330" s="298"/>
      <c r="LWO330" s="298"/>
      <c r="LWP330" s="298"/>
      <c r="LWQ330" s="298"/>
      <c r="LWR330" s="298"/>
      <c r="LWS330" s="298"/>
      <c r="LWT330" s="298"/>
      <c r="LWU330" s="298"/>
      <c r="LWV330" s="298"/>
      <c r="LWW330" s="298"/>
      <c r="LWX330" s="298"/>
      <c r="LWY330" s="298"/>
      <c r="LWZ330" s="298"/>
      <c r="LXA330" s="298"/>
      <c r="LXB330" s="298"/>
      <c r="LXC330" s="298"/>
      <c r="LXD330" s="298"/>
      <c r="LXE330" s="298"/>
      <c r="LXF330" s="298"/>
      <c r="LXG330" s="298"/>
      <c r="LXH330" s="298"/>
      <c r="LXI330" s="298"/>
      <c r="LXJ330" s="298"/>
      <c r="LXK330" s="298"/>
      <c r="LXL330" s="298"/>
      <c r="LXM330" s="298"/>
      <c r="LXN330" s="298"/>
      <c r="LXO330" s="298"/>
      <c r="LXP330" s="298"/>
      <c r="LXQ330" s="298"/>
      <c r="LXR330" s="298"/>
      <c r="LXS330" s="298"/>
      <c r="LXT330" s="298"/>
      <c r="LXU330" s="298"/>
      <c r="LXV330" s="298"/>
      <c r="LXW330" s="298"/>
      <c r="LXX330" s="298"/>
      <c r="LXY330" s="298"/>
      <c r="LXZ330" s="298"/>
      <c r="LYA330" s="298"/>
      <c r="LYB330" s="298"/>
      <c r="LYC330" s="298"/>
      <c r="LYD330" s="298"/>
      <c r="LYE330" s="298"/>
      <c r="LYF330" s="298"/>
      <c r="LYG330" s="298"/>
      <c r="LYH330" s="298"/>
      <c r="LYI330" s="298"/>
      <c r="LYJ330" s="298"/>
      <c r="LYK330" s="298"/>
      <c r="LYL330" s="298"/>
      <c r="LYM330" s="298"/>
      <c r="LYN330" s="298"/>
      <c r="LYO330" s="298"/>
      <c r="LYP330" s="298"/>
      <c r="LYQ330" s="298"/>
      <c r="LYR330" s="298"/>
      <c r="LYS330" s="298"/>
      <c r="LYT330" s="298"/>
      <c r="LYU330" s="298"/>
      <c r="LYV330" s="298"/>
      <c r="LYW330" s="298"/>
      <c r="LYX330" s="298"/>
      <c r="LYY330" s="298"/>
      <c r="LYZ330" s="298"/>
      <c r="LZA330" s="298"/>
      <c r="LZB330" s="298"/>
      <c r="LZC330" s="298"/>
      <c r="LZD330" s="298"/>
      <c r="LZE330" s="298"/>
      <c r="LZF330" s="298"/>
      <c r="LZG330" s="298"/>
      <c r="LZH330" s="298"/>
      <c r="LZI330" s="298"/>
      <c r="LZJ330" s="298"/>
      <c r="LZK330" s="298"/>
      <c r="LZL330" s="298"/>
      <c r="LZM330" s="298"/>
      <c r="LZN330" s="298"/>
      <c r="LZO330" s="298"/>
      <c r="LZP330" s="298"/>
      <c r="LZQ330" s="298"/>
      <c r="LZR330" s="298"/>
      <c r="LZS330" s="298"/>
      <c r="LZT330" s="298"/>
      <c r="LZU330" s="298"/>
      <c r="LZV330" s="298"/>
      <c r="LZW330" s="298"/>
      <c r="LZX330" s="298"/>
      <c r="LZY330" s="298"/>
      <c r="LZZ330" s="298"/>
      <c r="MAA330" s="298"/>
      <c r="MAB330" s="298"/>
      <c r="MAC330" s="298"/>
      <c r="MAD330" s="298"/>
      <c r="MAE330" s="298"/>
      <c r="MAF330" s="298"/>
      <c r="MAG330" s="298"/>
      <c r="MAH330" s="298"/>
      <c r="MAI330" s="298"/>
      <c r="MAJ330" s="298"/>
      <c r="MAK330" s="298"/>
      <c r="MAL330" s="298"/>
      <c r="MAM330" s="298"/>
      <c r="MAN330" s="298"/>
      <c r="MAO330" s="298"/>
      <c r="MAP330" s="298"/>
      <c r="MAQ330" s="298"/>
      <c r="MAR330" s="298"/>
      <c r="MAS330" s="298"/>
      <c r="MAT330" s="298"/>
      <c r="MAU330" s="298"/>
      <c r="MAV330" s="298"/>
      <c r="MAW330" s="298"/>
      <c r="MAX330" s="298"/>
      <c r="MAY330" s="298"/>
      <c r="MAZ330" s="298"/>
      <c r="MBA330" s="298"/>
      <c r="MBB330" s="298"/>
      <c r="MBC330" s="298"/>
      <c r="MBD330" s="298"/>
      <c r="MBE330" s="298"/>
      <c r="MBF330" s="298"/>
      <c r="MBG330" s="298"/>
      <c r="MBH330" s="298"/>
      <c r="MBI330" s="298"/>
      <c r="MBJ330" s="298"/>
      <c r="MBK330" s="298"/>
      <c r="MBL330" s="298"/>
      <c r="MBM330" s="298"/>
      <c r="MBN330" s="298"/>
      <c r="MBO330" s="298"/>
      <c r="MBP330" s="298"/>
      <c r="MBQ330" s="298"/>
      <c r="MBR330" s="298"/>
      <c r="MBS330" s="298"/>
      <c r="MBT330" s="298"/>
      <c r="MBU330" s="298"/>
      <c r="MBV330" s="298"/>
      <c r="MBW330" s="298"/>
      <c r="MBX330" s="298"/>
      <c r="MBY330" s="298"/>
      <c r="MBZ330" s="298"/>
      <c r="MCA330" s="298"/>
      <c r="MCB330" s="298"/>
      <c r="MCC330" s="298"/>
      <c r="MCD330" s="298"/>
      <c r="MCE330" s="298"/>
      <c r="MCF330" s="298"/>
      <c r="MCG330" s="298"/>
      <c r="MCH330" s="298"/>
      <c r="MCI330" s="298"/>
      <c r="MCJ330" s="298"/>
      <c r="MCK330" s="298"/>
      <c r="MCL330" s="298"/>
      <c r="MCM330" s="298"/>
      <c r="MCN330" s="298"/>
      <c r="MCO330" s="298"/>
      <c r="MCP330" s="298"/>
      <c r="MCQ330" s="298"/>
      <c r="MCR330" s="298"/>
      <c r="MCS330" s="298"/>
      <c r="MCT330" s="298"/>
      <c r="MCU330" s="298"/>
      <c r="MCV330" s="298"/>
      <c r="MCW330" s="298"/>
      <c r="MCX330" s="298"/>
      <c r="MCY330" s="298"/>
      <c r="MCZ330" s="298"/>
      <c r="MDA330" s="298"/>
      <c r="MDB330" s="298"/>
      <c r="MDC330" s="298"/>
      <c r="MDD330" s="298"/>
      <c r="MDE330" s="298"/>
      <c r="MDF330" s="298"/>
      <c r="MDG330" s="298"/>
      <c r="MDH330" s="298"/>
      <c r="MDI330" s="298"/>
      <c r="MDJ330" s="298"/>
      <c r="MDK330" s="298"/>
      <c r="MDL330" s="298"/>
      <c r="MDM330" s="298"/>
      <c r="MDN330" s="298"/>
      <c r="MDO330" s="298"/>
      <c r="MDP330" s="298"/>
      <c r="MDQ330" s="298"/>
      <c r="MDR330" s="298"/>
      <c r="MDS330" s="298"/>
      <c r="MDT330" s="298"/>
      <c r="MDU330" s="298"/>
      <c r="MDV330" s="298"/>
      <c r="MDW330" s="298"/>
      <c r="MDX330" s="298"/>
      <c r="MDY330" s="298"/>
      <c r="MDZ330" s="298"/>
      <c r="MEA330" s="298"/>
      <c r="MEB330" s="298"/>
      <c r="MEC330" s="298"/>
      <c r="MED330" s="298"/>
      <c r="MEE330" s="298"/>
      <c r="MEF330" s="298"/>
      <c r="MEG330" s="298"/>
      <c r="MEH330" s="298"/>
      <c r="MEI330" s="298"/>
      <c r="MEJ330" s="298"/>
      <c r="MEK330" s="298"/>
      <c r="MEL330" s="298"/>
      <c r="MEM330" s="298"/>
      <c r="MEN330" s="298"/>
      <c r="MEO330" s="298"/>
      <c r="MEP330" s="298"/>
      <c r="MEQ330" s="298"/>
      <c r="MER330" s="298"/>
      <c r="MES330" s="298"/>
      <c r="MET330" s="298"/>
      <c r="MEU330" s="298"/>
      <c r="MEV330" s="298"/>
      <c r="MEW330" s="298"/>
      <c r="MEX330" s="298"/>
      <c r="MEY330" s="298"/>
      <c r="MEZ330" s="298"/>
      <c r="MFA330" s="298"/>
      <c r="MFB330" s="298"/>
      <c r="MFC330" s="298"/>
      <c r="MFD330" s="298"/>
      <c r="MFE330" s="298"/>
      <c r="MFF330" s="298"/>
      <c r="MFG330" s="298"/>
      <c r="MFH330" s="298"/>
      <c r="MFI330" s="298"/>
      <c r="MFJ330" s="298"/>
      <c r="MFK330" s="298"/>
      <c r="MFL330" s="298"/>
      <c r="MFM330" s="298"/>
      <c r="MFN330" s="298"/>
      <c r="MFO330" s="298"/>
      <c r="MFP330" s="298"/>
      <c r="MFQ330" s="298"/>
      <c r="MFR330" s="298"/>
      <c r="MFS330" s="298"/>
      <c r="MFT330" s="298"/>
      <c r="MFU330" s="298"/>
      <c r="MFV330" s="298"/>
      <c r="MFW330" s="298"/>
      <c r="MFX330" s="298"/>
      <c r="MFY330" s="298"/>
      <c r="MFZ330" s="298"/>
      <c r="MGA330" s="298"/>
      <c r="MGB330" s="298"/>
      <c r="MGC330" s="298"/>
      <c r="MGD330" s="298"/>
      <c r="MGE330" s="298"/>
      <c r="MGF330" s="298"/>
      <c r="MGG330" s="298"/>
      <c r="MGH330" s="298"/>
      <c r="MGI330" s="298"/>
      <c r="MGJ330" s="298"/>
      <c r="MGK330" s="298"/>
      <c r="MGL330" s="298"/>
      <c r="MGM330" s="298"/>
      <c r="MGN330" s="298"/>
      <c r="MGO330" s="298"/>
      <c r="MGP330" s="298"/>
      <c r="MGQ330" s="298"/>
      <c r="MGR330" s="298"/>
      <c r="MGS330" s="298"/>
      <c r="MGT330" s="298"/>
      <c r="MGU330" s="298"/>
      <c r="MGV330" s="298"/>
      <c r="MGW330" s="298"/>
      <c r="MGX330" s="298"/>
      <c r="MGY330" s="298"/>
      <c r="MGZ330" s="298"/>
      <c r="MHA330" s="298"/>
      <c r="MHB330" s="298"/>
      <c r="MHC330" s="298"/>
      <c r="MHD330" s="298"/>
      <c r="MHE330" s="298"/>
      <c r="MHF330" s="298"/>
      <c r="MHG330" s="298"/>
      <c r="MHH330" s="298"/>
      <c r="MHI330" s="298"/>
      <c r="MHJ330" s="298"/>
      <c r="MHK330" s="298"/>
      <c r="MHL330" s="298"/>
      <c r="MHM330" s="298"/>
      <c r="MHN330" s="298"/>
      <c r="MHO330" s="298"/>
      <c r="MHP330" s="298"/>
      <c r="MHQ330" s="298"/>
      <c r="MHR330" s="298"/>
      <c r="MHS330" s="298"/>
      <c r="MHT330" s="298"/>
      <c r="MHU330" s="298"/>
      <c r="MHV330" s="298"/>
      <c r="MHW330" s="298"/>
      <c r="MHX330" s="298"/>
      <c r="MHY330" s="298"/>
      <c r="MHZ330" s="298"/>
      <c r="MIA330" s="298"/>
      <c r="MIB330" s="298"/>
      <c r="MIC330" s="298"/>
      <c r="MID330" s="298"/>
      <c r="MIE330" s="298"/>
      <c r="MIF330" s="298"/>
      <c r="MIG330" s="298"/>
      <c r="MIH330" s="298"/>
      <c r="MII330" s="298"/>
      <c r="MIJ330" s="298"/>
      <c r="MIK330" s="298"/>
      <c r="MIL330" s="298"/>
      <c r="MIM330" s="298"/>
      <c r="MIN330" s="298"/>
      <c r="MIO330" s="298"/>
      <c r="MIP330" s="298"/>
      <c r="MIQ330" s="298"/>
      <c r="MIR330" s="298"/>
      <c r="MIS330" s="298"/>
      <c r="MIT330" s="298"/>
      <c r="MIU330" s="298"/>
      <c r="MIV330" s="298"/>
      <c r="MIW330" s="298"/>
      <c r="MIX330" s="298"/>
      <c r="MIY330" s="298"/>
      <c r="MIZ330" s="298"/>
      <c r="MJA330" s="298"/>
      <c r="MJB330" s="298"/>
      <c r="MJC330" s="298"/>
      <c r="MJD330" s="298"/>
      <c r="MJE330" s="298"/>
      <c r="MJF330" s="298"/>
      <c r="MJG330" s="298"/>
      <c r="MJH330" s="298"/>
      <c r="MJI330" s="298"/>
      <c r="MJJ330" s="298"/>
      <c r="MJK330" s="298"/>
      <c r="MJL330" s="298"/>
      <c r="MJM330" s="298"/>
      <c r="MJN330" s="298"/>
      <c r="MJO330" s="298"/>
      <c r="MJP330" s="298"/>
      <c r="MJQ330" s="298"/>
      <c r="MJR330" s="298"/>
      <c r="MJS330" s="298"/>
      <c r="MJT330" s="298"/>
      <c r="MJU330" s="298"/>
      <c r="MJV330" s="298"/>
      <c r="MJW330" s="298"/>
      <c r="MJX330" s="298"/>
      <c r="MJY330" s="298"/>
      <c r="MJZ330" s="298"/>
      <c r="MKA330" s="298"/>
      <c r="MKB330" s="298"/>
      <c r="MKC330" s="298"/>
      <c r="MKD330" s="298"/>
      <c r="MKE330" s="298"/>
      <c r="MKF330" s="298"/>
      <c r="MKG330" s="298"/>
      <c r="MKH330" s="298"/>
      <c r="MKI330" s="298"/>
      <c r="MKJ330" s="298"/>
      <c r="MKK330" s="298"/>
      <c r="MKL330" s="298"/>
      <c r="MKM330" s="298"/>
      <c r="MKN330" s="298"/>
      <c r="MKO330" s="298"/>
      <c r="MKP330" s="298"/>
      <c r="MKQ330" s="298"/>
      <c r="MKR330" s="298"/>
      <c r="MKS330" s="298"/>
      <c r="MKT330" s="298"/>
      <c r="MKU330" s="298"/>
      <c r="MKV330" s="298"/>
      <c r="MKW330" s="298"/>
      <c r="MKX330" s="298"/>
      <c r="MKY330" s="298"/>
      <c r="MKZ330" s="298"/>
      <c r="MLA330" s="298"/>
      <c r="MLB330" s="298"/>
      <c r="MLC330" s="298"/>
      <c r="MLD330" s="298"/>
      <c r="MLE330" s="298"/>
      <c r="MLF330" s="298"/>
      <c r="MLG330" s="298"/>
      <c r="MLH330" s="298"/>
      <c r="MLI330" s="298"/>
      <c r="MLJ330" s="298"/>
      <c r="MLK330" s="298"/>
      <c r="MLL330" s="298"/>
      <c r="MLM330" s="298"/>
      <c r="MLN330" s="298"/>
      <c r="MLO330" s="298"/>
      <c r="MLP330" s="298"/>
      <c r="MLQ330" s="298"/>
      <c r="MLR330" s="298"/>
      <c r="MLS330" s="298"/>
      <c r="MLT330" s="298"/>
      <c r="MLU330" s="298"/>
      <c r="MLV330" s="298"/>
      <c r="MLW330" s="298"/>
      <c r="MLX330" s="298"/>
      <c r="MLY330" s="298"/>
      <c r="MLZ330" s="298"/>
      <c r="MMA330" s="298"/>
      <c r="MMB330" s="298"/>
      <c r="MMC330" s="298"/>
      <c r="MMD330" s="298"/>
      <c r="MME330" s="298"/>
      <c r="MMF330" s="298"/>
      <c r="MMG330" s="298"/>
      <c r="MMH330" s="298"/>
      <c r="MMI330" s="298"/>
      <c r="MMJ330" s="298"/>
      <c r="MMK330" s="298"/>
      <c r="MML330" s="298"/>
      <c r="MMM330" s="298"/>
      <c r="MMN330" s="298"/>
      <c r="MMO330" s="298"/>
      <c r="MMP330" s="298"/>
      <c r="MMQ330" s="298"/>
      <c r="MMR330" s="298"/>
      <c r="MMS330" s="298"/>
      <c r="MMT330" s="298"/>
      <c r="MMU330" s="298"/>
      <c r="MMV330" s="298"/>
      <c r="MMW330" s="298"/>
      <c r="MMX330" s="298"/>
      <c r="MMY330" s="298"/>
      <c r="MMZ330" s="298"/>
      <c r="MNA330" s="298"/>
      <c r="MNB330" s="298"/>
      <c r="MNC330" s="298"/>
      <c r="MND330" s="298"/>
      <c r="MNE330" s="298"/>
      <c r="MNF330" s="298"/>
      <c r="MNG330" s="298"/>
      <c r="MNH330" s="298"/>
      <c r="MNI330" s="298"/>
      <c r="MNJ330" s="298"/>
      <c r="MNK330" s="298"/>
      <c r="MNL330" s="298"/>
      <c r="MNM330" s="298"/>
      <c r="MNN330" s="298"/>
      <c r="MNO330" s="298"/>
      <c r="MNP330" s="298"/>
      <c r="MNQ330" s="298"/>
      <c r="MNR330" s="298"/>
      <c r="MNS330" s="298"/>
      <c r="MNT330" s="298"/>
      <c r="MNU330" s="298"/>
      <c r="MNV330" s="298"/>
      <c r="MNW330" s="298"/>
      <c r="MNX330" s="298"/>
      <c r="MNY330" s="298"/>
      <c r="MNZ330" s="298"/>
      <c r="MOA330" s="298"/>
      <c r="MOB330" s="298"/>
      <c r="MOC330" s="298"/>
      <c r="MOD330" s="298"/>
      <c r="MOE330" s="298"/>
      <c r="MOF330" s="298"/>
      <c r="MOG330" s="298"/>
      <c r="MOH330" s="298"/>
      <c r="MOI330" s="298"/>
      <c r="MOJ330" s="298"/>
      <c r="MOK330" s="298"/>
      <c r="MOL330" s="298"/>
      <c r="MOM330" s="298"/>
      <c r="MON330" s="298"/>
      <c r="MOO330" s="298"/>
      <c r="MOP330" s="298"/>
      <c r="MOQ330" s="298"/>
      <c r="MOR330" s="298"/>
      <c r="MOS330" s="298"/>
      <c r="MOT330" s="298"/>
      <c r="MOU330" s="298"/>
      <c r="MOV330" s="298"/>
      <c r="MOW330" s="298"/>
      <c r="MOX330" s="298"/>
      <c r="MOY330" s="298"/>
      <c r="MOZ330" s="298"/>
      <c r="MPA330" s="298"/>
      <c r="MPB330" s="298"/>
      <c r="MPC330" s="298"/>
      <c r="MPD330" s="298"/>
      <c r="MPE330" s="298"/>
      <c r="MPF330" s="298"/>
      <c r="MPG330" s="298"/>
      <c r="MPH330" s="298"/>
      <c r="MPI330" s="298"/>
      <c r="MPJ330" s="298"/>
      <c r="MPK330" s="298"/>
      <c r="MPL330" s="298"/>
      <c r="MPM330" s="298"/>
      <c r="MPN330" s="298"/>
      <c r="MPO330" s="298"/>
      <c r="MPP330" s="298"/>
      <c r="MPQ330" s="298"/>
      <c r="MPR330" s="298"/>
      <c r="MPS330" s="298"/>
      <c r="MPT330" s="298"/>
      <c r="MPU330" s="298"/>
      <c r="MPV330" s="298"/>
      <c r="MPW330" s="298"/>
      <c r="MPX330" s="298"/>
      <c r="MPY330" s="298"/>
      <c r="MPZ330" s="298"/>
      <c r="MQA330" s="298"/>
      <c r="MQB330" s="298"/>
      <c r="MQC330" s="298"/>
      <c r="MQD330" s="298"/>
      <c r="MQE330" s="298"/>
      <c r="MQF330" s="298"/>
      <c r="MQG330" s="298"/>
      <c r="MQH330" s="298"/>
      <c r="MQI330" s="298"/>
      <c r="MQJ330" s="298"/>
      <c r="MQK330" s="298"/>
      <c r="MQL330" s="298"/>
      <c r="MQM330" s="298"/>
      <c r="MQN330" s="298"/>
      <c r="MQO330" s="298"/>
      <c r="MQP330" s="298"/>
      <c r="MQQ330" s="298"/>
      <c r="MQR330" s="298"/>
      <c r="MQS330" s="298"/>
      <c r="MQT330" s="298"/>
      <c r="MQU330" s="298"/>
      <c r="MQV330" s="298"/>
      <c r="MQW330" s="298"/>
      <c r="MQX330" s="298"/>
      <c r="MQY330" s="298"/>
      <c r="MQZ330" s="298"/>
      <c r="MRA330" s="298"/>
      <c r="MRB330" s="298"/>
      <c r="MRC330" s="298"/>
      <c r="MRD330" s="298"/>
      <c r="MRE330" s="298"/>
      <c r="MRF330" s="298"/>
      <c r="MRG330" s="298"/>
      <c r="MRH330" s="298"/>
      <c r="MRI330" s="298"/>
      <c r="MRJ330" s="298"/>
      <c r="MRK330" s="298"/>
      <c r="MRL330" s="298"/>
      <c r="MRM330" s="298"/>
      <c r="MRN330" s="298"/>
      <c r="MRO330" s="298"/>
      <c r="MRP330" s="298"/>
      <c r="MRQ330" s="298"/>
      <c r="MRR330" s="298"/>
      <c r="MRS330" s="298"/>
      <c r="MRT330" s="298"/>
      <c r="MRU330" s="298"/>
      <c r="MRV330" s="298"/>
      <c r="MRW330" s="298"/>
      <c r="MRX330" s="298"/>
      <c r="MRY330" s="298"/>
      <c r="MRZ330" s="298"/>
      <c r="MSA330" s="298"/>
      <c r="MSB330" s="298"/>
      <c r="MSC330" s="298"/>
      <c r="MSD330" s="298"/>
      <c r="MSE330" s="298"/>
      <c r="MSF330" s="298"/>
      <c r="MSG330" s="298"/>
      <c r="MSH330" s="298"/>
      <c r="MSI330" s="298"/>
      <c r="MSJ330" s="298"/>
      <c r="MSK330" s="298"/>
      <c r="MSL330" s="298"/>
      <c r="MSM330" s="298"/>
      <c r="MSN330" s="298"/>
      <c r="MSO330" s="298"/>
      <c r="MSP330" s="298"/>
      <c r="MSQ330" s="298"/>
      <c r="MSR330" s="298"/>
      <c r="MSS330" s="298"/>
      <c r="MST330" s="298"/>
      <c r="MSU330" s="298"/>
      <c r="MSV330" s="298"/>
      <c r="MSW330" s="298"/>
      <c r="MSX330" s="298"/>
      <c r="MSY330" s="298"/>
      <c r="MSZ330" s="298"/>
      <c r="MTA330" s="298"/>
      <c r="MTB330" s="298"/>
      <c r="MTC330" s="298"/>
      <c r="MTD330" s="298"/>
      <c r="MTE330" s="298"/>
      <c r="MTF330" s="298"/>
      <c r="MTG330" s="298"/>
      <c r="MTH330" s="298"/>
      <c r="MTI330" s="298"/>
      <c r="MTJ330" s="298"/>
      <c r="MTK330" s="298"/>
      <c r="MTL330" s="298"/>
      <c r="MTM330" s="298"/>
      <c r="MTN330" s="298"/>
      <c r="MTO330" s="298"/>
      <c r="MTP330" s="298"/>
      <c r="MTQ330" s="298"/>
      <c r="MTR330" s="298"/>
      <c r="MTS330" s="298"/>
      <c r="MTT330" s="298"/>
      <c r="MTU330" s="298"/>
      <c r="MTV330" s="298"/>
      <c r="MTW330" s="298"/>
      <c r="MTX330" s="298"/>
      <c r="MTY330" s="298"/>
      <c r="MTZ330" s="298"/>
      <c r="MUA330" s="298"/>
      <c r="MUB330" s="298"/>
      <c r="MUC330" s="298"/>
      <c r="MUD330" s="298"/>
      <c r="MUE330" s="298"/>
      <c r="MUF330" s="298"/>
      <c r="MUG330" s="298"/>
      <c r="MUH330" s="298"/>
      <c r="MUI330" s="298"/>
      <c r="MUJ330" s="298"/>
      <c r="MUK330" s="298"/>
      <c r="MUL330" s="298"/>
      <c r="MUM330" s="298"/>
      <c r="MUN330" s="298"/>
      <c r="MUO330" s="298"/>
      <c r="MUP330" s="298"/>
      <c r="MUQ330" s="298"/>
      <c r="MUR330" s="298"/>
      <c r="MUS330" s="298"/>
      <c r="MUT330" s="298"/>
      <c r="MUU330" s="298"/>
      <c r="MUV330" s="298"/>
      <c r="MUW330" s="298"/>
      <c r="MUX330" s="298"/>
      <c r="MUY330" s="298"/>
      <c r="MUZ330" s="298"/>
      <c r="MVA330" s="298"/>
      <c r="MVB330" s="298"/>
      <c r="MVC330" s="298"/>
      <c r="MVD330" s="298"/>
      <c r="MVE330" s="298"/>
      <c r="MVF330" s="298"/>
      <c r="MVG330" s="298"/>
      <c r="MVH330" s="298"/>
      <c r="MVI330" s="298"/>
      <c r="MVJ330" s="298"/>
      <c r="MVK330" s="298"/>
      <c r="MVL330" s="298"/>
      <c r="MVM330" s="298"/>
      <c r="MVN330" s="298"/>
      <c r="MVO330" s="298"/>
      <c r="MVP330" s="298"/>
      <c r="MVQ330" s="298"/>
      <c r="MVR330" s="298"/>
      <c r="MVS330" s="298"/>
      <c r="MVT330" s="298"/>
      <c r="MVU330" s="298"/>
      <c r="MVV330" s="298"/>
      <c r="MVW330" s="298"/>
      <c r="MVX330" s="298"/>
      <c r="MVY330" s="298"/>
      <c r="MVZ330" s="298"/>
      <c r="MWA330" s="298"/>
      <c r="MWB330" s="298"/>
      <c r="MWC330" s="298"/>
      <c r="MWD330" s="298"/>
      <c r="MWE330" s="298"/>
      <c r="MWF330" s="298"/>
      <c r="MWG330" s="298"/>
      <c r="MWH330" s="298"/>
      <c r="MWI330" s="298"/>
      <c r="MWJ330" s="298"/>
      <c r="MWK330" s="298"/>
      <c r="MWL330" s="298"/>
      <c r="MWM330" s="298"/>
      <c r="MWN330" s="298"/>
      <c r="MWO330" s="298"/>
      <c r="MWP330" s="298"/>
      <c r="MWQ330" s="298"/>
      <c r="MWR330" s="298"/>
      <c r="MWS330" s="298"/>
      <c r="MWT330" s="298"/>
      <c r="MWU330" s="298"/>
      <c r="MWV330" s="298"/>
      <c r="MWW330" s="298"/>
      <c r="MWX330" s="298"/>
      <c r="MWY330" s="298"/>
      <c r="MWZ330" s="298"/>
      <c r="MXA330" s="298"/>
      <c r="MXB330" s="298"/>
      <c r="MXC330" s="298"/>
      <c r="MXD330" s="298"/>
      <c r="MXE330" s="298"/>
      <c r="MXF330" s="298"/>
      <c r="MXG330" s="298"/>
      <c r="MXH330" s="298"/>
      <c r="MXI330" s="298"/>
      <c r="MXJ330" s="298"/>
      <c r="MXK330" s="298"/>
      <c r="MXL330" s="298"/>
      <c r="MXM330" s="298"/>
      <c r="MXN330" s="298"/>
      <c r="MXO330" s="298"/>
      <c r="MXP330" s="298"/>
      <c r="MXQ330" s="298"/>
      <c r="MXR330" s="298"/>
      <c r="MXS330" s="298"/>
      <c r="MXT330" s="298"/>
      <c r="MXU330" s="298"/>
      <c r="MXV330" s="298"/>
      <c r="MXW330" s="298"/>
      <c r="MXX330" s="298"/>
      <c r="MXY330" s="298"/>
      <c r="MXZ330" s="298"/>
      <c r="MYA330" s="298"/>
      <c r="MYB330" s="298"/>
      <c r="MYC330" s="298"/>
      <c r="MYD330" s="298"/>
      <c r="MYE330" s="298"/>
      <c r="MYF330" s="298"/>
      <c r="MYG330" s="298"/>
      <c r="MYH330" s="298"/>
      <c r="MYI330" s="298"/>
      <c r="MYJ330" s="298"/>
      <c r="MYK330" s="298"/>
      <c r="MYL330" s="298"/>
      <c r="MYM330" s="298"/>
      <c r="MYN330" s="298"/>
      <c r="MYO330" s="298"/>
      <c r="MYP330" s="298"/>
      <c r="MYQ330" s="298"/>
      <c r="MYR330" s="298"/>
      <c r="MYS330" s="298"/>
      <c r="MYT330" s="298"/>
      <c r="MYU330" s="298"/>
      <c r="MYV330" s="298"/>
      <c r="MYW330" s="298"/>
      <c r="MYX330" s="298"/>
      <c r="MYY330" s="298"/>
      <c r="MYZ330" s="298"/>
      <c r="MZA330" s="298"/>
      <c r="MZB330" s="298"/>
      <c r="MZC330" s="298"/>
      <c r="MZD330" s="298"/>
      <c r="MZE330" s="298"/>
      <c r="MZF330" s="298"/>
      <c r="MZG330" s="298"/>
      <c r="MZH330" s="298"/>
      <c r="MZI330" s="298"/>
      <c r="MZJ330" s="298"/>
      <c r="MZK330" s="298"/>
      <c r="MZL330" s="298"/>
      <c r="MZM330" s="298"/>
      <c r="MZN330" s="298"/>
      <c r="MZO330" s="298"/>
      <c r="MZP330" s="298"/>
      <c r="MZQ330" s="298"/>
      <c r="MZR330" s="298"/>
      <c r="MZS330" s="298"/>
      <c r="MZT330" s="298"/>
      <c r="MZU330" s="298"/>
      <c r="MZV330" s="298"/>
      <c r="MZW330" s="298"/>
      <c r="MZX330" s="298"/>
      <c r="MZY330" s="298"/>
      <c r="MZZ330" s="298"/>
      <c r="NAA330" s="298"/>
      <c r="NAB330" s="298"/>
      <c r="NAC330" s="298"/>
      <c r="NAD330" s="298"/>
      <c r="NAE330" s="298"/>
      <c r="NAF330" s="298"/>
      <c r="NAG330" s="298"/>
      <c r="NAH330" s="298"/>
      <c r="NAI330" s="298"/>
      <c r="NAJ330" s="298"/>
      <c r="NAK330" s="298"/>
      <c r="NAL330" s="298"/>
      <c r="NAM330" s="298"/>
      <c r="NAN330" s="298"/>
      <c r="NAO330" s="298"/>
      <c r="NAP330" s="298"/>
      <c r="NAQ330" s="298"/>
      <c r="NAR330" s="298"/>
      <c r="NAS330" s="298"/>
      <c r="NAT330" s="298"/>
      <c r="NAU330" s="298"/>
      <c r="NAV330" s="298"/>
      <c r="NAW330" s="298"/>
      <c r="NAX330" s="298"/>
      <c r="NAY330" s="298"/>
      <c r="NAZ330" s="298"/>
      <c r="NBA330" s="298"/>
      <c r="NBB330" s="298"/>
      <c r="NBC330" s="298"/>
      <c r="NBD330" s="298"/>
      <c r="NBE330" s="298"/>
      <c r="NBF330" s="298"/>
      <c r="NBG330" s="298"/>
      <c r="NBH330" s="298"/>
      <c r="NBI330" s="298"/>
      <c r="NBJ330" s="298"/>
      <c r="NBK330" s="298"/>
      <c r="NBL330" s="298"/>
      <c r="NBM330" s="298"/>
      <c r="NBN330" s="298"/>
      <c r="NBO330" s="298"/>
      <c r="NBP330" s="298"/>
      <c r="NBQ330" s="298"/>
      <c r="NBR330" s="298"/>
      <c r="NBS330" s="298"/>
      <c r="NBT330" s="298"/>
      <c r="NBU330" s="298"/>
      <c r="NBV330" s="298"/>
      <c r="NBW330" s="298"/>
      <c r="NBX330" s="298"/>
      <c r="NBY330" s="298"/>
      <c r="NBZ330" s="298"/>
      <c r="NCA330" s="298"/>
      <c r="NCB330" s="298"/>
      <c r="NCC330" s="298"/>
      <c r="NCD330" s="298"/>
      <c r="NCE330" s="298"/>
      <c r="NCF330" s="298"/>
      <c r="NCG330" s="298"/>
      <c r="NCH330" s="298"/>
      <c r="NCI330" s="298"/>
      <c r="NCJ330" s="298"/>
      <c r="NCK330" s="298"/>
      <c r="NCL330" s="298"/>
      <c r="NCM330" s="298"/>
      <c r="NCN330" s="298"/>
      <c r="NCO330" s="298"/>
      <c r="NCP330" s="298"/>
      <c r="NCQ330" s="298"/>
      <c r="NCR330" s="298"/>
      <c r="NCS330" s="298"/>
      <c r="NCT330" s="298"/>
      <c r="NCU330" s="298"/>
      <c r="NCV330" s="298"/>
      <c r="NCW330" s="298"/>
      <c r="NCX330" s="298"/>
      <c r="NCY330" s="298"/>
      <c r="NCZ330" s="298"/>
      <c r="NDA330" s="298"/>
      <c r="NDB330" s="298"/>
      <c r="NDC330" s="298"/>
      <c r="NDD330" s="298"/>
      <c r="NDE330" s="298"/>
      <c r="NDF330" s="298"/>
      <c r="NDG330" s="298"/>
      <c r="NDH330" s="298"/>
      <c r="NDI330" s="298"/>
      <c r="NDJ330" s="298"/>
      <c r="NDK330" s="298"/>
      <c r="NDL330" s="298"/>
      <c r="NDM330" s="298"/>
      <c r="NDN330" s="298"/>
      <c r="NDO330" s="298"/>
      <c r="NDP330" s="298"/>
      <c r="NDQ330" s="298"/>
      <c r="NDR330" s="298"/>
      <c r="NDS330" s="298"/>
      <c r="NDT330" s="298"/>
      <c r="NDU330" s="298"/>
      <c r="NDV330" s="298"/>
      <c r="NDW330" s="298"/>
      <c r="NDX330" s="298"/>
      <c r="NDY330" s="298"/>
      <c r="NDZ330" s="298"/>
      <c r="NEA330" s="298"/>
      <c r="NEB330" s="298"/>
      <c r="NEC330" s="298"/>
      <c r="NED330" s="298"/>
      <c r="NEE330" s="298"/>
      <c r="NEF330" s="298"/>
      <c r="NEG330" s="298"/>
      <c r="NEH330" s="298"/>
      <c r="NEI330" s="298"/>
      <c r="NEJ330" s="298"/>
      <c r="NEK330" s="298"/>
      <c r="NEL330" s="298"/>
      <c r="NEM330" s="298"/>
      <c r="NEN330" s="298"/>
      <c r="NEO330" s="298"/>
      <c r="NEP330" s="298"/>
      <c r="NEQ330" s="298"/>
      <c r="NER330" s="298"/>
      <c r="NES330" s="298"/>
      <c r="NET330" s="298"/>
      <c r="NEU330" s="298"/>
      <c r="NEV330" s="298"/>
      <c r="NEW330" s="298"/>
      <c r="NEX330" s="298"/>
      <c r="NEY330" s="298"/>
      <c r="NEZ330" s="298"/>
      <c r="NFA330" s="298"/>
      <c r="NFB330" s="298"/>
      <c r="NFC330" s="298"/>
      <c r="NFD330" s="298"/>
      <c r="NFE330" s="298"/>
      <c r="NFF330" s="298"/>
      <c r="NFG330" s="298"/>
      <c r="NFH330" s="298"/>
      <c r="NFI330" s="298"/>
      <c r="NFJ330" s="298"/>
      <c r="NFK330" s="298"/>
      <c r="NFL330" s="298"/>
      <c r="NFM330" s="298"/>
      <c r="NFN330" s="298"/>
      <c r="NFO330" s="298"/>
      <c r="NFP330" s="298"/>
      <c r="NFQ330" s="298"/>
      <c r="NFR330" s="298"/>
      <c r="NFS330" s="298"/>
      <c r="NFT330" s="298"/>
      <c r="NFU330" s="298"/>
      <c r="NFV330" s="298"/>
      <c r="NFW330" s="298"/>
      <c r="NFX330" s="298"/>
      <c r="NFY330" s="298"/>
      <c r="NFZ330" s="298"/>
      <c r="NGA330" s="298"/>
      <c r="NGB330" s="298"/>
      <c r="NGC330" s="298"/>
      <c r="NGD330" s="298"/>
      <c r="NGE330" s="298"/>
      <c r="NGF330" s="298"/>
      <c r="NGG330" s="298"/>
      <c r="NGH330" s="298"/>
      <c r="NGI330" s="298"/>
      <c r="NGJ330" s="298"/>
      <c r="NGK330" s="298"/>
      <c r="NGL330" s="298"/>
      <c r="NGM330" s="298"/>
      <c r="NGN330" s="298"/>
      <c r="NGO330" s="298"/>
      <c r="NGP330" s="298"/>
      <c r="NGQ330" s="298"/>
      <c r="NGR330" s="298"/>
      <c r="NGS330" s="298"/>
      <c r="NGT330" s="298"/>
      <c r="NGU330" s="298"/>
      <c r="NGV330" s="298"/>
      <c r="NGW330" s="298"/>
      <c r="NGX330" s="298"/>
      <c r="NGY330" s="298"/>
      <c r="NGZ330" s="298"/>
      <c r="NHA330" s="298"/>
      <c r="NHB330" s="298"/>
      <c r="NHC330" s="298"/>
      <c r="NHD330" s="298"/>
      <c r="NHE330" s="298"/>
      <c r="NHF330" s="298"/>
      <c r="NHG330" s="298"/>
      <c r="NHH330" s="298"/>
      <c r="NHI330" s="298"/>
      <c r="NHJ330" s="298"/>
      <c r="NHK330" s="298"/>
      <c r="NHL330" s="298"/>
      <c r="NHM330" s="298"/>
      <c r="NHN330" s="298"/>
      <c r="NHO330" s="298"/>
      <c r="NHP330" s="298"/>
      <c r="NHQ330" s="298"/>
      <c r="NHR330" s="298"/>
      <c r="NHS330" s="298"/>
      <c r="NHT330" s="298"/>
      <c r="NHU330" s="298"/>
      <c r="NHV330" s="298"/>
      <c r="NHW330" s="298"/>
      <c r="NHX330" s="298"/>
      <c r="NHY330" s="298"/>
      <c r="NHZ330" s="298"/>
      <c r="NIA330" s="298"/>
      <c r="NIB330" s="298"/>
      <c r="NIC330" s="298"/>
      <c r="NID330" s="298"/>
      <c r="NIE330" s="298"/>
      <c r="NIF330" s="298"/>
      <c r="NIG330" s="298"/>
      <c r="NIH330" s="298"/>
      <c r="NII330" s="298"/>
      <c r="NIJ330" s="298"/>
      <c r="NIK330" s="298"/>
      <c r="NIL330" s="298"/>
      <c r="NIM330" s="298"/>
      <c r="NIN330" s="298"/>
      <c r="NIO330" s="298"/>
      <c r="NIP330" s="298"/>
      <c r="NIQ330" s="298"/>
      <c r="NIR330" s="298"/>
      <c r="NIS330" s="298"/>
      <c r="NIT330" s="298"/>
      <c r="NIU330" s="298"/>
      <c r="NIV330" s="298"/>
      <c r="NIW330" s="298"/>
      <c r="NIX330" s="298"/>
      <c r="NIY330" s="298"/>
      <c r="NIZ330" s="298"/>
      <c r="NJA330" s="298"/>
      <c r="NJB330" s="298"/>
      <c r="NJC330" s="298"/>
      <c r="NJD330" s="298"/>
      <c r="NJE330" s="298"/>
      <c r="NJF330" s="298"/>
      <c r="NJG330" s="298"/>
      <c r="NJH330" s="298"/>
      <c r="NJI330" s="298"/>
      <c r="NJJ330" s="298"/>
      <c r="NJK330" s="298"/>
      <c r="NJL330" s="298"/>
      <c r="NJM330" s="298"/>
      <c r="NJN330" s="298"/>
      <c r="NJO330" s="298"/>
      <c r="NJP330" s="298"/>
      <c r="NJQ330" s="298"/>
      <c r="NJR330" s="298"/>
      <c r="NJS330" s="298"/>
      <c r="NJT330" s="298"/>
      <c r="NJU330" s="298"/>
      <c r="NJV330" s="298"/>
      <c r="NJW330" s="298"/>
      <c r="NJX330" s="298"/>
      <c r="NJY330" s="298"/>
      <c r="NJZ330" s="298"/>
      <c r="NKA330" s="298"/>
      <c r="NKB330" s="298"/>
      <c r="NKC330" s="298"/>
      <c r="NKD330" s="298"/>
      <c r="NKE330" s="298"/>
      <c r="NKF330" s="298"/>
      <c r="NKG330" s="298"/>
      <c r="NKH330" s="298"/>
      <c r="NKI330" s="298"/>
      <c r="NKJ330" s="298"/>
      <c r="NKK330" s="298"/>
      <c r="NKL330" s="298"/>
      <c r="NKM330" s="298"/>
      <c r="NKN330" s="298"/>
      <c r="NKO330" s="298"/>
      <c r="NKP330" s="298"/>
      <c r="NKQ330" s="298"/>
      <c r="NKR330" s="298"/>
      <c r="NKS330" s="298"/>
      <c r="NKT330" s="298"/>
      <c r="NKU330" s="298"/>
      <c r="NKV330" s="298"/>
      <c r="NKW330" s="298"/>
      <c r="NKX330" s="298"/>
      <c r="NKY330" s="298"/>
      <c r="NKZ330" s="298"/>
      <c r="NLA330" s="298"/>
      <c r="NLB330" s="298"/>
      <c r="NLC330" s="298"/>
      <c r="NLD330" s="298"/>
      <c r="NLE330" s="298"/>
      <c r="NLF330" s="298"/>
      <c r="NLG330" s="298"/>
      <c r="NLH330" s="298"/>
      <c r="NLI330" s="298"/>
      <c r="NLJ330" s="298"/>
      <c r="NLK330" s="298"/>
      <c r="NLL330" s="298"/>
      <c r="NLM330" s="298"/>
      <c r="NLN330" s="298"/>
      <c r="NLO330" s="298"/>
      <c r="NLP330" s="298"/>
      <c r="NLQ330" s="298"/>
      <c r="NLR330" s="298"/>
      <c r="NLS330" s="298"/>
      <c r="NLT330" s="298"/>
      <c r="NLU330" s="298"/>
      <c r="NLV330" s="298"/>
      <c r="NLW330" s="298"/>
      <c r="NLX330" s="298"/>
      <c r="NLY330" s="298"/>
      <c r="NLZ330" s="298"/>
      <c r="NMA330" s="298"/>
      <c r="NMB330" s="298"/>
      <c r="NMC330" s="298"/>
      <c r="NMD330" s="298"/>
      <c r="NME330" s="298"/>
      <c r="NMF330" s="298"/>
      <c r="NMG330" s="298"/>
      <c r="NMH330" s="298"/>
      <c r="NMI330" s="298"/>
      <c r="NMJ330" s="298"/>
      <c r="NMK330" s="298"/>
      <c r="NML330" s="298"/>
      <c r="NMM330" s="298"/>
      <c r="NMN330" s="298"/>
      <c r="NMO330" s="298"/>
      <c r="NMP330" s="298"/>
      <c r="NMQ330" s="298"/>
      <c r="NMR330" s="298"/>
      <c r="NMS330" s="298"/>
      <c r="NMT330" s="298"/>
      <c r="NMU330" s="298"/>
      <c r="NMV330" s="298"/>
      <c r="NMW330" s="298"/>
      <c r="NMX330" s="298"/>
      <c r="NMY330" s="298"/>
      <c r="NMZ330" s="298"/>
      <c r="NNA330" s="298"/>
      <c r="NNB330" s="298"/>
      <c r="NNC330" s="298"/>
      <c r="NND330" s="298"/>
      <c r="NNE330" s="298"/>
      <c r="NNF330" s="298"/>
      <c r="NNG330" s="298"/>
      <c r="NNH330" s="298"/>
      <c r="NNI330" s="298"/>
      <c r="NNJ330" s="298"/>
      <c r="NNK330" s="298"/>
      <c r="NNL330" s="298"/>
      <c r="NNM330" s="298"/>
      <c r="NNN330" s="298"/>
      <c r="NNO330" s="298"/>
      <c r="NNP330" s="298"/>
      <c r="NNQ330" s="298"/>
      <c r="NNR330" s="298"/>
      <c r="NNS330" s="298"/>
      <c r="NNT330" s="298"/>
      <c r="NNU330" s="298"/>
      <c r="NNV330" s="298"/>
      <c r="NNW330" s="298"/>
      <c r="NNX330" s="298"/>
      <c r="NNY330" s="298"/>
      <c r="NNZ330" s="298"/>
      <c r="NOA330" s="298"/>
      <c r="NOB330" s="298"/>
      <c r="NOC330" s="298"/>
      <c r="NOD330" s="298"/>
      <c r="NOE330" s="298"/>
      <c r="NOF330" s="298"/>
      <c r="NOG330" s="298"/>
      <c r="NOH330" s="298"/>
      <c r="NOI330" s="298"/>
      <c r="NOJ330" s="298"/>
      <c r="NOK330" s="298"/>
      <c r="NOL330" s="298"/>
      <c r="NOM330" s="298"/>
      <c r="NON330" s="298"/>
      <c r="NOO330" s="298"/>
      <c r="NOP330" s="298"/>
      <c r="NOQ330" s="298"/>
      <c r="NOR330" s="298"/>
      <c r="NOS330" s="298"/>
      <c r="NOT330" s="298"/>
      <c r="NOU330" s="298"/>
      <c r="NOV330" s="298"/>
      <c r="NOW330" s="298"/>
      <c r="NOX330" s="298"/>
      <c r="NOY330" s="298"/>
      <c r="NOZ330" s="298"/>
      <c r="NPA330" s="298"/>
      <c r="NPB330" s="298"/>
      <c r="NPC330" s="298"/>
      <c r="NPD330" s="298"/>
      <c r="NPE330" s="298"/>
      <c r="NPF330" s="298"/>
      <c r="NPG330" s="298"/>
      <c r="NPH330" s="298"/>
      <c r="NPI330" s="298"/>
      <c r="NPJ330" s="298"/>
      <c r="NPK330" s="298"/>
      <c r="NPL330" s="298"/>
      <c r="NPM330" s="298"/>
      <c r="NPN330" s="298"/>
      <c r="NPO330" s="298"/>
      <c r="NPP330" s="298"/>
      <c r="NPQ330" s="298"/>
      <c r="NPR330" s="298"/>
      <c r="NPS330" s="298"/>
      <c r="NPT330" s="298"/>
      <c r="NPU330" s="298"/>
      <c r="NPV330" s="298"/>
      <c r="NPW330" s="298"/>
      <c r="NPX330" s="298"/>
      <c r="NPY330" s="298"/>
      <c r="NPZ330" s="298"/>
      <c r="NQA330" s="298"/>
      <c r="NQB330" s="298"/>
      <c r="NQC330" s="298"/>
      <c r="NQD330" s="298"/>
      <c r="NQE330" s="298"/>
      <c r="NQF330" s="298"/>
      <c r="NQG330" s="298"/>
      <c r="NQH330" s="298"/>
      <c r="NQI330" s="298"/>
      <c r="NQJ330" s="298"/>
      <c r="NQK330" s="298"/>
      <c r="NQL330" s="298"/>
      <c r="NQM330" s="298"/>
      <c r="NQN330" s="298"/>
      <c r="NQO330" s="298"/>
      <c r="NQP330" s="298"/>
      <c r="NQQ330" s="298"/>
      <c r="NQR330" s="298"/>
      <c r="NQS330" s="298"/>
      <c r="NQT330" s="298"/>
      <c r="NQU330" s="298"/>
      <c r="NQV330" s="298"/>
      <c r="NQW330" s="298"/>
      <c r="NQX330" s="298"/>
      <c r="NQY330" s="298"/>
      <c r="NQZ330" s="298"/>
      <c r="NRA330" s="298"/>
      <c r="NRB330" s="298"/>
      <c r="NRC330" s="298"/>
      <c r="NRD330" s="298"/>
      <c r="NRE330" s="298"/>
      <c r="NRF330" s="298"/>
      <c r="NRG330" s="298"/>
      <c r="NRH330" s="298"/>
      <c r="NRI330" s="298"/>
      <c r="NRJ330" s="298"/>
      <c r="NRK330" s="298"/>
      <c r="NRL330" s="298"/>
      <c r="NRM330" s="298"/>
      <c r="NRN330" s="298"/>
      <c r="NRO330" s="298"/>
      <c r="NRP330" s="298"/>
      <c r="NRQ330" s="298"/>
      <c r="NRR330" s="298"/>
      <c r="NRS330" s="298"/>
      <c r="NRT330" s="298"/>
      <c r="NRU330" s="298"/>
      <c r="NRV330" s="298"/>
      <c r="NRW330" s="298"/>
      <c r="NRX330" s="298"/>
      <c r="NRY330" s="298"/>
      <c r="NRZ330" s="298"/>
      <c r="NSA330" s="298"/>
      <c r="NSB330" s="298"/>
      <c r="NSC330" s="298"/>
      <c r="NSD330" s="298"/>
      <c r="NSE330" s="298"/>
      <c r="NSF330" s="298"/>
      <c r="NSG330" s="298"/>
      <c r="NSH330" s="298"/>
      <c r="NSI330" s="298"/>
      <c r="NSJ330" s="298"/>
      <c r="NSK330" s="298"/>
      <c r="NSL330" s="298"/>
      <c r="NSM330" s="298"/>
      <c r="NSN330" s="298"/>
      <c r="NSO330" s="298"/>
      <c r="NSP330" s="298"/>
      <c r="NSQ330" s="298"/>
      <c r="NSR330" s="298"/>
      <c r="NSS330" s="298"/>
      <c r="NST330" s="298"/>
      <c r="NSU330" s="298"/>
      <c r="NSV330" s="298"/>
      <c r="NSW330" s="298"/>
      <c r="NSX330" s="298"/>
      <c r="NSY330" s="298"/>
      <c r="NSZ330" s="298"/>
      <c r="NTA330" s="298"/>
      <c r="NTB330" s="298"/>
      <c r="NTC330" s="298"/>
      <c r="NTD330" s="298"/>
      <c r="NTE330" s="298"/>
      <c r="NTF330" s="298"/>
      <c r="NTG330" s="298"/>
      <c r="NTH330" s="298"/>
      <c r="NTI330" s="298"/>
      <c r="NTJ330" s="298"/>
      <c r="NTK330" s="298"/>
      <c r="NTL330" s="298"/>
      <c r="NTM330" s="298"/>
      <c r="NTN330" s="298"/>
      <c r="NTO330" s="298"/>
      <c r="NTP330" s="298"/>
      <c r="NTQ330" s="298"/>
      <c r="NTR330" s="298"/>
      <c r="NTS330" s="298"/>
      <c r="NTT330" s="298"/>
      <c r="NTU330" s="298"/>
      <c r="NTV330" s="298"/>
      <c r="NTW330" s="298"/>
      <c r="NTX330" s="298"/>
      <c r="NTY330" s="298"/>
      <c r="NTZ330" s="298"/>
      <c r="NUA330" s="298"/>
      <c r="NUB330" s="298"/>
      <c r="NUC330" s="298"/>
      <c r="NUD330" s="298"/>
      <c r="NUE330" s="298"/>
      <c r="NUF330" s="298"/>
      <c r="NUG330" s="298"/>
      <c r="NUH330" s="298"/>
      <c r="NUI330" s="298"/>
      <c r="NUJ330" s="298"/>
      <c r="NUK330" s="298"/>
      <c r="NUL330" s="298"/>
      <c r="NUM330" s="298"/>
      <c r="NUN330" s="298"/>
      <c r="NUO330" s="298"/>
      <c r="NUP330" s="298"/>
      <c r="NUQ330" s="298"/>
      <c r="NUR330" s="298"/>
      <c r="NUS330" s="298"/>
      <c r="NUT330" s="298"/>
      <c r="NUU330" s="298"/>
      <c r="NUV330" s="298"/>
      <c r="NUW330" s="298"/>
      <c r="NUX330" s="298"/>
      <c r="NUY330" s="298"/>
      <c r="NUZ330" s="298"/>
      <c r="NVA330" s="298"/>
      <c r="NVB330" s="298"/>
      <c r="NVC330" s="298"/>
      <c r="NVD330" s="298"/>
      <c r="NVE330" s="298"/>
      <c r="NVF330" s="298"/>
      <c r="NVG330" s="298"/>
      <c r="NVH330" s="298"/>
      <c r="NVI330" s="298"/>
      <c r="NVJ330" s="298"/>
      <c r="NVK330" s="298"/>
      <c r="NVL330" s="298"/>
      <c r="NVM330" s="298"/>
      <c r="NVN330" s="298"/>
      <c r="NVO330" s="298"/>
      <c r="NVP330" s="298"/>
      <c r="NVQ330" s="298"/>
      <c r="NVR330" s="298"/>
      <c r="NVS330" s="298"/>
      <c r="NVT330" s="298"/>
      <c r="NVU330" s="298"/>
      <c r="NVV330" s="298"/>
      <c r="NVW330" s="298"/>
      <c r="NVX330" s="298"/>
      <c r="NVY330" s="298"/>
      <c r="NVZ330" s="298"/>
      <c r="NWA330" s="298"/>
      <c r="NWB330" s="298"/>
      <c r="NWC330" s="298"/>
      <c r="NWD330" s="298"/>
      <c r="NWE330" s="298"/>
      <c r="NWF330" s="298"/>
      <c r="NWG330" s="298"/>
      <c r="NWH330" s="298"/>
      <c r="NWI330" s="298"/>
      <c r="NWJ330" s="298"/>
      <c r="NWK330" s="298"/>
      <c r="NWL330" s="298"/>
      <c r="NWM330" s="298"/>
      <c r="NWN330" s="298"/>
      <c r="NWO330" s="298"/>
      <c r="NWP330" s="298"/>
      <c r="NWQ330" s="298"/>
      <c r="NWR330" s="298"/>
      <c r="NWS330" s="298"/>
      <c r="NWT330" s="298"/>
      <c r="NWU330" s="298"/>
      <c r="NWV330" s="298"/>
      <c r="NWW330" s="298"/>
      <c r="NWX330" s="298"/>
      <c r="NWY330" s="298"/>
      <c r="NWZ330" s="298"/>
      <c r="NXA330" s="298"/>
      <c r="NXB330" s="298"/>
      <c r="NXC330" s="298"/>
      <c r="NXD330" s="298"/>
      <c r="NXE330" s="298"/>
      <c r="NXF330" s="298"/>
      <c r="NXG330" s="298"/>
      <c r="NXH330" s="298"/>
      <c r="NXI330" s="298"/>
      <c r="NXJ330" s="298"/>
      <c r="NXK330" s="298"/>
      <c r="NXL330" s="298"/>
      <c r="NXM330" s="298"/>
      <c r="NXN330" s="298"/>
      <c r="NXO330" s="298"/>
      <c r="NXP330" s="298"/>
      <c r="NXQ330" s="298"/>
      <c r="NXR330" s="298"/>
      <c r="NXS330" s="298"/>
      <c r="NXT330" s="298"/>
      <c r="NXU330" s="298"/>
      <c r="NXV330" s="298"/>
      <c r="NXW330" s="298"/>
      <c r="NXX330" s="298"/>
      <c r="NXY330" s="298"/>
      <c r="NXZ330" s="298"/>
      <c r="NYA330" s="298"/>
      <c r="NYB330" s="298"/>
      <c r="NYC330" s="298"/>
      <c r="NYD330" s="298"/>
      <c r="NYE330" s="298"/>
      <c r="NYF330" s="298"/>
      <c r="NYG330" s="298"/>
      <c r="NYH330" s="298"/>
      <c r="NYI330" s="298"/>
      <c r="NYJ330" s="298"/>
      <c r="NYK330" s="298"/>
      <c r="NYL330" s="298"/>
      <c r="NYM330" s="298"/>
      <c r="NYN330" s="298"/>
      <c r="NYO330" s="298"/>
      <c r="NYP330" s="298"/>
      <c r="NYQ330" s="298"/>
      <c r="NYR330" s="298"/>
      <c r="NYS330" s="298"/>
      <c r="NYT330" s="298"/>
      <c r="NYU330" s="298"/>
      <c r="NYV330" s="298"/>
      <c r="NYW330" s="298"/>
      <c r="NYX330" s="298"/>
      <c r="NYY330" s="298"/>
      <c r="NYZ330" s="298"/>
      <c r="NZA330" s="298"/>
      <c r="NZB330" s="298"/>
      <c r="NZC330" s="298"/>
      <c r="NZD330" s="298"/>
      <c r="NZE330" s="298"/>
      <c r="NZF330" s="298"/>
      <c r="NZG330" s="298"/>
      <c r="NZH330" s="298"/>
      <c r="NZI330" s="298"/>
      <c r="NZJ330" s="298"/>
      <c r="NZK330" s="298"/>
      <c r="NZL330" s="298"/>
      <c r="NZM330" s="298"/>
      <c r="NZN330" s="298"/>
      <c r="NZO330" s="298"/>
      <c r="NZP330" s="298"/>
      <c r="NZQ330" s="298"/>
      <c r="NZR330" s="298"/>
      <c r="NZS330" s="298"/>
      <c r="NZT330" s="298"/>
      <c r="NZU330" s="298"/>
      <c r="NZV330" s="298"/>
      <c r="NZW330" s="298"/>
      <c r="NZX330" s="298"/>
      <c r="NZY330" s="298"/>
      <c r="NZZ330" s="298"/>
      <c r="OAA330" s="298"/>
      <c r="OAB330" s="298"/>
      <c r="OAC330" s="298"/>
      <c r="OAD330" s="298"/>
      <c r="OAE330" s="298"/>
      <c r="OAF330" s="298"/>
      <c r="OAG330" s="298"/>
      <c r="OAH330" s="298"/>
      <c r="OAI330" s="298"/>
      <c r="OAJ330" s="298"/>
      <c r="OAK330" s="298"/>
      <c r="OAL330" s="298"/>
      <c r="OAM330" s="298"/>
      <c r="OAN330" s="298"/>
      <c r="OAO330" s="298"/>
      <c r="OAP330" s="298"/>
      <c r="OAQ330" s="298"/>
      <c r="OAR330" s="298"/>
      <c r="OAS330" s="298"/>
      <c r="OAT330" s="298"/>
      <c r="OAU330" s="298"/>
      <c r="OAV330" s="298"/>
      <c r="OAW330" s="298"/>
      <c r="OAX330" s="298"/>
      <c r="OAY330" s="298"/>
      <c r="OAZ330" s="298"/>
      <c r="OBA330" s="298"/>
      <c r="OBB330" s="298"/>
      <c r="OBC330" s="298"/>
      <c r="OBD330" s="298"/>
      <c r="OBE330" s="298"/>
      <c r="OBF330" s="298"/>
      <c r="OBG330" s="298"/>
      <c r="OBH330" s="298"/>
      <c r="OBI330" s="298"/>
      <c r="OBJ330" s="298"/>
      <c r="OBK330" s="298"/>
      <c r="OBL330" s="298"/>
      <c r="OBM330" s="298"/>
      <c r="OBN330" s="298"/>
      <c r="OBO330" s="298"/>
      <c r="OBP330" s="298"/>
      <c r="OBQ330" s="298"/>
      <c r="OBR330" s="298"/>
      <c r="OBS330" s="298"/>
      <c r="OBT330" s="298"/>
      <c r="OBU330" s="298"/>
      <c r="OBV330" s="298"/>
      <c r="OBW330" s="298"/>
      <c r="OBX330" s="298"/>
      <c r="OBY330" s="298"/>
      <c r="OBZ330" s="298"/>
      <c r="OCA330" s="298"/>
      <c r="OCB330" s="298"/>
      <c r="OCC330" s="298"/>
      <c r="OCD330" s="298"/>
      <c r="OCE330" s="298"/>
      <c r="OCF330" s="298"/>
      <c r="OCG330" s="298"/>
      <c r="OCH330" s="298"/>
      <c r="OCI330" s="298"/>
      <c r="OCJ330" s="298"/>
      <c r="OCK330" s="298"/>
      <c r="OCL330" s="298"/>
      <c r="OCM330" s="298"/>
      <c r="OCN330" s="298"/>
      <c r="OCO330" s="298"/>
      <c r="OCP330" s="298"/>
      <c r="OCQ330" s="298"/>
      <c r="OCR330" s="298"/>
      <c r="OCS330" s="298"/>
      <c r="OCT330" s="298"/>
      <c r="OCU330" s="298"/>
      <c r="OCV330" s="298"/>
      <c r="OCW330" s="298"/>
      <c r="OCX330" s="298"/>
      <c r="OCY330" s="298"/>
      <c r="OCZ330" s="298"/>
      <c r="ODA330" s="298"/>
      <c r="ODB330" s="298"/>
      <c r="ODC330" s="298"/>
      <c r="ODD330" s="298"/>
      <c r="ODE330" s="298"/>
      <c r="ODF330" s="298"/>
      <c r="ODG330" s="298"/>
      <c r="ODH330" s="298"/>
      <c r="ODI330" s="298"/>
      <c r="ODJ330" s="298"/>
      <c r="ODK330" s="298"/>
      <c r="ODL330" s="298"/>
      <c r="ODM330" s="298"/>
      <c r="ODN330" s="298"/>
      <c r="ODO330" s="298"/>
      <c r="ODP330" s="298"/>
      <c r="ODQ330" s="298"/>
      <c r="ODR330" s="298"/>
      <c r="ODS330" s="298"/>
      <c r="ODT330" s="298"/>
      <c r="ODU330" s="298"/>
      <c r="ODV330" s="298"/>
      <c r="ODW330" s="298"/>
      <c r="ODX330" s="298"/>
      <c r="ODY330" s="298"/>
      <c r="ODZ330" s="298"/>
      <c r="OEA330" s="298"/>
      <c r="OEB330" s="298"/>
      <c r="OEC330" s="298"/>
      <c r="OED330" s="298"/>
      <c r="OEE330" s="298"/>
      <c r="OEF330" s="298"/>
      <c r="OEG330" s="298"/>
      <c r="OEH330" s="298"/>
      <c r="OEI330" s="298"/>
      <c r="OEJ330" s="298"/>
      <c r="OEK330" s="298"/>
      <c r="OEL330" s="298"/>
      <c r="OEM330" s="298"/>
      <c r="OEN330" s="298"/>
      <c r="OEO330" s="298"/>
      <c r="OEP330" s="298"/>
      <c r="OEQ330" s="298"/>
      <c r="OER330" s="298"/>
      <c r="OES330" s="298"/>
      <c r="OET330" s="298"/>
      <c r="OEU330" s="298"/>
      <c r="OEV330" s="298"/>
      <c r="OEW330" s="298"/>
      <c r="OEX330" s="298"/>
      <c r="OEY330" s="298"/>
      <c r="OEZ330" s="298"/>
      <c r="OFA330" s="298"/>
      <c r="OFB330" s="298"/>
      <c r="OFC330" s="298"/>
      <c r="OFD330" s="298"/>
      <c r="OFE330" s="298"/>
      <c r="OFF330" s="298"/>
      <c r="OFG330" s="298"/>
      <c r="OFH330" s="298"/>
      <c r="OFI330" s="298"/>
      <c r="OFJ330" s="298"/>
      <c r="OFK330" s="298"/>
      <c r="OFL330" s="298"/>
      <c r="OFM330" s="298"/>
      <c r="OFN330" s="298"/>
      <c r="OFO330" s="298"/>
      <c r="OFP330" s="298"/>
      <c r="OFQ330" s="298"/>
      <c r="OFR330" s="298"/>
      <c r="OFS330" s="298"/>
      <c r="OFT330" s="298"/>
      <c r="OFU330" s="298"/>
      <c r="OFV330" s="298"/>
      <c r="OFW330" s="298"/>
      <c r="OFX330" s="298"/>
      <c r="OFY330" s="298"/>
      <c r="OFZ330" s="298"/>
      <c r="OGA330" s="298"/>
      <c r="OGB330" s="298"/>
      <c r="OGC330" s="298"/>
      <c r="OGD330" s="298"/>
      <c r="OGE330" s="298"/>
      <c r="OGF330" s="298"/>
      <c r="OGG330" s="298"/>
      <c r="OGH330" s="298"/>
      <c r="OGI330" s="298"/>
      <c r="OGJ330" s="298"/>
      <c r="OGK330" s="298"/>
      <c r="OGL330" s="298"/>
      <c r="OGM330" s="298"/>
      <c r="OGN330" s="298"/>
      <c r="OGO330" s="298"/>
      <c r="OGP330" s="298"/>
      <c r="OGQ330" s="298"/>
      <c r="OGR330" s="298"/>
      <c r="OGS330" s="298"/>
      <c r="OGT330" s="298"/>
      <c r="OGU330" s="298"/>
      <c r="OGV330" s="298"/>
      <c r="OGW330" s="298"/>
      <c r="OGX330" s="298"/>
      <c r="OGY330" s="298"/>
      <c r="OGZ330" s="298"/>
      <c r="OHA330" s="298"/>
      <c r="OHB330" s="298"/>
      <c r="OHC330" s="298"/>
      <c r="OHD330" s="298"/>
      <c r="OHE330" s="298"/>
      <c r="OHF330" s="298"/>
      <c r="OHG330" s="298"/>
      <c r="OHH330" s="298"/>
      <c r="OHI330" s="298"/>
      <c r="OHJ330" s="298"/>
      <c r="OHK330" s="298"/>
      <c r="OHL330" s="298"/>
      <c r="OHM330" s="298"/>
      <c r="OHN330" s="298"/>
      <c r="OHO330" s="298"/>
      <c r="OHP330" s="298"/>
      <c r="OHQ330" s="298"/>
      <c r="OHR330" s="298"/>
      <c r="OHS330" s="298"/>
      <c r="OHT330" s="298"/>
      <c r="OHU330" s="298"/>
      <c r="OHV330" s="298"/>
      <c r="OHW330" s="298"/>
      <c r="OHX330" s="298"/>
      <c r="OHY330" s="298"/>
      <c r="OHZ330" s="298"/>
      <c r="OIA330" s="298"/>
      <c r="OIB330" s="298"/>
      <c r="OIC330" s="298"/>
      <c r="OID330" s="298"/>
      <c r="OIE330" s="298"/>
      <c r="OIF330" s="298"/>
      <c r="OIG330" s="298"/>
      <c r="OIH330" s="298"/>
      <c r="OII330" s="298"/>
      <c r="OIJ330" s="298"/>
      <c r="OIK330" s="298"/>
      <c r="OIL330" s="298"/>
      <c r="OIM330" s="298"/>
      <c r="OIN330" s="298"/>
      <c r="OIO330" s="298"/>
      <c r="OIP330" s="298"/>
      <c r="OIQ330" s="298"/>
      <c r="OIR330" s="298"/>
      <c r="OIS330" s="298"/>
      <c r="OIT330" s="298"/>
      <c r="OIU330" s="298"/>
      <c r="OIV330" s="298"/>
      <c r="OIW330" s="298"/>
      <c r="OIX330" s="298"/>
      <c r="OIY330" s="298"/>
      <c r="OIZ330" s="298"/>
      <c r="OJA330" s="298"/>
      <c r="OJB330" s="298"/>
      <c r="OJC330" s="298"/>
      <c r="OJD330" s="298"/>
      <c r="OJE330" s="298"/>
      <c r="OJF330" s="298"/>
      <c r="OJG330" s="298"/>
      <c r="OJH330" s="298"/>
      <c r="OJI330" s="298"/>
      <c r="OJJ330" s="298"/>
      <c r="OJK330" s="298"/>
      <c r="OJL330" s="298"/>
      <c r="OJM330" s="298"/>
      <c r="OJN330" s="298"/>
      <c r="OJO330" s="298"/>
      <c r="OJP330" s="298"/>
      <c r="OJQ330" s="298"/>
      <c r="OJR330" s="298"/>
      <c r="OJS330" s="298"/>
      <c r="OJT330" s="298"/>
      <c r="OJU330" s="298"/>
      <c r="OJV330" s="298"/>
      <c r="OJW330" s="298"/>
      <c r="OJX330" s="298"/>
      <c r="OJY330" s="298"/>
      <c r="OJZ330" s="298"/>
      <c r="OKA330" s="298"/>
      <c r="OKB330" s="298"/>
      <c r="OKC330" s="298"/>
      <c r="OKD330" s="298"/>
      <c r="OKE330" s="298"/>
      <c r="OKF330" s="298"/>
      <c r="OKG330" s="298"/>
      <c r="OKH330" s="298"/>
      <c r="OKI330" s="298"/>
      <c r="OKJ330" s="298"/>
      <c r="OKK330" s="298"/>
      <c r="OKL330" s="298"/>
      <c r="OKM330" s="298"/>
      <c r="OKN330" s="298"/>
      <c r="OKO330" s="298"/>
      <c r="OKP330" s="298"/>
      <c r="OKQ330" s="298"/>
      <c r="OKR330" s="298"/>
      <c r="OKS330" s="298"/>
      <c r="OKT330" s="298"/>
      <c r="OKU330" s="298"/>
      <c r="OKV330" s="298"/>
      <c r="OKW330" s="298"/>
      <c r="OKX330" s="298"/>
      <c r="OKY330" s="298"/>
      <c r="OKZ330" s="298"/>
      <c r="OLA330" s="298"/>
      <c r="OLB330" s="298"/>
      <c r="OLC330" s="298"/>
      <c r="OLD330" s="298"/>
      <c r="OLE330" s="298"/>
      <c r="OLF330" s="298"/>
      <c r="OLG330" s="298"/>
      <c r="OLH330" s="298"/>
      <c r="OLI330" s="298"/>
      <c r="OLJ330" s="298"/>
      <c r="OLK330" s="298"/>
      <c r="OLL330" s="298"/>
      <c r="OLM330" s="298"/>
      <c r="OLN330" s="298"/>
      <c r="OLO330" s="298"/>
      <c r="OLP330" s="298"/>
      <c r="OLQ330" s="298"/>
      <c r="OLR330" s="298"/>
      <c r="OLS330" s="298"/>
      <c r="OLT330" s="298"/>
      <c r="OLU330" s="298"/>
      <c r="OLV330" s="298"/>
      <c r="OLW330" s="298"/>
      <c r="OLX330" s="298"/>
      <c r="OLY330" s="298"/>
      <c r="OLZ330" s="298"/>
      <c r="OMA330" s="298"/>
      <c r="OMB330" s="298"/>
      <c r="OMC330" s="298"/>
      <c r="OMD330" s="298"/>
      <c r="OME330" s="298"/>
      <c r="OMF330" s="298"/>
      <c r="OMG330" s="298"/>
      <c r="OMH330" s="298"/>
      <c r="OMI330" s="298"/>
      <c r="OMJ330" s="298"/>
      <c r="OMK330" s="298"/>
      <c r="OML330" s="298"/>
      <c r="OMM330" s="298"/>
      <c r="OMN330" s="298"/>
      <c r="OMO330" s="298"/>
      <c r="OMP330" s="298"/>
      <c r="OMQ330" s="298"/>
      <c r="OMR330" s="298"/>
      <c r="OMS330" s="298"/>
      <c r="OMT330" s="298"/>
      <c r="OMU330" s="298"/>
      <c r="OMV330" s="298"/>
      <c r="OMW330" s="298"/>
      <c r="OMX330" s="298"/>
      <c r="OMY330" s="298"/>
      <c r="OMZ330" s="298"/>
      <c r="ONA330" s="298"/>
      <c r="ONB330" s="298"/>
      <c r="ONC330" s="298"/>
      <c r="OND330" s="298"/>
      <c r="ONE330" s="298"/>
      <c r="ONF330" s="298"/>
      <c r="ONG330" s="298"/>
      <c r="ONH330" s="298"/>
      <c r="ONI330" s="298"/>
      <c r="ONJ330" s="298"/>
      <c r="ONK330" s="298"/>
      <c r="ONL330" s="298"/>
      <c r="ONM330" s="298"/>
      <c r="ONN330" s="298"/>
      <c r="ONO330" s="298"/>
      <c r="ONP330" s="298"/>
      <c r="ONQ330" s="298"/>
      <c r="ONR330" s="298"/>
      <c r="ONS330" s="298"/>
      <c r="ONT330" s="298"/>
      <c r="ONU330" s="298"/>
      <c r="ONV330" s="298"/>
      <c r="ONW330" s="298"/>
      <c r="ONX330" s="298"/>
      <c r="ONY330" s="298"/>
      <c r="ONZ330" s="298"/>
      <c r="OOA330" s="298"/>
      <c r="OOB330" s="298"/>
      <c r="OOC330" s="298"/>
      <c r="OOD330" s="298"/>
      <c r="OOE330" s="298"/>
      <c r="OOF330" s="298"/>
      <c r="OOG330" s="298"/>
      <c r="OOH330" s="298"/>
      <c r="OOI330" s="298"/>
      <c r="OOJ330" s="298"/>
      <c r="OOK330" s="298"/>
      <c r="OOL330" s="298"/>
      <c r="OOM330" s="298"/>
      <c r="OON330" s="298"/>
      <c r="OOO330" s="298"/>
      <c r="OOP330" s="298"/>
      <c r="OOQ330" s="298"/>
      <c r="OOR330" s="298"/>
      <c r="OOS330" s="298"/>
      <c r="OOT330" s="298"/>
      <c r="OOU330" s="298"/>
      <c r="OOV330" s="298"/>
      <c r="OOW330" s="298"/>
      <c r="OOX330" s="298"/>
      <c r="OOY330" s="298"/>
      <c r="OOZ330" s="298"/>
      <c r="OPA330" s="298"/>
      <c r="OPB330" s="298"/>
      <c r="OPC330" s="298"/>
      <c r="OPD330" s="298"/>
      <c r="OPE330" s="298"/>
      <c r="OPF330" s="298"/>
      <c r="OPG330" s="298"/>
      <c r="OPH330" s="298"/>
      <c r="OPI330" s="298"/>
      <c r="OPJ330" s="298"/>
      <c r="OPK330" s="298"/>
      <c r="OPL330" s="298"/>
      <c r="OPM330" s="298"/>
      <c r="OPN330" s="298"/>
      <c r="OPO330" s="298"/>
      <c r="OPP330" s="298"/>
      <c r="OPQ330" s="298"/>
      <c r="OPR330" s="298"/>
      <c r="OPS330" s="298"/>
      <c r="OPT330" s="298"/>
      <c r="OPU330" s="298"/>
      <c r="OPV330" s="298"/>
      <c r="OPW330" s="298"/>
      <c r="OPX330" s="298"/>
      <c r="OPY330" s="298"/>
      <c r="OPZ330" s="298"/>
      <c r="OQA330" s="298"/>
      <c r="OQB330" s="298"/>
      <c r="OQC330" s="298"/>
      <c r="OQD330" s="298"/>
      <c r="OQE330" s="298"/>
      <c r="OQF330" s="298"/>
      <c r="OQG330" s="298"/>
      <c r="OQH330" s="298"/>
      <c r="OQI330" s="298"/>
      <c r="OQJ330" s="298"/>
      <c r="OQK330" s="298"/>
      <c r="OQL330" s="298"/>
      <c r="OQM330" s="298"/>
      <c r="OQN330" s="298"/>
      <c r="OQO330" s="298"/>
      <c r="OQP330" s="298"/>
      <c r="OQQ330" s="298"/>
      <c r="OQR330" s="298"/>
      <c r="OQS330" s="298"/>
      <c r="OQT330" s="298"/>
      <c r="OQU330" s="298"/>
      <c r="OQV330" s="298"/>
      <c r="OQW330" s="298"/>
      <c r="OQX330" s="298"/>
      <c r="OQY330" s="298"/>
      <c r="OQZ330" s="298"/>
      <c r="ORA330" s="298"/>
      <c r="ORB330" s="298"/>
      <c r="ORC330" s="298"/>
      <c r="ORD330" s="298"/>
      <c r="ORE330" s="298"/>
      <c r="ORF330" s="298"/>
      <c r="ORG330" s="298"/>
      <c r="ORH330" s="298"/>
      <c r="ORI330" s="298"/>
      <c r="ORJ330" s="298"/>
      <c r="ORK330" s="298"/>
      <c r="ORL330" s="298"/>
      <c r="ORM330" s="298"/>
      <c r="ORN330" s="298"/>
      <c r="ORO330" s="298"/>
      <c r="ORP330" s="298"/>
      <c r="ORQ330" s="298"/>
      <c r="ORR330" s="298"/>
      <c r="ORS330" s="298"/>
      <c r="ORT330" s="298"/>
      <c r="ORU330" s="298"/>
      <c r="ORV330" s="298"/>
      <c r="ORW330" s="298"/>
      <c r="ORX330" s="298"/>
      <c r="ORY330" s="298"/>
      <c r="ORZ330" s="298"/>
      <c r="OSA330" s="298"/>
      <c r="OSB330" s="298"/>
      <c r="OSC330" s="298"/>
      <c r="OSD330" s="298"/>
      <c r="OSE330" s="298"/>
      <c r="OSF330" s="298"/>
      <c r="OSG330" s="298"/>
      <c r="OSH330" s="298"/>
      <c r="OSI330" s="298"/>
      <c r="OSJ330" s="298"/>
      <c r="OSK330" s="298"/>
      <c r="OSL330" s="298"/>
      <c r="OSM330" s="298"/>
      <c r="OSN330" s="298"/>
      <c r="OSO330" s="298"/>
      <c r="OSP330" s="298"/>
      <c r="OSQ330" s="298"/>
      <c r="OSR330" s="298"/>
      <c r="OSS330" s="298"/>
      <c r="OST330" s="298"/>
      <c r="OSU330" s="298"/>
      <c r="OSV330" s="298"/>
      <c r="OSW330" s="298"/>
      <c r="OSX330" s="298"/>
      <c r="OSY330" s="298"/>
      <c r="OSZ330" s="298"/>
      <c r="OTA330" s="298"/>
      <c r="OTB330" s="298"/>
      <c r="OTC330" s="298"/>
      <c r="OTD330" s="298"/>
      <c r="OTE330" s="298"/>
      <c r="OTF330" s="298"/>
      <c r="OTG330" s="298"/>
      <c r="OTH330" s="298"/>
      <c r="OTI330" s="298"/>
      <c r="OTJ330" s="298"/>
      <c r="OTK330" s="298"/>
      <c r="OTL330" s="298"/>
      <c r="OTM330" s="298"/>
      <c r="OTN330" s="298"/>
      <c r="OTO330" s="298"/>
      <c r="OTP330" s="298"/>
      <c r="OTQ330" s="298"/>
      <c r="OTR330" s="298"/>
      <c r="OTS330" s="298"/>
      <c r="OTT330" s="298"/>
      <c r="OTU330" s="298"/>
      <c r="OTV330" s="298"/>
      <c r="OTW330" s="298"/>
      <c r="OTX330" s="298"/>
      <c r="OTY330" s="298"/>
      <c r="OTZ330" s="298"/>
      <c r="OUA330" s="298"/>
      <c r="OUB330" s="298"/>
      <c r="OUC330" s="298"/>
      <c r="OUD330" s="298"/>
      <c r="OUE330" s="298"/>
      <c r="OUF330" s="298"/>
      <c r="OUG330" s="298"/>
      <c r="OUH330" s="298"/>
      <c r="OUI330" s="298"/>
      <c r="OUJ330" s="298"/>
      <c r="OUK330" s="298"/>
      <c r="OUL330" s="298"/>
      <c r="OUM330" s="298"/>
      <c r="OUN330" s="298"/>
      <c r="OUO330" s="298"/>
      <c r="OUP330" s="298"/>
      <c r="OUQ330" s="298"/>
      <c r="OUR330" s="298"/>
      <c r="OUS330" s="298"/>
      <c r="OUT330" s="298"/>
      <c r="OUU330" s="298"/>
      <c r="OUV330" s="298"/>
      <c r="OUW330" s="298"/>
      <c r="OUX330" s="298"/>
      <c r="OUY330" s="298"/>
      <c r="OUZ330" s="298"/>
      <c r="OVA330" s="298"/>
      <c r="OVB330" s="298"/>
      <c r="OVC330" s="298"/>
      <c r="OVD330" s="298"/>
      <c r="OVE330" s="298"/>
      <c r="OVF330" s="298"/>
      <c r="OVG330" s="298"/>
      <c r="OVH330" s="298"/>
      <c r="OVI330" s="298"/>
      <c r="OVJ330" s="298"/>
      <c r="OVK330" s="298"/>
      <c r="OVL330" s="298"/>
      <c r="OVM330" s="298"/>
      <c r="OVN330" s="298"/>
      <c r="OVO330" s="298"/>
      <c r="OVP330" s="298"/>
      <c r="OVQ330" s="298"/>
      <c r="OVR330" s="298"/>
      <c r="OVS330" s="298"/>
      <c r="OVT330" s="298"/>
      <c r="OVU330" s="298"/>
      <c r="OVV330" s="298"/>
      <c r="OVW330" s="298"/>
      <c r="OVX330" s="298"/>
      <c r="OVY330" s="298"/>
      <c r="OVZ330" s="298"/>
      <c r="OWA330" s="298"/>
      <c r="OWB330" s="298"/>
      <c r="OWC330" s="298"/>
      <c r="OWD330" s="298"/>
      <c r="OWE330" s="298"/>
      <c r="OWF330" s="298"/>
      <c r="OWG330" s="298"/>
      <c r="OWH330" s="298"/>
      <c r="OWI330" s="298"/>
      <c r="OWJ330" s="298"/>
      <c r="OWK330" s="298"/>
      <c r="OWL330" s="298"/>
      <c r="OWM330" s="298"/>
      <c r="OWN330" s="298"/>
      <c r="OWO330" s="298"/>
      <c r="OWP330" s="298"/>
      <c r="OWQ330" s="298"/>
      <c r="OWR330" s="298"/>
      <c r="OWS330" s="298"/>
      <c r="OWT330" s="298"/>
      <c r="OWU330" s="298"/>
      <c r="OWV330" s="298"/>
      <c r="OWW330" s="298"/>
      <c r="OWX330" s="298"/>
      <c r="OWY330" s="298"/>
      <c r="OWZ330" s="298"/>
      <c r="OXA330" s="298"/>
      <c r="OXB330" s="298"/>
      <c r="OXC330" s="298"/>
      <c r="OXD330" s="298"/>
      <c r="OXE330" s="298"/>
      <c r="OXF330" s="298"/>
      <c r="OXG330" s="298"/>
      <c r="OXH330" s="298"/>
      <c r="OXI330" s="298"/>
      <c r="OXJ330" s="298"/>
      <c r="OXK330" s="298"/>
      <c r="OXL330" s="298"/>
      <c r="OXM330" s="298"/>
      <c r="OXN330" s="298"/>
      <c r="OXO330" s="298"/>
      <c r="OXP330" s="298"/>
      <c r="OXQ330" s="298"/>
      <c r="OXR330" s="298"/>
      <c r="OXS330" s="298"/>
      <c r="OXT330" s="298"/>
      <c r="OXU330" s="298"/>
      <c r="OXV330" s="298"/>
      <c r="OXW330" s="298"/>
      <c r="OXX330" s="298"/>
      <c r="OXY330" s="298"/>
      <c r="OXZ330" s="298"/>
      <c r="OYA330" s="298"/>
      <c r="OYB330" s="298"/>
      <c r="OYC330" s="298"/>
      <c r="OYD330" s="298"/>
      <c r="OYE330" s="298"/>
      <c r="OYF330" s="298"/>
      <c r="OYG330" s="298"/>
      <c r="OYH330" s="298"/>
      <c r="OYI330" s="298"/>
      <c r="OYJ330" s="298"/>
      <c r="OYK330" s="298"/>
      <c r="OYL330" s="298"/>
      <c r="OYM330" s="298"/>
      <c r="OYN330" s="298"/>
      <c r="OYO330" s="298"/>
      <c r="OYP330" s="298"/>
      <c r="OYQ330" s="298"/>
      <c r="OYR330" s="298"/>
      <c r="OYS330" s="298"/>
      <c r="OYT330" s="298"/>
      <c r="OYU330" s="298"/>
      <c r="OYV330" s="298"/>
      <c r="OYW330" s="298"/>
      <c r="OYX330" s="298"/>
      <c r="OYY330" s="298"/>
      <c r="OYZ330" s="298"/>
      <c r="OZA330" s="298"/>
      <c r="OZB330" s="298"/>
      <c r="OZC330" s="298"/>
      <c r="OZD330" s="298"/>
      <c r="OZE330" s="298"/>
      <c r="OZF330" s="298"/>
      <c r="OZG330" s="298"/>
      <c r="OZH330" s="298"/>
      <c r="OZI330" s="298"/>
      <c r="OZJ330" s="298"/>
      <c r="OZK330" s="298"/>
      <c r="OZL330" s="298"/>
      <c r="OZM330" s="298"/>
      <c r="OZN330" s="298"/>
      <c r="OZO330" s="298"/>
      <c r="OZP330" s="298"/>
      <c r="OZQ330" s="298"/>
      <c r="OZR330" s="298"/>
      <c r="OZS330" s="298"/>
      <c r="OZT330" s="298"/>
      <c r="OZU330" s="298"/>
      <c r="OZV330" s="298"/>
      <c r="OZW330" s="298"/>
      <c r="OZX330" s="298"/>
      <c r="OZY330" s="298"/>
      <c r="OZZ330" s="298"/>
      <c r="PAA330" s="298"/>
      <c r="PAB330" s="298"/>
      <c r="PAC330" s="298"/>
      <c r="PAD330" s="298"/>
      <c r="PAE330" s="298"/>
      <c r="PAF330" s="298"/>
      <c r="PAG330" s="298"/>
      <c r="PAH330" s="298"/>
      <c r="PAI330" s="298"/>
      <c r="PAJ330" s="298"/>
      <c r="PAK330" s="298"/>
      <c r="PAL330" s="298"/>
      <c r="PAM330" s="298"/>
      <c r="PAN330" s="298"/>
      <c r="PAO330" s="298"/>
      <c r="PAP330" s="298"/>
      <c r="PAQ330" s="298"/>
      <c r="PAR330" s="298"/>
      <c r="PAS330" s="298"/>
      <c r="PAT330" s="298"/>
      <c r="PAU330" s="298"/>
      <c r="PAV330" s="298"/>
      <c r="PAW330" s="298"/>
      <c r="PAX330" s="298"/>
      <c r="PAY330" s="298"/>
      <c r="PAZ330" s="298"/>
      <c r="PBA330" s="298"/>
      <c r="PBB330" s="298"/>
      <c r="PBC330" s="298"/>
      <c r="PBD330" s="298"/>
      <c r="PBE330" s="298"/>
      <c r="PBF330" s="298"/>
      <c r="PBG330" s="298"/>
      <c r="PBH330" s="298"/>
      <c r="PBI330" s="298"/>
      <c r="PBJ330" s="298"/>
      <c r="PBK330" s="298"/>
      <c r="PBL330" s="298"/>
      <c r="PBM330" s="298"/>
      <c r="PBN330" s="298"/>
      <c r="PBO330" s="298"/>
      <c r="PBP330" s="298"/>
      <c r="PBQ330" s="298"/>
      <c r="PBR330" s="298"/>
      <c r="PBS330" s="298"/>
      <c r="PBT330" s="298"/>
      <c r="PBU330" s="298"/>
      <c r="PBV330" s="298"/>
      <c r="PBW330" s="298"/>
      <c r="PBX330" s="298"/>
      <c r="PBY330" s="298"/>
      <c r="PBZ330" s="298"/>
      <c r="PCA330" s="298"/>
      <c r="PCB330" s="298"/>
      <c r="PCC330" s="298"/>
      <c r="PCD330" s="298"/>
      <c r="PCE330" s="298"/>
      <c r="PCF330" s="298"/>
      <c r="PCG330" s="298"/>
      <c r="PCH330" s="298"/>
      <c r="PCI330" s="298"/>
      <c r="PCJ330" s="298"/>
      <c r="PCK330" s="298"/>
      <c r="PCL330" s="298"/>
      <c r="PCM330" s="298"/>
      <c r="PCN330" s="298"/>
      <c r="PCO330" s="298"/>
      <c r="PCP330" s="298"/>
      <c r="PCQ330" s="298"/>
      <c r="PCR330" s="298"/>
      <c r="PCS330" s="298"/>
      <c r="PCT330" s="298"/>
      <c r="PCU330" s="298"/>
      <c r="PCV330" s="298"/>
      <c r="PCW330" s="298"/>
      <c r="PCX330" s="298"/>
      <c r="PCY330" s="298"/>
      <c r="PCZ330" s="298"/>
      <c r="PDA330" s="298"/>
      <c r="PDB330" s="298"/>
      <c r="PDC330" s="298"/>
      <c r="PDD330" s="298"/>
      <c r="PDE330" s="298"/>
      <c r="PDF330" s="298"/>
      <c r="PDG330" s="298"/>
      <c r="PDH330" s="298"/>
      <c r="PDI330" s="298"/>
      <c r="PDJ330" s="298"/>
      <c r="PDK330" s="298"/>
      <c r="PDL330" s="298"/>
      <c r="PDM330" s="298"/>
      <c r="PDN330" s="298"/>
      <c r="PDO330" s="298"/>
      <c r="PDP330" s="298"/>
      <c r="PDQ330" s="298"/>
      <c r="PDR330" s="298"/>
      <c r="PDS330" s="298"/>
      <c r="PDT330" s="298"/>
      <c r="PDU330" s="298"/>
      <c r="PDV330" s="298"/>
      <c r="PDW330" s="298"/>
      <c r="PDX330" s="298"/>
      <c r="PDY330" s="298"/>
      <c r="PDZ330" s="298"/>
      <c r="PEA330" s="298"/>
      <c r="PEB330" s="298"/>
      <c r="PEC330" s="298"/>
      <c r="PED330" s="298"/>
      <c r="PEE330" s="298"/>
      <c r="PEF330" s="298"/>
      <c r="PEG330" s="298"/>
      <c r="PEH330" s="298"/>
      <c r="PEI330" s="298"/>
      <c r="PEJ330" s="298"/>
      <c r="PEK330" s="298"/>
      <c r="PEL330" s="298"/>
      <c r="PEM330" s="298"/>
      <c r="PEN330" s="298"/>
      <c r="PEO330" s="298"/>
      <c r="PEP330" s="298"/>
      <c r="PEQ330" s="298"/>
      <c r="PER330" s="298"/>
      <c r="PES330" s="298"/>
      <c r="PET330" s="298"/>
      <c r="PEU330" s="298"/>
      <c r="PEV330" s="298"/>
      <c r="PEW330" s="298"/>
      <c r="PEX330" s="298"/>
      <c r="PEY330" s="298"/>
      <c r="PEZ330" s="298"/>
      <c r="PFA330" s="298"/>
      <c r="PFB330" s="298"/>
      <c r="PFC330" s="298"/>
      <c r="PFD330" s="298"/>
      <c r="PFE330" s="298"/>
      <c r="PFF330" s="298"/>
      <c r="PFG330" s="298"/>
      <c r="PFH330" s="298"/>
      <c r="PFI330" s="298"/>
      <c r="PFJ330" s="298"/>
      <c r="PFK330" s="298"/>
      <c r="PFL330" s="298"/>
      <c r="PFM330" s="298"/>
      <c r="PFN330" s="298"/>
      <c r="PFO330" s="298"/>
      <c r="PFP330" s="298"/>
      <c r="PFQ330" s="298"/>
      <c r="PFR330" s="298"/>
      <c r="PFS330" s="298"/>
      <c r="PFT330" s="298"/>
      <c r="PFU330" s="298"/>
      <c r="PFV330" s="298"/>
      <c r="PFW330" s="298"/>
      <c r="PFX330" s="298"/>
      <c r="PFY330" s="298"/>
      <c r="PFZ330" s="298"/>
      <c r="PGA330" s="298"/>
      <c r="PGB330" s="298"/>
      <c r="PGC330" s="298"/>
      <c r="PGD330" s="298"/>
      <c r="PGE330" s="298"/>
      <c r="PGF330" s="298"/>
      <c r="PGG330" s="298"/>
      <c r="PGH330" s="298"/>
      <c r="PGI330" s="298"/>
      <c r="PGJ330" s="298"/>
      <c r="PGK330" s="298"/>
      <c r="PGL330" s="298"/>
      <c r="PGM330" s="298"/>
      <c r="PGN330" s="298"/>
      <c r="PGO330" s="298"/>
      <c r="PGP330" s="298"/>
      <c r="PGQ330" s="298"/>
      <c r="PGR330" s="298"/>
      <c r="PGS330" s="298"/>
      <c r="PGT330" s="298"/>
      <c r="PGU330" s="298"/>
      <c r="PGV330" s="298"/>
      <c r="PGW330" s="298"/>
      <c r="PGX330" s="298"/>
      <c r="PGY330" s="298"/>
      <c r="PGZ330" s="298"/>
      <c r="PHA330" s="298"/>
      <c r="PHB330" s="298"/>
      <c r="PHC330" s="298"/>
      <c r="PHD330" s="298"/>
      <c r="PHE330" s="298"/>
      <c r="PHF330" s="298"/>
      <c r="PHG330" s="298"/>
      <c r="PHH330" s="298"/>
      <c r="PHI330" s="298"/>
      <c r="PHJ330" s="298"/>
      <c r="PHK330" s="298"/>
      <c r="PHL330" s="298"/>
      <c r="PHM330" s="298"/>
      <c r="PHN330" s="298"/>
      <c r="PHO330" s="298"/>
      <c r="PHP330" s="298"/>
      <c r="PHQ330" s="298"/>
      <c r="PHR330" s="298"/>
      <c r="PHS330" s="298"/>
      <c r="PHT330" s="298"/>
      <c r="PHU330" s="298"/>
      <c r="PHV330" s="298"/>
      <c r="PHW330" s="298"/>
      <c r="PHX330" s="298"/>
      <c r="PHY330" s="298"/>
      <c r="PHZ330" s="298"/>
      <c r="PIA330" s="298"/>
      <c r="PIB330" s="298"/>
      <c r="PIC330" s="298"/>
      <c r="PID330" s="298"/>
      <c r="PIE330" s="298"/>
      <c r="PIF330" s="298"/>
      <c r="PIG330" s="298"/>
      <c r="PIH330" s="298"/>
      <c r="PII330" s="298"/>
      <c r="PIJ330" s="298"/>
      <c r="PIK330" s="298"/>
      <c r="PIL330" s="298"/>
      <c r="PIM330" s="298"/>
      <c r="PIN330" s="298"/>
      <c r="PIO330" s="298"/>
      <c r="PIP330" s="298"/>
      <c r="PIQ330" s="298"/>
      <c r="PIR330" s="298"/>
      <c r="PIS330" s="298"/>
      <c r="PIT330" s="298"/>
      <c r="PIU330" s="298"/>
      <c r="PIV330" s="298"/>
      <c r="PIW330" s="298"/>
      <c r="PIX330" s="298"/>
      <c r="PIY330" s="298"/>
      <c r="PIZ330" s="298"/>
      <c r="PJA330" s="298"/>
      <c r="PJB330" s="298"/>
      <c r="PJC330" s="298"/>
      <c r="PJD330" s="298"/>
      <c r="PJE330" s="298"/>
      <c r="PJF330" s="298"/>
      <c r="PJG330" s="298"/>
      <c r="PJH330" s="298"/>
      <c r="PJI330" s="298"/>
      <c r="PJJ330" s="298"/>
      <c r="PJK330" s="298"/>
      <c r="PJL330" s="298"/>
      <c r="PJM330" s="298"/>
      <c r="PJN330" s="298"/>
      <c r="PJO330" s="298"/>
      <c r="PJP330" s="298"/>
      <c r="PJQ330" s="298"/>
      <c r="PJR330" s="298"/>
      <c r="PJS330" s="298"/>
      <c r="PJT330" s="298"/>
      <c r="PJU330" s="298"/>
      <c r="PJV330" s="298"/>
      <c r="PJW330" s="298"/>
      <c r="PJX330" s="298"/>
      <c r="PJY330" s="298"/>
      <c r="PJZ330" s="298"/>
      <c r="PKA330" s="298"/>
      <c r="PKB330" s="298"/>
      <c r="PKC330" s="298"/>
      <c r="PKD330" s="298"/>
      <c r="PKE330" s="298"/>
      <c r="PKF330" s="298"/>
      <c r="PKG330" s="298"/>
      <c r="PKH330" s="298"/>
      <c r="PKI330" s="298"/>
      <c r="PKJ330" s="298"/>
      <c r="PKK330" s="298"/>
      <c r="PKL330" s="298"/>
      <c r="PKM330" s="298"/>
      <c r="PKN330" s="298"/>
      <c r="PKO330" s="298"/>
      <c r="PKP330" s="298"/>
      <c r="PKQ330" s="298"/>
      <c r="PKR330" s="298"/>
      <c r="PKS330" s="298"/>
      <c r="PKT330" s="298"/>
      <c r="PKU330" s="298"/>
      <c r="PKV330" s="298"/>
      <c r="PKW330" s="298"/>
      <c r="PKX330" s="298"/>
      <c r="PKY330" s="298"/>
      <c r="PKZ330" s="298"/>
      <c r="PLA330" s="298"/>
      <c r="PLB330" s="298"/>
      <c r="PLC330" s="298"/>
      <c r="PLD330" s="298"/>
      <c r="PLE330" s="298"/>
      <c r="PLF330" s="298"/>
      <c r="PLG330" s="298"/>
      <c r="PLH330" s="298"/>
      <c r="PLI330" s="298"/>
      <c r="PLJ330" s="298"/>
      <c r="PLK330" s="298"/>
      <c r="PLL330" s="298"/>
      <c r="PLM330" s="298"/>
      <c r="PLN330" s="298"/>
      <c r="PLO330" s="298"/>
      <c r="PLP330" s="298"/>
      <c r="PLQ330" s="298"/>
      <c r="PLR330" s="298"/>
      <c r="PLS330" s="298"/>
      <c r="PLT330" s="298"/>
      <c r="PLU330" s="298"/>
      <c r="PLV330" s="298"/>
      <c r="PLW330" s="298"/>
      <c r="PLX330" s="298"/>
      <c r="PLY330" s="298"/>
      <c r="PLZ330" s="298"/>
      <c r="PMA330" s="298"/>
      <c r="PMB330" s="298"/>
      <c r="PMC330" s="298"/>
      <c r="PMD330" s="298"/>
      <c r="PME330" s="298"/>
      <c r="PMF330" s="298"/>
      <c r="PMG330" s="298"/>
      <c r="PMH330" s="298"/>
      <c r="PMI330" s="298"/>
      <c r="PMJ330" s="298"/>
      <c r="PMK330" s="298"/>
      <c r="PML330" s="298"/>
      <c r="PMM330" s="298"/>
      <c r="PMN330" s="298"/>
      <c r="PMO330" s="298"/>
      <c r="PMP330" s="298"/>
      <c r="PMQ330" s="298"/>
      <c r="PMR330" s="298"/>
      <c r="PMS330" s="298"/>
      <c r="PMT330" s="298"/>
      <c r="PMU330" s="298"/>
      <c r="PMV330" s="298"/>
      <c r="PMW330" s="298"/>
      <c r="PMX330" s="298"/>
      <c r="PMY330" s="298"/>
      <c r="PMZ330" s="298"/>
      <c r="PNA330" s="298"/>
      <c r="PNB330" s="298"/>
      <c r="PNC330" s="298"/>
      <c r="PND330" s="298"/>
      <c r="PNE330" s="298"/>
      <c r="PNF330" s="298"/>
      <c r="PNG330" s="298"/>
      <c r="PNH330" s="298"/>
      <c r="PNI330" s="298"/>
      <c r="PNJ330" s="298"/>
      <c r="PNK330" s="298"/>
      <c r="PNL330" s="298"/>
      <c r="PNM330" s="298"/>
      <c r="PNN330" s="298"/>
      <c r="PNO330" s="298"/>
      <c r="PNP330" s="298"/>
      <c r="PNQ330" s="298"/>
      <c r="PNR330" s="298"/>
      <c r="PNS330" s="298"/>
      <c r="PNT330" s="298"/>
      <c r="PNU330" s="298"/>
      <c r="PNV330" s="298"/>
      <c r="PNW330" s="298"/>
      <c r="PNX330" s="298"/>
      <c r="PNY330" s="298"/>
      <c r="PNZ330" s="298"/>
      <c r="POA330" s="298"/>
      <c r="POB330" s="298"/>
      <c r="POC330" s="298"/>
      <c r="POD330" s="298"/>
      <c r="POE330" s="298"/>
      <c r="POF330" s="298"/>
      <c r="POG330" s="298"/>
      <c r="POH330" s="298"/>
      <c r="POI330" s="298"/>
      <c r="POJ330" s="298"/>
      <c r="POK330" s="298"/>
      <c r="POL330" s="298"/>
      <c r="POM330" s="298"/>
      <c r="PON330" s="298"/>
      <c r="POO330" s="298"/>
      <c r="POP330" s="298"/>
      <c r="POQ330" s="298"/>
      <c r="POR330" s="298"/>
      <c r="POS330" s="298"/>
      <c r="POT330" s="298"/>
      <c r="POU330" s="298"/>
      <c r="POV330" s="298"/>
      <c r="POW330" s="298"/>
      <c r="POX330" s="298"/>
      <c r="POY330" s="298"/>
      <c r="POZ330" s="298"/>
      <c r="PPA330" s="298"/>
      <c r="PPB330" s="298"/>
      <c r="PPC330" s="298"/>
      <c r="PPD330" s="298"/>
      <c r="PPE330" s="298"/>
      <c r="PPF330" s="298"/>
      <c r="PPG330" s="298"/>
      <c r="PPH330" s="298"/>
      <c r="PPI330" s="298"/>
      <c r="PPJ330" s="298"/>
      <c r="PPK330" s="298"/>
      <c r="PPL330" s="298"/>
      <c r="PPM330" s="298"/>
      <c r="PPN330" s="298"/>
      <c r="PPO330" s="298"/>
      <c r="PPP330" s="298"/>
      <c r="PPQ330" s="298"/>
      <c r="PPR330" s="298"/>
      <c r="PPS330" s="298"/>
      <c r="PPT330" s="298"/>
      <c r="PPU330" s="298"/>
      <c r="PPV330" s="298"/>
      <c r="PPW330" s="298"/>
      <c r="PPX330" s="298"/>
      <c r="PPY330" s="298"/>
      <c r="PPZ330" s="298"/>
      <c r="PQA330" s="298"/>
      <c r="PQB330" s="298"/>
      <c r="PQC330" s="298"/>
      <c r="PQD330" s="298"/>
      <c r="PQE330" s="298"/>
      <c r="PQF330" s="298"/>
      <c r="PQG330" s="298"/>
      <c r="PQH330" s="298"/>
      <c r="PQI330" s="298"/>
      <c r="PQJ330" s="298"/>
      <c r="PQK330" s="298"/>
      <c r="PQL330" s="298"/>
      <c r="PQM330" s="298"/>
      <c r="PQN330" s="298"/>
      <c r="PQO330" s="298"/>
      <c r="PQP330" s="298"/>
      <c r="PQQ330" s="298"/>
      <c r="PQR330" s="298"/>
      <c r="PQS330" s="298"/>
      <c r="PQT330" s="298"/>
      <c r="PQU330" s="298"/>
      <c r="PQV330" s="298"/>
      <c r="PQW330" s="298"/>
      <c r="PQX330" s="298"/>
      <c r="PQY330" s="298"/>
      <c r="PQZ330" s="298"/>
      <c r="PRA330" s="298"/>
      <c r="PRB330" s="298"/>
      <c r="PRC330" s="298"/>
      <c r="PRD330" s="298"/>
      <c r="PRE330" s="298"/>
      <c r="PRF330" s="298"/>
      <c r="PRG330" s="298"/>
      <c r="PRH330" s="298"/>
      <c r="PRI330" s="298"/>
      <c r="PRJ330" s="298"/>
      <c r="PRK330" s="298"/>
      <c r="PRL330" s="298"/>
      <c r="PRM330" s="298"/>
      <c r="PRN330" s="298"/>
      <c r="PRO330" s="298"/>
      <c r="PRP330" s="298"/>
      <c r="PRQ330" s="298"/>
      <c r="PRR330" s="298"/>
      <c r="PRS330" s="298"/>
      <c r="PRT330" s="298"/>
      <c r="PRU330" s="298"/>
      <c r="PRV330" s="298"/>
      <c r="PRW330" s="298"/>
      <c r="PRX330" s="298"/>
      <c r="PRY330" s="298"/>
      <c r="PRZ330" s="298"/>
      <c r="PSA330" s="298"/>
      <c r="PSB330" s="298"/>
      <c r="PSC330" s="298"/>
      <c r="PSD330" s="298"/>
      <c r="PSE330" s="298"/>
      <c r="PSF330" s="298"/>
      <c r="PSG330" s="298"/>
      <c r="PSH330" s="298"/>
      <c r="PSI330" s="298"/>
      <c r="PSJ330" s="298"/>
      <c r="PSK330" s="298"/>
      <c r="PSL330" s="298"/>
      <c r="PSM330" s="298"/>
      <c r="PSN330" s="298"/>
      <c r="PSO330" s="298"/>
      <c r="PSP330" s="298"/>
      <c r="PSQ330" s="298"/>
      <c r="PSR330" s="298"/>
      <c r="PSS330" s="298"/>
      <c r="PST330" s="298"/>
      <c r="PSU330" s="298"/>
      <c r="PSV330" s="298"/>
      <c r="PSW330" s="298"/>
      <c r="PSX330" s="298"/>
      <c r="PSY330" s="298"/>
      <c r="PSZ330" s="298"/>
      <c r="PTA330" s="298"/>
      <c r="PTB330" s="298"/>
      <c r="PTC330" s="298"/>
      <c r="PTD330" s="298"/>
      <c r="PTE330" s="298"/>
      <c r="PTF330" s="298"/>
      <c r="PTG330" s="298"/>
      <c r="PTH330" s="298"/>
      <c r="PTI330" s="298"/>
      <c r="PTJ330" s="298"/>
      <c r="PTK330" s="298"/>
      <c r="PTL330" s="298"/>
      <c r="PTM330" s="298"/>
      <c r="PTN330" s="298"/>
      <c r="PTO330" s="298"/>
      <c r="PTP330" s="298"/>
      <c r="PTQ330" s="298"/>
      <c r="PTR330" s="298"/>
      <c r="PTS330" s="298"/>
      <c r="PTT330" s="298"/>
      <c r="PTU330" s="298"/>
      <c r="PTV330" s="298"/>
      <c r="PTW330" s="298"/>
      <c r="PTX330" s="298"/>
      <c r="PTY330" s="298"/>
      <c r="PTZ330" s="298"/>
      <c r="PUA330" s="298"/>
      <c r="PUB330" s="298"/>
      <c r="PUC330" s="298"/>
      <c r="PUD330" s="298"/>
      <c r="PUE330" s="298"/>
      <c r="PUF330" s="298"/>
      <c r="PUG330" s="298"/>
      <c r="PUH330" s="298"/>
      <c r="PUI330" s="298"/>
      <c r="PUJ330" s="298"/>
      <c r="PUK330" s="298"/>
      <c r="PUL330" s="298"/>
      <c r="PUM330" s="298"/>
      <c r="PUN330" s="298"/>
      <c r="PUO330" s="298"/>
      <c r="PUP330" s="298"/>
      <c r="PUQ330" s="298"/>
      <c r="PUR330" s="298"/>
      <c r="PUS330" s="298"/>
      <c r="PUT330" s="298"/>
      <c r="PUU330" s="298"/>
      <c r="PUV330" s="298"/>
      <c r="PUW330" s="298"/>
      <c r="PUX330" s="298"/>
      <c r="PUY330" s="298"/>
      <c r="PUZ330" s="298"/>
      <c r="PVA330" s="298"/>
      <c r="PVB330" s="298"/>
      <c r="PVC330" s="298"/>
      <c r="PVD330" s="298"/>
      <c r="PVE330" s="298"/>
      <c r="PVF330" s="298"/>
      <c r="PVG330" s="298"/>
      <c r="PVH330" s="298"/>
      <c r="PVI330" s="298"/>
      <c r="PVJ330" s="298"/>
      <c r="PVK330" s="298"/>
      <c r="PVL330" s="298"/>
      <c r="PVM330" s="298"/>
      <c r="PVN330" s="298"/>
      <c r="PVO330" s="298"/>
      <c r="PVP330" s="298"/>
      <c r="PVQ330" s="298"/>
      <c r="PVR330" s="298"/>
      <c r="PVS330" s="298"/>
      <c r="PVT330" s="298"/>
      <c r="PVU330" s="298"/>
      <c r="PVV330" s="298"/>
      <c r="PVW330" s="298"/>
      <c r="PVX330" s="298"/>
      <c r="PVY330" s="298"/>
      <c r="PVZ330" s="298"/>
      <c r="PWA330" s="298"/>
      <c r="PWB330" s="298"/>
      <c r="PWC330" s="298"/>
      <c r="PWD330" s="298"/>
      <c r="PWE330" s="298"/>
      <c r="PWF330" s="298"/>
      <c r="PWG330" s="298"/>
      <c r="PWH330" s="298"/>
      <c r="PWI330" s="298"/>
      <c r="PWJ330" s="298"/>
      <c r="PWK330" s="298"/>
      <c r="PWL330" s="298"/>
      <c r="PWM330" s="298"/>
      <c r="PWN330" s="298"/>
      <c r="PWO330" s="298"/>
      <c r="PWP330" s="298"/>
      <c r="PWQ330" s="298"/>
      <c r="PWR330" s="298"/>
      <c r="PWS330" s="298"/>
      <c r="PWT330" s="298"/>
      <c r="PWU330" s="298"/>
      <c r="PWV330" s="298"/>
      <c r="PWW330" s="298"/>
      <c r="PWX330" s="298"/>
      <c r="PWY330" s="298"/>
      <c r="PWZ330" s="298"/>
      <c r="PXA330" s="298"/>
      <c r="PXB330" s="298"/>
      <c r="PXC330" s="298"/>
      <c r="PXD330" s="298"/>
      <c r="PXE330" s="298"/>
      <c r="PXF330" s="298"/>
      <c r="PXG330" s="298"/>
      <c r="PXH330" s="298"/>
      <c r="PXI330" s="298"/>
      <c r="PXJ330" s="298"/>
      <c r="PXK330" s="298"/>
      <c r="PXL330" s="298"/>
      <c r="PXM330" s="298"/>
      <c r="PXN330" s="298"/>
      <c r="PXO330" s="298"/>
      <c r="PXP330" s="298"/>
      <c r="PXQ330" s="298"/>
      <c r="PXR330" s="298"/>
      <c r="PXS330" s="298"/>
      <c r="PXT330" s="298"/>
      <c r="PXU330" s="298"/>
      <c r="PXV330" s="298"/>
      <c r="PXW330" s="298"/>
      <c r="PXX330" s="298"/>
      <c r="PXY330" s="298"/>
      <c r="PXZ330" s="298"/>
      <c r="PYA330" s="298"/>
      <c r="PYB330" s="298"/>
      <c r="PYC330" s="298"/>
      <c r="PYD330" s="298"/>
      <c r="PYE330" s="298"/>
      <c r="PYF330" s="298"/>
      <c r="PYG330" s="298"/>
      <c r="PYH330" s="298"/>
      <c r="PYI330" s="298"/>
      <c r="PYJ330" s="298"/>
      <c r="PYK330" s="298"/>
      <c r="PYL330" s="298"/>
      <c r="PYM330" s="298"/>
      <c r="PYN330" s="298"/>
      <c r="PYO330" s="298"/>
      <c r="PYP330" s="298"/>
      <c r="PYQ330" s="298"/>
      <c r="PYR330" s="298"/>
      <c r="PYS330" s="298"/>
      <c r="PYT330" s="298"/>
      <c r="PYU330" s="298"/>
      <c r="PYV330" s="298"/>
      <c r="PYW330" s="298"/>
      <c r="PYX330" s="298"/>
      <c r="PYY330" s="298"/>
      <c r="PYZ330" s="298"/>
      <c r="PZA330" s="298"/>
      <c r="PZB330" s="298"/>
      <c r="PZC330" s="298"/>
      <c r="PZD330" s="298"/>
      <c r="PZE330" s="298"/>
      <c r="PZF330" s="298"/>
      <c r="PZG330" s="298"/>
      <c r="PZH330" s="298"/>
      <c r="PZI330" s="298"/>
      <c r="PZJ330" s="298"/>
      <c r="PZK330" s="298"/>
      <c r="PZL330" s="298"/>
      <c r="PZM330" s="298"/>
      <c r="PZN330" s="298"/>
      <c r="PZO330" s="298"/>
      <c r="PZP330" s="298"/>
      <c r="PZQ330" s="298"/>
      <c r="PZR330" s="298"/>
      <c r="PZS330" s="298"/>
      <c r="PZT330" s="298"/>
      <c r="PZU330" s="298"/>
      <c r="PZV330" s="298"/>
      <c r="PZW330" s="298"/>
      <c r="PZX330" s="298"/>
      <c r="PZY330" s="298"/>
      <c r="PZZ330" s="298"/>
      <c r="QAA330" s="298"/>
      <c r="QAB330" s="298"/>
      <c r="QAC330" s="298"/>
      <c r="QAD330" s="298"/>
      <c r="QAE330" s="298"/>
      <c r="QAF330" s="298"/>
      <c r="QAG330" s="298"/>
      <c r="QAH330" s="298"/>
      <c r="QAI330" s="298"/>
      <c r="QAJ330" s="298"/>
      <c r="QAK330" s="298"/>
      <c r="QAL330" s="298"/>
      <c r="QAM330" s="298"/>
      <c r="QAN330" s="298"/>
      <c r="QAO330" s="298"/>
      <c r="QAP330" s="298"/>
      <c r="QAQ330" s="298"/>
      <c r="QAR330" s="298"/>
      <c r="QAS330" s="298"/>
      <c r="QAT330" s="298"/>
      <c r="QAU330" s="298"/>
      <c r="QAV330" s="298"/>
      <c r="QAW330" s="298"/>
      <c r="QAX330" s="298"/>
      <c r="QAY330" s="298"/>
      <c r="QAZ330" s="298"/>
      <c r="QBA330" s="298"/>
      <c r="QBB330" s="298"/>
      <c r="QBC330" s="298"/>
      <c r="QBD330" s="298"/>
      <c r="QBE330" s="298"/>
      <c r="QBF330" s="298"/>
      <c r="QBG330" s="298"/>
      <c r="QBH330" s="298"/>
      <c r="QBI330" s="298"/>
      <c r="QBJ330" s="298"/>
      <c r="QBK330" s="298"/>
      <c r="QBL330" s="298"/>
      <c r="QBM330" s="298"/>
      <c r="QBN330" s="298"/>
      <c r="QBO330" s="298"/>
      <c r="QBP330" s="298"/>
      <c r="QBQ330" s="298"/>
      <c r="QBR330" s="298"/>
      <c r="QBS330" s="298"/>
      <c r="QBT330" s="298"/>
      <c r="QBU330" s="298"/>
      <c r="QBV330" s="298"/>
      <c r="QBW330" s="298"/>
      <c r="QBX330" s="298"/>
      <c r="QBY330" s="298"/>
      <c r="QBZ330" s="298"/>
      <c r="QCA330" s="298"/>
      <c r="QCB330" s="298"/>
      <c r="QCC330" s="298"/>
      <c r="QCD330" s="298"/>
      <c r="QCE330" s="298"/>
      <c r="QCF330" s="298"/>
      <c r="QCG330" s="298"/>
      <c r="QCH330" s="298"/>
      <c r="QCI330" s="298"/>
      <c r="QCJ330" s="298"/>
      <c r="QCK330" s="298"/>
      <c r="QCL330" s="298"/>
      <c r="QCM330" s="298"/>
      <c r="QCN330" s="298"/>
      <c r="QCO330" s="298"/>
      <c r="QCP330" s="298"/>
      <c r="QCQ330" s="298"/>
      <c r="QCR330" s="298"/>
      <c r="QCS330" s="298"/>
      <c r="QCT330" s="298"/>
      <c r="QCU330" s="298"/>
      <c r="QCV330" s="298"/>
      <c r="QCW330" s="298"/>
      <c r="QCX330" s="298"/>
      <c r="QCY330" s="298"/>
      <c r="QCZ330" s="298"/>
      <c r="QDA330" s="298"/>
      <c r="QDB330" s="298"/>
      <c r="QDC330" s="298"/>
      <c r="QDD330" s="298"/>
      <c r="QDE330" s="298"/>
      <c r="QDF330" s="298"/>
      <c r="QDG330" s="298"/>
      <c r="QDH330" s="298"/>
      <c r="QDI330" s="298"/>
      <c r="QDJ330" s="298"/>
      <c r="QDK330" s="298"/>
      <c r="QDL330" s="298"/>
      <c r="QDM330" s="298"/>
      <c r="QDN330" s="298"/>
      <c r="QDO330" s="298"/>
      <c r="QDP330" s="298"/>
      <c r="QDQ330" s="298"/>
      <c r="QDR330" s="298"/>
      <c r="QDS330" s="298"/>
      <c r="QDT330" s="298"/>
      <c r="QDU330" s="298"/>
      <c r="QDV330" s="298"/>
      <c r="QDW330" s="298"/>
      <c r="QDX330" s="298"/>
      <c r="QDY330" s="298"/>
      <c r="QDZ330" s="298"/>
      <c r="QEA330" s="298"/>
      <c r="QEB330" s="298"/>
      <c r="QEC330" s="298"/>
      <c r="QED330" s="298"/>
      <c r="QEE330" s="298"/>
      <c r="QEF330" s="298"/>
      <c r="QEG330" s="298"/>
      <c r="QEH330" s="298"/>
      <c r="QEI330" s="298"/>
      <c r="QEJ330" s="298"/>
      <c r="QEK330" s="298"/>
      <c r="QEL330" s="298"/>
      <c r="QEM330" s="298"/>
      <c r="QEN330" s="298"/>
      <c r="QEO330" s="298"/>
      <c r="QEP330" s="298"/>
      <c r="QEQ330" s="298"/>
      <c r="QER330" s="298"/>
      <c r="QES330" s="298"/>
      <c r="QET330" s="298"/>
      <c r="QEU330" s="298"/>
      <c r="QEV330" s="298"/>
      <c r="QEW330" s="298"/>
      <c r="QEX330" s="298"/>
      <c r="QEY330" s="298"/>
      <c r="QEZ330" s="298"/>
      <c r="QFA330" s="298"/>
      <c r="QFB330" s="298"/>
      <c r="QFC330" s="298"/>
      <c r="QFD330" s="298"/>
      <c r="QFE330" s="298"/>
      <c r="QFF330" s="298"/>
      <c r="QFG330" s="298"/>
      <c r="QFH330" s="298"/>
      <c r="QFI330" s="298"/>
      <c r="QFJ330" s="298"/>
      <c r="QFK330" s="298"/>
      <c r="QFL330" s="298"/>
      <c r="QFM330" s="298"/>
      <c r="QFN330" s="298"/>
      <c r="QFO330" s="298"/>
      <c r="QFP330" s="298"/>
      <c r="QFQ330" s="298"/>
      <c r="QFR330" s="298"/>
      <c r="QFS330" s="298"/>
      <c r="QFT330" s="298"/>
      <c r="QFU330" s="298"/>
      <c r="QFV330" s="298"/>
      <c r="QFW330" s="298"/>
      <c r="QFX330" s="298"/>
      <c r="QFY330" s="298"/>
      <c r="QFZ330" s="298"/>
      <c r="QGA330" s="298"/>
      <c r="QGB330" s="298"/>
      <c r="QGC330" s="298"/>
      <c r="QGD330" s="298"/>
      <c r="QGE330" s="298"/>
      <c r="QGF330" s="298"/>
      <c r="QGG330" s="298"/>
      <c r="QGH330" s="298"/>
      <c r="QGI330" s="298"/>
      <c r="QGJ330" s="298"/>
      <c r="QGK330" s="298"/>
      <c r="QGL330" s="298"/>
      <c r="QGM330" s="298"/>
      <c r="QGN330" s="298"/>
      <c r="QGO330" s="298"/>
      <c r="QGP330" s="298"/>
      <c r="QGQ330" s="298"/>
      <c r="QGR330" s="298"/>
      <c r="QGS330" s="298"/>
      <c r="QGT330" s="298"/>
      <c r="QGU330" s="298"/>
      <c r="QGV330" s="298"/>
      <c r="QGW330" s="298"/>
      <c r="QGX330" s="298"/>
      <c r="QGY330" s="298"/>
      <c r="QGZ330" s="298"/>
      <c r="QHA330" s="298"/>
      <c r="QHB330" s="298"/>
      <c r="QHC330" s="298"/>
      <c r="QHD330" s="298"/>
      <c r="QHE330" s="298"/>
      <c r="QHF330" s="298"/>
      <c r="QHG330" s="298"/>
      <c r="QHH330" s="298"/>
      <c r="QHI330" s="298"/>
      <c r="QHJ330" s="298"/>
      <c r="QHK330" s="298"/>
      <c r="QHL330" s="298"/>
      <c r="QHM330" s="298"/>
      <c r="QHN330" s="298"/>
      <c r="QHO330" s="298"/>
      <c r="QHP330" s="298"/>
      <c r="QHQ330" s="298"/>
      <c r="QHR330" s="298"/>
      <c r="QHS330" s="298"/>
      <c r="QHT330" s="298"/>
      <c r="QHU330" s="298"/>
      <c r="QHV330" s="298"/>
      <c r="QHW330" s="298"/>
      <c r="QHX330" s="298"/>
      <c r="QHY330" s="298"/>
      <c r="QHZ330" s="298"/>
      <c r="QIA330" s="298"/>
      <c r="QIB330" s="298"/>
      <c r="QIC330" s="298"/>
      <c r="QID330" s="298"/>
      <c r="QIE330" s="298"/>
      <c r="QIF330" s="298"/>
      <c r="QIG330" s="298"/>
      <c r="QIH330" s="298"/>
      <c r="QII330" s="298"/>
      <c r="QIJ330" s="298"/>
      <c r="QIK330" s="298"/>
      <c r="QIL330" s="298"/>
      <c r="QIM330" s="298"/>
      <c r="QIN330" s="298"/>
      <c r="QIO330" s="298"/>
      <c r="QIP330" s="298"/>
      <c r="QIQ330" s="298"/>
      <c r="QIR330" s="298"/>
      <c r="QIS330" s="298"/>
      <c r="QIT330" s="298"/>
      <c r="QIU330" s="298"/>
      <c r="QIV330" s="298"/>
      <c r="QIW330" s="298"/>
      <c r="QIX330" s="298"/>
      <c r="QIY330" s="298"/>
      <c r="QIZ330" s="298"/>
      <c r="QJA330" s="298"/>
      <c r="QJB330" s="298"/>
      <c r="QJC330" s="298"/>
      <c r="QJD330" s="298"/>
      <c r="QJE330" s="298"/>
      <c r="QJF330" s="298"/>
      <c r="QJG330" s="298"/>
      <c r="QJH330" s="298"/>
      <c r="QJI330" s="298"/>
      <c r="QJJ330" s="298"/>
      <c r="QJK330" s="298"/>
      <c r="QJL330" s="298"/>
      <c r="QJM330" s="298"/>
      <c r="QJN330" s="298"/>
      <c r="QJO330" s="298"/>
      <c r="QJP330" s="298"/>
      <c r="QJQ330" s="298"/>
      <c r="QJR330" s="298"/>
      <c r="QJS330" s="298"/>
      <c r="QJT330" s="298"/>
      <c r="QJU330" s="298"/>
      <c r="QJV330" s="298"/>
      <c r="QJW330" s="298"/>
      <c r="QJX330" s="298"/>
      <c r="QJY330" s="298"/>
      <c r="QJZ330" s="298"/>
      <c r="QKA330" s="298"/>
      <c r="QKB330" s="298"/>
      <c r="QKC330" s="298"/>
      <c r="QKD330" s="298"/>
      <c r="QKE330" s="298"/>
      <c r="QKF330" s="298"/>
      <c r="QKG330" s="298"/>
      <c r="QKH330" s="298"/>
      <c r="QKI330" s="298"/>
      <c r="QKJ330" s="298"/>
      <c r="QKK330" s="298"/>
      <c r="QKL330" s="298"/>
      <c r="QKM330" s="298"/>
      <c r="QKN330" s="298"/>
      <c r="QKO330" s="298"/>
      <c r="QKP330" s="298"/>
      <c r="QKQ330" s="298"/>
      <c r="QKR330" s="298"/>
      <c r="QKS330" s="298"/>
      <c r="QKT330" s="298"/>
      <c r="QKU330" s="298"/>
      <c r="QKV330" s="298"/>
      <c r="QKW330" s="298"/>
      <c r="QKX330" s="298"/>
      <c r="QKY330" s="298"/>
      <c r="QKZ330" s="298"/>
      <c r="QLA330" s="298"/>
      <c r="QLB330" s="298"/>
      <c r="QLC330" s="298"/>
      <c r="QLD330" s="298"/>
      <c r="QLE330" s="298"/>
      <c r="QLF330" s="298"/>
      <c r="QLG330" s="298"/>
      <c r="QLH330" s="298"/>
      <c r="QLI330" s="298"/>
      <c r="QLJ330" s="298"/>
      <c r="QLK330" s="298"/>
      <c r="QLL330" s="298"/>
      <c r="QLM330" s="298"/>
      <c r="QLN330" s="298"/>
      <c r="QLO330" s="298"/>
      <c r="QLP330" s="298"/>
      <c r="QLQ330" s="298"/>
      <c r="QLR330" s="298"/>
      <c r="QLS330" s="298"/>
      <c r="QLT330" s="298"/>
      <c r="QLU330" s="298"/>
      <c r="QLV330" s="298"/>
      <c r="QLW330" s="298"/>
      <c r="QLX330" s="298"/>
      <c r="QLY330" s="298"/>
      <c r="QLZ330" s="298"/>
      <c r="QMA330" s="298"/>
      <c r="QMB330" s="298"/>
      <c r="QMC330" s="298"/>
      <c r="QMD330" s="298"/>
      <c r="QME330" s="298"/>
      <c r="QMF330" s="298"/>
      <c r="QMG330" s="298"/>
      <c r="QMH330" s="298"/>
      <c r="QMI330" s="298"/>
      <c r="QMJ330" s="298"/>
      <c r="QMK330" s="298"/>
      <c r="QML330" s="298"/>
      <c r="QMM330" s="298"/>
      <c r="QMN330" s="298"/>
      <c r="QMO330" s="298"/>
      <c r="QMP330" s="298"/>
      <c r="QMQ330" s="298"/>
      <c r="QMR330" s="298"/>
      <c r="QMS330" s="298"/>
      <c r="QMT330" s="298"/>
      <c r="QMU330" s="298"/>
      <c r="QMV330" s="298"/>
      <c r="QMW330" s="298"/>
      <c r="QMX330" s="298"/>
      <c r="QMY330" s="298"/>
      <c r="QMZ330" s="298"/>
      <c r="QNA330" s="298"/>
      <c r="QNB330" s="298"/>
      <c r="QNC330" s="298"/>
      <c r="QND330" s="298"/>
      <c r="QNE330" s="298"/>
      <c r="QNF330" s="298"/>
      <c r="QNG330" s="298"/>
      <c r="QNH330" s="298"/>
      <c r="QNI330" s="298"/>
      <c r="QNJ330" s="298"/>
      <c r="QNK330" s="298"/>
      <c r="QNL330" s="298"/>
      <c r="QNM330" s="298"/>
      <c r="QNN330" s="298"/>
      <c r="QNO330" s="298"/>
      <c r="QNP330" s="298"/>
      <c r="QNQ330" s="298"/>
      <c r="QNR330" s="298"/>
      <c r="QNS330" s="298"/>
      <c r="QNT330" s="298"/>
      <c r="QNU330" s="298"/>
      <c r="QNV330" s="298"/>
      <c r="QNW330" s="298"/>
      <c r="QNX330" s="298"/>
      <c r="QNY330" s="298"/>
      <c r="QNZ330" s="298"/>
      <c r="QOA330" s="298"/>
      <c r="QOB330" s="298"/>
      <c r="QOC330" s="298"/>
      <c r="QOD330" s="298"/>
      <c r="QOE330" s="298"/>
      <c r="QOF330" s="298"/>
      <c r="QOG330" s="298"/>
      <c r="QOH330" s="298"/>
      <c r="QOI330" s="298"/>
      <c r="QOJ330" s="298"/>
      <c r="QOK330" s="298"/>
      <c r="QOL330" s="298"/>
      <c r="QOM330" s="298"/>
      <c r="QON330" s="298"/>
      <c r="QOO330" s="298"/>
      <c r="QOP330" s="298"/>
      <c r="QOQ330" s="298"/>
      <c r="QOR330" s="298"/>
      <c r="QOS330" s="298"/>
      <c r="QOT330" s="298"/>
      <c r="QOU330" s="298"/>
      <c r="QOV330" s="298"/>
      <c r="QOW330" s="298"/>
      <c r="QOX330" s="298"/>
      <c r="QOY330" s="298"/>
      <c r="QOZ330" s="298"/>
      <c r="QPA330" s="298"/>
      <c r="QPB330" s="298"/>
      <c r="QPC330" s="298"/>
      <c r="QPD330" s="298"/>
      <c r="QPE330" s="298"/>
      <c r="QPF330" s="298"/>
      <c r="QPG330" s="298"/>
      <c r="QPH330" s="298"/>
      <c r="QPI330" s="298"/>
      <c r="QPJ330" s="298"/>
      <c r="QPK330" s="298"/>
      <c r="QPL330" s="298"/>
      <c r="QPM330" s="298"/>
      <c r="QPN330" s="298"/>
      <c r="QPO330" s="298"/>
      <c r="QPP330" s="298"/>
      <c r="QPQ330" s="298"/>
      <c r="QPR330" s="298"/>
      <c r="QPS330" s="298"/>
      <c r="QPT330" s="298"/>
      <c r="QPU330" s="298"/>
      <c r="QPV330" s="298"/>
      <c r="QPW330" s="298"/>
      <c r="QPX330" s="298"/>
      <c r="QPY330" s="298"/>
      <c r="QPZ330" s="298"/>
      <c r="QQA330" s="298"/>
      <c r="QQB330" s="298"/>
      <c r="QQC330" s="298"/>
      <c r="QQD330" s="298"/>
      <c r="QQE330" s="298"/>
      <c r="QQF330" s="298"/>
      <c r="QQG330" s="298"/>
      <c r="QQH330" s="298"/>
      <c r="QQI330" s="298"/>
      <c r="QQJ330" s="298"/>
      <c r="QQK330" s="298"/>
      <c r="QQL330" s="298"/>
      <c r="QQM330" s="298"/>
      <c r="QQN330" s="298"/>
      <c r="QQO330" s="298"/>
      <c r="QQP330" s="298"/>
      <c r="QQQ330" s="298"/>
      <c r="QQR330" s="298"/>
      <c r="QQS330" s="298"/>
      <c r="QQT330" s="298"/>
      <c r="QQU330" s="298"/>
      <c r="QQV330" s="298"/>
      <c r="QQW330" s="298"/>
      <c r="QQX330" s="298"/>
      <c r="QQY330" s="298"/>
      <c r="QQZ330" s="298"/>
      <c r="QRA330" s="298"/>
      <c r="QRB330" s="298"/>
      <c r="QRC330" s="298"/>
      <c r="QRD330" s="298"/>
      <c r="QRE330" s="298"/>
      <c r="QRF330" s="298"/>
      <c r="QRG330" s="298"/>
      <c r="QRH330" s="298"/>
      <c r="QRI330" s="298"/>
      <c r="QRJ330" s="298"/>
      <c r="QRK330" s="298"/>
      <c r="QRL330" s="298"/>
      <c r="QRM330" s="298"/>
      <c r="QRN330" s="298"/>
      <c r="QRO330" s="298"/>
      <c r="QRP330" s="298"/>
      <c r="QRQ330" s="298"/>
      <c r="QRR330" s="298"/>
      <c r="QRS330" s="298"/>
      <c r="QRT330" s="298"/>
      <c r="QRU330" s="298"/>
      <c r="QRV330" s="298"/>
      <c r="QRW330" s="298"/>
      <c r="QRX330" s="298"/>
      <c r="QRY330" s="298"/>
      <c r="QRZ330" s="298"/>
      <c r="QSA330" s="298"/>
      <c r="QSB330" s="298"/>
      <c r="QSC330" s="298"/>
      <c r="QSD330" s="298"/>
      <c r="QSE330" s="298"/>
      <c r="QSF330" s="298"/>
      <c r="QSG330" s="298"/>
      <c r="QSH330" s="298"/>
      <c r="QSI330" s="298"/>
      <c r="QSJ330" s="298"/>
      <c r="QSK330" s="298"/>
      <c r="QSL330" s="298"/>
      <c r="QSM330" s="298"/>
      <c r="QSN330" s="298"/>
      <c r="QSO330" s="298"/>
      <c r="QSP330" s="298"/>
      <c r="QSQ330" s="298"/>
      <c r="QSR330" s="298"/>
      <c r="QSS330" s="298"/>
      <c r="QST330" s="298"/>
      <c r="QSU330" s="298"/>
      <c r="QSV330" s="298"/>
      <c r="QSW330" s="298"/>
      <c r="QSX330" s="298"/>
      <c r="QSY330" s="298"/>
      <c r="QSZ330" s="298"/>
      <c r="QTA330" s="298"/>
      <c r="QTB330" s="298"/>
      <c r="QTC330" s="298"/>
      <c r="QTD330" s="298"/>
      <c r="QTE330" s="298"/>
      <c r="QTF330" s="298"/>
      <c r="QTG330" s="298"/>
      <c r="QTH330" s="298"/>
      <c r="QTI330" s="298"/>
      <c r="QTJ330" s="298"/>
      <c r="QTK330" s="298"/>
      <c r="QTL330" s="298"/>
      <c r="QTM330" s="298"/>
      <c r="QTN330" s="298"/>
      <c r="QTO330" s="298"/>
      <c r="QTP330" s="298"/>
      <c r="QTQ330" s="298"/>
      <c r="QTR330" s="298"/>
      <c r="QTS330" s="298"/>
      <c r="QTT330" s="298"/>
      <c r="QTU330" s="298"/>
      <c r="QTV330" s="298"/>
      <c r="QTW330" s="298"/>
      <c r="QTX330" s="298"/>
      <c r="QTY330" s="298"/>
      <c r="QTZ330" s="298"/>
      <c r="QUA330" s="298"/>
      <c r="QUB330" s="298"/>
      <c r="QUC330" s="298"/>
      <c r="QUD330" s="298"/>
      <c r="QUE330" s="298"/>
      <c r="QUF330" s="298"/>
      <c r="QUG330" s="298"/>
      <c r="QUH330" s="298"/>
      <c r="QUI330" s="298"/>
      <c r="QUJ330" s="298"/>
      <c r="QUK330" s="298"/>
      <c r="QUL330" s="298"/>
      <c r="QUM330" s="298"/>
      <c r="QUN330" s="298"/>
      <c r="QUO330" s="298"/>
      <c r="QUP330" s="298"/>
      <c r="QUQ330" s="298"/>
      <c r="QUR330" s="298"/>
      <c r="QUS330" s="298"/>
      <c r="QUT330" s="298"/>
      <c r="QUU330" s="298"/>
      <c r="QUV330" s="298"/>
      <c r="QUW330" s="298"/>
      <c r="QUX330" s="298"/>
      <c r="QUY330" s="298"/>
      <c r="QUZ330" s="298"/>
      <c r="QVA330" s="298"/>
      <c r="QVB330" s="298"/>
      <c r="QVC330" s="298"/>
      <c r="QVD330" s="298"/>
      <c r="QVE330" s="298"/>
      <c r="QVF330" s="298"/>
      <c r="QVG330" s="298"/>
      <c r="QVH330" s="298"/>
      <c r="QVI330" s="298"/>
      <c r="QVJ330" s="298"/>
      <c r="QVK330" s="298"/>
      <c r="QVL330" s="298"/>
      <c r="QVM330" s="298"/>
      <c r="QVN330" s="298"/>
      <c r="QVO330" s="298"/>
      <c r="QVP330" s="298"/>
      <c r="QVQ330" s="298"/>
      <c r="QVR330" s="298"/>
      <c r="QVS330" s="298"/>
      <c r="QVT330" s="298"/>
      <c r="QVU330" s="298"/>
      <c r="QVV330" s="298"/>
      <c r="QVW330" s="298"/>
      <c r="QVX330" s="298"/>
      <c r="QVY330" s="298"/>
      <c r="QVZ330" s="298"/>
      <c r="QWA330" s="298"/>
      <c r="QWB330" s="298"/>
      <c r="QWC330" s="298"/>
      <c r="QWD330" s="298"/>
      <c r="QWE330" s="298"/>
      <c r="QWF330" s="298"/>
      <c r="QWG330" s="298"/>
      <c r="QWH330" s="298"/>
      <c r="QWI330" s="298"/>
      <c r="QWJ330" s="298"/>
      <c r="QWK330" s="298"/>
      <c r="QWL330" s="298"/>
      <c r="QWM330" s="298"/>
      <c r="QWN330" s="298"/>
      <c r="QWO330" s="298"/>
      <c r="QWP330" s="298"/>
      <c r="QWQ330" s="298"/>
      <c r="QWR330" s="298"/>
      <c r="QWS330" s="298"/>
      <c r="QWT330" s="298"/>
      <c r="QWU330" s="298"/>
      <c r="QWV330" s="298"/>
      <c r="QWW330" s="298"/>
      <c r="QWX330" s="298"/>
      <c r="QWY330" s="298"/>
      <c r="QWZ330" s="298"/>
      <c r="QXA330" s="298"/>
      <c r="QXB330" s="298"/>
      <c r="QXC330" s="298"/>
      <c r="QXD330" s="298"/>
      <c r="QXE330" s="298"/>
      <c r="QXF330" s="298"/>
      <c r="QXG330" s="298"/>
      <c r="QXH330" s="298"/>
      <c r="QXI330" s="298"/>
      <c r="QXJ330" s="298"/>
      <c r="QXK330" s="298"/>
      <c r="QXL330" s="298"/>
      <c r="QXM330" s="298"/>
      <c r="QXN330" s="298"/>
      <c r="QXO330" s="298"/>
      <c r="QXP330" s="298"/>
      <c r="QXQ330" s="298"/>
      <c r="QXR330" s="298"/>
      <c r="QXS330" s="298"/>
      <c r="QXT330" s="298"/>
      <c r="QXU330" s="298"/>
      <c r="QXV330" s="298"/>
      <c r="QXW330" s="298"/>
      <c r="QXX330" s="298"/>
      <c r="QXY330" s="298"/>
      <c r="QXZ330" s="298"/>
      <c r="QYA330" s="298"/>
      <c r="QYB330" s="298"/>
      <c r="QYC330" s="298"/>
      <c r="QYD330" s="298"/>
      <c r="QYE330" s="298"/>
      <c r="QYF330" s="298"/>
      <c r="QYG330" s="298"/>
      <c r="QYH330" s="298"/>
      <c r="QYI330" s="298"/>
      <c r="QYJ330" s="298"/>
      <c r="QYK330" s="298"/>
      <c r="QYL330" s="298"/>
      <c r="QYM330" s="298"/>
      <c r="QYN330" s="298"/>
      <c r="QYO330" s="298"/>
      <c r="QYP330" s="298"/>
      <c r="QYQ330" s="298"/>
      <c r="QYR330" s="298"/>
      <c r="QYS330" s="298"/>
      <c r="QYT330" s="298"/>
      <c r="QYU330" s="298"/>
      <c r="QYV330" s="298"/>
      <c r="QYW330" s="298"/>
      <c r="QYX330" s="298"/>
      <c r="QYY330" s="298"/>
      <c r="QYZ330" s="298"/>
      <c r="QZA330" s="298"/>
      <c r="QZB330" s="298"/>
      <c r="QZC330" s="298"/>
      <c r="QZD330" s="298"/>
      <c r="QZE330" s="298"/>
      <c r="QZF330" s="298"/>
      <c r="QZG330" s="298"/>
      <c r="QZH330" s="298"/>
      <c r="QZI330" s="298"/>
      <c r="QZJ330" s="298"/>
      <c r="QZK330" s="298"/>
      <c r="QZL330" s="298"/>
      <c r="QZM330" s="298"/>
      <c r="QZN330" s="298"/>
      <c r="QZO330" s="298"/>
      <c r="QZP330" s="298"/>
      <c r="QZQ330" s="298"/>
      <c r="QZR330" s="298"/>
      <c r="QZS330" s="298"/>
      <c r="QZT330" s="298"/>
      <c r="QZU330" s="298"/>
      <c r="QZV330" s="298"/>
      <c r="QZW330" s="298"/>
      <c r="QZX330" s="298"/>
      <c r="QZY330" s="298"/>
      <c r="QZZ330" s="298"/>
      <c r="RAA330" s="298"/>
      <c r="RAB330" s="298"/>
      <c r="RAC330" s="298"/>
      <c r="RAD330" s="298"/>
      <c r="RAE330" s="298"/>
      <c r="RAF330" s="298"/>
      <c r="RAG330" s="298"/>
      <c r="RAH330" s="298"/>
      <c r="RAI330" s="298"/>
      <c r="RAJ330" s="298"/>
      <c r="RAK330" s="298"/>
      <c r="RAL330" s="298"/>
      <c r="RAM330" s="298"/>
      <c r="RAN330" s="298"/>
      <c r="RAO330" s="298"/>
      <c r="RAP330" s="298"/>
      <c r="RAQ330" s="298"/>
      <c r="RAR330" s="298"/>
      <c r="RAS330" s="298"/>
      <c r="RAT330" s="298"/>
      <c r="RAU330" s="298"/>
      <c r="RAV330" s="298"/>
      <c r="RAW330" s="298"/>
      <c r="RAX330" s="298"/>
      <c r="RAY330" s="298"/>
      <c r="RAZ330" s="298"/>
      <c r="RBA330" s="298"/>
      <c r="RBB330" s="298"/>
      <c r="RBC330" s="298"/>
      <c r="RBD330" s="298"/>
      <c r="RBE330" s="298"/>
      <c r="RBF330" s="298"/>
      <c r="RBG330" s="298"/>
      <c r="RBH330" s="298"/>
      <c r="RBI330" s="298"/>
      <c r="RBJ330" s="298"/>
      <c r="RBK330" s="298"/>
      <c r="RBL330" s="298"/>
      <c r="RBM330" s="298"/>
      <c r="RBN330" s="298"/>
      <c r="RBO330" s="298"/>
      <c r="RBP330" s="298"/>
      <c r="RBQ330" s="298"/>
      <c r="RBR330" s="298"/>
      <c r="RBS330" s="298"/>
      <c r="RBT330" s="298"/>
      <c r="RBU330" s="298"/>
      <c r="RBV330" s="298"/>
      <c r="RBW330" s="298"/>
      <c r="RBX330" s="298"/>
      <c r="RBY330" s="298"/>
      <c r="RBZ330" s="298"/>
      <c r="RCA330" s="298"/>
      <c r="RCB330" s="298"/>
      <c r="RCC330" s="298"/>
      <c r="RCD330" s="298"/>
      <c r="RCE330" s="298"/>
      <c r="RCF330" s="298"/>
      <c r="RCG330" s="298"/>
      <c r="RCH330" s="298"/>
      <c r="RCI330" s="298"/>
      <c r="RCJ330" s="298"/>
      <c r="RCK330" s="298"/>
      <c r="RCL330" s="298"/>
      <c r="RCM330" s="298"/>
      <c r="RCN330" s="298"/>
      <c r="RCO330" s="298"/>
      <c r="RCP330" s="298"/>
      <c r="RCQ330" s="298"/>
      <c r="RCR330" s="298"/>
      <c r="RCS330" s="298"/>
      <c r="RCT330" s="298"/>
      <c r="RCU330" s="298"/>
      <c r="RCV330" s="298"/>
      <c r="RCW330" s="298"/>
      <c r="RCX330" s="298"/>
      <c r="RCY330" s="298"/>
      <c r="RCZ330" s="298"/>
      <c r="RDA330" s="298"/>
      <c r="RDB330" s="298"/>
      <c r="RDC330" s="298"/>
      <c r="RDD330" s="298"/>
      <c r="RDE330" s="298"/>
      <c r="RDF330" s="298"/>
      <c r="RDG330" s="298"/>
      <c r="RDH330" s="298"/>
      <c r="RDI330" s="298"/>
      <c r="RDJ330" s="298"/>
      <c r="RDK330" s="298"/>
      <c r="RDL330" s="298"/>
      <c r="RDM330" s="298"/>
      <c r="RDN330" s="298"/>
      <c r="RDO330" s="298"/>
      <c r="RDP330" s="298"/>
      <c r="RDQ330" s="298"/>
      <c r="RDR330" s="298"/>
      <c r="RDS330" s="298"/>
      <c r="RDT330" s="298"/>
      <c r="RDU330" s="298"/>
      <c r="RDV330" s="298"/>
      <c r="RDW330" s="298"/>
      <c r="RDX330" s="298"/>
      <c r="RDY330" s="298"/>
      <c r="RDZ330" s="298"/>
      <c r="REA330" s="298"/>
      <c r="REB330" s="298"/>
      <c r="REC330" s="298"/>
      <c r="RED330" s="298"/>
      <c r="REE330" s="298"/>
      <c r="REF330" s="298"/>
      <c r="REG330" s="298"/>
      <c r="REH330" s="298"/>
      <c r="REI330" s="298"/>
      <c r="REJ330" s="298"/>
      <c r="REK330" s="298"/>
      <c r="REL330" s="298"/>
      <c r="REM330" s="298"/>
      <c r="REN330" s="298"/>
      <c r="REO330" s="298"/>
      <c r="REP330" s="298"/>
      <c r="REQ330" s="298"/>
      <c r="RER330" s="298"/>
      <c r="RES330" s="298"/>
      <c r="RET330" s="298"/>
      <c r="REU330" s="298"/>
      <c r="REV330" s="298"/>
      <c r="REW330" s="298"/>
      <c r="REX330" s="298"/>
      <c r="REY330" s="298"/>
      <c r="REZ330" s="298"/>
      <c r="RFA330" s="298"/>
      <c r="RFB330" s="298"/>
      <c r="RFC330" s="298"/>
      <c r="RFD330" s="298"/>
      <c r="RFE330" s="298"/>
      <c r="RFF330" s="298"/>
      <c r="RFG330" s="298"/>
      <c r="RFH330" s="298"/>
      <c r="RFI330" s="298"/>
      <c r="RFJ330" s="298"/>
      <c r="RFK330" s="298"/>
      <c r="RFL330" s="298"/>
      <c r="RFM330" s="298"/>
      <c r="RFN330" s="298"/>
      <c r="RFO330" s="298"/>
      <c r="RFP330" s="298"/>
      <c r="RFQ330" s="298"/>
      <c r="RFR330" s="298"/>
      <c r="RFS330" s="298"/>
      <c r="RFT330" s="298"/>
      <c r="RFU330" s="298"/>
      <c r="RFV330" s="298"/>
      <c r="RFW330" s="298"/>
      <c r="RFX330" s="298"/>
      <c r="RFY330" s="298"/>
      <c r="RFZ330" s="298"/>
      <c r="RGA330" s="298"/>
      <c r="RGB330" s="298"/>
      <c r="RGC330" s="298"/>
      <c r="RGD330" s="298"/>
      <c r="RGE330" s="298"/>
      <c r="RGF330" s="298"/>
      <c r="RGG330" s="298"/>
      <c r="RGH330" s="298"/>
      <c r="RGI330" s="298"/>
      <c r="RGJ330" s="298"/>
      <c r="RGK330" s="298"/>
      <c r="RGL330" s="298"/>
      <c r="RGM330" s="298"/>
      <c r="RGN330" s="298"/>
      <c r="RGO330" s="298"/>
      <c r="RGP330" s="298"/>
      <c r="RGQ330" s="298"/>
      <c r="RGR330" s="298"/>
      <c r="RGS330" s="298"/>
      <c r="RGT330" s="298"/>
      <c r="RGU330" s="298"/>
      <c r="RGV330" s="298"/>
      <c r="RGW330" s="298"/>
      <c r="RGX330" s="298"/>
      <c r="RGY330" s="298"/>
      <c r="RGZ330" s="298"/>
      <c r="RHA330" s="298"/>
      <c r="RHB330" s="298"/>
      <c r="RHC330" s="298"/>
      <c r="RHD330" s="298"/>
      <c r="RHE330" s="298"/>
      <c r="RHF330" s="298"/>
      <c r="RHG330" s="298"/>
      <c r="RHH330" s="298"/>
      <c r="RHI330" s="298"/>
      <c r="RHJ330" s="298"/>
      <c r="RHK330" s="298"/>
      <c r="RHL330" s="298"/>
      <c r="RHM330" s="298"/>
      <c r="RHN330" s="298"/>
      <c r="RHO330" s="298"/>
      <c r="RHP330" s="298"/>
      <c r="RHQ330" s="298"/>
      <c r="RHR330" s="298"/>
      <c r="RHS330" s="298"/>
      <c r="RHT330" s="298"/>
      <c r="RHU330" s="298"/>
      <c r="RHV330" s="298"/>
      <c r="RHW330" s="298"/>
      <c r="RHX330" s="298"/>
      <c r="RHY330" s="298"/>
      <c r="RHZ330" s="298"/>
      <c r="RIA330" s="298"/>
      <c r="RIB330" s="298"/>
      <c r="RIC330" s="298"/>
      <c r="RID330" s="298"/>
      <c r="RIE330" s="298"/>
      <c r="RIF330" s="298"/>
      <c r="RIG330" s="298"/>
      <c r="RIH330" s="298"/>
      <c r="RII330" s="298"/>
      <c r="RIJ330" s="298"/>
      <c r="RIK330" s="298"/>
      <c r="RIL330" s="298"/>
      <c r="RIM330" s="298"/>
      <c r="RIN330" s="298"/>
      <c r="RIO330" s="298"/>
      <c r="RIP330" s="298"/>
      <c r="RIQ330" s="298"/>
      <c r="RIR330" s="298"/>
      <c r="RIS330" s="298"/>
      <c r="RIT330" s="298"/>
      <c r="RIU330" s="298"/>
      <c r="RIV330" s="298"/>
      <c r="RIW330" s="298"/>
      <c r="RIX330" s="298"/>
      <c r="RIY330" s="298"/>
      <c r="RIZ330" s="298"/>
      <c r="RJA330" s="298"/>
      <c r="RJB330" s="298"/>
      <c r="RJC330" s="298"/>
      <c r="RJD330" s="298"/>
      <c r="RJE330" s="298"/>
      <c r="RJF330" s="298"/>
      <c r="RJG330" s="298"/>
      <c r="RJH330" s="298"/>
      <c r="RJI330" s="298"/>
      <c r="RJJ330" s="298"/>
      <c r="RJK330" s="298"/>
      <c r="RJL330" s="298"/>
      <c r="RJM330" s="298"/>
      <c r="RJN330" s="298"/>
      <c r="RJO330" s="298"/>
      <c r="RJP330" s="298"/>
      <c r="RJQ330" s="298"/>
      <c r="RJR330" s="298"/>
      <c r="RJS330" s="298"/>
      <c r="RJT330" s="298"/>
      <c r="RJU330" s="298"/>
      <c r="RJV330" s="298"/>
      <c r="RJW330" s="298"/>
      <c r="RJX330" s="298"/>
      <c r="RJY330" s="298"/>
      <c r="RJZ330" s="298"/>
      <c r="RKA330" s="298"/>
      <c r="RKB330" s="298"/>
      <c r="RKC330" s="298"/>
      <c r="RKD330" s="298"/>
      <c r="RKE330" s="298"/>
      <c r="RKF330" s="298"/>
      <c r="RKG330" s="298"/>
      <c r="RKH330" s="298"/>
      <c r="RKI330" s="298"/>
      <c r="RKJ330" s="298"/>
      <c r="RKK330" s="298"/>
      <c r="RKL330" s="298"/>
      <c r="RKM330" s="298"/>
      <c r="RKN330" s="298"/>
      <c r="RKO330" s="298"/>
      <c r="RKP330" s="298"/>
      <c r="RKQ330" s="298"/>
      <c r="RKR330" s="298"/>
      <c r="RKS330" s="298"/>
      <c r="RKT330" s="298"/>
      <c r="RKU330" s="298"/>
      <c r="RKV330" s="298"/>
      <c r="RKW330" s="298"/>
      <c r="RKX330" s="298"/>
      <c r="RKY330" s="298"/>
      <c r="RKZ330" s="298"/>
      <c r="RLA330" s="298"/>
      <c r="RLB330" s="298"/>
      <c r="RLC330" s="298"/>
      <c r="RLD330" s="298"/>
      <c r="RLE330" s="298"/>
      <c r="RLF330" s="298"/>
      <c r="RLG330" s="298"/>
      <c r="RLH330" s="298"/>
      <c r="RLI330" s="298"/>
      <c r="RLJ330" s="298"/>
      <c r="RLK330" s="298"/>
      <c r="RLL330" s="298"/>
      <c r="RLM330" s="298"/>
      <c r="RLN330" s="298"/>
      <c r="RLO330" s="298"/>
      <c r="RLP330" s="298"/>
      <c r="RLQ330" s="298"/>
      <c r="RLR330" s="298"/>
      <c r="RLS330" s="298"/>
      <c r="RLT330" s="298"/>
      <c r="RLU330" s="298"/>
      <c r="RLV330" s="298"/>
      <c r="RLW330" s="298"/>
      <c r="RLX330" s="298"/>
      <c r="RLY330" s="298"/>
      <c r="RLZ330" s="298"/>
      <c r="RMA330" s="298"/>
      <c r="RMB330" s="298"/>
      <c r="RMC330" s="298"/>
      <c r="RMD330" s="298"/>
      <c r="RME330" s="298"/>
      <c r="RMF330" s="298"/>
      <c r="RMG330" s="298"/>
      <c r="RMH330" s="298"/>
      <c r="RMI330" s="298"/>
      <c r="RMJ330" s="298"/>
      <c r="RMK330" s="298"/>
      <c r="RML330" s="298"/>
      <c r="RMM330" s="298"/>
      <c r="RMN330" s="298"/>
      <c r="RMO330" s="298"/>
      <c r="RMP330" s="298"/>
      <c r="RMQ330" s="298"/>
      <c r="RMR330" s="298"/>
      <c r="RMS330" s="298"/>
      <c r="RMT330" s="298"/>
      <c r="RMU330" s="298"/>
      <c r="RMV330" s="298"/>
      <c r="RMW330" s="298"/>
      <c r="RMX330" s="298"/>
      <c r="RMY330" s="298"/>
      <c r="RMZ330" s="298"/>
      <c r="RNA330" s="298"/>
      <c r="RNB330" s="298"/>
      <c r="RNC330" s="298"/>
      <c r="RND330" s="298"/>
      <c r="RNE330" s="298"/>
      <c r="RNF330" s="298"/>
      <c r="RNG330" s="298"/>
      <c r="RNH330" s="298"/>
      <c r="RNI330" s="298"/>
      <c r="RNJ330" s="298"/>
      <c r="RNK330" s="298"/>
      <c r="RNL330" s="298"/>
      <c r="RNM330" s="298"/>
      <c r="RNN330" s="298"/>
      <c r="RNO330" s="298"/>
      <c r="RNP330" s="298"/>
      <c r="RNQ330" s="298"/>
      <c r="RNR330" s="298"/>
      <c r="RNS330" s="298"/>
      <c r="RNT330" s="298"/>
      <c r="RNU330" s="298"/>
      <c r="RNV330" s="298"/>
      <c r="RNW330" s="298"/>
      <c r="RNX330" s="298"/>
      <c r="RNY330" s="298"/>
      <c r="RNZ330" s="298"/>
      <c r="ROA330" s="298"/>
      <c r="ROB330" s="298"/>
      <c r="ROC330" s="298"/>
      <c r="ROD330" s="298"/>
      <c r="ROE330" s="298"/>
      <c r="ROF330" s="298"/>
      <c r="ROG330" s="298"/>
      <c r="ROH330" s="298"/>
      <c r="ROI330" s="298"/>
      <c r="ROJ330" s="298"/>
      <c r="ROK330" s="298"/>
      <c r="ROL330" s="298"/>
      <c r="ROM330" s="298"/>
      <c r="RON330" s="298"/>
      <c r="ROO330" s="298"/>
      <c r="ROP330" s="298"/>
      <c r="ROQ330" s="298"/>
      <c r="ROR330" s="298"/>
      <c r="ROS330" s="298"/>
      <c r="ROT330" s="298"/>
      <c r="ROU330" s="298"/>
      <c r="ROV330" s="298"/>
      <c r="ROW330" s="298"/>
      <c r="ROX330" s="298"/>
      <c r="ROY330" s="298"/>
      <c r="ROZ330" s="298"/>
      <c r="RPA330" s="298"/>
      <c r="RPB330" s="298"/>
      <c r="RPC330" s="298"/>
      <c r="RPD330" s="298"/>
      <c r="RPE330" s="298"/>
      <c r="RPF330" s="298"/>
      <c r="RPG330" s="298"/>
      <c r="RPH330" s="298"/>
      <c r="RPI330" s="298"/>
      <c r="RPJ330" s="298"/>
      <c r="RPK330" s="298"/>
      <c r="RPL330" s="298"/>
      <c r="RPM330" s="298"/>
      <c r="RPN330" s="298"/>
      <c r="RPO330" s="298"/>
      <c r="RPP330" s="298"/>
      <c r="RPQ330" s="298"/>
      <c r="RPR330" s="298"/>
      <c r="RPS330" s="298"/>
      <c r="RPT330" s="298"/>
      <c r="RPU330" s="298"/>
      <c r="RPV330" s="298"/>
      <c r="RPW330" s="298"/>
      <c r="RPX330" s="298"/>
      <c r="RPY330" s="298"/>
      <c r="RPZ330" s="298"/>
      <c r="RQA330" s="298"/>
      <c r="RQB330" s="298"/>
      <c r="RQC330" s="298"/>
      <c r="RQD330" s="298"/>
      <c r="RQE330" s="298"/>
      <c r="RQF330" s="298"/>
      <c r="RQG330" s="298"/>
      <c r="RQH330" s="298"/>
      <c r="RQI330" s="298"/>
      <c r="RQJ330" s="298"/>
      <c r="RQK330" s="298"/>
      <c r="RQL330" s="298"/>
      <c r="RQM330" s="298"/>
      <c r="RQN330" s="298"/>
      <c r="RQO330" s="298"/>
      <c r="RQP330" s="298"/>
      <c r="RQQ330" s="298"/>
      <c r="RQR330" s="298"/>
      <c r="RQS330" s="298"/>
      <c r="RQT330" s="298"/>
      <c r="RQU330" s="298"/>
      <c r="RQV330" s="298"/>
      <c r="RQW330" s="298"/>
      <c r="RQX330" s="298"/>
      <c r="RQY330" s="298"/>
      <c r="RQZ330" s="298"/>
      <c r="RRA330" s="298"/>
      <c r="RRB330" s="298"/>
      <c r="RRC330" s="298"/>
      <c r="RRD330" s="298"/>
      <c r="RRE330" s="298"/>
      <c r="RRF330" s="298"/>
      <c r="RRG330" s="298"/>
      <c r="RRH330" s="298"/>
      <c r="RRI330" s="298"/>
      <c r="RRJ330" s="298"/>
      <c r="RRK330" s="298"/>
      <c r="RRL330" s="298"/>
      <c r="RRM330" s="298"/>
      <c r="RRN330" s="298"/>
      <c r="RRO330" s="298"/>
      <c r="RRP330" s="298"/>
      <c r="RRQ330" s="298"/>
      <c r="RRR330" s="298"/>
      <c r="RRS330" s="298"/>
      <c r="RRT330" s="298"/>
      <c r="RRU330" s="298"/>
      <c r="RRV330" s="298"/>
      <c r="RRW330" s="298"/>
      <c r="RRX330" s="298"/>
      <c r="RRY330" s="298"/>
      <c r="RRZ330" s="298"/>
      <c r="RSA330" s="298"/>
      <c r="RSB330" s="298"/>
      <c r="RSC330" s="298"/>
      <c r="RSD330" s="298"/>
      <c r="RSE330" s="298"/>
      <c r="RSF330" s="298"/>
      <c r="RSG330" s="298"/>
      <c r="RSH330" s="298"/>
      <c r="RSI330" s="298"/>
      <c r="RSJ330" s="298"/>
      <c r="RSK330" s="298"/>
      <c r="RSL330" s="298"/>
      <c r="RSM330" s="298"/>
      <c r="RSN330" s="298"/>
      <c r="RSO330" s="298"/>
      <c r="RSP330" s="298"/>
      <c r="RSQ330" s="298"/>
      <c r="RSR330" s="298"/>
      <c r="RSS330" s="298"/>
      <c r="RST330" s="298"/>
      <c r="RSU330" s="298"/>
      <c r="RSV330" s="298"/>
      <c r="RSW330" s="298"/>
      <c r="RSX330" s="298"/>
      <c r="RSY330" s="298"/>
      <c r="RSZ330" s="298"/>
      <c r="RTA330" s="298"/>
      <c r="RTB330" s="298"/>
      <c r="RTC330" s="298"/>
      <c r="RTD330" s="298"/>
      <c r="RTE330" s="298"/>
      <c r="RTF330" s="298"/>
      <c r="RTG330" s="298"/>
      <c r="RTH330" s="298"/>
      <c r="RTI330" s="298"/>
      <c r="RTJ330" s="298"/>
      <c r="RTK330" s="298"/>
      <c r="RTL330" s="298"/>
      <c r="RTM330" s="298"/>
      <c r="RTN330" s="298"/>
      <c r="RTO330" s="298"/>
      <c r="RTP330" s="298"/>
      <c r="RTQ330" s="298"/>
      <c r="RTR330" s="298"/>
      <c r="RTS330" s="298"/>
      <c r="RTT330" s="298"/>
      <c r="RTU330" s="298"/>
      <c r="RTV330" s="298"/>
      <c r="RTW330" s="298"/>
      <c r="RTX330" s="298"/>
      <c r="RTY330" s="298"/>
      <c r="RTZ330" s="298"/>
      <c r="RUA330" s="298"/>
      <c r="RUB330" s="298"/>
      <c r="RUC330" s="298"/>
      <c r="RUD330" s="298"/>
      <c r="RUE330" s="298"/>
      <c r="RUF330" s="298"/>
      <c r="RUG330" s="298"/>
      <c r="RUH330" s="298"/>
      <c r="RUI330" s="298"/>
      <c r="RUJ330" s="298"/>
      <c r="RUK330" s="298"/>
      <c r="RUL330" s="298"/>
      <c r="RUM330" s="298"/>
      <c r="RUN330" s="298"/>
      <c r="RUO330" s="298"/>
      <c r="RUP330" s="298"/>
      <c r="RUQ330" s="298"/>
      <c r="RUR330" s="298"/>
      <c r="RUS330" s="298"/>
      <c r="RUT330" s="298"/>
      <c r="RUU330" s="298"/>
      <c r="RUV330" s="298"/>
      <c r="RUW330" s="298"/>
      <c r="RUX330" s="298"/>
      <c r="RUY330" s="298"/>
      <c r="RUZ330" s="298"/>
      <c r="RVA330" s="298"/>
      <c r="RVB330" s="298"/>
      <c r="RVC330" s="298"/>
      <c r="RVD330" s="298"/>
      <c r="RVE330" s="298"/>
      <c r="RVF330" s="298"/>
      <c r="RVG330" s="298"/>
      <c r="RVH330" s="298"/>
      <c r="RVI330" s="298"/>
      <c r="RVJ330" s="298"/>
      <c r="RVK330" s="298"/>
      <c r="RVL330" s="298"/>
      <c r="RVM330" s="298"/>
      <c r="RVN330" s="298"/>
      <c r="RVO330" s="298"/>
      <c r="RVP330" s="298"/>
      <c r="RVQ330" s="298"/>
      <c r="RVR330" s="298"/>
      <c r="RVS330" s="298"/>
      <c r="RVT330" s="298"/>
      <c r="RVU330" s="298"/>
      <c r="RVV330" s="298"/>
      <c r="RVW330" s="298"/>
      <c r="RVX330" s="298"/>
      <c r="RVY330" s="298"/>
      <c r="RVZ330" s="298"/>
      <c r="RWA330" s="298"/>
      <c r="RWB330" s="298"/>
      <c r="RWC330" s="298"/>
      <c r="RWD330" s="298"/>
      <c r="RWE330" s="298"/>
      <c r="RWF330" s="298"/>
      <c r="RWG330" s="298"/>
      <c r="RWH330" s="298"/>
      <c r="RWI330" s="298"/>
      <c r="RWJ330" s="298"/>
      <c r="RWK330" s="298"/>
      <c r="RWL330" s="298"/>
      <c r="RWM330" s="298"/>
      <c r="RWN330" s="298"/>
      <c r="RWO330" s="298"/>
      <c r="RWP330" s="298"/>
      <c r="RWQ330" s="298"/>
      <c r="RWR330" s="298"/>
      <c r="RWS330" s="298"/>
      <c r="RWT330" s="298"/>
      <c r="RWU330" s="298"/>
      <c r="RWV330" s="298"/>
      <c r="RWW330" s="298"/>
      <c r="RWX330" s="298"/>
      <c r="RWY330" s="298"/>
      <c r="RWZ330" s="298"/>
      <c r="RXA330" s="298"/>
      <c r="RXB330" s="298"/>
      <c r="RXC330" s="298"/>
      <c r="RXD330" s="298"/>
      <c r="RXE330" s="298"/>
      <c r="RXF330" s="298"/>
      <c r="RXG330" s="298"/>
      <c r="RXH330" s="298"/>
      <c r="RXI330" s="298"/>
      <c r="RXJ330" s="298"/>
      <c r="RXK330" s="298"/>
      <c r="RXL330" s="298"/>
      <c r="RXM330" s="298"/>
      <c r="RXN330" s="298"/>
      <c r="RXO330" s="298"/>
      <c r="RXP330" s="298"/>
      <c r="RXQ330" s="298"/>
      <c r="RXR330" s="298"/>
      <c r="RXS330" s="298"/>
      <c r="RXT330" s="298"/>
      <c r="RXU330" s="298"/>
      <c r="RXV330" s="298"/>
      <c r="RXW330" s="298"/>
      <c r="RXX330" s="298"/>
      <c r="RXY330" s="298"/>
      <c r="RXZ330" s="298"/>
      <c r="RYA330" s="298"/>
      <c r="RYB330" s="298"/>
      <c r="RYC330" s="298"/>
      <c r="RYD330" s="298"/>
      <c r="RYE330" s="298"/>
      <c r="RYF330" s="298"/>
      <c r="RYG330" s="298"/>
      <c r="RYH330" s="298"/>
      <c r="RYI330" s="298"/>
      <c r="RYJ330" s="298"/>
      <c r="RYK330" s="298"/>
      <c r="RYL330" s="298"/>
      <c r="RYM330" s="298"/>
      <c r="RYN330" s="298"/>
      <c r="RYO330" s="298"/>
      <c r="RYP330" s="298"/>
      <c r="RYQ330" s="298"/>
      <c r="RYR330" s="298"/>
      <c r="RYS330" s="298"/>
      <c r="RYT330" s="298"/>
      <c r="RYU330" s="298"/>
      <c r="RYV330" s="298"/>
      <c r="RYW330" s="298"/>
      <c r="RYX330" s="298"/>
      <c r="RYY330" s="298"/>
      <c r="RYZ330" s="298"/>
      <c r="RZA330" s="298"/>
      <c r="RZB330" s="298"/>
      <c r="RZC330" s="298"/>
      <c r="RZD330" s="298"/>
      <c r="RZE330" s="298"/>
      <c r="RZF330" s="298"/>
      <c r="RZG330" s="298"/>
      <c r="RZH330" s="298"/>
      <c r="RZI330" s="298"/>
      <c r="RZJ330" s="298"/>
      <c r="RZK330" s="298"/>
      <c r="RZL330" s="298"/>
      <c r="RZM330" s="298"/>
      <c r="RZN330" s="298"/>
      <c r="RZO330" s="298"/>
      <c r="RZP330" s="298"/>
      <c r="RZQ330" s="298"/>
      <c r="RZR330" s="298"/>
      <c r="RZS330" s="298"/>
      <c r="RZT330" s="298"/>
      <c r="RZU330" s="298"/>
      <c r="RZV330" s="298"/>
      <c r="RZW330" s="298"/>
      <c r="RZX330" s="298"/>
      <c r="RZY330" s="298"/>
      <c r="RZZ330" s="298"/>
      <c r="SAA330" s="298"/>
      <c r="SAB330" s="298"/>
      <c r="SAC330" s="298"/>
      <c r="SAD330" s="298"/>
      <c r="SAE330" s="298"/>
      <c r="SAF330" s="298"/>
      <c r="SAG330" s="298"/>
      <c r="SAH330" s="298"/>
      <c r="SAI330" s="298"/>
      <c r="SAJ330" s="298"/>
      <c r="SAK330" s="298"/>
      <c r="SAL330" s="298"/>
      <c r="SAM330" s="298"/>
      <c r="SAN330" s="298"/>
      <c r="SAO330" s="298"/>
      <c r="SAP330" s="298"/>
      <c r="SAQ330" s="298"/>
      <c r="SAR330" s="298"/>
      <c r="SAS330" s="298"/>
      <c r="SAT330" s="298"/>
      <c r="SAU330" s="298"/>
      <c r="SAV330" s="298"/>
      <c r="SAW330" s="298"/>
      <c r="SAX330" s="298"/>
      <c r="SAY330" s="298"/>
      <c r="SAZ330" s="298"/>
      <c r="SBA330" s="298"/>
      <c r="SBB330" s="298"/>
      <c r="SBC330" s="298"/>
      <c r="SBD330" s="298"/>
      <c r="SBE330" s="298"/>
      <c r="SBF330" s="298"/>
      <c r="SBG330" s="298"/>
      <c r="SBH330" s="298"/>
      <c r="SBI330" s="298"/>
      <c r="SBJ330" s="298"/>
      <c r="SBK330" s="298"/>
      <c r="SBL330" s="298"/>
      <c r="SBM330" s="298"/>
      <c r="SBN330" s="298"/>
      <c r="SBO330" s="298"/>
      <c r="SBP330" s="298"/>
      <c r="SBQ330" s="298"/>
      <c r="SBR330" s="298"/>
      <c r="SBS330" s="298"/>
      <c r="SBT330" s="298"/>
      <c r="SBU330" s="298"/>
      <c r="SBV330" s="298"/>
      <c r="SBW330" s="298"/>
      <c r="SBX330" s="298"/>
      <c r="SBY330" s="298"/>
      <c r="SBZ330" s="298"/>
      <c r="SCA330" s="298"/>
      <c r="SCB330" s="298"/>
      <c r="SCC330" s="298"/>
      <c r="SCD330" s="298"/>
      <c r="SCE330" s="298"/>
      <c r="SCF330" s="298"/>
      <c r="SCG330" s="298"/>
      <c r="SCH330" s="298"/>
      <c r="SCI330" s="298"/>
      <c r="SCJ330" s="298"/>
      <c r="SCK330" s="298"/>
      <c r="SCL330" s="298"/>
      <c r="SCM330" s="298"/>
      <c r="SCN330" s="298"/>
      <c r="SCO330" s="298"/>
      <c r="SCP330" s="298"/>
      <c r="SCQ330" s="298"/>
      <c r="SCR330" s="298"/>
      <c r="SCS330" s="298"/>
      <c r="SCT330" s="298"/>
      <c r="SCU330" s="298"/>
      <c r="SCV330" s="298"/>
      <c r="SCW330" s="298"/>
      <c r="SCX330" s="298"/>
      <c r="SCY330" s="298"/>
      <c r="SCZ330" s="298"/>
      <c r="SDA330" s="298"/>
      <c r="SDB330" s="298"/>
      <c r="SDC330" s="298"/>
      <c r="SDD330" s="298"/>
      <c r="SDE330" s="298"/>
      <c r="SDF330" s="298"/>
      <c r="SDG330" s="298"/>
      <c r="SDH330" s="298"/>
      <c r="SDI330" s="298"/>
      <c r="SDJ330" s="298"/>
      <c r="SDK330" s="298"/>
      <c r="SDL330" s="298"/>
      <c r="SDM330" s="298"/>
      <c r="SDN330" s="298"/>
      <c r="SDO330" s="298"/>
      <c r="SDP330" s="298"/>
      <c r="SDQ330" s="298"/>
      <c r="SDR330" s="298"/>
      <c r="SDS330" s="298"/>
      <c r="SDT330" s="298"/>
      <c r="SDU330" s="298"/>
      <c r="SDV330" s="298"/>
      <c r="SDW330" s="298"/>
      <c r="SDX330" s="298"/>
      <c r="SDY330" s="298"/>
      <c r="SDZ330" s="298"/>
      <c r="SEA330" s="298"/>
      <c r="SEB330" s="298"/>
      <c r="SEC330" s="298"/>
      <c r="SED330" s="298"/>
      <c r="SEE330" s="298"/>
      <c r="SEF330" s="298"/>
      <c r="SEG330" s="298"/>
      <c r="SEH330" s="298"/>
      <c r="SEI330" s="298"/>
      <c r="SEJ330" s="298"/>
      <c r="SEK330" s="298"/>
      <c r="SEL330" s="298"/>
      <c r="SEM330" s="298"/>
      <c r="SEN330" s="298"/>
      <c r="SEO330" s="298"/>
      <c r="SEP330" s="298"/>
      <c r="SEQ330" s="298"/>
      <c r="SER330" s="298"/>
      <c r="SES330" s="298"/>
      <c r="SET330" s="298"/>
      <c r="SEU330" s="298"/>
      <c r="SEV330" s="298"/>
      <c r="SEW330" s="298"/>
      <c r="SEX330" s="298"/>
      <c r="SEY330" s="298"/>
      <c r="SEZ330" s="298"/>
      <c r="SFA330" s="298"/>
      <c r="SFB330" s="298"/>
      <c r="SFC330" s="298"/>
      <c r="SFD330" s="298"/>
      <c r="SFE330" s="298"/>
      <c r="SFF330" s="298"/>
      <c r="SFG330" s="298"/>
      <c r="SFH330" s="298"/>
      <c r="SFI330" s="298"/>
      <c r="SFJ330" s="298"/>
      <c r="SFK330" s="298"/>
      <c r="SFL330" s="298"/>
      <c r="SFM330" s="298"/>
      <c r="SFN330" s="298"/>
      <c r="SFO330" s="298"/>
      <c r="SFP330" s="298"/>
      <c r="SFQ330" s="298"/>
      <c r="SFR330" s="298"/>
      <c r="SFS330" s="298"/>
      <c r="SFT330" s="298"/>
      <c r="SFU330" s="298"/>
      <c r="SFV330" s="298"/>
      <c r="SFW330" s="298"/>
      <c r="SFX330" s="298"/>
      <c r="SFY330" s="298"/>
      <c r="SFZ330" s="298"/>
      <c r="SGA330" s="298"/>
      <c r="SGB330" s="298"/>
      <c r="SGC330" s="298"/>
      <c r="SGD330" s="298"/>
      <c r="SGE330" s="298"/>
      <c r="SGF330" s="298"/>
      <c r="SGG330" s="298"/>
      <c r="SGH330" s="298"/>
      <c r="SGI330" s="298"/>
      <c r="SGJ330" s="298"/>
      <c r="SGK330" s="298"/>
      <c r="SGL330" s="298"/>
      <c r="SGM330" s="298"/>
      <c r="SGN330" s="298"/>
      <c r="SGO330" s="298"/>
      <c r="SGP330" s="298"/>
      <c r="SGQ330" s="298"/>
      <c r="SGR330" s="298"/>
      <c r="SGS330" s="298"/>
      <c r="SGT330" s="298"/>
      <c r="SGU330" s="298"/>
      <c r="SGV330" s="298"/>
      <c r="SGW330" s="298"/>
      <c r="SGX330" s="298"/>
      <c r="SGY330" s="298"/>
      <c r="SGZ330" s="298"/>
      <c r="SHA330" s="298"/>
      <c r="SHB330" s="298"/>
      <c r="SHC330" s="298"/>
      <c r="SHD330" s="298"/>
      <c r="SHE330" s="298"/>
      <c r="SHF330" s="298"/>
      <c r="SHG330" s="298"/>
      <c r="SHH330" s="298"/>
      <c r="SHI330" s="298"/>
      <c r="SHJ330" s="298"/>
      <c r="SHK330" s="298"/>
      <c r="SHL330" s="298"/>
      <c r="SHM330" s="298"/>
      <c r="SHN330" s="298"/>
      <c r="SHO330" s="298"/>
      <c r="SHP330" s="298"/>
      <c r="SHQ330" s="298"/>
      <c r="SHR330" s="298"/>
      <c r="SHS330" s="298"/>
      <c r="SHT330" s="298"/>
      <c r="SHU330" s="298"/>
      <c r="SHV330" s="298"/>
      <c r="SHW330" s="298"/>
      <c r="SHX330" s="298"/>
      <c r="SHY330" s="298"/>
      <c r="SHZ330" s="298"/>
      <c r="SIA330" s="298"/>
      <c r="SIB330" s="298"/>
      <c r="SIC330" s="298"/>
      <c r="SID330" s="298"/>
      <c r="SIE330" s="298"/>
      <c r="SIF330" s="298"/>
      <c r="SIG330" s="298"/>
      <c r="SIH330" s="298"/>
      <c r="SII330" s="298"/>
      <c r="SIJ330" s="298"/>
      <c r="SIK330" s="298"/>
      <c r="SIL330" s="298"/>
      <c r="SIM330" s="298"/>
      <c r="SIN330" s="298"/>
      <c r="SIO330" s="298"/>
      <c r="SIP330" s="298"/>
      <c r="SIQ330" s="298"/>
      <c r="SIR330" s="298"/>
      <c r="SIS330" s="298"/>
      <c r="SIT330" s="298"/>
      <c r="SIU330" s="298"/>
      <c r="SIV330" s="298"/>
      <c r="SIW330" s="298"/>
      <c r="SIX330" s="298"/>
      <c r="SIY330" s="298"/>
      <c r="SIZ330" s="298"/>
      <c r="SJA330" s="298"/>
      <c r="SJB330" s="298"/>
      <c r="SJC330" s="298"/>
      <c r="SJD330" s="298"/>
      <c r="SJE330" s="298"/>
      <c r="SJF330" s="298"/>
      <c r="SJG330" s="298"/>
      <c r="SJH330" s="298"/>
      <c r="SJI330" s="298"/>
      <c r="SJJ330" s="298"/>
      <c r="SJK330" s="298"/>
      <c r="SJL330" s="298"/>
      <c r="SJM330" s="298"/>
      <c r="SJN330" s="298"/>
      <c r="SJO330" s="298"/>
      <c r="SJP330" s="298"/>
      <c r="SJQ330" s="298"/>
      <c r="SJR330" s="298"/>
      <c r="SJS330" s="298"/>
      <c r="SJT330" s="298"/>
      <c r="SJU330" s="298"/>
      <c r="SJV330" s="298"/>
      <c r="SJW330" s="298"/>
      <c r="SJX330" s="298"/>
      <c r="SJY330" s="298"/>
      <c r="SJZ330" s="298"/>
      <c r="SKA330" s="298"/>
      <c r="SKB330" s="298"/>
      <c r="SKC330" s="298"/>
      <c r="SKD330" s="298"/>
      <c r="SKE330" s="298"/>
      <c r="SKF330" s="298"/>
      <c r="SKG330" s="298"/>
      <c r="SKH330" s="298"/>
      <c r="SKI330" s="298"/>
      <c r="SKJ330" s="298"/>
      <c r="SKK330" s="298"/>
      <c r="SKL330" s="298"/>
      <c r="SKM330" s="298"/>
      <c r="SKN330" s="298"/>
      <c r="SKO330" s="298"/>
      <c r="SKP330" s="298"/>
      <c r="SKQ330" s="298"/>
      <c r="SKR330" s="298"/>
      <c r="SKS330" s="298"/>
      <c r="SKT330" s="298"/>
      <c r="SKU330" s="298"/>
      <c r="SKV330" s="298"/>
      <c r="SKW330" s="298"/>
      <c r="SKX330" s="298"/>
      <c r="SKY330" s="298"/>
      <c r="SKZ330" s="298"/>
      <c r="SLA330" s="298"/>
      <c r="SLB330" s="298"/>
      <c r="SLC330" s="298"/>
      <c r="SLD330" s="298"/>
      <c r="SLE330" s="298"/>
      <c r="SLF330" s="298"/>
      <c r="SLG330" s="298"/>
      <c r="SLH330" s="298"/>
      <c r="SLI330" s="298"/>
      <c r="SLJ330" s="298"/>
      <c r="SLK330" s="298"/>
      <c r="SLL330" s="298"/>
      <c r="SLM330" s="298"/>
      <c r="SLN330" s="298"/>
      <c r="SLO330" s="298"/>
      <c r="SLP330" s="298"/>
      <c r="SLQ330" s="298"/>
      <c r="SLR330" s="298"/>
      <c r="SLS330" s="298"/>
      <c r="SLT330" s="298"/>
      <c r="SLU330" s="298"/>
      <c r="SLV330" s="298"/>
      <c r="SLW330" s="298"/>
      <c r="SLX330" s="298"/>
      <c r="SLY330" s="298"/>
      <c r="SLZ330" s="298"/>
      <c r="SMA330" s="298"/>
      <c r="SMB330" s="298"/>
      <c r="SMC330" s="298"/>
      <c r="SMD330" s="298"/>
      <c r="SME330" s="298"/>
      <c r="SMF330" s="298"/>
      <c r="SMG330" s="298"/>
      <c r="SMH330" s="298"/>
      <c r="SMI330" s="298"/>
      <c r="SMJ330" s="298"/>
      <c r="SMK330" s="298"/>
      <c r="SML330" s="298"/>
      <c r="SMM330" s="298"/>
      <c r="SMN330" s="298"/>
      <c r="SMO330" s="298"/>
      <c r="SMP330" s="298"/>
      <c r="SMQ330" s="298"/>
      <c r="SMR330" s="298"/>
      <c r="SMS330" s="298"/>
      <c r="SMT330" s="298"/>
      <c r="SMU330" s="298"/>
      <c r="SMV330" s="298"/>
      <c r="SMW330" s="298"/>
      <c r="SMX330" s="298"/>
      <c r="SMY330" s="298"/>
      <c r="SMZ330" s="298"/>
      <c r="SNA330" s="298"/>
      <c r="SNB330" s="298"/>
      <c r="SNC330" s="298"/>
      <c r="SND330" s="298"/>
      <c r="SNE330" s="298"/>
      <c r="SNF330" s="298"/>
      <c r="SNG330" s="298"/>
      <c r="SNH330" s="298"/>
      <c r="SNI330" s="298"/>
      <c r="SNJ330" s="298"/>
      <c r="SNK330" s="298"/>
      <c r="SNL330" s="298"/>
      <c r="SNM330" s="298"/>
      <c r="SNN330" s="298"/>
      <c r="SNO330" s="298"/>
      <c r="SNP330" s="298"/>
      <c r="SNQ330" s="298"/>
      <c r="SNR330" s="298"/>
      <c r="SNS330" s="298"/>
      <c r="SNT330" s="298"/>
      <c r="SNU330" s="298"/>
      <c r="SNV330" s="298"/>
      <c r="SNW330" s="298"/>
      <c r="SNX330" s="298"/>
      <c r="SNY330" s="298"/>
      <c r="SNZ330" s="298"/>
      <c r="SOA330" s="298"/>
      <c r="SOB330" s="298"/>
      <c r="SOC330" s="298"/>
      <c r="SOD330" s="298"/>
      <c r="SOE330" s="298"/>
      <c r="SOF330" s="298"/>
      <c r="SOG330" s="298"/>
      <c r="SOH330" s="298"/>
      <c r="SOI330" s="298"/>
      <c r="SOJ330" s="298"/>
      <c r="SOK330" s="298"/>
      <c r="SOL330" s="298"/>
      <c r="SOM330" s="298"/>
      <c r="SON330" s="298"/>
      <c r="SOO330" s="298"/>
      <c r="SOP330" s="298"/>
      <c r="SOQ330" s="298"/>
      <c r="SOR330" s="298"/>
      <c r="SOS330" s="298"/>
      <c r="SOT330" s="298"/>
      <c r="SOU330" s="298"/>
      <c r="SOV330" s="298"/>
      <c r="SOW330" s="298"/>
      <c r="SOX330" s="298"/>
      <c r="SOY330" s="298"/>
      <c r="SOZ330" s="298"/>
      <c r="SPA330" s="298"/>
      <c r="SPB330" s="298"/>
      <c r="SPC330" s="298"/>
      <c r="SPD330" s="298"/>
      <c r="SPE330" s="298"/>
      <c r="SPF330" s="298"/>
      <c r="SPG330" s="298"/>
      <c r="SPH330" s="298"/>
      <c r="SPI330" s="298"/>
      <c r="SPJ330" s="298"/>
      <c r="SPK330" s="298"/>
      <c r="SPL330" s="298"/>
      <c r="SPM330" s="298"/>
      <c r="SPN330" s="298"/>
      <c r="SPO330" s="298"/>
      <c r="SPP330" s="298"/>
      <c r="SPQ330" s="298"/>
      <c r="SPR330" s="298"/>
      <c r="SPS330" s="298"/>
      <c r="SPT330" s="298"/>
      <c r="SPU330" s="298"/>
      <c r="SPV330" s="298"/>
      <c r="SPW330" s="298"/>
      <c r="SPX330" s="298"/>
      <c r="SPY330" s="298"/>
      <c r="SPZ330" s="298"/>
      <c r="SQA330" s="298"/>
      <c r="SQB330" s="298"/>
      <c r="SQC330" s="298"/>
      <c r="SQD330" s="298"/>
      <c r="SQE330" s="298"/>
      <c r="SQF330" s="298"/>
      <c r="SQG330" s="298"/>
      <c r="SQH330" s="298"/>
      <c r="SQI330" s="298"/>
      <c r="SQJ330" s="298"/>
      <c r="SQK330" s="298"/>
      <c r="SQL330" s="298"/>
      <c r="SQM330" s="298"/>
      <c r="SQN330" s="298"/>
      <c r="SQO330" s="298"/>
      <c r="SQP330" s="298"/>
      <c r="SQQ330" s="298"/>
      <c r="SQR330" s="298"/>
      <c r="SQS330" s="298"/>
      <c r="SQT330" s="298"/>
      <c r="SQU330" s="298"/>
      <c r="SQV330" s="298"/>
      <c r="SQW330" s="298"/>
      <c r="SQX330" s="298"/>
      <c r="SQY330" s="298"/>
      <c r="SQZ330" s="298"/>
      <c r="SRA330" s="298"/>
      <c r="SRB330" s="298"/>
      <c r="SRC330" s="298"/>
      <c r="SRD330" s="298"/>
      <c r="SRE330" s="298"/>
      <c r="SRF330" s="298"/>
      <c r="SRG330" s="298"/>
      <c r="SRH330" s="298"/>
      <c r="SRI330" s="298"/>
      <c r="SRJ330" s="298"/>
      <c r="SRK330" s="298"/>
      <c r="SRL330" s="298"/>
      <c r="SRM330" s="298"/>
      <c r="SRN330" s="298"/>
      <c r="SRO330" s="298"/>
      <c r="SRP330" s="298"/>
      <c r="SRQ330" s="298"/>
      <c r="SRR330" s="298"/>
      <c r="SRS330" s="298"/>
      <c r="SRT330" s="298"/>
      <c r="SRU330" s="298"/>
      <c r="SRV330" s="298"/>
      <c r="SRW330" s="298"/>
      <c r="SRX330" s="298"/>
      <c r="SRY330" s="298"/>
      <c r="SRZ330" s="298"/>
      <c r="SSA330" s="298"/>
      <c r="SSB330" s="298"/>
      <c r="SSC330" s="298"/>
      <c r="SSD330" s="298"/>
      <c r="SSE330" s="298"/>
      <c r="SSF330" s="298"/>
      <c r="SSG330" s="298"/>
      <c r="SSH330" s="298"/>
      <c r="SSI330" s="298"/>
      <c r="SSJ330" s="298"/>
      <c r="SSK330" s="298"/>
      <c r="SSL330" s="298"/>
      <c r="SSM330" s="298"/>
      <c r="SSN330" s="298"/>
      <c r="SSO330" s="298"/>
      <c r="SSP330" s="298"/>
      <c r="SSQ330" s="298"/>
      <c r="SSR330" s="298"/>
      <c r="SSS330" s="298"/>
      <c r="SST330" s="298"/>
      <c r="SSU330" s="298"/>
      <c r="SSV330" s="298"/>
      <c r="SSW330" s="298"/>
      <c r="SSX330" s="298"/>
      <c r="SSY330" s="298"/>
      <c r="SSZ330" s="298"/>
      <c r="STA330" s="298"/>
      <c r="STB330" s="298"/>
      <c r="STC330" s="298"/>
      <c r="STD330" s="298"/>
      <c r="STE330" s="298"/>
      <c r="STF330" s="298"/>
      <c r="STG330" s="298"/>
      <c r="STH330" s="298"/>
      <c r="STI330" s="298"/>
      <c r="STJ330" s="298"/>
      <c r="STK330" s="298"/>
      <c r="STL330" s="298"/>
      <c r="STM330" s="298"/>
      <c r="STN330" s="298"/>
      <c r="STO330" s="298"/>
      <c r="STP330" s="298"/>
      <c r="STQ330" s="298"/>
      <c r="STR330" s="298"/>
      <c r="STS330" s="298"/>
      <c r="STT330" s="298"/>
      <c r="STU330" s="298"/>
      <c r="STV330" s="298"/>
      <c r="STW330" s="298"/>
      <c r="STX330" s="298"/>
      <c r="STY330" s="298"/>
      <c r="STZ330" s="298"/>
      <c r="SUA330" s="298"/>
      <c r="SUB330" s="298"/>
      <c r="SUC330" s="298"/>
      <c r="SUD330" s="298"/>
      <c r="SUE330" s="298"/>
      <c r="SUF330" s="298"/>
      <c r="SUG330" s="298"/>
      <c r="SUH330" s="298"/>
      <c r="SUI330" s="298"/>
      <c r="SUJ330" s="298"/>
      <c r="SUK330" s="298"/>
      <c r="SUL330" s="298"/>
      <c r="SUM330" s="298"/>
      <c r="SUN330" s="298"/>
      <c r="SUO330" s="298"/>
      <c r="SUP330" s="298"/>
      <c r="SUQ330" s="298"/>
      <c r="SUR330" s="298"/>
      <c r="SUS330" s="298"/>
      <c r="SUT330" s="298"/>
      <c r="SUU330" s="298"/>
      <c r="SUV330" s="298"/>
      <c r="SUW330" s="298"/>
      <c r="SUX330" s="298"/>
      <c r="SUY330" s="298"/>
      <c r="SUZ330" s="298"/>
      <c r="SVA330" s="298"/>
      <c r="SVB330" s="298"/>
      <c r="SVC330" s="298"/>
      <c r="SVD330" s="298"/>
      <c r="SVE330" s="298"/>
      <c r="SVF330" s="298"/>
      <c r="SVG330" s="298"/>
      <c r="SVH330" s="298"/>
      <c r="SVI330" s="298"/>
      <c r="SVJ330" s="298"/>
      <c r="SVK330" s="298"/>
      <c r="SVL330" s="298"/>
      <c r="SVM330" s="298"/>
      <c r="SVN330" s="298"/>
      <c r="SVO330" s="298"/>
      <c r="SVP330" s="298"/>
      <c r="SVQ330" s="298"/>
      <c r="SVR330" s="298"/>
      <c r="SVS330" s="298"/>
      <c r="SVT330" s="298"/>
      <c r="SVU330" s="298"/>
      <c r="SVV330" s="298"/>
      <c r="SVW330" s="298"/>
      <c r="SVX330" s="298"/>
      <c r="SVY330" s="298"/>
      <c r="SVZ330" s="298"/>
      <c r="SWA330" s="298"/>
      <c r="SWB330" s="298"/>
      <c r="SWC330" s="298"/>
      <c r="SWD330" s="298"/>
      <c r="SWE330" s="298"/>
      <c r="SWF330" s="298"/>
      <c r="SWG330" s="298"/>
      <c r="SWH330" s="298"/>
      <c r="SWI330" s="298"/>
      <c r="SWJ330" s="298"/>
      <c r="SWK330" s="298"/>
      <c r="SWL330" s="298"/>
      <c r="SWM330" s="298"/>
      <c r="SWN330" s="298"/>
      <c r="SWO330" s="298"/>
      <c r="SWP330" s="298"/>
      <c r="SWQ330" s="298"/>
      <c r="SWR330" s="298"/>
      <c r="SWS330" s="298"/>
      <c r="SWT330" s="298"/>
      <c r="SWU330" s="298"/>
      <c r="SWV330" s="298"/>
      <c r="SWW330" s="298"/>
      <c r="SWX330" s="298"/>
      <c r="SWY330" s="298"/>
      <c r="SWZ330" s="298"/>
      <c r="SXA330" s="298"/>
      <c r="SXB330" s="298"/>
      <c r="SXC330" s="298"/>
      <c r="SXD330" s="298"/>
      <c r="SXE330" s="298"/>
      <c r="SXF330" s="298"/>
      <c r="SXG330" s="298"/>
      <c r="SXH330" s="298"/>
      <c r="SXI330" s="298"/>
      <c r="SXJ330" s="298"/>
      <c r="SXK330" s="298"/>
      <c r="SXL330" s="298"/>
      <c r="SXM330" s="298"/>
      <c r="SXN330" s="298"/>
      <c r="SXO330" s="298"/>
      <c r="SXP330" s="298"/>
      <c r="SXQ330" s="298"/>
      <c r="SXR330" s="298"/>
      <c r="SXS330" s="298"/>
      <c r="SXT330" s="298"/>
      <c r="SXU330" s="298"/>
      <c r="SXV330" s="298"/>
      <c r="SXW330" s="298"/>
      <c r="SXX330" s="298"/>
      <c r="SXY330" s="298"/>
      <c r="SXZ330" s="298"/>
      <c r="SYA330" s="298"/>
      <c r="SYB330" s="298"/>
      <c r="SYC330" s="298"/>
      <c r="SYD330" s="298"/>
      <c r="SYE330" s="298"/>
      <c r="SYF330" s="298"/>
      <c r="SYG330" s="298"/>
      <c r="SYH330" s="298"/>
      <c r="SYI330" s="298"/>
      <c r="SYJ330" s="298"/>
      <c r="SYK330" s="298"/>
      <c r="SYL330" s="298"/>
      <c r="SYM330" s="298"/>
      <c r="SYN330" s="298"/>
      <c r="SYO330" s="298"/>
      <c r="SYP330" s="298"/>
      <c r="SYQ330" s="298"/>
      <c r="SYR330" s="298"/>
      <c r="SYS330" s="298"/>
      <c r="SYT330" s="298"/>
      <c r="SYU330" s="298"/>
      <c r="SYV330" s="298"/>
      <c r="SYW330" s="298"/>
      <c r="SYX330" s="298"/>
      <c r="SYY330" s="298"/>
      <c r="SYZ330" s="298"/>
      <c r="SZA330" s="298"/>
      <c r="SZB330" s="298"/>
      <c r="SZC330" s="298"/>
      <c r="SZD330" s="298"/>
      <c r="SZE330" s="298"/>
      <c r="SZF330" s="298"/>
      <c r="SZG330" s="298"/>
      <c r="SZH330" s="298"/>
      <c r="SZI330" s="298"/>
      <c r="SZJ330" s="298"/>
      <c r="SZK330" s="298"/>
      <c r="SZL330" s="298"/>
      <c r="SZM330" s="298"/>
      <c r="SZN330" s="298"/>
      <c r="SZO330" s="298"/>
      <c r="SZP330" s="298"/>
      <c r="SZQ330" s="298"/>
      <c r="SZR330" s="298"/>
      <c r="SZS330" s="298"/>
      <c r="SZT330" s="298"/>
      <c r="SZU330" s="298"/>
      <c r="SZV330" s="298"/>
      <c r="SZW330" s="298"/>
      <c r="SZX330" s="298"/>
      <c r="SZY330" s="298"/>
      <c r="SZZ330" s="298"/>
      <c r="TAA330" s="298"/>
      <c r="TAB330" s="298"/>
      <c r="TAC330" s="298"/>
      <c r="TAD330" s="298"/>
      <c r="TAE330" s="298"/>
      <c r="TAF330" s="298"/>
      <c r="TAG330" s="298"/>
      <c r="TAH330" s="298"/>
      <c r="TAI330" s="298"/>
      <c r="TAJ330" s="298"/>
      <c r="TAK330" s="298"/>
      <c r="TAL330" s="298"/>
      <c r="TAM330" s="298"/>
      <c r="TAN330" s="298"/>
      <c r="TAO330" s="298"/>
      <c r="TAP330" s="298"/>
      <c r="TAQ330" s="298"/>
      <c r="TAR330" s="298"/>
      <c r="TAS330" s="298"/>
      <c r="TAT330" s="298"/>
      <c r="TAU330" s="298"/>
      <c r="TAV330" s="298"/>
      <c r="TAW330" s="298"/>
      <c r="TAX330" s="298"/>
      <c r="TAY330" s="298"/>
      <c r="TAZ330" s="298"/>
      <c r="TBA330" s="298"/>
      <c r="TBB330" s="298"/>
      <c r="TBC330" s="298"/>
      <c r="TBD330" s="298"/>
      <c r="TBE330" s="298"/>
      <c r="TBF330" s="298"/>
      <c r="TBG330" s="298"/>
      <c r="TBH330" s="298"/>
      <c r="TBI330" s="298"/>
      <c r="TBJ330" s="298"/>
      <c r="TBK330" s="298"/>
      <c r="TBL330" s="298"/>
      <c r="TBM330" s="298"/>
      <c r="TBN330" s="298"/>
      <c r="TBO330" s="298"/>
      <c r="TBP330" s="298"/>
      <c r="TBQ330" s="298"/>
      <c r="TBR330" s="298"/>
      <c r="TBS330" s="298"/>
      <c r="TBT330" s="298"/>
      <c r="TBU330" s="298"/>
      <c r="TBV330" s="298"/>
      <c r="TBW330" s="298"/>
      <c r="TBX330" s="298"/>
      <c r="TBY330" s="298"/>
      <c r="TBZ330" s="298"/>
      <c r="TCA330" s="298"/>
      <c r="TCB330" s="298"/>
      <c r="TCC330" s="298"/>
      <c r="TCD330" s="298"/>
      <c r="TCE330" s="298"/>
      <c r="TCF330" s="298"/>
      <c r="TCG330" s="298"/>
      <c r="TCH330" s="298"/>
      <c r="TCI330" s="298"/>
      <c r="TCJ330" s="298"/>
      <c r="TCK330" s="298"/>
      <c r="TCL330" s="298"/>
      <c r="TCM330" s="298"/>
      <c r="TCN330" s="298"/>
      <c r="TCO330" s="298"/>
      <c r="TCP330" s="298"/>
      <c r="TCQ330" s="298"/>
      <c r="TCR330" s="298"/>
      <c r="TCS330" s="298"/>
      <c r="TCT330" s="298"/>
      <c r="TCU330" s="298"/>
      <c r="TCV330" s="298"/>
      <c r="TCW330" s="298"/>
      <c r="TCX330" s="298"/>
      <c r="TCY330" s="298"/>
      <c r="TCZ330" s="298"/>
      <c r="TDA330" s="298"/>
      <c r="TDB330" s="298"/>
      <c r="TDC330" s="298"/>
      <c r="TDD330" s="298"/>
      <c r="TDE330" s="298"/>
      <c r="TDF330" s="298"/>
      <c r="TDG330" s="298"/>
      <c r="TDH330" s="298"/>
      <c r="TDI330" s="298"/>
      <c r="TDJ330" s="298"/>
      <c r="TDK330" s="298"/>
      <c r="TDL330" s="298"/>
      <c r="TDM330" s="298"/>
      <c r="TDN330" s="298"/>
      <c r="TDO330" s="298"/>
      <c r="TDP330" s="298"/>
      <c r="TDQ330" s="298"/>
      <c r="TDR330" s="298"/>
      <c r="TDS330" s="298"/>
      <c r="TDT330" s="298"/>
      <c r="TDU330" s="298"/>
      <c r="TDV330" s="298"/>
      <c r="TDW330" s="298"/>
      <c r="TDX330" s="298"/>
      <c r="TDY330" s="298"/>
      <c r="TDZ330" s="298"/>
      <c r="TEA330" s="298"/>
      <c r="TEB330" s="298"/>
      <c r="TEC330" s="298"/>
      <c r="TED330" s="298"/>
      <c r="TEE330" s="298"/>
      <c r="TEF330" s="298"/>
      <c r="TEG330" s="298"/>
      <c r="TEH330" s="298"/>
      <c r="TEI330" s="298"/>
      <c r="TEJ330" s="298"/>
      <c r="TEK330" s="298"/>
      <c r="TEL330" s="298"/>
      <c r="TEM330" s="298"/>
      <c r="TEN330" s="298"/>
      <c r="TEO330" s="298"/>
      <c r="TEP330" s="298"/>
      <c r="TEQ330" s="298"/>
      <c r="TER330" s="298"/>
      <c r="TES330" s="298"/>
      <c r="TET330" s="298"/>
      <c r="TEU330" s="298"/>
      <c r="TEV330" s="298"/>
      <c r="TEW330" s="298"/>
      <c r="TEX330" s="298"/>
      <c r="TEY330" s="298"/>
      <c r="TEZ330" s="298"/>
      <c r="TFA330" s="298"/>
      <c r="TFB330" s="298"/>
      <c r="TFC330" s="298"/>
      <c r="TFD330" s="298"/>
      <c r="TFE330" s="298"/>
      <c r="TFF330" s="298"/>
      <c r="TFG330" s="298"/>
      <c r="TFH330" s="298"/>
      <c r="TFI330" s="298"/>
      <c r="TFJ330" s="298"/>
      <c r="TFK330" s="298"/>
      <c r="TFL330" s="298"/>
      <c r="TFM330" s="298"/>
      <c r="TFN330" s="298"/>
      <c r="TFO330" s="298"/>
      <c r="TFP330" s="298"/>
      <c r="TFQ330" s="298"/>
      <c r="TFR330" s="298"/>
      <c r="TFS330" s="298"/>
      <c r="TFT330" s="298"/>
      <c r="TFU330" s="298"/>
      <c r="TFV330" s="298"/>
      <c r="TFW330" s="298"/>
      <c r="TFX330" s="298"/>
      <c r="TFY330" s="298"/>
      <c r="TFZ330" s="298"/>
      <c r="TGA330" s="298"/>
      <c r="TGB330" s="298"/>
      <c r="TGC330" s="298"/>
      <c r="TGD330" s="298"/>
      <c r="TGE330" s="298"/>
      <c r="TGF330" s="298"/>
      <c r="TGG330" s="298"/>
      <c r="TGH330" s="298"/>
      <c r="TGI330" s="298"/>
      <c r="TGJ330" s="298"/>
      <c r="TGK330" s="298"/>
      <c r="TGL330" s="298"/>
      <c r="TGM330" s="298"/>
      <c r="TGN330" s="298"/>
      <c r="TGO330" s="298"/>
      <c r="TGP330" s="298"/>
      <c r="TGQ330" s="298"/>
      <c r="TGR330" s="298"/>
      <c r="TGS330" s="298"/>
      <c r="TGT330" s="298"/>
      <c r="TGU330" s="298"/>
      <c r="TGV330" s="298"/>
      <c r="TGW330" s="298"/>
      <c r="TGX330" s="298"/>
      <c r="TGY330" s="298"/>
      <c r="TGZ330" s="298"/>
      <c r="THA330" s="298"/>
      <c r="THB330" s="298"/>
      <c r="THC330" s="298"/>
      <c r="THD330" s="298"/>
      <c r="THE330" s="298"/>
      <c r="THF330" s="298"/>
      <c r="THG330" s="298"/>
      <c r="THH330" s="298"/>
      <c r="THI330" s="298"/>
      <c r="THJ330" s="298"/>
      <c r="THK330" s="298"/>
      <c r="THL330" s="298"/>
      <c r="THM330" s="298"/>
      <c r="THN330" s="298"/>
      <c r="THO330" s="298"/>
      <c r="THP330" s="298"/>
      <c r="THQ330" s="298"/>
      <c r="THR330" s="298"/>
      <c r="THS330" s="298"/>
      <c r="THT330" s="298"/>
      <c r="THU330" s="298"/>
      <c r="THV330" s="298"/>
      <c r="THW330" s="298"/>
      <c r="THX330" s="298"/>
      <c r="THY330" s="298"/>
      <c r="THZ330" s="298"/>
      <c r="TIA330" s="298"/>
      <c r="TIB330" s="298"/>
      <c r="TIC330" s="298"/>
      <c r="TID330" s="298"/>
      <c r="TIE330" s="298"/>
      <c r="TIF330" s="298"/>
      <c r="TIG330" s="298"/>
      <c r="TIH330" s="298"/>
      <c r="TII330" s="298"/>
      <c r="TIJ330" s="298"/>
      <c r="TIK330" s="298"/>
      <c r="TIL330" s="298"/>
      <c r="TIM330" s="298"/>
      <c r="TIN330" s="298"/>
      <c r="TIO330" s="298"/>
      <c r="TIP330" s="298"/>
      <c r="TIQ330" s="298"/>
      <c r="TIR330" s="298"/>
      <c r="TIS330" s="298"/>
      <c r="TIT330" s="298"/>
      <c r="TIU330" s="298"/>
      <c r="TIV330" s="298"/>
      <c r="TIW330" s="298"/>
      <c r="TIX330" s="298"/>
      <c r="TIY330" s="298"/>
      <c r="TIZ330" s="298"/>
      <c r="TJA330" s="298"/>
      <c r="TJB330" s="298"/>
      <c r="TJC330" s="298"/>
      <c r="TJD330" s="298"/>
      <c r="TJE330" s="298"/>
      <c r="TJF330" s="298"/>
      <c r="TJG330" s="298"/>
      <c r="TJH330" s="298"/>
      <c r="TJI330" s="298"/>
      <c r="TJJ330" s="298"/>
      <c r="TJK330" s="298"/>
      <c r="TJL330" s="298"/>
      <c r="TJM330" s="298"/>
      <c r="TJN330" s="298"/>
      <c r="TJO330" s="298"/>
      <c r="TJP330" s="298"/>
      <c r="TJQ330" s="298"/>
      <c r="TJR330" s="298"/>
      <c r="TJS330" s="298"/>
      <c r="TJT330" s="298"/>
      <c r="TJU330" s="298"/>
      <c r="TJV330" s="298"/>
      <c r="TJW330" s="298"/>
      <c r="TJX330" s="298"/>
      <c r="TJY330" s="298"/>
      <c r="TJZ330" s="298"/>
      <c r="TKA330" s="298"/>
      <c r="TKB330" s="298"/>
      <c r="TKC330" s="298"/>
      <c r="TKD330" s="298"/>
      <c r="TKE330" s="298"/>
      <c r="TKF330" s="298"/>
      <c r="TKG330" s="298"/>
      <c r="TKH330" s="298"/>
      <c r="TKI330" s="298"/>
      <c r="TKJ330" s="298"/>
      <c r="TKK330" s="298"/>
      <c r="TKL330" s="298"/>
      <c r="TKM330" s="298"/>
      <c r="TKN330" s="298"/>
      <c r="TKO330" s="298"/>
      <c r="TKP330" s="298"/>
      <c r="TKQ330" s="298"/>
      <c r="TKR330" s="298"/>
      <c r="TKS330" s="298"/>
      <c r="TKT330" s="298"/>
      <c r="TKU330" s="298"/>
      <c r="TKV330" s="298"/>
      <c r="TKW330" s="298"/>
      <c r="TKX330" s="298"/>
      <c r="TKY330" s="298"/>
      <c r="TKZ330" s="298"/>
      <c r="TLA330" s="298"/>
      <c r="TLB330" s="298"/>
      <c r="TLC330" s="298"/>
      <c r="TLD330" s="298"/>
      <c r="TLE330" s="298"/>
      <c r="TLF330" s="298"/>
      <c r="TLG330" s="298"/>
      <c r="TLH330" s="298"/>
      <c r="TLI330" s="298"/>
      <c r="TLJ330" s="298"/>
      <c r="TLK330" s="298"/>
      <c r="TLL330" s="298"/>
      <c r="TLM330" s="298"/>
      <c r="TLN330" s="298"/>
      <c r="TLO330" s="298"/>
      <c r="TLP330" s="298"/>
      <c r="TLQ330" s="298"/>
      <c r="TLR330" s="298"/>
      <c r="TLS330" s="298"/>
      <c r="TLT330" s="298"/>
      <c r="TLU330" s="298"/>
      <c r="TLV330" s="298"/>
      <c r="TLW330" s="298"/>
      <c r="TLX330" s="298"/>
      <c r="TLY330" s="298"/>
      <c r="TLZ330" s="298"/>
      <c r="TMA330" s="298"/>
      <c r="TMB330" s="298"/>
      <c r="TMC330" s="298"/>
      <c r="TMD330" s="298"/>
      <c r="TME330" s="298"/>
      <c r="TMF330" s="298"/>
      <c r="TMG330" s="298"/>
      <c r="TMH330" s="298"/>
      <c r="TMI330" s="298"/>
      <c r="TMJ330" s="298"/>
      <c r="TMK330" s="298"/>
      <c r="TML330" s="298"/>
      <c r="TMM330" s="298"/>
      <c r="TMN330" s="298"/>
      <c r="TMO330" s="298"/>
      <c r="TMP330" s="298"/>
      <c r="TMQ330" s="298"/>
      <c r="TMR330" s="298"/>
      <c r="TMS330" s="298"/>
      <c r="TMT330" s="298"/>
      <c r="TMU330" s="298"/>
      <c r="TMV330" s="298"/>
      <c r="TMW330" s="298"/>
      <c r="TMX330" s="298"/>
      <c r="TMY330" s="298"/>
      <c r="TMZ330" s="298"/>
      <c r="TNA330" s="298"/>
      <c r="TNB330" s="298"/>
      <c r="TNC330" s="298"/>
      <c r="TND330" s="298"/>
      <c r="TNE330" s="298"/>
      <c r="TNF330" s="298"/>
      <c r="TNG330" s="298"/>
      <c r="TNH330" s="298"/>
      <c r="TNI330" s="298"/>
      <c r="TNJ330" s="298"/>
      <c r="TNK330" s="298"/>
      <c r="TNL330" s="298"/>
      <c r="TNM330" s="298"/>
      <c r="TNN330" s="298"/>
      <c r="TNO330" s="298"/>
      <c r="TNP330" s="298"/>
      <c r="TNQ330" s="298"/>
      <c r="TNR330" s="298"/>
      <c r="TNS330" s="298"/>
      <c r="TNT330" s="298"/>
      <c r="TNU330" s="298"/>
      <c r="TNV330" s="298"/>
      <c r="TNW330" s="298"/>
      <c r="TNX330" s="298"/>
      <c r="TNY330" s="298"/>
      <c r="TNZ330" s="298"/>
      <c r="TOA330" s="298"/>
      <c r="TOB330" s="298"/>
      <c r="TOC330" s="298"/>
      <c r="TOD330" s="298"/>
      <c r="TOE330" s="298"/>
      <c r="TOF330" s="298"/>
      <c r="TOG330" s="298"/>
      <c r="TOH330" s="298"/>
      <c r="TOI330" s="298"/>
      <c r="TOJ330" s="298"/>
      <c r="TOK330" s="298"/>
      <c r="TOL330" s="298"/>
      <c r="TOM330" s="298"/>
      <c r="TON330" s="298"/>
      <c r="TOO330" s="298"/>
      <c r="TOP330" s="298"/>
      <c r="TOQ330" s="298"/>
      <c r="TOR330" s="298"/>
      <c r="TOS330" s="298"/>
      <c r="TOT330" s="298"/>
      <c r="TOU330" s="298"/>
      <c r="TOV330" s="298"/>
      <c r="TOW330" s="298"/>
      <c r="TOX330" s="298"/>
      <c r="TOY330" s="298"/>
      <c r="TOZ330" s="298"/>
      <c r="TPA330" s="298"/>
      <c r="TPB330" s="298"/>
      <c r="TPC330" s="298"/>
      <c r="TPD330" s="298"/>
      <c r="TPE330" s="298"/>
      <c r="TPF330" s="298"/>
      <c r="TPG330" s="298"/>
      <c r="TPH330" s="298"/>
      <c r="TPI330" s="298"/>
      <c r="TPJ330" s="298"/>
      <c r="TPK330" s="298"/>
      <c r="TPL330" s="298"/>
      <c r="TPM330" s="298"/>
      <c r="TPN330" s="298"/>
      <c r="TPO330" s="298"/>
      <c r="TPP330" s="298"/>
      <c r="TPQ330" s="298"/>
      <c r="TPR330" s="298"/>
      <c r="TPS330" s="298"/>
      <c r="TPT330" s="298"/>
      <c r="TPU330" s="298"/>
      <c r="TPV330" s="298"/>
      <c r="TPW330" s="298"/>
      <c r="TPX330" s="298"/>
      <c r="TPY330" s="298"/>
      <c r="TPZ330" s="298"/>
      <c r="TQA330" s="298"/>
      <c r="TQB330" s="298"/>
      <c r="TQC330" s="298"/>
      <c r="TQD330" s="298"/>
      <c r="TQE330" s="298"/>
      <c r="TQF330" s="298"/>
      <c r="TQG330" s="298"/>
      <c r="TQH330" s="298"/>
      <c r="TQI330" s="298"/>
      <c r="TQJ330" s="298"/>
      <c r="TQK330" s="298"/>
      <c r="TQL330" s="298"/>
      <c r="TQM330" s="298"/>
      <c r="TQN330" s="298"/>
      <c r="TQO330" s="298"/>
      <c r="TQP330" s="298"/>
      <c r="TQQ330" s="298"/>
      <c r="TQR330" s="298"/>
      <c r="TQS330" s="298"/>
      <c r="TQT330" s="298"/>
      <c r="TQU330" s="298"/>
      <c r="TQV330" s="298"/>
      <c r="TQW330" s="298"/>
      <c r="TQX330" s="298"/>
      <c r="TQY330" s="298"/>
      <c r="TQZ330" s="298"/>
      <c r="TRA330" s="298"/>
      <c r="TRB330" s="298"/>
      <c r="TRC330" s="298"/>
      <c r="TRD330" s="298"/>
      <c r="TRE330" s="298"/>
      <c r="TRF330" s="298"/>
      <c r="TRG330" s="298"/>
      <c r="TRH330" s="298"/>
      <c r="TRI330" s="298"/>
      <c r="TRJ330" s="298"/>
      <c r="TRK330" s="298"/>
      <c r="TRL330" s="298"/>
      <c r="TRM330" s="298"/>
      <c r="TRN330" s="298"/>
      <c r="TRO330" s="298"/>
      <c r="TRP330" s="298"/>
      <c r="TRQ330" s="298"/>
      <c r="TRR330" s="298"/>
      <c r="TRS330" s="298"/>
      <c r="TRT330" s="298"/>
      <c r="TRU330" s="298"/>
      <c r="TRV330" s="298"/>
      <c r="TRW330" s="298"/>
      <c r="TRX330" s="298"/>
      <c r="TRY330" s="298"/>
      <c r="TRZ330" s="298"/>
      <c r="TSA330" s="298"/>
      <c r="TSB330" s="298"/>
      <c r="TSC330" s="298"/>
      <c r="TSD330" s="298"/>
      <c r="TSE330" s="298"/>
      <c r="TSF330" s="298"/>
      <c r="TSG330" s="298"/>
      <c r="TSH330" s="298"/>
      <c r="TSI330" s="298"/>
      <c r="TSJ330" s="298"/>
      <c r="TSK330" s="298"/>
      <c r="TSL330" s="298"/>
      <c r="TSM330" s="298"/>
      <c r="TSN330" s="298"/>
      <c r="TSO330" s="298"/>
      <c r="TSP330" s="298"/>
      <c r="TSQ330" s="298"/>
      <c r="TSR330" s="298"/>
      <c r="TSS330" s="298"/>
      <c r="TST330" s="298"/>
      <c r="TSU330" s="298"/>
      <c r="TSV330" s="298"/>
      <c r="TSW330" s="298"/>
      <c r="TSX330" s="298"/>
      <c r="TSY330" s="298"/>
      <c r="TSZ330" s="298"/>
      <c r="TTA330" s="298"/>
      <c r="TTB330" s="298"/>
      <c r="TTC330" s="298"/>
      <c r="TTD330" s="298"/>
      <c r="TTE330" s="298"/>
      <c r="TTF330" s="298"/>
      <c r="TTG330" s="298"/>
      <c r="TTH330" s="298"/>
      <c r="TTI330" s="298"/>
      <c r="TTJ330" s="298"/>
      <c r="TTK330" s="298"/>
      <c r="TTL330" s="298"/>
      <c r="TTM330" s="298"/>
      <c r="TTN330" s="298"/>
      <c r="TTO330" s="298"/>
      <c r="TTP330" s="298"/>
      <c r="TTQ330" s="298"/>
      <c r="TTR330" s="298"/>
      <c r="TTS330" s="298"/>
      <c r="TTT330" s="298"/>
      <c r="TTU330" s="298"/>
      <c r="TTV330" s="298"/>
      <c r="TTW330" s="298"/>
      <c r="TTX330" s="298"/>
      <c r="TTY330" s="298"/>
      <c r="TTZ330" s="298"/>
      <c r="TUA330" s="298"/>
      <c r="TUB330" s="298"/>
      <c r="TUC330" s="298"/>
      <c r="TUD330" s="298"/>
      <c r="TUE330" s="298"/>
      <c r="TUF330" s="298"/>
      <c r="TUG330" s="298"/>
      <c r="TUH330" s="298"/>
      <c r="TUI330" s="298"/>
      <c r="TUJ330" s="298"/>
      <c r="TUK330" s="298"/>
      <c r="TUL330" s="298"/>
      <c r="TUM330" s="298"/>
      <c r="TUN330" s="298"/>
      <c r="TUO330" s="298"/>
      <c r="TUP330" s="298"/>
      <c r="TUQ330" s="298"/>
      <c r="TUR330" s="298"/>
      <c r="TUS330" s="298"/>
      <c r="TUT330" s="298"/>
      <c r="TUU330" s="298"/>
      <c r="TUV330" s="298"/>
      <c r="TUW330" s="298"/>
      <c r="TUX330" s="298"/>
      <c r="TUY330" s="298"/>
      <c r="TUZ330" s="298"/>
      <c r="TVA330" s="298"/>
      <c r="TVB330" s="298"/>
      <c r="TVC330" s="298"/>
      <c r="TVD330" s="298"/>
      <c r="TVE330" s="298"/>
      <c r="TVF330" s="298"/>
      <c r="TVG330" s="298"/>
      <c r="TVH330" s="298"/>
      <c r="TVI330" s="298"/>
      <c r="TVJ330" s="298"/>
      <c r="TVK330" s="298"/>
      <c r="TVL330" s="298"/>
      <c r="TVM330" s="298"/>
      <c r="TVN330" s="298"/>
      <c r="TVO330" s="298"/>
      <c r="TVP330" s="298"/>
      <c r="TVQ330" s="298"/>
      <c r="TVR330" s="298"/>
      <c r="TVS330" s="298"/>
      <c r="TVT330" s="298"/>
      <c r="TVU330" s="298"/>
      <c r="TVV330" s="298"/>
      <c r="TVW330" s="298"/>
      <c r="TVX330" s="298"/>
      <c r="TVY330" s="298"/>
      <c r="TVZ330" s="298"/>
      <c r="TWA330" s="298"/>
      <c r="TWB330" s="298"/>
      <c r="TWC330" s="298"/>
      <c r="TWD330" s="298"/>
      <c r="TWE330" s="298"/>
      <c r="TWF330" s="298"/>
      <c r="TWG330" s="298"/>
      <c r="TWH330" s="298"/>
      <c r="TWI330" s="298"/>
      <c r="TWJ330" s="298"/>
      <c r="TWK330" s="298"/>
      <c r="TWL330" s="298"/>
      <c r="TWM330" s="298"/>
      <c r="TWN330" s="298"/>
      <c r="TWO330" s="298"/>
      <c r="TWP330" s="298"/>
      <c r="TWQ330" s="298"/>
      <c r="TWR330" s="298"/>
      <c r="TWS330" s="298"/>
      <c r="TWT330" s="298"/>
      <c r="TWU330" s="298"/>
      <c r="TWV330" s="298"/>
      <c r="TWW330" s="298"/>
      <c r="TWX330" s="298"/>
      <c r="TWY330" s="298"/>
      <c r="TWZ330" s="298"/>
      <c r="TXA330" s="298"/>
      <c r="TXB330" s="298"/>
      <c r="TXC330" s="298"/>
      <c r="TXD330" s="298"/>
      <c r="TXE330" s="298"/>
      <c r="TXF330" s="298"/>
      <c r="TXG330" s="298"/>
      <c r="TXH330" s="298"/>
      <c r="TXI330" s="298"/>
      <c r="TXJ330" s="298"/>
      <c r="TXK330" s="298"/>
      <c r="TXL330" s="298"/>
      <c r="TXM330" s="298"/>
      <c r="TXN330" s="298"/>
      <c r="TXO330" s="298"/>
      <c r="TXP330" s="298"/>
      <c r="TXQ330" s="298"/>
      <c r="TXR330" s="298"/>
      <c r="TXS330" s="298"/>
      <c r="TXT330" s="298"/>
      <c r="TXU330" s="298"/>
      <c r="TXV330" s="298"/>
      <c r="TXW330" s="298"/>
      <c r="TXX330" s="298"/>
      <c r="TXY330" s="298"/>
      <c r="TXZ330" s="298"/>
      <c r="TYA330" s="298"/>
      <c r="TYB330" s="298"/>
      <c r="TYC330" s="298"/>
      <c r="TYD330" s="298"/>
      <c r="TYE330" s="298"/>
      <c r="TYF330" s="298"/>
      <c r="TYG330" s="298"/>
      <c r="TYH330" s="298"/>
      <c r="TYI330" s="298"/>
      <c r="TYJ330" s="298"/>
      <c r="TYK330" s="298"/>
      <c r="TYL330" s="298"/>
      <c r="TYM330" s="298"/>
      <c r="TYN330" s="298"/>
      <c r="TYO330" s="298"/>
      <c r="TYP330" s="298"/>
      <c r="TYQ330" s="298"/>
      <c r="TYR330" s="298"/>
      <c r="TYS330" s="298"/>
      <c r="TYT330" s="298"/>
      <c r="TYU330" s="298"/>
      <c r="TYV330" s="298"/>
      <c r="TYW330" s="298"/>
      <c r="TYX330" s="298"/>
      <c r="TYY330" s="298"/>
      <c r="TYZ330" s="298"/>
      <c r="TZA330" s="298"/>
      <c r="TZB330" s="298"/>
      <c r="TZC330" s="298"/>
      <c r="TZD330" s="298"/>
      <c r="TZE330" s="298"/>
      <c r="TZF330" s="298"/>
      <c r="TZG330" s="298"/>
      <c r="TZH330" s="298"/>
      <c r="TZI330" s="298"/>
      <c r="TZJ330" s="298"/>
      <c r="TZK330" s="298"/>
      <c r="TZL330" s="298"/>
      <c r="TZM330" s="298"/>
      <c r="TZN330" s="298"/>
      <c r="TZO330" s="298"/>
      <c r="TZP330" s="298"/>
      <c r="TZQ330" s="298"/>
      <c r="TZR330" s="298"/>
      <c r="TZS330" s="298"/>
      <c r="TZT330" s="298"/>
      <c r="TZU330" s="298"/>
      <c r="TZV330" s="298"/>
      <c r="TZW330" s="298"/>
      <c r="TZX330" s="298"/>
      <c r="TZY330" s="298"/>
      <c r="TZZ330" s="298"/>
      <c r="UAA330" s="298"/>
      <c r="UAB330" s="298"/>
      <c r="UAC330" s="298"/>
      <c r="UAD330" s="298"/>
      <c r="UAE330" s="298"/>
      <c r="UAF330" s="298"/>
      <c r="UAG330" s="298"/>
      <c r="UAH330" s="298"/>
      <c r="UAI330" s="298"/>
      <c r="UAJ330" s="298"/>
      <c r="UAK330" s="298"/>
      <c r="UAL330" s="298"/>
      <c r="UAM330" s="298"/>
      <c r="UAN330" s="298"/>
      <c r="UAO330" s="298"/>
      <c r="UAP330" s="298"/>
      <c r="UAQ330" s="298"/>
      <c r="UAR330" s="298"/>
      <c r="UAS330" s="298"/>
      <c r="UAT330" s="298"/>
      <c r="UAU330" s="298"/>
      <c r="UAV330" s="298"/>
      <c r="UAW330" s="298"/>
      <c r="UAX330" s="298"/>
      <c r="UAY330" s="298"/>
      <c r="UAZ330" s="298"/>
      <c r="UBA330" s="298"/>
      <c r="UBB330" s="298"/>
      <c r="UBC330" s="298"/>
      <c r="UBD330" s="298"/>
      <c r="UBE330" s="298"/>
      <c r="UBF330" s="298"/>
      <c r="UBG330" s="298"/>
      <c r="UBH330" s="298"/>
      <c r="UBI330" s="298"/>
      <c r="UBJ330" s="298"/>
      <c r="UBK330" s="298"/>
      <c r="UBL330" s="298"/>
      <c r="UBM330" s="298"/>
      <c r="UBN330" s="298"/>
      <c r="UBO330" s="298"/>
      <c r="UBP330" s="298"/>
      <c r="UBQ330" s="298"/>
      <c r="UBR330" s="298"/>
      <c r="UBS330" s="298"/>
      <c r="UBT330" s="298"/>
      <c r="UBU330" s="298"/>
      <c r="UBV330" s="298"/>
      <c r="UBW330" s="298"/>
      <c r="UBX330" s="298"/>
      <c r="UBY330" s="298"/>
      <c r="UBZ330" s="298"/>
      <c r="UCA330" s="298"/>
      <c r="UCB330" s="298"/>
      <c r="UCC330" s="298"/>
      <c r="UCD330" s="298"/>
      <c r="UCE330" s="298"/>
      <c r="UCF330" s="298"/>
      <c r="UCG330" s="298"/>
      <c r="UCH330" s="298"/>
      <c r="UCI330" s="298"/>
      <c r="UCJ330" s="298"/>
      <c r="UCK330" s="298"/>
      <c r="UCL330" s="298"/>
      <c r="UCM330" s="298"/>
      <c r="UCN330" s="298"/>
      <c r="UCO330" s="298"/>
      <c r="UCP330" s="298"/>
      <c r="UCQ330" s="298"/>
      <c r="UCR330" s="298"/>
      <c r="UCS330" s="298"/>
      <c r="UCT330" s="298"/>
      <c r="UCU330" s="298"/>
      <c r="UCV330" s="298"/>
      <c r="UCW330" s="298"/>
      <c r="UCX330" s="298"/>
      <c r="UCY330" s="298"/>
      <c r="UCZ330" s="298"/>
      <c r="UDA330" s="298"/>
      <c r="UDB330" s="298"/>
      <c r="UDC330" s="298"/>
      <c r="UDD330" s="298"/>
      <c r="UDE330" s="298"/>
      <c r="UDF330" s="298"/>
      <c r="UDG330" s="298"/>
      <c r="UDH330" s="298"/>
      <c r="UDI330" s="298"/>
      <c r="UDJ330" s="298"/>
      <c r="UDK330" s="298"/>
      <c r="UDL330" s="298"/>
      <c r="UDM330" s="298"/>
      <c r="UDN330" s="298"/>
      <c r="UDO330" s="298"/>
      <c r="UDP330" s="298"/>
      <c r="UDQ330" s="298"/>
      <c r="UDR330" s="298"/>
      <c r="UDS330" s="298"/>
      <c r="UDT330" s="298"/>
      <c r="UDU330" s="298"/>
      <c r="UDV330" s="298"/>
      <c r="UDW330" s="298"/>
      <c r="UDX330" s="298"/>
      <c r="UDY330" s="298"/>
      <c r="UDZ330" s="298"/>
      <c r="UEA330" s="298"/>
      <c r="UEB330" s="298"/>
      <c r="UEC330" s="298"/>
      <c r="UED330" s="298"/>
      <c r="UEE330" s="298"/>
      <c r="UEF330" s="298"/>
      <c r="UEG330" s="298"/>
      <c r="UEH330" s="298"/>
      <c r="UEI330" s="298"/>
      <c r="UEJ330" s="298"/>
      <c r="UEK330" s="298"/>
      <c r="UEL330" s="298"/>
      <c r="UEM330" s="298"/>
      <c r="UEN330" s="298"/>
      <c r="UEO330" s="298"/>
      <c r="UEP330" s="298"/>
      <c r="UEQ330" s="298"/>
      <c r="UER330" s="298"/>
      <c r="UES330" s="298"/>
      <c r="UET330" s="298"/>
      <c r="UEU330" s="298"/>
      <c r="UEV330" s="298"/>
      <c r="UEW330" s="298"/>
      <c r="UEX330" s="298"/>
      <c r="UEY330" s="298"/>
      <c r="UEZ330" s="298"/>
      <c r="UFA330" s="298"/>
      <c r="UFB330" s="298"/>
      <c r="UFC330" s="298"/>
      <c r="UFD330" s="298"/>
      <c r="UFE330" s="298"/>
      <c r="UFF330" s="298"/>
      <c r="UFG330" s="298"/>
      <c r="UFH330" s="298"/>
      <c r="UFI330" s="298"/>
      <c r="UFJ330" s="298"/>
      <c r="UFK330" s="298"/>
      <c r="UFL330" s="298"/>
      <c r="UFM330" s="298"/>
      <c r="UFN330" s="298"/>
      <c r="UFO330" s="298"/>
      <c r="UFP330" s="298"/>
      <c r="UFQ330" s="298"/>
      <c r="UFR330" s="298"/>
      <c r="UFS330" s="298"/>
      <c r="UFT330" s="298"/>
      <c r="UFU330" s="298"/>
      <c r="UFV330" s="298"/>
      <c r="UFW330" s="298"/>
      <c r="UFX330" s="298"/>
      <c r="UFY330" s="298"/>
      <c r="UFZ330" s="298"/>
      <c r="UGA330" s="298"/>
      <c r="UGB330" s="298"/>
      <c r="UGC330" s="298"/>
      <c r="UGD330" s="298"/>
      <c r="UGE330" s="298"/>
      <c r="UGF330" s="298"/>
      <c r="UGG330" s="298"/>
      <c r="UGH330" s="298"/>
      <c r="UGI330" s="298"/>
      <c r="UGJ330" s="298"/>
      <c r="UGK330" s="298"/>
      <c r="UGL330" s="298"/>
      <c r="UGM330" s="298"/>
      <c r="UGN330" s="298"/>
      <c r="UGO330" s="298"/>
      <c r="UGP330" s="298"/>
      <c r="UGQ330" s="298"/>
      <c r="UGR330" s="298"/>
      <c r="UGS330" s="298"/>
      <c r="UGT330" s="298"/>
      <c r="UGU330" s="298"/>
      <c r="UGV330" s="298"/>
      <c r="UGW330" s="298"/>
      <c r="UGX330" s="298"/>
      <c r="UGY330" s="298"/>
      <c r="UGZ330" s="298"/>
      <c r="UHA330" s="298"/>
      <c r="UHB330" s="298"/>
      <c r="UHC330" s="298"/>
      <c r="UHD330" s="298"/>
      <c r="UHE330" s="298"/>
      <c r="UHF330" s="298"/>
      <c r="UHG330" s="298"/>
      <c r="UHH330" s="298"/>
      <c r="UHI330" s="298"/>
      <c r="UHJ330" s="298"/>
      <c r="UHK330" s="298"/>
      <c r="UHL330" s="298"/>
      <c r="UHM330" s="298"/>
      <c r="UHN330" s="298"/>
      <c r="UHO330" s="298"/>
      <c r="UHP330" s="298"/>
      <c r="UHQ330" s="298"/>
      <c r="UHR330" s="298"/>
      <c r="UHS330" s="298"/>
      <c r="UHT330" s="298"/>
      <c r="UHU330" s="298"/>
      <c r="UHV330" s="298"/>
      <c r="UHW330" s="298"/>
      <c r="UHX330" s="298"/>
      <c r="UHY330" s="298"/>
      <c r="UHZ330" s="298"/>
      <c r="UIA330" s="298"/>
      <c r="UIB330" s="298"/>
      <c r="UIC330" s="298"/>
      <c r="UID330" s="298"/>
      <c r="UIE330" s="298"/>
      <c r="UIF330" s="298"/>
      <c r="UIG330" s="298"/>
      <c r="UIH330" s="298"/>
      <c r="UII330" s="298"/>
      <c r="UIJ330" s="298"/>
      <c r="UIK330" s="298"/>
      <c r="UIL330" s="298"/>
      <c r="UIM330" s="298"/>
      <c r="UIN330" s="298"/>
      <c r="UIO330" s="298"/>
      <c r="UIP330" s="298"/>
      <c r="UIQ330" s="298"/>
      <c r="UIR330" s="298"/>
      <c r="UIS330" s="298"/>
      <c r="UIT330" s="298"/>
      <c r="UIU330" s="298"/>
      <c r="UIV330" s="298"/>
      <c r="UIW330" s="298"/>
      <c r="UIX330" s="298"/>
      <c r="UIY330" s="298"/>
      <c r="UIZ330" s="298"/>
      <c r="UJA330" s="298"/>
      <c r="UJB330" s="298"/>
      <c r="UJC330" s="298"/>
      <c r="UJD330" s="298"/>
      <c r="UJE330" s="298"/>
      <c r="UJF330" s="298"/>
      <c r="UJG330" s="298"/>
      <c r="UJH330" s="298"/>
      <c r="UJI330" s="298"/>
      <c r="UJJ330" s="298"/>
      <c r="UJK330" s="298"/>
      <c r="UJL330" s="298"/>
      <c r="UJM330" s="298"/>
      <c r="UJN330" s="298"/>
      <c r="UJO330" s="298"/>
      <c r="UJP330" s="298"/>
      <c r="UJQ330" s="298"/>
      <c r="UJR330" s="298"/>
      <c r="UJS330" s="298"/>
      <c r="UJT330" s="298"/>
      <c r="UJU330" s="298"/>
      <c r="UJV330" s="298"/>
      <c r="UJW330" s="298"/>
      <c r="UJX330" s="298"/>
      <c r="UJY330" s="298"/>
      <c r="UJZ330" s="298"/>
      <c r="UKA330" s="298"/>
      <c r="UKB330" s="298"/>
      <c r="UKC330" s="298"/>
      <c r="UKD330" s="298"/>
      <c r="UKE330" s="298"/>
      <c r="UKF330" s="298"/>
      <c r="UKG330" s="298"/>
      <c r="UKH330" s="298"/>
      <c r="UKI330" s="298"/>
      <c r="UKJ330" s="298"/>
      <c r="UKK330" s="298"/>
      <c r="UKL330" s="298"/>
      <c r="UKM330" s="298"/>
      <c r="UKN330" s="298"/>
      <c r="UKO330" s="298"/>
      <c r="UKP330" s="298"/>
      <c r="UKQ330" s="298"/>
      <c r="UKR330" s="298"/>
      <c r="UKS330" s="298"/>
      <c r="UKT330" s="298"/>
      <c r="UKU330" s="298"/>
      <c r="UKV330" s="298"/>
      <c r="UKW330" s="298"/>
      <c r="UKX330" s="298"/>
      <c r="UKY330" s="298"/>
      <c r="UKZ330" s="298"/>
      <c r="ULA330" s="298"/>
      <c r="ULB330" s="298"/>
      <c r="ULC330" s="298"/>
      <c r="ULD330" s="298"/>
      <c r="ULE330" s="298"/>
      <c r="ULF330" s="298"/>
      <c r="ULG330" s="298"/>
      <c r="ULH330" s="298"/>
      <c r="ULI330" s="298"/>
      <c r="ULJ330" s="298"/>
      <c r="ULK330" s="298"/>
      <c r="ULL330" s="298"/>
      <c r="ULM330" s="298"/>
      <c r="ULN330" s="298"/>
      <c r="ULO330" s="298"/>
      <c r="ULP330" s="298"/>
      <c r="ULQ330" s="298"/>
      <c r="ULR330" s="298"/>
      <c r="ULS330" s="298"/>
      <c r="ULT330" s="298"/>
      <c r="ULU330" s="298"/>
      <c r="ULV330" s="298"/>
      <c r="ULW330" s="298"/>
      <c r="ULX330" s="298"/>
      <c r="ULY330" s="298"/>
      <c r="ULZ330" s="298"/>
      <c r="UMA330" s="298"/>
      <c r="UMB330" s="298"/>
      <c r="UMC330" s="298"/>
      <c r="UMD330" s="298"/>
      <c r="UME330" s="298"/>
      <c r="UMF330" s="298"/>
      <c r="UMG330" s="298"/>
      <c r="UMH330" s="298"/>
      <c r="UMI330" s="298"/>
      <c r="UMJ330" s="298"/>
      <c r="UMK330" s="298"/>
      <c r="UML330" s="298"/>
      <c r="UMM330" s="298"/>
      <c r="UMN330" s="298"/>
      <c r="UMO330" s="298"/>
      <c r="UMP330" s="298"/>
      <c r="UMQ330" s="298"/>
      <c r="UMR330" s="298"/>
      <c r="UMS330" s="298"/>
      <c r="UMT330" s="298"/>
      <c r="UMU330" s="298"/>
      <c r="UMV330" s="298"/>
      <c r="UMW330" s="298"/>
      <c r="UMX330" s="298"/>
      <c r="UMY330" s="298"/>
      <c r="UMZ330" s="298"/>
      <c r="UNA330" s="298"/>
      <c r="UNB330" s="298"/>
      <c r="UNC330" s="298"/>
      <c r="UND330" s="298"/>
      <c r="UNE330" s="298"/>
      <c r="UNF330" s="298"/>
      <c r="UNG330" s="298"/>
      <c r="UNH330" s="298"/>
      <c r="UNI330" s="298"/>
      <c r="UNJ330" s="298"/>
      <c r="UNK330" s="298"/>
      <c r="UNL330" s="298"/>
      <c r="UNM330" s="298"/>
      <c r="UNN330" s="298"/>
      <c r="UNO330" s="298"/>
      <c r="UNP330" s="298"/>
      <c r="UNQ330" s="298"/>
      <c r="UNR330" s="298"/>
      <c r="UNS330" s="298"/>
      <c r="UNT330" s="298"/>
      <c r="UNU330" s="298"/>
      <c r="UNV330" s="298"/>
      <c r="UNW330" s="298"/>
      <c r="UNX330" s="298"/>
      <c r="UNY330" s="298"/>
      <c r="UNZ330" s="298"/>
      <c r="UOA330" s="298"/>
      <c r="UOB330" s="298"/>
      <c r="UOC330" s="298"/>
      <c r="UOD330" s="298"/>
      <c r="UOE330" s="298"/>
      <c r="UOF330" s="298"/>
      <c r="UOG330" s="298"/>
      <c r="UOH330" s="298"/>
      <c r="UOI330" s="298"/>
      <c r="UOJ330" s="298"/>
      <c r="UOK330" s="298"/>
      <c r="UOL330" s="298"/>
      <c r="UOM330" s="298"/>
      <c r="UON330" s="298"/>
      <c r="UOO330" s="298"/>
      <c r="UOP330" s="298"/>
      <c r="UOQ330" s="298"/>
      <c r="UOR330" s="298"/>
      <c r="UOS330" s="298"/>
      <c r="UOT330" s="298"/>
      <c r="UOU330" s="298"/>
      <c r="UOV330" s="298"/>
      <c r="UOW330" s="298"/>
      <c r="UOX330" s="298"/>
      <c r="UOY330" s="298"/>
      <c r="UOZ330" s="298"/>
      <c r="UPA330" s="298"/>
      <c r="UPB330" s="298"/>
      <c r="UPC330" s="298"/>
      <c r="UPD330" s="298"/>
      <c r="UPE330" s="298"/>
      <c r="UPF330" s="298"/>
      <c r="UPG330" s="298"/>
      <c r="UPH330" s="298"/>
      <c r="UPI330" s="298"/>
      <c r="UPJ330" s="298"/>
      <c r="UPK330" s="298"/>
      <c r="UPL330" s="298"/>
      <c r="UPM330" s="298"/>
      <c r="UPN330" s="298"/>
      <c r="UPO330" s="298"/>
      <c r="UPP330" s="298"/>
      <c r="UPQ330" s="298"/>
      <c r="UPR330" s="298"/>
      <c r="UPS330" s="298"/>
      <c r="UPT330" s="298"/>
      <c r="UPU330" s="298"/>
      <c r="UPV330" s="298"/>
      <c r="UPW330" s="298"/>
      <c r="UPX330" s="298"/>
      <c r="UPY330" s="298"/>
      <c r="UPZ330" s="298"/>
      <c r="UQA330" s="298"/>
      <c r="UQB330" s="298"/>
      <c r="UQC330" s="298"/>
      <c r="UQD330" s="298"/>
      <c r="UQE330" s="298"/>
      <c r="UQF330" s="298"/>
      <c r="UQG330" s="298"/>
      <c r="UQH330" s="298"/>
      <c r="UQI330" s="298"/>
      <c r="UQJ330" s="298"/>
      <c r="UQK330" s="298"/>
      <c r="UQL330" s="298"/>
      <c r="UQM330" s="298"/>
      <c r="UQN330" s="298"/>
      <c r="UQO330" s="298"/>
      <c r="UQP330" s="298"/>
      <c r="UQQ330" s="298"/>
      <c r="UQR330" s="298"/>
      <c r="UQS330" s="298"/>
      <c r="UQT330" s="298"/>
      <c r="UQU330" s="298"/>
      <c r="UQV330" s="298"/>
      <c r="UQW330" s="298"/>
      <c r="UQX330" s="298"/>
      <c r="UQY330" s="298"/>
      <c r="UQZ330" s="298"/>
      <c r="URA330" s="298"/>
      <c r="URB330" s="298"/>
      <c r="URC330" s="298"/>
      <c r="URD330" s="298"/>
      <c r="URE330" s="298"/>
      <c r="URF330" s="298"/>
      <c r="URG330" s="298"/>
      <c r="URH330" s="298"/>
      <c r="URI330" s="298"/>
      <c r="URJ330" s="298"/>
      <c r="URK330" s="298"/>
      <c r="URL330" s="298"/>
      <c r="URM330" s="298"/>
      <c r="URN330" s="298"/>
      <c r="URO330" s="298"/>
      <c r="URP330" s="298"/>
      <c r="URQ330" s="298"/>
      <c r="URR330" s="298"/>
      <c r="URS330" s="298"/>
      <c r="URT330" s="298"/>
      <c r="URU330" s="298"/>
      <c r="URV330" s="298"/>
      <c r="URW330" s="298"/>
      <c r="URX330" s="298"/>
      <c r="URY330" s="298"/>
      <c r="URZ330" s="298"/>
      <c r="USA330" s="298"/>
      <c r="USB330" s="298"/>
      <c r="USC330" s="298"/>
      <c r="USD330" s="298"/>
      <c r="USE330" s="298"/>
      <c r="USF330" s="298"/>
      <c r="USG330" s="298"/>
      <c r="USH330" s="298"/>
      <c r="USI330" s="298"/>
      <c r="USJ330" s="298"/>
      <c r="USK330" s="298"/>
      <c r="USL330" s="298"/>
      <c r="USM330" s="298"/>
      <c r="USN330" s="298"/>
      <c r="USO330" s="298"/>
      <c r="USP330" s="298"/>
      <c r="USQ330" s="298"/>
      <c r="USR330" s="298"/>
      <c r="USS330" s="298"/>
      <c r="UST330" s="298"/>
      <c r="USU330" s="298"/>
      <c r="USV330" s="298"/>
      <c r="USW330" s="298"/>
      <c r="USX330" s="298"/>
      <c r="USY330" s="298"/>
      <c r="USZ330" s="298"/>
      <c r="UTA330" s="298"/>
      <c r="UTB330" s="298"/>
      <c r="UTC330" s="298"/>
      <c r="UTD330" s="298"/>
      <c r="UTE330" s="298"/>
      <c r="UTF330" s="298"/>
      <c r="UTG330" s="298"/>
      <c r="UTH330" s="298"/>
      <c r="UTI330" s="298"/>
      <c r="UTJ330" s="298"/>
      <c r="UTK330" s="298"/>
      <c r="UTL330" s="298"/>
      <c r="UTM330" s="298"/>
      <c r="UTN330" s="298"/>
      <c r="UTO330" s="298"/>
      <c r="UTP330" s="298"/>
      <c r="UTQ330" s="298"/>
      <c r="UTR330" s="298"/>
      <c r="UTS330" s="298"/>
      <c r="UTT330" s="298"/>
      <c r="UTU330" s="298"/>
      <c r="UTV330" s="298"/>
      <c r="UTW330" s="298"/>
      <c r="UTX330" s="298"/>
      <c r="UTY330" s="298"/>
      <c r="UTZ330" s="298"/>
      <c r="UUA330" s="298"/>
      <c r="UUB330" s="298"/>
      <c r="UUC330" s="298"/>
      <c r="UUD330" s="298"/>
      <c r="UUE330" s="298"/>
      <c r="UUF330" s="298"/>
      <c r="UUG330" s="298"/>
      <c r="UUH330" s="298"/>
      <c r="UUI330" s="298"/>
      <c r="UUJ330" s="298"/>
      <c r="UUK330" s="298"/>
      <c r="UUL330" s="298"/>
      <c r="UUM330" s="298"/>
      <c r="UUN330" s="298"/>
      <c r="UUO330" s="298"/>
      <c r="UUP330" s="298"/>
      <c r="UUQ330" s="298"/>
      <c r="UUR330" s="298"/>
      <c r="UUS330" s="298"/>
      <c r="UUT330" s="298"/>
      <c r="UUU330" s="298"/>
      <c r="UUV330" s="298"/>
      <c r="UUW330" s="298"/>
      <c r="UUX330" s="298"/>
      <c r="UUY330" s="298"/>
      <c r="UUZ330" s="298"/>
      <c r="UVA330" s="298"/>
      <c r="UVB330" s="298"/>
      <c r="UVC330" s="298"/>
      <c r="UVD330" s="298"/>
      <c r="UVE330" s="298"/>
      <c r="UVF330" s="298"/>
      <c r="UVG330" s="298"/>
      <c r="UVH330" s="298"/>
      <c r="UVI330" s="298"/>
      <c r="UVJ330" s="298"/>
      <c r="UVK330" s="298"/>
      <c r="UVL330" s="298"/>
      <c r="UVM330" s="298"/>
      <c r="UVN330" s="298"/>
      <c r="UVO330" s="298"/>
      <c r="UVP330" s="298"/>
      <c r="UVQ330" s="298"/>
      <c r="UVR330" s="298"/>
      <c r="UVS330" s="298"/>
      <c r="UVT330" s="298"/>
      <c r="UVU330" s="298"/>
      <c r="UVV330" s="298"/>
      <c r="UVW330" s="298"/>
      <c r="UVX330" s="298"/>
      <c r="UVY330" s="298"/>
      <c r="UVZ330" s="298"/>
      <c r="UWA330" s="298"/>
      <c r="UWB330" s="298"/>
      <c r="UWC330" s="298"/>
      <c r="UWD330" s="298"/>
      <c r="UWE330" s="298"/>
      <c r="UWF330" s="298"/>
      <c r="UWG330" s="298"/>
      <c r="UWH330" s="298"/>
      <c r="UWI330" s="298"/>
      <c r="UWJ330" s="298"/>
      <c r="UWK330" s="298"/>
      <c r="UWL330" s="298"/>
      <c r="UWM330" s="298"/>
      <c r="UWN330" s="298"/>
      <c r="UWO330" s="298"/>
      <c r="UWP330" s="298"/>
      <c r="UWQ330" s="298"/>
      <c r="UWR330" s="298"/>
      <c r="UWS330" s="298"/>
      <c r="UWT330" s="298"/>
      <c r="UWU330" s="298"/>
      <c r="UWV330" s="298"/>
      <c r="UWW330" s="298"/>
      <c r="UWX330" s="298"/>
      <c r="UWY330" s="298"/>
      <c r="UWZ330" s="298"/>
      <c r="UXA330" s="298"/>
      <c r="UXB330" s="298"/>
      <c r="UXC330" s="298"/>
      <c r="UXD330" s="298"/>
      <c r="UXE330" s="298"/>
      <c r="UXF330" s="298"/>
      <c r="UXG330" s="298"/>
      <c r="UXH330" s="298"/>
      <c r="UXI330" s="298"/>
      <c r="UXJ330" s="298"/>
      <c r="UXK330" s="298"/>
      <c r="UXL330" s="298"/>
      <c r="UXM330" s="298"/>
      <c r="UXN330" s="298"/>
      <c r="UXO330" s="298"/>
      <c r="UXP330" s="298"/>
      <c r="UXQ330" s="298"/>
      <c r="UXR330" s="298"/>
      <c r="UXS330" s="298"/>
      <c r="UXT330" s="298"/>
      <c r="UXU330" s="298"/>
      <c r="UXV330" s="298"/>
      <c r="UXW330" s="298"/>
      <c r="UXX330" s="298"/>
      <c r="UXY330" s="298"/>
      <c r="UXZ330" s="298"/>
      <c r="UYA330" s="298"/>
      <c r="UYB330" s="298"/>
      <c r="UYC330" s="298"/>
      <c r="UYD330" s="298"/>
      <c r="UYE330" s="298"/>
      <c r="UYF330" s="298"/>
      <c r="UYG330" s="298"/>
      <c r="UYH330" s="298"/>
      <c r="UYI330" s="298"/>
      <c r="UYJ330" s="298"/>
      <c r="UYK330" s="298"/>
      <c r="UYL330" s="298"/>
      <c r="UYM330" s="298"/>
      <c r="UYN330" s="298"/>
      <c r="UYO330" s="298"/>
      <c r="UYP330" s="298"/>
      <c r="UYQ330" s="298"/>
      <c r="UYR330" s="298"/>
      <c r="UYS330" s="298"/>
      <c r="UYT330" s="298"/>
      <c r="UYU330" s="298"/>
      <c r="UYV330" s="298"/>
      <c r="UYW330" s="298"/>
      <c r="UYX330" s="298"/>
      <c r="UYY330" s="298"/>
      <c r="UYZ330" s="298"/>
      <c r="UZA330" s="298"/>
      <c r="UZB330" s="298"/>
      <c r="UZC330" s="298"/>
      <c r="UZD330" s="298"/>
      <c r="UZE330" s="298"/>
      <c r="UZF330" s="298"/>
      <c r="UZG330" s="298"/>
      <c r="UZH330" s="298"/>
      <c r="UZI330" s="298"/>
      <c r="UZJ330" s="298"/>
      <c r="UZK330" s="298"/>
      <c r="UZL330" s="298"/>
      <c r="UZM330" s="298"/>
      <c r="UZN330" s="298"/>
      <c r="UZO330" s="298"/>
      <c r="UZP330" s="298"/>
      <c r="UZQ330" s="298"/>
      <c r="UZR330" s="298"/>
      <c r="UZS330" s="298"/>
      <c r="UZT330" s="298"/>
      <c r="UZU330" s="298"/>
      <c r="UZV330" s="298"/>
      <c r="UZW330" s="298"/>
      <c r="UZX330" s="298"/>
      <c r="UZY330" s="298"/>
      <c r="UZZ330" s="298"/>
      <c r="VAA330" s="298"/>
      <c r="VAB330" s="298"/>
      <c r="VAC330" s="298"/>
      <c r="VAD330" s="298"/>
      <c r="VAE330" s="298"/>
      <c r="VAF330" s="298"/>
      <c r="VAG330" s="298"/>
      <c r="VAH330" s="298"/>
      <c r="VAI330" s="298"/>
      <c r="VAJ330" s="298"/>
      <c r="VAK330" s="298"/>
      <c r="VAL330" s="298"/>
      <c r="VAM330" s="298"/>
      <c r="VAN330" s="298"/>
      <c r="VAO330" s="298"/>
      <c r="VAP330" s="298"/>
      <c r="VAQ330" s="298"/>
      <c r="VAR330" s="298"/>
      <c r="VAS330" s="298"/>
      <c r="VAT330" s="298"/>
      <c r="VAU330" s="298"/>
      <c r="VAV330" s="298"/>
      <c r="VAW330" s="298"/>
      <c r="VAX330" s="298"/>
      <c r="VAY330" s="298"/>
      <c r="VAZ330" s="298"/>
      <c r="VBA330" s="298"/>
      <c r="VBB330" s="298"/>
      <c r="VBC330" s="298"/>
      <c r="VBD330" s="298"/>
      <c r="VBE330" s="298"/>
      <c r="VBF330" s="298"/>
      <c r="VBG330" s="298"/>
      <c r="VBH330" s="298"/>
      <c r="VBI330" s="298"/>
      <c r="VBJ330" s="298"/>
      <c r="VBK330" s="298"/>
      <c r="VBL330" s="298"/>
      <c r="VBM330" s="298"/>
      <c r="VBN330" s="298"/>
      <c r="VBO330" s="298"/>
      <c r="VBP330" s="298"/>
      <c r="VBQ330" s="298"/>
      <c r="VBR330" s="298"/>
      <c r="VBS330" s="298"/>
      <c r="VBT330" s="298"/>
      <c r="VBU330" s="298"/>
      <c r="VBV330" s="298"/>
      <c r="VBW330" s="298"/>
      <c r="VBX330" s="298"/>
      <c r="VBY330" s="298"/>
      <c r="VBZ330" s="298"/>
      <c r="VCA330" s="298"/>
      <c r="VCB330" s="298"/>
      <c r="VCC330" s="298"/>
      <c r="VCD330" s="298"/>
      <c r="VCE330" s="298"/>
      <c r="VCF330" s="298"/>
      <c r="VCG330" s="298"/>
      <c r="VCH330" s="298"/>
      <c r="VCI330" s="298"/>
      <c r="VCJ330" s="298"/>
      <c r="VCK330" s="298"/>
      <c r="VCL330" s="298"/>
      <c r="VCM330" s="298"/>
      <c r="VCN330" s="298"/>
      <c r="VCO330" s="298"/>
      <c r="VCP330" s="298"/>
      <c r="VCQ330" s="298"/>
      <c r="VCR330" s="298"/>
      <c r="VCS330" s="298"/>
      <c r="VCT330" s="298"/>
      <c r="VCU330" s="298"/>
      <c r="VCV330" s="298"/>
      <c r="VCW330" s="298"/>
      <c r="VCX330" s="298"/>
      <c r="VCY330" s="298"/>
      <c r="VCZ330" s="298"/>
      <c r="VDA330" s="298"/>
      <c r="VDB330" s="298"/>
      <c r="VDC330" s="298"/>
      <c r="VDD330" s="298"/>
      <c r="VDE330" s="298"/>
      <c r="VDF330" s="298"/>
      <c r="VDG330" s="298"/>
      <c r="VDH330" s="298"/>
      <c r="VDI330" s="298"/>
      <c r="VDJ330" s="298"/>
      <c r="VDK330" s="298"/>
      <c r="VDL330" s="298"/>
      <c r="VDM330" s="298"/>
      <c r="VDN330" s="298"/>
      <c r="VDO330" s="298"/>
      <c r="VDP330" s="298"/>
      <c r="VDQ330" s="298"/>
      <c r="VDR330" s="298"/>
      <c r="VDS330" s="298"/>
      <c r="VDT330" s="298"/>
      <c r="VDU330" s="298"/>
      <c r="VDV330" s="298"/>
      <c r="VDW330" s="298"/>
      <c r="VDX330" s="298"/>
      <c r="VDY330" s="298"/>
      <c r="VDZ330" s="298"/>
      <c r="VEA330" s="298"/>
      <c r="VEB330" s="298"/>
      <c r="VEC330" s="298"/>
      <c r="VED330" s="298"/>
      <c r="VEE330" s="298"/>
      <c r="VEF330" s="298"/>
      <c r="VEG330" s="298"/>
      <c r="VEH330" s="298"/>
      <c r="VEI330" s="298"/>
      <c r="VEJ330" s="298"/>
      <c r="VEK330" s="298"/>
      <c r="VEL330" s="298"/>
      <c r="VEM330" s="298"/>
      <c r="VEN330" s="298"/>
      <c r="VEO330" s="298"/>
      <c r="VEP330" s="298"/>
      <c r="VEQ330" s="298"/>
      <c r="VER330" s="298"/>
      <c r="VES330" s="298"/>
      <c r="VET330" s="298"/>
      <c r="VEU330" s="298"/>
      <c r="VEV330" s="298"/>
      <c r="VEW330" s="298"/>
      <c r="VEX330" s="298"/>
      <c r="VEY330" s="298"/>
      <c r="VEZ330" s="298"/>
      <c r="VFA330" s="298"/>
      <c r="VFB330" s="298"/>
      <c r="VFC330" s="298"/>
      <c r="VFD330" s="298"/>
      <c r="VFE330" s="298"/>
      <c r="VFF330" s="298"/>
      <c r="VFG330" s="298"/>
      <c r="VFH330" s="298"/>
      <c r="VFI330" s="298"/>
      <c r="VFJ330" s="298"/>
      <c r="VFK330" s="298"/>
      <c r="VFL330" s="298"/>
      <c r="VFM330" s="298"/>
      <c r="VFN330" s="298"/>
      <c r="VFO330" s="298"/>
      <c r="VFP330" s="298"/>
      <c r="VFQ330" s="298"/>
      <c r="VFR330" s="298"/>
      <c r="VFS330" s="298"/>
      <c r="VFT330" s="298"/>
      <c r="VFU330" s="298"/>
      <c r="VFV330" s="298"/>
      <c r="VFW330" s="298"/>
      <c r="VFX330" s="298"/>
      <c r="VFY330" s="298"/>
      <c r="VFZ330" s="298"/>
      <c r="VGA330" s="298"/>
      <c r="VGB330" s="298"/>
      <c r="VGC330" s="298"/>
      <c r="VGD330" s="298"/>
      <c r="VGE330" s="298"/>
      <c r="VGF330" s="298"/>
      <c r="VGG330" s="298"/>
      <c r="VGH330" s="298"/>
      <c r="VGI330" s="298"/>
      <c r="VGJ330" s="298"/>
      <c r="VGK330" s="298"/>
      <c r="VGL330" s="298"/>
      <c r="VGM330" s="298"/>
      <c r="VGN330" s="298"/>
      <c r="VGO330" s="298"/>
      <c r="VGP330" s="298"/>
      <c r="VGQ330" s="298"/>
      <c r="VGR330" s="298"/>
      <c r="VGS330" s="298"/>
      <c r="VGT330" s="298"/>
      <c r="VGU330" s="298"/>
      <c r="VGV330" s="298"/>
      <c r="VGW330" s="298"/>
      <c r="VGX330" s="298"/>
      <c r="VGY330" s="298"/>
      <c r="VGZ330" s="298"/>
      <c r="VHA330" s="298"/>
      <c r="VHB330" s="298"/>
      <c r="VHC330" s="298"/>
      <c r="VHD330" s="298"/>
      <c r="VHE330" s="298"/>
      <c r="VHF330" s="298"/>
      <c r="VHG330" s="298"/>
      <c r="VHH330" s="298"/>
      <c r="VHI330" s="298"/>
      <c r="VHJ330" s="298"/>
      <c r="VHK330" s="298"/>
      <c r="VHL330" s="298"/>
      <c r="VHM330" s="298"/>
      <c r="VHN330" s="298"/>
      <c r="VHO330" s="298"/>
      <c r="VHP330" s="298"/>
      <c r="VHQ330" s="298"/>
      <c r="VHR330" s="298"/>
      <c r="VHS330" s="298"/>
      <c r="VHT330" s="298"/>
      <c r="VHU330" s="298"/>
      <c r="VHV330" s="298"/>
      <c r="VHW330" s="298"/>
      <c r="VHX330" s="298"/>
      <c r="VHY330" s="298"/>
      <c r="VHZ330" s="298"/>
      <c r="VIA330" s="298"/>
      <c r="VIB330" s="298"/>
      <c r="VIC330" s="298"/>
      <c r="VID330" s="298"/>
      <c r="VIE330" s="298"/>
      <c r="VIF330" s="298"/>
      <c r="VIG330" s="298"/>
      <c r="VIH330" s="298"/>
      <c r="VII330" s="298"/>
      <c r="VIJ330" s="298"/>
      <c r="VIK330" s="298"/>
      <c r="VIL330" s="298"/>
      <c r="VIM330" s="298"/>
      <c r="VIN330" s="298"/>
      <c r="VIO330" s="298"/>
      <c r="VIP330" s="298"/>
      <c r="VIQ330" s="298"/>
      <c r="VIR330" s="298"/>
      <c r="VIS330" s="298"/>
      <c r="VIT330" s="298"/>
      <c r="VIU330" s="298"/>
      <c r="VIV330" s="298"/>
      <c r="VIW330" s="298"/>
      <c r="VIX330" s="298"/>
      <c r="VIY330" s="298"/>
      <c r="VIZ330" s="298"/>
      <c r="VJA330" s="298"/>
      <c r="VJB330" s="298"/>
      <c r="VJC330" s="298"/>
      <c r="VJD330" s="298"/>
      <c r="VJE330" s="298"/>
      <c r="VJF330" s="298"/>
      <c r="VJG330" s="298"/>
      <c r="VJH330" s="298"/>
      <c r="VJI330" s="298"/>
      <c r="VJJ330" s="298"/>
      <c r="VJK330" s="298"/>
      <c r="VJL330" s="298"/>
      <c r="VJM330" s="298"/>
      <c r="VJN330" s="298"/>
      <c r="VJO330" s="298"/>
      <c r="VJP330" s="298"/>
      <c r="VJQ330" s="298"/>
      <c r="VJR330" s="298"/>
      <c r="VJS330" s="298"/>
      <c r="VJT330" s="298"/>
      <c r="VJU330" s="298"/>
      <c r="VJV330" s="298"/>
      <c r="VJW330" s="298"/>
      <c r="VJX330" s="298"/>
      <c r="VJY330" s="298"/>
      <c r="VJZ330" s="298"/>
      <c r="VKA330" s="298"/>
      <c r="VKB330" s="298"/>
      <c r="VKC330" s="298"/>
      <c r="VKD330" s="298"/>
      <c r="VKE330" s="298"/>
      <c r="VKF330" s="298"/>
      <c r="VKG330" s="298"/>
      <c r="VKH330" s="298"/>
      <c r="VKI330" s="298"/>
      <c r="VKJ330" s="298"/>
      <c r="VKK330" s="298"/>
      <c r="VKL330" s="298"/>
      <c r="VKM330" s="298"/>
      <c r="VKN330" s="298"/>
      <c r="VKO330" s="298"/>
      <c r="VKP330" s="298"/>
      <c r="VKQ330" s="298"/>
      <c r="VKR330" s="298"/>
      <c r="VKS330" s="298"/>
      <c r="VKT330" s="298"/>
      <c r="VKU330" s="298"/>
      <c r="VKV330" s="298"/>
      <c r="VKW330" s="298"/>
      <c r="VKX330" s="298"/>
      <c r="VKY330" s="298"/>
      <c r="VKZ330" s="298"/>
      <c r="VLA330" s="298"/>
      <c r="VLB330" s="298"/>
      <c r="VLC330" s="298"/>
      <c r="VLD330" s="298"/>
      <c r="VLE330" s="298"/>
      <c r="VLF330" s="298"/>
      <c r="VLG330" s="298"/>
      <c r="VLH330" s="298"/>
      <c r="VLI330" s="298"/>
      <c r="VLJ330" s="298"/>
      <c r="VLK330" s="298"/>
      <c r="VLL330" s="298"/>
      <c r="VLM330" s="298"/>
      <c r="VLN330" s="298"/>
      <c r="VLO330" s="298"/>
      <c r="VLP330" s="298"/>
      <c r="VLQ330" s="298"/>
      <c r="VLR330" s="298"/>
      <c r="VLS330" s="298"/>
      <c r="VLT330" s="298"/>
      <c r="VLU330" s="298"/>
      <c r="VLV330" s="298"/>
      <c r="VLW330" s="298"/>
      <c r="VLX330" s="298"/>
      <c r="VLY330" s="298"/>
      <c r="VLZ330" s="298"/>
      <c r="VMA330" s="298"/>
      <c r="VMB330" s="298"/>
      <c r="VMC330" s="298"/>
      <c r="VMD330" s="298"/>
      <c r="VME330" s="298"/>
      <c r="VMF330" s="298"/>
      <c r="VMG330" s="298"/>
      <c r="VMH330" s="298"/>
      <c r="VMI330" s="298"/>
      <c r="VMJ330" s="298"/>
      <c r="VMK330" s="298"/>
      <c r="VML330" s="298"/>
      <c r="VMM330" s="298"/>
      <c r="VMN330" s="298"/>
      <c r="VMO330" s="298"/>
      <c r="VMP330" s="298"/>
      <c r="VMQ330" s="298"/>
      <c r="VMR330" s="298"/>
      <c r="VMS330" s="298"/>
      <c r="VMT330" s="298"/>
      <c r="VMU330" s="298"/>
      <c r="VMV330" s="298"/>
      <c r="VMW330" s="298"/>
      <c r="VMX330" s="298"/>
      <c r="VMY330" s="298"/>
      <c r="VMZ330" s="298"/>
      <c r="VNA330" s="298"/>
      <c r="VNB330" s="298"/>
      <c r="VNC330" s="298"/>
      <c r="VND330" s="298"/>
      <c r="VNE330" s="298"/>
      <c r="VNF330" s="298"/>
      <c r="VNG330" s="298"/>
      <c r="VNH330" s="298"/>
      <c r="VNI330" s="298"/>
      <c r="VNJ330" s="298"/>
      <c r="VNK330" s="298"/>
      <c r="VNL330" s="298"/>
      <c r="VNM330" s="298"/>
      <c r="VNN330" s="298"/>
      <c r="VNO330" s="298"/>
      <c r="VNP330" s="298"/>
      <c r="VNQ330" s="298"/>
      <c r="VNR330" s="298"/>
      <c r="VNS330" s="298"/>
      <c r="VNT330" s="298"/>
      <c r="VNU330" s="298"/>
      <c r="VNV330" s="298"/>
      <c r="VNW330" s="298"/>
      <c r="VNX330" s="298"/>
      <c r="VNY330" s="298"/>
      <c r="VNZ330" s="298"/>
      <c r="VOA330" s="298"/>
      <c r="VOB330" s="298"/>
      <c r="VOC330" s="298"/>
      <c r="VOD330" s="298"/>
      <c r="VOE330" s="298"/>
      <c r="VOF330" s="298"/>
      <c r="VOG330" s="298"/>
      <c r="VOH330" s="298"/>
      <c r="VOI330" s="298"/>
      <c r="VOJ330" s="298"/>
      <c r="VOK330" s="298"/>
      <c r="VOL330" s="298"/>
      <c r="VOM330" s="298"/>
      <c r="VON330" s="298"/>
      <c r="VOO330" s="298"/>
      <c r="VOP330" s="298"/>
      <c r="VOQ330" s="298"/>
      <c r="VOR330" s="298"/>
      <c r="VOS330" s="298"/>
      <c r="VOT330" s="298"/>
      <c r="VOU330" s="298"/>
      <c r="VOV330" s="298"/>
      <c r="VOW330" s="298"/>
      <c r="VOX330" s="298"/>
      <c r="VOY330" s="298"/>
      <c r="VOZ330" s="298"/>
      <c r="VPA330" s="298"/>
      <c r="VPB330" s="298"/>
      <c r="VPC330" s="298"/>
      <c r="VPD330" s="298"/>
      <c r="VPE330" s="298"/>
      <c r="VPF330" s="298"/>
      <c r="VPG330" s="298"/>
      <c r="VPH330" s="298"/>
      <c r="VPI330" s="298"/>
      <c r="VPJ330" s="298"/>
      <c r="VPK330" s="298"/>
      <c r="VPL330" s="298"/>
      <c r="VPM330" s="298"/>
      <c r="VPN330" s="298"/>
      <c r="VPO330" s="298"/>
      <c r="VPP330" s="298"/>
      <c r="VPQ330" s="298"/>
      <c r="VPR330" s="298"/>
      <c r="VPS330" s="298"/>
      <c r="VPT330" s="298"/>
      <c r="VPU330" s="298"/>
      <c r="VPV330" s="298"/>
      <c r="VPW330" s="298"/>
      <c r="VPX330" s="298"/>
      <c r="VPY330" s="298"/>
      <c r="VPZ330" s="298"/>
      <c r="VQA330" s="298"/>
      <c r="VQB330" s="298"/>
      <c r="VQC330" s="298"/>
      <c r="VQD330" s="298"/>
      <c r="VQE330" s="298"/>
      <c r="VQF330" s="298"/>
      <c r="VQG330" s="298"/>
      <c r="VQH330" s="298"/>
      <c r="VQI330" s="298"/>
      <c r="VQJ330" s="298"/>
      <c r="VQK330" s="298"/>
      <c r="VQL330" s="298"/>
      <c r="VQM330" s="298"/>
      <c r="VQN330" s="298"/>
      <c r="VQO330" s="298"/>
      <c r="VQP330" s="298"/>
      <c r="VQQ330" s="298"/>
      <c r="VQR330" s="298"/>
      <c r="VQS330" s="298"/>
      <c r="VQT330" s="298"/>
      <c r="VQU330" s="298"/>
      <c r="VQV330" s="298"/>
      <c r="VQW330" s="298"/>
      <c r="VQX330" s="298"/>
      <c r="VQY330" s="298"/>
      <c r="VQZ330" s="298"/>
      <c r="VRA330" s="298"/>
      <c r="VRB330" s="298"/>
      <c r="VRC330" s="298"/>
      <c r="VRD330" s="298"/>
      <c r="VRE330" s="298"/>
      <c r="VRF330" s="298"/>
      <c r="VRG330" s="298"/>
      <c r="VRH330" s="298"/>
      <c r="VRI330" s="298"/>
      <c r="VRJ330" s="298"/>
      <c r="VRK330" s="298"/>
      <c r="VRL330" s="298"/>
      <c r="VRM330" s="298"/>
      <c r="VRN330" s="298"/>
      <c r="VRO330" s="298"/>
      <c r="VRP330" s="298"/>
      <c r="VRQ330" s="298"/>
      <c r="VRR330" s="298"/>
      <c r="VRS330" s="298"/>
      <c r="VRT330" s="298"/>
      <c r="VRU330" s="298"/>
      <c r="VRV330" s="298"/>
      <c r="VRW330" s="298"/>
      <c r="VRX330" s="298"/>
      <c r="VRY330" s="298"/>
      <c r="VRZ330" s="298"/>
      <c r="VSA330" s="298"/>
      <c r="VSB330" s="298"/>
      <c r="VSC330" s="298"/>
      <c r="VSD330" s="298"/>
      <c r="VSE330" s="298"/>
      <c r="VSF330" s="298"/>
      <c r="VSG330" s="298"/>
      <c r="VSH330" s="298"/>
      <c r="VSI330" s="298"/>
      <c r="VSJ330" s="298"/>
      <c r="VSK330" s="298"/>
      <c r="VSL330" s="298"/>
      <c r="VSM330" s="298"/>
      <c r="VSN330" s="298"/>
      <c r="VSO330" s="298"/>
      <c r="VSP330" s="298"/>
      <c r="VSQ330" s="298"/>
      <c r="VSR330" s="298"/>
      <c r="VSS330" s="298"/>
      <c r="VST330" s="298"/>
      <c r="VSU330" s="298"/>
      <c r="VSV330" s="298"/>
      <c r="VSW330" s="298"/>
      <c r="VSX330" s="298"/>
      <c r="VSY330" s="298"/>
      <c r="VSZ330" s="298"/>
      <c r="VTA330" s="298"/>
      <c r="VTB330" s="298"/>
      <c r="VTC330" s="298"/>
      <c r="VTD330" s="298"/>
      <c r="VTE330" s="298"/>
      <c r="VTF330" s="298"/>
      <c r="VTG330" s="298"/>
      <c r="VTH330" s="298"/>
      <c r="VTI330" s="298"/>
      <c r="VTJ330" s="298"/>
      <c r="VTK330" s="298"/>
      <c r="VTL330" s="298"/>
      <c r="VTM330" s="298"/>
      <c r="VTN330" s="298"/>
      <c r="VTO330" s="298"/>
      <c r="VTP330" s="298"/>
      <c r="VTQ330" s="298"/>
      <c r="VTR330" s="298"/>
      <c r="VTS330" s="298"/>
      <c r="VTT330" s="298"/>
      <c r="VTU330" s="298"/>
      <c r="VTV330" s="298"/>
      <c r="VTW330" s="298"/>
      <c r="VTX330" s="298"/>
      <c r="VTY330" s="298"/>
      <c r="VTZ330" s="298"/>
      <c r="VUA330" s="298"/>
      <c r="VUB330" s="298"/>
      <c r="VUC330" s="298"/>
      <c r="VUD330" s="298"/>
      <c r="VUE330" s="298"/>
      <c r="VUF330" s="298"/>
      <c r="VUG330" s="298"/>
      <c r="VUH330" s="298"/>
      <c r="VUI330" s="298"/>
      <c r="VUJ330" s="298"/>
      <c r="VUK330" s="298"/>
      <c r="VUL330" s="298"/>
      <c r="VUM330" s="298"/>
      <c r="VUN330" s="298"/>
      <c r="VUO330" s="298"/>
      <c r="VUP330" s="298"/>
      <c r="VUQ330" s="298"/>
      <c r="VUR330" s="298"/>
      <c r="VUS330" s="298"/>
      <c r="VUT330" s="298"/>
      <c r="VUU330" s="298"/>
      <c r="VUV330" s="298"/>
      <c r="VUW330" s="298"/>
      <c r="VUX330" s="298"/>
      <c r="VUY330" s="298"/>
      <c r="VUZ330" s="298"/>
      <c r="VVA330" s="298"/>
      <c r="VVB330" s="298"/>
      <c r="VVC330" s="298"/>
      <c r="VVD330" s="298"/>
      <c r="VVE330" s="298"/>
      <c r="VVF330" s="298"/>
      <c r="VVG330" s="298"/>
      <c r="VVH330" s="298"/>
      <c r="VVI330" s="298"/>
      <c r="VVJ330" s="298"/>
      <c r="VVK330" s="298"/>
      <c r="VVL330" s="298"/>
      <c r="VVM330" s="298"/>
      <c r="VVN330" s="298"/>
      <c r="VVO330" s="298"/>
      <c r="VVP330" s="298"/>
      <c r="VVQ330" s="298"/>
      <c r="VVR330" s="298"/>
      <c r="VVS330" s="298"/>
      <c r="VVT330" s="298"/>
      <c r="VVU330" s="298"/>
      <c r="VVV330" s="298"/>
      <c r="VVW330" s="298"/>
      <c r="VVX330" s="298"/>
      <c r="VVY330" s="298"/>
      <c r="VVZ330" s="298"/>
      <c r="VWA330" s="298"/>
      <c r="VWB330" s="298"/>
      <c r="VWC330" s="298"/>
      <c r="VWD330" s="298"/>
      <c r="VWE330" s="298"/>
      <c r="VWF330" s="298"/>
      <c r="VWG330" s="298"/>
      <c r="VWH330" s="298"/>
      <c r="VWI330" s="298"/>
      <c r="VWJ330" s="298"/>
      <c r="VWK330" s="298"/>
      <c r="VWL330" s="298"/>
      <c r="VWM330" s="298"/>
      <c r="VWN330" s="298"/>
      <c r="VWO330" s="298"/>
      <c r="VWP330" s="298"/>
      <c r="VWQ330" s="298"/>
      <c r="VWR330" s="298"/>
      <c r="VWS330" s="298"/>
      <c r="VWT330" s="298"/>
      <c r="VWU330" s="298"/>
      <c r="VWV330" s="298"/>
      <c r="VWW330" s="298"/>
      <c r="VWX330" s="298"/>
      <c r="VWY330" s="298"/>
      <c r="VWZ330" s="298"/>
      <c r="VXA330" s="298"/>
      <c r="VXB330" s="298"/>
      <c r="VXC330" s="298"/>
      <c r="VXD330" s="298"/>
      <c r="VXE330" s="298"/>
      <c r="VXF330" s="298"/>
      <c r="VXG330" s="298"/>
      <c r="VXH330" s="298"/>
      <c r="VXI330" s="298"/>
      <c r="VXJ330" s="298"/>
      <c r="VXK330" s="298"/>
      <c r="VXL330" s="298"/>
      <c r="VXM330" s="298"/>
      <c r="VXN330" s="298"/>
      <c r="VXO330" s="298"/>
      <c r="VXP330" s="298"/>
      <c r="VXQ330" s="298"/>
      <c r="VXR330" s="298"/>
      <c r="VXS330" s="298"/>
      <c r="VXT330" s="298"/>
      <c r="VXU330" s="298"/>
      <c r="VXV330" s="298"/>
      <c r="VXW330" s="298"/>
      <c r="VXX330" s="298"/>
      <c r="VXY330" s="298"/>
      <c r="VXZ330" s="298"/>
      <c r="VYA330" s="298"/>
      <c r="VYB330" s="298"/>
      <c r="VYC330" s="298"/>
      <c r="VYD330" s="298"/>
      <c r="VYE330" s="298"/>
      <c r="VYF330" s="298"/>
      <c r="VYG330" s="298"/>
      <c r="VYH330" s="298"/>
      <c r="VYI330" s="298"/>
      <c r="VYJ330" s="298"/>
      <c r="VYK330" s="298"/>
      <c r="VYL330" s="298"/>
      <c r="VYM330" s="298"/>
      <c r="VYN330" s="298"/>
      <c r="VYO330" s="298"/>
      <c r="VYP330" s="298"/>
      <c r="VYQ330" s="298"/>
      <c r="VYR330" s="298"/>
      <c r="VYS330" s="298"/>
      <c r="VYT330" s="298"/>
      <c r="VYU330" s="298"/>
      <c r="VYV330" s="298"/>
      <c r="VYW330" s="298"/>
      <c r="VYX330" s="298"/>
      <c r="VYY330" s="298"/>
      <c r="VYZ330" s="298"/>
      <c r="VZA330" s="298"/>
      <c r="VZB330" s="298"/>
      <c r="VZC330" s="298"/>
      <c r="VZD330" s="298"/>
      <c r="VZE330" s="298"/>
      <c r="VZF330" s="298"/>
      <c r="VZG330" s="298"/>
      <c r="VZH330" s="298"/>
      <c r="VZI330" s="298"/>
      <c r="VZJ330" s="298"/>
      <c r="VZK330" s="298"/>
      <c r="VZL330" s="298"/>
      <c r="VZM330" s="298"/>
      <c r="VZN330" s="298"/>
      <c r="VZO330" s="298"/>
      <c r="VZP330" s="298"/>
      <c r="VZQ330" s="298"/>
      <c r="VZR330" s="298"/>
      <c r="VZS330" s="298"/>
      <c r="VZT330" s="298"/>
      <c r="VZU330" s="298"/>
      <c r="VZV330" s="298"/>
      <c r="VZW330" s="298"/>
      <c r="VZX330" s="298"/>
      <c r="VZY330" s="298"/>
      <c r="VZZ330" s="298"/>
      <c r="WAA330" s="298"/>
      <c r="WAB330" s="298"/>
      <c r="WAC330" s="298"/>
      <c r="WAD330" s="298"/>
      <c r="WAE330" s="298"/>
      <c r="WAF330" s="298"/>
      <c r="WAG330" s="298"/>
      <c r="WAH330" s="298"/>
      <c r="WAI330" s="298"/>
      <c r="WAJ330" s="298"/>
      <c r="WAK330" s="298"/>
      <c r="WAL330" s="298"/>
      <c r="WAM330" s="298"/>
      <c r="WAN330" s="298"/>
      <c r="WAO330" s="298"/>
      <c r="WAP330" s="298"/>
      <c r="WAQ330" s="298"/>
      <c r="WAR330" s="298"/>
      <c r="WAS330" s="298"/>
      <c r="WAT330" s="298"/>
      <c r="WAU330" s="298"/>
      <c r="WAV330" s="298"/>
      <c r="WAW330" s="298"/>
      <c r="WAX330" s="298"/>
      <c r="WAY330" s="298"/>
      <c r="WAZ330" s="298"/>
      <c r="WBA330" s="298"/>
      <c r="WBB330" s="298"/>
      <c r="WBC330" s="298"/>
      <c r="WBD330" s="298"/>
      <c r="WBE330" s="298"/>
      <c r="WBF330" s="298"/>
      <c r="WBG330" s="298"/>
      <c r="WBH330" s="298"/>
      <c r="WBI330" s="298"/>
      <c r="WBJ330" s="298"/>
      <c r="WBK330" s="298"/>
      <c r="WBL330" s="298"/>
      <c r="WBM330" s="298"/>
      <c r="WBN330" s="298"/>
      <c r="WBO330" s="298"/>
      <c r="WBP330" s="298"/>
      <c r="WBQ330" s="298"/>
      <c r="WBR330" s="298"/>
      <c r="WBS330" s="298"/>
      <c r="WBT330" s="298"/>
      <c r="WBU330" s="298"/>
      <c r="WBV330" s="298"/>
      <c r="WBW330" s="298"/>
      <c r="WBX330" s="298"/>
      <c r="WBY330" s="298"/>
      <c r="WBZ330" s="298"/>
      <c r="WCA330" s="298"/>
      <c r="WCB330" s="298"/>
      <c r="WCC330" s="298"/>
      <c r="WCD330" s="298"/>
      <c r="WCE330" s="298"/>
      <c r="WCF330" s="298"/>
      <c r="WCG330" s="298"/>
      <c r="WCH330" s="298"/>
      <c r="WCI330" s="298"/>
      <c r="WCJ330" s="298"/>
      <c r="WCK330" s="298"/>
      <c r="WCL330" s="298"/>
      <c r="WCM330" s="298"/>
      <c r="WCN330" s="298"/>
      <c r="WCO330" s="298"/>
      <c r="WCP330" s="298"/>
      <c r="WCQ330" s="298"/>
      <c r="WCR330" s="298"/>
      <c r="WCS330" s="298"/>
      <c r="WCT330" s="298"/>
      <c r="WCU330" s="298"/>
      <c r="WCV330" s="298"/>
      <c r="WCW330" s="298"/>
      <c r="WCX330" s="298"/>
      <c r="WCY330" s="298"/>
      <c r="WCZ330" s="298"/>
      <c r="WDA330" s="298"/>
      <c r="WDB330" s="298"/>
      <c r="WDC330" s="298"/>
      <c r="WDD330" s="298"/>
      <c r="WDE330" s="298"/>
      <c r="WDF330" s="298"/>
      <c r="WDG330" s="298"/>
      <c r="WDH330" s="298"/>
      <c r="WDI330" s="298"/>
      <c r="WDJ330" s="298"/>
      <c r="WDK330" s="298"/>
      <c r="WDL330" s="298"/>
      <c r="WDM330" s="298"/>
      <c r="WDN330" s="298"/>
      <c r="WDO330" s="298"/>
      <c r="WDP330" s="298"/>
      <c r="WDQ330" s="298"/>
      <c r="WDR330" s="298"/>
      <c r="WDS330" s="298"/>
      <c r="WDT330" s="298"/>
      <c r="WDU330" s="298"/>
      <c r="WDV330" s="298"/>
      <c r="WDW330" s="298"/>
      <c r="WDX330" s="298"/>
      <c r="WDY330" s="298"/>
      <c r="WDZ330" s="298"/>
      <c r="WEA330" s="298"/>
      <c r="WEB330" s="298"/>
      <c r="WEC330" s="298"/>
      <c r="WED330" s="298"/>
      <c r="WEE330" s="298"/>
      <c r="WEF330" s="298"/>
      <c r="WEG330" s="298"/>
      <c r="WEH330" s="298"/>
      <c r="WEI330" s="298"/>
      <c r="WEJ330" s="298"/>
      <c r="WEK330" s="298"/>
      <c r="WEL330" s="298"/>
      <c r="WEM330" s="298"/>
      <c r="WEN330" s="298"/>
      <c r="WEO330" s="298"/>
      <c r="WEP330" s="298"/>
      <c r="WEQ330" s="298"/>
      <c r="WER330" s="298"/>
      <c r="WES330" s="298"/>
      <c r="WET330" s="298"/>
      <c r="WEU330" s="298"/>
      <c r="WEV330" s="298"/>
      <c r="WEW330" s="298"/>
      <c r="WEX330" s="298"/>
      <c r="WEY330" s="298"/>
      <c r="WEZ330" s="298"/>
      <c r="WFA330" s="298"/>
      <c r="WFB330" s="298"/>
      <c r="WFC330" s="298"/>
      <c r="WFD330" s="298"/>
      <c r="WFE330" s="298"/>
      <c r="WFF330" s="298"/>
      <c r="WFG330" s="298"/>
      <c r="WFH330" s="298"/>
      <c r="WFI330" s="298"/>
      <c r="WFJ330" s="298"/>
      <c r="WFK330" s="298"/>
      <c r="WFL330" s="298"/>
      <c r="WFM330" s="298"/>
      <c r="WFN330" s="298"/>
      <c r="WFO330" s="298"/>
      <c r="WFP330" s="298"/>
      <c r="WFQ330" s="298"/>
      <c r="WFR330" s="298"/>
      <c r="WFS330" s="298"/>
      <c r="WFT330" s="298"/>
      <c r="WFU330" s="298"/>
      <c r="WFV330" s="298"/>
      <c r="WFW330" s="298"/>
      <c r="WFX330" s="298"/>
      <c r="WFY330" s="298"/>
      <c r="WFZ330" s="298"/>
      <c r="WGA330" s="298"/>
      <c r="WGB330" s="298"/>
      <c r="WGC330" s="298"/>
      <c r="WGD330" s="298"/>
      <c r="WGE330" s="298"/>
      <c r="WGF330" s="298"/>
      <c r="WGG330" s="298"/>
      <c r="WGH330" s="298"/>
      <c r="WGI330" s="298"/>
      <c r="WGJ330" s="298"/>
      <c r="WGK330" s="298"/>
      <c r="WGL330" s="298"/>
      <c r="WGM330" s="298"/>
      <c r="WGN330" s="298"/>
      <c r="WGO330" s="298"/>
      <c r="WGP330" s="298"/>
      <c r="WGQ330" s="298"/>
      <c r="WGR330" s="298"/>
      <c r="WGS330" s="298"/>
      <c r="WGT330" s="298"/>
      <c r="WGU330" s="298"/>
      <c r="WGV330" s="298"/>
      <c r="WGW330" s="298"/>
      <c r="WGX330" s="298"/>
      <c r="WGY330" s="298"/>
      <c r="WGZ330" s="298"/>
      <c r="WHA330" s="298"/>
      <c r="WHB330" s="298"/>
      <c r="WHC330" s="298"/>
      <c r="WHD330" s="298"/>
      <c r="WHE330" s="298"/>
      <c r="WHF330" s="298"/>
      <c r="WHG330" s="298"/>
      <c r="WHH330" s="298"/>
      <c r="WHI330" s="298"/>
      <c r="WHJ330" s="298"/>
      <c r="WHK330" s="298"/>
      <c r="WHL330" s="298"/>
      <c r="WHM330" s="298"/>
      <c r="WHN330" s="298"/>
      <c r="WHO330" s="298"/>
      <c r="WHP330" s="298"/>
      <c r="WHQ330" s="298"/>
      <c r="WHR330" s="298"/>
      <c r="WHS330" s="298"/>
      <c r="WHT330" s="298"/>
      <c r="WHU330" s="298"/>
      <c r="WHV330" s="298"/>
      <c r="WHW330" s="298"/>
      <c r="WHX330" s="298"/>
      <c r="WHY330" s="298"/>
      <c r="WHZ330" s="298"/>
      <c r="WIA330" s="298"/>
      <c r="WIB330" s="298"/>
      <c r="WIC330" s="298"/>
      <c r="WID330" s="298"/>
      <c r="WIE330" s="298"/>
      <c r="WIF330" s="298"/>
      <c r="WIG330" s="298"/>
      <c r="WIH330" s="298"/>
      <c r="WII330" s="298"/>
      <c r="WIJ330" s="298"/>
      <c r="WIK330" s="298"/>
      <c r="WIL330" s="298"/>
      <c r="WIM330" s="298"/>
      <c r="WIN330" s="298"/>
      <c r="WIO330" s="298"/>
      <c r="WIP330" s="298"/>
      <c r="WIQ330" s="298"/>
      <c r="WIR330" s="298"/>
      <c r="WIS330" s="298"/>
      <c r="WIT330" s="298"/>
      <c r="WIU330" s="298"/>
      <c r="WIV330" s="298"/>
      <c r="WIW330" s="298"/>
      <c r="WIX330" s="298"/>
      <c r="WIY330" s="298"/>
      <c r="WIZ330" s="298"/>
      <c r="WJA330" s="298"/>
      <c r="WJB330" s="298"/>
      <c r="WJC330" s="298"/>
      <c r="WJD330" s="298"/>
      <c r="WJE330" s="298"/>
      <c r="WJF330" s="298"/>
      <c r="WJG330" s="298"/>
      <c r="WJH330" s="298"/>
      <c r="WJI330" s="298"/>
      <c r="WJJ330" s="298"/>
      <c r="WJK330" s="298"/>
      <c r="WJL330" s="298"/>
      <c r="WJM330" s="298"/>
      <c r="WJN330" s="298"/>
      <c r="WJO330" s="298"/>
      <c r="WJP330" s="298"/>
      <c r="WJQ330" s="298"/>
      <c r="WJR330" s="298"/>
      <c r="WJS330" s="298"/>
      <c r="WJT330" s="298"/>
      <c r="WJU330" s="298"/>
      <c r="WJV330" s="298"/>
      <c r="WJW330" s="298"/>
      <c r="WJX330" s="298"/>
      <c r="WJY330" s="298"/>
      <c r="WJZ330" s="298"/>
      <c r="WKA330" s="298"/>
      <c r="WKB330" s="298"/>
      <c r="WKC330" s="298"/>
      <c r="WKD330" s="298"/>
      <c r="WKE330" s="298"/>
      <c r="WKF330" s="298"/>
      <c r="WKG330" s="298"/>
      <c r="WKH330" s="298"/>
      <c r="WKI330" s="298"/>
      <c r="WKJ330" s="298"/>
      <c r="WKK330" s="298"/>
      <c r="WKL330" s="298"/>
      <c r="WKM330" s="298"/>
      <c r="WKN330" s="298"/>
      <c r="WKO330" s="298"/>
      <c r="WKP330" s="298"/>
      <c r="WKQ330" s="298"/>
      <c r="WKR330" s="298"/>
      <c r="WKS330" s="298"/>
      <c r="WKT330" s="298"/>
      <c r="WKU330" s="298"/>
      <c r="WKV330" s="298"/>
      <c r="WKW330" s="298"/>
      <c r="WKX330" s="298"/>
      <c r="WKY330" s="298"/>
      <c r="WKZ330" s="298"/>
      <c r="WLA330" s="298"/>
      <c r="WLB330" s="298"/>
      <c r="WLC330" s="298"/>
      <c r="WLD330" s="298"/>
      <c r="WLE330" s="298"/>
      <c r="WLF330" s="298"/>
      <c r="WLG330" s="298"/>
      <c r="WLH330" s="298"/>
      <c r="WLI330" s="298"/>
      <c r="WLJ330" s="298"/>
      <c r="WLK330" s="298"/>
      <c r="WLL330" s="298"/>
      <c r="WLM330" s="298"/>
      <c r="WLN330" s="298"/>
      <c r="WLO330" s="298"/>
      <c r="WLP330" s="298"/>
      <c r="WLQ330" s="298"/>
      <c r="WLR330" s="298"/>
      <c r="WLS330" s="298"/>
      <c r="WLT330" s="298"/>
      <c r="WLU330" s="298"/>
      <c r="WLV330" s="298"/>
      <c r="WLW330" s="298"/>
      <c r="WLX330" s="298"/>
      <c r="WLY330" s="298"/>
      <c r="WLZ330" s="298"/>
      <c r="WMA330" s="298"/>
      <c r="WMB330" s="298"/>
      <c r="WMC330" s="298"/>
      <c r="WMD330" s="298"/>
      <c r="WME330" s="298"/>
      <c r="WMF330" s="298"/>
      <c r="WMG330" s="298"/>
      <c r="WMH330" s="298"/>
      <c r="WMI330" s="298"/>
      <c r="WMJ330" s="298"/>
      <c r="WMK330" s="298"/>
      <c r="WML330" s="298"/>
      <c r="WMM330" s="298"/>
      <c r="WMN330" s="298"/>
      <c r="WMO330" s="298"/>
      <c r="WMP330" s="298"/>
      <c r="WMQ330" s="298"/>
      <c r="WMR330" s="298"/>
      <c r="WMS330" s="298"/>
      <c r="WMT330" s="298"/>
      <c r="WMU330" s="298"/>
      <c r="WMV330" s="298"/>
      <c r="WMW330" s="298"/>
      <c r="WMX330" s="298"/>
      <c r="WMY330" s="298"/>
      <c r="WMZ330" s="298"/>
      <c r="WNA330" s="298"/>
      <c r="WNB330" s="298"/>
      <c r="WNC330" s="298"/>
      <c r="WND330" s="298"/>
      <c r="WNE330" s="298"/>
      <c r="WNF330" s="298"/>
      <c r="WNG330" s="298"/>
      <c r="WNH330" s="298"/>
      <c r="WNI330" s="298"/>
      <c r="WNJ330" s="298"/>
      <c r="WNK330" s="298"/>
      <c r="WNL330" s="298"/>
      <c r="WNM330" s="298"/>
      <c r="WNN330" s="298"/>
      <c r="WNO330" s="298"/>
      <c r="WNP330" s="298"/>
      <c r="WNQ330" s="298"/>
      <c r="WNR330" s="298"/>
      <c r="WNS330" s="298"/>
      <c r="WNT330" s="298"/>
      <c r="WNU330" s="298"/>
      <c r="WNV330" s="298"/>
      <c r="WNW330" s="298"/>
      <c r="WNX330" s="298"/>
      <c r="WNY330" s="298"/>
      <c r="WNZ330" s="298"/>
      <c r="WOA330" s="298"/>
      <c r="WOB330" s="298"/>
      <c r="WOC330" s="298"/>
      <c r="WOD330" s="298"/>
      <c r="WOE330" s="298"/>
      <c r="WOF330" s="298"/>
      <c r="WOG330" s="298"/>
      <c r="WOH330" s="298"/>
      <c r="WOI330" s="298"/>
      <c r="WOJ330" s="298"/>
      <c r="WOK330" s="298"/>
      <c r="WOL330" s="298"/>
      <c r="WOM330" s="298"/>
      <c r="WON330" s="298"/>
      <c r="WOO330" s="298"/>
      <c r="WOP330" s="298"/>
      <c r="WOQ330" s="298"/>
      <c r="WOR330" s="298"/>
      <c r="WOS330" s="298"/>
      <c r="WOT330" s="298"/>
      <c r="WOU330" s="298"/>
      <c r="WOV330" s="298"/>
      <c r="WOW330" s="298"/>
      <c r="WOX330" s="298"/>
      <c r="WOY330" s="298"/>
      <c r="WOZ330" s="298"/>
      <c r="WPA330" s="298"/>
      <c r="WPB330" s="298"/>
      <c r="WPC330" s="298"/>
      <c r="WPD330" s="298"/>
      <c r="WPE330" s="298"/>
      <c r="WPF330" s="298"/>
      <c r="WPG330" s="298"/>
      <c r="WPH330" s="298"/>
      <c r="WPI330" s="298"/>
      <c r="WPJ330" s="298"/>
      <c r="WPK330" s="298"/>
      <c r="WPL330" s="298"/>
      <c r="WPM330" s="298"/>
      <c r="WPN330" s="298"/>
      <c r="WPO330" s="298"/>
      <c r="WPP330" s="298"/>
      <c r="WPQ330" s="298"/>
      <c r="WPR330" s="298"/>
      <c r="WPS330" s="298"/>
      <c r="WPT330" s="298"/>
      <c r="WPU330" s="298"/>
      <c r="WPV330" s="298"/>
      <c r="WPW330" s="298"/>
      <c r="WPX330" s="298"/>
      <c r="WPY330" s="298"/>
      <c r="WPZ330" s="298"/>
      <c r="WQA330" s="298"/>
      <c r="WQB330" s="298"/>
      <c r="WQC330" s="298"/>
      <c r="WQD330" s="298"/>
      <c r="WQE330" s="298"/>
      <c r="WQF330" s="298"/>
      <c r="WQG330" s="298"/>
      <c r="WQH330" s="298"/>
      <c r="WQI330" s="298"/>
      <c r="WQJ330" s="298"/>
      <c r="WQK330" s="298"/>
      <c r="WQL330" s="298"/>
      <c r="WQM330" s="298"/>
      <c r="WQN330" s="298"/>
      <c r="WQO330" s="298"/>
      <c r="WQP330" s="298"/>
      <c r="WQQ330" s="298"/>
      <c r="WQR330" s="298"/>
      <c r="WQS330" s="298"/>
      <c r="WQT330" s="298"/>
      <c r="WQU330" s="298"/>
      <c r="WQV330" s="298"/>
      <c r="WQW330" s="298"/>
      <c r="WQX330" s="298"/>
      <c r="WQY330" s="298"/>
      <c r="WQZ330" s="298"/>
      <c r="WRA330" s="298"/>
      <c r="WRB330" s="298"/>
      <c r="WRC330" s="298"/>
      <c r="WRD330" s="298"/>
      <c r="WRE330" s="298"/>
      <c r="WRF330" s="298"/>
      <c r="WRG330" s="298"/>
      <c r="WRH330" s="298"/>
      <c r="WRI330" s="298"/>
      <c r="WRJ330" s="298"/>
      <c r="WRK330" s="298"/>
      <c r="WRL330" s="298"/>
      <c r="WRM330" s="298"/>
      <c r="WRN330" s="298"/>
      <c r="WRO330" s="298"/>
      <c r="WRP330" s="298"/>
      <c r="WRQ330" s="298"/>
      <c r="WRR330" s="298"/>
      <c r="WRS330" s="298"/>
      <c r="WRT330" s="298"/>
      <c r="WRU330" s="298"/>
      <c r="WRV330" s="298"/>
      <c r="WRW330" s="298"/>
      <c r="WRX330" s="298"/>
      <c r="WRY330" s="298"/>
      <c r="WRZ330" s="298"/>
      <c r="WSA330" s="298"/>
      <c r="WSB330" s="298"/>
      <c r="WSC330" s="298"/>
      <c r="WSD330" s="298"/>
      <c r="WSE330" s="298"/>
      <c r="WSF330" s="298"/>
      <c r="WSG330" s="298"/>
      <c r="WSH330" s="298"/>
      <c r="WSI330" s="298"/>
      <c r="WSJ330" s="298"/>
      <c r="WSK330" s="298"/>
      <c r="WSL330" s="298"/>
      <c r="WSM330" s="298"/>
      <c r="WSN330" s="298"/>
      <c r="WSO330" s="298"/>
      <c r="WSP330" s="298"/>
      <c r="WSQ330" s="298"/>
      <c r="WSR330" s="298"/>
      <c r="WSS330" s="298"/>
      <c r="WST330" s="298"/>
      <c r="WSU330" s="298"/>
      <c r="WSV330" s="298"/>
      <c r="WSW330" s="298"/>
      <c r="WSX330" s="298"/>
      <c r="WSY330" s="298"/>
      <c r="WSZ330" s="298"/>
      <c r="WTA330" s="298"/>
      <c r="WTB330" s="298"/>
      <c r="WTC330" s="298"/>
      <c r="WTD330" s="298"/>
      <c r="WTE330" s="298"/>
      <c r="WTF330" s="298"/>
      <c r="WTG330" s="298"/>
      <c r="WTH330" s="298"/>
      <c r="WTI330" s="298"/>
      <c r="WTJ330" s="298"/>
      <c r="WTK330" s="298"/>
      <c r="WTL330" s="298"/>
      <c r="WTM330" s="298"/>
      <c r="WTN330" s="298"/>
      <c r="WTO330" s="298"/>
      <c r="WTP330" s="298"/>
      <c r="WTQ330" s="298"/>
      <c r="WTR330" s="298"/>
      <c r="WTS330" s="298"/>
      <c r="WTT330" s="298"/>
      <c r="WTU330" s="298"/>
      <c r="WTV330" s="298"/>
      <c r="WTW330" s="298"/>
      <c r="WTX330" s="298"/>
      <c r="WTY330" s="298"/>
      <c r="WTZ330" s="298"/>
      <c r="WUA330" s="298"/>
      <c r="WUB330" s="298"/>
      <c r="WUC330" s="298"/>
      <c r="WUD330" s="298"/>
      <c r="WUE330" s="298"/>
      <c r="WUF330" s="298"/>
      <c r="WUG330" s="298"/>
      <c r="WUH330" s="298"/>
      <c r="WUI330" s="298"/>
      <c r="WUJ330" s="298"/>
      <c r="WUK330" s="298"/>
      <c r="WUL330" s="298"/>
      <c r="WUM330" s="298"/>
      <c r="WUN330" s="298"/>
      <c r="WUO330" s="298"/>
      <c r="WUP330" s="298"/>
      <c r="WUQ330" s="298"/>
      <c r="WUR330" s="298"/>
      <c r="WUS330" s="298"/>
      <c r="WUT330" s="298"/>
      <c r="WUU330" s="298"/>
      <c r="WUV330" s="298"/>
      <c r="WUW330" s="298"/>
      <c r="WUX330" s="298"/>
      <c r="WUY330" s="298"/>
      <c r="WUZ330" s="298"/>
      <c r="WVA330" s="298"/>
      <c r="WVB330" s="298"/>
      <c r="WVC330" s="298"/>
      <c r="WVD330" s="298"/>
      <c r="WVE330" s="298"/>
      <c r="WVF330" s="298"/>
      <c r="WVG330" s="298"/>
      <c r="WVH330" s="298"/>
      <c r="WVI330" s="298"/>
      <c r="WVJ330" s="298"/>
      <c r="WVK330" s="298"/>
      <c r="WVL330" s="298"/>
      <c r="WVM330" s="298"/>
      <c r="WVN330" s="298"/>
      <c r="WVO330" s="298"/>
      <c r="WVP330" s="298"/>
      <c r="WVQ330" s="298"/>
      <c r="WVR330" s="298"/>
      <c r="WVS330" s="298"/>
      <c r="WVT330" s="298"/>
      <c r="WVU330" s="298"/>
      <c r="WVV330" s="298"/>
      <c r="WVW330" s="298"/>
      <c r="WVX330" s="298"/>
      <c r="WVY330" s="298"/>
      <c r="WVZ330" s="298"/>
      <c r="WWA330" s="298"/>
      <c r="WWB330" s="298"/>
      <c r="WWC330" s="298"/>
      <c r="WWD330" s="298"/>
      <c r="WWE330" s="298"/>
      <c r="WWF330" s="298"/>
      <c r="WWG330" s="298"/>
      <c r="WWH330" s="298"/>
      <c r="WWI330" s="298"/>
      <c r="WWJ330" s="298"/>
      <c r="WWK330" s="298"/>
      <c r="WWL330" s="298"/>
      <c r="WWM330" s="298"/>
      <c r="WWN330" s="298"/>
      <c r="WWO330" s="298"/>
      <c r="WWP330" s="298"/>
      <c r="WWQ330" s="298"/>
      <c r="WWR330" s="298"/>
      <c r="WWS330" s="298"/>
      <c r="WWT330" s="298"/>
      <c r="WWU330" s="298"/>
      <c r="WWV330" s="298"/>
      <c r="WWW330" s="298"/>
      <c r="WWX330" s="298"/>
      <c r="WWY330" s="298"/>
      <c r="WWZ330" s="298"/>
      <c r="WXA330" s="298"/>
      <c r="WXB330" s="298"/>
      <c r="WXC330" s="298"/>
      <c r="WXD330" s="298"/>
      <c r="WXE330" s="298"/>
      <c r="WXF330" s="298"/>
      <c r="WXG330" s="298"/>
      <c r="WXH330" s="298"/>
      <c r="WXI330" s="298"/>
      <c r="WXJ330" s="298"/>
      <c r="WXK330" s="298"/>
      <c r="WXL330" s="298"/>
      <c r="WXM330" s="298"/>
      <c r="WXN330" s="298"/>
      <c r="WXO330" s="298"/>
      <c r="WXP330" s="298"/>
      <c r="WXQ330" s="298"/>
      <c r="WXR330" s="298"/>
      <c r="WXS330" s="298"/>
      <c r="WXT330" s="298"/>
      <c r="WXU330" s="298"/>
      <c r="WXV330" s="298"/>
      <c r="WXW330" s="298"/>
      <c r="WXX330" s="298"/>
      <c r="WXY330" s="298"/>
      <c r="WXZ330" s="298"/>
      <c r="WYA330" s="298"/>
      <c r="WYB330" s="298"/>
      <c r="WYC330" s="298"/>
      <c r="WYD330" s="298"/>
      <c r="WYE330" s="298"/>
      <c r="WYF330" s="298"/>
      <c r="WYG330" s="298"/>
      <c r="WYH330" s="298"/>
      <c r="WYI330" s="298"/>
      <c r="WYJ330" s="298"/>
      <c r="WYK330" s="298"/>
      <c r="WYL330" s="298"/>
      <c r="WYM330" s="298"/>
      <c r="WYN330" s="298"/>
      <c r="WYO330" s="298"/>
      <c r="WYP330" s="298"/>
      <c r="WYQ330" s="298"/>
      <c r="WYR330" s="298"/>
      <c r="WYS330" s="298"/>
      <c r="WYT330" s="298"/>
      <c r="WYU330" s="298"/>
      <c r="WYV330" s="298"/>
      <c r="WYW330" s="298"/>
      <c r="WYX330" s="298"/>
      <c r="WYY330" s="298"/>
      <c r="WYZ330" s="298"/>
      <c r="WZA330" s="298"/>
      <c r="WZB330" s="298"/>
      <c r="WZC330" s="298"/>
      <c r="WZD330" s="298"/>
      <c r="WZE330" s="298"/>
      <c r="WZF330" s="298"/>
      <c r="WZG330" s="298"/>
      <c r="WZH330" s="298"/>
      <c r="WZI330" s="298"/>
      <c r="WZJ330" s="298"/>
      <c r="WZK330" s="298"/>
      <c r="WZL330" s="298"/>
      <c r="WZM330" s="298"/>
      <c r="WZN330" s="298"/>
      <c r="WZO330" s="298"/>
      <c r="WZP330" s="298"/>
      <c r="WZQ330" s="298"/>
      <c r="WZR330" s="298"/>
      <c r="WZS330" s="298"/>
      <c r="WZT330" s="298"/>
      <c r="WZU330" s="298"/>
      <c r="WZV330" s="298"/>
      <c r="WZW330" s="298"/>
      <c r="WZX330" s="298"/>
      <c r="WZY330" s="298"/>
      <c r="WZZ330" s="298"/>
      <c r="XAA330" s="298"/>
      <c r="XAB330" s="298"/>
      <c r="XAC330" s="298"/>
      <c r="XAD330" s="298"/>
      <c r="XAE330" s="298"/>
      <c r="XAF330" s="298"/>
      <c r="XAG330" s="298"/>
      <c r="XAH330" s="298"/>
      <c r="XAI330" s="298"/>
      <c r="XAJ330" s="298"/>
      <c r="XAK330" s="298"/>
      <c r="XAL330" s="298"/>
      <c r="XAM330" s="298"/>
      <c r="XAN330" s="298"/>
      <c r="XAO330" s="298"/>
      <c r="XAP330" s="298"/>
      <c r="XAQ330" s="298"/>
      <c r="XAR330" s="298"/>
      <c r="XAS330" s="298"/>
      <c r="XAT330" s="298"/>
      <c r="XAU330" s="298"/>
      <c r="XAV330" s="298"/>
      <c r="XAW330" s="298"/>
      <c r="XAX330" s="298"/>
      <c r="XAY330" s="298"/>
      <c r="XAZ330" s="298"/>
      <c r="XBA330" s="298"/>
      <c r="XBB330" s="298"/>
      <c r="XBC330" s="298"/>
      <c r="XBD330" s="298"/>
      <c r="XBE330" s="298"/>
      <c r="XBF330" s="298"/>
      <c r="XBG330" s="298"/>
      <c r="XBH330" s="298"/>
      <c r="XBI330" s="298"/>
      <c r="XBJ330" s="298"/>
      <c r="XBK330" s="298"/>
      <c r="XBL330" s="298"/>
      <c r="XBM330" s="298"/>
      <c r="XBN330" s="298"/>
      <c r="XBO330" s="298"/>
      <c r="XBP330" s="298"/>
      <c r="XBQ330" s="298"/>
      <c r="XBR330" s="298"/>
      <c r="XBS330" s="298"/>
      <c r="XBT330" s="298"/>
      <c r="XBU330" s="298"/>
      <c r="XBV330" s="298"/>
      <c r="XBW330" s="298"/>
      <c r="XBX330" s="298"/>
      <c r="XBY330" s="298"/>
      <c r="XBZ330" s="298"/>
      <c r="XCA330" s="298"/>
      <c r="XCB330" s="298"/>
      <c r="XCC330" s="298"/>
      <c r="XCD330" s="298"/>
      <c r="XCE330" s="298"/>
      <c r="XCF330" s="298"/>
      <c r="XCG330" s="298"/>
      <c r="XCH330" s="298"/>
      <c r="XCI330" s="298"/>
      <c r="XCJ330" s="298"/>
      <c r="XCK330" s="298"/>
      <c r="XCL330" s="298"/>
      <c r="XCM330" s="298"/>
      <c r="XCN330" s="298"/>
      <c r="XCO330" s="298"/>
      <c r="XCP330" s="298"/>
      <c r="XCQ330" s="298"/>
      <c r="XCR330" s="298"/>
      <c r="XCS330" s="298"/>
      <c r="XCT330" s="298"/>
      <c r="XCU330" s="298"/>
      <c r="XCV330" s="298"/>
      <c r="XCW330" s="298"/>
      <c r="XCX330" s="298"/>
      <c r="XCY330" s="298"/>
      <c r="XCZ330" s="298"/>
      <c r="XDA330" s="298"/>
      <c r="XDB330" s="298"/>
      <c r="XDC330" s="298"/>
      <c r="XDD330" s="298"/>
      <c r="XDE330" s="298"/>
      <c r="XDF330" s="298"/>
      <c r="XDG330" s="298"/>
      <c r="XDH330" s="298"/>
      <c r="XDI330" s="298"/>
      <c r="XDJ330" s="298"/>
      <c r="XDK330" s="298"/>
      <c r="XDL330" s="298"/>
      <c r="XDM330" s="298"/>
      <c r="XDN330" s="298"/>
      <c r="XDO330" s="298"/>
      <c r="XDP330" s="298"/>
      <c r="XDQ330" s="298"/>
      <c r="XDR330" s="298"/>
      <c r="XDS330" s="298"/>
      <c r="XDT330" s="298"/>
      <c r="XDU330" s="298"/>
      <c r="XDV330" s="298"/>
      <c r="XDW330" s="298"/>
      <c r="XDX330" s="298"/>
      <c r="XDY330" s="298"/>
      <c r="XDZ330" s="298"/>
      <c r="XEA330" s="298"/>
      <c r="XEB330" s="298"/>
      <c r="XEC330" s="298"/>
      <c r="XED330" s="298"/>
      <c r="XEE330" s="298"/>
      <c r="XEF330" s="298"/>
      <c r="XEG330" s="298"/>
      <c r="XEH330" s="298"/>
      <c r="XEI330" s="298"/>
      <c r="XEJ330" s="298"/>
      <c r="XEK330" s="298"/>
      <c r="XEL330" s="298"/>
      <c r="XEM330" s="298"/>
      <c r="XEN330" s="298"/>
      <c r="XEO330" s="298"/>
      <c r="XEP330" s="298"/>
      <c r="XEQ330" s="298"/>
      <c r="XER330" s="298"/>
      <c r="XES330" s="298"/>
      <c r="XET330" s="298"/>
      <c r="XEU330" s="298"/>
      <c r="XEV330" s="298"/>
      <c r="XEW330" s="298"/>
      <c r="XEX330" s="298"/>
      <c r="XEY330" s="298"/>
      <c r="XEZ330" s="298"/>
      <c r="XFA330" s="298"/>
      <c r="XFB330" s="298"/>
      <c r="XFC330" s="298"/>
      <c r="XFD330" s="298"/>
    </row>
    <row r="331" spans="1:16384" s="4" customFormat="1" ht="12.75" x14ac:dyDescent="0.2">
      <c r="A331" s="55"/>
      <c r="K331" s="50"/>
    </row>
    <row r="332" spans="1:16384" customFormat="1" ht="84.75" customHeight="1" x14ac:dyDescent="0.25">
      <c r="A332" s="162" t="str">
        <f>'Customers Financials, Usages'!A345</f>
        <v>September, 2019</v>
      </c>
      <c r="B332" s="3" t="s">
        <v>19</v>
      </c>
      <c r="C332" s="3" t="s">
        <v>20</v>
      </c>
      <c r="D332" s="3" t="s">
        <v>107</v>
      </c>
      <c r="E332" s="3" t="s">
        <v>21</v>
      </c>
      <c r="F332" s="2" t="s">
        <v>22</v>
      </c>
      <c r="G332" s="2" t="s">
        <v>23</v>
      </c>
      <c r="H332" s="2" t="s">
        <v>24</v>
      </c>
      <c r="I332" s="2" t="s">
        <v>238</v>
      </c>
      <c r="J332" s="71"/>
      <c r="K332" s="49" t="s">
        <v>138</v>
      </c>
      <c r="L332" s="91" t="s">
        <v>139</v>
      </c>
      <c r="M332" s="98" t="s">
        <v>140</v>
      </c>
      <c r="N332" s="71"/>
      <c r="O332" s="293" t="s">
        <v>155</v>
      </c>
      <c r="P332" s="294"/>
      <c r="Q332" s="294"/>
      <c r="R332" s="295"/>
      <c r="S332" s="4"/>
      <c r="T332" s="4"/>
      <c r="U332" s="4"/>
      <c r="V332" s="4"/>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c r="GS332" s="5"/>
      <c r="GT332" s="5"/>
      <c r="GU332" s="5"/>
      <c r="GV332" s="5"/>
      <c r="GW332" s="5"/>
      <c r="GX332" s="5"/>
      <c r="GY332" s="5"/>
      <c r="GZ332" s="5"/>
      <c r="HA332" s="5"/>
      <c r="HB332" s="5"/>
      <c r="HC332" s="5"/>
      <c r="HD332" s="5"/>
      <c r="HE332" s="5"/>
      <c r="HF332" s="5"/>
      <c r="HG332" s="5"/>
      <c r="HH332" s="5"/>
      <c r="HI332" s="5"/>
      <c r="HJ332" s="5"/>
      <c r="HK332" s="5"/>
      <c r="HL332" s="5"/>
      <c r="HM332" s="5"/>
      <c r="HN332" s="5"/>
      <c r="HO332" s="5"/>
      <c r="HP332" s="5"/>
      <c r="HQ332" s="5"/>
      <c r="HR332" s="5"/>
      <c r="HS332" s="5"/>
      <c r="HT332" s="5"/>
      <c r="HU332" s="5"/>
      <c r="HV332" s="5"/>
      <c r="HW332" s="5"/>
      <c r="HX332" s="5"/>
      <c r="HY332" s="5"/>
      <c r="HZ332" s="5"/>
      <c r="IA332" s="5"/>
      <c r="IB332" s="5"/>
      <c r="IC332" s="5"/>
      <c r="ID332" s="5"/>
      <c r="IE332" s="5"/>
      <c r="IF332" s="5"/>
      <c r="IG332" s="5"/>
      <c r="IH332" s="5"/>
      <c r="II332" s="5"/>
      <c r="IJ332" s="5"/>
      <c r="IK332" s="5"/>
      <c r="IL332" s="5"/>
      <c r="IM332" s="5"/>
      <c r="IN332" s="5"/>
      <c r="IO332" s="5"/>
      <c r="IP332" s="5"/>
      <c r="IQ332" s="5"/>
      <c r="IR332" s="5"/>
      <c r="IS332" s="5"/>
      <c r="IT332" s="5"/>
      <c r="IU332" s="5"/>
      <c r="IV332" s="5"/>
      <c r="IW332" s="5"/>
      <c r="IX332" s="5"/>
      <c r="IY332" s="5"/>
      <c r="IZ332" s="5"/>
      <c r="JA332" s="5"/>
      <c r="JB332" s="5"/>
      <c r="JC332" s="5"/>
      <c r="JD332" s="5"/>
      <c r="JE332" s="5"/>
      <c r="JF332" s="5"/>
      <c r="JG332" s="5"/>
      <c r="JH332" s="5"/>
      <c r="JI332" s="5"/>
      <c r="JJ332" s="5"/>
      <c r="JK332" s="5"/>
      <c r="JL332" s="5"/>
      <c r="JM332" s="5"/>
      <c r="JN332" s="5"/>
      <c r="JO332" s="5"/>
      <c r="JP332" s="5"/>
      <c r="JQ332" s="5"/>
      <c r="JR332" s="5"/>
      <c r="JS332" s="5"/>
      <c r="JT332" s="5"/>
      <c r="JU332" s="5"/>
      <c r="JV332" s="5"/>
      <c r="JW332" s="5"/>
      <c r="JX332" s="5"/>
      <c r="JY332" s="5"/>
      <c r="JZ332" s="5"/>
      <c r="KA332" s="5"/>
      <c r="KB332" s="5"/>
      <c r="KC332" s="5"/>
      <c r="KD332" s="5"/>
      <c r="KE332" s="5"/>
      <c r="KF332" s="5"/>
      <c r="KG332" s="5"/>
      <c r="KH332" s="5"/>
      <c r="KI332" s="5"/>
      <c r="KJ332" s="5"/>
      <c r="KK332" s="5"/>
      <c r="KL332" s="5"/>
      <c r="KM332" s="5"/>
      <c r="KN332" s="5"/>
      <c r="KO332" s="5"/>
      <c r="KP332" s="5"/>
      <c r="KQ332" s="5"/>
      <c r="KR332" s="5"/>
      <c r="KS332" s="5"/>
      <c r="KT332" s="5"/>
      <c r="KU332" s="5"/>
      <c r="KV332" s="5"/>
      <c r="KW332" s="5"/>
      <c r="KX332" s="5"/>
      <c r="KY332" s="5"/>
      <c r="KZ332" s="5"/>
      <c r="LA332" s="5"/>
      <c r="LB332" s="5"/>
      <c r="LC332" s="5"/>
      <c r="LD332" s="5"/>
      <c r="LE332" s="5"/>
      <c r="LF332" s="5"/>
      <c r="LG332" s="5"/>
      <c r="LH332" s="5"/>
      <c r="LI332" s="5"/>
      <c r="LJ332" s="5"/>
      <c r="LK332" s="5"/>
      <c r="LL332" s="5"/>
      <c r="LM332" s="5"/>
      <c r="LN332" s="5"/>
      <c r="LO332" s="5"/>
      <c r="LP332" s="5"/>
      <c r="LQ332" s="5"/>
      <c r="LR332" s="5"/>
      <c r="LS332" s="5"/>
      <c r="LT332" s="5"/>
      <c r="LU332" s="5"/>
      <c r="LV332" s="5"/>
      <c r="LW332" s="5"/>
      <c r="LX332" s="5"/>
      <c r="LY332" s="5"/>
      <c r="LZ332" s="5"/>
      <c r="MA332" s="5"/>
      <c r="MB332" s="5"/>
      <c r="MC332" s="5"/>
      <c r="MD332" s="5"/>
      <c r="ME332" s="5"/>
      <c r="MF332" s="5"/>
      <c r="MG332" s="5"/>
      <c r="MH332" s="5"/>
      <c r="MI332" s="5"/>
      <c r="MJ332" s="5"/>
      <c r="MK332" s="5"/>
      <c r="ML332" s="5"/>
      <c r="MM332" s="5"/>
      <c r="MN332" s="5"/>
      <c r="MO332" s="5"/>
      <c r="MP332" s="5"/>
      <c r="MQ332" s="5"/>
      <c r="MR332" s="5"/>
      <c r="MS332" s="5"/>
      <c r="MT332" s="5"/>
      <c r="MU332" s="5"/>
      <c r="MV332" s="5"/>
      <c r="MW332" s="5"/>
      <c r="MX332" s="5"/>
      <c r="MY332" s="5"/>
      <c r="MZ332" s="5"/>
      <c r="NA332" s="5"/>
      <c r="NB332" s="5"/>
      <c r="NC332" s="5"/>
      <c r="ND332" s="5"/>
      <c r="NE332" s="5"/>
      <c r="NF332" s="5"/>
      <c r="NG332" s="5"/>
      <c r="NH332" s="5"/>
      <c r="NI332" s="5"/>
      <c r="NJ332" s="5"/>
      <c r="NK332" s="5"/>
      <c r="NL332" s="5"/>
      <c r="NM332" s="5"/>
      <c r="NN332" s="5"/>
      <c r="NO332" s="5"/>
      <c r="NP332" s="5"/>
      <c r="NQ332" s="5"/>
      <c r="NR332" s="5"/>
      <c r="NS332" s="5"/>
      <c r="NT332" s="5"/>
      <c r="NU332" s="5"/>
      <c r="NV332" s="5"/>
      <c r="NW332" s="5"/>
      <c r="NX332" s="5"/>
      <c r="NY332" s="5"/>
      <c r="NZ332" s="5"/>
      <c r="OA332" s="5"/>
      <c r="OB332" s="5"/>
      <c r="OC332" s="5"/>
      <c r="OD332" s="5"/>
      <c r="OE332" s="5"/>
      <c r="OF332" s="5"/>
      <c r="OG332" s="5"/>
      <c r="OH332" s="5"/>
      <c r="OI332" s="5"/>
      <c r="OJ332" s="5"/>
      <c r="OK332" s="5"/>
      <c r="OL332" s="5"/>
      <c r="OM332" s="5"/>
      <c r="ON332" s="5"/>
      <c r="OO332" s="5"/>
      <c r="OP332" s="5"/>
      <c r="OQ332" s="5"/>
      <c r="OR332" s="5"/>
      <c r="OS332" s="5"/>
      <c r="OT332" s="5"/>
      <c r="OU332" s="5"/>
      <c r="OV332" s="5"/>
      <c r="OW332" s="5"/>
      <c r="OX332" s="5"/>
      <c r="OY332" s="5"/>
      <c r="OZ332" s="5"/>
      <c r="PA332" s="5"/>
      <c r="PB332" s="5"/>
      <c r="PC332" s="5"/>
      <c r="PD332" s="5"/>
      <c r="PE332" s="5"/>
      <c r="PF332" s="5"/>
      <c r="PG332" s="5"/>
      <c r="PH332" s="5"/>
      <c r="PI332" s="5"/>
      <c r="PJ332" s="5"/>
      <c r="PK332" s="5"/>
      <c r="PL332" s="5"/>
      <c r="PM332" s="5"/>
      <c r="PN332" s="5"/>
      <c r="PO332" s="5"/>
      <c r="PP332" s="5"/>
      <c r="PQ332" s="5"/>
      <c r="PR332" s="5"/>
      <c r="PS332" s="5"/>
      <c r="PT332" s="5"/>
      <c r="PU332" s="5"/>
      <c r="PV332" s="5"/>
      <c r="PW332" s="5"/>
      <c r="PX332" s="5"/>
      <c r="PY332" s="5"/>
      <c r="PZ332" s="5"/>
      <c r="QA332" s="5"/>
      <c r="QB332" s="5"/>
      <c r="QC332" s="5"/>
      <c r="QD332" s="5"/>
      <c r="QE332" s="5"/>
      <c r="QF332" s="5"/>
      <c r="QG332" s="5"/>
      <c r="QH332" s="5"/>
      <c r="QI332" s="5"/>
      <c r="QJ332" s="5"/>
      <c r="QK332" s="5"/>
      <c r="QL332" s="5"/>
      <c r="QM332" s="5"/>
      <c r="QN332" s="5"/>
      <c r="QO332" s="5"/>
      <c r="QP332" s="5"/>
      <c r="QQ332" s="5"/>
      <c r="QR332" s="5"/>
      <c r="QS332" s="5"/>
      <c r="QT332" s="5"/>
      <c r="QU332" s="5"/>
      <c r="QV332" s="5"/>
      <c r="QW332" s="5"/>
      <c r="QX332" s="5"/>
      <c r="QY332" s="5"/>
      <c r="QZ332" s="5"/>
      <c r="RA332" s="5"/>
      <c r="RB332" s="5"/>
      <c r="RC332" s="5"/>
      <c r="RD332" s="5"/>
      <c r="RE332" s="5"/>
      <c r="RF332" s="5"/>
      <c r="RG332" s="5"/>
      <c r="RH332" s="5"/>
      <c r="RI332" s="5"/>
      <c r="RJ332" s="5"/>
      <c r="RK332" s="5"/>
      <c r="RL332" s="5"/>
      <c r="RM332" s="5"/>
      <c r="RN332" s="5"/>
      <c r="RO332" s="5"/>
      <c r="RP332" s="5"/>
      <c r="RQ332" s="5"/>
      <c r="RR332" s="5"/>
      <c r="RS332" s="5"/>
      <c r="RT332" s="5"/>
      <c r="RU332" s="5"/>
      <c r="RV332" s="5"/>
      <c r="RW332" s="5"/>
      <c r="RX332" s="5"/>
      <c r="RY332" s="5"/>
      <c r="RZ332" s="5"/>
      <c r="SA332" s="5"/>
      <c r="SB332" s="5"/>
      <c r="SC332" s="5"/>
      <c r="SD332" s="5"/>
      <c r="SE332" s="5"/>
      <c r="SF332" s="5"/>
      <c r="SG332" s="5"/>
      <c r="SH332" s="5"/>
      <c r="SI332" s="5"/>
      <c r="SJ332" s="5"/>
      <c r="SK332" s="5"/>
      <c r="SL332" s="5"/>
      <c r="SM332" s="5"/>
      <c r="SN332" s="5"/>
      <c r="SO332" s="5"/>
      <c r="SP332" s="5"/>
      <c r="SQ332" s="5"/>
      <c r="SR332" s="5"/>
      <c r="SS332" s="5"/>
      <c r="ST332" s="5"/>
      <c r="SU332" s="5"/>
      <c r="SV332" s="5"/>
      <c r="SW332" s="5"/>
      <c r="SX332" s="5"/>
      <c r="SY332" s="5"/>
      <c r="SZ332" s="5"/>
      <c r="TA332" s="5"/>
      <c r="TB332" s="5"/>
      <c r="TC332" s="5"/>
      <c r="TD332" s="5"/>
      <c r="TE332" s="5"/>
      <c r="TF332" s="5"/>
      <c r="TG332" s="5"/>
      <c r="TH332" s="5"/>
      <c r="TI332" s="5"/>
      <c r="TJ332" s="5"/>
      <c r="TK332" s="5"/>
      <c r="TL332" s="5"/>
      <c r="TM332" s="5"/>
      <c r="TN332" s="5"/>
      <c r="TO332" s="5"/>
      <c r="TP332" s="5"/>
      <c r="TQ332" s="5"/>
      <c r="TR332" s="5"/>
      <c r="TS332" s="5"/>
      <c r="TT332" s="5"/>
      <c r="TU332" s="5"/>
      <c r="TV332" s="5"/>
      <c r="TW332" s="5"/>
      <c r="TX332" s="5"/>
      <c r="TY332" s="5"/>
      <c r="TZ332" s="5"/>
      <c r="UA332" s="5"/>
      <c r="UB332" s="5"/>
      <c r="UC332" s="5"/>
      <c r="UD332" s="5"/>
      <c r="UE332" s="5"/>
      <c r="UF332" s="5"/>
      <c r="UG332" s="5"/>
      <c r="UH332" s="5"/>
      <c r="UI332" s="5"/>
      <c r="UJ332" s="5"/>
      <c r="UK332" s="5"/>
      <c r="UL332" s="5"/>
      <c r="UM332" s="5"/>
      <c r="UN332" s="5"/>
      <c r="UO332" s="5"/>
      <c r="UP332" s="5"/>
      <c r="UQ332" s="5"/>
      <c r="UR332" s="5"/>
      <c r="US332" s="5"/>
      <c r="UT332" s="5"/>
      <c r="UU332" s="5"/>
      <c r="UV332" s="5"/>
      <c r="UW332" s="5"/>
      <c r="UX332" s="5"/>
      <c r="UY332" s="5"/>
      <c r="UZ332" s="5"/>
      <c r="VA332" s="5"/>
      <c r="VB332" s="5"/>
      <c r="VC332" s="5"/>
      <c r="VD332" s="5"/>
      <c r="VE332" s="5"/>
      <c r="VF332" s="5"/>
      <c r="VG332" s="5"/>
      <c r="VH332" s="5"/>
      <c r="VI332" s="5"/>
      <c r="VJ332" s="5"/>
      <c r="VK332" s="5"/>
      <c r="VL332" s="5"/>
      <c r="VM332" s="5"/>
      <c r="VN332" s="5"/>
      <c r="VO332" s="5"/>
      <c r="VP332" s="5"/>
      <c r="VQ332" s="5"/>
      <c r="VR332" s="5"/>
      <c r="VS332" s="5"/>
      <c r="VT332" s="5"/>
      <c r="VU332" s="5"/>
      <c r="VV332" s="5"/>
      <c r="VW332" s="5"/>
      <c r="VX332" s="5"/>
      <c r="VY332" s="5"/>
      <c r="VZ332" s="5"/>
      <c r="WA332" s="5"/>
      <c r="WB332" s="5"/>
      <c r="WC332" s="5"/>
      <c r="WD332" s="5"/>
      <c r="WE332" s="5"/>
      <c r="WF332" s="5"/>
      <c r="WG332" s="5"/>
      <c r="WH332" s="5"/>
      <c r="WI332" s="5"/>
      <c r="WJ332" s="5"/>
      <c r="WK332" s="5"/>
      <c r="WL332" s="5"/>
      <c r="WM332" s="5"/>
      <c r="WN332" s="5"/>
      <c r="WO332" s="5"/>
      <c r="WP332" s="5"/>
      <c r="WQ332" s="5"/>
      <c r="WR332" s="5"/>
      <c r="WS332" s="5"/>
      <c r="WT332" s="5"/>
      <c r="WU332" s="5"/>
      <c r="WV332" s="5"/>
      <c r="WW332" s="5"/>
      <c r="WX332" s="5"/>
      <c r="WY332" s="5"/>
      <c r="WZ332" s="5"/>
      <c r="XA332" s="5"/>
      <c r="XB332" s="5"/>
      <c r="XC332" s="5"/>
      <c r="XD332" s="5"/>
      <c r="XE332" s="5"/>
      <c r="XF332" s="5"/>
      <c r="XG332" s="5"/>
      <c r="XH332" s="5"/>
      <c r="XI332" s="5"/>
      <c r="XJ332" s="5"/>
      <c r="XK332" s="5"/>
      <c r="XL332" s="5"/>
      <c r="XM332" s="5"/>
      <c r="XN332" s="5"/>
      <c r="XO332" s="5"/>
      <c r="XP332" s="5"/>
      <c r="XQ332" s="5"/>
      <c r="XR332" s="5"/>
      <c r="XS332" s="5"/>
      <c r="XT332" s="5"/>
      <c r="XU332" s="5"/>
      <c r="XV332" s="5"/>
      <c r="XW332" s="5"/>
      <c r="XX332" s="5"/>
      <c r="XY332" s="5"/>
      <c r="XZ332" s="5"/>
      <c r="YA332" s="5"/>
      <c r="YB332" s="5"/>
      <c r="YC332" s="5"/>
      <c r="YD332" s="5"/>
      <c r="YE332" s="5"/>
      <c r="YF332" s="5"/>
      <c r="YG332" s="5"/>
      <c r="YH332" s="5"/>
      <c r="YI332" s="5"/>
      <c r="YJ332" s="5"/>
      <c r="YK332" s="5"/>
      <c r="YL332" s="5"/>
      <c r="YM332" s="5"/>
      <c r="YN332" s="5"/>
      <c r="YO332" s="5"/>
      <c r="YP332" s="5"/>
      <c r="YQ332" s="5"/>
      <c r="YR332" s="5"/>
      <c r="YS332" s="5"/>
      <c r="YT332" s="5"/>
      <c r="YU332" s="5"/>
      <c r="YV332" s="5"/>
      <c r="YW332" s="5"/>
      <c r="YX332" s="5"/>
      <c r="YY332" s="5"/>
      <c r="YZ332" s="5"/>
      <c r="ZA332" s="5"/>
      <c r="ZB332" s="5"/>
      <c r="ZC332" s="5"/>
      <c r="ZD332" s="5"/>
      <c r="ZE332" s="5"/>
      <c r="ZF332" s="5"/>
      <c r="ZG332" s="5"/>
      <c r="ZH332" s="5"/>
      <c r="ZI332" s="5"/>
      <c r="ZJ332" s="5"/>
      <c r="ZK332" s="5"/>
      <c r="ZL332" s="5"/>
      <c r="ZM332" s="5"/>
      <c r="ZN332" s="5"/>
      <c r="ZO332" s="5"/>
      <c r="ZP332" s="5"/>
      <c r="ZQ332" s="5"/>
      <c r="ZR332" s="5"/>
      <c r="ZS332" s="5"/>
      <c r="ZT332" s="5"/>
      <c r="ZU332" s="5"/>
      <c r="ZV332" s="5"/>
      <c r="ZW332" s="5"/>
      <c r="ZX332" s="5"/>
      <c r="ZY332" s="5"/>
      <c r="ZZ332" s="5"/>
      <c r="AAA332" s="5"/>
      <c r="AAB332" s="5"/>
      <c r="AAC332" s="5"/>
      <c r="AAD332" s="5"/>
      <c r="AAE332" s="5"/>
      <c r="AAF332" s="5"/>
      <c r="AAG332" s="5"/>
      <c r="AAH332" s="5"/>
      <c r="AAI332" s="5"/>
      <c r="AAJ332" s="5"/>
      <c r="AAK332" s="5"/>
      <c r="AAL332" s="5"/>
      <c r="AAM332" s="5"/>
      <c r="AAN332" s="5"/>
      <c r="AAO332" s="5"/>
      <c r="AAP332" s="5"/>
      <c r="AAQ332" s="5"/>
      <c r="AAR332" s="5"/>
      <c r="AAS332" s="5"/>
      <c r="AAT332" s="5"/>
      <c r="AAU332" s="5"/>
      <c r="AAV332" s="5"/>
      <c r="AAW332" s="5"/>
      <c r="AAX332" s="5"/>
      <c r="AAY332" s="5"/>
      <c r="AAZ332" s="5"/>
      <c r="ABA332" s="5"/>
      <c r="ABB332" s="5"/>
      <c r="ABC332" s="5"/>
      <c r="ABD332" s="5"/>
      <c r="ABE332" s="5"/>
      <c r="ABF332" s="5"/>
      <c r="ABG332" s="5"/>
      <c r="ABH332" s="5"/>
      <c r="ABI332" s="5"/>
      <c r="ABJ332" s="5"/>
      <c r="ABK332" s="5"/>
      <c r="ABL332" s="5"/>
      <c r="ABM332" s="5"/>
      <c r="ABN332" s="5"/>
      <c r="ABO332" s="5"/>
      <c r="ABP332" s="5"/>
      <c r="ABQ332" s="5"/>
      <c r="ABR332" s="5"/>
      <c r="ABS332" s="5"/>
      <c r="ABT332" s="5"/>
      <c r="ABU332" s="5"/>
      <c r="ABV332" s="5"/>
      <c r="ABW332" s="5"/>
      <c r="ABX332" s="5"/>
      <c r="ABY332" s="5"/>
      <c r="ABZ332" s="5"/>
      <c r="ACA332" s="5"/>
      <c r="ACB332" s="5"/>
      <c r="ACC332" s="5"/>
      <c r="ACD332" s="5"/>
      <c r="ACE332" s="5"/>
      <c r="ACF332" s="5"/>
      <c r="ACG332" s="5"/>
      <c r="ACH332" s="5"/>
      <c r="ACI332" s="5"/>
      <c r="ACJ332" s="5"/>
      <c r="ACK332" s="5"/>
      <c r="ACL332" s="5"/>
      <c r="ACM332" s="5"/>
      <c r="ACN332" s="5"/>
      <c r="ACO332" s="5"/>
      <c r="ACP332" s="5"/>
      <c r="ACQ332" s="5"/>
      <c r="ACR332" s="5"/>
      <c r="ACS332" s="5"/>
      <c r="ACT332" s="5"/>
      <c r="ACU332" s="5"/>
      <c r="ACV332" s="5"/>
      <c r="ACW332" s="5"/>
      <c r="ACX332" s="5"/>
      <c r="ACY332" s="5"/>
      <c r="ACZ332" s="5"/>
      <c r="ADA332" s="5"/>
      <c r="ADB332" s="5"/>
      <c r="ADC332" s="5"/>
      <c r="ADD332" s="5"/>
      <c r="ADE332" s="5"/>
      <c r="ADF332" s="5"/>
      <c r="ADG332" s="5"/>
      <c r="ADH332" s="5"/>
      <c r="ADI332" s="5"/>
      <c r="ADJ332" s="5"/>
      <c r="ADK332" s="5"/>
      <c r="ADL332" s="5"/>
      <c r="ADM332" s="5"/>
      <c r="ADN332" s="5"/>
      <c r="ADO332" s="5"/>
      <c r="ADP332" s="5"/>
      <c r="ADQ332" s="5"/>
      <c r="ADR332" s="5"/>
      <c r="ADS332" s="5"/>
      <c r="ADT332" s="5"/>
      <c r="ADU332" s="5"/>
      <c r="ADV332" s="5"/>
      <c r="ADW332" s="5"/>
      <c r="ADX332" s="5"/>
      <c r="ADY332" s="5"/>
      <c r="ADZ332" s="5"/>
      <c r="AEA332" s="5"/>
      <c r="AEB332" s="5"/>
      <c r="AEC332" s="5"/>
      <c r="AED332" s="5"/>
      <c r="AEE332" s="5"/>
      <c r="AEF332" s="5"/>
      <c r="AEG332" s="5"/>
      <c r="AEH332" s="5"/>
      <c r="AEI332" s="5"/>
      <c r="AEJ332" s="5"/>
      <c r="AEK332" s="5"/>
      <c r="AEL332" s="5"/>
      <c r="AEM332" s="5"/>
      <c r="AEN332" s="5"/>
      <c r="AEO332" s="5"/>
      <c r="AEP332" s="5"/>
      <c r="AEQ332" s="5"/>
      <c r="AER332" s="5"/>
      <c r="AES332" s="5"/>
      <c r="AET332" s="5"/>
      <c r="AEU332" s="5"/>
      <c r="AEV332" s="5"/>
      <c r="AEW332" s="5"/>
      <c r="AEX332" s="5"/>
      <c r="AEY332" s="5"/>
      <c r="AEZ332" s="5"/>
      <c r="AFA332" s="5"/>
      <c r="AFB332" s="5"/>
      <c r="AFC332" s="5"/>
      <c r="AFD332" s="5"/>
      <c r="AFE332" s="5"/>
      <c r="AFF332" s="5"/>
      <c r="AFG332" s="5"/>
      <c r="AFH332" s="5"/>
      <c r="AFI332" s="5"/>
      <c r="AFJ332" s="5"/>
      <c r="AFK332" s="5"/>
      <c r="AFL332" s="5"/>
      <c r="AFM332" s="5"/>
      <c r="AFN332" s="5"/>
      <c r="AFO332" s="5"/>
      <c r="AFP332" s="5"/>
      <c r="AFQ332" s="5"/>
      <c r="AFR332" s="5"/>
      <c r="AFS332" s="5"/>
      <c r="AFT332" s="5"/>
      <c r="AFU332" s="5"/>
      <c r="AFV332" s="5"/>
      <c r="AFW332" s="5"/>
      <c r="AFX332" s="5"/>
      <c r="AFY332" s="5"/>
      <c r="AFZ332" s="5"/>
      <c r="AGA332" s="5"/>
      <c r="AGB332" s="5"/>
      <c r="AGC332" s="5"/>
      <c r="AGD332" s="5"/>
      <c r="AGE332" s="5"/>
      <c r="AGF332" s="5"/>
      <c r="AGG332" s="5"/>
      <c r="AGH332" s="5"/>
      <c r="AGI332" s="5"/>
      <c r="AGJ332" s="5"/>
      <c r="AGK332" s="5"/>
      <c r="AGL332" s="5"/>
      <c r="AGM332" s="5"/>
      <c r="AGN332" s="5"/>
      <c r="AGO332" s="5"/>
      <c r="AGP332" s="5"/>
      <c r="AGQ332" s="5"/>
      <c r="AGR332" s="5"/>
      <c r="AGS332" s="5"/>
      <c r="AGT332" s="5"/>
      <c r="AGU332" s="5"/>
      <c r="AGV332" s="5"/>
      <c r="AGW332" s="5"/>
      <c r="AGX332" s="5"/>
      <c r="AGY332" s="5"/>
      <c r="AGZ332" s="5"/>
      <c r="AHA332" s="5"/>
      <c r="AHB332" s="5"/>
      <c r="AHC332" s="5"/>
      <c r="AHD332" s="5"/>
      <c r="AHE332" s="5"/>
      <c r="AHF332" s="5"/>
      <c r="AHG332" s="5"/>
      <c r="AHH332" s="5"/>
      <c r="AHI332" s="5"/>
      <c r="AHJ332" s="5"/>
      <c r="AHK332" s="5"/>
      <c r="AHL332" s="5"/>
      <c r="AHM332" s="5"/>
      <c r="AHN332" s="5"/>
      <c r="AHO332" s="5"/>
      <c r="AHP332" s="5"/>
      <c r="AHQ332" s="5"/>
      <c r="AHR332" s="5"/>
      <c r="AHS332" s="5"/>
      <c r="AHT332" s="5"/>
      <c r="AHU332" s="5"/>
      <c r="AHV332" s="5"/>
      <c r="AHW332" s="5"/>
      <c r="AHX332" s="5"/>
      <c r="AHY332" s="5"/>
      <c r="AHZ332" s="5"/>
      <c r="AIA332" s="5"/>
      <c r="AIB332" s="5"/>
      <c r="AIC332" s="5"/>
      <c r="AID332" s="5"/>
      <c r="AIE332" s="5"/>
      <c r="AIF332" s="5"/>
      <c r="AIG332" s="5"/>
      <c r="AIH332" s="5"/>
      <c r="AII332" s="5"/>
      <c r="AIJ332" s="5"/>
      <c r="AIK332" s="5"/>
      <c r="AIL332" s="5"/>
      <c r="AIM332" s="5"/>
      <c r="AIN332" s="5"/>
      <c r="AIO332" s="5"/>
      <c r="AIP332" s="5"/>
      <c r="AIQ332" s="5"/>
      <c r="AIR332" s="5"/>
      <c r="AIS332" s="5"/>
      <c r="AIT332" s="5"/>
      <c r="AIU332" s="5"/>
      <c r="AIV332" s="5"/>
      <c r="AIW332" s="5"/>
      <c r="AIX332" s="5"/>
      <c r="AIY332" s="5"/>
      <c r="AIZ332" s="5"/>
      <c r="AJA332" s="5"/>
      <c r="AJB332" s="5"/>
      <c r="AJC332" s="5"/>
      <c r="AJD332" s="5"/>
      <c r="AJE332" s="5"/>
      <c r="AJF332" s="5"/>
      <c r="AJG332" s="5"/>
      <c r="AJH332" s="5"/>
      <c r="AJI332" s="5"/>
      <c r="AJJ332" s="5"/>
      <c r="AJK332" s="5"/>
      <c r="AJL332" s="5"/>
      <c r="AJM332" s="5"/>
      <c r="AJN332" s="5"/>
      <c r="AJO332" s="5"/>
      <c r="AJP332" s="5"/>
      <c r="AJQ332" s="5"/>
      <c r="AJR332" s="5"/>
      <c r="AJS332" s="5"/>
      <c r="AJT332" s="5"/>
      <c r="AJU332" s="5"/>
      <c r="AJV332" s="5"/>
      <c r="AJW332" s="5"/>
      <c r="AJX332" s="5"/>
      <c r="AJY332" s="5"/>
      <c r="AJZ332" s="5"/>
      <c r="AKA332" s="5"/>
      <c r="AKB332" s="5"/>
      <c r="AKC332" s="5"/>
      <c r="AKD332" s="5"/>
      <c r="AKE332" s="5"/>
      <c r="AKF332" s="5"/>
      <c r="AKG332" s="5"/>
      <c r="AKH332" s="5"/>
      <c r="AKI332" s="5"/>
      <c r="AKJ332" s="5"/>
      <c r="AKK332" s="5"/>
      <c r="AKL332" s="5"/>
      <c r="AKM332" s="5"/>
      <c r="AKN332" s="5"/>
      <c r="AKO332" s="5"/>
      <c r="AKP332" s="5"/>
      <c r="AKQ332" s="5"/>
      <c r="AKR332" s="5"/>
      <c r="AKS332" s="5"/>
      <c r="AKT332" s="5"/>
      <c r="AKU332" s="5"/>
      <c r="AKV332" s="5"/>
      <c r="AKW332" s="5"/>
      <c r="AKX332" s="5"/>
      <c r="AKY332" s="5"/>
      <c r="AKZ332" s="5"/>
      <c r="ALA332" s="5"/>
      <c r="ALB332" s="5"/>
      <c r="ALC332" s="5"/>
      <c r="ALD332" s="5"/>
      <c r="ALE332" s="5"/>
      <c r="ALF332" s="5"/>
      <c r="ALG332" s="5"/>
      <c r="ALH332" s="5"/>
      <c r="ALI332" s="5"/>
      <c r="ALJ332" s="5"/>
      <c r="ALK332" s="5"/>
      <c r="ALL332" s="5"/>
      <c r="ALM332" s="5"/>
      <c r="ALN332" s="5"/>
      <c r="ALO332" s="5"/>
      <c r="ALP332" s="5"/>
      <c r="ALQ332" s="5"/>
      <c r="ALR332" s="5"/>
      <c r="ALS332" s="5"/>
      <c r="ALT332" s="5"/>
      <c r="ALU332" s="5"/>
      <c r="ALV332" s="5"/>
      <c r="ALW332" s="5"/>
      <c r="ALX332" s="5"/>
      <c r="ALY332" s="5"/>
      <c r="ALZ332" s="5"/>
      <c r="AMA332" s="5"/>
      <c r="AMB332" s="5"/>
      <c r="AMC332" s="5"/>
      <c r="AMD332" s="5"/>
      <c r="AME332" s="5"/>
      <c r="AMF332" s="5"/>
      <c r="AMG332" s="5"/>
      <c r="AMH332" s="5"/>
      <c r="AMI332" s="5"/>
      <c r="AMJ332" s="5"/>
      <c r="AMK332" s="5"/>
      <c r="AML332" s="5"/>
      <c r="AMM332" s="5"/>
      <c r="AMN332" s="5"/>
      <c r="AMO332" s="5"/>
      <c r="AMP332" s="5"/>
      <c r="AMQ332" s="5"/>
      <c r="AMR332" s="5"/>
      <c r="AMS332" s="5"/>
      <c r="AMT332" s="5"/>
      <c r="AMU332" s="5"/>
      <c r="AMV332" s="5"/>
      <c r="AMW332" s="5"/>
      <c r="AMX332" s="5"/>
      <c r="AMY332" s="5"/>
      <c r="AMZ332" s="5"/>
      <c r="ANA332" s="5"/>
      <c r="ANB332" s="5"/>
      <c r="ANC332" s="5"/>
      <c r="AND332" s="5"/>
      <c r="ANE332" s="5"/>
      <c r="ANF332" s="5"/>
      <c r="ANG332" s="5"/>
      <c r="ANH332" s="5"/>
      <c r="ANI332" s="5"/>
      <c r="ANJ332" s="5"/>
      <c r="ANK332" s="5"/>
      <c r="ANL332" s="5"/>
      <c r="ANM332" s="5"/>
      <c r="ANN332" s="5"/>
      <c r="ANO332" s="5"/>
      <c r="ANP332" s="5"/>
      <c r="ANQ332" s="5"/>
      <c r="ANR332" s="5"/>
      <c r="ANS332" s="5"/>
      <c r="ANT332" s="5"/>
      <c r="ANU332" s="5"/>
      <c r="ANV332" s="5"/>
      <c r="ANW332" s="5"/>
      <c r="ANX332" s="5"/>
      <c r="ANY332" s="5"/>
      <c r="ANZ332" s="5"/>
      <c r="AOA332" s="5"/>
      <c r="AOB332" s="5"/>
      <c r="AOC332" s="5"/>
      <c r="AOD332" s="5"/>
      <c r="AOE332" s="5"/>
      <c r="AOF332" s="5"/>
      <c r="AOG332" s="5"/>
      <c r="AOH332" s="5"/>
      <c r="AOI332" s="5"/>
      <c r="AOJ332" s="5"/>
      <c r="AOK332" s="5"/>
      <c r="AOL332" s="5"/>
      <c r="AOM332" s="5"/>
      <c r="AON332" s="5"/>
      <c r="AOO332" s="5"/>
      <c r="AOP332" s="5"/>
      <c r="AOQ332" s="5"/>
      <c r="AOR332" s="5"/>
      <c r="AOS332" s="5"/>
      <c r="AOT332" s="5"/>
      <c r="AOU332" s="5"/>
      <c r="AOV332" s="5"/>
      <c r="AOW332" s="5"/>
      <c r="AOX332" s="5"/>
      <c r="AOY332" s="5"/>
      <c r="AOZ332" s="5"/>
      <c r="APA332" s="5"/>
      <c r="APB332" s="5"/>
      <c r="APC332" s="5"/>
      <c r="APD332" s="5"/>
      <c r="APE332" s="5"/>
      <c r="APF332" s="5"/>
      <c r="APG332" s="5"/>
      <c r="APH332" s="5"/>
      <c r="API332" s="5"/>
      <c r="APJ332" s="5"/>
      <c r="APK332" s="5"/>
      <c r="APL332" s="5"/>
      <c r="APM332" s="5"/>
      <c r="APN332" s="5"/>
      <c r="APO332" s="5"/>
      <c r="APP332" s="5"/>
      <c r="APQ332" s="5"/>
      <c r="APR332" s="5"/>
      <c r="APS332" s="5"/>
      <c r="APT332" s="5"/>
      <c r="APU332" s="5"/>
      <c r="APV332" s="5"/>
      <c r="APW332" s="5"/>
      <c r="APX332" s="5"/>
      <c r="APY332" s="5"/>
      <c r="APZ332" s="5"/>
      <c r="AQA332" s="5"/>
      <c r="AQB332" s="5"/>
      <c r="AQC332" s="5"/>
      <c r="AQD332" s="5"/>
      <c r="AQE332" s="5"/>
      <c r="AQF332" s="5"/>
      <c r="AQG332" s="5"/>
      <c r="AQH332" s="5"/>
      <c r="AQI332" s="5"/>
      <c r="AQJ332" s="5"/>
      <c r="AQK332" s="5"/>
      <c r="AQL332" s="5"/>
      <c r="AQM332" s="5"/>
      <c r="AQN332" s="5"/>
      <c r="AQO332" s="5"/>
      <c r="AQP332" s="5"/>
      <c r="AQQ332" s="5"/>
      <c r="AQR332" s="5"/>
      <c r="AQS332" s="5"/>
      <c r="AQT332" s="5"/>
      <c r="AQU332" s="5"/>
      <c r="AQV332" s="5"/>
      <c r="AQW332" s="5"/>
      <c r="AQX332" s="5"/>
      <c r="AQY332" s="5"/>
      <c r="AQZ332" s="5"/>
      <c r="ARA332" s="5"/>
      <c r="ARB332" s="5"/>
      <c r="ARC332" s="5"/>
      <c r="ARD332" s="5"/>
      <c r="ARE332" s="5"/>
      <c r="ARF332" s="5"/>
      <c r="ARG332" s="5"/>
      <c r="ARH332" s="5"/>
      <c r="ARI332" s="5"/>
      <c r="ARJ332" s="5"/>
      <c r="ARK332" s="5"/>
      <c r="ARL332" s="5"/>
      <c r="ARM332" s="5"/>
      <c r="ARN332" s="5"/>
      <c r="ARO332" s="5"/>
      <c r="ARP332" s="5"/>
      <c r="ARQ332" s="5"/>
      <c r="ARR332" s="5"/>
      <c r="ARS332" s="5"/>
      <c r="ART332" s="5"/>
      <c r="ARU332" s="5"/>
      <c r="ARV332" s="5"/>
      <c r="ARW332" s="5"/>
      <c r="ARX332" s="5"/>
      <c r="ARY332" s="5"/>
      <c r="ARZ332" s="5"/>
      <c r="ASA332" s="5"/>
      <c r="ASB332" s="5"/>
      <c r="ASC332" s="5"/>
      <c r="ASD332" s="5"/>
      <c r="ASE332" s="5"/>
      <c r="ASF332" s="5"/>
      <c r="ASG332" s="5"/>
      <c r="ASH332" s="5"/>
      <c r="ASI332" s="5"/>
      <c r="ASJ332" s="5"/>
      <c r="ASK332" s="5"/>
      <c r="ASL332" s="5"/>
      <c r="ASM332" s="5"/>
      <c r="ASN332" s="5"/>
      <c r="ASO332" s="5"/>
      <c r="ASP332" s="5"/>
      <c r="ASQ332" s="5"/>
      <c r="ASR332" s="5"/>
      <c r="ASS332" s="5"/>
      <c r="AST332" s="5"/>
      <c r="ASU332" s="5"/>
      <c r="ASV332" s="5"/>
      <c r="ASW332" s="5"/>
      <c r="ASX332" s="5"/>
      <c r="ASY332" s="5"/>
      <c r="ASZ332" s="5"/>
      <c r="ATA332" s="5"/>
      <c r="ATB332" s="5"/>
      <c r="ATC332" s="5"/>
      <c r="ATD332" s="5"/>
      <c r="ATE332" s="5"/>
      <c r="ATF332" s="5"/>
      <c r="ATG332" s="5"/>
      <c r="ATH332" s="5"/>
      <c r="ATI332" s="5"/>
      <c r="ATJ332" s="5"/>
      <c r="ATK332" s="5"/>
      <c r="ATL332" s="5"/>
      <c r="ATM332" s="5"/>
      <c r="ATN332" s="5"/>
      <c r="ATO332" s="5"/>
      <c r="ATP332" s="5"/>
      <c r="ATQ332" s="5"/>
      <c r="ATR332" s="5"/>
      <c r="ATS332" s="5"/>
      <c r="ATT332" s="5"/>
      <c r="ATU332" s="5"/>
      <c r="ATV332" s="5"/>
      <c r="ATW332" s="5"/>
      <c r="ATX332" s="5"/>
      <c r="ATY332" s="5"/>
      <c r="ATZ332" s="5"/>
      <c r="AUA332" s="5"/>
      <c r="AUB332" s="5"/>
      <c r="AUC332" s="5"/>
      <c r="AUD332" s="5"/>
      <c r="AUE332" s="5"/>
      <c r="AUF332" s="5"/>
      <c r="AUG332" s="5"/>
      <c r="AUH332" s="5"/>
      <c r="AUI332" s="5"/>
      <c r="AUJ332" s="5"/>
      <c r="AUK332" s="5"/>
      <c r="AUL332" s="5"/>
      <c r="AUM332" s="5"/>
      <c r="AUN332" s="5"/>
      <c r="AUO332" s="5"/>
      <c r="AUP332" s="5"/>
      <c r="AUQ332" s="5"/>
      <c r="AUR332" s="5"/>
      <c r="AUS332" s="5"/>
      <c r="AUT332" s="5"/>
      <c r="AUU332" s="5"/>
      <c r="AUV332" s="5"/>
      <c r="AUW332" s="5"/>
      <c r="AUX332" s="5"/>
      <c r="AUY332" s="5"/>
      <c r="AUZ332" s="5"/>
      <c r="AVA332" s="5"/>
      <c r="AVB332" s="5"/>
      <c r="AVC332" s="5"/>
      <c r="AVD332" s="5"/>
      <c r="AVE332" s="5"/>
      <c r="AVF332" s="5"/>
      <c r="AVG332" s="5"/>
      <c r="AVH332" s="5"/>
      <c r="AVI332" s="5"/>
      <c r="AVJ332" s="5"/>
      <c r="AVK332" s="5"/>
      <c r="AVL332" s="5"/>
      <c r="AVM332" s="5"/>
      <c r="AVN332" s="5"/>
      <c r="AVO332" s="5"/>
      <c r="AVP332" s="5"/>
      <c r="AVQ332" s="5"/>
      <c r="AVR332" s="5"/>
      <c r="AVS332" s="5"/>
      <c r="AVT332" s="5"/>
      <c r="AVU332" s="5"/>
      <c r="AVV332" s="5"/>
      <c r="AVW332" s="5"/>
      <c r="AVX332" s="5"/>
      <c r="AVY332" s="5"/>
      <c r="AVZ332" s="5"/>
      <c r="AWA332" s="5"/>
      <c r="AWB332" s="5"/>
      <c r="AWC332" s="5"/>
      <c r="AWD332" s="5"/>
      <c r="AWE332" s="5"/>
      <c r="AWF332" s="5"/>
      <c r="AWG332" s="5"/>
      <c r="AWH332" s="5"/>
      <c r="AWI332" s="5"/>
      <c r="AWJ332" s="5"/>
      <c r="AWK332" s="5"/>
      <c r="AWL332" s="5"/>
      <c r="AWM332" s="5"/>
      <c r="AWN332" s="5"/>
      <c r="AWO332" s="5"/>
      <c r="AWP332" s="5"/>
      <c r="AWQ332" s="5"/>
      <c r="AWR332" s="5"/>
      <c r="AWS332" s="5"/>
      <c r="AWT332" s="5"/>
      <c r="AWU332" s="5"/>
      <c r="AWV332" s="5"/>
      <c r="AWW332" s="5"/>
      <c r="AWX332" s="5"/>
      <c r="AWY332" s="5"/>
      <c r="AWZ332" s="5"/>
      <c r="AXA332" s="5"/>
      <c r="AXB332" s="5"/>
      <c r="AXC332" s="5"/>
      <c r="AXD332" s="5"/>
      <c r="AXE332" s="5"/>
      <c r="AXF332" s="5"/>
      <c r="AXG332" s="5"/>
      <c r="AXH332" s="5"/>
      <c r="AXI332" s="5"/>
      <c r="AXJ332" s="5"/>
      <c r="AXK332" s="5"/>
      <c r="AXL332" s="5"/>
      <c r="AXM332" s="5"/>
      <c r="AXN332" s="5"/>
      <c r="AXO332" s="5"/>
      <c r="AXP332" s="5"/>
      <c r="AXQ332" s="5"/>
      <c r="AXR332" s="5"/>
      <c r="AXS332" s="5"/>
      <c r="AXT332" s="5"/>
      <c r="AXU332" s="5"/>
      <c r="AXV332" s="5"/>
      <c r="AXW332" s="5"/>
      <c r="AXX332" s="5"/>
      <c r="AXY332" s="5"/>
      <c r="AXZ332" s="5"/>
      <c r="AYA332" s="5"/>
      <c r="AYB332" s="5"/>
      <c r="AYC332" s="5"/>
      <c r="AYD332" s="5"/>
      <c r="AYE332" s="5"/>
      <c r="AYF332" s="5"/>
      <c r="AYG332" s="5"/>
      <c r="AYH332" s="5"/>
      <c r="AYI332" s="5"/>
      <c r="AYJ332" s="5"/>
      <c r="AYK332" s="5"/>
      <c r="AYL332" s="5"/>
      <c r="AYM332" s="5"/>
      <c r="AYN332" s="5"/>
      <c r="AYO332" s="5"/>
      <c r="AYP332" s="5"/>
      <c r="AYQ332" s="5"/>
      <c r="AYR332" s="5"/>
      <c r="AYS332" s="5"/>
      <c r="AYT332" s="5"/>
      <c r="AYU332" s="5"/>
      <c r="AYV332" s="5"/>
      <c r="AYW332" s="5"/>
      <c r="AYX332" s="5"/>
      <c r="AYY332" s="5"/>
      <c r="AYZ332" s="5"/>
      <c r="AZA332" s="5"/>
      <c r="AZB332" s="5"/>
      <c r="AZC332" s="5"/>
      <c r="AZD332" s="5"/>
      <c r="AZE332" s="5"/>
      <c r="AZF332" s="5"/>
      <c r="AZG332" s="5"/>
      <c r="AZH332" s="5"/>
      <c r="AZI332" s="5"/>
      <c r="AZJ332" s="5"/>
      <c r="AZK332" s="5"/>
      <c r="AZL332" s="5"/>
      <c r="AZM332" s="5"/>
      <c r="AZN332" s="5"/>
      <c r="AZO332" s="5"/>
      <c r="AZP332" s="5"/>
      <c r="AZQ332" s="5"/>
      <c r="AZR332" s="5"/>
      <c r="AZS332" s="5"/>
      <c r="AZT332" s="5"/>
      <c r="AZU332" s="5"/>
      <c r="AZV332" s="5"/>
      <c r="AZW332" s="5"/>
      <c r="AZX332" s="5"/>
      <c r="AZY332" s="5"/>
      <c r="AZZ332" s="5"/>
      <c r="BAA332" s="5"/>
      <c r="BAB332" s="5"/>
      <c r="BAC332" s="5"/>
      <c r="BAD332" s="5"/>
      <c r="BAE332" s="5"/>
      <c r="BAF332" s="5"/>
      <c r="BAG332" s="5"/>
      <c r="BAH332" s="5"/>
      <c r="BAI332" s="5"/>
      <c r="BAJ332" s="5"/>
      <c r="BAK332" s="5"/>
      <c r="BAL332" s="5"/>
      <c r="BAM332" s="5"/>
      <c r="BAN332" s="5"/>
      <c r="BAO332" s="5"/>
      <c r="BAP332" s="5"/>
      <c r="BAQ332" s="5"/>
      <c r="BAR332" s="5"/>
      <c r="BAS332" s="5"/>
      <c r="BAT332" s="5"/>
      <c r="BAU332" s="5"/>
      <c r="BAV332" s="5"/>
      <c r="BAW332" s="5"/>
      <c r="BAX332" s="5"/>
      <c r="BAY332" s="5"/>
      <c r="BAZ332" s="5"/>
      <c r="BBA332" s="5"/>
      <c r="BBB332" s="5"/>
      <c r="BBC332" s="5"/>
      <c r="BBD332" s="5"/>
      <c r="BBE332" s="5"/>
      <c r="BBF332" s="5"/>
      <c r="BBG332" s="5"/>
      <c r="BBH332" s="5"/>
      <c r="BBI332" s="5"/>
      <c r="BBJ332" s="5"/>
      <c r="BBK332" s="5"/>
      <c r="BBL332" s="5"/>
      <c r="BBM332" s="5"/>
      <c r="BBN332" s="5"/>
      <c r="BBO332" s="5"/>
      <c r="BBP332" s="5"/>
      <c r="BBQ332" s="5"/>
      <c r="BBR332" s="5"/>
      <c r="BBS332" s="5"/>
      <c r="BBT332" s="5"/>
      <c r="BBU332" s="5"/>
      <c r="BBV332" s="5"/>
      <c r="BBW332" s="5"/>
      <c r="BBX332" s="5"/>
      <c r="BBY332" s="5"/>
      <c r="BBZ332" s="5"/>
      <c r="BCA332" s="5"/>
      <c r="BCB332" s="5"/>
      <c r="BCC332" s="5"/>
      <c r="BCD332" s="5"/>
      <c r="BCE332" s="5"/>
      <c r="BCF332" s="5"/>
      <c r="BCG332" s="5"/>
      <c r="BCH332" s="5"/>
      <c r="BCI332" s="5"/>
      <c r="BCJ332" s="5"/>
      <c r="BCK332" s="5"/>
      <c r="BCL332" s="5"/>
      <c r="BCM332" s="5"/>
      <c r="BCN332" s="5"/>
      <c r="BCO332" s="5"/>
      <c r="BCP332" s="5"/>
      <c r="BCQ332" s="5"/>
      <c r="BCR332" s="5"/>
      <c r="BCS332" s="5"/>
      <c r="BCT332" s="5"/>
      <c r="BCU332" s="5"/>
      <c r="BCV332" s="5"/>
      <c r="BCW332" s="5"/>
      <c r="BCX332" s="5"/>
      <c r="BCY332" s="5"/>
      <c r="BCZ332" s="5"/>
      <c r="BDA332" s="5"/>
      <c r="BDB332" s="5"/>
      <c r="BDC332" s="5"/>
      <c r="BDD332" s="5"/>
      <c r="BDE332" s="5"/>
      <c r="BDF332" s="5"/>
      <c r="BDG332" s="5"/>
      <c r="BDH332" s="5"/>
      <c r="BDI332" s="5"/>
      <c r="BDJ332" s="5"/>
      <c r="BDK332" s="5"/>
      <c r="BDL332" s="5"/>
      <c r="BDM332" s="5"/>
      <c r="BDN332" s="5"/>
      <c r="BDO332" s="5"/>
      <c r="BDP332" s="5"/>
      <c r="BDQ332" s="5"/>
      <c r="BDR332" s="5"/>
      <c r="BDS332" s="5"/>
      <c r="BDT332" s="5"/>
      <c r="BDU332" s="5"/>
      <c r="BDV332" s="5"/>
      <c r="BDW332" s="5"/>
      <c r="BDX332" s="5"/>
      <c r="BDY332" s="5"/>
      <c r="BDZ332" s="5"/>
      <c r="BEA332" s="5"/>
      <c r="BEB332" s="5"/>
      <c r="BEC332" s="5"/>
      <c r="BED332" s="5"/>
      <c r="BEE332" s="5"/>
      <c r="BEF332" s="5"/>
      <c r="BEG332" s="5"/>
      <c r="BEH332" s="5"/>
      <c r="BEI332" s="5"/>
      <c r="BEJ332" s="5"/>
      <c r="BEK332" s="5"/>
      <c r="BEL332" s="5"/>
      <c r="BEM332" s="5"/>
      <c r="BEN332" s="5"/>
      <c r="BEO332" s="5"/>
      <c r="BEP332" s="5"/>
      <c r="BEQ332" s="5"/>
      <c r="BER332" s="5"/>
      <c r="BES332" s="5"/>
      <c r="BET332" s="5"/>
      <c r="BEU332" s="5"/>
      <c r="BEV332" s="5"/>
      <c r="BEW332" s="5"/>
      <c r="BEX332" s="5"/>
      <c r="BEY332" s="5"/>
      <c r="BEZ332" s="5"/>
      <c r="BFA332" s="5"/>
      <c r="BFB332" s="5"/>
      <c r="BFC332" s="5"/>
      <c r="BFD332" s="5"/>
      <c r="BFE332" s="5"/>
      <c r="BFF332" s="5"/>
      <c r="BFG332" s="5"/>
      <c r="BFH332" s="5"/>
      <c r="BFI332" s="5"/>
      <c r="BFJ332" s="5"/>
      <c r="BFK332" s="5"/>
      <c r="BFL332" s="5"/>
      <c r="BFM332" s="5"/>
      <c r="BFN332" s="5"/>
      <c r="BFO332" s="5"/>
      <c r="BFP332" s="5"/>
      <c r="BFQ332" s="5"/>
      <c r="BFR332" s="5"/>
      <c r="BFS332" s="5"/>
      <c r="BFT332" s="5"/>
      <c r="BFU332" s="5"/>
      <c r="BFV332" s="5"/>
      <c r="BFW332" s="5"/>
      <c r="BFX332" s="5"/>
      <c r="BFY332" s="5"/>
      <c r="BFZ332" s="5"/>
      <c r="BGA332" s="5"/>
      <c r="BGB332" s="5"/>
      <c r="BGC332" s="5"/>
      <c r="BGD332" s="5"/>
      <c r="BGE332" s="5"/>
      <c r="BGF332" s="5"/>
      <c r="BGG332" s="5"/>
      <c r="BGH332" s="5"/>
      <c r="BGI332" s="5"/>
      <c r="BGJ332" s="5"/>
      <c r="BGK332" s="5"/>
      <c r="BGL332" s="5"/>
      <c r="BGM332" s="5"/>
      <c r="BGN332" s="5"/>
      <c r="BGO332" s="5"/>
      <c r="BGP332" s="5"/>
      <c r="BGQ332" s="5"/>
      <c r="BGR332" s="5"/>
      <c r="BGS332" s="5"/>
      <c r="BGT332" s="5"/>
      <c r="BGU332" s="5"/>
      <c r="BGV332" s="5"/>
      <c r="BGW332" s="5"/>
      <c r="BGX332" s="5"/>
      <c r="BGY332" s="5"/>
      <c r="BGZ332" s="5"/>
      <c r="BHA332" s="5"/>
      <c r="BHB332" s="5"/>
      <c r="BHC332" s="5"/>
      <c r="BHD332" s="5"/>
      <c r="BHE332" s="5"/>
      <c r="BHF332" s="5"/>
      <c r="BHG332" s="5"/>
      <c r="BHH332" s="5"/>
      <c r="BHI332" s="5"/>
      <c r="BHJ332" s="5"/>
      <c r="BHK332" s="5"/>
      <c r="BHL332" s="5"/>
      <c r="BHM332" s="5"/>
      <c r="BHN332" s="5"/>
      <c r="BHO332" s="5"/>
      <c r="BHP332" s="5"/>
      <c r="BHQ332" s="5"/>
      <c r="BHR332" s="5"/>
      <c r="BHS332" s="5"/>
      <c r="BHT332" s="5"/>
      <c r="BHU332" s="5"/>
      <c r="BHV332" s="5"/>
      <c r="BHW332" s="5"/>
      <c r="BHX332" s="5"/>
      <c r="BHY332" s="5"/>
      <c r="BHZ332" s="5"/>
      <c r="BIA332" s="5"/>
      <c r="BIB332" s="5"/>
      <c r="BIC332" s="5"/>
      <c r="BID332" s="5"/>
      <c r="BIE332" s="5"/>
      <c r="BIF332" s="5"/>
      <c r="BIG332" s="5"/>
      <c r="BIH332" s="5"/>
      <c r="BII332" s="5"/>
      <c r="BIJ332" s="5"/>
      <c r="BIK332" s="5"/>
      <c r="BIL332" s="5"/>
      <c r="BIM332" s="5"/>
      <c r="BIN332" s="5"/>
      <c r="BIO332" s="5"/>
      <c r="BIP332" s="5"/>
      <c r="BIQ332" s="5"/>
      <c r="BIR332" s="5"/>
      <c r="BIS332" s="5"/>
      <c r="BIT332" s="5"/>
      <c r="BIU332" s="5"/>
      <c r="BIV332" s="5"/>
      <c r="BIW332" s="5"/>
      <c r="BIX332" s="5"/>
      <c r="BIY332" s="5"/>
      <c r="BIZ332" s="5"/>
      <c r="BJA332" s="5"/>
      <c r="BJB332" s="5"/>
      <c r="BJC332" s="5"/>
      <c r="BJD332" s="5"/>
      <c r="BJE332" s="5"/>
      <c r="BJF332" s="5"/>
      <c r="BJG332" s="5"/>
      <c r="BJH332" s="5"/>
      <c r="BJI332" s="5"/>
      <c r="BJJ332" s="5"/>
      <c r="BJK332" s="5"/>
      <c r="BJL332" s="5"/>
      <c r="BJM332" s="5"/>
      <c r="BJN332" s="5"/>
      <c r="BJO332" s="5"/>
      <c r="BJP332" s="5"/>
      <c r="BJQ332" s="5"/>
      <c r="BJR332" s="5"/>
      <c r="BJS332" s="5"/>
      <c r="BJT332" s="5"/>
      <c r="BJU332" s="5"/>
      <c r="BJV332" s="5"/>
      <c r="BJW332" s="5"/>
      <c r="BJX332" s="5"/>
      <c r="BJY332" s="5"/>
      <c r="BJZ332" s="5"/>
      <c r="BKA332" s="5"/>
      <c r="BKB332" s="5"/>
      <c r="BKC332" s="5"/>
      <c r="BKD332" s="5"/>
      <c r="BKE332" s="5"/>
      <c r="BKF332" s="5"/>
      <c r="BKG332" s="5"/>
      <c r="BKH332" s="5"/>
      <c r="BKI332" s="5"/>
      <c r="BKJ332" s="5"/>
      <c r="BKK332" s="5"/>
      <c r="BKL332" s="5"/>
      <c r="BKM332" s="5"/>
      <c r="BKN332" s="5"/>
      <c r="BKO332" s="5"/>
      <c r="BKP332" s="5"/>
      <c r="BKQ332" s="5"/>
      <c r="BKR332" s="5"/>
      <c r="BKS332" s="5"/>
      <c r="BKT332" s="5"/>
      <c r="BKU332" s="5"/>
      <c r="BKV332" s="5"/>
      <c r="BKW332" s="5"/>
      <c r="BKX332" s="5"/>
      <c r="BKY332" s="5"/>
      <c r="BKZ332" s="5"/>
      <c r="BLA332" s="5"/>
      <c r="BLB332" s="5"/>
      <c r="BLC332" s="5"/>
      <c r="BLD332" s="5"/>
      <c r="BLE332" s="5"/>
      <c r="BLF332" s="5"/>
      <c r="BLG332" s="5"/>
      <c r="BLH332" s="5"/>
      <c r="BLI332" s="5"/>
      <c r="BLJ332" s="5"/>
      <c r="BLK332" s="5"/>
      <c r="BLL332" s="5"/>
      <c r="BLM332" s="5"/>
      <c r="BLN332" s="5"/>
      <c r="BLO332" s="5"/>
      <c r="BLP332" s="5"/>
      <c r="BLQ332" s="5"/>
      <c r="BLR332" s="5"/>
      <c r="BLS332" s="5"/>
      <c r="BLT332" s="5"/>
      <c r="BLU332" s="5"/>
      <c r="BLV332" s="5"/>
      <c r="BLW332" s="5"/>
      <c r="BLX332" s="5"/>
      <c r="BLY332" s="5"/>
      <c r="BLZ332" s="5"/>
      <c r="BMA332" s="5"/>
      <c r="BMB332" s="5"/>
      <c r="BMC332" s="5"/>
      <c r="BMD332" s="5"/>
      <c r="BME332" s="5"/>
      <c r="BMF332" s="5"/>
      <c r="BMG332" s="5"/>
      <c r="BMH332" s="5"/>
      <c r="BMI332" s="5"/>
      <c r="BMJ332" s="5"/>
      <c r="BMK332" s="5"/>
      <c r="BML332" s="5"/>
      <c r="BMM332" s="5"/>
      <c r="BMN332" s="5"/>
      <c r="BMO332" s="5"/>
      <c r="BMP332" s="5"/>
      <c r="BMQ332" s="5"/>
      <c r="BMR332" s="5"/>
      <c r="BMS332" s="5"/>
      <c r="BMT332" s="5"/>
      <c r="BMU332" s="5"/>
      <c r="BMV332" s="5"/>
      <c r="BMW332" s="5"/>
      <c r="BMX332" s="5"/>
      <c r="BMY332" s="5"/>
      <c r="BMZ332" s="5"/>
      <c r="BNA332" s="5"/>
      <c r="BNB332" s="5"/>
      <c r="BNC332" s="5"/>
      <c r="BND332" s="5"/>
      <c r="BNE332" s="5"/>
      <c r="BNF332" s="5"/>
      <c r="BNG332" s="5"/>
      <c r="BNH332" s="5"/>
      <c r="BNI332" s="5"/>
      <c r="BNJ332" s="5"/>
      <c r="BNK332" s="5"/>
      <c r="BNL332" s="5"/>
      <c r="BNM332" s="5"/>
      <c r="BNN332" s="5"/>
      <c r="BNO332" s="5"/>
      <c r="BNP332" s="5"/>
      <c r="BNQ332" s="5"/>
      <c r="BNR332" s="5"/>
      <c r="BNS332" s="5"/>
      <c r="BNT332" s="5"/>
      <c r="BNU332" s="5"/>
      <c r="BNV332" s="5"/>
      <c r="BNW332" s="5"/>
      <c r="BNX332" s="5"/>
      <c r="BNY332" s="5"/>
      <c r="BNZ332" s="5"/>
      <c r="BOA332" s="5"/>
      <c r="BOB332" s="5"/>
      <c r="BOC332" s="5"/>
      <c r="BOD332" s="5"/>
      <c r="BOE332" s="5"/>
      <c r="BOF332" s="5"/>
      <c r="BOG332" s="5"/>
      <c r="BOH332" s="5"/>
      <c r="BOI332" s="5"/>
      <c r="BOJ332" s="5"/>
      <c r="BOK332" s="5"/>
      <c r="BOL332" s="5"/>
      <c r="BOM332" s="5"/>
      <c r="BON332" s="5"/>
      <c r="BOO332" s="5"/>
      <c r="BOP332" s="5"/>
      <c r="BOQ332" s="5"/>
      <c r="BOR332" s="5"/>
      <c r="BOS332" s="5"/>
      <c r="BOT332" s="5"/>
      <c r="BOU332" s="5"/>
      <c r="BOV332" s="5"/>
      <c r="BOW332" s="5"/>
      <c r="BOX332" s="5"/>
      <c r="BOY332" s="5"/>
      <c r="BOZ332" s="5"/>
      <c r="BPA332" s="5"/>
      <c r="BPB332" s="5"/>
      <c r="BPC332" s="5"/>
      <c r="BPD332" s="5"/>
      <c r="BPE332" s="5"/>
      <c r="BPF332" s="5"/>
      <c r="BPG332" s="5"/>
      <c r="BPH332" s="5"/>
      <c r="BPI332" s="5"/>
      <c r="BPJ332" s="5"/>
      <c r="BPK332" s="5"/>
      <c r="BPL332" s="5"/>
      <c r="BPM332" s="5"/>
      <c r="BPN332" s="5"/>
      <c r="BPO332" s="5"/>
      <c r="BPP332" s="5"/>
      <c r="BPQ332" s="5"/>
      <c r="BPR332" s="5"/>
      <c r="BPS332" s="5"/>
      <c r="BPT332" s="5"/>
      <c r="BPU332" s="5"/>
      <c r="BPV332" s="5"/>
      <c r="BPW332" s="5"/>
      <c r="BPX332" s="5"/>
      <c r="BPY332" s="5"/>
      <c r="BPZ332" s="5"/>
      <c r="BQA332" s="5"/>
      <c r="BQB332" s="5"/>
      <c r="BQC332" s="5"/>
      <c r="BQD332" s="5"/>
      <c r="BQE332" s="5"/>
      <c r="BQF332" s="5"/>
      <c r="BQG332" s="5"/>
      <c r="BQH332" s="5"/>
      <c r="BQI332" s="5"/>
      <c r="BQJ332" s="5"/>
      <c r="BQK332" s="5"/>
      <c r="BQL332" s="5"/>
      <c r="BQM332" s="5"/>
      <c r="BQN332" s="5"/>
      <c r="BQO332" s="5"/>
      <c r="BQP332" s="5"/>
      <c r="BQQ332" s="5"/>
      <c r="BQR332" s="5"/>
      <c r="BQS332" s="5"/>
      <c r="BQT332" s="5"/>
      <c r="BQU332" s="5"/>
      <c r="BQV332" s="5"/>
      <c r="BQW332" s="5"/>
      <c r="BQX332" s="5"/>
      <c r="BQY332" s="5"/>
      <c r="BQZ332" s="5"/>
      <c r="BRA332" s="5"/>
      <c r="BRB332" s="5"/>
      <c r="BRC332" s="5"/>
      <c r="BRD332" s="5"/>
      <c r="BRE332" s="5"/>
      <c r="BRF332" s="5"/>
      <c r="BRG332" s="5"/>
      <c r="BRH332" s="5"/>
      <c r="BRI332" s="5"/>
      <c r="BRJ332" s="5"/>
      <c r="BRK332" s="5"/>
      <c r="BRL332" s="5"/>
      <c r="BRM332" s="5"/>
      <c r="BRN332" s="5"/>
      <c r="BRO332" s="5"/>
      <c r="BRP332" s="5"/>
      <c r="BRQ332" s="5"/>
      <c r="BRR332" s="5"/>
      <c r="BRS332" s="5"/>
      <c r="BRT332" s="5"/>
      <c r="BRU332" s="5"/>
      <c r="BRV332" s="5"/>
      <c r="BRW332" s="5"/>
      <c r="BRX332" s="5"/>
      <c r="BRY332" s="5"/>
      <c r="BRZ332" s="5"/>
      <c r="BSA332" s="5"/>
      <c r="BSB332" s="5"/>
      <c r="BSC332" s="5"/>
      <c r="BSD332" s="5"/>
      <c r="BSE332" s="5"/>
      <c r="BSF332" s="5"/>
      <c r="BSG332" s="5"/>
      <c r="BSH332" s="5"/>
      <c r="BSI332" s="5"/>
      <c r="BSJ332" s="5"/>
      <c r="BSK332" s="5"/>
      <c r="BSL332" s="5"/>
      <c r="BSM332" s="5"/>
      <c r="BSN332" s="5"/>
      <c r="BSO332" s="5"/>
      <c r="BSP332" s="5"/>
      <c r="BSQ332" s="5"/>
      <c r="BSR332" s="5"/>
      <c r="BSS332" s="5"/>
      <c r="BST332" s="5"/>
      <c r="BSU332" s="5"/>
      <c r="BSV332" s="5"/>
      <c r="BSW332" s="5"/>
      <c r="BSX332" s="5"/>
      <c r="BSY332" s="5"/>
      <c r="BSZ332" s="5"/>
      <c r="BTA332" s="5"/>
      <c r="BTB332" s="5"/>
      <c r="BTC332" s="5"/>
      <c r="BTD332" s="5"/>
      <c r="BTE332" s="5"/>
      <c r="BTF332" s="5"/>
      <c r="BTG332" s="5"/>
      <c r="BTH332" s="5"/>
      <c r="BTI332" s="5"/>
      <c r="BTJ332" s="5"/>
      <c r="BTK332" s="5"/>
      <c r="BTL332" s="5"/>
      <c r="BTM332" s="5"/>
      <c r="BTN332" s="5"/>
      <c r="BTO332" s="5"/>
      <c r="BTP332" s="5"/>
      <c r="BTQ332" s="5"/>
      <c r="BTR332" s="5"/>
      <c r="BTS332" s="5"/>
      <c r="BTT332" s="5"/>
      <c r="BTU332" s="5"/>
      <c r="BTV332" s="5"/>
      <c r="BTW332" s="5"/>
      <c r="BTX332" s="5"/>
      <c r="BTY332" s="5"/>
      <c r="BTZ332" s="5"/>
      <c r="BUA332" s="5"/>
      <c r="BUB332" s="5"/>
      <c r="BUC332" s="5"/>
      <c r="BUD332" s="5"/>
      <c r="BUE332" s="5"/>
      <c r="BUF332" s="5"/>
      <c r="BUG332" s="5"/>
      <c r="BUH332" s="5"/>
      <c r="BUI332" s="5"/>
      <c r="BUJ332" s="5"/>
      <c r="BUK332" s="5"/>
      <c r="BUL332" s="5"/>
      <c r="BUM332" s="5"/>
      <c r="BUN332" s="5"/>
      <c r="BUO332" s="5"/>
      <c r="BUP332" s="5"/>
      <c r="BUQ332" s="5"/>
      <c r="BUR332" s="5"/>
      <c r="BUS332" s="5"/>
      <c r="BUT332" s="5"/>
      <c r="BUU332" s="5"/>
      <c r="BUV332" s="5"/>
      <c r="BUW332" s="5"/>
      <c r="BUX332" s="5"/>
      <c r="BUY332" s="5"/>
      <c r="BUZ332" s="5"/>
      <c r="BVA332" s="5"/>
      <c r="BVB332" s="5"/>
      <c r="BVC332" s="5"/>
      <c r="BVD332" s="5"/>
      <c r="BVE332" s="5"/>
      <c r="BVF332" s="5"/>
      <c r="BVG332" s="5"/>
      <c r="BVH332" s="5"/>
      <c r="BVI332" s="5"/>
      <c r="BVJ332" s="5"/>
      <c r="BVK332" s="5"/>
      <c r="BVL332" s="5"/>
      <c r="BVM332" s="5"/>
      <c r="BVN332" s="5"/>
      <c r="BVO332" s="5"/>
      <c r="BVP332" s="5"/>
      <c r="BVQ332" s="5"/>
      <c r="BVR332" s="5"/>
      <c r="BVS332" s="5"/>
      <c r="BVT332" s="5"/>
      <c r="BVU332" s="5"/>
      <c r="BVV332" s="5"/>
      <c r="BVW332" s="5"/>
      <c r="BVX332" s="5"/>
      <c r="BVY332" s="5"/>
      <c r="BVZ332" s="5"/>
      <c r="BWA332" s="5"/>
      <c r="BWB332" s="5"/>
      <c r="BWC332" s="5"/>
      <c r="BWD332" s="5"/>
      <c r="BWE332" s="5"/>
      <c r="BWF332" s="5"/>
      <c r="BWG332" s="5"/>
      <c r="BWH332" s="5"/>
      <c r="BWI332" s="5"/>
      <c r="BWJ332" s="5"/>
      <c r="BWK332" s="5"/>
      <c r="BWL332" s="5"/>
      <c r="BWM332" s="5"/>
      <c r="BWN332" s="5"/>
      <c r="BWO332" s="5"/>
      <c r="BWP332" s="5"/>
      <c r="BWQ332" s="5"/>
      <c r="BWR332" s="5"/>
      <c r="BWS332" s="5"/>
      <c r="BWT332" s="5"/>
      <c r="BWU332" s="5"/>
      <c r="BWV332" s="5"/>
      <c r="BWW332" s="5"/>
      <c r="BWX332" s="5"/>
      <c r="BWY332" s="5"/>
      <c r="BWZ332" s="5"/>
      <c r="BXA332" s="5"/>
      <c r="BXB332" s="5"/>
      <c r="BXC332" s="5"/>
      <c r="BXD332" s="5"/>
      <c r="BXE332" s="5"/>
      <c r="BXF332" s="5"/>
      <c r="BXG332" s="5"/>
      <c r="BXH332" s="5"/>
      <c r="BXI332" s="5"/>
      <c r="BXJ332" s="5"/>
      <c r="BXK332" s="5"/>
      <c r="BXL332" s="5"/>
      <c r="BXM332" s="5"/>
      <c r="BXN332" s="5"/>
      <c r="BXO332" s="5"/>
      <c r="BXP332" s="5"/>
      <c r="BXQ332" s="5"/>
      <c r="BXR332" s="5"/>
      <c r="BXS332" s="5"/>
      <c r="BXT332" s="5"/>
      <c r="BXU332" s="5"/>
      <c r="BXV332" s="5"/>
      <c r="BXW332" s="5"/>
      <c r="BXX332" s="5"/>
      <c r="BXY332" s="5"/>
      <c r="BXZ332" s="5"/>
      <c r="BYA332" s="5"/>
      <c r="BYB332" s="5"/>
      <c r="BYC332" s="5"/>
      <c r="BYD332" s="5"/>
      <c r="BYE332" s="5"/>
      <c r="BYF332" s="5"/>
      <c r="BYG332" s="5"/>
      <c r="BYH332" s="5"/>
      <c r="BYI332" s="5"/>
      <c r="BYJ332" s="5"/>
      <c r="BYK332" s="5"/>
      <c r="BYL332" s="5"/>
      <c r="BYM332" s="5"/>
      <c r="BYN332" s="5"/>
      <c r="BYO332" s="5"/>
      <c r="BYP332" s="5"/>
      <c r="BYQ332" s="5"/>
      <c r="BYR332" s="5"/>
      <c r="BYS332" s="5"/>
      <c r="BYT332" s="5"/>
      <c r="BYU332" s="5"/>
      <c r="BYV332" s="5"/>
      <c r="BYW332" s="5"/>
      <c r="BYX332" s="5"/>
      <c r="BYY332" s="5"/>
      <c r="BYZ332" s="5"/>
      <c r="BZA332" s="5"/>
      <c r="BZB332" s="5"/>
      <c r="BZC332" s="5"/>
      <c r="BZD332" s="5"/>
      <c r="BZE332" s="5"/>
      <c r="BZF332" s="5"/>
      <c r="BZG332" s="5"/>
      <c r="BZH332" s="5"/>
      <c r="BZI332" s="5"/>
      <c r="BZJ332" s="5"/>
      <c r="BZK332" s="5"/>
      <c r="BZL332" s="5"/>
      <c r="BZM332" s="5"/>
      <c r="BZN332" s="5"/>
      <c r="BZO332" s="5"/>
      <c r="BZP332" s="5"/>
      <c r="BZQ332" s="5"/>
      <c r="BZR332" s="5"/>
      <c r="BZS332" s="5"/>
      <c r="BZT332" s="5"/>
      <c r="BZU332" s="5"/>
      <c r="BZV332" s="5"/>
      <c r="BZW332" s="5"/>
      <c r="BZX332" s="5"/>
      <c r="BZY332" s="5"/>
      <c r="BZZ332" s="5"/>
      <c r="CAA332" s="5"/>
      <c r="CAB332" s="5"/>
      <c r="CAC332" s="5"/>
      <c r="CAD332" s="5"/>
      <c r="CAE332" s="5"/>
      <c r="CAF332" s="5"/>
      <c r="CAG332" s="5"/>
      <c r="CAH332" s="5"/>
      <c r="CAI332" s="5"/>
      <c r="CAJ332" s="5"/>
      <c r="CAK332" s="5"/>
      <c r="CAL332" s="5"/>
      <c r="CAM332" s="5"/>
      <c r="CAN332" s="5"/>
      <c r="CAO332" s="5"/>
      <c r="CAP332" s="5"/>
      <c r="CAQ332" s="5"/>
      <c r="CAR332" s="5"/>
      <c r="CAS332" s="5"/>
      <c r="CAT332" s="5"/>
      <c r="CAU332" s="5"/>
      <c r="CAV332" s="5"/>
      <c r="CAW332" s="5"/>
      <c r="CAX332" s="5"/>
      <c r="CAY332" s="5"/>
      <c r="CAZ332" s="5"/>
      <c r="CBA332" s="5"/>
      <c r="CBB332" s="5"/>
      <c r="CBC332" s="5"/>
      <c r="CBD332" s="5"/>
      <c r="CBE332" s="5"/>
      <c r="CBF332" s="5"/>
      <c r="CBG332" s="5"/>
      <c r="CBH332" s="5"/>
      <c r="CBI332" s="5"/>
      <c r="CBJ332" s="5"/>
      <c r="CBK332" s="5"/>
      <c r="CBL332" s="5"/>
      <c r="CBM332" s="5"/>
      <c r="CBN332" s="5"/>
      <c r="CBO332" s="5"/>
      <c r="CBP332" s="5"/>
      <c r="CBQ332" s="5"/>
      <c r="CBR332" s="5"/>
      <c r="CBS332" s="5"/>
      <c r="CBT332" s="5"/>
      <c r="CBU332" s="5"/>
      <c r="CBV332" s="5"/>
      <c r="CBW332" s="5"/>
      <c r="CBX332" s="5"/>
      <c r="CBY332" s="5"/>
      <c r="CBZ332" s="5"/>
      <c r="CCA332" s="5"/>
      <c r="CCB332" s="5"/>
      <c r="CCC332" s="5"/>
      <c r="CCD332" s="5"/>
      <c r="CCE332" s="5"/>
      <c r="CCF332" s="5"/>
      <c r="CCG332" s="5"/>
      <c r="CCH332" s="5"/>
      <c r="CCI332" s="5"/>
      <c r="CCJ332" s="5"/>
      <c r="CCK332" s="5"/>
      <c r="CCL332" s="5"/>
      <c r="CCM332" s="5"/>
      <c r="CCN332" s="5"/>
      <c r="CCO332" s="5"/>
      <c r="CCP332" s="5"/>
      <c r="CCQ332" s="5"/>
      <c r="CCR332" s="5"/>
      <c r="CCS332" s="5"/>
      <c r="CCT332" s="5"/>
      <c r="CCU332" s="5"/>
      <c r="CCV332" s="5"/>
      <c r="CCW332" s="5"/>
      <c r="CCX332" s="5"/>
      <c r="CCY332" s="5"/>
      <c r="CCZ332" s="5"/>
      <c r="CDA332" s="5"/>
      <c r="CDB332" s="5"/>
      <c r="CDC332" s="5"/>
      <c r="CDD332" s="5"/>
      <c r="CDE332" s="5"/>
      <c r="CDF332" s="5"/>
      <c r="CDG332" s="5"/>
      <c r="CDH332" s="5"/>
      <c r="CDI332" s="5"/>
      <c r="CDJ332" s="5"/>
      <c r="CDK332" s="5"/>
      <c r="CDL332" s="5"/>
      <c r="CDM332" s="5"/>
      <c r="CDN332" s="5"/>
      <c r="CDO332" s="5"/>
      <c r="CDP332" s="5"/>
      <c r="CDQ332" s="5"/>
      <c r="CDR332" s="5"/>
      <c r="CDS332" s="5"/>
      <c r="CDT332" s="5"/>
      <c r="CDU332" s="5"/>
      <c r="CDV332" s="5"/>
      <c r="CDW332" s="5"/>
      <c r="CDX332" s="5"/>
      <c r="CDY332" s="5"/>
      <c r="CDZ332" s="5"/>
      <c r="CEA332" s="5"/>
      <c r="CEB332" s="5"/>
      <c r="CEC332" s="5"/>
      <c r="CED332" s="5"/>
      <c r="CEE332" s="5"/>
      <c r="CEF332" s="5"/>
      <c r="CEG332" s="5"/>
      <c r="CEH332" s="5"/>
      <c r="CEI332" s="5"/>
      <c r="CEJ332" s="5"/>
      <c r="CEK332" s="5"/>
      <c r="CEL332" s="5"/>
      <c r="CEM332" s="5"/>
      <c r="CEN332" s="5"/>
      <c r="CEO332" s="5"/>
      <c r="CEP332" s="5"/>
      <c r="CEQ332" s="5"/>
      <c r="CER332" s="5"/>
      <c r="CES332" s="5"/>
      <c r="CET332" s="5"/>
      <c r="CEU332" s="5"/>
      <c r="CEV332" s="5"/>
      <c r="CEW332" s="5"/>
      <c r="CEX332" s="5"/>
      <c r="CEY332" s="5"/>
      <c r="CEZ332" s="5"/>
      <c r="CFA332" s="5"/>
      <c r="CFB332" s="5"/>
      <c r="CFC332" s="5"/>
      <c r="CFD332" s="5"/>
      <c r="CFE332" s="5"/>
      <c r="CFF332" s="5"/>
      <c r="CFG332" s="5"/>
      <c r="CFH332" s="5"/>
      <c r="CFI332" s="5"/>
      <c r="CFJ332" s="5"/>
      <c r="CFK332" s="5"/>
      <c r="CFL332" s="5"/>
      <c r="CFM332" s="5"/>
      <c r="CFN332" s="5"/>
      <c r="CFO332" s="5"/>
      <c r="CFP332" s="5"/>
      <c r="CFQ332" s="5"/>
      <c r="CFR332" s="5"/>
      <c r="CFS332" s="5"/>
      <c r="CFT332" s="5"/>
      <c r="CFU332" s="5"/>
      <c r="CFV332" s="5"/>
      <c r="CFW332" s="5"/>
      <c r="CFX332" s="5"/>
      <c r="CFY332" s="5"/>
      <c r="CFZ332" s="5"/>
      <c r="CGA332" s="5"/>
      <c r="CGB332" s="5"/>
      <c r="CGC332" s="5"/>
      <c r="CGD332" s="5"/>
      <c r="CGE332" s="5"/>
      <c r="CGF332" s="5"/>
      <c r="CGG332" s="5"/>
      <c r="CGH332" s="5"/>
      <c r="CGI332" s="5"/>
      <c r="CGJ332" s="5"/>
      <c r="CGK332" s="5"/>
      <c r="CGL332" s="5"/>
      <c r="CGM332" s="5"/>
      <c r="CGN332" s="5"/>
      <c r="CGO332" s="5"/>
      <c r="CGP332" s="5"/>
      <c r="CGQ332" s="5"/>
      <c r="CGR332" s="5"/>
      <c r="CGS332" s="5"/>
      <c r="CGT332" s="5"/>
      <c r="CGU332" s="5"/>
      <c r="CGV332" s="5"/>
      <c r="CGW332" s="5"/>
      <c r="CGX332" s="5"/>
      <c r="CGY332" s="5"/>
      <c r="CGZ332" s="5"/>
      <c r="CHA332" s="5"/>
      <c r="CHB332" s="5"/>
      <c r="CHC332" s="5"/>
      <c r="CHD332" s="5"/>
      <c r="CHE332" s="5"/>
      <c r="CHF332" s="5"/>
      <c r="CHG332" s="5"/>
      <c r="CHH332" s="5"/>
      <c r="CHI332" s="5"/>
      <c r="CHJ332" s="5"/>
      <c r="CHK332" s="5"/>
      <c r="CHL332" s="5"/>
      <c r="CHM332" s="5"/>
      <c r="CHN332" s="5"/>
      <c r="CHO332" s="5"/>
      <c r="CHP332" s="5"/>
      <c r="CHQ332" s="5"/>
      <c r="CHR332" s="5"/>
      <c r="CHS332" s="5"/>
      <c r="CHT332" s="5"/>
      <c r="CHU332" s="5"/>
      <c r="CHV332" s="5"/>
      <c r="CHW332" s="5"/>
      <c r="CHX332" s="5"/>
      <c r="CHY332" s="5"/>
      <c r="CHZ332" s="5"/>
      <c r="CIA332" s="5"/>
      <c r="CIB332" s="5"/>
      <c r="CIC332" s="5"/>
      <c r="CID332" s="5"/>
      <c r="CIE332" s="5"/>
      <c r="CIF332" s="5"/>
      <c r="CIG332" s="5"/>
      <c r="CIH332" s="5"/>
      <c r="CII332" s="5"/>
      <c r="CIJ332" s="5"/>
      <c r="CIK332" s="5"/>
      <c r="CIL332" s="5"/>
      <c r="CIM332" s="5"/>
      <c r="CIN332" s="5"/>
      <c r="CIO332" s="5"/>
      <c r="CIP332" s="5"/>
      <c r="CIQ332" s="5"/>
      <c r="CIR332" s="5"/>
      <c r="CIS332" s="5"/>
      <c r="CIT332" s="5"/>
      <c r="CIU332" s="5"/>
      <c r="CIV332" s="5"/>
      <c r="CIW332" s="5"/>
      <c r="CIX332" s="5"/>
      <c r="CIY332" s="5"/>
      <c r="CIZ332" s="5"/>
      <c r="CJA332" s="5"/>
      <c r="CJB332" s="5"/>
      <c r="CJC332" s="5"/>
      <c r="CJD332" s="5"/>
      <c r="CJE332" s="5"/>
      <c r="CJF332" s="5"/>
      <c r="CJG332" s="5"/>
      <c r="CJH332" s="5"/>
      <c r="CJI332" s="5"/>
      <c r="CJJ332" s="5"/>
      <c r="CJK332" s="5"/>
      <c r="CJL332" s="5"/>
      <c r="CJM332" s="5"/>
      <c r="CJN332" s="5"/>
      <c r="CJO332" s="5"/>
      <c r="CJP332" s="5"/>
      <c r="CJQ332" s="5"/>
      <c r="CJR332" s="5"/>
      <c r="CJS332" s="5"/>
      <c r="CJT332" s="5"/>
      <c r="CJU332" s="5"/>
      <c r="CJV332" s="5"/>
      <c r="CJW332" s="5"/>
      <c r="CJX332" s="5"/>
      <c r="CJY332" s="5"/>
      <c r="CJZ332" s="5"/>
      <c r="CKA332" s="5"/>
      <c r="CKB332" s="5"/>
      <c r="CKC332" s="5"/>
      <c r="CKD332" s="5"/>
      <c r="CKE332" s="5"/>
      <c r="CKF332" s="5"/>
      <c r="CKG332" s="5"/>
      <c r="CKH332" s="5"/>
      <c r="CKI332" s="5"/>
      <c r="CKJ332" s="5"/>
      <c r="CKK332" s="5"/>
      <c r="CKL332" s="5"/>
      <c r="CKM332" s="5"/>
      <c r="CKN332" s="5"/>
      <c r="CKO332" s="5"/>
      <c r="CKP332" s="5"/>
      <c r="CKQ332" s="5"/>
      <c r="CKR332" s="5"/>
      <c r="CKS332" s="5"/>
      <c r="CKT332" s="5"/>
      <c r="CKU332" s="5"/>
      <c r="CKV332" s="5"/>
      <c r="CKW332" s="5"/>
      <c r="CKX332" s="5"/>
      <c r="CKY332" s="5"/>
      <c r="CKZ332" s="5"/>
      <c r="CLA332" s="5"/>
      <c r="CLB332" s="5"/>
      <c r="CLC332" s="5"/>
      <c r="CLD332" s="5"/>
      <c r="CLE332" s="5"/>
      <c r="CLF332" s="5"/>
      <c r="CLG332" s="5"/>
      <c r="CLH332" s="5"/>
      <c r="CLI332" s="5"/>
      <c r="CLJ332" s="5"/>
      <c r="CLK332" s="5"/>
      <c r="CLL332" s="5"/>
      <c r="CLM332" s="5"/>
      <c r="CLN332" s="5"/>
      <c r="CLO332" s="5"/>
      <c r="CLP332" s="5"/>
      <c r="CLQ332" s="5"/>
      <c r="CLR332" s="5"/>
      <c r="CLS332" s="5"/>
      <c r="CLT332" s="5"/>
      <c r="CLU332" s="5"/>
      <c r="CLV332" s="5"/>
      <c r="CLW332" s="5"/>
      <c r="CLX332" s="5"/>
      <c r="CLY332" s="5"/>
      <c r="CLZ332" s="5"/>
      <c r="CMA332" s="5"/>
      <c r="CMB332" s="5"/>
      <c r="CMC332" s="5"/>
      <c r="CMD332" s="5"/>
      <c r="CME332" s="5"/>
      <c r="CMF332" s="5"/>
      <c r="CMG332" s="5"/>
      <c r="CMH332" s="5"/>
      <c r="CMI332" s="5"/>
      <c r="CMJ332" s="5"/>
      <c r="CMK332" s="5"/>
      <c r="CML332" s="5"/>
      <c r="CMM332" s="5"/>
      <c r="CMN332" s="5"/>
      <c r="CMO332" s="5"/>
      <c r="CMP332" s="5"/>
      <c r="CMQ332" s="5"/>
      <c r="CMR332" s="5"/>
      <c r="CMS332" s="5"/>
      <c r="CMT332" s="5"/>
      <c r="CMU332" s="5"/>
      <c r="CMV332" s="5"/>
      <c r="CMW332" s="5"/>
      <c r="CMX332" s="5"/>
      <c r="CMY332" s="5"/>
      <c r="CMZ332" s="5"/>
      <c r="CNA332" s="5"/>
      <c r="CNB332" s="5"/>
      <c r="CNC332" s="5"/>
      <c r="CND332" s="5"/>
      <c r="CNE332" s="5"/>
      <c r="CNF332" s="5"/>
      <c r="CNG332" s="5"/>
      <c r="CNH332" s="5"/>
      <c r="CNI332" s="5"/>
      <c r="CNJ332" s="5"/>
      <c r="CNK332" s="5"/>
      <c r="CNL332" s="5"/>
      <c r="CNM332" s="5"/>
      <c r="CNN332" s="5"/>
      <c r="CNO332" s="5"/>
      <c r="CNP332" s="5"/>
      <c r="CNQ332" s="5"/>
      <c r="CNR332" s="5"/>
      <c r="CNS332" s="5"/>
      <c r="CNT332" s="5"/>
      <c r="CNU332" s="5"/>
      <c r="CNV332" s="5"/>
      <c r="CNW332" s="5"/>
      <c r="CNX332" s="5"/>
      <c r="CNY332" s="5"/>
      <c r="CNZ332" s="5"/>
      <c r="COA332" s="5"/>
      <c r="COB332" s="5"/>
      <c r="COC332" s="5"/>
      <c r="COD332" s="5"/>
      <c r="COE332" s="5"/>
      <c r="COF332" s="5"/>
      <c r="COG332" s="5"/>
      <c r="COH332" s="5"/>
      <c r="COI332" s="5"/>
      <c r="COJ332" s="5"/>
      <c r="COK332" s="5"/>
      <c r="COL332" s="5"/>
      <c r="COM332" s="5"/>
      <c r="CON332" s="5"/>
      <c r="COO332" s="5"/>
      <c r="COP332" s="5"/>
      <c r="COQ332" s="5"/>
      <c r="COR332" s="5"/>
      <c r="COS332" s="5"/>
      <c r="COT332" s="5"/>
      <c r="COU332" s="5"/>
      <c r="COV332" s="5"/>
      <c r="COW332" s="5"/>
      <c r="COX332" s="5"/>
      <c r="COY332" s="5"/>
      <c r="COZ332" s="5"/>
      <c r="CPA332" s="5"/>
      <c r="CPB332" s="5"/>
      <c r="CPC332" s="5"/>
      <c r="CPD332" s="5"/>
      <c r="CPE332" s="5"/>
      <c r="CPF332" s="5"/>
      <c r="CPG332" s="5"/>
      <c r="CPH332" s="5"/>
      <c r="CPI332" s="5"/>
      <c r="CPJ332" s="5"/>
      <c r="CPK332" s="5"/>
      <c r="CPL332" s="5"/>
      <c r="CPM332" s="5"/>
      <c r="CPN332" s="5"/>
      <c r="CPO332" s="5"/>
      <c r="CPP332" s="5"/>
      <c r="CPQ332" s="5"/>
      <c r="CPR332" s="5"/>
      <c r="CPS332" s="5"/>
      <c r="CPT332" s="5"/>
      <c r="CPU332" s="5"/>
      <c r="CPV332" s="5"/>
      <c r="CPW332" s="5"/>
      <c r="CPX332" s="5"/>
      <c r="CPY332" s="5"/>
      <c r="CPZ332" s="5"/>
      <c r="CQA332" s="5"/>
      <c r="CQB332" s="5"/>
      <c r="CQC332" s="5"/>
      <c r="CQD332" s="5"/>
      <c r="CQE332" s="5"/>
      <c r="CQF332" s="5"/>
      <c r="CQG332" s="5"/>
      <c r="CQH332" s="5"/>
      <c r="CQI332" s="5"/>
      <c r="CQJ332" s="5"/>
      <c r="CQK332" s="5"/>
      <c r="CQL332" s="5"/>
      <c r="CQM332" s="5"/>
      <c r="CQN332" s="5"/>
      <c r="CQO332" s="5"/>
      <c r="CQP332" s="5"/>
      <c r="CQQ332" s="5"/>
      <c r="CQR332" s="5"/>
      <c r="CQS332" s="5"/>
      <c r="CQT332" s="5"/>
      <c r="CQU332" s="5"/>
      <c r="CQV332" s="5"/>
      <c r="CQW332" s="5"/>
      <c r="CQX332" s="5"/>
      <c r="CQY332" s="5"/>
      <c r="CQZ332" s="5"/>
      <c r="CRA332" s="5"/>
      <c r="CRB332" s="5"/>
      <c r="CRC332" s="5"/>
      <c r="CRD332" s="5"/>
      <c r="CRE332" s="5"/>
      <c r="CRF332" s="5"/>
      <c r="CRG332" s="5"/>
      <c r="CRH332" s="5"/>
      <c r="CRI332" s="5"/>
      <c r="CRJ332" s="5"/>
      <c r="CRK332" s="5"/>
      <c r="CRL332" s="5"/>
      <c r="CRM332" s="5"/>
      <c r="CRN332" s="5"/>
      <c r="CRO332" s="5"/>
      <c r="CRP332" s="5"/>
      <c r="CRQ332" s="5"/>
      <c r="CRR332" s="5"/>
      <c r="CRS332" s="5"/>
      <c r="CRT332" s="5"/>
      <c r="CRU332" s="5"/>
      <c r="CRV332" s="5"/>
      <c r="CRW332" s="5"/>
      <c r="CRX332" s="5"/>
      <c r="CRY332" s="5"/>
      <c r="CRZ332" s="5"/>
      <c r="CSA332" s="5"/>
      <c r="CSB332" s="5"/>
      <c r="CSC332" s="5"/>
      <c r="CSD332" s="5"/>
      <c r="CSE332" s="5"/>
      <c r="CSF332" s="5"/>
      <c r="CSG332" s="5"/>
      <c r="CSH332" s="5"/>
      <c r="CSI332" s="5"/>
      <c r="CSJ332" s="5"/>
      <c r="CSK332" s="5"/>
      <c r="CSL332" s="5"/>
      <c r="CSM332" s="5"/>
      <c r="CSN332" s="5"/>
      <c r="CSO332" s="5"/>
      <c r="CSP332" s="5"/>
      <c r="CSQ332" s="5"/>
      <c r="CSR332" s="5"/>
      <c r="CSS332" s="5"/>
      <c r="CST332" s="5"/>
      <c r="CSU332" s="5"/>
      <c r="CSV332" s="5"/>
      <c r="CSW332" s="5"/>
      <c r="CSX332" s="5"/>
      <c r="CSY332" s="5"/>
      <c r="CSZ332" s="5"/>
      <c r="CTA332" s="5"/>
      <c r="CTB332" s="5"/>
      <c r="CTC332" s="5"/>
      <c r="CTD332" s="5"/>
      <c r="CTE332" s="5"/>
      <c r="CTF332" s="5"/>
      <c r="CTG332" s="5"/>
      <c r="CTH332" s="5"/>
      <c r="CTI332" s="5"/>
      <c r="CTJ332" s="5"/>
      <c r="CTK332" s="5"/>
      <c r="CTL332" s="5"/>
      <c r="CTM332" s="5"/>
      <c r="CTN332" s="5"/>
      <c r="CTO332" s="5"/>
      <c r="CTP332" s="5"/>
      <c r="CTQ332" s="5"/>
      <c r="CTR332" s="5"/>
      <c r="CTS332" s="5"/>
      <c r="CTT332" s="5"/>
      <c r="CTU332" s="5"/>
      <c r="CTV332" s="5"/>
      <c r="CTW332" s="5"/>
      <c r="CTX332" s="5"/>
      <c r="CTY332" s="5"/>
      <c r="CTZ332" s="5"/>
      <c r="CUA332" s="5"/>
      <c r="CUB332" s="5"/>
      <c r="CUC332" s="5"/>
      <c r="CUD332" s="5"/>
      <c r="CUE332" s="5"/>
      <c r="CUF332" s="5"/>
      <c r="CUG332" s="5"/>
      <c r="CUH332" s="5"/>
      <c r="CUI332" s="5"/>
      <c r="CUJ332" s="5"/>
      <c r="CUK332" s="5"/>
      <c r="CUL332" s="5"/>
      <c r="CUM332" s="5"/>
      <c r="CUN332" s="5"/>
      <c r="CUO332" s="5"/>
      <c r="CUP332" s="5"/>
      <c r="CUQ332" s="5"/>
      <c r="CUR332" s="5"/>
      <c r="CUS332" s="5"/>
      <c r="CUT332" s="5"/>
      <c r="CUU332" s="5"/>
      <c r="CUV332" s="5"/>
      <c r="CUW332" s="5"/>
      <c r="CUX332" s="5"/>
      <c r="CUY332" s="5"/>
      <c r="CUZ332" s="5"/>
      <c r="CVA332" s="5"/>
      <c r="CVB332" s="5"/>
      <c r="CVC332" s="5"/>
      <c r="CVD332" s="5"/>
      <c r="CVE332" s="5"/>
      <c r="CVF332" s="5"/>
      <c r="CVG332" s="5"/>
      <c r="CVH332" s="5"/>
      <c r="CVI332" s="5"/>
      <c r="CVJ332" s="5"/>
      <c r="CVK332" s="5"/>
      <c r="CVL332" s="5"/>
      <c r="CVM332" s="5"/>
      <c r="CVN332" s="5"/>
      <c r="CVO332" s="5"/>
      <c r="CVP332" s="5"/>
      <c r="CVQ332" s="5"/>
      <c r="CVR332" s="5"/>
      <c r="CVS332" s="5"/>
      <c r="CVT332" s="5"/>
      <c r="CVU332" s="5"/>
      <c r="CVV332" s="5"/>
      <c r="CVW332" s="5"/>
      <c r="CVX332" s="5"/>
      <c r="CVY332" s="5"/>
      <c r="CVZ332" s="5"/>
      <c r="CWA332" s="5"/>
      <c r="CWB332" s="5"/>
      <c r="CWC332" s="5"/>
      <c r="CWD332" s="5"/>
      <c r="CWE332" s="5"/>
      <c r="CWF332" s="5"/>
      <c r="CWG332" s="5"/>
      <c r="CWH332" s="5"/>
      <c r="CWI332" s="5"/>
      <c r="CWJ332" s="5"/>
      <c r="CWK332" s="5"/>
      <c r="CWL332" s="5"/>
      <c r="CWM332" s="5"/>
      <c r="CWN332" s="5"/>
      <c r="CWO332" s="5"/>
      <c r="CWP332" s="5"/>
      <c r="CWQ332" s="5"/>
      <c r="CWR332" s="5"/>
      <c r="CWS332" s="5"/>
      <c r="CWT332" s="5"/>
      <c r="CWU332" s="5"/>
      <c r="CWV332" s="5"/>
      <c r="CWW332" s="5"/>
      <c r="CWX332" s="5"/>
      <c r="CWY332" s="5"/>
      <c r="CWZ332" s="5"/>
      <c r="CXA332" s="5"/>
      <c r="CXB332" s="5"/>
      <c r="CXC332" s="5"/>
      <c r="CXD332" s="5"/>
      <c r="CXE332" s="5"/>
      <c r="CXF332" s="5"/>
      <c r="CXG332" s="5"/>
      <c r="CXH332" s="5"/>
      <c r="CXI332" s="5"/>
      <c r="CXJ332" s="5"/>
      <c r="CXK332" s="5"/>
      <c r="CXL332" s="5"/>
      <c r="CXM332" s="5"/>
      <c r="CXN332" s="5"/>
      <c r="CXO332" s="5"/>
      <c r="CXP332" s="5"/>
      <c r="CXQ332" s="5"/>
      <c r="CXR332" s="5"/>
      <c r="CXS332" s="5"/>
      <c r="CXT332" s="5"/>
      <c r="CXU332" s="5"/>
      <c r="CXV332" s="5"/>
      <c r="CXW332" s="5"/>
      <c r="CXX332" s="5"/>
      <c r="CXY332" s="5"/>
      <c r="CXZ332" s="5"/>
      <c r="CYA332" s="5"/>
      <c r="CYB332" s="5"/>
      <c r="CYC332" s="5"/>
      <c r="CYD332" s="5"/>
      <c r="CYE332" s="5"/>
      <c r="CYF332" s="5"/>
      <c r="CYG332" s="5"/>
      <c r="CYH332" s="5"/>
      <c r="CYI332" s="5"/>
      <c r="CYJ332" s="5"/>
      <c r="CYK332" s="5"/>
      <c r="CYL332" s="5"/>
      <c r="CYM332" s="5"/>
      <c r="CYN332" s="5"/>
      <c r="CYO332" s="5"/>
      <c r="CYP332" s="5"/>
      <c r="CYQ332" s="5"/>
      <c r="CYR332" s="5"/>
      <c r="CYS332" s="5"/>
      <c r="CYT332" s="5"/>
      <c r="CYU332" s="5"/>
      <c r="CYV332" s="5"/>
      <c r="CYW332" s="5"/>
      <c r="CYX332" s="5"/>
      <c r="CYY332" s="5"/>
      <c r="CYZ332" s="5"/>
      <c r="CZA332" s="5"/>
      <c r="CZB332" s="5"/>
      <c r="CZC332" s="5"/>
      <c r="CZD332" s="5"/>
      <c r="CZE332" s="5"/>
      <c r="CZF332" s="5"/>
      <c r="CZG332" s="5"/>
      <c r="CZH332" s="5"/>
      <c r="CZI332" s="5"/>
      <c r="CZJ332" s="5"/>
      <c r="CZK332" s="5"/>
      <c r="CZL332" s="5"/>
      <c r="CZM332" s="5"/>
      <c r="CZN332" s="5"/>
      <c r="CZO332" s="5"/>
      <c r="CZP332" s="5"/>
      <c r="CZQ332" s="5"/>
      <c r="CZR332" s="5"/>
      <c r="CZS332" s="5"/>
      <c r="CZT332" s="5"/>
      <c r="CZU332" s="5"/>
      <c r="CZV332" s="5"/>
      <c r="CZW332" s="5"/>
      <c r="CZX332" s="5"/>
      <c r="CZY332" s="5"/>
      <c r="CZZ332" s="5"/>
      <c r="DAA332" s="5"/>
      <c r="DAB332" s="5"/>
      <c r="DAC332" s="5"/>
      <c r="DAD332" s="5"/>
      <c r="DAE332" s="5"/>
      <c r="DAF332" s="5"/>
      <c r="DAG332" s="5"/>
      <c r="DAH332" s="5"/>
      <c r="DAI332" s="5"/>
      <c r="DAJ332" s="5"/>
      <c r="DAK332" s="5"/>
      <c r="DAL332" s="5"/>
      <c r="DAM332" s="5"/>
      <c r="DAN332" s="5"/>
      <c r="DAO332" s="5"/>
      <c r="DAP332" s="5"/>
      <c r="DAQ332" s="5"/>
      <c r="DAR332" s="5"/>
      <c r="DAS332" s="5"/>
      <c r="DAT332" s="5"/>
      <c r="DAU332" s="5"/>
      <c r="DAV332" s="5"/>
      <c r="DAW332" s="5"/>
      <c r="DAX332" s="5"/>
      <c r="DAY332" s="5"/>
      <c r="DAZ332" s="5"/>
      <c r="DBA332" s="5"/>
      <c r="DBB332" s="5"/>
      <c r="DBC332" s="5"/>
      <c r="DBD332" s="5"/>
      <c r="DBE332" s="5"/>
      <c r="DBF332" s="5"/>
      <c r="DBG332" s="5"/>
      <c r="DBH332" s="5"/>
      <c r="DBI332" s="5"/>
      <c r="DBJ332" s="5"/>
      <c r="DBK332" s="5"/>
      <c r="DBL332" s="5"/>
      <c r="DBM332" s="5"/>
      <c r="DBN332" s="5"/>
      <c r="DBO332" s="5"/>
      <c r="DBP332" s="5"/>
      <c r="DBQ332" s="5"/>
      <c r="DBR332" s="5"/>
      <c r="DBS332" s="5"/>
      <c r="DBT332" s="5"/>
      <c r="DBU332" s="5"/>
      <c r="DBV332" s="5"/>
      <c r="DBW332" s="5"/>
      <c r="DBX332" s="5"/>
      <c r="DBY332" s="5"/>
      <c r="DBZ332" s="5"/>
      <c r="DCA332" s="5"/>
      <c r="DCB332" s="5"/>
      <c r="DCC332" s="5"/>
      <c r="DCD332" s="5"/>
      <c r="DCE332" s="5"/>
      <c r="DCF332" s="5"/>
      <c r="DCG332" s="5"/>
      <c r="DCH332" s="5"/>
      <c r="DCI332" s="5"/>
      <c r="DCJ332" s="5"/>
      <c r="DCK332" s="5"/>
      <c r="DCL332" s="5"/>
      <c r="DCM332" s="5"/>
      <c r="DCN332" s="5"/>
      <c r="DCO332" s="5"/>
      <c r="DCP332" s="5"/>
      <c r="DCQ332" s="5"/>
      <c r="DCR332" s="5"/>
      <c r="DCS332" s="5"/>
      <c r="DCT332" s="5"/>
      <c r="DCU332" s="5"/>
      <c r="DCV332" s="5"/>
      <c r="DCW332" s="5"/>
      <c r="DCX332" s="5"/>
      <c r="DCY332" s="5"/>
      <c r="DCZ332" s="5"/>
      <c r="DDA332" s="5"/>
      <c r="DDB332" s="5"/>
      <c r="DDC332" s="5"/>
      <c r="DDD332" s="5"/>
      <c r="DDE332" s="5"/>
      <c r="DDF332" s="5"/>
      <c r="DDG332" s="5"/>
      <c r="DDH332" s="5"/>
      <c r="DDI332" s="5"/>
      <c r="DDJ332" s="5"/>
      <c r="DDK332" s="5"/>
      <c r="DDL332" s="5"/>
      <c r="DDM332" s="5"/>
      <c r="DDN332" s="5"/>
      <c r="DDO332" s="5"/>
      <c r="DDP332" s="5"/>
      <c r="DDQ332" s="5"/>
      <c r="DDR332" s="5"/>
      <c r="DDS332" s="5"/>
      <c r="DDT332" s="5"/>
      <c r="DDU332" s="5"/>
      <c r="DDV332" s="5"/>
      <c r="DDW332" s="5"/>
      <c r="DDX332" s="5"/>
      <c r="DDY332" s="5"/>
      <c r="DDZ332" s="5"/>
      <c r="DEA332" s="5"/>
      <c r="DEB332" s="5"/>
      <c r="DEC332" s="5"/>
      <c r="DED332" s="5"/>
      <c r="DEE332" s="5"/>
      <c r="DEF332" s="5"/>
      <c r="DEG332" s="5"/>
      <c r="DEH332" s="5"/>
      <c r="DEI332" s="5"/>
      <c r="DEJ332" s="5"/>
      <c r="DEK332" s="5"/>
      <c r="DEL332" s="5"/>
      <c r="DEM332" s="5"/>
      <c r="DEN332" s="5"/>
      <c r="DEO332" s="5"/>
      <c r="DEP332" s="5"/>
      <c r="DEQ332" s="5"/>
      <c r="DER332" s="5"/>
      <c r="DES332" s="5"/>
      <c r="DET332" s="5"/>
      <c r="DEU332" s="5"/>
      <c r="DEV332" s="5"/>
      <c r="DEW332" s="5"/>
      <c r="DEX332" s="5"/>
      <c r="DEY332" s="5"/>
      <c r="DEZ332" s="5"/>
      <c r="DFA332" s="5"/>
      <c r="DFB332" s="5"/>
      <c r="DFC332" s="5"/>
      <c r="DFD332" s="5"/>
      <c r="DFE332" s="5"/>
      <c r="DFF332" s="5"/>
      <c r="DFG332" s="5"/>
      <c r="DFH332" s="5"/>
      <c r="DFI332" s="5"/>
      <c r="DFJ332" s="5"/>
      <c r="DFK332" s="5"/>
      <c r="DFL332" s="5"/>
      <c r="DFM332" s="5"/>
      <c r="DFN332" s="5"/>
      <c r="DFO332" s="5"/>
      <c r="DFP332" s="5"/>
      <c r="DFQ332" s="5"/>
      <c r="DFR332" s="5"/>
      <c r="DFS332" s="5"/>
      <c r="DFT332" s="5"/>
      <c r="DFU332" s="5"/>
      <c r="DFV332" s="5"/>
      <c r="DFW332" s="5"/>
      <c r="DFX332" s="5"/>
      <c r="DFY332" s="5"/>
      <c r="DFZ332" s="5"/>
      <c r="DGA332" s="5"/>
      <c r="DGB332" s="5"/>
      <c r="DGC332" s="5"/>
      <c r="DGD332" s="5"/>
      <c r="DGE332" s="5"/>
      <c r="DGF332" s="5"/>
      <c r="DGG332" s="5"/>
      <c r="DGH332" s="5"/>
      <c r="DGI332" s="5"/>
      <c r="DGJ332" s="5"/>
      <c r="DGK332" s="5"/>
      <c r="DGL332" s="5"/>
      <c r="DGM332" s="5"/>
      <c r="DGN332" s="5"/>
      <c r="DGO332" s="5"/>
      <c r="DGP332" s="5"/>
      <c r="DGQ332" s="5"/>
      <c r="DGR332" s="5"/>
      <c r="DGS332" s="5"/>
      <c r="DGT332" s="5"/>
      <c r="DGU332" s="5"/>
      <c r="DGV332" s="5"/>
      <c r="DGW332" s="5"/>
      <c r="DGX332" s="5"/>
      <c r="DGY332" s="5"/>
      <c r="DGZ332" s="5"/>
      <c r="DHA332" s="5"/>
      <c r="DHB332" s="5"/>
      <c r="DHC332" s="5"/>
      <c r="DHD332" s="5"/>
      <c r="DHE332" s="5"/>
      <c r="DHF332" s="5"/>
      <c r="DHG332" s="5"/>
      <c r="DHH332" s="5"/>
      <c r="DHI332" s="5"/>
      <c r="DHJ332" s="5"/>
      <c r="DHK332" s="5"/>
      <c r="DHL332" s="5"/>
      <c r="DHM332" s="5"/>
      <c r="DHN332" s="5"/>
      <c r="DHO332" s="5"/>
      <c r="DHP332" s="5"/>
      <c r="DHQ332" s="5"/>
      <c r="DHR332" s="5"/>
      <c r="DHS332" s="5"/>
      <c r="DHT332" s="5"/>
      <c r="DHU332" s="5"/>
      <c r="DHV332" s="5"/>
      <c r="DHW332" s="5"/>
      <c r="DHX332" s="5"/>
      <c r="DHY332" s="5"/>
      <c r="DHZ332" s="5"/>
      <c r="DIA332" s="5"/>
      <c r="DIB332" s="5"/>
      <c r="DIC332" s="5"/>
      <c r="DID332" s="5"/>
      <c r="DIE332" s="5"/>
      <c r="DIF332" s="5"/>
      <c r="DIG332" s="5"/>
      <c r="DIH332" s="5"/>
      <c r="DII332" s="5"/>
      <c r="DIJ332" s="5"/>
      <c r="DIK332" s="5"/>
      <c r="DIL332" s="5"/>
      <c r="DIM332" s="5"/>
      <c r="DIN332" s="5"/>
      <c r="DIO332" s="5"/>
      <c r="DIP332" s="5"/>
      <c r="DIQ332" s="5"/>
      <c r="DIR332" s="5"/>
      <c r="DIS332" s="5"/>
      <c r="DIT332" s="5"/>
      <c r="DIU332" s="5"/>
      <c r="DIV332" s="5"/>
      <c r="DIW332" s="5"/>
      <c r="DIX332" s="5"/>
      <c r="DIY332" s="5"/>
      <c r="DIZ332" s="5"/>
      <c r="DJA332" s="5"/>
      <c r="DJB332" s="5"/>
      <c r="DJC332" s="5"/>
      <c r="DJD332" s="5"/>
      <c r="DJE332" s="5"/>
      <c r="DJF332" s="5"/>
      <c r="DJG332" s="5"/>
      <c r="DJH332" s="5"/>
      <c r="DJI332" s="5"/>
      <c r="DJJ332" s="5"/>
      <c r="DJK332" s="5"/>
      <c r="DJL332" s="5"/>
      <c r="DJM332" s="5"/>
      <c r="DJN332" s="5"/>
      <c r="DJO332" s="5"/>
      <c r="DJP332" s="5"/>
      <c r="DJQ332" s="5"/>
      <c r="DJR332" s="5"/>
      <c r="DJS332" s="5"/>
      <c r="DJT332" s="5"/>
      <c r="DJU332" s="5"/>
      <c r="DJV332" s="5"/>
      <c r="DJW332" s="5"/>
      <c r="DJX332" s="5"/>
      <c r="DJY332" s="5"/>
      <c r="DJZ332" s="5"/>
      <c r="DKA332" s="5"/>
      <c r="DKB332" s="5"/>
      <c r="DKC332" s="5"/>
      <c r="DKD332" s="5"/>
      <c r="DKE332" s="5"/>
      <c r="DKF332" s="5"/>
      <c r="DKG332" s="5"/>
      <c r="DKH332" s="5"/>
      <c r="DKI332" s="5"/>
      <c r="DKJ332" s="5"/>
      <c r="DKK332" s="5"/>
      <c r="DKL332" s="5"/>
      <c r="DKM332" s="5"/>
      <c r="DKN332" s="5"/>
      <c r="DKO332" s="5"/>
      <c r="DKP332" s="5"/>
      <c r="DKQ332" s="5"/>
      <c r="DKR332" s="5"/>
      <c r="DKS332" s="5"/>
      <c r="DKT332" s="5"/>
      <c r="DKU332" s="5"/>
      <c r="DKV332" s="5"/>
      <c r="DKW332" s="5"/>
      <c r="DKX332" s="5"/>
      <c r="DKY332" s="5"/>
      <c r="DKZ332" s="5"/>
      <c r="DLA332" s="5"/>
      <c r="DLB332" s="5"/>
      <c r="DLC332" s="5"/>
      <c r="DLD332" s="5"/>
      <c r="DLE332" s="5"/>
      <c r="DLF332" s="5"/>
      <c r="DLG332" s="5"/>
      <c r="DLH332" s="5"/>
      <c r="DLI332" s="5"/>
      <c r="DLJ332" s="5"/>
      <c r="DLK332" s="5"/>
      <c r="DLL332" s="5"/>
      <c r="DLM332" s="5"/>
      <c r="DLN332" s="5"/>
      <c r="DLO332" s="5"/>
      <c r="DLP332" s="5"/>
      <c r="DLQ332" s="5"/>
      <c r="DLR332" s="5"/>
      <c r="DLS332" s="5"/>
      <c r="DLT332" s="5"/>
      <c r="DLU332" s="5"/>
      <c r="DLV332" s="5"/>
      <c r="DLW332" s="5"/>
      <c r="DLX332" s="5"/>
      <c r="DLY332" s="5"/>
      <c r="DLZ332" s="5"/>
      <c r="DMA332" s="5"/>
      <c r="DMB332" s="5"/>
      <c r="DMC332" s="5"/>
      <c r="DMD332" s="5"/>
      <c r="DME332" s="5"/>
      <c r="DMF332" s="5"/>
      <c r="DMG332" s="5"/>
      <c r="DMH332" s="5"/>
      <c r="DMI332" s="5"/>
      <c r="DMJ332" s="5"/>
      <c r="DMK332" s="5"/>
      <c r="DML332" s="5"/>
      <c r="DMM332" s="5"/>
      <c r="DMN332" s="5"/>
      <c r="DMO332" s="5"/>
      <c r="DMP332" s="5"/>
      <c r="DMQ332" s="5"/>
      <c r="DMR332" s="5"/>
      <c r="DMS332" s="5"/>
      <c r="DMT332" s="5"/>
      <c r="DMU332" s="5"/>
      <c r="DMV332" s="5"/>
      <c r="DMW332" s="5"/>
      <c r="DMX332" s="5"/>
      <c r="DMY332" s="5"/>
      <c r="DMZ332" s="5"/>
      <c r="DNA332" s="5"/>
      <c r="DNB332" s="5"/>
      <c r="DNC332" s="5"/>
      <c r="DND332" s="5"/>
      <c r="DNE332" s="5"/>
      <c r="DNF332" s="5"/>
      <c r="DNG332" s="5"/>
      <c r="DNH332" s="5"/>
      <c r="DNI332" s="5"/>
      <c r="DNJ332" s="5"/>
      <c r="DNK332" s="5"/>
      <c r="DNL332" s="5"/>
      <c r="DNM332" s="5"/>
      <c r="DNN332" s="5"/>
      <c r="DNO332" s="5"/>
      <c r="DNP332" s="5"/>
      <c r="DNQ332" s="5"/>
      <c r="DNR332" s="5"/>
      <c r="DNS332" s="5"/>
      <c r="DNT332" s="5"/>
      <c r="DNU332" s="5"/>
      <c r="DNV332" s="5"/>
      <c r="DNW332" s="5"/>
      <c r="DNX332" s="5"/>
      <c r="DNY332" s="5"/>
      <c r="DNZ332" s="5"/>
      <c r="DOA332" s="5"/>
      <c r="DOB332" s="5"/>
      <c r="DOC332" s="5"/>
      <c r="DOD332" s="5"/>
      <c r="DOE332" s="5"/>
      <c r="DOF332" s="5"/>
      <c r="DOG332" s="5"/>
      <c r="DOH332" s="5"/>
      <c r="DOI332" s="5"/>
      <c r="DOJ332" s="5"/>
      <c r="DOK332" s="5"/>
      <c r="DOL332" s="5"/>
      <c r="DOM332" s="5"/>
      <c r="DON332" s="5"/>
      <c r="DOO332" s="5"/>
      <c r="DOP332" s="5"/>
      <c r="DOQ332" s="5"/>
      <c r="DOR332" s="5"/>
      <c r="DOS332" s="5"/>
      <c r="DOT332" s="5"/>
      <c r="DOU332" s="5"/>
      <c r="DOV332" s="5"/>
      <c r="DOW332" s="5"/>
      <c r="DOX332" s="5"/>
      <c r="DOY332" s="5"/>
      <c r="DOZ332" s="5"/>
      <c r="DPA332" s="5"/>
      <c r="DPB332" s="5"/>
      <c r="DPC332" s="5"/>
      <c r="DPD332" s="5"/>
      <c r="DPE332" s="5"/>
      <c r="DPF332" s="5"/>
      <c r="DPG332" s="5"/>
      <c r="DPH332" s="5"/>
      <c r="DPI332" s="5"/>
      <c r="DPJ332" s="5"/>
      <c r="DPK332" s="5"/>
      <c r="DPL332" s="5"/>
      <c r="DPM332" s="5"/>
      <c r="DPN332" s="5"/>
      <c r="DPO332" s="5"/>
      <c r="DPP332" s="5"/>
      <c r="DPQ332" s="5"/>
      <c r="DPR332" s="5"/>
      <c r="DPS332" s="5"/>
      <c r="DPT332" s="5"/>
      <c r="DPU332" s="5"/>
      <c r="DPV332" s="5"/>
      <c r="DPW332" s="5"/>
      <c r="DPX332" s="5"/>
      <c r="DPY332" s="5"/>
      <c r="DPZ332" s="5"/>
      <c r="DQA332" s="5"/>
      <c r="DQB332" s="5"/>
      <c r="DQC332" s="5"/>
      <c r="DQD332" s="5"/>
      <c r="DQE332" s="5"/>
      <c r="DQF332" s="5"/>
      <c r="DQG332" s="5"/>
      <c r="DQH332" s="5"/>
      <c r="DQI332" s="5"/>
      <c r="DQJ332" s="5"/>
      <c r="DQK332" s="5"/>
      <c r="DQL332" s="5"/>
      <c r="DQM332" s="5"/>
      <c r="DQN332" s="5"/>
      <c r="DQO332" s="5"/>
      <c r="DQP332" s="5"/>
      <c r="DQQ332" s="5"/>
      <c r="DQR332" s="5"/>
      <c r="DQS332" s="5"/>
      <c r="DQT332" s="5"/>
      <c r="DQU332" s="5"/>
      <c r="DQV332" s="5"/>
      <c r="DQW332" s="5"/>
      <c r="DQX332" s="5"/>
      <c r="DQY332" s="5"/>
      <c r="DQZ332" s="5"/>
      <c r="DRA332" s="5"/>
      <c r="DRB332" s="5"/>
      <c r="DRC332" s="5"/>
      <c r="DRD332" s="5"/>
      <c r="DRE332" s="5"/>
      <c r="DRF332" s="5"/>
      <c r="DRG332" s="5"/>
      <c r="DRH332" s="5"/>
      <c r="DRI332" s="5"/>
      <c r="DRJ332" s="5"/>
      <c r="DRK332" s="5"/>
      <c r="DRL332" s="5"/>
      <c r="DRM332" s="5"/>
      <c r="DRN332" s="5"/>
      <c r="DRO332" s="5"/>
      <c r="DRP332" s="5"/>
      <c r="DRQ332" s="5"/>
      <c r="DRR332" s="5"/>
      <c r="DRS332" s="5"/>
      <c r="DRT332" s="5"/>
      <c r="DRU332" s="5"/>
      <c r="DRV332" s="5"/>
      <c r="DRW332" s="5"/>
      <c r="DRX332" s="5"/>
      <c r="DRY332" s="5"/>
      <c r="DRZ332" s="5"/>
      <c r="DSA332" s="5"/>
      <c r="DSB332" s="5"/>
      <c r="DSC332" s="5"/>
      <c r="DSD332" s="5"/>
      <c r="DSE332" s="5"/>
      <c r="DSF332" s="5"/>
      <c r="DSG332" s="5"/>
      <c r="DSH332" s="5"/>
      <c r="DSI332" s="5"/>
      <c r="DSJ332" s="5"/>
      <c r="DSK332" s="5"/>
      <c r="DSL332" s="5"/>
      <c r="DSM332" s="5"/>
      <c r="DSN332" s="5"/>
      <c r="DSO332" s="5"/>
      <c r="DSP332" s="5"/>
      <c r="DSQ332" s="5"/>
      <c r="DSR332" s="5"/>
      <c r="DSS332" s="5"/>
      <c r="DST332" s="5"/>
      <c r="DSU332" s="5"/>
      <c r="DSV332" s="5"/>
      <c r="DSW332" s="5"/>
      <c r="DSX332" s="5"/>
      <c r="DSY332" s="5"/>
      <c r="DSZ332" s="5"/>
      <c r="DTA332" s="5"/>
      <c r="DTB332" s="5"/>
      <c r="DTC332" s="5"/>
      <c r="DTD332" s="5"/>
      <c r="DTE332" s="5"/>
      <c r="DTF332" s="5"/>
      <c r="DTG332" s="5"/>
      <c r="DTH332" s="5"/>
      <c r="DTI332" s="5"/>
      <c r="DTJ332" s="5"/>
      <c r="DTK332" s="5"/>
      <c r="DTL332" s="5"/>
      <c r="DTM332" s="5"/>
      <c r="DTN332" s="5"/>
      <c r="DTO332" s="5"/>
      <c r="DTP332" s="5"/>
      <c r="DTQ332" s="5"/>
      <c r="DTR332" s="5"/>
      <c r="DTS332" s="5"/>
      <c r="DTT332" s="5"/>
      <c r="DTU332" s="5"/>
      <c r="DTV332" s="5"/>
      <c r="DTW332" s="5"/>
      <c r="DTX332" s="5"/>
      <c r="DTY332" s="5"/>
      <c r="DTZ332" s="5"/>
      <c r="DUA332" s="5"/>
      <c r="DUB332" s="5"/>
      <c r="DUC332" s="5"/>
      <c r="DUD332" s="5"/>
      <c r="DUE332" s="5"/>
      <c r="DUF332" s="5"/>
      <c r="DUG332" s="5"/>
      <c r="DUH332" s="5"/>
      <c r="DUI332" s="5"/>
      <c r="DUJ332" s="5"/>
      <c r="DUK332" s="5"/>
      <c r="DUL332" s="5"/>
      <c r="DUM332" s="5"/>
      <c r="DUN332" s="5"/>
      <c r="DUO332" s="5"/>
      <c r="DUP332" s="5"/>
      <c r="DUQ332" s="5"/>
      <c r="DUR332" s="5"/>
      <c r="DUS332" s="5"/>
      <c r="DUT332" s="5"/>
      <c r="DUU332" s="5"/>
      <c r="DUV332" s="5"/>
      <c r="DUW332" s="5"/>
      <c r="DUX332" s="5"/>
      <c r="DUY332" s="5"/>
      <c r="DUZ332" s="5"/>
      <c r="DVA332" s="5"/>
      <c r="DVB332" s="5"/>
      <c r="DVC332" s="5"/>
      <c r="DVD332" s="5"/>
      <c r="DVE332" s="5"/>
      <c r="DVF332" s="5"/>
      <c r="DVG332" s="5"/>
      <c r="DVH332" s="5"/>
      <c r="DVI332" s="5"/>
      <c r="DVJ332" s="5"/>
      <c r="DVK332" s="5"/>
      <c r="DVL332" s="5"/>
      <c r="DVM332" s="5"/>
      <c r="DVN332" s="5"/>
      <c r="DVO332" s="5"/>
      <c r="DVP332" s="5"/>
      <c r="DVQ332" s="5"/>
      <c r="DVR332" s="5"/>
      <c r="DVS332" s="5"/>
      <c r="DVT332" s="5"/>
      <c r="DVU332" s="5"/>
      <c r="DVV332" s="5"/>
      <c r="DVW332" s="5"/>
      <c r="DVX332" s="5"/>
      <c r="DVY332" s="5"/>
      <c r="DVZ332" s="5"/>
      <c r="DWA332" s="5"/>
      <c r="DWB332" s="5"/>
      <c r="DWC332" s="5"/>
      <c r="DWD332" s="5"/>
      <c r="DWE332" s="5"/>
      <c r="DWF332" s="5"/>
      <c r="DWG332" s="5"/>
      <c r="DWH332" s="5"/>
      <c r="DWI332" s="5"/>
      <c r="DWJ332" s="5"/>
      <c r="DWK332" s="5"/>
      <c r="DWL332" s="5"/>
      <c r="DWM332" s="5"/>
      <c r="DWN332" s="5"/>
      <c r="DWO332" s="5"/>
      <c r="DWP332" s="5"/>
      <c r="DWQ332" s="5"/>
      <c r="DWR332" s="5"/>
      <c r="DWS332" s="5"/>
      <c r="DWT332" s="5"/>
      <c r="DWU332" s="5"/>
      <c r="DWV332" s="5"/>
      <c r="DWW332" s="5"/>
      <c r="DWX332" s="5"/>
      <c r="DWY332" s="5"/>
      <c r="DWZ332" s="5"/>
      <c r="DXA332" s="5"/>
      <c r="DXB332" s="5"/>
      <c r="DXC332" s="5"/>
      <c r="DXD332" s="5"/>
      <c r="DXE332" s="5"/>
      <c r="DXF332" s="5"/>
      <c r="DXG332" s="5"/>
      <c r="DXH332" s="5"/>
      <c r="DXI332" s="5"/>
      <c r="DXJ332" s="5"/>
      <c r="DXK332" s="5"/>
      <c r="DXL332" s="5"/>
      <c r="DXM332" s="5"/>
      <c r="DXN332" s="5"/>
      <c r="DXO332" s="5"/>
      <c r="DXP332" s="5"/>
      <c r="DXQ332" s="5"/>
      <c r="DXR332" s="5"/>
      <c r="DXS332" s="5"/>
      <c r="DXT332" s="5"/>
      <c r="DXU332" s="5"/>
      <c r="DXV332" s="5"/>
      <c r="DXW332" s="5"/>
      <c r="DXX332" s="5"/>
      <c r="DXY332" s="5"/>
      <c r="DXZ332" s="5"/>
      <c r="DYA332" s="5"/>
      <c r="DYB332" s="5"/>
      <c r="DYC332" s="5"/>
      <c r="DYD332" s="5"/>
      <c r="DYE332" s="5"/>
      <c r="DYF332" s="5"/>
      <c r="DYG332" s="5"/>
      <c r="DYH332" s="5"/>
      <c r="DYI332" s="5"/>
      <c r="DYJ332" s="5"/>
      <c r="DYK332" s="5"/>
      <c r="DYL332" s="5"/>
      <c r="DYM332" s="5"/>
      <c r="DYN332" s="5"/>
      <c r="DYO332" s="5"/>
      <c r="DYP332" s="5"/>
      <c r="DYQ332" s="5"/>
      <c r="DYR332" s="5"/>
      <c r="DYS332" s="5"/>
      <c r="DYT332" s="5"/>
      <c r="DYU332" s="5"/>
      <c r="DYV332" s="5"/>
      <c r="DYW332" s="5"/>
      <c r="DYX332" s="5"/>
      <c r="DYY332" s="5"/>
      <c r="DYZ332" s="5"/>
      <c r="DZA332" s="5"/>
      <c r="DZB332" s="5"/>
      <c r="DZC332" s="5"/>
      <c r="DZD332" s="5"/>
      <c r="DZE332" s="5"/>
      <c r="DZF332" s="5"/>
      <c r="DZG332" s="5"/>
      <c r="DZH332" s="5"/>
      <c r="DZI332" s="5"/>
      <c r="DZJ332" s="5"/>
      <c r="DZK332" s="5"/>
      <c r="DZL332" s="5"/>
      <c r="DZM332" s="5"/>
      <c r="DZN332" s="5"/>
      <c r="DZO332" s="5"/>
      <c r="DZP332" s="5"/>
      <c r="DZQ332" s="5"/>
      <c r="DZR332" s="5"/>
      <c r="DZS332" s="5"/>
      <c r="DZT332" s="5"/>
      <c r="DZU332" s="5"/>
      <c r="DZV332" s="5"/>
      <c r="DZW332" s="5"/>
      <c r="DZX332" s="5"/>
      <c r="DZY332" s="5"/>
      <c r="DZZ332" s="5"/>
      <c r="EAA332" s="5"/>
      <c r="EAB332" s="5"/>
      <c r="EAC332" s="5"/>
      <c r="EAD332" s="5"/>
      <c r="EAE332" s="5"/>
      <c r="EAF332" s="5"/>
      <c r="EAG332" s="5"/>
      <c r="EAH332" s="5"/>
      <c r="EAI332" s="5"/>
      <c r="EAJ332" s="5"/>
      <c r="EAK332" s="5"/>
      <c r="EAL332" s="5"/>
      <c r="EAM332" s="5"/>
      <c r="EAN332" s="5"/>
      <c r="EAO332" s="5"/>
      <c r="EAP332" s="5"/>
      <c r="EAQ332" s="5"/>
      <c r="EAR332" s="5"/>
      <c r="EAS332" s="5"/>
      <c r="EAT332" s="5"/>
      <c r="EAU332" s="5"/>
      <c r="EAV332" s="5"/>
      <c r="EAW332" s="5"/>
      <c r="EAX332" s="5"/>
      <c r="EAY332" s="5"/>
      <c r="EAZ332" s="5"/>
      <c r="EBA332" s="5"/>
      <c r="EBB332" s="5"/>
      <c r="EBC332" s="5"/>
      <c r="EBD332" s="5"/>
      <c r="EBE332" s="5"/>
      <c r="EBF332" s="5"/>
      <c r="EBG332" s="5"/>
      <c r="EBH332" s="5"/>
      <c r="EBI332" s="5"/>
      <c r="EBJ332" s="5"/>
      <c r="EBK332" s="5"/>
      <c r="EBL332" s="5"/>
      <c r="EBM332" s="5"/>
      <c r="EBN332" s="5"/>
      <c r="EBO332" s="5"/>
      <c r="EBP332" s="5"/>
      <c r="EBQ332" s="5"/>
      <c r="EBR332" s="5"/>
      <c r="EBS332" s="5"/>
      <c r="EBT332" s="5"/>
      <c r="EBU332" s="5"/>
      <c r="EBV332" s="5"/>
      <c r="EBW332" s="5"/>
      <c r="EBX332" s="5"/>
      <c r="EBY332" s="5"/>
      <c r="EBZ332" s="5"/>
      <c r="ECA332" s="5"/>
      <c r="ECB332" s="5"/>
      <c r="ECC332" s="5"/>
      <c r="ECD332" s="5"/>
      <c r="ECE332" s="5"/>
      <c r="ECF332" s="5"/>
      <c r="ECG332" s="5"/>
      <c r="ECH332" s="5"/>
      <c r="ECI332" s="5"/>
      <c r="ECJ332" s="5"/>
      <c r="ECK332" s="5"/>
      <c r="ECL332" s="5"/>
      <c r="ECM332" s="5"/>
      <c r="ECN332" s="5"/>
      <c r="ECO332" s="5"/>
      <c r="ECP332" s="5"/>
      <c r="ECQ332" s="5"/>
      <c r="ECR332" s="5"/>
      <c r="ECS332" s="5"/>
      <c r="ECT332" s="5"/>
      <c r="ECU332" s="5"/>
      <c r="ECV332" s="5"/>
      <c r="ECW332" s="5"/>
      <c r="ECX332" s="5"/>
      <c r="ECY332" s="5"/>
      <c r="ECZ332" s="5"/>
      <c r="EDA332" s="5"/>
      <c r="EDB332" s="5"/>
      <c r="EDC332" s="5"/>
      <c r="EDD332" s="5"/>
      <c r="EDE332" s="5"/>
      <c r="EDF332" s="5"/>
      <c r="EDG332" s="5"/>
      <c r="EDH332" s="5"/>
      <c r="EDI332" s="5"/>
      <c r="EDJ332" s="5"/>
      <c r="EDK332" s="5"/>
      <c r="EDL332" s="5"/>
      <c r="EDM332" s="5"/>
      <c r="EDN332" s="5"/>
      <c r="EDO332" s="5"/>
      <c r="EDP332" s="5"/>
      <c r="EDQ332" s="5"/>
      <c r="EDR332" s="5"/>
      <c r="EDS332" s="5"/>
      <c r="EDT332" s="5"/>
      <c r="EDU332" s="5"/>
      <c r="EDV332" s="5"/>
      <c r="EDW332" s="5"/>
      <c r="EDX332" s="5"/>
      <c r="EDY332" s="5"/>
      <c r="EDZ332" s="5"/>
      <c r="EEA332" s="5"/>
      <c r="EEB332" s="5"/>
      <c r="EEC332" s="5"/>
      <c r="EED332" s="5"/>
      <c r="EEE332" s="5"/>
      <c r="EEF332" s="5"/>
      <c r="EEG332" s="5"/>
      <c r="EEH332" s="5"/>
      <c r="EEI332" s="5"/>
      <c r="EEJ332" s="5"/>
      <c r="EEK332" s="5"/>
      <c r="EEL332" s="5"/>
      <c r="EEM332" s="5"/>
      <c r="EEN332" s="5"/>
      <c r="EEO332" s="5"/>
      <c r="EEP332" s="5"/>
      <c r="EEQ332" s="5"/>
      <c r="EER332" s="5"/>
      <c r="EES332" s="5"/>
      <c r="EET332" s="5"/>
      <c r="EEU332" s="5"/>
      <c r="EEV332" s="5"/>
      <c r="EEW332" s="5"/>
      <c r="EEX332" s="5"/>
      <c r="EEY332" s="5"/>
      <c r="EEZ332" s="5"/>
      <c r="EFA332" s="5"/>
      <c r="EFB332" s="5"/>
      <c r="EFC332" s="5"/>
      <c r="EFD332" s="5"/>
      <c r="EFE332" s="5"/>
      <c r="EFF332" s="5"/>
      <c r="EFG332" s="5"/>
      <c r="EFH332" s="5"/>
      <c r="EFI332" s="5"/>
      <c r="EFJ332" s="5"/>
      <c r="EFK332" s="5"/>
      <c r="EFL332" s="5"/>
      <c r="EFM332" s="5"/>
      <c r="EFN332" s="5"/>
      <c r="EFO332" s="5"/>
      <c r="EFP332" s="5"/>
      <c r="EFQ332" s="5"/>
      <c r="EFR332" s="5"/>
      <c r="EFS332" s="5"/>
      <c r="EFT332" s="5"/>
      <c r="EFU332" s="5"/>
      <c r="EFV332" s="5"/>
      <c r="EFW332" s="5"/>
      <c r="EFX332" s="5"/>
      <c r="EFY332" s="5"/>
      <c r="EFZ332" s="5"/>
      <c r="EGA332" s="5"/>
      <c r="EGB332" s="5"/>
      <c r="EGC332" s="5"/>
      <c r="EGD332" s="5"/>
      <c r="EGE332" s="5"/>
      <c r="EGF332" s="5"/>
      <c r="EGG332" s="5"/>
      <c r="EGH332" s="5"/>
      <c r="EGI332" s="5"/>
      <c r="EGJ332" s="5"/>
      <c r="EGK332" s="5"/>
      <c r="EGL332" s="5"/>
      <c r="EGM332" s="5"/>
      <c r="EGN332" s="5"/>
      <c r="EGO332" s="5"/>
      <c r="EGP332" s="5"/>
      <c r="EGQ332" s="5"/>
      <c r="EGR332" s="5"/>
      <c r="EGS332" s="5"/>
      <c r="EGT332" s="5"/>
      <c r="EGU332" s="5"/>
      <c r="EGV332" s="5"/>
      <c r="EGW332" s="5"/>
      <c r="EGX332" s="5"/>
      <c r="EGY332" s="5"/>
      <c r="EGZ332" s="5"/>
      <c r="EHA332" s="5"/>
      <c r="EHB332" s="5"/>
      <c r="EHC332" s="5"/>
      <c r="EHD332" s="5"/>
      <c r="EHE332" s="5"/>
      <c r="EHF332" s="5"/>
      <c r="EHG332" s="5"/>
      <c r="EHH332" s="5"/>
      <c r="EHI332" s="5"/>
      <c r="EHJ332" s="5"/>
      <c r="EHK332" s="5"/>
      <c r="EHL332" s="5"/>
      <c r="EHM332" s="5"/>
      <c r="EHN332" s="5"/>
      <c r="EHO332" s="5"/>
      <c r="EHP332" s="5"/>
      <c r="EHQ332" s="5"/>
      <c r="EHR332" s="5"/>
      <c r="EHS332" s="5"/>
      <c r="EHT332" s="5"/>
      <c r="EHU332" s="5"/>
      <c r="EHV332" s="5"/>
      <c r="EHW332" s="5"/>
      <c r="EHX332" s="5"/>
      <c r="EHY332" s="5"/>
      <c r="EHZ332" s="5"/>
      <c r="EIA332" s="5"/>
      <c r="EIB332" s="5"/>
      <c r="EIC332" s="5"/>
      <c r="EID332" s="5"/>
      <c r="EIE332" s="5"/>
      <c r="EIF332" s="5"/>
      <c r="EIG332" s="5"/>
      <c r="EIH332" s="5"/>
      <c r="EII332" s="5"/>
      <c r="EIJ332" s="5"/>
      <c r="EIK332" s="5"/>
      <c r="EIL332" s="5"/>
      <c r="EIM332" s="5"/>
      <c r="EIN332" s="5"/>
      <c r="EIO332" s="5"/>
      <c r="EIP332" s="5"/>
      <c r="EIQ332" s="5"/>
      <c r="EIR332" s="5"/>
      <c r="EIS332" s="5"/>
      <c r="EIT332" s="5"/>
      <c r="EIU332" s="5"/>
      <c r="EIV332" s="5"/>
      <c r="EIW332" s="5"/>
      <c r="EIX332" s="5"/>
      <c r="EIY332" s="5"/>
      <c r="EIZ332" s="5"/>
      <c r="EJA332" s="5"/>
      <c r="EJB332" s="5"/>
      <c r="EJC332" s="5"/>
      <c r="EJD332" s="5"/>
      <c r="EJE332" s="5"/>
      <c r="EJF332" s="5"/>
      <c r="EJG332" s="5"/>
      <c r="EJH332" s="5"/>
      <c r="EJI332" s="5"/>
      <c r="EJJ332" s="5"/>
      <c r="EJK332" s="5"/>
      <c r="EJL332" s="5"/>
      <c r="EJM332" s="5"/>
      <c r="EJN332" s="5"/>
      <c r="EJO332" s="5"/>
      <c r="EJP332" s="5"/>
      <c r="EJQ332" s="5"/>
      <c r="EJR332" s="5"/>
      <c r="EJS332" s="5"/>
      <c r="EJT332" s="5"/>
      <c r="EJU332" s="5"/>
      <c r="EJV332" s="5"/>
      <c r="EJW332" s="5"/>
      <c r="EJX332" s="5"/>
      <c r="EJY332" s="5"/>
      <c r="EJZ332" s="5"/>
      <c r="EKA332" s="5"/>
      <c r="EKB332" s="5"/>
      <c r="EKC332" s="5"/>
      <c r="EKD332" s="5"/>
      <c r="EKE332" s="5"/>
      <c r="EKF332" s="5"/>
      <c r="EKG332" s="5"/>
      <c r="EKH332" s="5"/>
      <c r="EKI332" s="5"/>
      <c r="EKJ332" s="5"/>
      <c r="EKK332" s="5"/>
      <c r="EKL332" s="5"/>
      <c r="EKM332" s="5"/>
      <c r="EKN332" s="5"/>
      <c r="EKO332" s="5"/>
      <c r="EKP332" s="5"/>
      <c r="EKQ332" s="5"/>
      <c r="EKR332" s="5"/>
      <c r="EKS332" s="5"/>
      <c r="EKT332" s="5"/>
      <c r="EKU332" s="5"/>
      <c r="EKV332" s="5"/>
      <c r="EKW332" s="5"/>
      <c r="EKX332" s="5"/>
      <c r="EKY332" s="5"/>
      <c r="EKZ332" s="5"/>
      <c r="ELA332" s="5"/>
      <c r="ELB332" s="5"/>
      <c r="ELC332" s="5"/>
      <c r="ELD332" s="5"/>
      <c r="ELE332" s="5"/>
      <c r="ELF332" s="5"/>
      <c r="ELG332" s="5"/>
      <c r="ELH332" s="5"/>
      <c r="ELI332" s="5"/>
      <c r="ELJ332" s="5"/>
      <c r="ELK332" s="5"/>
      <c r="ELL332" s="5"/>
      <c r="ELM332" s="5"/>
      <c r="ELN332" s="5"/>
      <c r="ELO332" s="5"/>
      <c r="ELP332" s="5"/>
      <c r="ELQ332" s="5"/>
      <c r="ELR332" s="5"/>
      <c r="ELS332" s="5"/>
      <c r="ELT332" s="5"/>
      <c r="ELU332" s="5"/>
      <c r="ELV332" s="5"/>
      <c r="ELW332" s="5"/>
      <c r="ELX332" s="5"/>
      <c r="ELY332" s="5"/>
      <c r="ELZ332" s="5"/>
      <c r="EMA332" s="5"/>
      <c r="EMB332" s="5"/>
      <c r="EMC332" s="5"/>
      <c r="EMD332" s="5"/>
      <c r="EME332" s="5"/>
      <c r="EMF332" s="5"/>
      <c r="EMG332" s="5"/>
      <c r="EMH332" s="5"/>
      <c r="EMI332" s="5"/>
      <c r="EMJ332" s="5"/>
      <c r="EMK332" s="5"/>
      <c r="EML332" s="5"/>
      <c r="EMM332" s="5"/>
      <c r="EMN332" s="5"/>
      <c r="EMO332" s="5"/>
      <c r="EMP332" s="5"/>
      <c r="EMQ332" s="5"/>
      <c r="EMR332" s="5"/>
      <c r="EMS332" s="5"/>
      <c r="EMT332" s="5"/>
      <c r="EMU332" s="5"/>
      <c r="EMV332" s="5"/>
      <c r="EMW332" s="5"/>
      <c r="EMX332" s="5"/>
      <c r="EMY332" s="5"/>
      <c r="EMZ332" s="5"/>
      <c r="ENA332" s="5"/>
      <c r="ENB332" s="5"/>
      <c r="ENC332" s="5"/>
      <c r="END332" s="5"/>
      <c r="ENE332" s="5"/>
      <c r="ENF332" s="5"/>
      <c r="ENG332" s="5"/>
      <c r="ENH332" s="5"/>
      <c r="ENI332" s="5"/>
      <c r="ENJ332" s="5"/>
      <c r="ENK332" s="5"/>
      <c r="ENL332" s="5"/>
      <c r="ENM332" s="5"/>
      <c r="ENN332" s="5"/>
      <c r="ENO332" s="5"/>
      <c r="ENP332" s="5"/>
      <c r="ENQ332" s="5"/>
      <c r="ENR332" s="5"/>
      <c r="ENS332" s="5"/>
      <c r="ENT332" s="5"/>
      <c r="ENU332" s="5"/>
      <c r="ENV332" s="5"/>
      <c r="ENW332" s="5"/>
      <c r="ENX332" s="5"/>
      <c r="ENY332" s="5"/>
      <c r="ENZ332" s="5"/>
      <c r="EOA332" s="5"/>
      <c r="EOB332" s="5"/>
      <c r="EOC332" s="5"/>
      <c r="EOD332" s="5"/>
      <c r="EOE332" s="5"/>
      <c r="EOF332" s="5"/>
      <c r="EOG332" s="5"/>
      <c r="EOH332" s="5"/>
      <c r="EOI332" s="5"/>
      <c r="EOJ332" s="5"/>
      <c r="EOK332" s="5"/>
      <c r="EOL332" s="5"/>
      <c r="EOM332" s="5"/>
      <c r="EON332" s="5"/>
      <c r="EOO332" s="5"/>
      <c r="EOP332" s="5"/>
      <c r="EOQ332" s="5"/>
      <c r="EOR332" s="5"/>
      <c r="EOS332" s="5"/>
      <c r="EOT332" s="5"/>
      <c r="EOU332" s="5"/>
      <c r="EOV332" s="5"/>
      <c r="EOW332" s="5"/>
      <c r="EOX332" s="5"/>
      <c r="EOY332" s="5"/>
      <c r="EOZ332" s="5"/>
      <c r="EPA332" s="5"/>
      <c r="EPB332" s="5"/>
      <c r="EPC332" s="5"/>
      <c r="EPD332" s="5"/>
      <c r="EPE332" s="5"/>
      <c r="EPF332" s="5"/>
      <c r="EPG332" s="5"/>
      <c r="EPH332" s="5"/>
      <c r="EPI332" s="5"/>
      <c r="EPJ332" s="5"/>
      <c r="EPK332" s="5"/>
      <c r="EPL332" s="5"/>
      <c r="EPM332" s="5"/>
      <c r="EPN332" s="5"/>
      <c r="EPO332" s="5"/>
      <c r="EPP332" s="5"/>
      <c r="EPQ332" s="5"/>
      <c r="EPR332" s="5"/>
      <c r="EPS332" s="5"/>
      <c r="EPT332" s="5"/>
      <c r="EPU332" s="5"/>
      <c r="EPV332" s="5"/>
      <c r="EPW332" s="5"/>
      <c r="EPX332" s="5"/>
      <c r="EPY332" s="5"/>
      <c r="EPZ332" s="5"/>
      <c r="EQA332" s="5"/>
      <c r="EQB332" s="5"/>
      <c r="EQC332" s="5"/>
      <c r="EQD332" s="5"/>
      <c r="EQE332" s="5"/>
      <c r="EQF332" s="5"/>
      <c r="EQG332" s="5"/>
      <c r="EQH332" s="5"/>
      <c r="EQI332" s="5"/>
      <c r="EQJ332" s="5"/>
      <c r="EQK332" s="5"/>
      <c r="EQL332" s="5"/>
      <c r="EQM332" s="5"/>
      <c r="EQN332" s="5"/>
      <c r="EQO332" s="5"/>
      <c r="EQP332" s="5"/>
      <c r="EQQ332" s="5"/>
      <c r="EQR332" s="5"/>
      <c r="EQS332" s="5"/>
      <c r="EQT332" s="5"/>
      <c r="EQU332" s="5"/>
      <c r="EQV332" s="5"/>
      <c r="EQW332" s="5"/>
      <c r="EQX332" s="5"/>
      <c r="EQY332" s="5"/>
      <c r="EQZ332" s="5"/>
      <c r="ERA332" s="5"/>
      <c r="ERB332" s="5"/>
      <c r="ERC332" s="5"/>
      <c r="ERD332" s="5"/>
      <c r="ERE332" s="5"/>
      <c r="ERF332" s="5"/>
      <c r="ERG332" s="5"/>
      <c r="ERH332" s="5"/>
      <c r="ERI332" s="5"/>
      <c r="ERJ332" s="5"/>
      <c r="ERK332" s="5"/>
      <c r="ERL332" s="5"/>
      <c r="ERM332" s="5"/>
      <c r="ERN332" s="5"/>
      <c r="ERO332" s="5"/>
      <c r="ERP332" s="5"/>
      <c r="ERQ332" s="5"/>
      <c r="ERR332" s="5"/>
      <c r="ERS332" s="5"/>
      <c r="ERT332" s="5"/>
      <c r="ERU332" s="5"/>
      <c r="ERV332" s="5"/>
      <c r="ERW332" s="5"/>
      <c r="ERX332" s="5"/>
      <c r="ERY332" s="5"/>
      <c r="ERZ332" s="5"/>
      <c r="ESA332" s="5"/>
      <c r="ESB332" s="5"/>
      <c r="ESC332" s="5"/>
      <c r="ESD332" s="5"/>
      <c r="ESE332" s="5"/>
      <c r="ESF332" s="5"/>
      <c r="ESG332" s="5"/>
      <c r="ESH332" s="5"/>
      <c r="ESI332" s="5"/>
      <c r="ESJ332" s="5"/>
      <c r="ESK332" s="5"/>
      <c r="ESL332" s="5"/>
      <c r="ESM332" s="5"/>
      <c r="ESN332" s="5"/>
      <c r="ESO332" s="5"/>
      <c r="ESP332" s="5"/>
      <c r="ESQ332" s="5"/>
      <c r="ESR332" s="5"/>
      <c r="ESS332" s="5"/>
      <c r="EST332" s="5"/>
      <c r="ESU332" s="5"/>
      <c r="ESV332" s="5"/>
      <c r="ESW332" s="5"/>
      <c r="ESX332" s="5"/>
      <c r="ESY332" s="5"/>
      <c r="ESZ332" s="5"/>
      <c r="ETA332" s="5"/>
      <c r="ETB332" s="5"/>
      <c r="ETC332" s="5"/>
      <c r="ETD332" s="5"/>
      <c r="ETE332" s="5"/>
      <c r="ETF332" s="5"/>
      <c r="ETG332" s="5"/>
      <c r="ETH332" s="5"/>
      <c r="ETI332" s="5"/>
      <c r="ETJ332" s="5"/>
      <c r="ETK332" s="5"/>
      <c r="ETL332" s="5"/>
      <c r="ETM332" s="5"/>
      <c r="ETN332" s="5"/>
      <c r="ETO332" s="5"/>
      <c r="ETP332" s="5"/>
      <c r="ETQ332" s="5"/>
      <c r="ETR332" s="5"/>
      <c r="ETS332" s="5"/>
      <c r="ETT332" s="5"/>
      <c r="ETU332" s="5"/>
      <c r="ETV332" s="5"/>
      <c r="ETW332" s="5"/>
      <c r="ETX332" s="5"/>
      <c r="ETY332" s="5"/>
      <c r="ETZ332" s="5"/>
      <c r="EUA332" s="5"/>
      <c r="EUB332" s="5"/>
      <c r="EUC332" s="5"/>
      <c r="EUD332" s="5"/>
      <c r="EUE332" s="5"/>
      <c r="EUF332" s="5"/>
      <c r="EUG332" s="5"/>
      <c r="EUH332" s="5"/>
      <c r="EUI332" s="5"/>
      <c r="EUJ332" s="5"/>
      <c r="EUK332" s="5"/>
      <c r="EUL332" s="5"/>
      <c r="EUM332" s="5"/>
      <c r="EUN332" s="5"/>
      <c r="EUO332" s="5"/>
      <c r="EUP332" s="5"/>
      <c r="EUQ332" s="5"/>
      <c r="EUR332" s="5"/>
      <c r="EUS332" s="5"/>
      <c r="EUT332" s="5"/>
      <c r="EUU332" s="5"/>
      <c r="EUV332" s="5"/>
      <c r="EUW332" s="5"/>
      <c r="EUX332" s="5"/>
      <c r="EUY332" s="5"/>
      <c r="EUZ332" s="5"/>
      <c r="EVA332" s="5"/>
      <c r="EVB332" s="5"/>
      <c r="EVC332" s="5"/>
      <c r="EVD332" s="5"/>
      <c r="EVE332" s="5"/>
      <c r="EVF332" s="5"/>
      <c r="EVG332" s="5"/>
      <c r="EVH332" s="5"/>
      <c r="EVI332" s="5"/>
      <c r="EVJ332" s="5"/>
      <c r="EVK332" s="5"/>
      <c r="EVL332" s="5"/>
      <c r="EVM332" s="5"/>
      <c r="EVN332" s="5"/>
      <c r="EVO332" s="5"/>
      <c r="EVP332" s="5"/>
      <c r="EVQ332" s="5"/>
      <c r="EVR332" s="5"/>
      <c r="EVS332" s="5"/>
      <c r="EVT332" s="5"/>
      <c r="EVU332" s="5"/>
      <c r="EVV332" s="5"/>
      <c r="EVW332" s="5"/>
      <c r="EVX332" s="5"/>
      <c r="EVY332" s="5"/>
      <c r="EVZ332" s="5"/>
      <c r="EWA332" s="5"/>
      <c r="EWB332" s="5"/>
      <c r="EWC332" s="5"/>
      <c r="EWD332" s="5"/>
      <c r="EWE332" s="5"/>
      <c r="EWF332" s="5"/>
      <c r="EWG332" s="5"/>
      <c r="EWH332" s="5"/>
      <c r="EWI332" s="5"/>
      <c r="EWJ332" s="5"/>
      <c r="EWK332" s="5"/>
      <c r="EWL332" s="5"/>
      <c r="EWM332" s="5"/>
      <c r="EWN332" s="5"/>
      <c r="EWO332" s="5"/>
      <c r="EWP332" s="5"/>
      <c r="EWQ332" s="5"/>
      <c r="EWR332" s="5"/>
      <c r="EWS332" s="5"/>
      <c r="EWT332" s="5"/>
      <c r="EWU332" s="5"/>
      <c r="EWV332" s="5"/>
      <c r="EWW332" s="5"/>
      <c r="EWX332" s="5"/>
      <c r="EWY332" s="5"/>
      <c r="EWZ332" s="5"/>
      <c r="EXA332" s="5"/>
      <c r="EXB332" s="5"/>
      <c r="EXC332" s="5"/>
      <c r="EXD332" s="5"/>
      <c r="EXE332" s="5"/>
      <c r="EXF332" s="5"/>
      <c r="EXG332" s="5"/>
      <c r="EXH332" s="5"/>
      <c r="EXI332" s="5"/>
      <c r="EXJ332" s="5"/>
      <c r="EXK332" s="5"/>
      <c r="EXL332" s="5"/>
      <c r="EXM332" s="5"/>
      <c r="EXN332" s="5"/>
      <c r="EXO332" s="5"/>
      <c r="EXP332" s="5"/>
      <c r="EXQ332" s="5"/>
      <c r="EXR332" s="5"/>
      <c r="EXS332" s="5"/>
      <c r="EXT332" s="5"/>
      <c r="EXU332" s="5"/>
      <c r="EXV332" s="5"/>
      <c r="EXW332" s="5"/>
      <c r="EXX332" s="5"/>
      <c r="EXY332" s="5"/>
      <c r="EXZ332" s="5"/>
      <c r="EYA332" s="5"/>
      <c r="EYB332" s="5"/>
      <c r="EYC332" s="5"/>
      <c r="EYD332" s="5"/>
      <c r="EYE332" s="5"/>
      <c r="EYF332" s="5"/>
      <c r="EYG332" s="5"/>
      <c r="EYH332" s="5"/>
      <c r="EYI332" s="5"/>
      <c r="EYJ332" s="5"/>
      <c r="EYK332" s="5"/>
      <c r="EYL332" s="5"/>
      <c r="EYM332" s="5"/>
      <c r="EYN332" s="5"/>
      <c r="EYO332" s="5"/>
      <c r="EYP332" s="5"/>
      <c r="EYQ332" s="5"/>
      <c r="EYR332" s="5"/>
      <c r="EYS332" s="5"/>
      <c r="EYT332" s="5"/>
      <c r="EYU332" s="5"/>
      <c r="EYV332" s="5"/>
      <c r="EYW332" s="5"/>
      <c r="EYX332" s="5"/>
      <c r="EYY332" s="5"/>
      <c r="EYZ332" s="5"/>
      <c r="EZA332" s="5"/>
      <c r="EZB332" s="5"/>
      <c r="EZC332" s="5"/>
      <c r="EZD332" s="5"/>
      <c r="EZE332" s="5"/>
      <c r="EZF332" s="5"/>
      <c r="EZG332" s="5"/>
      <c r="EZH332" s="5"/>
      <c r="EZI332" s="5"/>
      <c r="EZJ332" s="5"/>
      <c r="EZK332" s="5"/>
      <c r="EZL332" s="5"/>
      <c r="EZM332" s="5"/>
      <c r="EZN332" s="5"/>
      <c r="EZO332" s="5"/>
      <c r="EZP332" s="5"/>
      <c r="EZQ332" s="5"/>
      <c r="EZR332" s="5"/>
      <c r="EZS332" s="5"/>
      <c r="EZT332" s="5"/>
      <c r="EZU332" s="5"/>
      <c r="EZV332" s="5"/>
      <c r="EZW332" s="5"/>
      <c r="EZX332" s="5"/>
      <c r="EZY332" s="5"/>
      <c r="EZZ332" s="5"/>
      <c r="FAA332" s="5"/>
      <c r="FAB332" s="5"/>
      <c r="FAC332" s="5"/>
      <c r="FAD332" s="5"/>
      <c r="FAE332" s="5"/>
      <c r="FAF332" s="5"/>
      <c r="FAG332" s="5"/>
      <c r="FAH332" s="5"/>
      <c r="FAI332" s="5"/>
      <c r="FAJ332" s="5"/>
      <c r="FAK332" s="5"/>
      <c r="FAL332" s="5"/>
      <c r="FAM332" s="5"/>
      <c r="FAN332" s="5"/>
      <c r="FAO332" s="5"/>
      <c r="FAP332" s="5"/>
      <c r="FAQ332" s="5"/>
      <c r="FAR332" s="5"/>
      <c r="FAS332" s="5"/>
      <c r="FAT332" s="5"/>
      <c r="FAU332" s="5"/>
      <c r="FAV332" s="5"/>
      <c r="FAW332" s="5"/>
      <c r="FAX332" s="5"/>
      <c r="FAY332" s="5"/>
      <c r="FAZ332" s="5"/>
      <c r="FBA332" s="5"/>
      <c r="FBB332" s="5"/>
      <c r="FBC332" s="5"/>
      <c r="FBD332" s="5"/>
      <c r="FBE332" s="5"/>
      <c r="FBF332" s="5"/>
      <c r="FBG332" s="5"/>
      <c r="FBH332" s="5"/>
      <c r="FBI332" s="5"/>
      <c r="FBJ332" s="5"/>
      <c r="FBK332" s="5"/>
      <c r="FBL332" s="5"/>
      <c r="FBM332" s="5"/>
      <c r="FBN332" s="5"/>
      <c r="FBO332" s="5"/>
      <c r="FBP332" s="5"/>
      <c r="FBQ332" s="5"/>
      <c r="FBR332" s="5"/>
      <c r="FBS332" s="5"/>
      <c r="FBT332" s="5"/>
      <c r="FBU332" s="5"/>
      <c r="FBV332" s="5"/>
      <c r="FBW332" s="5"/>
      <c r="FBX332" s="5"/>
      <c r="FBY332" s="5"/>
      <c r="FBZ332" s="5"/>
      <c r="FCA332" s="5"/>
      <c r="FCB332" s="5"/>
      <c r="FCC332" s="5"/>
      <c r="FCD332" s="5"/>
      <c r="FCE332" s="5"/>
      <c r="FCF332" s="5"/>
      <c r="FCG332" s="5"/>
      <c r="FCH332" s="5"/>
      <c r="FCI332" s="5"/>
      <c r="FCJ332" s="5"/>
      <c r="FCK332" s="5"/>
      <c r="FCL332" s="5"/>
      <c r="FCM332" s="5"/>
      <c r="FCN332" s="5"/>
      <c r="FCO332" s="5"/>
      <c r="FCP332" s="5"/>
      <c r="FCQ332" s="5"/>
      <c r="FCR332" s="5"/>
      <c r="FCS332" s="5"/>
      <c r="FCT332" s="5"/>
      <c r="FCU332" s="5"/>
      <c r="FCV332" s="5"/>
      <c r="FCW332" s="5"/>
      <c r="FCX332" s="5"/>
      <c r="FCY332" s="5"/>
      <c r="FCZ332" s="5"/>
      <c r="FDA332" s="5"/>
      <c r="FDB332" s="5"/>
      <c r="FDC332" s="5"/>
      <c r="FDD332" s="5"/>
      <c r="FDE332" s="5"/>
      <c r="FDF332" s="5"/>
      <c r="FDG332" s="5"/>
      <c r="FDH332" s="5"/>
      <c r="FDI332" s="5"/>
      <c r="FDJ332" s="5"/>
      <c r="FDK332" s="5"/>
      <c r="FDL332" s="5"/>
      <c r="FDM332" s="5"/>
      <c r="FDN332" s="5"/>
      <c r="FDO332" s="5"/>
      <c r="FDP332" s="5"/>
      <c r="FDQ332" s="5"/>
      <c r="FDR332" s="5"/>
      <c r="FDS332" s="5"/>
      <c r="FDT332" s="5"/>
      <c r="FDU332" s="5"/>
      <c r="FDV332" s="5"/>
      <c r="FDW332" s="5"/>
      <c r="FDX332" s="5"/>
      <c r="FDY332" s="5"/>
      <c r="FDZ332" s="5"/>
      <c r="FEA332" s="5"/>
      <c r="FEB332" s="5"/>
      <c r="FEC332" s="5"/>
      <c r="FED332" s="5"/>
      <c r="FEE332" s="5"/>
      <c r="FEF332" s="5"/>
      <c r="FEG332" s="5"/>
      <c r="FEH332" s="5"/>
      <c r="FEI332" s="5"/>
      <c r="FEJ332" s="5"/>
      <c r="FEK332" s="5"/>
      <c r="FEL332" s="5"/>
      <c r="FEM332" s="5"/>
      <c r="FEN332" s="5"/>
      <c r="FEO332" s="5"/>
      <c r="FEP332" s="5"/>
      <c r="FEQ332" s="5"/>
      <c r="FER332" s="5"/>
      <c r="FES332" s="5"/>
      <c r="FET332" s="5"/>
      <c r="FEU332" s="5"/>
      <c r="FEV332" s="5"/>
      <c r="FEW332" s="5"/>
      <c r="FEX332" s="5"/>
      <c r="FEY332" s="5"/>
      <c r="FEZ332" s="5"/>
      <c r="FFA332" s="5"/>
      <c r="FFB332" s="5"/>
      <c r="FFC332" s="5"/>
      <c r="FFD332" s="5"/>
      <c r="FFE332" s="5"/>
      <c r="FFF332" s="5"/>
      <c r="FFG332" s="5"/>
      <c r="FFH332" s="5"/>
      <c r="FFI332" s="5"/>
      <c r="FFJ332" s="5"/>
      <c r="FFK332" s="5"/>
      <c r="FFL332" s="5"/>
      <c r="FFM332" s="5"/>
      <c r="FFN332" s="5"/>
      <c r="FFO332" s="5"/>
      <c r="FFP332" s="5"/>
      <c r="FFQ332" s="5"/>
      <c r="FFR332" s="5"/>
      <c r="FFS332" s="5"/>
      <c r="FFT332" s="5"/>
      <c r="FFU332" s="5"/>
      <c r="FFV332" s="5"/>
      <c r="FFW332" s="5"/>
      <c r="FFX332" s="5"/>
      <c r="FFY332" s="5"/>
      <c r="FFZ332" s="5"/>
      <c r="FGA332" s="5"/>
      <c r="FGB332" s="5"/>
      <c r="FGC332" s="5"/>
      <c r="FGD332" s="5"/>
      <c r="FGE332" s="5"/>
      <c r="FGF332" s="5"/>
      <c r="FGG332" s="5"/>
      <c r="FGH332" s="5"/>
      <c r="FGI332" s="5"/>
      <c r="FGJ332" s="5"/>
      <c r="FGK332" s="5"/>
      <c r="FGL332" s="5"/>
      <c r="FGM332" s="5"/>
      <c r="FGN332" s="5"/>
      <c r="FGO332" s="5"/>
      <c r="FGP332" s="5"/>
      <c r="FGQ332" s="5"/>
      <c r="FGR332" s="5"/>
      <c r="FGS332" s="5"/>
      <c r="FGT332" s="5"/>
      <c r="FGU332" s="5"/>
      <c r="FGV332" s="5"/>
      <c r="FGW332" s="5"/>
      <c r="FGX332" s="5"/>
      <c r="FGY332" s="5"/>
      <c r="FGZ332" s="5"/>
      <c r="FHA332" s="5"/>
      <c r="FHB332" s="5"/>
      <c r="FHC332" s="5"/>
      <c r="FHD332" s="5"/>
      <c r="FHE332" s="5"/>
      <c r="FHF332" s="5"/>
      <c r="FHG332" s="5"/>
      <c r="FHH332" s="5"/>
      <c r="FHI332" s="5"/>
      <c r="FHJ332" s="5"/>
      <c r="FHK332" s="5"/>
      <c r="FHL332" s="5"/>
      <c r="FHM332" s="5"/>
      <c r="FHN332" s="5"/>
      <c r="FHO332" s="5"/>
      <c r="FHP332" s="5"/>
      <c r="FHQ332" s="5"/>
      <c r="FHR332" s="5"/>
      <c r="FHS332" s="5"/>
      <c r="FHT332" s="5"/>
      <c r="FHU332" s="5"/>
      <c r="FHV332" s="5"/>
      <c r="FHW332" s="5"/>
      <c r="FHX332" s="5"/>
      <c r="FHY332" s="5"/>
      <c r="FHZ332" s="5"/>
      <c r="FIA332" s="5"/>
      <c r="FIB332" s="5"/>
      <c r="FIC332" s="5"/>
      <c r="FID332" s="5"/>
      <c r="FIE332" s="5"/>
      <c r="FIF332" s="5"/>
      <c r="FIG332" s="5"/>
      <c r="FIH332" s="5"/>
      <c r="FII332" s="5"/>
      <c r="FIJ332" s="5"/>
      <c r="FIK332" s="5"/>
      <c r="FIL332" s="5"/>
      <c r="FIM332" s="5"/>
      <c r="FIN332" s="5"/>
      <c r="FIO332" s="5"/>
      <c r="FIP332" s="5"/>
      <c r="FIQ332" s="5"/>
      <c r="FIR332" s="5"/>
      <c r="FIS332" s="5"/>
      <c r="FIT332" s="5"/>
      <c r="FIU332" s="5"/>
      <c r="FIV332" s="5"/>
      <c r="FIW332" s="5"/>
      <c r="FIX332" s="5"/>
      <c r="FIY332" s="5"/>
      <c r="FIZ332" s="5"/>
      <c r="FJA332" s="5"/>
      <c r="FJB332" s="5"/>
      <c r="FJC332" s="5"/>
      <c r="FJD332" s="5"/>
      <c r="FJE332" s="5"/>
      <c r="FJF332" s="5"/>
      <c r="FJG332" s="5"/>
      <c r="FJH332" s="5"/>
      <c r="FJI332" s="5"/>
      <c r="FJJ332" s="5"/>
      <c r="FJK332" s="5"/>
      <c r="FJL332" s="5"/>
      <c r="FJM332" s="5"/>
      <c r="FJN332" s="5"/>
      <c r="FJO332" s="5"/>
      <c r="FJP332" s="5"/>
      <c r="FJQ332" s="5"/>
      <c r="FJR332" s="5"/>
      <c r="FJS332" s="5"/>
      <c r="FJT332" s="5"/>
      <c r="FJU332" s="5"/>
      <c r="FJV332" s="5"/>
      <c r="FJW332" s="5"/>
      <c r="FJX332" s="5"/>
      <c r="FJY332" s="5"/>
      <c r="FJZ332" s="5"/>
      <c r="FKA332" s="5"/>
      <c r="FKB332" s="5"/>
      <c r="FKC332" s="5"/>
      <c r="FKD332" s="5"/>
      <c r="FKE332" s="5"/>
      <c r="FKF332" s="5"/>
      <c r="FKG332" s="5"/>
      <c r="FKH332" s="5"/>
      <c r="FKI332" s="5"/>
      <c r="FKJ332" s="5"/>
      <c r="FKK332" s="5"/>
      <c r="FKL332" s="5"/>
      <c r="FKM332" s="5"/>
      <c r="FKN332" s="5"/>
      <c r="FKO332" s="5"/>
      <c r="FKP332" s="5"/>
      <c r="FKQ332" s="5"/>
      <c r="FKR332" s="5"/>
      <c r="FKS332" s="5"/>
      <c r="FKT332" s="5"/>
      <c r="FKU332" s="5"/>
      <c r="FKV332" s="5"/>
      <c r="FKW332" s="5"/>
      <c r="FKX332" s="5"/>
      <c r="FKY332" s="5"/>
      <c r="FKZ332" s="5"/>
      <c r="FLA332" s="5"/>
      <c r="FLB332" s="5"/>
      <c r="FLC332" s="5"/>
      <c r="FLD332" s="5"/>
      <c r="FLE332" s="5"/>
      <c r="FLF332" s="5"/>
      <c r="FLG332" s="5"/>
      <c r="FLH332" s="5"/>
      <c r="FLI332" s="5"/>
      <c r="FLJ332" s="5"/>
      <c r="FLK332" s="5"/>
      <c r="FLL332" s="5"/>
      <c r="FLM332" s="5"/>
      <c r="FLN332" s="5"/>
      <c r="FLO332" s="5"/>
      <c r="FLP332" s="5"/>
      <c r="FLQ332" s="5"/>
      <c r="FLR332" s="5"/>
      <c r="FLS332" s="5"/>
      <c r="FLT332" s="5"/>
      <c r="FLU332" s="5"/>
      <c r="FLV332" s="5"/>
      <c r="FLW332" s="5"/>
      <c r="FLX332" s="5"/>
      <c r="FLY332" s="5"/>
      <c r="FLZ332" s="5"/>
      <c r="FMA332" s="5"/>
      <c r="FMB332" s="5"/>
      <c r="FMC332" s="5"/>
      <c r="FMD332" s="5"/>
      <c r="FME332" s="5"/>
      <c r="FMF332" s="5"/>
      <c r="FMG332" s="5"/>
      <c r="FMH332" s="5"/>
      <c r="FMI332" s="5"/>
      <c r="FMJ332" s="5"/>
      <c r="FMK332" s="5"/>
      <c r="FML332" s="5"/>
      <c r="FMM332" s="5"/>
      <c r="FMN332" s="5"/>
      <c r="FMO332" s="5"/>
      <c r="FMP332" s="5"/>
      <c r="FMQ332" s="5"/>
      <c r="FMR332" s="5"/>
      <c r="FMS332" s="5"/>
      <c r="FMT332" s="5"/>
      <c r="FMU332" s="5"/>
      <c r="FMV332" s="5"/>
      <c r="FMW332" s="5"/>
      <c r="FMX332" s="5"/>
      <c r="FMY332" s="5"/>
      <c r="FMZ332" s="5"/>
      <c r="FNA332" s="5"/>
      <c r="FNB332" s="5"/>
      <c r="FNC332" s="5"/>
      <c r="FND332" s="5"/>
      <c r="FNE332" s="5"/>
      <c r="FNF332" s="5"/>
      <c r="FNG332" s="5"/>
      <c r="FNH332" s="5"/>
      <c r="FNI332" s="5"/>
      <c r="FNJ332" s="5"/>
      <c r="FNK332" s="5"/>
      <c r="FNL332" s="5"/>
      <c r="FNM332" s="5"/>
      <c r="FNN332" s="5"/>
      <c r="FNO332" s="5"/>
      <c r="FNP332" s="5"/>
      <c r="FNQ332" s="5"/>
      <c r="FNR332" s="5"/>
      <c r="FNS332" s="5"/>
      <c r="FNT332" s="5"/>
      <c r="FNU332" s="5"/>
      <c r="FNV332" s="5"/>
      <c r="FNW332" s="5"/>
      <c r="FNX332" s="5"/>
      <c r="FNY332" s="5"/>
      <c r="FNZ332" s="5"/>
      <c r="FOA332" s="5"/>
      <c r="FOB332" s="5"/>
      <c r="FOC332" s="5"/>
      <c r="FOD332" s="5"/>
      <c r="FOE332" s="5"/>
      <c r="FOF332" s="5"/>
      <c r="FOG332" s="5"/>
      <c r="FOH332" s="5"/>
      <c r="FOI332" s="5"/>
      <c r="FOJ332" s="5"/>
      <c r="FOK332" s="5"/>
      <c r="FOL332" s="5"/>
      <c r="FOM332" s="5"/>
      <c r="FON332" s="5"/>
      <c r="FOO332" s="5"/>
      <c r="FOP332" s="5"/>
      <c r="FOQ332" s="5"/>
      <c r="FOR332" s="5"/>
      <c r="FOS332" s="5"/>
      <c r="FOT332" s="5"/>
      <c r="FOU332" s="5"/>
      <c r="FOV332" s="5"/>
      <c r="FOW332" s="5"/>
      <c r="FOX332" s="5"/>
      <c r="FOY332" s="5"/>
      <c r="FOZ332" s="5"/>
      <c r="FPA332" s="5"/>
      <c r="FPB332" s="5"/>
      <c r="FPC332" s="5"/>
      <c r="FPD332" s="5"/>
      <c r="FPE332" s="5"/>
      <c r="FPF332" s="5"/>
      <c r="FPG332" s="5"/>
      <c r="FPH332" s="5"/>
      <c r="FPI332" s="5"/>
      <c r="FPJ332" s="5"/>
      <c r="FPK332" s="5"/>
      <c r="FPL332" s="5"/>
      <c r="FPM332" s="5"/>
      <c r="FPN332" s="5"/>
      <c r="FPO332" s="5"/>
      <c r="FPP332" s="5"/>
      <c r="FPQ332" s="5"/>
      <c r="FPR332" s="5"/>
      <c r="FPS332" s="5"/>
      <c r="FPT332" s="5"/>
      <c r="FPU332" s="5"/>
      <c r="FPV332" s="5"/>
      <c r="FPW332" s="5"/>
      <c r="FPX332" s="5"/>
      <c r="FPY332" s="5"/>
      <c r="FPZ332" s="5"/>
      <c r="FQA332" s="5"/>
      <c r="FQB332" s="5"/>
      <c r="FQC332" s="5"/>
      <c r="FQD332" s="5"/>
      <c r="FQE332" s="5"/>
      <c r="FQF332" s="5"/>
      <c r="FQG332" s="5"/>
      <c r="FQH332" s="5"/>
      <c r="FQI332" s="5"/>
      <c r="FQJ332" s="5"/>
      <c r="FQK332" s="5"/>
      <c r="FQL332" s="5"/>
      <c r="FQM332" s="5"/>
      <c r="FQN332" s="5"/>
      <c r="FQO332" s="5"/>
      <c r="FQP332" s="5"/>
      <c r="FQQ332" s="5"/>
      <c r="FQR332" s="5"/>
      <c r="FQS332" s="5"/>
      <c r="FQT332" s="5"/>
      <c r="FQU332" s="5"/>
      <c r="FQV332" s="5"/>
      <c r="FQW332" s="5"/>
      <c r="FQX332" s="5"/>
      <c r="FQY332" s="5"/>
      <c r="FQZ332" s="5"/>
      <c r="FRA332" s="5"/>
      <c r="FRB332" s="5"/>
      <c r="FRC332" s="5"/>
      <c r="FRD332" s="5"/>
      <c r="FRE332" s="5"/>
      <c r="FRF332" s="5"/>
      <c r="FRG332" s="5"/>
      <c r="FRH332" s="5"/>
      <c r="FRI332" s="5"/>
      <c r="FRJ332" s="5"/>
      <c r="FRK332" s="5"/>
      <c r="FRL332" s="5"/>
      <c r="FRM332" s="5"/>
      <c r="FRN332" s="5"/>
      <c r="FRO332" s="5"/>
      <c r="FRP332" s="5"/>
      <c r="FRQ332" s="5"/>
      <c r="FRR332" s="5"/>
      <c r="FRS332" s="5"/>
      <c r="FRT332" s="5"/>
      <c r="FRU332" s="5"/>
      <c r="FRV332" s="5"/>
      <c r="FRW332" s="5"/>
      <c r="FRX332" s="5"/>
      <c r="FRY332" s="5"/>
      <c r="FRZ332" s="5"/>
      <c r="FSA332" s="5"/>
      <c r="FSB332" s="5"/>
      <c r="FSC332" s="5"/>
      <c r="FSD332" s="5"/>
      <c r="FSE332" s="5"/>
      <c r="FSF332" s="5"/>
      <c r="FSG332" s="5"/>
      <c r="FSH332" s="5"/>
      <c r="FSI332" s="5"/>
      <c r="FSJ332" s="5"/>
      <c r="FSK332" s="5"/>
      <c r="FSL332" s="5"/>
      <c r="FSM332" s="5"/>
      <c r="FSN332" s="5"/>
      <c r="FSO332" s="5"/>
      <c r="FSP332" s="5"/>
      <c r="FSQ332" s="5"/>
      <c r="FSR332" s="5"/>
      <c r="FSS332" s="5"/>
      <c r="FST332" s="5"/>
      <c r="FSU332" s="5"/>
      <c r="FSV332" s="5"/>
      <c r="FSW332" s="5"/>
      <c r="FSX332" s="5"/>
      <c r="FSY332" s="5"/>
      <c r="FSZ332" s="5"/>
      <c r="FTA332" s="5"/>
      <c r="FTB332" s="5"/>
      <c r="FTC332" s="5"/>
      <c r="FTD332" s="5"/>
      <c r="FTE332" s="5"/>
      <c r="FTF332" s="5"/>
      <c r="FTG332" s="5"/>
      <c r="FTH332" s="5"/>
      <c r="FTI332" s="5"/>
      <c r="FTJ332" s="5"/>
      <c r="FTK332" s="5"/>
      <c r="FTL332" s="5"/>
      <c r="FTM332" s="5"/>
      <c r="FTN332" s="5"/>
      <c r="FTO332" s="5"/>
      <c r="FTP332" s="5"/>
      <c r="FTQ332" s="5"/>
      <c r="FTR332" s="5"/>
      <c r="FTS332" s="5"/>
      <c r="FTT332" s="5"/>
      <c r="FTU332" s="5"/>
      <c r="FTV332" s="5"/>
      <c r="FTW332" s="5"/>
      <c r="FTX332" s="5"/>
      <c r="FTY332" s="5"/>
      <c r="FTZ332" s="5"/>
      <c r="FUA332" s="5"/>
      <c r="FUB332" s="5"/>
      <c r="FUC332" s="5"/>
      <c r="FUD332" s="5"/>
      <c r="FUE332" s="5"/>
      <c r="FUF332" s="5"/>
      <c r="FUG332" s="5"/>
      <c r="FUH332" s="5"/>
      <c r="FUI332" s="5"/>
      <c r="FUJ332" s="5"/>
      <c r="FUK332" s="5"/>
      <c r="FUL332" s="5"/>
      <c r="FUM332" s="5"/>
      <c r="FUN332" s="5"/>
      <c r="FUO332" s="5"/>
      <c r="FUP332" s="5"/>
      <c r="FUQ332" s="5"/>
      <c r="FUR332" s="5"/>
      <c r="FUS332" s="5"/>
      <c r="FUT332" s="5"/>
      <c r="FUU332" s="5"/>
      <c r="FUV332" s="5"/>
      <c r="FUW332" s="5"/>
      <c r="FUX332" s="5"/>
      <c r="FUY332" s="5"/>
      <c r="FUZ332" s="5"/>
      <c r="FVA332" s="5"/>
      <c r="FVB332" s="5"/>
      <c r="FVC332" s="5"/>
      <c r="FVD332" s="5"/>
      <c r="FVE332" s="5"/>
      <c r="FVF332" s="5"/>
      <c r="FVG332" s="5"/>
      <c r="FVH332" s="5"/>
      <c r="FVI332" s="5"/>
      <c r="FVJ332" s="5"/>
      <c r="FVK332" s="5"/>
      <c r="FVL332" s="5"/>
      <c r="FVM332" s="5"/>
      <c r="FVN332" s="5"/>
      <c r="FVO332" s="5"/>
      <c r="FVP332" s="5"/>
      <c r="FVQ332" s="5"/>
      <c r="FVR332" s="5"/>
      <c r="FVS332" s="5"/>
      <c r="FVT332" s="5"/>
      <c r="FVU332" s="5"/>
      <c r="FVV332" s="5"/>
      <c r="FVW332" s="5"/>
      <c r="FVX332" s="5"/>
      <c r="FVY332" s="5"/>
      <c r="FVZ332" s="5"/>
      <c r="FWA332" s="5"/>
      <c r="FWB332" s="5"/>
      <c r="FWC332" s="5"/>
      <c r="FWD332" s="5"/>
      <c r="FWE332" s="5"/>
      <c r="FWF332" s="5"/>
      <c r="FWG332" s="5"/>
      <c r="FWH332" s="5"/>
      <c r="FWI332" s="5"/>
      <c r="FWJ332" s="5"/>
      <c r="FWK332" s="5"/>
      <c r="FWL332" s="5"/>
      <c r="FWM332" s="5"/>
      <c r="FWN332" s="5"/>
      <c r="FWO332" s="5"/>
      <c r="FWP332" s="5"/>
      <c r="FWQ332" s="5"/>
      <c r="FWR332" s="5"/>
      <c r="FWS332" s="5"/>
      <c r="FWT332" s="5"/>
      <c r="FWU332" s="5"/>
      <c r="FWV332" s="5"/>
      <c r="FWW332" s="5"/>
      <c r="FWX332" s="5"/>
      <c r="FWY332" s="5"/>
      <c r="FWZ332" s="5"/>
      <c r="FXA332" s="5"/>
      <c r="FXB332" s="5"/>
      <c r="FXC332" s="5"/>
      <c r="FXD332" s="5"/>
      <c r="FXE332" s="5"/>
      <c r="FXF332" s="5"/>
      <c r="FXG332" s="5"/>
      <c r="FXH332" s="5"/>
      <c r="FXI332" s="5"/>
      <c r="FXJ332" s="5"/>
      <c r="FXK332" s="5"/>
      <c r="FXL332" s="5"/>
      <c r="FXM332" s="5"/>
      <c r="FXN332" s="5"/>
      <c r="FXO332" s="5"/>
      <c r="FXP332" s="5"/>
      <c r="FXQ332" s="5"/>
      <c r="FXR332" s="5"/>
      <c r="FXS332" s="5"/>
      <c r="FXT332" s="5"/>
      <c r="FXU332" s="5"/>
      <c r="FXV332" s="5"/>
      <c r="FXW332" s="5"/>
      <c r="FXX332" s="5"/>
      <c r="FXY332" s="5"/>
      <c r="FXZ332" s="5"/>
      <c r="FYA332" s="5"/>
      <c r="FYB332" s="5"/>
      <c r="FYC332" s="5"/>
      <c r="FYD332" s="5"/>
      <c r="FYE332" s="5"/>
      <c r="FYF332" s="5"/>
      <c r="FYG332" s="5"/>
      <c r="FYH332" s="5"/>
      <c r="FYI332" s="5"/>
      <c r="FYJ332" s="5"/>
      <c r="FYK332" s="5"/>
      <c r="FYL332" s="5"/>
      <c r="FYM332" s="5"/>
      <c r="FYN332" s="5"/>
      <c r="FYO332" s="5"/>
      <c r="FYP332" s="5"/>
      <c r="FYQ332" s="5"/>
      <c r="FYR332" s="5"/>
      <c r="FYS332" s="5"/>
      <c r="FYT332" s="5"/>
      <c r="FYU332" s="5"/>
      <c r="FYV332" s="5"/>
      <c r="FYW332" s="5"/>
      <c r="FYX332" s="5"/>
      <c r="FYY332" s="5"/>
      <c r="FYZ332" s="5"/>
      <c r="FZA332" s="5"/>
      <c r="FZB332" s="5"/>
      <c r="FZC332" s="5"/>
      <c r="FZD332" s="5"/>
      <c r="FZE332" s="5"/>
      <c r="FZF332" s="5"/>
      <c r="FZG332" s="5"/>
      <c r="FZH332" s="5"/>
      <c r="FZI332" s="5"/>
      <c r="FZJ332" s="5"/>
      <c r="FZK332" s="5"/>
      <c r="FZL332" s="5"/>
      <c r="FZM332" s="5"/>
      <c r="FZN332" s="5"/>
      <c r="FZO332" s="5"/>
      <c r="FZP332" s="5"/>
      <c r="FZQ332" s="5"/>
      <c r="FZR332" s="5"/>
      <c r="FZS332" s="5"/>
      <c r="FZT332" s="5"/>
      <c r="FZU332" s="5"/>
      <c r="FZV332" s="5"/>
      <c r="FZW332" s="5"/>
      <c r="FZX332" s="5"/>
      <c r="FZY332" s="5"/>
      <c r="FZZ332" s="5"/>
      <c r="GAA332" s="5"/>
      <c r="GAB332" s="5"/>
      <c r="GAC332" s="5"/>
      <c r="GAD332" s="5"/>
      <c r="GAE332" s="5"/>
      <c r="GAF332" s="5"/>
      <c r="GAG332" s="5"/>
      <c r="GAH332" s="5"/>
      <c r="GAI332" s="5"/>
      <c r="GAJ332" s="5"/>
      <c r="GAK332" s="5"/>
      <c r="GAL332" s="5"/>
      <c r="GAM332" s="5"/>
      <c r="GAN332" s="5"/>
      <c r="GAO332" s="5"/>
      <c r="GAP332" s="5"/>
      <c r="GAQ332" s="5"/>
      <c r="GAR332" s="5"/>
      <c r="GAS332" s="5"/>
      <c r="GAT332" s="5"/>
      <c r="GAU332" s="5"/>
      <c r="GAV332" s="5"/>
      <c r="GAW332" s="5"/>
      <c r="GAX332" s="5"/>
      <c r="GAY332" s="5"/>
      <c r="GAZ332" s="5"/>
      <c r="GBA332" s="5"/>
      <c r="GBB332" s="5"/>
      <c r="GBC332" s="5"/>
      <c r="GBD332" s="5"/>
      <c r="GBE332" s="5"/>
      <c r="GBF332" s="5"/>
      <c r="GBG332" s="5"/>
      <c r="GBH332" s="5"/>
      <c r="GBI332" s="5"/>
      <c r="GBJ332" s="5"/>
      <c r="GBK332" s="5"/>
      <c r="GBL332" s="5"/>
      <c r="GBM332" s="5"/>
      <c r="GBN332" s="5"/>
      <c r="GBO332" s="5"/>
      <c r="GBP332" s="5"/>
      <c r="GBQ332" s="5"/>
      <c r="GBR332" s="5"/>
      <c r="GBS332" s="5"/>
      <c r="GBT332" s="5"/>
      <c r="GBU332" s="5"/>
      <c r="GBV332" s="5"/>
      <c r="GBW332" s="5"/>
      <c r="GBX332" s="5"/>
      <c r="GBY332" s="5"/>
      <c r="GBZ332" s="5"/>
      <c r="GCA332" s="5"/>
      <c r="GCB332" s="5"/>
      <c r="GCC332" s="5"/>
      <c r="GCD332" s="5"/>
      <c r="GCE332" s="5"/>
      <c r="GCF332" s="5"/>
      <c r="GCG332" s="5"/>
      <c r="GCH332" s="5"/>
      <c r="GCI332" s="5"/>
      <c r="GCJ332" s="5"/>
      <c r="GCK332" s="5"/>
      <c r="GCL332" s="5"/>
      <c r="GCM332" s="5"/>
      <c r="GCN332" s="5"/>
      <c r="GCO332" s="5"/>
      <c r="GCP332" s="5"/>
      <c r="GCQ332" s="5"/>
      <c r="GCR332" s="5"/>
      <c r="GCS332" s="5"/>
      <c r="GCT332" s="5"/>
      <c r="GCU332" s="5"/>
      <c r="GCV332" s="5"/>
      <c r="GCW332" s="5"/>
      <c r="GCX332" s="5"/>
      <c r="GCY332" s="5"/>
      <c r="GCZ332" s="5"/>
      <c r="GDA332" s="5"/>
      <c r="GDB332" s="5"/>
      <c r="GDC332" s="5"/>
      <c r="GDD332" s="5"/>
      <c r="GDE332" s="5"/>
      <c r="GDF332" s="5"/>
      <c r="GDG332" s="5"/>
      <c r="GDH332" s="5"/>
      <c r="GDI332" s="5"/>
      <c r="GDJ332" s="5"/>
      <c r="GDK332" s="5"/>
      <c r="GDL332" s="5"/>
      <c r="GDM332" s="5"/>
      <c r="GDN332" s="5"/>
      <c r="GDO332" s="5"/>
      <c r="GDP332" s="5"/>
      <c r="GDQ332" s="5"/>
      <c r="GDR332" s="5"/>
      <c r="GDS332" s="5"/>
      <c r="GDT332" s="5"/>
      <c r="GDU332" s="5"/>
      <c r="GDV332" s="5"/>
      <c r="GDW332" s="5"/>
      <c r="GDX332" s="5"/>
      <c r="GDY332" s="5"/>
      <c r="GDZ332" s="5"/>
      <c r="GEA332" s="5"/>
      <c r="GEB332" s="5"/>
      <c r="GEC332" s="5"/>
      <c r="GED332" s="5"/>
      <c r="GEE332" s="5"/>
      <c r="GEF332" s="5"/>
      <c r="GEG332" s="5"/>
      <c r="GEH332" s="5"/>
      <c r="GEI332" s="5"/>
      <c r="GEJ332" s="5"/>
      <c r="GEK332" s="5"/>
      <c r="GEL332" s="5"/>
      <c r="GEM332" s="5"/>
      <c r="GEN332" s="5"/>
      <c r="GEO332" s="5"/>
      <c r="GEP332" s="5"/>
      <c r="GEQ332" s="5"/>
      <c r="GER332" s="5"/>
      <c r="GES332" s="5"/>
      <c r="GET332" s="5"/>
      <c r="GEU332" s="5"/>
      <c r="GEV332" s="5"/>
      <c r="GEW332" s="5"/>
      <c r="GEX332" s="5"/>
      <c r="GEY332" s="5"/>
      <c r="GEZ332" s="5"/>
      <c r="GFA332" s="5"/>
      <c r="GFB332" s="5"/>
      <c r="GFC332" s="5"/>
      <c r="GFD332" s="5"/>
      <c r="GFE332" s="5"/>
      <c r="GFF332" s="5"/>
      <c r="GFG332" s="5"/>
      <c r="GFH332" s="5"/>
      <c r="GFI332" s="5"/>
      <c r="GFJ332" s="5"/>
      <c r="GFK332" s="5"/>
      <c r="GFL332" s="5"/>
      <c r="GFM332" s="5"/>
      <c r="GFN332" s="5"/>
      <c r="GFO332" s="5"/>
      <c r="GFP332" s="5"/>
      <c r="GFQ332" s="5"/>
      <c r="GFR332" s="5"/>
      <c r="GFS332" s="5"/>
      <c r="GFT332" s="5"/>
      <c r="GFU332" s="5"/>
      <c r="GFV332" s="5"/>
      <c r="GFW332" s="5"/>
      <c r="GFX332" s="5"/>
      <c r="GFY332" s="5"/>
      <c r="GFZ332" s="5"/>
      <c r="GGA332" s="5"/>
      <c r="GGB332" s="5"/>
      <c r="GGC332" s="5"/>
      <c r="GGD332" s="5"/>
      <c r="GGE332" s="5"/>
      <c r="GGF332" s="5"/>
      <c r="GGG332" s="5"/>
      <c r="GGH332" s="5"/>
      <c r="GGI332" s="5"/>
      <c r="GGJ332" s="5"/>
      <c r="GGK332" s="5"/>
      <c r="GGL332" s="5"/>
      <c r="GGM332" s="5"/>
      <c r="GGN332" s="5"/>
      <c r="GGO332" s="5"/>
      <c r="GGP332" s="5"/>
      <c r="GGQ332" s="5"/>
      <c r="GGR332" s="5"/>
      <c r="GGS332" s="5"/>
      <c r="GGT332" s="5"/>
      <c r="GGU332" s="5"/>
      <c r="GGV332" s="5"/>
      <c r="GGW332" s="5"/>
      <c r="GGX332" s="5"/>
      <c r="GGY332" s="5"/>
      <c r="GGZ332" s="5"/>
      <c r="GHA332" s="5"/>
      <c r="GHB332" s="5"/>
      <c r="GHC332" s="5"/>
      <c r="GHD332" s="5"/>
      <c r="GHE332" s="5"/>
      <c r="GHF332" s="5"/>
      <c r="GHG332" s="5"/>
      <c r="GHH332" s="5"/>
      <c r="GHI332" s="5"/>
      <c r="GHJ332" s="5"/>
      <c r="GHK332" s="5"/>
      <c r="GHL332" s="5"/>
      <c r="GHM332" s="5"/>
      <c r="GHN332" s="5"/>
      <c r="GHO332" s="5"/>
      <c r="GHP332" s="5"/>
      <c r="GHQ332" s="5"/>
      <c r="GHR332" s="5"/>
      <c r="GHS332" s="5"/>
      <c r="GHT332" s="5"/>
      <c r="GHU332" s="5"/>
      <c r="GHV332" s="5"/>
      <c r="GHW332" s="5"/>
      <c r="GHX332" s="5"/>
      <c r="GHY332" s="5"/>
      <c r="GHZ332" s="5"/>
      <c r="GIA332" s="5"/>
      <c r="GIB332" s="5"/>
      <c r="GIC332" s="5"/>
      <c r="GID332" s="5"/>
      <c r="GIE332" s="5"/>
      <c r="GIF332" s="5"/>
      <c r="GIG332" s="5"/>
      <c r="GIH332" s="5"/>
      <c r="GII332" s="5"/>
      <c r="GIJ332" s="5"/>
      <c r="GIK332" s="5"/>
      <c r="GIL332" s="5"/>
      <c r="GIM332" s="5"/>
      <c r="GIN332" s="5"/>
      <c r="GIO332" s="5"/>
      <c r="GIP332" s="5"/>
      <c r="GIQ332" s="5"/>
      <c r="GIR332" s="5"/>
      <c r="GIS332" s="5"/>
      <c r="GIT332" s="5"/>
      <c r="GIU332" s="5"/>
      <c r="GIV332" s="5"/>
      <c r="GIW332" s="5"/>
      <c r="GIX332" s="5"/>
      <c r="GIY332" s="5"/>
      <c r="GIZ332" s="5"/>
      <c r="GJA332" s="5"/>
      <c r="GJB332" s="5"/>
      <c r="GJC332" s="5"/>
      <c r="GJD332" s="5"/>
      <c r="GJE332" s="5"/>
      <c r="GJF332" s="5"/>
      <c r="GJG332" s="5"/>
      <c r="GJH332" s="5"/>
      <c r="GJI332" s="5"/>
      <c r="GJJ332" s="5"/>
      <c r="GJK332" s="5"/>
      <c r="GJL332" s="5"/>
      <c r="GJM332" s="5"/>
      <c r="GJN332" s="5"/>
      <c r="GJO332" s="5"/>
      <c r="GJP332" s="5"/>
      <c r="GJQ332" s="5"/>
      <c r="GJR332" s="5"/>
      <c r="GJS332" s="5"/>
      <c r="GJT332" s="5"/>
      <c r="GJU332" s="5"/>
      <c r="GJV332" s="5"/>
      <c r="GJW332" s="5"/>
      <c r="GJX332" s="5"/>
      <c r="GJY332" s="5"/>
      <c r="GJZ332" s="5"/>
      <c r="GKA332" s="5"/>
      <c r="GKB332" s="5"/>
      <c r="GKC332" s="5"/>
      <c r="GKD332" s="5"/>
      <c r="GKE332" s="5"/>
      <c r="GKF332" s="5"/>
      <c r="GKG332" s="5"/>
      <c r="GKH332" s="5"/>
      <c r="GKI332" s="5"/>
      <c r="GKJ332" s="5"/>
      <c r="GKK332" s="5"/>
      <c r="GKL332" s="5"/>
      <c r="GKM332" s="5"/>
      <c r="GKN332" s="5"/>
      <c r="GKO332" s="5"/>
      <c r="GKP332" s="5"/>
      <c r="GKQ332" s="5"/>
      <c r="GKR332" s="5"/>
      <c r="GKS332" s="5"/>
      <c r="GKT332" s="5"/>
      <c r="GKU332" s="5"/>
      <c r="GKV332" s="5"/>
      <c r="GKW332" s="5"/>
      <c r="GKX332" s="5"/>
      <c r="GKY332" s="5"/>
      <c r="GKZ332" s="5"/>
      <c r="GLA332" s="5"/>
      <c r="GLB332" s="5"/>
      <c r="GLC332" s="5"/>
      <c r="GLD332" s="5"/>
      <c r="GLE332" s="5"/>
      <c r="GLF332" s="5"/>
      <c r="GLG332" s="5"/>
      <c r="GLH332" s="5"/>
      <c r="GLI332" s="5"/>
      <c r="GLJ332" s="5"/>
      <c r="GLK332" s="5"/>
      <c r="GLL332" s="5"/>
      <c r="GLM332" s="5"/>
      <c r="GLN332" s="5"/>
      <c r="GLO332" s="5"/>
      <c r="GLP332" s="5"/>
      <c r="GLQ332" s="5"/>
      <c r="GLR332" s="5"/>
      <c r="GLS332" s="5"/>
      <c r="GLT332" s="5"/>
      <c r="GLU332" s="5"/>
      <c r="GLV332" s="5"/>
      <c r="GLW332" s="5"/>
      <c r="GLX332" s="5"/>
      <c r="GLY332" s="5"/>
      <c r="GLZ332" s="5"/>
      <c r="GMA332" s="5"/>
      <c r="GMB332" s="5"/>
      <c r="GMC332" s="5"/>
      <c r="GMD332" s="5"/>
      <c r="GME332" s="5"/>
      <c r="GMF332" s="5"/>
      <c r="GMG332" s="5"/>
      <c r="GMH332" s="5"/>
      <c r="GMI332" s="5"/>
      <c r="GMJ332" s="5"/>
      <c r="GMK332" s="5"/>
      <c r="GML332" s="5"/>
      <c r="GMM332" s="5"/>
      <c r="GMN332" s="5"/>
      <c r="GMO332" s="5"/>
      <c r="GMP332" s="5"/>
      <c r="GMQ332" s="5"/>
      <c r="GMR332" s="5"/>
      <c r="GMS332" s="5"/>
      <c r="GMT332" s="5"/>
      <c r="GMU332" s="5"/>
      <c r="GMV332" s="5"/>
      <c r="GMW332" s="5"/>
      <c r="GMX332" s="5"/>
      <c r="GMY332" s="5"/>
      <c r="GMZ332" s="5"/>
      <c r="GNA332" s="5"/>
      <c r="GNB332" s="5"/>
      <c r="GNC332" s="5"/>
      <c r="GND332" s="5"/>
      <c r="GNE332" s="5"/>
      <c r="GNF332" s="5"/>
      <c r="GNG332" s="5"/>
      <c r="GNH332" s="5"/>
      <c r="GNI332" s="5"/>
      <c r="GNJ332" s="5"/>
      <c r="GNK332" s="5"/>
      <c r="GNL332" s="5"/>
      <c r="GNM332" s="5"/>
      <c r="GNN332" s="5"/>
      <c r="GNO332" s="5"/>
      <c r="GNP332" s="5"/>
      <c r="GNQ332" s="5"/>
      <c r="GNR332" s="5"/>
      <c r="GNS332" s="5"/>
      <c r="GNT332" s="5"/>
      <c r="GNU332" s="5"/>
      <c r="GNV332" s="5"/>
      <c r="GNW332" s="5"/>
      <c r="GNX332" s="5"/>
      <c r="GNY332" s="5"/>
      <c r="GNZ332" s="5"/>
      <c r="GOA332" s="5"/>
      <c r="GOB332" s="5"/>
      <c r="GOC332" s="5"/>
      <c r="GOD332" s="5"/>
      <c r="GOE332" s="5"/>
      <c r="GOF332" s="5"/>
      <c r="GOG332" s="5"/>
      <c r="GOH332" s="5"/>
      <c r="GOI332" s="5"/>
      <c r="GOJ332" s="5"/>
      <c r="GOK332" s="5"/>
      <c r="GOL332" s="5"/>
      <c r="GOM332" s="5"/>
      <c r="GON332" s="5"/>
      <c r="GOO332" s="5"/>
      <c r="GOP332" s="5"/>
      <c r="GOQ332" s="5"/>
      <c r="GOR332" s="5"/>
      <c r="GOS332" s="5"/>
      <c r="GOT332" s="5"/>
      <c r="GOU332" s="5"/>
      <c r="GOV332" s="5"/>
      <c r="GOW332" s="5"/>
      <c r="GOX332" s="5"/>
      <c r="GOY332" s="5"/>
      <c r="GOZ332" s="5"/>
      <c r="GPA332" s="5"/>
      <c r="GPB332" s="5"/>
      <c r="GPC332" s="5"/>
      <c r="GPD332" s="5"/>
      <c r="GPE332" s="5"/>
      <c r="GPF332" s="5"/>
      <c r="GPG332" s="5"/>
      <c r="GPH332" s="5"/>
      <c r="GPI332" s="5"/>
      <c r="GPJ332" s="5"/>
      <c r="GPK332" s="5"/>
      <c r="GPL332" s="5"/>
      <c r="GPM332" s="5"/>
      <c r="GPN332" s="5"/>
      <c r="GPO332" s="5"/>
      <c r="GPP332" s="5"/>
      <c r="GPQ332" s="5"/>
      <c r="GPR332" s="5"/>
      <c r="GPS332" s="5"/>
      <c r="GPT332" s="5"/>
      <c r="GPU332" s="5"/>
      <c r="GPV332" s="5"/>
      <c r="GPW332" s="5"/>
      <c r="GPX332" s="5"/>
      <c r="GPY332" s="5"/>
      <c r="GPZ332" s="5"/>
      <c r="GQA332" s="5"/>
      <c r="GQB332" s="5"/>
      <c r="GQC332" s="5"/>
      <c r="GQD332" s="5"/>
      <c r="GQE332" s="5"/>
      <c r="GQF332" s="5"/>
      <c r="GQG332" s="5"/>
      <c r="GQH332" s="5"/>
      <c r="GQI332" s="5"/>
      <c r="GQJ332" s="5"/>
      <c r="GQK332" s="5"/>
      <c r="GQL332" s="5"/>
      <c r="GQM332" s="5"/>
      <c r="GQN332" s="5"/>
      <c r="GQO332" s="5"/>
      <c r="GQP332" s="5"/>
      <c r="GQQ332" s="5"/>
      <c r="GQR332" s="5"/>
      <c r="GQS332" s="5"/>
      <c r="GQT332" s="5"/>
      <c r="GQU332" s="5"/>
      <c r="GQV332" s="5"/>
      <c r="GQW332" s="5"/>
      <c r="GQX332" s="5"/>
      <c r="GQY332" s="5"/>
      <c r="GQZ332" s="5"/>
      <c r="GRA332" s="5"/>
      <c r="GRB332" s="5"/>
      <c r="GRC332" s="5"/>
      <c r="GRD332" s="5"/>
      <c r="GRE332" s="5"/>
      <c r="GRF332" s="5"/>
      <c r="GRG332" s="5"/>
      <c r="GRH332" s="5"/>
      <c r="GRI332" s="5"/>
      <c r="GRJ332" s="5"/>
      <c r="GRK332" s="5"/>
      <c r="GRL332" s="5"/>
      <c r="GRM332" s="5"/>
      <c r="GRN332" s="5"/>
      <c r="GRO332" s="5"/>
      <c r="GRP332" s="5"/>
      <c r="GRQ332" s="5"/>
      <c r="GRR332" s="5"/>
      <c r="GRS332" s="5"/>
      <c r="GRT332" s="5"/>
      <c r="GRU332" s="5"/>
      <c r="GRV332" s="5"/>
      <c r="GRW332" s="5"/>
      <c r="GRX332" s="5"/>
      <c r="GRY332" s="5"/>
      <c r="GRZ332" s="5"/>
      <c r="GSA332" s="5"/>
      <c r="GSB332" s="5"/>
      <c r="GSC332" s="5"/>
      <c r="GSD332" s="5"/>
      <c r="GSE332" s="5"/>
      <c r="GSF332" s="5"/>
      <c r="GSG332" s="5"/>
      <c r="GSH332" s="5"/>
      <c r="GSI332" s="5"/>
      <c r="GSJ332" s="5"/>
      <c r="GSK332" s="5"/>
      <c r="GSL332" s="5"/>
      <c r="GSM332" s="5"/>
      <c r="GSN332" s="5"/>
      <c r="GSO332" s="5"/>
      <c r="GSP332" s="5"/>
      <c r="GSQ332" s="5"/>
      <c r="GSR332" s="5"/>
      <c r="GSS332" s="5"/>
      <c r="GST332" s="5"/>
      <c r="GSU332" s="5"/>
      <c r="GSV332" s="5"/>
      <c r="GSW332" s="5"/>
      <c r="GSX332" s="5"/>
      <c r="GSY332" s="5"/>
      <c r="GSZ332" s="5"/>
      <c r="GTA332" s="5"/>
      <c r="GTB332" s="5"/>
      <c r="GTC332" s="5"/>
      <c r="GTD332" s="5"/>
      <c r="GTE332" s="5"/>
      <c r="GTF332" s="5"/>
      <c r="GTG332" s="5"/>
      <c r="GTH332" s="5"/>
      <c r="GTI332" s="5"/>
      <c r="GTJ332" s="5"/>
      <c r="GTK332" s="5"/>
      <c r="GTL332" s="5"/>
      <c r="GTM332" s="5"/>
      <c r="GTN332" s="5"/>
      <c r="GTO332" s="5"/>
      <c r="GTP332" s="5"/>
      <c r="GTQ332" s="5"/>
      <c r="GTR332" s="5"/>
      <c r="GTS332" s="5"/>
      <c r="GTT332" s="5"/>
      <c r="GTU332" s="5"/>
      <c r="GTV332" s="5"/>
      <c r="GTW332" s="5"/>
      <c r="GTX332" s="5"/>
      <c r="GTY332" s="5"/>
      <c r="GTZ332" s="5"/>
      <c r="GUA332" s="5"/>
      <c r="GUB332" s="5"/>
      <c r="GUC332" s="5"/>
      <c r="GUD332" s="5"/>
      <c r="GUE332" s="5"/>
      <c r="GUF332" s="5"/>
      <c r="GUG332" s="5"/>
      <c r="GUH332" s="5"/>
      <c r="GUI332" s="5"/>
      <c r="GUJ332" s="5"/>
      <c r="GUK332" s="5"/>
      <c r="GUL332" s="5"/>
      <c r="GUM332" s="5"/>
      <c r="GUN332" s="5"/>
      <c r="GUO332" s="5"/>
      <c r="GUP332" s="5"/>
      <c r="GUQ332" s="5"/>
      <c r="GUR332" s="5"/>
      <c r="GUS332" s="5"/>
      <c r="GUT332" s="5"/>
      <c r="GUU332" s="5"/>
      <c r="GUV332" s="5"/>
      <c r="GUW332" s="5"/>
      <c r="GUX332" s="5"/>
      <c r="GUY332" s="5"/>
      <c r="GUZ332" s="5"/>
      <c r="GVA332" s="5"/>
      <c r="GVB332" s="5"/>
      <c r="GVC332" s="5"/>
      <c r="GVD332" s="5"/>
      <c r="GVE332" s="5"/>
      <c r="GVF332" s="5"/>
      <c r="GVG332" s="5"/>
      <c r="GVH332" s="5"/>
      <c r="GVI332" s="5"/>
      <c r="GVJ332" s="5"/>
      <c r="GVK332" s="5"/>
      <c r="GVL332" s="5"/>
      <c r="GVM332" s="5"/>
      <c r="GVN332" s="5"/>
      <c r="GVO332" s="5"/>
      <c r="GVP332" s="5"/>
      <c r="GVQ332" s="5"/>
      <c r="GVR332" s="5"/>
      <c r="GVS332" s="5"/>
      <c r="GVT332" s="5"/>
      <c r="GVU332" s="5"/>
      <c r="GVV332" s="5"/>
      <c r="GVW332" s="5"/>
      <c r="GVX332" s="5"/>
      <c r="GVY332" s="5"/>
      <c r="GVZ332" s="5"/>
      <c r="GWA332" s="5"/>
      <c r="GWB332" s="5"/>
      <c r="GWC332" s="5"/>
      <c r="GWD332" s="5"/>
      <c r="GWE332" s="5"/>
      <c r="GWF332" s="5"/>
      <c r="GWG332" s="5"/>
      <c r="GWH332" s="5"/>
      <c r="GWI332" s="5"/>
      <c r="GWJ332" s="5"/>
      <c r="GWK332" s="5"/>
      <c r="GWL332" s="5"/>
      <c r="GWM332" s="5"/>
      <c r="GWN332" s="5"/>
      <c r="GWO332" s="5"/>
      <c r="GWP332" s="5"/>
      <c r="GWQ332" s="5"/>
      <c r="GWR332" s="5"/>
      <c r="GWS332" s="5"/>
      <c r="GWT332" s="5"/>
      <c r="GWU332" s="5"/>
      <c r="GWV332" s="5"/>
      <c r="GWW332" s="5"/>
      <c r="GWX332" s="5"/>
      <c r="GWY332" s="5"/>
      <c r="GWZ332" s="5"/>
      <c r="GXA332" s="5"/>
      <c r="GXB332" s="5"/>
      <c r="GXC332" s="5"/>
      <c r="GXD332" s="5"/>
      <c r="GXE332" s="5"/>
      <c r="GXF332" s="5"/>
      <c r="GXG332" s="5"/>
      <c r="GXH332" s="5"/>
      <c r="GXI332" s="5"/>
      <c r="GXJ332" s="5"/>
      <c r="GXK332" s="5"/>
      <c r="GXL332" s="5"/>
      <c r="GXM332" s="5"/>
      <c r="GXN332" s="5"/>
      <c r="GXO332" s="5"/>
      <c r="GXP332" s="5"/>
      <c r="GXQ332" s="5"/>
      <c r="GXR332" s="5"/>
      <c r="GXS332" s="5"/>
      <c r="GXT332" s="5"/>
      <c r="GXU332" s="5"/>
      <c r="GXV332" s="5"/>
      <c r="GXW332" s="5"/>
      <c r="GXX332" s="5"/>
      <c r="GXY332" s="5"/>
      <c r="GXZ332" s="5"/>
      <c r="GYA332" s="5"/>
      <c r="GYB332" s="5"/>
      <c r="GYC332" s="5"/>
      <c r="GYD332" s="5"/>
      <c r="GYE332" s="5"/>
      <c r="GYF332" s="5"/>
      <c r="GYG332" s="5"/>
      <c r="GYH332" s="5"/>
      <c r="GYI332" s="5"/>
      <c r="GYJ332" s="5"/>
      <c r="GYK332" s="5"/>
      <c r="GYL332" s="5"/>
      <c r="GYM332" s="5"/>
      <c r="GYN332" s="5"/>
      <c r="GYO332" s="5"/>
      <c r="GYP332" s="5"/>
      <c r="GYQ332" s="5"/>
      <c r="GYR332" s="5"/>
      <c r="GYS332" s="5"/>
      <c r="GYT332" s="5"/>
      <c r="GYU332" s="5"/>
      <c r="GYV332" s="5"/>
      <c r="GYW332" s="5"/>
      <c r="GYX332" s="5"/>
      <c r="GYY332" s="5"/>
      <c r="GYZ332" s="5"/>
      <c r="GZA332" s="5"/>
      <c r="GZB332" s="5"/>
      <c r="GZC332" s="5"/>
      <c r="GZD332" s="5"/>
      <c r="GZE332" s="5"/>
      <c r="GZF332" s="5"/>
      <c r="GZG332" s="5"/>
      <c r="GZH332" s="5"/>
      <c r="GZI332" s="5"/>
      <c r="GZJ332" s="5"/>
      <c r="GZK332" s="5"/>
      <c r="GZL332" s="5"/>
      <c r="GZM332" s="5"/>
      <c r="GZN332" s="5"/>
      <c r="GZO332" s="5"/>
      <c r="GZP332" s="5"/>
      <c r="GZQ332" s="5"/>
      <c r="GZR332" s="5"/>
      <c r="GZS332" s="5"/>
      <c r="GZT332" s="5"/>
      <c r="GZU332" s="5"/>
      <c r="GZV332" s="5"/>
      <c r="GZW332" s="5"/>
      <c r="GZX332" s="5"/>
      <c r="GZY332" s="5"/>
      <c r="GZZ332" s="5"/>
      <c r="HAA332" s="5"/>
      <c r="HAB332" s="5"/>
      <c r="HAC332" s="5"/>
      <c r="HAD332" s="5"/>
      <c r="HAE332" s="5"/>
      <c r="HAF332" s="5"/>
      <c r="HAG332" s="5"/>
      <c r="HAH332" s="5"/>
      <c r="HAI332" s="5"/>
      <c r="HAJ332" s="5"/>
      <c r="HAK332" s="5"/>
      <c r="HAL332" s="5"/>
      <c r="HAM332" s="5"/>
      <c r="HAN332" s="5"/>
      <c r="HAO332" s="5"/>
      <c r="HAP332" s="5"/>
      <c r="HAQ332" s="5"/>
      <c r="HAR332" s="5"/>
      <c r="HAS332" s="5"/>
      <c r="HAT332" s="5"/>
      <c r="HAU332" s="5"/>
      <c r="HAV332" s="5"/>
      <c r="HAW332" s="5"/>
      <c r="HAX332" s="5"/>
      <c r="HAY332" s="5"/>
      <c r="HAZ332" s="5"/>
      <c r="HBA332" s="5"/>
      <c r="HBB332" s="5"/>
      <c r="HBC332" s="5"/>
      <c r="HBD332" s="5"/>
      <c r="HBE332" s="5"/>
      <c r="HBF332" s="5"/>
      <c r="HBG332" s="5"/>
      <c r="HBH332" s="5"/>
      <c r="HBI332" s="5"/>
      <c r="HBJ332" s="5"/>
      <c r="HBK332" s="5"/>
      <c r="HBL332" s="5"/>
      <c r="HBM332" s="5"/>
      <c r="HBN332" s="5"/>
      <c r="HBO332" s="5"/>
      <c r="HBP332" s="5"/>
      <c r="HBQ332" s="5"/>
      <c r="HBR332" s="5"/>
      <c r="HBS332" s="5"/>
      <c r="HBT332" s="5"/>
      <c r="HBU332" s="5"/>
      <c r="HBV332" s="5"/>
      <c r="HBW332" s="5"/>
      <c r="HBX332" s="5"/>
      <c r="HBY332" s="5"/>
      <c r="HBZ332" s="5"/>
      <c r="HCA332" s="5"/>
      <c r="HCB332" s="5"/>
      <c r="HCC332" s="5"/>
      <c r="HCD332" s="5"/>
      <c r="HCE332" s="5"/>
      <c r="HCF332" s="5"/>
      <c r="HCG332" s="5"/>
      <c r="HCH332" s="5"/>
      <c r="HCI332" s="5"/>
      <c r="HCJ332" s="5"/>
      <c r="HCK332" s="5"/>
      <c r="HCL332" s="5"/>
      <c r="HCM332" s="5"/>
      <c r="HCN332" s="5"/>
      <c r="HCO332" s="5"/>
      <c r="HCP332" s="5"/>
      <c r="HCQ332" s="5"/>
      <c r="HCR332" s="5"/>
      <c r="HCS332" s="5"/>
      <c r="HCT332" s="5"/>
      <c r="HCU332" s="5"/>
      <c r="HCV332" s="5"/>
      <c r="HCW332" s="5"/>
      <c r="HCX332" s="5"/>
      <c r="HCY332" s="5"/>
      <c r="HCZ332" s="5"/>
      <c r="HDA332" s="5"/>
      <c r="HDB332" s="5"/>
      <c r="HDC332" s="5"/>
      <c r="HDD332" s="5"/>
      <c r="HDE332" s="5"/>
      <c r="HDF332" s="5"/>
      <c r="HDG332" s="5"/>
      <c r="HDH332" s="5"/>
      <c r="HDI332" s="5"/>
      <c r="HDJ332" s="5"/>
      <c r="HDK332" s="5"/>
      <c r="HDL332" s="5"/>
      <c r="HDM332" s="5"/>
      <c r="HDN332" s="5"/>
      <c r="HDO332" s="5"/>
      <c r="HDP332" s="5"/>
      <c r="HDQ332" s="5"/>
      <c r="HDR332" s="5"/>
      <c r="HDS332" s="5"/>
      <c r="HDT332" s="5"/>
      <c r="HDU332" s="5"/>
      <c r="HDV332" s="5"/>
      <c r="HDW332" s="5"/>
      <c r="HDX332" s="5"/>
      <c r="HDY332" s="5"/>
      <c r="HDZ332" s="5"/>
      <c r="HEA332" s="5"/>
      <c r="HEB332" s="5"/>
      <c r="HEC332" s="5"/>
      <c r="HED332" s="5"/>
      <c r="HEE332" s="5"/>
      <c r="HEF332" s="5"/>
      <c r="HEG332" s="5"/>
      <c r="HEH332" s="5"/>
      <c r="HEI332" s="5"/>
      <c r="HEJ332" s="5"/>
      <c r="HEK332" s="5"/>
      <c r="HEL332" s="5"/>
      <c r="HEM332" s="5"/>
      <c r="HEN332" s="5"/>
      <c r="HEO332" s="5"/>
      <c r="HEP332" s="5"/>
      <c r="HEQ332" s="5"/>
      <c r="HER332" s="5"/>
      <c r="HES332" s="5"/>
      <c r="HET332" s="5"/>
      <c r="HEU332" s="5"/>
      <c r="HEV332" s="5"/>
      <c r="HEW332" s="5"/>
      <c r="HEX332" s="5"/>
      <c r="HEY332" s="5"/>
      <c r="HEZ332" s="5"/>
      <c r="HFA332" s="5"/>
      <c r="HFB332" s="5"/>
      <c r="HFC332" s="5"/>
      <c r="HFD332" s="5"/>
      <c r="HFE332" s="5"/>
      <c r="HFF332" s="5"/>
      <c r="HFG332" s="5"/>
      <c r="HFH332" s="5"/>
      <c r="HFI332" s="5"/>
      <c r="HFJ332" s="5"/>
      <c r="HFK332" s="5"/>
      <c r="HFL332" s="5"/>
      <c r="HFM332" s="5"/>
      <c r="HFN332" s="5"/>
      <c r="HFO332" s="5"/>
      <c r="HFP332" s="5"/>
      <c r="HFQ332" s="5"/>
      <c r="HFR332" s="5"/>
      <c r="HFS332" s="5"/>
      <c r="HFT332" s="5"/>
      <c r="HFU332" s="5"/>
      <c r="HFV332" s="5"/>
      <c r="HFW332" s="5"/>
      <c r="HFX332" s="5"/>
      <c r="HFY332" s="5"/>
      <c r="HFZ332" s="5"/>
      <c r="HGA332" s="5"/>
      <c r="HGB332" s="5"/>
      <c r="HGC332" s="5"/>
      <c r="HGD332" s="5"/>
      <c r="HGE332" s="5"/>
      <c r="HGF332" s="5"/>
      <c r="HGG332" s="5"/>
      <c r="HGH332" s="5"/>
      <c r="HGI332" s="5"/>
      <c r="HGJ332" s="5"/>
      <c r="HGK332" s="5"/>
      <c r="HGL332" s="5"/>
      <c r="HGM332" s="5"/>
      <c r="HGN332" s="5"/>
      <c r="HGO332" s="5"/>
      <c r="HGP332" s="5"/>
      <c r="HGQ332" s="5"/>
      <c r="HGR332" s="5"/>
      <c r="HGS332" s="5"/>
      <c r="HGT332" s="5"/>
      <c r="HGU332" s="5"/>
      <c r="HGV332" s="5"/>
      <c r="HGW332" s="5"/>
      <c r="HGX332" s="5"/>
      <c r="HGY332" s="5"/>
      <c r="HGZ332" s="5"/>
      <c r="HHA332" s="5"/>
      <c r="HHB332" s="5"/>
      <c r="HHC332" s="5"/>
      <c r="HHD332" s="5"/>
      <c r="HHE332" s="5"/>
      <c r="HHF332" s="5"/>
      <c r="HHG332" s="5"/>
      <c r="HHH332" s="5"/>
      <c r="HHI332" s="5"/>
      <c r="HHJ332" s="5"/>
      <c r="HHK332" s="5"/>
      <c r="HHL332" s="5"/>
      <c r="HHM332" s="5"/>
      <c r="HHN332" s="5"/>
      <c r="HHO332" s="5"/>
      <c r="HHP332" s="5"/>
      <c r="HHQ332" s="5"/>
      <c r="HHR332" s="5"/>
      <c r="HHS332" s="5"/>
      <c r="HHT332" s="5"/>
      <c r="HHU332" s="5"/>
      <c r="HHV332" s="5"/>
      <c r="HHW332" s="5"/>
      <c r="HHX332" s="5"/>
      <c r="HHY332" s="5"/>
      <c r="HHZ332" s="5"/>
      <c r="HIA332" s="5"/>
      <c r="HIB332" s="5"/>
      <c r="HIC332" s="5"/>
      <c r="HID332" s="5"/>
      <c r="HIE332" s="5"/>
      <c r="HIF332" s="5"/>
      <c r="HIG332" s="5"/>
      <c r="HIH332" s="5"/>
      <c r="HII332" s="5"/>
      <c r="HIJ332" s="5"/>
      <c r="HIK332" s="5"/>
      <c r="HIL332" s="5"/>
      <c r="HIM332" s="5"/>
      <c r="HIN332" s="5"/>
      <c r="HIO332" s="5"/>
      <c r="HIP332" s="5"/>
      <c r="HIQ332" s="5"/>
      <c r="HIR332" s="5"/>
      <c r="HIS332" s="5"/>
      <c r="HIT332" s="5"/>
      <c r="HIU332" s="5"/>
      <c r="HIV332" s="5"/>
      <c r="HIW332" s="5"/>
      <c r="HIX332" s="5"/>
      <c r="HIY332" s="5"/>
      <c r="HIZ332" s="5"/>
      <c r="HJA332" s="5"/>
      <c r="HJB332" s="5"/>
      <c r="HJC332" s="5"/>
      <c r="HJD332" s="5"/>
      <c r="HJE332" s="5"/>
      <c r="HJF332" s="5"/>
      <c r="HJG332" s="5"/>
      <c r="HJH332" s="5"/>
      <c r="HJI332" s="5"/>
      <c r="HJJ332" s="5"/>
      <c r="HJK332" s="5"/>
      <c r="HJL332" s="5"/>
      <c r="HJM332" s="5"/>
      <c r="HJN332" s="5"/>
      <c r="HJO332" s="5"/>
      <c r="HJP332" s="5"/>
      <c r="HJQ332" s="5"/>
      <c r="HJR332" s="5"/>
      <c r="HJS332" s="5"/>
      <c r="HJT332" s="5"/>
      <c r="HJU332" s="5"/>
      <c r="HJV332" s="5"/>
      <c r="HJW332" s="5"/>
      <c r="HJX332" s="5"/>
      <c r="HJY332" s="5"/>
      <c r="HJZ332" s="5"/>
      <c r="HKA332" s="5"/>
      <c r="HKB332" s="5"/>
      <c r="HKC332" s="5"/>
      <c r="HKD332" s="5"/>
      <c r="HKE332" s="5"/>
      <c r="HKF332" s="5"/>
      <c r="HKG332" s="5"/>
      <c r="HKH332" s="5"/>
      <c r="HKI332" s="5"/>
      <c r="HKJ332" s="5"/>
      <c r="HKK332" s="5"/>
      <c r="HKL332" s="5"/>
      <c r="HKM332" s="5"/>
      <c r="HKN332" s="5"/>
      <c r="HKO332" s="5"/>
      <c r="HKP332" s="5"/>
      <c r="HKQ332" s="5"/>
      <c r="HKR332" s="5"/>
      <c r="HKS332" s="5"/>
      <c r="HKT332" s="5"/>
      <c r="HKU332" s="5"/>
      <c r="HKV332" s="5"/>
      <c r="HKW332" s="5"/>
      <c r="HKX332" s="5"/>
      <c r="HKY332" s="5"/>
      <c r="HKZ332" s="5"/>
      <c r="HLA332" s="5"/>
      <c r="HLB332" s="5"/>
      <c r="HLC332" s="5"/>
      <c r="HLD332" s="5"/>
      <c r="HLE332" s="5"/>
      <c r="HLF332" s="5"/>
      <c r="HLG332" s="5"/>
      <c r="HLH332" s="5"/>
      <c r="HLI332" s="5"/>
      <c r="HLJ332" s="5"/>
      <c r="HLK332" s="5"/>
      <c r="HLL332" s="5"/>
      <c r="HLM332" s="5"/>
      <c r="HLN332" s="5"/>
      <c r="HLO332" s="5"/>
      <c r="HLP332" s="5"/>
      <c r="HLQ332" s="5"/>
      <c r="HLR332" s="5"/>
      <c r="HLS332" s="5"/>
      <c r="HLT332" s="5"/>
      <c r="HLU332" s="5"/>
      <c r="HLV332" s="5"/>
      <c r="HLW332" s="5"/>
      <c r="HLX332" s="5"/>
      <c r="HLY332" s="5"/>
      <c r="HLZ332" s="5"/>
      <c r="HMA332" s="5"/>
      <c r="HMB332" s="5"/>
      <c r="HMC332" s="5"/>
      <c r="HMD332" s="5"/>
      <c r="HME332" s="5"/>
      <c r="HMF332" s="5"/>
      <c r="HMG332" s="5"/>
      <c r="HMH332" s="5"/>
      <c r="HMI332" s="5"/>
      <c r="HMJ332" s="5"/>
      <c r="HMK332" s="5"/>
      <c r="HML332" s="5"/>
      <c r="HMM332" s="5"/>
      <c r="HMN332" s="5"/>
      <c r="HMO332" s="5"/>
      <c r="HMP332" s="5"/>
      <c r="HMQ332" s="5"/>
      <c r="HMR332" s="5"/>
      <c r="HMS332" s="5"/>
      <c r="HMT332" s="5"/>
      <c r="HMU332" s="5"/>
      <c r="HMV332" s="5"/>
      <c r="HMW332" s="5"/>
      <c r="HMX332" s="5"/>
      <c r="HMY332" s="5"/>
      <c r="HMZ332" s="5"/>
      <c r="HNA332" s="5"/>
      <c r="HNB332" s="5"/>
      <c r="HNC332" s="5"/>
      <c r="HND332" s="5"/>
      <c r="HNE332" s="5"/>
      <c r="HNF332" s="5"/>
      <c r="HNG332" s="5"/>
      <c r="HNH332" s="5"/>
      <c r="HNI332" s="5"/>
      <c r="HNJ332" s="5"/>
      <c r="HNK332" s="5"/>
      <c r="HNL332" s="5"/>
      <c r="HNM332" s="5"/>
      <c r="HNN332" s="5"/>
      <c r="HNO332" s="5"/>
      <c r="HNP332" s="5"/>
      <c r="HNQ332" s="5"/>
      <c r="HNR332" s="5"/>
      <c r="HNS332" s="5"/>
      <c r="HNT332" s="5"/>
      <c r="HNU332" s="5"/>
      <c r="HNV332" s="5"/>
      <c r="HNW332" s="5"/>
      <c r="HNX332" s="5"/>
      <c r="HNY332" s="5"/>
      <c r="HNZ332" s="5"/>
      <c r="HOA332" s="5"/>
      <c r="HOB332" s="5"/>
      <c r="HOC332" s="5"/>
      <c r="HOD332" s="5"/>
      <c r="HOE332" s="5"/>
      <c r="HOF332" s="5"/>
      <c r="HOG332" s="5"/>
      <c r="HOH332" s="5"/>
      <c r="HOI332" s="5"/>
      <c r="HOJ332" s="5"/>
      <c r="HOK332" s="5"/>
      <c r="HOL332" s="5"/>
      <c r="HOM332" s="5"/>
      <c r="HON332" s="5"/>
      <c r="HOO332" s="5"/>
      <c r="HOP332" s="5"/>
      <c r="HOQ332" s="5"/>
      <c r="HOR332" s="5"/>
      <c r="HOS332" s="5"/>
      <c r="HOT332" s="5"/>
      <c r="HOU332" s="5"/>
      <c r="HOV332" s="5"/>
      <c r="HOW332" s="5"/>
      <c r="HOX332" s="5"/>
      <c r="HOY332" s="5"/>
      <c r="HOZ332" s="5"/>
      <c r="HPA332" s="5"/>
      <c r="HPB332" s="5"/>
      <c r="HPC332" s="5"/>
      <c r="HPD332" s="5"/>
      <c r="HPE332" s="5"/>
      <c r="HPF332" s="5"/>
      <c r="HPG332" s="5"/>
      <c r="HPH332" s="5"/>
      <c r="HPI332" s="5"/>
      <c r="HPJ332" s="5"/>
      <c r="HPK332" s="5"/>
      <c r="HPL332" s="5"/>
      <c r="HPM332" s="5"/>
      <c r="HPN332" s="5"/>
      <c r="HPO332" s="5"/>
      <c r="HPP332" s="5"/>
      <c r="HPQ332" s="5"/>
      <c r="HPR332" s="5"/>
      <c r="HPS332" s="5"/>
      <c r="HPT332" s="5"/>
      <c r="HPU332" s="5"/>
      <c r="HPV332" s="5"/>
      <c r="HPW332" s="5"/>
      <c r="HPX332" s="5"/>
      <c r="HPY332" s="5"/>
      <c r="HPZ332" s="5"/>
      <c r="HQA332" s="5"/>
      <c r="HQB332" s="5"/>
      <c r="HQC332" s="5"/>
      <c r="HQD332" s="5"/>
      <c r="HQE332" s="5"/>
      <c r="HQF332" s="5"/>
      <c r="HQG332" s="5"/>
      <c r="HQH332" s="5"/>
      <c r="HQI332" s="5"/>
      <c r="HQJ332" s="5"/>
      <c r="HQK332" s="5"/>
      <c r="HQL332" s="5"/>
      <c r="HQM332" s="5"/>
      <c r="HQN332" s="5"/>
      <c r="HQO332" s="5"/>
      <c r="HQP332" s="5"/>
      <c r="HQQ332" s="5"/>
      <c r="HQR332" s="5"/>
      <c r="HQS332" s="5"/>
      <c r="HQT332" s="5"/>
      <c r="HQU332" s="5"/>
      <c r="HQV332" s="5"/>
      <c r="HQW332" s="5"/>
      <c r="HQX332" s="5"/>
      <c r="HQY332" s="5"/>
      <c r="HQZ332" s="5"/>
      <c r="HRA332" s="5"/>
      <c r="HRB332" s="5"/>
      <c r="HRC332" s="5"/>
      <c r="HRD332" s="5"/>
      <c r="HRE332" s="5"/>
      <c r="HRF332" s="5"/>
      <c r="HRG332" s="5"/>
      <c r="HRH332" s="5"/>
      <c r="HRI332" s="5"/>
      <c r="HRJ332" s="5"/>
      <c r="HRK332" s="5"/>
      <c r="HRL332" s="5"/>
      <c r="HRM332" s="5"/>
      <c r="HRN332" s="5"/>
      <c r="HRO332" s="5"/>
      <c r="HRP332" s="5"/>
      <c r="HRQ332" s="5"/>
      <c r="HRR332" s="5"/>
      <c r="HRS332" s="5"/>
      <c r="HRT332" s="5"/>
      <c r="HRU332" s="5"/>
      <c r="HRV332" s="5"/>
      <c r="HRW332" s="5"/>
      <c r="HRX332" s="5"/>
      <c r="HRY332" s="5"/>
      <c r="HRZ332" s="5"/>
      <c r="HSA332" s="5"/>
      <c r="HSB332" s="5"/>
      <c r="HSC332" s="5"/>
      <c r="HSD332" s="5"/>
      <c r="HSE332" s="5"/>
      <c r="HSF332" s="5"/>
      <c r="HSG332" s="5"/>
      <c r="HSH332" s="5"/>
      <c r="HSI332" s="5"/>
      <c r="HSJ332" s="5"/>
      <c r="HSK332" s="5"/>
      <c r="HSL332" s="5"/>
      <c r="HSM332" s="5"/>
      <c r="HSN332" s="5"/>
      <c r="HSO332" s="5"/>
      <c r="HSP332" s="5"/>
      <c r="HSQ332" s="5"/>
      <c r="HSR332" s="5"/>
      <c r="HSS332" s="5"/>
      <c r="HST332" s="5"/>
      <c r="HSU332" s="5"/>
      <c r="HSV332" s="5"/>
      <c r="HSW332" s="5"/>
      <c r="HSX332" s="5"/>
      <c r="HSY332" s="5"/>
      <c r="HSZ332" s="5"/>
      <c r="HTA332" s="5"/>
      <c r="HTB332" s="5"/>
      <c r="HTC332" s="5"/>
      <c r="HTD332" s="5"/>
      <c r="HTE332" s="5"/>
      <c r="HTF332" s="5"/>
      <c r="HTG332" s="5"/>
      <c r="HTH332" s="5"/>
      <c r="HTI332" s="5"/>
      <c r="HTJ332" s="5"/>
      <c r="HTK332" s="5"/>
      <c r="HTL332" s="5"/>
      <c r="HTM332" s="5"/>
      <c r="HTN332" s="5"/>
      <c r="HTO332" s="5"/>
      <c r="HTP332" s="5"/>
      <c r="HTQ332" s="5"/>
      <c r="HTR332" s="5"/>
      <c r="HTS332" s="5"/>
      <c r="HTT332" s="5"/>
      <c r="HTU332" s="5"/>
      <c r="HTV332" s="5"/>
      <c r="HTW332" s="5"/>
      <c r="HTX332" s="5"/>
      <c r="HTY332" s="5"/>
      <c r="HTZ332" s="5"/>
      <c r="HUA332" s="5"/>
      <c r="HUB332" s="5"/>
      <c r="HUC332" s="5"/>
      <c r="HUD332" s="5"/>
      <c r="HUE332" s="5"/>
      <c r="HUF332" s="5"/>
      <c r="HUG332" s="5"/>
      <c r="HUH332" s="5"/>
      <c r="HUI332" s="5"/>
      <c r="HUJ332" s="5"/>
      <c r="HUK332" s="5"/>
      <c r="HUL332" s="5"/>
      <c r="HUM332" s="5"/>
      <c r="HUN332" s="5"/>
      <c r="HUO332" s="5"/>
      <c r="HUP332" s="5"/>
      <c r="HUQ332" s="5"/>
      <c r="HUR332" s="5"/>
      <c r="HUS332" s="5"/>
      <c r="HUT332" s="5"/>
      <c r="HUU332" s="5"/>
      <c r="HUV332" s="5"/>
      <c r="HUW332" s="5"/>
      <c r="HUX332" s="5"/>
      <c r="HUY332" s="5"/>
      <c r="HUZ332" s="5"/>
      <c r="HVA332" s="5"/>
      <c r="HVB332" s="5"/>
      <c r="HVC332" s="5"/>
      <c r="HVD332" s="5"/>
      <c r="HVE332" s="5"/>
      <c r="HVF332" s="5"/>
      <c r="HVG332" s="5"/>
      <c r="HVH332" s="5"/>
      <c r="HVI332" s="5"/>
      <c r="HVJ332" s="5"/>
      <c r="HVK332" s="5"/>
      <c r="HVL332" s="5"/>
      <c r="HVM332" s="5"/>
      <c r="HVN332" s="5"/>
      <c r="HVO332" s="5"/>
      <c r="HVP332" s="5"/>
      <c r="HVQ332" s="5"/>
      <c r="HVR332" s="5"/>
      <c r="HVS332" s="5"/>
      <c r="HVT332" s="5"/>
      <c r="HVU332" s="5"/>
      <c r="HVV332" s="5"/>
      <c r="HVW332" s="5"/>
      <c r="HVX332" s="5"/>
      <c r="HVY332" s="5"/>
      <c r="HVZ332" s="5"/>
      <c r="HWA332" s="5"/>
      <c r="HWB332" s="5"/>
      <c r="HWC332" s="5"/>
      <c r="HWD332" s="5"/>
      <c r="HWE332" s="5"/>
      <c r="HWF332" s="5"/>
      <c r="HWG332" s="5"/>
      <c r="HWH332" s="5"/>
      <c r="HWI332" s="5"/>
      <c r="HWJ332" s="5"/>
      <c r="HWK332" s="5"/>
      <c r="HWL332" s="5"/>
      <c r="HWM332" s="5"/>
      <c r="HWN332" s="5"/>
      <c r="HWO332" s="5"/>
      <c r="HWP332" s="5"/>
      <c r="HWQ332" s="5"/>
      <c r="HWR332" s="5"/>
      <c r="HWS332" s="5"/>
      <c r="HWT332" s="5"/>
      <c r="HWU332" s="5"/>
      <c r="HWV332" s="5"/>
      <c r="HWW332" s="5"/>
      <c r="HWX332" s="5"/>
      <c r="HWY332" s="5"/>
      <c r="HWZ332" s="5"/>
      <c r="HXA332" s="5"/>
      <c r="HXB332" s="5"/>
      <c r="HXC332" s="5"/>
      <c r="HXD332" s="5"/>
      <c r="HXE332" s="5"/>
      <c r="HXF332" s="5"/>
      <c r="HXG332" s="5"/>
      <c r="HXH332" s="5"/>
      <c r="HXI332" s="5"/>
      <c r="HXJ332" s="5"/>
      <c r="HXK332" s="5"/>
      <c r="HXL332" s="5"/>
      <c r="HXM332" s="5"/>
      <c r="HXN332" s="5"/>
      <c r="HXO332" s="5"/>
      <c r="HXP332" s="5"/>
      <c r="HXQ332" s="5"/>
      <c r="HXR332" s="5"/>
      <c r="HXS332" s="5"/>
      <c r="HXT332" s="5"/>
      <c r="HXU332" s="5"/>
      <c r="HXV332" s="5"/>
      <c r="HXW332" s="5"/>
      <c r="HXX332" s="5"/>
      <c r="HXY332" s="5"/>
      <c r="HXZ332" s="5"/>
      <c r="HYA332" s="5"/>
      <c r="HYB332" s="5"/>
      <c r="HYC332" s="5"/>
      <c r="HYD332" s="5"/>
      <c r="HYE332" s="5"/>
      <c r="HYF332" s="5"/>
      <c r="HYG332" s="5"/>
      <c r="HYH332" s="5"/>
      <c r="HYI332" s="5"/>
      <c r="HYJ332" s="5"/>
      <c r="HYK332" s="5"/>
      <c r="HYL332" s="5"/>
      <c r="HYM332" s="5"/>
      <c r="HYN332" s="5"/>
      <c r="HYO332" s="5"/>
      <c r="HYP332" s="5"/>
      <c r="HYQ332" s="5"/>
      <c r="HYR332" s="5"/>
      <c r="HYS332" s="5"/>
      <c r="HYT332" s="5"/>
      <c r="HYU332" s="5"/>
      <c r="HYV332" s="5"/>
      <c r="HYW332" s="5"/>
      <c r="HYX332" s="5"/>
      <c r="HYY332" s="5"/>
      <c r="HYZ332" s="5"/>
      <c r="HZA332" s="5"/>
      <c r="HZB332" s="5"/>
      <c r="HZC332" s="5"/>
      <c r="HZD332" s="5"/>
      <c r="HZE332" s="5"/>
      <c r="HZF332" s="5"/>
      <c r="HZG332" s="5"/>
      <c r="HZH332" s="5"/>
      <c r="HZI332" s="5"/>
      <c r="HZJ332" s="5"/>
      <c r="HZK332" s="5"/>
      <c r="HZL332" s="5"/>
      <c r="HZM332" s="5"/>
      <c r="HZN332" s="5"/>
      <c r="HZO332" s="5"/>
      <c r="HZP332" s="5"/>
      <c r="HZQ332" s="5"/>
      <c r="HZR332" s="5"/>
      <c r="HZS332" s="5"/>
      <c r="HZT332" s="5"/>
      <c r="HZU332" s="5"/>
      <c r="HZV332" s="5"/>
      <c r="HZW332" s="5"/>
      <c r="HZX332" s="5"/>
      <c r="HZY332" s="5"/>
      <c r="HZZ332" s="5"/>
      <c r="IAA332" s="5"/>
      <c r="IAB332" s="5"/>
      <c r="IAC332" s="5"/>
      <c r="IAD332" s="5"/>
      <c r="IAE332" s="5"/>
      <c r="IAF332" s="5"/>
      <c r="IAG332" s="5"/>
      <c r="IAH332" s="5"/>
      <c r="IAI332" s="5"/>
      <c r="IAJ332" s="5"/>
      <c r="IAK332" s="5"/>
      <c r="IAL332" s="5"/>
      <c r="IAM332" s="5"/>
      <c r="IAN332" s="5"/>
      <c r="IAO332" s="5"/>
      <c r="IAP332" s="5"/>
      <c r="IAQ332" s="5"/>
      <c r="IAR332" s="5"/>
      <c r="IAS332" s="5"/>
      <c r="IAT332" s="5"/>
      <c r="IAU332" s="5"/>
      <c r="IAV332" s="5"/>
      <c r="IAW332" s="5"/>
      <c r="IAX332" s="5"/>
      <c r="IAY332" s="5"/>
      <c r="IAZ332" s="5"/>
      <c r="IBA332" s="5"/>
      <c r="IBB332" s="5"/>
      <c r="IBC332" s="5"/>
      <c r="IBD332" s="5"/>
      <c r="IBE332" s="5"/>
      <c r="IBF332" s="5"/>
      <c r="IBG332" s="5"/>
      <c r="IBH332" s="5"/>
      <c r="IBI332" s="5"/>
      <c r="IBJ332" s="5"/>
      <c r="IBK332" s="5"/>
      <c r="IBL332" s="5"/>
      <c r="IBM332" s="5"/>
      <c r="IBN332" s="5"/>
      <c r="IBO332" s="5"/>
      <c r="IBP332" s="5"/>
      <c r="IBQ332" s="5"/>
      <c r="IBR332" s="5"/>
      <c r="IBS332" s="5"/>
      <c r="IBT332" s="5"/>
      <c r="IBU332" s="5"/>
      <c r="IBV332" s="5"/>
      <c r="IBW332" s="5"/>
      <c r="IBX332" s="5"/>
      <c r="IBY332" s="5"/>
      <c r="IBZ332" s="5"/>
      <c r="ICA332" s="5"/>
      <c r="ICB332" s="5"/>
      <c r="ICC332" s="5"/>
      <c r="ICD332" s="5"/>
      <c r="ICE332" s="5"/>
      <c r="ICF332" s="5"/>
      <c r="ICG332" s="5"/>
      <c r="ICH332" s="5"/>
      <c r="ICI332" s="5"/>
      <c r="ICJ332" s="5"/>
      <c r="ICK332" s="5"/>
      <c r="ICL332" s="5"/>
      <c r="ICM332" s="5"/>
      <c r="ICN332" s="5"/>
      <c r="ICO332" s="5"/>
      <c r="ICP332" s="5"/>
      <c r="ICQ332" s="5"/>
      <c r="ICR332" s="5"/>
      <c r="ICS332" s="5"/>
      <c r="ICT332" s="5"/>
      <c r="ICU332" s="5"/>
      <c r="ICV332" s="5"/>
      <c r="ICW332" s="5"/>
      <c r="ICX332" s="5"/>
      <c r="ICY332" s="5"/>
      <c r="ICZ332" s="5"/>
      <c r="IDA332" s="5"/>
      <c r="IDB332" s="5"/>
      <c r="IDC332" s="5"/>
      <c r="IDD332" s="5"/>
      <c r="IDE332" s="5"/>
      <c r="IDF332" s="5"/>
      <c r="IDG332" s="5"/>
      <c r="IDH332" s="5"/>
      <c r="IDI332" s="5"/>
      <c r="IDJ332" s="5"/>
      <c r="IDK332" s="5"/>
      <c r="IDL332" s="5"/>
      <c r="IDM332" s="5"/>
      <c r="IDN332" s="5"/>
      <c r="IDO332" s="5"/>
      <c r="IDP332" s="5"/>
      <c r="IDQ332" s="5"/>
      <c r="IDR332" s="5"/>
      <c r="IDS332" s="5"/>
      <c r="IDT332" s="5"/>
      <c r="IDU332" s="5"/>
      <c r="IDV332" s="5"/>
      <c r="IDW332" s="5"/>
      <c r="IDX332" s="5"/>
      <c r="IDY332" s="5"/>
      <c r="IDZ332" s="5"/>
      <c r="IEA332" s="5"/>
      <c r="IEB332" s="5"/>
      <c r="IEC332" s="5"/>
      <c r="IED332" s="5"/>
      <c r="IEE332" s="5"/>
      <c r="IEF332" s="5"/>
      <c r="IEG332" s="5"/>
      <c r="IEH332" s="5"/>
      <c r="IEI332" s="5"/>
      <c r="IEJ332" s="5"/>
      <c r="IEK332" s="5"/>
      <c r="IEL332" s="5"/>
      <c r="IEM332" s="5"/>
      <c r="IEN332" s="5"/>
      <c r="IEO332" s="5"/>
      <c r="IEP332" s="5"/>
      <c r="IEQ332" s="5"/>
      <c r="IER332" s="5"/>
      <c r="IES332" s="5"/>
      <c r="IET332" s="5"/>
      <c r="IEU332" s="5"/>
      <c r="IEV332" s="5"/>
      <c r="IEW332" s="5"/>
      <c r="IEX332" s="5"/>
      <c r="IEY332" s="5"/>
      <c r="IEZ332" s="5"/>
      <c r="IFA332" s="5"/>
      <c r="IFB332" s="5"/>
      <c r="IFC332" s="5"/>
      <c r="IFD332" s="5"/>
      <c r="IFE332" s="5"/>
      <c r="IFF332" s="5"/>
      <c r="IFG332" s="5"/>
      <c r="IFH332" s="5"/>
      <c r="IFI332" s="5"/>
      <c r="IFJ332" s="5"/>
      <c r="IFK332" s="5"/>
      <c r="IFL332" s="5"/>
      <c r="IFM332" s="5"/>
      <c r="IFN332" s="5"/>
      <c r="IFO332" s="5"/>
      <c r="IFP332" s="5"/>
      <c r="IFQ332" s="5"/>
      <c r="IFR332" s="5"/>
      <c r="IFS332" s="5"/>
      <c r="IFT332" s="5"/>
      <c r="IFU332" s="5"/>
      <c r="IFV332" s="5"/>
      <c r="IFW332" s="5"/>
      <c r="IFX332" s="5"/>
      <c r="IFY332" s="5"/>
      <c r="IFZ332" s="5"/>
      <c r="IGA332" s="5"/>
      <c r="IGB332" s="5"/>
      <c r="IGC332" s="5"/>
      <c r="IGD332" s="5"/>
      <c r="IGE332" s="5"/>
      <c r="IGF332" s="5"/>
      <c r="IGG332" s="5"/>
      <c r="IGH332" s="5"/>
      <c r="IGI332" s="5"/>
      <c r="IGJ332" s="5"/>
      <c r="IGK332" s="5"/>
      <c r="IGL332" s="5"/>
      <c r="IGM332" s="5"/>
      <c r="IGN332" s="5"/>
      <c r="IGO332" s="5"/>
      <c r="IGP332" s="5"/>
      <c r="IGQ332" s="5"/>
      <c r="IGR332" s="5"/>
      <c r="IGS332" s="5"/>
      <c r="IGT332" s="5"/>
      <c r="IGU332" s="5"/>
      <c r="IGV332" s="5"/>
      <c r="IGW332" s="5"/>
      <c r="IGX332" s="5"/>
      <c r="IGY332" s="5"/>
      <c r="IGZ332" s="5"/>
      <c r="IHA332" s="5"/>
      <c r="IHB332" s="5"/>
      <c r="IHC332" s="5"/>
      <c r="IHD332" s="5"/>
      <c r="IHE332" s="5"/>
      <c r="IHF332" s="5"/>
      <c r="IHG332" s="5"/>
      <c r="IHH332" s="5"/>
      <c r="IHI332" s="5"/>
      <c r="IHJ332" s="5"/>
      <c r="IHK332" s="5"/>
      <c r="IHL332" s="5"/>
      <c r="IHM332" s="5"/>
      <c r="IHN332" s="5"/>
      <c r="IHO332" s="5"/>
      <c r="IHP332" s="5"/>
      <c r="IHQ332" s="5"/>
      <c r="IHR332" s="5"/>
      <c r="IHS332" s="5"/>
      <c r="IHT332" s="5"/>
      <c r="IHU332" s="5"/>
      <c r="IHV332" s="5"/>
      <c r="IHW332" s="5"/>
      <c r="IHX332" s="5"/>
      <c r="IHY332" s="5"/>
      <c r="IHZ332" s="5"/>
      <c r="IIA332" s="5"/>
      <c r="IIB332" s="5"/>
      <c r="IIC332" s="5"/>
      <c r="IID332" s="5"/>
      <c r="IIE332" s="5"/>
      <c r="IIF332" s="5"/>
      <c r="IIG332" s="5"/>
      <c r="IIH332" s="5"/>
      <c r="III332" s="5"/>
      <c r="IIJ332" s="5"/>
      <c r="IIK332" s="5"/>
      <c r="IIL332" s="5"/>
      <c r="IIM332" s="5"/>
      <c r="IIN332" s="5"/>
      <c r="IIO332" s="5"/>
      <c r="IIP332" s="5"/>
      <c r="IIQ332" s="5"/>
      <c r="IIR332" s="5"/>
      <c r="IIS332" s="5"/>
      <c r="IIT332" s="5"/>
      <c r="IIU332" s="5"/>
      <c r="IIV332" s="5"/>
      <c r="IIW332" s="5"/>
      <c r="IIX332" s="5"/>
      <c r="IIY332" s="5"/>
      <c r="IIZ332" s="5"/>
      <c r="IJA332" s="5"/>
      <c r="IJB332" s="5"/>
      <c r="IJC332" s="5"/>
      <c r="IJD332" s="5"/>
      <c r="IJE332" s="5"/>
      <c r="IJF332" s="5"/>
      <c r="IJG332" s="5"/>
      <c r="IJH332" s="5"/>
      <c r="IJI332" s="5"/>
      <c r="IJJ332" s="5"/>
      <c r="IJK332" s="5"/>
      <c r="IJL332" s="5"/>
      <c r="IJM332" s="5"/>
      <c r="IJN332" s="5"/>
      <c r="IJO332" s="5"/>
      <c r="IJP332" s="5"/>
      <c r="IJQ332" s="5"/>
      <c r="IJR332" s="5"/>
      <c r="IJS332" s="5"/>
      <c r="IJT332" s="5"/>
      <c r="IJU332" s="5"/>
      <c r="IJV332" s="5"/>
      <c r="IJW332" s="5"/>
      <c r="IJX332" s="5"/>
      <c r="IJY332" s="5"/>
      <c r="IJZ332" s="5"/>
      <c r="IKA332" s="5"/>
      <c r="IKB332" s="5"/>
      <c r="IKC332" s="5"/>
      <c r="IKD332" s="5"/>
      <c r="IKE332" s="5"/>
      <c r="IKF332" s="5"/>
      <c r="IKG332" s="5"/>
      <c r="IKH332" s="5"/>
      <c r="IKI332" s="5"/>
      <c r="IKJ332" s="5"/>
      <c r="IKK332" s="5"/>
      <c r="IKL332" s="5"/>
      <c r="IKM332" s="5"/>
      <c r="IKN332" s="5"/>
      <c r="IKO332" s="5"/>
      <c r="IKP332" s="5"/>
      <c r="IKQ332" s="5"/>
      <c r="IKR332" s="5"/>
      <c r="IKS332" s="5"/>
      <c r="IKT332" s="5"/>
      <c r="IKU332" s="5"/>
      <c r="IKV332" s="5"/>
      <c r="IKW332" s="5"/>
      <c r="IKX332" s="5"/>
      <c r="IKY332" s="5"/>
      <c r="IKZ332" s="5"/>
      <c r="ILA332" s="5"/>
      <c r="ILB332" s="5"/>
      <c r="ILC332" s="5"/>
      <c r="ILD332" s="5"/>
      <c r="ILE332" s="5"/>
      <c r="ILF332" s="5"/>
      <c r="ILG332" s="5"/>
      <c r="ILH332" s="5"/>
      <c r="ILI332" s="5"/>
      <c r="ILJ332" s="5"/>
      <c r="ILK332" s="5"/>
      <c r="ILL332" s="5"/>
      <c r="ILM332" s="5"/>
      <c r="ILN332" s="5"/>
      <c r="ILO332" s="5"/>
      <c r="ILP332" s="5"/>
      <c r="ILQ332" s="5"/>
      <c r="ILR332" s="5"/>
      <c r="ILS332" s="5"/>
      <c r="ILT332" s="5"/>
      <c r="ILU332" s="5"/>
      <c r="ILV332" s="5"/>
      <c r="ILW332" s="5"/>
      <c r="ILX332" s="5"/>
      <c r="ILY332" s="5"/>
      <c r="ILZ332" s="5"/>
      <c r="IMA332" s="5"/>
      <c r="IMB332" s="5"/>
      <c r="IMC332" s="5"/>
      <c r="IMD332" s="5"/>
      <c r="IME332" s="5"/>
      <c r="IMF332" s="5"/>
      <c r="IMG332" s="5"/>
      <c r="IMH332" s="5"/>
      <c r="IMI332" s="5"/>
      <c r="IMJ332" s="5"/>
      <c r="IMK332" s="5"/>
      <c r="IML332" s="5"/>
      <c r="IMM332" s="5"/>
      <c r="IMN332" s="5"/>
      <c r="IMO332" s="5"/>
      <c r="IMP332" s="5"/>
      <c r="IMQ332" s="5"/>
      <c r="IMR332" s="5"/>
      <c r="IMS332" s="5"/>
      <c r="IMT332" s="5"/>
      <c r="IMU332" s="5"/>
      <c r="IMV332" s="5"/>
      <c r="IMW332" s="5"/>
      <c r="IMX332" s="5"/>
      <c r="IMY332" s="5"/>
      <c r="IMZ332" s="5"/>
      <c r="INA332" s="5"/>
      <c r="INB332" s="5"/>
      <c r="INC332" s="5"/>
      <c r="IND332" s="5"/>
      <c r="INE332" s="5"/>
      <c r="INF332" s="5"/>
      <c r="ING332" s="5"/>
      <c r="INH332" s="5"/>
      <c r="INI332" s="5"/>
      <c r="INJ332" s="5"/>
      <c r="INK332" s="5"/>
      <c r="INL332" s="5"/>
      <c r="INM332" s="5"/>
      <c r="INN332" s="5"/>
      <c r="INO332" s="5"/>
      <c r="INP332" s="5"/>
      <c r="INQ332" s="5"/>
      <c r="INR332" s="5"/>
      <c r="INS332" s="5"/>
      <c r="INT332" s="5"/>
      <c r="INU332" s="5"/>
      <c r="INV332" s="5"/>
      <c r="INW332" s="5"/>
      <c r="INX332" s="5"/>
      <c r="INY332" s="5"/>
      <c r="INZ332" s="5"/>
      <c r="IOA332" s="5"/>
      <c r="IOB332" s="5"/>
      <c r="IOC332" s="5"/>
      <c r="IOD332" s="5"/>
      <c r="IOE332" s="5"/>
      <c r="IOF332" s="5"/>
      <c r="IOG332" s="5"/>
      <c r="IOH332" s="5"/>
      <c r="IOI332" s="5"/>
      <c r="IOJ332" s="5"/>
      <c r="IOK332" s="5"/>
      <c r="IOL332" s="5"/>
      <c r="IOM332" s="5"/>
      <c r="ION332" s="5"/>
      <c r="IOO332" s="5"/>
      <c r="IOP332" s="5"/>
      <c r="IOQ332" s="5"/>
      <c r="IOR332" s="5"/>
      <c r="IOS332" s="5"/>
      <c r="IOT332" s="5"/>
      <c r="IOU332" s="5"/>
      <c r="IOV332" s="5"/>
      <c r="IOW332" s="5"/>
      <c r="IOX332" s="5"/>
      <c r="IOY332" s="5"/>
      <c r="IOZ332" s="5"/>
      <c r="IPA332" s="5"/>
      <c r="IPB332" s="5"/>
      <c r="IPC332" s="5"/>
      <c r="IPD332" s="5"/>
      <c r="IPE332" s="5"/>
      <c r="IPF332" s="5"/>
      <c r="IPG332" s="5"/>
      <c r="IPH332" s="5"/>
      <c r="IPI332" s="5"/>
      <c r="IPJ332" s="5"/>
      <c r="IPK332" s="5"/>
      <c r="IPL332" s="5"/>
      <c r="IPM332" s="5"/>
      <c r="IPN332" s="5"/>
      <c r="IPO332" s="5"/>
      <c r="IPP332" s="5"/>
      <c r="IPQ332" s="5"/>
      <c r="IPR332" s="5"/>
      <c r="IPS332" s="5"/>
      <c r="IPT332" s="5"/>
      <c r="IPU332" s="5"/>
      <c r="IPV332" s="5"/>
      <c r="IPW332" s="5"/>
      <c r="IPX332" s="5"/>
      <c r="IPY332" s="5"/>
      <c r="IPZ332" s="5"/>
      <c r="IQA332" s="5"/>
      <c r="IQB332" s="5"/>
      <c r="IQC332" s="5"/>
      <c r="IQD332" s="5"/>
      <c r="IQE332" s="5"/>
      <c r="IQF332" s="5"/>
      <c r="IQG332" s="5"/>
      <c r="IQH332" s="5"/>
      <c r="IQI332" s="5"/>
      <c r="IQJ332" s="5"/>
      <c r="IQK332" s="5"/>
      <c r="IQL332" s="5"/>
      <c r="IQM332" s="5"/>
      <c r="IQN332" s="5"/>
      <c r="IQO332" s="5"/>
      <c r="IQP332" s="5"/>
      <c r="IQQ332" s="5"/>
      <c r="IQR332" s="5"/>
      <c r="IQS332" s="5"/>
      <c r="IQT332" s="5"/>
      <c r="IQU332" s="5"/>
      <c r="IQV332" s="5"/>
      <c r="IQW332" s="5"/>
      <c r="IQX332" s="5"/>
      <c r="IQY332" s="5"/>
      <c r="IQZ332" s="5"/>
      <c r="IRA332" s="5"/>
      <c r="IRB332" s="5"/>
      <c r="IRC332" s="5"/>
      <c r="IRD332" s="5"/>
      <c r="IRE332" s="5"/>
      <c r="IRF332" s="5"/>
      <c r="IRG332" s="5"/>
      <c r="IRH332" s="5"/>
      <c r="IRI332" s="5"/>
      <c r="IRJ332" s="5"/>
      <c r="IRK332" s="5"/>
      <c r="IRL332" s="5"/>
      <c r="IRM332" s="5"/>
      <c r="IRN332" s="5"/>
      <c r="IRO332" s="5"/>
      <c r="IRP332" s="5"/>
      <c r="IRQ332" s="5"/>
      <c r="IRR332" s="5"/>
      <c r="IRS332" s="5"/>
      <c r="IRT332" s="5"/>
      <c r="IRU332" s="5"/>
      <c r="IRV332" s="5"/>
      <c r="IRW332" s="5"/>
      <c r="IRX332" s="5"/>
      <c r="IRY332" s="5"/>
      <c r="IRZ332" s="5"/>
      <c r="ISA332" s="5"/>
      <c r="ISB332" s="5"/>
      <c r="ISC332" s="5"/>
      <c r="ISD332" s="5"/>
      <c r="ISE332" s="5"/>
      <c r="ISF332" s="5"/>
      <c r="ISG332" s="5"/>
      <c r="ISH332" s="5"/>
      <c r="ISI332" s="5"/>
      <c r="ISJ332" s="5"/>
      <c r="ISK332" s="5"/>
      <c r="ISL332" s="5"/>
      <c r="ISM332" s="5"/>
      <c r="ISN332" s="5"/>
      <c r="ISO332" s="5"/>
      <c r="ISP332" s="5"/>
      <c r="ISQ332" s="5"/>
      <c r="ISR332" s="5"/>
      <c r="ISS332" s="5"/>
      <c r="IST332" s="5"/>
      <c r="ISU332" s="5"/>
      <c r="ISV332" s="5"/>
      <c r="ISW332" s="5"/>
      <c r="ISX332" s="5"/>
      <c r="ISY332" s="5"/>
      <c r="ISZ332" s="5"/>
      <c r="ITA332" s="5"/>
      <c r="ITB332" s="5"/>
      <c r="ITC332" s="5"/>
      <c r="ITD332" s="5"/>
      <c r="ITE332" s="5"/>
      <c r="ITF332" s="5"/>
      <c r="ITG332" s="5"/>
      <c r="ITH332" s="5"/>
      <c r="ITI332" s="5"/>
      <c r="ITJ332" s="5"/>
      <c r="ITK332" s="5"/>
      <c r="ITL332" s="5"/>
      <c r="ITM332" s="5"/>
      <c r="ITN332" s="5"/>
      <c r="ITO332" s="5"/>
      <c r="ITP332" s="5"/>
      <c r="ITQ332" s="5"/>
      <c r="ITR332" s="5"/>
      <c r="ITS332" s="5"/>
      <c r="ITT332" s="5"/>
      <c r="ITU332" s="5"/>
      <c r="ITV332" s="5"/>
      <c r="ITW332" s="5"/>
      <c r="ITX332" s="5"/>
      <c r="ITY332" s="5"/>
      <c r="ITZ332" s="5"/>
      <c r="IUA332" s="5"/>
      <c r="IUB332" s="5"/>
      <c r="IUC332" s="5"/>
      <c r="IUD332" s="5"/>
      <c r="IUE332" s="5"/>
      <c r="IUF332" s="5"/>
      <c r="IUG332" s="5"/>
      <c r="IUH332" s="5"/>
      <c r="IUI332" s="5"/>
      <c r="IUJ332" s="5"/>
      <c r="IUK332" s="5"/>
      <c r="IUL332" s="5"/>
      <c r="IUM332" s="5"/>
      <c r="IUN332" s="5"/>
      <c r="IUO332" s="5"/>
      <c r="IUP332" s="5"/>
      <c r="IUQ332" s="5"/>
      <c r="IUR332" s="5"/>
      <c r="IUS332" s="5"/>
      <c r="IUT332" s="5"/>
      <c r="IUU332" s="5"/>
      <c r="IUV332" s="5"/>
      <c r="IUW332" s="5"/>
      <c r="IUX332" s="5"/>
      <c r="IUY332" s="5"/>
      <c r="IUZ332" s="5"/>
      <c r="IVA332" s="5"/>
      <c r="IVB332" s="5"/>
      <c r="IVC332" s="5"/>
      <c r="IVD332" s="5"/>
      <c r="IVE332" s="5"/>
      <c r="IVF332" s="5"/>
      <c r="IVG332" s="5"/>
      <c r="IVH332" s="5"/>
      <c r="IVI332" s="5"/>
      <c r="IVJ332" s="5"/>
      <c r="IVK332" s="5"/>
      <c r="IVL332" s="5"/>
      <c r="IVM332" s="5"/>
      <c r="IVN332" s="5"/>
      <c r="IVO332" s="5"/>
      <c r="IVP332" s="5"/>
      <c r="IVQ332" s="5"/>
      <c r="IVR332" s="5"/>
      <c r="IVS332" s="5"/>
      <c r="IVT332" s="5"/>
      <c r="IVU332" s="5"/>
      <c r="IVV332" s="5"/>
      <c r="IVW332" s="5"/>
      <c r="IVX332" s="5"/>
      <c r="IVY332" s="5"/>
      <c r="IVZ332" s="5"/>
      <c r="IWA332" s="5"/>
      <c r="IWB332" s="5"/>
      <c r="IWC332" s="5"/>
      <c r="IWD332" s="5"/>
      <c r="IWE332" s="5"/>
      <c r="IWF332" s="5"/>
      <c r="IWG332" s="5"/>
      <c r="IWH332" s="5"/>
      <c r="IWI332" s="5"/>
      <c r="IWJ332" s="5"/>
      <c r="IWK332" s="5"/>
      <c r="IWL332" s="5"/>
      <c r="IWM332" s="5"/>
      <c r="IWN332" s="5"/>
      <c r="IWO332" s="5"/>
      <c r="IWP332" s="5"/>
      <c r="IWQ332" s="5"/>
      <c r="IWR332" s="5"/>
      <c r="IWS332" s="5"/>
      <c r="IWT332" s="5"/>
      <c r="IWU332" s="5"/>
      <c r="IWV332" s="5"/>
      <c r="IWW332" s="5"/>
      <c r="IWX332" s="5"/>
      <c r="IWY332" s="5"/>
      <c r="IWZ332" s="5"/>
      <c r="IXA332" s="5"/>
      <c r="IXB332" s="5"/>
      <c r="IXC332" s="5"/>
      <c r="IXD332" s="5"/>
      <c r="IXE332" s="5"/>
      <c r="IXF332" s="5"/>
      <c r="IXG332" s="5"/>
      <c r="IXH332" s="5"/>
      <c r="IXI332" s="5"/>
      <c r="IXJ332" s="5"/>
      <c r="IXK332" s="5"/>
      <c r="IXL332" s="5"/>
      <c r="IXM332" s="5"/>
      <c r="IXN332" s="5"/>
      <c r="IXO332" s="5"/>
      <c r="IXP332" s="5"/>
      <c r="IXQ332" s="5"/>
      <c r="IXR332" s="5"/>
      <c r="IXS332" s="5"/>
      <c r="IXT332" s="5"/>
      <c r="IXU332" s="5"/>
      <c r="IXV332" s="5"/>
      <c r="IXW332" s="5"/>
      <c r="IXX332" s="5"/>
      <c r="IXY332" s="5"/>
      <c r="IXZ332" s="5"/>
      <c r="IYA332" s="5"/>
      <c r="IYB332" s="5"/>
      <c r="IYC332" s="5"/>
      <c r="IYD332" s="5"/>
      <c r="IYE332" s="5"/>
      <c r="IYF332" s="5"/>
      <c r="IYG332" s="5"/>
      <c r="IYH332" s="5"/>
      <c r="IYI332" s="5"/>
      <c r="IYJ332" s="5"/>
      <c r="IYK332" s="5"/>
      <c r="IYL332" s="5"/>
      <c r="IYM332" s="5"/>
      <c r="IYN332" s="5"/>
      <c r="IYO332" s="5"/>
      <c r="IYP332" s="5"/>
      <c r="IYQ332" s="5"/>
      <c r="IYR332" s="5"/>
      <c r="IYS332" s="5"/>
      <c r="IYT332" s="5"/>
      <c r="IYU332" s="5"/>
      <c r="IYV332" s="5"/>
      <c r="IYW332" s="5"/>
      <c r="IYX332" s="5"/>
      <c r="IYY332" s="5"/>
      <c r="IYZ332" s="5"/>
      <c r="IZA332" s="5"/>
      <c r="IZB332" s="5"/>
      <c r="IZC332" s="5"/>
      <c r="IZD332" s="5"/>
      <c r="IZE332" s="5"/>
      <c r="IZF332" s="5"/>
      <c r="IZG332" s="5"/>
      <c r="IZH332" s="5"/>
      <c r="IZI332" s="5"/>
      <c r="IZJ332" s="5"/>
      <c r="IZK332" s="5"/>
      <c r="IZL332" s="5"/>
      <c r="IZM332" s="5"/>
      <c r="IZN332" s="5"/>
      <c r="IZO332" s="5"/>
      <c r="IZP332" s="5"/>
      <c r="IZQ332" s="5"/>
      <c r="IZR332" s="5"/>
      <c r="IZS332" s="5"/>
      <c r="IZT332" s="5"/>
      <c r="IZU332" s="5"/>
      <c r="IZV332" s="5"/>
      <c r="IZW332" s="5"/>
      <c r="IZX332" s="5"/>
      <c r="IZY332" s="5"/>
      <c r="IZZ332" s="5"/>
      <c r="JAA332" s="5"/>
      <c r="JAB332" s="5"/>
      <c r="JAC332" s="5"/>
      <c r="JAD332" s="5"/>
      <c r="JAE332" s="5"/>
      <c r="JAF332" s="5"/>
      <c r="JAG332" s="5"/>
      <c r="JAH332" s="5"/>
      <c r="JAI332" s="5"/>
      <c r="JAJ332" s="5"/>
      <c r="JAK332" s="5"/>
      <c r="JAL332" s="5"/>
      <c r="JAM332" s="5"/>
      <c r="JAN332" s="5"/>
      <c r="JAO332" s="5"/>
      <c r="JAP332" s="5"/>
      <c r="JAQ332" s="5"/>
      <c r="JAR332" s="5"/>
      <c r="JAS332" s="5"/>
      <c r="JAT332" s="5"/>
      <c r="JAU332" s="5"/>
      <c r="JAV332" s="5"/>
      <c r="JAW332" s="5"/>
      <c r="JAX332" s="5"/>
      <c r="JAY332" s="5"/>
      <c r="JAZ332" s="5"/>
      <c r="JBA332" s="5"/>
      <c r="JBB332" s="5"/>
      <c r="JBC332" s="5"/>
      <c r="JBD332" s="5"/>
      <c r="JBE332" s="5"/>
      <c r="JBF332" s="5"/>
      <c r="JBG332" s="5"/>
      <c r="JBH332" s="5"/>
      <c r="JBI332" s="5"/>
      <c r="JBJ332" s="5"/>
      <c r="JBK332" s="5"/>
      <c r="JBL332" s="5"/>
      <c r="JBM332" s="5"/>
      <c r="JBN332" s="5"/>
      <c r="JBO332" s="5"/>
      <c r="JBP332" s="5"/>
      <c r="JBQ332" s="5"/>
      <c r="JBR332" s="5"/>
      <c r="JBS332" s="5"/>
      <c r="JBT332" s="5"/>
      <c r="JBU332" s="5"/>
      <c r="JBV332" s="5"/>
      <c r="JBW332" s="5"/>
      <c r="JBX332" s="5"/>
      <c r="JBY332" s="5"/>
      <c r="JBZ332" s="5"/>
      <c r="JCA332" s="5"/>
      <c r="JCB332" s="5"/>
      <c r="JCC332" s="5"/>
      <c r="JCD332" s="5"/>
      <c r="JCE332" s="5"/>
      <c r="JCF332" s="5"/>
      <c r="JCG332" s="5"/>
      <c r="JCH332" s="5"/>
      <c r="JCI332" s="5"/>
      <c r="JCJ332" s="5"/>
      <c r="JCK332" s="5"/>
      <c r="JCL332" s="5"/>
      <c r="JCM332" s="5"/>
      <c r="JCN332" s="5"/>
      <c r="JCO332" s="5"/>
      <c r="JCP332" s="5"/>
      <c r="JCQ332" s="5"/>
      <c r="JCR332" s="5"/>
      <c r="JCS332" s="5"/>
      <c r="JCT332" s="5"/>
      <c r="JCU332" s="5"/>
      <c r="JCV332" s="5"/>
      <c r="JCW332" s="5"/>
      <c r="JCX332" s="5"/>
      <c r="JCY332" s="5"/>
      <c r="JCZ332" s="5"/>
      <c r="JDA332" s="5"/>
      <c r="JDB332" s="5"/>
      <c r="JDC332" s="5"/>
      <c r="JDD332" s="5"/>
      <c r="JDE332" s="5"/>
      <c r="JDF332" s="5"/>
      <c r="JDG332" s="5"/>
      <c r="JDH332" s="5"/>
      <c r="JDI332" s="5"/>
      <c r="JDJ332" s="5"/>
      <c r="JDK332" s="5"/>
      <c r="JDL332" s="5"/>
      <c r="JDM332" s="5"/>
      <c r="JDN332" s="5"/>
      <c r="JDO332" s="5"/>
      <c r="JDP332" s="5"/>
      <c r="JDQ332" s="5"/>
      <c r="JDR332" s="5"/>
      <c r="JDS332" s="5"/>
      <c r="JDT332" s="5"/>
      <c r="JDU332" s="5"/>
      <c r="JDV332" s="5"/>
      <c r="JDW332" s="5"/>
      <c r="JDX332" s="5"/>
      <c r="JDY332" s="5"/>
      <c r="JDZ332" s="5"/>
      <c r="JEA332" s="5"/>
      <c r="JEB332" s="5"/>
      <c r="JEC332" s="5"/>
      <c r="JED332" s="5"/>
      <c r="JEE332" s="5"/>
      <c r="JEF332" s="5"/>
      <c r="JEG332" s="5"/>
      <c r="JEH332" s="5"/>
      <c r="JEI332" s="5"/>
      <c r="JEJ332" s="5"/>
      <c r="JEK332" s="5"/>
      <c r="JEL332" s="5"/>
      <c r="JEM332" s="5"/>
      <c r="JEN332" s="5"/>
      <c r="JEO332" s="5"/>
      <c r="JEP332" s="5"/>
      <c r="JEQ332" s="5"/>
      <c r="JER332" s="5"/>
      <c r="JES332" s="5"/>
      <c r="JET332" s="5"/>
      <c r="JEU332" s="5"/>
      <c r="JEV332" s="5"/>
      <c r="JEW332" s="5"/>
      <c r="JEX332" s="5"/>
      <c r="JEY332" s="5"/>
      <c r="JEZ332" s="5"/>
      <c r="JFA332" s="5"/>
      <c r="JFB332" s="5"/>
      <c r="JFC332" s="5"/>
      <c r="JFD332" s="5"/>
      <c r="JFE332" s="5"/>
      <c r="JFF332" s="5"/>
      <c r="JFG332" s="5"/>
      <c r="JFH332" s="5"/>
      <c r="JFI332" s="5"/>
      <c r="JFJ332" s="5"/>
      <c r="JFK332" s="5"/>
      <c r="JFL332" s="5"/>
      <c r="JFM332" s="5"/>
      <c r="JFN332" s="5"/>
      <c r="JFO332" s="5"/>
      <c r="JFP332" s="5"/>
      <c r="JFQ332" s="5"/>
      <c r="JFR332" s="5"/>
      <c r="JFS332" s="5"/>
      <c r="JFT332" s="5"/>
      <c r="JFU332" s="5"/>
      <c r="JFV332" s="5"/>
      <c r="JFW332" s="5"/>
      <c r="JFX332" s="5"/>
      <c r="JFY332" s="5"/>
      <c r="JFZ332" s="5"/>
      <c r="JGA332" s="5"/>
      <c r="JGB332" s="5"/>
      <c r="JGC332" s="5"/>
      <c r="JGD332" s="5"/>
      <c r="JGE332" s="5"/>
      <c r="JGF332" s="5"/>
      <c r="JGG332" s="5"/>
      <c r="JGH332" s="5"/>
      <c r="JGI332" s="5"/>
      <c r="JGJ332" s="5"/>
      <c r="JGK332" s="5"/>
      <c r="JGL332" s="5"/>
      <c r="JGM332" s="5"/>
      <c r="JGN332" s="5"/>
      <c r="JGO332" s="5"/>
      <c r="JGP332" s="5"/>
      <c r="JGQ332" s="5"/>
      <c r="JGR332" s="5"/>
      <c r="JGS332" s="5"/>
      <c r="JGT332" s="5"/>
      <c r="JGU332" s="5"/>
      <c r="JGV332" s="5"/>
      <c r="JGW332" s="5"/>
      <c r="JGX332" s="5"/>
      <c r="JGY332" s="5"/>
      <c r="JGZ332" s="5"/>
      <c r="JHA332" s="5"/>
      <c r="JHB332" s="5"/>
      <c r="JHC332" s="5"/>
      <c r="JHD332" s="5"/>
      <c r="JHE332" s="5"/>
      <c r="JHF332" s="5"/>
      <c r="JHG332" s="5"/>
      <c r="JHH332" s="5"/>
      <c r="JHI332" s="5"/>
      <c r="JHJ332" s="5"/>
      <c r="JHK332" s="5"/>
      <c r="JHL332" s="5"/>
      <c r="JHM332" s="5"/>
      <c r="JHN332" s="5"/>
      <c r="JHO332" s="5"/>
      <c r="JHP332" s="5"/>
      <c r="JHQ332" s="5"/>
      <c r="JHR332" s="5"/>
      <c r="JHS332" s="5"/>
      <c r="JHT332" s="5"/>
      <c r="JHU332" s="5"/>
      <c r="JHV332" s="5"/>
      <c r="JHW332" s="5"/>
      <c r="JHX332" s="5"/>
      <c r="JHY332" s="5"/>
      <c r="JHZ332" s="5"/>
      <c r="JIA332" s="5"/>
      <c r="JIB332" s="5"/>
      <c r="JIC332" s="5"/>
      <c r="JID332" s="5"/>
      <c r="JIE332" s="5"/>
      <c r="JIF332" s="5"/>
      <c r="JIG332" s="5"/>
      <c r="JIH332" s="5"/>
      <c r="JII332" s="5"/>
      <c r="JIJ332" s="5"/>
      <c r="JIK332" s="5"/>
      <c r="JIL332" s="5"/>
      <c r="JIM332" s="5"/>
      <c r="JIN332" s="5"/>
      <c r="JIO332" s="5"/>
      <c r="JIP332" s="5"/>
      <c r="JIQ332" s="5"/>
      <c r="JIR332" s="5"/>
      <c r="JIS332" s="5"/>
      <c r="JIT332" s="5"/>
      <c r="JIU332" s="5"/>
      <c r="JIV332" s="5"/>
      <c r="JIW332" s="5"/>
      <c r="JIX332" s="5"/>
      <c r="JIY332" s="5"/>
      <c r="JIZ332" s="5"/>
      <c r="JJA332" s="5"/>
      <c r="JJB332" s="5"/>
      <c r="JJC332" s="5"/>
      <c r="JJD332" s="5"/>
      <c r="JJE332" s="5"/>
      <c r="JJF332" s="5"/>
      <c r="JJG332" s="5"/>
      <c r="JJH332" s="5"/>
      <c r="JJI332" s="5"/>
      <c r="JJJ332" s="5"/>
      <c r="JJK332" s="5"/>
      <c r="JJL332" s="5"/>
      <c r="JJM332" s="5"/>
      <c r="JJN332" s="5"/>
      <c r="JJO332" s="5"/>
      <c r="JJP332" s="5"/>
      <c r="JJQ332" s="5"/>
      <c r="JJR332" s="5"/>
      <c r="JJS332" s="5"/>
      <c r="JJT332" s="5"/>
      <c r="JJU332" s="5"/>
      <c r="JJV332" s="5"/>
      <c r="JJW332" s="5"/>
      <c r="JJX332" s="5"/>
      <c r="JJY332" s="5"/>
      <c r="JJZ332" s="5"/>
      <c r="JKA332" s="5"/>
      <c r="JKB332" s="5"/>
      <c r="JKC332" s="5"/>
      <c r="JKD332" s="5"/>
      <c r="JKE332" s="5"/>
      <c r="JKF332" s="5"/>
      <c r="JKG332" s="5"/>
      <c r="JKH332" s="5"/>
      <c r="JKI332" s="5"/>
      <c r="JKJ332" s="5"/>
      <c r="JKK332" s="5"/>
      <c r="JKL332" s="5"/>
      <c r="JKM332" s="5"/>
      <c r="JKN332" s="5"/>
      <c r="JKO332" s="5"/>
      <c r="JKP332" s="5"/>
      <c r="JKQ332" s="5"/>
      <c r="JKR332" s="5"/>
      <c r="JKS332" s="5"/>
      <c r="JKT332" s="5"/>
      <c r="JKU332" s="5"/>
      <c r="JKV332" s="5"/>
      <c r="JKW332" s="5"/>
      <c r="JKX332" s="5"/>
      <c r="JKY332" s="5"/>
      <c r="JKZ332" s="5"/>
      <c r="JLA332" s="5"/>
      <c r="JLB332" s="5"/>
      <c r="JLC332" s="5"/>
      <c r="JLD332" s="5"/>
      <c r="JLE332" s="5"/>
      <c r="JLF332" s="5"/>
      <c r="JLG332" s="5"/>
      <c r="JLH332" s="5"/>
      <c r="JLI332" s="5"/>
      <c r="JLJ332" s="5"/>
      <c r="JLK332" s="5"/>
      <c r="JLL332" s="5"/>
      <c r="JLM332" s="5"/>
      <c r="JLN332" s="5"/>
      <c r="JLO332" s="5"/>
      <c r="JLP332" s="5"/>
      <c r="JLQ332" s="5"/>
      <c r="JLR332" s="5"/>
      <c r="JLS332" s="5"/>
      <c r="JLT332" s="5"/>
      <c r="JLU332" s="5"/>
      <c r="JLV332" s="5"/>
      <c r="JLW332" s="5"/>
      <c r="JLX332" s="5"/>
      <c r="JLY332" s="5"/>
      <c r="JLZ332" s="5"/>
      <c r="JMA332" s="5"/>
      <c r="JMB332" s="5"/>
      <c r="JMC332" s="5"/>
      <c r="JMD332" s="5"/>
      <c r="JME332" s="5"/>
      <c r="JMF332" s="5"/>
      <c r="JMG332" s="5"/>
      <c r="JMH332" s="5"/>
      <c r="JMI332" s="5"/>
      <c r="JMJ332" s="5"/>
      <c r="JMK332" s="5"/>
      <c r="JML332" s="5"/>
      <c r="JMM332" s="5"/>
      <c r="JMN332" s="5"/>
      <c r="JMO332" s="5"/>
      <c r="JMP332" s="5"/>
      <c r="JMQ332" s="5"/>
      <c r="JMR332" s="5"/>
      <c r="JMS332" s="5"/>
      <c r="JMT332" s="5"/>
      <c r="JMU332" s="5"/>
      <c r="JMV332" s="5"/>
      <c r="JMW332" s="5"/>
      <c r="JMX332" s="5"/>
      <c r="JMY332" s="5"/>
      <c r="JMZ332" s="5"/>
      <c r="JNA332" s="5"/>
      <c r="JNB332" s="5"/>
      <c r="JNC332" s="5"/>
      <c r="JND332" s="5"/>
      <c r="JNE332" s="5"/>
      <c r="JNF332" s="5"/>
      <c r="JNG332" s="5"/>
      <c r="JNH332" s="5"/>
      <c r="JNI332" s="5"/>
      <c r="JNJ332" s="5"/>
      <c r="JNK332" s="5"/>
      <c r="JNL332" s="5"/>
      <c r="JNM332" s="5"/>
      <c r="JNN332" s="5"/>
      <c r="JNO332" s="5"/>
      <c r="JNP332" s="5"/>
      <c r="JNQ332" s="5"/>
      <c r="JNR332" s="5"/>
      <c r="JNS332" s="5"/>
      <c r="JNT332" s="5"/>
      <c r="JNU332" s="5"/>
      <c r="JNV332" s="5"/>
      <c r="JNW332" s="5"/>
      <c r="JNX332" s="5"/>
      <c r="JNY332" s="5"/>
      <c r="JNZ332" s="5"/>
      <c r="JOA332" s="5"/>
      <c r="JOB332" s="5"/>
      <c r="JOC332" s="5"/>
      <c r="JOD332" s="5"/>
      <c r="JOE332" s="5"/>
      <c r="JOF332" s="5"/>
      <c r="JOG332" s="5"/>
      <c r="JOH332" s="5"/>
      <c r="JOI332" s="5"/>
      <c r="JOJ332" s="5"/>
      <c r="JOK332" s="5"/>
      <c r="JOL332" s="5"/>
      <c r="JOM332" s="5"/>
      <c r="JON332" s="5"/>
      <c r="JOO332" s="5"/>
      <c r="JOP332" s="5"/>
      <c r="JOQ332" s="5"/>
      <c r="JOR332" s="5"/>
      <c r="JOS332" s="5"/>
      <c r="JOT332" s="5"/>
      <c r="JOU332" s="5"/>
      <c r="JOV332" s="5"/>
      <c r="JOW332" s="5"/>
      <c r="JOX332" s="5"/>
      <c r="JOY332" s="5"/>
      <c r="JOZ332" s="5"/>
      <c r="JPA332" s="5"/>
      <c r="JPB332" s="5"/>
      <c r="JPC332" s="5"/>
      <c r="JPD332" s="5"/>
      <c r="JPE332" s="5"/>
      <c r="JPF332" s="5"/>
      <c r="JPG332" s="5"/>
      <c r="JPH332" s="5"/>
      <c r="JPI332" s="5"/>
      <c r="JPJ332" s="5"/>
      <c r="JPK332" s="5"/>
      <c r="JPL332" s="5"/>
      <c r="JPM332" s="5"/>
      <c r="JPN332" s="5"/>
      <c r="JPO332" s="5"/>
      <c r="JPP332" s="5"/>
      <c r="JPQ332" s="5"/>
      <c r="JPR332" s="5"/>
      <c r="JPS332" s="5"/>
      <c r="JPT332" s="5"/>
      <c r="JPU332" s="5"/>
      <c r="JPV332" s="5"/>
      <c r="JPW332" s="5"/>
      <c r="JPX332" s="5"/>
      <c r="JPY332" s="5"/>
      <c r="JPZ332" s="5"/>
      <c r="JQA332" s="5"/>
      <c r="JQB332" s="5"/>
      <c r="JQC332" s="5"/>
      <c r="JQD332" s="5"/>
      <c r="JQE332" s="5"/>
      <c r="JQF332" s="5"/>
      <c r="JQG332" s="5"/>
      <c r="JQH332" s="5"/>
      <c r="JQI332" s="5"/>
      <c r="JQJ332" s="5"/>
      <c r="JQK332" s="5"/>
      <c r="JQL332" s="5"/>
      <c r="JQM332" s="5"/>
      <c r="JQN332" s="5"/>
      <c r="JQO332" s="5"/>
      <c r="JQP332" s="5"/>
      <c r="JQQ332" s="5"/>
      <c r="JQR332" s="5"/>
      <c r="JQS332" s="5"/>
      <c r="JQT332" s="5"/>
      <c r="JQU332" s="5"/>
      <c r="JQV332" s="5"/>
      <c r="JQW332" s="5"/>
      <c r="JQX332" s="5"/>
      <c r="JQY332" s="5"/>
      <c r="JQZ332" s="5"/>
      <c r="JRA332" s="5"/>
      <c r="JRB332" s="5"/>
      <c r="JRC332" s="5"/>
      <c r="JRD332" s="5"/>
      <c r="JRE332" s="5"/>
      <c r="JRF332" s="5"/>
      <c r="JRG332" s="5"/>
      <c r="JRH332" s="5"/>
      <c r="JRI332" s="5"/>
      <c r="JRJ332" s="5"/>
      <c r="JRK332" s="5"/>
      <c r="JRL332" s="5"/>
      <c r="JRM332" s="5"/>
      <c r="JRN332" s="5"/>
      <c r="JRO332" s="5"/>
      <c r="JRP332" s="5"/>
      <c r="JRQ332" s="5"/>
      <c r="JRR332" s="5"/>
      <c r="JRS332" s="5"/>
      <c r="JRT332" s="5"/>
      <c r="JRU332" s="5"/>
      <c r="JRV332" s="5"/>
      <c r="JRW332" s="5"/>
      <c r="JRX332" s="5"/>
      <c r="JRY332" s="5"/>
      <c r="JRZ332" s="5"/>
      <c r="JSA332" s="5"/>
      <c r="JSB332" s="5"/>
      <c r="JSC332" s="5"/>
      <c r="JSD332" s="5"/>
      <c r="JSE332" s="5"/>
      <c r="JSF332" s="5"/>
      <c r="JSG332" s="5"/>
      <c r="JSH332" s="5"/>
      <c r="JSI332" s="5"/>
      <c r="JSJ332" s="5"/>
      <c r="JSK332" s="5"/>
      <c r="JSL332" s="5"/>
      <c r="JSM332" s="5"/>
      <c r="JSN332" s="5"/>
      <c r="JSO332" s="5"/>
      <c r="JSP332" s="5"/>
      <c r="JSQ332" s="5"/>
      <c r="JSR332" s="5"/>
      <c r="JSS332" s="5"/>
      <c r="JST332" s="5"/>
      <c r="JSU332" s="5"/>
      <c r="JSV332" s="5"/>
      <c r="JSW332" s="5"/>
      <c r="JSX332" s="5"/>
      <c r="JSY332" s="5"/>
      <c r="JSZ332" s="5"/>
      <c r="JTA332" s="5"/>
      <c r="JTB332" s="5"/>
      <c r="JTC332" s="5"/>
      <c r="JTD332" s="5"/>
      <c r="JTE332" s="5"/>
      <c r="JTF332" s="5"/>
      <c r="JTG332" s="5"/>
      <c r="JTH332" s="5"/>
      <c r="JTI332" s="5"/>
      <c r="JTJ332" s="5"/>
      <c r="JTK332" s="5"/>
      <c r="JTL332" s="5"/>
      <c r="JTM332" s="5"/>
      <c r="JTN332" s="5"/>
      <c r="JTO332" s="5"/>
      <c r="JTP332" s="5"/>
      <c r="JTQ332" s="5"/>
      <c r="JTR332" s="5"/>
      <c r="JTS332" s="5"/>
      <c r="JTT332" s="5"/>
      <c r="JTU332" s="5"/>
      <c r="JTV332" s="5"/>
      <c r="JTW332" s="5"/>
      <c r="JTX332" s="5"/>
      <c r="JTY332" s="5"/>
      <c r="JTZ332" s="5"/>
      <c r="JUA332" s="5"/>
      <c r="JUB332" s="5"/>
      <c r="JUC332" s="5"/>
      <c r="JUD332" s="5"/>
      <c r="JUE332" s="5"/>
      <c r="JUF332" s="5"/>
      <c r="JUG332" s="5"/>
      <c r="JUH332" s="5"/>
      <c r="JUI332" s="5"/>
      <c r="JUJ332" s="5"/>
      <c r="JUK332" s="5"/>
      <c r="JUL332" s="5"/>
      <c r="JUM332" s="5"/>
      <c r="JUN332" s="5"/>
      <c r="JUO332" s="5"/>
      <c r="JUP332" s="5"/>
      <c r="JUQ332" s="5"/>
      <c r="JUR332" s="5"/>
      <c r="JUS332" s="5"/>
      <c r="JUT332" s="5"/>
      <c r="JUU332" s="5"/>
      <c r="JUV332" s="5"/>
      <c r="JUW332" s="5"/>
      <c r="JUX332" s="5"/>
      <c r="JUY332" s="5"/>
      <c r="JUZ332" s="5"/>
      <c r="JVA332" s="5"/>
      <c r="JVB332" s="5"/>
      <c r="JVC332" s="5"/>
      <c r="JVD332" s="5"/>
      <c r="JVE332" s="5"/>
      <c r="JVF332" s="5"/>
      <c r="JVG332" s="5"/>
      <c r="JVH332" s="5"/>
      <c r="JVI332" s="5"/>
      <c r="JVJ332" s="5"/>
      <c r="JVK332" s="5"/>
      <c r="JVL332" s="5"/>
      <c r="JVM332" s="5"/>
      <c r="JVN332" s="5"/>
      <c r="JVO332" s="5"/>
      <c r="JVP332" s="5"/>
      <c r="JVQ332" s="5"/>
      <c r="JVR332" s="5"/>
      <c r="JVS332" s="5"/>
      <c r="JVT332" s="5"/>
      <c r="JVU332" s="5"/>
      <c r="JVV332" s="5"/>
      <c r="JVW332" s="5"/>
      <c r="JVX332" s="5"/>
      <c r="JVY332" s="5"/>
      <c r="JVZ332" s="5"/>
      <c r="JWA332" s="5"/>
      <c r="JWB332" s="5"/>
      <c r="JWC332" s="5"/>
      <c r="JWD332" s="5"/>
      <c r="JWE332" s="5"/>
      <c r="JWF332" s="5"/>
      <c r="JWG332" s="5"/>
      <c r="JWH332" s="5"/>
      <c r="JWI332" s="5"/>
      <c r="JWJ332" s="5"/>
      <c r="JWK332" s="5"/>
      <c r="JWL332" s="5"/>
      <c r="JWM332" s="5"/>
      <c r="JWN332" s="5"/>
      <c r="JWO332" s="5"/>
      <c r="JWP332" s="5"/>
      <c r="JWQ332" s="5"/>
      <c r="JWR332" s="5"/>
      <c r="JWS332" s="5"/>
      <c r="JWT332" s="5"/>
      <c r="JWU332" s="5"/>
      <c r="JWV332" s="5"/>
      <c r="JWW332" s="5"/>
      <c r="JWX332" s="5"/>
      <c r="JWY332" s="5"/>
      <c r="JWZ332" s="5"/>
      <c r="JXA332" s="5"/>
      <c r="JXB332" s="5"/>
      <c r="JXC332" s="5"/>
      <c r="JXD332" s="5"/>
      <c r="JXE332" s="5"/>
      <c r="JXF332" s="5"/>
      <c r="JXG332" s="5"/>
      <c r="JXH332" s="5"/>
      <c r="JXI332" s="5"/>
      <c r="JXJ332" s="5"/>
      <c r="JXK332" s="5"/>
      <c r="JXL332" s="5"/>
      <c r="JXM332" s="5"/>
      <c r="JXN332" s="5"/>
      <c r="JXO332" s="5"/>
      <c r="JXP332" s="5"/>
      <c r="JXQ332" s="5"/>
      <c r="JXR332" s="5"/>
      <c r="JXS332" s="5"/>
      <c r="JXT332" s="5"/>
      <c r="JXU332" s="5"/>
      <c r="JXV332" s="5"/>
      <c r="JXW332" s="5"/>
      <c r="JXX332" s="5"/>
      <c r="JXY332" s="5"/>
      <c r="JXZ332" s="5"/>
      <c r="JYA332" s="5"/>
      <c r="JYB332" s="5"/>
      <c r="JYC332" s="5"/>
      <c r="JYD332" s="5"/>
      <c r="JYE332" s="5"/>
      <c r="JYF332" s="5"/>
      <c r="JYG332" s="5"/>
      <c r="JYH332" s="5"/>
      <c r="JYI332" s="5"/>
      <c r="JYJ332" s="5"/>
      <c r="JYK332" s="5"/>
      <c r="JYL332" s="5"/>
      <c r="JYM332" s="5"/>
      <c r="JYN332" s="5"/>
      <c r="JYO332" s="5"/>
      <c r="JYP332" s="5"/>
      <c r="JYQ332" s="5"/>
      <c r="JYR332" s="5"/>
      <c r="JYS332" s="5"/>
      <c r="JYT332" s="5"/>
      <c r="JYU332" s="5"/>
      <c r="JYV332" s="5"/>
      <c r="JYW332" s="5"/>
      <c r="JYX332" s="5"/>
      <c r="JYY332" s="5"/>
      <c r="JYZ332" s="5"/>
      <c r="JZA332" s="5"/>
      <c r="JZB332" s="5"/>
      <c r="JZC332" s="5"/>
      <c r="JZD332" s="5"/>
      <c r="JZE332" s="5"/>
      <c r="JZF332" s="5"/>
      <c r="JZG332" s="5"/>
      <c r="JZH332" s="5"/>
      <c r="JZI332" s="5"/>
      <c r="JZJ332" s="5"/>
      <c r="JZK332" s="5"/>
      <c r="JZL332" s="5"/>
      <c r="JZM332" s="5"/>
      <c r="JZN332" s="5"/>
      <c r="JZO332" s="5"/>
      <c r="JZP332" s="5"/>
      <c r="JZQ332" s="5"/>
      <c r="JZR332" s="5"/>
      <c r="JZS332" s="5"/>
      <c r="JZT332" s="5"/>
      <c r="JZU332" s="5"/>
      <c r="JZV332" s="5"/>
      <c r="JZW332" s="5"/>
      <c r="JZX332" s="5"/>
      <c r="JZY332" s="5"/>
      <c r="JZZ332" s="5"/>
      <c r="KAA332" s="5"/>
      <c r="KAB332" s="5"/>
      <c r="KAC332" s="5"/>
      <c r="KAD332" s="5"/>
      <c r="KAE332" s="5"/>
      <c r="KAF332" s="5"/>
      <c r="KAG332" s="5"/>
      <c r="KAH332" s="5"/>
      <c r="KAI332" s="5"/>
      <c r="KAJ332" s="5"/>
      <c r="KAK332" s="5"/>
      <c r="KAL332" s="5"/>
      <c r="KAM332" s="5"/>
      <c r="KAN332" s="5"/>
      <c r="KAO332" s="5"/>
      <c r="KAP332" s="5"/>
      <c r="KAQ332" s="5"/>
      <c r="KAR332" s="5"/>
      <c r="KAS332" s="5"/>
      <c r="KAT332" s="5"/>
      <c r="KAU332" s="5"/>
      <c r="KAV332" s="5"/>
      <c r="KAW332" s="5"/>
      <c r="KAX332" s="5"/>
      <c r="KAY332" s="5"/>
      <c r="KAZ332" s="5"/>
      <c r="KBA332" s="5"/>
      <c r="KBB332" s="5"/>
      <c r="KBC332" s="5"/>
      <c r="KBD332" s="5"/>
      <c r="KBE332" s="5"/>
      <c r="KBF332" s="5"/>
      <c r="KBG332" s="5"/>
      <c r="KBH332" s="5"/>
      <c r="KBI332" s="5"/>
      <c r="KBJ332" s="5"/>
      <c r="KBK332" s="5"/>
      <c r="KBL332" s="5"/>
      <c r="KBM332" s="5"/>
      <c r="KBN332" s="5"/>
      <c r="KBO332" s="5"/>
      <c r="KBP332" s="5"/>
      <c r="KBQ332" s="5"/>
      <c r="KBR332" s="5"/>
      <c r="KBS332" s="5"/>
      <c r="KBT332" s="5"/>
      <c r="KBU332" s="5"/>
      <c r="KBV332" s="5"/>
      <c r="KBW332" s="5"/>
      <c r="KBX332" s="5"/>
      <c r="KBY332" s="5"/>
      <c r="KBZ332" s="5"/>
      <c r="KCA332" s="5"/>
      <c r="KCB332" s="5"/>
      <c r="KCC332" s="5"/>
      <c r="KCD332" s="5"/>
      <c r="KCE332" s="5"/>
      <c r="KCF332" s="5"/>
      <c r="KCG332" s="5"/>
      <c r="KCH332" s="5"/>
      <c r="KCI332" s="5"/>
      <c r="KCJ332" s="5"/>
      <c r="KCK332" s="5"/>
      <c r="KCL332" s="5"/>
      <c r="KCM332" s="5"/>
      <c r="KCN332" s="5"/>
      <c r="KCO332" s="5"/>
      <c r="KCP332" s="5"/>
      <c r="KCQ332" s="5"/>
      <c r="KCR332" s="5"/>
      <c r="KCS332" s="5"/>
      <c r="KCT332" s="5"/>
      <c r="KCU332" s="5"/>
      <c r="KCV332" s="5"/>
      <c r="KCW332" s="5"/>
      <c r="KCX332" s="5"/>
      <c r="KCY332" s="5"/>
      <c r="KCZ332" s="5"/>
      <c r="KDA332" s="5"/>
      <c r="KDB332" s="5"/>
      <c r="KDC332" s="5"/>
      <c r="KDD332" s="5"/>
      <c r="KDE332" s="5"/>
      <c r="KDF332" s="5"/>
      <c r="KDG332" s="5"/>
      <c r="KDH332" s="5"/>
      <c r="KDI332" s="5"/>
      <c r="KDJ332" s="5"/>
      <c r="KDK332" s="5"/>
      <c r="KDL332" s="5"/>
      <c r="KDM332" s="5"/>
      <c r="KDN332" s="5"/>
      <c r="KDO332" s="5"/>
      <c r="KDP332" s="5"/>
      <c r="KDQ332" s="5"/>
      <c r="KDR332" s="5"/>
      <c r="KDS332" s="5"/>
      <c r="KDT332" s="5"/>
      <c r="KDU332" s="5"/>
      <c r="KDV332" s="5"/>
      <c r="KDW332" s="5"/>
      <c r="KDX332" s="5"/>
      <c r="KDY332" s="5"/>
      <c r="KDZ332" s="5"/>
      <c r="KEA332" s="5"/>
      <c r="KEB332" s="5"/>
      <c r="KEC332" s="5"/>
      <c r="KED332" s="5"/>
      <c r="KEE332" s="5"/>
      <c r="KEF332" s="5"/>
      <c r="KEG332" s="5"/>
      <c r="KEH332" s="5"/>
      <c r="KEI332" s="5"/>
      <c r="KEJ332" s="5"/>
      <c r="KEK332" s="5"/>
      <c r="KEL332" s="5"/>
      <c r="KEM332" s="5"/>
      <c r="KEN332" s="5"/>
      <c r="KEO332" s="5"/>
      <c r="KEP332" s="5"/>
      <c r="KEQ332" s="5"/>
      <c r="KER332" s="5"/>
      <c r="KES332" s="5"/>
      <c r="KET332" s="5"/>
      <c r="KEU332" s="5"/>
      <c r="KEV332" s="5"/>
      <c r="KEW332" s="5"/>
      <c r="KEX332" s="5"/>
      <c r="KEY332" s="5"/>
      <c r="KEZ332" s="5"/>
      <c r="KFA332" s="5"/>
      <c r="KFB332" s="5"/>
      <c r="KFC332" s="5"/>
      <c r="KFD332" s="5"/>
      <c r="KFE332" s="5"/>
      <c r="KFF332" s="5"/>
      <c r="KFG332" s="5"/>
      <c r="KFH332" s="5"/>
      <c r="KFI332" s="5"/>
      <c r="KFJ332" s="5"/>
      <c r="KFK332" s="5"/>
      <c r="KFL332" s="5"/>
      <c r="KFM332" s="5"/>
      <c r="KFN332" s="5"/>
      <c r="KFO332" s="5"/>
      <c r="KFP332" s="5"/>
      <c r="KFQ332" s="5"/>
      <c r="KFR332" s="5"/>
      <c r="KFS332" s="5"/>
      <c r="KFT332" s="5"/>
      <c r="KFU332" s="5"/>
      <c r="KFV332" s="5"/>
      <c r="KFW332" s="5"/>
      <c r="KFX332" s="5"/>
      <c r="KFY332" s="5"/>
      <c r="KFZ332" s="5"/>
      <c r="KGA332" s="5"/>
      <c r="KGB332" s="5"/>
      <c r="KGC332" s="5"/>
      <c r="KGD332" s="5"/>
      <c r="KGE332" s="5"/>
      <c r="KGF332" s="5"/>
      <c r="KGG332" s="5"/>
      <c r="KGH332" s="5"/>
      <c r="KGI332" s="5"/>
      <c r="KGJ332" s="5"/>
      <c r="KGK332" s="5"/>
      <c r="KGL332" s="5"/>
      <c r="KGM332" s="5"/>
      <c r="KGN332" s="5"/>
      <c r="KGO332" s="5"/>
      <c r="KGP332" s="5"/>
      <c r="KGQ332" s="5"/>
      <c r="KGR332" s="5"/>
      <c r="KGS332" s="5"/>
      <c r="KGT332" s="5"/>
      <c r="KGU332" s="5"/>
      <c r="KGV332" s="5"/>
      <c r="KGW332" s="5"/>
      <c r="KGX332" s="5"/>
      <c r="KGY332" s="5"/>
      <c r="KGZ332" s="5"/>
      <c r="KHA332" s="5"/>
      <c r="KHB332" s="5"/>
      <c r="KHC332" s="5"/>
      <c r="KHD332" s="5"/>
      <c r="KHE332" s="5"/>
      <c r="KHF332" s="5"/>
      <c r="KHG332" s="5"/>
      <c r="KHH332" s="5"/>
      <c r="KHI332" s="5"/>
      <c r="KHJ332" s="5"/>
      <c r="KHK332" s="5"/>
      <c r="KHL332" s="5"/>
      <c r="KHM332" s="5"/>
      <c r="KHN332" s="5"/>
      <c r="KHO332" s="5"/>
      <c r="KHP332" s="5"/>
      <c r="KHQ332" s="5"/>
      <c r="KHR332" s="5"/>
      <c r="KHS332" s="5"/>
      <c r="KHT332" s="5"/>
      <c r="KHU332" s="5"/>
      <c r="KHV332" s="5"/>
      <c r="KHW332" s="5"/>
      <c r="KHX332" s="5"/>
      <c r="KHY332" s="5"/>
      <c r="KHZ332" s="5"/>
      <c r="KIA332" s="5"/>
      <c r="KIB332" s="5"/>
      <c r="KIC332" s="5"/>
      <c r="KID332" s="5"/>
      <c r="KIE332" s="5"/>
      <c r="KIF332" s="5"/>
      <c r="KIG332" s="5"/>
      <c r="KIH332" s="5"/>
      <c r="KII332" s="5"/>
      <c r="KIJ332" s="5"/>
      <c r="KIK332" s="5"/>
      <c r="KIL332" s="5"/>
      <c r="KIM332" s="5"/>
      <c r="KIN332" s="5"/>
      <c r="KIO332" s="5"/>
      <c r="KIP332" s="5"/>
      <c r="KIQ332" s="5"/>
      <c r="KIR332" s="5"/>
      <c r="KIS332" s="5"/>
      <c r="KIT332" s="5"/>
      <c r="KIU332" s="5"/>
      <c r="KIV332" s="5"/>
      <c r="KIW332" s="5"/>
      <c r="KIX332" s="5"/>
      <c r="KIY332" s="5"/>
      <c r="KIZ332" s="5"/>
      <c r="KJA332" s="5"/>
      <c r="KJB332" s="5"/>
      <c r="KJC332" s="5"/>
      <c r="KJD332" s="5"/>
      <c r="KJE332" s="5"/>
      <c r="KJF332" s="5"/>
      <c r="KJG332" s="5"/>
      <c r="KJH332" s="5"/>
      <c r="KJI332" s="5"/>
      <c r="KJJ332" s="5"/>
      <c r="KJK332" s="5"/>
      <c r="KJL332" s="5"/>
      <c r="KJM332" s="5"/>
      <c r="KJN332" s="5"/>
      <c r="KJO332" s="5"/>
      <c r="KJP332" s="5"/>
      <c r="KJQ332" s="5"/>
      <c r="KJR332" s="5"/>
      <c r="KJS332" s="5"/>
      <c r="KJT332" s="5"/>
      <c r="KJU332" s="5"/>
      <c r="KJV332" s="5"/>
      <c r="KJW332" s="5"/>
      <c r="KJX332" s="5"/>
      <c r="KJY332" s="5"/>
      <c r="KJZ332" s="5"/>
      <c r="KKA332" s="5"/>
      <c r="KKB332" s="5"/>
      <c r="KKC332" s="5"/>
      <c r="KKD332" s="5"/>
      <c r="KKE332" s="5"/>
      <c r="KKF332" s="5"/>
      <c r="KKG332" s="5"/>
      <c r="KKH332" s="5"/>
      <c r="KKI332" s="5"/>
      <c r="KKJ332" s="5"/>
      <c r="KKK332" s="5"/>
      <c r="KKL332" s="5"/>
      <c r="KKM332" s="5"/>
      <c r="KKN332" s="5"/>
      <c r="KKO332" s="5"/>
      <c r="KKP332" s="5"/>
      <c r="KKQ332" s="5"/>
      <c r="KKR332" s="5"/>
      <c r="KKS332" s="5"/>
      <c r="KKT332" s="5"/>
      <c r="KKU332" s="5"/>
      <c r="KKV332" s="5"/>
      <c r="KKW332" s="5"/>
      <c r="KKX332" s="5"/>
      <c r="KKY332" s="5"/>
      <c r="KKZ332" s="5"/>
      <c r="KLA332" s="5"/>
      <c r="KLB332" s="5"/>
      <c r="KLC332" s="5"/>
      <c r="KLD332" s="5"/>
      <c r="KLE332" s="5"/>
      <c r="KLF332" s="5"/>
      <c r="KLG332" s="5"/>
      <c r="KLH332" s="5"/>
      <c r="KLI332" s="5"/>
      <c r="KLJ332" s="5"/>
      <c r="KLK332" s="5"/>
      <c r="KLL332" s="5"/>
      <c r="KLM332" s="5"/>
      <c r="KLN332" s="5"/>
      <c r="KLO332" s="5"/>
      <c r="KLP332" s="5"/>
      <c r="KLQ332" s="5"/>
      <c r="KLR332" s="5"/>
      <c r="KLS332" s="5"/>
      <c r="KLT332" s="5"/>
      <c r="KLU332" s="5"/>
      <c r="KLV332" s="5"/>
      <c r="KLW332" s="5"/>
      <c r="KLX332" s="5"/>
      <c r="KLY332" s="5"/>
      <c r="KLZ332" s="5"/>
      <c r="KMA332" s="5"/>
      <c r="KMB332" s="5"/>
      <c r="KMC332" s="5"/>
      <c r="KMD332" s="5"/>
      <c r="KME332" s="5"/>
      <c r="KMF332" s="5"/>
      <c r="KMG332" s="5"/>
      <c r="KMH332" s="5"/>
      <c r="KMI332" s="5"/>
      <c r="KMJ332" s="5"/>
      <c r="KMK332" s="5"/>
      <c r="KML332" s="5"/>
      <c r="KMM332" s="5"/>
      <c r="KMN332" s="5"/>
      <c r="KMO332" s="5"/>
      <c r="KMP332" s="5"/>
      <c r="KMQ332" s="5"/>
      <c r="KMR332" s="5"/>
      <c r="KMS332" s="5"/>
      <c r="KMT332" s="5"/>
      <c r="KMU332" s="5"/>
      <c r="KMV332" s="5"/>
      <c r="KMW332" s="5"/>
      <c r="KMX332" s="5"/>
      <c r="KMY332" s="5"/>
      <c r="KMZ332" s="5"/>
      <c r="KNA332" s="5"/>
      <c r="KNB332" s="5"/>
      <c r="KNC332" s="5"/>
      <c r="KND332" s="5"/>
      <c r="KNE332" s="5"/>
      <c r="KNF332" s="5"/>
      <c r="KNG332" s="5"/>
      <c r="KNH332" s="5"/>
      <c r="KNI332" s="5"/>
      <c r="KNJ332" s="5"/>
      <c r="KNK332" s="5"/>
      <c r="KNL332" s="5"/>
      <c r="KNM332" s="5"/>
      <c r="KNN332" s="5"/>
      <c r="KNO332" s="5"/>
      <c r="KNP332" s="5"/>
      <c r="KNQ332" s="5"/>
      <c r="KNR332" s="5"/>
      <c r="KNS332" s="5"/>
      <c r="KNT332" s="5"/>
      <c r="KNU332" s="5"/>
      <c r="KNV332" s="5"/>
      <c r="KNW332" s="5"/>
      <c r="KNX332" s="5"/>
      <c r="KNY332" s="5"/>
      <c r="KNZ332" s="5"/>
      <c r="KOA332" s="5"/>
      <c r="KOB332" s="5"/>
      <c r="KOC332" s="5"/>
      <c r="KOD332" s="5"/>
      <c r="KOE332" s="5"/>
      <c r="KOF332" s="5"/>
      <c r="KOG332" s="5"/>
      <c r="KOH332" s="5"/>
      <c r="KOI332" s="5"/>
      <c r="KOJ332" s="5"/>
      <c r="KOK332" s="5"/>
      <c r="KOL332" s="5"/>
      <c r="KOM332" s="5"/>
      <c r="KON332" s="5"/>
      <c r="KOO332" s="5"/>
      <c r="KOP332" s="5"/>
      <c r="KOQ332" s="5"/>
      <c r="KOR332" s="5"/>
      <c r="KOS332" s="5"/>
      <c r="KOT332" s="5"/>
      <c r="KOU332" s="5"/>
      <c r="KOV332" s="5"/>
      <c r="KOW332" s="5"/>
      <c r="KOX332" s="5"/>
      <c r="KOY332" s="5"/>
      <c r="KOZ332" s="5"/>
      <c r="KPA332" s="5"/>
      <c r="KPB332" s="5"/>
      <c r="KPC332" s="5"/>
      <c r="KPD332" s="5"/>
      <c r="KPE332" s="5"/>
      <c r="KPF332" s="5"/>
      <c r="KPG332" s="5"/>
      <c r="KPH332" s="5"/>
      <c r="KPI332" s="5"/>
      <c r="KPJ332" s="5"/>
      <c r="KPK332" s="5"/>
      <c r="KPL332" s="5"/>
      <c r="KPM332" s="5"/>
      <c r="KPN332" s="5"/>
      <c r="KPO332" s="5"/>
      <c r="KPP332" s="5"/>
      <c r="KPQ332" s="5"/>
      <c r="KPR332" s="5"/>
      <c r="KPS332" s="5"/>
      <c r="KPT332" s="5"/>
      <c r="KPU332" s="5"/>
      <c r="KPV332" s="5"/>
      <c r="KPW332" s="5"/>
      <c r="KPX332" s="5"/>
      <c r="KPY332" s="5"/>
      <c r="KPZ332" s="5"/>
      <c r="KQA332" s="5"/>
      <c r="KQB332" s="5"/>
      <c r="KQC332" s="5"/>
      <c r="KQD332" s="5"/>
      <c r="KQE332" s="5"/>
      <c r="KQF332" s="5"/>
      <c r="KQG332" s="5"/>
      <c r="KQH332" s="5"/>
      <c r="KQI332" s="5"/>
      <c r="KQJ332" s="5"/>
      <c r="KQK332" s="5"/>
      <c r="KQL332" s="5"/>
      <c r="KQM332" s="5"/>
      <c r="KQN332" s="5"/>
      <c r="KQO332" s="5"/>
      <c r="KQP332" s="5"/>
      <c r="KQQ332" s="5"/>
      <c r="KQR332" s="5"/>
      <c r="KQS332" s="5"/>
      <c r="KQT332" s="5"/>
      <c r="KQU332" s="5"/>
      <c r="KQV332" s="5"/>
      <c r="KQW332" s="5"/>
      <c r="KQX332" s="5"/>
      <c r="KQY332" s="5"/>
      <c r="KQZ332" s="5"/>
      <c r="KRA332" s="5"/>
      <c r="KRB332" s="5"/>
      <c r="KRC332" s="5"/>
      <c r="KRD332" s="5"/>
      <c r="KRE332" s="5"/>
      <c r="KRF332" s="5"/>
      <c r="KRG332" s="5"/>
      <c r="KRH332" s="5"/>
      <c r="KRI332" s="5"/>
      <c r="KRJ332" s="5"/>
      <c r="KRK332" s="5"/>
      <c r="KRL332" s="5"/>
      <c r="KRM332" s="5"/>
      <c r="KRN332" s="5"/>
      <c r="KRO332" s="5"/>
      <c r="KRP332" s="5"/>
      <c r="KRQ332" s="5"/>
      <c r="KRR332" s="5"/>
      <c r="KRS332" s="5"/>
      <c r="KRT332" s="5"/>
      <c r="KRU332" s="5"/>
      <c r="KRV332" s="5"/>
      <c r="KRW332" s="5"/>
      <c r="KRX332" s="5"/>
      <c r="KRY332" s="5"/>
      <c r="KRZ332" s="5"/>
      <c r="KSA332" s="5"/>
      <c r="KSB332" s="5"/>
      <c r="KSC332" s="5"/>
      <c r="KSD332" s="5"/>
      <c r="KSE332" s="5"/>
      <c r="KSF332" s="5"/>
      <c r="KSG332" s="5"/>
      <c r="KSH332" s="5"/>
      <c r="KSI332" s="5"/>
      <c r="KSJ332" s="5"/>
      <c r="KSK332" s="5"/>
      <c r="KSL332" s="5"/>
      <c r="KSM332" s="5"/>
      <c r="KSN332" s="5"/>
      <c r="KSO332" s="5"/>
      <c r="KSP332" s="5"/>
      <c r="KSQ332" s="5"/>
      <c r="KSR332" s="5"/>
      <c r="KSS332" s="5"/>
      <c r="KST332" s="5"/>
      <c r="KSU332" s="5"/>
      <c r="KSV332" s="5"/>
      <c r="KSW332" s="5"/>
      <c r="KSX332" s="5"/>
      <c r="KSY332" s="5"/>
      <c r="KSZ332" s="5"/>
      <c r="KTA332" s="5"/>
      <c r="KTB332" s="5"/>
      <c r="KTC332" s="5"/>
      <c r="KTD332" s="5"/>
      <c r="KTE332" s="5"/>
      <c r="KTF332" s="5"/>
      <c r="KTG332" s="5"/>
      <c r="KTH332" s="5"/>
      <c r="KTI332" s="5"/>
      <c r="KTJ332" s="5"/>
      <c r="KTK332" s="5"/>
      <c r="KTL332" s="5"/>
      <c r="KTM332" s="5"/>
      <c r="KTN332" s="5"/>
      <c r="KTO332" s="5"/>
      <c r="KTP332" s="5"/>
      <c r="KTQ332" s="5"/>
      <c r="KTR332" s="5"/>
      <c r="KTS332" s="5"/>
      <c r="KTT332" s="5"/>
      <c r="KTU332" s="5"/>
      <c r="KTV332" s="5"/>
      <c r="KTW332" s="5"/>
      <c r="KTX332" s="5"/>
      <c r="KTY332" s="5"/>
      <c r="KTZ332" s="5"/>
      <c r="KUA332" s="5"/>
      <c r="KUB332" s="5"/>
      <c r="KUC332" s="5"/>
      <c r="KUD332" s="5"/>
      <c r="KUE332" s="5"/>
      <c r="KUF332" s="5"/>
      <c r="KUG332" s="5"/>
      <c r="KUH332" s="5"/>
      <c r="KUI332" s="5"/>
      <c r="KUJ332" s="5"/>
      <c r="KUK332" s="5"/>
      <c r="KUL332" s="5"/>
      <c r="KUM332" s="5"/>
      <c r="KUN332" s="5"/>
      <c r="KUO332" s="5"/>
      <c r="KUP332" s="5"/>
      <c r="KUQ332" s="5"/>
      <c r="KUR332" s="5"/>
      <c r="KUS332" s="5"/>
      <c r="KUT332" s="5"/>
      <c r="KUU332" s="5"/>
      <c r="KUV332" s="5"/>
      <c r="KUW332" s="5"/>
      <c r="KUX332" s="5"/>
      <c r="KUY332" s="5"/>
      <c r="KUZ332" s="5"/>
      <c r="KVA332" s="5"/>
      <c r="KVB332" s="5"/>
      <c r="KVC332" s="5"/>
      <c r="KVD332" s="5"/>
      <c r="KVE332" s="5"/>
      <c r="KVF332" s="5"/>
      <c r="KVG332" s="5"/>
      <c r="KVH332" s="5"/>
      <c r="KVI332" s="5"/>
      <c r="KVJ332" s="5"/>
      <c r="KVK332" s="5"/>
      <c r="KVL332" s="5"/>
      <c r="KVM332" s="5"/>
      <c r="KVN332" s="5"/>
      <c r="KVO332" s="5"/>
      <c r="KVP332" s="5"/>
      <c r="KVQ332" s="5"/>
      <c r="KVR332" s="5"/>
      <c r="KVS332" s="5"/>
      <c r="KVT332" s="5"/>
      <c r="KVU332" s="5"/>
      <c r="KVV332" s="5"/>
      <c r="KVW332" s="5"/>
      <c r="KVX332" s="5"/>
      <c r="KVY332" s="5"/>
      <c r="KVZ332" s="5"/>
      <c r="KWA332" s="5"/>
      <c r="KWB332" s="5"/>
      <c r="KWC332" s="5"/>
      <c r="KWD332" s="5"/>
      <c r="KWE332" s="5"/>
      <c r="KWF332" s="5"/>
      <c r="KWG332" s="5"/>
      <c r="KWH332" s="5"/>
      <c r="KWI332" s="5"/>
      <c r="KWJ332" s="5"/>
      <c r="KWK332" s="5"/>
      <c r="KWL332" s="5"/>
      <c r="KWM332" s="5"/>
      <c r="KWN332" s="5"/>
      <c r="KWO332" s="5"/>
      <c r="KWP332" s="5"/>
      <c r="KWQ332" s="5"/>
      <c r="KWR332" s="5"/>
      <c r="KWS332" s="5"/>
      <c r="KWT332" s="5"/>
      <c r="KWU332" s="5"/>
      <c r="KWV332" s="5"/>
      <c r="KWW332" s="5"/>
      <c r="KWX332" s="5"/>
      <c r="KWY332" s="5"/>
      <c r="KWZ332" s="5"/>
      <c r="KXA332" s="5"/>
      <c r="KXB332" s="5"/>
      <c r="KXC332" s="5"/>
      <c r="KXD332" s="5"/>
      <c r="KXE332" s="5"/>
      <c r="KXF332" s="5"/>
      <c r="KXG332" s="5"/>
      <c r="KXH332" s="5"/>
      <c r="KXI332" s="5"/>
      <c r="KXJ332" s="5"/>
      <c r="KXK332" s="5"/>
      <c r="KXL332" s="5"/>
      <c r="KXM332" s="5"/>
      <c r="KXN332" s="5"/>
      <c r="KXO332" s="5"/>
      <c r="KXP332" s="5"/>
      <c r="KXQ332" s="5"/>
      <c r="KXR332" s="5"/>
      <c r="KXS332" s="5"/>
      <c r="KXT332" s="5"/>
      <c r="KXU332" s="5"/>
      <c r="KXV332" s="5"/>
      <c r="KXW332" s="5"/>
      <c r="KXX332" s="5"/>
      <c r="KXY332" s="5"/>
      <c r="KXZ332" s="5"/>
      <c r="KYA332" s="5"/>
      <c r="KYB332" s="5"/>
      <c r="KYC332" s="5"/>
      <c r="KYD332" s="5"/>
      <c r="KYE332" s="5"/>
      <c r="KYF332" s="5"/>
      <c r="KYG332" s="5"/>
      <c r="KYH332" s="5"/>
      <c r="KYI332" s="5"/>
      <c r="KYJ332" s="5"/>
      <c r="KYK332" s="5"/>
      <c r="KYL332" s="5"/>
      <c r="KYM332" s="5"/>
      <c r="KYN332" s="5"/>
      <c r="KYO332" s="5"/>
      <c r="KYP332" s="5"/>
      <c r="KYQ332" s="5"/>
      <c r="KYR332" s="5"/>
      <c r="KYS332" s="5"/>
      <c r="KYT332" s="5"/>
      <c r="KYU332" s="5"/>
      <c r="KYV332" s="5"/>
      <c r="KYW332" s="5"/>
      <c r="KYX332" s="5"/>
      <c r="KYY332" s="5"/>
      <c r="KYZ332" s="5"/>
      <c r="KZA332" s="5"/>
      <c r="KZB332" s="5"/>
      <c r="KZC332" s="5"/>
      <c r="KZD332" s="5"/>
      <c r="KZE332" s="5"/>
      <c r="KZF332" s="5"/>
      <c r="KZG332" s="5"/>
      <c r="KZH332" s="5"/>
      <c r="KZI332" s="5"/>
      <c r="KZJ332" s="5"/>
      <c r="KZK332" s="5"/>
      <c r="KZL332" s="5"/>
      <c r="KZM332" s="5"/>
      <c r="KZN332" s="5"/>
      <c r="KZO332" s="5"/>
      <c r="KZP332" s="5"/>
      <c r="KZQ332" s="5"/>
      <c r="KZR332" s="5"/>
      <c r="KZS332" s="5"/>
      <c r="KZT332" s="5"/>
      <c r="KZU332" s="5"/>
      <c r="KZV332" s="5"/>
      <c r="KZW332" s="5"/>
      <c r="KZX332" s="5"/>
      <c r="KZY332" s="5"/>
      <c r="KZZ332" s="5"/>
      <c r="LAA332" s="5"/>
      <c r="LAB332" s="5"/>
      <c r="LAC332" s="5"/>
      <c r="LAD332" s="5"/>
      <c r="LAE332" s="5"/>
      <c r="LAF332" s="5"/>
      <c r="LAG332" s="5"/>
      <c r="LAH332" s="5"/>
      <c r="LAI332" s="5"/>
      <c r="LAJ332" s="5"/>
      <c r="LAK332" s="5"/>
      <c r="LAL332" s="5"/>
      <c r="LAM332" s="5"/>
      <c r="LAN332" s="5"/>
      <c r="LAO332" s="5"/>
      <c r="LAP332" s="5"/>
      <c r="LAQ332" s="5"/>
      <c r="LAR332" s="5"/>
      <c r="LAS332" s="5"/>
      <c r="LAT332" s="5"/>
      <c r="LAU332" s="5"/>
      <c r="LAV332" s="5"/>
      <c r="LAW332" s="5"/>
      <c r="LAX332" s="5"/>
      <c r="LAY332" s="5"/>
      <c r="LAZ332" s="5"/>
      <c r="LBA332" s="5"/>
      <c r="LBB332" s="5"/>
      <c r="LBC332" s="5"/>
      <c r="LBD332" s="5"/>
      <c r="LBE332" s="5"/>
      <c r="LBF332" s="5"/>
      <c r="LBG332" s="5"/>
      <c r="LBH332" s="5"/>
      <c r="LBI332" s="5"/>
      <c r="LBJ332" s="5"/>
      <c r="LBK332" s="5"/>
      <c r="LBL332" s="5"/>
      <c r="LBM332" s="5"/>
      <c r="LBN332" s="5"/>
      <c r="LBO332" s="5"/>
      <c r="LBP332" s="5"/>
      <c r="LBQ332" s="5"/>
      <c r="LBR332" s="5"/>
      <c r="LBS332" s="5"/>
      <c r="LBT332" s="5"/>
      <c r="LBU332" s="5"/>
      <c r="LBV332" s="5"/>
      <c r="LBW332" s="5"/>
      <c r="LBX332" s="5"/>
      <c r="LBY332" s="5"/>
      <c r="LBZ332" s="5"/>
      <c r="LCA332" s="5"/>
      <c r="LCB332" s="5"/>
      <c r="LCC332" s="5"/>
      <c r="LCD332" s="5"/>
      <c r="LCE332" s="5"/>
      <c r="LCF332" s="5"/>
      <c r="LCG332" s="5"/>
      <c r="LCH332" s="5"/>
      <c r="LCI332" s="5"/>
      <c r="LCJ332" s="5"/>
      <c r="LCK332" s="5"/>
      <c r="LCL332" s="5"/>
      <c r="LCM332" s="5"/>
      <c r="LCN332" s="5"/>
      <c r="LCO332" s="5"/>
      <c r="LCP332" s="5"/>
      <c r="LCQ332" s="5"/>
      <c r="LCR332" s="5"/>
      <c r="LCS332" s="5"/>
      <c r="LCT332" s="5"/>
      <c r="LCU332" s="5"/>
      <c r="LCV332" s="5"/>
      <c r="LCW332" s="5"/>
      <c r="LCX332" s="5"/>
      <c r="LCY332" s="5"/>
      <c r="LCZ332" s="5"/>
      <c r="LDA332" s="5"/>
      <c r="LDB332" s="5"/>
      <c r="LDC332" s="5"/>
      <c r="LDD332" s="5"/>
      <c r="LDE332" s="5"/>
      <c r="LDF332" s="5"/>
      <c r="LDG332" s="5"/>
      <c r="LDH332" s="5"/>
      <c r="LDI332" s="5"/>
      <c r="LDJ332" s="5"/>
      <c r="LDK332" s="5"/>
      <c r="LDL332" s="5"/>
      <c r="LDM332" s="5"/>
      <c r="LDN332" s="5"/>
      <c r="LDO332" s="5"/>
      <c r="LDP332" s="5"/>
      <c r="LDQ332" s="5"/>
      <c r="LDR332" s="5"/>
      <c r="LDS332" s="5"/>
      <c r="LDT332" s="5"/>
      <c r="LDU332" s="5"/>
      <c r="LDV332" s="5"/>
      <c r="LDW332" s="5"/>
      <c r="LDX332" s="5"/>
      <c r="LDY332" s="5"/>
      <c r="LDZ332" s="5"/>
      <c r="LEA332" s="5"/>
      <c r="LEB332" s="5"/>
      <c r="LEC332" s="5"/>
      <c r="LED332" s="5"/>
      <c r="LEE332" s="5"/>
      <c r="LEF332" s="5"/>
      <c r="LEG332" s="5"/>
      <c r="LEH332" s="5"/>
      <c r="LEI332" s="5"/>
      <c r="LEJ332" s="5"/>
      <c r="LEK332" s="5"/>
      <c r="LEL332" s="5"/>
      <c r="LEM332" s="5"/>
      <c r="LEN332" s="5"/>
      <c r="LEO332" s="5"/>
      <c r="LEP332" s="5"/>
      <c r="LEQ332" s="5"/>
      <c r="LER332" s="5"/>
      <c r="LES332" s="5"/>
      <c r="LET332" s="5"/>
      <c r="LEU332" s="5"/>
      <c r="LEV332" s="5"/>
      <c r="LEW332" s="5"/>
      <c r="LEX332" s="5"/>
      <c r="LEY332" s="5"/>
      <c r="LEZ332" s="5"/>
      <c r="LFA332" s="5"/>
      <c r="LFB332" s="5"/>
      <c r="LFC332" s="5"/>
      <c r="LFD332" s="5"/>
      <c r="LFE332" s="5"/>
      <c r="LFF332" s="5"/>
      <c r="LFG332" s="5"/>
      <c r="LFH332" s="5"/>
      <c r="LFI332" s="5"/>
      <c r="LFJ332" s="5"/>
      <c r="LFK332" s="5"/>
      <c r="LFL332" s="5"/>
      <c r="LFM332" s="5"/>
      <c r="LFN332" s="5"/>
      <c r="LFO332" s="5"/>
      <c r="LFP332" s="5"/>
      <c r="LFQ332" s="5"/>
      <c r="LFR332" s="5"/>
      <c r="LFS332" s="5"/>
      <c r="LFT332" s="5"/>
      <c r="LFU332" s="5"/>
      <c r="LFV332" s="5"/>
      <c r="LFW332" s="5"/>
      <c r="LFX332" s="5"/>
      <c r="LFY332" s="5"/>
      <c r="LFZ332" s="5"/>
      <c r="LGA332" s="5"/>
      <c r="LGB332" s="5"/>
      <c r="LGC332" s="5"/>
      <c r="LGD332" s="5"/>
      <c r="LGE332" s="5"/>
      <c r="LGF332" s="5"/>
      <c r="LGG332" s="5"/>
      <c r="LGH332" s="5"/>
      <c r="LGI332" s="5"/>
      <c r="LGJ332" s="5"/>
      <c r="LGK332" s="5"/>
      <c r="LGL332" s="5"/>
      <c r="LGM332" s="5"/>
      <c r="LGN332" s="5"/>
      <c r="LGO332" s="5"/>
      <c r="LGP332" s="5"/>
      <c r="LGQ332" s="5"/>
      <c r="LGR332" s="5"/>
      <c r="LGS332" s="5"/>
      <c r="LGT332" s="5"/>
      <c r="LGU332" s="5"/>
      <c r="LGV332" s="5"/>
      <c r="LGW332" s="5"/>
      <c r="LGX332" s="5"/>
      <c r="LGY332" s="5"/>
      <c r="LGZ332" s="5"/>
      <c r="LHA332" s="5"/>
      <c r="LHB332" s="5"/>
      <c r="LHC332" s="5"/>
      <c r="LHD332" s="5"/>
      <c r="LHE332" s="5"/>
      <c r="LHF332" s="5"/>
      <c r="LHG332" s="5"/>
      <c r="LHH332" s="5"/>
      <c r="LHI332" s="5"/>
      <c r="LHJ332" s="5"/>
      <c r="LHK332" s="5"/>
      <c r="LHL332" s="5"/>
      <c r="LHM332" s="5"/>
      <c r="LHN332" s="5"/>
      <c r="LHO332" s="5"/>
      <c r="LHP332" s="5"/>
      <c r="LHQ332" s="5"/>
      <c r="LHR332" s="5"/>
      <c r="LHS332" s="5"/>
      <c r="LHT332" s="5"/>
      <c r="LHU332" s="5"/>
      <c r="LHV332" s="5"/>
      <c r="LHW332" s="5"/>
      <c r="LHX332" s="5"/>
      <c r="LHY332" s="5"/>
      <c r="LHZ332" s="5"/>
      <c r="LIA332" s="5"/>
      <c r="LIB332" s="5"/>
      <c r="LIC332" s="5"/>
      <c r="LID332" s="5"/>
      <c r="LIE332" s="5"/>
      <c r="LIF332" s="5"/>
      <c r="LIG332" s="5"/>
      <c r="LIH332" s="5"/>
      <c r="LII332" s="5"/>
      <c r="LIJ332" s="5"/>
      <c r="LIK332" s="5"/>
      <c r="LIL332" s="5"/>
      <c r="LIM332" s="5"/>
      <c r="LIN332" s="5"/>
      <c r="LIO332" s="5"/>
      <c r="LIP332" s="5"/>
      <c r="LIQ332" s="5"/>
      <c r="LIR332" s="5"/>
      <c r="LIS332" s="5"/>
      <c r="LIT332" s="5"/>
      <c r="LIU332" s="5"/>
      <c r="LIV332" s="5"/>
      <c r="LIW332" s="5"/>
      <c r="LIX332" s="5"/>
      <c r="LIY332" s="5"/>
      <c r="LIZ332" s="5"/>
      <c r="LJA332" s="5"/>
      <c r="LJB332" s="5"/>
      <c r="LJC332" s="5"/>
      <c r="LJD332" s="5"/>
      <c r="LJE332" s="5"/>
      <c r="LJF332" s="5"/>
      <c r="LJG332" s="5"/>
      <c r="LJH332" s="5"/>
      <c r="LJI332" s="5"/>
      <c r="LJJ332" s="5"/>
      <c r="LJK332" s="5"/>
      <c r="LJL332" s="5"/>
      <c r="LJM332" s="5"/>
      <c r="LJN332" s="5"/>
      <c r="LJO332" s="5"/>
      <c r="LJP332" s="5"/>
      <c r="LJQ332" s="5"/>
      <c r="LJR332" s="5"/>
      <c r="LJS332" s="5"/>
      <c r="LJT332" s="5"/>
      <c r="LJU332" s="5"/>
      <c r="LJV332" s="5"/>
      <c r="LJW332" s="5"/>
      <c r="LJX332" s="5"/>
      <c r="LJY332" s="5"/>
      <c r="LJZ332" s="5"/>
      <c r="LKA332" s="5"/>
      <c r="LKB332" s="5"/>
      <c r="LKC332" s="5"/>
      <c r="LKD332" s="5"/>
      <c r="LKE332" s="5"/>
      <c r="LKF332" s="5"/>
      <c r="LKG332" s="5"/>
      <c r="LKH332" s="5"/>
      <c r="LKI332" s="5"/>
      <c r="LKJ332" s="5"/>
      <c r="LKK332" s="5"/>
      <c r="LKL332" s="5"/>
      <c r="LKM332" s="5"/>
      <c r="LKN332" s="5"/>
      <c r="LKO332" s="5"/>
      <c r="LKP332" s="5"/>
      <c r="LKQ332" s="5"/>
      <c r="LKR332" s="5"/>
      <c r="LKS332" s="5"/>
      <c r="LKT332" s="5"/>
      <c r="LKU332" s="5"/>
      <c r="LKV332" s="5"/>
      <c r="LKW332" s="5"/>
      <c r="LKX332" s="5"/>
      <c r="LKY332" s="5"/>
      <c r="LKZ332" s="5"/>
      <c r="LLA332" s="5"/>
      <c r="LLB332" s="5"/>
      <c r="LLC332" s="5"/>
      <c r="LLD332" s="5"/>
      <c r="LLE332" s="5"/>
      <c r="LLF332" s="5"/>
      <c r="LLG332" s="5"/>
      <c r="LLH332" s="5"/>
      <c r="LLI332" s="5"/>
      <c r="LLJ332" s="5"/>
      <c r="LLK332" s="5"/>
      <c r="LLL332" s="5"/>
      <c r="LLM332" s="5"/>
      <c r="LLN332" s="5"/>
      <c r="LLO332" s="5"/>
      <c r="LLP332" s="5"/>
      <c r="LLQ332" s="5"/>
      <c r="LLR332" s="5"/>
      <c r="LLS332" s="5"/>
      <c r="LLT332" s="5"/>
      <c r="LLU332" s="5"/>
      <c r="LLV332" s="5"/>
      <c r="LLW332" s="5"/>
      <c r="LLX332" s="5"/>
      <c r="LLY332" s="5"/>
      <c r="LLZ332" s="5"/>
      <c r="LMA332" s="5"/>
      <c r="LMB332" s="5"/>
      <c r="LMC332" s="5"/>
      <c r="LMD332" s="5"/>
      <c r="LME332" s="5"/>
      <c r="LMF332" s="5"/>
      <c r="LMG332" s="5"/>
      <c r="LMH332" s="5"/>
      <c r="LMI332" s="5"/>
      <c r="LMJ332" s="5"/>
      <c r="LMK332" s="5"/>
      <c r="LML332" s="5"/>
      <c r="LMM332" s="5"/>
      <c r="LMN332" s="5"/>
      <c r="LMO332" s="5"/>
      <c r="LMP332" s="5"/>
      <c r="LMQ332" s="5"/>
      <c r="LMR332" s="5"/>
      <c r="LMS332" s="5"/>
      <c r="LMT332" s="5"/>
      <c r="LMU332" s="5"/>
      <c r="LMV332" s="5"/>
      <c r="LMW332" s="5"/>
      <c r="LMX332" s="5"/>
      <c r="LMY332" s="5"/>
      <c r="LMZ332" s="5"/>
      <c r="LNA332" s="5"/>
      <c r="LNB332" s="5"/>
      <c r="LNC332" s="5"/>
      <c r="LND332" s="5"/>
      <c r="LNE332" s="5"/>
      <c r="LNF332" s="5"/>
      <c r="LNG332" s="5"/>
      <c r="LNH332" s="5"/>
      <c r="LNI332" s="5"/>
      <c r="LNJ332" s="5"/>
      <c r="LNK332" s="5"/>
      <c r="LNL332" s="5"/>
      <c r="LNM332" s="5"/>
      <c r="LNN332" s="5"/>
      <c r="LNO332" s="5"/>
      <c r="LNP332" s="5"/>
      <c r="LNQ332" s="5"/>
      <c r="LNR332" s="5"/>
      <c r="LNS332" s="5"/>
      <c r="LNT332" s="5"/>
      <c r="LNU332" s="5"/>
      <c r="LNV332" s="5"/>
      <c r="LNW332" s="5"/>
      <c r="LNX332" s="5"/>
      <c r="LNY332" s="5"/>
      <c r="LNZ332" s="5"/>
      <c r="LOA332" s="5"/>
      <c r="LOB332" s="5"/>
      <c r="LOC332" s="5"/>
      <c r="LOD332" s="5"/>
      <c r="LOE332" s="5"/>
      <c r="LOF332" s="5"/>
      <c r="LOG332" s="5"/>
      <c r="LOH332" s="5"/>
      <c r="LOI332" s="5"/>
      <c r="LOJ332" s="5"/>
      <c r="LOK332" s="5"/>
      <c r="LOL332" s="5"/>
      <c r="LOM332" s="5"/>
      <c r="LON332" s="5"/>
      <c r="LOO332" s="5"/>
      <c r="LOP332" s="5"/>
      <c r="LOQ332" s="5"/>
      <c r="LOR332" s="5"/>
      <c r="LOS332" s="5"/>
      <c r="LOT332" s="5"/>
      <c r="LOU332" s="5"/>
      <c r="LOV332" s="5"/>
      <c r="LOW332" s="5"/>
      <c r="LOX332" s="5"/>
      <c r="LOY332" s="5"/>
      <c r="LOZ332" s="5"/>
      <c r="LPA332" s="5"/>
      <c r="LPB332" s="5"/>
      <c r="LPC332" s="5"/>
      <c r="LPD332" s="5"/>
      <c r="LPE332" s="5"/>
      <c r="LPF332" s="5"/>
      <c r="LPG332" s="5"/>
      <c r="LPH332" s="5"/>
      <c r="LPI332" s="5"/>
      <c r="LPJ332" s="5"/>
      <c r="LPK332" s="5"/>
      <c r="LPL332" s="5"/>
      <c r="LPM332" s="5"/>
      <c r="LPN332" s="5"/>
      <c r="LPO332" s="5"/>
      <c r="LPP332" s="5"/>
      <c r="LPQ332" s="5"/>
      <c r="LPR332" s="5"/>
      <c r="LPS332" s="5"/>
      <c r="LPT332" s="5"/>
      <c r="LPU332" s="5"/>
      <c r="LPV332" s="5"/>
      <c r="LPW332" s="5"/>
      <c r="LPX332" s="5"/>
      <c r="LPY332" s="5"/>
      <c r="LPZ332" s="5"/>
      <c r="LQA332" s="5"/>
      <c r="LQB332" s="5"/>
      <c r="LQC332" s="5"/>
      <c r="LQD332" s="5"/>
      <c r="LQE332" s="5"/>
      <c r="LQF332" s="5"/>
      <c r="LQG332" s="5"/>
      <c r="LQH332" s="5"/>
      <c r="LQI332" s="5"/>
      <c r="LQJ332" s="5"/>
      <c r="LQK332" s="5"/>
      <c r="LQL332" s="5"/>
      <c r="LQM332" s="5"/>
      <c r="LQN332" s="5"/>
      <c r="LQO332" s="5"/>
      <c r="LQP332" s="5"/>
      <c r="LQQ332" s="5"/>
      <c r="LQR332" s="5"/>
      <c r="LQS332" s="5"/>
      <c r="LQT332" s="5"/>
      <c r="LQU332" s="5"/>
      <c r="LQV332" s="5"/>
      <c r="LQW332" s="5"/>
      <c r="LQX332" s="5"/>
      <c r="LQY332" s="5"/>
      <c r="LQZ332" s="5"/>
      <c r="LRA332" s="5"/>
      <c r="LRB332" s="5"/>
      <c r="LRC332" s="5"/>
      <c r="LRD332" s="5"/>
      <c r="LRE332" s="5"/>
      <c r="LRF332" s="5"/>
      <c r="LRG332" s="5"/>
      <c r="LRH332" s="5"/>
      <c r="LRI332" s="5"/>
      <c r="LRJ332" s="5"/>
      <c r="LRK332" s="5"/>
      <c r="LRL332" s="5"/>
      <c r="LRM332" s="5"/>
      <c r="LRN332" s="5"/>
      <c r="LRO332" s="5"/>
      <c r="LRP332" s="5"/>
      <c r="LRQ332" s="5"/>
      <c r="LRR332" s="5"/>
      <c r="LRS332" s="5"/>
      <c r="LRT332" s="5"/>
      <c r="LRU332" s="5"/>
      <c r="LRV332" s="5"/>
      <c r="LRW332" s="5"/>
      <c r="LRX332" s="5"/>
      <c r="LRY332" s="5"/>
      <c r="LRZ332" s="5"/>
      <c r="LSA332" s="5"/>
      <c r="LSB332" s="5"/>
      <c r="LSC332" s="5"/>
      <c r="LSD332" s="5"/>
      <c r="LSE332" s="5"/>
      <c r="LSF332" s="5"/>
      <c r="LSG332" s="5"/>
      <c r="LSH332" s="5"/>
      <c r="LSI332" s="5"/>
      <c r="LSJ332" s="5"/>
      <c r="LSK332" s="5"/>
      <c r="LSL332" s="5"/>
      <c r="LSM332" s="5"/>
      <c r="LSN332" s="5"/>
      <c r="LSO332" s="5"/>
      <c r="LSP332" s="5"/>
      <c r="LSQ332" s="5"/>
      <c r="LSR332" s="5"/>
      <c r="LSS332" s="5"/>
      <c r="LST332" s="5"/>
      <c r="LSU332" s="5"/>
      <c r="LSV332" s="5"/>
      <c r="LSW332" s="5"/>
      <c r="LSX332" s="5"/>
      <c r="LSY332" s="5"/>
      <c r="LSZ332" s="5"/>
      <c r="LTA332" s="5"/>
      <c r="LTB332" s="5"/>
      <c r="LTC332" s="5"/>
      <c r="LTD332" s="5"/>
      <c r="LTE332" s="5"/>
      <c r="LTF332" s="5"/>
      <c r="LTG332" s="5"/>
      <c r="LTH332" s="5"/>
      <c r="LTI332" s="5"/>
      <c r="LTJ332" s="5"/>
      <c r="LTK332" s="5"/>
      <c r="LTL332" s="5"/>
      <c r="LTM332" s="5"/>
      <c r="LTN332" s="5"/>
      <c r="LTO332" s="5"/>
      <c r="LTP332" s="5"/>
      <c r="LTQ332" s="5"/>
      <c r="LTR332" s="5"/>
      <c r="LTS332" s="5"/>
      <c r="LTT332" s="5"/>
      <c r="LTU332" s="5"/>
      <c r="LTV332" s="5"/>
      <c r="LTW332" s="5"/>
      <c r="LTX332" s="5"/>
      <c r="LTY332" s="5"/>
      <c r="LTZ332" s="5"/>
      <c r="LUA332" s="5"/>
      <c r="LUB332" s="5"/>
      <c r="LUC332" s="5"/>
      <c r="LUD332" s="5"/>
      <c r="LUE332" s="5"/>
      <c r="LUF332" s="5"/>
      <c r="LUG332" s="5"/>
      <c r="LUH332" s="5"/>
      <c r="LUI332" s="5"/>
      <c r="LUJ332" s="5"/>
      <c r="LUK332" s="5"/>
      <c r="LUL332" s="5"/>
      <c r="LUM332" s="5"/>
      <c r="LUN332" s="5"/>
      <c r="LUO332" s="5"/>
      <c r="LUP332" s="5"/>
      <c r="LUQ332" s="5"/>
      <c r="LUR332" s="5"/>
      <c r="LUS332" s="5"/>
      <c r="LUT332" s="5"/>
      <c r="LUU332" s="5"/>
      <c r="LUV332" s="5"/>
      <c r="LUW332" s="5"/>
      <c r="LUX332" s="5"/>
      <c r="LUY332" s="5"/>
      <c r="LUZ332" s="5"/>
      <c r="LVA332" s="5"/>
      <c r="LVB332" s="5"/>
      <c r="LVC332" s="5"/>
      <c r="LVD332" s="5"/>
      <c r="LVE332" s="5"/>
      <c r="LVF332" s="5"/>
      <c r="LVG332" s="5"/>
      <c r="LVH332" s="5"/>
      <c r="LVI332" s="5"/>
      <c r="LVJ332" s="5"/>
      <c r="LVK332" s="5"/>
      <c r="LVL332" s="5"/>
      <c r="LVM332" s="5"/>
      <c r="LVN332" s="5"/>
      <c r="LVO332" s="5"/>
      <c r="LVP332" s="5"/>
      <c r="LVQ332" s="5"/>
      <c r="LVR332" s="5"/>
      <c r="LVS332" s="5"/>
      <c r="LVT332" s="5"/>
      <c r="LVU332" s="5"/>
      <c r="LVV332" s="5"/>
      <c r="LVW332" s="5"/>
      <c r="LVX332" s="5"/>
      <c r="LVY332" s="5"/>
      <c r="LVZ332" s="5"/>
      <c r="LWA332" s="5"/>
      <c r="LWB332" s="5"/>
      <c r="LWC332" s="5"/>
      <c r="LWD332" s="5"/>
      <c r="LWE332" s="5"/>
      <c r="LWF332" s="5"/>
      <c r="LWG332" s="5"/>
      <c r="LWH332" s="5"/>
      <c r="LWI332" s="5"/>
      <c r="LWJ332" s="5"/>
      <c r="LWK332" s="5"/>
      <c r="LWL332" s="5"/>
      <c r="LWM332" s="5"/>
      <c r="LWN332" s="5"/>
      <c r="LWO332" s="5"/>
      <c r="LWP332" s="5"/>
      <c r="LWQ332" s="5"/>
      <c r="LWR332" s="5"/>
      <c r="LWS332" s="5"/>
      <c r="LWT332" s="5"/>
      <c r="LWU332" s="5"/>
      <c r="LWV332" s="5"/>
      <c r="LWW332" s="5"/>
      <c r="LWX332" s="5"/>
      <c r="LWY332" s="5"/>
      <c r="LWZ332" s="5"/>
      <c r="LXA332" s="5"/>
      <c r="LXB332" s="5"/>
      <c r="LXC332" s="5"/>
      <c r="LXD332" s="5"/>
      <c r="LXE332" s="5"/>
      <c r="LXF332" s="5"/>
      <c r="LXG332" s="5"/>
      <c r="LXH332" s="5"/>
      <c r="LXI332" s="5"/>
      <c r="LXJ332" s="5"/>
      <c r="LXK332" s="5"/>
      <c r="LXL332" s="5"/>
      <c r="LXM332" s="5"/>
      <c r="LXN332" s="5"/>
      <c r="LXO332" s="5"/>
      <c r="LXP332" s="5"/>
      <c r="LXQ332" s="5"/>
      <c r="LXR332" s="5"/>
      <c r="LXS332" s="5"/>
      <c r="LXT332" s="5"/>
      <c r="LXU332" s="5"/>
      <c r="LXV332" s="5"/>
      <c r="LXW332" s="5"/>
      <c r="LXX332" s="5"/>
      <c r="LXY332" s="5"/>
      <c r="LXZ332" s="5"/>
      <c r="LYA332" s="5"/>
      <c r="LYB332" s="5"/>
      <c r="LYC332" s="5"/>
      <c r="LYD332" s="5"/>
      <c r="LYE332" s="5"/>
      <c r="LYF332" s="5"/>
      <c r="LYG332" s="5"/>
      <c r="LYH332" s="5"/>
      <c r="LYI332" s="5"/>
      <c r="LYJ332" s="5"/>
      <c r="LYK332" s="5"/>
      <c r="LYL332" s="5"/>
      <c r="LYM332" s="5"/>
      <c r="LYN332" s="5"/>
      <c r="LYO332" s="5"/>
      <c r="LYP332" s="5"/>
      <c r="LYQ332" s="5"/>
      <c r="LYR332" s="5"/>
      <c r="LYS332" s="5"/>
      <c r="LYT332" s="5"/>
      <c r="LYU332" s="5"/>
      <c r="LYV332" s="5"/>
      <c r="LYW332" s="5"/>
      <c r="LYX332" s="5"/>
      <c r="LYY332" s="5"/>
      <c r="LYZ332" s="5"/>
      <c r="LZA332" s="5"/>
      <c r="LZB332" s="5"/>
      <c r="LZC332" s="5"/>
      <c r="LZD332" s="5"/>
      <c r="LZE332" s="5"/>
      <c r="LZF332" s="5"/>
      <c r="LZG332" s="5"/>
      <c r="LZH332" s="5"/>
      <c r="LZI332" s="5"/>
      <c r="LZJ332" s="5"/>
      <c r="LZK332" s="5"/>
      <c r="LZL332" s="5"/>
      <c r="LZM332" s="5"/>
      <c r="LZN332" s="5"/>
      <c r="LZO332" s="5"/>
      <c r="LZP332" s="5"/>
      <c r="LZQ332" s="5"/>
      <c r="LZR332" s="5"/>
      <c r="LZS332" s="5"/>
      <c r="LZT332" s="5"/>
      <c r="LZU332" s="5"/>
      <c r="LZV332" s="5"/>
      <c r="LZW332" s="5"/>
      <c r="LZX332" s="5"/>
      <c r="LZY332" s="5"/>
      <c r="LZZ332" s="5"/>
      <c r="MAA332" s="5"/>
      <c r="MAB332" s="5"/>
      <c r="MAC332" s="5"/>
      <c r="MAD332" s="5"/>
      <c r="MAE332" s="5"/>
      <c r="MAF332" s="5"/>
      <c r="MAG332" s="5"/>
      <c r="MAH332" s="5"/>
      <c r="MAI332" s="5"/>
      <c r="MAJ332" s="5"/>
      <c r="MAK332" s="5"/>
      <c r="MAL332" s="5"/>
      <c r="MAM332" s="5"/>
      <c r="MAN332" s="5"/>
      <c r="MAO332" s="5"/>
      <c r="MAP332" s="5"/>
      <c r="MAQ332" s="5"/>
      <c r="MAR332" s="5"/>
      <c r="MAS332" s="5"/>
      <c r="MAT332" s="5"/>
      <c r="MAU332" s="5"/>
      <c r="MAV332" s="5"/>
      <c r="MAW332" s="5"/>
      <c r="MAX332" s="5"/>
      <c r="MAY332" s="5"/>
      <c r="MAZ332" s="5"/>
      <c r="MBA332" s="5"/>
      <c r="MBB332" s="5"/>
      <c r="MBC332" s="5"/>
      <c r="MBD332" s="5"/>
      <c r="MBE332" s="5"/>
      <c r="MBF332" s="5"/>
      <c r="MBG332" s="5"/>
      <c r="MBH332" s="5"/>
      <c r="MBI332" s="5"/>
      <c r="MBJ332" s="5"/>
      <c r="MBK332" s="5"/>
      <c r="MBL332" s="5"/>
      <c r="MBM332" s="5"/>
      <c r="MBN332" s="5"/>
      <c r="MBO332" s="5"/>
      <c r="MBP332" s="5"/>
      <c r="MBQ332" s="5"/>
      <c r="MBR332" s="5"/>
      <c r="MBS332" s="5"/>
      <c r="MBT332" s="5"/>
      <c r="MBU332" s="5"/>
      <c r="MBV332" s="5"/>
      <c r="MBW332" s="5"/>
      <c r="MBX332" s="5"/>
      <c r="MBY332" s="5"/>
      <c r="MBZ332" s="5"/>
      <c r="MCA332" s="5"/>
      <c r="MCB332" s="5"/>
      <c r="MCC332" s="5"/>
      <c r="MCD332" s="5"/>
      <c r="MCE332" s="5"/>
      <c r="MCF332" s="5"/>
      <c r="MCG332" s="5"/>
      <c r="MCH332" s="5"/>
      <c r="MCI332" s="5"/>
      <c r="MCJ332" s="5"/>
      <c r="MCK332" s="5"/>
      <c r="MCL332" s="5"/>
      <c r="MCM332" s="5"/>
      <c r="MCN332" s="5"/>
      <c r="MCO332" s="5"/>
      <c r="MCP332" s="5"/>
      <c r="MCQ332" s="5"/>
      <c r="MCR332" s="5"/>
      <c r="MCS332" s="5"/>
      <c r="MCT332" s="5"/>
      <c r="MCU332" s="5"/>
      <c r="MCV332" s="5"/>
      <c r="MCW332" s="5"/>
      <c r="MCX332" s="5"/>
      <c r="MCY332" s="5"/>
      <c r="MCZ332" s="5"/>
      <c r="MDA332" s="5"/>
      <c r="MDB332" s="5"/>
      <c r="MDC332" s="5"/>
      <c r="MDD332" s="5"/>
      <c r="MDE332" s="5"/>
      <c r="MDF332" s="5"/>
      <c r="MDG332" s="5"/>
      <c r="MDH332" s="5"/>
      <c r="MDI332" s="5"/>
      <c r="MDJ332" s="5"/>
      <c r="MDK332" s="5"/>
      <c r="MDL332" s="5"/>
      <c r="MDM332" s="5"/>
      <c r="MDN332" s="5"/>
      <c r="MDO332" s="5"/>
      <c r="MDP332" s="5"/>
      <c r="MDQ332" s="5"/>
      <c r="MDR332" s="5"/>
      <c r="MDS332" s="5"/>
      <c r="MDT332" s="5"/>
      <c r="MDU332" s="5"/>
      <c r="MDV332" s="5"/>
      <c r="MDW332" s="5"/>
      <c r="MDX332" s="5"/>
      <c r="MDY332" s="5"/>
      <c r="MDZ332" s="5"/>
      <c r="MEA332" s="5"/>
      <c r="MEB332" s="5"/>
      <c r="MEC332" s="5"/>
      <c r="MED332" s="5"/>
      <c r="MEE332" s="5"/>
      <c r="MEF332" s="5"/>
      <c r="MEG332" s="5"/>
      <c r="MEH332" s="5"/>
      <c r="MEI332" s="5"/>
      <c r="MEJ332" s="5"/>
      <c r="MEK332" s="5"/>
      <c r="MEL332" s="5"/>
      <c r="MEM332" s="5"/>
      <c r="MEN332" s="5"/>
      <c r="MEO332" s="5"/>
      <c r="MEP332" s="5"/>
      <c r="MEQ332" s="5"/>
      <c r="MER332" s="5"/>
      <c r="MES332" s="5"/>
      <c r="MET332" s="5"/>
      <c r="MEU332" s="5"/>
      <c r="MEV332" s="5"/>
      <c r="MEW332" s="5"/>
      <c r="MEX332" s="5"/>
      <c r="MEY332" s="5"/>
      <c r="MEZ332" s="5"/>
      <c r="MFA332" s="5"/>
      <c r="MFB332" s="5"/>
      <c r="MFC332" s="5"/>
      <c r="MFD332" s="5"/>
      <c r="MFE332" s="5"/>
      <c r="MFF332" s="5"/>
      <c r="MFG332" s="5"/>
      <c r="MFH332" s="5"/>
      <c r="MFI332" s="5"/>
      <c r="MFJ332" s="5"/>
      <c r="MFK332" s="5"/>
      <c r="MFL332" s="5"/>
      <c r="MFM332" s="5"/>
      <c r="MFN332" s="5"/>
      <c r="MFO332" s="5"/>
      <c r="MFP332" s="5"/>
      <c r="MFQ332" s="5"/>
      <c r="MFR332" s="5"/>
      <c r="MFS332" s="5"/>
      <c r="MFT332" s="5"/>
      <c r="MFU332" s="5"/>
      <c r="MFV332" s="5"/>
      <c r="MFW332" s="5"/>
      <c r="MFX332" s="5"/>
      <c r="MFY332" s="5"/>
      <c r="MFZ332" s="5"/>
      <c r="MGA332" s="5"/>
      <c r="MGB332" s="5"/>
      <c r="MGC332" s="5"/>
      <c r="MGD332" s="5"/>
      <c r="MGE332" s="5"/>
      <c r="MGF332" s="5"/>
      <c r="MGG332" s="5"/>
      <c r="MGH332" s="5"/>
      <c r="MGI332" s="5"/>
      <c r="MGJ332" s="5"/>
      <c r="MGK332" s="5"/>
      <c r="MGL332" s="5"/>
      <c r="MGM332" s="5"/>
      <c r="MGN332" s="5"/>
      <c r="MGO332" s="5"/>
      <c r="MGP332" s="5"/>
      <c r="MGQ332" s="5"/>
      <c r="MGR332" s="5"/>
      <c r="MGS332" s="5"/>
      <c r="MGT332" s="5"/>
      <c r="MGU332" s="5"/>
      <c r="MGV332" s="5"/>
      <c r="MGW332" s="5"/>
      <c r="MGX332" s="5"/>
      <c r="MGY332" s="5"/>
      <c r="MGZ332" s="5"/>
      <c r="MHA332" s="5"/>
      <c r="MHB332" s="5"/>
      <c r="MHC332" s="5"/>
      <c r="MHD332" s="5"/>
      <c r="MHE332" s="5"/>
      <c r="MHF332" s="5"/>
      <c r="MHG332" s="5"/>
      <c r="MHH332" s="5"/>
      <c r="MHI332" s="5"/>
      <c r="MHJ332" s="5"/>
      <c r="MHK332" s="5"/>
      <c r="MHL332" s="5"/>
      <c r="MHM332" s="5"/>
      <c r="MHN332" s="5"/>
      <c r="MHO332" s="5"/>
      <c r="MHP332" s="5"/>
      <c r="MHQ332" s="5"/>
      <c r="MHR332" s="5"/>
      <c r="MHS332" s="5"/>
      <c r="MHT332" s="5"/>
      <c r="MHU332" s="5"/>
      <c r="MHV332" s="5"/>
      <c r="MHW332" s="5"/>
      <c r="MHX332" s="5"/>
      <c r="MHY332" s="5"/>
      <c r="MHZ332" s="5"/>
      <c r="MIA332" s="5"/>
      <c r="MIB332" s="5"/>
      <c r="MIC332" s="5"/>
      <c r="MID332" s="5"/>
      <c r="MIE332" s="5"/>
      <c r="MIF332" s="5"/>
      <c r="MIG332" s="5"/>
      <c r="MIH332" s="5"/>
      <c r="MII332" s="5"/>
      <c r="MIJ332" s="5"/>
      <c r="MIK332" s="5"/>
      <c r="MIL332" s="5"/>
      <c r="MIM332" s="5"/>
      <c r="MIN332" s="5"/>
      <c r="MIO332" s="5"/>
      <c r="MIP332" s="5"/>
      <c r="MIQ332" s="5"/>
      <c r="MIR332" s="5"/>
      <c r="MIS332" s="5"/>
      <c r="MIT332" s="5"/>
      <c r="MIU332" s="5"/>
      <c r="MIV332" s="5"/>
      <c r="MIW332" s="5"/>
      <c r="MIX332" s="5"/>
      <c r="MIY332" s="5"/>
      <c r="MIZ332" s="5"/>
      <c r="MJA332" s="5"/>
      <c r="MJB332" s="5"/>
      <c r="MJC332" s="5"/>
      <c r="MJD332" s="5"/>
      <c r="MJE332" s="5"/>
      <c r="MJF332" s="5"/>
      <c r="MJG332" s="5"/>
      <c r="MJH332" s="5"/>
      <c r="MJI332" s="5"/>
      <c r="MJJ332" s="5"/>
      <c r="MJK332" s="5"/>
      <c r="MJL332" s="5"/>
      <c r="MJM332" s="5"/>
      <c r="MJN332" s="5"/>
      <c r="MJO332" s="5"/>
      <c r="MJP332" s="5"/>
      <c r="MJQ332" s="5"/>
      <c r="MJR332" s="5"/>
      <c r="MJS332" s="5"/>
      <c r="MJT332" s="5"/>
      <c r="MJU332" s="5"/>
      <c r="MJV332" s="5"/>
      <c r="MJW332" s="5"/>
      <c r="MJX332" s="5"/>
      <c r="MJY332" s="5"/>
      <c r="MJZ332" s="5"/>
      <c r="MKA332" s="5"/>
      <c r="MKB332" s="5"/>
      <c r="MKC332" s="5"/>
      <c r="MKD332" s="5"/>
      <c r="MKE332" s="5"/>
      <c r="MKF332" s="5"/>
      <c r="MKG332" s="5"/>
      <c r="MKH332" s="5"/>
      <c r="MKI332" s="5"/>
      <c r="MKJ332" s="5"/>
      <c r="MKK332" s="5"/>
      <c r="MKL332" s="5"/>
      <c r="MKM332" s="5"/>
      <c r="MKN332" s="5"/>
      <c r="MKO332" s="5"/>
      <c r="MKP332" s="5"/>
      <c r="MKQ332" s="5"/>
      <c r="MKR332" s="5"/>
      <c r="MKS332" s="5"/>
      <c r="MKT332" s="5"/>
      <c r="MKU332" s="5"/>
      <c r="MKV332" s="5"/>
      <c r="MKW332" s="5"/>
      <c r="MKX332" s="5"/>
      <c r="MKY332" s="5"/>
      <c r="MKZ332" s="5"/>
      <c r="MLA332" s="5"/>
      <c r="MLB332" s="5"/>
      <c r="MLC332" s="5"/>
      <c r="MLD332" s="5"/>
      <c r="MLE332" s="5"/>
      <c r="MLF332" s="5"/>
      <c r="MLG332" s="5"/>
      <c r="MLH332" s="5"/>
      <c r="MLI332" s="5"/>
      <c r="MLJ332" s="5"/>
      <c r="MLK332" s="5"/>
      <c r="MLL332" s="5"/>
      <c r="MLM332" s="5"/>
      <c r="MLN332" s="5"/>
      <c r="MLO332" s="5"/>
      <c r="MLP332" s="5"/>
      <c r="MLQ332" s="5"/>
      <c r="MLR332" s="5"/>
      <c r="MLS332" s="5"/>
      <c r="MLT332" s="5"/>
      <c r="MLU332" s="5"/>
      <c r="MLV332" s="5"/>
      <c r="MLW332" s="5"/>
      <c r="MLX332" s="5"/>
      <c r="MLY332" s="5"/>
      <c r="MLZ332" s="5"/>
      <c r="MMA332" s="5"/>
      <c r="MMB332" s="5"/>
      <c r="MMC332" s="5"/>
      <c r="MMD332" s="5"/>
      <c r="MME332" s="5"/>
      <c r="MMF332" s="5"/>
      <c r="MMG332" s="5"/>
      <c r="MMH332" s="5"/>
      <c r="MMI332" s="5"/>
      <c r="MMJ332" s="5"/>
      <c r="MMK332" s="5"/>
      <c r="MML332" s="5"/>
      <c r="MMM332" s="5"/>
      <c r="MMN332" s="5"/>
      <c r="MMO332" s="5"/>
      <c r="MMP332" s="5"/>
      <c r="MMQ332" s="5"/>
      <c r="MMR332" s="5"/>
      <c r="MMS332" s="5"/>
      <c r="MMT332" s="5"/>
      <c r="MMU332" s="5"/>
      <c r="MMV332" s="5"/>
      <c r="MMW332" s="5"/>
      <c r="MMX332" s="5"/>
      <c r="MMY332" s="5"/>
      <c r="MMZ332" s="5"/>
      <c r="MNA332" s="5"/>
      <c r="MNB332" s="5"/>
      <c r="MNC332" s="5"/>
      <c r="MND332" s="5"/>
      <c r="MNE332" s="5"/>
      <c r="MNF332" s="5"/>
      <c r="MNG332" s="5"/>
      <c r="MNH332" s="5"/>
      <c r="MNI332" s="5"/>
      <c r="MNJ332" s="5"/>
      <c r="MNK332" s="5"/>
      <c r="MNL332" s="5"/>
      <c r="MNM332" s="5"/>
      <c r="MNN332" s="5"/>
      <c r="MNO332" s="5"/>
      <c r="MNP332" s="5"/>
      <c r="MNQ332" s="5"/>
      <c r="MNR332" s="5"/>
      <c r="MNS332" s="5"/>
      <c r="MNT332" s="5"/>
      <c r="MNU332" s="5"/>
      <c r="MNV332" s="5"/>
      <c r="MNW332" s="5"/>
      <c r="MNX332" s="5"/>
      <c r="MNY332" s="5"/>
      <c r="MNZ332" s="5"/>
      <c r="MOA332" s="5"/>
      <c r="MOB332" s="5"/>
      <c r="MOC332" s="5"/>
      <c r="MOD332" s="5"/>
      <c r="MOE332" s="5"/>
      <c r="MOF332" s="5"/>
      <c r="MOG332" s="5"/>
      <c r="MOH332" s="5"/>
      <c r="MOI332" s="5"/>
      <c r="MOJ332" s="5"/>
      <c r="MOK332" s="5"/>
      <c r="MOL332" s="5"/>
      <c r="MOM332" s="5"/>
      <c r="MON332" s="5"/>
      <c r="MOO332" s="5"/>
      <c r="MOP332" s="5"/>
      <c r="MOQ332" s="5"/>
      <c r="MOR332" s="5"/>
      <c r="MOS332" s="5"/>
      <c r="MOT332" s="5"/>
      <c r="MOU332" s="5"/>
      <c r="MOV332" s="5"/>
      <c r="MOW332" s="5"/>
      <c r="MOX332" s="5"/>
      <c r="MOY332" s="5"/>
      <c r="MOZ332" s="5"/>
      <c r="MPA332" s="5"/>
      <c r="MPB332" s="5"/>
      <c r="MPC332" s="5"/>
      <c r="MPD332" s="5"/>
      <c r="MPE332" s="5"/>
      <c r="MPF332" s="5"/>
      <c r="MPG332" s="5"/>
      <c r="MPH332" s="5"/>
      <c r="MPI332" s="5"/>
      <c r="MPJ332" s="5"/>
      <c r="MPK332" s="5"/>
      <c r="MPL332" s="5"/>
      <c r="MPM332" s="5"/>
      <c r="MPN332" s="5"/>
      <c r="MPO332" s="5"/>
      <c r="MPP332" s="5"/>
      <c r="MPQ332" s="5"/>
      <c r="MPR332" s="5"/>
      <c r="MPS332" s="5"/>
      <c r="MPT332" s="5"/>
      <c r="MPU332" s="5"/>
      <c r="MPV332" s="5"/>
      <c r="MPW332" s="5"/>
      <c r="MPX332" s="5"/>
      <c r="MPY332" s="5"/>
      <c r="MPZ332" s="5"/>
      <c r="MQA332" s="5"/>
      <c r="MQB332" s="5"/>
      <c r="MQC332" s="5"/>
      <c r="MQD332" s="5"/>
      <c r="MQE332" s="5"/>
      <c r="MQF332" s="5"/>
      <c r="MQG332" s="5"/>
      <c r="MQH332" s="5"/>
      <c r="MQI332" s="5"/>
      <c r="MQJ332" s="5"/>
      <c r="MQK332" s="5"/>
      <c r="MQL332" s="5"/>
      <c r="MQM332" s="5"/>
      <c r="MQN332" s="5"/>
      <c r="MQO332" s="5"/>
      <c r="MQP332" s="5"/>
      <c r="MQQ332" s="5"/>
      <c r="MQR332" s="5"/>
      <c r="MQS332" s="5"/>
      <c r="MQT332" s="5"/>
      <c r="MQU332" s="5"/>
      <c r="MQV332" s="5"/>
      <c r="MQW332" s="5"/>
      <c r="MQX332" s="5"/>
      <c r="MQY332" s="5"/>
      <c r="MQZ332" s="5"/>
      <c r="MRA332" s="5"/>
      <c r="MRB332" s="5"/>
      <c r="MRC332" s="5"/>
      <c r="MRD332" s="5"/>
      <c r="MRE332" s="5"/>
      <c r="MRF332" s="5"/>
      <c r="MRG332" s="5"/>
      <c r="MRH332" s="5"/>
      <c r="MRI332" s="5"/>
      <c r="MRJ332" s="5"/>
      <c r="MRK332" s="5"/>
      <c r="MRL332" s="5"/>
      <c r="MRM332" s="5"/>
      <c r="MRN332" s="5"/>
      <c r="MRO332" s="5"/>
      <c r="MRP332" s="5"/>
      <c r="MRQ332" s="5"/>
      <c r="MRR332" s="5"/>
      <c r="MRS332" s="5"/>
      <c r="MRT332" s="5"/>
      <c r="MRU332" s="5"/>
      <c r="MRV332" s="5"/>
      <c r="MRW332" s="5"/>
      <c r="MRX332" s="5"/>
      <c r="MRY332" s="5"/>
      <c r="MRZ332" s="5"/>
      <c r="MSA332" s="5"/>
      <c r="MSB332" s="5"/>
      <c r="MSC332" s="5"/>
      <c r="MSD332" s="5"/>
      <c r="MSE332" s="5"/>
      <c r="MSF332" s="5"/>
      <c r="MSG332" s="5"/>
      <c r="MSH332" s="5"/>
      <c r="MSI332" s="5"/>
      <c r="MSJ332" s="5"/>
      <c r="MSK332" s="5"/>
      <c r="MSL332" s="5"/>
      <c r="MSM332" s="5"/>
      <c r="MSN332" s="5"/>
      <c r="MSO332" s="5"/>
      <c r="MSP332" s="5"/>
      <c r="MSQ332" s="5"/>
      <c r="MSR332" s="5"/>
      <c r="MSS332" s="5"/>
      <c r="MST332" s="5"/>
      <c r="MSU332" s="5"/>
      <c r="MSV332" s="5"/>
      <c r="MSW332" s="5"/>
      <c r="MSX332" s="5"/>
      <c r="MSY332" s="5"/>
      <c r="MSZ332" s="5"/>
      <c r="MTA332" s="5"/>
      <c r="MTB332" s="5"/>
      <c r="MTC332" s="5"/>
      <c r="MTD332" s="5"/>
      <c r="MTE332" s="5"/>
      <c r="MTF332" s="5"/>
      <c r="MTG332" s="5"/>
      <c r="MTH332" s="5"/>
      <c r="MTI332" s="5"/>
      <c r="MTJ332" s="5"/>
      <c r="MTK332" s="5"/>
      <c r="MTL332" s="5"/>
      <c r="MTM332" s="5"/>
      <c r="MTN332" s="5"/>
      <c r="MTO332" s="5"/>
      <c r="MTP332" s="5"/>
      <c r="MTQ332" s="5"/>
      <c r="MTR332" s="5"/>
      <c r="MTS332" s="5"/>
      <c r="MTT332" s="5"/>
      <c r="MTU332" s="5"/>
      <c r="MTV332" s="5"/>
      <c r="MTW332" s="5"/>
      <c r="MTX332" s="5"/>
      <c r="MTY332" s="5"/>
      <c r="MTZ332" s="5"/>
      <c r="MUA332" s="5"/>
      <c r="MUB332" s="5"/>
      <c r="MUC332" s="5"/>
      <c r="MUD332" s="5"/>
      <c r="MUE332" s="5"/>
      <c r="MUF332" s="5"/>
      <c r="MUG332" s="5"/>
      <c r="MUH332" s="5"/>
      <c r="MUI332" s="5"/>
      <c r="MUJ332" s="5"/>
      <c r="MUK332" s="5"/>
      <c r="MUL332" s="5"/>
      <c r="MUM332" s="5"/>
      <c r="MUN332" s="5"/>
      <c r="MUO332" s="5"/>
      <c r="MUP332" s="5"/>
      <c r="MUQ332" s="5"/>
      <c r="MUR332" s="5"/>
      <c r="MUS332" s="5"/>
      <c r="MUT332" s="5"/>
      <c r="MUU332" s="5"/>
      <c r="MUV332" s="5"/>
      <c r="MUW332" s="5"/>
      <c r="MUX332" s="5"/>
      <c r="MUY332" s="5"/>
      <c r="MUZ332" s="5"/>
      <c r="MVA332" s="5"/>
      <c r="MVB332" s="5"/>
      <c r="MVC332" s="5"/>
      <c r="MVD332" s="5"/>
      <c r="MVE332" s="5"/>
      <c r="MVF332" s="5"/>
      <c r="MVG332" s="5"/>
      <c r="MVH332" s="5"/>
      <c r="MVI332" s="5"/>
      <c r="MVJ332" s="5"/>
      <c r="MVK332" s="5"/>
      <c r="MVL332" s="5"/>
      <c r="MVM332" s="5"/>
      <c r="MVN332" s="5"/>
      <c r="MVO332" s="5"/>
      <c r="MVP332" s="5"/>
      <c r="MVQ332" s="5"/>
      <c r="MVR332" s="5"/>
      <c r="MVS332" s="5"/>
      <c r="MVT332" s="5"/>
      <c r="MVU332" s="5"/>
      <c r="MVV332" s="5"/>
      <c r="MVW332" s="5"/>
      <c r="MVX332" s="5"/>
      <c r="MVY332" s="5"/>
      <c r="MVZ332" s="5"/>
      <c r="MWA332" s="5"/>
      <c r="MWB332" s="5"/>
      <c r="MWC332" s="5"/>
      <c r="MWD332" s="5"/>
      <c r="MWE332" s="5"/>
      <c r="MWF332" s="5"/>
      <c r="MWG332" s="5"/>
      <c r="MWH332" s="5"/>
      <c r="MWI332" s="5"/>
      <c r="MWJ332" s="5"/>
      <c r="MWK332" s="5"/>
      <c r="MWL332" s="5"/>
      <c r="MWM332" s="5"/>
      <c r="MWN332" s="5"/>
      <c r="MWO332" s="5"/>
      <c r="MWP332" s="5"/>
      <c r="MWQ332" s="5"/>
      <c r="MWR332" s="5"/>
      <c r="MWS332" s="5"/>
      <c r="MWT332" s="5"/>
      <c r="MWU332" s="5"/>
      <c r="MWV332" s="5"/>
      <c r="MWW332" s="5"/>
      <c r="MWX332" s="5"/>
      <c r="MWY332" s="5"/>
      <c r="MWZ332" s="5"/>
      <c r="MXA332" s="5"/>
      <c r="MXB332" s="5"/>
      <c r="MXC332" s="5"/>
      <c r="MXD332" s="5"/>
      <c r="MXE332" s="5"/>
      <c r="MXF332" s="5"/>
      <c r="MXG332" s="5"/>
      <c r="MXH332" s="5"/>
      <c r="MXI332" s="5"/>
      <c r="MXJ332" s="5"/>
      <c r="MXK332" s="5"/>
      <c r="MXL332" s="5"/>
      <c r="MXM332" s="5"/>
      <c r="MXN332" s="5"/>
      <c r="MXO332" s="5"/>
      <c r="MXP332" s="5"/>
      <c r="MXQ332" s="5"/>
      <c r="MXR332" s="5"/>
      <c r="MXS332" s="5"/>
      <c r="MXT332" s="5"/>
      <c r="MXU332" s="5"/>
      <c r="MXV332" s="5"/>
      <c r="MXW332" s="5"/>
      <c r="MXX332" s="5"/>
      <c r="MXY332" s="5"/>
      <c r="MXZ332" s="5"/>
      <c r="MYA332" s="5"/>
      <c r="MYB332" s="5"/>
      <c r="MYC332" s="5"/>
      <c r="MYD332" s="5"/>
      <c r="MYE332" s="5"/>
      <c r="MYF332" s="5"/>
      <c r="MYG332" s="5"/>
      <c r="MYH332" s="5"/>
      <c r="MYI332" s="5"/>
      <c r="MYJ332" s="5"/>
      <c r="MYK332" s="5"/>
      <c r="MYL332" s="5"/>
      <c r="MYM332" s="5"/>
      <c r="MYN332" s="5"/>
      <c r="MYO332" s="5"/>
      <c r="MYP332" s="5"/>
      <c r="MYQ332" s="5"/>
      <c r="MYR332" s="5"/>
      <c r="MYS332" s="5"/>
      <c r="MYT332" s="5"/>
      <c r="MYU332" s="5"/>
      <c r="MYV332" s="5"/>
      <c r="MYW332" s="5"/>
      <c r="MYX332" s="5"/>
      <c r="MYY332" s="5"/>
      <c r="MYZ332" s="5"/>
      <c r="MZA332" s="5"/>
      <c r="MZB332" s="5"/>
      <c r="MZC332" s="5"/>
      <c r="MZD332" s="5"/>
      <c r="MZE332" s="5"/>
      <c r="MZF332" s="5"/>
      <c r="MZG332" s="5"/>
      <c r="MZH332" s="5"/>
      <c r="MZI332" s="5"/>
      <c r="MZJ332" s="5"/>
      <c r="MZK332" s="5"/>
      <c r="MZL332" s="5"/>
      <c r="MZM332" s="5"/>
      <c r="MZN332" s="5"/>
      <c r="MZO332" s="5"/>
      <c r="MZP332" s="5"/>
      <c r="MZQ332" s="5"/>
      <c r="MZR332" s="5"/>
      <c r="MZS332" s="5"/>
      <c r="MZT332" s="5"/>
      <c r="MZU332" s="5"/>
      <c r="MZV332" s="5"/>
      <c r="MZW332" s="5"/>
      <c r="MZX332" s="5"/>
      <c r="MZY332" s="5"/>
      <c r="MZZ332" s="5"/>
      <c r="NAA332" s="5"/>
      <c r="NAB332" s="5"/>
      <c r="NAC332" s="5"/>
      <c r="NAD332" s="5"/>
      <c r="NAE332" s="5"/>
      <c r="NAF332" s="5"/>
      <c r="NAG332" s="5"/>
      <c r="NAH332" s="5"/>
      <c r="NAI332" s="5"/>
      <c r="NAJ332" s="5"/>
      <c r="NAK332" s="5"/>
      <c r="NAL332" s="5"/>
      <c r="NAM332" s="5"/>
      <c r="NAN332" s="5"/>
      <c r="NAO332" s="5"/>
      <c r="NAP332" s="5"/>
      <c r="NAQ332" s="5"/>
      <c r="NAR332" s="5"/>
      <c r="NAS332" s="5"/>
      <c r="NAT332" s="5"/>
      <c r="NAU332" s="5"/>
      <c r="NAV332" s="5"/>
      <c r="NAW332" s="5"/>
      <c r="NAX332" s="5"/>
      <c r="NAY332" s="5"/>
      <c r="NAZ332" s="5"/>
      <c r="NBA332" s="5"/>
      <c r="NBB332" s="5"/>
      <c r="NBC332" s="5"/>
      <c r="NBD332" s="5"/>
      <c r="NBE332" s="5"/>
      <c r="NBF332" s="5"/>
      <c r="NBG332" s="5"/>
      <c r="NBH332" s="5"/>
      <c r="NBI332" s="5"/>
      <c r="NBJ332" s="5"/>
      <c r="NBK332" s="5"/>
      <c r="NBL332" s="5"/>
      <c r="NBM332" s="5"/>
      <c r="NBN332" s="5"/>
      <c r="NBO332" s="5"/>
      <c r="NBP332" s="5"/>
      <c r="NBQ332" s="5"/>
      <c r="NBR332" s="5"/>
      <c r="NBS332" s="5"/>
      <c r="NBT332" s="5"/>
      <c r="NBU332" s="5"/>
      <c r="NBV332" s="5"/>
      <c r="NBW332" s="5"/>
      <c r="NBX332" s="5"/>
      <c r="NBY332" s="5"/>
      <c r="NBZ332" s="5"/>
      <c r="NCA332" s="5"/>
      <c r="NCB332" s="5"/>
      <c r="NCC332" s="5"/>
      <c r="NCD332" s="5"/>
      <c r="NCE332" s="5"/>
      <c r="NCF332" s="5"/>
      <c r="NCG332" s="5"/>
      <c r="NCH332" s="5"/>
      <c r="NCI332" s="5"/>
      <c r="NCJ332" s="5"/>
      <c r="NCK332" s="5"/>
      <c r="NCL332" s="5"/>
      <c r="NCM332" s="5"/>
      <c r="NCN332" s="5"/>
      <c r="NCO332" s="5"/>
      <c r="NCP332" s="5"/>
      <c r="NCQ332" s="5"/>
      <c r="NCR332" s="5"/>
      <c r="NCS332" s="5"/>
      <c r="NCT332" s="5"/>
      <c r="NCU332" s="5"/>
      <c r="NCV332" s="5"/>
      <c r="NCW332" s="5"/>
      <c r="NCX332" s="5"/>
      <c r="NCY332" s="5"/>
      <c r="NCZ332" s="5"/>
      <c r="NDA332" s="5"/>
      <c r="NDB332" s="5"/>
      <c r="NDC332" s="5"/>
      <c r="NDD332" s="5"/>
      <c r="NDE332" s="5"/>
      <c r="NDF332" s="5"/>
      <c r="NDG332" s="5"/>
      <c r="NDH332" s="5"/>
      <c r="NDI332" s="5"/>
      <c r="NDJ332" s="5"/>
      <c r="NDK332" s="5"/>
      <c r="NDL332" s="5"/>
      <c r="NDM332" s="5"/>
      <c r="NDN332" s="5"/>
      <c r="NDO332" s="5"/>
      <c r="NDP332" s="5"/>
      <c r="NDQ332" s="5"/>
      <c r="NDR332" s="5"/>
      <c r="NDS332" s="5"/>
      <c r="NDT332" s="5"/>
      <c r="NDU332" s="5"/>
      <c r="NDV332" s="5"/>
      <c r="NDW332" s="5"/>
      <c r="NDX332" s="5"/>
      <c r="NDY332" s="5"/>
      <c r="NDZ332" s="5"/>
      <c r="NEA332" s="5"/>
      <c r="NEB332" s="5"/>
      <c r="NEC332" s="5"/>
      <c r="NED332" s="5"/>
      <c r="NEE332" s="5"/>
      <c r="NEF332" s="5"/>
      <c r="NEG332" s="5"/>
      <c r="NEH332" s="5"/>
      <c r="NEI332" s="5"/>
      <c r="NEJ332" s="5"/>
      <c r="NEK332" s="5"/>
      <c r="NEL332" s="5"/>
      <c r="NEM332" s="5"/>
      <c r="NEN332" s="5"/>
      <c r="NEO332" s="5"/>
      <c r="NEP332" s="5"/>
      <c r="NEQ332" s="5"/>
      <c r="NER332" s="5"/>
      <c r="NES332" s="5"/>
      <c r="NET332" s="5"/>
      <c r="NEU332" s="5"/>
      <c r="NEV332" s="5"/>
      <c r="NEW332" s="5"/>
      <c r="NEX332" s="5"/>
      <c r="NEY332" s="5"/>
      <c r="NEZ332" s="5"/>
      <c r="NFA332" s="5"/>
      <c r="NFB332" s="5"/>
      <c r="NFC332" s="5"/>
      <c r="NFD332" s="5"/>
      <c r="NFE332" s="5"/>
      <c r="NFF332" s="5"/>
      <c r="NFG332" s="5"/>
      <c r="NFH332" s="5"/>
      <c r="NFI332" s="5"/>
      <c r="NFJ332" s="5"/>
      <c r="NFK332" s="5"/>
      <c r="NFL332" s="5"/>
      <c r="NFM332" s="5"/>
      <c r="NFN332" s="5"/>
      <c r="NFO332" s="5"/>
      <c r="NFP332" s="5"/>
      <c r="NFQ332" s="5"/>
      <c r="NFR332" s="5"/>
      <c r="NFS332" s="5"/>
      <c r="NFT332" s="5"/>
      <c r="NFU332" s="5"/>
      <c r="NFV332" s="5"/>
      <c r="NFW332" s="5"/>
      <c r="NFX332" s="5"/>
      <c r="NFY332" s="5"/>
      <c r="NFZ332" s="5"/>
      <c r="NGA332" s="5"/>
      <c r="NGB332" s="5"/>
      <c r="NGC332" s="5"/>
      <c r="NGD332" s="5"/>
      <c r="NGE332" s="5"/>
      <c r="NGF332" s="5"/>
      <c r="NGG332" s="5"/>
      <c r="NGH332" s="5"/>
      <c r="NGI332" s="5"/>
      <c r="NGJ332" s="5"/>
      <c r="NGK332" s="5"/>
      <c r="NGL332" s="5"/>
      <c r="NGM332" s="5"/>
      <c r="NGN332" s="5"/>
      <c r="NGO332" s="5"/>
      <c r="NGP332" s="5"/>
      <c r="NGQ332" s="5"/>
      <c r="NGR332" s="5"/>
      <c r="NGS332" s="5"/>
      <c r="NGT332" s="5"/>
      <c r="NGU332" s="5"/>
      <c r="NGV332" s="5"/>
      <c r="NGW332" s="5"/>
      <c r="NGX332" s="5"/>
      <c r="NGY332" s="5"/>
      <c r="NGZ332" s="5"/>
      <c r="NHA332" s="5"/>
      <c r="NHB332" s="5"/>
      <c r="NHC332" s="5"/>
      <c r="NHD332" s="5"/>
      <c r="NHE332" s="5"/>
      <c r="NHF332" s="5"/>
      <c r="NHG332" s="5"/>
      <c r="NHH332" s="5"/>
      <c r="NHI332" s="5"/>
      <c r="NHJ332" s="5"/>
      <c r="NHK332" s="5"/>
      <c r="NHL332" s="5"/>
      <c r="NHM332" s="5"/>
      <c r="NHN332" s="5"/>
      <c r="NHO332" s="5"/>
      <c r="NHP332" s="5"/>
      <c r="NHQ332" s="5"/>
      <c r="NHR332" s="5"/>
      <c r="NHS332" s="5"/>
      <c r="NHT332" s="5"/>
      <c r="NHU332" s="5"/>
      <c r="NHV332" s="5"/>
      <c r="NHW332" s="5"/>
      <c r="NHX332" s="5"/>
      <c r="NHY332" s="5"/>
      <c r="NHZ332" s="5"/>
      <c r="NIA332" s="5"/>
      <c r="NIB332" s="5"/>
      <c r="NIC332" s="5"/>
      <c r="NID332" s="5"/>
      <c r="NIE332" s="5"/>
      <c r="NIF332" s="5"/>
      <c r="NIG332" s="5"/>
      <c r="NIH332" s="5"/>
      <c r="NII332" s="5"/>
      <c r="NIJ332" s="5"/>
      <c r="NIK332" s="5"/>
      <c r="NIL332" s="5"/>
      <c r="NIM332" s="5"/>
      <c r="NIN332" s="5"/>
      <c r="NIO332" s="5"/>
      <c r="NIP332" s="5"/>
      <c r="NIQ332" s="5"/>
      <c r="NIR332" s="5"/>
      <c r="NIS332" s="5"/>
      <c r="NIT332" s="5"/>
      <c r="NIU332" s="5"/>
      <c r="NIV332" s="5"/>
      <c r="NIW332" s="5"/>
      <c r="NIX332" s="5"/>
      <c r="NIY332" s="5"/>
      <c r="NIZ332" s="5"/>
      <c r="NJA332" s="5"/>
      <c r="NJB332" s="5"/>
      <c r="NJC332" s="5"/>
      <c r="NJD332" s="5"/>
      <c r="NJE332" s="5"/>
      <c r="NJF332" s="5"/>
      <c r="NJG332" s="5"/>
      <c r="NJH332" s="5"/>
      <c r="NJI332" s="5"/>
      <c r="NJJ332" s="5"/>
      <c r="NJK332" s="5"/>
      <c r="NJL332" s="5"/>
      <c r="NJM332" s="5"/>
      <c r="NJN332" s="5"/>
      <c r="NJO332" s="5"/>
      <c r="NJP332" s="5"/>
      <c r="NJQ332" s="5"/>
      <c r="NJR332" s="5"/>
      <c r="NJS332" s="5"/>
      <c r="NJT332" s="5"/>
      <c r="NJU332" s="5"/>
      <c r="NJV332" s="5"/>
      <c r="NJW332" s="5"/>
      <c r="NJX332" s="5"/>
      <c r="NJY332" s="5"/>
      <c r="NJZ332" s="5"/>
      <c r="NKA332" s="5"/>
      <c r="NKB332" s="5"/>
      <c r="NKC332" s="5"/>
      <c r="NKD332" s="5"/>
      <c r="NKE332" s="5"/>
      <c r="NKF332" s="5"/>
      <c r="NKG332" s="5"/>
      <c r="NKH332" s="5"/>
      <c r="NKI332" s="5"/>
      <c r="NKJ332" s="5"/>
      <c r="NKK332" s="5"/>
      <c r="NKL332" s="5"/>
      <c r="NKM332" s="5"/>
      <c r="NKN332" s="5"/>
      <c r="NKO332" s="5"/>
      <c r="NKP332" s="5"/>
      <c r="NKQ332" s="5"/>
      <c r="NKR332" s="5"/>
      <c r="NKS332" s="5"/>
      <c r="NKT332" s="5"/>
      <c r="NKU332" s="5"/>
      <c r="NKV332" s="5"/>
      <c r="NKW332" s="5"/>
      <c r="NKX332" s="5"/>
      <c r="NKY332" s="5"/>
      <c r="NKZ332" s="5"/>
      <c r="NLA332" s="5"/>
      <c r="NLB332" s="5"/>
      <c r="NLC332" s="5"/>
      <c r="NLD332" s="5"/>
      <c r="NLE332" s="5"/>
      <c r="NLF332" s="5"/>
      <c r="NLG332" s="5"/>
      <c r="NLH332" s="5"/>
      <c r="NLI332" s="5"/>
      <c r="NLJ332" s="5"/>
      <c r="NLK332" s="5"/>
      <c r="NLL332" s="5"/>
      <c r="NLM332" s="5"/>
      <c r="NLN332" s="5"/>
      <c r="NLO332" s="5"/>
      <c r="NLP332" s="5"/>
      <c r="NLQ332" s="5"/>
      <c r="NLR332" s="5"/>
      <c r="NLS332" s="5"/>
      <c r="NLT332" s="5"/>
      <c r="NLU332" s="5"/>
      <c r="NLV332" s="5"/>
      <c r="NLW332" s="5"/>
      <c r="NLX332" s="5"/>
      <c r="NLY332" s="5"/>
      <c r="NLZ332" s="5"/>
      <c r="NMA332" s="5"/>
      <c r="NMB332" s="5"/>
      <c r="NMC332" s="5"/>
      <c r="NMD332" s="5"/>
      <c r="NME332" s="5"/>
      <c r="NMF332" s="5"/>
      <c r="NMG332" s="5"/>
      <c r="NMH332" s="5"/>
      <c r="NMI332" s="5"/>
      <c r="NMJ332" s="5"/>
      <c r="NMK332" s="5"/>
      <c r="NML332" s="5"/>
      <c r="NMM332" s="5"/>
      <c r="NMN332" s="5"/>
      <c r="NMO332" s="5"/>
      <c r="NMP332" s="5"/>
      <c r="NMQ332" s="5"/>
      <c r="NMR332" s="5"/>
      <c r="NMS332" s="5"/>
      <c r="NMT332" s="5"/>
      <c r="NMU332" s="5"/>
      <c r="NMV332" s="5"/>
      <c r="NMW332" s="5"/>
      <c r="NMX332" s="5"/>
      <c r="NMY332" s="5"/>
      <c r="NMZ332" s="5"/>
      <c r="NNA332" s="5"/>
      <c r="NNB332" s="5"/>
      <c r="NNC332" s="5"/>
      <c r="NND332" s="5"/>
      <c r="NNE332" s="5"/>
      <c r="NNF332" s="5"/>
      <c r="NNG332" s="5"/>
      <c r="NNH332" s="5"/>
      <c r="NNI332" s="5"/>
      <c r="NNJ332" s="5"/>
      <c r="NNK332" s="5"/>
      <c r="NNL332" s="5"/>
      <c r="NNM332" s="5"/>
      <c r="NNN332" s="5"/>
      <c r="NNO332" s="5"/>
      <c r="NNP332" s="5"/>
      <c r="NNQ332" s="5"/>
      <c r="NNR332" s="5"/>
      <c r="NNS332" s="5"/>
      <c r="NNT332" s="5"/>
      <c r="NNU332" s="5"/>
      <c r="NNV332" s="5"/>
      <c r="NNW332" s="5"/>
      <c r="NNX332" s="5"/>
      <c r="NNY332" s="5"/>
      <c r="NNZ332" s="5"/>
      <c r="NOA332" s="5"/>
      <c r="NOB332" s="5"/>
      <c r="NOC332" s="5"/>
      <c r="NOD332" s="5"/>
      <c r="NOE332" s="5"/>
      <c r="NOF332" s="5"/>
      <c r="NOG332" s="5"/>
      <c r="NOH332" s="5"/>
      <c r="NOI332" s="5"/>
      <c r="NOJ332" s="5"/>
      <c r="NOK332" s="5"/>
      <c r="NOL332" s="5"/>
      <c r="NOM332" s="5"/>
      <c r="NON332" s="5"/>
      <c r="NOO332" s="5"/>
      <c r="NOP332" s="5"/>
      <c r="NOQ332" s="5"/>
      <c r="NOR332" s="5"/>
      <c r="NOS332" s="5"/>
      <c r="NOT332" s="5"/>
      <c r="NOU332" s="5"/>
      <c r="NOV332" s="5"/>
      <c r="NOW332" s="5"/>
      <c r="NOX332" s="5"/>
      <c r="NOY332" s="5"/>
      <c r="NOZ332" s="5"/>
      <c r="NPA332" s="5"/>
      <c r="NPB332" s="5"/>
      <c r="NPC332" s="5"/>
      <c r="NPD332" s="5"/>
      <c r="NPE332" s="5"/>
      <c r="NPF332" s="5"/>
      <c r="NPG332" s="5"/>
      <c r="NPH332" s="5"/>
      <c r="NPI332" s="5"/>
      <c r="NPJ332" s="5"/>
      <c r="NPK332" s="5"/>
      <c r="NPL332" s="5"/>
      <c r="NPM332" s="5"/>
      <c r="NPN332" s="5"/>
      <c r="NPO332" s="5"/>
      <c r="NPP332" s="5"/>
      <c r="NPQ332" s="5"/>
      <c r="NPR332" s="5"/>
      <c r="NPS332" s="5"/>
      <c r="NPT332" s="5"/>
      <c r="NPU332" s="5"/>
      <c r="NPV332" s="5"/>
      <c r="NPW332" s="5"/>
      <c r="NPX332" s="5"/>
      <c r="NPY332" s="5"/>
      <c r="NPZ332" s="5"/>
      <c r="NQA332" s="5"/>
      <c r="NQB332" s="5"/>
      <c r="NQC332" s="5"/>
      <c r="NQD332" s="5"/>
      <c r="NQE332" s="5"/>
      <c r="NQF332" s="5"/>
      <c r="NQG332" s="5"/>
      <c r="NQH332" s="5"/>
      <c r="NQI332" s="5"/>
      <c r="NQJ332" s="5"/>
      <c r="NQK332" s="5"/>
      <c r="NQL332" s="5"/>
      <c r="NQM332" s="5"/>
      <c r="NQN332" s="5"/>
      <c r="NQO332" s="5"/>
      <c r="NQP332" s="5"/>
      <c r="NQQ332" s="5"/>
      <c r="NQR332" s="5"/>
      <c r="NQS332" s="5"/>
      <c r="NQT332" s="5"/>
      <c r="NQU332" s="5"/>
      <c r="NQV332" s="5"/>
      <c r="NQW332" s="5"/>
      <c r="NQX332" s="5"/>
      <c r="NQY332" s="5"/>
      <c r="NQZ332" s="5"/>
      <c r="NRA332" s="5"/>
      <c r="NRB332" s="5"/>
      <c r="NRC332" s="5"/>
      <c r="NRD332" s="5"/>
      <c r="NRE332" s="5"/>
      <c r="NRF332" s="5"/>
      <c r="NRG332" s="5"/>
      <c r="NRH332" s="5"/>
      <c r="NRI332" s="5"/>
      <c r="NRJ332" s="5"/>
      <c r="NRK332" s="5"/>
      <c r="NRL332" s="5"/>
      <c r="NRM332" s="5"/>
      <c r="NRN332" s="5"/>
      <c r="NRO332" s="5"/>
      <c r="NRP332" s="5"/>
      <c r="NRQ332" s="5"/>
      <c r="NRR332" s="5"/>
      <c r="NRS332" s="5"/>
      <c r="NRT332" s="5"/>
      <c r="NRU332" s="5"/>
      <c r="NRV332" s="5"/>
      <c r="NRW332" s="5"/>
      <c r="NRX332" s="5"/>
      <c r="NRY332" s="5"/>
      <c r="NRZ332" s="5"/>
      <c r="NSA332" s="5"/>
      <c r="NSB332" s="5"/>
      <c r="NSC332" s="5"/>
      <c r="NSD332" s="5"/>
      <c r="NSE332" s="5"/>
      <c r="NSF332" s="5"/>
      <c r="NSG332" s="5"/>
      <c r="NSH332" s="5"/>
      <c r="NSI332" s="5"/>
      <c r="NSJ332" s="5"/>
      <c r="NSK332" s="5"/>
      <c r="NSL332" s="5"/>
      <c r="NSM332" s="5"/>
      <c r="NSN332" s="5"/>
      <c r="NSO332" s="5"/>
      <c r="NSP332" s="5"/>
      <c r="NSQ332" s="5"/>
      <c r="NSR332" s="5"/>
      <c r="NSS332" s="5"/>
      <c r="NST332" s="5"/>
      <c r="NSU332" s="5"/>
      <c r="NSV332" s="5"/>
      <c r="NSW332" s="5"/>
      <c r="NSX332" s="5"/>
      <c r="NSY332" s="5"/>
      <c r="NSZ332" s="5"/>
      <c r="NTA332" s="5"/>
      <c r="NTB332" s="5"/>
      <c r="NTC332" s="5"/>
      <c r="NTD332" s="5"/>
      <c r="NTE332" s="5"/>
      <c r="NTF332" s="5"/>
      <c r="NTG332" s="5"/>
      <c r="NTH332" s="5"/>
      <c r="NTI332" s="5"/>
      <c r="NTJ332" s="5"/>
      <c r="NTK332" s="5"/>
      <c r="NTL332" s="5"/>
      <c r="NTM332" s="5"/>
      <c r="NTN332" s="5"/>
      <c r="NTO332" s="5"/>
      <c r="NTP332" s="5"/>
      <c r="NTQ332" s="5"/>
      <c r="NTR332" s="5"/>
      <c r="NTS332" s="5"/>
      <c r="NTT332" s="5"/>
      <c r="NTU332" s="5"/>
      <c r="NTV332" s="5"/>
      <c r="NTW332" s="5"/>
      <c r="NTX332" s="5"/>
      <c r="NTY332" s="5"/>
      <c r="NTZ332" s="5"/>
      <c r="NUA332" s="5"/>
      <c r="NUB332" s="5"/>
      <c r="NUC332" s="5"/>
      <c r="NUD332" s="5"/>
      <c r="NUE332" s="5"/>
      <c r="NUF332" s="5"/>
      <c r="NUG332" s="5"/>
      <c r="NUH332" s="5"/>
      <c r="NUI332" s="5"/>
      <c r="NUJ332" s="5"/>
      <c r="NUK332" s="5"/>
      <c r="NUL332" s="5"/>
      <c r="NUM332" s="5"/>
      <c r="NUN332" s="5"/>
      <c r="NUO332" s="5"/>
      <c r="NUP332" s="5"/>
      <c r="NUQ332" s="5"/>
      <c r="NUR332" s="5"/>
      <c r="NUS332" s="5"/>
      <c r="NUT332" s="5"/>
      <c r="NUU332" s="5"/>
      <c r="NUV332" s="5"/>
      <c r="NUW332" s="5"/>
      <c r="NUX332" s="5"/>
      <c r="NUY332" s="5"/>
      <c r="NUZ332" s="5"/>
      <c r="NVA332" s="5"/>
      <c r="NVB332" s="5"/>
      <c r="NVC332" s="5"/>
      <c r="NVD332" s="5"/>
      <c r="NVE332" s="5"/>
      <c r="NVF332" s="5"/>
      <c r="NVG332" s="5"/>
      <c r="NVH332" s="5"/>
      <c r="NVI332" s="5"/>
      <c r="NVJ332" s="5"/>
      <c r="NVK332" s="5"/>
      <c r="NVL332" s="5"/>
      <c r="NVM332" s="5"/>
      <c r="NVN332" s="5"/>
      <c r="NVO332" s="5"/>
      <c r="NVP332" s="5"/>
      <c r="NVQ332" s="5"/>
      <c r="NVR332" s="5"/>
      <c r="NVS332" s="5"/>
      <c r="NVT332" s="5"/>
      <c r="NVU332" s="5"/>
      <c r="NVV332" s="5"/>
      <c r="NVW332" s="5"/>
      <c r="NVX332" s="5"/>
      <c r="NVY332" s="5"/>
      <c r="NVZ332" s="5"/>
      <c r="NWA332" s="5"/>
      <c r="NWB332" s="5"/>
      <c r="NWC332" s="5"/>
      <c r="NWD332" s="5"/>
      <c r="NWE332" s="5"/>
      <c r="NWF332" s="5"/>
      <c r="NWG332" s="5"/>
      <c r="NWH332" s="5"/>
      <c r="NWI332" s="5"/>
      <c r="NWJ332" s="5"/>
      <c r="NWK332" s="5"/>
      <c r="NWL332" s="5"/>
      <c r="NWM332" s="5"/>
      <c r="NWN332" s="5"/>
      <c r="NWO332" s="5"/>
      <c r="NWP332" s="5"/>
      <c r="NWQ332" s="5"/>
      <c r="NWR332" s="5"/>
      <c r="NWS332" s="5"/>
      <c r="NWT332" s="5"/>
      <c r="NWU332" s="5"/>
      <c r="NWV332" s="5"/>
      <c r="NWW332" s="5"/>
      <c r="NWX332" s="5"/>
      <c r="NWY332" s="5"/>
      <c r="NWZ332" s="5"/>
      <c r="NXA332" s="5"/>
      <c r="NXB332" s="5"/>
      <c r="NXC332" s="5"/>
      <c r="NXD332" s="5"/>
      <c r="NXE332" s="5"/>
      <c r="NXF332" s="5"/>
      <c r="NXG332" s="5"/>
      <c r="NXH332" s="5"/>
      <c r="NXI332" s="5"/>
      <c r="NXJ332" s="5"/>
      <c r="NXK332" s="5"/>
      <c r="NXL332" s="5"/>
      <c r="NXM332" s="5"/>
      <c r="NXN332" s="5"/>
      <c r="NXO332" s="5"/>
      <c r="NXP332" s="5"/>
      <c r="NXQ332" s="5"/>
      <c r="NXR332" s="5"/>
      <c r="NXS332" s="5"/>
      <c r="NXT332" s="5"/>
      <c r="NXU332" s="5"/>
      <c r="NXV332" s="5"/>
      <c r="NXW332" s="5"/>
      <c r="NXX332" s="5"/>
      <c r="NXY332" s="5"/>
      <c r="NXZ332" s="5"/>
      <c r="NYA332" s="5"/>
      <c r="NYB332" s="5"/>
      <c r="NYC332" s="5"/>
      <c r="NYD332" s="5"/>
      <c r="NYE332" s="5"/>
      <c r="NYF332" s="5"/>
      <c r="NYG332" s="5"/>
      <c r="NYH332" s="5"/>
      <c r="NYI332" s="5"/>
      <c r="NYJ332" s="5"/>
      <c r="NYK332" s="5"/>
      <c r="NYL332" s="5"/>
      <c r="NYM332" s="5"/>
      <c r="NYN332" s="5"/>
      <c r="NYO332" s="5"/>
      <c r="NYP332" s="5"/>
      <c r="NYQ332" s="5"/>
      <c r="NYR332" s="5"/>
      <c r="NYS332" s="5"/>
      <c r="NYT332" s="5"/>
      <c r="NYU332" s="5"/>
      <c r="NYV332" s="5"/>
      <c r="NYW332" s="5"/>
      <c r="NYX332" s="5"/>
      <c r="NYY332" s="5"/>
      <c r="NYZ332" s="5"/>
      <c r="NZA332" s="5"/>
      <c r="NZB332" s="5"/>
      <c r="NZC332" s="5"/>
      <c r="NZD332" s="5"/>
      <c r="NZE332" s="5"/>
      <c r="NZF332" s="5"/>
      <c r="NZG332" s="5"/>
      <c r="NZH332" s="5"/>
      <c r="NZI332" s="5"/>
      <c r="NZJ332" s="5"/>
      <c r="NZK332" s="5"/>
      <c r="NZL332" s="5"/>
      <c r="NZM332" s="5"/>
      <c r="NZN332" s="5"/>
      <c r="NZO332" s="5"/>
      <c r="NZP332" s="5"/>
      <c r="NZQ332" s="5"/>
      <c r="NZR332" s="5"/>
      <c r="NZS332" s="5"/>
      <c r="NZT332" s="5"/>
      <c r="NZU332" s="5"/>
      <c r="NZV332" s="5"/>
      <c r="NZW332" s="5"/>
      <c r="NZX332" s="5"/>
      <c r="NZY332" s="5"/>
      <c r="NZZ332" s="5"/>
      <c r="OAA332" s="5"/>
      <c r="OAB332" s="5"/>
      <c r="OAC332" s="5"/>
      <c r="OAD332" s="5"/>
      <c r="OAE332" s="5"/>
      <c r="OAF332" s="5"/>
      <c r="OAG332" s="5"/>
      <c r="OAH332" s="5"/>
      <c r="OAI332" s="5"/>
      <c r="OAJ332" s="5"/>
      <c r="OAK332" s="5"/>
      <c r="OAL332" s="5"/>
      <c r="OAM332" s="5"/>
      <c r="OAN332" s="5"/>
      <c r="OAO332" s="5"/>
      <c r="OAP332" s="5"/>
      <c r="OAQ332" s="5"/>
      <c r="OAR332" s="5"/>
      <c r="OAS332" s="5"/>
      <c r="OAT332" s="5"/>
      <c r="OAU332" s="5"/>
      <c r="OAV332" s="5"/>
      <c r="OAW332" s="5"/>
      <c r="OAX332" s="5"/>
      <c r="OAY332" s="5"/>
      <c r="OAZ332" s="5"/>
      <c r="OBA332" s="5"/>
      <c r="OBB332" s="5"/>
      <c r="OBC332" s="5"/>
      <c r="OBD332" s="5"/>
      <c r="OBE332" s="5"/>
      <c r="OBF332" s="5"/>
      <c r="OBG332" s="5"/>
      <c r="OBH332" s="5"/>
      <c r="OBI332" s="5"/>
      <c r="OBJ332" s="5"/>
      <c r="OBK332" s="5"/>
      <c r="OBL332" s="5"/>
      <c r="OBM332" s="5"/>
      <c r="OBN332" s="5"/>
      <c r="OBO332" s="5"/>
      <c r="OBP332" s="5"/>
      <c r="OBQ332" s="5"/>
      <c r="OBR332" s="5"/>
      <c r="OBS332" s="5"/>
      <c r="OBT332" s="5"/>
      <c r="OBU332" s="5"/>
      <c r="OBV332" s="5"/>
      <c r="OBW332" s="5"/>
      <c r="OBX332" s="5"/>
      <c r="OBY332" s="5"/>
      <c r="OBZ332" s="5"/>
      <c r="OCA332" s="5"/>
      <c r="OCB332" s="5"/>
      <c r="OCC332" s="5"/>
      <c r="OCD332" s="5"/>
      <c r="OCE332" s="5"/>
      <c r="OCF332" s="5"/>
      <c r="OCG332" s="5"/>
      <c r="OCH332" s="5"/>
      <c r="OCI332" s="5"/>
      <c r="OCJ332" s="5"/>
      <c r="OCK332" s="5"/>
      <c r="OCL332" s="5"/>
      <c r="OCM332" s="5"/>
      <c r="OCN332" s="5"/>
      <c r="OCO332" s="5"/>
      <c r="OCP332" s="5"/>
      <c r="OCQ332" s="5"/>
      <c r="OCR332" s="5"/>
      <c r="OCS332" s="5"/>
      <c r="OCT332" s="5"/>
      <c r="OCU332" s="5"/>
      <c r="OCV332" s="5"/>
      <c r="OCW332" s="5"/>
      <c r="OCX332" s="5"/>
      <c r="OCY332" s="5"/>
      <c r="OCZ332" s="5"/>
      <c r="ODA332" s="5"/>
      <c r="ODB332" s="5"/>
      <c r="ODC332" s="5"/>
      <c r="ODD332" s="5"/>
      <c r="ODE332" s="5"/>
      <c r="ODF332" s="5"/>
      <c r="ODG332" s="5"/>
      <c r="ODH332" s="5"/>
      <c r="ODI332" s="5"/>
      <c r="ODJ332" s="5"/>
      <c r="ODK332" s="5"/>
      <c r="ODL332" s="5"/>
      <c r="ODM332" s="5"/>
      <c r="ODN332" s="5"/>
      <c r="ODO332" s="5"/>
      <c r="ODP332" s="5"/>
      <c r="ODQ332" s="5"/>
      <c r="ODR332" s="5"/>
      <c r="ODS332" s="5"/>
      <c r="ODT332" s="5"/>
      <c r="ODU332" s="5"/>
      <c r="ODV332" s="5"/>
      <c r="ODW332" s="5"/>
      <c r="ODX332" s="5"/>
      <c r="ODY332" s="5"/>
      <c r="ODZ332" s="5"/>
      <c r="OEA332" s="5"/>
      <c r="OEB332" s="5"/>
      <c r="OEC332" s="5"/>
      <c r="OED332" s="5"/>
      <c r="OEE332" s="5"/>
      <c r="OEF332" s="5"/>
      <c r="OEG332" s="5"/>
      <c r="OEH332" s="5"/>
      <c r="OEI332" s="5"/>
      <c r="OEJ332" s="5"/>
      <c r="OEK332" s="5"/>
      <c r="OEL332" s="5"/>
      <c r="OEM332" s="5"/>
      <c r="OEN332" s="5"/>
      <c r="OEO332" s="5"/>
      <c r="OEP332" s="5"/>
      <c r="OEQ332" s="5"/>
      <c r="OER332" s="5"/>
      <c r="OES332" s="5"/>
      <c r="OET332" s="5"/>
      <c r="OEU332" s="5"/>
      <c r="OEV332" s="5"/>
      <c r="OEW332" s="5"/>
      <c r="OEX332" s="5"/>
      <c r="OEY332" s="5"/>
      <c r="OEZ332" s="5"/>
      <c r="OFA332" s="5"/>
      <c r="OFB332" s="5"/>
      <c r="OFC332" s="5"/>
      <c r="OFD332" s="5"/>
      <c r="OFE332" s="5"/>
      <c r="OFF332" s="5"/>
      <c r="OFG332" s="5"/>
      <c r="OFH332" s="5"/>
      <c r="OFI332" s="5"/>
      <c r="OFJ332" s="5"/>
      <c r="OFK332" s="5"/>
      <c r="OFL332" s="5"/>
      <c r="OFM332" s="5"/>
      <c r="OFN332" s="5"/>
      <c r="OFO332" s="5"/>
      <c r="OFP332" s="5"/>
      <c r="OFQ332" s="5"/>
      <c r="OFR332" s="5"/>
      <c r="OFS332" s="5"/>
      <c r="OFT332" s="5"/>
      <c r="OFU332" s="5"/>
      <c r="OFV332" s="5"/>
      <c r="OFW332" s="5"/>
      <c r="OFX332" s="5"/>
      <c r="OFY332" s="5"/>
      <c r="OFZ332" s="5"/>
      <c r="OGA332" s="5"/>
      <c r="OGB332" s="5"/>
      <c r="OGC332" s="5"/>
      <c r="OGD332" s="5"/>
      <c r="OGE332" s="5"/>
      <c r="OGF332" s="5"/>
      <c r="OGG332" s="5"/>
      <c r="OGH332" s="5"/>
      <c r="OGI332" s="5"/>
      <c r="OGJ332" s="5"/>
      <c r="OGK332" s="5"/>
      <c r="OGL332" s="5"/>
      <c r="OGM332" s="5"/>
      <c r="OGN332" s="5"/>
      <c r="OGO332" s="5"/>
      <c r="OGP332" s="5"/>
      <c r="OGQ332" s="5"/>
      <c r="OGR332" s="5"/>
      <c r="OGS332" s="5"/>
      <c r="OGT332" s="5"/>
      <c r="OGU332" s="5"/>
      <c r="OGV332" s="5"/>
      <c r="OGW332" s="5"/>
      <c r="OGX332" s="5"/>
      <c r="OGY332" s="5"/>
      <c r="OGZ332" s="5"/>
      <c r="OHA332" s="5"/>
      <c r="OHB332" s="5"/>
      <c r="OHC332" s="5"/>
      <c r="OHD332" s="5"/>
      <c r="OHE332" s="5"/>
      <c r="OHF332" s="5"/>
      <c r="OHG332" s="5"/>
      <c r="OHH332" s="5"/>
      <c r="OHI332" s="5"/>
      <c r="OHJ332" s="5"/>
      <c r="OHK332" s="5"/>
      <c r="OHL332" s="5"/>
      <c r="OHM332" s="5"/>
      <c r="OHN332" s="5"/>
      <c r="OHO332" s="5"/>
      <c r="OHP332" s="5"/>
      <c r="OHQ332" s="5"/>
      <c r="OHR332" s="5"/>
      <c r="OHS332" s="5"/>
      <c r="OHT332" s="5"/>
      <c r="OHU332" s="5"/>
      <c r="OHV332" s="5"/>
      <c r="OHW332" s="5"/>
      <c r="OHX332" s="5"/>
      <c r="OHY332" s="5"/>
      <c r="OHZ332" s="5"/>
      <c r="OIA332" s="5"/>
      <c r="OIB332" s="5"/>
      <c r="OIC332" s="5"/>
      <c r="OID332" s="5"/>
      <c r="OIE332" s="5"/>
      <c r="OIF332" s="5"/>
      <c r="OIG332" s="5"/>
      <c r="OIH332" s="5"/>
      <c r="OII332" s="5"/>
      <c r="OIJ332" s="5"/>
      <c r="OIK332" s="5"/>
      <c r="OIL332" s="5"/>
      <c r="OIM332" s="5"/>
      <c r="OIN332" s="5"/>
      <c r="OIO332" s="5"/>
      <c r="OIP332" s="5"/>
      <c r="OIQ332" s="5"/>
      <c r="OIR332" s="5"/>
      <c r="OIS332" s="5"/>
      <c r="OIT332" s="5"/>
      <c r="OIU332" s="5"/>
      <c r="OIV332" s="5"/>
      <c r="OIW332" s="5"/>
      <c r="OIX332" s="5"/>
      <c r="OIY332" s="5"/>
      <c r="OIZ332" s="5"/>
      <c r="OJA332" s="5"/>
      <c r="OJB332" s="5"/>
      <c r="OJC332" s="5"/>
      <c r="OJD332" s="5"/>
      <c r="OJE332" s="5"/>
      <c r="OJF332" s="5"/>
      <c r="OJG332" s="5"/>
      <c r="OJH332" s="5"/>
      <c r="OJI332" s="5"/>
      <c r="OJJ332" s="5"/>
      <c r="OJK332" s="5"/>
      <c r="OJL332" s="5"/>
      <c r="OJM332" s="5"/>
      <c r="OJN332" s="5"/>
      <c r="OJO332" s="5"/>
      <c r="OJP332" s="5"/>
      <c r="OJQ332" s="5"/>
      <c r="OJR332" s="5"/>
      <c r="OJS332" s="5"/>
      <c r="OJT332" s="5"/>
      <c r="OJU332" s="5"/>
      <c r="OJV332" s="5"/>
      <c r="OJW332" s="5"/>
      <c r="OJX332" s="5"/>
      <c r="OJY332" s="5"/>
      <c r="OJZ332" s="5"/>
      <c r="OKA332" s="5"/>
      <c r="OKB332" s="5"/>
      <c r="OKC332" s="5"/>
      <c r="OKD332" s="5"/>
      <c r="OKE332" s="5"/>
      <c r="OKF332" s="5"/>
      <c r="OKG332" s="5"/>
      <c r="OKH332" s="5"/>
      <c r="OKI332" s="5"/>
      <c r="OKJ332" s="5"/>
      <c r="OKK332" s="5"/>
      <c r="OKL332" s="5"/>
      <c r="OKM332" s="5"/>
      <c r="OKN332" s="5"/>
      <c r="OKO332" s="5"/>
      <c r="OKP332" s="5"/>
      <c r="OKQ332" s="5"/>
      <c r="OKR332" s="5"/>
      <c r="OKS332" s="5"/>
      <c r="OKT332" s="5"/>
      <c r="OKU332" s="5"/>
      <c r="OKV332" s="5"/>
      <c r="OKW332" s="5"/>
      <c r="OKX332" s="5"/>
      <c r="OKY332" s="5"/>
      <c r="OKZ332" s="5"/>
      <c r="OLA332" s="5"/>
      <c r="OLB332" s="5"/>
      <c r="OLC332" s="5"/>
      <c r="OLD332" s="5"/>
      <c r="OLE332" s="5"/>
      <c r="OLF332" s="5"/>
      <c r="OLG332" s="5"/>
      <c r="OLH332" s="5"/>
      <c r="OLI332" s="5"/>
      <c r="OLJ332" s="5"/>
      <c r="OLK332" s="5"/>
      <c r="OLL332" s="5"/>
      <c r="OLM332" s="5"/>
      <c r="OLN332" s="5"/>
      <c r="OLO332" s="5"/>
      <c r="OLP332" s="5"/>
      <c r="OLQ332" s="5"/>
      <c r="OLR332" s="5"/>
      <c r="OLS332" s="5"/>
      <c r="OLT332" s="5"/>
      <c r="OLU332" s="5"/>
      <c r="OLV332" s="5"/>
      <c r="OLW332" s="5"/>
      <c r="OLX332" s="5"/>
      <c r="OLY332" s="5"/>
      <c r="OLZ332" s="5"/>
      <c r="OMA332" s="5"/>
      <c r="OMB332" s="5"/>
      <c r="OMC332" s="5"/>
      <c r="OMD332" s="5"/>
      <c r="OME332" s="5"/>
      <c r="OMF332" s="5"/>
      <c r="OMG332" s="5"/>
      <c r="OMH332" s="5"/>
      <c r="OMI332" s="5"/>
      <c r="OMJ332" s="5"/>
      <c r="OMK332" s="5"/>
      <c r="OML332" s="5"/>
      <c r="OMM332" s="5"/>
      <c r="OMN332" s="5"/>
      <c r="OMO332" s="5"/>
      <c r="OMP332" s="5"/>
      <c r="OMQ332" s="5"/>
      <c r="OMR332" s="5"/>
      <c r="OMS332" s="5"/>
      <c r="OMT332" s="5"/>
      <c r="OMU332" s="5"/>
      <c r="OMV332" s="5"/>
      <c r="OMW332" s="5"/>
      <c r="OMX332" s="5"/>
      <c r="OMY332" s="5"/>
      <c r="OMZ332" s="5"/>
      <c r="ONA332" s="5"/>
      <c r="ONB332" s="5"/>
      <c r="ONC332" s="5"/>
      <c r="OND332" s="5"/>
      <c r="ONE332" s="5"/>
      <c r="ONF332" s="5"/>
      <c r="ONG332" s="5"/>
      <c r="ONH332" s="5"/>
      <c r="ONI332" s="5"/>
      <c r="ONJ332" s="5"/>
      <c r="ONK332" s="5"/>
      <c r="ONL332" s="5"/>
      <c r="ONM332" s="5"/>
      <c r="ONN332" s="5"/>
      <c r="ONO332" s="5"/>
      <c r="ONP332" s="5"/>
      <c r="ONQ332" s="5"/>
      <c r="ONR332" s="5"/>
      <c r="ONS332" s="5"/>
      <c r="ONT332" s="5"/>
      <c r="ONU332" s="5"/>
      <c r="ONV332" s="5"/>
      <c r="ONW332" s="5"/>
      <c r="ONX332" s="5"/>
      <c r="ONY332" s="5"/>
      <c r="ONZ332" s="5"/>
      <c r="OOA332" s="5"/>
      <c r="OOB332" s="5"/>
      <c r="OOC332" s="5"/>
      <c r="OOD332" s="5"/>
      <c r="OOE332" s="5"/>
      <c r="OOF332" s="5"/>
      <c r="OOG332" s="5"/>
      <c r="OOH332" s="5"/>
      <c r="OOI332" s="5"/>
      <c r="OOJ332" s="5"/>
      <c r="OOK332" s="5"/>
      <c r="OOL332" s="5"/>
      <c r="OOM332" s="5"/>
      <c r="OON332" s="5"/>
      <c r="OOO332" s="5"/>
      <c r="OOP332" s="5"/>
      <c r="OOQ332" s="5"/>
      <c r="OOR332" s="5"/>
      <c r="OOS332" s="5"/>
      <c r="OOT332" s="5"/>
      <c r="OOU332" s="5"/>
      <c r="OOV332" s="5"/>
      <c r="OOW332" s="5"/>
      <c r="OOX332" s="5"/>
      <c r="OOY332" s="5"/>
      <c r="OOZ332" s="5"/>
      <c r="OPA332" s="5"/>
      <c r="OPB332" s="5"/>
      <c r="OPC332" s="5"/>
      <c r="OPD332" s="5"/>
      <c r="OPE332" s="5"/>
      <c r="OPF332" s="5"/>
      <c r="OPG332" s="5"/>
      <c r="OPH332" s="5"/>
      <c r="OPI332" s="5"/>
      <c r="OPJ332" s="5"/>
      <c r="OPK332" s="5"/>
      <c r="OPL332" s="5"/>
      <c r="OPM332" s="5"/>
      <c r="OPN332" s="5"/>
      <c r="OPO332" s="5"/>
      <c r="OPP332" s="5"/>
      <c r="OPQ332" s="5"/>
      <c r="OPR332" s="5"/>
      <c r="OPS332" s="5"/>
      <c r="OPT332" s="5"/>
      <c r="OPU332" s="5"/>
      <c r="OPV332" s="5"/>
      <c r="OPW332" s="5"/>
      <c r="OPX332" s="5"/>
      <c r="OPY332" s="5"/>
      <c r="OPZ332" s="5"/>
      <c r="OQA332" s="5"/>
      <c r="OQB332" s="5"/>
      <c r="OQC332" s="5"/>
      <c r="OQD332" s="5"/>
      <c r="OQE332" s="5"/>
      <c r="OQF332" s="5"/>
      <c r="OQG332" s="5"/>
      <c r="OQH332" s="5"/>
      <c r="OQI332" s="5"/>
      <c r="OQJ332" s="5"/>
      <c r="OQK332" s="5"/>
      <c r="OQL332" s="5"/>
      <c r="OQM332" s="5"/>
      <c r="OQN332" s="5"/>
      <c r="OQO332" s="5"/>
      <c r="OQP332" s="5"/>
      <c r="OQQ332" s="5"/>
      <c r="OQR332" s="5"/>
      <c r="OQS332" s="5"/>
      <c r="OQT332" s="5"/>
      <c r="OQU332" s="5"/>
      <c r="OQV332" s="5"/>
      <c r="OQW332" s="5"/>
      <c r="OQX332" s="5"/>
      <c r="OQY332" s="5"/>
      <c r="OQZ332" s="5"/>
      <c r="ORA332" s="5"/>
      <c r="ORB332" s="5"/>
      <c r="ORC332" s="5"/>
      <c r="ORD332" s="5"/>
      <c r="ORE332" s="5"/>
      <c r="ORF332" s="5"/>
      <c r="ORG332" s="5"/>
      <c r="ORH332" s="5"/>
      <c r="ORI332" s="5"/>
      <c r="ORJ332" s="5"/>
      <c r="ORK332" s="5"/>
      <c r="ORL332" s="5"/>
      <c r="ORM332" s="5"/>
      <c r="ORN332" s="5"/>
      <c r="ORO332" s="5"/>
      <c r="ORP332" s="5"/>
      <c r="ORQ332" s="5"/>
      <c r="ORR332" s="5"/>
      <c r="ORS332" s="5"/>
      <c r="ORT332" s="5"/>
      <c r="ORU332" s="5"/>
      <c r="ORV332" s="5"/>
      <c r="ORW332" s="5"/>
      <c r="ORX332" s="5"/>
      <c r="ORY332" s="5"/>
      <c r="ORZ332" s="5"/>
      <c r="OSA332" s="5"/>
      <c r="OSB332" s="5"/>
      <c r="OSC332" s="5"/>
      <c r="OSD332" s="5"/>
      <c r="OSE332" s="5"/>
      <c r="OSF332" s="5"/>
      <c r="OSG332" s="5"/>
      <c r="OSH332" s="5"/>
      <c r="OSI332" s="5"/>
      <c r="OSJ332" s="5"/>
      <c r="OSK332" s="5"/>
      <c r="OSL332" s="5"/>
      <c r="OSM332" s="5"/>
      <c r="OSN332" s="5"/>
      <c r="OSO332" s="5"/>
      <c r="OSP332" s="5"/>
      <c r="OSQ332" s="5"/>
      <c r="OSR332" s="5"/>
      <c r="OSS332" s="5"/>
      <c r="OST332" s="5"/>
      <c r="OSU332" s="5"/>
      <c r="OSV332" s="5"/>
      <c r="OSW332" s="5"/>
      <c r="OSX332" s="5"/>
      <c r="OSY332" s="5"/>
      <c r="OSZ332" s="5"/>
      <c r="OTA332" s="5"/>
      <c r="OTB332" s="5"/>
      <c r="OTC332" s="5"/>
      <c r="OTD332" s="5"/>
      <c r="OTE332" s="5"/>
      <c r="OTF332" s="5"/>
      <c r="OTG332" s="5"/>
      <c r="OTH332" s="5"/>
      <c r="OTI332" s="5"/>
      <c r="OTJ332" s="5"/>
      <c r="OTK332" s="5"/>
      <c r="OTL332" s="5"/>
      <c r="OTM332" s="5"/>
      <c r="OTN332" s="5"/>
      <c r="OTO332" s="5"/>
      <c r="OTP332" s="5"/>
      <c r="OTQ332" s="5"/>
      <c r="OTR332" s="5"/>
      <c r="OTS332" s="5"/>
      <c r="OTT332" s="5"/>
      <c r="OTU332" s="5"/>
      <c r="OTV332" s="5"/>
      <c r="OTW332" s="5"/>
      <c r="OTX332" s="5"/>
      <c r="OTY332" s="5"/>
      <c r="OTZ332" s="5"/>
      <c r="OUA332" s="5"/>
      <c r="OUB332" s="5"/>
      <c r="OUC332" s="5"/>
      <c r="OUD332" s="5"/>
      <c r="OUE332" s="5"/>
      <c r="OUF332" s="5"/>
      <c r="OUG332" s="5"/>
      <c r="OUH332" s="5"/>
      <c r="OUI332" s="5"/>
      <c r="OUJ332" s="5"/>
      <c r="OUK332" s="5"/>
      <c r="OUL332" s="5"/>
      <c r="OUM332" s="5"/>
      <c r="OUN332" s="5"/>
      <c r="OUO332" s="5"/>
      <c r="OUP332" s="5"/>
      <c r="OUQ332" s="5"/>
      <c r="OUR332" s="5"/>
      <c r="OUS332" s="5"/>
      <c r="OUT332" s="5"/>
      <c r="OUU332" s="5"/>
      <c r="OUV332" s="5"/>
      <c r="OUW332" s="5"/>
      <c r="OUX332" s="5"/>
      <c r="OUY332" s="5"/>
      <c r="OUZ332" s="5"/>
      <c r="OVA332" s="5"/>
      <c r="OVB332" s="5"/>
      <c r="OVC332" s="5"/>
      <c r="OVD332" s="5"/>
      <c r="OVE332" s="5"/>
      <c r="OVF332" s="5"/>
      <c r="OVG332" s="5"/>
      <c r="OVH332" s="5"/>
      <c r="OVI332" s="5"/>
      <c r="OVJ332" s="5"/>
      <c r="OVK332" s="5"/>
      <c r="OVL332" s="5"/>
      <c r="OVM332" s="5"/>
      <c r="OVN332" s="5"/>
      <c r="OVO332" s="5"/>
      <c r="OVP332" s="5"/>
      <c r="OVQ332" s="5"/>
      <c r="OVR332" s="5"/>
      <c r="OVS332" s="5"/>
      <c r="OVT332" s="5"/>
      <c r="OVU332" s="5"/>
      <c r="OVV332" s="5"/>
      <c r="OVW332" s="5"/>
      <c r="OVX332" s="5"/>
      <c r="OVY332" s="5"/>
      <c r="OVZ332" s="5"/>
      <c r="OWA332" s="5"/>
      <c r="OWB332" s="5"/>
      <c r="OWC332" s="5"/>
      <c r="OWD332" s="5"/>
      <c r="OWE332" s="5"/>
      <c r="OWF332" s="5"/>
      <c r="OWG332" s="5"/>
      <c r="OWH332" s="5"/>
      <c r="OWI332" s="5"/>
      <c r="OWJ332" s="5"/>
      <c r="OWK332" s="5"/>
      <c r="OWL332" s="5"/>
      <c r="OWM332" s="5"/>
      <c r="OWN332" s="5"/>
      <c r="OWO332" s="5"/>
      <c r="OWP332" s="5"/>
      <c r="OWQ332" s="5"/>
      <c r="OWR332" s="5"/>
      <c r="OWS332" s="5"/>
      <c r="OWT332" s="5"/>
      <c r="OWU332" s="5"/>
      <c r="OWV332" s="5"/>
      <c r="OWW332" s="5"/>
      <c r="OWX332" s="5"/>
      <c r="OWY332" s="5"/>
      <c r="OWZ332" s="5"/>
      <c r="OXA332" s="5"/>
      <c r="OXB332" s="5"/>
      <c r="OXC332" s="5"/>
      <c r="OXD332" s="5"/>
      <c r="OXE332" s="5"/>
      <c r="OXF332" s="5"/>
      <c r="OXG332" s="5"/>
      <c r="OXH332" s="5"/>
      <c r="OXI332" s="5"/>
      <c r="OXJ332" s="5"/>
      <c r="OXK332" s="5"/>
      <c r="OXL332" s="5"/>
      <c r="OXM332" s="5"/>
      <c r="OXN332" s="5"/>
      <c r="OXO332" s="5"/>
      <c r="OXP332" s="5"/>
      <c r="OXQ332" s="5"/>
      <c r="OXR332" s="5"/>
      <c r="OXS332" s="5"/>
      <c r="OXT332" s="5"/>
      <c r="OXU332" s="5"/>
      <c r="OXV332" s="5"/>
      <c r="OXW332" s="5"/>
      <c r="OXX332" s="5"/>
      <c r="OXY332" s="5"/>
      <c r="OXZ332" s="5"/>
      <c r="OYA332" s="5"/>
      <c r="OYB332" s="5"/>
      <c r="OYC332" s="5"/>
      <c r="OYD332" s="5"/>
      <c r="OYE332" s="5"/>
      <c r="OYF332" s="5"/>
      <c r="OYG332" s="5"/>
      <c r="OYH332" s="5"/>
      <c r="OYI332" s="5"/>
      <c r="OYJ332" s="5"/>
      <c r="OYK332" s="5"/>
      <c r="OYL332" s="5"/>
      <c r="OYM332" s="5"/>
      <c r="OYN332" s="5"/>
      <c r="OYO332" s="5"/>
      <c r="OYP332" s="5"/>
      <c r="OYQ332" s="5"/>
      <c r="OYR332" s="5"/>
      <c r="OYS332" s="5"/>
      <c r="OYT332" s="5"/>
      <c r="OYU332" s="5"/>
      <c r="OYV332" s="5"/>
      <c r="OYW332" s="5"/>
      <c r="OYX332" s="5"/>
      <c r="OYY332" s="5"/>
      <c r="OYZ332" s="5"/>
      <c r="OZA332" s="5"/>
      <c r="OZB332" s="5"/>
      <c r="OZC332" s="5"/>
      <c r="OZD332" s="5"/>
      <c r="OZE332" s="5"/>
      <c r="OZF332" s="5"/>
      <c r="OZG332" s="5"/>
      <c r="OZH332" s="5"/>
      <c r="OZI332" s="5"/>
      <c r="OZJ332" s="5"/>
      <c r="OZK332" s="5"/>
      <c r="OZL332" s="5"/>
      <c r="OZM332" s="5"/>
      <c r="OZN332" s="5"/>
      <c r="OZO332" s="5"/>
      <c r="OZP332" s="5"/>
      <c r="OZQ332" s="5"/>
      <c r="OZR332" s="5"/>
      <c r="OZS332" s="5"/>
      <c r="OZT332" s="5"/>
      <c r="OZU332" s="5"/>
      <c r="OZV332" s="5"/>
      <c r="OZW332" s="5"/>
      <c r="OZX332" s="5"/>
      <c r="OZY332" s="5"/>
      <c r="OZZ332" s="5"/>
      <c r="PAA332" s="5"/>
      <c r="PAB332" s="5"/>
      <c r="PAC332" s="5"/>
      <c r="PAD332" s="5"/>
      <c r="PAE332" s="5"/>
      <c r="PAF332" s="5"/>
      <c r="PAG332" s="5"/>
      <c r="PAH332" s="5"/>
      <c r="PAI332" s="5"/>
      <c r="PAJ332" s="5"/>
      <c r="PAK332" s="5"/>
      <c r="PAL332" s="5"/>
      <c r="PAM332" s="5"/>
      <c r="PAN332" s="5"/>
      <c r="PAO332" s="5"/>
      <c r="PAP332" s="5"/>
      <c r="PAQ332" s="5"/>
      <c r="PAR332" s="5"/>
      <c r="PAS332" s="5"/>
      <c r="PAT332" s="5"/>
      <c r="PAU332" s="5"/>
      <c r="PAV332" s="5"/>
      <c r="PAW332" s="5"/>
      <c r="PAX332" s="5"/>
      <c r="PAY332" s="5"/>
      <c r="PAZ332" s="5"/>
      <c r="PBA332" s="5"/>
      <c r="PBB332" s="5"/>
      <c r="PBC332" s="5"/>
      <c r="PBD332" s="5"/>
      <c r="PBE332" s="5"/>
      <c r="PBF332" s="5"/>
      <c r="PBG332" s="5"/>
      <c r="PBH332" s="5"/>
      <c r="PBI332" s="5"/>
      <c r="PBJ332" s="5"/>
      <c r="PBK332" s="5"/>
      <c r="PBL332" s="5"/>
      <c r="PBM332" s="5"/>
      <c r="PBN332" s="5"/>
      <c r="PBO332" s="5"/>
      <c r="PBP332" s="5"/>
      <c r="PBQ332" s="5"/>
      <c r="PBR332" s="5"/>
      <c r="PBS332" s="5"/>
      <c r="PBT332" s="5"/>
      <c r="PBU332" s="5"/>
      <c r="PBV332" s="5"/>
      <c r="PBW332" s="5"/>
      <c r="PBX332" s="5"/>
      <c r="PBY332" s="5"/>
      <c r="PBZ332" s="5"/>
      <c r="PCA332" s="5"/>
      <c r="PCB332" s="5"/>
      <c r="PCC332" s="5"/>
      <c r="PCD332" s="5"/>
      <c r="PCE332" s="5"/>
      <c r="PCF332" s="5"/>
      <c r="PCG332" s="5"/>
      <c r="PCH332" s="5"/>
      <c r="PCI332" s="5"/>
      <c r="PCJ332" s="5"/>
      <c r="PCK332" s="5"/>
      <c r="PCL332" s="5"/>
      <c r="PCM332" s="5"/>
      <c r="PCN332" s="5"/>
      <c r="PCO332" s="5"/>
      <c r="PCP332" s="5"/>
      <c r="PCQ332" s="5"/>
      <c r="PCR332" s="5"/>
      <c r="PCS332" s="5"/>
      <c r="PCT332" s="5"/>
      <c r="PCU332" s="5"/>
      <c r="PCV332" s="5"/>
      <c r="PCW332" s="5"/>
      <c r="PCX332" s="5"/>
      <c r="PCY332" s="5"/>
      <c r="PCZ332" s="5"/>
      <c r="PDA332" s="5"/>
      <c r="PDB332" s="5"/>
      <c r="PDC332" s="5"/>
      <c r="PDD332" s="5"/>
      <c r="PDE332" s="5"/>
      <c r="PDF332" s="5"/>
      <c r="PDG332" s="5"/>
      <c r="PDH332" s="5"/>
      <c r="PDI332" s="5"/>
      <c r="PDJ332" s="5"/>
      <c r="PDK332" s="5"/>
      <c r="PDL332" s="5"/>
      <c r="PDM332" s="5"/>
      <c r="PDN332" s="5"/>
      <c r="PDO332" s="5"/>
      <c r="PDP332" s="5"/>
      <c r="PDQ332" s="5"/>
      <c r="PDR332" s="5"/>
      <c r="PDS332" s="5"/>
      <c r="PDT332" s="5"/>
      <c r="PDU332" s="5"/>
      <c r="PDV332" s="5"/>
      <c r="PDW332" s="5"/>
      <c r="PDX332" s="5"/>
      <c r="PDY332" s="5"/>
      <c r="PDZ332" s="5"/>
      <c r="PEA332" s="5"/>
      <c r="PEB332" s="5"/>
      <c r="PEC332" s="5"/>
      <c r="PED332" s="5"/>
      <c r="PEE332" s="5"/>
      <c r="PEF332" s="5"/>
      <c r="PEG332" s="5"/>
      <c r="PEH332" s="5"/>
      <c r="PEI332" s="5"/>
      <c r="PEJ332" s="5"/>
      <c r="PEK332" s="5"/>
      <c r="PEL332" s="5"/>
      <c r="PEM332" s="5"/>
      <c r="PEN332" s="5"/>
      <c r="PEO332" s="5"/>
      <c r="PEP332" s="5"/>
      <c r="PEQ332" s="5"/>
      <c r="PER332" s="5"/>
      <c r="PES332" s="5"/>
      <c r="PET332" s="5"/>
      <c r="PEU332" s="5"/>
      <c r="PEV332" s="5"/>
      <c r="PEW332" s="5"/>
      <c r="PEX332" s="5"/>
      <c r="PEY332" s="5"/>
      <c r="PEZ332" s="5"/>
      <c r="PFA332" s="5"/>
      <c r="PFB332" s="5"/>
      <c r="PFC332" s="5"/>
      <c r="PFD332" s="5"/>
      <c r="PFE332" s="5"/>
      <c r="PFF332" s="5"/>
      <c r="PFG332" s="5"/>
      <c r="PFH332" s="5"/>
      <c r="PFI332" s="5"/>
      <c r="PFJ332" s="5"/>
      <c r="PFK332" s="5"/>
      <c r="PFL332" s="5"/>
      <c r="PFM332" s="5"/>
      <c r="PFN332" s="5"/>
      <c r="PFO332" s="5"/>
      <c r="PFP332" s="5"/>
      <c r="PFQ332" s="5"/>
      <c r="PFR332" s="5"/>
      <c r="PFS332" s="5"/>
      <c r="PFT332" s="5"/>
      <c r="PFU332" s="5"/>
      <c r="PFV332" s="5"/>
      <c r="PFW332" s="5"/>
      <c r="PFX332" s="5"/>
      <c r="PFY332" s="5"/>
      <c r="PFZ332" s="5"/>
      <c r="PGA332" s="5"/>
      <c r="PGB332" s="5"/>
      <c r="PGC332" s="5"/>
      <c r="PGD332" s="5"/>
      <c r="PGE332" s="5"/>
      <c r="PGF332" s="5"/>
      <c r="PGG332" s="5"/>
      <c r="PGH332" s="5"/>
      <c r="PGI332" s="5"/>
      <c r="PGJ332" s="5"/>
      <c r="PGK332" s="5"/>
      <c r="PGL332" s="5"/>
      <c r="PGM332" s="5"/>
      <c r="PGN332" s="5"/>
      <c r="PGO332" s="5"/>
      <c r="PGP332" s="5"/>
      <c r="PGQ332" s="5"/>
      <c r="PGR332" s="5"/>
      <c r="PGS332" s="5"/>
      <c r="PGT332" s="5"/>
      <c r="PGU332" s="5"/>
      <c r="PGV332" s="5"/>
      <c r="PGW332" s="5"/>
      <c r="PGX332" s="5"/>
      <c r="PGY332" s="5"/>
      <c r="PGZ332" s="5"/>
      <c r="PHA332" s="5"/>
      <c r="PHB332" s="5"/>
      <c r="PHC332" s="5"/>
      <c r="PHD332" s="5"/>
      <c r="PHE332" s="5"/>
      <c r="PHF332" s="5"/>
      <c r="PHG332" s="5"/>
      <c r="PHH332" s="5"/>
      <c r="PHI332" s="5"/>
      <c r="PHJ332" s="5"/>
      <c r="PHK332" s="5"/>
      <c r="PHL332" s="5"/>
      <c r="PHM332" s="5"/>
      <c r="PHN332" s="5"/>
      <c r="PHO332" s="5"/>
      <c r="PHP332" s="5"/>
      <c r="PHQ332" s="5"/>
      <c r="PHR332" s="5"/>
      <c r="PHS332" s="5"/>
      <c r="PHT332" s="5"/>
      <c r="PHU332" s="5"/>
      <c r="PHV332" s="5"/>
      <c r="PHW332" s="5"/>
      <c r="PHX332" s="5"/>
      <c r="PHY332" s="5"/>
      <c r="PHZ332" s="5"/>
      <c r="PIA332" s="5"/>
      <c r="PIB332" s="5"/>
      <c r="PIC332" s="5"/>
      <c r="PID332" s="5"/>
      <c r="PIE332" s="5"/>
      <c r="PIF332" s="5"/>
      <c r="PIG332" s="5"/>
      <c r="PIH332" s="5"/>
      <c r="PII332" s="5"/>
      <c r="PIJ332" s="5"/>
      <c r="PIK332" s="5"/>
      <c r="PIL332" s="5"/>
      <c r="PIM332" s="5"/>
      <c r="PIN332" s="5"/>
      <c r="PIO332" s="5"/>
      <c r="PIP332" s="5"/>
      <c r="PIQ332" s="5"/>
      <c r="PIR332" s="5"/>
      <c r="PIS332" s="5"/>
      <c r="PIT332" s="5"/>
      <c r="PIU332" s="5"/>
      <c r="PIV332" s="5"/>
      <c r="PIW332" s="5"/>
      <c r="PIX332" s="5"/>
      <c r="PIY332" s="5"/>
      <c r="PIZ332" s="5"/>
      <c r="PJA332" s="5"/>
      <c r="PJB332" s="5"/>
      <c r="PJC332" s="5"/>
      <c r="PJD332" s="5"/>
      <c r="PJE332" s="5"/>
      <c r="PJF332" s="5"/>
      <c r="PJG332" s="5"/>
      <c r="PJH332" s="5"/>
      <c r="PJI332" s="5"/>
      <c r="PJJ332" s="5"/>
      <c r="PJK332" s="5"/>
      <c r="PJL332" s="5"/>
      <c r="PJM332" s="5"/>
      <c r="PJN332" s="5"/>
      <c r="PJO332" s="5"/>
      <c r="PJP332" s="5"/>
      <c r="PJQ332" s="5"/>
      <c r="PJR332" s="5"/>
      <c r="PJS332" s="5"/>
      <c r="PJT332" s="5"/>
      <c r="PJU332" s="5"/>
      <c r="PJV332" s="5"/>
      <c r="PJW332" s="5"/>
      <c r="PJX332" s="5"/>
      <c r="PJY332" s="5"/>
      <c r="PJZ332" s="5"/>
      <c r="PKA332" s="5"/>
      <c r="PKB332" s="5"/>
      <c r="PKC332" s="5"/>
      <c r="PKD332" s="5"/>
      <c r="PKE332" s="5"/>
      <c r="PKF332" s="5"/>
      <c r="PKG332" s="5"/>
      <c r="PKH332" s="5"/>
      <c r="PKI332" s="5"/>
      <c r="PKJ332" s="5"/>
      <c r="PKK332" s="5"/>
      <c r="PKL332" s="5"/>
      <c r="PKM332" s="5"/>
      <c r="PKN332" s="5"/>
      <c r="PKO332" s="5"/>
      <c r="PKP332" s="5"/>
      <c r="PKQ332" s="5"/>
      <c r="PKR332" s="5"/>
      <c r="PKS332" s="5"/>
      <c r="PKT332" s="5"/>
      <c r="PKU332" s="5"/>
      <c r="PKV332" s="5"/>
      <c r="PKW332" s="5"/>
      <c r="PKX332" s="5"/>
      <c r="PKY332" s="5"/>
      <c r="PKZ332" s="5"/>
      <c r="PLA332" s="5"/>
      <c r="PLB332" s="5"/>
      <c r="PLC332" s="5"/>
      <c r="PLD332" s="5"/>
      <c r="PLE332" s="5"/>
      <c r="PLF332" s="5"/>
      <c r="PLG332" s="5"/>
      <c r="PLH332" s="5"/>
      <c r="PLI332" s="5"/>
      <c r="PLJ332" s="5"/>
      <c r="PLK332" s="5"/>
      <c r="PLL332" s="5"/>
      <c r="PLM332" s="5"/>
      <c r="PLN332" s="5"/>
      <c r="PLO332" s="5"/>
      <c r="PLP332" s="5"/>
      <c r="PLQ332" s="5"/>
      <c r="PLR332" s="5"/>
      <c r="PLS332" s="5"/>
      <c r="PLT332" s="5"/>
      <c r="PLU332" s="5"/>
      <c r="PLV332" s="5"/>
      <c r="PLW332" s="5"/>
      <c r="PLX332" s="5"/>
      <c r="PLY332" s="5"/>
      <c r="PLZ332" s="5"/>
      <c r="PMA332" s="5"/>
      <c r="PMB332" s="5"/>
      <c r="PMC332" s="5"/>
      <c r="PMD332" s="5"/>
      <c r="PME332" s="5"/>
      <c r="PMF332" s="5"/>
      <c r="PMG332" s="5"/>
      <c r="PMH332" s="5"/>
      <c r="PMI332" s="5"/>
      <c r="PMJ332" s="5"/>
      <c r="PMK332" s="5"/>
      <c r="PML332" s="5"/>
      <c r="PMM332" s="5"/>
      <c r="PMN332" s="5"/>
      <c r="PMO332" s="5"/>
      <c r="PMP332" s="5"/>
      <c r="PMQ332" s="5"/>
      <c r="PMR332" s="5"/>
      <c r="PMS332" s="5"/>
      <c r="PMT332" s="5"/>
      <c r="PMU332" s="5"/>
      <c r="PMV332" s="5"/>
      <c r="PMW332" s="5"/>
      <c r="PMX332" s="5"/>
      <c r="PMY332" s="5"/>
      <c r="PMZ332" s="5"/>
      <c r="PNA332" s="5"/>
      <c r="PNB332" s="5"/>
      <c r="PNC332" s="5"/>
      <c r="PND332" s="5"/>
      <c r="PNE332" s="5"/>
      <c r="PNF332" s="5"/>
      <c r="PNG332" s="5"/>
      <c r="PNH332" s="5"/>
      <c r="PNI332" s="5"/>
      <c r="PNJ332" s="5"/>
      <c r="PNK332" s="5"/>
      <c r="PNL332" s="5"/>
      <c r="PNM332" s="5"/>
      <c r="PNN332" s="5"/>
      <c r="PNO332" s="5"/>
      <c r="PNP332" s="5"/>
      <c r="PNQ332" s="5"/>
      <c r="PNR332" s="5"/>
      <c r="PNS332" s="5"/>
      <c r="PNT332" s="5"/>
      <c r="PNU332" s="5"/>
      <c r="PNV332" s="5"/>
      <c r="PNW332" s="5"/>
      <c r="PNX332" s="5"/>
      <c r="PNY332" s="5"/>
      <c r="PNZ332" s="5"/>
      <c r="POA332" s="5"/>
      <c r="POB332" s="5"/>
      <c r="POC332" s="5"/>
      <c r="POD332" s="5"/>
      <c r="POE332" s="5"/>
      <c r="POF332" s="5"/>
      <c r="POG332" s="5"/>
      <c r="POH332" s="5"/>
      <c r="POI332" s="5"/>
      <c r="POJ332" s="5"/>
      <c r="POK332" s="5"/>
      <c r="POL332" s="5"/>
      <c r="POM332" s="5"/>
      <c r="PON332" s="5"/>
      <c r="POO332" s="5"/>
      <c r="POP332" s="5"/>
      <c r="POQ332" s="5"/>
      <c r="POR332" s="5"/>
      <c r="POS332" s="5"/>
      <c r="POT332" s="5"/>
      <c r="POU332" s="5"/>
      <c r="POV332" s="5"/>
      <c r="POW332" s="5"/>
      <c r="POX332" s="5"/>
      <c r="POY332" s="5"/>
      <c r="POZ332" s="5"/>
      <c r="PPA332" s="5"/>
      <c r="PPB332" s="5"/>
      <c r="PPC332" s="5"/>
      <c r="PPD332" s="5"/>
      <c r="PPE332" s="5"/>
      <c r="PPF332" s="5"/>
      <c r="PPG332" s="5"/>
      <c r="PPH332" s="5"/>
      <c r="PPI332" s="5"/>
      <c r="PPJ332" s="5"/>
      <c r="PPK332" s="5"/>
      <c r="PPL332" s="5"/>
      <c r="PPM332" s="5"/>
      <c r="PPN332" s="5"/>
      <c r="PPO332" s="5"/>
      <c r="PPP332" s="5"/>
      <c r="PPQ332" s="5"/>
      <c r="PPR332" s="5"/>
      <c r="PPS332" s="5"/>
      <c r="PPT332" s="5"/>
      <c r="PPU332" s="5"/>
      <c r="PPV332" s="5"/>
      <c r="PPW332" s="5"/>
      <c r="PPX332" s="5"/>
      <c r="PPY332" s="5"/>
      <c r="PPZ332" s="5"/>
      <c r="PQA332" s="5"/>
      <c r="PQB332" s="5"/>
      <c r="PQC332" s="5"/>
      <c r="PQD332" s="5"/>
      <c r="PQE332" s="5"/>
      <c r="PQF332" s="5"/>
      <c r="PQG332" s="5"/>
      <c r="PQH332" s="5"/>
      <c r="PQI332" s="5"/>
      <c r="PQJ332" s="5"/>
      <c r="PQK332" s="5"/>
      <c r="PQL332" s="5"/>
      <c r="PQM332" s="5"/>
      <c r="PQN332" s="5"/>
      <c r="PQO332" s="5"/>
      <c r="PQP332" s="5"/>
      <c r="PQQ332" s="5"/>
      <c r="PQR332" s="5"/>
      <c r="PQS332" s="5"/>
      <c r="PQT332" s="5"/>
      <c r="PQU332" s="5"/>
      <c r="PQV332" s="5"/>
      <c r="PQW332" s="5"/>
      <c r="PQX332" s="5"/>
      <c r="PQY332" s="5"/>
      <c r="PQZ332" s="5"/>
      <c r="PRA332" s="5"/>
      <c r="PRB332" s="5"/>
      <c r="PRC332" s="5"/>
      <c r="PRD332" s="5"/>
      <c r="PRE332" s="5"/>
      <c r="PRF332" s="5"/>
      <c r="PRG332" s="5"/>
      <c r="PRH332" s="5"/>
      <c r="PRI332" s="5"/>
      <c r="PRJ332" s="5"/>
      <c r="PRK332" s="5"/>
      <c r="PRL332" s="5"/>
      <c r="PRM332" s="5"/>
      <c r="PRN332" s="5"/>
      <c r="PRO332" s="5"/>
      <c r="PRP332" s="5"/>
      <c r="PRQ332" s="5"/>
      <c r="PRR332" s="5"/>
      <c r="PRS332" s="5"/>
      <c r="PRT332" s="5"/>
      <c r="PRU332" s="5"/>
      <c r="PRV332" s="5"/>
      <c r="PRW332" s="5"/>
      <c r="PRX332" s="5"/>
      <c r="PRY332" s="5"/>
      <c r="PRZ332" s="5"/>
      <c r="PSA332" s="5"/>
      <c r="PSB332" s="5"/>
      <c r="PSC332" s="5"/>
      <c r="PSD332" s="5"/>
      <c r="PSE332" s="5"/>
      <c r="PSF332" s="5"/>
      <c r="PSG332" s="5"/>
      <c r="PSH332" s="5"/>
      <c r="PSI332" s="5"/>
      <c r="PSJ332" s="5"/>
      <c r="PSK332" s="5"/>
      <c r="PSL332" s="5"/>
      <c r="PSM332" s="5"/>
      <c r="PSN332" s="5"/>
      <c r="PSO332" s="5"/>
      <c r="PSP332" s="5"/>
      <c r="PSQ332" s="5"/>
      <c r="PSR332" s="5"/>
      <c r="PSS332" s="5"/>
      <c r="PST332" s="5"/>
      <c r="PSU332" s="5"/>
      <c r="PSV332" s="5"/>
      <c r="PSW332" s="5"/>
      <c r="PSX332" s="5"/>
      <c r="PSY332" s="5"/>
      <c r="PSZ332" s="5"/>
      <c r="PTA332" s="5"/>
      <c r="PTB332" s="5"/>
      <c r="PTC332" s="5"/>
      <c r="PTD332" s="5"/>
      <c r="PTE332" s="5"/>
      <c r="PTF332" s="5"/>
      <c r="PTG332" s="5"/>
      <c r="PTH332" s="5"/>
      <c r="PTI332" s="5"/>
      <c r="PTJ332" s="5"/>
      <c r="PTK332" s="5"/>
      <c r="PTL332" s="5"/>
      <c r="PTM332" s="5"/>
      <c r="PTN332" s="5"/>
      <c r="PTO332" s="5"/>
      <c r="PTP332" s="5"/>
      <c r="PTQ332" s="5"/>
      <c r="PTR332" s="5"/>
      <c r="PTS332" s="5"/>
      <c r="PTT332" s="5"/>
      <c r="PTU332" s="5"/>
      <c r="PTV332" s="5"/>
      <c r="PTW332" s="5"/>
      <c r="PTX332" s="5"/>
      <c r="PTY332" s="5"/>
      <c r="PTZ332" s="5"/>
      <c r="PUA332" s="5"/>
      <c r="PUB332" s="5"/>
      <c r="PUC332" s="5"/>
      <c r="PUD332" s="5"/>
      <c r="PUE332" s="5"/>
      <c r="PUF332" s="5"/>
      <c r="PUG332" s="5"/>
      <c r="PUH332" s="5"/>
      <c r="PUI332" s="5"/>
      <c r="PUJ332" s="5"/>
      <c r="PUK332" s="5"/>
      <c r="PUL332" s="5"/>
      <c r="PUM332" s="5"/>
      <c r="PUN332" s="5"/>
      <c r="PUO332" s="5"/>
      <c r="PUP332" s="5"/>
      <c r="PUQ332" s="5"/>
      <c r="PUR332" s="5"/>
      <c r="PUS332" s="5"/>
      <c r="PUT332" s="5"/>
      <c r="PUU332" s="5"/>
      <c r="PUV332" s="5"/>
      <c r="PUW332" s="5"/>
      <c r="PUX332" s="5"/>
      <c r="PUY332" s="5"/>
      <c r="PUZ332" s="5"/>
      <c r="PVA332" s="5"/>
      <c r="PVB332" s="5"/>
      <c r="PVC332" s="5"/>
      <c r="PVD332" s="5"/>
      <c r="PVE332" s="5"/>
      <c r="PVF332" s="5"/>
      <c r="PVG332" s="5"/>
      <c r="PVH332" s="5"/>
      <c r="PVI332" s="5"/>
      <c r="PVJ332" s="5"/>
      <c r="PVK332" s="5"/>
      <c r="PVL332" s="5"/>
      <c r="PVM332" s="5"/>
      <c r="PVN332" s="5"/>
      <c r="PVO332" s="5"/>
      <c r="PVP332" s="5"/>
      <c r="PVQ332" s="5"/>
      <c r="PVR332" s="5"/>
      <c r="PVS332" s="5"/>
      <c r="PVT332" s="5"/>
      <c r="PVU332" s="5"/>
      <c r="PVV332" s="5"/>
      <c r="PVW332" s="5"/>
      <c r="PVX332" s="5"/>
      <c r="PVY332" s="5"/>
      <c r="PVZ332" s="5"/>
      <c r="PWA332" s="5"/>
      <c r="PWB332" s="5"/>
      <c r="PWC332" s="5"/>
      <c r="PWD332" s="5"/>
      <c r="PWE332" s="5"/>
      <c r="PWF332" s="5"/>
      <c r="PWG332" s="5"/>
      <c r="PWH332" s="5"/>
      <c r="PWI332" s="5"/>
      <c r="PWJ332" s="5"/>
      <c r="PWK332" s="5"/>
      <c r="PWL332" s="5"/>
      <c r="PWM332" s="5"/>
      <c r="PWN332" s="5"/>
      <c r="PWO332" s="5"/>
      <c r="PWP332" s="5"/>
      <c r="PWQ332" s="5"/>
      <c r="PWR332" s="5"/>
      <c r="PWS332" s="5"/>
      <c r="PWT332" s="5"/>
      <c r="PWU332" s="5"/>
      <c r="PWV332" s="5"/>
      <c r="PWW332" s="5"/>
      <c r="PWX332" s="5"/>
      <c r="PWY332" s="5"/>
      <c r="PWZ332" s="5"/>
      <c r="PXA332" s="5"/>
      <c r="PXB332" s="5"/>
      <c r="PXC332" s="5"/>
      <c r="PXD332" s="5"/>
      <c r="PXE332" s="5"/>
      <c r="PXF332" s="5"/>
      <c r="PXG332" s="5"/>
      <c r="PXH332" s="5"/>
      <c r="PXI332" s="5"/>
      <c r="PXJ332" s="5"/>
      <c r="PXK332" s="5"/>
      <c r="PXL332" s="5"/>
      <c r="PXM332" s="5"/>
      <c r="PXN332" s="5"/>
      <c r="PXO332" s="5"/>
      <c r="PXP332" s="5"/>
      <c r="PXQ332" s="5"/>
      <c r="PXR332" s="5"/>
      <c r="PXS332" s="5"/>
      <c r="PXT332" s="5"/>
      <c r="PXU332" s="5"/>
      <c r="PXV332" s="5"/>
      <c r="PXW332" s="5"/>
      <c r="PXX332" s="5"/>
      <c r="PXY332" s="5"/>
      <c r="PXZ332" s="5"/>
      <c r="PYA332" s="5"/>
      <c r="PYB332" s="5"/>
      <c r="PYC332" s="5"/>
      <c r="PYD332" s="5"/>
      <c r="PYE332" s="5"/>
      <c r="PYF332" s="5"/>
      <c r="PYG332" s="5"/>
      <c r="PYH332" s="5"/>
      <c r="PYI332" s="5"/>
      <c r="PYJ332" s="5"/>
      <c r="PYK332" s="5"/>
      <c r="PYL332" s="5"/>
      <c r="PYM332" s="5"/>
      <c r="PYN332" s="5"/>
      <c r="PYO332" s="5"/>
      <c r="PYP332" s="5"/>
      <c r="PYQ332" s="5"/>
      <c r="PYR332" s="5"/>
      <c r="PYS332" s="5"/>
      <c r="PYT332" s="5"/>
      <c r="PYU332" s="5"/>
      <c r="PYV332" s="5"/>
      <c r="PYW332" s="5"/>
      <c r="PYX332" s="5"/>
      <c r="PYY332" s="5"/>
      <c r="PYZ332" s="5"/>
      <c r="PZA332" s="5"/>
      <c r="PZB332" s="5"/>
      <c r="PZC332" s="5"/>
      <c r="PZD332" s="5"/>
      <c r="PZE332" s="5"/>
      <c r="PZF332" s="5"/>
      <c r="PZG332" s="5"/>
      <c r="PZH332" s="5"/>
      <c r="PZI332" s="5"/>
      <c r="PZJ332" s="5"/>
      <c r="PZK332" s="5"/>
      <c r="PZL332" s="5"/>
      <c r="PZM332" s="5"/>
      <c r="PZN332" s="5"/>
      <c r="PZO332" s="5"/>
      <c r="PZP332" s="5"/>
      <c r="PZQ332" s="5"/>
      <c r="PZR332" s="5"/>
      <c r="PZS332" s="5"/>
      <c r="PZT332" s="5"/>
      <c r="PZU332" s="5"/>
      <c r="PZV332" s="5"/>
      <c r="PZW332" s="5"/>
      <c r="PZX332" s="5"/>
      <c r="PZY332" s="5"/>
      <c r="PZZ332" s="5"/>
      <c r="QAA332" s="5"/>
      <c r="QAB332" s="5"/>
      <c r="QAC332" s="5"/>
      <c r="QAD332" s="5"/>
      <c r="QAE332" s="5"/>
      <c r="QAF332" s="5"/>
      <c r="QAG332" s="5"/>
      <c r="QAH332" s="5"/>
      <c r="QAI332" s="5"/>
      <c r="QAJ332" s="5"/>
      <c r="QAK332" s="5"/>
      <c r="QAL332" s="5"/>
      <c r="QAM332" s="5"/>
      <c r="QAN332" s="5"/>
      <c r="QAO332" s="5"/>
      <c r="QAP332" s="5"/>
      <c r="QAQ332" s="5"/>
      <c r="QAR332" s="5"/>
      <c r="QAS332" s="5"/>
      <c r="QAT332" s="5"/>
      <c r="QAU332" s="5"/>
      <c r="QAV332" s="5"/>
      <c r="QAW332" s="5"/>
      <c r="QAX332" s="5"/>
      <c r="QAY332" s="5"/>
      <c r="QAZ332" s="5"/>
      <c r="QBA332" s="5"/>
      <c r="QBB332" s="5"/>
      <c r="QBC332" s="5"/>
      <c r="QBD332" s="5"/>
      <c r="QBE332" s="5"/>
      <c r="QBF332" s="5"/>
      <c r="QBG332" s="5"/>
      <c r="QBH332" s="5"/>
      <c r="QBI332" s="5"/>
      <c r="QBJ332" s="5"/>
      <c r="QBK332" s="5"/>
      <c r="QBL332" s="5"/>
      <c r="QBM332" s="5"/>
      <c r="QBN332" s="5"/>
      <c r="QBO332" s="5"/>
      <c r="QBP332" s="5"/>
      <c r="QBQ332" s="5"/>
      <c r="QBR332" s="5"/>
      <c r="QBS332" s="5"/>
      <c r="QBT332" s="5"/>
      <c r="QBU332" s="5"/>
      <c r="QBV332" s="5"/>
      <c r="QBW332" s="5"/>
      <c r="QBX332" s="5"/>
      <c r="QBY332" s="5"/>
      <c r="QBZ332" s="5"/>
      <c r="QCA332" s="5"/>
      <c r="QCB332" s="5"/>
      <c r="QCC332" s="5"/>
      <c r="QCD332" s="5"/>
      <c r="QCE332" s="5"/>
      <c r="QCF332" s="5"/>
      <c r="QCG332" s="5"/>
      <c r="QCH332" s="5"/>
      <c r="QCI332" s="5"/>
      <c r="QCJ332" s="5"/>
      <c r="QCK332" s="5"/>
      <c r="QCL332" s="5"/>
      <c r="QCM332" s="5"/>
      <c r="QCN332" s="5"/>
      <c r="QCO332" s="5"/>
      <c r="QCP332" s="5"/>
      <c r="QCQ332" s="5"/>
      <c r="QCR332" s="5"/>
      <c r="QCS332" s="5"/>
      <c r="QCT332" s="5"/>
      <c r="QCU332" s="5"/>
      <c r="QCV332" s="5"/>
      <c r="QCW332" s="5"/>
      <c r="QCX332" s="5"/>
      <c r="QCY332" s="5"/>
      <c r="QCZ332" s="5"/>
      <c r="QDA332" s="5"/>
      <c r="QDB332" s="5"/>
      <c r="QDC332" s="5"/>
      <c r="QDD332" s="5"/>
      <c r="QDE332" s="5"/>
      <c r="QDF332" s="5"/>
      <c r="QDG332" s="5"/>
      <c r="QDH332" s="5"/>
      <c r="QDI332" s="5"/>
      <c r="QDJ332" s="5"/>
      <c r="QDK332" s="5"/>
      <c r="QDL332" s="5"/>
      <c r="QDM332" s="5"/>
      <c r="QDN332" s="5"/>
      <c r="QDO332" s="5"/>
      <c r="QDP332" s="5"/>
      <c r="QDQ332" s="5"/>
      <c r="QDR332" s="5"/>
      <c r="QDS332" s="5"/>
      <c r="QDT332" s="5"/>
      <c r="QDU332" s="5"/>
      <c r="QDV332" s="5"/>
      <c r="QDW332" s="5"/>
      <c r="QDX332" s="5"/>
      <c r="QDY332" s="5"/>
      <c r="QDZ332" s="5"/>
      <c r="QEA332" s="5"/>
      <c r="QEB332" s="5"/>
      <c r="QEC332" s="5"/>
      <c r="QED332" s="5"/>
      <c r="QEE332" s="5"/>
      <c r="QEF332" s="5"/>
      <c r="QEG332" s="5"/>
      <c r="QEH332" s="5"/>
      <c r="QEI332" s="5"/>
      <c r="QEJ332" s="5"/>
      <c r="QEK332" s="5"/>
      <c r="QEL332" s="5"/>
      <c r="QEM332" s="5"/>
      <c r="QEN332" s="5"/>
      <c r="QEO332" s="5"/>
      <c r="QEP332" s="5"/>
      <c r="QEQ332" s="5"/>
      <c r="QER332" s="5"/>
      <c r="QES332" s="5"/>
      <c r="QET332" s="5"/>
      <c r="QEU332" s="5"/>
      <c r="QEV332" s="5"/>
      <c r="QEW332" s="5"/>
      <c r="QEX332" s="5"/>
      <c r="QEY332" s="5"/>
      <c r="QEZ332" s="5"/>
      <c r="QFA332" s="5"/>
      <c r="QFB332" s="5"/>
      <c r="QFC332" s="5"/>
      <c r="QFD332" s="5"/>
      <c r="QFE332" s="5"/>
      <c r="QFF332" s="5"/>
      <c r="QFG332" s="5"/>
      <c r="QFH332" s="5"/>
      <c r="QFI332" s="5"/>
      <c r="QFJ332" s="5"/>
      <c r="QFK332" s="5"/>
      <c r="QFL332" s="5"/>
      <c r="QFM332" s="5"/>
      <c r="QFN332" s="5"/>
      <c r="QFO332" s="5"/>
      <c r="QFP332" s="5"/>
      <c r="QFQ332" s="5"/>
      <c r="QFR332" s="5"/>
      <c r="QFS332" s="5"/>
      <c r="QFT332" s="5"/>
      <c r="QFU332" s="5"/>
      <c r="QFV332" s="5"/>
      <c r="QFW332" s="5"/>
      <c r="QFX332" s="5"/>
      <c r="QFY332" s="5"/>
      <c r="QFZ332" s="5"/>
      <c r="QGA332" s="5"/>
      <c r="QGB332" s="5"/>
      <c r="QGC332" s="5"/>
      <c r="QGD332" s="5"/>
      <c r="QGE332" s="5"/>
      <c r="QGF332" s="5"/>
      <c r="QGG332" s="5"/>
      <c r="QGH332" s="5"/>
      <c r="QGI332" s="5"/>
      <c r="QGJ332" s="5"/>
      <c r="QGK332" s="5"/>
      <c r="QGL332" s="5"/>
      <c r="QGM332" s="5"/>
      <c r="QGN332" s="5"/>
      <c r="QGO332" s="5"/>
      <c r="QGP332" s="5"/>
      <c r="QGQ332" s="5"/>
      <c r="QGR332" s="5"/>
      <c r="QGS332" s="5"/>
      <c r="QGT332" s="5"/>
      <c r="QGU332" s="5"/>
      <c r="QGV332" s="5"/>
      <c r="QGW332" s="5"/>
      <c r="QGX332" s="5"/>
      <c r="QGY332" s="5"/>
      <c r="QGZ332" s="5"/>
      <c r="QHA332" s="5"/>
      <c r="QHB332" s="5"/>
      <c r="QHC332" s="5"/>
      <c r="QHD332" s="5"/>
      <c r="QHE332" s="5"/>
      <c r="QHF332" s="5"/>
      <c r="QHG332" s="5"/>
      <c r="QHH332" s="5"/>
      <c r="QHI332" s="5"/>
      <c r="QHJ332" s="5"/>
      <c r="QHK332" s="5"/>
      <c r="QHL332" s="5"/>
      <c r="QHM332" s="5"/>
      <c r="QHN332" s="5"/>
      <c r="QHO332" s="5"/>
      <c r="QHP332" s="5"/>
      <c r="QHQ332" s="5"/>
      <c r="QHR332" s="5"/>
      <c r="QHS332" s="5"/>
      <c r="QHT332" s="5"/>
      <c r="QHU332" s="5"/>
      <c r="QHV332" s="5"/>
      <c r="QHW332" s="5"/>
      <c r="QHX332" s="5"/>
      <c r="QHY332" s="5"/>
      <c r="QHZ332" s="5"/>
      <c r="QIA332" s="5"/>
      <c r="QIB332" s="5"/>
      <c r="QIC332" s="5"/>
      <c r="QID332" s="5"/>
      <c r="QIE332" s="5"/>
      <c r="QIF332" s="5"/>
      <c r="QIG332" s="5"/>
      <c r="QIH332" s="5"/>
      <c r="QII332" s="5"/>
      <c r="QIJ332" s="5"/>
      <c r="QIK332" s="5"/>
      <c r="QIL332" s="5"/>
      <c r="QIM332" s="5"/>
      <c r="QIN332" s="5"/>
      <c r="QIO332" s="5"/>
      <c r="QIP332" s="5"/>
      <c r="QIQ332" s="5"/>
      <c r="QIR332" s="5"/>
      <c r="QIS332" s="5"/>
      <c r="QIT332" s="5"/>
      <c r="QIU332" s="5"/>
      <c r="QIV332" s="5"/>
      <c r="QIW332" s="5"/>
      <c r="QIX332" s="5"/>
      <c r="QIY332" s="5"/>
      <c r="QIZ332" s="5"/>
      <c r="QJA332" s="5"/>
      <c r="QJB332" s="5"/>
      <c r="QJC332" s="5"/>
      <c r="QJD332" s="5"/>
      <c r="QJE332" s="5"/>
      <c r="QJF332" s="5"/>
      <c r="QJG332" s="5"/>
      <c r="QJH332" s="5"/>
      <c r="QJI332" s="5"/>
      <c r="QJJ332" s="5"/>
      <c r="QJK332" s="5"/>
      <c r="QJL332" s="5"/>
      <c r="QJM332" s="5"/>
      <c r="QJN332" s="5"/>
      <c r="QJO332" s="5"/>
      <c r="QJP332" s="5"/>
      <c r="QJQ332" s="5"/>
      <c r="QJR332" s="5"/>
      <c r="QJS332" s="5"/>
      <c r="QJT332" s="5"/>
      <c r="QJU332" s="5"/>
      <c r="QJV332" s="5"/>
      <c r="QJW332" s="5"/>
      <c r="QJX332" s="5"/>
      <c r="QJY332" s="5"/>
      <c r="QJZ332" s="5"/>
      <c r="QKA332" s="5"/>
      <c r="QKB332" s="5"/>
      <c r="QKC332" s="5"/>
      <c r="QKD332" s="5"/>
      <c r="QKE332" s="5"/>
      <c r="QKF332" s="5"/>
      <c r="QKG332" s="5"/>
      <c r="QKH332" s="5"/>
      <c r="QKI332" s="5"/>
      <c r="QKJ332" s="5"/>
      <c r="QKK332" s="5"/>
      <c r="QKL332" s="5"/>
      <c r="QKM332" s="5"/>
      <c r="QKN332" s="5"/>
      <c r="QKO332" s="5"/>
      <c r="QKP332" s="5"/>
      <c r="QKQ332" s="5"/>
      <c r="QKR332" s="5"/>
      <c r="QKS332" s="5"/>
      <c r="QKT332" s="5"/>
      <c r="QKU332" s="5"/>
      <c r="QKV332" s="5"/>
      <c r="QKW332" s="5"/>
      <c r="QKX332" s="5"/>
      <c r="QKY332" s="5"/>
      <c r="QKZ332" s="5"/>
      <c r="QLA332" s="5"/>
      <c r="QLB332" s="5"/>
      <c r="QLC332" s="5"/>
      <c r="QLD332" s="5"/>
      <c r="QLE332" s="5"/>
      <c r="QLF332" s="5"/>
      <c r="QLG332" s="5"/>
      <c r="QLH332" s="5"/>
      <c r="QLI332" s="5"/>
      <c r="QLJ332" s="5"/>
      <c r="QLK332" s="5"/>
      <c r="QLL332" s="5"/>
      <c r="QLM332" s="5"/>
      <c r="QLN332" s="5"/>
      <c r="QLO332" s="5"/>
      <c r="QLP332" s="5"/>
      <c r="QLQ332" s="5"/>
      <c r="QLR332" s="5"/>
      <c r="QLS332" s="5"/>
      <c r="QLT332" s="5"/>
      <c r="QLU332" s="5"/>
      <c r="QLV332" s="5"/>
      <c r="QLW332" s="5"/>
      <c r="QLX332" s="5"/>
      <c r="QLY332" s="5"/>
      <c r="QLZ332" s="5"/>
      <c r="QMA332" s="5"/>
      <c r="QMB332" s="5"/>
      <c r="QMC332" s="5"/>
      <c r="QMD332" s="5"/>
      <c r="QME332" s="5"/>
      <c r="QMF332" s="5"/>
      <c r="QMG332" s="5"/>
      <c r="QMH332" s="5"/>
      <c r="QMI332" s="5"/>
      <c r="QMJ332" s="5"/>
      <c r="QMK332" s="5"/>
      <c r="QML332" s="5"/>
      <c r="QMM332" s="5"/>
      <c r="QMN332" s="5"/>
      <c r="QMO332" s="5"/>
      <c r="QMP332" s="5"/>
      <c r="QMQ332" s="5"/>
      <c r="QMR332" s="5"/>
      <c r="QMS332" s="5"/>
      <c r="QMT332" s="5"/>
      <c r="QMU332" s="5"/>
      <c r="QMV332" s="5"/>
      <c r="QMW332" s="5"/>
      <c r="QMX332" s="5"/>
      <c r="QMY332" s="5"/>
      <c r="QMZ332" s="5"/>
      <c r="QNA332" s="5"/>
      <c r="QNB332" s="5"/>
      <c r="QNC332" s="5"/>
      <c r="QND332" s="5"/>
      <c r="QNE332" s="5"/>
      <c r="QNF332" s="5"/>
      <c r="QNG332" s="5"/>
      <c r="QNH332" s="5"/>
      <c r="QNI332" s="5"/>
      <c r="QNJ332" s="5"/>
      <c r="QNK332" s="5"/>
      <c r="QNL332" s="5"/>
      <c r="QNM332" s="5"/>
      <c r="QNN332" s="5"/>
      <c r="QNO332" s="5"/>
      <c r="QNP332" s="5"/>
      <c r="QNQ332" s="5"/>
      <c r="QNR332" s="5"/>
      <c r="QNS332" s="5"/>
      <c r="QNT332" s="5"/>
      <c r="QNU332" s="5"/>
      <c r="QNV332" s="5"/>
      <c r="QNW332" s="5"/>
      <c r="QNX332" s="5"/>
      <c r="QNY332" s="5"/>
      <c r="QNZ332" s="5"/>
      <c r="QOA332" s="5"/>
      <c r="QOB332" s="5"/>
      <c r="QOC332" s="5"/>
      <c r="QOD332" s="5"/>
      <c r="QOE332" s="5"/>
      <c r="QOF332" s="5"/>
      <c r="QOG332" s="5"/>
      <c r="QOH332" s="5"/>
      <c r="QOI332" s="5"/>
      <c r="QOJ332" s="5"/>
      <c r="QOK332" s="5"/>
      <c r="QOL332" s="5"/>
      <c r="QOM332" s="5"/>
      <c r="QON332" s="5"/>
      <c r="QOO332" s="5"/>
      <c r="QOP332" s="5"/>
      <c r="QOQ332" s="5"/>
      <c r="QOR332" s="5"/>
      <c r="QOS332" s="5"/>
      <c r="QOT332" s="5"/>
      <c r="QOU332" s="5"/>
      <c r="QOV332" s="5"/>
      <c r="QOW332" s="5"/>
      <c r="QOX332" s="5"/>
      <c r="QOY332" s="5"/>
      <c r="QOZ332" s="5"/>
      <c r="QPA332" s="5"/>
      <c r="QPB332" s="5"/>
      <c r="QPC332" s="5"/>
      <c r="QPD332" s="5"/>
      <c r="QPE332" s="5"/>
      <c r="QPF332" s="5"/>
      <c r="QPG332" s="5"/>
      <c r="QPH332" s="5"/>
      <c r="QPI332" s="5"/>
      <c r="QPJ332" s="5"/>
      <c r="QPK332" s="5"/>
      <c r="QPL332" s="5"/>
      <c r="QPM332" s="5"/>
      <c r="QPN332" s="5"/>
      <c r="QPO332" s="5"/>
      <c r="QPP332" s="5"/>
      <c r="QPQ332" s="5"/>
      <c r="QPR332" s="5"/>
      <c r="QPS332" s="5"/>
      <c r="QPT332" s="5"/>
      <c r="QPU332" s="5"/>
      <c r="QPV332" s="5"/>
      <c r="QPW332" s="5"/>
      <c r="QPX332" s="5"/>
      <c r="QPY332" s="5"/>
      <c r="QPZ332" s="5"/>
      <c r="QQA332" s="5"/>
      <c r="QQB332" s="5"/>
      <c r="QQC332" s="5"/>
      <c r="QQD332" s="5"/>
      <c r="QQE332" s="5"/>
      <c r="QQF332" s="5"/>
      <c r="QQG332" s="5"/>
      <c r="QQH332" s="5"/>
      <c r="QQI332" s="5"/>
      <c r="QQJ332" s="5"/>
      <c r="QQK332" s="5"/>
      <c r="QQL332" s="5"/>
      <c r="QQM332" s="5"/>
      <c r="QQN332" s="5"/>
      <c r="QQO332" s="5"/>
      <c r="QQP332" s="5"/>
      <c r="QQQ332" s="5"/>
      <c r="QQR332" s="5"/>
      <c r="QQS332" s="5"/>
      <c r="QQT332" s="5"/>
      <c r="QQU332" s="5"/>
      <c r="QQV332" s="5"/>
      <c r="QQW332" s="5"/>
      <c r="QQX332" s="5"/>
      <c r="QQY332" s="5"/>
      <c r="QQZ332" s="5"/>
      <c r="QRA332" s="5"/>
      <c r="QRB332" s="5"/>
      <c r="QRC332" s="5"/>
      <c r="QRD332" s="5"/>
      <c r="QRE332" s="5"/>
      <c r="QRF332" s="5"/>
      <c r="QRG332" s="5"/>
      <c r="QRH332" s="5"/>
      <c r="QRI332" s="5"/>
      <c r="QRJ332" s="5"/>
      <c r="QRK332" s="5"/>
      <c r="QRL332" s="5"/>
      <c r="QRM332" s="5"/>
      <c r="QRN332" s="5"/>
      <c r="QRO332" s="5"/>
      <c r="QRP332" s="5"/>
      <c r="QRQ332" s="5"/>
      <c r="QRR332" s="5"/>
      <c r="QRS332" s="5"/>
      <c r="QRT332" s="5"/>
      <c r="QRU332" s="5"/>
      <c r="QRV332" s="5"/>
      <c r="QRW332" s="5"/>
      <c r="QRX332" s="5"/>
      <c r="QRY332" s="5"/>
      <c r="QRZ332" s="5"/>
      <c r="QSA332" s="5"/>
      <c r="QSB332" s="5"/>
      <c r="QSC332" s="5"/>
      <c r="QSD332" s="5"/>
      <c r="QSE332" s="5"/>
      <c r="QSF332" s="5"/>
      <c r="QSG332" s="5"/>
      <c r="QSH332" s="5"/>
      <c r="QSI332" s="5"/>
      <c r="QSJ332" s="5"/>
      <c r="QSK332" s="5"/>
      <c r="QSL332" s="5"/>
      <c r="QSM332" s="5"/>
      <c r="QSN332" s="5"/>
      <c r="QSO332" s="5"/>
      <c r="QSP332" s="5"/>
      <c r="QSQ332" s="5"/>
      <c r="QSR332" s="5"/>
      <c r="QSS332" s="5"/>
      <c r="QST332" s="5"/>
      <c r="QSU332" s="5"/>
      <c r="QSV332" s="5"/>
      <c r="QSW332" s="5"/>
      <c r="QSX332" s="5"/>
      <c r="QSY332" s="5"/>
      <c r="QSZ332" s="5"/>
      <c r="QTA332" s="5"/>
      <c r="QTB332" s="5"/>
      <c r="QTC332" s="5"/>
      <c r="QTD332" s="5"/>
      <c r="QTE332" s="5"/>
      <c r="QTF332" s="5"/>
      <c r="QTG332" s="5"/>
      <c r="QTH332" s="5"/>
      <c r="QTI332" s="5"/>
      <c r="QTJ332" s="5"/>
      <c r="QTK332" s="5"/>
      <c r="QTL332" s="5"/>
      <c r="QTM332" s="5"/>
      <c r="QTN332" s="5"/>
      <c r="QTO332" s="5"/>
      <c r="QTP332" s="5"/>
      <c r="QTQ332" s="5"/>
      <c r="QTR332" s="5"/>
      <c r="QTS332" s="5"/>
      <c r="QTT332" s="5"/>
      <c r="QTU332" s="5"/>
      <c r="QTV332" s="5"/>
      <c r="QTW332" s="5"/>
      <c r="QTX332" s="5"/>
      <c r="QTY332" s="5"/>
      <c r="QTZ332" s="5"/>
      <c r="QUA332" s="5"/>
      <c r="QUB332" s="5"/>
      <c r="QUC332" s="5"/>
      <c r="QUD332" s="5"/>
      <c r="QUE332" s="5"/>
      <c r="QUF332" s="5"/>
      <c r="QUG332" s="5"/>
      <c r="QUH332" s="5"/>
      <c r="QUI332" s="5"/>
      <c r="QUJ332" s="5"/>
      <c r="QUK332" s="5"/>
      <c r="QUL332" s="5"/>
      <c r="QUM332" s="5"/>
      <c r="QUN332" s="5"/>
      <c r="QUO332" s="5"/>
      <c r="QUP332" s="5"/>
      <c r="QUQ332" s="5"/>
      <c r="QUR332" s="5"/>
      <c r="QUS332" s="5"/>
      <c r="QUT332" s="5"/>
      <c r="QUU332" s="5"/>
      <c r="QUV332" s="5"/>
      <c r="QUW332" s="5"/>
      <c r="QUX332" s="5"/>
      <c r="QUY332" s="5"/>
      <c r="QUZ332" s="5"/>
      <c r="QVA332" s="5"/>
      <c r="QVB332" s="5"/>
      <c r="QVC332" s="5"/>
      <c r="QVD332" s="5"/>
      <c r="QVE332" s="5"/>
      <c r="QVF332" s="5"/>
      <c r="QVG332" s="5"/>
      <c r="QVH332" s="5"/>
      <c r="QVI332" s="5"/>
      <c r="QVJ332" s="5"/>
      <c r="QVK332" s="5"/>
      <c r="QVL332" s="5"/>
      <c r="QVM332" s="5"/>
      <c r="QVN332" s="5"/>
      <c r="QVO332" s="5"/>
      <c r="QVP332" s="5"/>
      <c r="QVQ332" s="5"/>
      <c r="QVR332" s="5"/>
      <c r="QVS332" s="5"/>
      <c r="QVT332" s="5"/>
      <c r="QVU332" s="5"/>
      <c r="QVV332" s="5"/>
      <c r="QVW332" s="5"/>
      <c r="QVX332" s="5"/>
      <c r="QVY332" s="5"/>
      <c r="QVZ332" s="5"/>
      <c r="QWA332" s="5"/>
      <c r="QWB332" s="5"/>
      <c r="QWC332" s="5"/>
      <c r="QWD332" s="5"/>
      <c r="QWE332" s="5"/>
      <c r="QWF332" s="5"/>
      <c r="QWG332" s="5"/>
      <c r="QWH332" s="5"/>
      <c r="QWI332" s="5"/>
      <c r="QWJ332" s="5"/>
      <c r="QWK332" s="5"/>
      <c r="QWL332" s="5"/>
      <c r="QWM332" s="5"/>
      <c r="QWN332" s="5"/>
      <c r="QWO332" s="5"/>
      <c r="QWP332" s="5"/>
      <c r="QWQ332" s="5"/>
      <c r="QWR332" s="5"/>
      <c r="QWS332" s="5"/>
      <c r="QWT332" s="5"/>
      <c r="QWU332" s="5"/>
      <c r="QWV332" s="5"/>
      <c r="QWW332" s="5"/>
      <c r="QWX332" s="5"/>
      <c r="QWY332" s="5"/>
      <c r="QWZ332" s="5"/>
      <c r="QXA332" s="5"/>
      <c r="QXB332" s="5"/>
      <c r="QXC332" s="5"/>
      <c r="QXD332" s="5"/>
      <c r="QXE332" s="5"/>
      <c r="QXF332" s="5"/>
      <c r="QXG332" s="5"/>
      <c r="QXH332" s="5"/>
      <c r="QXI332" s="5"/>
      <c r="QXJ332" s="5"/>
      <c r="QXK332" s="5"/>
      <c r="QXL332" s="5"/>
      <c r="QXM332" s="5"/>
      <c r="QXN332" s="5"/>
      <c r="QXO332" s="5"/>
      <c r="QXP332" s="5"/>
      <c r="QXQ332" s="5"/>
      <c r="QXR332" s="5"/>
      <c r="QXS332" s="5"/>
      <c r="QXT332" s="5"/>
      <c r="QXU332" s="5"/>
      <c r="QXV332" s="5"/>
      <c r="QXW332" s="5"/>
      <c r="QXX332" s="5"/>
      <c r="QXY332" s="5"/>
      <c r="QXZ332" s="5"/>
      <c r="QYA332" s="5"/>
      <c r="QYB332" s="5"/>
      <c r="QYC332" s="5"/>
      <c r="QYD332" s="5"/>
      <c r="QYE332" s="5"/>
      <c r="QYF332" s="5"/>
      <c r="QYG332" s="5"/>
      <c r="QYH332" s="5"/>
      <c r="QYI332" s="5"/>
      <c r="QYJ332" s="5"/>
      <c r="QYK332" s="5"/>
      <c r="QYL332" s="5"/>
      <c r="QYM332" s="5"/>
      <c r="QYN332" s="5"/>
      <c r="QYO332" s="5"/>
      <c r="QYP332" s="5"/>
      <c r="QYQ332" s="5"/>
      <c r="QYR332" s="5"/>
      <c r="QYS332" s="5"/>
      <c r="QYT332" s="5"/>
      <c r="QYU332" s="5"/>
      <c r="QYV332" s="5"/>
      <c r="QYW332" s="5"/>
      <c r="QYX332" s="5"/>
      <c r="QYY332" s="5"/>
      <c r="QYZ332" s="5"/>
      <c r="QZA332" s="5"/>
      <c r="QZB332" s="5"/>
      <c r="QZC332" s="5"/>
      <c r="QZD332" s="5"/>
      <c r="QZE332" s="5"/>
      <c r="QZF332" s="5"/>
      <c r="QZG332" s="5"/>
      <c r="QZH332" s="5"/>
      <c r="QZI332" s="5"/>
      <c r="QZJ332" s="5"/>
      <c r="QZK332" s="5"/>
      <c r="QZL332" s="5"/>
      <c r="QZM332" s="5"/>
      <c r="QZN332" s="5"/>
      <c r="QZO332" s="5"/>
      <c r="QZP332" s="5"/>
      <c r="QZQ332" s="5"/>
      <c r="QZR332" s="5"/>
      <c r="QZS332" s="5"/>
      <c r="QZT332" s="5"/>
      <c r="QZU332" s="5"/>
      <c r="QZV332" s="5"/>
      <c r="QZW332" s="5"/>
      <c r="QZX332" s="5"/>
      <c r="QZY332" s="5"/>
      <c r="QZZ332" s="5"/>
      <c r="RAA332" s="5"/>
      <c r="RAB332" s="5"/>
      <c r="RAC332" s="5"/>
      <c r="RAD332" s="5"/>
      <c r="RAE332" s="5"/>
      <c r="RAF332" s="5"/>
      <c r="RAG332" s="5"/>
      <c r="RAH332" s="5"/>
      <c r="RAI332" s="5"/>
      <c r="RAJ332" s="5"/>
      <c r="RAK332" s="5"/>
      <c r="RAL332" s="5"/>
      <c r="RAM332" s="5"/>
      <c r="RAN332" s="5"/>
      <c r="RAO332" s="5"/>
      <c r="RAP332" s="5"/>
      <c r="RAQ332" s="5"/>
      <c r="RAR332" s="5"/>
      <c r="RAS332" s="5"/>
      <c r="RAT332" s="5"/>
      <c r="RAU332" s="5"/>
      <c r="RAV332" s="5"/>
      <c r="RAW332" s="5"/>
      <c r="RAX332" s="5"/>
      <c r="RAY332" s="5"/>
      <c r="RAZ332" s="5"/>
      <c r="RBA332" s="5"/>
      <c r="RBB332" s="5"/>
      <c r="RBC332" s="5"/>
      <c r="RBD332" s="5"/>
      <c r="RBE332" s="5"/>
      <c r="RBF332" s="5"/>
      <c r="RBG332" s="5"/>
      <c r="RBH332" s="5"/>
      <c r="RBI332" s="5"/>
      <c r="RBJ332" s="5"/>
      <c r="RBK332" s="5"/>
      <c r="RBL332" s="5"/>
      <c r="RBM332" s="5"/>
      <c r="RBN332" s="5"/>
      <c r="RBO332" s="5"/>
      <c r="RBP332" s="5"/>
      <c r="RBQ332" s="5"/>
      <c r="RBR332" s="5"/>
      <c r="RBS332" s="5"/>
      <c r="RBT332" s="5"/>
      <c r="RBU332" s="5"/>
      <c r="RBV332" s="5"/>
      <c r="RBW332" s="5"/>
      <c r="RBX332" s="5"/>
      <c r="RBY332" s="5"/>
      <c r="RBZ332" s="5"/>
      <c r="RCA332" s="5"/>
      <c r="RCB332" s="5"/>
      <c r="RCC332" s="5"/>
      <c r="RCD332" s="5"/>
      <c r="RCE332" s="5"/>
      <c r="RCF332" s="5"/>
      <c r="RCG332" s="5"/>
      <c r="RCH332" s="5"/>
      <c r="RCI332" s="5"/>
      <c r="RCJ332" s="5"/>
      <c r="RCK332" s="5"/>
      <c r="RCL332" s="5"/>
      <c r="RCM332" s="5"/>
      <c r="RCN332" s="5"/>
      <c r="RCO332" s="5"/>
      <c r="RCP332" s="5"/>
      <c r="RCQ332" s="5"/>
      <c r="RCR332" s="5"/>
      <c r="RCS332" s="5"/>
      <c r="RCT332" s="5"/>
      <c r="RCU332" s="5"/>
      <c r="RCV332" s="5"/>
      <c r="RCW332" s="5"/>
      <c r="RCX332" s="5"/>
      <c r="RCY332" s="5"/>
      <c r="RCZ332" s="5"/>
      <c r="RDA332" s="5"/>
      <c r="RDB332" s="5"/>
      <c r="RDC332" s="5"/>
      <c r="RDD332" s="5"/>
      <c r="RDE332" s="5"/>
      <c r="RDF332" s="5"/>
      <c r="RDG332" s="5"/>
      <c r="RDH332" s="5"/>
      <c r="RDI332" s="5"/>
      <c r="RDJ332" s="5"/>
      <c r="RDK332" s="5"/>
      <c r="RDL332" s="5"/>
      <c r="RDM332" s="5"/>
      <c r="RDN332" s="5"/>
      <c r="RDO332" s="5"/>
      <c r="RDP332" s="5"/>
      <c r="RDQ332" s="5"/>
      <c r="RDR332" s="5"/>
      <c r="RDS332" s="5"/>
      <c r="RDT332" s="5"/>
      <c r="RDU332" s="5"/>
      <c r="RDV332" s="5"/>
      <c r="RDW332" s="5"/>
      <c r="RDX332" s="5"/>
      <c r="RDY332" s="5"/>
      <c r="RDZ332" s="5"/>
      <c r="REA332" s="5"/>
      <c r="REB332" s="5"/>
      <c r="REC332" s="5"/>
      <c r="RED332" s="5"/>
      <c r="REE332" s="5"/>
      <c r="REF332" s="5"/>
      <c r="REG332" s="5"/>
      <c r="REH332" s="5"/>
      <c r="REI332" s="5"/>
      <c r="REJ332" s="5"/>
      <c r="REK332" s="5"/>
      <c r="REL332" s="5"/>
      <c r="REM332" s="5"/>
      <c r="REN332" s="5"/>
      <c r="REO332" s="5"/>
      <c r="REP332" s="5"/>
      <c r="REQ332" s="5"/>
      <c r="RER332" s="5"/>
      <c r="RES332" s="5"/>
      <c r="RET332" s="5"/>
      <c r="REU332" s="5"/>
      <c r="REV332" s="5"/>
      <c r="REW332" s="5"/>
      <c r="REX332" s="5"/>
      <c r="REY332" s="5"/>
      <c r="REZ332" s="5"/>
      <c r="RFA332" s="5"/>
      <c r="RFB332" s="5"/>
      <c r="RFC332" s="5"/>
      <c r="RFD332" s="5"/>
      <c r="RFE332" s="5"/>
      <c r="RFF332" s="5"/>
      <c r="RFG332" s="5"/>
      <c r="RFH332" s="5"/>
      <c r="RFI332" s="5"/>
      <c r="RFJ332" s="5"/>
      <c r="RFK332" s="5"/>
      <c r="RFL332" s="5"/>
      <c r="RFM332" s="5"/>
      <c r="RFN332" s="5"/>
      <c r="RFO332" s="5"/>
      <c r="RFP332" s="5"/>
      <c r="RFQ332" s="5"/>
      <c r="RFR332" s="5"/>
      <c r="RFS332" s="5"/>
      <c r="RFT332" s="5"/>
      <c r="RFU332" s="5"/>
      <c r="RFV332" s="5"/>
      <c r="RFW332" s="5"/>
      <c r="RFX332" s="5"/>
      <c r="RFY332" s="5"/>
      <c r="RFZ332" s="5"/>
      <c r="RGA332" s="5"/>
      <c r="RGB332" s="5"/>
      <c r="RGC332" s="5"/>
      <c r="RGD332" s="5"/>
      <c r="RGE332" s="5"/>
      <c r="RGF332" s="5"/>
      <c r="RGG332" s="5"/>
      <c r="RGH332" s="5"/>
      <c r="RGI332" s="5"/>
      <c r="RGJ332" s="5"/>
      <c r="RGK332" s="5"/>
      <c r="RGL332" s="5"/>
      <c r="RGM332" s="5"/>
      <c r="RGN332" s="5"/>
      <c r="RGO332" s="5"/>
      <c r="RGP332" s="5"/>
      <c r="RGQ332" s="5"/>
      <c r="RGR332" s="5"/>
      <c r="RGS332" s="5"/>
      <c r="RGT332" s="5"/>
      <c r="RGU332" s="5"/>
      <c r="RGV332" s="5"/>
      <c r="RGW332" s="5"/>
      <c r="RGX332" s="5"/>
      <c r="RGY332" s="5"/>
      <c r="RGZ332" s="5"/>
      <c r="RHA332" s="5"/>
      <c r="RHB332" s="5"/>
      <c r="RHC332" s="5"/>
      <c r="RHD332" s="5"/>
      <c r="RHE332" s="5"/>
      <c r="RHF332" s="5"/>
      <c r="RHG332" s="5"/>
      <c r="RHH332" s="5"/>
      <c r="RHI332" s="5"/>
      <c r="RHJ332" s="5"/>
      <c r="RHK332" s="5"/>
      <c r="RHL332" s="5"/>
      <c r="RHM332" s="5"/>
      <c r="RHN332" s="5"/>
      <c r="RHO332" s="5"/>
      <c r="RHP332" s="5"/>
      <c r="RHQ332" s="5"/>
      <c r="RHR332" s="5"/>
      <c r="RHS332" s="5"/>
      <c r="RHT332" s="5"/>
      <c r="RHU332" s="5"/>
      <c r="RHV332" s="5"/>
      <c r="RHW332" s="5"/>
      <c r="RHX332" s="5"/>
      <c r="RHY332" s="5"/>
      <c r="RHZ332" s="5"/>
      <c r="RIA332" s="5"/>
      <c r="RIB332" s="5"/>
      <c r="RIC332" s="5"/>
      <c r="RID332" s="5"/>
      <c r="RIE332" s="5"/>
      <c r="RIF332" s="5"/>
      <c r="RIG332" s="5"/>
      <c r="RIH332" s="5"/>
      <c r="RII332" s="5"/>
      <c r="RIJ332" s="5"/>
      <c r="RIK332" s="5"/>
      <c r="RIL332" s="5"/>
      <c r="RIM332" s="5"/>
      <c r="RIN332" s="5"/>
      <c r="RIO332" s="5"/>
      <c r="RIP332" s="5"/>
      <c r="RIQ332" s="5"/>
      <c r="RIR332" s="5"/>
      <c r="RIS332" s="5"/>
      <c r="RIT332" s="5"/>
      <c r="RIU332" s="5"/>
      <c r="RIV332" s="5"/>
      <c r="RIW332" s="5"/>
      <c r="RIX332" s="5"/>
      <c r="RIY332" s="5"/>
      <c r="RIZ332" s="5"/>
      <c r="RJA332" s="5"/>
      <c r="RJB332" s="5"/>
      <c r="RJC332" s="5"/>
      <c r="RJD332" s="5"/>
      <c r="RJE332" s="5"/>
      <c r="RJF332" s="5"/>
      <c r="RJG332" s="5"/>
      <c r="RJH332" s="5"/>
      <c r="RJI332" s="5"/>
      <c r="RJJ332" s="5"/>
      <c r="RJK332" s="5"/>
      <c r="RJL332" s="5"/>
      <c r="RJM332" s="5"/>
      <c r="RJN332" s="5"/>
      <c r="RJO332" s="5"/>
      <c r="RJP332" s="5"/>
      <c r="RJQ332" s="5"/>
      <c r="RJR332" s="5"/>
      <c r="RJS332" s="5"/>
      <c r="RJT332" s="5"/>
      <c r="RJU332" s="5"/>
      <c r="RJV332" s="5"/>
      <c r="RJW332" s="5"/>
      <c r="RJX332" s="5"/>
      <c r="RJY332" s="5"/>
      <c r="RJZ332" s="5"/>
      <c r="RKA332" s="5"/>
      <c r="RKB332" s="5"/>
      <c r="RKC332" s="5"/>
      <c r="RKD332" s="5"/>
      <c r="RKE332" s="5"/>
      <c r="RKF332" s="5"/>
      <c r="RKG332" s="5"/>
      <c r="RKH332" s="5"/>
      <c r="RKI332" s="5"/>
      <c r="RKJ332" s="5"/>
      <c r="RKK332" s="5"/>
      <c r="RKL332" s="5"/>
      <c r="RKM332" s="5"/>
      <c r="RKN332" s="5"/>
      <c r="RKO332" s="5"/>
      <c r="RKP332" s="5"/>
      <c r="RKQ332" s="5"/>
      <c r="RKR332" s="5"/>
      <c r="RKS332" s="5"/>
      <c r="RKT332" s="5"/>
      <c r="RKU332" s="5"/>
      <c r="RKV332" s="5"/>
      <c r="RKW332" s="5"/>
      <c r="RKX332" s="5"/>
      <c r="RKY332" s="5"/>
      <c r="RKZ332" s="5"/>
      <c r="RLA332" s="5"/>
      <c r="RLB332" s="5"/>
      <c r="RLC332" s="5"/>
      <c r="RLD332" s="5"/>
      <c r="RLE332" s="5"/>
      <c r="RLF332" s="5"/>
      <c r="RLG332" s="5"/>
      <c r="RLH332" s="5"/>
      <c r="RLI332" s="5"/>
      <c r="RLJ332" s="5"/>
      <c r="RLK332" s="5"/>
      <c r="RLL332" s="5"/>
      <c r="RLM332" s="5"/>
      <c r="RLN332" s="5"/>
      <c r="RLO332" s="5"/>
      <c r="RLP332" s="5"/>
      <c r="RLQ332" s="5"/>
      <c r="RLR332" s="5"/>
      <c r="RLS332" s="5"/>
      <c r="RLT332" s="5"/>
      <c r="RLU332" s="5"/>
      <c r="RLV332" s="5"/>
      <c r="RLW332" s="5"/>
      <c r="RLX332" s="5"/>
      <c r="RLY332" s="5"/>
      <c r="RLZ332" s="5"/>
      <c r="RMA332" s="5"/>
      <c r="RMB332" s="5"/>
      <c r="RMC332" s="5"/>
      <c r="RMD332" s="5"/>
      <c r="RME332" s="5"/>
      <c r="RMF332" s="5"/>
      <c r="RMG332" s="5"/>
      <c r="RMH332" s="5"/>
      <c r="RMI332" s="5"/>
      <c r="RMJ332" s="5"/>
      <c r="RMK332" s="5"/>
      <c r="RML332" s="5"/>
      <c r="RMM332" s="5"/>
      <c r="RMN332" s="5"/>
      <c r="RMO332" s="5"/>
      <c r="RMP332" s="5"/>
      <c r="RMQ332" s="5"/>
      <c r="RMR332" s="5"/>
      <c r="RMS332" s="5"/>
      <c r="RMT332" s="5"/>
      <c r="RMU332" s="5"/>
      <c r="RMV332" s="5"/>
      <c r="RMW332" s="5"/>
      <c r="RMX332" s="5"/>
      <c r="RMY332" s="5"/>
      <c r="RMZ332" s="5"/>
      <c r="RNA332" s="5"/>
      <c r="RNB332" s="5"/>
      <c r="RNC332" s="5"/>
      <c r="RND332" s="5"/>
      <c r="RNE332" s="5"/>
      <c r="RNF332" s="5"/>
      <c r="RNG332" s="5"/>
      <c r="RNH332" s="5"/>
      <c r="RNI332" s="5"/>
      <c r="RNJ332" s="5"/>
      <c r="RNK332" s="5"/>
      <c r="RNL332" s="5"/>
      <c r="RNM332" s="5"/>
      <c r="RNN332" s="5"/>
      <c r="RNO332" s="5"/>
      <c r="RNP332" s="5"/>
      <c r="RNQ332" s="5"/>
      <c r="RNR332" s="5"/>
      <c r="RNS332" s="5"/>
      <c r="RNT332" s="5"/>
      <c r="RNU332" s="5"/>
      <c r="RNV332" s="5"/>
      <c r="RNW332" s="5"/>
      <c r="RNX332" s="5"/>
      <c r="RNY332" s="5"/>
      <c r="RNZ332" s="5"/>
      <c r="ROA332" s="5"/>
      <c r="ROB332" s="5"/>
      <c r="ROC332" s="5"/>
      <c r="ROD332" s="5"/>
      <c r="ROE332" s="5"/>
      <c r="ROF332" s="5"/>
      <c r="ROG332" s="5"/>
      <c r="ROH332" s="5"/>
      <c r="ROI332" s="5"/>
      <c r="ROJ332" s="5"/>
      <c r="ROK332" s="5"/>
      <c r="ROL332" s="5"/>
      <c r="ROM332" s="5"/>
      <c r="RON332" s="5"/>
      <c r="ROO332" s="5"/>
      <c r="ROP332" s="5"/>
      <c r="ROQ332" s="5"/>
      <c r="ROR332" s="5"/>
      <c r="ROS332" s="5"/>
      <c r="ROT332" s="5"/>
      <c r="ROU332" s="5"/>
      <c r="ROV332" s="5"/>
      <c r="ROW332" s="5"/>
      <c r="ROX332" s="5"/>
      <c r="ROY332" s="5"/>
      <c r="ROZ332" s="5"/>
      <c r="RPA332" s="5"/>
      <c r="RPB332" s="5"/>
      <c r="RPC332" s="5"/>
      <c r="RPD332" s="5"/>
      <c r="RPE332" s="5"/>
      <c r="RPF332" s="5"/>
      <c r="RPG332" s="5"/>
      <c r="RPH332" s="5"/>
      <c r="RPI332" s="5"/>
      <c r="RPJ332" s="5"/>
      <c r="RPK332" s="5"/>
      <c r="RPL332" s="5"/>
      <c r="RPM332" s="5"/>
      <c r="RPN332" s="5"/>
      <c r="RPO332" s="5"/>
      <c r="RPP332" s="5"/>
      <c r="RPQ332" s="5"/>
      <c r="RPR332" s="5"/>
      <c r="RPS332" s="5"/>
      <c r="RPT332" s="5"/>
      <c r="RPU332" s="5"/>
      <c r="RPV332" s="5"/>
      <c r="RPW332" s="5"/>
      <c r="RPX332" s="5"/>
      <c r="RPY332" s="5"/>
      <c r="RPZ332" s="5"/>
      <c r="RQA332" s="5"/>
      <c r="RQB332" s="5"/>
      <c r="RQC332" s="5"/>
      <c r="RQD332" s="5"/>
      <c r="RQE332" s="5"/>
      <c r="RQF332" s="5"/>
      <c r="RQG332" s="5"/>
      <c r="RQH332" s="5"/>
      <c r="RQI332" s="5"/>
      <c r="RQJ332" s="5"/>
      <c r="RQK332" s="5"/>
      <c r="RQL332" s="5"/>
      <c r="RQM332" s="5"/>
      <c r="RQN332" s="5"/>
      <c r="RQO332" s="5"/>
      <c r="RQP332" s="5"/>
      <c r="RQQ332" s="5"/>
      <c r="RQR332" s="5"/>
      <c r="RQS332" s="5"/>
      <c r="RQT332" s="5"/>
      <c r="RQU332" s="5"/>
      <c r="RQV332" s="5"/>
      <c r="RQW332" s="5"/>
      <c r="RQX332" s="5"/>
      <c r="RQY332" s="5"/>
      <c r="RQZ332" s="5"/>
      <c r="RRA332" s="5"/>
      <c r="RRB332" s="5"/>
      <c r="RRC332" s="5"/>
      <c r="RRD332" s="5"/>
      <c r="RRE332" s="5"/>
      <c r="RRF332" s="5"/>
      <c r="RRG332" s="5"/>
      <c r="RRH332" s="5"/>
      <c r="RRI332" s="5"/>
      <c r="RRJ332" s="5"/>
      <c r="RRK332" s="5"/>
      <c r="RRL332" s="5"/>
      <c r="RRM332" s="5"/>
      <c r="RRN332" s="5"/>
      <c r="RRO332" s="5"/>
      <c r="RRP332" s="5"/>
      <c r="RRQ332" s="5"/>
      <c r="RRR332" s="5"/>
      <c r="RRS332" s="5"/>
      <c r="RRT332" s="5"/>
      <c r="RRU332" s="5"/>
      <c r="RRV332" s="5"/>
      <c r="RRW332" s="5"/>
      <c r="RRX332" s="5"/>
      <c r="RRY332" s="5"/>
      <c r="RRZ332" s="5"/>
      <c r="RSA332" s="5"/>
      <c r="RSB332" s="5"/>
      <c r="RSC332" s="5"/>
      <c r="RSD332" s="5"/>
      <c r="RSE332" s="5"/>
      <c r="RSF332" s="5"/>
      <c r="RSG332" s="5"/>
      <c r="RSH332" s="5"/>
      <c r="RSI332" s="5"/>
      <c r="RSJ332" s="5"/>
      <c r="RSK332" s="5"/>
      <c r="RSL332" s="5"/>
      <c r="RSM332" s="5"/>
      <c r="RSN332" s="5"/>
      <c r="RSO332" s="5"/>
      <c r="RSP332" s="5"/>
      <c r="RSQ332" s="5"/>
      <c r="RSR332" s="5"/>
      <c r="RSS332" s="5"/>
      <c r="RST332" s="5"/>
      <c r="RSU332" s="5"/>
      <c r="RSV332" s="5"/>
      <c r="RSW332" s="5"/>
      <c r="RSX332" s="5"/>
      <c r="RSY332" s="5"/>
      <c r="RSZ332" s="5"/>
      <c r="RTA332" s="5"/>
      <c r="RTB332" s="5"/>
      <c r="RTC332" s="5"/>
      <c r="RTD332" s="5"/>
      <c r="RTE332" s="5"/>
      <c r="RTF332" s="5"/>
      <c r="RTG332" s="5"/>
      <c r="RTH332" s="5"/>
      <c r="RTI332" s="5"/>
      <c r="RTJ332" s="5"/>
      <c r="RTK332" s="5"/>
      <c r="RTL332" s="5"/>
      <c r="RTM332" s="5"/>
      <c r="RTN332" s="5"/>
      <c r="RTO332" s="5"/>
      <c r="RTP332" s="5"/>
      <c r="RTQ332" s="5"/>
      <c r="RTR332" s="5"/>
      <c r="RTS332" s="5"/>
      <c r="RTT332" s="5"/>
      <c r="RTU332" s="5"/>
      <c r="RTV332" s="5"/>
      <c r="RTW332" s="5"/>
      <c r="RTX332" s="5"/>
      <c r="RTY332" s="5"/>
      <c r="RTZ332" s="5"/>
      <c r="RUA332" s="5"/>
      <c r="RUB332" s="5"/>
      <c r="RUC332" s="5"/>
      <c r="RUD332" s="5"/>
      <c r="RUE332" s="5"/>
      <c r="RUF332" s="5"/>
      <c r="RUG332" s="5"/>
      <c r="RUH332" s="5"/>
      <c r="RUI332" s="5"/>
      <c r="RUJ332" s="5"/>
      <c r="RUK332" s="5"/>
      <c r="RUL332" s="5"/>
      <c r="RUM332" s="5"/>
      <c r="RUN332" s="5"/>
      <c r="RUO332" s="5"/>
      <c r="RUP332" s="5"/>
      <c r="RUQ332" s="5"/>
      <c r="RUR332" s="5"/>
      <c r="RUS332" s="5"/>
      <c r="RUT332" s="5"/>
      <c r="RUU332" s="5"/>
      <c r="RUV332" s="5"/>
      <c r="RUW332" s="5"/>
      <c r="RUX332" s="5"/>
      <c r="RUY332" s="5"/>
      <c r="RUZ332" s="5"/>
      <c r="RVA332" s="5"/>
      <c r="RVB332" s="5"/>
      <c r="RVC332" s="5"/>
      <c r="RVD332" s="5"/>
      <c r="RVE332" s="5"/>
      <c r="RVF332" s="5"/>
      <c r="RVG332" s="5"/>
      <c r="RVH332" s="5"/>
      <c r="RVI332" s="5"/>
      <c r="RVJ332" s="5"/>
      <c r="RVK332" s="5"/>
      <c r="RVL332" s="5"/>
      <c r="RVM332" s="5"/>
      <c r="RVN332" s="5"/>
      <c r="RVO332" s="5"/>
      <c r="RVP332" s="5"/>
      <c r="RVQ332" s="5"/>
      <c r="RVR332" s="5"/>
      <c r="RVS332" s="5"/>
      <c r="RVT332" s="5"/>
      <c r="RVU332" s="5"/>
      <c r="RVV332" s="5"/>
      <c r="RVW332" s="5"/>
      <c r="RVX332" s="5"/>
      <c r="RVY332" s="5"/>
      <c r="RVZ332" s="5"/>
      <c r="RWA332" s="5"/>
      <c r="RWB332" s="5"/>
      <c r="RWC332" s="5"/>
      <c r="RWD332" s="5"/>
      <c r="RWE332" s="5"/>
      <c r="RWF332" s="5"/>
      <c r="RWG332" s="5"/>
      <c r="RWH332" s="5"/>
      <c r="RWI332" s="5"/>
      <c r="RWJ332" s="5"/>
      <c r="RWK332" s="5"/>
      <c r="RWL332" s="5"/>
      <c r="RWM332" s="5"/>
      <c r="RWN332" s="5"/>
      <c r="RWO332" s="5"/>
      <c r="RWP332" s="5"/>
      <c r="RWQ332" s="5"/>
      <c r="RWR332" s="5"/>
      <c r="RWS332" s="5"/>
      <c r="RWT332" s="5"/>
      <c r="RWU332" s="5"/>
      <c r="RWV332" s="5"/>
      <c r="RWW332" s="5"/>
      <c r="RWX332" s="5"/>
      <c r="RWY332" s="5"/>
      <c r="RWZ332" s="5"/>
      <c r="RXA332" s="5"/>
      <c r="RXB332" s="5"/>
      <c r="RXC332" s="5"/>
      <c r="RXD332" s="5"/>
      <c r="RXE332" s="5"/>
      <c r="RXF332" s="5"/>
      <c r="RXG332" s="5"/>
      <c r="RXH332" s="5"/>
      <c r="RXI332" s="5"/>
      <c r="RXJ332" s="5"/>
      <c r="RXK332" s="5"/>
      <c r="RXL332" s="5"/>
      <c r="RXM332" s="5"/>
      <c r="RXN332" s="5"/>
      <c r="RXO332" s="5"/>
      <c r="RXP332" s="5"/>
      <c r="RXQ332" s="5"/>
      <c r="RXR332" s="5"/>
      <c r="RXS332" s="5"/>
      <c r="RXT332" s="5"/>
      <c r="RXU332" s="5"/>
      <c r="RXV332" s="5"/>
      <c r="RXW332" s="5"/>
      <c r="RXX332" s="5"/>
      <c r="RXY332" s="5"/>
      <c r="RXZ332" s="5"/>
      <c r="RYA332" s="5"/>
      <c r="RYB332" s="5"/>
      <c r="RYC332" s="5"/>
      <c r="RYD332" s="5"/>
      <c r="RYE332" s="5"/>
      <c r="RYF332" s="5"/>
      <c r="RYG332" s="5"/>
      <c r="RYH332" s="5"/>
      <c r="RYI332" s="5"/>
      <c r="RYJ332" s="5"/>
      <c r="RYK332" s="5"/>
      <c r="RYL332" s="5"/>
      <c r="RYM332" s="5"/>
      <c r="RYN332" s="5"/>
      <c r="RYO332" s="5"/>
      <c r="RYP332" s="5"/>
      <c r="RYQ332" s="5"/>
      <c r="RYR332" s="5"/>
      <c r="RYS332" s="5"/>
      <c r="RYT332" s="5"/>
      <c r="RYU332" s="5"/>
      <c r="RYV332" s="5"/>
      <c r="RYW332" s="5"/>
      <c r="RYX332" s="5"/>
      <c r="RYY332" s="5"/>
      <c r="RYZ332" s="5"/>
      <c r="RZA332" s="5"/>
      <c r="RZB332" s="5"/>
      <c r="RZC332" s="5"/>
      <c r="RZD332" s="5"/>
      <c r="RZE332" s="5"/>
      <c r="RZF332" s="5"/>
      <c r="RZG332" s="5"/>
      <c r="RZH332" s="5"/>
      <c r="RZI332" s="5"/>
      <c r="RZJ332" s="5"/>
      <c r="RZK332" s="5"/>
      <c r="RZL332" s="5"/>
      <c r="RZM332" s="5"/>
      <c r="RZN332" s="5"/>
      <c r="RZO332" s="5"/>
      <c r="RZP332" s="5"/>
      <c r="RZQ332" s="5"/>
      <c r="RZR332" s="5"/>
      <c r="RZS332" s="5"/>
      <c r="RZT332" s="5"/>
      <c r="RZU332" s="5"/>
      <c r="RZV332" s="5"/>
      <c r="RZW332" s="5"/>
      <c r="RZX332" s="5"/>
      <c r="RZY332" s="5"/>
      <c r="RZZ332" s="5"/>
      <c r="SAA332" s="5"/>
      <c r="SAB332" s="5"/>
      <c r="SAC332" s="5"/>
      <c r="SAD332" s="5"/>
      <c r="SAE332" s="5"/>
      <c r="SAF332" s="5"/>
      <c r="SAG332" s="5"/>
      <c r="SAH332" s="5"/>
      <c r="SAI332" s="5"/>
      <c r="SAJ332" s="5"/>
      <c r="SAK332" s="5"/>
      <c r="SAL332" s="5"/>
      <c r="SAM332" s="5"/>
      <c r="SAN332" s="5"/>
      <c r="SAO332" s="5"/>
      <c r="SAP332" s="5"/>
      <c r="SAQ332" s="5"/>
      <c r="SAR332" s="5"/>
      <c r="SAS332" s="5"/>
      <c r="SAT332" s="5"/>
      <c r="SAU332" s="5"/>
      <c r="SAV332" s="5"/>
      <c r="SAW332" s="5"/>
      <c r="SAX332" s="5"/>
      <c r="SAY332" s="5"/>
      <c r="SAZ332" s="5"/>
      <c r="SBA332" s="5"/>
      <c r="SBB332" s="5"/>
      <c r="SBC332" s="5"/>
      <c r="SBD332" s="5"/>
      <c r="SBE332" s="5"/>
      <c r="SBF332" s="5"/>
      <c r="SBG332" s="5"/>
      <c r="SBH332" s="5"/>
      <c r="SBI332" s="5"/>
      <c r="SBJ332" s="5"/>
      <c r="SBK332" s="5"/>
      <c r="SBL332" s="5"/>
      <c r="SBM332" s="5"/>
      <c r="SBN332" s="5"/>
      <c r="SBO332" s="5"/>
      <c r="SBP332" s="5"/>
      <c r="SBQ332" s="5"/>
      <c r="SBR332" s="5"/>
      <c r="SBS332" s="5"/>
      <c r="SBT332" s="5"/>
      <c r="SBU332" s="5"/>
      <c r="SBV332" s="5"/>
      <c r="SBW332" s="5"/>
      <c r="SBX332" s="5"/>
      <c r="SBY332" s="5"/>
      <c r="SBZ332" s="5"/>
      <c r="SCA332" s="5"/>
      <c r="SCB332" s="5"/>
      <c r="SCC332" s="5"/>
      <c r="SCD332" s="5"/>
      <c r="SCE332" s="5"/>
      <c r="SCF332" s="5"/>
      <c r="SCG332" s="5"/>
      <c r="SCH332" s="5"/>
      <c r="SCI332" s="5"/>
      <c r="SCJ332" s="5"/>
      <c r="SCK332" s="5"/>
      <c r="SCL332" s="5"/>
      <c r="SCM332" s="5"/>
      <c r="SCN332" s="5"/>
      <c r="SCO332" s="5"/>
      <c r="SCP332" s="5"/>
      <c r="SCQ332" s="5"/>
      <c r="SCR332" s="5"/>
      <c r="SCS332" s="5"/>
      <c r="SCT332" s="5"/>
      <c r="SCU332" s="5"/>
      <c r="SCV332" s="5"/>
      <c r="SCW332" s="5"/>
      <c r="SCX332" s="5"/>
      <c r="SCY332" s="5"/>
      <c r="SCZ332" s="5"/>
      <c r="SDA332" s="5"/>
      <c r="SDB332" s="5"/>
      <c r="SDC332" s="5"/>
      <c r="SDD332" s="5"/>
      <c r="SDE332" s="5"/>
      <c r="SDF332" s="5"/>
      <c r="SDG332" s="5"/>
      <c r="SDH332" s="5"/>
      <c r="SDI332" s="5"/>
      <c r="SDJ332" s="5"/>
      <c r="SDK332" s="5"/>
      <c r="SDL332" s="5"/>
      <c r="SDM332" s="5"/>
      <c r="SDN332" s="5"/>
      <c r="SDO332" s="5"/>
      <c r="SDP332" s="5"/>
      <c r="SDQ332" s="5"/>
      <c r="SDR332" s="5"/>
      <c r="SDS332" s="5"/>
      <c r="SDT332" s="5"/>
      <c r="SDU332" s="5"/>
      <c r="SDV332" s="5"/>
      <c r="SDW332" s="5"/>
      <c r="SDX332" s="5"/>
      <c r="SDY332" s="5"/>
      <c r="SDZ332" s="5"/>
      <c r="SEA332" s="5"/>
      <c r="SEB332" s="5"/>
      <c r="SEC332" s="5"/>
      <c r="SED332" s="5"/>
      <c r="SEE332" s="5"/>
      <c r="SEF332" s="5"/>
      <c r="SEG332" s="5"/>
      <c r="SEH332" s="5"/>
      <c r="SEI332" s="5"/>
      <c r="SEJ332" s="5"/>
      <c r="SEK332" s="5"/>
      <c r="SEL332" s="5"/>
      <c r="SEM332" s="5"/>
      <c r="SEN332" s="5"/>
      <c r="SEO332" s="5"/>
      <c r="SEP332" s="5"/>
      <c r="SEQ332" s="5"/>
      <c r="SER332" s="5"/>
      <c r="SES332" s="5"/>
      <c r="SET332" s="5"/>
      <c r="SEU332" s="5"/>
      <c r="SEV332" s="5"/>
      <c r="SEW332" s="5"/>
      <c r="SEX332" s="5"/>
      <c r="SEY332" s="5"/>
      <c r="SEZ332" s="5"/>
      <c r="SFA332" s="5"/>
      <c r="SFB332" s="5"/>
      <c r="SFC332" s="5"/>
      <c r="SFD332" s="5"/>
      <c r="SFE332" s="5"/>
      <c r="SFF332" s="5"/>
      <c r="SFG332" s="5"/>
      <c r="SFH332" s="5"/>
      <c r="SFI332" s="5"/>
      <c r="SFJ332" s="5"/>
      <c r="SFK332" s="5"/>
      <c r="SFL332" s="5"/>
      <c r="SFM332" s="5"/>
      <c r="SFN332" s="5"/>
      <c r="SFO332" s="5"/>
      <c r="SFP332" s="5"/>
      <c r="SFQ332" s="5"/>
      <c r="SFR332" s="5"/>
      <c r="SFS332" s="5"/>
      <c r="SFT332" s="5"/>
      <c r="SFU332" s="5"/>
      <c r="SFV332" s="5"/>
      <c r="SFW332" s="5"/>
      <c r="SFX332" s="5"/>
      <c r="SFY332" s="5"/>
      <c r="SFZ332" s="5"/>
      <c r="SGA332" s="5"/>
      <c r="SGB332" s="5"/>
      <c r="SGC332" s="5"/>
      <c r="SGD332" s="5"/>
      <c r="SGE332" s="5"/>
      <c r="SGF332" s="5"/>
      <c r="SGG332" s="5"/>
      <c r="SGH332" s="5"/>
      <c r="SGI332" s="5"/>
      <c r="SGJ332" s="5"/>
      <c r="SGK332" s="5"/>
      <c r="SGL332" s="5"/>
      <c r="SGM332" s="5"/>
      <c r="SGN332" s="5"/>
      <c r="SGO332" s="5"/>
      <c r="SGP332" s="5"/>
      <c r="SGQ332" s="5"/>
      <c r="SGR332" s="5"/>
      <c r="SGS332" s="5"/>
      <c r="SGT332" s="5"/>
      <c r="SGU332" s="5"/>
      <c r="SGV332" s="5"/>
      <c r="SGW332" s="5"/>
      <c r="SGX332" s="5"/>
      <c r="SGY332" s="5"/>
      <c r="SGZ332" s="5"/>
      <c r="SHA332" s="5"/>
      <c r="SHB332" s="5"/>
      <c r="SHC332" s="5"/>
      <c r="SHD332" s="5"/>
      <c r="SHE332" s="5"/>
      <c r="SHF332" s="5"/>
      <c r="SHG332" s="5"/>
      <c r="SHH332" s="5"/>
      <c r="SHI332" s="5"/>
      <c r="SHJ332" s="5"/>
      <c r="SHK332" s="5"/>
      <c r="SHL332" s="5"/>
      <c r="SHM332" s="5"/>
      <c r="SHN332" s="5"/>
      <c r="SHO332" s="5"/>
      <c r="SHP332" s="5"/>
      <c r="SHQ332" s="5"/>
      <c r="SHR332" s="5"/>
      <c r="SHS332" s="5"/>
      <c r="SHT332" s="5"/>
      <c r="SHU332" s="5"/>
      <c r="SHV332" s="5"/>
      <c r="SHW332" s="5"/>
      <c r="SHX332" s="5"/>
      <c r="SHY332" s="5"/>
      <c r="SHZ332" s="5"/>
      <c r="SIA332" s="5"/>
      <c r="SIB332" s="5"/>
      <c r="SIC332" s="5"/>
      <c r="SID332" s="5"/>
      <c r="SIE332" s="5"/>
      <c r="SIF332" s="5"/>
      <c r="SIG332" s="5"/>
      <c r="SIH332" s="5"/>
      <c r="SII332" s="5"/>
      <c r="SIJ332" s="5"/>
      <c r="SIK332" s="5"/>
      <c r="SIL332" s="5"/>
      <c r="SIM332" s="5"/>
      <c r="SIN332" s="5"/>
      <c r="SIO332" s="5"/>
      <c r="SIP332" s="5"/>
      <c r="SIQ332" s="5"/>
      <c r="SIR332" s="5"/>
      <c r="SIS332" s="5"/>
      <c r="SIT332" s="5"/>
      <c r="SIU332" s="5"/>
      <c r="SIV332" s="5"/>
      <c r="SIW332" s="5"/>
      <c r="SIX332" s="5"/>
      <c r="SIY332" s="5"/>
      <c r="SIZ332" s="5"/>
      <c r="SJA332" s="5"/>
      <c r="SJB332" s="5"/>
      <c r="SJC332" s="5"/>
      <c r="SJD332" s="5"/>
      <c r="SJE332" s="5"/>
      <c r="SJF332" s="5"/>
      <c r="SJG332" s="5"/>
      <c r="SJH332" s="5"/>
      <c r="SJI332" s="5"/>
      <c r="SJJ332" s="5"/>
      <c r="SJK332" s="5"/>
      <c r="SJL332" s="5"/>
      <c r="SJM332" s="5"/>
      <c r="SJN332" s="5"/>
      <c r="SJO332" s="5"/>
      <c r="SJP332" s="5"/>
      <c r="SJQ332" s="5"/>
      <c r="SJR332" s="5"/>
      <c r="SJS332" s="5"/>
      <c r="SJT332" s="5"/>
      <c r="SJU332" s="5"/>
      <c r="SJV332" s="5"/>
      <c r="SJW332" s="5"/>
      <c r="SJX332" s="5"/>
      <c r="SJY332" s="5"/>
      <c r="SJZ332" s="5"/>
      <c r="SKA332" s="5"/>
      <c r="SKB332" s="5"/>
      <c r="SKC332" s="5"/>
      <c r="SKD332" s="5"/>
      <c r="SKE332" s="5"/>
      <c r="SKF332" s="5"/>
      <c r="SKG332" s="5"/>
      <c r="SKH332" s="5"/>
      <c r="SKI332" s="5"/>
      <c r="SKJ332" s="5"/>
      <c r="SKK332" s="5"/>
      <c r="SKL332" s="5"/>
      <c r="SKM332" s="5"/>
      <c r="SKN332" s="5"/>
      <c r="SKO332" s="5"/>
      <c r="SKP332" s="5"/>
      <c r="SKQ332" s="5"/>
      <c r="SKR332" s="5"/>
      <c r="SKS332" s="5"/>
      <c r="SKT332" s="5"/>
      <c r="SKU332" s="5"/>
      <c r="SKV332" s="5"/>
      <c r="SKW332" s="5"/>
      <c r="SKX332" s="5"/>
      <c r="SKY332" s="5"/>
      <c r="SKZ332" s="5"/>
      <c r="SLA332" s="5"/>
      <c r="SLB332" s="5"/>
      <c r="SLC332" s="5"/>
      <c r="SLD332" s="5"/>
      <c r="SLE332" s="5"/>
      <c r="SLF332" s="5"/>
      <c r="SLG332" s="5"/>
      <c r="SLH332" s="5"/>
      <c r="SLI332" s="5"/>
      <c r="SLJ332" s="5"/>
      <c r="SLK332" s="5"/>
      <c r="SLL332" s="5"/>
      <c r="SLM332" s="5"/>
      <c r="SLN332" s="5"/>
      <c r="SLO332" s="5"/>
      <c r="SLP332" s="5"/>
      <c r="SLQ332" s="5"/>
      <c r="SLR332" s="5"/>
      <c r="SLS332" s="5"/>
      <c r="SLT332" s="5"/>
      <c r="SLU332" s="5"/>
      <c r="SLV332" s="5"/>
      <c r="SLW332" s="5"/>
      <c r="SLX332" s="5"/>
      <c r="SLY332" s="5"/>
      <c r="SLZ332" s="5"/>
      <c r="SMA332" s="5"/>
      <c r="SMB332" s="5"/>
      <c r="SMC332" s="5"/>
      <c r="SMD332" s="5"/>
      <c r="SME332" s="5"/>
      <c r="SMF332" s="5"/>
      <c r="SMG332" s="5"/>
      <c r="SMH332" s="5"/>
      <c r="SMI332" s="5"/>
      <c r="SMJ332" s="5"/>
      <c r="SMK332" s="5"/>
      <c r="SML332" s="5"/>
      <c r="SMM332" s="5"/>
      <c r="SMN332" s="5"/>
      <c r="SMO332" s="5"/>
      <c r="SMP332" s="5"/>
      <c r="SMQ332" s="5"/>
      <c r="SMR332" s="5"/>
      <c r="SMS332" s="5"/>
      <c r="SMT332" s="5"/>
      <c r="SMU332" s="5"/>
      <c r="SMV332" s="5"/>
      <c r="SMW332" s="5"/>
      <c r="SMX332" s="5"/>
      <c r="SMY332" s="5"/>
      <c r="SMZ332" s="5"/>
      <c r="SNA332" s="5"/>
      <c r="SNB332" s="5"/>
      <c r="SNC332" s="5"/>
      <c r="SND332" s="5"/>
      <c r="SNE332" s="5"/>
      <c r="SNF332" s="5"/>
      <c r="SNG332" s="5"/>
      <c r="SNH332" s="5"/>
      <c r="SNI332" s="5"/>
      <c r="SNJ332" s="5"/>
      <c r="SNK332" s="5"/>
      <c r="SNL332" s="5"/>
      <c r="SNM332" s="5"/>
      <c r="SNN332" s="5"/>
      <c r="SNO332" s="5"/>
      <c r="SNP332" s="5"/>
      <c r="SNQ332" s="5"/>
      <c r="SNR332" s="5"/>
      <c r="SNS332" s="5"/>
      <c r="SNT332" s="5"/>
      <c r="SNU332" s="5"/>
      <c r="SNV332" s="5"/>
      <c r="SNW332" s="5"/>
      <c r="SNX332" s="5"/>
      <c r="SNY332" s="5"/>
      <c r="SNZ332" s="5"/>
      <c r="SOA332" s="5"/>
      <c r="SOB332" s="5"/>
      <c r="SOC332" s="5"/>
      <c r="SOD332" s="5"/>
      <c r="SOE332" s="5"/>
      <c r="SOF332" s="5"/>
      <c r="SOG332" s="5"/>
      <c r="SOH332" s="5"/>
      <c r="SOI332" s="5"/>
      <c r="SOJ332" s="5"/>
      <c r="SOK332" s="5"/>
      <c r="SOL332" s="5"/>
      <c r="SOM332" s="5"/>
      <c r="SON332" s="5"/>
      <c r="SOO332" s="5"/>
      <c r="SOP332" s="5"/>
      <c r="SOQ332" s="5"/>
      <c r="SOR332" s="5"/>
      <c r="SOS332" s="5"/>
      <c r="SOT332" s="5"/>
      <c r="SOU332" s="5"/>
      <c r="SOV332" s="5"/>
      <c r="SOW332" s="5"/>
      <c r="SOX332" s="5"/>
      <c r="SOY332" s="5"/>
      <c r="SOZ332" s="5"/>
      <c r="SPA332" s="5"/>
      <c r="SPB332" s="5"/>
      <c r="SPC332" s="5"/>
      <c r="SPD332" s="5"/>
      <c r="SPE332" s="5"/>
      <c r="SPF332" s="5"/>
      <c r="SPG332" s="5"/>
      <c r="SPH332" s="5"/>
      <c r="SPI332" s="5"/>
      <c r="SPJ332" s="5"/>
      <c r="SPK332" s="5"/>
      <c r="SPL332" s="5"/>
      <c r="SPM332" s="5"/>
      <c r="SPN332" s="5"/>
      <c r="SPO332" s="5"/>
      <c r="SPP332" s="5"/>
      <c r="SPQ332" s="5"/>
      <c r="SPR332" s="5"/>
      <c r="SPS332" s="5"/>
      <c r="SPT332" s="5"/>
      <c r="SPU332" s="5"/>
      <c r="SPV332" s="5"/>
      <c r="SPW332" s="5"/>
      <c r="SPX332" s="5"/>
      <c r="SPY332" s="5"/>
      <c r="SPZ332" s="5"/>
      <c r="SQA332" s="5"/>
      <c r="SQB332" s="5"/>
      <c r="SQC332" s="5"/>
      <c r="SQD332" s="5"/>
      <c r="SQE332" s="5"/>
      <c r="SQF332" s="5"/>
      <c r="SQG332" s="5"/>
      <c r="SQH332" s="5"/>
      <c r="SQI332" s="5"/>
      <c r="SQJ332" s="5"/>
      <c r="SQK332" s="5"/>
      <c r="SQL332" s="5"/>
      <c r="SQM332" s="5"/>
      <c r="SQN332" s="5"/>
      <c r="SQO332" s="5"/>
      <c r="SQP332" s="5"/>
      <c r="SQQ332" s="5"/>
      <c r="SQR332" s="5"/>
      <c r="SQS332" s="5"/>
      <c r="SQT332" s="5"/>
      <c r="SQU332" s="5"/>
      <c r="SQV332" s="5"/>
      <c r="SQW332" s="5"/>
      <c r="SQX332" s="5"/>
      <c r="SQY332" s="5"/>
      <c r="SQZ332" s="5"/>
      <c r="SRA332" s="5"/>
      <c r="SRB332" s="5"/>
      <c r="SRC332" s="5"/>
      <c r="SRD332" s="5"/>
      <c r="SRE332" s="5"/>
      <c r="SRF332" s="5"/>
      <c r="SRG332" s="5"/>
      <c r="SRH332" s="5"/>
      <c r="SRI332" s="5"/>
      <c r="SRJ332" s="5"/>
      <c r="SRK332" s="5"/>
      <c r="SRL332" s="5"/>
      <c r="SRM332" s="5"/>
      <c r="SRN332" s="5"/>
      <c r="SRO332" s="5"/>
      <c r="SRP332" s="5"/>
      <c r="SRQ332" s="5"/>
      <c r="SRR332" s="5"/>
      <c r="SRS332" s="5"/>
      <c r="SRT332" s="5"/>
      <c r="SRU332" s="5"/>
      <c r="SRV332" s="5"/>
      <c r="SRW332" s="5"/>
      <c r="SRX332" s="5"/>
      <c r="SRY332" s="5"/>
      <c r="SRZ332" s="5"/>
      <c r="SSA332" s="5"/>
      <c r="SSB332" s="5"/>
      <c r="SSC332" s="5"/>
      <c r="SSD332" s="5"/>
      <c r="SSE332" s="5"/>
      <c r="SSF332" s="5"/>
      <c r="SSG332" s="5"/>
      <c r="SSH332" s="5"/>
      <c r="SSI332" s="5"/>
      <c r="SSJ332" s="5"/>
      <c r="SSK332" s="5"/>
      <c r="SSL332" s="5"/>
      <c r="SSM332" s="5"/>
      <c r="SSN332" s="5"/>
      <c r="SSO332" s="5"/>
      <c r="SSP332" s="5"/>
      <c r="SSQ332" s="5"/>
      <c r="SSR332" s="5"/>
      <c r="SSS332" s="5"/>
      <c r="SST332" s="5"/>
      <c r="SSU332" s="5"/>
      <c r="SSV332" s="5"/>
      <c r="SSW332" s="5"/>
      <c r="SSX332" s="5"/>
      <c r="SSY332" s="5"/>
      <c r="SSZ332" s="5"/>
      <c r="STA332" s="5"/>
      <c r="STB332" s="5"/>
      <c r="STC332" s="5"/>
      <c r="STD332" s="5"/>
      <c r="STE332" s="5"/>
      <c r="STF332" s="5"/>
      <c r="STG332" s="5"/>
      <c r="STH332" s="5"/>
      <c r="STI332" s="5"/>
      <c r="STJ332" s="5"/>
      <c r="STK332" s="5"/>
      <c r="STL332" s="5"/>
      <c r="STM332" s="5"/>
      <c r="STN332" s="5"/>
      <c r="STO332" s="5"/>
      <c r="STP332" s="5"/>
      <c r="STQ332" s="5"/>
      <c r="STR332" s="5"/>
      <c r="STS332" s="5"/>
      <c r="STT332" s="5"/>
      <c r="STU332" s="5"/>
      <c r="STV332" s="5"/>
      <c r="STW332" s="5"/>
      <c r="STX332" s="5"/>
      <c r="STY332" s="5"/>
      <c r="STZ332" s="5"/>
      <c r="SUA332" s="5"/>
      <c r="SUB332" s="5"/>
      <c r="SUC332" s="5"/>
      <c r="SUD332" s="5"/>
      <c r="SUE332" s="5"/>
      <c r="SUF332" s="5"/>
      <c r="SUG332" s="5"/>
      <c r="SUH332" s="5"/>
      <c r="SUI332" s="5"/>
      <c r="SUJ332" s="5"/>
      <c r="SUK332" s="5"/>
      <c r="SUL332" s="5"/>
      <c r="SUM332" s="5"/>
      <c r="SUN332" s="5"/>
      <c r="SUO332" s="5"/>
      <c r="SUP332" s="5"/>
      <c r="SUQ332" s="5"/>
      <c r="SUR332" s="5"/>
      <c r="SUS332" s="5"/>
      <c r="SUT332" s="5"/>
      <c r="SUU332" s="5"/>
      <c r="SUV332" s="5"/>
      <c r="SUW332" s="5"/>
      <c r="SUX332" s="5"/>
      <c r="SUY332" s="5"/>
      <c r="SUZ332" s="5"/>
      <c r="SVA332" s="5"/>
      <c r="SVB332" s="5"/>
      <c r="SVC332" s="5"/>
      <c r="SVD332" s="5"/>
      <c r="SVE332" s="5"/>
      <c r="SVF332" s="5"/>
      <c r="SVG332" s="5"/>
      <c r="SVH332" s="5"/>
      <c r="SVI332" s="5"/>
      <c r="SVJ332" s="5"/>
      <c r="SVK332" s="5"/>
      <c r="SVL332" s="5"/>
      <c r="SVM332" s="5"/>
      <c r="SVN332" s="5"/>
      <c r="SVO332" s="5"/>
      <c r="SVP332" s="5"/>
      <c r="SVQ332" s="5"/>
      <c r="SVR332" s="5"/>
      <c r="SVS332" s="5"/>
      <c r="SVT332" s="5"/>
      <c r="SVU332" s="5"/>
      <c r="SVV332" s="5"/>
      <c r="SVW332" s="5"/>
      <c r="SVX332" s="5"/>
      <c r="SVY332" s="5"/>
      <c r="SVZ332" s="5"/>
      <c r="SWA332" s="5"/>
      <c r="SWB332" s="5"/>
      <c r="SWC332" s="5"/>
      <c r="SWD332" s="5"/>
      <c r="SWE332" s="5"/>
      <c r="SWF332" s="5"/>
      <c r="SWG332" s="5"/>
      <c r="SWH332" s="5"/>
      <c r="SWI332" s="5"/>
      <c r="SWJ332" s="5"/>
      <c r="SWK332" s="5"/>
      <c r="SWL332" s="5"/>
      <c r="SWM332" s="5"/>
      <c r="SWN332" s="5"/>
      <c r="SWO332" s="5"/>
      <c r="SWP332" s="5"/>
      <c r="SWQ332" s="5"/>
      <c r="SWR332" s="5"/>
      <c r="SWS332" s="5"/>
      <c r="SWT332" s="5"/>
      <c r="SWU332" s="5"/>
      <c r="SWV332" s="5"/>
      <c r="SWW332" s="5"/>
      <c r="SWX332" s="5"/>
      <c r="SWY332" s="5"/>
      <c r="SWZ332" s="5"/>
      <c r="SXA332" s="5"/>
      <c r="SXB332" s="5"/>
      <c r="SXC332" s="5"/>
      <c r="SXD332" s="5"/>
      <c r="SXE332" s="5"/>
      <c r="SXF332" s="5"/>
      <c r="SXG332" s="5"/>
      <c r="SXH332" s="5"/>
      <c r="SXI332" s="5"/>
      <c r="SXJ332" s="5"/>
      <c r="SXK332" s="5"/>
      <c r="SXL332" s="5"/>
      <c r="SXM332" s="5"/>
      <c r="SXN332" s="5"/>
      <c r="SXO332" s="5"/>
      <c r="SXP332" s="5"/>
      <c r="SXQ332" s="5"/>
      <c r="SXR332" s="5"/>
      <c r="SXS332" s="5"/>
      <c r="SXT332" s="5"/>
      <c r="SXU332" s="5"/>
      <c r="SXV332" s="5"/>
      <c r="SXW332" s="5"/>
      <c r="SXX332" s="5"/>
      <c r="SXY332" s="5"/>
      <c r="SXZ332" s="5"/>
      <c r="SYA332" s="5"/>
      <c r="SYB332" s="5"/>
      <c r="SYC332" s="5"/>
      <c r="SYD332" s="5"/>
      <c r="SYE332" s="5"/>
      <c r="SYF332" s="5"/>
      <c r="SYG332" s="5"/>
      <c r="SYH332" s="5"/>
      <c r="SYI332" s="5"/>
      <c r="SYJ332" s="5"/>
      <c r="SYK332" s="5"/>
      <c r="SYL332" s="5"/>
      <c r="SYM332" s="5"/>
      <c r="SYN332" s="5"/>
      <c r="SYO332" s="5"/>
      <c r="SYP332" s="5"/>
      <c r="SYQ332" s="5"/>
      <c r="SYR332" s="5"/>
      <c r="SYS332" s="5"/>
      <c r="SYT332" s="5"/>
      <c r="SYU332" s="5"/>
      <c r="SYV332" s="5"/>
      <c r="SYW332" s="5"/>
      <c r="SYX332" s="5"/>
      <c r="SYY332" s="5"/>
      <c r="SYZ332" s="5"/>
      <c r="SZA332" s="5"/>
      <c r="SZB332" s="5"/>
      <c r="SZC332" s="5"/>
      <c r="SZD332" s="5"/>
      <c r="SZE332" s="5"/>
      <c r="SZF332" s="5"/>
      <c r="SZG332" s="5"/>
      <c r="SZH332" s="5"/>
      <c r="SZI332" s="5"/>
      <c r="SZJ332" s="5"/>
      <c r="SZK332" s="5"/>
      <c r="SZL332" s="5"/>
      <c r="SZM332" s="5"/>
      <c r="SZN332" s="5"/>
      <c r="SZO332" s="5"/>
      <c r="SZP332" s="5"/>
      <c r="SZQ332" s="5"/>
      <c r="SZR332" s="5"/>
      <c r="SZS332" s="5"/>
      <c r="SZT332" s="5"/>
      <c r="SZU332" s="5"/>
      <c r="SZV332" s="5"/>
      <c r="SZW332" s="5"/>
      <c r="SZX332" s="5"/>
      <c r="SZY332" s="5"/>
      <c r="SZZ332" s="5"/>
      <c r="TAA332" s="5"/>
      <c r="TAB332" s="5"/>
      <c r="TAC332" s="5"/>
      <c r="TAD332" s="5"/>
      <c r="TAE332" s="5"/>
      <c r="TAF332" s="5"/>
      <c r="TAG332" s="5"/>
      <c r="TAH332" s="5"/>
      <c r="TAI332" s="5"/>
      <c r="TAJ332" s="5"/>
      <c r="TAK332" s="5"/>
      <c r="TAL332" s="5"/>
      <c r="TAM332" s="5"/>
      <c r="TAN332" s="5"/>
      <c r="TAO332" s="5"/>
      <c r="TAP332" s="5"/>
      <c r="TAQ332" s="5"/>
      <c r="TAR332" s="5"/>
      <c r="TAS332" s="5"/>
      <c r="TAT332" s="5"/>
      <c r="TAU332" s="5"/>
      <c r="TAV332" s="5"/>
      <c r="TAW332" s="5"/>
      <c r="TAX332" s="5"/>
      <c r="TAY332" s="5"/>
      <c r="TAZ332" s="5"/>
      <c r="TBA332" s="5"/>
      <c r="TBB332" s="5"/>
      <c r="TBC332" s="5"/>
      <c r="TBD332" s="5"/>
      <c r="TBE332" s="5"/>
      <c r="TBF332" s="5"/>
      <c r="TBG332" s="5"/>
      <c r="TBH332" s="5"/>
      <c r="TBI332" s="5"/>
      <c r="TBJ332" s="5"/>
      <c r="TBK332" s="5"/>
      <c r="TBL332" s="5"/>
      <c r="TBM332" s="5"/>
      <c r="TBN332" s="5"/>
      <c r="TBO332" s="5"/>
      <c r="TBP332" s="5"/>
      <c r="TBQ332" s="5"/>
      <c r="TBR332" s="5"/>
      <c r="TBS332" s="5"/>
      <c r="TBT332" s="5"/>
      <c r="TBU332" s="5"/>
      <c r="TBV332" s="5"/>
      <c r="TBW332" s="5"/>
      <c r="TBX332" s="5"/>
      <c r="TBY332" s="5"/>
      <c r="TBZ332" s="5"/>
      <c r="TCA332" s="5"/>
      <c r="TCB332" s="5"/>
      <c r="TCC332" s="5"/>
      <c r="TCD332" s="5"/>
      <c r="TCE332" s="5"/>
      <c r="TCF332" s="5"/>
      <c r="TCG332" s="5"/>
      <c r="TCH332" s="5"/>
      <c r="TCI332" s="5"/>
      <c r="TCJ332" s="5"/>
      <c r="TCK332" s="5"/>
      <c r="TCL332" s="5"/>
      <c r="TCM332" s="5"/>
      <c r="TCN332" s="5"/>
      <c r="TCO332" s="5"/>
      <c r="TCP332" s="5"/>
      <c r="TCQ332" s="5"/>
      <c r="TCR332" s="5"/>
      <c r="TCS332" s="5"/>
      <c r="TCT332" s="5"/>
      <c r="TCU332" s="5"/>
      <c r="TCV332" s="5"/>
      <c r="TCW332" s="5"/>
      <c r="TCX332" s="5"/>
      <c r="TCY332" s="5"/>
      <c r="TCZ332" s="5"/>
      <c r="TDA332" s="5"/>
      <c r="TDB332" s="5"/>
      <c r="TDC332" s="5"/>
      <c r="TDD332" s="5"/>
      <c r="TDE332" s="5"/>
      <c r="TDF332" s="5"/>
      <c r="TDG332" s="5"/>
      <c r="TDH332" s="5"/>
      <c r="TDI332" s="5"/>
      <c r="TDJ332" s="5"/>
      <c r="TDK332" s="5"/>
      <c r="TDL332" s="5"/>
      <c r="TDM332" s="5"/>
      <c r="TDN332" s="5"/>
      <c r="TDO332" s="5"/>
      <c r="TDP332" s="5"/>
      <c r="TDQ332" s="5"/>
      <c r="TDR332" s="5"/>
      <c r="TDS332" s="5"/>
      <c r="TDT332" s="5"/>
      <c r="TDU332" s="5"/>
      <c r="TDV332" s="5"/>
      <c r="TDW332" s="5"/>
      <c r="TDX332" s="5"/>
      <c r="TDY332" s="5"/>
      <c r="TDZ332" s="5"/>
      <c r="TEA332" s="5"/>
      <c r="TEB332" s="5"/>
      <c r="TEC332" s="5"/>
      <c r="TED332" s="5"/>
      <c r="TEE332" s="5"/>
      <c r="TEF332" s="5"/>
      <c r="TEG332" s="5"/>
      <c r="TEH332" s="5"/>
      <c r="TEI332" s="5"/>
      <c r="TEJ332" s="5"/>
      <c r="TEK332" s="5"/>
      <c r="TEL332" s="5"/>
      <c r="TEM332" s="5"/>
      <c r="TEN332" s="5"/>
      <c r="TEO332" s="5"/>
      <c r="TEP332" s="5"/>
      <c r="TEQ332" s="5"/>
      <c r="TER332" s="5"/>
      <c r="TES332" s="5"/>
      <c r="TET332" s="5"/>
      <c r="TEU332" s="5"/>
      <c r="TEV332" s="5"/>
      <c r="TEW332" s="5"/>
      <c r="TEX332" s="5"/>
      <c r="TEY332" s="5"/>
      <c r="TEZ332" s="5"/>
      <c r="TFA332" s="5"/>
      <c r="TFB332" s="5"/>
      <c r="TFC332" s="5"/>
      <c r="TFD332" s="5"/>
      <c r="TFE332" s="5"/>
      <c r="TFF332" s="5"/>
      <c r="TFG332" s="5"/>
      <c r="TFH332" s="5"/>
      <c r="TFI332" s="5"/>
      <c r="TFJ332" s="5"/>
      <c r="TFK332" s="5"/>
      <c r="TFL332" s="5"/>
      <c r="TFM332" s="5"/>
      <c r="TFN332" s="5"/>
      <c r="TFO332" s="5"/>
      <c r="TFP332" s="5"/>
      <c r="TFQ332" s="5"/>
      <c r="TFR332" s="5"/>
      <c r="TFS332" s="5"/>
      <c r="TFT332" s="5"/>
      <c r="TFU332" s="5"/>
      <c r="TFV332" s="5"/>
      <c r="TFW332" s="5"/>
      <c r="TFX332" s="5"/>
      <c r="TFY332" s="5"/>
      <c r="TFZ332" s="5"/>
      <c r="TGA332" s="5"/>
      <c r="TGB332" s="5"/>
      <c r="TGC332" s="5"/>
      <c r="TGD332" s="5"/>
      <c r="TGE332" s="5"/>
      <c r="TGF332" s="5"/>
      <c r="TGG332" s="5"/>
      <c r="TGH332" s="5"/>
      <c r="TGI332" s="5"/>
      <c r="TGJ332" s="5"/>
      <c r="TGK332" s="5"/>
      <c r="TGL332" s="5"/>
      <c r="TGM332" s="5"/>
      <c r="TGN332" s="5"/>
      <c r="TGO332" s="5"/>
      <c r="TGP332" s="5"/>
      <c r="TGQ332" s="5"/>
      <c r="TGR332" s="5"/>
      <c r="TGS332" s="5"/>
      <c r="TGT332" s="5"/>
      <c r="TGU332" s="5"/>
      <c r="TGV332" s="5"/>
      <c r="TGW332" s="5"/>
      <c r="TGX332" s="5"/>
      <c r="TGY332" s="5"/>
      <c r="TGZ332" s="5"/>
      <c r="THA332" s="5"/>
      <c r="THB332" s="5"/>
      <c r="THC332" s="5"/>
      <c r="THD332" s="5"/>
      <c r="THE332" s="5"/>
      <c r="THF332" s="5"/>
      <c r="THG332" s="5"/>
      <c r="THH332" s="5"/>
      <c r="THI332" s="5"/>
      <c r="THJ332" s="5"/>
      <c r="THK332" s="5"/>
      <c r="THL332" s="5"/>
      <c r="THM332" s="5"/>
      <c r="THN332" s="5"/>
      <c r="THO332" s="5"/>
      <c r="THP332" s="5"/>
      <c r="THQ332" s="5"/>
      <c r="THR332" s="5"/>
      <c r="THS332" s="5"/>
      <c r="THT332" s="5"/>
      <c r="THU332" s="5"/>
      <c r="THV332" s="5"/>
      <c r="THW332" s="5"/>
      <c r="THX332" s="5"/>
      <c r="THY332" s="5"/>
      <c r="THZ332" s="5"/>
      <c r="TIA332" s="5"/>
      <c r="TIB332" s="5"/>
      <c r="TIC332" s="5"/>
      <c r="TID332" s="5"/>
      <c r="TIE332" s="5"/>
      <c r="TIF332" s="5"/>
      <c r="TIG332" s="5"/>
      <c r="TIH332" s="5"/>
      <c r="TII332" s="5"/>
      <c r="TIJ332" s="5"/>
      <c r="TIK332" s="5"/>
      <c r="TIL332" s="5"/>
      <c r="TIM332" s="5"/>
      <c r="TIN332" s="5"/>
      <c r="TIO332" s="5"/>
      <c r="TIP332" s="5"/>
      <c r="TIQ332" s="5"/>
      <c r="TIR332" s="5"/>
      <c r="TIS332" s="5"/>
      <c r="TIT332" s="5"/>
      <c r="TIU332" s="5"/>
      <c r="TIV332" s="5"/>
      <c r="TIW332" s="5"/>
      <c r="TIX332" s="5"/>
      <c r="TIY332" s="5"/>
      <c r="TIZ332" s="5"/>
      <c r="TJA332" s="5"/>
      <c r="TJB332" s="5"/>
      <c r="TJC332" s="5"/>
      <c r="TJD332" s="5"/>
      <c r="TJE332" s="5"/>
      <c r="TJF332" s="5"/>
      <c r="TJG332" s="5"/>
      <c r="TJH332" s="5"/>
      <c r="TJI332" s="5"/>
      <c r="TJJ332" s="5"/>
      <c r="TJK332" s="5"/>
      <c r="TJL332" s="5"/>
      <c r="TJM332" s="5"/>
      <c r="TJN332" s="5"/>
      <c r="TJO332" s="5"/>
      <c r="TJP332" s="5"/>
      <c r="TJQ332" s="5"/>
      <c r="TJR332" s="5"/>
      <c r="TJS332" s="5"/>
      <c r="TJT332" s="5"/>
      <c r="TJU332" s="5"/>
      <c r="TJV332" s="5"/>
      <c r="TJW332" s="5"/>
      <c r="TJX332" s="5"/>
      <c r="TJY332" s="5"/>
      <c r="TJZ332" s="5"/>
      <c r="TKA332" s="5"/>
      <c r="TKB332" s="5"/>
      <c r="TKC332" s="5"/>
      <c r="TKD332" s="5"/>
      <c r="TKE332" s="5"/>
      <c r="TKF332" s="5"/>
      <c r="TKG332" s="5"/>
      <c r="TKH332" s="5"/>
      <c r="TKI332" s="5"/>
      <c r="TKJ332" s="5"/>
      <c r="TKK332" s="5"/>
      <c r="TKL332" s="5"/>
      <c r="TKM332" s="5"/>
      <c r="TKN332" s="5"/>
      <c r="TKO332" s="5"/>
      <c r="TKP332" s="5"/>
      <c r="TKQ332" s="5"/>
      <c r="TKR332" s="5"/>
      <c r="TKS332" s="5"/>
      <c r="TKT332" s="5"/>
      <c r="TKU332" s="5"/>
      <c r="TKV332" s="5"/>
      <c r="TKW332" s="5"/>
      <c r="TKX332" s="5"/>
      <c r="TKY332" s="5"/>
      <c r="TKZ332" s="5"/>
      <c r="TLA332" s="5"/>
      <c r="TLB332" s="5"/>
      <c r="TLC332" s="5"/>
      <c r="TLD332" s="5"/>
      <c r="TLE332" s="5"/>
      <c r="TLF332" s="5"/>
      <c r="TLG332" s="5"/>
      <c r="TLH332" s="5"/>
      <c r="TLI332" s="5"/>
      <c r="TLJ332" s="5"/>
      <c r="TLK332" s="5"/>
      <c r="TLL332" s="5"/>
      <c r="TLM332" s="5"/>
      <c r="TLN332" s="5"/>
      <c r="TLO332" s="5"/>
      <c r="TLP332" s="5"/>
      <c r="TLQ332" s="5"/>
      <c r="TLR332" s="5"/>
      <c r="TLS332" s="5"/>
      <c r="TLT332" s="5"/>
      <c r="TLU332" s="5"/>
      <c r="TLV332" s="5"/>
      <c r="TLW332" s="5"/>
      <c r="TLX332" s="5"/>
      <c r="TLY332" s="5"/>
      <c r="TLZ332" s="5"/>
      <c r="TMA332" s="5"/>
      <c r="TMB332" s="5"/>
      <c r="TMC332" s="5"/>
      <c r="TMD332" s="5"/>
      <c r="TME332" s="5"/>
      <c r="TMF332" s="5"/>
      <c r="TMG332" s="5"/>
      <c r="TMH332" s="5"/>
      <c r="TMI332" s="5"/>
      <c r="TMJ332" s="5"/>
      <c r="TMK332" s="5"/>
      <c r="TML332" s="5"/>
      <c r="TMM332" s="5"/>
      <c r="TMN332" s="5"/>
      <c r="TMO332" s="5"/>
      <c r="TMP332" s="5"/>
      <c r="TMQ332" s="5"/>
      <c r="TMR332" s="5"/>
      <c r="TMS332" s="5"/>
      <c r="TMT332" s="5"/>
      <c r="TMU332" s="5"/>
      <c r="TMV332" s="5"/>
      <c r="TMW332" s="5"/>
      <c r="TMX332" s="5"/>
      <c r="TMY332" s="5"/>
      <c r="TMZ332" s="5"/>
      <c r="TNA332" s="5"/>
      <c r="TNB332" s="5"/>
      <c r="TNC332" s="5"/>
      <c r="TND332" s="5"/>
      <c r="TNE332" s="5"/>
      <c r="TNF332" s="5"/>
      <c r="TNG332" s="5"/>
      <c r="TNH332" s="5"/>
      <c r="TNI332" s="5"/>
      <c r="TNJ332" s="5"/>
      <c r="TNK332" s="5"/>
      <c r="TNL332" s="5"/>
      <c r="TNM332" s="5"/>
      <c r="TNN332" s="5"/>
      <c r="TNO332" s="5"/>
      <c r="TNP332" s="5"/>
      <c r="TNQ332" s="5"/>
      <c r="TNR332" s="5"/>
      <c r="TNS332" s="5"/>
      <c r="TNT332" s="5"/>
      <c r="TNU332" s="5"/>
      <c r="TNV332" s="5"/>
      <c r="TNW332" s="5"/>
      <c r="TNX332" s="5"/>
      <c r="TNY332" s="5"/>
      <c r="TNZ332" s="5"/>
      <c r="TOA332" s="5"/>
      <c r="TOB332" s="5"/>
      <c r="TOC332" s="5"/>
      <c r="TOD332" s="5"/>
      <c r="TOE332" s="5"/>
      <c r="TOF332" s="5"/>
      <c r="TOG332" s="5"/>
      <c r="TOH332" s="5"/>
      <c r="TOI332" s="5"/>
      <c r="TOJ332" s="5"/>
      <c r="TOK332" s="5"/>
      <c r="TOL332" s="5"/>
      <c r="TOM332" s="5"/>
      <c r="TON332" s="5"/>
      <c r="TOO332" s="5"/>
      <c r="TOP332" s="5"/>
      <c r="TOQ332" s="5"/>
      <c r="TOR332" s="5"/>
      <c r="TOS332" s="5"/>
      <c r="TOT332" s="5"/>
      <c r="TOU332" s="5"/>
      <c r="TOV332" s="5"/>
      <c r="TOW332" s="5"/>
      <c r="TOX332" s="5"/>
      <c r="TOY332" s="5"/>
      <c r="TOZ332" s="5"/>
      <c r="TPA332" s="5"/>
      <c r="TPB332" s="5"/>
      <c r="TPC332" s="5"/>
      <c r="TPD332" s="5"/>
      <c r="TPE332" s="5"/>
      <c r="TPF332" s="5"/>
      <c r="TPG332" s="5"/>
      <c r="TPH332" s="5"/>
      <c r="TPI332" s="5"/>
      <c r="TPJ332" s="5"/>
      <c r="TPK332" s="5"/>
      <c r="TPL332" s="5"/>
      <c r="TPM332" s="5"/>
      <c r="TPN332" s="5"/>
      <c r="TPO332" s="5"/>
      <c r="TPP332" s="5"/>
      <c r="TPQ332" s="5"/>
      <c r="TPR332" s="5"/>
      <c r="TPS332" s="5"/>
      <c r="TPT332" s="5"/>
      <c r="TPU332" s="5"/>
      <c r="TPV332" s="5"/>
      <c r="TPW332" s="5"/>
      <c r="TPX332" s="5"/>
      <c r="TPY332" s="5"/>
      <c r="TPZ332" s="5"/>
      <c r="TQA332" s="5"/>
      <c r="TQB332" s="5"/>
      <c r="TQC332" s="5"/>
      <c r="TQD332" s="5"/>
      <c r="TQE332" s="5"/>
      <c r="TQF332" s="5"/>
      <c r="TQG332" s="5"/>
      <c r="TQH332" s="5"/>
      <c r="TQI332" s="5"/>
      <c r="TQJ332" s="5"/>
      <c r="TQK332" s="5"/>
      <c r="TQL332" s="5"/>
      <c r="TQM332" s="5"/>
      <c r="TQN332" s="5"/>
      <c r="TQO332" s="5"/>
      <c r="TQP332" s="5"/>
      <c r="TQQ332" s="5"/>
      <c r="TQR332" s="5"/>
      <c r="TQS332" s="5"/>
      <c r="TQT332" s="5"/>
      <c r="TQU332" s="5"/>
      <c r="TQV332" s="5"/>
      <c r="TQW332" s="5"/>
      <c r="TQX332" s="5"/>
      <c r="TQY332" s="5"/>
      <c r="TQZ332" s="5"/>
      <c r="TRA332" s="5"/>
      <c r="TRB332" s="5"/>
      <c r="TRC332" s="5"/>
      <c r="TRD332" s="5"/>
      <c r="TRE332" s="5"/>
      <c r="TRF332" s="5"/>
      <c r="TRG332" s="5"/>
      <c r="TRH332" s="5"/>
      <c r="TRI332" s="5"/>
      <c r="TRJ332" s="5"/>
      <c r="TRK332" s="5"/>
      <c r="TRL332" s="5"/>
      <c r="TRM332" s="5"/>
      <c r="TRN332" s="5"/>
      <c r="TRO332" s="5"/>
      <c r="TRP332" s="5"/>
      <c r="TRQ332" s="5"/>
      <c r="TRR332" s="5"/>
      <c r="TRS332" s="5"/>
      <c r="TRT332" s="5"/>
      <c r="TRU332" s="5"/>
      <c r="TRV332" s="5"/>
      <c r="TRW332" s="5"/>
      <c r="TRX332" s="5"/>
      <c r="TRY332" s="5"/>
      <c r="TRZ332" s="5"/>
      <c r="TSA332" s="5"/>
      <c r="TSB332" s="5"/>
      <c r="TSC332" s="5"/>
      <c r="TSD332" s="5"/>
      <c r="TSE332" s="5"/>
      <c r="TSF332" s="5"/>
      <c r="TSG332" s="5"/>
      <c r="TSH332" s="5"/>
      <c r="TSI332" s="5"/>
      <c r="TSJ332" s="5"/>
      <c r="TSK332" s="5"/>
      <c r="TSL332" s="5"/>
      <c r="TSM332" s="5"/>
      <c r="TSN332" s="5"/>
      <c r="TSO332" s="5"/>
      <c r="TSP332" s="5"/>
      <c r="TSQ332" s="5"/>
      <c r="TSR332" s="5"/>
      <c r="TSS332" s="5"/>
      <c r="TST332" s="5"/>
      <c r="TSU332" s="5"/>
      <c r="TSV332" s="5"/>
      <c r="TSW332" s="5"/>
      <c r="TSX332" s="5"/>
      <c r="TSY332" s="5"/>
      <c r="TSZ332" s="5"/>
      <c r="TTA332" s="5"/>
      <c r="TTB332" s="5"/>
      <c r="TTC332" s="5"/>
      <c r="TTD332" s="5"/>
      <c r="TTE332" s="5"/>
      <c r="TTF332" s="5"/>
      <c r="TTG332" s="5"/>
      <c r="TTH332" s="5"/>
      <c r="TTI332" s="5"/>
      <c r="TTJ332" s="5"/>
      <c r="TTK332" s="5"/>
      <c r="TTL332" s="5"/>
      <c r="TTM332" s="5"/>
      <c r="TTN332" s="5"/>
      <c r="TTO332" s="5"/>
      <c r="TTP332" s="5"/>
      <c r="TTQ332" s="5"/>
      <c r="TTR332" s="5"/>
      <c r="TTS332" s="5"/>
      <c r="TTT332" s="5"/>
      <c r="TTU332" s="5"/>
      <c r="TTV332" s="5"/>
      <c r="TTW332" s="5"/>
      <c r="TTX332" s="5"/>
      <c r="TTY332" s="5"/>
      <c r="TTZ332" s="5"/>
      <c r="TUA332" s="5"/>
      <c r="TUB332" s="5"/>
      <c r="TUC332" s="5"/>
      <c r="TUD332" s="5"/>
      <c r="TUE332" s="5"/>
      <c r="TUF332" s="5"/>
      <c r="TUG332" s="5"/>
      <c r="TUH332" s="5"/>
      <c r="TUI332" s="5"/>
      <c r="TUJ332" s="5"/>
      <c r="TUK332" s="5"/>
      <c r="TUL332" s="5"/>
      <c r="TUM332" s="5"/>
      <c r="TUN332" s="5"/>
      <c r="TUO332" s="5"/>
      <c r="TUP332" s="5"/>
      <c r="TUQ332" s="5"/>
      <c r="TUR332" s="5"/>
      <c r="TUS332" s="5"/>
      <c r="TUT332" s="5"/>
      <c r="TUU332" s="5"/>
      <c r="TUV332" s="5"/>
      <c r="TUW332" s="5"/>
      <c r="TUX332" s="5"/>
      <c r="TUY332" s="5"/>
      <c r="TUZ332" s="5"/>
      <c r="TVA332" s="5"/>
      <c r="TVB332" s="5"/>
      <c r="TVC332" s="5"/>
      <c r="TVD332" s="5"/>
      <c r="TVE332" s="5"/>
      <c r="TVF332" s="5"/>
      <c r="TVG332" s="5"/>
      <c r="TVH332" s="5"/>
      <c r="TVI332" s="5"/>
      <c r="TVJ332" s="5"/>
      <c r="TVK332" s="5"/>
      <c r="TVL332" s="5"/>
      <c r="TVM332" s="5"/>
      <c r="TVN332" s="5"/>
      <c r="TVO332" s="5"/>
      <c r="TVP332" s="5"/>
      <c r="TVQ332" s="5"/>
      <c r="TVR332" s="5"/>
      <c r="TVS332" s="5"/>
      <c r="TVT332" s="5"/>
      <c r="TVU332" s="5"/>
      <c r="TVV332" s="5"/>
      <c r="TVW332" s="5"/>
      <c r="TVX332" s="5"/>
      <c r="TVY332" s="5"/>
      <c r="TVZ332" s="5"/>
      <c r="TWA332" s="5"/>
      <c r="TWB332" s="5"/>
      <c r="TWC332" s="5"/>
      <c r="TWD332" s="5"/>
      <c r="TWE332" s="5"/>
      <c r="TWF332" s="5"/>
      <c r="TWG332" s="5"/>
      <c r="TWH332" s="5"/>
      <c r="TWI332" s="5"/>
      <c r="TWJ332" s="5"/>
      <c r="TWK332" s="5"/>
      <c r="TWL332" s="5"/>
      <c r="TWM332" s="5"/>
      <c r="TWN332" s="5"/>
      <c r="TWO332" s="5"/>
      <c r="TWP332" s="5"/>
      <c r="TWQ332" s="5"/>
      <c r="TWR332" s="5"/>
      <c r="TWS332" s="5"/>
      <c r="TWT332" s="5"/>
      <c r="TWU332" s="5"/>
      <c r="TWV332" s="5"/>
      <c r="TWW332" s="5"/>
      <c r="TWX332" s="5"/>
      <c r="TWY332" s="5"/>
      <c r="TWZ332" s="5"/>
      <c r="TXA332" s="5"/>
      <c r="TXB332" s="5"/>
      <c r="TXC332" s="5"/>
      <c r="TXD332" s="5"/>
      <c r="TXE332" s="5"/>
      <c r="TXF332" s="5"/>
      <c r="TXG332" s="5"/>
      <c r="TXH332" s="5"/>
      <c r="TXI332" s="5"/>
      <c r="TXJ332" s="5"/>
      <c r="TXK332" s="5"/>
      <c r="TXL332" s="5"/>
      <c r="TXM332" s="5"/>
      <c r="TXN332" s="5"/>
      <c r="TXO332" s="5"/>
      <c r="TXP332" s="5"/>
      <c r="TXQ332" s="5"/>
      <c r="TXR332" s="5"/>
      <c r="TXS332" s="5"/>
      <c r="TXT332" s="5"/>
      <c r="TXU332" s="5"/>
      <c r="TXV332" s="5"/>
      <c r="TXW332" s="5"/>
      <c r="TXX332" s="5"/>
      <c r="TXY332" s="5"/>
      <c r="TXZ332" s="5"/>
      <c r="TYA332" s="5"/>
      <c r="TYB332" s="5"/>
      <c r="TYC332" s="5"/>
      <c r="TYD332" s="5"/>
      <c r="TYE332" s="5"/>
      <c r="TYF332" s="5"/>
      <c r="TYG332" s="5"/>
      <c r="TYH332" s="5"/>
      <c r="TYI332" s="5"/>
      <c r="TYJ332" s="5"/>
      <c r="TYK332" s="5"/>
      <c r="TYL332" s="5"/>
      <c r="TYM332" s="5"/>
      <c r="TYN332" s="5"/>
      <c r="TYO332" s="5"/>
      <c r="TYP332" s="5"/>
      <c r="TYQ332" s="5"/>
      <c r="TYR332" s="5"/>
      <c r="TYS332" s="5"/>
      <c r="TYT332" s="5"/>
      <c r="TYU332" s="5"/>
      <c r="TYV332" s="5"/>
      <c r="TYW332" s="5"/>
      <c r="TYX332" s="5"/>
      <c r="TYY332" s="5"/>
      <c r="TYZ332" s="5"/>
      <c r="TZA332" s="5"/>
      <c r="TZB332" s="5"/>
      <c r="TZC332" s="5"/>
      <c r="TZD332" s="5"/>
      <c r="TZE332" s="5"/>
      <c r="TZF332" s="5"/>
      <c r="TZG332" s="5"/>
      <c r="TZH332" s="5"/>
      <c r="TZI332" s="5"/>
      <c r="TZJ332" s="5"/>
      <c r="TZK332" s="5"/>
      <c r="TZL332" s="5"/>
      <c r="TZM332" s="5"/>
      <c r="TZN332" s="5"/>
      <c r="TZO332" s="5"/>
      <c r="TZP332" s="5"/>
      <c r="TZQ332" s="5"/>
      <c r="TZR332" s="5"/>
      <c r="TZS332" s="5"/>
      <c r="TZT332" s="5"/>
      <c r="TZU332" s="5"/>
      <c r="TZV332" s="5"/>
      <c r="TZW332" s="5"/>
      <c r="TZX332" s="5"/>
      <c r="TZY332" s="5"/>
      <c r="TZZ332" s="5"/>
      <c r="UAA332" s="5"/>
      <c r="UAB332" s="5"/>
      <c r="UAC332" s="5"/>
      <c r="UAD332" s="5"/>
      <c r="UAE332" s="5"/>
      <c r="UAF332" s="5"/>
      <c r="UAG332" s="5"/>
      <c r="UAH332" s="5"/>
      <c r="UAI332" s="5"/>
      <c r="UAJ332" s="5"/>
      <c r="UAK332" s="5"/>
      <c r="UAL332" s="5"/>
      <c r="UAM332" s="5"/>
      <c r="UAN332" s="5"/>
      <c r="UAO332" s="5"/>
      <c r="UAP332" s="5"/>
      <c r="UAQ332" s="5"/>
      <c r="UAR332" s="5"/>
      <c r="UAS332" s="5"/>
      <c r="UAT332" s="5"/>
      <c r="UAU332" s="5"/>
      <c r="UAV332" s="5"/>
      <c r="UAW332" s="5"/>
      <c r="UAX332" s="5"/>
      <c r="UAY332" s="5"/>
      <c r="UAZ332" s="5"/>
      <c r="UBA332" s="5"/>
      <c r="UBB332" s="5"/>
      <c r="UBC332" s="5"/>
      <c r="UBD332" s="5"/>
      <c r="UBE332" s="5"/>
      <c r="UBF332" s="5"/>
      <c r="UBG332" s="5"/>
      <c r="UBH332" s="5"/>
      <c r="UBI332" s="5"/>
      <c r="UBJ332" s="5"/>
      <c r="UBK332" s="5"/>
      <c r="UBL332" s="5"/>
      <c r="UBM332" s="5"/>
      <c r="UBN332" s="5"/>
      <c r="UBO332" s="5"/>
      <c r="UBP332" s="5"/>
      <c r="UBQ332" s="5"/>
      <c r="UBR332" s="5"/>
      <c r="UBS332" s="5"/>
      <c r="UBT332" s="5"/>
      <c r="UBU332" s="5"/>
      <c r="UBV332" s="5"/>
      <c r="UBW332" s="5"/>
      <c r="UBX332" s="5"/>
      <c r="UBY332" s="5"/>
      <c r="UBZ332" s="5"/>
      <c r="UCA332" s="5"/>
      <c r="UCB332" s="5"/>
      <c r="UCC332" s="5"/>
      <c r="UCD332" s="5"/>
      <c r="UCE332" s="5"/>
      <c r="UCF332" s="5"/>
      <c r="UCG332" s="5"/>
      <c r="UCH332" s="5"/>
      <c r="UCI332" s="5"/>
      <c r="UCJ332" s="5"/>
      <c r="UCK332" s="5"/>
      <c r="UCL332" s="5"/>
      <c r="UCM332" s="5"/>
      <c r="UCN332" s="5"/>
      <c r="UCO332" s="5"/>
      <c r="UCP332" s="5"/>
      <c r="UCQ332" s="5"/>
      <c r="UCR332" s="5"/>
      <c r="UCS332" s="5"/>
      <c r="UCT332" s="5"/>
      <c r="UCU332" s="5"/>
      <c r="UCV332" s="5"/>
      <c r="UCW332" s="5"/>
      <c r="UCX332" s="5"/>
      <c r="UCY332" s="5"/>
      <c r="UCZ332" s="5"/>
      <c r="UDA332" s="5"/>
      <c r="UDB332" s="5"/>
      <c r="UDC332" s="5"/>
      <c r="UDD332" s="5"/>
      <c r="UDE332" s="5"/>
      <c r="UDF332" s="5"/>
      <c r="UDG332" s="5"/>
      <c r="UDH332" s="5"/>
      <c r="UDI332" s="5"/>
      <c r="UDJ332" s="5"/>
      <c r="UDK332" s="5"/>
      <c r="UDL332" s="5"/>
      <c r="UDM332" s="5"/>
      <c r="UDN332" s="5"/>
      <c r="UDO332" s="5"/>
      <c r="UDP332" s="5"/>
      <c r="UDQ332" s="5"/>
      <c r="UDR332" s="5"/>
      <c r="UDS332" s="5"/>
      <c r="UDT332" s="5"/>
      <c r="UDU332" s="5"/>
      <c r="UDV332" s="5"/>
      <c r="UDW332" s="5"/>
      <c r="UDX332" s="5"/>
      <c r="UDY332" s="5"/>
      <c r="UDZ332" s="5"/>
      <c r="UEA332" s="5"/>
      <c r="UEB332" s="5"/>
      <c r="UEC332" s="5"/>
      <c r="UED332" s="5"/>
      <c r="UEE332" s="5"/>
      <c r="UEF332" s="5"/>
      <c r="UEG332" s="5"/>
      <c r="UEH332" s="5"/>
      <c r="UEI332" s="5"/>
      <c r="UEJ332" s="5"/>
      <c r="UEK332" s="5"/>
      <c r="UEL332" s="5"/>
      <c r="UEM332" s="5"/>
      <c r="UEN332" s="5"/>
      <c r="UEO332" s="5"/>
      <c r="UEP332" s="5"/>
      <c r="UEQ332" s="5"/>
      <c r="UER332" s="5"/>
      <c r="UES332" s="5"/>
      <c r="UET332" s="5"/>
      <c r="UEU332" s="5"/>
      <c r="UEV332" s="5"/>
      <c r="UEW332" s="5"/>
      <c r="UEX332" s="5"/>
      <c r="UEY332" s="5"/>
      <c r="UEZ332" s="5"/>
      <c r="UFA332" s="5"/>
      <c r="UFB332" s="5"/>
      <c r="UFC332" s="5"/>
      <c r="UFD332" s="5"/>
      <c r="UFE332" s="5"/>
      <c r="UFF332" s="5"/>
      <c r="UFG332" s="5"/>
      <c r="UFH332" s="5"/>
      <c r="UFI332" s="5"/>
      <c r="UFJ332" s="5"/>
      <c r="UFK332" s="5"/>
      <c r="UFL332" s="5"/>
      <c r="UFM332" s="5"/>
      <c r="UFN332" s="5"/>
      <c r="UFO332" s="5"/>
      <c r="UFP332" s="5"/>
      <c r="UFQ332" s="5"/>
      <c r="UFR332" s="5"/>
      <c r="UFS332" s="5"/>
      <c r="UFT332" s="5"/>
      <c r="UFU332" s="5"/>
      <c r="UFV332" s="5"/>
      <c r="UFW332" s="5"/>
      <c r="UFX332" s="5"/>
      <c r="UFY332" s="5"/>
      <c r="UFZ332" s="5"/>
      <c r="UGA332" s="5"/>
      <c r="UGB332" s="5"/>
      <c r="UGC332" s="5"/>
      <c r="UGD332" s="5"/>
      <c r="UGE332" s="5"/>
      <c r="UGF332" s="5"/>
      <c r="UGG332" s="5"/>
      <c r="UGH332" s="5"/>
      <c r="UGI332" s="5"/>
      <c r="UGJ332" s="5"/>
      <c r="UGK332" s="5"/>
      <c r="UGL332" s="5"/>
      <c r="UGM332" s="5"/>
      <c r="UGN332" s="5"/>
      <c r="UGO332" s="5"/>
      <c r="UGP332" s="5"/>
      <c r="UGQ332" s="5"/>
      <c r="UGR332" s="5"/>
      <c r="UGS332" s="5"/>
      <c r="UGT332" s="5"/>
      <c r="UGU332" s="5"/>
      <c r="UGV332" s="5"/>
      <c r="UGW332" s="5"/>
      <c r="UGX332" s="5"/>
      <c r="UGY332" s="5"/>
      <c r="UGZ332" s="5"/>
      <c r="UHA332" s="5"/>
      <c r="UHB332" s="5"/>
      <c r="UHC332" s="5"/>
      <c r="UHD332" s="5"/>
      <c r="UHE332" s="5"/>
      <c r="UHF332" s="5"/>
      <c r="UHG332" s="5"/>
      <c r="UHH332" s="5"/>
      <c r="UHI332" s="5"/>
      <c r="UHJ332" s="5"/>
      <c r="UHK332" s="5"/>
      <c r="UHL332" s="5"/>
      <c r="UHM332" s="5"/>
      <c r="UHN332" s="5"/>
      <c r="UHO332" s="5"/>
      <c r="UHP332" s="5"/>
      <c r="UHQ332" s="5"/>
      <c r="UHR332" s="5"/>
      <c r="UHS332" s="5"/>
      <c r="UHT332" s="5"/>
      <c r="UHU332" s="5"/>
      <c r="UHV332" s="5"/>
      <c r="UHW332" s="5"/>
      <c r="UHX332" s="5"/>
      <c r="UHY332" s="5"/>
      <c r="UHZ332" s="5"/>
      <c r="UIA332" s="5"/>
      <c r="UIB332" s="5"/>
      <c r="UIC332" s="5"/>
      <c r="UID332" s="5"/>
      <c r="UIE332" s="5"/>
      <c r="UIF332" s="5"/>
      <c r="UIG332" s="5"/>
      <c r="UIH332" s="5"/>
      <c r="UII332" s="5"/>
      <c r="UIJ332" s="5"/>
      <c r="UIK332" s="5"/>
      <c r="UIL332" s="5"/>
      <c r="UIM332" s="5"/>
      <c r="UIN332" s="5"/>
      <c r="UIO332" s="5"/>
      <c r="UIP332" s="5"/>
      <c r="UIQ332" s="5"/>
      <c r="UIR332" s="5"/>
      <c r="UIS332" s="5"/>
      <c r="UIT332" s="5"/>
      <c r="UIU332" s="5"/>
      <c r="UIV332" s="5"/>
      <c r="UIW332" s="5"/>
      <c r="UIX332" s="5"/>
      <c r="UIY332" s="5"/>
      <c r="UIZ332" s="5"/>
      <c r="UJA332" s="5"/>
      <c r="UJB332" s="5"/>
      <c r="UJC332" s="5"/>
      <c r="UJD332" s="5"/>
      <c r="UJE332" s="5"/>
      <c r="UJF332" s="5"/>
      <c r="UJG332" s="5"/>
      <c r="UJH332" s="5"/>
      <c r="UJI332" s="5"/>
      <c r="UJJ332" s="5"/>
      <c r="UJK332" s="5"/>
      <c r="UJL332" s="5"/>
      <c r="UJM332" s="5"/>
      <c r="UJN332" s="5"/>
      <c r="UJO332" s="5"/>
      <c r="UJP332" s="5"/>
      <c r="UJQ332" s="5"/>
      <c r="UJR332" s="5"/>
      <c r="UJS332" s="5"/>
      <c r="UJT332" s="5"/>
      <c r="UJU332" s="5"/>
      <c r="UJV332" s="5"/>
      <c r="UJW332" s="5"/>
      <c r="UJX332" s="5"/>
      <c r="UJY332" s="5"/>
      <c r="UJZ332" s="5"/>
      <c r="UKA332" s="5"/>
      <c r="UKB332" s="5"/>
      <c r="UKC332" s="5"/>
      <c r="UKD332" s="5"/>
      <c r="UKE332" s="5"/>
      <c r="UKF332" s="5"/>
      <c r="UKG332" s="5"/>
      <c r="UKH332" s="5"/>
      <c r="UKI332" s="5"/>
      <c r="UKJ332" s="5"/>
      <c r="UKK332" s="5"/>
      <c r="UKL332" s="5"/>
      <c r="UKM332" s="5"/>
      <c r="UKN332" s="5"/>
      <c r="UKO332" s="5"/>
      <c r="UKP332" s="5"/>
      <c r="UKQ332" s="5"/>
      <c r="UKR332" s="5"/>
      <c r="UKS332" s="5"/>
      <c r="UKT332" s="5"/>
      <c r="UKU332" s="5"/>
      <c r="UKV332" s="5"/>
      <c r="UKW332" s="5"/>
      <c r="UKX332" s="5"/>
      <c r="UKY332" s="5"/>
      <c r="UKZ332" s="5"/>
      <c r="ULA332" s="5"/>
      <c r="ULB332" s="5"/>
      <c r="ULC332" s="5"/>
      <c r="ULD332" s="5"/>
      <c r="ULE332" s="5"/>
      <c r="ULF332" s="5"/>
      <c r="ULG332" s="5"/>
      <c r="ULH332" s="5"/>
      <c r="ULI332" s="5"/>
      <c r="ULJ332" s="5"/>
      <c r="ULK332" s="5"/>
      <c r="ULL332" s="5"/>
      <c r="ULM332" s="5"/>
      <c r="ULN332" s="5"/>
      <c r="ULO332" s="5"/>
      <c r="ULP332" s="5"/>
      <c r="ULQ332" s="5"/>
      <c r="ULR332" s="5"/>
      <c r="ULS332" s="5"/>
      <c r="ULT332" s="5"/>
      <c r="ULU332" s="5"/>
      <c r="ULV332" s="5"/>
      <c r="ULW332" s="5"/>
      <c r="ULX332" s="5"/>
      <c r="ULY332" s="5"/>
      <c r="ULZ332" s="5"/>
      <c r="UMA332" s="5"/>
      <c r="UMB332" s="5"/>
      <c r="UMC332" s="5"/>
      <c r="UMD332" s="5"/>
      <c r="UME332" s="5"/>
      <c r="UMF332" s="5"/>
      <c r="UMG332" s="5"/>
      <c r="UMH332" s="5"/>
      <c r="UMI332" s="5"/>
      <c r="UMJ332" s="5"/>
      <c r="UMK332" s="5"/>
      <c r="UML332" s="5"/>
      <c r="UMM332" s="5"/>
      <c r="UMN332" s="5"/>
      <c r="UMO332" s="5"/>
      <c r="UMP332" s="5"/>
      <c r="UMQ332" s="5"/>
      <c r="UMR332" s="5"/>
      <c r="UMS332" s="5"/>
      <c r="UMT332" s="5"/>
      <c r="UMU332" s="5"/>
      <c r="UMV332" s="5"/>
      <c r="UMW332" s="5"/>
      <c r="UMX332" s="5"/>
      <c r="UMY332" s="5"/>
      <c r="UMZ332" s="5"/>
      <c r="UNA332" s="5"/>
      <c r="UNB332" s="5"/>
      <c r="UNC332" s="5"/>
      <c r="UND332" s="5"/>
      <c r="UNE332" s="5"/>
      <c r="UNF332" s="5"/>
      <c r="UNG332" s="5"/>
      <c r="UNH332" s="5"/>
      <c r="UNI332" s="5"/>
      <c r="UNJ332" s="5"/>
      <c r="UNK332" s="5"/>
      <c r="UNL332" s="5"/>
      <c r="UNM332" s="5"/>
      <c r="UNN332" s="5"/>
      <c r="UNO332" s="5"/>
      <c r="UNP332" s="5"/>
      <c r="UNQ332" s="5"/>
      <c r="UNR332" s="5"/>
      <c r="UNS332" s="5"/>
      <c r="UNT332" s="5"/>
      <c r="UNU332" s="5"/>
      <c r="UNV332" s="5"/>
      <c r="UNW332" s="5"/>
      <c r="UNX332" s="5"/>
      <c r="UNY332" s="5"/>
      <c r="UNZ332" s="5"/>
      <c r="UOA332" s="5"/>
      <c r="UOB332" s="5"/>
      <c r="UOC332" s="5"/>
      <c r="UOD332" s="5"/>
      <c r="UOE332" s="5"/>
      <c r="UOF332" s="5"/>
      <c r="UOG332" s="5"/>
      <c r="UOH332" s="5"/>
      <c r="UOI332" s="5"/>
      <c r="UOJ332" s="5"/>
      <c r="UOK332" s="5"/>
      <c r="UOL332" s="5"/>
      <c r="UOM332" s="5"/>
      <c r="UON332" s="5"/>
      <c r="UOO332" s="5"/>
      <c r="UOP332" s="5"/>
      <c r="UOQ332" s="5"/>
      <c r="UOR332" s="5"/>
      <c r="UOS332" s="5"/>
      <c r="UOT332" s="5"/>
      <c r="UOU332" s="5"/>
      <c r="UOV332" s="5"/>
      <c r="UOW332" s="5"/>
      <c r="UOX332" s="5"/>
      <c r="UOY332" s="5"/>
      <c r="UOZ332" s="5"/>
      <c r="UPA332" s="5"/>
      <c r="UPB332" s="5"/>
      <c r="UPC332" s="5"/>
      <c r="UPD332" s="5"/>
      <c r="UPE332" s="5"/>
      <c r="UPF332" s="5"/>
      <c r="UPG332" s="5"/>
      <c r="UPH332" s="5"/>
      <c r="UPI332" s="5"/>
      <c r="UPJ332" s="5"/>
      <c r="UPK332" s="5"/>
      <c r="UPL332" s="5"/>
      <c r="UPM332" s="5"/>
      <c r="UPN332" s="5"/>
      <c r="UPO332" s="5"/>
      <c r="UPP332" s="5"/>
      <c r="UPQ332" s="5"/>
      <c r="UPR332" s="5"/>
      <c r="UPS332" s="5"/>
      <c r="UPT332" s="5"/>
      <c r="UPU332" s="5"/>
      <c r="UPV332" s="5"/>
      <c r="UPW332" s="5"/>
      <c r="UPX332" s="5"/>
      <c r="UPY332" s="5"/>
      <c r="UPZ332" s="5"/>
      <c r="UQA332" s="5"/>
      <c r="UQB332" s="5"/>
      <c r="UQC332" s="5"/>
      <c r="UQD332" s="5"/>
      <c r="UQE332" s="5"/>
      <c r="UQF332" s="5"/>
      <c r="UQG332" s="5"/>
      <c r="UQH332" s="5"/>
      <c r="UQI332" s="5"/>
      <c r="UQJ332" s="5"/>
      <c r="UQK332" s="5"/>
      <c r="UQL332" s="5"/>
      <c r="UQM332" s="5"/>
      <c r="UQN332" s="5"/>
      <c r="UQO332" s="5"/>
      <c r="UQP332" s="5"/>
      <c r="UQQ332" s="5"/>
      <c r="UQR332" s="5"/>
      <c r="UQS332" s="5"/>
      <c r="UQT332" s="5"/>
      <c r="UQU332" s="5"/>
      <c r="UQV332" s="5"/>
      <c r="UQW332" s="5"/>
      <c r="UQX332" s="5"/>
      <c r="UQY332" s="5"/>
      <c r="UQZ332" s="5"/>
      <c r="URA332" s="5"/>
      <c r="URB332" s="5"/>
      <c r="URC332" s="5"/>
      <c r="URD332" s="5"/>
      <c r="URE332" s="5"/>
      <c r="URF332" s="5"/>
      <c r="URG332" s="5"/>
      <c r="URH332" s="5"/>
      <c r="URI332" s="5"/>
      <c r="URJ332" s="5"/>
      <c r="URK332" s="5"/>
      <c r="URL332" s="5"/>
      <c r="URM332" s="5"/>
      <c r="URN332" s="5"/>
      <c r="URO332" s="5"/>
      <c r="URP332" s="5"/>
      <c r="URQ332" s="5"/>
      <c r="URR332" s="5"/>
      <c r="URS332" s="5"/>
      <c r="URT332" s="5"/>
      <c r="URU332" s="5"/>
      <c r="URV332" s="5"/>
      <c r="URW332" s="5"/>
      <c r="URX332" s="5"/>
      <c r="URY332" s="5"/>
      <c r="URZ332" s="5"/>
      <c r="USA332" s="5"/>
      <c r="USB332" s="5"/>
      <c r="USC332" s="5"/>
      <c r="USD332" s="5"/>
      <c r="USE332" s="5"/>
      <c r="USF332" s="5"/>
      <c r="USG332" s="5"/>
      <c r="USH332" s="5"/>
      <c r="USI332" s="5"/>
      <c r="USJ332" s="5"/>
      <c r="USK332" s="5"/>
      <c r="USL332" s="5"/>
      <c r="USM332" s="5"/>
      <c r="USN332" s="5"/>
      <c r="USO332" s="5"/>
      <c r="USP332" s="5"/>
      <c r="USQ332" s="5"/>
      <c r="USR332" s="5"/>
      <c r="USS332" s="5"/>
      <c r="UST332" s="5"/>
      <c r="USU332" s="5"/>
      <c r="USV332" s="5"/>
      <c r="USW332" s="5"/>
      <c r="USX332" s="5"/>
      <c r="USY332" s="5"/>
      <c r="USZ332" s="5"/>
      <c r="UTA332" s="5"/>
      <c r="UTB332" s="5"/>
      <c r="UTC332" s="5"/>
      <c r="UTD332" s="5"/>
      <c r="UTE332" s="5"/>
      <c r="UTF332" s="5"/>
      <c r="UTG332" s="5"/>
      <c r="UTH332" s="5"/>
      <c r="UTI332" s="5"/>
      <c r="UTJ332" s="5"/>
      <c r="UTK332" s="5"/>
      <c r="UTL332" s="5"/>
      <c r="UTM332" s="5"/>
      <c r="UTN332" s="5"/>
      <c r="UTO332" s="5"/>
      <c r="UTP332" s="5"/>
      <c r="UTQ332" s="5"/>
      <c r="UTR332" s="5"/>
      <c r="UTS332" s="5"/>
      <c r="UTT332" s="5"/>
      <c r="UTU332" s="5"/>
      <c r="UTV332" s="5"/>
      <c r="UTW332" s="5"/>
      <c r="UTX332" s="5"/>
      <c r="UTY332" s="5"/>
      <c r="UTZ332" s="5"/>
      <c r="UUA332" s="5"/>
      <c r="UUB332" s="5"/>
      <c r="UUC332" s="5"/>
      <c r="UUD332" s="5"/>
      <c r="UUE332" s="5"/>
      <c r="UUF332" s="5"/>
      <c r="UUG332" s="5"/>
      <c r="UUH332" s="5"/>
      <c r="UUI332" s="5"/>
      <c r="UUJ332" s="5"/>
      <c r="UUK332" s="5"/>
      <c r="UUL332" s="5"/>
      <c r="UUM332" s="5"/>
      <c r="UUN332" s="5"/>
      <c r="UUO332" s="5"/>
      <c r="UUP332" s="5"/>
      <c r="UUQ332" s="5"/>
      <c r="UUR332" s="5"/>
      <c r="UUS332" s="5"/>
      <c r="UUT332" s="5"/>
      <c r="UUU332" s="5"/>
      <c r="UUV332" s="5"/>
      <c r="UUW332" s="5"/>
      <c r="UUX332" s="5"/>
      <c r="UUY332" s="5"/>
      <c r="UUZ332" s="5"/>
      <c r="UVA332" s="5"/>
      <c r="UVB332" s="5"/>
      <c r="UVC332" s="5"/>
      <c r="UVD332" s="5"/>
      <c r="UVE332" s="5"/>
      <c r="UVF332" s="5"/>
      <c r="UVG332" s="5"/>
      <c r="UVH332" s="5"/>
      <c r="UVI332" s="5"/>
      <c r="UVJ332" s="5"/>
      <c r="UVK332" s="5"/>
      <c r="UVL332" s="5"/>
      <c r="UVM332" s="5"/>
      <c r="UVN332" s="5"/>
      <c r="UVO332" s="5"/>
      <c r="UVP332" s="5"/>
      <c r="UVQ332" s="5"/>
      <c r="UVR332" s="5"/>
      <c r="UVS332" s="5"/>
      <c r="UVT332" s="5"/>
      <c r="UVU332" s="5"/>
      <c r="UVV332" s="5"/>
      <c r="UVW332" s="5"/>
      <c r="UVX332" s="5"/>
      <c r="UVY332" s="5"/>
      <c r="UVZ332" s="5"/>
      <c r="UWA332" s="5"/>
      <c r="UWB332" s="5"/>
      <c r="UWC332" s="5"/>
      <c r="UWD332" s="5"/>
      <c r="UWE332" s="5"/>
      <c r="UWF332" s="5"/>
      <c r="UWG332" s="5"/>
      <c r="UWH332" s="5"/>
      <c r="UWI332" s="5"/>
      <c r="UWJ332" s="5"/>
      <c r="UWK332" s="5"/>
      <c r="UWL332" s="5"/>
      <c r="UWM332" s="5"/>
      <c r="UWN332" s="5"/>
      <c r="UWO332" s="5"/>
      <c r="UWP332" s="5"/>
      <c r="UWQ332" s="5"/>
      <c r="UWR332" s="5"/>
      <c r="UWS332" s="5"/>
      <c r="UWT332" s="5"/>
      <c r="UWU332" s="5"/>
      <c r="UWV332" s="5"/>
      <c r="UWW332" s="5"/>
      <c r="UWX332" s="5"/>
      <c r="UWY332" s="5"/>
      <c r="UWZ332" s="5"/>
      <c r="UXA332" s="5"/>
      <c r="UXB332" s="5"/>
      <c r="UXC332" s="5"/>
      <c r="UXD332" s="5"/>
      <c r="UXE332" s="5"/>
      <c r="UXF332" s="5"/>
      <c r="UXG332" s="5"/>
      <c r="UXH332" s="5"/>
      <c r="UXI332" s="5"/>
      <c r="UXJ332" s="5"/>
      <c r="UXK332" s="5"/>
      <c r="UXL332" s="5"/>
      <c r="UXM332" s="5"/>
      <c r="UXN332" s="5"/>
      <c r="UXO332" s="5"/>
      <c r="UXP332" s="5"/>
      <c r="UXQ332" s="5"/>
      <c r="UXR332" s="5"/>
      <c r="UXS332" s="5"/>
      <c r="UXT332" s="5"/>
      <c r="UXU332" s="5"/>
      <c r="UXV332" s="5"/>
      <c r="UXW332" s="5"/>
      <c r="UXX332" s="5"/>
      <c r="UXY332" s="5"/>
      <c r="UXZ332" s="5"/>
      <c r="UYA332" s="5"/>
      <c r="UYB332" s="5"/>
      <c r="UYC332" s="5"/>
      <c r="UYD332" s="5"/>
      <c r="UYE332" s="5"/>
      <c r="UYF332" s="5"/>
      <c r="UYG332" s="5"/>
      <c r="UYH332" s="5"/>
      <c r="UYI332" s="5"/>
      <c r="UYJ332" s="5"/>
      <c r="UYK332" s="5"/>
      <c r="UYL332" s="5"/>
      <c r="UYM332" s="5"/>
      <c r="UYN332" s="5"/>
      <c r="UYO332" s="5"/>
      <c r="UYP332" s="5"/>
      <c r="UYQ332" s="5"/>
      <c r="UYR332" s="5"/>
      <c r="UYS332" s="5"/>
      <c r="UYT332" s="5"/>
      <c r="UYU332" s="5"/>
      <c r="UYV332" s="5"/>
      <c r="UYW332" s="5"/>
      <c r="UYX332" s="5"/>
      <c r="UYY332" s="5"/>
      <c r="UYZ332" s="5"/>
      <c r="UZA332" s="5"/>
      <c r="UZB332" s="5"/>
      <c r="UZC332" s="5"/>
      <c r="UZD332" s="5"/>
      <c r="UZE332" s="5"/>
      <c r="UZF332" s="5"/>
      <c r="UZG332" s="5"/>
      <c r="UZH332" s="5"/>
      <c r="UZI332" s="5"/>
      <c r="UZJ332" s="5"/>
      <c r="UZK332" s="5"/>
      <c r="UZL332" s="5"/>
      <c r="UZM332" s="5"/>
      <c r="UZN332" s="5"/>
      <c r="UZO332" s="5"/>
      <c r="UZP332" s="5"/>
      <c r="UZQ332" s="5"/>
      <c r="UZR332" s="5"/>
      <c r="UZS332" s="5"/>
      <c r="UZT332" s="5"/>
      <c r="UZU332" s="5"/>
      <c r="UZV332" s="5"/>
      <c r="UZW332" s="5"/>
      <c r="UZX332" s="5"/>
      <c r="UZY332" s="5"/>
      <c r="UZZ332" s="5"/>
      <c r="VAA332" s="5"/>
      <c r="VAB332" s="5"/>
      <c r="VAC332" s="5"/>
      <c r="VAD332" s="5"/>
      <c r="VAE332" s="5"/>
      <c r="VAF332" s="5"/>
      <c r="VAG332" s="5"/>
      <c r="VAH332" s="5"/>
      <c r="VAI332" s="5"/>
      <c r="VAJ332" s="5"/>
      <c r="VAK332" s="5"/>
      <c r="VAL332" s="5"/>
      <c r="VAM332" s="5"/>
      <c r="VAN332" s="5"/>
      <c r="VAO332" s="5"/>
      <c r="VAP332" s="5"/>
      <c r="VAQ332" s="5"/>
      <c r="VAR332" s="5"/>
      <c r="VAS332" s="5"/>
      <c r="VAT332" s="5"/>
      <c r="VAU332" s="5"/>
      <c r="VAV332" s="5"/>
      <c r="VAW332" s="5"/>
      <c r="VAX332" s="5"/>
      <c r="VAY332" s="5"/>
      <c r="VAZ332" s="5"/>
      <c r="VBA332" s="5"/>
      <c r="VBB332" s="5"/>
      <c r="VBC332" s="5"/>
      <c r="VBD332" s="5"/>
      <c r="VBE332" s="5"/>
      <c r="VBF332" s="5"/>
      <c r="VBG332" s="5"/>
      <c r="VBH332" s="5"/>
      <c r="VBI332" s="5"/>
      <c r="VBJ332" s="5"/>
      <c r="VBK332" s="5"/>
      <c r="VBL332" s="5"/>
      <c r="VBM332" s="5"/>
      <c r="VBN332" s="5"/>
      <c r="VBO332" s="5"/>
      <c r="VBP332" s="5"/>
      <c r="VBQ332" s="5"/>
      <c r="VBR332" s="5"/>
      <c r="VBS332" s="5"/>
      <c r="VBT332" s="5"/>
      <c r="VBU332" s="5"/>
      <c r="VBV332" s="5"/>
      <c r="VBW332" s="5"/>
      <c r="VBX332" s="5"/>
      <c r="VBY332" s="5"/>
      <c r="VBZ332" s="5"/>
      <c r="VCA332" s="5"/>
      <c r="VCB332" s="5"/>
      <c r="VCC332" s="5"/>
      <c r="VCD332" s="5"/>
      <c r="VCE332" s="5"/>
      <c r="VCF332" s="5"/>
      <c r="VCG332" s="5"/>
      <c r="VCH332" s="5"/>
      <c r="VCI332" s="5"/>
      <c r="VCJ332" s="5"/>
      <c r="VCK332" s="5"/>
      <c r="VCL332" s="5"/>
      <c r="VCM332" s="5"/>
      <c r="VCN332" s="5"/>
      <c r="VCO332" s="5"/>
      <c r="VCP332" s="5"/>
      <c r="VCQ332" s="5"/>
      <c r="VCR332" s="5"/>
      <c r="VCS332" s="5"/>
      <c r="VCT332" s="5"/>
      <c r="VCU332" s="5"/>
      <c r="VCV332" s="5"/>
      <c r="VCW332" s="5"/>
      <c r="VCX332" s="5"/>
      <c r="VCY332" s="5"/>
      <c r="VCZ332" s="5"/>
      <c r="VDA332" s="5"/>
      <c r="VDB332" s="5"/>
      <c r="VDC332" s="5"/>
      <c r="VDD332" s="5"/>
      <c r="VDE332" s="5"/>
      <c r="VDF332" s="5"/>
      <c r="VDG332" s="5"/>
      <c r="VDH332" s="5"/>
      <c r="VDI332" s="5"/>
      <c r="VDJ332" s="5"/>
      <c r="VDK332" s="5"/>
      <c r="VDL332" s="5"/>
      <c r="VDM332" s="5"/>
      <c r="VDN332" s="5"/>
      <c r="VDO332" s="5"/>
      <c r="VDP332" s="5"/>
      <c r="VDQ332" s="5"/>
      <c r="VDR332" s="5"/>
      <c r="VDS332" s="5"/>
      <c r="VDT332" s="5"/>
      <c r="VDU332" s="5"/>
      <c r="VDV332" s="5"/>
      <c r="VDW332" s="5"/>
      <c r="VDX332" s="5"/>
      <c r="VDY332" s="5"/>
      <c r="VDZ332" s="5"/>
      <c r="VEA332" s="5"/>
      <c r="VEB332" s="5"/>
      <c r="VEC332" s="5"/>
      <c r="VED332" s="5"/>
      <c r="VEE332" s="5"/>
      <c r="VEF332" s="5"/>
      <c r="VEG332" s="5"/>
      <c r="VEH332" s="5"/>
      <c r="VEI332" s="5"/>
      <c r="VEJ332" s="5"/>
      <c r="VEK332" s="5"/>
      <c r="VEL332" s="5"/>
      <c r="VEM332" s="5"/>
      <c r="VEN332" s="5"/>
      <c r="VEO332" s="5"/>
      <c r="VEP332" s="5"/>
      <c r="VEQ332" s="5"/>
      <c r="VER332" s="5"/>
      <c r="VES332" s="5"/>
      <c r="VET332" s="5"/>
      <c r="VEU332" s="5"/>
      <c r="VEV332" s="5"/>
      <c r="VEW332" s="5"/>
      <c r="VEX332" s="5"/>
      <c r="VEY332" s="5"/>
      <c r="VEZ332" s="5"/>
      <c r="VFA332" s="5"/>
      <c r="VFB332" s="5"/>
      <c r="VFC332" s="5"/>
      <c r="VFD332" s="5"/>
      <c r="VFE332" s="5"/>
      <c r="VFF332" s="5"/>
      <c r="VFG332" s="5"/>
      <c r="VFH332" s="5"/>
      <c r="VFI332" s="5"/>
      <c r="VFJ332" s="5"/>
      <c r="VFK332" s="5"/>
      <c r="VFL332" s="5"/>
      <c r="VFM332" s="5"/>
      <c r="VFN332" s="5"/>
      <c r="VFO332" s="5"/>
      <c r="VFP332" s="5"/>
      <c r="VFQ332" s="5"/>
      <c r="VFR332" s="5"/>
      <c r="VFS332" s="5"/>
      <c r="VFT332" s="5"/>
      <c r="VFU332" s="5"/>
      <c r="VFV332" s="5"/>
      <c r="VFW332" s="5"/>
      <c r="VFX332" s="5"/>
      <c r="VFY332" s="5"/>
      <c r="VFZ332" s="5"/>
      <c r="VGA332" s="5"/>
      <c r="VGB332" s="5"/>
      <c r="VGC332" s="5"/>
      <c r="VGD332" s="5"/>
      <c r="VGE332" s="5"/>
      <c r="VGF332" s="5"/>
      <c r="VGG332" s="5"/>
      <c r="VGH332" s="5"/>
      <c r="VGI332" s="5"/>
      <c r="VGJ332" s="5"/>
      <c r="VGK332" s="5"/>
      <c r="VGL332" s="5"/>
      <c r="VGM332" s="5"/>
      <c r="VGN332" s="5"/>
      <c r="VGO332" s="5"/>
      <c r="VGP332" s="5"/>
      <c r="VGQ332" s="5"/>
      <c r="VGR332" s="5"/>
      <c r="VGS332" s="5"/>
      <c r="VGT332" s="5"/>
      <c r="VGU332" s="5"/>
      <c r="VGV332" s="5"/>
      <c r="VGW332" s="5"/>
      <c r="VGX332" s="5"/>
      <c r="VGY332" s="5"/>
      <c r="VGZ332" s="5"/>
      <c r="VHA332" s="5"/>
      <c r="VHB332" s="5"/>
      <c r="VHC332" s="5"/>
      <c r="VHD332" s="5"/>
      <c r="VHE332" s="5"/>
      <c r="VHF332" s="5"/>
      <c r="VHG332" s="5"/>
      <c r="VHH332" s="5"/>
      <c r="VHI332" s="5"/>
      <c r="VHJ332" s="5"/>
      <c r="VHK332" s="5"/>
      <c r="VHL332" s="5"/>
      <c r="VHM332" s="5"/>
      <c r="VHN332" s="5"/>
      <c r="VHO332" s="5"/>
      <c r="VHP332" s="5"/>
      <c r="VHQ332" s="5"/>
      <c r="VHR332" s="5"/>
      <c r="VHS332" s="5"/>
      <c r="VHT332" s="5"/>
      <c r="VHU332" s="5"/>
      <c r="VHV332" s="5"/>
      <c r="VHW332" s="5"/>
      <c r="VHX332" s="5"/>
      <c r="VHY332" s="5"/>
      <c r="VHZ332" s="5"/>
      <c r="VIA332" s="5"/>
      <c r="VIB332" s="5"/>
      <c r="VIC332" s="5"/>
      <c r="VID332" s="5"/>
      <c r="VIE332" s="5"/>
      <c r="VIF332" s="5"/>
      <c r="VIG332" s="5"/>
      <c r="VIH332" s="5"/>
      <c r="VII332" s="5"/>
      <c r="VIJ332" s="5"/>
      <c r="VIK332" s="5"/>
      <c r="VIL332" s="5"/>
      <c r="VIM332" s="5"/>
      <c r="VIN332" s="5"/>
      <c r="VIO332" s="5"/>
      <c r="VIP332" s="5"/>
      <c r="VIQ332" s="5"/>
      <c r="VIR332" s="5"/>
      <c r="VIS332" s="5"/>
      <c r="VIT332" s="5"/>
      <c r="VIU332" s="5"/>
      <c r="VIV332" s="5"/>
      <c r="VIW332" s="5"/>
      <c r="VIX332" s="5"/>
      <c r="VIY332" s="5"/>
      <c r="VIZ332" s="5"/>
      <c r="VJA332" s="5"/>
      <c r="VJB332" s="5"/>
      <c r="VJC332" s="5"/>
      <c r="VJD332" s="5"/>
      <c r="VJE332" s="5"/>
      <c r="VJF332" s="5"/>
      <c r="VJG332" s="5"/>
      <c r="VJH332" s="5"/>
      <c r="VJI332" s="5"/>
      <c r="VJJ332" s="5"/>
      <c r="VJK332" s="5"/>
      <c r="VJL332" s="5"/>
      <c r="VJM332" s="5"/>
      <c r="VJN332" s="5"/>
      <c r="VJO332" s="5"/>
      <c r="VJP332" s="5"/>
      <c r="VJQ332" s="5"/>
      <c r="VJR332" s="5"/>
      <c r="VJS332" s="5"/>
      <c r="VJT332" s="5"/>
      <c r="VJU332" s="5"/>
      <c r="VJV332" s="5"/>
      <c r="VJW332" s="5"/>
      <c r="VJX332" s="5"/>
      <c r="VJY332" s="5"/>
      <c r="VJZ332" s="5"/>
      <c r="VKA332" s="5"/>
      <c r="VKB332" s="5"/>
      <c r="VKC332" s="5"/>
      <c r="VKD332" s="5"/>
      <c r="VKE332" s="5"/>
      <c r="VKF332" s="5"/>
      <c r="VKG332" s="5"/>
      <c r="VKH332" s="5"/>
      <c r="VKI332" s="5"/>
      <c r="VKJ332" s="5"/>
      <c r="VKK332" s="5"/>
      <c r="VKL332" s="5"/>
      <c r="VKM332" s="5"/>
      <c r="VKN332" s="5"/>
      <c r="VKO332" s="5"/>
      <c r="VKP332" s="5"/>
      <c r="VKQ332" s="5"/>
      <c r="VKR332" s="5"/>
      <c r="VKS332" s="5"/>
      <c r="VKT332" s="5"/>
      <c r="VKU332" s="5"/>
      <c r="VKV332" s="5"/>
      <c r="VKW332" s="5"/>
      <c r="VKX332" s="5"/>
      <c r="VKY332" s="5"/>
      <c r="VKZ332" s="5"/>
      <c r="VLA332" s="5"/>
      <c r="VLB332" s="5"/>
      <c r="VLC332" s="5"/>
      <c r="VLD332" s="5"/>
      <c r="VLE332" s="5"/>
      <c r="VLF332" s="5"/>
      <c r="VLG332" s="5"/>
      <c r="VLH332" s="5"/>
      <c r="VLI332" s="5"/>
      <c r="VLJ332" s="5"/>
      <c r="VLK332" s="5"/>
      <c r="VLL332" s="5"/>
      <c r="VLM332" s="5"/>
      <c r="VLN332" s="5"/>
      <c r="VLO332" s="5"/>
      <c r="VLP332" s="5"/>
      <c r="VLQ332" s="5"/>
      <c r="VLR332" s="5"/>
      <c r="VLS332" s="5"/>
      <c r="VLT332" s="5"/>
      <c r="VLU332" s="5"/>
      <c r="VLV332" s="5"/>
      <c r="VLW332" s="5"/>
      <c r="VLX332" s="5"/>
      <c r="VLY332" s="5"/>
      <c r="VLZ332" s="5"/>
      <c r="VMA332" s="5"/>
      <c r="VMB332" s="5"/>
      <c r="VMC332" s="5"/>
      <c r="VMD332" s="5"/>
      <c r="VME332" s="5"/>
      <c r="VMF332" s="5"/>
      <c r="VMG332" s="5"/>
      <c r="VMH332" s="5"/>
      <c r="VMI332" s="5"/>
      <c r="VMJ332" s="5"/>
      <c r="VMK332" s="5"/>
      <c r="VML332" s="5"/>
      <c r="VMM332" s="5"/>
      <c r="VMN332" s="5"/>
      <c r="VMO332" s="5"/>
      <c r="VMP332" s="5"/>
      <c r="VMQ332" s="5"/>
      <c r="VMR332" s="5"/>
      <c r="VMS332" s="5"/>
      <c r="VMT332" s="5"/>
      <c r="VMU332" s="5"/>
      <c r="VMV332" s="5"/>
      <c r="VMW332" s="5"/>
      <c r="VMX332" s="5"/>
      <c r="VMY332" s="5"/>
      <c r="VMZ332" s="5"/>
      <c r="VNA332" s="5"/>
      <c r="VNB332" s="5"/>
      <c r="VNC332" s="5"/>
      <c r="VND332" s="5"/>
      <c r="VNE332" s="5"/>
      <c r="VNF332" s="5"/>
      <c r="VNG332" s="5"/>
      <c r="VNH332" s="5"/>
      <c r="VNI332" s="5"/>
      <c r="VNJ332" s="5"/>
      <c r="VNK332" s="5"/>
      <c r="VNL332" s="5"/>
      <c r="VNM332" s="5"/>
      <c r="VNN332" s="5"/>
      <c r="VNO332" s="5"/>
      <c r="VNP332" s="5"/>
      <c r="VNQ332" s="5"/>
      <c r="VNR332" s="5"/>
      <c r="VNS332" s="5"/>
      <c r="VNT332" s="5"/>
      <c r="VNU332" s="5"/>
      <c r="VNV332" s="5"/>
      <c r="VNW332" s="5"/>
      <c r="VNX332" s="5"/>
      <c r="VNY332" s="5"/>
      <c r="VNZ332" s="5"/>
      <c r="VOA332" s="5"/>
      <c r="VOB332" s="5"/>
      <c r="VOC332" s="5"/>
      <c r="VOD332" s="5"/>
      <c r="VOE332" s="5"/>
      <c r="VOF332" s="5"/>
      <c r="VOG332" s="5"/>
      <c r="VOH332" s="5"/>
      <c r="VOI332" s="5"/>
      <c r="VOJ332" s="5"/>
      <c r="VOK332" s="5"/>
      <c r="VOL332" s="5"/>
      <c r="VOM332" s="5"/>
      <c r="VON332" s="5"/>
      <c r="VOO332" s="5"/>
      <c r="VOP332" s="5"/>
      <c r="VOQ332" s="5"/>
      <c r="VOR332" s="5"/>
      <c r="VOS332" s="5"/>
      <c r="VOT332" s="5"/>
      <c r="VOU332" s="5"/>
      <c r="VOV332" s="5"/>
      <c r="VOW332" s="5"/>
      <c r="VOX332" s="5"/>
      <c r="VOY332" s="5"/>
      <c r="VOZ332" s="5"/>
      <c r="VPA332" s="5"/>
      <c r="VPB332" s="5"/>
      <c r="VPC332" s="5"/>
      <c r="VPD332" s="5"/>
      <c r="VPE332" s="5"/>
      <c r="VPF332" s="5"/>
      <c r="VPG332" s="5"/>
      <c r="VPH332" s="5"/>
      <c r="VPI332" s="5"/>
      <c r="VPJ332" s="5"/>
      <c r="VPK332" s="5"/>
      <c r="VPL332" s="5"/>
      <c r="VPM332" s="5"/>
      <c r="VPN332" s="5"/>
      <c r="VPO332" s="5"/>
      <c r="VPP332" s="5"/>
      <c r="VPQ332" s="5"/>
      <c r="VPR332" s="5"/>
      <c r="VPS332" s="5"/>
      <c r="VPT332" s="5"/>
      <c r="VPU332" s="5"/>
      <c r="VPV332" s="5"/>
      <c r="VPW332" s="5"/>
      <c r="VPX332" s="5"/>
      <c r="VPY332" s="5"/>
      <c r="VPZ332" s="5"/>
      <c r="VQA332" s="5"/>
      <c r="VQB332" s="5"/>
      <c r="VQC332" s="5"/>
      <c r="VQD332" s="5"/>
      <c r="VQE332" s="5"/>
      <c r="VQF332" s="5"/>
      <c r="VQG332" s="5"/>
      <c r="VQH332" s="5"/>
      <c r="VQI332" s="5"/>
      <c r="VQJ332" s="5"/>
      <c r="VQK332" s="5"/>
      <c r="VQL332" s="5"/>
      <c r="VQM332" s="5"/>
      <c r="VQN332" s="5"/>
      <c r="VQO332" s="5"/>
      <c r="VQP332" s="5"/>
      <c r="VQQ332" s="5"/>
      <c r="VQR332" s="5"/>
      <c r="VQS332" s="5"/>
      <c r="VQT332" s="5"/>
      <c r="VQU332" s="5"/>
      <c r="VQV332" s="5"/>
      <c r="VQW332" s="5"/>
      <c r="VQX332" s="5"/>
      <c r="VQY332" s="5"/>
      <c r="VQZ332" s="5"/>
      <c r="VRA332" s="5"/>
      <c r="VRB332" s="5"/>
      <c r="VRC332" s="5"/>
      <c r="VRD332" s="5"/>
      <c r="VRE332" s="5"/>
      <c r="VRF332" s="5"/>
      <c r="VRG332" s="5"/>
      <c r="VRH332" s="5"/>
      <c r="VRI332" s="5"/>
      <c r="VRJ332" s="5"/>
      <c r="VRK332" s="5"/>
      <c r="VRL332" s="5"/>
      <c r="VRM332" s="5"/>
      <c r="VRN332" s="5"/>
      <c r="VRO332" s="5"/>
      <c r="VRP332" s="5"/>
      <c r="VRQ332" s="5"/>
      <c r="VRR332" s="5"/>
      <c r="VRS332" s="5"/>
      <c r="VRT332" s="5"/>
      <c r="VRU332" s="5"/>
      <c r="VRV332" s="5"/>
      <c r="VRW332" s="5"/>
      <c r="VRX332" s="5"/>
      <c r="VRY332" s="5"/>
      <c r="VRZ332" s="5"/>
      <c r="VSA332" s="5"/>
      <c r="VSB332" s="5"/>
      <c r="VSC332" s="5"/>
      <c r="VSD332" s="5"/>
      <c r="VSE332" s="5"/>
      <c r="VSF332" s="5"/>
      <c r="VSG332" s="5"/>
      <c r="VSH332" s="5"/>
      <c r="VSI332" s="5"/>
      <c r="VSJ332" s="5"/>
      <c r="VSK332" s="5"/>
      <c r="VSL332" s="5"/>
      <c r="VSM332" s="5"/>
      <c r="VSN332" s="5"/>
      <c r="VSO332" s="5"/>
      <c r="VSP332" s="5"/>
      <c r="VSQ332" s="5"/>
      <c r="VSR332" s="5"/>
      <c r="VSS332" s="5"/>
      <c r="VST332" s="5"/>
      <c r="VSU332" s="5"/>
      <c r="VSV332" s="5"/>
      <c r="VSW332" s="5"/>
      <c r="VSX332" s="5"/>
      <c r="VSY332" s="5"/>
      <c r="VSZ332" s="5"/>
      <c r="VTA332" s="5"/>
      <c r="VTB332" s="5"/>
      <c r="VTC332" s="5"/>
      <c r="VTD332" s="5"/>
      <c r="VTE332" s="5"/>
      <c r="VTF332" s="5"/>
      <c r="VTG332" s="5"/>
      <c r="VTH332" s="5"/>
      <c r="VTI332" s="5"/>
      <c r="VTJ332" s="5"/>
      <c r="VTK332" s="5"/>
      <c r="VTL332" s="5"/>
      <c r="VTM332" s="5"/>
      <c r="VTN332" s="5"/>
      <c r="VTO332" s="5"/>
      <c r="VTP332" s="5"/>
      <c r="VTQ332" s="5"/>
      <c r="VTR332" s="5"/>
      <c r="VTS332" s="5"/>
      <c r="VTT332" s="5"/>
      <c r="VTU332" s="5"/>
      <c r="VTV332" s="5"/>
      <c r="VTW332" s="5"/>
      <c r="VTX332" s="5"/>
      <c r="VTY332" s="5"/>
      <c r="VTZ332" s="5"/>
      <c r="VUA332" s="5"/>
      <c r="VUB332" s="5"/>
      <c r="VUC332" s="5"/>
      <c r="VUD332" s="5"/>
      <c r="VUE332" s="5"/>
      <c r="VUF332" s="5"/>
      <c r="VUG332" s="5"/>
      <c r="VUH332" s="5"/>
      <c r="VUI332" s="5"/>
      <c r="VUJ332" s="5"/>
      <c r="VUK332" s="5"/>
      <c r="VUL332" s="5"/>
      <c r="VUM332" s="5"/>
      <c r="VUN332" s="5"/>
      <c r="VUO332" s="5"/>
      <c r="VUP332" s="5"/>
      <c r="VUQ332" s="5"/>
      <c r="VUR332" s="5"/>
      <c r="VUS332" s="5"/>
      <c r="VUT332" s="5"/>
      <c r="VUU332" s="5"/>
      <c r="VUV332" s="5"/>
      <c r="VUW332" s="5"/>
      <c r="VUX332" s="5"/>
      <c r="VUY332" s="5"/>
      <c r="VUZ332" s="5"/>
      <c r="VVA332" s="5"/>
      <c r="VVB332" s="5"/>
      <c r="VVC332" s="5"/>
      <c r="VVD332" s="5"/>
      <c r="VVE332" s="5"/>
      <c r="VVF332" s="5"/>
      <c r="VVG332" s="5"/>
      <c r="VVH332" s="5"/>
      <c r="VVI332" s="5"/>
      <c r="VVJ332" s="5"/>
      <c r="VVK332" s="5"/>
      <c r="VVL332" s="5"/>
      <c r="VVM332" s="5"/>
      <c r="VVN332" s="5"/>
      <c r="VVO332" s="5"/>
      <c r="VVP332" s="5"/>
      <c r="VVQ332" s="5"/>
      <c r="VVR332" s="5"/>
      <c r="VVS332" s="5"/>
      <c r="VVT332" s="5"/>
      <c r="VVU332" s="5"/>
      <c r="VVV332" s="5"/>
      <c r="VVW332" s="5"/>
      <c r="VVX332" s="5"/>
      <c r="VVY332" s="5"/>
      <c r="VVZ332" s="5"/>
      <c r="VWA332" s="5"/>
      <c r="VWB332" s="5"/>
      <c r="VWC332" s="5"/>
      <c r="VWD332" s="5"/>
      <c r="VWE332" s="5"/>
      <c r="VWF332" s="5"/>
      <c r="VWG332" s="5"/>
      <c r="VWH332" s="5"/>
      <c r="VWI332" s="5"/>
      <c r="VWJ332" s="5"/>
      <c r="VWK332" s="5"/>
      <c r="VWL332" s="5"/>
      <c r="VWM332" s="5"/>
      <c r="VWN332" s="5"/>
      <c r="VWO332" s="5"/>
      <c r="VWP332" s="5"/>
      <c r="VWQ332" s="5"/>
      <c r="VWR332" s="5"/>
      <c r="VWS332" s="5"/>
      <c r="VWT332" s="5"/>
      <c r="VWU332" s="5"/>
      <c r="VWV332" s="5"/>
      <c r="VWW332" s="5"/>
      <c r="VWX332" s="5"/>
      <c r="VWY332" s="5"/>
      <c r="VWZ332" s="5"/>
      <c r="VXA332" s="5"/>
      <c r="VXB332" s="5"/>
      <c r="VXC332" s="5"/>
      <c r="VXD332" s="5"/>
      <c r="VXE332" s="5"/>
      <c r="VXF332" s="5"/>
      <c r="VXG332" s="5"/>
      <c r="VXH332" s="5"/>
      <c r="VXI332" s="5"/>
      <c r="VXJ332" s="5"/>
      <c r="VXK332" s="5"/>
      <c r="VXL332" s="5"/>
      <c r="VXM332" s="5"/>
      <c r="VXN332" s="5"/>
      <c r="VXO332" s="5"/>
      <c r="VXP332" s="5"/>
      <c r="VXQ332" s="5"/>
      <c r="VXR332" s="5"/>
      <c r="VXS332" s="5"/>
      <c r="VXT332" s="5"/>
      <c r="VXU332" s="5"/>
      <c r="VXV332" s="5"/>
      <c r="VXW332" s="5"/>
      <c r="VXX332" s="5"/>
      <c r="VXY332" s="5"/>
      <c r="VXZ332" s="5"/>
      <c r="VYA332" s="5"/>
      <c r="VYB332" s="5"/>
      <c r="VYC332" s="5"/>
      <c r="VYD332" s="5"/>
      <c r="VYE332" s="5"/>
      <c r="VYF332" s="5"/>
      <c r="VYG332" s="5"/>
      <c r="VYH332" s="5"/>
      <c r="VYI332" s="5"/>
      <c r="VYJ332" s="5"/>
      <c r="VYK332" s="5"/>
      <c r="VYL332" s="5"/>
      <c r="VYM332" s="5"/>
      <c r="VYN332" s="5"/>
      <c r="VYO332" s="5"/>
      <c r="VYP332" s="5"/>
      <c r="VYQ332" s="5"/>
      <c r="VYR332" s="5"/>
      <c r="VYS332" s="5"/>
      <c r="VYT332" s="5"/>
      <c r="VYU332" s="5"/>
      <c r="VYV332" s="5"/>
      <c r="VYW332" s="5"/>
      <c r="VYX332" s="5"/>
      <c r="VYY332" s="5"/>
      <c r="VYZ332" s="5"/>
      <c r="VZA332" s="5"/>
      <c r="VZB332" s="5"/>
      <c r="VZC332" s="5"/>
      <c r="VZD332" s="5"/>
      <c r="VZE332" s="5"/>
      <c r="VZF332" s="5"/>
      <c r="VZG332" s="5"/>
      <c r="VZH332" s="5"/>
      <c r="VZI332" s="5"/>
      <c r="VZJ332" s="5"/>
      <c r="VZK332" s="5"/>
      <c r="VZL332" s="5"/>
      <c r="VZM332" s="5"/>
      <c r="VZN332" s="5"/>
      <c r="VZO332" s="5"/>
      <c r="VZP332" s="5"/>
      <c r="VZQ332" s="5"/>
      <c r="VZR332" s="5"/>
      <c r="VZS332" s="5"/>
      <c r="VZT332" s="5"/>
      <c r="VZU332" s="5"/>
      <c r="VZV332" s="5"/>
      <c r="VZW332" s="5"/>
      <c r="VZX332" s="5"/>
      <c r="VZY332" s="5"/>
      <c r="VZZ332" s="5"/>
      <c r="WAA332" s="5"/>
      <c r="WAB332" s="5"/>
      <c r="WAC332" s="5"/>
      <c r="WAD332" s="5"/>
      <c r="WAE332" s="5"/>
      <c r="WAF332" s="5"/>
      <c r="WAG332" s="5"/>
      <c r="WAH332" s="5"/>
      <c r="WAI332" s="5"/>
      <c r="WAJ332" s="5"/>
      <c r="WAK332" s="5"/>
      <c r="WAL332" s="5"/>
      <c r="WAM332" s="5"/>
      <c r="WAN332" s="5"/>
      <c r="WAO332" s="5"/>
      <c r="WAP332" s="5"/>
      <c r="WAQ332" s="5"/>
      <c r="WAR332" s="5"/>
      <c r="WAS332" s="5"/>
      <c r="WAT332" s="5"/>
      <c r="WAU332" s="5"/>
      <c r="WAV332" s="5"/>
      <c r="WAW332" s="5"/>
      <c r="WAX332" s="5"/>
      <c r="WAY332" s="5"/>
      <c r="WAZ332" s="5"/>
      <c r="WBA332" s="5"/>
      <c r="WBB332" s="5"/>
      <c r="WBC332" s="5"/>
      <c r="WBD332" s="5"/>
      <c r="WBE332" s="5"/>
      <c r="WBF332" s="5"/>
      <c r="WBG332" s="5"/>
      <c r="WBH332" s="5"/>
      <c r="WBI332" s="5"/>
      <c r="WBJ332" s="5"/>
      <c r="WBK332" s="5"/>
      <c r="WBL332" s="5"/>
      <c r="WBM332" s="5"/>
      <c r="WBN332" s="5"/>
      <c r="WBO332" s="5"/>
      <c r="WBP332" s="5"/>
      <c r="WBQ332" s="5"/>
      <c r="WBR332" s="5"/>
      <c r="WBS332" s="5"/>
      <c r="WBT332" s="5"/>
      <c r="WBU332" s="5"/>
      <c r="WBV332" s="5"/>
      <c r="WBW332" s="5"/>
      <c r="WBX332" s="5"/>
      <c r="WBY332" s="5"/>
      <c r="WBZ332" s="5"/>
      <c r="WCA332" s="5"/>
      <c r="WCB332" s="5"/>
      <c r="WCC332" s="5"/>
      <c r="WCD332" s="5"/>
      <c r="WCE332" s="5"/>
      <c r="WCF332" s="5"/>
      <c r="WCG332" s="5"/>
      <c r="WCH332" s="5"/>
      <c r="WCI332" s="5"/>
      <c r="WCJ332" s="5"/>
      <c r="WCK332" s="5"/>
      <c r="WCL332" s="5"/>
      <c r="WCM332" s="5"/>
      <c r="WCN332" s="5"/>
      <c r="WCO332" s="5"/>
      <c r="WCP332" s="5"/>
      <c r="WCQ332" s="5"/>
      <c r="WCR332" s="5"/>
      <c r="WCS332" s="5"/>
      <c r="WCT332" s="5"/>
      <c r="WCU332" s="5"/>
      <c r="WCV332" s="5"/>
      <c r="WCW332" s="5"/>
      <c r="WCX332" s="5"/>
      <c r="WCY332" s="5"/>
      <c r="WCZ332" s="5"/>
      <c r="WDA332" s="5"/>
      <c r="WDB332" s="5"/>
      <c r="WDC332" s="5"/>
      <c r="WDD332" s="5"/>
      <c r="WDE332" s="5"/>
      <c r="WDF332" s="5"/>
      <c r="WDG332" s="5"/>
      <c r="WDH332" s="5"/>
      <c r="WDI332" s="5"/>
      <c r="WDJ332" s="5"/>
      <c r="WDK332" s="5"/>
      <c r="WDL332" s="5"/>
      <c r="WDM332" s="5"/>
      <c r="WDN332" s="5"/>
      <c r="WDO332" s="5"/>
      <c r="WDP332" s="5"/>
      <c r="WDQ332" s="5"/>
      <c r="WDR332" s="5"/>
      <c r="WDS332" s="5"/>
      <c r="WDT332" s="5"/>
      <c r="WDU332" s="5"/>
      <c r="WDV332" s="5"/>
      <c r="WDW332" s="5"/>
      <c r="WDX332" s="5"/>
      <c r="WDY332" s="5"/>
      <c r="WDZ332" s="5"/>
      <c r="WEA332" s="5"/>
      <c r="WEB332" s="5"/>
      <c r="WEC332" s="5"/>
      <c r="WED332" s="5"/>
      <c r="WEE332" s="5"/>
      <c r="WEF332" s="5"/>
      <c r="WEG332" s="5"/>
      <c r="WEH332" s="5"/>
      <c r="WEI332" s="5"/>
      <c r="WEJ332" s="5"/>
      <c r="WEK332" s="5"/>
      <c r="WEL332" s="5"/>
      <c r="WEM332" s="5"/>
      <c r="WEN332" s="5"/>
      <c r="WEO332" s="5"/>
      <c r="WEP332" s="5"/>
      <c r="WEQ332" s="5"/>
      <c r="WER332" s="5"/>
      <c r="WES332" s="5"/>
      <c r="WET332" s="5"/>
      <c r="WEU332" s="5"/>
      <c r="WEV332" s="5"/>
      <c r="WEW332" s="5"/>
      <c r="WEX332" s="5"/>
      <c r="WEY332" s="5"/>
      <c r="WEZ332" s="5"/>
      <c r="WFA332" s="5"/>
      <c r="WFB332" s="5"/>
      <c r="WFC332" s="5"/>
      <c r="WFD332" s="5"/>
      <c r="WFE332" s="5"/>
      <c r="WFF332" s="5"/>
      <c r="WFG332" s="5"/>
      <c r="WFH332" s="5"/>
      <c r="WFI332" s="5"/>
      <c r="WFJ332" s="5"/>
      <c r="WFK332" s="5"/>
      <c r="WFL332" s="5"/>
      <c r="WFM332" s="5"/>
      <c r="WFN332" s="5"/>
      <c r="WFO332" s="5"/>
      <c r="WFP332" s="5"/>
      <c r="WFQ332" s="5"/>
      <c r="WFR332" s="5"/>
      <c r="WFS332" s="5"/>
      <c r="WFT332" s="5"/>
      <c r="WFU332" s="5"/>
      <c r="WFV332" s="5"/>
      <c r="WFW332" s="5"/>
      <c r="WFX332" s="5"/>
      <c r="WFY332" s="5"/>
      <c r="WFZ332" s="5"/>
      <c r="WGA332" s="5"/>
      <c r="WGB332" s="5"/>
      <c r="WGC332" s="5"/>
      <c r="WGD332" s="5"/>
      <c r="WGE332" s="5"/>
      <c r="WGF332" s="5"/>
      <c r="WGG332" s="5"/>
      <c r="WGH332" s="5"/>
      <c r="WGI332" s="5"/>
      <c r="WGJ332" s="5"/>
      <c r="WGK332" s="5"/>
      <c r="WGL332" s="5"/>
      <c r="WGM332" s="5"/>
      <c r="WGN332" s="5"/>
      <c r="WGO332" s="5"/>
      <c r="WGP332" s="5"/>
      <c r="WGQ332" s="5"/>
      <c r="WGR332" s="5"/>
      <c r="WGS332" s="5"/>
      <c r="WGT332" s="5"/>
      <c r="WGU332" s="5"/>
      <c r="WGV332" s="5"/>
      <c r="WGW332" s="5"/>
      <c r="WGX332" s="5"/>
      <c r="WGY332" s="5"/>
      <c r="WGZ332" s="5"/>
      <c r="WHA332" s="5"/>
      <c r="WHB332" s="5"/>
      <c r="WHC332" s="5"/>
      <c r="WHD332" s="5"/>
      <c r="WHE332" s="5"/>
      <c r="WHF332" s="5"/>
      <c r="WHG332" s="5"/>
      <c r="WHH332" s="5"/>
      <c r="WHI332" s="5"/>
      <c r="WHJ332" s="5"/>
      <c r="WHK332" s="5"/>
      <c r="WHL332" s="5"/>
      <c r="WHM332" s="5"/>
      <c r="WHN332" s="5"/>
      <c r="WHO332" s="5"/>
      <c r="WHP332" s="5"/>
      <c r="WHQ332" s="5"/>
      <c r="WHR332" s="5"/>
      <c r="WHS332" s="5"/>
      <c r="WHT332" s="5"/>
      <c r="WHU332" s="5"/>
      <c r="WHV332" s="5"/>
      <c r="WHW332" s="5"/>
      <c r="WHX332" s="5"/>
      <c r="WHY332" s="5"/>
      <c r="WHZ332" s="5"/>
      <c r="WIA332" s="5"/>
      <c r="WIB332" s="5"/>
      <c r="WIC332" s="5"/>
      <c r="WID332" s="5"/>
      <c r="WIE332" s="5"/>
      <c r="WIF332" s="5"/>
      <c r="WIG332" s="5"/>
      <c r="WIH332" s="5"/>
      <c r="WII332" s="5"/>
      <c r="WIJ332" s="5"/>
      <c r="WIK332" s="5"/>
      <c r="WIL332" s="5"/>
      <c r="WIM332" s="5"/>
      <c r="WIN332" s="5"/>
      <c r="WIO332" s="5"/>
      <c r="WIP332" s="5"/>
      <c r="WIQ332" s="5"/>
      <c r="WIR332" s="5"/>
      <c r="WIS332" s="5"/>
      <c r="WIT332" s="5"/>
      <c r="WIU332" s="5"/>
      <c r="WIV332" s="5"/>
      <c r="WIW332" s="5"/>
      <c r="WIX332" s="5"/>
      <c r="WIY332" s="5"/>
      <c r="WIZ332" s="5"/>
      <c r="WJA332" s="5"/>
      <c r="WJB332" s="5"/>
      <c r="WJC332" s="5"/>
      <c r="WJD332" s="5"/>
      <c r="WJE332" s="5"/>
      <c r="WJF332" s="5"/>
      <c r="WJG332" s="5"/>
      <c r="WJH332" s="5"/>
      <c r="WJI332" s="5"/>
      <c r="WJJ332" s="5"/>
      <c r="WJK332" s="5"/>
      <c r="WJL332" s="5"/>
      <c r="WJM332" s="5"/>
      <c r="WJN332" s="5"/>
      <c r="WJO332" s="5"/>
      <c r="WJP332" s="5"/>
      <c r="WJQ332" s="5"/>
      <c r="WJR332" s="5"/>
      <c r="WJS332" s="5"/>
      <c r="WJT332" s="5"/>
      <c r="WJU332" s="5"/>
      <c r="WJV332" s="5"/>
      <c r="WJW332" s="5"/>
      <c r="WJX332" s="5"/>
      <c r="WJY332" s="5"/>
      <c r="WJZ332" s="5"/>
      <c r="WKA332" s="5"/>
      <c r="WKB332" s="5"/>
      <c r="WKC332" s="5"/>
      <c r="WKD332" s="5"/>
      <c r="WKE332" s="5"/>
      <c r="WKF332" s="5"/>
      <c r="WKG332" s="5"/>
      <c r="WKH332" s="5"/>
      <c r="WKI332" s="5"/>
      <c r="WKJ332" s="5"/>
      <c r="WKK332" s="5"/>
      <c r="WKL332" s="5"/>
      <c r="WKM332" s="5"/>
      <c r="WKN332" s="5"/>
      <c r="WKO332" s="5"/>
      <c r="WKP332" s="5"/>
      <c r="WKQ332" s="5"/>
      <c r="WKR332" s="5"/>
      <c r="WKS332" s="5"/>
      <c r="WKT332" s="5"/>
      <c r="WKU332" s="5"/>
      <c r="WKV332" s="5"/>
      <c r="WKW332" s="5"/>
      <c r="WKX332" s="5"/>
      <c r="WKY332" s="5"/>
      <c r="WKZ332" s="5"/>
      <c r="WLA332" s="5"/>
      <c r="WLB332" s="5"/>
      <c r="WLC332" s="5"/>
      <c r="WLD332" s="5"/>
      <c r="WLE332" s="5"/>
      <c r="WLF332" s="5"/>
      <c r="WLG332" s="5"/>
      <c r="WLH332" s="5"/>
      <c r="WLI332" s="5"/>
      <c r="WLJ332" s="5"/>
      <c r="WLK332" s="5"/>
      <c r="WLL332" s="5"/>
      <c r="WLM332" s="5"/>
      <c r="WLN332" s="5"/>
      <c r="WLO332" s="5"/>
      <c r="WLP332" s="5"/>
      <c r="WLQ332" s="5"/>
      <c r="WLR332" s="5"/>
      <c r="WLS332" s="5"/>
      <c r="WLT332" s="5"/>
      <c r="WLU332" s="5"/>
      <c r="WLV332" s="5"/>
      <c r="WLW332" s="5"/>
      <c r="WLX332" s="5"/>
      <c r="WLY332" s="5"/>
      <c r="WLZ332" s="5"/>
      <c r="WMA332" s="5"/>
      <c r="WMB332" s="5"/>
      <c r="WMC332" s="5"/>
      <c r="WMD332" s="5"/>
      <c r="WME332" s="5"/>
      <c r="WMF332" s="5"/>
      <c r="WMG332" s="5"/>
      <c r="WMH332" s="5"/>
      <c r="WMI332" s="5"/>
      <c r="WMJ332" s="5"/>
      <c r="WMK332" s="5"/>
      <c r="WML332" s="5"/>
      <c r="WMM332" s="5"/>
      <c r="WMN332" s="5"/>
      <c r="WMO332" s="5"/>
      <c r="WMP332" s="5"/>
      <c r="WMQ332" s="5"/>
      <c r="WMR332" s="5"/>
      <c r="WMS332" s="5"/>
      <c r="WMT332" s="5"/>
      <c r="WMU332" s="5"/>
      <c r="WMV332" s="5"/>
      <c r="WMW332" s="5"/>
      <c r="WMX332" s="5"/>
      <c r="WMY332" s="5"/>
      <c r="WMZ332" s="5"/>
      <c r="WNA332" s="5"/>
      <c r="WNB332" s="5"/>
      <c r="WNC332" s="5"/>
      <c r="WND332" s="5"/>
      <c r="WNE332" s="5"/>
      <c r="WNF332" s="5"/>
      <c r="WNG332" s="5"/>
      <c r="WNH332" s="5"/>
      <c r="WNI332" s="5"/>
      <c r="WNJ332" s="5"/>
      <c r="WNK332" s="5"/>
      <c r="WNL332" s="5"/>
      <c r="WNM332" s="5"/>
      <c r="WNN332" s="5"/>
      <c r="WNO332" s="5"/>
      <c r="WNP332" s="5"/>
      <c r="WNQ332" s="5"/>
      <c r="WNR332" s="5"/>
      <c r="WNS332" s="5"/>
      <c r="WNT332" s="5"/>
      <c r="WNU332" s="5"/>
      <c r="WNV332" s="5"/>
      <c r="WNW332" s="5"/>
      <c r="WNX332" s="5"/>
      <c r="WNY332" s="5"/>
      <c r="WNZ332" s="5"/>
      <c r="WOA332" s="5"/>
      <c r="WOB332" s="5"/>
      <c r="WOC332" s="5"/>
      <c r="WOD332" s="5"/>
      <c r="WOE332" s="5"/>
      <c r="WOF332" s="5"/>
      <c r="WOG332" s="5"/>
      <c r="WOH332" s="5"/>
      <c r="WOI332" s="5"/>
      <c r="WOJ332" s="5"/>
      <c r="WOK332" s="5"/>
      <c r="WOL332" s="5"/>
      <c r="WOM332" s="5"/>
      <c r="WON332" s="5"/>
      <c r="WOO332" s="5"/>
      <c r="WOP332" s="5"/>
      <c r="WOQ332" s="5"/>
      <c r="WOR332" s="5"/>
      <c r="WOS332" s="5"/>
      <c r="WOT332" s="5"/>
      <c r="WOU332" s="5"/>
      <c r="WOV332" s="5"/>
      <c r="WOW332" s="5"/>
      <c r="WOX332" s="5"/>
      <c r="WOY332" s="5"/>
      <c r="WOZ332" s="5"/>
      <c r="WPA332" s="5"/>
      <c r="WPB332" s="5"/>
      <c r="WPC332" s="5"/>
      <c r="WPD332" s="5"/>
      <c r="WPE332" s="5"/>
      <c r="WPF332" s="5"/>
      <c r="WPG332" s="5"/>
      <c r="WPH332" s="5"/>
      <c r="WPI332" s="5"/>
      <c r="WPJ332" s="5"/>
      <c r="WPK332" s="5"/>
      <c r="WPL332" s="5"/>
      <c r="WPM332" s="5"/>
      <c r="WPN332" s="5"/>
      <c r="WPO332" s="5"/>
      <c r="WPP332" s="5"/>
      <c r="WPQ332" s="5"/>
      <c r="WPR332" s="5"/>
      <c r="WPS332" s="5"/>
      <c r="WPT332" s="5"/>
      <c r="WPU332" s="5"/>
      <c r="WPV332" s="5"/>
      <c r="WPW332" s="5"/>
      <c r="WPX332" s="5"/>
      <c r="WPY332" s="5"/>
      <c r="WPZ332" s="5"/>
      <c r="WQA332" s="5"/>
      <c r="WQB332" s="5"/>
      <c r="WQC332" s="5"/>
      <c r="WQD332" s="5"/>
      <c r="WQE332" s="5"/>
      <c r="WQF332" s="5"/>
      <c r="WQG332" s="5"/>
      <c r="WQH332" s="5"/>
      <c r="WQI332" s="5"/>
      <c r="WQJ332" s="5"/>
      <c r="WQK332" s="5"/>
      <c r="WQL332" s="5"/>
      <c r="WQM332" s="5"/>
      <c r="WQN332" s="5"/>
      <c r="WQO332" s="5"/>
      <c r="WQP332" s="5"/>
      <c r="WQQ332" s="5"/>
      <c r="WQR332" s="5"/>
      <c r="WQS332" s="5"/>
      <c r="WQT332" s="5"/>
      <c r="WQU332" s="5"/>
      <c r="WQV332" s="5"/>
      <c r="WQW332" s="5"/>
      <c r="WQX332" s="5"/>
      <c r="WQY332" s="5"/>
      <c r="WQZ332" s="5"/>
      <c r="WRA332" s="5"/>
      <c r="WRB332" s="5"/>
      <c r="WRC332" s="5"/>
      <c r="WRD332" s="5"/>
      <c r="WRE332" s="5"/>
      <c r="WRF332" s="5"/>
      <c r="WRG332" s="5"/>
      <c r="WRH332" s="5"/>
      <c r="WRI332" s="5"/>
      <c r="WRJ332" s="5"/>
      <c r="WRK332" s="5"/>
      <c r="WRL332" s="5"/>
      <c r="WRM332" s="5"/>
      <c r="WRN332" s="5"/>
      <c r="WRO332" s="5"/>
      <c r="WRP332" s="5"/>
      <c r="WRQ332" s="5"/>
      <c r="WRR332" s="5"/>
      <c r="WRS332" s="5"/>
      <c r="WRT332" s="5"/>
      <c r="WRU332" s="5"/>
      <c r="WRV332" s="5"/>
      <c r="WRW332" s="5"/>
      <c r="WRX332" s="5"/>
      <c r="WRY332" s="5"/>
      <c r="WRZ332" s="5"/>
      <c r="WSA332" s="5"/>
      <c r="WSB332" s="5"/>
      <c r="WSC332" s="5"/>
      <c r="WSD332" s="5"/>
      <c r="WSE332" s="5"/>
      <c r="WSF332" s="5"/>
      <c r="WSG332" s="5"/>
      <c r="WSH332" s="5"/>
      <c r="WSI332" s="5"/>
      <c r="WSJ332" s="5"/>
      <c r="WSK332" s="5"/>
      <c r="WSL332" s="5"/>
      <c r="WSM332" s="5"/>
      <c r="WSN332" s="5"/>
      <c r="WSO332" s="5"/>
      <c r="WSP332" s="5"/>
      <c r="WSQ332" s="5"/>
      <c r="WSR332" s="5"/>
      <c r="WSS332" s="5"/>
      <c r="WST332" s="5"/>
      <c r="WSU332" s="5"/>
      <c r="WSV332" s="5"/>
      <c r="WSW332" s="5"/>
      <c r="WSX332" s="5"/>
      <c r="WSY332" s="5"/>
      <c r="WSZ332" s="5"/>
      <c r="WTA332" s="5"/>
      <c r="WTB332" s="5"/>
      <c r="WTC332" s="5"/>
      <c r="WTD332" s="5"/>
      <c r="WTE332" s="5"/>
      <c r="WTF332" s="5"/>
      <c r="WTG332" s="5"/>
      <c r="WTH332" s="5"/>
      <c r="WTI332" s="5"/>
      <c r="WTJ332" s="5"/>
      <c r="WTK332" s="5"/>
      <c r="WTL332" s="5"/>
      <c r="WTM332" s="5"/>
      <c r="WTN332" s="5"/>
      <c r="WTO332" s="5"/>
      <c r="WTP332" s="5"/>
      <c r="WTQ332" s="5"/>
      <c r="WTR332" s="5"/>
      <c r="WTS332" s="5"/>
      <c r="WTT332" s="5"/>
      <c r="WTU332" s="5"/>
      <c r="WTV332" s="5"/>
      <c r="WTW332" s="5"/>
      <c r="WTX332" s="5"/>
      <c r="WTY332" s="5"/>
      <c r="WTZ332" s="5"/>
      <c r="WUA332" s="5"/>
      <c r="WUB332" s="5"/>
      <c r="WUC332" s="5"/>
      <c r="WUD332" s="5"/>
      <c r="WUE332" s="5"/>
      <c r="WUF332" s="5"/>
      <c r="WUG332" s="5"/>
      <c r="WUH332" s="5"/>
      <c r="WUI332" s="5"/>
      <c r="WUJ332" s="5"/>
      <c r="WUK332" s="5"/>
      <c r="WUL332" s="5"/>
      <c r="WUM332" s="5"/>
      <c r="WUN332" s="5"/>
      <c r="WUO332" s="5"/>
      <c r="WUP332" s="5"/>
      <c r="WUQ332" s="5"/>
      <c r="WUR332" s="5"/>
      <c r="WUS332" s="5"/>
      <c r="WUT332" s="5"/>
      <c r="WUU332" s="5"/>
      <c r="WUV332" s="5"/>
      <c r="WUW332" s="5"/>
      <c r="WUX332" s="5"/>
      <c r="WUY332" s="5"/>
      <c r="WUZ332" s="5"/>
      <c r="WVA332" s="5"/>
      <c r="WVB332" s="5"/>
      <c r="WVC332" s="5"/>
      <c r="WVD332" s="5"/>
      <c r="WVE332" s="5"/>
      <c r="WVF332" s="5"/>
      <c r="WVG332" s="5"/>
      <c r="WVH332" s="5"/>
      <c r="WVI332" s="5"/>
      <c r="WVJ332" s="5"/>
      <c r="WVK332" s="5"/>
      <c r="WVL332" s="5"/>
      <c r="WVM332" s="5"/>
      <c r="WVN332" s="5"/>
      <c r="WVO332" s="5"/>
      <c r="WVP332" s="5"/>
      <c r="WVQ332" s="5"/>
      <c r="WVR332" s="5"/>
      <c r="WVS332" s="5"/>
      <c r="WVT332" s="5"/>
      <c r="WVU332" s="5"/>
      <c r="WVV332" s="5"/>
      <c r="WVW332" s="5"/>
      <c r="WVX332" s="5"/>
      <c r="WVY332" s="5"/>
      <c r="WVZ332" s="5"/>
      <c r="WWA332" s="5"/>
      <c r="WWB332" s="5"/>
      <c r="WWC332" s="5"/>
      <c r="WWD332" s="5"/>
      <c r="WWE332" s="5"/>
      <c r="WWF332" s="5"/>
      <c r="WWG332" s="5"/>
      <c r="WWH332" s="5"/>
      <c r="WWI332" s="5"/>
      <c r="WWJ332" s="5"/>
      <c r="WWK332" s="5"/>
      <c r="WWL332" s="5"/>
      <c r="WWM332" s="5"/>
      <c r="WWN332" s="5"/>
      <c r="WWO332" s="5"/>
      <c r="WWP332" s="5"/>
      <c r="WWQ332" s="5"/>
      <c r="WWR332" s="5"/>
      <c r="WWS332" s="5"/>
      <c r="WWT332" s="5"/>
      <c r="WWU332" s="5"/>
      <c r="WWV332" s="5"/>
      <c r="WWW332" s="5"/>
      <c r="WWX332" s="5"/>
      <c r="WWY332" s="5"/>
      <c r="WWZ332" s="5"/>
      <c r="WXA332" s="5"/>
      <c r="WXB332" s="5"/>
      <c r="WXC332" s="5"/>
      <c r="WXD332" s="5"/>
      <c r="WXE332" s="5"/>
      <c r="WXF332" s="5"/>
      <c r="WXG332" s="5"/>
      <c r="WXH332" s="5"/>
      <c r="WXI332" s="5"/>
      <c r="WXJ332" s="5"/>
      <c r="WXK332" s="5"/>
      <c r="WXL332" s="5"/>
      <c r="WXM332" s="5"/>
      <c r="WXN332" s="5"/>
      <c r="WXO332" s="5"/>
      <c r="WXP332" s="5"/>
      <c r="WXQ332" s="5"/>
      <c r="WXR332" s="5"/>
      <c r="WXS332" s="5"/>
      <c r="WXT332" s="5"/>
      <c r="WXU332" s="5"/>
      <c r="WXV332" s="5"/>
      <c r="WXW332" s="5"/>
      <c r="WXX332" s="5"/>
      <c r="WXY332" s="5"/>
      <c r="WXZ332" s="5"/>
      <c r="WYA332" s="5"/>
      <c r="WYB332" s="5"/>
      <c r="WYC332" s="5"/>
      <c r="WYD332" s="5"/>
      <c r="WYE332" s="5"/>
      <c r="WYF332" s="5"/>
      <c r="WYG332" s="5"/>
      <c r="WYH332" s="5"/>
      <c r="WYI332" s="5"/>
      <c r="WYJ332" s="5"/>
      <c r="WYK332" s="5"/>
      <c r="WYL332" s="5"/>
      <c r="WYM332" s="5"/>
      <c r="WYN332" s="5"/>
      <c r="WYO332" s="5"/>
      <c r="WYP332" s="5"/>
      <c r="WYQ332" s="5"/>
      <c r="WYR332" s="5"/>
      <c r="WYS332" s="5"/>
      <c r="WYT332" s="5"/>
      <c r="WYU332" s="5"/>
      <c r="WYV332" s="5"/>
      <c r="WYW332" s="5"/>
      <c r="WYX332" s="5"/>
      <c r="WYY332" s="5"/>
      <c r="WYZ332" s="5"/>
      <c r="WZA332" s="5"/>
      <c r="WZB332" s="5"/>
      <c r="WZC332" s="5"/>
      <c r="WZD332" s="5"/>
      <c r="WZE332" s="5"/>
      <c r="WZF332" s="5"/>
      <c r="WZG332" s="5"/>
      <c r="WZH332" s="5"/>
      <c r="WZI332" s="5"/>
      <c r="WZJ332" s="5"/>
      <c r="WZK332" s="5"/>
      <c r="WZL332" s="5"/>
      <c r="WZM332" s="5"/>
      <c r="WZN332" s="5"/>
      <c r="WZO332" s="5"/>
      <c r="WZP332" s="5"/>
      <c r="WZQ332" s="5"/>
      <c r="WZR332" s="5"/>
      <c r="WZS332" s="5"/>
      <c r="WZT332" s="5"/>
      <c r="WZU332" s="5"/>
      <c r="WZV332" s="5"/>
      <c r="WZW332" s="5"/>
      <c r="WZX332" s="5"/>
      <c r="WZY332" s="5"/>
      <c r="WZZ332" s="5"/>
      <c r="XAA332" s="5"/>
      <c r="XAB332" s="5"/>
      <c r="XAC332" s="5"/>
      <c r="XAD332" s="5"/>
      <c r="XAE332" s="5"/>
      <c r="XAF332" s="5"/>
      <c r="XAG332" s="5"/>
      <c r="XAH332" s="5"/>
      <c r="XAI332" s="5"/>
      <c r="XAJ332" s="5"/>
      <c r="XAK332" s="5"/>
      <c r="XAL332" s="5"/>
      <c r="XAM332" s="5"/>
      <c r="XAN332" s="5"/>
      <c r="XAO332" s="5"/>
      <c r="XAP332" s="5"/>
      <c r="XAQ332" s="5"/>
      <c r="XAR332" s="5"/>
      <c r="XAS332" s="5"/>
      <c r="XAT332" s="5"/>
      <c r="XAU332" s="5"/>
      <c r="XAV332" s="5"/>
      <c r="XAW332" s="5"/>
      <c r="XAX332" s="5"/>
      <c r="XAY332" s="5"/>
      <c r="XAZ332" s="5"/>
      <c r="XBA332" s="5"/>
      <c r="XBB332" s="5"/>
      <c r="XBC332" s="5"/>
      <c r="XBD332" s="5"/>
      <c r="XBE332" s="5"/>
      <c r="XBF332" s="5"/>
      <c r="XBG332" s="5"/>
      <c r="XBH332" s="5"/>
      <c r="XBI332" s="5"/>
      <c r="XBJ332" s="5"/>
      <c r="XBK332" s="5"/>
      <c r="XBL332" s="5"/>
      <c r="XBM332" s="5"/>
      <c r="XBN332" s="5"/>
      <c r="XBO332" s="5"/>
      <c r="XBP332" s="5"/>
      <c r="XBQ332" s="5"/>
      <c r="XBR332" s="5"/>
      <c r="XBS332" s="5"/>
      <c r="XBT332" s="5"/>
      <c r="XBU332" s="5"/>
      <c r="XBV332" s="5"/>
      <c r="XBW332" s="5"/>
      <c r="XBX332" s="5"/>
      <c r="XBY332" s="5"/>
      <c r="XBZ332" s="5"/>
      <c r="XCA332" s="5"/>
      <c r="XCB332" s="5"/>
      <c r="XCC332" s="5"/>
      <c r="XCD332" s="5"/>
      <c r="XCE332" s="5"/>
      <c r="XCF332" s="5"/>
      <c r="XCG332" s="5"/>
      <c r="XCH332" s="5"/>
      <c r="XCI332" s="5"/>
      <c r="XCJ332" s="5"/>
      <c r="XCK332" s="5"/>
      <c r="XCL332" s="5"/>
      <c r="XCM332" s="5"/>
      <c r="XCN332" s="5"/>
      <c r="XCO332" s="5"/>
      <c r="XCP332" s="5"/>
      <c r="XCQ332" s="5"/>
      <c r="XCR332" s="5"/>
      <c r="XCS332" s="5"/>
      <c r="XCT332" s="5"/>
      <c r="XCU332" s="5"/>
      <c r="XCV332" s="5"/>
      <c r="XCW332" s="5"/>
      <c r="XCX332" s="5"/>
      <c r="XCY332" s="5"/>
      <c r="XCZ332" s="5"/>
      <c r="XDA332" s="5"/>
      <c r="XDB332" s="5"/>
      <c r="XDC332" s="5"/>
      <c r="XDD332" s="5"/>
      <c r="XDE332" s="5"/>
      <c r="XDF332" s="5"/>
      <c r="XDG332" s="5"/>
      <c r="XDH332" s="5"/>
      <c r="XDI332" s="5"/>
      <c r="XDJ332" s="5"/>
      <c r="XDK332" s="5"/>
      <c r="XDL332" s="5"/>
      <c r="XDM332" s="5"/>
      <c r="XDN332" s="5"/>
      <c r="XDO332" s="5"/>
      <c r="XDP332" s="5"/>
      <c r="XDQ332" s="5"/>
      <c r="XDR332" s="5"/>
      <c r="XDS332" s="5"/>
      <c r="XDT332" s="5"/>
      <c r="XDU332" s="5"/>
      <c r="XDV332" s="5"/>
      <c r="XDW332" s="5"/>
      <c r="XDX332" s="5"/>
      <c r="XDY332" s="5"/>
      <c r="XDZ332" s="5"/>
      <c r="XEA332" s="5"/>
      <c r="XEB332" s="5"/>
      <c r="XEC332" s="5"/>
      <c r="XED332" s="5"/>
      <c r="XEE332" s="5"/>
      <c r="XEF332" s="5"/>
      <c r="XEG332" s="5"/>
      <c r="XEH332" s="5"/>
      <c r="XEI332" s="5"/>
      <c r="XEJ332" s="5"/>
      <c r="XEK332" s="5"/>
      <c r="XEL332" s="5"/>
      <c r="XEM332" s="5"/>
      <c r="XEN332" s="5"/>
      <c r="XEO332" s="5"/>
      <c r="XEP332" s="5"/>
      <c r="XEQ332" s="5"/>
      <c r="XER332" s="5"/>
      <c r="XES332" s="5"/>
      <c r="XET332" s="5"/>
      <c r="XEU332" s="5"/>
      <c r="XEV332" s="5"/>
      <c r="XEW332" s="5"/>
      <c r="XEX332" s="5"/>
      <c r="XEY332" s="5"/>
      <c r="XEZ332" s="5"/>
    </row>
    <row r="333" spans="1:16384" customFormat="1" x14ac:dyDescent="0.25">
      <c r="A333" s="55"/>
      <c r="B333" s="11"/>
      <c r="C333" s="11" t="s">
        <v>195</v>
      </c>
      <c r="D333" s="11"/>
      <c r="E333" s="167">
        <v>0</v>
      </c>
      <c r="F333" s="11">
        <v>9</v>
      </c>
      <c r="G333" s="11">
        <v>0</v>
      </c>
      <c r="H333" s="11">
        <v>0</v>
      </c>
      <c r="I333" s="171">
        <v>0</v>
      </c>
      <c r="J333" s="4"/>
      <c r="K333" s="11" t="s">
        <v>195</v>
      </c>
      <c r="L333" s="11" t="s">
        <v>195</v>
      </c>
      <c r="M333" s="11" t="s">
        <v>195</v>
      </c>
      <c r="N333" s="4"/>
      <c r="O333" s="174" t="s">
        <v>195</v>
      </c>
      <c r="P333" s="175"/>
      <c r="Q333" s="175"/>
      <c r="R333" s="139"/>
      <c r="S333" s="4"/>
      <c r="T333" s="4"/>
      <c r="U333" s="4"/>
      <c r="V333" s="4"/>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c r="HT333" s="5"/>
      <c r="HU333" s="5"/>
      <c r="HV333" s="5"/>
      <c r="HW333" s="5"/>
      <c r="HX333" s="5"/>
      <c r="HY333" s="5"/>
      <c r="HZ333" s="5"/>
      <c r="IA333" s="5"/>
      <c r="IB333" s="5"/>
      <c r="IC333" s="5"/>
      <c r="ID333" s="5"/>
      <c r="IE333" s="5"/>
      <c r="IF333" s="5"/>
      <c r="IG333" s="5"/>
      <c r="IH333" s="5"/>
      <c r="II333" s="5"/>
      <c r="IJ333" s="5"/>
      <c r="IK333" s="5"/>
      <c r="IL333" s="5"/>
      <c r="IM333" s="5"/>
      <c r="IN333" s="5"/>
      <c r="IO333" s="5"/>
      <c r="IP333" s="5"/>
      <c r="IQ333" s="5"/>
      <c r="IR333" s="5"/>
      <c r="IS333" s="5"/>
      <c r="IT333" s="5"/>
      <c r="IU333" s="5"/>
      <c r="IV333" s="5"/>
      <c r="IW333" s="5"/>
      <c r="IX333" s="5"/>
      <c r="IY333" s="5"/>
      <c r="IZ333" s="5"/>
      <c r="JA333" s="5"/>
      <c r="JB333" s="5"/>
      <c r="JC333" s="5"/>
      <c r="JD333" s="5"/>
      <c r="JE333" s="5"/>
      <c r="JF333" s="5"/>
      <c r="JG333" s="5"/>
      <c r="JH333" s="5"/>
      <c r="JI333" s="5"/>
      <c r="JJ333" s="5"/>
      <c r="JK333" s="5"/>
      <c r="JL333" s="5"/>
      <c r="JM333" s="5"/>
      <c r="JN333" s="5"/>
      <c r="JO333" s="5"/>
      <c r="JP333" s="5"/>
      <c r="JQ333" s="5"/>
      <c r="JR333" s="5"/>
      <c r="JS333" s="5"/>
      <c r="JT333" s="5"/>
      <c r="JU333" s="5"/>
      <c r="JV333" s="5"/>
      <c r="JW333" s="5"/>
      <c r="JX333" s="5"/>
      <c r="JY333" s="5"/>
      <c r="JZ333" s="5"/>
      <c r="KA333" s="5"/>
      <c r="KB333" s="5"/>
      <c r="KC333" s="5"/>
      <c r="KD333" s="5"/>
      <c r="KE333" s="5"/>
      <c r="KF333" s="5"/>
      <c r="KG333" s="5"/>
      <c r="KH333" s="5"/>
      <c r="KI333" s="5"/>
      <c r="KJ333" s="5"/>
      <c r="KK333" s="5"/>
      <c r="KL333" s="5"/>
      <c r="KM333" s="5"/>
      <c r="KN333" s="5"/>
      <c r="KO333" s="5"/>
      <c r="KP333" s="5"/>
      <c r="KQ333" s="5"/>
      <c r="KR333" s="5"/>
      <c r="KS333" s="5"/>
      <c r="KT333" s="5"/>
      <c r="KU333" s="5"/>
      <c r="KV333" s="5"/>
      <c r="KW333" s="5"/>
      <c r="KX333" s="5"/>
      <c r="KY333" s="5"/>
      <c r="KZ333" s="5"/>
      <c r="LA333" s="5"/>
      <c r="LB333" s="5"/>
      <c r="LC333" s="5"/>
      <c r="LD333" s="5"/>
      <c r="LE333" s="5"/>
      <c r="LF333" s="5"/>
      <c r="LG333" s="5"/>
      <c r="LH333" s="5"/>
      <c r="LI333" s="5"/>
      <c r="LJ333" s="5"/>
      <c r="LK333" s="5"/>
      <c r="LL333" s="5"/>
      <c r="LM333" s="5"/>
      <c r="LN333" s="5"/>
      <c r="LO333" s="5"/>
      <c r="LP333" s="5"/>
      <c r="LQ333" s="5"/>
      <c r="LR333" s="5"/>
      <c r="LS333" s="5"/>
      <c r="LT333" s="5"/>
      <c r="LU333" s="5"/>
      <c r="LV333" s="5"/>
      <c r="LW333" s="5"/>
      <c r="LX333" s="5"/>
      <c r="LY333" s="5"/>
      <c r="LZ333" s="5"/>
      <c r="MA333" s="5"/>
      <c r="MB333" s="5"/>
      <c r="MC333" s="5"/>
      <c r="MD333" s="5"/>
      <c r="ME333" s="5"/>
      <c r="MF333" s="5"/>
      <c r="MG333" s="5"/>
      <c r="MH333" s="5"/>
      <c r="MI333" s="5"/>
      <c r="MJ333" s="5"/>
      <c r="MK333" s="5"/>
      <c r="ML333" s="5"/>
      <c r="MM333" s="5"/>
      <c r="MN333" s="5"/>
      <c r="MO333" s="5"/>
      <c r="MP333" s="5"/>
      <c r="MQ333" s="5"/>
      <c r="MR333" s="5"/>
      <c r="MS333" s="5"/>
      <c r="MT333" s="5"/>
      <c r="MU333" s="5"/>
      <c r="MV333" s="5"/>
      <c r="MW333" s="5"/>
      <c r="MX333" s="5"/>
      <c r="MY333" s="5"/>
      <c r="MZ333" s="5"/>
      <c r="NA333" s="5"/>
      <c r="NB333" s="5"/>
      <c r="NC333" s="5"/>
      <c r="ND333" s="5"/>
      <c r="NE333" s="5"/>
      <c r="NF333" s="5"/>
      <c r="NG333" s="5"/>
      <c r="NH333" s="5"/>
      <c r="NI333" s="5"/>
      <c r="NJ333" s="5"/>
      <c r="NK333" s="5"/>
      <c r="NL333" s="5"/>
      <c r="NM333" s="5"/>
      <c r="NN333" s="5"/>
      <c r="NO333" s="5"/>
      <c r="NP333" s="5"/>
      <c r="NQ333" s="5"/>
      <c r="NR333" s="5"/>
      <c r="NS333" s="5"/>
      <c r="NT333" s="5"/>
      <c r="NU333" s="5"/>
      <c r="NV333" s="5"/>
      <c r="NW333" s="5"/>
      <c r="NX333" s="5"/>
      <c r="NY333" s="5"/>
      <c r="NZ333" s="5"/>
      <c r="OA333" s="5"/>
      <c r="OB333" s="5"/>
      <c r="OC333" s="5"/>
      <c r="OD333" s="5"/>
      <c r="OE333" s="5"/>
      <c r="OF333" s="5"/>
      <c r="OG333" s="5"/>
      <c r="OH333" s="5"/>
      <c r="OI333" s="5"/>
      <c r="OJ333" s="5"/>
      <c r="OK333" s="5"/>
      <c r="OL333" s="5"/>
      <c r="OM333" s="5"/>
      <c r="ON333" s="5"/>
      <c r="OO333" s="5"/>
      <c r="OP333" s="5"/>
      <c r="OQ333" s="5"/>
      <c r="OR333" s="5"/>
      <c r="OS333" s="5"/>
      <c r="OT333" s="5"/>
      <c r="OU333" s="5"/>
      <c r="OV333" s="5"/>
      <c r="OW333" s="5"/>
      <c r="OX333" s="5"/>
      <c r="OY333" s="5"/>
      <c r="OZ333" s="5"/>
      <c r="PA333" s="5"/>
      <c r="PB333" s="5"/>
      <c r="PC333" s="5"/>
      <c r="PD333" s="5"/>
      <c r="PE333" s="5"/>
      <c r="PF333" s="5"/>
      <c r="PG333" s="5"/>
      <c r="PH333" s="5"/>
      <c r="PI333" s="5"/>
      <c r="PJ333" s="5"/>
      <c r="PK333" s="5"/>
      <c r="PL333" s="5"/>
      <c r="PM333" s="5"/>
      <c r="PN333" s="5"/>
      <c r="PO333" s="5"/>
      <c r="PP333" s="5"/>
      <c r="PQ333" s="5"/>
      <c r="PR333" s="5"/>
      <c r="PS333" s="5"/>
      <c r="PT333" s="5"/>
      <c r="PU333" s="5"/>
      <c r="PV333" s="5"/>
      <c r="PW333" s="5"/>
      <c r="PX333" s="5"/>
      <c r="PY333" s="5"/>
      <c r="PZ333" s="5"/>
      <c r="QA333" s="5"/>
      <c r="QB333" s="5"/>
      <c r="QC333" s="5"/>
      <c r="QD333" s="5"/>
      <c r="QE333" s="5"/>
      <c r="QF333" s="5"/>
      <c r="QG333" s="5"/>
      <c r="QH333" s="5"/>
      <c r="QI333" s="5"/>
      <c r="QJ333" s="5"/>
      <c r="QK333" s="5"/>
      <c r="QL333" s="5"/>
      <c r="QM333" s="5"/>
      <c r="QN333" s="5"/>
      <c r="QO333" s="5"/>
      <c r="QP333" s="5"/>
      <c r="QQ333" s="5"/>
      <c r="QR333" s="5"/>
      <c r="QS333" s="5"/>
      <c r="QT333" s="5"/>
      <c r="QU333" s="5"/>
      <c r="QV333" s="5"/>
      <c r="QW333" s="5"/>
      <c r="QX333" s="5"/>
      <c r="QY333" s="5"/>
      <c r="QZ333" s="5"/>
      <c r="RA333" s="5"/>
      <c r="RB333" s="5"/>
      <c r="RC333" s="5"/>
      <c r="RD333" s="5"/>
      <c r="RE333" s="5"/>
      <c r="RF333" s="5"/>
      <c r="RG333" s="5"/>
      <c r="RH333" s="5"/>
      <c r="RI333" s="5"/>
      <c r="RJ333" s="5"/>
      <c r="RK333" s="5"/>
      <c r="RL333" s="5"/>
      <c r="RM333" s="5"/>
      <c r="RN333" s="5"/>
      <c r="RO333" s="5"/>
      <c r="RP333" s="5"/>
      <c r="RQ333" s="5"/>
      <c r="RR333" s="5"/>
      <c r="RS333" s="5"/>
      <c r="RT333" s="5"/>
      <c r="RU333" s="5"/>
      <c r="RV333" s="5"/>
      <c r="RW333" s="5"/>
      <c r="RX333" s="5"/>
      <c r="RY333" s="5"/>
      <c r="RZ333" s="5"/>
      <c r="SA333" s="5"/>
      <c r="SB333" s="5"/>
      <c r="SC333" s="5"/>
      <c r="SD333" s="5"/>
      <c r="SE333" s="5"/>
      <c r="SF333" s="5"/>
      <c r="SG333" s="5"/>
      <c r="SH333" s="5"/>
      <c r="SI333" s="5"/>
      <c r="SJ333" s="5"/>
      <c r="SK333" s="5"/>
      <c r="SL333" s="5"/>
      <c r="SM333" s="5"/>
      <c r="SN333" s="5"/>
      <c r="SO333" s="5"/>
      <c r="SP333" s="5"/>
      <c r="SQ333" s="5"/>
      <c r="SR333" s="5"/>
      <c r="SS333" s="5"/>
      <c r="ST333" s="5"/>
      <c r="SU333" s="5"/>
      <c r="SV333" s="5"/>
      <c r="SW333" s="5"/>
      <c r="SX333" s="5"/>
      <c r="SY333" s="5"/>
      <c r="SZ333" s="5"/>
      <c r="TA333" s="5"/>
      <c r="TB333" s="5"/>
      <c r="TC333" s="5"/>
      <c r="TD333" s="5"/>
      <c r="TE333" s="5"/>
      <c r="TF333" s="5"/>
      <c r="TG333" s="5"/>
      <c r="TH333" s="5"/>
      <c r="TI333" s="5"/>
      <c r="TJ333" s="5"/>
      <c r="TK333" s="5"/>
      <c r="TL333" s="5"/>
      <c r="TM333" s="5"/>
      <c r="TN333" s="5"/>
      <c r="TO333" s="5"/>
      <c r="TP333" s="5"/>
      <c r="TQ333" s="5"/>
      <c r="TR333" s="5"/>
      <c r="TS333" s="5"/>
      <c r="TT333" s="5"/>
      <c r="TU333" s="5"/>
      <c r="TV333" s="5"/>
      <c r="TW333" s="5"/>
      <c r="TX333" s="5"/>
      <c r="TY333" s="5"/>
      <c r="TZ333" s="5"/>
      <c r="UA333" s="5"/>
      <c r="UB333" s="5"/>
      <c r="UC333" s="5"/>
      <c r="UD333" s="5"/>
      <c r="UE333" s="5"/>
      <c r="UF333" s="5"/>
      <c r="UG333" s="5"/>
      <c r="UH333" s="5"/>
      <c r="UI333" s="5"/>
      <c r="UJ333" s="5"/>
      <c r="UK333" s="5"/>
      <c r="UL333" s="5"/>
      <c r="UM333" s="5"/>
      <c r="UN333" s="5"/>
      <c r="UO333" s="5"/>
      <c r="UP333" s="5"/>
      <c r="UQ333" s="5"/>
      <c r="UR333" s="5"/>
      <c r="US333" s="5"/>
      <c r="UT333" s="5"/>
      <c r="UU333" s="5"/>
      <c r="UV333" s="5"/>
      <c r="UW333" s="5"/>
      <c r="UX333" s="5"/>
      <c r="UY333" s="5"/>
      <c r="UZ333" s="5"/>
      <c r="VA333" s="5"/>
      <c r="VB333" s="5"/>
      <c r="VC333" s="5"/>
      <c r="VD333" s="5"/>
      <c r="VE333" s="5"/>
      <c r="VF333" s="5"/>
      <c r="VG333" s="5"/>
      <c r="VH333" s="5"/>
      <c r="VI333" s="5"/>
      <c r="VJ333" s="5"/>
      <c r="VK333" s="5"/>
      <c r="VL333" s="5"/>
      <c r="VM333" s="5"/>
      <c r="VN333" s="5"/>
      <c r="VO333" s="5"/>
      <c r="VP333" s="5"/>
      <c r="VQ333" s="5"/>
      <c r="VR333" s="5"/>
      <c r="VS333" s="5"/>
      <c r="VT333" s="5"/>
      <c r="VU333" s="5"/>
      <c r="VV333" s="5"/>
      <c r="VW333" s="5"/>
      <c r="VX333" s="5"/>
      <c r="VY333" s="5"/>
      <c r="VZ333" s="5"/>
      <c r="WA333" s="5"/>
      <c r="WB333" s="5"/>
      <c r="WC333" s="5"/>
      <c r="WD333" s="5"/>
      <c r="WE333" s="5"/>
      <c r="WF333" s="5"/>
      <c r="WG333" s="5"/>
      <c r="WH333" s="5"/>
      <c r="WI333" s="5"/>
      <c r="WJ333" s="5"/>
      <c r="WK333" s="5"/>
      <c r="WL333" s="5"/>
      <c r="WM333" s="5"/>
      <c r="WN333" s="5"/>
      <c r="WO333" s="5"/>
      <c r="WP333" s="5"/>
      <c r="WQ333" s="5"/>
      <c r="WR333" s="5"/>
      <c r="WS333" s="5"/>
      <c r="WT333" s="5"/>
      <c r="WU333" s="5"/>
      <c r="WV333" s="5"/>
      <c r="WW333" s="5"/>
      <c r="WX333" s="5"/>
      <c r="WY333" s="5"/>
      <c r="WZ333" s="5"/>
      <c r="XA333" s="5"/>
      <c r="XB333" s="5"/>
      <c r="XC333" s="5"/>
      <c r="XD333" s="5"/>
      <c r="XE333" s="5"/>
      <c r="XF333" s="5"/>
      <c r="XG333" s="5"/>
      <c r="XH333" s="5"/>
      <c r="XI333" s="5"/>
      <c r="XJ333" s="5"/>
      <c r="XK333" s="5"/>
      <c r="XL333" s="5"/>
      <c r="XM333" s="5"/>
      <c r="XN333" s="5"/>
      <c r="XO333" s="5"/>
      <c r="XP333" s="5"/>
      <c r="XQ333" s="5"/>
      <c r="XR333" s="5"/>
      <c r="XS333" s="5"/>
      <c r="XT333" s="5"/>
      <c r="XU333" s="5"/>
      <c r="XV333" s="5"/>
      <c r="XW333" s="5"/>
      <c r="XX333" s="5"/>
      <c r="XY333" s="5"/>
      <c r="XZ333" s="5"/>
      <c r="YA333" s="5"/>
      <c r="YB333" s="5"/>
      <c r="YC333" s="5"/>
      <c r="YD333" s="5"/>
      <c r="YE333" s="5"/>
      <c r="YF333" s="5"/>
      <c r="YG333" s="5"/>
      <c r="YH333" s="5"/>
      <c r="YI333" s="5"/>
      <c r="YJ333" s="5"/>
      <c r="YK333" s="5"/>
      <c r="YL333" s="5"/>
      <c r="YM333" s="5"/>
      <c r="YN333" s="5"/>
      <c r="YO333" s="5"/>
      <c r="YP333" s="5"/>
      <c r="YQ333" s="5"/>
      <c r="YR333" s="5"/>
      <c r="YS333" s="5"/>
      <c r="YT333" s="5"/>
      <c r="YU333" s="5"/>
      <c r="YV333" s="5"/>
      <c r="YW333" s="5"/>
      <c r="YX333" s="5"/>
      <c r="YY333" s="5"/>
      <c r="YZ333" s="5"/>
      <c r="ZA333" s="5"/>
      <c r="ZB333" s="5"/>
      <c r="ZC333" s="5"/>
      <c r="ZD333" s="5"/>
      <c r="ZE333" s="5"/>
      <c r="ZF333" s="5"/>
      <c r="ZG333" s="5"/>
      <c r="ZH333" s="5"/>
      <c r="ZI333" s="5"/>
      <c r="ZJ333" s="5"/>
      <c r="ZK333" s="5"/>
      <c r="ZL333" s="5"/>
      <c r="ZM333" s="5"/>
      <c r="ZN333" s="5"/>
      <c r="ZO333" s="5"/>
      <c r="ZP333" s="5"/>
      <c r="ZQ333" s="5"/>
      <c r="ZR333" s="5"/>
      <c r="ZS333" s="5"/>
      <c r="ZT333" s="5"/>
      <c r="ZU333" s="5"/>
      <c r="ZV333" s="5"/>
      <c r="ZW333" s="5"/>
      <c r="ZX333" s="5"/>
      <c r="ZY333" s="5"/>
      <c r="ZZ333" s="5"/>
      <c r="AAA333" s="5"/>
      <c r="AAB333" s="5"/>
      <c r="AAC333" s="5"/>
      <c r="AAD333" s="5"/>
      <c r="AAE333" s="5"/>
      <c r="AAF333" s="5"/>
      <c r="AAG333" s="5"/>
      <c r="AAH333" s="5"/>
      <c r="AAI333" s="5"/>
      <c r="AAJ333" s="5"/>
      <c r="AAK333" s="5"/>
      <c r="AAL333" s="5"/>
      <c r="AAM333" s="5"/>
      <c r="AAN333" s="5"/>
      <c r="AAO333" s="5"/>
      <c r="AAP333" s="5"/>
      <c r="AAQ333" s="5"/>
      <c r="AAR333" s="5"/>
      <c r="AAS333" s="5"/>
      <c r="AAT333" s="5"/>
      <c r="AAU333" s="5"/>
      <c r="AAV333" s="5"/>
      <c r="AAW333" s="5"/>
      <c r="AAX333" s="5"/>
      <c r="AAY333" s="5"/>
      <c r="AAZ333" s="5"/>
      <c r="ABA333" s="5"/>
      <c r="ABB333" s="5"/>
      <c r="ABC333" s="5"/>
      <c r="ABD333" s="5"/>
      <c r="ABE333" s="5"/>
      <c r="ABF333" s="5"/>
      <c r="ABG333" s="5"/>
      <c r="ABH333" s="5"/>
      <c r="ABI333" s="5"/>
      <c r="ABJ333" s="5"/>
      <c r="ABK333" s="5"/>
      <c r="ABL333" s="5"/>
      <c r="ABM333" s="5"/>
      <c r="ABN333" s="5"/>
      <c r="ABO333" s="5"/>
      <c r="ABP333" s="5"/>
      <c r="ABQ333" s="5"/>
      <c r="ABR333" s="5"/>
      <c r="ABS333" s="5"/>
      <c r="ABT333" s="5"/>
      <c r="ABU333" s="5"/>
      <c r="ABV333" s="5"/>
      <c r="ABW333" s="5"/>
      <c r="ABX333" s="5"/>
      <c r="ABY333" s="5"/>
      <c r="ABZ333" s="5"/>
      <c r="ACA333" s="5"/>
      <c r="ACB333" s="5"/>
      <c r="ACC333" s="5"/>
      <c r="ACD333" s="5"/>
      <c r="ACE333" s="5"/>
      <c r="ACF333" s="5"/>
      <c r="ACG333" s="5"/>
      <c r="ACH333" s="5"/>
      <c r="ACI333" s="5"/>
      <c r="ACJ333" s="5"/>
      <c r="ACK333" s="5"/>
      <c r="ACL333" s="5"/>
      <c r="ACM333" s="5"/>
      <c r="ACN333" s="5"/>
      <c r="ACO333" s="5"/>
      <c r="ACP333" s="5"/>
      <c r="ACQ333" s="5"/>
      <c r="ACR333" s="5"/>
      <c r="ACS333" s="5"/>
      <c r="ACT333" s="5"/>
      <c r="ACU333" s="5"/>
      <c r="ACV333" s="5"/>
      <c r="ACW333" s="5"/>
      <c r="ACX333" s="5"/>
      <c r="ACY333" s="5"/>
      <c r="ACZ333" s="5"/>
      <c r="ADA333" s="5"/>
      <c r="ADB333" s="5"/>
      <c r="ADC333" s="5"/>
      <c r="ADD333" s="5"/>
      <c r="ADE333" s="5"/>
      <c r="ADF333" s="5"/>
      <c r="ADG333" s="5"/>
      <c r="ADH333" s="5"/>
      <c r="ADI333" s="5"/>
      <c r="ADJ333" s="5"/>
      <c r="ADK333" s="5"/>
      <c r="ADL333" s="5"/>
      <c r="ADM333" s="5"/>
      <c r="ADN333" s="5"/>
      <c r="ADO333" s="5"/>
      <c r="ADP333" s="5"/>
      <c r="ADQ333" s="5"/>
      <c r="ADR333" s="5"/>
      <c r="ADS333" s="5"/>
      <c r="ADT333" s="5"/>
      <c r="ADU333" s="5"/>
      <c r="ADV333" s="5"/>
      <c r="ADW333" s="5"/>
      <c r="ADX333" s="5"/>
      <c r="ADY333" s="5"/>
      <c r="ADZ333" s="5"/>
      <c r="AEA333" s="5"/>
      <c r="AEB333" s="5"/>
      <c r="AEC333" s="5"/>
      <c r="AED333" s="5"/>
      <c r="AEE333" s="5"/>
      <c r="AEF333" s="5"/>
      <c r="AEG333" s="5"/>
      <c r="AEH333" s="5"/>
      <c r="AEI333" s="5"/>
      <c r="AEJ333" s="5"/>
      <c r="AEK333" s="5"/>
      <c r="AEL333" s="5"/>
      <c r="AEM333" s="5"/>
      <c r="AEN333" s="5"/>
      <c r="AEO333" s="5"/>
      <c r="AEP333" s="5"/>
      <c r="AEQ333" s="5"/>
      <c r="AER333" s="5"/>
      <c r="AES333" s="5"/>
      <c r="AET333" s="5"/>
      <c r="AEU333" s="5"/>
      <c r="AEV333" s="5"/>
      <c r="AEW333" s="5"/>
      <c r="AEX333" s="5"/>
      <c r="AEY333" s="5"/>
      <c r="AEZ333" s="5"/>
      <c r="AFA333" s="5"/>
      <c r="AFB333" s="5"/>
      <c r="AFC333" s="5"/>
      <c r="AFD333" s="5"/>
      <c r="AFE333" s="5"/>
      <c r="AFF333" s="5"/>
      <c r="AFG333" s="5"/>
      <c r="AFH333" s="5"/>
      <c r="AFI333" s="5"/>
      <c r="AFJ333" s="5"/>
      <c r="AFK333" s="5"/>
      <c r="AFL333" s="5"/>
      <c r="AFM333" s="5"/>
      <c r="AFN333" s="5"/>
      <c r="AFO333" s="5"/>
      <c r="AFP333" s="5"/>
      <c r="AFQ333" s="5"/>
      <c r="AFR333" s="5"/>
      <c r="AFS333" s="5"/>
      <c r="AFT333" s="5"/>
      <c r="AFU333" s="5"/>
      <c r="AFV333" s="5"/>
      <c r="AFW333" s="5"/>
      <c r="AFX333" s="5"/>
      <c r="AFY333" s="5"/>
      <c r="AFZ333" s="5"/>
      <c r="AGA333" s="5"/>
      <c r="AGB333" s="5"/>
      <c r="AGC333" s="5"/>
      <c r="AGD333" s="5"/>
      <c r="AGE333" s="5"/>
      <c r="AGF333" s="5"/>
      <c r="AGG333" s="5"/>
      <c r="AGH333" s="5"/>
      <c r="AGI333" s="5"/>
      <c r="AGJ333" s="5"/>
      <c r="AGK333" s="5"/>
      <c r="AGL333" s="5"/>
      <c r="AGM333" s="5"/>
      <c r="AGN333" s="5"/>
      <c r="AGO333" s="5"/>
      <c r="AGP333" s="5"/>
      <c r="AGQ333" s="5"/>
      <c r="AGR333" s="5"/>
      <c r="AGS333" s="5"/>
      <c r="AGT333" s="5"/>
      <c r="AGU333" s="5"/>
      <c r="AGV333" s="5"/>
      <c r="AGW333" s="5"/>
      <c r="AGX333" s="5"/>
      <c r="AGY333" s="5"/>
      <c r="AGZ333" s="5"/>
      <c r="AHA333" s="5"/>
      <c r="AHB333" s="5"/>
      <c r="AHC333" s="5"/>
      <c r="AHD333" s="5"/>
      <c r="AHE333" s="5"/>
      <c r="AHF333" s="5"/>
      <c r="AHG333" s="5"/>
      <c r="AHH333" s="5"/>
      <c r="AHI333" s="5"/>
      <c r="AHJ333" s="5"/>
      <c r="AHK333" s="5"/>
      <c r="AHL333" s="5"/>
      <c r="AHM333" s="5"/>
      <c r="AHN333" s="5"/>
      <c r="AHO333" s="5"/>
      <c r="AHP333" s="5"/>
      <c r="AHQ333" s="5"/>
      <c r="AHR333" s="5"/>
      <c r="AHS333" s="5"/>
      <c r="AHT333" s="5"/>
      <c r="AHU333" s="5"/>
      <c r="AHV333" s="5"/>
      <c r="AHW333" s="5"/>
      <c r="AHX333" s="5"/>
      <c r="AHY333" s="5"/>
      <c r="AHZ333" s="5"/>
      <c r="AIA333" s="5"/>
      <c r="AIB333" s="5"/>
      <c r="AIC333" s="5"/>
      <c r="AID333" s="5"/>
      <c r="AIE333" s="5"/>
      <c r="AIF333" s="5"/>
      <c r="AIG333" s="5"/>
      <c r="AIH333" s="5"/>
      <c r="AII333" s="5"/>
      <c r="AIJ333" s="5"/>
      <c r="AIK333" s="5"/>
      <c r="AIL333" s="5"/>
      <c r="AIM333" s="5"/>
      <c r="AIN333" s="5"/>
      <c r="AIO333" s="5"/>
      <c r="AIP333" s="5"/>
      <c r="AIQ333" s="5"/>
      <c r="AIR333" s="5"/>
      <c r="AIS333" s="5"/>
      <c r="AIT333" s="5"/>
      <c r="AIU333" s="5"/>
      <c r="AIV333" s="5"/>
      <c r="AIW333" s="5"/>
      <c r="AIX333" s="5"/>
      <c r="AIY333" s="5"/>
      <c r="AIZ333" s="5"/>
      <c r="AJA333" s="5"/>
      <c r="AJB333" s="5"/>
      <c r="AJC333" s="5"/>
      <c r="AJD333" s="5"/>
      <c r="AJE333" s="5"/>
      <c r="AJF333" s="5"/>
      <c r="AJG333" s="5"/>
      <c r="AJH333" s="5"/>
      <c r="AJI333" s="5"/>
      <c r="AJJ333" s="5"/>
      <c r="AJK333" s="5"/>
      <c r="AJL333" s="5"/>
      <c r="AJM333" s="5"/>
      <c r="AJN333" s="5"/>
      <c r="AJO333" s="5"/>
      <c r="AJP333" s="5"/>
      <c r="AJQ333" s="5"/>
      <c r="AJR333" s="5"/>
      <c r="AJS333" s="5"/>
      <c r="AJT333" s="5"/>
      <c r="AJU333" s="5"/>
      <c r="AJV333" s="5"/>
      <c r="AJW333" s="5"/>
      <c r="AJX333" s="5"/>
      <c r="AJY333" s="5"/>
      <c r="AJZ333" s="5"/>
      <c r="AKA333" s="5"/>
      <c r="AKB333" s="5"/>
      <c r="AKC333" s="5"/>
      <c r="AKD333" s="5"/>
      <c r="AKE333" s="5"/>
      <c r="AKF333" s="5"/>
      <c r="AKG333" s="5"/>
      <c r="AKH333" s="5"/>
      <c r="AKI333" s="5"/>
      <c r="AKJ333" s="5"/>
      <c r="AKK333" s="5"/>
      <c r="AKL333" s="5"/>
      <c r="AKM333" s="5"/>
      <c r="AKN333" s="5"/>
      <c r="AKO333" s="5"/>
      <c r="AKP333" s="5"/>
      <c r="AKQ333" s="5"/>
      <c r="AKR333" s="5"/>
      <c r="AKS333" s="5"/>
      <c r="AKT333" s="5"/>
      <c r="AKU333" s="5"/>
      <c r="AKV333" s="5"/>
      <c r="AKW333" s="5"/>
      <c r="AKX333" s="5"/>
      <c r="AKY333" s="5"/>
      <c r="AKZ333" s="5"/>
      <c r="ALA333" s="5"/>
      <c r="ALB333" s="5"/>
      <c r="ALC333" s="5"/>
      <c r="ALD333" s="5"/>
      <c r="ALE333" s="5"/>
      <c r="ALF333" s="5"/>
      <c r="ALG333" s="5"/>
      <c r="ALH333" s="5"/>
      <c r="ALI333" s="5"/>
      <c r="ALJ333" s="5"/>
      <c r="ALK333" s="5"/>
      <c r="ALL333" s="5"/>
      <c r="ALM333" s="5"/>
      <c r="ALN333" s="5"/>
      <c r="ALO333" s="5"/>
      <c r="ALP333" s="5"/>
      <c r="ALQ333" s="5"/>
      <c r="ALR333" s="5"/>
      <c r="ALS333" s="5"/>
      <c r="ALT333" s="5"/>
      <c r="ALU333" s="5"/>
      <c r="ALV333" s="5"/>
      <c r="ALW333" s="5"/>
      <c r="ALX333" s="5"/>
      <c r="ALY333" s="5"/>
      <c r="ALZ333" s="5"/>
      <c r="AMA333" s="5"/>
      <c r="AMB333" s="5"/>
      <c r="AMC333" s="5"/>
      <c r="AMD333" s="5"/>
      <c r="AME333" s="5"/>
      <c r="AMF333" s="5"/>
      <c r="AMG333" s="5"/>
      <c r="AMH333" s="5"/>
      <c r="AMI333" s="5"/>
      <c r="AMJ333" s="5"/>
      <c r="AMK333" s="5"/>
      <c r="AML333" s="5"/>
      <c r="AMM333" s="5"/>
      <c r="AMN333" s="5"/>
      <c r="AMO333" s="5"/>
      <c r="AMP333" s="5"/>
      <c r="AMQ333" s="5"/>
      <c r="AMR333" s="5"/>
      <c r="AMS333" s="5"/>
      <c r="AMT333" s="5"/>
      <c r="AMU333" s="5"/>
      <c r="AMV333" s="5"/>
      <c r="AMW333" s="5"/>
      <c r="AMX333" s="5"/>
      <c r="AMY333" s="5"/>
      <c r="AMZ333" s="5"/>
      <c r="ANA333" s="5"/>
      <c r="ANB333" s="5"/>
      <c r="ANC333" s="5"/>
      <c r="AND333" s="5"/>
      <c r="ANE333" s="5"/>
      <c r="ANF333" s="5"/>
      <c r="ANG333" s="5"/>
      <c r="ANH333" s="5"/>
      <c r="ANI333" s="5"/>
      <c r="ANJ333" s="5"/>
      <c r="ANK333" s="5"/>
      <c r="ANL333" s="5"/>
      <c r="ANM333" s="5"/>
      <c r="ANN333" s="5"/>
      <c r="ANO333" s="5"/>
      <c r="ANP333" s="5"/>
      <c r="ANQ333" s="5"/>
      <c r="ANR333" s="5"/>
      <c r="ANS333" s="5"/>
      <c r="ANT333" s="5"/>
      <c r="ANU333" s="5"/>
      <c r="ANV333" s="5"/>
      <c r="ANW333" s="5"/>
      <c r="ANX333" s="5"/>
      <c r="ANY333" s="5"/>
      <c r="ANZ333" s="5"/>
      <c r="AOA333" s="5"/>
      <c r="AOB333" s="5"/>
      <c r="AOC333" s="5"/>
      <c r="AOD333" s="5"/>
      <c r="AOE333" s="5"/>
      <c r="AOF333" s="5"/>
      <c r="AOG333" s="5"/>
      <c r="AOH333" s="5"/>
      <c r="AOI333" s="5"/>
      <c r="AOJ333" s="5"/>
      <c r="AOK333" s="5"/>
      <c r="AOL333" s="5"/>
      <c r="AOM333" s="5"/>
      <c r="AON333" s="5"/>
      <c r="AOO333" s="5"/>
      <c r="AOP333" s="5"/>
      <c r="AOQ333" s="5"/>
      <c r="AOR333" s="5"/>
      <c r="AOS333" s="5"/>
      <c r="AOT333" s="5"/>
      <c r="AOU333" s="5"/>
      <c r="AOV333" s="5"/>
      <c r="AOW333" s="5"/>
      <c r="AOX333" s="5"/>
      <c r="AOY333" s="5"/>
      <c r="AOZ333" s="5"/>
      <c r="APA333" s="5"/>
      <c r="APB333" s="5"/>
      <c r="APC333" s="5"/>
      <c r="APD333" s="5"/>
      <c r="APE333" s="5"/>
      <c r="APF333" s="5"/>
      <c r="APG333" s="5"/>
      <c r="APH333" s="5"/>
      <c r="API333" s="5"/>
      <c r="APJ333" s="5"/>
      <c r="APK333" s="5"/>
      <c r="APL333" s="5"/>
      <c r="APM333" s="5"/>
      <c r="APN333" s="5"/>
      <c r="APO333" s="5"/>
      <c r="APP333" s="5"/>
      <c r="APQ333" s="5"/>
      <c r="APR333" s="5"/>
      <c r="APS333" s="5"/>
      <c r="APT333" s="5"/>
      <c r="APU333" s="5"/>
      <c r="APV333" s="5"/>
      <c r="APW333" s="5"/>
      <c r="APX333" s="5"/>
      <c r="APY333" s="5"/>
      <c r="APZ333" s="5"/>
      <c r="AQA333" s="5"/>
      <c r="AQB333" s="5"/>
      <c r="AQC333" s="5"/>
      <c r="AQD333" s="5"/>
      <c r="AQE333" s="5"/>
      <c r="AQF333" s="5"/>
      <c r="AQG333" s="5"/>
      <c r="AQH333" s="5"/>
      <c r="AQI333" s="5"/>
      <c r="AQJ333" s="5"/>
      <c r="AQK333" s="5"/>
      <c r="AQL333" s="5"/>
      <c r="AQM333" s="5"/>
      <c r="AQN333" s="5"/>
      <c r="AQO333" s="5"/>
      <c r="AQP333" s="5"/>
      <c r="AQQ333" s="5"/>
      <c r="AQR333" s="5"/>
      <c r="AQS333" s="5"/>
      <c r="AQT333" s="5"/>
      <c r="AQU333" s="5"/>
      <c r="AQV333" s="5"/>
      <c r="AQW333" s="5"/>
      <c r="AQX333" s="5"/>
      <c r="AQY333" s="5"/>
      <c r="AQZ333" s="5"/>
      <c r="ARA333" s="5"/>
      <c r="ARB333" s="5"/>
      <c r="ARC333" s="5"/>
      <c r="ARD333" s="5"/>
      <c r="ARE333" s="5"/>
      <c r="ARF333" s="5"/>
      <c r="ARG333" s="5"/>
      <c r="ARH333" s="5"/>
      <c r="ARI333" s="5"/>
      <c r="ARJ333" s="5"/>
      <c r="ARK333" s="5"/>
      <c r="ARL333" s="5"/>
      <c r="ARM333" s="5"/>
      <c r="ARN333" s="5"/>
      <c r="ARO333" s="5"/>
      <c r="ARP333" s="5"/>
      <c r="ARQ333" s="5"/>
      <c r="ARR333" s="5"/>
      <c r="ARS333" s="5"/>
      <c r="ART333" s="5"/>
      <c r="ARU333" s="5"/>
      <c r="ARV333" s="5"/>
      <c r="ARW333" s="5"/>
      <c r="ARX333" s="5"/>
      <c r="ARY333" s="5"/>
      <c r="ARZ333" s="5"/>
      <c r="ASA333" s="5"/>
      <c r="ASB333" s="5"/>
      <c r="ASC333" s="5"/>
      <c r="ASD333" s="5"/>
      <c r="ASE333" s="5"/>
      <c r="ASF333" s="5"/>
      <c r="ASG333" s="5"/>
      <c r="ASH333" s="5"/>
      <c r="ASI333" s="5"/>
      <c r="ASJ333" s="5"/>
      <c r="ASK333" s="5"/>
      <c r="ASL333" s="5"/>
      <c r="ASM333" s="5"/>
      <c r="ASN333" s="5"/>
      <c r="ASO333" s="5"/>
      <c r="ASP333" s="5"/>
      <c r="ASQ333" s="5"/>
      <c r="ASR333" s="5"/>
      <c r="ASS333" s="5"/>
      <c r="AST333" s="5"/>
      <c r="ASU333" s="5"/>
      <c r="ASV333" s="5"/>
      <c r="ASW333" s="5"/>
      <c r="ASX333" s="5"/>
      <c r="ASY333" s="5"/>
      <c r="ASZ333" s="5"/>
      <c r="ATA333" s="5"/>
      <c r="ATB333" s="5"/>
      <c r="ATC333" s="5"/>
      <c r="ATD333" s="5"/>
      <c r="ATE333" s="5"/>
      <c r="ATF333" s="5"/>
      <c r="ATG333" s="5"/>
      <c r="ATH333" s="5"/>
      <c r="ATI333" s="5"/>
      <c r="ATJ333" s="5"/>
      <c r="ATK333" s="5"/>
      <c r="ATL333" s="5"/>
      <c r="ATM333" s="5"/>
      <c r="ATN333" s="5"/>
      <c r="ATO333" s="5"/>
      <c r="ATP333" s="5"/>
      <c r="ATQ333" s="5"/>
      <c r="ATR333" s="5"/>
      <c r="ATS333" s="5"/>
      <c r="ATT333" s="5"/>
      <c r="ATU333" s="5"/>
      <c r="ATV333" s="5"/>
      <c r="ATW333" s="5"/>
      <c r="ATX333" s="5"/>
      <c r="ATY333" s="5"/>
      <c r="ATZ333" s="5"/>
      <c r="AUA333" s="5"/>
      <c r="AUB333" s="5"/>
      <c r="AUC333" s="5"/>
      <c r="AUD333" s="5"/>
      <c r="AUE333" s="5"/>
      <c r="AUF333" s="5"/>
      <c r="AUG333" s="5"/>
      <c r="AUH333" s="5"/>
      <c r="AUI333" s="5"/>
      <c r="AUJ333" s="5"/>
      <c r="AUK333" s="5"/>
      <c r="AUL333" s="5"/>
      <c r="AUM333" s="5"/>
      <c r="AUN333" s="5"/>
      <c r="AUO333" s="5"/>
      <c r="AUP333" s="5"/>
      <c r="AUQ333" s="5"/>
      <c r="AUR333" s="5"/>
      <c r="AUS333" s="5"/>
      <c r="AUT333" s="5"/>
      <c r="AUU333" s="5"/>
      <c r="AUV333" s="5"/>
      <c r="AUW333" s="5"/>
      <c r="AUX333" s="5"/>
      <c r="AUY333" s="5"/>
      <c r="AUZ333" s="5"/>
      <c r="AVA333" s="5"/>
      <c r="AVB333" s="5"/>
      <c r="AVC333" s="5"/>
      <c r="AVD333" s="5"/>
      <c r="AVE333" s="5"/>
      <c r="AVF333" s="5"/>
      <c r="AVG333" s="5"/>
      <c r="AVH333" s="5"/>
      <c r="AVI333" s="5"/>
      <c r="AVJ333" s="5"/>
      <c r="AVK333" s="5"/>
      <c r="AVL333" s="5"/>
      <c r="AVM333" s="5"/>
      <c r="AVN333" s="5"/>
      <c r="AVO333" s="5"/>
      <c r="AVP333" s="5"/>
      <c r="AVQ333" s="5"/>
      <c r="AVR333" s="5"/>
      <c r="AVS333" s="5"/>
      <c r="AVT333" s="5"/>
      <c r="AVU333" s="5"/>
      <c r="AVV333" s="5"/>
      <c r="AVW333" s="5"/>
      <c r="AVX333" s="5"/>
      <c r="AVY333" s="5"/>
      <c r="AVZ333" s="5"/>
      <c r="AWA333" s="5"/>
      <c r="AWB333" s="5"/>
      <c r="AWC333" s="5"/>
      <c r="AWD333" s="5"/>
      <c r="AWE333" s="5"/>
      <c r="AWF333" s="5"/>
      <c r="AWG333" s="5"/>
      <c r="AWH333" s="5"/>
      <c r="AWI333" s="5"/>
      <c r="AWJ333" s="5"/>
      <c r="AWK333" s="5"/>
      <c r="AWL333" s="5"/>
      <c r="AWM333" s="5"/>
      <c r="AWN333" s="5"/>
      <c r="AWO333" s="5"/>
      <c r="AWP333" s="5"/>
      <c r="AWQ333" s="5"/>
      <c r="AWR333" s="5"/>
      <c r="AWS333" s="5"/>
      <c r="AWT333" s="5"/>
      <c r="AWU333" s="5"/>
      <c r="AWV333" s="5"/>
      <c r="AWW333" s="5"/>
      <c r="AWX333" s="5"/>
      <c r="AWY333" s="5"/>
      <c r="AWZ333" s="5"/>
      <c r="AXA333" s="5"/>
      <c r="AXB333" s="5"/>
      <c r="AXC333" s="5"/>
      <c r="AXD333" s="5"/>
      <c r="AXE333" s="5"/>
      <c r="AXF333" s="5"/>
      <c r="AXG333" s="5"/>
      <c r="AXH333" s="5"/>
      <c r="AXI333" s="5"/>
      <c r="AXJ333" s="5"/>
      <c r="AXK333" s="5"/>
      <c r="AXL333" s="5"/>
      <c r="AXM333" s="5"/>
      <c r="AXN333" s="5"/>
      <c r="AXO333" s="5"/>
      <c r="AXP333" s="5"/>
      <c r="AXQ333" s="5"/>
      <c r="AXR333" s="5"/>
      <c r="AXS333" s="5"/>
      <c r="AXT333" s="5"/>
      <c r="AXU333" s="5"/>
      <c r="AXV333" s="5"/>
      <c r="AXW333" s="5"/>
      <c r="AXX333" s="5"/>
      <c r="AXY333" s="5"/>
      <c r="AXZ333" s="5"/>
      <c r="AYA333" s="5"/>
      <c r="AYB333" s="5"/>
      <c r="AYC333" s="5"/>
      <c r="AYD333" s="5"/>
      <c r="AYE333" s="5"/>
      <c r="AYF333" s="5"/>
      <c r="AYG333" s="5"/>
      <c r="AYH333" s="5"/>
      <c r="AYI333" s="5"/>
      <c r="AYJ333" s="5"/>
      <c r="AYK333" s="5"/>
      <c r="AYL333" s="5"/>
      <c r="AYM333" s="5"/>
      <c r="AYN333" s="5"/>
      <c r="AYO333" s="5"/>
      <c r="AYP333" s="5"/>
      <c r="AYQ333" s="5"/>
      <c r="AYR333" s="5"/>
      <c r="AYS333" s="5"/>
      <c r="AYT333" s="5"/>
      <c r="AYU333" s="5"/>
      <c r="AYV333" s="5"/>
      <c r="AYW333" s="5"/>
      <c r="AYX333" s="5"/>
      <c r="AYY333" s="5"/>
      <c r="AYZ333" s="5"/>
      <c r="AZA333" s="5"/>
      <c r="AZB333" s="5"/>
      <c r="AZC333" s="5"/>
      <c r="AZD333" s="5"/>
      <c r="AZE333" s="5"/>
      <c r="AZF333" s="5"/>
      <c r="AZG333" s="5"/>
      <c r="AZH333" s="5"/>
      <c r="AZI333" s="5"/>
      <c r="AZJ333" s="5"/>
      <c r="AZK333" s="5"/>
      <c r="AZL333" s="5"/>
      <c r="AZM333" s="5"/>
      <c r="AZN333" s="5"/>
      <c r="AZO333" s="5"/>
      <c r="AZP333" s="5"/>
      <c r="AZQ333" s="5"/>
      <c r="AZR333" s="5"/>
      <c r="AZS333" s="5"/>
      <c r="AZT333" s="5"/>
      <c r="AZU333" s="5"/>
      <c r="AZV333" s="5"/>
      <c r="AZW333" s="5"/>
      <c r="AZX333" s="5"/>
      <c r="AZY333" s="5"/>
      <c r="AZZ333" s="5"/>
      <c r="BAA333" s="5"/>
      <c r="BAB333" s="5"/>
      <c r="BAC333" s="5"/>
      <c r="BAD333" s="5"/>
      <c r="BAE333" s="5"/>
      <c r="BAF333" s="5"/>
      <c r="BAG333" s="5"/>
      <c r="BAH333" s="5"/>
      <c r="BAI333" s="5"/>
      <c r="BAJ333" s="5"/>
      <c r="BAK333" s="5"/>
      <c r="BAL333" s="5"/>
      <c r="BAM333" s="5"/>
      <c r="BAN333" s="5"/>
      <c r="BAO333" s="5"/>
      <c r="BAP333" s="5"/>
      <c r="BAQ333" s="5"/>
      <c r="BAR333" s="5"/>
      <c r="BAS333" s="5"/>
      <c r="BAT333" s="5"/>
      <c r="BAU333" s="5"/>
      <c r="BAV333" s="5"/>
      <c r="BAW333" s="5"/>
      <c r="BAX333" s="5"/>
      <c r="BAY333" s="5"/>
      <c r="BAZ333" s="5"/>
      <c r="BBA333" s="5"/>
      <c r="BBB333" s="5"/>
      <c r="BBC333" s="5"/>
      <c r="BBD333" s="5"/>
      <c r="BBE333" s="5"/>
      <c r="BBF333" s="5"/>
      <c r="BBG333" s="5"/>
      <c r="BBH333" s="5"/>
      <c r="BBI333" s="5"/>
      <c r="BBJ333" s="5"/>
      <c r="BBK333" s="5"/>
      <c r="BBL333" s="5"/>
      <c r="BBM333" s="5"/>
      <c r="BBN333" s="5"/>
      <c r="BBO333" s="5"/>
      <c r="BBP333" s="5"/>
      <c r="BBQ333" s="5"/>
      <c r="BBR333" s="5"/>
      <c r="BBS333" s="5"/>
      <c r="BBT333" s="5"/>
      <c r="BBU333" s="5"/>
      <c r="BBV333" s="5"/>
      <c r="BBW333" s="5"/>
      <c r="BBX333" s="5"/>
      <c r="BBY333" s="5"/>
      <c r="BBZ333" s="5"/>
      <c r="BCA333" s="5"/>
      <c r="BCB333" s="5"/>
      <c r="BCC333" s="5"/>
      <c r="BCD333" s="5"/>
      <c r="BCE333" s="5"/>
      <c r="BCF333" s="5"/>
      <c r="BCG333" s="5"/>
      <c r="BCH333" s="5"/>
      <c r="BCI333" s="5"/>
      <c r="BCJ333" s="5"/>
      <c r="BCK333" s="5"/>
      <c r="BCL333" s="5"/>
      <c r="BCM333" s="5"/>
      <c r="BCN333" s="5"/>
      <c r="BCO333" s="5"/>
      <c r="BCP333" s="5"/>
      <c r="BCQ333" s="5"/>
      <c r="BCR333" s="5"/>
      <c r="BCS333" s="5"/>
      <c r="BCT333" s="5"/>
      <c r="BCU333" s="5"/>
      <c r="BCV333" s="5"/>
      <c r="BCW333" s="5"/>
      <c r="BCX333" s="5"/>
      <c r="BCY333" s="5"/>
      <c r="BCZ333" s="5"/>
      <c r="BDA333" s="5"/>
      <c r="BDB333" s="5"/>
      <c r="BDC333" s="5"/>
      <c r="BDD333" s="5"/>
      <c r="BDE333" s="5"/>
      <c r="BDF333" s="5"/>
      <c r="BDG333" s="5"/>
      <c r="BDH333" s="5"/>
      <c r="BDI333" s="5"/>
      <c r="BDJ333" s="5"/>
      <c r="BDK333" s="5"/>
      <c r="BDL333" s="5"/>
      <c r="BDM333" s="5"/>
      <c r="BDN333" s="5"/>
      <c r="BDO333" s="5"/>
      <c r="BDP333" s="5"/>
      <c r="BDQ333" s="5"/>
      <c r="BDR333" s="5"/>
      <c r="BDS333" s="5"/>
      <c r="BDT333" s="5"/>
      <c r="BDU333" s="5"/>
      <c r="BDV333" s="5"/>
      <c r="BDW333" s="5"/>
      <c r="BDX333" s="5"/>
      <c r="BDY333" s="5"/>
      <c r="BDZ333" s="5"/>
      <c r="BEA333" s="5"/>
      <c r="BEB333" s="5"/>
      <c r="BEC333" s="5"/>
      <c r="BED333" s="5"/>
      <c r="BEE333" s="5"/>
      <c r="BEF333" s="5"/>
      <c r="BEG333" s="5"/>
      <c r="BEH333" s="5"/>
      <c r="BEI333" s="5"/>
      <c r="BEJ333" s="5"/>
      <c r="BEK333" s="5"/>
      <c r="BEL333" s="5"/>
      <c r="BEM333" s="5"/>
      <c r="BEN333" s="5"/>
      <c r="BEO333" s="5"/>
      <c r="BEP333" s="5"/>
      <c r="BEQ333" s="5"/>
      <c r="BER333" s="5"/>
      <c r="BES333" s="5"/>
      <c r="BET333" s="5"/>
      <c r="BEU333" s="5"/>
      <c r="BEV333" s="5"/>
      <c r="BEW333" s="5"/>
      <c r="BEX333" s="5"/>
      <c r="BEY333" s="5"/>
      <c r="BEZ333" s="5"/>
      <c r="BFA333" s="5"/>
      <c r="BFB333" s="5"/>
      <c r="BFC333" s="5"/>
      <c r="BFD333" s="5"/>
      <c r="BFE333" s="5"/>
      <c r="BFF333" s="5"/>
      <c r="BFG333" s="5"/>
      <c r="BFH333" s="5"/>
      <c r="BFI333" s="5"/>
      <c r="BFJ333" s="5"/>
      <c r="BFK333" s="5"/>
      <c r="BFL333" s="5"/>
      <c r="BFM333" s="5"/>
      <c r="BFN333" s="5"/>
      <c r="BFO333" s="5"/>
      <c r="BFP333" s="5"/>
      <c r="BFQ333" s="5"/>
      <c r="BFR333" s="5"/>
      <c r="BFS333" s="5"/>
      <c r="BFT333" s="5"/>
      <c r="BFU333" s="5"/>
      <c r="BFV333" s="5"/>
      <c r="BFW333" s="5"/>
      <c r="BFX333" s="5"/>
      <c r="BFY333" s="5"/>
      <c r="BFZ333" s="5"/>
      <c r="BGA333" s="5"/>
      <c r="BGB333" s="5"/>
      <c r="BGC333" s="5"/>
      <c r="BGD333" s="5"/>
      <c r="BGE333" s="5"/>
      <c r="BGF333" s="5"/>
      <c r="BGG333" s="5"/>
      <c r="BGH333" s="5"/>
      <c r="BGI333" s="5"/>
      <c r="BGJ333" s="5"/>
      <c r="BGK333" s="5"/>
      <c r="BGL333" s="5"/>
      <c r="BGM333" s="5"/>
      <c r="BGN333" s="5"/>
      <c r="BGO333" s="5"/>
      <c r="BGP333" s="5"/>
      <c r="BGQ333" s="5"/>
      <c r="BGR333" s="5"/>
      <c r="BGS333" s="5"/>
      <c r="BGT333" s="5"/>
      <c r="BGU333" s="5"/>
      <c r="BGV333" s="5"/>
      <c r="BGW333" s="5"/>
      <c r="BGX333" s="5"/>
      <c r="BGY333" s="5"/>
      <c r="BGZ333" s="5"/>
      <c r="BHA333" s="5"/>
      <c r="BHB333" s="5"/>
      <c r="BHC333" s="5"/>
      <c r="BHD333" s="5"/>
      <c r="BHE333" s="5"/>
      <c r="BHF333" s="5"/>
      <c r="BHG333" s="5"/>
      <c r="BHH333" s="5"/>
      <c r="BHI333" s="5"/>
      <c r="BHJ333" s="5"/>
      <c r="BHK333" s="5"/>
      <c r="BHL333" s="5"/>
      <c r="BHM333" s="5"/>
      <c r="BHN333" s="5"/>
      <c r="BHO333" s="5"/>
      <c r="BHP333" s="5"/>
      <c r="BHQ333" s="5"/>
      <c r="BHR333" s="5"/>
      <c r="BHS333" s="5"/>
      <c r="BHT333" s="5"/>
      <c r="BHU333" s="5"/>
      <c r="BHV333" s="5"/>
      <c r="BHW333" s="5"/>
      <c r="BHX333" s="5"/>
      <c r="BHY333" s="5"/>
      <c r="BHZ333" s="5"/>
      <c r="BIA333" s="5"/>
      <c r="BIB333" s="5"/>
      <c r="BIC333" s="5"/>
      <c r="BID333" s="5"/>
      <c r="BIE333" s="5"/>
      <c r="BIF333" s="5"/>
      <c r="BIG333" s="5"/>
      <c r="BIH333" s="5"/>
      <c r="BII333" s="5"/>
      <c r="BIJ333" s="5"/>
      <c r="BIK333" s="5"/>
      <c r="BIL333" s="5"/>
      <c r="BIM333" s="5"/>
      <c r="BIN333" s="5"/>
      <c r="BIO333" s="5"/>
      <c r="BIP333" s="5"/>
      <c r="BIQ333" s="5"/>
      <c r="BIR333" s="5"/>
      <c r="BIS333" s="5"/>
      <c r="BIT333" s="5"/>
      <c r="BIU333" s="5"/>
      <c r="BIV333" s="5"/>
      <c r="BIW333" s="5"/>
      <c r="BIX333" s="5"/>
      <c r="BIY333" s="5"/>
      <c r="BIZ333" s="5"/>
      <c r="BJA333" s="5"/>
      <c r="BJB333" s="5"/>
      <c r="BJC333" s="5"/>
      <c r="BJD333" s="5"/>
      <c r="BJE333" s="5"/>
      <c r="BJF333" s="5"/>
      <c r="BJG333" s="5"/>
      <c r="BJH333" s="5"/>
      <c r="BJI333" s="5"/>
      <c r="BJJ333" s="5"/>
      <c r="BJK333" s="5"/>
      <c r="BJL333" s="5"/>
      <c r="BJM333" s="5"/>
      <c r="BJN333" s="5"/>
      <c r="BJO333" s="5"/>
      <c r="BJP333" s="5"/>
      <c r="BJQ333" s="5"/>
      <c r="BJR333" s="5"/>
      <c r="BJS333" s="5"/>
      <c r="BJT333" s="5"/>
      <c r="BJU333" s="5"/>
      <c r="BJV333" s="5"/>
      <c r="BJW333" s="5"/>
      <c r="BJX333" s="5"/>
      <c r="BJY333" s="5"/>
      <c r="BJZ333" s="5"/>
      <c r="BKA333" s="5"/>
      <c r="BKB333" s="5"/>
      <c r="BKC333" s="5"/>
      <c r="BKD333" s="5"/>
      <c r="BKE333" s="5"/>
      <c r="BKF333" s="5"/>
      <c r="BKG333" s="5"/>
      <c r="BKH333" s="5"/>
      <c r="BKI333" s="5"/>
      <c r="BKJ333" s="5"/>
      <c r="BKK333" s="5"/>
      <c r="BKL333" s="5"/>
      <c r="BKM333" s="5"/>
      <c r="BKN333" s="5"/>
      <c r="BKO333" s="5"/>
      <c r="BKP333" s="5"/>
      <c r="BKQ333" s="5"/>
      <c r="BKR333" s="5"/>
      <c r="BKS333" s="5"/>
      <c r="BKT333" s="5"/>
      <c r="BKU333" s="5"/>
      <c r="BKV333" s="5"/>
      <c r="BKW333" s="5"/>
      <c r="BKX333" s="5"/>
      <c r="BKY333" s="5"/>
      <c r="BKZ333" s="5"/>
      <c r="BLA333" s="5"/>
      <c r="BLB333" s="5"/>
      <c r="BLC333" s="5"/>
      <c r="BLD333" s="5"/>
      <c r="BLE333" s="5"/>
      <c r="BLF333" s="5"/>
      <c r="BLG333" s="5"/>
      <c r="BLH333" s="5"/>
      <c r="BLI333" s="5"/>
      <c r="BLJ333" s="5"/>
      <c r="BLK333" s="5"/>
      <c r="BLL333" s="5"/>
      <c r="BLM333" s="5"/>
      <c r="BLN333" s="5"/>
      <c r="BLO333" s="5"/>
      <c r="BLP333" s="5"/>
      <c r="BLQ333" s="5"/>
      <c r="BLR333" s="5"/>
      <c r="BLS333" s="5"/>
      <c r="BLT333" s="5"/>
      <c r="BLU333" s="5"/>
      <c r="BLV333" s="5"/>
      <c r="BLW333" s="5"/>
      <c r="BLX333" s="5"/>
      <c r="BLY333" s="5"/>
      <c r="BLZ333" s="5"/>
      <c r="BMA333" s="5"/>
      <c r="BMB333" s="5"/>
      <c r="BMC333" s="5"/>
      <c r="BMD333" s="5"/>
      <c r="BME333" s="5"/>
      <c r="BMF333" s="5"/>
      <c r="BMG333" s="5"/>
      <c r="BMH333" s="5"/>
      <c r="BMI333" s="5"/>
      <c r="BMJ333" s="5"/>
      <c r="BMK333" s="5"/>
      <c r="BML333" s="5"/>
      <c r="BMM333" s="5"/>
      <c r="BMN333" s="5"/>
      <c r="BMO333" s="5"/>
      <c r="BMP333" s="5"/>
      <c r="BMQ333" s="5"/>
      <c r="BMR333" s="5"/>
      <c r="BMS333" s="5"/>
      <c r="BMT333" s="5"/>
      <c r="BMU333" s="5"/>
      <c r="BMV333" s="5"/>
      <c r="BMW333" s="5"/>
      <c r="BMX333" s="5"/>
      <c r="BMY333" s="5"/>
      <c r="BMZ333" s="5"/>
      <c r="BNA333" s="5"/>
      <c r="BNB333" s="5"/>
      <c r="BNC333" s="5"/>
      <c r="BND333" s="5"/>
      <c r="BNE333" s="5"/>
      <c r="BNF333" s="5"/>
      <c r="BNG333" s="5"/>
      <c r="BNH333" s="5"/>
      <c r="BNI333" s="5"/>
      <c r="BNJ333" s="5"/>
      <c r="BNK333" s="5"/>
      <c r="BNL333" s="5"/>
      <c r="BNM333" s="5"/>
      <c r="BNN333" s="5"/>
      <c r="BNO333" s="5"/>
      <c r="BNP333" s="5"/>
      <c r="BNQ333" s="5"/>
      <c r="BNR333" s="5"/>
      <c r="BNS333" s="5"/>
      <c r="BNT333" s="5"/>
      <c r="BNU333" s="5"/>
      <c r="BNV333" s="5"/>
      <c r="BNW333" s="5"/>
      <c r="BNX333" s="5"/>
      <c r="BNY333" s="5"/>
      <c r="BNZ333" s="5"/>
      <c r="BOA333" s="5"/>
      <c r="BOB333" s="5"/>
      <c r="BOC333" s="5"/>
      <c r="BOD333" s="5"/>
      <c r="BOE333" s="5"/>
      <c r="BOF333" s="5"/>
      <c r="BOG333" s="5"/>
      <c r="BOH333" s="5"/>
      <c r="BOI333" s="5"/>
      <c r="BOJ333" s="5"/>
      <c r="BOK333" s="5"/>
      <c r="BOL333" s="5"/>
      <c r="BOM333" s="5"/>
      <c r="BON333" s="5"/>
      <c r="BOO333" s="5"/>
      <c r="BOP333" s="5"/>
      <c r="BOQ333" s="5"/>
      <c r="BOR333" s="5"/>
      <c r="BOS333" s="5"/>
      <c r="BOT333" s="5"/>
      <c r="BOU333" s="5"/>
      <c r="BOV333" s="5"/>
      <c r="BOW333" s="5"/>
      <c r="BOX333" s="5"/>
      <c r="BOY333" s="5"/>
      <c r="BOZ333" s="5"/>
      <c r="BPA333" s="5"/>
      <c r="BPB333" s="5"/>
      <c r="BPC333" s="5"/>
      <c r="BPD333" s="5"/>
      <c r="BPE333" s="5"/>
      <c r="BPF333" s="5"/>
      <c r="BPG333" s="5"/>
      <c r="BPH333" s="5"/>
      <c r="BPI333" s="5"/>
      <c r="BPJ333" s="5"/>
      <c r="BPK333" s="5"/>
      <c r="BPL333" s="5"/>
      <c r="BPM333" s="5"/>
      <c r="BPN333" s="5"/>
      <c r="BPO333" s="5"/>
      <c r="BPP333" s="5"/>
      <c r="BPQ333" s="5"/>
      <c r="BPR333" s="5"/>
      <c r="BPS333" s="5"/>
      <c r="BPT333" s="5"/>
      <c r="BPU333" s="5"/>
      <c r="BPV333" s="5"/>
      <c r="BPW333" s="5"/>
      <c r="BPX333" s="5"/>
      <c r="BPY333" s="5"/>
      <c r="BPZ333" s="5"/>
      <c r="BQA333" s="5"/>
      <c r="BQB333" s="5"/>
      <c r="BQC333" s="5"/>
      <c r="BQD333" s="5"/>
      <c r="BQE333" s="5"/>
      <c r="BQF333" s="5"/>
      <c r="BQG333" s="5"/>
      <c r="BQH333" s="5"/>
      <c r="BQI333" s="5"/>
      <c r="BQJ333" s="5"/>
      <c r="BQK333" s="5"/>
      <c r="BQL333" s="5"/>
      <c r="BQM333" s="5"/>
      <c r="BQN333" s="5"/>
      <c r="BQO333" s="5"/>
      <c r="BQP333" s="5"/>
      <c r="BQQ333" s="5"/>
      <c r="BQR333" s="5"/>
      <c r="BQS333" s="5"/>
      <c r="BQT333" s="5"/>
      <c r="BQU333" s="5"/>
      <c r="BQV333" s="5"/>
      <c r="BQW333" s="5"/>
      <c r="BQX333" s="5"/>
      <c r="BQY333" s="5"/>
      <c r="BQZ333" s="5"/>
      <c r="BRA333" s="5"/>
      <c r="BRB333" s="5"/>
      <c r="BRC333" s="5"/>
      <c r="BRD333" s="5"/>
      <c r="BRE333" s="5"/>
      <c r="BRF333" s="5"/>
      <c r="BRG333" s="5"/>
      <c r="BRH333" s="5"/>
      <c r="BRI333" s="5"/>
      <c r="BRJ333" s="5"/>
      <c r="BRK333" s="5"/>
      <c r="BRL333" s="5"/>
      <c r="BRM333" s="5"/>
      <c r="BRN333" s="5"/>
      <c r="BRO333" s="5"/>
      <c r="BRP333" s="5"/>
      <c r="BRQ333" s="5"/>
      <c r="BRR333" s="5"/>
      <c r="BRS333" s="5"/>
      <c r="BRT333" s="5"/>
      <c r="BRU333" s="5"/>
      <c r="BRV333" s="5"/>
      <c r="BRW333" s="5"/>
      <c r="BRX333" s="5"/>
      <c r="BRY333" s="5"/>
      <c r="BRZ333" s="5"/>
      <c r="BSA333" s="5"/>
      <c r="BSB333" s="5"/>
      <c r="BSC333" s="5"/>
      <c r="BSD333" s="5"/>
      <c r="BSE333" s="5"/>
      <c r="BSF333" s="5"/>
      <c r="BSG333" s="5"/>
      <c r="BSH333" s="5"/>
      <c r="BSI333" s="5"/>
      <c r="BSJ333" s="5"/>
      <c r="BSK333" s="5"/>
      <c r="BSL333" s="5"/>
      <c r="BSM333" s="5"/>
      <c r="BSN333" s="5"/>
      <c r="BSO333" s="5"/>
      <c r="BSP333" s="5"/>
      <c r="BSQ333" s="5"/>
      <c r="BSR333" s="5"/>
      <c r="BSS333" s="5"/>
      <c r="BST333" s="5"/>
      <c r="BSU333" s="5"/>
      <c r="BSV333" s="5"/>
      <c r="BSW333" s="5"/>
      <c r="BSX333" s="5"/>
      <c r="BSY333" s="5"/>
      <c r="BSZ333" s="5"/>
      <c r="BTA333" s="5"/>
      <c r="BTB333" s="5"/>
      <c r="BTC333" s="5"/>
      <c r="BTD333" s="5"/>
      <c r="BTE333" s="5"/>
      <c r="BTF333" s="5"/>
      <c r="BTG333" s="5"/>
      <c r="BTH333" s="5"/>
      <c r="BTI333" s="5"/>
      <c r="BTJ333" s="5"/>
      <c r="BTK333" s="5"/>
      <c r="BTL333" s="5"/>
      <c r="BTM333" s="5"/>
      <c r="BTN333" s="5"/>
      <c r="BTO333" s="5"/>
      <c r="BTP333" s="5"/>
      <c r="BTQ333" s="5"/>
      <c r="BTR333" s="5"/>
      <c r="BTS333" s="5"/>
      <c r="BTT333" s="5"/>
      <c r="BTU333" s="5"/>
      <c r="BTV333" s="5"/>
      <c r="BTW333" s="5"/>
      <c r="BTX333" s="5"/>
      <c r="BTY333" s="5"/>
      <c r="BTZ333" s="5"/>
      <c r="BUA333" s="5"/>
      <c r="BUB333" s="5"/>
      <c r="BUC333" s="5"/>
      <c r="BUD333" s="5"/>
      <c r="BUE333" s="5"/>
      <c r="BUF333" s="5"/>
      <c r="BUG333" s="5"/>
      <c r="BUH333" s="5"/>
      <c r="BUI333" s="5"/>
      <c r="BUJ333" s="5"/>
      <c r="BUK333" s="5"/>
      <c r="BUL333" s="5"/>
      <c r="BUM333" s="5"/>
      <c r="BUN333" s="5"/>
      <c r="BUO333" s="5"/>
      <c r="BUP333" s="5"/>
      <c r="BUQ333" s="5"/>
      <c r="BUR333" s="5"/>
      <c r="BUS333" s="5"/>
      <c r="BUT333" s="5"/>
      <c r="BUU333" s="5"/>
      <c r="BUV333" s="5"/>
      <c r="BUW333" s="5"/>
      <c r="BUX333" s="5"/>
      <c r="BUY333" s="5"/>
      <c r="BUZ333" s="5"/>
      <c r="BVA333" s="5"/>
      <c r="BVB333" s="5"/>
      <c r="BVC333" s="5"/>
      <c r="BVD333" s="5"/>
      <c r="BVE333" s="5"/>
      <c r="BVF333" s="5"/>
      <c r="BVG333" s="5"/>
      <c r="BVH333" s="5"/>
      <c r="BVI333" s="5"/>
      <c r="BVJ333" s="5"/>
      <c r="BVK333" s="5"/>
      <c r="BVL333" s="5"/>
      <c r="BVM333" s="5"/>
      <c r="BVN333" s="5"/>
      <c r="BVO333" s="5"/>
      <c r="BVP333" s="5"/>
      <c r="BVQ333" s="5"/>
      <c r="BVR333" s="5"/>
      <c r="BVS333" s="5"/>
      <c r="BVT333" s="5"/>
      <c r="BVU333" s="5"/>
      <c r="BVV333" s="5"/>
      <c r="BVW333" s="5"/>
      <c r="BVX333" s="5"/>
      <c r="BVY333" s="5"/>
      <c r="BVZ333" s="5"/>
      <c r="BWA333" s="5"/>
      <c r="BWB333" s="5"/>
      <c r="BWC333" s="5"/>
      <c r="BWD333" s="5"/>
      <c r="BWE333" s="5"/>
      <c r="BWF333" s="5"/>
      <c r="BWG333" s="5"/>
      <c r="BWH333" s="5"/>
      <c r="BWI333" s="5"/>
      <c r="BWJ333" s="5"/>
      <c r="BWK333" s="5"/>
      <c r="BWL333" s="5"/>
      <c r="BWM333" s="5"/>
      <c r="BWN333" s="5"/>
      <c r="BWO333" s="5"/>
      <c r="BWP333" s="5"/>
      <c r="BWQ333" s="5"/>
      <c r="BWR333" s="5"/>
      <c r="BWS333" s="5"/>
      <c r="BWT333" s="5"/>
      <c r="BWU333" s="5"/>
      <c r="BWV333" s="5"/>
      <c r="BWW333" s="5"/>
      <c r="BWX333" s="5"/>
      <c r="BWY333" s="5"/>
      <c r="BWZ333" s="5"/>
      <c r="BXA333" s="5"/>
      <c r="BXB333" s="5"/>
      <c r="BXC333" s="5"/>
      <c r="BXD333" s="5"/>
      <c r="BXE333" s="5"/>
      <c r="BXF333" s="5"/>
      <c r="BXG333" s="5"/>
      <c r="BXH333" s="5"/>
      <c r="BXI333" s="5"/>
      <c r="BXJ333" s="5"/>
      <c r="BXK333" s="5"/>
      <c r="BXL333" s="5"/>
      <c r="BXM333" s="5"/>
      <c r="BXN333" s="5"/>
      <c r="BXO333" s="5"/>
      <c r="BXP333" s="5"/>
      <c r="BXQ333" s="5"/>
      <c r="BXR333" s="5"/>
      <c r="BXS333" s="5"/>
      <c r="BXT333" s="5"/>
      <c r="BXU333" s="5"/>
      <c r="BXV333" s="5"/>
      <c r="BXW333" s="5"/>
      <c r="BXX333" s="5"/>
      <c r="BXY333" s="5"/>
      <c r="BXZ333" s="5"/>
      <c r="BYA333" s="5"/>
      <c r="BYB333" s="5"/>
      <c r="BYC333" s="5"/>
      <c r="BYD333" s="5"/>
      <c r="BYE333" s="5"/>
      <c r="BYF333" s="5"/>
      <c r="BYG333" s="5"/>
      <c r="BYH333" s="5"/>
      <c r="BYI333" s="5"/>
      <c r="BYJ333" s="5"/>
      <c r="BYK333" s="5"/>
      <c r="BYL333" s="5"/>
      <c r="BYM333" s="5"/>
      <c r="BYN333" s="5"/>
      <c r="BYO333" s="5"/>
      <c r="BYP333" s="5"/>
      <c r="BYQ333" s="5"/>
      <c r="BYR333" s="5"/>
      <c r="BYS333" s="5"/>
      <c r="BYT333" s="5"/>
      <c r="BYU333" s="5"/>
      <c r="BYV333" s="5"/>
      <c r="BYW333" s="5"/>
      <c r="BYX333" s="5"/>
      <c r="BYY333" s="5"/>
      <c r="BYZ333" s="5"/>
      <c r="BZA333" s="5"/>
      <c r="BZB333" s="5"/>
      <c r="BZC333" s="5"/>
      <c r="BZD333" s="5"/>
      <c r="BZE333" s="5"/>
      <c r="BZF333" s="5"/>
      <c r="BZG333" s="5"/>
      <c r="BZH333" s="5"/>
      <c r="BZI333" s="5"/>
      <c r="BZJ333" s="5"/>
      <c r="BZK333" s="5"/>
      <c r="BZL333" s="5"/>
      <c r="BZM333" s="5"/>
      <c r="BZN333" s="5"/>
      <c r="BZO333" s="5"/>
      <c r="BZP333" s="5"/>
      <c r="BZQ333" s="5"/>
      <c r="BZR333" s="5"/>
      <c r="BZS333" s="5"/>
      <c r="BZT333" s="5"/>
      <c r="BZU333" s="5"/>
      <c r="BZV333" s="5"/>
      <c r="BZW333" s="5"/>
      <c r="BZX333" s="5"/>
      <c r="BZY333" s="5"/>
      <c r="BZZ333" s="5"/>
      <c r="CAA333" s="5"/>
      <c r="CAB333" s="5"/>
      <c r="CAC333" s="5"/>
      <c r="CAD333" s="5"/>
      <c r="CAE333" s="5"/>
      <c r="CAF333" s="5"/>
      <c r="CAG333" s="5"/>
      <c r="CAH333" s="5"/>
      <c r="CAI333" s="5"/>
      <c r="CAJ333" s="5"/>
      <c r="CAK333" s="5"/>
      <c r="CAL333" s="5"/>
      <c r="CAM333" s="5"/>
      <c r="CAN333" s="5"/>
      <c r="CAO333" s="5"/>
      <c r="CAP333" s="5"/>
      <c r="CAQ333" s="5"/>
      <c r="CAR333" s="5"/>
      <c r="CAS333" s="5"/>
      <c r="CAT333" s="5"/>
      <c r="CAU333" s="5"/>
      <c r="CAV333" s="5"/>
      <c r="CAW333" s="5"/>
      <c r="CAX333" s="5"/>
      <c r="CAY333" s="5"/>
      <c r="CAZ333" s="5"/>
      <c r="CBA333" s="5"/>
      <c r="CBB333" s="5"/>
      <c r="CBC333" s="5"/>
      <c r="CBD333" s="5"/>
      <c r="CBE333" s="5"/>
      <c r="CBF333" s="5"/>
      <c r="CBG333" s="5"/>
      <c r="CBH333" s="5"/>
      <c r="CBI333" s="5"/>
      <c r="CBJ333" s="5"/>
      <c r="CBK333" s="5"/>
      <c r="CBL333" s="5"/>
      <c r="CBM333" s="5"/>
      <c r="CBN333" s="5"/>
      <c r="CBO333" s="5"/>
      <c r="CBP333" s="5"/>
      <c r="CBQ333" s="5"/>
      <c r="CBR333" s="5"/>
      <c r="CBS333" s="5"/>
      <c r="CBT333" s="5"/>
      <c r="CBU333" s="5"/>
      <c r="CBV333" s="5"/>
      <c r="CBW333" s="5"/>
      <c r="CBX333" s="5"/>
      <c r="CBY333" s="5"/>
      <c r="CBZ333" s="5"/>
      <c r="CCA333" s="5"/>
      <c r="CCB333" s="5"/>
      <c r="CCC333" s="5"/>
      <c r="CCD333" s="5"/>
      <c r="CCE333" s="5"/>
      <c r="CCF333" s="5"/>
      <c r="CCG333" s="5"/>
      <c r="CCH333" s="5"/>
      <c r="CCI333" s="5"/>
      <c r="CCJ333" s="5"/>
      <c r="CCK333" s="5"/>
      <c r="CCL333" s="5"/>
      <c r="CCM333" s="5"/>
      <c r="CCN333" s="5"/>
      <c r="CCO333" s="5"/>
      <c r="CCP333" s="5"/>
      <c r="CCQ333" s="5"/>
      <c r="CCR333" s="5"/>
      <c r="CCS333" s="5"/>
      <c r="CCT333" s="5"/>
      <c r="CCU333" s="5"/>
      <c r="CCV333" s="5"/>
      <c r="CCW333" s="5"/>
      <c r="CCX333" s="5"/>
      <c r="CCY333" s="5"/>
      <c r="CCZ333" s="5"/>
      <c r="CDA333" s="5"/>
      <c r="CDB333" s="5"/>
      <c r="CDC333" s="5"/>
      <c r="CDD333" s="5"/>
      <c r="CDE333" s="5"/>
      <c r="CDF333" s="5"/>
      <c r="CDG333" s="5"/>
      <c r="CDH333" s="5"/>
      <c r="CDI333" s="5"/>
      <c r="CDJ333" s="5"/>
      <c r="CDK333" s="5"/>
      <c r="CDL333" s="5"/>
      <c r="CDM333" s="5"/>
      <c r="CDN333" s="5"/>
      <c r="CDO333" s="5"/>
      <c r="CDP333" s="5"/>
      <c r="CDQ333" s="5"/>
      <c r="CDR333" s="5"/>
      <c r="CDS333" s="5"/>
      <c r="CDT333" s="5"/>
      <c r="CDU333" s="5"/>
      <c r="CDV333" s="5"/>
      <c r="CDW333" s="5"/>
      <c r="CDX333" s="5"/>
      <c r="CDY333" s="5"/>
      <c r="CDZ333" s="5"/>
      <c r="CEA333" s="5"/>
      <c r="CEB333" s="5"/>
      <c r="CEC333" s="5"/>
      <c r="CED333" s="5"/>
      <c r="CEE333" s="5"/>
      <c r="CEF333" s="5"/>
      <c r="CEG333" s="5"/>
      <c r="CEH333" s="5"/>
      <c r="CEI333" s="5"/>
      <c r="CEJ333" s="5"/>
      <c r="CEK333" s="5"/>
      <c r="CEL333" s="5"/>
      <c r="CEM333" s="5"/>
      <c r="CEN333" s="5"/>
      <c r="CEO333" s="5"/>
      <c r="CEP333" s="5"/>
      <c r="CEQ333" s="5"/>
      <c r="CER333" s="5"/>
      <c r="CES333" s="5"/>
      <c r="CET333" s="5"/>
      <c r="CEU333" s="5"/>
      <c r="CEV333" s="5"/>
      <c r="CEW333" s="5"/>
      <c r="CEX333" s="5"/>
      <c r="CEY333" s="5"/>
      <c r="CEZ333" s="5"/>
      <c r="CFA333" s="5"/>
      <c r="CFB333" s="5"/>
      <c r="CFC333" s="5"/>
      <c r="CFD333" s="5"/>
      <c r="CFE333" s="5"/>
      <c r="CFF333" s="5"/>
      <c r="CFG333" s="5"/>
      <c r="CFH333" s="5"/>
      <c r="CFI333" s="5"/>
      <c r="CFJ333" s="5"/>
      <c r="CFK333" s="5"/>
      <c r="CFL333" s="5"/>
      <c r="CFM333" s="5"/>
      <c r="CFN333" s="5"/>
      <c r="CFO333" s="5"/>
      <c r="CFP333" s="5"/>
      <c r="CFQ333" s="5"/>
      <c r="CFR333" s="5"/>
      <c r="CFS333" s="5"/>
      <c r="CFT333" s="5"/>
      <c r="CFU333" s="5"/>
      <c r="CFV333" s="5"/>
      <c r="CFW333" s="5"/>
      <c r="CFX333" s="5"/>
      <c r="CFY333" s="5"/>
      <c r="CFZ333" s="5"/>
      <c r="CGA333" s="5"/>
      <c r="CGB333" s="5"/>
      <c r="CGC333" s="5"/>
      <c r="CGD333" s="5"/>
      <c r="CGE333" s="5"/>
      <c r="CGF333" s="5"/>
      <c r="CGG333" s="5"/>
      <c r="CGH333" s="5"/>
      <c r="CGI333" s="5"/>
      <c r="CGJ333" s="5"/>
      <c r="CGK333" s="5"/>
      <c r="CGL333" s="5"/>
      <c r="CGM333" s="5"/>
      <c r="CGN333" s="5"/>
      <c r="CGO333" s="5"/>
      <c r="CGP333" s="5"/>
      <c r="CGQ333" s="5"/>
      <c r="CGR333" s="5"/>
      <c r="CGS333" s="5"/>
      <c r="CGT333" s="5"/>
      <c r="CGU333" s="5"/>
      <c r="CGV333" s="5"/>
      <c r="CGW333" s="5"/>
      <c r="CGX333" s="5"/>
      <c r="CGY333" s="5"/>
      <c r="CGZ333" s="5"/>
      <c r="CHA333" s="5"/>
      <c r="CHB333" s="5"/>
      <c r="CHC333" s="5"/>
      <c r="CHD333" s="5"/>
      <c r="CHE333" s="5"/>
      <c r="CHF333" s="5"/>
      <c r="CHG333" s="5"/>
      <c r="CHH333" s="5"/>
      <c r="CHI333" s="5"/>
      <c r="CHJ333" s="5"/>
      <c r="CHK333" s="5"/>
      <c r="CHL333" s="5"/>
      <c r="CHM333" s="5"/>
      <c r="CHN333" s="5"/>
      <c r="CHO333" s="5"/>
      <c r="CHP333" s="5"/>
      <c r="CHQ333" s="5"/>
      <c r="CHR333" s="5"/>
      <c r="CHS333" s="5"/>
      <c r="CHT333" s="5"/>
      <c r="CHU333" s="5"/>
      <c r="CHV333" s="5"/>
      <c r="CHW333" s="5"/>
      <c r="CHX333" s="5"/>
      <c r="CHY333" s="5"/>
      <c r="CHZ333" s="5"/>
      <c r="CIA333" s="5"/>
      <c r="CIB333" s="5"/>
      <c r="CIC333" s="5"/>
      <c r="CID333" s="5"/>
      <c r="CIE333" s="5"/>
      <c r="CIF333" s="5"/>
      <c r="CIG333" s="5"/>
      <c r="CIH333" s="5"/>
      <c r="CII333" s="5"/>
      <c r="CIJ333" s="5"/>
      <c r="CIK333" s="5"/>
      <c r="CIL333" s="5"/>
      <c r="CIM333" s="5"/>
      <c r="CIN333" s="5"/>
      <c r="CIO333" s="5"/>
      <c r="CIP333" s="5"/>
      <c r="CIQ333" s="5"/>
      <c r="CIR333" s="5"/>
      <c r="CIS333" s="5"/>
      <c r="CIT333" s="5"/>
      <c r="CIU333" s="5"/>
      <c r="CIV333" s="5"/>
      <c r="CIW333" s="5"/>
      <c r="CIX333" s="5"/>
      <c r="CIY333" s="5"/>
      <c r="CIZ333" s="5"/>
      <c r="CJA333" s="5"/>
      <c r="CJB333" s="5"/>
      <c r="CJC333" s="5"/>
      <c r="CJD333" s="5"/>
      <c r="CJE333" s="5"/>
      <c r="CJF333" s="5"/>
      <c r="CJG333" s="5"/>
      <c r="CJH333" s="5"/>
      <c r="CJI333" s="5"/>
      <c r="CJJ333" s="5"/>
      <c r="CJK333" s="5"/>
      <c r="CJL333" s="5"/>
      <c r="CJM333" s="5"/>
      <c r="CJN333" s="5"/>
      <c r="CJO333" s="5"/>
      <c r="CJP333" s="5"/>
      <c r="CJQ333" s="5"/>
      <c r="CJR333" s="5"/>
      <c r="CJS333" s="5"/>
      <c r="CJT333" s="5"/>
      <c r="CJU333" s="5"/>
      <c r="CJV333" s="5"/>
      <c r="CJW333" s="5"/>
      <c r="CJX333" s="5"/>
      <c r="CJY333" s="5"/>
      <c r="CJZ333" s="5"/>
      <c r="CKA333" s="5"/>
      <c r="CKB333" s="5"/>
      <c r="CKC333" s="5"/>
      <c r="CKD333" s="5"/>
      <c r="CKE333" s="5"/>
      <c r="CKF333" s="5"/>
      <c r="CKG333" s="5"/>
      <c r="CKH333" s="5"/>
      <c r="CKI333" s="5"/>
      <c r="CKJ333" s="5"/>
      <c r="CKK333" s="5"/>
      <c r="CKL333" s="5"/>
      <c r="CKM333" s="5"/>
      <c r="CKN333" s="5"/>
      <c r="CKO333" s="5"/>
      <c r="CKP333" s="5"/>
      <c r="CKQ333" s="5"/>
      <c r="CKR333" s="5"/>
      <c r="CKS333" s="5"/>
      <c r="CKT333" s="5"/>
      <c r="CKU333" s="5"/>
      <c r="CKV333" s="5"/>
      <c r="CKW333" s="5"/>
      <c r="CKX333" s="5"/>
      <c r="CKY333" s="5"/>
      <c r="CKZ333" s="5"/>
      <c r="CLA333" s="5"/>
      <c r="CLB333" s="5"/>
      <c r="CLC333" s="5"/>
      <c r="CLD333" s="5"/>
      <c r="CLE333" s="5"/>
      <c r="CLF333" s="5"/>
      <c r="CLG333" s="5"/>
      <c r="CLH333" s="5"/>
      <c r="CLI333" s="5"/>
      <c r="CLJ333" s="5"/>
      <c r="CLK333" s="5"/>
      <c r="CLL333" s="5"/>
      <c r="CLM333" s="5"/>
      <c r="CLN333" s="5"/>
      <c r="CLO333" s="5"/>
      <c r="CLP333" s="5"/>
      <c r="CLQ333" s="5"/>
      <c r="CLR333" s="5"/>
      <c r="CLS333" s="5"/>
      <c r="CLT333" s="5"/>
      <c r="CLU333" s="5"/>
      <c r="CLV333" s="5"/>
      <c r="CLW333" s="5"/>
      <c r="CLX333" s="5"/>
      <c r="CLY333" s="5"/>
      <c r="CLZ333" s="5"/>
      <c r="CMA333" s="5"/>
      <c r="CMB333" s="5"/>
      <c r="CMC333" s="5"/>
      <c r="CMD333" s="5"/>
      <c r="CME333" s="5"/>
      <c r="CMF333" s="5"/>
      <c r="CMG333" s="5"/>
      <c r="CMH333" s="5"/>
      <c r="CMI333" s="5"/>
      <c r="CMJ333" s="5"/>
      <c r="CMK333" s="5"/>
      <c r="CML333" s="5"/>
      <c r="CMM333" s="5"/>
      <c r="CMN333" s="5"/>
      <c r="CMO333" s="5"/>
      <c r="CMP333" s="5"/>
      <c r="CMQ333" s="5"/>
      <c r="CMR333" s="5"/>
      <c r="CMS333" s="5"/>
      <c r="CMT333" s="5"/>
      <c r="CMU333" s="5"/>
      <c r="CMV333" s="5"/>
      <c r="CMW333" s="5"/>
      <c r="CMX333" s="5"/>
      <c r="CMY333" s="5"/>
      <c r="CMZ333" s="5"/>
      <c r="CNA333" s="5"/>
      <c r="CNB333" s="5"/>
      <c r="CNC333" s="5"/>
      <c r="CND333" s="5"/>
      <c r="CNE333" s="5"/>
      <c r="CNF333" s="5"/>
      <c r="CNG333" s="5"/>
      <c r="CNH333" s="5"/>
      <c r="CNI333" s="5"/>
      <c r="CNJ333" s="5"/>
      <c r="CNK333" s="5"/>
      <c r="CNL333" s="5"/>
      <c r="CNM333" s="5"/>
      <c r="CNN333" s="5"/>
      <c r="CNO333" s="5"/>
      <c r="CNP333" s="5"/>
      <c r="CNQ333" s="5"/>
      <c r="CNR333" s="5"/>
      <c r="CNS333" s="5"/>
      <c r="CNT333" s="5"/>
      <c r="CNU333" s="5"/>
      <c r="CNV333" s="5"/>
      <c r="CNW333" s="5"/>
      <c r="CNX333" s="5"/>
      <c r="CNY333" s="5"/>
      <c r="CNZ333" s="5"/>
      <c r="COA333" s="5"/>
      <c r="COB333" s="5"/>
      <c r="COC333" s="5"/>
      <c r="COD333" s="5"/>
      <c r="COE333" s="5"/>
      <c r="COF333" s="5"/>
      <c r="COG333" s="5"/>
      <c r="COH333" s="5"/>
      <c r="COI333" s="5"/>
      <c r="COJ333" s="5"/>
      <c r="COK333" s="5"/>
      <c r="COL333" s="5"/>
      <c r="COM333" s="5"/>
      <c r="CON333" s="5"/>
      <c r="COO333" s="5"/>
      <c r="COP333" s="5"/>
      <c r="COQ333" s="5"/>
      <c r="COR333" s="5"/>
      <c r="COS333" s="5"/>
      <c r="COT333" s="5"/>
      <c r="COU333" s="5"/>
      <c r="COV333" s="5"/>
      <c r="COW333" s="5"/>
      <c r="COX333" s="5"/>
      <c r="COY333" s="5"/>
      <c r="COZ333" s="5"/>
      <c r="CPA333" s="5"/>
      <c r="CPB333" s="5"/>
      <c r="CPC333" s="5"/>
      <c r="CPD333" s="5"/>
      <c r="CPE333" s="5"/>
      <c r="CPF333" s="5"/>
      <c r="CPG333" s="5"/>
      <c r="CPH333" s="5"/>
      <c r="CPI333" s="5"/>
      <c r="CPJ333" s="5"/>
      <c r="CPK333" s="5"/>
      <c r="CPL333" s="5"/>
      <c r="CPM333" s="5"/>
      <c r="CPN333" s="5"/>
      <c r="CPO333" s="5"/>
      <c r="CPP333" s="5"/>
      <c r="CPQ333" s="5"/>
      <c r="CPR333" s="5"/>
      <c r="CPS333" s="5"/>
      <c r="CPT333" s="5"/>
      <c r="CPU333" s="5"/>
      <c r="CPV333" s="5"/>
      <c r="CPW333" s="5"/>
      <c r="CPX333" s="5"/>
      <c r="CPY333" s="5"/>
      <c r="CPZ333" s="5"/>
      <c r="CQA333" s="5"/>
      <c r="CQB333" s="5"/>
      <c r="CQC333" s="5"/>
      <c r="CQD333" s="5"/>
      <c r="CQE333" s="5"/>
      <c r="CQF333" s="5"/>
      <c r="CQG333" s="5"/>
      <c r="CQH333" s="5"/>
      <c r="CQI333" s="5"/>
      <c r="CQJ333" s="5"/>
      <c r="CQK333" s="5"/>
      <c r="CQL333" s="5"/>
      <c r="CQM333" s="5"/>
      <c r="CQN333" s="5"/>
      <c r="CQO333" s="5"/>
      <c r="CQP333" s="5"/>
      <c r="CQQ333" s="5"/>
      <c r="CQR333" s="5"/>
      <c r="CQS333" s="5"/>
      <c r="CQT333" s="5"/>
      <c r="CQU333" s="5"/>
      <c r="CQV333" s="5"/>
      <c r="CQW333" s="5"/>
      <c r="CQX333" s="5"/>
      <c r="CQY333" s="5"/>
      <c r="CQZ333" s="5"/>
      <c r="CRA333" s="5"/>
      <c r="CRB333" s="5"/>
      <c r="CRC333" s="5"/>
      <c r="CRD333" s="5"/>
      <c r="CRE333" s="5"/>
      <c r="CRF333" s="5"/>
      <c r="CRG333" s="5"/>
      <c r="CRH333" s="5"/>
      <c r="CRI333" s="5"/>
      <c r="CRJ333" s="5"/>
      <c r="CRK333" s="5"/>
      <c r="CRL333" s="5"/>
      <c r="CRM333" s="5"/>
      <c r="CRN333" s="5"/>
      <c r="CRO333" s="5"/>
      <c r="CRP333" s="5"/>
      <c r="CRQ333" s="5"/>
      <c r="CRR333" s="5"/>
      <c r="CRS333" s="5"/>
      <c r="CRT333" s="5"/>
      <c r="CRU333" s="5"/>
      <c r="CRV333" s="5"/>
      <c r="CRW333" s="5"/>
      <c r="CRX333" s="5"/>
      <c r="CRY333" s="5"/>
      <c r="CRZ333" s="5"/>
      <c r="CSA333" s="5"/>
      <c r="CSB333" s="5"/>
      <c r="CSC333" s="5"/>
      <c r="CSD333" s="5"/>
      <c r="CSE333" s="5"/>
      <c r="CSF333" s="5"/>
      <c r="CSG333" s="5"/>
      <c r="CSH333" s="5"/>
      <c r="CSI333" s="5"/>
      <c r="CSJ333" s="5"/>
      <c r="CSK333" s="5"/>
      <c r="CSL333" s="5"/>
      <c r="CSM333" s="5"/>
      <c r="CSN333" s="5"/>
      <c r="CSO333" s="5"/>
      <c r="CSP333" s="5"/>
      <c r="CSQ333" s="5"/>
      <c r="CSR333" s="5"/>
      <c r="CSS333" s="5"/>
      <c r="CST333" s="5"/>
      <c r="CSU333" s="5"/>
      <c r="CSV333" s="5"/>
      <c r="CSW333" s="5"/>
      <c r="CSX333" s="5"/>
      <c r="CSY333" s="5"/>
      <c r="CSZ333" s="5"/>
      <c r="CTA333" s="5"/>
      <c r="CTB333" s="5"/>
      <c r="CTC333" s="5"/>
      <c r="CTD333" s="5"/>
      <c r="CTE333" s="5"/>
      <c r="CTF333" s="5"/>
      <c r="CTG333" s="5"/>
      <c r="CTH333" s="5"/>
      <c r="CTI333" s="5"/>
      <c r="CTJ333" s="5"/>
      <c r="CTK333" s="5"/>
      <c r="CTL333" s="5"/>
      <c r="CTM333" s="5"/>
      <c r="CTN333" s="5"/>
      <c r="CTO333" s="5"/>
      <c r="CTP333" s="5"/>
      <c r="CTQ333" s="5"/>
      <c r="CTR333" s="5"/>
      <c r="CTS333" s="5"/>
      <c r="CTT333" s="5"/>
      <c r="CTU333" s="5"/>
      <c r="CTV333" s="5"/>
      <c r="CTW333" s="5"/>
      <c r="CTX333" s="5"/>
      <c r="CTY333" s="5"/>
      <c r="CTZ333" s="5"/>
      <c r="CUA333" s="5"/>
      <c r="CUB333" s="5"/>
      <c r="CUC333" s="5"/>
      <c r="CUD333" s="5"/>
      <c r="CUE333" s="5"/>
      <c r="CUF333" s="5"/>
      <c r="CUG333" s="5"/>
      <c r="CUH333" s="5"/>
      <c r="CUI333" s="5"/>
      <c r="CUJ333" s="5"/>
      <c r="CUK333" s="5"/>
      <c r="CUL333" s="5"/>
      <c r="CUM333" s="5"/>
      <c r="CUN333" s="5"/>
      <c r="CUO333" s="5"/>
      <c r="CUP333" s="5"/>
      <c r="CUQ333" s="5"/>
      <c r="CUR333" s="5"/>
      <c r="CUS333" s="5"/>
      <c r="CUT333" s="5"/>
      <c r="CUU333" s="5"/>
      <c r="CUV333" s="5"/>
      <c r="CUW333" s="5"/>
      <c r="CUX333" s="5"/>
      <c r="CUY333" s="5"/>
      <c r="CUZ333" s="5"/>
      <c r="CVA333" s="5"/>
      <c r="CVB333" s="5"/>
      <c r="CVC333" s="5"/>
      <c r="CVD333" s="5"/>
      <c r="CVE333" s="5"/>
      <c r="CVF333" s="5"/>
      <c r="CVG333" s="5"/>
      <c r="CVH333" s="5"/>
      <c r="CVI333" s="5"/>
      <c r="CVJ333" s="5"/>
      <c r="CVK333" s="5"/>
      <c r="CVL333" s="5"/>
      <c r="CVM333" s="5"/>
      <c r="CVN333" s="5"/>
      <c r="CVO333" s="5"/>
      <c r="CVP333" s="5"/>
      <c r="CVQ333" s="5"/>
      <c r="CVR333" s="5"/>
      <c r="CVS333" s="5"/>
      <c r="CVT333" s="5"/>
      <c r="CVU333" s="5"/>
      <c r="CVV333" s="5"/>
      <c r="CVW333" s="5"/>
      <c r="CVX333" s="5"/>
      <c r="CVY333" s="5"/>
      <c r="CVZ333" s="5"/>
      <c r="CWA333" s="5"/>
      <c r="CWB333" s="5"/>
      <c r="CWC333" s="5"/>
      <c r="CWD333" s="5"/>
      <c r="CWE333" s="5"/>
      <c r="CWF333" s="5"/>
      <c r="CWG333" s="5"/>
      <c r="CWH333" s="5"/>
      <c r="CWI333" s="5"/>
      <c r="CWJ333" s="5"/>
      <c r="CWK333" s="5"/>
      <c r="CWL333" s="5"/>
      <c r="CWM333" s="5"/>
      <c r="CWN333" s="5"/>
      <c r="CWO333" s="5"/>
      <c r="CWP333" s="5"/>
      <c r="CWQ333" s="5"/>
      <c r="CWR333" s="5"/>
      <c r="CWS333" s="5"/>
      <c r="CWT333" s="5"/>
      <c r="CWU333" s="5"/>
      <c r="CWV333" s="5"/>
      <c r="CWW333" s="5"/>
      <c r="CWX333" s="5"/>
      <c r="CWY333" s="5"/>
      <c r="CWZ333" s="5"/>
      <c r="CXA333" s="5"/>
      <c r="CXB333" s="5"/>
      <c r="CXC333" s="5"/>
      <c r="CXD333" s="5"/>
      <c r="CXE333" s="5"/>
      <c r="CXF333" s="5"/>
      <c r="CXG333" s="5"/>
      <c r="CXH333" s="5"/>
      <c r="CXI333" s="5"/>
      <c r="CXJ333" s="5"/>
      <c r="CXK333" s="5"/>
      <c r="CXL333" s="5"/>
      <c r="CXM333" s="5"/>
      <c r="CXN333" s="5"/>
      <c r="CXO333" s="5"/>
      <c r="CXP333" s="5"/>
      <c r="CXQ333" s="5"/>
      <c r="CXR333" s="5"/>
      <c r="CXS333" s="5"/>
      <c r="CXT333" s="5"/>
      <c r="CXU333" s="5"/>
      <c r="CXV333" s="5"/>
      <c r="CXW333" s="5"/>
      <c r="CXX333" s="5"/>
      <c r="CXY333" s="5"/>
      <c r="CXZ333" s="5"/>
      <c r="CYA333" s="5"/>
      <c r="CYB333" s="5"/>
      <c r="CYC333" s="5"/>
      <c r="CYD333" s="5"/>
      <c r="CYE333" s="5"/>
      <c r="CYF333" s="5"/>
      <c r="CYG333" s="5"/>
      <c r="CYH333" s="5"/>
      <c r="CYI333" s="5"/>
      <c r="CYJ333" s="5"/>
      <c r="CYK333" s="5"/>
      <c r="CYL333" s="5"/>
      <c r="CYM333" s="5"/>
      <c r="CYN333" s="5"/>
      <c r="CYO333" s="5"/>
      <c r="CYP333" s="5"/>
      <c r="CYQ333" s="5"/>
      <c r="CYR333" s="5"/>
      <c r="CYS333" s="5"/>
      <c r="CYT333" s="5"/>
      <c r="CYU333" s="5"/>
      <c r="CYV333" s="5"/>
      <c r="CYW333" s="5"/>
      <c r="CYX333" s="5"/>
      <c r="CYY333" s="5"/>
      <c r="CYZ333" s="5"/>
      <c r="CZA333" s="5"/>
      <c r="CZB333" s="5"/>
      <c r="CZC333" s="5"/>
      <c r="CZD333" s="5"/>
      <c r="CZE333" s="5"/>
      <c r="CZF333" s="5"/>
      <c r="CZG333" s="5"/>
      <c r="CZH333" s="5"/>
      <c r="CZI333" s="5"/>
      <c r="CZJ333" s="5"/>
      <c r="CZK333" s="5"/>
      <c r="CZL333" s="5"/>
      <c r="CZM333" s="5"/>
      <c r="CZN333" s="5"/>
      <c r="CZO333" s="5"/>
      <c r="CZP333" s="5"/>
      <c r="CZQ333" s="5"/>
      <c r="CZR333" s="5"/>
      <c r="CZS333" s="5"/>
      <c r="CZT333" s="5"/>
      <c r="CZU333" s="5"/>
      <c r="CZV333" s="5"/>
      <c r="CZW333" s="5"/>
      <c r="CZX333" s="5"/>
      <c r="CZY333" s="5"/>
      <c r="CZZ333" s="5"/>
      <c r="DAA333" s="5"/>
      <c r="DAB333" s="5"/>
      <c r="DAC333" s="5"/>
      <c r="DAD333" s="5"/>
      <c r="DAE333" s="5"/>
      <c r="DAF333" s="5"/>
      <c r="DAG333" s="5"/>
      <c r="DAH333" s="5"/>
      <c r="DAI333" s="5"/>
      <c r="DAJ333" s="5"/>
      <c r="DAK333" s="5"/>
      <c r="DAL333" s="5"/>
      <c r="DAM333" s="5"/>
      <c r="DAN333" s="5"/>
      <c r="DAO333" s="5"/>
      <c r="DAP333" s="5"/>
      <c r="DAQ333" s="5"/>
      <c r="DAR333" s="5"/>
      <c r="DAS333" s="5"/>
      <c r="DAT333" s="5"/>
      <c r="DAU333" s="5"/>
      <c r="DAV333" s="5"/>
      <c r="DAW333" s="5"/>
      <c r="DAX333" s="5"/>
      <c r="DAY333" s="5"/>
      <c r="DAZ333" s="5"/>
      <c r="DBA333" s="5"/>
      <c r="DBB333" s="5"/>
      <c r="DBC333" s="5"/>
      <c r="DBD333" s="5"/>
      <c r="DBE333" s="5"/>
      <c r="DBF333" s="5"/>
      <c r="DBG333" s="5"/>
      <c r="DBH333" s="5"/>
      <c r="DBI333" s="5"/>
      <c r="DBJ333" s="5"/>
      <c r="DBK333" s="5"/>
      <c r="DBL333" s="5"/>
      <c r="DBM333" s="5"/>
      <c r="DBN333" s="5"/>
      <c r="DBO333" s="5"/>
      <c r="DBP333" s="5"/>
      <c r="DBQ333" s="5"/>
      <c r="DBR333" s="5"/>
      <c r="DBS333" s="5"/>
      <c r="DBT333" s="5"/>
      <c r="DBU333" s="5"/>
      <c r="DBV333" s="5"/>
      <c r="DBW333" s="5"/>
      <c r="DBX333" s="5"/>
      <c r="DBY333" s="5"/>
      <c r="DBZ333" s="5"/>
      <c r="DCA333" s="5"/>
      <c r="DCB333" s="5"/>
      <c r="DCC333" s="5"/>
      <c r="DCD333" s="5"/>
      <c r="DCE333" s="5"/>
      <c r="DCF333" s="5"/>
      <c r="DCG333" s="5"/>
      <c r="DCH333" s="5"/>
      <c r="DCI333" s="5"/>
      <c r="DCJ333" s="5"/>
      <c r="DCK333" s="5"/>
      <c r="DCL333" s="5"/>
      <c r="DCM333" s="5"/>
      <c r="DCN333" s="5"/>
      <c r="DCO333" s="5"/>
      <c r="DCP333" s="5"/>
      <c r="DCQ333" s="5"/>
      <c r="DCR333" s="5"/>
      <c r="DCS333" s="5"/>
      <c r="DCT333" s="5"/>
      <c r="DCU333" s="5"/>
      <c r="DCV333" s="5"/>
      <c r="DCW333" s="5"/>
      <c r="DCX333" s="5"/>
      <c r="DCY333" s="5"/>
      <c r="DCZ333" s="5"/>
      <c r="DDA333" s="5"/>
      <c r="DDB333" s="5"/>
      <c r="DDC333" s="5"/>
      <c r="DDD333" s="5"/>
      <c r="DDE333" s="5"/>
      <c r="DDF333" s="5"/>
      <c r="DDG333" s="5"/>
      <c r="DDH333" s="5"/>
      <c r="DDI333" s="5"/>
      <c r="DDJ333" s="5"/>
      <c r="DDK333" s="5"/>
      <c r="DDL333" s="5"/>
      <c r="DDM333" s="5"/>
      <c r="DDN333" s="5"/>
      <c r="DDO333" s="5"/>
      <c r="DDP333" s="5"/>
      <c r="DDQ333" s="5"/>
      <c r="DDR333" s="5"/>
      <c r="DDS333" s="5"/>
      <c r="DDT333" s="5"/>
      <c r="DDU333" s="5"/>
      <c r="DDV333" s="5"/>
      <c r="DDW333" s="5"/>
      <c r="DDX333" s="5"/>
      <c r="DDY333" s="5"/>
      <c r="DDZ333" s="5"/>
      <c r="DEA333" s="5"/>
      <c r="DEB333" s="5"/>
      <c r="DEC333" s="5"/>
      <c r="DED333" s="5"/>
      <c r="DEE333" s="5"/>
      <c r="DEF333" s="5"/>
      <c r="DEG333" s="5"/>
      <c r="DEH333" s="5"/>
      <c r="DEI333" s="5"/>
      <c r="DEJ333" s="5"/>
      <c r="DEK333" s="5"/>
      <c r="DEL333" s="5"/>
      <c r="DEM333" s="5"/>
      <c r="DEN333" s="5"/>
      <c r="DEO333" s="5"/>
      <c r="DEP333" s="5"/>
      <c r="DEQ333" s="5"/>
      <c r="DER333" s="5"/>
      <c r="DES333" s="5"/>
      <c r="DET333" s="5"/>
      <c r="DEU333" s="5"/>
      <c r="DEV333" s="5"/>
      <c r="DEW333" s="5"/>
      <c r="DEX333" s="5"/>
      <c r="DEY333" s="5"/>
      <c r="DEZ333" s="5"/>
      <c r="DFA333" s="5"/>
      <c r="DFB333" s="5"/>
      <c r="DFC333" s="5"/>
      <c r="DFD333" s="5"/>
      <c r="DFE333" s="5"/>
      <c r="DFF333" s="5"/>
      <c r="DFG333" s="5"/>
      <c r="DFH333" s="5"/>
      <c r="DFI333" s="5"/>
      <c r="DFJ333" s="5"/>
      <c r="DFK333" s="5"/>
      <c r="DFL333" s="5"/>
      <c r="DFM333" s="5"/>
      <c r="DFN333" s="5"/>
      <c r="DFO333" s="5"/>
      <c r="DFP333" s="5"/>
      <c r="DFQ333" s="5"/>
      <c r="DFR333" s="5"/>
      <c r="DFS333" s="5"/>
      <c r="DFT333" s="5"/>
      <c r="DFU333" s="5"/>
      <c r="DFV333" s="5"/>
      <c r="DFW333" s="5"/>
      <c r="DFX333" s="5"/>
      <c r="DFY333" s="5"/>
      <c r="DFZ333" s="5"/>
      <c r="DGA333" s="5"/>
      <c r="DGB333" s="5"/>
      <c r="DGC333" s="5"/>
      <c r="DGD333" s="5"/>
      <c r="DGE333" s="5"/>
      <c r="DGF333" s="5"/>
      <c r="DGG333" s="5"/>
      <c r="DGH333" s="5"/>
      <c r="DGI333" s="5"/>
      <c r="DGJ333" s="5"/>
      <c r="DGK333" s="5"/>
      <c r="DGL333" s="5"/>
      <c r="DGM333" s="5"/>
      <c r="DGN333" s="5"/>
      <c r="DGO333" s="5"/>
      <c r="DGP333" s="5"/>
      <c r="DGQ333" s="5"/>
      <c r="DGR333" s="5"/>
      <c r="DGS333" s="5"/>
      <c r="DGT333" s="5"/>
      <c r="DGU333" s="5"/>
      <c r="DGV333" s="5"/>
      <c r="DGW333" s="5"/>
      <c r="DGX333" s="5"/>
      <c r="DGY333" s="5"/>
      <c r="DGZ333" s="5"/>
      <c r="DHA333" s="5"/>
      <c r="DHB333" s="5"/>
      <c r="DHC333" s="5"/>
      <c r="DHD333" s="5"/>
      <c r="DHE333" s="5"/>
      <c r="DHF333" s="5"/>
      <c r="DHG333" s="5"/>
      <c r="DHH333" s="5"/>
      <c r="DHI333" s="5"/>
      <c r="DHJ333" s="5"/>
      <c r="DHK333" s="5"/>
      <c r="DHL333" s="5"/>
      <c r="DHM333" s="5"/>
      <c r="DHN333" s="5"/>
      <c r="DHO333" s="5"/>
      <c r="DHP333" s="5"/>
      <c r="DHQ333" s="5"/>
      <c r="DHR333" s="5"/>
      <c r="DHS333" s="5"/>
      <c r="DHT333" s="5"/>
      <c r="DHU333" s="5"/>
      <c r="DHV333" s="5"/>
      <c r="DHW333" s="5"/>
      <c r="DHX333" s="5"/>
      <c r="DHY333" s="5"/>
      <c r="DHZ333" s="5"/>
      <c r="DIA333" s="5"/>
      <c r="DIB333" s="5"/>
      <c r="DIC333" s="5"/>
      <c r="DID333" s="5"/>
      <c r="DIE333" s="5"/>
      <c r="DIF333" s="5"/>
      <c r="DIG333" s="5"/>
      <c r="DIH333" s="5"/>
      <c r="DII333" s="5"/>
      <c r="DIJ333" s="5"/>
      <c r="DIK333" s="5"/>
      <c r="DIL333" s="5"/>
      <c r="DIM333" s="5"/>
      <c r="DIN333" s="5"/>
      <c r="DIO333" s="5"/>
      <c r="DIP333" s="5"/>
      <c r="DIQ333" s="5"/>
      <c r="DIR333" s="5"/>
      <c r="DIS333" s="5"/>
      <c r="DIT333" s="5"/>
      <c r="DIU333" s="5"/>
      <c r="DIV333" s="5"/>
      <c r="DIW333" s="5"/>
      <c r="DIX333" s="5"/>
      <c r="DIY333" s="5"/>
      <c r="DIZ333" s="5"/>
      <c r="DJA333" s="5"/>
      <c r="DJB333" s="5"/>
      <c r="DJC333" s="5"/>
      <c r="DJD333" s="5"/>
      <c r="DJE333" s="5"/>
      <c r="DJF333" s="5"/>
      <c r="DJG333" s="5"/>
      <c r="DJH333" s="5"/>
      <c r="DJI333" s="5"/>
      <c r="DJJ333" s="5"/>
      <c r="DJK333" s="5"/>
      <c r="DJL333" s="5"/>
      <c r="DJM333" s="5"/>
      <c r="DJN333" s="5"/>
      <c r="DJO333" s="5"/>
      <c r="DJP333" s="5"/>
      <c r="DJQ333" s="5"/>
      <c r="DJR333" s="5"/>
      <c r="DJS333" s="5"/>
      <c r="DJT333" s="5"/>
      <c r="DJU333" s="5"/>
      <c r="DJV333" s="5"/>
      <c r="DJW333" s="5"/>
      <c r="DJX333" s="5"/>
      <c r="DJY333" s="5"/>
      <c r="DJZ333" s="5"/>
      <c r="DKA333" s="5"/>
      <c r="DKB333" s="5"/>
      <c r="DKC333" s="5"/>
      <c r="DKD333" s="5"/>
      <c r="DKE333" s="5"/>
      <c r="DKF333" s="5"/>
      <c r="DKG333" s="5"/>
      <c r="DKH333" s="5"/>
      <c r="DKI333" s="5"/>
      <c r="DKJ333" s="5"/>
      <c r="DKK333" s="5"/>
      <c r="DKL333" s="5"/>
      <c r="DKM333" s="5"/>
      <c r="DKN333" s="5"/>
      <c r="DKO333" s="5"/>
      <c r="DKP333" s="5"/>
      <c r="DKQ333" s="5"/>
      <c r="DKR333" s="5"/>
      <c r="DKS333" s="5"/>
      <c r="DKT333" s="5"/>
      <c r="DKU333" s="5"/>
      <c r="DKV333" s="5"/>
      <c r="DKW333" s="5"/>
      <c r="DKX333" s="5"/>
      <c r="DKY333" s="5"/>
      <c r="DKZ333" s="5"/>
      <c r="DLA333" s="5"/>
      <c r="DLB333" s="5"/>
      <c r="DLC333" s="5"/>
      <c r="DLD333" s="5"/>
      <c r="DLE333" s="5"/>
      <c r="DLF333" s="5"/>
      <c r="DLG333" s="5"/>
      <c r="DLH333" s="5"/>
      <c r="DLI333" s="5"/>
      <c r="DLJ333" s="5"/>
      <c r="DLK333" s="5"/>
      <c r="DLL333" s="5"/>
      <c r="DLM333" s="5"/>
      <c r="DLN333" s="5"/>
      <c r="DLO333" s="5"/>
      <c r="DLP333" s="5"/>
      <c r="DLQ333" s="5"/>
      <c r="DLR333" s="5"/>
      <c r="DLS333" s="5"/>
      <c r="DLT333" s="5"/>
      <c r="DLU333" s="5"/>
      <c r="DLV333" s="5"/>
      <c r="DLW333" s="5"/>
      <c r="DLX333" s="5"/>
      <c r="DLY333" s="5"/>
      <c r="DLZ333" s="5"/>
      <c r="DMA333" s="5"/>
      <c r="DMB333" s="5"/>
      <c r="DMC333" s="5"/>
      <c r="DMD333" s="5"/>
      <c r="DME333" s="5"/>
      <c r="DMF333" s="5"/>
      <c r="DMG333" s="5"/>
      <c r="DMH333" s="5"/>
      <c r="DMI333" s="5"/>
      <c r="DMJ333" s="5"/>
      <c r="DMK333" s="5"/>
      <c r="DML333" s="5"/>
      <c r="DMM333" s="5"/>
      <c r="DMN333" s="5"/>
      <c r="DMO333" s="5"/>
      <c r="DMP333" s="5"/>
      <c r="DMQ333" s="5"/>
      <c r="DMR333" s="5"/>
      <c r="DMS333" s="5"/>
      <c r="DMT333" s="5"/>
      <c r="DMU333" s="5"/>
      <c r="DMV333" s="5"/>
      <c r="DMW333" s="5"/>
      <c r="DMX333" s="5"/>
      <c r="DMY333" s="5"/>
      <c r="DMZ333" s="5"/>
      <c r="DNA333" s="5"/>
      <c r="DNB333" s="5"/>
      <c r="DNC333" s="5"/>
      <c r="DND333" s="5"/>
      <c r="DNE333" s="5"/>
      <c r="DNF333" s="5"/>
      <c r="DNG333" s="5"/>
      <c r="DNH333" s="5"/>
      <c r="DNI333" s="5"/>
      <c r="DNJ333" s="5"/>
      <c r="DNK333" s="5"/>
      <c r="DNL333" s="5"/>
      <c r="DNM333" s="5"/>
      <c r="DNN333" s="5"/>
      <c r="DNO333" s="5"/>
      <c r="DNP333" s="5"/>
      <c r="DNQ333" s="5"/>
      <c r="DNR333" s="5"/>
      <c r="DNS333" s="5"/>
      <c r="DNT333" s="5"/>
      <c r="DNU333" s="5"/>
      <c r="DNV333" s="5"/>
      <c r="DNW333" s="5"/>
      <c r="DNX333" s="5"/>
      <c r="DNY333" s="5"/>
      <c r="DNZ333" s="5"/>
      <c r="DOA333" s="5"/>
      <c r="DOB333" s="5"/>
      <c r="DOC333" s="5"/>
      <c r="DOD333" s="5"/>
      <c r="DOE333" s="5"/>
      <c r="DOF333" s="5"/>
      <c r="DOG333" s="5"/>
      <c r="DOH333" s="5"/>
      <c r="DOI333" s="5"/>
      <c r="DOJ333" s="5"/>
      <c r="DOK333" s="5"/>
      <c r="DOL333" s="5"/>
      <c r="DOM333" s="5"/>
      <c r="DON333" s="5"/>
      <c r="DOO333" s="5"/>
      <c r="DOP333" s="5"/>
      <c r="DOQ333" s="5"/>
      <c r="DOR333" s="5"/>
      <c r="DOS333" s="5"/>
      <c r="DOT333" s="5"/>
      <c r="DOU333" s="5"/>
      <c r="DOV333" s="5"/>
      <c r="DOW333" s="5"/>
      <c r="DOX333" s="5"/>
      <c r="DOY333" s="5"/>
      <c r="DOZ333" s="5"/>
      <c r="DPA333" s="5"/>
      <c r="DPB333" s="5"/>
      <c r="DPC333" s="5"/>
      <c r="DPD333" s="5"/>
      <c r="DPE333" s="5"/>
      <c r="DPF333" s="5"/>
      <c r="DPG333" s="5"/>
      <c r="DPH333" s="5"/>
      <c r="DPI333" s="5"/>
      <c r="DPJ333" s="5"/>
      <c r="DPK333" s="5"/>
      <c r="DPL333" s="5"/>
      <c r="DPM333" s="5"/>
      <c r="DPN333" s="5"/>
      <c r="DPO333" s="5"/>
      <c r="DPP333" s="5"/>
      <c r="DPQ333" s="5"/>
      <c r="DPR333" s="5"/>
      <c r="DPS333" s="5"/>
      <c r="DPT333" s="5"/>
      <c r="DPU333" s="5"/>
      <c r="DPV333" s="5"/>
      <c r="DPW333" s="5"/>
      <c r="DPX333" s="5"/>
      <c r="DPY333" s="5"/>
      <c r="DPZ333" s="5"/>
      <c r="DQA333" s="5"/>
      <c r="DQB333" s="5"/>
      <c r="DQC333" s="5"/>
      <c r="DQD333" s="5"/>
      <c r="DQE333" s="5"/>
      <c r="DQF333" s="5"/>
      <c r="DQG333" s="5"/>
      <c r="DQH333" s="5"/>
      <c r="DQI333" s="5"/>
      <c r="DQJ333" s="5"/>
      <c r="DQK333" s="5"/>
      <c r="DQL333" s="5"/>
      <c r="DQM333" s="5"/>
      <c r="DQN333" s="5"/>
      <c r="DQO333" s="5"/>
      <c r="DQP333" s="5"/>
      <c r="DQQ333" s="5"/>
      <c r="DQR333" s="5"/>
      <c r="DQS333" s="5"/>
      <c r="DQT333" s="5"/>
      <c r="DQU333" s="5"/>
      <c r="DQV333" s="5"/>
      <c r="DQW333" s="5"/>
      <c r="DQX333" s="5"/>
      <c r="DQY333" s="5"/>
      <c r="DQZ333" s="5"/>
      <c r="DRA333" s="5"/>
      <c r="DRB333" s="5"/>
      <c r="DRC333" s="5"/>
      <c r="DRD333" s="5"/>
      <c r="DRE333" s="5"/>
      <c r="DRF333" s="5"/>
      <c r="DRG333" s="5"/>
      <c r="DRH333" s="5"/>
      <c r="DRI333" s="5"/>
      <c r="DRJ333" s="5"/>
      <c r="DRK333" s="5"/>
      <c r="DRL333" s="5"/>
      <c r="DRM333" s="5"/>
      <c r="DRN333" s="5"/>
      <c r="DRO333" s="5"/>
      <c r="DRP333" s="5"/>
      <c r="DRQ333" s="5"/>
      <c r="DRR333" s="5"/>
      <c r="DRS333" s="5"/>
      <c r="DRT333" s="5"/>
      <c r="DRU333" s="5"/>
      <c r="DRV333" s="5"/>
      <c r="DRW333" s="5"/>
      <c r="DRX333" s="5"/>
      <c r="DRY333" s="5"/>
      <c r="DRZ333" s="5"/>
      <c r="DSA333" s="5"/>
      <c r="DSB333" s="5"/>
      <c r="DSC333" s="5"/>
      <c r="DSD333" s="5"/>
      <c r="DSE333" s="5"/>
      <c r="DSF333" s="5"/>
      <c r="DSG333" s="5"/>
      <c r="DSH333" s="5"/>
      <c r="DSI333" s="5"/>
      <c r="DSJ333" s="5"/>
      <c r="DSK333" s="5"/>
      <c r="DSL333" s="5"/>
      <c r="DSM333" s="5"/>
      <c r="DSN333" s="5"/>
      <c r="DSO333" s="5"/>
      <c r="DSP333" s="5"/>
      <c r="DSQ333" s="5"/>
      <c r="DSR333" s="5"/>
      <c r="DSS333" s="5"/>
      <c r="DST333" s="5"/>
      <c r="DSU333" s="5"/>
      <c r="DSV333" s="5"/>
      <c r="DSW333" s="5"/>
      <c r="DSX333" s="5"/>
      <c r="DSY333" s="5"/>
      <c r="DSZ333" s="5"/>
      <c r="DTA333" s="5"/>
      <c r="DTB333" s="5"/>
      <c r="DTC333" s="5"/>
      <c r="DTD333" s="5"/>
      <c r="DTE333" s="5"/>
      <c r="DTF333" s="5"/>
      <c r="DTG333" s="5"/>
      <c r="DTH333" s="5"/>
      <c r="DTI333" s="5"/>
      <c r="DTJ333" s="5"/>
      <c r="DTK333" s="5"/>
      <c r="DTL333" s="5"/>
      <c r="DTM333" s="5"/>
      <c r="DTN333" s="5"/>
      <c r="DTO333" s="5"/>
      <c r="DTP333" s="5"/>
      <c r="DTQ333" s="5"/>
      <c r="DTR333" s="5"/>
      <c r="DTS333" s="5"/>
      <c r="DTT333" s="5"/>
      <c r="DTU333" s="5"/>
      <c r="DTV333" s="5"/>
      <c r="DTW333" s="5"/>
      <c r="DTX333" s="5"/>
      <c r="DTY333" s="5"/>
      <c r="DTZ333" s="5"/>
      <c r="DUA333" s="5"/>
      <c r="DUB333" s="5"/>
      <c r="DUC333" s="5"/>
      <c r="DUD333" s="5"/>
      <c r="DUE333" s="5"/>
      <c r="DUF333" s="5"/>
      <c r="DUG333" s="5"/>
      <c r="DUH333" s="5"/>
      <c r="DUI333" s="5"/>
      <c r="DUJ333" s="5"/>
      <c r="DUK333" s="5"/>
      <c r="DUL333" s="5"/>
      <c r="DUM333" s="5"/>
      <c r="DUN333" s="5"/>
      <c r="DUO333" s="5"/>
      <c r="DUP333" s="5"/>
      <c r="DUQ333" s="5"/>
      <c r="DUR333" s="5"/>
      <c r="DUS333" s="5"/>
      <c r="DUT333" s="5"/>
      <c r="DUU333" s="5"/>
      <c r="DUV333" s="5"/>
      <c r="DUW333" s="5"/>
      <c r="DUX333" s="5"/>
      <c r="DUY333" s="5"/>
      <c r="DUZ333" s="5"/>
      <c r="DVA333" s="5"/>
      <c r="DVB333" s="5"/>
      <c r="DVC333" s="5"/>
      <c r="DVD333" s="5"/>
      <c r="DVE333" s="5"/>
      <c r="DVF333" s="5"/>
      <c r="DVG333" s="5"/>
      <c r="DVH333" s="5"/>
      <c r="DVI333" s="5"/>
      <c r="DVJ333" s="5"/>
      <c r="DVK333" s="5"/>
      <c r="DVL333" s="5"/>
      <c r="DVM333" s="5"/>
      <c r="DVN333" s="5"/>
      <c r="DVO333" s="5"/>
      <c r="DVP333" s="5"/>
      <c r="DVQ333" s="5"/>
      <c r="DVR333" s="5"/>
      <c r="DVS333" s="5"/>
      <c r="DVT333" s="5"/>
      <c r="DVU333" s="5"/>
      <c r="DVV333" s="5"/>
      <c r="DVW333" s="5"/>
      <c r="DVX333" s="5"/>
      <c r="DVY333" s="5"/>
      <c r="DVZ333" s="5"/>
      <c r="DWA333" s="5"/>
      <c r="DWB333" s="5"/>
      <c r="DWC333" s="5"/>
      <c r="DWD333" s="5"/>
      <c r="DWE333" s="5"/>
      <c r="DWF333" s="5"/>
      <c r="DWG333" s="5"/>
      <c r="DWH333" s="5"/>
      <c r="DWI333" s="5"/>
      <c r="DWJ333" s="5"/>
      <c r="DWK333" s="5"/>
      <c r="DWL333" s="5"/>
      <c r="DWM333" s="5"/>
      <c r="DWN333" s="5"/>
      <c r="DWO333" s="5"/>
      <c r="DWP333" s="5"/>
      <c r="DWQ333" s="5"/>
      <c r="DWR333" s="5"/>
      <c r="DWS333" s="5"/>
      <c r="DWT333" s="5"/>
      <c r="DWU333" s="5"/>
      <c r="DWV333" s="5"/>
      <c r="DWW333" s="5"/>
      <c r="DWX333" s="5"/>
      <c r="DWY333" s="5"/>
      <c r="DWZ333" s="5"/>
      <c r="DXA333" s="5"/>
      <c r="DXB333" s="5"/>
      <c r="DXC333" s="5"/>
      <c r="DXD333" s="5"/>
      <c r="DXE333" s="5"/>
      <c r="DXF333" s="5"/>
      <c r="DXG333" s="5"/>
      <c r="DXH333" s="5"/>
      <c r="DXI333" s="5"/>
      <c r="DXJ333" s="5"/>
      <c r="DXK333" s="5"/>
      <c r="DXL333" s="5"/>
      <c r="DXM333" s="5"/>
      <c r="DXN333" s="5"/>
      <c r="DXO333" s="5"/>
      <c r="DXP333" s="5"/>
      <c r="DXQ333" s="5"/>
      <c r="DXR333" s="5"/>
      <c r="DXS333" s="5"/>
      <c r="DXT333" s="5"/>
      <c r="DXU333" s="5"/>
      <c r="DXV333" s="5"/>
      <c r="DXW333" s="5"/>
      <c r="DXX333" s="5"/>
      <c r="DXY333" s="5"/>
      <c r="DXZ333" s="5"/>
      <c r="DYA333" s="5"/>
      <c r="DYB333" s="5"/>
      <c r="DYC333" s="5"/>
      <c r="DYD333" s="5"/>
      <c r="DYE333" s="5"/>
      <c r="DYF333" s="5"/>
      <c r="DYG333" s="5"/>
      <c r="DYH333" s="5"/>
      <c r="DYI333" s="5"/>
      <c r="DYJ333" s="5"/>
      <c r="DYK333" s="5"/>
      <c r="DYL333" s="5"/>
      <c r="DYM333" s="5"/>
      <c r="DYN333" s="5"/>
      <c r="DYO333" s="5"/>
      <c r="DYP333" s="5"/>
      <c r="DYQ333" s="5"/>
      <c r="DYR333" s="5"/>
      <c r="DYS333" s="5"/>
      <c r="DYT333" s="5"/>
      <c r="DYU333" s="5"/>
      <c r="DYV333" s="5"/>
      <c r="DYW333" s="5"/>
      <c r="DYX333" s="5"/>
      <c r="DYY333" s="5"/>
      <c r="DYZ333" s="5"/>
      <c r="DZA333" s="5"/>
      <c r="DZB333" s="5"/>
      <c r="DZC333" s="5"/>
      <c r="DZD333" s="5"/>
      <c r="DZE333" s="5"/>
      <c r="DZF333" s="5"/>
      <c r="DZG333" s="5"/>
      <c r="DZH333" s="5"/>
      <c r="DZI333" s="5"/>
      <c r="DZJ333" s="5"/>
      <c r="DZK333" s="5"/>
      <c r="DZL333" s="5"/>
      <c r="DZM333" s="5"/>
      <c r="DZN333" s="5"/>
      <c r="DZO333" s="5"/>
      <c r="DZP333" s="5"/>
      <c r="DZQ333" s="5"/>
      <c r="DZR333" s="5"/>
      <c r="DZS333" s="5"/>
      <c r="DZT333" s="5"/>
      <c r="DZU333" s="5"/>
      <c r="DZV333" s="5"/>
      <c r="DZW333" s="5"/>
      <c r="DZX333" s="5"/>
      <c r="DZY333" s="5"/>
      <c r="DZZ333" s="5"/>
      <c r="EAA333" s="5"/>
      <c r="EAB333" s="5"/>
      <c r="EAC333" s="5"/>
      <c r="EAD333" s="5"/>
      <c r="EAE333" s="5"/>
      <c r="EAF333" s="5"/>
      <c r="EAG333" s="5"/>
      <c r="EAH333" s="5"/>
      <c r="EAI333" s="5"/>
      <c r="EAJ333" s="5"/>
      <c r="EAK333" s="5"/>
      <c r="EAL333" s="5"/>
      <c r="EAM333" s="5"/>
      <c r="EAN333" s="5"/>
      <c r="EAO333" s="5"/>
      <c r="EAP333" s="5"/>
      <c r="EAQ333" s="5"/>
      <c r="EAR333" s="5"/>
      <c r="EAS333" s="5"/>
      <c r="EAT333" s="5"/>
      <c r="EAU333" s="5"/>
      <c r="EAV333" s="5"/>
      <c r="EAW333" s="5"/>
      <c r="EAX333" s="5"/>
      <c r="EAY333" s="5"/>
      <c r="EAZ333" s="5"/>
      <c r="EBA333" s="5"/>
      <c r="EBB333" s="5"/>
      <c r="EBC333" s="5"/>
      <c r="EBD333" s="5"/>
      <c r="EBE333" s="5"/>
      <c r="EBF333" s="5"/>
      <c r="EBG333" s="5"/>
      <c r="EBH333" s="5"/>
      <c r="EBI333" s="5"/>
      <c r="EBJ333" s="5"/>
      <c r="EBK333" s="5"/>
      <c r="EBL333" s="5"/>
      <c r="EBM333" s="5"/>
      <c r="EBN333" s="5"/>
      <c r="EBO333" s="5"/>
      <c r="EBP333" s="5"/>
      <c r="EBQ333" s="5"/>
      <c r="EBR333" s="5"/>
      <c r="EBS333" s="5"/>
      <c r="EBT333" s="5"/>
      <c r="EBU333" s="5"/>
      <c r="EBV333" s="5"/>
      <c r="EBW333" s="5"/>
      <c r="EBX333" s="5"/>
      <c r="EBY333" s="5"/>
      <c r="EBZ333" s="5"/>
      <c r="ECA333" s="5"/>
      <c r="ECB333" s="5"/>
      <c r="ECC333" s="5"/>
      <c r="ECD333" s="5"/>
      <c r="ECE333" s="5"/>
      <c r="ECF333" s="5"/>
      <c r="ECG333" s="5"/>
      <c r="ECH333" s="5"/>
      <c r="ECI333" s="5"/>
      <c r="ECJ333" s="5"/>
      <c r="ECK333" s="5"/>
      <c r="ECL333" s="5"/>
      <c r="ECM333" s="5"/>
      <c r="ECN333" s="5"/>
      <c r="ECO333" s="5"/>
      <c r="ECP333" s="5"/>
      <c r="ECQ333" s="5"/>
      <c r="ECR333" s="5"/>
      <c r="ECS333" s="5"/>
      <c r="ECT333" s="5"/>
      <c r="ECU333" s="5"/>
      <c r="ECV333" s="5"/>
      <c r="ECW333" s="5"/>
      <c r="ECX333" s="5"/>
      <c r="ECY333" s="5"/>
      <c r="ECZ333" s="5"/>
      <c r="EDA333" s="5"/>
      <c r="EDB333" s="5"/>
      <c r="EDC333" s="5"/>
      <c r="EDD333" s="5"/>
      <c r="EDE333" s="5"/>
      <c r="EDF333" s="5"/>
      <c r="EDG333" s="5"/>
      <c r="EDH333" s="5"/>
      <c r="EDI333" s="5"/>
      <c r="EDJ333" s="5"/>
      <c r="EDK333" s="5"/>
      <c r="EDL333" s="5"/>
      <c r="EDM333" s="5"/>
      <c r="EDN333" s="5"/>
      <c r="EDO333" s="5"/>
      <c r="EDP333" s="5"/>
      <c r="EDQ333" s="5"/>
      <c r="EDR333" s="5"/>
      <c r="EDS333" s="5"/>
      <c r="EDT333" s="5"/>
      <c r="EDU333" s="5"/>
      <c r="EDV333" s="5"/>
      <c r="EDW333" s="5"/>
      <c r="EDX333" s="5"/>
      <c r="EDY333" s="5"/>
      <c r="EDZ333" s="5"/>
      <c r="EEA333" s="5"/>
      <c r="EEB333" s="5"/>
      <c r="EEC333" s="5"/>
      <c r="EED333" s="5"/>
      <c r="EEE333" s="5"/>
      <c r="EEF333" s="5"/>
      <c r="EEG333" s="5"/>
      <c r="EEH333" s="5"/>
      <c r="EEI333" s="5"/>
      <c r="EEJ333" s="5"/>
      <c r="EEK333" s="5"/>
      <c r="EEL333" s="5"/>
      <c r="EEM333" s="5"/>
      <c r="EEN333" s="5"/>
      <c r="EEO333" s="5"/>
      <c r="EEP333" s="5"/>
      <c r="EEQ333" s="5"/>
      <c r="EER333" s="5"/>
      <c r="EES333" s="5"/>
      <c r="EET333" s="5"/>
      <c r="EEU333" s="5"/>
      <c r="EEV333" s="5"/>
      <c r="EEW333" s="5"/>
      <c r="EEX333" s="5"/>
      <c r="EEY333" s="5"/>
      <c r="EEZ333" s="5"/>
      <c r="EFA333" s="5"/>
      <c r="EFB333" s="5"/>
      <c r="EFC333" s="5"/>
      <c r="EFD333" s="5"/>
      <c r="EFE333" s="5"/>
      <c r="EFF333" s="5"/>
      <c r="EFG333" s="5"/>
      <c r="EFH333" s="5"/>
      <c r="EFI333" s="5"/>
      <c r="EFJ333" s="5"/>
      <c r="EFK333" s="5"/>
      <c r="EFL333" s="5"/>
      <c r="EFM333" s="5"/>
      <c r="EFN333" s="5"/>
      <c r="EFO333" s="5"/>
      <c r="EFP333" s="5"/>
      <c r="EFQ333" s="5"/>
      <c r="EFR333" s="5"/>
      <c r="EFS333" s="5"/>
      <c r="EFT333" s="5"/>
      <c r="EFU333" s="5"/>
      <c r="EFV333" s="5"/>
      <c r="EFW333" s="5"/>
      <c r="EFX333" s="5"/>
      <c r="EFY333" s="5"/>
      <c r="EFZ333" s="5"/>
      <c r="EGA333" s="5"/>
      <c r="EGB333" s="5"/>
      <c r="EGC333" s="5"/>
      <c r="EGD333" s="5"/>
      <c r="EGE333" s="5"/>
      <c r="EGF333" s="5"/>
      <c r="EGG333" s="5"/>
      <c r="EGH333" s="5"/>
      <c r="EGI333" s="5"/>
      <c r="EGJ333" s="5"/>
      <c r="EGK333" s="5"/>
      <c r="EGL333" s="5"/>
      <c r="EGM333" s="5"/>
      <c r="EGN333" s="5"/>
      <c r="EGO333" s="5"/>
      <c r="EGP333" s="5"/>
      <c r="EGQ333" s="5"/>
      <c r="EGR333" s="5"/>
      <c r="EGS333" s="5"/>
      <c r="EGT333" s="5"/>
      <c r="EGU333" s="5"/>
      <c r="EGV333" s="5"/>
      <c r="EGW333" s="5"/>
      <c r="EGX333" s="5"/>
      <c r="EGY333" s="5"/>
      <c r="EGZ333" s="5"/>
      <c r="EHA333" s="5"/>
      <c r="EHB333" s="5"/>
      <c r="EHC333" s="5"/>
      <c r="EHD333" s="5"/>
      <c r="EHE333" s="5"/>
      <c r="EHF333" s="5"/>
      <c r="EHG333" s="5"/>
      <c r="EHH333" s="5"/>
      <c r="EHI333" s="5"/>
      <c r="EHJ333" s="5"/>
      <c r="EHK333" s="5"/>
      <c r="EHL333" s="5"/>
      <c r="EHM333" s="5"/>
      <c r="EHN333" s="5"/>
      <c r="EHO333" s="5"/>
      <c r="EHP333" s="5"/>
      <c r="EHQ333" s="5"/>
      <c r="EHR333" s="5"/>
      <c r="EHS333" s="5"/>
      <c r="EHT333" s="5"/>
      <c r="EHU333" s="5"/>
      <c r="EHV333" s="5"/>
      <c r="EHW333" s="5"/>
      <c r="EHX333" s="5"/>
      <c r="EHY333" s="5"/>
      <c r="EHZ333" s="5"/>
      <c r="EIA333" s="5"/>
      <c r="EIB333" s="5"/>
      <c r="EIC333" s="5"/>
      <c r="EID333" s="5"/>
      <c r="EIE333" s="5"/>
      <c r="EIF333" s="5"/>
      <c r="EIG333" s="5"/>
      <c r="EIH333" s="5"/>
      <c r="EII333" s="5"/>
      <c r="EIJ333" s="5"/>
      <c r="EIK333" s="5"/>
      <c r="EIL333" s="5"/>
      <c r="EIM333" s="5"/>
      <c r="EIN333" s="5"/>
      <c r="EIO333" s="5"/>
      <c r="EIP333" s="5"/>
      <c r="EIQ333" s="5"/>
      <c r="EIR333" s="5"/>
      <c r="EIS333" s="5"/>
      <c r="EIT333" s="5"/>
      <c r="EIU333" s="5"/>
      <c r="EIV333" s="5"/>
      <c r="EIW333" s="5"/>
      <c r="EIX333" s="5"/>
      <c r="EIY333" s="5"/>
      <c r="EIZ333" s="5"/>
      <c r="EJA333" s="5"/>
      <c r="EJB333" s="5"/>
      <c r="EJC333" s="5"/>
      <c r="EJD333" s="5"/>
      <c r="EJE333" s="5"/>
      <c r="EJF333" s="5"/>
      <c r="EJG333" s="5"/>
      <c r="EJH333" s="5"/>
      <c r="EJI333" s="5"/>
      <c r="EJJ333" s="5"/>
      <c r="EJK333" s="5"/>
      <c r="EJL333" s="5"/>
      <c r="EJM333" s="5"/>
      <c r="EJN333" s="5"/>
      <c r="EJO333" s="5"/>
      <c r="EJP333" s="5"/>
      <c r="EJQ333" s="5"/>
      <c r="EJR333" s="5"/>
      <c r="EJS333" s="5"/>
      <c r="EJT333" s="5"/>
      <c r="EJU333" s="5"/>
      <c r="EJV333" s="5"/>
      <c r="EJW333" s="5"/>
      <c r="EJX333" s="5"/>
      <c r="EJY333" s="5"/>
      <c r="EJZ333" s="5"/>
      <c r="EKA333" s="5"/>
      <c r="EKB333" s="5"/>
      <c r="EKC333" s="5"/>
      <c r="EKD333" s="5"/>
      <c r="EKE333" s="5"/>
      <c r="EKF333" s="5"/>
      <c r="EKG333" s="5"/>
      <c r="EKH333" s="5"/>
      <c r="EKI333" s="5"/>
      <c r="EKJ333" s="5"/>
      <c r="EKK333" s="5"/>
      <c r="EKL333" s="5"/>
      <c r="EKM333" s="5"/>
      <c r="EKN333" s="5"/>
      <c r="EKO333" s="5"/>
      <c r="EKP333" s="5"/>
      <c r="EKQ333" s="5"/>
      <c r="EKR333" s="5"/>
      <c r="EKS333" s="5"/>
      <c r="EKT333" s="5"/>
      <c r="EKU333" s="5"/>
      <c r="EKV333" s="5"/>
      <c r="EKW333" s="5"/>
      <c r="EKX333" s="5"/>
      <c r="EKY333" s="5"/>
      <c r="EKZ333" s="5"/>
      <c r="ELA333" s="5"/>
      <c r="ELB333" s="5"/>
      <c r="ELC333" s="5"/>
      <c r="ELD333" s="5"/>
      <c r="ELE333" s="5"/>
      <c r="ELF333" s="5"/>
      <c r="ELG333" s="5"/>
      <c r="ELH333" s="5"/>
      <c r="ELI333" s="5"/>
      <c r="ELJ333" s="5"/>
      <c r="ELK333" s="5"/>
      <c r="ELL333" s="5"/>
      <c r="ELM333" s="5"/>
      <c r="ELN333" s="5"/>
      <c r="ELO333" s="5"/>
      <c r="ELP333" s="5"/>
      <c r="ELQ333" s="5"/>
      <c r="ELR333" s="5"/>
      <c r="ELS333" s="5"/>
      <c r="ELT333" s="5"/>
      <c r="ELU333" s="5"/>
      <c r="ELV333" s="5"/>
      <c r="ELW333" s="5"/>
      <c r="ELX333" s="5"/>
      <c r="ELY333" s="5"/>
      <c r="ELZ333" s="5"/>
      <c r="EMA333" s="5"/>
      <c r="EMB333" s="5"/>
      <c r="EMC333" s="5"/>
      <c r="EMD333" s="5"/>
      <c r="EME333" s="5"/>
      <c r="EMF333" s="5"/>
      <c r="EMG333" s="5"/>
      <c r="EMH333" s="5"/>
      <c r="EMI333" s="5"/>
      <c r="EMJ333" s="5"/>
      <c r="EMK333" s="5"/>
      <c r="EML333" s="5"/>
      <c r="EMM333" s="5"/>
      <c r="EMN333" s="5"/>
      <c r="EMO333" s="5"/>
      <c r="EMP333" s="5"/>
      <c r="EMQ333" s="5"/>
      <c r="EMR333" s="5"/>
      <c r="EMS333" s="5"/>
      <c r="EMT333" s="5"/>
      <c r="EMU333" s="5"/>
      <c r="EMV333" s="5"/>
      <c r="EMW333" s="5"/>
      <c r="EMX333" s="5"/>
      <c r="EMY333" s="5"/>
      <c r="EMZ333" s="5"/>
      <c r="ENA333" s="5"/>
      <c r="ENB333" s="5"/>
      <c r="ENC333" s="5"/>
      <c r="END333" s="5"/>
      <c r="ENE333" s="5"/>
      <c r="ENF333" s="5"/>
      <c r="ENG333" s="5"/>
      <c r="ENH333" s="5"/>
      <c r="ENI333" s="5"/>
      <c r="ENJ333" s="5"/>
      <c r="ENK333" s="5"/>
      <c r="ENL333" s="5"/>
      <c r="ENM333" s="5"/>
      <c r="ENN333" s="5"/>
      <c r="ENO333" s="5"/>
      <c r="ENP333" s="5"/>
      <c r="ENQ333" s="5"/>
      <c r="ENR333" s="5"/>
      <c r="ENS333" s="5"/>
      <c r="ENT333" s="5"/>
      <c r="ENU333" s="5"/>
      <c r="ENV333" s="5"/>
      <c r="ENW333" s="5"/>
      <c r="ENX333" s="5"/>
      <c r="ENY333" s="5"/>
      <c r="ENZ333" s="5"/>
      <c r="EOA333" s="5"/>
      <c r="EOB333" s="5"/>
      <c r="EOC333" s="5"/>
      <c r="EOD333" s="5"/>
      <c r="EOE333" s="5"/>
      <c r="EOF333" s="5"/>
      <c r="EOG333" s="5"/>
      <c r="EOH333" s="5"/>
      <c r="EOI333" s="5"/>
      <c r="EOJ333" s="5"/>
      <c r="EOK333" s="5"/>
      <c r="EOL333" s="5"/>
      <c r="EOM333" s="5"/>
      <c r="EON333" s="5"/>
      <c r="EOO333" s="5"/>
      <c r="EOP333" s="5"/>
      <c r="EOQ333" s="5"/>
      <c r="EOR333" s="5"/>
      <c r="EOS333" s="5"/>
      <c r="EOT333" s="5"/>
      <c r="EOU333" s="5"/>
      <c r="EOV333" s="5"/>
      <c r="EOW333" s="5"/>
      <c r="EOX333" s="5"/>
      <c r="EOY333" s="5"/>
      <c r="EOZ333" s="5"/>
      <c r="EPA333" s="5"/>
      <c r="EPB333" s="5"/>
      <c r="EPC333" s="5"/>
      <c r="EPD333" s="5"/>
      <c r="EPE333" s="5"/>
      <c r="EPF333" s="5"/>
      <c r="EPG333" s="5"/>
      <c r="EPH333" s="5"/>
      <c r="EPI333" s="5"/>
      <c r="EPJ333" s="5"/>
      <c r="EPK333" s="5"/>
      <c r="EPL333" s="5"/>
      <c r="EPM333" s="5"/>
      <c r="EPN333" s="5"/>
      <c r="EPO333" s="5"/>
      <c r="EPP333" s="5"/>
      <c r="EPQ333" s="5"/>
      <c r="EPR333" s="5"/>
      <c r="EPS333" s="5"/>
      <c r="EPT333" s="5"/>
      <c r="EPU333" s="5"/>
      <c r="EPV333" s="5"/>
      <c r="EPW333" s="5"/>
      <c r="EPX333" s="5"/>
      <c r="EPY333" s="5"/>
      <c r="EPZ333" s="5"/>
      <c r="EQA333" s="5"/>
      <c r="EQB333" s="5"/>
      <c r="EQC333" s="5"/>
      <c r="EQD333" s="5"/>
      <c r="EQE333" s="5"/>
      <c r="EQF333" s="5"/>
      <c r="EQG333" s="5"/>
      <c r="EQH333" s="5"/>
      <c r="EQI333" s="5"/>
      <c r="EQJ333" s="5"/>
      <c r="EQK333" s="5"/>
      <c r="EQL333" s="5"/>
      <c r="EQM333" s="5"/>
      <c r="EQN333" s="5"/>
      <c r="EQO333" s="5"/>
      <c r="EQP333" s="5"/>
      <c r="EQQ333" s="5"/>
      <c r="EQR333" s="5"/>
      <c r="EQS333" s="5"/>
      <c r="EQT333" s="5"/>
      <c r="EQU333" s="5"/>
      <c r="EQV333" s="5"/>
      <c r="EQW333" s="5"/>
      <c r="EQX333" s="5"/>
      <c r="EQY333" s="5"/>
      <c r="EQZ333" s="5"/>
      <c r="ERA333" s="5"/>
      <c r="ERB333" s="5"/>
      <c r="ERC333" s="5"/>
      <c r="ERD333" s="5"/>
      <c r="ERE333" s="5"/>
      <c r="ERF333" s="5"/>
      <c r="ERG333" s="5"/>
      <c r="ERH333" s="5"/>
      <c r="ERI333" s="5"/>
      <c r="ERJ333" s="5"/>
      <c r="ERK333" s="5"/>
      <c r="ERL333" s="5"/>
      <c r="ERM333" s="5"/>
      <c r="ERN333" s="5"/>
      <c r="ERO333" s="5"/>
      <c r="ERP333" s="5"/>
      <c r="ERQ333" s="5"/>
      <c r="ERR333" s="5"/>
      <c r="ERS333" s="5"/>
      <c r="ERT333" s="5"/>
      <c r="ERU333" s="5"/>
      <c r="ERV333" s="5"/>
      <c r="ERW333" s="5"/>
      <c r="ERX333" s="5"/>
      <c r="ERY333" s="5"/>
      <c r="ERZ333" s="5"/>
      <c r="ESA333" s="5"/>
      <c r="ESB333" s="5"/>
      <c r="ESC333" s="5"/>
      <c r="ESD333" s="5"/>
      <c r="ESE333" s="5"/>
      <c r="ESF333" s="5"/>
      <c r="ESG333" s="5"/>
      <c r="ESH333" s="5"/>
      <c r="ESI333" s="5"/>
      <c r="ESJ333" s="5"/>
      <c r="ESK333" s="5"/>
      <c r="ESL333" s="5"/>
      <c r="ESM333" s="5"/>
      <c r="ESN333" s="5"/>
      <c r="ESO333" s="5"/>
      <c r="ESP333" s="5"/>
      <c r="ESQ333" s="5"/>
      <c r="ESR333" s="5"/>
      <c r="ESS333" s="5"/>
      <c r="EST333" s="5"/>
      <c r="ESU333" s="5"/>
      <c r="ESV333" s="5"/>
      <c r="ESW333" s="5"/>
      <c r="ESX333" s="5"/>
      <c r="ESY333" s="5"/>
      <c r="ESZ333" s="5"/>
      <c r="ETA333" s="5"/>
      <c r="ETB333" s="5"/>
      <c r="ETC333" s="5"/>
      <c r="ETD333" s="5"/>
      <c r="ETE333" s="5"/>
      <c r="ETF333" s="5"/>
      <c r="ETG333" s="5"/>
      <c r="ETH333" s="5"/>
      <c r="ETI333" s="5"/>
      <c r="ETJ333" s="5"/>
      <c r="ETK333" s="5"/>
      <c r="ETL333" s="5"/>
      <c r="ETM333" s="5"/>
      <c r="ETN333" s="5"/>
      <c r="ETO333" s="5"/>
      <c r="ETP333" s="5"/>
      <c r="ETQ333" s="5"/>
      <c r="ETR333" s="5"/>
      <c r="ETS333" s="5"/>
      <c r="ETT333" s="5"/>
      <c r="ETU333" s="5"/>
      <c r="ETV333" s="5"/>
      <c r="ETW333" s="5"/>
      <c r="ETX333" s="5"/>
      <c r="ETY333" s="5"/>
      <c r="ETZ333" s="5"/>
      <c r="EUA333" s="5"/>
      <c r="EUB333" s="5"/>
      <c r="EUC333" s="5"/>
      <c r="EUD333" s="5"/>
      <c r="EUE333" s="5"/>
      <c r="EUF333" s="5"/>
      <c r="EUG333" s="5"/>
      <c r="EUH333" s="5"/>
      <c r="EUI333" s="5"/>
      <c r="EUJ333" s="5"/>
      <c r="EUK333" s="5"/>
      <c r="EUL333" s="5"/>
      <c r="EUM333" s="5"/>
      <c r="EUN333" s="5"/>
      <c r="EUO333" s="5"/>
      <c r="EUP333" s="5"/>
      <c r="EUQ333" s="5"/>
      <c r="EUR333" s="5"/>
      <c r="EUS333" s="5"/>
      <c r="EUT333" s="5"/>
      <c r="EUU333" s="5"/>
      <c r="EUV333" s="5"/>
      <c r="EUW333" s="5"/>
      <c r="EUX333" s="5"/>
      <c r="EUY333" s="5"/>
      <c r="EUZ333" s="5"/>
      <c r="EVA333" s="5"/>
      <c r="EVB333" s="5"/>
      <c r="EVC333" s="5"/>
      <c r="EVD333" s="5"/>
      <c r="EVE333" s="5"/>
      <c r="EVF333" s="5"/>
      <c r="EVG333" s="5"/>
      <c r="EVH333" s="5"/>
      <c r="EVI333" s="5"/>
      <c r="EVJ333" s="5"/>
      <c r="EVK333" s="5"/>
      <c r="EVL333" s="5"/>
      <c r="EVM333" s="5"/>
      <c r="EVN333" s="5"/>
      <c r="EVO333" s="5"/>
      <c r="EVP333" s="5"/>
      <c r="EVQ333" s="5"/>
      <c r="EVR333" s="5"/>
      <c r="EVS333" s="5"/>
      <c r="EVT333" s="5"/>
      <c r="EVU333" s="5"/>
      <c r="EVV333" s="5"/>
      <c r="EVW333" s="5"/>
      <c r="EVX333" s="5"/>
      <c r="EVY333" s="5"/>
      <c r="EVZ333" s="5"/>
      <c r="EWA333" s="5"/>
      <c r="EWB333" s="5"/>
      <c r="EWC333" s="5"/>
      <c r="EWD333" s="5"/>
      <c r="EWE333" s="5"/>
      <c r="EWF333" s="5"/>
      <c r="EWG333" s="5"/>
      <c r="EWH333" s="5"/>
      <c r="EWI333" s="5"/>
      <c r="EWJ333" s="5"/>
      <c r="EWK333" s="5"/>
      <c r="EWL333" s="5"/>
      <c r="EWM333" s="5"/>
      <c r="EWN333" s="5"/>
      <c r="EWO333" s="5"/>
      <c r="EWP333" s="5"/>
      <c r="EWQ333" s="5"/>
      <c r="EWR333" s="5"/>
      <c r="EWS333" s="5"/>
      <c r="EWT333" s="5"/>
      <c r="EWU333" s="5"/>
      <c r="EWV333" s="5"/>
      <c r="EWW333" s="5"/>
      <c r="EWX333" s="5"/>
      <c r="EWY333" s="5"/>
      <c r="EWZ333" s="5"/>
      <c r="EXA333" s="5"/>
      <c r="EXB333" s="5"/>
      <c r="EXC333" s="5"/>
      <c r="EXD333" s="5"/>
      <c r="EXE333" s="5"/>
      <c r="EXF333" s="5"/>
      <c r="EXG333" s="5"/>
      <c r="EXH333" s="5"/>
      <c r="EXI333" s="5"/>
      <c r="EXJ333" s="5"/>
      <c r="EXK333" s="5"/>
      <c r="EXL333" s="5"/>
      <c r="EXM333" s="5"/>
      <c r="EXN333" s="5"/>
      <c r="EXO333" s="5"/>
      <c r="EXP333" s="5"/>
      <c r="EXQ333" s="5"/>
      <c r="EXR333" s="5"/>
      <c r="EXS333" s="5"/>
      <c r="EXT333" s="5"/>
      <c r="EXU333" s="5"/>
      <c r="EXV333" s="5"/>
      <c r="EXW333" s="5"/>
      <c r="EXX333" s="5"/>
      <c r="EXY333" s="5"/>
      <c r="EXZ333" s="5"/>
      <c r="EYA333" s="5"/>
      <c r="EYB333" s="5"/>
      <c r="EYC333" s="5"/>
      <c r="EYD333" s="5"/>
      <c r="EYE333" s="5"/>
      <c r="EYF333" s="5"/>
      <c r="EYG333" s="5"/>
      <c r="EYH333" s="5"/>
      <c r="EYI333" s="5"/>
      <c r="EYJ333" s="5"/>
      <c r="EYK333" s="5"/>
      <c r="EYL333" s="5"/>
      <c r="EYM333" s="5"/>
      <c r="EYN333" s="5"/>
      <c r="EYO333" s="5"/>
      <c r="EYP333" s="5"/>
      <c r="EYQ333" s="5"/>
      <c r="EYR333" s="5"/>
      <c r="EYS333" s="5"/>
      <c r="EYT333" s="5"/>
      <c r="EYU333" s="5"/>
      <c r="EYV333" s="5"/>
      <c r="EYW333" s="5"/>
      <c r="EYX333" s="5"/>
      <c r="EYY333" s="5"/>
      <c r="EYZ333" s="5"/>
      <c r="EZA333" s="5"/>
      <c r="EZB333" s="5"/>
      <c r="EZC333" s="5"/>
      <c r="EZD333" s="5"/>
      <c r="EZE333" s="5"/>
      <c r="EZF333" s="5"/>
      <c r="EZG333" s="5"/>
      <c r="EZH333" s="5"/>
      <c r="EZI333" s="5"/>
      <c r="EZJ333" s="5"/>
      <c r="EZK333" s="5"/>
      <c r="EZL333" s="5"/>
      <c r="EZM333" s="5"/>
      <c r="EZN333" s="5"/>
      <c r="EZO333" s="5"/>
      <c r="EZP333" s="5"/>
      <c r="EZQ333" s="5"/>
      <c r="EZR333" s="5"/>
      <c r="EZS333" s="5"/>
      <c r="EZT333" s="5"/>
      <c r="EZU333" s="5"/>
      <c r="EZV333" s="5"/>
      <c r="EZW333" s="5"/>
      <c r="EZX333" s="5"/>
      <c r="EZY333" s="5"/>
      <c r="EZZ333" s="5"/>
      <c r="FAA333" s="5"/>
      <c r="FAB333" s="5"/>
      <c r="FAC333" s="5"/>
      <c r="FAD333" s="5"/>
      <c r="FAE333" s="5"/>
      <c r="FAF333" s="5"/>
      <c r="FAG333" s="5"/>
      <c r="FAH333" s="5"/>
      <c r="FAI333" s="5"/>
      <c r="FAJ333" s="5"/>
      <c r="FAK333" s="5"/>
      <c r="FAL333" s="5"/>
      <c r="FAM333" s="5"/>
      <c r="FAN333" s="5"/>
      <c r="FAO333" s="5"/>
      <c r="FAP333" s="5"/>
      <c r="FAQ333" s="5"/>
      <c r="FAR333" s="5"/>
      <c r="FAS333" s="5"/>
      <c r="FAT333" s="5"/>
      <c r="FAU333" s="5"/>
      <c r="FAV333" s="5"/>
      <c r="FAW333" s="5"/>
      <c r="FAX333" s="5"/>
      <c r="FAY333" s="5"/>
      <c r="FAZ333" s="5"/>
      <c r="FBA333" s="5"/>
      <c r="FBB333" s="5"/>
      <c r="FBC333" s="5"/>
      <c r="FBD333" s="5"/>
      <c r="FBE333" s="5"/>
      <c r="FBF333" s="5"/>
      <c r="FBG333" s="5"/>
      <c r="FBH333" s="5"/>
      <c r="FBI333" s="5"/>
      <c r="FBJ333" s="5"/>
      <c r="FBK333" s="5"/>
      <c r="FBL333" s="5"/>
      <c r="FBM333" s="5"/>
      <c r="FBN333" s="5"/>
      <c r="FBO333" s="5"/>
      <c r="FBP333" s="5"/>
      <c r="FBQ333" s="5"/>
      <c r="FBR333" s="5"/>
      <c r="FBS333" s="5"/>
      <c r="FBT333" s="5"/>
      <c r="FBU333" s="5"/>
      <c r="FBV333" s="5"/>
      <c r="FBW333" s="5"/>
      <c r="FBX333" s="5"/>
      <c r="FBY333" s="5"/>
      <c r="FBZ333" s="5"/>
      <c r="FCA333" s="5"/>
      <c r="FCB333" s="5"/>
      <c r="FCC333" s="5"/>
      <c r="FCD333" s="5"/>
      <c r="FCE333" s="5"/>
      <c r="FCF333" s="5"/>
      <c r="FCG333" s="5"/>
      <c r="FCH333" s="5"/>
      <c r="FCI333" s="5"/>
      <c r="FCJ333" s="5"/>
      <c r="FCK333" s="5"/>
      <c r="FCL333" s="5"/>
      <c r="FCM333" s="5"/>
      <c r="FCN333" s="5"/>
      <c r="FCO333" s="5"/>
      <c r="FCP333" s="5"/>
      <c r="FCQ333" s="5"/>
      <c r="FCR333" s="5"/>
      <c r="FCS333" s="5"/>
      <c r="FCT333" s="5"/>
      <c r="FCU333" s="5"/>
      <c r="FCV333" s="5"/>
      <c r="FCW333" s="5"/>
      <c r="FCX333" s="5"/>
      <c r="FCY333" s="5"/>
      <c r="FCZ333" s="5"/>
      <c r="FDA333" s="5"/>
      <c r="FDB333" s="5"/>
      <c r="FDC333" s="5"/>
      <c r="FDD333" s="5"/>
      <c r="FDE333" s="5"/>
      <c r="FDF333" s="5"/>
      <c r="FDG333" s="5"/>
      <c r="FDH333" s="5"/>
      <c r="FDI333" s="5"/>
      <c r="FDJ333" s="5"/>
      <c r="FDK333" s="5"/>
      <c r="FDL333" s="5"/>
      <c r="FDM333" s="5"/>
      <c r="FDN333" s="5"/>
      <c r="FDO333" s="5"/>
      <c r="FDP333" s="5"/>
      <c r="FDQ333" s="5"/>
      <c r="FDR333" s="5"/>
      <c r="FDS333" s="5"/>
      <c r="FDT333" s="5"/>
      <c r="FDU333" s="5"/>
      <c r="FDV333" s="5"/>
      <c r="FDW333" s="5"/>
      <c r="FDX333" s="5"/>
      <c r="FDY333" s="5"/>
      <c r="FDZ333" s="5"/>
      <c r="FEA333" s="5"/>
      <c r="FEB333" s="5"/>
      <c r="FEC333" s="5"/>
      <c r="FED333" s="5"/>
      <c r="FEE333" s="5"/>
      <c r="FEF333" s="5"/>
      <c r="FEG333" s="5"/>
      <c r="FEH333" s="5"/>
      <c r="FEI333" s="5"/>
      <c r="FEJ333" s="5"/>
      <c r="FEK333" s="5"/>
      <c r="FEL333" s="5"/>
      <c r="FEM333" s="5"/>
      <c r="FEN333" s="5"/>
      <c r="FEO333" s="5"/>
      <c r="FEP333" s="5"/>
      <c r="FEQ333" s="5"/>
      <c r="FER333" s="5"/>
      <c r="FES333" s="5"/>
      <c r="FET333" s="5"/>
      <c r="FEU333" s="5"/>
      <c r="FEV333" s="5"/>
      <c r="FEW333" s="5"/>
      <c r="FEX333" s="5"/>
      <c r="FEY333" s="5"/>
      <c r="FEZ333" s="5"/>
      <c r="FFA333" s="5"/>
      <c r="FFB333" s="5"/>
      <c r="FFC333" s="5"/>
      <c r="FFD333" s="5"/>
      <c r="FFE333" s="5"/>
      <c r="FFF333" s="5"/>
      <c r="FFG333" s="5"/>
      <c r="FFH333" s="5"/>
      <c r="FFI333" s="5"/>
      <c r="FFJ333" s="5"/>
      <c r="FFK333" s="5"/>
      <c r="FFL333" s="5"/>
      <c r="FFM333" s="5"/>
      <c r="FFN333" s="5"/>
      <c r="FFO333" s="5"/>
      <c r="FFP333" s="5"/>
      <c r="FFQ333" s="5"/>
      <c r="FFR333" s="5"/>
      <c r="FFS333" s="5"/>
      <c r="FFT333" s="5"/>
      <c r="FFU333" s="5"/>
      <c r="FFV333" s="5"/>
      <c r="FFW333" s="5"/>
      <c r="FFX333" s="5"/>
      <c r="FFY333" s="5"/>
      <c r="FFZ333" s="5"/>
      <c r="FGA333" s="5"/>
      <c r="FGB333" s="5"/>
      <c r="FGC333" s="5"/>
      <c r="FGD333" s="5"/>
      <c r="FGE333" s="5"/>
      <c r="FGF333" s="5"/>
      <c r="FGG333" s="5"/>
      <c r="FGH333" s="5"/>
      <c r="FGI333" s="5"/>
      <c r="FGJ333" s="5"/>
      <c r="FGK333" s="5"/>
      <c r="FGL333" s="5"/>
      <c r="FGM333" s="5"/>
      <c r="FGN333" s="5"/>
      <c r="FGO333" s="5"/>
      <c r="FGP333" s="5"/>
      <c r="FGQ333" s="5"/>
      <c r="FGR333" s="5"/>
      <c r="FGS333" s="5"/>
      <c r="FGT333" s="5"/>
      <c r="FGU333" s="5"/>
      <c r="FGV333" s="5"/>
      <c r="FGW333" s="5"/>
      <c r="FGX333" s="5"/>
      <c r="FGY333" s="5"/>
      <c r="FGZ333" s="5"/>
      <c r="FHA333" s="5"/>
      <c r="FHB333" s="5"/>
      <c r="FHC333" s="5"/>
      <c r="FHD333" s="5"/>
      <c r="FHE333" s="5"/>
      <c r="FHF333" s="5"/>
      <c r="FHG333" s="5"/>
      <c r="FHH333" s="5"/>
      <c r="FHI333" s="5"/>
      <c r="FHJ333" s="5"/>
      <c r="FHK333" s="5"/>
      <c r="FHL333" s="5"/>
      <c r="FHM333" s="5"/>
      <c r="FHN333" s="5"/>
      <c r="FHO333" s="5"/>
      <c r="FHP333" s="5"/>
      <c r="FHQ333" s="5"/>
      <c r="FHR333" s="5"/>
      <c r="FHS333" s="5"/>
      <c r="FHT333" s="5"/>
      <c r="FHU333" s="5"/>
      <c r="FHV333" s="5"/>
      <c r="FHW333" s="5"/>
      <c r="FHX333" s="5"/>
      <c r="FHY333" s="5"/>
      <c r="FHZ333" s="5"/>
      <c r="FIA333" s="5"/>
      <c r="FIB333" s="5"/>
      <c r="FIC333" s="5"/>
      <c r="FID333" s="5"/>
      <c r="FIE333" s="5"/>
      <c r="FIF333" s="5"/>
      <c r="FIG333" s="5"/>
      <c r="FIH333" s="5"/>
      <c r="FII333" s="5"/>
      <c r="FIJ333" s="5"/>
      <c r="FIK333" s="5"/>
      <c r="FIL333" s="5"/>
      <c r="FIM333" s="5"/>
      <c r="FIN333" s="5"/>
      <c r="FIO333" s="5"/>
      <c r="FIP333" s="5"/>
      <c r="FIQ333" s="5"/>
      <c r="FIR333" s="5"/>
      <c r="FIS333" s="5"/>
      <c r="FIT333" s="5"/>
      <c r="FIU333" s="5"/>
      <c r="FIV333" s="5"/>
      <c r="FIW333" s="5"/>
      <c r="FIX333" s="5"/>
      <c r="FIY333" s="5"/>
      <c r="FIZ333" s="5"/>
      <c r="FJA333" s="5"/>
      <c r="FJB333" s="5"/>
      <c r="FJC333" s="5"/>
      <c r="FJD333" s="5"/>
      <c r="FJE333" s="5"/>
      <c r="FJF333" s="5"/>
      <c r="FJG333" s="5"/>
      <c r="FJH333" s="5"/>
      <c r="FJI333" s="5"/>
      <c r="FJJ333" s="5"/>
      <c r="FJK333" s="5"/>
      <c r="FJL333" s="5"/>
      <c r="FJM333" s="5"/>
      <c r="FJN333" s="5"/>
      <c r="FJO333" s="5"/>
      <c r="FJP333" s="5"/>
      <c r="FJQ333" s="5"/>
      <c r="FJR333" s="5"/>
      <c r="FJS333" s="5"/>
      <c r="FJT333" s="5"/>
      <c r="FJU333" s="5"/>
      <c r="FJV333" s="5"/>
      <c r="FJW333" s="5"/>
      <c r="FJX333" s="5"/>
      <c r="FJY333" s="5"/>
      <c r="FJZ333" s="5"/>
      <c r="FKA333" s="5"/>
      <c r="FKB333" s="5"/>
      <c r="FKC333" s="5"/>
      <c r="FKD333" s="5"/>
      <c r="FKE333" s="5"/>
      <c r="FKF333" s="5"/>
      <c r="FKG333" s="5"/>
      <c r="FKH333" s="5"/>
      <c r="FKI333" s="5"/>
      <c r="FKJ333" s="5"/>
      <c r="FKK333" s="5"/>
      <c r="FKL333" s="5"/>
      <c r="FKM333" s="5"/>
      <c r="FKN333" s="5"/>
      <c r="FKO333" s="5"/>
      <c r="FKP333" s="5"/>
      <c r="FKQ333" s="5"/>
      <c r="FKR333" s="5"/>
      <c r="FKS333" s="5"/>
      <c r="FKT333" s="5"/>
      <c r="FKU333" s="5"/>
      <c r="FKV333" s="5"/>
      <c r="FKW333" s="5"/>
      <c r="FKX333" s="5"/>
      <c r="FKY333" s="5"/>
      <c r="FKZ333" s="5"/>
      <c r="FLA333" s="5"/>
      <c r="FLB333" s="5"/>
      <c r="FLC333" s="5"/>
      <c r="FLD333" s="5"/>
      <c r="FLE333" s="5"/>
      <c r="FLF333" s="5"/>
      <c r="FLG333" s="5"/>
      <c r="FLH333" s="5"/>
      <c r="FLI333" s="5"/>
      <c r="FLJ333" s="5"/>
      <c r="FLK333" s="5"/>
      <c r="FLL333" s="5"/>
      <c r="FLM333" s="5"/>
      <c r="FLN333" s="5"/>
      <c r="FLO333" s="5"/>
      <c r="FLP333" s="5"/>
      <c r="FLQ333" s="5"/>
      <c r="FLR333" s="5"/>
      <c r="FLS333" s="5"/>
      <c r="FLT333" s="5"/>
      <c r="FLU333" s="5"/>
      <c r="FLV333" s="5"/>
      <c r="FLW333" s="5"/>
      <c r="FLX333" s="5"/>
      <c r="FLY333" s="5"/>
      <c r="FLZ333" s="5"/>
      <c r="FMA333" s="5"/>
      <c r="FMB333" s="5"/>
      <c r="FMC333" s="5"/>
      <c r="FMD333" s="5"/>
      <c r="FME333" s="5"/>
      <c r="FMF333" s="5"/>
      <c r="FMG333" s="5"/>
      <c r="FMH333" s="5"/>
      <c r="FMI333" s="5"/>
      <c r="FMJ333" s="5"/>
      <c r="FMK333" s="5"/>
      <c r="FML333" s="5"/>
      <c r="FMM333" s="5"/>
      <c r="FMN333" s="5"/>
      <c r="FMO333" s="5"/>
      <c r="FMP333" s="5"/>
      <c r="FMQ333" s="5"/>
      <c r="FMR333" s="5"/>
      <c r="FMS333" s="5"/>
      <c r="FMT333" s="5"/>
      <c r="FMU333" s="5"/>
      <c r="FMV333" s="5"/>
      <c r="FMW333" s="5"/>
      <c r="FMX333" s="5"/>
      <c r="FMY333" s="5"/>
      <c r="FMZ333" s="5"/>
      <c r="FNA333" s="5"/>
      <c r="FNB333" s="5"/>
      <c r="FNC333" s="5"/>
      <c r="FND333" s="5"/>
      <c r="FNE333" s="5"/>
      <c r="FNF333" s="5"/>
      <c r="FNG333" s="5"/>
      <c r="FNH333" s="5"/>
      <c r="FNI333" s="5"/>
      <c r="FNJ333" s="5"/>
      <c r="FNK333" s="5"/>
      <c r="FNL333" s="5"/>
      <c r="FNM333" s="5"/>
      <c r="FNN333" s="5"/>
      <c r="FNO333" s="5"/>
      <c r="FNP333" s="5"/>
      <c r="FNQ333" s="5"/>
      <c r="FNR333" s="5"/>
      <c r="FNS333" s="5"/>
      <c r="FNT333" s="5"/>
      <c r="FNU333" s="5"/>
      <c r="FNV333" s="5"/>
      <c r="FNW333" s="5"/>
      <c r="FNX333" s="5"/>
      <c r="FNY333" s="5"/>
      <c r="FNZ333" s="5"/>
      <c r="FOA333" s="5"/>
      <c r="FOB333" s="5"/>
      <c r="FOC333" s="5"/>
      <c r="FOD333" s="5"/>
      <c r="FOE333" s="5"/>
      <c r="FOF333" s="5"/>
      <c r="FOG333" s="5"/>
      <c r="FOH333" s="5"/>
      <c r="FOI333" s="5"/>
      <c r="FOJ333" s="5"/>
      <c r="FOK333" s="5"/>
      <c r="FOL333" s="5"/>
      <c r="FOM333" s="5"/>
      <c r="FON333" s="5"/>
      <c r="FOO333" s="5"/>
      <c r="FOP333" s="5"/>
      <c r="FOQ333" s="5"/>
      <c r="FOR333" s="5"/>
      <c r="FOS333" s="5"/>
      <c r="FOT333" s="5"/>
      <c r="FOU333" s="5"/>
      <c r="FOV333" s="5"/>
      <c r="FOW333" s="5"/>
      <c r="FOX333" s="5"/>
      <c r="FOY333" s="5"/>
      <c r="FOZ333" s="5"/>
      <c r="FPA333" s="5"/>
      <c r="FPB333" s="5"/>
      <c r="FPC333" s="5"/>
      <c r="FPD333" s="5"/>
      <c r="FPE333" s="5"/>
      <c r="FPF333" s="5"/>
      <c r="FPG333" s="5"/>
      <c r="FPH333" s="5"/>
      <c r="FPI333" s="5"/>
      <c r="FPJ333" s="5"/>
      <c r="FPK333" s="5"/>
      <c r="FPL333" s="5"/>
      <c r="FPM333" s="5"/>
      <c r="FPN333" s="5"/>
      <c r="FPO333" s="5"/>
      <c r="FPP333" s="5"/>
      <c r="FPQ333" s="5"/>
      <c r="FPR333" s="5"/>
      <c r="FPS333" s="5"/>
      <c r="FPT333" s="5"/>
      <c r="FPU333" s="5"/>
      <c r="FPV333" s="5"/>
      <c r="FPW333" s="5"/>
      <c r="FPX333" s="5"/>
      <c r="FPY333" s="5"/>
      <c r="FPZ333" s="5"/>
      <c r="FQA333" s="5"/>
      <c r="FQB333" s="5"/>
      <c r="FQC333" s="5"/>
      <c r="FQD333" s="5"/>
      <c r="FQE333" s="5"/>
      <c r="FQF333" s="5"/>
      <c r="FQG333" s="5"/>
      <c r="FQH333" s="5"/>
      <c r="FQI333" s="5"/>
      <c r="FQJ333" s="5"/>
      <c r="FQK333" s="5"/>
      <c r="FQL333" s="5"/>
      <c r="FQM333" s="5"/>
      <c r="FQN333" s="5"/>
      <c r="FQO333" s="5"/>
      <c r="FQP333" s="5"/>
      <c r="FQQ333" s="5"/>
      <c r="FQR333" s="5"/>
      <c r="FQS333" s="5"/>
      <c r="FQT333" s="5"/>
      <c r="FQU333" s="5"/>
      <c r="FQV333" s="5"/>
      <c r="FQW333" s="5"/>
      <c r="FQX333" s="5"/>
      <c r="FQY333" s="5"/>
      <c r="FQZ333" s="5"/>
      <c r="FRA333" s="5"/>
      <c r="FRB333" s="5"/>
      <c r="FRC333" s="5"/>
      <c r="FRD333" s="5"/>
      <c r="FRE333" s="5"/>
      <c r="FRF333" s="5"/>
      <c r="FRG333" s="5"/>
      <c r="FRH333" s="5"/>
      <c r="FRI333" s="5"/>
      <c r="FRJ333" s="5"/>
      <c r="FRK333" s="5"/>
      <c r="FRL333" s="5"/>
      <c r="FRM333" s="5"/>
      <c r="FRN333" s="5"/>
      <c r="FRO333" s="5"/>
      <c r="FRP333" s="5"/>
      <c r="FRQ333" s="5"/>
      <c r="FRR333" s="5"/>
      <c r="FRS333" s="5"/>
      <c r="FRT333" s="5"/>
      <c r="FRU333" s="5"/>
      <c r="FRV333" s="5"/>
      <c r="FRW333" s="5"/>
      <c r="FRX333" s="5"/>
      <c r="FRY333" s="5"/>
      <c r="FRZ333" s="5"/>
      <c r="FSA333" s="5"/>
      <c r="FSB333" s="5"/>
      <c r="FSC333" s="5"/>
      <c r="FSD333" s="5"/>
      <c r="FSE333" s="5"/>
      <c r="FSF333" s="5"/>
      <c r="FSG333" s="5"/>
      <c r="FSH333" s="5"/>
      <c r="FSI333" s="5"/>
      <c r="FSJ333" s="5"/>
      <c r="FSK333" s="5"/>
      <c r="FSL333" s="5"/>
      <c r="FSM333" s="5"/>
      <c r="FSN333" s="5"/>
      <c r="FSO333" s="5"/>
      <c r="FSP333" s="5"/>
      <c r="FSQ333" s="5"/>
      <c r="FSR333" s="5"/>
      <c r="FSS333" s="5"/>
      <c r="FST333" s="5"/>
      <c r="FSU333" s="5"/>
      <c r="FSV333" s="5"/>
      <c r="FSW333" s="5"/>
      <c r="FSX333" s="5"/>
      <c r="FSY333" s="5"/>
      <c r="FSZ333" s="5"/>
      <c r="FTA333" s="5"/>
      <c r="FTB333" s="5"/>
      <c r="FTC333" s="5"/>
      <c r="FTD333" s="5"/>
      <c r="FTE333" s="5"/>
      <c r="FTF333" s="5"/>
      <c r="FTG333" s="5"/>
      <c r="FTH333" s="5"/>
      <c r="FTI333" s="5"/>
      <c r="FTJ333" s="5"/>
      <c r="FTK333" s="5"/>
      <c r="FTL333" s="5"/>
      <c r="FTM333" s="5"/>
      <c r="FTN333" s="5"/>
      <c r="FTO333" s="5"/>
      <c r="FTP333" s="5"/>
      <c r="FTQ333" s="5"/>
      <c r="FTR333" s="5"/>
      <c r="FTS333" s="5"/>
      <c r="FTT333" s="5"/>
      <c r="FTU333" s="5"/>
      <c r="FTV333" s="5"/>
      <c r="FTW333" s="5"/>
      <c r="FTX333" s="5"/>
      <c r="FTY333" s="5"/>
      <c r="FTZ333" s="5"/>
      <c r="FUA333" s="5"/>
      <c r="FUB333" s="5"/>
      <c r="FUC333" s="5"/>
      <c r="FUD333" s="5"/>
      <c r="FUE333" s="5"/>
      <c r="FUF333" s="5"/>
      <c r="FUG333" s="5"/>
      <c r="FUH333" s="5"/>
      <c r="FUI333" s="5"/>
      <c r="FUJ333" s="5"/>
      <c r="FUK333" s="5"/>
      <c r="FUL333" s="5"/>
      <c r="FUM333" s="5"/>
      <c r="FUN333" s="5"/>
      <c r="FUO333" s="5"/>
      <c r="FUP333" s="5"/>
      <c r="FUQ333" s="5"/>
      <c r="FUR333" s="5"/>
      <c r="FUS333" s="5"/>
      <c r="FUT333" s="5"/>
      <c r="FUU333" s="5"/>
      <c r="FUV333" s="5"/>
      <c r="FUW333" s="5"/>
      <c r="FUX333" s="5"/>
      <c r="FUY333" s="5"/>
      <c r="FUZ333" s="5"/>
      <c r="FVA333" s="5"/>
      <c r="FVB333" s="5"/>
      <c r="FVC333" s="5"/>
      <c r="FVD333" s="5"/>
      <c r="FVE333" s="5"/>
      <c r="FVF333" s="5"/>
      <c r="FVG333" s="5"/>
      <c r="FVH333" s="5"/>
      <c r="FVI333" s="5"/>
      <c r="FVJ333" s="5"/>
      <c r="FVK333" s="5"/>
      <c r="FVL333" s="5"/>
      <c r="FVM333" s="5"/>
      <c r="FVN333" s="5"/>
      <c r="FVO333" s="5"/>
      <c r="FVP333" s="5"/>
      <c r="FVQ333" s="5"/>
      <c r="FVR333" s="5"/>
      <c r="FVS333" s="5"/>
      <c r="FVT333" s="5"/>
      <c r="FVU333" s="5"/>
      <c r="FVV333" s="5"/>
      <c r="FVW333" s="5"/>
      <c r="FVX333" s="5"/>
      <c r="FVY333" s="5"/>
      <c r="FVZ333" s="5"/>
      <c r="FWA333" s="5"/>
      <c r="FWB333" s="5"/>
      <c r="FWC333" s="5"/>
      <c r="FWD333" s="5"/>
      <c r="FWE333" s="5"/>
      <c r="FWF333" s="5"/>
      <c r="FWG333" s="5"/>
      <c r="FWH333" s="5"/>
      <c r="FWI333" s="5"/>
      <c r="FWJ333" s="5"/>
      <c r="FWK333" s="5"/>
      <c r="FWL333" s="5"/>
      <c r="FWM333" s="5"/>
      <c r="FWN333" s="5"/>
      <c r="FWO333" s="5"/>
      <c r="FWP333" s="5"/>
      <c r="FWQ333" s="5"/>
      <c r="FWR333" s="5"/>
      <c r="FWS333" s="5"/>
      <c r="FWT333" s="5"/>
      <c r="FWU333" s="5"/>
      <c r="FWV333" s="5"/>
      <c r="FWW333" s="5"/>
      <c r="FWX333" s="5"/>
      <c r="FWY333" s="5"/>
      <c r="FWZ333" s="5"/>
      <c r="FXA333" s="5"/>
      <c r="FXB333" s="5"/>
      <c r="FXC333" s="5"/>
      <c r="FXD333" s="5"/>
      <c r="FXE333" s="5"/>
      <c r="FXF333" s="5"/>
      <c r="FXG333" s="5"/>
      <c r="FXH333" s="5"/>
      <c r="FXI333" s="5"/>
      <c r="FXJ333" s="5"/>
      <c r="FXK333" s="5"/>
      <c r="FXL333" s="5"/>
      <c r="FXM333" s="5"/>
      <c r="FXN333" s="5"/>
      <c r="FXO333" s="5"/>
      <c r="FXP333" s="5"/>
      <c r="FXQ333" s="5"/>
      <c r="FXR333" s="5"/>
      <c r="FXS333" s="5"/>
      <c r="FXT333" s="5"/>
      <c r="FXU333" s="5"/>
      <c r="FXV333" s="5"/>
      <c r="FXW333" s="5"/>
      <c r="FXX333" s="5"/>
      <c r="FXY333" s="5"/>
      <c r="FXZ333" s="5"/>
      <c r="FYA333" s="5"/>
      <c r="FYB333" s="5"/>
      <c r="FYC333" s="5"/>
      <c r="FYD333" s="5"/>
      <c r="FYE333" s="5"/>
      <c r="FYF333" s="5"/>
      <c r="FYG333" s="5"/>
      <c r="FYH333" s="5"/>
      <c r="FYI333" s="5"/>
      <c r="FYJ333" s="5"/>
      <c r="FYK333" s="5"/>
      <c r="FYL333" s="5"/>
      <c r="FYM333" s="5"/>
      <c r="FYN333" s="5"/>
      <c r="FYO333" s="5"/>
      <c r="FYP333" s="5"/>
      <c r="FYQ333" s="5"/>
      <c r="FYR333" s="5"/>
      <c r="FYS333" s="5"/>
      <c r="FYT333" s="5"/>
      <c r="FYU333" s="5"/>
      <c r="FYV333" s="5"/>
      <c r="FYW333" s="5"/>
      <c r="FYX333" s="5"/>
      <c r="FYY333" s="5"/>
      <c r="FYZ333" s="5"/>
      <c r="FZA333" s="5"/>
      <c r="FZB333" s="5"/>
      <c r="FZC333" s="5"/>
      <c r="FZD333" s="5"/>
      <c r="FZE333" s="5"/>
      <c r="FZF333" s="5"/>
      <c r="FZG333" s="5"/>
      <c r="FZH333" s="5"/>
      <c r="FZI333" s="5"/>
      <c r="FZJ333" s="5"/>
      <c r="FZK333" s="5"/>
      <c r="FZL333" s="5"/>
      <c r="FZM333" s="5"/>
      <c r="FZN333" s="5"/>
      <c r="FZO333" s="5"/>
      <c r="FZP333" s="5"/>
      <c r="FZQ333" s="5"/>
      <c r="FZR333" s="5"/>
      <c r="FZS333" s="5"/>
      <c r="FZT333" s="5"/>
      <c r="FZU333" s="5"/>
      <c r="FZV333" s="5"/>
      <c r="FZW333" s="5"/>
      <c r="FZX333" s="5"/>
      <c r="FZY333" s="5"/>
      <c r="FZZ333" s="5"/>
      <c r="GAA333" s="5"/>
      <c r="GAB333" s="5"/>
      <c r="GAC333" s="5"/>
      <c r="GAD333" s="5"/>
      <c r="GAE333" s="5"/>
      <c r="GAF333" s="5"/>
      <c r="GAG333" s="5"/>
      <c r="GAH333" s="5"/>
      <c r="GAI333" s="5"/>
      <c r="GAJ333" s="5"/>
      <c r="GAK333" s="5"/>
      <c r="GAL333" s="5"/>
      <c r="GAM333" s="5"/>
      <c r="GAN333" s="5"/>
      <c r="GAO333" s="5"/>
      <c r="GAP333" s="5"/>
      <c r="GAQ333" s="5"/>
      <c r="GAR333" s="5"/>
      <c r="GAS333" s="5"/>
      <c r="GAT333" s="5"/>
      <c r="GAU333" s="5"/>
      <c r="GAV333" s="5"/>
      <c r="GAW333" s="5"/>
      <c r="GAX333" s="5"/>
      <c r="GAY333" s="5"/>
      <c r="GAZ333" s="5"/>
      <c r="GBA333" s="5"/>
      <c r="GBB333" s="5"/>
      <c r="GBC333" s="5"/>
      <c r="GBD333" s="5"/>
      <c r="GBE333" s="5"/>
      <c r="GBF333" s="5"/>
      <c r="GBG333" s="5"/>
      <c r="GBH333" s="5"/>
      <c r="GBI333" s="5"/>
      <c r="GBJ333" s="5"/>
      <c r="GBK333" s="5"/>
      <c r="GBL333" s="5"/>
      <c r="GBM333" s="5"/>
      <c r="GBN333" s="5"/>
      <c r="GBO333" s="5"/>
      <c r="GBP333" s="5"/>
      <c r="GBQ333" s="5"/>
      <c r="GBR333" s="5"/>
      <c r="GBS333" s="5"/>
      <c r="GBT333" s="5"/>
      <c r="GBU333" s="5"/>
      <c r="GBV333" s="5"/>
      <c r="GBW333" s="5"/>
      <c r="GBX333" s="5"/>
      <c r="GBY333" s="5"/>
      <c r="GBZ333" s="5"/>
      <c r="GCA333" s="5"/>
      <c r="GCB333" s="5"/>
      <c r="GCC333" s="5"/>
      <c r="GCD333" s="5"/>
      <c r="GCE333" s="5"/>
      <c r="GCF333" s="5"/>
      <c r="GCG333" s="5"/>
      <c r="GCH333" s="5"/>
      <c r="GCI333" s="5"/>
      <c r="GCJ333" s="5"/>
      <c r="GCK333" s="5"/>
      <c r="GCL333" s="5"/>
      <c r="GCM333" s="5"/>
      <c r="GCN333" s="5"/>
      <c r="GCO333" s="5"/>
      <c r="GCP333" s="5"/>
      <c r="GCQ333" s="5"/>
      <c r="GCR333" s="5"/>
      <c r="GCS333" s="5"/>
      <c r="GCT333" s="5"/>
      <c r="GCU333" s="5"/>
      <c r="GCV333" s="5"/>
      <c r="GCW333" s="5"/>
      <c r="GCX333" s="5"/>
      <c r="GCY333" s="5"/>
      <c r="GCZ333" s="5"/>
      <c r="GDA333" s="5"/>
      <c r="GDB333" s="5"/>
      <c r="GDC333" s="5"/>
      <c r="GDD333" s="5"/>
      <c r="GDE333" s="5"/>
      <c r="GDF333" s="5"/>
      <c r="GDG333" s="5"/>
      <c r="GDH333" s="5"/>
      <c r="GDI333" s="5"/>
      <c r="GDJ333" s="5"/>
      <c r="GDK333" s="5"/>
      <c r="GDL333" s="5"/>
      <c r="GDM333" s="5"/>
      <c r="GDN333" s="5"/>
      <c r="GDO333" s="5"/>
      <c r="GDP333" s="5"/>
      <c r="GDQ333" s="5"/>
      <c r="GDR333" s="5"/>
      <c r="GDS333" s="5"/>
      <c r="GDT333" s="5"/>
      <c r="GDU333" s="5"/>
      <c r="GDV333" s="5"/>
      <c r="GDW333" s="5"/>
      <c r="GDX333" s="5"/>
      <c r="GDY333" s="5"/>
      <c r="GDZ333" s="5"/>
      <c r="GEA333" s="5"/>
      <c r="GEB333" s="5"/>
      <c r="GEC333" s="5"/>
      <c r="GED333" s="5"/>
      <c r="GEE333" s="5"/>
      <c r="GEF333" s="5"/>
      <c r="GEG333" s="5"/>
      <c r="GEH333" s="5"/>
      <c r="GEI333" s="5"/>
      <c r="GEJ333" s="5"/>
      <c r="GEK333" s="5"/>
      <c r="GEL333" s="5"/>
      <c r="GEM333" s="5"/>
      <c r="GEN333" s="5"/>
      <c r="GEO333" s="5"/>
      <c r="GEP333" s="5"/>
      <c r="GEQ333" s="5"/>
      <c r="GER333" s="5"/>
      <c r="GES333" s="5"/>
      <c r="GET333" s="5"/>
      <c r="GEU333" s="5"/>
      <c r="GEV333" s="5"/>
      <c r="GEW333" s="5"/>
      <c r="GEX333" s="5"/>
      <c r="GEY333" s="5"/>
      <c r="GEZ333" s="5"/>
      <c r="GFA333" s="5"/>
      <c r="GFB333" s="5"/>
      <c r="GFC333" s="5"/>
      <c r="GFD333" s="5"/>
      <c r="GFE333" s="5"/>
      <c r="GFF333" s="5"/>
      <c r="GFG333" s="5"/>
      <c r="GFH333" s="5"/>
      <c r="GFI333" s="5"/>
      <c r="GFJ333" s="5"/>
      <c r="GFK333" s="5"/>
      <c r="GFL333" s="5"/>
      <c r="GFM333" s="5"/>
      <c r="GFN333" s="5"/>
      <c r="GFO333" s="5"/>
      <c r="GFP333" s="5"/>
      <c r="GFQ333" s="5"/>
      <c r="GFR333" s="5"/>
      <c r="GFS333" s="5"/>
      <c r="GFT333" s="5"/>
      <c r="GFU333" s="5"/>
      <c r="GFV333" s="5"/>
      <c r="GFW333" s="5"/>
      <c r="GFX333" s="5"/>
      <c r="GFY333" s="5"/>
      <c r="GFZ333" s="5"/>
      <c r="GGA333" s="5"/>
      <c r="GGB333" s="5"/>
      <c r="GGC333" s="5"/>
      <c r="GGD333" s="5"/>
      <c r="GGE333" s="5"/>
      <c r="GGF333" s="5"/>
      <c r="GGG333" s="5"/>
      <c r="GGH333" s="5"/>
      <c r="GGI333" s="5"/>
      <c r="GGJ333" s="5"/>
      <c r="GGK333" s="5"/>
      <c r="GGL333" s="5"/>
      <c r="GGM333" s="5"/>
      <c r="GGN333" s="5"/>
      <c r="GGO333" s="5"/>
      <c r="GGP333" s="5"/>
      <c r="GGQ333" s="5"/>
      <c r="GGR333" s="5"/>
      <c r="GGS333" s="5"/>
      <c r="GGT333" s="5"/>
      <c r="GGU333" s="5"/>
      <c r="GGV333" s="5"/>
      <c r="GGW333" s="5"/>
      <c r="GGX333" s="5"/>
      <c r="GGY333" s="5"/>
      <c r="GGZ333" s="5"/>
      <c r="GHA333" s="5"/>
      <c r="GHB333" s="5"/>
      <c r="GHC333" s="5"/>
      <c r="GHD333" s="5"/>
      <c r="GHE333" s="5"/>
      <c r="GHF333" s="5"/>
      <c r="GHG333" s="5"/>
      <c r="GHH333" s="5"/>
      <c r="GHI333" s="5"/>
      <c r="GHJ333" s="5"/>
      <c r="GHK333" s="5"/>
      <c r="GHL333" s="5"/>
      <c r="GHM333" s="5"/>
      <c r="GHN333" s="5"/>
      <c r="GHO333" s="5"/>
      <c r="GHP333" s="5"/>
      <c r="GHQ333" s="5"/>
      <c r="GHR333" s="5"/>
      <c r="GHS333" s="5"/>
      <c r="GHT333" s="5"/>
      <c r="GHU333" s="5"/>
      <c r="GHV333" s="5"/>
      <c r="GHW333" s="5"/>
      <c r="GHX333" s="5"/>
      <c r="GHY333" s="5"/>
      <c r="GHZ333" s="5"/>
      <c r="GIA333" s="5"/>
      <c r="GIB333" s="5"/>
      <c r="GIC333" s="5"/>
      <c r="GID333" s="5"/>
      <c r="GIE333" s="5"/>
      <c r="GIF333" s="5"/>
      <c r="GIG333" s="5"/>
      <c r="GIH333" s="5"/>
      <c r="GII333" s="5"/>
      <c r="GIJ333" s="5"/>
      <c r="GIK333" s="5"/>
      <c r="GIL333" s="5"/>
      <c r="GIM333" s="5"/>
      <c r="GIN333" s="5"/>
      <c r="GIO333" s="5"/>
      <c r="GIP333" s="5"/>
      <c r="GIQ333" s="5"/>
      <c r="GIR333" s="5"/>
      <c r="GIS333" s="5"/>
      <c r="GIT333" s="5"/>
      <c r="GIU333" s="5"/>
      <c r="GIV333" s="5"/>
      <c r="GIW333" s="5"/>
      <c r="GIX333" s="5"/>
      <c r="GIY333" s="5"/>
      <c r="GIZ333" s="5"/>
      <c r="GJA333" s="5"/>
      <c r="GJB333" s="5"/>
      <c r="GJC333" s="5"/>
      <c r="GJD333" s="5"/>
      <c r="GJE333" s="5"/>
      <c r="GJF333" s="5"/>
      <c r="GJG333" s="5"/>
      <c r="GJH333" s="5"/>
      <c r="GJI333" s="5"/>
      <c r="GJJ333" s="5"/>
      <c r="GJK333" s="5"/>
      <c r="GJL333" s="5"/>
      <c r="GJM333" s="5"/>
      <c r="GJN333" s="5"/>
      <c r="GJO333" s="5"/>
      <c r="GJP333" s="5"/>
      <c r="GJQ333" s="5"/>
      <c r="GJR333" s="5"/>
      <c r="GJS333" s="5"/>
      <c r="GJT333" s="5"/>
      <c r="GJU333" s="5"/>
      <c r="GJV333" s="5"/>
      <c r="GJW333" s="5"/>
      <c r="GJX333" s="5"/>
      <c r="GJY333" s="5"/>
      <c r="GJZ333" s="5"/>
      <c r="GKA333" s="5"/>
      <c r="GKB333" s="5"/>
      <c r="GKC333" s="5"/>
      <c r="GKD333" s="5"/>
      <c r="GKE333" s="5"/>
      <c r="GKF333" s="5"/>
      <c r="GKG333" s="5"/>
      <c r="GKH333" s="5"/>
      <c r="GKI333" s="5"/>
      <c r="GKJ333" s="5"/>
      <c r="GKK333" s="5"/>
      <c r="GKL333" s="5"/>
      <c r="GKM333" s="5"/>
      <c r="GKN333" s="5"/>
      <c r="GKO333" s="5"/>
      <c r="GKP333" s="5"/>
      <c r="GKQ333" s="5"/>
      <c r="GKR333" s="5"/>
      <c r="GKS333" s="5"/>
      <c r="GKT333" s="5"/>
      <c r="GKU333" s="5"/>
      <c r="GKV333" s="5"/>
      <c r="GKW333" s="5"/>
      <c r="GKX333" s="5"/>
      <c r="GKY333" s="5"/>
      <c r="GKZ333" s="5"/>
      <c r="GLA333" s="5"/>
      <c r="GLB333" s="5"/>
      <c r="GLC333" s="5"/>
      <c r="GLD333" s="5"/>
      <c r="GLE333" s="5"/>
      <c r="GLF333" s="5"/>
      <c r="GLG333" s="5"/>
      <c r="GLH333" s="5"/>
      <c r="GLI333" s="5"/>
      <c r="GLJ333" s="5"/>
      <c r="GLK333" s="5"/>
      <c r="GLL333" s="5"/>
      <c r="GLM333" s="5"/>
      <c r="GLN333" s="5"/>
      <c r="GLO333" s="5"/>
      <c r="GLP333" s="5"/>
      <c r="GLQ333" s="5"/>
      <c r="GLR333" s="5"/>
      <c r="GLS333" s="5"/>
      <c r="GLT333" s="5"/>
      <c r="GLU333" s="5"/>
      <c r="GLV333" s="5"/>
      <c r="GLW333" s="5"/>
      <c r="GLX333" s="5"/>
      <c r="GLY333" s="5"/>
      <c r="GLZ333" s="5"/>
      <c r="GMA333" s="5"/>
      <c r="GMB333" s="5"/>
      <c r="GMC333" s="5"/>
      <c r="GMD333" s="5"/>
      <c r="GME333" s="5"/>
      <c r="GMF333" s="5"/>
      <c r="GMG333" s="5"/>
      <c r="GMH333" s="5"/>
      <c r="GMI333" s="5"/>
      <c r="GMJ333" s="5"/>
      <c r="GMK333" s="5"/>
      <c r="GML333" s="5"/>
      <c r="GMM333" s="5"/>
      <c r="GMN333" s="5"/>
      <c r="GMO333" s="5"/>
      <c r="GMP333" s="5"/>
      <c r="GMQ333" s="5"/>
      <c r="GMR333" s="5"/>
      <c r="GMS333" s="5"/>
      <c r="GMT333" s="5"/>
      <c r="GMU333" s="5"/>
      <c r="GMV333" s="5"/>
      <c r="GMW333" s="5"/>
      <c r="GMX333" s="5"/>
      <c r="GMY333" s="5"/>
      <c r="GMZ333" s="5"/>
      <c r="GNA333" s="5"/>
      <c r="GNB333" s="5"/>
      <c r="GNC333" s="5"/>
      <c r="GND333" s="5"/>
      <c r="GNE333" s="5"/>
      <c r="GNF333" s="5"/>
      <c r="GNG333" s="5"/>
      <c r="GNH333" s="5"/>
      <c r="GNI333" s="5"/>
      <c r="GNJ333" s="5"/>
      <c r="GNK333" s="5"/>
      <c r="GNL333" s="5"/>
      <c r="GNM333" s="5"/>
      <c r="GNN333" s="5"/>
      <c r="GNO333" s="5"/>
      <c r="GNP333" s="5"/>
      <c r="GNQ333" s="5"/>
      <c r="GNR333" s="5"/>
      <c r="GNS333" s="5"/>
      <c r="GNT333" s="5"/>
      <c r="GNU333" s="5"/>
      <c r="GNV333" s="5"/>
      <c r="GNW333" s="5"/>
      <c r="GNX333" s="5"/>
      <c r="GNY333" s="5"/>
      <c r="GNZ333" s="5"/>
      <c r="GOA333" s="5"/>
      <c r="GOB333" s="5"/>
      <c r="GOC333" s="5"/>
      <c r="GOD333" s="5"/>
      <c r="GOE333" s="5"/>
      <c r="GOF333" s="5"/>
      <c r="GOG333" s="5"/>
      <c r="GOH333" s="5"/>
      <c r="GOI333" s="5"/>
      <c r="GOJ333" s="5"/>
      <c r="GOK333" s="5"/>
      <c r="GOL333" s="5"/>
      <c r="GOM333" s="5"/>
      <c r="GON333" s="5"/>
      <c r="GOO333" s="5"/>
      <c r="GOP333" s="5"/>
      <c r="GOQ333" s="5"/>
      <c r="GOR333" s="5"/>
      <c r="GOS333" s="5"/>
      <c r="GOT333" s="5"/>
      <c r="GOU333" s="5"/>
      <c r="GOV333" s="5"/>
      <c r="GOW333" s="5"/>
      <c r="GOX333" s="5"/>
      <c r="GOY333" s="5"/>
      <c r="GOZ333" s="5"/>
      <c r="GPA333" s="5"/>
      <c r="GPB333" s="5"/>
      <c r="GPC333" s="5"/>
      <c r="GPD333" s="5"/>
      <c r="GPE333" s="5"/>
      <c r="GPF333" s="5"/>
      <c r="GPG333" s="5"/>
      <c r="GPH333" s="5"/>
      <c r="GPI333" s="5"/>
      <c r="GPJ333" s="5"/>
      <c r="GPK333" s="5"/>
      <c r="GPL333" s="5"/>
      <c r="GPM333" s="5"/>
      <c r="GPN333" s="5"/>
      <c r="GPO333" s="5"/>
      <c r="GPP333" s="5"/>
      <c r="GPQ333" s="5"/>
      <c r="GPR333" s="5"/>
      <c r="GPS333" s="5"/>
      <c r="GPT333" s="5"/>
      <c r="GPU333" s="5"/>
      <c r="GPV333" s="5"/>
      <c r="GPW333" s="5"/>
      <c r="GPX333" s="5"/>
      <c r="GPY333" s="5"/>
      <c r="GPZ333" s="5"/>
      <c r="GQA333" s="5"/>
      <c r="GQB333" s="5"/>
      <c r="GQC333" s="5"/>
      <c r="GQD333" s="5"/>
      <c r="GQE333" s="5"/>
      <c r="GQF333" s="5"/>
      <c r="GQG333" s="5"/>
      <c r="GQH333" s="5"/>
      <c r="GQI333" s="5"/>
      <c r="GQJ333" s="5"/>
      <c r="GQK333" s="5"/>
      <c r="GQL333" s="5"/>
      <c r="GQM333" s="5"/>
      <c r="GQN333" s="5"/>
      <c r="GQO333" s="5"/>
      <c r="GQP333" s="5"/>
      <c r="GQQ333" s="5"/>
      <c r="GQR333" s="5"/>
      <c r="GQS333" s="5"/>
      <c r="GQT333" s="5"/>
      <c r="GQU333" s="5"/>
      <c r="GQV333" s="5"/>
      <c r="GQW333" s="5"/>
      <c r="GQX333" s="5"/>
      <c r="GQY333" s="5"/>
      <c r="GQZ333" s="5"/>
      <c r="GRA333" s="5"/>
      <c r="GRB333" s="5"/>
      <c r="GRC333" s="5"/>
      <c r="GRD333" s="5"/>
      <c r="GRE333" s="5"/>
      <c r="GRF333" s="5"/>
      <c r="GRG333" s="5"/>
      <c r="GRH333" s="5"/>
      <c r="GRI333" s="5"/>
      <c r="GRJ333" s="5"/>
      <c r="GRK333" s="5"/>
      <c r="GRL333" s="5"/>
      <c r="GRM333" s="5"/>
      <c r="GRN333" s="5"/>
      <c r="GRO333" s="5"/>
      <c r="GRP333" s="5"/>
      <c r="GRQ333" s="5"/>
      <c r="GRR333" s="5"/>
      <c r="GRS333" s="5"/>
      <c r="GRT333" s="5"/>
      <c r="GRU333" s="5"/>
      <c r="GRV333" s="5"/>
      <c r="GRW333" s="5"/>
      <c r="GRX333" s="5"/>
      <c r="GRY333" s="5"/>
      <c r="GRZ333" s="5"/>
      <c r="GSA333" s="5"/>
      <c r="GSB333" s="5"/>
      <c r="GSC333" s="5"/>
      <c r="GSD333" s="5"/>
      <c r="GSE333" s="5"/>
      <c r="GSF333" s="5"/>
      <c r="GSG333" s="5"/>
      <c r="GSH333" s="5"/>
      <c r="GSI333" s="5"/>
      <c r="GSJ333" s="5"/>
      <c r="GSK333" s="5"/>
      <c r="GSL333" s="5"/>
      <c r="GSM333" s="5"/>
      <c r="GSN333" s="5"/>
      <c r="GSO333" s="5"/>
      <c r="GSP333" s="5"/>
      <c r="GSQ333" s="5"/>
      <c r="GSR333" s="5"/>
      <c r="GSS333" s="5"/>
      <c r="GST333" s="5"/>
      <c r="GSU333" s="5"/>
      <c r="GSV333" s="5"/>
      <c r="GSW333" s="5"/>
      <c r="GSX333" s="5"/>
      <c r="GSY333" s="5"/>
      <c r="GSZ333" s="5"/>
      <c r="GTA333" s="5"/>
      <c r="GTB333" s="5"/>
      <c r="GTC333" s="5"/>
      <c r="GTD333" s="5"/>
      <c r="GTE333" s="5"/>
      <c r="GTF333" s="5"/>
      <c r="GTG333" s="5"/>
      <c r="GTH333" s="5"/>
      <c r="GTI333" s="5"/>
      <c r="GTJ333" s="5"/>
      <c r="GTK333" s="5"/>
      <c r="GTL333" s="5"/>
      <c r="GTM333" s="5"/>
      <c r="GTN333" s="5"/>
      <c r="GTO333" s="5"/>
      <c r="GTP333" s="5"/>
      <c r="GTQ333" s="5"/>
      <c r="GTR333" s="5"/>
      <c r="GTS333" s="5"/>
      <c r="GTT333" s="5"/>
      <c r="GTU333" s="5"/>
      <c r="GTV333" s="5"/>
      <c r="GTW333" s="5"/>
      <c r="GTX333" s="5"/>
      <c r="GTY333" s="5"/>
      <c r="GTZ333" s="5"/>
      <c r="GUA333" s="5"/>
      <c r="GUB333" s="5"/>
      <c r="GUC333" s="5"/>
      <c r="GUD333" s="5"/>
      <c r="GUE333" s="5"/>
      <c r="GUF333" s="5"/>
      <c r="GUG333" s="5"/>
      <c r="GUH333" s="5"/>
      <c r="GUI333" s="5"/>
      <c r="GUJ333" s="5"/>
      <c r="GUK333" s="5"/>
      <c r="GUL333" s="5"/>
      <c r="GUM333" s="5"/>
      <c r="GUN333" s="5"/>
      <c r="GUO333" s="5"/>
      <c r="GUP333" s="5"/>
      <c r="GUQ333" s="5"/>
      <c r="GUR333" s="5"/>
      <c r="GUS333" s="5"/>
      <c r="GUT333" s="5"/>
      <c r="GUU333" s="5"/>
      <c r="GUV333" s="5"/>
      <c r="GUW333" s="5"/>
      <c r="GUX333" s="5"/>
      <c r="GUY333" s="5"/>
      <c r="GUZ333" s="5"/>
      <c r="GVA333" s="5"/>
      <c r="GVB333" s="5"/>
      <c r="GVC333" s="5"/>
      <c r="GVD333" s="5"/>
      <c r="GVE333" s="5"/>
      <c r="GVF333" s="5"/>
      <c r="GVG333" s="5"/>
      <c r="GVH333" s="5"/>
      <c r="GVI333" s="5"/>
      <c r="GVJ333" s="5"/>
      <c r="GVK333" s="5"/>
      <c r="GVL333" s="5"/>
      <c r="GVM333" s="5"/>
      <c r="GVN333" s="5"/>
      <c r="GVO333" s="5"/>
      <c r="GVP333" s="5"/>
      <c r="GVQ333" s="5"/>
      <c r="GVR333" s="5"/>
      <c r="GVS333" s="5"/>
      <c r="GVT333" s="5"/>
      <c r="GVU333" s="5"/>
      <c r="GVV333" s="5"/>
      <c r="GVW333" s="5"/>
      <c r="GVX333" s="5"/>
      <c r="GVY333" s="5"/>
      <c r="GVZ333" s="5"/>
      <c r="GWA333" s="5"/>
      <c r="GWB333" s="5"/>
      <c r="GWC333" s="5"/>
      <c r="GWD333" s="5"/>
      <c r="GWE333" s="5"/>
      <c r="GWF333" s="5"/>
      <c r="GWG333" s="5"/>
      <c r="GWH333" s="5"/>
      <c r="GWI333" s="5"/>
      <c r="GWJ333" s="5"/>
      <c r="GWK333" s="5"/>
      <c r="GWL333" s="5"/>
      <c r="GWM333" s="5"/>
      <c r="GWN333" s="5"/>
      <c r="GWO333" s="5"/>
      <c r="GWP333" s="5"/>
      <c r="GWQ333" s="5"/>
      <c r="GWR333" s="5"/>
      <c r="GWS333" s="5"/>
      <c r="GWT333" s="5"/>
      <c r="GWU333" s="5"/>
      <c r="GWV333" s="5"/>
      <c r="GWW333" s="5"/>
      <c r="GWX333" s="5"/>
      <c r="GWY333" s="5"/>
      <c r="GWZ333" s="5"/>
      <c r="GXA333" s="5"/>
      <c r="GXB333" s="5"/>
      <c r="GXC333" s="5"/>
      <c r="GXD333" s="5"/>
      <c r="GXE333" s="5"/>
      <c r="GXF333" s="5"/>
      <c r="GXG333" s="5"/>
      <c r="GXH333" s="5"/>
      <c r="GXI333" s="5"/>
      <c r="GXJ333" s="5"/>
      <c r="GXK333" s="5"/>
      <c r="GXL333" s="5"/>
      <c r="GXM333" s="5"/>
      <c r="GXN333" s="5"/>
      <c r="GXO333" s="5"/>
      <c r="GXP333" s="5"/>
      <c r="GXQ333" s="5"/>
      <c r="GXR333" s="5"/>
      <c r="GXS333" s="5"/>
      <c r="GXT333" s="5"/>
      <c r="GXU333" s="5"/>
      <c r="GXV333" s="5"/>
      <c r="GXW333" s="5"/>
      <c r="GXX333" s="5"/>
      <c r="GXY333" s="5"/>
      <c r="GXZ333" s="5"/>
      <c r="GYA333" s="5"/>
      <c r="GYB333" s="5"/>
      <c r="GYC333" s="5"/>
      <c r="GYD333" s="5"/>
      <c r="GYE333" s="5"/>
      <c r="GYF333" s="5"/>
      <c r="GYG333" s="5"/>
      <c r="GYH333" s="5"/>
      <c r="GYI333" s="5"/>
      <c r="GYJ333" s="5"/>
      <c r="GYK333" s="5"/>
      <c r="GYL333" s="5"/>
      <c r="GYM333" s="5"/>
      <c r="GYN333" s="5"/>
      <c r="GYO333" s="5"/>
      <c r="GYP333" s="5"/>
      <c r="GYQ333" s="5"/>
      <c r="GYR333" s="5"/>
      <c r="GYS333" s="5"/>
      <c r="GYT333" s="5"/>
      <c r="GYU333" s="5"/>
      <c r="GYV333" s="5"/>
      <c r="GYW333" s="5"/>
      <c r="GYX333" s="5"/>
      <c r="GYY333" s="5"/>
      <c r="GYZ333" s="5"/>
      <c r="GZA333" s="5"/>
      <c r="GZB333" s="5"/>
      <c r="GZC333" s="5"/>
      <c r="GZD333" s="5"/>
      <c r="GZE333" s="5"/>
      <c r="GZF333" s="5"/>
      <c r="GZG333" s="5"/>
      <c r="GZH333" s="5"/>
      <c r="GZI333" s="5"/>
      <c r="GZJ333" s="5"/>
      <c r="GZK333" s="5"/>
      <c r="GZL333" s="5"/>
      <c r="GZM333" s="5"/>
      <c r="GZN333" s="5"/>
      <c r="GZO333" s="5"/>
      <c r="GZP333" s="5"/>
      <c r="GZQ333" s="5"/>
      <c r="GZR333" s="5"/>
      <c r="GZS333" s="5"/>
      <c r="GZT333" s="5"/>
      <c r="GZU333" s="5"/>
      <c r="GZV333" s="5"/>
      <c r="GZW333" s="5"/>
      <c r="GZX333" s="5"/>
      <c r="GZY333" s="5"/>
      <c r="GZZ333" s="5"/>
      <c r="HAA333" s="5"/>
      <c r="HAB333" s="5"/>
      <c r="HAC333" s="5"/>
      <c r="HAD333" s="5"/>
      <c r="HAE333" s="5"/>
      <c r="HAF333" s="5"/>
      <c r="HAG333" s="5"/>
      <c r="HAH333" s="5"/>
      <c r="HAI333" s="5"/>
      <c r="HAJ333" s="5"/>
      <c r="HAK333" s="5"/>
      <c r="HAL333" s="5"/>
      <c r="HAM333" s="5"/>
      <c r="HAN333" s="5"/>
      <c r="HAO333" s="5"/>
      <c r="HAP333" s="5"/>
      <c r="HAQ333" s="5"/>
      <c r="HAR333" s="5"/>
      <c r="HAS333" s="5"/>
      <c r="HAT333" s="5"/>
      <c r="HAU333" s="5"/>
      <c r="HAV333" s="5"/>
      <c r="HAW333" s="5"/>
      <c r="HAX333" s="5"/>
      <c r="HAY333" s="5"/>
      <c r="HAZ333" s="5"/>
      <c r="HBA333" s="5"/>
      <c r="HBB333" s="5"/>
      <c r="HBC333" s="5"/>
      <c r="HBD333" s="5"/>
      <c r="HBE333" s="5"/>
      <c r="HBF333" s="5"/>
      <c r="HBG333" s="5"/>
      <c r="HBH333" s="5"/>
      <c r="HBI333" s="5"/>
      <c r="HBJ333" s="5"/>
      <c r="HBK333" s="5"/>
      <c r="HBL333" s="5"/>
      <c r="HBM333" s="5"/>
      <c r="HBN333" s="5"/>
      <c r="HBO333" s="5"/>
      <c r="HBP333" s="5"/>
      <c r="HBQ333" s="5"/>
      <c r="HBR333" s="5"/>
      <c r="HBS333" s="5"/>
      <c r="HBT333" s="5"/>
      <c r="HBU333" s="5"/>
      <c r="HBV333" s="5"/>
      <c r="HBW333" s="5"/>
      <c r="HBX333" s="5"/>
      <c r="HBY333" s="5"/>
      <c r="HBZ333" s="5"/>
      <c r="HCA333" s="5"/>
      <c r="HCB333" s="5"/>
      <c r="HCC333" s="5"/>
      <c r="HCD333" s="5"/>
      <c r="HCE333" s="5"/>
      <c r="HCF333" s="5"/>
      <c r="HCG333" s="5"/>
      <c r="HCH333" s="5"/>
      <c r="HCI333" s="5"/>
      <c r="HCJ333" s="5"/>
      <c r="HCK333" s="5"/>
      <c r="HCL333" s="5"/>
      <c r="HCM333" s="5"/>
      <c r="HCN333" s="5"/>
      <c r="HCO333" s="5"/>
      <c r="HCP333" s="5"/>
      <c r="HCQ333" s="5"/>
      <c r="HCR333" s="5"/>
      <c r="HCS333" s="5"/>
      <c r="HCT333" s="5"/>
      <c r="HCU333" s="5"/>
      <c r="HCV333" s="5"/>
      <c r="HCW333" s="5"/>
      <c r="HCX333" s="5"/>
      <c r="HCY333" s="5"/>
      <c r="HCZ333" s="5"/>
      <c r="HDA333" s="5"/>
      <c r="HDB333" s="5"/>
      <c r="HDC333" s="5"/>
      <c r="HDD333" s="5"/>
      <c r="HDE333" s="5"/>
      <c r="HDF333" s="5"/>
      <c r="HDG333" s="5"/>
      <c r="HDH333" s="5"/>
      <c r="HDI333" s="5"/>
      <c r="HDJ333" s="5"/>
      <c r="HDK333" s="5"/>
      <c r="HDL333" s="5"/>
      <c r="HDM333" s="5"/>
      <c r="HDN333" s="5"/>
      <c r="HDO333" s="5"/>
      <c r="HDP333" s="5"/>
      <c r="HDQ333" s="5"/>
      <c r="HDR333" s="5"/>
      <c r="HDS333" s="5"/>
      <c r="HDT333" s="5"/>
      <c r="HDU333" s="5"/>
      <c r="HDV333" s="5"/>
      <c r="HDW333" s="5"/>
      <c r="HDX333" s="5"/>
      <c r="HDY333" s="5"/>
      <c r="HDZ333" s="5"/>
      <c r="HEA333" s="5"/>
      <c r="HEB333" s="5"/>
      <c r="HEC333" s="5"/>
      <c r="HED333" s="5"/>
      <c r="HEE333" s="5"/>
      <c r="HEF333" s="5"/>
      <c r="HEG333" s="5"/>
      <c r="HEH333" s="5"/>
      <c r="HEI333" s="5"/>
      <c r="HEJ333" s="5"/>
      <c r="HEK333" s="5"/>
      <c r="HEL333" s="5"/>
      <c r="HEM333" s="5"/>
      <c r="HEN333" s="5"/>
      <c r="HEO333" s="5"/>
      <c r="HEP333" s="5"/>
      <c r="HEQ333" s="5"/>
      <c r="HER333" s="5"/>
      <c r="HES333" s="5"/>
      <c r="HET333" s="5"/>
      <c r="HEU333" s="5"/>
      <c r="HEV333" s="5"/>
      <c r="HEW333" s="5"/>
      <c r="HEX333" s="5"/>
      <c r="HEY333" s="5"/>
      <c r="HEZ333" s="5"/>
      <c r="HFA333" s="5"/>
      <c r="HFB333" s="5"/>
      <c r="HFC333" s="5"/>
      <c r="HFD333" s="5"/>
      <c r="HFE333" s="5"/>
      <c r="HFF333" s="5"/>
      <c r="HFG333" s="5"/>
      <c r="HFH333" s="5"/>
      <c r="HFI333" s="5"/>
      <c r="HFJ333" s="5"/>
      <c r="HFK333" s="5"/>
      <c r="HFL333" s="5"/>
      <c r="HFM333" s="5"/>
      <c r="HFN333" s="5"/>
      <c r="HFO333" s="5"/>
      <c r="HFP333" s="5"/>
      <c r="HFQ333" s="5"/>
      <c r="HFR333" s="5"/>
      <c r="HFS333" s="5"/>
      <c r="HFT333" s="5"/>
      <c r="HFU333" s="5"/>
      <c r="HFV333" s="5"/>
      <c r="HFW333" s="5"/>
      <c r="HFX333" s="5"/>
      <c r="HFY333" s="5"/>
      <c r="HFZ333" s="5"/>
      <c r="HGA333" s="5"/>
      <c r="HGB333" s="5"/>
      <c r="HGC333" s="5"/>
      <c r="HGD333" s="5"/>
      <c r="HGE333" s="5"/>
      <c r="HGF333" s="5"/>
      <c r="HGG333" s="5"/>
      <c r="HGH333" s="5"/>
      <c r="HGI333" s="5"/>
      <c r="HGJ333" s="5"/>
      <c r="HGK333" s="5"/>
      <c r="HGL333" s="5"/>
      <c r="HGM333" s="5"/>
      <c r="HGN333" s="5"/>
      <c r="HGO333" s="5"/>
      <c r="HGP333" s="5"/>
      <c r="HGQ333" s="5"/>
      <c r="HGR333" s="5"/>
      <c r="HGS333" s="5"/>
      <c r="HGT333" s="5"/>
      <c r="HGU333" s="5"/>
      <c r="HGV333" s="5"/>
      <c r="HGW333" s="5"/>
      <c r="HGX333" s="5"/>
      <c r="HGY333" s="5"/>
      <c r="HGZ333" s="5"/>
      <c r="HHA333" s="5"/>
      <c r="HHB333" s="5"/>
      <c r="HHC333" s="5"/>
      <c r="HHD333" s="5"/>
      <c r="HHE333" s="5"/>
      <c r="HHF333" s="5"/>
      <c r="HHG333" s="5"/>
      <c r="HHH333" s="5"/>
      <c r="HHI333" s="5"/>
      <c r="HHJ333" s="5"/>
      <c r="HHK333" s="5"/>
      <c r="HHL333" s="5"/>
      <c r="HHM333" s="5"/>
      <c r="HHN333" s="5"/>
      <c r="HHO333" s="5"/>
      <c r="HHP333" s="5"/>
      <c r="HHQ333" s="5"/>
      <c r="HHR333" s="5"/>
      <c r="HHS333" s="5"/>
      <c r="HHT333" s="5"/>
      <c r="HHU333" s="5"/>
      <c r="HHV333" s="5"/>
      <c r="HHW333" s="5"/>
      <c r="HHX333" s="5"/>
      <c r="HHY333" s="5"/>
      <c r="HHZ333" s="5"/>
      <c r="HIA333" s="5"/>
      <c r="HIB333" s="5"/>
      <c r="HIC333" s="5"/>
      <c r="HID333" s="5"/>
      <c r="HIE333" s="5"/>
      <c r="HIF333" s="5"/>
      <c r="HIG333" s="5"/>
      <c r="HIH333" s="5"/>
      <c r="HII333" s="5"/>
      <c r="HIJ333" s="5"/>
      <c r="HIK333" s="5"/>
      <c r="HIL333" s="5"/>
      <c r="HIM333" s="5"/>
      <c r="HIN333" s="5"/>
      <c r="HIO333" s="5"/>
      <c r="HIP333" s="5"/>
      <c r="HIQ333" s="5"/>
      <c r="HIR333" s="5"/>
      <c r="HIS333" s="5"/>
      <c r="HIT333" s="5"/>
      <c r="HIU333" s="5"/>
      <c r="HIV333" s="5"/>
      <c r="HIW333" s="5"/>
      <c r="HIX333" s="5"/>
      <c r="HIY333" s="5"/>
      <c r="HIZ333" s="5"/>
      <c r="HJA333" s="5"/>
      <c r="HJB333" s="5"/>
      <c r="HJC333" s="5"/>
      <c r="HJD333" s="5"/>
      <c r="HJE333" s="5"/>
      <c r="HJF333" s="5"/>
      <c r="HJG333" s="5"/>
      <c r="HJH333" s="5"/>
      <c r="HJI333" s="5"/>
      <c r="HJJ333" s="5"/>
      <c r="HJK333" s="5"/>
      <c r="HJL333" s="5"/>
      <c r="HJM333" s="5"/>
      <c r="HJN333" s="5"/>
      <c r="HJO333" s="5"/>
      <c r="HJP333" s="5"/>
      <c r="HJQ333" s="5"/>
      <c r="HJR333" s="5"/>
      <c r="HJS333" s="5"/>
      <c r="HJT333" s="5"/>
      <c r="HJU333" s="5"/>
      <c r="HJV333" s="5"/>
      <c r="HJW333" s="5"/>
      <c r="HJX333" s="5"/>
      <c r="HJY333" s="5"/>
      <c r="HJZ333" s="5"/>
      <c r="HKA333" s="5"/>
      <c r="HKB333" s="5"/>
      <c r="HKC333" s="5"/>
      <c r="HKD333" s="5"/>
      <c r="HKE333" s="5"/>
      <c r="HKF333" s="5"/>
      <c r="HKG333" s="5"/>
      <c r="HKH333" s="5"/>
      <c r="HKI333" s="5"/>
      <c r="HKJ333" s="5"/>
      <c r="HKK333" s="5"/>
      <c r="HKL333" s="5"/>
      <c r="HKM333" s="5"/>
      <c r="HKN333" s="5"/>
      <c r="HKO333" s="5"/>
      <c r="HKP333" s="5"/>
      <c r="HKQ333" s="5"/>
      <c r="HKR333" s="5"/>
      <c r="HKS333" s="5"/>
      <c r="HKT333" s="5"/>
      <c r="HKU333" s="5"/>
      <c r="HKV333" s="5"/>
      <c r="HKW333" s="5"/>
      <c r="HKX333" s="5"/>
      <c r="HKY333" s="5"/>
      <c r="HKZ333" s="5"/>
      <c r="HLA333" s="5"/>
      <c r="HLB333" s="5"/>
      <c r="HLC333" s="5"/>
      <c r="HLD333" s="5"/>
      <c r="HLE333" s="5"/>
      <c r="HLF333" s="5"/>
      <c r="HLG333" s="5"/>
      <c r="HLH333" s="5"/>
      <c r="HLI333" s="5"/>
      <c r="HLJ333" s="5"/>
      <c r="HLK333" s="5"/>
      <c r="HLL333" s="5"/>
      <c r="HLM333" s="5"/>
      <c r="HLN333" s="5"/>
      <c r="HLO333" s="5"/>
      <c r="HLP333" s="5"/>
      <c r="HLQ333" s="5"/>
      <c r="HLR333" s="5"/>
      <c r="HLS333" s="5"/>
      <c r="HLT333" s="5"/>
      <c r="HLU333" s="5"/>
      <c r="HLV333" s="5"/>
      <c r="HLW333" s="5"/>
      <c r="HLX333" s="5"/>
      <c r="HLY333" s="5"/>
      <c r="HLZ333" s="5"/>
      <c r="HMA333" s="5"/>
      <c r="HMB333" s="5"/>
      <c r="HMC333" s="5"/>
      <c r="HMD333" s="5"/>
      <c r="HME333" s="5"/>
      <c r="HMF333" s="5"/>
      <c r="HMG333" s="5"/>
      <c r="HMH333" s="5"/>
      <c r="HMI333" s="5"/>
      <c r="HMJ333" s="5"/>
      <c r="HMK333" s="5"/>
      <c r="HML333" s="5"/>
      <c r="HMM333" s="5"/>
      <c r="HMN333" s="5"/>
      <c r="HMO333" s="5"/>
      <c r="HMP333" s="5"/>
      <c r="HMQ333" s="5"/>
      <c r="HMR333" s="5"/>
      <c r="HMS333" s="5"/>
      <c r="HMT333" s="5"/>
      <c r="HMU333" s="5"/>
      <c r="HMV333" s="5"/>
      <c r="HMW333" s="5"/>
      <c r="HMX333" s="5"/>
      <c r="HMY333" s="5"/>
      <c r="HMZ333" s="5"/>
      <c r="HNA333" s="5"/>
      <c r="HNB333" s="5"/>
      <c r="HNC333" s="5"/>
      <c r="HND333" s="5"/>
      <c r="HNE333" s="5"/>
      <c r="HNF333" s="5"/>
      <c r="HNG333" s="5"/>
      <c r="HNH333" s="5"/>
      <c r="HNI333" s="5"/>
      <c r="HNJ333" s="5"/>
      <c r="HNK333" s="5"/>
      <c r="HNL333" s="5"/>
      <c r="HNM333" s="5"/>
      <c r="HNN333" s="5"/>
      <c r="HNO333" s="5"/>
      <c r="HNP333" s="5"/>
      <c r="HNQ333" s="5"/>
      <c r="HNR333" s="5"/>
      <c r="HNS333" s="5"/>
      <c r="HNT333" s="5"/>
      <c r="HNU333" s="5"/>
      <c r="HNV333" s="5"/>
      <c r="HNW333" s="5"/>
      <c r="HNX333" s="5"/>
      <c r="HNY333" s="5"/>
      <c r="HNZ333" s="5"/>
      <c r="HOA333" s="5"/>
      <c r="HOB333" s="5"/>
      <c r="HOC333" s="5"/>
      <c r="HOD333" s="5"/>
      <c r="HOE333" s="5"/>
      <c r="HOF333" s="5"/>
      <c r="HOG333" s="5"/>
      <c r="HOH333" s="5"/>
      <c r="HOI333" s="5"/>
      <c r="HOJ333" s="5"/>
      <c r="HOK333" s="5"/>
      <c r="HOL333" s="5"/>
      <c r="HOM333" s="5"/>
      <c r="HON333" s="5"/>
      <c r="HOO333" s="5"/>
      <c r="HOP333" s="5"/>
      <c r="HOQ333" s="5"/>
      <c r="HOR333" s="5"/>
      <c r="HOS333" s="5"/>
      <c r="HOT333" s="5"/>
      <c r="HOU333" s="5"/>
      <c r="HOV333" s="5"/>
      <c r="HOW333" s="5"/>
      <c r="HOX333" s="5"/>
      <c r="HOY333" s="5"/>
      <c r="HOZ333" s="5"/>
      <c r="HPA333" s="5"/>
      <c r="HPB333" s="5"/>
      <c r="HPC333" s="5"/>
      <c r="HPD333" s="5"/>
      <c r="HPE333" s="5"/>
      <c r="HPF333" s="5"/>
      <c r="HPG333" s="5"/>
      <c r="HPH333" s="5"/>
      <c r="HPI333" s="5"/>
      <c r="HPJ333" s="5"/>
      <c r="HPK333" s="5"/>
      <c r="HPL333" s="5"/>
      <c r="HPM333" s="5"/>
      <c r="HPN333" s="5"/>
      <c r="HPO333" s="5"/>
      <c r="HPP333" s="5"/>
      <c r="HPQ333" s="5"/>
      <c r="HPR333" s="5"/>
      <c r="HPS333" s="5"/>
      <c r="HPT333" s="5"/>
      <c r="HPU333" s="5"/>
      <c r="HPV333" s="5"/>
      <c r="HPW333" s="5"/>
      <c r="HPX333" s="5"/>
      <c r="HPY333" s="5"/>
      <c r="HPZ333" s="5"/>
      <c r="HQA333" s="5"/>
      <c r="HQB333" s="5"/>
      <c r="HQC333" s="5"/>
      <c r="HQD333" s="5"/>
      <c r="HQE333" s="5"/>
      <c r="HQF333" s="5"/>
      <c r="HQG333" s="5"/>
      <c r="HQH333" s="5"/>
      <c r="HQI333" s="5"/>
      <c r="HQJ333" s="5"/>
      <c r="HQK333" s="5"/>
      <c r="HQL333" s="5"/>
      <c r="HQM333" s="5"/>
      <c r="HQN333" s="5"/>
      <c r="HQO333" s="5"/>
      <c r="HQP333" s="5"/>
      <c r="HQQ333" s="5"/>
      <c r="HQR333" s="5"/>
      <c r="HQS333" s="5"/>
      <c r="HQT333" s="5"/>
      <c r="HQU333" s="5"/>
      <c r="HQV333" s="5"/>
      <c r="HQW333" s="5"/>
      <c r="HQX333" s="5"/>
      <c r="HQY333" s="5"/>
      <c r="HQZ333" s="5"/>
      <c r="HRA333" s="5"/>
      <c r="HRB333" s="5"/>
      <c r="HRC333" s="5"/>
      <c r="HRD333" s="5"/>
      <c r="HRE333" s="5"/>
      <c r="HRF333" s="5"/>
      <c r="HRG333" s="5"/>
      <c r="HRH333" s="5"/>
      <c r="HRI333" s="5"/>
      <c r="HRJ333" s="5"/>
      <c r="HRK333" s="5"/>
      <c r="HRL333" s="5"/>
      <c r="HRM333" s="5"/>
      <c r="HRN333" s="5"/>
      <c r="HRO333" s="5"/>
      <c r="HRP333" s="5"/>
      <c r="HRQ333" s="5"/>
      <c r="HRR333" s="5"/>
      <c r="HRS333" s="5"/>
      <c r="HRT333" s="5"/>
      <c r="HRU333" s="5"/>
      <c r="HRV333" s="5"/>
      <c r="HRW333" s="5"/>
      <c r="HRX333" s="5"/>
      <c r="HRY333" s="5"/>
      <c r="HRZ333" s="5"/>
      <c r="HSA333" s="5"/>
      <c r="HSB333" s="5"/>
      <c r="HSC333" s="5"/>
      <c r="HSD333" s="5"/>
      <c r="HSE333" s="5"/>
      <c r="HSF333" s="5"/>
      <c r="HSG333" s="5"/>
      <c r="HSH333" s="5"/>
      <c r="HSI333" s="5"/>
      <c r="HSJ333" s="5"/>
      <c r="HSK333" s="5"/>
      <c r="HSL333" s="5"/>
      <c r="HSM333" s="5"/>
      <c r="HSN333" s="5"/>
      <c r="HSO333" s="5"/>
      <c r="HSP333" s="5"/>
      <c r="HSQ333" s="5"/>
      <c r="HSR333" s="5"/>
      <c r="HSS333" s="5"/>
      <c r="HST333" s="5"/>
      <c r="HSU333" s="5"/>
      <c r="HSV333" s="5"/>
      <c r="HSW333" s="5"/>
      <c r="HSX333" s="5"/>
      <c r="HSY333" s="5"/>
      <c r="HSZ333" s="5"/>
      <c r="HTA333" s="5"/>
      <c r="HTB333" s="5"/>
      <c r="HTC333" s="5"/>
      <c r="HTD333" s="5"/>
      <c r="HTE333" s="5"/>
      <c r="HTF333" s="5"/>
      <c r="HTG333" s="5"/>
      <c r="HTH333" s="5"/>
      <c r="HTI333" s="5"/>
      <c r="HTJ333" s="5"/>
      <c r="HTK333" s="5"/>
      <c r="HTL333" s="5"/>
      <c r="HTM333" s="5"/>
      <c r="HTN333" s="5"/>
      <c r="HTO333" s="5"/>
      <c r="HTP333" s="5"/>
      <c r="HTQ333" s="5"/>
      <c r="HTR333" s="5"/>
      <c r="HTS333" s="5"/>
      <c r="HTT333" s="5"/>
      <c r="HTU333" s="5"/>
      <c r="HTV333" s="5"/>
      <c r="HTW333" s="5"/>
      <c r="HTX333" s="5"/>
      <c r="HTY333" s="5"/>
      <c r="HTZ333" s="5"/>
      <c r="HUA333" s="5"/>
      <c r="HUB333" s="5"/>
      <c r="HUC333" s="5"/>
      <c r="HUD333" s="5"/>
      <c r="HUE333" s="5"/>
      <c r="HUF333" s="5"/>
      <c r="HUG333" s="5"/>
      <c r="HUH333" s="5"/>
      <c r="HUI333" s="5"/>
      <c r="HUJ333" s="5"/>
      <c r="HUK333" s="5"/>
      <c r="HUL333" s="5"/>
      <c r="HUM333" s="5"/>
      <c r="HUN333" s="5"/>
      <c r="HUO333" s="5"/>
      <c r="HUP333" s="5"/>
      <c r="HUQ333" s="5"/>
      <c r="HUR333" s="5"/>
      <c r="HUS333" s="5"/>
      <c r="HUT333" s="5"/>
      <c r="HUU333" s="5"/>
      <c r="HUV333" s="5"/>
      <c r="HUW333" s="5"/>
      <c r="HUX333" s="5"/>
      <c r="HUY333" s="5"/>
      <c r="HUZ333" s="5"/>
      <c r="HVA333" s="5"/>
      <c r="HVB333" s="5"/>
      <c r="HVC333" s="5"/>
      <c r="HVD333" s="5"/>
      <c r="HVE333" s="5"/>
      <c r="HVF333" s="5"/>
      <c r="HVG333" s="5"/>
      <c r="HVH333" s="5"/>
      <c r="HVI333" s="5"/>
      <c r="HVJ333" s="5"/>
      <c r="HVK333" s="5"/>
      <c r="HVL333" s="5"/>
      <c r="HVM333" s="5"/>
      <c r="HVN333" s="5"/>
      <c r="HVO333" s="5"/>
      <c r="HVP333" s="5"/>
      <c r="HVQ333" s="5"/>
      <c r="HVR333" s="5"/>
      <c r="HVS333" s="5"/>
      <c r="HVT333" s="5"/>
      <c r="HVU333" s="5"/>
      <c r="HVV333" s="5"/>
      <c r="HVW333" s="5"/>
      <c r="HVX333" s="5"/>
      <c r="HVY333" s="5"/>
      <c r="HVZ333" s="5"/>
      <c r="HWA333" s="5"/>
      <c r="HWB333" s="5"/>
      <c r="HWC333" s="5"/>
      <c r="HWD333" s="5"/>
      <c r="HWE333" s="5"/>
      <c r="HWF333" s="5"/>
      <c r="HWG333" s="5"/>
      <c r="HWH333" s="5"/>
      <c r="HWI333" s="5"/>
      <c r="HWJ333" s="5"/>
      <c r="HWK333" s="5"/>
      <c r="HWL333" s="5"/>
      <c r="HWM333" s="5"/>
      <c r="HWN333" s="5"/>
      <c r="HWO333" s="5"/>
      <c r="HWP333" s="5"/>
      <c r="HWQ333" s="5"/>
      <c r="HWR333" s="5"/>
      <c r="HWS333" s="5"/>
      <c r="HWT333" s="5"/>
      <c r="HWU333" s="5"/>
      <c r="HWV333" s="5"/>
      <c r="HWW333" s="5"/>
      <c r="HWX333" s="5"/>
      <c r="HWY333" s="5"/>
      <c r="HWZ333" s="5"/>
      <c r="HXA333" s="5"/>
      <c r="HXB333" s="5"/>
      <c r="HXC333" s="5"/>
      <c r="HXD333" s="5"/>
      <c r="HXE333" s="5"/>
      <c r="HXF333" s="5"/>
      <c r="HXG333" s="5"/>
      <c r="HXH333" s="5"/>
      <c r="HXI333" s="5"/>
      <c r="HXJ333" s="5"/>
      <c r="HXK333" s="5"/>
      <c r="HXL333" s="5"/>
      <c r="HXM333" s="5"/>
      <c r="HXN333" s="5"/>
      <c r="HXO333" s="5"/>
      <c r="HXP333" s="5"/>
      <c r="HXQ333" s="5"/>
      <c r="HXR333" s="5"/>
      <c r="HXS333" s="5"/>
      <c r="HXT333" s="5"/>
      <c r="HXU333" s="5"/>
      <c r="HXV333" s="5"/>
      <c r="HXW333" s="5"/>
      <c r="HXX333" s="5"/>
      <c r="HXY333" s="5"/>
      <c r="HXZ333" s="5"/>
      <c r="HYA333" s="5"/>
      <c r="HYB333" s="5"/>
      <c r="HYC333" s="5"/>
      <c r="HYD333" s="5"/>
      <c r="HYE333" s="5"/>
      <c r="HYF333" s="5"/>
      <c r="HYG333" s="5"/>
      <c r="HYH333" s="5"/>
      <c r="HYI333" s="5"/>
      <c r="HYJ333" s="5"/>
      <c r="HYK333" s="5"/>
      <c r="HYL333" s="5"/>
      <c r="HYM333" s="5"/>
      <c r="HYN333" s="5"/>
      <c r="HYO333" s="5"/>
      <c r="HYP333" s="5"/>
      <c r="HYQ333" s="5"/>
      <c r="HYR333" s="5"/>
      <c r="HYS333" s="5"/>
      <c r="HYT333" s="5"/>
      <c r="HYU333" s="5"/>
      <c r="HYV333" s="5"/>
      <c r="HYW333" s="5"/>
      <c r="HYX333" s="5"/>
      <c r="HYY333" s="5"/>
      <c r="HYZ333" s="5"/>
      <c r="HZA333" s="5"/>
      <c r="HZB333" s="5"/>
      <c r="HZC333" s="5"/>
      <c r="HZD333" s="5"/>
      <c r="HZE333" s="5"/>
      <c r="HZF333" s="5"/>
      <c r="HZG333" s="5"/>
      <c r="HZH333" s="5"/>
      <c r="HZI333" s="5"/>
      <c r="HZJ333" s="5"/>
      <c r="HZK333" s="5"/>
      <c r="HZL333" s="5"/>
      <c r="HZM333" s="5"/>
      <c r="HZN333" s="5"/>
      <c r="HZO333" s="5"/>
      <c r="HZP333" s="5"/>
      <c r="HZQ333" s="5"/>
      <c r="HZR333" s="5"/>
      <c r="HZS333" s="5"/>
      <c r="HZT333" s="5"/>
      <c r="HZU333" s="5"/>
      <c r="HZV333" s="5"/>
      <c r="HZW333" s="5"/>
      <c r="HZX333" s="5"/>
      <c r="HZY333" s="5"/>
      <c r="HZZ333" s="5"/>
      <c r="IAA333" s="5"/>
      <c r="IAB333" s="5"/>
      <c r="IAC333" s="5"/>
      <c r="IAD333" s="5"/>
      <c r="IAE333" s="5"/>
      <c r="IAF333" s="5"/>
      <c r="IAG333" s="5"/>
      <c r="IAH333" s="5"/>
      <c r="IAI333" s="5"/>
      <c r="IAJ333" s="5"/>
      <c r="IAK333" s="5"/>
      <c r="IAL333" s="5"/>
      <c r="IAM333" s="5"/>
      <c r="IAN333" s="5"/>
      <c r="IAO333" s="5"/>
      <c r="IAP333" s="5"/>
      <c r="IAQ333" s="5"/>
      <c r="IAR333" s="5"/>
      <c r="IAS333" s="5"/>
      <c r="IAT333" s="5"/>
      <c r="IAU333" s="5"/>
      <c r="IAV333" s="5"/>
      <c r="IAW333" s="5"/>
      <c r="IAX333" s="5"/>
      <c r="IAY333" s="5"/>
      <c r="IAZ333" s="5"/>
      <c r="IBA333" s="5"/>
      <c r="IBB333" s="5"/>
      <c r="IBC333" s="5"/>
      <c r="IBD333" s="5"/>
      <c r="IBE333" s="5"/>
      <c r="IBF333" s="5"/>
      <c r="IBG333" s="5"/>
      <c r="IBH333" s="5"/>
      <c r="IBI333" s="5"/>
      <c r="IBJ333" s="5"/>
      <c r="IBK333" s="5"/>
      <c r="IBL333" s="5"/>
      <c r="IBM333" s="5"/>
      <c r="IBN333" s="5"/>
      <c r="IBO333" s="5"/>
      <c r="IBP333" s="5"/>
      <c r="IBQ333" s="5"/>
      <c r="IBR333" s="5"/>
      <c r="IBS333" s="5"/>
      <c r="IBT333" s="5"/>
      <c r="IBU333" s="5"/>
      <c r="IBV333" s="5"/>
      <c r="IBW333" s="5"/>
      <c r="IBX333" s="5"/>
      <c r="IBY333" s="5"/>
      <c r="IBZ333" s="5"/>
      <c r="ICA333" s="5"/>
      <c r="ICB333" s="5"/>
      <c r="ICC333" s="5"/>
      <c r="ICD333" s="5"/>
      <c r="ICE333" s="5"/>
      <c r="ICF333" s="5"/>
      <c r="ICG333" s="5"/>
      <c r="ICH333" s="5"/>
      <c r="ICI333" s="5"/>
      <c r="ICJ333" s="5"/>
      <c r="ICK333" s="5"/>
      <c r="ICL333" s="5"/>
      <c r="ICM333" s="5"/>
      <c r="ICN333" s="5"/>
      <c r="ICO333" s="5"/>
      <c r="ICP333" s="5"/>
      <c r="ICQ333" s="5"/>
      <c r="ICR333" s="5"/>
      <c r="ICS333" s="5"/>
      <c r="ICT333" s="5"/>
      <c r="ICU333" s="5"/>
      <c r="ICV333" s="5"/>
      <c r="ICW333" s="5"/>
      <c r="ICX333" s="5"/>
      <c r="ICY333" s="5"/>
      <c r="ICZ333" s="5"/>
      <c r="IDA333" s="5"/>
      <c r="IDB333" s="5"/>
      <c r="IDC333" s="5"/>
      <c r="IDD333" s="5"/>
      <c r="IDE333" s="5"/>
      <c r="IDF333" s="5"/>
      <c r="IDG333" s="5"/>
      <c r="IDH333" s="5"/>
      <c r="IDI333" s="5"/>
      <c r="IDJ333" s="5"/>
      <c r="IDK333" s="5"/>
      <c r="IDL333" s="5"/>
      <c r="IDM333" s="5"/>
      <c r="IDN333" s="5"/>
      <c r="IDO333" s="5"/>
      <c r="IDP333" s="5"/>
      <c r="IDQ333" s="5"/>
      <c r="IDR333" s="5"/>
      <c r="IDS333" s="5"/>
      <c r="IDT333" s="5"/>
      <c r="IDU333" s="5"/>
      <c r="IDV333" s="5"/>
      <c r="IDW333" s="5"/>
      <c r="IDX333" s="5"/>
      <c r="IDY333" s="5"/>
      <c r="IDZ333" s="5"/>
      <c r="IEA333" s="5"/>
      <c r="IEB333" s="5"/>
      <c r="IEC333" s="5"/>
      <c r="IED333" s="5"/>
      <c r="IEE333" s="5"/>
      <c r="IEF333" s="5"/>
      <c r="IEG333" s="5"/>
      <c r="IEH333" s="5"/>
      <c r="IEI333" s="5"/>
      <c r="IEJ333" s="5"/>
      <c r="IEK333" s="5"/>
      <c r="IEL333" s="5"/>
      <c r="IEM333" s="5"/>
      <c r="IEN333" s="5"/>
      <c r="IEO333" s="5"/>
      <c r="IEP333" s="5"/>
      <c r="IEQ333" s="5"/>
      <c r="IER333" s="5"/>
      <c r="IES333" s="5"/>
      <c r="IET333" s="5"/>
      <c r="IEU333" s="5"/>
      <c r="IEV333" s="5"/>
      <c r="IEW333" s="5"/>
      <c r="IEX333" s="5"/>
      <c r="IEY333" s="5"/>
      <c r="IEZ333" s="5"/>
      <c r="IFA333" s="5"/>
      <c r="IFB333" s="5"/>
      <c r="IFC333" s="5"/>
      <c r="IFD333" s="5"/>
      <c r="IFE333" s="5"/>
      <c r="IFF333" s="5"/>
      <c r="IFG333" s="5"/>
      <c r="IFH333" s="5"/>
      <c r="IFI333" s="5"/>
      <c r="IFJ333" s="5"/>
      <c r="IFK333" s="5"/>
      <c r="IFL333" s="5"/>
      <c r="IFM333" s="5"/>
      <c r="IFN333" s="5"/>
      <c r="IFO333" s="5"/>
      <c r="IFP333" s="5"/>
      <c r="IFQ333" s="5"/>
      <c r="IFR333" s="5"/>
      <c r="IFS333" s="5"/>
      <c r="IFT333" s="5"/>
      <c r="IFU333" s="5"/>
      <c r="IFV333" s="5"/>
      <c r="IFW333" s="5"/>
      <c r="IFX333" s="5"/>
      <c r="IFY333" s="5"/>
      <c r="IFZ333" s="5"/>
      <c r="IGA333" s="5"/>
      <c r="IGB333" s="5"/>
      <c r="IGC333" s="5"/>
      <c r="IGD333" s="5"/>
      <c r="IGE333" s="5"/>
      <c r="IGF333" s="5"/>
      <c r="IGG333" s="5"/>
      <c r="IGH333" s="5"/>
      <c r="IGI333" s="5"/>
      <c r="IGJ333" s="5"/>
      <c r="IGK333" s="5"/>
      <c r="IGL333" s="5"/>
      <c r="IGM333" s="5"/>
      <c r="IGN333" s="5"/>
      <c r="IGO333" s="5"/>
      <c r="IGP333" s="5"/>
      <c r="IGQ333" s="5"/>
      <c r="IGR333" s="5"/>
      <c r="IGS333" s="5"/>
      <c r="IGT333" s="5"/>
      <c r="IGU333" s="5"/>
      <c r="IGV333" s="5"/>
      <c r="IGW333" s="5"/>
      <c r="IGX333" s="5"/>
      <c r="IGY333" s="5"/>
      <c r="IGZ333" s="5"/>
      <c r="IHA333" s="5"/>
      <c r="IHB333" s="5"/>
      <c r="IHC333" s="5"/>
      <c r="IHD333" s="5"/>
      <c r="IHE333" s="5"/>
      <c r="IHF333" s="5"/>
      <c r="IHG333" s="5"/>
      <c r="IHH333" s="5"/>
      <c r="IHI333" s="5"/>
      <c r="IHJ333" s="5"/>
      <c r="IHK333" s="5"/>
      <c r="IHL333" s="5"/>
      <c r="IHM333" s="5"/>
      <c r="IHN333" s="5"/>
      <c r="IHO333" s="5"/>
      <c r="IHP333" s="5"/>
      <c r="IHQ333" s="5"/>
      <c r="IHR333" s="5"/>
      <c r="IHS333" s="5"/>
      <c r="IHT333" s="5"/>
      <c r="IHU333" s="5"/>
      <c r="IHV333" s="5"/>
      <c r="IHW333" s="5"/>
      <c r="IHX333" s="5"/>
      <c r="IHY333" s="5"/>
      <c r="IHZ333" s="5"/>
      <c r="IIA333" s="5"/>
      <c r="IIB333" s="5"/>
      <c r="IIC333" s="5"/>
      <c r="IID333" s="5"/>
      <c r="IIE333" s="5"/>
      <c r="IIF333" s="5"/>
      <c r="IIG333" s="5"/>
      <c r="IIH333" s="5"/>
      <c r="III333" s="5"/>
      <c r="IIJ333" s="5"/>
      <c r="IIK333" s="5"/>
      <c r="IIL333" s="5"/>
      <c r="IIM333" s="5"/>
      <c r="IIN333" s="5"/>
      <c r="IIO333" s="5"/>
      <c r="IIP333" s="5"/>
      <c r="IIQ333" s="5"/>
      <c r="IIR333" s="5"/>
      <c r="IIS333" s="5"/>
      <c r="IIT333" s="5"/>
      <c r="IIU333" s="5"/>
      <c r="IIV333" s="5"/>
      <c r="IIW333" s="5"/>
      <c r="IIX333" s="5"/>
      <c r="IIY333" s="5"/>
      <c r="IIZ333" s="5"/>
      <c r="IJA333" s="5"/>
      <c r="IJB333" s="5"/>
      <c r="IJC333" s="5"/>
      <c r="IJD333" s="5"/>
      <c r="IJE333" s="5"/>
      <c r="IJF333" s="5"/>
      <c r="IJG333" s="5"/>
      <c r="IJH333" s="5"/>
      <c r="IJI333" s="5"/>
      <c r="IJJ333" s="5"/>
      <c r="IJK333" s="5"/>
      <c r="IJL333" s="5"/>
      <c r="IJM333" s="5"/>
      <c r="IJN333" s="5"/>
      <c r="IJO333" s="5"/>
      <c r="IJP333" s="5"/>
      <c r="IJQ333" s="5"/>
      <c r="IJR333" s="5"/>
      <c r="IJS333" s="5"/>
      <c r="IJT333" s="5"/>
      <c r="IJU333" s="5"/>
      <c r="IJV333" s="5"/>
      <c r="IJW333" s="5"/>
      <c r="IJX333" s="5"/>
      <c r="IJY333" s="5"/>
      <c r="IJZ333" s="5"/>
      <c r="IKA333" s="5"/>
      <c r="IKB333" s="5"/>
      <c r="IKC333" s="5"/>
      <c r="IKD333" s="5"/>
      <c r="IKE333" s="5"/>
      <c r="IKF333" s="5"/>
      <c r="IKG333" s="5"/>
      <c r="IKH333" s="5"/>
      <c r="IKI333" s="5"/>
      <c r="IKJ333" s="5"/>
      <c r="IKK333" s="5"/>
      <c r="IKL333" s="5"/>
      <c r="IKM333" s="5"/>
      <c r="IKN333" s="5"/>
      <c r="IKO333" s="5"/>
      <c r="IKP333" s="5"/>
      <c r="IKQ333" s="5"/>
      <c r="IKR333" s="5"/>
      <c r="IKS333" s="5"/>
      <c r="IKT333" s="5"/>
      <c r="IKU333" s="5"/>
      <c r="IKV333" s="5"/>
      <c r="IKW333" s="5"/>
      <c r="IKX333" s="5"/>
      <c r="IKY333" s="5"/>
      <c r="IKZ333" s="5"/>
      <c r="ILA333" s="5"/>
      <c r="ILB333" s="5"/>
      <c r="ILC333" s="5"/>
      <c r="ILD333" s="5"/>
      <c r="ILE333" s="5"/>
      <c r="ILF333" s="5"/>
      <c r="ILG333" s="5"/>
      <c r="ILH333" s="5"/>
      <c r="ILI333" s="5"/>
      <c r="ILJ333" s="5"/>
      <c r="ILK333" s="5"/>
      <c r="ILL333" s="5"/>
      <c r="ILM333" s="5"/>
      <c r="ILN333" s="5"/>
      <c r="ILO333" s="5"/>
      <c r="ILP333" s="5"/>
      <c r="ILQ333" s="5"/>
      <c r="ILR333" s="5"/>
      <c r="ILS333" s="5"/>
      <c r="ILT333" s="5"/>
      <c r="ILU333" s="5"/>
      <c r="ILV333" s="5"/>
      <c r="ILW333" s="5"/>
      <c r="ILX333" s="5"/>
      <c r="ILY333" s="5"/>
      <c r="ILZ333" s="5"/>
      <c r="IMA333" s="5"/>
      <c r="IMB333" s="5"/>
      <c r="IMC333" s="5"/>
      <c r="IMD333" s="5"/>
      <c r="IME333" s="5"/>
      <c r="IMF333" s="5"/>
      <c r="IMG333" s="5"/>
      <c r="IMH333" s="5"/>
      <c r="IMI333" s="5"/>
      <c r="IMJ333" s="5"/>
      <c r="IMK333" s="5"/>
      <c r="IML333" s="5"/>
      <c r="IMM333" s="5"/>
      <c r="IMN333" s="5"/>
      <c r="IMO333" s="5"/>
      <c r="IMP333" s="5"/>
      <c r="IMQ333" s="5"/>
      <c r="IMR333" s="5"/>
      <c r="IMS333" s="5"/>
      <c r="IMT333" s="5"/>
      <c r="IMU333" s="5"/>
      <c r="IMV333" s="5"/>
      <c r="IMW333" s="5"/>
      <c r="IMX333" s="5"/>
      <c r="IMY333" s="5"/>
      <c r="IMZ333" s="5"/>
      <c r="INA333" s="5"/>
      <c r="INB333" s="5"/>
      <c r="INC333" s="5"/>
      <c r="IND333" s="5"/>
      <c r="INE333" s="5"/>
      <c r="INF333" s="5"/>
      <c r="ING333" s="5"/>
      <c r="INH333" s="5"/>
      <c r="INI333" s="5"/>
      <c r="INJ333" s="5"/>
      <c r="INK333" s="5"/>
      <c r="INL333" s="5"/>
      <c r="INM333" s="5"/>
      <c r="INN333" s="5"/>
      <c r="INO333" s="5"/>
      <c r="INP333" s="5"/>
      <c r="INQ333" s="5"/>
      <c r="INR333" s="5"/>
      <c r="INS333" s="5"/>
      <c r="INT333" s="5"/>
      <c r="INU333" s="5"/>
      <c r="INV333" s="5"/>
      <c r="INW333" s="5"/>
      <c r="INX333" s="5"/>
      <c r="INY333" s="5"/>
      <c r="INZ333" s="5"/>
      <c r="IOA333" s="5"/>
      <c r="IOB333" s="5"/>
      <c r="IOC333" s="5"/>
      <c r="IOD333" s="5"/>
      <c r="IOE333" s="5"/>
      <c r="IOF333" s="5"/>
      <c r="IOG333" s="5"/>
      <c r="IOH333" s="5"/>
      <c r="IOI333" s="5"/>
      <c r="IOJ333" s="5"/>
      <c r="IOK333" s="5"/>
      <c r="IOL333" s="5"/>
      <c r="IOM333" s="5"/>
      <c r="ION333" s="5"/>
      <c r="IOO333" s="5"/>
      <c r="IOP333" s="5"/>
      <c r="IOQ333" s="5"/>
      <c r="IOR333" s="5"/>
      <c r="IOS333" s="5"/>
      <c r="IOT333" s="5"/>
      <c r="IOU333" s="5"/>
      <c r="IOV333" s="5"/>
      <c r="IOW333" s="5"/>
      <c r="IOX333" s="5"/>
      <c r="IOY333" s="5"/>
      <c r="IOZ333" s="5"/>
      <c r="IPA333" s="5"/>
      <c r="IPB333" s="5"/>
      <c r="IPC333" s="5"/>
      <c r="IPD333" s="5"/>
      <c r="IPE333" s="5"/>
      <c r="IPF333" s="5"/>
      <c r="IPG333" s="5"/>
      <c r="IPH333" s="5"/>
      <c r="IPI333" s="5"/>
      <c r="IPJ333" s="5"/>
      <c r="IPK333" s="5"/>
      <c r="IPL333" s="5"/>
      <c r="IPM333" s="5"/>
      <c r="IPN333" s="5"/>
      <c r="IPO333" s="5"/>
      <c r="IPP333" s="5"/>
      <c r="IPQ333" s="5"/>
      <c r="IPR333" s="5"/>
      <c r="IPS333" s="5"/>
      <c r="IPT333" s="5"/>
      <c r="IPU333" s="5"/>
      <c r="IPV333" s="5"/>
      <c r="IPW333" s="5"/>
      <c r="IPX333" s="5"/>
      <c r="IPY333" s="5"/>
      <c r="IPZ333" s="5"/>
      <c r="IQA333" s="5"/>
      <c r="IQB333" s="5"/>
      <c r="IQC333" s="5"/>
      <c r="IQD333" s="5"/>
      <c r="IQE333" s="5"/>
      <c r="IQF333" s="5"/>
      <c r="IQG333" s="5"/>
      <c r="IQH333" s="5"/>
      <c r="IQI333" s="5"/>
      <c r="IQJ333" s="5"/>
      <c r="IQK333" s="5"/>
      <c r="IQL333" s="5"/>
      <c r="IQM333" s="5"/>
      <c r="IQN333" s="5"/>
      <c r="IQO333" s="5"/>
      <c r="IQP333" s="5"/>
      <c r="IQQ333" s="5"/>
      <c r="IQR333" s="5"/>
      <c r="IQS333" s="5"/>
      <c r="IQT333" s="5"/>
      <c r="IQU333" s="5"/>
      <c r="IQV333" s="5"/>
      <c r="IQW333" s="5"/>
      <c r="IQX333" s="5"/>
      <c r="IQY333" s="5"/>
      <c r="IQZ333" s="5"/>
      <c r="IRA333" s="5"/>
      <c r="IRB333" s="5"/>
      <c r="IRC333" s="5"/>
      <c r="IRD333" s="5"/>
      <c r="IRE333" s="5"/>
      <c r="IRF333" s="5"/>
      <c r="IRG333" s="5"/>
      <c r="IRH333" s="5"/>
      <c r="IRI333" s="5"/>
      <c r="IRJ333" s="5"/>
      <c r="IRK333" s="5"/>
      <c r="IRL333" s="5"/>
      <c r="IRM333" s="5"/>
      <c r="IRN333" s="5"/>
      <c r="IRO333" s="5"/>
      <c r="IRP333" s="5"/>
      <c r="IRQ333" s="5"/>
      <c r="IRR333" s="5"/>
      <c r="IRS333" s="5"/>
      <c r="IRT333" s="5"/>
      <c r="IRU333" s="5"/>
      <c r="IRV333" s="5"/>
      <c r="IRW333" s="5"/>
      <c r="IRX333" s="5"/>
      <c r="IRY333" s="5"/>
      <c r="IRZ333" s="5"/>
      <c r="ISA333" s="5"/>
      <c r="ISB333" s="5"/>
      <c r="ISC333" s="5"/>
      <c r="ISD333" s="5"/>
      <c r="ISE333" s="5"/>
      <c r="ISF333" s="5"/>
      <c r="ISG333" s="5"/>
      <c r="ISH333" s="5"/>
      <c r="ISI333" s="5"/>
      <c r="ISJ333" s="5"/>
      <c r="ISK333" s="5"/>
      <c r="ISL333" s="5"/>
      <c r="ISM333" s="5"/>
      <c r="ISN333" s="5"/>
      <c r="ISO333" s="5"/>
      <c r="ISP333" s="5"/>
      <c r="ISQ333" s="5"/>
      <c r="ISR333" s="5"/>
      <c r="ISS333" s="5"/>
      <c r="IST333" s="5"/>
      <c r="ISU333" s="5"/>
      <c r="ISV333" s="5"/>
      <c r="ISW333" s="5"/>
      <c r="ISX333" s="5"/>
      <c r="ISY333" s="5"/>
      <c r="ISZ333" s="5"/>
      <c r="ITA333" s="5"/>
      <c r="ITB333" s="5"/>
      <c r="ITC333" s="5"/>
      <c r="ITD333" s="5"/>
      <c r="ITE333" s="5"/>
      <c r="ITF333" s="5"/>
      <c r="ITG333" s="5"/>
      <c r="ITH333" s="5"/>
      <c r="ITI333" s="5"/>
      <c r="ITJ333" s="5"/>
      <c r="ITK333" s="5"/>
      <c r="ITL333" s="5"/>
      <c r="ITM333" s="5"/>
      <c r="ITN333" s="5"/>
      <c r="ITO333" s="5"/>
      <c r="ITP333" s="5"/>
      <c r="ITQ333" s="5"/>
      <c r="ITR333" s="5"/>
      <c r="ITS333" s="5"/>
      <c r="ITT333" s="5"/>
      <c r="ITU333" s="5"/>
      <c r="ITV333" s="5"/>
      <c r="ITW333" s="5"/>
      <c r="ITX333" s="5"/>
      <c r="ITY333" s="5"/>
      <c r="ITZ333" s="5"/>
      <c r="IUA333" s="5"/>
      <c r="IUB333" s="5"/>
      <c r="IUC333" s="5"/>
      <c r="IUD333" s="5"/>
      <c r="IUE333" s="5"/>
      <c r="IUF333" s="5"/>
      <c r="IUG333" s="5"/>
      <c r="IUH333" s="5"/>
      <c r="IUI333" s="5"/>
      <c r="IUJ333" s="5"/>
      <c r="IUK333" s="5"/>
      <c r="IUL333" s="5"/>
      <c r="IUM333" s="5"/>
      <c r="IUN333" s="5"/>
      <c r="IUO333" s="5"/>
      <c r="IUP333" s="5"/>
      <c r="IUQ333" s="5"/>
      <c r="IUR333" s="5"/>
      <c r="IUS333" s="5"/>
      <c r="IUT333" s="5"/>
      <c r="IUU333" s="5"/>
      <c r="IUV333" s="5"/>
      <c r="IUW333" s="5"/>
      <c r="IUX333" s="5"/>
      <c r="IUY333" s="5"/>
      <c r="IUZ333" s="5"/>
      <c r="IVA333" s="5"/>
      <c r="IVB333" s="5"/>
      <c r="IVC333" s="5"/>
      <c r="IVD333" s="5"/>
      <c r="IVE333" s="5"/>
      <c r="IVF333" s="5"/>
      <c r="IVG333" s="5"/>
      <c r="IVH333" s="5"/>
      <c r="IVI333" s="5"/>
      <c r="IVJ333" s="5"/>
      <c r="IVK333" s="5"/>
      <c r="IVL333" s="5"/>
      <c r="IVM333" s="5"/>
      <c r="IVN333" s="5"/>
      <c r="IVO333" s="5"/>
      <c r="IVP333" s="5"/>
      <c r="IVQ333" s="5"/>
      <c r="IVR333" s="5"/>
      <c r="IVS333" s="5"/>
      <c r="IVT333" s="5"/>
      <c r="IVU333" s="5"/>
      <c r="IVV333" s="5"/>
      <c r="IVW333" s="5"/>
      <c r="IVX333" s="5"/>
      <c r="IVY333" s="5"/>
      <c r="IVZ333" s="5"/>
      <c r="IWA333" s="5"/>
      <c r="IWB333" s="5"/>
      <c r="IWC333" s="5"/>
      <c r="IWD333" s="5"/>
      <c r="IWE333" s="5"/>
      <c r="IWF333" s="5"/>
      <c r="IWG333" s="5"/>
      <c r="IWH333" s="5"/>
      <c r="IWI333" s="5"/>
      <c r="IWJ333" s="5"/>
      <c r="IWK333" s="5"/>
      <c r="IWL333" s="5"/>
      <c r="IWM333" s="5"/>
      <c r="IWN333" s="5"/>
      <c r="IWO333" s="5"/>
      <c r="IWP333" s="5"/>
      <c r="IWQ333" s="5"/>
      <c r="IWR333" s="5"/>
      <c r="IWS333" s="5"/>
      <c r="IWT333" s="5"/>
      <c r="IWU333" s="5"/>
      <c r="IWV333" s="5"/>
      <c r="IWW333" s="5"/>
      <c r="IWX333" s="5"/>
      <c r="IWY333" s="5"/>
      <c r="IWZ333" s="5"/>
      <c r="IXA333" s="5"/>
      <c r="IXB333" s="5"/>
      <c r="IXC333" s="5"/>
      <c r="IXD333" s="5"/>
      <c r="IXE333" s="5"/>
      <c r="IXF333" s="5"/>
      <c r="IXG333" s="5"/>
      <c r="IXH333" s="5"/>
      <c r="IXI333" s="5"/>
      <c r="IXJ333" s="5"/>
      <c r="IXK333" s="5"/>
      <c r="IXL333" s="5"/>
      <c r="IXM333" s="5"/>
      <c r="IXN333" s="5"/>
      <c r="IXO333" s="5"/>
      <c r="IXP333" s="5"/>
      <c r="IXQ333" s="5"/>
      <c r="IXR333" s="5"/>
      <c r="IXS333" s="5"/>
      <c r="IXT333" s="5"/>
      <c r="IXU333" s="5"/>
      <c r="IXV333" s="5"/>
      <c r="IXW333" s="5"/>
      <c r="IXX333" s="5"/>
      <c r="IXY333" s="5"/>
      <c r="IXZ333" s="5"/>
      <c r="IYA333" s="5"/>
      <c r="IYB333" s="5"/>
      <c r="IYC333" s="5"/>
      <c r="IYD333" s="5"/>
      <c r="IYE333" s="5"/>
      <c r="IYF333" s="5"/>
      <c r="IYG333" s="5"/>
      <c r="IYH333" s="5"/>
      <c r="IYI333" s="5"/>
      <c r="IYJ333" s="5"/>
      <c r="IYK333" s="5"/>
      <c r="IYL333" s="5"/>
      <c r="IYM333" s="5"/>
      <c r="IYN333" s="5"/>
      <c r="IYO333" s="5"/>
      <c r="IYP333" s="5"/>
      <c r="IYQ333" s="5"/>
      <c r="IYR333" s="5"/>
      <c r="IYS333" s="5"/>
      <c r="IYT333" s="5"/>
      <c r="IYU333" s="5"/>
      <c r="IYV333" s="5"/>
      <c r="IYW333" s="5"/>
      <c r="IYX333" s="5"/>
      <c r="IYY333" s="5"/>
      <c r="IYZ333" s="5"/>
      <c r="IZA333" s="5"/>
      <c r="IZB333" s="5"/>
      <c r="IZC333" s="5"/>
      <c r="IZD333" s="5"/>
      <c r="IZE333" s="5"/>
      <c r="IZF333" s="5"/>
      <c r="IZG333" s="5"/>
      <c r="IZH333" s="5"/>
      <c r="IZI333" s="5"/>
      <c r="IZJ333" s="5"/>
      <c r="IZK333" s="5"/>
      <c r="IZL333" s="5"/>
      <c r="IZM333" s="5"/>
      <c r="IZN333" s="5"/>
      <c r="IZO333" s="5"/>
      <c r="IZP333" s="5"/>
      <c r="IZQ333" s="5"/>
      <c r="IZR333" s="5"/>
      <c r="IZS333" s="5"/>
      <c r="IZT333" s="5"/>
      <c r="IZU333" s="5"/>
      <c r="IZV333" s="5"/>
      <c r="IZW333" s="5"/>
      <c r="IZX333" s="5"/>
      <c r="IZY333" s="5"/>
      <c r="IZZ333" s="5"/>
      <c r="JAA333" s="5"/>
      <c r="JAB333" s="5"/>
      <c r="JAC333" s="5"/>
      <c r="JAD333" s="5"/>
      <c r="JAE333" s="5"/>
      <c r="JAF333" s="5"/>
      <c r="JAG333" s="5"/>
      <c r="JAH333" s="5"/>
      <c r="JAI333" s="5"/>
      <c r="JAJ333" s="5"/>
      <c r="JAK333" s="5"/>
      <c r="JAL333" s="5"/>
      <c r="JAM333" s="5"/>
      <c r="JAN333" s="5"/>
      <c r="JAO333" s="5"/>
      <c r="JAP333" s="5"/>
      <c r="JAQ333" s="5"/>
      <c r="JAR333" s="5"/>
      <c r="JAS333" s="5"/>
      <c r="JAT333" s="5"/>
      <c r="JAU333" s="5"/>
      <c r="JAV333" s="5"/>
      <c r="JAW333" s="5"/>
      <c r="JAX333" s="5"/>
      <c r="JAY333" s="5"/>
      <c r="JAZ333" s="5"/>
      <c r="JBA333" s="5"/>
      <c r="JBB333" s="5"/>
      <c r="JBC333" s="5"/>
      <c r="JBD333" s="5"/>
      <c r="JBE333" s="5"/>
      <c r="JBF333" s="5"/>
      <c r="JBG333" s="5"/>
      <c r="JBH333" s="5"/>
      <c r="JBI333" s="5"/>
      <c r="JBJ333" s="5"/>
      <c r="JBK333" s="5"/>
      <c r="JBL333" s="5"/>
      <c r="JBM333" s="5"/>
      <c r="JBN333" s="5"/>
      <c r="JBO333" s="5"/>
      <c r="JBP333" s="5"/>
      <c r="JBQ333" s="5"/>
      <c r="JBR333" s="5"/>
      <c r="JBS333" s="5"/>
      <c r="JBT333" s="5"/>
      <c r="JBU333" s="5"/>
      <c r="JBV333" s="5"/>
      <c r="JBW333" s="5"/>
      <c r="JBX333" s="5"/>
      <c r="JBY333" s="5"/>
      <c r="JBZ333" s="5"/>
      <c r="JCA333" s="5"/>
      <c r="JCB333" s="5"/>
      <c r="JCC333" s="5"/>
      <c r="JCD333" s="5"/>
      <c r="JCE333" s="5"/>
      <c r="JCF333" s="5"/>
      <c r="JCG333" s="5"/>
      <c r="JCH333" s="5"/>
      <c r="JCI333" s="5"/>
      <c r="JCJ333" s="5"/>
      <c r="JCK333" s="5"/>
      <c r="JCL333" s="5"/>
      <c r="JCM333" s="5"/>
      <c r="JCN333" s="5"/>
      <c r="JCO333" s="5"/>
      <c r="JCP333" s="5"/>
      <c r="JCQ333" s="5"/>
      <c r="JCR333" s="5"/>
      <c r="JCS333" s="5"/>
      <c r="JCT333" s="5"/>
      <c r="JCU333" s="5"/>
      <c r="JCV333" s="5"/>
      <c r="JCW333" s="5"/>
      <c r="JCX333" s="5"/>
      <c r="JCY333" s="5"/>
      <c r="JCZ333" s="5"/>
      <c r="JDA333" s="5"/>
      <c r="JDB333" s="5"/>
      <c r="JDC333" s="5"/>
      <c r="JDD333" s="5"/>
      <c r="JDE333" s="5"/>
      <c r="JDF333" s="5"/>
      <c r="JDG333" s="5"/>
      <c r="JDH333" s="5"/>
      <c r="JDI333" s="5"/>
      <c r="JDJ333" s="5"/>
      <c r="JDK333" s="5"/>
      <c r="JDL333" s="5"/>
      <c r="JDM333" s="5"/>
      <c r="JDN333" s="5"/>
      <c r="JDO333" s="5"/>
      <c r="JDP333" s="5"/>
      <c r="JDQ333" s="5"/>
      <c r="JDR333" s="5"/>
      <c r="JDS333" s="5"/>
      <c r="JDT333" s="5"/>
      <c r="JDU333" s="5"/>
      <c r="JDV333" s="5"/>
      <c r="JDW333" s="5"/>
      <c r="JDX333" s="5"/>
      <c r="JDY333" s="5"/>
      <c r="JDZ333" s="5"/>
      <c r="JEA333" s="5"/>
      <c r="JEB333" s="5"/>
      <c r="JEC333" s="5"/>
      <c r="JED333" s="5"/>
      <c r="JEE333" s="5"/>
      <c r="JEF333" s="5"/>
      <c r="JEG333" s="5"/>
      <c r="JEH333" s="5"/>
      <c r="JEI333" s="5"/>
      <c r="JEJ333" s="5"/>
      <c r="JEK333" s="5"/>
      <c r="JEL333" s="5"/>
      <c r="JEM333" s="5"/>
      <c r="JEN333" s="5"/>
      <c r="JEO333" s="5"/>
      <c r="JEP333" s="5"/>
      <c r="JEQ333" s="5"/>
      <c r="JER333" s="5"/>
      <c r="JES333" s="5"/>
      <c r="JET333" s="5"/>
      <c r="JEU333" s="5"/>
      <c r="JEV333" s="5"/>
      <c r="JEW333" s="5"/>
      <c r="JEX333" s="5"/>
      <c r="JEY333" s="5"/>
      <c r="JEZ333" s="5"/>
      <c r="JFA333" s="5"/>
      <c r="JFB333" s="5"/>
      <c r="JFC333" s="5"/>
      <c r="JFD333" s="5"/>
      <c r="JFE333" s="5"/>
      <c r="JFF333" s="5"/>
      <c r="JFG333" s="5"/>
      <c r="JFH333" s="5"/>
      <c r="JFI333" s="5"/>
      <c r="JFJ333" s="5"/>
      <c r="JFK333" s="5"/>
      <c r="JFL333" s="5"/>
      <c r="JFM333" s="5"/>
      <c r="JFN333" s="5"/>
      <c r="JFO333" s="5"/>
      <c r="JFP333" s="5"/>
      <c r="JFQ333" s="5"/>
      <c r="JFR333" s="5"/>
      <c r="JFS333" s="5"/>
      <c r="JFT333" s="5"/>
      <c r="JFU333" s="5"/>
      <c r="JFV333" s="5"/>
      <c r="JFW333" s="5"/>
      <c r="JFX333" s="5"/>
      <c r="JFY333" s="5"/>
      <c r="JFZ333" s="5"/>
      <c r="JGA333" s="5"/>
      <c r="JGB333" s="5"/>
      <c r="JGC333" s="5"/>
      <c r="JGD333" s="5"/>
      <c r="JGE333" s="5"/>
      <c r="JGF333" s="5"/>
      <c r="JGG333" s="5"/>
      <c r="JGH333" s="5"/>
      <c r="JGI333" s="5"/>
      <c r="JGJ333" s="5"/>
      <c r="JGK333" s="5"/>
      <c r="JGL333" s="5"/>
      <c r="JGM333" s="5"/>
      <c r="JGN333" s="5"/>
      <c r="JGO333" s="5"/>
      <c r="JGP333" s="5"/>
      <c r="JGQ333" s="5"/>
      <c r="JGR333" s="5"/>
      <c r="JGS333" s="5"/>
      <c r="JGT333" s="5"/>
      <c r="JGU333" s="5"/>
      <c r="JGV333" s="5"/>
      <c r="JGW333" s="5"/>
      <c r="JGX333" s="5"/>
      <c r="JGY333" s="5"/>
      <c r="JGZ333" s="5"/>
      <c r="JHA333" s="5"/>
      <c r="JHB333" s="5"/>
      <c r="JHC333" s="5"/>
      <c r="JHD333" s="5"/>
      <c r="JHE333" s="5"/>
      <c r="JHF333" s="5"/>
      <c r="JHG333" s="5"/>
      <c r="JHH333" s="5"/>
      <c r="JHI333" s="5"/>
      <c r="JHJ333" s="5"/>
      <c r="JHK333" s="5"/>
      <c r="JHL333" s="5"/>
      <c r="JHM333" s="5"/>
      <c r="JHN333" s="5"/>
      <c r="JHO333" s="5"/>
      <c r="JHP333" s="5"/>
      <c r="JHQ333" s="5"/>
      <c r="JHR333" s="5"/>
      <c r="JHS333" s="5"/>
      <c r="JHT333" s="5"/>
      <c r="JHU333" s="5"/>
      <c r="JHV333" s="5"/>
      <c r="JHW333" s="5"/>
      <c r="JHX333" s="5"/>
      <c r="JHY333" s="5"/>
      <c r="JHZ333" s="5"/>
      <c r="JIA333" s="5"/>
      <c r="JIB333" s="5"/>
      <c r="JIC333" s="5"/>
      <c r="JID333" s="5"/>
      <c r="JIE333" s="5"/>
      <c r="JIF333" s="5"/>
      <c r="JIG333" s="5"/>
      <c r="JIH333" s="5"/>
      <c r="JII333" s="5"/>
      <c r="JIJ333" s="5"/>
      <c r="JIK333" s="5"/>
      <c r="JIL333" s="5"/>
      <c r="JIM333" s="5"/>
      <c r="JIN333" s="5"/>
      <c r="JIO333" s="5"/>
      <c r="JIP333" s="5"/>
      <c r="JIQ333" s="5"/>
      <c r="JIR333" s="5"/>
      <c r="JIS333" s="5"/>
      <c r="JIT333" s="5"/>
      <c r="JIU333" s="5"/>
      <c r="JIV333" s="5"/>
      <c r="JIW333" s="5"/>
      <c r="JIX333" s="5"/>
      <c r="JIY333" s="5"/>
      <c r="JIZ333" s="5"/>
      <c r="JJA333" s="5"/>
      <c r="JJB333" s="5"/>
      <c r="JJC333" s="5"/>
      <c r="JJD333" s="5"/>
      <c r="JJE333" s="5"/>
      <c r="JJF333" s="5"/>
      <c r="JJG333" s="5"/>
      <c r="JJH333" s="5"/>
      <c r="JJI333" s="5"/>
      <c r="JJJ333" s="5"/>
      <c r="JJK333" s="5"/>
      <c r="JJL333" s="5"/>
      <c r="JJM333" s="5"/>
      <c r="JJN333" s="5"/>
      <c r="JJO333" s="5"/>
      <c r="JJP333" s="5"/>
      <c r="JJQ333" s="5"/>
      <c r="JJR333" s="5"/>
      <c r="JJS333" s="5"/>
      <c r="JJT333" s="5"/>
      <c r="JJU333" s="5"/>
      <c r="JJV333" s="5"/>
      <c r="JJW333" s="5"/>
      <c r="JJX333" s="5"/>
      <c r="JJY333" s="5"/>
      <c r="JJZ333" s="5"/>
      <c r="JKA333" s="5"/>
      <c r="JKB333" s="5"/>
      <c r="JKC333" s="5"/>
      <c r="JKD333" s="5"/>
      <c r="JKE333" s="5"/>
      <c r="JKF333" s="5"/>
      <c r="JKG333" s="5"/>
      <c r="JKH333" s="5"/>
      <c r="JKI333" s="5"/>
      <c r="JKJ333" s="5"/>
      <c r="JKK333" s="5"/>
      <c r="JKL333" s="5"/>
      <c r="JKM333" s="5"/>
      <c r="JKN333" s="5"/>
      <c r="JKO333" s="5"/>
      <c r="JKP333" s="5"/>
      <c r="JKQ333" s="5"/>
      <c r="JKR333" s="5"/>
      <c r="JKS333" s="5"/>
      <c r="JKT333" s="5"/>
      <c r="JKU333" s="5"/>
      <c r="JKV333" s="5"/>
      <c r="JKW333" s="5"/>
      <c r="JKX333" s="5"/>
      <c r="JKY333" s="5"/>
      <c r="JKZ333" s="5"/>
      <c r="JLA333" s="5"/>
      <c r="JLB333" s="5"/>
      <c r="JLC333" s="5"/>
      <c r="JLD333" s="5"/>
      <c r="JLE333" s="5"/>
      <c r="JLF333" s="5"/>
      <c r="JLG333" s="5"/>
      <c r="JLH333" s="5"/>
      <c r="JLI333" s="5"/>
      <c r="JLJ333" s="5"/>
      <c r="JLK333" s="5"/>
      <c r="JLL333" s="5"/>
      <c r="JLM333" s="5"/>
      <c r="JLN333" s="5"/>
      <c r="JLO333" s="5"/>
      <c r="JLP333" s="5"/>
      <c r="JLQ333" s="5"/>
      <c r="JLR333" s="5"/>
      <c r="JLS333" s="5"/>
      <c r="JLT333" s="5"/>
      <c r="JLU333" s="5"/>
      <c r="JLV333" s="5"/>
      <c r="JLW333" s="5"/>
      <c r="JLX333" s="5"/>
      <c r="JLY333" s="5"/>
      <c r="JLZ333" s="5"/>
      <c r="JMA333" s="5"/>
      <c r="JMB333" s="5"/>
      <c r="JMC333" s="5"/>
      <c r="JMD333" s="5"/>
      <c r="JME333" s="5"/>
      <c r="JMF333" s="5"/>
      <c r="JMG333" s="5"/>
      <c r="JMH333" s="5"/>
      <c r="JMI333" s="5"/>
      <c r="JMJ333" s="5"/>
      <c r="JMK333" s="5"/>
      <c r="JML333" s="5"/>
      <c r="JMM333" s="5"/>
      <c r="JMN333" s="5"/>
      <c r="JMO333" s="5"/>
      <c r="JMP333" s="5"/>
      <c r="JMQ333" s="5"/>
      <c r="JMR333" s="5"/>
      <c r="JMS333" s="5"/>
      <c r="JMT333" s="5"/>
      <c r="JMU333" s="5"/>
      <c r="JMV333" s="5"/>
      <c r="JMW333" s="5"/>
      <c r="JMX333" s="5"/>
      <c r="JMY333" s="5"/>
      <c r="JMZ333" s="5"/>
      <c r="JNA333" s="5"/>
      <c r="JNB333" s="5"/>
      <c r="JNC333" s="5"/>
      <c r="JND333" s="5"/>
      <c r="JNE333" s="5"/>
      <c r="JNF333" s="5"/>
      <c r="JNG333" s="5"/>
      <c r="JNH333" s="5"/>
      <c r="JNI333" s="5"/>
      <c r="JNJ333" s="5"/>
      <c r="JNK333" s="5"/>
      <c r="JNL333" s="5"/>
      <c r="JNM333" s="5"/>
      <c r="JNN333" s="5"/>
      <c r="JNO333" s="5"/>
      <c r="JNP333" s="5"/>
      <c r="JNQ333" s="5"/>
      <c r="JNR333" s="5"/>
      <c r="JNS333" s="5"/>
      <c r="JNT333" s="5"/>
      <c r="JNU333" s="5"/>
      <c r="JNV333" s="5"/>
      <c r="JNW333" s="5"/>
      <c r="JNX333" s="5"/>
      <c r="JNY333" s="5"/>
      <c r="JNZ333" s="5"/>
      <c r="JOA333" s="5"/>
      <c r="JOB333" s="5"/>
      <c r="JOC333" s="5"/>
      <c r="JOD333" s="5"/>
      <c r="JOE333" s="5"/>
      <c r="JOF333" s="5"/>
      <c r="JOG333" s="5"/>
      <c r="JOH333" s="5"/>
      <c r="JOI333" s="5"/>
      <c r="JOJ333" s="5"/>
      <c r="JOK333" s="5"/>
      <c r="JOL333" s="5"/>
      <c r="JOM333" s="5"/>
      <c r="JON333" s="5"/>
      <c r="JOO333" s="5"/>
      <c r="JOP333" s="5"/>
      <c r="JOQ333" s="5"/>
      <c r="JOR333" s="5"/>
      <c r="JOS333" s="5"/>
      <c r="JOT333" s="5"/>
      <c r="JOU333" s="5"/>
      <c r="JOV333" s="5"/>
      <c r="JOW333" s="5"/>
      <c r="JOX333" s="5"/>
      <c r="JOY333" s="5"/>
      <c r="JOZ333" s="5"/>
      <c r="JPA333" s="5"/>
      <c r="JPB333" s="5"/>
      <c r="JPC333" s="5"/>
      <c r="JPD333" s="5"/>
      <c r="JPE333" s="5"/>
      <c r="JPF333" s="5"/>
      <c r="JPG333" s="5"/>
      <c r="JPH333" s="5"/>
      <c r="JPI333" s="5"/>
      <c r="JPJ333" s="5"/>
      <c r="JPK333" s="5"/>
      <c r="JPL333" s="5"/>
      <c r="JPM333" s="5"/>
      <c r="JPN333" s="5"/>
      <c r="JPO333" s="5"/>
      <c r="JPP333" s="5"/>
      <c r="JPQ333" s="5"/>
      <c r="JPR333" s="5"/>
      <c r="JPS333" s="5"/>
      <c r="JPT333" s="5"/>
      <c r="JPU333" s="5"/>
      <c r="JPV333" s="5"/>
      <c r="JPW333" s="5"/>
      <c r="JPX333" s="5"/>
      <c r="JPY333" s="5"/>
      <c r="JPZ333" s="5"/>
      <c r="JQA333" s="5"/>
      <c r="JQB333" s="5"/>
      <c r="JQC333" s="5"/>
      <c r="JQD333" s="5"/>
      <c r="JQE333" s="5"/>
      <c r="JQF333" s="5"/>
      <c r="JQG333" s="5"/>
      <c r="JQH333" s="5"/>
      <c r="JQI333" s="5"/>
      <c r="JQJ333" s="5"/>
      <c r="JQK333" s="5"/>
      <c r="JQL333" s="5"/>
      <c r="JQM333" s="5"/>
      <c r="JQN333" s="5"/>
      <c r="JQO333" s="5"/>
      <c r="JQP333" s="5"/>
      <c r="JQQ333" s="5"/>
      <c r="JQR333" s="5"/>
      <c r="JQS333" s="5"/>
      <c r="JQT333" s="5"/>
      <c r="JQU333" s="5"/>
      <c r="JQV333" s="5"/>
      <c r="JQW333" s="5"/>
      <c r="JQX333" s="5"/>
      <c r="JQY333" s="5"/>
      <c r="JQZ333" s="5"/>
      <c r="JRA333" s="5"/>
      <c r="JRB333" s="5"/>
      <c r="JRC333" s="5"/>
      <c r="JRD333" s="5"/>
      <c r="JRE333" s="5"/>
      <c r="JRF333" s="5"/>
      <c r="JRG333" s="5"/>
      <c r="JRH333" s="5"/>
      <c r="JRI333" s="5"/>
      <c r="JRJ333" s="5"/>
      <c r="JRK333" s="5"/>
      <c r="JRL333" s="5"/>
      <c r="JRM333" s="5"/>
      <c r="JRN333" s="5"/>
      <c r="JRO333" s="5"/>
      <c r="JRP333" s="5"/>
      <c r="JRQ333" s="5"/>
      <c r="JRR333" s="5"/>
      <c r="JRS333" s="5"/>
      <c r="JRT333" s="5"/>
      <c r="JRU333" s="5"/>
      <c r="JRV333" s="5"/>
      <c r="JRW333" s="5"/>
      <c r="JRX333" s="5"/>
      <c r="JRY333" s="5"/>
      <c r="JRZ333" s="5"/>
      <c r="JSA333" s="5"/>
      <c r="JSB333" s="5"/>
      <c r="JSC333" s="5"/>
      <c r="JSD333" s="5"/>
      <c r="JSE333" s="5"/>
      <c r="JSF333" s="5"/>
      <c r="JSG333" s="5"/>
      <c r="JSH333" s="5"/>
      <c r="JSI333" s="5"/>
      <c r="JSJ333" s="5"/>
      <c r="JSK333" s="5"/>
      <c r="JSL333" s="5"/>
      <c r="JSM333" s="5"/>
      <c r="JSN333" s="5"/>
      <c r="JSO333" s="5"/>
      <c r="JSP333" s="5"/>
      <c r="JSQ333" s="5"/>
      <c r="JSR333" s="5"/>
      <c r="JSS333" s="5"/>
      <c r="JST333" s="5"/>
      <c r="JSU333" s="5"/>
      <c r="JSV333" s="5"/>
      <c r="JSW333" s="5"/>
      <c r="JSX333" s="5"/>
      <c r="JSY333" s="5"/>
      <c r="JSZ333" s="5"/>
      <c r="JTA333" s="5"/>
      <c r="JTB333" s="5"/>
      <c r="JTC333" s="5"/>
      <c r="JTD333" s="5"/>
      <c r="JTE333" s="5"/>
      <c r="JTF333" s="5"/>
      <c r="JTG333" s="5"/>
      <c r="JTH333" s="5"/>
      <c r="JTI333" s="5"/>
      <c r="JTJ333" s="5"/>
      <c r="JTK333" s="5"/>
      <c r="JTL333" s="5"/>
      <c r="JTM333" s="5"/>
      <c r="JTN333" s="5"/>
      <c r="JTO333" s="5"/>
      <c r="JTP333" s="5"/>
      <c r="JTQ333" s="5"/>
      <c r="JTR333" s="5"/>
      <c r="JTS333" s="5"/>
      <c r="JTT333" s="5"/>
      <c r="JTU333" s="5"/>
      <c r="JTV333" s="5"/>
      <c r="JTW333" s="5"/>
      <c r="JTX333" s="5"/>
      <c r="JTY333" s="5"/>
      <c r="JTZ333" s="5"/>
      <c r="JUA333" s="5"/>
      <c r="JUB333" s="5"/>
      <c r="JUC333" s="5"/>
      <c r="JUD333" s="5"/>
      <c r="JUE333" s="5"/>
      <c r="JUF333" s="5"/>
      <c r="JUG333" s="5"/>
      <c r="JUH333" s="5"/>
      <c r="JUI333" s="5"/>
      <c r="JUJ333" s="5"/>
      <c r="JUK333" s="5"/>
      <c r="JUL333" s="5"/>
      <c r="JUM333" s="5"/>
      <c r="JUN333" s="5"/>
      <c r="JUO333" s="5"/>
      <c r="JUP333" s="5"/>
      <c r="JUQ333" s="5"/>
      <c r="JUR333" s="5"/>
      <c r="JUS333" s="5"/>
      <c r="JUT333" s="5"/>
      <c r="JUU333" s="5"/>
      <c r="JUV333" s="5"/>
      <c r="JUW333" s="5"/>
      <c r="JUX333" s="5"/>
      <c r="JUY333" s="5"/>
      <c r="JUZ333" s="5"/>
      <c r="JVA333" s="5"/>
      <c r="JVB333" s="5"/>
      <c r="JVC333" s="5"/>
      <c r="JVD333" s="5"/>
      <c r="JVE333" s="5"/>
      <c r="JVF333" s="5"/>
      <c r="JVG333" s="5"/>
      <c r="JVH333" s="5"/>
      <c r="JVI333" s="5"/>
      <c r="JVJ333" s="5"/>
      <c r="JVK333" s="5"/>
      <c r="JVL333" s="5"/>
      <c r="JVM333" s="5"/>
      <c r="JVN333" s="5"/>
      <c r="JVO333" s="5"/>
      <c r="JVP333" s="5"/>
      <c r="JVQ333" s="5"/>
      <c r="JVR333" s="5"/>
      <c r="JVS333" s="5"/>
      <c r="JVT333" s="5"/>
      <c r="JVU333" s="5"/>
      <c r="JVV333" s="5"/>
      <c r="JVW333" s="5"/>
      <c r="JVX333" s="5"/>
      <c r="JVY333" s="5"/>
      <c r="JVZ333" s="5"/>
      <c r="JWA333" s="5"/>
      <c r="JWB333" s="5"/>
      <c r="JWC333" s="5"/>
      <c r="JWD333" s="5"/>
      <c r="JWE333" s="5"/>
      <c r="JWF333" s="5"/>
      <c r="JWG333" s="5"/>
      <c r="JWH333" s="5"/>
      <c r="JWI333" s="5"/>
      <c r="JWJ333" s="5"/>
      <c r="JWK333" s="5"/>
      <c r="JWL333" s="5"/>
      <c r="JWM333" s="5"/>
      <c r="JWN333" s="5"/>
      <c r="JWO333" s="5"/>
      <c r="JWP333" s="5"/>
      <c r="JWQ333" s="5"/>
      <c r="JWR333" s="5"/>
      <c r="JWS333" s="5"/>
      <c r="JWT333" s="5"/>
      <c r="JWU333" s="5"/>
      <c r="JWV333" s="5"/>
      <c r="JWW333" s="5"/>
      <c r="JWX333" s="5"/>
      <c r="JWY333" s="5"/>
      <c r="JWZ333" s="5"/>
      <c r="JXA333" s="5"/>
      <c r="JXB333" s="5"/>
      <c r="JXC333" s="5"/>
      <c r="JXD333" s="5"/>
      <c r="JXE333" s="5"/>
      <c r="JXF333" s="5"/>
      <c r="JXG333" s="5"/>
      <c r="JXH333" s="5"/>
      <c r="JXI333" s="5"/>
      <c r="JXJ333" s="5"/>
      <c r="JXK333" s="5"/>
      <c r="JXL333" s="5"/>
      <c r="JXM333" s="5"/>
      <c r="JXN333" s="5"/>
      <c r="JXO333" s="5"/>
      <c r="JXP333" s="5"/>
      <c r="JXQ333" s="5"/>
      <c r="JXR333" s="5"/>
      <c r="JXS333" s="5"/>
      <c r="JXT333" s="5"/>
      <c r="JXU333" s="5"/>
      <c r="JXV333" s="5"/>
      <c r="JXW333" s="5"/>
      <c r="JXX333" s="5"/>
      <c r="JXY333" s="5"/>
      <c r="JXZ333" s="5"/>
      <c r="JYA333" s="5"/>
      <c r="JYB333" s="5"/>
      <c r="JYC333" s="5"/>
      <c r="JYD333" s="5"/>
      <c r="JYE333" s="5"/>
      <c r="JYF333" s="5"/>
      <c r="JYG333" s="5"/>
      <c r="JYH333" s="5"/>
      <c r="JYI333" s="5"/>
      <c r="JYJ333" s="5"/>
      <c r="JYK333" s="5"/>
      <c r="JYL333" s="5"/>
      <c r="JYM333" s="5"/>
      <c r="JYN333" s="5"/>
      <c r="JYO333" s="5"/>
      <c r="JYP333" s="5"/>
      <c r="JYQ333" s="5"/>
      <c r="JYR333" s="5"/>
      <c r="JYS333" s="5"/>
      <c r="JYT333" s="5"/>
      <c r="JYU333" s="5"/>
      <c r="JYV333" s="5"/>
      <c r="JYW333" s="5"/>
      <c r="JYX333" s="5"/>
      <c r="JYY333" s="5"/>
      <c r="JYZ333" s="5"/>
      <c r="JZA333" s="5"/>
      <c r="JZB333" s="5"/>
      <c r="JZC333" s="5"/>
      <c r="JZD333" s="5"/>
      <c r="JZE333" s="5"/>
      <c r="JZF333" s="5"/>
      <c r="JZG333" s="5"/>
      <c r="JZH333" s="5"/>
      <c r="JZI333" s="5"/>
      <c r="JZJ333" s="5"/>
      <c r="JZK333" s="5"/>
      <c r="JZL333" s="5"/>
      <c r="JZM333" s="5"/>
      <c r="JZN333" s="5"/>
      <c r="JZO333" s="5"/>
      <c r="JZP333" s="5"/>
      <c r="JZQ333" s="5"/>
      <c r="JZR333" s="5"/>
      <c r="JZS333" s="5"/>
      <c r="JZT333" s="5"/>
      <c r="JZU333" s="5"/>
      <c r="JZV333" s="5"/>
      <c r="JZW333" s="5"/>
      <c r="JZX333" s="5"/>
      <c r="JZY333" s="5"/>
      <c r="JZZ333" s="5"/>
      <c r="KAA333" s="5"/>
      <c r="KAB333" s="5"/>
      <c r="KAC333" s="5"/>
      <c r="KAD333" s="5"/>
      <c r="KAE333" s="5"/>
      <c r="KAF333" s="5"/>
      <c r="KAG333" s="5"/>
      <c r="KAH333" s="5"/>
      <c r="KAI333" s="5"/>
      <c r="KAJ333" s="5"/>
      <c r="KAK333" s="5"/>
      <c r="KAL333" s="5"/>
      <c r="KAM333" s="5"/>
      <c r="KAN333" s="5"/>
      <c r="KAO333" s="5"/>
      <c r="KAP333" s="5"/>
      <c r="KAQ333" s="5"/>
      <c r="KAR333" s="5"/>
      <c r="KAS333" s="5"/>
      <c r="KAT333" s="5"/>
      <c r="KAU333" s="5"/>
      <c r="KAV333" s="5"/>
      <c r="KAW333" s="5"/>
      <c r="KAX333" s="5"/>
      <c r="KAY333" s="5"/>
      <c r="KAZ333" s="5"/>
      <c r="KBA333" s="5"/>
      <c r="KBB333" s="5"/>
      <c r="KBC333" s="5"/>
      <c r="KBD333" s="5"/>
      <c r="KBE333" s="5"/>
      <c r="KBF333" s="5"/>
      <c r="KBG333" s="5"/>
      <c r="KBH333" s="5"/>
      <c r="KBI333" s="5"/>
      <c r="KBJ333" s="5"/>
      <c r="KBK333" s="5"/>
      <c r="KBL333" s="5"/>
      <c r="KBM333" s="5"/>
      <c r="KBN333" s="5"/>
      <c r="KBO333" s="5"/>
      <c r="KBP333" s="5"/>
      <c r="KBQ333" s="5"/>
      <c r="KBR333" s="5"/>
      <c r="KBS333" s="5"/>
      <c r="KBT333" s="5"/>
      <c r="KBU333" s="5"/>
      <c r="KBV333" s="5"/>
      <c r="KBW333" s="5"/>
      <c r="KBX333" s="5"/>
      <c r="KBY333" s="5"/>
      <c r="KBZ333" s="5"/>
      <c r="KCA333" s="5"/>
      <c r="KCB333" s="5"/>
      <c r="KCC333" s="5"/>
      <c r="KCD333" s="5"/>
      <c r="KCE333" s="5"/>
      <c r="KCF333" s="5"/>
      <c r="KCG333" s="5"/>
      <c r="KCH333" s="5"/>
      <c r="KCI333" s="5"/>
      <c r="KCJ333" s="5"/>
      <c r="KCK333" s="5"/>
      <c r="KCL333" s="5"/>
      <c r="KCM333" s="5"/>
      <c r="KCN333" s="5"/>
      <c r="KCO333" s="5"/>
      <c r="KCP333" s="5"/>
      <c r="KCQ333" s="5"/>
      <c r="KCR333" s="5"/>
      <c r="KCS333" s="5"/>
      <c r="KCT333" s="5"/>
      <c r="KCU333" s="5"/>
      <c r="KCV333" s="5"/>
      <c r="KCW333" s="5"/>
      <c r="KCX333" s="5"/>
      <c r="KCY333" s="5"/>
      <c r="KCZ333" s="5"/>
      <c r="KDA333" s="5"/>
      <c r="KDB333" s="5"/>
      <c r="KDC333" s="5"/>
      <c r="KDD333" s="5"/>
      <c r="KDE333" s="5"/>
      <c r="KDF333" s="5"/>
      <c r="KDG333" s="5"/>
      <c r="KDH333" s="5"/>
      <c r="KDI333" s="5"/>
      <c r="KDJ333" s="5"/>
      <c r="KDK333" s="5"/>
      <c r="KDL333" s="5"/>
      <c r="KDM333" s="5"/>
      <c r="KDN333" s="5"/>
      <c r="KDO333" s="5"/>
      <c r="KDP333" s="5"/>
      <c r="KDQ333" s="5"/>
      <c r="KDR333" s="5"/>
      <c r="KDS333" s="5"/>
      <c r="KDT333" s="5"/>
      <c r="KDU333" s="5"/>
      <c r="KDV333" s="5"/>
      <c r="KDW333" s="5"/>
      <c r="KDX333" s="5"/>
      <c r="KDY333" s="5"/>
      <c r="KDZ333" s="5"/>
      <c r="KEA333" s="5"/>
      <c r="KEB333" s="5"/>
      <c r="KEC333" s="5"/>
      <c r="KED333" s="5"/>
      <c r="KEE333" s="5"/>
      <c r="KEF333" s="5"/>
      <c r="KEG333" s="5"/>
      <c r="KEH333" s="5"/>
      <c r="KEI333" s="5"/>
      <c r="KEJ333" s="5"/>
      <c r="KEK333" s="5"/>
      <c r="KEL333" s="5"/>
      <c r="KEM333" s="5"/>
      <c r="KEN333" s="5"/>
      <c r="KEO333" s="5"/>
      <c r="KEP333" s="5"/>
      <c r="KEQ333" s="5"/>
      <c r="KER333" s="5"/>
      <c r="KES333" s="5"/>
      <c r="KET333" s="5"/>
      <c r="KEU333" s="5"/>
      <c r="KEV333" s="5"/>
      <c r="KEW333" s="5"/>
      <c r="KEX333" s="5"/>
      <c r="KEY333" s="5"/>
      <c r="KEZ333" s="5"/>
      <c r="KFA333" s="5"/>
      <c r="KFB333" s="5"/>
      <c r="KFC333" s="5"/>
      <c r="KFD333" s="5"/>
      <c r="KFE333" s="5"/>
      <c r="KFF333" s="5"/>
      <c r="KFG333" s="5"/>
      <c r="KFH333" s="5"/>
      <c r="KFI333" s="5"/>
      <c r="KFJ333" s="5"/>
      <c r="KFK333" s="5"/>
      <c r="KFL333" s="5"/>
      <c r="KFM333" s="5"/>
      <c r="KFN333" s="5"/>
      <c r="KFO333" s="5"/>
      <c r="KFP333" s="5"/>
      <c r="KFQ333" s="5"/>
      <c r="KFR333" s="5"/>
      <c r="KFS333" s="5"/>
      <c r="KFT333" s="5"/>
      <c r="KFU333" s="5"/>
      <c r="KFV333" s="5"/>
      <c r="KFW333" s="5"/>
      <c r="KFX333" s="5"/>
      <c r="KFY333" s="5"/>
      <c r="KFZ333" s="5"/>
      <c r="KGA333" s="5"/>
      <c r="KGB333" s="5"/>
      <c r="KGC333" s="5"/>
      <c r="KGD333" s="5"/>
      <c r="KGE333" s="5"/>
      <c r="KGF333" s="5"/>
      <c r="KGG333" s="5"/>
      <c r="KGH333" s="5"/>
      <c r="KGI333" s="5"/>
      <c r="KGJ333" s="5"/>
      <c r="KGK333" s="5"/>
      <c r="KGL333" s="5"/>
      <c r="KGM333" s="5"/>
      <c r="KGN333" s="5"/>
      <c r="KGO333" s="5"/>
      <c r="KGP333" s="5"/>
      <c r="KGQ333" s="5"/>
      <c r="KGR333" s="5"/>
      <c r="KGS333" s="5"/>
      <c r="KGT333" s="5"/>
      <c r="KGU333" s="5"/>
      <c r="KGV333" s="5"/>
      <c r="KGW333" s="5"/>
      <c r="KGX333" s="5"/>
      <c r="KGY333" s="5"/>
      <c r="KGZ333" s="5"/>
      <c r="KHA333" s="5"/>
      <c r="KHB333" s="5"/>
      <c r="KHC333" s="5"/>
      <c r="KHD333" s="5"/>
      <c r="KHE333" s="5"/>
      <c r="KHF333" s="5"/>
      <c r="KHG333" s="5"/>
      <c r="KHH333" s="5"/>
      <c r="KHI333" s="5"/>
      <c r="KHJ333" s="5"/>
      <c r="KHK333" s="5"/>
      <c r="KHL333" s="5"/>
      <c r="KHM333" s="5"/>
      <c r="KHN333" s="5"/>
      <c r="KHO333" s="5"/>
      <c r="KHP333" s="5"/>
      <c r="KHQ333" s="5"/>
      <c r="KHR333" s="5"/>
      <c r="KHS333" s="5"/>
      <c r="KHT333" s="5"/>
      <c r="KHU333" s="5"/>
      <c r="KHV333" s="5"/>
      <c r="KHW333" s="5"/>
      <c r="KHX333" s="5"/>
      <c r="KHY333" s="5"/>
      <c r="KHZ333" s="5"/>
      <c r="KIA333" s="5"/>
      <c r="KIB333" s="5"/>
      <c r="KIC333" s="5"/>
      <c r="KID333" s="5"/>
      <c r="KIE333" s="5"/>
      <c r="KIF333" s="5"/>
      <c r="KIG333" s="5"/>
      <c r="KIH333" s="5"/>
      <c r="KII333" s="5"/>
      <c r="KIJ333" s="5"/>
      <c r="KIK333" s="5"/>
      <c r="KIL333" s="5"/>
      <c r="KIM333" s="5"/>
      <c r="KIN333" s="5"/>
      <c r="KIO333" s="5"/>
      <c r="KIP333" s="5"/>
      <c r="KIQ333" s="5"/>
      <c r="KIR333" s="5"/>
      <c r="KIS333" s="5"/>
      <c r="KIT333" s="5"/>
      <c r="KIU333" s="5"/>
      <c r="KIV333" s="5"/>
      <c r="KIW333" s="5"/>
      <c r="KIX333" s="5"/>
      <c r="KIY333" s="5"/>
      <c r="KIZ333" s="5"/>
      <c r="KJA333" s="5"/>
      <c r="KJB333" s="5"/>
      <c r="KJC333" s="5"/>
      <c r="KJD333" s="5"/>
      <c r="KJE333" s="5"/>
      <c r="KJF333" s="5"/>
      <c r="KJG333" s="5"/>
      <c r="KJH333" s="5"/>
      <c r="KJI333" s="5"/>
      <c r="KJJ333" s="5"/>
      <c r="KJK333" s="5"/>
      <c r="KJL333" s="5"/>
      <c r="KJM333" s="5"/>
      <c r="KJN333" s="5"/>
      <c r="KJO333" s="5"/>
      <c r="KJP333" s="5"/>
      <c r="KJQ333" s="5"/>
      <c r="KJR333" s="5"/>
      <c r="KJS333" s="5"/>
      <c r="KJT333" s="5"/>
      <c r="KJU333" s="5"/>
      <c r="KJV333" s="5"/>
      <c r="KJW333" s="5"/>
      <c r="KJX333" s="5"/>
      <c r="KJY333" s="5"/>
      <c r="KJZ333" s="5"/>
      <c r="KKA333" s="5"/>
      <c r="KKB333" s="5"/>
      <c r="KKC333" s="5"/>
      <c r="KKD333" s="5"/>
      <c r="KKE333" s="5"/>
      <c r="KKF333" s="5"/>
      <c r="KKG333" s="5"/>
      <c r="KKH333" s="5"/>
      <c r="KKI333" s="5"/>
      <c r="KKJ333" s="5"/>
      <c r="KKK333" s="5"/>
      <c r="KKL333" s="5"/>
      <c r="KKM333" s="5"/>
      <c r="KKN333" s="5"/>
      <c r="KKO333" s="5"/>
      <c r="KKP333" s="5"/>
      <c r="KKQ333" s="5"/>
      <c r="KKR333" s="5"/>
      <c r="KKS333" s="5"/>
      <c r="KKT333" s="5"/>
      <c r="KKU333" s="5"/>
      <c r="KKV333" s="5"/>
      <c r="KKW333" s="5"/>
      <c r="KKX333" s="5"/>
      <c r="KKY333" s="5"/>
      <c r="KKZ333" s="5"/>
      <c r="KLA333" s="5"/>
      <c r="KLB333" s="5"/>
      <c r="KLC333" s="5"/>
      <c r="KLD333" s="5"/>
      <c r="KLE333" s="5"/>
      <c r="KLF333" s="5"/>
      <c r="KLG333" s="5"/>
      <c r="KLH333" s="5"/>
      <c r="KLI333" s="5"/>
      <c r="KLJ333" s="5"/>
      <c r="KLK333" s="5"/>
      <c r="KLL333" s="5"/>
      <c r="KLM333" s="5"/>
      <c r="KLN333" s="5"/>
      <c r="KLO333" s="5"/>
      <c r="KLP333" s="5"/>
      <c r="KLQ333" s="5"/>
      <c r="KLR333" s="5"/>
      <c r="KLS333" s="5"/>
      <c r="KLT333" s="5"/>
      <c r="KLU333" s="5"/>
      <c r="KLV333" s="5"/>
      <c r="KLW333" s="5"/>
      <c r="KLX333" s="5"/>
      <c r="KLY333" s="5"/>
      <c r="KLZ333" s="5"/>
      <c r="KMA333" s="5"/>
      <c r="KMB333" s="5"/>
      <c r="KMC333" s="5"/>
      <c r="KMD333" s="5"/>
      <c r="KME333" s="5"/>
      <c r="KMF333" s="5"/>
      <c r="KMG333" s="5"/>
      <c r="KMH333" s="5"/>
      <c r="KMI333" s="5"/>
      <c r="KMJ333" s="5"/>
      <c r="KMK333" s="5"/>
      <c r="KML333" s="5"/>
      <c r="KMM333" s="5"/>
      <c r="KMN333" s="5"/>
      <c r="KMO333" s="5"/>
      <c r="KMP333" s="5"/>
      <c r="KMQ333" s="5"/>
      <c r="KMR333" s="5"/>
      <c r="KMS333" s="5"/>
      <c r="KMT333" s="5"/>
      <c r="KMU333" s="5"/>
      <c r="KMV333" s="5"/>
      <c r="KMW333" s="5"/>
      <c r="KMX333" s="5"/>
      <c r="KMY333" s="5"/>
      <c r="KMZ333" s="5"/>
      <c r="KNA333" s="5"/>
      <c r="KNB333" s="5"/>
      <c r="KNC333" s="5"/>
      <c r="KND333" s="5"/>
      <c r="KNE333" s="5"/>
      <c r="KNF333" s="5"/>
      <c r="KNG333" s="5"/>
      <c r="KNH333" s="5"/>
      <c r="KNI333" s="5"/>
      <c r="KNJ333" s="5"/>
      <c r="KNK333" s="5"/>
      <c r="KNL333" s="5"/>
      <c r="KNM333" s="5"/>
      <c r="KNN333" s="5"/>
      <c r="KNO333" s="5"/>
      <c r="KNP333" s="5"/>
      <c r="KNQ333" s="5"/>
      <c r="KNR333" s="5"/>
      <c r="KNS333" s="5"/>
      <c r="KNT333" s="5"/>
      <c r="KNU333" s="5"/>
      <c r="KNV333" s="5"/>
      <c r="KNW333" s="5"/>
      <c r="KNX333" s="5"/>
      <c r="KNY333" s="5"/>
      <c r="KNZ333" s="5"/>
      <c r="KOA333" s="5"/>
      <c r="KOB333" s="5"/>
      <c r="KOC333" s="5"/>
      <c r="KOD333" s="5"/>
      <c r="KOE333" s="5"/>
      <c r="KOF333" s="5"/>
      <c r="KOG333" s="5"/>
      <c r="KOH333" s="5"/>
      <c r="KOI333" s="5"/>
      <c r="KOJ333" s="5"/>
      <c r="KOK333" s="5"/>
      <c r="KOL333" s="5"/>
      <c r="KOM333" s="5"/>
      <c r="KON333" s="5"/>
      <c r="KOO333" s="5"/>
      <c r="KOP333" s="5"/>
      <c r="KOQ333" s="5"/>
      <c r="KOR333" s="5"/>
      <c r="KOS333" s="5"/>
      <c r="KOT333" s="5"/>
      <c r="KOU333" s="5"/>
      <c r="KOV333" s="5"/>
      <c r="KOW333" s="5"/>
      <c r="KOX333" s="5"/>
      <c r="KOY333" s="5"/>
      <c r="KOZ333" s="5"/>
      <c r="KPA333" s="5"/>
      <c r="KPB333" s="5"/>
      <c r="KPC333" s="5"/>
      <c r="KPD333" s="5"/>
      <c r="KPE333" s="5"/>
      <c r="KPF333" s="5"/>
      <c r="KPG333" s="5"/>
      <c r="KPH333" s="5"/>
      <c r="KPI333" s="5"/>
      <c r="KPJ333" s="5"/>
      <c r="KPK333" s="5"/>
      <c r="KPL333" s="5"/>
      <c r="KPM333" s="5"/>
      <c r="KPN333" s="5"/>
      <c r="KPO333" s="5"/>
      <c r="KPP333" s="5"/>
      <c r="KPQ333" s="5"/>
      <c r="KPR333" s="5"/>
      <c r="KPS333" s="5"/>
      <c r="KPT333" s="5"/>
      <c r="KPU333" s="5"/>
      <c r="KPV333" s="5"/>
      <c r="KPW333" s="5"/>
      <c r="KPX333" s="5"/>
      <c r="KPY333" s="5"/>
      <c r="KPZ333" s="5"/>
      <c r="KQA333" s="5"/>
      <c r="KQB333" s="5"/>
      <c r="KQC333" s="5"/>
      <c r="KQD333" s="5"/>
      <c r="KQE333" s="5"/>
      <c r="KQF333" s="5"/>
      <c r="KQG333" s="5"/>
      <c r="KQH333" s="5"/>
      <c r="KQI333" s="5"/>
      <c r="KQJ333" s="5"/>
      <c r="KQK333" s="5"/>
      <c r="KQL333" s="5"/>
      <c r="KQM333" s="5"/>
      <c r="KQN333" s="5"/>
      <c r="KQO333" s="5"/>
      <c r="KQP333" s="5"/>
      <c r="KQQ333" s="5"/>
      <c r="KQR333" s="5"/>
      <c r="KQS333" s="5"/>
      <c r="KQT333" s="5"/>
      <c r="KQU333" s="5"/>
      <c r="KQV333" s="5"/>
      <c r="KQW333" s="5"/>
      <c r="KQX333" s="5"/>
      <c r="KQY333" s="5"/>
      <c r="KQZ333" s="5"/>
      <c r="KRA333" s="5"/>
      <c r="KRB333" s="5"/>
      <c r="KRC333" s="5"/>
      <c r="KRD333" s="5"/>
      <c r="KRE333" s="5"/>
      <c r="KRF333" s="5"/>
      <c r="KRG333" s="5"/>
      <c r="KRH333" s="5"/>
      <c r="KRI333" s="5"/>
      <c r="KRJ333" s="5"/>
      <c r="KRK333" s="5"/>
      <c r="KRL333" s="5"/>
      <c r="KRM333" s="5"/>
      <c r="KRN333" s="5"/>
      <c r="KRO333" s="5"/>
      <c r="KRP333" s="5"/>
      <c r="KRQ333" s="5"/>
      <c r="KRR333" s="5"/>
      <c r="KRS333" s="5"/>
      <c r="KRT333" s="5"/>
      <c r="KRU333" s="5"/>
      <c r="KRV333" s="5"/>
      <c r="KRW333" s="5"/>
      <c r="KRX333" s="5"/>
      <c r="KRY333" s="5"/>
      <c r="KRZ333" s="5"/>
      <c r="KSA333" s="5"/>
      <c r="KSB333" s="5"/>
      <c r="KSC333" s="5"/>
      <c r="KSD333" s="5"/>
      <c r="KSE333" s="5"/>
      <c r="KSF333" s="5"/>
      <c r="KSG333" s="5"/>
      <c r="KSH333" s="5"/>
      <c r="KSI333" s="5"/>
      <c r="KSJ333" s="5"/>
      <c r="KSK333" s="5"/>
      <c r="KSL333" s="5"/>
      <c r="KSM333" s="5"/>
      <c r="KSN333" s="5"/>
      <c r="KSO333" s="5"/>
      <c r="KSP333" s="5"/>
      <c r="KSQ333" s="5"/>
      <c r="KSR333" s="5"/>
      <c r="KSS333" s="5"/>
      <c r="KST333" s="5"/>
      <c r="KSU333" s="5"/>
      <c r="KSV333" s="5"/>
      <c r="KSW333" s="5"/>
      <c r="KSX333" s="5"/>
      <c r="KSY333" s="5"/>
      <c r="KSZ333" s="5"/>
      <c r="KTA333" s="5"/>
      <c r="KTB333" s="5"/>
      <c r="KTC333" s="5"/>
      <c r="KTD333" s="5"/>
      <c r="KTE333" s="5"/>
      <c r="KTF333" s="5"/>
      <c r="KTG333" s="5"/>
      <c r="KTH333" s="5"/>
      <c r="KTI333" s="5"/>
      <c r="KTJ333" s="5"/>
      <c r="KTK333" s="5"/>
      <c r="KTL333" s="5"/>
      <c r="KTM333" s="5"/>
      <c r="KTN333" s="5"/>
      <c r="KTO333" s="5"/>
      <c r="KTP333" s="5"/>
      <c r="KTQ333" s="5"/>
      <c r="KTR333" s="5"/>
      <c r="KTS333" s="5"/>
      <c r="KTT333" s="5"/>
      <c r="KTU333" s="5"/>
      <c r="KTV333" s="5"/>
      <c r="KTW333" s="5"/>
      <c r="KTX333" s="5"/>
      <c r="KTY333" s="5"/>
      <c r="KTZ333" s="5"/>
      <c r="KUA333" s="5"/>
      <c r="KUB333" s="5"/>
      <c r="KUC333" s="5"/>
      <c r="KUD333" s="5"/>
      <c r="KUE333" s="5"/>
      <c r="KUF333" s="5"/>
      <c r="KUG333" s="5"/>
      <c r="KUH333" s="5"/>
      <c r="KUI333" s="5"/>
      <c r="KUJ333" s="5"/>
      <c r="KUK333" s="5"/>
      <c r="KUL333" s="5"/>
      <c r="KUM333" s="5"/>
      <c r="KUN333" s="5"/>
      <c r="KUO333" s="5"/>
      <c r="KUP333" s="5"/>
      <c r="KUQ333" s="5"/>
      <c r="KUR333" s="5"/>
      <c r="KUS333" s="5"/>
      <c r="KUT333" s="5"/>
      <c r="KUU333" s="5"/>
      <c r="KUV333" s="5"/>
      <c r="KUW333" s="5"/>
      <c r="KUX333" s="5"/>
      <c r="KUY333" s="5"/>
      <c r="KUZ333" s="5"/>
      <c r="KVA333" s="5"/>
      <c r="KVB333" s="5"/>
      <c r="KVC333" s="5"/>
      <c r="KVD333" s="5"/>
      <c r="KVE333" s="5"/>
      <c r="KVF333" s="5"/>
      <c r="KVG333" s="5"/>
      <c r="KVH333" s="5"/>
      <c r="KVI333" s="5"/>
      <c r="KVJ333" s="5"/>
      <c r="KVK333" s="5"/>
      <c r="KVL333" s="5"/>
      <c r="KVM333" s="5"/>
      <c r="KVN333" s="5"/>
      <c r="KVO333" s="5"/>
      <c r="KVP333" s="5"/>
      <c r="KVQ333" s="5"/>
      <c r="KVR333" s="5"/>
      <c r="KVS333" s="5"/>
      <c r="KVT333" s="5"/>
      <c r="KVU333" s="5"/>
      <c r="KVV333" s="5"/>
      <c r="KVW333" s="5"/>
      <c r="KVX333" s="5"/>
      <c r="KVY333" s="5"/>
      <c r="KVZ333" s="5"/>
      <c r="KWA333" s="5"/>
      <c r="KWB333" s="5"/>
      <c r="KWC333" s="5"/>
      <c r="KWD333" s="5"/>
      <c r="KWE333" s="5"/>
      <c r="KWF333" s="5"/>
      <c r="KWG333" s="5"/>
      <c r="KWH333" s="5"/>
      <c r="KWI333" s="5"/>
      <c r="KWJ333" s="5"/>
      <c r="KWK333" s="5"/>
      <c r="KWL333" s="5"/>
      <c r="KWM333" s="5"/>
      <c r="KWN333" s="5"/>
      <c r="KWO333" s="5"/>
      <c r="KWP333" s="5"/>
      <c r="KWQ333" s="5"/>
      <c r="KWR333" s="5"/>
      <c r="KWS333" s="5"/>
      <c r="KWT333" s="5"/>
      <c r="KWU333" s="5"/>
      <c r="KWV333" s="5"/>
      <c r="KWW333" s="5"/>
      <c r="KWX333" s="5"/>
      <c r="KWY333" s="5"/>
      <c r="KWZ333" s="5"/>
      <c r="KXA333" s="5"/>
      <c r="KXB333" s="5"/>
      <c r="KXC333" s="5"/>
      <c r="KXD333" s="5"/>
      <c r="KXE333" s="5"/>
      <c r="KXF333" s="5"/>
      <c r="KXG333" s="5"/>
      <c r="KXH333" s="5"/>
      <c r="KXI333" s="5"/>
      <c r="KXJ333" s="5"/>
      <c r="KXK333" s="5"/>
      <c r="KXL333" s="5"/>
      <c r="KXM333" s="5"/>
      <c r="KXN333" s="5"/>
      <c r="KXO333" s="5"/>
      <c r="KXP333" s="5"/>
      <c r="KXQ333" s="5"/>
      <c r="KXR333" s="5"/>
      <c r="KXS333" s="5"/>
      <c r="KXT333" s="5"/>
      <c r="KXU333" s="5"/>
      <c r="KXV333" s="5"/>
      <c r="KXW333" s="5"/>
      <c r="KXX333" s="5"/>
      <c r="KXY333" s="5"/>
      <c r="KXZ333" s="5"/>
      <c r="KYA333" s="5"/>
      <c r="KYB333" s="5"/>
      <c r="KYC333" s="5"/>
      <c r="KYD333" s="5"/>
      <c r="KYE333" s="5"/>
      <c r="KYF333" s="5"/>
      <c r="KYG333" s="5"/>
      <c r="KYH333" s="5"/>
      <c r="KYI333" s="5"/>
      <c r="KYJ333" s="5"/>
      <c r="KYK333" s="5"/>
      <c r="KYL333" s="5"/>
      <c r="KYM333" s="5"/>
      <c r="KYN333" s="5"/>
      <c r="KYO333" s="5"/>
      <c r="KYP333" s="5"/>
      <c r="KYQ333" s="5"/>
      <c r="KYR333" s="5"/>
      <c r="KYS333" s="5"/>
      <c r="KYT333" s="5"/>
      <c r="KYU333" s="5"/>
      <c r="KYV333" s="5"/>
      <c r="KYW333" s="5"/>
      <c r="KYX333" s="5"/>
      <c r="KYY333" s="5"/>
      <c r="KYZ333" s="5"/>
      <c r="KZA333" s="5"/>
      <c r="KZB333" s="5"/>
      <c r="KZC333" s="5"/>
      <c r="KZD333" s="5"/>
      <c r="KZE333" s="5"/>
      <c r="KZF333" s="5"/>
      <c r="KZG333" s="5"/>
      <c r="KZH333" s="5"/>
      <c r="KZI333" s="5"/>
      <c r="KZJ333" s="5"/>
      <c r="KZK333" s="5"/>
      <c r="KZL333" s="5"/>
      <c r="KZM333" s="5"/>
      <c r="KZN333" s="5"/>
      <c r="KZO333" s="5"/>
      <c r="KZP333" s="5"/>
      <c r="KZQ333" s="5"/>
      <c r="KZR333" s="5"/>
      <c r="KZS333" s="5"/>
      <c r="KZT333" s="5"/>
      <c r="KZU333" s="5"/>
      <c r="KZV333" s="5"/>
      <c r="KZW333" s="5"/>
      <c r="KZX333" s="5"/>
      <c r="KZY333" s="5"/>
      <c r="KZZ333" s="5"/>
      <c r="LAA333" s="5"/>
      <c r="LAB333" s="5"/>
      <c r="LAC333" s="5"/>
      <c r="LAD333" s="5"/>
      <c r="LAE333" s="5"/>
      <c r="LAF333" s="5"/>
      <c r="LAG333" s="5"/>
      <c r="LAH333" s="5"/>
      <c r="LAI333" s="5"/>
      <c r="LAJ333" s="5"/>
      <c r="LAK333" s="5"/>
      <c r="LAL333" s="5"/>
      <c r="LAM333" s="5"/>
      <c r="LAN333" s="5"/>
      <c r="LAO333" s="5"/>
      <c r="LAP333" s="5"/>
      <c r="LAQ333" s="5"/>
      <c r="LAR333" s="5"/>
      <c r="LAS333" s="5"/>
      <c r="LAT333" s="5"/>
      <c r="LAU333" s="5"/>
      <c r="LAV333" s="5"/>
      <c r="LAW333" s="5"/>
      <c r="LAX333" s="5"/>
      <c r="LAY333" s="5"/>
      <c r="LAZ333" s="5"/>
      <c r="LBA333" s="5"/>
      <c r="LBB333" s="5"/>
      <c r="LBC333" s="5"/>
      <c r="LBD333" s="5"/>
      <c r="LBE333" s="5"/>
      <c r="LBF333" s="5"/>
      <c r="LBG333" s="5"/>
      <c r="LBH333" s="5"/>
      <c r="LBI333" s="5"/>
      <c r="LBJ333" s="5"/>
      <c r="LBK333" s="5"/>
      <c r="LBL333" s="5"/>
      <c r="LBM333" s="5"/>
      <c r="LBN333" s="5"/>
      <c r="LBO333" s="5"/>
      <c r="LBP333" s="5"/>
      <c r="LBQ333" s="5"/>
      <c r="LBR333" s="5"/>
      <c r="LBS333" s="5"/>
      <c r="LBT333" s="5"/>
      <c r="LBU333" s="5"/>
      <c r="LBV333" s="5"/>
      <c r="LBW333" s="5"/>
      <c r="LBX333" s="5"/>
      <c r="LBY333" s="5"/>
      <c r="LBZ333" s="5"/>
      <c r="LCA333" s="5"/>
      <c r="LCB333" s="5"/>
      <c r="LCC333" s="5"/>
      <c r="LCD333" s="5"/>
      <c r="LCE333" s="5"/>
      <c r="LCF333" s="5"/>
      <c r="LCG333" s="5"/>
      <c r="LCH333" s="5"/>
      <c r="LCI333" s="5"/>
      <c r="LCJ333" s="5"/>
      <c r="LCK333" s="5"/>
      <c r="LCL333" s="5"/>
      <c r="LCM333" s="5"/>
      <c r="LCN333" s="5"/>
      <c r="LCO333" s="5"/>
      <c r="LCP333" s="5"/>
      <c r="LCQ333" s="5"/>
      <c r="LCR333" s="5"/>
      <c r="LCS333" s="5"/>
      <c r="LCT333" s="5"/>
      <c r="LCU333" s="5"/>
      <c r="LCV333" s="5"/>
      <c r="LCW333" s="5"/>
      <c r="LCX333" s="5"/>
      <c r="LCY333" s="5"/>
      <c r="LCZ333" s="5"/>
      <c r="LDA333" s="5"/>
      <c r="LDB333" s="5"/>
      <c r="LDC333" s="5"/>
      <c r="LDD333" s="5"/>
      <c r="LDE333" s="5"/>
      <c r="LDF333" s="5"/>
      <c r="LDG333" s="5"/>
      <c r="LDH333" s="5"/>
      <c r="LDI333" s="5"/>
      <c r="LDJ333" s="5"/>
      <c r="LDK333" s="5"/>
      <c r="LDL333" s="5"/>
      <c r="LDM333" s="5"/>
      <c r="LDN333" s="5"/>
      <c r="LDO333" s="5"/>
      <c r="LDP333" s="5"/>
      <c r="LDQ333" s="5"/>
      <c r="LDR333" s="5"/>
      <c r="LDS333" s="5"/>
      <c r="LDT333" s="5"/>
      <c r="LDU333" s="5"/>
      <c r="LDV333" s="5"/>
      <c r="LDW333" s="5"/>
      <c r="LDX333" s="5"/>
      <c r="LDY333" s="5"/>
      <c r="LDZ333" s="5"/>
      <c r="LEA333" s="5"/>
      <c r="LEB333" s="5"/>
      <c r="LEC333" s="5"/>
      <c r="LED333" s="5"/>
      <c r="LEE333" s="5"/>
      <c r="LEF333" s="5"/>
      <c r="LEG333" s="5"/>
      <c r="LEH333" s="5"/>
      <c r="LEI333" s="5"/>
      <c r="LEJ333" s="5"/>
      <c r="LEK333" s="5"/>
      <c r="LEL333" s="5"/>
      <c r="LEM333" s="5"/>
      <c r="LEN333" s="5"/>
      <c r="LEO333" s="5"/>
      <c r="LEP333" s="5"/>
      <c r="LEQ333" s="5"/>
      <c r="LER333" s="5"/>
      <c r="LES333" s="5"/>
      <c r="LET333" s="5"/>
      <c r="LEU333" s="5"/>
      <c r="LEV333" s="5"/>
      <c r="LEW333" s="5"/>
      <c r="LEX333" s="5"/>
      <c r="LEY333" s="5"/>
      <c r="LEZ333" s="5"/>
      <c r="LFA333" s="5"/>
      <c r="LFB333" s="5"/>
      <c r="LFC333" s="5"/>
      <c r="LFD333" s="5"/>
      <c r="LFE333" s="5"/>
      <c r="LFF333" s="5"/>
      <c r="LFG333" s="5"/>
      <c r="LFH333" s="5"/>
      <c r="LFI333" s="5"/>
      <c r="LFJ333" s="5"/>
      <c r="LFK333" s="5"/>
      <c r="LFL333" s="5"/>
      <c r="LFM333" s="5"/>
      <c r="LFN333" s="5"/>
      <c r="LFO333" s="5"/>
      <c r="LFP333" s="5"/>
      <c r="LFQ333" s="5"/>
      <c r="LFR333" s="5"/>
      <c r="LFS333" s="5"/>
      <c r="LFT333" s="5"/>
      <c r="LFU333" s="5"/>
      <c r="LFV333" s="5"/>
      <c r="LFW333" s="5"/>
      <c r="LFX333" s="5"/>
      <c r="LFY333" s="5"/>
      <c r="LFZ333" s="5"/>
      <c r="LGA333" s="5"/>
      <c r="LGB333" s="5"/>
      <c r="LGC333" s="5"/>
      <c r="LGD333" s="5"/>
      <c r="LGE333" s="5"/>
      <c r="LGF333" s="5"/>
      <c r="LGG333" s="5"/>
      <c r="LGH333" s="5"/>
      <c r="LGI333" s="5"/>
      <c r="LGJ333" s="5"/>
      <c r="LGK333" s="5"/>
      <c r="LGL333" s="5"/>
      <c r="LGM333" s="5"/>
      <c r="LGN333" s="5"/>
      <c r="LGO333" s="5"/>
      <c r="LGP333" s="5"/>
      <c r="LGQ333" s="5"/>
      <c r="LGR333" s="5"/>
      <c r="LGS333" s="5"/>
      <c r="LGT333" s="5"/>
      <c r="LGU333" s="5"/>
      <c r="LGV333" s="5"/>
      <c r="LGW333" s="5"/>
      <c r="LGX333" s="5"/>
      <c r="LGY333" s="5"/>
      <c r="LGZ333" s="5"/>
      <c r="LHA333" s="5"/>
      <c r="LHB333" s="5"/>
      <c r="LHC333" s="5"/>
      <c r="LHD333" s="5"/>
      <c r="LHE333" s="5"/>
      <c r="LHF333" s="5"/>
      <c r="LHG333" s="5"/>
      <c r="LHH333" s="5"/>
      <c r="LHI333" s="5"/>
      <c r="LHJ333" s="5"/>
      <c r="LHK333" s="5"/>
      <c r="LHL333" s="5"/>
      <c r="LHM333" s="5"/>
      <c r="LHN333" s="5"/>
      <c r="LHO333" s="5"/>
      <c r="LHP333" s="5"/>
      <c r="LHQ333" s="5"/>
      <c r="LHR333" s="5"/>
      <c r="LHS333" s="5"/>
      <c r="LHT333" s="5"/>
      <c r="LHU333" s="5"/>
      <c r="LHV333" s="5"/>
      <c r="LHW333" s="5"/>
      <c r="LHX333" s="5"/>
      <c r="LHY333" s="5"/>
      <c r="LHZ333" s="5"/>
      <c r="LIA333" s="5"/>
      <c r="LIB333" s="5"/>
      <c r="LIC333" s="5"/>
      <c r="LID333" s="5"/>
      <c r="LIE333" s="5"/>
      <c r="LIF333" s="5"/>
      <c r="LIG333" s="5"/>
      <c r="LIH333" s="5"/>
      <c r="LII333" s="5"/>
      <c r="LIJ333" s="5"/>
      <c r="LIK333" s="5"/>
      <c r="LIL333" s="5"/>
      <c r="LIM333" s="5"/>
      <c r="LIN333" s="5"/>
      <c r="LIO333" s="5"/>
      <c r="LIP333" s="5"/>
      <c r="LIQ333" s="5"/>
      <c r="LIR333" s="5"/>
      <c r="LIS333" s="5"/>
      <c r="LIT333" s="5"/>
      <c r="LIU333" s="5"/>
      <c r="LIV333" s="5"/>
      <c r="LIW333" s="5"/>
      <c r="LIX333" s="5"/>
      <c r="LIY333" s="5"/>
      <c r="LIZ333" s="5"/>
      <c r="LJA333" s="5"/>
      <c r="LJB333" s="5"/>
      <c r="LJC333" s="5"/>
      <c r="LJD333" s="5"/>
      <c r="LJE333" s="5"/>
      <c r="LJF333" s="5"/>
      <c r="LJG333" s="5"/>
      <c r="LJH333" s="5"/>
      <c r="LJI333" s="5"/>
      <c r="LJJ333" s="5"/>
      <c r="LJK333" s="5"/>
      <c r="LJL333" s="5"/>
      <c r="LJM333" s="5"/>
      <c r="LJN333" s="5"/>
      <c r="LJO333" s="5"/>
      <c r="LJP333" s="5"/>
      <c r="LJQ333" s="5"/>
      <c r="LJR333" s="5"/>
      <c r="LJS333" s="5"/>
      <c r="LJT333" s="5"/>
      <c r="LJU333" s="5"/>
      <c r="LJV333" s="5"/>
      <c r="LJW333" s="5"/>
      <c r="LJX333" s="5"/>
      <c r="LJY333" s="5"/>
      <c r="LJZ333" s="5"/>
      <c r="LKA333" s="5"/>
      <c r="LKB333" s="5"/>
      <c r="LKC333" s="5"/>
      <c r="LKD333" s="5"/>
      <c r="LKE333" s="5"/>
      <c r="LKF333" s="5"/>
      <c r="LKG333" s="5"/>
      <c r="LKH333" s="5"/>
      <c r="LKI333" s="5"/>
      <c r="LKJ333" s="5"/>
      <c r="LKK333" s="5"/>
      <c r="LKL333" s="5"/>
      <c r="LKM333" s="5"/>
      <c r="LKN333" s="5"/>
      <c r="LKO333" s="5"/>
      <c r="LKP333" s="5"/>
      <c r="LKQ333" s="5"/>
      <c r="LKR333" s="5"/>
      <c r="LKS333" s="5"/>
      <c r="LKT333" s="5"/>
      <c r="LKU333" s="5"/>
      <c r="LKV333" s="5"/>
      <c r="LKW333" s="5"/>
      <c r="LKX333" s="5"/>
      <c r="LKY333" s="5"/>
      <c r="LKZ333" s="5"/>
      <c r="LLA333" s="5"/>
      <c r="LLB333" s="5"/>
      <c r="LLC333" s="5"/>
      <c r="LLD333" s="5"/>
      <c r="LLE333" s="5"/>
      <c r="LLF333" s="5"/>
      <c r="LLG333" s="5"/>
      <c r="LLH333" s="5"/>
      <c r="LLI333" s="5"/>
      <c r="LLJ333" s="5"/>
      <c r="LLK333" s="5"/>
      <c r="LLL333" s="5"/>
      <c r="LLM333" s="5"/>
      <c r="LLN333" s="5"/>
      <c r="LLO333" s="5"/>
      <c r="LLP333" s="5"/>
      <c r="LLQ333" s="5"/>
      <c r="LLR333" s="5"/>
      <c r="LLS333" s="5"/>
      <c r="LLT333" s="5"/>
      <c r="LLU333" s="5"/>
      <c r="LLV333" s="5"/>
      <c r="LLW333" s="5"/>
      <c r="LLX333" s="5"/>
      <c r="LLY333" s="5"/>
      <c r="LLZ333" s="5"/>
      <c r="LMA333" s="5"/>
      <c r="LMB333" s="5"/>
      <c r="LMC333" s="5"/>
      <c r="LMD333" s="5"/>
      <c r="LME333" s="5"/>
      <c r="LMF333" s="5"/>
      <c r="LMG333" s="5"/>
      <c r="LMH333" s="5"/>
      <c r="LMI333" s="5"/>
      <c r="LMJ333" s="5"/>
      <c r="LMK333" s="5"/>
      <c r="LML333" s="5"/>
      <c r="LMM333" s="5"/>
      <c r="LMN333" s="5"/>
      <c r="LMO333" s="5"/>
      <c r="LMP333" s="5"/>
      <c r="LMQ333" s="5"/>
      <c r="LMR333" s="5"/>
      <c r="LMS333" s="5"/>
      <c r="LMT333" s="5"/>
      <c r="LMU333" s="5"/>
      <c r="LMV333" s="5"/>
      <c r="LMW333" s="5"/>
      <c r="LMX333" s="5"/>
      <c r="LMY333" s="5"/>
      <c r="LMZ333" s="5"/>
      <c r="LNA333" s="5"/>
      <c r="LNB333" s="5"/>
      <c r="LNC333" s="5"/>
      <c r="LND333" s="5"/>
      <c r="LNE333" s="5"/>
      <c r="LNF333" s="5"/>
      <c r="LNG333" s="5"/>
      <c r="LNH333" s="5"/>
      <c r="LNI333" s="5"/>
      <c r="LNJ333" s="5"/>
      <c r="LNK333" s="5"/>
      <c r="LNL333" s="5"/>
      <c r="LNM333" s="5"/>
      <c r="LNN333" s="5"/>
      <c r="LNO333" s="5"/>
      <c r="LNP333" s="5"/>
      <c r="LNQ333" s="5"/>
      <c r="LNR333" s="5"/>
      <c r="LNS333" s="5"/>
      <c r="LNT333" s="5"/>
      <c r="LNU333" s="5"/>
      <c r="LNV333" s="5"/>
      <c r="LNW333" s="5"/>
      <c r="LNX333" s="5"/>
      <c r="LNY333" s="5"/>
      <c r="LNZ333" s="5"/>
      <c r="LOA333" s="5"/>
      <c r="LOB333" s="5"/>
      <c r="LOC333" s="5"/>
      <c r="LOD333" s="5"/>
      <c r="LOE333" s="5"/>
      <c r="LOF333" s="5"/>
      <c r="LOG333" s="5"/>
      <c r="LOH333" s="5"/>
      <c r="LOI333" s="5"/>
      <c r="LOJ333" s="5"/>
      <c r="LOK333" s="5"/>
      <c r="LOL333" s="5"/>
      <c r="LOM333" s="5"/>
      <c r="LON333" s="5"/>
      <c r="LOO333" s="5"/>
      <c r="LOP333" s="5"/>
      <c r="LOQ333" s="5"/>
      <c r="LOR333" s="5"/>
      <c r="LOS333" s="5"/>
      <c r="LOT333" s="5"/>
      <c r="LOU333" s="5"/>
      <c r="LOV333" s="5"/>
      <c r="LOW333" s="5"/>
      <c r="LOX333" s="5"/>
      <c r="LOY333" s="5"/>
      <c r="LOZ333" s="5"/>
      <c r="LPA333" s="5"/>
      <c r="LPB333" s="5"/>
      <c r="LPC333" s="5"/>
      <c r="LPD333" s="5"/>
      <c r="LPE333" s="5"/>
      <c r="LPF333" s="5"/>
      <c r="LPG333" s="5"/>
      <c r="LPH333" s="5"/>
      <c r="LPI333" s="5"/>
      <c r="LPJ333" s="5"/>
      <c r="LPK333" s="5"/>
      <c r="LPL333" s="5"/>
      <c r="LPM333" s="5"/>
      <c r="LPN333" s="5"/>
      <c r="LPO333" s="5"/>
      <c r="LPP333" s="5"/>
      <c r="LPQ333" s="5"/>
      <c r="LPR333" s="5"/>
      <c r="LPS333" s="5"/>
      <c r="LPT333" s="5"/>
      <c r="LPU333" s="5"/>
      <c r="LPV333" s="5"/>
      <c r="LPW333" s="5"/>
      <c r="LPX333" s="5"/>
      <c r="LPY333" s="5"/>
      <c r="LPZ333" s="5"/>
      <c r="LQA333" s="5"/>
      <c r="LQB333" s="5"/>
      <c r="LQC333" s="5"/>
      <c r="LQD333" s="5"/>
      <c r="LQE333" s="5"/>
      <c r="LQF333" s="5"/>
      <c r="LQG333" s="5"/>
      <c r="LQH333" s="5"/>
      <c r="LQI333" s="5"/>
      <c r="LQJ333" s="5"/>
      <c r="LQK333" s="5"/>
      <c r="LQL333" s="5"/>
      <c r="LQM333" s="5"/>
      <c r="LQN333" s="5"/>
      <c r="LQO333" s="5"/>
      <c r="LQP333" s="5"/>
      <c r="LQQ333" s="5"/>
      <c r="LQR333" s="5"/>
      <c r="LQS333" s="5"/>
      <c r="LQT333" s="5"/>
      <c r="LQU333" s="5"/>
      <c r="LQV333" s="5"/>
      <c r="LQW333" s="5"/>
      <c r="LQX333" s="5"/>
      <c r="LQY333" s="5"/>
      <c r="LQZ333" s="5"/>
      <c r="LRA333" s="5"/>
      <c r="LRB333" s="5"/>
      <c r="LRC333" s="5"/>
      <c r="LRD333" s="5"/>
      <c r="LRE333" s="5"/>
      <c r="LRF333" s="5"/>
      <c r="LRG333" s="5"/>
      <c r="LRH333" s="5"/>
      <c r="LRI333" s="5"/>
      <c r="LRJ333" s="5"/>
      <c r="LRK333" s="5"/>
      <c r="LRL333" s="5"/>
      <c r="LRM333" s="5"/>
      <c r="LRN333" s="5"/>
      <c r="LRO333" s="5"/>
      <c r="LRP333" s="5"/>
      <c r="LRQ333" s="5"/>
      <c r="LRR333" s="5"/>
      <c r="LRS333" s="5"/>
      <c r="LRT333" s="5"/>
      <c r="LRU333" s="5"/>
      <c r="LRV333" s="5"/>
      <c r="LRW333" s="5"/>
      <c r="LRX333" s="5"/>
      <c r="LRY333" s="5"/>
      <c r="LRZ333" s="5"/>
      <c r="LSA333" s="5"/>
      <c r="LSB333" s="5"/>
      <c r="LSC333" s="5"/>
      <c r="LSD333" s="5"/>
      <c r="LSE333" s="5"/>
      <c r="LSF333" s="5"/>
      <c r="LSG333" s="5"/>
      <c r="LSH333" s="5"/>
      <c r="LSI333" s="5"/>
      <c r="LSJ333" s="5"/>
      <c r="LSK333" s="5"/>
      <c r="LSL333" s="5"/>
      <c r="LSM333" s="5"/>
      <c r="LSN333" s="5"/>
      <c r="LSO333" s="5"/>
      <c r="LSP333" s="5"/>
      <c r="LSQ333" s="5"/>
      <c r="LSR333" s="5"/>
      <c r="LSS333" s="5"/>
      <c r="LST333" s="5"/>
      <c r="LSU333" s="5"/>
      <c r="LSV333" s="5"/>
      <c r="LSW333" s="5"/>
      <c r="LSX333" s="5"/>
      <c r="LSY333" s="5"/>
      <c r="LSZ333" s="5"/>
      <c r="LTA333" s="5"/>
      <c r="LTB333" s="5"/>
      <c r="LTC333" s="5"/>
      <c r="LTD333" s="5"/>
      <c r="LTE333" s="5"/>
      <c r="LTF333" s="5"/>
      <c r="LTG333" s="5"/>
      <c r="LTH333" s="5"/>
      <c r="LTI333" s="5"/>
      <c r="LTJ333" s="5"/>
      <c r="LTK333" s="5"/>
      <c r="LTL333" s="5"/>
      <c r="LTM333" s="5"/>
      <c r="LTN333" s="5"/>
      <c r="LTO333" s="5"/>
      <c r="LTP333" s="5"/>
      <c r="LTQ333" s="5"/>
      <c r="LTR333" s="5"/>
      <c r="LTS333" s="5"/>
      <c r="LTT333" s="5"/>
      <c r="LTU333" s="5"/>
      <c r="LTV333" s="5"/>
      <c r="LTW333" s="5"/>
      <c r="LTX333" s="5"/>
      <c r="LTY333" s="5"/>
      <c r="LTZ333" s="5"/>
      <c r="LUA333" s="5"/>
      <c r="LUB333" s="5"/>
      <c r="LUC333" s="5"/>
      <c r="LUD333" s="5"/>
      <c r="LUE333" s="5"/>
      <c r="LUF333" s="5"/>
      <c r="LUG333" s="5"/>
      <c r="LUH333" s="5"/>
      <c r="LUI333" s="5"/>
      <c r="LUJ333" s="5"/>
      <c r="LUK333" s="5"/>
      <c r="LUL333" s="5"/>
      <c r="LUM333" s="5"/>
      <c r="LUN333" s="5"/>
      <c r="LUO333" s="5"/>
      <c r="LUP333" s="5"/>
      <c r="LUQ333" s="5"/>
      <c r="LUR333" s="5"/>
      <c r="LUS333" s="5"/>
      <c r="LUT333" s="5"/>
      <c r="LUU333" s="5"/>
      <c r="LUV333" s="5"/>
      <c r="LUW333" s="5"/>
      <c r="LUX333" s="5"/>
      <c r="LUY333" s="5"/>
      <c r="LUZ333" s="5"/>
      <c r="LVA333" s="5"/>
      <c r="LVB333" s="5"/>
      <c r="LVC333" s="5"/>
      <c r="LVD333" s="5"/>
      <c r="LVE333" s="5"/>
      <c r="LVF333" s="5"/>
      <c r="LVG333" s="5"/>
      <c r="LVH333" s="5"/>
      <c r="LVI333" s="5"/>
      <c r="LVJ333" s="5"/>
      <c r="LVK333" s="5"/>
      <c r="LVL333" s="5"/>
      <c r="LVM333" s="5"/>
      <c r="LVN333" s="5"/>
      <c r="LVO333" s="5"/>
      <c r="LVP333" s="5"/>
      <c r="LVQ333" s="5"/>
      <c r="LVR333" s="5"/>
      <c r="LVS333" s="5"/>
      <c r="LVT333" s="5"/>
      <c r="LVU333" s="5"/>
      <c r="LVV333" s="5"/>
      <c r="LVW333" s="5"/>
      <c r="LVX333" s="5"/>
      <c r="LVY333" s="5"/>
      <c r="LVZ333" s="5"/>
      <c r="LWA333" s="5"/>
      <c r="LWB333" s="5"/>
      <c r="LWC333" s="5"/>
      <c r="LWD333" s="5"/>
      <c r="LWE333" s="5"/>
      <c r="LWF333" s="5"/>
      <c r="LWG333" s="5"/>
      <c r="LWH333" s="5"/>
      <c r="LWI333" s="5"/>
      <c r="LWJ333" s="5"/>
      <c r="LWK333" s="5"/>
      <c r="LWL333" s="5"/>
      <c r="LWM333" s="5"/>
      <c r="LWN333" s="5"/>
      <c r="LWO333" s="5"/>
      <c r="LWP333" s="5"/>
      <c r="LWQ333" s="5"/>
      <c r="LWR333" s="5"/>
      <c r="LWS333" s="5"/>
      <c r="LWT333" s="5"/>
      <c r="LWU333" s="5"/>
      <c r="LWV333" s="5"/>
      <c r="LWW333" s="5"/>
      <c r="LWX333" s="5"/>
      <c r="LWY333" s="5"/>
      <c r="LWZ333" s="5"/>
      <c r="LXA333" s="5"/>
      <c r="LXB333" s="5"/>
      <c r="LXC333" s="5"/>
      <c r="LXD333" s="5"/>
      <c r="LXE333" s="5"/>
      <c r="LXF333" s="5"/>
      <c r="LXG333" s="5"/>
      <c r="LXH333" s="5"/>
      <c r="LXI333" s="5"/>
      <c r="LXJ333" s="5"/>
      <c r="LXK333" s="5"/>
      <c r="LXL333" s="5"/>
      <c r="LXM333" s="5"/>
      <c r="LXN333" s="5"/>
      <c r="LXO333" s="5"/>
      <c r="LXP333" s="5"/>
      <c r="LXQ333" s="5"/>
      <c r="LXR333" s="5"/>
      <c r="LXS333" s="5"/>
      <c r="LXT333" s="5"/>
      <c r="LXU333" s="5"/>
      <c r="LXV333" s="5"/>
      <c r="LXW333" s="5"/>
      <c r="LXX333" s="5"/>
      <c r="LXY333" s="5"/>
      <c r="LXZ333" s="5"/>
      <c r="LYA333" s="5"/>
      <c r="LYB333" s="5"/>
      <c r="LYC333" s="5"/>
      <c r="LYD333" s="5"/>
      <c r="LYE333" s="5"/>
      <c r="LYF333" s="5"/>
      <c r="LYG333" s="5"/>
      <c r="LYH333" s="5"/>
      <c r="LYI333" s="5"/>
      <c r="LYJ333" s="5"/>
      <c r="LYK333" s="5"/>
      <c r="LYL333" s="5"/>
      <c r="LYM333" s="5"/>
      <c r="LYN333" s="5"/>
      <c r="LYO333" s="5"/>
      <c r="LYP333" s="5"/>
      <c r="LYQ333" s="5"/>
      <c r="LYR333" s="5"/>
      <c r="LYS333" s="5"/>
      <c r="LYT333" s="5"/>
      <c r="LYU333" s="5"/>
      <c r="LYV333" s="5"/>
      <c r="LYW333" s="5"/>
      <c r="LYX333" s="5"/>
      <c r="LYY333" s="5"/>
      <c r="LYZ333" s="5"/>
      <c r="LZA333" s="5"/>
      <c r="LZB333" s="5"/>
      <c r="LZC333" s="5"/>
      <c r="LZD333" s="5"/>
      <c r="LZE333" s="5"/>
      <c r="LZF333" s="5"/>
      <c r="LZG333" s="5"/>
      <c r="LZH333" s="5"/>
      <c r="LZI333" s="5"/>
      <c r="LZJ333" s="5"/>
      <c r="LZK333" s="5"/>
      <c r="LZL333" s="5"/>
      <c r="LZM333" s="5"/>
      <c r="LZN333" s="5"/>
      <c r="LZO333" s="5"/>
      <c r="LZP333" s="5"/>
      <c r="LZQ333" s="5"/>
      <c r="LZR333" s="5"/>
      <c r="LZS333" s="5"/>
      <c r="LZT333" s="5"/>
      <c r="LZU333" s="5"/>
      <c r="LZV333" s="5"/>
      <c r="LZW333" s="5"/>
      <c r="LZX333" s="5"/>
      <c r="LZY333" s="5"/>
      <c r="LZZ333" s="5"/>
      <c r="MAA333" s="5"/>
      <c r="MAB333" s="5"/>
      <c r="MAC333" s="5"/>
      <c r="MAD333" s="5"/>
      <c r="MAE333" s="5"/>
      <c r="MAF333" s="5"/>
      <c r="MAG333" s="5"/>
      <c r="MAH333" s="5"/>
      <c r="MAI333" s="5"/>
      <c r="MAJ333" s="5"/>
      <c r="MAK333" s="5"/>
      <c r="MAL333" s="5"/>
      <c r="MAM333" s="5"/>
      <c r="MAN333" s="5"/>
      <c r="MAO333" s="5"/>
      <c r="MAP333" s="5"/>
      <c r="MAQ333" s="5"/>
      <c r="MAR333" s="5"/>
      <c r="MAS333" s="5"/>
      <c r="MAT333" s="5"/>
      <c r="MAU333" s="5"/>
      <c r="MAV333" s="5"/>
      <c r="MAW333" s="5"/>
      <c r="MAX333" s="5"/>
      <c r="MAY333" s="5"/>
      <c r="MAZ333" s="5"/>
      <c r="MBA333" s="5"/>
      <c r="MBB333" s="5"/>
      <c r="MBC333" s="5"/>
      <c r="MBD333" s="5"/>
      <c r="MBE333" s="5"/>
      <c r="MBF333" s="5"/>
      <c r="MBG333" s="5"/>
      <c r="MBH333" s="5"/>
      <c r="MBI333" s="5"/>
      <c r="MBJ333" s="5"/>
      <c r="MBK333" s="5"/>
      <c r="MBL333" s="5"/>
      <c r="MBM333" s="5"/>
      <c r="MBN333" s="5"/>
      <c r="MBO333" s="5"/>
      <c r="MBP333" s="5"/>
      <c r="MBQ333" s="5"/>
      <c r="MBR333" s="5"/>
      <c r="MBS333" s="5"/>
      <c r="MBT333" s="5"/>
      <c r="MBU333" s="5"/>
      <c r="MBV333" s="5"/>
      <c r="MBW333" s="5"/>
      <c r="MBX333" s="5"/>
      <c r="MBY333" s="5"/>
      <c r="MBZ333" s="5"/>
      <c r="MCA333" s="5"/>
      <c r="MCB333" s="5"/>
      <c r="MCC333" s="5"/>
      <c r="MCD333" s="5"/>
      <c r="MCE333" s="5"/>
      <c r="MCF333" s="5"/>
      <c r="MCG333" s="5"/>
      <c r="MCH333" s="5"/>
      <c r="MCI333" s="5"/>
      <c r="MCJ333" s="5"/>
      <c r="MCK333" s="5"/>
      <c r="MCL333" s="5"/>
      <c r="MCM333" s="5"/>
      <c r="MCN333" s="5"/>
      <c r="MCO333" s="5"/>
      <c r="MCP333" s="5"/>
      <c r="MCQ333" s="5"/>
      <c r="MCR333" s="5"/>
      <c r="MCS333" s="5"/>
      <c r="MCT333" s="5"/>
      <c r="MCU333" s="5"/>
      <c r="MCV333" s="5"/>
      <c r="MCW333" s="5"/>
      <c r="MCX333" s="5"/>
      <c r="MCY333" s="5"/>
      <c r="MCZ333" s="5"/>
      <c r="MDA333" s="5"/>
      <c r="MDB333" s="5"/>
      <c r="MDC333" s="5"/>
      <c r="MDD333" s="5"/>
      <c r="MDE333" s="5"/>
      <c r="MDF333" s="5"/>
      <c r="MDG333" s="5"/>
      <c r="MDH333" s="5"/>
      <c r="MDI333" s="5"/>
      <c r="MDJ333" s="5"/>
      <c r="MDK333" s="5"/>
      <c r="MDL333" s="5"/>
      <c r="MDM333" s="5"/>
      <c r="MDN333" s="5"/>
      <c r="MDO333" s="5"/>
      <c r="MDP333" s="5"/>
      <c r="MDQ333" s="5"/>
      <c r="MDR333" s="5"/>
      <c r="MDS333" s="5"/>
      <c r="MDT333" s="5"/>
      <c r="MDU333" s="5"/>
      <c r="MDV333" s="5"/>
      <c r="MDW333" s="5"/>
      <c r="MDX333" s="5"/>
      <c r="MDY333" s="5"/>
      <c r="MDZ333" s="5"/>
      <c r="MEA333" s="5"/>
      <c r="MEB333" s="5"/>
      <c r="MEC333" s="5"/>
      <c r="MED333" s="5"/>
      <c r="MEE333" s="5"/>
      <c r="MEF333" s="5"/>
      <c r="MEG333" s="5"/>
      <c r="MEH333" s="5"/>
      <c r="MEI333" s="5"/>
      <c r="MEJ333" s="5"/>
      <c r="MEK333" s="5"/>
      <c r="MEL333" s="5"/>
      <c r="MEM333" s="5"/>
      <c r="MEN333" s="5"/>
      <c r="MEO333" s="5"/>
      <c r="MEP333" s="5"/>
      <c r="MEQ333" s="5"/>
      <c r="MER333" s="5"/>
      <c r="MES333" s="5"/>
      <c r="MET333" s="5"/>
      <c r="MEU333" s="5"/>
      <c r="MEV333" s="5"/>
      <c r="MEW333" s="5"/>
      <c r="MEX333" s="5"/>
      <c r="MEY333" s="5"/>
      <c r="MEZ333" s="5"/>
      <c r="MFA333" s="5"/>
      <c r="MFB333" s="5"/>
      <c r="MFC333" s="5"/>
      <c r="MFD333" s="5"/>
      <c r="MFE333" s="5"/>
      <c r="MFF333" s="5"/>
      <c r="MFG333" s="5"/>
      <c r="MFH333" s="5"/>
      <c r="MFI333" s="5"/>
      <c r="MFJ333" s="5"/>
      <c r="MFK333" s="5"/>
      <c r="MFL333" s="5"/>
      <c r="MFM333" s="5"/>
      <c r="MFN333" s="5"/>
      <c r="MFO333" s="5"/>
      <c r="MFP333" s="5"/>
      <c r="MFQ333" s="5"/>
      <c r="MFR333" s="5"/>
      <c r="MFS333" s="5"/>
      <c r="MFT333" s="5"/>
      <c r="MFU333" s="5"/>
      <c r="MFV333" s="5"/>
      <c r="MFW333" s="5"/>
      <c r="MFX333" s="5"/>
      <c r="MFY333" s="5"/>
      <c r="MFZ333" s="5"/>
      <c r="MGA333" s="5"/>
      <c r="MGB333" s="5"/>
      <c r="MGC333" s="5"/>
      <c r="MGD333" s="5"/>
      <c r="MGE333" s="5"/>
      <c r="MGF333" s="5"/>
      <c r="MGG333" s="5"/>
      <c r="MGH333" s="5"/>
      <c r="MGI333" s="5"/>
      <c r="MGJ333" s="5"/>
      <c r="MGK333" s="5"/>
      <c r="MGL333" s="5"/>
      <c r="MGM333" s="5"/>
      <c r="MGN333" s="5"/>
      <c r="MGO333" s="5"/>
      <c r="MGP333" s="5"/>
      <c r="MGQ333" s="5"/>
      <c r="MGR333" s="5"/>
      <c r="MGS333" s="5"/>
      <c r="MGT333" s="5"/>
      <c r="MGU333" s="5"/>
      <c r="MGV333" s="5"/>
      <c r="MGW333" s="5"/>
      <c r="MGX333" s="5"/>
      <c r="MGY333" s="5"/>
      <c r="MGZ333" s="5"/>
      <c r="MHA333" s="5"/>
      <c r="MHB333" s="5"/>
      <c r="MHC333" s="5"/>
      <c r="MHD333" s="5"/>
      <c r="MHE333" s="5"/>
      <c r="MHF333" s="5"/>
      <c r="MHG333" s="5"/>
      <c r="MHH333" s="5"/>
      <c r="MHI333" s="5"/>
      <c r="MHJ333" s="5"/>
      <c r="MHK333" s="5"/>
      <c r="MHL333" s="5"/>
      <c r="MHM333" s="5"/>
      <c r="MHN333" s="5"/>
      <c r="MHO333" s="5"/>
      <c r="MHP333" s="5"/>
      <c r="MHQ333" s="5"/>
      <c r="MHR333" s="5"/>
      <c r="MHS333" s="5"/>
      <c r="MHT333" s="5"/>
      <c r="MHU333" s="5"/>
      <c r="MHV333" s="5"/>
      <c r="MHW333" s="5"/>
      <c r="MHX333" s="5"/>
      <c r="MHY333" s="5"/>
      <c r="MHZ333" s="5"/>
      <c r="MIA333" s="5"/>
      <c r="MIB333" s="5"/>
      <c r="MIC333" s="5"/>
      <c r="MID333" s="5"/>
      <c r="MIE333" s="5"/>
      <c r="MIF333" s="5"/>
      <c r="MIG333" s="5"/>
      <c r="MIH333" s="5"/>
      <c r="MII333" s="5"/>
      <c r="MIJ333" s="5"/>
      <c r="MIK333" s="5"/>
      <c r="MIL333" s="5"/>
      <c r="MIM333" s="5"/>
      <c r="MIN333" s="5"/>
      <c r="MIO333" s="5"/>
      <c r="MIP333" s="5"/>
      <c r="MIQ333" s="5"/>
      <c r="MIR333" s="5"/>
      <c r="MIS333" s="5"/>
      <c r="MIT333" s="5"/>
      <c r="MIU333" s="5"/>
      <c r="MIV333" s="5"/>
      <c r="MIW333" s="5"/>
      <c r="MIX333" s="5"/>
      <c r="MIY333" s="5"/>
      <c r="MIZ333" s="5"/>
      <c r="MJA333" s="5"/>
      <c r="MJB333" s="5"/>
      <c r="MJC333" s="5"/>
      <c r="MJD333" s="5"/>
      <c r="MJE333" s="5"/>
      <c r="MJF333" s="5"/>
      <c r="MJG333" s="5"/>
      <c r="MJH333" s="5"/>
      <c r="MJI333" s="5"/>
      <c r="MJJ333" s="5"/>
      <c r="MJK333" s="5"/>
      <c r="MJL333" s="5"/>
      <c r="MJM333" s="5"/>
      <c r="MJN333" s="5"/>
      <c r="MJO333" s="5"/>
      <c r="MJP333" s="5"/>
      <c r="MJQ333" s="5"/>
      <c r="MJR333" s="5"/>
      <c r="MJS333" s="5"/>
      <c r="MJT333" s="5"/>
      <c r="MJU333" s="5"/>
      <c r="MJV333" s="5"/>
      <c r="MJW333" s="5"/>
      <c r="MJX333" s="5"/>
      <c r="MJY333" s="5"/>
      <c r="MJZ333" s="5"/>
      <c r="MKA333" s="5"/>
      <c r="MKB333" s="5"/>
      <c r="MKC333" s="5"/>
      <c r="MKD333" s="5"/>
      <c r="MKE333" s="5"/>
      <c r="MKF333" s="5"/>
      <c r="MKG333" s="5"/>
      <c r="MKH333" s="5"/>
      <c r="MKI333" s="5"/>
      <c r="MKJ333" s="5"/>
      <c r="MKK333" s="5"/>
      <c r="MKL333" s="5"/>
      <c r="MKM333" s="5"/>
      <c r="MKN333" s="5"/>
      <c r="MKO333" s="5"/>
      <c r="MKP333" s="5"/>
      <c r="MKQ333" s="5"/>
      <c r="MKR333" s="5"/>
      <c r="MKS333" s="5"/>
      <c r="MKT333" s="5"/>
      <c r="MKU333" s="5"/>
      <c r="MKV333" s="5"/>
      <c r="MKW333" s="5"/>
      <c r="MKX333" s="5"/>
      <c r="MKY333" s="5"/>
      <c r="MKZ333" s="5"/>
      <c r="MLA333" s="5"/>
      <c r="MLB333" s="5"/>
      <c r="MLC333" s="5"/>
      <c r="MLD333" s="5"/>
      <c r="MLE333" s="5"/>
      <c r="MLF333" s="5"/>
      <c r="MLG333" s="5"/>
      <c r="MLH333" s="5"/>
      <c r="MLI333" s="5"/>
      <c r="MLJ333" s="5"/>
      <c r="MLK333" s="5"/>
      <c r="MLL333" s="5"/>
      <c r="MLM333" s="5"/>
      <c r="MLN333" s="5"/>
      <c r="MLO333" s="5"/>
      <c r="MLP333" s="5"/>
      <c r="MLQ333" s="5"/>
      <c r="MLR333" s="5"/>
      <c r="MLS333" s="5"/>
      <c r="MLT333" s="5"/>
      <c r="MLU333" s="5"/>
      <c r="MLV333" s="5"/>
      <c r="MLW333" s="5"/>
      <c r="MLX333" s="5"/>
      <c r="MLY333" s="5"/>
      <c r="MLZ333" s="5"/>
      <c r="MMA333" s="5"/>
      <c r="MMB333" s="5"/>
      <c r="MMC333" s="5"/>
      <c r="MMD333" s="5"/>
      <c r="MME333" s="5"/>
      <c r="MMF333" s="5"/>
      <c r="MMG333" s="5"/>
      <c r="MMH333" s="5"/>
      <c r="MMI333" s="5"/>
      <c r="MMJ333" s="5"/>
      <c r="MMK333" s="5"/>
      <c r="MML333" s="5"/>
      <c r="MMM333" s="5"/>
      <c r="MMN333" s="5"/>
      <c r="MMO333" s="5"/>
      <c r="MMP333" s="5"/>
      <c r="MMQ333" s="5"/>
      <c r="MMR333" s="5"/>
      <c r="MMS333" s="5"/>
      <c r="MMT333" s="5"/>
      <c r="MMU333" s="5"/>
      <c r="MMV333" s="5"/>
      <c r="MMW333" s="5"/>
      <c r="MMX333" s="5"/>
      <c r="MMY333" s="5"/>
      <c r="MMZ333" s="5"/>
      <c r="MNA333" s="5"/>
      <c r="MNB333" s="5"/>
      <c r="MNC333" s="5"/>
      <c r="MND333" s="5"/>
      <c r="MNE333" s="5"/>
      <c r="MNF333" s="5"/>
      <c r="MNG333" s="5"/>
      <c r="MNH333" s="5"/>
      <c r="MNI333" s="5"/>
      <c r="MNJ333" s="5"/>
      <c r="MNK333" s="5"/>
      <c r="MNL333" s="5"/>
      <c r="MNM333" s="5"/>
      <c r="MNN333" s="5"/>
      <c r="MNO333" s="5"/>
      <c r="MNP333" s="5"/>
      <c r="MNQ333" s="5"/>
      <c r="MNR333" s="5"/>
      <c r="MNS333" s="5"/>
      <c r="MNT333" s="5"/>
      <c r="MNU333" s="5"/>
      <c r="MNV333" s="5"/>
      <c r="MNW333" s="5"/>
      <c r="MNX333" s="5"/>
      <c r="MNY333" s="5"/>
      <c r="MNZ333" s="5"/>
      <c r="MOA333" s="5"/>
      <c r="MOB333" s="5"/>
      <c r="MOC333" s="5"/>
      <c r="MOD333" s="5"/>
      <c r="MOE333" s="5"/>
      <c r="MOF333" s="5"/>
      <c r="MOG333" s="5"/>
      <c r="MOH333" s="5"/>
      <c r="MOI333" s="5"/>
      <c r="MOJ333" s="5"/>
      <c r="MOK333" s="5"/>
      <c r="MOL333" s="5"/>
      <c r="MOM333" s="5"/>
      <c r="MON333" s="5"/>
      <c r="MOO333" s="5"/>
      <c r="MOP333" s="5"/>
      <c r="MOQ333" s="5"/>
      <c r="MOR333" s="5"/>
      <c r="MOS333" s="5"/>
      <c r="MOT333" s="5"/>
      <c r="MOU333" s="5"/>
      <c r="MOV333" s="5"/>
      <c r="MOW333" s="5"/>
      <c r="MOX333" s="5"/>
      <c r="MOY333" s="5"/>
      <c r="MOZ333" s="5"/>
      <c r="MPA333" s="5"/>
      <c r="MPB333" s="5"/>
      <c r="MPC333" s="5"/>
      <c r="MPD333" s="5"/>
      <c r="MPE333" s="5"/>
      <c r="MPF333" s="5"/>
      <c r="MPG333" s="5"/>
      <c r="MPH333" s="5"/>
      <c r="MPI333" s="5"/>
      <c r="MPJ333" s="5"/>
      <c r="MPK333" s="5"/>
      <c r="MPL333" s="5"/>
      <c r="MPM333" s="5"/>
      <c r="MPN333" s="5"/>
      <c r="MPO333" s="5"/>
      <c r="MPP333" s="5"/>
      <c r="MPQ333" s="5"/>
      <c r="MPR333" s="5"/>
      <c r="MPS333" s="5"/>
      <c r="MPT333" s="5"/>
      <c r="MPU333" s="5"/>
      <c r="MPV333" s="5"/>
      <c r="MPW333" s="5"/>
      <c r="MPX333" s="5"/>
      <c r="MPY333" s="5"/>
      <c r="MPZ333" s="5"/>
      <c r="MQA333" s="5"/>
      <c r="MQB333" s="5"/>
      <c r="MQC333" s="5"/>
      <c r="MQD333" s="5"/>
      <c r="MQE333" s="5"/>
      <c r="MQF333" s="5"/>
      <c r="MQG333" s="5"/>
      <c r="MQH333" s="5"/>
      <c r="MQI333" s="5"/>
      <c r="MQJ333" s="5"/>
      <c r="MQK333" s="5"/>
      <c r="MQL333" s="5"/>
      <c r="MQM333" s="5"/>
      <c r="MQN333" s="5"/>
      <c r="MQO333" s="5"/>
      <c r="MQP333" s="5"/>
      <c r="MQQ333" s="5"/>
      <c r="MQR333" s="5"/>
      <c r="MQS333" s="5"/>
      <c r="MQT333" s="5"/>
      <c r="MQU333" s="5"/>
      <c r="MQV333" s="5"/>
      <c r="MQW333" s="5"/>
      <c r="MQX333" s="5"/>
      <c r="MQY333" s="5"/>
      <c r="MQZ333" s="5"/>
      <c r="MRA333" s="5"/>
      <c r="MRB333" s="5"/>
      <c r="MRC333" s="5"/>
      <c r="MRD333" s="5"/>
      <c r="MRE333" s="5"/>
      <c r="MRF333" s="5"/>
      <c r="MRG333" s="5"/>
      <c r="MRH333" s="5"/>
      <c r="MRI333" s="5"/>
      <c r="MRJ333" s="5"/>
      <c r="MRK333" s="5"/>
      <c r="MRL333" s="5"/>
      <c r="MRM333" s="5"/>
      <c r="MRN333" s="5"/>
      <c r="MRO333" s="5"/>
      <c r="MRP333" s="5"/>
      <c r="MRQ333" s="5"/>
      <c r="MRR333" s="5"/>
      <c r="MRS333" s="5"/>
      <c r="MRT333" s="5"/>
      <c r="MRU333" s="5"/>
      <c r="MRV333" s="5"/>
      <c r="MRW333" s="5"/>
      <c r="MRX333" s="5"/>
      <c r="MRY333" s="5"/>
      <c r="MRZ333" s="5"/>
      <c r="MSA333" s="5"/>
      <c r="MSB333" s="5"/>
      <c r="MSC333" s="5"/>
      <c r="MSD333" s="5"/>
      <c r="MSE333" s="5"/>
      <c r="MSF333" s="5"/>
      <c r="MSG333" s="5"/>
      <c r="MSH333" s="5"/>
      <c r="MSI333" s="5"/>
      <c r="MSJ333" s="5"/>
      <c r="MSK333" s="5"/>
      <c r="MSL333" s="5"/>
      <c r="MSM333" s="5"/>
      <c r="MSN333" s="5"/>
      <c r="MSO333" s="5"/>
      <c r="MSP333" s="5"/>
      <c r="MSQ333" s="5"/>
      <c r="MSR333" s="5"/>
      <c r="MSS333" s="5"/>
      <c r="MST333" s="5"/>
      <c r="MSU333" s="5"/>
      <c r="MSV333" s="5"/>
      <c r="MSW333" s="5"/>
      <c r="MSX333" s="5"/>
      <c r="MSY333" s="5"/>
      <c r="MSZ333" s="5"/>
      <c r="MTA333" s="5"/>
      <c r="MTB333" s="5"/>
      <c r="MTC333" s="5"/>
      <c r="MTD333" s="5"/>
      <c r="MTE333" s="5"/>
      <c r="MTF333" s="5"/>
      <c r="MTG333" s="5"/>
      <c r="MTH333" s="5"/>
      <c r="MTI333" s="5"/>
      <c r="MTJ333" s="5"/>
      <c r="MTK333" s="5"/>
      <c r="MTL333" s="5"/>
      <c r="MTM333" s="5"/>
      <c r="MTN333" s="5"/>
      <c r="MTO333" s="5"/>
      <c r="MTP333" s="5"/>
      <c r="MTQ333" s="5"/>
      <c r="MTR333" s="5"/>
      <c r="MTS333" s="5"/>
      <c r="MTT333" s="5"/>
      <c r="MTU333" s="5"/>
      <c r="MTV333" s="5"/>
      <c r="MTW333" s="5"/>
      <c r="MTX333" s="5"/>
      <c r="MTY333" s="5"/>
      <c r="MTZ333" s="5"/>
      <c r="MUA333" s="5"/>
      <c r="MUB333" s="5"/>
      <c r="MUC333" s="5"/>
      <c r="MUD333" s="5"/>
      <c r="MUE333" s="5"/>
      <c r="MUF333" s="5"/>
      <c r="MUG333" s="5"/>
      <c r="MUH333" s="5"/>
      <c r="MUI333" s="5"/>
      <c r="MUJ333" s="5"/>
      <c r="MUK333" s="5"/>
      <c r="MUL333" s="5"/>
      <c r="MUM333" s="5"/>
      <c r="MUN333" s="5"/>
      <c r="MUO333" s="5"/>
      <c r="MUP333" s="5"/>
      <c r="MUQ333" s="5"/>
      <c r="MUR333" s="5"/>
      <c r="MUS333" s="5"/>
      <c r="MUT333" s="5"/>
      <c r="MUU333" s="5"/>
      <c r="MUV333" s="5"/>
      <c r="MUW333" s="5"/>
      <c r="MUX333" s="5"/>
      <c r="MUY333" s="5"/>
      <c r="MUZ333" s="5"/>
      <c r="MVA333" s="5"/>
      <c r="MVB333" s="5"/>
      <c r="MVC333" s="5"/>
      <c r="MVD333" s="5"/>
      <c r="MVE333" s="5"/>
      <c r="MVF333" s="5"/>
      <c r="MVG333" s="5"/>
      <c r="MVH333" s="5"/>
      <c r="MVI333" s="5"/>
      <c r="MVJ333" s="5"/>
      <c r="MVK333" s="5"/>
      <c r="MVL333" s="5"/>
      <c r="MVM333" s="5"/>
      <c r="MVN333" s="5"/>
      <c r="MVO333" s="5"/>
      <c r="MVP333" s="5"/>
      <c r="MVQ333" s="5"/>
      <c r="MVR333" s="5"/>
      <c r="MVS333" s="5"/>
      <c r="MVT333" s="5"/>
      <c r="MVU333" s="5"/>
      <c r="MVV333" s="5"/>
      <c r="MVW333" s="5"/>
      <c r="MVX333" s="5"/>
      <c r="MVY333" s="5"/>
      <c r="MVZ333" s="5"/>
      <c r="MWA333" s="5"/>
      <c r="MWB333" s="5"/>
      <c r="MWC333" s="5"/>
      <c r="MWD333" s="5"/>
      <c r="MWE333" s="5"/>
      <c r="MWF333" s="5"/>
      <c r="MWG333" s="5"/>
      <c r="MWH333" s="5"/>
      <c r="MWI333" s="5"/>
      <c r="MWJ333" s="5"/>
      <c r="MWK333" s="5"/>
      <c r="MWL333" s="5"/>
      <c r="MWM333" s="5"/>
      <c r="MWN333" s="5"/>
      <c r="MWO333" s="5"/>
      <c r="MWP333" s="5"/>
      <c r="MWQ333" s="5"/>
      <c r="MWR333" s="5"/>
      <c r="MWS333" s="5"/>
      <c r="MWT333" s="5"/>
      <c r="MWU333" s="5"/>
      <c r="MWV333" s="5"/>
      <c r="MWW333" s="5"/>
      <c r="MWX333" s="5"/>
      <c r="MWY333" s="5"/>
      <c r="MWZ333" s="5"/>
      <c r="MXA333" s="5"/>
      <c r="MXB333" s="5"/>
      <c r="MXC333" s="5"/>
      <c r="MXD333" s="5"/>
      <c r="MXE333" s="5"/>
      <c r="MXF333" s="5"/>
      <c r="MXG333" s="5"/>
      <c r="MXH333" s="5"/>
      <c r="MXI333" s="5"/>
      <c r="MXJ333" s="5"/>
      <c r="MXK333" s="5"/>
      <c r="MXL333" s="5"/>
      <c r="MXM333" s="5"/>
      <c r="MXN333" s="5"/>
      <c r="MXO333" s="5"/>
      <c r="MXP333" s="5"/>
      <c r="MXQ333" s="5"/>
      <c r="MXR333" s="5"/>
      <c r="MXS333" s="5"/>
      <c r="MXT333" s="5"/>
      <c r="MXU333" s="5"/>
      <c r="MXV333" s="5"/>
      <c r="MXW333" s="5"/>
      <c r="MXX333" s="5"/>
      <c r="MXY333" s="5"/>
      <c r="MXZ333" s="5"/>
      <c r="MYA333" s="5"/>
      <c r="MYB333" s="5"/>
      <c r="MYC333" s="5"/>
      <c r="MYD333" s="5"/>
      <c r="MYE333" s="5"/>
      <c r="MYF333" s="5"/>
      <c r="MYG333" s="5"/>
      <c r="MYH333" s="5"/>
      <c r="MYI333" s="5"/>
      <c r="MYJ333" s="5"/>
      <c r="MYK333" s="5"/>
      <c r="MYL333" s="5"/>
      <c r="MYM333" s="5"/>
      <c r="MYN333" s="5"/>
      <c r="MYO333" s="5"/>
      <c r="MYP333" s="5"/>
      <c r="MYQ333" s="5"/>
      <c r="MYR333" s="5"/>
      <c r="MYS333" s="5"/>
      <c r="MYT333" s="5"/>
      <c r="MYU333" s="5"/>
      <c r="MYV333" s="5"/>
      <c r="MYW333" s="5"/>
      <c r="MYX333" s="5"/>
      <c r="MYY333" s="5"/>
      <c r="MYZ333" s="5"/>
      <c r="MZA333" s="5"/>
      <c r="MZB333" s="5"/>
      <c r="MZC333" s="5"/>
      <c r="MZD333" s="5"/>
      <c r="MZE333" s="5"/>
      <c r="MZF333" s="5"/>
      <c r="MZG333" s="5"/>
      <c r="MZH333" s="5"/>
      <c r="MZI333" s="5"/>
      <c r="MZJ333" s="5"/>
      <c r="MZK333" s="5"/>
      <c r="MZL333" s="5"/>
      <c r="MZM333" s="5"/>
      <c r="MZN333" s="5"/>
      <c r="MZO333" s="5"/>
      <c r="MZP333" s="5"/>
      <c r="MZQ333" s="5"/>
      <c r="MZR333" s="5"/>
      <c r="MZS333" s="5"/>
      <c r="MZT333" s="5"/>
      <c r="MZU333" s="5"/>
      <c r="MZV333" s="5"/>
      <c r="MZW333" s="5"/>
      <c r="MZX333" s="5"/>
      <c r="MZY333" s="5"/>
      <c r="MZZ333" s="5"/>
      <c r="NAA333" s="5"/>
      <c r="NAB333" s="5"/>
      <c r="NAC333" s="5"/>
      <c r="NAD333" s="5"/>
      <c r="NAE333" s="5"/>
      <c r="NAF333" s="5"/>
      <c r="NAG333" s="5"/>
      <c r="NAH333" s="5"/>
      <c r="NAI333" s="5"/>
      <c r="NAJ333" s="5"/>
      <c r="NAK333" s="5"/>
      <c r="NAL333" s="5"/>
      <c r="NAM333" s="5"/>
      <c r="NAN333" s="5"/>
      <c r="NAO333" s="5"/>
      <c r="NAP333" s="5"/>
      <c r="NAQ333" s="5"/>
      <c r="NAR333" s="5"/>
      <c r="NAS333" s="5"/>
      <c r="NAT333" s="5"/>
      <c r="NAU333" s="5"/>
      <c r="NAV333" s="5"/>
      <c r="NAW333" s="5"/>
      <c r="NAX333" s="5"/>
      <c r="NAY333" s="5"/>
      <c r="NAZ333" s="5"/>
      <c r="NBA333" s="5"/>
      <c r="NBB333" s="5"/>
      <c r="NBC333" s="5"/>
      <c r="NBD333" s="5"/>
      <c r="NBE333" s="5"/>
      <c r="NBF333" s="5"/>
      <c r="NBG333" s="5"/>
      <c r="NBH333" s="5"/>
      <c r="NBI333" s="5"/>
      <c r="NBJ333" s="5"/>
      <c r="NBK333" s="5"/>
      <c r="NBL333" s="5"/>
      <c r="NBM333" s="5"/>
      <c r="NBN333" s="5"/>
      <c r="NBO333" s="5"/>
      <c r="NBP333" s="5"/>
      <c r="NBQ333" s="5"/>
      <c r="NBR333" s="5"/>
      <c r="NBS333" s="5"/>
      <c r="NBT333" s="5"/>
      <c r="NBU333" s="5"/>
      <c r="NBV333" s="5"/>
      <c r="NBW333" s="5"/>
      <c r="NBX333" s="5"/>
      <c r="NBY333" s="5"/>
      <c r="NBZ333" s="5"/>
      <c r="NCA333" s="5"/>
      <c r="NCB333" s="5"/>
      <c r="NCC333" s="5"/>
      <c r="NCD333" s="5"/>
      <c r="NCE333" s="5"/>
      <c r="NCF333" s="5"/>
      <c r="NCG333" s="5"/>
      <c r="NCH333" s="5"/>
      <c r="NCI333" s="5"/>
      <c r="NCJ333" s="5"/>
      <c r="NCK333" s="5"/>
      <c r="NCL333" s="5"/>
      <c r="NCM333" s="5"/>
      <c r="NCN333" s="5"/>
      <c r="NCO333" s="5"/>
      <c r="NCP333" s="5"/>
      <c r="NCQ333" s="5"/>
      <c r="NCR333" s="5"/>
      <c r="NCS333" s="5"/>
      <c r="NCT333" s="5"/>
      <c r="NCU333" s="5"/>
      <c r="NCV333" s="5"/>
      <c r="NCW333" s="5"/>
      <c r="NCX333" s="5"/>
      <c r="NCY333" s="5"/>
      <c r="NCZ333" s="5"/>
      <c r="NDA333" s="5"/>
      <c r="NDB333" s="5"/>
      <c r="NDC333" s="5"/>
      <c r="NDD333" s="5"/>
      <c r="NDE333" s="5"/>
      <c r="NDF333" s="5"/>
      <c r="NDG333" s="5"/>
      <c r="NDH333" s="5"/>
      <c r="NDI333" s="5"/>
      <c r="NDJ333" s="5"/>
      <c r="NDK333" s="5"/>
      <c r="NDL333" s="5"/>
      <c r="NDM333" s="5"/>
      <c r="NDN333" s="5"/>
      <c r="NDO333" s="5"/>
      <c r="NDP333" s="5"/>
      <c r="NDQ333" s="5"/>
      <c r="NDR333" s="5"/>
      <c r="NDS333" s="5"/>
      <c r="NDT333" s="5"/>
      <c r="NDU333" s="5"/>
      <c r="NDV333" s="5"/>
      <c r="NDW333" s="5"/>
      <c r="NDX333" s="5"/>
      <c r="NDY333" s="5"/>
      <c r="NDZ333" s="5"/>
      <c r="NEA333" s="5"/>
      <c r="NEB333" s="5"/>
      <c r="NEC333" s="5"/>
      <c r="NED333" s="5"/>
      <c r="NEE333" s="5"/>
      <c r="NEF333" s="5"/>
      <c r="NEG333" s="5"/>
      <c r="NEH333" s="5"/>
      <c r="NEI333" s="5"/>
      <c r="NEJ333" s="5"/>
      <c r="NEK333" s="5"/>
      <c r="NEL333" s="5"/>
      <c r="NEM333" s="5"/>
      <c r="NEN333" s="5"/>
      <c r="NEO333" s="5"/>
      <c r="NEP333" s="5"/>
      <c r="NEQ333" s="5"/>
      <c r="NER333" s="5"/>
      <c r="NES333" s="5"/>
      <c r="NET333" s="5"/>
      <c r="NEU333" s="5"/>
      <c r="NEV333" s="5"/>
      <c r="NEW333" s="5"/>
      <c r="NEX333" s="5"/>
      <c r="NEY333" s="5"/>
      <c r="NEZ333" s="5"/>
      <c r="NFA333" s="5"/>
      <c r="NFB333" s="5"/>
      <c r="NFC333" s="5"/>
      <c r="NFD333" s="5"/>
      <c r="NFE333" s="5"/>
      <c r="NFF333" s="5"/>
      <c r="NFG333" s="5"/>
      <c r="NFH333" s="5"/>
      <c r="NFI333" s="5"/>
      <c r="NFJ333" s="5"/>
      <c r="NFK333" s="5"/>
      <c r="NFL333" s="5"/>
      <c r="NFM333" s="5"/>
      <c r="NFN333" s="5"/>
      <c r="NFO333" s="5"/>
      <c r="NFP333" s="5"/>
      <c r="NFQ333" s="5"/>
      <c r="NFR333" s="5"/>
      <c r="NFS333" s="5"/>
      <c r="NFT333" s="5"/>
      <c r="NFU333" s="5"/>
      <c r="NFV333" s="5"/>
      <c r="NFW333" s="5"/>
      <c r="NFX333" s="5"/>
      <c r="NFY333" s="5"/>
      <c r="NFZ333" s="5"/>
      <c r="NGA333" s="5"/>
      <c r="NGB333" s="5"/>
      <c r="NGC333" s="5"/>
      <c r="NGD333" s="5"/>
      <c r="NGE333" s="5"/>
      <c r="NGF333" s="5"/>
      <c r="NGG333" s="5"/>
      <c r="NGH333" s="5"/>
      <c r="NGI333" s="5"/>
      <c r="NGJ333" s="5"/>
      <c r="NGK333" s="5"/>
      <c r="NGL333" s="5"/>
      <c r="NGM333" s="5"/>
      <c r="NGN333" s="5"/>
      <c r="NGO333" s="5"/>
      <c r="NGP333" s="5"/>
      <c r="NGQ333" s="5"/>
      <c r="NGR333" s="5"/>
      <c r="NGS333" s="5"/>
      <c r="NGT333" s="5"/>
      <c r="NGU333" s="5"/>
      <c r="NGV333" s="5"/>
      <c r="NGW333" s="5"/>
      <c r="NGX333" s="5"/>
      <c r="NGY333" s="5"/>
      <c r="NGZ333" s="5"/>
      <c r="NHA333" s="5"/>
      <c r="NHB333" s="5"/>
      <c r="NHC333" s="5"/>
      <c r="NHD333" s="5"/>
      <c r="NHE333" s="5"/>
      <c r="NHF333" s="5"/>
      <c r="NHG333" s="5"/>
      <c r="NHH333" s="5"/>
      <c r="NHI333" s="5"/>
      <c r="NHJ333" s="5"/>
      <c r="NHK333" s="5"/>
      <c r="NHL333" s="5"/>
      <c r="NHM333" s="5"/>
      <c r="NHN333" s="5"/>
      <c r="NHO333" s="5"/>
      <c r="NHP333" s="5"/>
      <c r="NHQ333" s="5"/>
      <c r="NHR333" s="5"/>
      <c r="NHS333" s="5"/>
      <c r="NHT333" s="5"/>
      <c r="NHU333" s="5"/>
      <c r="NHV333" s="5"/>
      <c r="NHW333" s="5"/>
      <c r="NHX333" s="5"/>
      <c r="NHY333" s="5"/>
      <c r="NHZ333" s="5"/>
      <c r="NIA333" s="5"/>
      <c r="NIB333" s="5"/>
      <c r="NIC333" s="5"/>
      <c r="NID333" s="5"/>
      <c r="NIE333" s="5"/>
      <c r="NIF333" s="5"/>
      <c r="NIG333" s="5"/>
      <c r="NIH333" s="5"/>
      <c r="NII333" s="5"/>
      <c r="NIJ333" s="5"/>
      <c r="NIK333" s="5"/>
      <c r="NIL333" s="5"/>
      <c r="NIM333" s="5"/>
      <c r="NIN333" s="5"/>
      <c r="NIO333" s="5"/>
      <c r="NIP333" s="5"/>
      <c r="NIQ333" s="5"/>
      <c r="NIR333" s="5"/>
      <c r="NIS333" s="5"/>
      <c r="NIT333" s="5"/>
      <c r="NIU333" s="5"/>
      <c r="NIV333" s="5"/>
      <c r="NIW333" s="5"/>
      <c r="NIX333" s="5"/>
      <c r="NIY333" s="5"/>
      <c r="NIZ333" s="5"/>
      <c r="NJA333" s="5"/>
      <c r="NJB333" s="5"/>
      <c r="NJC333" s="5"/>
      <c r="NJD333" s="5"/>
      <c r="NJE333" s="5"/>
      <c r="NJF333" s="5"/>
      <c r="NJG333" s="5"/>
      <c r="NJH333" s="5"/>
      <c r="NJI333" s="5"/>
      <c r="NJJ333" s="5"/>
      <c r="NJK333" s="5"/>
      <c r="NJL333" s="5"/>
      <c r="NJM333" s="5"/>
      <c r="NJN333" s="5"/>
      <c r="NJO333" s="5"/>
      <c r="NJP333" s="5"/>
      <c r="NJQ333" s="5"/>
      <c r="NJR333" s="5"/>
      <c r="NJS333" s="5"/>
      <c r="NJT333" s="5"/>
      <c r="NJU333" s="5"/>
      <c r="NJV333" s="5"/>
      <c r="NJW333" s="5"/>
      <c r="NJX333" s="5"/>
      <c r="NJY333" s="5"/>
      <c r="NJZ333" s="5"/>
      <c r="NKA333" s="5"/>
      <c r="NKB333" s="5"/>
      <c r="NKC333" s="5"/>
      <c r="NKD333" s="5"/>
      <c r="NKE333" s="5"/>
      <c r="NKF333" s="5"/>
      <c r="NKG333" s="5"/>
      <c r="NKH333" s="5"/>
      <c r="NKI333" s="5"/>
      <c r="NKJ333" s="5"/>
      <c r="NKK333" s="5"/>
      <c r="NKL333" s="5"/>
      <c r="NKM333" s="5"/>
      <c r="NKN333" s="5"/>
      <c r="NKO333" s="5"/>
      <c r="NKP333" s="5"/>
      <c r="NKQ333" s="5"/>
      <c r="NKR333" s="5"/>
      <c r="NKS333" s="5"/>
      <c r="NKT333" s="5"/>
      <c r="NKU333" s="5"/>
      <c r="NKV333" s="5"/>
      <c r="NKW333" s="5"/>
      <c r="NKX333" s="5"/>
      <c r="NKY333" s="5"/>
      <c r="NKZ333" s="5"/>
      <c r="NLA333" s="5"/>
      <c r="NLB333" s="5"/>
      <c r="NLC333" s="5"/>
      <c r="NLD333" s="5"/>
      <c r="NLE333" s="5"/>
      <c r="NLF333" s="5"/>
      <c r="NLG333" s="5"/>
      <c r="NLH333" s="5"/>
      <c r="NLI333" s="5"/>
      <c r="NLJ333" s="5"/>
      <c r="NLK333" s="5"/>
      <c r="NLL333" s="5"/>
      <c r="NLM333" s="5"/>
      <c r="NLN333" s="5"/>
      <c r="NLO333" s="5"/>
      <c r="NLP333" s="5"/>
      <c r="NLQ333" s="5"/>
      <c r="NLR333" s="5"/>
      <c r="NLS333" s="5"/>
      <c r="NLT333" s="5"/>
      <c r="NLU333" s="5"/>
      <c r="NLV333" s="5"/>
      <c r="NLW333" s="5"/>
      <c r="NLX333" s="5"/>
      <c r="NLY333" s="5"/>
      <c r="NLZ333" s="5"/>
      <c r="NMA333" s="5"/>
      <c r="NMB333" s="5"/>
      <c r="NMC333" s="5"/>
      <c r="NMD333" s="5"/>
      <c r="NME333" s="5"/>
      <c r="NMF333" s="5"/>
      <c r="NMG333" s="5"/>
      <c r="NMH333" s="5"/>
      <c r="NMI333" s="5"/>
      <c r="NMJ333" s="5"/>
      <c r="NMK333" s="5"/>
      <c r="NML333" s="5"/>
      <c r="NMM333" s="5"/>
      <c r="NMN333" s="5"/>
      <c r="NMO333" s="5"/>
      <c r="NMP333" s="5"/>
      <c r="NMQ333" s="5"/>
      <c r="NMR333" s="5"/>
      <c r="NMS333" s="5"/>
      <c r="NMT333" s="5"/>
      <c r="NMU333" s="5"/>
      <c r="NMV333" s="5"/>
      <c r="NMW333" s="5"/>
      <c r="NMX333" s="5"/>
      <c r="NMY333" s="5"/>
      <c r="NMZ333" s="5"/>
      <c r="NNA333" s="5"/>
      <c r="NNB333" s="5"/>
      <c r="NNC333" s="5"/>
      <c r="NND333" s="5"/>
      <c r="NNE333" s="5"/>
      <c r="NNF333" s="5"/>
      <c r="NNG333" s="5"/>
      <c r="NNH333" s="5"/>
      <c r="NNI333" s="5"/>
      <c r="NNJ333" s="5"/>
      <c r="NNK333" s="5"/>
      <c r="NNL333" s="5"/>
      <c r="NNM333" s="5"/>
      <c r="NNN333" s="5"/>
      <c r="NNO333" s="5"/>
      <c r="NNP333" s="5"/>
      <c r="NNQ333" s="5"/>
      <c r="NNR333" s="5"/>
      <c r="NNS333" s="5"/>
      <c r="NNT333" s="5"/>
      <c r="NNU333" s="5"/>
      <c r="NNV333" s="5"/>
      <c r="NNW333" s="5"/>
      <c r="NNX333" s="5"/>
      <c r="NNY333" s="5"/>
      <c r="NNZ333" s="5"/>
      <c r="NOA333" s="5"/>
      <c r="NOB333" s="5"/>
      <c r="NOC333" s="5"/>
      <c r="NOD333" s="5"/>
      <c r="NOE333" s="5"/>
      <c r="NOF333" s="5"/>
      <c r="NOG333" s="5"/>
      <c r="NOH333" s="5"/>
      <c r="NOI333" s="5"/>
      <c r="NOJ333" s="5"/>
      <c r="NOK333" s="5"/>
      <c r="NOL333" s="5"/>
      <c r="NOM333" s="5"/>
      <c r="NON333" s="5"/>
      <c r="NOO333" s="5"/>
      <c r="NOP333" s="5"/>
      <c r="NOQ333" s="5"/>
      <c r="NOR333" s="5"/>
      <c r="NOS333" s="5"/>
      <c r="NOT333" s="5"/>
      <c r="NOU333" s="5"/>
      <c r="NOV333" s="5"/>
      <c r="NOW333" s="5"/>
      <c r="NOX333" s="5"/>
      <c r="NOY333" s="5"/>
      <c r="NOZ333" s="5"/>
      <c r="NPA333" s="5"/>
      <c r="NPB333" s="5"/>
      <c r="NPC333" s="5"/>
      <c r="NPD333" s="5"/>
      <c r="NPE333" s="5"/>
      <c r="NPF333" s="5"/>
      <c r="NPG333" s="5"/>
      <c r="NPH333" s="5"/>
      <c r="NPI333" s="5"/>
      <c r="NPJ333" s="5"/>
      <c r="NPK333" s="5"/>
      <c r="NPL333" s="5"/>
      <c r="NPM333" s="5"/>
      <c r="NPN333" s="5"/>
      <c r="NPO333" s="5"/>
      <c r="NPP333" s="5"/>
      <c r="NPQ333" s="5"/>
      <c r="NPR333" s="5"/>
      <c r="NPS333" s="5"/>
      <c r="NPT333" s="5"/>
      <c r="NPU333" s="5"/>
      <c r="NPV333" s="5"/>
      <c r="NPW333" s="5"/>
      <c r="NPX333" s="5"/>
      <c r="NPY333" s="5"/>
      <c r="NPZ333" s="5"/>
      <c r="NQA333" s="5"/>
      <c r="NQB333" s="5"/>
      <c r="NQC333" s="5"/>
      <c r="NQD333" s="5"/>
      <c r="NQE333" s="5"/>
      <c r="NQF333" s="5"/>
      <c r="NQG333" s="5"/>
      <c r="NQH333" s="5"/>
      <c r="NQI333" s="5"/>
      <c r="NQJ333" s="5"/>
      <c r="NQK333" s="5"/>
      <c r="NQL333" s="5"/>
      <c r="NQM333" s="5"/>
      <c r="NQN333" s="5"/>
      <c r="NQO333" s="5"/>
      <c r="NQP333" s="5"/>
      <c r="NQQ333" s="5"/>
      <c r="NQR333" s="5"/>
      <c r="NQS333" s="5"/>
      <c r="NQT333" s="5"/>
      <c r="NQU333" s="5"/>
      <c r="NQV333" s="5"/>
      <c r="NQW333" s="5"/>
      <c r="NQX333" s="5"/>
      <c r="NQY333" s="5"/>
      <c r="NQZ333" s="5"/>
      <c r="NRA333" s="5"/>
      <c r="NRB333" s="5"/>
      <c r="NRC333" s="5"/>
      <c r="NRD333" s="5"/>
      <c r="NRE333" s="5"/>
      <c r="NRF333" s="5"/>
      <c r="NRG333" s="5"/>
      <c r="NRH333" s="5"/>
      <c r="NRI333" s="5"/>
      <c r="NRJ333" s="5"/>
      <c r="NRK333" s="5"/>
      <c r="NRL333" s="5"/>
      <c r="NRM333" s="5"/>
      <c r="NRN333" s="5"/>
      <c r="NRO333" s="5"/>
      <c r="NRP333" s="5"/>
      <c r="NRQ333" s="5"/>
      <c r="NRR333" s="5"/>
      <c r="NRS333" s="5"/>
      <c r="NRT333" s="5"/>
      <c r="NRU333" s="5"/>
      <c r="NRV333" s="5"/>
      <c r="NRW333" s="5"/>
      <c r="NRX333" s="5"/>
      <c r="NRY333" s="5"/>
      <c r="NRZ333" s="5"/>
      <c r="NSA333" s="5"/>
      <c r="NSB333" s="5"/>
      <c r="NSC333" s="5"/>
      <c r="NSD333" s="5"/>
      <c r="NSE333" s="5"/>
      <c r="NSF333" s="5"/>
      <c r="NSG333" s="5"/>
      <c r="NSH333" s="5"/>
      <c r="NSI333" s="5"/>
      <c r="NSJ333" s="5"/>
      <c r="NSK333" s="5"/>
      <c r="NSL333" s="5"/>
      <c r="NSM333" s="5"/>
      <c r="NSN333" s="5"/>
      <c r="NSO333" s="5"/>
      <c r="NSP333" s="5"/>
      <c r="NSQ333" s="5"/>
      <c r="NSR333" s="5"/>
      <c r="NSS333" s="5"/>
      <c r="NST333" s="5"/>
      <c r="NSU333" s="5"/>
      <c r="NSV333" s="5"/>
      <c r="NSW333" s="5"/>
      <c r="NSX333" s="5"/>
      <c r="NSY333" s="5"/>
      <c r="NSZ333" s="5"/>
      <c r="NTA333" s="5"/>
      <c r="NTB333" s="5"/>
      <c r="NTC333" s="5"/>
      <c r="NTD333" s="5"/>
      <c r="NTE333" s="5"/>
      <c r="NTF333" s="5"/>
      <c r="NTG333" s="5"/>
      <c r="NTH333" s="5"/>
      <c r="NTI333" s="5"/>
      <c r="NTJ333" s="5"/>
      <c r="NTK333" s="5"/>
      <c r="NTL333" s="5"/>
      <c r="NTM333" s="5"/>
      <c r="NTN333" s="5"/>
      <c r="NTO333" s="5"/>
      <c r="NTP333" s="5"/>
      <c r="NTQ333" s="5"/>
      <c r="NTR333" s="5"/>
      <c r="NTS333" s="5"/>
      <c r="NTT333" s="5"/>
      <c r="NTU333" s="5"/>
      <c r="NTV333" s="5"/>
      <c r="NTW333" s="5"/>
      <c r="NTX333" s="5"/>
      <c r="NTY333" s="5"/>
      <c r="NTZ333" s="5"/>
      <c r="NUA333" s="5"/>
      <c r="NUB333" s="5"/>
      <c r="NUC333" s="5"/>
      <c r="NUD333" s="5"/>
      <c r="NUE333" s="5"/>
      <c r="NUF333" s="5"/>
      <c r="NUG333" s="5"/>
      <c r="NUH333" s="5"/>
      <c r="NUI333" s="5"/>
      <c r="NUJ333" s="5"/>
      <c r="NUK333" s="5"/>
      <c r="NUL333" s="5"/>
      <c r="NUM333" s="5"/>
      <c r="NUN333" s="5"/>
      <c r="NUO333" s="5"/>
      <c r="NUP333" s="5"/>
      <c r="NUQ333" s="5"/>
      <c r="NUR333" s="5"/>
      <c r="NUS333" s="5"/>
      <c r="NUT333" s="5"/>
      <c r="NUU333" s="5"/>
      <c r="NUV333" s="5"/>
      <c r="NUW333" s="5"/>
      <c r="NUX333" s="5"/>
      <c r="NUY333" s="5"/>
      <c r="NUZ333" s="5"/>
      <c r="NVA333" s="5"/>
      <c r="NVB333" s="5"/>
      <c r="NVC333" s="5"/>
      <c r="NVD333" s="5"/>
      <c r="NVE333" s="5"/>
      <c r="NVF333" s="5"/>
      <c r="NVG333" s="5"/>
      <c r="NVH333" s="5"/>
      <c r="NVI333" s="5"/>
      <c r="NVJ333" s="5"/>
      <c r="NVK333" s="5"/>
      <c r="NVL333" s="5"/>
      <c r="NVM333" s="5"/>
      <c r="NVN333" s="5"/>
      <c r="NVO333" s="5"/>
      <c r="NVP333" s="5"/>
      <c r="NVQ333" s="5"/>
      <c r="NVR333" s="5"/>
      <c r="NVS333" s="5"/>
      <c r="NVT333" s="5"/>
      <c r="NVU333" s="5"/>
      <c r="NVV333" s="5"/>
      <c r="NVW333" s="5"/>
      <c r="NVX333" s="5"/>
      <c r="NVY333" s="5"/>
      <c r="NVZ333" s="5"/>
      <c r="NWA333" s="5"/>
      <c r="NWB333" s="5"/>
      <c r="NWC333" s="5"/>
      <c r="NWD333" s="5"/>
      <c r="NWE333" s="5"/>
      <c r="NWF333" s="5"/>
      <c r="NWG333" s="5"/>
      <c r="NWH333" s="5"/>
      <c r="NWI333" s="5"/>
      <c r="NWJ333" s="5"/>
      <c r="NWK333" s="5"/>
      <c r="NWL333" s="5"/>
      <c r="NWM333" s="5"/>
      <c r="NWN333" s="5"/>
      <c r="NWO333" s="5"/>
      <c r="NWP333" s="5"/>
      <c r="NWQ333" s="5"/>
      <c r="NWR333" s="5"/>
      <c r="NWS333" s="5"/>
      <c r="NWT333" s="5"/>
      <c r="NWU333" s="5"/>
      <c r="NWV333" s="5"/>
      <c r="NWW333" s="5"/>
      <c r="NWX333" s="5"/>
      <c r="NWY333" s="5"/>
      <c r="NWZ333" s="5"/>
      <c r="NXA333" s="5"/>
      <c r="NXB333" s="5"/>
      <c r="NXC333" s="5"/>
      <c r="NXD333" s="5"/>
      <c r="NXE333" s="5"/>
      <c r="NXF333" s="5"/>
      <c r="NXG333" s="5"/>
      <c r="NXH333" s="5"/>
      <c r="NXI333" s="5"/>
      <c r="NXJ333" s="5"/>
      <c r="NXK333" s="5"/>
      <c r="NXL333" s="5"/>
      <c r="NXM333" s="5"/>
      <c r="NXN333" s="5"/>
      <c r="NXO333" s="5"/>
      <c r="NXP333" s="5"/>
      <c r="NXQ333" s="5"/>
      <c r="NXR333" s="5"/>
      <c r="NXS333" s="5"/>
      <c r="NXT333" s="5"/>
      <c r="NXU333" s="5"/>
      <c r="NXV333" s="5"/>
      <c r="NXW333" s="5"/>
      <c r="NXX333" s="5"/>
      <c r="NXY333" s="5"/>
      <c r="NXZ333" s="5"/>
      <c r="NYA333" s="5"/>
      <c r="NYB333" s="5"/>
      <c r="NYC333" s="5"/>
      <c r="NYD333" s="5"/>
      <c r="NYE333" s="5"/>
      <c r="NYF333" s="5"/>
      <c r="NYG333" s="5"/>
      <c r="NYH333" s="5"/>
      <c r="NYI333" s="5"/>
      <c r="NYJ333" s="5"/>
      <c r="NYK333" s="5"/>
      <c r="NYL333" s="5"/>
      <c r="NYM333" s="5"/>
      <c r="NYN333" s="5"/>
      <c r="NYO333" s="5"/>
      <c r="NYP333" s="5"/>
      <c r="NYQ333" s="5"/>
      <c r="NYR333" s="5"/>
      <c r="NYS333" s="5"/>
      <c r="NYT333" s="5"/>
      <c r="NYU333" s="5"/>
      <c r="NYV333" s="5"/>
      <c r="NYW333" s="5"/>
      <c r="NYX333" s="5"/>
      <c r="NYY333" s="5"/>
      <c r="NYZ333" s="5"/>
      <c r="NZA333" s="5"/>
      <c r="NZB333" s="5"/>
      <c r="NZC333" s="5"/>
      <c r="NZD333" s="5"/>
      <c r="NZE333" s="5"/>
      <c r="NZF333" s="5"/>
      <c r="NZG333" s="5"/>
      <c r="NZH333" s="5"/>
      <c r="NZI333" s="5"/>
      <c r="NZJ333" s="5"/>
      <c r="NZK333" s="5"/>
      <c r="NZL333" s="5"/>
      <c r="NZM333" s="5"/>
      <c r="NZN333" s="5"/>
      <c r="NZO333" s="5"/>
      <c r="NZP333" s="5"/>
      <c r="NZQ333" s="5"/>
      <c r="NZR333" s="5"/>
      <c r="NZS333" s="5"/>
      <c r="NZT333" s="5"/>
      <c r="NZU333" s="5"/>
      <c r="NZV333" s="5"/>
      <c r="NZW333" s="5"/>
      <c r="NZX333" s="5"/>
      <c r="NZY333" s="5"/>
      <c r="NZZ333" s="5"/>
      <c r="OAA333" s="5"/>
      <c r="OAB333" s="5"/>
      <c r="OAC333" s="5"/>
      <c r="OAD333" s="5"/>
      <c r="OAE333" s="5"/>
      <c r="OAF333" s="5"/>
      <c r="OAG333" s="5"/>
      <c r="OAH333" s="5"/>
      <c r="OAI333" s="5"/>
      <c r="OAJ333" s="5"/>
      <c r="OAK333" s="5"/>
      <c r="OAL333" s="5"/>
      <c r="OAM333" s="5"/>
      <c r="OAN333" s="5"/>
      <c r="OAO333" s="5"/>
      <c r="OAP333" s="5"/>
      <c r="OAQ333" s="5"/>
      <c r="OAR333" s="5"/>
      <c r="OAS333" s="5"/>
      <c r="OAT333" s="5"/>
      <c r="OAU333" s="5"/>
      <c r="OAV333" s="5"/>
      <c r="OAW333" s="5"/>
      <c r="OAX333" s="5"/>
      <c r="OAY333" s="5"/>
      <c r="OAZ333" s="5"/>
      <c r="OBA333" s="5"/>
      <c r="OBB333" s="5"/>
      <c r="OBC333" s="5"/>
      <c r="OBD333" s="5"/>
      <c r="OBE333" s="5"/>
      <c r="OBF333" s="5"/>
      <c r="OBG333" s="5"/>
      <c r="OBH333" s="5"/>
      <c r="OBI333" s="5"/>
      <c r="OBJ333" s="5"/>
      <c r="OBK333" s="5"/>
      <c r="OBL333" s="5"/>
      <c r="OBM333" s="5"/>
      <c r="OBN333" s="5"/>
      <c r="OBO333" s="5"/>
      <c r="OBP333" s="5"/>
      <c r="OBQ333" s="5"/>
      <c r="OBR333" s="5"/>
      <c r="OBS333" s="5"/>
      <c r="OBT333" s="5"/>
      <c r="OBU333" s="5"/>
      <c r="OBV333" s="5"/>
      <c r="OBW333" s="5"/>
      <c r="OBX333" s="5"/>
      <c r="OBY333" s="5"/>
      <c r="OBZ333" s="5"/>
      <c r="OCA333" s="5"/>
      <c r="OCB333" s="5"/>
      <c r="OCC333" s="5"/>
      <c r="OCD333" s="5"/>
      <c r="OCE333" s="5"/>
      <c r="OCF333" s="5"/>
      <c r="OCG333" s="5"/>
      <c r="OCH333" s="5"/>
      <c r="OCI333" s="5"/>
      <c r="OCJ333" s="5"/>
      <c r="OCK333" s="5"/>
      <c r="OCL333" s="5"/>
      <c r="OCM333" s="5"/>
      <c r="OCN333" s="5"/>
      <c r="OCO333" s="5"/>
      <c r="OCP333" s="5"/>
      <c r="OCQ333" s="5"/>
      <c r="OCR333" s="5"/>
      <c r="OCS333" s="5"/>
      <c r="OCT333" s="5"/>
      <c r="OCU333" s="5"/>
      <c r="OCV333" s="5"/>
      <c r="OCW333" s="5"/>
      <c r="OCX333" s="5"/>
      <c r="OCY333" s="5"/>
      <c r="OCZ333" s="5"/>
      <c r="ODA333" s="5"/>
      <c r="ODB333" s="5"/>
      <c r="ODC333" s="5"/>
      <c r="ODD333" s="5"/>
      <c r="ODE333" s="5"/>
      <c r="ODF333" s="5"/>
      <c r="ODG333" s="5"/>
      <c r="ODH333" s="5"/>
      <c r="ODI333" s="5"/>
      <c r="ODJ333" s="5"/>
      <c r="ODK333" s="5"/>
      <c r="ODL333" s="5"/>
      <c r="ODM333" s="5"/>
      <c r="ODN333" s="5"/>
      <c r="ODO333" s="5"/>
      <c r="ODP333" s="5"/>
      <c r="ODQ333" s="5"/>
      <c r="ODR333" s="5"/>
      <c r="ODS333" s="5"/>
      <c r="ODT333" s="5"/>
      <c r="ODU333" s="5"/>
      <c r="ODV333" s="5"/>
      <c r="ODW333" s="5"/>
      <c r="ODX333" s="5"/>
      <c r="ODY333" s="5"/>
      <c r="ODZ333" s="5"/>
      <c r="OEA333" s="5"/>
      <c r="OEB333" s="5"/>
      <c r="OEC333" s="5"/>
      <c r="OED333" s="5"/>
      <c r="OEE333" s="5"/>
      <c r="OEF333" s="5"/>
      <c r="OEG333" s="5"/>
      <c r="OEH333" s="5"/>
      <c r="OEI333" s="5"/>
      <c r="OEJ333" s="5"/>
      <c r="OEK333" s="5"/>
      <c r="OEL333" s="5"/>
      <c r="OEM333" s="5"/>
      <c r="OEN333" s="5"/>
      <c r="OEO333" s="5"/>
      <c r="OEP333" s="5"/>
      <c r="OEQ333" s="5"/>
      <c r="OER333" s="5"/>
      <c r="OES333" s="5"/>
      <c r="OET333" s="5"/>
      <c r="OEU333" s="5"/>
      <c r="OEV333" s="5"/>
      <c r="OEW333" s="5"/>
      <c r="OEX333" s="5"/>
      <c r="OEY333" s="5"/>
      <c r="OEZ333" s="5"/>
      <c r="OFA333" s="5"/>
      <c r="OFB333" s="5"/>
      <c r="OFC333" s="5"/>
      <c r="OFD333" s="5"/>
      <c r="OFE333" s="5"/>
      <c r="OFF333" s="5"/>
      <c r="OFG333" s="5"/>
      <c r="OFH333" s="5"/>
      <c r="OFI333" s="5"/>
      <c r="OFJ333" s="5"/>
      <c r="OFK333" s="5"/>
      <c r="OFL333" s="5"/>
      <c r="OFM333" s="5"/>
      <c r="OFN333" s="5"/>
      <c r="OFO333" s="5"/>
      <c r="OFP333" s="5"/>
      <c r="OFQ333" s="5"/>
      <c r="OFR333" s="5"/>
      <c r="OFS333" s="5"/>
      <c r="OFT333" s="5"/>
      <c r="OFU333" s="5"/>
      <c r="OFV333" s="5"/>
      <c r="OFW333" s="5"/>
      <c r="OFX333" s="5"/>
      <c r="OFY333" s="5"/>
      <c r="OFZ333" s="5"/>
      <c r="OGA333" s="5"/>
      <c r="OGB333" s="5"/>
      <c r="OGC333" s="5"/>
      <c r="OGD333" s="5"/>
      <c r="OGE333" s="5"/>
      <c r="OGF333" s="5"/>
      <c r="OGG333" s="5"/>
      <c r="OGH333" s="5"/>
      <c r="OGI333" s="5"/>
      <c r="OGJ333" s="5"/>
      <c r="OGK333" s="5"/>
      <c r="OGL333" s="5"/>
      <c r="OGM333" s="5"/>
      <c r="OGN333" s="5"/>
      <c r="OGO333" s="5"/>
      <c r="OGP333" s="5"/>
      <c r="OGQ333" s="5"/>
      <c r="OGR333" s="5"/>
      <c r="OGS333" s="5"/>
      <c r="OGT333" s="5"/>
      <c r="OGU333" s="5"/>
      <c r="OGV333" s="5"/>
      <c r="OGW333" s="5"/>
      <c r="OGX333" s="5"/>
      <c r="OGY333" s="5"/>
      <c r="OGZ333" s="5"/>
      <c r="OHA333" s="5"/>
      <c r="OHB333" s="5"/>
      <c r="OHC333" s="5"/>
      <c r="OHD333" s="5"/>
      <c r="OHE333" s="5"/>
      <c r="OHF333" s="5"/>
      <c r="OHG333" s="5"/>
      <c r="OHH333" s="5"/>
      <c r="OHI333" s="5"/>
      <c r="OHJ333" s="5"/>
      <c r="OHK333" s="5"/>
      <c r="OHL333" s="5"/>
      <c r="OHM333" s="5"/>
      <c r="OHN333" s="5"/>
      <c r="OHO333" s="5"/>
      <c r="OHP333" s="5"/>
      <c r="OHQ333" s="5"/>
      <c r="OHR333" s="5"/>
      <c r="OHS333" s="5"/>
      <c r="OHT333" s="5"/>
      <c r="OHU333" s="5"/>
      <c r="OHV333" s="5"/>
      <c r="OHW333" s="5"/>
      <c r="OHX333" s="5"/>
      <c r="OHY333" s="5"/>
      <c r="OHZ333" s="5"/>
      <c r="OIA333" s="5"/>
      <c r="OIB333" s="5"/>
      <c r="OIC333" s="5"/>
      <c r="OID333" s="5"/>
      <c r="OIE333" s="5"/>
      <c r="OIF333" s="5"/>
      <c r="OIG333" s="5"/>
      <c r="OIH333" s="5"/>
      <c r="OII333" s="5"/>
      <c r="OIJ333" s="5"/>
      <c r="OIK333" s="5"/>
      <c r="OIL333" s="5"/>
      <c r="OIM333" s="5"/>
      <c r="OIN333" s="5"/>
      <c r="OIO333" s="5"/>
      <c r="OIP333" s="5"/>
      <c r="OIQ333" s="5"/>
      <c r="OIR333" s="5"/>
      <c r="OIS333" s="5"/>
      <c r="OIT333" s="5"/>
      <c r="OIU333" s="5"/>
      <c r="OIV333" s="5"/>
      <c r="OIW333" s="5"/>
      <c r="OIX333" s="5"/>
      <c r="OIY333" s="5"/>
      <c r="OIZ333" s="5"/>
      <c r="OJA333" s="5"/>
      <c r="OJB333" s="5"/>
      <c r="OJC333" s="5"/>
      <c r="OJD333" s="5"/>
      <c r="OJE333" s="5"/>
      <c r="OJF333" s="5"/>
      <c r="OJG333" s="5"/>
      <c r="OJH333" s="5"/>
      <c r="OJI333" s="5"/>
      <c r="OJJ333" s="5"/>
      <c r="OJK333" s="5"/>
      <c r="OJL333" s="5"/>
      <c r="OJM333" s="5"/>
      <c r="OJN333" s="5"/>
      <c r="OJO333" s="5"/>
      <c r="OJP333" s="5"/>
      <c r="OJQ333" s="5"/>
      <c r="OJR333" s="5"/>
      <c r="OJS333" s="5"/>
      <c r="OJT333" s="5"/>
      <c r="OJU333" s="5"/>
      <c r="OJV333" s="5"/>
      <c r="OJW333" s="5"/>
      <c r="OJX333" s="5"/>
      <c r="OJY333" s="5"/>
      <c r="OJZ333" s="5"/>
      <c r="OKA333" s="5"/>
      <c r="OKB333" s="5"/>
      <c r="OKC333" s="5"/>
      <c r="OKD333" s="5"/>
      <c r="OKE333" s="5"/>
      <c r="OKF333" s="5"/>
      <c r="OKG333" s="5"/>
      <c r="OKH333" s="5"/>
      <c r="OKI333" s="5"/>
      <c r="OKJ333" s="5"/>
      <c r="OKK333" s="5"/>
      <c r="OKL333" s="5"/>
      <c r="OKM333" s="5"/>
      <c r="OKN333" s="5"/>
      <c r="OKO333" s="5"/>
      <c r="OKP333" s="5"/>
      <c r="OKQ333" s="5"/>
      <c r="OKR333" s="5"/>
      <c r="OKS333" s="5"/>
      <c r="OKT333" s="5"/>
      <c r="OKU333" s="5"/>
      <c r="OKV333" s="5"/>
      <c r="OKW333" s="5"/>
      <c r="OKX333" s="5"/>
      <c r="OKY333" s="5"/>
      <c r="OKZ333" s="5"/>
      <c r="OLA333" s="5"/>
      <c r="OLB333" s="5"/>
      <c r="OLC333" s="5"/>
      <c r="OLD333" s="5"/>
      <c r="OLE333" s="5"/>
      <c r="OLF333" s="5"/>
      <c r="OLG333" s="5"/>
      <c r="OLH333" s="5"/>
      <c r="OLI333" s="5"/>
      <c r="OLJ333" s="5"/>
      <c r="OLK333" s="5"/>
      <c r="OLL333" s="5"/>
      <c r="OLM333" s="5"/>
      <c r="OLN333" s="5"/>
      <c r="OLO333" s="5"/>
      <c r="OLP333" s="5"/>
      <c r="OLQ333" s="5"/>
      <c r="OLR333" s="5"/>
      <c r="OLS333" s="5"/>
      <c r="OLT333" s="5"/>
      <c r="OLU333" s="5"/>
      <c r="OLV333" s="5"/>
      <c r="OLW333" s="5"/>
      <c r="OLX333" s="5"/>
      <c r="OLY333" s="5"/>
      <c r="OLZ333" s="5"/>
      <c r="OMA333" s="5"/>
      <c r="OMB333" s="5"/>
      <c r="OMC333" s="5"/>
      <c r="OMD333" s="5"/>
      <c r="OME333" s="5"/>
      <c r="OMF333" s="5"/>
      <c r="OMG333" s="5"/>
      <c r="OMH333" s="5"/>
      <c r="OMI333" s="5"/>
      <c r="OMJ333" s="5"/>
      <c r="OMK333" s="5"/>
      <c r="OML333" s="5"/>
      <c r="OMM333" s="5"/>
      <c r="OMN333" s="5"/>
      <c r="OMO333" s="5"/>
      <c r="OMP333" s="5"/>
      <c r="OMQ333" s="5"/>
      <c r="OMR333" s="5"/>
      <c r="OMS333" s="5"/>
      <c r="OMT333" s="5"/>
      <c r="OMU333" s="5"/>
      <c r="OMV333" s="5"/>
      <c r="OMW333" s="5"/>
      <c r="OMX333" s="5"/>
      <c r="OMY333" s="5"/>
      <c r="OMZ333" s="5"/>
      <c r="ONA333" s="5"/>
      <c r="ONB333" s="5"/>
      <c r="ONC333" s="5"/>
      <c r="OND333" s="5"/>
      <c r="ONE333" s="5"/>
      <c r="ONF333" s="5"/>
      <c r="ONG333" s="5"/>
      <c r="ONH333" s="5"/>
      <c r="ONI333" s="5"/>
      <c r="ONJ333" s="5"/>
      <c r="ONK333" s="5"/>
      <c r="ONL333" s="5"/>
      <c r="ONM333" s="5"/>
      <c r="ONN333" s="5"/>
      <c r="ONO333" s="5"/>
      <c r="ONP333" s="5"/>
      <c r="ONQ333" s="5"/>
      <c r="ONR333" s="5"/>
      <c r="ONS333" s="5"/>
      <c r="ONT333" s="5"/>
      <c r="ONU333" s="5"/>
      <c r="ONV333" s="5"/>
      <c r="ONW333" s="5"/>
      <c r="ONX333" s="5"/>
      <c r="ONY333" s="5"/>
      <c r="ONZ333" s="5"/>
      <c r="OOA333" s="5"/>
      <c r="OOB333" s="5"/>
      <c r="OOC333" s="5"/>
      <c r="OOD333" s="5"/>
      <c r="OOE333" s="5"/>
      <c r="OOF333" s="5"/>
      <c r="OOG333" s="5"/>
      <c r="OOH333" s="5"/>
      <c r="OOI333" s="5"/>
      <c r="OOJ333" s="5"/>
      <c r="OOK333" s="5"/>
      <c r="OOL333" s="5"/>
      <c r="OOM333" s="5"/>
      <c r="OON333" s="5"/>
      <c r="OOO333" s="5"/>
      <c r="OOP333" s="5"/>
      <c r="OOQ333" s="5"/>
      <c r="OOR333" s="5"/>
      <c r="OOS333" s="5"/>
      <c r="OOT333" s="5"/>
      <c r="OOU333" s="5"/>
      <c r="OOV333" s="5"/>
      <c r="OOW333" s="5"/>
      <c r="OOX333" s="5"/>
      <c r="OOY333" s="5"/>
      <c r="OOZ333" s="5"/>
      <c r="OPA333" s="5"/>
      <c r="OPB333" s="5"/>
      <c r="OPC333" s="5"/>
      <c r="OPD333" s="5"/>
      <c r="OPE333" s="5"/>
      <c r="OPF333" s="5"/>
      <c r="OPG333" s="5"/>
      <c r="OPH333" s="5"/>
      <c r="OPI333" s="5"/>
      <c r="OPJ333" s="5"/>
      <c r="OPK333" s="5"/>
      <c r="OPL333" s="5"/>
      <c r="OPM333" s="5"/>
      <c r="OPN333" s="5"/>
      <c r="OPO333" s="5"/>
      <c r="OPP333" s="5"/>
      <c r="OPQ333" s="5"/>
      <c r="OPR333" s="5"/>
      <c r="OPS333" s="5"/>
      <c r="OPT333" s="5"/>
      <c r="OPU333" s="5"/>
      <c r="OPV333" s="5"/>
      <c r="OPW333" s="5"/>
      <c r="OPX333" s="5"/>
      <c r="OPY333" s="5"/>
      <c r="OPZ333" s="5"/>
      <c r="OQA333" s="5"/>
      <c r="OQB333" s="5"/>
      <c r="OQC333" s="5"/>
      <c r="OQD333" s="5"/>
      <c r="OQE333" s="5"/>
      <c r="OQF333" s="5"/>
      <c r="OQG333" s="5"/>
      <c r="OQH333" s="5"/>
      <c r="OQI333" s="5"/>
      <c r="OQJ333" s="5"/>
      <c r="OQK333" s="5"/>
      <c r="OQL333" s="5"/>
      <c r="OQM333" s="5"/>
      <c r="OQN333" s="5"/>
      <c r="OQO333" s="5"/>
      <c r="OQP333" s="5"/>
      <c r="OQQ333" s="5"/>
      <c r="OQR333" s="5"/>
      <c r="OQS333" s="5"/>
      <c r="OQT333" s="5"/>
      <c r="OQU333" s="5"/>
      <c r="OQV333" s="5"/>
      <c r="OQW333" s="5"/>
      <c r="OQX333" s="5"/>
      <c r="OQY333" s="5"/>
      <c r="OQZ333" s="5"/>
      <c r="ORA333" s="5"/>
      <c r="ORB333" s="5"/>
      <c r="ORC333" s="5"/>
      <c r="ORD333" s="5"/>
      <c r="ORE333" s="5"/>
      <c r="ORF333" s="5"/>
      <c r="ORG333" s="5"/>
      <c r="ORH333" s="5"/>
      <c r="ORI333" s="5"/>
      <c r="ORJ333" s="5"/>
      <c r="ORK333" s="5"/>
      <c r="ORL333" s="5"/>
      <c r="ORM333" s="5"/>
      <c r="ORN333" s="5"/>
      <c r="ORO333" s="5"/>
      <c r="ORP333" s="5"/>
      <c r="ORQ333" s="5"/>
      <c r="ORR333" s="5"/>
      <c r="ORS333" s="5"/>
      <c r="ORT333" s="5"/>
      <c r="ORU333" s="5"/>
      <c r="ORV333" s="5"/>
      <c r="ORW333" s="5"/>
      <c r="ORX333" s="5"/>
      <c r="ORY333" s="5"/>
      <c r="ORZ333" s="5"/>
      <c r="OSA333" s="5"/>
      <c r="OSB333" s="5"/>
      <c r="OSC333" s="5"/>
      <c r="OSD333" s="5"/>
      <c r="OSE333" s="5"/>
      <c r="OSF333" s="5"/>
      <c r="OSG333" s="5"/>
      <c r="OSH333" s="5"/>
      <c r="OSI333" s="5"/>
      <c r="OSJ333" s="5"/>
      <c r="OSK333" s="5"/>
      <c r="OSL333" s="5"/>
      <c r="OSM333" s="5"/>
      <c r="OSN333" s="5"/>
      <c r="OSO333" s="5"/>
      <c r="OSP333" s="5"/>
      <c r="OSQ333" s="5"/>
      <c r="OSR333" s="5"/>
      <c r="OSS333" s="5"/>
      <c r="OST333" s="5"/>
      <c r="OSU333" s="5"/>
      <c r="OSV333" s="5"/>
      <c r="OSW333" s="5"/>
      <c r="OSX333" s="5"/>
      <c r="OSY333" s="5"/>
      <c r="OSZ333" s="5"/>
      <c r="OTA333" s="5"/>
      <c r="OTB333" s="5"/>
      <c r="OTC333" s="5"/>
      <c r="OTD333" s="5"/>
      <c r="OTE333" s="5"/>
      <c r="OTF333" s="5"/>
      <c r="OTG333" s="5"/>
      <c r="OTH333" s="5"/>
      <c r="OTI333" s="5"/>
      <c r="OTJ333" s="5"/>
      <c r="OTK333" s="5"/>
      <c r="OTL333" s="5"/>
      <c r="OTM333" s="5"/>
      <c r="OTN333" s="5"/>
      <c r="OTO333" s="5"/>
      <c r="OTP333" s="5"/>
      <c r="OTQ333" s="5"/>
      <c r="OTR333" s="5"/>
      <c r="OTS333" s="5"/>
      <c r="OTT333" s="5"/>
      <c r="OTU333" s="5"/>
      <c r="OTV333" s="5"/>
      <c r="OTW333" s="5"/>
      <c r="OTX333" s="5"/>
      <c r="OTY333" s="5"/>
      <c r="OTZ333" s="5"/>
      <c r="OUA333" s="5"/>
      <c r="OUB333" s="5"/>
      <c r="OUC333" s="5"/>
      <c r="OUD333" s="5"/>
      <c r="OUE333" s="5"/>
      <c r="OUF333" s="5"/>
      <c r="OUG333" s="5"/>
      <c r="OUH333" s="5"/>
      <c r="OUI333" s="5"/>
      <c r="OUJ333" s="5"/>
      <c r="OUK333" s="5"/>
      <c r="OUL333" s="5"/>
      <c r="OUM333" s="5"/>
      <c r="OUN333" s="5"/>
      <c r="OUO333" s="5"/>
      <c r="OUP333" s="5"/>
      <c r="OUQ333" s="5"/>
      <c r="OUR333" s="5"/>
      <c r="OUS333" s="5"/>
      <c r="OUT333" s="5"/>
      <c r="OUU333" s="5"/>
      <c r="OUV333" s="5"/>
      <c r="OUW333" s="5"/>
      <c r="OUX333" s="5"/>
      <c r="OUY333" s="5"/>
      <c r="OUZ333" s="5"/>
      <c r="OVA333" s="5"/>
      <c r="OVB333" s="5"/>
      <c r="OVC333" s="5"/>
      <c r="OVD333" s="5"/>
      <c r="OVE333" s="5"/>
      <c r="OVF333" s="5"/>
      <c r="OVG333" s="5"/>
      <c r="OVH333" s="5"/>
      <c r="OVI333" s="5"/>
      <c r="OVJ333" s="5"/>
      <c r="OVK333" s="5"/>
      <c r="OVL333" s="5"/>
      <c r="OVM333" s="5"/>
      <c r="OVN333" s="5"/>
      <c r="OVO333" s="5"/>
      <c r="OVP333" s="5"/>
      <c r="OVQ333" s="5"/>
      <c r="OVR333" s="5"/>
      <c r="OVS333" s="5"/>
      <c r="OVT333" s="5"/>
      <c r="OVU333" s="5"/>
      <c r="OVV333" s="5"/>
      <c r="OVW333" s="5"/>
      <c r="OVX333" s="5"/>
      <c r="OVY333" s="5"/>
      <c r="OVZ333" s="5"/>
      <c r="OWA333" s="5"/>
      <c r="OWB333" s="5"/>
      <c r="OWC333" s="5"/>
      <c r="OWD333" s="5"/>
      <c r="OWE333" s="5"/>
      <c r="OWF333" s="5"/>
      <c r="OWG333" s="5"/>
      <c r="OWH333" s="5"/>
      <c r="OWI333" s="5"/>
      <c r="OWJ333" s="5"/>
      <c r="OWK333" s="5"/>
      <c r="OWL333" s="5"/>
      <c r="OWM333" s="5"/>
      <c r="OWN333" s="5"/>
      <c r="OWO333" s="5"/>
      <c r="OWP333" s="5"/>
      <c r="OWQ333" s="5"/>
      <c r="OWR333" s="5"/>
      <c r="OWS333" s="5"/>
      <c r="OWT333" s="5"/>
      <c r="OWU333" s="5"/>
      <c r="OWV333" s="5"/>
      <c r="OWW333" s="5"/>
      <c r="OWX333" s="5"/>
      <c r="OWY333" s="5"/>
      <c r="OWZ333" s="5"/>
      <c r="OXA333" s="5"/>
      <c r="OXB333" s="5"/>
      <c r="OXC333" s="5"/>
      <c r="OXD333" s="5"/>
      <c r="OXE333" s="5"/>
      <c r="OXF333" s="5"/>
      <c r="OXG333" s="5"/>
      <c r="OXH333" s="5"/>
      <c r="OXI333" s="5"/>
      <c r="OXJ333" s="5"/>
      <c r="OXK333" s="5"/>
      <c r="OXL333" s="5"/>
      <c r="OXM333" s="5"/>
      <c r="OXN333" s="5"/>
      <c r="OXO333" s="5"/>
      <c r="OXP333" s="5"/>
      <c r="OXQ333" s="5"/>
      <c r="OXR333" s="5"/>
      <c r="OXS333" s="5"/>
      <c r="OXT333" s="5"/>
      <c r="OXU333" s="5"/>
      <c r="OXV333" s="5"/>
      <c r="OXW333" s="5"/>
      <c r="OXX333" s="5"/>
      <c r="OXY333" s="5"/>
      <c r="OXZ333" s="5"/>
      <c r="OYA333" s="5"/>
      <c r="OYB333" s="5"/>
      <c r="OYC333" s="5"/>
      <c r="OYD333" s="5"/>
      <c r="OYE333" s="5"/>
      <c r="OYF333" s="5"/>
      <c r="OYG333" s="5"/>
      <c r="OYH333" s="5"/>
      <c r="OYI333" s="5"/>
      <c r="OYJ333" s="5"/>
      <c r="OYK333" s="5"/>
      <c r="OYL333" s="5"/>
      <c r="OYM333" s="5"/>
      <c r="OYN333" s="5"/>
      <c r="OYO333" s="5"/>
      <c r="OYP333" s="5"/>
      <c r="OYQ333" s="5"/>
      <c r="OYR333" s="5"/>
      <c r="OYS333" s="5"/>
      <c r="OYT333" s="5"/>
      <c r="OYU333" s="5"/>
      <c r="OYV333" s="5"/>
      <c r="OYW333" s="5"/>
      <c r="OYX333" s="5"/>
      <c r="OYY333" s="5"/>
      <c r="OYZ333" s="5"/>
      <c r="OZA333" s="5"/>
      <c r="OZB333" s="5"/>
      <c r="OZC333" s="5"/>
      <c r="OZD333" s="5"/>
      <c r="OZE333" s="5"/>
      <c r="OZF333" s="5"/>
      <c r="OZG333" s="5"/>
      <c r="OZH333" s="5"/>
      <c r="OZI333" s="5"/>
      <c r="OZJ333" s="5"/>
      <c r="OZK333" s="5"/>
      <c r="OZL333" s="5"/>
      <c r="OZM333" s="5"/>
      <c r="OZN333" s="5"/>
      <c r="OZO333" s="5"/>
      <c r="OZP333" s="5"/>
      <c r="OZQ333" s="5"/>
      <c r="OZR333" s="5"/>
      <c r="OZS333" s="5"/>
      <c r="OZT333" s="5"/>
      <c r="OZU333" s="5"/>
      <c r="OZV333" s="5"/>
      <c r="OZW333" s="5"/>
      <c r="OZX333" s="5"/>
      <c r="OZY333" s="5"/>
      <c r="OZZ333" s="5"/>
      <c r="PAA333" s="5"/>
      <c r="PAB333" s="5"/>
      <c r="PAC333" s="5"/>
      <c r="PAD333" s="5"/>
      <c r="PAE333" s="5"/>
      <c r="PAF333" s="5"/>
      <c r="PAG333" s="5"/>
      <c r="PAH333" s="5"/>
      <c r="PAI333" s="5"/>
      <c r="PAJ333" s="5"/>
      <c r="PAK333" s="5"/>
      <c r="PAL333" s="5"/>
      <c r="PAM333" s="5"/>
      <c r="PAN333" s="5"/>
      <c r="PAO333" s="5"/>
      <c r="PAP333" s="5"/>
      <c r="PAQ333" s="5"/>
      <c r="PAR333" s="5"/>
      <c r="PAS333" s="5"/>
      <c r="PAT333" s="5"/>
      <c r="PAU333" s="5"/>
      <c r="PAV333" s="5"/>
      <c r="PAW333" s="5"/>
      <c r="PAX333" s="5"/>
      <c r="PAY333" s="5"/>
      <c r="PAZ333" s="5"/>
      <c r="PBA333" s="5"/>
      <c r="PBB333" s="5"/>
      <c r="PBC333" s="5"/>
      <c r="PBD333" s="5"/>
      <c r="PBE333" s="5"/>
      <c r="PBF333" s="5"/>
      <c r="PBG333" s="5"/>
      <c r="PBH333" s="5"/>
      <c r="PBI333" s="5"/>
      <c r="PBJ333" s="5"/>
      <c r="PBK333" s="5"/>
      <c r="PBL333" s="5"/>
      <c r="PBM333" s="5"/>
      <c r="PBN333" s="5"/>
      <c r="PBO333" s="5"/>
      <c r="PBP333" s="5"/>
      <c r="PBQ333" s="5"/>
      <c r="PBR333" s="5"/>
      <c r="PBS333" s="5"/>
      <c r="PBT333" s="5"/>
      <c r="PBU333" s="5"/>
      <c r="PBV333" s="5"/>
      <c r="PBW333" s="5"/>
      <c r="PBX333" s="5"/>
      <c r="PBY333" s="5"/>
      <c r="PBZ333" s="5"/>
      <c r="PCA333" s="5"/>
      <c r="PCB333" s="5"/>
      <c r="PCC333" s="5"/>
      <c r="PCD333" s="5"/>
      <c r="PCE333" s="5"/>
      <c r="PCF333" s="5"/>
      <c r="PCG333" s="5"/>
      <c r="PCH333" s="5"/>
      <c r="PCI333" s="5"/>
      <c r="PCJ333" s="5"/>
      <c r="PCK333" s="5"/>
      <c r="PCL333" s="5"/>
      <c r="PCM333" s="5"/>
      <c r="PCN333" s="5"/>
      <c r="PCO333" s="5"/>
      <c r="PCP333" s="5"/>
      <c r="PCQ333" s="5"/>
      <c r="PCR333" s="5"/>
      <c r="PCS333" s="5"/>
      <c r="PCT333" s="5"/>
      <c r="PCU333" s="5"/>
      <c r="PCV333" s="5"/>
      <c r="PCW333" s="5"/>
      <c r="PCX333" s="5"/>
      <c r="PCY333" s="5"/>
      <c r="PCZ333" s="5"/>
      <c r="PDA333" s="5"/>
      <c r="PDB333" s="5"/>
      <c r="PDC333" s="5"/>
      <c r="PDD333" s="5"/>
      <c r="PDE333" s="5"/>
      <c r="PDF333" s="5"/>
      <c r="PDG333" s="5"/>
      <c r="PDH333" s="5"/>
      <c r="PDI333" s="5"/>
      <c r="PDJ333" s="5"/>
      <c r="PDK333" s="5"/>
      <c r="PDL333" s="5"/>
      <c r="PDM333" s="5"/>
      <c r="PDN333" s="5"/>
      <c r="PDO333" s="5"/>
      <c r="PDP333" s="5"/>
      <c r="PDQ333" s="5"/>
      <c r="PDR333" s="5"/>
      <c r="PDS333" s="5"/>
      <c r="PDT333" s="5"/>
      <c r="PDU333" s="5"/>
      <c r="PDV333" s="5"/>
      <c r="PDW333" s="5"/>
      <c r="PDX333" s="5"/>
      <c r="PDY333" s="5"/>
      <c r="PDZ333" s="5"/>
      <c r="PEA333" s="5"/>
      <c r="PEB333" s="5"/>
      <c r="PEC333" s="5"/>
      <c r="PED333" s="5"/>
      <c r="PEE333" s="5"/>
      <c r="PEF333" s="5"/>
      <c r="PEG333" s="5"/>
      <c r="PEH333" s="5"/>
      <c r="PEI333" s="5"/>
      <c r="PEJ333" s="5"/>
      <c r="PEK333" s="5"/>
      <c r="PEL333" s="5"/>
      <c r="PEM333" s="5"/>
      <c r="PEN333" s="5"/>
      <c r="PEO333" s="5"/>
      <c r="PEP333" s="5"/>
      <c r="PEQ333" s="5"/>
      <c r="PER333" s="5"/>
      <c r="PES333" s="5"/>
      <c r="PET333" s="5"/>
      <c r="PEU333" s="5"/>
      <c r="PEV333" s="5"/>
      <c r="PEW333" s="5"/>
      <c r="PEX333" s="5"/>
      <c r="PEY333" s="5"/>
      <c r="PEZ333" s="5"/>
      <c r="PFA333" s="5"/>
      <c r="PFB333" s="5"/>
      <c r="PFC333" s="5"/>
      <c r="PFD333" s="5"/>
      <c r="PFE333" s="5"/>
      <c r="PFF333" s="5"/>
      <c r="PFG333" s="5"/>
      <c r="PFH333" s="5"/>
      <c r="PFI333" s="5"/>
      <c r="PFJ333" s="5"/>
      <c r="PFK333" s="5"/>
      <c r="PFL333" s="5"/>
      <c r="PFM333" s="5"/>
      <c r="PFN333" s="5"/>
      <c r="PFO333" s="5"/>
      <c r="PFP333" s="5"/>
      <c r="PFQ333" s="5"/>
      <c r="PFR333" s="5"/>
      <c r="PFS333" s="5"/>
      <c r="PFT333" s="5"/>
      <c r="PFU333" s="5"/>
      <c r="PFV333" s="5"/>
      <c r="PFW333" s="5"/>
      <c r="PFX333" s="5"/>
      <c r="PFY333" s="5"/>
      <c r="PFZ333" s="5"/>
      <c r="PGA333" s="5"/>
      <c r="PGB333" s="5"/>
      <c r="PGC333" s="5"/>
      <c r="PGD333" s="5"/>
      <c r="PGE333" s="5"/>
      <c r="PGF333" s="5"/>
      <c r="PGG333" s="5"/>
      <c r="PGH333" s="5"/>
      <c r="PGI333" s="5"/>
      <c r="PGJ333" s="5"/>
      <c r="PGK333" s="5"/>
      <c r="PGL333" s="5"/>
      <c r="PGM333" s="5"/>
      <c r="PGN333" s="5"/>
      <c r="PGO333" s="5"/>
      <c r="PGP333" s="5"/>
      <c r="PGQ333" s="5"/>
      <c r="PGR333" s="5"/>
      <c r="PGS333" s="5"/>
      <c r="PGT333" s="5"/>
      <c r="PGU333" s="5"/>
      <c r="PGV333" s="5"/>
      <c r="PGW333" s="5"/>
      <c r="PGX333" s="5"/>
      <c r="PGY333" s="5"/>
      <c r="PGZ333" s="5"/>
      <c r="PHA333" s="5"/>
      <c r="PHB333" s="5"/>
      <c r="PHC333" s="5"/>
      <c r="PHD333" s="5"/>
      <c r="PHE333" s="5"/>
      <c r="PHF333" s="5"/>
      <c r="PHG333" s="5"/>
      <c r="PHH333" s="5"/>
      <c r="PHI333" s="5"/>
      <c r="PHJ333" s="5"/>
      <c r="PHK333" s="5"/>
      <c r="PHL333" s="5"/>
      <c r="PHM333" s="5"/>
      <c r="PHN333" s="5"/>
      <c r="PHO333" s="5"/>
      <c r="PHP333" s="5"/>
      <c r="PHQ333" s="5"/>
      <c r="PHR333" s="5"/>
      <c r="PHS333" s="5"/>
      <c r="PHT333" s="5"/>
      <c r="PHU333" s="5"/>
      <c r="PHV333" s="5"/>
      <c r="PHW333" s="5"/>
      <c r="PHX333" s="5"/>
      <c r="PHY333" s="5"/>
      <c r="PHZ333" s="5"/>
      <c r="PIA333" s="5"/>
      <c r="PIB333" s="5"/>
      <c r="PIC333" s="5"/>
      <c r="PID333" s="5"/>
      <c r="PIE333" s="5"/>
      <c r="PIF333" s="5"/>
      <c r="PIG333" s="5"/>
      <c r="PIH333" s="5"/>
      <c r="PII333" s="5"/>
      <c r="PIJ333" s="5"/>
      <c r="PIK333" s="5"/>
      <c r="PIL333" s="5"/>
      <c r="PIM333" s="5"/>
      <c r="PIN333" s="5"/>
      <c r="PIO333" s="5"/>
      <c r="PIP333" s="5"/>
      <c r="PIQ333" s="5"/>
      <c r="PIR333" s="5"/>
      <c r="PIS333" s="5"/>
      <c r="PIT333" s="5"/>
      <c r="PIU333" s="5"/>
      <c r="PIV333" s="5"/>
      <c r="PIW333" s="5"/>
      <c r="PIX333" s="5"/>
      <c r="PIY333" s="5"/>
      <c r="PIZ333" s="5"/>
      <c r="PJA333" s="5"/>
      <c r="PJB333" s="5"/>
      <c r="PJC333" s="5"/>
      <c r="PJD333" s="5"/>
      <c r="PJE333" s="5"/>
      <c r="PJF333" s="5"/>
      <c r="PJG333" s="5"/>
      <c r="PJH333" s="5"/>
      <c r="PJI333" s="5"/>
      <c r="PJJ333" s="5"/>
      <c r="PJK333" s="5"/>
      <c r="PJL333" s="5"/>
      <c r="PJM333" s="5"/>
      <c r="PJN333" s="5"/>
      <c r="PJO333" s="5"/>
      <c r="PJP333" s="5"/>
      <c r="PJQ333" s="5"/>
      <c r="PJR333" s="5"/>
      <c r="PJS333" s="5"/>
      <c r="PJT333" s="5"/>
      <c r="PJU333" s="5"/>
      <c r="PJV333" s="5"/>
      <c r="PJW333" s="5"/>
      <c r="PJX333" s="5"/>
      <c r="PJY333" s="5"/>
      <c r="PJZ333" s="5"/>
      <c r="PKA333" s="5"/>
      <c r="PKB333" s="5"/>
      <c r="PKC333" s="5"/>
      <c r="PKD333" s="5"/>
      <c r="PKE333" s="5"/>
      <c r="PKF333" s="5"/>
      <c r="PKG333" s="5"/>
      <c r="PKH333" s="5"/>
      <c r="PKI333" s="5"/>
      <c r="PKJ333" s="5"/>
      <c r="PKK333" s="5"/>
      <c r="PKL333" s="5"/>
      <c r="PKM333" s="5"/>
      <c r="PKN333" s="5"/>
      <c r="PKO333" s="5"/>
      <c r="PKP333" s="5"/>
      <c r="PKQ333" s="5"/>
      <c r="PKR333" s="5"/>
      <c r="PKS333" s="5"/>
      <c r="PKT333" s="5"/>
      <c r="PKU333" s="5"/>
      <c r="PKV333" s="5"/>
      <c r="PKW333" s="5"/>
      <c r="PKX333" s="5"/>
      <c r="PKY333" s="5"/>
      <c r="PKZ333" s="5"/>
      <c r="PLA333" s="5"/>
      <c r="PLB333" s="5"/>
      <c r="PLC333" s="5"/>
      <c r="PLD333" s="5"/>
      <c r="PLE333" s="5"/>
      <c r="PLF333" s="5"/>
      <c r="PLG333" s="5"/>
      <c r="PLH333" s="5"/>
      <c r="PLI333" s="5"/>
      <c r="PLJ333" s="5"/>
      <c r="PLK333" s="5"/>
      <c r="PLL333" s="5"/>
      <c r="PLM333" s="5"/>
      <c r="PLN333" s="5"/>
      <c r="PLO333" s="5"/>
      <c r="PLP333" s="5"/>
      <c r="PLQ333" s="5"/>
      <c r="PLR333" s="5"/>
      <c r="PLS333" s="5"/>
      <c r="PLT333" s="5"/>
      <c r="PLU333" s="5"/>
      <c r="PLV333" s="5"/>
      <c r="PLW333" s="5"/>
      <c r="PLX333" s="5"/>
      <c r="PLY333" s="5"/>
      <c r="PLZ333" s="5"/>
      <c r="PMA333" s="5"/>
      <c r="PMB333" s="5"/>
      <c r="PMC333" s="5"/>
      <c r="PMD333" s="5"/>
      <c r="PME333" s="5"/>
      <c r="PMF333" s="5"/>
      <c r="PMG333" s="5"/>
      <c r="PMH333" s="5"/>
      <c r="PMI333" s="5"/>
      <c r="PMJ333" s="5"/>
      <c r="PMK333" s="5"/>
      <c r="PML333" s="5"/>
      <c r="PMM333" s="5"/>
      <c r="PMN333" s="5"/>
      <c r="PMO333" s="5"/>
      <c r="PMP333" s="5"/>
      <c r="PMQ333" s="5"/>
      <c r="PMR333" s="5"/>
      <c r="PMS333" s="5"/>
      <c r="PMT333" s="5"/>
      <c r="PMU333" s="5"/>
      <c r="PMV333" s="5"/>
      <c r="PMW333" s="5"/>
      <c r="PMX333" s="5"/>
      <c r="PMY333" s="5"/>
      <c r="PMZ333" s="5"/>
      <c r="PNA333" s="5"/>
      <c r="PNB333" s="5"/>
      <c r="PNC333" s="5"/>
      <c r="PND333" s="5"/>
      <c r="PNE333" s="5"/>
      <c r="PNF333" s="5"/>
      <c r="PNG333" s="5"/>
      <c r="PNH333" s="5"/>
      <c r="PNI333" s="5"/>
      <c r="PNJ333" s="5"/>
      <c r="PNK333" s="5"/>
      <c r="PNL333" s="5"/>
      <c r="PNM333" s="5"/>
      <c r="PNN333" s="5"/>
      <c r="PNO333" s="5"/>
      <c r="PNP333" s="5"/>
      <c r="PNQ333" s="5"/>
      <c r="PNR333" s="5"/>
      <c r="PNS333" s="5"/>
      <c r="PNT333" s="5"/>
      <c r="PNU333" s="5"/>
      <c r="PNV333" s="5"/>
      <c r="PNW333" s="5"/>
      <c r="PNX333" s="5"/>
      <c r="PNY333" s="5"/>
      <c r="PNZ333" s="5"/>
      <c r="POA333" s="5"/>
      <c r="POB333" s="5"/>
      <c r="POC333" s="5"/>
      <c r="POD333" s="5"/>
      <c r="POE333" s="5"/>
      <c r="POF333" s="5"/>
      <c r="POG333" s="5"/>
      <c r="POH333" s="5"/>
      <c r="POI333" s="5"/>
      <c r="POJ333" s="5"/>
      <c r="POK333" s="5"/>
      <c r="POL333" s="5"/>
      <c r="POM333" s="5"/>
      <c r="PON333" s="5"/>
      <c r="POO333" s="5"/>
      <c r="POP333" s="5"/>
      <c r="POQ333" s="5"/>
      <c r="POR333" s="5"/>
      <c r="POS333" s="5"/>
      <c r="POT333" s="5"/>
      <c r="POU333" s="5"/>
      <c r="POV333" s="5"/>
      <c r="POW333" s="5"/>
      <c r="POX333" s="5"/>
      <c r="POY333" s="5"/>
      <c r="POZ333" s="5"/>
      <c r="PPA333" s="5"/>
      <c r="PPB333" s="5"/>
      <c r="PPC333" s="5"/>
      <c r="PPD333" s="5"/>
      <c r="PPE333" s="5"/>
      <c r="PPF333" s="5"/>
      <c r="PPG333" s="5"/>
      <c r="PPH333" s="5"/>
      <c r="PPI333" s="5"/>
      <c r="PPJ333" s="5"/>
      <c r="PPK333" s="5"/>
      <c r="PPL333" s="5"/>
      <c r="PPM333" s="5"/>
      <c r="PPN333" s="5"/>
      <c r="PPO333" s="5"/>
      <c r="PPP333" s="5"/>
      <c r="PPQ333" s="5"/>
      <c r="PPR333" s="5"/>
      <c r="PPS333" s="5"/>
      <c r="PPT333" s="5"/>
      <c r="PPU333" s="5"/>
      <c r="PPV333" s="5"/>
      <c r="PPW333" s="5"/>
      <c r="PPX333" s="5"/>
      <c r="PPY333" s="5"/>
      <c r="PPZ333" s="5"/>
      <c r="PQA333" s="5"/>
      <c r="PQB333" s="5"/>
      <c r="PQC333" s="5"/>
      <c r="PQD333" s="5"/>
      <c r="PQE333" s="5"/>
      <c r="PQF333" s="5"/>
      <c r="PQG333" s="5"/>
      <c r="PQH333" s="5"/>
      <c r="PQI333" s="5"/>
      <c r="PQJ333" s="5"/>
      <c r="PQK333" s="5"/>
      <c r="PQL333" s="5"/>
      <c r="PQM333" s="5"/>
      <c r="PQN333" s="5"/>
      <c r="PQO333" s="5"/>
      <c r="PQP333" s="5"/>
      <c r="PQQ333" s="5"/>
      <c r="PQR333" s="5"/>
      <c r="PQS333" s="5"/>
      <c r="PQT333" s="5"/>
      <c r="PQU333" s="5"/>
      <c r="PQV333" s="5"/>
      <c r="PQW333" s="5"/>
      <c r="PQX333" s="5"/>
      <c r="PQY333" s="5"/>
      <c r="PQZ333" s="5"/>
      <c r="PRA333" s="5"/>
      <c r="PRB333" s="5"/>
      <c r="PRC333" s="5"/>
      <c r="PRD333" s="5"/>
      <c r="PRE333" s="5"/>
      <c r="PRF333" s="5"/>
      <c r="PRG333" s="5"/>
      <c r="PRH333" s="5"/>
      <c r="PRI333" s="5"/>
      <c r="PRJ333" s="5"/>
      <c r="PRK333" s="5"/>
      <c r="PRL333" s="5"/>
      <c r="PRM333" s="5"/>
      <c r="PRN333" s="5"/>
      <c r="PRO333" s="5"/>
      <c r="PRP333" s="5"/>
      <c r="PRQ333" s="5"/>
      <c r="PRR333" s="5"/>
      <c r="PRS333" s="5"/>
      <c r="PRT333" s="5"/>
      <c r="PRU333" s="5"/>
      <c r="PRV333" s="5"/>
      <c r="PRW333" s="5"/>
      <c r="PRX333" s="5"/>
      <c r="PRY333" s="5"/>
      <c r="PRZ333" s="5"/>
      <c r="PSA333" s="5"/>
      <c r="PSB333" s="5"/>
      <c r="PSC333" s="5"/>
      <c r="PSD333" s="5"/>
      <c r="PSE333" s="5"/>
      <c r="PSF333" s="5"/>
      <c r="PSG333" s="5"/>
      <c r="PSH333" s="5"/>
      <c r="PSI333" s="5"/>
      <c r="PSJ333" s="5"/>
      <c r="PSK333" s="5"/>
      <c r="PSL333" s="5"/>
      <c r="PSM333" s="5"/>
      <c r="PSN333" s="5"/>
      <c r="PSO333" s="5"/>
      <c r="PSP333" s="5"/>
      <c r="PSQ333" s="5"/>
      <c r="PSR333" s="5"/>
      <c r="PSS333" s="5"/>
      <c r="PST333" s="5"/>
      <c r="PSU333" s="5"/>
      <c r="PSV333" s="5"/>
      <c r="PSW333" s="5"/>
      <c r="PSX333" s="5"/>
      <c r="PSY333" s="5"/>
      <c r="PSZ333" s="5"/>
      <c r="PTA333" s="5"/>
      <c r="PTB333" s="5"/>
      <c r="PTC333" s="5"/>
      <c r="PTD333" s="5"/>
      <c r="PTE333" s="5"/>
      <c r="PTF333" s="5"/>
      <c r="PTG333" s="5"/>
      <c r="PTH333" s="5"/>
      <c r="PTI333" s="5"/>
      <c r="PTJ333" s="5"/>
      <c r="PTK333" s="5"/>
      <c r="PTL333" s="5"/>
      <c r="PTM333" s="5"/>
      <c r="PTN333" s="5"/>
      <c r="PTO333" s="5"/>
      <c r="PTP333" s="5"/>
      <c r="PTQ333" s="5"/>
      <c r="PTR333" s="5"/>
      <c r="PTS333" s="5"/>
      <c r="PTT333" s="5"/>
      <c r="PTU333" s="5"/>
      <c r="PTV333" s="5"/>
      <c r="PTW333" s="5"/>
      <c r="PTX333" s="5"/>
      <c r="PTY333" s="5"/>
      <c r="PTZ333" s="5"/>
      <c r="PUA333" s="5"/>
      <c r="PUB333" s="5"/>
      <c r="PUC333" s="5"/>
      <c r="PUD333" s="5"/>
      <c r="PUE333" s="5"/>
      <c r="PUF333" s="5"/>
      <c r="PUG333" s="5"/>
      <c r="PUH333" s="5"/>
      <c r="PUI333" s="5"/>
      <c r="PUJ333" s="5"/>
      <c r="PUK333" s="5"/>
      <c r="PUL333" s="5"/>
      <c r="PUM333" s="5"/>
      <c r="PUN333" s="5"/>
      <c r="PUO333" s="5"/>
      <c r="PUP333" s="5"/>
      <c r="PUQ333" s="5"/>
      <c r="PUR333" s="5"/>
      <c r="PUS333" s="5"/>
      <c r="PUT333" s="5"/>
      <c r="PUU333" s="5"/>
      <c r="PUV333" s="5"/>
      <c r="PUW333" s="5"/>
      <c r="PUX333" s="5"/>
      <c r="PUY333" s="5"/>
      <c r="PUZ333" s="5"/>
      <c r="PVA333" s="5"/>
      <c r="PVB333" s="5"/>
      <c r="PVC333" s="5"/>
      <c r="PVD333" s="5"/>
      <c r="PVE333" s="5"/>
      <c r="PVF333" s="5"/>
      <c r="PVG333" s="5"/>
      <c r="PVH333" s="5"/>
      <c r="PVI333" s="5"/>
      <c r="PVJ333" s="5"/>
      <c r="PVK333" s="5"/>
      <c r="PVL333" s="5"/>
      <c r="PVM333" s="5"/>
      <c r="PVN333" s="5"/>
      <c r="PVO333" s="5"/>
      <c r="PVP333" s="5"/>
      <c r="PVQ333" s="5"/>
      <c r="PVR333" s="5"/>
      <c r="PVS333" s="5"/>
      <c r="PVT333" s="5"/>
      <c r="PVU333" s="5"/>
      <c r="PVV333" s="5"/>
      <c r="PVW333" s="5"/>
      <c r="PVX333" s="5"/>
      <c r="PVY333" s="5"/>
      <c r="PVZ333" s="5"/>
      <c r="PWA333" s="5"/>
      <c r="PWB333" s="5"/>
      <c r="PWC333" s="5"/>
      <c r="PWD333" s="5"/>
      <c r="PWE333" s="5"/>
      <c r="PWF333" s="5"/>
      <c r="PWG333" s="5"/>
      <c r="PWH333" s="5"/>
      <c r="PWI333" s="5"/>
      <c r="PWJ333" s="5"/>
      <c r="PWK333" s="5"/>
      <c r="PWL333" s="5"/>
      <c r="PWM333" s="5"/>
      <c r="PWN333" s="5"/>
      <c r="PWO333" s="5"/>
      <c r="PWP333" s="5"/>
      <c r="PWQ333" s="5"/>
      <c r="PWR333" s="5"/>
      <c r="PWS333" s="5"/>
      <c r="PWT333" s="5"/>
      <c r="PWU333" s="5"/>
      <c r="PWV333" s="5"/>
      <c r="PWW333" s="5"/>
      <c r="PWX333" s="5"/>
      <c r="PWY333" s="5"/>
      <c r="PWZ333" s="5"/>
      <c r="PXA333" s="5"/>
      <c r="PXB333" s="5"/>
      <c r="PXC333" s="5"/>
      <c r="PXD333" s="5"/>
      <c r="PXE333" s="5"/>
      <c r="PXF333" s="5"/>
      <c r="PXG333" s="5"/>
      <c r="PXH333" s="5"/>
      <c r="PXI333" s="5"/>
      <c r="PXJ333" s="5"/>
      <c r="PXK333" s="5"/>
      <c r="PXL333" s="5"/>
      <c r="PXM333" s="5"/>
      <c r="PXN333" s="5"/>
      <c r="PXO333" s="5"/>
      <c r="PXP333" s="5"/>
      <c r="PXQ333" s="5"/>
      <c r="PXR333" s="5"/>
      <c r="PXS333" s="5"/>
      <c r="PXT333" s="5"/>
      <c r="PXU333" s="5"/>
      <c r="PXV333" s="5"/>
      <c r="PXW333" s="5"/>
      <c r="PXX333" s="5"/>
      <c r="PXY333" s="5"/>
      <c r="PXZ333" s="5"/>
      <c r="PYA333" s="5"/>
      <c r="PYB333" s="5"/>
      <c r="PYC333" s="5"/>
      <c r="PYD333" s="5"/>
      <c r="PYE333" s="5"/>
      <c r="PYF333" s="5"/>
      <c r="PYG333" s="5"/>
      <c r="PYH333" s="5"/>
      <c r="PYI333" s="5"/>
      <c r="PYJ333" s="5"/>
      <c r="PYK333" s="5"/>
      <c r="PYL333" s="5"/>
      <c r="PYM333" s="5"/>
      <c r="PYN333" s="5"/>
      <c r="PYO333" s="5"/>
      <c r="PYP333" s="5"/>
      <c r="PYQ333" s="5"/>
      <c r="PYR333" s="5"/>
      <c r="PYS333" s="5"/>
      <c r="PYT333" s="5"/>
      <c r="PYU333" s="5"/>
      <c r="PYV333" s="5"/>
      <c r="PYW333" s="5"/>
      <c r="PYX333" s="5"/>
      <c r="PYY333" s="5"/>
      <c r="PYZ333" s="5"/>
      <c r="PZA333" s="5"/>
      <c r="PZB333" s="5"/>
      <c r="PZC333" s="5"/>
      <c r="PZD333" s="5"/>
      <c r="PZE333" s="5"/>
      <c r="PZF333" s="5"/>
      <c r="PZG333" s="5"/>
      <c r="PZH333" s="5"/>
      <c r="PZI333" s="5"/>
      <c r="PZJ333" s="5"/>
      <c r="PZK333" s="5"/>
      <c r="PZL333" s="5"/>
      <c r="PZM333" s="5"/>
      <c r="PZN333" s="5"/>
      <c r="PZO333" s="5"/>
      <c r="PZP333" s="5"/>
      <c r="PZQ333" s="5"/>
      <c r="PZR333" s="5"/>
      <c r="PZS333" s="5"/>
      <c r="PZT333" s="5"/>
      <c r="PZU333" s="5"/>
      <c r="PZV333" s="5"/>
      <c r="PZW333" s="5"/>
      <c r="PZX333" s="5"/>
      <c r="PZY333" s="5"/>
      <c r="PZZ333" s="5"/>
      <c r="QAA333" s="5"/>
      <c r="QAB333" s="5"/>
      <c r="QAC333" s="5"/>
      <c r="QAD333" s="5"/>
      <c r="QAE333" s="5"/>
      <c r="QAF333" s="5"/>
      <c r="QAG333" s="5"/>
      <c r="QAH333" s="5"/>
      <c r="QAI333" s="5"/>
      <c r="QAJ333" s="5"/>
      <c r="QAK333" s="5"/>
      <c r="QAL333" s="5"/>
      <c r="QAM333" s="5"/>
      <c r="QAN333" s="5"/>
      <c r="QAO333" s="5"/>
      <c r="QAP333" s="5"/>
      <c r="QAQ333" s="5"/>
      <c r="QAR333" s="5"/>
      <c r="QAS333" s="5"/>
      <c r="QAT333" s="5"/>
      <c r="QAU333" s="5"/>
      <c r="QAV333" s="5"/>
      <c r="QAW333" s="5"/>
      <c r="QAX333" s="5"/>
      <c r="QAY333" s="5"/>
      <c r="QAZ333" s="5"/>
      <c r="QBA333" s="5"/>
      <c r="QBB333" s="5"/>
      <c r="QBC333" s="5"/>
      <c r="QBD333" s="5"/>
      <c r="QBE333" s="5"/>
      <c r="QBF333" s="5"/>
      <c r="QBG333" s="5"/>
      <c r="QBH333" s="5"/>
      <c r="QBI333" s="5"/>
      <c r="QBJ333" s="5"/>
      <c r="QBK333" s="5"/>
      <c r="QBL333" s="5"/>
      <c r="QBM333" s="5"/>
      <c r="QBN333" s="5"/>
      <c r="QBO333" s="5"/>
      <c r="QBP333" s="5"/>
      <c r="QBQ333" s="5"/>
      <c r="QBR333" s="5"/>
      <c r="QBS333" s="5"/>
      <c r="QBT333" s="5"/>
      <c r="QBU333" s="5"/>
      <c r="QBV333" s="5"/>
      <c r="QBW333" s="5"/>
      <c r="QBX333" s="5"/>
      <c r="QBY333" s="5"/>
      <c r="QBZ333" s="5"/>
      <c r="QCA333" s="5"/>
      <c r="QCB333" s="5"/>
      <c r="QCC333" s="5"/>
      <c r="QCD333" s="5"/>
      <c r="QCE333" s="5"/>
      <c r="QCF333" s="5"/>
      <c r="QCG333" s="5"/>
      <c r="QCH333" s="5"/>
      <c r="QCI333" s="5"/>
      <c r="QCJ333" s="5"/>
      <c r="QCK333" s="5"/>
      <c r="QCL333" s="5"/>
      <c r="QCM333" s="5"/>
      <c r="QCN333" s="5"/>
      <c r="QCO333" s="5"/>
      <c r="QCP333" s="5"/>
      <c r="QCQ333" s="5"/>
      <c r="QCR333" s="5"/>
      <c r="QCS333" s="5"/>
      <c r="QCT333" s="5"/>
      <c r="QCU333" s="5"/>
      <c r="QCV333" s="5"/>
      <c r="QCW333" s="5"/>
      <c r="QCX333" s="5"/>
      <c r="QCY333" s="5"/>
      <c r="QCZ333" s="5"/>
      <c r="QDA333" s="5"/>
      <c r="QDB333" s="5"/>
      <c r="QDC333" s="5"/>
      <c r="QDD333" s="5"/>
      <c r="QDE333" s="5"/>
      <c r="QDF333" s="5"/>
      <c r="QDG333" s="5"/>
      <c r="QDH333" s="5"/>
      <c r="QDI333" s="5"/>
      <c r="QDJ333" s="5"/>
      <c r="QDK333" s="5"/>
      <c r="QDL333" s="5"/>
      <c r="QDM333" s="5"/>
      <c r="QDN333" s="5"/>
      <c r="QDO333" s="5"/>
      <c r="QDP333" s="5"/>
      <c r="QDQ333" s="5"/>
      <c r="QDR333" s="5"/>
      <c r="QDS333" s="5"/>
      <c r="QDT333" s="5"/>
      <c r="QDU333" s="5"/>
      <c r="QDV333" s="5"/>
      <c r="QDW333" s="5"/>
      <c r="QDX333" s="5"/>
      <c r="QDY333" s="5"/>
      <c r="QDZ333" s="5"/>
      <c r="QEA333" s="5"/>
      <c r="QEB333" s="5"/>
      <c r="QEC333" s="5"/>
      <c r="QED333" s="5"/>
      <c r="QEE333" s="5"/>
      <c r="QEF333" s="5"/>
      <c r="QEG333" s="5"/>
      <c r="QEH333" s="5"/>
      <c r="QEI333" s="5"/>
      <c r="QEJ333" s="5"/>
      <c r="QEK333" s="5"/>
      <c r="QEL333" s="5"/>
      <c r="QEM333" s="5"/>
      <c r="QEN333" s="5"/>
      <c r="QEO333" s="5"/>
      <c r="QEP333" s="5"/>
      <c r="QEQ333" s="5"/>
      <c r="QER333" s="5"/>
      <c r="QES333" s="5"/>
      <c r="QET333" s="5"/>
      <c r="QEU333" s="5"/>
      <c r="QEV333" s="5"/>
      <c r="QEW333" s="5"/>
      <c r="QEX333" s="5"/>
      <c r="QEY333" s="5"/>
      <c r="QEZ333" s="5"/>
      <c r="QFA333" s="5"/>
      <c r="QFB333" s="5"/>
      <c r="QFC333" s="5"/>
      <c r="QFD333" s="5"/>
      <c r="QFE333" s="5"/>
      <c r="QFF333" s="5"/>
      <c r="QFG333" s="5"/>
      <c r="QFH333" s="5"/>
      <c r="QFI333" s="5"/>
      <c r="QFJ333" s="5"/>
      <c r="QFK333" s="5"/>
      <c r="QFL333" s="5"/>
      <c r="QFM333" s="5"/>
      <c r="QFN333" s="5"/>
      <c r="QFO333" s="5"/>
      <c r="QFP333" s="5"/>
      <c r="QFQ333" s="5"/>
      <c r="QFR333" s="5"/>
      <c r="QFS333" s="5"/>
      <c r="QFT333" s="5"/>
      <c r="QFU333" s="5"/>
      <c r="QFV333" s="5"/>
      <c r="QFW333" s="5"/>
      <c r="QFX333" s="5"/>
      <c r="QFY333" s="5"/>
      <c r="QFZ333" s="5"/>
      <c r="QGA333" s="5"/>
      <c r="QGB333" s="5"/>
      <c r="QGC333" s="5"/>
      <c r="QGD333" s="5"/>
      <c r="QGE333" s="5"/>
      <c r="QGF333" s="5"/>
      <c r="QGG333" s="5"/>
      <c r="QGH333" s="5"/>
      <c r="QGI333" s="5"/>
      <c r="QGJ333" s="5"/>
      <c r="QGK333" s="5"/>
      <c r="QGL333" s="5"/>
      <c r="QGM333" s="5"/>
      <c r="QGN333" s="5"/>
      <c r="QGO333" s="5"/>
      <c r="QGP333" s="5"/>
      <c r="QGQ333" s="5"/>
      <c r="QGR333" s="5"/>
      <c r="QGS333" s="5"/>
      <c r="QGT333" s="5"/>
      <c r="QGU333" s="5"/>
      <c r="QGV333" s="5"/>
      <c r="QGW333" s="5"/>
      <c r="QGX333" s="5"/>
      <c r="QGY333" s="5"/>
      <c r="QGZ333" s="5"/>
      <c r="QHA333" s="5"/>
      <c r="QHB333" s="5"/>
      <c r="QHC333" s="5"/>
      <c r="QHD333" s="5"/>
      <c r="QHE333" s="5"/>
      <c r="QHF333" s="5"/>
      <c r="QHG333" s="5"/>
      <c r="QHH333" s="5"/>
      <c r="QHI333" s="5"/>
      <c r="QHJ333" s="5"/>
      <c r="QHK333" s="5"/>
      <c r="QHL333" s="5"/>
      <c r="QHM333" s="5"/>
      <c r="QHN333" s="5"/>
      <c r="QHO333" s="5"/>
      <c r="QHP333" s="5"/>
      <c r="QHQ333" s="5"/>
      <c r="QHR333" s="5"/>
      <c r="QHS333" s="5"/>
      <c r="QHT333" s="5"/>
      <c r="QHU333" s="5"/>
      <c r="QHV333" s="5"/>
      <c r="QHW333" s="5"/>
      <c r="QHX333" s="5"/>
      <c r="QHY333" s="5"/>
      <c r="QHZ333" s="5"/>
      <c r="QIA333" s="5"/>
      <c r="QIB333" s="5"/>
      <c r="QIC333" s="5"/>
      <c r="QID333" s="5"/>
      <c r="QIE333" s="5"/>
      <c r="QIF333" s="5"/>
      <c r="QIG333" s="5"/>
      <c r="QIH333" s="5"/>
      <c r="QII333" s="5"/>
      <c r="QIJ333" s="5"/>
      <c r="QIK333" s="5"/>
      <c r="QIL333" s="5"/>
      <c r="QIM333" s="5"/>
      <c r="QIN333" s="5"/>
      <c r="QIO333" s="5"/>
      <c r="QIP333" s="5"/>
      <c r="QIQ333" s="5"/>
      <c r="QIR333" s="5"/>
      <c r="QIS333" s="5"/>
      <c r="QIT333" s="5"/>
      <c r="QIU333" s="5"/>
      <c r="QIV333" s="5"/>
      <c r="QIW333" s="5"/>
      <c r="QIX333" s="5"/>
      <c r="QIY333" s="5"/>
      <c r="QIZ333" s="5"/>
      <c r="QJA333" s="5"/>
      <c r="QJB333" s="5"/>
      <c r="QJC333" s="5"/>
      <c r="QJD333" s="5"/>
      <c r="QJE333" s="5"/>
      <c r="QJF333" s="5"/>
      <c r="QJG333" s="5"/>
      <c r="QJH333" s="5"/>
      <c r="QJI333" s="5"/>
      <c r="QJJ333" s="5"/>
      <c r="QJK333" s="5"/>
      <c r="QJL333" s="5"/>
      <c r="QJM333" s="5"/>
      <c r="QJN333" s="5"/>
      <c r="QJO333" s="5"/>
      <c r="QJP333" s="5"/>
      <c r="QJQ333" s="5"/>
      <c r="QJR333" s="5"/>
      <c r="QJS333" s="5"/>
      <c r="QJT333" s="5"/>
      <c r="QJU333" s="5"/>
      <c r="QJV333" s="5"/>
      <c r="QJW333" s="5"/>
      <c r="QJX333" s="5"/>
      <c r="QJY333" s="5"/>
      <c r="QJZ333" s="5"/>
      <c r="QKA333" s="5"/>
      <c r="QKB333" s="5"/>
      <c r="QKC333" s="5"/>
      <c r="QKD333" s="5"/>
      <c r="QKE333" s="5"/>
      <c r="QKF333" s="5"/>
      <c r="QKG333" s="5"/>
      <c r="QKH333" s="5"/>
      <c r="QKI333" s="5"/>
      <c r="QKJ333" s="5"/>
      <c r="QKK333" s="5"/>
      <c r="QKL333" s="5"/>
      <c r="QKM333" s="5"/>
      <c r="QKN333" s="5"/>
      <c r="QKO333" s="5"/>
      <c r="QKP333" s="5"/>
      <c r="QKQ333" s="5"/>
      <c r="QKR333" s="5"/>
      <c r="QKS333" s="5"/>
      <c r="QKT333" s="5"/>
      <c r="QKU333" s="5"/>
      <c r="QKV333" s="5"/>
      <c r="QKW333" s="5"/>
      <c r="QKX333" s="5"/>
      <c r="QKY333" s="5"/>
      <c r="QKZ333" s="5"/>
      <c r="QLA333" s="5"/>
      <c r="QLB333" s="5"/>
      <c r="QLC333" s="5"/>
      <c r="QLD333" s="5"/>
      <c r="QLE333" s="5"/>
      <c r="QLF333" s="5"/>
      <c r="QLG333" s="5"/>
      <c r="QLH333" s="5"/>
      <c r="QLI333" s="5"/>
      <c r="QLJ333" s="5"/>
      <c r="QLK333" s="5"/>
      <c r="QLL333" s="5"/>
      <c r="QLM333" s="5"/>
      <c r="QLN333" s="5"/>
      <c r="QLO333" s="5"/>
      <c r="QLP333" s="5"/>
      <c r="QLQ333" s="5"/>
      <c r="QLR333" s="5"/>
      <c r="QLS333" s="5"/>
      <c r="QLT333" s="5"/>
      <c r="QLU333" s="5"/>
      <c r="QLV333" s="5"/>
      <c r="QLW333" s="5"/>
      <c r="QLX333" s="5"/>
      <c r="QLY333" s="5"/>
      <c r="QLZ333" s="5"/>
      <c r="QMA333" s="5"/>
      <c r="QMB333" s="5"/>
      <c r="QMC333" s="5"/>
      <c r="QMD333" s="5"/>
      <c r="QME333" s="5"/>
      <c r="QMF333" s="5"/>
      <c r="QMG333" s="5"/>
      <c r="QMH333" s="5"/>
      <c r="QMI333" s="5"/>
      <c r="QMJ333" s="5"/>
      <c r="QMK333" s="5"/>
      <c r="QML333" s="5"/>
      <c r="QMM333" s="5"/>
      <c r="QMN333" s="5"/>
      <c r="QMO333" s="5"/>
      <c r="QMP333" s="5"/>
      <c r="QMQ333" s="5"/>
      <c r="QMR333" s="5"/>
      <c r="QMS333" s="5"/>
      <c r="QMT333" s="5"/>
      <c r="QMU333" s="5"/>
      <c r="QMV333" s="5"/>
      <c r="QMW333" s="5"/>
      <c r="QMX333" s="5"/>
      <c r="QMY333" s="5"/>
      <c r="QMZ333" s="5"/>
      <c r="QNA333" s="5"/>
      <c r="QNB333" s="5"/>
      <c r="QNC333" s="5"/>
      <c r="QND333" s="5"/>
      <c r="QNE333" s="5"/>
      <c r="QNF333" s="5"/>
      <c r="QNG333" s="5"/>
      <c r="QNH333" s="5"/>
      <c r="QNI333" s="5"/>
      <c r="QNJ333" s="5"/>
      <c r="QNK333" s="5"/>
      <c r="QNL333" s="5"/>
      <c r="QNM333" s="5"/>
      <c r="QNN333" s="5"/>
      <c r="QNO333" s="5"/>
      <c r="QNP333" s="5"/>
      <c r="QNQ333" s="5"/>
      <c r="QNR333" s="5"/>
      <c r="QNS333" s="5"/>
      <c r="QNT333" s="5"/>
      <c r="QNU333" s="5"/>
      <c r="QNV333" s="5"/>
      <c r="QNW333" s="5"/>
      <c r="QNX333" s="5"/>
      <c r="QNY333" s="5"/>
      <c r="QNZ333" s="5"/>
      <c r="QOA333" s="5"/>
      <c r="QOB333" s="5"/>
      <c r="QOC333" s="5"/>
      <c r="QOD333" s="5"/>
      <c r="QOE333" s="5"/>
      <c r="QOF333" s="5"/>
      <c r="QOG333" s="5"/>
      <c r="QOH333" s="5"/>
      <c r="QOI333" s="5"/>
      <c r="QOJ333" s="5"/>
      <c r="QOK333" s="5"/>
      <c r="QOL333" s="5"/>
      <c r="QOM333" s="5"/>
      <c r="QON333" s="5"/>
      <c r="QOO333" s="5"/>
      <c r="QOP333" s="5"/>
      <c r="QOQ333" s="5"/>
      <c r="QOR333" s="5"/>
      <c r="QOS333" s="5"/>
      <c r="QOT333" s="5"/>
      <c r="QOU333" s="5"/>
      <c r="QOV333" s="5"/>
      <c r="QOW333" s="5"/>
      <c r="QOX333" s="5"/>
      <c r="QOY333" s="5"/>
      <c r="QOZ333" s="5"/>
      <c r="QPA333" s="5"/>
      <c r="QPB333" s="5"/>
      <c r="QPC333" s="5"/>
      <c r="QPD333" s="5"/>
      <c r="QPE333" s="5"/>
      <c r="QPF333" s="5"/>
      <c r="QPG333" s="5"/>
      <c r="QPH333" s="5"/>
      <c r="QPI333" s="5"/>
      <c r="QPJ333" s="5"/>
      <c r="QPK333" s="5"/>
      <c r="QPL333" s="5"/>
      <c r="QPM333" s="5"/>
      <c r="QPN333" s="5"/>
      <c r="QPO333" s="5"/>
      <c r="QPP333" s="5"/>
      <c r="QPQ333" s="5"/>
      <c r="QPR333" s="5"/>
      <c r="QPS333" s="5"/>
      <c r="QPT333" s="5"/>
      <c r="QPU333" s="5"/>
      <c r="QPV333" s="5"/>
      <c r="QPW333" s="5"/>
      <c r="QPX333" s="5"/>
      <c r="QPY333" s="5"/>
      <c r="QPZ333" s="5"/>
      <c r="QQA333" s="5"/>
      <c r="QQB333" s="5"/>
      <c r="QQC333" s="5"/>
      <c r="QQD333" s="5"/>
      <c r="QQE333" s="5"/>
      <c r="QQF333" s="5"/>
      <c r="QQG333" s="5"/>
      <c r="QQH333" s="5"/>
      <c r="QQI333" s="5"/>
      <c r="QQJ333" s="5"/>
      <c r="QQK333" s="5"/>
      <c r="QQL333" s="5"/>
      <c r="QQM333" s="5"/>
      <c r="QQN333" s="5"/>
      <c r="QQO333" s="5"/>
      <c r="QQP333" s="5"/>
      <c r="QQQ333" s="5"/>
      <c r="QQR333" s="5"/>
      <c r="QQS333" s="5"/>
      <c r="QQT333" s="5"/>
      <c r="QQU333" s="5"/>
      <c r="QQV333" s="5"/>
      <c r="QQW333" s="5"/>
      <c r="QQX333" s="5"/>
      <c r="QQY333" s="5"/>
      <c r="QQZ333" s="5"/>
      <c r="QRA333" s="5"/>
      <c r="QRB333" s="5"/>
      <c r="QRC333" s="5"/>
      <c r="QRD333" s="5"/>
      <c r="QRE333" s="5"/>
      <c r="QRF333" s="5"/>
      <c r="QRG333" s="5"/>
      <c r="QRH333" s="5"/>
      <c r="QRI333" s="5"/>
      <c r="QRJ333" s="5"/>
      <c r="QRK333" s="5"/>
      <c r="QRL333" s="5"/>
      <c r="QRM333" s="5"/>
      <c r="QRN333" s="5"/>
      <c r="QRO333" s="5"/>
      <c r="QRP333" s="5"/>
      <c r="QRQ333" s="5"/>
      <c r="QRR333" s="5"/>
      <c r="QRS333" s="5"/>
      <c r="QRT333" s="5"/>
      <c r="QRU333" s="5"/>
      <c r="QRV333" s="5"/>
      <c r="QRW333" s="5"/>
      <c r="QRX333" s="5"/>
      <c r="QRY333" s="5"/>
      <c r="QRZ333" s="5"/>
      <c r="QSA333" s="5"/>
      <c r="QSB333" s="5"/>
      <c r="QSC333" s="5"/>
      <c r="QSD333" s="5"/>
      <c r="QSE333" s="5"/>
      <c r="QSF333" s="5"/>
      <c r="QSG333" s="5"/>
      <c r="QSH333" s="5"/>
      <c r="QSI333" s="5"/>
      <c r="QSJ333" s="5"/>
      <c r="QSK333" s="5"/>
      <c r="QSL333" s="5"/>
      <c r="QSM333" s="5"/>
      <c r="QSN333" s="5"/>
      <c r="QSO333" s="5"/>
      <c r="QSP333" s="5"/>
      <c r="QSQ333" s="5"/>
      <c r="QSR333" s="5"/>
      <c r="QSS333" s="5"/>
      <c r="QST333" s="5"/>
      <c r="QSU333" s="5"/>
      <c r="QSV333" s="5"/>
      <c r="QSW333" s="5"/>
      <c r="QSX333" s="5"/>
      <c r="QSY333" s="5"/>
      <c r="QSZ333" s="5"/>
      <c r="QTA333" s="5"/>
      <c r="QTB333" s="5"/>
      <c r="QTC333" s="5"/>
      <c r="QTD333" s="5"/>
      <c r="QTE333" s="5"/>
      <c r="QTF333" s="5"/>
      <c r="QTG333" s="5"/>
      <c r="QTH333" s="5"/>
      <c r="QTI333" s="5"/>
      <c r="QTJ333" s="5"/>
      <c r="QTK333" s="5"/>
      <c r="QTL333" s="5"/>
      <c r="QTM333" s="5"/>
      <c r="QTN333" s="5"/>
      <c r="QTO333" s="5"/>
      <c r="QTP333" s="5"/>
      <c r="QTQ333" s="5"/>
      <c r="QTR333" s="5"/>
      <c r="QTS333" s="5"/>
      <c r="QTT333" s="5"/>
      <c r="QTU333" s="5"/>
      <c r="QTV333" s="5"/>
      <c r="QTW333" s="5"/>
      <c r="QTX333" s="5"/>
      <c r="QTY333" s="5"/>
      <c r="QTZ333" s="5"/>
      <c r="QUA333" s="5"/>
      <c r="QUB333" s="5"/>
      <c r="QUC333" s="5"/>
      <c r="QUD333" s="5"/>
      <c r="QUE333" s="5"/>
      <c r="QUF333" s="5"/>
      <c r="QUG333" s="5"/>
      <c r="QUH333" s="5"/>
      <c r="QUI333" s="5"/>
      <c r="QUJ333" s="5"/>
      <c r="QUK333" s="5"/>
      <c r="QUL333" s="5"/>
      <c r="QUM333" s="5"/>
      <c r="QUN333" s="5"/>
      <c r="QUO333" s="5"/>
      <c r="QUP333" s="5"/>
      <c r="QUQ333" s="5"/>
      <c r="QUR333" s="5"/>
      <c r="QUS333" s="5"/>
      <c r="QUT333" s="5"/>
      <c r="QUU333" s="5"/>
      <c r="QUV333" s="5"/>
      <c r="QUW333" s="5"/>
      <c r="QUX333" s="5"/>
      <c r="QUY333" s="5"/>
      <c r="QUZ333" s="5"/>
      <c r="QVA333" s="5"/>
      <c r="QVB333" s="5"/>
      <c r="QVC333" s="5"/>
      <c r="QVD333" s="5"/>
      <c r="QVE333" s="5"/>
      <c r="QVF333" s="5"/>
      <c r="QVG333" s="5"/>
      <c r="QVH333" s="5"/>
      <c r="QVI333" s="5"/>
      <c r="QVJ333" s="5"/>
      <c r="QVK333" s="5"/>
      <c r="QVL333" s="5"/>
      <c r="QVM333" s="5"/>
      <c r="QVN333" s="5"/>
      <c r="QVO333" s="5"/>
      <c r="QVP333" s="5"/>
      <c r="QVQ333" s="5"/>
      <c r="QVR333" s="5"/>
      <c r="QVS333" s="5"/>
      <c r="QVT333" s="5"/>
      <c r="QVU333" s="5"/>
      <c r="QVV333" s="5"/>
      <c r="QVW333" s="5"/>
      <c r="QVX333" s="5"/>
      <c r="QVY333" s="5"/>
      <c r="QVZ333" s="5"/>
      <c r="QWA333" s="5"/>
      <c r="QWB333" s="5"/>
      <c r="QWC333" s="5"/>
      <c r="QWD333" s="5"/>
      <c r="QWE333" s="5"/>
      <c r="QWF333" s="5"/>
      <c r="QWG333" s="5"/>
      <c r="QWH333" s="5"/>
      <c r="QWI333" s="5"/>
      <c r="QWJ333" s="5"/>
      <c r="QWK333" s="5"/>
      <c r="QWL333" s="5"/>
      <c r="QWM333" s="5"/>
      <c r="QWN333" s="5"/>
      <c r="QWO333" s="5"/>
      <c r="QWP333" s="5"/>
      <c r="QWQ333" s="5"/>
      <c r="QWR333" s="5"/>
      <c r="QWS333" s="5"/>
      <c r="QWT333" s="5"/>
      <c r="QWU333" s="5"/>
      <c r="QWV333" s="5"/>
      <c r="QWW333" s="5"/>
      <c r="QWX333" s="5"/>
      <c r="QWY333" s="5"/>
      <c r="QWZ333" s="5"/>
      <c r="QXA333" s="5"/>
      <c r="QXB333" s="5"/>
      <c r="QXC333" s="5"/>
      <c r="QXD333" s="5"/>
      <c r="QXE333" s="5"/>
      <c r="QXF333" s="5"/>
      <c r="QXG333" s="5"/>
      <c r="QXH333" s="5"/>
      <c r="QXI333" s="5"/>
      <c r="QXJ333" s="5"/>
      <c r="QXK333" s="5"/>
      <c r="QXL333" s="5"/>
      <c r="QXM333" s="5"/>
      <c r="QXN333" s="5"/>
      <c r="QXO333" s="5"/>
      <c r="QXP333" s="5"/>
      <c r="QXQ333" s="5"/>
      <c r="QXR333" s="5"/>
      <c r="QXS333" s="5"/>
      <c r="QXT333" s="5"/>
      <c r="QXU333" s="5"/>
      <c r="QXV333" s="5"/>
      <c r="QXW333" s="5"/>
      <c r="QXX333" s="5"/>
      <c r="QXY333" s="5"/>
      <c r="QXZ333" s="5"/>
      <c r="QYA333" s="5"/>
      <c r="QYB333" s="5"/>
      <c r="QYC333" s="5"/>
      <c r="QYD333" s="5"/>
      <c r="QYE333" s="5"/>
      <c r="QYF333" s="5"/>
      <c r="QYG333" s="5"/>
      <c r="QYH333" s="5"/>
      <c r="QYI333" s="5"/>
      <c r="QYJ333" s="5"/>
      <c r="QYK333" s="5"/>
      <c r="QYL333" s="5"/>
      <c r="QYM333" s="5"/>
      <c r="QYN333" s="5"/>
      <c r="QYO333" s="5"/>
      <c r="QYP333" s="5"/>
      <c r="QYQ333" s="5"/>
      <c r="QYR333" s="5"/>
      <c r="QYS333" s="5"/>
      <c r="QYT333" s="5"/>
      <c r="QYU333" s="5"/>
      <c r="QYV333" s="5"/>
      <c r="QYW333" s="5"/>
      <c r="QYX333" s="5"/>
      <c r="QYY333" s="5"/>
      <c r="QYZ333" s="5"/>
      <c r="QZA333" s="5"/>
      <c r="QZB333" s="5"/>
      <c r="QZC333" s="5"/>
      <c r="QZD333" s="5"/>
      <c r="QZE333" s="5"/>
      <c r="QZF333" s="5"/>
      <c r="QZG333" s="5"/>
      <c r="QZH333" s="5"/>
      <c r="QZI333" s="5"/>
      <c r="QZJ333" s="5"/>
      <c r="QZK333" s="5"/>
      <c r="QZL333" s="5"/>
      <c r="QZM333" s="5"/>
      <c r="QZN333" s="5"/>
      <c r="QZO333" s="5"/>
      <c r="QZP333" s="5"/>
      <c r="QZQ333" s="5"/>
      <c r="QZR333" s="5"/>
      <c r="QZS333" s="5"/>
      <c r="QZT333" s="5"/>
      <c r="QZU333" s="5"/>
      <c r="QZV333" s="5"/>
      <c r="QZW333" s="5"/>
      <c r="QZX333" s="5"/>
      <c r="QZY333" s="5"/>
      <c r="QZZ333" s="5"/>
      <c r="RAA333" s="5"/>
      <c r="RAB333" s="5"/>
      <c r="RAC333" s="5"/>
      <c r="RAD333" s="5"/>
      <c r="RAE333" s="5"/>
      <c r="RAF333" s="5"/>
      <c r="RAG333" s="5"/>
      <c r="RAH333" s="5"/>
      <c r="RAI333" s="5"/>
      <c r="RAJ333" s="5"/>
      <c r="RAK333" s="5"/>
      <c r="RAL333" s="5"/>
      <c r="RAM333" s="5"/>
      <c r="RAN333" s="5"/>
      <c r="RAO333" s="5"/>
      <c r="RAP333" s="5"/>
      <c r="RAQ333" s="5"/>
      <c r="RAR333" s="5"/>
      <c r="RAS333" s="5"/>
      <c r="RAT333" s="5"/>
      <c r="RAU333" s="5"/>
      <c r="RAV333" s="5"/>
      <c r="RAW333" s="5"/>
      <c r="RAX333" s="5"/>
      <c r="RAY333" s="5"/>
      <c r="RAZ333" s="5"/>
      <c r="RBA333" s="5"/>
      <c r="RBB333" s="5"/>
      <c r="RBC333" s="5"/>
      <c r="RBD333" s="5"/>
      <c r="RBE333" s="5"/>
      <c r="RBF333" s="5"/>
      <c r="RBG333" s="5"/>
      <c r="RBH333" s="5"/>
      <c r="RBI333" s="5"/>
      <c r="RBJ333" s="5"/>
      <c r="RBK333" s="5"/>
      <c r="RBL333" s="5"/>
      <c r="RBM333" s="5"/>
      <c r="RBN333" s="5"/>
      <c r="RBO333" s="5"/>
      <c r="RBP333" s="5"/>
      <c r="RBQ333" s="5"/>
      <c r="RBR333" s="5"/>
      <c r="RBS333" s="5"/>
      <c r="RBT333" s="5"/>
      <c r="RBU333" s="5"/>
      <c r="RBV333" s="5"/>
      <c r="RBW333" s="5"/>
      <c r="RBX333" s="5"/>
      <c r="RBY333" s="5"/>
      <c r="RBZ333" s="5"/>
      <c r="RCA333" s="5"/>
      <c r="RCB333" s="5"/>
      <c r="RCC333" s="5"/>
      <c r="RCD333" s="5"/>
      <c r="RCE333" s="5"/>
      <c r="RCF333" s="5"/>
      <c r="RCG333" s="5"/>
      <c r="RCH333" s="5"/>
      <c r="RCI333" s="5"/>
      <c r="RCJ333" s="5"/>
      <c r="RCK333" s="5"/>
      <c r="RCL333" s="5"/>
      <c r="RCM333" s="5"/>
      <c r="RCN333" s="5"/>
      <c r="RCO333" s="5"/>
      <c r="RCP333" s="5"/>
      <c r="RCQ333" s="5"/>
      <c r="RCR333" s="5"/>
      <c r="RCS333" s="5"/>
      <c r="RCT333" s="5"/>
      <c r="RCU333" s="5"/>
      <c r="RCV333" s="5"/>
      <c r="RCW333" s="5"/>
      <c r="RCX333" s="5"/>
      <c r="RCY333" s="5"/>
      <c r="RCZ333" s="5"/>
      <c r="RDA333" s="5"/>
      <c r="RDB333" s="5"/>
      <c r="RDC333" s="5"/>
      <c r="RDD333" s="5"/>
      <c r="RDE333" s="5"/>
      <c r="RDF333" s="5"/>
      <c r="RDG333" s="5"/>
      <c r="RDH333" s="5"/>
      <c r="RDI333" s="5"/>
      <c r="RDJ333" s="5"/>
      <c r="RDK333" s="5"/>
      <c r="RDL333" s="5"/>
      <c r="RDM333" s="5"/>
      <c r="RDN333" s="5"/>
      <c r="RDO333" s="5"/>
      <c r="RDP333" s="5"/>
      <c r="RDQ333" s="5"/>
      <c r="RDR333" s="5"/>
      <c r="RDS333" s="5"/>
      <c r="RDT333" s="5"/>
      <c r="RDU333" s="5"/>
      <c r="RDV333" s="5"/>
      <c r="RDW333" s="5"/>
      <c r="RDX333" s="5"/>
      <c r="RDY333" s="5"/>
      <c r="RDZ333" s="5"/>
      <c r="REA333" s="5"/>
      <c r="REB333" s="5"/>
      <c r="REC333" s="5"/>
      <c r="RED333" s="5"/>
      <c r="REE333" s="5"/>
      <c r="REF333" s="5"/>
      <c r="REG333" s="5"/>
      <c r="REH333" s="5"/>
      <c r="REI333" s="5"/>
      <c r="REJ333" s="5"/>
      <c r="REK333" s="5"/>
      <c r="REL333" s="5"/>
      <c r="REM333" s="5"/>
      <c r="REN333" s="5"/>
      <c r="REO333" s="5"/>
      <c r="REP333" s="5"/>
      <c r="REQ333" s="5"/>
      <c r="RER333" s="5"/>
      <c r="RES333" s="5"/>
      <c r="RET333" s="5"/>
      <c r="REU333" s="5"/>
      <c r="REV333" s="5"/>
      <c r="REW333" s="5"/>
      <c r="REX333" s="5"/>
      <c r="REY333" s="5"/>
      <c r="REZ333" s="5"/>
      <c r="RFA333" s="5"/>
      <c r="RFB333" s="5"/>
      <c r="RFC333" s="5"/>
      <c r="RFD333" s="5"/>
      <c r="RFE333" s="5"/>
      <c r="RFF333" s="5"/>
      <c r="RFG333" s="5"/>
      <c r="RFH333" s="5"/>
      <c r="RFI333" s="5"/>
      <c r="RFJ333" s="5"/>
      <c r="RFK333" s="5"/>
      <c r="RFL333" s="5"/>
      <c r="RFM333" s="5"/>
      <c r="RFN333" s="5"/>
      <c r="RFO333" s="5"/>
      <c r="RFP333" s="5"/>
      <c r="RFQ333" s="5"/>
      <c r="RFR333" s="5"/>
      <c r="RFS333" s="5"/>
      <c r="RFT333" s="5"/>
      <c r="RFU333" s="5"/>
      <c r="RFV333" s="5"/>
      <c r="RFW333" s="5"/>
      <c r="RFX333" s="5"/>
      <c r="RFY333" s="5"/>
      <c r="RFZ333" s="5"/>
      <c r="RGA333" s="5"/>
      <c r="RGB333" s="5"/>
      <c r="RGC333" s="5"/>
      <c r="RGD333" s="5"/>
      <c r="RGE333" s="5"/>
      <c r="RGF333" s="5"/>
      <c r="RGG333" s="5"/>
      <c r="RGH333" s="5"/>
      <c r="RGI333" s="5"/>
      <c r="RGJ333" s="5"/>
      <c r="RGK333" s="5"/>
      <c r="RGL333" s="5"/>
      <c r="RGM333" s="5"/>
      <c r="RGN333" s="5"/>
      <c r="RGO333" s="5"/>
      <c r="RGP333" s="5"/>
      <c r="RGQ333" s="5"/>
      <c r="RGR333" s="5"/>
      <c r="RGS333" s="5"/>
      <c r="RGT333" s="5"/>
      <c r="RGU333" s="5"/>
      <c r="RGV333" s="5"/>
      <c r="RGW333" s="5"/>
      <c r="RGX333" s="5"/>
      <c r="RGY333" s="5"/>
      <c r="RGZ333" s="5"/>
      <c r="RHA333" s="5"/>
      <c r="RHB333" s="5"/>
      <c r="RHC333" s="5"/>
      <c r="RHD333" s="5"/>
      <c r="RHE333" s="5"/>
      <c r="RHF333" s="5"/>
      <c r="RHG333" s="5"/>
      <c r="RHH333" s="5"/>
      <c r="RHI333" s="5"/>
      <c r="RHJ333" s="5"/>
      <c r="RHK333" s="5"/>
      <c r="RHL333" s="5"/>
      <c r="RHM333" s="5"/>
      <c r="RHN333" s="5"/>
      <c r="RHO333" s="5"/>
      <c r="RHP333" s="5"/>
      <c r="RHQ333" s="5"/>
      <c r="RHR333" s="5"/>
      <c r="RHS333" s="5"/>
      <c r="RHT333" s="5"/>
      <c r="RHU333" s="5"/>
      <c r="RHV333" s="5"/>
      <c r="RHW333" s="5"/>
      <c r="RHX333" s="5"/>
      <c r="RHY333" s="5"/>
      <c r="RHZ333" s="5"/>
      <c r="RIA333" s="5"/>
      <c r="RIB333" s="5"/>
      <c r="RIC333" s="5"/>
      <c r="RID333" s="5"/>
      <c r="RIE333" s="5"/>
      <c r="RIF333" s="5"/>
      <c r="RIG333" s="5"/>
      <c r="RIH333" s="5"/>
      <c r="RII333" s="5"/>
      <c r="RIJ333" s="5"/>
      <c r="RIK333" s="5"/>
      <c r="RIL333" s="5"/>
      <c r="RIM333" s="5"/>
      <c r="RIN333" s="5"/>
      <c r="RIO333" s="5"/>
      <c r="RIP333" s="5"/>
      <c r="RIQ333" s="5"/>
      <c r="RIR333" s="5"/>
      <c r="RIS333" s="5"/>
      <c r="RIT333" s="5"/>
      <c r="RIU333" s="5"/>
      <c r="RIV333" s="5"/>
      <c r="RIW333" s="5"/>
      <c r="RIX333" s="5"/>
      <c r="RIY333" s="5"/>
      <c r="RIZ333" s="5"/>
      <c r="RJA333" s="5"/>
      <c r="RJB333" s="5"/>
      <c r="RJC333" s="5"/>
      <c r="RJD333" s="5"/>
      <c r="RJE333" s="5"/>
      <c r="RJF333" s="5"/>
      <c r="RJG333" s="5"/>
      <c r="RJH333" s="5"/>
      <c r="RJI333" s="5"/>
      <c r="RJJ333" s="5"/>
      <c r="RJK333" s="5"/>
      <c r="RJL333" s="5"/>
      <c r="RJM333" s="5"/>
      <c r="RJN333" s="5"/>
      <c r="RJO333" s="5"/>
      <c r="RJP333" s="5"/>
      <c r="RJQ333" s="5"/>
      <c r="RJR333" s="5"/>
      <c r="RJS333" s="5"/>
      <c r="RJT333" s="5"/>
      <c r="RJU333" s="5"/>
      <c r="RJV333" s="5"/>
      <c r="RJW333" s="5"/>
      <c r="RJX333" s="5"/>
      <c r="RJY333" s="5"/>
      <c r="RJZ333" s="5"/>
      <c r="RKA333" s="5"/>
      <c r="RKB333" s="5"/>
      <c r="RKC333" s="5"/>
      <c r="RKD333" s="5"/>
      <c r="RKE333" s="5"/>
      <c r="RKF333" s="5"/>
      <c r="RKG333" s="5"/>
      <c r="RKH333" s="5"/>
      <c r="RKI333" s="5"/>
      <c r="RKJ333" s="5"/>
      <c r="RKK333" s="5"/>
      <c r="RKL333" s="5"/>
      <c r="RKM333" s="5"/>
      <c r="RKN333" s="5"/>
      <c r="RKO333" s="5"/>
      <c r="RKP333" s="5"/>
      <c r="RKQ333" s="5"/>
      <c r="RKR333" s="5"/>
      <c r="RKS333" s="5"/>
      <c r="RKT333" s="5"/>
      <c r="RKU333" s="5"/>
      <c r="RKV333" s="5"/>
      <c r="RKW333" s="5"/>
      <c r="RKX333" s="5"/>
      <c r="RKY333" s="5"/>
      <c r="RKZ333" s="5"/>
      <c r="RLA333" s="5"/>
      <c r="RLB333" s="5"/>
      <c r="RLC333" s="5"/>
      <c r="RLD333" s="5"/>
      <c r="RLE333" s="5"/>
      <c r="RLF333" s="5"/>
      <c r="RLG333" s="5"/>
      <c r="RLH333" s="5"/>
      <c r="RLI333" s="5"/>
      <c r="RLJ333" s="5"/>
      <c r="RLK333" s="5"/>
      <c r="RLL333" s="5"/>
      <c r="RLM333" s="5"/>
      <c r="RLN333" s="5"/>
      <c r="RLO333" s="5"/>
      <c r="RLP333" s="5"/>
      <c r="RLQ333" s="5"/>
      <c r="RLR333" s="5"/>
      <c r="RLS333" s="5"/>
      <c r="RLT333" s="5"/>
      <c r="RLU333" s="5"/>
      <c r="RLV333" s="5"/>
      <c r="RLW333" s="5"/>
      <c r="RLX333" s="5"/>
      <c r="RLY333" s="5"/>
      <c r="RLZ333" s="5"/>
      <c r="RMA333" s="5"/>
      <c r="RMB333" s="5"/>
      <c r="RMC333" s="5"/>
      <c r="RMD333" s="5"/>
      <c r="RME333" s="5"/>
      <c r="RMF333" s="5"/>
      <c r="RMG333" s="5"/>
      <c r="RMH333" s="5"/>
      <c r="RMI333" s="5"/>
      <c r="RMJ333" s="5"/>
      <c r="RMK333" s="5"/>
      <c r="RML333" s="5"/>
      <c r="RMM333" s="5"/>
      <c r="RMN333" s="5"/>
      <c r="RMO333" s="5"/>
      <c r="RMP333" s="5"/>
      <c r="RMQ333" s="5"/>
      <c r="RMR333" s="5"/>
      <c r="RMS333" s="5"/>
      <c r="RMT333" s="5"/>
      <c r="RMU333" s="5"/>
      <c r="RMV333" s="5"/>
      <c r="RMW333" s="5"/>
      <c r="RMX333" s="5"/>
      <c r="RMY333" s="5"/>
      <c r="RMZ333" s="5"/>
      <c r="RNA333" s="5"/>
      <c r="RNB333" s="5"/>
      <c r="RNC333" s="5"/>
      <c r="RND333" s="5"/>
      <c r="RNE333" s="5"/>
      <c r="RNF333" s="5"/>
      <c r="RNG333" s="5"/>
      <c r="RNH333" s="5"/>
      <c r="RNI333" s="5"/>
      <c r="RNJ333" s="5"/>
      <c r="RNK333" s="5"/>
      <c r="RNL333" s="5"/>
      <c r="RNM333" s="5"/>
      <c r="RNN333" s="5"/>
      <c r="RNO333" s="5"/>
      <c r="RNP333" s="5"/>
      <c r="RNQ333" s="5"/>
      <c r="RNR333" s="5"/>
      <c r="RNS333" s="5"/>
      <c r="RNT333" s="5"/>
      <c r="RNU333" s="5"/>
      <c r="RNV333" s="5"/>
      <c r="RNW333" s="5"/>
      <c r="RNX333" s="5"/>
      <c r="RNY333" s="5"/>
      <c r="RNZ333" s="5"/>
      <c r="ROA333" s="5"/>
      <c r="ROB333" s="5"/>
      <c r="ROC333" s="5"/>
      <c r="ROD333" s="5"/>
      <c r="ROE333" s="5"/>
      <c r="ROF333" s="5"/>
      <c r="ROG333" s="5"/>
      <c r="ROH333" s="5"/>
      <c r="ROI333" s="5"/>
      <c r="ROJ333" s="5"/>
      <c r="ROK333" s="5"/>
      <c r="ROL333" s="5"/>
      <c r="ROM333" s="5"/>
      <c r="RON333" s="5"/>
      <c r="ROO333" s="5"/>
      <c r="ROP333" s="5"/>
      <c r="ROQ333" s="5"/>
      <c r="ROR333" s="5"/>
      <c r="ROS333" s="5"/>
      <c r="ROT333" s="5"/>
      <c r="ROU333" s="5"/>
      <c r="ROV333" s="5"/>
      <c r="ROW333" s="5"/>
      <c r="ROX333" s="5"/>
      <c r="ROY333" s="5"/>
      <c r="ROZ333" s="5"/>
      <c r="RPA333" s="5"/>
      <c r="RPB333" s="5"/>
      <c r="RPC333" s="5"/>
      <c r="RPD333" s="5"/>
      <c r="RPE333" s="5"/>
      <c r="RPF333" s="5"/>
      <c r="RPG333" s="5"/>
      <c r="RPH333" s="5"/>
      <c r="RPI333" s="5"/>
      <c r="RPJ333" s="5"/>
      <c r="RPK333" s="5"/>
      <c r="RPL333" s="5"/>
      <c r="RPM333" s="5"/>
      <c r="RPN333" s="5"/>
      <c r="RPO333" s="5"/>
      <c r="RPP333" s="5"/>
      <c r="RPQ333" s="5"/>
      <c r="RPR333" s="5"/>
      <c r="RPS333" s="5"/>
      <c r="RPT333" s="5"/>
      <c r="RPU333" s="5"/>
      <c r="RPV333" s="5"/>
      <c r="RPW333" s="5"/>
      <c r="RPX333" s="5"/>
      <c r="RPY333" s="5"/>
      <c r="RPZ333" s="5"/>
      <c r="RQA333" s="5"/>
      <c r="RQB333" s="5"/>
      <c r="RQC333" s="5"/>
      <c r="RQD333" s="5"/>
      <c r="RQE333" s="5"/>
      <c r="RQF333" s="5"/>
      <c r="RQG333" s="5"/>
      <c r="RQH333" s="5"/>
      <c r="RQI333" s="5"/>
      <c r="RQJ333" s="5"/>
      <c r="RQK333" s="5"/>
      <c r="RQL333" s="5"/>
      <c r="RQM333" s="5"/>
      <c r="RQN333" s="5"/>
      <c r="RQO333" s="5"/>
      <c r="RQP333" s="5"/>
      <c r="RQQ333" s="5"/>
      <c r="RQR333" s="5"/>
      <c r="RQS333" s="5"/>
      <c r="RQT333" s="5"/>
      <c r="RQU333" s="5"/>
      <c r="RQV333" s="5"/>
      <c r="RQW333" s="5"/>
      <c r="RQX333" s="5"/>
      <c r="RQY333" s="5"/>
      <c r="RQZ333" s="5"/>
      <c r="RRA333" s="5"/>
      <c r="RRB333" s="5"/>
      <c r="RRC333" s="5"/>
      <c r="RRD333" s="5"/>
      <c r="RRE333" s="5"/>
      <c r="RRF333" s="5"/>
      <c r="RRG333" s="5"/>
      <c r="RRH333" s="5"/>
      <c r="RRI333" s="5"/>
      <c r="RRJ333" s="5"/>
      <c r="RRK333" s="5"/>
      <c r="RRL333" s="5"/>
      <c r="RRM333" s="5"/>
      <c r="RRN333" s="5"/>
      <c r="RRO333" s="5"/>
      <c r="RRP333" s="5"/>
      <c r="RRQ333" s="5"/>
      <c r="RRR333" s="5"/>
      <c r="RRS333" s="5"/>
      <c r="RRT333" s="5"/>
      <c r="RRU333" s="5"/>
      <c r="RRV333" s="5"/>
      <c r="RRW333" s="5"/>
      <c r="RRX333" s="5"/>
      <c r="RRY333" s="5"/>
      <c r="RRZ333" s="5"/>
      <c r="RSA333" s="5"/>
      <c r="RSB333" s="5"/>
      <c r="RSC333" s="5"/>
      <c r="RSD333" s="5"/>
      <c r="RSE333" s="5"/>
      <c r="RSF333" s="5"/>
      <c r="RSG333" s="5"/>
      <c r="RSH333" s="5"/>
      <c r="RSI333" s="5"/>
      <c r="RSJ333" s="5"/>
      <c r="RSK333" s="5"/>
      <c r="RSL333" s="5"/>
      <c r="RSM333" s="5"/>
      <c r="RSN333" s="5"/>
      <c r="RSO333" s="5"/>
      <c r="RSP333" s="5"/>
      <c r="RSQ333" s="5"/>
      <c r="RSR333" s="5"/>
      <c r="RSS333" s="5"/>
      <c r="RST333" s="5"/>
      <c r="RSU333" s="5"/>
      <c r="RSV333" s="5"/>
      <c r="RSW333" s="5"/>
      <c r="RSX333" s="5"/>
      <c r="RSY333" s="5"/>
      <c r="RSZ333" s="5"/>
      <c r="RTA333" s="5"/>
      <c r="RTB333" s="5"/>
      <c r="RTC333" s="5"/>
      <c r="RTD333" s="5"/>
      <c r="RTE333" s="5"/>
      <c r="RTF333" s="5"/>
      <c r="RTG333" s="5"/>
      <c r="RTH333" s="5"/>
      <c r="RTI333" s="5"/>
      <c r="RTJ333" s="5"/>
      <c r="RTK333" s="5"/>
      <c r="RTL333" s="5"/>
      <c r="RTM333" s="5"/>
      <c r="RTN333" s="5"/>
      <c r="RTO333" s="5"/>
      <c r="RTP333" s="5"/>
      <c r="RTQ333" s="5"/>
      <c r="RTR333" s="5"/>
      <c r="RTS333" s="5"/>
      <c r="RTT333" s="5"/>
      <c r="RTU333" s="5"/>
      <c r="RTV333" s="5"/>
      <c r="RTW333" s="5"/>
      <c r="RTX333" s="5"/>
      <c r="RTY333" s="5"/>
      <c r="RTZ333" s="5"/>
      <c r="RUA333" s="5"/>
      <c r="RUB333" s="5"/>
      <c r="RUC333" s="5"/>
      <c r="RUD333" s="5"/>
      <c r="RUE333" s="5"/>
      <c r="RUF333" s="5"/>
      <c r="RUG333" s="5"/>
      <c r="RUH333" s="5"/>
      <c r="RUI333" s="5"/>
      <c r="RUJ333" s="5"/>
      <c r="RUK333" s="5"/>
      <c r="RUL333" s="5"/>
      <c r="RUM333" s="5"/>
      <c r="RUN333" s="5"/>
      <c r="RUO333" s="5"/>
      <c r="RUP333" s="5"/>
      <c r="RUQ333" s="5"/>
      <c r="RUR333" s="5"/>
      <c r="RUS333" s="5"/>
      <c r="RUT333" s="5"/>
      <c r="RUU333" s="5"/>
      <c r="RUV333" s="5"/>
      <c r="RUW333" s="5"/>
      <c r="RUX333" s="5"/>
      <c r="RUY333" s="5"/>
      <c r="RUZ333" s="5"/>
      <c r="RVA333" s="5"/>
      <c r="RVB333" s="5"/>
      <c r="RVC333" s="5"/>
      <c r="RVD333" s="5"/>
      <c r="RVE333" s="5"/>
      <c r="RVF333" s="5"/>
      <c r="RVG333" s="5"/>
      <c r="RVH333" s="5"/>
      <c r="RVI333" s="5"/>
      <c r="RVJ333" s="5"/>
      <c r="RVK333" s="5"/>
      <c r="RVL333" s="5"/>
      <c r="RVM333" s="5"/>
      <c r="RVN333" s="5"/>
      <c r="RVO333" s="5"/>
      <c r="RVP333" s="5"/>
      <c r="RVQ333" s="5"/>
      <c r="RVR333" s="5"/>
      <c r="RVS333" s="5"/>
      <c r="RVT333" s="5"/>
      <c r="RVU333" s="5"/>
      <c r="RVV333" s="5"/>
      <c r="RVW333" s="5"/>
      <c r="RVX333" s="5"/>
      <c r="RVY333" s="5"/>
      <c r="RVZ333" s="5"/>
      <c r="RWA333" s="5"/>
      <c r="RWB333" s="5"/>
      <c r="RWC333" s="5"/>
      <c r="RWD333" s="5"/>
      <c r="RWE333" s="5"/>
      <c r="RWF333" s="5"/>
      <c r="RWG333" s="5"/>
      <c r="RWH333" s="5"/>
      <c r="RWI333" s="5"/>
      <c r="RWJ333" s="5"/>
      <c r="RWK333" s="5"/>
      <c r="RWL333" s="5"/>
      <c r="RWM333" s="5"/>
      <c r="RWN333" s="5"/>
      <c r="RWO333" s="5"/>
      <c r="RWP333" s="5"/>
      <c r="RWQ333" s="5"/>
      <c r="RWR333" s="5"/>
      <c r="RWS333" s="5"/>
      <c r="RWT333" s="5"/>
      <c r="RWU333" s="5"/>
      <c r="RWV333" s="5"/>
      <c r="RWW333" s="5"/>
      <c r="RWX333" s="5"/>
      <c r="RWY333" s="5"/>
      <c r="RWZ333" s="5"/>
      <c r="RXA333" s="5"/>
      <c r="RXB333" s="5"/>
      <c r="RXC333" s="5"/>
      <c r="RXD333" s="5"/>
      <c r="RXE333" s="5"/>
      <c r="RXF333" s="5"/>
      <c r="RXG333" s="5"/>
      <c r="RXH333" s="5"/>
      <c r="RXI333" s="5"/>
      <c r="RXJ333" s="5"/>
      <c r="RXK333" s="5"/>
      <c r="RXL333" s="5"/>
      <c r="RXM333" s="5"/>
      <c r="RXN333" s="5"/>
      <c r="RXO333" s="5"/>
      <c r="RXP333" s="5"/>
      <c r="RXQ333" s="5"/>
      <c r="RXR333" s="5"/>
      <c r="RXS333" s="5"/>
      <c r="RXT333" s="5"/>
      <c r="RXU333" s="5"/>
      <c r="RXV333" s="5"/>
      <c r="RXW333" s="5"/>
      <c r="RXX333" s="5"/>
      <c r="RXY333" s="5"/>
      <c r="RXZ333" s="5"/>
      <c r="RYA333" s="5"/>
      <c r="RYB333" s="5"/>
      <c r="RYC333" s="5"/>
      <c r="RYD333" s="5"/>
      <c r="RYE333" s="5"/>
      <c r="RYF333" s="5"/>
      <c r="RYG333" s="5"/>
      <c r="RYH333" s="5"/>
      <c r="RYI333" s="5"/>
      <c r="RYJ333" s="5"/>
      <c r="RYK333" s="5"/>
      <c r="RYL333" s="5"/>
      <c r="RYM333" s="5"/>
      <c r="RYN333" s="5"/>
      <c r="RYO333" s="5"/>
      <c r="RYP333" s="5"/>
      <c r="RYQ333" s="5"/>
      <c r="RYR333" s="5"/>
      <c r="RYS333" s="5"/>
      <c r="RYT333" s="5"/>
      <c r="RYU333" s="5"/>
      <c r="RYV333" s="5"/>
      <c r="RYW333" s="5"/>
      <c r="RYX333" s="5"/>
      <c r="RYY333" s="5"/>
      <c r="RYZ333" s="5"/>
      <c r="RZA333" s="5"/>
      <c r="RZB333" s="5"/>
      <c r="RZC333" s="5"/>
      <c r="RZD333" s="5"/>
      <c r="RZE333" s="5"/>
      <c r="RZF333" s="5"/>
      <c r="RZG333" s="5"/>
      <c r="RZH333" s="5"/>
      <c r="RZI333" s="5"/>
      <c r="RZJ333" s="5"/>
      <c r="RZK333" s="5"/>
      <c r="RZL333" s="5"/>
      <c r="RZM333" s="5"/>
      <c r="RZN333" s="5"/>
      <c r="RZO333" s="5"/>
      <c r="RZP333" s="5"/>
      <c r="RZQ333" s="5"/>
      <c r="RZR333" s="5"/>
      <c r="RZS333" s="5"/>
      <c r="RZT333" s="5"/>
      <c r="RZU333" s="5"/>
      <c r="RZV333" s="5"/>
      <c r="RZW333" s="5"/>
      <c r="RZX333" s="5"/>
      <c r="RZY333" s="5"/>
      <c r="RZZ333" s="5"/>
      <c r="SAA333" s="5"/>
      <c r="SAB333" s="5"/>
      <c r="SAC333" s="5"/>
      <c r="SAD333" s="5"/>
      <c r="SAE333" s="5"/>
      <c r="SAF333" s="5"/>
      <c r="SAG333" s="5"/>
      <c r="SAH333" s="5"/>
      <c r="SAI333" s="5"/>
      <c r="SAJ333" s="5"/>
      <c r="SAK333" s="5"/>
      <c r="SAL333" s="5"/>
      <c r="SAM333" s="5"/>
      <c r="SAN333" s="5"/>
      <c r="SAO333" s="5"/>
      <c r="SAP333" s="5"/>
      <c r="SAQ333" s="5"/>
      <c r="SAR333" s="5"/>
      <c r="SAS333" s="5"/>
      <c r="SAT333" s="5"/>
      <c r="SAU333" s="5"/>
      <c r="SAV333" s="5"/>
      <c r="SAW333" s="5"/>
      <c r="SAX333" s="5"/>
      <c r="SAY333" s="5"/>
      <c r="SAZ333" s="5"/>
      <c r="SBA333" s="5"/>
      <c r="SBB333" s="5"/>
      <c r="SBC333" s="5"/>
      <c r="SBD333" s="5"/>
      <c r="SBE333" s="5"/>
      <c r="SBF333" s="5"/>
      <c r="SBG333" s="5"/>
      <c r="SBH333" s="5"/>
      <c r="SBI333" s="5"/>
      <c r="SBJ333" s="5"/>
      <c r="SBK333" s="5"/>
      <c r="SBL333" s="5"/>
      <c r="SBM333" s="5"/>
      <c r="SBN333" s="5"/>
      <c r="SBO333" s="5"/>
      <c r="SBP333" s="5"/>
      <c r="SBQ333" s="5"/>
      <c r="SBR333" s="5"/>
      <c r="SBS333" s="5"/>
      <c r="SBT333" s="5"/>
      <c r="SBU333" s="5"/>
      <c r="SBV333" s="5"/>
      <c r="SBW333" s="5"/>
      <c r="SBX333" s="5"/>
      <c r="SBY333" s="5"/>
      <c r="SBZ333" s="5"/>
      <c r="SCA333" s="5"/>
      <c r="SCB333" s="5"/>
      <c r="SCC333" s="5"/>
      <c r="SCD333" s="5"/>
      <c r="SCE333" s="5"/>
      <c r="SCF333" s="5"/>
      <c r="SCG333" s="5"/>
      <c r="SCH333" s="5"/>
      <c r="SCI333" s="5"/>
      <c r="SCJ333" s="5"/>
      <c r="SCK333" s="5"/>
      <c r="SCL333" s="5"/>
      <c r="SCM333" s="5"/>
      <c r="SCN333" s="5"/>
      <c r="SCO333" s="5"/>
      <c r="SCP333" s="5"/>
      <c r="SCQ333" s="5"/>
      <c r="SCR333" s="5"/>
      <c r="SCS333" s="5"/>
      <c r="SCT333" s="5"/>
      <c r="SCU333" s="5"/>
      <c r="SCV333" s="5"/>
      <c r="SCW333" s="5"/>
      <c r="SCX333" s="5"/>
      <c r="SCY333" s="5"/>
      <c r="SCZ333" s="5"/>
      <c r="SDA333" s="5"/>
      <c r="SDB333" s="5"/>
      <c r="SDC333" s="5"/>
      <c r="SDD333" s="5"/>
      <c r="SDE333" s="5"/>
      <c r="SDF333" s="5"/>
      <c r="SDG333" s="5"/>
      <c r="SDH333" s="5"/>
      <c r="SDI333" s="5"/>
      <c r="SDJ333" s="5"/>
      <c r="SDK333" s="5"/>
      <c r="SDL333" s="5"/>
      <c r="SDM333" s="5"/>
      <c r="SDN333" s="5"/>
      <c r="SDO333" s="5"/>
      <c r="SDP333" s="5"/>
      <c r="SDQ333" s="5"/>
      <c r="SDR333" s="5"/>
      <c r="SDS333" s="5"/>
      <c r="SDT333" s="5"/>
      <c r="SDU333" s="5"/>
      <c r="SDV333" s="5"/>
      <c r="SDW333" s="5"/>
      <c r="SDX333" s="5"/>
      <c r="SDY333" s="5"/>
      <c r="SDZ333" s="5"/>
      <c r="SEA333" s="5"/>
      <c r="SEB333" s="5"/>
      <c r="SEC333" s="5"/>
      <c r="SED333" s="5"/>
      <c r="SEE333" s="5"/>
      <c r="SEF333" s="5"/>
      <c r="SEG333" s="5"/>
      <c r="SEH333" s="5"/>
      <c r="SEI333" s="5"/>
      <c r="SEJ333" s="5"/>
      <c r="SEK333" s="5"/>
      <c r="SEL333" s="5"/>
      <c r="SEM333" s="5"/>
      <c r="SEN333" s="5"/>
      <c r="SEO333" s="5"/>
      <c r="SEP333" s="5"/>
      <c r="SEQ333" s="5"/>
      <c r="SER333" s="5"/>
      <c r="SES333" s="5"/>
      <c r="SET333" s="5"/>
      <c r="SEU333" s="5"/>
      <c r="SEV333" s="5"/>
      <c r="SEW333" s="5"/>
      <c r="SEX333" s="5"/>
      <c r="SEY333" s="5"/>
      <c r="SEZ333" s="5"/>
      <c r="SFA333" s="5"/>
      <c r="SFB333" s="5"/>
      <c r="SFC333" s="5"/>
      <c r="SFD333" s="5"/>
      <c r="SFE333" s="5"/>
      <c r="SFF333" s="5"/>
      <c r="SFG333" s="5"/>
      <c r="SFH333" s="5"/>
      <c r="SFI333" s="5"/>
      <c r="SFJ333" s="5"/>
      <c r="SFK333" s="5"/>
      <c r="SFL333" s="5"/>
      <c r="SFM333" s="5"/>
      <c r="SFN333" s="5"/>
      <c r="SFO333" s="5"/>
      <c r="SFP333" s="5"/>
      <c r="SFQ333" s="5"/>
      <c r="SFR333" s="5"/>
      <c r="SFS333" s="5"/>
      <c r="SFT333" s="5"/>
      <c r="SFU333" s="5"/>
      <c r="SFV333" s="5"/>
      <c r="SFW333" s="5"/>
      <c r="SFX333" s="5"/>
      <c r="SFY333" s="5"/>
      <c r="SFZ333" s="5"/>
      <c r="SGA333" s="5"/>
      <c r="SGB333" s="5"/>
      <c r="SGC333" s="5"/>
      <c r="SGD333" s="5"/>
      <c r="SGE333" s="5"/>
      <c r="SGF333" s="5"/>
      <c r="SGG333" s="5"/>
      <c r="SGH333" s="5"/>
      <c r="SGI333" s="5"/>
      <c r="SGJ333" s="5"/>
      <c r="SGK333" s="5"/>
      <c r="SGL333" s="5"/>
      <c r="SGM333" s="5"/>
      <c r="SGN333" s="5"/>
      <c r="SGO333" s="5"/>
      <c r="SGP333" s="5"/>
      <c r="SGQ333" s="5"/>
      <c r="SGR333" s="5"/>
      <c r="SGS333" s="5"/>
      <c r="SGT333" s="5"/>
      <c r="SGU333" s="5"/>
      <c r="SGV333" s="5"/>
      <c r="SGW333" s="5"/>
      <c r="SGX333" s="5"/>
      <c r="SGY333" s="5"/>
      <c r="SGZ333" s="5"/>
      <c r="SHA333" s="5"/>
      <c r="SHB333" s="5"/>
      <c r="SHC333" s="5"/>
      <c r="SHD333" s="5"/>
      <c r="SHE333" s="5"/>
      <c r="SHF333" s="5"/>
      <c r="SHG333" s="5"/>
      <c r="SHH333" s="5"/>
      <c r="SHI333" s="5"/>
      <c r="SHJ333" s="5"/>
      <c r="SHK333" s="5"/>
      <c r="SHL333" s="5"/>
      <c r="SHM333" s="5"/>
      <c r="SHN333" s="5"/>
      <c r="SHO333" s="5"/>
      <c r="SHP333" s="5"/>
      <c r="SHQ333" s="5"/>
      <c r="SHR333" s="5"/>
      <c r="SHS333" s="5"/>
      <c r="SHT333" s="5"/>
      <c r="SHU333" s="5"/>
      <c r="SHV333" s="5"/>
      <c r="SHW333" s="5"/>
      <c r="SHX333" s="5"/>
      <c r="SHY333" s="5"/>
      <c r="SHZ333" s="5"/>
      <c r="SIA333" s="5"/>
      <c r="SIB333" s="5"/>
      <c r="SIC333" s="5"/>
      <c r="SID333" s="5"/>
      <c r="SIE333" s="5"/>
      <c r="SIF333" s="5"/>
      <c r="SIG333" s="5"/>
      <c r="SIH333" s="5"/>
      <c r="SII333" s="5"/>
      <c r="SIJ333" s="5"/>
      <c r="SIK333" s="5"/>
      <c r="SIL333" s="5"/>
      <c r="SIM333" s="5"/>
      <c r="SIN333" s="5"/>
      <c r="SIO333" s="5"/>
      <c r="SIP333" s="5"/>
      <c r="SIQ333" s="5"/>
      <c r="SIR333" s="5"/>
      <c r="SIS333" s="5"/>
      <c r="SIT333" s="5"/>
      <c r="SIU333" s="5"/>
      <c r="SIV333" s="5"/>
      <c r="SIW333" s="5"/>
      <c r="SIX333" s="5"/>
      <c r="SIY333" s="5"/>
      <c r="SIZ333" s="5"/>
      <c r="SJA333" s="5"/>
      <c r="SJB333" s="5"/>
      <c r="SJC333" s="5"/>
      <c r="SJD333" s="5"/>
      <c r="SJE333" s="5"/>
      <c r="SJF333" s="5"/>
      <c r="SJG333" s="5"/>
      <c r="SJH333" s="5"/>
      <c r="SJI333" s="5"/>
      <c r="SJJ333" s="5"/>
      <c r="SJK333" s="5"/>
      <c r="SJL333" s="5"/>
      <c r="SJM333" s="5"/>
      <c r="SJN333" s="5"/>
      <c r="SJO333" s="5"/>
      <c r="SJP333" s="5"/>
      <c r="SJQ333" s="5"/>
      <c r="SJR333" s="5"/>
      <c r="SJS333" s="5"/>
      <c r="SJT333" s="5"/>
      <c r="SJU333" s="5"/>
      <c r="SJV333" s="5"/>
      <c r="SJW333" s="5"/>
      <c r="SJX333" s="5"/>
      <c r="SJY333" s="5"/>
      <c r="SJZ333" s="5"/>
      <c r="SKA333" s="5"/>
      <c r="SKB333" s="5"/>
      <c r="SKC333" s="5"/>
      <c r="SKD333" s="5"/>
      <c r="SKE333" s="5"/>
      <c r="SKF333" s="5"/>
      <c r="SKG333" s="5"/>
      <c r="SKH333" s="5"/>
      <c r="SKI333" s="5"/>
      <c r="SKJ333" s="5"/>
      <c r="SKK333" s="5"/>
      <c r="SKL333" s="5"/>
      <c r="SKM333" s="5"/>
      <c r="SKN333" s="5"/>
      <c r="SKO333" s="5"/>
      <c r="SKP333" s="5"/>
      <c r="SKQ333" s="5"/>
      <c r="SKR333" s="5"/>
      <c r="SKS333" s="5"/>
      <c r="SKT333" s="5"/>
      <c r="SKU333" s="5"/>
      <c r="SKV333" s="5"/>
      <c r="SKW333" s="5"/>
      <c r="SKX333" s="5"/>
      <c r="SKY333" s="5"/>
      <c r="SKZ333" s="5"/>
      <c r="SLA333" s="5"/>
      <c r="SLB333" s="5"/>
      <c r="SLC333" s="5"/>
      <c r="SLD333" s="5"/>
      <c r="SLE333" s="5"/>
      <c r="SLF333" s="5"/>
      <c r="SLG333" s="5"/>
      <c r="SLH333" s="5"/>
      <c r="SLI333" s="5"/>
      <c r="SLJ333" s="5"/>
      <c r="SLK333" s="5"/>
      <c r="SLL333" s="5"/>
      <c r="SLM333" s="5"/>
      <c r="SLN333" s="5"/>
      <c r="SLO333" s="5"/>
      <c r="SLP333" s="5"/>
      <c r="SLQ333" s="5"/>
      <c r="SLR333" s="5"/>
      <c r="SLS333" s="5"/>
      <c r="SLT333" s="5"/>
      <c r="SLU333" s="5"/>
      <c r="SLV333" s="5"/>
      <c r="SLW333" s="5"/>
      <c r="SLX333" s="5"/>
      <c r="SLY333" s="5"/>
      <c r="SLZ333" s="5"/>
      <c r="SMA333" s="5"/>
      <c r="SMB333" s="5"/>
      <c r="SMC333" s="5"/>
      <c r="SMD333" s="5"/>
      <c r="SME333" s="5"/>
      <c r="SMF333" s="5"/>
      <c r="SMG333" s="5"/>
      <c r="SMH333" s="5"/>
      <c r="SMI333" s="5"/>
      <c r="SMJ333" s="5"/>
      <c r="SMK333" s="5"/>
      <c r="SML333" s="5"/>
      <c r="SMM333" s="5"/>
      <c r="SMN333" s="5"/>
      <c r="SMO333" s="5"/>
      <c r="SMP333" s="5"/>
      <c r="SMQ333" s="5"/>
      <c r="SMR333" s="5"/>
      <c r="SMS333" s="5"/>
      <c r="SMT333" s="5"/>
      <c r="SMU333" s="5"/>
      <c r="SMV333" s="5"/>
      <c r="SMW333" s="5"/>
      <c r="SMX333" s="5"/>
      <c r="SMY333" s="5"/>
      <c r="SMZ333" s="5"/>
      <c r="SNA333" s="5"/>
      <c r="SNB333" s="5"/>
      <c r="SNC333" s="5"/>
      <c r="SND333" s="5"/>
      <c r="SNE333" s="5"/>
      <c r="SNF333" s="5"/>
      <c r="SNG333" s="5"/>
      <c r="SNH333" s="5"/>
      <c r="SNI333" s="5"/>
      <c r="SNJ333" s="5"/>
      <c r="SNK333" s="5"/>
      <c r="SNL333" s="5"/>
      <c r="SNM333" s="5"/>
      <c r="SNN333" s="5"/>
      <c r="SNO333" s="5"/>
      <c r="SNP333" s="5"/>
      <c r="SNQ333" s="5"/>
      <c r="SNR333" s="5"/>
      <c r="SNS333" s="5"/>
      <c r="SNT333" s="5"/>
      <c r="SNU333" s="5"/>
      <c r="SNV333" s="5"/>
      <c r="SNW333" s="5"/>
      <c r="SNX333" s="5"/>
      <c r="SNY333" s="5"/>
      <c r="SNZ333" s="5"/>
      <c r="SOA333" s="5"/>
      <c r="SOB333" s="5"/>
      <c r="SOC333" s="5"/>
      <c r="SOD333" s="5"/>
      <c r="SOE333" s="5"/>
      <c r="SOF333" s="5"/>
      <c r="SOG333" s="5"/>
      <c r="SOH333" s="5"/>
      <c r="SOI333" s="5"/>
      <c r="SOJ333" s="5"/>
      <c r="SOK333" s="5"/>
      <c r="SOL333" s="5"/>
      <c r="SOM333" s="5"/>
      <c r="SON333" s="5"/>
      <c r="SOO333" s="5"/>
      <c r="SOP333" s="5"/>
      <c r="SOQ333" s="5"/>
      <c r="SOR333" s="5"/>
      <c r="SOS333" s="5"/>
      <c r="SOT333" s="5"/>
      <c r="SOU333" s="5"/>
      <c r="SOV333" s="5"/>
      <c r="SOW333" s="5"/>
      <c r="SOX333" s="5"/>
      <c r="SOY333" s="5"/>
      <c r="SOZ333" s="5"/>
      <c r="SPA333" s="5"/>
      <c r="SPB333" s="5"/>
      <c r="SPC333" s="5"/>
      <c r="SPD333" s="5"/>
      <c r="SPE333" s="5"/>
      <c r="SPF333" s="5"/>
      <c r="SPG333" s="5"/>
      <c r="SPH333" s="5"/>
      <c r="SPI333" s="5"/>
      <c r="SPJ333" s="5"/>
      <c r="SPK333" s="5"/>
      <c r="SPL333" s="5"/>
      <c r="SPM333" s="5"/>
      <c r="SPN333" s="5"/>
      <c r="SPO333" s="5"/>
      <c r="SPP333" s="5"/>
      <c r="SPQ333" s="5"/>
      <c r="SPR333" s="5"/>
      <c r="SPS333" s="5"/>
      <c r="SPT333" s="5"/>
      <c r="SPU333" s="5"/>
      <c r="SPV333" s="5"/>
      <c r="SPW333" s="5"/>
      <c r="SPX333" s="5"/>
      <c r="SPY333" s="5"/>
      <c r="SPZ333" s="5"/>
      <c r="SQA333" s="5"/>
      <c r="SQB333" s="5"/>
      <c r="SQC333" s="5"/>
      <c r="SQD333" s="5"/>
      <c r="SQE333" s="5"/>
      <c r="SQF333" s="5"/>
      <c r="SQG333" s="5"/>
      <c r="SQH333" s="5"/>
      <c r="SQI333" s="5"/>
      <c r="SQJ333" s="5"/>
      <c r="SQK333" s="5"/>
      <c r="SQL333" s="5"/>
      <c r="SQM333" s="5"/>
      <c r="SQN333" s="5"/>
      <c r="SQO333" s="5"/>
      <c r="SQP333" s="5"/>
      <c r="SQQ333" s="5"/>
      <c r="SQR333" s="5"/>
      <c r="SQS333" s="5"/>
      <c r="SQT333" s="5"/>
      <c r="SQU333" s="5"/>
      <c r="SQV333" s="5"/>
      <c r="SQW333" s="5"/>
      <c r="SQX333" s="5"/>
      <c r="SQY333" s="5"/>
      <c r="SQZ333" s="5"/>
      <c r="SRA333" s="5"/>
      <c r="SRB333" s="5"/>
      <c r="SRC333" s="5"/>
      <c r="SRD333" s="5"/>
      <c r="SRE333" s="5"/>
      <c r="SRF333" s="5"/>
      <c r="SRG333" s="5"/>
      <c r="SRH333" s="5"/>
      <c r="SRI333" s="5"/>
      <c r="SRJ333" s="5"/>
      <c r="SRK333" s="5"/>
      <c r="SRL333" s="5"/>
      <c r="SRM333" s="5"/>
      <c r="SRN333" s="5"/>
      <c r="SRO333" s="5"/>
      <c r="SRP333" s="5"/>
      <c r="SRQ333" s="5"/>
      <c r="SRR333" s="5"/>
      <c r="SRS333" s="5"/>
      <c r="SRT333" s="5"/>
      <c r="SRU333" s="5"/>
      <c r="SRV333" s="5"/>
      <c r="SRW333" s="5"/>
      <c r="SRX333" s="5"/>
      <c r="SRY333" s="5"/>
      <c r="SRZ333" s="5"/>
      <c r="SSA333" s="5"/>
      <c r="SSB333" s="5"/>
      <c r="SSC333" s="5"/>
      <c r="SSD333" s="5"/>
      <c r="SSE333" s="5"/>
      <c r="SSF333" s="5"/>
      <c r="SSG333" s="5"/>
      <c r="SSH333" s="5"/>
      <c r="SSI333" s="5"/>
      <c r="SSJ333" s="5"/>
      <c r="SSK333" s="5"/>
      <c r="SSL333" s="5"/>
      <c r="SSM333" s="5"/>
      <c r="SSN333" s="5"/>
      <c r="SSO333" s="5"/>
      <c r="SSP333" s="5"/>
      <c r="SSQ333" s="5"/>
      <c r="SSR333" s="5"/>
      <c r="SSS333" s="5"/>
      <c r="SST333" s="5"/>
      <c r="SSU333" s="5"/>
      <c r="SSV333" s="5"/>
      <c r="SSW333" s="5"/>
      <c r="SSX333" s="5"/>
      <c r="SSY333" s="5"/>
      <c r="SSZ333" s="5"/>
      <c r="STA333" s="5"/>
      <c r="STB333" s="5"/>
      <c r="STC333" s="5"/>
      <c r="STD333" s="5"/>
      <c r="STE333" s="5"/>
      <c r="STF333" s="5"/>
      <c r="STG333" s="5"/>
      <c r="STH333" s="5"/>
      <c r="STI333" s="5"/>
      <c r="STJ333" s="5"/>
      <c r="STK333" s="5"/>
      <c r="STL333" s="5"/>
      <c r="STM333" s="5"/>
      <c r="STN333" s="5"/>
      <c r="STO333" s="5"/>
      <c r="STP333" s="5"/>
      <c r="STQ333" s="5"/>
      <c r="STR333" s="5"/>
      <c r="STS333" s="5"/>
      <c r="STT333" s="5"/>
      <c r="STU333" s="5"/>
      <c r="STV333" s="5"/>
      <c r="STW333" s="5"/>
      <c r="STX333" s="5"/>
      <c r="STY333" s="5"/>
      <c r="STZ333" s="5"/>
      <c r="SUA333" s="5"/>
      <c r="SUB333" s="5"/>
      <c r="SUC333" s="5"/>
      <c r="SUD333" s="5"/>
      <c r="SUE333" s="5"/>
      <c r="SUF333" s="5"/>
      <c r="SUG333" s="5"/>
      <c r="SUH333" s="5"/>
      <c r="SUI333" s="5"/>
      <c r="SUJ333" s="5"/>
      <c r="SUK333" s="5"/>
      <c r="SUL333" s="5"/>
      <c r="SUM333" s="5"/>
      <c r="SUN333" s="5"/>
      <c r="SUO333" s="5"/>
      <c r="SUP333" s="5"/>
      <c r="SUQ333" s="5"/>
      <c r="SUR333" s="5"/>
      <c r="SUS333" s="5"/>
      <c r="SUT333" s="5"/>
      <c r="SUU333" s="5"/>
      <c r="SUV333" s="5"/>
      <c r="SUW333" s="5"/>
      <c r="SUX333" s="5"/>
      <c r="SUY333" s="5"/>
      <c r="SUZ333" s="5"/>
      <c r="SVA333" s="5"/>
      <c r="SVB333" s="5"/>
      <c r="SVC333" s="5"/>
      <c r="SVD333" s="5"/>
      <c r="SVE333" s="5"/>
      <c r="SVF333" s="5"/>
      <c r="SVG333" s="5"/>
      <c r="SVH333" s="5"/>
      <c r="SVI333" s="5"/>
      <c r="SVJ333" s="5"/>
      <c r="SVK333" s="5"/>
      <c r="SVL333" s="5"/>
      <c r="SVM333" s="5"/>
      <c r="SVN333" s="5"/>
      <c r="SVO333" s="5"/>
      <c r="SVP333" s="5"/>
      <c r="SVQ333" s="5"/>
      <c r="SVR333" s="5"/>
      <c r="SVS333" s="5"/>
      <c r="SVT333" s="5"/>
      <c r="SVU333" s="5"/>
      <c r="SVV333" s="5"/>
      <c r="SVW333" s="5"/>
      <c r="SVX333" s="5"/>
      <c r="SVY333" s="5"/>
      <c r="SVZ333" s="5"/>
      <c r="SWA333" s="5"/>
      <c r="SWB333" s="5"/>
      <c r="SWC333" s="5"/>
      <c r="SWD333" s="5"/>
      <c r="SWE333" s="5"/>
      <c r="SWF333" s="5"/>
      <c r="SWG333" s="5"/>
      <c r="SWH333" s="5"/>
      <c r="SWI333" s="5"/>
      <c r="SWJ333" s="5"/>
      <c r="SWK333" s="5"/>
      <c r="SWL333" s="5"/>
      <c r="SWM333" s="5"/>
      <c r="SWN333" s="5"/>
      <c r="SWO333" s="5"/>
      <c r="SWP333" s="5"/>
      <c r="SWQ333" s="5"/>
      <c r="SWR333" s="5"/>
      <c r="SWS333" s="5"/>
      <c r="SWT333" s="5"/>
      <c r="SWU333" s="5"/>
      <c r="SWV333" s="5"/>
      <c r="SWW333" s="5"/>
      <c r="SWX333" s="5"/>
      <c r="SWY333" s="5"/>
      <c r="SWZ333" s="5"/>
      <c r="SXA333" s="5"/>
      <c r="SXB333" s="5"/>
      <c r="SXC333" s="5"/>
      <c r="SXD333" s="5"/>
      <c r="SXE333" s="5"/>
      <c r="SXF333" s="5"/>
      <c r="SXG333" s="5"/>
      <c r="SXH333" s="5"/>
      <c r="SXI333" s="5"/>
      <c r="SXJ333" s="5"/>
      <c r="SXK333" s="5"/>
      <c r="SXL333" s="5"/>
      <c r="SXM333" s="5"/>
      <c r="SXN333" s="5"/>
      <c r="SXO333" s="5"/>
      <c r="SXP333" s="5"/>
      <c r="SXQ333" s="5"/>
      <c r="SXR333" s="5"/>
      <c r="SXS333" s="5"/>
      <c r="SXT333" s="5"/>
      <c r="SXU333" s="5"/>
      <c r="SXV333" s="5"/>
      <c r="SXW333" s="5"/>
      <c r="SXX333" s="5"/>
      <c r="SXY333" s="5"/>
      <c r="SXZ333" s="5"/>
      <c r="SYA333" s="5"/>
      <c r="SYB333" s="5"/>
      <c r="SYC333" s="5"/>
      <c r="SYD333" s="5"/>
      <c r="SYE333" s="5"/>
      <c r="SYF333" s="5"/>
      <c r="SYG333" s="5"/>
      <c r="SYH333" s="5"/>
      <c r="SYI333" s="5"/>
      <c r="SYJ333" s="5"/>
      <c r="SYK333" s="5"/>
      <c r="SYL333" s="5"/>
      <c r="SYM333" s="5"/>
      <c r="SYN333" s="5"/>
      <c r="SYO333" s="5"/>
      <c r="SYP333" s="5"/>
      <c r="SYQ333" s="5"/>
      <c r="SYR333" s="5"/>
      <c r="SYS333" s="5"/>
      <c r="SYT333" s="5"/>
      <c r="SYU333" s="5"/>
      <c r="SYV333" s="5"/>
      <c r="SYW333" s="5"/>
      <c r="SYX333" s="5"/>
      <c r="SYY333" s="5"/>
      <c r="SYZ333" s="5"/>
      <c r="SZA333" s="5"/>
      <c r="SZB333" s="5"/>
      <c r="SZC333" s="5"/>
      <c r="SZD333" s="5"/>
      <c r="SZE333" s="5"/>
      <c r="SZF333" s="5"/>
      <c r="SZG333" s="5"/>
      <c r="SZH333" s="5"/>
      <c r="SZI333" s="5"/>
      <c r="SZJ333" s="5"/>
      <c r="SZK333" s="5"/>
      <c r="SZL333" s="5"/>
      <c r="SZM333" s="5"/>
      <c r="SZN333" s="5"/>
      <c r="SZO333" s="5"/>
      <c r="SZP333" s="5"/>
      <c r="SZQ333" s="5"/>
      <c r="SZR333" s="5"/>
      <c r="SZS333" s="5"/>
      <c r="SZT333" s="5"/>
      <c r="SZU333" s="5"/>
      <c r="SZV333" s="5"/>
      <c r="SZW333" s="5"/>
      <c r="SZX333" s="5"/>
      <c r="SZY333" s="5"/>
      <c r="SZZ333" s="5"/>
      <c r="TAA333" s="5"/>
      <c r="TAB333" s="5"/>
      <c r="TAC333" s="5"/>
      <c r="TAD333" s="5"/>
      <c r="TAE333" s="5"/>
      <c r="TAF333" s="5"/>
      <c r="TAG333" s="5"/>
      <c r="TAH333" s="5"/>
      <c r="TAI333" s="5"/>
      <c r="TAJ333" s="5"/>
      <c r="TAK333" s="5"/>
      <c r="TAL333" s="5"/>
      <c r="TAM333" s="5"/>
      <c r="TAN333" s="5"/>
      <c r="TAO333" s="5"/>
      <c r="TAP333" s="5"/>
      <c r="TAQ333" s="5"/>
      <c r="TAR333" s="5"/>
      <c r="TAS333" s="5"/>
      <c r="TAT333" s="5"/>
      <c r="TAU333" s="5"/>
      <c r="TAV333" s="5"/>
      <c r="TAW333" s="5"/>
      <c r="TAX333" s="5"/>
      <c r="TAY333" s="5"/>
      <c r="TAZ333" s="5"/>
      <c r="TBA333" s="5"/>
      <c r="TBB333" s="5"/>
      <c r="TBC333" s="5"/>
      <c r="TBD333" s="5"/>
      <c r="TBE333" s="5"/>
      <c r="TBF333" s="5"/>
      <c r="TBG333" s="5"/>
      <c r="TBH333" s="5"/>
      <c r="TBI333" s="5"/>
      <c r="TBJ333" s="5"/>
      <c r="TBK333" s="5"/>
      <c r="TBL333" s="5"/>
      <c r="TBM333" s="5"/>
      <c r="TBN333" s="5"/>
      <c r="TBO333" s="5"/>
      <c r="TBP333" s="5"/>
      <c r="TBQ333" s="5"/>
      <c r="TBR333" s="5"/>
      <c r="TBS333" s="5"/>
      <c r="TBT333" s="5"/>
      <c r="TBU333" s="5"/>
      <c r="TBV333" s="5"/>
      <c r="TBW333" s="5"/>
      <c r="TBX333" s="5"/>
      <c r="TBY333" s="5"/>
      <c r="TBZ333" s="5"/>
      <c r="TCA333" s="5"/>
      <c r="TCB333" s="5"/>
      <c r="TCC333" s="5"/>
      <c r="TCD333" s="5"/>
      <c r="TCE333" s="5"/>
      <c r="TCF333" s="5"/>
      <c r="TCG333" s="5"/>
      <c r="TCH333" s="5"/>
      <c r="TCI333" s="5"/>
      <c r="TCJ333" s="5"/>
      <c r="TCK333" s="5"/>
      <c r="TCL333" s="5"/>
      <c r="TCM333" s="5"/>
      <c r="TCN333" s="5"/>
      <c r="TCO333" s="5"/>
      <c r="TCP333" s="5"/>
      <c r="TCQ333" s="5"/>
      <c r="TCR333" s="5"/>
      <c r="TCS333" s="5"/>
      <c r="TCT333" s="5"/>
      <c r="TCU333" s="5"/>
      <c r="TCV333" s="5"/>
      <c r="TCW333" s="5"/>
      <c r="TCX333" s="5"/>
      <c r="TCY333" s="5"/>
      <c r="TCZ333" s="5"/>
      <c r="TDA333" s="5"/>
      <c r="TDB333" s="5"/>
      <c r="TDC333" s="5"/>
      <c r="TDD333" s="5"/>
      <c r="TDE333" s="5"/>
      <c r="TDF333" s="5"/>
      <c r="TDG333" s="5"/>
      <c r="TDH333" s="5"/>
      <c r="TDI333" s="5"/>
      <c r="TDJ333" s="5"/>
      <c r="TDK333" s="5"/>
      <c r="TDL333" s="5"/>
      <c r="TDM333" s="5"/>
      <c r="TDN333" s="5"/>
      <c r="TDO333" s="5"/>
      <c r="TDP333" s="5"/>
      <c r="TDQ333" s="5"/>
      <c r="TDR333" s="5"/>
      <c r="TDS333" s="5"/>
      <c r="TDT333" s="5"/>
      <c r="TDU333" s="5"/>
      <c r="TDV333" s="5"/>
      <c r="TDW333" s="5"/>
      <c r="TDX333" s="5"/>
      <c r="TDY333" s="5"/>
      <c r="TDZ333" s="5"/>
      <c r="TEA333" s="5"/>
      <c r="TEB333" s="5"/>
      <c r="TEC333" s="5"/>
      <c r="TED333" s="5"/>
      <c r="TEE333" s="5"/>
      <c r="TEF333" s="5"/>
      <c r="TEG333" s="5"/>
      <c r="TEH333" s="5"/>
      <c r="TEI333" s="5"/>
      <c r="TEJ333" s="5"/>
      <c r="TEK333" s="5"/>
      <c r="TEL333" s="5"/>
      <c r="TEM333" s="5"/>
      <c r="TEN333" s="5"/>
      <c r="TEO333" s="5"/>
      <c r="TEP333" s="5"/>
      <c r="TEQ333" s="5"/>
      <c r="TER333" s="5"/>
      <c r="TES333" s="5"/>
      <c r="TET333" s="5"/>
      <c r="TEU333" s="5"/>
      <c r="TEV333" s="5"/>
      <c r="TEW333" s="5"/>
      <c r="TEX333" s="5"/>
      <c r="TEY333" s="5"/>
      <c r="TEZ333" s="5"/>
      <c r="TFA333" s="5"/>
      <c r="TFB333" s="5"/>
      <c r="TFC333" s="5"/>
      <c r="TFD333" s="5"/>
      <c r="TFE333" s="5"/>
      <c r="TFF333" s="5"/>
      <c r="TFG333" s="5"/>
      <c r="TFH333" s="5"/>
      <c r="TFI333" s="5"/>
      <c r="TFJ333" s="5"/>
      <c r="TFK333" s="5"/>
      <c r="TFL333" s="5"/>
      <c r="TFM333" s="5"/>
      <c r="TFN333" s="5"/>
      <c r="TFO333" s="5"/>
      <c r="TFP333" s="5"/>
      <c r="TFQ333" s="5"/>
      <c r="TFR333" s="5"/>
      <c r="TFS333" s="5"/>
      <c r="TFT333" s="5"/>
      <c r="TFU333" s="5"/>
      <c r="TFV333" s="5"/>
      <c r="TFW333" s="5"/>
      <c r="TFX333" s="5"/>
      <c r="TFY333" s="5"/>
      <c r="TFZ333" s="5"/>
      <c r="TGA333" s="5"/>
      <c r="TGB333" s="5"/>
      <c r="TGC333" s="5"/>
      <c r="TGD333" s="5"/>
      <c r="TGE333" s="5"/>
      <c r="TGF333" s="5"/>
      <c r="TGG333" s="5"/>
      <c r="TGH333" s="5"/>
      <c r="TGI333" s="5"/>
      <c r="TGJ333" s="5"/>
      <c r="TGK333" s="5"/>
      <c r="TGL333" s="5"/>
      <c r="TGM333" s="5"/>
      <c r="TGN333" s="5"/>
      <c r="TGO333" s="5"/>
      <c r="TGP333" s="5"/>
      <c r="TGQ333" s="5"/>
      <c r="TGR333" s="5"/>
      <c r="TGS333" s="5"/>
      <c r="TGT333" s="5"/>
      <c r="TGU333" s="5"/>
      <c r="TGV333" s="5"/>
      <c r="TGW333" s="5"/>
      <c r="TGX333" s="5"/>
      <c r="TGY333" s="5"/>
      <c r="TGZ333" s="5"/>
      <c r="THA333" s="5"/>
      <c r="THB333" s="5"/>
      <c r="THC333" s="5"/>
      <c r="THD333" s="5"/>
      <c r="THE333" s="5"/>
      <c r="THF333" s="5"/>
      <c r="THG333" s="5"/>
      <c r="THH333" s="5"/>
      <c r="THI333" s="5"/>
      <c r="THJ333" s="5"/>
      <c r="THK333" s="5"/>
      <c r="THL333" s="5"/>
      <c r="THM333" s="5"/>
      <c r="THN333" s="5"/>
      <c r="THO333" s="5"/>
      <c r="THP333" s="5"/>
      <c r="THQ333" s="5"/>
      <c r="THR333" s="5"/>
      <c r="THS333" s="5"/>
      <c r="THT333" s="5"/>
      <c r="THU333" s="5"/>
      <c r="THV333" s="5"/>
      <c r="THW333" s="5"/>
      <c r="THX333" s="5"/>
      <c r="THY333" s="5"/>
      <c r="THZ333" s="5"/>
      <c r="TIA333" s="5"/>
      <c r="TIB333" s="5"/>
      <c r="TIC333" s="5"/>
      <c r="TID333" s="5"/>
      <c r="TIE333" s="5"/>
      <c r="TIF333" s="5"/>
      <c r="TIG333" s="5"/>
      <c r="TIH333" s="5"/>
      <c r="TII333" s="5"/>
      <c r="TIJ333" s="5"/>
      <c r="TIK333" s="5"/>
      <c r="TIL333" s="5"/>
      <c r="TIM333" s="5"/>
      <c r="TIN333" s="5"/>
      <c r="TIO333" s="5"/>
      <c r="TIP333" s="5"/>
      <c r="TIQ333" s="5"/>
      <c r="TIR333" s="5"/>
      <c r="TIS333" s="5"/>
      <c r="TIT333" s="5"/>
      <c r="TIU333" s="5"/>
      <c r="TIV333" s="5"/>
      <c r="TIW333" s="5"/>
      <c r="TIX333" s="5"/>
      <c r="TIY333" s="5"/>
      <c r="TIZ333" s="5"/>
      <c r="TJA333" s="5"/>
      <c r="TJB333" s="5"/>
      <c r="TJC333" s="5"/>
      <c r="TJD333" s="5"/>
      <c r="TJE333" s="5"/>
      <c r="TJF333" s="5"/>
      <c r="TJG333" s="5"/>
      <c r="TJH333" s="5"/>
      <c r="TJI333" s="5"/>
      <c r="TJJ333" s="5"/>
      <c r="TJK333" s="5"/>
      <c r="TJL333" s="5"/>
      <c r="TJM333" s="5"/>
      <c r="TJN333" s="5"/>
      <c r="TJO333" s="5"/>
      <c r="TJP333" s="5"/>
      <c r="TJQ333" s="5"/>
      <c r="TJR333" s="5"/>
      <c r="TJS333" s="5"/>
      <c r="TJT333" s="5"/>
      <c r="TJU333" s="5"/>
      <c r="TJV333" s="5"/>
      <c r="TJW333" s="5"/>
      <c r="TJX333" s="5"/>
      <c r="TJY333" s="5"/>
      <c r="TJZ333" s="5"/>
      <c r="TKA333" s="5"/>
      <c r="TKB333" s="5"/>
      <c r="TKC333" s="5"/>
      <c r="TKD333" s="5"/>
      <c r="TKE333" s="5"/>
      <c r="TKF333" s="5"/>
      <c r="TKG333" s="5"/>
      <c r="TKH333" s="5"/>
      <c r="TKI333" s="5"/>
      <c r="TKJ333" s="5"/>
      <c r="TKK333" s="5"/>
      <c r="TKL333" s="5"/>
      <c r="TKM333" s="5"/>
      <c r="TKN333" s="5"/>
      <c r="TKO333" s="5"/>
      <c r="TKP333" s="5"/>
      <c r="TKQ333" s="5"/>
      <c r="TKR333" s="5"/>
      <c r="TKS333" s="5"/>
      <c r="TKT333" s="5"/>
      <c r="TKU333" s="5"/>
      <c r="TKV333" s="5"/>
      <c r="TKW333" s="5"/>
      <c r="TKX333" s="5"/>
      <c r="TKY333" s="5"/>
      <c r="TKZ333" s="5"/>
      <c r="TLA333" s="5"/>
      <c r="TLB333" s="5"/>
      <c r="TLC333" s="5"/>
      <c r="TLD333" s="5"/>
      <c r="TLE333" s="5"/>
      <c r="TLF333" s="5"/>
      <c r="TLG333" s="5"/>
      <c r="TLH333" s="5"/>
      <c r="TLI333" s="5"/>
      <c r="TLJ333" s="5"/>
      <c r="TLK333" s="5"/>
      <c r="TLL333" s="5"/>
      <c r="TLM333" s="5"/>
      <c r="TLN333" s="5"/>
      <c r="TLO333" s="5"/>
      <c r="TLP333" s="5"/>
      <c r="TLQ333" s="5"/>
      <c r="TLR333" s="5"/>
      <c r="TLS333" s="5"/>
      <c r="TLT333" s="5"/>
      <c r="TLU333" s="5"/>
      <c r="TLV333" s="5"/>
      <c r="TLW333" s="5"/>
      <c r="TLX333" s="5"/>
      <c r="TLY333" s="5"/>
      <c r="TLZ333" s="5"/>
      <c r="TMA333" s="5"/>
      <c r="TMB333" s="5"/>
      <c r="TMC333" s="5"/>
      <c r="TMD333" s="5"/>
      <c r="TME333" s="5"/>
      <c r="TMF333" s="5"/>
      <c r="TMG333" s="5"/>
      <c r="TMH333" s="5"/>
      <c r="TMI333" s="5"/>
      <c r="TMJ333" s="5"/>
      <c r="TMK333" s="5"/>
      <c r="TML333" s="5"/>
      <c r="TMM333" s="5"/>
      <c r="TMN333" s="5"/>
      <c r="TMO333" s="5"/>
      <c r="TMP333" s="5"/>
      <c r="TMQ333" s="5"/>
      <c r="TMR333" s="5"/>
      <c r="TMS333" s="5"/>
      <c r="TMT333" s="5"/>
      <c r="TMU333" s="5"/>
      <c r="TMV333" s="5"/>
      <c r="TMW333" s="5"/>
      <c r="TMX333" s="5"/>
      <c r="TMY333" s="5"/>
      <c r="TMZ333" s="5"/>
      <c r="TNA333" s="5"/>
      <c r="TNB333" s="5"/>
      <c r="TNC333" s="5"/>
      <c r="TND333" s="5"/>
      <c r="TNE333" s="5"/>
      <c r="TNF333" s="5"/>
      <c r="TNG333" s="5"/>
      <c r="TNH333" s="5"/>
      <c r="TNI333" s="5"/>
      <c r="TNJ333" s="5"/>
      <c r="TNK333" s="5"/>
      <c r="TNL333" s="5"/>
      <c r="TNM333" s="5"/>
      <c r="TNN333" s="5"/>
      <c r="TNO333" s="5"/>
      <c r="TNP333" s="5"/>
      <c r="TNQ333" s="5"/>
      <c r="TNR333" s="5"/>
      <c r="TNS333" s="5"/>
      <c r="TNT333" s="5"/>
      <c r="TNU333" s="5"/>
      <c r="TNV333" s="5"/>
      <c r="TNW333" s="5"/>
      <c r="TNX333" s="5"/>
      <c r="TNY333" s="5"/>
      <c r="TNZ333" s="5"/>
      <c r="TOA333" s="5"/>
      <c r="TOB333" s="5"/>
      <c r="TOC333" s="5"/>
      <c r="TOD333" s="5"/>
      <c r="TOE333" s="5"/>
      <c r="TOF333" s="5"/>
      <c r="TOG333" s="5"/>
      <c r="TOH333" s="5"/>
      <c r="TOI333" s="5"/>
      <c r="TOJ333" s="5"/>
      <c r="TOK333" s="5"/>
      <c r="TOL333" s="5"/>
      <c r="TOM333" s="5"/>
      <c r="TON333" s="5"/>
      <c r="TOO333" s="5"/>
      <c r="TOP333" s="5"/>
      <c r="TOQ333" s="5"/>
      <c r="TOR333" s="5"/>
      <c r="TOS333" s="5"/>
      <c r="TOT333" s="5"/>
      <c r="TOU333" s="5"/>
      <c r="TOV333" s="5"/>
      <c r="TOW333" s="5"/>
      <c r="TOX333" s="5"/>
      <c r="TOY333" s="5"/>
      <c r="TOZ333" s="5"/>
      <c r="TPA333" s="5"/>
      <c r="TPB333" s="5"/>
      <c r="TPC333" s="5"/>
      <c r="TPD333" s="5"/>
      <c r="TPE333" s="5"/>
      <c r="TPF333" s="5"/>
      <c r="TPG333" s="5"/>
      <c r="TPH333" s="5"/>
      <c r="TPI333" s="5"/>
      <c r="TPJ333" s="5"/>
      <c r="TPK333" s="5"/>
      <c r="TPL333" s="5"/>
      <c r="TPM333" s="5"/>
      <c r="TPN333" s="5"/>
      <c r="TPO333" s="5"/>
      <c r="TPP333" s="5"/>
      <c r="TPQ333" s="5"/>
      <c r="TPR333" s="5"/>
      <c r="TPS333" s="5"/>
      <c r="TPT333" s="5"/>
      <c r="TPU333" s="5"/>
      <c r="TPV333" s="5"/>
      <c r="TPW333" s="5"/>
      <c r="TPX333" s="5"/>
      <c r="TPY333" s="5"/>
      <c r="TPZ333" s="5"/>
      <c r="TQA333" s="5"/>
      <c r="TQB333" s="5"/>
      <c r="TQC333" s="5"/>
      <c r="TQD333" s="5"/>
      <c r="TQE333" s="5"/>
      <c r="TQF333" s="5"/>
      <c r="TQG333" s="5"/>
      <c r="TQH333" s="5"/>
      <c r="TQI333" s="5"/>
      <c r="TQJ333" s="5"/>
      <c r="TQK333" s="5"/>
      <c r="TQL333" s="5"/>
      <c r="TQM333" s="5"/>
      <c r="TQN333" s="5"/>
      <c r="TQO333" s="5"/>
      <c r="TQP333" s="5"/>
      <c r="TQQ333" s="5"/>
      <c r="TQR333" s="5"/>
      <c r="TQS333" s="5"/>
      <c r="TQT333" s="5"/>
      <c r="TQU333" s="5"/>
      <c r="TQV333" s="5"/>
      <c r="TQW333" s="5"/>
      <c r="TQX333" s="5"/>
      <c r="TQY333" s="5"/>
      <c r="TQZ333" s="5"/>
      <c r="TRA333" s="5"/>
      <c r="TRB333" s="5"/>
      <c r="TRC333" s="5"/>
      <c r="TRD333" s="5"/>
      <c r="TRE333" s="5"/>
      <c r="TRF333" s="5"/>
      <c r="TRG333" s="5"/>
      <c r="TRH333" s="5"/>
      <c r="TRI333" s="5"/>
      <c r="TRJ333" s="5"/>
      <c r="TRK333" s="5"/>
      <c r="TRL333" s="5"/>
      <c r="TRM333" s="5"/>
      <c r="TRN333" s="5"/>
      <c r="TRO333" s="5"/>
      <c r="TRP333" s="5"/>
      <c r="TRQ333" s="5"/>
      <c r="TRR333" s="5"/>
      <c r="TRS333" s="5"/>
      <c r="TRT333" s="5"/>
      <c r="TRU333" s="5"/>
      <c r="TRV333" s="5"/>
      <c r="TRW333" s="5"/>
      <c r="TRX333" s="5"/>
      <c r="TRY333" s="5"/>
      <c r="TRZ333" s="5"/>
      <c r="TSA333" s="5"/>
      <c r="TSB333" s="5"/>
      <c r="TSC333" s="5"/>
      <c r="TSD333" s="5"/>
      <c r="TSE333" s="5"/>
      <c r="TSF333" s="5"/>
      <c r="TSG333" s="5"/>
      <c r="TSH333" s="5"/>
      <c r="TSI333" s="5"/>
      <c r="TSJ333" s="5"/>
      <c r="TSK333" s="5"/>
      <c r="TSL333" s="5"/>
      <c r="TSM333" s="5"/>
      <c r="TSN333" s="5"/>
      <c r="TSO333" s="5"/>
      <c r="TSP333" s="5"/>
      <c r="TSQ333" s="5"/>
      <c r="TSR333" s="5"/>
      <c r="TSS333" s="5"/>
      <c r="TST333" s="5"/>
      <c r="TSU333" s="5"/>
      <c r="TSV333" s="5"/>
      <c r="TSW333" s="5"/>
      <c r="TSX333" s="5"/>
      <c r="TSY333" s="5"/>
      <c r="TSZ333" s="5"/>
      <c r="TTA333" s="5"/>
      <c r="TTB333" s="5"/>
      <c r="TTC333" s="5"/>
      <c r="TTD333" s="5"/>
      <c r="TTE333" s="5"/>
      <c r="TTF333" s="5"/>
      <c r="TTG333" s="5"/>
      <c r="TTH333" s="5"/>
      <c r="TTI333" s="5"/>
      <c r="TTJ333" s="5"/>
      <c r="TTK333" s="5"/>
      <c r="TTL333" s="5"/>
      <c r="TTM333" s="5"/>
      <c r="TTN333" s="5"/>
      <c r="TTO333" s="5"/>
      <c r="TTP333" s="5"/>
      <c r="TTQ333" s="5"/>
      <c r="TTR333" s="5"/>
      <c r="TTS333" s="5"/>
      <c r="TTT333" s="5"/>
      <c r="TTU333" s="5"/>
      <c r="TTV333" s="5"/>
      <c r="TTW333" s="5"/>
      <c r="TTX333" s="5"/>
      <c r="TTY333" s="5"/>
      <c r="TTZ333" s="5"/>
      <c r="TUA333" s="5"/>
      <c r="TUB333" s="5"/>
      <c r="TUC333" s="5"/>
      <c r="TUD333" s="5"/>
      <c r="TUE333" s="5"/>
      <c r="TUF333" s="5"/>
      <c r="TUG333" s="5"/>
      <c r="TUH333" s="5"/>
      <c r="TUI333" s="5"/>
      <c r="TUJ333" s="5"/>
      <c r="TUK333" s="5"/>
      <c r="TUL333" s="5"/>
      <c r="TUM333" s="5"/>
      <c r="TUN333" s="5"/>
      <c r="TUO333" s="5"/>
      <c r="TUP333" s="5"/>
      <c r="TUQ333" s="5"/>
      <c r="TUR333" s="5"/>
      <c r="TUS333" s="5"/>
      <c r="TUT333" s="5"/>
      <c r="TUU333" s="5"/>
      <c r="TUV333" s="5"/>
      <c r="TUW333" s="5"/>
      <c r="TUX333" s="5"/>
      <c r="TUY333" s="5"/>
      <c r="TUZ333" s="5"/>
      <c r="TVA333" s="5"/>
      <c r="TVB333" s="5"/>
      <c r="TVC333" s="5"/>
      <c r="TVD333" s="5"/>
      <c r="TVE333" s="5"/>
      <c r="TVF333" s="5"/>
      <c r="TVG333" s="5"/>
      <c r="TVH333" s="5"/>
      <c r="TVI333" s="5"/>
      <c r="TVJ333" s="5"/>
      <c r="TVK333" s="5"/>
      <c r="TVL333" s="5"/>
      <c r="TVM333" s="5"/>
      <c r="TVN333" s="5"/>
      <c r="TVO333" s="5"/>
      <c r="TVP333" s="5"/>
      <c r="TVQ333" s="5"/>
      <c r="TVR333" s="5"/>
      <c r="TVS333" s="5"/>
      <c r="TVT333" s="5"/>
      <c r="TVU333" s="5"/>
      <c r="TVV333" s="5"/>
      <c r="TVW333" s="5"/>
      <c r="TVX333" s="5"/>
      <c r="TVY333" s="5"/>
      <c r="TVZ333" s="5"/>
      <c r="TWA333" s="5"/>
      <c r="TWB333" s="5"/>
      <c r="TWC333" s="5"/>
      <c r="TWD333" s="5"/>
      <c r="TWE333" s="5"/>
      <c r="TWF333" s="5"/>
      <c r="TWG333" s="5"/>
      <c r="TWH333" s="5"/>
      <c r="TWI333" s="5"/>
      <c r="TWJ333" s="5"/>
      <c r="TWK333" s="5"/>
      <c r="TWL333" s="5"/>
      <c r="TWM333" s="5"/>
      <c r="TWN333" s="5"/>
      <c r="TWO333" s="5"/>
      <c r="TWP333" s="5"/>
      <c r="TWQ333" s="5"/>
      <c r="TWR333" s="5"/>
      <c r="TWS333" s="5"/>
      <c r="TWT333" s="5"/>
      <c r="TWU333" s="5"/>
      <c r="TWV333" s="5"/>
      <c r="TWW333" s="5"/>
      <c r="TWX333" s="5"/>
      <c r="TWY333" s="5"/>
      <c r="TWZ333" s="5"/>
      <c r="TXA333" s="5"/>
      <c r="TXB333" s="5"/>
      <c r="TXC333" s="5"/>
      <c r="TXD333" s="5"/>
      <c r="TXE333" s="5"/>
      <c r="TXF333" s="5"/>
      <c r="TXG333" s="5"/>
      <c r="TXH333" s="5"/>
      <c r="TXI333" s="5"/>
      <c r="TXJ333" s="5"/>
      <c r="TXK333" s="5"/>
      <c r="TXL333" s="5"/>
      <c r="TXM333" s="5"/>
      <c r="TXN333" s="5"/>
      <c r="TXO333" s="5"/>
      <c r="TXP333" s="5"/>
      <c r="TXQ333" s="5"/>
      <c r="TXR333" s="5"/>
      <c r="TXS333" s="5"/>
      <c r="TXT333" s="5"/>
      <c r="TXU333" s="5"/>
      <c r="TXV333" s="5"/>
      <c r="TXW333" s="5"/>
      <c r="TXX333" s="5"/>
      <c r="TXY333" s="5"/>
      <c r="TXZ333" s="5"/>
      <c r="TYA333" s="5"/>
      <c r="TYB333" s="5"/>
      <c r="TYC333" s="5"/>
      <c r="TYD333" s="5"/>
      <c r="TYE333" s="5"/>
      <c r="TYF333" s="5"/>
      <c r="TYG333" s="5"/>
      <c r="TYH333" s="5"/>
      <c r="TYI333" s="5"/>
      <c r="TYJ333" s="5"/>
      <c r="TYK333" s="5"/>
      <c r="TYL333" s="5"/>
      <c r="TYM333" s="5"/>
      <c r="TYN333" s="5"/>
      <c r="TYO333" s="5"/>
      <c r="TYP333" s="5"/>
      <c r="TYQ333" s="5"/>
      <c r="TYR333" s="5"/>
      <c r="TYS333" s="5"/>
      <c r="TYT333" s="5"/>
      <c r="TYU333" s="5"/>
      <c r="TYV333" s="5"/>
      <c r="TYW333" s="5"/>
      <c r="TYX333" s="5"/>
      <c r="TYY333" s="5"/>
      <c r="TYZ333" s="5"/>
      <c r="TZA333" s="5"/>
      <c r="TZB333" s="5"/>
      <c r="TZC333" s="5"/>
      <c r="TZD333" s="5"/>
      <c r="TZE333" s="5"/>
      <c r="TZF333" s="5"/>
      <c r="TZG333" s="5"/>
      <c r="TZH333" s="5"/>
      <c r="TZI333" s="5"/>
      <c r="TZJ333" s="5"/>
      <c r="TZK333" s="5"/>
      <c r="TZL333" s="5"/>
      <c r="TZM333" s="5"/>
      <c r="TZN333" s="5"/>
      <c r="TZO333" s="5"/>
      <c r="TZP333" s="5"/>
      <c r="TZQ333" s="5"/>
      <c r="TZR333" s="5"/>
      <c r="TZS333" s="5"/>
      <c r="TZT333" s="5"/>
      <c r="TZU333" s="5"/>
      <c r="TZV333" s="5"/>
      <c r="TZW333" s="5"/>
      <c r="TZX333" s="5"/>
      <c r="TZY333" s="5"/>
      <c r="TZZ333" s="5"/>
      <c r="UAA333" s="5"/>
      <c r="UAB333" s="5"/>
      <c r="UAC333" s="5"/>
      <c r="UAD333" s="5"/>
      <c r="UAE333" s="5"/>
      <c r="UAF333" s="5"/>
      <c r="UAG333" s="5"/>
      <c r="UAH333" s="5"/>
      <c r="UAI333" s="5"/>
      <c r="UAJ333" s="5"/>
      <c r="UAK333" s="5"/>
      <c r="UAL333" s="5"/>
      <c r="UAM333" s="5"/>
      <c r="UAN333" s="5"/>
      <c r="UAO333" s="5"/>
      <c r="UAP333" s="5"/>
      <c r="UAQ333" s="5"/>
      <c r="UAR333" s="5"/>
      <c r="UAS333" s="5"/>
      <c r="UAT333" s="5"/>
      <c r="UAU333" s="5"/>
      <c r="UAV333" s="5"/>
      <c r="UAW333" s="5"/>
      <c r="UAX333" s="5"/>
      <c r="UAY333" s="5"/>
      <c r="UAZ333" s="5"/>
      <c r="UBA333" s="5"/>
      <c r="UBB333" s="5"/>
      <c r="UBC333" s="5"/>
      <c r="UBD333" s="5"/>
      <c r="UBE333" s="5"/>
      <c r="UBF333" s="5"/>
      <c r="UBG333" s="5"/>
      <c r="UBH333" s="5"/>
      <c r="UBI333" s="5"/>
      <c r="UBJ333" s="5"/>
      <c r="UBK333" s="5"/>
      <c r="UBL333" s="5"/>
      <c r="UBM333" s="5"/>
      <c r="UBN333" s="5"/>
      <c r="UBO333" s="5"/>
      <c r="UBP333" s="5"/>
      <c r="UBQ333" s="5"/>
      <c r="UBR333" s="5"/>
      <c r="UBS333" s="5"/>
      <c r="UBT333" s="5"/>
      <c r="UBU333" s="5"/>
      <c r="UBV333" s="5"/>
      <c r="UBW333" s="5"/>
      <c r="UBX333" s="5"/>
      <c r="UBY333" s="5"/>
      <c r="UBZ333" s="5"/>
      <c r="UCA333" s="5"/>
      <c r="UCB333" s="5"/>
      <c r="UCC333" s="5"/>
      <c r="UCD333" s="5"/>
      <c r="UCE333" s="5"/>
      <c r="UCF333" s="5"/>
      <c r="UCG333" s="5"/>
      <c r="UCH333" s="5"/>
      <c r="UCI333" s="5"/>
      <c r="UCJ333" s="5"/>
      <c r="UCK333" s="5"/>
      <c r="UCL333" s="5"/>
      <c r="UCM333" s="5"/>
      <c r="UCN333" s="5"/>
      <c r="UCO333" s="5"/>
      <c r="UCP333" s="5"/>
      <c r="UCQ333" s="5"/>
      <c r="UCR333" s="5"/>
      <c r="UCS333" s="5"/>
      <c r="UCT333" s="5"/>
      <c r="UCU333" s="5"/>
      <c r="UCV333" s="5"/>
      <c r="UCW333" s="5"/>
      <c r="UCX333" s="5"/>
      <c r="UCY333" s="5"/>
      <c r="UCZ333" s="5"/>
      <c r="UDA333" s="5"/>
      <c r="UDB333" s="5"/>
      <c r="UDC333" s="5"/>
      <c r="UDD333" s="5"/>
      <c r="UDE333" s="5"/>
      <c r="UDF333" s="5"/>
      <c r="UDG333" s="5"/>
      <c r="UDH333" s="5"/>
      <c r="UDI333" s="5"/>
      <c r="UDJ333" s="5"/>
      <c r="UDK333" s="5"/>
      <c r="UDL333" s="5"/>
      <c r="UDM333" s="5"/>
      <c r="UDN333" s="5"/>
      <c r="UDO333" s="5"/>
      <c r="UDP333" s="5"/>
      <c r="UDQ333" s="5"/>
      <c r="UDR333" s="5"/>
      <c r="UDS333" s="5"/>
      <c r="UDT333" s="5"/>
      <c r="UDU333" s="5"/>
      <c r="UDV333" s="5"/>
      <c r="UDW333" s="5"/>
      <c r="UDX333" s="5"/>
      <c r="UDY333" s="5"/>
      <c r="UDZ333" s="5"/>
      <c r="UEA333" s="5"/>
      <c r="UEB333" s="5"/>
      <c r="UEC333" s="5"/>
      <c r="UED333" s="5"/>
      <c r="UEE333" s="5"/>
      <c r="UEF333" s="5"/>
      <c r="UEG333" s="5"/>
      <c r="UEH333" s="5"/>
      <c r="UEI333" s="5"/>
      <c r="UEJ333" s="5"/>
      <c r="UEK333" s="5"/>
      <c r="UEL333" s="5"/>
      <c r="UEM333" s="5"/>
      <c r="UEN333" s="5"/>
      <c r="UEO333" s="5"/>
      <c r="UEP333" s="5"/>
      <c r="UEQ333" s="5"/>
      <c r="UER333" s="5"/>
      <c r="UES333" s="5"/>
      <c r="UET333" s="5"/>
      <c r="UEU333" s="5"/>
      <c r="UEV333" s="5"/>
      <c r="UEW333" s="5"/>
      <c r="UEX333" s="5"/>
      <c r="UEY333" s="5"/>
      <c r="UEZ333" s="5"/>
      <c r="UFA333" s="5"/>
      <c r="UFB333" s="5"/>
      <c r="UFC333" s="5"/>
      <c r="UFD333" s="5"/>
      <c r="UFE333" s="5"/>
      <c r="UFF333" s="5"/>
      <c r="UFG333" s="5"/>
      <c r="UFH333" s="5"/>
      <c r="UFI333" s="5"/>
      <c r="UFJ333" s="5"/>
      <c r="UFK333" s="5"/>
      <c r="UFL333" s="5"/>
      <c r="UFM333" s="5"/>
      <c r="UFN333" s="5"/>
      <c r="UFO333" s="5"/>
      <c r="UFP333" s="5"/>
      <c r="UFQ333" s="5"/>
      <c r="UFR333" s="5"/>
      <c r="UFS333" s="5"/>
      <c r="UFT333" s="5"/>
      <c r="UFU333" s="5"/>
      <c r="UFV333" s="5"/>
      <c r="UFW333" s="5"/>
      <c r="UFX333" s="5"/>
      <c r="UFY333" s="5"/>
      <c r="UFZ333" s="5"/>
      <c r="UGA333" s="5"/>
      <c r="UGB333" s="5"/>
      <c r="UGC333" s="5"/>
      <c r="UGD333" s="5"/>
      <c r="UGE333" s="5"/>
      <c r="UGF333" s="5"/>
      <c r="UGG333" s="5"/>
      <c r="UGH333" s="5"/>
      <c r="UGI333" s="5"/>
      <c r="UGJ333" s="5"/>
      <c r="UGK333" s="5"/>
      <c r="UGL333" s="5"/>
      <c r="UGM333" s="5"/>
      <c r="UGN333" s="5"/>
      <c r="UGO333" s="5"/>
      <c r="UGP333" s="5"/>
      <c r="UGQ333" s="5"/>
      <c r="UGR333" s="5"/>
      <c r="UGS333" s="5"/>
      <c r="UGT333" s="5"/>
      <c r="UGU333" s="5"/>
      <c r="UGV333" s="5"/>
      <c r="UGW333" s="5"/>
      <c r="UGX333" s="5"/>
      <c r="UGY333" s="5"/>
      <c r="UGZ333" s="5"/>
      <c r="UHA333" s="5"/>
      <c r="UHB333" s="5"/>
      <c r="UHC333" s="5"/>
      <c r="UHD333" s="5"/>
      <c r="UHE333" s="5"/>
      <c r="UHF333" s="5"/>
      <c r="UHG333" s="5"/>
      <c r="UHH333" s="5"/>
      <c r="UHI333" s="5"/>
      <c r="UHJ333" s="5"/>
      <c r="UHK333" s="5"/>
      <c r="UHL333" s="5"/>
      <c r="UHM333" s="5"/>
      <c r="UHN333" s="5"/>
      <c r="UHO333" s="5"/>
      <c r="UHP333" s="5"/>
      <c r="UHQ333" s="5"/>
      <c r="UHR333" s="5"/>
      <c r="UHS333" s="5"/>
      <c r="UHT333" s="5"/>
      <c r="UHU333" s="5"/>
      <c r="UHV333" s="5"/>
      <c r="UHW333" s="5"/>
      <c r="UHX333" s="5"/>
      <c r="UHY333" s="5"/>
      <c r="UHZ333" s="5"/>
      <c r="UIA333" s="5"/>
      <c r="UIB333" s="5"/>
      <c r="UIC333" s="5"/>
      <c r="UID333" s="5"/>
      <c r="UIE333" s="5"/>
      <c r="UIF333" s="5"/>
      <c r="UIG333" s="5"/>
      <c r="UIH333" s="5"/>
      <c r="UII333" s="5"/>
      <c r="UIJ333" s="5"/>
      <c r="UIK333" s="5"/>
      <c r="UIL333" s="5"/>
      <c r="UIM333" s="5"/>
      <c r="UIN333" s="5"/>
      <c r="UIO333" s="5"/>
      <c r="UIP333" s="5"/>
      <c r="UIQ333" s="5"/>
      <c r="UIR333" s="5"/>
      <c r="UIS333" s="5"/>
      <c r="UIT333" s="5"/>
      <c r="UIU333" s="5"/>
      <c r="UIV333" s="5"/>
      <c r="UIW333" s="5"/>
      <c r="UIX333" s="5"/>
      <c r="UIY333" s="5"/>
      <c r="UIZ333" s="5"/>
      <c r="UJA333" s="5"/>
      <c r="UJB333" s="5"/>
      <c r="UJC333" s="5"/>
      <c r="UJD333" s="5"/>
      <c r="UJE333" s="5"/>
      <c r="UJF333" s="5"/>
      <c r="UJG333" s="5"/>
      <c r="UJH333" s="5"/>
      <c r="UJI333" s="5"/>
      <c r="UJJ333" s="5"/>
      <c r="UJK333" s="5"/>
      <c r="UJL333" s="5"/>
      <c r="UJM333" s="5"/>
      <c r="UJN333" s="5"/>
      <c r="UJO333" s="5"/>
      <c r="UJP333" s="5"/>
      <c r="UJQ333" s="5"/>
      <c r="UJR333" s="5"/>
      <c r="UJS333" s="5"/>
      <c r="UJT333" s="5"/>
      <c r="UJU333" s="5"/>
      <c r="UJV333" s="5"/>
      <c r="UJW333" s="5"/>
      <c r="UJX333" s="5"/>
      <c r="UJY333" s="5"/>
      <c r="UJZ333" s="5"/>
      <c r="UKA333" s="5"/>
      <c r="UKB333" s="5"/>
      <c r="UKC333" s="5"/>
      <c r="UKD333" s="5"/>
      <c r="UKE333" s="5"/>
      <c r="UKF333" s="5"/>
      <c r="UKG333" s="5"/>
      <c r="UKH333" s="5"/>
      <c r="UKI333" s="5"/>
      <c r="UKJ333" s="5"/>
      <c r="UKK333" s="5"/>
      <c r="UKL333" s="5"/>
      <c r="UKM333" s="5"/>
      <c r="UKN333" s="5"/>
      <c r="UKO333" s="5"/>
      <c r="UKP333" s="5"/>
      <c r="UKQ333" s="5"/>
      <c r="UKR333" s="5"/>
      <c r="UKS333" s="5"/>
      <c r="UKT333" s="5"/>
      <c r="UKU333" s="5"/>
      <c r="UKV333" s="5"/>
      <c r="UKW333" s="5"/>
      <c r="UKX333" s="5"/>
      <c r="UKY333" s="5"/>
      <c r="UKZ333" s="5"/>
      <c r="ULA333" s="5"/>
      <c r="ULB333" s="5"/>
      <c r="ULC333" s="5"/>
      <c r="ULD333" s="5"/>
      <c r="ULE333" s="5"/>
      <c r="ULF333" s="5"/>
      <c r="ULG333" s="5"/>
      <c r="ULH333" s="5"/>
      <c r="ULI333" s="5"/>
      <c r="ULJ333" s="5"/>
      <c r="ULK333" s="5"/>
      <c r="ULL333" s="5"/>
      <c r="ULM333" s="5"/>
      <c r="ULN333" s="5"/>
      <c r="ULO333" s="5"/>
      <c r="ULP333" s="5"/>
      <c r="ULQ333" s="5"/>
      <c r="ULR333" s="5"/>
      <c r="ULS333" s="5"/>
      <c r="ULT333" s="5"/>
      <c r="ULU333" s="5"/>
      <c r="ULV333" s="5"/>
      <c r="ULW333" s="5"/>
      <c r="ULX333" s="5"/>
      <c r="ULY333" s="5"/>
      <c r="ULZ333" s="5"/>
      <c r="UMA333" s="5"/>
      <c r="UMB333" s="5"/>
      <c r="UMC333" s="5"/>
      <c r="UMD333" s="5"/>
      <c r="UME333" s="5"/>
      <c r="UMF333" s="5"/>
      <c r="UMG333" s="5"/>
      <c r="UMH333" s="5"/>
      <c r="UMI333" s="5"/>
      <c r="UMJ333" s="5"/>
      <c r="UMK333" s="5"/>
      <c r="UML333" s="5"/>
      <c r="UMM333" s="5"/>
      <c r="UMN333" s="5"/>
      <c r="UMO333" s="5"/>
      <c r="UMP333" s="5"/>
      <c r="UMQ333" s="5"/>
      <c r="UMR333" s="5"/>
      <c r="UMS333" s="5"/>
      <c r="UMT333" s="5"/>
      <c r="UMU333" s="5"/>
      <c r="UMV333" s="5"/>
      <c r="UMW333" s="5"/>
      <c r="UMX333" s="5"/>
      <c r="UMY333" s="5"/>
      <c r="UMZ333" s="5"/>
      <c r="UNA333" s="5"/>
      <c r="UNB333" s="5"/>
      <c r="UNC333" s="5"/>
      <c r="UND333" s="5"/>
      <c r="UNE333" s="5"/>
      <c r="UNF333" s="5"/>
      <c r="UNG333" s="5"/>
      <c r="UNH333" s="5"/>
      <c r="UNI333" s="5"/>
      <c r="UNJ333" s="5"/>
      <c r="UNK333" s="5"/>
      <c r="UNL333" s="5"/>
      <c r="UNM333" s="5"/>
      <c r="UNN333" s="5"/>
      <c r="UNO333" s="5"/>
      <c r="UNP333" s="5"/>
      <c r="UNQ333" s="5"/>
      <c r="UNR333" s="5"/>
      <c r="UNS333" s="5"/>
      <c r="UNT333" s="5"/>
      <c r="UNU333" s="5"/>
      <c r="UNV333" s="5"/>
      <c r="UNW333" s="5"/>
      <c r="UNX333" s="5"/>
      <c r="UNY333" s="5"/>
      <c r="UNZ333" s="5"/>
      <c r="UOA333" s="5"/>
      <c r="UOB333" s="5"/>
      <c r="UOC333" s="5"/>
      <c r="UOD333" s="5"/>
      <c r="UOE333" s="5"/>
      <c r="UOF333" s="5"/>
      <c r="UOG333" s="5"/>
      <c r="UOH333" s="5"/>
      <c r="UOI333" s="5"/>
      <c r="UOJ333" s="5"/>
      <c r="UOK333" s="5"/>
      <c r="UOL333" s="5"/>
      <c r="UOM333" s="5"/>
      <c r="UON333" s="5"/>
      <c r="UOO333" s="5"/>
      <c r="UOP333" s="5"/>
      <c r="UOQ333" s="5"/>
      <c r="UOR333" s="5"/>
      <c r="UOS333" s="5"/>
      <c r="UOT333" s="5"/>
      <c r="UOU333" s="5"/>
      <c r="UOV333" s="5"/>
      <c r="UOW333" s="5"/>
      <c r="UOX333" s="5"/>
      <c r="UOY333" s="5"/>
      <c r="UOZ333" s="5"/>
      <c r="UPA333" s="5"/>
      <c r="UPB333" s="5"/>
      <c r="UPC333" s="5"/>
      <c r="UPD333" s="5"/>
      <c r="UPE333" s="5"/>
      <c r="UPF333" s="5"/>
      <c r="UPG333" s="5"/>
      <c r="UPH333" s="5"/>
      <c r="UPI333" s="5"/>
      <c r="UPJ333" s="5"/>
      <c r="UPK333" s="5"/>
      <c r="UPL333" s="5"/>
      <c r="UPM333" s="5"/>
      <c r="UPN333" s="5"/>
      <c r="UPO333" s="5"/>
      <c r="UPP333" s="5"/>
      <c r="UPQ333" s="5"/>
      <c r="UPR333" s="5"/>
      <c r="UPS333" s="5"/>
      <c r="UPT333" s="5"/>
      <c r="UPU333" s="5"/>
      <c r="UPV333" s="5"/>
      <c r="UPW333" s="5"/>
      <c r="UPX333" s="5"/>
      <c r="UPY333" s="5"/>
      <c r="UPZ333" s="5"/>
      <c r="UQA333" s="5"/>
      <c r="UQB333" s="5"/>
      <c r="UQC333" s="5"/>
      <c r="UQD333" s="5"/>
      <c r="UQE333" s="5"/>
      <c r="UQF333" s="5"/>
      <c r="UQG333" s="5"/>
      <c r="UQH333" s="5"/>
      <c r="UQI333" s="5"/>
      <c r="UQJ333" s="5"/>
      <c r="UQK333" s="5"/>
      <c r="UQL333" s="5"/>
      <c r="UQM333" s="5"/>
      <c r="UQN333" s="5"/>
      <c r="UQO333" s="5"/>
      <c r="UQP333" s="5"/>
      <c r="UQQ333" s="5"/>
      <c r="UQR333" s="5"/>
      <c r="UQS333" s="5"/>
      <c r="UQT333" s="5"/>
      <c r="UQU333" s="5"/>
      <c r="UQV333" s="5"/>
      <c r="UQW333" s="5"/>
      <c r="UQX333" s="5"/>
      <c r="UQY333" s="5"/>
      <c r="UQZ333" s="5"/>
      <c r="URA333" s="5"/>
      <c r="URB333" s="5"/>
      <c r="URC333" s="5"/>
      <c r="URD333" s="5"/>
      <c r="URE333" s="5"/>
      <c r="URF333" s="5"/>
      <c r="URG333" s="5"/>
      <c r="URH333" s="5"/>
      <c r="URI333" s="5"/>
      <c r="URJ333" s="5"/>
      <c r="URK333" s="5"/>
      <c r="URL333" s="5"/>
      <c r="URM333" s="5"/>
      <c r="URN333" s="5"/>
      <c r="URO333" s="5"/>
      <c r="URP333" s="5"/>
      <c r="URQ333" s="5"/>
      <c r="URR333" s="5"/>
      <c r="URS333" s="5"/>
      <c r="URT333" s="5"/>
      <c r="URU333" s="5"/>
      <c r="URV333" s="5"/>
      <c r="URW333" s="5"/>
      <c r="URX333" s="5"/>
      <c r="URY333" s="5"/>
      <c r="URZ333" s="5"/>
      <c r="USA333" s="5"/>
      <c r="USB333" s="5"/>
      <c r="USC333" s="5"/>
      <c r="USD333" s="5"/>
      <c r="USE333" s="5"/>
      <c r="USF333" s="5"/>
      <c r="USG333" s="5"/>
      <c r="USH333" s="5"/>
      <c r="USI333" s="5"/>
      <c r="USJ333" s="5"/>
      <c r="USK333" s="5"/>
      <c r="USL333" s="5"/>
      <c r="USM333" s="5"/>
      <c r="USN333" s="5"/>
      <c r="USO333" s="5"/>
      <c r="USP333" s="5"/>
      <c r="USQ333" s="5"/>
      <c r="USR333" s="5"/>
      <c r="USS333" s="5"/>
      <c r="UST333" s="5"/>
      <c r="USU333" s="5"/>
      <c r="USV333" s="5"/>
      <c r="USW333" s="5"/>
      <c r="USX333" s="5"/>
      <c r="USY333" s="5"/>
      <c r="USZ333" s="5"/>
      <c r="UTA333" s="5"/>
      <c r="UTB333" s="5"/>
      <c r="UTC333" s="5"/>
      <c r="UTD333" s="5"/>
      <c r="UTE333" s="5"/>
      <c r="UTF333" s="5"/>
      <c r="UTG333" s="5"/>
      <c r="UTH333" s="5"/>
      <c r="UTI333" s="5"/>
      <c r="UTJ333" s="5"/>
      <c r="UTK333" s="5"/>
      <c r="UTL333" s="5"/>
      <c r="UTM333" s="5"/>
      <c r="UTN333" s="5"/>
      <c r="UTO333" s="5"/>
      <c r="UTP333" s="5"/>
      <c r="UTQ333" s="5"/>
      <c r="UTR333" s="5"/>
      <c r="UTS333" s="5"/>
      <c r="UTT333" s="5"/>
      <c r="UTU333" s="5"/>
      <c r="UTV333" s="5"/>
      <c r="UTW333" s="5"/>
      <c r="UTX333" s="5"/>
      <c r="UTY333" s="5"/>
      <c r="UTZ333" s="5"/>
      <c r="UUA333" s="5"/>
      <c r="UUB333" s="5"/>
      <c r="UUC333" s="5"/>
      <c r="UUD333" s="5"/>
      <c r="UUE333" s="5"/>
      <c r="UUF333" s="5"/>
      <c r="UUG333" s="5"/>
      <c r="UUH333" s="5"/>
      <c r="UUI333" s="5"/>
      <c r="UUJ333" s="5"/>
      <c r="UUK333" s="5"/>
      <c r="UUL333" s="5"/>
      <c r="UUM333" s="5"/>
      <c r="UUN333" s="5"/>
      <c r="UUO333" s="5"/>
      <c r="UUP333" s="5"/>
      <c r="UUQ333" s="5"/>
      <c r="UUR333" s="5"/>
      <c r="UUS333" s="5"/>
      <c r="UUT333" s="5"/>
      <c r="UUU333" s="5"/>
      <c r="UUV333" s="5"/>
      <c r="UUW333" s="5"/>
      <c r="UUX333" s="5"/>
      <c r="UUY333" s="5"/>
      <c r="UUZ333" s="5"/>
      <c r="UVA333" s="5"/>
      <c r="UVB333" s="5"/>
      <c r="UVC333" s="5"/>
      <c r="UVD333" s="5"/>
      <c r="UVE333" s="5"/>
      <c r="UVF333" s="5"/>
      <c r="UVG333" s="5"/>
      <c r="UVH333" s="5"/>
      <c r="UVI333" s="5"/>
      <c r="UVJ333" s="5"/>
      <c r="UVK333" s="5"/>
      <c r="UVL333" s="5"/>
      <c r="UVM333" s="5"/>
      <c r="UVN333" s="5"/>
      <c r="UVO333" s="5"/>
      <c r="UVP333" s="5"/>
      <c r="UVQ333" s="5"/>
      <c r="UVR333" s="5"/>
      <c r="UVS333" s="5"/>
      <c r="UVT333" s="5"/>
      <c r="UVU333" s="5"/>
      <c r="UVV333" s="5"/>
      <c r="UVW333" s="5"/>
      <c r="UVX333" s="5"/>
      <c r="UVY333" s="5"/>
      <c r="UVZ333" s="5"/>
      <c r="UWA333" s="5"/>
      <c r="UWB333" s="5"/>
      <c r="UWC333" s="5"/>
      <c r="UWD333" s="5"/>
      <c r="UWE333" s="5"/>
      <c r="UWF333" s="5"/>
      <c r="UWG333" s="5"/>
      <c r="UWH333" s="5"/>
      <c r="UWI333" s="5"/>
      <c r="UWJ333" s="5"/>
      <c r="UWK333" s="5"/>
      <c r="UWL333" s="5"/>
      <c r="UWM333" s="5"/>
      <c r="UWN333" s="5"/>
      <c r="UWO333" s="5"/>
      <c r="UWP333" s="5"/>
      <c r="UWQ333" s="5"/>
      <c r="UWR333" s="5"/>
      <c r="UWS333" s="5"/>
      <c r="UWT333" s="5"/>
      <c r="UWU333" s="5"/>
      <c r="UWV333" s="5"/>
      <c r="UWW333" s="5"/>
      <c r="UWX333" s="5"/>
      <c r="UWY333" s="5"/>
      <c r="UWZ333" s="5"/>
      <c r="UXA333" s="5"/>
      <c r="UXB333" s="5"/>
      <c r="UXC333" s="5"/>
      <c r="UXD333" s="5"/>
      <c r="UXE333" s="5"/>
      <c r="UXF333" s="5"/>
      <c r="UXG333" s="5"/>
      <c r="UXH333" s="5"/>
      <c r="UXI333" s="5"/>
      <c r="UXJ333" s="5"/>
      <c r="UXK333" s="5"/>
      <c r="UXL333" s="5"/>
      <c r="UXM333" s="5"/>
      <c r="UXN333" s="5"/>
      <c r="UXO333" s="5"/>
      <c r="UXP333" s="5"/>
      <c r="UXQ333" s="5"/>
      <c r="UXR333" s="5"/>
      <c r="UXS333" s="5"/>
      <c r="UXT333" s="5"/>
      <c r="UXU333" s="5"/>
      <c r="UXV333" s="5"/>
      <c r="UXW333" s="5"/>
      <c r="UXX333" s="5"/>
      <c r="UXY333" s="5"/>
      <c r="UXZ333" s="5"/>
      <c r="UYA333" s="5"/>
      <c r="UYB333" s="5"/>
      <c r="UYC333" s="5"/>
      <c r="UYD333" s="5"/>
      <c r="UYE333" s="5"/>
      <c r="UYF333" s="5"/>
      <c r="UYG333" s="5"/>
      <c r="UYH333" s="5"/>
      <c r="UYI333" s="5"/>
      <c r="UYJ333" s="5"/>
      <c r="UYK333" s="5"/>
      <c r="UYL333" s="5"/>
      <c r="UYM333" s="5"/>
      <c r="UYN333" s="5"/>
      <c r="UYO333" s="5"/>
      <c r="UYP333" s="5"/>
      <c r="UYQ333" s="5"/>
      <c r="UYR333" s="5"/>
      <c r="UYS333" s="5"/>
      <c r="UYT333" s="5"/>
      <c r="UYU333" s="5"/>
      <c r="UYV333" s="5"/>
      <c r="UYW333" s="5"/>
      <c r="UYX333" s="5"/>
      <c r="UYY333" s="5"/>
      <c r="UYZ333" s="5"/>
      <c r="UZA333" s="5"/>
      <c r="UZB333" s="5"/>
      <c r="UZC333" s="5"/>
      <c r="UZD333" s="5"/>
      <c r="UZE333" s="5"/>
      <c r="UZF333" s="5"/>
      <c r="UZG333" s="5"/>
      <c r="UZH333" s="5"/>
      <c r="UZI333" s="5"/>
      <c r="UZJ333" s="5"/>
      <c r="UZK333" s="5"/>
      <c r="UZL333" s="5"/>
      <c r="UZM333" s="5"/>
      <c r="UZN333" s="5"/>
      <c r="UZO333" s="5"/>
      <c r="UZP333" s="5"/>
      <c r="UZQ333" s="5"/>
      <c r="UZR333" s="5"/>
      <c r="UZS333" s="5"/>
      <c r="UZT333" s="5"/>
      <c r="UZU333" s="5"/>
      <c r="UZV333" s="5"/>
      <c r="UZW333" s="5"/>
      <c r="UZX333" s="5"/>
      <c r="UZY333" s="5"/>
      <c r="UZZ333" s="5"/>
      <c r="VAA333" s="5"/>
      <c r="VAB333" s="5"/>
      <c r="VAC333" s="5"/>
      <c r="VAD333" s="5"/>
      <c r="VAE333" s="5"/>
      <c r="VAF333" s="5"/>
      <c r="VAG333" s="5"/>
      <c r="VAH333" s="5"/>
      <c r="VAI333" s="5"/>
      <c r="VAJ333" s="5"/>
      <c r="VAK333" s="5"/>
      <c r="VAL333" s="5"/>
      <c r="VAM333" s="5"/>
      <c r="VAN333" s="5"/>
      <c r="VAO333" s="5"/>
      <c r="VAP333" s="5"/>
      <c r="VAQ333" s="5"/>
      <c r="VAR333" s="5"/>
      <c r="VAS333" s="5"/>
      <c r="VAT333" s="5"/>
      <c r="VAU333" s="5"/>
      <c r="VAV333" s="5"/>
      <c r="VAW333" s="5"/>
      <c r="VAX333" s="5"/>
      <c r="VAY333" s="5"/>
      <c r="VAZ333" s="5"/>
      <c r="VBA333" s="5"/>
      <c r="VBB333" s="5"/>
      <c r="VBC333" s="5"/>
      <c r="VBD333" s="5"/>
      <c r="VBE333" s="5"/>
      <c r="VBF333" s="5"/>
      <c r="VBG333" s="5"/>
      <c r="VBH333" s="5"/>
      <c r="VBI333" s="5"/>
      <c r="VBJ333" s="5"/>
      <c r="VBK333" s="5"/>
      <c r="VBL333" s="5"/>
      <c r="VBM333" s="5"/>
      <c r="VBN333" s="5"/>
      <c r="VBO333" s="5"/>
      <c r="VBP333" s="5"/>
      <c r="VBQ333" s="5"/>
      <c r="VBR333" s="5"/>
      <c r="VBS333" s="5"/>
      <c r="VBT333" s="5"/>
      <c r="VBU333" s="5"/>
      <c r="VBV333" s="5"/>
      <c r="VBW333" s="5"/>
      <c r="VBX333" s="5"/>
      <c r="VBY333" s="5"/>
      <c r="VBZ333" s="5"/>
      <c r="VCA333" s="5"/>
      <c r="VCB333" s="5"/>
      <c r="VCC333" s="5"/>
      <c r="VCD333" s="5"/>
      <c r="VCE333" s="5"/>
      <c r="VCF333" s="5"/>
      <c r="VCG333" s="5"/>
      <c r="VCH333" s="5"/>
      <c r="VCI333" s="5"/>
      <c r="VCJ333" s="5"/>
      <c r="VCK333" s="5"/>
      <c r="VCL333" s="5"/>
      <c r="VCM333" s="5"/>
      <c r="VCN333" s="5"/>
      <c r="VCO333" s="5"/>
      <c r="VCP333" s="5"/>
      <c r="VCQ333" s="5"/>
      <c r="VCR333" s="5"/>
      <c r="VCS333" s="5"/>
      <c r="VCT333" s="5"/>
      <c r="VCU333" s="5"/>
      <c r="VCV333" s="5"/>
      <c r="VCW333" s="5"/>
      <c r="VCX333" s="5"/>
      <c r="VCY333" s="5"/>
      <c r="VCZ333" s="5"/>
      <c r="VDA333" s="5"/>
      <c r="VDB333" s="5"/>
      <c r="VDC333" s="5"/>
      <c r="VDD333" s="5"/>
      <c r="VDE333" s="5"/>
      <c r="VDF333" s="5"/>
      <c r="VDG333" s="5"/>
      <c r="VDH333" s="5"/>
      <c r="VDI333" s="5"/>
      <c r="VDJ333" s="5"/>
      <c r="VDK333" s="5"/>
      <c r="VDL333" s="5"/>
      <c r="VDM333" s="5"/>
      <c r="VDN333" s="5"/>
      <c r="VDO333" s="5"/>
      <c r="VDP333" s="5"/>
      <c r="VDQ333" s="5"/>
      <c r="VDR333" s="5"/>
      <c r="VDS333" s="5"/>
      <c r="VDT333" s="5"/>
      <c r="VDU333" s="5"/>
      <c r="VDV333" s="5"/>
      <c r="VDW333" s="5"/>
      <c r="VDX333" s="5"/>
      <c r="VDY333" s="5"/>
      <c r="VDZ333" s="5"/>
      <c r="VEA333" s="5"/>
      <c r="VEB333" s="5"/>
      <c r="VEC333" s="5"/>
      <c r="VED333" s="5"/>
      <c r="VEE333" s="5"/>
      <c r="VEF333" s="5"/>
      <c r="VEG333" s="5"/>
      <c r="VEH333" s="5"/>
      <c r="VEI333" s="5"/>
      <c r="VEJ333" s="5"/>
      <c r="VEK333" s="5"/>
      <c r="VEL333" s="5"/>
      <c r="VEM333" s="5"/>
      <c r="VEN333" s="5"/>
      <c r="VEO333" s="5"/>
      <c r="VEP333" s="5"/>
      <c r="VEQ333" s="5"/>
      <c r="VER333" s="5"/>
      <c r="VES333" s="5"/>
      <c r="VET333" s="5"/>
      <c r="VEU333" s="5"/>
      <c r="VEV333" s="5"/>
      <c r="VEW333" s="5"/>
      <c r="VEX333" s="5"/>
      <c r="VEY333" s="5"/>
      <c r="VEZ333" s="5"/>
      <c r="VFA333" s="5"/>
      <c r="VFB333" s="5"/>
      <c r="VFC333" s="5"/>
      <c r="VFD333" s="5"/>
      <c r="VFE333" s="5"/>
      <c r="VFF333" s="5"/>
      <c r="VFG333" s="5"/>
      <c r="VFH333" s="5"/>
      <c r="VFI333" s="5"/>
      <c r="VFJ333" s="5"/>
      <c r="VFK333" s="5"/>
      <c r="VFL333" s="5"/>
      <c r="VFM333" s="5"/>
      <c r="VFN333" s="5"/>
      <c r="VFO333" s="5"/>
      <c r="VFP333" s="5"/>
      <c r="VFQ333" s="5"/>
      <c r="VFR333" s="5"/>
      <c r="VFS333" s="5"/>
      <c r="VFT333" s="5"/>
      <c r="VFU333" s="5"/>
      <c r="VFV333" s="5"/>
      <c r="VFW333" s="5"/>
      <c r="VFX333" s="5"/>
      <c r="VFY333" s="5"/>
      <c r="VFZ333" s="5"/>
      <c r="VGA333" s="5"/>
      <c r="VGB333" s="5"/>
      <c r="VGC333" s="5"/>
      <c r="VGD333" s="5"/>
      <c r="VGE333" s="5"/>
      <c r="VGF333" s="5"/>
      <c r="VGG333" s="5"/>
      <c r="VGH333" s="5"/>
      <c r="VGI333" s="5"/>
      <c r="VGJ333" s="5"/>
      <c r="VGK333" s="5"/>
      <c r="VGL333" s="5"/>
      <c r="VGM333" s="5"/>
      <c r="VGN333" s="5"/>
      <c r="VGO333" s="5"/>
      <c r="VGP333" s="5"/>
      <c r="VGQ333" s="5"/>
      <c r="VGR333" s="5"/>
      <c r="VGS333" s="5"/>
      <c r="VGT333" s="5"/>
      <c r="VGU333" s="5"/>
      <c r="VGV333" s="5"/>
      <c r="VGW333" s="5"/>
      <c r="VGX333" s="5"/>
      <c r="VGY333" s="5"/>
      <c r="VGZ333" s="5"/>
      <c r="VHA333" s="5"/>
      <c r="VHB333" s="5"/>
      <c r="VHC333" s="5"/>
      <c r="VHD333" s="5"/>
      <c r="VHE333" s="5"/>
      <c r="VHF333" s="5"/>
      <c r="VHG333" s="5"/>
      <c r="VHH333" s="5"/>
      <c r="VHI333" s="5"/>
      <c r="VHJ333" s="5"/>
      <c r="VHK333" s="5"/>
      <c r="VHL333" s="5"/>
      <c r="VHM333" s="5"/>
      <c r="VHN333" s="5"/>
      <c r="VHO333" s="5"/>
      <c r="VHP333" s="5"/>
      <c r="VHQ333" s="5"/>
      <c r="VHR333" s="5"/>
      <c r="VHS333" s="5"/>
      <c r="VHT333" s="5"/>
      <c r="VHU333" s="5"/>
      <c r="VHV333" s="5"/>
      <c r="VHW333" s="5"/>
      <c r="VHX333" s="5"/>
      <c r="VHY333" s="5"/>
      <c r="VHZ333" s="5"/>
      <c r="VIA333" s="5"/>
      <c r="VIB333" s="5"/>
      <c r="VIC333" s="5"/>
      <c r="VID333" s="5"/>
      <c r="VIE333" s="5"/>
      <c r="VIF333" s="5"/>
      <c r="VIG333" s="5"/>
      <c r="VIH333" s="5"/>
      <c r="VII333" s="5"/>
      <c r="VIJ333" s="5"/>
      <c r="VIK333" s="5"/>
      <c r="VIL333" s="5"/>
      <c r="VIM333" s="5"/>
      <c r="VIN333" s="5"/>
      <c r="VIO333" s="5"/>
      <c r="VIP333" s="5"/>
      <c r="VIQ333" s="5"/>
      <c r="VIR333" s="5"/>
      <c r="VIS333" s="5"/>
      <c r="VIT333" s="5"/>
      <c r="VIU333" s="5"/>
      <c r="VIV333" s="5"/>
      <c r="VIW333" s="5"/>
      <c r="VIX333" s="5"/>
      <c r="VIY333" s="5"/>
      <c r="VIZ333" s="5"/>
      <c r="VJA333" s="5"/>
      <c r="VJB333" s="5"/>
      <c r="VJC333" s="5"/>
      <c r="VJD333" s="5"/>
      <c r="VJE333" s="5"/>
      <c r="VJF333" s="5"/>
      <c r="VJG333" s="5"/>
      <c r="VJH333" s="5"/>
      <c r="VJI333" s="5"/>
      <c r="VJJ333" s="5"/>
      <c r="VJK333" s="5"/>
      <c r="VJL333" s="5"/>
      <c r="VJM333" s="5"/>
      <c r="VJN333" s="5"/>
      <c r="VJO333" s="5"/>
      <c r="VJP333" s="5"/>
      <c r="VJQ333" s="5"/>
      <c r="VJR333" s="5"/>
      <c r="VJS333" s="5"/>
      <c r="VJT333" s="5"/>
      <c r="VJU333" s="5"/>
      <c r="VJV333" s="5"/>
      <c r="VJW333" s="5"/>
      <c r="VJX333" s="5"/>
      <c r="VJY333" s="5"/>
      <c r="VJZ333" s="5"/>
      <c r="VKA333" s="5"/>
      <c r="VKB333" s="5"/>
      <c r="VKC333" s="5"/>
      <c r="VKD333" s="5"/>
      <c r="VKE333" s="5"/>
      <c r="VKF333" s="5"/>
      <c r="VKG333" s="5"/>
      <c r="VKH333" s="5"/>
      <c r="VKI333" s="5"/>
      <c r="VKJ333" s="5"/>
      <c r="VKK333" s="5"/>
      <c r="VKL333" s="5"/>
      <c r="VKM333" s="5"/>
      <c r="VKN333" s="5"/>
      <c r="VKO333" s="5"/>
      <c r="VKP333" s="5"/>
      <c r="VKQ333" s="5"/>
      <c r="VKR333" s="5"/>
      <c r="VKS333" s="5"/>
      <c r="VKT333" s="5"/>
      <c r="VKU333" s="5"/>
      <c r="VKV333" s="5"/>
      <c r="VKW333" s="5"/>
      <c r="VKX333" s="5"/>
      <c r="VKY333" s="5"/>
      <c r="VKZ333" s="5"/>
      <c r="VLA333" s="5"/>
      <c r="VLB333" s="5"/>
      <c r="VLC333" s="5"/>
      <c r="VLD333" s="5"/>
      <c r="VLE333" s="5"/>
      <c r="VLF333" s="5"/>
      <c r="VLG333" s="5"/>
      <c r="VLH333" s="5"/>
      <c r="VLI333" s="5"/>
      <c r="VLJ333" s="5"/>
      <c r="VLK333" s="5"/>
      <c r="VLL333" s="5"/>
      <c r="VLM333" s="5"/>
      <c r="VLN333" s="5"/>
      <c r="VLO333" s="5"/>
      <c r="VLP333" s="5"/>
      <c r="VLQ333" s="5"/>
      <c r="VLR333" s="5"/>
      <c r="VLS333" s="5"/>
      <c r="VLT333" s="5"/>
      <c r="VLU333" s="5"/>
      <c r="VLV333" s="5"/>
      <c r="VLW333" s="5"/>
      <c r="VLX333" s="5"/>
      <c r="VLY333" s="5"/>
      <c r="VLZ333" s="5"/>
      <c r="VMA333" s="5"/>
      <c r="VMB333" s="5"/>
      <c r="VMC333" s="5"/>
      <c r="VMD333" s="5"/>
      <c r="VME333" s="5"/>
      <c r="VMF333" s="5"/>
      <c r="VMG333" s="5"/>
      <c r="VMH333" s="5"/>
      <c r="VMI333" s="5"/>
      <c r="VMJ333" s="5"/>
      <c r="VMK333" s="5"/>
      <c r="VML333" s="5"/>
      <c r="VMM333" s="5"/>
      <c r="VMN333" s="5"/>
      <c r="VMO333" s="5"/>
      <c r="VMP333" s="5"/>
      <c r="VMQ333" s="5"/>
      <c r="VMR333" s="5"/>
      <c r="VMS333" s="5"/>
      <c r="VMT333" s="5"/>
      <c r="VMU333" s="5"/>
      <c r="VMV333" s="5"/>
      <c r="VMW333" s="5"/>
      <c r="VMX333" s="5"/>
      <c r="VMY333" s="5"/>
      <c r="VMZ333" s="5"/>
      <c r="VNA333" s="5"/>
      <c r="VNB333" s="5"/>
      <c r="VNC333" s="5"/>
      <c r="VND333" s="5"/>
      <c r="VNE333" s="5"/>
      <c r="VNF333" s="5"/>
      <c r="VNG333" s="5"/>
      <c r="VNH333" s="5"/>
      <c r="VNI333" s="5"/>
      <c r="VNJ333" s="5"/>
      <c r="VNK333" s="5"/>
      <c r="VNL333" s="5"/>
      <c r="VNM333" s="5"/>
      <c r="VNN333" s="5"/>
      <c r="VNO333" s="5"/>
      <c r="VNP333" s="5"/>
      <c r="VNQ333" s="5"/>
      <c r="VNR333" s="5"/>
      <c r="VNS333" s="5"/>
      <c r="VNT333" s="5"/>
      <c r="VNU333" s="5"/>
      <c r="VNV333" s="5"/>
      <c r="VNW333" s="5"/>
      <c r="VNX333" s="5"/>
      <c r="VNY333" s="5"/>
      <c r="VNZ333" s="5"/>
      <c r="VOA333" s="5"/>
      <c r="VOB333" s="5"/>
      <c r="VOC333" s="5"/>
      <c r="VOD333" s="5"/>
      <c r="VOE333" s="5"/>
      <c r="VOF333" s="5"/>
      <c r="VOG333" s="5"/>
      <c r="VOH333" s="5"/>
      <c r="VOI333" s="5"/>
      <c r="VOJ333" s="5"/>
      <c r="VOK333" s="5"/>
      <c r="VOL333" s="5"/>
      <c r="VOM333" s="5"/>
      <c r="VON333" s="5"/>
      <c r="VOO333" s="5"/>
      <c r="VOP333" s="5"/>
      <c r="VOQ333" s="5"/>
      <c r="VOR333" s="5"/>
      <c r="VOS333" s="5"/>
      <c r="VOT333" s="5"/>
      <c r="VOU333" s="5"/>
      <c r="VOV333" s="5"/>
      <c r="VOW333" s="5"/>
      <c r="VOX333" s="5"/>
      <c r="VOY333" s="5"/>
      <c r="VOZ333" s="5"/>
      <c r="VPA333" s="5"/>
      <c r="VPB333" s="5"/>
      <c r="VPC333" s="5"/>
      <c r="VPD333" s="5"/>
      <c r="VPE333" s="5"/>
      <c r="VPF333" s="5"/>
      <c r="VPG333" s="5"/>
      <c r="VPH333" s="5"/>
      <c r="VPI333" s="5"/>
      <c r="VPJ333" s="5"/>
      <c r="VPK333" s="5"/>
      <c r="VPL333" s="5"/>
      <c r="VPM333" s="5"/>
      <c r="VPN333" s="5"/>
      <c r="VPO333" s="5"/>
      <c r="VPP333" s="5"/>
      <c r="VPQ333" s="5"/>
      <c r="VPR333" s="5"/>
      <c r="VPS333" s="5"/>
      <c r="VPT333" s="5"/>
      <c r="VPU333" s="5"/>
      <c r="VPV333" s="5"/>
      <c r="VPW333" s="5"/>
      <c r="VPX333" s="5"/>
      <c r="VPY333" s="5"/>
      <c r="VPZ333" s="5"/>
      <c r="VQA333" s="5"/>
      <c r="VQB333" s="5"/>
      <c r="VQC333" s="5"/>
      <c r="VQD333" s="5"/>
      <c r="VQE333" s="5"/>
      <c r="VQF333" s="5"/>
      <c r="VQG333" s="5"/>
      <c r="VQH333" s="5"/>
      <c r="VQI333" s="5"/>
      <c r="VQJ333" s="5"/>
      <c r="VQK333" s="5"/>
      <c r="VQL333" s="5"/>
      <c r="VQM333" s="5"/>
      <c r="VQN333" s="5"/>
      <c r="VQO333" s="5"/>
      <c r="VQP333" s="5"/>
      <c r="VQQ333" s="5"/>
      <c r="VQR333" s="5"/>
      <c r="VQS333" s="5"/>
      <c r="VQT333" s="5"/>
      <c r="VQU333" s="5"/>
      <c r="VQV333" s="5"/>
      <c r="VQW333" s="5"/>
      <c r="VQX333" s="5"/>
      <c r="VQY333" s="5"/>
      <c r="VQZ333" s="5"/>
      <c r="VRA333" s="5"/>
      <c r="VRB333" s="5"/>
      <c r="VRC333" s="5"/>
      <c r="VRD333" s="5"/>
      <c r="VRE333" s="5"/>
      <c r="VRF333" s="5"/>
      <c r="VRG333" s="5"/>
      <c r="VRH333" s="5"/>
      <c r="VRI333" s="5"/>
      <c r="VRJ333" s="5"/>
      <c r="VRK333" s="5"/>
      <c r="VRL333" s="5"/>
      <c r="VRM333" s="5"/>
      <c r="VRN333" s="5"/>
      <c r="VRO333" s="5"/>
      <c r="VRP333" s="5"/>
      <c r="VRQ333" s="5"/>
      <c r="VRR333" s="5"/>
      <c r="VRS333" s="5"/>
      <c r="VRT333" s="5"/>
      <c r="VRU333" s="5"/>
      <c r="VRV333" s="5"/>
      <c r="VRW333" s="5"/>
      <c r="VRX333" s="5"/>
      <c r="VRY333" s="5"/>
      <c r="VRZ333" s="5"/>
      <c r="VSA333" s="5"/>
      <c r="VSB333" s="5"/>
      <c r="VSC333" s="5"/>
      <c r="VSD333" s="5"/>
      <c r="VSE333" s="5"/>
      <c r="VSF333" s="5"/>
      <c r="VSG333" s="5"/>
      <c r="VSH333" s="5"/>
      <c r="VSI333" s="5"/>
      <c r="VSJ333" s="5"/>
      <c r="VSK333" s="5"/>
      <c r="VSL333" s="5"/>
      <c r="VSM333" s="5"/>
      <c r="VSN333" s="5"/>
      <c r="VSO333" s="5"/>
      <c r="VSP333" s="5"/>
      <c r="VSQ333" s="5"/>
      <c r="VSR333" s="5"/>
      <c r="VSS333" s="5"/>
      <c r="VST333" s="5"/>
      <c r="VSU333" s="5"/>
      <c r="VSV333" s="5"/>
      <c r="VSW333" s="5"/>
      <c r="VSX333" s="5"/>
      <c r="VSY333" s="5"/>
      <c r="VSZ333" s="5"/>
      <c r="VTA333" s="5"/>
      <c r="VTB333" s="5"/>
      <c r="VTC333" s="5"/>
      <c r="VTD333" s="5"/>
      <c r="VTE333" s="5"/>
      <c r="VTF333" s="5"/>
      <c r="VTG333" s="5"/>
      <c r="VTH333" s="5"/>
      <c r="VTI333" s="5"/>
      <c r="VTJ333" s="5"/>
      <c r="VTK333" s="5"/>
      <c r="VTL333" s="5"/>
      <c r="VTM333" s="5"/>
      <c r="VTN333" s="5"/>
      <c r="VTO333" s="5"/>
      <c r="VTP333" s="5"/>
      <c r="VTQ333" s="5"/>
      <c r="VTR333" s="5"/>
      <c r="VTS333" s="5"/>
      <c r="VTT333" s="5"/>
      <c r="VTU333" s="5"/>
      <c r="VTV333" s="5"/>
      <c r="VTW333" s="5"/>
      <c r="VTX333" s="5"/>
      <c r="VTY333" s="5"/>
      <c r="VTZ333" s="5"/>
      <c r="VUA333" s="5"/>
      <c r="VUB333" s="5"/>
      <c r="VUC333" s="5"/>
      <c r="VUD333" s="5"/>
      <c r="VUE333" s="5"/>
      <c r="VUF333" s="5"/>
      <c r="VUG333" s="5"/>
      <c r="VUH333" s="5"/>
      <c r="VUI333" s="5"/>
      <c r="VUJ333" s="5"/>
      <c r="VUK333" s="5"/>
      <c r="VUL333" s="5"/>
      <c r="VUM333" s="5"/>
      <c r="VUN333" s="5"/>
      <c r="VUO333" s="5"/>
      <c r="VUP333" s="5"/>
      <c r="VUQ333" s="5"/>
      <c r="VUR333" s="5"/>
      <c r="VUS333" s="5"/>
      <c r="VUT333" s="5"/>
      <c r="VUU333" s="5"/>
      <c r="VUV333" s="5"/>
      <c r="VUW333" s="5"/>
      <c r="VUX333" s="5"/>
      <c r="VUY333" s="5"/>
      <c r="VUZ333" s="5"/>
      <c r="VVA333" s="5"/>
      <c r="VVB333" s="5"/>
      <c r="VVC333" s="5"/>
      <c r="VVD333" s="5"/>
      <c r="VVE333" s="5"/>
      <c r="VVF333" s="5"/>
      <c r="VVG333" s="5"/>
      <c r="VVH333" s="5"/>
      <c r="VVI333" s="5"/>
      <c r="VVJ333" s="5"/>
      <c r="VVK333" s="5"/>
      <c r="VVL333" s="5"/>
      <c r="VVM333" s="5"/>
      <c r="VVN333" s="5"/>
      <c r="VVO333" s="5"/>
      <c r="VVP333" s="5"/>
      <c r="VVQ333" s="5"/>
      <c r="VVR333" s="5"/>
      <c r="VVS333" s="5"/>
      <c r="VVT333" s="5"/>
      <c r="VVU333" s="5"/>
      <c r="VVV333" s="5"/>
      <c r="VVW333" s="5"/>
      <c r="VVX333" s="5"/>
      <c r="VVY333" s="5"/>
      <c r="VVZ333" s="5"/>
      <c r="VWA333" s="5"/>
      <c r="VWB333" s="5"/>
      <c r="VWC333" s="5"/>
      <c r="VWD333" s="5"/>
      <c r="VWE333" s="5"/>
      <c r="VWF333" s="5"/>
      <c r="VWG333" s="5"/>
      <c r="VWH333" s="5"/>
      <c r="VWI333" s="5"/>
      <c r="VWJ333" s="5"/>
      <c r="VWK333" s="5"/>
      <c r="VWL333" s="5"/>
      <c r="VWM333" s="5"/>
      <c r="VWN333" s="5"/>
      <c r="VWO333" s="5"/>
      <c r="VWP333" s="5"/>
      <c r="VWQ333" s="5"/>
      <c r="VWR333" s="5"/>
      <c r="VWS333" s="5"/>
      <c r="VWT333" s="5"/>
      <c r="VWU333" s="5"/>
      <c r="VWV333" s="5"/>
      <c r="VWW333" s="5"/>
      <c r="VWX333" s="5"/>
      <c r="VWY333" s="5"/>
      <c r="VWZ333" s="5"/>
      <c r="VXA333" s="5"/>
      <c r="VXB333" s="5"/>
      <c r="VXC333" s="5"/>
      <c r="VXD333" s="5"/>
      <c r="VXE333" s="5"/>
      <c r="VXF333" s="5"/>
      <c r="VXG333" s="5"/>
      <c r="VXH333" s="5"/>
      <c r="VXI333" s="5"/>
      <c r="VXJ333" s="5"/>
      <c r="VXK333" s="5"/>
      <c r="VXL333" s="5"/>
      <c r="VXM333" s="5"/>
      <c r="VXN333" s="5"/>
      <c r="VXO333" s="5"/>
      <c r="VXP333" s="5"/>
      <c r="VXQ333" s="5"/>
      <c r="VXR333" s="5"/>
      <c r="VXS333" s="5"/>
      <c r="VXT333" s="5"/>
      <c r="VXU333" s="5"/>
      <c r="VXV333" s="5"/>
      <c r="VXW333" s="5"/>
      <c r="VXX333" s="5"/>
      <c r="VXY333" s="5"/>
      <c r="VXZ333" s="5"/>
      <c r="VYA333" s="5"/>
      <c r="VYB333" s="5"/>
      <c r="VYC333" s="5"/>
      <c r="VYD333" s="5"/>
      <c r="VYE333" s="5"/>
      <c r="VYF333" s="5"/>
      <c r="VYG333" s="5"/>
      <c r="VYH333" s="5"/>
      <c r="VYI333" s="5"/>
      <c r="VYJ333" s="5"/>
      <c r="VYK333" s="5"/>
      <c r="VYL333" s="5"/>
      <c r="VYM333" s="5"/>
      <c r="VYN333" s="5"/>
      <c r="VYO333" s="5"/>
      <c r="VYP333" s="5"/>
      <c r="VYQ333" s="5"/>
      <c r="VYR333" s="5"/>
      <c r="VYS333" s="5"/>
      <c r="VYT333" s="5"/>
      <c r="VYU333" s="5"/>
      <c r="VYV333" s="5"/>
      <c r="VYW333" s="5"/>
      <c r="VYX333" s="5"/>
      <c r="VYY333" s="5"/>
      <c r="VYZ333" s="5"/>
      <c r="VZA333" s="5"/>
      <c r="VZB333" s="5"/>
      <c r="VZC333" s="5"/>
      <c r="VZD333" s="5"/>
      <c r="VZE333" s="5"/>
      <c r="VZF333" s="5"/>
      <c r="VZG333" s="5"/>
      <c r="VZH333" s="5"/>
      <c r="VZI333" s="5"/>
      <c r="VZJ333" s="5"/>
      <c r="VZK333" s="5"/>
      <c r="VZL333" s="5"/>
      <c r="VZM333" s="5"/>
      <c r="VZN333" s="5"/>
      <c r="VZO333" s="5"/>
      <c r="VZP333" s="5"/>
      <c r="VZQ333" s="5"/>
      <c r="VZR333" s="5"/>
      <c r="VZS333" s="5"/>
      <c r="VZT333" s="5"/>
      <c r="VZU333" s="5"/>
      <c r="VZV333" s="5"/>
      <c r="VZW333" s="5"/>
      <c r="VZX333" s="5"/>
      <c r="VZY333" s="5"/>
      <c r="VZZ333" s="5"/>
      <c r="WAA333" s="5"/>
      <c r="WAB333" s="5"/>
      <c r="WAC333" s="5"/>
      <c r="WAD333" s="5"/>
      <c r="WAE333" s="5"/>
      <c r="WAF333" s="5"/>
      <c r="WAG333" s="5"/>
      <c r="WAH333" s="5"/>
      <c r="WAI333" s="5"/>
      <c r="WAJ333" s="5"/>
      <c r="WAK333" s="5"/>
      <c r="WAL333" s="5"/>
      <c r="WAM333" s="5"/>
      <c r="WAN333" s="5"/>
      <c r="WAO333" s="5"/>
      <c r="WAP333" s="5"/>
      <c r="WAQ333" s="5"/>
      <c r="WAR333" s="5"/>
      <c r="WAS333" s="5"/>
      <c r="WAT333" s="5"/>
      <c r="WAU333" s="5"/>
      <c r="WAV333" s="5"/>
      <c r="WAW333" s="5"/>
      <c r="WAX333" s="5"/>
      <c r="WAY333" s="5"/>
      <c r="WAZ333" s="5"/>
      <c r="WBA333" s="5"/>
      <c r="WBB333" s="5"/>
      <c r="WBC333" s="5"/>
      <c r="WBD333" s="5"/>
      <c r="WBE333" s="5"/>
      <c r="WBF333" s="5"/>
      <c r="WBG333" s="5"/>
      <c r="WBH333" s="5"/>
      <c r="WBI333" s="5"/>
      <c r="WBJ333" s="5"/>
      <c r="WBK333" s="5"/>
      <c r="WBL333" s="5"/>
      <c r="WBM333" s="5"/>
      <c r="WBN333" s="5"/>
      <c r="WBO333" s="5"/>
      <c r="WBP333" s="5"/>
      <c r="WBQ333" s="5"/>
      <c r="WBR333" s="5"/>
      <c r="WBS333" s="5"/>
      <c r="WBT333" s="5"/>
      <c r="WBU333" s="5"/>
      <c r="WBV333" s="5"/>
      <c r="WBW333" s="5"/>
      <c r="WBX333" s="5"/>
      <c r="WBY333" s="5"/>
      <c r="WBZ333" s="5"/>
      <c r="WCA333" s="5"/>
      <c r="WCB333" s="5"/>
      <c r="WCC333" s="5"/>
      <c r="WCD333" s="5"/>
      <c r="WCE333" s="5"/>
      <c r="WCF333" s="5"/>
      <c r="WCG333" s="5"/>
      <c r="WCH333" s="5"/>
      <c r="WCI333" s="5"/>
      <c r="WCJ333" s="5"/>
      <c r="WCK333" s="5"/>
      <c r="WCL333" s="5"/>
      <c r="WCM333" s="5"/>
      <c r="WCN333" s="5"/>
      <c r="WCO333" s="5"/>
      <c r="WCP333" s="5"/>
      <c r="WCQ333" s="5"/>
      <c r="WCR333" s="5"/>
      <c r="WCS333" s="5"/>
      <c r="WCT333" s="5"/>
      <c r="WCU333" s="5"/>
      <c r="WCV333" s="5"/>
      <c r="WCW333" s="5"/>
      <c r="WCX333" s="5"/>
      <c r="WCY333" s="5"/>
      <c r="WCZ333" s="5"/>
      <c r="WDA333" s="5"/>
      <c r="WDB333" s="5"/>
      <c r="WDC333" s="5"/>
      <c r="WDD333" s="5"/>
      <c r="WDE333" s="5"/>
      <c r="WDF333" s="5"/>
      <c r="WDG333" s="5"/>
      <c r="WDH333" s="5"/>
      <c r="WDI333" s="5"/>
      <c r="WDJ333" s="5"/>
      <c r="WDK333" s="5"/>
      <c r="WDL333" s="5"/>
      <c r="WDM333" s="5"/>
      <c r="WDN333" s="5"/>
      <c r="WDO333" s="5"/>
      <c r="WDP333" s="5"/>
      <c r="WDQ333" s="5"/>
      <c r="WDR333" s="5"/>
      <c r="WDS333" s="5"/>
      <c r="WDT333" s="5"/>
      <c r="WDU333" s="5"/>
      <c r="WDV333" s="5"/>
      <c r="WDW333" s="5"/>
      <c r="WDX333" s="5"/>
      <c r="WDY333" s="5"/>
      <c r="WDZ333" s="5"/>
      <c r="WEA333" s="5"/>
      <c r="WEB333" s="5"/>
      <c r="WEC333" s="5"/>
      <c r="WED333" s="5"/>
      <c r="WEE333" s="5"/>
      <c r="WEF333" s="5"/>
      <c r="WEG333" s="5"/>
      <c r="WEH333" s="5"/>
      <c r="WEI333" s="5"/>
      <c r="WEJ333" s="5"/>
      <c r="WEK333" s="5"/>
      <c r="WEL333" s="5"/>
      <c r="WEM333" s="5"/>
      <c r="WEN333" s="5"/>
      <c r="WEO333" s="5"/>
      <c r="WEP333" s="5"/>
      <c r="WEQ333" s="5"/>
      <c r="WER333" s="5"/>
      <c r="WES333" s="5"/>
      <c r="WET333" s="5"/>
      <c r="WEU333" s="5"/>
      <c r="WEV333" s="5"/>
      <c r="WEW333" s="5"/>
      <c r="WEX333" s="5"/>
      <c r="WEY333" s="5"/>
      <c r="WEZ333" s="5"/>
      <c r="WFA333" s="5"/>
      <c r="WFB333" s="5"/>
      <c r="WFC333" s="5"/>
      <c r="WFD333" s="5"/>
      <c r="WFE333" s="5"/>
      <c r="WFF333" s="5"/>
      <c r="WFG333" s="5"/>
      <c r="WFH333" s="5"/>
      <c r="WFI333" s="5"/>
      <c r="WFJ333" s="5"/>
      <c r="WFK333" s="5"/>
      <c r="WFL333" s="5"/>
      <c r="WFM333" s="5"/>
      <c r="WFN333" s="5"/>
      <c r="WFO333" s="5"/>
      <c r="WFP333" s="5"/>
      <c r="WFQ333" s="5"/>
      <c r="WFR333" s="5"/>
      <c r="WFS333" s="5"/>
      <c r="WFT333" s="5"/>
      <c r="WFU333" s="5"/>
      <c r="WFV333" s="5"/>
      <c r="WFW333" s="5"/>
      <c r="WFX333" s="5"/>
      <c r="WFY333" s="5"/>
      <c r="WFZ333" s="5"/>
      <c r="WGA333" s="5"/>
      <c r="WGB333" s="5"/>
      <c r="WGC333" s="5"/>
      <c r="WGD333" s="5"/>
      <c r="WGE333" s="5"/>
      <c r="WGF333" s="5"/>
      <c r="WGG333" s="5"/>
      <c r="WGH333" s="5"/>
      <c r="WGI333" s="5"/>
      <c r="WGJ333" s="5"/>
      <c r="WGK333" s="5"/>
      <c r="WGL333" s="5"/>
      <c r="WGM333" s="5"/>
      <c r="WGN333" s="5"/>
      <c r="WGO333" s="5"/>
      <c r="WGP333" s="5"/>
      <c r="WGQ333" s="5"/>
      <c r="WGR333" s="5"/>
      <c r="WGS333" s="5"/>
      <c r="WGT333" s="5"/>
      <c r="WGU333" s="5"/>
      <c r="WGV333" s="5"/>
      <c r="WGW333" s="5"/>
      <c r="WGX333" s="5"/>
      <c r="WGY333" s="5"/>
      <c r="WGZ333" s="5"/>
      <c r="WHA333" s="5"/>
      <c r="WHB333" s="5"/>
      <c r="WHC333" s="5"/>
      <c r="WHD333" s="5"/>
      <c r="WHE333" s="5"/>
      <c r="WHF333" s="5"/>
      <c r="WHG333" s="5"/>
      <c r="WHH333" s="5"/>
      <c r="WHI333" s="5"/>
      <c r="WHJ333" s="5"/>
      <c r="WHK333" s="5"/>
      <c r="WHL333" s="5"/>
      <c r="WHM333" s="5"/>
      <c r="WHN333" s="5"/>
      <c r="WHO333" s="5"/>
      <c r="WHP333" s="5"/>
      <c r="WHQ333" s="5"/>
      <c r="WHR333" s="5"/>
      <c r="WHS333" s="5"/>
      <c r="WHT333" s="5"/>
      <c r="WHU333" s="5"/>
      <c r="WHV333" s="5"/>
      <c r="WHW333" s="5"/>
      <c r="WHX333" s="5"/>
      <c r="WHY333" s="5"/>
      <c r="WHZ333" s="5"/>
      <c r="WIA333" s="5"/>
      <c r="WIB333" s="5"/>
      <c r="WIC333" s="5"/>
      <c r="WID333" s="5"/>
      <c r="WIE333" s="5"/>
      <c r="WIF333" s="5"/>
      <c r="WIG333" s="5"/>
      <c r="WIH333" s="5"/>
      <c r="WII333" s="5"/>
      <c r="WIJ333" s="5"/>
      <c r="WIK333" s="5"/>
      <c r="WIL333" s="5"/>
      <c r="WIM333" s="5"/>
      <c r="WIN333" s="5"/>
      <c r="WIO333" s="5"/>
      <c r="WIP333" s="5"/>
      <c r="WIQ333" s="5"/>
      <c r="WIR333" s="5"/>
      <c r="WIS333" s="5"/>
      <c r="WIT333" s="5"/>
      <c r="WIU333" s="5"/>
      <c r="WIV333" s="5"/>
      <c r="WIW333" s="5"/>
      <c r="WIX333" s="5"/>
      <c r="WIY333" s="5"/>
      <c r="WIZ333" s="5"/>
      <c r="WJA333" s="5"/>
      <c r="WJB333" s="5"/>
      <c r="WJC333" s="5"/>
      <c r="WJD333" s="5"/>
      <c r="WJE333" s="5"/>
      <c r="WJF333" s="5"/>
      <c r="WJG333" s="5"/>
      <c r="WJH333" s="5"/>
      <c r="WJI333" s="5"/>
      <c r="WJJ333" s="5"/>
      <c r="WJK333" s="5"/>
      <c r="WJL333" s="5"/>
      <c r="WJM333" s="5"/>
      <c r="WJN333" s="5"/>
      <c r="WJO333" s="5"/>
      <c r="WJP333" s="5"/>
      <c r="WJQ333" s="5"/>
      <c r="WJR333" s="5"/>
      <c r="WJS333" s="5"/>
      <c r="WJT333" s="5"/>
      <c r="WJU333" s="5"/>
      <c r="WJV333" s="5"/>
      <c r="WJW333" s="5"/>
      <c r="WJX333" s="5"/>
      <c r="WJY333" s="5"/>
      <c r="WJZ333" s="5"/>
      <c r="WKA333" s="5"/>
      <c r="WKB333" s="5"/>
      <c r="WKC333" s="5"/>
      <c r="WKD333" s="5"/>
      <c r="WKE333" s="5"/>
      <c r="WKF333" s="5"/>
      <c r="WKG333" s="5"/>
      <c r="WKH333" s="5"/>
      <c r="WKI333" s="5"/>
      <c r="WKJ333" s="5"/>
      <c r="WKK333" s="5"/>
      <c r="WKL333" s="5"/>
      <c r="WKM333" s="5"/>
      <c r="WKN333" s="5"/>
      <c r="WKO333" s="5"/>
      <c r="WKP333" s="5"/>
      <c r="WKQ333" s="5"/>
      <c r="WKR333" s="5"/>
      <c r="WKS333" s="5"/>
      <c r="WKT333" s="5"/>
      <c r="WKU333" s="5"/>
      <c r="WKV333" s="5"/>
      <c r="WKW333" s="5"/>
      <c r="WKX333" s="5"/>
      <c r="WKY333" s="5"/>
      <c r="WKZ333" s="5"/>
      <c r="WLA333" s="5"/>
      <c r="WLB333" s="5"/>
      <c r="WLC333" s="5"/>
      <c r="WLD333" s="5"/>
      <c r="WLE333" s="5"/>
      <c r="WLF333" s="5"/>
      <c r="WLG333" s="5"/>
      <c r="WLH333" s="5"/>
      <c r="WLI333" s="5"/>
      <c r="WLJ333" s="5"/>
      <c r="WLK333" s="5"/>
      <c r="WLL333" s="5"/>
      <c r="WLM333" s="5"/>
      <c r="WLN333" s="5"/>
      <c r="WLO333" s="5"/>
      <c r="WLP333" s="5"/>
      <c r="WLQ333" s="5"/>
      <c r="WLR333" s="5"/>
      <c r="WLS333" s="5"/>
      <c r="WLT333" s="5"/>
      <c r="WLU333" s="5"/>
      <c r="WLV333" s="5"/>
      <c r="WLW333" s="5"/>
      <c r="WLX333" s="5"/>
      <c r="WLY333" s="5"/>
      <c r="WLZ333" s="5"/>
      <c r="WMA333" s="5"/>
      <c r="WMB333" s="5"/>
      <c r="WMC333" s="5"/>
      <c r="WMD333" s="5"/>
      <c r="WME333" s="5"/>
      <c r="WMF333" s="5"/>
      <c r="WMG333" s="5"/>
      <c r="WMH333" s="5"/>
      <c r="WMI333" s="5"/>
      <c r="WMJ333" s="5"/>
      <c r="WMK333" s="5"/>
      <c r="WML333" s="5"/>
      <c r="WMM333" s="5"/>
      <c r="WMN333" s="5"/>
      <c r="WMO333" s="5"/>
      <c r="WMP333" s="5"/>
      <c r="WMQ333" s="5"/>
      <c r="WMR333" s="5"/>
      <c r="WMS333" s="5"/>
      <c r="WMT333" s="5"/>
      <c r="WMU333" s="5"/>
      <c r="WMV333" s="5"/>
      <c r="WMW333" s="5"/>
      <c r="WMX333" s="5"/>
      <c r="WMY333" s="5"/>
      <c r="WMZ333" s="5"/>
      <c r="WNA333" s="5"/>
      <c r="WNB333" s="5"/>
      <c r="WNC333" s="5"/>
      <c r="WND333" s="5"/>
      <c r="WNE333" s="5"/>
      <c r="WNF333" s="5"/>
      <c r="WNG333" s="5"/>
      <c r="WNH333" s="5"/>
      <c r="WNI333" s="5"/>
      <c r="WNJ333" s="5"/>
      <c r="WNK333" s="5"/>
      <c r="WNL333" s="5"/>
      <c r="WNM333" s="5"/>
      <c r="WNN333" s="5"/>
      <c r="WNO333" s="5"/>
      <c r="WNP333" s="5"/>
      <c r="WNQ333" s="5"/>
      <c r="WNR333" s="5"/>
      <c r="WNS333" s="5"/>
      <c r="WNT333" s="5"/>
      <c r="WNU333" s="5"/>
      <c r="WNV333" s="5"/>
      <c r="WNW333" s="5"/>
      <c r="WNX333" s="5"/>
      <c r="WNY333" s="5"/>
      <c r="WNZ333" s="5"/>
      <c r="WOA333" s="5"/>
      <c r="WOB333" s="5"/>
      <c r="WOC333" s="5"/>
      <c r="WOD333" s="5"/>
      <c r="WOE333" s="5"/>
      <c r="WOF333" s="5"/>
      <c r="WOG333" s="5"/>
      <c r="WOH333" s="5"/>
      <c r="WOI333" s="5"/>
      <c r="WOJ333" s="5"/>
      <c r="WOK333" s="5"/>
      <c r="WOL333" s="5"/>
      <c r="WOM333" s="5"/>
      <c r="WON333" s="5"/>
      <c r="WOO333" s="5"/>
      <c r="WOP333" s="5"/>
      <c r="WOQ333" s="5"/>
      <c r="WOR333" s="5"/>
      <c r="WOS333" s="5"/>
      <c r="WOT333" s="5"/>
      <c r="WOU333" s="5"/>
      <c r="WOV333" s="5"/>
      <c r="WOW333" s="5"/>
      <c r="WOX333" s="5"/>
      <c r="WOY333" s="5"/>
      <c r="WOZ333" s="5"/>
      <c r="WPA333" s="5"/>
      <c r="WPB333" s="5"/>
      <c r="WPC333" s="5"/>
      <c r="WPD333" s="5"/>
      <c r="WPE333" s="5"/>
      <c r="WPF333" s="5"/>
      <c r="WPG333" s="5"/>
      <c r="WPH333" s="5"/>
      <c r="WPI333" s="5"/>
      <c r="WPJ333" s="5"/>
      <c r="WPK333" s="5"/>
      <c r="WPL333" s="5"/>
      <c r="WPM333" s="5"/>
      <c r="WPN333" s="5"/>
      <c r="WPO333" s="5"/>
      <c r="WPP333" s="5"/>
      <c r="WPQ333" s="5"/>
      <c r="WPR333" s="5"/>
      <c r="WPS333" s="5"/>
      <c r="WPT333" s="5"/>
      <c r="WPU333" s="5"/>
      <c r="WPV333" s="5"/>
      <c r="WPW333" s="5"/>
      <c r="WPX333" s="5"/>
      <c r="WPY333" s="5"/>
      <c r="WPZ333" s="5"/>
      <c r="WQA333" s="5"/>
      <c r="WQB333" s="5"/>
      <c r="WQC333" s="5"/>
      <c r="WQD333" s="5"/>
      <c r="WQE333" s="5"/>
      <c r="WQF333" s="5"/>
      <c r="WQG333" s="5"/>
      <c r="WQH333" s="5"/>
      <c r="WQI333" s="5"/>
      <c r="WQJ333" s="5"/>
      <c r="WQK333" s="5"/>
      <c r="WQL333" s="5"/>
      <c r="WQM333" s="5"/>
      <c r="WQN333" s="5"/>
      <c r="WQO333" s="5"/>
      <c r="WQP333" s="5"/>
      <c r="WQQ333" s="5"/>
      <c r="WQR333" s="5"/>
      <c r="WQS333" s="5"/>
      <c r="WQT333" s="5"/>
      <c r="WQU333" s="5"/>
      <c r="WQV333" s="5"/>
      <c r="WQW333" s="5"/>
      <c r="WQX333" s="5"/>
      <c r="WQY333" s="5"/>
      <c r="WQZ333" s="5"/>
      <c r="WRA333" s="5"/>
      <c r="WRB333" s="5"/>
      <c r="WRC333" s="5"/>
      <c r="WRD333" s="5"/>
      <c r="WRE333" s="5"/>
      <c r="WRF333" s="5"/>
      <c r="WRG333" s="5"/>
      <c r="WRH333" s="5"/>
      <c r="WRI333" s="5"/>
      <c r="WRJ333" s="5"/>
      <c r="WRK333" s="5"/>
      <c r="WRL333" s="5"/>
      <c r="WRM333" s="5"/>
      <c r="WRN333" s="5"/>
      <c r="WRO333" s="5"/>
      <c r="WRP333" s="5"/>
      <c r="WRQ333" s="5"/>
      <c r="WRR333" s="5"/>
      <c r="WRS333" s="5"/>
      <c r="WRT333" s="5"/>
      <c r="WRU333" s="5"/>
      <c r="WRV333" s="5"/>
      <c r="WRW333" s="5"/>
      <c r="WRX333" s="5"/>
      <c r="WRY333" s="5"/>
      <c r="WRZ333" s="5"/>
      <c r="WSA333" s="5"/>
      <c r="WSB333" s="5"/>
      <c r="WSC333" s="5"/>
      <c r="WSD333" s="5"/>
      <c r="WSE333" s="5"/>
      <c r="WSF333" s="5"/>
      <c r="WSG333" s="5"/>
      <c r="WSH333" s="5"/>
      <c r="WSI333" s="5"/>
      <c r="WSJ333" s="5"/>
      <c r="WSK333" s="5"/>
      <c r="WSL333" s="5"/>
      <c r="WSM333" s="5"/>
      <c r="WSN333" s="5"/>
      <c r="WSO333" s="5"/>
      <c r="WSP333" s="5"/>
      <c r="WSQ333" s="5"/>
      <c r="WSR333" s="5"/>
      <c r="WSS333" s="5"/>
      <c r="WST333" s="5"/>
      <c r="WSU333" s="5"/>
      <c r="WSV333" s="5"/>
      <c r="WSW333" s="5"/>
      <c r="WSX333" s="5"/>
      <c r="WSY333" s="5"/>
      <c r="WSZ333" s="5"/>
      <c r="WTA333" s="5"/>
      <c r="WTB333" s="5"/>
      <c r="WTC333" s="5"/>
      <c r="WTD333" s="5"/>
      <c r="WTE333" s="5"/>
      <c r="WTF333" s="5"/>
      <c r="WTG333" s="5"/>
      <c r="WTH333" s="5"/>
      <c r="WTI333" s="5"/>
      <c r="WTJ333" s="5"/>
      <c r="WTK333" s="5"/>
      <c r="WTL333" s="5"/>
      <c r="WTM333" s="5"/>
      <c r="WTN333" s="5"/>
      <c r="WTO333" s="5"/>
      <c r="WTP333" s="5"/>
      <c r="WTQ333" s="5"/>
      <c r="WTR333" s="5"/>
      <c r="WTS333" s="5"/>
      <c r="WTT333" s="5"/>
      <c r="WTU333" s="5"/>
      <c r="WTV333" s="5"/>
      <c r="WTW333" s="5"/>
      <c r="WTX333" s="5"/>
      <c r="WTY333" s="5"/>
      <c r="WTZ333" s="5"/>
      <c r="WUA333" s="5"/>
      <c r="WUB333" s="5"/>
      <c r="WUC333" s="5"/>
      <c r="WUD333" s="5"/>
      <c r="WUE333" s="5"/>
      <c r="WUF333" s="5"/>
      <c r="WUG333" s="5"/>
      <c r="WUH333" s="5"/>
      <c r="WUI333" s="5"/>
      <c r="WUJ333" s="5"/>
      <c r="WUK333" s="5"/>
      <c r="WUL333" s="5"/>
      <c r="WUM333" s="5"/>
      <c r="WUN333" s="5"/>
      <c r="WUO333" s="5"/>
      <c r="WUP333" s="5"/>
      <c r="WUQ333" s="5"/>
      <c r="WUR333" s="5"/>
      <c r="WUS333" s="5"/>
      <c r="WUT333" s="5"/>
      <c r="WUU333" s="5"/>
      <c r="WUV333" s="5"/>
      <c r="WUW333" s="5"/>
      <c r="WUX333" s="5"/>
      <c r="WUY333" s="5"/>
      <c r="WUZ333" s="5"/>
      <c r="WVA333" s="5"/>
      <c r="WVB333" s="5"/>
      <c r="WVC333" s="5"/>
      <c r="WVD333" s="5"/>
      <c r="WVE333" s="5"/>
      <c r="WVF333" s="5"/>
      <c r="WVG333" s="5"/>
      <c r="WVH333" s="5"/>
      <c r="WVI333" s="5"/>
      <c r="WVJ333" s="5"/>
      <c r="WVK333" s="5"/>
      <c r="WVL333" s="5"/>
      <c r="WVM333" s="5"/>
      <c r="WVN333" s="5"/>
      <c r="WVO333" s="5"/>
      <c r="WVP333" s="5"/>
      <c r="WVQ333" s="5"/>
      <c r="WVR333" s="5"/>
      <c r="WVS333" s="5"/>
      <c r="WVT333" s="5"/>
      <c r="WVU333" s="5"/>
      <c r="WVV333" s="5"/>
      <c r="WVW333" s="5"/>
      <c r="WVX333" s="5"/>
      <c r="WVY333" s="5"/>
      <c r="WVZ333" s="5"/>
      <c r="WWA333" s="5"/>
      <c r="WWB333" s="5"/>
      <c r="WWC333" s="5"/>
      <c r="WWD333" s="5"/>
      <c r="WWE333" s="5"/>
      <c r="WWF333" s="5"/>
      <c r="WWG333" s="5"/>
      <c r="WWH333" s="5"/>
      <c r="WWI333" s="5"/>
      <c r="WWJ333" s="5"/>
      <c r="WWK333" s="5"/>
      <c r="WWL333" s="5"/>
      <c r="WWM333" s="5"/>
      <c r="WWN333" s="5"/>
      <c r="WWO333" s="5"/>
      <c r="WWP333" s="5"/>
      <c r="WWQ333" s="5"/>
      <c r="WWR333" s="5"/>
      <c r="WWS333" s="5"/>
      <c r="WWT333" s="5"/>
      <c r="WWU333" s="5"/>
      <c r="WWV333" s="5"/>
      <c r="WWW333" s="5"/>
      <c r="WWX333" s="5"/>
      <c r="WWY333" s="5"/>
      <c r="WWZ333" s="5"/>
      <c r="WXA333" s="5"/>
      <c r="WXB333" s="5"/>
      <c r="WXC333" s="5"/>
      <c r="WXD333" s="5"/>
      <c r="WXE333" s="5"/>
      <c r="WXF333" s="5"/>
      <c r="WXG333" s="5"/>
      <c r="WXH333" s="5"/>
      <c r="WXI333" s="5"/>
      <c r="WXJ333" s="5"/>
      <c r="WXK333" s="5"/>
      <c r="WXL333" s="5"/>
      <c r="WXM333" s="5"/>
      <c r="WXN333" s="5"/>
      <c r="WXO333" s="5"/>
      <c r="WXP333" s="5"/>
      <c r="WXQ333" s="5"/>
      <c r="WXR333" s="5"/>
      <c r="WXS333" s="5"/>
      <c r="WXT333" s="5"/>
      <c r="WXU333" s="5"/>
      <c r="WXV333" s="5"/>
      <c r="WXW333" s="5"/>
      <c r="WXX333" s="5"/>
      <c r="WXY333" s="5"/>
      <c r="WXZ333" s="5"/>
      <c r="WYA333" s="5"/>
      <c r="WYB333" s="5"/>
      <c r="WYC333" s="5"/>
      <c r="WYD333" s="5"/>
      <c r="WYE333" s="5"/>
      <c r="WYF333" s="5"/>
      <c r="WYG333" s="5"/>
      <c r="WYH333" s="5"/>
      <c r="WYI333" s="5"/>
      <c r="WYJ333" s="5"/>
      <c r="WYK333" s="5"/>
      <c r="WYL333" s="5"/>
      <c r="WYM333" s="5"/>
      <c r="WYN333" s="5"/>
      <c r="WYO333" s="5"/>
      <c r="WYP333" s="5"/>
      <c r="WYQ333" s="5"/>
      <c r="WYR333" s="5"/>
      <c r="WYS333" s="5"/>
      <c r="WYT333" s="5"/>
      <c r="WYU333" s="5"/>
      <c r="WYV333" s="5"/>
      <c r="WYW333" s="5"/>
      <c r="WYX333" s="5"/>
      <c r="WYY333" s="5"/>
      <c r="WYZ333" s="5"/>
      <c r="WZA333" s="5"/>
      <c r="WZB333" s="5"/>
      <c r="WZC333" s="5"/>
      <c r="WZD333" s="5"/>
      <c r="WZE333" s="5"/>
      <c r="WZF333" s="5"/>
      <c r="WZG333" s="5"/>
      <c r="WZH333" s="5"/>
      <c r="WZI333" s="5"/>
      <c r="WZJ333" s="5"/>
      <c r="WZK333" s="5"/>
      <c r="WZL333" s="5"/>
      <c r="WZM333" s="5"/>
      <c r="WZN333" s="5"/>
      <c r="WZO333" s="5"/>
      <c r="WZP333" s="5"/>
      <c r="WZQ333" s="5"/>
      <c r="WZR333" s="5"/>
      <c r="WZS333" s="5"/>
      <c r="WZT333" s="5"/>
      <c r="WZU333" s="5"/>
      <c r="WZV333" s="5"/>
      <c r="WZW333" s="5"/>
      <c r="WZX333" s="5"/>
      <c r="WZY333" s="5"/>
      <c r="WZZ333" s="5"/>
      <c r="XAA333" s="5"/>
      <c r="XAB333" s="5"/>
      <c r="XAC333" s="5"/>
      <c r="XAD333" s="5"/>
      <c r="XAE333" s="5"/>
      <c r="XAF333" s="5"/>
      <c r="XAG333" s="5"/>
      <c r="XAH333" s="5"/>
      <c r="XAI333" s="5"/>
      <c r="XAJ333" s="5"/>
      <c r="XAK333" s="5"/>
      <c r="XAL333" s="5"/>
      <c r="XAM333" s="5"/>
      <c r="XAN333" s="5"/>
      <c r="XAO333" s="5"/>
      <c r="XAP333" s="5"/>
      <c r="XAQ333" s="5"/>
      <c r="XAR333" s="5"/>
      <c r="XAS333" s="5"/>
      <c r="XAT333" s="5"/>
      <c r="XAU333" s="5"/>
      <c r="XAV333" s="5"/>
      <c r="XAW333" s="5"/>
      <c r="XAX333" s="5"/>
      <c r="XAY333" s="5"/>
      <c r="XAZ333" s="5"/>
      <c r="XBA333" s="5"/>
      <c r="XBB333" s="5"/>
      <c r="XBC333" s="5"/>
      <c r="XBD333" s="5"/>
      <c r="XBE333" s="5"/>
      <c r="XBF333" s="5"/>
      <c r="XBG333" s="5"/>
      <c r="XBH333" s="5"/>
      <c r="XBI333" s="5"/>
      <c r="XBJ333" s="5"/>
      <c r="XBK333" s="5"/>
      <c r="XBL333" s="5"/>
      <c r="XBM333" s="5"/>
      <c r="XBN333" s="5"/>
      <c r="XBO333" s="5"/>
      <c r="XBP333" s="5"/>
      <c r="XBQ333" s="5"/>
      <c r="XBR333" s="5"/>
      <c r="XBS333" s="5"/>
      <c r="XBT333" s="5"/>
      <c r="XBU333" s="5"/>
      <c r="XBV333" s="5"/>
      <c r="XBW333" s="5"/>
      <c r="XBX333" s="5"/>
      <c r="XBY333" s="5"/>
      <c r="XBZ333" s="5"/>
      <c r="XCA333" s="5"/>
      <c r="XCB333" s="5"/>
      <c r="XCC333" s="5"/>
      <c r="XCD333" s="5"/>
      <c r="XCE333" s="5"/>
      <c r="XCF333" s="5"/>
      <c r="XCG333" s="5"/>
      <c r="XCH333" s="5"/>
      <c r="XCI333" s="5"/>
      <c r="XCJ333" s="5"/>
      <c r="XCK333" s="5"/>
      <c r="XCL333" s="5"/>
      <c r="XCM333" s="5"/>
      <c r="XCN333" s="5"/>
      <c r="XCO333" s="5"/>
      <c r="XCP333" s="5"/>
      <c r="XCQ333" s="5"/>
      <c r="XCR333" s="5"/>
      <c r="XCS333" s="5"/>
      <c r="XCT333" s="5"/>
      <c r="XCU333" s="5"/>
      <c r="XCV333" s="5"/>
      <c r="XCW333" s="5"/>
      <c r="XCX333" s="5"/>
      <c r="XCY333" s="5"/>
      <c r="XCZ333" s="5"/>
      <c r="XDA333" s="5"/>
      <c r="XDB333" s="5"/>
      <c r="XDC333" s="5"/>
      <c r="XDD333" s="5"/>
      <c r="XDE333" s="5"/>
      <c r="XDF333" s="5"/>
      <c r="XDG333" s="5"/>
      <c r="XDH333" s="5"/>
      <c r="XDI333" s="5"/>
      <c r="XDJ333" s="5"/>
      <c r="XDK333" s="5"/>
      <c r="XDL333" s="5"/>
      <c r="XDM333" s="5"/>
      <c r="XDN333" s="5"/>
      <c r="XDO333" s="5"/>
      <c r="XDP333" s="5"/>
      <c r="XDQ333" s="5"/>
      <c r="XDR333" s="5"/>
      <c r="XDS333" s="5"/>
      <c r="XDT333" s="5"/>
      <c r="XDU333" s="5"/>
      <c r="XDV333" s="5"/>
      <c r="XDW333" s="5"/>
      <c r="XDX333" s="5"/>
      <c r="XDY333" s="5"/>
      <c r="XDZ333" s="5"/>
      <c r="XEA333" s="5"/>
      <c r="XEB333" s="5"/>
      <c r="XEC333" s="5"/>
      <c r="XED333" s="5"/>
      <c r="XEE333" s="5"/>
      <c r="XEF333" s="5"/>
      <c r="XEG333" s="5"/>
      <c r="XEH333" s="5"/>
      <c r="XEI333" s="5"/>
      <c r="XEJ333" s="5"/>
      <c r="XEK333" s="5"/>
      <c r="XEL333" s="5"/>
      <c r="XEM333" s="5"/>
      <c r="XEN333" s="5"/>
      <c r="XEO333" s="5"/>
      <c r="XEP333" s="5"/>
      <c r="XEQ333" s="5"/>
      <c r="XER333" s="5"/>
      <c r="XES333" s="5"/>
      <c r="XET333" s="5"/>
      <c r="XEU333" s="5"/>
      <c r="XEV333" s="5"/>
      <c r="XEW333" s="5"/>
      <c r="XEX333" s="5"/>
      <c r="XEY333" s="5"/>
      <c r="XEZ333" s="5"/>
    </row>
    <row r="334" spans="1:16384" customFormat="1" x14ac:dyDescent="0.25">
      <c r="A334" s="55"/>
      <c r="B334" s="11"/>
      <c r="C334" s="11" t="s">
        <v>265</v>
      </c>
      <c r="D334" s="11"/>
      <c r="E334" s="11" t="s">
        <v>535</v>
      </c>
      <c r="F334" s="11">
        <v>3</v>
      </c>
      <c r="G334" s="11">
        <v>0</v>
      </c>
      <c r="H334" s="11">
        <v>0</v>
      </c>
      <c r="I334" s="171">
        <v>0</v>
      </c>
      <c r="J334" s="4"/>
      <c r="K334" s="11" t="s">
        <v>195</v>
      </c>
      <c r="L334" s="11" t="s">
        <v>195</v>
      </c>
      <c r="M334" s="11" t="s">
        <v>195</v>
      </c>
      <c r="N334" s="4"/>
      <c r="O334" s="174" t="s">
        <v>195</v>
      </c>
      <c r="P334" s="163"/>
      <c r="Q334" s="163"/>
      <c r="R334" s="164"/>
      <c r="S334" s="4"/>
      <c r="T334" s="4"/>
      <c r="U334" s="4"/>
      <c r="V334" s="4"/>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c r="GS334" s="5"/>
      <c r="GT334" s="5"/>
      <c r="GU334" s="5"/>
      <c r="GV334" s="5"/>
      <c r="GW334" s="5"/>
      <c r="GX334" s="5"/>
      <c r="GY334" s="5"/>
      <c r="GZ334" s="5"/>
      <c r="HA334" s="5"/>
      <c r="HB334" s="5"/>
      <c r="HC334" s="5"/>
      <c r="HD334" s="5"/>
      <c r="HE334" s="5"/>
      <c r="HF334" s="5"/>
      <c r="HG334" s="5"/>
      <c r="HH334" s="5"/>
      <c r="HI334" s="5"/>
      <c r="HJ334" s="5"/>
      <c r="HK334" s="5"/>
      <c r="HL334" s="5"/>
      <c r="HM334" s="5"/>
      <c r="HN334" s="5"/>
      <c r="HO334" s="5"/>
      <c r="HP334" s="5"/>
      <c r="HQ334" s="5"/>
      <c r="HR334" s="5"/>
      <c r="HS334" s="5"/>
      <c r="HT334" s="5"/>
      <c r="HU334" s="5"/>
      <c r="HV334" s="5"/>
      <c r="HW334" s="5"/>
      <c r="HX334" s="5"/>
      <c r="HY334" s="5"/>
      <c r="HZ334" s="5"/>
      <c r="IA334" s="5"/>
      <c r="IB334" s="5"/>
      <c r="IC334" s="5"/>
      <c r="ID334" s="5"/>
      <c r="IE334" s="5"/>
      <c r="IF334" s="5"/>
      <c r="IG334" s="5"/>
      <c r="IH334" s="5"/>
      <c r="II334" s="5"/>
      <c r="IJ334" s="5"/>
      <c r="IK334" s="5"/>
      <c r="IL334" s="5"/>
      <c r="IM334" s="5"/>
      <c r="IN334" s="5"/>
      <c r="IO334" s="5"/>
      <c r="IP334" s="5"/>
      <c r="IQ334" s="5"/>
      <c r="IR334" s="5"/>
      <c r="IS334" s="5"/>
      <c r="IT334" s="5"/>
      <c r="IU334" s="5"/>
      <c r="IV334" s="5"/>
      <c r="IW334" s="5"/>
      <c r="IX334" s="5"/>
      <c r="IY334" s="5"/>
      <c r="IZ334" s="5"/>
      <c r="JA334" s="5"/>
      <c r="JB334" s="5"/>
      <c r="JC334" s="5"/>
      <c r="JD334" s="5"/>
      <c r="JE334" s="5"/>
      <c r="JF334" s="5"/>
      <c r="JG334" s="5"/>
      <c r="JH334" s="5"/>
      <c r="JI334" s="5"/>
      <c r="JJ334" s="5"/>
      <c r="JK334" s="5"/>
      <c r="JL334" s="5"/>
      <c r="JM334" s="5"/>
      <c r="JN334" s="5"/>
      <c r="JO334" s="5"/>
      <c r="JP334" s="5"/>
      <c r="JQ334" s="5"/>
      <c r="JR334" s="5"/>
      <c r="JS334" s="5"/>
      <c r="JT334" s="5"/>
      <c r="JU334" s="5"/>
      <c r="JV334" s="5"/>
      <c r="JW334" s="5"/>
      <c r="JX334" s="5"/>
      <c r="JY334" s="5"/>
      <c r="JZ334" s="5"/>
      <c r="KA334" s="5"/>
      <c r="KB334" s="5"/>
      <c r="KC334" s="5"/>
      <c r="KD334" s="5"/>
      <c r="KE334" s="5"/>
      <c r="KF334" s="5"/>
      <c r="KG334" s="5"/>
      <c r="KH334" s="5"/>
      <c r="KI334" s="5"/>
      <c r="KJ334" s="5"/>
      <c r="KK334" s="5"/>
      <c r="KL334" s="5"/>
      <c r="KM334" s="5"/>
      <c r="KN334" s="5"/>
      <c r="KO334" s="5"/>
      <c r="KP334" s="5"/>
      <c r="KQ334" s="5"/>
      <c r="KR334" s="5"/>
      <c r="KS334" s="5"/>
      <c r="KT334" s="5"/>
      <c r="KU334" s="5"/>
      <c r="KV334" s="5"/>
      <c r="KW334" s="5"/>
      <c r="KX334" s="5"/>
      <c r="KY334" s="5"/>
      <c r="KZ334" s="5"/>
      <c r="LA334" s="5"/>
      <c r="LB334" s="5"/>
      <c r="LC334" s="5"/>
      <c r="LD334" s="5"/>
      <c r="LE334" s="5"/>
      <c r="LF334" s="5"/>
      <c r="LG334" s="5"/>
      <c r="LH334" s="5"/>
      <c r="LI334" s="5"/>
      <c r="LJ334" s="5"/>
      <c r="LK334" s="5"/>
      <c r="LL334" s="5"/>
      <c r="LM334" s="5"/>
      <c r="LN334" s="5"/>
      <c r="LO334" s="5"/>
      <c r="LP334" s="5"/>
      <c r="LQ334" s="5"/>
      <c r="LR334" s="5"/>
      <c r="LS334" s="5"/>
      <c r="LT334" s="5"/>
      <c r="LU334" s="5"/>
      <c r="LV334" s="5"/>
      <c r="LW334" s="5"/>
      <c r="LX334" s="5"/>
      <c r="LY334" s="5"/>
      <c r="LZ334" s="5"/>
      <c r="MA334" s="5"/>
      <c r="MB334" s="5"/>
      <c r="MC334" s="5"/>
      <c r="MD334" s="5"/>
      <c r="ME334" s="5"/>
      <c r="MF334" s="5"/>
      <c r="MG334" s="5"/>
      <c r="MH334" s="5"/>
      <c r="MI334" s="5"/>
      <c r="MJ334" s="5"/>
      <c r="MK334" s="5"/>
      <c r="ML334" s="5"/>
      <c r="MM334" s="5"/>
      <c r="MN334" s="5"/>
      <c r="MO334" s="5"/>
      <c r="MP334" s="5"/>
      <c r="MQ334" s="5"/>
      <c r="MR334" s="5"/>
      <c r="MS334" s="5"/>
      <c r="MT334" s="5"/>
      <c r="MU334" s="5"/>
      <c r="MV334" s="5"/>
      <c r="MW334" s="5"/>
      <c r="MX334" s="5"/>
      <c r="MY334" s="5"/>
      <c r="MZ334" s="5"/>
      <c r="NA334" s="5"/>
      <c r="NB334" s="5"/>
      <c r="NC334" s="5"/>
      <c r="ND334" s="5"/>
      <c r="NE334" s="5"/>
      <c r="NF334" s="5"/>
      <c r="NG334" s="5"/>
      <c r="NH334" s="5"/>
      <c r="NI334" s="5"/>
      <c r="NJ334" s="5"/>
      <c r="NK334" s="5"/>
      <c r="NL334" s="5"/>
      <c r="NM334" s="5"/>
      <c r="NN334" s="5"/>
      <c r="NO334" s="5"/>
      <c r="NP334" s="5"/>
      <c r="NQ334" s="5"/>
      <c r="NR334" s="5"/>
      <c r="NS334" s="5"/>
      <c r="NT334" s="5"/>
      <c r="NU334" s="5"/>
      <c r="NV334" s="5"/>
      <c r="NW334" s="5"/>
      <c r="NX334" s="5"/>
      <c r="NY334" s="5"/>
      <c r="NZ334" s="5"/>
      <c r="OA334" s="5"/>
      <c r="OB334" s="5"/>
      <c r="OC334" s="5"/>
      <c r="OD334" s="5"/>
      <c r="OE334" s="5"/>
      <c r="OF334" s="5"/>
      <c r="OG334" s="5"/>
      <c r="OH334" s="5"/>
      <c r="OI334" s="5"/>
      <c r="OJ334" s="5"/>
      <c r="OK334" s="5"/>
      <c r="OL334" s="5"/>
      <c r="OM334" s="5"/>
      <c r="ON334" s="5"/>
      <c r="OO334" s="5"/>
      <c r="OP334" s="5"/>
      <c r="OQ334" s="5"/>
      <c r="OR334" s="5"/>
      <c r="OS334" s="5"/>
      <c r="OT334" s="5"/>
      <c r="OU334" s="5"/>
      <c r="OV334" s="5"/>
      <c r="OW334" s="5"/>
      <c r="OX334" s="5"/>
      <c r="OY334" s="5"/>
      <c r="OZ334" s="5"/>
      <c r="PA334" s="5"/>
      <c r="PB334" s="5"/>
      <c r="PC334" s="5"/>
      <c r="PD334" s="5"/>
      <c r="PE334" s="5"/>
      <c r="PF334" s="5"/>
      <c r="PG334" s="5"/>
      <c r="PH334" s="5"/>
      <c r="PI334" s="5"/>
      <c r="PJ334" s="5"/>
      <c r="PK334" s="5"/>
      <c r="PL334" s="5"/>
      <c r="PM334" s="5"/>
      <c r="PN334" s="5"/>
      <c r="PO334" s="5"/>
      <c r="PP334" s="5"/>
      <c r="PQ334" s="5"/>
      <c r="PR334" s="5"/>
      <c r="PS334" s="5"/>
      <c r="PT334" s="5"/>
      <c r="PU334" s="5"/>
      <c r="PV334" s="5"/>
      <c r="PW334" s="5"/>
      <c r="PX334" s="5"/>
      <c r="PY334" s="5"/>
      <c r="PZ334" s="5"/>
      <c r="QA334" s="5"/>
      <c r="QB334" s="5"/>
      <c r="QC334" s="5"/>
      <c r="QD334" s="5"/>
      <c r="QE334" s="5"/>
      <c r="QF334" s="5"/>
      <c r="QG334" s="5"/>
      <c r="QH334" s="5"/>
      <c r="QI334" s="5"/>
      <c r="QJ334" s="5"/>
      <c r="QK334" s="5"/>
      <c r="QL334" s="5"/>
      <c r="QM334" s="5"/>
      <c r="QN334" s="5"/>
      <c r="QO334" s="5"/>
      <c r="QP334" s="5"/>
      <c r="QQ334" s="5"/>
      <c r="QR334" s="5"/>
      <c r="QS334" s="5"/>
      <c r="QT334" s="5"/>
      <c r="QU334" s="5"/>
      <c r="QV334" s="5"/>
      <c r="QW334" s="5"/>
      <c r="QX334" s="5"/>
      <c r="QY334" s="5"/>
      <c r="QZ334" s="5"/>
      <c r="RA334" s="5"/>
      <c r="RB334" s="5"/>
      <c r="RC334" s="5"/>
      <c r="RD334" s="5"/>
      <c r="RE334" s="5"/>
      <c r="RF334" s="5"/>
      <c r="RG334" s="5"/>
      <c r="RH334" s="5"/>
      <c r="RI334" s="5"/>
      <c r="RJ334" s="5"/>
      <c r="RK334" s="5"/>
      <c r="RL334" s="5"/>
      <c r="RM334" s="5"/>
      <c r="RN334" s="5"/>
      <c r="RO334" s="5"/>
      <c r="RP334" s="5"/>
      <c r="RQ334" s="5"/>
      <c r="RR334" s="5"/>
      <c r="RS334" s="5"/>
      <c r="RT334" s="5"/>
      <c r="RU334" s="5"/>
      <c r="RV334" s="5"/>
      <c r="RW334" s="5"/>
      <c r="RX334" s="5"/>
      <c r="RY334" s="5"/>
      <c r="RZ334" s="5"/>
      <c r="SA334" s="5"/>
      <c r="SB334" s="5"/>
      <c r="SC334" s="5"/>
      <c r="SD334" s="5"/>
      <c r="SE334" s="5"/>
      <c r="SF334" s="5"/>
      <c r="SG334" s="5"/>
      <c r="SH334" s="5"/>
      <c r="SI334" s="5"/>
      <c r="SJ334" s="5"/>
      <c r="SK334" s="5"/>
      <c r="SL334" s="5"/>
      <c r="SM334" s="5"/>
      <c r="SN334" s="5"/>
      <c r="SO334" s="5"/>
      <c r="SP334" s="5"/>
      <c r="SQ334" s="5"/>
      <c r="SR334" s="5"/>
      <c r="SS334" s="5"/>
      <c r="ST334" s="5"/>
      <c r="SU334" s="5"/>
      <c r="SV334" s="5"/>
      <c r="SW334" s="5"/>
      <c r="SX334" s="5"/>
      <c r="SY334" s="5"/>
      <c r="SZ334" s="5"/>
      <c r="TA334" s="5"/>
      <c r="TB334" s="5"/>
      <c r="TC334" s="5"/>
      <c r="TD334" s="5"/>
      <c r="TE334" s="5"/>
      <c r="TF334" s="5"/>
      <c r="TG334" s="5"/>
      <c r="TH334" s="5"/>
      <c r="TI334" s="5"/>
      <c r="TJ334" s="5"/>
      <c r="TK334" s="5"/>
      <c r="TL334" s="5"/>
      <c r="TM334" s="5"/>
      <c r="TN334" s="5"/>
      <c r="TO334" s="5"/>
      <c r="TP334" s="5"/>
      <c r="TQ334" s="5"/>
      <c r="TR334" s="5"/>
      <c r="TS334" s="5"/>
      <c r="TT334" s="5"/>
      <c r="TU334" s="5"/>
      <c r="TV334" s="5"/>
      <c r="TW334" s="5"/>
      <c r="TX334" s="5"/>
      <c r="TY334" s="5"/>
      <c r="TZ334" s="5"/>
      <c r="UA334" s="5"/>
      <c r="UB334" s="5"/>
      <c r="UC334" s="5"/>
      <c r="UD334" s="5"/>
      <c r="UE334" s="5"/>
      <c r="UF334" s="5"/>
      <c r="UG334" s="5"/>
      <c r="UH334" s="5"/>
      <c r="UI334" s="5"/>
      <c r="UJ334" s="5"/>
      <c r="UK334" s="5"/>
      <c r="UL334" s="5"/>
      <c r="UM334" s="5"/>
      <c r="UN334" s="5"/>
      <c r="UO334" s="5"/>
      <c r="UP334" s="5"/>
      <c r="UQ334" s="5"/>
      <c r="UR334" s="5"/>
      <c r="US334" s="5"/>
      <c r="UT334" s="5"/>
      <c r="UU334" s="5"/>
      <c r="UV334" s="5"/>
      <c r="UW334" s="5"/>
      <c r="UX334" s="5"/>
      <c r="UY334" s="5"/>
      <c r="UZ334" s="5"/>
      <c r="VA334" s="5"/>
      <c r="VB334" s="5"/>
      <c r="VC334" s="5"/>
      <c r="VD334" s="5"/>
      <c r="VE334" s="5"/>
      <c r="VF334" s="5"/>
      <c r="VG334" s="5"/>
      <c r="VH334" s="5"/>
      <c r="VI334" s="5"/>
      <c r="VJ334" s="5"/>
      <c r="VK334" s="5"/>
      <c r="VL334" s="5"/>
      <c r="VM334" s="5"/>
      <c r="VN334" s="5"/>
      <c r="VO334" s="5"/>
      <c r="VP334" s="5"/>
      <c r="VQ334" s="5"/>
      <c r="VR334" s="5"/>
      <c r="VS334" s="5"/>
      <c r="VT334" s="5"/>
      <c r="VU334" s="5"/>
      <c r="VV334" s="5"/>
      <c r="VW334" s="5"/>
      <c r="VX334" s="5"/>
      <c r="VY334" s="5"/>
      <c r="VZ334" s="5"/>
      <c r="WA334" s="5"/>
      <c r="WB334" s="5"/>
      <c r="WC334" s="5"/>
      <c r="WD334" s="5"/>
      <c r="WE334" s="5"/>
      <c r="WF334" s="5"/>
      <c r="WG334" s="5"/>
      <c r="WH334" s="5"/>
      <c r="WI334" s="5"/>
      <c r="WJ334" s="5"/>
      <c r="WK334" s="5"/>
      <c r="WL334" s="5"/>
      <c r="WM334" s="5"/>
      <c r="WN334" s="5"/>
      <c r="WO334" s="5"/>
      <c r="WP334" s="5"/>
      <c r="WQ334" s="5"/>
      <c r="WR334" s="5"/>
      <c r="WS334" s="5"/>
      <c r="WT334" s="5"/>
      <c r="WU334" s="5"/>
      <c r="WV334" s="5"/>
      <c r="WW334" s="5"/>
      <c r="WX334" s="5"/>
      <c r="WY334" s="5"/>
      <c r="WZ334" s="5"/>
      <c r="XA334" s="5"/>
      <c r="XB334" s="5"/>
      <c r="XC334" s="5"/>
      <c r="XD334" s="5"/>
      <c r="XE334" s="5"/>
      <c r="XF334" s="5"/>
      <c r="XG334" s="5"/>
      <c r="XH334" s="5"/>
      <c r="XI334" s="5"/>
      <c r="XJ334" s="5"/>
      <c r="XK334" s="5"/>
      <c r="XL334" s="5"/>
      <c r="XM334" s="5"/>
      <c r="XN334" s="5"/>
      <c r="XO334" s="5"/>
      <c r="XP334" s="5"/>
      <c r="XQ334" s="5"/>
      <c r="XR334" s="5"/>
      <c r="XS334" s="5"/>
      <c r="XT334" s="5"/>
      <c r="XU334" s="5"/>
      <c r="XV334" s="5"/>
      <c r="XW334" s="5"/>
      <c r="XX334" s="5"/>
      <c r="XY334" s="5"/>
      <c r="XZ334" s="5"/>
      <c r="YA334" s="5"/>
      <c r="YB334" s="5"/>
      <c r="YC334" s="5"/>
      <c r="YD334" s="5"/>
      <c r="YE334" s="5"/>
      <c r="YF334" s="5"/>
      <c r="YG334" s="5"/>
      <c r="YH334" s="5"/>
      <c r="YI334" s="5"/>
      <c r="YJ334" s="5"/>
      <c r="YK334" s="5"/>
      <c r="YL334" s="5"/>
      <c r="YM334" s="5"/>
      <c r="YN334" s="5"/>
      <c r="YO334" s="5"/>
      <c r="YP334" s="5"/>
      <c r="YQ334" s="5"/>
      <c r="YR334" s="5"/>
      <c r="YS334" s="5"/>
      <c r="YT334" s="5"/>
      <c r="YU334" s="5"/>
      <c r="YV334" s="5"/>
      <c r="YW334" s="5"/>
      <c r="YX334" s="5"/>
      <c r="YY334" s="5"/>
      <c r="YZ334" s="5"/>
      <c r="ZA334" s="5"/>
      <c r="ZB334" s="5"/>
      <c r="ZC334" s="5"/>
      <c r="ZD334" s="5"/>
      <c r="ZE334" s="5"/>
      <c r="ZF334" s="5"/>
      <c r="ZG334" s="5"/>
      <c r="ZH334" s="5"/>
      <c r="ZI334" s="5"/>
      <c r="ZJ334" s="5"/>
      <c r="ZK334" s="5"/>
      <c r="ZL334" s="5"/>
      <c r="ZM334" s="5"/>
      <c r="ZN334" s="5"/>
      <c r="ZO334" s="5"/>
      <c r="ZP334" s="5"/>
      <c r="ZQ334" s="5"/>
      <c r="ZR334" s="5"/>
      <c r="ZS334" s="5"/>
      <c r="ZT334" s="5"/>
      <c r="ZU334" s="5"/>
      <c r="ZV334" s="5"/>
      <c r="ZW334" s="5"/>
      <c r="ZX334" s="5"/>
      <c r="ZY334" s="5"/>
      <c r="ZZ334" s="5"/>
      <c r="AAA334" s="5"/>
      <c r="AAB334" s="5"/>
      <c r="AAC334" s="5"/>
      <c r="AAD334" s="5"/>
      <c r="AAE334" s="5"/>
      <c r="AAF334" s="5"/>
      <c r="AAG334" s="5"/>
      <c r="AAH334" s="5"/>
      <c r="AAI334" s="5"/>
      <c r="AAJ334" s="5"/>
      <c r="AAK334" s="5"/>
      <c r="AAL334" s="5"/>
      <c r="AAM334" s="5"/>
      <c r="AAN334" s="5"/>
      <c r="AAO334" s="5"/>
      <c r="AAP334" s="5"/>
      <c r="AAQ334" s="5"/>
      <c r="AAR334" s="5"/>
      <c r="AAS334" s="5"/>
      <c r="AAT334" s="5"/>
      <c r="AAU334" s="5"/>
      <c r="AAV334" s="5"/>
      <c r="AAW334" s="5"/>
      <c r="AAX334" s="5"/>
      <c r="AAY334" s="5"/>
      <c r="AAZ334" s="5"/>
      <c r="ABA334" s="5"/>
      <c r="ABB334" s="5"/>
      <c r="ABC334" s="5"/>
      <c r="ABD334" s="5"/>
      <c r="ABE334" s="5"/>
      <c r="ABF334" s="5"/>
      <c r="ABG334" s="5"/>
      <c r="ABH334" s="5"/>
      <c r="ABI334" s="5"/>
      <c r="ABJ334" s="5"/>
      <c r="ABK334" s="5"/>
      <c r="ABL334" s="5"/>
      <c r="ABM334" s="5"/>
      <c r="ABN334" s="5"/>
      <c r="ABO334" s="5"/>
      <c r="ABP334" s="5"/>
      <c r="ABQ334" s="5"/>
      <c r="ABR334" s="5"/>
      <c r="ABS334" s="5"/>
      <c r="ABT334" s="5"/>
      <c r="ABU334" s="5"/>
      <c r="ABV334" s="5"/>
      <c r="ABW334" s="5"/>
      <c r="ABX334" s="5"/>
      <c r="ABY334" s="5"/>
      <c r="ABZ334" s="5"/>
      <c r="ACA334" s="5"/>
      <c r="ACB334" s="5"/>
      <c r="ACC334" s="5"/>
      <c r="ACD334" s="5"/>
      <c r="ACE334" s="5"/>
      <c r="ACF334" s="5"/>
      <c r="ACG334" s="5"/>
      <c r="ACH334" s="5"/>
      <c r="ACI334" s="5"/>
      <c r="ACJ334" s="5"/>
      <c r="ACK334" s="5"/>
      <c r="ACL334" s="5"/>
      <c r="ACM334" s="5"/>
      <c r="ACN334" s="5"/>
      <c r="ACO334" s="5"/>
      <c r="ACP334" s="5"/>
      <c r="ACQ334" s="5"/>
      <c r="ACR334" s="5"/>
      <c r="ACS334" s="5"/>
      <c r="ACT334" s="5"/>
      <c r="ACU334" s="5"/>
      <c r="ACV334" s="5"/>
      <c r="ACW334" s="5"/>
      <c r="ACX334" s="5"/>
      <c r="ACY334" s="5"/>
      <c r="ACZ334" s="5"/>
      <c r="ADA334" s="5"/>
      <c r="ADB334" s="5"/>
      <c r="ADC334" s="5"/>
      <c r="ADD334" s="5"/>
      <c r="ADE334" s="5"/>
      <c r="ADF334" s="5"/>
      <c r="ADG334" s="5"/>
      <c r="ADH334" s="5"/>
      <c r="ADI334" s="5"/>
      <c r="ADJ334" s="5"/>
      <c r="ADK334" s="5"/>
      <c r="ADL334" s="5"/>
      <c r="ADM334" s="5"/>
      <c r="ADN334" s="5"/>
      <c r="ADO334" s="5"/>
      <c r="ADP334" s="5"/>
      <c r="ADQ334" s="5"/>
      <c r="ADR334" s="5"/>
      <c r="ADS334" s="5"/>
      <c r="ADT334" s="5"/>
      <c r="ADU334" s="5"/>
      <c r="ADV334" s="5"/>
      <c r="ADW334" s="5"/>
      <c r="ADX334" s="5"/>
      <c r="ADY334" s="5"/>
      <c r="ADZ334" s="5"/>
      <c r="AEA334" s="5"/>
      <c r="AEB334" s="5"/>
      <c r="AEC334" s="5"/>
      <c r="AED334" s="5"/>
      <c r="AEE334" s="5"/>
      <c r="AEF334" s="5"/>
      <c r="AEG334" s="5"/>
      <c r="AEH334" s="5"/>
      <c r="AEI334" s="5"/>
      <c r="AEJ334" s="5"/>
      <c r="AEK334" s="5"/>
      <c r="AEL334" s="5"/>
      <c r="AEM334" s="5"/>
      <c r="AEN334" s="5"/>
      <c r="AEO334" s="5"/>
      <c r="AEP334" s="5"/>
      <c r="AEQ334" s="5"/>
      <c r="AER334" s="5"/>
      <c r="AES334" s="5"/>
      <c r="AET334" s="5"/>
      <c r="AEU334" s="5"/>
      <c r="AEV334" s="5"/>
      <c r="AEW334" s="5"/>
      <c r="AEX334" s="5"/>
      <c r="AEY334" s="5"/>
      <c r="AEZ334" s="5"/>
      <c r="AFA334" s="5"/>
      <c r="AFB334" s="5"/>
      <c r="AFC334" s="5"/>
      <c r="AFD334" s="5"/>
      <c r="AFE334" s="5"/>
      <c r="AFF334" s="5"/>
      <c r="AFG334" s="5"/>
      <c r="AFH334" s="5"/>
      <c r="AFI334" s="5"/>
      <c r="AFJ334" s="5"/>
      <c r="AFK334" s="5"/>
      <c r="AFL334" s="5"/>
      <c r="AFM334" s="5"/>
      <c r="AFN334" s="5"/>
      <c r="AFO334" s="5"/>
      <c r="AFP334" s="5"/>
      <c r="AFQ334" s="5"/>
      <c r="AFR334" s="5"/>
      <c r="AFS334" s="5"/>
      <c r="AFT334" s="5"/>
      <c r="AFU334" s="5"/>
      <c r="AFV334" s="5"/>
      <c r="AFW334" s="5"/>
      <c r="AFX334" s="5"/>
      <c r="AFY334" s="5"/>
      <c r="AFZ334" s="5"/>
      <c r="AGA334" s="5"/>
      <c r="AGB334" s="5"/>
      <c r="AGC334" s="5"/>
      <c r="AGD334" s="5"/>
      <c r="AGE334" s="5"/>
      <c r="AGF334" s="5"/>
      <c r="AGG334" s="5"/>
      <c r="AGH334" s="5"/>
      <c r="AGI334" s="5"/>
      <c r="AGJ334" s="5"/>
      <c r="AGK334" s="5"/>
      <c r="AGL334" s="5"/>
      <c r="AGM334" s="5"/>
      <c r="AGN334" s="5"/>
      <c r="AGO334" s="5"/>
      <c r="AGP334" s="5"/>
      <c r="AGQ334" s="5"/>
      <c r="AGR334" s="5"/>
      <c r="AGS334" s="5"/>
      <c r="AGT334" s="5"/>
      <c r="AGU334" s="5"/>
      <c r="AGV334" s="5"/>
      <c r="AGW334" s="5"/>
      <c r="AGX334" s="5"/>
      <c r="AGY334" s="5"/>
      <c r="AGZ334" s="5"/>
      <c r="AHA334" s="5"/>
      <c r="AHB334" s="5"/>
      <c r="AHC334" s="5"/>
      <c r="AHD334" s="5"/>
      <c r="AHE334" s="5"/>
      <c r="AHF334" s="5"/>
      <c r="AHG334" s="5"/>
      <c r="AHH334" s="5"/>
      <c r="AHI334" s="5"/>
      <c r="AHJ334" s="5"/>
      <c r="AHK334" s="5"/>
      <c r="AHL334" s="5"/>
      <c r="AHM334" s="5"/>
      <c r="AHN334" s="5"/>
      <c r="AHO334" s="5"/>
      <c r="AHP334" s="5"/>
      <c r="AHQ334" s="5"/>
      <c r="AHR334" s="5"/>
      <c r="AHS334" s="5"/>
      <c r="AHT334" s="5"/>
      <c r="AHU334" s="5"/>
      <c r="AHV334" s="5"/>
      <c r="AHW334" s="5"/>
      <c r="AHX334" s="5"/>
      <c r="AHY334" s="5"/>
      <c r="AHZ334" s="5"/>
      <c r="AIA334" s="5"/>
      <c r="AIB334" s="5"/>
      <c r="AIC334" s="5"/>
      <c r="AID334" s="5"/>
      <c r="AIE334" s="5"/>
      <c r="AIF334" s="5"/>
      <c r="AIG334" s="5"/>
      <c r="AIH334" s="5"/>
      <c r="AII334" s="5"/>
      <c r="AIJ334" s="5"/>
      <c r="AIK334" s="5"/>
      <c r="AIL334" s="5"/>
      <c r="AIM334" s="5"/>
      <c r="AIN334" s="5"/>
      <c r="AIO334" s="5"/>
      <c r="AIP334" s="5"/>
      <c r="AIQ334" s="5"/>
      <c r="AIR334" s="5"/>
      <c r="AIS334" s="5"/>
      <c r="AIT334" s="5"/>
      <c r="AIU334" s="5"/>
      <c r="AIV334" s="5"/>
      <c r="AIW334" s="5"/>
      <c r="AIX334" s="5"/>
      <c r="AIY334" s="5"/>
      <c r="AIZ334" s="5"/>
      <c r="AJA334" s="5"/>
      <c r="AJB334" s="5"/>
      <c r="AJC334" s="5"/>
      <c r="AJD334" s="5"/>
      <c r="AJE334" s="5"/>
      <c r="AJF334" s="5"/>
      <c r="AJG334" s="5"/>
      <c r="AJH334" s="5"/>
      <c r="AJI334" s="5"/>
      <c r="AJJ334" s="5"/>
      <c r="AJK334" s="5"/>
      <c r="AJL334" s="5"/>
      <c r="AJM334" s="5"/>
      <c r="AJN334" s="5"/>
      <c r="AJO334" s="5"/>
      <c r="AJP334" s="5"/>
      <c r="AJQ334" s="5"/>
      <c r="AJR334" s="5"/>
      <c r="AJS334" s="5"/>
      <c r="AJT334" s="5"/>
      <c r="AJU334" s="5"/>
      <c r="AJV334" s="5"/>
      <c r="AJW334" s="5"/>
      <c r="AJX334" s="5"/>
      <c r="AJY334" s="5"/>
      <c r="AJZ334" s="5"/>
      <c r="AKA334" s="5"/>
      <c r="AKB334" s="5"/>
      <c r="AKC334" s="5"/>
      <c r="AKD334" s="5"/>
      <c r="AKE334" s="5"/>
      <c r="AKF334" s="5"/>
      <c r="AKG334" s="5"/>
      <c r="AKH334" s="5"/>
      <c r="AKI334" s="5"/>
      <c r="AKJ334" s="5"/>
      <c r="AKK334" s="5"/>
      <c r="AKL334" s="5"/>
      <c r="AKM334" s="5"/>
      <c r="AKN334" s="5"/>
      <c r="AKO334" s="5"/>
      <c r="AKP334" s="5"/>
      <c r="AKQ334" s="5"/>
      <c r="AKR334" s="5"/>
      <c r="AKS334" s="5"/>
      <c r="AKT334" s="5"/>
      <c r="AKU334" s="5"/>
      <c r="AKV334" s="5"/>
      <c r="AKW334" s="5"/>
      <c r="AKX334" s="5"/>
      <c r="AKY334" s="5"/>
      <c r="AKZ334" s="5"/>
      <c r="ALA334" s="5"/>
      <c r="ALB334" s="5"/>
      <c r="ALC334" s="5"/>
      <c r="ALD334" s="5"/>
      <c r="ALE334" s="5"/>
      <c r="ALF334" s="5"/>
      <c r="ALG334" s="5"/>
      <c r="ALH334" s="5"/>
      <c r="ALI334" s="5"/>
      <c r="ALJ334" s="5"/>
      <c r="ALK334" s="5"/>
      <c r="ALL334" s="5"/>
      <c r="ALM334" s="5"/>
      <c r="ALN334" s="5"/>
      <c r="ALO334" s="5"/>
      <c r="ALP334" s="5"/>
      <c r="ALQ334" s="5"/>
      <c r="ALR334" s="5"/>
      <c r="ALS334" s="5"/>
      <c r="ALT334" s="5"/>
      <c r="ALU334" s="5"/>
      <c r="ALV334" s="5"/>
      <c r="ALW334" s="5"/>
      <c r="ALX334" s="5"/>
      <c r="ALY334" s="5"/>
      <c r="ALZ334" s="5"/>
      <c r="AMA334" s="5"/>
      <c r="AMB334" s="5"/>
      <c r="AMC334" s="5"/>
      <c r="AMD334" s="5"/>
      <c r="AME334" s="5"/>
      <c r="AMF334" s="5"/>
      <c r="AMG334" s="5"/>
      <c r="AMH334" s="5"/>
      <c r="AMI334" s="5"/>
      <c r="AMJ334" s="5"/>
      <c r="AMK334" s="5"/>
      <c r="AML334" s="5"/>
      <c r="AMM334" s="5"/>
      <c r="AMN334" s="5"/>
      <c r="AMO334" s="5"/>
      <c r="AMP334" s="5"/>
      <c r="AMQ334" s="5"/>
      <c r="AMR334" s="5"/>
      <c r="AMS334" s="5"/>
      <c r="AMT334" s="5"/>
      <c r="AMU334" s="5"/>
      <c r="AMV334" s="5"/>
      <c r="AMW334" s="5"/>
      <c r="AMX334" s="5"/>
      <c r="AMY334" s="5"/>
      <c r="AMZ334" s="5"/>
      <c r="ANA334" s="5"/>
      <c r="ANB334" s="5"/>
      <c r="ANC334" s="5"/>
      <c r="AND334" s="5"/>
      <c r="ANE334" s="5"/>
      <c r="ANF334" s="5"/>
      <c r="ANG334" s="5"/>
      <c r="ANH334" s="5"/>
      <c r="ANI334" s="5"/>
      <c r="ANJ334" s="5"/>
      <c r="ANK334" s="5"/>
      <c r="ANL334" s="5"/>
      <c r="ANM334" s="5"/>
      <c r="ANN334" s="5"/>
      <c r="ANO334" s="5"/>
      <c r="ANP334" s="5"/>
      <c r="ANQ334" s="5"/>
      <c r="ANR334" s="5"/>
      <c r="ANS334" s="5"/>
      <c r="ANT334" s="5"/>
      <c r="ANU334" s="5"/>
      <c r="ANV334" s="5"/>
      <c r="ANW334" s="5"/>
      <c r="ANX334" s="5"/>
      <c r="ANY334" s="5"/>
      <c r="ANZ334" s="5"/>
      <c r="AOA334" s="5"/>
      <c r="AOB334" s="5"/>
      <c r="AOC334" s="5"/>
      <c r="AOD334" s="5"/>
      <c r="AOE334" s="5"/>
      <c r="AOF334" s="5"/>
      <c r="AOG334" s="5"/>
      <c r="AOH334" s="5"/>
      <c r="AOI334" s="5"/>
      <c r="AOJ334" s="5"/>
      <c r="AOK334" s="5"/>
      <c r="AOL334" s="5"/>
      <c r="AOM334" s="5"/>
      <c r="AON334" s="5"/>
      <c r="AOO334" s="5"/>
      <c r="AOP334" s="5"/>
      <c r="AOQ334" s="5"/>
      <c r="AOR334" s="5"/>
      <c r="AOS334" s="5"/>
      <c r="AOT334" s="5"/>
      <c r="AOU334" s="5"/>
      <c r="AOV334" s="5"/>
      <c r="AOW334" s="5"/>
      <c r="AOX334" s="5"/>
      <c r="AOY334" s="5"/>
      <c r="AOZ334" s="5"/>
      <c r="APA334" s="5"/>
      <c r="APB334" s="5"/>
      <c r="APC334" s="5"/>
      <c r="APD334" s="5"/>
      <c r="APE334" s="5"/>
      <c r="APF334" s="5"/>
      <c r="APG334" s="5"/>
      <c r="APH334" s="5"/>
      <c r="API334" s="5"/>
      <c r="APJ334" s="5"/>
      <c r="APK334" s="5"/>
      <c r="APL334" s="5"/>
      <c r="APM334" s="5"/>
      <c r="APN334" s="5"/>
      <c r="APO334" s="5"/>
      <c r="APP334" s="5"/>
      <c r="APQ334" s="5"/>
      <c r="APR334" s="5"/>
      <c r="APS334" s="5"/>
      <c r="APT334" s="5"/>
      <c r="APU334" s="5"/>
      <c r="APV334" s="5"/>
      <c r="APW334" s="5"/>
      <c r="APX334" s="5"/>
      <c r="APY334" s="5"/>
      <c r="APZ334" s="5"/>
      <c r="AQA334" s="5"/>
      <c r="AQB334" s="5"/>
      <c r="AQC334" s="5"/>
      <c r="AQD334" s="5"/>
      <c r="AQE334" s="5"/>
      <c r="AQF334" s="5"/>
      <c r="AQG334" s="5"/>
      <c r="AQH334" s="5"/>
      <c r="AQI334" s="5"/>
      <c r="AQJ334" s="5"/>
      <c r="AQK334" s="5"/>
      <c r="AQL334" s="5"/>
      <c r="AQM334" s="5"/>
      <c r="AQN334" s="5"/>
      <c r="AQO334" s="5"/>
      <c r="AQP334" s="5"/>
      <c r="AQQ334" s="5"/>
      <c r="AQR334" s="5"/>
      <c r="AQS334" s="5"/>
      <c r="AQT334" s="5"/>
      <c r="AQU334" s="5"/>
      <c r="AQV334" s="5"/>
      <c r="AQW334" s="5"/>
      <c r="AQX334" s="5"/>
      <c r="AQY334" s="5"/>
      <c r="AQZ334" s="5"/>
      <c r="ARA334" s="5"/>
      <c r="ARB334" s="5"/>
      <c r="ARC334" s="5"/>
      <c r="ARD334" s="5"/>
      <c r="ARE334" s="5"/>
      <c r="ARF334" s="5"/>
      <c r="ARG334" s="5"/>
      <c r="ARH334" s="5"/>
      <c r="ARI334" s="5"/>
      <c r="ARJ334" s="5"/>
      <c r="ARK334" s="5"/>
      <c r="ARL334" s="5"/>
      <c r="ARM334" s="5"/>
      <c r="ARN334" s="5"/>
      <c r="ARO334" s="5"/>
      <c r="ARP334" s="5"/>
      <c r="ARQ334" s="5"/>
      <c r="ARR334" s="5"/>
      <c r="ARS334" s="5"/>
      <c r="ART334" s="5"/>
      <c r="ARU334" s="5"/>
      <c r="ARV334" s="5"/>
      <c r="ARW334" s="5"/>
      <c r="ARX334" s="5"/>
      <c r="ARY334" s="5"/>
      <c r="ARZ334" s="5"/>
      <c r="ASA334" s="5"/>
      <c r="ASB334" s="5"/>
      <c r="ASC334" s="5"/>
      <c r="ASD334" s="5"/>
      <c r="ASE334" s="5"/>
      <c r="ASF334" s="5"/>
      <c r="ASG334" s="5"/>
      <c r="ASH334" s="5"/>
      <c r="ASI334" s="5"/>
      <c r="ASJ334" s="5"/>
      <c r="ASK334" s="5"/>
      <c r="ASL334" s="5"/>
      <c r="ASM334" s="5"/>
      <c r="ASN334" s="5"/>
      <c r="ASO334" s="5"/>
      <c r="ASP334" s="5"/>
      <c r="ASQ334" s="5"/>
      <c r="ASR334" s="5"/>
      <c r="ASS334" s="5"/>
      <c r="AST334" s="5"/>
      <c r="ASU334" s="5"/>
      <c r="ASV334" s="5"/>
      <c r="ASW334" s="5"/>
      <c r="ASX334" s="5"/>
      <c r="ASY334" s="5"/>
      <c r="ASZ334" s="5"/>
      <c r="ATA334" s="5"/>
      <c r="ATB334" s="5"/>
      <c r="ATC334" s="5"/>
      <c r="ATD334" s="5"/>
      <c r="ATE334" s="5"/>
      <c r="ATF334" s="5"/>
      <c r="ATG334" s="5"/>
      <c r="ATH334" s="5"/>
      <c r="ATI334" s="5"/>
      <c r="ATJ334" s="5"/>
      <c r="ATK334" s="5"/>
      <c r="ATL334" s="5"/>
      <c r="ATM334" s="5"/>
      <c r="ATN334" s="5"/>
      <c r="ATO334" s="5"/>
      <c r="ATP334" s="5"/>
      <c r="ATQ334" s="5"/>
      <c r="ATR334" s="5"/>
      <c r="ATS334" s="5"/>
      <c r="ATT334" s="5"/>
      <c r="ATU334" s="5"/>
      <c r="ATV334" s="5"/>
      <c r="ATW334" s="5"/>
      <c r="ATX334" s="5"/>
      <c r="ATY334" s="5"/>
      <c r="ATZ334" s="5"/>
      <c r="AUA334" s="5"/>
      <c r="AUB334" s="5"/>
      <c r="AUC334" s="5"/>
      <c r="AUD334" s="5"/>
      <c r="AUE334" s="5"/>
      <c r="AUF334" s="5"/>
      <c r="AUG334" s="5"/>
      <c r="AUH334" s="5"/>
      <c r="AUI334" s="5"/>
      <c r="AUJ334" s="5"/>
      <c r="AUK334" s="5"/>
      <c r="AUL334" s="5"/>
      <c r="AUM334" s="5"/>
      <c r="AUN334" s="5"/>
      <c r="AUO334" s="5"/>
      <c r="AUP334" s="5"/>
      <c r="AUQ334" s="5"/>
      <c r="AUR334" s="5"/>
      <c r="AUS334" s="5"/>
      <c r="AUT334" s="5"/>
      <c r="AUU334" s="5"/>
      <c r="AUV334" s="5"/>
      <c r="AUW334" s="5"/>
      <c r="AUX334" s="5"/>
      <c r="AUY334" s="5"/>
      <c r="AUZ334" s="5"/>
      <c r="AVA334" s="5"/>
      <c r="AVB334" s="5"/>
      <c r="AVC334" s="5"/>
      <c r="AVD334" s="5"/>
      <c r="AVE334" s="5"/>
      <c r="AVF334" s="5"/>
      <c r="AVG334" s="5"/>
      <c r="AVH334" s="5"/>
      <c r="AVI334" s="5"/>
      <c r="AVJ334" s="5"/>
      <c r="AVK334" s="5"/>
      <c r="AVL334" s="5"/>
      <c r="AVM334" s="5"/>
      <c r="AVN334" s="5"/>
      <c r="AVO334" s="5"/>
      <c r="AVP334" s="5"/>
      <c r="AVQ334" s="5"/>
      <c r="AVR334" s="5"/>
      <c r="AVS334" s="5"/>
      <c r="AVT334" s="5"/>
      <c r="AVU334" s="5"/>
      <c r="AVV334" s="5"/>
      <c r="AVW334" s="5"/>
      <c r="AVX334" s="5"/>
      <c r="AVY334" s="5"/>
      <c r="AVZ334" s="5"/>
      <c r="AWA334" s="5"/>
      <c r="AWB334" s="5"/>
      <c r="AWC334" s="5"/>
      <c r="AWD334" s="5"/>
      <c r="AWE334" s="5"/>
      <c r="AWF334" s="5"/>
      <c r="AWG334" s="5"/>
      <c r="AWH334" s="5"/>
      <c r="AWI334" s="5"/>
      <c r="AWJ334" s="5"/>
      <c r="AWK334" s="5"/>
      <c r="AWL334" s="5"/>
      <c r="AWM334" s="5"/>
      <c r="AWN334" s="5"/>
      <c r="AWO334" s="5"/>
      <c r="AWP334" s="5"/>
      <c r="AWQ334" s="5"/>
      <c r="AWR334" s="5"/>
      <c r="AWS334" s="5"/>
      <c r="AWT334" s="5"/>
      <c r="AWU334" s="5"/>
      <c r="AWV334" s="5"/>
      <c r="AWW334" s="5"/>
      <c r="AWX334" s="5"/>
      <c r="AWY334" s="5"/>
      <c r="AWZ334" s="5"/>
      <c r="AXA334" s="5"/>
      <c r="AXB334" s="5"/>
      <c r="AXC334" s="5"/>
      <c r="AXD334" s="5"/>
      <c r="AXE334" s="5"/>
      <c r="AXF334" s="5"/>
      <c r="AXG334" s="5"/>
      <c r="AXH334" s="5"/>
      <c r="AXI334" s="5"/>
      <c r="AXJ334" s="5"/>
      <c r="AXK334" s="5"/>
      <c r="AXL334" s="5"/>
      <c r="AXM334" s="5"/>
      <c r="AXN334" s="5"/>
      <c r="AXO334" s="5"/>
      <c r="AXP334" s="5"/>
      <c r="AXQ334" s="5"/>
      <c r="AXR334" s="5"/>
      <c r="AXS334" s="5"/>
      <c r="AXT334" s="5"/>
      <c r="AXU334" s="5"/>
      <c r="AXV334" s="5"/>
      <c r="AXW334" s="5"/>
      <c r="AXX334" s="5"/>
      <c r="AXY334" s="5"/>
      <c r="AXZ334" s="5"/>
      <c r="AYA334" s="5"/>
      <c r="AYB334" s="5"/>
      <c r="AYC334" s="5"/>
      <c r="AYD334" s="5"/>
      <c r="AYE334" s="5"/>
      <c r="AYF334" s="5"/>
      <c r="AYG334" s="5"/>
      <c r="AYH334" s="5"/>
      <c r="AYI334" s="5"/>
      <c r="AYJ334" s="5"/>
      <c r="AYK334" s="5"/>
      <c r="AYL334" s="5"/>
      <c r="AYM334" s="5"/>
      <c r="AYN334" s="5"/>
      <c r="AYO334" s="5"/>
      <c r="AYP334" s="5"/>
      <c r="AYQ334" s="5"/>
      <c r="AYR334" s="5"/>
      <c r="AYS334" s="5"/>
      <c r="AYT334" s="5"/>
      <c r="AYU334" s="5"/>
      <c r="AYV334" s="5"/>
      <c r="AYW334" s="5"/>
      <c r="AYX334" s="5"/>
      <c r="AYY334" s="5"/>
      <c r="AYZ334" s="5"/>
      <c r="AZA334" s="5"/>
      <c r="AZB334" s="5"/>
      <c r="AZC334" s="5"/>
      <c r="AZD334" s="5"/>
      <c r="AZE334" s="5"/>
      <c r="AZF334" s="5"/>
      <c r="AZG334" s="5"/>
      <c r="AZH334" s="5"/>
      <c r="AZI334" s="5"/>
      <c r="AZJ334" s="5"/>
      <c r="AZK334" s="5"/>
      <c r="AZL334" s="5"/>
      <c r="AZM334" s="5"/>
      <c r="AZN334" s="5"/>
      <c r="AZO334" s="5"/>
      <c r="AZP334" s="5"/>
      <c r="AZQ334" s="5"/>
      <c r="AZR334" s="5"/>
      <c r="AZS334" s="5"/>
      <c r="AZT334" s="5"/>
      <c r="AZU334" s="5"/>
      <c r="AZV334" s="5"/>
      <c r="AZW334" s="5"/>
      <c r="AZX334" s="5"/>
      <c r="AZY334" s="5"/>
      <c r="AZZ334" s="5"/>
      <c r="BAA334" s="5"/>
      <c r="BAB334" s="5"/>
      <c r="BAC334" s="5"/>
      <c r="BAD334" s="5"/>
      <c r="BAE334" s="5"/>
      <c r="BAF334" s="5"/>
      <c r="BAG334" s="5"/>
      <c r="BAH334" s="5"/>
      <c r="BAI334" s="5"/>
      <c r="BAJ334" s="5"/>
      <c r="BAK334" s="5"/>
      <c r="BAL334" s="5"/>
      <c r="BAM334" s="5"/>
      <c r="BAN334" s="5"/>
      <c r="BAO334" s="5"/>
      <c r="BAP334" s="5"/>
      <c r="BAQ334" s="5"/>
      <c r="BAR334" s="5"/>
      <c r="BAS334" s="5"/>
      <c r="BAT334" s="5"/>
      <c r="BAU334" s="5"/>
      <c r="BAV334" s="5"/>
      <c r="BAW334" s="5"/>
      <c r="BAX334" s="5"/>
      <c r="BAY334" s="5"/>
      <c r="BAZ334" s="5"/>
      <c r="BBA334" s="5"/>
      <c r="BBB334" s="5"/>
      <c r="BBC334" s="5"/>
      <c r="BBD334" s="5"/>
      <c r="BBE334" s="5"/>
      <c r="BBF334" s="5"/>
      <c r="BBG334" s="5"/>
      <c r="BBH334" s="5"/>
      <c r="BBI334" s="5"/>
      <c r="BBJ334" s="5"/>
      <c r="BBK334" s="5"/>
      <c r="BBL334" s="5"/>
      <c r="BBM334" s="5"/>
      <c r="BBN334" s="5"/>
      <c r="BBO334" s="5"/>
      <c r="BBP334" s="5"/>
      <c r="BBQ334" s="5"/>
      <c r="BBR334" s="5"/>
      <c r="BBS334" s="5"/>
      <c r="BBT334" s="5"/>
      <c r="BBU334" s="5"/>
      <c r="BBV334" s="5"/>
      <c r="BBW334" s="5"/>
      <c r="BBX334" s="5"/>
      <c r="BBY334" s="5"/>
      <c r="BBZ334" s="5"/>
      <c r="BCA334" s="5"/>
      <c r="BCB334" s="5"/>
      <c r="BCC334" s="5"/>
      <c r="BCD334" s="5"/>
      <c r="BCE334" s="5"/>
      <c r="BCF334" s="5"/>
      <c r="BCG334" s="5"/>
      <c r="BCH334" s="5"/>
      <c r="BCI334" s="5"/>
      <c r="BCJ334" s="5"/>
      <c r="BCK334" s="5"/>
      <c r="BCL334" s="5"/>
      <c r="BCM334" s="5"/>
      <c r="BCN334" s="5"/>
      <c r="BCO334" s="5"/>
      <c r="BCP334" s="5"/>
      <c r="BCQ334" s="5"/>
      <c r="BCR334" s="5"/>
      <c r="BCS334" s="5"/>
      <c r="BCT334" s="5"/>
      <c r="BCU334" s="5"/>
      <c r="BCV334" s="5"/>
      <c r="BCW334" s="5"/>
      <c r="BCX334" s="5"/>
      <c r="BCY334" s="5"/>
      <c r="BCZ334" s="5"/>
      <c r="BDA334" s="5"/>
      <c r="BDB334" s="5"/>
      <c r="BDC334" s="5"/>
      <c r="BDD334" s="5"/>
      <c r="BDE334" s="5"/>
      <c r="BDF334" s="5"/>
      <c r="BDG334" s="5"/>
      <c r="BDH334" s="5"/>
      <c r="BDI334" s="5"/>
      <c r="BDJ334" s="5"/>
      <c r="BDK334" s="5"/>
      <c r="BDL334" s="5"/>
      <c r="BDM334" s="5"/>
      <c r="BDN334" s="5"/>
      <c r="BDO334" s="5"/>
      <c r="BDP334" s="5"/>
      <c r="BDQ334" s="5"/>
      <c r="BDR334" s="5"/>
      <c r="BDS334" s="5"/>
      <c r="BDT334" s="5"/>
      <c r="BDU334" s="5"/>
      <c r="BDV334" s="5"/>
      <c r="BDW334" s="5"/>
      <c r="BDX334" s="5"/>
      <c r="BDY334" s="5"/>
      <c r="BDZ334" s="5"/>
      <c r="BEA334" s="5"/>
      <c r="BEB334" s="5"/>
      <c r="BEC334" s="5"/>
      <c r="BED334" s="5"/>
      <c r="BEE334" s="5"/>
      <c r="BEF334" s="5"/>
      <c r="BEG334" s="5"/>
      <c r="BEH334" s="5"/>
      <c r="BEI334" s="5"/>
      <c r="BEJ334" s="5"/>
      <c r="BEK334" s="5"/>
      <c r="BEL334" s="5"/>
      <c r="BEM334" s="5"/>
      <c r="BEN334" s="5"/>
      <c r="BEO334" s="5"/>
      <c r="BEP334" s="5"/>
      <c r="BEQ334" s="5"/>
      <c r="BER334" s="5"/>
      <c r="BES334" s="5"/>
      <c r="BET334" s="5"/>
      <c r="BEU334" s="5"/>
      <c r="BEV334" s="5"/>
      <c r="BEW334" s="5"/>
      <c r="BEX334" s="5"/>
      <c r="BEY334" s="5"/>
      <c r="BEZ334" s="5"/>
      <c r="BFA334" s="5"/>
      <c r="BFB334" s="5"/>
      <c r="BFC334" s="5"/>
      <c r="BFD334" s="5"/>
      <c r="BFE334" s="5"/>
      <c r="BFF334" s="5"/>
      <c r="BFG334" s="5"/>
      <c r="BFH334" s="5"/>
      <c r="BFI334" s="5"/>
      <c r="BFJ334" s="5"/>
      <c r="BFK334" s="5"/>
      <c r="BFL334" s="5"/>
      <c r="BFM334" s="5"/>
      <c r="BFN334" s="5"/>
      <c r="BFO334" s="5"/>
      <c r="BFP334" s="5"/>
      <c r="BFQ334" s="5"/>
      <c r="BFR334" s="5"/>
      <c r="BFS334" s="5"/>
      <c r="BFT334" s="5"/>
      <c r="BFU334" s="5"/>
      <c r="BFV334" s="5"/>
      <c r="BFW334" s="5"/>
      <c r="BFX334" s="5"/>
      <c r="BFY334" s="5"/>
      <c r="BFZ334" s="5"/>
      <c r="BGA334" s="5"/>
      <c r="BGB334" s="5"/>
      <c r="BGC334" s="5"/>
      <c r="BGD334" s="5"/>
      <c r="BGE334" s="5"/>
      <c r="BGF334" s="5"/>
      <c r="BGG334" s="5"/>
      <c r="BGH334" s="5"/>
      <c r="BGI334" s="5"/>
      <c r="BGJ334" s="5"/>
      <c r="BGK334" s="5"/>
      <c r="BGL334" s="5"/>
      <c r="BGM334" s="5"/>
      <c r="BGN334" s="5"/>
      <c r="BGO334" s="5"/>
      <c r="BGP334" s="5"/>
      <c r="BGQ334" s="5"/>
      <c r="BGR334" s="5"/>
      <c r="BGS334" s="5"/>
      <c r="BGT334" s="5"/>
      <c r="BGU334" s="5"/>
      <c r="BGV334" s="5"/>
      <c r="BGW334" s="5"/>
      <c r="BGX334" s="5"/>
      <c r="BGY334" s="5"/>
      <c r="BGZ334" s="5"/>
      <c r="BHA334" s="5"/>
      <c r="BHB334" s="5"/>
      <c r="BHC334" s="5"/>
      <c r="BHD334" s="5"/>
      <c r="BHE334" s="5"/>
      <c r="BHF334" s="5"/>
      <c r="BHG334" s="5"/>
      <c r="BHH334" s="5"/>
      <c r="BHI334" s="5"/>
      <c r="BHJ334" s="5"/>
      <c r="BHK334" s="5"/>
      <c r="BHL334" s="5"/>
      <c r="BHM334" s="5"/>
      <c r="BHN334" s="5"/>
      <c r="BHO334" s="5"/>
      <c r="BHP334" s="5"/>
      <c r="BHQ334" s="5"/>
      <c r="BHR334" s="5"/>
      <c r="BHS334" s="5"/>
      <c r="BHT334" s="5"/>
      <c r="BHU334" s="5"/>
      <c r="BHV334" s="5"/>
      <c r="BHW334" s="5"/>
      <c r="BHX334" s="5"/>
      <c r="BHY334" s="5"/>
      <c r="BHZ334" s="5"/>
      <c r="BIA334" s="5"/>
      <c r="BIB334" s="5"/>
      <c r="BIC334" s="5"/>
      <c r="BID334" s="5"/>
      <c r="BIE334" s="5"/>
      <c r="BIF334" s="5"/>
      <c r="BIG334" s="5"/>
      <c r="BIH334" s="5"/>
      <c r="BII334" s="5"/>
      <c r="BIJ334" s="5"/>
      <c r="BIK334" s="5"/>
      <c r="BIL334" s="5"/>
      <c r="BIM334" s="5"/>
      <c r="BIN334" s="5"/>
      <c r="BIO334" s="5"/>
      <c r="BIP334" s="5"/>
      <c r="BIQ334" s="5"/>
      <c r="BIR334" s="5"/>
      <c r="BIS334" s="5"/>
      <c r="BIT334" s="5"/>
      <c r="BIU334" s="5"/>
      <c r="BIV334" s="5"/>
      <c r="BIW334" s="5"/>
      <c r="BIX334" s="5"/>
      <c r="BIY334" s="5"/>
      <c r="BIZ334" s="5"/>
      <c r="BJA334" s="5"/>
      <c r="BJB334" s="5"/>
      <c r="BJC334" s="5"/>
      <c r="BJD334" s="5"/>
      <c r="BJE334" s="5"/>
      <c r="BJF334" s="5"/>
      <c r="BJG334" s="5"/>
      <c r="BJH334" s="5"/>
      <c r="BJI334" s="5"/>
      <c r="BJJ334" s="5"/>
      <c r="BJK334" s="5"/>
      <c r="BJL334" s="5"/>
      <c r="BJM334" s="5"/>
      <c r="BJN334" s="5"/>
      <c r="BJO334" s="5"/>
      <c r="BJP334" s="5"/>
      <c r="BJQ334" s="5"/>
      <c r="BJR334" s="5"/>
      <c r="BJS334" s="5"/>
      <c r="BJT334" s="5"/>
      <c r="BJU334" s="5"/>
      <c r="BJV334" s="5"/>
      <c r="BJW334" s="5"/>
      <c r="BJX334" s="5"/>
      <c r="BJY334" s="5"/>
      <c r="BJZ334" s="5"/>
      <c r="BKA334" s="5"/>
      <c r="BKB334" s="5"/>
      <c r="BKC334" s="5"/>
      <c r="BKD334" s="5"/>
      <c r="BKE334" s="5"/>
      <c r="BKF334" s="5"/>
      <c r="BKG334" s="5"/>
      <c r="BKH334" s="5"/>
      <c r="BKI334" s="5"/>
      <c r="BKJ334" s="5"/>
      <c r="BKK334" s="5"/>
      <c r="BKL334" s="5"/>
      <c r="BKM334" s="5"/>
      <c r="BKN334" s="5"/>
      <c r="BKO334" s="5"/>
      <c r="BKP334" s="5"/>
      <c r="BKQ334" s="5"/>
      <c r="BKR334" s="5"/>
      <c r="BKS334" s="5"/>
      <c r="BKT334" s="5"/>
      <c r="BKU334" s="5"/>
      <c r="BKV334" s="5"/>
      <c r="BKW334" s="5"/>
      <c r="BKX334" s="5"/>
      <c r="BKY334" s="5"/>
      <c r="BKZ334" s="5"/>
      <c r="BLA334" s="5"/>
      <c r="BLB334" s="5"/>
      <c r="BLC334" s="5"/>
      <c r="BLD334" s="5"/>
      <c r="BLE334" s="5"/>
      <c r="BLF334" s="5"/>
      <c r="BLG334" s="5"/>
      <c r="BLH334" s="5"/>
      <c r="BLI334" s="5"/>
      <c r="BLJ334" s="5"/>
      <c r="BLK334" s="5"/>
      <c r="BLL334" s="5"/>
      <c r="BLM334" s="5"/>
      <c r="BLN334" s="5"/>
      <c r="BLO334" s="5"/>
      <c r="BLP334" s="5"/>
      <c r="BLQ334" s="5"/>
      <c r="BLR334" s="5"/>
      <c r="BLS334" s="5"/>
      <c r="BLT334" s="5"/>
      <c r="BLU334" s="5"/>
      <c r="BLV334" s="5"/>
      <c r="BLW334" s="5"/>
      <c r="BLX334" s="5"/>
      <c r="BLY334" s="5"/>
      <c r="BLZ334" s="5"/>
      <c r="BMA334" s="5"/>
      <c r="BMB334" s="5"/>
      <c r="BMC334" s="5"/>
      <c r="BMD334" s="5"/>
      <c r="BME334" s="5"/>
      <c r="BMF334" s="5"/>
      <c r="BMG334" s="5"/>
      <c r="BMH334" s="5"/>
      <c r="BMI334" s="5"/>
      <c r="BMJ334" s="5"/>
      <c r="BMK334" s="5"/>
      <c r="BML334" s="5"/>
      <c r="BMM334" s="5"/>
      <c r="BMN334" s="5"/>
      <c r="BMO334" s="5"/>
      <c r="BMP334" s="5"/>
      <c r="BMQ334" s="5"/>
      <c r="BMR334" s="5"/>
      <c r="BMS334" s="5"/>
      <c r="BMT334" s="5"/>
      <c r="BMU334" s="5"/>
      <c r="BMV334" s="5"/>
      <c r="BMW334" s="5"/>
      <c r="BMX334" s="5"/>
      <c r="BMY334" s="5"/>
      <c r="BMZ334" s="5"/>
      <c r="BNA334" s="5"/>
      <c r="BNB334" s="5"/>
      <c r="BNC334" s="5"/>
      <c r="BND334" s="5"/>
      <c r="BNE334" s="5"/>
      <c r="BNF334" s="5"/>
      <c r="BNG334" s="5"/>
      <c r="BNH334" s="5"/>
      <c r="BNI334" s="5"/>
      <c r="BNJ334" s="5"/>
      <c r="BNK334" s="5"/>
      <c r="BNL334" s="5"/>
      <c r="BNM334" s="5"/>
      <c r="BNN334" s="5"/>
      <c r="BNO334" s="5"/>
      <c r="BNP334" s="5"/>
      <c r="BNQ334" s="5"/>
      <c r="BNR334" s="5"/>
      <c r="BNS334" s="5"/>
      <c r="BNT334" s="5"/>
      <c r="BNU334" s="5"/>
      <c r="BNV334" s="5"/>
      <c r="BNW334" s="5"/>
      <c r="BNX334" s="5"/>
      <c r="BNY334" s="5"/>
      <c r="BNZ334" s="5"/>
      <c r="BOA334" s="5"/>
      <c r="BOB334" s="5"/>
      <c r="BOC334" s="5"/>
      <c r="BOD334" s="5"/>
      <c r="BOE334" s="5"/>
      <c r="BOF334" s="5"/>
      <c r="BOG334" s="5"/>
      <c r="BOH334" s="5"/>
      <c r="BOI334" s="5"/>
      <c r="BOJ334" s="5"/>
      <c r="BOK334" s="5"/>
      <c r="BOL334" s="5"/>
      <c r="BOM334" s="5"/>
      <c r="BON334" s="5"/>
      <c r="BOO334" s="5"/>
      <c r="BOP334" s="5"/>
      <c r="BOQ334" s="5"/>
      <c r="BOR334" s="5"/>
      <c r="BOS334" s="5"/>
      <c r="BOT334" s="5"/>
      <c r="BOU334" s="5"/>
      <c r="BOV334" s="5"/>
      <c r="BOW334" s="5"/>
      <c r="BOX334" s="5"/>
      <c r="BOY334" s="5"/>
      <c r="BOZ334" s="5"/>
      <c r="BPA334" s="5"/>
      <c r="BPB334" s="5"/>
      <c r="BPC334" s="5"/>
      <c r="BPD334" s="5"/>
      <c r="BPE334" s="5"/>
      <c r="BPF334" s="5"/>
      <c r="BPG334" s="5"/>
      <c r="BPH334" s="5"/>
      <c r="BPI334" s="5"/>
      <c r="BPJ334" s="5"/>
      <c r="BPK334" s="5"/>
      <c r="BPL334" s="5"/>
      <c r="BPM334" s="5"/>
      <c r="BPN334" s="5"/>
      <c r="BPO334" s="5"/>
      <c r="BPP334" s="5"/>
      <c r="BPQ334" s="5"/>
      <c r="BPR334" s="5"/>
      <c r="BPS334" s="5"/>
      <c r="BPT334" s="5"/>
      <c r="BPU334" s="5"/>
      <c r="BPV334" s="5"/>
      <c r="BPW334" s="5"/>
      <c r="BPX334" s="5"/>
      <c r="BPY334" s="5"/>
      <c r="BPZ334" s="5"/>
      <c r="BQA334" s="5"/>
      <c r="BQB334" s="5"/>
      <c r="BQC334" s="5"/>
      <c r="BQD334" s="5"/>
      <c r="BQE334" s="5"/>
      <c r="BQF334" s="5"/>
      <c r="BQG334" s="5"/>
      <c r="BQH334" s="5"/>
      <c r="BQI334" s="5"/>
      <c r="BQJ334" s="5"/>
      <c r="BQK334" s="5"/>
      <c r="BQL334" s="5"/>
      <c r="BQM334" s="5"/>
      <c r="BQN334" s="5"/>
      <c r="BQO334" s="5"/>
      <c r="BQP334" s="5"/>
      <c r="BQQ334" s="5"/>
      <c r="BQR334" s="5"/>
      <c r="BQS334" s="5"/>
      <c r="BQT334" s="5"/>
      <c r="BQU334" s="5"/>
      <c r="BQV334" s="5"/>
      <c r="BQW334" s="5"/>
      <c r="BQX334" s="5"/>
      <c r="BQY334" s="5"/>
      <c r="BQZ334" s="5"/>
      <c r="BRA334" s="5"/>
      <c r="BRB334" s="5"/>
      <c r="BRC334" s="5"/>
      <c r="BRD334" s="5"/>
      <c r="BRE334" s="5"/>
      <c r="BRF334" s="5"/>
      <c r="BRG334" s="5"/>
      <c r="BRH334" s="5"/>
      <c r="BRI334" s="5"/>
      <c r="BRJ334" s="5"/>
      <c r="BRK334" s="5"/>
      <c r="BRL334" s="5"/>
      <c r="BRM334" s="5"/>
      <c r="BRN334" s="5"/>
      <c r="BRO334" s="5"/>
      <c r="BRP334" s="5"/>
      <c r="BRQ334" s="5"/>
      <c r="BRR334" s="5"/>
      <c r="BRS334" s="5"/>
      <c r="BRT334" s="5"/>
      <c r="BRU334" s="5"/>
      <c r="BRV334" s="5"/>
      <c r="BRW334" s="5"/>
      <c r="BRX334" s="5"/>
      <c r="BRY334" s="5"/>
      <c r="BRZ334" s="5"/>
      <c r="BSA334" s="5"/>
      <c r="BSB334" s="5"/>
      <c r="BSC334" s="5"/>
      <c r="BSD334" s="5"/>
      <c r="BSE334" s="5"/>
      <c r="BSF334" s="5"/>
      <c r="BSG334" s="5"/>
      <c r="BSH334" s="5"/>
      <c r="BSI334" s="5"/>
      <c r="BSJ334" s="5"/>
      <c r="BSK334" s="5"/>
      <c r="BSL334" s="5"/>
      <c r="BSM334" s="5"/>
      <c r="BSN334" s="5"/>
      <c r="BSO334" s="5"/>
      <c r="BSP334" s="5"/>
      <c r="BSQ334" s="5"/>
      <c r="BSR334" s="5"/>
      <c r="BSS334" s="5"/>
      <c r="BST334" s="5"/>
      <c r="BSU334" s="5"/>
      <c r="BSV334" s="5"/>
      <c r="BSW334" s="5"/>
      <c r="BSX334" s="5"/>
      <c r="BSY334" s="5"/>
      <c r="BSZ334" s="5"/>
      <c r="BTA334" s="5"/>
      <c r="BTB334" s="5"/>
      <c r="BTC334" s="5"/>
      <c r="BTD334" s="5"/>
      <c r="BTE334" s="5"/>
      <c r="BTF334" s="5"/>
      <c r="BTG334" s="5"/>
      <c r="BTH334" s="5"/>
      <c r="BTI334" s="5"/>
      <c r="BTJ334" s="5"/>
      <c r="BTK334" s="5"/>
      <c r="BTL334" s="5"/>
      <c r="BTM334" s="5"/>
      <c r="BTN334" s="5"/>
      <c r="BTO334" s="5"/>
      <c r="BTP334" s="5"/>
      <c r="BTQ334" s="5"/>
      <c r="BTR334" s="5"/>
      <c r="BTS334" s="5"/>
      <c r="BTT334" s="5"/>
      <c r="BTU334" s="5"/>
      <c r="BTV334" s="5"/>
      <c r="BTW334" s="5"/>
      <c r="BTX334" s="5"/>
      <c r="BTY334" s="5"/>
      <c r="BTZ334" s="5"/>
      <c r="BUA334" s="5"/>
      <c r="BUB334" s="5"/>
      <c r="BUC334" s="5"/>
      <c r="BUD334" s="5"/>
      <c r="BUE334" s="5"/>
      <c r="BUF334" s="5"/>
      <c r="BUG334" s="5"/>
      <c r="BUH334" s="5"/>
      <c r="BUI334" s="5"/>
      <c r="BUJ334" s="5"/>
      <c r="BUK334" s="5"/>
      <c r="BUL334" s="5"/>
      <c r="BUM334" s="5"/>
      <c r="BUN334" s="5"/>
      <c r="BUO334" s="5"/>
      <c r="BUP334" s="5"/>
      <c r="BUQ334" s="5"/>
      <c r="BUR334" s="5"/>
      <c r="BUS334" s="5"/>
      <c r="BUT334" s="5"/>
      <c r="BUU334" s="5"/>
      <c r="BUV334" s="5"/>
      <c r="BUW334" s="5"/>
      <c r="BUX334" s="5"/>
      <c r="BUY334" s="5"/>
      <c r="BUZ334" s="5"/>
      <c r="BVA334" s="5"/>
      <c r="BVB334" s="5"/>
      <c r="BVC334" s="5"/>
      <c r="BVD334" s="5"/>
      <c r="BVE334" s="5"/>
      <c r="BVF334" s="5"/>
      <c r="BVG334" s="5"/>
      <c r="BVH334" s="5"/>
      <c r="BVI334" s="5"/>
      <c r="BVJ334" s="5"/>
      <c r="BVK334" s="5"/>
      <c r="BVL334" s="5"/>
      <c r="BVM334" s="5"/>
      <c r="BVN334" s="5"/>
      <c r="BVO334" s="5"/>
      <c r="BVP334" s="5"/>
      <c r="BVQ334" s="5"/>
      <c r="BVR334" s="5"/>
      <c r="BVS334" s="5"/>
      <c r="BVT334" s="5"/>
      <c r="BVU334" s="5"/>
      <c r="BVV334" s="5"/>
      <c r="BVW334" s="5"/>
      <c r="BVX334" s="5"/>
      <c r="BVY334" s="5"/>
      <c r="BVZ334" s="5"/>
      <c r="BWA334" s="5"/>
      <c r="BWB334" s="5"/>
      <c r="BWC334" s="5"/>
      <c r="BWD334" s="5"/>
      <c r="BWE334" s="5"/>
      <c r="BWF334" s="5"/>
      <c r="BWG334" s="5"/>
      <c r="BWH334" s="5"/>
      <c r="BWI334" s="5"/>
      <c r="BWJ334" s="5"/>
      <c r="BWK334" s="5"/>
      <c r="BWL334" s="5"/>
      <c r="BWM334" s="5"/>
      <c r="BWN334" s="5"/>
      <c r="BWO334" s="5"/>
      <c r="BWP334" s="5"/>
      <c r="BWQ334" s="5"/>
      <c r="BWR334" s="5"/>
      <c r="BWS334" s="5"/>
      <c r="BWT334" s="5"/>
      <c r="BWU334" s="5"/>
      <c r="BWV334" s="5"/>
      <c r="BWW334" s="5"/>
      <c r="BWX334" s="5"/>
      <c r="BWY334" s="5"/>
      <c r="BWZ334" s="5"/>
      <c r="BXA334" s="5"/>
      <c r="BXB334" s="5"/>
      <c r="BXC334" s="5"/>
      <c r="BXD334" s="5"/>
      <c r="BXE334" s="5"/>
      <c r="BXF334" s="5"/>
      <c r="BXG334" s="5"/>
      <c r="BXH334" s="5"/>
      <c r="BXI334" s="5"/>
      <c r="BXJ334" s="5"/>
      <c r="BXK334" s="5"/>
      <c r="BXL334" s="5"/>
      <c r="BXM334" s="5"/>
      <c r="BXN334" s="5"/>
      <c r="BXO334" s="5"/>
      <c r="BXP334" s="5"/>
      <c r="BXQ334" s="5"/>
      <c r="BXR334" s="5"/>
      <c r="BXS334" s="5"/>
      <c r="BXT334" s="5"/>
      <c r="BXU334" s="5"/>
      <c r="BXV334" s="5"/>
      <c r="BXW334" s="5"/>
      <c r="BXX334" s="5"/>
      <c r="BXY334" s="5"/>
      <c r="BXZ334" s="5"/>
      <c r="BYA334" s="5"/>
      <c r="BYB334" s="5"/>
      <c r="BYC334" s="5"/>
      <c r="BYD334" s="5"/>
      <c r="BYE334" s="5"/>
      <c r="BYF334" s="5"/>
      <c r="BYG334" s="5"/>
      <c r="BYH334" s="5"/>
      <c r="BYI334" s="5"/>
      <c r="BYJ334" s="5"/>
      <c r="BYK334" s="5"/>
      <c r="BYL334" s="5"/>
      <c r="BYM334" s="5"/>
      <c r="BYN334" s="5"/>
      <c r="BYO334" s="5"/>
      <c r="BYP334" s="5"/>
      <c r="BYQ334" s="5"/>
      <c r="BYR334" s="5"/>
      <c r="BYS334" s="5"/>
      <c r="BYT334" s="5"/>
      <c r="BYU334" s="5"/>
      <c r="BYV334" s="5"/>
      <c r="BYW334" s="5"/>
      <c r="BYX334" s="5"/>
      <c r="BYY334" s="5"/>
      <c r="BYZ334" s="5"/>
      <c r="BZA334" s="5"/>
      <c r="BZB334" s="5"/>
      <c r="BZC334" s="5"/>
      <c r="BZD334" s="5"/>
      <c r="BZE334" s="5"/>
      <c r="BZF334" s="5"/>
      <c r="BZG334" s="5"/>
      <c r="BZH334" s="5"/>
      <c r="BZI334" s="5"/>
      <c r="BZJ334" s="5"/>
      <c r="BZK334" s="5"/>
      <c r="BZL334" s="5"/>
      <c r="BZM334" s="5"/>
      <c r="BZN334" s="5"/>
      <c r="BZO334" s="5"/>
      <c r="BZP334" s="5"/>
      <c r="BZQ334" s="5"/>
      <c r="BZR334" s="5"/>
      <c r="BZS334" s="5"/>
      <c r="BZT334" s="5"/>
      <c r="BZU334" s="5"/>
      <c r="BZV334" s="5"/>
      <c r="BZW334" s="5"/>
      <c r="BZX334" s="5"/>
      <c r="BZY334" s="5"/>
      <c r="BZZ334" s="5"/>
      <c r="CAA334" s="5"/>
      <c r="CAB334" s="5"/>
      <c r="CAC334" s="5"/>
      <c r="CAD334" s="5"/>
      <c r="CAE334" s="5"/>
      <c r="CAF334" s="5"/>
      <c r="CAG334" s="5"/>
      <c r="CAH334" s="5"/>
      <c r="CAI334" s="5"/>
      <c r="CAJ334" s="5"/>
      <c r="CAK334" s="5"/>
      <c r="CAL334" s="5"/>
      <c r="CAM334" s="5"/>
      <c r="CAN334" s="5"/>
      <c r="CAO334" s="5"/>
      <c r="CAP334" s="5"/>
      <c r="CAQ334" s="5"/>
      <c r="CAR334" s="5"/>
      <c r="CAS334" s="5"/>
      <c r="CAT334" s="5"/>
      <c r="CAU334" s="5"/>
      <c r="CAV334" s="5"/>
      <c r="CAW334" s="5"/>
      <c r="CAX334" s="5"/>
      <c r="CAY334" s="5"/>
      <c r="CAZ334" s="5"/>
      <c r="CBA334" s="5"/>
      <c r="CBB334" s="5"/>
      <c r="CBC334" s="5"/>
      <c r="CBD334" s="5"/>
      <c r="CBE334" s="5"/>
      <c r="CBF334" s="5"/>
      <c r="CBG334" s="5"/>
      <c r="CBH334" s="5"/>
      <c r="CBI334" s="5"/>
      <c r="CBJ334" s="5"/>
      <c r="CBK334" s="5"/>
      <c r="CBL334" s="5"/>
      <c r="CBM334" s="5"/>
      <c r="CBN334" s="5"/>
      <c r="CBO334" s="5"/>
      <c r="CBP334" s="5"/>
      <c r="CBQ334" s="5"/>
      <c r="CBR334" s="5"/>
      <c r="CBS334" s="5"/>
      <c r="CBT334" s="5"/>
      <c r="CBU334" s="5"/>
      <c r="CBV334" s="5"/>
      <c r="CBW334" s="5"/>
      <c r="CBX334" s="5"/>
      <c r="CBY334" s="5"/>
      <c r="CBZ334" s="5"/>
      <c r="CCA334" s="5"/>
      <c r="CCB334" s="5"/>
      <c r="CCC334" s="5"/>
      <c r="CCD334" s="5"/>
      <c r="CCE334" s="5"/>
      <c r="CCF334" s="5"/>
      <c r="CCG334" s="5"/>
      <c r="CCH334" s="5"/>
      <c r="CCI334" s="5"/>
      <c r="CCJ334" s="5"/>
      <c r="CCK334" s="5"/>
      <c r="CCL334" s="5"/>
      <c r="CCM334" s="5"/>
      <c r="CCN334" s="5"/>
      <c r="CCO334" s="5"/>
      <c r="CCP334" s="5"/>
      <c r="CCQ334" s="5"/>
      <c r="CCR334" s="5"/>
      <c r="CCS334" s="5"/>
      <c r="CCT334" s="5"/>
      <c r="CCU334" s="5"/>
      <c r="CCV334" s="5"/>
      <c r="CCW334" s="5"/>
      <c r="CCX334" s="5"/>
      <c r="CCY334" s="5"/>
      <c r="CCZ334" s="5"/>
      <c r="CDA334" s="5"/>
      <c r="CDB334" s="5"/>
      <c r="CDC334" s="5"/>
      <c r="CDD334" s="5"/>
      <c r="CDE334" s="5"/>
      <c r="CDF334" s="5"/>
      <c r="CDG334" s="5"/>
      <c r="CDH334" s="5"/>
      <c r="CDI334" s="5"/>
      <c r="CDJ334" s="5"/>
      <c r="CDK334" s="5"/>
      <c r="CDL334" s="5"/>
      <c r="CDM334" s="5"/>
      <c r="CDN334" s="5"/>
      <c r="CDO334" s="5"/>
      <c r="CDP334" s="5"/>
      <c r="CDQ334" s="5"/>
      <c r="CDR334" s="5"/>
      <c r="CDS334" s="5"/>
      <c r="CDT334" s="5"/>
      <c r="CDU334" s="5"/>
      <c r="CDV334" s="5"/>
      <c r="CDW334" s="5"/>
      <c r="CDX334" s="5"/>
      <c r="CDY334" s="5"/>
      <c r="CDZ334" s="5"/>
      <c r="CEA334" s="5"/>
      <c r="CEB334" s="5"/>
      <c r="CEC334" s="5"/>
      <c r="CED334" s="5"/>
      <c r="CEE334" s="5"/>
      <c r="CEF334" s="5"/>
      <c r="CEG334" s="5"/>
      <c r="CEH334" s="5"/>
      <c r="CEI334" s="5"/>
      <c r="CEJ334" s="5"/>
      <c r="CEK334" s="5"/>
      <c r="CEL334" s="5"/>
      <c r="CEM334" s="5"/>
      <c r="CEN334" s="5"/>
      <c r="CEO334" s="5"/>
      <c r="CEP334" s="5"/>
      <c r="CEQ334" s="5"/>
      <c r="CER334" s="5"/>
      <c r="CES334" s="5"/>
      <c r="CET334" s="5"/>
      <c r="CEU334" s="5"/>
      <c r="CEV334" s="5"/>
      <c r="CEW334" s="5"/>
      <c r="CEX334" s="5"/>
      <c r="CEY334" s="5"/>
      <c r="CEZ334" s="5"/>
      <c r="CFA334" s="5"/>
      <c r="CFB334" s="5"/>
      <c r="CFC334" s="5"/>
      <c r="CFD334" s="5"/>
      <c r="CFE334" s="5"/>
      <c r="CFF334" s="5"/>
      <c r="CFG334" s="5"/>
      <c r="CFH334" s="5"/>
      <c r="CFI334" s="5"/>
      <c r="CFJ334" s="5"/>
      <c r="CFK334" s="5"/>
      <c r="CFL334" s="5"/>
      <c r="CFM334" s="5"/>
      <c r="CFN334" s="5"/>
      <c r="CFO334" s="5"/>
      <c r="CFP334" s="5"/>
      <c r="CFQ334" s="5"/>
      <c r="CFR334" s="5"/>
      <c r="CFS334" s="5"/>
      <c r="CFT334" s="5"/>
      <c r="CFU334" s="5"/>
      <c r="CFV334" s="5"/>
      <c r="CFW334" s="5"/>
      <c r="CFX334" s="5"/>
      <c r="CFY334" s="5"/>
      <c r="CFZ334" s="5"/>
      <c r="CGA334" s="5"/>
      <c r="CGB334" s="5"/>
      <c r="CGC334" s="5"/>
      <c r="CGD334" s="5"/>
      <c r="CGE334" s="5"/>
      <c r="CGF334" s="5"/>
      <c r="CGG334" s="5"/>
      <c r="CGH334" s="5"/>
      <c r="CGI334" s="5"/>
      <c r="CGJ334" s="5"/>
      <c r="CGK334" s="5"/>
      <c r="CGL334" s="5"/>
      <c r="CGM334" s="5"/>
      <c r="CGN334" s="5"/>
      <c r="CGO334" s="5"/>
      <c r="CGP334" s="5"/>
      <c r="CGQ334" s="5"/>
      <c r="CGR334" s="5"/>
      <c r="CGS334" s="5"/>
      <c r="CGT334" s="5"/>
      <c r="CGU334" s="5"/>
      <c r="CGV334" s="5"/>
      <c r="CGW334" s="5"/>
      <c r="CGX334" s="5"/>
      <c r="CGY334" s="5"/>
      <c r="CGZ334" s="5"/>
      <c r="CHA334" s="5"/>
      <c r="CHB334" s="5"/>
      <c r="CHC334" s="5"/>
      <c r="CHD334" s="5"/>
      <c r="CHE334" s="5"/>
      <c r="CHF334" s="5"/>
      <c r="CHG334" s="5"/>
      <c r="CHH334" s="5"/>
      <c r="CHI334" s="5"/>
      <c r="CHJ334" s="5"/>
      <c r="CHK334" s="5"/>
      <c r="CHL334" s="5"/>
      <c r="CHM334" s="5"/>
      <c r="CHN334" s="5"/>
      <c r="CHO334" s="5"/>
      <c r="CHP334" s="5"/>
      <c r="CHQ334" s="5"/>
      <c r="CHR334" s="5"/>
      <c r="CHS334" s="5"/>
      <c r="CHT334" s="5"/>
      <c r="CHU334" s="5"/>
      <c r="CHV334" s="5"/>
      <c r="CHW334" s="5"/>
      <c r="CHX334" s="5"/>
      <c r="CHY334" s="5"/>
      <c r="CHZ334" s="5"/>
      <c r="CIA334" s="5"/>
      <c r="CIB334" s="5"/>
      <c r="CIC334" s="5"/>
      <c r="CID334" s="5"/>
      <c r="CIE334" s="5"/>
      <c r="CIF334" s="5"/>
      <c r="CIG334" s="5"/>
      <c r="CIH334" s="5"/>
      <c r="CII334" s="5"/>
      <c r="CIJ334" s="5"/>
      <c r="CIK334" s="5"/>
      <c r="CIL334" s="5"/>
      <c r="CIM334" s="5"/>
      <c r="CIN334" s="5"/>
      <c r="CIO334" s="5"/>
      <c r="CIP334" s="5"/>
      <c r="CIQ334" s="5"/>
      <c r="CIR334" s="5"/>
      <c r="CIS334" s="5"/>
      <c r="CIT334" s="5"/>
      <c r="CIU334" s="5"/>
      <c r="CIV334" s="5"/>
      <c r="CIW334" s="5"/>
      <c r="CIX334" s="5"/>
      <c r="CIY334" s="5"/>
      <c r="CIZ334" s="5"/>
      <c r="CJA334" s="5"/>
      <c r="CJB334" s="5"/>
      <c r="CJC334" s="5"/>
      <c r="CJD334" s="5"/>
      <c r="CJE334" s="5"/>
      <c r="CJF334" s="5"/>
      <c r="CJG334" s="5"/>
      <c r="CJH334" s="5"/>
      <c r="CJI334" s="5"/>
      <c r="CJJ334" s="5"/>
      <c r="CJK334" s="5"/>
      <c r="CJL334" s="5"/>
      <c r="CJM334" s="5"/>
      <c r="CJN334" s="5"/>
      <c r="CJO334" s="5"/>
      <c r="CJP334" s="5"/>
      <c r="CJQ334" s="5"/>
      <c r="CJR334" s="5"/>
      <c r="CJS334" s="5"/>
      <c r="CJT334" s="5"/>
      <c r="CJU334" s="5"/>
      <c r="CJV334" s="5"/>
      <c r="CJW334" s="5"/>
      <c r="CJX334" s="5"/>
      <c r="CJY334" s="5"/>
      <c r="CJZ334" s="5"/>
      <c r="CKA334" s="5"/>
      <c r="CKB334" s="5"/>
      <c r="CKC334" s="5"/>
      <c r="CKD334" s="5"/>
      <c r="CKE334" s="5"/>
      <c r="CKF334" s="5"/>
      <c r="CKG334" s="5"/>
      <c r="CKH334" s="5"/>
      <c r="CKI334" s="5"/>
      <c r="CKJ334" s="5"/>
      <c r="CKK334" s="5"/>
      <c r="CKL334" s="5"/>
      <c r="CKM334" s="5"/>
      <c r="CKN334" s="5"/>
      <c r="CKO334" s="5"/>
      <c r="CKP334" s="5"/>
      <c r="CKQ334" s="5"/>
      <c r="CKR334" s="5"/>
      <c r="CKS334" s="5"/>
      <c r="CKT334" s="5"/>
      <c r="CKU334" s="5"/>
      <c r="CKV334" s="5"/>
      <c r="CKW334" s="5"/>
      <c r="CKX334" s="5"/>
      <c r="CKY334" s="5"/>
      <c r="CKZ334" s="5"/>
      <c r="CLA334" s="5"/>
      <c r="CLB334" s="5"/>
      <c r="CLC334" s="5"/>
      <c r="CLD334" s="5"/>
      <c r="CLE334" s="5"/>
      <c r="CLF334" s="5"/>
      <c r="CLG334" s="5"/>
      <c r="CLH334" s="5"/>
      <c r="CLI334" s="5"/>
      <c r="CLJ334" s="5"/>
      <c r="CLK334" s="5"/>
      <c r="CLL334" s="5"/>
      <c r="CLM334" s="5"/>
      <c r="CLN334" s="5"/>
      <c r="CLO334" s="5"/>
      <c r="CLP334" s="5"/>
      <c r="CLQ334" s="5"/>
      <c r="CLR334" s="5"/>
      <c r="CLS334" s="5"/>
      <c r="CLT334" s="5"/>
      <c r="CLU334" s="5"/>
      <c r="CLV334" s="5"/>
      <c r="CLW334" s="5"/>
      <c r="CLX334" s="5"/>
      <c r="CLY334" s="5"/>
      <c r="CLZ334" s="5"/>
      <c r="CMA334" s="5"/>
      <c r="CMB334" s="5"/>
      <c r="CMC334" s="5"/>
      <c r="CMD334" s="5"/>
      <c r="CME334" s="5"/>
      <c r="CMF334" s="5"/>
      <c r="CMG334" s="5"/>
      <c r="CMH334" s="5"/>
      <c r="CMI334" s="5"/>
      <c r="CMJ334" s="5"/>
      <c r="CMK334" s="5"/>
      <c r="CML334" s="5"/>
      <c r="CMM334" s="5"/>
      <c r="CMN334" s="5"/>
      <c r="CMO334" s="5"/>
      <c r="CMP334" s="5"/>
      <c r="CMQ334" s="5"/>
      <c r="CMR334" s="5"/>
      <c r="CMS334" s="5"/>
      <c r="CMT334" s="5"/>
      <c r="CMU334" s="5"/>
      <c r="CMV334" s="5"/>
      <c r="CMW334" s="5"/>
      <c r="CMX334" s="5"/>
      <c r="CMY334" s="5"/>
      <c r="CMZ334" s="5"/>
      <c r="CNA334" s="5"/>
      <c r="CNB334" s="5"/>
      <c r="CNC334" s="5"/>
      <c r="CND334" s="5"/>
      <c r="CNE334" s="5"/>
      <c r="CNF334" s="5"/>
      <c r="CNG334" s="5"/>
      <c r="CNH334" s="5"/>
      <c r="CNI334" s="5"/>
      <c r="CNJ334" s="5"/>
      <c r="CNK334" s="5"/>
      <c r="CNL334" s="5"/>
      <c r="CNM334" s="5"/>
      <c r="CNN334" s="5"/>
      <c r="CNO334" s="5"/>
      <c r="CNP334" s="5"/>
      <c r="CNQ334" s="5"/>
      <c r="CNR334" s="5"/>
      <c r="CNS334" s="5"/>
      <c r="CNT334" s="5"/>
      <c r="CNU334" s="5"/>
      <c r="CNV334" s="5"/>
      <c r="CNW334" s="5"/>
      <c r="CNX334" s="5"/>
      <c r="CNY334" s="5"/>
      <c r="CNZ334" s="5"/>
      <c r="COA334" s="5"/>
      <c r="COB334" s="5"/>
      <c r="COC334" s="5"/>
      <c r="COD334" s="5"/>
      <c r="COE334" s="5"/>
      <c r="COF334" s="5"/>
      <c r="COG334" s="5"/>
      <c r="COH334" s="5"/>
      <c r="COI334" s="5"/>
      <c r="COJ334" s="5"/>
      <c r="COK334" s="5"/>
      <c r="COL334" s="5"/>
      <c r="COM334" s="5"/>
      <c r="CON334" s="5"/>
      <c r="COO334" s="5"/>
      <c r="COP334" s="5"/>
      <c r="COQ334" s="5"/>
      <c r="COR334" s="5"/>
      <c r="COS334" s="5"/>
      <c r="COT334" s="5"/>
      <c r="COU334" s="5"/>
      <c r="COV334" s="5"/>
      <c r="COW334" s="5"/>
      <c r="COX334" s="5"/>
      <c r="COY334" s="5"/>
      <c r="COZ334" s="5"/>
      <c r="CPA334" s="5"/>
      <c r="CPB334" s="5"/>
      <c r="CPC334" s="5"/>
      <c r="CPD334" s="5"/>
      <c r="CPE334" s="5"/>
      <c r="CPF334" s="5"/>
      <c r="CPG334" s="5"/>
      <c r="CPH334" s="5"/>
      <c r="CPI334" s="5"/>
      <c r="CPJ334" s="5"/>
      <c r="CPK334" s="5"/>
      <c r="CPL334" s="5"/>
      <c r="CPM334" s="5"/>
      <c r="CPN334" s="5"/>
      <c r="CPO334" s="5"/>
      <c r="CPP334" s="5"/>
      <c r="CPQ334" s="5"/>
      <c r="CPR334" s="5"/>
      <c r="CPS334" s="5"/>
      <c r="CPT334" s="5"/>
      <c r="CPU334" s="5"/>
      <c r="CPV334" s="5"/>
      <c r="CPW334" s="5"/>
      <c r="CPX334" s="5"/>
      <c r="CPY334" s="5"/>
      <c r="CPZ334" s="5"/>
      <c r="CQA334" s="5"/>
      <c r="CQB334" s="5"/>
      <c r="CQC334" s="5"/>
      <c r="CQD334" s="5"/>
      <c r="CQE334" s="5"/>
      <c r="CQF334" s="5"/>
      <c r="CQG334" s="5"/>
      <c r="CQH334" s="5"/>
      <c r="CQI334" s="5"/>
      <c r="CQJ334" s="5"/>
      <c r="CQK334" s="5"/>
      <c r="CQL334" s="5"/>
      <c r="CQM334" s="5"/>
      <c r="CQN334" s="5"/>
      <c r="CQO334" s="5"/>
      <c r="CQP334" s="5"/>
      <c r="CQQ334" s="5"/>
      <c r="CQR334" s="5"/>
      <c r="CQS334" s="5"/>
      <c r="CQT334" s="5"/>
      <c r="CQU334" s="5"/>
      <c r="CQV334" s="5"/>
      <c r="CQW334" s="5"/>
      <c r="CQX334" s="5"/>
      <c r="CQY334" s="5"/>
      <c r="CQZ334" s="5"/>
      <c r="CRA334" s="5"/>
      <c r="CRB334" s="5"/>
      <c r="CRC334" s="5"/>
      <c r="CRD334" s="5"/>
      <c r="CRE334" s="5"/>
      <c r="CRF334" s="5"/>
      <c r="CRG334" s="5"/>
      <c r="CRH334" s="5"/>
      <c r="CRI334" s="5"/>
      <c r="CRJ334" s="5"/>
      <c r="CRK334" s="5"/>
      <c r="CRL334" s="5"/>
      <c r="CRM334" s="5"/>
      <c r="CRN334" s="5"/>
      <c r="CRO334" s="5"/>
      <c r="CRP334" s="5"/>
      <c r="CRQ334" s="5"/>
      <c r="CRR334" s="5"/>
      <c r="CRS334" s="5"/>
      <c r="CRT334" s="5"/>
      <c r="CRU334" s="5"/>
      <c r="CRV334" s="5"/>
      <c r="CRW334" s="5"/>
      <c r="CRX334" s="5"/>
      <c r="CRY334" s="5"/>
      <c r="CRZ334" s="5"/>
      <c r="CSA334" s="5"/>
      <c r="CSB334" s="5"/>
      <c r="CSC334" s="5"/>
      <c r="CSD334" s="5"/>
      <c r="CSE334" s="5"/>
      <c r="CSF334" s="5"/>
      <c r="CSG334" s="5"/>
      <c r="CSH334" s="5"/>
      <c r="CSI334" s="5"/>
      <c r="CSJ334" s="5"/>
      <c r="CSK334" s="5"/>
      <c r="CSL334" s="5"/>
      <c r="CSM334" s="5"/>
      <c r="CSN334" s="5"/>
      <c r="CSO334" s="5"/>
      <c r="CSP334" s="5"/>
      <c r="CSQ334" s="5"/>
      <c r="CSR334" s="5"/>
      <c r="CSS334" s="5"/>
      <c r="CST334" s="5"/>
      <c r="CSU334" s="5"/>
      <c r="CSV334" s="5"/>
      <c r="CSW334" s="5"/>
      <c r="CSX334" s="5"/>
      <c r="CSY334" s="5"/>
      <c r="CSZ334" s="5"/>
      <c r="CTA334" s="5"/>
      <c r="CTB334" s="5"/>
      <c r="CTC334" s="5"/>
      <c r="CTD334" s="5"/>
      <c r="CTE334" s="5"/>
      <c r="CTF334" s="5"/>
      <c r="CTG334" s="5"/>
      <c r="CTH334" s="5"/>
      <c r="CTI334" s="5"/>
      <c r="CTJ334" s="5"/>
      <c r="CTK334" s="5"/>
      <c r="CTL334" s="5"/>
      <c r="CTM334" s="5"/>
      <c r="CTN334" s="5"/>
      <c r="CTO334" s="5"/>
      <c r="CTP334" s="5"/>
      <c r="CTQ334" s="5"/>
      <c r="CTR334" s="5"/>
      <c r="CTS334" s="5"/>
      <c r="CTT334" s="5"/>
      <c r="CTU334" s="5"/>
      <c r="CTV334" s="5"/>
      <c r="CTW334" s="5"/>
      <c r="CTX334" s="5"/>
      <c r="CTY334" s="5"/>
      <c r="CTZ334" s="5"/>
      <c r="CUA334" s="5"/>
      <c r="CUB334" s="5"/>
      <c r="CUC334" s="5"/>
      <c r="CUD334" s="5"/>
      <c r="CUE334" s="5"/>
      <c r="CUF334" s="5"/>
      <c r="CUG334" s="5"/>
      <c r="CUH334" s="5"/>
      <c r="CUI334" s="5"/>
      <c r="CUJ334" s="5"/>
      <c r="CUK334" s="5"/>
      <c r="CUL334" s="5"/>
      <c r="CUM334" s="5"/>
      <c r="CUN334" s="5"/>
      <c r="CUO334" s="5"/>
      <c r="CUP334" s="5"/>
      <c r="CUQ334" s="5"/>
      <c r="CUR334" s="5"/>
      <c r="CUS334" s="5"/>
      <c r="CUT334" s="5"/>
      <c r="CUU334" s="5"/>
      <c r="CUV334" s="5"/>
      <c r="CUW334" s="5"/>
      <c r="CUX334" s="5"/>
      <c r="CUY334" s="5"/>
      <c r="CUZ334" s="5"/>
      <c r="CVA334" s="5"/>
      <c r="CVB334" s="5"/>
      <c r="CVC334" s="5"/>
      <c r="CVD334" s="5"/>
      <c r="CVE334" s="5"/>
      <c r="CVF334" s="5"/>
      <c r="CVG334" s="5"/>
      <c r="CVH334" s="5"/>
      <c r="CVI334" s="5"/>
      <c r="CVJ334" s="5"/>
      <c r="CVK334" s="5"/>
      <c r="CVL334" s="5"/>
      <c r="CVM334" s="5"/>
      <c r="CVN334" s="5"/>
      <c r="CVO334" s="5"/>
      <c r="CVP334" s="5"/>
      <c r="CVQ334" s="5"/>
      <c r="CVR334" s="5"/>
      <c r="CVS334" s="5"/>
      <c r="CVT334" s="5"/>
      <c r="CVU334" s="5"/>
      <c r="CVV334" s="5"/>
      <c r="CVW334" s="5"/>
      <c r="CVX334" s="5"/>
      <c r="CVY334" s="5"/>
      <c r="CVZ334" s="5"/>
      <c r="CWA334" s="5"/>
      <c r="CWB334" s="5"/>
      <c r="CWC334" s="5"/>
      <c r="CWD334" s="5"/>
      <c r="CWE334" s="5"/>
      <c r="CWF334" s="5"/>
      <c r="CWG334" s="5"/>
      <c r="CWH334" s="5"/>
      <c r="CWI334" s="5"/>
      <c r="CWJ334" s="5"/>
      <c r="CWK334" s="5"/>
      <c r="CWL334" s="5"/>
      <c r="CWM334" s="5"/>
      <c r="CWN334" s="5"/>
      <c r="CWO334" s="5"/>
      <c r="CWP334" s="5"/>
      <c r="CWQ334" s="5"/>
      <c r="CWR334" s="5"/>
      <c r="CWS334" s="5"/>
      <c r="CWT334" s="5"/>
      <c r="CWU334" s="5"/>
      <c r="CWV334" s="5"/>
      <c r="CWW334" s="5"/>
      <c r="CWX334" s="5"/>
      <c r="CWY334" s="5"/>
      <c r="CWZ334" s="5"/>
      <c r="CXA334" s="5"/>
      <c r="CXB334" s="5"/>
      <c r="CXC334" s="5"/>
      <c r="CXD334" s="5"/>
      <c r="CXE334" s="5"/>
      <c r="CXF334" s="5"/>
      <c r="CXG334" s="5"/>
      <c r="CXH334" s="5"/>
      <c r="CXI334" s="5"/>
      <c r="CXJ334" s="5"/>
      <c r="CXK334" s="5"/>
      <c r="CXL334" s="5"/>
      <c r="CXM334" s="5"/>
      <c r="CXN334" s="5"/>
      <c r="CXO334" s="5"/>
      <c r="CXP334" s="5"/>
      <c r="CXQ334" s="5"/>
      <c r="CXR334" s="5"/>
      <c r="CXS334" s="5"/>
      <c r="CXT334" s="5"/>
      <c r="CXU334" s="5"/>
      <c r="CXV334" s="5"/>
      <c r="CXW334" s="5"/>
      <c r="CXX334" s="5"/>
      <c r="CXY334" s="5"/>
      <c r="CXZ334" s="5"/>
      <c r="CYA334" s="5"/>
      <c r="CYB334" s="5"/>
      <c r="CYC334" s="5"/>
      <c r="CYD334" s="5"/>
      <c r="CYE334" s="5"/>
      <c r="CYF334" s="5"/>
      <c r="CYG334" s="5"/>
      <c r="CYH334" s="5"/>
      <c r="CYI334" s="5"/>
      <c r="CYJ334" s="5"/>
      <c r="CYK334" s="5"/>
      <c r="CYL334" s="5"/>
      <c r="CYM334" s="5"/>
      <c r="CYN334" s="5"/>
      <c r="CYO334" s="5"/>
      <c r="CYP334" s="5"/>
      <c r="CYQ334" s="5"/>
      <c r="CYR334" s="5"/>
      <c r="CYS334" s="5"/>
      <c r="CYT334" s="5"/>
      <c r="CYU334" s="5"/>
      <c r="CYV334" s="5"/>
      <c r="CYW334" s="5"/>
      <c r="CYX334" s="5"/>
      <c r="CYY334" s="5"/>
      <c r="CYZ334" s="5"/>
      <c r="CZA334" s="5"/>
      <c r="CZB334" s="5"/>
      <c r="CZC334" s="5"/>
      <c r="CZD334" s="5"/>
      <c r="CZE334" s="5"/>
      <c r="CZF334" s="5"/>
      <c r="CZG334" s="5"/>
      <c r="CZH334" s="5"/>
      <c r="CZI334" s="5"/>
      <c r="CZJ334" s="5"/>
      <c r="CZK334" s="5"/>
      <c r="CZL334" s="5"/>
      <c r="CZM334" s="5"/>
      <c r="CZN334" s="5"/>
      <c r="CZO334" s="5"/>
      <c r="CZP334" s="5"/>
      <c r="CZQ334" s="5"/>
      <c r="CZR334" s="5"/>
      <c r="CZS334" s="5"/>
      <c r="CZT334" s="5"/>
      <c r="CZU334" s="5"/>
      <c r="CZV334" s="5"/>
      <c r="CZW334" s="5"/>
      <c r="CZX334" s="5"/>
      <c r="CZY334" s="5"/>
      <c r="CZZ334" s="5"/>
      <c r="DAA334" s="5"/>
      <c r="DAB334" s="5"/>
      <c r="DAC334" s="5"/>
      <c r="DAD334" s="5"/>
      <c r="DAE334" s="5"/>
      <c r="DAF334" s="5"/>
      <c r="DAG334" s="5"/>
      <c r="DAH334" s="5"/>
      <c r="DAI334" s="5"/>
      <c r="DAJ334" s="5"/>
      <c r="DAK334" s="5"/>
      <c r="DAL334" s="5"/>
      <c r="DAM334" s="5"/>
      <c r="DAN334" s="5"/>
      <c r="DAO334" s="5"/>
      <c r="DAP334" s="5"/>
      <c r="DAQ334" s="5"/>
      <c r="DAR334" s="5"/>
      <c r="DAS334" s="5"/>
      <c r="DAT334" s="5"/>
      <c r="DAU334" s="5"/>
      <c r="DAV334" s="5"/>
      <c r="DAW334" s="5"/>
      <c r="DAX334" s="5"/>
      <c r="DAY334" s="5"/>
      <c r="DAZ334" s="5"/>
      <c r="DBA334" s="5"/>
      <c r="DBB334" s="5"/>
      <c r="DBC334" s="5"/>
      <c r="DBD334" s="5"/>
      <c r="DBE334" s="5"/>
      <c r="DBF334" s="5"/>
      <c r="DBG334" s="5"/>
      <c r="DBH334" s="5"/>
      <c r="DBI334" s="5"/>
      <c r="DBJ334" s="5"/>
      <c r="DBK334" s="5"/>
      <c r="DBL334" s="5"/>
      <c r="DBM334" s="5"/>
      <c r="DBN334" s="5"/>
      <c r="DBO334" s="5"/>
      <c r="DBP334" s="5"/>
      <c r="DBQ334" s="5"/>
      <c r="DBR334" s="5"/>
      <c r="DBS334" s="5"/>
      <c r="DBT334" s="5"/>
      <c r="DBU334" s="5"/>
      <c r="DBV334" s="5"/>
      <c r="DBW334" s="5"/>
      <c r="DBX334" s="5"/>
      <c r="DBY334" s="5"/>
      <c r="DBZ334" s="5"/>
      <c r="DCA334" s="5"/>
      <c r="DCB334" s="5"/>
      <c r="DCC334" s="5"/>
      <c r="DCD334" s="5"/>
      <c r="DCE334" s="5"/>
      <c r="DCF334" s="5"/>
      <c r="DCG334" s="5"/>
      <c r="DCH334" s="5"/>
      <c r="DCI334" s="5"/>
      <c r="DCJ334" s="5"/>
      <c r="DCK334" s="5"/>
      <c r="DCL334" s="5"/>
      <c r="DCM334" s="5"/>
      <c r="DCN334" s="5"/>
      <c r="DCO334" s="5"/>
      <c r="DCP334" s="5"/>
      <c r="DCQ334" s="5"/>
      <c r="DCR334" s="5"/>
      <c r="DCS334" s="5"/>
      <c r="DCT334" s="5"/>
      <c r="DCU334" s="5"/>
      <c r="DCV334" s="5"/>
      <c r="DCW334" s="5"/>
      <c r="DCX334" s="5"/>
      <c r="DCY334" s="5"/>
      <c r="DCZ334" s="5"/>
      <c r="DDA334" s="5"/>
      <c r="DDB334" s="5"/>
      <c r="DDC334" s="5"/>
      <c r="DDD334" s="5"/>
      <c r="DDE334" s="5"/>
      <c r="DDF334" s="5"/>
      <c r="DDG334" s="5"/>
      <c r="DDH334" s="5"/>
      <c r="DDI334" s="5"/>
      <c r="DDJ334" s="5"/>
      <c r="DDK334" s="5"/>
      <c r="DDL334" s="5"/>
      <c r="DDM334" s="5"/>
      <c r="DDN334" s="5"/>
      <c r="DDO334" s="5"/>
      <c r="DDP334" s="5"/>
      <c r="DDQ334" s="5"/>
      <c r="DDR334" s="5"/>
      <c r="DDS334" s="5"/>
      <c r="DDT334" s="5"/>
      <c r="DDU334" s="5"/>
      <c r="DDV334" s="5"/>
      <c r="DDW334" s="5"/>
      <c r="DDX334" s="5"/>
      <c r="DDY334" s="5"/>
      <c r="DDZ334" s="5"/>
      <c r="DEA334" s="5"/>
      <c r="DEB334" s="5"/>
      <c r="DEC334" s="5"/>
      <c r="DED334" s="5"/>
      <c r="DEE334" s="5"/>
      <c r="DEF334" s="5"/>
      <c r="DEG334" s="5"/>
      <c r="DEH334" s="5"/>
      <c r="DEI334" s="5"/>
      <c r="DEJ334" s="5"/>
      <c r="DEK334" s="5"/>
      <c r="DEL334" s="5"/>
      <c r="DEM334" s="5"/>
      <c r="DEN334" s="5"/>
      <c r="DEO334" s="5"/>
      <c r="DEP334" s="5"/>
      <c r="DEQ334" s="5"/>
      <c r="DER334" s="5"/>
      <c r="DES334" s="5"/>
      <c r="DET334" s="5"/>
      <c r="DEU334" s="5"/>
      <c r="DEV334" s="5"/>
      <c r="DEW334" s="5"/>
      <c r="DEX334" s="5"/>
      <c r="DEY334" s="5"/>
      <c r="DEZ334" s="5"/>
      <c r="DFA334" s="5"/>
      <c r="DFB334" s="5"/>
      <c r="DFC334" s="5"/>
      <c r="DFD334" s="5"/>
      <c r="DFE334" s="5"/>
      <c r="DFF334" s="5"/>
      <c r="DFG334" s="5"/>
      <c r="DFH334" s="5"/>
      <c r="DFI334" s="5"/>
      <c r="DFJ334" s="5"/>
      <c r="DFK334" s="5"/>
      <c r="DFL334" s="5"/>
      <c r="DFM334" s="5"/>
      <c r="DFN334" s="5"/>
      <c r="DFO334" s="5"/>
      <c r="DFP334" s="5"/>
      <c r="DFQ334" s="5"/>
      <c r="DFR334" s="5"/>
      <c r="DFS334" s="5"/>
      <c r="DFT334" s="5"/>
      <c r="DFU334" s="5"/>
      <c r="DFV334" s="5"/>
      <c r="DFW334" s="5"/>
      <c r="DFX334" s="5"/>
      <c r="DFY334" s="5"/>
      <c r="DFZ334" s="5"/>
      <c r="DGA334" s="5"/>
      <c r="DGB334" s="5"/>
      <c r="DGC334" s="5"/>
      <c r="DGD334" s="5"/>
      <c r="DGE334" s="5"/>
      <c r="DGF334" s="5"/>
      <c r="DGG334" s="5"/>
      <c r="DGH334" s="5"/>
      <c r="DGI334" s="5"/>
      <c r="DGJ334" s="5"/>
      <c r="DGK334" s="5"/>
      <c r="DGL334" s="5"/>
      <c r="DGM334" s="5"/>
      <c r="DGN334" s="5"/>
      <c r="DGO334" s="5"/>
      <c r="DGP334" s="5"/>
      <c r="DGQ334" s="5"/>
      <c r="DGR334" s="5"/>
      <c r="DGS334" s="5"/>
      <c r="DGT334" s="5"/>
      <c r="DGU334" s="5"/>
      <c r="DGV334" s="5"/>
      <c r="DGW334" s="5"/>
      <c r="DGX334" s="5"/>
      <c r="DGY334" s="5"/>
      <c r="DGZ334" s="5"/>
      <c r="DHA334" s="5"/>
      <c r="DHB334" s="5"/>
      <c r="DHC334" s="5"/>
      <c r="DHD334" s="5"/>
      <c r="DHE334" s="5"/>
      <c r="DHF334" s="5"/>
      <c r="DHG334" s="5"/>
      <c r="DHH334" s="5"/>
      <c r="DHI334" s="5"/>
      <c r="DHJ334" s="5"/>
      <c r="DHK334" s="5"/>
      <c r="DHL334" s="5"/>
      <c r="DHM334" s="5"/>
      <c r="DHN334" s="5"/>
      <c r="DHO334" s="5"/>
      <c r="DHP334" s="5"/>
      <c r="DHQ334" s="5"/>
      <c r="DHR334" s="5"/>
      <c r="DHS334" s="5"/>
      <c r="DHT334" s="5"/>
      <c r="DHU334" s="5"/>
      <c r="DHV334" s="5"/>
      <c r="DHW334" s="5"/>
      <c r="DHX334" s="5"/>
      <c r="DHY334" s="5"/>
      <c r="DHZ334" s="5"/>
      <c r="DIA334" s="5"/>
      <c r="DIB334" s="5"/>
      <c r="DIC334" s="5"/>
      <c r="DID334" s="5"/>
      <c r="DIE334" s="5"/>
      <c r="DIF334" s="5"/>
      <c r="DIG334" s="5"/>
      <c r="DIH334" s="5"/>
      <c r="DII334" s="5"/>
      <c r="DIJ334" s="5"/>
      <c r="DIK334" s="5"/>
      <c r="DIL334" s="5"/>
      <c r="DIM334" s="5"/>
      <c r="DIN334" s="5"/>
      <c r="DIO334" s="5"/>
      <c r="DIP334" s="5"/>
      <c r="DIQ334" s="5"/>
      <c r="DIR334" s="5"/>
      <c r="DIS334" s="5"/>
      <c r="DIT334" s="5"/>
      <c r="DIU334" s="5"/>
      <c r="DIV334" s="5"/>
      <c r="DIW334" s="5"/>
      <c r="DIX334" s="5"/>
      <c r="DIY334" s="5"/>
      <c r="DIZ334" s="5"/>
      <c r="DJA334" s="5"/>
      <c r="DJB334" s="5"/>
      <c r="DJC334" s="5"/>
      <c r="DJD334" s="5"/>
      <c r="DJE334" s="5"/>
      <c r="DJF334" s="5"/>
      <c r="DJG334" s="5"/>
      <c r="DJH334" s="5"/>
      <c r="DJI334" s="5"/>
      <c r="DJJ334" s="5"/>
      <c r="DJK334" s="5"/>
      <c r="DJL334" s="5"/>
      <c r="DJM334" s="5"/>
      <c r="DJN334" s="5"/>
      <c r="DJO334" s="5"/>
      <c r="DJP334" s="5"/>
      <c r="DJQ334" s="5"/>
      <c r="DJR334" s="5"/>
      <c r="DJS334" s="5"/>
      <c r="DJT334" s="5"/>
      <c r="DJU334" s="5"/>
      <c r="DJV334" s="5"/>
      <c r="DJW334" s="5"/>
      <c r="DJX334" s="5"/>
      <c r="DJY334" s="5"/>
      <c r="DJZ334" s="5"/>
      <c r="DKA334" s="5"/>
      <c r="DKB334" s="5"/>
      <c r="DKC334" s="5"/>
      <c r="DKD334" s="5"/>
      <c r="DKE334" s="5"/>
      <c r="DKF334" s="5"/>
      <c r="DKG334" s="5"/>
      <c r="DKH334" s="5"/>
      <c r="DKI334" s="5"/>
      <c r="DKJ334" s="5"/>
      <c r="DKK334" s="5"/>
      <c r="DKL334" s="5"/>
      <c r="DKM334" s="5"/>
      <c r="DKN334" s="5"/>
      <c r="DKO334" s="5"/>
      <c r="DKP334" s="5"/>
      <c r="DKQ334" s="5"/>
      <c r="DKR334" s="5"/>
      <c r="DKS334" s="5"/>
      <c r="DKT334" s="5"/>
      <c r="DKU334" s="5"/>
      <c r="DKV334" s="5"/>
      <c r="DKW334" s="5"/>
      <c r="DKX334" s="5"/>
      <c r="DKY334" s="5"/>
      <c r="DKZ334" s="5"/>
      <c r="DLA334" s="5"/>
      <c r="DLB334" s="5"/>
      <c r="DLC334" s="5"/>
      <c r="DLD334" s="5"/>
      <c r="DLE334" s="5"/>
      <c r="DLF334" s="5"/>
      <c r="DLG334" s="5"/>
      <c r="DLH334" s="5"/>
      <c r="DLI334" s="5"/>
      <c r="DLJ334" s="5"/>
      <c r="DLK334" s="5"/>
      <c r="DLL334" s="5"/>
      <c r="DLM334" s="5"/>
      <c r="DLN334" s="5"/>
      <c r="DLO334" s="5"/>
      <c r="DLP334" s="5"/>
      <c r="DLQ334" s="5"/>
      <c r="DLR334" s="5"/>
      <c r="DLS334" s="5"/>
      <c r="DLT334" s="5"/>
      <c r="DLU334" s="5"/>
      <c r="DLV334" s="5"/>
      <c r="DLW334" s="5"/>
      <c r="DLX334" s="5"/>
      <c r="DLY334" s="5"/>
      <c r="DLZ334" s="5"/>
      <c r="DMA334" s="5"/>
      <c r="DMB334" s="5"/>
      <c r="DMC334" s="5"/>
      <c r="DMD334" s="5"/>
      <c r="DME334" s="5"/>
      <c r="DMF334" s="5"/>
      <c r="DMG334" s="5"/>
      <c r="DMH334" s="5"/>
      <c r="DMI334" s="5"/>
      <c r="DMJ334" s="5"/>
      <c r="DMK334" s="5"/>
      <c r="DML334" s="5"/>
      <c r="DMM334" s="5"/>
      <c r="DMN334" s="5"/>
      <c r="DMO334" s="5"/>
      <c r="DMP334" s="5"/>
      <c r="DMQ334" s="5"/>
      <c r="DMR334" s="5"/>
      <c r="DMS334" s="5"/>
      <c r="DMT334" s="5"/>
      <c r="DMU334" s="5"/>
      <c r="DMV334" s="5"/>
      <c r="DMW334" s="5"/>
      <c r="DMX334" s="5"/>
      <c r="DMY334" s="5"/>
      <c r="DMZ334" s="5"/>
      <c r="DNA334" s="5"/>
      <c r="DNB334" s="5"/>
      <c r="DNC334" s="5"/>
      <c r="DND334" s="5"/>
      <c r="DNE334" s="5"/>
      <c r="DNF334" s="5"/>
      <c r="DNG334" s="5"/>
      <c r="DNH334" s="5"/>
      <c r="DNI334" s="5"/>
      <c r="DNJ334" s="5"/>
      <c r="DNK334" s="5"/>
      <c r="DNL334" s="5"/>
      <c r="DNM334" s="5"/>
      <c r="DNN334" s="5"/>
      <c r="DNO334" s="5"/>
      <c r="DNP334" s="5"/>
      <c r="DNQ334" s="5"/>
      <c r="DNR334" s="5"/>
      <c r="DNS334" s="5"/>
      <c r="DNT334" s="5"/>
      <c r="DNU334" s="5"/>
      <c r="DNV334" s="5"/>
      <c r="DNW334" s="5"/>
      <c r="DNX334" s="5"/>
      <c r="DNY334" s="5"/>
      <c r="DNZ334" s="5"/>
      <c r="DOA334" s="5"/>
      <c r="DOB334" s="5"/>
      <c r="DOC334" s="5"/>
      <c r="DOD334" s="5"/>
      <c r="DOE334" s="5"/>
      <c r="DOF334" s="5"/>
      <c r="DOG334" s="5"/>
      <c r="DOH334" s="5"/>
      <c r="DOI334" s="5"/>
      <c r="DOJ334" s="5"/>
      <c r="DOK334" s="5"/>
      <c r="DOL334" s="5"/>
      <c r="DOM334" s="5"/>
      <c r="DON334" s="5"/>
      <c r="DOO334" s="5"/>
      <c r="DOP334" s="5"/>
      <c r="DOQ334" s="5"/>
      <c r="DOR334" s="5"/>
      <c r="DOS334" s="5"/>
      <c r="DOT334" s="5"/>
      <c r="DOU334" s="5"/>
      <c r="DOV334" s="5"/>
      <c r="DOW334" s="5"/>
      <c r="DOX334" s="5"/>
      <c r="DOY334" s="5"/>
      <c r="DOZ334" s="5"/>
      <c r="DPA334" s="5"/>
      <c r="DPB334" s="5"/>
      <c r="DPC334" s="5"/>
      <c r="DPD334" s="5"/>
      <c r="DPE334" s="5"/>
      <c r="DPF334" s="5"/>
      <c r="DPG334" s="5"/>
      <c r="DPH334" s="5"/>
      <c r="DPI334" s="5"/>
      <c r="DPJ334" s="5"/>
      <c r="DPK334" s="5"/>
      <c r="DPL334" s="5"/>
      <c r="DPM334" s="5"/>
      <c r="DPN334" s="5"/>
      <c r="DPO334" s="5"/>
      <c r="DPP334" s="5"/>
      <c r="DPQ334" s="5"/>
      <c r="DPR334" s="5"/>
      <c r="DPS334" s="5"/>
      <c r="DPT334" s="5"/>
      <c r="DPU334" s="5"/>
      <c r="DPV334" s="5"/>
      <c r="DPW334" s="5"/>
      <c r="DPX334" s="5"/>
      <c r="DPY334" s="5"/>
      <c r="DPZ334" s="5"/>
      <c r="DQA334" s="5"/>
      <c r="DQB334" s="5"/>
      <c r="DQC334" s="5"/>
      <c r="DQD334" s="5"/>
      <c r="DQE334" s="5"/>
      <c r="DQF334" s="5"/>
      <c r="DQG334" s="5"/>
      <c r="DQH334" s="5"/>
      <c r="DQI334" s="5"/>
      <c r="DQJ334" s="5"/>
      <c r="DQK334" s="5"/>
      <c r="DQL334" s="5"/>
      <c r="DQM334" s="5"/>
      <c r="DQN334" s="5"/>
      <c r="DQO334" s="5"/>
      <c r="DQP334" s="5"/>
      <c r="DQQ334" s="5"/>
      <c r="DQR334" s="5"/>
      <c r="DQS334" s="5"/>
      <c r="DQT334" s="5"/>
      <c r="DQU334" s="5"/>
      <c r="DQV334" s="5"/>
      <c r="DQW334" s="5"/>
      <c r="DQX334" s="5"/>
      <c r="DQY334" s="5"/>
      <c r="DQZ334" s="5"/>
      <c r="DRA334" s="5"/>
      <c r="DRB334" s="5"/>
      <c r="DRC334" s="5"/>
      <c r="DRD334" s="5"/>
      <c r="DRE334" s="5"/>
      <c r="DRF334" s="5"/>
      <c r="DRG334" s="5"/>
      <c r="DRH334" s="5"/>
      <c r="DRI334" s="5"/>
      <c r="DRJ334" s="5"/>
      <c r="DRK334" s="5"/>
      <c r="DRL334" s="5"/>
      <c r="DRM334" s="5"/>
      <c r="DRN334" s="5"/>
      <c r="DRO334" s="5"/>
      <c r="DRP334" s="5"/>
      <c r="DRQ334" s="5"/>
      <c r="DRR334" s="5"/>
      <c r="DRS334" s="5"/>
      <c r="DRT334" s="5"/>
      <c r="DRU334" s="5"/>
      <c r="DRV334" s="5"/>
      <c r="DRW334" s="5"/>
      <c r="DRX334" s="5"/>
      <c r="DRY334" s="5"/>
      <c r="DRZ334" s="5"/>
      <c r="DSA334" s="5"/>
      <c r="DSB334" s="5"/>
      <c r="DSC334" s="5"/>
      <c r="DSD334" s="5"/>
      <c r="DSE334" s="5"/>
      <c r="DSF334" s="5"/>
      <c r="DSG334" s="5"/>
      <c r="DSH334" s="5"/>
      <c r="DSI334" s="5"/>
      <c r="DSJ334" s="5"/>
      <c r="DSK334" s="5"/>
      <c r="DSL334" s="5"/>
      <c r="DSM334" s="5"/>
      <c r="DSN334" s="5"/>
      <c r="DSO334" s="5"/>
      <c r="DSP334" s="5"/>
      <c r="DSQ334" s="5"/>
      <c r="DSR334" s="5"/>
      <c r="DSS334" s="5"/>
      <c r="DST334" s="5"/>
      <c r="DSU334" s="5"/>
      <c r="DSV334" s="5"/>
      <c r="DSW334" s="5"/>
      <c r="DSX334" s="5"/>
      <c r="DSY334" s="5"/>
      <c r="DSZ334" s="5"/>
      <c r="DTA334" s="5"/>
      <c r="DTB334" s="5"/>
      <c r="DTC334" s="5"/>
      <c r="DTD334" s="5"/>
      <c r="DTE334" s="5"/>
      <c r="DTF334" s="5"/>
      <c r="DTG334" s="5"/>
      <c r="DTH334" s="5"/>
      <c r="DTI334" s="5"/>
      <c r="DTJ334" s="5"/>
      <c r="DTK334" s="5"/>
      <c r="DTL334" s="5"/>
      <c r="DTM334" s="5"/>
      <c r="DTN334" s="5"/>
      <c r="DTO334" s="5"/>
      <c r="DTP334" s="5"/>
      <c r="DTQ334" s="5"/>
      <c r="DTR334" s="5"/>
      <c r="DTS334" s="5"/>
      <c r="DTT334" s="5"/>
      <c r="DTU334" s="5"/>
      <c r="DTV334" s="5"/>
      <c r="DTW334" s="5"/>
      <c r="DTX334" s="5"/>
      <c r="DTY334" s="5"/>
      <c r="DTZ334" s="5"/>
      <c r="DUA334" s="5"/>
      <c r="DUB334" s="5"/>
      <c r="DUC334" s="5"/>
      <c r="DUD334" s="5"/>
      <c r="DUE334" s="5"/>
      <c r="DUF334" s="5"/>
      <c r="DUG334" s="5"/>
      <c r="DUH334" s="5"/>
      <c r="DUI334" s="5"/>
      <c r="DUJ334" s="5"/>
      <c r="DUK334" s="5"/>
      <c r="DUL334" s="5"/>
      <c r="DUM334" s="5"/>
      <c r="DUN334" s="5"/>
      <c r="DUO334" s="5"/>
      <c r="DUP334" s="5"/>
      <c r="DUQ334" s="5"/>
      <c r="DUR334" s="5"/>
      <c r="DUS334" s="5"/>
      <c r="DUT334" s="5"/>
      <c r="DUU334" s="5"/>
      <c r="DUV334" s="5"/>
      <c r="DUW334" s="5"/>
      <c r="DUX334" s="5"/>
      <c r="DUY334" s="5"/>
      <c r="DUZ334" s="5"/>
      <c r="DVA334" s="5"/>
      <c r="DVB334" s="5"/>
      <c r="DVC334" s="5"/>
      <c r="DVD334" s="5"/>
      <c r="DVE334" s="5"/>
      <c r="DVF334" s="5"/>
      <c r="DVG334" s="5"/>
      <c r="DVH334" s="5"/>
      <c r="DVI334" s="5"/>
      <c r="DVJ334" s="5"/>
      <c r="DVK334" s="5"/>
      <c r="DVL334" s="5"/>
      <c r="DVM334" s="5"/>
      <c r="DVN334" s="5"/>
      <c r="DVO334" s="5"/>
      <c r="DVP334" s="5"/>
      <c r="DVQ334" s="5"/>
      <c r="DVR334" s="5"/>
      <c r="DVS334" s="5"/>
      <c r="DVT334" s="5"/>
      <c r="DVU334" s="5"/>
      <c r="DVV334" s="5"/>
      <c r="DVW334" s="5"/>
      <c r="DVX334" s="5"/>
      <c r="DVY334" s="5"/>
      <c r="DVZ334" s="5"/>
      <c r="DWA334" s="5"/>
      <c r="DWB334" s="5"/>
      <c r="DWC334" s="5"/>
      <c r="DWD334" s="5"/>
      <c r="DWE334" s="5"/>
      <c r="DWF334" s="5"/>
      <c r="DWG334" s="5"/>
      <c r="DWH334" s="5"/>
      <c r="DWI334" s="5"/>
      <c r="DWJ334" s="5"/>
      <c r="DWK334" s="5"/>
      <c r="DWL334" s="5"/>
      <c r="DWM334" s="5"/>
      <c r="DWN334" s="5"/>
      <c r="DWO334" s="5"/>
      <c r="DWP334" s="5"/>
      <c r="DWQ334" s="5"/>
      <c r="DWR334" s="5"/>
      <c r="DWS334" s="5"/>
      <c r="DWT334" s="5"/>
      <c r="DWU334" s="5"/>
      <c r="DWV334" s="5"/>
      <c r="DWW334" s="5"/>
      <c r="DWX334" s="5"/>
      <c r="DWY334" s="5"/>
      <c r="DWZ334" s="5"/>
      <c r="DXA334" s="5"/>
      <c r="DXB334" s="5"/>
      <c r="DXC334" s="5"/>
      <c r="DXD334" s="5"/>
      <c r="DXE334" s="5"/>
      <c r="DXF334" s="5"/>
      <c r="DXG334" s="5"/>
      <c r="DXH334" s="5"/>
      <c r="DXI334" s="5"/>
      <c r="DXJ334" s="5"/>
      <c r="DXK334" s="5"/>
      <c r="DXL334" s="5"/>
      <c r="DXM334" s="5"/>
      <c r="DXN334" s="5"/>
      <c r="DXO334" s="5"/>
      <c r="DXP334" s="5"/>
      <c r="DXQ334" s="5"/>
      <c r="DXR334" s="5"/>
      <c r="DXS334" s="5"/>
      <c r="DXT334" s="5"/>
      <c r="DXU334" s="5"/>
      <c r="DXV334" s="5"/>
      <c r="DXW334" s="5"/>
      <c r="DXX334" s="5"/>
      <c r="DXY334" s="5"/>
      <c r="DXZ334" s="5"/>
      <c r="DYA334" s="5"/>
      <c r="DYB334" s="5"/>
      <c r="DYC334" s="5"/>
      <c r="DYD334" s="5"/>
      <c r="DYE334" s="5"/>
      <c r="DYF334" s="5"/>
      <c r="DYG334" s="5"/>
      <c r="DYH334" s="5"/>
      <c r="DYI334" s="5"/>
      <c r="DYJ334" s="5"/>
      <c r="DYK334" s="5"/>
      <c r="DYL334" s="5"/>
      <c r="DYM334" s="5"/>
      <c r="DYN334" s="5"/>
      <c r="DYO334" s="5"/>
      <c r="DYP334" s="5"/>
      <c r="DYQ334" s="5"/>
      <c r="DYR334" s="5"/>
      <c r="DYS334" s="5"/>
      <c r="DYT334" s="5"/>
      <c r="DYU334" s="5"/>
      <c r="DYV334" s="5"/>
      <c r="DYW334" s="5"/>
      <c r="DYX334" s="5"/>
      <c r="DYY334" s="5"/>
      <c r="DYZ334" s="5"/>
      <c r="DZA334" s="5"/>
      <c r="DZB334" s="5"/>
      <c r="DZC334" s="5"/>
      <c r="DZD334" s="5"/>
      <c r="DZE334" s="5"/>
      <c r="DZF334" s="5"/>
      <c r="DZG334" s="5"/>
      <c r="DZH334" s="5"/>
      <c r="DZI334" s="5"/>
      <c r="DZJ334" s="5"/>
      <c r="DZK334" s="5"/>
      <c r="DZL334" s="5"/>
      <c r="DZM334" s="5"/>
      <c r="DZN334" s="5"/>
      <c r="DZO334" s="5"/>
      <c r="DZP334" s="5"/>
      <c r="DZQ334" s="5"/>
      <c r="DZR334" s="5"/>
      <c r="DZS334" s="5"/>
      <c r="DZT334" s="5"/>
      <c r="DZU334" s="5"/>
      <c r="DZV334" s="5"/>
      <c r="DZW334" s="5"/>
      <c r="DZX334" s="5"/>
      <c r="DZY334" s="5"/>
      <c r="DZZ334" s="5"/>
      <c r="EAA334" s="5"/>
      <c r="EAB334" s="5"/>
      <c r="EAC334" s="5"/>
      <c r="EAD334" s="5"/>
      <c r="EAE334" s="5"/>
      <c r="EAF334" s="5"/>
      <c r="EAG334" s="5"/>
      <c r="EAH334" s="5"/>
      <c r="EAI334" s="5"/>
      <c r="EAJ334" s="5"/>
      <c r="EAK334" s="5"/>
      <c r="EAL334" s="5"/>
      <c r="EAM334" s="5"/>
      <c r="EAN334" s="5"/>
      <c r="EAO334" s="5"/>
      <c r="EAP334" s="5"/>
      <c r="EAQ334" s="5"/>
      <c r="EAR334" s="5"/>
      <c r="EAS334" s="5"/>
      <c r="EAT334" s="5"/>
      <c r="EAU334" s="5"/>
      <c r="EAV334" s="5"/>
      <c r="EAW334" s="5"/>
      <c r="EAX334" s="5"/>
      <c r="EAY334" s="5"/>
      <c r="EAZ334" s="5"/>
      <c r="EBA334" s="5"/>
      <c r="EBB334" s="5"/>
      <c r="EBC334" s="5"/>
      <c r="EBD334" s="5"/>
      <c r="EBE334" s="5"/>
      <c r="EBF334" s="5"/>
      <c r="EBG334" s="5"/>
      <c r="EBH334" s="5"/>
      <c r="EBI334" s="5"/>
      <c r="EBJ334" s="5"/>
      <c r="EBK334" s="5"/>
      <c r="EBL334" s="5"/>
      <c r="EBM334" s="5"/>
      <c r="EBN334" s="5"/>
      <c r="EBO334" s="5"/>
      <c r="EBP334" s="5"/>
      <c r="EBQ334" s="5"/>
      <c r="EBR334" s="5"/>
      <c r="EBS334" s="5"/>
      <c r="EBT334" s="5"/>
      <c r="EBU334" s="5"/>
      <c r="EBV334" s="5"/>
      <c r="EBW334" s="5"/>
      <c r="EBX334" s="5"/>
      <c r="EBY334" s="5"/>
      <c r="EBZ334" s="5"/>
      <c r="ECA334" s="5"/>
      <c r="ECB334" s="5"/>
      <c r="ECC334" s="5"/>
      <c r="ECD334" s="5"/>
      <c r="ECE334" s="5"/>
      <c r="ECF334" s="5"/>
      <c r="ECG334" s="5"/>
      <c r="ECH334" s="5"/>
      <c r="ECI334" s="5"/>
      <c r="ECJ334" s="5"/>
      <c r="ECK334" s="5"/>
      <c r="ECL334" s="5"/>
      <c r="ECM334" s="5"/>
      <c r="ECN334" s="5"/>
      <c r="ECO334" s="5"/>
      <c r="ECP334" s="5"/>
      <c r="ECQ334" s="5"/>
      <c r="ECR334" s="5"/>
      <c r="ECS334" s="5"/>
      <c r="ECT334" s="5"/>
      <c r="ECU334" s="5"/>
      <c r="ECV334" s="5"/>
      <c r="ECW334" s="5"/>
      <c r="ECX334" s="5"/>
      <c r="ECY334" s="5"/>
      <c r="ECZ334" s="5"/>
      <c r="EDA334" s="5"/>
      <c r="EDB334" s="5"/>
      <c r="EDC334" s="5"/>
      <c r="EDD334" s="5"/>
      <c r="EDE334" s="5"/>
      <c r="EDF334" s="5"/>
      <c r="EDG334" s="5"/>
      <c r="EDH334" s="5"/>
      <c r="EDI334" s="5"/>
      <c r="EDJ334" s="5"/>
      <c r="EDK334" s="5"/>
      <c r="EDL334" s="5"/>
      <c r="EDM334" s="5"/>
      <c r="EDN334" s="5"/>
      <c r="EDO334" s="5"/>
      <c r="EDP334" s="5"/>
      <c r="EDQ334" s="5"/>
      <c r="EDR334" s="5"/>
      <c r="EDS334" s="5"/>
      <c r="EDT334" s="5"/>
      <c r="EDU334" s="5"/>
      <c r="EDV334" s="5"/>
      <c r="EDW334" s="5"/>
      <c r="EDX334" s="5"/>
      <c r="EDY334" s="5"/>
      <c r="EDZ334" s="5"/>
      <c r="EEA334" s="5"/>
      <c r="EEB334" s="5"/>
      <c r="EEC334" s="5"/>
      <c r="EED334" s="5"/>
      <c r="EEE334" s="5"/>
      <c r="EEF334" s="5"/>
      <c r="EEG334" s="5"/>
      <c r="EEH334" s="5"/>
      <c r="EEI334" s="5"/>
      <c r="EEJ334" s="5"/>
      <c r="EEK334" s="5"/>
      <c r="EEL334" s="5"/>
      <c r="EEM334" s="5"/>
      <c r="EEN334" s="5"/>
      <c r="EEO334" s="5"/>
      <c r="EEP334" s="5"/>
      <c r="EEQ334" s="5"/>
      <c r="EER334" s="5"/>
      <c r="EES334" s="5"/>
      <c r="EET334" s="5"/>
      <c r="EEU334" s="5"/>
      <c r="EEV334" s="5"/>
      <c r="EEW334" s="5"/>
      <c r="EEX334" s="5"/>
      <c r="EEY334" s="5"/>
      <c r="EEZ334" s="5"/>
      <c r="EFA334" s="5"/>
      <c r="EFB334" s="5"/>
      <c r="EFC334" s="5"/>
      <c r="EFD334" s="5"/>
      <c r="EFE334" s="5"/>
      <c r="EFF334" s="5"/>
      <c r="EFG334" s="5"/>
      <c r="EFH334" s="5"/>
      <c r="EFI334" s="5"/>
      <c r="EFJ334" s="5"/>
      <c r="EFK334" s="5"/>
      <c r="EFL334" s="5"/>
      <c r="EFM334" s="5"/>
      <c r="EFN334" s="5"/>
      <c r="EFO334" s="5"/>
      <c r="EFP334" s="5"/>
      <c r="EFQ334" s="5"/>
      <c r="EFR334" s="5"/>
      <c r="EFS334" s="5"/>
      <c r="EFT334" s="5"/>
      <c r="EFU334" s="5"/>
      <c r="EFV334" s="5"/>
      <c r="EFW334" s="5"/>
      <c r="EFX334" s="5"/>
      <c r="EFY334" s="5"/>
      <c r="EFZ334" s="5"/>
      <c r="EGA334" s="5"/>
      <c r="EGB334" s="5"/>
      <c r="EGC334" s="5"/>
      <c r="EGD334" s="5"/>
      <c r="EGE334" s="5"/>
      <c r="EGF334" s="5"/>
      <c r="EGG334" s="5"/>
      <c r="EGH334" s="5"/>
      <c r="EGI334" s="5"/>
      <c r="EGJ334" s="5"/>
      <c r="EGK334" s="5"/>
      <c r="EGL334" s="5"/>
      <c r="EGM334" s="5"/>
      <c r="EGN334" s="5"/>
      <c r="EGO334" s="5"/>
      <c r="EGP334" s="5"/>
      <c r="EGQ334" s="5"/>
      <c r="EGR334" s="5"/>
      <c r="EGS334" s="5"/>
      <c r="EGT334" s="5"/>
      <c r="EGU334" s="5"/>
      <c r="EGV334" s="5"/>
      <c r="EGW334" s="5"/>
      <c r="EGX334" s="5"/>
      <c r="EGY334" s="5"/>
      <c r="EGZ334" s="5"/>
      <c r="EHA334" s="5"/>
      <c r="EHB334" s="5"/>
      <c r="EHC334" s="5"/>
      <c r="EHD334" s="5"/>
      <c r="EHE334" s="5"/>
      <c r="EHF334" s="5"/>
      <c r="EHG334" s="5"/>
      <c r="EHH334" s="5"/>
      <c r="EHI334" s="5"/>
      <c r="EHJ334" s="5"/>
      <c r="EHK334" s="5"/>
      <c r="EHL334" s="5"/>
      <c r="EHM334" s="5"/>
      <c r="EHN334" s="5"/>
      <c r="EHO334" s="5"/>
      <c r="EHP334" s="5"/>
      <c r="EHQ334" s="5"/>
      <c r="EHR334" s="5"/>
      <c r="EHS334" s="5"/>
      <c r="EHT334" s="5"/>
      <c r="EHU334" s="5"/>
      <c r="EHV334" s="5"/>
      <c r="EHW334" s="5"/>
      <c r="EHX334" s="5"/>
      <c r="EHY334" s="5"/>
      <c r="EHZ334" s="5"/>
      <c r="EIA334" s="5"/>
      <c r="EIB334" s="5"/>
      <c r="EIC334" s="5"/>
      <c r="EID334" s="5"/>
      <c r="EIE334" s="5"/>
      <c r="EIF334" s="5"/>
      <c r="EIG334" s="5"/>
      <c r="EIH334" s="5"/>
      <c r="EII334" s="5"/>
      <c r="EIJ334" s="5"/>
      <c r="EIK334" s="5"/>
      <c r="EIL334" s="5"/>
      <c r="EIM334" s="5"/>
      <c r="EIN334" s="5"/>
      <c r="EIO334" s="5"/>
      <c r="EIP334" s="5"/>
      <c r="EIQ334" s="5"/>
      <c r="EIR334" s="5"/>
      <c r="EIS334" s="5"/>
      <c r="EIT334" s="5"/>
      <c r="EIU334" s="5"/>
      <c r="EIV334" s="5"/>
      <c r="EIW334" s="5"/>
      <c r="EIX334" s="5"/>
      <c r="EIY334" s="5"/>
      <c r="EIZ334" s="5"/>
      <c r="EJA334" s="5"/>
      <c r="EJB334" s="5"/>
      <c r="EJC334" s="5"/>
      <c r="EJD334" s="5"/>
      <c r="EJE334" s="5"/>
      <c r="EJF334" s="5"/>
      <c r="EJG334" s="5"/>
      <c r="EJH334" s="5"/>
      <c r="EJI334" s="5"/>
      <c r="EJJ334" s="5"/>
      <c r="EJK334" s="5"/>
      <c r="EJL334" s="5"/>
      <c r="EJM334" s="5"/>
      <c r="EJN334" s="5"/>
      <c r="EJO334" s="5"/>
      <c r="EJP334" s="5"/>
      <c r="EJQ334" s="5"/>
      <c r="EJR334" s="5"/>
      <c r="EJS334" s="5"/>
      <c r="EJT334" s="5"/>
      <c r="EJU334" s="5"/>
      <c r="EJV334" s="5"/>
      <c r="EJW334" s="5"/>
      <c r="EJX334" s="5"/>
      <c r="EJY334" s="5"/>
      <c r="EJZ334" s="5"/>
      <c r="EKA334" s="5"/>
      <c r="EKB334" s="5"/>
      <c r="EKC334" s="5"/>
      <c r="EKD334" s="5"/>
      <c r="EKE334" s="5"/>
      <c r="EKF334" s="5"/>
      <c r="EKG334" s="5"/>
      <c r="EKH334" s="5"/>
      <c r="EKI334" s="5"/>
      <c r="EKJ334" s="5"/>
      <c r="EKK334" s="5"/>
      <c r="EKL334" s="5"/>
      <c r="EKM334" s="5"/>
      <c r="EKN334" s="5"/>
      <c r="EKO334" s="5"/>
      <c r="EKP334" s="5"/>
      <c r="EKQ334" s="5"/>
      <c r="EKR334" s="5"/>
      <c r="EKS334" s="5"/>
      <c r="EKT334" s="5"/>
      <c r="EKU334" s="5"/>
      <c r="EKV334" s="5"/>
      <c r="EKW334" s="5"/>
      <c r="EKX334" s="5"/>
      <c r="EKY334" s="5"/>
      <c r="EKZ334" s="5"/>
      <c r="ELA334" s="5"/>
      <c r="ELB334" s="5"/>
      <c r="ELC334" s="5"/>
      <c r="ELD334" s="5"/>
      <c r="ELE334" s="5"/>
      <c r="ELF334" s="5"/>
      <c r="ELG334" s="5"/>
      <c r="ELH334" s="5"/>
      <c r="ELI334" s="5"/>
      <c r="ELJ334" s="5"/>
      <c r="ELK334" s="5"/>
      <c r="ELL334" s="5"/>
      <c r="ELM334" s="5"/>
      <c r="ELN334" s="5"/>
      <c r="ELO334" s="5"/>
      <c r="ELP334" s="5"/>
      <c r="ELQ334" s="5"/>
      <c r="ELR334" s="5"/>
      <c r="ELS334" s="5"/>
      <c r="ELT334" s="5"/>
      <c r="ELU334" s="5"/>
      <c r="ELV334" s="5"/>
      <c r="ELW334" s="5"/>
      <c r="ELX334" s="5"/>
      <c r="ELY334" s="5"/>
      <c r="ELZ334" s="5"/>
      <c r="EMA334" s="5"/>
      <c r="EMB334" s="5"/>
      <c r="EMC334" s="5"/>
      <c r="EMD334" s="5"/>
      <c r="EME334" s="5"/>
      <c r="EMF334" s="5"/>
      <c r="EMG334" s="5"/>
      <c r="EMH334" s="5"/>
      <c r="EMI334" s="5"/>
      <c r="EMJ334" s="5"/>
      <c r="EMK334" s="5"/>
      <c r="EML334" s="5"/>
      <c r="EMM334" s="5"/>
      <c r="EMN334" s="5"/>
      <c r="EMO334" s="5"/>
      <c r="EMP334" s="5"/>
      <c r="EMQ334" s="5"/>
      <c r="EMR334" s="5"/>
      <c r="EMS334" s="5"/>
      <c r="EMT334" s="5"/>
      <c r="EMU334" s="5"/>
      <c r="EMV334" s="5"/>
      <c r="EMW334" s="5"/>
      <c r="EMX334" s="5"/>
      <c r="EMY334" s="5"/>
      <c r="EMZ334" s="5"/>
      <c r="ENA334" s="5"/>
      <c r="ENB334" s="5"/>
      <c r="ENC334" s="5"/>
      <c r="END334" s="5"/>
      <c r="ENE334" s="5"/>
      <c r="ENF334" s="5"/>
      <c r="ENG334" s="5"/>
      <c r="ENH334" s="5"/>
      <c r="ENI334" s="5"/>
      <c r="ENJ334" s="5"/>
      <c r="ENK334" s="5"/>
      <c r="ENL334" s="5"/>
      <c r="ENM334" s="5"/>
      <c r="ENN334" s="5"/>
      <c r="ENO334" s="5"/>
      <c r="ENP334" s="5"/>
      <c r="ENQ334" s="5"/>
      <c r="ENR334" s="5"/>
      <c r="ENS334" s="5"/>
      <c r="ENT334" s="5"/>
      <c r="ENU334" s="5"/>
      <c r="ENV334" s="5"/>
      <c r="ENW334" s="5"/>
      <c r="ENX334" s="5"/>
      <c r="ENY334" s="5"/>
      <c r="ENZ334" s="5"/>
      <c r="EOA334" s="5"/>
      <c r="EOB334" s="5"/>
      <c r="EOC334" s="5"/>
      <c r="EOD334" s="5"/>
      <c r="EOE334" s="5"/>
      <c r="EOF334" s="5"/>
      <c r="EOG334" s="5"/>
      <c r="EOH334" s="5"/>
      <c r="EOI334" s="5"/>
      <c r="EOJ334" s="5"/>
      <c r="EOK334" s="5"/>
      <c r="EOL334" s="5"/>
      <c r="EOM334" s="5"/>
      <c r="EON334" s="5"/>
      <c r="EOO334" s="5"/>
      <c r="EOP334" s="5"/>
      <c r="EOQ334" s="5"/>
      <c r="EOR334" s="5"/>
      <c r="EOS334" s="5"/>
      <c r="EOT334" s="5"/>
      <c r="EOU334" s="5"/>
      <c r="EOV334" s="5"/>
      <c r="EOW334" s="5"/>
      <c r="EOX334" s="5"/>
      <c r="EOY334" s="5"/>
      <c r="EOZ334" s="5"/>
      <c r="EPA334" s="5"/>
      <c r="EPB334" s="5"/>
      <c r="EPC334" s="5"/>
      <c r="EPD334" s="5"/>
      <c r="EPE334" s="5"/>
      <c r="EPF334" s="5"/>
      <c r="EPG334" s="5"/>
      <c r="EPH334" s="5"/>
      <c r="EPI334" s="5"/>
      <c r="EPJ334" s="5"/>
      <c r="EPK334" s="5"/>
      <c r="EPL334" s="5"/>
      <c r="EPM334" s="5"/>
      <c r="EPN334" s="5"/>
      <c r="EPO334" s="5"/>
      <c r="EPP334" s="5"/>
      <c r="EPQ334" s="5"/>
      <c r="EPR334" s="5"/>
      <c r="EPS334" s="5"/>
      <c r="EPT334" s="5"/>
      <c r="EPU334" s="5"/>
      <c r="EPV334" s="5"/>
      <c r="EPW334" s="5"/>
      <c r="EPX334" s="5"/>
      <c r="EPY334" s="5"/>
      <c r="EPZ334" s="5"/>
      <c r="EQA334" s="5"/>
      <c r="EQB334" s="5"/>
      <c r="EQC334" s="5"/>
      <c r="EQD334" s="5"/>
      <c r="EQE334" s="5"/>
      <c r="EQF334" s="5"/>
      <c r="EQG334" s="5"/>
      <c r="EQH334" s="5"/>
      <c r="EQI334" s="5"/>
      <c r="EQJ334" s="5"/>
      <c r="EQK334" s="5"/>
      <c r="EQL334" s="5"/>
      <c r="EQM334" s="5"/>
      <c r="EQN334" s="5"/>
      <c r="EQO334" s="5"/>
      <c r="EQP334" s="5"/>
      <c r="EQQ334" s="5"/>
      <c r="EQR334" s="5"/>
      <c r="EQS334" s="5"/>
      <c r="EQT334" s="5"/>
      <c r="EQU334" s="5"/>
      <c r="EQV334" s="5"/>
      <c r="EQW334" s="5"/>
      <c r="EQX334" s="5"/>
      <c r="EQY334" s="5"/>
      <c r="EQZ334" s="5"/>
      <c r="ERA334" s="5"/>
      <c r="ERB334" s="5"/>
      <c r="ERC334" s="5"/>
      <c r="ERD334" s="5"/>
      <c r="ERE334" s="5"/>
      <c r="ERF334" s="5"/>
      <c r="ERG334" s="5"/>
      <c r="ERH334" s="5"/>
      <c r="ERI334" s="5"/>
      <c r="ERJ334" s="5"/>
      <c r="ERK334" s="5"/>
      <c r="ERL334" s="5"/>
      <c r="ERM334" s="5"/>
      <c r="ERN334" s="5"/>
      <c r="ERO334" s="5"/>
      <c r="ERP334" s="5"/>
      <c r="ERQ334" s="5"/>
      <c r="ERR334" s="5"/>
      <c r="ERS334" s="5"/>
      <c r="ERT334" s="5"/>
      <c r="ERU334" s="5"/>
      <c r="ERV334" s="5"/>
      <c r="ERW334" s="5"/>
      <c r="ERX334" s="5"/>
      <c r="ERY334" s="5"/>
      <c r="ERZ334" s="5"/>
      <c r="ESA334" s="5"/>
      <c r="ESB334" s="5"/>
      <c r="ESC334" s="5"/>
      <c r="ESD334" s="5"/>
      <c r="ESE334" s="5"/>
      <c r="ESF334" s="5"/>
      <c r="ESG334" s="5"/>
      <c r="ESH334" s="5"/>
      <c r="ESI334" s="5"/>
      <c r="ESJ334" s="5"/>
      <c r="ESK334" s="5"/>
      <c r="ESL334" s="5"/>
      <c r="ESM334" s="5"/>
      <c r="ESN334" s="5"/>
      <c r="ESO334" s="5"/>
      <c r="ESP334" s="5"/>
      <c r="ESQ334" s="5"/>
      <c r="ESR334" s="5"/>
      <c r="ESS334" s="5"/>
      <c r="EST334" s="5"/>
      <c r="ESU334" s="5"/>
      <c r="ESV334" s="5"/>
      <c r="ESW334" s="5"/>
      <c r="ESX334" s="5"/>
      <c r="ESY334" s="5"/>
      <c r="ESZ334" s="5"/>
      <c r="ETA334" s="5"/>
      <c r="ETB334" s="5"/>
      <c r="ETC334" s="5"/>
      <c r="ETD334" s="5"/>
      <c r="ETE334" s="5"/>
      <c r="ETF334" s="5"/>
      <c r="ETG334" s="5"/>
      <c r="ETH334" s="5"/>
      <c r="ETI334" s="5"/>
      <c r="ETJ334" s="5"/>
      <c r="ETK334" s="5"/>
      <c r="ETL334" s="5"/>
      <c r="ETM334" s="5"/>
      <c r="ETN334" s="5"/>
      <c r="ETO334" s="5"/>
      <c r="ETP334" s="5"/>
      <c r="ETQ334" s="5"/>
      <c r="ETR334" s="5"/>
      <c r="ETS334" s="5"/>
      <c r="ETT334" s="5"/>
      <c r="ETU334" s="5"/>
      <c r="ETV334" s="5"/>
      <c r="ETW334" s="5"/>
      <c r="ETX334" s="5"/>
      <c r="ETY334" s="5"/>
      <c r="ETZ334" s="5"/>
      <c r="EUA334" s="5"/>
      <c r="EUB334" s="5"/>
      <c r="EUC334" s="5"/>
      <c r="EUD334" s="5"/>
      <c r="EUE334" s="5"/>
      <c r="EUF334" s="5"/>
      <c r="EUG334" s="5"/>
      <c r="EUH334" s="5"/>
      <c r="EUI334" s="5"/>
      <c r="EUJ334" s="5"/>
      <c r="EUK334" s="5"/>
      <c r="EUL334" s="5"/>
      <c r="EUM334" s="5"/>
      <c r="EUN334" s="5"/>
      <c r="EUO334" s="5"/>
      <c r="EUP334" s="5"/>
      <c r="EUQ334" s="5"/>
      <c r="EUR334" s="5"/>
      <c r="EUS334" s="5"/>
      <c r="EUT334" s="5"/>
      <c r="EUU334" s="5"/>
      <c r="EUV334" s="5"/>
      <c r="EUW334" s="5"/>
      <c r="EUX334" s="5"/>
      <c r="EUY334" s="5"/>
      <c r="EUZ334" s="5"/>
      <c r="EVA334" s="5"/>
      <c r="EVB334" s="5"/>
      <c r="EVC334" s="5"/>
      <c r="EVD334" s="5"/>
      <c r="EVE334" s="5"/>
      <c r="EVF334" s="5"/>
      <c r="EVG334" s="5"/>
      <c r="EVH334" s="5"/>
      <c r="EVI334" s="5"/>
      <c r="EVJ334" s="5"/>
      <c r="EVK334" s="5"/>
      <c r="EVL334" s="5"/>
      <c r="EVM334" s="5"/>
      <c r="EVN334" s="5"/>
      <c r="EVO334" s="5"/>
      <c r="EVP334" s="5"/>
      <c r="EVQ334" s="5"/>
      <c r="EVR334" s="5"/>
      <c r="EVS334" s="5"/>
      <c r="EVT334" s="5"/>
      <c r="EVU334" s="5"/>
      <c r="EVV334" s="5"/>
      <c r="EVW334" s="5"/>
      <c r="EVX334" s="5"/>
      <c r="EVY334" s="5"/>
      <c r="EVZ334" s="5"/>
      <c r="EWA334" s="5"/>
      <c r="EWB334" s="5"/>
      <c r="EWC334" s="5"/>
      <c r="EWD334" s="5"/>
      <c r="EWE334" s="5"/>
      <c r="EWF334" s="5"/>
      <c r="EWG334" s="5"/>
      <c r="EWH334" s="5"/>
      <c r="EWI334" s="5"/>
      <c r="EWJ334" s="5"/>
      <c r="EWK334" s="5"/>
      <c r="EWL334" s="5"/>
      <c r="EWM334" s="5"/>
      <c r="EWN334" s="5"/>
      <c r="EWO334" s="5"/>
      <c r="EWP334" s="5"/>
      <c r="EWQ334" s="5"/>
      <c r="EWR334" s="5"/>
      <c r="EWS334" s="5"/>
      <c r="EWT334" s="5"/>
      <c r="EWU334" s="5"/>
      <c r="EWV334" s="5"/>
      <c r="EWW334" s="5"/>
      <c r="EWX334" s="5"/>
      <c r="EWY334" s="5"/>
      <c r="EWZ334" s="5"/>
      <c r="EXA334" s="5"/>
      <c r="EXB334" s="5"/>
      <c r="EXC334" s="5"/>
      <c r="EXD334" s="5"/>
      <c r="EXE334" s="5"/>
      <c r="EXF334" s="5"/>
      <c r="EXG334" s="5"/>
      <c r="EXH334" s="5"/>
      <c r="EXI334" s="5"/>
      <c r="EXJ334" s="5"/>
      <c r="EXK334" s="5"/>
      <c r="EXL334" s="5"/>
      <c r="EXM334" s="5"/>
      <c r="EXN334" s="5"/>
      <c r="EXO334" s="5"/>
      <c r="EXP334" s="5"/>
      <c r="EXQ334" s="5"/>
      <c r="EXR334" s="5"/>
      <c r="EXS334" s="5"/>
      <c r="EXT334" s="5"/>
      <c r="EXU334" s="5"/>
      <c r="EXV334" s="5"/>
      <c r="EXW334" s="5"/>
      <c r="EXX334" s="5"/>
      <c r="EXY334" s="5"/>
      <c r="EXZ334" s="5"/>
      <c r="EYA334" s="5"/>
      <c r="EYB334" s="5"/>
      <c r="EYC334" s="5"/>
      <c r="EYD334" s="5"/>
      <c r="EYE334" s="5"/>
      <c r="EYF334" s="5"/>
      <c r="EYG334" s="5"/>
      <c r="EYH334" s="5"/>
      <c r="EYI334" s="5"/>
      <c r="EYJ334" s="5"/>
      <c r="EYK334" s="5"/>
      <c r="EYL334" s="5"/>
      <c r="EYM334" s="5"/>
      <c r="EYN334" s="5"/>
      <c r="EYO334" s="5"/>
      <c r="EYP334" s="5"/>
      <c r="EYQ334" s="5"/>
      <c r="EYR334" s="5"/>
      <c r="EYS334" s="5"/>
      <c r="EYT334" s="5"/>
      <c r="EYU334" s="5"/>
      <c r="EYV334" s="5"/>
      <c r="EYW334" s="5"/>
      <c r="EYX334" s="5"/>
      <c r="EYY334" s="5"/>
      <c r="EYZ334" s="5"/>
      <c r="EZA334" s="5"/>
      <c r="EZB334" s="5"/>
      <c r="EZC334" s="5"/>
      <c r="EZD334" s="5"/>
      <c r="EZE334" s="5"/>
      <c r="EZF334" s="5"/>
      <c r="EZG334" s="5"/>
      <c r="EZH334" s="5"/>
      <c r="EZI334" s="5"/>
      <c r="EZJ334" s="5"/>
      <c r="EZK334" s="5"/>
      <c r="EZL334" s="5"/>
      <c r="EZM334" s="5"/>
      <c r="EZN334" s="5"/>
      <c r="EZO334" s="5"/>
      <c r="EZP334" s="5"/>
      <c r="EZQ334" s="5"/>
      <c r="EZR334" s="5"/>
      <c r="EZS334" s="5"/>
      <c r="EZT334" s="5"/>
      <c r="EZU334" s="5"/>
      <c r="EZV334" s="5"/>
      <c r="EZW334" s="5"/>
      <c r="EZX334" s="5"/>
      <c r="EZY334" s="5"/>
      <c r="EZZ334" s="5"/>
      <c r="FAA334" s="5"/>
      <c r="FAB334" s="5"/>
      <c r="FAC334" s="5"/>
      <c r="FAD334" s="5"/>
      <c r="FAE334" s="5"/>
      <c r="FAF334" s="5"/>
      <c r="FAG334" s="5"/>
      <c r="FAH334" s="5"/>
      <c r="FAI334" s="5"/>
      <c r="FAJ334" s="5"/>
      <c r="FAK334" s="5"/>
      <c r="FAL334" s="5"/>
      <c r="FAM334" s="5"/>
      <c r="FAN334" s="5"/>
      <c r="FAO334" s="5"/>
      <c r="FAP334" s="5"/>
      <c r="FAQ334" s="5"/>
      <c r="FAR334" s="5"/>
      <c r="FAS334" s="5"/>
      <c r="FAT334" s="5"/>
      <c r="FAU334" s="5"/>
      <c r="FAV334" s="5"/>
      <c r="FAW334" s="5"/>
      <c r="FAX334" s="5"/>
      <c r="FAY334" s="5"/>
      <c r="FAZ334" s="5"/>
      <c r="FBA334" s="5"/>
      <c r="FBB334" s="5"/>
      <c r="FBC334" s="5"/>
      <c r="FBD334" s="5"/>
      <c r="FBE334" s="5"/>
      <c r="FBF334" s="5"/>
      <c r="FBG334" s="5"/>
      <c r="FBH334" s="5"/>
      <c r="FBI334" s="5"/>
      <c r="FBJ334" s="5"/>
      <c r="FBK334" s="5"/>
      <c r="FBL334" s="5"/>
      <c r="FBM334" s="5"/>
      <c r="FBN334" s="5"/>
      <c r="FBO334" s="5"/>
      <c r="FBP334" s="5"/>
      <c r="FBQ334" s="5"/>
      <c r="FBR334" s="5"/>
      <c r="FBS334" s="5"/>
      <c r="FBT334" s="5"/>
      <c r="FBU334" s="5"/>
      <c r="FBV334" s="5"/>
      <c r="FBW334" s="5"/>
      <c r="FBX334" s="5"/>
      <c r="FBY334" s="5"/>
      <c r="FBZ334" s="5"/>
      <c r="FCA334" s="5"/>
      <c r="FCB334" s="5"/>
      <c r="FCC334" s="5"/>
      <c r="FCD334" s="5"/>
      <c r="FCE334" s="5"/>
      <c r="FCF334" s="5"/>
      <c r="FCG334" s="5"/>
      <c r="FCH334" s="5"/>
      <c r="FCI334" s="5"/>
      <c r="FCJ334" s="5"/>
      <c r="FCK334" s="5"/>
      <c r="FCL334" s="5"/>
      <c r="FCM334" s="5"/>
      <c r="FCN334" s="5"/>
      <c r="FCO334" s="5"/>
      <c r="FCP334" s="5"/>
      <c r="FCQ334" s="5"/>
      <c r="FCR334" s="5"/>
      <c r="FCS334" s="5"/>
      <c r="FCT334" s="5"/>
      <c r="FCU334" s="5"/>
      <c r="FCV334" s="5"/>
      <c r="FCW334" s="5"/>
      <c r="FCX334" s="5"/>
      <c r="FCY334" s="5"/>
      <c r="FCZ334" s="5"/>
      <c r="FDA334" s="5"/>
      <c r="FDB334" s="5"/>
      <c r="FDC334" s="5"/>
      <c r="FDD334" s="5"/>
      <c r="FDE334" s="5"/>
      <c r="FDF334" s="5"/>
      <c r="FDG334" s="5"/>
      <c r="FDH334" s="5"/>
      <c r="FDI334" s="5"/>
      <c r="FDJ334" s="5"/>
      <c r="FDK334" s="5"/>
      <c r="FDL334" s="5"/>
      <c r="FDM334" s="5"/>
      <c r="FDN334" s="5"/>
      <c r="FDO334" s="5"/>
      <c r="FDP334" s="5"/>
      <c r="FDQ334" s="5"/>
      <c r="FDR334" s="5"/>
      <c r="FDS334" s="5"/>
      <c r="FDT334" s="5"/>
      <c r="FDU334" s="5"/>
      <c r="FDV334" s="5"/>
      <c r="FDW334" s="5"/>
      <c r="FDX334" s="5"/>
      <c r="FDY334" s="5"/>
      <c r="FDZ334" s="5"/>
      <c r="FEA334" s="5"/>
      <c r="FEB334" s="5"/>
      <c r="FEC334" s="5"/>
      <c r="FED334" s="5"/>
      <c r="FEE334" s="5"/>
      <c r="FEF334" s="5"/>
      <c r="FEG334" s="5"/>
      <c r="FEH334" s="5"/>
      <c r="FEI334" s="5"/>
      <c r="FEJ334" s="5"/>
      <c r="FEK334" s="5"/>
      <c r="FEL334" s="5"/>
      <c r="FEM334" s="5"/>
      <c r="FEN334" s="5"/>
      <c r="FEO334" s="5"/>
      <c r="FEP334" s="5"/>
      <c r="FEQ334" s="5"/>
      <c r="FER334" s="5"/>
      <c r="FES334" s="5"/>
      <c r="FET334" s="5"/>
      <c r="FEU334" s="5"/>
      <c r="FEV334" s="5"/>
      <c r="FEW334" s="5"/>
      <c r="FEX334" s="5"/>
      <c r="FEY334" s="5"/>
      <c r="FEZ334" s="5"/>
      <c r="FFA334" s="5"/>
      <c r="FFB334" s="5"/>
      <c r="FFC334" s="5"/>
      <c r="FFD334" s="5"/>
      <c r="FFE334" s="5"/>
      <c r="FFF334" s="5"/>
      <c r="FFG334" s="5"/>
      <c r="FFH334" s="5"/>
      <c r="FFI334" s="5"/>
      <c r="FFJ334" s="5"/>
      <c r="FFK334" s="5"/>
      <c r="FFL334" s="5"/>
      <c r="FFM334" s="5"/>
      <c r="FFN334" s="5"/>
      <c r="FFO334" s="5"/>
      <c r="FFP334" s="5"/>
      <c r="FFQ334" s="5"/>
      <c r="FFR334" s="5"/>
      <c r="FFS334" s="5"/>
      <c r="FFT334" s="5"/>
      <c r="FFU334" s="5"/>
      <c r="FFV334" s="5"/>
      <c r="FFW334" s="5"/>
      <c r="FFX334" s="5"/>
      <c r="FFY334" s="5"/>
      <c r="FFZ334" s="5"/>
      <c r="FGA334" s="5"/>
      <c r="FGB334" s="5"/>
      <c r="FGC334" s="5"/>
      <c r="FGD334" s="5"/>
      <c r="FGE334" s="5"/>
      <c r="FGF334" s="5"/>
      <c r="FGG334" s="5"/>
      <c r="FGH334" s="5"/>
      <c r="FGI334" s="5"/>
      <c r="FGJ334" s="5"/>
      <c r="FGK334" s="5"/>
      <c r="FGL334" s="5"/>
      <c r="FGM334" s="5"/>
      <c r="FGN334" s="5"/>
      <c r="FGO334" s="5"/>
      <c r="FGP334" s="5"/>
      <c r="FGQ334" s="5"/>
      <c r="FGR334" s="5"/>
      <c r="FGS334" s="5"/>
      <c r="FGT334" s="5"/>
      <c r="FGU334" s="5"/>
      <c r="FGV334" s="5"/>
      <c r="FGW334" s="5"/>
      <c r="FGX334" s="5"/>
      <c r="FGY334" s="5"/>
      <c r="FGZ334" s="5"/>
      <c r="FHA334" s="5"/>
      <c r="FHB334" s="5"/>
      <c r="FHC334" s="5"/>
      <c r="FHD334" s="5"/>
      <c r="FHE334" s="5"/>
      <c r="FHF334" s="5"/>
      <c r="FHG334" s="5"/>
      <c r="FHH334" s="5"/>
      <c r="FHI334" s="5"/>
      <c r="FHJ334" s="5"/>
      <c r="FHK334" s="5"/>
      <c r="FHL334" s="5"/>
      <c r="FHM334" s="5"/>
      <c r="FHN334" s="5"/>
      <c r="FHO334" s="5"/>
      <c r="FHP334" s="5"/>
      <c r="FHQ334" s="5"/>
      <c r="FHR334" s="5"/>
      <c r="FHS334" s="5"/>
      <c r="FHT334" s="5"/>
      <c r="FHU334" s="5"/>
      <c r="FHV334" s="5"/>
      <c r="FHW334" s="5"/>
      <c r="FHX334" s="5"/>
      <c r="FHY334" s="5"/>
      <c r="FHZ334" s="5"/>
      <c r="FIA334" s="5"/>
      <c r="FIB334" s="5"/>
      <c r="FIC334" s="5"/>
      <c r="FID334" s="5"/>
      <c r="FIE334" s="5"/>
      <c r="FIF334" s="5"/>
      <c r="FIG334" s="5"/>
      <c r="FIH334" s="5"/>
      <c r="FII334" s="5"/>
      <c r="FIJ334" s="5"/>
      <c r="FIK334" s="5"/>
      <c r="FIL334" s="5"/>
      <c r="FIM334" s="5"/>
      <c r="FIN334" s="5"/>
      <c r="FIO334" s="5"/>
      <c r="FIP334" s="5"/>
      <c r="FIQ334" s="5"/>
      <c r="FIR334" s="5"/>
      <c r="FIS334" s="5"/>
      <c r="FIT334" s="5"/>
      <c r="FIU334" s="5"/>
      <c r="FIV334" s="5"/>
      <c r="FIW334" s="5"/>
      <c r="FIX334" s="5"/>
      <c r="FIY334" s="5"/>
      <c r="FIZ334" s="5"/>
      <c r="FJA334" s="5"/>
      <c r="FJB334" s="5"/>
      <c r="FJC334" s="5"/>
      <c r="FJD334" s="5"/>
      <c r="FJE334" s="5"/>
      <c r="FJF334" s="5"/>
      <c r="FJG334" s="5"/>
      <c r="FJH334" s="5"/>
      <c r="FJI334" s="5"/>
      <c r="FJJ334" s="5"/>
      <c r="FJK334" s="5"/>
      <c r="FJL334" s="5"/>
      <c r="FJM334" s="5"/>
      <c r="FJN334" s="5"/>
      <c r="FJO334" s="5"/>
      <c r="FJP334" s="5"/>
      <c r="FJQ334" s="5"/>
      <c r="FJR334" s="5"/>
      <c r="FJS334" s="5"/>
      <c r="FJT334" s="5"/>
      <c r="FJU334" s="5"/>
      <c r="FJV334" s="5"/>
      <c r="FJW334" s="5"/>
      <c r="FJX334" s="5"/>
      <c r="FJY334" s="5"/>
      <c r="FJZ334" s="5"/>
      <c r="FKA334" s="5"/>
      <c r="FKB334" s="5"/>
      <c r="FKC334" s="5"/>
      <c r="FKD334" s="5"/>
      <c r="FKE334" s="5"/>
      <c r="FKF334" s="5"/>
      <c r="FKG334" s="5"/>
      <c r="FKH334" s="5"/>
      <c r="FKI334" s="5"/>
      <c r="FKJ334" s="5"/>
      <c r="FKK334" s="5"/>
      <c r="FKL334" s="5"/>
      <c r="FKM334" s="5"/>
      <c r="FKN334" s="5"/>
      <c r="FKO334" s="5"/>
      <c r="FKP334" s="5"/>
      <c r="FKQ334" s="5"/>
      <c r="FKR334" s="5"/>
      <c r="FKS334" s="5"/>
      <c r="FKT334" s="5"/>
      <c r="FKU334" s="5"/>
      <c r="FKV334" s="5"/>
      <c r="FKW334" s="5"/>
      <c r="FKX334" s="5"/>
      <c r="FKY334" s="5"/>
      <c r="FKZ334" s="5"/>
      <c r="FLA334" s="5"/>
      <c r="FLB334" s="5"/>
      <c r="FLC334" s="5"/>
      <c r="FLD334" s="5"/>
      <c r="FLE334" s="5"/>
      <c r="FLF334" s="5"/>
      <c r="FLG334" s="5"/>
      <c r="FLH334" s="5"/>
      <c r="FLI334" s="5"/>
      <c r="FLJ334" s="5"/>
      <c r="FLK334" s="5"/>
      <c r="FLL334" s="5"/>
      <c r="FLM334" s="5"/>
      <c r="FLN334" s="5"/>
      <c r="FLO334" s="5"/>
      <c r="FLP334" s="5"/>
      <c r="FLQ334" s="5"/>
      <c r="FLR334" s="5"/>
      <c r="FLS334" s="5"/>
      <c r="FLT334" s="5"/>
      <c r="FLU334" s="5"/>
      <c r="FLV334" s="5"/>
      <c r="FLW334" s="5"/>
      <c r="FLX334" s="5"/>
      <c r="FLY334" s="5"/>
      <c r="FLZ334" s="5"/>
      <c r="FMA334" s="5"/>
      <c r="FMB334" s="5"/>
      <c r="FMC334" s="5"/>
      <c r="FMD334" s="5"/>
      <c r="FME334" s="5"/>
      <c r="FMF334" s="5"/>
      <c r="FMG334" s="5"/>
      <c r="FMH334" s="5"/>
      <c r="FMI334" s="5"/>
      <c r="FMJ334" s="5"/>
      <c r="FMK334" s="5"/>
      <c r="FML334" s="5"/>
      <c r="FMM334" s="5"/>
      <c r="FMN334" s="5"/>
      <c r="FMO334" s="5"/>
      <c r="FMP334" s="5"/>
      <c r="FMQ334" s="5"/>
      <c r="FMR334" s="5"/>
      <c r="FMS334" s="5"/>
      <c r="FMT334" s="5"/>
      <c r="FMU334" s="5"/>
      <c r="FMV334" s="5"/>
      <c r="FMW334" s="5"/>
      <c r="FMX334" s="5"/>
      <c r="FMY334" s="5"/>
      <c r="FMZ334" s="5"/>
      <c r="FNA334" s="5"/>
      <c r="FNB334" s="5"/>
      <c r="FNC334" s="5"/>
      <c r="FND334" s="5"/>
      <c r="FNE334" s="5"/>
      <c r="FNF334" s="5"/>
      <c r="FNG334" s="5"/>
      <c r="FNH334" s="5"/>
      <c r="FNI334" s="5"/>
      <c r="FNJ334" s="5"/>
      <c r="FNK334" s="5"/>
      <c r="FNL334" s="5"/>
      <c r="FNM334" s="5"/>
      <c r="FNN334" s="5"/>
      <c r="FNO334" s="5"/>
      <c r="FNP334" s="5"/>
      <c r="FNQ334" s="5"/>
      <c r="FNR334" s="5"/>
      <c r="FNS334" s="5"/>
      <c r="FNT334" s="5"/>
      <c r="FNU334" s="5"/>
      <c r="FNV334" s="5"/>
      <c r="FNW334" s="5"/>
      <c r="FNX334" s="5"/>
      <c r="FNY334" s="5"/>
      <c r="FNZ334" s="5"/>
      <c r="FOA334" s="5"/>
      <c r="FOB334" s="5"/>
      <c r="FOC334" s="5"/>
      <c r="FOD334" s="5"/>
      <c r="FOE334" s="5"/>
      <c r="FOF334" s="5"/>
      <c r="FOG334" s="5"/>
      <c r="FOH334" s="5"/>
      <c r="FOI334" s="5"/>
      <c r="FOJ334" s="5"/>
      <c r="FOK334" s="5"/>
      <c r="FOL334" s="5"/>
      <c r="FOM334" s="5"/>
      <c r="FON334" s="5"/>
      <c r="FOO334" s="5"/>
      <c r="FOP334" s="5"/>
      <c r="FOQ334" s="5"/>
      <c r="FOR334" s="5"/>
      <c r="FOS334" s="5"/>
      <c r="FOT334" s="5"/>
      <c r="FOU334" s="5"/>
      <c r="FOV334" s="5"/>
      <c r="FOW334" s="5"/>
      <c r="FOX334" s="5"/>
      <c r="FOY334" s="5"/>
      <c r="FOZ334" s="5"/>
      <c r="FPA334" s="5"/>
      <c r="FPB334" s="5"/>
      <c r="FPC334" s="5"/>
      <c r="FPD334" s="5"/>
      <c r="FPE334" s="5"/>
      <c r="FPF334" s="5"/>
      <c r="FPG334" s="5"/>
      <c r="FPH334" s="5"/>
      <c r="FPI334" s="5"/>
      <c r="FPJ334" s="5"/>
      <c r="FPK334" s="5"/>
      <c r="FPL334" s="5"/>
      <c r="FPM334" s="5"/>
      <c r="FPN334" s="5"/>
      <c r="FPO334" s="5"/>
      <c r="FPP334" s="5"/>
      <c r="FPQ334" s="5"/>
      <c r="FPR334" s="5"/>
      <c r="FPS334" s="5"/>
      <c r="FPT334" s="5"/>
      <c r="FPU334" s="5"/>
      <c r="FPV334" s="5"/>
      <c r="FPW334" s="5"/>
      <c r="FPX334" s="5"/>
      <c r="FPY334" s="5"/>
      <c r="FPZ334" s="5"/>
      <c r="FQA334" s="5"/>
      <c r="FQB334" s="5"/>
      <c r="FQC334" s="5"/>
      <c r="FQD334" s="5"/>
      <c r="FQE334" s="5"/>
      <c r="FQF334" s="5"/>
      <c r="FQG334" s="5"/>
      <c r="FQH334" s="5"/>
      <c r="FQI334" s="5"/>
      <c r="FQJ334" s="5"/>
      <c r="FQK334" s="5"/>
      <c r="FQL334" s="5"/>
      <c r="FQM334" s="5"/>
      <c r="FQN334" s="5"/>
      <c r="FQO334" s="5"/>
      <c r="FQP334" s="5"/>
      <c r="FQQ334" s="5"/>
      <c r="FQR334" s="5"/>
      <c r="FQS334" s="5"/>
      <c r="FQT334" s="5"/>
      <c r="FQU334" s="5"/>
      <c r="FQV334" s="5"/>
      <c r="FQW334" s="5"/>
      <c r="FQX334" s="5"/>
      <c r="FQY334" s="5"/>
      <c r="FQZ334" s="5"/>
      <c r="FRA334" s="5"/>
      <c r="FRB334" s="5"/>
      <c r="FRC334" s="5"/>
      <c r="FRD334" s="5"/>
      <c r="FRE334" s="5"/>
      <c r="FRF334" s="5"/>
      <c r="FRG334" s="5"/>
      <c r="FRH334" s="5"/>
      <c r="FRI334" s="5"/>
      <c r="FRJ334" s="5"/>
      <c r="FRK334" s="5"/>
      <c r="FRL334" s="5"/>
      <c r="FRM334" s="5"/>
      <c r="FRN334" s="5"/>
      <c r="FRO334" s="5"/>
      <c r="FRP334" s="5"/>
      <c r="FRQ334" s="5"/>
      <c r="FRR334" s="5"/>
      <c r="FRS334" s="5"/>
      <c r="FRT334" s="5"/>
      <c r="FRU334" s="5"/>
      <c r="FRV334" s="5"/>
      <c r="FRW334" s="5"/>
      <c r="FRX334" s="5"/>
      <c r="FRY334" s="5"/>
      <c r="FRZ334" s="5"/>
      <c r="FSA334" s="5"/>
      <c r="FSB334" s="5"/>
      <c r="FSC334" s="5"/>
      <c r="FSD334" s="5"/>
      <c r="FSE334" s="5"/>
      <c r="FSF334" s="5"/>
      <c r="FSG334" s="5"/>
      <c r="FSH334" s="5"/>
      <c r="FSI334" s="5"/>
      <c r="FSJ334" s="5"/>
      <c r="FSK334" s="5"/>
      <c r="FSL334" s="5"/>
      <c r="FSM334" s="5"/>
      <c r="FSN334" s="5"/>
      <c r="FSO334" s="5"/>
      <c r="FSP334" s="5"/>
      <c r="FSQ334" s="5"/>
      <c r="FSR334" s="5"/>
      <c r="FSS334" s="5"/>
      <c r="FST334" s="5"/>
      <c r="FSU334" s="5"/>
      <c r="FSV334" s="5"/>
      <c r="FSW334" s="5"/>
      <c r="FSX334" s="5"/>
      <c r="FSY334" s="5"/>
      <c r="FSZ334" s="5"/>
      <c r="FTA334" s="5"/>
      <c r="FTB334" s="5"/>
      <c r="FTC334" s="5"/>
      <c r="FTD334" s="5"/>
      <c r="FTE334" s="5"/>
      <c r="FTF334" s="5"/>
      <c r="FTG334" s="5"/>
      <c r="FTH334" s="5"/>
      <c r="FTI334" s="5"/>
      <c r="FTJ334" s="5"/>
      <c r="FTK334" s="5"/>
      <c r="FTL334" s="5"/>
      <c r="FTM334" s="5"/>
      <c r="FTN334" s="5"/>
      <c r="FTO334" s="5"/>
      <c r="FTP334" s="5"/>
      <c r="FTQ334" s="5"/>
      <c r="FTR334" s="5"/>
      <c r="FTS334" s="5"/>
      <c r="FTT334" s="5"/>
      <c r="FTU334" s="5"/>
      <c r="FTV334" s="5"/>
      <c r="FTW334" s="5"/>
      <c r="FTX334" s="5"/>
      <c r="FTY334" s="5"/>
      <c r="FTZ334" s="5"/>
      <c r="FUA334" s="5"/>
      <c r="FUB334" s="5"/>
      <c r="FUC334" s="5"/>
      <c r="FUD334" s="5"/>
      <c r="FUE334" s="5"/>
      <c r="FUF334" s="5"/>
      <c r="FUG334" s="5"/>
      <c r="FUH334" s="5"/>
      <c r="FUI334" s="5"/>
      <c r="FUJ334" s="5"/>
      <c r="FUK334" s="5"/>
      <c r="FUL334" s="5"/>
      <c r="FUM334" s="5"/>
      <c r="FUN334" s="5"/>
      <c r="FUO334" s="5"/>
      <c r="FUP334" s="5"/>
      <c r="FUQ334" s="5"/>
      <c r="FUR334" s="5"/>
      <c r="FUS334" s="5"/>
      <c r="FUT334" s="5"/>
      <c r="FUU334" s="5"/>
      <c r="FUV334" s="5"/>
      <c r="FUW334" s="5"/>
      <c r="FUX334" s="5"/>
      <c r="FUY334" s="5"/>
      <c r="FUZ334" s="5"/>
      <c r="FVA334" s="5"/>
      <c r="FVB334" s="5"/>
      <c r="FVC334" s="5"/>
      <c r="FVD334" s="5"/>
      <c r="FVE334" s="5"/>
      <c r="FVF334" s="5"/>
      <c r="FVG334" s="5"/>
      <c r="FVH334" s="5"/>
      <c r="FVI334" s="5"/>
      <c r="FVJ334" s="5"/>
      <c r="FVK334" s="5"/>
      <c r="FVL334" s="5"/>
      <c r="FVM334" s="5"/>
      <c r="FVN334" s="5"/>
      <c r="FVO334" s="5"/>
      <c r="FVP334" s="5"/>
      <c r="FVQ334" s="5"/>
      <c r="FVR334" s="5"/>
      <c r="FVS334" s="5"/>
      <c r="FVT334" s="5"/>
      <c r="FVU334" s="5"/>
      <c r="FVV334" s="5"/>
      <c r="FVW334" s="5"/>
      <c r="FVX334" s="5"/>
      <c r="FVY334" s="5"/>
      <c r="FVZ334" s="5"/>
      <c r="FWA334" s="5"/>
      <c r="FWB334" s="5"/>
      <c r="FWC334" s="5"/>
      <c r="FWD334" s="5"/>
      <c r="FWE334" s="5"/>
      <c r="FWF334" s="5"/>
      <c r="FWG334" s="5"/>
      <c r="FWH334" s="5"/>
      <c r="FWI334" s="5"/>
      <c r="FWJ334" s="5"/>
      <c r="FWK334" s="5"/>
      <c r="FWL334" s="5"/>
      <c r="FWM334" s="5"/>
      <c r="FWN334" s="5"/>
      <c r="FWO334" s="5"/>
      <c r="FWP334" s="5"/>
      <c r="FWQ334" s="5"/>
      <c r="FWR334" s="5"/>
      <c r="FWS334" s="5"/>
      <c r="FWT334" s="5"/>
      <c r="FWU334" s="5"/>
      <c r="FWV334" s="5"/>
      <c r="FWW334" s="5"/>
      <c r="FWX334" s="5"/>
      <c r="FWY334" s="5"/>
      <c r="FWZ334" s="5"/>
      <c r="FXA334" s="5"/>
      <c r="FXB334" s="5"/>
      <c r="FXC334" s="5"/>
      <c r="FXD334" s="5"/>
      <c r="FXE334" s="5"/>
      <c r="FXF334" s="5"/>
      <c r="FXG334" s="5"/>
      <c r="FXH334" s="5"/>
      <c r="FXI334" s="5"/>
      <c r="FXJ334" s="5"/>
      <c r="FXK334" s="5"/>
      <c r="FXL334" s="5"/>
      <c r="FXM334" s="5"/>
      <c r="FXN334" s="5"/>
      <c r="FXO334" s="5"/>
      <c r="FXP334" s="5"/>
      <c r="FXQ334" s="5"/>
      <c r="FXR334" s="5"/>
      <c r="FXS334" s="5"/>
      <c r="FXT334" s="5"/>
      <c r="FXU334" s="5"/>
      <c r="FXV334" s="5"/>
      <c r="FXW334" s="5"/>
      <c r="FXX334" s="5"/>
      <c r="FXY334" s="5"/>
      <c r="FXZ334" s="5"/>
      <c r="FYA334" s="5"/>
      <c r="FYB334" s="5"/>
      <c r="FYC334" s="5"/>
      <c r="FYD334" s="5"/>
      <c r="FYE334" s="5"/>
      <c r="FYF334" s="5"/>
      <c r="FYG334" s="5"/>
      <c r="FYH334" s="5"/>
      <c r="FYI334" s="5"/>
      <c r="FYJ334" s="5"/>
      <c r="FYK334" s="5"/>
      <c r="FYL334" s="5"/>
      <c r="FYM334" s="5"/>
      <c r="FYN334" s="5"/>
      <c r="FYO334" s="5"/>
      <c r="FYP334" s="5"/>
      <c r="FYQ334" s="5"/>
      <c r="FYR334" s="5"/>
      <c r="FYS334" s="5"/>
      <c r="FYT334" s="5"/>
      <c r="FYU334" s="5"/>
      <c r="FYV334" s="5"/>
      <c r="FYW334" s="5"/>
      <c r="FYX334" s="5"/>
      <c r="FYY334" s="5"/>
      <c r="FYZ334" s="5"/>
      <c r="FZA334" s="5"/>
      <c r="FZB334" s="5"/>
      <c r="FZC334" s="5"/>
      <c r="FZD334" s="5"/>
      <c r="FZE334" s="5"/>
      <c r="FZF334" s="5"/>
      <c r="FZG334" s="5"/>
      <c r="FZH334" s="5"/>
      <c r="FZI334" s="5"/>
      <c r="FZJ334" s="5"/>
      <c r="FZK334" s="5"/>
      <c r="FZL334" s="5"/>
      <c r="FZM334" s="5"/>
      <c r="FZN334" s="5"/>
      <c r="FZO334" s="5"/>
      <c r="FZP334" s="5"/>
      <c r="FZQ334" s="5"/>
      <c r="FZR334" s="5"/>
      <c r="FZS334" s="5"/>
      <c r="FZT334" s="5"/>
      <c r="FZU334" s="5"/>
      <c r="FZV334" s="5"/>
      <c r="FZW334" s="5"/>
      <c r="FZX334" s="5"/>
      <c r="FZY334" s="5"/>
      <c r="FZZ334" s="5"/>
      <c r="GAA334" s="5"/>
      <c r="GAB334" s="5"/>
      <c r="GAC334" s="5"/>
      <c r="GAD334" s="5"/>
      <c r="GAE334" s="5"/>
      <c r="GAF334" s="5"/>
      <c r="GAG334" s="5"/>
      <c r="GAH334" s="5"/>
      <c r="GAI334" s="5"/>
      <c r="GAJ334" s="5"/>
      <c r="GAK334" s="5"/>
      <c r="GAL334" s="5"/>
      <c r="GAM334" s="5"/>
      <c r="GAN334" s="5"/>
      <c r="GAO334" s="5"/>
      <c r="GAP334" s="5"/>
      <c r="GAQ334" s="5"/>
      <c r="GAR334" s="5"/>
      <c r="GAS334" s="5"/>
      <c r="GAT334" s="5"/>
      <c r="GAU334" s="5"/>
      <c r="GAV334" s="5"/>
      <c r="GAW334" s="5"/>
      <c r="GAX334" s="5"/>
      <c r="GAY334" s="5"/>
      <c r="GAZ334" s="5"/>
      <c r="GBA334" s="5"/>
      <c r="GBB334" s="5"/>
      <c r="GBC334" s="5"/>
      <c r="GBD334" s="5"/>
      <c r="GBE334" s="5"/>
      <c r="GBF334" s="5"/>
      <c r="GBG334" s="5"/>
      <c r="GBH334" s="5"/>
      <c r="GBI334" s="5"/>
      <c r="GBJ334" s="5"/>
      <c r="GBK334" s="5"/>
      <c r="GBL334" s="5"/>
      <c r="GBM334" s="5"/>
      <c r="GBN334" s="5"/>
      <c r="GBO334" s="5"/>
      <c r="GBP334" s="5"/>
      <c r="GBQ334" s="5"/>
      <c r="GBR334" s="5"/>
      <c r="GBS334" s="5"/>
      <c r="GBT334" s="5"/>
      <c r="GBU334" s="5"/>
      <c r="GBV334" s="5"/>
      <c r="GBW334" s="5"/>
      <c r="GBX334" s="5"/>
      <c r="GBY334" s="5"/>
      <c r="GBZ334" s="5"/>
      <c r="GCA334" s="5"/>
      <c r="GCB334" s="5"/>
      <c r="GCC334" s="5"/>
      <c r="GCD334" s="5"/>
      <c r="GCE334" s="5"/>
      <c r="GCF334" s="5"/>
      <c r="GCG334" s="5"/>
      <c r="GCH334" s="5"/>
      <c r="GCI334" s="5"/>
      <c r="GCJ334" s="5"/>
      <c r="GCK334" s="5"/>
      <c r="GCL334" s="5"/>
      <c r="GCM334" s="5"/>
      <c r="GCN334" s="5"/>
      <c r="GCO334" s="5"/>
      <c r="GCP334" s="5"/>
      <c r="GCQ334" s="5"/>
      <c r="GCR334" s="5"/>
      <c r="GCS334" s="5"/>
      <c r="GCT334" s="5"/>
      <c r="GCU334" s="5"/>
      <c r="GCV334" s="5"/>
      <c r="GCW334" s="5"/>
      <c r="GCX334" s="5"/>
      <c r="GCY334" s="5"/>
      <c r="GCZ334" s="5"/>
      <c r="GDA334" s="5"/>
      <c r="GDB334" s="5"/>
      <c r="GDC334" s="5"/>
      <c r="GDD334" s="5"/>
      <c r="GDE334" s="5"/>
      <c r="GDF334" s="5"/>
      <c r="GDG334" s="5"/>
      <c r="GDH334" s="5"/>
      <c r="GDI334" s="5"/>
      <c r="GDJ334" s="5"/>
      <c r="GDK334" s="5"/>
      <c r="GDL334" s="5"/>
      <c r="GDM334" s="5"/>
      <c r="GDN334" s="5"/>
      <c r="GDO334" s="5"/>
      <c r="GDP334" s="5"/>
      <c r="GDQ334" s="5"/>
      <c r="GDR334" s="5"/>
      <c r="GDS334" s="5"/>
      <c r="GDT334" s="5"/>
      <c r="GDU334" s="5"/>
      <c r="GDV334" s="5"/>
      <c r="GDW334" s="5"/>
      <c r="GDX334" s="5"/>
      <c r="GDY334" s="5"/>
      <c r="GDZ334" s="5"/>
      <c r="GEA334" s="5"/>
      <c r="GEB334" s="5"/>
      <c r="GEC334" s="5"/>
      <c r="GED334" s="5"/>
      <c r="GEE334" s="5"/>
      <c r="GEF334" s="5"/>
      <c r="GEG334" s="5"/>
      <c r="GEH334" s="5"/>
      <c r="GEI334" s="5"/>
      <c r="GEJ334" s="5"/>
      <c r="GEK334" s="5"/>
      <c r="GEL334" s="5"/>
      <c r="GEM334" s="5"/>
      <c r="GEN334" s="5"/>
      <c r="GEO334" s="5"/>
      <c r="GEP334" s="5"/>
      <c r="GEQ334" s="5"/>
      <c r="GER334" s="5"/>
      <c r="GES334" s="5"/>
      <c r="GET334" s="5"/>
      <c r="GEU334" s="5"/>
      <c r="GEV334" s="5"/>
      <c r="GEW334" s="5"/>
      <c r="GEX334" s="5"/>
      <c r="GEY334" s="5"/>
      <c r="GEZ334" s="5"/>
      <c r="GFA334" s="5"/>
      <c r="GFB334" s="5"/>
      <c r="GFC334" s="5"/>
      <c r="GFD334" s="5"/>
      <c r="GFE334" s="5"/>
      <c r="GFF334" s="5"/>
      <c r="GFG334" s="5"/>
      <c r="GFH334" s="5"/>
      <c r="GFI334" s="5"/>
      <c r="GFJ334" s="5"/>
      <c r="GFK334" s="5"/>
      <c r="GFL334" s="5"/>
      <c r="GFM334" s="5"/>
      <c r="GFN334" s="5"/>
      <c r="GFO334" s="5"/>
      <c r="GFP334" s="5"/>
      <c r="GFQ334" s="5"/>
      <c r="GFR334" s="5"/>
      <c r="GFS334" s="5"/>
      <c r="GFT334" s="5"/>
      <c r="GFU334" s="5"/>
      <c r="GFV334" s="5"/>
      <c r="GFW334" s="5"/>
      <c r="GFX334" s="5"/>
      <c r="GFY334" s="5"/>
      <c r="GFZ334" s="5"/>
      <c r="GGA334" s="5"/>
      <c r="GGB334" s="5"/>
      <c r="GGC334" s="5"/>
      <c r="GGD334" s="5"/>
      <c r="GGE334" s="5"/>
      <c r="GGF334" s="5"/>
      <c r="GGG334" s="5"/>
      <c r="GGH334" s="5"/>
      <c r="GGI334" s="5"/>
      <c r="GGJ334" s="5"/>
      <c r="GGK334" s="5"/>
      <c r="GGL334" s="5"/>
      <c r="GGM334" s="5"/>
      <c r="GGN334" s="5"/>
      <c r="GGO334" s="5"/>
      <c r="GGP334" s="5"/>
      <c r="GGQ334" s="5"/>
      <c r="GGR334" s="5"/>
      <c r="GGS334" s="5"/>
      <c r="GGT334" s="5"/>
      <c r="GGU334" s="5"/>
      <c r="GGV334" s="5"/>
      <c r="GGW334" s="5"/>
      <c r="GGX334" s="5"/>
      <c r="GGY334" s="5"/>
      <c r="GGZ334" s="5"/>
      <c r="GHA334" s="5"/>
      <c r="GHB334" s="5"/>
      <c r="GHC334" s="5"/>
      <c r="GHD334" s="5"/>
      <c r="GHE334" s="5"/>
      <c r="GHF334" s="5"/>
      <c r="GHG334" s="5"/>
      <c r="GHH334" s="5"/>
      <c r="GHI334" s="5"/>
      <c r="GHJ334" s="5"/>
      <c r="GHK334" s="5"/>
      <c r="GHL334" s="5"/>
      <c r="GHM334" s="5"/>
      <c r="GHN334" s="5"/>
      <c r="GHO334" s="5"/>
      <c r="GHP334" s="5"/>
      <c r="GHQ334" s="5"/>
      <c r="GHR334" s="5"/>
      <c r="GHS334" s="5"/>
      <c r="GHT334" s="5"/>
      <c r="GHU334" s="5"/>
      <c r="GHV334" s="5"/>
      <c r="GHW334" s="5"/>
      <c r="GHX334" s="5"/>
      <c r="GHY334" s="5"/>
      <c r="GHZ334" s="5"/>
      <c r="GIA334" s="5"/>
      <c r="GIB334" s="5"/>
      <c r="GIC334" s="5"/>
      <c r="GID334" s="5"/>
      <c r="GIE334" s="5"/>
      <c r="GIF334" s="5"/>
      <c r="GIG334" s="5"/>
      <c r="GIH334" s="5"/>
      <c r="GII334" s="5"/>
      <c r="GIJ334" s="5"/>
      <c r="GIK334" s="5"/>
      <c r="GIL334" s="5"/>
      <c r="GIM334" s="5"/>
      <c r="GIN334" s="5"/>
      <c r="GIO334" s="5"/>
      <c r="GIP334" s="5"/>
      <c r="GIQ334" s="5"/>
      <c r="GIR334" s="5"/>
      <c r="GIS334" s="5"/>
      <c r="GIT334" s="5"/>
      <c r="GIU334" s="5"/>
      <c r="GIV334" s="5"/>
      <c r="GIW334" s="5"/>
      <c r="GIX334" s="5"/>
      <c r="GIY334" s="5"/>
      <c r="GIZ334" s="5"/>
      <c r="GJA334" s="5"/>
      <c r="GJB334" s="5"/>
      <c r="GJC334" s="5"/>
      <c r="GJD334" s="5"/>
      <c r="GJE334" s="5"/>
      <c r="GJF334" s="5"/>
      <c r="GJG334" s="5"/>
      <c r="GJH334" s="5"/>
      <c r="GJI334" s="5"/>
      <c r="GJJ334" s="5"/>
      <c r="GJK334" s="5"/>
      <c r="GJL334" s="5"/>
      <c r="GJM334" s="5"/>
      <c r="GJN334" s="5"/>
      <c r="GJO334" s="5"/>
      <c r="GJP334" s="5"/>
      <c r="GJQ334" s="5"/>
      <c r="GJR334" s="5"/>
      <c r="GJS334" s="5"/>
      <c r="GJT334" s="5"/>
      <c r="GJU334" s="5"/>
      <c r="GJV334" s="5"/>
      <c r="GJW334" s="5"/>
      <c r="GJX334" s="5"/>
      <c r="GJY334" s="5"/>
      <c r="GJZ334" s="5"/>
      <c r="GKA334" s="5"/>
      <c r="GKB334" s="5"/>
      <c r="GKC334" s="5"/>
      <c r="GKD334" s="5"/>
      <c r="GKE334" s="5"/>
      <c r="GKF334" s="5"/>
      <c r="GKG334" s="5"/>
      <c r="GKH334" s="5"/>
      <c r="GKI334" s="5"/>
      <c r="GKJ334" s="5"/>
      <c r="GKK334" s="5"/>
      <c r="GKL334" s="5"/>
      <c r="GKM334" s="5"/>
      <c r="GKN334" s="5"/>
      <c r="GKO334" s="5"/>
      <c r="GKP334" s="5"/>
      <c r="GKQ334" s="5"/>
      <c r="GKR334" s="5"/>
      <c r="GKS334" s="5"/>
      <c r="GKT334" s="5"/>
      <c r="GKU334" s="5"/>
      <c r="GKV334" s="5"/>
      <c r="GKW334" s="5"/>
      <c r="GKX334" s="5"/>
      <c r="GKY334" s="5"/>
      <c r="GKZ334" s="5"/>
      <c r="GLA334" s="5"/>
      <c r="GLB334" s="5"/>
      <c r="GLC334" s="5"/>
      <c r="GLD334" s="5"/>
      <c r="GLE334" s="5"/>
      <c r="GLF334" s="5"/>
      <c r="GLG334" s="5"/>
      <c r="GLH334" s="5"/>
      <c r="GLI334" s="5"/>
      <c r="GLJ334" s="5"/>
      <c r="GLK334" s="5"/>
      <c r="GLL334" s="5"/>
      <c r="GLM334" s="5"/>
      <c r="GLN334" s="5"/>
      <c r="GLO334" s="5"/>
      <c r="GLP334" s="5"/>
      <c r="GLQ334" s="5"/>
      <c r="GLR334" s="5"/>
      <c r="GLS334" s="5"/>
      <c r="GLT334" s="5"/>
      <c r="GLU334" s="5"/>
      <c r="GLV334" s="5"/>
      <c r="GLW334" s="5"/>
      <c r="GLX334" s="5"/>
      <c r="GLY334" s="5"/>
      <c r="GLZ334" s="5"/>
      <c r="GMA334" s="5"/>
      <c r="GMB334" s="5"/>
      <c r="GMC334" s="5"/>
      <c r="GMD334" s="5"/>
      <c r="GME334" s="5"/>
      <c r="GMF334" s="5"/>
      <c r="GMG334" s="5"/>
      <c r="GMH334" s="5"/>
      <c r="GMI334" s="5"/>
      <c r="GMJ334" s="5"/>
      <c r="GMK334" s="5"/>
      <c r="GML334" s="5"/>
      <c r="GMM334" s="5"/>
      <c r="GMN334" s="5"/>
      <c r="GMO334" s="5"/>
      <c r="GMP334" s="5"/>
      <c r="GMQ334" s="5"/>
      <c r="GMR334" s="5"/>
      <c r="GMS334" s="5"/>
      <c r="GMT334" s="5"/>
      <c r="GMU334" s="5"/>
      <c r="GMV334" s="5"/>
      <c r="GMW334" s="5"/>
      <c r="GMX334" s="5"/>
      <c r="GMY334" s="5"/>
      <c r="GMZ334" s="5"/>
      <c r="GNA334" s="5"/>
      <c r="GNB334" s="5"/>
      <c r="GNC334" s="5"/>
      <c r="GND334" s="5"/>
      <c r="GNE334" s="5"/>
      <c r="GNF334" s="5"/>
      <c r="GNG334" s="5"/>
      <c r="GNH334" s="5"/>
      <c r="GNI334" s="5"/>
      <c r="GNJ334" s="5"/>
      <c r="GNK334" s="5"/>
      <c r="GNL334" s="5"/>
      <c r="GNM334" s="5"/>
      <c r="GNN334" s="5"/>
      <c r="GNO334" s="5"/>
      <c r="GNP334" s="5"/>
      <c r="GNQ334" s="5"/>
      <c r="GNR334" s="5"/>
      <c r="GNS334" s="5"/>
      <c r="GNT334" s="5"/>
      <c r="GNU334" s="5"/>
      <c r="GNV334" s="5"/>
      <c r="GNW334" s="5"/>
      <c r="GNX334" s="5"/>
      <c r="GNY334" s="5"/>
      <c r="GNZ334" s="5"/>
      <c r="GOA334" s="5"/>
      <c r="GOB334" s="5"/>
      <c r="GOC334" s="5"/>
      <c r="GOD334" s="5"/>
      <c r="GOE334" s="5"/>
      <c r="GOF334" s="5"/>
      <c r="GOG334" s="5"/>
      <c r="GOH334" s="5"/>
      <c r="GOI334" s="5"/>
      <c r="GOJ334" s="5"/>
      <c r="GOK334" s="5"/>
      <c r="GOL334" s="5"/>
      <c r="GOM334" s="5"/>
      <c r="GON334" s="5"/>
      <c r="GOO334" s="5"/>
      <c r="GOP334" s="5"/>
      <c r="GOQ334" s="5"/>
      <c r="GOR334" s="5"/>
      <c r="GOS334" s="5"/>
      <c r="GOT334" s="5"/>
      <c r="GOU334" s="5"/>
      <c r="GOV334" s="5"/>
      <c r="GOW334" s="5"/>
      <c r="GOX334" s="5"/>
      <c r="GOY334" s="5"/>
      <c r="GOZ334" s="5"/>
      <c r="GPA334" s="5"/>
      <c r="GPB334" s="5"/>
      <c r="GPC334" s="5"/>
      <c r="GPD334" s="5"/>
      <c r="GPE334" s="5"/>
      <c r="GPF334" s="5"/>
      <c r="GPG334" s="5"/>
      <c r="GPH334" s="5"/>
      <c r="GPI334" s="5"/>
      <c r="GPJ334" s="5"/>
      <c r="GPK334" s="5"/>
      <c r="GPL334" s="5"/>
      <c r="GPM334" s="5"/>
      <c r="GPN334" s="5"/>
      <c r="GPO334" s="5"/>
      <c r="GPP334" s="5"/>
      <c r="GPQ334" s="5"/>
      <c r="GPR334" s="5"/>
      <c r="GPS334" s="5"/>
      <c r="GPT334" s="5"/>
      <c r="GPU334" s="5"/>
      <c r="GPV334" s="5"/>
      <c r="GPW334" s="5"/>
      <c r="GPX334" s="5"/>
      <c r="GPY334" s="5"/>
      <c r="GPZ334" s="5"/>
      <c r="GQA334" s="5"/>
      <c r="GQB334" s="5"/>
      <c r="GQC334" s="5"/>
      <c r="GQD334" s="5"/>
      <c r="GQE334" s="5"/>
      <c r="GQF334" s="5"/>
      <c r="GQG334" s="5"/>
      <c r="GQH334" s="5"/>
      <c r="GQI334" s="5"/>
      <c r="GQJ334" s="5"/>
      <c r="GQK334" s="5"/>
      <c r="GQL334" s="5"/>
      <c r="GQM334" s="5"/>
      <c r="GQN334" s="5"/>
      <c r="GQO334" s="5"/>
      <c r="GQP334" s="5"/>
      <c r="GQQ334" s="5"/>
      <c r="GQR334" s="5"/>
      <c r="GQS334" s="5"/>
      <c r="GQT334" s="5"/>
      <c r="GQU334" s="5"/>
      <c r="GQV334" s="5"/>
      <c r="GQW334" s="5"/>
      <c r="GQX334" s="5"/>
      <c r="GQY334" s="5"/>
      <c r="GQZ334" s="5"/>
      <c r="GRA334" s="5"/>
      <c r="GRB334" s="5"/>
      <c r="GRC334" s="5"/>
      <c r="GRD334" s="5"/>
      <c r="GRE334" s="5"/>
      <c r="GRF334" s="5"/>
      <c r="GRG334" s="5"/>
      <c r="GRH334" s="5"/>
      <c r="GRI334" s="5"/>
      <c r="GRJ334" s="5"/>
      <c r="GRK334" s="5"/>
      <c r="GRL334" s="5"/>
      <c r="GRM334" s="5"/>
      <c r="GRN334" s="5"/>
      <c r="GRO334" s="5"/>
      <c r="GRP334" s="5"/>
      <c r="GRQ334" s="5"/>
      <c r="GRR334" s="5"/>
      <c r="GRS334" s="5"/>
      <c r="GRT334" s="5"/>
      <c r="GRU334" s="5"/>
      <c r="GRV334" s="5"/>
      <c r="GRW334" s="5"/>
      <c r="GRX334" s="5"/>
      <c r="GRY334" s="5"/>
      <c r="GRZ334" s="5"/>
      <c r="GSA334" s="5"/>
      <c r="GSB334" s="5"/>
      <c r="GSC334" s="5"/>
      <c r="GSD334" s="5"/>
      <c r="GSE334" s="5"/>
      <c r="GSF334" s="5"/>
      <c r="GSG334" s="5"/>
      <c r="GSH334" s="5"/>
      <c r="GSI334" s="5"/>
      <c r="GSJ334" s="5"/>
      <c r="GSK334" s="5"/>
      <c r="GSL334" s="5"/>
      <c r="GSM334" s="5"/>
      <c r="GSN334" s="5"/>
      <c r="GSO334" s="5"/>
      <c r="GSP334" s="5"/>
      <c r="GSQ334" s="5"/>
      <c r="GSR334" s="5"/>
      <c r="GSS334" s="5"/>
      <c r="GST334" s="5"/>
      <c r="GSU334" s="5"/>
      <c r="GSV334" s="5"/>
      <c r="GSW334" s="5"/>
      <c r="GSX334" s="5"/>
      <c r="GSY334" s="5"/>
      <c r="GSZ334" s="5"/>
      <c r="GTA334" s="5"/>
      <c r="GTB334" s="5"/>
      <c r="GTC334" s="5"/>
      <c r="GTD334" s="5"/>
      <c r="GTE334" s="5"/>
      <c r="GTF334" s="5"/>
      <c r="GTG334" s="5"/>
      <c r="GTH334" s="5"/>
      <c r="GTI334" s="5"/>
      <c r="GTJ334" s="5"/>
      <c r="GTK334" s="5"/>
      <c r="GTL334" s="5"/>
      <c r="GTM334" s="5"/>
      <c r="GTN334" s="5"/>
      <c r="GTO334" s="5"/>
      <c r="GTP334" s="5"/>
      <c r="GTQ334" s="5"/>
      <c r="GTR334" s="5"/>
      <c r="GTS334" s="5"/>
      <c r="GTT334" s="5"/>
      <c r="GTU334" s="5"/>
      <c r="GTV334" s="5"/>
      <c r="GTW334" s="5"/>
      <c r="GTX334" s="5"/>
      <c r="GTY334" s="5"/>
      <c r="GTZ334" s="5"/>
      <c r="GUA334" s="5"/>
      <c r="GUB334" s="5"/>
      <c r="GUC334" s="5"/>
      <c r="GUD334" s="5"/>
      <c r="GUE334" s="5"/>
      <c r="GUF334" s="5"/>
      <c r="GUG334" s="5"/>
      <c r="GUH334" s="5"/>
      <c r="GUI334" s="5"/>
      <c r="GUJ334" s="5"/>
      <c r="GUK334" s="5"/>
      <c r="GUL334" s="5"/>
      <c r="GUM334" s="5"/>
      <c r="GUN334" s="5"/>
      <c r="GUO334" s="5"/>
      <c r="GUP334" s="5"/>
      <c r="GUQ334" s="5"/>
      <c r="GUR334" s="5"/>
      <c r="GUS334" s="5"/>
      <c r="GUT334" s="5"/>
      <c r="GUU334" s="5"/>
      <c r="GUV334" s="5"/>
      <c r="GUW334" s="5"/>
      <c r="GUX334" s="5"/>
      <c r="GUY334" s="5"/>
      <c r="GUZ334" s="5"/>
      <c r="GVA334" s="5"/>
      <c r="GVB334" s="5"/>
      <c r="GVC334" s="5"/>
      <c r="GVD334" s="5"/>
      <c r="GVE334" s="5"/>
      <c r="GVF334" s="5"/>
      <c r="GVG334" s="5"/>
      <c r="GVH334" s="5"/>
      <c r="GVI334" s="5"/>
      <c r="GVJ334" s="5"/>
      <c r="GVK334" s="5"/>
      <c r="GVL334" s="5"/>
      <c r="GVM334" s="5"/>
      <c r="GVN334" s="5"/>
      <c r="GVO334" s="5"/>
      <c r="GVP334" s="5"/>
      <c r="GVQ334" s="5"/>
      <c r="GVR334" s="5"/>
      <c r="GVS334" s="5"/>
      <c r="GVT334" s="5"/>
      <c r="GVU334" s="5"/>
      <c r="GVV334" s="5"/>
      <c r="GVW334" s="5"/>
      <c r="GVX334" s="5"/>
      <c r="GVY334" s="5"/>
      <c r="GVZ334" s="5"/>
      <c r="GWA334" s="5"/>
      <c r="GWB334" s="5"/>
      <c r="GWC334" s="5"/>
      <c r="GWD334" s="5"/>
      <c r="GWE334" s="5"/>
      <c r="GWF334" s="5"/>
      <c r="GWG334" s="5"/>
      <c r="GWH334" s="5"/>
      <c r="GWI334" s="5"/>
      <c r="GWJ334" s="5"/>
      <c r="GWK334" s="5"/>
      <c r="GWL334" s="5"/>
      <c r="GWM334" s="5"/>
      <c r="GWN334" s="5"/>
      <c r="GWO334" s="5"/>
      <c r="GWP334" s="5"/>
      <c r="GWQ334" s="5"/>
      <c r="GWR334" s="5"/>
      <c r="GWS334" s="5"/>
      <c r="GWT334" s="5"/>
      <c r="GWU334" s="5"/>
      <c r="GWV334" s="5"/>
      <c r="GWW334" s="5"/>
      <c r="GWX334" s="5"/>
      <c r="GWY334" s="5"/>
      <c r="GWZ334" s="5"/>
      <c r="GXA334" s="5"/>
      <c r="GXB334" s="5"/>
      <c r="GXC334" s="5"/>
      <c r="GXD334" s="5"/>
      <c r="GXE334" s="5"/>
      <c r="GXF334" s="5"/>
      <c r="GXG334" s="5"/>
      <c r="GXH334" s="5"/>
      <c r="GXI334" s="5"/>
      <c r="GXJ334" s="5"/>
      <c r="GXK334" s="5"/>
      <c r="GXL334" s="5"/>
      <c r="GXM334" s="5"/>
      <c r="GXN334" s="5"/>
      <c r="GXO334" s="5"/>
      <c r="GXP334" s="5"/>
      <c r="GXQ334" s="5"/>
      <c r="GXR334" s="5"/>
      <c r="GXS334" s="5"/>
      <c r="GXT334" s="5"/>
      <c r="GXU334" s="5"/>
      <c r="GXV334" s="5"/>
      <c r="GXW334" s="5"/>
      <c r="GXX334" s="5"/>
      <c r="GXY334" s="5"/>
      <c r="GXZ334" s="5"/>
      <c r="GYA334" s="5"/>
      <c r="GYB334" s="5"/>
      <c r="GYC334" s="5"/>
      <c r="GYD334" s="5"/>
      <c r="GYE334" s="5"/>
      <c r="GYF334" s="5"/>
      <c r="GYG334" s="5"/>
      <c r="GYH334" s="5"/>
      <c r="GYI334" s="5"/>
      <c r="GYJ334" s="5"/>
      <c r="GYK334" s="5"/>
      <c r="GYL334" s="5"/>
      <c r="GYM334" s="5"/>
      <c r="GYN334" s="5"/>
      <c r="GYO334" s="5"/>
      <c r="GYP334" s="5"/>
      <c r="GYQ334" s="5"/>
      <c r="GYR334" s="5"/>
      <c r="GYS334" s="5"/>
      <c r="GYT334" s="5"/>
      <c r="GYU334" s="5"/>
      <c r="GYV334" s="5"/>
      <c r="GYW334" s="5"/>
      <c r="GYX334" s="5"/>
      <c r="GYY334" s="5"/>
      <c r="GYZ334" s="5"/>
      <c r="GZA334" s="5"/>
      <c r="GZB334" s="5"/>
      <c r="GZC334" s="5"/>
      <c r="GZD334" s="5"/>
      <c r="GZE334" s="5"/>
      <c r="GZF334" s="5"/>
      <c r="GZG334" s="5"/>
      <c r="GZH334" s="5"/>
      <c r="GZI334" s="5"/>
      <c r="GZJ334" s="5"/>
      <c r="GZK334" s="5"/>
      <c r="GZL334" s="5"/>
      <c r="GZM334" s="5"/>
      <c r="GZN334" s="5"/>
      <c r="GZO334" s="5"/>
      <c r="GZP334" s="5"/>
      <c r="GZQ334" s="5"/>
      <c r="GZR334" s="5"/>
      <c r="GZS334" s="5"/>
      <c r="GZT334" s="5"/>
      <c r="GZU334" s="5"/>
      <c r="GZV334" s="5"/>
      <c r="GZW334" s="5"/>
      <c r="GZX334" s="5"/>
      <c r="GZY334" s="5"/>
      <c r="GZZ334" s="5"/>
      <c r="HAA334" s="5"/>
      <c r="HAB334" s="5"/>
      <c r="HAC334" s="5"/>
      <c r="HAD334" s="5"/>
      <c r="HAE334" s="5"/>
      <c r="HAF334" s="5"/>
      <c r="HAG334" s="5"/>
      <c r="HAH334" s="5"/>
      <c r="HAI334" s="5"/>
      <c r="HAJ334" s="5"/>
      <c r="HAK334" s="5"/>
      <c r="HAL334" s="5"/>
      <c r="HAM334" s="5"/>
      <c r="HAN334" s="5"/>
      <c r="HAO334" s="5"/>
      <c r="HAP334" s="5"/>
      <c r="HAQ334" s="5"/>
      <c r="HAR334" s="5"/>
      <c r="HAS334" s="5"/>
      <c r="HAT334" s="5"/>
      <c r="HAU334" s="5"/>
      <c r="HAV334" s="5"/>
      <c r="HAW334" s="5"/>
      <c r="HAX334" s="5"/>
      <c r="HAY334" s="5"/>
      <c r="HAZ334" s="5"/>
      <c r="HBA334" s="5"/>
      <c r="HBB334" s="5"/>
      <c r="HBC334" s="5"/>
      <c r="HBD334" s="5"/>
      <c r="HBE334" s="5"/>
      <c r="HBF334" s="5"/>
      <c r="HBG334" s="5"/>
      <c r="HBH334" s="5"/>
      <c r="HBI334" s="5"/>
      <c r="HBJ334" s="5"/>
      <c r="HBK334" s="5"/>
      <c r="HBL334" s="5"/>
      <c r="HBM334" s="5"/>
      <c r="HBN334" s="5"/>
      <c r="HBO334" s="5"/>
      <c r="HBP334" s="5"/>
      <c r="HBQ334" s="5"/>
      <c r="HBR334" s="5"/>
      <c r="HBS334" s="5"/>
      <c r="HBT334" s="5"/>
      <c r="HBU334" s="5"/>
      <c r="HBV334" s="5"/>
      <c r="HBW334" s="5"/>
      <c r="HBX334" s="5"/>
      <c r="HBY334" s="5"/>
      <c r="HBZ334" s="5"/>
      <c r="HCA334" s="5"/>
      <c r="HCB334" s="5"/>
      <c r="HCC334" s="5"/>
      <c r="HCD334" s="5"/>
      <c r="HCE334" s="5"/>
      <c r="HCF334" s="5"/>
      <c r="HCG334" s="5"/>
      <c r="HCH334" s="5"/>
      <c r="HCI334" s="5"/>
      <c r="HCJ334" s="5"/>
      <c r="HCK334" s="5"/>
      <c r="HCL334" s="5"/>
      <c r="HCM334" s="5"/>
      <c r="HCN334" s="5"/>
      <c r="HCO334" s="5"/>
      <c r="HCP334" s="5"/>
      <c r="HCQ334" s="5"/>
      <c r="HCR334" s="5"/>
      <c r="HCS334" s="5"/>
      <c r="HCT334" s="5"/>
      <c r="HCU334" s="5"/>
      <c r="HCV334" s="5"/>
      <c r="HCW334" s="5"/>
      <c r="HCX334" s="5"/>
      <c r="HCY334" s="5"/>
      <c r="HCZ334" s="5"/>
      <c r="HDA334" s="5"/>
      <c r="HDB334" s="5"/>
      <c r="HDC334" s="5"/>
      <c r="HDD334" s="5"/>
      <c r="HDE334" s="5"/>
      <c r="HDF334" s="5"/>
      <c r="HDG334" s="5"/>
      <c r="HDH334" s="5"/>
      <c r="HDI334" s="5"/>
      <c r="HDJ334" s="5"/>
      <c r="HDK334" s="5"/>
      <c r="HDL334" s="5"/>
      <c r="HDM334" s="5"/>
      <c r="HDN334" s="5"/>
      <c r="HDO334" s="5"/>
      <c r="HDP334" s="5"/>
      <c r="HDQ334" s="5"/>
      <c r="HDR334" s="5"/>
      <c r="HDS334" s="5"/>
      <c r="HDT334" s="5"/>
      <c r="HDU334" s="5"/>
      <c r="HDV334" s="5"/>
      <c r="HDW334" s="5"/>
      <c r="HDX334" s="5"/>
      <c r="HDY334" s="5"/>
      <c r="HDZ334" s="5"/>
      <c r="HEA334" s="5"/>
      <c r="HEB334" s="5"/>
      <c r="HEC334" s="5"/>
      <c r="HED334" s="5"/>
      <c r="HEE334" s="5"/>
      <c r="HEF334" s="5"/>
      <c r="HEG334" s="5"/>
      <c r="HEH334" s="5"/>
      <c r="HEI334" s="5"/>
      <c r="HEJ334" s="5"/>
      <c r="HEK334" s="5"/>
      <c r="HEL334" s="5"/>
      <c r="HEM334" s="5"/>
      <c r="HEN334" s="5"/>
      <c r="HEO334" s="5"/>
      <c r="HEP334" s="5"/>
      <c r="HEQ334" s="5"/>
      <c r="HER334" s="5"/>
      <c r="HES334" s="5"/>
      <c r="HET334" s="5"/>
      <c r="HEU334" s="5"/>
      <c r="HEV334" s="5"/>
      <c r="HEW334" s="5"/>
      <c r="HEX334" s="5"/>
      <c r="HEY334" s="5"/>
      <c r="HEZ334" s="5"/>
      <c r="HFA334" s="5"/>
      <c r="HFB334" s="5"/>
      <c r="HFC334" s="5"/>
      <c r="HFD334" s="5"/>
      <c r="HFE334" s="5"/>
      <c r="HFF334" s="5"/>
      <c r="HFG334" s="5"/>
      <c r="HFH334" s="5"/>
      <c r="HFI334" s="5"/>
      <c r="HFJ334" s="5"/>
      <c r="HFK334" s="5"/>
      <c r="HFL334" s="5"/>
      <c r="HFM334" s="5"/>
      <c r="HFN334" s="5"/>
      <c r="HFO334" s="5"/>
      <c r="HFP334" s="5"/>
      <c r="HFQ334" s="5"/>
      <c r="HFR334" s="5"/>
      <c r="HFS334" s="5"/>
      <c r="HFT334" s="5"/>
      <c r="HFU334" s="5"/>
      <c r="HFV334" s="5"/>
      <c r="HFW334" s="5"/>
      <c r="HFX334" s="5"/>
      <c r="HFY334" s="5"/>
      <c r="HFZ334" s="5"/>
      <c r="HGA334" s="5"/>
      <c r="HGB334" s="5"/>
      <c r="HGC334" s="5"/>
      <c r="HGD334" s="5"/>
      <c r="HGE334" s="5"/>
      <c r="HGF334" s="5"/>
      <c r="HGG334" s="5"/>
      <c r="HGH334" s="5"/>
      <c r="HGI334" s="5"/>
      <c r="HGJ334" s="5"/>
      <c r="HGK334" s="5"/>
      <c r="HGL334" s="5"/>
      <c r="HGM334" s="5"/>
      <c r="HGN334" s="5"/>
      <c r="HGO334" s="5"/>
      <c r="HGP334" s="5"/>
      <c r="HGQ334" s="5"/>
      <c r="HGR334" s="5"/>
      <c r="HGS334" s="5"/>
      <c r="HGT334" s="5"/>
      <c r="HGU334" s="5"/>
      <c r="HGV334" s="5"/>
      <c r="HGW334" s="5"/>
      <c r="HGX334" s="5"/>
      <c r="HGY334" s="5"/>
      <c r="HGZ334" s="5"/>
      <c r="HHA334" s="5"/>
      <c r="HHB334" s="5"/>
      <c r="HHC334" s="5"/>
      <c r="HHD334" s="5"/>
      <c r="HHE334" s="5"/>
      <c r="HHF334" s="5"/>
      <c r="HHG334" s="5"/>
      <c r="HHH334" s="5"/>
      <c r="HHI334" s="5"/>
      <c r="HHJ334" s="5"/>
      <c r="HHK334" s="5"/>
      <c r="HHL334" s="5"/>
      <c r="HHM334" s="5"/>
      <c r="HHN334" s="5"/>
      <c r="HHO334" s="5"/>
      <c r="HHP334" s="5"/>
      <c r="HHQ334" s="5"/>
      <c r="HHR334" s="5"/>
      <c r="HHS334" s="5"/>
      <c r="HHT334" s="5"/>
      <c r="HHU334" s="5"/>
      <c r="HHV334" s="5"/>
      <c r="HHW334" s="5"/>
      <c r="HHX334" s="5"/>
      <c r="HHY334" s="5"/>
      <c r="HHZ334" s="5"/>
      <c r="HIA334" s="5"/>
      <c r="HIB334" s="5"/>
      <c r="HIC334" s="5"/>
      <c r="HID334" s="5"/>
      <c r="HIE334" s="5"/>
      <c r="HIF334" s="5"/>
      <c r="HIG334" s="5"/>
      <c r="HIH334" s="5"/>
      <c r="HII334" s="5"/>
      <c r="HIJ334" s="5"/>
      <c r="HIK334" s="5"/>
      <c r="HIL334" s="5"/>
      <c r="HIM334" s="5"/>
      <c r="HIN334" s="5"/>
      <c r="HIO334" s="5"/>
      <c r="HIP334" s="5"/>
      <c r="HIQ334" s="5"/>
      <c r="HIR334" s="5"/>
      <c r="HIS334" s="5"/>
      <c r="HIT334" s="5"/>
      <c r="HIU334" s="5"/>
      <c r="HIV334" s="5"/>
      <c r="HIW334" s="5"/>
      <c r="HIX334" s="5"/>
      <c r="HIY334" s="5"/>
      <c r="HIZ334" s="5"/>
      <c r="HJA334" s="5"/>
      <c r="HJB334" s="5"/>
      <c r="HJC334" s="5"/>
      <c r="HJD334" s="5"/>
      <c r="HJE334" s="5"/>
      <c r="HJF334" s="5"/>
      <c r="HJG334" s="5"/>
      <c r="HJH334" s="5"/>
      <c r="HJI334" s="5"/>
      <c r="HJJ334" s="5"/>
      <c r="HJK334" s="5"/>
      <c r="HJL334" s="5"/>
      <c r="HJM334" s="5"/>
      <c r="HJN334" s="5"/>
      <c r="HJO334" s="5"/>
      <c r="HJP334" s="5"/>
      <c r="HJQ334" s="5"/>
      <c r="HJR334" s="5"/>
      <c r="HJS334" s="5"/>
      <c r="HJT334" s="5"/>
      <c r="HJU334" s="5"/>
      <c r="HJV334" s="5"/>
      <c r="HJW334" s="5"/>
      <c r="HJX334" s="5"/>
      <c r="HJY334" s="5"/>
      <c r="HJZ334" s="5"/>
      <c r="HKA334" s="5"/>
      <c r="HKB334" s="5"/>
      <c r="HKC334" s="5"/>
      <c r="HKD334" s="5"/>
      <c r="HKE334" s="5"/>
      <c r="HKF334" s="5"/>
      <c r="HKG334" s="5"/>
      <c r="HKH334" s="5"/>
      <c r="HKI334" s="5"/>
      <c r="HKJ334" s="5"/>
      <c r="HKK334" s="5"/>
      <c r="HKL334" s="5"/>
      <c r="HKM334" s="5"/>
      <c r="HKN334" s="5"/>
      <c r="HKO334" s="5"/>
      <c r="HKP334" s="5"/>
      <c r="HKQ334" s="5"/>
      <c r="HKR334" s="5"/>
      <c r="HKS334" s="5"/>
      <c r="HKT334" s="5"/>
      <c r="HKU334" s="5"/>
      <c r="HKV334" s="5"/>
      <c r="HKW334" s="5"/>
      <c r="HKX334" s="5"/>
      <c r="HKY334" s="5"/>
      <c r="HKZ334" s="5"/>
      <c r="HLA334" s="5"/>
      <c r="HLB334" s="5"/>
      <c r="HLC334" s="5"/>
      <c r="HLD334" s="5"/>
      <c r="HLE334" s="5"/>
      <c r="HLF334" s="5"/>
      <c r="HLG334" s="5"/>
      <c r="HLH334" s="5"/>
      <c r="HLI334" s="5"/>
      <c r="HLJ334" s="5"/>
      <c r="HLK334" s="5"/>
      <c r="HLL334" s="5"/>
      <c r="HLM334" s="5"/>
      <c r="HLN334" s="5"/>
      <c r="HLO334" s="5"/>
      <c r="HLP334" s="5"/>
      <c r="HLQ334" s="5"/>
      <c r="HLR334" s="5"/>
      <c r="HLS334" s="5"/>
      <c r="HLT334" s="5"/>
      <c r="HLU334" s="5"/>
      <c r="HLV334" s="5"/>
      <c r="HLW334" s="5"/>
      <c r="HLX334" s="5"/>
      <c r="HLY334" s="5"/>
      <c r="HLZ334" s="5"/>
      <c r="HMA334" s="5"/>
      <c r="HMB334" s="5"/>
      <c r="HMC334" s="5"/>
      <c r="HMD334" s="5"/>
      <c r="HME334" s="5"/>
      <c r="HMF334" s="5"/>
      <c r="HMG334" s="5"/>
      <c r="HMH334" s="5"/>
      <c r="HMI334" s="5"/>
      <c r="HMJ334" s="5"/>
      <c r="HMK334" s="5"/>
      <c r="HML334" s="5"/>
      <c r="HMM334" s="5"/>
      <c r="HMN334" s="5"/>
      <c r="HMO334" s="5"/>
      <c r="HMP334" s="5"/>
      <c r="HMQ334" s="5"/>
      <c r="HMR334" s="5"/>
      <c r="HMS334" s="5"/>
      <c r="HMT334" s="5"/>
      <c r="HMU334" s="5"/>
      <c r="HMV334" s="5"/>
      <c r="HMW334" s="5"/>
      <c r="HMX334" s="5"/>
      <c r="HMY334" s="5"/>
      <c r="HMZ334" s="5"/>
      <c r="HNA334" s="5"/>
      <c r="HNB334" s="5"/>
      <c r="HNC334" s="5"/>
      <c r="HND334" s="5"/>
      <c r="HNE334" s="5"/>
      <c r="HNF334" s="5"/>
      <c r="HNG334" s="5"/>
      <c r="HNH334" s="5"/>
      <c r="HNI334" s="5"/>
      <c r="HNJ334" s="5"/>
      <c r="HNK334" s="5"/>
      <c r="HNL334" s="5"/>
      <c r="HNM334" s="5"/>
      <c r="HNN334" s="5"/>
      <c r="HNO334" s="5"/>
      <c r="HNP334" s="5"/>
      <c r="HNQ334" s="5"/>
      <c r="HNR334" s="5"/>
      <c r="HNS334" s="5"/>
      <c r="HNT334" s="5"/>
      <c r="HNU334" s="5"/>
      <c r="HNV334" s="5"/>
      <c r="HNW334" s="5"/>
      <c r="HNX334" s="5"/>
      <c r="HNY334" s="5"/>
      <c r="HNZ334" s="5"/>
      <c r="HOA334" s="5"/>
      <c r="HOB334" s="5"/>
      <c r="HOC334" s="5"/>
      <c r="HOD334" s="5"/>
      <c r="HOE334" s="5"/>
      <c r="HOF334" s="5"/>
      <c r="HOG334" s="5"/>
      <c r="HOH334" s="5"/>
      <c r="HOI334" s="5"/>
      <c r="HOJ334" s="5"/>
      <c r="HOK334" s="5"/>
      <c r="HOL334" s="5"/>
      <c r="HOM334" s="5"/>
      <c r="HON334" s="5"/>
      <c r="HOO334" s="5"/>
      <c r="HOP334" s="5"/>
      <c r="HOQ334" s="5"/>
      <c r="HOR334" s="5"/>
      <c r="HOS334" s="5"/>
      <c r="HOT334" s="5"/>
      <c r="HOU334" s="5"/>
      <c r="HOV334" s="5"/>
      <c r="HOW334" s="5"/>
      <c r="HOX334" s="5"/>
      <c r="HOY334" s="5"/>
      <c r="HOZ334" s="5"/>
      <c r="HPA334" s="5"/>
      <c r="HPB334" s="5"/>
      <c r="HPC334" s="5"/>
      <c r="HPD334" s="5"/>
      <c r="HPE334" s="5"/>
      <c r="HPF334" s="5"/>
      <c r="HPG334" s="5"/>
      <c r="HPH334" s="5"/>
      <c r="HPI334" s="5"/>
      <c r="HPJ334" s="5"/>
      <c r="HPK334" s="5"/>
      <c r="HPL334" s="5"/>
      <c r="HPM334" s="5"/>
      <c r="HPN334" s="5"/>
      <c r="HPO334" s="5"/>
      <c r="HPP334" s="5"/>
      <c r="HPQ334" s="5"/>
      <c r="HPR334" s="5"/>
      <c r="HPS334" s="5"/>
      <c r="HPT334" s="5"/>
      <c r="HPU334" s="5"/>
      <c r="HPV334" s="5"/>
      <c r="HPW334" s="5"/>
      <c r="HPX334" s="5"/>
      <c r="HPY334" s="5"/>
      <c r="HPZ334" s="5"/>
      <c r="HQA334" s="5"/>
      <c r="HQB334" s="5"/>
      <c r="HQC334" s="5"/>
      <c r="HQD334" s="5"/>
      <c r="HQE334" s="5"/>
      <c r="HQF334" s="5"/>
      <c r="HQG334" s="5"/>
      <c r="HQH334" s="5"/>
      <c r="HQI334" s="5"/>
      <c r="HQJ334" s="5"/>
      <c r="HQK334" s="5"/>
      <c r="HQL334" s="5"/>
      <c r="HQM334" s="5"/>
      <c r="HQN334" s="5"/>
      <c r="HQO334" s="5"/>
      <c r="HQP334" s="5"/>
      <c r="HQQ334" s="5"/>
      <c r="HQR334" s="5"/>
      <c r="HQS334" s="5"/>
      <c r="HQT334" s="5"/>
      <c r="HQU334" s="5"/>
      <c r="HQV334" s="5"/>
      <c r="HQW334" s="5"/>
      <c r="HQX334" s="5"/>
      <c r="HQY334" s="5"/>
      <c r="HQZ334" s="5"/>
      <c r="HRA334" s="5"/>
      <c r="HRB334" s="5"/>
      <c r="HRC334" s="5"/>
      <c r="HRD334" s="5"/>
      <c r="HRE334" s="5"/>
      <c r="HRF334" s="5"/>
      <c r="HRG334" s="5"/>
      <c r="HRH334" s="5"/>
      <c r="HRI334" s="5"/>
      <c r="HRJ334" s="5"/>
      <c r="HRK334" s="5"/>
      <c r="HRL334" s="5"/>
      <c r="HRM334" s="5"/>
      <c r="HRN334" s="5"/>
      <c r="HRO334" s="5"/>
      <c r="HRP334" s="5"/>
      <c r="HRQ334" s="5"/>
      <c r="HRR334" s="5"/>
      <c r="HRS334" s="5"/>
      <c r="HRT334" s="5"/>
      <c r="HRU334" s="5"/>
      <c r="HRV334" s="5"/>
      <c r="HRW334" s="5"/>
      <c r="HRX334" s="5"/>
      <c r="HRY334" s="5"/>
      <c r="HRZ334" s="5"/>
      <c r="HSA334" s="5"/>
      <c r="HSB334" s="5"/>
      <c r="HSC334" s="5"/>
      <c r="HSD334" s="5"/>
      <c r="HSE334" s="5"/>
      <c r="HSF334" s="5"/>
      <c r="HSG334" s="5"/>
      <c r="HSH334" s="5"/>
      <c r="HSI334" s="5"/>
      <c r="HSJ334" s="5"/>
      <c r="HSK334" s="5"/>
      <c r="HSL334" s="5"/>
      <c r="HSM334" s="5"/>
      <c r="HSN334" s="5"/>
      <c r="HSO334" s="5"/>
      <c r="HSP334" s="5"/>
      <c r="HSQ334" s="5"/>
      <c r="HSR334" s="5"/>
      <c r="HSS334" s="5"/>
      <c r="HST334" s="5"/>
      <c r="HSU334" s="5"/>
      <c r="HSV334" s="5"/>
      <c r="HSW334" s="5"/>
      <c r="HSX334" s="5"/>
      <c r="HSY334" s="5"/>
      <c r="HSZ334" s="5"/>
      <c r="HTA334" s="5"/>
      <c r="HTB334" s="5"/>
      <c r="HTC334" s="5"/>
      <c r="HTD334" s="5"/>
      <c r="HTE334" s="5"/>
      <c r="HTF334" s="5"/>
      <c r="HTG334" s="5"/>
      <c r="HTH334" s="5"/>
      <c r="HTI334" s="5"/>
      <c r="HTJ334" s="5"/>
      <c r="HTK334" s="5"/>
      <c r="HTL334" s="5"/>
      <c r="HTM334" s="5"/>
      <c r="HTN334" s="5"/>
      <c r="HTO334" s="5"/>
      <c r="HTP334" s="5"/>
      <c r="HTQ334" s="5"/>
      <c r="HTR334" s="5"/>
      <c r="HTS334" s="5"/>
      <c r="HTT334" s="5"/>
      <c r="HTU334" s="5"/>
      <c r="HTV334" s="5"/>
      <c r="HTW334" s="5"/>
      <c r="HTX334" s="5"/>
      <c r="HTY334" s="5"/>
      <c r="HTZ334" s="5"/>
      <c r="HUA334" s="5"/>
      <c r="HUB334" s="5"/>
      <c r="HUC334" s="5"/>
      <c r="HUD334" s="5"/>
      <c r="HUE334" s="5"/>
      <c r="HUF334" s="5"/>
      <c r="HUG334" s="5"/>
      <c r="HUH334" s="5"/>
      <c r="HUI334" s="5"/>
      <c r="HUJ334" s="5"/>
      <c r="HUK334" s="5"/>
      <c r="HUL334" s="5"/>
      <c r="HUM334" s="5"/>
      <c r="HUN334" s="5"/>
      <c r="HUO334" s="5"/>
      <c r="HUP334" s="5"/>
      <c r="HUQ334" s="5"/>
      <c r="HUR334" s="5"/>
      <c r="HUS334" s="5"/>
      <c r="HUT334" s="5"/>
      <c r="HUU334" s="5"/>
      <c r="HUV334" s="5"/>
      <c r="HUW334" s="5"/>
      <c r="HUX334" s="5"/>
      <c r="HUY334" s="5"/>
      <c r="HUZ334" s="5"/>
      <c r="HVA334" s="5"/>
      <c r="HVB334" s="5"/>
      <c r="HVC334" s="5"/>
      <c r="HVD334" s="5"/>
      <c r="HVE334" s="5"/>
      <c r="HVF334" s="5"/>
      <c r="HVG334" s="5"/>
      <c r="HVH334" s="5"/>
      <c r="HVI334" s="5"/>
      <c r="HVJ334" s="5"/>
      <c r="HVK334" s="5"/>
      <c r="HVL334" s="5"/>
      <c r="HVM334" s="5"/>
      <c r="HVN334" s="5"/>
      <c r="HVO334" s="5"/>
      <c r="HVP334" s="5"/>
      <c r="HVQ334" s="5"/>
      <c r="HVR334" s="5"/>
      <c r="HVS334" s="5"/>
      <c r="HVT334" s="5"/>
      <c r="HVU334" s="5"/>
      <c r="HVV334" s="5"/>
      <c r="HVW334" s="5"/>
      <c r="HVX334" s="5"/>
      <c r="HVY334" s="5"/>
      <c r="HVZ334" s="5"/>
      <c r="HWA334" s="5"/>
      <c r="HWB334" s="5"/>
      <c r="HWC334" s="5"/>
      <c r="HWD334" s="5"/>
      <c r="HWE334" s="5"/>
      <c r="HWF334" s="5"/>
      <c r="HWG334" s="5"/>
      <c r="HWH334" s="5"/>
      <c r="HWI334" s="5"/>
      <c r="HWJ334" s="5"/>
      <c r="HWK334" s="5"/>
      <c r="HWL334" s="5"/>
      <c r="HWM334" s="5"/>
      <c r="HWN334" s="5"/>
      <c r="HWO334" s="5"/>
      <c r="HWP334" s="5"/>
      <c r="HWQ334" s="5"/>
      <c r="HWR334" s="5"/>
      <c r="HWS334" s="5"/>
      <c r="HWT334" s="5"/>
      <c r="HWU334" s="5"/>
      <c r="HWV334" s="5"/>
      <c r="HWW334" s="5"/>
      <c r="HWX334" s="5"/>
      <c r="HWY334" s="5"/>
      <c r="HWZ334" s="5"/>
      <c r="HXA334" s="5"/>
      <c r="HXB334" s="5"/>
      <c r="HXC334" s="5"/>
      <c r="HXD334" s="5"/>
      <c r="HXE334" s="5"/>
      <c r="HXF334" s="5"/>
      <c r="HXG334" s="5"/>
      <c r="HXH334" s="5"/>
      <c r="HXI334" s="5"/>
      <c r="HXJ334" s="5"/>
      <c r="HXK334" s="5"/>
      <c r="HXL334" s="5"/>
      <c r="HXM334" s="5"/>
      <c r="HXN334" s="5"/>
      <c r="HXO334" s="5"/>
      <c r="HXP334" s="5"/>
      <c r="HXQ334" s="5"/>
      <c r="HXR334" s="5"/>
      <c r="HXS334" s="5"/>
      <c r="HXT334" s="5"/>
      <c r="HXU334" s="5"/>
      <c r="HXV334" s="5"/>
      <c r="HXW334" s="5"/>
      <c r="HXX334" s="5"/>
      <c r="HXY334" s="5"/>
      <c r="HXZ334" s="5"/>
      <c r="HYA334" s="5"/>
      <c r="HYB334" s="5"/>
      <c r="HYC334" s="5"/>
      <c r="HYD334" s="5"/>
      <c r="HYE334" s="5"/>
      <c r="HYF334" s="5"/>
      <c r="HYG334" s="5"/>
      <c r="HYH334" s="5"/>
      <c r="HYI334" s="5"/>
      <c r="HYJ334" s="5"/>
      <c r="HYK334" s="5"/>
      <c r="HYL334" s="5"/>
      <c r="HYM334" s="5"/>
      <c r="HYN334" s="5"/>
      <c r="HYO334" s="5"/>
      <c r="HYP334" s="5"/>
      <c r="HYQ334" s="5"/>
      <c r="HYR334" s="5"/>
      <c r="HYS334" s="5"/>
      <c r="HYT334" s="5"/>
      <c r="HYU334" s="5"/>
      <c r="HYV334" s="5"/>
      <c r="HYW334" s="5"/>
      <c r="HYX334" s="5"/>
      <c r="HYY334" s="5"/>
      <c r="HYZ334" s="5"/>
      <c r="HZA334" s="5"/>
      <c r="HZB334" s="5"/>
      <c r="HZC334" s="5"/>
      <c r="HZD334" s="5"/>
      <c r="HZE334" s="5"/>
      <c r="HZF334" s="5"/>
      <c r="HZG334" s="5"/>
      <c r="HZH334" s="5"/>
      <c r="HZI334" s="5"/>
      <c r="HZJ334" s="5"/>
      <c r="HZK334" s="5"/>
      <c r="HZL334" s="5"/>
      <c r="HZM334" s="5"/>
      <c r="HZN334" s="5"/>
      <c r="HZO334" s="5"/>
      <c r="HZP334" s="5"/>
      <c r="HZQ334" s="5"/>
      <c r="HZR334" s="5"/>
      <c r="HZS334" s="5"/>
      <c r="HZT334" s="5"/>
      <c r="HZU334" s="5"/>
      <c r="HZV334" s="5"/>
      <c r="HZW334" s="5"/>
      <c r="HZX334" s="5"/>
      <c r="HZY334" s="5"/>
      <c r="HZZ334" s="5"/>
      <c r="IAA334" s="5"/>
      <c r="IAB334" s="5"/>
      <c r="IAC334" s="5"/>
      <c r="IAD334" s="5"/>
      <c r="IAE334" s="5"/>
      <c r="IAF334" s="5"/>
      <c r="IAG334" s="5"/>
      <c r="IAH334" s="5"/>
      <c r="IAI334" s="5"/>
      <c r="IAJ334" s="5"/>
      <c r="IAK334" s="5"/>
      <c r="IAL334" s="5"/>
      <c r="IAM334" s="5"/>
      <c r="IAN334" s="5"/>
      <c r="IAO334" s="5"/>
      <c r="IAP334" s="5"/>
      <c r="IAQ334" s="5"/>
      <c r="IAR334" s="5"/>
      <c r="IAS334" s="5"/>
      <c r="IAT334" s="5"/>
      <c r="IAU334" s="5"/>
      <c r="IAV334" s="5"/>
      <c r="IAW334" s="5"/>
      <c r="IAX334" s="5"/>
      <c r="IAY334" s="5"/>
      <c r="IAZ334" s="5"/>
      <c r="IBA334" s="5"/>
      <c r="IBB334" s="5"/>
      <c r="IBC334" s="5"/>
      <c r="IBD334" s="5"/>
      <c r="IBE334" s="5"/>
      <c r="IBF334" s="5"/>
      <c r="IBG334" s="5"/>
      <c r="IBH334" s="5"/>
      <c r="IBI334" s="5"/>
      <c r="IBJ334" s="5"/>
      <c r="IBK334" s="5"/>
      <c r="IBL334" s="5"/>
      <c r="IBM334" s="5"/>
      <c r="IBN334" s="5"/>
      <c r="IBO334" s="5"/>
      <c r="IBP334" s="5"/>
      <c r="IBQ334" s="5"/>
      <c r="IBR334" s="5"/>
      <c r="IBS334" s="5"/>
      <c r="IBT334" s="5"/>
      <c r="IBU334" s="5"/>
      <c r="IBV334" s="5"/>
      <c r="IBW334" s="5"/>
      <c r="IBX334" s="5"/>
      <c r="IBY334" s="5"/>
      <c r="IBZ334" s="5"/>
      <c r="ICA334" s="5"/>
      <c r="ICB334" s="5"/>
      <c r="ICC334" s="5"/>
      <c r="ICD334" s="5"/>
      <c r="ICE334" s="5"/>
      <c r="ICF334" s="5"/>
      <c r="ICG334" s="5"/>
      <c r="ICH334" s="5"/>
      <c r="ICI334" s="5"/>
      <c r="ICJ334" s="5"/>
      <c r="ICK334" s="5"/>
      <c r="ICL334" s="5"/>
      <c r="ICM334" s="5"/>
      <c r="ICN334" s="5"/>
      <c r="ICO334" s="5"/>
      <c r="ICP334" s="5"/>
      <c r="ICQ334" s="5"/>
      <c r="ICR334" s="5"/>
      <c r="ICS334" s="5"/>
      <c r="ICT334" s="5"/>
      <c r="ICU334" s="5"/>
      <c r="ICV334" s="5"/>
      <c r="ICW334" s="5"/>
      <c r="ICX334" s="5"/>
      <c r="ICY334" s="5"/>
      <c r="ICZ334" s="5"/>
      <c r="IDA334" s="5"/>
      <c r="IDB334" s="5"/>
      <c r="IDC334" s="5"/>
      <c r="IDD334" s="5"/>
      <c r="IDE334" s="5"/>
      <c r="IDF334" s="5"/>
      <c r="IDG334" s="5"/>
      <c r="IDH334" s="5"/>
      <c r="IDI334" s="5"/>
      <c r="IDJ334" s="5"/>
      <c r="IDK334" s="5"/>
      <c r="IDL334" s="5"/>
      <c r="IDM334" s="5"/>
      <c r="IDN334" s="5"/>
      <c r="IDO334" s="5"/>
      <c r="IDP334" s="5"/>
      <c r="IDQ334" s="5"/>
      <c r="IDR334" s="5"/>
      <c r="IDS334" s="5"/>
      <c r="IDT334" s="5"/>
      <c r="IDU334" s="5"/>
      <c r="IDV334" s="5"/>
      <c r="IDW334" s="5"/>
      <c r="IDX334" s="5"/>
      <c r="IDY334" s="5"/>
      <c r="IDZ334" s="5"/>
      <c r="IEA334" s="5"/>
      <c r="IEB334" s="5"/>
      <c r="IEC334" s="5"/>
      <c r="IED334" s="5"/>
      <c r="IEE334" s="5"/>
      <c r="IEF334" s="5"/>
      <c r="IEG334" s="5"/>
      <c r="IEH334" s="5"/>
      <c r="IEI334" s="5"/>
      <c r="IEJ334" s="5"/>
      <c r="IEK334" s="5"/>
      <c r="IEL334" s="5"/>
      <c r="IEM334" s="5"/>
      <c r="IEN334" s="5"/>
      <c r="IEO334" s="5"/>
      <c r="IEP334" s="5"/>
      <c r="IEQ334" s="5"/>
      <c r="IER334" s="5"/>
      <c r="IES334" s="5"/>
      <c r="IET334" s="5"/>
      <c r="IEU334" s="5"/>
      <c r="IEV334" s="5"/>
      <c r="IEW334" s="5"/>
      <c r="IEX334" s="5"/>
      <c r="IEY334" s="5"/>
      <c r="IEZ334" s="5"/>
      <c r="IFA334" s="5"/>
      <c r="IFB334" s="5"/>
      <c r="IFC334" s="5"/>
      <c r="IFD334" s="5"/>
      <c r="IFE334" s="5"/>
      <c r="IFF334" s="5"/>
      <c r="IFG334" s="5"/>
      <c r="IFH334" s="5"/>
      <c r="IFI334" s="5"/>
      <c r="IFJ334" s="5"/>
      <c r="IFK334" s="5"/>
      <c r="IFL334" s="5"/>
      <c r="IFM334" s="5"/>
      <c r="IFN334" s="5"/>
      <c r="IFO334" s="5"/>
      <c r="IFP334" s="5"/>
      <c r="IFQ334" s="5"/>
      <c r="IFR334" s="5"/>
      <c r="IFS334" s="5"/>
      <c r="IFT334" s="5"/>
      <c r="IFU334" s="5"/>
      <c r="IFV334" s="5"/>
      <c r="IFW334" s="5"/>
      <c r="IFX334" s="5"/>
      <c r="IFY334" s="5"/>
      <c r="IFZ334" s="5"/>
      <c r="IGA334" s="5"/>
      <c r="IGB334" s="5"/>
      <c r="IGC334" s="5"/>
      <c r="IGD334" s="5"/>
      <c r="IGE334" s="5"/>
      <c r="IGF334" s="5"/>
      <c r="IGG334" s="5"/>
      <c r="IGH334" s="5"/>
      <c r="IGI334" s="5"/>
      <c r="IGJ334" s="5"/>
      <c r="IGK334" s="5"/>
      <c r="IGL334" s="5"/>
      <c r="IGM334" s="5"/>
      <c r="IGN334" s="5"/>
      <c r="IGO334" s="5"/>
      <c r="IGP334" s="5"/>
      <c r="IGQ334" s="5"/>
      <c r="IGR334" s="5"/>
      <c r="IGS334" s="5"/>
      <c r="IGT334" s="5"/>
      <c r="IGU334" s="5"/>
      <c r="IGV334" s="5"/>
      <c r="IGW334" s="5"/>
      <c r="IGX334" s="5"/>
      <c r="IGY334" s="5"/>
      <c r="IGZ334" s="5"/>
      <c r="IHA334" s="5"/>
      <c r="IHB334" s="5"/>
      <c r="IHC334" s="5"/>
      <c r="IHD334" s="5"/>
      <c r="IHE334" s="5"/>
      <c r="IHF334" s="5"/>
      <c r="IHG334" s="5"/>
      <c r="IHH334" s="5"/>
      <c r="IHI334" s="5"/>
      <c r="IHJ334" s="5"/>
      <c r="IHK334" s="5"/>
      <c r="IHL334" s="5"/>
      <c r="IHM334" s="5"/>
      <c r="IHN334" s="5"/>
      <c r="IHO334" s="5"/>
      <c r="IHP334" s="5"/>
      <c r="IHQ334" s="5"/>
      <c r="IHR334" s="5"/>
      <c r="IHS334" s="5"/>
      <c r="IHT334" s="5"/>
      <c r="IHU334" s="5"/>
      <c r="IHV334" s="5"/>
      <c r="IHW334" s="5"/>
      <c r="IHX334" s="5"/>
      <c r="IHY334" s="5"/>
      <c r="IHZ334" s="5"/>
      <c r="IIA334" s="5"/>
      <c r="IIB334" s="5"/>
      <c r="IIC334" s="5"/>
      <c r="IID334" s="5"/>
      <c r="IIE334" s="5"/>
      <c r="IIF334" s="5"/>
      <c r="IIG334" s="5"/>
      <c r="IIH334" s="5"/>
      <c r="III334" s="5"/>
      <c r="IIJ334" s="5"/>
      <c r="IIK334" s="5"/>
      <c r="IIL334" s="5"/>
      <c r="IIM334" s="5"/>
      <c r="IIN334" s="5"/>
      <c r="IIO334" s="5"/>
      <c r="IIP334" s="5"/>
      <c r="IIQ334" s="5"/>
      <c r="IIR334" s="5"/>
      <c r="IIS334" s="5"/>
      <c r="IIT334" s="5"/>
      <c r="IIU334" s="5"/>
      <c r="IIV334" s="5"/>
      <c r="IIW334" s="5"/>
      <c r="IIX334" s="5"/>
      <c r="IIY334" s="5"/>
      <c r="IIZ334" s="5"/>
      <c r="IJA334" s="5"/>
      <c r="IJB334" s="5"/>
      <c r="IJC334" s="5"/>
      <c r="IJD334" s="5"/>
      <c r="IJE334" s="5"/>
      <c r="IJF334" s="5"/>
      <c r="IJG334" s="5"/>
      <c r="IJH334" s="5"/>
      <c r="IJI334" s="5"/>
      <c r="IJJ334" s="5"/>
      <c r="IJK334" s="5"/>
      <c r="IJL334" s="5"/>
      <c r="IJM334" s="5"/>
      <c r="IJN334" s="5"/>
      <c r="IJO334" s="5"/>
      <c r="IJP334" s="5"/>
      <c r="IJQ334" s="5"/>
      <c r="IJR334" s="5"/>
      <c r="IJS334" s="5"/>
      <c r="IJT334" s="5"/>
      <c r="IJU334" s="5"/>
      <c r="IJV334" s="5"/>
      <c r="IJW334" s="5"/>
      <c r="IJX334" s="5"/>
      <c r="IJY334" s="5"/>
      <c r="IJZ334" s="5"/>
      <c r="IKA334" s="5"/>
      <c r="IKB334" s="5"/>
      <c r="IKC334" s="5"/>
      <c r="IKD334" s="5"/>
      <c r="IKE334" s="5"/>
      <c r="IKF334" s="5"/>
      <c r="IKG334" s="5"/>
      <c r="IKH334" s="5"/>
      <c r="IKI334" s="5"/>
      <c r="IKJ334" s="5"/>
      <c r="IKK334" s="5"/>
      <c r="IKL334" s="5"/>
      <c r="IKM334" s="5"/>
      <c r="IKN334" s="5"/>
      <c r="IKO334" s="5"/>
      <c r="IKP334" s="5"/>
      <c r="IKQ334" s="5"/>
      <c r="IKR334" s="5"/>
      <c r="IKS334" s="5"/>
      <c r="IKT334" s="5"/>
      <c r="IKU334" s="5"/>
      <c r="IKV334" s="5"/>
      <c r="IKW334" s="5"/>
      <c r="IKX334" s="5"/>
      <c r="IKY334" s="5"/>
      <c r="IKZ334" s="5"/>
      <c r="ILA334" s="5"/>
      <c r="ILB334" s="5"/>
      <c r="ILC334" s="5"/>
      <c r="ILD334" s="5"/>
      <c r="ILE334" s="5"/>
      <c r="ILF334" s="5"/>
      <c r="ILG334" s="5"/>
      <c r="ILH334" s="5"/>
      <c r="ILI334" s="5"/>
      <c r="ILJ334" s="5"/>
      <c r="ILK334" s="5"/>
      <c r="ILL334" s="5"/>
      <c r="ILM334" s="5"/>
      <c r="ILN334" s="5"/>
      <c r="ILO334" s="5"/>
      <c r="ILP334" s="5"/>
      <c r="ILQ334" s="5"/>
      <c r="ILR334" s="5"/>
      <c r="ILS334" s="5"/>
      <c r="ILT334" s="5"/>
      <c r="ILU334" s="5"/>
      <c r="ILV334" s="5"/>
      <c r="ILW334" s="5"/>
      <c r="ILX334" s="5"/>
      <c r="ILY334" s="5"/>
      <c r="ILZ334" s="5"/>
      <c r="IMA334" s="5"/>
      <c r="IMB334" s="5"/>
      <c r="IMC334" s="5"/>
      <c r="IMD334" s="5"/>
      <c r="IME334" s="5"/>
      <c r="IMF334" s="5"/>
      <c r="IMG334" s="5"/>
      <c r="IMH334" s="5"/>
      <c r="IMI334" s="5"/>
      <c r="IMJ334" s="5"/>
      <c r="IMK334" s="5"/>
      <c r="IML334" s="5"/>
      <c r="IMM334" s="5"/>
      <c r="IMN334" s="5"/>
      <c r="IMO334" s="5"/>
      <c r="IMP334" s="5"/>
      <c r="IMQ334" s="5"/>
      <c r="IMR334" s="5"/>
      <c r="IMS334" s="5"/>
      <c r="IMT334" s="5"/>
      <c r="IMU334" s="5"/>
      <c r="IMV334" s="5"/>
      <c r="IMW334" s="5"/>
      <c r="IMX334" s="5"/>
      <c r="IMY334" s="5"/>
      <c r="IMZ334" s="5"/>
      <c r="INA334" s="5"/>
      <c r="INB334" s="5"/>
      <c r="INC334" s="5"/>
      <c r="IND334" s="5"/>
      <c r="INE334" s="5"/>
      <c r="INF334" s="5"/>
      <c r="ING334" s="5"/>
      <c r="INH334" s="5"/>
      <c r="INI334" s="5"/>
      <c r="INJ334" s="5"/>
      <c r="INK334" s="5"/>
      <c r="INL334" s="5"/>
      <c r="INM334" s="5"/>
      <c r="INN334" s="5"/>
      <c r="INO334" s="5"/>
      <c r="INP334" s="5"/>
      <c r="INQ334" s="5"/>
      <c r="INR334" s="5"/>
      <c r="INS334" s="5"/>
      <c r="INT334" s="5"/>
      <c r="INU334" s="5"/>
      <c r="INV334" s="5"/>
      <c r="INW334" s="5"/>
      <c r="INX334" s="5"/>
      <c r="INY334" s="5"/>
      <c r="INZ334" s="5"/>
      <c r="IOA334" s="5"/>
      <c r="IOB334" s="5"/>
      <c r="IOC334" s="5"/>
      <c r="IOD334" s="5"/>
      <c r="IOE334" s="5"/>
      <c r="IOF334" s="5"/>
      <c r="IOG334" s="5"/>
      <c r="IOH334" s="5"/>
      <c r="IOI334" s="5"/>
      <c r="IOJ334" s="5"/>
      <c r="IOK334" s="5"/>
      <c r="IOL334" s="5"/>
      <c r="IOM334" s="5"/>
      <c r="ION334" s="5"/>
      <c r="IOO334" s="5"/>
      <c r="IOP334" s="5"/>
      <c r="IOQ334" s="5"/>
      <c r="IOR334" s="5"/>
      <c r="IOS334" s="5"/>
      <c r="IOT334" s="5"/>
      <c r="IOU334" s="5"/>
      <c r="IOV334" s="5"/>
      <c r="IOW334" s="5"/>
      <c r="IOX334" s="5"/>
      <c r="IOY334" s="5"/>
      <c r="IOZ334" s="5"/>
      <c r="IPA334" s="5"/>
      <c r="IPB334" s="5"/>
      <c r="IPC334" s="5"/>
      <c r="IPD334" s="5"/>
      <c r="IPE334" s="5"/>
      <c r="IPF334" s="5"/>
      <c r="IPG334" s="5"/>
      <c r="IPH334" s="5"/>
      <c r="IPI334" s="5"/>
      <c r="IPJ334" s="5"/>
      <c r="IPK334" s="5"/>
      <c r="IPL334" s="5"/>
      <c r="IPM334" s="5"/>
      <c r="IPN334" s="5"/>
      <c r="IPO334" s="5"/>
      <c r="IPP334" s="5"/>
      <c r="IPQ334" s="5"/>
      <c r="IPR334" s="5"/>
      <c r="IPS334" s="5"/>
      <c r="IPT334" s="5"/>
      <c r="IPU334" s="5"/>
      <c r="IPV334" s="5"/>
      <c r="IPW334" s="5"/>
      <c r="IPX334" s="5"/>
      <c r="IPY334" s="5"/>
      <c r="IPZ334" s="5"/>
      <c r="IQA334" s="5"/>
      <c r="IQB334" s="5"/>
      <c r="IQC334" s="5"/>
      <c r="IQD334" s="5"/>
      <c r="IQE334" s="5"/>
      <c r="IQF334" s="5"/>
      <c r="IQG334" s="5"/>
      <c r="IQH334" s="5"/>
      <c r="IQI334" s="5"/>
      <c r="IQJ334" s="5"/>
      <c r="IQK334" s="5"/>
      <c r="IQL334" s="5"/>
      <c r="IQM334" s="5"/>
      <c r="IQN334" s="5"/>
      <c r="IQO334" s="5"/>
      <c r="IQP334" s="5"/>
      <c r="IQQ334" s="5"/>
      <c r="IQR334" s="5"/>
      <c r="IQS334" s="5"/>
      <c r="IQT334" s="5"/>
      <c r="IQU334" s="5"/>
      <c r="IQV334" s="5"/>
      <c r="IQW334" s="5"/>
      <c r="IQX334" s="5"/>
      <c r="IQY334" s="5"/>
      <c r="IQZ334" s="5"/>
      <c r="IRA334" s="5"/>
      <c r="IRB334" s="5"/>
      <c r="IRC334" s="5"/>
      <c r="IRD334" s="5"/>
      <c r="IRE334" s="5"/>
      <c r="IRF334" s="5"/>
      <c r="IRG334" s="5"/>
      <c r="IRH334" s="5"/>
      <c r="IRI334" s="5"/>
      <c r="IRJ334" s="5"/>
      <c r="IRK334" s="5"/>
      <c r="IRL334" s="5"/>
      <c r="IRM334" s="5"/>
      <c r="IRN334" s="5"/>
      <c r="IRO334" s="5"/>
      <c r="IRP334" s="5"/>
      <c r="IRQ334" s="5"/>
      <c r="IRR334" s="5"/>
      <c r="IRS334" s="5"/>
      <c r="IRT334" s="5"/>
      <c r="IRU334" s="5"/>
      <c r="IRV334" s="5"/>
      <c r="IRW334" s="5"/>
      <c r="IRX334" s="5"/>
      <c r="IRY334" s="5"/>
      <c r="IRZ334" s="5"/>
      <c r="ISA334" s="5"/>
      <c r="ISB334" s="5"/>
      <c r="ISC334" s="5"/>
      <c r="ISD334" s="5"/>
      <c r="ISE334" s="5"/>
      <c r="ISF334" s="5"/>
      <c r="ISG334" s="5"/>
      <c r="ISH334" s="5"/>
      <c r="ISI334" s="5"/>
      <c r="ISJ334" s="5"/>
      <c r="ISK334" s="5"/>
      <c r="ISL334" s="5"/>
      <c r="ISM334" s="5"/>
      <c r="ISN334" s="5"/>
      <c r="ISO334" s="5"/>
      <c r="ISP334" s="5"/>
      <c r="ISQ334" s="5"/>
      <c r="ISR334" s="5"/>
      <c r="ISS334" s="5"/>
      <c r="IST334" s="5"/>
      <c r="ISU334" s="5"/>
      <c r="ISV334" s="5"/>
      <c r="ISW334" s="5"/>
      <c r="ISX334" s="5"/>
      <c r="ISY334" s="5"/>
      <c r="ISZ334" s="5"/>
      <c r="ITA334" s="5"/>
      <c r="ITB334" s="5"/>
      <c r="ITC334" s="5"/>
      <c r="ITD334" s="5"/>
      <c r="ITE334" s="5"/>
      <c r="ITF334" s="5"/>
      <c r="ITG334" s="5"/>
      <c r="ITH334" s="5"/>
      <c r="ITI334" s="5"/>
      <c r="ITJ334" s="5"/>
      <c r="ITK334" s="5"/>
      <c r="ITL334" s="5"/>
      <c r="ITM334" s="5"/>
      <c r="ITN334" s="5"/>
      <c r="ITO334" s="5"/>
      <c r="ITP334" s="5"/>
      <c r="ITQ334" s="5"/>
      <c r="ITR334" s="5"/>
      <c r="ITS334" s="5"/>
      <c r="ITT334" s="5"/>
      <c r="ITU334" s="5"/>
      <c r="ITV334" s="5"/>
      <c r="ITW334" s="5"/>
      <c r="ITX334" s="5"/>
      <c r="ITY334" s="5"/>
      <c r="ITZ334" s="5"/>
      <c r="IUA334" s="5"/>
      <c r="IUB334" s="5"/>
      <c r="IUC334" s="5"/>
      <c r="IUD334" s="5"/>
      <c r="IUE334" s="5"/>
      <c r="IUF334" s="5"/>
      <c r="IUG334" s="5"/>
      <c r="IUH334" s="5"/>
      <c r="IUI334" s="5"/>
      <c r="IUJ334" s="5"/>
      <c r="IUK334" s="5"/>
      <c r="IUL334" s="5"/>
      <c r="IUM334" s="5"/>
      <c r="IUN334" s="5"/>
      <c r="IUO334" s="5"/>
      <c r="IUP334" s="5"/>
      <c r="IUQ334" s="5"/>
      <c r="IUR334" s="5"/>
      <c r="IUS334" s="5"/>
      <c r="IUT334" s="5"/>
      <c r="IUU334" s="5"/>
      <c r="IUV334" s="5"/>
      <c r="IUW334" s="5"/>
      <c r="IUX334" s="5"/>
      <c r="IUY334" s="5"/>
      <c r="IUZ334" s="5"/>
      <c r="IVA334" s="5"/>
      <c r="IVB334" s="5"/>
      <c r="IVC334" s="5"/>
      <c r="IVD334" s="5"/>
      <c r="IVE334" s="5"/>
      <c r="IVF334" s="5"/>
      <c r="IVG334" s="5"/>
      <c r="IVH334" s="5"/>
      <c r="IVI334" s="5"/>
      <c r="IVJ334" s="5"/>
      <c r="IVK334" s="5"/>
      <c r="IVL334" s="5"/>
      <c r="IVM334" s="5"/>
      <c r="IVN334" s="5"/>
      <c r="IVO334" s="5"/>
      <c r="IVP334" s="5"/>
      <c r="IVQ334" s="5"/>
      <c r="IVR334" s="5"/>
      <c r="IVS334" s="5"/>
      <c r="IVT334" s="5"/>
      <c r="IVU334" s="5"/>
      <c r="IVV334" s="5"/>
      <c r="IVW334" s="5"/>
      <c r="IVX334" s="5"/>
      <c r="IVY334" s="5"/>
      <c r="IVZ334" s="5"/>
      <c r="IWA334" s="5"/>
      <c r="IWB334" s="5"/>
      <c r="IWC334" s="5"/>
      <c r="IWD334" s="5"/>
      <c r="IWE334" s="5"/>
      <c r="IWF334" s="5"/>
      <c r="IWG334" s="5"/>
      <c r="IWH334" s="5"/>
      <c r="IWI334" s="5"/>
      <c r="IWJ334" s="5"/>
      <c r="IWK334" s="5"/>
      <c r="IWL334" s="5"/>
      <c r="IWM334" s="5"/>
      <c r="IWN334" s="5"/>
      <c r="IWO334" s="5"/>
      <c r="IWP334" s="5"/>
      <c r="IWQ334" s="5"/>
      <c r="IWR334" s="5"/>
      <c r="IWS334" s="5"/>
      <c r="IWT334" s="5"/>
      <c r="IWU334" s="5"/>
      <c r="IWV334" s="5"/>
      <c r="IWW334" s="5"/>
      <c r="IWX334" s="5"/>
      <c r="IWY334" s="5"/>
      <c r="IWZ334" s="5"/>
      <c r="IXA334" s="5"/>
      <c r="IXB334" s="5"/>
      <c r="IXC334" s="5"/>
      <c r="IXD334" s="5"/>
      <c r="IXE334" s="5"/>
      <c r="IXF334" s="5"/>
      <c r="IXG334" s="5"/>
      <c r="IXH334" s="5"/>
      <c r="IXI334" s="5"/>
      <c r="IXJ334" s="5"/>
      <c r="IXK334" s="5"/>
      <c r="IXL334" s="5"/>
      <c r="IXM334" s="5"/>
      <c r="IXN334" s="5"/>
      <c r="IXO334" s="5"/>
      <c r="IXP334" s="5"/>
      <c r="IXQ334" s="5"/>
      <c r="IXR334" s="5"/>
      <c r="IXS334" s="5"/>
      <c r="IXT334" s="5"/>
      <c r="IXU334" s="5"/>
      <c r="IXV334" s="5"/>
      <c r="IXW334" s="5"/>
      <c r="IXX334" s="5"/>
      <c r="IXY334" s="5"/>
      <c r="IXZ334" s="5"/>
      <c r="IYA334" s="5"/>
      <c r="IYB334" s="5"/>
      <c r="IYC334" s="5"/>
      <c r="IYD334" s="5"/>
      <c r="IYE334" s="5"/>
      <c r="IYF334" s="5"/>
      <c r="IYG334" s="5"/>
      <c r="IYH334" s="5"/>
      <c r="IYI334" s="5"/>
      <c r="IYJ334" s="5"/>
      <c r="IYK334" s="5"/>
      <c r="IYL334" s="5"/>
      <c r="IYM334" s="5"/>
      <c r="IYN334" s="5"/>
      <c r="IYO334" s="5"/>
      <c r="IYP334" s="5"/>
      <c r="IYQ334" s="5"/>
      <c r="IYR334" s="5"/>
      <c r="IYS334" s="5"/>
      <c r="IYT334" s="5"/>
      <c r="IYU334" s="5"/>
      <c r="IYV334" s="5"/>
      <c r="IYW334" s="5"/>
      <c r="IYX334" s="5"/>
      <c r="IYY334" s="5"/>
      <c r="IYZ334" s="5"/>
      <c r="IZA334" s="5"/>
      <c r="IZB334" s="5"/>
      <c r="IZC334" s="5"/>
      <c r="IZD334" s="5"/>
      <c r="IZE334" s="5"/>
      <c r="IZF334" s="5"/>
      <c r="IZG334" s="5"/>
      <c r="IZH334" s="5"/>
      <c r="IZI334" s="5"/>
      <c r="IZJ334" s="5"/>
      <c r="IZK334" s="5"/>
      <c r="IZL334" s="5"/>
      <c r="IZM334" s="5"/>
      <c r="IZN334" s="5"/>
      <c r="IZO334" s="5"/>
      <c r="IZP334" s="5"/>
      <c r="IZQ334" s="5"/>
      <c r="IZR334" s="5"/>
      <c r="IZS334" s="5"/>
      <c r="IZT334" s="5"/>
      <c r="IZU334" s="5"/>
      <c r="IZV334" s="5"/>
      <c r="IZW334" s="5"/>
      <c r="IZX334" s="5"/>
      <c r="IZY334" s="5"/>
      <c r="IZZ334" s="5"/>
      <c r="JAA334" s="5"/>
      <c r="JAB334" s="5"/>
      <c r="JAC334" s="5"/>
      <c r="JAD334" s="5"/>
      <c r="JAE334" s="5"/>
      <c r="JAF334" s="5"/>
      <c r="JAG334" s="5"/>
      <c r="JAH334" s="5"/>
      <c r="JAI334" s="5"/>
      <c r="JAJ334" s="5"/>
      <c r="JAK334" s="5"/>
      <c r="JAL334" s="5"/>
      <c r="JAM334" s="5"/>
      <c r="JAN334" s="5"/>
      <c r="JAO334" s="5"/>
      <c r="JAP334" s="5"/>
      <c r="JAQ334" s="5"/>
      <c r="JAR334" s="5"/>
      <c r="JAS334" s="5"/>
      <c r="JAT334" s="5"/>
      <c r="JAU334" s="5"/>
      <c r="JAV334" s="5"/>
      <c r="JAW334" s="5"/>
      <c r="JAX334" s="5"/>
      <c r="JAY334" s="5"/>
      <c r="JAZ334" s="5"/>
      <c r="JBA334" s="5"/>
      <c r="JBB334" s="5"/>
      <c r="JBC334" s="5"/>
      <c r="JBD334" s="5"/>
      <c r="JBE334" s="5"/>
      <c r="JBF334" s="5"/>
      <c r="JBG334" s="5"/>
      <c r="JBH334" s="5"/>
      <c r="JBI334" s="5"/>
      <c r="JBJ334" s="5"/>
      <c r="JBK334" s="5"/>
      <c r="JBL334" s="5"/>
      <c r="JBM334" s="5"/>
      <c r="JBN334" s="5"/>
      <c r="JBO334" s="5"/>
      <c r="JBP334" s="5"/>
      <c r="JBQ334" s="5"/>
      <c r="JBR334" s="5"/>
      <c r="JBS334" s="5"/>
      <c r="JBT334" s="5"/>
      <c r="JBU334" s="5"/>
      <c r="JBV334" s="5"/>
      <c r="JBW334" s="5"/>
      <c r="JBX334" s="5"/>
      <c r="JBY334" s="5"/>
      <c r="JBZ334" s="5"/>
      <c r="JCA334" s="5"/>
      <c r="JCB334" s="5"/>
      <c r="JCC334" s="5"/>
      <c r="JCD334" s="5"/>
      <c r="JCE334" s="5"/>
      <c r="JCF334" s="5"/>
      <c r="JCG334" s="5"/>
      <c r="JCH334" s="5"/>
      <c r="JCI334" s="5"/>
      <c r="JCJ334" s="5"/>
      <c r="JCK334" s="5"/>
      <c r="JCL334" s="5"/>
      <c r="JCM334" s="5"/>
      <c r="JCN334" s="5"/>
      <c r="JCO334" s="5"/>
      <c r="JCP334" s="5"/>
      <c r="JCQ334" s="5"/>
      <c r="JCR334" s="5"/>
      <c r="JCS334" s="5"/>
      <c r="JCT334" s="5"/>
      <c r="JCU334" s="5"/>
      <c r="JCV334" s="5"/>
      <c r="JCW334" s="5"/>
      <c r="JCX334" s="5"/>
      <c r="JCY334" s="5"/>
      <c r="JCZ334" s="5"/>
      <c r="JDA334" s="5"/>
      <c r="JDB334" s="5"/>
      <c r="JDC334" s="5"/>
      <c r="JDD334" s="5"/>
      <c r="JDE334" s="5"/>
      <c r="JDF334" s="5"/>
      <c r="JDG334" s="5"/>
      <c r="JDH334" s="5"/>
      <c r="JDI334" s="5"/>
      <c r="JDJ334" s="5"/>
      <c r="JDK334" s="5"/>
      <c r="JDL334" s="5"/>
      <c r="JDM334" s="5"/>
      <c r="JDN334" s="5"/>
      <c r="JDO334" s="5"/>
      <c r="JDP334" s="5"/>
      <c r="JDQ334" s="5"/>
      <c r="JDR334" s="5"/>
      <c r="JDS334" s="5"/>
      <c r="JDT334" s="5"/>
      <c r="JDU334" s="5"/>
      <c r="JDV334" s="5"/>
      <c r="JDW334" s="5"/>
      <c r="JDX334" s="5"/>
      <c r="JDY334" s="5"/>
      <c r="JDZ334" s="5"/>
      <c r="JEA334" s="5"/>
      <c r="JEB334" s="5"/>
      <c r="JEC334" s="5"/>
      <c r="JED334" s="5"/>
      <c r="JEE334" s="5"/>
      <c r="JEF334" s="5"/>
      <c r="JEG334" s="5"/>
      <c r="JEH334" s="5"/>
      <c r="JEI334" s="5"/>
      <c r="JEJ334" s="5"/>
      <c r="JEK334" s="5"/>
      <c r="JEL334" s="5"/>
      <c r="JEM334" s="5"/>
      <c r="JEN334" s="5"/>
      <c r="JEO334" s="5"/>
      <c r="JEP334" s="5"/>
      <c r="JEQ334" s="5"/>
      <c r="JER334" s="5"/>
      <c r="JES334" s="5"/>
      <c r="JET334" s="5"/>
      <c r="JEU334" s="5"/>
      <c r="JEV334" s="5"/>
      <c r="JEW334" s="5"/>
      <c r="JEX334" s="5"/>
      <c r="JEY334" s="5"/>
      <c r="JEZ334" s="5"/>
      <c r="JFA334" s="5"/>
      <c r="JFB334" s="5"/>
      <c r="JFC334" s="5"/>
      <c r="JFD334" s="5"/>
      <c r="JFE334" s="5"/>
      <c r="JFF334" s="5"/>
      <c r="JFG334" s="5"/>
      <c r="JFH334" s="5"/>
      <c r="JFI334" s="5"/>
      <c r="JFJ334" s="5"/>
      <c r="JFK334" s="5"/>
      <c r="JFL334" s="5"/>
      <c r="JFM334" s="5"/>
      <c r="JFN334" s="5"/>
      <c r="JFO334" s="5"/>
      <c r="JFP334" s="5"/>
      <c r="JFQ334" s="5"/>
      <c r="JFR334" s="5"/>
      <c r="JFS334" s="5"/>
      <c r="JFT334" s="5"/>
      <c r="JFU334" s="5"/>
      <c r="JFV334" s="5"/>
      <c r="JFW334" s="5"/>
      <c r="JFX334" s="5"/>
      <c r="JFY334" s="5"/>
      <c r="JFZ334" s="5"/>
      <c r="JGA334" s="5"/>
      <c r="JGB334" s="5"/>
      <c r="JGC334" s="5"/>
      <c r="JGD334" s="5"/>
      <c r="JGE334" s="5"/>
      <c r="JGF334" s="5"/>
      <c r="JGG334" s="5"/>
      <c r="JGH334" s="5"/>
      <c r="JGI334" s="5"/>
      <c r="JGJ334" s="5"/>
      <c r="JGK334" s="5"/>
      <c r="JGL334" s="5"/>
      <c r="JGM334" s="5"/>
      <c r="JGN334" s="5"/>
      <c r="JGO334" s="5"/>
      <c r="JGP334" s="5"/>
      <c r="JGQ334" s="5"/>
      <c r="JGR334" s="5"/>
      <c r="JGS334" s="5"/>
      <c r="JGT334" s="5"/>
      <c r="JGU334" s="5"/>
      <c r="JGV334" s="5"/>
      <c r="JGW334" s="5"/>
      <c r="JGX334" s="5"/>
      <c r="JGY334" s="5"/>
      <c r="JGZ334" s="5"/>
      <c r="JHA334" s="5"/>
      <c r="JHB334" s="5"/>
      <c r="JHC334" s="5"/>
      <c r="JHD334" s="5"/>
      <c r="JHE334" s="5"/>
      <c r="JHF334" s="5"/>
      <c r="JHG334" s="5"/>
      <c r="JHH334" s="5"/>
      <c r="JHI334" s="5"/>
      <c r="JHJ334" s="5"/>
      <c r="JHK334" s="5"/>
      <c r="JHL334" s="5"/>
      <c r="JHM334" s="5"/>
      <c r="JHN334" s="5"/>
      <c r="JHO334" s="5"/>
      <c r="JHP334" s="5"/>
      <c r="JHQ334" s="5"/>
      <c r="JHR334" s="5"/>
      <c r="JHS334" s="5"/>
      <c r="JHT334" s="5"/>
      <c r="JHU334" s="5"/>
      <c r="JHV334" s="5"/>
      <c r="JHW334" s="5"/>
      <c r="JHX334" s="5"/>
      <c r="JHY334" s="5"/>
      <c r="JHZ334" s="5"/>
      <c r="JIA334" s="5"/>
      <c r="JIB334" s="5"/>
      <c r="JIC334" s="5"/>
      <c r="JID334" s="5"/>
      <c r="JIE334" s="5"/>
      <c r="JIF334" s="5"/>
      <c r="JIG334" s="5"/>
      <c r="JIH334" s="5"/>
      <c r="JII334" s="5"/>
      <c r="JIJ334" s="5"/>
      <c r="JIK334" s="5"/>
      <c r="JIL334" s="5"/>
      <c r="JIM334" s="5"/>
      <c r="JIN334" s="5"/>
      <c r="JIO334" s="5"/>
      <c r="JIP334" s="5"/>
      <c r="JIQ334" s="5"/>
      <c r="JIR334" s="5"/>
      <c r="JIS334" s="5"/>
      <c r="JIT334" s="5"/>
      <c r="JIU334" s="5"/>
      <c r="JIV334" s="5"/>
      <c r="JIW334" s="5"/>
      <c r="JIX334" s="5"/>
      <c r="JIY334" s="5"/>
      <c r="JIZ334" s="5"/>
      <c r="JJA334" s="5"/>
      <c r="JJB334" s="5"/>
      <c r="JJC334" s="5"/>
      <c r="JJD334" s="5"/>
      <c r="JJE334" s="5"/>
      <c r="JJF334" s="5"/>
      <c r="JJG334" s="5"/>
      <c r="JJH334" s="5"/>
      <c r="JJI334" s="5"/>
      <c r="JJJ334" s="5"/>
      <c r="JJK334" s="5"/>
      <c r="JJL334" s="5"/>
      <c r="JJM334" s="5"/>
      <c r="JJN334" s="5"/>
      <c r="JJO334" s="5"/>
      <c r="JJP334" s="5"/>
      <c r="JJQ334" s="5"/>
      <c r="JJR334" s="5"/>
      <c r="JJS334" s="5"/>
      <c r="JJT334" s="5"/>
      <c r="JJU334" s="5"/>
      <c r="JJV334" s="5"/>
      <c r="JJW334" s="5"/>
      <c r="JJX334" s="5"/>
      <c r="JJY334" s="5"/>
      <c r="JJZ334" s="5"/>
      <c r="JKA334" s="5"/>
      <c r="JKB334" s="5"/>
      <c r="JKC334" s="5"/>
      <c r="JKD334" s="5"/>
      <c r="JKE334" s="5"/>
      <c r="JKF334" s="5"/>
      <c r="JKG334" s="5"/>
      <c r="JKH334" s="5"/>
      <c r="JKI334" s="5"/>
      <c r="JKJ334" s="5"/>
      <c r="JKK334" s="5"/>
      <c r="JKL334" s="5"/>
      <c r="JKM334" s="5"/>
      <c r="JKN334" s="5"/>
      <c r="JKO334" s="5"/>
      <c r="JKP334" s="5"/>
      <c r="JKQ334" s="5"/>
      <c r="JKR334" s="5"/>
      <c r="JKS334" s="5"/>
      <c r="JKT334" s="5"/>
      <c r="JKU334" s="5"/>
      <c r="JKV334" s="5"/>
      <c r="JKW334" s="5"/>
      <c r="JKX334" s="5"/>
      <c r="JKY334" s="5"/>
      <c r="JKZ334" s="5"/>
      <c r="JLA334" s="5"/>
      <c r="JLB334" s="5"/>
      <c r="JLC334" s="5"/>
      <c r="JLD334" s="5"/>
      <c r="JLE334" s="5"/>
      <c r="JLF334" s="5"/>
      <c r="JLG334" s="5"/>
      <c r="JLH334" s="5"/>
      <c r="JLI334" s="5"/>
      <c r="JLJ334" s="5"/>
      <c r="JLK334" s="5"/>
      <c r="JLL334" s="5"/>
      <c r="JLM334" s="5"/>
      <c r="JLN334" s="5"/>
      <c r="JLO334" s="5"/>
      <c r="JLP334" s="5"/>
      <c r="JLQ334" s="5"/>
      <c r="JLR334" s="5"/>
      <c r="JLS334" s="5"/>
      <c r="JLT334" s="5"/>
      <c r="JLU334" s="5"/>
      <c r="JLV334" s="5"/>
      <c r="JLW334" s="5"/>
      <c r="JLX334" s="5"/>
      <c r="JLY334" s="5"/>
      <c r="JLZ334" s="5"/>
      <c r="JMA334" s="5"/>
      <c r="JMB334" s="5"/>
      <c r="JMC334" s="5"/>
      <c r="JMD334" s="5"/>
      <c r="JME334" s="5"/>
      <c r="JMF334" s="5"/>
      <c r="JMG334" s="5"/>
      <c r="JMH334" s="5"/>
      <c r="JMI334" s="5"/>
      <c r="JMJ334" s="5"/>
      <c r="JMK334" s="5"/>
      <c r="JML334" s="5"/>
      <c r="JMM334" s="5"/>
      <c r="JMN334" s="5"/>
      <c r="JMO334" s="5"/>
      <c r="JMP334" s="5"/>
      <c r="JMQ334" s="5"/>
      <c r="JMR334" s="5"/>
      <c r="JMS334" s="5"/>
      <c r="JMT334" s="5"/>
      <c r="JMU334" s="5"/>
      <c r="JMV334" s="5"/>
      <c r="JMW334" s="5"/>
      <c r="JMX334" s="5"/>
      <c r="JMY334" s="5"/>
      <c r="JMZ334" s="5"/>
      <c r="JNA334" s="5"/>
      <c r="JNB334" s="5"/>
      <c r="JNC334" s="5"/>
      <c r="JND334" s="5"/>
      <c r="JNE334" s="5"/>
      <c r="JNF334" s="5"/>
      <c r="JNG334" s="5"/>
      <c r="JNH334" s="5"/>
      <c r="JNI334" s="5"/>
      <c r="JNJ334" s="5"/>
      <c r="JNK334" s="5"/>
      <c r="JNL334" s="5"/>
      <c r="JNM334" s="5"/>
      <c r="JNN334" s="5"/>
      <c r="JNO334" s="5"/>
      <c r="JNP334" s="5"/>
      <c r="JNQ334" s="5"/>
      <c r="JNR334" s="5"/>
      <c r="JNS334" s="5"/>
      <c r="JNT334" s="5"/>
      <c r="JNU334" s="5"/>
      <c r="JNV334" s="5"/>
      <c r="JNW334" s="5"/>
      <c r="JNX334" s="5"/>
      <c r="JNY334" s="5"/>
      <c r="JNZ334" s="5"/>
      <c r="JOA334" s="5"/>
      <c r="JOB334" s="5"/>
      <c r="JOC334" s="5"/>
      <c r="JOD334" s="5"/>
      <c r="JOE334" s="5"/>
      <c r="JOF334" s="5"/>
      <c r="JOG334" s="5"/>
      <c r="JOH334" s="5"/>
      <c r="JOI334" s="5"/>
      <c r="JOJ334" s="5"/>
      <c r="JOK334" s="5"/>
      <c r="JOL334" s="5"/>
      <c r="JOM334" s="5"/>
      <c r="JON334" s="5"/>
      <c r="JOO334" s="5"/>
      <c r="JOP334" s="5"/>
      <c r="JOQ334" s="5"/>
      <c r="JOR334" s="5"/>
      <c r="JOS334" s="5"/>
      <c r="JOT334" s="5"/>
      <c r="JOU334" s="5"/>
      <c r="JOV334" s="5"/>
      <c r="JOW334" s="5"/>
      <c r="JOX334" s="5"/>
      <c r="JOY334" s="5"/>
      <c r="JOZ334" s="5"/>
      <c r="JPA334" s="5"/>
      <c r="JPB334" s="5"/>
      <c r="JPC334" s="5"/>
      <c r="JPD334" s="5"/>
      <c r="JPE334" s="5"/>
      <c r="JPF334" s="5"/>
      <c r="JPG334" s="5"/>
      <c r="JPH334" s="5"/>
      <c r="JPI334" s="5"/>
      <c r="JPJ334" s="5"/>
      <c r="JPK334" s="5"/>
      <c r="JPL334" s="5"/>
      <c r="JPM334" s="5"/>
      <c r="JPN334" s="5"/>
      <c r="JPO334" s="5"/>
      <c r="JPP334" s="5"/>
      <c r="JPQ334" s="5"/>
      <c r="JPR334" s="5"/>
      <c r="JPS334" s="5"/>
      <c r="JPT334" s="5"/>
      <c r="JPU334" s="5"/>
      <c r="JPV334" s="5"/>
      <c r="JPW334" s="5"/>
      <c r="JPX334" s="5"/>
      <c r="JPY334" s="5"/>
      <c r="JPZ334" s="5"/>
      <c r="JQA334" s="5"/>
      <c r="JQB334" s="5"/>
      <c r="JQC334" s="5"/>
      <c r="JQD334" s="5"/>
      <c r="JQE334" s="5"/>
      <c r="JQF334" s="5"/>
      <c r="JQG334" s="5"/>
      <c r="JQH334" s="5"/>
      <c r="JQI334" s="5"/>
      <c r="JQJ334" s="5"/>
      <c r="JQK334" s="5"/>
      <c r="JQL334" s="5"/>
      <c r="JQM334" s="5"/>
      <c r="JQN334" s="5"/>
      <c r="JQO334" s="5"/>
      <c r="JQP334" s="5"/>
      <c r="JQQ334" s="5"/>
      <c r="JQR334" s="5"/>
      <c r="JQS334" s="5"/>
      <c r="JQT334" s="5"/>
      <c r="JQU334" s="5"/>
      <c r="JQV334" s="5"/>
      <c r="JQW334" s="5"/>
      <c r="JQX334" s="5"/>
      <c r="JQY334" s="5"/>
      <c r="JQZ334" s="5"/>
      <c r="JRA334" s="5"/>
      <c r="JRB334" s="5"/>
      <c r="JRC334" s="5"/>
      <c r="JRD334" s="5"/>
      <c r="JRE334" s="5"/>
      <c r="JRF334" s="5"/>
      <c r="JRG334" s="5"/>
      <c r="JRH334" s="5"/>
      <c r="JRI334" s="5"/>
      <c r="JRJ334" s="5"/>
      <c r="JRK334" s="5"/>
      <c r="JRL334" s="5"/>
      <c r="JRM334" s="5"/>
      <c r="JRN334" s="5"/>
      <c r="JRO334" s="5"/>
      <c r="JRP334" s="5"/>
      <c r="JRQ334" s="5"/>
      <c r="JRR334" s="5"/>
      <c r="JRS334" s="5"/>
      <c r="JRT334" s="5"/>
      <c r="JRU334" s="5"/>
      <c r="JRV334" s="5"/>
      <c r="JRW334" s="5"/>
      <c r="JRX334" s="5"/>
      <c r="JRY334" s="5"/>
      <c r="JRZ334" s="5"/>
      <c r="JSA334" s="5"/>
      <c r="JSB334" s="5"/>
      <c r="JSC334" s="5"/>
      <c r="JSD334" s="5"/>
      <c r="JSE334" s="5"/>
      <c r="JSF334" s="5"/>
      <c r="JSG334" s="5"/>
      <c r="JSH334" s="5"/>
      <c r="JSI334" s="5"/>
      <c r="JSJ334" s="5"/>
      <c r="JSK334" s="5"/>
      <c r="JSL334" s="5"/>
      <c r="JSM334" s="5"/>
      <c r="JSN334" s="5"/>
      <c r="JSO334" s="5"/>
      <c r="JSP334" s="5"/>
      <c r="JSQ334" s="5"/>
      <c r="JSR334" s="5"/>
      <c r="JSS334" s="5"/>
      <c r="JST334" s="5"/>
      <c r="JSU334" s="5"/>
      <c r="JSV334" s="5"/>
      <c r="JSW334" s="5"/>
      <c r="JSX334" s="5"/>
      <c r="JSY334" s="5"/>
      <c r="JSZ334" s="5"/>
      <c r="JTA334" s="5"/>
      <c r="JTB334" s="5"/>
      <c r="JTC334" s="5"/>
      <c r="JTD334" s="5"/>
      <c r="JTE334" s="5"/>
      <c r="JTF334" s="5"/>
      <c r="JTG334" s="5"/>
      <c r="JTH334" s="5"/>
      <c r="JTI334" s="5"/>
      <c r="JTJ334" s="5"/>
      <c r="JTK334" s="5"/>
      <c r="JTL334" s="5"/>
      <c r="JTM334" s="5"/>
      <c r="JTN334" s="5"/>
      <c r="JTO334" s="5"/>
      <c r="JTP334" s="5"/>
      <c r="JTQ334" s="5"/>
      <c r="JTR334" s="5"/>
      <c r="JTS334" s="5"/>
      <c r="JTT334" s="5"/>
      <c r="JTU334" s="5"/>
      <c r="JTV334" s="5"/>
      <c r="JTW334" s="5"/>
      <c r="JTX334" s="5"/>
      <c r="JTY334" s="5"/>
      <c r="JTZ334" s="5"/>
      <c r="JUA334" s="5"/>
      <c r="JUB334" s="5"/>
      <c r="JUC334" s="5"/>
      <c r="JUD334" s="5"/>
      <c r="JUE334" s="5"/>
      <c r="JUF334" s="5"/>
      <c r="JUG334" s="5"/>
      <c r="JUH334" s="5"/>
      <c r="JUI334" s="5"/>
      <c r="JUJ334" s="5"/>
      <c r="JUK334" s="5"/>
      <c r="JUL334" s="5"/>
      <c r="JUM334" s="5"/>
      <c r="JUN334" s="5"/>
      <c r="JUO334" s="5"/>
      <c r="JUP334" s="5"/>
      <c r="JUQ334" s="5"/>
      <c r="JUR334" s="5"/>
      <c r="JUS334" s="5"/>
      <c r="JUT334" s="5"/>
      <c r="JUU334" s="5"/>
      <c r="JUV334" s="5"/>
      <c r="JUW334" s="5"/>
      <c r="JUX334" s="5"/>
      <c r="JUY334" s="5"/>
      <c r="JUZ334" s="5"/>
      <c r="JVA334" s="5"/>
      <c r="JVB334" s="5"/>
      <c r="JVC334" s="5"/>
      <c r="JVD334" s="5"/>
      <c r="JVE334" s="5"/>
      <c r="JVF334" s="5"/>
      <c r="JVG334" s="5"/>
      <c r="JVH334" s="5"/>
      <c r="JVI334" s="5"/>
      <c r="JVJ334" s="5"/>
      <c r="JVK334" s="5"/>
      <c r="JVL334" s="5"/>
      <c r="JVM334" s="5"/>
      <c r="JVN334" s="5"/>
      <c r="JVO334" s="5"/>
      <c r="JVP334" s="5"/>
      <c r="JVQ334" s="5"/>
      <c r="JVR334" s="5"/>
      <c r="JVS334" s="5"/>
      <c r="JVT334" s="5"/>
      <c r="JVU334" s="5"/>
      <c r="JVV334" s="5"/>
      <c r="JVW334" s="5"/>
      <c r="JVX334" s="5"/>
      <c r="JVY334" s="5"/>
      <c r="JVZ334" s="5"/>
      <c r="JWA334" s="5"/>
      <c r="JWB334" s="5"/>
      <c r="JWC334" s="5"/>
      <c r="JWD334" s="5"/>
      <c r="JWE334" s="5"/>
      <c r="JWF334" s="5"/>
      <c r="JWG334" s="5"/>
      <c r="JWH334" s="5"/>
      <c r="JWI334" s="5"/>
      <c r="JWJ334" s="5"/>
      <c r="JWK334" s="5"/>
      <c r="JWL334" s="5"/>
      <c r="JWM334" s="5"/>
      <c r="JWN334" s="5"/>
      <c r="JWO334" s="5"/>
      <c r="JWP334" s="5"/>
      <c r="JWQ334" s="5"/>
      <c r="JWR334" s="5"/>
      <c r="JWS334" s="5"/>
      <c r="JWT334" s="5"/>
      <c r="JWU334" s="5"/>
      <c r="JWV334" s="5"/>
      <c r="JWW334" s="5"/>
      <c r="JWX334" s="5"/>
      <c r="JWY334" s="5"/>
      <c r="JWZ334" s="5"/>
      <c r="JXA334" s="5"/>
      <c r="JXB334" s="5"/>
      <c r="JXC334" s="5"/>
      <c r="JXD334" s="5"/>
      <c r="JXE334" s="5"/>
      <c r="JXF334" s="5"/>
      <c r="JXG334" s="5"/>
      <c r="JXH334" s="5"/>
      <c r="JXI334" s="5"/>
      <c r="JXJ334" s="5"/>
      <c r="JXK334" s="5"/>
      <c r="JXL334" s="5"/>
      <c r="JXM334" s="5"/>
      <c r="JXN334" s="5"/>
      <c r="JXO334" s="5"/>
      <c r="JXP334" s="5"/>
      <c r="JXQ334" s="5"/>
      <c r="JXR334" s="5"/>
      <c r="JXS334" s="5"/>
      <c r="JXT334" s="5"/>
      <c r="JXU334" s="5"/>
      <c r="JXV334" s="5"/>
      <c r="JXW334" s="5"/>
      <c r="JXX334" s="5"/>
      <c r="JXY334" s="5"/>
      <c r="JXZ334" s="5"/>
      <c r="JYA334" s="5"/>
      <c r="JYB334" s="5"/>
      <c r="JYC334" s="5"/>
      <c r="JYD334" s="5"/>
      <c r="JYE334" s="5"/>
      <c r="JYF334" s="5"/>
      <c r="JYG334" s="5"/>
      <c r="JYH334" s="5"/>
      <c r="JYI334" s="5"/>
      <c r="JYJ334" s="5"/>
      <c r="JYK334" s="5"/>
      <c r="JYL334" s="5"/>
      <c r="JYM334" s="5"/>
      <c r="JYN334" s="5"/>
      <c r="JYO334" s="5"/>
      <c r="JYP334" s="5"/>
      <c r="JYQ334" s="5"/>
      <c r="JYR334" s="5"/>
      <c r="JYS334" s="5"/>
      <c r="JYT334" s="5"/>
      <c r="JYU334" s="5"/>
      <c r="JYV334" s="5"/>
      <c r="JYW334" s="5"/>
      <c r="JYX334" s="5"/>
      <c r="JYY334" s="5"/>
      <c r="JYZ334" s="5"/>
      <c r="JZA334" s="5"/>
      <c r="JZB334" s="5"/>
      <c r="JZC334" s="5"/>
      <c r="JZD334" s="5"/>
      <c r="JZE334" s="5"/>
      <c r="JZF334" s="5"/>
      <c r="JZG334" s="5"/>
      <c r="JZH334" s="5"/>
      <c r="JZI334" s="5"/>
      <c r="JZJ334" s="5"/>
      <c r="JZK334" s="5"/>
      <c r="JZL334" s="5"/>
      <c r="JZM334" s="5"/>
      <c r="JZN334" s="5"/>
      <c r="JZO334" s="5"/>
      <c r="JZP334" s="5"/>
      <c r="JZQ334" s="5"/>
      <c r="JZR334" s="5"/>
      <c r="JZS334" s="5"/>
      <c r="JZT334" s="5"/>
      <c r="JZU334" s="5"/>
      <c r="JZV334" s="5"/>
      <c r="JZW334" s="5"/>
      <c r="JZX334" s="5"/>
      <c r="JZY334" s="5"/>
      <c r="JZZ334" s="5"/>
      <c r="KAA334" s="5"/>
      <c r="KAB334" s="5"/>
      <c r="KAC334" s="5"/>
      <c r="KAD334" s="5"/>
      <c r="KAE334" s="5"/>
      <c r="KAF334" s="5"/>
      <c r="KAG334" s="5"/>
      <c r="KAH334" s="5"/>
      <c r="KAI334" s="5"/>
      <c r="KAJ334" s="5"/>
      <c r="KAK334" s="5"/>
      <c r="KAL334" s="5"/>
      <c r="KAM334" s="5"/>
      <c r="KAN334" s="5"/>
      <c r="KAO334" s="5"/>
      <c r="KAP334" s="5"/>
      <c r="KAQ334" s="5"/>
      <c r="KAR334" s="5"/>
      <c r="KAS334" s="5"/>
      <c r="KAT334" s="5"/>
      <c r="KAU334" s="5"/>
      <c r="KAV334" s="5"/>
      <c r="KAW334" s="5"/>
      <c r="KAX334" s="5"/>
      <c r="KAY334" s="5"/>
      <c r="KAZ334" s="5"/>
      <c r="KBA334" s="5"/>
      <c r="KBB334" s="5"/>
      <c r="KBC334" s="5"/>
      <c r="KBD334" s="5"/>
      <c r="KBE334" s="5"/>
      <c r="KBF334" s="5"/>
      <c r="KBG334" s="5"/>
      <c r="KBH334" s="5"/>
      <c r="KBI334" s="5"/>
      <c r="KBJ334" s="5"/>
      <c r="KBK334" s="5"/>
      <c r="KBL334" s="5"/>
      <c r="KBM334" s="5"/>
      <c r="KBN334" s="5"/>
      <c r="KBO334" s="5"/>
      <c r="KBP334" s="5"/>
      <c r="KBQ334" s="5"/>
      <c r="KBR334" s="5"/>
      <c r="KBS334" s="5"/>
      <c r="KBT334" s="5"/>
      <c r="KBU334" s="5"/>
      <c r="KBV334" s="5"/>
      <c r="KBW334" s="5"/>
      <c r="KBX334" s="5"/>
      <c r="KBY334" s="5"/>
      <c r="KBZ334" s="5"/>
      <c r="KCA334" s="5"/>
      <c r="KCB334" s="5"/>
      <c r="KCC334" s="5"/>
      <c r="KCD334" s="5"/>
      <c r="KCE334" s="5"/>
      <c r="KCF334" s="5"/>
      <c r="KCG334" s="5"/>
      <c r="KCH334" s="5"/>
      <c r="KCI334" s="5"/>
      <c r="KCJ334" s="5"/>
      <c r="KCK334" s="5"/>
      <c r="KCL334" s="5"/>
      <c r="KCM334" s="5"/>
      <c r="KCN334" s="5"/>
      <c r="KCO334" s="5"/>
      <c r="KCP334" s="5"/>
      <c r="KCQ334" s="5"/>
      <c r="KCR334" s="5"/>
      <c r="KCS334" s="5"/>
      <c r="KCT334" s="5"/>
      <c r="KCU334" s="5"/>
      <c r="KCV334" s="5"/>
      <c r="KCW334" s="5"/>
      <c r="KCX334" s="5"/>
      <c r="KCY334" s="5"/>
      <c r="KCZ334" s="5"/>
      <c r="KDA334" s="5"/>
      <c r="KDB334" s="5"/>
      <c r="KDC334" s="5"/>
      <c r="KDD334" s="5"/>
      <c r="KDE334" s="5"/>
      <c r="KDF334" s="5"/>
      <c r="KDG334" s="5"/>
      <c r="KDH334" s="5"/>
      <c r="KDI334" s="5"/>
      <c r="KDJ334" s="5"/>
      <c r="KDK334" s="5"/>
      <c r="KDL334" s="5"/>
      <c r="KDM334" s="5"/>
      <c r="KDN334" s="5"/>
      <c r="KDO334" s="5"/>
      <c r="KDP334" s="5"/>
      <c r="KDQ334" s="5"/>
      <c r="KDR334" s="5"/>
      <c r="KDS334" s="5"/>
      <c r="KDT334" s="5"/>
      <c r="KDU334" s="5"/>
      <c r="KDV334" s="5"/>
      <c r="KDW334" s="5"/>
      <c r="KDX334" s="5"/>
      <c r="KDY334" s="5"/>
      <c r="KDZ334" s="5"/>
      <c r="KEA334" s="5"/>
      <c r="KEB334" s="5"/>
      <c r="KEC334" s="5"/>
      <c r="KED334" s="5"/>
      <c r="KEE334" s="5"/>
      <c r="KEF334" s="5"/>
      <c r="KEG334" s="5"/>
      <c r="KEH334" s="5"/>
      <c r="KEI334" s="5"/>
      <c r="KEJ334" s="5"/>
      <c r="KEK334" s="5"/>
      <c r="KEL334" s="5"/>
      <c r="KEM334" s="5"/>
      <c r="KEN334" s="5"/>
      <c r="KEO334" s="5"/>
      <c r="KEP334" s="5"/>
      <c r="KEQ334" s="5"/>
      <c r="KER334" s="5"/>
      <c r="KES334" s="5"/>
      <c r="KET334" s="5"/>
      <c r="KEU334" s="5"/>
      <c r="KEV334" s="5"/>
      <c r="KEW334" s="5"/>
      <c r="KEX334" s="5"/>
      <c r="KEY334" s="5"/>
      <c r="KEZ334" s="5"/>
      <c r="KFA334" s="5"/>
      <c r="KFB334" s="5"/>
      <c r="KFC334" s="5"/>
      <c r="KFD334" s="5"/>
      <c r="KFE334" s="5"/>
      <c r="KFF334" s="5"/>
      <c r="KFG334" s="5"/>
      <c r="KFH334" s="5"/>
      <c r="KFI334" s="5"/>
      <c r="KFJ334" s="5"/>
      <c r="KFK334" s="5"/>
      <c r="KFL334" s="5"/>
      <c r="KFM334" s="5"/>
      <c r="KFN334" s="5"/>
      <c r="KFO334" s="5"/>
      <c r="KFP334" s="5"/>
      <c r="KFQ334" s="5"/>
      <c r="KFR334" s="5"/>
      <c r="KFS334" s="5"/>
      <c r="KFT334" s="5"/>
      <c r="KFU334" s="5"/>
      <c r="KFV334" s="5"/>
      <c r="KFW334" s="5"/>
      <c r="KFX334" s="5"/>
      <c r="KFY334" s="5"/>
      <c r="KFZ334" s="5"/>
      <c r="KGA334" s="5"/>
      <c r="KGB334" s="5"/>
      <c r="KGC334" s="5"/>
      <c r="KGD334" s="5"/>
      <c r="KGE334" s="5"/>
      <c r="KGF334" s="5"/>
      <c r="KGG334" s="5"/>
      <c r="KGH334" s="5"/>
      <c r="KGI334" s="5"/>
      <c r="KGJ334" s="5"/>
      <c r="KGK334" s="5"/>
      <c r="KGL334" s="5"/>
      <c r="KGM334" s="5"/>
      <c r="KGN334" s="5"/>
      <c r="KGO334" s="5"/>
      <c r="KGP334" s="5"/>
      <c r="KGQ334" s="5"/>
      <c r="KGR334" s="5"/>
      <c r="KGS334" s="5"/>
      <c r="KGT334" s="5"/>
      <c r="KGU334" s="5"/>
      <c r="KGV334" s="5"/>
      <c r="KGW334" s="5"/>
      <c r="KGX334" s="5"/>
      <c r="KGY334" s="5"/>
      <c r="KGZ334" s="5"/>
      <c r="KHA334" s="5"/>
      <c r="KHB334" s="5"/>
      <c r="KHC334" s="5"/>
      <c r="KHD334" s="5"/>
      <c r="KHE334" s="5"/>
      <c r="KHF334" s="5"/>
      <c r="KHG334" s="5"/>
      <c r="KHH334" s="5"/>
      <c r="KHI334" s="5"/>
      <c r="KHJ334" s="5"/>
      <c r="KHK334" s="5"/>
      <c r="KHL334" s="5"/>
      <c r="KHM334" s="5"/>
      <c r="KHN334" s="5"/>
      <c r="KHO334" s="5"/>
      <c r="KHP334" s="5"/>
      <c r="KHQ334" s="5"/>
      <c r="KHR334" s="5"/>
      <c r="KHS334" s="5"/>
      <c r="KHT334" s="5"/>
      <c r="KHU334" s="5"/>
      <c r="KHV334" s="5"/>
      <c r="KHW334" s="5"/>
      <c r="KHX334" s="5"/>
      <c r="KHY334" s="5"/>
      <c r="KHZ334" s="5"/>
      <c r="KIA334" s="5"/>
      <c r="KIB334" s="5"/>
      <c r="KIC334" s="5"/>
      <c r="KID334" s="5"/>
      <c r="KIE334" s="5"/>
      <c r="KIF334" s="5"/>
      <c r="KIG334" s="5"/>
      <c r="KIH334" s="5"/>
      <c r="KII334" s="5"/>
      <c r="KIJ334" s="5"/>
      <c r="KIK334" s="5"/>
      <c r="KIL334" s="5"/>
      <c r="KIM334" s="5"/>
      <c r="KIN334" s="5"/>
      <c r="KIO334" s="5"/>
      <c r="KIP334" s="5"/>
      <c r="KIQ334" s="5"/>
      <c r="KIR334" s="5"/>
      <c r="KIS334" s="5"/>
      <c r="KIT334" s="5"/>
      <c r="KIU334" s="5"/>
      <c r="KIV334" s="5"/>
      <c r="KIW334" s="5"/>
      <c r="KIX334" s="5"/>
      <c r="KIY334" s="5"/>
      <c r="KIZ334" s="5"/>
      <c r="KJA334" s="5"/>
      <c r="KJB334" s="5"/>
      <c r="KJC334" s="5"/>
      <c r="KJD334" s="5"/>
      <c r="KJE334" s="5"/>
      <c r="KJF334" s="5"/>
      <c r="KJG334" s="5"/>
      <c r="KJH334" s="5"/>
      <c r="KJI334" s="5"/>
      <c r="KJJ334" s="5"/>
      <c r="KJK334" s="5"/>
      <c r="KJL334" s="5"/>
      <c r="KJM334" s="5"/>
      <c r="KJN334" s="5"/>
      <c r="KJO334" s="5"/>
      <c r="KJP334" s="5"/>
      <c r="KJQ334" s="5"/>
      <c r="KJR334" s="5"/>
      <c r="KJS334" s="5"/>
      <c r="KJT334" s="5"/>
      <c r="KJU334" s="5"/>
      <c r="KJV334" s="5"/>
      <c r="KJW334" s="5"/>
      <c r="KJX334" s="5"/>
      <c r="KJY334" s="5"/>
      <c r="KJZ334" s="5"/>
      <c r="KKA334" s="5"/>
      <c r="KKB334" s="5"/>
      <c r="KKC334" s="5"/>
      <c r="KKD334" s="5"/>
      <c r="KKE334" s="5"/>
      <c r="KKF334" s="5"/>
      <c r="KKG334" s="5"/>
      <c r="KKH334" s="5"/>
      <c r="KKI334" s="5"/>
      <c r="KKJ334" s="5"/>
      <c r="KKK334" s="5"/>
      <c r="KKL334" s="5"/>
      <c r="KKM334" s="5"/>
      <c r="KKN334" s="5"/>
      <c r="KKO334" s="5"/>
      <c r="KKP334" s="5"/>
      <c r="KKQ334" s="5"/>
      <c r="KKR334" s="5"/>
      <c r="KKS334" s="5"/>
      <c r="KKT334" s="5"/>
      <c r="KKU334" s="5"/>
      <c r="KKV334" s="5"/>
      <c r="KKW334" s="5"/>
      <c r="KKX334" s="5"/>
      <c r="KKY334" s="5"/>
      <c r="KKZ334" s="5"/>
      <c r="KLA334" s="5"/>
      <c r="KLB334" s="5"/>
      <c r="KLC334" s="5"/>
      <c r="KLD334" s="5"/>
      <c r="KLE334" s="5"/>
      <c r="KLF334" s="5"/>
      <c r="KLG334" s="5"/>
      <c r="KLH334" s="5"/>
      <c r="KLI334" s="5"/>
      <c r="KLJ334" s="5"/>
      <c r="KLK334" s="5"/>
      <c r="KLL334" s="5"/>
      <c r="KLM334" s="5"/>
      <c r="KLN334" s="5"/>
      <c r="KLO334" s="5"/>
      <c r="KLP334" s="5"/>
      <c r="KLQ334" s="5"/>
      <c r="KLR334" s="5"/>
      <c r="KLS334" s="5"/>
      <c r="KLT334" s="5"/>
      <c r="KLU334" s="5"/>
      <c r="KLV334" s="5"/>
      <c r="KLW334" s="5"/>
      <c r="KLX334" s="5"/>
      <c r="KLY334" s="5"/>
      <c r="KLZ334" s="5"/>
      <c r="KMA334" s="5"/>
      <c r="KMB334" s="5"/>
      <c r="KMC334" s="5"/>
      <c r="KMD334" s="5"/>
      <c r="KME334" s="5"/>
      <c r="KMF334" s="5"/>
      <c r="KMG334" s="5"/>
      <c r="KMH334" s="5"/>
      <c r="KMI334" s="5"/>
      <c r="KMJ334" s="5"/>
      <c r="KMK334" s="5"/>
      <c r="KML334" s="5"/>
      <c r="KMM334" s="5"/>
      <c r="KMN334" s="5"/>
      <c r="KMO334" s="5"/>
      <c r="KMP334" s="5"/>
      <c r="KMQ334" s="5"/>
      <c r="KMR334" s="5"/>
      <c r="KMS334" s="5"/>
      <c r="KMT334" s="5"/>
      <c r="KMU334" s="5"/>
      <c r="KMV334" s="5"/>
      <c r="KMW334" s="5"/>
      <c r="KMX334" s="5"/>
      <c r="KMY334" s="5"/>
      <c r="KMZ334" s="5"/>
      <c r="KNA334" s="5"/>
      <c r="KNB334" s="5"/>
      <c r="KNC334" s="5"/>
      <c r="KND334" s="5"/>
      <c r="KNE334" s="5"/>
      <c r="KNF334" s="5"/>
      <c r="KNG334" s="5"/>
      <c r="KNH334" s="5"/>
      <c r="KNI334" s="5"/>
      <c r="KNJ334" s="5"/>
      <c r="KNK334" s="5"/>
      <c r="KNL334" s="5"/>
      <c r="KNM334" s="5"/>
      <c r="KNN334" s="5"/>
      <c r="KNO334" s="5"/>
      <c r="KNP334" s="5"/>
      <c r="KNQ334" s="5"/>
      <c r="KNR334" s="5"/>
      <c r="KNS334" s="5"/>
      <c r="KNT334" s="5"/>
      <c r="KNU334" s="5"/>
      <c r="KNV334" s="5"/>
      <c r="KNW334" s="5"/>
      <c r="KNX334" s="5"/>
      <c r="KNY334" s="5"/>
      <c r="KNZ334" s="5"/>
      <c r="KOA334" s="5"/>
      <c r="KOB334" s="5"/>
      <c r="KOC334" s="5"/>
      <c r="KOD334" s="5"/>
      <c r="KOE334" s="5"/>
      <c r="KOF334" s="5"/>
      <c r="KOG334" s="5"/>
      <c r="KOH334" s="5"/>
      <c r="KOI334" s="5"/>
      <c r="KOJ334" s="5"/>
      <c r="KOK334" s="5"/>
      <c r="KOL334" s="5"/>
      <c r="KOM334" s="5"/>
      <c r="KON334" s="5"/>
      <c r="KOO334" s="5"/>
      <c r="KOP334" s="5"/>
      <c r="KOQ334" s="5"/>
      <c r="KOR334" s="5"/>
      <c r="KOS334" s="5"/>
      <c r="KOT334" s="5"/>
      <c r="KOU334" s="5"/>
      <c r="KOV334" s="5"/>
      <c r="KOW334" s="5"/>
      <c r="KOX334" s="5"/>
      <c r="KOY334" s="5"/>
      <c r="KOZ334" s="5"/>
      <c r="KPA334" s="5"/>
      <c r="KPB334" s="5"/>
      <c r="KPC334" s="5"/>
      <c r="KPD334" s="5"/>
      <c r="KPE334" s="5"/>
      <c r="KPF334" s="5"/>
      <c r="KPG334" s="5"/>
      <c r="KPH334" s="5"/>
      <c r="KPI334" s="5"/>
      <c r="KPJ334" s="5"/>
      <c r="KPK334" s="5"/>
      <c r="KPL334" s="5"/>
      <c r="KPM334" s="5"/>
      <c r="KPN334" s="5"/>
      <c r="KPO334" s="5"/>
      <c r="KPP334" s="5"/>
      <c r="KPQ334" s="5"/>
      <c r="KPR334" s="5"/>
      <c r="KPS334" s="5"/>
      <c r="KPT334" s="5"/>
      <c r="KPU334" s="5"/>
      <c r="KPV334" s="5"/>
      <c r="KPW334" s="5"/>
      <c r="KPX334" s="5"/>
      <c r="KPY334" s="5"/>
      <c r="KPZ334" s="5"/>
      <c r="KQA334" s="5"/>
      <c r="KQB334" s="5"/>
      <c r="KQC334" s="5"/>
      <c r="KQD334" s="5"/>
      <c r="KQE334" s="5"/>
      <c r="KQF334" s="5"/>
      <c r="KQG334" s="5"/>
      <c r="KQH334" s="5"/>
      <c r="KQI334" s="5"/>
      <c r="KQJ334" s="5"/>
      <c r="KQK334" s="5"/>
      <c r="KQL334" s="5"/>
      <c r="KQM334" s="5"/>
      <c r="KQN334" s="5"/>
      <c r="KQO334" s="5"/>
      <c r="KQP334" s="5"/>
      <c r="KQQ334" s="5"/>
      <c r="KQR334" s="5"/>
      <c r="KQS334" s="5"/>
      <c r="KQT334" s="5"/>
      <c r="KQU334" s="5"/>
      <c r="KQV334" s="5"/>
      <c r="KQW334" s="5"/>
      <c r="KQX334" s="5"/>
      <c r="KQY334" s="5"/>
      <c r="KQZ334" s="5"/>
      <c r="KRA334" s="5"/>
      <c r="KRB334" s="5"/>
      <c r="KRC334" s="5"/>
      <c r="KRD334" s="5"/>
      <c r="KRE334" s="5"/>
      <c r="KRF334" s="5"/>
      <c r="KRG334" s="5"/>
      <c r="KRH334" s="5"/>
      <c r="KRI334" s="5"/>
      <c r="KRJ334" s="5"/>
      <c r="KRK334" s="5"/>
      <c r="KRL334" s="5"/>
      <c r="KRM334" s="5"/>
      <c r="KRN334" s="5"/>
      <c r="KRO334" s="5"/>
      <c r="KRP334" s="5"/>
      <c r="KRQ334" s="5"/>
      <c r="KRR334" s="5"/>
      <c r="KRS334" s="5"/>
      <c r="KRT334" s="5"/>
      <c r="KRU334" s="5"/>
      <c r="KRV334" s="5"/>
      <c r="KRW334" s="5"/>
      <c r="KRX334" s="5"/>
      <c r="KRY334" s="5"/>
      <c r="KRZ334" s="5"/>
      <c r="KSA334" s="5"/>
      <c r="KSB334" s="5"/>
      <c r="KSC334" s="5"/>
      <c r="KSD334" s="5"/>
      <c r="KSE334" s="5"/>
      <c r="KSF334" s="5"/>
      <c r="KSG334" s="5"/>
      <c r="KSH334" s="5"/>
      <c r="KSI334" s="5"/>
      <c r="KSJ334" s="5"/>
      <c r="KSK334" s="5"/>
      <c r="KSL334" s="5"/>
      <c r="KSM334" s="5"/>
      <c r="KSN334" s="5"/>
      <c r="KSO334" s="5"/>
      <c r="KSP334" s="5"/>
      <c r="KSQ334" s="5"/>
      <c r="KSR334" s="5"/>
      <c r="KSS334" s="5"/>
      <c r="KST334" s="5"/>
      <c r="KSU334" s="5"/>
      <c r="KSV334" s="5"/>
      <c r="KSW334" s="5"/>
      <c r="KSX334" s="5"/>
      <c r="KSY334" s="5"/>
      <c r="KSZ334" s="5"/>
      <c r="KTA334" s="5"/>
      <c r="KTB334" s="5"/>
      <c r="KTC334" s="5"/>
      <c r="KTD334" s="5"/>
      <c r="KTE334" s="5"/>
      <c r="KTF334" s="5"/>
      <c r="KTG334" s="5"/>
      <c r="KTH334" s="5"/>
      <c r="KTI334" s="5"/>
      <c r="KTJ334" s="5"/>
      <c r="KTK334" s="5"/>
      <c r="KTL334" s="5"/>
      <c r="KTM334" s="5"/>
      <c r="KTN334" s="5"/>
      <c r="KTO334" s="5"/>
      <c r="KTP334" s="5"/>
      <c r="KTQ334" s="5"/>
      <c r="KTR334" s="5"/>
      <c r="KTS334" s="5"/>
      <c r="KTT334" s="5"/>
      <c r="KTU334" s="5"/>
      <c r="KTV334" s="5"/>
      <c r="KTW334" s="5"/>
      <c r="KTX334" s="5"/>
      <c r="KTY334" s="5"/>
      <c r="KTZ334" s="5"/>
      <c r="KUA334" s="5"/>
      <c r="KUB334" s="5"/>
      <c r="KUC334" s="5"/>
      <c r="KUD334" s="5"/>
      <c r="KUE334" s="5"/>
      <c r="KUF334" s="5"/>
      <c r="KUG334" s="5"/>
      <c r="KUH334" s="5"/>
      <c r="KUI334" s="5"/>
      <c r="KUJ334" s="5"/>
      <c r="KUK334" s="5"/>
      <c r="KUL334" s="5"/>
      <c r="KUM334" s="5"/>
      <c r="KUN334" s="5"/>
      <c r="KUO334" s="5"/>
      <c r="KUP334" s="5"/>
      <c r="KUQ334" s="5"/>
      <c r="KUR334" s="5"/>
      <c r="KUS334" s="5"/>
      <c r="KUT334" s="5"/>
      <c r="KUU334" s="5"/>
      <c r="KUV334" s="5"/>
      <c r="KUW334" s="5"/>
      <c r="KUX334" s="5"/>
      <c r="KUY334" s="5"/>
      <c r="KUZ334" s="5"/>
      <c r="KVA334" s="5"/>
      <c r="KVB334" s="5"/>
      <c r="KVC334" s="5"/>
      <c r="KVD334" s="5"/>
      <c r="KVE334" s="5"/>
      <c r="KVF334" s="5"/>
      <c r="KVG334" s="5"/>
      <c r="KVH334" s="5"/>
      <c r="KVI334" s="5"/>
      <c r="KVJ334" s="5"/>
      <c r="KVK334" s="5"/>
      <c r="KVL334" s="5"/>
      <c r="KVM334" s="5"/>
      <c r="KVN334" s="5"/>
      <c r="KVO334" s="5"/>
      <c r="KVP334" s="5"/>
      <c r="KVQ334" s="5"/>
      <c r="KVR334" s="5"/>
      <c r="KVS334" s="5"/>
      <c r="KVT334" s="5"/>
      <c r="KVU334" s="5"/>
      <c r="KVV334" s="5"/>
      <c r="KVW334" s="5"/>
      <c r="KVX334" s="5"/>
      <c r="KVY334" s="5"/>
      <c r="KVZ334" s="5"/>
      <c r="KWA334" s="5"/>
      <c r="KWB334" s="5"/>
      <c r="KWC334" s="5"/>
      <c r="KWD334" s="5"/>
      <c r="KWE334" s="5"/>
      <c r="KWF334" s="5"/>
      <c r="KWG334" s="5"/>
      <c r="KWH334" s="5"/>
      <c r="KWI334" s="5"/>
      <c r="KWJ334" s="5"/>
      <c r="KWK334" s="5"/>
      <c r="KWL334" s="5"/>
      <c r="KWM334" s="5"/>
      <c r="KWN334" s="5"/>
      <c r="KWO334" s="5"/>
      <c r="KWP334" s="5"/>
      <c r="KWQ334" s="5"/>
      <c r="KWR334" s="5"/>
      <c r="KWS334" s="5"/>
      <c r="KWT334" s="5"/>
      <c r="KWU334" s="5"/>
      <c r="KWV334" s="5"/>
      <c r="KWW334" s="5"/>
      <c r="KWX334" s="5"/>
      <c r="KWY334" s="5"/>
      <c r="KWZ334" s="5"/>
      <c r="KXA334" s="5"/>
      <c r="KXB334" s="5"/>
      <c r="KXC334" s="5"/>
      <c r="KXD334" s="5"/>
      <c r="KXE334" s="5"/>
      <c r="KXF334" s="5"/>
      <c r="KXG334" s="5"/>
      <c r="KXH334" s="5"/>
      <c r="KXI334" s="5"/>
      <c r="KXJ334" s="5"/>
      <c r="KXK334" s="5"/>
      <c r="KXL334" s="5"/>
      <c r="KXM334" s="5"/>
      <c r="KXN334" s="5"/>
      <c r="KXO334" s="5"/>
      <c r="KXP334" s="5"/>
      <c r="KXQ334" s="5"/>
      <c r="KXR334" s="5"/>
      <c r="KXS334" s="5"/>
      <c r="KXT334" s="5"/>
      <c r="KXU334" s="5"/>
      <c r="KXV334" s="5"/>
      <c r="KXW334" s="5"/>
      <c r="KXX334" s="5"/>
      <c r="KXY334" s="5"/>
      <c r="KXZ334" s="5"/>
      <c r="KYA334" s="5"/>
      <c r="KYB334" s="5"/>
      <c r="KYC334" s="5"/>
      <c r="KYD334" s="5"/>
      <c r="KYE334" s="5"/>
      <c r="KYF334" s="5"/>
      <c r="KYG334" s="5"/>
      <c r="KYH334" s="5"/>
      <c r="KYI334" s="5"/>
      <c r="KYJ334" s="5"/>
      <c r="KYK334" s="5"/>
      <c r="KYL334" s="5"/>
      <c r="KYM334" s="5"/>
      <c r="KYN334" s="5"/>
      <c r="KYO334" s="5"/>
      <c r="KYP334" s="5"/>
      <c r="KYQ334" s="5"/>
      <c r="KYR334" s="5"/>
      <c r="KYS334" s="5"/>
      <c r="KYT334" s="5"/>
      <c r="KYU334" s="5"/>
      <c r="KYV334" s="5"/>
      <c r="KYW334" s="5"/>
      <c r="KYX334" s="5"/>
      <c r="KYY334" s="5"/>
      <c r="KYZ334" s="5"/>
      <c r="KZA334" s="5"/>
      <c r="KZB334" s="5"/>
      <c r="KZC334" s="5"/>
      <c r="KZD334" s="5"/>
      <c r="KZE334" s="5"/>
      <c r="KZF334" s="5"/>
      <c r="KZG334" s="5"/>
      <c r="KZH334" s="5"/>
      <c r="KZI334" s="5"/>
      <c r="KZJ334" s="5"/>
      <c r="KZK334" s="5"/>
      <c r="KZL334" s="5"/>
      <c r="KZM334" s="5"/>
      <c r="KZN334" s="5"/>
      <c r="KZO334" s="5"/>
      <c r="KZP334" s="5"/>
      <c r="KZQ334" s="5"/>
      <c r="KZR334" s="5"/>
      <c r="KZS334" s="5"/>
      <c r="KZT334" s="5"/>
      <c r="KZU334" s="5"/>
      <c r="KZV334" s="5"/>
      <c r="KZW334" s="5"/>
      <c r="KZX334" s="5"/>
      <c r="KZY334" s="5"/>
      <c r="KZZ334" s="5"/>
      <c r="LAA334" s="5"/>
      <c r="LAB334" s="5"/>
      <c r="LAC334" s="5"/>
      <c r="LAD334" s="5"/>
      <c r="LAE334" s="5"/>
      <c r="LAF334" s="5"/>
      <c r="LAG334" s="5"/>
      <c r="LAH334" s="5"/>
      <c r="LAI334" s="5"/>
      <c r="LAJ334" s="5"/>
      <c r="LAK334" s="5"/>
      <c r="LAL334" s="5"/>
      <c r="LAM334" s="5"/>
      <c r="LAN334" s="5"/>
      <c r="LAO334" s="5"/>
      <c r="LAP334" s="5"/>
      <c r="LAQ334" s="5"/>
      <c r="LAR334" s="5"/>
      <c r="LAS334" s="5"/>
      <c r="LAT334" s="5"/>
      <c r="LAU334" s="5"/>
      <c r="LAV334" s="5"/>
      <c r="LAW334" s="5"/>
      <c r="LAX334" s="5"/>
      <c r="LAY334" s="5"/>
      <c r="LAZ334" s="5"/>
      <c r="LBA334" s="5"/>
      <c r="LBB334" s="5"/>
      <c r="LBC334" s="5"/>
      <c r="LBD334" s="5"/>
      <c r="LBE334" s="5"/>
      <c r="LBF334" s="5"/>
      <c r="LBG334" s="5"/>
      <c r="LBH334" s="5"/>
      <c r="LBI334" s="5"/>
      <c r="LBJ334" s="5"/>
      <c r="LBK334" s="5"/>
      <c r="LBL334" s="5"/>
      <c r="LBM334" s="5"/>
      <c r="LBN334" s="5"/>
      <c r="LBO334" s="5"/>
      <c r="LBP334" s="5"/>
      <c r="LBQ334" s="5"/>
      <c r="LBR334" s="5"/>
      <c r="LBS334" s="5"/>
      <c r="LBT334" s="5"/>
      <c r="LBU334" s="5"/>
      <c r="LBV334" s="5"/>
      <c r="LBW334" s="5"/>
      <c r="LBX334" s="5"/>
      <c r="LBY334" s="5"/>
      <c r="LBZ334" s="5"/>
      <c r="LCA334" s="5"/>
      <c r="LCB334" s="5"/>
      <c r="LCC334" s="5"/>
      <c r="LCD334" s="5"/>
      <c r="LCE334" s="5"/>
      <c r="LCF334" s="5"/>
      <c r="LCG334" s="5"/>
      <c r="LCH334" s="5"/>
      <c r="LCI334" s="5"/>
      <c r="LCJ334" s="5"/>
      <c r="LCK334" s="5"/>
      <c r="LCL334" s="5"/>
      <c r="LCM334" s="5"/>
      <c r="LCN334" s="5"/>
      <c r="LCO334" s="5"/>
      <c r="LCP334" s="5"/>
      <c r="LCQ334" s="5"/>
      <c r="LCR334" s="5"/>
      <c r="LCS334" s="5"/>
      <c r="LCT334" s="5"/>
      <c r="LCU334" s="5"/>
      <c r="LCV334" s="5"/>
      <c r="LCW334" s="5"/>
      <c r="LCX334" s="5"/>
      <c r="LCY334" s="5"/>
      <c r="LCZ334" s="5"/>
      <c r="LDA334" s="5"/>
      <c r="LDB334" s="5"/>
      <c r="LDC334" s="5"/>
      <c r="LDD334" s="5"/>
      <c r="LDE334" s="5"/>
      <c r="LDF334" s="5"/>
      <c r="LDG334" s="5"/>
      <c r="LDH334" s="5"/>
      <c r="LDI334" s="5"/>
      <c r="LDJ334" s="5"/>
      <c r="LDK334" s="5"/>
      <c r="LDL334" s="5"/>
      <c r="LDM334" s="5"/>
      <c r="LDN334" s="5"/>
      <c r="LDO334" s="5"/>
      <c r="LDP334" s="5"/>
      <c r="LDQ334" s="5"/>
      <c r="LDR334" s="5"/>
      <c r="LDS334" s="5"/>
      <c r="LDT334" s="5"/>
      <c r="LDU334" s="5"/>
      <c r="LDV334" s="5"/>
      <c r="LDW334" s="5"/>
      <c r="LDX334" s="5"/>
      <c r="LDY334" s="5"/>
      <c r="LDZ334" s="5"/>
      <c r="LEA334" s="5"/>
      <c r="LEB334" s="5"/>
      <c r="LEC334" s="5"/>
      <c r="LED334" s="5"/>
      <c r="LEE334" s="5"/>
      <c r="LEF334" s="5"/>
      <c r="LEG334" s="5"/>
      <c r="LEH334" s="5"/>
      <c r="LEI334" s="5"/>
      <c r="LEJ334" s="5"/>
      <c r="LEK334" s="5"/>
      <c r="LEL334" s="5"/>
      <c r="LEM334" s="5"/>
      <c r="LEN334" s="5"/>
      <c r="LEO334" s="5"/>
      <c r="LEP334" s="5"/>
      <c r="LEQ334" s="5"/>
      <c r="LER334" s="5"/>
      <c r="LES334" s="5"/>
      <c r="LET334" s="5"/>
      <c r="LEU334" s="5"/>
      <c r="LEV334" s="5"/>
      <c r="LEW334" s="5"/>
      <c r="LEX334" s="5"/>
      <c r="LEY334" s="5"/>
      <c r="LEZ334" s="5"/>
      <c r="LFA334" s="5"/>
      <c r="LFB334" s="5"/>
      <c r="LFC334" s="5"/>
      <c r="LFD334" s="5"/>
      <c r="LFE334" s="5"/>
      <c r="LFF334" s="5"/>
      <c r="LFG334" s="5"/>
      <c r="LFH334" s="5"/>
      <c r="LFI334" s="5"/>
      <c r="LFJ334" s="5"/>
      <c r="LFK334" s="5"/>
      <c r="LFL334" s="5"/>
      <c r="LFM334" s="5"/>
      <c r="LFN334" s="5"/>
      <c r="LFO334" s="5"/>
      <c r="LFP334" s="5"/>
      <c r="LFQ334" s="5"/>
      <c r="LFR334" s="5"/>
      <c r="LFS334" s="5"/>
      <c r="LFT334" s="5"/>
      <c r="LFU334" s="5"/>
      <c r="LFV334" s="5"/>
      <c r="LFW334" s="5"/>
      <c r="LFX334" s="5"/>
      <c r="LFY334" s="5"/>
      <c r="LFZ334" s="5"/>
      <c r="LGA334" s="5"/>
      <c r="LGB334" s="5"/>
      <c r="LGC334" s="5"/>
      <c r="LGD334" s="5"/>
      <c r="LGE334" s="5"/>
      <c r="LGF334" s="5"/>
      <c r="LGG334" s="5"/>
      <c r="LGH334" s="5"/>
      <c r="LGI334" s="5"/>
      <c r="LGJ334" s="5"/>
      <c r="LGK334" s="5"/>
      <c r="LGL334" s="5"/>
      <c r="LGM334" s="5"/>
      <c r="LGN334" s="5"/>
      <c r="LGO334" s="5"/>
      <c r="LGP334" s="5"/>
      <c r="LGQ334" s="5"/>
      <c r="LGR334" s="5"/>
      <c r="LGS334" s="5"/>
      <c r="LGT334" s="5"/>
      <c r="LGU334" s="5"/>
      <c r="LGV334" s="5"/>
      <c r="LGW334" s="5"/>
      <c r="LGX334" s="5"/>
      <c r="LGY334" s="5"/>
      <c r="LGZ334" s="5"/>
      <c r="LHA334" s="5"/>
      <c r="LHB334" s="5"/>
      <c r="LHC334" s="5"/>
      <c r="LHD334" s="5"/>
      <c r="LHE334" s="5"/>
      <c r="LHF334" s="5"/>
      <c r="LHG334" s="5"/>
      <c r="LHH334" s="5"/>
      <c r="LHI334" s="5"/>
      <c r="LHJ334" s="5"/>
      <c r="LHK334" s="5"/>
      <c r="LHL334" s="5"/>
      <c r="LHM334" s="5"/>
      <c r="LHN334" s="5"/>
      <c r="LHO334" s="5"/>
      <c r="LHP334" s="5"/>
      <c r="LHQ334" s="5"/>
      <c r="LHR334" s="5"/>
      <c r="LHS334" s="5"/>
      <c r="LHT334" s="5"/>
      <c r="LHU334" s="5"/>
      <c r="LHV334" s="5"/>
      <c r="LHW334" s="5"/>
      <c r="LHX334" s="5"/>
      <c r="LHY334" s="5"/>
      <c r="LHZ334" s="5"/>
      <c r="LIA334" s="5"/>
      <c r="LIB334" s="5"/>
      <c r="LIC334" s="5"/>
      <c r="LID334" s="5"/>
      <c r="LIE334" s="5"/>
      <c r="LIF334" s="5"/>
      <c r="LIG334" s="5"/>
      <c r="LIH334" s="5"/>
      <c r="LII334" s="5"/>
      <c r="LIJ334" s="5"/>
      <c r="LIK334" s="5"/>
      <c r="LIL334" s="5"/>
      <c r="LIM334" s="5"/>
      <c r="LIN334" s="5"/>
      <c r="LIO334" s="5"/>
      <c r="LIP334" s="5"/>
      <c r="LIQ334" s="5"/>
      <c r="LIR334" s="5"/>
      <c r="LIS334" s="5"/>
      <c r="LIT334" s="5"/>
      <c r="LIU334" s="5"/>
      <c r="LIV334" s="5"/>
      <c r="LIW334" s="5"/>
      <c r="LIX334" s="5"/>
      <c r="LIY334" s="5"/>
      <c r="LIZ334" s="5"/>
      <c r="LJA334" s="5"/>
      <c r="LJB334" s="5"/>
      <c r="LJC334" s="5"/>
      <c r="LJD334" s="5"/>
      <c r="LJE334" s="5"/>
      <c r="LJF334" s="5"/>
      <c r="LJG334" s="5"/>
      <c r="LJH334" s="5"/>
      <c r="LJI334" s="5"/>
      <c r="LJJ334" s="5"/>
      <c r="LJK334" s="5"/>
      <c r="LJL334" s="5"/>
      <c r="LJM334" s="5"/>
      <c r="LJN334" s="5"/>
      <c r="LJO334" s="5"/>
      <c r="LJP334" s="5"/>
      <c r="LJQ334" s="5"/>
      <c r="LJR334" s="5"/>
      <c r="LJS334" s="5"/>
      <c r="LJT334" s="5"/>
      <c r="LJU334" s="5"/>
      <c r="LJV334" s="5"/>
      <c r="LJW334" s="5"/>
      <c r="LJX334" s="5"/>
      <c r="LJY334" s="5"/>
      <c r="LJZ334" s="5"/>
      <c r="LKA334" s="5"/>
      <c r="LKB334" s="5"/>
      <c r="LKC334" s="5"/>
      <c r="LKD334" s="5"/>
      <c r="LKE334" s="5"/>
      <c r="LKF334" s="5"/>
      <c r="LKG334" s="5"/>
      <c r="LKH334" s="5"/>
      <c r="LKI334" s="5"/>
      <c r="LKJ334" s="5"/>
      <c r="LKK334" s="5"/>
      <c r="LKL334" s="5"/>
      <c r="LKM334" s="5"/>
      <c r="LKN334" s="5"/>
      <c r="LKO334" s="5"/>
      <c r="LKP334" s="5"/>
      <c r="LKQ334" s="5"/>
      <c r="LKR334" s="5"/>
      <c r="LKS334" s="5"/>
      <c r="LKT334" s="5"/>
      <c r="LKU334" s="5"/>
      <c r="LKV334" s="5"/>
      <c r="LKW334" s="5"/>
      <c r="LKX334" s="5"/>
      <c r="LKY334" s="5"/>
      <c r="LKZ334" s="5"/>
      <c r="LLA334" s="5"/>
      <c r="LLB334" s="5"/>
      <c r="LLC334" s="5"/>
      <c r="LLD334" s="5"/>
      <c r="LLE334" s="5"/>
      <c r="LLF334" s="5"/>
      <c r="LLG334" s="5"/>
      <c r="LLH334" s="5"/>
      <c r="LLI334" s="5"/>
      <c r="LLJ334" s="5"/>
      <c r="LLK334" s="5"/>
      <c r="LLL334" s="5"/>
      <c r="LLM334" s="5"/>
      <c r="LLN334" s="5"/>
      <c r="LLO334" s="5"/>
      <c r="LLP334" s="5"/>
      <c r="LLQ334" s="5"/>
      <c r="LLR334" s="5"/>
      <c r="LLS334" s="5"/>
      <c r="LLT334" s="5"/>
      <c r="LLU334" s="5"/>
      <c r="LLV334" s="5"/>
      <c r="LLW334" s="5"/>
      <c r="LLX334" s="5"/>
      <c r="LLY334" s="5"/>
      <c r="LLZ334" s="5"/>
      <c r="LMA334" s="5"/>
      <c r="LMB334" s="5"/>
      <c r="LMC334" s="5"/>
      <c r="LMD334" s="5"/>
      <c r="LME334" s="5"/>
      <c r="LMF334" s="5"/>
      <c r="LMG334" s="5"/>
      <c r="LMH334" s="5"/>
      <c r="LMI334" s="5"/>
      <c r="LMJ334" s="5"/>
      <c r="LMK334" s="5"/>
      <c r="LML334" s="5"/>
      <c r="LMM334" s="5"/>
      <c r="LMN334" s="5"/>
      <c r="LMO334" s="5"/>
      <c r="LMP334" s="5"/>
      <c r="LMQ334" s="5"/>
      <c r="LMR334" s="5"/>
      <c r="LMS334" s="5"/>
      <c r="LMT334" s="5"/>
      <c r="LMU334" s="5"/>
      <c r="LMV334" s="5"/>
      <c r="LMW334" s="5"/>
      <c r="LMX334" s="5"/>
      <c r="LMY334" s="5"/>
      <c r="LMZ334" s="5"/>
      <c r="LNA334" s="5"/>
      <c r="LNB334" s="5"/>
      <c r="LNC334" s="5"/>
      <c r="LND334" s="5"/>
      <c r="LNE334" s="5"/>
      <c r="LNF334" s="5"/>
      <c r="LNG334" s="5"/>
      <c r="LNH334" s="5"/>
      <c r="LNI334" s="5"/>
      <c r="LNJ334" s="5"/>
      <c r="LNK334" s="5"/>
      <c r="LNL334" s="5"/>
      <c r="LNM334" s="5"/>
      <c r="LNN334" s="5"/>
      <c r="LNO334" s="5"/>
      <c r="LNP334" s="5"/>
      <c r="LNQ334" s="5"/>
      <c r="LNR334" s="5"/>
      <c r="LNS334" s="5"/>
      <c r="LNT334" s="5"/>
      <c r="LNU334" s="5"/>
      <c r="LNV334" s="5"/>
      <c r="LNW334" s="5"/>
      <c r="LNX334" s="5"/>
      <c r="LNY334" s="5"/>
      <c r="LNZ334" s="5"/>
      <c r="LOA334" s="5"/>
      <c r="LOB334" s="5"/>
      <c r="LOC334" s="5"/>
      <c r="LOD334" s="5"/>
      <c r="LOE334" s="5"/>
      <c r="LOF334" s="5"/>
      <c r="LOG334" s="5"/>
      <c r="LOH334" s="5"/>
      <c r="LOI334" s="5"/>
      <c r="LOJ334" s="5"/>
      <c r="LOK334" s="5"/>
      <c r="LOL334" s="5"/>
      <c r="LOM334" s="5"/>
      <c r="LON334" s="5"/>
      <c r="LOO334" s="5"/>
      <c r="LOP334" s="5"/>
      <c r="LOQ334" s="5"/>
      <c r="LOR334" s="5"/>
      <c r="LOS334" s="5"/>
      <c r="LOT334" s="5"/>
      <c r="LOU334" s="5"/>
      <c r="LOV334" s="5"/>
      <c r="LOW334" s="5"/>
      <c r="LOX334" s="5"/>
      <c r="LOY334" s="5"/>
      <c r="LOZ334" s="5"/>
      <c r="LPA334" s="5"/>
      <c r="LPB334" s="5"/>
      <c r="LPC334" s="5"/>
      <c r="LPD334" s="5"/>
      <c r="LPE334" s="5"/>
      <c r="LPF334" s="5"/>
      <c r="LPG334" s="5"/>
      <c r="LPH334" s="5"/>
      <c r="LPI334" s="5"/>
      <c r="LPJ334" s="5"/>
      <c r="LPK334" s="5"/>
      <c r="LPL334" s="5"/>
      <c r="LPM334" s="5"/>
      <c r="LPN334" s="5"/>
      <c r="LPO334" s="5"/>
      <c r="LPP334" s="5"/>
      <c r="LPQ334" s="5"/>
      <c r="LPR334" s="5"/>
      <c r="LPS334" s="5"/>
      <c r="LPT334" s="5"/>
      <c r="LPU334" s="5"/>
      <c r="LPV334" s="5"/>
      <c r="LPW334" s="5"/>
      <c r="LPX334" s="5"/>
      <c r="LPY334" s="5"/>
      <c r="LPZ334" s="5"/>
      <c r="LQA334" s="5"/>
      <c r="LQB334" s="5"/>
      <c r="LQC334" s="5"/>
      <c r="LQD334" s="5"/>
      <c r="LQE334" s="5"/>
      <c r="LQF334" s="5"/>
      <c r="LQG334" s="5"/>
      <c r="LQH334" s="5"/>
      <c r="LQI334" s="5"/>
      <c r="LQJ334" s="5"/>
      <c r="LQK334" s="5"/>
      <c r="LQL334" s="5"/>
      <c r="LQM334" s="5"/>
      <c r="LQN334" s="5"/>
      <c r="LQO334" s="5"/>
      <c r="LQP334" s="5"/>
      <c r="LQQ334" s="5"/>
      <c r="LQR334" s="5"/>
      <c r="LQS334" s="5"/>
      <c r="LQT334" s="5"/>
      <c r="LQU334" s="5"/>
      <c r="LQV334" s="5"/>
      <c r="LQW334" s="5"/>
      <c r="LQX334" s="5"/>
      <c r="LQY334" s="5"/>
      <c r="LQZ334" s="5"/>
      <c r="LRA334" s="5"/>
      <c r="LRB334" s="5"/>
      <c r="LRC334" s="5"/>
      <c r="LRD334" s="5"/>
      <c r="LRE334" s="5"/>
      <c r="LRF334" s="5"/>
      <c r="LRG334" s="5"/>
      <c r="LRH334" s="5"/>
      <c r="LRI334" s="5"/>
      <c r="LRJ334" s="5"/>
      <c r="LRK334" s="5"/>
      <c r="LRL334" s="5"/>
      <c r="LRM334" s="5"/>
      <c r="LRN334" s="5"/>
      <c r="LRO334" s="5"/>
      <c r="LRP334" s="5"/>
      <c r="LRQ334" s="5"/>
      <c r="LRR334" s="5"/>
      <c r="LRS334" s="5"/>
      <c r="LRT334" s="5"/>
      <c r="LRU334" s="5"/>
      <c r="LRV334" s="5"/>
      <c r="LRW334" s="5"/>
      <c r="LRX334" s="5"/>
      <c r="LRY334" s="5"/>
      <c r="LRZ334" s="5"/>
      <c r="LSA334" s="5"/>
      <c r="LSB334" s="5"/>
      <c r="LSC334" s="5"/>
      <c r="LSD334" s="5"/>
      <c r="LSE334" s="5"/>
      <c r="LSF334" s="5"/>
      <c r="LSG334" s="5"/>
      <c r="LSH334" s="5"/>
      <c r="LSI334" s="5"/>
      <c r="LSJ334" s="5"/>
      <c r="LSK334" s="5"/>
      <c r="LSL334" s="5"/>
      <c r="LSM334" s="5"/>
      <c r="LSN334" s="5"/>
      <c r="LSO334" s="5"/>
      <c r="LSP334" s="5"/>
      <c r="LSQ334" s="5"/>
      <c r="LSR334" s="5"/>
      <c r="LSS334" s="5"/>
      <c r="LST334" s="5"/>
      <c r="LSU334" s="5"/>
      <c r="LSV334" s="5"/>
      <c r="LSW334" s="5"/>
      <c r="LSX334" s="5"/>
      <c r="LSY334" s="5"/>
      <c r="LSZ334" s="5"/>
      <c r="LTA334" s="5"/>
      <c r="LTB334" s="5"/>
      <c r="LTC334" s="5"/>
      <c r="LTD334" s="5"/>
      <c r="LTE334" s="5"/>
      <c r="LTF334" s="5"/>
      <c r="LTG334" s="5"/>
      <c r="LTH334" s="5"/>
      <c r="LTI334" s="5"/>
      <c r="LTJ334" s="5"/>
      <c r="LTK334" s="5"/>
      <c r="LTL334" s="5"/>
      <c r="LTM334" s="5"/>
      <c r="LTN334" s="5"/>
      <c r="LTO334" s="5"/>
      <c r="LTP334" s="5"/>
      <c r="LTQ334" s="5"/>
      <c r="LTR334" s="5"/>
      <c r="LTS334" s="5"/>
      <c r="LTT334" s="5"/>
      <c r="LTU334" s="5"/>
      <c r="LTV334" s="5"/>
      <c r="LTW334" s="5"/>
      <c r="LTX334" s="5"/>
      <c r="LTY334" s="5"/>
      <c r="LTZ334" s="5"/>
      <c r="LUA334" s="5"/>
      <c r="LUB334" s="5"/>
      <c r="LUC334" s="5"/>
      <c r="LUD334" s="5"/>
      <c r="LUE334" s="5"/>
      <c r="LUF334" s="5"/>
      <c r="LUG334" s="5"/>
      <c r="LUH334" s="5"/>
      <c r="LUI334" s="5"/>
      <c r="LUJ334" s="5"/>
      <c r="LUK334" s="5"/>
      <c r="LUL334" s="5"/>
      <c r="LUM334" s="5"/>
      <c r="LUN334" s="5"/>
      <c r="LUO334" s="5"/>
      <c r="LUP334" s="5"/>
      <c r="LUQ334" s="5"/>
      <c r="LUR334" s="5"/>
      <c r="LUS334" s="5"/>
      <c r="LUT334" s="5"/>
      <c r="LUU334" s="5"/>
      <c r="LUV334" s="5"/>
      <c r="LUW334" s="5"/>
      <c r="LUX334" s="5"/>
      <c r="LUY334" s="5"/>
      <c r="LUZ334" s="5"/>
      <c r="LVA334" s="5"/>
      <c r="LVB334" s="5"/>
      <c r="LVC334" s="5"/>
      <c r="LVD334" s="5"/>
      <c r="LVE334" s="5"/>
      <c r="LVF334" s="5"/>
      <c r="LVG334" s="5"/>
      <c r="LVH334" s="5"/>
      <c r="LVI334" s="5"/>
      <c r="LVJ334" s="5"/>
      <c r="LVK334" s="5"/>
      <c r="LVL334" s="5"/>
      <c r="LVM334" s="5"/>
      <c r="LVN334" s="5"/>
      <c r="LVO334" s="5"/>
      <c r="LVP334" s="5"/>
      <c r="LVQ334" s="5"/>
      <c r="LVR334" s="5"/>
      <c r="LVS334" s="5"/>
      <c r="LVT334" s="5"/>
      <c r="LVU334" s="5"/>
      <c r="LVV334" s="5"/>
      <c r="LVW334" s="5"/>
      <c r="LVX334" s="5"/>
      <c r="LVY334" s="5"/>
      <c r="LVZ334" s="5"/>
      <c r="LWA334" s="5"/>
      <c r="LWB334" s="5"/>
      <c r="LWC334" s="5"/>
      <c r="LWD334" s="5"/>
      <c r="LWE334" s="5"/>
      <c r="LWF334" s="5"/>
      <c r="LWG334" s="5"/>
      <c r="LWH334" s="5"/>
      <c r="LWI334" s="5"/>
      <c r="LWJ334" s="5"/>
      <c r="LWK334" s="5"/>
      <c r="LWL334" s="5"/>
      <c r="LWM334" s="5"/>
      <c r="LWN334" s="5"/>
      <c r="LWO334" s="5"/>
      <c r="LWP334" s="5"/>
      <c r="LWQ334" s="5"/>
      <c r="LWR334" s="5"/>
      <c r="LWS334" s="5"/>
      <c r="LWT334" s="5"/>
      <c r="LWU334" s="5"/>
      <c r="LWV334" s="5"/>
      <c r="LWW334" s="5"/>
      <c r="LWX334" s="5"/>
      <c r="LWY334" s="5"/>
      <c r="LWZ334" s="5"/>
      <c r="LXA334" s="5"/>
      <c r="LXB334" s="5"/>
      <c r="LXC334" s="5"/>
      <c r="LXD334" s="5"/>
      <c r="LXE334" s="5"/>
      <c r="LXF334" s="5"/>
      <c r="LXG334" s="5"/>
      <c r="LXH334" s="5"/>
      <c r="LXI334" s="5"/>
      <c r="LXJ334" s="5"/>
      <c r="LXK334" s="5"/>
      <c r="LXL334" s="5"/>
      <c r="LXM334" s="5"/>
      <c r="LXN334" s="5"/>
      <c r="LXO334" s="5"/>
      <c r="LXP334" s="5"/>
      <c r="LXQ334" s="5"/>
      <c r="LXR334" s="5"/>
      <c r="LXS334" s="5"/>
      <c r="LXT334" s="5"/>
      <c r="LXU334" s="5"/>
      <c r="LXV334" s="5"/>
      <c r="LXW334" s="5"/>
      <c r="LXX334" s="5"/>
      <c r="LXY334" s="5"/>
      <c r="LXZ334" s="5"/>
      <c r="LYA334" s="5"/>
      <c r="LYB334" s="5"/>
      <c r="LYC334" s="5"/>
      <c r="LYD334" s="5"/>
      <c r="LYE334" s="5"/>
      <c r="LYF334" s="5"/>
      <c r="LYG334" s="5"/>
      <c r="LYH334" s="5"/>
      <c r="LYI334" s="5"/>
      <c r="LYJ334" s="5"/>
      <c r="LYK334" s="5"/>
      <c r="LYL334" s="5"/>
      <c r="LYM334" s="5"/>
      <c r="LYN334" s="5"/>
      <c r="LYO334" s="5"/>
      <c r="LYP334" s="5"/>
      <c r="LYQ334" s="5"/>
      <c r="LYR334" s="5"/>
      <c r="LYS334" s="5"/>
      <c r="LYT334" s="5"/>
      <c r="LYU334" s="5"/>
      <c r="LYV334" s="5"/>
      <c r="LYW334" s="5"/>
      <c r="LYX334" s="5"/>
      <c r="LYY334" s="5"/>
      <c r="LYZ334" s="5"/>
      <c r="LZA334" s="5"/>
      <c r="LZB334" s="5"/>
      <c r="LZC334" s="5"/>
      <c r="LZD334" s="5"/>
      <c r="LZE334" s="5"/>
      <c r="LZF334" s="5"/>
      <c r="LZG334" s="5"/>
      <c r="LZH334" s="5"/>
      <c r="LZI334" s="5"/>
      <c r="LZJ334" s="5"/>
      <c r="LZK334" s="5"/>
      <c r="LZL334" s="5"/>
      <c r="LZM334" s="5"/>
      <c r="LZN334" s="5"/>
      <c r="LZO334" s="5"/>
      <c r="LZP334" s="5"/>
      <c r="LZQ334" s="5"/>
      <c r="LZR334" s="5"/>
      <c r="LZS334" s="5"/>
      <c r="LZT334" s="5"/>
      <c r="LZU334" s="5"/>
      <c r="LZV334" s="5"/>
      <c r="LZW334" s="5"/>
      <c r="LZX334" s="5"/>
      <c r="LZY334" s="5"/>
      <c r="LZZ334" s="5"/>
      <c r="MAA334" s="5"/>
      <c r="MAB334" s="5"/>
      <c r="MAC334" s="5"/>
      <c r="MAD334" s="5"/>
      <c r="MAE334" s="5"/>
      <c r="MAF334" s="5"/>
      <c r="MAG334" s="5"/>
      <c r="MAH334" s="5"/>
      <c r="MAI334" s="5"/>
      <c r="MAJ334" s="5"/>
      <c r="MAK334" s="5"/>
      <c r="MAL334" s="5"/>
      <c r="MAM334" s="5"/>
      <c r="MAN334" s="5"/>
      <c r="MAO334" s="5"/>
      <c r="MAP334" s="5"/>
      <c r="MAQ334" s="5"/>
      <c r="MAR334" s="5"/>
      <c r="MAS334" s="5"/>
      <c r="MAT334" s="5"/>
      <c r="MAU334" s="5"/>
      <c r="MAV334" s="5"/>
      <c r="MAW334" s="5"/>
      <c r="MAX334" s="5"/>
      <c r="MAY334" s="5"/>
      <c r="MAZ334" s="5"/>
      <c r="MBA334" s="5"/>
      <c r="MBB334" s="5"/>
      <c r="MBC334" s="5"/>
      <c r="MBD334" s="5"/>
      <c r="MBE334" s="5"/>
      <c r="MBF334" s="5"/>
      <c r="MBG334" s="5"/>
      <c r="MBH334" s="5"/>
      <c r="MBI334" s="5"/>
      <c r="MBJ334" s="5"/>
      <c r="MBK334" s="5"/>
      <c r="MBL334" s="5"/>
      <c r="MBM334" s="5"/>
      <c r="MBN334" s="5"/>
      <c r="MBO334" s="5"/>
      <c r="MBP334" s="5"/>
      <c r="MBQ334" s="5"/>
      <c r="MBR334" s="5"/>
      <c r="MBS334" s="5"/>
      <c r="MBT334" s="5"/>
      <c r="MBU334" s="5"/>
      <c r="MBV334" s="5"/>
      <c r="MBW334" s="5"/>
      <c r="MBX334" s="5"/>
      <c r="MBY334" s="5"/>
      <c r="MBZ334" s="5"/>
      <c r="MCA334" s="5"/>
      <c r="MCB334" s="5"/>
      <c r="MCC334" s="5"/>
      <c r="MCD334" s="5"/>
      <c r="MCE334" s="5"/>
      <c r="MCF334" s="5"/>
      <c r="MCG334" s="5"/>
      <c r="MCH334" s="5"/>
      <c r="MCI334" s="5"/>
      <c r="MCJ334" s="5"/>
      <c r="MCK334" s="5"/>
      <c r="MCL334" s="5"/>
      <c r="MCM334" s="5"/>
      <c r="MCN334" s="5"/>
      <c r="MCO334" s="5"/>
      <c r="MCP334" s="5"/>
      <c r="MCQ334" s="5"/>
      <c r="MCR334" s="5"/>
      <c r="MCS334" s="5"/>
      <c r="MCT334" s="5"/>
      <c r="MCU334" s="5"/>
      <c r="MCV334" s="5"/>
      <c r="MCW334" s="5"/>
      <c r="MCX334" s="5"/>
      <c r="MCY334" s="5"/>
      <c r="MCZ334" s="5"/>
      <c r="MDA334" s="5"/>
      <c r="MDB334" s="5"/>
      <c r="MDC334" s="5"/>
      <c r="MDD334" s="5"/>
      <c r="MDE334" s="5"/>
      <c r="MDF334" s="5"/>
      <c r="MDG334" s="5"/>
      <c r="MDH334" s="5"/>
      <c r="MDI334" s="5"/>
      <c r="MDJ334" s="5"/>
      <c r="MDK334" s="5"/>
      <c r="MDL334" s="5"/>
      <c r="MDM334" s="5"/>
      <c r="MDN334" s="5"/>
      <c r="MDO334" s="5"/>
      <c r="MDP334" s="5"/>
      <c r="MDQ334" s="5"/>
      <c r="MDR334" s="5"/>
      <c r="MDS334" s="5"/>
      <c r="MDT334" s="5"/>
      <c r="MDU334" s="5"/>
      <c r="MDV334" s="5"/>
      <c r="MDW334" s="5"/>
      <c r="MDX334" s="5"/>
      <c r="MDY334" s="5"/>
      <c r="MDZ334" s="5"/>
      <c r="MEA334" s="5"/>
      <c r="MEB334" s="5"/>
      <c r="MEC334" s="5"/>
      <c r="MED334" s="5"/>
      <c r="MEE334" s="5"/>
      <c r="MEF334" s="5"/>
      <c r="MEG334" s="5"/>
      <c r="MEH334" s="5"/>
      <c r="MEI334" s="5"/>
      <c r="MEJ334" s="5"/>
      <c r="MEK334" s="5"/>
      <c r="MEL334" s="5"/>
      <c r="MEM334" s="5"/>
      <c r="MEN334" s="5"/>
      <c r="MEO334" s="5"/>
      <c r="MEP334" s="5"/>
      <c r="MEQ334" s="5"/>
      <c r="MER334" s="5"/>
      <c r="MES334" s="5"/>
      <c r="MET334" s="5"/>
      <c r="MEU334" s="5"/>
      <c r="MEV334" s="5"/>
      <c r="MEW334" s="5"/>
      <c r="MEX334" s="5"/>
      <c r="MEY334" s="5"/>
      <c r="MEZ334" s="5"/>
      <c r="MFA334" s="5"/>
      <c r="MFB334" s="5"/>
      <c r="MFC334" s="5"/>
      <c r="MFD334" s="5"/>
      <c r="MFE334" s="5"/>
      <c r="MFF334" s="5"/>
      <c r="MFG334" s="5"/>
      <c r="MFH334" s="5"/>
      <c r="MFI334" s="5"/>
      <c r="MFJ334" s="5"/>
      <c r="MFK334" s="5"/>
      <c r="MFL334" s="5"/>
      <c r="MFM334" s="5"/>
      <c r="MFN334" s="5"/>
      <c r="MFO334" s="5"/>
      <c r="MFP334" s="5"/>
      <c r="MFQ334" s="5"/>
      <c r="MFR334" s="5"/>
      <c r="MFS334" s="5"/>
      <c r="MFT334" s="5"/>
      <c r="MFU334" s="5"/>
      <c r="MFV334" s="5"/>
      <c r="MFW334" s="5"/>
      <c r="MFX334" s="5"/>
      <c r="MFY334" s="5"/>
      <c r="MFZ334" s="5"/>
      <c r="MGA334" s="5"/>
      <c r="MGB334" s="5"/>
      <c r="MGC334" s="5"/>
      <c r="MGD334" s="5"/>
      <c r="MGE334" s="5"/>
      <c r="MGF334" s="5"/>
      <c r="MGG334" s="5"/>
      <c r="MGH334" s="5"/>
      <c r="MGI334" s="5"/>
      <c r="MGJ334" s="5"/>
      <c r="MGK334" s="5"/>
      <c r="MGL334" s="5"/>
      <c r="MGM334" s="5"/>
      <c r="MGN334" s="5"/>
      <c r="MGO334" s="5"/>
      <c r="MGP334" s="5"/>
      <c r="MGQ334" s="5"/>
      <c r="MGR334" s="5"/>
      <c r="MGS334" s="5"/>
      <c r="MGT334" s="5"/>
      <c r="MGU334" s="5"/>
      <c r="MGV334" s="5"/>
      <c r="MGW334" s="5"/>
      <c r="MGX334" s="5"/>
      <c r="MGY334" s="5"/>
      <c r="MGZ334" s="5"/>
      <c r="MHA334" s="5"/>
      <c r="MHB334" s="5"/>
      <c r="MHC334" s="5"/>
      <c r="MHD334" s="5"/>
      <c r="MHE334" s="5"/>
      <c r="MHF334" s="5"/>
      <c r="MHG334" s="5"/>
      <c r="MHH334" s="5"/>
      <c r="MHI334" s="5"/>
      <c r="MHJ334" s="5"/>
      <c r="MHK334" s="5"/>
      <c r="MHL334" s="5"/>
      <c r="MHM334" s="5"/>
      <c r="MHN334" s="5"/>
      <c r="MHO334" s="5"/>
      <c r="MHP334" s="5"/>
      <c r="MHQ334" s="5"/>
      <c r="MHR334" s="5"/>
      <c r="MHS334" s="5"/>
      <c r="MHT334" s="5"/>
      <c r="MHU334" s="5"/>
      <c r="MHV334" s="5"/>
      <c r="MHW334" s="5"/>
      <c r="MHX334" s="5"/>
      <c r="MHY334" s="5"/>
      <c r="MHZ334" s="5"/>
      <c r="MIA334" s="5"/>
      <c r="MIB334" s="5"/>
      <c r="MIC334" s="5"/>
      <c r="MID334" s="5"/>
      <c r="MIE334" s="5"/>
      <c r="MIF334" s="5"/>
      <c r="MIG334" s="5"/>
      <c r="MIH334" s="5"/>
      <c r="MII334" s="5"/>
      <c r="MIJ334" s="5"/>
      <c r="MIK334" s="5"/>
      <c r="MIL334" s="5"/>
      <c r="MIM334" s="5"/>
      <c r="MIN334" s="5"/>
      <c r="MIO334" s="5"/>
      <c r="MIP334" s="5"/>
      <c r="MIQ334" s="5"/>
      <c r="MIR334" s="5"/>
      <c r="MIS334" s="5"/>
      <c r="MIT334" s="5"/>
      <c r="MIU334" s="5"/>
      <c r="MIV334" s="5"/>
      <c r="MIW334" s="5"/>
      <c r="MIX334" s="5"/>
      <c r="MIY334" s="5"/>
      <c r="MIZ334" s="5"/>
      <c r="MJA334" s="5"/>
      <c r="MJB334" s="5"/>
      <c r="MJC334" s="5"/>
      <c r="MJD334" s="5"/>
      <c r="MJE334" s="5"/>
      <c r="MJF334" s="5"/>
      <c r="MJG334" s="5"/>
      <c r="MJH334" s="5"/>
      <c r="MJI334" s="5"/>
      <c r="MJJ334" s="5"/>
      <c r="MJK334" s="5"/>
      <c r="MJL334" s="5"/>
      <c r="MJM334" s="5"/>
      <c r="MJN334" s="5"/>
      <c r="MJO334" s="5"/>
      <c r="MJP334" s="5"/>
      <c r="MJQ334" s="5"/>
      <c r="MJR334" s="5"/>
      <c r="MJS334" s="5"/>
      <c r="MJT334" s="5"/>
      <c r="MJU334" s="5"/>
      <c r="MJV334" s="5"/>
      <c r="MJW334" s="5"/>
      <c r="MJX334" s="5"/>
      <c r="MJY334" s="5"/>
      <c r="MJZ334" s="5"/>
      <c r="MKA334" s="5"/>
      <c r="MKB334" s="5"/>
      <c r="MKC334" s="5"/>
      <c r="MKD334" s="5"/>
      <c r="MKE334" s="5"/>
      <c r="MKF334" s="5"/>
      <c r="MKG334" s="5"/>
      <c r="MKH334" s="5"/>
      <c r="MKI334" s="5"/>
      <c r="MKJ334" s="5"/>
      <c r="MKK334" s="5"/>
      <c r="MKL334" s="5"/>
      <c r="MKM334" s="5"/>
      <c r="MKN334" s="5"/>
      <c r="MKO334" s="5"/>
      <c r="MKP334" s="5"/>
      <c r="MKQ334" s="5"/>
      <c r="MKR334" s="5"/>
      <c r="MKS334" s="5"/>
      <c r="MKT334" s="5"/>
      <c r="MKU334" s="5"/>
      <c r="MKV334" s="5"/>
      <c r="MKW334" s="5"/>
      <c r="MKX334" s="5"/>
      <c r="MKY334" s="5"/>
      <c r="MKZ334" s="5"/>
      <c r="MLA334" s="5"/>
      <c r="MLB334" s="5"/>
      <c r="MLC334" s="5"/>
      <c r="MLD334" s="5"/>
      <c r="MLE334" s="5"/>
      <c r="MLF334" s="5"/>
      <c r="MLG334" s="5"/>
      <c r="MLH334" s="5"/>
      <c r="MLI334" s="5"/>
      <c r="MLJ334" s="5"/>
      <c r="MLK334" s="5"/>
      <c r="MLL334" s="5"/>
      <c r="MLM334" s="5"/>
      <c r="MLN334" s="5"/>
      <c r="MLO334" s="5"/>
      <c r="MLP334" s="5"/>
      <c r="MLQ334" s="5"/>
      <c r="MLR334" s="5"/>
      <c r="MLS334" s="5"/>
      <c r="MLT334" s="5"/>
      <c r="MLU334" s="5"/>
      <c r="MLV334" s="5"/>
      <c r="MLW334" s="5"/>
      <c r="MLX334" s="5"/>
      <c r="MLY334" s="5"/>
      <c r="MLZ334" s="5"/>
      <c r="MMA334" s="5"/>
      <c r="MMB334" s="5"/>
      <c r="MMC334" s="5"/>
      <c r="MMD334" s="5"/>
      <c r="MME334" s="5"/>
      <c r="MMF334" s="5"/>
      <c r="MMG334" s="5"/>
      <c r="MMH334" s="5"/>
      <c r="MMI334" s="5"/>
      <c r="MMJ334" s="5"/>
      <c r="MMK334" s="5"/>
      <c r="MML334" s="5"/>
      <c r="MMM334" s="5"/>
      <c r="MMN334" s="5"/>
      <c r="MMO334" s="5"/>
      <c r="MMP334" s="5"/>
      <c r="MMQ334" s="5"/>
      <c r="MMR334" s="5"/>
      <c r="MMS334" s="5"/>
      <c r="MMT334" s="5"/>
      <c r="MMU334" s="5"/>
      <c r="MMV334" s="5"/>
      <c r="MMW334" s="5"/>
      <c r="MMX334" s="5"/>
      <c r="MMY334" s="5"/>
      <c r="MMZ334" s="5"/>
      <c r="MNA334" s="5"/>
      <c r="MNB334" s="5"/>
      <c r="MNC334" s="5"/>
      <c r="MND334" s="5"/>
      <c r="MNE334" s="5"/>
      <c r="MNF334" s="5"/>
      <c r="MNG334" s="5"/>
      <c r="MNH334" s="5"/>
      <c r="MNI334" s="5"/>
      <c r="MNJ334" s="5"/>
      <c r="MNK334" s="5"/>
      <c r="MNL334" s="5"/>
      <c r="MNM334" s="5"/>
      <c r="MNN334" s="5"/>
      <c r="MNO334" s="5"/>
      <c r="MNP334" s="5"/>
      <c r="MNQ334" s="5"/>
      <c r="MNR334" s="5"/>
      <c r="MNS334" s="5"/>
      <c r="MNT334" s="5"/>
      <c r="MNU334" s="5"/>
      <c r="MNV334" s="5"/>
      <c r="MNW334" s="5"/>
      <c r="MNX334" s="5"/>
      <c r="MNY334" s="5"/>
      <c r="MNZ334" s="5"/>
      <c r="MOA334" s="5"/>
      <c r="MOB334" s="5"/>
      <c r="MOC334" s="5"/>
      <c r="MOD334" s="5"/>
      <c r="MOE334" s="5"/>
      <c r="MOF334" s="5"/>
      <c r="MOG334" s="5"/>
      <c r="MOH334" s="5"/>
      <c r="MOI334" s="5"/>
      <c r="MOJ334" s="5"/>
      <c r="MOK334" s="5"/>
      <c r="MOL334" s="5"/>
      <c r="MOM334" s="5"/>
      <c r="MON334" s="5"/>
      <c r="MOO334" s="5"/>
      <c r="MOP334" s="5"/>
      <c r="MOQ334" s="5"/>
      <c r="MOR334" s="5"/>
      <c r="MOS334" s="5"/>
      <c r="MOT334" s="5"/>
      <c r="MOU334" s="5"/>
      <c r="MOV334" s="5"/>
      <c r="MOW334" s="5"/>
      <c r="MOX334" s="5"/>
      <c r="MOY334" s="5"/>
      <c r="MOZ334" s="5"/>
      <c r="MPA334" s="5"/>
      <c r="MPB334" s="5"/>
      <c r="MPC334" s="5"/>
      <c r="MPD334" s="5"/>
      <c r="MPE334" s="5"/>
      <c r="MPF334" s="5"/>
      <c r="MPG334" s="5"/>
      <c r="MPH334" s="5"/>
      <c r="MPI334" s="5"/>
      <c r="MPJ334" s="5"/>
      <c r="MPK334" s="5"/>
      <c r="MPL334" s="5"/>
      <c r="MPM334" s="5"/>
      <c r="MPN334" s="5"/>
      <c r="MPO334" s="5"/>
      <c r="MPP334" s="5"/>
      <c r="MPQ334" s="5"/>
      <c r="MPR334" s="5"/>
      <c r="MPS334" s="5"/>
      <c r="MPT334" s="5"/>
      <c r="MPU334" s="5"/>
      <c r="MPV334" s="5"/>
      <c r="MPW334" s="5"/>
      <c r="MPX334" s="5"/>
      <c r="MPY334" s="5"/>
      <c r="MPZ334" s="5"/>
      <c r="MQA334" s="5"/>
      <c r="MQB334" s="5"/>
      <c r="MQC334" s="5"/>
      <c r="MQD334" s="5"/>
      <c r="MQE334" s="5"/>
      <c r="MQF334" s="5"/>
      <c r="MQG334" s="5"/>
      <c r="MQH334" s="5"/>
      <c r="MQI334" s="5"/>
      <c r="MQJ334" s="5"/>
      <c r="MQK334" s="5"/>
      <c r="MQL334" s="5"/>
      <c r="MQM334" s="5"/>
      <c r="MQN334" s="5"/>
      <c r="MQO334" s="5"/>
      <c r="MQP334" s="5"/>
      <c r="MQQ334" s="5"/>
      <c r="MQR334" s="5"/>
      <c r="MQS334" s="5"/>
      <c r="MQT334" s="5"/>
      <c r="MQU334" s="5"/>
      <c r="MQV334" s="5"/>
      <c r="MQW334" s="5"/>
      <c r="MQX334" s="5"/>
      <c r="MQY334" s="5"/>
      <c r="MQZ334" s="5"/>
      <c r="MRA334" s="5"/>
      <c r="MRB334" s="5"/>
      <c r="MRC334" s="5"/>
      <c r="MRD334" s="5"/>
      <c r="MRE334" s="5"/>
      <c r="MRF334" s="5"/>
      <c r="MRG334" s="5"/>
      <c r="MRH334" s="5"/>
      <c r="MRI334" s="5"/>
      <c r="MRJ334" s="5"/>
      <c r="MRK334" s="5"/>
      <c r="MRL334" s="5"/>
      <c r="MRM334" s="5"/>
      <c r="MRN334" s="5"/>
      <c r="MRO334" s="5"/>
      <c r="MRP334" s="5"/>
      <c r="MRQ334" s="5"/>
      <c r="MRR334" s="5"/>
      <c r="MRS334" s="5"/>
      <c r="MRT334" s="5"/>
      <c r="MRU334" s="5"/>
      <c r="MRV334" s="5"/>
      <c r="MRW334" s="5"/>
      <c r="MRX334" s="5"/>
      <c r="MRY334" s="5"/>
      <c r="MRZ334" s="5"/>
      <c r="MSA334" s="5"/>
      <c r="MSB334" s="5"/>
      <c r="MSC334" s="5"/>
      <c r="MSD334" s="5"/>
      <c r="MSE334" s="5"/>
      <c r="MSF334" s="5"/>
      <c r="MSG334" s="5"/>
      <c r="MSH334" s="5"/>
      <c r="MSI334" s="5"/>
      <c r="MSJ334" s="5"/>
      <c r="MSK334" s="5"/>
      <c r="MSL334" s="5"/>
      <c r="MSM334" s="5"/>
      <c r="MSN334" s="5"/>
      <c r="MSO334" s="5"/>
      <c r="MSP334" s="5"/>
      <c r="MSQ334" s="5"/>
      <c r="MSR334" s="5"/>
      <c r="MSS334" s="5"/>
      <c r="MST334" s="5"/>
      <c r="MSU334" s="5"/>
      <c r="MSV334" s="5"/>
      <c r="MSW334" s="5"/>
      <c r="MSX334" s="5"/>
      <c r="MSY334" s="5"/>
      <c r="MSZ334" s="5"/>
      <c r="MTA334" s="5"/>
      <c r="MTB334" s="5"/>
      <c r="MTC334" s="5"/>
      <c r="MTD334" s="5"/>
      <c r="MTE334" s="5"/>
      <c r="MTF334" s="5"/>
      <c r="MTG334" s="5"/>
      <c r="MTH334" s="5"/>
      <c r="MTI334" s="5"/>
      <c r="MTJ334" s="5"/>
      <c r="MTK334" s="5"/>
      <c r="MTL334" s="5"/>
      <c r="MTM334" s="5"/>
      <c r="MTN334" s="5"/>
      <c r="MTO334" s="5"/>
      <c r="MTP334" s="5"/>
      <c r="MTQ334" s="5"/>
      <c r="MTR334" s="5"/>
      <c r="MTS334" s="5"/>
      <c r="MTT334" s="5"/>
      <c r="MTU334" s="5"/>
      <c r="MTV334" s="5"/>
      <c r="MTW334" s="5"/>
      <c r="MTX334" s="5"/>
      <c r="MTY334" s="5"/>
      <c r="MTZ334" s="5"/>
      <c r="MUA334" s="5"/>
      <c r="MUB334" s="5"/>
      <c r="MUC334" s="5"/>
      <c r="MUD334" s="5"/>
      <c r="MUE334" s="5"/>
      <c r="MUF334" s="5"/>
      <c r="MUG334" s="5"/>
      <c r="MUH334" s="5"/>
      <c r="MUI334" s="5"/>
      <c r="MUJ334" s="5"/>
      <c r="MUK334" s="5"/>
      <c r="MUL334" s="5"/>
      <c r="MUM334" s="5"/>
      <c r="MUN334" s="5"/>
      <c r="MUO334" s="5"/>
      <c r="MUP334" s="5"/>
      <c r="MUQ334" s="5"/>
      <c r="MUR334" s="5"/>
      <c r="MUS334" s="5"/>
      <c r="MUT334" s="5"/>
      <c r="MUU334" s="5"/>
      <c r="MUV334" s="5"/>
      <c r="MUW334" s="5"/>
      <c r="MUX334" s="5"/>
      <c r="MUY334" s="5"/>
      <c r="MUZ334" s="5"/>
      <c r="MVA334" s="5"/>
      <c r="MVB334" s="5"/>
      <c r="MVC334" s="5"/>
      <c r="MVD334" s="5"/>
      <c r="MVE334" s="5"/>
      <c r="MVF334" s="5"/>
      <c r="MVG334" s="5"/>
      <c r="MVH334" s="5"/>
      <c r="MVI334" s="5"/>
      <c r="MVJ334" s="5"/>
      <c r="MVK334" s="5"/>
      <c r="MVL334" s="5"/>
      <c r="MVM334" s="5"/>
      <c r="MVN334" s="5"/>
      <c r="MVO334" s="5"/>
      <c r="MVP334" s="5"/>
      <c r="MVQ334" s="5"/>
      <c r="MVR334" s="5"/>
      <c r="MVS334" s="5"/>
      <c r="MVT334" s="5"/>
      <c r="MVU334" s="5"/>
      <c r="MVV334" s="5"/>
      <c r="MVW334" s="5"/>
      <c r="MVX334" s="5"/>
      <c r="MVY334" s="5"/>
      <c r="MVZ334" s="5"/>
      <c r="MWA334" s="5"/>
      <c r="MWB334" s="5"/>
      <c r="MWC334" s="5"/>
      <c r="MWD334" s="5"/>
      <c r="MWE334" s="5"/>
      <c r="MWF334" s="5"/>
      <c r="MWG334" s="5"/>
      <c r="MWH334" s="5"/>
      <c r="MWI334" s="5"/>
      <c r="MWJ334" s="5"/>
      <c r="MWK334" s="5"/>
      <c r="MWL334" s="5"/>
      <c r="MWM334" s="5"/>
      <c r="MWN334" s="5"/>
      <c r="MWO334" s="5"/>
      <c r="MWP334" s="5"/>
      <c r="MWQ334" s="5"/>
      <c r="MWR334" s="5"/>
      <c r="MWS334" s="5"/>
      <c r="MWT334" s="5"/>
      <c r="MWU334" s="5"/>
      <c r="MWV334" s="5"/>
      <c r="MWW334" s="5"/>
      <c r="MWX334" s="5"/>
      <c r="MWY334" s="5"/>
      <c r="MWZ334" s="5"/>
      <c r="MXA334" s="5"/>
      <c r="MXB334" s="5"/>
      <c r="MXC334" s="5"/>
      <c r="MXD334" s="5"/>
      <c r="MXE334" s="5"/>
      <c r="MXF334" s="5"/>
      <c r="MXG334" s="5"/>
      <c r="MXH334" s="5"/>
      <c r="MXI334" s="5"/>
      <c r="MXJ334" s="5"/>
      <c r="MXK334" s="5"/>
      <c r="MXL334" s="5"/>
      <c r="MXM334" s="5"/>
      <c r="MXN334" s="5"/>
      <c r="MXO334" s="5"/>
      <c r="MXP334" s="5"/>
      <c r="MXQ334" s="5"/>
      <c r="MXR334" s="5"/>
      <c r="MXS334" s="5"/>
      <c r="MXT334" s="5"/>
      <c r="MXU334" s="5"/>
      <c r="MXV334" s="5"/>
      <c r="MXW334" s="5"/>
      <c r="MXX334" s="5"/>
      <c r="MXY334" s="5"/>
      <c r="MXZ334" s="5"/>
      <c r="MYA334" s="5"/>
      <c r="MYB334" s="5"/>
      <c r="MYC334" s="5"/>
      <c r="MYD334" s="5"/>
      <c r="MYE334" s="5"/>
      <c r="MYF334" s="5"/>
      <c r="MYG334" s="5"/>
      <c r="MYH334" s="5"/>
      <c r="MYI334" s="5"/>
      <c r="MYJ334" s="5"/>
      <c r="MYK334" s="5"/>
      <c r="MYL334" s="5"/>
      <c r="MYM334" s="5"/>
      <c r="MYN334" s="5"/>
      <c r="MYO334" s="5"/>
      <c r="MYP334" s="5"/>
      <c r="MYQ334" s="5"/>
      <c r="MYR334" s="5"/>
      <c r="MYS334" s="5"/>
      <c r="MYT334" s="5"/>
      <c r="MYU334" s="5"/>
      <c r="MYV334" s="5"/>
      <c r="MYW334" s="5"/>
      <c r="MYX334" s="5"/>
      <c r="MYY334" s="5"/>
      <c r="MYZ334" s="5"/>
      <c r="MZA334" s="5"/>
      <c r="MZB334" s="5"/>
      <c r="MZC334" s="5"/>
      <c r="MZD334" s="5"/>
      <c r="MZE334" s="5"/>
      <c r="MZF334" s="5"/>
      <c r="MZG334" s="5"/>
      <c r="MZH334" s="5"/>
      <c r="MZI334" s="5"/>
      <c r="MZJ334" s="5"/>
      <c r="MZK334" s="5"/>
      <c r="MZL334" s="5"/>
      <c r="MZM334" s="5"/>
      <c r="MZN334" s="5"/>
      <c r="MZO334" s="5"/>
      <c r="MZP334" s="5"/>
      <c r="MZQ334" s="5"/>
      <c r="MZR334" s="5"/>
      <c r="MZS334" s="5"/>
      <c r="MZT334" s="5"/>
      <c r="MZU334" s="5"/>
      <c r="MZV334" s="5"/>
      <c r="MZW334" s="5"/>
      <c r="MZX334" s="5"/>
      <c r="MZY334" s="5"/>
      <c r="MZZ334" s="5"/>
      <c r="NAA334" s="5"/>
      <c r="NAB334" s="5"/>
      <c r="NAC334" s="5"/>
      <c r="NAD334" s="5"/>
      <c r="NAE334" s="5"/>
      <c r="NAF334" s="5"/>
      <c r="NAG334" s="5"/>
      <c r="NAH334" s="5"/>
      <c r="NAI334" s="5"/>
      <c r="NAJ334" s="5"/>
      <c r="NAK334" s="5"/>
      <c r="NAL334" s="5"/>
      <c r="NAM334" s="5"/>
      <c r="NAN334" s="5"/>
      <c r="NAO334" s="5"/>
      <c r="NAP334" s="5"/>
      <c r="NAQ334" s="5"/>
      <c r="NAR334" s="5"/>
      <c r="NAS334" s="5"/>
      <c r="NAT334" s="5"/>
      <c r="NAU334" s="5"/>
      <c r="NAV334" s="5"/>
      <c r="NAW334" s="5"/>
      <c r="NAX334" s="5"/>
      <c r="NAY334" s="5"/>
      <c r="NAZ334" s="5"/>
      <c r="NBA334" s="5"/>
      <c r="NBB334" s="5"/>
      <c r="NBC334" s="5"/>
      <c r="NBD334" s="5"/>
      <c r="NBE334" s="5"/>
      <c r="NBF334" s="5"/>
      <c r="NBG334" s="5"/>
      <c r="NBH334" s="5"/>
      <c r="NBI334" s="5"/>
      <c r="NBJ334" s="5"/>
      <c r="NBK334" s="5"/>
      <c r="NBL334" s="5"/>
      <c r="NBM334" s="5"/>
      <c r="NBN334" s="5"/>
      <c r="NBO334" s="5"/>
      <c r="NBP334" s="5"/>
      <c r="NBQ334" s="5"/>
      <c r="NBR334" s="5"/>
      <c r="NBS334" s="5"/>
      <c r="NBT334" s="5"/>
      <c r="NBU334" s="5"/>
      <c r="NBV334" s="5"/>
      <c r="NBW334" s="5"/>
      <c r="NBX334" s="5"/>
      <c r="NBY334" s="5"/>
      <c r="NBZ334" s="5"/>
      <c r="NCA334" s="5"/>
      <c r="NCB334" s="5"/>
      <c r="NCC334" s="5"/>
      <c r="NCD334" s="5"/>
      <c r="NCE334" s="5"/>
      <c r="NCF334" s="5"/>
      <c r="NCG334" s="5"/>
      <c r="NCH334" s="5"/>
      <c r="NCI334" s="5"/>
      <c r="NCJ334" s="5"/>
      <c r="NCK334" s="5"/>
      <c r="NCL334" s="5"/>
      <c r="NCM334" s="5"/>
      <c r="NCN334" s="5"/>
      <c r="NCO334" s="5"/>
      <c r="NCP334" s="5"/>
      <c r="NCQ334" s="5"/>
      <c r="NCR334" s="5"/>
      <c r="NCS334" s="5"/>
      <c r="NCT334" s="5"/>
      <c r="NCU334" s="5"/>
      <c r="NCV334" s="5"/>
      <c r="NCW334" s="5"/>
      <c r="NCX334" s="5"/>
      <c r="NCY334" s="5"/>
      <c r="NCZ334" s="5"/>
      <c r="NDA334" s="5"/>
      <c r="NDB334" s="5"/>
      <c r="NDC334" s="5"/>
      <c r="NDD334" s="5"/>
      <c r="NDE334" s="5"/>
      <c r="NDF334" s="5"/>
      <c r="NDG334" s="5"/>
      <c r="NDH334" s="5"/>
      <c r="NDI334" s="5"/>
      <c r="NDJ334" s="5"/>
      <c r="NDK334" s="5"/>
      <c r="NDL334" s="5"/>
      <c r="NDM334" s="5"/>
      <c r="NDN334" s="5"/>
      <c r="NDO334" s="5"/>
      <c r="NDP334" s="5"/>
      <c r="NDQ334" s="5"/>
      <c r="NDR334" s="5"/>
      <c r="NDS334" s="5"/>
      <c r="NDT334" s="5"/>
      <c r="NDU334" s="5"/>
      <c r="NDV334" s="5"/>
      <c r="NDW334" s="5"/>
      <c r="NDX334" s="5"/>
      <c r="NDY334" s="5"/>
      <c r="NDZ334" s="5"/>
      <c r="NEA334" s="5"/>
      <c r="NEB334" s="5"/>
      <c r="NEC334" s="5"/>
      <c r="NED334" s="5"/>
      <c r="NEE334" s="5"/>
      <c r="NEF334" s="5"/>
      <c r="NEG334" s="5"/>
      <c r="NEH334" s="5"/>
      <c r="NEI334" s="5"/>
      <c r="NEJ334" s="5"/>
      <c r="NEK334" s="5"/>
      <c r="NEL334" s="5"/>
      <c r="NEM334" s="5"/>
      <c r="NEN334" s="5"/>
      <c r="NEO334" s="5"/>
      <c r="NEP334" s="5"/>
      <c r="NEQ334" s="5"/>
      <c r="NER334" s="5"/>
      <c r="NES334" s="5"/>
      <c r="NET334" s="5"/>
      <c r="NEU334" s="5"/>
      <c r="NEV334" s="5"/>
      <c r="NEW334" s="5"/>
      <c r="NEX334" s="5"/>
      <c r="NEY334" s="5"/>
      <c r="NEZ334" s="5"/>
      <c r="NFA334" s="5"/>
      <c r="NFB334" s="5"/>
      <c r="NFC334" s="5"/>
      <c r="NFD334" s="5"/>
      <c r="NFE334" s="5"/>
      <c r="NFF334" s="5"/>
      <c r="NFG334" s="5"/>
      <c r="NFH334" s="5"/>
      <c r="NFI334" s="5"/>
      <c r="NFJ334" s="5"/>
      <c r="NFK334" s="5"/>
      <c r="NFL334" s="5"/>
      <c r="NFM334" s="5"/>
      <c r="NFN334" s="5"/>
      <c r="NFO334" s="5"/>
      <c r="NFP334" s="5"/>
      <c r="NFQ334" s="5"/>
      <c r="NFR334" s="5"/>
      <c r="NFS334" s="5"/>
      <c r="NFT334" s="5"/>
      <c r="NFU334" s="5"/>
      <c r="NFV334" s="5"/>
      <c r="NFW334" s="5"/>
      <c r="NFX334" s="5"/>
      <c r="NFY334" s="5"/>
      <c r="NFZ334" s="5"/>
      <c r="NGA334" s="5"/>
      <c r="NGB334" s="5"/>
      <c r="NGC334" s="5"/>
      <c r="NGD334" s="5"/>
      <c r="NGE334" s="5"/>
      <c r="NGF334" s="5"/>
      <c r="NGG334" s="5"/>
      <c r="NGH334" s="5"/>
      <c r="NGI334" s="5"/>
      <c r="NGJ334" s="5"/>
      <c r="NGK334" s="5"/>
      <c r="NGL334" s="5"/>
      <c r="NGM334" s="5"/>
      <c r="NGN334" s="5"/>
      <c r="NGO334" s="5"/>
      <c r="NGP334" s="5"/>
      <c r="NGQ334" s="5"/>
      <c r="NGR334" s="5"/>
      <c r="NGS334" s="5"/>
      <c r="NGT334" s="5"/>
      <c r="NGU334" s="5"/>
      <c r="NGV334" s="5"/>
      <c r="NGW334" s="5"/>
      <c r="NGX334" s="5"/>
      <c r="NGY334" s="5"/>
      <c r="NGZ334" s="5"/>
      <c r="NHA334" s="5"/>
      <c r="NHB334" s="5"/>
      <c r="NHC334" s="5"/>
      <c r="NHD334" s="5"/>
      <c r="NHE334" s="5"/>
      <c r="NHF334" s="5"/>
      <c r="NHG334" s="5"/>
      <c r="NHH334" s="5"/>
      <c r="NHI334" s="5"/>
      <c r="NHJ334" s="5"/>
      <c r="NHK334" s="5"/>
      <c r="NHL334" s="5"/>
      <c r="NHM334" s="5"/>
      <c r="NHN334" s="5"/>
      <c r="NHO334" s="5"/>
      <c r="NHP334" s="5"/>
      <c r="NHQ334" s="5"/>
      <c r="NHR334" s="5"/>
      <c r="NHS334" s="5"/>
      <c r="NHT334" s="5"/>
      <c r="NHU334" s="5"/>
      <c r="NHV334" s="5"/>
      <c r="NHW334" s="5"/>
      <c r="NHX334" s="5"/>
      <c r="NHY334" s="5"/>
      <c r="NHZ334" s="5"/>
      <c r="NIA334" s="5"/>
      <c r="NIB334" s="5"/>
      <c r="NIC334" s="5"/>
      <c r="NID334" s="5"/>
      <c r="NIE334" s="5"/>
      <c r="NIF334" s="5"/>
      <c r="NIG334" s="5"/>
      <c r="NIH334" s="5"/>
      <c r="NII334" s="5"/>
      <c r="NIJ334" s="5"/>
      <c r="NIK334" s="5"/>
      <c r="NIL334" s="5"/>
      <c r="NIM334" s="5"/>
      <c r="NIN334" s="5"/>
      <c r="NIO334" s="5"/>
      <c r="NIP334" s="5"/>
      <c r="NIQ334" s="5"/>
      <c r="NIR334" s="5"/>
      <c r="NIS334" s="5"/>
      <c r="NIT334" s="5"/>
      <c r="NIU334" s="5"/>
      <c r="NIV334" s="5"/>
      <c r="NIW334" s="5"/>
      <c r="NIX334" s="5"/>
      <c r="NIY334" s="5"/>
      <c r="NIZ334" s="5"/>
      <c r="NJA334" s="5"/>
      <c r="NJB334" s="5"/>
      <c r="NJC334" s="5"/>
      <c r="NJD334" s="5"/>
      <c r="NJE334" s="5"/>
      <c r="NJF334" s="5"/>
      <c r="NJG334" s="5"/>
      <c r="NJH334" s="5"/>
      <c r="NJI334" s="5"/>
      <c r="NJJ334" s="5"/>
      <c r="NJK334" s="5"/>
      <c r="NJL334" s="5"/>
      <c r="NJM334" s="5"/>
      <c r="NJN334" s="5"/>
      <c r="NJO334" s="5"/>
      <c r="NJP334" s="5"/>
      <c r="NJQ334" s="5"/>
      <c r="NJR334" s="5"/>
      <c r="NJS334" s="5"/>
      <c r="NJT334" s="5"/>
      <c r="NJU334" s="5"/>
      <c r="NJV334" s="5"/>
      <c r="NJW334" s="5"/>
      <c r="NJX334" s="5"/>
      <c r="NJY334" s="5"/>
      <c r="NJZ334" s="5"/>
      <c r="NKA334" s="5"/>
      <c r="NKB334" s="5"/>
      <c r="NKC334" s="5"/>
      <c r="NKD334" s="5"/>
      <c r="NKE334" s="5"/>
      <c r="NKF334" s="5"/>
      <c r="NKG334" s="5"/>
      <c r="NKH334" s="5"/>
      <c r="NKI334" s="5"/>
      <c r="NKJ334" s="5"/>
      <c r="NKK334" s="5"/>
      <c r="NKL334" s="5"/>
      <c r="NKM334" s="5"/>
      <c r="NKN334" s="5"/>
      <c r="NKO334" s="5"/>
      <c r="NKP334" s="5"/>
      <c r="NKQ334" s="5"/>
      <c r="NKR334" s="5"/>
      <c r="NKS334" s="5"/>
      <c r="NKT334" s="5"/>
      <c r="NKU334" s="5"/>
      <c r="NKV334" s="5"/>
      <c r="NKW334" s="5"/>
      <c r="NKX334" s="5"/>
      <c r="NKY334" s="5"/>
      <c r="NKZ334" s="5"/>
      <c r="NLA334" s="5"/>
      <c r="NLB334" s="5"/>
      <c r="NLC334" s="5"/>
      <c r="NLD334" s="5"/>
      <c r="NLE334" s="5"/>
      <c r="NLF334" s="5"/>
      <c r="NLG334" s="5"/>
      <c r="NLH334" s="5"/>
      <c r="NLI334" s="5"/>
      <c r="NLJ334" s="5"/>
      <c r="NLK334" s="5"/>
      <c r="NLL334" s="5"/>
      <c r="NLM334" s="5"/>
      <c r="NLN334" s="5"/>
      <c r="NLO334" s="5"/>
      <c r="NLP334" s="5"/>
      <c r="NLQ334" s="5"/>
      <c r="NLR334" s="5"/>
      <c r="NLS334" s="5"/>
      <c r="NLT334" s="5"/>
      <c r="NLU334" s="5"/>
      <c r="NLV334" s="5"/>
      <c r="NLW334" s="5"/>
      <c r="NLX334" s="5"/>
      <c r="NLY334" s="5"/>
      <c r="NLZ334" s="5"/>
      <c r="NMA334" s="5"/>
      <c r="NMB334" s="5"/>
      <c r="NMC334" s="5"/>
      <c r="NMD334" s="5"/>
      <c r="NME334" s="5"/>
      <c r="NMF334" s="5"/>
      <c r="NMG334" s="5"/>
      <c r="NMH334" s="5"/>
      <c r="NMI334" s="5"/>
      <c r="NMJ334" s="5"/>
      <c r="NMK334" s="5"/>
      <c r="NML334" s="5"/>
      <c r="NMM334" s="5"/>
      <c r="NMN334" s="5"/>
      <c r="NMO334" s="5"/>
      <c r="NMP334" s="5"/>
      <c r="NMQ334" s="5"/>
      <c r="NMR334" s="5"/>
      <c r="NMS334" s="5"/>
      <c r="NMT334" s="5"/>
      <c r="NMU334" s="5"/>
      <c r="NMV334" s="5"/>
      <c r="NMW334" s="5"/>
      <c r="NMX334" s="5"/>
      <c r="NMY334" s="5"/>
      <c r="NMZ334" s="5"/>
      <c r="NNA334" s="5"/>
      <c r="NNB334" s="5"/>
      <c r="NNC334" s="5"/>
      <c r="NND334" s="5"/>
      <c r="NNE334" s="5"/>
      <c r="NNF334" s="5"/>
      <c r="NNG334" s="5"/>
      <c r="NNH334" s="5"/>
      <c r="NNI334" s="5"/>
      <c r="NNJ334" s="5"/>
      <c r="NNK334" s="5"/>
      <c r="NNL334" s="5"/>
      <c r="NNM334" s="5"/>
      <c r="NNN334" s="5"/>
      <c r="NNO334" s="5"/>
      <c r="NNP334" s="5"/>
      <c r="NNQ334" s="5"/>
      <c r="NNR334" s="5"/>
      <c r="NNS334" s="5"/>
      <c r="NNT334" s="5"/>
      <c r="NNU334" s="5"/>
      <c r="NNV334" s="5"/>
      <c r="NNW334" s="5"/>
      <c r="NNX334" s="5"/>
      <c r="NNY334" s="5"/>
      <c r="NNZ334" s="5"/>
      <c r="NOA334" s="5"/>
      <c r="NOB334" s="5"/>
      <c r="NOC334" s="5"/>
      <c r="NOD334" s="5"/>
      <c r="NOE334" s="5"/>
      <c r="NOF334" s="5"/>
      <c r="NOG334" s="5"/>
      <c r="NOH334" s="5"/>
      <c r="NOI334" s="5"/>
      <c r="NOJ334" s="5"/>
      <c r="NOK334" s="5"/>
      <c r="NOL334" s="5"/>
      <c r="NOM334" s="5"/>
      <c r="NON334" s="5"/>
      <c r="NOO334" s="5"/>
      <c r="NOP334" s="5"/>
      <c r="NOQ334" s="5"/>
      <c r="NOR334" s="5"/>
      <c r="NOS334" s="5"/>
      <c r="NOT334" s="5"/>
      <c r="NOU334" s="5"/>
      <c r="NOV334" s="5"/>
      <c r="NOW334" s="5"/>
      <c r="NOX334" s="5"/>
      <c r="NOY334" s="5"/>
      <c r="NOZ334" s="5"/>
      <c r="NPA334" s="5"/>
      <c r="NPB334" s="5"/>
      <c r="NPC334" s="5"/>
      <c r="NPD334" s="5"/>
      <c r="NPE334" s="5"/>
      <c r="NPF334" s="5"/>
      <c r="NPG334" s="5"/>
      <c r="NPH334" s="5"/>
      <c r="NPI334" s="5"/>
      <c r="NPJ334" s="5"/>
      <c r="NPK334" s="5"/>
      <c r="NPL334" s="5"/>
      <c r="NPM334" s="5"/>
      <c r="NPN334" s="5"/>
      <c r="NPO334" s="5"/>
      <c r="NPP334" s="5"/>
      <c r="NPQ334" s="5"/>
      <c r="NPR334" s="5"/>
      <c r="NPS334" s="5"/>
      <c r="NPT334" s="5"/>
      <c r="NPU334" s="5"/>
      <c r="NPV334" s="5"/>
      <c r="NPW334" s="5"/>
      <c r="NPX334" s="5"/>
      <c r="NPY334" s="5"/>
      <c r="NPZ334" s="5"/>
      <c r="NQA334" s="5"/>
      <c r="NQB334" s="5"/>
      <c r="NQC334" s="5"/>
      <c r="NQD334" s="5"/>
      <c r="NQE334" s="5"/>
      <c r="NQF334" s="5"/>
      <c r="NQG334" s="5"/>
      <c r="NQH334" s="5"/>
      <c r="NQI334" s="5"/>
      <c r="NQJ334" s="5"/>
      <c r="NQK334" s="5"/>
      <c r="NQL334" s="5"/>
      <c r="NQM334" s="5"/>
      <c r="NQN334" s="5"/>
      <c r="NQO334" s="5"/>
      <c r="NQP334" s="5"/>
      <c r="NQQ334" s="5"/>
      <c r="NQR334" s="5"/>
      <c r="NQS334" s="5"/>
      <c r="NQT334" s="5"/>
      <c r="NQU334" s="5"/>
      <c r="NQV334" s="5"/>
      <c r="NQW334" s="5"/>
      <c r="NQX334" s="5"/>
      <c r="NQY334" s="5"/>
      <c r="NQZ334" s="5"/>
      <c r="NRA334" s="5"/>
      <c r="NRB334" s="5"/>
      <c r="NRC334" s="5"/>
      <c r="NRD334" s="5"/>
      <c r="NRE334" s="5"/>
      <c r="NRF334" s="5"/>
      <c r="NRG334" s="5"/>
      <c r="NRH334" s="5"/>
      <c r="NRI334" s="5"/>
      <c r="NRJ334" s="5"/>
      <c r="NRK334" s="5"/>
      <c r="NRL334" s="5"/>
      <c r="NRM334" s="5"/>
      <c r="NRN334" s="5"/>
      <c r="NRO334" s="5"/>
      <c r="NRP334" s="5"/>
      <c r="NRQ334" s="5"/>
      <c r="NRR334" s="5"/>
      <c r="NRS334" s="5"/>
      <c r="NRT334" s="5"/>
      <c r="NRU334" s="5"/>
      <c r="NRV334" s="5"/>
      <c r="NRW334" s="5"/>
      <c r="NRX334" s="5"/>
      <c r="NRY334" s="5"/>
      <c r="NRZ334" s="5"/>
      <c r="NSA334" s="5"/>
      <c r="NSB334" s="5"/>
      <c r="NSC334" s="5"/>
      <c r="NSD334" s="5"/>
      <c r="NSE334" s="5"/>
      <c r="NSF334" s="5"/>
      <c r="NSG334" s="5"/>
      <c r="NSH334" s="5"/>
      <c r="NSI334" s="5"/>
      <c r="NSJ334" s="5"/>
      <c r="NSK334" s="5"/>
      <c r="NSL334" s="5"/>
      <c r="NSM334" s="5"/>
      <c r="NSN334" s="5"/>
      <c r="NSO334" s="5"/>
      <c r="NSP334" s="5"/>
      <c r="NSQ334" s="5"/>
      <c r="NSR334" s="5"/>
      <c r="NSS334" s="5"/>
      <c r="NST334" s="5"/>
      <c r="NSU334" s="5"/>
      <c r="NSV334" s="5"/>
      <c r="NSW334" s="5"/>
      <c r="NSX334" s="5"/>
      <c r="NSY334" s="5"/>
      <c r="NSZ334" s="5"/>
      <c r="NTA334" s="5"/>
      <c r="NTB334" s="5"/>
      <c r="NTC334" s="5"/>
      <c r="NTD334" s="5"/>
      <c r="NTE334" s="5"/>
      <c r="NTF334" s="5"/>
      <c r="NTG334" s="5"/>
      <c r="NTH334" s="5"/>
      <c r="NTI334" s="5"/>
      <c r="NTJ334" s="5"/>
      <c r="NTK334" s="5"/>
      <c r="NTL334" s="5"/>
      <c r="NTM334" s="5"/>
      <c r="NTN334" s="5"/>
      <c r="NTO334" s="5"/>
      <c r="NTP334" s="5"/>
      <c r="NTQ334" s="5"/>
      <c r="NTR334" s="5"/>
      <c r="NTS334" s="5"/>
      <c r="NTT334" s="5"/>
      <c r="NTU334" s="5"/>
      <c r="NTV334" s="5"/>
      <c r="NTW334" s="5"/>
      <c r="NTX334" s="5"/>
      <c r="NTY334" s="5"/>
      <c r="NTZ334" s="5"/>
      <c r="NUA334" s="5"/>
      <c r="NUB334" s="5"/>
      <c r="NUC334" s="5"/>
      <c r="NUD334" s="5"/>
      <c r="NUE334" s="5"/>
      <c r="NUF334" s="5"/>
      <c r="NUG334" s="5"/>
      <c r="NUH334" s="5"/>
      <c r="NUI334" s="5"/>
      <c r="NUJ334" s="5"/>
      <c r="NUK334" s="5"/>
      <c r="NUL334" s="5"/>
      <c r="NUM334" s="5"/>
      <c r="NUN334" s="5"/>
      <c r="NUO334" s="5"/>
      <c r="NUP334" s="5"/>
      <c r="NUQ334" s="5"/>
      <c r="NUR334" s="5"/>
      <c r="NUS334" s="5"/>
      <c r="NUT334" s="5"/>
      <c r="NUU334" s="5"/>
      <c r="NUV334" s="5"/>
      <c r="NUW334" s="5"/>
      <c r="NUX334" s="5"/>
      <c r="NUY334" s="5"/>
      <c r="NUZ334" s="5"/>
      <c r="NVA334" s="5"/>
      <c r="NVB334" s="5"/>
      <c r="NVC334" s="5"/>
      <c r="NVD334" s="5"/>
      <c r="NVE334" s="5"/>
      <c r="NVF334" s="5"/>
      <c r="NVG334" s="5"/>
      <c r="NVH334" s="5"/>
      <c r="NVI334" s="5"/>
      <c r="NVJ334" s="5"/>
      <c r="NVK334" s="5"/>
      <c r="NVL334" s="5"/>
      <c r="NVM334" s="5"/>
      <c r="NVN334" s="5"/>
      <c r="NVO334" s="5"/>
      <c r="NVP334" s="5"/>
      <c r="NVQ334" s="5"/>
      <c r="NVR334" s="5"/>
      <c r="NVS334" s="5"/>
      <c r="NVT334" s="5"/>
      <c r="NVU334" s="5"/>
      <c r="NVV334" s="5"/>
      <c r="NVW334" s="5"/>
      <c r="NVX334" s="5"/>
      <c r="NVY334" s="5"/>
      <c r="NVZ334" s="5"/>
      <c r="NWA334" s="5"/>
      <c r="NWB334" s="5"/>
      <c r="NWC334" s="5"/>
      <c r="NWD334" s="5"/>
      <c r="NWE334" s="5"/>
      <c r="NWF334" s="5"/>
      <c r="NWG334" s="5"/>
      <c r="NWH334" s="5"/>
      <c r="NWI334" s="5"/>
      <c r="NWJ334" s="5"/>
      <c r="NWK334" s="5"/>
      <c r="NWL334" s="5"/>
      <c r="NWM334" s="5"/>
      <c r="NWN334" s="5"/>
      <c r="NWO334" s="5"/>
      <c r="NWP334" s="5"/>
      <c r="NWQ334" s="5"/>
      <c r="NWR334" s="5"/>
      <c r="NWS334" s="5"/>
      <c r="NWT334" s="5"/>
      <c r="NWU334" s="5"/>
      <c r="NWV334" s="5"/>
      <c r="NWW334" s="5"/>
      <c r="NWX334" s="5"/>
      <c r="NWY334" s="5"/>
      <c r="NWZ334" s="5"/>
      <c r="NXA334" s="5"/>
      <c r="NXB334" s="5"/>
      <c r="NXC334" s="5"/>
      <c r="NXD334" s="5"/>
      <c r="NXE334" s="5"/>
      <c r="NXF334" s="5"/>
      <c r="NXG334" s="5"/>
      <c r="NXH334" s="5"/>
      <c r="NXI334" s="5"/>
      <c r="NXJ334" s="5"/>
      <c r="NXK334" s="5"/>
      <c r="NXL334" s="5"/>
      <c r="NXM334" s="5"/>
      <c r="NXN334" s="5"/>
      <c r="NXO334" s="5"/>
      <c r="NXP334" s="5"/>
      <c r="NXQ334" s="5"/>
      <c r="NXR334" s="5"/>
      <c r="NXS334" s="5"/>
      <c r="NXT334" s="5"/>
      <c r="NXU334" s="5"/>
      <c r="NXV334" s="5"/>
      <c r="NXW334" s="5"/>
      <c r="NXX334" s="5"/>
      <c r="NXY334" s="5"/>
      <c r="NXZ334" s="5"/>
      <c r="NYA334" s="5"/>
      <c r="NYB334" s="5"/>
      <c r="NYC334" s="5"/>
      <c r="NYD334" s="5"/>
      <c r="NYE334" s="5"/>
      <c r="NYF334" s="5"/>
      <c r="NYG334" s="5"/>
      <c r="NYH334" s="5"/>
      <c r="NYI334" s="5"/>
      <c r="NYJ334" s="5"/>
      <c r="NYK334" s="5"/>
      <c r="NYL334" s="5"/>
      <c r="NYM334" s="5"/>
      <c r="NYN334" s="5"/>
      <c r="NYO334" s="5"/>
      <c r="NYP334" s="5"/>
      <c r="NYQ334" s="5"/>
      <c r="NYR334" s="5"/>
      <c r="NYS334" s="5"/>
      <c r="NYT334" s="5"/>
      <c r="NYU334" s="5"/>
      <c r="NYV334" s="5"/>
      <c r="NYW334" s="5"/>
      <c r="NYX334" s="5"/>
      <c r="NYY334" s="5"/>
      <c r="NYZ334" s="5"/>
      <c r="NZA334" s="5"/>
      <c r="NZB334" s="5"/>
      <c r="NZC334" s="5"/>
      <c r="NZD334" s="5"/>
      <c r="NZE334" s="5"/>
      <c r="NZF334" s="5"/>
      <c r="NZG334" s="5"/>
      <c r="NZH334" s="5"/>
      <c r="NZI334" s="5"/>
      <c r="NZJ334" s="5"/>
      <c r="NZK334" s="5"/>
      <c r="NZL334" s="5"/>
      <c r="NZM334" s="5"/>
      <c r="NZN334" s="5"/>
      <c r="NZO334" s="5"/>
      <c r="NZP334" s="5"/>
      <c r="NZQ334" s="5"/>
      <c r="NZR334" s="5"/>
      <c r="NZS334" s="5"/>
      <c r="NZT334" s="5"/>
      <c r="NZU334" s="5"/>
      <c r="NZV334" s="5"/>
      <c r="NZW334" s="5"/>
      <c r="NZX334" s="5"/>
      <c r="NZY334" s="5"/>
      <c r="NZZ334" s="5"/>
      <c r="OAA334" s="5"/>
      <c r="OAB334" s="5"/>
      <c r="OAC334" s="5"/>
      <c r="OAD334" s="5"/>
      <c r="OAE334" s="5"/>
      <c r="OAF334" s="5"/>
      <c r="OAG334" s="5"/>
      <c r="OAH334" s="5"/>
      <c r="OAI334" s="5"/>
      <c r="OAJ334" s="5"/>
      <c r="OAK334" s="5"/>
      <c r="OAL334" s="5"/>
      <c r="OAM334" s="5"/>
      <c r="OAN334" s="5"/>
      <c r="OAO334" s="5"/>
      <c r="OAP334" s="5"/>
      <c r="OAQ334" s="5"/>
      <c r="OAR334" s="5"/>
      <c r="OAS334" s="5"/>
      <c r="OAT334" s="5"/>
      <c r="OAU334" s="5"/>
      <c r="OAV334" s="5"/>
      <c r="OAW334" s="5"/>
      <c r="OAX334" s="5"/>
      <c r="OAY334" s="5"/>
      <c r="OAZ334" s="5"/>
      <c r="OBA334" s="5"/>
      <c r="OBB334" s="5"/>
      <c r="OBC334" s="5"/>
      <c r="OBD334" s="5"/>
      <c r="OBE334" s="5"/>
      <c r="OBF334" s="5"/>
      <c r="OBG334" s="5"/>
      <c r="OBH334" s="5"/>
      <c r="OBI334" s="5"/>
      <c r="OBJ334" s="5"/>
      <c r="OBK334" s="5"/>
      <c r="OBL334" s="5"/>
      <c r="OBM334" s="5"/>
      <c r="OBN334" s="5"/>
      <c r="OBO334" s="5"/>
      <c r="OBP334" s="5"/>
      <c r="OBQ334" s="5"/>
      <c r="OBR334" s="5"/>
      <c r="OBS334" s="5"/>
      <c r="OBT334" s="5"/>
      <c r="OBU334" s="5"/>
      <c r="OBV334" s="5"/>
      <c r="OBW334" s="5"/>
      <c r="OBX334" s="5"/>
      <c r="OBY334" s="5"/>
      <c r="OBZ334" s="5"/>
      <c r="OCA334" s="5"/>
      <c r="OCB334" s="5"/>
      <c r="OCC334" s="5"/>
      <c r="OCD334" s="5"/>
      <c r="OCE334" s="5"/>
      <c r="OCF334" s="5"/>
      <c r="OCG334" s="5"/>
      <c r="OCH334" s="5"/>
      <c r="OCI334" s="5"/>
      <c r="OCJ334" s="5"/>
      <c r="OCK334" s="5"/>
      <c r="OCL334" s="5"/>
      <c r="OCM334" s="5"/>
      <c r="OCN334" s="5"/>
      <c r="OCO334" s="5"/>
      <c r="OCP334" s="5"/>
      <c r="OCQ334" s="5"/>
      <c r="OCR334" s="5"/>
      <c r="OCS334" s="5"/>
      <c r="OCT334" s="5"/>
      <c r="OCU334" s="5"/>
      <c r="OCV334" s="5"/>
      <c r="OCW334" s="5"/>
      <c r="OCX334" s="5"/>
      <c r="OCY334" s="5"/>
      <c r="OCZ334" s="5"/>
      <c r="ODA334" s="5"/>
      <c r="ODB334" s="5"/>
      <c r="ODC334" s="5"/>
      <c r="ODD334" s="5"/>
      <c r="ODE334" s="5"/>
      <c r="ODF334" s="5"/>
      <c r="ODG334" s="5"/>
      <c r="ODH334" s="5"/>
      <c r="ODI334" s="5"/>
      <c r="ODJ334" s="5"/>
      <c r="ODK334" s="5"/>
      <c r="ODL334" s="5"/>
      <c r="ODM334" s="5"/>
      <c r="ODN334" s="5"/>
      <c r="ODO334" s="5"/>
      <c r="ODP334" s="5"/>
      <c r="ODQ334" s="5"/>
      <c r="ODR334" s="5"/>
      <c r="ODS334" s="5"/>
      <c r="ODT334" s="5"/>
      <c r="ODU334" s="5"/>
      <c r="ODV334" s="5"/>
      <c r="ODW334" s="5"/>
      <c r="ODX334" s="5"/>
      <c r="ODY334" s="5"/>
      <c r="ODZ334" s="5"/>
      <c r="OEA334" s="5"/>
      <c r="OEB334" s="5"/>
      <c r="OEC334" s="5"/>
      <c r="OED334" s="5"/>
      <c r="OEE334" s="5"/>
      <c r="OEF334" s="5"/>
      <c r="OEG334" s="5"/>
      <c r="OEH334" s="5"/>
      <c r="OEI334" s="5"/>
      <c r="OEJ334" s="5"/>
      <c r="OEK334" s="5"/>
      <c r="OEL334" s="5"/>
      <c r="OEM334" s="5"/>
      <c r="OEN334" s="5"/>
      <c r="OEO334" s="5"/>
      <c r="OEP334" s="5"/>
      <c r="OEQ334" s="5"/>
      <c r="OER334" s="5"/>
      <c r="OES334" s="5"/>
      <c r="OET334" s="5"/>
      <c r="OEU334" s="5"/>
      <c r="OEV334" s="5"/>
      <c r="OEW334" s="5"/>
      <c r="OEX334" s="5"/>
      <c r="OEY334" s="5"/>
      <c r="OEZ334" s="5"/>
      <c r="OFA334" s="5"/>
      <c r="OFB334" s="5"/>
      <c r="OFC334" s="5"/>
      <c r="OFD334" s="5"/>
      <c r="OFE334" s="5"/>
      <c r="OFF334" s="5"/>
      <c r="OFG334" s="5"/>
      <c r="OFH334" s="5"/>
      <c r="OFI334" s="5"/>
      <c r="OFJ334" s="5"/>
      <c r="OFK334" s="5"/>
      <c r="OFL334" s="5"/>
      <c r="OFM334" s="5"/>
      <c r="OFN334" s="5"/>
      <c r="OFO334" s="5"/>
      <c r="OFP334" s="5"/>
      <c r="OFQ334" s="5"/>
      <c r="OFR334" s="5"/>
      <c r="OFS334" s="5"/>
      <c r="OFT334" s="5"/>
      <c r="OFU334" s="5"/>
      <c r="OFV334" s="5"/>
      <c r="OFW334" s="5"/>
      <c r="OFX334" s="5"/>
      <c r="OFY334" s="5"/>
      <c r="OFZ334" s="5"/>
      <c r="OGA334" s="5"/>
      <c r="OGB334" s="5"/>
      <c r="OGC334" s="5"/>
      <c r="OGD334" s="5"/>
      <c r="OGE334" s="5"/>
      <c r="OGF334" s="5"/>
      <c r="OGG334" s="5"/>
      <c r="OGH334" s="5"/>
      <c r="OGI334" s="5"/>
      <c r="OGJ334" s="5"/>
      <c r="OGK334" s="5"/>
      <c r="OGL334" s="5"/>
      <c r="OGM334" s="5"/>
      <c r="OGN334" s="5"/>
      <c r="OGO334" s="5"/>
      <c r="OGP334" s="5"/>
      <c r="OGQ334" s="5"/>
      <c r="OGR334" s="5"/>
      <c r="OGS334" s="5"/>
      <c r="OGT334" s="5"/>
      <c r="OGU334" s="5"/>
      <c r="OGV334" s="5"/>
      <c r="OGW334" s="5"/>
      <c r="OGX334" s="5"/>
      <c r="OGY334" s="5"/>
      <c r="OGZ334" s="5"/>
      <c r="OHA334" s="5"/>
      <c r="OHB334" s="5"/>
      <c r="OHC334" s="5"/>
      <c r="OHD334" s="5"/>
      <c r="OHE334" s="5"/>
      <c r="OHF334" s="5"/>
      <c r="OHG334" s="5"/>
      <c r="OHH334" s="5"/>
      <c r="OHI334" s="5"/>
      <c r="OHJ334" s="5"/>
      <c r="OHK334" s="5"/>
      <c r="OHL334" s="5"/>
      <c r="OHM334" s="5"/>
      <c r="OHN334" s="5"/>
      <c r="OHO334" s="5"/>
      <c r="OHP334" s="5"/>
      <c r="OHQ334" s="5"/>
      <c r="OHR334" s="5"/>
      <c r="OHS334" s="5"/>
      <c r="OHT334" s="5"/>
      <c r="OHU334" s="5"/>
      <c r="OHV334" s="5"/>
      <c r="OHW334" s="5"/>
      <c r="OHX334" s="5"/>
      <c r="OHY334" s="5"/>
      <c r="OHZ334" s="5"/>
      <c r="OIA334" s="5"/>
      <c r="OIB334" s="5"/>
      <c r="OIC334" s="5"/>
      <c r="OID334" s="5"/>
      <c r="OIE334" s="5"/>
      <c r="OIF334" s="5"/>
      <c r="OIG334" s="5"/>
      <c r="OIH334" s="5"/>
      <c r="OII334" s="5"/>
      <c r="OIJ334" s="5"/>
      <c r="OIK334" s="5"/>
      <c r="OIL334" s="5"/>
      <c r="OIM334" s="5"/>
      <c r="OIN334" s="5"/>
      <c r="OIO334" s="5"/>
      <c r="OIP334" s="5"/>
      <c r="OIQ334" s="5"/>
      <c r="OIR334" s="5"/>
      <c r="OIS334" s="5"/>
      <c r="OIT334" s="5"/>
      <c r="OIU334" s="5"/>
      <c r="OIV334" s="5"/>
      <c r="OIW334" s="5"/>
      <c r="OIX334" s="5"/>
      <c r="OIY334" s="5"/>
      <c r="OIZ334" s="5"/>
      <c r="OJA334" s="5"/>
      <c r="OJB334" s="5"/>
      <c r="OJC334" s="5"/>
      <c r="OJD334" s="5"/>
      <c r="OJE334" s="5"/>
      <c r="OJF334" s="5"/>
      <c r="OJG334" s="5"/>
      <c r="OJH334" s="5"/>
      <c r="OJI334" s="5"/>
      <c r="OJJ334" s="5"/>
      <c r="OJK334" s="5"/>
      <c r="OJL334" s="5"/>
      <c r="OJM334" s="5"/>
      <c r="OJN334" s="5"/>
      <c r="OJO334" s="5"/>
      <c r="OJP334" s="5"/>
      <c r="OJQ334" s="5"/>
      <c r="OJR334" s="5"/>
      <c r="OJS334" s="5"/>
      <c r="OJT334" s="5"/>
      <c r="OJU334" s="5"/>
      <c r="OJV334" s="5"/>
      <c r="OJW334" s="5"/>
      <c r="OJX334" s="5"/>
      <c r="OJY334" s="5"/>
      <c r="OJZ334" s="5"/>
      <c r="OKA334" s="5"/>
      <c r="OKB334" s="5"/>
      <c r="OKC334" s="5"/>
      <c r="OKD334" s="5"/>
      <c r="OKE334" s="5"/>
      <c r="OKF334" s="5"/>
      <c r="OKG334" s="5"/>
      <c r="OKH334" s="5"/>
      <c r="OKI334" s="5"/>
      <c r="OKJ334" s="5"/>
      <c r="OKK334" s="5"/>
      <c r="OKL334" s="5"/>
      <c r="OKM334" s="5"/>
      <c r="OKN334" s="5"/>
      <c r="OKO334" s="5"/>
      <c r="OKP334" s="5"/>
      <c r="OKQ334" s="5"/>
      <c r="OKR334" s="5"/>
      <c r="OKS334" s="5"/>
      <c r="OKT334" s="5"/>
      <c r="OKU334" s="5"/>
      <c r="OKV334" s="5"/>
      <c r="OKW334" s="5"/>
      <c r="OKX334" s="5"/>
      <c r="OKY334" s="5"/>
      <c r="OKZ334" s="5"/>
      <c r="OLA334" s="5"/>
      <c r="OLB334" s="5"/>
      <c r="OLC334" s="5"/>
      <c r="OLD334" s="5"/>
      <c r="OLE334" s="5"/>
      <c r="OLF334" s="5"/>
      <c r="OLG334" s="5"/>
      <c r="OLH334" s="5"/>
      <c r="OLI334" s="5"/>
      <c r="OLJ334" s="5"/>
      <c r="OLK334" s="5"/>
      <c r="OLL334" s="5"/>
      <c r="OLM334" s="5"/>
      <c r="OLN334" s="5"/>
      <c r="OLO334" s="5"/>
      <c r="OLP334" s="5"/>
      <c r="OLQ334" s="5"/>
      <c r="OLR334" s="5"/>
      <c r="OLS334" s="5"/>
      <c r="OLT334" s="5"/>
      <c r="OLU334" s="5"/>
      <c r="OLV334" s="5"/>
      <c r="OLW334" s="5"/>
      <c r="OLX334" s="5"/>
      <c r="OLY334" s="5"/>
      <c r="OLZ334" s="5"/>
      <c r="OMA334" s="5"/>
      <c r="OMB334" s="5"/>
      <c r="OMC334" s="5"/>
      <c r="OMD334" s="5"/>
      <c r="OME334" s="5"/>
      <c r="OMF334" s="5"/>
      <c r="OMG334" s="5"/>
      <c r="OMH334" s="5"/>
      <c r="OMI334" s="5"/>
      <c r="OMJ334" s="5"/>
      <c r="OMK334" s="5"/>
      <c r="OML334" s="5"/>
      <c r="OMM334" s="5"/>
      <c r="OMN334" s="5"/>
      <c r="OMO334" s="5"/>
      <c r="OMP334" s="5"/>
      <c r="OMQ334" s="5"/>
      <c r="OMR334" s="5"/>
      <c r="OMS334" s="5"/>
      <c r="OMT334" s="5"/>
      <c r="OMU334" s="5"/>
      <c r="OMV334" s="5"/>
      <c r="OMW334" s="5"/>
      <c r="OMX334" s="5"/>
      <c r="OMY334" s="5"/>
      <c r="OMZ334" s="5"/>
      <c r="ONA334" s="5"/>
      <c r="ONB334" s="5"/>
      <c r="ONC334" s="5"/>
      <c r="OND334" s="5"/>
      <c r="ONE334" s="5"/>
      <c r="ONF334" s="5"/>
      <c r="ONG334" s="5"/>
      <c r="ONH334" s="5"/>
      <c r="ONI334" s="5"/>
      <c r="ONJ334" s="5"/>
      <c r="ONK334" s="5"/>
      <c r="ONL334" s="5"/>
      <c r="ONM334" s="5"/>
      <c r="ONN334" s="5"/>
      <c r="ONO334" s="5"/>
      <c r="ONP334" s="5"/>
      <c r="ONQ334" s="5"/>
      <c r="ONR334" s="5"/>
      <c r="ONS334" s="5"/>
      <c r="ONT334" s="5"/>
      <c r="ONU334" s="5"/>
      <c r="ONV334" s="5"/>
      <c r="ONW334" s="5"/>
      <c r="ONX334" s="5"/>
      <c r="ONY334" s="5"/>
      <c r="ONZ334" s="5"/>
      <c r="OOA334" s="5"/>
      <c r="OOB334" s="5"/>
      <c r="OOC334" s="5"/>
      <c r="OOD334" s="5"/>
      <c r="OOE334" s="5"/>
      <c r="OOF334" s="5"/>
      <c r="OOG334" s="5"/>
      <c r="OOH334" s="5"/>
      <c r="OOI334" s="5"/>
      <c r="OOJ334" s="5"/>
      <c r="OOK334" s="5"/>
      <c r="OOL334" s="5"/>
      <c r="OOM334" s="5"/>
      <c r="OON334" s="5"/>
      <c r="OOO334" s="5"/>
      <c r="OOP334" s="5"/>
      <c r="OOQ334" s="5"/>
      <c r="OOR334" s="5"/>
      <c r="OOS334" s="5"/>
      <c r="OOT334" s="5"/>
      <c r="OOU334" s="5"/>
      <c r="OOV334" s="5"/>
      <c r="OOW334" s="5"/>
      <c r="OOX334" s="5"/>
      <c r="OOY334" s="5"/>
      <c r="OOZ334" s="5"/>
      <c r="OPA334" s="5"/>
      <c r="OPB334" s="5"/>
      <c r="OPC334" s="5"/>
      <c r="OPD334" s="5"/>
      <c r="OPE334" s="5"/>
      <c r="OPF334" s="5"/>
      <c r="OPG334" s="5"/>
      <c r="OPH334" s="5"/>
      <c r="OPI334" s="5"/>
      <c r="OPJ334" s="5"/>
      <c r="OPK334" s="5"/>
      <c r="OPL334" s="5"/>
      <c r="OPM334" s="5"/>
      <c r="OPN334" s="5"/>
      <c r="OPO334" s="5"/>
      <c r="OPP334" s="5"/>
      <c r="OPQ334" s="5"/>
      <c r="OPR334" s="5"/>
      <c r="OPS334" s="5"/>
      <c r="OPT334" s="5"/>
      <c r="OPU334" s="5"/>
      <c r="OPV334" s="5"/>
      <c r="OPW334" s="5"/>
      <c r="OPX334" s="5"/>
      <c r="OPY334" s="5"/>
      <c r="OPZ334" s="5"/>
      <c r="OQA334" s="5"/>
      <c r="OQB334" s="5"/>
      <c r="OQC334" s="5"/>
      <c r="OQD334" s="5"/>
      <c r="OQE334" s="5"/>
      <c r="OQF334" s="5"/>
      <c r="OQG334" s="5"/>
      <c r="OQH334" s="5"/>
      <c r="OQI334" s="5"/>
      <c r="OQJ334" s="5"/>
      <c r="OQK334" s="5"/>
      <c r="OQL334" s="5"/>
      <c r="OQM334" s="5"/>
      <c r="OQN334" s="5"/>
      <c r="OQO334" s="5"/>
      <c r="OQP334" s="5"/>
      <c r="OQQ334" s="5"/>
      <c r="OQR334" s="5"/>
      <c r="OQS334" s="5"/>
      <c r="OQT334" s="5"/>
      <c r="OQU334" s="5"/>
      <c r="OQV334" s="5"/>
      <c r="OQW334" s="5"/>
      <c r="OQX334" s="5"/>
      <c r="OQY334" s="5"/>
      <c r="OQZ334" s="5"/>
      <c r="ORA334" s="5"/>
      <c r="ORB334" s="5"/>
      <c r="ORC334" s="5"/>
      <c r="ORD334" s="5"/>
      <c r="ORE334" s="5"/>
      <c r="ORF334" s="5"/>
      <c r="ORG334" s="5"/>
      <c r="ORH334" s="5"/>
      <c r="ORI334" s="5"/>
      <c r="ORJ334" s="5"/>
      <c r="ORK334" s="5"/>
      <c r="ORL334" s="5"/>
      <c r="ORM334" s="5"/>
      <c r="ORN334" s="5"/>
      <c r="ORO334" s="5"/>
      <c r="ORP334" s="5"/>
      <c r="ORQ334" s="5"/>
      <c r="ORR334" s="5"/>
      <c r="ORS334" s="5"/>
      <c r="ORT334" s="5"/>
      <c r="ORU334" s="5"/>
      <c r="ORV334" s="5"/>
      <c r="ORW334" s="5"/>
      <c r="ORX334" s="5"/>
      <c r="ORY334" s="5"/>
      <c r="ORZ334" s="5"/>
      <c r="OSA334" s="5"/>
      <c r="OSB334" s="5"/>
      <c r="OSC334" s="5"/>
      <c r="OSD334" s="5"/>
      <c r="OSE334" s="5"/>
      <c r="OSF334" s="5"/>
      <c r="OSG334" s="5"/>
      <c r="OSH334" s="5"/>
      <c r="OSI334" s="5"/>
      <c r="OSJ334" s="5"/>
      <c r="OSK334" s="5"/>
      <c r="OSL334" s="5"/>
      <c r="OSM334" s="5"/>
      <c r="OSN334" s="5"/>
      <c r="OSO334" s="5"/>
      <c r="OSP334" s="5"/>
      <c r="OSQ334" s="5"/>
      <c r="OSR334" s="5"/>
      <c r="OSS334" s="5"/>
      <c r="OST334" s="5"/>
      <c r="OSU334" s="5"/>
      <c r="OSV334" s="5"/>
      <c r="OSW334" s="5"/>
      <c r="OSX334" s="5"/>
      <c r="OSY334" s="5"/>
      <c r="OSZ334" s="5"/>
      <c r="OTA334" s="5"/>
      <c r="OTB334" s="5"/>
      <c r="OTC334" s="5"/>
      <c r="OTD334" s="5"/>
      <c r="OTE334" s="5"/>
      <c r="OTF334" s="5"/>
      <c r="OTG334" s="5"/>
      <c r="OTH334" s="5"/>
      <c r="OTI334" s="5"/>
      <c r="OTJ334" s="5"/>
      <c r="OTK334" s="5"/>
      <c r="OTL334" s="5"/>
      <c r="OTM334" s="5"/>
      <c r="OTN334" s="5"/>
      <c r="OTO334" s="5"/>
      <c r="OTP334" s="5"/>
      <c r="OTQ334" s="5"/>
      <c r="OTR334" s="5"/>
      <c r="OTS334" s="5"/>
      <c r="OTT334" s="5"/>
      <c r="OTU334" s="5"/>
      <c r="OTV334" s="5"/>
      <c r="OTW334" s="5"/>
      <c r="OTX334" s="5"/>
      <c r="OTY334" s="5"/>
      <c r="OTZ334" s="5"/>
      <c r="OUA334" s="5"/>
      <c r="OUB334" s="5"/>
      <c r="OUC334" s="5"/>
      <c r="OUD334" s="5"/>
      <c r="OUE334" s="5"/>
      <c r="OUF334" s="5"/>
      <c r="OUG334" s="5"/>
      <c r="OUH334" s="5"/>
      <c r="OUI334" s="5"/>
      <c r="OUJ334" s="5"/>
      <c r="OUK334" s="5"/>
      <c r="OUL334" s="5"/>
      <c r="OUM334" s="5"/>
      <c r="OUN334" s="5"/>
      <c r="OUO334" s="5"/>
      <c r="OUP334" s="5"/>
      <c r="OUQ334" s="5"/>
      <c r="OUR334" s="5"/>
      <c r="OUS334" s="5"/>
      <c r="OUT334" s="5"/>
      <c r="OUU334" s="5"/>
      <c r="OUV334" s="5"/>
      <c r="OUW334" s="5"/>
      <c r="OUX334" s="5"/>
      <c r="OUY334" s="5"/>
      <c r="OUZ334" s="5"/>
      <c r="OVA334" s="5"/>
      <c r="OVB334" s="5"/>
      <c r="OVC334" s="5"/>
      <c r="OVD334" s="5"/>
      <c r="OVE334" s="5"/>
      <c r="OVF334" s="5"/>
      <c r="OVG334" s="5"/>
      <c r="OVH334" s="5"/>
      <c r="OVI334" s="5"/>
      <c r="OVJ334" s="5"/>
      <c r="OVK334" s="5"/>
      <c r="OVL334" s="5"/>
      <c r="OVM334" s="5"/>
      <c r="OVN334" s="5"/>
      <c r="OVO334" s="5"/>
      <c r="OVP334" s="5"/>
      <c r="OVQ334" s="5"/>
      <c r="OVR334" s="5"/>
      <c r="OVS334" s="5"/>
      <c r="OVT334" s="5"/>
      <c r="OVU334" s="5"/>
      <c r="OVV334" s="5"/>
      <c r="OVW334" s="5"/>
      <c r="OVX334" s="5"/>
      <c r="OVY334" s="5"/>
      <c r="OVZ334" s="5"/>
      <c r="OWA334" s="5"/>
      <c r="OWB334" s="5"/>
      <c r="OWC334" s="5"/>
      <c r="OWD334" s="5"/>
      <c r="OWE334" s="5"/>
      <c r="OWF334" s="5"/>
      <c r="OWG334" s="5"/>
      <c r="OWH334" s="5"/>
      <c r="OWI334" s="5"/>
      <c r="OWJ334" s="5"/>
      <c r="OWK334" s="5"/>
      <c r="OWL334" s="5"/>
      <c r="OWM334" s="5"/>
      <c r="OWN334" s="5"/>
      <c r="OWO334" s="5"/>
      <c r="OWP334" s="5"/>
      <c r="OWQ334" s="5"/>
      <c r="OWR334" s="5"/>
      <c r="OWS334" s="5"/>
      <c r="OWT334" s="5"/>
      <c r="OWU334" s="5"/>
      <c r="OWV334" s="5"/>
      <c r="OWW334" s="5"/>
      <c r="OWX334" s="5"/>
      <c r="OWY334" s="5"/>
      <c r="OWZ334" s="5"/>
      <c r="OXA334" s="5"/>
      <c r="OXB334" s="5"/>
      <c r="OXC334" s="5"/>
      <c r="OXD334" s="5"/>
      <c r="OXE334" s="5"/>
      <c r="OXF334" s="5"/>
      <c r="OXG334" s="5"/>
      <c r="OXH334" s="5"/>
      <c r="OXI334" s="5"/>
      <c r="OXJ334" s="5"/>
      <c r="OXK334" s="5"/>
      <c r="OXL334" s="5"/>
      <c r="OXM334" s="5"/>
      <c r="OXN334" s="5"/>
      <c r="OXO334" s="5"/>
      <c r="OXP334" s="5"/>
      <c r="OXQ334" s="5"/>
      <c r="OXR334" s="5"/>
      <c r="OXS334" s="5"/>
      <c r="OXT334" s="5"/>
      <c r="OXU334" s="5"/>
      <c r="OXV334" s="5"/>
      <c r="OXW334" s="5"/>
      <c r="OXX334" s="5"/>
      <c r="OXY334" s="5"/>
      <c r="OXZ334" s="5"/>
      <c r="OYA334" s="5"/>
      <c r="OYB334" s="5"/>
      <c r="OYC334" s="5"/>
      <c r="OYD334" s="5"/>
      <c r="OYE334" s="5"/>
      <c r="OYF334" s="5"/>
      <c r="OYG334" s="5"/>
      <c r="OYH334" s="5"/>
      <c r="OYI334" s="5"/>
      <c r="OYJ334" s="5"/>
      <c r="OYK334" s="5"/>
      <c r="OYL334" s="5"/>
      <c r="OYM334" s="5"/>
      <c r="OYN334" s="5"/>
      <c r="OYO334" s="5"/>
      <c r="OYP334" s="5"/>
      <c r="OYQ334" s="5"/>
      <c r="OYR334" s="5"/>
      <c r="OYS334" s="5"/>
      <c r="OYT334" s="5"/>
      <c r="OYU334" s="5"/>
      <c r="OYV334" s="5"/>
      <c r="OYW334" s="5"/>
      <c r="OYX334" s="5"/>
      <c r="OYY334" s="5"/>
      <c r="OYZ334" s="5"/>
      <c r="OZA334" s="5"/>
      <c r="OZB334" s="5"/>
      <c r="OZC334" s="5"/>
      <c r="OZD334" s="5"/>
      <c r="OZE334" s="5"/>
      <c r="OZF334" s="5"/>
      <c r="OZG334" s="5"/>
      <c r="OZH334" s="5"/>
      <c r="OZI334" s="5"/>
      <c r="OZJ334" s="5"/>
      <c r="OZK334" s="5"/>
      <c r="OZL334" s="5"/>
      <c r="OZM334" s="5"/>
      <c r="OZN334" s="5"/>
      <c r="OZO334" s="5"/>
      <c r="OZP334" s="5"/>
      <c r="OZQ334" s="5"/>
      <c r="OZR334" s="5"/>
      <c r="OZS334" s="5"/>
      <c r="OZT334" s="5"/>
      <c r="OZU334" s="5"/>
      <c r="OZV334" s="5"/>
      <c r="OZW334" s="5"/>
      <c r="OZX334" s="5"/>
      <c r="OZY334" s="5"/>
      <c r="OZZ334" s="5"/>
      <c r="PAA334" s="5"/>
      <c r="PAB334" s="5"/>
      <c r="PAC334" s="5"/>
      <c r="PAD334" s="5"/>
      <c r="PAE334" s="5"/>
      <c r="PAF334" s="5"/>
      <c r="PAG334" s="5"/>
      <c r="PAH334" s="5"/>
      <c r="PAI334" s="5"/>
      <c r="PAJ334" s="5"/>
      <c r="PAK334" s="5"/>
      <c r="PAL334" s="5"/>
      <c r="PAM334" s="5"/>
      <c r="PAN334" s="5"/>
      <c r="PAO334" s="5"/>
      <c r="PAP334" s="5"/>
      <c r="PAQ334" s="5"/>
      <c r="PAR334" s="5"/>
      <c r="PAS334" s="5"/>
      <c r="PAT334" s="5"/>
      <c r="PAU334" s="5"/>
      <c r="PAV334" s="5"/>
      <c r="PAW334" s="5"/>
      <c r="PAX334" s="5"/>
      <c r="PAY334" s="5"/>
      <c r="PAZ334" s="5"/>
      <c r="PBA334" s="5"/>
      <c r="PBB334" s="5"/>
      <c r="PBC334" s="5"/>
      <c r="PBD334" s="5"/>
      <c r="PBE334" s="5"/>
      <c r="PBF334" s="5"/>
      <c r="PBG334" s="5"/>
      <c r="PBH334" s="5"/>
      <c r="PBI334" s="5"/>
      <c r="PBJ334" s="5"/>
      <c r="PBK334" s="5"/>
      <c r="PBL334" s="5"/>
      <c r="PBM334" s="5"/>
      <c r="PBN334" s="5"/>
      <c r="PBO334" s="5"/>
      <c r="PBP334" s="5"/>
      <c r="PBQ334" s="5"/>
      <c r="PBR334" s="5"/>
      <c r="PBS334" s="5"/>
      <c r="PBT334" s="5"/>
      <c r="PBU334" s="5"/>
      <c r="PBV334" s="5"/>
      <c r="PBW334" s="5"/>
      <c r="PBX334" s="5"/>
      <c r="PBY334" s="5"/>
      <c r="PBZ334" s="5"/>
      <c r="PCA334" s="5"/>
      <c r="PCB334" s="5"/>
      <c r="PCC334" s="5"/>
      <c r="PCD334" s="5"/>
      <c r="PCE334" s="5"/>
      <c r="PCF334" s="5"/>
      <c r="PCG334" s="5"/>
      <c r="PCH334" s="5"/>
      <c r="PCI334" s="5"/>
      <c r="PCJ334" s="5"/>
      <c r="PCK334" s="5"/>
      <c r="PCL334" s="5"/>
      <c r="PCM334" s="5"/>
      <c r="PCN334" s="5"/>
      <c r="PCO334" s="5"/>
      <c r="PCP334" s="5"/>
      <c r="PCQ334" s="5"/>
      <c r="PCR334" s="5"/>
      <c r="PCS334" s="5"/>
      <c r="PCT334" s="5"/>
      <c r="PCU334" s="5"/>
      <c r="PCV334" s="5"/>
      <c r="PCW334" s="5"/>
      <c r="PCX334" s="5"/>
      <c r="PCY334" s="5"/>
      <c r="PCZ334" s="5"/>
      <c r="PDA334" s="5"/>
      <c r="PDB334" s="5"/>
      <c r="PDC334" s="5"/>
      <c r="PDD334" s="5"/>
      <c r="PDE334" s="5"/>
      <c r="PDF334" s="5"/>
      <c r="PDG334" s="5"/>
      <c r="PDH334" s="5"/>
      <c r="PDI334" s="5"/>
      <c r="PDJ334" s="5"/>
      <c r="PDK334" s="5"/>
      <c r="PDL334" s="5"/>
      <c r="PDM334" s="5"/>
      <c r="PDN334" s="5"/>
      <c r="PDO334" s="5"/>
      <c r="PDP334" s="5"/>
      <c r="PDQ334" s="5"/>
      <c r="PDR334" s="5"/>
      <c r="PDS334" s="5"/>
      <c r="PDT334" s="5"/>
      <c r="PDU334" s="5"/>
      <c r="PDV334" s="5"/>
      <c r="PDW334" s="5"/>
      <c r="PDX334" s="5"/>
      <c r="PDY334" s="5"/>
      <c r="PDZ334" s="5"/>
      <c r="PEA334" s="5"/>
      <c r="PEB334" s="5"/>
      <c r="PEC334" s="5"/>
      <c r="PED334" s="5"/>
      <c r="PEE334" s="5"/>
      <c r="PEF334" s="5"/>
      <c r="PEG334" s="5"/>
      <c r="PEH334" s="5"/>
      <c r="PEI334" s="5"/>
      <c r="PEJ334" s="5"/>
      <c r="PEK334" s="5"/>
      <c r="PEL334" s="5"/>
      <c r="PEM334" s="5"/>
      <c r="PEN334" s="5"/>
      <c r="PEO334" s="5"/>
      <c r="PEP334" s="5"/>
      <c r="PEQ334" s="5"/>
      <c r="PER334" s="5"/>
      <c r="PES334" s="5"/>
      <c r="PET334" s="5"/>
      <c r="PEU334" s="5"/>
      <c r="PEV334" s="5"/>
      <c r="PEW334" s="5"/>
      <c r="PEX334" s="5"/>
      <c r="PEY334" s="5"/>
      <c r="PEZ334" s="5"/>
      <c r="PFA334" s="5"/>
      <c r="PFB334" s="5"/>
      <c r="PFC334" s="5"/>
      <c r="PFD334" s="5"/>
      <c r="PFE334" s="5"/>
      <c r="PFF334" s="5"/>
      <c r="PFG334" s="5"/>
      <c r="PFH334" s="5"/>
      <c r="PFI334" s="5"/>
      <c r="PFJ334" s="5"/>
      <c r="PFK334" s="5"/>
      <c r="PFL334" s="5"/>
      <c r="PFM334" s="5"/>
      <c r="PFN334" s="5"/>
      <c r="PFO334" s="5"/>
      <c r="PFP334" s="5"/>
      <c r="PFQ334" s="5"/>
      <c r="PFR334" s="5"/>
      <c r="PFS334" s="5"/>
      <c r="PFT334" s="5"/>
      <c r="PFU334" s="5"/>
      <c r="PFV334" s="5"/>
      <c r="PFW334" s="5"/>
      <c r="PFX334" s="5"/>
      <c r="PFY334" s="5"/>
      <c r="PFZ334" s="5"/>
      <c r="PGA334" s="5"/>
      <c r="PGB334" s="5"/>
      <c r="PGC334" s="5"/>
      <c r="PGD334" s="5"/>
      <c r="PGE334" s="5"/>
      <c r="PGF334" s="5"/>
      <c r="PGG334" s="5"/>
      <c r="PGH334" s="5"/>
      <c r="PGI334" s="5"/>
      <c r="PGJ334" s="5"/>
      <c r="PGK334" s="5"/>
      <c r="PGL334" s="5"/>
      <c r="PGM334" s="5"/>
      <c r="PGN334" s="5"/>
      <c r="PGO334" s="5"/>
      <c r="PGP334" s="5"/>
      <c r="PGQ334" s="5"/>
      <c r="PGR334" s="5"/>
      <c r="PGS334" s="5"/>
      <c r="PGT334" s="5"/>
      <c r="PGU334" s="5"/>
      <c r="PGV334" s="5"/>
      <c r="PGW334" s="5"/>
      <c r="PGX334" s="5"/>
      <c r="PGY334" s="5"/>
      <c r="PGZ334" s="5"/>
      <c r="PHA334" s="5"/>
      <c r="PHB334" s="5"/>
      <c r="PHC334" s="5"/>
      <c r="PHD334" s="5"/>
      <c r="PHE334" s="5"/>
      <c r="PHF334" s="5"/>
      <c r="PHG334" s="5"/>
      <c r="PHH334" s="5"/>
      <c r="PHI334" s="5"/>
      <c r="PHJ334" s="5"/>
      <c r="PHK334" s="5"/>
      <c r="PHL334" s="5"/>
      <c r="PHM334" s="5"/>
      <c r="PHN334" s="5"/>
      <c r="PHO334" s="5"/>
      <c r="PHP334" s="5"/>
      <c r="PHQ334" s="5"/>
      <c r="PHR334" s="5"/>
      <c r="PHS334" s="5"/>
      <c r="PHT334" s="5"/>
      <c r="PHU334" s="5"/>
      <c r="PHV334" s="5"/>
      <c r="PHW334" s="5"/>
      <c r="PHX334" s="5"/>
      <c r="PHY334" s="5"/>
      <c r="PHZ334" s="5"/>
      <c r="PIA334" s="5"/>
      <c r="PIB334" s="5"/>
      <c r="PIC334" s="5"/>
      <c r="PID334" s="5"/>
      <c r="PIE334" s="5"/>
      <c r="PIF334" s="5"/>
      <c r="PIG334" s="5"/>
      <c r="PIH334" s="5"/>
      <c r="PII334" s="5"/>
      <c r="PIJ334" s="5"/>
      <c r="PIK334" s="5"/>
      <c r="PIL334" s="5"/>
      <c r="PIM334" s="5"/>
      <c r="PIN334" s="5"/>
      <c r="PIO334" s="5"/>
      <c r="PIP334" s="5"/>
      <c r="PIQ334" s="5"/>
      <c r="PIR334" s="5"/>
      <c r="PIS334" s="5"/>
      <c r="PIT334" s="5"/>
      <c r="PIU334" s="5"/>
      <c r="PIV334" s="5"/>
      <c r="PIW334" s="5"/>
      <c r="PIX334" s="5"/>
      <c r="PIY334" s="5"/>
      <c r="PIZ334" s="5"/>
      <c r="PJA334" s="5"/>
      <c r="PJB334" s="5"/>
      <c r="PJC334" s="5"/>
      <c r="PJD334" s="5"/>
      <c r="PJE334" s="5"/>
      <c r="PJF334" s="5"/>
      <c r="PJG334" s="5"/>
      <c r="PJH334" s="5"/>
      <c r="PJI334" s="5"/>
      <c r="PJJ334" s="5"/>
      <c r="PJK334" s="5"/>
      <c r="PJL334" s="5"/>
      <c r="PJM334" s="5"/>
      <c r="PJN334" s="5"/>
      <c r="PJO334" s="5"/>
      <c r="PJP334" s="5"/>
      <c r="PJQ334" s="5"/>
      <c r="PJR334" s="5"/>
      <c r="PJS334" s="5"/>
      <c r="PJT334" s="5"/>
      <c r="PJU334" s="5"/>
      <c r="PJV334" s="5"/>
      <c r="PJW334" s="5"/>
      <c r="PJX334" s="5"/>
      <c r="PJY334" s="5"/>
      <c r="PJZ334" s="5"/>
      <c r="PKA334" s="5"/>
      <c r="PKB334" s="5"/>
      <c r="PKC334" s="5"/>
      <c r="PKD334" s="5"/>
      <c r="PKE334" s="5"/>
      <c r="PKF334" s="5"/>
      <c r="PKG334" s="5"/>
      <c r="PKH334" s="5"/>
      <c r="PKI334" s="5"/>
      <c r="PKJ334" s="5"/>
      <c r="PKK334" s="5"/>
      <c r="PKL334" s="5"/>
      <c r="PKM334" s="5"/>
      <c r="PKN334" s="5"/>
      <c r="PKO334" s="5"/>
      <c r="PKP334" s="5"/>
      <c r="PKQ334" s="5"/>
      <c r="PKR334" s="5"/>
      <c r="PKS334" s="5"/>
      <c r="PKT334" s="5"/>
      <c r="PKU334" s="5"/>
      <c r="PKV334" s="5"/>
      <c r="PKW334" s="5"/>
      <c r="PKX334" s="5"/>
      <c r="PKY334" s="5"/>
      <c r="PKZ334" s="5"/>
      <c r="PLA334" s="5"/>
      <c r="PLB334" s="5"/>
      <c r="PLC334" s="5"/>
      <c r="PLD334" s="5"/>
      <c r="PLE334" s="5"/>
      <c r="PLF334" s="5"/>
      <c r="PLG334" s="5"/>
      <c r="PLH334" s="5"/>
      <c r="PLI334" s="5"/>
      <c r="PLJ334" s="5"/>
      <c r="PLK334" s="5"/>
      <c r="PLL334" s="5"/>
      <c r="PLM334" s="5"/>
      <c r="PLN334" s="5"/>
      <c r="PLO334" s="5"/>
      <c r="PLP334" s="5"/>
      <c r="PLQ334" s="5"/>
      <c r="PLR334" s="5"/>
      <c r="PLS334" s="5"/>
      <c r="PLT334" s="5"/>
      <c r="PLU334" s="5"/>
      <c r="PLV334" s="5"/>
      <c r="PLW334" s="5"/>
      <c r="PLX334" s="5"/>
      <c r="PLY334" s="5"/>
      <c r="PLZ334" s="5"/>
      <c r="PMA334" s="5"/>
      <c r="PMB334" s="5"/>
      <c r="PMC334" s="5"/>
      <c r="PMD334" s="5"/>
      <c r="PME334" s="5"/>
      <c r="PMF334" s="5"/>
      <c r="PMG334" s="5"/>
      <c r="PMH334" s="5"/>
      <c r="PMI334" s="5"/>
      <c r="PMJ334" s="5"/>
      <c r="PMK334" s="5"/>
      <c r="PML334" s="5"/>
      <c r="PMM334" s="5"/>
      <c r="PMN334" s="5"/>
      <c r="PMO334" s="5"/>
      <c r="PMP334" s="5"/>
      <c r="PMQ334" s="5"/>
      <c r="PMR334" s="5"/>
      <c r="PMS334" s="5"/>
      <c r="PMT334" s="5"/>
      <c r="PMU334" s="5"/>
      <c r="PMV334" s="5"/>
      <c r="PMW334" s="5"/>
      <c r="PMX334" s="5"/>
      <c r="PMY334" s="5"/>
      <c r="PMZ334" s="5"/>
      <c r="PNA334" s="5"/>
      <c r="PNB334" s="5"/>
      <c r="PNC334" s="5"/>
      <c r="PND334" s="5"/>
      <c r="PNE334" s="5"/>
      <c r="PNF334" s="5"/>
      <c r="PNG334" s="5"/>
      <c r="PNH334" s="5"/>
      <c r="PNI334" s="5"/>
      <c r="PNJ334" s="5"/>
      <c r="PNK334" s="5"/>
      <c r="PNL334" s="5"/>
      <c r="PNM334" s="5"/>
      <c r="PNN334" s="5"/>
      <c r="PNO334" s="5"/>
      <c r="PNP334" s="5"/>
      <c r="PNQ334" s="5"/>
      <c r="PNR334" s="5"/>
      <c r="PNS334" s="5"/>
      <c r="PNT334" s="5"/>
      <c r="PNU334" s="5"/>
      <c r="PNV334" s="5"/>
      <c r="PNW334" s="5"/>
      <c r="PNX334" s="5"/>
      <c r="PNY334" s="5"/>
      <c r="PNZ334" s="5"/>
      <c r="POA334" s="5"/>
      <c r="POB334" s="5"/>
      <c r="POC334" s="5"/>
      <c r="POD334" s="5"/>
      <c r="POE334" s="5"/>
      <c r="POF334" s="5"/>
      <c r="POG334" s="5"/>
      <c r="POH334" s="5"/>
      <c r="POI334" s="5"/>
      <c r="POJ334" s="5"/>
      <c r="POK334" s="5"/>
      <c r="POL334" s="5"/>
      <c r="POM334" s="5"/>
      <c r="PON334" s="5"/>
      <c r="POO334" s="5"/>
      <c r="POP334" s="5"/>
      <c r="POQ334" s="5"/>
      <c r="POR334" s="5"/>
      <c r="POS334" s="5"/>
      <c r="POT334" s="5"/>
      <c r="POU334" s="5"/>
      <c r="POV334" s="5"/>
      <c r="POW334" s="5"/>
      <c r="POX334" s="5"/>
      <c r="POY334" s="5"/>
      <c r="POZ334" s="5"/>
      <c r="PPA334" s="5"/>
      <c r="PPB334" s="5"/>
      <c r="PPC334" s="5"/>
      <c r="PPD334" s="5"/>
      <c r="PPE334" s="5"/>
      <c r="PPF334" s="5"/>
      <c r="PPG334" s="5"/>
      <c r="PPH334" s="5"/>
      <c r="PPI334" s="5"/>
      <c r="PPJ334" s="5"/>
      <c r="PPK334" s="5"/>
      <c r="PPL334" s="5"/>
      <c r="PPM334" s="5"/>
      <c r="PPN334" s="5"/>
      <c r="PPO334" s="5"/>
      <c r="PPP334" s="5"/>
      <c r="PPQ334" s="5"/>
      <c r="PPR334" s="5"/>
      <c r="PPS334" s="5"/>
      <c r="PPT334" s="5"/>
      <c r="PPU334" s="5"/>
      <c r="PPV334" s="5"/>
      <c r="PPW334" s="5"/>
      <c r="PPX334" s="5"/>
      <c r="PPY334" s="5"/>
      <c r="PPZ334" s="5"/>
      <c r="PQA334" s="5"/>
      <c r="PQB334" s="5"/>
      <c r="PQC334" s="5"/>
      <c r="PQD334" s="5"/>
      <c r="PQE334" s="5"/>
      <c r="PQF334" s="5"/>
      <c r="PQG334" s="5"/>
      <c r="PQH334" s="5"/>
      <c r="PQI334" s="5"/>
      <c r="PQJ334" s="5"/>
      <c r="PQK334" s="5"/>
      <c r="PQL334" s="5"/>
      <c r="PQM334" s="5"/>
      <c r="PQN334" s="5"/>
      <c r="PQO334" s="5"/>
      <c r="PQP334" s="5"/>
      <c r="PQQ334" s="5"/>
      <c r="PQR334" s="5"/>
      <c r="PQS334" s="5"/>
      <c r="PQT334" s="5"/>
      <c r="PQU334" s="5"/>
      <c r="PQV334" s="5"/>
      <c r="PQW334" s="5"/>
      <c r="PQX334" s="5"/>
      <c r="PQY334" s="5"/>
      <c r="PQZ334" s="5"/>
      <c r="PRA334" s="5"/>
      <c r="PRB334" s="5"/>
      <c r="PRC334" s="5"/>
      <c r="PRD334" s="5"/>
      <c r="PRE334" s="5"/>
      <c r="PRF334" s="5"/>
      <c r="PRG334" s="5"/>
      <c r="PRH334" s="5"/>
      <c r="PRI334" s="5"/>
      <c r="PRJ334" s="5"/>
      <c r="PRK334" s="5"/>
      <c r="PRL334" s="5"/>
      <c r="PRM334" s="5"/>
      <c r="PRN334" s="5"/>
      <c r="PRO334" s="5"/>
      <c r="PRP334" s="5"/>
      <c r="PRQ334" s="5"/>
      <c r="PRR334" s="5"/>
      <c r="PRS334" s="5"/>
      <c r="PRT334" s="5"/>
      <c r="PRU334" s="5"/>
      <c r="PRV334" s="5"/>
      <c r="PRW334" s="5"/>
      <c r="PRX334" s="5"/>
      <c r="PRY334" s="5"/>
      <c r="PRZ334" s="5"/>
      <c r="PSA334" s="5"/>
      <c r="PSB334" s="5"/>
      <c r="PSC334" s="5"/>
      <c r="PSD334" s="5"/>
      <c r="PSE334" s="5"/>
      <c r="PSF334" s="5"/>
      <c r="PSG334" s="5"/>
      <c r="PSH334" s="5"/>
      <c r="PSI334" s="5"/>
      <c r="PSJ334" s="5"/>
      <c r="PSK334" s="5"/>
      <c r="PSL334" s="5"/>
      <c r="PSM334" s="5"/>
      <c r="PSN334" s="5"/>
      <c r="PSO334" s="5"/>
      <c r="PSP334" s="5"/>
      <c r="PSQ334" s="5"/>
      <c r="PSR334" s="5"/>
      <c r="PSS334" s="5"/>
      <c r="PST334" s="5"/>
      <c r="PSU334" s="5"/>
      <c r="PSV334" s="5"/>
      <c r="PSW334" s="5"/>
      <c r="PSX334" s="5"/>
      <c r="PSY334" s="5"/>
      <c r="PSZ334" s="5"/>
      <c r="PTA334" s="5"/>
      <c r="PTB334" s="5"/>
      <c r="PTC334" s="5"/>
      <c r="PTD334" s="5"/>
      <c r="PTE334" s="5"/>
      <c r="PTF334" s="5"/>
      <c r="PTG334" s="5"/>
      <c r="PTH334" s="5"/>
      <c r="PTI334" s="5"/>
      <c r="PTJ334" s="5"/>
      <c r="PTK334" s="5"/>
      <c r="PTL334" s="5"/>
      <c r="PTM334" s="5"/>
      <c r="PTN334" s="5"/>
      <c r="PTO334" s="5"/>
      <c r="PTP334" s="5"/>
      <c r="PTQ334" s="5"/>
      <c r="PTR334" s="5"/>
      <c r="PTS334" s="5"/>
      <c r="PTT334" s="5"/>
      <c r="PTU334" s="5"/>
      <c r="PTV334" s="5"/>
      <c r="PTW334" s="5"/>
      <c r="PTX334" s="5"/>
      <c r="PTY334" s="5"/>
      <c r="PTZ334" s="5"/>
      <c r="PUA334" s="5"/>
      <c r="PUB334" s="5"/>
      <c r="PUC334" s="5"/>
      <c r="PUD334" s="5"/>
      <c r="PUE334" s="5"/>
      <c r="PUF334" s="5"/>
      <c r="PUG334" s="5"/>
      <c r="PUH334" s="5"/>
      <c r="PUI334" s="5"/>
      <c r="PUJ334" s="5"/>
      <c r="PUK334" s="5"/>
      <c r="PUL334" s="5"/>
      <c r="PUM334" s="5"/>
      <c r="PUN334" s="5"/>
      <c r="PUO334" s="5"/>
      <c r="PUP334" s="5"/>
      <c r="PUQ334" s="5"/>
      <c r="PUR334" s="5"/>
      <c r="PUS334" s="5"/>
      <c r="PUT334" s="5"/>
      <c r="PUU334" s="5"/>
      <c r="PUV334" s="5"/>
      <c r="PUW334" s="5"/>
      <c r="PUX334" s="5"/>
      <c r="PUY334" s="5"/>
      <c r="PUZ334" s="5"/>
      <c r="PVA334" s="5"/>
      <c r="PVB334" s="5"/>
      <c r="PVC334" s="5"/>
      <c r="PVD334" s="5"/>
      <c r="PVE334" s="5"/>
      <c r="PVF334" s="5"/>
      <c r="PVG334" s="5"/>
      <c r="PVH334" s="5"/>
      <c r="PVI334" s="5"/>
      <c r="PVJ334" s="5"/>
      <c r="PVK334" s="5"/>
      <c r="PVL334" s="5"/>
      <c r="PVM334" s="5"/>
      <c r="PVN334" s="5"/>
      <c r="PVO334" s="5"/>
      <c r="PVP334" s="5"/>
      <c r="PVQ334" s="5"/>
      <c r="PVR334" s="5"/>
      <c r="PVS334" s="5"/>
      <c r="PVT334" s="5"/>
      <c r="PVU334" s="5"/>
      <c r="PVV334" s="5"/>
      <c r="PVW334" s="5"/>
      <c r="PVX334" s="5"/>
      <c r="PVY334" s="5"/>
      <c r="PVZ334" s="5"/>
      <c r="PWA334" s="5"/>
      <c r="PWB334" s="5"/>
      <c r="PWC334" s="5"/>
      <c r="PWD334" s="5"/>
      <c r="PWE334" s="5"/>
      <c r="PWF334" s="5"/>
      <c r="PWG334" s="5"/>
      <c r="PWH334" s="5"/>
      <c r="PWI334" s="5"/>
      <c r="PWJ334" s="5"/>
      <c r="PWK334" s="5"/>
      <c r="PWL334" s="5"/>
      <c r="PWM334" s="5"/>
      <c r="PWN334" s="5"/>
      <c r="PWO334" s="5"/>
      <c r="PWP334" s="5"/>
      <c r="PWQ334" s="5"/>
      <c r="PWR334" s="5"/>
      <c r="PWS334" s="5"/>
      <c r="PWT334" s="5"/>
      <c r="PWU334" s="5"/>
      <c r="PWV334" s="5"/>
      <c r="PWW334" s="5"/>
      <c r="PWX334" s="5"/>
      <c r="PWY334" s="5"/>
      <c r="PWZ334" s="5"/>
      <c r="PXA334" s="5"/>
      <c r="PXB334" s="5"/>
      <c r="PXC334" s="5"/>
      <c r="PXD334" s="5"/>
      <c r="PXE334" s="5"/>
      <c r="PXF334" s="5"/>
      <c r="PXG334" s="5"/>
      <c r="PXH334" s="5"/>
      <c r="PXI334" s="5"/>
      <c r="PXJ334" s="5"/>
      <c r="PXK334" s="5"/>
      <c r="PXL334" s="5"/>
      <c r="PXM334" s="5"/>
      <c r="PXN334" s="5"/>
      <c r="PXO334" s="5"/>
      <c r="PXP334" s="5"/>
      <c r="PXQ334" s="5"/>
      <c r="PXR334" s="5"/>
      <c r="PXS334" s="5"/>
      <c r="PXT334" s="5"/>
      <c r="PXU334" s="5"/>
      <c r="PXV334" s="5"/>
      <c r="PXW334" s="5"/>
      <c r="PXX334" s="5"/>
      <c r="PXY334" s="5"/>
      <c r="PXZ334" s="5"/>
      <c r="PYA334" s="5"/>
      <c r="PYB334" s="5"/>
      <c r="PYC334" s="5"/>
      <c r="PYD334" s="5"/>
      <c r="PYE334" s="5"/>
      <c r="PYF334" s="5"/>
      <c r="PYG334" s="5"/>
      <c r="PYH334" s="5"/>
      <c r="PYI334" s="5"/>
      <c r="PYJ334" s="5"/>
      <c r="PYK334" s="5"/>
      <c r="PYL334" s="5"/>
      <c r="PYM334" s="5"/>
      <c r="PYN334" s="5"/>
      <c r="PYO334" s="5"/>
      <c r="PYP334" s="5"/>
      <c r="PYQ334" s="5"/>
      <c r="PYR334" s="5"/>
      <c r="PYS334" s="5"/>
      <c r="PYT334" s="5"/>
      <c r="PYU334" s="5"/>
      <c r="PYV334" s="5"/>
      <c r="PYW334" s="5"/>
      <c r="PYX334" s="5"/>
      <c r="PYY334" s="5"/>
      <c r="PYZ334" s="5"/>
      <c r="PZA334" s="5"/>
      <c r="PZB334" s="5"/>
      <c r="PZC334" s="5"/>
      <c r="PZD334" s="5"/>
      <c r="PZE334" s="5"/>
      <c r="PZF334" s="5"/>
      <c r="PZG334" s="5"/>
      <c r="PZH334" s="5"/>
      <c r="PZI334" s="5"/>
      <c r="PZJ334" s="5"/>
      <c r="PZK334" s="5"/>
      <c r="PZL334" s="5"/>
      <c r="PZM334" s="5"/>
      <c r="PZN334" s="5"/>
      <c r="PZO334" s="5"/>
      <c r="PZP334" s="5"/>
      <c r="PZQ334" s="5"/>
      <c r="PZR334" s="5"/>
      <c r="PZS334" s="5"/>
      <c r="PZT334" s="5"/>
      <c r="PZU334" s="5"/>
      <c r="PZV334" s="5"/>
      <c r="PZW334" s="5"/>
      <c r="PZX334" s="5"/>
      <c r="PZY334" s="5"/>
      <c r="PZZ334" s="5"/>
      <c r="QAA334" s="5"/>
      <c r="QAB334" s="5"/>
      <c r="QAC334" s="5"/>
      <c r="QAD334" s="5"/>
      <c r="QAE334" s="5"/>
      <c r="QAF334" s="5"/>
      <c r="QAG334" s="5"/>
      <c r="QAH334" s="5"/>
      <c r="QAI334" s="5"/>
      <c r="QAJ334" s="5"/>
      <c r="QAK334" s="5"/>
      <c r="QAL334" s="5"/>
      <c r="QAM334" s="5"/>
      <c r="QAN334" s="5"/>
      <c r="QAO334" s="5"/>
      <c r="QAP334" s="5"/>
      <c r="QAQ334" s="5"/>
      <c r="QAR334" s="5"/>
      <c r="QAS334" s="5"/>
      <c r="QAT334" s="5"/>
      <c r="QAU334" s="5"/>
      <c r="QAV334" s="5"/>
      <c r="QAW334" s="5"/>
      <c r="QAX334" s="5"/>
      <c r="QAY334" s="5"/>
      <c r="QAZ334" s="5"/>
      <c r="QBA334" s="5"/>
      <c r="QBB334" s="5"/>
      <c r="QBC334" s="5"/>
      <c r="QBD334" s="5"/>
      <c r="QBE334" s="5"/>
      <c r="QBF334" s="5"/>
      <c r="QBG334" s="5"/>
      <c r="QBH334" s="5"/>
      <c r="QBI334" s="5"/>
      <c r="QBJ334" s="5"/>
      <c r="QBK334" s="5"/>
      <c r="QBL334" s="5"/>
      <c r="QBM334" s="5"/>
      <c r="QBN334" s="5"/>
      <c r="QBO334" s="5"/>
      <c r="QBP334" s="5"/>
      <c r="QBQ334" s="5"/>
      <c r="QBR334" s="5"/>
      <c r="QBS334" s="5"/>
      <c r="QBT334" s="5"/>
      <c r="QBU334" s="5"/>
      <c r="QBV334" s="5"/>
      <c r="QBW334" s="5"/>
      <c r="QBX334" s="5"/>
      <c r="QBY334" s="5"/>
      <c r="QBZ334" s="5"/>
      <c r="QCA334" s="5"/>
      <c r="QCB334" s="5"/>
      <c r="QCC334" s="5"/>
      <c r="QCD334" s="5"/>
      <c r="QCE334" s="5"/>
      <c r="QCF334" s="5"/>
      <c r="QCG334" s="5"/>
      <c r="QCH334" s="5"/>
      <c r="QCI334" s="5"/>
      <c r="QCJ334" s="5"/>
      <c r="QCK334" s="5"/>
      <c r="QCL334" s="5"/>
      <c r="QCM334" s="5"/>
      <c r="QCN334" s="5"/>
      <c r="QCO334" s="5"/>
      <c r="QCP334" s="5"/>
      <c r="QCQ334" s="5"/>
      <c r="QCR334" s="5"/>
      <c r="QCS334" s="5"/>
      <c r="QCT334" s="5"/>
      <c r="QCU334" s="5"/>
      <c r="QCV334" s="5"/>
      <c r="QCW334" s="5"/>
      <c r="QCX334" s="5"/>
      <c r="QCY334" s="5"/>
      <c r="QCZ334" s="5"/>
      <c r="QDA334" s="5"/>
      <c r="QDB334" s="5"/>
      <c r="QDC334" s="5"/>
      <c r="QDD334" s="5"/>
      <c r="QDE334" s="5"/>
      <c r="QDF334" s="5"/>
      <c r="QDG334" s="5"/>
      <c r="QDH334" s="5"/>
      <c r="QDI334" s="5"/>
      <c r="QDJ334" s="5"/>
      <c r="QDK334" s="5"/>
      <c r="QDL334" s="5"/>
      <c r="QDM334" s="5"/>
      <c r="QDN334" s="5"/>
      <c r="QDO334" s="5"/>
      <c r="QDP334" s="5"/>
      <c r="QDQ334" s="5"/>
      <c r="QDR334" s="5"/>
      <c r="QDS334" s="5"/>
      <c r="QDT334" s="5"/>
      <c r="QDU334" s="5"/>
      <c r="QDV334" s="5"/>
      <c r="QDW334" s="5"/>
      <c r="QDX334" s="5"/>
      <c r="QDY334" s="5"/>
      <c r="QDZ334" s="5"/>
      <c r="QEA334" s="5"/>
      <c r="QEB334" s="5"/>
      <c r="QEC334" s="5"/>
      <c r="QED334" s="5"/>
      <c r="QEE334" s="5"/>
      <c r="QEF334" s="5"/>
      <c r="QEG334" s="5"/>
      <c r="QEH334" s="5"/>
      <c r="QEI334" s="5"/>
      <c r="QEJ334" s="5"/>
      <c r="QEK334" s="5"/>
      <c r="QEL334" s="5"/>
      <c r="QEM334" s="5"/>
      <c r="QEN334" s="5"/>
      <c r="QEO334" s="5"/>
      <c r="QEP334" s="5"/>
      <c r="QEQ334" s="5"/>
      <c r="QER334" s="5"/>
      <c r="QES334" s="5"/>
      <c r="QET334" s="5"/>
      <c r="QEU334" s="5"/>
      <c r="QEV334" s="5"/>
      <c r="QEW334" s="5"/>
      <c r="QEX334" s="5"/>
      <c r="QEY334" s="5"/>
      <c r="QEZ334" s="5"/>
      <c r="QFA334" s="5"/>
      <c r="QFB334" s="5"/>
      <c r="QFC334" s="5"/>
      <c r="QFD334" s="5"/>
      <c r="QFE334" s="5"/>
      <c r="QFF334" s="5"/>
      <c r="QFG334" s="5"/>
      <c r="QFH334" s="5"/>
      <c r="QFI334" s="5"/>
      <c r="QFJ334" s="5"/>
      <c r="QFK334" s="5"/>
      <c r="QFL334" s="5"/>
      <c r="QFM334" s="5"/>
      <c r="QFN334" s="5"/>
      <c r="QFO334" s="5"/>
      <c r="QFP334" s="5"/>
      <c r="QFQ334" s="5"/>
      <c r="QFR334" s="5"/>
      <c r="QFS334" s="5"/>
      <c r="QFT334" s="5"/>
      <c r="QFU334" s="5"/>
      <c r="QFV334" s="5"/>
      <c r="QFW334" s="5"/>
      <c r="QFX334" s="5"/>
      <c r="QFY334" s="5"/>
      <c r="QFZ334" s="5"/>
      <c r="QGA334" s="5"/>
      <c r="QGB334" s="5"/>
      <c r="QGC334" s="5"/>
      <c r="QGD334" s="5"/>
      <c r="QGE334" s="5"/>
      <c r="QGF334" s="5"/>
      <c r="QGG334" s="5"/>
      <c r="QGH334" s="5"/>
      <c r="QGI334" s="5"/>
      <c r="QGJ334" s="5"/>
      <c r="QGK334" s="5"/>
      <c r="QGL334" s="5"/>
      <c r="QGM334" s="5"/>
      <c r="QGN334" s="5"/>
      <c r="QGO334" s="5"/>
      <c r="QGP334" s="5"/>
      <c r="QGQ334" s="5"/>
      <c r="QGR334" s="5"/>
      <c r="QGS334" s="5"/>
      <c r="QGT334" s="5"/>
      <c r="QGU334" s="5"/>
      <c r="QGV334" s="5"/>
      <c r="QGW334" s="5"/>
      <c r="QGX334" s="5"/>
      <c r="QGY334" s="5"/>
      <c r="QGZ334" s="5"/>
      <c r="QHA334" s="5"/>
      <c r="QHB334" s="5"/>
      <c r="QHC334" s="5"/>
      <c r="QHD334" s="5"/>
      <c r="QHE334" s="5"/>
      <c r="QHF334" s="5"/>
      <c r="QHG334" s="5"/>
      <c r="QHH334" s="5"/>
      <c r="QHI334" s="5"/>
      <c r="QHJ334" s="5"/>
      <c r="QHK334" s="5"/>
      <c r="QHL334" s="5"/>
      <c r="QHM334" s="5"/>
      <c r="QHN334" s="5"/>
      <c r="QHO334" s="5"/>
      <c r="QHP334" s="5"/>
      <c r="QHQ334" s="5"/>
      <c r="QHR334" s="5"/>
      <c r="QHS334" s="5"/>
      <c r="QHT334" s="5"/>
      <c r="QHU334" s="5"/>
      <c r="QHV334" s="5"/>
      <c r="QHW334" s="5"/>
      <c r="QHX334" s="5"/>
      <c r="QHY334" s="5"/>
      <c r="QHZ334" s="5"/>
      <c r="QIA334" s="5"/>
      <c r="QIB334" s="5"/>
      <c r="QIC334" s="5"/>
      <c r="QID334" s="5"/>
      <c r="QIE334" s="5"/>
      <c r="QIF334" s="5"/>
      <c r="QIG334" s="5"/>
      <c r="QIH334" s="5"/>
      <c r="QII334" s="5"/>
      <c r="QIJ334" s="5"/>
      <c r="QIK334" s="5"/>
      <c r="QIL334" s="5"/>
      <c r="QIM334" s="5"/>
      <c r="QIN334" s="5"/>
      <c r="QIO334" s="5"/>
      <c r="QIP334" s="5"/>
      <c r="QIQ334" s="5"/>
      <c r="QIR334" s="5"/>
      <c r="QIS334" s="5"/>
      <c r="QIT334" s="5"/>
      <c r="QIU334" s="5"/>
      <c r="QIV334" s="5"/>
      <c r="QIW334" s="5"/>
      <c r="QIX334" s="5"/>
      <c r="QIY334" s="5"/>
      <c r="QIZ334" s="5"/>
      <c r="QJA334" s="5"/>
      <c r="QJB334" s="5"/>
      <c r="QJC334" s="5"/>
      <c r="QJD334" s="5"/>
      <c r="QJE334" s="5"/>
      <c r="QJF334" s="5"/>
      <c r="QJG334" s="5"/>
      <c r="QJH334" s="5"/>
      <c r="QJI334" s="5"/>
      <c r="QJJ334" s="5"/>
      <c r="QJK334" s="5"/>
      <c r="QJL334" s="5"/>
      <c r="QJM334" s="5"/>
      <c r="QJN334" s="5"/>
      <c r="QJO334" s="5"/>
      <c r="QJP334" s="5"/>
      <c r="QJQ334" s="5"/>
      <c r="QJR334" s="5"/>
      <c r="QJS334" s="5"/>
      <c r="QJT334" s="5"/>
      <c r="QJU334" s="5"/>
      <c r="QJV334" s="5"/>
      <c r="QJW334" s="5"/>
      <c r="QJX334" s="5"/>
      <c r="QJY334" s="5"/>
      <c r="QJZ334" s="5"/>
      <c r="QKA334" s="5"/>
      <c r="QKB334" s="5"/>
      <c r="QKC334" s="5"/>
      <c r="QKD334" s="5"/>
      <c r="QKE334" s="5"/>
      <c r="QKF334" s="5"/>
      <c r="QKG334" s="5"/>
      <c r="QKH334" s="5"/>
      <c r="QKI334" s="5"/>
      <c r="QKJ334" s="5"/>
      <c r="QKK334" s="5"/>
      <c r="QKL334" s="5"/>
      <c r="QKM334" s="5"/>
      <c r="QKN334" s="5"/>
      <c r="QKO334" s="5"/>
      <c r="QKP334" s="5"/>
      <c r="QKQ334" s="5"/>
      <c r="QKR334" s="5"/>
      <c r="QKS334" s="5"/>
      <c r="QKT334" s="5"/>
      <c r="QKU334" s="5"/>
      <c r="QKV334" s="5"/>
      <c r="QKW334" s="5"/>
      <c r="QKX334" s="5"/>
      <c r="QKY334" s="5"/>
      <c r="QKZ334" s="5"/>
      <c r="QLA334" s="5"/>
      <c r="QLB334" s="5"/>
      <c r="QLC334" s="5"/>
      <c r="QLD334" s="5"/>
      <c r="QLE334" s="5"/>
      <c r="QLF334" s="5"/>
      <c r="QLG334" s="5"/>
      <c r="QLH334" s="5"/>
      <c r="QLI334" s="5"/>
      <c r="QLJ334" s="5"/>
      <c r="QLK334" s="5"/>
      <c r="QLL334" s="5"/>
      <c r="QLM334" s="5"/>
      <c r="QLN334" s="5"/>
      <c r="QLO334" s="5"/>
      <c r="QLP334" s="5"/>
      <c r="QLQ334" s="5"/>
      <c r="QLR334" s="5"/>
      <c r="QLS334" s="5"/>
      <c r="QLT334" s="5"/>
      <c r="QLU334" s="5"/>
      <c r="QLV334" s="5"/>
      <c r="QLW334" s="5"/>
      <c r="QLX334" s="5"/>
      <c r="QLY334" s="5"/>
      <c r="QLZ334" s="5"/>
      <c r="QMA334" s="5"/>
      <c r="QMB334" s="5"/>
      <c r="QMC334" s="5"/>
      <c r="QMD334" s="5"/>
      <c r="QME334" s="5"/>
      <c r="QMF334" s="5"/>
      <c r="QMG334" s="5"/>
      <c r="QMH334" s="5"/>
      <c r="QMI334" s="5"/>
      <c r="QMJ334" s="5"/>
      <c r="QMK334" s="5"/>
      <c r="QML334" s="5"/>
      <c r="QMM334" s="5"/>
      <c r="QMN334" s="5"/>
      <c r="QMO334" s="5"/>
      <c r="QMP334" s="5"/>
      <c r="QMQ334" s="5"/>
      <c r="QMR334" s="5"/>
      <c r="QMS334" s="5"/>
      <c r="QMT334" s="5"/>
      <c r="QMU334" s="5"/>
      <c r="QMV334" s="5"/>
      <c r="QMW334" s="5"/>
      <c r="QMX334" s="5"/>
      <c r="QMY334" s="5"/>
      <c r="QMZ334" s="5"/>
      <c r="QNA334" s="5"/>
      <c r="QNB334" s="5"/>
      <c r="QNC334" s="5"/>
      <c r="QND334" s="5"/>
      <c r="QNE334" s="5"/>
      <c r="QNF334" s="5"/>
      <c r="QNG334" s="5"/>
      <c r="QNH334" s="5"/>
      <c r="QNI334" s="5"/>
      <c r="QNJ334" s="5"/>
      <c r="QNK334" s="5"/>
      <c r="QNL334" s="5"/>
      <c r="QNM334" s="5"/>
      <c r="QNN334" s="5"/>
      <c r="QNO334" s="5"/>
      <c r="QNP334" s="5"/>
      <c r="QNQ334" s="5"/>
      <c r="QNR334" s="5"/>
      <c r="QNS334" s="5"/>
      <c r="QNT334" s="5"/>
      <c r="QNU334" s="5"/>
      <c r="QNV334" s="5"/>
      <c r="QNW334" s="5"/>
      <c r="QNX334" s="5"/>
      <c r="QNY334" s="5"/>
      <c r="QNZ334" s="5"/>
      <c r="QOA334" s="5"/>
      <c r="QOB334" s="5"/>
      <c r="QOC334" s="5"/>
      <c r="QOD334" s="5"/>
      <c r="QOE334" s="5"/>
      <c r="QOF334" s="5"/>
      <c r="QOG334" s="5"/>
      <c r="QOH334" s="5"/>
      <c r="QOI334" s="5"/>
      <c r="QOJ334" s="5"/>
      <c r="QOK334" s="5"/>
      <c r="QOL334" s="5"/>
      <c r="QOM334" s="5"/>
      <c r="QON334" s="5"/>
      <c r="QOO334" s="5"/>
      <c r="QOP334" s="5"/>
      <c r="QOQ334" s="5"/>
      <c r="QOR334" s="5"/>
      <c r="QOS334" s="5"/>
      <c r="QOT334" s="5"/>
      <c r="QOU334" s="5"/>
      <c r="QOV334" s="5"/>
      <c r="QOW334" s="5"/>
      <c r="QOX334" s="5"/>
      <c r="QOY334" s="5"/>
      <c r="QOZ334" s="5"/>
      <c r="QPA334" s="5"/>
      <c r="QPB334" s="5"/>
      <c r="QPC334" s="5"/>
      <c r="QPD334" s="5"/>
      <c r="QPE334" s="5"/>
      <c r="QPF334" s="5"/>
      <c r="QPG334" s="5"/>
      <c r="QPH334" s="5"/>
      <c r="QPI334" s="5"/>
      <c r="QPJ334" s="5"/>
      <c r="QPK334" s="5"/>
      <c r="QPL334" s="5"/>
      <c r="QPM334" s="5"/>
      <c r="QPN334" s="5"/>
      <c r="QPO334" s="5"/>
      <c r="QPP334" s="5"/>
      <c r="QPQ334" s="5"/>
      <c r="QPR334" s="5"/>
      <c r="QPS334" s="5"/>
      <c r="QPT334" s="5"/>
      <c r="QPU334" s="5"/>
      <c r="QPV334" s="5"/>
      <c r="QPW334" s="5"/>
      <c r="QPX334" s="5"/>
      <c r="QPY334" s="5"/>
      <c r="QPZ334" s="5"/>
      <c r="QQA334" s="5"/>
      <c r="QQB334" s="5"/>
      <c r="QQC334" s="5"/>
      <c r="QQD334" s="5"/>
      <c r="QQE334" s="5"/>
      <c r="QQF334" s="5"/>
      <c r="QQG334" s="5"/>
      <c r="QQH334" s="5"/>
      <c r="QQI334" s="5"/>
      <c r="QQJ334" s="5"/>
      <c r="QQK334" s="5"/>
      <c r="QQL334" s="5"/>
      <c r="QQM334" s="5"/>
      <c r="QQN334" s="5"/>
      <c r="QQO334" s="5"/>
      <c r="QQP334" s="5"/>
      <c r="QQQ334" s="5"/>
      <c r="QQR334" s="5"/>
      <c r="QQS334" s="5"/>
      <c r="QQT334" s="5"/>
      <c r="QQU334" s="5"/>
      <c r="QQV334" s="5"/>
      <c r="QQW334" s="5"/>
      <c r="QQX334" s="5"/>
      <c r="QQY334" s="5"/>
      <c r="QQZ334" s="5"/>
      <c r="QRA334" s="5"/>
      <c r="QRB334" s="5"/>
      <c r="QRC334" s="5"/>
      <c r="QRD334" s="5"/>
      <c r="QRE334" s="5"/>
      <c r="QRF334" s="5"/>
      <c r="QRG334" s="5"/>
      <c r="QRH334" s="5"/>
      <c r="QRI334" s="5"/>
      <c r="QRJ334" s="5"/>
      <c r="QRK334" s="5"/>
      <c r="QRL334" s="5"/>
      <c r="QRM334" s="5"/>
      <c r="QRN334" s="5"/>
      <c r="QRO334" s="5"/>
      <c r="QRP334" s="5"/>
      <c r="QRQ334" s="5"/>
      <c r="QRR334" s="5"/>
      <c r="QRS334" s="5"/>
      <c r="QRT334" s="5"/>
      <c r="QRU334" s="5"/>
      <c r="QRV334" s="5"/>
      <c r="QRW334" s="5"/>
      <c r="QRX334" s="5"/>
      <c r="QRY334" s="5"/>
      <c r="QRZ334" s="5"/>
      <c r="QSA334" s="5"/>
      <c r="QSB334" s="5"/>
      <c r="QSC334" s="5"/>
      <c r="QSD334" s="5"/>
      <c r="QSE334" s="5"/>
      <c r="QSF334" s="5"/>
      <c r="QSG334" s="5"/>
      <c r="QSH334" s="5"/>
      <c r="QSI334" s="5"/>
      <c r="QSJ334" s="5"/>
      <c r="QSK334" s="5"/>
      <c r="QSL334" s="5"/>
      <c r="QSM334" s="5"/>
      <c r="QSN334" s="5"/>
      <c r="QSO334" s="5"/>
      <c r="QSP334" s="5"/>
      <c r="QSQ334" s="5"/>
      <c r="QSR334" s="5"/>
      <c r="QSS334" s="5"/>
      <c r="QST334" s="5"/>
      <c r="QSU334" s="5"/>
      <c r="QSV334" s="5"/>
      <c r="QSW334" s="5"/>
      <c r="QSX334" s="5"/>
      <c r="QSY334" s="5"/>
      <c r="QSZ334" s="5"/>
      <c r="QTA334" s="5"/>
      <c r="QTB334" s="5"/>
      <c r="QTC334" s="5"/>
      <c r="QTD334" s="5"/>
      <c r="QTE334" s="5"/>
      <c r="QTF334" s="5"/>
      <c r="QTG334" s="5"/>
      <c r="QTH334" s="5"/>
      <c r="QTI334" s="5"/>
      <c r="QTJ334" s="5"/>
      <c r="QTK334" s="5"/>
      <c r="QTL334" s="5"/>
      <c r="QTM334" s="5"/>
      <c r="QTN334" s="5"/>
      <c r="QTO334" s="5"/>
      <c r="QTP334" s="5"/>
      <c r="QTQ334" s="5"/>
      <c r="QTR334" s="5"/>
      <c r="QTS334" s="5"/>
      <c r="QTT334" s="5"/>
      <c r="QTU334" s="5"/>
      <c r="QTV334" s="5"/>
      <c r="QTW334" s="5"/>
      <c r="QTX334" s="5"/>
      <c r="QTY334" s="5"/>
      <c r="QTZ334" s="5"/>
      <c r="QUA334" s="5"/>
      <c r="QUB334" s="5"/>
      <c r="QUC334" s="5"/>
      <c r="QUD334" s="5"/>
      <c r="QUE334" s="5"/>
      <c r="QUF334" s="5"/>
      <c r="QUG334" s="5"/>
      <c r="QUH334" s="5"/>
      <c r="QUI334" s="5"/>
      <c r="QUJ334" s="5"/>
      <c r="QUK334" s="5"/>
      <c r="QUL334" s="5"/>
      <c r="QUM334" s="5"/>
      <c r="QUN334" s="5"/>
      <c r="QUO334" s="5"/>
      <c r="QUP334" s="5"/>
      <c r="QUQ334" s="5"/>
      <c r="QUR334" s="5"/>
      <c r="QUS334" s="5"/>
      <c r="QUT334" s="5"/>
      <c r="QUU334" s="5"/>
      <c r="QUV334" s="5"/>
      <c r="QUW334" s="5"/>
      <c r="QUX334" s="5"/>
      <c r="QUY334" s="5"/>
      <c r="QUZ334" s="5"/>
      <c r="QVA334" s="5"/>
      <c r="QVB334" s="5"/>
      <c r="QVC334" s="5"/>
      <c r="QVD334" s="5"/>
      <c r="QVE334" s="5"/>
      <c r="QVF334" s="5"/>
      <c r="QVG334" s="5"/>
      <c r="QVH334" s="5"/>
      <c r="QVI334" s="5"/>
      <c r="QVJ334" s="5"/>
      <c r="QVK334" s="5"/>
      <c r="QVL334" s="5"/>
      <c r="QVM334" s="5"/>
      <c r="QVN334" s="5"/>
      <c r="QVO334" s="5"/>
      <c r="QVP334" s="5"/>
      <c r="QVQ334" s="5"/>
      <c r="QVR334" s="5"/>
      <c r="QVS334" s="5"/>
      <c r="QVT334" s="5"/>
      <c r="QVU334" s="5"/>
      <c r="QVV334" s="5"/>
      <c r="QVW334" s="5"/>
      <c r="QVX334" s="5"/>
      <c r="QVY334" s="5"/>
      <c r="QVZ334" s="5"/>
      <c r="QWA334" s="5"/>
      <c r="QWB334" s="5"/>
      <c r="QWC334" s="5"/>
      <c r="QWD334" s="5"/>
      <c r="QWE334" s="5"/>
      <c r="QWF334" s="5"/>
      <c r="QWG334" s="5"/>
      <c r="QWH334" s="5"/>
      <c r="QWI334" s="5"/>
      <c r="QWJ334" s="5"/>
      <c r="QWK334" s="5"/>
      <c r="QWL334" s="5"/>
      <c r="QWM334" s="5"/>
      <c r="QWN334" s="5"/>
      <c r="QWO334" s="5"/>
      <c r="QWP334" s="5"/>
      <c r="QWQ334" s="5"/>
      <c r="QWR334" s="5"/>
      <c r="QWS334" s="5"/>
      <c r="QWT334" s="5"/>
      <c r="QWU334" s="5"/>
      <c r="QWV334" s="5"/>
      <c r="QWW334" s="5"/>
      <c r="QWX334" s="5"/>
      <c r="QWY334" s="5"/>
      <c r="QWZ334" s="5"/>
      <c r="QXA334" s="5"/>
      <c r="QXB334" s="5"/>
      <c r="QXC334" s="5"/>
      <c r="QXD334" s="5"/>
      <c r="QXE334" s="5"/>
      <c r="QXF334" s="5"/>
      <c r="QXG334" s="5"/>
      <c r="QXH334" s="5"/>
      <c r="QXI334" s="5"/>
      <c r="QXJ334" s="5"/>
      <c r="QXK334" s="5"/>
      <c r="QXL334" s="5"/>
      <c r="QXM334" s="5"/>
      <c r="QXN334" s="5"/>
      <c r="QXO334" s="5"/>
      <c r="QXP334" s="5"/>
      <c r="QXQ334" s="5"/>
      <c r="QXR334" s="5"/>
      <c r="QXS334" s="5"/>
      <c r="QXT334" s="5"/>
      <c r="QXU334" s="5"/>
      <c r="QXV334" s="5"/>
      <c r="QXW334" s="5"/>
      <c r="QXX334" s="5"/>
      <c r="QXY334" s="5"/>
      <c r="QXZ334" s="5"/>
      <c r="QYA334" s="5"/>
      <c r="QYB334" s="5"/>
      <c r="QYC334" s="5"/>
      <c r="QYD334" s="5"/>
      <c r="QYE334" s="5"/>
      <c r="QYF334" s="5"/>
      <c r="QYG334" s="5"/>
      <c r="QYH334" s="5"/>
      <c r="QYI334" s="5"/>
      <c r="QYJ334" s="5"/>
      <c r="QYK334" s="5"/>
      <c r="QYL334" s="5"/>
      <c r="QYM334" s="5"/>
      <c r="QYN334" s="5"/>
      <c r="QYO334" s="5"/>
      <c r="QYP334" s="5"/>
      <c r="QYQ334" s="5"/>
      <c r="QYR334" s="5"/>
      <c r="QYS334" s="5"/>
      <c r="QYT334" s="5"/>
      <c r="QYU334" s="5"/>
      <c r="QYV334" s="5"/>
      <c r="QYW334" s="5"/>
      <c r="QYX334" s="5"/>
      <c r="QYY334" s="5"/>
      <c r="QYZ334" s="5"/>
      <c r="QZA334" s="5"/>
      <c r="QZB334" s="5"/>
      <c r="QZC334" s="5"/>
      <c r="QZD334" s="5"/>
      <c r="QZE334" s="5"/>
      <c r="QZF334" s="5"/>
      <c r="QZG334" s="5"/>
      <c r="QZH334" s="5"/>
      <c r="QZI334" s="5"/>
      <c r="QZJ334" s="5"/>
      <c r="QZK334" s="5"/>
      <c r="QZL334" s="5"/>
      <c r="QZM334" s="5"/>
      <c r="QZN334" s="5"/>
      <c r="QZO334" s="5"/>
      <c r="QZP334" s="5"/>
      <c r="QZQ334" s="5"/>
      <c r="QZR334" s="5"/>
      <c r="QZS334" s="5"/>
      <c r="QZT334" s="5"/>
      <c r="QZU334" s="5"/>
      <c r="QZV334" s="5"/>
      <c r="QZW334" s="5"/>
      <c r="QZX334" s="5"/>
      <c r="QZY334" s="5"/>
      <c r="QZZ334" s="5"/>
      <c r="RAA334" s="5"/>
      <c r="RAB334" s="5"/>
      <c r="RAC334" s="5"/>
      <c r="RAD334" s="5"/>
      <c r="RAE334" s="5"/>
      <c r="RAF334" s="5"/>
      <c r="RAG334" s="5"/>
      <c r="RAH334" s="5"/>
      <c r="RAI334" s="5"/>
      <c r="RAJ334" s="5"/>
      <c r="RAK334" s="5"/>
      <c r="RAL334" s="5"/>
      <c r="RAM334" s="5"/>
      <c r="RAN334" s="5"/>
      <c r="RAO334" s="5"/>
      <c r="RAP334" s="5"/>
      <c r="RAQ334" s="5"/>
      <c r="RAR334" s="5"/>
      <c r="RAS334" s="5"/>
      <c r="RAT334" s="5"/>
      <c r="RAU334" s="5"/>
      <c r="RAV334" s="5"/>
      <c r="RAW334" s="5"/>
      <c r="RAX334" s="5"/>
      <c r="RAY334" s="5"/>
      <c r="RAZ334" s="5"/>
      <c r="RBA334" s="5"/>
      <c r="RBB334" s="5"/>
      <c r="RBC334" s="5"/>
      <c r="RBD334" s="5"/>
      <c r="RBE334" s="5"/>
      <c r="RBF334" s="5"/>
      <c r="RBG334" s="5"/>
      <c r="RBH334" s="5"/>
      <c r="RBI334" s="5"/>
      <c r="RBJ334" s="5"/>
      <c r="RBK334" s="5"/>
      <c r="RBL334" s="5"/>
      <c r="RBM334" s="5"/>
      <c r="RBN334" s="5"/>
      <c r="RBO334" s="5"/>
      <c r="RBP334" s="5"/>
      <c r="RBQ334" s="5"/>
      <c r="RBR334" s="5"/>
      <c r="RBS334" s="5"/>
      <c r="RBT334" s="5"/>
      <c r="RBU334" s="5"/>
      <c r="RBV334" s="5"/>
      <c r="RBW334" s="5"/>
      <c r="RBX334" s="5"/>
      <c r="RBY334" s="5"/>
      <c r="RBZ334" s="5"/>
      <c r="RCA334" s="5"/>
      <c r="RCB334" s="5"/>
      <c r="RCC334" s="5"/>
      <c r="RCD334" s="5"/>
      <c r="RCE334" s="5"/>
      <c r="RCF334" s="5"/>
      <c r="RCG334" s="5"/>
      <c r="RCH334" s="5"/>
      <c r="RCI334" s="5"/>
      <c r="RCJ334" s="5"/>
      <c r="RCK334" s="5"/>
      <c r="RCL334" s="5"/>
      <c r="RCM334" s="5"/>
      <c r="RCN334" s="5"/>
      <c r="RCO334" s="5"/>
      <c r="RCP334" s="5"/>
      <c r="RCQ334" s="5"/>
      <c r="RCR334" s="5"/>
      <c r="RCS334" s="5"/>
      <c r="RCT334" s="5"/>
      <c r="RCU334" s="5"/>
      <c r="RCV334" s="5"/>
      <c r="RCW334" s="5"/>
      <c r="RCX334" s="5"/>
      <c r="RCY334" s="5"/>
      <c r="RCZ334" s="5"/>
      <c r="RDA334" s="5"/>
      <c r="RDB334" s="5"/>
      <c r="RDC334" s="5"/>
      <c r="RDD334" s="5"/>
      <c r="RDE334" s="5"/>
      <c r="RDF334" s="5"/>
      <c r="RDG334" s="5"/>
      <c r="RDH334" s="5"/>
      <c r="RDI334" s="5"/>
      <c r="RDJ334" s="5"/>
      <c r="RDK334" s="5"/>
      <c r="RDL334" s="5"/>
      <c r="RDM334" s="5"/>
      <c r="RDN334" s="5"/>
      <c r="RDO334" s="5"/>
      <c r="RDP334" s="5"/>
      <c r="RDQ334" s="5"/>
      <c r="RDR334" s="5"/>
      <c r="RDS334" s="5"/>
      <c r="RDT334" s="5"/>
      <c r="RDU334" s="5"/>
      <c r="RDV334" s="5"/>
      <c r="RDW334" s="5"/>
      <c r="RDX334" s="5"/>
      <c r="RDY334" s="5"/>
      <c r="RDZ334" s="5"/>
      <c r="REA334" s="5"/>
      <c r="REB334" s="5"/>
      <c r="REC334" s="5"/>
      <c r="RED334" s="5"/>
      <c r="REE334" s="5"/>
      <c r="REF334" s="5"/>
      <c r="REG334" s="5"/>
      <c r="REH334" s="5"/>
      <c r="REI334" s="5"/>
      <c r="REJ334" s="5"/>
      <c r="REK334" s="5"/>
      <c r="REL334" s="5"/>
      <c r="REM334" s="5"/>
      <c r="REN334" s="5"/>
      <c r="REO334" s="5"/>
      <c r="REP334" s="5"/>
      <c r="REQ334" s="5"/>
      <c r="RER334" s="5"/>
      <c r="RES334" s="5"/>
      <c r="RET334" s="5"/>
      <c r="REU334" s="5"/>
      <c r="REV334" s="5"/>
      <c r="REW334" s="5"/>
      <c r="REX334" s="5"/>
      <c r="REY334" s="5"/>
      <c r="REZ334" s="5"/>
      <c r="RFA334" s="5"/>
      <c r="RFB334" s="5"/>
      <c r="RFC334" s="5"/>
      <c r="RFD334" s="5"/>
      <c r="RFE334" s="5"/>
      <c r="RFF334" s="5"/>
      <c r="RFG334" s="5"/>
      <c r="RFH334" s="5"/>
      <c r="RFI334" s="5"/>
      <c r="RFJ334" s="5"/>
      <c r="RFK334" s="5"/>
      <c r="RFL334" s="5"/>
      <c r="RFM334" s="5"/>
      <c r="RFN334" s="5"/>
      <c r="RFO334" s="5"/>
      <c r="RFP334" s="5"/>
      <c r="RFQ334" s="5"/>
      <c r="RFR334" s="5"/>
      <c r="RFS334" s="5"/>
      <c r="RFT334" s="5"/>
      <c r="RFU334" s="5"/>
      <c r="RFV334" s="5"/>
      <c r="RFW334" s="5"/>
      <c r="RFX334" s="5"/>
      <c r="RFY334" s="5"/>
      <c r="RFZ334" s="5"/>
      <c r="RGA334" s="5"/>
      <c r="RGB334" s="5"/>
      <c r="RGC334" s="5"/>
      <c r="RGD334" s="5"/>
      <c r="RGE334" s="5"/>
      <c r="RGF334" s="5"/>
      <c r="RGG334" s="5"/>
      <c r="RGH334" s="5"/>
      <c r="RGI334" s="5"/>
      <c r="RGJ334" s="5"/>
      <c r="RGK334" s="5"/>
      <c r="RGL334" s="5"/>
      <c r="RGM334" s="5"/>
      <c r="RGN334" s="5"/>
      <c r="RGO334" s="5"/>
      <c r="RGP334" s="5"/>
      <c r="RGQ334" s="5"/>
      <c r="RGR334" s="5"/>
      <c r="RGS334" s="5"/>
      <c r="RGT334" s="5"/>
      <c r="RGU334" s="5"/>
      <c r="RGV334" s="5"/>
      <c r="RGW334" s="5"/>
      <c r="RGX334" s="5"/>
      <c r="RGY334" s="5"/>
      <c r="RGZ334" s="5"/>
      <c r="RHA334" s="5"/>
      <c r="RHB334" s="5"/>
      <c r="RHC334" s="5"/>
      <c r="RHD334" s="5"/>
      <c r="RHE334" s="5"/>
      <c r="RHF334" s="5"/>
      <c r="RHG334" s="5"/>
      <c r="RHH334" s="5"/>
      <c r="RHI334" s="5"/>
      <c r="RHJ334" s="5"/>
      <c r="RHK334" s="5"/>
      <c r="RHL334" s="5"/>
      <c r="RHM334" s="5"/>
      <c r="RHN334" s="5"/>
      <c r="RHO334" s="5"/>
      <c r="RHP334" s="5"/>
      <c r="RHQ334" s="5"/>
      <c r="RHR334" s="5"/>
      <c r="RHS334" s="5"/>
      <c r="RHT334" s="5"/>
      <c r="RHU334" s="5"/>
      <c r="RHV334" s="5"/>
      <c r="RHW334" s="5"/>
      <c r="RHX334" s="5"/>
      <c r="RHY334" s="5"/>
      <c r="RHZ334" s="5"/>
      <c r="RIA334" s="5"/>
      <c r="RIB334" s="5"/>
      <c r="RIC334" s="5"/>
      <c r="RID334" s="5"/>
      <c r="RIE334" s="5"/>
      <c r="RIF334" s="5"/>
      <c r="RIG334" s="5"/>
      <c r="RIH334" s="5"/>
      <c r="RII334" s="5"/>
      <c r="RIJ334" s="5"/>
      <c r="RIK334" s="5"/>
      <c r="RIL334" s="5"/>
      <c r="RIM334" s="5"/>
      <c r="RIN334" s="5"/>
      <c r="RIO334" s="5"/>
      <c r="RIP334" s="5"/>
      <c r="RIQ334" s="5"/>
      <c r="RIR334" s="5"/>
      <c r="RIS334" s="5"/>
      <c r="RIT334" s="5"/>
      <c r="RIU334" s="5"/>
      <c r="RIV334" s="5"/>
      <c r="RIW334" s="5"/>
      <c r="RIX334" s="5"/>
      <c r="RIY334" s="5"/>
      <c r="RIZ334" s="5"/>
      <c r="RJA334" s="5"/>
      <c r="RJB334" s="5"/>
      <c r="RJC334" s="5"/>
      <c r="RJD334" s="5"/>
      <c r="RJE334" s="5"/>
      <c r="RJF334" s="5"/>
      <c r="RJG334" s="5"/>
      <c r="RJH334" s="5"/>
      <c r="RJI334" s="5"/>
      <c r="RJJ334" s="5"/>
      <c r="RJK334" s="5"/>
      <c r="RJL334" s="5"/>
      <c r="RJM334" s="5"/>
      <c r="RJN334" s="5"/>
      <c r="RJO334" s="5"/>
      <c r="RJP334" s="5"/>
      <c r="RJQ334" s="5"/>
      <c r="RJR334" s="5"/>
      <c r="RJS334" s="5"/>
      <c r="RJT334" s="5"/>
      <c r="RJU334" s="5"/>
      <c r="RJV334" s="5"/>
      <c r="RJW334" s="5"/>
      <c r="RJX334" s="5"/>
      <c r="RJY334" s="5"/>
      <c r="RJZ334" s="5"/>
      <c r="RKA334" s="5"/>
      <c r="RKB334" s="5"/>
      <c r="RKC334" s="5"/>
      <c r="RKD334" s="5"/>
      <c r="RKE334" s="5"/>
      <c r="RKF334" s="5"/>
      <c r="RKG334" s="5"/>
      <c r="RKH334" s="5"/>
      <c r="RKI334" s="5"/>
      <c r="RKJ334" s="5"/>
      <c r="RKK334" s="5"/>
      <c r="RKL334" s="5"/>
      <c r="RKM334" s="5"/>
      <c r="RKN334" s="5"/>
      <c r="RKO334" s="5"/>
      <c r="RKP334" s="5"/>
      <c r="RKQ334" s="5"/>
      <c r="RKR334" s="5"/>
      <c r="RKS334" s="5"/>
      <c r="RKT334" s="5"/>
      <c r="RKU334" s="5"/>
      <c r="RKV334" s="5"/>
      <c r="RKW334" s="5"/>
      <c r="RKX334" s="5"/>
      <c r="RKY334" s="5"/>
      <c r="RKZ334" s="5"/>
      <c r="RLA334" s="5"/>
      <c r="RLB334" s="5"/>
      <c r="RLC334" s="5"/>
      <c r="RLD334" s="5"/>
      <c r="RLE334" s="5"/>
      <c r="RLF334" s="5"/>
      <c r="RLG334" s="5"/>
      <c r="RLH334" s="5"/>
      <c r="RLI334" s="5"/>
      <c r="RLJ334" s="5"/>
      <c r="RLK334" s="5"/>
      <c r="RLL334" s="5"/>
      <c r="RLM334" s="5"/>
      <c r="RLN334" s="5"/>
      <c r="RLO334" s="5"/>
      <c r="RLP334" s="5"/>
      <c r="RLQ334" s="5"/>
      <c r="RLR334" s="5"/>
      <c r="RLS334" s="5"/>
      <c r="RLT334" s="5"/>
      <c r="RLU334" s="5"/>
      <c r="RLV334" s="5"/>
      <c r="RLW334" s="5"/>
      <c r="RLX334" s="5"/>
      <c r="RLY334" s="5"/>
      <c r="RLZ334" s="5"/>
      <c r="RMA334" s="5"/>
      <c r="RMB334" s="5"/>
      <c r="RMC334" s="5"/>
      <c r="RMD334" s="5"/>
      <c r="RME334" s="5"/>
      <c r="RMF334" s="5"/>
      <c r="RMG334" s="5"/>
      <c r="RMH334" s="5"/>
      <c r="RMI334" s="5"/>
      <c r="RMJ334" s="5"/>
      <c r="RMK334" s="5"/>
      <c r="RML334" s="5"/>
      <c r="RMM334" s="5"/>
      <c r="RMN334" s="5"/>
      <c r="RMO334" s="5"/>
      <c r="RMP334" s="5"/>
      <c r="RMQ334" s="5"/>
      <c r="RMR334" s="5"/>
      <c r="RMS334" s="5"/>
      <c r="RMT334" s="5"/>
      <c r="RMU334" s="5"/>
      <c r="RMV334" s="5"/>
      <c r="RMW334" s="5"/>
      <c r="RMX334" s="5"/>
      <c r="RMY334" s="5"/>
      <c r="RMZ334" s="5"/>
      <c r="RNA334" s="5"/>
      <c r="RNB334" s="5"/>
      <c r="RNC334" s="5"/>
      <c r="RND334" s="5"/>
      <c r="RNE334" s="5"/>
      <c r="RNF334" s="5"/>
      <c r="RNG334" s="5"/>
      <c r="RNH334" s="5"/>
      <c r="RNI334" s="5"/>
      <c r="RNJ334" s="5"/>
      <c r="RNK334" s="5"/>
      <c r="RNL334" s="5"/>
      <c r="RNM334" s="5"/>
      <c r="RNN334" s="5"/>
      <c r="RNO334" s="5"/>
      <c r="RNP334" s="5"/>
      <c r="RNQ334" s="5"/>
      <c r="RNR334" s="5"/>
      <c r="RNS334" s="5"/>
      <c r="RNT334" s="5"/>
      <c r="RNU334" s="5"/>
      <c r="RNV334" s="5"/>
      <c r="RNW334" s="5"/>
      <c r="RNX334" s="5"/>
      <c r="RNY334" s="5"/>
      <c r="RNZ334" s="5"/>
      <c r="ROA334" s="5"/>
      <c r="ROB334" s="5"/>
      <c r="ROC334" s="5"/>
      <c r="ROD334" s="5"/>
      <c r="ROE334" s="5"/>
      <c r="ROF334" s="5"/>
      <c r="ROG334" s="5"/>
      <c r="ROH334" s="5"/>
      <c r="ROI334" s="5"/>
      <c r="ROJ334" s="5"/>
      <c r="ROK334" s="5"/>
      <c r="ROL334" s="5"/>
      <c r="ROM334" s="5"/>
      <c r="RON334" s="5"/>
      <c r="ROO334" s="5"/>
      <c r="ROP334" s="5"/>
      <c r="ROQ334" s="5"/>
      <c r="ROR334" s="5"/>
      <c r="ROS334" s="5"/>
      <c r="ROT334" s="5"/>
      <c r="ROU334" s="5"/>
      <c r="ROV334" s="5"/>
      <c r="ROW334" s="5"/>
      <c r="ROX334" s="5"/>
      <c r="ROY334" s="5"/>
      <c r="ROZ334" s="5"/>
      <c r="RPA334" s="5"/>
      <c r="RPB334" s="5"/>
      <c r="RPC334" s="5"/>
      <c r="RPD334" s="5"/>
      <c r="RPE334" s="5"/>
      <c r="RPF334" s="5"/>
      <c r="RPG334" s="5"/>
      <c r="RPH334" s="5"/>
      <c r="RPI334" s="5"/>
      <c r="RPJ334" s="5"/>
      <c r="RPK334" s="5"/>
      <c r="RPL334" s="5"/>
      <c r="RPM334" s="5"/>
      <c r="RPN334" s="5"/>
      <c r="RPO334" s="5"/>
      <c r="RPP334" s="5"/>
      <c r="RPQ334" s="5"/>
      <c r="RPR334" s="5"/>
      <c r="RPS334" s="5"/>
      <c r="RPT334" s="5"/>
      <c r="RPU334" s="5"/>
      <c r="RPV334" s="5"/>
      <c r="RPW334" s="5"/>
      <c r="RPX334" s="5"/>
      <c r="RPY334" s="5"/>
      <c r="RPZ334" s="5"/>
      <c r="RQA334" s="5"/>
      <c r="RQB334" s="5"/>
      <c r="RQC334" s="5"/>
      <c r="RQD334" s="5"/>
      <c r="RQE334" s="5"/>
      <c r="RQF334" s="5"/>
      <c r="RQG334" s="5"/>
      <c r="RQH334" s="5"/>
      <c r="RQI334" s="5"/>
      <c r="RQJ334" s="5"/>
      <c r="RQK334" s="5"/>
      <c r="RQL334" s="5"/>
      <c r="RQM334" s="5"/>
      <c r="RQN334" s="5"/>
      <c r="RQO334" s="5"/>
      <c r="RQP334" s="5"/>
      <c r="RQQ334" s="5"/>
      <c r="RQR334" s="5"/>
      <c r="RQS334" s="5"/>
      <c r="RQT334" s="5"/>
      <c r="RQU334" s="5"/>
      <c r="RQV334" s="5"/>
      <c r="RQW334" s="5"/>
      <c r="RQX334" s="5"/>
      <c r="RQY334" s="5"/>
      <c r="RQZ334" s="5"/>
      <c r="RRA334" s="5"/>
      <c r="RRB334" s="5"/>
      <c r="RRC334" s="5"/>
      <c r="RRD334" s="5"/>
      <c r="RRE334" s="5"/>
      <c r="RRF334" s="5"/>
      <c r="RRG334" s="5"/>
      <c r="RRH334" s="5"/>
      <c r="RRI334" s="5"/>
      <c r="RRJ334" s="5"/>
      <c r="RRK334" s="5"/>
      <c r="RRL334" s="5"/>
      <c r="RRM334" s="5"/>
      <c r="RRN334" s="5"/>
      <c r="RRO334" s="5"/>
      <c r="RRP334" s="5"/>
      <c r="RRQ334" s="5"/>
      <c r="RRR334" s="5"/>
      <c r="RRS334" s="5"/>
      <c r="RRT334" s="5"/>
      <c r="RRU334" s="5"/>
      <c r="RRV334" s="5"/>
      <c r="RRW334" s="5"/>
      <c r="RRX334" s="5"/>
      <c r="RRY334" s="5"/>
      <c r="RRZ334" s="5"/>
      <c r="RSA334" s="5"/>
      <c r="RSB334" s="5"/>
      <c r="RSC334" s="5"/>
      <c r="RSD334" s="5"/>
      <c r="RSE334" s="5"/>
      <c r="RSF334" s="5"/>
      <c r="RSG334" s="5"/>
      <c r="RSH334" s="5"/>
      <c r="RSI334" s="5"/>
      <c r="RSJ334" s="5"/>
      <c r="RSK334" s="5"/>
      <c r="RSL334" s="5"/>
      <c r="RSM334" s="5"/>
      <c r="RSN334" s="5"/>
      <c r="RSO334" s="5"/>
      <c r="RSP334" s="5"/>
      <c r="RSQ334" s="5"/>
      <c r="RSR334" s="5"/>
      <c r="RSS334" s="5"/>
      <c r="RST334" s="5"/>
      <c r="RSU334" s="5"/>
      <c r="RSV334" s="5"/>
      <c r="RSW334" s="5"/>
      <c r="RSX334" s="5"/>
      <c r="RSY334" s="5"/>
      <c r="RSZ334" s="5"/>
      <c r="RTA334" s="5"/>
      <c r="RTB334" s="5"/>
      <c r="RTC334" s="5"/>
      <c r="RTD334" s="5"/>
      <c r="RTE334" s="5"/>
      <c r="RTF334" s="5"/>
      <c r="RTG334" s="5"/>
      <c r="RTH334" s="5"/>
      <c r="RTI334" s="5"/>
      <c r="RTJ334" s="5"/>
      <c r="RTK334" s="5"/>
      <c r="RTL334" s="5"/>
      <c r="RTM334" s="5"/>
      <c r="RTN334" s="5"/>
      <c r="RTO334" s="5"/>
      <c r="RTP334" s="5"/>
      <c r="RTQ334" s="5"/>
      <c r="RTR334" s="5"/>
      <c r="RTS334" s="5"/>
      <c r="RTT334" s="5"/>
      <c r="RTU334" s="5"/>
      <c r="RTV334" s="5"/>
      <c r="RTW334" s="5"/>
      <c r="RTX334" s="5"/>
      <c r="RTY334" s="5"/>
      <c r="RTZ334" s="5"/>
      <c r="RUA334" s="5"/>
      <c r="RUB334" s="5"/>
      <c r="RUC334" s="5"/>
      <c r="RUD334" s="5"/>
      <c r="RUE334" s="5"/>
      <c r="RUF334" s="5"/>
      <c r="RUG334" s="5"/>
      <c r="RUH334" s="5"/>
      <c r="RUI334" s="5"/>
      <c r="RUJ334" s="5"/>
      <c r="RUK334" s="5"/>
      <c r="RUL334" s="5"/>
      <c r="RUM334" s="5"/>
      <c r="RUN334" s="5"/>
      <c r="RUO334" s="5"/>
      <c r="RUP334" s="5"/>
      <c r="RUQ334" s="5"/>
      <c r="RUR334" s="5"/>
      <c r="RUS334" s="5"/>
      <c r="RUT334" s="5"/>
      <c r="RUU334" s="5"/>
      <c r="RUV334" s="5"/>
      <c r="RUW334" s="5"/>
      <c r="RUX334" s="5"/>
      <c r="RUY334" s="5"/>
      <c r="RUZ334" s="5"/>
      <c r="RVA334" s="5"/>
      <c r="RVB334" s="5"/>
      <c r="RVC334" s="5"/>
      <c r="RVD334" s="5"/>
      <c r="RVE334" s="5"/>
      <c r="RVF334" s="5"/>
      <c r="RVG334" s="5"/>
      <c r="RVH334" s="5"/>
      <c r="RVI334" s="5"/>
      <c r="RVJ334" s="5"/>
      <c r="RVK334" s="5"/>
      <c r="RVL334" s="5"/>
      <c r="RVM334" s="5"/>
      <c r="RVN334" s="5"/>
      <c r="RVO334" s="5"/>
      <c r="RVP334" s="5"/>
      <c r="RVQ334" s="5"/>
      <c r="RVR334" s="5"/>
      <c r="RVS334" s="5"/>
      <c r="RVT334" s="5"/>
      <c r="RVU334" s="5"/>
      <c r="RVV334" s="5"/>
      <c r="RVW334" s="5"/>
      <c r="RVX334" s="5"/>
      <c r="RVY334" s="5"/>
      <c r="RVZ334" s="5"/>
      <c r="RWA334" s="5"/>
      <c r="RWB334" s="5"/>
      <c r="RWC334" s="5"/>
      <c r="RWD334" s="5"/>
      <c r="RWE334" s="5"/>
      <c r="RWF334" s="5"/>
      <c r="RWG334" s="5"/>
      <c r="RWH334" s="5"/>
      <c r="RWI334" s="5"/>
      <c r="RWJ334" s="5"/>
      <c r="RWK334" s="5"/>
      <c r="RWL334" s="5"/>
      <c r="RWM334" s="5"/>
      <c r="RWN334" s="5"/>
      <c r="RWO334" s="5"/>
      <c r="RWP334" s="5"/>
      <c r="RWQ334" s="5"/>
      <c r="RWR334" s="5"/>
      <c r="RWS334" s="5"/>
      <c r="RWT334" s="5"/>
      <c r="RWU334" s="5"/>
      <c r="RWV334" s="5"/>
      <c r="RWW334" s="5"/>
      <c r="RWX334" s="5"/>
      <c r="RWY334" s="5"/>
      <c r="RWZ334" s="5"/>
      <c r="RXA334" s="5"/>
      <c r="RXB334" s="5"/>
      <c r="RXC334" s="5"/>
      <c r="RXD334" s="5"/>
      <c r="RXE334" s="5"/>
      <c r="RXF334" s="5"/>
      <c r="RXG334" s="5"/>
      <c r="RXH334" s="5"/>
      <c r="RXI334" s="5"/>
      <c r="RXJ334" s="5"/>
      <c r="RXK334" s="5"/>
      <c r="RXL334" s="5"/>
      <c r="RXM334" s="5"/>
      <c r="RXN334" s="5"/>
      <c r="RXO334" s="5"/>
      <c r="RXP334" s="5"/>
      <c r="RXQ334" s="5"/>
      <c r="RXR334" s="5"/>
      <c r="RXS334" s="5"/>
      <c r="RXT334" s="5"/>
      <c r="RXU334" s="5"/>
      <c r="RXV334" s="5"/>
      <c r="RXW334" s="5"/>
      <c r="RXX334" s="5"/>
      <c r="RXY334" s="5"/>
      <c r="RXZ334" s="5"/>
      <c r="RYA334" s="5"/>
      <c r="RYB334" s="5"/>
      <c r="RYC334" s="5"/>
      <c r="RYD334" s="5"/>
      <c r="RYE334" s="5"/>
      <c r="RYF334" s="5"/>
      <c r="RYG334" s="5"/>
      <c r="RYH334" s="5"/>
      <c r="RYI334" s="5"/>
      <c r="RYJ334" s="5"/>
      <c r="RYK334" s="5"/>
      <c r="RYL334" s="5"/>
      <c r="RYM334" s="5"/>
      <c r="RYN334" s="5"/>
      <c r="RYO334" s="5"/>
      <c r="RYP334" s="5"/>
      <c r="RYQ334" s="5"/>
      <c r="RYR334" s="5"/>
      <c r="RYS334" s="5"/>
      <c r="RYT334" s="5"/>
      <c r="RYU334" s="5"/>
      <c r="RYV334" s="5"/>
      <c r="RYW334" s="5"/>
      <c r="RYX334" s="5"/>
      <c r="RYY334" s="5"/>
      <c r="RYZ334" s="5"/>
      <c r="RZA334" s="5"/>
      <c r="RZB334" s="5"/>
      <c r="RZC334" s="5"/>
      <c r="RZD334" s="5"/>
      <c r="RZE334" s="5"/>
      <c r="RZF334" s="5"/>
      <c r="RZG334" s="5"/>
      <c r="RZH334" s="5"/>
      <c r="RZI334" s="5"/>
      <c r="RZJ334" s="5"/>
      <c r="RZK334" s="5"/>
      <c r="RZL334" s="5"/>
      <c r="RZM334" s="5"/>
      <c r="RZN334" s="5"/>
      <c r="RZO334" s="5"/>
      <c r="RZP334" s="5"/>
      <c r="RZQ334" s="5"/>
      <c r="RZR334" s="5"/>
      <c r="RZS334" s="5"/>
      <c r="RZT334" s="5"/>
      <c r="RZU334" s="5"/>
      <c r="RZV334" s="5"/>
      <c r="RZW334" s="5"/>
      <c r="RZX334" s="5"/>
      <c r="RZY334" s="5"/>
      <c r="RZZ334" s="5"/>
      <c r="SAA334" s="5"/>
      <c r="SAB334" s="5"/>
      <c r="SAC334" s="5"/>
      <c r="SAD334" s="5"/>
      <c r="SAE334" s="5"/>
      <c r="SAF334" s="5"/>
      <c r="SAG334" s="5"/>
      <c r="SAH334" s="5"/>
      <c r="SAI334" s="5"/>
      <c r="SAJ334" s="5"/>
      <c r="SAK334" s="5"/>
      <c r="SAL334" s="5"/>
      <c r="SAM334" s="5"/>
      <c r="SAN334" s="5"/>
      <c r="SAO334" s="5"/>
      <c r="SAP334" s="5"/>
      <c r="SAQ334" s="5"/>
      <c r="SAR334" s="5"/>
      <c r="SAS334" s="5"/>
      <c r="SAT334" s="5"/>
      <c r="SAU334" s="5"/>
      <c r="SAV334" s="5"/>
      <c r="SAW334" s="5"/>
      <c r="SAX334" s="5"/>
      <c r="SAY334" s="5"/>
      <c r="SAZ334" s="5"/>
      <c r="SBA334" s="5"/>
      <c r="SBB334" s="5"/>
      <c r="SBC334" s="5"/>
      <c r="SBD334" s="5"/>
      <c r="SBE334" s="5"/>
      <c r="SBF334" s="5"/>
      <c r="SBG334" s="5"/>
      <c r="SBH334" s="5"/>
      <c r="SBI334" s="5"/>
      <c r="SBJ334" s="5"/>
      <c r="SBK334" s="5"/>
      <c r="SBL334" s="5"/>
      <c r="SBM334" s="5"/>
      <c r="SBN334" s="5"/>
      <c r="SBO334" s="5"/>
      <c r="SBP334" s="5"/>
      <c r="SBQ334" s="5"/>
      <c r="SBR334" s="5"/>
      <c r="SBS334" s="5"/>
      <c r="SBT334" s="5"/>
      <c r="SBU334" s="5"/>
      <c r="SBV334" s="5"/>
      <c r="SBW334" s="5"/>
      <c r="SBX334" s="5"/>
      <c r="SBY334" s="5"/>
      <c r="SBZ334" s="5"/>
      <c r="SCA334" s="5"/>
      <c r="SCB334" s="5"/>
      <c r="SCC334" s="5"/>
      <c r="SCD334" s="5"/>
      <c r="SCE334" s="5"/>
      <c r="SCF334" s="5"/>
      <c r="SCG334" s="5"/>
      <c r="SCH334" s="5"/>
      <c r="SCI334" s="5"/>
      <c r="SCJ334" s="5"/>
      <c r="SCK334" s="5"/>
      <c r="SCL334" s="5"/>
      <c r="SCM334" s="5"/>
      <c r="SCN334" s="5"/>
      <c r="SCO334" s="5"/>
      <c r="SCP334" s="5"/>
      <c r="SCQ334" s="5"/>
      <c r="SCR334" s="5"/>
      <c r="SCS334" s="5"/>
      <c r="SCT334" s="5"/>
      <c r="SCU334" s="5"/>
      <c r="SCV334" s="5"/>
      <c r="SCW334" s="5"/>
      <c r="SCX334" s="5"/>
      <c r="SCY334" s="5"/>
      <c r="SCZ334" s="5"/>
      <c r="SDA334" s="5"/>
      <c r="SDB334" s="5"/>
      <c r="SDC334" s="5"/>
      <c r="SDD334" s="5"/>
      <c r="SDE334" s="5"/>
      <c r="SDF334" s="5"/>
      <c r="SDG334" s="5"/>
      <c r="SDH334" s="5"/>
      <c r="SDI334" s="5"/>
      <c r="SDJ334" s="5"/>
      <c r="SDK334" s="5"/>
      <c r="SDL334" s="5"/>
      <c r="SDM334" s="5"/>
      <c r="SDN334" s="5"/>
      <c r="SDO334" s="5"/>
      <c r="SDP334" s="5"/>
      <c r="SDQ334" s="5"/>
      <c r="SDR334" s="5"/>
      <c r="SDS334" s="5"/>
      <c r="SDT334" s="5"/>
      <c r="SDU334" s="5"/>
      <c r="SDV334" s="5"/>
      <c r="SDW334" s="5"/>
      <c r="SDX334" s="5"/>
      <c r="SDY334" s="5"/>
      <c r="SDZ334" s="5"/>
      <c r="SEA334" s="5"/>
      <c r="SEB334" s="5"/>
      <c r="SEC334" s="5"/>
      <c r="SED334" s="5"/>
      <c r="SEE334" s="5"/>
      <c r="SEF334" s="5"/>
      <c r="SEG334" s="5"/>
      <c r="SEH334" s="5"/>
      <c r="SEI334" s="5"/>
      <c r="SEJ334" s="5"/>
      <c r="SEK334" s="5"/>
      <c r="SEL334" s="5"/>
      <c r="SEM334" s="5"/>
      <c r="SEN334" s="5"/>
      <c r="SEO334" s="5"/>
      <c r="SEP334" s="5"/>
      <c r="SEQ334" s="5"/>
      <c r="SER334" s="5"/>
      <c r="SES334" s="5"/>
      <c r="SET334" s="5"/>
      <c r="SEU334" s="5"/>
      <c r="SEV334" s="5"/>
      <c r="SEW334" s="5"/>
      <c r="SEX334" s="5"/>
      <c r="SEY334" s="5"/>
      <c r="SEZ334" s="5"/>
      <c r="SFA334" s="5"/>
      <c r="SFB334" s="5"/>
      <c r="SFC334" s="5"/>
      <c r="SFD334" s="5"/>
      <c r="SFE334" s="5"/>
      <c r="SFF334" s="5"/>
      <c r="SFG334" s="5"/>
      <c r="SFH334" s="5"/>
      <c r="SFI334" s="5"/>
      <c r="SFJ334" s="5"/>
      <c r="SFK334" s="5"/>
      <c r="SFL334" s="5"/>
      <c r="SFM334" s="5"/>
      <c r="SFN334" s="5"/>
      <c r="SFO334" s="5"/>
      <c r="SFP334" s="5"/>
      <c r="SFQ334" s="5"/>
      <c r="SFR334" s="5"/>
      <c r="SFS334" s="5"/>
      <c r="SFT334" s="5"/>
      <c r="SFU334" s="5"/>
      <c r="SFV334" s="5"/>
      <c r="SFW334" s="5"/>
      <c r="SFX334" s="5"/>
      <c r="SFY334" s="5"/>
      <c r="SFZ334" s="5"/>
      <c r="SGA334" s="5"/>
      <c r="SGB334" s="5"/>
      <c r="SGC334" s="5"/>
      <c r="SGD334" s="5"/>
      <c r="SGE334" s="5"/>
      <c r="SGF334" s="5"/>
      <c r="SGG334" s="5"/>
      <c r="SGH334" s="5"/>
      <c r="SGI334" s="5"/>
      <c r="SGJ334" s="5"/>
      <c r="SGK334" s="5"/>
      <c r="SGL334" s="5"/>
      <c r="SGM334" s="5"/>
      <c r="SGN334" s="5"/>
      <c r="SGO334" s="5"/>
      <c r="SGP334" s="5"/>
      <c r="SGQ334" s="5"/>
      <c r="SGR334" s="5"/>
      <c r="SGS334" s="5"/>
      <c r="SGT334" s="5"/>
      <c r="SGU334" s="5"/>
      <c r="SGV334" s="5"/>
      <c r="SGW334" s="5"/>
      <c r="SGX334" s="5"/>
      <c r="SGY334" s="5"/>
      <c r="SGZ334" s="5"/>
      <c r="SHA334" s="5"/>
      <c r="SHB334" s="5"/>
      <c r="SHC334" s="5"/>
      <c r="SHD334" s="5"/>
      <c r="SHE334" s="5"/>
      <c r="SHF334" s="5"/>
      <c r="SHG334" s="5"/>
      <c r="SHH334" s="5"/>
      <c r="SHI334" s="5"/>
      <c r="SHJ334" s="5"/>
      <c r="SHK334" s="5"/>
      <c r="SHL334" s="5"/>
      <c r="SHM334" s="5"/>
      <c r="SHN334" s="5"/>
      <c r="SHO334" s="5"/>
      <c r="SHP334" s="5"/>
      <c r="SHQ334" s="5"/>
      <c r="SHR334" s="5"/>
      <c r="SHS334" s="5"/>
      <c r="SHT334" s="5"/>
      <c r="SHU334" s="5"/>
      <c r="SHV334" s="5"/>
      <c r="SHW334" s="5"/>
      <c r="SHX334" s="5"/>
      <c r="SHY334" s="5"/>
      <c r="SHZ334" s="5"/>
      <c r="SIA334" s="5"/>
      <c r="SIB334" s="5"/>
      <c r="SIC334" s="5"/>
      <c r="SID334" s="5"/>
      <c r="SIE334" s="5"/>
      <c r="SIF334" s="5"/>
      <c r="SIG334" s="5"/>
      <c r="SIH334" s="5"/>
      <c r="SII334" s="5"/>
      <c r="SIJ334" s="5"/>
      <c r="SIK334" s="5"/>
      <c r="SIL334" s="5"/>
      <c r="SIM334" s="5"/>
      <c r="SIN334" s="5"/>
      <c r="SIO334" s="5"/>
      <c r="SIP334" s="5"/>
      <c r="SIQ334" s="5"/>
      <c r="SIR334" s="5"/>
      <c r="SIS334" s="5"/>
      <c r="SIT334" s="5"/>
      <c r="SIU334" s="5"/>
      <c r="SIV334" s="5"/>
      <c r="SIW334" s="5"/>
      <c r="SIX334" s="5"/>
      <c r="SIY334" s="5"/>
      <c r="SIZ334" s="5"/>
      <c r="SJA334" s="5"/>
      <c r="SJB334" s="5"/>
      <c r="SJC334" s="5"/>
      <c r="SJD334" s="5"/>
      <c r="SJE334" s="5"/>
      <c r="SJF334" s="5"/>
      <c r="SJG334" s="5"/>
      <c r="SJH334" s="5"/>
      <c r="SJI334" s="5"/>
      <c r="SJJ334" s="5"/>
      <c r="SJK334" s="5"/>
      <c r="SJL334" s="5"/>
      <c r="SJM334" s="5"/>
      <c r="SJN334" s="5"/>
      <c r="SJO334" s="5"/>
      <c r="SJP334" s="5"/>
      <c r="SJQ334" s="5"/>
      <c r="SJR334" s="5"/>
      <c r="SJS334" s="5"/>
      <c r="SJT334" s="5"/>
      <c r="SJU334" s="5"/>
      <c r="SJV334" s="5"/>
      <c r="SJW334" s="5"/>
      <c r="SJX334" s="5"/>
      <c r="SJY334" s="5"/>
      <c r="SJZ334" s="5"/>
      <c r="SKA334" s="5"/>
      <c r="SKB334" s="5"/>
      <c r="SKC334" s="5"/>
      <c r="SKD334" s="5"/>
      <c r="SKE334" s="5"/>
      <c r="SKF334" s="5"/>
      <c r="SKG334" s="5"/>
      <c r="SKH334" s="5"/>
      <c r="SKI334" s="5"/>
      <c r="SKJ334" s="5"/>
      <c r="SKK334" s="5"/>
      <c r="SKL334" s="5"/>
      <c r="SKM334" s="5"/>
      <c r="SKN334" s="5"/>
      <c r="SKO334" s="5"/>
      <c r="SKP334" s="5"/>
      <c r="SKQ334" s="5"/>
      <c r="SKR334" s="5"/>
      <c r="SKS334" s="5"/>
      <c r="SKT334" s="5"/>
      <c r="SKU334" s="5"/>
      <c r="SKV334" s="5"/>
      <c r="SKW334" s="5"/>
      <c r="SKX334" s="5"/>
      <c r="SKY334" s="5"/>
      <c r="SKZ334" s="5"/>
      <c r="SLA334" s="5"/>
      <c r="SLB334" s="5"/>
      <c r="SLC334" s="5"/>
      <c r="SLD334" s="5"/>
      <c r="SLE334" s="5"/>
      <c r="SLF334" s="5"/>
      <c r="SLG334" s="5"/>
      <c r="SLH334" s="5"/>
      <c r="SLI334" s="5"/>
      <c r="SLJ334" s="5"/>
      <c r="SLK334" s="5"/>
      <c r="SLL334" s="5"/>
      <c r="SLM334" s="5"/>
      <c r="SLN334" s="5"/>
      <c r="SLO334" s="5"/>
      <c r="SLP334" s="5"/>
      <c r="SLQ334" s="5"/>
      <c r="SLR334" s="5"/>
      <c r="SLS334" s="5"/>
      <c r="SLT334" s="5"/>
      <c r="SLU334" s="5"/>
      <c r="SLV334" s="5"/>
      <c r="SLW334" s="5"/>
      <c r="SLX334" s="5"/>
      <c r="SLY334" s="5"/>
      <c r="SLZ334" s="5"/>
      <c r="SMA334" s="5"/>
      <c r="SMB334" s="5"/>
      <c r="SMC334" s="5"/>
      <c r="SMD334" s="5"/>
      <c r="SME334" s="5"/>
      <c r="SMF334" s="5"/>
      <c r="SMG334" s="5"/>
      <c r="SMH334" s="5"/>
      <c r="SMI334" s="5"/>
      <c r="SMJ334" s="5"/>
      <c r="SMK334" s="5"/>
      <c r="SML334" s="5"/>
      <c r="SMM334" s="5"/>
      <c r="SMN334" s="5"/>
      <c r="SMO334" s="5"/>
      <c r="SMP334" s="5"/>
      <c r="SMQ334" s="5"/>
      <c r="SMR334" s="5"/>
      <c r="SMS334" s="5"/>
      <c r="SMT334" s="5"/>
      <c r="SMU334" s="5"/>
      <c r="SMV334" s="5"/>
      <c r="SMW334" s="5"/>
      <c r="SMX334" s="5"/>
      <c r="SMY334" s="5"/>
      <c r="SMZ334" s="5"/>
      <c r="SNA334" s="5"/>
      <c r="SNB334" s="5"/>
      <c r="SNC334" s="5"/>
      <c r="SND334" s="5"/>
      <c r="SNE334" s="5"/>
      <c r="SNF334" s="5"/>
      <c r="SNG334" s="5"/>
      <c r="SNH334" s="5"/>
      <c r="SNI334" s="5"/>
      <c r="SNJ334" s="5"/>
      <c r="SNK334" s="5"/>
      <c r="SNL334" s="5"/>
      <c r="SNM334" s="5"/>
      <c r="SNN334" s="5"/>
      <c r="SNO334" s="5"/>
      <c r="SNP334" s="5"/>
      <c r="SNQ334" s="5"/>
      <c r="SNR334" s="5"/>
      <c r="SNS334" s="5"/>
      <c r="SNT334" s="5"/>
      <c r="SNU334" s="5"/>
      <c r="SNV334" s="5"/>
      <c r="SNW334" s="5"/>
      <c r="SNX334" s="5"/>
      <c r="SNY334" s="5"/>
      <c r="SNZ334" s="5"/>
      <c r="SOA334" s="5"/>
      <c r="SOB334" s="5"/>
      <c r="SOC334" s="5"/>
      <c r="SOD334" s="5"/>
      <c r="SOE334" s="5"/>
      <c r="SOF334" s="5"/>
      <c r="SOG334" s="5"/>
      <c r="SOH334" s="5"/>
      <c r="SOI334" s="5"/>
      <c r="SOJ334" s="5"/>
      <c r="SOK334" s="5"/>
      <c r="SOL334" s="5"/>
      <c r="SOM334" s="5"/>
      <c r="SON334" s="5"/>
      <c r="SOO334" s="5"/>
      <c r="SOP334" s="5"/>
      <c r="SOQ334" s="5"/>
      <c r="SOR334" s="5"/>
      <c r="SOS334" s="5"/>
      <c r="SOT334" s="5"/>
      <c r="SOU334" s="5"/>
      <c r="SOV334" s="5"/>
      <c r="SOW334" s="5"/>
      <c r="SOX334" s="5"/>
      <c r="SOY334" s="5"/>
      <c r="SOZ334" s="5"/>
      <c r="SPA334" s="5"/>
      <c r="SPB334" s="5"/>
      <c r="SPC334" s="5"/>
      <c r="SPD334" s="5"/>
      <c r="SPE334" s="5"/>
      <c r="SPF334" s="5"/>
      <c r="SPG334" s="5"/>
      <c r="SPH334" s="5"/>
      <c r="SPI334" s="5"/>
      <c r="SPJ334" s="5"/>
      <c r="SPK334" s="5"/>
      <c r="SPL334" s="5"/>
      <c r="SPM334" s="5"/>
      <c r="SPN334" s="5"/>
      <c r="SPO334" s="5"/>
      <c r="SPP334" s="5"/>
      <c r="SPQ334" s="5"/>
      <c r="SPR334" s="5"/>
      <c r="SPS334" s="5"/>
      <c r="SPT334" s="5"/>
      <c r="SPU334" s="5"/>
      <c r="SPV334" s="5"/>
      <c r="SPW334" s="5"/>
      <c r="SPX334" s="5"/>
      <c r="SPY334" s="5"/>
      <c r="SPZ334" s="5"/>
      <c r="SQA334" s="5"/>
      <c r="SQB334" s="5"/>
      <c r="SQC334" s="5"/>
      <c r="SQD334" s="5"/>
      <c r="SQE334" s="5"/>
      <c r="SQF334" s="5"/>
      <c r="SQG334" s="5"/>
      <c r="SQH334" s="5"/>
      <c r="SQI334" s="5"/>
      <c r="SQJ334" s="5"/>
      <c r="SQK334" s="5"/>
      <c r="SQL334" s="5"/>
      <c r="SQM334" s="5"/>
      <c r="SQN334" s="5"/>
      <c r="SQO334" s="5"/>
      <c r="SQP334" s="5"/>
      <c r="SQQ334" s="5"/>
      <c r="SQR334" s="5"/>
      <c r="SQS334" s="5"/>
      <c r="SQT334" s="5"/>
      <c r="SQU334" s="5"/>
      <c r="SQV334" s="5"/>
      <c r="SQW334" s="5"/>
      <c r="SQX334" s="5"/>
      <c r="SQY334" s="5"/>
      <c r="SQZ334" s="5"/>
      <c r="SRA334" s="5"/>
      <c r="SRB334" s="5"/>
      <c r="SRC334" s="5"/>
      <c r="SRD334" s="5"/>
      <c r="SRE334" s="5"/>
      <c r="SRF334" s="5"/>
      <c r="SRG334" s="5"/>
      <c r="SRH334" s="5"/>
      <c r="SRI334" s="5"/>
      <c r="SRJ334" s="5"/>
      <c r="SRK334" s="5"/>
      <c r="SRL334" s="5"/>
      <c r="SRM334" s="5"/>
      <c r="SRN334" s="5"/>
      <c r="SRO334" s="5"/>
      <c r="SRP334" s="5"/>
      <c r="SRQ334" s="5"/>
      <c r="SRR334" s="5"/>
      <c r="SRS334" s="5"/>
      <c r="SRT334" s="5"/>
      <c r="SRU334" s="5"/>
      <c r="SRV334" s="5"/>
      <c r="SRW334" s="5"/>
      <c r="SRX334" s="5"/>
      <c r="SRY334" s="5"/>
      <c r="SRZ334" s="5"/>
      <c r="SSA334" s="5"/>
      <c r="SSB334" s="5"/>
      <c r="SSC334" s="5"/>
      <c r="SSD334" s="5"/>
      <c r="SSE334" s="5"/>
      <c r="SSF334" s="5"/>
      <c r="SSG334" s="5"/>
      <c r="SSH334" s="5"/>
      <c r="SSI334" s="5"/>
      <c r="SSJ334" s="5"/>
      <c r="SSK334" s="5"/>
      <c r="SSL334" s="5"/>
      <c r="SSM334" s="5"/>
      <c r="SSN334" s="5"/>
      <c r="SSO334" s="5"/>
      <c r="SSP334" s="5"/>
      <c r="SSQ334" s="5"/>
      <c r="SSR334" s="5"/>
      <c r="SSS334" s="5"/>
      <c r="SST334" s="5"/>
      <c r="SSU334" s="5"/>
      <c r="SSV334" s="5"/>
      <c r="SSW334" s="5"/>
      <c r="SSX334" s="5"/>
      <c r="SSY334" s="5"/>
      <c r="SSZ334" s="5"/>
      <c r="STA334" s="5"/>
      <c r="STB334" s="5"/>
      <c r="STC334" s="5"/>
      <c r="STD334" s="5"/>
      <c r="STE334" s="5"/>
      <c r="STF334" s="5"/>
      <c r="STG334" s="5"/>
      <c r="STH334" s="5"/>
      <c r="STI334" s="5"/>
      <c r="STJ334" s="5"/>
      <c r="STK334" s="5"/>
      <c r="STL334" s="5"/>
      <c r="STM334" s="5"/>
      <c r="STN334" s="5"/>
      <c r="STO334" s="5"/>
      <c r="STP334" s="5"/>
      <c r="STQ334" s="5"/>
      <c r="STR334" s="5"/>
      <c r="STS334" s="5"/>
      <c r="STT334" s="5"/>
      <c r="STU334" s="5"/>
      <c r="STV334" s="5"/>
      <c r="STW334" s="5"/>
      <c r="STX334" s="5"/>
      <c r="STY334" s="5"/>
      <c r="STZ334" s="5"/>
      <c r="SUA334" s="5"/>
      <c r="SUB334" s="5"/>
      <c r="SUC334" s="5"/>
      <c r="SUD334" s="5"/>
      <c r="SUE334" s="5"/>
      <c r="SUF334" s="5"/>
      <c r="SUG334" s="5"/>
      <c r="SUH334" s="5"/>
      <c r="SUI334" s="5"/>
      <c r="SUJ334" s="5"/>
      <c r="SUK334" s="5"/>
      <c r="SUL334" s="5"/>
      <c r="SUM334" s="5"/>
      <c r="SUN334" s="5"/>
      <c r="SUO334" s="5"/>
      <c r="SUP334" s="5"/>
      <c r="SUQ334" s="5"/>
      <c r="SUR334" s="5"/>
      <c r="SUS334" s="5"/>
      <c r="SUT334" s="5"/>
      <c r="SUU334" s="5"/>
      <c r="SUV334" s="5"/>
      <c r="SUW334" s="5"/>
      <c r="SUX334" s="5"/>
      <c r="SUY334" s="5"/>
      <c r="SUZ334" s="5"/>
      <c r="SVA334" s="5"/>
      <c r="SVB334" s="5"/>
      <c r="SVC334" s="5"/>
      <c r="SVD334" s="5"/>
      <c r="SVE334" s="5"/>
      <c r="SVF334" s="5"/>
      <c r="SVG334" s="5"/>
      <c r="SVH334" s="5"/>
      <c r="SVI334" s="5"/>
      <c r="SVJ334" s="5"/>
      <c r="SVK334" s="5"/>
      <c r="SVL334" s="5"/>
      <c r="SVM334" s="5"/>
      <c r="SVN334" s="5"/>
      <c r="SVO334" s="5"/>
      <c r="SVP334" s="5"/>
      <c r="SVQ334" s="5"/>
      <c r="SVR334" s="5"/>
      <c r="SVS334" s="5"/>
      <c r="SVT334" s="5"/>
      <c r="SVU334" s="5"/>
      <c r="SVV334" s="5"/>
      <c r="SVW334" s="5"/>
      <c r="SVX334" s="5"/>
      <c r="SVY334" s="5"/>
      <c r="SVZ334" s="5"/>
      <c r="SWA334" s="5"/>
      <c r="SWB334" s="5"/>
      <c r="SWC334" s="5"/>
      <c r="SWD334" s="5"/>
      <c r="SWE334" s="5"/>
      <c r="SWF334" s="5"/>
      <c r="SWG334" s="5"/>
      <c r="SWH334" s="5"/>
      <c r="SWI334" s="5"/>
      <c r="SWJ334" s="5"/>
      <c r="SWK334" s="5"/>
      <c r="SWL334" s="5"/>
      <c r="SWM334" s="5"/>
      <c r="SWN334" s="5"/>
      <c r="SWO334" s="5"/>
      <c r="SWP334" s="5"/>
      <c r="SWQ334" s="5"/>
      <c r="SWR334" s="5"/>
      <c r="SWS334" s="5"/>
      <c r="SWT334" s="5"/>
      <c r="SWU334" s="5"/>
      <c r="SWV334" s="5"/>
      <c r="SWW334" s="5"/>
      <c r="SWX334" s="5"/>
      <c r="SWY334" s="5"/>
      <c r="SWZ334" s="5"/>
      <c r="SXA334" s="5"/>
      <c r="SXB334" s="5"/>
      <c r="SXC334" s="5"/>
      <c r="SXD334" s="5"/>
      <c r="SXE334" s="5"/>
      <c r="SXF334" s="5"/>
      <c r="SXG334" s="5"/>
      <c r="SXH334" s="5"/>
      <c r="SXI334" s="5"/>
      <c r="SXJ334" s="5"/>
      <c r="SXK334" s="5"/>
      <c r="SXL334" s="5"/>
      <c r="SXM334" s="5"/>
      <c r="SXN334" s="5"/>
      <c r="SXO334" s="5"/>
      <c r="SXP334" s="5"/>
      <c r="SXQ334" s="5"/>
      <c r="SXR334" s="5"/>
      <c r="SXS334" s="5"/>
      <c r="SXT334" s="5"/>
      <c r="SXU334" s="5"/>
      <c r="SXV334" s="5"/>
      <c r="SXW334" s="5"/>
      <c r="SXX334" s="5"/>
      <c r="SXY334" s="5"/>
      <c r="SXZ334" s="5"/>
      <c r="SYA334" s="5"/>
      <c r="SYB334" s="5"/>
      <c r="SYC334" s="5"/>
      <c r="SYD334" s="5"/>
      <c r="SYE334" s="5"/>
      <c r="SYF334" s="5"/>
      <c r="SYG334" s="5"/>
      <c r="SYH334" s="5"/>
      <c r="SYI334" s="5"/>
      <c r="SYJ334" s="5"/>
      <c r="SYK334" s="5"/>
      <c r="SYL334" s="5"/>
      <c r="SYM334" s="5"/>
      <c r="SYN334" s="5"/>
      <c r="SYO334" s="5"/>
      <c r="SYP334" s="5"/>
      <c r="SYQ334" s="5"/>
      <c r="SYR334" s="5"/>
      <c r="SYS334" s="5"/>
      <c r="SYT334" s="5"/>
      <c r="SYU334" s="5"/>
      <c r="SYV334" s="5"/>
      <c r="SYW334" s="5"/>
      <c r="SYX334" s="5"/>
      <c r="SYY334" s="5"/>
      <c r="SYZ334" s="5"/>
      <c r="SZA334" s="5"/>
      <c r="SZB334" s="5"/>
      <c r="SZC334" s="5"/>
      <c r="SZD334" s="5"/>
      <c r="SZE334" s="5"/>
      <c r="SZF334" s="5"/>
      <c r="SZG334" s="5"/>
      <c r="SZH334" s="5"/>
      <c r="SZI334" s="5"/>
      <c r="SZJ334" s="5"/>
      <c r="SZK334" s="5"/>
      <c r="SZL334" s="5"/>
      <c r="SZM334" s="5"/>
      <c r="SZN334" s="5"/>
      <c r="SZO334" s="5"/>
      <c r="SZP334" s="5"/>
      <c r="SZQ334" s="5"/>
      <c r="SZR334" s="5"/>
      <c r="SZS334" s="5"/>
      <c r="SZT334" s="5"/>
      <c r="SZU334" s="5"/>
      <c r="SZV334" s="5"/>
      <c r="SZW334" s="5"/>
      <c r="SZX334" s="5"/>
      <c r="SZY334" s="5"/>
      <c r="SZZ334" s="5"/>
      <c r="TAA334" s="5"/>
      <c r="TAB334" s="5"/>
      <c r="TAC334" s="5"/>
      <c r="TAD334" s="5"/>
      <c r="TAE334" s="5"/>
      <c r="TAF334" s="5"/>
      <c r="TAG334" s="5"/>
      <c r="TAH334" s="5"/>
      <c r="TAI334" s="5"/>
      <c r="TAJ334" s="5"/>
      <c r="TAK334" s="5"/>
      <c r="TAL334" s="5"/>
      <c r="TAM334" s="5"/>
      <c r="TAN334" s="5"/>
      <c r="TAO334" s="5"/>
      <c r="TAP334" s="5"/>
      <c r="TAQ334" s="5"/>
      <c r="TAR334" s="5"/>
      <c r="TAS334" s="5"/>
      <c r="TAT334" s="5"/>
      <c r="TAU334" s="5"/>
      <c r="TAV334" s="5"/>
      <c r="TAW334" s="5"/>
      <c r="TAX334" s="5"/>
      <c r="TAY334" s="5"/>
      <c r="TAZ334" s="5"/>
      <c r="TBA334" s="5"/>
      <c r="TBB334" s="5"/>
      <c r="TBC334" s="5"/>
      <c r="TBD334" s="5"/>
      <c r="TBE334" s="5"/>
      <c r="TBF334" s="5"/>
      <c r="TBG334" s="5"/>
      <c r="TBH334" s="5"/>
      <c r="TBI334" s="5"/>
      <c r="TBJ334" s="5"/>
      <c r="TBK334" s="5"/>
      <c r="TBL334" s="5"/>
      <c r="TBM334" s="5"/>
      <c r="TBN334" s="5"/>
      <c r="TBO334" s="5"/>
      <c r="TBP334" s="5"/>
      <c r="TBQ334" s="5"/>
      <c r="TBR334" s="5"/>
      <c r="TBS334" s="5"/>
      <c r="TBT334" s="5"/>
      <c r="TBU334" s="5"/>
      <c r="TBV334" s="5"/>
      <c r="TBW334" s="5"/>
      <c r="TBX334" s="5"/>
      <c r="TBY334" s="5"/>
      <c r="TBZ334" s="5"/>
      <c r="TCA334" s="5"/>
      <c r="TCB334" s="5"/>
      <c r="TCC334" s="5"/>
      <c r="TCD334" s="5"/>
      <c r="TCE334" s="5"/>
      <c r="TCF334" s="5"/>
      <c r="TCG334" s="5"/>
      <c r="TCH334" s="5"/>
      <c r="TCI334" s="5"/>
      <c r="TCJ334" s="5"/>
      <c r="TCK334" s="5"/>
      <c r="TCL334" s="5"/>
      <c r="TCM334" s="5"/>
      <c r="TCN334" s="5"/>
      <c r="TCO334" s="5"/>
      <c r="TCP334" s="5"/>
      <c r="TCQ334" s="5"/>
      <c r="TCR334" s="5"/>
      <c r="TCS334" s="5"/>
      <c r="TCT334" s="5"/>
      <c r="TCU334" s="5"/>
      <c r="TCV334" s="5"/>
      <c r="TCW334" s="5"/>
      <c r="TCX334" s="5"/>
      <c r="TCY334" s="5"/>
      <c r="TCZ334" s="5"/>
      <c r="TDA334" s="5"/>
      <c r="TDB334" s="5"/>
      <c r="TDC334" s="5"/>
      <c r="TDD334" s="5"/>
      <c r="TDE334" s="5"/>
      <c r="TDF334" s="5"/>
      <c r="TDG334" s="5"/>
      <c r="TDH334" s="5"/>
      <c r="TDI334" s="5"/>
      <c r="TDJ334" s="5"/>
      <c r="TDK334" s="5"/>
      <c r="TDL334" s="5"/>
      <c r="TDM334" s="5"/>
      <c r="TDN334" s="5"/>
      <c r="TDO334" s="5"/>
      <c r="TDP334" s="5"/>
      <c r="TDQ334" s="5"/>
      <c r="TDR334" s="5"/>
      <c r="TDS334" s="5"/>
      <c r="TDT334" s="5"/>
      <c r="TDU334" s="5"/>
      <c r="TDV334" s="5"/>
      <c r="TDW334" s="5"/>
      <c r="TDX334" s="5"/>
      <c r="TDY334" s="5"/>
      <c r="TDZ334" s="5"/>
      <c r="TEA334" s="5"/>
      <c r="TEB334" s="5"/>
      <c r="TEC334" s="5"/>
      <c r="TED334" s="5"/>
      <c r="TEE334" s="5"/>
      <c r="TEF334" s="5"/>
      <c r="TEG334" s="5"/>
      <c r="TEH334" s="5"/>
      <c r="TEI334" s="5"/>
      <c r="TEJ334" s="5"/>
      <c r="TEK334" s="5"/>
      <c r="TEL334" s="5"/>
      <c r="TEM334" s="5"/>
      <c r="TEN334" s="5"/>
      <c r="TEO334" s="5"/>
      <c r="TEP334" s="5"/>
      <c r="TEQ334" s="5"/>
      <c r="TER334" s="5"/>
      <c r="TES334" s="5"/>
      <c r="TET334" s="5"/>
      <c r="TEU334" s="5"/>
      <c r="TEV334" s="5"/>
      <c r="TEW334" s="5"/>
      <c r="TEX334" s="5"/>
      <c r="TEY334" s="5"/>
      <c r="TEZ334" s="5"/>
      <c r="TFA334" s="5"/>
      <c r="TFB334" s="5"/>
      <c r="TFC334" s="5"/>
      <c r="TFD334" s="5"/>
      <c r="TFE334" s="5"/>
      <c r="TFF334" s="5"/>
      <c r="TFG334" s="5"/>
      <c r="TFH334" s="5"/>
      <c r="TFI334" s="5"/>
      <c r="TFJ334" s="5"/>
      <c r="TFK334" s="5"/>
      <c r="TFL334" s="5"/>
      <c r="TFM334" s="5"/>
      <c r="TFN334" s="5"/>
      <c r="TFO334" s="5"/>
      <c r="TFP334" s="5"/>
      <c r="TFQ334" s="5"/>
      <c r="TFR334" s="5"/>
      <c r="TFS334" s="5"/>
      <c r="TFT334" s="5"/>
      <c r="TFU334" s="5"/>
      <c r="TFV334" s="5"/>
      <c r="TFW334" s="5"/>
      <c r="TFX334" s="5"/>
      <c r="TFY334" s="5"/>
      <c r="TFZ334" s="5"/>
      <c r="TGA334" s="5"/>
      <c r="TGB334" s="5"/>
      <c r="TGC334" s="5"/>
      <c r="TGD334" s="5"/>
      <c r="TGE334" s="5"/>
      <c r="TGF334" s="5"/>
      <c r="TGG334" s="5"/>
      <c r="TGH334" s="5"/>
      <c r="TGI334" s="5"/>
      <c r="TGJ334" s="5"/>
      <c r="TGK334" s="5"/>
      <c r="TGL334" s="5"/>
      <c r="TGM334" s="5"/>
      <c r="TGN334" s="5"/>
      <c r="TGO334" s="5"/>
      <c r="TGP334" s="5"/>
      <c r="TGQ334" s="5"/>
      <c r="TGR334" s="5"/>
      <c r="TGS334" s="5"/>
      <c r="TGT334" s="5"/>
      <c r="TGU334" s="5"/>
      <c r="TGV334" s="5"/>
      <c r="TGW334" s="5"/>
      <c r="TGX334" s="5"/>
      <c r="TGY334" s="5"/>
      <c r="TGZ334" s="5"/>
      <c r="THA334" s="5"/>
      <c r="THB334" s="5"/>
      <c r="THC334" s="5"/>
      <c r="THD334" s="5"/>
      <c r="THE334" s="5"/>
      <c r="THF334" s="5"/>
      <c r="THG334" s="5"/>
      <c r="THH334" s="5"/>
      <c r="THI334" s="5"/>
      <c r="THJ334" s="5"/>
      <c r="THK334" s="5"/>
      <c r="THL334" s="5"/>
      <c r="THM334" s="5"/>
      <c r="THN334" s="5"/>
      <c r="THO334" s="5"/>
      <c r="THP334" s="5"/>
      <c r="THQ334" s="5"/>
      <c r="THR334" s="5"/>
      <c r="THS334" s="5"/>
      <c r="THT334" s="5"/>
      <c r="THU334" s="5"/>
      <c r="THV334" s="5"/>
      <c r="THW334" s="5"/>
      <c r="THX334" s="5"/>
      <c r="THY334" s="5"/>
      <c r="THZ334" s="5"/>
      <c r="TIA334" s="5"/>
      <c r="TIB334" s="5"/>
      <c r="TIC334" s="5"/>
      <c r="TID334" s="5"/>
      <c r="TIE334" s="5"/>
      <c r="TIF334" s="5"/>
      <c r="TIG334" s="5"/>
      <c r="TIH334" s="5"/>
      <c r="TII334" s="5"/>
      <c r="TIJ334" s="5"/>
      <c r="TIK334" s="5"/>
      <c r="TIL334" s="5"/>
      <c r="TIM334" s="5"/>
      <c r="TIN334" s="5"/>
      <c r="TIO334" s="5"/>
      <c r="TIP334" s="5"/>
      <c r="TIQ334" s="5"/>
      <c r="TIR334" s="5"/>
      <c r="TIS334" s="5"/>
      <c r="TIT334" s="5"/>
      <c r="TIU334" s="5"/>
      <c r="TIV334" s="5"/>
      <c r="TIW334" s="5"/>
      <c r="TIX334" s="5"/>
      <c r="TIY334" s="5"/>
      <c r="TIZ334" s="5"/>
      <c r="TJA334" s="5"/>
      <c r="TJB334" s="5"/>
      <c r="TJC334" s="5"/>
      <c r="TJD334" s="5"/>
      <c r="TJE334" s="5"/>
      <c r="TJF334" s="5"/>
      <c r="TJG334" s="5"/>
      <c r="TJH334" s="5"/>
      <c r="TJI334" s="5"/>
      <c r="TJJ334" s="5"/>
      <c r="TJK334" s="5"/>
      <c r="TJL334" s="5"/>
      <c r="TJM334" s="5"/>
      <c r="TJN334" s="5"/>
      <c r="TJO334" s="5"/>
      <c r="TJP334" s="5"/>
      <c r="TJQ334" s="5"/>
      <c r="TJR334" s="5"/>
      <c r="TJS334" s="5"/>
      <c r="TJT334" s="5"/>
      <c r="TJU334" s="5"/>
      <c r="TJV334" s="5"/>
      <c r="TJW334" s="5"/>
      <c r="TJX334" s="5"/>
      <c r="TJY334" s="5"/>
      <c r="TJZ334" s="5"/>
      <c r="TKA334" s="5"/>
      <c r="TKB334" s="5"/>
      <c r="TKC334" s="5"/>
      <c r="TKD334" s="5"/>
      <c r="TKE334" s="5"/>
      <c r="TKF334" s="5"/>
      <c r="TKG334" s="5"/>
      <c r="TKH334" s="5"/>
      <c r="TKI334" s="5"/>
      <c r="TKJ334" s="5"/>
      <c r="TKK334" s="5"/>
      <c r="TKL334" s="5"/>
      <c r="TKM334" s="5"/>
      <c r="TKN334" s="5"/>
      <c r="TKO334" s="5"/>
      <c r="TKP334" s="5"/>
      <c r="TKQ334" s="5"/>
      <c r="TKR334" s="5"/>
      <c r="TKS334" s="5"/>
      <c r="TKT334" s="5"/>
      <c r="TKU334" s="5"/>
      <c r="TKV334" s="5"/>
      <c r="TKW334" s="5"/>
      <c r="TKX334" s="5"/>
      <c r="TKY334" s="5"/>
      <c r="TKZ334" s="5"/>
      <c r="TLA334" s="5"/>
      <c r="TLB334" s="5"/>
      <c r="TLC334" s="5"/>
      <c r="TLD334" s="5"/>
      <c r="TLE334" s="5"/>
      <c r="TLF334" s="5"/>
      <c r="TLG334" s="5"/>
      <c r="TLH334" s="5"/>
      <c r="TLI334" s="5"/>
      <c r="TLJ334" s="5"/>
      <c r="TLK334" s="5"/>
      <c r="TLL334" s="5"/>
      <c r="TLM334" s="5"/>
      <c r="TLN334" s="5"/>
      <c r="TLO334" s="5"/>
      <c r="TLP334" s="5"/>
      <c r="TLQ334" s="5"/>
      <c r="TLR334" s="5"/>
      <c r="TLS334" s="5"/>
      <c r="TLT334" s="5"/>
      <c r="TLU334" s="5"/>
      <c r="TLV334" s="5"/>
      <c r="TLW334" s="5"/>
      <c r="TLX334" s="5"/>
      <c r="TLY334" s="5"/>
      <c r="TLZ334" s="5"/>
      <c r="TMA334" s="5"/>
      <c r="TMB334" s="5"/>
      <c r="TMC334" s="5"/>
      <c r="TMD334" s="5"/>
      <c r="TME334" s="5"/>
      <c r="TMF334" s="5"/>
      <c r="TMG334" s="5"/>
      <c r="TMH334" s="5"/>
      <c r="TMI334" s="5"/>
      <c r="TMJ334" s="5"/>
      <c r="TMK334" s="5"/>
      <c r="TML334" s="5"/>
      <c r="TMM334" s="5"/>
      <c r="TMN334" s="5"/>
      <c r="TMO334" s="5"/>
      <c r="TMP334" s="5"/>
      <c r="TMQ334" s="5"/>
      <c r="TMR334" s="5"/>
      <c r="TMS334" s="5"/>
      <c r="TMT334" s="5"/>
      <c r="TMU334" s="5"/>
      <c r="TMV334" s="5"/>
      <c r="TMW334" s="5"/>
      <c r="TMX334" s="5"/>
      <c r="TMY334" s="5"/>
      <c r="TMZ334" s="5"/>
      <c r="TNA334" s="5"/>
      <c r="TNB334" s="5"/>
      <c r="TNC334" s="5"/>
      <c r="TND334" s="5"/>
      <c r="TNE334" s="5"/>
      <c r="TNF334" s="5"/>
      <c r="TNG334" s="5"/>
      <c r="TNH334" s="5"/>
      <c r="TNI334" s="5"/>
      <c r="TNJ334" s="5"/>
      <c r="TNK334" s="5"/>
      <c r="TNL334" s="5"/>
      <c r="TNM334" s="5"/>
      <c r="TNN334" s="5"/>
      <c r="TNO334" s="5"/>
      <c r="TNP334" s="5"/>
      <c r="TNQ334" s="5"/>
      <c r="TNR334" s="5"/>
      <c r="TNS334" s="5"/>
      <c r="TNT334" s="5"/>
      <c r="TNU334" s="5"/>
      <c r="TNV334" s="5"/>
      <c r="TNW334" s="5"/>
      <c r="TNX334" s="5"/>
      <c r="TNY334" s="5"/>
      <c r="TNZ334" s="5"/>
      <c r="TOA334" s="5"/>
      <c r="TOB334" s="5"/>
      <c r="TOC334" s="5"/>
      <c r="TOD334" s="5"/>
      <c r="TOE334" s="5"/>
      <c r="TOF334" s="5"/>
      <c r="TOG334" s="5"/>
      <c r="TOH334" s="5"/>
      <c r="TOI334" s="5"/>
      <c r="TOJ334" s="5"/>
      <c r="TOK334" s="5"/>
      <c r="TOL334" s="5"/>
      <c r="TOM334" s="5"/>
      <c r="TON334" s="5"/>
      <c r="TOO334" s="5"/>
      <c r="TOP334" s="5"/>
      <c r="TOQ334" s="5"/>
      <c r="TOR334" s="5"/>
      <c r="TOS334" s="5"/>
      <c r="TOT334" s="5"/>
      <c r="TOU334" s="5"/>
      <c r="TOV334" s="5"/>
      <c r="TOW334" s="5"/>
      <c r="TOX334" s="5"/>
      <c r="TOY334" s="5"/>
      <c r="TOZ334" s="5"/>
      <c r="TPA334" s="5"/>
      <c r="TPB334" s="5"/>
      <c r="TPC334" s="5"/>
      <c r="TPD334" s="5"/>
      <c r="TPE334" s="5"/>
      <c r="TPF334" s="5"/>
      <c r="TPG334" s="5"/>
      <c r="TPH334" s="5"/>
      <c r="TPI334" s="5"/>
      <c r="TPJ334" s="5"/>
      <c r="TPK334" s="5"/>
      <c r="TPL334" s="5"/>
      <c r="TPM334" s="5"/>
      <c r="TPN334" s="5"/>
      <c r="TPO334" s="5"/>
      <c r="TPP334" s="5"/>
      <c r="TPQ334" s="5"/>
      <c r="TPR334" s="5"/>
      <c r="TPS334" s="5"/>
      <c r="TPT334" s="5"/>
      <c r="TPU334" s="5"/>
      <c r="TPV334" s="5"/>
      <c r="TPW334" s="5"/>
      <c r="TPX334" s="5"/>
      <c r="TPY334" s="5"/>
      <c r="TPZ334" s="5"/>
      <c r="TQA334" s="5"/>
      <c r="TQB334" s="5"/>
      <c r="TQC334" s="5"/>
      <c r="TQD334" s="5"/>
      <c r="TQE334" s="5"/>
      <c r="TQF334" s="5"/>
      <c r="TQG334" s="5"/>
      <c r="TQH334" s="5"/>
      <c r="TQI334" s="5"/>
      <c r="TQJ334" s="5"/>
      <c r="TQK334" s="5"/>
      <c r="TQL334" s="5"/>
      <c r="TQM334" s="5"/>
      <c r="TQN334" s="5"/>
      <c r="TQO334" s="5"/>
      <c r="TQP334" s="5"/>
      <c r="TQQ334" s="5"/>
      <c r="TQR334" s="5"/>
      <c r="TQS334" s="5"/>
      <c r="TQT334" s="5"/>
      <c r="TQU334" s="5"/>
      <c r="TQV334" s="5"/>
      <c r="TQW334" s="5"/>
      <c r="TQX334" s="5"/>
      <c r="TQY334" s="5"/>
      <c r="TQZ334" s="5"/>
      <c r="TRA334" s="5"/>
      <c r="TRB334" s="5"/>
      <c r="TRC334" s="5"/>
      <c r="TRD334" s="5"/>
      <c r="TRE334" s="5"/>
      <c r="TRF334" s="5"/>
      <c r="TRG334" s="5"/>
      <c r="TRH334" s="5"/>
      <c r="TRI334" s="5"/>
      <c r="TRJ334" s="5"/>
      <c r="TRK334" s="5"/>
      <c r="TRL334" s="5"/>
      <c r="TRM334" s="5"/>
      <c r="TRN334" s="5"/>
      <c r="TRO334" s="5"/>
      <c r="TRP334" s="5"/>
      <c r="TRQ334" s="5"/>
      <c r="TRR334" s="5"/>
      <c r="TRS334" s="5"/>
      <c r="TRT334" s="5"/>
      <c r="TRU334" s="5"/>
      <c r="TRV334" s="5"/>
      <c r="TRW334" s="5"/>
      <c r="TRX334" s="5"/>
      <c r="TRY334" s="5"/>
      <c r="TRZ334" s="5"/>
      <c r="TSA334" s="5"/>
      <c r="TSB334" s="5"/>
      <c r="TSC334" s="5"/>
      <c r="TSD334" s="5"/>
      <c r="TSE334" s="5"/>
      <c r="TSF334" s="5"/>
      <c r="TSG334" s="5"/>
      <c r="TSH334" s="5"/>
      <c r="TSI334" s="5"/>
      <c r="TSJ334" s="5"/>
      <c r="TSK334" s="5"/>
      <c r="TSL334" s="5"/>
      <c r="TSM334" s="5"/>
      <c r="TSN334" s="5"/>
      <c r="TSO334" s="5"/>
      <c r="TSP334" s="5"/>
      <c r="TSQ334" s="5"/>
      <c r="TSR334" s="5"/>
      <c r="TSS334" s="5"/>
      <c r="TST334" s="5"/>
      <c r="TSU334" s="5"/>
      <c r="TSV334" s="5"/>
      <c r="TSW334" s="5"/>
      <c r="TSX334" s="5"/>
      <c r="TSY334" s="5"/>
      <c r="TSZ334" s="5"/>
      <c r="TTA334" s="5"/>
      <c r="TTB334" s="5"/>
      <c r="TTC334" s="5"/>
      <c r="TTD334" s="5"/>
      <c r="TTE334" s="5"/>
      <c r="TTF334" s="5"/>
      <c r="TTG334" s="5"/>
      <c r="TTH334" s="5"/>
      <c r="TTI334" s="5"/>
      <c r="TTJ334" s="5"/>
      <c r="TTK334" s="5"/>
      <c r="TTL334" s="5"/>
      <c r="TTM334" s="5"/>
      <c r="TTN334" s="5"/>
      <c r="TTO334" s="5"/>
      <c r="TTP334" s="5"/>
      <c r="TTQ334" s="5"/>
      <c r="TTR334" s="5"/>
      <c r="TTS334" s="5"/>
      <c r="TTT334" s="5"/>
      <c r="TTU334" s="5"/>
      <c r="TTV334" s="5"/>
      <c r="TTW334" s="5"/>
      <c r="TTX334" s="5"/>
      <c r="TTY334" s="5"/>
      <c r="TTZ334" s="5"/>
      <c r="TUA334" s="5"/>
      <c r="TUB334" s="5"/>
      <c r="TUC334" s="5"/>
      <c r="TUD334" s="5"/>
      <c r="TUE334" s="5"/>
      <c r="TUF334" s="5"/>
      <c r="TUG334" s="5"/>
      <c r="TUH334" s="5"/>
      <c r="TUI334" s="5"/>
      <c r="TUJ334" s="5"/>
      <c r="TUK334" s="5"/>
      <c r="TUL334" s="5"/>
      <c r="TUM334" s="5"/>
      <c r="TUN334" s="5"/>
      <c r="TUO334" s="5"/>
      <c r="TUP334" s="5"/>
      <c r="TUQ334" s="5"/>
      <c r="TUR334" s="5"/>
      <c r="TUS334" s="5"/>
      <c r="TUT334" s="5"/>
      <c r="TUU334" s="5"/>
      <c r="TUV334" s="5"/>
      <c r="TUW334" s="5"/>
      <c r="TUX334" s="5"/>
      <c r="TUY334" s="5"/>
      <c r="TUZ334" s="5"/>
      <c r="TVA334" s="5"/>
      <c r="TVB334" s="5"/>
      <c r="TVC334" s="5"/>
      <c r="TVD334" s="5"/>
      <c r="TVE334" s="5"/>
      <c r="TVF334" s="5"/>
      <c r="TVG334" s="5"/>
      <c r="TVH334" s="5"/>
      <c r="TVI334" s="5"/>
      <c r="TVJ334" s="5"/>
      <c r="TVK334" s="5"/>
      <c r="TVL334" s="5"/>
      <c r="TVM334" s="5"/>
      <c r="TVN334" s="5"/>
      <c r="TVO334" s="5"/>
      <c r="TVP334" s="5"/>
      <c r="TVQ334" s="5"/>
      <c r="TVR334" s="5"/>
      <c r="TVS334" s="5"/>
      <c r="TVT334" s="5"/>
      <c r="TVU334" s="5"/>
      <c r="TVV334" s="5"/>
      <c r="TVW334" s="5"/>
      <c r="TVX334" s="5"/>
      <c r="TVY334" s="5"/>
      <c r="TVZ334" s="5"/>
      <c r="TWA334" s="5"/>
      <c r="TWB334" s="5"/>
      <c r="TWC334" s="5"/>
      <c r="TWD334" s="5"/>
      <c r="TWE334" s="5"/>
      <c r="TWF334" s="5"/>
      <c r="TWG334" s="5"/>
      <c r="TWH334" s="5"/>
      <c r="TWI334" s="5"/>
      <c r="TWJ334" s="5"/>
      <c r="TWK334" s="5"/>
      <c r="TWL334" s="5"/>
      <c r="TWM334" s="5"/>
      <c r="TWN334" s="5"/>
      <c r="TWO334" s="5"/>
      <c r="TWP334" s="5"/>
      <c r="TWQ334" s="5"/>
      <c r="TWR334" s="5"/>
      <c r="TWS334" s="5"/>
      <c r="TWT334" s="5"/>
      <c r="TWU334" s="5"/>
      <c r="TWV334" s="5"/>
      <c r="TWW334" s="5"/>
      <c r="TWX334" s="5"/>
      <c r="TWY334" s="5"/>
      <c r="TWZ334" s="5"/>
      <c r="TXA334" s="5"/>
      <c r="TXB334" s="5"/>
      <c r="TXC334" s="5"/>
      <c r="TXD334" s="5"/>
      <c r="TXE334" s="5"/>
      <c r="TXF334" s="5"/>
      <c r="TXG334" s="5"/>
      <c r="TXH334" s="5"/>
      <c r="TXI334" s="5"/>
      <c r="TXJ334" s="5"/>
      <c r="TXK334" s="5"/>
      <c r="TXL334" s="5"/>
      <c r="TXM334" s="5"/>
      <c r="TXN334" s="5"/>
      <c r="TXO334" s="5"/>
      <c r="TXP334" s="5"/>
      <c r="TXQ334" s="5"/>
      <c r="TXR334" s="5"/>
      <c r="TXS334" s="5"/>
      <c r="TXT334" s="5"/>
      <c r="TXU334" s="5"/>
      <c r="TXV334" s="5"/>
      <c r="TXW334" s="5"/>
      <c r="TXX334" s="5"/>
      <c r="TXY334" s="5"/>
      <c r="TXZ334" s="5"/>
      <c r="TYA334" s="5"/>
      <c r="TYB334" s="5"/>
      <c r="TYC334" s="5"/>
      <c r="TYD334" s="5"/>
      <c r="TYE334" s="5"/>
      <c r="TYF334" s="5"/>
      <c r="TYG334" s="5"/>
      <c r="TYH334" s="5"/>
      <c r="TYI334" s="5"/>
      <c r="TYJ334" s="5"/>
      <c r="TYK334" s="5"/>
      <c r="TYL334" s="5"/>
      <c r="TYM334" s="5"/>
      <c r="TYN334" s="5"/>
      <c r="TYO334" s="5"/>
      <c r="TYP334" s="5"/>
      <c r="TYQ334" s="5"/>
      <c r="TYR334" s="5"/>
      <c r="TYS334" s="5"/>
      <c r="TYT334" s="5"/>
      <c r="TYU334" s="5"/>
      <c r="TYV334" s="5"/>
      <c r="TYW334" s="5"/>
      <c r="TYX334" s="5"/>
      <c r="TYY334" s="5"/>
      <c r="TYZ334" s="5"/>
      <c r="TZA334" s="5"/>
      <c r="TZB334" s="5"/>
      <c r="TZC334" s="5"/>
      <c r="TZD334" s="5"/>
      <c r="TZE334" s="5"/>
      <c r="TZF334" s="5"/>
      <c r="TZG334" s="5"/>
      <c r="TZH334" s="5"/>
      <c r="TZI334" s="5"/>
      <c r="TZJ334" s="5"/>
      <c r="TZK334" s="5"/>
      <c r="TZL334" s="5"/>
      <c r="TZM334" s="5"/>
      <c r="TZN334" s="5"/>
      <c r="TZO334" s="5"/>
      <c r="TZP334" s="5"/>
      <c r="TZQ334" s="5"/>
      <c r="TZR334" s="5"/>
      <c r="TZS334" s="5"/>
      <c r="TZT334" s="5"/>
      <c r="TZU334" s="5"/>
      <c r="TZV334" s="5"/>
      <c r="TZW334" s="5"/>
      <c r="TZX334" s="5"/>
      <c r="TZY334" s="5"/>
      <c r="TZZ334" s="5"/>
      <c r="UAA334" s="5"/>
      <c r="UAB334" s="5"/>
      <c r="UAC334" s="5"/>
      <c r="UAD334" s="5"/>
      <c r="UAE334" s="5"/>
      <c r="UAF334" s="5"/>
      <c r="UAG334" s="5"/>
      <c r="UAH334" s="5"/>
      <c r="UAI334" s="5"/>
      <c r="UAJ334" s="5"/>
      <c r="UAK334" s="5"/>
      <c r="UAL334" s="5"/>
      <c r="UAM334" s="5"/>
      <c r="UAN334" s="5"/>
      <c r="UAO334" s="5"/>
      <c r="UAP334" s="5"/>
      <c r="UAQ334" s="5"/>
      <c r="UAR334" s="5"/>
      <c r="UAS334" s="5"/>
      <c r="UAT334" s="5"/>
      <c r="UAU334" s="5"/>
      <c r="UAV334" s="5"/>
      <c r="UAW334" s="5"/>
      <c r="UAX334" s="5"/>
      <c r="UAY334" s="5"/>
      <c r="UAZ334" s="5"/>
      <c r="UBA334" s="5"/>
      <c r="UBB334" s="5"/>
      <c r="UBC334" s="5"/>
      <c r="UBD334" s="5"/>
      <c r="UBE334" s="5"/>
      <c r="UBF334" s="5"/>
      <c r="UBG334" s="5"/>
      <c r="UBH334" s="5"/>
      <c r="UBI334" s="5"/>
      <c r="UBJ334" s="5"/>
      <c r="UBK334" s="5"/>
      <c r="UBL334" s="5"/>
      <c r="UBM334" s="5"/>
      <c r="UBN334" s="5"/>
      <c r="UBO334" s="5"/>
      <c r="UBP334" s="5"/>
      <c r="UBQ334" s="5"/>
      <c r="UBR334" s="5"/>
      <c r="UBS334" s="5"/>
      <c r="UBT334" s="5"/>
      <c r="UBU334" s="5"/>
      <c r="UBV334" s="5"/>
      <c r="UBW334" s="5"/>
      <c r="UBX334" s="5"/>
      <c r="UBY334" s="5"/>
      <c r="UBZ334" s="5"/>
      <c r="UCA334" s="5"/>
      <c r="UCB334" s="5"/>
      <c r="UCC334" s="5"/>
      <c r="UCD334" s="5"/>
      <c r="UCE334" s="5"/>
      <c r="UCF334" s="5"/>
      <c r="UCG334" s="5"/>
      <c r="UCH334" s="5"/>
      <c r="UCI334" s="5"/>
      <c r="UCJ334" s="5"/>
      <c r="UCK334" s="5"/>
      <c r="UCL334" s="5"/>
      <c r="UCM334" s="5"/>
      <c r="UCN334" s="5"/>
      <c r="UCO334" s="5"/>
      <c r="UCP334" s="5"/>
      <c r="UCQ334" s="5"/>
      <c r="UCR334" s="5"/>
      <c r="UCS334" s="5"/>
      <c r="UCT334" s="5"/>
      <c r="UCU334" s="5"/>
      <c r="UCV334" s="5"/>
      <c r="UCW334" s="5"/>
      <c r="UCX334" s="5"/>
      <c r="UCY334" s="5"/>
      <c r="UCZ334" s="5"/>
      <c r="UDA334" s="5"/>
      <c r="UDB334" s="5"/>
      <c r="UDC334" s="5"/>
      <c r="UDD334" s="5"/>
      <c r="UDE334" s="5"/>
      <c r="UDF334" s="5"/>
      <c r="UDG334" s="5"/>
      <c r="UDH334" s="5"/>
      <c r="UDI334" s="5"/>
      <c r="UDJ334" s="5"/>
      <c r="UDK334" s="5"/>
      <c r="UDL334" s="5"/>
      <c r="UDM334" s="5"/>
      <c r="UDN334" s="5"/>
      <c r="UDO334" s="5"/>
      <c r="UDP334" s="5"/>
      <c r="UDQ334" s="5"/>
      <c r="UDR334" s="5"/>
      <c r="UDS334" s="5"/>
      <c r="UDT334" s="5"/>
      <c r="UDU334" s="5"/>
      <c r="UDV334" s="5"/>
      <c r="UDW334" s="5"/>
      <c r="UDX334" s="5"/>
      <c r="UDY334" s="5"/>
      <c r="UDZ334" s="5"/>
      <c r="UEA334" s="5"/>
      <c r="UEB334" s="5"/>
      <c r="UEC334" s="5"/>
      <c r="UED334" s="5"/>
      <c r="UEE334" s="5"/>
      <c r="UEF334" s="5"/>
      <c r="UEG334" s="5"/>
      <c r="UEH334" s="5"/>
      <c r="UEI334" s="5"/>
      <c r="UEJ334" s="5"/>
      <c r="UEK334" s="5"/>
      <c r="UEL334" s="5"/>
      <c r="UEM334" s="5"/>
      <c r="UEN334" s="5"/>
      <c r="UEO334" s="5"/>
      <c r="UEP334" s="5"/>
      <c r="UEQ334" s="5"/>
      <c r="UER334" s="5"/>
      <c r="UES334" s="5"/>
      <c r="UET334" s="5"/>
      <c r="UEU334" s="5"/>
      <c r="UEV334" s="5"/>
      <c r="UEW334" s="5"/>
      <c r="UEX334" s="5"/>
      <c r="UEY334" s="5"/>
      <c r="UEZ334" s="5"/>
      <c r="UFA334" s="5"/>
      <c r="UFB334" s="5"/>
      <c r="UFC334" s="5"/>
      <c r="UFD334" s="5"/>
      <c r="UFE334" s="5"/>
      <c r="UFF334" s="5"/>
      <c r="UFG334" s="5"/>
      <c r="UFH334" s="5"/>
      <c r="UFI334" s="5"/>
      <c r="UFJ334" s="5"/>
      <c r="UFK334" s="5"/>
      <c r="UFL334" s="5"/>
      <c r="UFM334" s="5"/>
      <c r="UFN334" s="5"/>
      <c r="UFO334" s="5"/>
      <c r="UFP334" s="5"/>
      <c r="UFQ334" s="5"/>
      <c r="UFR334" s="5"/>
      <c r="UFS334" s="5"/>
      <c r="UFT334" s="5"/>
      <c r="UFU334" s="5"/>
      <c r="UFV334" s="5"/>
      <c r="UFW334" s="5"/>
      <c r="UFX334" s="5"/>
      <c r="UFY334" s="5"/>
      <c r="UFZ334" s="5"/>
      <c r="UGA334" s="5"/>
      <c r="UGB334" s="5"/>
      <c r="UGC334" s="5"/>
      <c r="UGD334" s="5"/>
      <c r="UGE334" s="5"/>
      <c r="UGF334" s="5"/>
      <c r="UGG334" s="5"/>
      <c r="UGH334" s="5"/>
      <c r="UGI334" s="5"/>
      <c r="UGJ334" s="5"/>
      <c r="UGK334" s="5"/>
      <c r="UGL334" s="5"/>
      <c r="UGM334" s="5"/>
      <c r="UGN334" s="5"/>
      <c r="UGO334" s="5"/>
      <c r="UGP334" s="5"/>
      <c r="UGQ334" s="5"/>
      <c r="UGR334" s="5"/>
      <c r="UGS334" s="5"/>
      <c r="UGT334" s="5"/>
      <c r="UGU334" s="5"/>
      <c r="UGV334" s="5"/>
      <c r="UGW334" s="5"/>
      <c r="UGX334" s="5"/>
      <c r="UGY334" s="5"/>
      <c r="UGZ334" s="5"/>
      <c r="UHA334" s="5"/>
      <c r="UHB334" s="5"/>
      <c r="UHC334" s="5"/>
      <c r="UHD334" s="5"/>
      <c r="UHE334" s="5"/>
      <c r="UHF334" s="5"/>
      <c r="UHG334" s="5"/>
      <c r="UHH334" s="5"/>
      <c r="UHI334" s="5"/>
      <c r="UHJ334" s="5"/>
      <c r="UHK334" s="5"/>
      <c r="UHL334" s="5"/>
      <c r="UHM334" s="5"/>
      <c r="UHN334" s="5"/>
      <c r="UHO334" s="5"/>
      <c r="UHP334" s="5"/>
      <c r="UHQ334" s="5"/>
      <c r="UHR334" s="5"/>
      <c r="UHS334" s="5"/>
      <c r="UHT334" s="5"/>
      <c r="UHU334" s="5"/>
      <c r="UHV334" s="5"/>
      <c r="UHW334" s="5"/>
      <c r="UHX334" s="5"/>
      <c r="UHY334" s="5"/>
      <c r="UHZ334" s="5"/>
      <c r="UIA334" s="5"/>
      <c r="UIB334" s="5"/>
      <c r="UIC334" s="5"/>
      <c r="UID334" s="5"/>
      <c r="UIE334" s="5"/>
      <c r="UIF334" s="5"/>
      <c r="UIG334" s="5"/>
      <c r="UIH334" s="5"/>
      <c r="UII334" s="5"/>
      <c r="UIJ334" s="5"/>
      <c r="UIK334" s="5"/>
      <c r="UIL334" s="5"/>
      <c r="UIM334" s="5"/>
      <c r="UIN334" s="5"/>
      <c r="UIO334" s="5"/>
      <c r="UIP334" s="5"/>
      <c r="UIQ334" s="5"/>
      <c r="UIR334" s="5"/>
      <c r="UIS334" s="5"/>
      <c r="UIT334" s="5"/>
      <c r="UIU334" s="5"/>
      <c r="UIV334" s="5"/>
      <c r="UIW334" s="5"/>
      <c r="UIX334" s="5"/>
      <c r="UIY334" s="5"/>
      <c r="UIZ334" s="5"/>
      <c r="UJA334" s="5"/>
      <c r="UJB334" s="5"/>
      <c r="UJC334" s="5"/>
      <c r="UJD334" s="5"/>
      <c r="UJE334" s="5"/>
      <c r="UJF334" s="5"/>
      <c r="UJG334" s="5"/>
      <c r="UJH334" s="5"/>
      <c r="UJI334" s="5"/>
      <c r="UJJ334" s="5"/>
      <c r="UJK334" s="5"/>
      <c r="UJL334" s="5"/>
      <c r="UJM334" s="5"/>
      <c r="UJN334" s="5"/>
      <c r="UJO334" s="5"/>
      <c r="UJP334" s="5"/>
      <c r="UJQ334" s="5"/>
      <c r="UJR334" s="5"/>
      <c r="UJS334" s="5"/>
      <c r="UJT334" s="5"/>
      <c r="UJU334" s="5"/>
      <c r="UJV334" s="5"/>
      <c r="UJW334" s="5"/>
      <c r="UJX334" s="5"/>
      <c r="UJY334" s="5"/>
      <c r="UJZ334" s="5"/>
      <c r="UKA334" s="5"/>
      <c r="UKB334" s="5"/>
      <c r="UKC334" s="5"/>
      <c r="UKD334" s="5"/>
      <c r="UKE334" s="5"/>
      <c r="UKF334" s="5"/>
      <c r="UKG334" s="5"/>
      <c r="UKH334" s="5"/>
      <c r="UKI334" s="5"/>
      <c r="UKJ334" s="5"/>
      <c r="UKK334" s="5"/>
      <c r="UKL334" s="5"/>
      <c r="UKM334" s="5"/>
      <c r="UKN334" s="5"/>
      <c r="UKO334" s="5"/>
      <c r="UKP334" s="5"/>
      <c r="UKQ334" s="5"/>
      <c r="UKR334" s="5"/>
      <c r="UKS334" s="5"/>
      <c r="UKT334" s="5"/>
      <c r="UKU334" s="5"/>
      <c r="UKV334" s="5"/>
      <c r="UKW334" s="5"/>
      <c r="UKX334" s="5"/>
      <c r="UKY334" s="5"/>
      <c r="UKZ334" s="5"/>
      <c r="ULA334" s="5"/>
      <c r="ULB334" s="5"/>
      <c r="ULC334" s="5"/>
      <c r="ULD334" s="5"/>
      <c r="ULE334" s="5"/>
      <c r="ULF334" s="5"/>
      <c r="ULG334" s="5"/>
      <c r="ULH334" s="5"/>
      <c r="ULI334" s="5"/>
      <c r="ULJ334" s="5"/>
      <c r="ULK334" s="5"/>
      <c r="ULL334" s="5"/>
      <c r="ULM334" s="5"/>
      <c r="ULN334" s="5"/>
      <c r="ULO334" s="5"/>
      <c r="ULP334" s="5"/>
      <c r="ULQ334" s="5"/>
      <c r="ULR334" s="5"/>
      <c r="ULS334" s="5"/>
      <c r="ULT334" s="5"/>
      <c r="ULU334" s="5"/>
      <c r="ULV334" s="5"/>
      <c r="ULW334" s="5"/>
      <c r="ULX334" s="5"/>
      <c r="ULY334" s="5"/>
      <c r="ULZ334" s="5"/>
      <c r="UMA334" s="5"/>
      <c r="UMB334" s="5"/>
      <c r="UMC334" s="5"/>
      <c r="UMD334" s="5"/>
      <c r="UME334" s="5"/>
      <c r="UMF334" s="5"/>
      <c r="UMG334" s="5"/>
      <c r="UMH334" s="5"/>
      <c r="UMI334" s="5"/>
      <c r="UMJ334" s="5"/>
      <c r="UMK334" s="5"/>
      <c r="UML334" s="5"/>
      <c r="UMM334" s="5"/>
      <c r="UMN334" s="5"/>
      <c r="UMO334" s="5"/>
      <c r="UMP334" s="5"/>
      <c r="UMQ334" s="5"/>
      <c r="UMR334" s="5"/>
      <c r="UMS334" s="5"/>
      <c r="UMT334" s="5"/>
      <c r="UMU334" s="5"/>
      <c r="UMV334" s="5"/>
      <c r="UMW334" s="5"/>
      <c r="UMX334" s="5"/>
      <c r="UMY334" s="5"/>
      <c r="UMZ334" s="5"/>
      <c r="UNA334" s="5"/>
      <c r="UNB334" s="5"/>
      <c r="UNC334" s="5"/>
      <c r="UND334" s="5"/>
      <c r="UNE334" s="5"/>
      <c r="UNF334" s="5"/>
      <c r="UNG334" s="5"/>
      <c r="UNH334" s="5"/>
      <c r="UNI334" s="5"/>
      <c r="UNJ334" s="5"/>
      <c r="UNK334" s="5"/>
      <c r="UNL334" s="5"/>
      <c r="UNM334" s="5"/>
      <c r="UNN334" s="5"/>
      <c r="UNO334" s="5"/>
      <c r="UNP334" s="5"/>
      <c r="UNQ334" s="5"/>
      <c r="UNR334" s="5"/>
      <c r="UNS334" s="5"/>
      <c r="UNT334" s="5"/>
      <c r="UNU334" s="5"/>
      <c r="UNV334" s="5"/>
      <c r="UNW334" s="5"/>
      <c r="UNX334" s="5"/>
      <c r="UNY334" s="5"/>
      <c r="UNZ334" s="5"/>
      <c r="UOA334" s="5"/>
      <c r="UOB334" s="5"/>
      <c r="UOC334" s="5"/>
      <c r="UOD334" s="5"/>
      <c r="UOE334" s="5"/>
      <c r="UOF334" s="5"/>
      <c r="UOG334" s="5"/>
      <c r="UOH334" s="5"/>
      <c r="UOI334" s="5"/>
      <c r="UOJ334" s="5"/>
      <c r="UOK334" s="5"/>
      <c r="UOL334" s="5"/>
      <c r="UOM334" s="5"/>
      <c r="UON334" s="5"/>
      <c r="UOO334" s="5"/>
      <c r="UOP334" s="5"/>
      <c r="UOQ334" s="5"/>
      <c r="UOR334" s="5"/>
      <c r="UOS334" s="5"/>
      <c r="UOT334" s="5"/>
      <c r="UOU334" s="5"/>
      <c r="UOV334" s="5"/>
      <c r="UOW334" s="5"/>
      <c r="UOX334" s="5"/>
      <c r="UOY334" s="5"/>
      <c r="UOZ334" s="5"/>
      <c r="UPA334" s="5"/>
      <c r="UPB334" s="5"/>
      <c r="UPC334" s="5"/>
      <c r="UPD334" s="5"/>
      <c r="UPE334" s="5"/>
      <c r="UPF334" s="5"/>
      <c r="UPG334" s="5"/>
      <c r="UPH334" s="5"/>
      <c r="UPI334" s="5"/>
      <c r="UPJ334" s="5"/>
      <c r="UPK334" s="5"/>
      <c r="UPL334" s="5"/>
      <c r="UPM334" s="5"/>
      <c r="UPN334" s="5"/>
      <c r="UPO334" s="5"/>
      <c r="UPP334" s="5"/>
      <c r="UPQ334" s="5"/>
      <c r="UPR334" s="5"/>
      <c r="UPS334" s="5"/>
      <c r="UPT334" s="5"/>
      <c r="UPU334" s="5"/>
      <c r="UPV334" s="5"/>
      <c r="UPW334" s="5"/>
      <c r="UPX334" s="5"/>
      <c r="UPY334" s="5"/>
      <c r="UPZ334" s="5"/>
      <c r="UQA334" s="5"/>
      <c r="UQB334" s="5"/>
      <c r="UQC334" s="5"/>
      <c r="UQD334" s="5"/>
      <c r="UQE334" s="5"/>
      <c r="UQF334" s="5"/>
      <c r="UQG334" s="5"/>
      <c r="UQH334" s="5"/>
      <c r="UQI334" s="5"/>
      <c r="UQJ334" s="5"/>
      <c r="UQK334" s="5"/>
      <c r="UQL334" s="5"/>
      <c r="UQM334" s="5"/>
      <c r="UQN334" s="5"/>
      <c r="UQO334" s="5"/>
      <c r="UQP334" s="5"/>
      <c r="UQQ334" s="5"/>
      <c r="UQR334" s="5"/>
      <c r="UQS334" s="5"/>
      <c r="UQT334" s="5"/>
      <c r="UQU334" s="5"/>
      <c r="UQV334" s="5"/>
      <c r="UQW334" s="5"/>
      <c r="UQX334" s="5"/>
      <c r="UQY334" s="5"/>
      <c r="UQZ334" s="5"/>
      <c r="URA334" s="5"/>
      <c r="URB334" s="5"/>
      <c r="URC334" s="5"/>
      <c r="URD334" s="5"/>
      <c r="URE334" s="5"/>
      <c r="URF334" s="5"/>
      <c r="URG334" s="5"/>
      <c r="URH334" s="5"/>
      <c r="URI334" s="5"/>
      <c r="URJ334" s="5"/>
      <c r="URK334" s="5"/>
      <c r="URL334" s="5"/>
      <c r="URM334" s="5"/>
      <c r="URN334" s="5"/>
      <c r="URO334" s="5"/>
      <c r="URP334" s="5"/>
      <c r="URQ334" s="5"/>
      <c r="URR334" s="5"/>
      <c r="URS334" s="5"/>
      <c r="URT334" s="5"/>
      <c r="URU334" s="5"/>
      <c r="URV334" s="5"/>
      <c r="URW334" s="5"/>
      <c r="URX334" s="5"/>
      <c r="URY334" s="5"/>
      <c r="URZ334" s="5"/>
      <c r="USA334" s="5"/>
      <c r="USB334" s="5"/>
      <c r="USC334" s="5"/>
      <c r="USD334" s="5"/>
      <c r="USE334" s="5"/>
      <c r="USF334" s="5"/>
      <c r="USG334" s="5"/>
      <c r="USH334" s="5"/>
      <c r="USI334" s="5"/>
      <c r="USJ334" s="5"/>
      <c r="USK334" s="5"/>
      <c r="USL334" s="5"/>
      <c r="USM334" s="5"/>
      <c r="USN334" s="5"/>
      <c r="USO334" s="5"/>
      <c r="USP334" s="5"/>
      <c r="USQ334" s="5"/>
      <c r="USR334" s="5"/>
      <c r="USS334" s="5"/>
      <c r="UST334" s="5"/>
      <c r="USU334" s="5"/>
      <c r="USV334" s="5"/>
      <c r="USW334" s="5"/>
      <c r="USX334" s="5"/>
      <c r="USY334" s="5"/>
      <c r="USZ334" s="5"/>
      <c r="UTA334" s="5"/>
      <c r="UTB334" s="5"/>
      <c r="UTC334" s="5"/>
      <c r="UTD334" s="5"/>
      <c r="UTE334" s="5"/>
      <c r="UTF334" s="5"/>
      <c r="UTG334" s="5"/>
      <c r="UTH334" s="5"/>
      <c r="UTI334" s="5"/>
      <c r="UTJ334" s="5"/>
      <c r="UTK334" s="5"/>
      <c r="UTL334" s="5"/>
      <c r="UTM334" s="5"/>
      <c r="UTN334" s="5"/>
      <c r="UTO334" s="5"/>
      <c r="UTP334" s="5"/>
      <c r="UTQ334" s="5"/>
      <c r="UTR334" s="5"/>
      <c r="UTS334" s="5"/>
      <c r="UTT334" s="5"/>
      <c r="UTU334" s="5"/>
      <c r="UTV334" s="5"/>
      <c r="UTW334" s="5"/>
      <c r="UTX334" s="5"/>
      <c r="UTY334" s="5"/>
      <c r="UTZ334" s="5"/>
      <c r="UUA334" s="5"/>
      <c r="UUB334" s="5"/>
      <c r="UUC334" s="5"/>
      <c r="UUD334" s="5"/>
      <c r="UUE334" s="5"/>
      <c r="UUF334" s="5"/>
      <c r="UUG334" s="5"/>
      <c r="UUH334" s="5"/>
      <c r="UUI334" s="5"/>
      <c r="UUJ334" s="5"/>
      <c r="UUK334" s="5"/>
      <c r="UUL334" s="5"/>
      <c r="UUM334" s="5"/>
      <c r="UUN334" s="5"/>
      <c r="UUO334" s="5"/>
      <c r="UUP334" s="5"/>
      <c r="UUQ334" s="5"/>
      <c r="UUR334" s="5"/>
      <c r="UUS334" s="5"/>
      <c r="UUT334" s="5"/>
      <c r="UUU334" s="5"/>
      <c r="UUV334" s="5"/>
      <c r="UUW334" s="5"/>
      <c r="UUX334" s="5"/>
      <c r="UUY334" s="5"/>
      <c r="UUZ334" s="5"/>
      <c r="UVA334" s="5"/>
      <c r="UVB334" s="5"/>
      <c r="UVC334" s="5"/>
      <c r="UVD334" s="5"/>
      <c r="UVE334" s="5"/>
      <c r="UVF334" s="5"/>
      <c r="UVG334" s="5"/>
      <c r="UVH334" s="5"/>
      <c r="UVI334" s="5"/>
      <c r="UVJ334" s="5"/>
      <c r="UVK334" s="5"/>
      <c r="UVL334" s="5"/>
      <c r="UVM334" s="5"/>
      <c r="UVN334" s="5"/>
      <c r="UVO334" s="5"/>
      <c r="UVP334" s="5"/>
      <c r="UVQ334" s="5"/>
      <c r="UVR334" s="5"/>
      <c r="UVS334" s="5"/>
      <c r="UVT334" s="5"/>
      <c r="UVU334" s="5"/>
      <c r="UVV334" s="5"/>
      <c r="UVW334" s="5"/>
      <c r="UVX334" s="5"/>
      <c r="UVY334" s="5"/>
      <c r="UVZ334" s="5"/>
      <c r="UWA334" s="5"/>
      <c r="UWB334" s="5"/>
      <c r="UWC334" s="5"/>
      <c r="UWD334" s="5"/>
      <c r="UWE334" s="5"/>
      <c r="UWF334" s="5"/>
      <c r="UWG334" s="5"/>
      <c r="UWH334" s="5"/>
      <c r="UWI334" s="5"/>
      <c r="UWJ334" s="5"/>
      <c r="UWK334" s="5"/>
      <c r="UWL334" s="5"/>
      <c r="UWM334" s="5"/>
      <c r="UWN334" s="5"/>
      <c r="UWO334" s="5"/>
      <c r="UWP334" s="5"/>
      <c r="UWQ334" s="5"/>
      <c r="UWR334" s="5"/>
      <c r="UWS334" s="5"/>
      <c r="UWT334" s="5"/>
      <c r="UWU334" s="5"/>
      <c r="UWV334" s="5"/>
      <c r="UWW334" s="5"/>
      <c r="UWX334" s="5"/>
      <c r="UWY334" s="5"/>
      <c r="UWZ334" s="5"/>
      <c r="UXA334" s="5"/>
      <c r="UXB334" s="5"/>
      <c r="UXC334" s="5"/>
      <c r="UXD334" s="5"/>
      <c r="UXE334" s="5"/>
      <c r="UXF334" s="5"/>
      <c r="UXG334" s="5"/>
      <c r="UXH334" s="5"/>
      <c r="UXI334" s="5"/>
      <c r="UXJ334" s="5"/>
      <c r="UXK334" s="5"/>
      <c r="UXL334" s="5"/>
      <c r="UXM334" s="5"/>
      <c r="UXN334" s="5"/>
      <c r="UXO334" s="5"/>
      <c r="UXP334" s="5"/>
      <c r="UXQ334" s="5"/>
      <c r="UXR334" s="5"/>
      <c r="UXS334" s="5"/>
      <c r="UXT334" s="5"/>
      <c r="UXU334" s="5"/>
      <c r="UXV334" s="5"/>
      <c r="UXW334" s="5"/>
      <c r="UXX334" s="5"/>
      <c r="UXY334" s="5"/>
      <c r="UXZ334" s="5"/>
      <c r="UYA334" s="5"/>
      <c r="UYB334" s="5"/>
      <c r="UYC334" s="5"/>
      <c r="UYD334" s="5"/>
      <c r="UYE334" s="5"/>
      <c r="UYF334" s="5"/>
      <c r="UYG334" s="5"/>
      <c r="UYH334" s="5"/>
      <c r="UYI334" s="5"/>
      <c r="UYJ334" s="5"/>
      <c r="UYK334" s="5"/>
      <c r="UYL334" s="5"/>
      <c r="UYM334" s="5"/>
      <c r="UYN334" s="5"/>
      <c r="UYO334" s="5"/>
      <c r="UYP334" s="5"/>
      <c r="UYQ334" s="5"/>
      <c r="UYR334" s="5"/>
      <c r="UYS334" s="5"/>
      <c r="UYT334" s="5"/>
      <c r="UYU334" s="5"/>
      <c r="UYV334" s="5"/>
      <c r="UYW334" s="5"/>
      <c r="UYX334" s="5"/>
      <c r="UYY334" s="5"/>
      <c r="UYZ334" s="5"/>
      <c r="UZA334" s="5"/>
      <c r="UZB334" s="5"/>
      <c r="UZC334" s="5"/>
      <c r="UZD334" s="5"/>
      <c r="UZE334" s="5"/>
      <c r="UZF334" s="5"/>
      <c r="UZG334" s="5"/>
      <c r="UZH334" s="5"/>
      <c r="UZI334" s="5"/>
      <c r="UZJ334" s="5"/>
      <c r="UZK334" s="5"/>
      <c r="UZL334" s="5"/>
      <c r="UZM334" s="5"/>
      <c r="UZN334" s="5"/>
      <c r="UZO334" s="5"/>
      <c r="UZP334" s="5"/>
      <c r="UZQ334" s="5"/>
      <c r="UZR334" s="5"/>
      <c r="UZS334" s="5"/>
      <c r="UZT334" s="5"/>
      <c r="UZU334" s="5"/>
      <c r="UZV334" s="5"/>
      <c r="UZW334" s="5"/>
      <c r="UZX334" s="5"/>
      <c r="UZY334" s="5"/>
      <c r="UZZ334" s="5"/>
      <c r="VAA334" s="5"/>
      <c r="VAB334" s="5"/>
      <c r="VAC334" s="5"/>
      <c r="VAD334" s="5"/>
      <c r="VAE334" s="5"/>
      <c r="VAF334" s="5"/>
      <c r="VAG334" s="5"/>
      <c r="VAH334" s="5"/>
      <c r="VAI334" s="5"/>
      <c r="VAJ334" s="5"/>
      <c r="VAK334" s="5"/>
      <c r="VAL334" s="5"/>
      <c r="VAM334" s="5"/>
      <c r="VAN334" s="5"/>
      <c r="VAO334" s="5"/>
      <c r="VAP334" s="5"/>
      <c r="VAQ334" s="5"/>
      <c r="VAR334" s="5"/>
      <c r="VAS334" s="5"/>
      <c r="VAT334" s="5"/>
      <c r="VAU334" s="5"/>
      <c r="VAV334" s="5"/>
      <c r="VAW334" s="5"/>
      <c r="VAX334" s="5"/>
      <c r="VAY334" s="5"/>
      <c r="VAZ334" s="5"/>
      <c r="VBA334" s="5"/>
      <c r="VBB334" s="5"/>
      <c r="VBC334" s="5"/>
      <c r="VBD334" s="5"/>
      <c r="VBE334" s="5"/>
      <c r="VBF334" s="5"/>
      <c r="VBG334" s="5"/>
      <c r="VBH334" s="5"/>
      <c r="VBI334" s="5"/>
      <c r="VBJ334" s="5"/>
      <c r="VBK334" s="5"/>
      <c r="VBL334" s="5"/>
      <c r="VBM334" s="5"/>
      <c r="VBN334" s="5"/>
      <c r="VBO334" s="5"/>
      <c r="VBP334" s="5"/>
      <c r="VBQ334" s="5"/>
      <c r="VBR334" s="5"/>
      <c r="VBS334" s="5"/>
      <c r="VBT334" s="5"/>
      <c r="VBU334" s="5"/>
      <c r="VBV334" s="5"/>
      <c r="VBW334" s="5"/>
      <c r="VBX334" s="5"/>
      <c r="VBY334" s="5"/>
      <c r="VBZ334" s="5"/>
      <c r="VCA334" s="5"/>
      <c r="VCB334" s="5"/>
      <c r="VCC334" s="5"/>
      <c r="VCD334" s="5"/>
      <c r="VCE334" s="5"/>
      <c r="VCF334" s="5"/>
      <c r="VCG334" s="5"/>
      <c r="VCH334" s="5"/>
      <c r="VCI334" s="5"/>
      <c r="VCJ334" s="5"/>
      <c r="VCK334" s="5"/>
      <c r="VCL334" s="5"/>
      <c r="VCM334" s="5"/>
      <c r="VCN334" s="5"/>
      <c r="VCO334" s="5"/>
      <c r="VCP334" s="5"/>
      <c r="VCQ334" s="5"/>
      <c r="VCR334" s="5"/>
      <c r="VCS334" s="5"/>
      <c r="VCT334" s="5"/>
      <c r="VCU334" s="5"/>
      <c r="VCV334" s="5"/>
      <c r="VCW334" s="5"/>
      <c r="VCX334" s="5"/>
      <c r="VCY334" s="5"/>
      <c r="VCZ334" s="5"/>
      <c r="VDA334" s="5"/>
      <c r="VDB334" s="5"/>
      <c r="VDC334" s="5"/>
      <c r="VDD334" s="5"/>
      <c r="VDE334" s="5"/>
      <c r="VDF334" s="5"/>
      <c r="VDG334" s="5"/>
      <c r="VDH334" s="5"/>
      <c r="VDI334" s="5"/>
      <c r="VDJ334" s="5"/>
      <c r="VDK334" s="5"/>
      <c r="VDL334" s="5"/>
      <c r="VDM334" s="5"/>
      <c r="VDN334" s="5"/>
      <c r="VDO334" s="5"/>
      <c r="VDP334" s="5"/>
      <c r="VDQ334" s="5"/>
      <c r="VDR334" s="5"/>
      <c r="VDS334" s="5"/>
      <c r="VDT334" s="5"/>
      <c r="VDU334" s="5"/>
      <c r="VDV334" s="5"/>
      <c r="VDW334" s="5"/>
      <c r="VDX334" s="5"/>
      <c r="VDY334" s="5"/>
      <c r="VDZ334" s="5"/>
      <c r="VEA334" s="5"/>
      <c r="VEB334" s="5"/>
      <c r="VEC334" s="5"/>
      <c r="VED334" s="5"/>
      <c r="VEE334" s="5"/>
      <c r="VEF334" s="5"/>
      <c r="VEG334" s="5"/>
      <c r="VEH334" s="5"/>
      <c r="VEI334" s="5"/>
      <c r="VEJ334" s="5"/>
      <c r="VEK334" s="5"/>
      <c r="VEL334" s="5"/>
      <c r="VEM334" s="5"/>
      <c r="VEN334" s="5"/>
      <c r="VEO334" s="5"/>
      <c r="VEP334" s="5"/>
      <c r="VEQ334" s="5"/>
      <c r="VER334" s="5"/>
      <c r="VES334" s="5"/>
      <c r="VET334" s="5"/>
      <c r="VEU334" s="5"/>
      <c r="VEV334" s="5"/>
      <c r="VEW334" s="5"/>
      <c r="VEX334" s="5"/>
      <c r="VEY334" s="5"/>
      <c r="VEZ334" s="5"/>
      <c r="VFA334" s="5"/>
      <c r="VFB334" s="5"/>
      <c r="VFC334" s="5"/>
      <c r="VFD334" s="5"/>
      <c r="VFE334" s="5"/>
      <c r="VFF334" s="5"/>
      <c r="VFG334" s="5"/>
      <c r="VFH334" s="5"/>
      <c r="VFI334" s="5"/>
      <c r="VFJ334" s="5"/>
      <c r="VFK334" s="5"/>
      <c r="VFL334" s="5"/>
      <c r="VFM334" s="5"/>
      <c r="VFN334" s="5"/>
      <c r="VFO334" s="5"/>
      <c r="VFP334" s="5"/>
      <c r="VFQ334" s="5"/>
      <c r="VFR334" s="5"/>
      <c r="VFS334" s="5"/>
      <c r="VFT334" s="5"/>
      <c r="VFU334" s="5"/>
      <c r="VFV334" s="5"/>
      <c r="VFW334" s="5"/>
      <c r="VFX334" s="5"/>
      <c r="VFY334" s="5"/>
      <c r="VFZ334" s="5"/>
      <c r="VGA334" s="5"/>
      <c r="VGB334" s="5"/>
      <c r="VGC334" s="5"/>
      <c r="VGD334" s="5"/>
      <c r="VGE334" s="5"/>
      <c r="VGF334" s="5"/>
      <c r="VGG334" s="5"/>
      <c r="VGH334" s="5"/>
      <c r="VGI334" s="5"/>
      <c r="VGJ334" s="5"/>
      <c r="VGK334" s="5"/>
      <c r="VGL334" s="5"/>
      <c r="VGM334" s="5"/>
      <c r="VGN334" s="5"/>
      <c r="VGO334" s="5"/>
      <c r="VGP334" s="5"/>
      <c r="VGQ334" s="5"/>
      <c r="VGR334" s="5"/>
      <c r="VGS334" s="5"/>
      <c r="VGT334" s="5"/>
      <c r="VGU334" s="5"/>
      <c r="VGV334" s="5"/>
      <c r="VGW334" s="5"/>
      <c r="VGX334" s="5"/>
      <c r="VGY334" s="5"/>
      <c r="VGZ334" s="5"/>
      <c r="VHA334" s="5"/>
      <c r="VHB334" s="5"/>
      <c r="VHC334" s="5"/>
      <c r="VHD334" s="5"/>
      <c r="VHE334" s="5"/>
      <c r="VHF334" s="5"/>
      <c r="VHG334" s="5"/>
      <c r="VHH334" s="5"/>
      <c r="VHI334" s="5"/>
      <c r="VHJ334" s="5"/>
      <c r="VHK334" s="5"/>
      <c r="VHL334" s="5"/>
      <c r="VHM334" s="5"/>
      <c r="VHN334" s="5"/>
      <c r="VHO334" s="5"/>
      <c r="VHP334" s="5"/>
      <c r="VHQ334" s="5"/>
      <c r="VHR334" s="5"/>
      <c r="VHS334" s="5"/>
      <c r="VHT334" s="5"/>
      <c r="VHU334" s="5"/>
      <c r="VHV334" s="5"/>
      <c r="VHW334" s="5"/>
      <c r="VHX334" s="5"/>
      <c r="VHY334" s="5"/>
      <c r="VHZ334" s="5"/>
      <c r="VIA334" s="5"/>
      <c r="VIB334" s="5"/>
      <c r="VIC334" s="5"/>
      <c r="VID334" s="5"/>
      <c r="VIE334" s="5"/>
      <c r="VIF334" s="5"/>
      <c r="VIG334" s="5"/>
      <c r="VIH334" s="5"/>
      <c r="VII334" s="5"/>
      <c r="VIJ334" s="5"/>
      <c r="VIK334" s="5"/>
      <c r="VIL334" s="5"/>
      <c r="VIM334" s="5"/>
      <c r="VIN334" s="5"/>
      <c r="VIO334" s="5"/>
      <c r="VIP334" s="5"/>
      <c r="VIQ334" s="5"/>
      <c r="VIR334" s="5"/>
      <c r="VIS334" s="5"/>
      <c r="VIT334" s="5"/>
      <c r="VIU334" s="5"/>
      <c r="VIV334" s="5"/>
      <c r="VIW334" s="5"/>
      <c r="VIX334" s="5"/>
      <c r="VIY334" s="5"/>
      <c r="VIZ334" s="5"/>
      <c r="VJA334" s="5"/>
      <c r="VJB334" s="5"/>
      <c r="VJC334" s="5"/>
      <c r="VJD334" s="5"/>
      <c r="VJE334" s="5"/>
      <c r="VJF334" s="5"/>
      <c r="VJG334" s="5"/>
      <c r="VJH334" s="5"/>
      <c r="VJI334" s="5"/>
      <c r="VJJ334" s="5"/>
      <c r="VJK334" s="5"/>
      <c r="VJL334" s="5"/>
      <c r="VJM334" s="5"/>
      <c r="VJN334" s="5"/>
      <c r="VJO334" s="5"/>
      <c r="VJP334" s="5"/>
      <c r="VJQ334" s="5"/>
      <c r="VJR334" s="5"/>
      <c r="VJS334" s="5"/>
      <c r="VJT334" s="5"/>
      <c r="VJU334" s="5"/>
      <c r="VJV334" s="5"/>
      <c r="VJW334" s="5"/>
      <c r="VJX334" s="5"/>
      <c r="VJY334" s="5"/>
      <c r="VJZ334" s="5"/>
      <c r="VKA334" s="5"/>
      <c r="VKB334" s="5"/>
      <c r="VKC334" s="5"/>
      <c r="VKD334" s="5"/>
      <c r="VKE334" s="5"/>
      <c r="VKF334" s="5"/>
      <c r="VKG334" s="5"/>
      <c r="VKH334" s="5"/>
      <c r="VKI334" s="5"/>
      <c r="VKJ334" s="5"/>
      <c r="VKK334" s="5"/>
      <c r="VKL334" s="5"/>
      <c r="VKM334" s="5"/>
      <c r="VKN334" s="5"/>
      <c r="VKO334" s="5"/>
      <c r="VKP334" s="5"/>
      <c r="VKQ334" s="5"/>
      <c r="VKR334" s="5"/>
      <c r="VKS334" s="5"/>
      <c r="VKT334" s="5"/>
      <c r="VKU334" s="5"/>
      <c r="VKV334" s="5"/>
      <c r="VKW334" s="5"/>
      <c r="VKX334" s="5"/>
      <c r="VKY334" s="5"/>
      <c r="VKZ334" s="5"/>
      <c r="VLA334" s="5"/>
      <c r="VLB334" s="5"/>
      <c r="VLC334" s="5"/>
      <c r="VLD334" s="5"/>
      <c r="VLE334" s="5"/>
      <c r="VLF334" s="5"/>
      <c r="VLG334" s="5"/>
      <c r="VLH334" s="5"/>
      <c r="VLI334" s="5"/>
      <c r="VLJ334" s="5"/>
      <c r="VLK334" s="5"/>
      <c r="VLL334" s="5"/>
      <c r="VLM334" s="5"/>
      <c r="VLN334" s="5"/>
      <c r="VLO334" s="5"/>
      <c r="VLP334" s="5"/>
      <c r="VLQ334" s="5"/>
      <c r="VLR334" s="5"/>
      <c r="VLS334" s="5"/>
      <c r="VLT334" s="5"/>
      <c r="VLU334" s="5"/>
      <c r="VLV334" s="5"/>
      <c r="VLW334" s="5"/>
      <c r="VLX334" s="5"/>
      <c r="VLY334" s="5"/>
      <c r="VLZ334" s="5"/>
      <c r="VMA334" s="5"/>
      <c r="VMB334" s="5"/>
      <c r="VMC334" s="5"/>
      <c r="VMD334" s="5"/>
      <c r="VME334" s="5"/>
      <c r="VMF334" s="5"/>
      <c r="VMG334" s="5"/>
      <c r="VMH334" s="5"/>
      <c r="VMI334" s="5"/>
      <c r="VMJ334" s="5"/>
      <c r="VMK334" s="5"/>
      <c r="VML334" s="5"/>
      <c r="VMM334" s="5"/>
      <c r="VMN334" s="5"/>
      <c r="VMO334" s="5"/>
      <c r="VMP334" s="5"/>
      <c r="VMQ334" s="5"/>
      <c r="VMR334" s="5"/>
      <c r="VMS334" s="5"/>
      <c r="VMT334" s="5"/>
      <c r="VMU334" s="5"/>
      <c r="VMV334" s="5"/>
      <c r="VMW334" s="5"/>
      <c r="VMX334" s="5"/>
      <c r="VMY334" s="5"/>
      <c r="VMZ334" s="5"/>
      <c r="VNA334" s="5"/>
      <c r="VNB334" s="5"/>
      <c r="VNC334" s="5"/>
      <c r="VND334" s="5"/>
      <c r="VNE334" s="5"/>
      <c r="VNF334" s="5"/>
      <c r="VNG334" s="5"/>
      <c r="VNH334" s="5"/>
      <c r="VNI334" s="5"/>
      <c r="VNJ334" s="5"/>
      <c r="VNK334" s="5"/>
      <c r="VNL334" s="5"/>
      <c r="VNM334" s="5"/>
      <c r="VNN334" s="5"/>
      <c r="VNO334" s="5"/>
      <c r="VNP334" s="5"/>
      <c r="VNQ334" s="5"/>
      <c r="VNR334" s="5"/>
      <c r="VNS334" s="5"/>
      <c r="VNT334" s="5"/>
      <c r="VNU334" s="5"/>
      <c r="VNV334" s="5"/>
      <c r="VNW334" s="5"/>
      <c r="VNX334" s="5"/>
      <c r="VNY334" s="5"/>
      <c r="VNZ334" s="5"/>
      <c r="VOA334" s="5"/>
      <c r="VOB334" s="5"/>
      <c r="VOC334" s="5"/>
      <c r="VOD334" s="5"/>
      <c r="VOE334" s="5"/>
      <c r="VOF334" s="5"/>
      <c r="VOG334" s="5"/>
      <c r="VOH334" s="5"/>
      <c r="VOI334" s="5"/>
      <c r="VOJ334" s="5"/>
      <c r="VOK334" s="5"/>
      <c r="VOL334" s="5"/>
      <c r="VOM334" s="5"/>
      <c r="VON334" s="5"/>
      <c r="VOO334" s="5"/>
      <c r="VOP334" s="5"/>
      <c r="VOQ334" s="5"/>
      <c r="VOR334" s="5"/>
      <c r="VOS334" s="5"/>
      <c r="VOT334" s="5"/>
      <c r="VOU334" s="5"/>
      <c r="VOV334" s="5"/>
      <c r="VOW334" s="5"/>
      <c r="VOX334" s="5"/>
      <c r="VOY334" s="5"/>
      <c r="VOZ334" s="5"/>
      <c r="VPA334" s="5"/>
      <c r="VPB334" s="5"/>
      <c r="VPC334" s="5"/>
      <c r="VPD334" s="5"/>
      <c r="VPE334" s="5"/>
      <c r="VPF334" s="5"/>
      <c r="VPG334" s="5"/>
      <c r="VPH334" s="5"/>
      <c r="VPI334" s="5"/>
      <c r="VPJ334" s="5"/>
      <c r="VPK334" s="5"/>
      <c r="VPL334" s="5"/>
      <c r="VPM334" s="5"/>
      <c r="VPN334" s="5"/>
      <c r="VPO334" s="5"/>
      <c r="VPP334" s="5"/>
      <c r="VPQ334" s="5"/>
      <c r="VPR334" s="5"/>
      <c r="VPS334" s="5"/>
      <c r="VPT334" s="5"/>
      <c r="VPU334" s="5"/>
      <c r="VPV334" s="5"/>
      <c r="VPW334" s="5"/>
      <c r="VPX334" s="5"/>
      <c r="VPY334" s="5"/>
      <c r="VPZ334" s="5"/>
      <c r="VQA334" s="5"/>
      <c r="VQB334" s="5"/>
      <c r="VQC334" s="5"/>
      <c r="VQD334" s="5"/>
      <c r="VQE334" s="5"/>
      <c r="VQF334" s="5"/>
      <c r="VQG334" s="5"/>
      <c r="VQH334" s="5"/>
      <c r="VQI334" s="5"/>
      <c r="VQJ334" s="5"/>
      <c r="VQK334" s="5"/>
      <c r="VQL334" s="5"/>
      <c r="VQM334" s="5"/>
      <c r="VQN334" s="5"/>
      <c r="VQO334" s="5"/>
      <c r="VQP334" s="5"/>
      <c r="VQQ334" s="5"/>
      <c r="VQR334" s="5"/>
      <c r="VQS334" s="5"/>
      <c r="VQT334" s="5"/>
      <c r="VQU334" s="5"/>
      <c r="VQV334" s="5"/>
      <c r="VQW334" s="5"/>
      <c r="VQX334" s="5"/>
      <c r="VQY334" s="5"/>
      <c r="VQZ334" s="5"/>
      <c r="VRA334" s="5"/>
      <c r="VRB334" s="5"/>
      <c r="VRC334" s="5"/>
      <c r="VRD334" s="5"/>
      <c r="VRE334" s="5"/>
      <c r="VRF334" s="5"/>
      <c r="VRG334" s="5"/>
      <c r="VRH334" s="5"/>
      <c r="VRI334" s="5"/>
      <c r="VRJ334" s="5"/>
      <c r="VRK334" s="5"/>
      <c r="VRL334" s="5"/>
      <c r="VRM334" s="5"/>
      <c r="VRN334" s="5"/>
      <c r="VRO334" s="5"/>
      <c r="VRP334" s="5"/>
      <c r="VRQ334" s="5"/>
      <c r="VRR334" s="5"/>
      <c r="VRS334" s="5"/>
      <c r="VRT334" s="5"/>
      <c r="VRU334" s="5"/>
      <c r="VRV334" s="5"/>
      <c r="VRW334" s="5"/>
      <c r="VRX334" s="5"/>
      <c r="VRY334" s="5"/>
      <c r="VRZ334" s="5"/>
      <c r="VSA334" s="5"/>
      <c r="VSB334" s="5"/>
      <c r="VSC334" s="5"/>
      <c r="VSD334" s="5"/>
      <c r="VSE334" s="5"/>
      <c r="VSF334" s="5"/>
      <c r="VSG334" s="5"/>
      <c r="VSH334" s="5"/>
      <c r="VSI334" s="5"/>
      <c r="VSJ334" s="5"/>
      <c r="VSK334" s="5"/>
      <c r="VSL334" s="5"/>
      <c r="VSM334" s="5"/>
      <c r="VSN334" s="5"/>
      <c r="VSO334" s="5"/>
      <c r="VSP334" s="5"/>
      <c r="VSQ334" s="5"/>
      <c r="VSR334" s="5"/>
      <c r="VSS334" s="5"/>
      <c r="VST334" s="5"/>
      <c r="VSU334" s="5"/>
      <c r="VSV334" s="5"/>
      <c r="VSW334" s="5"/>
      <c r="VSX334" s="5"/>
      <c r="VSY334" s="5"/>
      <c r="VSZ334" s="5"/>
      <c r="VTA334" s="5"/>
      <c r="VTB334" s="5"/>
      <c r="VTC334" s="5"/>
      <c r="VTD334" s="5"/>
      <c r="VTE334" s="5"/>
      <c r="VTF334" s="5"/>
      <c r="VTG334" s="5"/>
      <c r="VTH334" s="5"/>
      <c r="VTI334" s="5"/>
      <c r="VTJ334" s="5"/>
      <c r="VTK334" s="5"/>
      <c r="VTL334" s="5"/>
      <c r="VTM334" s="5"/>
      <c r="VTN334" s="5"/>
      <c r="VTO334" s="5"/>
      <c r="VTP334" s="5"/>
      <c r="VTQ334" s="5"/>
      <c r="VTR334" s="5"/>
      <c r="VTS334" s="5"/>
      <c r="VTT334" s="5"/>
      <c r="VTU334" s="5"/>
      <c r="VTV334" s="5"/>
      <c r="VTW334" s="5"/>
      <c r="VTX334" s="5"/>
      <c r="VTY334" s="5"/>
      <c r="VTZ334" s="5"/>
      <c r="VUA334" s="5"/>
      <c r="VUB334" s="5"/>
      <c r="VUC334" s="5"/>
      <c r="VUD334" s="5"/>
      <c r="VUE334" s="5"/>
      <c r="VUF334" s="5"/>
      <c r="VUG334" s="5"/>
      <c r="VUH334" s="5"/>
      <c r="VUI334" s="5"/>
      <c r="VUJ334" s="5"/>
      <c r="VUK334" s="5"/>
      <c r="VUL334" s="5"/>
      <c r="VUM334" s="5"/>
      <c r="VUN334" s="5"/>
      <c r="VUO334" s="5"/>
      <c r="VUP334" s="5"/>
      <c r="VUQ334" s="5"/>
      <c r="VUR334" s="5"/>
      <c r="VUS334" s="5"/>
      <c r="VUT334" s="5"/>
      <c r="VUU334" s="5"/>
      <c r="VUV334" s="5"/>
      <c r="VUW334" s="5"/>
      <c r="VUX334" s="5"/>
      <c r="VUY334" s="5"/>
      <c r="VUZ334" s="5"/>
      <c r="VVA334" s="5"/>
      <c r="VVB334" s="5"/>
      <c r="VVC334" s="5"/>
      <c r="VVD334" s="5"/>
      <c r="VVE334" s="5"/>
      <c r="VVF334" s="5"/>
      <c r="VVG334" s="5"/>
      <c r="VVH334" s="5"/>
      <c r="VVI334" s="5"/>
      <c r="VVJ334" s="5"/>
      <c r="VVK334" s="5"/>
      <c r="VVL334" s="5"/>
      <c r="VVM334" s="5"/>
      <c r="VVN334" s="5"/>
      <c r="VVO334" s="5"/>
      <c r="VVP334" s="5"/>
      <c r="VVQ334" s="5"/>
      <c r="VVR334" s="5"/>
      <c r="VVS334" s="5"/>
      <c r="VVT334" s="5"/>
      <c r="VVU334" s="5"/>
      <c r="VVV334" s="5"/>
      <c r="VVW334" s="5"/>
      <c r="VVX334" s="5"/>
      <c r="VVY334" s="5"/>
      <c r="VVZ334" s="5"/>
      <c r="VWA334" s="5"/>
      <c r="VWB334" s="5"/>
      <c r="VWC334" s="5"/>
      <c r="VWD334" s="5"/>
      <c r="VWE334" s="5"/>
      <c r="VWF334" s="5"/>
      <c r="VWG334" s="5"/>
      <c r="VWH334" s="5"/>
      <c r="VWI334" s="5"/>
      <c r="VWJ334" s="5"/>
      <c r="VWK334" s="5"/>
      <c r="VWL334" s="5"/>
      <c r="VWM334" s="5"/>
      <c r="VWN334" s="5"/>
      <c r="VWO334" s="5"/>
      <c r="VWP334" s="5"/>
      <c r="VWQ334" s="5"/>
      <c r="VWR334" s="5"/>
      <c r="VWS334" s="5"/>
      <c r="VWT334" s="5"/>
      <c r="VWU334" s="5"/>
      <c r="VWV334" s="5"/>
      <c r="VWW334" s="5"/>
      <c r="VWX334" s="5"/>
      <c r="VWY334" s="5"/>
      <c r="VWZ334" s="5"/>
      <c r="VXA334" s="5"/>
      <c r="VXB334" s="5"/>
      <c r="VXC334" s="5"/>
      <c r="VXD334" s="5"/>
      <c r="VXE334" s="5"/>
      <c r="VXF334" s="5"/>
      <c r="VXG334" s="5"/>
      <c r="VXH334" s="5"/>
      <c r="VXI334" s="5"/>
      <c r="VXJ334" s="5"/>
      <c r="VXK334" s="5"/>
      <c r="VXL334" s="5"/>
      <c r="VXM334" s="5"/>
      <c r="VXN334" s="5"/>
      <c r="VXO334" s="5"/>
      <c r="VXP334" s="5"/>
      <c r="VXQ334" s="5"/>
      <c r="VXR334" s="5"/>
      <c r="VXS334" s="5"/>
      <c r="VXT334" s="5"/>
      <c r="VXU334" s="5"/>
      <c r="VXV334" s="5"/>
      <c r="VXW334" s="5"/>
      <c r="VXX334" s="5"/>
      <c r="VXY334" s="5"/>
      <c r="VXZ334" s="5"/>
      <c r="VYA334" s="5"/>
      <c r="VYB334" s="5"/>
      <c r="VYC334" s="5"/>
      <c r="VYD334" s="5"/>
      <c r="VYE334" s="5"/>
      <c r="VYF334" s="5"/>
      <c r="VYG334" s="5"/>
      <c r="VYH334" s="5"/>
      <c r="VYI334" s="5"/>
      <c r="VYJ334" s="5"/>
      <c r="VYK334" s="5"/>
      <c r="VYL334" s="5"/>
      <c r="VYM334" s="5"/>
      <c r="VYN334" s="5"/>
      <c r="VYO334" s="5"/>
      <c r="VYP334" s="5"/>
      <c r="VYQ334" s="5"/>
      <c r="VYR334" s="5"/>
      <c r="VYS334" s="5"/>
      <c r="VYT334" s="5"/>
      <c r="VYU334" s="5"/>
      <c r="VYV334" s="5"/>
      <c r="VYW334" s="5"/>
      <c r="VYX334" s="5"/>
      <c r="VYY334" s="5"/>
      <c r="VYZ334" s="5"/>
      <c r="VZA334" s="5"/>
      <c r="VZB334" s="5"/>
      <c r="VZC334" s="5"/>
      <c r="VZD334" s="5"/>
      <c r="VZE334" s="5"/>
      <c r="VZF334" s="5"/>
      <c r="VZG334" s="5"/>
      <c r="VZH334" s="5"/>
      <c r="VZI334" s="5"/>
      <c r="VZJ334" s="5"/>
      <c r="VZK334" s="5"/>
      <c r="VZL334" s="5"/>
      <c r="VZM334" s="5"/>
      <c r="VZN334" s="5"/>
      <c r="VZO334" s="5"/>
      <c r="VZP334" s="5"/>
      <c r="VZQ334" s="5"/>
      <c r="VZR334" s="5"/>
      <c r="VZS334" s="5"/>
      <c r="VZT334" s="5"/>
      <c r="VZU334" s="5"/>
      <c r="VZV334" s="5"/>
      <c r="VZW334" s="5"/>
      <c r="VZX334" s="5"/>
      <c r="VZY334" s="5"/>
      <c r="VZZ334" s="5"/>
      <c r="WAA334" s="5"/>
      <c r="WAB334" s="5"/>
      <c r="WAC334" s="5"/>
      <c r="WAD334" s="5"/>
      <c r="WAE334" s="5"/>
      <c r="WAF334" s="5"/>
      <c r="WAG334" s="5"/>
      <c r="WAH334" s="5"/>
      <c r="WAI334" s="5"/>
      <c r="WAJ334" s="5"/>
      <c r="WAK334" s="5"/>
      <c r="WAL334" s="5"/>
      <c r="WAM334" s="5"/>
      <c r="WAN334" s="5"/>
      <c r="WAO334" s="5"/>
      <c r="WAP334" s="5"/>
      <c r="WAQ334" s="5"/>
      <c r="WAR334" s="5"/>
      <c r="WAS334" s="5"/>
      <c r="WAT334" s="5"/>
      <c r="WAU334" s="5"/>
      <c r="WAV334" s="5"/>
      <c r="WAW334" s="5"/>
      <c r="WAX334" s="5"/>
      <c r="WAY334" s="5"/>
      <c r="WAZ334" s="5"/>
      <c r="WBA334" s="5"/>
      <c r="WBB334" s="5"/>
      <c r="WBC334" s="5"/>
      <c r="WBD334" s="5"/>
      <c r="WBE334" s="5"/>
      <c r="WBF334" s="5"/>
      <c r="WBG334" s="5"/>
      <c r="WBH334" s="5"/>
      <c r="WBI334" s="5"/>
      <c r="WBJ334" s="5"/>
      <c r="WBK334" s="5"/>
      <c r="WBL334" s="5"/>
      <c r="WBM334" s="5"/>
      <c r="WBN334" s="5"/>
      <c r="WBO334" s="5"/>
      <c r="WBP334" s="5"/>
      <c r="WBQ334" s="5"/>
      <c r="WBR334" s="5"/>
      <c r="WBS334" s="5"/>
      <c r="WBT334" s="5"/>
      <c r="WBU334" s="5"/>
      <c r="WBV334" s="5"/>
      <c r="WBW334" s="5"/>
      <c r="WBX334" s="5"/>
      <c r="WBY334" s="5"/>
      <c r="WBZ334" s="5"/>
      <c r="WCA334" s="5"/>
      <c r="WCB334" s="5"/>
      <c r="WCC334" s="5"/>
      <c r="WCD334" s="5"/>
      <c r="WCE334" s="5"/>
      <c r="WCF334" s="5"/>
      <c r="WCG334" s="5"/>
      <c r="WCH334" s="5"/>
      <c r="WCI334" s="5"/>
      <c r="WCJ334" s="5"/>
      <c r="WCK334" s="5"/>
      <c r="WCL334" s="5"/>
      <c r="WCM334" s="5"/>
      <c r="WCN334" s="5"/>
      <c r="WCO334" s="5"/>
      <c r="WCP334" s="5"/>
      <c r="WCQ334" s="5"/>
      <c r="WCR334" s="5"/>
      <c r="WCS334" s="5"/>
      <c r="WCT334" s="5"/>
      <c r="WCU334" s="5"/>
      <c r="WCV334" s="5"/>
      <c r="WCW334" s="5"/>
      <c r="WCX334" s="5"/>
      <c r="WCY334" s="5"/>
      <c r="WCZ334" s="5"/>
      <c r="WDA334" s="5"/>
      <c r="WDB334" s="5"/>
      <c r="WDC334" s="5"/>
      <c r="WDD334" s="5"/>
      <c r="WDE334" s="5"/>
      <c r="WDF334" s="5"/>
      <c r="WDG334" s="5"/>
      <c r="WDH334" s="5"/>
      <c r="WDI334" s="5"/>
      <c r="WDJ334" s="5"/>
      <c r="WDK334" s="5"/>
      <c r="WDL334" s="5"/>
      <c r="WDM334" s="5"/>
      <c r="WDN334" s="5"/>
      <c r="WDO334" s="5"/>
      <c r="WDP334" s="5"/>
      <c r="WDQ334" s="5"/>
      <c r="WDR334" s="5"/>
      <c r="WDS334" s="5"/>
      <c r="WDT334" s="5"/>
      <c r="WDU334" s="5"/>
      <c r="WDV334" s="5"/>
      <c r="WDW334" s="5"/>
      <c r="WDX334" s="5"/>
      <c r="WDY334" s="5"/>
      <c r="WDZ334" s="5"/>
      <c r="WEA334" s="5"/>
      <c r="WEB334" s="5"/>
      <c r="WEC334" s="5"/>
      <c r="WED334" s="5"/>
      <c r="WEE334" s="5"/>
      <c r="WEF334" s="5"/>
      <c r="WEG334" s="5"/>
      <c r="WEH334" s="5"/>
      <c r="WEI334" s="5"/>
      <c r="WEJ334" s="5"/>
      <c r="WEK334" s="5"/>
      <c r="WEL334" s="5"/>
      <c r="WEM334" s="5"/>
      <c r="WEN334" s="5"/>
      <c r="WEO334" s="5"/>
      <c r="WEP334" s="5"/>
      <c r="WEQ334" s="5"/>
      <c r="WER334" s="5"/>
      <c r="WES334" s="5"/>
      <c r="WET334" s="5"/>
      <c r="WEU334" s="5"/>
      <c r="WEV334" s="5"/>
      <c r="WEW334" s="5"/>
      <c r="WEX334" s="5"/>
      <c r="WEY334" s="5"/>
      <c r="WEZ334" s="5"/>
      <c r="WFA334" s="5"/>
      <c r="WFB334" s="5"/>
      <c r="WFC334" s="5"/>
      <c r="WFD334" s="5"/>
      <c r="WFE334" s="5"/>
      <c r="WFF334" s="5"/>
      <c r="WFG334" s="5"/>
      <c r="WFH334" s="5"/>
      <c r="WFI334" s="5"/>
      <c r="WFJ334" s="5"/>
      <c r="WFK334" s="5"/>
      <c r="WFL334" s="5"/>
      <c r="WFM334" s="5"/>
      <c r="WFN334" s="5"/>
      <c r="WFO334" s="5"/>
      <c r="WFP334" s="5"/>
      <c r="WFQ334" s="5"/>
      <c r="WFR334" s="5"/>
      <c r="WFS334" s="5"/>
      <c r="WFT334" s="5"/>
      <c r="WFU334" s="5"/>
      <c r="WFV334" s="5"/>
      <c r="WFW334" s="5"/>
      <c r="WFX334" s="5"/>
      <c r="WFY334" s="5"/>
      <c r="WFZ334" s="5"/>
      <c r="WGA334" s="5"/>
      <c r="WGB334" s="5"/>
      <c r="WGC334" s="5"/>
      <c r="WGD334" s="5"/>
      <c r="WGE334" s="5"/>
      <c r="WGF334" s="5"/>
      <c r="WGG334" s="5"/>
      <c r="WGH334" s="5"/>
      <c r="WGI334" s="5"/>
      <c r="WGJ334" s="5"/>
      <c r="WGK334" s="5"/>
      <c r="WGL334" s="5"/>
      <c r="WGM334" s="5"/>
      <c r="WGN334" s="5"/>
      <c r="WGO334" s="5"/>
      <c r="WGP334" s="5"/>
      <c r="WGQ334" s="5"/>
      <c r="WGR334" s="5"/>
      <c r="WGS334" s="5"/>
      <c r="WGT334" s="5"/>
      <c r="WGU334" s="5"/>
      <c r="WGV334" s="5"/>
      <c r="WGW334" s="5"/>
      <c r="WGX334" s="5"/>
      <c r="WGY334" s="5"/>
      <c r="WGZ334" s="5"/>
      <c r="WHA334" s="5"/>
      <c r="WHB334" s="5"/>
      <c r="WHC334" s="5"/>
      <c r="WHD334" s="5"/>
      <c r="WHE334" s="5"/>
      <c r="WHF334" s="5"/>
      <c r="WHG334" s="5"/>
      <c r="WHH334" s="5"/>
      <c r="WHI334" s="5"/>
      <c r="WHJ334" s="5"/>
      <c r="WHK334" s="5"/>
      <c r="WHL334" s="5"/>
      <c r="WHM334" s="5"/>
      <c r="WHN334" s="5"/>
      <c r="WHO334" s="5"/>
      <c r="WHP334" s="5"/>
      <c r="WHQ334" s="5"/>
      <c r="WHR334" s="5"/>
      <c r="WHS334" s="5"/>
      <c r="WHT334" s="5"/>
      <c r="WHU334" s="5"/>
      <c r="WHV334" s="5"/>
      <c r="WHW334" s="5"/>
      <c r="WHX334" s="5"/>
      <c r="WHY334" s="5"/>
      <c r="WHZ334" s="5"/>
      <c r="WIA334" s="5"/>
      <c r="WIB334" s="5"/>
      <c r="WIC334" s="5"/>
      <c r="WID334" s="5"/>
      <c r="WIE334" s="5"/>
      <c r="WIF334" s="5"/>
      <c r="WIG334" s="5"/>
      <c r="WIH334" s="5"/>
      <c r="WII334" s="5"/>
      <c r="WIJ334" s="5"/>
      <c r="WIK334" s="5"/>
      <c r="WIL334" s="5"/>
      <c r="WIM334" s="5"/>
      <c r="WIN334" s="5"/>
      <c r="WIO334" s="5"/>
      <c r="WIP334" s="5"/>
      <c r="WIQ334" s="5"/>
      <c r="WIR334" s="5"/>
      <c r="WIS334" s="5"/>
      <c r="WIT334" s="5"/>
      <c r="WIU334" s="5"/>
      <c r="WIV334" s="5"/>
      <c r="WIW334" s="5"/>
      <c r="WIX334" s="5"/>
      <c r="WIY334" s="5"/>
      <c r="WIZ334" s="5"/>
      <c r="WJA334" s="5"/>
      <c r="WJB334" s="5"/>
      <c r="WJC334" s="5"/>
      <c r="WJD334" s="5"/>
      <c r="WJE334" s="5"/>
      <c r="WJF334" s="5"/>
      <c r="WJG334" s="5"/>
      <c r="WJH334" s="5"/>
      <c r="WJI334" s="5"/>
      <c r="WJJ334" s="5"/>
      <c r="WJK334" s="5"/>
      <c r="WJL334" s="5"/>
      <c r="WJM334" s="5"/>
      <c r="WJN334" s="5"/>
      <c r="WJO334" s="5"/>
      <c r="WJP334" s="5"/>
      <c r="WJQ334" s="5"/>
      <c r="WJR334" s="5"/>
      <c r="WJS334" s="5"/>
      <c r="WJT334" s="5"/>
      <c r="WJU334" s="5"/>
      <c r="WJV334" s="5"/>
      <c r="WJW334" s="5"/>
      <c r="WJX334" s="5"/>
      <c r="WJY334" s="5"/>
      <c r="WJZ334" s="5"/>
      <c r="WKA334" s="5"/>
      <c r="WKB334" s="5"/>
      <c r="WKC334" s="5"/>
      <c r="WKD334" s="5"/>
      <c r="WKE334" s="5"/>
      <c r="WKF334" s="5"/>
      <c r="WKG334" s="5"/>
      <c r="WKH334" s="5"/>
      <c r="WKI334" s="5"/>
      <c r="WKJ334" s="5"/>
      <c r="WKK334" s="5"/>
      <c r="WKL334" s="5"/>
      <c r="WKM334" s="5"/>
      <c r="WKN334" s="5"/>
      <c r="WKO334" s="5"/>
      <c r="WKP334" s="5"/>
      <c r="WKQ334" s="5"/>
      <c r="WKR334" s="5"/>
      <c r="WKS334" s="5"/>
      <c r="WKT334" s="5"/>
      <c r="WKU334" s="5"/>
      <c r="WKV334" s="5"/>
      <c r="WKW334" s="5"/>
      <c r="WKX334" s="5"/>
      <c r="WKY334" s="5"/>
      <c r="WKZ334" s="5"/>
      <c r="WLA334" s="5"/>
      <c r="WLB334" s="5"/>
      <c r="WLC334" s="5"/>
      <c r="WLD334" s="5"/>
      <c r="WLE334" s="5"/>
      <c r="WLF334" s="5"/>
      <c r="WLG334" s="5"/>
      <c r="WLH334" s="5"/>
      <c r="WLI334" s="5"/>
      <c r="WLJ334" s="5"/>
      <c r="WLK334" s="5"/>
      <c r="WLL334" s="5"/>
      <c r="WLM334" s="5"/>
      <c r="WLN334" s="5"/>
      <c r="WLO334" s="5"/>
      <c r="WLP334" s="5"/>
      <c r="WLQ334" s="5"/>
      <c r="WLR334" s="5"/>
      <c r="WLS334" s="5"/>
      <c r="WLT334" s="5"/>
      <c r="WLU334" s="5"/>
      <c r="WLV334" s="5"/>
      <c r="WLW334" s="5"/>
      <c r="WLX334" s="5"/>
      <c r="WLY334" s="5"/>
      <c r="WLZ334" s="5"/>
      <c r="WMA334" s="5"/>
      <c r="WMB334" s="5"/>
      <c r="WMC334" s="5"/>
      <c r="WMD334" s="5"/>
      <c r="WME334" s="5"/>
      <c r="WMF334" s="5"/>
      <c r="WMG334" s="5"/>
      <c r="WMH334" s="5"/>
      <c r="WMI334" s="5"/>
      <c r="WMJ334" s="5"/>
      <c r="WMK334" s="5"/>
      <c r="WML334" s="5"/>
      <c r="WMM334" s="5"/>
      <c r="WMN334" s="5"/>
      <c r="WMO334" s="5"/>
      <c r="WMP334" s="5"/>
      <c r="WMQ334" s="5"/>
      <c r="WMR334" s="5"/>
      <c r="WMS334" s="5"/>
      <c r="WMT334" s="5"/>
      <c r="WMU334" s="5"/>
      <c r="WMV334" s="5"/>
      <c r="WMW334" s="5"/>
      <c r="WMX334" s="5"/>
      <c r="WMY334" s="5"/>
      <c r="WMZ334" s="5"/>
      <c r="WNA334" s="5"/>
      <c r="WNB334" s="5"/>
      <c r="WNC334" s="5"/>
      <c r="WND334" s="5"/>
      <c r="WNE334" s="5"/>
      <c r="WNF334" s="5"/>
      <c r="WNG334" s="5"/>
      <c r="WNH334" s="5"/>
      <c r="WNI334" s="5"/>
      <c r="WNJ334" s="5"/>
      <c r="WNK334" s="5"/>
      <c r="WNL334" s="5"/>
      <c r="WNM334" s="5"/>
      <c r="WNN334" s="5"/>
      <c r="WNO334" s="5"/>
      <c r="WNP334" s="5"/>
      <c r="WNQ334" s="5"/>
      <c r="WNR334" s="5"/>
      <c r="WNS334" s="5"/>
      <c r="WNT334" s="5"/>
      <c r="WNU334" s="5"/>
      <c r="WNV334" s="5"/>
      <c r="WNW334" s="5"/>
      <c r="WNX334" s="5"/>
      <c r="WNY334" s="5"/>
      <c r="WNZ334" s="5"/>
      <c r="WOA334" s="5"/>
      <c r="WOB334" s="5"/>
      <c r="WOC334" s="5"/>
      <c r="WOD334" s="5"/>
      <c r="WOE334" s="5"/>
      <c r="WOF334" s="5"/>
      <c r="WOG334" s="5"/>
      <c r="WOH334" s="5"/>
      <c r="WOI334" s="5"/>
      <c r="WOJ334" s="5"/>
      <c r="WOK334" s="5"/>
      <c r="WOL334" s="5"/>
      <c r="WOM334" s="5"/>
      <c r="WON334" s="5"/>
      <c r="WOO334" s="5"/>
      <c r="WOP334" s="5"/>
      <c r="WOQ334" s="5"/>
      <c r="WOR334" s="5"/>
      <c r="WOS334" s="5"/>
      <c r="WOT334" s="5"/>
      <c r="WOU334" s="5"/>
      <c r="WOV334" s="5"/>
      <c r="WOW334" s="5"/>
      <c r="WOX334" s="5"/>
      <c r="WOY334" s="5"/>
      <c r="WOZ334" s="5"/>
      <c r="WPA334" s="5"/>
      <c r="WPB334" s="5"/>
      <c r="WPC334" s="5"/>
      <c r="WPD334" s="5"/>
      <c r="WPE334" s="5"/>
      <c r="WPF334" s="5"/>
      <c r="WPG334" s="5"/>
      <c r="WPH334" s="5"/>
      <c r="WPI334" s="5"/>
      <c r="WPJ334" s="5"/>
      <c r="WPK334" s="5"/>
      <c r="WPL334" s="5"/>
      <c r="WPM334" s="5"/>
      <c r="WPN334" s="5"/>
      <c r="WPO334" s="5"/>
      <c r="WPP334" s="5"/>
      <c r="WPQ334" s="5"/>
      <c r="WPR334" s="5"/>
      <c r="WPS334" s="5"/>
      <c r="WPT334" s="5"/>
      <c r="WPU334" s="5"/>
      <c r="WPV334" s="5"/>
      <c r="WPW334" s="5"/>
      <c r="WPX334" s="5"/>
      <c r="WPY334" s="5"/>
      <c r="WPZ334" s="5"/>
      <c r="WQA334" s="5"/>
      <c r="WQB334" s="5"/>
      <c r="WQC334" s="5"/>
      <c r="WQD334" s="5"/>
      <c r="WQE334" s="5"/>
      <c r="WQF334" s="5"/>
      <c r="WQG334" s="5"/>
      <c r="WQH334" s="5"/>
      <c r="WQI334" s="5"/>
      <c r="WQJ334" s="5"/>
      <c r="WQK334" s="5"/>
      <c r="WQL334" s="5"/>
      <c r="WQM334" s="5"/>
      <c r="WQN334" s="5"/>
      <c r="WQO334" s="5"/>
      <c r="WQP334" s="5"/>
      <c r="WQQ334" s="5"/>
      <c r="WQR334" s="5"/>
      <c r="WQS334" s="5"/>
      <c r="WQT334" s="5"/>
      <c r="WQU334" s="5"/>
      <c r="WQV334" s="5"/>
      <c r="WQW334" s="5"/>
      <c r="WQX334" s="5"/>
      <c r="WQY334" s="5"/>
      <c r="WQZ334" s="5"/>
      <c r="WRA334" s="5"/>
      <c r="WRB334" s="5"/>
      <c r="WRC334" s="5"/>
      <c r="WRD334" s="5"/>
      <c r="WRE334" s="5"/>
      <c r="WRF334" s="5"/>
      <c r="WRG334" s="5"/>
      <c r="WRH334" s="5"/>
      <c r="WRI334" s="5"/>
      <c r="WRJ334" s="5"/>
      <c r="WRK334" s="5"/>
      <c r="WRL334" s="5"/>
      <c r="WRM334" s="5"/>
      <c r="WRN334" s="5"/>
      <c r="WRO334" s="5"/>
      <c r="WRP334" s="5"/>
      <c r="WRQ334" s="5"/>
      <c r="WRR334" s="5"/>
      <c r="WRS334" s="5"/>
      <c r="WRT334" s="5"/>
      <c r="WRU334" s="5"/>
      <c r="WRV334" s="5"/>
      <c r="WRW334" s="5"/>
      <c r="WRX334" s="5"/>
      <c r="WRY334" s="5"/>
      <c r="WRZ334" s="5"/>
      <c r="WSA334" s="5"/>
      <c r="WSB334" s="5"/>
      <c r="WSC334" s="5"/>
      <c r="WSD334" s="5"/>
      <c r="WSE334" s="5"/>
      <c r="WSF334" s="5"/>
      <c r="WSG334" s="5"/>
      <c r="WSH334" s="5"/>
      <c r="WSI334" s="5"/>
      <c r="WSJ334" s="5"/>
      <c r="WSK334" s="5"/>
      <c r="WSL334" s="5"/>
      <c r="WSM334" s="5"/>
      <c r="WSN334" s="5"/>
      <c r="WSO334" s="5"/>
      <c r="WSP334" s="5"/>
      <c r="WSQ334" s="5"/>
      <c r="WSR334" s="5"/>
      <c r="WSS334" s="5"/>
      <c r="WST334" s="5"/>
      <c r="WSU334" s="5"/>
      <c r="WSV334" s="5"/>
      <c r="WSW334" s="5"/>
      <c r="WSX334" s="5"/>
      <c r="WSY334" s="5"/>
      <c r="WSZ334" s="5"/>
      <c r="WTA334" s="5"/>
      <c r="WTB334" s="5"/>
      <c r="WTC334" s="5"/>
      <c r="WTD334" s="5"/>
      <c r="WTE334" s="5"/>
      <c r="WTF334" s="5"/>
      <c r="WTG334" s="5"/>
      <c r="WTH334" s="5"/>
      <c r="WTI334" s="5"/>
      <c r="WTJ334" s="5"/>
      <c r="WTK334" s="5"/>
      <c r="WTL334" s="5"/>
      <c r="WTM334" s="5"/>
      <c r="WTN334" s="5"/>
      <c r="WTO334" s="5"/>
      <c r="WTP334" s="5"/>
      <c r="WTQ334" s="5"/>
      <c r="WTR334" s="5"/>
      <c r="WTS334" s="5"/>
      <c r="WTT334" s="5"/>
      <c r="WTU334" s="5"/>
      <c r="WTV334" s="5"/>
      <c r="WTW334" s="5"/>
      <c r="WTX334" s="5"/>
      <c r="WTY334" s="5"/>
      <c r="WTZ334" s="5"/>
      <c r="WUA334" s="5"/>
      <c r="WUB334" s="5"/>
      <c r="WUC334" s="5"/>
      <c r="WUD334" s="5"/>
      <c r="WUE334" s="5"/>
      <c r="WUF334" s="5"/>
      <c r="WUG334" s="5"/>
      <c r="WUH334" s="5"/>
      <c r="WUI334" s="5"/>
      <c r="WUJ334" s="5"/>
      <c r="WUK334" s="5"/>
      <c r="WUL334" s="5"/>
      <c r="WUM334" s="5"/>
      <c r="WUN334" s="5"/>
      <c r="WUO334" s="5"/>
      <c r="WUP334" s="5"/>
      <c r="WUQ334" s="5"/>
      <c r="WUR334" s="5"/>
      <c r="WUS334" s="5"/>
      <c r="WUT334" s="5"/>
      <c r="WUU334" s="5"/>
      <c r="WUV334" s="5"/>
      <c r="WUW334" s="5"/>
      <c r="WUX334" s="5"/>
      <c r="WUY334" s="5"/>
      <c r="WUZ334" s="5"/>
      <c r="WVA334" s="5"/>
      <c r="WVB334" s="5"/>
      <c r="WVC334" s="5"/>
      <c r="WVD334" s="5"/>
      <c r="WVE334" s="5"/>
      <c r="WVF334" s="5"/>
      <c r="WVG334" s="5"/>
      <c r="WVH334" s="5"/>
      <c r="WVI334" s="5"/>
      <c r="WVJ334" s="5"/>
      <c r="WVK334" s="5"/>
      <c r="WVL334" s="5"/>
      <c r="WVM334" s="5"/>
      <c r="WVN334" s="5"/>
      <c r="WVO334" s="5"/>
      <c r="WVP334" s="5"/>
      <c r="WVQ334" s="5"/>
      <c r="WVR334" s="5"/>
      <c r="WVS334" s="5"/>
      <c r="WVT334" s="5"/>
      <c r="WVU334" s="5"/>
      <c r="WVV334" s="5"/>
      <c r="WVW334" s="5"/>
      <c r="WVX334" s="5"/>
      <c r="WVY334" s="5"/>
      <c r="WVZ334" s="5"/>
      <c r="WWA334" s="5"/>
      <c r="WWB334" s="5"/>
      <c r="WWC334" s="5"/>
      <c r="WWD334" s="5"/>
      <c r="WWE334" s="5"/>
      <c r="WWF334" s="5"/>
      <c r="WWG334" s="5"/>
      <c r="WWH334" s="5"/>
      <c r="WWI334" s="5"/>
      <c r="WWJ334" s="5"/>
      <c r="WWK334" s="5"/>
      <c r="WWL334" s="5"/>
      <c r="WWM334" s="5"/>
      <c r="WWN334" s="5"/>
      <c r="WWO334" s="5"/>
      <c r="WWP334" s="5"/>
      <c r="WWQ334" s="5"/>
      <c r="WWR334" s="5"/>
      <c r="WWS334" s="5"/>
      <c r="WWT334" s="5"/>
      <c r="WWU334" s="5"/>
      <c r="WWV334" s="5"/>
      <c r="WWW334" s="5"/>
      <c r="WWX334" s="5"/>
      <c r="WWY334" s="5"/>
      <c r="WWZ334" s="5"/>
      <c r="WXA334" s="5"/>
      <c r="WXB334" s="5"/>
      <c r="WXC334" s="5"/>
      <c r="WXD334" s="5"/>
      <c r="WXE334" s="5"/>
      <c r="WXF334" s="5"/>
      <c r="WXG334" s="5"/>
      <c r="WXH334" s="5"/>
      <c r="WXI334" s="5"/>
      <c r="WXJ334" s="5"/>
      <c r="WXK334" s="5"/>
      <c r="WXL334" s="5"/>
      <c r="WXM334" s="5"/>
      <c r="WXN334" s="5"/>
      <c r="WXO334" s="5"/>
      <c r="WXP334" s="5"/>
      <c r="WXQ334" s="5"/>
      <c r="WXR334" s="5"/>
      <c r="WXS334" s="5"/>
      <c r="WXT334" s="5"/>
      <c r="WXU334" s="5"/>
      <c r="WXV334" s="5"/>
      <c r="WXW334" s="5"/>
      <c r="WXX334" s="5"/>
      <c r="WXY334" s="5"/>
      <c r="WXZ334" s="5"/>
      <c r="WYA334" s="5"/>
      <c r="WYB334" s="5"/>
      <c r="WYC334" s="5"/>
      <c r="WYD334" s="5"/>
      <c r="WYE334" s="5"/>
      <c r="WYF334" s="5"/>
      <c r="WYG334" s="5"/>
      <c r="WYH334" s="5"/>
      <c r="WYI334" s="5"/>
      <c r="WYJ334" s="5"/>
      <c r="WYK334" s="5"/>
      <c r="WYL334" s="5"/>
      <c r="WYM334" s="5"/>
      <c r="WYN334" s="5"/>
      <c r="WYO334" s="5"/>
      <c r="WYP334" s="5"/>
      <c r="WYQ334" s="5"/>
      <c r="WYR334" s="5"/>
      <c r="WYS334" s="5"/>
      <c r="WYT334" s="5"/>
      <c r="WYU334" s="5"/>
      <c r="WYV334" s="5"/>
      <c r="WYW334" s="5"/>
      <c r="WYX334" s="5"/>
      <c r="WYY334" s="5"/>
      <c r="WYZ334" s="5"/>
      <c r="WZA334" s="5"/>
      <c r="WZB334" s="5"/>
      <c r="WZC334" s="5"/>
      <c r="WZD334" s="5"/>
      <c r="WZE334" s="5"/>
      <c r="WZF334" s="5"/>
      <c r="WZG334" s="5"/>
      <c r="WZH334" s="5"/>
      <c r="WZI334" s="5"/>
      <c r="WZJ334" s="5"/>
      <c r="WZK334" s="5"/>
      <c r="WZL334" s="5"/>
      <c r="WZM334" s="5"/>
      <c r="WZN334" s="5"/>
      <c r="WZO334" s="5"/>
      <c r="WZP334" s="5"/>
      <c r="WZQ334" s="5"/>
      <c r="WZR334" s="5"/>
      <c r="WZS334" s="5"/>
      <c r="WZT334" s="5"/>
      <c r="WZU334" s="5"/>
      <c r="WZV334" s="5"/>
      <c r="WZW334" s="5"/>
      <c r="WZX334" s="5"/>
      <c r="WZY334" s="5"/>
      <c r="WZZ334" s="5"/>
      <c r="XAA334" s="5"/>
      <c r="XAB334" s="5"/>
      <c r="XAC334" s="5"/>
      <c r="XAD334" s="5"/>
      <c r="XAE334" s="5"/>
      <c r="XAF334" s="5"/>
      <c r="XAG334" s="5"/>
      <c r="XAH334" s="5"/>
      <c r="XAI334" s="5"/>
      <c r="XAJ334" s="5"/>
      <c r="XAK334" s="5"/>
      <c r="XAL334" s="5"/>
      <c r="XAM334" s="5"/>
      <c r="XAN334" s="5"/>
      <c r="XAO334" s="5"/>
      <c r="XAP334" s="5"/>
      <c r="XAQ334" s="5"/>
      <c r="XAR334" s="5"/>
      <c r="XAS334" s="5"/>
      <c r="XAT334" s="5"/>
      <c r="XAU334" s="5"/>
      <c r="XAV334" s="5"/>
      <c r="XAW334" s="5"/>
      <c r="XAX334" s="5"/>
      <c r="XAY334" s="5"/>
      <c r="XAZ334" s="5"/>
      <c r="XBA334" s="5"/>
      <c r="XBB334" s="5"/>
      <c r="XBC334" s="5"/>
      <c r="XBD334" s="5"/>
      <c r="XBE334" s="5"/>
      <c r="XBF334" s="5"/>
      <c r="XBG334" s="5"/>
      <c r="XBH334" s="5"/>
      <c r="XBI334" s="5"/>
      <c r="XBJ334" s="5"/>
      <c r="XBK334" s="5"/>
      <c r="XBL334" s="5"/>
      <c r="XBM334" s="5"/>
      <c r="XBN334" s="5"/>
      <c r="XBO334" s="5"/>
      <c r="XBP334" s="5"/>
      <c r="XBQ334" s="5"/>
      <c r="XBR334" s="5"/>
      <c r="XBS334" s="5"/>
      <c r="XBT334" s="5"/>
      <c r="XBU334" s="5"/>
      <c r="XBV334" s="5"/>
      <c r="XBW334" s="5"/>
      <c r="XBX334" s="5"/>
      <c r="XBY334" s="5"/>
      <c r="XBZ334" s="5"/>
      <c r="XCA334" s="5"/>
      <c r="XCB334" s="5"/>
      <c r="XCC334" s="5"/>
      <c r="XCD334" s="5"/>
      <c r="XCE334" s="5"/>
      <c r="XCF334" s="5"/>
      <c r="XCG334" s="5"/>
      <c r="XCH334" s="5"/>
      <c r="XCI334" s="5"/>
      <c r="XCJ334" s="5"/>
      <c r="XCK334" s="5"/>
      <c r="XCL334" s="5"/>
      <c r="XCM334" s="5"/>
      <c r="XCN334" s="5"/>
      <c r="XCO334" s="5"/>
      <c r="XCP334" s="5"/>
      <c r="XCQ334" s="5"/>
      <c r="XCR334" s="5"/>
      <c r="XCS334" s="5"/>
      <c r="XCT334" s="5"/>
      <c r="XCU334" s="5"/>
      <c r="XCV334" s="5"/>
      <c r="XCW334" s="5"/>
      <c r="XCX334" s="5"/>
      <c r="XCY334" s="5"/>
      <c r="XCZ334" s="5"/>
      <c r="XDA334" s="5"/>
      <c r="XDB334" s="5"/>
      <c r="XDC334" s="5"/>
      <c r="XDD334" s="5"/>
      <c r="XDE334" s="5"/>
      <c r="XDF334" s="5"/>
      <c r="XDG334" s="5"/>
      <c r="XDH334" s="5"/>
      <c r="XDI334" s="5"/>
      <c r="XDJ334" s="5"/>
      <c r="XDK334" s="5"/>
      <c r="XDL334" s="5"/>
      <c r="XDM334" s="5"/>
      <c r="XDN334" s="5"/>
      <c r="XDO334" s="5"/>
      <c r="XDP334" s="5"/>
      <c r="XDQ334" s="5"/>
      <c r="XDR334" s="5"/>
      <c r="XDS334" s="5"/>
      <c r="XDT334" s="5"/>
      <c r="XDU334" s="5"/>
      <c r="XDV334" s="5"/>
      <c r="XDW334" s="5"/>
      <c r="XDX334" s="5"/>
      <c r="XDY334" s="5"/>
      <c r="XDZ334" s="5"/>
      <c r="XEA334" s="5"/>
      <c r="XEB334" s="5"/>
      <c r="XEC334" s="5"/>
      <c r="XED334" s="5"/>
      <c r="XEE334" s="5"/>
      <c r="XEF334" s="5"/>
      <c r="XEG334" s="5"/>
      <c r="XEH334" s="5"/>
      <c r="XEI334" s="5"/>
      <c r="XEJ334" s="5"/>
      <c r="XEK334" s="5"/>
      <c r="XEL334" s="5"/>
      <c r="XEM334" s="5"/>
      <c r="XEN334" s="5"/>
      <c r="XEO334" s="5"/>
      <c r="XEP334" s="5"/>
      <c r="XEQ334" s="5"/>
      <c r="XER334" s="5"/>
      <c r="XES334" s="5"/>
      <c r="XET334" s="5"/>
      <c r="XEU334" s="5"/>
      <c r="XEV334" s="5"/>
      <c r="XEW334" s="5"/>
      <c r="XEX334" s="5"/>
      <c r="XEY334" s="5"/>
      <c r="XEZ334" s="5"/>
    </row>
    <row r="335" spans="1:16384" customFormat="1" x14ac:dyDescent="0.25">
      <c r="A335" s="55"/>
      <c r="B335" s="11"/>
      <c r="C335" s="11" t="s">
        <v>266</v>
      </c>
      <c r="D335" s="11"/>
      <c r="E335" s="11" t="s">
        <v>536</v>
      </c>
      <c r="F335" s="11">
        <v>106</v>
      </c>
      <c r="G335" s="11">
        <v>9</v>
      </c>
      <c r="H335" s="11">
        <v>7</v>
      </c>
      <c r="I335" s="171">
        <v>0.2857142857142857</v>
      </c>
      <c r="J335" s="4"/>
      <c r="K335" s="11" t="s">
        <v>195</v>
      </c>
      <c r="L335" s="11" t="s">
        <v>195</v>
      </c>
      <c r="M335" s="11" t="s">
        <v>195</v>
      </c>
      <c r="N335" s="4"/>
      <c r="O335" s="174" t="s">
        <v>195</v>
      </c>
      <c r="P335" s="163"/>
      <c r="Q335" s="163"/>
      <c r="R335" s="164"/>
      <c r="S335" s="4"/>
      <c r="T335" s="4"/>
      <c r="U335" s="4"/>
      <c r="V335" s="4"/>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c r="GS335" s="5"/>
      <c r="GT335" s="5"/>
      <c r="GU335" s="5"/>
      <c r="GV335" s="5"/>
      <c r="GW335" s="5"/>
      <c r="GX335" s="5"/>
      <c r="GY335" s="5"/>
      <c r="GZ335" s="5"/>
      <c r="HA335" s="5"/>
      <c r="HB335" s="5"/>
      <c r="HC335" s="5"/>
      <c r="HD335" s="5"/>
      <c r="HE335" s="5"/>
      <c r="HF335" s="5"/>
      <c r="HG335" s="5"/>
      <c r="HH335" s="5"/>
      <c r="HI335" s="5"/>
      <c r="HJ335" s="5"/>
      <c r="HK335" s="5"/>
      <c r="HL335" s="5"/>
      <c r="HM335" s="5"/>
      <c r="HN335" s="5"/>
      <c r="HO335" s="5"/>
      <c r="HP335" s="5"/>
      <c r="HQ335" s="5"/>
      <c r="HR335" s="5"/>
      <c r="HS335" s="5"/>
      <c r="HT335" s="5"/>
      <c r="HU335" s="5"/>
      <c r="HV335" s="5"/>
      <c r="HW335" s="5"/>
      <c r="HX335" s="5"/>
      <c r="HY335" s="5"/>
      <c r="HZ335" s="5"/>
      <c r="IA335" s="5"/>
      <c r="IB335" s="5"/>
      <c r="IC335" s="5"/>
      <c r="ID335" s="5"/>
      <c r="IE335" s="5"/>
      <c r="IF335" s="5"/>
      <c r="IG335" s="5"/>
      <c r="IH335" s="5"/>
      <c r="II335" s="5"/>
      <c r="IJ335" s="5"/>
      <c r="IK335" s="5"/>
      <c r="IL335" s="5"/>
      <c r="IM335" s="5"/>
      <c r="IN335" s="5"/>
      <c r="IO335" s="5"/>
      <c r="IP335" s="5"/>
      <c r="IQ335" s="5"/>
      <c r="IR335" s="5"/>
      <c r="IS335" s="5"/>
      <c r="IT335" s="5"/>
      <c r="IU335" s="5"/>
      <c r="IV335" s="5"/>
      <c r="IW335" s="5"/>
      <c r="IX335" s="5"/>
      <c r="IY335" s="5"/>
      <c r="IZ335" s="5"/>
      <c r="JA335" s="5"/>
      <c r="JB335" s="5"/>
      <c r="JC335" s="5"/>
      <c r="JD335" s="5"/>
      <c r="JE335" s="5"/>
      <c r="JF335" s="5"/>
      <c r="JG335" s="5"/>
      <c r="JH335" s="5"/>
      <c r="JI335" s="5"/>
      <c r="JJ335" s="5"/>
      <c r="JK335" s="5"/>
      <c r="JL335" s="5"/>
      <c r="JM335" s="5"/>
      <c r="JN335" s="5"/>
      <c r="JO335" s="5"/>
      <c r="JP335" s="5"/>
      <c r="JQ335" s="5"/>
      <c r="JR335" s="5"/>
      <c r="JS335" s="5"/>
      <c r="JT335" s="5"/>
      <c r="JU335" s="5"/>
      <c r="JV335" s="5"/>
      <c r="JW335" s="5"/>
      <c r="JX335" s="5"/>
      <c r="JY335" s="5"/>
      <c r="JZ335" s="5"/>
      <c r="KA335" s="5"/>
      <c r="KB335" s="5"/>
      <c r="KC335" s="5"/>
      <c r="KD335" s="5"/>
      <c r="KE335" s="5"/>
      <c r="KF335" s="5"/>
      <c r="KG335" s="5"/>
      <c r="KH335" s="5"/>
      <c r="KI335" s="5"/>
      <c r="KJ335" s="5"/>
      <c r="KK335" s="5"/>
      <c r="KL335" s="5"/>
      <c r="KM335" s="5"/>
      <c r="KN335" s="5"/>
      <c r="KO335" s="5"/>
      <c r="KP335" s="5"/>
      <c r="KQ335" s="5"/>
      <c r="KR335" s="5"/>
      <c r="KS335" s="5"/>
      <c r="KT335" s="5"/>
      <c r="KU335" s="5"/>
      <c r="KV335" s="5"/>
      <c r="KW335" s="5"/>
      <c r="KX335" s="5"/>
      <c r="KY335" s="5"/>
      <c r="KZ335" s="5"/>
      <c r="LA335" s="5"/>
      <c r="LB335" s="5"/>
      <c r="LC335" s="5"/>
      <c r="LD335" s="5"/>
      <c r="LE335" s="5"/>
      <c r="LF335" s="5"/>
      <c r="LG335" s="5"/>
      <c r="LH335" s="5"/>
      <c r="LI335" s="5"/>
      <c r="LJ335" s="5"/>
      <c r="LK335" s="5"/>
      <c r="LL335" s="5"/>
      <c r="LM335" s="5"/>
      <c r="LN335" s="5"/>
      <c r="LO335" s="5"/>
      <c r="LP335" s="5"/>
      <c r="LQ335" s="5"/>
      <c r="LR335" s="5"/>
      <c r="LS335" s="5"/>
      <c r="LT335" s="5"/>
      <c r="LU335" s="5"/>
      <c r="LV335" s="5"/>
      <c r="LW335" s="5"/>
      <c r="LX335" s="5"/>
      <c r="LY335" s="5"/>
      <c r="LZ335" s="5"/>
      <c r="MA335" s="5"/>
      <c r="MB335" s="5"/>
      <c r="MC335" s="5"/>
      <c r="MD335" s="5"/>
      <c r="ME335" s="5"/>
      <c r="MF335" s="5"/>
      <c r="MG335" s="5"/>
      <c r="MH335" s="5"/>
      <c r="MI335" s="5"/>
      <c r="MJ335" s="5"/>
      <c r="MK335" s="5"/>
      <c r="ML335" s="5"/>
      <c r="MM335" s="5"/>
      <c r="MN335" s="5"/>
      <c r="MO335" s="5"/>
      <c r="MP335" s="5"/>
      <c r="MQ335" s="5"/>
      <c r="MR335" s="5"/>
      <c r="MS335" s="5"/>
      <c r="MT335" s="5"/>
      <c r="MU335" s="5"/>
      <c r="MV335" s="5"/>
      <c r="MW335" s="5"/>
      <c r="MX335" s="5"/>
      <c r="MY335" s="5"/>
      <c r="MZ335" s="5"/>
      <c r="NA335" s="5"/>
      <c r="NB335" s="5"/>
      <c r="NC335" s="5"/>
      <c r="ND335" s="5"/>
      <c r="NE335" s="5"/>
      <c r="NF335" s="5"/>
      <c r="NG335" s="5"/>
      <c r="NH335" s="5"/>
      <c r="NI335" s="5"/>
      <c r="NJ335" s="5"/>
      <c r="NK335" s="5"/>
      <c r="NL335" s="5"/>
      <c r="NM335" s="5"/>
      <c r="NN335" s="5"/>
      <c r="NO335" s="5"/>
      <c r="NP335" s="5"/>
      <c r="NQ335" s="5"/>
      <c r="NR335" s="5"/>
      <c r="NS335" s="5"/>
      <c r="NT335" s="5"/>
      <c r="NU335" s="5"/>
      <c r="NV335" s="5"/>
      <c r="NW335" s="5"/>
      <c r="NX335" s="5"/>
      <c r="NY335" s="5"/>
      <c r="NZ335" s="5"/>
      <c r="OA335" s="5"/>
      <c r="OB335" s="5"/>
      <c r="OC335" s="5"/>
      <c r="OD335" s="5"/>
      <c r="OE335" s="5"/>
      <c r="OF335" s="5"/>
      <c r="OG335" s="5"/>
      <c r="OH335" s="5"/>
      <c r="OI335" s="5"/>
      <c r="OJ335" s="5"/>
      <c r="OK335" s="5"/>
      <c r="OL335" s="5"/>
      <c r="OM335" s="5"/>
      <c r="ON335" s="5"/>
      <c r="OO335" s="5"/>
      <c r="OP335" s="5"/>
      <c r="OQ335" s="5"/>
      <c r="OR335" s="5"/>
      <c r="OS335" s="5"/>
      <c r="OT335" s="5"/>
      <c r="OU335" s="5"/>
      <c r="OV335" s="5"/>
      <c r="OW335" s="5"/>
      <c r="OX335" s="5"/>
      <c r="OY335" s="5"/>
      <c r="OZ335" s="5"/>
      <c r="PA335" s="5"/>
      <c r="PB335" s="5"/>
      <c r="PC335" s="5"/>
      <c r="PD335" s="5"/>
      <c r="PE335" s="5"/>
      <c r="PF335" s="5"/>
      <c r="PG335" s="5"/>
      <c r="PH335" s="5"/>
      <c r="PI335" s="5"/>
      <c r="PJ335" s="5"/>
      <c r="PK335" s="5"/>
      <c r="PL335" s="5"/>
      <c r="PM335" s="5"/>
      <c r="PN335" s="5"/>
      <c r="PO335" s="5"/>
      <c r="PP335" s="5"/>
      <c r="PQ335" s="5"/>
      <c r="PR335" s="5"/>
      <c r="PS335" s="5"/>
      <c r="PT335" s="5"/>
      <c r="PU335" s="5"/>
      <c r="PV335" s="5"/>
      <c r="PW335" s="5"/>
      <c r="PX335" s="5"/>
      <c r="PY335" s="5"/>
      <c r="PZ335" s="5"/>
      <c r="QA335" s="5"/>
      <c r="QB335" s="5"/>
      <c r="QC335" s="5"/>
      <c r="QD335" s="5"/>
      <c r="QE335" s="5"/>
      <c r="QF335" s="5"/>
      <c r="QG335" s="5"/>
      <c r="QH335" s="5"/>
      <c r="QI335" s="5"/>
      <c r="QJ335" s="5"/>
      <c r="QK335" s="5"/>
      <c r="QL335" s="5"/>
      <c r="QM335" s="5"/>
      <c r="QN335" s="5"/>
      <c r="QO335" s="5"/>
      <c r="QP335" s="5"/>
      <c r="QQ335" s="5"/>
      <c r="QR335" s="5"/>
      <c r="QS335" s="5"/>
      <c r="QT335" s="5"/>
      <c r="QU335" s="5"/>
      <c r="QV335" s="5"/>
      <c r="QW335" s="5"/>
      <c r="QX335" s="5"/>
      <c r="QY335" s="5"/>
      <c r="QZ335" s="5"/>
      <c r="RA335" s="5"/>
      <c r="RB335" s="5"/>
      <c r="RC335" s="5"/>
      <c r="RD335" s="5"/>
      <c r="RE335" s="5"/>
      <c r="RF335" s="5"/>
      <c r="RG335" s="5"/>
      <c r="RH335" s="5"/>
      <c r="RI335" s="5"/>
      <c r="RJ335" s="5"/>
      <c r="RK335" s="5"/>
      <c r="RL335" s="5"/>
      <c r="RM335" s="5"/>
      <c r="RN335" s="5"/>
      <c r="RO335" s="5"/>
      <c r="RP335" s="5"/>
      <c r="RQ335" s="5"/>
      <c r="RR335" s="5"/>
      <c r="RS335" s="5"/>
      <c r="RT335" s="5"/>
      <c r="RU335" s="5"/>
      <c r="RV335" s="5"/>
      <c r="RW335" s="5"/>
      <c r="RX335" s="5"/>
      <c r="RY335" s="5"/>
      <c r="RZ335" s="5"/>
      <c r="SA335" s="5"/>
      <c r="SB335" s="5"/>
      <c r="SC335" s="5"/>
      <c r="SD335" s="5"/>
      <c r="SE335" s="5"/>
      <c r="SF335" s="5"/>
      <c r="SG335" s="5"/>
      <c r="SH335" s="5"/>
      <c r="SI335" s="5"/>
      <c r="SJ335" s="5"/>
      <c r="SK335" s="5"/>
      <c r="SL335" s="5"/>
      <c r="SM335" s="5"/>
      <c r="SN335" s="5"/>
      <c r="SO335" s="5"/>
      <c r="SP335" s="5"/>
      <c r="SQ335" s="5"/>
      <c r="SR335" s="5"/>
      <c r="SS335" s="5"/>
      <c r="ST335" s="5"/>
      <c r="SU335" s="5"/>
      <c r="SV335" s="5"/>
      <c r="SW335" s="5"/>
      <c r="SX335" s="5"/>
      <c r="SY335" s="5"/>
      <c r="SZ335" s="5"/>
      <c r="TA335" s="5"/>
      <c r="TB335" s="5"/>
      <c r="TC335" s="5"/>
      <c r="TD335" s="5"/>
      <c r="TE335" s="5"/>
      <c r="TF335" s="5"/>
      <c r="TG335" s="5"/>
      <c r="TH335" s="5"/>
      <c r="TI335" s="5"/>
      <c r="TJ335" s="5"/>
      <c r="TK335" s="5"/>
      <c r="TL335" s="5"/>
      <c r="TM335" s="5"/>
      <c r="TN335" s="5"/>
      <c r="TO335" s="5"/>
      <c r="TP335" s="5"/>
      <c r="TQ335" s="5"/>
      <c r="TR335" s="5"/>
      <c r="TS335" s="5"/>
      <c r="TT335" s="5"/>
      <c r="TU335" s="5"/>
      <c r="TV335" s="5"/>
      <c r="TW335" s="5"/>
      <c r="TX335" s="5"/>
      <c r="TY335" s="5"/>
      <c r="TZ335" s="5"/>
      <c r="UA335" s="5"/>
      <c r="UB335" s="5"/>
      <c r="UC335" s="5"/>
      <c r="UD335" s="5"/>
      <c r="UE335" s="5"/>
      <c r="UF335" s="5"/>
      <c r="UG335" s="5"/>
      <c r="UH335" s="5"/>
      <c r="UI335" s="5"/>
      <c r="UJ335" s="5"/>
      <c r="UK335" s="5"/>
      <c r="UL335" s="5"/>
      <c r="UM335" s="5"/>
      <c r="UN335" s="5"/>
      <c r="UO335" s="5"/>
      <c r="UP335" s="5"/>
      <c r="UQ335" s="5"/>
      <c r="UR335" s="5"/>
      <c r="US335" s="5"/>
      <c r="UT335" s="5"/>
      <c r="UU335" s="5"/>
      <c r="UV335" s="5"/>
      <c r="UW335" s="5"/>
      <c r="UX335" s="5"/>
      <c r="UY335" s="5"/>
      <c r="UZ335" s="5"/>
      <c r="VA335" s="5"/>
      <c r="VB335" s="5"/>
      <c r="VC335" s="5"/>
      <c r="VD335" s="5"/>
      <c r="VE335" s="5"/>
      <c r="VF335" s="5"/>
      <c r="VG335" s="5"/>
      <c r="VH335" s="5"/>
      <c r="VI335" s="5"/>
      <c r="VJ335" s="5"/>
      <c r="VK335" s="5"/>
      <c r="VL335" s="5"/>
      <c r="VM335" s="5"/>
      <c r="VN335" s="5"/>
      <c r="VO335" s="5"/>
      <c r="VP335" s="5"/>
      <c r="VQ335" s="5"/>
      <c r="VR335" s="5"/>
      <c r="VS335" s="5"/>
      <c r="VT335" s="5"/>
      <c r="VU335" s="5"/>
      <c r="VV335" s="5"/>
      <c r="VW335" s="5"/>
      <c r="VX335" s="5"/>
      <c r="VY335" s="5"/>
      <c r="VZ335" s="5"/>
      <c r="WA335" s="5"/>
      <c r="WB335" s="5"/>
      <c r="WC335" s="5"/>
      <c r="WD335" s="5"/>
      <c r="WE335" s="5"/>
      <c r="WF335" s="5"/>
      <c r="WG335" s="5"/>
      <c r="WH335" s="5"/>
      <c r="WI335" s="5"/>
      <c r="WJ335" s="5"/>
      <c r="WK335" s="5"/>
      <c r="WL335" s="5"/>
      <c r="WM335" s="5"/>
      <c r="WN335" s="5"/>
      <c r="WO335" s="5"/>
      <c r="WP335" s="5"/>
      <c r="WQ335" s="5"/>
      <c r="WR335" s="5"/>
      <c r="WS335" s="5"/>
      <c r="WT335" s="5"/>
      <c r="WU335" s="5"/>
      <c r="WV335" s="5"/>
      <c r="WW335" s="5"/>
      <c r="WX335" s="5"/>
      <c r="WY335" s="5"/>
      <c r="WZ335" s="5"/>
      <c r="XA335" s="5"/>
      <c r="XB335" s="5"/>
      <c r="XC335" s="5"/>
      <c r="XD335" s="5"/>
      <c r="XE335" s="5"/>
      <c r="XF335" s="5"/>
      <c r="XG335" s="5"/>
      <c r="XH335" s="5"/>
      <c r="XI335" s="5"/>
      <c r="XJ335" s="5"/>
      <c r="XK335" s="5"/>
      <c r="XL335" s="5"/>
      <c r="XM335" s="5"/>
      <c r="XN335" s="5"/>
      <c r="XO335" s="5"/>
      <c r="XP335" s="5"/>
      <c r="XQ335" s="5"/>
      <c r="XR335" s="5"/>
      <c r="XS335" s="5"/>
      <c r="XT335" s="5"/>
      <c r="XU335" s="5"/>
      <c r="XV335" s="5"/>
      <c r="XW335" s="5"/>
      <c r="XX335" s="5"/>
      <c r="XY335" s="5"/>
      <c r="XZ335" s="5"/>
      <c r="YA335" s="5"/>
      <c r="YB335" s="5"/>
      <c r="YC335" s="5"/>
      <c r="YD335" s="5"/>
      <c r="YE335" s="5"/>
      <c r="YF335" s="5"/>
      <c r="YG335" s="5"/>
      <c r="YH335" s="5"/>
      <c r="YI335" s="5"/>
      <c r="YJ335" s="5"/>
      <c r="YK335" s="5"/>
      <c r="YL335" s="5"/>
      <c r="YM335" s="5"/>
      <c r="YN335" s="5"/>
      <c r="YO335" s="5"/>
      <c r="YP335" s="5"/>
      <c r="YQ335" s="5"/>
      <c r="YR335" s="5"/>
      <c r="YS335" s="5"/>
      <c r="YT335" s="5"/>
      <c r="YU335" s="5"/>
      <c r="YV335" s="5"/>
      <c r="YW335" s="5"/>
      <c r="YX335" s="5"/>
      <c r="YY335" s="5"/>
      <c r="YZ335" s="5"/>
      <c r="ZA335" s="5"/>
      <c r="ZB335" s="5"/>
      <c r="ZC335" s="5"/>
      <c r="ZD335" s="5"/>
      <c r="ZE335" s="5"/>
      <c r="ZF335" s="5"/>
      <c r="ZG335" s="5"/>
      <c r="ZH335" s="5"/>
      <c r="ZI335" s="5"/>
      <c r="ZJ335" s="5"/>
      <c r="ZK335" s="5"/>
      <c r="ZL335" s="5"/>
      <c r="ZM335" s="5"/>
      <c r="ZN335" s="5"/>
      <c r="ZO335" s="5"/>
      <c r="ZP335" s="5"/>
      <c r="ZQ335" s="5"/>
      <c r="ZR335" s="5"/>
      <c r="ZS335" s="5"/>
      <c r="ZT335" s="5"/>
      <c r="ZU335" s="5"/>
      <c r="ZV335" s="5"/>
      <c r="ZW335" s="5"/>
      <c r="ZX335" s="5"/>
      <c r="ZY335" s="5"/>
      <c r="ZZ335" s="5"/>
      <c r="AAA335" s="5"/>
      <c r="AAB335" s="5"/>
      <c r="AAC335" s="5"/>
      <c r="AAD335" s="5"/>
      <c r="AAE335" s="5"/>
      <c r="AAF335" s="5"/>
      <c r="AAG335" s="5"/>
      <c r="AAH335" s="5"/>
      <c r="AAI335" s="5"/>
      <c r="AAJ335" s="5"/>
      <c r="AAK335" s="5"/>
      <c r="AAL335" s="5"/>
      <c r="AAM335" s="5"/>
      <c r="AAN335" s="5"/>
      <c r="AAO335" s="5"/>
      <c r="AAP335" s="5"/>
      <c r="AAQ335" s="5"/>
      <c r="AAR335" s="5"/>
      <c r="AAS335" s="5"/>
      <c r="AAT335" s="5"/>
      <c r="AAU335" s="5"/>
      <c r="AAV335" s="5"/>
      <c r="AAW335" s="5"/>
      <c r="AAX335" s="5"/>
      <c r="AAY335" s="5"/>
      <c r="AAZ335" s="5"/>
      <c r="ABA335" s="5"/>
      <c r="ABB335" s="5"/>
      <c r="ABC335" s="5"/>
      <c r="ABD335" s="5"/>
      <c r="ABE335" s="5"/>
      <c r="ABF335" s="5"/>
      <c r="ABG335" s="5"/>
      <c r="ABH335" s="5"/>
      <c r="ABI335" s="5"/>
      <c r="ABJ335" s="5"/>
      <c r="ABK335" s="5"/>
      <c r="ABL335" s="5"/>
      <c r="ABM335" s="5"/>
      <c r="ABN335" s="5"/>
      <c r="ABO335" s="5"/>
      <c r="ABP335" s="5"/>
      <c r="ABQ335" s="5"/>
      <c r="ABR335" s="5"/>
      <c r="ABS335" s="5"/>
      <c r="ABT335" s="5"/>
      <c r="ABU335" s="5"/>
      <c r="ABV335" s="5"/>
      <c r="ABW335" s="5"/>
      <c r="ABX335" s="5"/>
      <c r="ABY335" s="5"/>
      <c r="ABZ335" s="5"/>
      <c r="ACA335" s="5"/>
      <c r="ACB335" s="5"/>
      <c r="ACC335" s="5"/>
      <c r="ACD335" s="5"/>
      <c r="ACE335" s="5"/>
      <c r="ACF335" s="5"/>
      <c r="ACG335" s="5"/>
      <c r="ACH335" s="5"/>
      <c r="ACI335" s="5"/>
      <c r="ACJ335" s="5"/>
      <c r="ACK335" s="5"/>
      <c r="ACL335" s="5"/>
      <c r="ACM335" s="5"/>
      <c r="ACN335" s="5"/>
      <c r="ACO335" s="5"/>
      <c r="ACP335" s="5"/>
      <c r="ACQ335" s="5"/>
      <c r="ACR335" s="5"/>
      <c r="ACS335" s="5"/>
      <c r="ACT335" s="5"/>
      <c r="ACU335" s="5"/>
      <c r="ACV335" s="5"/>
      <c r="ACW335" s="5"/>
      <c r="ACX335" s="5"/>
      <c r="ACY335" s="5"/>
      <c r="ACZ335" s="5"/>
      <c r="ADA335" s="5"/>
      <c r="ADB335" s="5"/>
      <c r="ADC335" s="5"/>
      <c r="ADD335" s="5"/>
      <c r="ADE335" s="5"/>
      <c r="ADF335" s="5"/>
      <c r="ADG335" s="5"/>
      <c r="ADH335" s="5"/>
      <c r="ADI335" s="5"/>
      <c r="ADJ335" s="5"/>
      <c r="ADK335" s="5"/>
      <c r="ADL335" s="5"/>
      <c r="ADM335" s="5"/>
      <c r="ADN335" s="5"/>
      <c r="ADO335" s="5"/>
      <c r="ADP335" s="5"/>
      <c r="ADQ335" s="5"/>
      <c r="ADR335" s="5"/>
      <c r="ADS335" s="5"/>
      <c r="ADT335" s="5"/>
      <c r="ADU335" s="5"/>
      <c r="ADV335" s="5"/>
      <c r="ADW335" s="5"/>
      <c r="ADX335" s="5"/>
      <c r="ADY335" s="5"/>
      <c r="ADZ335" s="5"/>
      <c r="AEA335" s="5"/>
      <c r="AEB335" s="5"/>
      <c r="AEC335" s="5"/>
      <c r="AED335" s="5"/>
      <c r="AEE335" s="5"/>
      <c r="AEF335" s="5"/>
      <c r="AEG335" s="5"/>
      <c r="AEH335" s="5"/>
      <c r="AEI335" s="5"/>
      <c r="AEJ335" s="5"/>
      <c r="AEK335" s="5"/>
      <c r="AEL335" s="5"/>
      <c r="AEM335" s="5"/>
      <c r="AEN335" s="5"/>
      <c r="AEO335" s="5"/>
      <c r="AEP335" s="5"/>
      <c r="AEQ335" s="5"/>
      <c r="AER335" s="5"/>
      <c r="AES335" s="5"/>
      <c r="AET335" s="5"/>
      <c r="AEU335" s="5"/>
      <c r="AEV335" s="5"/>
      <c r="AEW335" s="5"/>
      <c r="AEX335" s="5"/>
      <c r="AEY335" s="5"/>
      <c r="AEZ335" s="5"/>
      <c r="AFA335" s="5"/>
      <c r="AFB335" s="5"/>
      <c r="AFC335" s="5"/>
      <c r="AFD335" s="5"/>
      <c r="AFE335" s="5"/>
      <c r="AFF335" s="5"/>
      <c r="AFG335" s="5"/>
      <c r="AFH335" s="5"/>
      <c r="AFI335" s="5"/>
      <c r="AFJ335" s="5"/>
      <c r="AFK335" s="5"/>
      <c r="AFL335" s="5"/>
      <c r="AFM335" s="5"/>
      <c r="AFN335" s="5"/>
      <c r="AFO335" s="5"/>
      <c r="AFP335" s="5"/>
      <c r="AFQ335" s="5"/>
      <c r="AFR335" s="5"/>
      <c r="AFS335" s="5"/>
      <c r="AFT335" s="5"/>
      <c r="AFU335" s="5"/>
      <c r="AFV335" s="5"/>
      <c r="AFW335" s="5"/>
      <c r="AFX335" s="5"/>
      <c r="AFY335" s="5"/>
      <c r="AFZ335" s="5"/>
      <c r="AGA335" s="5"/>
      <c r="AGB335" s="5"/>
      <c r="AGC335" s="5"/>
      <c r="AGD335" s="5"/>
      <c r="AGE335" s="5"/>
      <c r="AGF335" s="5"/>
      <c r="AGG335" s="5"/>
      <c r="AGH335" s="5"/>
      <c r="AGI335" s="5"/>
      <c r="AGJ335" s="5"/>
      <c r="AGK335" s="5"/>
      <c r="AGL335" s="5"/>
      <c r="AGM335" s="5"/>
      <c r="AGN335" s="5"/>
      <c r="AGO335" s="5"/>
      <c r="AGP335" s="5"/>
      <c r="AGQ335" s="5"/>
      <c r="AGR335" s="5"/>
      <c r="AGS335" s="5"/>
      <c r="AGT335" s="5"/>
      <c r="AGU335" s="5"/>
      <c r="AGV335" s="5"/>
      <c r="AGW335" s="5"/>
      <c r="AGX335" s="5"/>
      <c r="AGY335" s="5"/>
      <c r="AGZ335" s="5"/>
      <c r="AHA335" s="5"/>
      <c r="AHB335" s="5"/>
      <c r="AHC335" s="5"/>
      <c r="AHD335" s="5"/>
      <c r="AHE335" s="5"/>
      <c r="AHF335" s="5"/>
      <c r="AHG335" s="5"/>
      <c r="AHH335" s="5"/>
      <c r="AHI335" s="5"/>
      <c r="AHJ335" s="5"/>
      <c r="AHK335" s="5"/>
      <c r="AHL335" s="5"/>
      <c r="AHM335" s="5"/>
      <c r="AHN335" s="5"/>
      <c r="AHO335" s="5"/>
      <c r="AHP335" s="5"/>
      <c r="AHQ335" s="5"/>
      <c r="AHR335" s="5"/>
      <c r="AHS335" s="5"/>
      <c r="AHT335" s="5"/>
      <c r="AHU335" s="5"/>
      <c r="AHV335" s="5"/>
      <c r="AHW335" s="5"/>
      <c r="AHX335" s="5"/>
      <c r="AHY335" s="5"/>
      <c r="AHZ335" s="5"/>
      <c r="AIA335" s="5"/>
      <c r="AIB335" s="5"/>
      <c r="AIC335" s="5"/>
      <c r="AID335" s="5"/>
      <c r="AIE335" s="5"/>
      <c r="AIF335" s="5"/>
      <c r="AIG335" s="5"/>
      <c r="AIH335" s="5"/>
      <c r="AII335" s="5"/>
      <c r="AIJ335" s="5"/>
      <c r="AIK335" s="5"/>
      <c r="AIL335" s="5"/>
      <c r="AIM335" s="5"/>
      <c r="AIN335" s="5"/>
      <c r="AIO335" s="5"/>
      <c r="AIP335" s="5"/>
      <c r="AIQ335" s="5"/>
      <c r="AIR335" s="5"/>
      <c r="AIS335" s="5"/>
      <c r="AIT335" s="5"/>
      <c r="AIU335" s="5"/>
      <c r="AIV335" s="5"/>
      <c r="AIW335" s="5"/>
      <c r="AIX335" s="5"/>
      <c r="AIY335" s="5"/>
      <c r="AIZ335" s="5"/>
      <c r="AJA335" s="5"/>
      <c r="AJB335" s="5"/>
      <c r="AJC335" s="5"/>
      <c r="AJD335" s="5"/>
      <c r="AJE335" s="5"/>
      <c r="AJF335" s="5"/>
      <c r="AJG335" s="5"/>
      <c r="AJH335" s="5"/>
      <c r="AJI335" s="5"/>
      <c r="AJJ335" s="5"/>
      <c r="AJK335" s="5"/>
      <c r="AJL335" s="5"/>
      <c r="AJM335" s="5"/>
      <c r="AJN335" s="5"/>
      <c r="AJO335" s="5"/>
      <c r="AJP335" s="5"/>
      <c r="AJQ335" s="5"/>
      <c r="AJR335" s="5"/>
      <c r="AJS335" s="5"/>
      <c r="AJT335" s="5"/>
      <c r="AJU335" s="5"/>
      <c r="AJV335" s="5"/>
      <c r="AJW335" s="5"/>
      <c r="AJX335" s="5"/>
      <c r="AJY335" s="5"/>
      <c r="AJZ335" s="5"/>
      <c r="AKA335" s="5"/>
      <c r="AKB335" s="5"/>
      <c r="AKC335" s="5"/>
      <c r="AKD335" s="5"/>
      <c r="AKE335" s="5"/>
      <c r="AKF335" s="5"/>
      <c r="AKG335" s="5"/>
      <c r="AKH335" s="5"/>
      <c r="AKI335" s="5"/>
      <c r="AKJ335" s="5"/>
      <c r="AKK335" s="5"/>
      <c r="AKL335" s="5"/>
      <c r="AKM335" s="5"/>
      <c r="AKN335" s="5"/>
      <c r="AKO335" s="5"/>
      <c r="AKP335" s="5"/>
      <c r="AKQ335" s="5"/>
      <c r="AKR335" s="5"/>
      <c r="AKS335" s="5"/>
      <c r="AKT335" s="5"/>
      <c r="AKU335" s="5"/>
      <c r="AKV335" s="5"/>
      <c r="AKW335" s="5"/>
      <c r="AKX335" s="5"/>
      <c r="AKY335" s="5"/>
      <c r="AKZ335" s="5"/>
      <c r="ALA335" s="5"/>
      <c r="ALB335" s="5"/>
      <c r="ALC335" s="5"/>
      <c r="ALD335" s="5"/>
      <c r="ALE335" s="5"/>
      <c r="ALF335" s="5"/>
      <c r="ALG335" s="5"/>
      <c r="ALH335" s="5"/>
      <c r="ALI335" s="5"/>
      <c r="ALJ335" s="5"/>
      <c r="ALK335" s="5"/>
      <c r="ALL335" s="5"/>
      <c r="ALM335" s="5"/>
      <c r="ALN335" s="5"/>
      <c r="ALO335" s="5"/>
      <c r="ALP335" s="5"/>
      <c r="ALQ335" s="5"/>
      <c r="ALR335" s="5"/>
      <c r="ALS335" s="5"/>
      <c r="ALT335" s="5"/>
      <c r="ALU335" s="5"/>
      <c r="ALV335" s="5"/>
      <c r="ALW335" s="5"/>
      <c r="ALX335" s="5"/>
      <c r="ALY335" s="5"/>
      <c r="ALZ335" s="5"/>
      <c r="AMA335" s="5"/>
      <c r="AMB335" s="5"/>
      <c r="AMC335" s="5"/>
      <c r="AMD335" s="5"/>
      <c r="AME335" s="5"/>
      <c r="AMF335" s="5"/>
      <c r="AMG335" s="5"/>
      <c r="AMH335" s="5"/>
      <c r="AMI335" s="5"/>
      <c r="AMJ335" s="5"/>
      <c r="AMK335" s="5"/>
      <c r="AML335" s="5"/>
      <c r="AMM335" s="5"/>
      <c r="AMN335" s="5"/>
      <c r="AMO335" s="5"/>
      <c r="AMP335" s="5"/>
      <c r="AMQ335" s="5"/>
      <c r="AMR335" s="5"/>
      <c r="AMS335" s="5"/>
      <c r="AMT335" s="5"/>
      <c r="AMU335" s="5"/>
      <c r="AMV335" s="5"/>
      <c r="AMW335" s="5"/>
      <c r="AMX335" s="5"/>
      <c r="AMY335" s="5"/>
      <c r="AMZ335" s="5"/>
      <c r="ANA335" s="5"/>
      <c r="ANB335" s="5"/>
      <c r="ANC335" s="5"/>
      <c r="AND335" s="5"/>
      <c r="ANE335" s="5"/>
      <c r="ANF335" s="5"/>
      <c r="ANG335" s="5"/>
      <c r="ANH335" s="5"/>
      <c r="ANI335" s="5"/>
      <c r="ANJ335" s="5"/>
      <c r="ANK335" s="5"/>
      <c r="ANL335" s="5"/>
      <c r="ANM335" s="5"/>
      <c r="ANN335" s="5"/>
      <c r="ANO335" s="5"/>
      <c r="ANP335" s="5"/>
      <c r="ANQ335" s="5"/>
      <c r="ANR335" s="5"/>
      <c r="ANS335" s="5"/>
      <c r="ANT335" s="5"/>
      <c r="ANU335" s="5"/>
      <c r="ANV335" s="5"/>
      <c r="ANW335" s="5"/>
      <c r="ANX335" s="5"/>
      <c r="ANY335" s="5"/>
      <c r="ANZ335" s="5"/>
      <c r="AOA335" s="5"/>
      <c r="AOB335" s="5"/>
      <c r="AOC335" s="5"/>
      <c r="AOD335" s="5"/>
      <c r="AOE335" s="5"/>
      <c r="AOF335" s="5"/>
      <c r="AOG335" s="5"/>
      <c r="AOH335" s="5"/>
      <c r="AOI335" s="5"/>
      <c r="AOJ335" s="5"/>
      <c r="AOK335" s="5"/>
      <c r="AOL335" s="5"/>
      <c r="AOM335" s="5"/>
      <c r="AON335" s="5"/>
      <c r="AOO335" s="5"/>
      <c r="AOP335" s="5"/>
      <c r="AOQ335" s="5"/>
      <c r="AOR335" s="5"/>
      <c r="AOS335" s="5"/>
      <c r="AOT335" s="5"/>
      <c r="AOU335" s="5"/>
      <c r="AOV335" s="5"/>
      <c r="AOW335" s="5"/>
      <c r="AOX335" s="5"/>
      <c r="AOY335" s="5"/>
      <c r="AOZ335" s="5"/>
      <c r="APA335" s="5"/>
      <c r="APB335" s="5"/>
      <c r="APC335" s="5"/>
      <c r="APD335" s="5"/>
      <c r="APE335" s="5"/>
      <c r="APF335" s="5"/>
      <c r="APG335" s="5"/>
      <c r="APH335" s="5"/>
      <c r="API335" s="5"/>
      <c r="APJ335" s="5"/>
      <c r="APK335" s="5"/>
      <c r="APL335" s="5"/>
      <c r="APM335" s="5"/>
      <c r="APN335" s="5"/>
      <c r="APO335" s="5"/>
      <c r="APP335" s="5"/>
      <c r="APQ335" s="5"/>
      <c r="APR335" s="5"/>
      <c r="APS335" s="5"/>
      <c r="APT335" s="5"/>
      <c r="APU335" s="5"/>
      <c r="APV335" s="5"/>
      <c r="APW335" s="5"/>
      <c r="APX335" s="5"/>
      <c r="APY335" s="5"/>
      <c r="APZ335" s="5"/>
      <c r="AQA335" s="5"/>
      <c r="AQB335" s="5"/>
      <c r="AQC335" s="5"/>
      <c r="AQD335" s="5"/>
      <c r="AQE335" s="5"/>
      <c r="AQF335" s="5"/>
      <c r="AQG335" s="5"/>
      <c r="AQH335" s="5"/>
      <c r="AQI335" s="5"/>
      <c r="AQJ335" s="5"/>
      <c r="AQK335" s="5"/>
      <c r="AQL335" s="5"/>
      <c r="AQM335" s="5"/>
      <c r="AQN335" s="5"/>
      <c r="AQO335" s="5"/>
      <c r="AQP335" s="5"/>
      <c r="AQQ335" s="5"/>
      <c r="AQR335" s="5"/>
      <c r="AQS335" s="5"/>
      <c r="AQT335" s="5"/>
      <c r="AQU335" s="5"/>
      <c r="AQV335" s="5"/>
      <c r="AQW335" s="5"/>
      <c r="AQX335" s="5"/>
      <c r="AQY335" s="5"/>
      <c r="AQZ335" s="5"/>
      <c r="ARA335" s="5"/>
      <c r="ARB335" s="5"/>
      <c r="ARC335" s="5"/>
      <c r="ARD335" s="5"/>
      <c r="ARE335" s="5"/>
      <c r="ARF335" s="5"/>
      <c r="ARG335" s="5"/>
      <c r="ARH335" s="5"/>
      <c r="ARI335" s="5"/>
      <c r="ARJ335" s="5"/>
      <c r="ARK335" s="5"/>
      <c r="ARL335" s="5"/>
      <c r="ARM335" s="5"/>
      <c r="ARN335" s="5"/>
      <c r="ARO335" s="5"/>
      <c r="ARP335" s="5"/>
      <c r="ARQ335" s="5"/>
      <c r="ARR335" s="5"/>
      <c r="ARS335" s="5"/>
      <c r="ART335" s="5"/>
      <c r="ARU335" s="5"/>
      <c r="ARV335" s="5"/>
      <c r="ARW335" s="5"/>
      <c r="ARX335" s="5"/>
      <c r="ARY335" s="5"/>
      <c r="ARZ335" s="5"/>
      <c r="ASA335" s="5"/>
      <c r="ASB335" s="5"/>
      <c r="ASC335" s="5"/>
      <c r="ASD335" s="5"/>
      <c r="ASE335" s="5"/>
      <c r="ASF335" s="5"/>
      <c r="ASG335" s="5"/>
      <c r="ASH335" s="5"/>
      <c r="ASI335" s="5"/>
      <c r="ASJ335" s="5"/>
      <c r="ASK335" s="5"/>
      <c r="ASL335" s="5"/>
      <c r="ASM335" s="5"/>
      <c r="ASN335" s="5"/>
      <c r="ASO335" s="5"/>
      <c r="ASP335" s="5"/>
      <c r="ASQ335" s="5"/>
      <c r="ASR335" s="5"/>
      <c r="ASS335" s="5"/>
      <c r="AST335" s="5"/>
      <c r="ASU335" s="5"/>
      <c r="ASV335" s="5"/>
      <c r="ASW335" s="5"/>
      <c r="ASX335" s="5"/>
      <c r="ASY335" s="5"/>
      <c r="ASZ335" s="5"/>
      <c r="ATA335" s="5"/>
      <c r="ATB335" s="5"/>
      <c r="ATC335" s="5"/>
      <c r="ATD335" s="5"/>
      <c r="ATE335" s="5"/>
      <c r="ATF335" s="5"/>
      <c r="ATG335" s="5"/>
      <c r="ATH335" s="5"/>
      <c r="ATI335" s="5"/>
      <c r="ATJ335" s="5"/>
      <c r="ATK335" s="5"/>
      <c r="ATL335" s="5"/>
      <c r="ATM335" s="5"/>
      <c r="ATN335" s="5"/>
      <c r="ATO335" s="5"/>
      <c r="ATP335" s="5"/>
      <c r="ATQ335" s="5"/>
      <c r="ATR335" s="5"/>
      <c r="ATS335" s="5"/>
      <c r="ATT335" s="5"/>
      <c r="ATU335" s="5"/>
      <c r="ATV335" s="5"/>
      <c r="ATW335" s="5"/>
      <c r="ATX335" s="5"/>
      <c r="ATY335" s="5"/>
      <c r="ATZ335" s="5"/>
      <c r="AUA335" s="5"/>
      <c r="AUB335" s="5"/>
      <c r="AUC335" s="5"/>
      <c r="AUD335" s="5"/>
      <c r="AUE335" s="5"/>
      <c r="AUF335" s="5"/>
      <c r="AUG335" s="5"/>
      <c r="AUH335" s="5"/>
      <c r="AUI335" s="5"/>
      <c r="AUJ335" s="5"/>
      <c r="AUK335" s="5"/>
      <c r="AUL335" s="5"/>
      <c r="AUM335" s="5"/>
      <c r="AUN335" s="5"/>
      <c r="AUO335" s="5"/>
      <c r="AUP335" s="5"/>
      <c r="AUQ335" s="5"/>
      <c r="AUR335" s="5"/>
      <c r="AUS335" s="5"/>
      <c r="AUT335" s="5"/>
      <c r="AUU335" s="5"/>
      <c r="AUV335" s="5"/>
      <c r="AUW335" s="5"/>
      <c r="AUX335" s="5"/>
      <c r="AUY335" s="5"/>
      <c r="AUZ335" s="5"/>
      <c r="AVA335" s="5"/>
      <c r="AVB335" s="5"/>
      <c r="AVC335" s="5"/>
      <c r="AVD335" s="5"/>
      <c r="AVE335" s="5"/>
      <c r="AVF335" s="5"/>
      <c r="AVG335" s="5"/>
      <c r="AVH335" s="5"/>
      <c r="AVI335" s="5"/>
      <c r="AVJ335" s="5"/>
      <c r="AVK335" s="5"/>
      <c r="AVL335" s="5"/>
      <c r="AVM335" s="5"/>
      <c r="AVN335" s="5"/>
      <c r="AVO335" s="5"/>
      <c r="AVP335" s="5"/>
      <c r="AVQ335" s="5"/>
      <c r="AVR335" s="5"/>
      <c r="AVS335" s="5"/>
      <c r="AVT335" s="5"/>
      <c r="AVU335" s="5"/>
      <c r="AVV335" s="5"/>
      <c r="AVW335" s="5"/>
      <c r="AVX335" s="5"/>
      <c r="AVY335" s="5"/>
      <c r="AVZ335" s="5"/>
      <c r="AWA335" s="5"/>
      <c r="AWB335" s="5"/>
      <c r="AWC335" s="5"/>
      <c r="AWD335" s="5"/>
      <c r="AWE335" s="5"/>
      <c r="AWF335" s="5"/>
      <c r="AWG335" s="5"/>
      <c r="AWH335" s="5"/>
      <c r="AWI335" s="5"/>
      <c r="AWJ335" s="5"/>
      <c r="AWK335" s="5"/>
      <c r="AWL335" s="5"/>
      <c r="AWM335" s="5"/>
      <c r="AWN335" s="5"/>
      <c r="AWO335" s="5"/>
      <c r="AWP335" s="5"/>
      <c r="AWQ335" s="5"/>
      <c r="AWR335" s="5"/>
      <c r="AWS335" s="5"/>
      <c r="AWT335" s="5"/>
      <c r="AWU335" s="5"/>
      <c r="AWV335" s="5"/>
      <c r="AWW335" s="5"/>
      <c r="AWX335" s="5"/>
      <c r="AWY335" s="5"/>
      <c r="AWZ335" s="5"/>
      <c r="AXA335" s="5"/>
      <c r="AXB335" s="5"/>
      <c r="AXC335" s="5"/>
      <c r="AXD335" s="5"/>
      <c r="AXE335" s="5"/>
      <c r="AXF335" s="5"/>
      <c r="AXG335" s="5"/>
      <c r="AXH335" s="5"/>
      <c r="AXI335" s="5"/>
      <c r="AXJ335" s="5"/>
      <c r="AXK335" s="5"/>
      <c r="AXL335" s="5"/>
      <c r="AXM335" s="5"/>
      <c r="AXN335" s="5"/>
      <c r="AXO335" s="5"/>
      <c r="AXP335" s="5"/>
      <c r="AXQ335" s="5"/>
      <c r="AXR335" s="5"/>
      <c r="AXS335" s="5"/>
      <c r="AXT335" s="5"/>
      <c r="AXU335" s="5"/>
      <c r="AXV335" s="5"/>
      <c r="AXW335" s="5"/>
      <c r="AXX335" s="5"/>
      <c r="AXY335" s="5"/>
      <c r="AXZ335" s="5"/>
      <c r="AYA335" s="5"/>
      <c r="AYB335" s="5"/>
      <c r="AYC335" s="5"/>
      <c r="AYD335" s="5"/>
      <c r="AYE335" s="5"/>
      <c r="AYF335" s="5"/>
      <c r="AYG335" s="5"/>
      <c r="AYH335" s="5"/>
      <c r="AYI335" s="5"/>
      <c r="AYJ335" s="5"/>
      <c r="AYK335" s="5"/>
      <c r="AYL335" s="5"/>
      <c r="AYM335" s="5"/>
      <c r="AYN335" s="5"/>
      <c r="AYO335" s="5"/>
      <c r="AYP335" s="5"/>
      <c r="AYQ335" s="5"/>
      <c r="AYR335" s="5"/>
      <c r="AYS335" s="5"/>
      <c r="AYT335" s="5"/>
      <c r="AYU335" s="5"/>
      <c r="AYV335" s="5"/>
      <c r="AYW335" s="5"/>
      <c r="AYX335" s="5"/>
      <c r="AYY335" s="5"/>
      <c r="AYZ335" s="5"/>
      <c r="AZA335" s="5"/>
      <c r="AZB335" s="5"/>
      <c r="AZC335" s="5"/>
      <c r="AZD335" s="5"/>
      <c r="AZE335" s="5"/>
      <c r="AZF335" s="5"/>
      <c r="AZG335" s="5"/>
      <c r="AZH335" s="5"/>
      <c r="AZI335" s="5"/>
      <c r="AZJ335" s="5"/>
      <c r="AZK335" s="5"/>
      <c r="AZL335" s="5"/>
      <c r="AZM335" s="5"/>
      <c r="AZN335" s="5"/>
      <c r="AZO335" s="5"/>
      <c r="AZP335" s="5"/>
      <c r="AZQ335" s="5"/>
      <c r="AZR335" s="5"/>
      <c r="AZS335" s="5"/>
      <c r="AZT335" s="5"/>
      <c r="AZU335" s="5"/>
      <c r="AZV335" s="5"/>
      <c r="AZW335" s="5"/>
      <c r="AZX335" s="5"/>
      <c r="AZY335" s="5"/>
      <c r="AZZ335" s="5"/>
      <c r="BAA335" s="5"/>
      <c r="BAB335" s="5"/>
      <c r="BAC335" s="5"/>
      <c r="BAD335" s="5"/>
      <c r="BAE335" s="5"/>
      <c r="BAF335" s="5"/>
      <c r="BAG335" s="5"/>
      <c r="BAH335" s="5"/>
      <c r="BAI335" s="5"/>
      <c r="BAJ335" s="5"/>
      <c r="BAK335" s="5"/>
      <c r="BAL335" s="5"/>
      <c r="BAM335" s="5"/>
      <c r="BAN335" s="5"/>
      <c r="BAO335" s="5"/>
      <c r="BAP335" s="5"/>
      <c r="BAQ335" s="5"/>
      <c r="BAR335" s="5"/>
      <c r="BAS335" s="5"/>
      <c r="BAT335" s="5"/>
      <c r="BAU335" s="5"/>
      <c r="BAV335" s="5"/>
      <c r="BAW335" s="5"/>
      <c r="BAX335" s="5"/>
      <c r="BAY335" s="5"/>
      <c r="BAZ335" s="5"/>
      <c r="BBA335" s="5"/>
      <c r="BBB335" s="5"/>
      <c r="BBC335" s="5"/>
      <c r="BBD335" s="5"/>
      <c r="BBE335" s="5"/>
      <c r="BBF335" s="5"/>
      <c r="BBG335" s="5"/>
      <c r="BBH335" s="5"/>
      <c r="BBI335" s="5"/>
      <c r="BBJ335" s="5"/>
      <c r="BBK335" s="5"/>
      <c r="BBL335" s="5"/>
      <c r="BBM335" s="5"/>
      <c r="BBN335" s="5"/>
      <c r="BBO335" s="5"/>
      <c r="BBP335" s="5"/>
      <c r="BBQ335" s="5"/>
      <c r="BBR335" s="5"/>
      <c r="BBS335" s="5"/>
      <c r="BBT335" s="5"/>
      <c r="BBU335" s="5"/>
      <c r="BBV335" s="5"/>
      <c r="BBW335" s="5"/>
      <c r="BBX335" s="5"/>
      <c r="BBY335" s="5"/>
      <c r="BBZ335" s="5"/>
      <c r="BCA335" s="5"/>
      <c r="BCB335" s="5"/>
      <c r="BCC335" s="5"/>
      <c r="BCD335" s="5"/>
      <c r="BCE335" s="5"/>
      <c r="BCF335" s="5"/>
      <c r="BCG335" s="5"/>
      <c r="BCH335" s="5"/>
      <c r="BCI335" s="5"/>
      <c r="BCJ335" s="5"/>
      <c r="BCK335" s="5"/>
      <c r="BCL335" s="5"/>
      <c r="BCM335" s="5"/>
      <c r="BCN335" s="5"/>
      <c r="BCO335" s="5"/>
      <c r="BCP335" s="5"/>
      <c r="BCQ335" s="5"/>
      <c r="BCR335" s="5"/>
      <c r="BCS335" s="5"/>
      <c r="BCT335" s="5"/>
      <c r="BCU335" s="5"/>
      <c r="BCV335" s="5"/>
      <c r="BCW335" s="5"/>
      <c r="BCX335" s="5"/>
      <c r="BCY335" s="5"/>
      <c r="BCZ335" s="5"/>
      <c r="BDA335" s="5"/>
      <c r="BDB335" s="5"/>
      <c r="BDC335" s="5"/>
      <c r="BDD335" s="5"/>
      <c r="BDE335" s="5"/>
      <c r="BDF335" s="5"/>
      <c r="BDG335" s="5"/>
      <c r="BDH335" s="5"/>
      <c r="BDI335" s="5"/>
      <c r="BDJ335" s="5"/>
      <c r="BDK335" s="5"/>
      <c r="BDL335" s="5"/>
      <c r="BDM335" s="5"/>
      <c r="BDN335" s="5"/>
      <c r="BDO335" s="5"/>
      <c r="BDP335" s="5"/>
      <c r="BDQ335" s="5"/>
      <c r="BDR335" s="5"/>
      <c r="BDS335" s="5"/>
      <c r="BDT335" s="5"/>
      <c r="BDU335" s="5"/>
      <c r="BDV335" s="5"/>
      <c r="BDW335" s="5"/>
      <c r="BDX335" s="5"/>
      <c r="BDY335" s="5"/>
      <c r="BDZ335" s="5"/>
      <c r="BEA335" s="5"/>
      <c r="BEB335" s="5"/>
      <c r="BEC335" s="5"/>
      <c r="BED335" s="5"/>
      <c r="BEE335" s="5"/>
      <c r="BEF335" s="5"/>
      <c r="BEG335" s="5"/>
      <c r="BEH335" s="5"/>
      <c r="BEI335" s="5"/>
      <c r="BEJ335" s="5"/>
      <c r="BEK335" s="5"/>
      <c r="BEL335" s="5"/>
      <c r="BEM335" s="5"/>
      <c r="BEN335" s="5"/>
      <c r="BEO335" s="5"/>
      <c r="BEP335" s="5"/>
      <c r="BEQ335" s="5"/>
      <c r="BER335" s="5"/>
      <c r="BES335" s="5"/>
      <c r="BET335" s="5"/>
      <c r="BEU335" s="5"/>
      <c r="BEV335" s="5"/>
      <c r="BEW335" s="5"/>
      <c r="BEX335" s="5"/>
      <c r="BEY335" s="5"/>
      <c r="BEZ335" s="5"/>
      <c r="BFA335" s="5"/>
      <c r="BFB335" s="5"/>
      <c r="BFC335" s="5"/>
      <c r="BFD335" s="5"/>
      <c r="BFE335" s="5"/>
      <c r="BFF335" s="5"/>
      <c r="BFG335" s="5"/>
      <c r="BFH335" s="5"/>
      <c r="BFI335" s="5"/>
      <c r="BFJ335" s="5"/>
      <c r="BFK335" s="5"/>
      <c r="BFL335" s="5"/>
      <c r="BFM335" s="5"/>
      <c r="BFN335" s="5"/>
      <c r="BFO335" s="5"/>
      <c r="BFP335" s="5"/>
      <c r="BFQ335" s="5"/>
      <c r="BFR335" s="5"/>
      <c r="BFS335" s="5"/>
      <c r="BFT335" s="5"/>
      <c r="BFU335" s="5"/>
      <c r="BFV335" s="5"/>
      <c r="BFW335" s="5"/>
      <c r="BFX335" s="5"/>
      <c r="BFY335" s="5"/>
      <c r="BFZ335" s="5"/>
      <c r="BGA335" s="5"/>
      <c r="BGB335" s="5"/>
      <c r="BGC335" s="5"/>
      <c r="BGD335" s="5"/>
      <c r="BGE335" s="5"/>
      <c r="BGF335" s="5"/>
      <c r="BGG335" s="5"/>
      <c r="BGH335" s="5"/>
      <c r="BGI335" s="5"/>
      <c r="BGJ335" s="5"/>
      <c r="BGK335" s="5"/>
      <c r="BGL335" s="5"/>
      <c r="BGM335" s="5"/>
      <c r="BGN335" s="5"/>
      <c r="BGO335" s="5"/>
      <c r="BGP335" s="5"/>
      <c r="BGQ335" s="5"/>
      <c r="BGR335" s="5"/>
      <c r="BGS335" s="5"/>
      <c r="BGT335" s="5"/>
      <c r="BGU335" s="5"/>
      <c r="BGV335" s="5"/>
      <c r="BGW335" s="5"/>
      <c r="BGX335" s="5"/>
      <c r="BGY335" s="5"/>
      <c r="BGZ335" s="5"/>
      <c r="BHA335" s="5"/>
      <c r="BHB335" s="5"/>
      <c r="BHC335" s="5"/>
      <c r="BHD335" s="5"/>
      <c r="BHE335" s="5"/>
      <c r="BHF335" s="5"/>
      <c r="BHG335" s="5"/>
      <c r="BHH335" s="5"/>
      <c r="BHI335" s="5"/>
      <c r="BHJ335" s="5"/>
      <c r="BHK335" s="5"/>
      <c r="BHL335" s="5"/>
      <c r="BHM335" s="5"/>
      <c r="BHN335" s="5"/>
      <c r="BHO335" s="5"/>
      <c r="BHP335" s="5"/>
      <c r="BHQ335" s="5"/>
      <c r="BHR335" s="5"/>
      <c r="BHS335" s="5"/>
      <c r="BHT335" s="5"/>
      <c r="BHU335" s="5"/>
      <c r="BHV335" s="5"/>
      <c r="BHW335" s="5"/>
      <c r="BHX335" s="5"/>
      <c r="BHY335" s="5"/>
      <c r="BHZ335" s="5"/>
      <c r="BIA335" s="5"/>
      <c r="BIB335" s="5"/>
      <c r="BIC335" s="5"/>
      <c r="BID335" s="5"/>
      <c r="BIE335" s="5"/>
      <c r="BIF335" s="5"/>
      <c r="BIG335" s="5"/>
      <c r="BIH335" s="5"/>
      <c r="BII335" s="5"/>
      <c r="BIJ335" s="5"/>
      <c r="BIK335" s="5"/>
      <c r="BIL335" s="5"/>
      <c r="BIM335" s="5"/>
      <c r="BIN335" s="5"/>
      <c r="BIO335" s="5"/>
      <c r="BIP335" s="5"/>
      <c r="BIQ335" s="5"/>
      <c r="BIR335" s="5"/>
      <c r="BIS335" s="5"/>
      <c r="BIT335" s="5"/>
      <c r="BIU335" s="5"/>
      <c r="BIV335" s="5"/>
      <c r="BIW335" s="5"/>
      <c r="BIX335" s="5"/>
      <c r="BIY335" s="5"/>
      <c r="BIZ335" s="5"/>
      <c r="BJA335" s="5"/>
      <c r="BJB335" s="5"/>
      <c r="BJC335" s="5"/>
      <c r="BJD335" s="5"/>
      <c r="BJE335" s="5"/>
      <c r="BJF335" s="5"/>
      <c r="BJG335" s="5"/>
      <c r="BJH335" s="5"/>
      <c r="BJI335" s="5"/>
      <c r="BJJ335" s="5"/>
      <c r="BJK335" s="5"/>
      <c r="BJL335" s="5"/>
      <c r="BJM335" s="5"/>
      <c r="BJN335" s="5"/>
      <c r="BJO335" s="5"/>
      <c r="BJP335" s="5"/>
      <c r="BJQ335" s="5"/>
      <c r="BJR335" s="5"/>
      <c r="BJS335" s="5"/>
      <c r="BJT335" s="5"/>
      <c r="BJU335" s="5"/>
      <c r="BJV335" s="5"/>
      <c r="BJW335" s="5"/>
      <c r="BJX335" s="5"/>
      <c r="BJY335" s="5"/>
      <c r="BJZ335" s="5"/>
      <c r="BKA335" s="5"/>
      <c r="BKB335" s="5"/>
      <c r="BKC335" s="5"/>
      <c r="BKD335" s="5"/>
      <c r="BKE335" s="5"/>
      <c r="BKF335" s="5"/>
      <c r="BKG335" s="5"/>
      <c r="BKH335" s="5"/>
      <c r="BKI335" s="5"/>
      <c r="BKJ335" s="5"/>
      <c r="BKK335" s="5"/>
      <c r="BKL335" s="5"/>
      <c r="BKM335" s="5"/>
      <c r="BKN335" s="5"/>
      <c r="BKO335" s="5"/>
      <c r="BKP335" s="5"/>
      <c r="BKQ335" s="5"/>
      <c r="BKR335" s="5"/>
      <c r="BKS335" s="5"/>
      <c r="BKT335" s="5"/>
      <c r="BKU335" s="5"/>
      <c r="BKV335" s="5"/>
      <c r="BKW335" s="5"/>
      <c r="BKX335" s="5"/>
      <c r="BKY335" s="5"/>
      <c r="BKZ335" s="5"/>
      <c r="BLA335" s="5"/>
      <c r="BLB335" s="5"/>
      <c r="BLC335" s="5"/>
      <c r="BLD335" s="5"/>
      <c r="BLE335" s="5"/>
      <c r="BLF335" s="5"/>
      <c r="BLG335" s="5"/>
      <c r="BLH335" s="5"/>
      <c r="BLI335" s="5"/>
      <c r="BLJ335" s="5"/>
      <c r="BLK335" s="5"/>
      <c r="BLL335" s="5"/>
      <c r="BLM335" s="5"/>
      <c r="BLN335" s="5"/>
      <c r="BLO335" s="5"/>
      <c r="BLP335" s="5"/>
      <c r="BLQ335" s="5"/>
      <c r="BLR335" s="5"/>
      <c r="BLS335" s="5"/>
      <c r="BLT335" s="5"/>
      <c r="BLU335" s="5"/>
      <c r="BLV335" s="5"/>
      <c r="BLW335" s="5"/>
      <c r="BLX335" s="5"/>
      <c r="BLY335" s="5"/>
      <c r="BLZ335" s="5"/>
      <c r="BMA335" s="5"/>
      <c r="BMB335" s="5"/>
      <c r="BMC335" s="5"/>
      <c r="BMD335" s="5"/>
      <c r="BME335" s="5"/>
      <c r="BMF335" s="5"/>
      <c r="BMG335" s="5"/>
      <c r="BMH335" s="5"/>
      <c r="BMI335" s="5"/>
      <c r="BMJ335" s="5"/>
      <c r="BMK335" s="5"/>
      <c r="BML335" s="5"/>
      <c r="BMM335" s="5"/>
      <c r="BMN335" s="5"/>
      <c r="BMO335" s="5"/>
      <c r="BMP335" s="5"/>
      <c r="BMQ335" s="5"/>
      <c r="BMR335" s="5"/>
      <c r="BMS335" s="5"/>
      <c r="BMT335" s="5"/>
      <c r="BMU335" s="5"/>
      <c r="BMV335" s="5"/>
      <c r="BMW335" s="5"/>
      <c r="BMX335" s="5"/>
      <c r="BMY335" s="5"/>
      <c r="BMZ335" s="5"/>
      <c r="BNA335" s="5"/>
      <c r="BNB335" s="5"/>
      <c r="BNC335" s="5"/>
      <c r="BND335" s="5"/>
      <c r="BNE335" s="5"/>
      <c r="BNF335" s="5"/>
      <c r="BNG335" s="5"/>
      <c r="BNH335" s="5"/>
      <c r="BNI335" s="5"/>
      <c r="BNJ335" s="5"/>
      <c r="BNK335" s="5"/>
      <c r="BNL335" s="5"/>
      <c r="BNM335" s="5"/>
      <c r="BNN335" s="5"/>
      <c r="BNO335" s="5"/>
      <c r="BNP335" s="5"/>
      <c r="BNQ335" s="5"/>
      <c r="BNR335" s="5"/>
      <c r="BNS335" s="5"/>
      <c r="BNT335" s="5"/>
      <c r="BNU335" s="5"/>
      <c r="BNV335" s="5"/>
      <c r="BNW335" s="5"/>
      <c r="BNX335" s="5"/>
      <c r="BNY335" s="5"/>
      <c r="BNZ335" s="5"/>
      <c r="BOA335" s="5"/>
      <c r="BOB335" s="5"/>
      <c r="BOC335" s="5"/>
      <c r="BOD335" s="5"/>
      <c r="BOE335" s="5"/>
      <c r="BOF335" s="5"/>
      <c r="BOG335" s="5"/>
      <c r="BOH335" s="5"/>
      <c r="BOI335" s="5"/>
      <c r="BOJ335" s="5"/>
      <c r="BOK335" s="5"/>
      <c r="BOL335" s="5"/>
      <c r="BOM335" s="5"/>
      <c r="BON335" s="5"/>
      <c r="BOO335" s="5"/>
      <c r="BOP335" s="5"/>
      <c r="BOQ335" s="5"/>
      <c r="BOR335" s="5"/>
      <c r="BOS335" s="5"/>
      <c r="BOT335" s="5"/>
      <c r="BOU335" s="5"/>
      <c r="BOV335" s="5"/>
      <c r="BOW335" s="5"/>
      <c r="BOX335" s="5"/>
      <c r="BOY335" s="5"/>
      <c r="BOZ335" s="5"/>
      <c r="BPA335" s="5"/>
      <c r="BPB335" s="5"/>
      <c r="BPC335" s="5"/>
      <c r="BPD335" s="5"/>
      <c r="BPE335" s="5"/>
      <c r="BPF335" s="5"/>
      <c r="BPG335" s="5"/>
      <c r="BPH335" s="5"/>
      <c r="BPI335" s="5"/>
      <c r="BPJ335" s="5"/>
      <c r="BPK335" s="5"/>
      <c r="BPL335" s="5"/>
      <c r="BPM335" s="5"/>
      <c r="BPN335" s="5"/>
      <c r="BPO335" s="5"/>
      <c r="BPP335" s="5"/>
      <c r="BPQ335" s="5"/>
      <c r="BPR335" s="5"/>
      <c r="BPS335" s="5"/>
      <c r="BPT335" s="5"/>
      <c r="BPU335" s="5"/>
      <c r="BPV335" s="5"/>
      <c r="BPW335" s="5"/>
      <c r="BPX335" s="5"/>
      <c r="BPY335" s="5"/>
      <c r="BPZ335" s="5"/>
      <c r="BQA335" s="5"/>
      <c r="BQB335" s="5"/>
      <c r="BQC335" s="5"/>
      <c r="BQD335" s="5"/>
      <c r="BQE335" s="5"/>
      <c r="BQF335" s="5"/>
      <c r="BQG335" s="5"/>
      <c r="BQH335" s="5"/>
      <c r="BQI335" s="5"/>
      <c r="BQJ335" s="5"/>
      <c r="BQK335" s="5"/>
      <c r="BQL335" s="5"/>
      <c r="BQM335" s="5"/>
      <c r="BQN335" s="5"/>
      <c r="BQO335" s="5"/>
      <c r="BQP335" s="5"/>
      <c r="BQQ335" s="5"/>
      <c r="BQR335" s="5"/>
      <c r="BQS335" s="5"/>
      <c r="BQT335" s="5"/>
      <c r="BQU335" s="5"/>
      <c r="BQV335" s="5"/>
      <c r="BQW335" s="5"/>
      <c r="BQX335" s="5"/>
      <c r="BQY335" s="5"/>
      <c r="BQZ335" s="5"/>
      <c r="BRA335" s="5"/>
      <c r="BRB335" s="5"/>
      <c r="BRC335" s="5"/>
      <c r="BRD335" s="5"/>
      <c r="BRE335" s="5"/>
      <c r="BRF335" s="5"/>
      <c r="BRG335" s="5"/>
      <c r="BRH335" s="5"/>
      <c r="BRI335" s="5"/>
      <c r="BRJ335" s="5"/>
      <c r="BRK335" s="5"/>
      <c r="BRL335" s="5"/>
      <c r="BRM335" s="5"/>
      <c r="BRN335" s="5"/>
      <c r="BRO335" s="5"/>
      <c r="BRP335" s="5"/>
      <c r="BRQ335" s="5"/>
      <c r="BRR335" s="5"/>
      <c r="BRS335" s="5"/>
      <c r="BRT335" s="5"/>
      <c r="BRU335" s="5"/>
      <c r="BRV335" s="5"/>
      <c r="BRW335" s="5"/>
      <c r="BRX335" s="5"/>
      <c r="BRY335" s="5"/>
      <c r="BRZ335" s="5"/>
      <c r="BSA335" s="5"/>
      <c r="BSB335" s="5"/>
      <c r="BSC335" s="5"/>
      <c r="BSD335" s="5"/>
      <c r="BSE335" s="5"/>
      <c r="BSF335" s="5"/>
      <c r="BSG335" s="5"/>
      <c r="BSH335" s="5"/>
      <c r="BSI335" s="5"/>
      <c r="BSJ335" s="5"/>
      <c r="BSK335" s="5"/>
      <c r="BSL335" s="5"/>
      <c r="BSM335" s="5"/>
      <c r="BSN335" s="5"/>
      <c r="BSO335" s="5"/>
      <c r="BSP335" s="5"/>
      <c r="BSQ335" s="5"/>
      <c r="BSR335" s="5"/>
      <c r="BSS335" s="5"/>
      <c r="BST335" s="5"/>
      <c r="BSU335" s="5"/>
      <c r="BSV335" s="5"/>
      <c r="BSW335" s="5"/>
      <c r="BSX335" s="5"/>
      <c r="BSY335" s="5"/>
      <c r="BSZ335" s="5"/>
      <c r="BTA335" s="5"/>
      <c r="BTB335" s="5"/>
      <c r="BTC335" s="5"/>
      <c r="BTD335" s="5"/>
      <c r="BTE335" s="5"/>
      <c r="BTF335" s="5"/>
      <c r="BTG335" s="5"/>
      <c r="BTH335" s="5"/>
      <c r="BTI335" s="5"/>
      <c r="BTJ335" s="5"/>
      <c r="BTK335" s="5"/>
      <c r="BTL335" s="5"/>
      <c r="BTM335" s="5"/>
      <c r="BTN335" s="5"/>
      <c r="BTO335" s="5"/>
      <c r="BTP335" s="5"/>
      <c r="BTQ335" s="5"/>
      <c r="BTR335" s="5"/>
      <c r="BTS335" s="5"/>
      <c r="BTT335" s="5"/>
      <c r="BTU335" s="5"/>
      <c r="BTV335" s="5"/>
      <c r="BTW335" s="5"/>
      <c r="BTX335" s="5"/>
      <c r="BTY335" s="5"/>
      <c r="BTZ335" s="5"/>
      <c r="BUA335" s="5"/>
      <c r="BUB335" s="5"/>
      <c r="BUC335" s="5"/>
      <c r="BUD335" s="5"/>
      <c r="BUE335" s="5"/>
      <c r="BUF335" s="5"/>
      <c r="BUG335" s="5"/>
      <c r="BUH335" s="5"/>
      <c r="BUI335" s="5"/>
      <c r="BUJ335" s="5"/>
      <c r="BUK335" s="5"/>
      <c r="BUL335" s="5"/>
      <c r="BUM335" s="5"/>
      <c r="BUN335" s="5"/>
      <c r="BUO335" s="5"/>
      <c r="BUP335" s="5"/>
      <c r="BUQ335" s="5"/>
      <c r="BUR335" s="5"/>
      <c r="BUS335" s="5"/>
      <c r="BUT335" s="5"/>
      <c r="BUU335" s="5"/>
      <c r="BUV335" s="5"/>
      <c r="BUW335" s="5"/>
      <c r="BUX335" s="5"/>
      <c r="BUY335" s="5"/>
      <c r="BUZ335" s="5"/>
      <c r="BVA335" s="5"/>
      <c r="BVB335" s="5"/>
      <c r="BVC335" s="5"/>
      <c r="BVD335" s="5"/>
      <c r="BVE335" s="5"/>
      <c r="BVF335" s="5"/>
      <c r="BVG335" s="5"/>
      <c r="BVH335" s="5"/>
      <c r="BVI335" s="5"/>
      <c r="BVJ335" s="5"/>
      <c r="BVK335" s="5"/>
      <c r="BVL335" s="5"/>
      <c r="BVM335" s="5"/>
      <c r="BVN335" s="5"/>
      <c r="BVO335" s="5"/>
      <c r="BVP335" s="5"/>
      <c r="BVQ335" s="5"/>
      <c r="BVR335" s="5"/>
      <c r="BVS335" s="5"/>
      <c r="BVT335" s="5"/>
      <c r="BVU335" s="5"/>
      <c r="BVV335" s="5"/>
      <c r="BVW335" s="5"/>
      <c r="BVX335" s="5"/>
      <c r="BVY335" s="5"/>
      <c r="BVZ335" s="5"/>
      <c r="BWA335" s="5"/>
      <c r="BWB335" s="5"/>
      <c r="BWC335" s="5"/>
      <c r="BWD335" s="5"/>
      <c r="BWE335" s="5"/>
      <c r="BWF335" s="5"/>
      <c r="BWG335" s="5"/>
      <c r="BWH335" s="5"/>
      <c r="BWI335" s="5"/>
      <c r="BWJ335" s="5"/>
      <c r="BWK335" s="5"/>
      <c r="BWL335" s="5"/>
      <c r="BWM335" s="5"/>
      <c r="BWN335" s="5"/>
      <c r="BWO335" s="5"/>
      <c r="BWP335" s="5"/>
      <c r="BWQ335" s="5"/>
      <c r="BWR335" s="5"/>
      <c r="BWS335" s="5"/>
      <c r="BWT335" s="5"/>
      <c r="BWU335" s="5"/>
      <c r="BWV335" s="5"/>
      <c r="BWW335" s="5"/>
      <c r="BWX335" s="5"/>
      <c r="BWY335" s="5"/>
      <c r="BWZ335" s="5"/>
      <c r="BXA335" s="5"/>
      <c r="BXB335" s="5"/>
      <c r="BXC335" s="5"/>
      <c r="BXD335" s="5"/>
      <c r="BXE335" s="5"/>
      <c r="BXF335" s="5"/>
      <c r="BXG335" s="5"/>
      <c r="BXH335" s="5"/>
      <c r="BXI335" s="5"/>
      <c r="BXJ335" s="5"/>
      <c r="BXK335" s="5"/>
      <c r="BXL335" s="5"/>
      <c r="BXM335" s="5"/>
      <c r="BXN335" s="5"/>
      <c r="BXO335" s="5"/>
      <c r="BXP335" s="5"/>
      <c r="BXQ335" s="5"/>
      <c r="BXR335" s="5"/>
      <c r="BXS335" s="5"/>
      <c r="BXT335" s="5"/>
      <c r="BXU335" s="5"/>
      <c r="BXV335" s="5"/>
      <c r="BXW335" s="5"/>
      <c r="BXX335" s="5"/>
      <c r="BXY335" s="5"/>
      <c r="BXZ335" s="5"/>
      <c r="BYA335" s="5"/>
      <c r="BYB335" s="5"/>
      <c r="BYC335" s="5"/>
      <c r="BYD335" s="5"/>
      <c r="BYE335" s="5"/>
      <c r="BYF335" s="5"/>
      <c r="BYG335" s="5"/>
      <c r="BYH335" s="5"/>
      <c r="BYI335" s="5"/>
      <c r="BYJ335" s="5"/>
      <c r="BYK335" s="5"/>
      <c r="BYL335" s="5"/>
      <c r="BYM335" s="5"/>
      <c r="BYN335" s="5"/>
      <c r="BYO335" s="5"/>
      <c r="BYP335" s="5"/>
      <c r="BYQ335" s="5"/>
      <c r="BYR335" s="5"/>
      <c r="BYS335" s="5"/>
      <c r="BYT335" s="5"/>
      <c r="BYU335" s="5"/>
      <c r="BYV335" s="5"/>
      <c r="BYW335" s="5"/>
      <c r="BYX335" s="5"/>
      <c r="BYY335" s="5"/>
      <c r="BYZ335" s="5"/>
      <c r="BZA335" s="5"/>
      <c r="BZB335" s="5"/>
      <c r="BZC335" s="5"/>
      <c r="BZD335" s="5"/>
      <c r="BZE335" s="5"/>
      <c r="BZF335" s="5"/>
      <c r="BZG335" s="5"/>
      <c r="BZH335" s="5"/>
      <c r="BZI335" s="5"/>
      <c r="BZJ335" s="5"/>
      <c r="BZK335" s="5"/>
      <c r="BZL335" s="5"/>
      <c r="BZM335" s="5"/>
      <c r="BZN335" s="5"/>
      <c r="BZO335" s="5"/>
      <c r="BZP335" s="5"/>
      <c r="BZQ335" s="5"/>
      <c r="BZR335" s="5"/>
      <c r="BZS335" s="5"/>
      <c r="BZT335" s="5"/>
      <c r="BZU335" s="5"/>
      <c r="BZV335" s="5"/>
      <c r="BZW335" s="5"/>
      <c r="BZX335" s="5"/>
      <c r="BZY335" s="5"/>
      <c r="BZZ335" s="5"/>
      <c r="CAA335" s="5"/>
      <c r="CAB335" s="5"/>
      <c r="CAC335" s="5"/>
      <c r="CAD335" s="5"/>
      <c r="CAE335" s="5"/>
      <c r="CAF335" s="5"/>
      <c r="CAG335" s="5"/>
      <c r="CAH335" s="5"/>
      <c r="CAI335" s="5"/>
      <c r="CAJ335" s="5"/>
      <c r="CAK335" s="5"/>
      <c r="CAL335" s="5"/>
      <c r="CAM335" s="5"/>
      <c r="CAN335" s="5"/>
      <c r="CAO335" s="5"/>
      <c r="CAP335" s="5"/>
      <c r="CAQ335" s="5"/>
      <c r="CAR335" s="5"/>
      <c r="CAS335" s="5"/>
      <c r="CAT335" s="5"/>
      <c r="CAU335" s="5"/>
      <c r="CAV335" s="5"/>
      <c r="CAW335" s="5"/>
      <c r="CAX335" s="5"/>
      <c r="CAY335" s="5"/>
      <c r="CAZ335" s="5"/>
      <c r="CBA335" s="5"/>
      <c r="CBB335" s="5"/>
      <c r="CBC335" s="5"/>
      <c r="CBD335" s="5"/>
      <c r="CBE335" s="5"/>
      <c r="CBF335" s="5"/>
      <c r="CBG335" s="5"/>
      <c r="CBH335" s="5"/>
      <c r="CBI335" s="5"/>
      <c r="CBJ335" s="5"/>
      <c r="CBK335" s="5"/>
      <c r="CBL335" s="5"/>
      <c r="CBM335" s="5"/>
      <c r="CBN335" s="5"/>
      <c r="CBO335" s="5"/>
      <c r="CBP335" s="5"/>
      <c r="CBQ335" s="5"/>
      <c r="CBR335" s="5"/>
      <c r="CBS335" s="5"/>
      <c r="CBT335" s="5"/>
      <c r="CBU335" s="5"/>
      <c r="CBV335" s="5"/>
      <c r="CBW335" s="5"/>
      <c r="CBX335" s="5"/>
      <c r="CBY335" s="5"/>
      <c r="CBZ335" s="5"/>
      <c r="CCA335" s="5"/>
      <c r="CCB335" s="5"/>
      <c r="CCC335" s="5"/>
      <c r="CCD335" s="5"/>
      <c r="CCE335" s="5"/>
      <c r="CCF335" s="5"/>
      <c r="CCG335" s="5"/>
      <c r="CCH335" s="5"/>
      <c r="CCI335" s="5"/>
      <c r="CCJ335" s="5"/>
      <c r="CCK335" s="5"/>
      <c r="CCL335" s="5"/>
      <c r="CCM335" s="5"/>
      <c r="CCN335" s="5"/>
      <c r="CCO335" s="5"/>
      <c r="CCP335" s="5"/>
      <c r="CCQ335" s="5"/>
      <c r="CCR335" s="5"/>
      <c r="CCS335" s="5"/>
      <c r="CCT335" s="5"/>
      <c r="CCU335" s="5"/>
      <c r="CCV335" s="5"/>
      <c r="CCW335" s="5"/>
      <c r="CCX335" s="5"/>
      <c r="CCY335" s="5"/>
      <c r="CCZ335" s="5"/>
      <c r="CDA335" s="5"/>
      <c r="CDB335" s="5"/>
      <c r="CDC335" s="5"/>
      <c r="CDD335" s="5"/>
      <c r="CDE335" s="5"/>
      <c r="CDF335" s="5"/>
      <c r="CDG335" s="5"/>
      <c r="CDH335" s="5"/>
      <c r="CDI335" s="5"/>
      <c r="CDJ335" s="5"/>
      <c r="CDK335" s="5"/>
      <c r="CDL335" s="5"/>
      <c r="CDM335" s="5"/>
      <c r="CDN335" s="5"/>
      <c r="CDO335" s="5"/>
      <c r="CDP335" s="5"/>
      <c r="CDQ335" s="5"/>
      <c r="CDR335" s="5"/>
      <c r="CDS335" s="5"/>
      <c r="CDT335" s="5"/>
      <c r="CDU335" s="5"/>
      <c r="CDV335" s="5"/>
      <c r="CDW335" s="5"/>
      <c r="CDX335" s="5"/>
      <c r="CDY335" s="5"/>
      <c r="CDZ335" s="5"/>
      <c r="CEA335" s="5"/>
      <c r="CEB335" s="5"/>
      <c r="CEC335" s="5"/>
      <c r="CED335" s="5"/>
      <c r="CEE335" s="5"/>
      <c r="CEF335" s="5"/>
      <c r="CEG335" s="5"/>
      <c r="CEH335" s="5"/>
      <c r="CEI335" s="5"/>
      <c r="CEJ335" s="5"/>
      <c r="CEK335" s="5"/>
      <c r="CEL335" s="5"/>
      <c r="CEM335" s="5"/>
      <c r="CEN335" s="5"/>
      <c r="CEO335" s="5"/>
      <c r="CEP335" s="5"/>
      <c r="CEQ335" s="5"/>
      <c r="CER335" s="5"/>
      <c r="CES335" s="5"/>
      <c r="CET335" s="5"/>
      <c r="CEU335" s="5"/>
      <c r="CEV335" s="5"/>
      <c r="CEW335" s="5"/>
      <c r="CEX335" s="5"/>
      <c r="CEY335" s="5"/>
      <c r="CEZ335" s="5"/>
      <c r="CFA335" s="5"/>
      <c r="CFB335" s="5"/>
      <c r="CFC335" s="5"/>
      <c r="CFD335" s="5"/>
      <c r="CFE335" s="5"/>
      <c r="CFF335" s="5"/>
      <c r="CFG335" s="5"/>
      <c r="CFH335" s="5"/>
      <c r="CFI335" s="5"/>
      <c r="CFJ335" s="5"/>
      <c r="CFK335" s="5"/>
      <c r="CFL335" s="5"/>
      <c r="CFM335" s="5"/>
      <c r="CFN335" s="5"/>
      <c r="CFO335" s="5"/>
      <c r="CFP335" s="5"/>
      <c r="CFQ335" s="5"/>
      <c r="CFR335" s="5"/>
      <c r="CFS335" s="5"/>
      <c r="CFT335" s="5"/>
      <c r="CFU335" s="5"/>
      <c r="CFV335" s="5"/>
      <c r="CFW335" s="5"/>
      <c r="CFX335" s="5"/>
      <c r="CFY335" s="5"/>
      <c r="CFZ335" s="5"/>
      <c r="CGA335" s="5"/>
      <c r="CGB335" s="5"/>
      <c r="CGC335" s="5"/>
      <c r="CGD335" s="5"/>
      <c r="CGE335" s="5"/>
      <c r="CGF335" s="5"/>
      <c r="CGG335" s="5"/>
      <c r="CGH335" s="5"/>
      <c r="CGI335" s="5"/>
      <c r="CGJ335" s="5"/>
      <c r="CGK335" s="5"/>
      <c r="CGL335" s="5"/>
      <c r="CGM335" s="5"/>
      <c r="CGN335" s="5"/>
      <c r="CGO335" s="5"/>
      <c r="CGP335" s="5"/>
      <c r="CGQ335" s="5"/>
      <c r="CGR335" s="5"/>
      <c r="CGS335" s="5"/>
      <c r="CGT335" s="5"/>
      <c r="CGU335" s="5"/>
      <c r="CGV335" s="5"/>
      <c r="CGW335" s="5"/>
      <c r="CGX335" s="5"/>
      <c r="CGY335" s="5"/>
      <c r="CGZ335" s="5"/>
      <c r="CHA335" s="5"/>
      <c r="CHB335" s="5"/>
      <c r="CHC335" s="5"/>
      <c r="CHD335" s="5"/>
      <c r="CHE335" s="5"/>
      <c r="CHF335" s="5"/>
      <c r="CHG335" s="5"/>
      <c r="CHH335" s="5"/>
      <c r="CHI335" s="5"/>
      <c r="CHJ335" s="5"/>
      <c r="CHK335" s="5"/>
      <c r="CHL335" s="5"/>
      <c r="CHM335" s="5"/>
      <c r="CHN335" s="5"/>
      <c r="CHO335" s="5"/>
      <c r="CHP335" s="5"/>
      <c r="CHQ335" s="5"/>
      <c r="CHR335" s="5"/>
      <c r="CHS335" s="5"/>
      <c r="CHT335" s="5"/>
      <c r="CHU335" s="5"/>
      <c r="CHV335" s="5"/>
      <c r="CHW335" s="5"/>
      <c r="CHX335" s="5"/>
      <c r="CHY335" s="5"/>
      <c r="CHZ335" s="5"/>
      <c r="CIA335" s="5"/>
      <c r="CIB335" s="5"/>
      <c r="CIC335" s="5"/>
      <c r="CID335" s="5"/>
      <c r="CIE335" s="5"/>
      <c r="CIF335" s="5"/>
      <c r="CIG335" s="5"/>
      <c r="CIH335" s="5"/>
      <c r="CII335" s="5"/>
      <c r="CIJ335" s="5"/>
      <c r="CIK335" s="5"/>
      <c r="CIL335" s="5"/>
      <c r="CIM335" s="5"/>
      <c r="CIN335" s="5"/>
      <c r="CIO335" s="5"/>
      <c r="CIP335" s="5"/>
      <c r="CIQ335" s="5"/>
      <c r="CIR335" s="5"/>
      <c r="CIS335" s="5"/>
      <c r="CIT335" s="5"/>
      <c r="CIU335" s="5"/>
      <c r="CIV335" s="5"/>
      <c r="CIW335" s="5"/>
      <c r="CIX335" s="5"/>
      <c r="CIY335" s="5"/>
      <c r="CIZ335" s="5"/>
      <c r="CJA335" s="5"/>
      <c r="CJB335" s="5"/>
      <c r="CJC335" s="5"/>
      <c r="CJD335" s="5"/>
      <c r="CJE335" s="5"/>
      <c r="CJF335" s="5"/>
      <c r="CJG335" s="5"/>
      <c r="CJH335" s="5"/>
      <c r="CJI335" s="5"/>
      <c r="CJJ335" s="5"/>
      <c r="CJK335" s="5"/>
      <c r="CJL335" s="5"/>
      <c r="CJM335" s="5"/>
      <c r="CJN335" s="5"/>
      <c r="CJO335" s="5"/>
      <c r="CJP335" s="5"/>
      <c r="CJQ335" s="5"/>
      <c r="CJR335" s="5"/>
      <c r="CJS335" s="5"/>
      <c r="CJT335" s="5"/>
      <c r="CJU335" s="5"/>
      <c r="CJV335" s="5"/>
      <c r="CJW335" s="5"/>
      <c r="CJX335" s="5"/>
      <c r="CJY335" s="5"/>
      <c r="CJZ335" s="5"/>
      <c r="CKA335" s="5"/>
      <c r="CKB335" s="5"/>
      <c r="CKC335" s="5"/>
      <c r="CKD335" s="5"/>
      <c r="CKE335" s="5"/>
      <c r="CKF335" s="5"/>
      <c r="CKG335" s="5"/>
      <c r="CKH335" s="5"/>
      <c r="CKI335" s="5"/>
      <c r="CKJ335" s="5"/>
      <c r="CKK335" s="5"/>
      <c r="CKL335" s="5"/>
      <c r="CKM335" s="5"/>
      <c r="CKN335" s="5"/>
      <c r="CKO335" s="5"/>
      <c r="CKP335" s="5"/>
      <c r="CKQ335" s="5"/>
      <c r="CKR335" s="5"/>
      <c r="CKS335" s="5"/>
      <c r="CKT335" s="5"/>
      <c r="CKU335" s="5"/>
      <c r="CKV335" s="5"/>
      <c r="CKW335" s="5"/>
      <c r="CKX335" s="5"/>
      <c r="CKY335" s="5"/>
      <c r="CKZ335" s="5"/>
      <c r="CLA335" s="5"/>
      <c r="CLB335" s="5"/>
      <c r="CLC335" s="5"/>
      <c r="CLD335" s="5"/>
      <c r="CLE335" s="5"/>
      <c r="CLF335" s="5"/>
      <c r="CLG335" s="5"/>
      <c r="CLH335" s="5"/>
      <c r="CLI335" s="5"/>
      <c r="CLJ335" s="5"/>
      <c r="CLK335" s="5"/>
      <c r="CLL335" s="5"/>
      <c r="CLM335" s="5"/>
      <c r="CLN335" s="5"/>
      <c r="CLO335" s="5"/>
      <c r="CLP335" s="5"/>
      <c r="CLQ335" s="5"/>
      <c r="CLR335" s="5"/>
      <c r="CLS335" s="5"/>
      <c r="CLT335" s="5"/>
      <c r="CLU335" s="5"/>
      <c r="CLV335" s="5"/>
      <c r="CLW335" s="5"/>
      <c r="CLX335" s="5"/>
      <c r="CLY335" s="5"/>
      <c r="CLZ335" s="5"/>
      <c r="CMA335" s="5"/>
      <c r="CMB335" s="5"/>
      <c r="CMC335" s="5"/>
      <c r="CMD335" s="5"/>
      <c r="CME335" s="5"/>
      <c r="CMF335" s="5"/>
      <c r="CMG335" s="5"/>
      <c r="CMH335" s="5"/>
      <c r="CMI335" s="5"/>
      <c r="CMJ335" s="5"/>
      <c r="CMK335" s="5"/>
      <c r="CML335" s="5"/>
      <c r="CMM335" s="5"/>
      <c r="CMN335" s="5"/>
      <c r="CMO335" s="5"/>
      <c r="CMP335" s="5"/>
      <c r="CMQ335" s="5"/>
      <c r="CMR335" s="5"/>
      <c r="CMS335" s="5"/>
      <c r="CMT335" s="5"/>
      <c r="CMU335" s="5"/>
      <c r="CMV335" s="5"/>
      <c r="CMW335" s="5"/>
      <c r="CMX335" s="5"/>
      <c r="CMY335" s="5"/>
      <c r="CMZ335" s="5"/>
      <c r="CNA335" s="5"/>
      <c r="CNB335" s="5"/>
      <c r="CNC335" s="5"/>
      <c r="CND335" s="5"/>
      <c r="CNE335" s="5"/>
      <c r="CNF335" s="5"/>
      <c r="CNG335" s="5"/>
      <c r="CNH335" s="5"/>
      <c r="CNI335" s="5"/>
      <c r="CNJ335" s="5"/>
      <c r="CNK335" s="5"/>
      <c r="CNL335" s="5"/>
      <c r="CNM335" s="5"/>
      <c r="CNN335" s="5"/>
      <c r="CNO335" s="5"/>
      <c r="CNP335" s="5"/>
      <c r="CNQ335" s="5"/>
      <c r="CNR335" s="5"/>
      <c r="CNS335" s="5"/>
      <c r="CNT335" s="5"/>
      <c r="CNU335" s="5"/>
      <c r="CNV335" s="5"/>
      <c r="CNW335" s="5"/>
      <c r="CNX335" s="5"/>
      <c r="CNY335" s="5"/>
      <c r="CNZ335" s="5"/>
      <c r="COA335" s="5"/>
      <c r="COB335" s="5"/>
      <c r="COC335" s="5"/>
      <c r="COD335" s="5"/>
      <c r="COE335" s="5"/>
      <c r="COF335" s="5"/>
      <c r="COG335" s="5"/>
      <c r="COH335" s="5"/>
      <c r="COI335" s="5"/>
      <c r="COJ335" s="5"/>
      <c r="COK335" s="5"/>
      <c r="COL335" s="5"/>
      <c r="COM335" s="5"/>
      <c r="CON335" s="5"/>
      <c r="COO335" s="5"/>
      <c r="COP335" s="5"/>
      <c r="COQ335" s="5"/>
      <c r="COR335" s="5"/>
      <c r="COS335" s="5"/>
      <c r="COT335" s="5"/>
      <c r="COU335" s="5"/>
      <c r="COV335" s="5"/>
      <c r="COW335" s="5"/>
      <c r="COX335" s="5"/>
      <c r="COY335" s="5"/>
      <c r="COZ335" s="5"/>
      <c r="CPA335" s="5"/>
      <c r="CPB335" s="5"/>
      <c r="CPC335" s="5"/>
      <c r="CPD335" s="5"/>
      <c r="CPE335" s="5"/>
      <c r="CPF335" s="5"/>
      <c r="CPG335" s="5"/>
      <c r="CPH335" s="5"/>
      <c r="CPI335" s="5"/>
      <c r="CPJ335" s="5"/>
      <c r="CPK335" s="5"/>
      <c r="CPL335" s="5"/>
      <c r="CPM335" s="5"/>
      <c r="CPN335" s="5"/>
      <c r="CPO335" s="5"/>
      <c r="CPP335" s="5"/>
      <c r="CPQ335" s="5"/>
      <c r="CPR335" s="5"/>
      <c r="CPS335" s="5"/>
      <c r="CPT335" s="5"/>
      <c r="CPU335" s="5"/>
      <c r="CPV335" s="5"/>
      <c r="CPW335" s="5"/>
      <c r="CPX335" s="5"/>
      <c r="CPY335" s="5"/>
      <c r="CPZ335" s="5"/>
      <c r="CQA335" s="5"/>
      <c r="CQB335" s="5"/>
      <c r="CQC335" s="5"/>
      <c r="CQD335" s="5"/>
      <c r="CQE335" s="5"/>
      <c r="CQF335" s="5"/>
      <c r="CQG335" s="5"/>
      <c r="CQH335" s="5"/>
      <c r="CQI335" s="5"/>
      <c r="CQJ335" s="5"/>
      <c r="CQK335" s="5"/>
      <c r="CQL335" s="5"/>
      <c r="CQM335" s="5"/>
      <c r="CQN335" s="5"/>
      <c r="CQO335" s="5"/>
      <c r="CQP335" s="5"/>
      <c r="CQQ335" s="5"/>
      <c r="CQR335" s="5"/>
      <c r="CQS335" s="5"/>
      <c r="CQT335" s="5"/>
      <c r="CQU335" s="5"/>
      <c r="CQV335" s="5"/>
      <c r="CQW335" s="5"/>
      <c r="CQX335" s="5"/>
      <c r="CQY335" s="5"/>
      <c r="CQZ335" s="5"/>
      <c r="CRA335" s="5"/>
      <c r="CRB335" s="5"/>
      <c r="CRC335" s="5"/>
      <c r="CRD335" s="5"/>
      <c r="CRE335" s="5"/>
      <c r="CRF335" s="5"/>
      <c r="CRG335" s="5"/>
      <c r="CRH335" s="5"/>
      <c r="CRI335" s="5"/>
      <c r="CRJ335" s="5"/>
      <c r="CRK335" s="5"/>
      <c r="CRL335" s="5"/>
      <c r="CRM335" s="5"/>
      <c r="CRN335" s="5"/>
      <c r="CRO335" s="5"/>
      <c r="CRP335" s="5"/>
      <c r="CRQ335" s="5"/>
      <c r="CRR335" s="5"/>
      <c r="CRS335" s="5"/>
      <c r="CRT335" s="5"/>
      <c r="CRU335" s="5"/>
      <c r="CRV335" s="5"/>
      <c r="CRW335" s="5"/>
      <c r="CRX335" s="5"/>
      <c r="CRY335" s="5"/>
      <c r="CRZ335" s="5"/>
      <c r="CSA335" s="5"/>
      <c r="CSB335" s="5"/>
      <c r="CSC335" s="5"/>
      <c r="CSD335" s="5"/>
      <c r="CSE335" s="5"/>
      <c r="CSF335" s="5"/>
      <c r="CSG335" s="5"/>
      <c r="CSH335" s="5"/>
      <c r="CSI335" s="5"/>
      <c r="CSJ335" s="5"/>
      <c r="CSK335" s="5"/>
      <c r="CSL335" s="5"/>
      <c r="CSM335" s="5"/>
      <c r="CSN335" s="5"/>
      <c r="CSO335" s="5"/>
      <c r="CSP335" s="5"/>
      <c r="CSQ335" s="5"/>
      <c r="CSR335" s="5"/>
      <c r="CSS335" s="5"/>
      <c r="CST335" s="5"/>
      <c r="CSU335" s="5"/>
      <c r="CSV335" s="5"/>
      <c r="CSW335" s="5"/>
      <c r="CSX335" s="5"/>
      <c r="CSY335" s="5"/>
      <c r="CSZ335" s="5"/>
      <c r="CTA335" s="5"/>
      <c r="CTB335" s="5"/>
      <c r="CTC335" s="5"/>
      <c r="CTD335" s="5"/>
      <c r="CTE335" s="5"/>
      <c r="CTF335" s="5"/>
      <c r="CTG335" s="5"/>
      <c r="CTH335" s="5"/>
      <c r="CTI335" s="5"/>
      <c r="CTJ335" s="5"/>
      <c r="CTK335" s="5"/>
      <c r="CTL335" s="5"/>
      <c r="CTM335" s="5"/>
      <c r="CTN335" s="5"/>
      <c r="CTO335" s="5"/>
      <c r="CTP335" s="5"/>
      <c r="CTQ335" s="5"/>
      <c r="CTR335" s="5"/>
      <c r="CTS335" s="5"/>
      <c r="CTT335" s="5"/>
      <c r="CTU335" s="5"/>
      <c r="CTV335" s="5"/>
      <c r="CTW335" s="5"/>
      <c r="CTX335" s="5"/>
      <c r="CTY335" s="5"/>
      <c r="CTZ335" s="5"/>
      <c r="CUA335" s="5"/>
      <c r="CUB335" s="5"/>
      <c r="CUC335" s="5"/>
      <c r="CUD335" s="5"/>
      <c r="CUE335" s="5"/>
      <c r="CUF335" s="5"/>
      <c r="CUG335" s="5"/>
      <c r="CUH335" s="5"/>
      <c r="CUI335" s="5"/>
      <c r="CUJ335" s="5"/>
      <c r="CUK335" s="5"/>
      <c r="CUL335" s="5"/>
      <c r="CUM335" s="5"/>
      <c r="CUN335" s="5"/>
      <c r="CUO335" s="5"/>
      <c r="CUP335" s="5"/>
      <c r="CUQ335" s="5"/>
      <c r="CUR335" s="5"/>
      <c r="CUS335" s="5"/>
      <c r="CUT335" s="5"/>
      <c r="CUU335" s="5"/>
      <c r="CUV335" s="5"/>
      <c r="CUW335" s="5"/>
      <c r="CUX335" s="5"/>
      <c r="CUY335" s="5"/>
      <c r="CUZ335" s="5"/>
      <c r="CVA335" s="5"/>
      <c r="CVB335" s="5"/>
      <c r="CVC335" s="5"/>
      <c r="CVD335" s="5"/>
      <c r="CVE335" s="5"/>
      <c r="CVF335" s="5"/>
      <c r="CVG335" s="5"/>
      <c r="CVH335" s="5"/>
      <c r="CVI335" s="5"/>
      <c r="CVJ335" s="5"/>
      <c r="CVK335" s="5"/>
      <c r="CVL335" s="5"/>
      <c r="CVM335" s="5"/>
      <c r="CVN335" s="5"/>
      <c r="CVO335" s="5"/>
      <c r="CVP335" s="5"/>
      <c r="CVQ335" s="5"/>
      <c r="CVR335" s="5"/>
      <c r="CVS335" s="5"/>
      <c r="CVT335" s="5"/>
      <c r="CVU335" s="5"/>
      <c r="CVV335" s="5"/>
      <c r="CVW335" s="5"/>
      <c r="CVX335" s="5"/>
      <c r="CVY335" s="5"/>
      <c r="CVZ335" s="5"/>
      <c r="CWA335" s="5"/>
      <c r="CWB335" s="5"/>
      <c r="CWC335" s="5"/>
      <c r="CWD335" s="5"/>
      <c r="CWE335" s="5"/>
      <c r="CWF335" s="5"/>
      <c r="CWG335" s="5"/>
      <c r="CWH335" s="5"/>
      <c r="CWI335" s="5"/>
      <c r="CWJ335" s="5"/>
      <c r="CWK335" s="5"/>
      <c r="CWL335" s="5"/>
      <c r="CWM335" s="5"/>
      <c r="CWN335" s="5"/>
      <c r="CWO335" s="5"/>
      <c r="CWP335" s="5"/>
      <c r="CWQ335" s="5"/>
      <c r="CWR335" s="5"/>
      <c r="CWS335" s="5"/>
      <c r="CWT335" s="5"/>
      <c r="CWU335" s="5"/>
      <c r="CWV335" s="5"/>
      <c r="CWW335" s="5"/>
      <c r="CWX335" s="5"/>
      <c r="CWY335" s="5"/>
      <c r="CWZ335" s="5"/>
      <c r="CXA335" s="5"/>
      <c r="CXB335" s="5"/>
      <c r="CXC335" s="5"/>
      <c r="CXD335" s="5"/>
      <c r="CXE335" s="5"/>
      <c r="CXF335" s="5"/>
      <c r="CXG335" s="5"/>
      <c r="CXH335" s="5"/>
      <c r="CXI335" s="5"/>
      <c r="CXJ335" s="5"/>
      <c r="CXK335" s="5"/>
      <c r="CXL335" s="5"/>
      <c r="CXM335" s="5"/>
      <c r="CXN335" s="5"/>
      <c r="CXO335" s="5"/>
      <c r="CXP335" s="5"/>
      <c r="CXQ335" s="5"/>
      <c r="CXR335" s="5"/>
      <c r="CXS335" s="5"/>
      <c r="CXT335" s="5"/>
      <c r="CXU335" s="5"/>
      <c r="CXV335" s="5"/>
      <c r="CXW335" s="5"/>
      <c r="CXX335" s="5"/>
      <c r="CXY335" s="5"/>
      <c r="CXZ335" s="5"/>
      <c r="CYA335" s="5"/>
      <c r="CYB335" s="5"/>
      <c r="CYC335" s="5"/>
      <c r="CYD335" s="5"/>
      <c r="CYE335" s="5"/>
      <c r="CYF335" s="5"/>
      <c r="CYG335" s="5"/>
      <c r="CYH335" s="5"/>
      <c r="CYI335" s="5"/>
      <c r="CYJ335" s="5"/>
      <c r="CYK335" s="5"/>
      <c r="CYL335" s="5"/>
      <c r="CYM335" s="5"/>
      <c r="CYN335" s="5"/>
      <c r="CYO335" s="5"/>
      <c r="CYP335" s="5"/>
      <c r="CYQ335" s="5"/>
      <c r="CYR335" s="5"/>
      <c r="CYS335" s="5"/>
      <c r="CYT335" s="5"/>
      <c r="CYU335" s="5"/>
      <c r="CYV335" s="5"/>
      <c r="CYW335" s="5"/>
      <c r="CYX335" s="5"/>
      <c r="CYY335" s="5"/>
      <c r="CYZ335" s="5"/>
      <c r="CZA335" s="5"/>
      <c r="CZB335" s="5"/>
      <c r="CZC335" s="5"/>
      <c r="CZD335" s="5"/>
      <c r="CZE335" s="5"/>
      <c r="CZF335" s="5"/>
      <c r="CZG335" s="5"/>
      <c r="CZH335" s="5"/>
      <c r="CZI335" s="5"/>
      <c r="CZJ335" s="5"/>
      <c r="CZK335" s="5"/>
      <c r="CZL335" s="5"/>
      <c r="CZM335" s="5"/>
      <c r="CZN335" s="5"/>
      <c r="CZO335" s="5"/>
      <c r="CZP335" s="5"/>
      <c r="CZQ335" s="5"/>
      <c r="CZR335" s="5"/>
      <c r="CZS335" s="5"/>
      <c r="CZT335" s="5"/>
      <c r="CZU335" s="5"/>
      <c r="CZV335" s="5"/>
      <c r="CZW335" s="5"/>
      <c r="CZX335" s="5"/>
      <c r="CZY335" s="5"/>
      <c r="CZZ335" s="5"/>
      <c r="DAA335" s="5"/>
      <c r="DAB335" s="5"/>
      <c r="DAC335" s="5"/>
      <c r="DAD335" s="5"/>
      <c r="DAE335" s="5"/>
      <c r="DAF335" s="5"/>
      <c r="DAG335" s="5"/>
      <c r="DAH335" s="5"/>
      <c r="DAI335" s="5"/>
      <c r="DAJ335" s="5"/>
      <c r="DAK335" s="5"/>
      <c r="DAL335" s="5"/>
      <c r="DAM335" s="5"/>
      <c r="DAN335" s="5"/>
      <c r="DAO335" s="5"/>
      <c r="DAP335" s="5"/>
      <c r="DAQ335" s="5"/>
      <c r="DAR335" s="5"/>
      <c r="DAS335" s="5"/>
      <c r="DAT335" s="5"/>
      <c r="DAU335" s="5"/>
      <c r="DAV335" s="5"/>
      <c r="DAW335" s="5"/>
      <c r="DAX335" s="5"/>
      <c r="DAY335" s="5"/>
      <c r="DAZ335" s="5"/>
      <c r="DBA335" s="5"/>
      <c r="DBB335" s="5"/>
      <c r="DBC335" s="5"/>
      <c r="DBD335" s="5"/>
      <c r="DBE335" s="5"/>
      <c r="DBF335" s="5"/>
      <c r="DBG335" s="5"/>
      <c r="DBH335" s="5"/>
      <c r="DBI335" s="5"/>
      <c r="DBJ335" s="5"/>
      <c r="DBK335" s="5"/>
      <c r="DBL335" s="5"/>
      <c r="DBM335" s="5"/>
      <c r="DBN335" s="5"/>
      <c r="DBO335" s="5"/>
      <c r="DBP335" s="5"/>
      <c r="DBQ335" s="5"/>
      <c r="DBR335" s="5"/>
      <c r="DBS335" s="5"/>
      <c r="DBT335" s="5"/>
      <c r="DBU335" s="5"/>
      <c r="DBV335" s="5"/>
      <c r="DBW335" s="5"/>
      <c r="DBX335" s="5"/>
      <c r="DBY335" s="5"/>
      <c r="DBZ335" s="5"/>
      <c r="DCA335" s="5"/>
      <c r="DCB335" s="5"/>
      <c r="DCC335" s="5"/>
      <c r="DCD335" s="5"/>
      <c r="DCE335" s="5"/>
      <c r="DCF335" s="5"/>
      <c r="DCG335" s="5"/>
      <c r="DCH335" s="5"/>
      <c r="DCI335" s="5"/>
      <c r="DCJ335" s="5"/>
      <c r="DCK335" s="5"/>
      <c r="DCL335" s="5"/>
      <c r="DCM335" s="5"/>
      <c r="DCN335" s="5"/>
      <c r="DCO335" s="5"/>
      <c r="DCP335" s="5"/>
      <c r="DCQ335" s="5"/>
      <c r="DCR335" s="5"/>
      <c r="DCS335" s="5"/>
      <c r="DCT335" s="5"/>
      <c r="DCU335" s="5"/>
      <c r="DCV335" s="5"/>
      <c r="DCW335" s="5"/>
      <c r="DCX335" s="5"/>
      <c r="DCY335" s="5"/>
      <c r="DCZ335" s="5"/>
      <c r="DDA335" s="5"/>
      <c r="DDB335" s="5"/>
      <c r="DDC335" s="5"/>
      <c r="DDD335" s="5"/>
      <c r="DDE335" s="5"/>
      <c r="DDF335" s="5"/>
      <c r="DDG335" s="5"/>
      <c r="DDH335" s="5"/>
      <c r="DDI335" s="5"/>
      <c r="DDJ335" s="5"/>
      <c r="DDK335" s="5"/>
      <c r="DDL335" s="5"/>
      <c r="DDM335" s="5"/>
      <c r="DDN335" s="5"/>
      <c r="DDO335" s="5"/>
      <c r="DDP335" s="5"/>
      <c r="DDQ335" s="5"/>
      <c r="DDR335" s="5"/>
      <c r="DDS335" s="5"/>
      <c r="DDT335" s="5"/>
      <c r="DDU335" s="5"/>
      <c r="DDV335" s="5"/>
      <c r="DDW335" s="5"/>
      <c r="DDX335" s="5"/>
      <c r="DDY335" s="5"/>
      <c r="DDZ335" s="5"/>
      <c r="DEA335" s="5"/>
      <c r="DEB335" s="5"/>
      <c r="DEC335" s="5"/>
      <c r="DED335" s="5"/>
      <c r="DEE335" s="5"/>
      <c r="DEF335" s="5"/>
      <c r="DEG335" s="5"/>
      <c r="DEH335" s="5"/>
      <c r="DEI335" s="5"/>
      <c r="DEJ335" s="5"/>
      <c r="DEK335" s="5"/>
      <c r="DEL335" s="5"/>
      <c r="DEM335" s="5"/>
      <c r="DEN335" s="5"/>
      <c r="DEO335" s="5"/>
      <c r="DEP335" s="5"/>
      <c r="DEQ335" s="5"/>
      <c r="DER335" s="5"/>
      <c r="DES335" s="5"/>
      <c r="DET335" s="5"/>
      <c r="DEU335" s="5"/>
      <c r="DEV335" s="5"/>
      <c r="DEW335" s="5"/>
      <c r="DEX335" s="5"/>
      <c r="DEY335" s="5"/>
      <c r="DEZ335" s="5"/>
      <c r="DFA335" s="5"/>
      <c r="DFB335" s="5"/>
      <c r="DFC335" s="5"/>
      <c r="DFD335" s="5"/>
      <c r="DFE335" s="5"/>
      <c r="DFF335" s="5"/>
      <c r="DFG335" s="5"/>
      <c r="DFH335" s="5"/>
      <c r="DFI335" s="5"/>
      <c r="DFJ335" s="5"/>
      <c r="DFK335" s="5"/>
      <c r="DFL335" s="5"/>
      <c r="DFM335" s="5"/>
      <c r="DFN335" s="5"/>
      <c r="DFO335" s="5"/>
      <c r="DFP335" s="5"/>
      <c r="DFQ335" s="5"/>
      <c r="DFR335" s="5"/>
      <c r="DFS335" s="5"/>
      <c r="DFT335" s="5"/>
      <c r="DFU335" s="5"/>
      <c r="DFV335" s="5"/>
      <c r="DFW335" s="5"/>
      <c r="DFX335" s="5"/>
      <c r="DFY335" s="5"/>
      <c r="DFZ335" s="5"/>
      <c r="DGA335" s="5"/>
      <c r="DGB335" s="5"/>
      <c r="DGC335" s="5"/>
      <c r="DGD335" s="5"/>
      <c r="DGE335" s="5"/>
      <c r="DGF335" s="5"/>
      <c r="DGG335" s="5"/>
      <c r="DGH335" s="5"/>
      <c r="DGI335" s="5"/>
      <c r="DGJ335" s="5"/>
      <c r="DGK335" s="5"/>
      <c r="DGL335" s="5"/>
      <c r="DGM335" s="5"/>
      <c r="DGN335" s="5"/>
      <c r="DGO335" s="5"/>
      <c r="DGP335" s="5"/>
      <c r="DGQ335" s="5"/>
      <c r="DGR335" s="5"/>
      <c r="DGS335" s="5"/>
      <c r="DGT335" s="5"/>
      <c r="DGU335" s="5"/>
      <c r="DGV335" s="5"/>
      <c r="DGW335" s="5"/>
      <c r="DGX335" s="5"/>
      <c r="DGY335" s="5"/>
      <c r="DGZ335" s="5"/>
      <c r="DHA335" s="5"/>
      <c r="DHB335" s="5"/>
      <c r="DHC335" s="5"/>
      <c r="DHD335" s="5"/>
      <c r="DHE335" s="5"/>
      <c r="DHF335" s="5"/>
      <c r="DHG335" s="5"/>
      <c r="DHH335" s="5"/>
      <c r="DHI335" s="5"/>
      <c r="DHJ335" s="5"/>
      <c r="DHK335" s="5"/>
      <c r="DHL335" s="5"/>
      <c r="DHM335" s="5"/>
      <c r="DHN335" s="5"/>
      <c r="DHO335" s="5"/>
      <c r="DHP335" s="5"/>
      <c r="DHQ335" s="5"/>
      <c r="DHR335" s="5"/>
      <c r="DHS335" s="5"/>
      <c r="DHT335" s="5"/>
      <c r="DHU335" s="5"/>
      <c r="DHV335" s="5"/>
      <c r="DHW335" s="5"/>
      <c r="DHX335" s="5"/>
      <c r="DHY335" s="5"/>
      <c r="DHZ335" s="5"/>
      <c r="DIA335" s="5"/>
      <c r="DIB335" s="5"/>
      <c r="DIC335" s="5"/>
      <c r="DID335" s="5"/>
      <c r="DIE335" s="5"/>
      <c r="DIF335" s="5"/>
      <c r="DIG335" s="5"/>
      <c r="DIH335" s="5"/>
      <c r="DII335" s="5"/>
      <c r="DIJ335" s="5"/>
      <c r="DIK335" s="5"/>
      <c r="DIL335" s="5"/>
      <c r="DIM335" s="5"/>
      <c r="DIN335" s="5"/>
      <c r="DIO335" s="5"/>
      <c r="DIP335" s="5"/>
      <c r="DIQ335" s="5"/>
      <c r="DIR335" s="5"/>
      <c r="DIS335" s="5"/>
      <c r="DIT335" s="5"/>
      <c r="DIU335" s="5"/>
      <c r="DIV335" s="5"/>
      <c r="DIW335" s="5"/>
      <c r="DIX335" s="5"/>
      <c r="DIY335" s="5"/>
      <c r="DIZ335" s="5"/>
      <c r="DJA335" s="5"/>
      <c r="DJB335" s="5"/>
      <c r="DJC335" s="5"/>
      <c r="DJD335" s="5"/>
      <c r="DJE335" s="5"/>
      <c r="DJF335" s="5"/>
      <c r="DJG335" s="5"/>
      <c r="DJH335" s="5"/>
      <c r="DJI335" s="5"/>
      <c r="DJJ335" s="5"/>
      <c r="DJK335" s="5"/>
      <c r="DJL335" s="5"/>
      <c r="DJM335" s="5"/>
      <c r="DJN335" s="5"/>
      <c r="DJO335" s="5"/>
      <c r="DJP335" s="5"/>
      <c r="DJQ335" s="5"/>
      <c r="DJR335" s="5"/>
      <c r="DJS335" s="5"/>
      <c r="DJT335" s="5"/>
      <c r="DJU335" s="5"/>
      <c r="DJV335" s="5"/>
      <c r="DJW335" s="5"/>
      <c r="DJX335" s="5"/>
      <c r="DJY335" s="5"/>
      <c r="DJZ335" s="5"/>
      <c r="DKA335" s="5"/>
      <c r="DKB335" s="5"/>
      <c r="DKC335" s="5"/>
      <c r="DKD335" s="5"/>
      <c r="DKE335" s="5"/>
      <c r="DKF335" s="5"/>
      <c r="DKG335" s="5"/>
      <c r="DKH335" s="5"/>
      <c r="DKI335" s="5"/>
      <c r="DKJ335" s="5"/>
      <c r="DKK335" s="5"/>
      <c r="DKL335" s="5"/>
      <c r="DKM335" s="5"/>
      <c r="DKN335" s="5"/>
      <c r="DKO335" s="5"/>
      <c r="DKP335" s="5"/>
      <c r="DKQ335" s="5"/>
      <c r="DKR335" s="5"/>
      <c r="DKS335" s="5"/>
      <c r="DKT335" s="5"/>
      <c r="DKU335" s="5"/>
      <c r="DKV335" s="5"/>
      <c r="DKW335" s="5"/>
      <c r="DKX335" s="5"/>
      <c r="DKY335" s="5"/>
      <c r="DKZ335" s="5"/>
      <c r="DLA335" s="5"/>
      <c r="DLB335" s="5"/>
      <c r="DLC335" s="5"/>
      <c r="DLD335" s="5"/>
      <c r="DLE335" s="5"/>
      <c r="DLF335" s="5"/>
      <c r="DLG335" s="5"/>
      <c r="DLH335" s="5"/>
      <c r="DLI335" s="5"/>
      <c r="DLJ335" s="5"/>
      <c r="DLK335" s="5"/>
      <c r="DLL335" s="5"/>
      <c r="DLM335" s="5"/>
      <c r="DLN335" s="5"/>
      <c r="DLO335" s="5"/>
      <c r="DLP335" s="5"/>
      <c r="DLQ335" s="5"/>
      <c r="DLR335" s="5"/>
      <c r="DLS335" s="5"/>
      <c r="DLT335" s="5"/>
      <c r="DLU335" s="5"/>
      <c r="DLV335" s="5"/>
      <c r="DLW335" s="5"/>
      <c r="DLX335" s="5"/>
      <c r="DLY335" s="5"/>
      <c r="DLZ335" s="5"/>
      <c r="DMA335" s="5"/>
      <c r="DMB335" s="5"/>
      <c r="DMC335" s="5"/>
      <c r="DMD335" s="5"/>
      <c r="DME335" s="5"/>
      <c r="DMF335" s="5"/>
      <c r="DMG335" s="5"/>
      <c r="DMH335" s="5"/>
      <c r="DMI335" s="5"/>
      <c r="DMJ335" s="5"/>
      <c r="DMK335" s="5"/>
      <c r="DML335" s="5"/>
      <c r="DMM335" s="5"/>
      <c r="DMN335" s="5"/>
      <c r="DMO335" s="5"/>
      <c r="DMP335" s="5"/>
      <c r="DMQ335" s="5"/>
      <c r="DMR335" s="5"/>
      <c r="DMS335" s="5"/>
      <c r="DMT335" s="5"/>
      <c r="DMU335" s="5"/>
      <c r="DMV335" s="5"/>
      <c r="DMW335" s="5"/>
      <c r="DMX335" s="5"/>
      <c r="DMY335" s="5"/>
      <c r="DMZ335" s="5"/>
      <c r="DNA335" s="5"/>
      <c r="DNB335" s="5"/>
      <c r="DNC335" s="5"/>
      <c r="DND335" s="5"/>
      <c r="DNE335" s="5"/>
      <c r="DNF335" s="5"/>
      <c r="DNG335" s="5"/>
      <c r="DNH335" s="5"/>
      <c r="DNI335" s="5"/>
      <c r="DNJ335" s="5"/>
      <c r="DNK335" s="5"/>
      <c r="DNL335" s="5"/>
      <c r="DNM335" s="5"/>
      <c r="DNN335" s="5"/>
      <c r="DNO335" s="5"/>
      <c r="DNP335" s="5"/>
      <c r="DNQ335" s="5"/>
      <c r="DNR335" s="5"/>
      <c r="DNS335" s="5"/>
      <c r="DNT335" s="5"/>
      <c r="DNU335" s="5"/>
      <c r="DNV335" s="5"/>
      <c r="DNW335" s="5"/>
      <c r="DNX335" s="5"/>
      <c r="DNY335" s="5"/>
      <c r="DNZ335" s="5"/>
      <c r="DOA335" s="5"/>
      <c r="DOB335" s="5"/>
      <c r="DOC335" s="5"/>
      <c r="DOD335" s="5"/>
      <c r="DOE335" s="5"/>
      <c r="DOF335" s="5"/>
      <c r="DOG335" s="5"/>
      <c r="DOH335" s="5"/>
      <c r="DOI335" s="5"/>
      <c r="DOJ335" s="5"/>
      <c r="DOK335" s="5"/>
      <c r="DOL335" s="5"/>
      <c r="DOM335" s="5"/>
      <c r="DON335" s="5"/>
      <c r="DOO335" s="5"/>
      <c r="DOP335" s="5"/>
      <c r="DOQ335" s="5"/>
      <c r="DOR335" s="5"/>
      <c r="DOS335" s="5"/>
      <c r="DOT335" s="5"/>
      <c r="DOU335" s="5"/>
      <c r="DOV335" s="5"/>
      <c r="DOW335" s="5"/>
      <c r="DOX335" s="5"/>
      <c r="DOY335" s="5"/>
      <c r="DOZ335" s="5"/>
      <c r="DPA335" s="5"/>
      <c r="DPB335" s="5"/>
      <c r="DPC335" s="5"/>
      <c r="DPD335" s="5"/>
      <c r="DPE335" s="5"/>
      <c r="DPF335" s="5"/>
      <c r="DPG335" s="5"/>
      <c r="DPH335" s="5"/>
      <c r="DPI335" s="5"/>
      <c r="DPJ335" s="5"/>
      <c r="DPK335" s="5"/>
      <c r="DPL335" s="5"/>
      <c r="DPM335" s="5"/>
      <c r="DPN335" s="5"/>
      <c r="DPO335" s="5"/>
      <c r="DPP335" s="5"/>
      <c r="DPQ335" s="5"/>
      <c r="DPR335" s="5"/>
      <c r="DPS335" s="5"/>
      <c r="DPT335" s="5"/>
      <c r="DPU335" s="5"/>
      <c r="DPV335" s="5"/>
      <c r="DPW335" s="5"/>
      <c r="DPX335" s="5"/>
      <c r="DPY335" s="5"/>
      <c r="DPZ335" s="5"/>
      <c r="DQA335" s="5"/>
      <c r="DQB335" s="5"/>
      <c r="DQC335" s="5"/>
      <c r="DQD335" s="5"/>
      <c r="DQE335" s="5"/>
      <c r="DQF335" s="5"/>
      <c r="DQG335" s="5"/>
      <c r="DQH335" s="5"/>
      <c r="DQI335" s="5"/>
      <c r="DQJ335" s="5"/>
      <c r="DQK335" s="5"/>
      <c r="DQL335" s="5"/>
      <c r="DQM335" s="5"/>
      <c r="DQN335" s="5"/>
      <c r="DQO335" s="5"/>
      <c r="DQP335" s="5"/>
      <c r="DQQ335" s="5"/>
      <c r="DQR335" s="5"/>
      <c r="DQS335" s="5"/>
      <c r="DQT335" s="5"/>
      <c r="DQU335" s="5"/>
      <c r="DQV335" s="5"/>
      <c r="DQW335" s="5"/>
      <c r="DQX335" s="5"/>
      <c r="DQY335" s="5"/>
      <c r="DQZ335" s="5"/>
      <c r="DRA335" s="5"/>
      <c r="DRB335" s="5"/>
      <c r="DRC335" s="5"/>
      <c r="DRD335" s="5"/>
      <c r="DRE335" s="5"/>
      <c r="DRF335" s="5"/>
      <c r="DRG335" s="5"/>
      <c r="DRH335" s="5"/>
      <c r="DRI335" s="5"/>
      <c r="DRJ335" s="5"/>
      <c r="DRK335" s="5"/>
      <c r="DRL335" s="5"/>
      <c r="DRM335" s="5"/>
      <c r="DRN335" s="5"/>
      <c r="DRO335" s="5"/>
      <c r="DRP335" s="5"/>
      <c r="DRQ335" s="5"/>
      <c r="DRR335" s="5"/>
      <c r="DRS335" s="5"/>
      <c r="DRT335" s="5"/>
      <c r="DRU335" s="5"/>
      <c r="DRV335" s="5"/>
      <c r="DRW335" s="5"/>
      <c r="DRX335" s="5"/>
      <c r="DRY335" s="5"/>
      <c r="DRZ335" s="5"/>
      <c r="DSA335" s="5"/>
      <c r="DSB335" s="5"/>
      <c r="DSC335" s="5"/>
      <c r="DSD335" s="5"/>
      <c r="DSE335" s="5"/>
      <c r="DSF335" s="5"/>
      <c r="DSG335" s="5"/>
      <c r="DSH335" s="5"/>
      <c r="DSI335" s="5"/>
      <c r="DSJ335" s="5"/>
      <c r="DSK335" s="5"/>
      <c r="DSL335" s="5"/>
      <c r="DSM335" s="5"/>
      <c r="DSN335" s="5"/>
      <c r="DSO335" s="5"/>
      <c r="DSP335" s="5"/>
      <c r="DSQ335" s="5"/>
      <c r="DSR335" s="5"/>
      <c r="DSS335" s="5"/>
      <c r="DST335" s="5"/>
      <c r="DSU335" s="5"/>
      <c r="DSV335" s="5"/>
      <c r="DSW335" s="5"/>
      <c r="DSX335" s="5"/>
      <c r="DSY335" s="5"/>
      <c r="DSZ335" s="5"/>
      <c r="DTA335" s="5"/>
      <c r="DTB335" s="5"/>
      <c r="DTC335" s="5"/>
      <c r="DTD335" s="5"/>
      <c r="DTE335" s="5"/>
      <c r="DTF335" s="5"/>
      <c r="DTG335" s="5"/>
      <c r="DTH335" s="5"/>
      <c r="DTI335" s="5"/>
      <c r="DTJ335" s="5"/>
      <c r="DTK335" s="5"/>
      <c r="DTL335" s="5"/>
      <c r="DTM335" s="5"/>
      <c r="DTN335" s="5"/>
      <c r="DTO335" s="5"/>
      <c r="DTP335" s="5"/>
      <c r="DTQ335" s="5"/>
      <c r="DTR335" s="5"/>
      <c r="DTS335" s="5"/>
      <c r="DTT335" s="5"/>
      <c r="DTU335" s="5"/>
      <c r="DTV335" s="5"/>
      <c r="DTW335" s="5"/>
      <c r="DTX335" s="5"/>
      <c r="DTY335" s="5"/>
      <c r="DTZ335" s="5"/>
      <c r="DUA335" s="5"/>
      <c r="DUB335" s="5"/>
      <c r="DUC335" s="5"/>
      <c r="DUD335" s="5"/>
      <c r="DUE335" s="5"/>
      <c r="DUF335" s="5"/>
      <c r="DUG335" s="5"/>
      <c r="DUH335" s="5"/>
      <c r="DUI335" s="5"/>
      <c r="DUJ335" s="5"/>
      <c r="DUK335" s="5"/>
      <c r="DUL335" s="5"/>
      <c r="DUM335" s="5"/>
      <c r="DUN335" s="5"/>
      <c r="DUO335" s="5"/>
      <c r="DUP335" s="5"/>
      <c r="DUQ335" s="5"/>
      <c r="DUR335" s="5"/>
      <c r="DUS335" s="5"/>
      <c r="DUT335" s="5"/>
      <c r="DUU335" s="5"/>
      <c r="DUV335" s="5"/>
      <c r="DUW335" s="5"/>
      <c r="DUX335" s="5"/>
      <c r="DUY335" s="5"/>
      <c r="DUZ335" s="5"/>
      <c r="DVA335" s="5"/>
      <c r="DVB335" s="5"/>
      <c r="DVC335" s="5"/>
      <c r="DVD335" s="5"/>
      <c r="DVE335" s="5"/>
      <c r="DVF335" s="5"/>
      <c r="DVG335" s="5"/>
      <c r="DVH335" s="5"/>
      <c r="DVI335" s="5"/>
      <c r="DVJ335" s="5"/>
      <c r="DVK335" s="5"/>
      <c r="DVL335" s="5"/>
      <c r="DVM335" s="5"/>
      <c r="DVN335" s="5"/>
      <c r="DVO335" s="5"/>
      <c r="DVP335" s="5"/>
      <c r="DVQ335" s="5"/>
      <c r="DVR335" s="5"/>
      <c r="DVS335" s="5"/>
      <c r="DVT335" s="5"/>
      <c r="DVU335" s="5"/>
      <c r="DVV335" s="5"/>
      <c r="DVW335" s="5"/>
      <c r="DVX335" s="5"/>
      <c r="DVY335" s="5"/>
      <c r="DVZ335" s="5"/>
      <c r="DWA335" s="5"/>
      <c r="DWB335" s="5"/>
      <c r="DWC335" s="5"/>
      <c r="DWD335" s="5"/>
      <c r="DWE335" s="5"/>
      <c r="DWF335" s="5"/>
      <c r="DWG335" s="5"/>
      <c r="DWH335" s="5"/>
      <c r="DWI335" s="5"/>
      <c r="DWJ335" s="5"/>
      <c r="DWK335" s="5"/>
      <c r="DWL335" s="5"/>
      <c r="DWM335" s="5"/>
      <c r="DWN335" s="5"/>
      <c r="DWO335" s="5"/>
      <c r="DWP335" s="5"/>
      <c r="DWQ335" s="5"/>
      <c r="DWR335" s="5"/>
      <c r="DWS335" s="5"/>
      <c r="DWT335" s="5"/>
      <c r="DWU335" s="5"/>
      <c r="DWV335" s="5"/>
      <c r="DWW335" s="5"/>
      <c r="DWX335" s="5"/>
      <c r="DWY335" s="5"/>
      <c r="DWZ335" s="5"/>
      <c r="DXA335" s="5"/>
      <c r="DXB335" s="5"/>
      <c r="DXC335" s="5"/>
      <c r="DXD335" s="5"/>
      <c r="DXE335" s="5"/>
      <c r="DXF335" s="5"/>
      <c r="DXG335" s="5"/>
      <c r="DXH335" s="5"/>
      <c r="DXI335" s="5"/>
      <c r="DXJ335" s="5"/>
      <c r="DXK335" s="5"/>
      <c r="DXL335" s="5"/>
      <c r="DXM335" s="5"/>
      <c r="DXN335" s="5"/>
      <c r="DXO335" s="5"/>
      <c r="DXP335" s="5"/>
      <c r="DXQ335" s="5"/>
      <c r="DXR335" s="5"/>
      <c r="DXS335" s="5"/>
      <c r="DXT335" s="5"/>
      <c r="DXU335" s="5"/>
      <c r="DXV335" s="5"/>
      <c r="DXW335" s="5"/>
      <c r="DXX335" s="5"/>
      <c r="DXY335" s="5"/>
      <c r="DXZ335" s="5"/>
      <c r="DYA335" s="5"/>
      <c r="DYB335" s="5"/>
      <c r="DYC335" s="5"/>
      <c r="DYD335" s="5"/>
      <c r="DYE335" s="5"/>
      <c r="DYF335" s="5"/>
      <c r="DYG335" s="5"/>
      <c r="DYH335" s="5"/>
      <c r="DYI335" s="5"/>
      <c r="DYJ335" s="5"/>
      <c r="DYK335" s="5"/>
      <c r="DYL335" s="5"/>
      <c r="DYM335" s="5"/>
      <c r="DYN335" s="5"/>
      <c r="DYO335" s="5"/>
      <c r="DYP335" s="5"/>
      <c r="DYQ335" s="5"/>
      <c r="DYR335" s="5"/>
      <c r="DYS335" s="5"/>
      <c r="DYT335" s="5"/>
      <c r="DYU335" s="5"/>
      <c r="DYV335" s="5"/>
      <c r="DYW335" s="5"/>
      <c r="DYX335" s="5"/>
      <c r="DYY335" s="5"/>
      <c r="DYZ335" s="5"/>
      <c r="DZA335" s="5"/>
      <c r="DZB335" s="5"/>
      <c r="DZC335" s="5"/>
      <c r="DZD335" s="5"/>
      <c r="DZE335" s="5"/>
      <c r="DZF335" s="5"/>
      <c r="DZG335" s="5"/>
      <c r="DZH335" s="5"/>
      <c r="DZI335" s="5"/>
      <c r="DZJ335" s="5"/>
      <c r="DZK335" s="5"/>
      <c r="DZL335" s="5"/>
      <c r="DZM335" s="5"/>
      <c r="DZN335" s="5"/>
      <c r="DZO335" s="5"/>
      <c r="DZP335" s="5"/>
      <c r="DZQ335" s="5"/>
      <c r="DZR335" s="5"/>
      <c r="DZS335" s="5"/>
      <c r="DZT335" s="5"/>
      <c r="DZU335" s="5"/>
      <c r="DZV335" s="5"/>
      <c r="DZW335" s="5"/>
      <c r="DZX335" s="5"/>
      <c r="DZY335" s="5"/>
      <c r="DZZ335" s="5"/>
      <c r="EAA335" s="5"/>
      <c r="EAB335" s="5"/>
      <c r="EAC335" s="5"/>
      <c r="EAD335" s="5"/>
      <c r="EAE335" s="5"/>
      <c r="EAF335" s="5"/>
      <c r="EAG335" s="5"/>
      <c r="EAH335" s="5"/>
      <c r="EAI335" s="5"/>
      <c r="EAJ335" s="5"/>
      <c r="EAK335" s="5"/>
      <c r="EAL335" s="5"/>
      <c r="EAM335" s="5"/>
      <c r="EAN335" s="5"/>
      <c r="EAO335" s="5"/>
      <c r="EAP335" s="5"/>
      <c r="EAQ335" s="5"/>
      <c r="EAR335" s="5"/>
      <c r="EAS335" s="5"/>
      <c r="EAT335" s="5"/>
      <c r="EAU335" s="5"/>
      <c r="EAV335" s="5"/>
      <c r="EAW335" s="5"/>
      <c r="EAX335" s="5"/>
      <c r="EAY335" s="5"/>
      <c r="EAZ335" s="5"/>
      <c r="EBA335" s="5"/>
      <c r="EBB335" s="5"/>
      <c r="EBC335" s="5"/>
      <c r="EBD335" s="5"/>
      <c r="EBE335" s="5"/>
      <c r="EBF335" s="5"/>
      <c r="EBG335" s="5"/>
      <c r="EBH335" s="5"/>
      <c r="EBI335" s="5"/>
      <c r="EBJ335" s="5"/>
      <c r="EBK335" s="5"/>
      <c r="EBL335" s="5"/>
      <c r="EBM335" s="5"/>
      <c r="EBN335" s="5"/>
      <c r="EBO335" s="5"/>
      <c r="EBP335" s="5"/>
      <c r="EBQ335" s="5"/>
      <c r="EBR335" s="5"/>
      <c r="EBS335" s="5"/>
      <c r="EBT335" s="5"/>
      <c r="EBU335" s="5"/>
      <c r="EBV335" s="5"/>
      <c r="EBW335" s="5"/>
      <c r="EBX335" s="5"/>
      <c r="EBY335" s="5"/>
      <c r="EBZ335" s="5"/>
      <c r="ECA335" s="5"/>
      <c r="ECB335" s="5"/>
      <c r="ECC335" s="5"/>
      <c r="ECD335" s="5"/>
      <c r="ECE335" s="5"/>
      <c r="ECF335" s="5"/>
      <c r="ECG335" s="5"/>
      <c r="ECH335" s="5"/>
      <c r="ECI335" s="5"/>
      <c r="ECJ335" s="5"/>
      <c r="ECK335" s="5"/>
      <c r="ECL335" s="5"/>
      <c r="ECM335" s="5"/>
      <c r="ECN335" s="5"/>
      <c r="ECO335" s="5"/>
      <c r="ECP335" s="5"/>
      <c r="ECQ335" s="5"/>
      <c r="ECR335" s="5"/>
      <c r="ECS335" s="5"/>
      <c r="ECT335" s="5"/>
      <c r="ECU335" s="5"/>
      <c r="ECV335" s="5"/>
      <c r="ECW335" s="5"/>
      <c r="ECX335" s="5"/>
      <c r="ECY335" s="5"/>
      <c r="ECZ335" s="5"/>
      <c r="EDA335" s="5"/>
      <c r="EDB335" s="5"/>
      <c r="EDC335" s="5"/>
      <c r="EDD335" s="5"/>
      <c r="EDE335" s="5"/>
      <c r="EDF335" s="5"/>
      <c r="EDG335" s="5"/>
      <c r="EDH335" s="5"/>
      <c r="EDI335" s="5"/>
      <c r="EDJ335" s="5"/>
      <c r="EDK335" s="5"/>
      <c r="EDL335" s="5"/>
      <c r="EDM335" s="5"/>
      <c r="EDN335" s="5"/>
      <c r="EDO335" s="5"/>
      <c r="EDP335" s="5"/>
      <c r="EDQ335" s="5"/>
      <c r="EDR335" s="5"/>
      <c r="EDS335" s="5"/>
      <c r="EDT335" s="5"/>
      <c r="EDU335" s="5"/>
      <c r="EDV335" s="5"/>
      <c r="EDW335" s="5"/>
      <c r="EDX335" s="5"/>
      <c r="EDY335" s="5"/>
      <c r="EDZ335" s="5"/>
      <c r="EEA335" s="5"/>
      <c r="EEB335" s="5"/>
      <c r="EEC335" s="5"/>
      <c r="EED335" s="5"/>
      <c r="EEE335" s="5"/>
      <c r="EEF335" s="5"/>
      <c r="EEG335" s="5"/>
      <c r="EEH335" s="5"/>
      <c r="EEI335" s="5"/>
      <c r="EEJ335" s="5"/>
      <c r="EEK335" s="5"/>
      <c r="EEL335" s="5"/>
      <c r="EEM335" s="5"/>
      <c r="EEN335" s="5"/>
      <c r="EEO335" s="5"/>
      <c r="EEP335" s="5"/>
      <c r="EEQ335" s="5"/>
      <c r="EER335" s="5"/>
      <c r="EES335" s="5"/>
      <c r="EET335" s="5"/>
      <c r="EEU335" s="5"/>
      <c r="EEV335" s="5"/>
      <c r="EEW335" s="5"/>
      <c r="EEX335" s="5"/>
      <c r="EEY335" s="5"/>
      <c r="EEZ335" s="5"/>
      <c r="EFA335" s="5"/>
      <c r="EFB335" s="5"/>
      <c r="EFC335" s="5"/>
      <c r="EFD335" s="5"/>
      <c r="EFE335" s="5"/>
      <c r="EFF335" s="5"/>
      <c r="EFG335" s="5"/>
      <c r="EFH335" s="5"/>
      <c r="EFI335" s="5"/>
      <c r="EFJ335" s="5"/>
      <c r="EFK335" s="5"/>
      <c r="EFL335" s="5"/>
      <c r="EFM335" s="5"/>
      <c r="EFN335" s="5"/>
      <c r="EFO335" s="5"/>
      <c r="EFP335" s="5"/>
      <c r="EFQ335" s="5"/>
      <c r="EFR335" s="5"/>
      <c r="EFS335" s="5"/>
      <c r="EFT335" s="5"/>
      <c r="EFU335" s="5"/>
      <c r="EFV335" s="5"/>
      <c r="EFW335" s="5"/>
      <c r="EFX335" s="5"/>
      <c r="EFY335" s="5"/>
      <c r="EFZ335" s="5"/>
      <c r="EGA335" s="5"/>
      <c r="EGB335" s="5"/>
      <c r="EGC335" s="5"/>
      <c r="EGD335" s="5"/>
      <c r="EGE335" s="5"/>
      <c r="EGF335" s="5"/>
      <c r="EGG335" s="5"/>
      <c r="EGH335" s="5"/>
      <c r="EGI335" s="5"/>
      <c r="EGJ335" s="5"/>
      <c r="EGK335" s="5"/>
      <c r="EGL335" s="5"/>
      <c r="EGM335" s="5"/>
      <c r="EGN335" s="5"/>
      <c r="EGO335" s="5"/>
      <c r="EGP335" s="5"/>
      <c r="EGQ335" s="5"/>
      <c r="EGR335" s="5"/>
      <c r="EGS335" s="5"/>
      <c r="EGT335" s="5"/>
      <c r="EGU335" s="5"/>
      <c r="EGV335" s="5"/>
      <c r="EGW335" s="5"/>
      <c r="EGX335" s="5"/>
      <c r="EGY335" s="5"/>
      <c r="EGZ335" s="5"/>
      <c r="EHA335" s="5"/>
      <c r="EHB335" s="5"/>
      <c r="EHC335" s="5"/>
      <c r="EHD335" s="5"/>
      <c r="EHE335" s="5"/>
      <c r="EHF335" s="5"/>
      <c r="EHG335" s="5"/>
      <c r="EHH335" s="5"/>
      <c r="EHI335" s="5"/>
      <c r="EHJ335" s="5"/>
      <c r="EHK335" s="5"/>
      <c r="EHL335" s="5"/>
      <c r="EHM335" s="5"/>
      <c r="EHN335" s="5"/>
      <c r="EHO335" s="5"/>
      <c r="EHP335" s="5"/>
      <c r="EHQ335" s="5"/>
      <c r="EHR335" s="5"/>
      <c r="EHS335" s="5"/>
      <c r="EHT335" s="5"/>
      <c r="EHU335" s="5"/>
      <c r="EHV335" s="5"/>
      <c r="EHW335" s="5"/>
      <c r="EHX335" s="5"/>
      <c r="EHY335" s="5"/>
      <c r="EHZ335" s="5"/>
      <c r="EIA335" s="5"/>
      <c r="EIB335" s="5"/>
      <c r="EIC335" s="5"/>
      <c r="EID335" s="5"/>
      <c r="EIE335" s="5"/>
      <c r="EIF335" s="5"/>
      <c r="EIG335" s="5"/>
      <c r="EIH335" s="5"/>
      <c r="EII335" s="5"/>
      <c r="EIJ335" s="5"/>
      <c r="EIK335" s="5"/>
      <c r="EIL335" s="5"/>
      <c r="EIM335" s="5"/>
      <c r="EIN335" s="5"/>
      <c r="EIO335" s="5"/>
      <c r="EIP335" s="5"/>
      <c r="EIQ335" s="5"/>
      <c r="EIR335" s="5"/>
      <c r="EIS335" s="5"/>
      <c r="EIT335" s="5"/>
      <c r="EIU335" s="5"/>
      <c r="EIV335" s="5"/>
      <c r="EIW335" s="5"/>
      <c r="EIX335" s="5"/>
      <c r="EIY335" s="5"/>
      <c r="EIZ335" s="5"/>
      <c r="EJA335" s="5"/>
      <c r="EJB335" s="5"/>
      <c r="EJC335" s="5"/>
      <c r="EJD335" s="5"/>
      <c r="EJE335" s="5"/>
      <c r="EJF335" s="5"/>
      <c r="EJG335" s="5"/>
      <c r="EJH335" s="5"/>
      <c r="EJI335" s="5"/>
      <c r="EJJ335" s="5"/>
      <c r="EJK335" s="5"/>
      <c r="EJL335" s="5"/>
      <c r="EJM335" s="5"/>
      <c r="EJN335" s="5"/>
      <c r="EJO335" s="5"/>
      <c r="EJP335" s="5"/>
      <c r="EJQ335" s="5"/>
      <c r="EJR335" s="5"/>
      <c r="EJS335" s="5"/>
      <c r="EJT335" s="5"/>
      <c r="EJU335" s="5"/>
      <c r="EJV335" s="5"/>
      <c r="EJW335" s="5"/>
      <c r="EJX335" s="5"/>
      <c r="EJY335" s="5"/>
      <c r="EJZ335" s="5"/>
      <c r="EKA335" s="5"/>
      <c r="EKB335" s="5"/>
      <c r="EKC335" s="5"/>
      <c r="EKD335" s="5"/>
      <c r="EKE335" s="5"/>
      <c r="EKF335" s="5"/>
      <c r="EKG335" s="5"/>
      <c r="EKH335" s="5"/>
      <c r="EKI335" s="5"/>
      <c r="EKJ335" s="5"/>
      <c r="EKK335" s="5"/>
      <c r="EKL335" s="5"/>
      <c r="EKM335" s="5"/>
      <c r="EKN335" s="5"/>
      <c r="EKO335" s="5"/>
      <c r="EKP335" s="5"/>
      <c r="EKQ335" s="5"/>
      <c r="EKR335" s="5"/>
      <c r="EKS335" s="5"/>
      <c r="EKT335" s="5"/>
      <c r="EKU335" s="5"/>
      <c r="EKV335" s="5"/>
      <c r="EKW335" s="5"/>
      <c r="EKX335" s="5"/>
      <c r="EKY335" s="5"/>
      <c r="EKZ335" s="5"/>
      <c r="ELA335" s="5"/>
      <c r="ELB335" s="5"/>
      <c r="ELC335" s="5"/>
      <c r="ELD335" s="5"/>
      <c r="ELE335" s="5"/>
      <c r="ELF335" s="5"/>
      <c r="ELG335" s="5"/>
      <c r="ELH335" s="5"/>
      <c r="ELI335" s="5"/>
      <c r="ELJ335" s="5"/>
      <c r="ELK335" s="5"/>
      <c r="ELL335" s="5"/>
      <c r="ELM335" s="5"/>
      <c r="ELN335" s="5"/>
      <c r="ELO335" s="5"/>
      <c r="ELP335" s="5"/>
      <c r="ELQ335" s="5"/>
      <c r="ELR335" s="5"/>
      <c r="ELS335" s="5"/>
      <c r="ELT335" s="5"/>
      <c r="ELU335" s="5"/>
      <c r="ELV335" s="5"/>
      <c r="ELW335" s="5"/>
      <c r="ELX335" s="5"/>
      <c r="ELY335" s="5"/>
      <c r="ELZ335" s="5"/>
      <c r="EMA335" s="5"/>
      <c r="EMB335" s="5"/>
      <c r="EMC335" s="5"/>
      <c r="EMD335" s="5"/>
      <c r="EME335" s="5"/>
      <c r="EMF335" s="5"/>
      <c r="EMG335" s="5"/>
      <c r="EMH335" s="5"/>
      <c r="EMI335" s="5"/>
      <c r="EMJ335" s="5"/>
      <c r="EMK335" s="5"/>
      <c r="EML335" s="5"/>
      <c r="EMM335" s="5"/>
      <c r="EMN335" s="5"/>
      <c r="EMO335" s="5"/>
      <c r="EMP335" s="5"/>
      <c r="EMQ335" s="5"/>
      <c r="EMR335" s="5"/>
      <c r="EMS335" s="5"/>
      <c r="EMT335" s="5"/>
      <c r="EMU335" s="5"/>
      <c r="EMV335" s="5"/>
      <c r="EMW335" s="5"/>
      <c r="EMX335" s="5"/>
      <c r="EMY335" s="5"/>
      <c r="EMZ335" s="5"/>
      <c r="ENA335" s="5"/>
      <c r="ENB335" s="5"/>
      <c r="ENC335" s="5"/>
      <c r="END335" s="5"/>
      <c r="ENE335" s="5"/>
      <c r="ENF335" s="5"/>
      <c r="ENG335" s="5"/>
      <c r="ENH335" s="5"/>
      <c r="ENI335" s="5"/>
      <c r="ENJ335" s="5"/>
      <c r="ENK335" s="5"/>
      <c r="ENL335" s="5"/>
      <c r="ENM335" s="5"/>
      <c r="ENN335" s="5"/>
      <c r="ENO335" s="5"/>
      <c r="ENP335" s="5"/>
      <c r="ENQ335" s="5"/>
      <c r="ENR335" s="5"/>
      <c r="ENS335" s="5"/>
      <c r="ENT335" s="5"/>
      <c r="ENU335" s="5"/>
      <c r="ENV335" s="5"/>
      <c r="ENW335" s="5"/>
      <c r="ENX335" s="5"/>
      <c r="ENY335" s="5"/>
      <c r="ENZ335" s="5"/>
      <c r="EOA335" s="5"/>
      <c r="EOB335" s="5"/>
      <c r="EOC335" s="5"/>
      <c r="EOD335" s="5"/>
      <c r="EOE335" s="5"/>
      <c r="EOF335" s="5"/>
      <c r="EOG335" s="5"/>
      <c r="EOH335" s="5"/>
      <c r="EOI335" s="5"/>
      <c r="EOJ335" s="5"/>
      <c r="EOK335" s="5"/>
      <c r="EOL335" s="5"/>
      <c r="EOM335" s="5"/>
      <c r="EON335" s="5"/>
      <c r="EOO335" s="5"/>
      <c r="EOP335" s="5"/>
      <c r="EOQ335" s="5"/>
      <c r="EOR335" s="5"/>
      <c r="EOS335" s="5"/>
      <c r="EOT335" s="5"/>
      <c r="EOU335" s="5"/>
      <c r="EOV335" s="5"/>
      <c r="EOW335" s="5"/>
      <c r="EOX335" s="5"/>
      <c r="EOY335" s="5"/>
      <c r="EOZ335" s="5"/>
      <c r="EPA335" s="5"/>
      <c r="EPB335" s="5"/>
      <c r="EPC335" s="5"/>
      <c r="EPD335" s="5"/>
      <c r="EPE335" s="5"/>
      <c r="EPF335" s="5"/>
      <c r="EPG335" s="5"/>
      <c r="EPH335" s="5"/>
      <c r="EPI335" s="5"/>
      <c r="EPJ335" s="5"/>
      <c r="EPK335" s="5"/>
      <c r="EPL335" s="5"/>
      <c r="EPM335" s="5"/>
      <c r="EPN335" s="5"/>
      <c r="EPO335" s="5"/>
      <c r="EPP335" s="5"/>
      <c r="EPQ335" s="5"/>
      <c r="EPR335" s="5"/>
      <c r="EPS335" s="5"/>
      <c r="EPT335" s="5"/>
      <c r="EPU335" s="5"/>
      <c r="EPV335" s="5"/>
      <c r="EPW335" s="5"/>
      <c r="EPX335" s="5"/>
      <c r="EPY335" s="5"/>
      <c r="EPZ335" s="5"/>
      <c r="EQA335" s="5"/>
      <c r="EQB335" s="5"/>
      <c r="EQC335" s="5"/>
      <c r="EQD335" s="5"/>
      <c r="EQE335" s="5"/>
      <c r="EQF335" s="5"/>
      <c r="EQG335" s="5"/>
      <c r="EQH335" s="5"/>
      <c r="EQI335" s="5"/>
      <c r="EQJ335" s="5"/>
      <c r="EQK335" s="5"/>
      <c r="EQL335" s="5"/>
      <c r="EQM335" s="5"/>
      <c r="EQN335" s="5"/>
      <c r="EQO335" s="5"/>
      <c r="EQP335" s="5"/>
      <c r="EQQ335" s="5"/>
      <c r="EQR335" s="5"/>
      <c r="EQS335" s="5"/>
      <c r="EQT335" s="5"/>
      <c r="EQU335" s="5"/>
      <c r="EQV335" s="5"/>
      <c r="EQW335" s="5"/>
      <c r="EQX335" s="5"/>
      <c r="EQY335" s="5"/>
      <c r="EQZ335" s="5"/>
      <c r="ERA335" s="5"/>
      <c r="ERB335" s="5"/>
      <c r="ERC335" s="5"/>
      <c r="ERD335" s="5"/>
      <c r="ERE335" s="5"/>
      <c r="ERF335" s="5"/>
      <c r="ERG335" s="5"/>
      <c r="ERH335" s="5"/>
      <c r="ERI335" s="5"/>
      <c r="ERJ335" s="5"/>
      <c r="ERK335" s="5"/>
      <c r="ERL335" s="5"/>
      <c r="ERM335" s="5"/>
      <c r="ERN335" s="5"/>
      <c r="ERO335" s="5"/>
      <c r="ERP335" s="5"/>
      <c r="ERQ335" s="5"/>
      <c r="ERR335" s="5"/>
      <c r="ERS335" s="5"/>
      <c r="ERT335" s="5"/>
      <c r="ERU335" s="5"/>
      <c r="ERV335" s="5"/>
      <c r="ERW335" s="5"/>
      <c r="ERX335" s="5"/>
      <c r="ERY335" s="5"/>
      <c r="ERZ335" s="5"/>
      <c r="ESA335" s="5"/>
      <c r="ESB335" s="5"/>
      <c r="ESC335" s="5"/>
      <c r="ESD335" s="5"/>
      <c r="ESE335" s="5"/>
      <c r="ESF335" s="5"/>
      <c r="ESG335" s="5"/>
      <c r="ESH335" s="5"/>
      <c r="ESI335" s="5"/>
      <c r="ESJ335" s="5"/>
      <c r="ESK335" s="5"/>
      <c r="ESL335" s="5"/>
      <c r="ESM335" s="5"/>
      <c r="ESN335" s="5"/>
      <c r="ESO335" s="5"/>
      <c r="ESP335" s="5"/>
      <c r="ESQ335" s="5"/>
      <c r="ESR335" s="5"/>
      <c r="ESS335" s="5"/>
      <c r="EST335" s="5"/>
      <c r="ESU335" s="5"/>
      <c r="ESV335" s="5"/>
      <c r="ESW335" s="5"/>
      <c r="ESX335" s="5"/>
      <c r="ESY335" s="5"/>
      <c r="ESZ335" s="5"/>
      <c r="ETA335" s="5"/>
      <c r="ETB335" s="5"/>
      <c r="ETC335" s="5"/>
      <c r="ETD335" s="5"/>
      <c r="ETE335" s="5"/>
      <c r="ETF335" s="5"/>
      <c r="ETG335" s="5"/>
      <c r="ETH335" s="5"/>
      <c r="ETI335" s="5"/>
      <c r="ETJ335" s="5"/>
      <c r="ETK335" s="5"/>
      <c r="ETL335" s="5"/>
      <c r="ETM335" s="5"/>
      <c r="ETN335" s="5"/>
      <c r="ETO335" s="5"/>
      <c r="ETP335" s="5"/>
      <c r="ETQ335" s="5"/>
      <c r="ETR335" s="5"/>
      <c r="ETS335" s="5"/>
      <c r="ETT335" s="5"/>
      <c r="ETU335" s="5"/>
      <c r="ETV335" s="5"/>
      <c r="ETW335" s="5"/>
      <c r="ETX335" s="5"/>
      <c r="ETY335" s="5"/>
      <c r="ETZ335" s="5"/>
      <c r="EUA335" s="5"/>
      <c r="EUB335" s="5"/>
      <c r="EUC335" s="5"/>
      <c r="EUD335" s="5"/>
      <c r="EUE335" s="5"/>
      <c r="EUF335" s="5"/>
      <c r="EUG335" s="5"/>
      <c r="EUH335" s="5"/>
      <c r="EUI335" s="5"/>
      <c r="EUJ335" s="5"/>
      <c r="EUK335" s="5"/>
      <c r="EUL335" s="5"/>
      <c r="EUM335" s="5"/>
      <c r="EUN335" s="5"/>
      <c r="EUO335" s="5"/>
      <c r="EUP335" s="5"/>
      <c r="EUQ335" s="5"/>
      <c r="EUR335" s="5"/>
      <c r="EUS335" s="5"/>
      <c r="EUT335" s="5"/>
      <c r="EUU335" s="5"/>
      <c r="EUV335" s="5"/>
      <c r="EUW335" s="5"/>
      <c r="EUX335" s="5"/>
      <c r="EUY335" s="5"/>
      <c r="EUZ335" s="5"/>
      <c r="EVA335" s="5"/>
      <c r="EVB335" s="5"/>
      <c r="EVC335" s="5"/>
      <c r="EVD335" s="5"/>
      <c r="EVE335" s="5"/>
      <c r="EVF335" s="5"/>
      <c r="EVG335" s="5"/>
      <c r="EVH335" s="5"/>
      <c r="EVI335" s="5"/>
      <c r="EVJ335" s="5"/>
      <c r="EVK335" s="5"/>
      <c r="EVL335" s="5"/>
      <c r="EVM335" s="5"/>
      <c r="EVN335" s="5"/>
      <c r="EVO335" s="5"/>
      <c r="EVP335" s="5"/>
      <c r="EVQ335" s="5"/>
      <c r="EVR335" s="5"/>
      <c r="EVS335" s="5"/>
      <c r="EVT335" s="5"/>
      <c r="EVU335" s="5"/>
      <c r="EVV335" s="5"/>
      <c r="EVW335" s="5"/>
      <c r="EVX335" s="5"/>
      <c r="EVY335" s="5"/>
      <c r="EVZ335" s="5"/>
      <c r="EWA335" s="5"/>
      <c r="EWB335" s="5"/>
      <c r="EWC335" s="5"/>
      <c r="EWD335" s="5"/>
      <c r="EWE335" s="5"/>
      <c r="EWF335" s="5"/>
      <c r="EWG335" s="5"/>
      <c r="EWH335" s="5"/>
      <c r="EWI335" s="5"/>
      <c r="EWJ335" s="5"/>
      <c r="EWK335" s="5"/>
      <c r="EWL335" s="5"/>
      <c r="EWM335" s="5"/>
      <c r="EWN335" s="5"/>
      <c r="EWO335" s="5"/>
      <c r="EWP335" s="5"/>
      <c r="EWQ335" s="5"/>
      <c r="EWR335" s="5"/>
      <c r="EWS335" s="5"/>
      <c r="EWT335" s="5"/>
      <c r="EWU335" s="5"/>
      <c r="EWV335" s="5"/>
      <c r="EWW335" s="5"/>
      <c r="EWX335" s="5"/>
      <c r="EWY335" s="5"/>
      <c r="EWZ335" s="5"/>
      <c r="EXA335" s="5"/>
      <c r="EXB335" s="5"/>
      <c r="EXC335" s="5"/>
      <c r="EXD335" s="5"/>
      <c r="EXE335" s="5"/>
      <c r="EXF335" s="5"/>
      <c r="EXG335" s="5"/>
      <c r="EXH335" s="5"/>
      <c r="EXI335" s="5"/>
      <c r="EXJ335" s="5"/>
      <c r="EXK335" s="5"/>
      <c r="EXL335" s="5"/>
      <c r="EXM335" s="5"/>
      <c r="EXN335" s="5"/>
      <c r="EXO335" s="5"/>
      <c r="EXP335" s="5"/>
      <c r="EXQ335" s="5"/>
      <c r="EXR335" s="5"/>
      <c r="EXS335" s="5"/>
      <c r="EXT335" s="5"/>
      <c r="EXU335" s="5"/>
      <c r="EXV335" s="5"/>
      <c r="EXW335" s="5"/>
      <c r="EXX335" s="5"/>
      <c r="EXY335" s="5"/>
      <c r="EXZ335" s="5"/>
      <c r="EYA335" s="5"/>
      <c r="EYB335" s="5"/>
      <c r="EYC335" s="5"/>
      <c r="EYD335" s="5"/>
      <c r="EYE335" s="5"/>
      <c r="EYF335" s="5"/>
      <c r="EYG335" s="5"/>
      <c r="EYH335" s="5"/>
      <c r="EYI335" s="5"/>
      <c r="EYJ335" s="5"/>
      <c r="EYK335" s="5"/>
      <c r="EYL335" s="5"/>
      <c r="EYM335" s="5"/>
      <c r="EYN335" s="5"/>
      <c r="EYO335" s="5"/>
      <c r="EYP335" s="5"/>
      <c r="EYQ335" s="5"/>
      <c r="EYR335" s="5"/>
      <c r="EYS335" s="5"/>
      <c r="EYT335" s="5"/>
      <c r="EYU335" s="5"/>
      <c r="EYV335" s="5"/>
      <c r="EYW335" s="5"/>
      <c r="EYX335" s="5"/>
      <c r="EYY335" s="5"/>
      <c r="EYZ335" s="5"/>
      <c r="EZA335" s="5"/>
      <c r="EZB335" s="5"/>
      <c r="EZC335" s="5"/>
      <c r="EZD335" s="5"/>
      <c r="EZE335" s="5"/>
      <c r="EZF335" s="5"/>
      <c r="EZG335" s="5"/>
      <c r="EZH335" s="5"/>
      <c r="EZI335" s="5"/>
      <c r="EZJ335" s="5"/>
      <c r="EZK335" s="5"/>
      <c r="EZL335" s="5"/>
      <c r="EZM335" s="5"/>
      <c r="EZN335" s="5"/>
      <c r="EZO335" s="5"/>
      <c r="EZP335" s="5"/>
      <c r="EZQ335" s="5"/>
      <c r="EZR335" s="5"/>
      <c r="EZS335" s="5"/>
      <c r="EZT335" s="5"/>
      <c r="EZU335" s="5"/>
      <c r="EZV335" s="5"/>
      <c r="EZW335" s="5"/>
      <c r="EZX335" s="5"/>
      <c r="EZY335" s="5"/>
      <c r="EZZ335" s="5"/>
      <c r="FAA335" s="5"/>
      <c r="FAB335" s="5"/>
      <c r="FAC335" s="5"/>
      <c r="FAD335" s="5"/>
      <c r="FAE335" s="5"/>
      <c r="FAF335" s="5"/>
      <c r="FAG335" s="5"/>
      <c r="FAH335" s="5"/>
      <c r="FAI335" s="5"/>
      <c r="FAJ335" s="5"/>
      <c r="FAK335" s="5"/>
      <c r="FAL335" s="5"/>
      <c r="FAM335" s="5"/>
      <c r="FAN335" s="5"/>
      <c r="FAO335" s="5"/>
      <c r="FAP335" s="5"/>
      <c r="FAQ335" s="5"/>
      <c r="FAR335" s="5"/>
      <c r="FAS335" s="5"/>
      <c r="FAT335" s="5"/>
      <c r="FAU335" s="5"/>
      <c r="FAV335" s="5"/>
      <c r="FAW335" s="5"/>
      <c r="FAX335" s="5"/>
      <c r="FAY335" s="5"/>
      <c r="FAZ335" s="5"/>
      <c r="FBA335" s="5"/>
      <c r="FBB335" s="5"/>
      <c r="FBC335" s="5"/>
      <c r="FBD335" s="5"/>
      <c r="FBE335" s="5"/>
      <c r="FBF335" s="5"/>
      <c r="FBG335" s="5"/>
      <c r="FBH335" s="5"/>
      <c r="FBI335" s="5"/>
      <c r="FBJ335" s="5"/>
      <c r="FBK335" s="5"/>
      <c r="FBL335" s="5"/>
      <c r="FBM335" s="5"/>
      <c r="FBN335" s="5"/>
      <c r="FBO335" s="5"/>
      <c r="FBP335" s="5"/>
      <c r="FBQ335" s="5"/>
      <c r="FBR335" s="5"/>
      <c r="FBS335" s="5"/>
      <c r="FBT335" s="5"/>
      <c r="FBU335" s="5"/>
      <c r="FBV335" s="5"/>
      <c r="FBW335" s="5"/>
      <c r="FBX335" s="5"/>
      <c r="FBY335" s="5"/>
      <c r="FBZ335" s="5"/>
      <c r="FCA335" s="5"/>
      <c r="FCB335" s="5"/>
      <c r="FCC335" s="5"/>
      <c r="FCD335" s="5"/>
      <c r="FCE335" s="5"/>
      <c r="FCF335" s="5"/>
      <c r="FCG335" s="5"/>
      <c r="FCH335" s="5"/>
      <c r="FCI335" s="5"/>
      <c r="FCJ335" s="5"/>
      <c r="FCK335" s="5"/>
      <c r="FCL335" s="5"/>
      <c r="FCM335" s="5"/>
      <c r="FCN335" s="5"/>
      <c r="FCO335" s="5"/>
      <c r="FCP335" s="5"/>
      <c r="FCQ335" s="5"/>
      <c r="FCR335" s="5"/>
      <c r="FCS335" s="5"/>
      <c r="FCT335" s="5"/>
      <c r="FCU335" s="5"/>
      <c r="FCV335" s="5"/>
      <c r="FCW335" s="5"/>
      <c r="FCX335" s="5"/>
      <c r="FCY335" s="5"/>
      <c r="FCZ335" s="5"/>
      <c r="FDA335" s="5"/>
      <c r="FDB335" s="5"/>
      <c r="FDC335" s="5"/>
      <c r="FDD335" s="5"/>
      <c r="FDE335" s="5"/>
      <c r="FDF335" s="5"/>
      <c r="FDG335" s="5"/>
      <c r="FDH335" s="5"/>
      <c r="FDI335" s="5"/>
      <c r="FDJ335" s="5"/>
      <c r="FDK335" s="5"/>
      <c r="FDL335" s="5"/>
      <c r="FDM335" s="5"/>
      <c r="FDN335" s="5"/>
      <c r="FDO335" s="5"/>
      <c r="FDP335" s="5"/>
      <c r="FDQ335" s="5"/>
      <c r="FDR335" s="5"/>
      <c r="FDS335" s="5"/>
      <c r="FDT335" s="5"/>
      <c r="FDU335" s="5"/>
      <c r="FDV335" s="5"/>
      <c r="FDW335" s="5"/>
      <c r="FDX335" s="5"/>
      <c r="FDY335" s="5"/>
      <c r="FDZ335" s="5"/>
      <c r="FEA335" s="5"/>
      <c r="FEB335" s="5"/>
      <c r="FEC335" s="5"/>
      <c r="FED335" s="5"/>
      <c r="FEE335" s="5"/>
      <c r="FEF335" s="5"/>
      <c r="FEG335" s="5"/>
      <c r="FEH335" s="5"/>
      <c r="FEI335" s="5"/>
      <c r="FEJ335" s="5"/>
      <c r="FEK335" s="5"/>
      <c r="FEL335" s="5"/>
      <c r="FEM335" s="5"/>
      <c r="FEN335" s="5"/>
      <c r="FEO335" s="5"/>
      <c r="FEP335" s="5"/>
      <c r="FEQ335" s="5"/>
      <c r="FER335" s="5"/>
      <c r="FES335" s="5"/>
      <c r="FET335" s="5"/>
      <c r="FEU335" s="5"/>
      <c r="FEV335" s="5"/>
      <c r="FEW335" s="5"/>
      <c r="FEX335" s="5"/>
      <c r="FEY335" s="5"/>
      <c r="FEZ335" s="5"/>
      <c r="FFA335" s="5"/>
      <c r="FFB335" s="5"/>
      <c r="FFC335" s="5"/>
      <c r="FFD335" s="5"/>
      <c r="FFE335" s="5"/>
      <c r="FFF335" s="5"/>
      <c r="FFG335" s="5"/>
      <c r="FFH335" s="5"/>
      <c r="FFI335" s="5"/>
      <c r="FFJ335" s="5"/>
      <c r="FFK335" s="5"/>
      <c r="FFL335" s="5"/>
      <c r="FFM335" s="5"/>
      <c r="FFN335" s="5"/>
      <c r="FFO335" s="5"/>
      <c r="FFP335" s="5"/>
      <c r="FFQ335" s="5"/>
      <c r="FFR335" s="5"/>
      <c r="FFS335" s="5"/>
      <c r="FFT335" s="5"/>
      <c r="FFU335" s="5"/>
      <c r="FFV335" s="5"/>
      <c r="FFW335" s="5"/>
      <c r="FFX335" s="5"/>
      <c r="FFY335" s="5"/>
      <c r="FFZ335" s="5"/>
      <c r="FGA335" s="5"/>
      <c r="FGB335" s="5"/>
      <c r="FGC335" s="5"/>
      <c r="FGD335" s="5"/>
      <c r="FGE335" s="5"/>
      <c r="FGF335" s="5"/>
      <c r="FGG335" s="5"/>
      <c r="FGH335" s="5"/>
      <c r="FGI335" s="5"/>
      <c r="FGJ335" s="5"/>
      <c r="FGK335" s="5"/>
      <c r="FGL335" s="5"/>
      <c r="FGM335" s="5"/>
      <c r="FGN335" s="5"/>
      <c r="FGO335" s="5"/>
      <c r="FGP335" s="5"/>
      <c r="FGQ335" s="5"/>
      <c r="FGR335" s="5"/>
      <c r="FGS335" s="5"/>
      <c r="FGT335" s="5"/>
      <c r="FGU335" s="5"/>
      <c r="FGV335" s="5"/>
      <c r="FGW335" s="5"/>
      <c r="FGX335" s="5"/>
      <c r="FGY335" s="5"/>
      <c r="FGZ335" s="5"/>
      <c r="FHA335" s="5"/>
      <c r="FHB335" s="5"/>
      <c r="FHC335" s="5"/>
      <c r="FHD335" s="5"/>
      <c r="FHE335" s="5"/>
      <c r="FHF335" s="5"/>
      <c r="FHG335" s="5"/>
      <c r="FHH335" s="5"/>
      <c r="FHI335" s="5"/>
      <c r="FHJ335" s="5"/>
      <c r="FHK335" s="5"/>
      <c r="FHL335" s="5"/>
      <c r="FHM335" s="5"/>
      <c r="FHN335" s="5"/>
      <c r="FHO335" s="5"/>
      <c r="FHP335" s="5"/>
      <c r="FHQ335" s="5"/>
      <c r="FHR335" s="5"/>
      <c r="FHS335" s="5"/>
      <c r="FHT335" s="5"/>
      <c r="FHU335" s="5"/>
      <c r="FHV335" s="5"/>
      <c r="FHW335" s="5"/>
      <c r="FHX335" s="5"/>
      <c r="FHY335" s="5"/>
      <c r="FHZ335" s="5"/>
      <c r="FIA335" s="5"/>
      <c r="FIB335" s="5"/>
      <c r="FIC335" s="5"/>
      <c r="FID335" s="5"/>
      <c r="FIE335" s="5"/>
      <c r="FIF335" s="5"/>
      <c r="FIG335" s="5"/>
      <c r="FIH335" s="5"/>
      <c r="FII335" s="5"/>
      <c r="FIJ335" s="5"/>
      <c r="FIK335" s="5"/>
      <c r="FIL335" s="5"/>
      <c r="FIM335" s="5"/>
      <c r="FIN335" s="5"/>
      <c r="FIO335" s="5"/>
      <c r="FIP335" s="5"/>
      <c r="FIQ335" s="5"/>
      <c r="FIR335" s="5"/>
      <c r="FIS335" s="5"/>
      <c r="FIT335" s="5"/>
      <c r="FIU335" s="5"/>
      <c r="FIV335" s="5"/>
      <c r="FIW335" s="5"/>
      <c r="FIX335" s="5"/>
      <c r="FIY335" s="5"/>
      <c r="FIZ335" s="5"/>
      <c r="FJA335" s="5"/>
      <c r="FJB335" s="5"/>
      <c r="FJC335" s="5"/>
      <c r="FJD335" s="5"/>
      <c r="FJE335" s="5"/>
      <c r="FJF335" s="5"/>
      <c r="FJG335" s="5"/>
      <c r="FJH335" s="5"/>
      <c r="FJI335" s="5"/>
      <c r="FJJ335" s="5"/>
      <c r="FJK335" s="5"/>
      <c r="FJL335" s="5"/>
      <c r="FJM335" s="5"/>
      <c r="FJN335" s="5"/>
      <c r="FJO335" s="5"/>
      <c r="FJP335" s="5"/>
      <c r="FJQ335" s="5"/>
      <c r="FJR335" s="5"/>
      <c r="FJS335" s="5"/>
      <c r="FJT335" s="5"/>
      <c r="FJU335" s="5"/>
      <c r="FJV335" s="5"/>
      <c r="FJW335" s="5"/>
      <c r="FJX335" s="5"/>
      <c r="FJY335" s="5"/>
      <c r="FJZ335" s="5"/>
      <c r="FKA335" s="5"/>
      <c r="FKB335" s="5"/>
      <c r="FKC335" s="5"/>
      <c r="FKD335" s="5"/>
      <c r="FKE335" s="5"/>
      <c r="FKF335" s="5"/>
      <c r="FKG335" s="5"/>
      <c r="FKH335" s="5"/>
      <c r="FKI335" s="5"/>
      <c r="FKJ335" s="5"/>
      <c r="FKK335" s="5"/>
      <c r="FKL335" s="5"/>
      <c r="FKM335" s="5"/>
      <c r="FKN335" s="5"/>
      <c r="FKO335" s="5"/>
      <c r="FKP335" s="5"/>
      <c r="FKQ335" s="5"/>
      <c r="FKR335" s="5"/>
      <c r="FKS335" s="5"/>
      <c r="FKT335" s="5"/>
      <c r="FKU335" s="5"/>
      <c r="FKV335" s="5"/>
      <c r="FKW335" s="5"/>
      <c r="FKX335" s="5"/>
      <c r="FKY335" s="5"/>
      <c r="FKZ335" s="5"/>
      <c r="FLA335" s="5"/>
      <c r="FLB335" s="5"/>
      <c r="FLC335" s="5"/>
      <c r="FLD335" s="5"/>
      <c r="FLE335" s="5"/>
      <c r="FLF335" s="5"/>
      <c r="FLG335" s="5"/>
      <c r="FLH335" s="5"/>
      <c r="FLI335" s="5"/>
      <c r="FLJ335" s="5"/>
      <c r="FLK335" s="5"/>
      <c r="FLL335" s="5"/>
      <c r="FLM335" s="5"/>
      <c r="FLN335" s="5"/>
      <c r="FLO335" s="5"/>
      <c r="FLP335" s="5"/>
      <c r="FLQ335" s="5"/>
      <c r="FLR335" s="5"/>
      <c r="FLS335" s="5"/>
      <c r="FLT335" s="5"/>
      <c r="FLU335" s="5"/>
      <c r="FLV335" s="5"/>
      <c r="FLW335" s="5"/>
      <c r="FLX335" s="5"/>
      <c r="FLY335" s="5"/>
      <c r="FLZ335" s="5"/>
      <c r="FMA335" s="5"/>
      <c r="FMB335" s="5"/>
      <c r="FMC335" s="5"/>
      <c r="FMD335" s="5"/>
      <c r="FME335" s="5"/>
      <c r="FMF335" s="5"/>
      <c r="FMG335" s="5"/>
      <c r="FMH335" s="5"/>
      <c r="FMI335" s="5"/>
      <c r="FMJ335" s="5"/>
      <c r="FMK335" s="5"/>
      <c r="FML335" s="5"/>
      <c r="FMM335" s="5"/>
      <c r="FMN335" s="5"/>
      <c r="FMO335" s="5"/>
      <c r="FMP335" s="5"/>
      <c r="FMQ335" s="5"/>
      <c r="FMR335" s="5"/>
      <c r="FMS335" s="5"/>
      <c r="FMT335" s="5"/>
      <c r="FMU335" s="5"/>
      <c r="FMV335" s="5"/>
      <c r="FMW335" s="5"/>
      <c r="FMX335" s="5"/>
      <c r="FMY335" s="5"/>
      <c r="FMZ335" s="5"/>
      <c r="FNA335" s="5"/>
      <c r="FNB335" s="5"/>
      <c r="FNC335" s="5"/>
      <c r="FND335" s="5"/>
      <c r="FNE335" s="5"/>
      <c r="FNF335" s="5"/>
      <c r="FNG335" s="5"/>
      <c r="FNH335" s="5"/>
      <c r="FNI335" s="5"/>
      <c r="FNJ335" s="5"/>
      <c r="FNK335" s="5"/>
      <c r="FNL335" s="5"/>
      <c r="FNM335" s="5"/>
      <c r="FNN335" s="5"/>
      <c r="FNO335" s="5"/>
      <c r="FNP335" s="5"/>
      <c r="FNQ335" s="5"/>
      <c r="FNR335" s="5"/>
      <c r="FNS335" s="5"/>
      <c r="FNT335" s="5"/>
      <c r="FNU335" s="5"/>
      <c r="FNV335" s="5"/>
      <c r="FNW335" s="5"/>
      <c r="FNX335" s="5"/>
      <c r="FNY335" s="5"/>
      <c r="FNZ335" s="5"/>
      <c r="FOA335" s="5"/>
      <c r="FOB335" s="5"/>
      <c r="FOC335" s="5"/>
      <c r="FOD335" s="5"/>
      <c r="FOE335" s="5"/>
      <c r="FOF335" s="5"/>
      <c r="FOG335" s="5"/>
      <c r="FOH335" s="5"/>
      <c r="FOI335" s="5"/>
      <c r="FOJ335" s="5"/>
      <c r="FOK335" s="5"/>
      <c r="FOL335" s="5"/>
      <c r="FOM335" s="5"/>
      <c r="FON335" s="5"/>
      <c r="FOO335" s="5"/>
      <c r="FOP335" s="5"/>
      <c r="FOQ335" s="5"/>
      <c r="FOR335" s="5"/>
      <c r="FOS335" s="5"/>
      <c r="FOT335" s="5"/>
      <c r="FOU335" s="5"/>
      <c r="FOV335" s="5"/>
      <c r="FOW335" s="5"/>
      <c r="FOX335" s="5"/>
      <c r="FOY335" s="5"/>
      <c r="FOZ335" s="5"/>
      <c r="FPA335" s="5"/>
      <c r="FPB335" s="5"/>
      <c r="FPC335" s="5"/>
      <c r="FPD335" s="5"/>
      <c r="FPE335" s="5"/>
      <c r="FPF335" s="5"/>
      <c r="FPG335" s="5"/>
      <c r="FPH335" s="5"/>
      <c r="FPI335" s="5"/>
      <c r="FPJ335" s="5"/>
      <c r="FPK335" s="5"/>
      <c r="FPL335" s="5"/>
      <c r="FPM335" s="5"/>
      <c r="FPN335" s="5"/>
      <c r="FPO335" s="5"/>
      <c r="FPP335" s="5"/>
      <c r="FPQ335" s="5"/>
      <c r="FPR335" s="5"/>
      <c r="FPS335" s="5"/>
      <c r="FPT335" s="5"/>
      <c r="FPU335" s="5"/>
      <c r="FPV335" s="5"/>
      <c r="FPW335" s="5"/>
      <c r="FPX335" s="5"/>
      <c r="FPY335" s="5"/>
      <c r="FPZ335" s="5"/>
      <c r="FQA335" s="5"/>
      <c r="FQB335" s="5"/>
      <c r="FQC335" s="5"/>
      <c r="FQD335" s="5"/>
      <c r="FQE335" s="5"/>
      <c r="FQF335" s="5"/>
      <c r="FQG335" s="5"/>
      <c r="FQH335" s="5"/>
      <c r="FQI335" s="5"/>
      <c r="FQJ335" s="5"/>
      <c r="FQK335" s="5"/>
      <c r="FQL335" s="5"/>
      <c r="FQM335" s="5"/>
      <c r="FQN335" s="5"/>
      <c r="FQO335" s="5"/>
      <c r="FQP335" s="5"/>
      <c r="FQQ335" s="5"/>
      <c r="FQR335" s="5"/>
      <c r="FQS335" s="5"/>
      <c r="FQT335" s="5"/>
      <c r="FQU335" s="5"/>
      <c r="FQV335" s="5"/>
      <c r="FQW335" s="5"/>
      <c r="FQX335" s="5"/>
      <c r="FQY335" s="5"/>
      <c r="FQZ335" s="5"/>
      <c r="FRA335" s="5"/>
      <c r="FRB335" s="5"/>
      <c r="FRC335" s="5"/>
      <c r="FRD335" s="5"/>
      <c r="FRE335" s="5"/>
      <c r="FRF335" s="5"/>
      <c r="FRG335" s="5"/>
      <c r="FRH335" s="5"/>
      <c r="FRI335" s="5"/>
      <c r="FRJ335" s="5"/>
      <c r="FRK335" s="5"/>
      <c r="FRL335" s="5"/>
      <c r="FRM335" s="5"/>
      <c r="FRN335" s="5"/>
      <c r="FRO335" s="5"/>
      <c r="FRP335" s="5"/>
      <c r="FRQ335" s="5"/>
      <c r="FRR335" s="5"/>
      <c r="FRS335" s="5"/>
      <c r="FRT335" s="5"/>
      <c r="FRU335" s="5"/>
      <c r="FRV335" s="5"/>
      <c r="FRW335" s="5"/>
      <c r="FRX335" s="5"/>
      <c r="FRY335" s="5"/>
      <c r="FRZ335" s="5"/>
      <c r="FSA335" s="5"/>
      <c r="FSB335" s="5"/>
      <c r="FSC335" s="5"/>
      <c r="FSD335" s="5"/>
      <c r="FSE335" s="5"/>
      <c r="FSF335" s="5"/>
      <c r="FSG335" s="5"/>
      <c r="FSH335" s="5"/>
      <c r="FSI335" s="5"/>
      <c r="FSJ335" s="5"/>
      <c r="FSK335" s="5"/>
      <c r="FSL335" s="5"/>
      <c r="FSM335" s="5"/>
      <c r="FSN335" s="5"/>
      <c r="FSO335" s="5"/>
      <c r="FSP335" s="5"/>
      <c r="FSQ335" s="5"/>
      <c r="FSR335" s="5"/>
      <c r="FSS335" s="5"/>
      <c r="FST335" s="5"/>
      <c r="FSU335" s="5"/>
      <c r="FSV335" s="5"/>
      <c r="FSW335" s="5"/>
      <c r="FSX335" s="5"/>
      <c r="FSY335" s="5"/>
      <c r="FSZ335" s="5"/>
      <c r="FTA335" s="5"/>
      <c r="FTB335" s="5"/>
      <c r="FTC335" s="5"/>
      <c r="FTD335" s="5"/>
      <c r="FTE335" s="5"/>
      <c r="FTF335" s="5"/>
      <c r="FTG335" s="5"/>
      <c r="FTH335" s="5"/>
      <c r="FTI335" s="5"/>
      <c r="FTJ335" s="5"/>
      <c r="FTK335" s="5"/>
      <c r="FTL335" s="5"/>
      <c r="FTM335" s="5"/>
      <c r="FTN335" s="5"/>
      <c r="FTO335" s="5"/>
      <c r="FTP335" s="5"/>
      <c r="FTQ335" s="5"/>
      <c r="FTR335" s="5"/>
      <c r="FTS335" s="5"/>
      <c r="FTT335" s="5"/>
      <c r="FTU335" s="5"/>
      <c r="FTV335" s="5"/>
      <c r="FTW335" s="5"/>
      <c r="FTX335" s="5"/>
      <c r="FTY335" s="5"/>
      <c r="FTZ335" s="5"/>
      <c r="FUA335" s="5"/>
      <c r="FUB335" s="5"/>
      <c r="FUC335" s="5"/>
      <c r="FUD335" s="5"/>
      <c r="FUE335" s="5"/>
      <c r="FUF335" s="5"/>
      <c r="FUG335" s="5"/>
      <c r="FUH335" s="5"/>
      <c r="FUI335" s="5"/>
      <c r="FUJ335" s="5"/>
      <c r="FUK335" s="5"/>
      <c r="FUL335" s="5"/>
      <c r="FUM335" s="5"/>
      <c r="FUN335" s="5"/>
      <c r="FUO335" s="5"/>
      <c r="FUP335" s="5"/>
      <c r="FUQ335" s="5"/>
      <c r="FUR335" s="5"/>
      <c r="FUS335" s="5"/>
      <c r="FUT335" s="5"/>
      <c r="FUU335" s="5"/>
      <c r="FUV335" s="5"/>
      <c r="FUW335" s="5"/>
      <c r="FUX335" s="5"/>
      <c r="FUY335" s="5"/>
      <c r="FUZ335" s="5"/>
      <c r="FVA335" s="5"/>
      <c r="FVB335" s="5"/>
      <c r="FVC335" s="5"/>
      <c r="FVD335" s="5"/>
      <c r="FVE335" s="5"/>
      <c r="FVF335" s="5"/>
      <c r="FVG335" s="5"/>
      <c r="FVH335" s="5"/>
      <c r="FVI335" s="5"/>
      <c r="FVJ335" s="5"/>
      <c r="FVK335" s="5"/>
      <c r="FVL335" s="5"/>
      <c r="FVM335" s="5"/>
      <c r="FVN335" s="5"/>
      <c r="FVO335" s="5"/>
      <c r="FVP335" s="5"/>
      <c r="FVQ335" s="5"/>
      <c r="FVR335" s="5"/>
      <c r="FVS335" s="5"/>
      <c r="FVT335" s="5"/>
      <c r="FVU335" s="5"/>
      <c r="FVV335" s="5"/>
      <c r="FVW335" s="5"/>
      <c r="FVX335" s="5"/>
      <c r="FVY335" s="5"/>
      <c r="FVZ335" s="5"/>
      <c r="FWA335" s="5"/>
      <c r="FWB335" s="5"/>
      <c r="FWC335" s="5"/>
      <c r="FWD335" s="5"/>
      <c r="FWE335" s="5"/>
      <c r="FWF335" s="5"/>
      <c r="FWG335" s="5"/>
      <c r="FWH335" s="5"/>
      <c r="FWI335" s="5"/>
      <c r="FWJ335" s="5"/>
      <c r="FWK335" s="5"/>
      <c r="FWL335" s="5"/>
      <c r="FWM335" s="5"/>
      <c r="FWN335" s="5"/>
      <c r="FWO335" s="5"/>
      <c r="FWP335" s="5"/>
      <c r="FWQ335" s="5"/>
      <c r="FWR335" s="5"/>
      <c r="FWS335" s="5"/>
      <c r="FWT335" s="5"/>
      <c r="FWU335" s="5"/>
      <c r="FWV335" s="5"/>
      <c r="FWW335" s="5"/>
      <c r="FWX335" s="5"/>
      <c r="FWY335" s="5"/>
      <c r="FWZ335" s="5"/>
      <c r="FXA335" s="5"/>
      <c r="FXB335" s="5"/>
      <c r="FXC335" s="5"/>
      <c r="FXD335" s="5"/>
      <c r="FXE335" s="5"/>
      <c r="FXF335" s="5"/>
      <c r="FXG335" s="5"/>
      <c r="FXH335" s="5"/>
      <c r="FXI335" s="5"/>
      <c r="FXJ335" s="5"/>
      <c r="FXK335" s="5"/>
      <c r="FXL335" s="5"/>
      <c r="FXM335" s="5"/>
      <c r="FXN335" s="5"/>
      <c r="FXO335" s="5"/>
      <c r="FXP335" s="5"/>
      <c r="FXQ335" s="5"/>
      <c r="FXR335" s="5"/>
      <c r="FXS335" s="5"/>
      <c r="FXT335" s="5"/>
      <c r="FXU335" s="5"/>
      <c r="FXV335" s="5"/>
      <c r="FXW335" s="5"/>
      <c r="FXX335" s="5"/>
      <c r="FXY335" s="5"/>
      <c r="FXZ335" s="5"/>
      <c r="FYA335" s="5"/>
      <c r="FYB335" s="5"/>
      <c r="FYC335" s="5"/>
      <c r="FYD335" s="5"/>
      <c r="FYE335" s="5"/>
      <c r="FYF335" s="5"/>
      <c r="FYG335" s="5"/>
      <c r="FYH335" s="5"/>
      <c r="FYI335" s="5"/>
      <c r="FYJ335" s="5"/>
      <c r="FYK335" s="5"/>
      <c r="FYL335" s="5"/>
      <c r="FYM335" s="5"/>
      <c r="FYN335" s="5"/>
      <c r="FYO335" s="5"/>
      <c r="FYP335" s="5"/>
      <c r="FYQ335" s="5"/>
      <c r="FYR335" s="5"/>
      <c r="FYS335" s="5"/>
      <c r="FYT335" s="5"/>
      <c r="FYU335" s="5"/>
      <c r="FYV335" s="5"/>
      <c r="FYW335" s="5"/>
      <c r="FYX335" s="5"/>
      <c r="FYY335" s="5"/>
      <c r="FYZ335" s="5"/>
      <c r="FZA335" s="5"/>
      <c r="FZB335" s="5"/>
      <c r="FZC335" s="5"/>
      <c r="FZD335" s="5"/>
      <c r="FZE335" s="5"/>
      <c r="FZF335" s="5"/>
      <c r="FZG335" s="5"/>
      <c r="FZH335" s="5"/>
      <c r="FZI335" s="5"/>
      <c r="FZJ335" s="5"/>
      <c r="FZK335" s="5"/>
      <c r="FZL335" s="5"/>
      <c r="FZM335" s="5"/>
      <c r="FZN335" s="5"/>
      <c r="FZO335" s="5"/>
      <c r="FZP335" s="5"/>
      <c r="FZQ335" s="5"/>
      <c r="FZR335" s="5"/>
      <c r="FZS335" s="5"/>
      <c r="FZT335" s="5"/>
      <c r="FZU335" s="5"/>
      <c r="FZV335" s="5"/>
      <c r="FZW335" s="5"/>
      <c r="FZX335" s="5"/>
      <c r="FZY335" s="5"/>
      <c r="FZZ335" s="5"/>
      <c r="GAA335" s="5"/>
      <c r="GAB335" s="5"/>
      <c r="GAC335" s="5"/>
      <c r="GAD335" s="5"/>
      <c r="GAE335" s="5"/>
      <c r="GAF335" s="5"/>
      <c r="GAG335" s="5"/>
      <c r="GAH335" s="5"/>
      <c r="GAI335" s="5"/>
      <c r="GAJ335" s="5"/>
      <c r="GAK335" s="5"/>
      <c r="GAL335" s="5"/>
      <c r="GAM335" s="5"/>
      <c r="GAN335" s="5"/>
      <c r="GAO335" s="5"/>
      <c r="GAP335" s="5"/>
      <c r="GAQ335" s="5"/>
      <c r="GAR335" s="5"/>
      <c r="GAS335" s="5"/>
      <c r="GAT335" s="5"/>
      <c r="GAU335" s="5"/>
      <c r="GAV335" s="5"/>
      <c r="GAW335" s="5"/>
      <c r="GAX335" s="5"/>
      <c r="GAY335" s="5"/>
      <c r="GAZ335" s="5"/>
      <c r="GBA335" s="5"/>
      <c r="GBB335" s="5"/>
      <c r="GBC335" s="5"/>
      <c r="GBD335" s="5"/>
      <c r="GBE335" s="5"/>
      <c r="GBF335" s="5"/>
      <c r="GBG335" s="5"/>
      <c r="GBH335" s="5"/>
      <c r="GBI335" s="5"/>
      <c r="GBJ335" s="5"/>
      <c r="GBK335" s="5"/>
      <c r="GBL335" s="5"/>
      <c r="GBM335" s="5"/>
      <c r="GBN335" s="5"/>
      <c r="GBO335" s="5"/>
      <c r="GBP335" s="5"/>
      <c r="GBQ335" s="5"/>
      <c r="GBR335" s="5"/>
      <c r="GBS335" s="5"/>
      <c r="GBT335" s="5"/>
      <c r="GBU335" s="5"/>
      <c r="GBV335" s="5"/>
      <c r="GBW335" s="5"/>
      <c r="GBX335" s="5"/>
      <c r="GBY335" s="5"/>
      <c r="GBZ335" s="5"/>
      <c r="GCA335" s="5"/>
      <c r="GCB335" s="5"/>
      <c r="GCC335" s="5"/>
      <c r="GCD335" s="5"/>
      <c r="GCE335" s="5"/>
      <c r="GCF335" s="5"/>
      <c r="GCG335" s="5"/>
      <c r="GCH335" s="5"/>
      <c r="GCI335" s="5"/>
      <c r="GCJ335" s="5"/>
      <c r="GCK335" s="5"/>
      <c r="GCL335" s="5"/>
      <c r="GCM335" s="5"/>
      <c r="GCN335" s="5"/>
      <c r="GCO335" s="5"/>
      <c r="GCP335" s="5"/>
      <c r="GCQ335" s="5"/>
      <c r="GCR335" s="5"/>
      <c r="GCS335" s="5"/>
      <c r="GCT335" s="5"/>
      <c r="GCU335" s="5"/>
      <c r="GCV335" s="5"/>
      <c r="GCW335" s="5"/>
      <c r="GCX335" s="5"/>
      <c r="GCY335" s="5"/>
      <c r="GCZ335" s="5"/>
      <c r="GDA335" s="5"/>
      <c r="GDB335" s="5"/>
      <c r="GDC335" s="5"/>
      <c r="GDD335" s="5"/>
      <c r="GDE335" s="5"/>
      <c r="GDF335" s="5"/>
      <c r="GDG335" s="5"/>
      <c r="GDH335" s="5"/>
      <c r="GDI335" s="5"/>
      <c r="GDJ335" s="5"/>
      <c r="GDK335" s="5"/>
      <c r="GDL335" s="5"/>
      <c r="GDM335" s="5"/>
      <c r="GDN335" s="5"/>
      <c r="GDO335" s="5"/>
      <c r="GDP335" s="5"/>
      <c r="GDQ335" s="5"/>
      <c r="GDR335" s="5"/>
      <c r="GDS335" s="5"/>
      <c r="GDT335" s="5"/>
      <c r="GDU335" s="5"/>
      <c r="GDV335" s="5"/>
      <c r="GDW335" s="5"/>
      <c r="GDX335" s="5"/>
      <c r="GDY335" s="5"/>
      <c r="GDZ335" s="5"/>
      <c r="GEA335" s="5"/>
      <c r="GEB335" s="5"/>
      <c r="GEC335" s="5"/>
      <c r="GED335" s="5"/>
      <c r="GEE335" s="5"/>
      <c r="GEF335" s="5"/>
      <c r="GEG335" s="5"/>
      <c r="GEH335" s="5"/>
      <c r="GEI335" s="5"/>
      <c r="GEJ335" s="5"/>
      <c r="GEK335" s="5"/>
      <c r="GEL335" s="5"/>
      <c r="GEM335" s="5"/>
      <c r="GEN335" s="5"/>
      <c r="GEO335" s="5"/>
      <c r="GEP335" s="5"/>
      <c r="GEQ335" s="5"/>
      <c r="GER335" s="5"/>
      <c r="GES335" s="5"/>
      <c r="GET335" s="5"/>
      <c r="GEU335" s="5"/>
      <c r="GEV335" s="5"/>
      <c r="GEW335" s="5"/>
      <c r="GEX335" s="5"/>
      <c r="GEY335" s="5"/>
      <c r="GEZ335" s="5"/>
      <c r="GFA335" s="5"/>
      <c r="GFB335" s="5"/>
      <c r="GFC335" s="5"/>
      <c r="GFD335" s="5"/>
      <c r="GFE335" s="5"/>
      <c r="GFF335" s="5"/>
      <c r="GFG335" s="5"/>
      <c r="GFH335" s="5"/>
      <c r="GFI335" s="5"/>
      <c r="GFJ335" s="5"/>
      <c r="GFK335" s="5"/>
      <c r="GFL335" s="5"/>
      <c r="GFM335" s="5"/>
      <c r="GFN335" s="5"/>
      <c r="GFO335" s="5"/>
      <c r="GFP335" s="5"/>
      <c r="GFQ335" s="5"/>
      <c r="GFR335" s="5"/>
      <c r="GFS335" s="5"/>
      <c r="GFT335" s="5"/>
      <c r="GFU335" s="5"/>
      <c r="GFV335" s="5"/>
      <c r="GFW335" s="5"/>
      <c r="GFX335" s="5"/>
      <c r="GFY335" s="5"/>
      <c r="GFZ335" s="5"/>
      <c r="GGA335" s="5"/>
      <c r="GGB335" s="5"/>
      <c r="GGC335" s="5"/>
      <c r="GGD335" s="5"/>
      <c r="GGE335" s="5"/>
      <c r="GGF335" s="5"/>
      <c r="GGG335" s="5"/>
      <c r="GGH335" s="5"/>
      <c r="GGI335" s="5"/>
      <c r="GGJ335" s="5"/>
      <c r="GGK335" s="5"/>
      <c r="GGL335" s="5"/>
      <c r="GGM335" s="5"/>
      <c r="GGN335" s="5"/>
      <c r="GGO335" s="5"/>
      <c r="GGP335" s="5"/>
      <c r="GGQ335" s="5"/>
      <c r="GGR335" s="5"/>
      <c r="GGS335" s="5"/>
      <c r="GGT335" s="5"/>
      <c r="GGU335" s="5"/>
      <c r="GGV335" s="5"/>
      <c r="GGW335" s="5"/>
      <c r="GGX335" s="5"/>
      <c r="GGY335" s="5"/>
      <c r="GGZ335" s="5"/>
      <c r="GHA335" s="5"/>
      <c r="GHB335" s="5"/>
      <c r="GHC335" s="5"/>
      <c r="GHD335" s="5"/>
      <c r="GHE335" s="5"/>
      <c r="GHF335" s="5"/>
      <c r="GHG335" s="5"/>
      <c r="GHH335" s="5"/>
      <c r="GHI335" s="5"/>
      <c r="GHJ335" s="5"/>
      <c r="GHK335" s="5"/>
      <c r="GHL335" s="5"/>
      <c r="GHM335" s="5"/>
      <c r="GHN335" s="5"/>
      <c r="GHO335" s="5"/>
      <c r="GHP335" s="5"/>
      <c r="GHQ335" s="5"/>
      <c r="GHR335" s="5"/>
      <c r="GHS335" s="5"/>
      <c r="GHT335" s="5"/>
      <c r="GHU335" s="5"/>
      <c r="GHV335" s="5"/>
      <c r="GHW335" s="5"/>
      <c r="GHX335" s="5"/>
      <c r="GHY335" s="5"/>
      <c r="GHZ335" s="5"/>
      <c r="GIA335" s="5"/>
      <c r="GIB335" s="5"/>
      <c r="GIC335" s="5"/>
      <c r="GID335" s="5"/>
      <c r="GIE335" s="5"/>
      <c r="GIF335" s="5"/>
      <c r="GIG335" s="5"/>
      <c r="GIH335" s="5"/>
      <c r="GII335" s="5"/>
      <c r="GIJ335" s="5"/>
      <c r="GIK335" s="5"/>
      <c r="GIL335" s="5"/>
      <c r="GIM335" s="5"/>
      <c r="GIN335" s="5"/>
      <c r="GIO335" s="5"/>
      <c r="GIP335" s="5"/>
      <c r="GIQ335" s="5"/>
      <c r="GIR335" s="5"/>
      <c r="GIS335" s="5"/>
      <c r="GIT335" s="5"/>
      <c r="GIU335" s="5"/>
      <c r="GIV335" s="5"/>
      <c r="GIW335" s="5"/>
      <c r="GIX335" s="5"/>
      <c r="GIY335" s="5"/>
      <c r="GIZ335" s="5"/>
      <c r="GJA335" s="5"/>
      <c r="GJB335" s="5"/>
      <c r="GJC335" s="5"/>
      <c r="GJD335" s="5"/>
      <c r="GJE335" s="5"/>
      <c r="GJF335" s="5"/>
      <c r="GJG335" s="5"/>
      <c r="GJH335" s="5"/>
      <c r="GJI335" s="5"/>
      <c r="GJJ335" s="5"/>
      <c r="GJK335" s="5"/>
      <c r="GJL335" s="5"/>
      <c r="GJM335" s="5"/>
      <c r="GJN335" s="5"/>
      <c r="GJO335" s="5"/>
      <c r="GJP335" s="5"/>
      <c r="GJQ335" s="5"/>
      <c r="GJR335" s="5"/>
      <c r="GJS335" s="5"/>
      <c r="GJT335" s="5"/>
      <c r="GJU335" s="5"/>
      <c r="GJV335" s="5"/>
      <c r="GJW335" s="5"/>
      <c r="GJX335" s="5"/>
      <c r="GJY335" s="5"/>
      <c r="GJZ335" s="5"/>
      <c r="GKA335" s="5"/>
      <c r="GKB335" s="5"/>
      <c r="GKC335" s="5"/>
      <c r="GKD335" s="5"/>
      <c r="GKE335" s="5"/>
      <c r="GKF335" s="5"/>
      <c r="GKG335" s="5"/>
      <c r="GKH335" s="5"/>
      <c r="GKI335" s="5"/>
      <c r="GKJ335" s="5"/>
      <c r="GKK335" s="5"/>
      <c r="GKL335" s="5"/>
      <c r="GKM335" s="5"/>
      <c r="GKN335" s="5"/>
      <c r="GKO335" s="5"/>
      <c r="GKP335" s="5"/>
      <c r="GKQ335" s="5"/>
      <c r="GKR335" s="5"/>
      <c r="GKS335" s="5"/>
      <c r="GKT335" s="5"/>
      <c r="GKU335" s="5"/>
      <c r="GKV335" s="5"/>
      <c r="GKW335" s="5"/>
      <c r="GKX335" s="5"/>
      <c r="GKY335" s="5"/>
      <c r="GKZ335" s="5"/>
      <c r="GLA335" s="5"/>
      <c r="GLB335" s="5"/>
      <c r="GLC335" s="5"/>
      <c r="GLD335" s="5"/>
      <c r="GLE335" s="5"/>
      <c r="GLF335" s="5"/>
      <c r="GLG335" s="5"/>
      <c r="GLH335" s="5"/>
      <c r="GLI335" s="5"/>
      <c r="GLJ335" s="5"/>
      <c r="GLK335" s="5"/>
      <c r="GLL335" s="5"/>
      <c r="GLM335" s="5"/>
      <c r="GLN335" s="5"/>
      <c r="GLO335" s="5"/>
      <c r="GLP335" s="5"/>
      <c r="GLQ335" s="5"/>
      <c r="GLR335" s="5"/>
      <c r="GLS335" s="5"/>
      <c r="GLT335" s="5"/>
      <c r="GLU335" s="5"/>
      <c r="GLV335" s="5"/>
      <c r="GLW335" s="5"/>
      <c r="GLX335" s="5"/>
      <c r="GLY335" s="5"/>
      <c r="GLZ335" s="5"/>
      <c r="GMA335" s="5"/>
      <c r="GMB335" s="5"/>
      <c r="GMC335" s="5"/>
      <c r="GMD335" s="5"/>
      <c r="GME335" s="5"/>
      <c r="GMF335" s="5"/>
      <c r="GMG335" s="5"/>
      <c r="GMH335" s="5"/>
      <c r="GMI335" s="5"/>
      <c r="GMJ335" s="5"/>
      <c r="GMK335" s="5"/>
      <c r="GML335" s="5"/>
      <c r="GMM335" s="5"/>
      <c r="GMN335" s="5"/>
      <c r="GMO335" s="5"/>
      <c r="GMP335" s="5"/>
      <c r="GMQ335" s="5"/>
      <c r="GMR335" s="5"/>
      <c r="GMS335" s="5"/>
      <c r="GMT335" s="5"/>
      <c r="GMU335" s="5"/>
      <c r="GMV335" s="5"/>
      <c r="GMW335" s="5"/>
      <c r="GMX335" s="5"/>
      <c r="GMY335" s="5"/>
      <c r="GMZ335" s="5"/>
      <c r="GNA335" s="5"/>
      <c r="GNB335" s="5"/>
      <c r="GNC335" s="5"/>
      <c r="GND335" s="5"/>
      <c r="GNE335" s="5"/>
      <c r="GNF335" s="5"/>
      <c r="GNG335" s="5"/>
      <c r="GNH335" s="5"/>
      <c r="GNI335" s="5"/>
      <c r="GNJ335" s="5"/>
      <c r="GNK335" s="5"/>
      <c r="GNL335" s="5"/>
      <c r="GNM335" s="5"/>
      <c r="GNN335" s="5"/>
      <c r="GNO335" s="5"/>
      <c r="GNP335" s="5"/>
      <c r="GNQ335" s="5"/>
      <c r="GNR335" s="5"/>
      <c r="GNS335" s="5"/>
      <c r="GNT335" s="5"/>
      <c r="GNU335" s="5"/>
      <c r="GNV335" s="5"/>
      <c r="GNW335" s="5"/>
      <c r="GNX335" s="5"/>
      <c r="GNY335" s="5"/>
      <c r="GNZ335" s="5"/>
      <c r="GOA335" s="5"/>
      <c r="GOB335" s="5"/>
      <c r="GOC335" s="5"/>
      <c r="GOD335" s="5"/>
      <c r="GOE335" s="5"/>
      <c r="GOF335" s="5"/>
      <c r="GOG335" s="5"/>
      <c r="GOH335" s="5"/>
      <c r="GOI335" s="5"/>
      <c r="GOJ335" s="5"/>
      <c r="GOK335" s="5"/>
      <c r="GOL335" s="5"/>
      <c r="GOM335" s="5"/>
      <c r="GON335" s="5"/>
      <c r="GOO335" s="5"/>
      <c r="GOP335" s="5"/>
      <c r="GOQ335" s="5"/>
      <c r="GOR335" s="5"/>
      <c r="GOS335" s="5"/>
      <c r="GOT335" s="5"/>
      <c r="GOU335" s="5"/>
      <c r="GOV335" s="5"/>
      <c r="GOW335" s="5"/>
      <c r="GOX335" s="5"/>
      <c r="GOY335" s="5"/>
      <c r="GOZ335" s="5"/>
      <c r="GPA335" s="5"/>
      <c r="GPB335" s="5"/>
      <c r="GPC335" s="5"/>
      <c r="GPD335" s="5"/>
      <c r="GPE335" s="5"/>
      <c r="GPF335" s="5"/>
      <c r="GPG335" s="5"/>
      <c r="GPH335" s="5"/>
      <c r="GPI335" s="5"/>
      <c r="GPJ335" s="5"/>
      <c r="GPK335" s="5"/>
      <c r="GPL335" s="5"/>
      <c r="GPM335" s="5"/>
      <c r="GPN335" s="5"/>
      <c r="GPO335" s="5"/>
      <c r="GPP335" s="5"/>
      <c r="GPQ335" s="5"/>
      <c r="GPR335" s="5"/>
      <c r="GPS335" s="5"/>
      <c r="GPT335" s="5"/>
      <c r="GPU335" s="5"/>
      <c r="GPV335" s="5"/>
      <c r="GPW335" s="5"/>
      <c r="GPX335" s="5"/>
      <c r="GPY335" s="5"/>
      <c r="GPZ335" s="5"/>
      <c r="GQA335" s="5"/>
      <c r="GQB335" s="5"/>
      <c r="GQC335" s="5"/>
      <c r="GQD335" s="5"/>
      <c r="GQE335" s="5"/>
      <c r="GQF335" s="5"/>
      <c r="GQG335" s="5"/>
      <c r="GQH335" s="5"/>
      <c r="GQI335" s="5"/>
      <c r="GQJ335" s="5"/>
      <c r="GQK335" s="5"/>
      <c r="GQL335" s="5"/>
      <c r="GQM335" s="5"/>
      <c r="GQN335" s="5"/>
      <c r="GQO335" s="5"/>
      <c r="GQP335" s="5"/>
      <c r="GQQ335" s="5"/>
      <c r="GQR335" s="5"/>
      <c r="GQS335" s="5"/>
      <c r="GQT335" s="5"/>
      <c r="GQU335" s="5"/>
      <c r="GQV335" s="5"/>
      <c r="GQW335" s="5"/>
      <c r="GQX335" s="5"/>
      <c r="GQY335" s="5"/>
      <c r="GQZ335" s="5"/>
      <c r="GRA335" s="5"/>
      <c r="GRB335" s="5"/>
      <c r="GRC335" s="5"/>
      <c r="GRD335" s="5"/>
      <c r="GRE335" s="5"/>
      <c r="GRF335" s="5"/>
      <c r="GRG335" s="5"/>
      <c r="GRH335" s="5"/>
      <c r="GRI335" s="5"/>
      <c r="GRJ335" s="5"/>
      <c r="GRK335" s="5"/>
      <c r="GRL335" s="5"/>
      <c r="GRM335" s="5"/>
      <c r="GRN335" s="5"/>
      <c r="GRO335" s="5"/>
      <c r="GRP335" s="5"/>
      <c r="GRQ335" s="5"/>
      <c r="GRR335" s="5"/>
      <c r="GRS335" s="5"/>
      <c r="GRT335" s="5"/>
      <c r="GRU335" s="5"/>
      <c r="GRV335" s="5"/>
      <c r="GRW335" s="5"/>
      <c r="GRX335" s="5"/>
      <c r="GRY335" s="5"/>
      <c r="GRZ335" s="5"/>
      <c r="GSA335" s="5"/>
      <c r="GSB335" s="5"/>
      <c r="GSC335" s="5"/>
      <c r="GSD335" s="5"/>
      <c r="GSE335" s="5"/>
      <c r="GSF335" s="5"/>
      <c r="GSG335" s="5"/>
      <c r="GSH335" s="5"/>
      <c r="GSI335" s="5"/>
      <c r="GSJ335" s="5"/>
      <c r="GSK335" s="5"/>
      <c r="GSL335" s="5"/>
      <c r="GSM335" s="5"/>
      <c r="GSN335" s="5"/>
      <c r="GSO335" s="5"/>
      <c r="GSP335" s="5"/>
      <c r="GSQ335" s="5"/>
      <c r="GSR335" s="5"/>
      <c r="GSS335" s="5"/>
      <c r="GST335" s="5"/>
      <c r="GSU335" s="5"/>
      <c r="GSV335" s="5"/>
      <c r="GSW335" s="5"/>
      <c r="GSX335" s="5"/>
      <c r="GSY335" s="5"/>
      <c r="GSZ335" s="5"/>
      <c r="GTA335" s="5"/>
      <c r="GTB335" s="5"/>
      <c r="GTC335" s="5"/>
      <c r="GTD335" s="5"/>
      <c r="GTE335" s="5"/>
      <c r="GTF335" s="5"/>
      <c r="GTG335" s="5"/>
      <c r="GTH335" s="5"/>
      <c r="GTI335" s="5"/>
      <c r="GTJ335" s="5"/>
      <c r="GTK335" s="5"/>
      <c r="GTL335" s="5"/>
      <c r="GTM335" s="5"/>
      <c r="GTN335" s="5"/>
      <c r="GTO335" s="5"/>
      <c r="GTP335" s="5"/>
      <c r="GTQ335" s="5"/>
      <c r="GTR335" s="5"/>
      <c r="GTS335" s="5"/>
      <c r="GTT335" s="5"/>
      <c r="GTU335" s="5"/>
      <c r="GTV335" s="5"/>
      <c r="GTW335" s="5"/>
      <c r="GTX335" s="5"/>
      <c r="GTY335" s="5"/>
      <c r="GTZ335" s="5"/>
      <c r="GUA335" s="5"/>
      <c r="GUB335" s="5"/>
      <c r="GUC335" s="5"/>
      <c r="GUD335" s="5"/>
      <c r="GUE335" s="5"/>
      <c r="GUF335" s="5"/>
      <c r="GUG335" s="5"/>
      <c r="GUH335" s="5"/>
      <c r="GUI335" s="5"/>
      <c r="GUJ335" s="5"/>
      <c r="GUK335" s="5"/>
      <c r="GUL335" s="5"/>
      <c r="GUM335" s="5"/>
      <c r="GUN335" s="5"/>
      <c r="GUO335" s="5"/>
      <c r="GUP335" s="5"/>
      <c r="GUQ335" s="5"/>
      <c r="GUR335" s="5"/>
      <c r="GUS335" s="5"/>
      <c r="GUT335" s="5"/>
      <c r="GUU335" s="5"/>
      <c r="GUV335" s="5"/>
      <c r="GUW335" s="5"/>
      <c r="GUX335" s="5"/>
      <c r="GUY335" s="5"/>
      <c r="GUZ335" s="5"/>
      <c r="GVA335" s="5"/>
      <c r="GVB335" s="5"/>
      <c r="GVC335" s="5"/>
      <c r="GVD335" s="5"/>
      <c r="GVE335" s="5"/>
      <c r="GVF335" s="5"/>
      <c r="GVG335" s="5"/>
      <c r="GVH335" s="5"/>
      <c r="GVI335" s="5"/>
      <c r="GVJ335" s="5"/>
      <c r="GVK335" s="5"/>
      <c r="GVL335" s="5"/>
      <c r="GVM335" s="5"/>
      <c r="GVN335" s="5"/>
      <c r="GVO335" s="5"/>
      <c r="GVP335" s="5"/>
      <c r="GVQ335" s="5"/>
      <c r="GVR335" s="5"/>
      <c r="GVS335" s="5"/>
      <c r="GVT335" s="5"/>
      <c r="GVU335" s="5"/>
      <c r="GVV335" s="5"/>
      <c r="GVW335" s="5"/>
      <c r="GVX335" s="5"/>
      <c r="GVY335" s="5"/>
      <c r="GVZ335" s="5"/>
      <c r="GWA335" s="5"/>
      <c r="GWB335" s="5"/>
      <c r="GWC335" s="5"/>
      <c r="GWD335" s="5"/>
      <c r="GWE335" s="5"/>
      <c r="GWF335" s="5"/>
      <c r="GWG335" s="5"/>
      <c r="GWH335" s="5"/>
      <c r="GWI335" s="5"/>
      <c r="GWJ335" s="5"/>
      <c r="GWK335" s="5"/>
      <c r="GWL335" s="5"/>
      <c r="GWM335" s="5"/>
      <c r="GWN335" s="5"/>
      <c r="GWO335" s="5"/>
      <c r="GWP335" s="5"/>
      <c r="GWQ335" s="5"/>
      <c r="GWR335" s="5"/>
      <c r="GWS335" s="5"/>
      <c r="GWT335" s="5"/>
      <c r="GWU335" s="5"/>
      <c r="GWV335" s="5"/>
      <c r="GWW335" s="5"/>
      <c r="GWX335" s="5"/>
      <c r="GWY335" s="5"/>
      <c r="GWZ335" s="5"/>
      <c r="GXA335" s="5"/>
      <c r="GXB335" s="5"/>
      <c r="GXC335" s="5"/>
      <c r="GXD335" s="5"/>
      <c r="GXE335" s="5"/>
      <c r="GXF335" s="5"/>
      <c r="GXG335" s="5"/>
      <c r="GXH335" s="5"/>
      <c r="GXI335" s="5"/>
      <c r="GXJ335" s="5"/>
      <c r="GXK335" s="5"/>
      <c r="GXL335" s="5"/>
      <c r="GXM335" s="5"/>
      <c r="GXN335" s="5"/>
      <c r="GXO335" s="5"/>
      <c r="GXP335" s="5"/>
      <c r="GXQ335" s="5"/>
      <c r="GXR335" s="5"/>
      <c r="GXS335" s="5"/>
      <c r="GXT335" s="5"/>
      <c r="GXU335" s="5"/>
      <c r="GXV335" s="5"/>
      <c r="GXW335" s="5"/>
      <c r="GXX335" s="5"/>
      <c r="GXY335" s="5"/>
      <c r="GXZ335" s="5"/>
      <c r="GYA335" s="5"/>
      <c r="GYB335" s="5"/>
      <c r="GYC335" s="5"/>
      <c r="GYD335" s="5"/>
      <c r="GYE335" s="5"/>
      <c r="GYF335" s="5"/>
      <c r="GYG335" s="5"/>
      <c r="GYH335" s="5"/>
      <c r="GYI335" s="5"/>
      <c r="GYJ335" s="5"/>
      <c r="GYK335" s="5"/>
      <c r="GYL335" s="5"/>
      <c r="GYM335" s="5"/>
      <c r="GYN335" s="5"/>
      <c r="GYO335" s="5"/>
      <c r="GYP335" s="5"/>
      <c r="GYQ335" s="5"/>
      <c r="GYR335" s="5"/>
      <c r="GYS335" s="5"/>
      <c r="GYT335" s="5"/>
      <c r="GYU335" s="5"/>
      <c r="GYV335" s="5"/>
      <c r="GYW335" s="5"/>
      <c r="GYX335" s="5"/>
      <c r="GYY335" s="5"/>
      <c r="GYZ335" s="5"/>
      <c r="GZA335" s="5"/>
      <c r="GZB335" s="5"/>
      <c r="GZC335" s="5"/>
      <c r="GZD335" s="5"/>
      <c r="GZE335" s="5"/>
      <c r="GZF335" s="5"/>
      <c r="GZG335" s="5"/>
      <c r="GZH335" s="5"/>
      <c r="GZI335" s="5"/>
      <c r="GZJ335" s="5"/>
      <c r="GZK335" s="5"/>
      <c r="GZL335" s="5"/>
      <c r="GZM335" s="5"/>
      <c r="GZN335" s="5"/>
      <c r="GZO335" s="5"/>
      <c r="GZP335" s="5"/>
      <c r="GZQ335" s="5"/>
      <c r="GZR335" s="5"/>
      <c r="GZS335" s="5"/>
      <c r="GZT335" s="5"/>
      <c r="GZU335" s="5"/>
      <c r="GZV335" s="5"/>
      <c r="GZW335" s="5"/>
      <c r="GZX335" s="5"/>
      <c r="GZY335" s="5"/>
      <c r="GZZ335" s="5"/>
      <c r="HAA335" s="5"/>
      <c r="HAB335" s="5"/>
      <c r="HAC335" s="5"/>
      <c r="HAD335" s="5"/>
      <c r="HAE335" s="5"/>
      <c r="HAF335" s="5"/>
      <c r="HAG335" s="5"/>
      <c r="HAH335" s="5"/>
      <c r="HAI335" s="5"/>
      <c r="HAJ335" s="5"/>
      <c r="HAK335" s="5"/>
      <c r="HAL335" s="5"/>
      <c r="HAM335" s="5"/>
      <c r="HAN335" s="5"/>
      <c r="HAO335" s="5"/>
      <c r="HAP335" s="5"/>
      <c r="HAQ335" s="5"/>
      <c r="HAR335" s="5"/>
      <c r="HAS335" s="5"/>
      <c r="HAT335" s="5"/>
      <c r="HAU335" s="5"/>
      <c r="HAV335" s="5"/>
      <c r="HAW335" s="5"/>
      <c r="HAX335" s="5"/>
      <c r="HAY335" s="5"/>
      <c r="HAZ335" s="5"/>
      <c r="HBA335" s="5"/>
      <c r="HBB335" s="5"/>
      <c r="HBC335" s="5"/>
      <c r="HBD335" s="5"/>
      <c r="HBE335" s="5"/>
      <c r="HBF335" s="5"/>
      <c r="HBG335" s="5"/>
      <c r="HBH335" s="5"/>
      <c r="HBI335" s="5"/>
      <c r="HBJ335" s="5"/>
      <c r="HBK335" s="5"/>
      <c r="HBL335" s="5"/>
      <c r="HBM335" s="5"/>
      <c r="HBN335" s="5"/>
      <c r="HBO335" s="5"/>
      <c r="HBP335" s="5"/>
      <c r="HBQ335" s="5"/>
      <c r="HBR335" s="5"/>
      <c r="HBS335" s="5"/>
      <c r="HBT335" s="5"/>
      <c r="HBU335" s="5"/>
      <c r="HBV335" s="5"/>
      <c r="HBW335" s="5"/>
      <c r="HBX335" s="5"/>
      <c r="HBY335" s="5"/>
      <c r="HBZ335" s="5"/>
      <c r="HCA335" s="5"/>
      <c r="HCB335" s="5"/>
      <c r="HCC335" s="5"/>
      <c r="HCD335" s="5"/>
      <c r="HCE335" s="5"/>
      <c r="HCF335" s="5"/>
      <c r="HCG335" s="5"/>
      <c r="HCH335" s="5"/>
      <c r="HCI335" s="5"/>
      <c r="HCJ335" s="5"/>
      <c r="HCK335" s="5"/>
      <c r="HCL335" s="5"/>
      <c r="HCM335" s="5"/>
      <c r="HCN335" s="5"/>
      <c r="HCO335" s="5"/>
      <c r="HCP335" s="5"/>
      <c r="HCQ335" s="5"/>
      <c r="HCR335" s="5"/>
      <c r="HCS335" s="5"/>
      <c r="HCT335" s="5"/>
      <c r="HCU335" s="5"/>
      <c r="HCV335" s="5"/>
      <c r="HCW335" s="5"/>
      <c r="HCX335" s="5"/>
      <c r="HCY335" s="5"/>
      <c r="HCZ335" s="5"/>
      <c r="HDA335" s="5"/>
      <c r="HDB335" s="5"/>
      <c r="HDC335" s="5"/>
      <c r="HDD335" s="5"/>
      <c r="HDE335" s="5"/>
      <c r="HDF335" s="5"/>
      <c r="HDG335" s="5"/>
      <c r="HDH335" s="5"/>
      <c r="HDI335" s="5"/>
      <c r="HDJ335" s="5"/>
      <c r="HDK335" s="5"/>
      <c r="HDL335" s="5"/>
      <c r="HDM335" s="5"/>
      <c r="HDN335" s="5"/>
      <c r="HDO335" s="5"/>
      <c r="HDP335" s="5"/>
      <c r="HDQ335" s="5"/>
      <c r="HDR335" s="5"/>
      <c r="HDS335" s="5"/>
      <c r="HDT335" s="5"/>
      <c r="HDU335" s="5"/>
      <c r="HDV335" s="5"/>
      <c r="HDW335" s="5"/>
      <c r="HDX335" s="5"/>
      <c r="HDY335" s="5"/>
      <c r="HDZ335" s="5"/>
      <c r="HEA335" s="5"/>
      <c r="HEB335" s="5"/>
      <c r="HEC335" s="5"/>
      <c r="HED335" s="5"/>
      <c r="HEE335" s="5"/>
      <c r="HEF335" s="5"/>
      <c r="HEG335" s="5"/>
      <c r="HEH335" s="5"/>
      <c r="HEI335" s="5"/>
      <c r="HEJ335" s="5"/>
      <c r="HEK335" s="5"/>
      <c r="HEL335" s="5"/>
      <c r="HEM335" s="5"/>
      <c r="HEN335" s="5"/>
      <c r="HEO335" s="5"/>
      <c r="HEP335" s="5"/>
      <c r="HEQ335" s="5"/>
      <c r="HER335" s="5"/>
      <c r="HES335" s="5"/>
      <c r="HET335" s="5"/>
      <c r="HEU335" s="5"/>
      <c r="HEV335" s="5"/>
      <c r="HEW335" s="5"/>
      <c r="HEX335" s="5"/>
      <c r="HEY335" s="5"/>
      <c r="HEZ335" s="5"/>
      <c r="HFA335" s="5"/>
      <c r="HFB335" s="5"/>
      <c r="HFC335" s="5"/>
      <c r="HFD335" s="5"/>
      <c r="HFE335" s="5"/>
      <c r="HFF335" s="5"/>
      <c r="HFG335" s="5"/>
      <c r="HFH335" s="5"/>
      <c r="HFI335" s="5"/>
      <c r="HFJ335" s="5"/>
      <c r="HFK335" s="5"/>
      <c r="HFL335" s="5"/>
      <c r="HFM335" s="5"/>
      <c r="HFN335" s="5"/>
      <c r="HFO335" s="5"/>
      <c r="HFP335" s="5"/>
      <c r="HFQ335" s="5"/>
      <c r="HFR335" s="5"/>
      <c r="HFS335" s="5"/>
      <c r="HFT335" s="5"/>
      <c r="HFU335" s="5"/>
      <c r="HFV335" s="5"/>
      <c r="HFW335" s="5"/>
      <c r="HFX335" s="5"/>
      <c r="HFY335" s="5"/>
      <c r="HFZ335" s="5"/>
      <c r="HGA335" s="5"/>
      <c r="HGB335" s="5"/>
      <c r="HGC335" s="5"/>
      <c r="HGD335" s="5"/>
      <c r="HGE335" s="5"/>
      <c r="HGF335" s="5"/>
      <c r="HGG335" s="5"/>
      <c r="HGH335" s="5"/>
      <c r="HGI335" s="5"/>
      <c r="HGJ335" s="5"/>
      <c r="HGK335" s="5"/>
      <c r="HGL335" s="5"/>
      <c r="HGM335" s="5"/>
      <c r="HGN335" s="5"/>
      <c r="HGO335" s="5"/>
      <c r="HGP335" s="5"/>
      <c r="HGQ335" s="5"/>
      <c r="HGR335" s="5"/>
      <c r="HGS335" s="5"/>
      <c r="HGT335" s="5"/>
      <c r="HGU335" s="5"/>
      <c r="HGV335" s="5"/>
      <c r="HGW335" s="5"/>
      <c r="HGX335" s="5"/>
      <c r="HGY335" s="5"/>
      <c r="HGZ335" s="5"/>
      <c r="HHA335" s="5"/>
      <c r="HHB335" s="5"/>
      <c r="HHC335" s="5"/>
      <c r="HHD335" s="5"/>
      <c r="HHE335" s="5"/>
      <c r="HHF335" s="5"/>
      <c r="HHG335" s="5"/>
      <c r="HHH335" s="5"/>
      <c r="HHI335" s="5"/>
      <c r="HHJ335" s="5"/>
      <c r="HHK335" s="5"/>
      <c r="HHL335" s="5"/>
      <c r="HHM335" s="5"/>
      <c r="HHN335" s="5"/>
      <c r="HHO335" s="5"/>
      <c r="HHP335" s="5"/>
      <c r="HHQ335" s="5"/>
      <c r="HHR335" s="5"/>
      <c r="HHS335" s="5"/>
      <c r="HHT335" s="5"/>
      <c r="HHU335" s="5"/>
      <c r="HHV335" s="5"/>
      <c r="HHW335" s="5"/>
      <c r="HHX335" s="5"/>
      <c r="HHY335" s="5"/>
      <c r="HHZ335" s="5"/>
      <c r="HIA335" s="5"/>
      <c r="HIB335" s="5"/>
      <c r="HIC335" s="5"/>
      <c r="HID335" s="5"/>
      <c r="HIE335" s="5"/>
      <c r="HIF335" s="5"/>
      <c r="HIG335" s="5"/>
      <c r="HIH335" s="5"/>
      <c r="HII335" s="5"/>
      <c r="HIJ335" s="5"/>
      <c r="HIK335" s="5"/>
      <c r="HIL335" s="5"/>
      <c r="HIM335" s="5"/>
      <c r="HIN335" s="5"/>
      <c r="HIO335" s="5"/>
      <c r="HIP335" s="5"/>
      <c r="HIQ335" s="5"/>
      <c r="HIR335" s="5"/>
      <c r="HIS335" s="5"/>
      <c r="HIT335" s="5"/>
      <c r="HIU335" s="5"/>
      <c r="HIV335" s="5"/>
      <c r="HIW335" s="5"/>
      <c r="HIX335" s="5"/>
      <c r="HIY335" s="5"/>
      <c r="HIZ335" s="5"/>
      <c r="HJA335" s="5"/>
      <c r="HJB335" s="5"/>
      <c r="HJC335" s="5"/>
      <c r="HJD335" s="5"/>
      <c r="HJE335" s="5"/>
      <c r="HJF335" s="5"/>
      <c r="HJG335" s="5"/>
      <c r="HJH335" s="5"/>
      <c r="HJI335" s="5"/>
      <c r="HJJ335" s="5"/>
      <c r="HJK335" s="5"/>
      <c r="HJL335" s="5"/>
      <c r="HJM335" s="5"/>
      <c r="HJN335" s="5"/>
      <c r="HJO335" s="5"/>
      <c r="HJP335" s="5"/>
      <c r="HJQ335" s="5"/>
      <c r="HJR335" s="5"/>
      <c r="HJS335" s="5"/>
      <c r="HJT335" s="5"/>
      <c r="HJU335" s="5"/>
      <c r="HJV335" s="5"/>
      <c r="HJW335" s="5"/>
      <c r="HJX335" s="5"/>
      <c r="HJY335" s="5"/>
      <c r="HJZ335" s="5"/>
      <c r="HKA335" s="5"/>
      <c r="HKB335" s="5"/>
      <c r="HKC335" s="5"/>
      <c r="HKD335" s="5"/>
      <c r="HKE335" s="5"/>
      <c r="HKF335" s="5"/>
      <c r="HKG335" s="5"/>
      <c r="HKH335" s="5"/>
      <c r="HKI335" s="5"/>
      <c r="HKJ335" s="5"/>
      <c r="HKK335" s="5"/>
      <c r="HKL335" s="5"/>
      <c r="HKM335" s="5"/>
      <c r="HKN335" s="5"/>
      <c r="HKO335" s="5"/>
      <c r="HKP335" s="5"/>
      <c r="HKQ335" s="5"/>
      <c r="HKR335" s="5"/>
      <c r="HKS335" s="5"/>
      <c r="HKT335" s="5"/>
      <c r="HKU335" s="5"/>
      <c r="HKV335" s="5"/>
      <c r="HKW335" s="5"/>
      <c r="HKX335" s="5"/>
      <c r="HKY335" s="5"/>
      <c r="HKZ335" s="5"/>
      <c r="HLA335" s="5"/>
      <c r="HLB335" s="5"/>
      <c r="HLC335" s="5"/>
      <c r="HLD335" s="5"/>
      <c r="HLE335" s="5"/>
      <c r="HLF335" s="5"/>
      <c r="HLG335" s="5"/>
      <c r="HLH335" s="5"/>
      <c r="HLI335" s="5"/>
      <c r="HLJ335" s="5"/>
      <c r="HLK335" s="5"/>
      <c r="HLL335" s="5"/>
      <c r="HLM335" s="5"/>
      <c r="HLN335" s="5"/>
      <c r="HLO335" s="5"/>
      <c r="HLP335" s="5"/>
      <c r="HLQ335" s="5"/>
      <c r="HLR335" s="5"/>
      <c r="HLS335" s="5"/>
      <c r="HLT335" s="5"/>
      <c r="HLU335" s="5"/>
      <c r="HLV335" s="5"/>
      <c r="HLW335" s="5"/>
      <c r="HLX335" s="5"/>
      <c r="HLY335" s="5"/>
      <c r="HLZ335" s="5"/>
      <c r="HMA335" s="5"/>
      <c r="HMB335" s="5"/>
      <c r="HMC335" s="5"/>
      <c r="HMD335" s="5"/>
      <c r="HME335" s="5"/>
      <c r="HMF335" s="5"/>
      <c r="HMG335" s="5"/>
      <c r="HMH335" s="5"/>
      <c r="HMI335" s="5"/>
      <c r="HMJ335" s="5"/>
      <c r="HMK335" s="5"/>
      <c r="HML335" s="5"/>
      <c r="HMM335" s="5"/>
      <c r="HMN335" s="5"/>
      <c r="HMO335" s="5"/>
      <c r="HMP335" s="5"/>
      <c r="HMQ335" s="5"/>
      <c r="HMR335" s="5"/>
      <c r="HMS335" s="5"/>
      <c r="HMT335" s="5"/>
      <c r="HMU335" s="5"/>
      <c r="HMV335" s="5"/>
      <c r="HMW335" s="5"/>
      <c r="HMX335" s="5"/>
      <c r="HMY335" s="5"/>
      <c r="HMZ335" s="5"/>
      <c r="HNA335" s="5"/>
      <c r="HNB335" s="5"/>
      <c r="HNC335" s="5"/>
      <c r="HND335" s="5"/>
      <c r="HNE335" s="5"/>
      <c r="HNF335" s="5"/>
      <c r="HNG335" s="5"/>
      <c r="HNH335" s="5"/>
      <c r="HNI335" s="5"/>
      <c r="HNJ335" s="5"/>
      <c r="HNK335" s="5"/>
      <c r="HNL335" s="5"/>
      <c r="HNM335" s="5"/>
      <c r="HNN335" s="5"/>
      <c r="HNO335" s="5"/>
      <c r="HNP335" s="5"/>
      <c r="HNQ335" s="5"/>
      <c r="HNR335" s="5"/>
      <c r="HNS335" s="5"/>
      <c r="HNT335" s="5"/>
      <c r="HNU335" s="5"/>
      <c r="HNV335" s="5"/>
      <c r="HNW335" s="5"/>
      <c r="HNX335" s="5"/>
      <c r="HNY335" s="5"/>
      <c r="HNZ335" s="5"/>
      <c r="HOA335" s="5"/>
      <c r="HOB335" s="5"/>
      <c r="HOC335" s="5"/>
      <c r="HOD335" s="5"/>
      <c r="HOE335" s="5"/>
      <c r="HOF335" s="5"/>
      <c r="HOG335" s="5"/>
      <c r="HOH335" s="5"/>
      <c r="HOI335" s="5"/>
      <c r="HOJ335" s="5"/>
      <c r="HOK335" s="5"/>
      <c r="HOL335" s="5"/>
      <c r="HOM335" s="5"/>
      <c r="HON335" s="5"/>
      <c r="HOO335" s="5"/>
      <c r="HOP335" s="5"/>
      <c r="HOQ335" s="5"/>
      <c r="HOR335" s="5"/>
      <c r="HOS335" s="5"/>
      <c r="HOT335" s="5"/>
      <c r="HOU335" s="5"/>
      <c r="HOV335" s="5"/>
      <c r="HOW335" s="5"/>
      <c r="HOX335" s="5"/>
      <c r="HOY335" s="5"/>
      <c r="HOZ335" s="5"/>
      <c r="HPA335" s="5"/>
      <c r="HPB335" s="5"/>
      <c r="HPC335" s="5"/>
      <c r="HPD335" s="5"/>
      <c r="HPE335" s="5"/>
      <c r="HPF335" s="5"/>
      <c r="HPG335" s="5"/>
      <c r="HPH335" s="5"/>
      <c r="HPI335" s="5"/>
      <c r="HPJ335" s="5"/>
      <c r="HPK335" s="5"/>
      <c r="HPL335" s="5"/>
      <c r="HPM335" s="5"/>
      <c r="HPN335" s="5"/>
      <c r="HPO335" s="5"/>
      <c r="HPP335" s="5"/>
      <c r="HPQ335" s="5"/>
      <c r="HPR335" s="5"/>
      <c r="HPS335" s="5"/>
      <c r="HPT335" s="5"/>
      <c r="HPU335" s="5"/>
      <c r="HPV335" s="5"/>
      <c r="HPW335" s="5"/>
      <c r="HPX335" s="5"/>
      <c r="HPY335" s="5"/>
      <c r="HPZ335" s="5"/>
      <c r="HQA335" s="5"/>
      <c r="HQB335" s="5"/>
      <c r="HQC335" s="5"/>
      <c r="HQD335" s="5"/>
      <c r="HQE335" s="5"/>
      <c r="HQF335" s="5"/>
      <c r="HQG335" s="5"/>
      <c r="HQH335" s="5"/>
      <c r="HQI335" s="5"/>
      <c r="HQJ335" s="5"/>
      <c r="HQK335" s="5"/>
      <c r="HQL335" s="5"/>
      <c r="HQM335" s="5"/>
      <c r="HQN335" s="5"/>
      <c r="HQO335" s="5"/>
      <c r="HQP335" s="5"/>
      <c r="HQQ335" s="5"/>
      <c r="HQR335" s="5"/>
      <c r="HQS335" s="5"/>
      <c r="HQT335" s="5"/>
      <c r="HQU335" s="5"/>
      <c r="HQV335" s="5"/>
      <c r="HQW335" s="5"/>
      <c r="HQX335" s="5"/>
      <c r="HQY335" s="5"/>
      <c r="HQZ335" s="5"/>
      <c r="HRA335" s="5"/>
      <c r="HRB335" s="5"/>
      <c r="HRC335" s="5"/>
      <c r="HRD335" s="5"/>
      <c r="HRE335" s="5"/>
      <c r="HRF335" s="5"/>
      <c r="HRG335" s="5"/>
      <c r="HRH335" s="5"/>
      <c r="HRI335" s="5"/>
      <c r="HRJ335" s="5"/>
      <c r="HRK335" s="5"/>
      <c r="HRL335" s="5"/>
      <c r="HRM335" s="5"/>
      <c r="HRN335" s="5"/>
      <c r="HRO335" s="5"/>
      <c r="HRP335" s="5"/>
      <c r="HRQ335" s="5"/>
      <c r="HRR335" s="5"/>
      <c r="HRS335" s="5"/>
      <c r="HRT335" s="5"/>
      <c r="HRU335" s="5"/>
      <c r="HRV335" s="5"/>
      <c r="HRW335" s="5"/>
      <c r="HRX335" s="5"/>
      <c r="HRY335" s="5"/>
      <c r="HRZ335" s="5"/>
      <c r="HSA335" s="5"/>
      <c r="HSB335" s="5"/>
      <c r="HSC335" s="5"/>
      <c r="HSD335" s="5"/>
      <c r="HSE335" s="5"/>
      <c r="HSF335" s="5"/>
      <c r="HSG335" s="5"/>
      <c r="HSH335" s="5"/>
      <c r="HSI335" s="5"/>
      <c r="HSJ335" s="5"/>
      <c r="HSK335" s="5"/>
      <c r="HSL335" s="5"/>
      <c r="HSM335" s="5"/>
      <c r="HSN335" s="5"/>
      <c r="HSO335" s="5"/>
      <c r="HSP335" s="5"/>
      <c r="HSQ335" s="5"/>
      <c r="HSR335" s="5"/>
      <c r="HSS335" s="5"/>
      <c r="HST335" s="5"/>
      <c r="HSU335" s="5"/>
      <c r="HSV335" s="5"/>
      <c r="HSW335" s="5"/>
      <c r="HSX335" s="5"/>
      <c r="HSY335" s="5"/>
      <c r="HSZ335" s="5"/>
      <c r="HTA335" s="5"/>
      <c r="HTB335" s="5"/>
      <c r="HTC335" s="5"/>
      <c r="HTD335" s="5"/>
      <c r="HTE335" s="5"/>
      <c r="HTF335" s="5"/>
      <c r="HTG335" s="5"/>
      <c r="HTH335" s="5"/>
      <c r="HTI335" s="5"/>
      <c r="HTJ335" s="5"/>
      <c r="HTK335" s="5"/>
      <c r="HTL335" s="5"/>
      <c r="HTM335" s="5"/>
      <c r="HTN335" s="5"/>
      <c r="HTO335" s="5"/>
      <c r="HTP335" s="5"/>
      <c r="HTQ335" s="5"/>
      <c r="HTR335" s="5"/>
      <c r="HTS335" s="5"/>
      <c r="HTT335" s="5"/>
      <c r="HTU335" s="5"/>
      <c r="HTV335" s="5"/>
      <c r="HTW335" s="5"/>
      <c r="HTX335" s="5"/>
      <c r="HTY335" s="5"/>
      <c r="HTZ335" s="5"/>
      <c r="HUA335" s="5"/>
      <c r="HUB335" s="5"/>
      <c r="HUC335" s="5"/>
      <c r="HUD335" s="5"/>
      <c r="HUE335" s="5"/>
      <c r="HUF335" s="5"/>
      <c r="HUG335" s="5"/>
      <c r="HUH335" s="5"/>
      <c r="HUI335" s="5"/>
      <c r="HUJ335" s="5"/>
      <c r="HUK335" s="5"/>
      <c r="HUL335" s="5"/>
      <c r="HUM335" s="5"/>
      <c r="HUN335" s="5"/>
      <c r="HUO335" s="5"/>
      <c r="HUP335" s="5"/>
      <c r="HUQ335" s="5"/>
      <c r="HUR335" s="5"/>
      <c r="HUS335" s="5"/>
      <c r="HUT335" s="5"/>
      <c r="HUU335" s="5"/>
      <c r="HUV335" s="5"/>
      <c r="HUW335" s="5"/>
      <c r="HUX335" s="5"/>
      <c r="HUY335" s="5"/>
      <c r="HUZ335" s="5"/>
      <c r="HVA335" s="5"/>
      <c r="HVB335" s="5"/>
      <c r="HVC335" s="5"/>
      <c r="HVD335" s="5"/>
      <c r="HVE335" s="5"/>
      <c r="HVF335" s="5"/>
      <c r="HVG335" s="5"/>
      <c r="HVH335" s="5"/>
      <c r="HVI335" s="5"/>
      <c r="HVJ335" s="5"/>
      <c r="HVK335" s="5"/>
      <c r="HVL335" s="5"/>
      <c r="HVM335" s="5"/>
      <c r="HVN335" s="5"/>
      <c r="HVO335" s="5"/>
      <c r="HVP335" s="5"/>
      <c r="HVQ335" s="5"/>
      <c r="HVR335" s="5"/>
      <c r="HVS335" s="5"/>
      <c r="HVT335" s="5"/>
      <c r="HVU335" s="5"/>
      <c r="HVV335" s="5"/>
      <c r="HVW335" s="5"/>
      <c r="HVX335" s="5"/>
      <c r="HVY335" s="5"/>
      <c r="HVZ335" s="5"/>
      <c r="HWA335" s="5"/>
      <c r="HWB335" s="5"/>
      <c r="HWC335" s="5"/>
      <c r="HWD335" s="5"/>
      <c r="HWE335" s="5"/>
      <c r="HWF335" s="5"/>
      <c r="HWG335" s="5"/>
      <c r="HWH335" s="5"/>
      <c r="HWI335" s="5"/>
      <c r="HWJ335" s="5"/>
      <c r="HWK335" s="5"/>
      <c r="HWL335" s="5"/>
      <c r="HWM335" s="5"/>
      <c r="HWN335" s="5"/>
      <c r="HWO335" s="5"/>
      <c r="HWP335" s="5"/>
      <c r="HWQ335" s="5"/>
      <c r="HWR335" s="5"/>
      <c r="HWS335" s="5"/>
      <c r="HWT335" s="5"/>
      <c r="HWU335" s="5"/>
      <c r="HWV335" s="5"/>
      <c r="HWW335" s="5"/>
      <c r="HWX335" s="5"/>
      <c r="HWY335" s="5"/>
      <c r="HWZ335" s="5"/>
      <c r="HXA335" s="5"/>
      <c r="HXB335" s="5"/>
      <c r="HXC335" s="5"/>
      <c r="HXD335" s="5"/>
      <c r="HXE335" s="5"/>
      <c r="HXF335" s="5"/>
      <c r="HXG335" s="5"/>
      <c r="HXH335" s="5"/>
      <c r="HXI335" s="5"/>
      <c r="HXJ335" s="5"/>
      <c r="HXK335" s="5"/>
      <c r="HXL335" s="5"/>
      <c r="HXM335" s="5"/>
      <c r="HXN335" s="5"/>
      <c r="HXO335" s="5"/>
      <c r="HXP335" s="5"/>
      <c r="HXQ335" s="5"/>
      <c r="HXR335" s="5"/>
      <c r="HXS335" s="5"/>
      <c r="HXT335" s="5"/>
      <c r="HXU335" s="5"/>
      <c r="HXV335" s="5"/>
      <c r="HXW335" s="5"/>
      <c r="HXX335" s="5"/>
      <c r="HXY335" s="5"/>
      <c r="HXZ335" s="5"/>
      <c r="HYA335" s="5"/>
      <c r="HYB335" s="5"/>
      <c r="HYC335" s="5"/>
      <c r="HYD335" s="5"/>
      <c r="HYE335" s="5"/>
      <c r="HYF335" s="5"/>
      <c r="HYG335" s="5"/>
      <c r="HYH335" s="5"/>
      <c r="HYI335" s="5"/>
      <c r="HYJ335" s="5"/>
      <c r="HYK335" s="5"/>
      <c r="HYL335" s="5"/>
      <c r="HYM335" s="5"/>
      <c r="HYN335" s="5"/>
      <c r="HYO335" s="5"/>
      <c r="HYP335" s="5"/>
      <c r="HYQ335" s="5"/>
      <c r="HYR335" s="5"/>
      <c r="HYS335" s="5"/>
      <c r="HYT335" s="5"/>
      <c r="HYU335" s="5"/>
      <c r="HYV335" s="5"/>
      <c r="HYW335" s="5"/>
      <c r="HYX335" s="5"/>
      <c r="HYY335" s="5"/>
      <c r="HYZ335" s="5"/>
      <c r="HZA335" s="5"/>
      <c r="HZB335" s="5"/>
      <c r="HZC335" s="5"/>
      <c r="HZD335" s="5"/>
      <c r="HZE335" s="5"/>
      <c r="HZF335" s="5"/>
      <c r="HZG335" s="5"/>
      <c r="HZH335" s="5"/>
      <c r="HZI335" s="5"/>
      <c r="HZJ335" s="5"/>
      <c r="HZK335" s="5"/>
      <c r="HZL335" s="5"/>
      <c r="HZM335" s="5"/>
      <c r="HZN335" s="5"/>
      <c r="HZO335" s="5"/>
      <c r="HZP335" s="5"/>
      <c r="HZQ335" s="5"/>
      <c r="HZR335" s="5"/>
      <c r="HZS335" s="5"/>
      <c r="HZT335" s="5"/>
      <c r="HZU335" s="5"/>
      <c r="HZV335" s="5"/>
      <c r="HZW335" s="5"/>
      <c r="HZX335" s="5"/>
      <c r="HZY335" s="5"/>
      <c r="HZZ335" s="5"/>
      <c r="IAA335" s="5"/>
      <c r="IAB335" s="5"/>
      <c r="IAC335" s="5"/>
      <c r="IAD335" s="5"/>
      <c r="IAE335" s="5"/>
      <c r="IAF335" s="5"/>
      <c r="IAG335" s="5"/>
      <c r="IAH335" s="5"/>
      <c r="IAI335" s="5"/>
      <c r="IAJ335" s="5"/>
      <c r="IAK335" s="5"/>
      <c r="IAL335" s="5"/>
      <c r="IAM335" s="5"/>
      <c r="IAN335" s="5"/>
      <c r="IAO335" s="5"/>
      <c r="IAP335" s="5"/>
      <c r="IAQ335" s="5"/>
      <c r="IAR335" s="5"/>
      <c r="IAS335" s="5"/>
      <c r="IAT335" s="5"/>
      <c r="IAU335" s="5"/>
      <c r="IAV335" s="5"/>
      <c r="IAW335" s="5"/>
      <c r="IAX335" s="5"/>
      <c r="IAY335" s="5"/>
      <c r="IAZ335" s="5"/>
      <c r="IBA335" s="5"/>
      <c r="IBB335" s="5"/>
      <c r="IBC335" s="5"/>
      <c r="IBD335" s="5"/>
      <c r="IBE335" s="5"/>
      <c r="IBF335" s="5"/>
      <c r="IBG335" s="5"/>
      <c r="IBH335" s="5"/>
      <c r="IBI335" s="5"/>
      <c r="IBJ335" s="5"/>
      <c r="IBK335" s="5"/>
      <c r="IBL335" s="5"/>
      <c r="IBM335" s="5"/>
      <c r="IBN335" s="5"/>
      <c r="IBO335" s="5"/>
      <c r="IBP335" s="5"/>
      <c r="IBQ335" s="5"/>
      <c r="IBR335" s="5"/>
      <c r="IBS335" s="5"/>
      <c r="IBT335" s="5"/>
      <c r="IBU335" s="5"/>
      <c r="IBV335" s="5"/>
      <c r="IBW335" s="5"/>
      <c r="IBX335" s="5"/>
      <c r="IBY335" s="5"/>
      <c r="IBZ335" s="5"/>
      <c r="ICA335" s="5"/>
      <c r="ICB335" s="5"/>
      <c r="ICC335" s="5"/>
      <c r="ICD335" s="5"/>
      <c r="ICE335" s="5"/>
      <c r="ICF335" s="5"/>
      <c r="ICG335" s="5"/>
      <c r="ICH335" s="5"/>
      <c r="ICI335" s="5"/>
      <c r="ICJ335" s="5"/>
      <c r="ICK335" s="5"/>
      <c r="ICL335" s="5"/>
      <c r="ICM335" s="5"/>
      <c r="ICN335" s="5"/>
      <c r="ICO335" s="5"/>
      <c r="ICP335" s="5"/>
      <c r="ICQ335" s="5"/>
      <c r="ICR335" s="5"/>
      <c r="ICS335" s="5"/>
      <c r="ICT335" s="5"/>
      <c r="ICU335" s="5"/>
      <c r="ICV335" s="5"/>
      <c r="ICW335" s="5"/>
      <c r="ICX335" s="5"/>
      <c r="ICY335" s="5"/>
      <c r="ICZ335" s="5"/>
      <c r="IDA335" s="5"/>
      <c r="IDB335" s="5"/>
      <c r="IDC335" s="5"/>
      <c r="IDD335" s="5"/>
      <c r="IDE335" s="5"/>
      <c r="IDF335" s="5"/>
      <c r="IDG335" s="5"/>
      <c r="IDH335" s="5"/>
      <c r="IDI335" s="5"/>
      <c r="IDJ335" s="5"/>
      <c r="IDK335" s="5"/>
      <c r="IDL335" s="5"/>
      <c r="IDM335" s="5"/>
      <c r="IDN335" s="5"/>
      <c r="IDO335" s="5"/>
      <c r="IDP335" s="5"/>
      <c r="IDQ335" s="5"/>
      <c r="IDR335" s="5"/>
      <c r="IDS335" s="5"/>
      <c r="IDT335" s="5"/>
      <c r="IDU335" s="5"/>
      <c r="IDV335" s="5"/>
      <c r="IDW335" s="5"/>
      <c r="IDX335" s="5"/>
      <c r="IDY335" s="5"/>
      <c r="IDZ335" s="5"/>
      <c r="IEA335" s="5"/>
      <c r="IEB335" s="5"/>
      <c r="IEC335" s="5"/>
      <c r="IED335" s="5"/>
      <c r="IEE335" s="5"/>
      <c r="IEF335" s="5"/>
      <c r="IEG335" s="5"/>
      <c r="IEH335" s="5"/>
      <c r="IEI335" s="5"/>
      <c r="IEJ335" s="5"/>
      <c r="IEK335" s="5"/>
      <c r="IEL335" s="5"/>
      <c r="IEM335" s="5"/>
      <c r="IEN335" s="5"/>
      <c r="IEO335" s="5"/>
      <c r="IEP335" s="5"/>
      <c r="IEQ335" s="5"/>
      <c r="IER335" s="5"/>
      <c r="IES335" s="5"/>
      <c r="IET335" s="5"/>
      <c r="IEU335" s="5"/>
      <c r="IEV335" s="5"/>
      <c r="IEW335" s="5"/>
      <c r="IEX335" s="5"/>
      <c r="IEY335" s="5"/>
      <c r="IEZ335" s="5"/>
      <c r="IFA335" s="5"/>
      <c r="IFB335" s="5"/>
      <c r="IFC335" s="5"/>
      <c r="IFD335" s="5"/>
      <c r="IFE335" s="5"/>
      <c r="IFF335" s="5"/>
      <c r="IFG335" s="5"/>
      <c r="IFH335" s="5"/>
      <c r="IFI335" s="5"/>
      <c r="IFJ335" s="5"/>
      <c r="IFK335" s="5"/>
      <c r="IFL335" s="5"/>
      <c r="IFM335" s="5"/>
      <c r="IFN335" s="5"/>
      <c r="IFO335" s="5"/>
      <c r="IFP335" s="5"/>
      <c r="IFQ335" s="5"/>
      <c r="IFR335" s="5"/>
      <c r="IFS335" s="5"/>
      <c r="IFT335" s="5"/>
      <c r="IFU335" s="5"/>
      <c r="IFV335" s="5"/>
      <c r="IFW335" s="5"/>
      <c r="IFX335" s="5"/>
      <c r="IFY335" s="5"/>
      <c r="IFZ335" s="5"/>
      <c r="IGA335" s="5"/>
      <c r="IGB335" s="5"/>
      <c r="IGC335" s="5"/>
      <c r="IGD335" s="5"/>
      <c r="IGE335" s="5"/>
      <c r="IGF335" s="5"/>
      <c r="IGG335" s="5"/>
      <c r="IGH335" s="5"/>
      <c r="IGI335" s="5"/>
      <c r="IGJ335" s="5"/>
      <c r="IGK335" s="5"/>
      <c r="IGL335" s="5"/>
      <c r="IGM335" s="5"/>
      <c r="IGN335" s="5"/>
      <c r="IGO335" s="5"/>
      <c r="IGP335" s="5"/>
      <c r="IGQ335" s="5"/>
      <c r="IGR335" s="5"/>
      <c r="IGS335" s="5"/>
      <c r="IGT335" s="5"/>
      <c r="IGU335" s="5"/>
      <c r="IGV335" s="5"/>
      <c r="IGW335" s="5"/>
      <c r="IGX335" s="5"/>
      <c r="IGY335" s="5"/>
      <c r="IGZ335" s="5"/>
      <c r="IHA335" s="5"/>
      <c r="IHB335" s="5"/>
      <c r="IHC335" s="5"/>
      <c r="IHD335" s="5"/>
      <c r="IHE335" s="5"/>
      <c r="IHF335" s="5"/>
      <c r="IHG335" s="5"/>
      <c r="IHH335" s="5"/>
      <c r="IHI335" s="5"/>
      <c r="IHJ335" s="5"/>
      <c r="IHK335" s="5"/>
      <c r="IHL335" s="5"/>
      <c r="IHM335" s="5"/>
      <c r="IHN335" s="5"/>
      <c r="IHO335" s="5"/>
      <c r="IHP335" s="5"/>
      <c r="IHQ335" s="5"/>
      <c r="IHR335" s="5"/>
      <c r="IHS335" s="5"/>
      <c r="IHT335" s="5"/>
      <c r="IHU335" s="5"/>
      <c r="IHV335" s="5"/>
      <c r="IHW335" s="5"/>
      <c r="IHX335" s="5"/>
      <c r="IHY335" s="5"/>
      <c r="IHZ335" s="5"/>
      <c r="IIA335" s="5"/>
      <c r="IIB335" s="5"/>
      <c r="IIC335" s="5"/>
      <c r="IID335" s="5"/>
      <c r="IIE335" s="5"/>
      <c r="IIF335" s="5"/>
      <c r="IIG335" s="5"/>
      <c r="IIH335" s="5"/>
      <c r="III335" s="5"/>
      <c r="IIJ335" s="5"/>
      <c r="IIK335" s="5"/>
      <c r="IIL335" s="5"/>
      <c r="IIM335" s="5"/>
      <c r="IIN335" s="5"/>
      <c r="IIO335" s="5"/>
      <c r="IIP335" s="5"/>
      <c r="IIQ335" s="5"/>
      <c r="IIR335" s="5"/>
      <c r="IIS335" s="5"/>
      <c r="IIT335" s="5"/>
      <c r="IIU335" s="5"/>
      <c r="IIV335" s="5"/>
      <c r="IIW335" s="5"/>
      <c r="IIX335" s="5"/>
      <c r="IIY335" s="5"/>
      <c r="IIZ335" s="5"/>
      <c r="IJA335" s="5"/>
      <c r="IJB335" s="5"/>
      <c r="IJC335" s="5"/>
      <c r="IJD335" s="5"/>
      <c r="IJE335" s="5"/>
      <c r="IJF335" s="5"/>
      <c r="IJG335" s="5"/>
      <c r="IJH335" s="5"/>
      <c r="IJI335" s="5"/>
      <c r="IJJ335" s="5"/>
      <c r="IJK335" s="5"/>
      <c r="IJL335" s="5"/>
      <c r="IJM335" s="5"/>
      <c r="IJN335" s="5"/>
      <c r="IJO335" s="5"/>
      <c r="IJP335" s="5"/>
      <c r="IJQ335" s="5"/>
      <c r="IJR335" s="5"/>
      <c r="IJS335" s="5"/>
      <c r="IJT335" s="5"/>
      <c r="IJU335" s="5"/>
      <c r="IJV335" s="5"/>
      <c r="IJW335" s="5"/>
      <c r="IJX335" s="5"/>
      <c r="IJY335" s="5"/>
      <c r="IJZ335" s="5"/>
      <c r="IKA335" s="5"/>
      <c r="IKB335" s="5"/>
      <c r="IKC335" s="5"/>
      <c r="IKD335" s="5"/>
      <c r="IKE335" s="5"/>
      <c r="IKF335" s="5"/>
      <c r="IKG335" s="5"/>
      <c r="IKH335" s="5"/>
      <c r="IKI335" s="5"/>
      <c r="IKJ335" s="5"/>
      <c r="IKK335" s="5"/>
      <c r="IKL335" s="5"/>
      <c r="IKM335" s="5"/>
      <c r="IKN335" s="5"/>
      <c r="IKO335" s="5"/>
      <c r="IKP335" s="5"/>
      <c r="IKQ335" s="5"/>
      <c r="IKR335" s="5"/>
      <c r="IKS335" s="5"/>
      <c r="IKT335" s="5"/>
      <c r="IKU335" s="5"/>
      <c r="IKV335" s="5"/>
      <c r="IKW335" s="5"/>
      <c r="IKX335" s="5"/>
      <c r="IKY335" s="5"/>
      <c r="IKZ335" s="5"/>
      <c r="ILA335" s="5"/>
      <c r="ILB335" s="5"/>
      <c r="ILC335" s="5"/>
      <c r="ILD335" s="5"/>
      <c r="ILE335" s="5"/>
      <c r="ILF335" s="5"/>
      <c r="ILG335" s="5"/>
      <c r="ILH335" s="5"/>
      <c r="ILI335" s="5"/>
      <c r="ILJ335" s="5"/>
      <c r="ILK335" s="5"/>
      <c r="ILL335" s="5"/>
      <c r="ILM335" s="5"/>
      <c r="ILN335" s="5"/>
      <c r="ILO335" s="5"/>
      <c r="ILP335" s="5"/>
      <c r="ILQ335" s="5"/>
      <c r="ILR335" s="5"/>
      <c r="ILS335" s="5"/>
      <c r="ILT335" s="5"/>
      <c r="ILU335" s="5"/>
      <c r="ILV335" s="5"/>
      <c r="ILW335" s="5"/>
      <c r="ILX335" s="5"/>
      <c r="ILY335" s="5"/>
      <c r="ILZ335" s="5"/>
      <c r="IMA335" s="5"/>
      <c r="IMB335" s="5"/>
      <c r="IMC335" s="5"/>
      <c r="IMD335" s="5"/>
      <c r="IME335" s="5"/>
      <c r="IMF335" s="5"/>
      <c r="IMG335" s="5"/>
      <c r="IMH335" s="5"/>
      <c r="IMI335" s="5"/>
      <c r="IMJ335" s="5"/>
      <c r="IMK335" s="5"/>
      <c r="IML335" s="5"/>
      <c r="IMM335" s="5"/>
      <c r="IMN335" s="5"/>
      <c r="IMO335" s="5"/>
      <c r="IMP335" s="5"/>
      <c r="IMQ335" s="5"/>
      <c r="IMR335" s="5"/>
      <c r="IMS335" s="5"/>
      <c r="IMT335" s="5"/>
      <c r="IMU335" s="5"/>
      <c r="IMV335" s="5"/>
      <c r="IMW335" s="5"/>
      <c r="IMX335" s="5"/>
      <c r="IMY335" s="5"/>
      <c r="IMZ335" s="5"/>
      <c r="INA335" s="5"/>
      <c r="INB335" s="5"/>
      <c r="INC335" s="5"/>
      <c r="IND335" s="5"/>
      <c r="INE335" s="5"/>
      <c r="INF335" s="5"/>
      <c r="ING335" s="5"/>
      <c r="INH335" s="5"/>
      <c r="INI335" s="5"/>
      <c r="INJ335" s="5"/>
      <c r="INK335" s="5"/>
      <c r="INL335" s="5"/>
      <c r="INM335" s="5"/>
      <c r="INN335" s="5"/>
      <c r="INO335" s="5"/>
      <c r="INP335" s="5"/>
      <c r="INQ335" s="5"/>
      <c r="INR335" s="5"/>
      <c r="INS335" s="5"/>
      <c r="INT335" s="5"/>
      <c r="INU335" s="5"/>
      <c r="INV335" s="5"/>
      <c r="INW335" s="5"/>
      <c r="INX335" s="5"/>
      <c r="INY335" s="5"/>
      <c r="INZ335" s="5"/>
      <c r="IOA335" s="5"/>
      <c r="IOB335" s="5"/>
      <c r="IOC335" s="5"/>
      <c r="IOD335" s="5"/>
      <c r="IOE335" s="5"/>
      <c r="IOF335" s="5"/>
      <c r="IOG335" s="5"/>
      <c r="IOH335" s="5"/>
      <c r="IOI335" s="5"/>
      <c r="IOJ335" s="5"/>
      <c r="IOK335" s="5"/>
      <c r="IOL335" s="5"/>
      <c r="IOM335" s="5"/>
      <c r="ION335" s="5"/>
      <c r="IOO335" s="5"/>
      <c r="IOP335" s="5"/>
      <c r="IOQ335" s="5"/>
      <c r="IOR335" s="5"/>
      <c r="IOS335" s="5"/>
      <c r="IOT335" s="5"/>
      <c r="IOU335" s="5"/>
      <c r="IOV335" s="5"/>
      <c r="IOW335" s="5"/>
      <c r="IOX335" s="5"/>
      <c r="IOY335" s="5"/>
      <c r="IOZ335" s="5"/>
      <c r="IPA335" s="5"/>
      <c r="IPB335" s="5"/>
      <c r="IPC335" s="5"/>
      <c r="IPD335" s="5"/>
      <c r="IPE335" s="5"/>
      <c r="IPF335" s="5"/>
      <c r="IPG335" s="5"/>
      <c r="IPH335" s="5"/>
      <c r="IPI335" s="5"/>
      <c r="IPJ335" s="5"/>
      <c r="IPK335" s="5"/>
      <c r="IPL335" s="5"/>
      <c r="IPM335" s="5"/>
      <c r="IPN335" s="5"/>
      <c r="IPO335" s="5"/>
      <c r="IPP335" s="5"/>
      <c r="IPQ335" s="5"/>
      <c r="IPR335" s="5"/>
      <c r="IPS335" s="5"/>
      <c r="IPT335" s="5"/>
      <c r="IPU335" s="5"/>
      <c r="IPV335" s="5"/>
      <c r="IPW335" s="5"/>
      <c r="IPX335" s="5"/>
      <c r="IPY335" s="5"/>
      <c r="IPZ335" s="5"/>
      <c r="IQA335" s="5"/>
      <c r="IQB335" s="5"/>
      <c r="IQC335" s="5"/>
      <c r="IQD335" s="5"/>
      <c r="IQE335" s="5"/>
      <c r="IQF335" s="5"/>
      <c r="IQG335" s="5"/>
      <c r="IQH335" s="5"/>
      <c r="IQI335" s="5"/>
      <c r="IQJ335" s="5"/>
      <c r="IQK335" s="5"/>
      <c r="IQL335" s="5"/>
      <c r="IQM335" s="5"/>
      <c r="IQN335" s="5"/>
      <c r="IQO335" s="5"/>
      <c r="IQP335" s="5"/>
      <c r="IQQ335" s="5"/>
      <c r="IQR335" s="5"/>
      <c r="IQS335" s="5"/>
      <c r="IQT335" s="5"/>
      <c r="IQU335" s="5"/>
      <c r="IQV335" s="5"/>
      <c r="IQW335" s="5"/>
      <c r="IQX335" s="5"/>
      <c r="IQY335" s="5"/>
      <c r="IQZ335" s="5"/>
      <c r="IRA335" s="5"/>
      <c r="IRB335" s="5"/>
      <c r="IRC335" s="5"/>
      <c r="IRD335" s="5"/>
      <c r="IRE335" s="5"/>
      <c r="IRF335" s="5"/>
      <c r="IRG335" s="5"/>
      <c r="IRH335" s="5"/>
      <c r="IRI335" s="5"/>
      <c r="IRJ335" s="5"/>
      <c r="IRK335" s="5"/>
      <c r="IRL335" s="5"/>
      <c r="IRM335" s="5"/>
      <c r="IRN335" s="5"/>
      <c r="IRO335" s="5"/>
      <c r="IRP335" s="5"/>
      <c r="IRQ335" s="5"/>
      <c r="IRR335" s="5"/>
      <c r="IRS335" s="5"/>
      <c r="IRT335" s="5"/>
      <c r="IRU335" s="5"/>
      <c r="IRV335" s="5"/>
      <c r="IRW335" s="5"/>
      <c r="IRX335" s="5"/>
      <c r="IRY335" s="5"/>
      <c r="IRZ335" s="5"/>
      <c r="ISA335" s="5"/>
      <c r="ISB335" s="5"/>
      <c r="ISC335" s="5"/>
      <c r="ISD335" s="5"/>
      <c r="ISE335" s="5"/>
      <c r="ISF335" s="5"/>
      <c r="ISG335" s="5"/>
      <c r="ISH335" s="5"/>
      <c r="ISI335" s="5"/>
      <c r="ISJ335" s="5"/>
      <c r="ISK335" s="5"/>
      <c r="ISL335" s="5"/>
      <c r="ISM335" s="5"/>
      <c r="ISN335" s="5"/>
      <c r="ISO335" s="5"/>
      <c r="ISP335" s="5"/>
      <c r="ISQ335" s="5"/>
      <c r="ISR335" s="5"/>
      <c r="ISS335" s="5"/>
      <c r="IST335" s="5"/>
      <c r="ISU335" s="5"/>
      <c r="ISV335" s="5"/>
      <c r="ISW335" s="5"/>
      <c r="ISX335" s="5"/>
      <c r="ISY335" s="5"/>
      <c r="ISZ335" s="5"/>
      <c r="ITA335" s="5"/>
      <c r="ITB335" s="5"/>
      <c r="ITC335" s="5"/>
      <c r="ITD335" s="5"/>
      <c r="ITE335" s="5"/>
      <c r="ITF335" s="5"/>
      <c r="ITG335" s="5"/>
      <c r="ITH335" s="5"/>
      <c r="ITI335" s="5"/>
      <c r="ITJ335" s="5"/>
      <c r="ITK335" s="5"/>
      <c r="ITL335" s="5"/>
      <c r="ITM335" s="5"/>
      <c r="ITN335" s="5"/>
      <c r="ITO335" s="5"/>
      <c r="ITP335" s="5"/>
      <c r="ITQ335" s="5"/>
      <c r="ITR335" s="5"/>
      <c r="ITS335" s="5"/>
      <c r="ITT335" s="5"/>
      <c r="ITU335" s="5"/>
      <c r="ITV335" s="5"/>
      <c r="ITW335" s="5"/>
      <c r="ITX335" s="5"/>
      <c r="ITY335" s="5"/>
      <c r="ITZ335" s="5"/>
      <c r="IUA335" s="5"/>
      <c r="IUB335" s="5"/>
      <c r="IUC335" s="5"/>
      <c r="IUD335" s="5"/>
      <c r="IUE335" s="5"/>
      <c r="IUF335" s="5"/>
      <c r="IUG335" s="5"/>
      <c r="IUH335" s="5"/>
      <c r="IUI335" s="5"/>
      <c r="IUJ335" s="5"/>
      <c r="IUK335" s="5"/>
      <c r="IUL335" s="5"/>
      <c r="IUM335" s="5"/>
      <c r="IUN335" s="5"/>
      <c r="IUO335" s="5"/>
      <c r="IUP335" s="5"/>
      <c r="IUQ335" s="5"/>
      <c r="IUR335" s="5"/>
      <c r="IUS335" s="5"/>
      <c r="IUT335" s="5"/>
      <c r="IUU335" s="5"/>
      <c r="IUV335" s="5"/>
      <c r="IUW335" s="5"/>
      <c r="IUX335" s="5"/>
      <c r="IUY335" s="5"/>
      <c r="IUZ335" s="5"/>
      <c r="IVA335" s="5"/>
      <c r="IVB335" s="5"/>
      <c r="IVC335" s="5"/>
      <c r="IVD335" s="5"/>
      <c r="IVE335" s="5"/>
      <c r="IVF335" s="5"/>
      <c r="IVG335" s="5"/>
      <c r="IVH335" s="5"/>
      <c r="IVI335" s="5"/>
      <c r="IVJ335" s="5"/>
      <c r="IVK335" s="5"/>
      <c r="IVL335" s="5"/>
      <c r="IVM335" s="5"/>
      <c r="IVN335" s="5"/>
      <c r="IVO335" s="5"/>
      <c r="IVP335" s="5"/>
      <c r="IVQ335" s="5"/>
      <c r="IVR335" s="5"/>
      <c r="IVS335" s="5"/>
      <c r="IVT335" s="5"/>
      <c r="IVU335" s="5"/>
      <c r="IVV335" s="5"/>
      <c r="IVW335" s="5"/>
      <c r="IVX335" s="5"/>
      <c r="IVY335" s="5"/>
      <c r="IVZ335" s="5"/>
      <c r="IWA335" s="5"/>
      <c r="IWB335" s="5"/>
      <c r="IWC335" s="5"/>
      <c r="IWD335" s="5"/>
      <c r="IWE335" s="5"/>
      <c r="IWF335" s="5"/>
      <c r="IWG335" s="5"/>
      <c r="IWH335" s="5"/>
      <c r="IWI335" s="5"/>
      <c r="IWJ335" s="5"/>
      <c r="IWK335" s="5"/>
      <c r="IWL335" s="5"/>
      <c r="IWM335" s="5"/>
      <c r="IWN335" s="5"/>
      <c r="IWO335" s="5"/>
      <c r="IWP335" s="5"/>
      <c r="IWQ335" s="5"/>
      <c r="IWR335" s="5"/>
      <c r="IWS335" s="5"/>
      <c r="IWT335" s="5"/>
      <c r="IWU335" s="5"/>
      <c r="IWV335" s="5"/>
      <c r="IWW335" s="5"/>
      <c r="IWX335" s="5"/>
      <c r="IWY335" s="5"/>
      <c r="IWZ335" s="5"/>
      <c r="IXA335" s="5"/>
      <c r="IXB335" s="5"/>
      <c r="IXC335" s="5"/>
      <c r="IXD335" s="5"/>
      <c r="IXE335" s="5"/>
      <c r="IXF335" s="5"/>
      <c r="IXG335" s="5"/>
      <c r="IXH335" s="5"/>
      <c r="IXI335" s="5"/>
      <c r="IXJ335" s="5"/>
      <c r="IXK335" s="5"/>
      <c r="IXL335" s="5"/>
      <c r="IXM335" s="5"/>
      <c r="IXN335" s="5"/>
      <c r="IXO335" s="5"/>
      <c r="IXP335" s="5"/>
      <c r="IXQ335" s="5"/>
      <c r="IXR335" s="5"/>
      <c r="IXS335" s="5"/>
      <c r="IXT335" s="5"/>
      <c r="IXU335" s="5"/>
      <c r="IXV335" s="5"/>
      <c r="IXW335" s="5"/>
      <c r="IXX335" s="5"/>
      <c r="IXY335" s="5"/>
      <c r="IXZ335" s="5"/>
      <c r="IYA335" s="5"/>
      <c r="IYB335" s="5"/>
      <c r="IYC335" s="5"/>
      <c r="IYD335" s="5"/>
      <c r="IYE335" s="5"/>
      <c r="IYF335" s="5"/>
      <c r="IYG335" s="5"/>
      <c r="IYH335" s="5"/>
      <c r="IYI335" s="5"/>
      <c r="IYJ335" s="5"/>
      <c r="IYK335" s="5"/>
      <c r="IYL335" s="5"/>
      <c r="IYM335" s="5"/>
      <c r="IYN335" s="5"/>
      <c r="IYO335" s="5"/>
      <c r="IYP335" s="5"/>
      <c r="IYQ335" s="5"/>
      <c r="IYR335" s="5"/>
      <c r="IYS335" s="5"/>
      <c r="IYT335" s="5"/>
      <c r="IYU335" s="5"/>
      <c r="IYV335" s="5"/>
      <c r="IYW335" s="5"/>
      <c r="IYX335" s="5"/>
      <c r="IYY335" s="5"/>
      <c r="IYZ335" s="5"/>
      <c r="IZA335" s="5"/>
      <c r="IZB335" s="5"/>
      <c r="IZC335" s="5"/>
      <c r="IZD335" s="5"/>
      <c r="IZE335" s="5"/>
      <c r="IZF335" s="5"/>
      <c r="IZG335" s="5"/>
      <c r="IZH335" s="5"/>
      <c r="IZI335" s="5"/>
      <c r="IZJ335" s="5"/>
      <c r="IZK335" s="5"/>
      <c r="IZL335" s="5"/>
      <c r="IZM335" s="5"/>
      <c r="IZN335" s="5"/>
      <c r="IZO335" s="5"/>
      <c r="IZP335" s="5"/>
      <c r="IZQ335" s="5"/>
      <c r="IZR335" s="5"/>
      <c r="IZS335" s="5"/>
      <c r="IZT335" s="5"/>
      <c r="IZU335" s="5"/>
      <c r="IZV335" s="5"/>
      <c r="IZW335" s="5"/>
      <c r="IZX335" s="5"/>
      <c r="IZY335" s="5"/>
      <c r="IZZ335" s="5"/>
      <c r="JAA335" s="5"/>
      <c r="JAB335" s="5"/>
      <c r="JAC335" s="5"/>
      <c r="JAD335" s="5"/>
      <c r="JAE335" s="5"/>
      <c r="JAF335" s="5"/>
      <c r="JAG335" s="5"/>
      <c r="JAH335" s="5"/>
      <c r="JAI335" s="5"/>
      <c r="JAJ335" s="5"/>
      <c r="JAK335" s="5"/>
      <c r="JAL335" s="5"/>
      <c r="JAM335" s="5"/>
      <c r="JAN335" s="5"/>
      <c r="JAO335" s="5"/>
      <c r="JAP335" s="5"/>
      <c r="JAQ335" s="5"/>
      <c r="JAR335" s="5"/>
      <c r="JAS335" s="5"/>
      <c r="JAT335" s="5"/>
      <c r="JAU335" s="5"/>
      <c r="JAV335" s="5"/>
      <c r="JAW335" s="5"/>
      <c r="JAX335" s="5"/>
      <c r="JAY335" s="5"/>
      <c r="JAZ335" s="5"/>
      <c r="JBA335" s="5"/>
      <c r="JBB335" s="5"/>
      <c r="JBC335" s="5"/>
      <c r="JBD335" s="5"/>
      <c r="JBE335" s="5"/>
      <c r="JBF335" s="5"/>
      <c r="JBG335" s="5"/>
      <c r="JBH335" s="5"/>
      <c r="JBI335" s="5"/>
      <c r="JBJ335" s="5"/>
      <c r="JBK335" s="5"/>
      <c r="JBL335" s="5"/>
      <c r="JBM335" s="5"/>
      <c r="JBN335" s="5"/>
      <c r="JBO335" s="5"/>
      <c r="JBP335" s="5"/>
      <c r="JBQ335" s="5"/>
      <c r="JBR335" s="5"/>
      <c r="JBS335" s="5"/>
      <c r="JBT335" s="5"/>
      <c r="JBU335" s="5"/>
      <c r="JBV335" s="5"/>
      <c r="JBW335" s="5"/>
      <c r="JBX335" s="5"/>
      <c r="JBY335" s="5"/>
      <c r="JBZ335" s="5"/>
      <c r="JCA335" s="5"/>
      <c r="JCB335" s="5"/>
      <c r="JCC335" s="5"/>
      <c r="JCD335" s="5"/>
      <c r="JCE335" s="5"/>
      <c r="JCF335" s="5"/>
      <c r="JCG335" s="5"/>
      <c r="JCH335" s="5"/>
      <c r="JCI335" s="5"/>
      <c r="JCJ335" s="5"/>
      <c r="JCK335" s="5"/>
      <c r="JCL335" s="5"/>
      <c r="JCM335" s="5"/>
      <c r="JCN335" s="5"/>
      <c r="JCO335" s="5"/>
      <c r="JCP335" s="5"/>
      <c r="JCQ335" s="5"/>
      <c r="JCR335" s="5"/>
      <c r="JCS335" s="5"/>
      <c r="JCT335" s="5"/>
      <c r="JCU335" s="5"/>
      <c r="JCV335" s="5"/>
      <c r="JCW335" s="5"/>
      <c r="JCX335" s="5"/>
      <c r="JCY335" s="5"/>
      <c r="JCZ335" s="5"/>
      <c r="JDA335" s="5"/>
      <c r="JDB335" s="5"/>
      <c r="JDC335" s="5"/>
      <c r="JDD335" s="5"/>
      <c r="JDE335" s="5"/>
      <c r="JDF335" s="5"/>
      <c r="JDG335" s="5"/>
      <c r="JDH335" s="5"/>
      <c r="JDI335" s="5"/>
      <c r="JDJ335" s="5"/>
      <c r="JDK335" s="5"/>
      <c r="JDL335" s="5"/>
      <c r="JDM335" s="5"/>
      <c r="JDN335" s="5"/>
      <c r="JDO335" s="5"/>
      <c r="JDP335" s="5"/>
      <c r="JDQ335" s="5"/>
      <c r="JDR335" s="5"/>
      <c r="JDS335" s="5"/>
      <c r="JDT335" s="5"/>
      <c r="JDU335" s="5"/>
      <c r="JDV335" s="5"/>
      <c r="JDW335" s="5"/>
      <c r="JDX335" s="5"/>
      <c r="JDY335" s="5"/>
      <c r="JDZ335" s="5"/>
      <c r="JEA335" s="5"/>
      <c r="JEB335" s="5"/>
      <c r="JEC335" s="5"/>
      <c r="JED335" s="5"/>
      <c r="JEE335" s="5"/>
      <c r="JEF335" s="5"/>
      <c r="JEG335" s="5"/>
      <c r="JEH335" s="5"/>
      <c r="JEI335" s="5"/>
      <c r="JEJ335" s="5"/>
      <c r="JEK335" s="5"/>
      <c r="JEL335" s="5"/>
      <c r="JEM335" s="5"/>
      <c r="JEN335" s="5"/>
      <c r="JEO335" s="5"/>
      <c r="JEP335" s="5"/>
      <c r="JEQ335" s="5"/>
      <c r="JER335" s="5"/>
      <c r="JES335" s="5"/>
      <c r="JET335" s="5"/>
      <c r="JEU335" s="5"/>
      <c r="JEV335" s="5"/>
      <c r="JEW335" s="5"/>
      <c r="JEX335" s="5"/>
      <c r="JEY335" s="5"/>
      <c r="JEZ335" s="5"/>
      <c r="JFA335" s="5"/>
      <c r="JFB335" s="5"/>
      <c r="JFC335" s="5"/>
      <c r="JFD335" s="5"/>
      <c r="JFE335" s="5"/>
      <c r="JFF335" s="5"/>
      <c r="JFG335" s="5"/>
      <c r="JFH335" s="5"/>
      <c r="JFI335" s="5"/>
      <c r="JFJ335" s="5"/>
      <c r="JFK335" s="5"/>
      <c r="JFL335" s="5"/>
      <c r="JFM335" s="5"/>
      <c r="JFN335" s="5"/>
      <c r="JFO335" s="5"/>
      <c r="JFP335" s="5"/>
      <c r="JFQ335" s="5"/>
      <c r="JFR335" s="5"/>
      <c r="JFS335" s="5"/>
      <c r="JFT335" s="5"/>
      <c r="JFU335" s="5"/>
      <c r="JFV335" s="5"/>
      <c r="JFW335" s="5"/>
      <c r="JFX335" s="5"/>
      <c r="JFY335" s="5"/>
      <c r="JFZ335" s="5"/>
      <c r="JGA335" s="5"/>
      <c r="JGB335" s="5"/>
      <c r="JGC335" s="5"/>
      <c r="JGD335" s="5"/>
      <c r="JGE335" s="5"/>
      <c r="JGF335" s="5"/>
      <c r="JGG335" s="5"/>
      <c r="JGH335" s="5"/>
      <c r="JGI335" s="5"/>
      <c r="JGJ335" s="5"/>
      <c r="JGK335" s="5"/>
      <c r="JGL335" s="5"/>
      <c r="JGM335" s="5"/>
      <c r="JGN335" s="5"/>
      <c r="JGO335" s="5"/>
      <c r="JGP335" s="5"/>
      <c r="JGQ335" s="5"/>
      <c r="JGR335" s="5"/>
      <c r="JGS335" s="5"/>
      <c r="JGT335" s="5"/>
      <c r="JGU335" s="5"/>
      <c r="JGV335" s="5"/>
      <c r="JGW335" s="5"/>
      <c r="JGX335" s="5"/>
      <c r="JGY335" s="5"/>
      <c r="JGZ335" s="5"/>
      <c r="JHA335" s="5"/>
      <c r="JHB335" s="5"/>
      <c r="JHC335" s="5"/>
      <c r="JHD335" s="5"/>
      <c r="JHE335" s="5"/>
      <c r="JHF335" s="5"/>
      <c r="JHG335" s="5"/>
      <c r="JHH335" s="5"/>
      <c r="JHI335" s="5"/>
      <c r="JHJ335" s="5"/>
      <c r="JHK335" s="5"/>
      <c r="JHL335" s="5"/>
      <c r="JHM335" s="5"/>
      <c r="JHN335" s="5"/>
      <c r="JHO335" s="5"/>
      <c r="JHP335" s="5"/>
      <c r="JHQ335" s="5"/>
      <c r="JHR335" s="5"/>
      <c r="JHS335" s="5"/>
      <c r="JHT335" s="5"/>
      <c r="JHU335" s="5"/>
      <c r="JHV335" s="5"/>
      <c r="JHW335" s="5"/>
      <c r="JHX335" s="5"/>
      <c r="JHY335" s="5"/>
      <c r="JHZ335" s="5"/>
      <c r="JIA335" s="5"/>
      <c r="JIB335" s="5"/>
      <c r="JIC335" s="5"/>
      <c r="JID335" s="5"/>
      <c r="JIE335" s="5"/>
      <c r="JIF335" s="5"/>
      <c r="JIG335" s="5"/>
      <c r="JIH335" s="5"/>
      <c r="JII335" s="5"/>
      <c r="JIJ335" s="5"/>
      <c r="JIK335" s="5"/>
      <c r="JIL335" s="5"/>
      <c r="JIM335" s="5"/>
      <c r="JIN335" s="5"/>
      <c r="JIO335" s="5"/>
      <c r="JIP335" s="5"/>
      <c r="JIQ335" s="5"/>
      <c r="JIR335" s="5"/>
      <c r="JIS335" s="5"/>
      <c r="JIT335" s="5"/>
      <c r="JIU335" s="5"/>
      <c r="JIV335" s="5"/>
      <c r="JIW335" s="5"/>
      <c r="JIX335" s="5"/>
      <c r="JIY335" s="5"/>
      <c r="JIZ335" s="5"/>
      <c r="JJA335" s="5"/>
      <c r="JJB335" s="5"/>
      <c r="JJC335" s="5"/>
      <c r="JJD335" s="5"/>
      <c r="JJE335" s="5"/>
      <c r="JJF335" s="5"/>
      <c r="JJG335" s="5"/>
      <c r="JJH335" s="5"/>
      <c r="JJI335" s="5"/>
      <c r="JJJ335" s="5"/>
      <c r="JJK335" s="5"/>
      <c r="JJL335" s="5"/>
      <c r="JJM335" s="5"/>
      <c r="JJN335" s="5"/>
      <c r="JJO335" s="5"/>
      <c r="JJP335" s="5"/>
      <c r="JJQ335" s="5"/>
      <c r="JJR335" s="5"/>
      <c r="JJS335" s="5"/>
      <c r="JJT335" s="5"/>
      <c r="JJU335" s="5"/>
      <c r="JJV335" s="5"/>
      <c r="JJW335" s="5"/>
      <c r="JJX335" s="5"/>
      <c r="JJY335" s="5"/>
      <c r="JJZ335" s="5"/>
      <c r="JKA335" s="5"/>
      <c r="JKB335" s="5"/>
      <c r="JKC335" s="5"/>
      <c r="JKD335" s="5"/>
      <c r="JKE335" s="5"/>
      <c r="JKF335" s="5"/>
      <c r="JKG335" s="5"/>
      <c r="JKH335" s="5"/>
      <c r="JKI335" s="5"/>
      <c r="JKJ335" s="5"/>
      <c r="JKK335" s="5"/>
      <c r="JKL335" s="5"/>
      <c r="JKM335" s="5"/>
      <c r="JKN335" s="5"/>
      <c r="JKO335" s="5"/>
      <c r="JKP335" s="5"/>
      <c r="JKQ335" s="5"/>
      <c r="JKR335" s="5"/>
      <c r="JKS335" s="5"/>
      <c r="JKT335" s="5"/>
      <c r="JKU335" s="5"/>
      <c r="JKV335" s="5"/>
      <c r="JKW335" s="5"/>
      <c r="JKX335" s="5"/>
      <c r="JKY335" s="5"/>
      <c r="JKZ335" s="5"/>
      <c r="JLA335" s="5"/>
      <c r="JLB335" s="5"/>
      <c r="JLC335" s="5"/>
      <c r="JLD335" s="5"/>
      <c r="JLE335" s="5"/>
      <c r="JLF335" s="5"/>
      <c r="JLG335" s="5"/>
      <c r="JLH335" s="5"/>
      <c r="JLI335" s="5"/>
      <c r="JLJ335" s="5"/>
      <c r="JLK335" s="5"/>
      <c r="JLL335" s="5"/>
      <c r="JLM335" s="5"/>
      <c r="JLN335" s="5"/>
      <c r="JLO335" s="5"/>
      <c r="JLP335" s="5"/>
      <c r="JLQ335" s="5"/>
      <c r="JLR335" s="5"/>
      <c r="JLS335" s="5"/>
      <c r="JLT335" s="5"/>
      <c r="JLU335" s="5"/>
      <c r="JLV335" s="5"/>
      <c r="JLW335" s="5"/>
      <c r="JLX335" s="5"/>
      <c r="JLY335" s="5"/>
      <c r="JLZ335" s="5"/>
      <c r="JMA335" s="5"/>
      <c r="JMB335" s="5"/>
      <c r="JMC335" s="5"/>
      <c r="JMD335" s="5"/>
      <c r="JME335" s="5"/>
      <c r="JMF335" s="5"/>
      <c r="JMG335" s="5"/>
      <c r="JMH335" s="5"/>
      <c r="JMI335" s="5"/>
      <c r="JMJ335" s="5"/>
      <c r="JMK335" s="5"/>
      <c r="JML335" s="5"/>
      <c r="JMM335" s="5"/>
      <c r="JMN335" s="5"/>
      <c r="JMO335" s="5"/>
      <c r="JMP335" s="5"/>
      <c r="JMQ335" s="5"/>
      <c r="JMR335" s="5"/>
      <c r="JMS335" s="5"/>
      <c r="JMT335" s="5"/>
      <c r="JMU335" s="5"/>
      <c r="JMV335" s="5"/>
      <c r="JMW335" s="5"/>
      <c r="JMX335" s="5"/>
      <c r="JMY335" s="5"/>
      <c r="JMZ335" s="5"/>
      <c r="JNA335" s="5"/>
      <c r="JNB335" s="5"/>
      <c r="JNC335" s="5"/>
      <c r="JND335" s="5"/>
      <c r="JNE335" s="5"/>
      <c r="JNF335" s="5"/>
      <c r="JNG335" s="5"/>
      <c r="JNH335" s="5"/>
      <c r="JNI335" s="5"/>
      <c r="JNJ335" s="5"/>
      <c r="JNK335" s="5"/>
      <c r="JNL335" s="5"/>
      <c r="JNM335" s="5"/>
      <c r="JNN335" s="5"/>
      <c r="JNO335" s="5"/>
      <c r="JNP335" s="5"/>
      <c r="JNQ335" s="5"/>
      <c r="JNR335" s="5"/>
      <c r="JNS335" s="5"/>
      <c r="JNT335" s="5"/>
      <c r="JNU335" s="5"/>
      <c r="JNV335" s="5"/>
      <c r="JNW335" s="5"/>
      <c r="JNX335" s="5"/>
      <c r="JNY335" s="5"/>
      <c r="JNZ335" s="5"/>
      <c r="JOA335" s="5"/>
      <c r="JOB335" s="5"/>
      <c r="JOC335" s="5"/>
      <c r="JOD335" s="5"/>
      <c r="JOE335" s="5"/>
      <c r="JOF335" s="5"/>
      <c r="JOG335" s="5"/>
      <c r="JOH335" s="5"/>
      <c r="JOI335" s="5"/>
      <c r="JOJ335" s="5"/>
      <c r="JOK335" s="5"/>
      <c r="JOL335" s="5"/>
      <c r="JOM335" s="5"/>
      <c r="JON335" s="5"/>
      <c r="JOO335" s="5"/>
      <c r="JOP335" s="5"/>
      <c r="JOQ335" s="5"/>
      <c r="JOR335" s="5"/>
      <c r="JOS335" s="5"/>
      <c r="JOT335" s="5"/>
      <c r="JOU335" s="5"/>
      <c r="JOV335" s="5"/>
      <c r="JOW335" s="5"/>
      <c r="JOX335" s="5"/>
      <c r="JOY335" s="5"/>
      <c r="JOZ335" s="5"/>
      <c r="JPA335" s="5"/>
      <c r="JPB335" s="5"/>
      <c r="JPC335" s="5"/>
      <c r="JPD335" s="5"/>
      <c r="JPE335" s="5"/>
      <c r="JPF335" s="5"/>
      <c r="JPG335" s="5"/>
      <c r="JPH335" s="5"/>
      <c r="JPI335" s="5"/>
      <c r="JPJ335" s="5"/>
      <c r="JPK335" s="5"/>
      <c r="JPL335" s="5"/>
      <c r="JPM335" s="5"/>
      <c r="JPN335" s="5"/>
      <c r="JPO335" s="5"/>
      <c r="JPP335" s="5"/>
      <c r="JPQ335" s="5"/>
      <c r="JPR335" s="5"/>
      <c r="JPS335" s="5"/>
      <c r="JPT335" s="5"/>
      <c r="JPU335" s="5"/>
      <c r="JPV335" s="5"/>
      <c r="JPW335" s="5"/>
      <c r="JPX335" s="5"/>
      <c r="JPY335" s="5"/>
      <c r="JPZ335" s="5"/>
      <c r="JQA335" s="5"/>
      <c r="JQB335" s="5"/>
      <c r="JQC335" s="5"/>
      <c r="JQD335" s="5"/>
      <c r="JQE335" s="5"/>
      <c r="JQF335" s="5"/>
      <c r="JQG335" s="5"/>
      <c r="JQH335" s="5"/>
      <c r="JQI335" s="5"/>
      <c r="JQJ335" s="5"/>
      <c r="JQK335" s="5"/>
      <c r="JQL335" s="5"/>
      <c r="JQM335" s="5"/>
      <c r="JQN335" s="5"/>
      <c r="JQO335" s="5"/>
      <c r="JQP335" s="5"/>
      <c r="JQQ335" s="5"/>
      <c r="JQR335" s="5"/>
      <c r="JQS335" s="5"/>
      <c r="JQT335" s="5"/>
      <c r="JQU335" s="5"/>
      <c r="JQV335" s="5"/>
      <c r="JQW335" s="5"/>
      <c r="JQX335" s="5"/>
      <c r="JQY335" s="5"/>
      <c r="JQZ335" s="5"/>
      <c r="JRA335" s="5"/>
      <c r="JRB335" s="5"/>
      <c r="JRC335" s="5"/>
      <c r="JRD335" s="5"/>
      <c r="JRE335" s="5"/>
      <c r="JRF335" s="5"/>
      <c r="JRG335" s="5"/>
      <c r="JRH335" s="5"/>
      <c r="JRI335" s="5"/>
      <c r="JRJ335" s="5"/>
      <c r="JRK335" s="5"/>
      <c r="JRL335" s="5"/>
      <c r="JRM335" s="5"/>
      <c r="JRN335" s="5"/>
      <c r="JRO335" s="5"/>
      <c r="JRP335" s="5"/>
      <c r="JRQ335" s="5"/>
      <c r="JRR335" s="5"/>
      <c r="JRS335" s="5"/>
      <c r="JRT335" s="5"/>
      <c r="JRU335" s="5"/>
      <c r="JRV335" s="5"/>
      <c r="JRW335" s="5"/>
      <c r="JRX335" s="5"/>
      <c r="JRY335" s="5"/>
      <c r="JRZ335" s="5"/>
      <c r="JSA335" s="5"/>
      <c r="JSB335" s="5"/>
      <c r="JSC335" s="5"/>
      <c r="JSD335" s="5"/>
      <c r="JSE335" s="5"/>
      <c r="JSF335" s="5"/>
      <c r="JSG335" s="5"/>
      <c r="JSH335" s="5"/>
      <c r="JSI335" s="5"/>
      <c r="JSJ335" s="5"/>
      <c r="JSK335" s="5"/>
      <c r="JSL335" s="5"/>
      <c r="JSM335" s="5"/>
      <c r="JSN335" s="5"/>
      <c r="JSO335" s="5"/>
      <c r="JSP335" s="5"/>
      <c r="JSQ335" s="5"/>
      <c r="JSR335" s="5"/>
      <c r="JSS335" s="5"/>
      <c r="JST335" s="5"/>
      <c r="JSU335" s="5"/>
      <c r="JSV335" s="5"/>
      <c r="JSW335" s="5"/>
      <c r="JSX335" s="5"/>
      <c r="JSY335" s="5"/>
      <c r="JSZ335" s="5"/>
      <c r="JTA335" s="5"/>
      <c r="JTB335" s="5"/>
      <c r="JTC335" s="5"/>
      <c r="JTD335" s="5"/>
      <c r="JTE335" s="5"/>
      <c r="JTF335" s="5"/>
      <c r="JTG335" s="5"/>
      <c r="JTH335" s="5"/>
      <c r="JTI335" s="5"/>
      <c r="JTJ335" s="5"/>
      <c r="JTK335" s="5"/>
      <c r="JTL335" s="5"/>
      <c r="JTM335" s="5"/>
      <c r="JTN335" s="5"/>
      <c r="JTO335" s="5"/>
      <c r="JTP335" s="5"/>
      <c r="JTQ335" s="5"/>
      <c r="JTR335" s="5"/>
      <c r="JTS335" s="5"/>
      <c r="JTT335" s="5"/>
      <c r="JTU335" s="5"/>
      <c r="JTV335" s="5"/>
      <c r="JTW335" s="5"/>
      <c r="JTX335" s="5"/>
      <c r="JTY335" s="5"/>
      <c r="JTZ335" s="5"/>
      <c r="JUA335" s="5"/>
      <c r="JUB335" s="5"/>
      <c r="JUC335" s="5"/>
      <c r="JUD335" s="5"/>
      <c r="JUE335" s="5"/>
      <c r="JUF335" s="5"/>
      <c r="JUG335" s="5"/>
      <c r="JUH335" s="5"/>
      <c r="JUI335" s="5"/>
      <c r="JUJ335" s="5"/>
      <c r="JUK335" s="5"/>
      <c r="JUL335" s="5"/>
      <c r="JUM335" s="5"/>
      <c r="JUN335" s="5"/>
      <c r="JUO335" s="5"/>
      <c r="JUP335" s="5"/>
      <c r="JUQ335" s="5"/>
      <c r="JUR335" s="5"/>
      <c r="JUS335" s="5"/>
      <c r="JUT335" s="5"/>
      <c r="JUU335" s="5"/>
      <c r="JUV335" s="5"/>
      <c r="JUW335" s="5"/>
      <c r="JUX335" s="5"/>
      <c r="JUY335" s="5"/>
      <c r="JUZ335" s="5"/>
      <c r="JVA335" s="5"/>
      <c r="JVB335" s="5"/>
      <c r="JVC335" s="5"/>
      <c r="JVD335" s="5"/>
      <c r="JVE335" s="5"/>
      <c r="JVF335" s="5"/>
      <c r="JVG335" s="5"/>
      <c r="JVH335" s="5"/>
      <c r="JVI335" s="5"/>
      <c r="JVJ335" s="5"/>
      <c r="JVK335" s="5"/>
      <c r="JVL335" s="5"/>
      <c r="JVM335" s="5"/>
      <c r="JVN335" s="5"/>
      <c r="JVO335" s="5"/>
      <c r="JVP335" s="5"/>
      <c r="JVQ335" s="5"/>
      <c r="JVR335" s="5"/>
      <c r="JVS335" s="5"/>
      <c r="JVT335" s="5"/>
      <c r="JVU335" s="5"/>
      <c r="JVV335" s="5"/>
      <c r="JVW335" s="5"/>
      <c r="JVX335" s="5"/>
      <c r="JVY335" s="5"/>
      <c r="JVZ335" s="5"/>
      <c r="JWA335" s="5"/>
      <c r="JWB335" s="5"/>
      <c r="JWC335" s="5"/>
      <c r="JWD335" s="5"/>
      <c r="JWE335" s="5"/>
      <c r="JWF335" s="5"/>
      <c r="JWG335" s="5"/>
      <c r="JWH335" s="5"/>
      <c r="JWI335" s="5"/>
      <c r="JWJ335" s="5"/>
      <c r="JWK335" s="5"/>
      <c r="JWL335" s="5"/>
      <c r="JWM335" s="5"/>
      <c r="JWN335" s="5"/>
      <c r="JWO335" s="5"/>
      <c r="JWP335" s="5"/>
      <c r="JWQ335" s="5"/>
      <c r="JWR335" s="5"/>
      <c r="JWS335" s="5"/>
      <c r="JWT335" s="5"/>
      <c r="JWU335" s="5"/>
      <c r="JWV335" s="5"/>
      <c r="JWW335" s="5"/>
      <c r="JWX335" s="5"/>
      <c r="JWY335" s="5"/>
      <c r="JWZ335" s="5"/>
      <c r="JXA335" s="5"/>
      <c r="JXB335" s="5"/>
      <c r="JXC335" s="5"/>
      <c r="JXD335" s="5"/>
      <c r="JXE335" s="5"/>
      <c r="JXF335" s="5"/>
      <c r="JXG335" s="5"/>
      <c r="JXH335" s="5"/>
      <c r="JXI335" s="5"/>
      <c r="JXJ335" s="5"/>
      <c r="JXK335" s="5"/>
      <c r="JXL335" s="5"/>
      <c r="JXM335" s="5"/>
      <c r="JXN335" s="5"/>
      <c r="JXO335" s="5"/>
      <c r="JXP335" s="5"/>
      <c r="JXQ335" s="5"/>
      <c r="JXR335" s="5"/>
      <c r="JXS335" s="5"/>
      <c r="JXT335" s="5"/>
      <c r="JXU335" s="5"/>
      <c r="JXV335" s="5"/>
      <c r="JXW335" s="5"/>
      <c r="JXX335" s="5"/>
      <c r="JXY335" s="5"/>
      <c r="JXZ335" s="5"/>
      <c r="JYA335" s="5"/>
      <c r="JYB335" s="5"/>
      <c r="JYC335" s="5"/>
      <c r="JYD335" s="5"/>
      <c r="JYE335" s="5"/>
      <c r="JYF335" s="5"/>
      <c r="JYG335" s="5"/>
      <c r="JYH335" s="5"/>
      <c r="JYI335" s="5"/>
      <c r="JYJ335" s="5"/>
      <c r="JYK335" s="5"/>
      <c r="JYL335" s="5"/>
      <c r="JYM335" s="5"/>
      <c r="JYN335" s="5"/>
      <c r="JYO335" s="5"/>
      <c r="JYP335" s="5"/>
      <c r="JYQ335" s="5"/>
      <c r="JYR335" s="5"/>
      <c r="JYS335" s="5"/>
      <c r="JYT335" s="5"/>
      <c r="JYU335" s="5"/>
      <c r="JYV335" s="5"/>
      <c r="JYW335" s="5"/>
      <c r="JYX335" s="5"/>
      <c r="JYY335" s="5"/>
      <c r="JYZ335" s="5"/>
      <c r="JZA335" s="5"/>
      <c r="JZB335" s="5"/>
      <c r="JZC335" s="5"/>
      <c r="JZD335" s="5"/>
      <c r="JZE335" s="5"/>
      <c r="JZF335" s="5"/>
      <c r="JZG335" s="5"/>
      <c r="JZH335" s="5"/>
      <c r="JZI335" s="5"/>
      <c r="JZJ335" s="5"/>
      <c r="JZK335" s="5"/>
      <c r="JZL335" s="5"/>
      <c r="JZM335" s="5"/>
      <c r="JZN335" s="5"/>
      <c r="JZO335" s="5"/>
      <c r="JZP335" s="5"/>
      <c r="JZQ335" s="5"/>
      <c r="JZR335" s="5"/>
      <c r="JZS335" s="5"/>
      <c r="JZT335" s="5"/>
      <c r="JZU335" s="5"/>
      <c r="JZV335" s="5"/>
      <c r="JZW335" s="5"/>
      <c r="JZX335" s="5"/>
      <c r="JZY335" s="5"/>
      <c r="JZZ335" s="5"/>
      <c r="KAA335" s="5"/>
      <c r="KAB335" s="5"/>
      <c r="KAC335" s="5"/>
      <c r="KAD335" s="5"/>
      <c r="KAE335" s="5"/>
      <c r="KAF335" s="5"/>
      <c r="KAG335" s="5"/>
      <c r="KAH335" s="5"/>
      <c r="KAI335" s="5"/>
      <c r="KAJ335" s="5"/>
      <c r="KAK335" s="5"/>
      <c r="KAL335" s="5"/>
      <c r="KAM335" s="5"/>
      <c r="KAN335" s="5"/>
      <c r="KAO335" s="5"/>
      <c r="KAP335" s="5"/>
      <c r="KAQ335" s="5"/>
      <c r="KAR335" s="5"/>
      <c r="KAS335" s="5"/>
      <c r="KAT335" s="5"/>
      <c r="KAU335" s="5"/>
      <c r="KAV335" s="5"/>
      <c r="KAW335" s="5"/>
      <c r="KAX335" s="5"/>
      <c r="KAY335" s="5"/>
      <c r="KAZ335" s="5"/>
      <c r="KBA335" s="5"/>
      <c r="KBB335" s="5"/>
      <c r="KBC335" s="5"/>
      <c r="KBD335" s="5"/>
      <c r="KBE335" s="5"/>
      <c r="KBF335" s="5"/>
      <c r="KBG335" s="5"/>
      <c r="KBH335" s="5"/>
      <c r="KBI335" s="5"/>
      <c r="KBJ335" s="5"/>
      <c r="KBK335" s="5"/>
      <c r="KBL335" s="5"/>
      <c r="KBM335" s="5"/>
      <c r="KBN335" s="5"/>
      <c r="KBO335" s="5"/>
      <c r="KBP335" s="5"/>
      <c r="KBQ335" s="5"/>
      <c r="KBR335" s="5"/>
      <c r="KBS335" s="5"/>
      <c r="KBT335" s="5"/>
      <c r="KBU335" s="5"/>
      <c r="KBV335" s="5"/>
      <c r="KBW335" s="5"/>
      <c r="KBX335" s="5"/>
      <c r="KBY335" s="5"/>
      <c r="KBZ335" s="5"/>
      <c r="KCA335" s="5"/>
      <c r="KCB335" s="5"/>
      <c r="KCC335" s="5"/>
      <c r="KCD335" s="5"/>
      <c r="KCE335" s="5"/>
      <c r="KCF335" s="5"/>
      <c r="KCG335" s="5"/>
      <c r="KCH335" s="5"/>
      <c r="KCI335" s="5"/>
      <c r="KCJ335" s="5"/>
      <c r="KCK335" s="5"/>
      <c r="KCL335" s="5"/>
      <c r="KCM335" s="5"/>
      <c r="KCN335" s="5"/>
      <c r="KCO335" s="5"/>
      <c r="KCP335" s="5"/>
      <c r="KCQ335" s="5"/>
      <c r="KCR335" s="5"/>
      <c r="KCS335" s="5"/>
      <c r="KCT335" s="5"/>
      <c r="KCU335" s="5"/>
      <c r="KCV335" s="5"/>
      <c r="KCW335" s="5"/>
      <c r="KCX335" s="5"/>
      <c r="KCY335" s="5"/>
      <c r="KCZ335" s="5"/>
      <c r="KDA335" s="5"/>
      <c r="KDB335" s="5"/>
      <c r="KDC335" s="5"/>
      <c r="KDD335" s="5"/>
      <c r="KDE335" s="5"/>
      <c r="KDF335" s="5"/>
      <c r="KDG335" s="5"/>
      <c r="KDH335" s="5"/>
      <c r="KDI335" s="5"/>
      <c r="KDJ335" s="5"/>
      <c r="KDK335" s="5"/>
      <c r="KDL335" s="5"/>
      <c r="KDM335" s="5"/>
      <c r="KDN335" s="5"/>
      <c r="KDO335" s="5"/>
      <c r="KDP335" s="5"/>
      <c r="KDQ335" s="5"/>
      <c r="KDR335" s="5"/>
      <c r="KDS335" s="5"/>
      <c r="KDT335" s="5"/>
      <c r="KDU335" s="5"/>
      <c r="KDV335" s="5"/>
      <c r="KDW335" s="5"/>
      <c r="KDX335" s="5"/>
      <c r="KDY335" s="5"/>
      <c r="KDZ335" s="5"/>
      <c r="KEA335" s="5"/>
      <c r="KEB335" s="5"/>
      <c r="KEC335" s="5"/>
      <c r="KED335" s="5"/>
      <c r="KEE335" s="5"/>
      <c r="KEF335" s="5"/>
      <c r="KEG335" s="5"/>
      <c r="KEH335" s="5"/>
      <c r="KEI335" s="5"/>
      <c r="KEJ335" s="5"/>
      <c r="KEK335" s="5"/>
      <c r="KEL335" s="5"/>
      <c r="KEM335" s="5"/>
      <c r="KEN335" s="5"/>
      <c r="KEO335" s="5"/>
      <c r="KEP335" s="5"/>
      <c r="KEQ335" s="5"/>
      <c r="KER335" s="5"/>
      <c r="KES335" s="5"/>
      <c r="KET335" s="5"/>
      <c r="KEU335" s="5"/>
      <c r="KEV335" s="5"/>
      <c r="KEW335" s="5"/>
      <c r="KEX335" s="5"/>
      <c r="KEY335" s="5"/>
      <c r="KEZ335" s="5"/>
      <c r="KFA335" s="5"/>
      <c r="KFB335" s="5"/>
      <c r="KFC335" s="5"/>
      <c r="KFD335" s="5"/>
      <c r="KFE335" s="5"/>
      <c r="KFF335" s="5"/>
      <c r="KFG335" s="5"/>
      <c r="KFH335" s="5"/>
      <c r="KFI335" s="5"/>
      <c r="KFJ335" s="5"/>
      <c r="KFK335" s="5"/>
      <c r="KFL335" s="5"/>
      <c r="KFM335" s="5"/>
      <c r="KFN335" s="5"/>
      <c r="KFO335" s="5"/>
      <c r="KFP335" s="5"/>
      <c r="KFQ335" s="5"/>
      <c r="KFR335" s="5"/>
      <c r="KFS335" s="5"/>
      <c r="KFT335" s="5"/>
      <c r="KFU335" s="5"/>
      <c r="KFV335" s="5"/>
      <c r="KFW335" s="5"/>
      <c r="KFX335" s="5"/>
      <c r="KFY335" s="5"/>
      <c r="KFZ335" s="5"/>
      <c r="KGA335" s="5"/>
      <c r="KGB335" s="5"/>
      <c r="KGC335" s="5"/>
      <c r="KGD335" s="5"/>
      <c r="KGE335" s="5"/>
      <c r="KGF335" s="5"/>
      <c r="KGG335" s="5"/>
      <c r="KGH335" s="5"/>
      <c r="KGI335" s="5"/>
      <c r="KGJ335" s="5"/>
      <c r="KGK335" s="5"/>
      <c r="KGL335" s="5"/>
      <c r="KGM335" s="5"/>
      <c r="KGN335" s="5"/>
      <c r="KGO335" s="5"/>
      <c r="KGP335" s="5"/>
      <c r="KGQ335" s="5"/>
      <c r="KGR335" s="5"/>
      <c r="KGS335" s="5"/>
      <c r="KGT335" s="5"/>
      <c r="KGU335" s="5"/>
      <c r="KGV335" s="5"/>
      <c r="KGW335" s="5"/>
      <c r="KGX335" s="5"/>
      <c r="KGY335" s="5"/>
      <c r="KGZ335" s="5"/>
      <c r="KHA335" s="5"/>
      <c r="KHB335" s="5"/>
      <c r="KHC335" s="5"/>
      <c r="KHD335" s="5"/>
      <c r="KHE335" s="5"/>
      <c r="KHF335" s="5"/>
      <c r="KHG335" s="5"/>
      <c r="KHH335" s="5"/>
      <c r="KHI335" s="5"/>
      <c r="KHJ335" s="5"/>
      <c r="KHK335" s="5"/>
      <c r="KHL335" s="5"/>
      <c r="KHM335" s="5"/>
      <c r="KHN335" s="5"/>
      <c r="KHO335" s="5"/>
      <c r="KHP335" s="5"/>
      <c r="KHQ335" s="5"/>
      <c r="KHR335" s="5"/>
      <c r="KHS335" s="5"/>
      <c r="KHT335" s="5"/>
      <c r="KHU335" s="5"/>
      <c r="KHV335" s="5"/>
      <c r="KHW335" s="5"/>
      <c r="KHX335" s="5"/>
      <c r="KHY335" s="5"/>
      <c r="KHZ335" s="5"/>
      <c r="KIA335" s="5"/>
      <c r="KIB335" s="5"/>
      <c r="KIC335" s="5"/>
      <c r="KID335" s="5"/>
      <c r="KIE335" s="5"/>
      <c r="KIF335" s="5"/>
      <c r="KIG335" s="5"/>
      <c r="KIH335" s="5"/>
      <c r="KII335" s="5"/>
      <c r="KIJ335" s="5"/>
      <c r="KIK335" s="5"/>
      <c r="KIL335" s="5"/>
      <c r="KIM335" s="5"/>
      <c r="KIN335" s="5"/>
      <c r="KIO335" s="5"/>
      <c r="KIP335" s="5"/>
      <c r="KIQ335" s="5"/>
      <c r="KIR335" s="5"/>
      <c r="KIS335" s="5"/>
      <c r="KIT335" s="5"/>
      <c r="KIU335" s="5"/>
      <c r="KIV335" s="5"/>
      <c r="KIW335" s="5"/>
      <c r="KIX335" s="5"/>
      <c r="KIY335" s="5"/>
      <c r="KIZ335" s="5"/>
      <c r="KJA335" s="5"/>
      <c r="KJB335" s="5"/>
      <c r="KJC335" s="5"/>
      <c r="KJD335" s="5"/>
      <c r="KJE335" s="5"/>
      <c r="KJF335" s="5"/>
      <c r="KJG335" s="5"/>
      <c r="KJH335" s="5"/>
      <c r="KJI335" s="5"/>
      <c r="KJJ335" s="5"/>
      <c r="KJK335" s="5"/>
      <c r="KJL335" s="5"/>
      <c r="KJM335" s="5"/>
      <c r="KJN335" s="5"/>
      <c r="KJO335" s="5"/>
      <c r="KJP335" s="5"/>
      <c r="KJQ335" s="5"/>
      <c r="KJR335" s="5"/>
      <c r="KJS335" s="5"/>
      <c r="KJT335" s="5"/>
      <c r="KJU335" s="5"/>
      <c r="KJV335" s="5"/>
      <c r="KJW335" s="5"/>
      <c r="KJX335" s="5"/>
      <c r="KJY335" s="5"/>
      <c r="KJZ335" s="5"/>
      <c r="KKA335" s="5"/>
      <c r="KKB335" s="5"/>
      <c r="KKC335" s="5"/>
      <c r="KKD335" s="5"/>
      <c r="KKE335" s="5"/>
      <c r="KKF335" s="5"/>
      <c r="KKG335" s="5"/>
      <c r="KKH335" s="5"/>
      <c r="KKI335" s="5"/>
      <c r="KKJ335" s="5"/>
      <c r="KKK335" s="5"/>
      <c r="KKL335" s="5"/>
      <c r="KKM335" s="5"/>
      <c r="KKN335" s="5"/>
      <c r="KKO335" s="5"/>
      <c r="KKP335" s="5"/>
      <c r="KKQ335" s="5"/>
      <c r="KKR335" s="5"/>
      <c r="KKS335" s="5"/>
      <c r="KKT335" s="5"/>
      <c r="KKU335" s="5"/>
      <c r="KKV335" s="5"/>
      <c r="KKW335" s="5"/>
      <c r="KKX335" s="5"/>
      <c r="KKY335" s="5"/>
      <c r="KKZ335" s="5"/>
      <c r="KLA335" s="5"/>
      <c r="KLB335" s="5"/>
      <c r="KLC335" s="5"/>
      <c r="KLD335" s="5"/>
      <c r="KLE335" s="5"/>
      <c r="KLF335" s="5"/>
      <c r="KLG335" s="5"/>
      <c r="KLH335" s="5"/>
      <c r="KLI335" s="5"/>
      <c r="KLJ335" s="5"/>
      <c r="KLK335" s="5"/>
      <c r="KLL335" s="5"/>
      <c r="KLM335" s="5"/>
      <c r="KLN335" s="5"/>
      <c r="KLO335" s="5"/>
      <c r="KLP335" s="5"/>
      <c r="KLQ335" s="5"/>
      <c r="KLR335" s="5"/>
      <c r="KLS335" s="5"/>
      <c r="KLT335" s="5"/>
      <c r="KLU335" s="5"/>
      <c r="KLV335" s="5"/>
      <c r="KLW335" s="5"/>
      <c r="KLX335" s="5"/>
      <c r="KLY335" s="5"/>
      <c r="KLZ335" s="5"/>
      <c r="KMA335" s="5"/>
      <c r="KMB335" s="5"/>
      <c r="KMC335" s="5"/>
      <c r="KMD335" s="5"/>
      <c r="KME335" s="5"/>
      <c r="KMF335" s="5"/>
      <c r="KMG335" s="5"/>
      <c r="KMH335" s="5"/>
      <c r="KMI335" s="5"/>
      <c r="KMJ335" s="5"/>
      <c r="KMK335" s="5"/>
      <c r="KML335" s="5"/>
      <c r="KMM335" s="5"/>
      <c r="KMN335" s="5"/>
      <c r="KMO335" s="5"/>
      <c r="KMP335" s="5"/>
      <c r="KMQ335" s="5"/>
      <c r="KMR335" s="5"/>
      <c r="KMS335" s="5"/>
      <c r="KMT335" s="5"/>
      <c r="KMU335" s="5"/>
      <c r="KMV335" s="5"/>
      <c r="KMW335" s="5"/>
      <c r="KMX335" s="5"/>
      <c r="KMY335" s="5"/>
      <c r="KMZ335" s="5"/>
      <c r="KNA335" s="5"/>
      <c r="KNB335" s="5"/>
      <c r="KNC335" s="5"/>
      <c r="KND335" s="5"/>
      <c r="KNE335" s="5"/>
      <c r="KNF335" s="5"/>
      <c r="KNG335" s="5"/>
      <c r="KNH335" s="5"/>
      <c r="KNI335" s="5"/>
      <c r="KNJ335" s="5"/>
      <c r="KNK335" s="5"/>
      <c r="KNL335" s="5"/>
      <c r="KNM335" s="5"/>
      <c r="KNN335" s="5"/>
      <c r="KNO335" s="5"/>
      <c r="KNP335" s="5"/>
      <c r="KNQ335" s="5"/>
      <c r="KNR335" s="5"/>
      <c r="KNS335" s="5"/>
      <c r="KNT335" s="5"/>
      <c r="KNU335" s="5"/>
      <c r="KNV335" s="5"/>
      <c r="KNW335" s="5"/>
      <c r="KNX335" s="5"/>
      <c r="KNY335" s="5"/>
      <c r="KNZ335" s="5"/>
      <c r="KOA335" s="5"/>
      <c r="KOB335" s="5"/>
      <c r="KOC335" s="5"/>
      <c r="KOD335" s="5"/>
      <c r="KOE335" s="5"/>
      <c r="KOF335" s="5"/>
      <c r="KOG335" s="5"/>
      <c r="KOH335" s="5"/>
      <c r="KOI335" s="5"/>
      <c r="KOJ335" s="5"/>
      <c r="KOK335" s="5"/>
      <c r="KOL335" s="5"/>
      <c r="KOM335" s="5"/>
      <c r="KON335" s="5"/>
      <c r="KOO335" s="5"/>
      <c r="KOP335" s="5"/>
      <c r="KOQ335" s="5"/>
      <c r="KOR335" s="5"/>
      <c r="KOS335" s="5"/>
      <c r="KOT335" s="5"/>
      <c r="KOU335" s="5"/>
      <c r="KOV335" s="5"/>
      <c r="KOW335" s="5"/>
      <c r="KOX335" s="5"/>
      <c r="KOY335" s="5"/>
      <c r="KOZ335" s="5"/>
      <c r="KPA335" s="5"/>
      <c r="KPB335" s="5"/>
      <c r="KPC335" s="5"/>
      <c r="KPD335" s="5"/>
      <c r="KPE335" s="5"/>
      <c r="KPF335" s="5"/>
      <c r="KPG335" s="5"/>
      <c r="KPH335" s="5"/>
      <c r="KPI335" s="5"/>
      <c r="KPJ335" s="5"/>
      <c r="KPK335" s="5"/>
      <c r="KPL335" s="5"/>
      <c r="KPM335" s="5"/>
      <c r="KPN335" s="5"/>
      <c r="KPO335" s="5"/>
      <c r="KPP335" s="5"/>
      <c r="KPQ335" s="5"/>
      <c r="KPR335" s="5"/>
      <c r="KPS335" s="5"/>
      <c r="KPT335" s="5"/>
      <c r="KPU335" s="5"/>
      <c r="KPV335" s="5"/>
      <c r="KPW335" s="5"/>
      <c r="KPX335" s="5"/>
      <c r="KPY335" s="5"/>
      <c r="KPZ335" s="5"/>
      <c r="KQA335" s="5"/>
      <c r="KQB335" s="5"/>
      <c r="KQC335" s="5"/>
      <c r="KQD335" s="5"/>
      <c r="KQE335" s="5"/>
      <c r="KQF335" s="5"/>
      <c r="KQG335" s="5"/>
      <c r="KQH335" s="5"/>
      <c r="KQI335" s="5"/>
      <c r="KQJ335" s="5"/>
      <c r="KQK335" s="5"/>
      <c r="KQL335" s="5"/>
      <c r="KQM335" s="5"/>
      <c r="KQN335" s="5"/>
      <c r="KQO335" s="5"/>
      <c r="KQP335" s="5"/>
      <c r="KQQ335" s="5"/>
      <c r="KQR335" s="5"/>
      <c r="KQS335" s="5"/>
      <c r="KQT335" s="5"/>
      <c r="KQU335" s="5"/>
      <c r="KQV335" s="5"/>
      <c r="KQW335" s="5"/>
      <c r="KQX335" s="5"/>
      <c r="KQY335" s="5"/>
      <c r="KQZ335" s="5"/>
      <c r="KRA335" s="5"/>
      <c r="KRB335" s="5"/>
      <c r="KRC335" s="5"/>
      <c r="KRD335" s="5"/>
      <c r="KRE335" s="5"/>
      <c r="KRF335" s="5"/>
      <c r="KRG335" s="5"/>
      <c r="KRH335" s="5"/>
      <c r="KRI335" s="5"/>
      <c r="KRJ335" s="5"/>
      <c r="KRK335" s="5"/>
      <c r="KRL335" s="5"/>
      <c r="KRM335" s="5"/>
      <c r="KRN335" s="5"/>
      <c r="KRO335" s="5"/>
      <c r="KRP335" s="5"/>
      <c r="KRQ335" s="5"/>
      <c r="KRR335" s="5"/>
      <c r="KRS335" s="5"/>
      <c r="KRT335" s="5"/>
      <c r="KRU335" s="5"/>
      <c r="KRV335" s="5"/>
      <c r="KRW335" s="5"/>
      <c r="KRX335" s="5"/>
      <c r="KRY335" s="5"/>
      <c r="KRZ335" s="5"/>
      <c r="KSA335" s="5"/>
      <c r="KSB335" s="5"/>
      <c r="KSC335" s="5"/>
      <c r="KSD335" s="5"/>
      <c r="KSE335" s="5"/>
      <c r="KSF335" s="5"/>
      <c r="KSG335" s="5"/>
      <c r="KSH335" s="5"/>
      <c r="KSI335" s="5"/>
      <c r="KSJ335" s="5"/>
      <c r="KSK335" s="5"/>
      <c r="KSL335" s="5"/>
      <c r="KSM335" s="5"/>
      <c r="KSN335" s="5"/>
      <c r="KSO335" s="5"/>
      <c r="KSP335" s="5"/>
      <c r="KSQ335" s="5"/>
      <c r="KSR335" s="5"/>
      <c r="KSS335" s="5"/>
      <c r="KST335" s="5"/>
      <c r="KSU335" s="5"/>
      <c r="KSV335" s="5"/>
      <c r="KSW335" s="5"/>
      <c r="KSX335" s="5"/>
      <c r="KSY335" s="5"/>
      <c r="KSZ335" s="5"/>
      <c r="KTA335" s="5"/>
      <c r="KTB335" s="5"/>
      <c r="KTC335" s="5"/>
      <c r="KTD335" s="5"/>
      <c r="KTE335" s="5"/>
      <c r="KTF335" s="5"/>
      <c r="KTG335" s="5"/>
      <c r="KTH335" s="5"/>
      <c r="KTI335" s="5"/>
      <c r="KTJ335" s="5"/>
      <c r="KTK335" s="5"/>
      <c r="KTL335" s="5"/>
      <c r="KTM335" s="5"/>
      <c r="KTN335" s="5"/>
      <c r="KTO335" s="5"/>
      <c r="KTP335" s="5"/>
      <c r="KTQ335" s="5"/>
      <c r="KTR335" s="5"/>
      <c r="KTS335" s="5"/>
      <c r="KTT335" s="5"/>
      <c r="KTU335" s="5"/>
      <c r="KTV335" s="5"/>
      <c r="KTW335" s="5"/>
      <c r="KTX335" s="5"/>
      <c r="KTY335" s="5"/>
      <c r="KTZ335" s="5"/>
      <c r="KUA335" s="5"/>
      <c r="KUB335" s="5"/>
      <c r="KUC335" s="5"/>
      <c r="KUD335" s="5"/>
      <c r="KUE335" s="5"/>
      <c r="KUF335" s="5"/>
      <c r="KUG335" s="5"/>
      <c r="KUH335" s="5"/>
      <c r="KUI335" s="5"/>
      <c r="KUJ335" s="5"/>
      <c r="KUK335" s="5"/>
      <c r="KUL335" s="5"/>
      <c r="KUM335" s="5"/>
      <c r="KUN335" s="5"/>
      <c r="KUO335" s="5"/>
      <c r="KUP335" s="5"/>
      <c r="KUQ335" s="5"/>
      <c r="KUR335" s="5"/>
      <c r="KUS335" s="5"/>
      <c r="KUT335" s="5"/>
      <c r="KUU335" s="5"/>
      <c r="KUV335" s="5"/>
      <c r="KUW335" s="5"/>
      <c r="KUX335" s="5"/>
      <c r="KUY335" s="5"/>
      <c r="KUZ335" s="5"/>
      <c r="KVA335" s="5"/>
      <c r="KVB335" s="5"/>
      <c r="KVC335" s="5"/>
      <c r="KVD335" s="5"/>
      <c r="KVE335" s="5"/>
      <c r="KVF335" s="5"/>
      <c r="KVG335" s="5"/>
      <c r="KVH335" s="5"/>
      <c r="KVI335" s="5"/>
      <c r="KVJ335" s="5"/>
      <c r="KVK335" s="5"/>
      <c r="KVL335" s="5"/>
      <c r="KVM335" s="5"/>
      <c r="KVN335" s="5"/>
      <c r="KVO335" s="5"/>
      <c r="KVP335" s="5"/>
      <c r="KVQ335" s="5"/>
      <c r="KVR335" s="5"/>
      <c r="KVS335" s="5"/>
      <c r="KVT335" s="5"/>
      <c r="KVU335" s="5"/>
      <c r="KVV335" s="5"/>
      <c r="KVW335" s="5"/>
      <c r="KVX335" s="5"/>
      <c r="KVY335" s="5"/>
      <c r="KVZ335" s="5"/>
      <c r="KWA335" s="5"/>
      <c r="KWB335" s="5"/>
      <c r="KWC335" s="5"/>
      <c r="KWD335" s="5"/>
      <c r="KWE335" s="5"/>
      <c r="KWF335" s="5"/>
      <c r="KWG335" s="5"/>
      <c r="KWH335" s="5"/>
      <c r="KWI335" s="5"/>
      <c r="KWJ335" s="5"/>
      <c r="KWK335" s="5"/>
      <c r="KWL335" s="5"/>
      <c r="KWM335" s="5"/>
      <c r="KWN335" s="5"/>
      <c r="KWO335" s="5"/>
      <c r="KWP335" s="5"/>
      <c r="KWQ335" s="5"/>
      <c r="KWR335" s="5"/>
      <c r="KWS335" s="5"/>
      <c r="KWT335" s="5"/>
      <c r="KWU335" s="5"/>
      <c r="KWV335" s="5"/>
      <c r="KWW335" s="5"/>
      <c r="KWX335" s="5"/>
      <c r="KWY335" s="5"/>
      <c r="KWZ335" s="5"/>
      <c r="KXA335" s="5"/>
      <c r="KXB335" s="5"/>
      <c r="KXC335" s="5"/>
      <c r="KXD335" s="5"/>
      <c r="KXE335" s="5"/>
      <c r="KXF335" s="5"/>
      <c r="KXG335" s="5"/>
      <c r="KXH335" s="5"/>
      <c r="KXI335" s="5"/>
      <c r="KXJ335" s="5"/>
      <c r="KXK335" s="5"/>
      <c r="KXL335" s="5"/>
      <c r="KXM335" s="5"/>
      <c r="KXN335" s="5"/>
      <c r="KXO335" s="5"/>
      <c r="KXP335" s="5"/>
      <c r="KXQ335" s="5"/>
      <c r="KXR335" s="5"/>
      <c r="KXS335" s="5"/>
      <c r="KXT335" s="5"/>
      <c r="KXU335" s="5"/>
      <c r="KXV335" s="5"/>
      <c r="KXW335" s="5"/>
      <c r="KXX335" s="5"/>
      <c r="KXY335" s="5"/>
      <c r="KXZ335" s="5"/>
      <c r="KYA335" s="5"/>
      <c r="KYB335" s="5"/>
      <c r="KYC335" s="5"/>
      <c r="KYD335" s="5"/>
      <c r="KYE335" s="5"/>
      <c r="KYF335" s="5"/>
      <c r="KYG335" s="5"/>
      <c r="KYH335" s="5"/>
      <c r="KYI335" s="5"/>
      <c r="KYJ335" s="5"/>
      <c r="KYK335" s="5"/>
      <c r="KYL335" s="5"/>
      <c r="KYM335" s="5"/>
      <c r="KYN335" s="5"/>
      <c r="KYO335" s="5"/>
      <c r="KYP335" s="5"/>
      <c r="KYQ335" s="5"/>
      <c r="KYR335" s="5"/>
      <c r="KYS335" s="5"/>
      <c r="KYT335" s="5"/>
      <c r="KYU335" s="5"/>
      <c r="KYV335" s="5"/>
      <c r="KYW335" s="5"/>
      <c r="KYX335" s="5"/>
      <c r="KYY335" s="5"/>
      <c r="KYZ335" s="5"/>
      <c r="KZA335" s="5"/>
      <c r="KZB335" s="5"/>
      <c r="KZC335" s="5"/>
      <c r="KZD335" s="5"/>
      <c r="KZE335" s="5"/>
      <c r="KZF335" s="5"/>
      <c r="KZG335" s="5"/>
      <c r="KZH335" s="5"/>
      <c r="KZI335" s="5"/>
      <c r="KZJ335" s="5"/>
      <c r="KZK335" s="5"/>
      <c r="KZL335" s="5"/>
      <c r="KZM335" s="5"/>
      <c r="KZN335" s="5"/>
      <c r="KZO335" s="5"/>
      <c r="KZP335" s="5"/>
      <c r="KZQ335" s="5"/>
      <c r="KZR335" s="5"/>
      <c r="KZS335" s="5"/>
      <c r="KZT335" s="5"/>
      <c r="KZU335" s="5"/>
      <c r="KZV335" s="5"/>
      <c r="KZW335" s="5"/>
      <c r="KZX335" s="5"/>
      <c r="KZY335" s="5"/>
      <c r="KZZ335" s="5"/>
      <c r="LAA335" s="5"/>
      <c r="LAB335" s="5"/>
      <c r="LAC335" s="5"/>
      <c r="LAD335" s="5"/>
      <c r="LAE335" s="5"/>
      <c r="LAF335" s="5"/>
      <c r="LAG335" s="5"/>
      <c r="LAH335" s="5"/>
      <c r="LAI335" s="5"/>
      <c r="LAJ335" s="5"/>
      <c r="LAK335" s="5"/>
      <c r="LAL335" s="5"/>
      <c r="LAM335" s="5"/>
      <c r="LAN335" s="5"/>
      <c r="LAO335" s="5"/>
      <c r="LAP335" s="5"/>
      <c r="LAQ335" s="5"/>
      <c r="LAR335" s="5"/>
      <c r="LAS335" s="5"/>
      <c r="LAT335" s="5"/>
      <c r="LAU335" s="5"/>
      <c r="LAV335" s="5"/>
      <c r="LAW335" s="5"/>
      <c r="LAX335" s="5"/>
      <c r="LAY335" s="5"/>
      <c r="LAZ335" s="5"/>
      <c r="LBA335" s="5"/>
      <c r="LBB335" s="5"/>
      <c r="LBC335" s="5"/>
      <c r="LBD335" s="5"/>
      <c r="LBE335" s="5"/>
      <c r="LBF335" s="5"/>
      <c r="LBG335" s="5"/>
      <c r="LBH335" s="5"/>
      <c r="LBI335" s="5"/>
      <c r="LBJ335" s="5"/>
      <c r="LBK335" s="5"/>
      <c r="LBL335" s="5"/>
      <c r="LBM335" s="5"/>
      <c r="LBN335" s="5"/>
      <c r="LBO335" s="5"/>
      <c r="LBP335" s="5"/>
      <c r="LBQ335" s="5"/>
      <c r="LBR335" s="5"/>
      <c r="LBS335" s="5"/>
      <c r="LBT335" s="5"/>
      <c r="LBU335" s="5"/>
      <c r="LBV335" s="5"/>
      <c r="LBW335" s="5"/>
      <c r="LBX335" s="5"/>
      <c r="LBY335" s="5"/>
      <c r="LBZ335" s="5"/>
      <c r="LCA335" s="5"/>
      <c r="LCB335" s="5"/>
      <c r="LCC335" s="5"/>
      <c r="LCD335" s="5"/>
      <c r="LCE335" s="5"/>
      <c r="LCF335" s="5"/>
      <c r="LCG335" s="5"/>
      <c r="LCH335" s="5"/>
      <c r="LCI335" s="5"/>
      <c r="LCJ335" s="5"/>
      <c r="LCK335" s="5"/>
      <c r="LCL335" s="5"/>
      <c r="LCM335" s="5"/>
      <c r="LCN335" s="5"/>
      <c r="LCO335" s="5"/>
      <c r="LCP335" s="5"/>
      <c r="LCQ335" s="5"/>
      <c r="LCR335" s="5"/>
      <c r="LCS335" s="5"/>
      <c r="LCT335" s="5"/>
      <c r="LCU335" s="5"/>
      <c r="LCV335" s="5"/>
      <c r="LCW335" s="5"/>
      <c r="LCX335" s="5"/>
      <c r="LCY335" s="5"/>
      <c r="LCZ335" s="5"/>
      <c r="LDA335" s="5"/>
      <c r="LDB335" s="5"/>
      <c r="LDC335" s="5"/>
      <c r="LDD335" s="5"/>
      <c r="LDE335" s="5"/>
      <c r="LDF335" s="5"/>
      <c r="LDG335" s="5"/>
      <c r="LDH335" s="5"/>
      <c r="LDI335" s="5"/>
      <c r="LDJ335" s="5"/>
      <c r="LDK335" s="5"/>
      <c r="LDL335" s="5"/>
      <c r="LDM335" s="5"/>
      <c r="LDN335" s="5"/>
      <c r="LDO335" s="5"/>
      <c r="LDP335" s="5"/>
      <c r="LDQ335" s="5"/>
      <c r="LDR335" s="5"/>
      <c r="LDS335" s="5"/>
      <c r="LDT335" s="5"/>
      <c r="LDU335" s="5"/>
      <c r="LDV335" s="5"/>
      <c r="LDW335" s="5"/>
      <c r="LDX335" s="5"/>
      <c r="LDY335" s="5"/>
      <c r="LDZ335" s="5"/>
      <c r="LEA335" s="5"/>
      <c r="LEB335" s="5"/>
      <c r="LEC335" s="5"/>
      <c r="LED335" s="5"/>
      <c r="LEE335" s="5"/>
      <c r="LEF335" s="5"/>
      <c r="LEG335" s="5"/>
      <c r="LEH335" s="5"/>
      <c r="LEI335" s="5"/>
      <c r="LEJ335" s="5"/>
      <c r="LEK335" s="5"/>
      <c r="LEL335" s="5"/>
      <c r="LEM335" s="5"/>
      <c r="LEN335" s="5"/>
      <c r="LEO335" s="5"/>
      <c r="LEP335" s="5"/>
      <c r="LEQ335" s="5"/>
      <c r="LER335" s="5"/>
      <c r="LES335" s="5"/>
      <c r="LET335" s="5"/>
      <c r="LEU335" s="5"/>
      <c r="LEV335" s="5"/>
      <c r="LEW335" s="5"/>
      <c r="LEX335" s="5"/>
      <c r="LEY335" s="5"/>
      <c r="LEZ335" s="5"/>
      <c r="LFA335" s="5"/>
      <c r="LFB335" s="5"/>
      <c r="LFC335" s="5"/>
      <c r="LFD335" s="5"/>
      <c r="LFE335" s="5"/>
      <c r="LFF335" s="5"/>
      <c r="LFG335" s="5"/>
      <c r="LFH335" s="5"/>
      <c r="LFI335" s="5"/>
      <c r="LFJ335" s="5"/>
      <c r="LFK335" s="5"/>
      <c r="LFL335" s="5"/>
      <c r="LFM335" s="5"/>
      <c r="LFN335" s="5"/>
      <c r="LFO335" s="5"/>
      <c r="LFP335" s="5"/>
      <c r="LFQ335" s="5"/>
      <c r="LFR335" s="5"/>
      <c r="LFS335" s="5"/>
      <c r="LFT335" s="5"/>
      <c r="LFU335" s="5"/>
      <c r="LFV335" s="5"/>
      <c r="LFW335" s="5"/>
      <c r="LFX335" s="5"/>
      <c r="LFY335" s="5"/>
      <c r="LFZ335" s="5"/>
      <c r="LGA335" s="5"/>
      <c r="LGB335" s="5"/>
      <c r="LGC335" s="5"/>
      <c r="LGD335" s="5"/>
      <c r="LGE335" s="5"/>
      <c r="LGF335" s="5"/>
      <c r="LGG335" s="5"/>
      <c r="LGH335" s="5"/>
      <c r="LGI335" s="5"/>
      <c r="LGJ335" s="5"/>
      <c r="LGK335" s="5"/>
      <c r="LGL335" s="5"/>
      <c r="LGM335" s="5"/>
      <c r="LGN335" s="5"/>
      <c r="LGO335" s="5"/>
      <c r="LGP335" s="5"/>
      <c r="LGQ335" s="5"/>
      <c r="LGR335" s="5"/>
      <c r="LGS335" s="5"/>
      <c r="LGT335" s="5"/>
      <c r="LGU335" s="5"/>
      <c r="LGV335" s="5"/>
      <c r="LGW335" s="5"/>
      <c r="LGX335" s="5"/>
      <c r="LGY335" s="5"/>
      <c r="LGZ335" s="5"/>
      <c r="LHA335" s="5"/>
      <c r="LHB335" s="5"/>
      <c r="LHC335" s="5"/>
      <c r="LHD335" s="5"/>
      <c r="LHE335" s="5"/>
      <c r="LHF335" s="5"/>
      <c r="LHG335" s="5"/>
      <c r="LHH335" s="5"/>
      <c r="LHI335" s="5"/>
      <c r="LHJ335" s="5"/>
      <c r="LHK335" s="5"/>
      <c r="LHL335" s="5"/>
      <c r="LHM335" s="5"/>
      <c r="LHN335" s="5"/>
      <c r="LHO335" s="5"/>
      <c r="LHP335" s="5"/>
      <c r="LHQ335" s="5"/>
      <c r="LHR335" s="5"/>
      <c r="LHS335" s="5"/>
      <c r="LHT335" s="5"/>
      <c r="LHU335" s="5"/>
      <c r="LHV335" s="5"/>
      <c r="LHW335" s="5"/>
      <c r="LHX335" s="5"/>
      <c r="LHY335" s="5"/>
      <c r="LHZ335" s="5"/>
      <c r="LIA335" s="5"/>
      <c r="LIB335" s="5"/>
      <c r="LIC335" s="5"/>
      <c r="LID335" s="5"/>
      <c r="LIE335" s="5"/>
      <c r="LIF335" s="5"/>
      <c r="LIG335" s="5"/>
      <c r="LIH335" s="5"/>
      <c r="LII335" s="5"/>
      <c r="LIJ335" s="5"/>
      <c r="LIK335" s="5"/>
      <c r="LIL335" s="5"/>
      <c r="LIM335" s="5"/>
      <c r="LIN335" s="5"/>
      <c r="LIO335" s="5"/>
      <c r="LIP335" s="5"/>
      <c r="LIQ335" s="5"/>
      <c r="LIR335" s="5"/>
      <c r="LIS335" s="5"/>
      <c r="LIT335" s="5"/>
      <c r="LIU335" s="5"/>
      <c r="LIV335" s="5"/>
      <c r="LIW335" s="5"/>
      <c r="LIX335" s="5"/>
      <c r="LIY335" s="5"/>
      <c r="LIZ335" s="5"/>
      <c r="LJA335" s="5"/>
      <c r="LJB335" s="5"/>
      <c r="LJC335" s="5"/>
      <c r="LJD335" s="5"/>
      <c r="LJE335" s="5"/>
      <c r="LJF335" s="5"/>
      <c r="LJG335" s="5"/>
      <c r="LJH335" s="5"/>
      <c r="LJI335" s="5"/>
      <c r="LJJ335" s="5"/>
      <c r="LJK335" s="5"/>
      <c r="LJL335" s="5"/>
      <c r="LJM335" s="5"/>
      <c r="LJN335" s="5"/>
      <c r="LJO335" s="5"/>
      <c r="LJP335" s="5"/>
      <c r="LJQ335" s="5"/>
      <c r="LJR335" s="5"/>
      <c r="LJS335" s="5"/>
      <c r="LJT335" s="5"/>
      <c r="LJU335" s="5"/>
      <c r="LJV335" s="5"/>
      <c r="LJW335" s="5"/>
      <c r="LJX335" s="5"/>
      <c r="LJY335" s="5"/>
      <c r="LJZ335" s="5"/>
      <c r="LKA335" s="5"/>
      <c r="LKB335" s="5"/>
      <c r="LKC335" s="5"/>
      <c r="LKD335" s="5"/>
      <c r="LKE335" s="5"/>
      <c r="LKF335" s="5"/>
      <c r="LKG335" s="5"/>
      <c r="LKH335" s="5"/>
      <c r="LKI335" s="5"/>
      <c r="LKJ335" s="5"/>
      <c r="LKK335" s="5"/>
      <c r="LKL335" s="5"/>
      <c r="LKM335" s="5"/>
      <c r="LKN335" s="5"/>
      <c r="LKO335" s="5"/>
      <c r="LKP335" s="5"/>
      <c r="LKQ335" s="5"/>
      <c r="LKR335" s="5"/>
      <c r="LKS335" s="5"/>
      <c r="LKT335" s="5"/>
      <c r="LKU335" s="5"/>
      <c r="LKV335" s="5"/>
      <c r="LKW335" s="5"/>
      <c r="LKX335" s="5"/>
      <c r="LKY335" s="5"/>
      <c r="LKZ335" s="5"/>
      <c r="LLA335" s="5"/>
      <c r="LLB335" s="5"/>
      <c r="LLC335" s="5"/>
      <c r="LLD335" s="5"/>
      <c r="LLE335" s="5"/>
      <c r="LLF335" s="5"/>
      <c r="LLG335" s="5"/>
      <c r="LLH335" s="5"/>
      <c r="LLI335" s="5"/>
      <c r="LLJ335" s="5"/>
      <c r="LLK335" s="5"/>
      <c r="LLL335" s="5"/>
      <c r="LLM335" s="5"/>
      <c r="LLN335" s="5"/>
      <c r="LLO335" s="5"/>
      <c r="LLP335" s="5"/>
      <c r="LLQ335" s="5"/>
      <c r="LLR335" s="5"/>
      <c r="LLS335" s="5"/>
      <c r="LLT335" s="5"/>
      <c r="LLU335" s="5"/>
      <c r="LLV335" s="5"/>
      <c r="LLW335" s="5"/>
      <c r="LLX335" s="5"/>
      <c r="LLY335" s="5"/>
      <c r="LLZ335" s="5"/>
      <c r="LMA335" s="5"/>
      <c r="LMB335" s="5"/>
      <c r="LMC335" s="5"/>
      <c r="LMD335" s="5"/>
      <c r="LME335" s="5"/>
      <c r="LMF335" s="5"/>
      <c r="LMG335" s="5"/>
      <c r="LMH335" s="5"/>
      <c r="LMI335" s="5"/>
      <c r="LMJ335" s="5"/>
      <c r="LMK335" s="5"/>
      <c r="LML335" s="5"/>
      <c r="LMM335" s="5"/>
      <c r="LMN335" s="5"/>
      <c r="LMO335" s="5"/>
      <c r="LMP335" s="5"/>
      <c r="LMQ335" s="5"/>
      <c r="LMR335" s="5"/>
      <c r="LMS335" s="5"/>
      <c r="LMT335" s="5"/>
      <c r="LMU335" s="5"/>
      <c r="LMV335" s="5"/>
      <c r="LMW335" s="5"/>
      <c r="LMX335" s="5"/>
      <c r="LMY335" s="5"/>
      <c r="LMZ335" s="5"/>
      <c r="LNA335" s="5"/>
      <c r="LNB335" s="5"/>
      <c r="LNC335" s="5"/>
      <c r="LND335" s="5"/>
      <c r="LNE335" s="5"/>
      <c r="LNF335" s="5"/>
      <c r="LNG335" s="5"/>
      <c r="LNH335" s="5"/>
      <c r="LNI335" s="5"/>
      <c r="LNJ335" s="5"/>
      <c r="LNK335" s="5"/>
      <c r="LNL335" s="5"/>
      <c r="LNM335" s="5"/>
      <c r="LNN335" s="5"/>
      <c r="LNO335" s="5"/>
      <c r="LNP335" s="5"/>
      <c r="LNQ335" s="5"/>
      <c r="LNR335" s="5"/>
      <c r="LNS335" s="5"/>
      <c r="LNT335" s="5"/>
      <c r="LNU335" s="5"/>
      <c r="LNV335" s="5"/>
      <c r="LNW335" s="5"/>
      <c r="LNX335" s="5"/>
      <c r="LNY335" s="5"/>
      <c r="LNZ335" s="5"/>
      <c r="LOA335" s="5"/>
      <c r="LOB335" s="5"/>
      <c r="LOC335" s="5"/>
      <c r="LOD335" s="5"/>
      <c r="LOE335" s="5"/>
      <c r="LOF335" s="5"/>
      <c r="LOG335" s="5"/>
      <c r="LOH335" s="5"/>
      <c r="LOI335" s="5"/>
      <c r="LOJ335" s="5"/>
      <c r="LOK335" s="5"/>
      <c r="LOL335" s="5"/>
      <c r="LOM335" s="5"/>
      <c r="LON335" s="5"/>
      <c r="LOO335" s="5"/>
      <c r="LOP335" s="5"/>
      <c r="LOQ335" s="5"/>
      <c r="LOR335" s="5"/>
      <c r="LOS335" s="5"/>
      <c r="LOT335" s="5"/>
      <c r="LOU335" s="5"/>
      <c r="LOV335" s="5"/>
      <c r="LOW335" s="5"/>
      <c r="LOX335" s="5"/>
      <c r="LOY335" s="5"/>
      <c r="LOZ335" s="5"/>
      <c r="LPA335" s="5"/>
      <c r="LPB335" s="5"/>
      <c r="LPC335" s="5"/>
      <c r="LPD335" s="5"/>
      <c r="LPE335" s="5"/>
      <c r="LPF335" s="5"/>
      <c r="LPG335" s="5"/>
      <c r="LPH335" s="5"/>
      <c r="LPI335" s="5"/>
      <c r="LPJ335" s="5"/>
      <c r="LPK335" s="5"/>
      <c r="LPL335" s="5"/>
      <c r="LPM335" s="5"/>
      <c r="LPN335" s="5"/>
      <c r="LPO335" s="5"/>
      <c r="LPP335" s="5"/>
      <c r="LPQ335" s="5"/>
      <c r="LPR335" s="5"/>
      <c r="LPS335" s="5"/>
      <c r="LPT335" s="5"/>
      <c r="LPU335" s="5"/>
      <c r="LPV335" s="5"/>
      <c r="LPW335" s="5"/>
      <c r="LPX335" s="5"/>
      <c r="LPY335" s="5"/>
      <c r="LPZ335" s="5"/>
      <c r="LQA335" s="5"/>
      <c r="LQB335" s="5"/>
      <c r="LQC335" s="5"/>
      <c r="LQD335" s="5"/>
      <c r="LQE335" s="5"/>
      <c r="LQF335" s="5"/>
      <c r="LQG335" s="5"/>
      <c r="LQH335" s="5"/>
      <c r="LQI335" s="5"/>
      <c r="LQJ335" s="5"/>
      <c r="LQK335" s="5"/>
      <c r="LQL335" s="5"/>
      <c r="LQM335" s="5"/>
      <c r="LQN335" s="5"/>
      <c r="LQO335" s="5"/>
      <c r="LQP335" s="5"/>
      <c r="LQQ335" s="5"/>
      <c r="LQR335" s="5"/>
      <c r="LQS335" s="5"/>
      <c r="LQT335" s="5"/>
      <c r="LQU335" s="5"/>
      <c r="LQV335" s="5"/>
      <c r="LQW335" s="5"/>
      <c r="LQX335" s="5"/>
      <c r="LQY335" s="5"/>
      <c r="LQZ335" s="5"/>
      <c r="LRA335" s="5"/>
      <c r="LRB335" s="5"/>
      <c r="LRC335" s="5"/>
      <c r="LRD335" s="5"/>
      <c r="LRE335" s="5"/>
      <c r="LRF335" s="5"/>
      <c r="LRG335" s="5"/>
      <c r="LRH335" s="5"/>
      <c r="LRI335" s="5"/>
      <c r="LRJ335" s="5"/>
      <c r="LRK335" s="5"/>
      <c r="LRL335" s="5"/>
      <c r="LRM335" s="5"/>
      <c r="LRN335" s="5"/>
      <c r="LRO335" s="5"/>
      <c r="LRP335" s="5"/>
      <c r="LRQ335" s="5"/>
      <c r="LRR335" s="5"/>
      <c r="LRS335" s="5"/>
      <c r="LRT335" s="5"/>
      <c r="LRU335" s="5"/>
      <c r="LRV335" s="5"/>
      <c r="LRW335" s="5"/>
      <c r="LRX335" s="5"/>
      <c r="LRY335" s="5"/>
      <c r="LRZ335" s="5"/>
      <c r="LSA335" s="5"/>
      <c r="LSB335" s="5"/>
      <c r="LSC335" s="5"/>
      <c r="LSD335" s="5"/>
      <c r="LSE335" s="5"/>
      <c r="LSF335" s="5"/>
      <c r="LSG335" s="5"/>
      <c r="LSH335" s="5"/>
      <c r="LSI335" s="5"/>
      <c r="LSJ335" s="5"/>
      <c r="LSK335" s="5"/>
      <c r="LSL335" s="5"/>
      <c r="LSM335" s="5"/>
      <c r="LSN335" s="5"/>
      <c r="LSO335" s="5"/>
      <c r="LSP335" s="5"/>
      <c r="LSQ335" s="5"/>
      <c r="LSR335" s="5"/>
      <c r="LSS335" s="5"/>
      <c r="LST335" s="5"/>
      <c r="LSU335" s="5"/>
      <c r="LSV335" s="5"/>
      <c r="LSW335" s="5"/>
      <c r="LSX335" s="5"/>
      <c r="LSY335" s="5"/>
      <c r="LSZ335" s="5"/>
      <c r="LTA335" s="5"/>
      <c r="LTB335" s="5"/>
      <c r="LTC335" s="5"/>
      <c r="LTD335" s="5"/>
      <c r="LTE335" s="5"/>
      <c r="LTF335" s="5"/>
      <c r="LTG335" s="5"/>
      <c r="LTH335" s="5"/>
      <c r="LTI335" s="5"/>
      <c r="LTJ335" s="5"/>
      <c r="LTK335" s="5"/>
      <c r="LTL335" s="5"/>
      <c r="LTM335" s="5"/>
      <c r="LTN335" s="5"/>
      <c r="LTO335" s="5"/>
      <c r="LTP335" s="5"/>
      <c r="LTQ335" s="5"/>
      <c r="LTR335" s="5"/>
      <c r="LTS335" s="5"/>
      <c r="LTT335" s="5"/>
      <c r="LTU335" s="5"/>
      <c r="LTV335" s="5"/>
      <c r="LTW335" s="5"/>
      <c r="LTX335" s="5"/>
      <c r="LTY335" s="5"/>
      <c r="LTZ335" s="5"/>
      <c r="LUA335" s="5"/>
      <c r="LUB335" s="5"/>
      <c r="LUC335" s="5"/>
      <c r="LUD335" s="5"/>
      <c r="LUE335" s="5"/>
      <c r="LUF335" s="5"/>
      <c r="LUG335" s="5"/>
      <c r="LUH335" s="5"/>
      <c r="LUI335" s="5"/>
      <c r="LUJ335" s="5"/>
      <c r="LUK335" s="5"/>
      <c r="LUL335" s="5"/>
      <c r="LUM335" s="5"/>
      <c r="LUN335" s="5"/>
      <c r="LUO335" s="5"/>
      <c r="LUP335" s="5"/>
      <c r="LUQ335" s="5"/>
      <c r="LUR335" s="5"/>
      <c r="LUS335" s="5"/>
      <c r="LUT335" s="5"/>
      <c r="LUU335" s="5"/>
      <c r="LUV335" s="5"/>
      <c r="LUW335" s="5"/>
      <c r="LUX335" s="5"/>
      <c r="LUY335" s="5"/>
      <c r="LUZ335" s="5"/>
      <c r="LVA335" s="5"/>
      <c r="LVB335" s="5"/>
      <c r="LVC335" s="5"/>
      <c r="LVD335" s="5"/>
      <c r="LVE335" s="5"/>
      <c r="LVF335" s="5"/>
      <c r="LVG335" s="5"/>
      <c r="LVH335" s="5"/>
      <c r="LVI335" s="5"/>
      <c r="LVJ335" s="5"/>
      <c r="LVK335" s="5"/>
      <c r="LVL335" s="5"/>
      <c r="LVM335" s="5"/>
      <c r="LVN335" s="5"/>
      <c r="LVO335" s="5"/>
      <c r="LVP335" s="5"/>
      <c r="LVQ335" s="5"/>
      <c r="LVR335" s="5"/>
      <c r="LVS335" s="5"/>
      <c r="LVT335" s="5"/>
      <c r="LVU335" s="5"/>
      <c r="LVV335" s="5"/>
      <c r="LVW335" s="5"/>
      <c r="LVX335" s="5"/>
      <c r="LVY335" s="5"/>
      <c r="LVZ335" s="5"/>
      <c r="LWA335" s="5"/>
      <c r="LWB335" s="5"/>
      <c r="LWC335" s="5"/>
      <c r="LWD335" s="5"/>
      <c r="LWE335" s="5"/>
      <c r="LWF335" s="5"/>
      <c r="LWG335" s="5"/>
      <c r="LWH335" s="5"/>
      <c r="LWI335" s="5"/>
      <c r="LWJ335" s="5"/>
      <c r="LWK335" s="5"/>
      <c r="LWL335" s="5"/>
      <c r="LWM335" s="5"/>
      <c r="LWN335" s="5"/>
      <c r="LWO335" s="5"/>
      <c r="LWP335" s="5"/>
      <c r="LWQ335" s="5"/>
      <c r="LWR335" s="5"/>
      <c r="LWS335" s="5"/>
      <c r="LWT335" s="5"/>
      <c r="LWU335" s="5"/>
      <c r="LWV335" s="5"/>
      <c r="LWW335" s="5"/>
      <c r="LWX335" s="5"/>
      <c r="LWY335" s="5"/>
      <c r="LWZ335" s="5"/>
      <c r="LXA335" s="5"/>
      <c r="LXB335" s="5"/>
      <c r="LXC335" s="5"/>
      <c r="LXD335" s="5"/>
      <c r="LXE335" s="5"/>
      <c r="LXF335" s="5"/>
      <c r="LXG335" s="5"/>
      <c r="LXH335" s="5"/>
      <c r="LXI335" s="5"/>
      <c r="LXJ335" s="5"/>
      <c r="LXK335" s="5"/>
      <c r="LXL335" s="5"/>
      <c r="LXM335" s="5"/>
      <c r="LXN335" s="5"/>
      <c r="LXO335" s="5"/>
      <c r="LXP335" s="5"/>
      <c r="LXQ335" s="5"/>
      <c r="LXR335" s="5"/>
      <c r="LXS335" s="5"/>
      <c r="LXT335" s="5"/>
      <c r="LXU335" s="5"/>
      <c r="LXV335" s="5"/>
      <c r="LXW335" s="5"/>
      <c r="LXX335" s="5"/>
      <c r="LXY335" s="5"/>
      <c r="LXZ335" s="5"/>
      <c r="LYA335" s="5"/>
      <c r="LYB335" s="5"/>
      <c r="LYC335" s="5"/>
      <c r="LYD335" s="5"/>
      <c r="LYE335" s="5"/>
      <c r="LYF335" s="5"/>
      <c r="LYG335" s="5"/>
      <c r="LYH335" s="5"/>
      <c r="LYI335" s="5"/>
      <c r="LYJ335" s="5"/>
      <c r="LYK335" s="5"/>
      <c r="LYL335" s="5"/>
      <c r="LYM335" s="5"/>
      <c r="LYN335" s="5"/>
      <c r="LYO335" s="5"/>
      <c r="LYP335" s="5"/>
      <c r="LYQ335" s="5"/>
      <c r="LYR335" s="5"/>
      <c r="LYS335" s="5"/>
      <c r="LYT335" s="5"/>
      <c r="LYU335" s="5"/>
      <c r="LYV335" s="5"/>
      <c r="LYW335" s="5"/>
      <c r="LYX335" s="5"/>
      <c r="LYY335" s="5"/>
      <c r="LYZ335" s="5"/>
      <c r="LZA335" s="5"/>
      <c r="LZB335" s="5"/>
      <c r="LZC335" s="5"/>
      <c r="LZD335" s="5"/>
      <c r="LZE335" s="5"/>
      <c r="LZF335" s="5"/>
      <c r="LZG335" s="5"/>
      <c r="LZH335" s="5"/>
      <c r="LZI335" s="5"/>
      <c r="LZJ335" s="5"/>
      <c r="LZK335" s="5"/>
      <c r="LZL335" s="5"/>
      <c r="LZM335" s="5"/>
      <c r="LZN335" s="5"/>
      <c r="LZO335" s="5"/>
      <c r="LZP335" s="5"/>
      <c r="LZQ335" s="5"/>
      <c r="LZR335" s="5"/>
      <c r="LZS335" s="5"/>
      <c r="LZT335" s="5"/>
      <c r="LZU335" s="5"/>
      <c r="LZV335" s="5"/>
      <c r="LZW335" s="5"/>
      <c r="LZX335" s="5"/>
      <c r="LZY335" s="5"/>
      <c r="LZZ335" s="5"/>
      <c r="MAA335" s="5"/>
      <c r="MAB335" s="5"/>
      <c r="MAC335" s="5"/>
      <c r="MAD335" s="5"/>
      <c r="MAE335" s="5"/>
      <c r="MAF335" s="5"/>
      <c r="MAG335" s="5"/>
      <c r="MAH335" s="5"/>
      <c r="MAI335" s="5"/>
      <c r="MAJ335" s="5"/>
      <c r="MAK335" s="5"/>
      <c r="MAL335" s="5"/>
      <c r="MAM335" s="5"/>
      <c r="MAN335" s="5"/>
      <c r="MAO335" s="5"/>
      <c r="MAP335" s="5"/>
      <c r="MAQ335" s="5"/>
      <c r="MAR335" s="5"/>
      <c r="MAS335" s="5"/>
      <c r="MAT335" s="5"/>
      <c r="MAU335" s="5"/>
      <c r="MAV335" s="5"/>
      <c r="MAW335" s="5"/>
      <c r="MAX335" s="5"/>
      <c r="MAY335" s="5"/>
      <c r="MAZ335" s="5"/>
      <c r="MBA335" s="5"/>
      <c r="MBB335" s="5"/>
      <c r="MBC335" s="5"/>
      <c r="MBD335" s="5"/>
      <c r="MBE335" s="5"/>
      <c r="MBF335" s="5"/>
      <c r="MBG335" s="5"/>
      <c r="MBH335" s="5"/>
      <c r="MBI335" s="5"/>
      <c r="MBJ335" s="5"/>
      <c r="MBK335" s="5"/>
      <c r="MBL335" s="5"/>
      <c r="MBM335" s="5"/>
      <c r="MBN335" s="5"/>
      <c r="MBO335" s="5"/>
      <c r="MBP335" s="5"/>
      <c r="MBQ335" s="5"/>
      <c r="MBR335" s="5"/>
      <c r="MBS335" s="5"/>
      <c r="MBT335" s="5"/>
      <c r="MBU335" s="5"/>
      <c r="MBV335" s="5"/>
      <c r="MBW335" s="5"/>
      <c r="MBX335" s="5"/>
      <c r="MBY335" s="5"/>
      <c r="MBZ335" s="5"/>
      <c r="MCA335" s="5"/>
      <c r="MCB335" s="5"/>
      <c r="MCC335" s="5"/>
      <c r="MCD335" s="5"/>
      <c r="MCE335" s="5"/>
      <c r="MCF335" s="5"/>
      <c r="MCG335" s="5"/>
      <c r="MCH335" s="5"/>
      <c r="MCI335" s="5"/>
      <c r="MCJ335" s="5"/>
      <c r="MCK335" s="5"/>
      <c r="MCL335" s="5"/>
      <c r="MCM335" s="5"/>
      <c r="MCN335" s="5"/>
      <c r="MCO335" s="5"/>
      <c r="MCP335" s="5"/>
      <c r="MCQ335" s="5"/>
      <c r="MCR335" s="5"/>
      <c r="MCS335" s="5"/>
      <c r="MCT335" s="5"/>
      <c r="MCU335" s="5"/>
      <c r="MCV335" s="5"/>
      <c r="MCW335" s="5"/>
      <c r="MCX335" s="5"/>
      <c r="MCY335" s="5"/>
      <c r="MCZ335" s="5"/>
      <c r="MDA335" s="5"/>
      <c r="MDB335" s="5"/>
      <c r="MDC335" s="5"/>
      <c r="MDD335" s="5"/>
      <c r="MDE335" s="5"/>
      <c r="MDF335" s="5"/>
      <c r="MDG335" s="5"/>
      <c r="MDH335" s="5"/>
      <c r="MDI335" s="5"/>
      <c r="MDJ335" s="5"/>
      <c r="MDK335" s="5"/>
      <c r="MDL335" s="5"/>
      <c r="MDM335" s="5"/>
      <c r="MDN335" s="5"/>
      <c r="MDO335" s="5"/>
      <c r="MDP335" s="5"/>
      <c r="MDQ335" s="5"/>
      <c r="MDR335" s="5"/>
      <c r="MDS335" s="5"/>
      <c r="MDT335" s="5"/>
      <c r="MDU335" s="5"/>
      <c r="MDV335" s="5"/>
      <c r="MDW335" s="5"/>
      <c r="MDX335" s="5"/>
      <c r="MDY335" s="5"/>
      <c r="MDZ335" s="5"/>
      <c r="MEA335" s="5"/>
      <c r="MEB335" s="5"/>
      <c r="MEC335" s="5"/>
      <c r="MED335" s="5"/>
      <c r="MEE335" s="5"/>
      <c r="MEF335" s="5"/>
      <c r="MEG335" s="5"/>
      <c r="MEH335" s="5"/>
      <c r="MEI335" s="5"/>
      <c r="MEJ335" s="5"/>
      <c r="MEK335" s="5"/>
      <c r="MEL335" s="5"/>
      <c r="MEM335" s="5"/>
      <c r="MEN335" s="5"/>
      <c r="MEO335" s="5"/>
      <c r="MEP335" s="5"/>
      <c r="MEQ335" s="5"/>
      <c r="MER335" s="5"/>
      <c r="MES335" s="5"/>
      <c r="MET335" s="5"/>
      <c r="MEU335" s="5"/>
      <c r="MEV335" s="5"/>
      <c r="MEW335" s="5"/>
      <c r="MEX335" s="5"/>
      <c r="MEY335" s="5"/>
      <c r="MEZ335" s="5"/>
      <c r="MFA335" s="5"/>
      <c r="MFB335" s="5"/>
      <c r="MFC335" s="5"/>
      <c r="MFD335" s="5"/>
      <c r="MFE335" s="5"/>
      <c r="MFF335" s="5"/>
      <c r="MFG335" s="5"/>
      <c r="MFH335" s="5"/>
      <c r="MFI335" s="5"/>
      <c r="MFJ335" s="5"/>
      <c r="MFK335" s="5"/>
      <c r="MFL335" s="5"/>
      <c r="MFM335" s="5"/>
      <c r="MFN335" s="5"/>
      <c r="MFO335" s="5"/>
      <c r="MFP335" s="5"/>
      <c r="MFQ335" s="5"/>
      <c r="MFR335" s="5"/>
      <c r="MFS335" s="5"/>
      <c r="MFT335" s="5"/>
      <c r="MFU335" s="5"/>
      <c r="MFV335" s="5"/>
      <c r="MFW335" s="5"/>
      <c r="MFX335" s="5"/>
      <c r="MFY335" s="5"/>
      <c r="MFZ335" s="5"/>
      <c r="MGA335" s="5"/>
      <c r="MGB335" s="5"/>
      <c r="MGC335" s="5"/>
      <c r="MGD335" s="5"/>
      <c r="MGE335" s="5"/>
      <c r="MGF335" s="5"/>
      <c r="MGG335" s="5"/>
      <c r="MGH335" s="5"/>
      <c r="MGI335" s="5"/>
      <c r="MGJ335" s="5"/>
      <c r="MGK335" s="5"/>
      <c r="MGL335" s="5"/>
      <c r="MGM335" s="5"/>
      <c r="MGN335" s="5"/>
      <c r="MGO335" s="5"/>
      <c r="MGP335" s="5"/>
      <c r="MGQ335" s="5"/>
      <c r="MGR335" s="5"/>
      <c r="MGS335" s="5"/>
      <c r="MGT335" s="5"/>
      <c r="MGU335" s="5"/>
      <c r="MGV335" s="5"/>
      <c r="MGW335" s="5"/>
      <c r="MGX335" s="5"/>
      <c r="MGY335" s="5"/>
      <c r="MGZ335" s="5"/>
      <c r="MHA335" s="5"/>
      <c r="MHB335" s="5"/>
      <c r="MHC335" s="5"/>
      <c r="MHD335" s="5"/>
      <c r="MHE335" s="5"/>
      <c r="MHF335" s="5"/>
      <c r="MHG335" s="5"/>
      <c r="MHH335" s="5"/>
      <c r="MHI335" s="5"/>
      <c r="MHJ335" s="5"/>
      <c r="MHK335" s="5"/>
      <c r="MHL335" s="5"/>
      <c r="MHM335" s="5"/>
      <c r="MHN335" s="5"/>
      <c r="MHO335" s="5"/>
      <c r="MHP335" s="5"/>
      <c r="MHQ335" s="5"/>
      <c r="MHR335" s="5"/>
      <c r="MHS335" s="5"/>
      <c r="MHT335" s="5"/>
      <c r="MHU335" s="5"/>
      <c r="MHV335" s="5"/>
      <c r="MHW335" s="5"/>
      <c r="MHX335" s="5"/>
      <c r="MHY335" s="5"/>
      <c r="MHZ335" s="5"/>
      <c r="MIA335" s="5"/>
      <c r="MIB335" s="5"/>
      <c r="MIC335" s="5"/>
      <c r="MID335" s="5"/>
      <c r="MIE335" s="5"/>
      <c r="MIF335" s="5"/>
      <c r="MIG335" s="5"/>
      <c r="MIH335" s="5"/>
      <c r="MII335" s="5"/>
      <c r="MIJ335" s="5"/>
      <c r="MIK335" s="5"/>
      <c r="MIL335" s="5"/>
      <c r="MIM335" s="5"/>
      <c r="MIN335" s="5"/>
      <c r="MIO335" s="5"/>
      <c r="MIP335" s="5"/>
      <c r="MIQ335" s="5"/>
      <c r="MIR335" s="5"/>
      <c r="MIS335" s="5"/>
      <c r="MIT335" s="5"/>
      <c r="MIU335" s="5"/>
      <c r="MIV335" s="5"/>
      <c r="MIW335" s="5"/>
      <c r="MIX335" s="5"/>
      <c r="MIY335" s="5"/>
      <c r="MIZ335" s="5"/>
      <c r="MJA335" s="5"/>
      <c r="MJB335" s="5"/>
      <c r="MJC335" s="5"/>
      <c r="MJD335" s="5"/>
      <c r="MJE335" s="5"/>
      <c r="MJF335" s="5"/>
      <c r="MJG335" s="5"/>
      <c r="MJH335" s="5"/>
      <c r="MJI335" s="5"/>
      <c r="MJJ335" s="5"/>
      <c r="MJK335" s="5"/>
      <c r="MJL335" s="5"/>
      <c r="MJM335" s="5"/>
      <c r="MJN335" s="5"/>
      <c r="MJO335" s="5"/>
      <c r="MJP335" s="5"/>
      <c r="MJQ335" s="5"/>
      <c r="MJR335" s="5"/>
      <c r="MJS335" s="5"/>
      <c r="MJT335" s="5"/>
      <c r="MJU335" s="5"/>
      <c r="MJV335" s="5"/>
      <c r="MJW335" s="5"/>
      <c r="MJX335" s="5"/>
      <c r="MJY335" s="5"/>
      <c r="MJZ335" s="5"/>
      <c r="MKA335" s="5"/>
      <c r="MKB335" s="5"/>
      <c r="MKC335" s="5"/>
      <c r="MKD335" s="5"/>
      <c r="MKE335" s="5"/>
      <c r="MKF335" s="5"/>
      <c r="MKG335" s="5"/>
      <c r="MKH335" s="5"/>
      <c r="MKI335" s="5"/>
      <c r="MKJ335" s="5"/>
      <c r="MKK335" s="5"/>
      <c r="MKL335" s="5"/>
      <c r="MKM335" s="5"/>
      <c r="MKN335" s="5"/>
      <c r="MKO335" s="5"/>
      <c r="MKP335" s="5"/>
      <c r="MKQ335" s="5"/>
      <c r="MKR335" s="5"/>
      <c r="MKS335" s="5"/>
      <c r="MKT335" s="5"/>
      <c r="MKU335" s="5"/>
      <c r="MKV335" s="5"/>
      <c r="MKW335" s="5"/>
      <c r="MKX335" s="5"/>
      <c r="MKY335" s="5"/>
      <c r="MKZ335" s="5"/>
      <c r="MLA335" s="5"/>
      <c r="MLB335" s="5"/>
      <c r="MLC335" s="5"/>
      <c r="MLD335" s="5"/>
      <c r="MLE335" s="5"/>
      <c r="MLF335" s="5"/>
      <c r="MLG335" s="5"/>
      <c r="MLH335" s="5"/>
      <c r="MLI335" s="5"/>
      <c r="MLJ335" s="5"/>
      <c r="MLK335" s="5"/>
      <c r="MLL335" s="5"/>
      <c r="MLM335" s="5"/>
      <c r="MLN335" s="5"/>
      <c r="MLO335" s="5"/>
      <c r="MLP335" s="5"/>
      <c r="MLQ335" s="5"/>
      <c r="MLR335" s="5"/>
      <c r="MLS335" s="5"/>
      <c r="MLT335" s="5"/>
      <c r="MLU335" s="5"/>
      <c r="MLV335" s="5"/>
      <c r="MLW335" s="5"/>
      <c r="MLX335" s="5"/>
      <c r="MLY335" s="5"/>
      <c r="MLZ335" s="5"/>
      <c r="MMA335" s="5"/>
      <c r="MMB335" s="5"/>
      <c r="MMC335" s="5"/>
      <c r="MMD335" s="5"/>
      <c r="MME335" s="5"/>
      <c r="MMF335" s="5"/>
      <c r="MMG335" s="5"/>
      <c r="MMH335" s="5"/>
      <c r="MMI335" s="5"/>
      <c r="MMJ335" s="5"/>
      <c r="MMK335" s="5"/>
      <c r="MML335" s="5"/>
      <c r="MMM335" s="5"/>
      <c r="MMN335" s="5"/>
      <c r="MMO335" s="5"/>
      <c r="MMP335" s="5"/>
      <c r="MMQ335" s="5"/>
      <c r="MMR335" s="5"/>
      <c r="MMS335" s="5"/>
      <c r="MMT335" s="5"/>
      <c r="MMU335" s="5"/>
      <c r="MMV335" s="5"/>
      <c r="MMW335" s="5"/>
      <c r="MMX335" s="5"/>
      <c r="MMY335" s="5"/>
      <c r="MMZ335" s="5"/>
      <c r="MNA335" s="5"/>
      <c r="MNB335" s="5"/>
      <c r="MNC335" s="5"/>
      <c r="MND335" s="5"/>
      <c r="MNE335" s="5"/>
      <c r="MNF335" s="5"/>
      <c r="MNG335" s="5"/>
      <c r="MNH335" s="5"/>
      <c r="MNI335" s="5"/>
      <c r="MNJ335" s="5"/>
      <c r="MNK335" s="5"/>
      <c r="MNL335" s="5"/>
      <c r="MNM335" s="5"/>
      <c r="MNN335" s="5"/>
      <c r="MNO335" s="5"/>
      <c r="MNP335" s="5"/>
      <c r="MNQ335" s="5"/>
      <c r="MNR335" s="5"/>
      <c r="MNS335" s="5"/>
      <c r="MNT335" s="5"/>
      <c r="MNU335" s="5"/>
      <c r="MNV335" s="5"/>
      <c r="MNW335" s="5"/>
      <c r="MNX335" s="5"/>
      <c r="MNY335" s="5"/>
      <c r="MNZ335" s="5"/>
      <c r="MOA335" s="5"/>
      <c r="MOB335" s="5"/>
      <c r="MOC335" s="5"/>
      <c r="MOD335" s="5"/>
      <c r="MOE335" s="5"/>
      <c r="MOF335" s="5"/>
      <c r="MOG335" s="5"/>
      <c r="MOH335" s="5"/>
      <c r="MOI335" s="5"/>
      <c r="MOJ335" s="5"/>
      <c r="MOK335" s="5"/>
      <c r="MOL335" s="5"/>
      <c r="MOM335" s="5"/>
      <c r="MON335" s="5"/>
      <c r="MOO335" s="5"/>
      <c r="MOP335" s="5"/>
      <c r="MOQ335" s="5"/>
      <c r="MOR335" s="5"/>
      <c r="MOS335" s="5"/>
      <c r="MOT335" s="5"/>
      <c r="MOU335" s="5"/>
      <c r="MOV335" s="5"/>
      <c r="MOW335" s="5"/>
      <c r="MOX335" s="5"/>
      <c r="MOY335" s="5"/>
      <c r="MOZ335" s="5"/>
      <c r="MPA335" s="5"/>
      <c r="MPB335" s="5"/>
      <c r="MPC335" s="5"/>
      <c r="MPD335" s="5"/>
      <c r="MPE335" s="5"/>
      <c r="MPF335" s="5"/>
      <c r="MPG335" s="5"/>
      <c r="MPH335" s="5"/>
      <c r="MPI335" s="5"/>
      <c r="MPJ335" s="5"/>
      <c r="MPK335" s="5"/>
      <c r="MPL335" s="5"/>
      <c r="MPM335" s="5"/>
      <c r="MPN335" s="5"/>
      <c r="MPO335" s="5"/>
      <c r="MPP335" s="5"/>
      <c r="MPQ335" s="5"/>
      <c r="MPR335" s="5"/>
      <c r="MPS335" s="5"/>
      <c r="MPT335" s="5"/>
      <c r="MPU335" s="5"/>
      <c r="MPV335" s="5"/>
      <c r="MPW335" s="5"/>
      <c r="MPX335" s="5"/>
      <c r="MPY335" s="5"/>
      <c r="MPZ335" s="5"/>
      <c r="MQA335" s="5"/>
      <c r="MQB335" s="5"/>
      <c r="MQC335" s="5"/>
      <c r="MQD335" s="5"/>
      <c r="MQE335" s="5"/>
      <c r="MQF335" s="5"/>
      <c r="MQG335" s="5"/>
      <c r="MQH335" s="5"/>
      <c r="MQI335" s="5"/>
      <c r="MQJ335" s="5"/>
      <c r="MQK335" s="5"/>
      <c r="MQL335" s="5"/>
      <c r="MQM335" s="5"/>
      <c r="MQN335" s="5"/>
      <c r="MQO335" s="5"/>
      <c r="MQP335" s="5"/>
      <c r="MQQ335" s="5"/>
      <c r="MQR335" s="5"/>
      <c r="MQS335" s="5"/>
      <c r="MQT335" s="5"/>
      <c r="MQU335" s="5"/>
      <c r="MQV335" s="5"/>
      <c r="MQW335" s="5"/>
      <c r="MQX335" s="5"/>
      <c r="MQY335" s="5"/>
      <c r="MQZ335" s="5"/>
      <c r="MRA335" s="5"/>
      <c r="MRB335" s="5"/>
      <c r="MRC335" s="5"/>
      <c r="MRD335" s="5"/>
      <c r="MRE335" s="5"/>
      <c r="MRF335" s="5"/>
      <c r="MRG335" s="5"/>
      <c r="MRH335" s="5"/>
      <c r="MRI335" s="5"/>
      <c r="MRJ335" s="5"/>
      <c r="MRK335" s="5"/>
      <c r="MRL335" s="5"/>
      <c r="MRM335" s="5"/>
      <c r="MRN335" s="5"/>
      <c r="MRO335" s="5"/>
      <c r="MRP335" s="5"/>
      <c r="MRQ335" s="5"/>
      <c r="MRR335" s="5"/>
      <c r="MRS335" s="5"/>
      <c r="MRT335" s="5"/>
      <c r="MRU335" s="5"/>
      <c r="MRV335" s="5"/>
      <c r="MRW335" s="5"/>
      <c r="MRX335" s="5"/>
      <c r="MRY335" s="5"/>
      <c r="MRZ335" s="5"/>
      <c r="MSA335" s="5"/>
      <c r="MSB335" s="5"/>
      <c r="MSC335" s="5"/>
      <c r="MSD335" s="5"/>
      <c r="MSE335" s="5"/>
      <c r="MSF335" s="5"/>
      <c r="MSG335" s="5"/>
      <c r="MSH335" s="5"/>
      <c r="MSI335" s="5"/>
      <c r="MSJ335" s="5"/>
      <c r="MSK335" s="5"/>
      <c r="MSL335" s="5"/>
      <c r="MSM335" s="5"/>
      <c r="MSN335" s="5"/>
      <c r="MSO335" s="5"/>
      <c r="MSP335" s="5"/>
      <c r="MSQ335" s="5"/>
      <c r="MSR335" s="5"/>
      <c r="MSS335" s="5"/>
      <c r="MST335" s="5"/>
      <c r="MSU335" s="5"/>
      <c r="MSV335" s="5"/>
      <c r="MSW335" s="5"/>
      <c r="MSX335" s="5"/>
      <c r="MSY335" s="5"/>
      <c r="MSZ335" s="5"/>
      <c r="MTA335" s="5"/>
      <c r="MTB335" s="5"/>
      <c r="MTC335" s="5"/>
      <c r="MTD335" s="5"/>
      <c r="MTE335" s="5"/>
      <c r="MTF335" s="5"/>
      <c r="MTG335" s="5"/>
      <c r="MTH335" s="5"/>
      <c r="MTI335" s="5"/>
      <c r="MTJ335" s="5"/>
      <c r="MTK335" s="5"/>
      <c r="MTL335" s="5"/>
      <c r="MTM335" s="5"/>
      <c r="MTN335" s="5"/>
      <c r="MTO335" s="5"/>
      <c r="MTP335" s="5"/>
      <c r="MTQ335" s="5"/>
      <c r="MTR335" s="5"/>
      <c r="MTS335" s="5"/>
      <c r="MTT335" s="5"/>
      <c r="MTU335" s="5"/>
      <c r="MTV335" s="5"/>
      <c r="MTW335" s="5"/>
      <c r="MTX335" s="5"/>
      <c r="MTY335" s="5"/>
      <c r="MTZ335" s="5"/>
      <c r="MUA335" s="5"/>
      <c r="MUB335" s="5"/>
      <c r="MUC335" s="5"/>
      <c r="MUD335" s="5"/>
      <c r="MUE335" s="5"/>
      <c r="MUF335" s="5"/>
      <c r="MUG335" s="5"/>
      <c r="MUH335" s="5"/>
      <c r="MUI335" s="5"/>
      <c r="MUJ335" s="5"/>
      <c r="MUK335" s="5"/>
      <c r="MUL335" s="5"/>
      <c r="MUM335" s="5"/>
      <c r="MUN335" s="5"/>
      <c r="MUO335" s="5"/>
      <c r="MUP335" s="5"/>
      <c r="MUQ335" s="5"/>
      <c r="MUR335" s="5"/>
      <c r="MUS335" s="5"/>
      <c r="MUT335" s="5"/>
      <c r="MUU335" s="5"/>
      <c r="MUV335" s="5"/>
      <c r="MUW335" s="5"/>
      <c r="MUX335" s="5"/>
      <c r="MUY335" s="5"/>
      <c r="MUZ335" s="5"/>
      <c r="MVA335" s="5"/>
      <c r="MVB335" s="5"/>
      <c r="MVC335" s="5"/>
      <c r="MVD335" s="5"/>
      <c r="MVE335" s="5"/>
      <c r="MVF335" s="5"/>
      <c r="MVG335" s="5"/>
      <c r="MVH335" s="5"/>
      <c r="MVI335" s="5"/>
      <c r="MVJ335" s="5"/>
      <c r="MVK335" s="5"/>
      <c r="MVL335" s="5"/>
      <c r="MVM335" s="5"/>
      <c r="MVN335" s="5"/>
      <c r="MVO335" s="5"/>
      <c r="MVP335" s="5"/>
      <c r="MVQ335" s="5"/>
      <c r="MVR335" s="5"/>
      <c r="MVS335" s="5"/>
      <c r="MVT335" s="5"/>
      <c r="MVU335" s="5"/>
      <c r="MVV335" s="5"/>
      <c r="MVW335" s="5"/>
      <c r="MVX335" s="5"/>
      <c r="MVY335" s="5"/>
      <c r="MVZ335" s="5"/>
      <c r="MWA335" s="5"/>
      <c r="MWB335" s="5"/>
      <c r="MWC335" s="5"/>
      <c r="MWD335" s="5"/>
      <c r="MWE335" s="5"/>
      <c r="MWF335" s="5"/>
      <c r="MWG335" s="5"/>
      <c r="MWH335" s="5"/>
      <c r="MWI335" s="5"/>
      <c r="MWJ335" s="5"/>
      <c r="MWK335" s="5"/>
      <c r="MWL335" s="5"/>
      <c r="MWM335" s="5"/>
      <c r="MWN335" s="5"/>
      <c r="MWO335" s="5"/>
      <c r="MWP335" s="5"/>
      <c r="MWQ335" s="5"/>
      <c r="MWR335" s="5"/>
      <c r="MWS335" s="5"/>
      <c r="MWT335" s="5"/>
      <c r="MWU335" s="5"/>
      <c r="MWV335" s="5"/>
      <c r="MWW335" s="5"/>
      <c r="MWX335" s="5"/>
      <c r="MWY335" s="5"/>
      <c r="MWZ335" s="5"/>
      <c r="MXA335" s="5"/>
      <c r="MXB335" s="5"/>
      <c r="MXC335" s="5"/>
      <c r="MXD335" s="5"/>
      <c r="MXE335" s="5"/>
      <c r="MXF335" s="5"/>
      <c r="MXG335" s="5"/>
      <c r="MXH335" s="5"/>
      <c r="MXI335" s="5"/>
      <c r="MXJ335" s="5"/>
      <c r="MXK335" s="5"/>
      <c r="MXL335" s="5"/>
      <c r="MXM335" s="5"/>
      <c r="MXN335" s="5"/>
      <c r="MXO335" s="5"/>
      <c r="MXP335" s="5"/>
      <c r="MXQ335" s="5"/>
      <c r="MXR335" s="5"/>
      <c r="MXS335" s="5"/>
      <c r="MXT335" s="5"/>
      <c r="MXU335" s="5"/>
      <c r="MXV335" s="5"/>
      <c r="MXW335" s="5"/>
      <c r="MXX335" s="5"/>
      <c r="MXY335" s="5"/>
      <c r="MXZ335" s="5"/>
      <c r="MYA335" s="5"/>
      <c r="MYB335" s="5"/>
      <c r="MYC335" s="5"/>
      <c r="MYD335" s="5"/>
      <c r="MYE335" s="5"/>
      <c r="MYF335" s="5"/>
      <c r="MYG335" s="5"/>
      <c r="MYH335" s="5"/>
      <c r="MYI335" s="5"/>
      <c r="MYJ335" s="5"/>
      <c r="MYK335" s="5"/>
      <c r="MYL335" s="5"/>
      <c r="MYM335" s="5"/>
      <c r="MYN335" s="5"/>
      <c r="MYO335" s="5"/>
      <c r="MYP335" s="5"/>
      <c r="MYQ335" s="5"/>
      <c r="MYR335" s="5"/>
      <c r="MYS335" s="5"/>
      <c r="MYT335" s="5"/>
      <c r="MYU335" s="5"/>
      <c r="MYV335" s="5"/>
      <c r="MYW335" s="5"/>
      <c r="MYX335" s="5"/>
      <c r="MYY335" s="5"/>
      <c r="MYZ335" s="5"/>
      <c r="MZA335" s="5"/>
      <c r="MZB335" s="5"/>
      <c r="MZC335" s="5"/>
      <c r="MZD335" s="5"/>
      <c r="MZE335" s="5"/>
      <c r="MZF335" s="5"/>
      <c r="MZG335" s="5"/>
      <c r="MZH335" s="5"/>
      <c r="MZI335" s="5"/>
      <c r="MZJ335" s="5"/>
      <c r="MZK335" s="5"/>
      <c r="MZL335" s="5"/>
      <c r="MZM335" s="5"/>
      <c r="MZN335" s="5"/>
      <c r="MZO335" s="5"/>
      <c r="MZP335" s="5"/>
      <c r="MZQ335" s="5"/>
      <c r="MZR335" s="5"/>
      <c r="MZS335" s="5"/>
      <c r="MZT335" s="5"/>
      <c r="MZU335" s="5"/>
      <c r="MZV335" s="5"/>
      <c r="MZW335" s="5"/>
      <c r="MZX335" s="5"/>
      <c r="MZY335" s="5"/>
      <c r="MZZ335" s="5"/>
      <c r="NAA335" s="5"/>
      <c r="NAB335" s="5"/>
      <c r="NAC335" s="5"/>
      <c r="NAD335" s="5"/>
      <c r="NAE335" s="5"/>
      <c r="NAF335" s="5"/>
      <c r="NAG335" s="5"/>
      <c r="NAH335" s="5"/>
      <c r="NAI335" s="5"/>
      <c r="NAJ335" s="5"/>
      <c r="NAK335" s="5"/>
      <c r="NAL335" s="5"/>
      <c r="NAM335" s="5"/>
      <c r="NAN335" s="5"/>
      <c r="NAO335" s="5"/>
      <c r="NAP335" s="5"/>
      <c r="NAQ335" s="5"/>
      <c r="NAR335" s="5"/>
      <c r="NAS335" s="5"/>
      <c r="NAT335" s="5"/>
      <c r="NAU335" s="5"/>
      <c r="NAV335" s="5"/>
      <c r="NAW335" s="5"/>
      <c r="NAX335" s="5"/>
      <c r="NAY335" s="5"/>
      <c r="NAZ335" s="5"/>
      <c r="NBA335" s="5"/>
      <c r="NBB335" s="5"/>
      <c r="NBC335" s="5"/>
      <c r="NBD335" s="5"/>
      <c r="NBE335" s="5"/>
      <c r="NBF335" s="5"/>
      <c r="NBG335" s="5"/>
      <c r="NBH335" s="5"/>
      <c r="NBI335" s="5"/>
      <c r="NBJ335" s="5"/>
      <c r="NBK335" s="5"/>
      <c r="NBL335" s="5"/>
      <c r="NBM335" s="5"/>
      <c r="NBN335" s="5"/>
      <c r="NBO335" s="5"/>
      <c r="NBP335" s="5"/>
      <c r="NBQ335" s="5"/>
      <c r="NBR335" s="5"/>
      <c r="NBS335" s="5"/>
      <c r="NBT335" s="5"/>
      <c r="NBU335" s="5"/>
      <c r="NBV335" s="5"/>
      <c r="NBW335" s="5"/>
      <c r="NBX335" s="5"/>
      <c r="NBY335" s="5"/>
      <c r="NBZ335" s="5"/>
      <c r="NCA335" s="5"/>
      <c r="NCB335" s="5"/>
      <c r="NCC335" s="5"/>
      <c r="NCD335" s="5"/>
      <c r="NCE335" s="5"/>
      <c r="NCF335" s="5"/>
      <c r="NCG335" s="5"/>
      <c r="NCH335" s="5"/>
      <c r="NCI335" s="5"/>
      <c r="NCJ335" s="5"/>
      <c r="NCK335" s="5"/>
      <c r="NCL335" s="5"/>
      <c r="NCM335" s="5"/>
      <c r="NCN335" s="5"/>
      <c r="NCO335" s="5"/>
      <c r="NCP335" s="5"/>
      <c r="NCQ335" s="5"/>
      <c r="NCR335" s="5"/>
      <c r="NCS335" s="5"/>
      <c r="NCT335" s="5"/>
      <c r="NCU335" s="5"/>
      <c r="NCV335" s="5"/>
      <c r="NCW335" s="5"/>
      <c r="NCX335" s="5"/>
      <c r="NCY335" s="5"/>
      <c r="NCZ335" s="5"/>
      <c r="NDA335" s="5"/>
      <c r="NDB335" s="5"/>
      <c r="NDC335" s="5"/>
      <c r="NDD335" s="5"/>
      <c r="NDE335" s="5"/>
      <c r="NDF335" s="5"/>
      <c r="NDG335" s="5"/>
      <c r="NDH335" s="5"/>
      <c r="NDI335" s="5"/>
      <c r="NDJ335" s="5"/>
      <c r="NDK335" s="5"/>
      <c r="NDL335" s="5"/>
      <c r="NDM335" s="5"/>
      <c r="NDN335" s="5"/>
      <c r="NDO335" s="5"/>
      <c r="NDP335" s="5"/>
      <c r="NDQ335" s="5"/>
      <c r="NDR335" s="5"/>
      <c r="NDS335" s="5"/>
      <c r="NDT335" s="5"/>
      <c r="NDU335" s="5"/>
      <c r="NDV335" s="5"/>
      <c r="NDW335" s="5"/>
      <c r="NDX335" s="5"/>
      <c r="NDY335" s="5"/>
      <c r="NDZ335" s="5"/>
      <c r="NEA335" s="5"/>
      <c r="NEB335" s="5"/>
      <c r="NEC335" s="5"/>
      <c r="NED335" s="5"/>
      <c r="NEE335" s="5"/>
      <c r="NEF335" s="5"/>
      <c r="NEG335" s="5"/>
      <c r="NEH335" s="5"/>
      <c r="NEI335" s="5"/>
      <c r="NEJ335" s="5"/>
      <c r="NEK335" s="5"/>
      <c r="NEL335" s="5"/>
      <c r="NEM335" s="5"/>
      <c r="NEN335" s="5"/>
      <c r="NEO335" s="5"/>
      <c r="NEP335" s="5"/>
      <c r="NEQ335" s="5"/>
      <c r="NER335" s="5"/>
      <c r="NES335" s="5"/>
      <c r="NET335" s="5"/>
      <c r="NEU335" s="5"/>
      <c r="NEV335" s="5"/>
      <c r="NEW335" s="5"/>
      <c r="NEX335" s="5"/>
      <c r="NEY335" s="5"/>
      <c r="NEZ335" s="5"/>
      <c r="NFA335" s="5"/>
      <c r="NFB335" s="5"/>
      <c r="NFC335" s="5"/>
      <c r="NFD335" s="5"/>
      <c r="NFE335" s="5"/>
      <c r="NFF335" s="5"/>
      <c r="NFG335" s="5"/>
      <c r="NFH335" s="5"/>
      <c r="NFI335" s="5"/>
      <c r="NFJ335" s="5"/>
      <c r="NFK335" s="5"/>
      <c r="NFL335" s="5"/>
      <c r="NFM335" s="5"/>
      <c r="NFN335" s="5"/>
      <c r="NFO335" s="5"/>
      <c r="NFP335" s="5"/>
      <c r="NFQ335" s="5"/>
      <c r="NFR335" s="5"/>
      <c r="NFS335" s="5"/>
      <c r="NFT335" s="5"/>
      <c r="NFU335" s="5"/>
      <c r="NFV335" s="5"/>
      <c r="NFW335" s="5"/>
      <c r="NFX335" s="5"/>
      <c r="NFY335" s="5"/>
      <c r="NFZ335" s="5"/>
      <c r="NGA335" s="5"/>
      <c r="NGB335" s="5"/>
      <c r="NGC335" s="5"/>
      <c r="NGD335" s="5"/>
      <c r="NGE335" s="5"/>
      <c r="NGF335" s="5"/>
      <c r="NGG335" s="5"/>
      <c r="NGH335" s="5"/>
      <c r="NGI335" s="5"/>
      <c r="NGJ335" s="5"/>
      <c r="NGK335" s="5"/>
      <c r="NGL335" s="5"/>
      <c r="NGM335" s="5"/>
      <c r="NGN335" s="5"/>
      <c r="NGO335" s="5"/>
      <c r="NGP335" s="5"/>
      <c r="NGQ335" s="5"/>
      <c r="NGR335" s="5"/>
      <c r="NGS335" s="5"/>
      <c r="NGT335" s="5"/>
      <c r="NGU335" s="5"/>
      <c r="NGV335" s="5"/>
      <c r="NGW335" s="5"/>
      <c r="NGX335" s="5"/>
      <c r="NGY335" s="5"/>
      <c r="NGZ335" s="5"/>
      <c r="NHA335" s="5"/>
      <c r="NHB335" s="5"/>
      <c r="NHC335" s="5"/>
      <c r="NHD335" s="5"/>
      <c r="NHE335" s="5"/>
      <c r="NHF335" s="5"/>
      <c r="NHG335" s="5"/>
      <c r="NHH335" s="5"/>
      <c r="NHI335" s="5"/>
      <c r="NHJ335" s="5"/>
      <c r="NHK335" s="5"/>
      <c r="NHL335" s="5"/>
      <c r="NHM335" s="5"/>
      <c r="NHN335" s="5"/>
      <c r="NHO335" s="5"/>
      <c r="NHP335" s="5"/>
      <c r="NHQ335" s="5"/>
      <c r="NHR335" s="5"/>
      <c r="NHS335" s="5"/>
      <c r="NHT335" s="5"/>
      <c r="NHU335" s="5"/>
      <c r="NHV335" s="5"/>
      <c r="NHW335" s="5"/>
      <c r="NHX335" s="5"/>
      <c r="NHY335" s="5"/>
      <c r="NHZ335" s="5"/>
      <c r="NIA335" s="5"/>
      <c r="NIB335" s="5"/>
      <c r="NIC335" s="5"/>
      <c r="NID335" s="5"/>
      <c r="NIE335" s="5"/>
      <c r="NIF335" s="5"/>
      <c r="NIG335" s="5"/>
      <c r="NIH335" s="5"/>
      <c r="NII335" s="5"/>
      <c r="NIJ335" s="5"/>
      <c r="NIK335" s="5"/>
      <c r="NIL335" s="5"/>
      <c r="NIM335" s="5"/>
      <c r="NIN335" s="5"/>
      <c r="NIO335" s="5"/>
      <c r="NIP335" s="5"/>
      <c r="NIQ335" s="5"/>
      <c r="NIR335" s="5"/>
      <c r="NIS335" s="5"/>
      <c r="NIT335" s="5"/>
      <c r="NIU335" s="5"/>
      <c r="NIV335" s="5"/>
      <c r="NIW335" s="5"/>
      <c r="NIX335" s="5"/>
      <c r="NIY335" s="5"/>
      <c r="NIZ335" s="5"/>
      <c r="NJA335" s="5"/>
      <c r="NJB335" s="5"/>
      <c r="NJC335" s="5"/>
      <c r="NJD335" s="5"/>
      <c r="NJE335" s="5"/>
      <c r="NJF335" s="5"/>
      <c r="NJG335" s="5"/>
      <c r="NJH335" s="5"/>
      <c r="NJI335" s="5"/>
      <c r="NJJ335" s="5"/>
      <c r="NJK335" s="5"/>
      <c r="NJL335" s="5"/>
      <c r="NJM335" s="5"/>
      <c r="NJN335" s="5"/>
      <c r="NJO335" s="5"/>
      <c r="NJP335" s="5"/>
      <c r="NJQ335" s="5"/>
      <c r="NJR335" s="5"/>
      <c r="NJS335" s="5"/>
      <c r="NJT335" s="5"/>
      <c r="NJU335" s="5"/>
      <c r="NJV335" s="5"/>
      <c r="NJW335" s="5"/>
      <c r="NJX335" s="5"/>
      <c r="NJY335" s="5"/>
      <c r="NJZ335" s="5"/>
      <c r="NKA335" s="5"/>
      <c r="NKB335" s="5"/>
      <c r="NKC335" s="5"/>
      <c r="NKD335" s="5"/>
      <c r="NKE335" s="5"/>
      <c r="NKF335" s="5"/>
      <c r="NKG335" s="5"/>
      <c r="NKH335" s="5"/>
      <c r="NKI335" s="5"/>
      <c r="NKJ335" s="5"/>
      <c r="NKK335" s="5"/>
      <c r="NKL335" s="5"/>
      <c r="NKM335" s="5"/>
      <c r="NKN335" s="5"/>
      <c r="NKO335" s="5"/>
      <c r="NKP335" s="5"/>
      <c r="NKQ335" s="5"/>
      <c r="NKR335" s="5"/>
      <c r="NKS335" s="5"/>
      <c r="NKT335" s="5"/>
      <c r="NKU335" s="5"/>
      <c r="NKV335" s="5"/>
      <c r="NKW335" s="5"/>
      <c r="NKX335" s="5"/>
      <c r="NKY335" s="5"/>
      <c r="NKZ335" s="5"/>
      <c r="NLA335" s="5"/>
      <c r="NLB335" s="5"/>
      <c r="NLC335" s="5"/>
      <c r="NLD335" s="5"/>
      <c r="NLE335" s="5"/>
      <c r="NLF335" s="5"/>
      <c r="NLG335" s="5"/>
      <c r="NLH335" s="5"/>
      <c r="NLI335" s="5"/>
      <c r="NLJ335" s="5"/>
      <c r="NLK335" s="5"/>
      <c r="NLL335" s="5"/>
      <c r="NLM335" s="5"/>
      <c r="NLN335" s="5"/>
      <c r="NLO335" s="5"/>
      <c r="NLP335" s="5"/>
      <c r="NLQ335" s="5"/>
      <c r="NLR335" s="5"/>
      <c r="NLS335" s="5"/>
      <c r="NLT335" s="5"/>
      <c r="NLU335" s="5"/>
      <c r="NLV335" s="5"/>
      <c r="NLW335" s="5"/>
      <c r="NLX335" s="5"/>
      <c r="NLY335" s="5"/>
      <c r="NLZ335" s="5"/>
      <c r="NMA335" s="5"/>
      <c r="NMB335" s="5"/>
      <c r="NMC335" s="5"/>
      <c r="NMD335" s="5"/>
      <c r="NME335" s="5"/>
      <c r="NMF335" s="5"/>
      <c r="NMG335" s="5"/>
      <c r="NMH335" s="5"/>
      <c r="NMI335" s="5"/>
      <c r="NMJ335" s="5"/>
      <c r="NMK335" s="5"/>
      <c r="NML335" s="5"/>
      <c r="NMM335" s="5"/>
      <c r="NMN335" s="5"/>
      <c r="NMO335" s="5"/>
      <c r="NMP335" s="5"/>
      <c r="NMQ335" s="5"/>
      <c r="NMR335" s="5"/>
      <c r="NMS335" s="5"/>
      <c r="NMT335" s="5"/>
      <c r="NMU335" s="5"/>
      <c r="NMV335" s="5"/>
      <c r="NMW335" s="5"/>
      <c r="NMX335" s="5"/>
      <c r="NMY335" s="5"/>
      <c r="NMZ335" s="5"/>
      <c r="NNA335" s="5"/>
      <c r="NNB335" s="5"/>
      <c r="NNC335" s="5"/>
      <c r="NND335" s="5"/>
      <c r="NNE335" s="5"/>
      <c r="NNF335" s="5"/>
      <c r="NNG335" s="5"/>
      <c r="NNH335" s="5"/>
      <c r="NNI335" s="5"/>
      <c r="NNJ335" s="5"/>
      <c r="NNK335" s="5"/>
      <c r="NNL335" s="5"/>
      <c r="NNM335" s="5"/>
      <c r="NNN335" s="5"/>
      <c r="NNO335" s="5"/>
      <c r="NNP335" s="5"/>
      <c r="NNQ335" s="5"/>
      <c r="NNR335" s="5"/>
      <c r="NNS335" s="5"/>
      <c r="NNT335" s="5"/>
      <c r="NNU335" s="5"/>
      <c r="NNV335" s="5"/>
      <c r="NNW335" s="5"/>
      <c r="NNX335" s="5"/>
      <c r="NNY335" s="5"/>
      <c r="NNZ335" s="5"/>
      <c r="NOA335" s="5"/>
      <c r="NOB335" s="5"/>
      <c r="NOC335" s="5"/>
      <c r="NOD335" s="5"/>
      <c r="NOE335" s="5"/>
      <c r="NOF335" s="5"/>
      <c r="NOG335" s="5"/>
      <c r="NOH335" s="5"/>
      <c r="NOI335" s="5"/>
      <c r="NOJ335" s="5"/>
      <c r="NOK335" s="5"/>
      <c r="NOL335" s="5"/>
      <c r="NOM335" s="5"/>
      <c r="NON335" s="5"/>
      <c r="NOO335" s="5"/>
      <c r="NOP335" s="5"/>
      <c r="NOQ335" s="5"/>
      <c r="NOR335" s="5"/>
      <c r="NOS335" s="5"/>
      <c r="NOT335" s="5"/>
      <c r="NOU335" s="5"/>
      <c r="NOV335" s="5"/>
      <c r="NOW335" s="5"/>
      <c r="NOX335" s="5"/>
      <c r="NOY335" s="5"/>
      <c r="NOZ335" s="5"/>
      <c r="NPA335" s="5"/>
      <c r="NPB335" s="5"/>
      <c r="NPC335" s="5"/>
      <c r="NPD335" s="5"/>
      <c r="NPE335" s="5"/>
      <c r="NPF335" s="5"/>
      <c r="NPG335" s="5"/>
      <c r="NPH335" s="5"/>
      <c r="NPI335" s="5"/>
      <c r="NPJ335" s="5"/>
      <c r="NPK335" s="5"/>
      <c r="NPL335" s="5"/>
      <c r="NPM335" s="5"/>
      <c r="NPN335" s="5"/>
      <c r="NPO335" s="5"/>
      <c r="NPP335" s="5"/>
      <c r="NPQ335" s="5"/>
      <c r="NPR335" s="5"/>
      <c r="NPS335" s="5"/>
      <c r="NPT335" s="5"/>
      <c r="NPU335" s="5"/>
      <c r="NPV335" s="5"/>
      <c r="NPW335" s="5"/>
      <c r="NPX335" s="5"/>
      <c r="NPY335" s="5"/>
      <c r="NPZ335" s="5"/>
      <c r="NQA335" s="5"/>
      <c r="NQB335" s="5"/>
      <c r="NQC335" s="5"/>
      <c r="NQD335" s="5"/>
      <c r="NQE335" s="5"/>
      <c r="NQF335" s="5"/>
      <c r="NQG335" s="5"/>
      <c r="NQH335" s="5"/>
      <c r="NQI335" s="5"/>
      <c r="NQJ335" s="5"/>
      <c r="NQK335" s="5"/>
      <c r="NQL335" s="5"/>
      <c r="NQM335" s="5"/>
      <c r="NQN335" s="5"/>
      <c r="NQO335" s="5"/>
      <c r="NQP335" s="5"/>
      <c r="NQQ335" s="5"/>
      <c r="NQR335" s="5"/>
      <c r="NQS335" s="5"/>
      <c r="NQT335" s="5"/>
      <c r="NQU335" s="5"/>
      <c r="NQV335" s="5"/>
      <c r="NQW335" s="5"/>
      <c r="NQX335" s="5"/>
      <c r="NQY335" s="5"/>
      <c r="NQZ335" s="5"/>
      <c r="NRA335" s="5"/>
      <c r="NRB335" s="5"/>
      <c r="NRC335" s="5"/>
      <c r="NRD335" s="5"/>
      <c r="NRE335" s="5"/>
      <c r="NRF335" s="5"/>
      <c r="NRG335" s="5"/>
      <c r="NRH335" s="5"/>
      <c r="NRI335" s="5"/>
      <c r="NRJ335" s="5"/>
      <c r="NRK335" s="5"/>
      <c r="NRL335" s="5"/>
      <c r="NRM335" s="5"/>
      <c r="NRN335" s="5"/>
      <c r="NRO335" s="5"/>
      <c r="NRP335" s="5"/>
      <c r="NRQ335" s="5"/>
      <c r="NRR335" s="5"/>
      <c r="NRS335" s="5"/>
      <c r="NRT335" s="5"/>
      <c r="NRU335" s="5"/>
      <c r="NRV335" s="5"/>
      <c r="NRW335" s="5"/>
      <c r="NRX335" s="5"/>
      <c r="NRY335" s="5"/>
      <c r="NRZ335" s="5"/>
      <c r="NSA335" s="5"/>
      <c r="NSB335" s="5"/>
      <c r="NSC335" s="5"/>
      <c r="NSD335" s="5"/>
      <c r="NSE335" s="5"/>
      <c r="NSF335" s="5"/>
      <c r="NSG335" s="5"/>
      <c r="NSH335" s="5"/>
      <c r="NSI335" s="5"/>
      <c r="NSJ335" s="5"/>
      <c r="NSK335" s="5"/>
      <c r="NSL335" s="5"/>
      <c r="NSM335" s="5"/>
      <c r="NSN335" s="5"/>
      <c r="NSO335" s="5"/>
      <c r="NSP335" s="5"/>
      <c r="NSQ335" s="5"/>
      <c r="NSR335" s="5"/>
      <c r="NSS335" s="5"/>
      <c r="NST335" s="5"/>
      <c r="NSU335" s="5"/>
      <c r="NSV335" s="5"/>
      <c r="NSW335" s="5"/>
      <c r="NSX335" s="5"/>
      <c r="NSY335" s="5"/>
      <c r="NSZ335" s="5"/>
      <c r="NTA335" s="5"/>
      <c r="NTB335" s="5"/>
      <c r="NTC335" s="5"/>
      <c r="NTD335" s="5"/>
      <c r="NTE335" s="5"/>
      <c r="NTF335" s="5"/>
      <c r="NTG335" s="5"/>
      <c r="NTH335" s="5"/>
      <c r="NTI335" s="5"/>
      <c r="NTJ335" s="5"/>
      <c r="NTK335" s="5"/>
      <c r="NTL335" s="5"/>
      <c r="NTM335" s="5"/>
      <c r="NTN335" s="5"/>
      <c r="NTO335" s="5"/>
      <c r="NTP335" s="5"/>
      <c r="NTQ335" s="5"/>
      <c r="NTR335" s="5"/>
      <c r="NTS335" s="5"/>
      <c r="NTT335" s="5"/>
      <c r="NTU335" s="5"/>
      <c r="NTV335" s="5"/>
      <c r="NTW335" s="5"/>
      <c r="NTX335" s="5"/>
      <c r="NTY335" s="5"/>
      <c r="NTZ335" s="5"/>
      <c r="NUA335" s="5"/>
      <c r="NUB335" s="5"/>
      <c r="NUC335" s="5"/>
      <c r="NUD335" s="5"/>
      <c r="NUE335" s="5"/>
      <c r="NUF335" s="5"/>
      <c r="NUG335" s="5"/>
      <c r="NUH335" s="5"/>
      <c r="NUI335" s="5"/>
      <c r="NUJ335" s="5"/>
      <c r="NUK335" s="5"/>
      <c r="NUL335" s="5"/>
      <c r="NUM335" s="5"/>
      <c r="NUN335" s="5"/>
      <c r="NUO335" s="5"/>
      <c r="NUP335" s="5"/>
      <c r="NUQ335" s="5"/>
      <c r="NUR335" s="5"/>
      <c r="NUS335" s="5"/>
      <c r="NUT335" s="5"/>
      <c r="NUU335" s="5"/>
      <c r="NUV335" s="5"/>
      <c r="NUW335" s="5"/>
      <c r="NUX335" s="5"/>
      <c r="NUY335" s="5"/>
      <c r="NUZ335" s="5"/>
      <c r="NVA335" s="5"/>
      <c r="NVB335" s="5"/>
      <c r="NVC335" s="5"/>
      <c r="NVD335" s="5"/>
      <c r="NVE335" s="5"/>
      <c r="NVF335" s="5"/>
      <c r="NVG335" s="5"/>
      <c r="NVH335" s="5"/>
      <c r="NVI335" s="5"/>
      <c r="NVJ335" s="5"/>
      <c r="NVK335" s="5"/>
      <c r="NVL335" s="5"/>
      <c r="NVM335" s="5"/>
      <c r="NVN335" s="5"/>
      <c r="NVO335" s="5"/>
      <c r="NVP335" s="5"/>
      <c r="NVQ335" s="5"/>
      <c r="NVR335" s="5"/>
      <c r="NVS335" s="5"/>
      <c r="NVT335" s="5"/>
      <c r="NVU335" s="5"/>
      <c r="NVV335" s="5"/>
      <c r="NVW335" s="5"/>
      <c r="NVX335" s="5"/>
      <c r="NVY335" s="5"/>
      <c r="NVZ335" s="5"/>
      <c r="NWA335" s="5"/>
      <c r="NWB335" s="5"/>
      <c r="NWC335" s="5"/>
      <c r="NWD335" s="5"/>
      <c r="NWE335" s="5"/>
      <c r="NWF335" s="5"/>
      <c r="NWG335" s="5"/>
      <c r="NWH335" s="5"/>
      <c r="NWI335" s="5"/>
      <c r="NWJ335" s="5"/>
      <c r="NWK335" s="5"/>
      <c r="NWL335" s="5"/>
      <c r="NWM335" s="5"/>
      <c r="NWN335" s="5"/>
      <c r="NWO335" s="5"/>
      <c r="NWP335" s="5"/>
      <c r="NWQ335" s="5"/>
      <c r="NWR335" s="5"/>
      <c r="NWS335" s="5"/>
      <c r="NWT335" s="5"/>
      <c r="NWU335" s="5"/>
      <c r="NWV335" s="5"/>
      <c r="NWW335" s="5"/>
      <c r="NWX335" s="5"/>
      <c r="NWY335" s="5"/>
      <c r="NWZ335" s="5"/>
      <c r="NXA335" s="5"/>
      <c r="NXB335" s="5"/>
      <c r="NXC335" s="5"/>
      <c r="NXD335" s="5"/>
      <c r="NXE335" s="5"/>
      <c r="NXF335" s="5"/>
      <c r="NXG335" s="5"/>
      <c r="NXH335" s="5"/>
      <c r="NXI335" s="5"/>
      <c r="NXJ335" s="5"/>
      <c r="NXK335" s="5"/>
      <c r="NXL335" s="5"/>
      <c r="NXM335" s="5"/>
      <c r="NXN335" s="5"/>
      <c r="NXO335" s="5"/>
      <c r="NXP335" s="5"/>
      <c r="NXQ335" s="5"/>
      <c r="NXR335" s="5"/>
      <c r="NXS335" s="5"/>
      <c r="NXT335" s="5"/>
      <c r="NXU335" s="5"/>
      <c r="NXV335" s="5"/>
      <c r="NXW335" s="5"/>
      <c r="NXX335" s="5"/>
      <c r="NXY335" s="5"/>
      <c r="NXZ335" s="5"/>
      <c r="NYA335" s="5"/>
      <c r="NYB335" s="5"/>
      <c r="NYC335" s="5"/>
      <c r="NYD335" s="5"/>
      <c r="NYE335" s="5"/>
      <c r="NYF335" s="5"/>
      <c r="NYG335" s="5"/>
      <c r="NYH335" s="5"/>
      <c r="NYI335" s="5"/>
      <c r="NYJ335" s="5"/>
      <c r="NYK335" s="5"/>
      <c r="NYL335" s="5"/>
      <c r="NYM335" s="5"/>
      <c r="NYN335" s="5"/>
      <c r="NYO335" s="5"/>
      <c r="NYP335" s="5"/>
      <c r="NYQ335" s="5"/>
      <c r="NYR335" s="5"/>
      <c r="NYS335" s="5"/>
      <c r="NYT335" s="5"/>
      <c r="NYU335" s="5"/>
      <c r="NYV335" s="5"/>
      <c r="NYW335" s="5"/>
      <c r="NYX335" s="5"/>
      <c r="NYY335" s="5"/>
      <c r="NYZ335" s="5"/>
      <c r="NZA335" s="5"/>
      <c r="NZB335" s="5"/>
      <c r="NZC335" s="5"/>
      <c r="NZD335" s="5"/>
      <c r="NZE335" s="5"/>
      <c r="NZF335" s="5"/>
      <c r="NZG335" s="5"/>
      <c r="NZH335" s="5"/>
      <c r="NZI335" s="5"/>
      <c r="NZJ335" s="5"/>
      <c r="NZK335" s="5"/>
      <c r="NZL335" s="5"/>
      <c r="NZM335" s="5"/>
      <c r="NZN335" s="5"/>
      <c r="NZO335" s="5"/>
      <c r="NZP335" s="5"/>
      <c r="NZQ335" s="5"/>
      <c r="NZR335" s="5"/>
      <c r="NZS335" s="5"/>
      <c r="NZT335" s="5"/>
      <c r="NZU335" s="5"/>
      <c r="NZV335" s="5"/>
      <c r="NZW335" s="5"/>
      <c r="NZX335" s="5"/>
      <c r="NZY335" s="5"/>
      <c r="NZZ335" s="5"/>
      <c r="OAA335" s="5"/>
      <c r="OAB335" s="5"/>
      <c r="OAC335" s="5"/>
      <c r="OAD335" s="5"/>
      <c r="OAE335" s="5"/>
      <c r="OAF335" s="5"/>
      <c r="OAG335" s="5"/>
      <c r="OAH335" s="5"/>
      <c r="OAI335" s="5"/>
      <c r="OAJ335" s="5"/>
      <c r="OAK335" s="5"/>
      <c r="OAL335" s="5"/>
      <c r="OAM335" s="5"/>
      <c r="OAN335" s="5"/>
      <c r="OAO335" s="5"/>
      <c r="OAP335" s="5"/>
      <c r="OAQ335" s="5"/>
      <c r="OAR335" s="5"/>
      <c r="OAS335" s="5"/>
      <c r="OAT335" s="5"/>
      <c r="OAU335" s="5"/>
      <c r="OAV335" s="5"/>
      <c r="OAW335" s="5"/>
      <c r="OAX335" s="5"/>
      <c r="OAY335" s="5"/>
      <c r="OAZ335" s="5"/>
      <c r="OBA335" s="5"/>
      <c r="OBB335" s="5"/>
      <c r="OBC335" s="5"/>
      <c r="OBD335" s="5"/>
      <c r="OBE335" s="5"/>
      <c r="OBF335" s="5"/>
      <c r="OBG335" s="5"/>
      <c r="OBH335" s="5"/>
      <c r="OBI335" s="5"/>
      <c r="OBJ335" s="5"/>
      <c r="OBK335" s="5"/>
      <c r="OBL335" s="5"/>
      <c r="OBM335" s="5"/>
      <c r="OBN335" s="5"/>
      <c r="OBO335" s="5"/>
      <c r="OBP335" s="5"/>
      <c r="OBQ335" s="5"/>
      <c r="OBR335" s="5"/>
      <c r="OBS335" s="5"/>
      <c r="OBT335" s="5"/>
      <c r="OBU335" s="5"/>
      <c r="OBV335" s="5"/>
      <c r="OBW335" s="5"/>
      <c r="OBX335" s="5"/>
      <c r="OBY335" s="5"/>
      <c r="OBZ335" s="5"/>
      <c r="OCA335" s="5"/>
      <c r="OCB335" s="5"/>
      <c r="OCC335" s="5"/>
      <c r="OCD335" s="5"/>
      <c r="OCE335" s="5"/>
      <c r="OCF335" s="5"/>
      <c r="OCG335" s="5"/>
      <c r="OCH335" s="5"/>
      <c r="OCI335" s="5"/>
      <c r="OCJ335" s="5"/>
      <c r="OCK335" s="5"/>
      <c r="OCL335" s="5"/>
      <c r="OCM335" s="5"/>
      <c r="OCN335" s="5"/>
      <c r="OCO335" s="5"/>
      <c r="OCP335" s="5"/>
      <c r="OCQ335" s="5"/>
      <c r="OCR335" s="5"/>
      <c r="OCS335" s="5"/>
      <c r="OCT335" s="5"/>
      <c r="OCU335" s="5"/>
      <c r="OCV335" s="5"/>
      <c r="OCW335" s="5"/>
      <c r="OCX335" s="5"/>
      <c r="OCY335" s="5"/>
      <c r="OCZ335" s="5"/>
      <c r="ODA335" s="5"/>
      <c r="ODB335" s="5"/>
      <c r="ODC335" s="5"/>
      <c r="ODD335" s="5"/>
      <c r="ODE335" s="5"/>
      <c r="ODF335" s="5"/>
      <c r="ODG335" s="5"/>
      <c r="ODH335" s="5"/>
      <c r="ODI335" s="5"/>
      <c r="ODJ335" s="5"/>
      <c r="ODK335" s="5"/>
      <c r="ODL335" s="5"/>
      <c r="ODM335" s="5"/>
      <c r="ODN335" s="5"/>
      <c r="ODO335" s="5"/>
      <c r="ODP335" s="5"/>
      <c r="ODQ335" s="5"/>
      <c r="ODR335" s="5"/>
      <c r="ODS335" s="5"/>
      <c r="ODT335" s="5"/>
      <c r="ODU335" s="5"/>
      <c r="ODV335" s="5"/>
      <c r="ODW335" s="5"/>
      <c r="ODX335" s="5"/>
      <c r="ODY335" s="5"/>
      <c r="ODZ335" s="5"/>
      <c r="OEA335" s="5"/>
      <c r="OEB335" s="5"/>
      <c r="OEC335" s="5"/>
      <c r="OED335" s="5"/>
      <c r="OEE335" s="5"/>
      <c r="OEF335" s="5"/>
      <c r="OEG335" s="5"/>
      <c r="OEH335" s="5"/>
      <c r="OEI335" s="5"/>
      <c r="OEJ335" s="5"/>
      <c r="OEK335" s="5"/>
      <c r="OEL335" s="5"/>
      <c r="OEM335" s="5"/>
      <c r="OEN335" s="5"/>
      <c r="OEO335" s="5"/>
      <c r="OEP335" s="5"/>
      <c r="OEQ335" s="5"/>
      <c r="OER335" s="5"/>
      <c r="OES335" s="5"/>
      <c r="OET335" s="5"/>
      <c r="OEU335" s="5"/>
      <c r="OEV335" s="5"/>
      <c r="OEW335" s="5"/>
      <c r="OEX335" s="5"/>
      <c r="OEY335" s="5"/>
      <c r="OEZ335" s="5"/>
      <c r="OFA335" s="5"/>
      <c r="OFB335" s="5"/>
      <c r="OFC335" s="5"/>
      <c r="OFD335" s="5"/>
      <c r="OFE335" s="5"/>
      <c r="OFF335" s="5"/>
      <c r="OFG335" s="5"/>
      <c r="OFH335" s="5"/>
      <c r="OFI335" s="5"/>
      <c r="OFJ335" s="5"/>
      <c r="OFK335" s="5"/>
      <c r="OFL335" s="5"/>
      <c r="OFM335" s="5"/>
      <c r="OFN335" s="5"/>
      <c r="OFO335" s="5"/>
      <c r="OFP335" s="5"/>
      <c r="OFQ335" s="5"/>
      <c r="OFR335" s="5"/>
      <c r="OFS335" s="5"/>
      <c r="OFT335" s="5"/>
      <c r="OFU335" s="5"/>
      <c r="OFV335" s="5"/>
      <c r="OFW335" s="5"/>
      <c r="OFX335" s="5"/>
      <c r="OFY335" s="5"/>
      <c r="OFZ335" s="5"/>
      <c r="OGA335" s="5"/>
      <c r="OGB335" s="5"/>
      <c r="OGC335" s="5"/>
      <c r="OGD335" s="5"/>
      <c r="OGE335" s="5"/>
      <c r="OGF335" s="5"/>
      <c r="OGG335" s="5"/>
      <c r="OGH335" s="5"/>
      <c r="OGI335" s="5"/>
      <c r="OGJ335" s="5"/>
      <c r="OGK335" s="5"/>
      <c r="OGL335" s="5"/>
      <c r="OGM335" s="5"/>
      <c r="OGN335" s="5"/>
      <c r="OGO335" s="5"/>
      <c r="OGP335" s="5"/>
      <c r="OGQ335" s="5"/>
      <c r="OGR335" s="5"/>
      <c r="OGS335" s="5"/>
      <c r="OGT335" s="5"/>
      <c r="OGU335" s="5"/>
      <c r="OGV335" s="5"/>
      <c r="OGW335" s="5"/>
      <c r="OGX335" s="5"/>
      <c r="OGY335" s="5"/>
      <c r="OGZ335" s="5"/>
      <c r="OHA335" s="5"/>
      <c r="OHB335" s="5"/>
      <c r="OHC335" s="5"/>
      <c r="OHD335" s="5"/>
      <c r="OHE335" s="5"/>
      <c r="OHF335" s="5"/>
      <c r="OHG335" s="5"/>
      <c r="OHH335" s="5"/>
      <c r="OHI335" s="5"/>
      <c r="OHJ335" s="5"/>
      <c r="OHK335" s="5"/>
      <c r="OHL335" s="5"/>
      <c r="OHM335" s="5"/>
      <c r="OHN335" s="5"/>
      <c r="OHO335" s="5"/>
      <c r="OHP335" s="5"/>
      <c r="OHQ335" s="5"/>
      <c r="OHR335" s="5"/>
      <c r="OHS335" s="5"/>
      <c r="OHT335" s="5"/>
      <c r="OHU335" s="5"/>
      <c r="OHV335" s="5"/>
      <c r="OHW335" s="5"/>
      <c r="OHX335" s="5"/>
      <c r="OHY335" s="5"/>
      <c r="OHZ335" s="5"/>
      <c r="OIA335" s="5"/>
      <c r="OIB335" s="5"/>
      <c r="OIC335" s="5"/>
      <c r="OID335" s="5"/>
      <c r="OIE335" s="5"/>
      <c r="OIF335" s="5"/>
      <c r="OIG335" s="5"/>
      <c r="OIH335" s="5"/>
      <c r="OII335" s="5"/>
      <c r="OIJ335" s="5"/>
      <c r="OIK335" s="5"/>
      <c r="OIL335" s="5"/>
      <c r="OIM335" s="5"/>
      <c r="OIN335" s="5"/>
      <c r="OIO335" s="5"/>
      <c r="OIP335" s="5"/>
      <c r="OIQ335" s="5"/>
      <c r="OIR335" s="5"/>
      <c r="OIS335" s="5"/>
      <c r="OIT335" s="5"/>
      <c r="OIU335" s="5"/>
      <c r="OIV335" s="5"/>
      <c r="OIW335" s="5"/>
      <c r="OIX335" s="5"/>
      <c r="OIY335" s="5"/>
      <c r="OIZ335" s="5"/>
      <c r="OJA335" s="5"/>
      <c r="OJB335" s="5"/>
      <c r="OJC335" s="5"/>
      <c r="OJD335" s="5"/>
      <c r="OJE335" s="5"/>
      <c r="OJF335" s="5"/>
      <c r="OJG335" s="5"/>
      <c r="OJH335" s="5"/>
      <c r="OJI335" s="5"/>
      <c r="OJJ335" s="5"/>
      <c r="OJK335" s="5"/>
      <c r="OJL335" s="5"/>
      <c r="OJM335" s="5"/>
      <c r="OJN335" s="5"/>
      <c r="OJO335" s="5"/>
      <c r="OJP335" s="5"/>
      <c r="OJQ335" s="5"/>
      <c r="OJR335" s="5"/>
      <c r="OJS335" s="5"/>
      <c r="OJT335" s="5"/>
      <c r="OJU335" s="5"/>
      <c r="OJV335" s="5"/>
      <c r="OJW335" s="5"/>
      <c r="OJX335" s="5"/>
      <c r="OJY335" s="5"/>
      <c r="OJZ335" s="5"/>
      <c r="OKA335" s="5"/>
      <c r="OKB335" s="5"/>
      <c r="OKC335" s="5"/>
      <c r="OKD335" s="5"/>
      <c r="OKE335" s="5"/>
      <c r="OKF335" s="5"/>
      <c r="OKG335" s="5"/>
      <c r="OKH335" s="5"/>
      <c r="OKI335" s="5"/>
      <c r="OKJ335" s="5"/>
      <c r="OKK335" s="5"/>
      <c r="OKL335" s="5"/>
      <c r="OKM335" s="5"/>
      <c r="OKN335" s="5"/>
      <c r="OKO335" s="5"/>
      <c r="OKP335" s="5"/>
      <c r="OKQ335" s="5"/>
      <c r="OKR335" s="5"/>
      <c r="OKS335" s="5"/>
      <c r="OKT335" s="5"/>
      <c r="OKU335" s="5"/>
      <c r="OKV335" s="5"/>
      <c r="OKW335" s="5"/>
      <c r="OKX335" s="5"/>
      <c r="OKY335" s="5"/>
      <c r="OKZ335" s="5"/>
      <c r="OLA335" s="5"/>
      <c r="OLB335" s="5"/>
      <c r="OLC335" s="5"/>
      <c r="OLD335" s="5"/>
      <c r="OLE335" s="5"/>
      <c r="OLF335" s="5"/>
      <c r="OLG335" s="5"/>
      <c r="OLH335" s="5"/>
      <c r="OLI335" s="5"/>
      <c r="OLJ335" s="5"/>
      <c r="OLK335" s="5"/>
      <c r="OLL335" s="5"/>
      <c r="OLM335" s="5"/>
      <c r="OLN335" s="5"/>
      <c r="OLO335" s="5"/>
      <c r="OLP335" s="5"/>
      <c r="OLQ335" s="5"/>
      <c r="OLR335" s="5"/>
      <c r="OLS335" s="5"/>
      <c r="OLT335" s="5"/>
      <c r="OLU335" s="5"/>
      <c r="OLV335" s="5"/>
      <c r="OLW335" s="5"/>
      <c r="OLX335" s="5"/>
      <c r="OLY335" s="5"/>
      <c r="OLZ335" s="5"/>
      <c r="OMA335" s="5"/>
      <c r="OMB335" s="5"/>
      <c r="OMC335" s="5"/>
      <c r="OMD335" s="5"/>
      <c r="OME335" s="5"/>
      <c r="OMF335" s="5"/>
      <c r="OMG335" s="5"/>
      <c r="OMH335" s="5"/>
      <c r="OMI335" s="5"/>
      <c r="OMJ335" s="5"/>
      <c r="OMK335" s="5"/>
      <c r="OML335" s="5"/>
      <c r="OMM335" s="5"/>
      <c r="OMN335" s="5"/>
      <c r="OMO335" s="5"/>
      <c r="OMP335" s="5"/>
      <c r="OMQ335" s="5"/>
      <c r="OMR335" s="5"/>
      <c r="OMS335" s="5"/>
      <c r="OMT335" s="5"/>
      <c r="OMU335" s="5"/>
      <c r="OMV335" s="5"/>
      <c r="OMW335" s="5"/>
      <c r="OMX335" s="5"/>
      <c r="OMY335" s="5"/>
      <c r="OMZ335" s="5"/>
      <c r="ONA335" s="5"/>
      <c r="ONB335" s="5"/>
      <c r="ONC335" s="5"/>
      <c r="OND335" s="5"/>
      <c r="ONE335" s="5"/>
      <c r="ONF335" s="5"/>
      <c r="ONG335" s="5"/>
      <c r="ONH335" s="5"/>
      <c r="ONI335" s="5"/>
      <c r="ONJ335" s="5"/>
      <c r="ONK335" s="5"/>
      <c r="ONL335" s="5"/>
      <c r="ONM335" s="5"/>
      <c r="ONN335" s="5"/>
      <c r="ONO335" s="5"/>
      <c r="ONP335" s="5"/>
      <c r="ONQ335" s="5"/>
      <c r="ONR335" s="5"/>
      <c r="ONS335" s="5"/>
      <c r="ONT335" s="5"/>
      <c r="ONU335" s="5"/>
      <c r="ONV335" s="5"/>
      <c r="ONW335" s="5"/>
      <c r="ONX335" s="5"/>
      <c r="ONY335" s="5"/>
      <c r="ONZ335" s="5"/>
      <c r="OOA335" s="5"/>
      <c r="OOB335" s="5"/>
      <c r="OOC335" s="5"/>
      <c r="OOD335" s="5"/>
      <c r="OOE335" s="5"/>
      <c r="OOF335" s="5"/>
      <c r="OOG335" s="5"/>
      <c r="OOH335" s="5"/>
      <c r="OOI335" s="5"/>
      <c r="OOJ335" s="5"/>
      <c r="OOK335" s="5"/>
      <c r="OOL335" s="5"/>
      <c r="OOM335" s="5"/>
      <c r="OON335" s="5"/>
      <c r="OOO335" s="5"/>
      <c r="OOP335" s="5"/>
      <c r="OOQ335" s="5"/>
      <c r="OOR335" s="5"/>
      <c r="OOS335" s="5"/>
      <c r="OOT335" s="5"/>
      <c r="OOU335" s="5"/>
      <c r="OOV335" s="5"/>
      <c r="OOW335" s="5"/>
      <c r="OOX335" s="5"/>
      <c r="OOY335" s="5"/>
      <c r="OOZ335" s="5"/>
      <c r="OPA335" s="5"/>
      <c r="OPB335" s="5"/>
      <c r="OPC335" s="5"/>
      <c r="OPD335" s="5"/>
      <c r="OPE335" s="5"/>
      <c r="OPF335" s="5"/>
      <c r="OPG335" s="5"/>
      <c r="OPH335" s="5"/>
      <c r="OPI335" s="5"/>
      <c r="OPJ335" s="5"/>
      <c r="OPK335" s="5"/>
      <c r="OPL335" s="5"/>
      <c r="OPM335" s="5"/>
      <c r="OPN335" s="5"/>
      <c r="OPO335" s="5"/>
      <c r="OPP335" s="5"/>
      <c r="OPQ335" s="5"/>
      <c r="OPR335" s="5"/>
      <c r="OPS335" s="5"/>
      <c r="OPT335" s="5"/>
      <c r="OPU335" s="5"/>
      <c r="OPV335" s="5"/>
      <c r="OPW335" s="5"/>
      <c r="OPX335" s="5"/>
      <c r="OPY335" s="5"/>
      <c r="OPZ335" s="5"/>
      <c r="OQA335" s="5"/>
      <c r="OQB335" s="5"/>
      <c r="OQC335" s="5"/>
      <c r="OQD335" s="5"/>
      <c r="OQE335" s="5"/>
      <c r="OQF335" s="5"/>
      <c r="OQG335" s="5"/>
      <c r="OQH335" s="5"/>
      <c r="OQI335" s="5"/>
      <c r="OQJ335" s="5"/>
      <c r="OQK335" s="5"/>
      <c r="OQL335" s="5"/>
      <c r="OQM335" s="5"/>
      <c r="OQN335" s="5"/>
      <c r="OQO335" s="5"/>
      <c r="OQP335" s="5"/>
      <c r="OQQ335" s="5"/>
      <c r="OQR335" s="5"/>
      <c r="OQS335" s="5"/>
      <c r="OQT335" s="5"/>
      <c r="OQU335" s="5"/>
      <c r="OQV335" s="5"/>
      <c r="OQW335" s="5"/>
      <c r="OQX335" s="5"/>
      <c r="OQY335" s="5"/>
      <c r="OQZ335" s="5"/>
      <c r="ORA335" s="5"/>
      <c r="ORB335" s="5"/>
      <c r="ORC335" s="5"/>
      <c r="ORD335" s="5"/>
      <c r="ORE335" s="5"/>
      <c r="ORF335" s="5"/>
      <c r="ORG335" s="5"/>
      <c r="ORH335" s="5"/>
      <c r="ORI335" s="5"/>
      <c r="ORJ335" s="5"/>
      <c r="ORK335" s="5"/>
      <c r="ORL335" s="5"/>
      <c r="ORM335" s="5"/>
      <c r="ORN335" s="5"/>
      <c r="ORO335" s="5"/>
      <c r="ORP335" s="5"/>
      <c r="ORQ335" s="5"/>
      <c r="ORR335" s="5"/>
      <c r="ORS335" s="5"/>
      <c r="ORT335" s="5"/>
      <c r="ORU335" s="5"/>
      <c r="ORV335" s="5"/>
      <c r="ORW335" s="5"/>
      <c r="ORX335" s="5"/>
      <c r="ORY335" s="5"/>
      <c r="ORZ335" s="5"/>
      <c r="OSA335" s="5"/>
      <c r="OSB335" s="5"/>
      <c r="OSC335" s="5"/>
      <c r="OSD335" s="5"/>
      <c r="OSE335" s="5"/>
      <c r="OSF335" s="5"/>
      <c r="OSG335" s="5"/>
      <c r="OSH335" s="5"/>
      <c r="OSI335" s="5"/>
      <c r="OSJ335" s="5"/>
      <c r="OSK335" s="5"/>
      <c r="OSL335" s="5"/>
      <c r="OSM335" s="5"/>
      <c r="OSN335" s="5"/>
      <c r="OSO335" s="5"/>
      <c r="OSP335" s="5"/>
      <c r="OSQ335" s="5"/>
      <c r="OSR335" s="5"/>
      <c r="OSS335" s="5"/>
      <c r="OST335" s="5"/>
      <c r="OSU335" s="5"/>
      <c r="OSV335" s="5"/>
      <c r="OSW335" s="5"/>
      <c r="OSX335" s="5"/>
      <c r="OSY335" s="5"/>
      <c r="OSZ335" s="5"/>
      <c r="OTA335" s="5"/>
      <c r="OTB335" s="5"/>
      <c r="OTC335" s="5"/>
      <c r="OTD335" s="5"/>
      <c r="OTE335" s="5"/>
      <c r="OTF335" s="5"/>
      <c r="OTG335" s="5"/>
      <c r="OTH335" s="5"/>
      <c r="OTI335" s="5"/>
      <c r="OTJ335" s="5"/>
      <c r="OTK335" s="5"/>
      <c r="OTL335" s="5"/>
      <c r="OTM335" s="5"/>
      <c r="OTN335" s="5"/>
      <c r="OTO335" s="5"/>
      <c r="OTP335" s="5"/>
      <c r="OTQ335" s="5"/>
      <c r="OTR335" s="5"/>
      <c r="OTS335" s="5"/>
      <c r="OTT335" s="5"/>
      <c r="OTU335" s="5"/>
      <c r="OTV335" s="5"/>
      <c r="OTW335" s="5"/>
      <c r="OTX335" s="5"/>
      <c r="OTY335" s="5"/>
      <c r="OTZ335" s="5"/>
      <c r="OUA335" s="5"/>
      <c r="OUB335" s="5"/>
      <c r="OUC335" s="5"/>
      <c r="OUD335" s="5"/>
      <c r="OUE335" s="5"/>
      <c r="OUF335" s="5"/>
      <c r="OUG335" s="5"/>
      <c r="OUH335" s="5"/>
      <c r="OUI335" s="5"/>
      <c r="OUJ335" s="5"/>
      <c r="OUK335" s="5"/>
      <c r="OUL335" s="5"/>
      <c r="OUM335" s="5"/>
      <c r="OUN335" s="5"/>
      <c r="OUO335" s="5"/>
      <c r="OUP335" s="5"/>
      <c r="OUQ335" s="5"/>
      <c r="OUR335" s="5"/>
      <c r="OUS335" s="5"/>
      <c r="OUT335" s="5"/>
      <c r="OUU335" s="5"/>
      <c r="OUV335" s="5"/>
      <c r="OUW335" s="5"/>
      <c r="OUX335" s="5"/>
      <c r="OUY335" s="5"/>
      <c r="OUZ335" s="5"/>
      <c r="OVA335" s="5"/>
      <c r="OVB335" s="5"/>
      <c r="OVC335" s="5"/>
      <c r="OVD335" s="5"/>
      <c r="OVE335" s="5"/>
      <c r="OVF335" s="5"/>
      <c r="OVG335" s="5"/>
      <c r="OVH335" s="5"/>
      <c r="OVI335" s="5"/>
      <c r="OVJ335" s="5"/>
      <c r="OVK335" s="5"/>
      <c r="OVL335" s="5"/>
      <c r="OVM335" s="5"/>
      <c r="OVN335" s="5"/>
      <c r="OVO335" s="5"/>
      <c r="OVP335" s="5"/>
      <c r="OVQ335" s="5"/>
      <c r="OVR335" s="5"/>
      <c r="OVS335" s="5"/>
      <c r="OVT335" s="5"/>
      <c r="OVU335" s="5"/>
      <c r="OVV335" s="5"/>
      <c r="OVW335" s="5"/>
      <c r="OVX335" s="5"/>
      <c r="OVY335" s="5"/>
      <c r="OVZ335" s="5"/>
      <c r="OWA335" s="5"/>
      <c r="OWB335" s="5"/>
      <c r="OWC335" s="5"/>
      <c r="OWD335" s="5"/>
      <c r="OWE335" s="5"/>
      <c r="OWF335" s="5"/>
      <c r="OWG335" s="5"/>
      <c r="OWH335" s="5"/>
      <c r="OWI335" s="5"/>
      <c r="OWJ335" s="5"/>
      <c r="OWK335" s="5"/>
      <c r="OWL335" s="5"/>
      <c r="OWM335" s="5"/>
      <c r="OWN335" s="5"/>
      <c r="OWO335" s="5"/>
      <c r="OWP335" s="5"/>
      <c r="OWQ335" s="5"/>
      <c r="OWR335" s="5"/>
      <c r="OWS335" s="5"/>
      <c r="OWT335" s="5"/>
      <c r="OWU335" s="5"/>
      <c r="OWV335" s="5"/>
      <c r="OWW335" s="5"/>
      <c r="OWX335" s="5"/>
      <c r="OWY335" s="5"/>
      <c r="OWZ335" s="5"/>
      <c r="OXA335" s="5"/>
      <c r="OXB335" s="5"/>
      <c r="OXC335" s="5"/>
      <c r="OXD335" s="5"/>
      <c r="OXE335" s="5"/>
      <c r="OXF335" s="5"/>
      <c r="OXG335" s="5"/>
      <c r="OXH335" s="5"/>
      <c r="OXI335" s="5"/>
      <c r="OXJ335" s="5"/>
      <c r="OXK335" s="5"/>
      <c r="OXL335" s="5"/>
      <c r="OXM335" s="5"/>
      <c r="OXN335" s="5"/>
      <c r="OXO335" s="5"/>
      <c r="OXP335" s="5"/>
      <c r="OXQ335" s="5"/>
      <c r="OXR335" s="5"/>
      <c r="OXS335" s="5"/>
      <c r="OXT335" s="5"/>
      <c r="OXU335" s="5"/>
      <c r="OXV335" s="5"/>
      <c r="OXW335" s="5"/>
      <c r="OXX335" s="5"/>
      <c r="OXY335" s="5"/>
      <c r="OXZ335" s="5"/>
      <c r="OYA335" s="5"/>
      <c r="OYB335" s="5"/>
      <c r="OYC335" s="5"/>
      <c r="OYD335" s="5"/>
      <c r="OYE335" s="5"/>
      <c r="OYF335" s="5"/>
      <c r="OYG335" s="5"/>
      <c r="OYH335" s="5"/>
      <c r="OYI335" s="5"/>
      <c r="OYJ335" s="5"/>
      <c r="OYK335" s="5"/>
      <c r="OYL335" s="5"/>
      <c r="OYM335" s="5"/>
      <c r="OYN335" s="5"/>
      <c r="OYO335" s="5"/>
      <c r="OYP335" s="5"/>
      <c r="OYQ335" s="5"/>
      <c r="OYR335" s="5"/>
      <c r="OYS335" s="5"/>
      <c r="OYT335" s="5"/>
      <c r="OYU335" s="5"/>
      <c r="OYV335" s="5"/>
      <c r="OYW335" s="5"/>
      <c r="OYX335" s="5"/>
      <c r="OYY335" s="5"/>
      <c r="OYZ335" s="5"/>
      <c r="OZA335" s="5"/>
      <c r="OZB335" s="5"/>
      <c r="OZC335" s="5"/>
      <c r="OZD335" s="5"/>
      <c r="OZE335" s="5"/>
      <c r="OZF335" s="5"/>
      <c r="OZG335" s="5"/>
      <c r="OZH335" s="5"/>
      <c r="OZI335" s="5"/>
      <c r="OZJ335" s="5"/>
      <c r="OZK335" s="5"/>
      <c r="OZL335" s="5"/>
      <c r="OZM335" s="5"/>
      <c r="OZN335" s="5"/>
      <c r="OZO335" s="5"/>
      <c r="OZP335" s="5"/>
      <c r="OZQ335" s="5"/>
      <c r="OZR335" s="5"/>
      <c r="OZS335" s="5"/>
      <c r="OZT335" s="5"/>
      <c r="OZU335" s="5"/>
      <c r="OZV335" s="5"/>
      <c r="OZW335" s="5"/>
      <c r="OZX335" s="5"/>
      <c r="OZY335" s="5"/>
      <c r="OZZ335" s="5"/>
      <c r="PAA335" s="5"/>
      <c r="PAB335" s="5"/>
      <c r="PAC335" s="5"/>
      <c r="PAD335" s="5"/>
      <c r="PAE335" s="5"/>
      <c r="PAF335" s="5"/>
      <c r="PAG335" s="5"/>
      <c r="PAH335" s="5"/>
      <c r="PAI335" s="5"/>
      <c r="PAJ335" s="5"/>
      <c r="PAK335" s="5"/>
      <c r="PAL335" s="5"/>
      <c r="PAM335" s="5"/>
      <c r="PAN335" s="5"/>
      <c r="PAO335" s="5"/>
      <c r="PAP335" s="5"/>
      <c r="PAQ335" s="5"/>
      <c r="PAR335" s="5"/>
      <c r="PAS335" s="5"/>
      <c r="PAT335" s="5"/>
      <c r="PAU335" s="5"/>
      <c r="PAV335" s="5"/>
      <c r="PAW335" s="5"/>
      <c r="PAX335" s="5"/>
      <c r="PAY335" s="5"/>
      <c r="PAZ335" s="5"/>
      <c r="PBA335" s="5"/>
      <c r="PBB335" s="5"/>
      <c r="PBC335" s="5"/>
      <c r="PBD335" s="5"/>
      <c r="PBE335" s="5"/>
      <c r="PBF335" s="5"/>
      <c r="PBG335" s="5"/>
      <c r="PBH335" s="5"/>
      <c r="PBI335" s="5"/>
      <c r="PBJ335" s="5"/>
      <c r="PBK335" s="5"/>
      <c r="PBL335" s="5"/>
      <c r="PBM335" s="5"/>
      <c r="PBN335" s="5"/>
      <c r="PBO335" s="5"/>
      <c r="PBP335" s="5"/>
      <c r="PBQ335" s="5"/>
      <c r="PBR335" s="5"/>
      <c r="PBS335" s="5"/>
      <c r="PBT335" s="5"/>
      <c r="PBU335" s="5"/>
      <c r="PBV335" s="5"/>
      <c r="PBW335" s="5"/>
      <c r="PBX335" s="5"/>
      <c r="PBY335" s="5"/>
      <c r="PBZ335" s="5"/>
      <c r="PCA335" s="5"/>
      <c r="PCB335" s="5"/>
      <c r="PCC335" s="5"/>
      <c r="PCD335" s="5"/>
      <c r="PCE335" s="5"/>
      <c r="PCF335" s="5"/>
      <c r="PCG335" s="5"/>
      <c r="PCH335" s="5"/>
      <c r="PCI335" s="5"/>
      <c r="PCJ335" s="5"/>
      <c r="PCK335" s="5"/>
      <c r="PCL335" s="5"/>
      <c r="PCM335" s="5"/>
      <c r="PCN335" s="5"/>
      <c r="PCO335" s="5"/>
      <c r="PCP335" s="5"/>
      <c r="PCQ335" s="5"/>
      <c r="PCR335" s="5"/>
      <c r="PCS335" s="5"/>
      <c r="PCT335" s="5"/>
      <c r="PCU335" s="5"/>
      <c r="PCV335" s="5"/>
      <c r="PCW335" s="5"/>
      <c r="PCX335" s="5"/>
      <c r="PCY335" s="5"/>
      <c r="PCZ335" s="5"/>
      <c r="PDA335" s="5"/>
      <c r="PDB335" s="5"/>
      <c r="PDC335" s="5"/>
      <c r="PDD335" s="5"/>
      <c r="PDE335" s="5"/>
      <c r="PDF335" s="5"/>
      <c r="PDG335" s="5"/>
      <c r="PDH335" s="5"/>
      <c r="PDI335" s="5"/>
      <c r="PDJ335" s="5"/>
      <c r="PDK335" s="5"/>
      <c r="PDL335" s="5"/>
      <c r="PDM335" s="5"/>
      <c r="PDN335" s="5"/>
      <c r="PDO335" s="5"/>
      <c r="PDP335" s="5"/>
      <c r="PDQ335" s="5"/>
      <c r="PDR335" s="5"/>
      <c r="PDS335" s="5"/>
      <c r="PDT335" s="5"/>
      <c r="PDU335" s="5"/>
      <c r="PDV335" s="5"/>
      <c r="PDW335" s="5"/>
      <c r="PDX335" s="5"/>
      <c r="PDY335" s="5"/>
      <c r="PDZ335" s="5"/>
      <c r="PEA335" s="5"/>
      <c r="PEB335" s="5"/>
      <c r="PEC335" s="5"/>
      <c r="PED335" s="5"/>
      <c r="PEE335" s="5"/>
      <c r="PEF335" s="5"/>
      <c r="PEG335" s="5"/>
      <c r="PEH335" s="5"/>
      <c r="PEI335" s="5"/>
      <c r="PEJ335" s="5"/>
      <c r="PEK335" s="5"/>
      <c r="PEL335" s="5"/>
      <c r="PEM335" s="5"/>
      <c r="PEN335" s="5"/>
      <c r="PEO335" s="5"/>
      <c r="PEP335" s="5"/>
      <c r="PEQ335" s="5"/>
      <c r="PER335" s="5"/>
      <c r="PES335" s="5"/>
      <c r="PET335" s="5"/>
      <c r="PEU335" s="5"/>
      <c r="PEV335" s="5"/>
      <c r="PEW335" s="5"/>
      <c r="PEX335" s="5"/>
      <c r="PEY335" s="5"/>
      <c r="PEZ335" s="5"/>
      <c r="PFA335" s="5"/>
      <c r="PFB335" s="5"/>
      <c r="PFC335" s="5"/>
      <c r="PFD335" s="5"/>
      <c r="PFE335" s="5"/>
      <c r="PFF335" s="5"/>
      <c r="PFG335" s="5"/>
      <c r="PFH335" s="5"/>
      <c r="PFI335" s="5"/>
      <c r="PFJ335" s="5"/>
      <c r="PFK335" s="5"/>
      <c r="PFL335" s="5"/>
      <c r="PFM335" s="5"/>
      <c r="PFN335" s="5"/>
      <c r="PFO335" s="5"/>
      <c r="PFP335" s="5"/>
      <c r="PFQ335" s="5"/>
      <c r="PFR335" s="5"/>
      <c r="PFS335" s="5"/>
      <c r="PFT335" s="5"/>
      <c r="PFU335" s="5"/>
      <c r="PFV335" s="5"/>
      <c r="PFW335" s="5"/>
      <c r="PFX335" s="5"/>
      <c r="PFY335" s="5"/>
      <c r="PFZ335" s="5"/>
      <c r="PGA335" s="5"/>
      <c r="PGB335" s="5"/>
      <c r="PGC335" s="5"/>
      <c r="PGD335" s="5"/>
      <c r="PGE335" s="5"/>
      <c r="PGF335" s="5"/>
      <c r="PGG335" s="5"/>
      <c r="PGH335" s="5"/>
      <c r="PGI335" s="5"/>
      <c r="PGJ335" s="5"/>
      <c r="PGK335" s="5"/>
      <c r="PGL335" s="5"/>
      <c r="PGM335" s="5"/>
      <c r="PGN335" s="5"/>
      <c r="PGO335" s="5"/>
      <c r="PGP335" s="5"/>
      <c r="PGQ335" s="5"/>
      <c r="PGR335" s="5"/>
      <c r="PGS335" s="5"/>
      <c r="PGT335" s="5"/>
      <c r="PGU335" s="5"/>
      <c r="PGV335" s="5"/>
      <c r="PGW335" s="5"/>
      <c r="PGX335" s="5"/>
      <c r="PGY335" s="5"/>
      <c r="PGZ335" s="5"/>
      <c r="PHA335" s="5"/>
      <c r="PHB335" s="5"/>
      <c r="PHC335" s="5"/>
      <c r="PHD335" s="5"/>
      <c r="PHE335" s="5"/>
      <c r="PHF335" s="5"/>
      <c r="PHG335" s="5"/>
      <c r="PHH335" s="5"/>
      <c r="PHI335" s="5"/>
      <c r="PHJ335" s="5"/>
      <c r="PHK335" s="5"/>
      <c r="PHL335" s="5"/>
      <c r="PHM335" s="5"/>
      <c r="PHN335" s="5"/>
      <c r="PHO335" s="5"/>
      <c r="PHP335" s="5"/>
      <c r="PHQ335" s="5"/>
      <c r="PHR335" s="5"/>
      <c r="PHS335" s="5"/>
      <c r="PHT335" s="5"/>
      <c r="PHU335" s="5"/>
      <c r="PHV335" s="5"/>
      <c r="PHW335" s="5"/>
      <c r="PHX335" s="5"/>
      <c r="PHY335" s="5"/>
      <c r="PHZ335" s="5"/>
      <c r="PIA335" s="5"/>
      <c r="PIB335" s="5"/>
      <c r="PIC335" s="5"/>
      <c r="PID335" s="5"/>
      <c r="PIE335" s="5"/>
      <c r="PIF335" s="5"/>
      <c r="PIG335" s="5"/>
      <c r="PIH335" s="5"/>
      <c r="PII335" s="5"/>
      <c r="PIJ335" s="5"/>
      <c r="PIK335" s="5"/>
      <c r="PIL335" s="5"/>
      <c r="PIM335" s="5"/>
      <c r="PIN335" s="5"/>
      <c r="PIO335" s="5"/>
      <c r="PIP335" s="5"/>
      <c r="PIQ335" s="5"/>
      <c r="PIR335" s="5"/>
      <c r="PIS335" s="5"/>
      <c r="PIT335" s="5"/>
      <c r="PIU335" s="5"/>
      <c r="PIV335" s="5"/>
      <c r="PIW335" s="5"/>
      <c r="PIX335" s="5"/>
      <c r="PIY335" s="5"/>
      <c r="PIZ335" s="5"/>
      <c r="PJA335" s="5"/>
      <c r="PJB335" s="5"/>
      <c r="PJC335" s="5"/>
      <c r="PJD335" s="5"/>
      <c r="PJE335" s="5"/>
      <c r="PJF335" s="5"/>
      <c r="PJG335" s="5"/>
      <c r="PJH335" s="5"/>
      <c r="PJI335" s="5"/>
      <c r="PJJ335" s="5"/>
      <c r="PJK335" s="5"/>
      <c r="PJL335" s="5"/>
      <c r="PJM335" s="5"/>
      <c r="PJN335" s="5"/>
      <c r="PJO335" s="5"/>
      <c r="PJP335" s="5"/>
      <c r="PJQ335" s="5"/>
      <c r="PJR335" s="5"/>
      <c r="PJS335" s="5"/>
      <c r="PJT335" s="5"/>
      <c r="PJU335" s="5"/>
      <c r="PJV335" s="5"/>
      <c r="PJW335" s="5"/>
      <c r="PJX335" s="5"/>
      <c r="PJY335" s="5"/>
      <c r="PJZ335" s="5"/>
      <c r="PKA335" s="5"/>
      <c r="PKB335" s="5"/>
      <c r="PKC335" s="5"/>
      <c r="PKD335" s="5"/>
      <c r="PKE335" s="5"/>
      <c r="PKF335" s="5"/>
      <c r="PKG335" s="5"/>
      <c r="PKH335" s="5"/>
      <c r="PKI335" s="5"/>
      <c r="PKJ335" s="5"/>
      <c r="PKK335" s="5"/>
      <c r="PKL335" s="5"/>
      <c r="PKM335" s="5"/>
      <c r="PKN335" s="5"/>
      <c r="PKO335" s="5"/>
      <c r="PKP335" s="5"/>
      <c r="PKQ335" s="5"/>
      <c r="PKR335" s="5"/>
      <c r="PKS335" s="5"/>
      <c r="PKT335" s="5"/>
      <c r="PKU335" s="5"/>
      <c r="PKV335" s="5"/>
      <c r="PKW335" s="5"/>
      <c r="PKX335" s="5"/>
      <c r="PKY335" s="5"/>
      <c r="PKZ335" s="5"/>
      <c r="PLA335" s="5"/>
      <c r="PLB335" s="5"/>
      <c r="PLC335" s="5"/>
      <c r="PLD335" s="5"/>
      <c r="PLE335" s="5"/>
      <c r="PLF335" s="5"/>
      <c r="PLG335" s="5"/>
      <c r="PLH335" s="5"/>
      <c r="PLI335" s="5"/>
      <c r="PLJ335" s="5"/>
      <c r="PLK335" s="5"/>
      <c r="PLL335" s="5"/>
      <c r="PLM335" s="5"/>
      <c r="PLN335" s="5"/>
      <c r="PLO335" s="5"/>
      <c r="PLP335" s="5"/>
      <c r="PLQ335" s="5"/>
      <c r="PLR335" s="5"/>
      <c r="PLS335" s="5"/>
      <c r="PLT335" s="5"/>
      <c r="PLU335" s="5"/>
      <c r="PLV335" s="5"/>
      <c r="PLW335" s="5"/>
      <c r="PLX335" s="5"/>
      <c r="PLY335" s="5"/>
      <c r="PLZ335" s="5"/>
      <c r="PMA335" s="5"/>
      <c r="PMB335" s="5"/>
      <c r="PMC335" s="5"/>
      <c r="PMD335" s="5"/>
      <c r="PME335" s="5"/>
      <c r="PMF335" s="5"/>
      <c r="PMG335" s="5"/>
      <c r="PMH335" s="5"/>
      <c r="PMI335" s="5"/>
      <c r="PMJ335" s="5"/>
      <c r="PMK335" s="5"/>
      <c r="PML335" s="5"/>
      <c r="PMM335" s="5"/>
      <c r="PMN335" s="5"/>
      <c r="PMO335" s="5"/>
      <c r="PMP335" s="5"/>
      <c r="PMQ335" s="5"/>
      <c r="PMR335" s="5"/>
      <c r="PMS335" s="5"/>
      <c r="PMT335" s="5"/>
      <c r="PMU335" s="5"/>
      <c r="PMV335" s="5"/>
      <c r="PMW335" s="5"/>
      <c r="PMX335" s="5"/>
      <c r="PMY335" s="5"/>
      <c r="PMZ335" s="5"/>
      <c r="PNA335" s="5"/>
      <c r="PNB335" s="5"/>
      <c r="PNC335" s="5"/>
      <c r="PND335" s="5"/>
      <c r="PNE335" s="5"/>
      <c r="PNF335" s="5"/>
      <c r="PNG335" s="5"/>
      <c r="PNH335" s="5"/>
      <c r="PNI335" s="5"/>
      <c r="PNJ335" s="5"/>
      <c r="PNK335" s="5"/>
      <c r="PNL335" s="5"/>
      <c r="PNM335" s="5"/>
      <c r="PNN335" s="5"/>
      <c r="PNO335" s="5"/>
      <c r="PNP335" s="5"/>
      <c r="PNQ335" s="5"/>
      <c r="PNR335" s="5"/>
      <c r="PNS335" s="5"/>
      <c r="PNT335" s="5"/>
      <c r="PNU335" s="5"/>
      <c r="PNV335" s="5"/>
      <c r="PNW335" s="5"/>
      <c r="PNX335" s="5"/>
      <c r="PNY335" s="5"/>
      <c r="PNZ335" s="5"/>
      <c r="POA335" s="5"/>
      <c r="POB335" s="5"/>
      <c r="POC335" s="5"/>
      <c r="POD335" s="5"/>
      <c r="POE335" s="5"/>
      <c r="POF335" s="5"/>
      <c r="POG335" s="5"/>
      <c r="POH335" s="5"/>
      <c r="POI335" s="5"/>
      <c r="POJ335" s="5"/>
      <c r="POK335" s="5"/>
      <c r="POL335" s="5"/>
      <c r="POM335" s="5"/>
      <c r="PON335" s="5"/>
      <c r="POO335" s="5"/>
      <c r="POP335" s="5"/>
      <c r="POQ335" s="5"/>
      <c r="POR335" s="5"/>
      <c r="POS335" s="5"/>
      <c r="POT335" s="5"/>
      <c r="POU335" s="5"/>
      <c r="POV335" s="5"/>
      <c r="POW335" s="5"/>
      <c r="POX335" s="5"/>
      <c r="POY335" s="5"/>
      <c r="POZ335" s="5"/>
      <c r="PPA335" s="5"/>
      <c r="PPB335" s="5"/>
      <c r="PPC335" s="5"/>
      <c r="PPD335" s="5"/>
      <c r="PPE335" s="5"/>
      <c r="PPF335" s="5"/>
      <c r="PPG335" s="5"/>
      <c r="PPH335" s="5"/>
      <c r="PPI335" s="5"/>
      <c r="PPJ335" s="5"/>
      <c r="PPK335" s="5"/>
      <c r="PPL335" s="5"/>
      <c r="PPM335" s="5"/>
      <c r="PPN335" s="5"/>
      <c r="PPO335" s="5"/>
      <c r="PPP335" s="5"/>
      <c r="PPQ335" s="5"/>
      <c r="PPR335" s="5"/>
      <c r="PPS335" s="5"/>
      <c r="PPT335" s="5"/>
      <c r="PPU335" s="5"/>
      <c r="PPV335" s="5"/>
      <c r="PPW335" s="5"/>
      <c r="PPX335" s="5"/>
      <c r="PPY335" s="5"/>
      <c r="PPZ335" s="5"/>
      <c r="PQA335" s="5"/>
      <c r="PQB335" s="5"/>
      <c r="PQC335" s="5"/>
      <c r="PQD335" s="5"/>
      <c r="PQE335" s="5"/>
      <c r="PQF335" s="5"/>
      <c r="PQG335" s="5"/>
      <c r="PQH335" s="5"/>
      <c r="PQI335" s="5"/>
      <c r="PQJ335" s="5"/>
      <c r="PQK335" s="5"/>
      <c r="PQL335" s="5"/>
      <c r="PQM335" s="5"/>
      <c r="PQN335" s="5"/>
      <c r="PQO335" s="5"/>
      <c r="PQP335" s="5"/>
      <c r="PQQ335" s="5"/>
      <c r="PQR335" s="5"/>
      <c r="PQS335" s="5"/>
      <c r="PQT335" s="5"/>
      <c r="PQU335" s="5"/>
      <c r="PQV335" s="5"/>
      <c r="PQW335" s="5"/>
      <c r="PQX335" s="5"/>
      <c r="PQY335" s="5"/>
      <c r="PQZ335" s="5"/>
      <c r="PRA335" s="5"/>
      <c r="PRB335" s="5"/>
      <c r="PRC335" s="5"/>
      <c r="PRD335" s="5"/>
      <c r="PRE335" s="5"/>
      <c r="PRF335" s="5"/>
      <c r="PRG335" s="5"/>
      <c r="PRH335" s="5"/>
      <c r="PRI335" s="5"/>
      <c r="PRJ335" s="5"/>
      <c r="PRK335" s="5"/>
      <c r="PRL335" s="5"/>
      <c r="PRM335" s="5"/>
      <c r="PRN335" s="5"/>
      <c r="PRO335" s="5"/>
      <c r="PRP335" s="5"/>
      <c r="PRQ335" s="5"/>
      <c r="PRR335" s="5"/>
      <c r="PRS335" s="5"/>
      <c r="PRT335" s="5"/>
      <c r="PRU335" s="5"/>
      <c r="PRV335" s="5"/>
      <c r="PRW335" s="5"/>
      <c r="PRX335" s="5"/>
      <c r="PRY335" s="5"/>
      <c r="PRZ335" s="5"/>
      <c r="PSA335" s="5"/>
      <c r="PSB335" s="5"/>
      <c r="PSC335" s="5"/>
      <c r="PSD335" s="5"/>
      <c r="PSE335" s="5"/>
      <c r="PSF335" s="5"/>
      <c r="PSG335" s="5"/>
      <c r="PSH335" s="5"/>
      <c r="PSI335" s="5"/>
      <c r="PSJ335" s="5"/>
      <c r="PSK335" s="5"/>
      <c r="PSL335" s="5"/>
      <c r="PSM335" s="5"/>
      <c r="PSN335" s="5"/>
      <c r="PSO335" s="5"/>
      <c r="PSP335" s="5"/>
      <c r="PSQ335" s="5"/>
      <c r="PSR335" s="5"/>
      <c r="PSS335" s="5"/>
      <c r="PST335" s="5"/>
      <c r="PSU335" s="5"/>
      <c r="PSV335" s="5"/>
      <c r="PSW335" s="5"/>
      <c r="PSX335" s="5"/>
      <c r="PSY335" s="5"/>
      <c r="PSZ335" s="5"/>
      <c r="PTA335" s="5"/>
      <c r="PTB335" s="5"/>
      <c r="PTC335" s="5"/>
      <c r="PTD335" s="5"/>
      <c r="PTE335" s="5"/>
      <c r="PTF335" s="5"/>
      <c r="PTG335" s="5"/>
      <c r="PTH335" s="5"/>
      <c r="PTI335" s="5"/>
      <c r="PTJ335" s="5"/>
      <c r="PTK335" s="5"/>
      <c r="PTL335" s="5"/>
      <c r="PTM335" s="5"/>
      <c r="PTN335" s="5"/>
      <c r="PTO335" s="5"/>
      <c r="PTP335" s="5"/>
      <c r="PTQ335" s="5"/>
      <c r="PTR335" s="5"/>
      <c r="PTS335" s="5"/>
      <c r="PTT335" s="5"/>
      <c r="PTU335" s="5"/>
      <c r="PTV335" s="5"/>
      <c r="PTW335" s="5"/>
      <c r="PTX335" s="5"/>
      <c r="PTY335" s="5"/>
      <c r="PTZ335" s="5"/>
      <c r="PUA335" s="5"/>
      <c r="PUB335" s="5"/>
      <c r="PUC335" s="5"/>
      <c r="PUD335" s="5"/>
      <c r="PUE335" s="5"/>
      <c r="PUF335" s="5"/>
      <c r="PUG335" s="5"/>
      <c r="PUH335" s="5"/>
      <c r="PUI335" s="5"/>
      <c r="PUJ335" s="5"/>
      <c r="PUK335" s="5"/>
      <c r="PUL335" s="5"/>
      <c r="PUM335" s="5"/>
      <c r="PUN335" s="5"/>
      <c r="PUO335" s="5"/>
      <c r="PUP335" s="5"/>
      <c r="PUQ335" s="5"/>
      <c r="PUR335" s="5"/>
      <c r="PUS335" s="5"/>
      <c r="PUT335" s="5"/>
      <c r="PUU335" s="5"/>
      <c r="PUV335" s="5"/>
      <c r="PUW335" s="5"/>
      <c r="PUX335" s="5"/>
      <c r="PUY335" s="5"/>
      <c r="PUZ335" s="5"/>
      <c r="PVA335" s="5"/>
      <c r="PVB335" s="5"/>
      <c r="PVC335" s="5"/>
      <c r="PVD335" s="5"/>
      <c r="PVE335" s="5"/>
      <c r="PVF335" s="5"/>
      <c r="PVG335" s="5"/>
      <c r="PVH335" s="5"/>
      <c r="PVI335" s="5"/>
      <c r="PVJ335" s="5"/>
      <c r="PVK335" s="5"/>
      <c r="PVL335" s="5"/>
      <c r="PVM335" s="5"/>
      <c r="PVN335" s="5"/>
      <c r="PVO335" s="5"/>
      <c r="PVP335" s="5"/>
      <c r="PVQ335" s="5"/>
      <c r="PVR335" s="5"/>
      <c r="PVS335" s="5"/>
      <c r="PVT335" s="5"/>
      <c r="PVU335" s="5"/>
      <c r="PVV335" s="5"/>
      <c r="PVW335" s="5"/>
      <c r="PVX335" s="5"/>
      <c r="PVY335" s="5"/>
      <c r="PVZ335" s="5"/>
      <c r="PWA335" s="5"/>
      <c r="PWB335" s="5"/>
      <c r="PWC335" s="5"/>
      <c r="PWD335" s="5"/>
      <c r="PWE335" s="5"/>
      <c r="PWF335" s="5"/>
      <c r="PWG335" s="5"/>
      <c r="PWH335" s="5"/>
      <c r="PWI335" s="5"/>
      <c r="PWJ335" s="5"/>
      <c r="PWK335" s="5"/>
      <c r="PWL335" s="5"/>
      <c r="PWM335" s="5"/>
      <c r="PWN335" s="5"/>
      <c r="PWO335" s="5"/>
      <c r="PWP335" s="5"/>
      <c r="PWQ335" s="5"/>
      <c r="PWR335" s="5"/>
      <c r="PWS335" s="5"/>
      <c r="PWT335" s="5"/>
      <c r="PWU335" s="5"/>
      <c r="PWV335" s="5"/>
      <c r="PWW335" s="5"/>
      <c r="PWX335" s="5"/>
      <c r="PWY335" s="5"/>
      <c r="PWZ335" s="5"/>
      <c r="PXA335" s="5"/>
      <c r="PXB335" s="5"/>
      <c r="PXC335" s="5"/>
      <c r="PXD335" s="5"/>
      <c r="PXE335" s="5"/>
      <c r="PXF335" s="5"/>
      <c r="PXG335" s="5"/>
      <c r="PXH335" s="5"/>
      <c r="PXI335" s="5"/>
      <c r="PXJ335" s="5"/>
      <c r="PXK335" s="5"/>
      <c r="PXL335" s="5"/>
      <c r="PXM335" s="5"/>
      <c r="PXN335" s="5"/>
      <c r="PXO335" s="5"/>
      <c r="PXP335" s="5"/>
      <c r="PXQ335" s="5"/>
      <c r="PXR335" s="5"/>
      <c r="PXS335" s="5"/>
      <c r="PXT335" s="5"/>
      <c r="PXU335" s="5"/>
      <c r="PXV335" s="5"/>
      <c r="PXW335" s="5"/>
      <c r="PXX335" s="5"/>
      <c r="PXY335" s="5"/>
      <c r="PXZ335" s="5"/>
      <c r="PYA335" s="5"/>
      <c r="PYB335" s="5"/>
      <c r="PYC335" s="5"/>
      <c r="PYD335" s="5"/>
      <c r="PYE335" s="5"/>
      <c r="PYF335" s="5"/>
      <c r="PYG335" s="5"/>
      <c r="PYH335" s="5"/>
      <c r="PYI335" s="5"/>
      <c r="PYJ335" s="5"/>
      <c r="PYK335" s="5"/>
      <c r="PYL335" s="5"/>
      <c r="PYM335" s="5"/>
      <c r="PYN335" s="5"/>
      <c r="PYO335" s="5"/>
      <c r="PYP335" s="5"/>
      <c r="PYQ335" s="5"/>
      <c r="PYR335" s="5"/>
      <c r="PYS335" s="5"/>
      <c r="PYT335" s="5"/>
      <c r="PYU335" s="5"/>
      <c r="PYV335" s="5"/>
      <c r="PYW335" s="5"/>
      <c r="PYX335" s="5"/>
      <c r="PYY335" s="5"/>
      <c r="PYZ335" s="5"/>
      <c r="PZA335" s="5"/>
      <c r="PZB335" s="5"/>
      <c r="PZC335" s="5"/>
      <c r="PZD335" s="5"/>
      <c r="PZE335" s="5"/>
      <c r="PZF335" s="5"/>
      <c r="PZG335" s="5"/>
      <c r="PZH335" s="5"/>
      <c r="PZI335" s="5"/>
      <c r="PZJ335" s="5"/>
      <c r="PZK335" s="5"/>
      <c r="PZL335" s="5"/>
      <c r="PZM335" s="5"/>
      <c r="PZN335" s="5"/>
      <c r="PZO335" s="5"/>
      <c r="PZP335" s="5"/>
      <c r="PZQ335" s="5"/>
      <c r="PZR335" s="5"/>
      <c r="PZS335" s="5"/>
      <c r="PZT335" s="5"/>
      <c r="PZU335" s="5"/>
      <c r="PZV335" s="5"/>
      <c r="PZW335" s="5"/>
      <c r="PZX335" s="5"/>
      <c r="PZY335" s="5"/>
      <c r="PZZ335" s="5"/>
      <c r="QAA335" s="5"/>
      <c r="QAB335" s="5"/>
      <c r="QAC335" s="5"/>
      <c r="QAD335" s="5"/>
      <c r="QAE335" s="5"/>
      <c r="QAF335" s="5"/>
      <c r="QAG335" s="5"/>
      <c r="QAH335" s="5"/>
      <c r="QAI335" s="5"/>
      <c r="QAJ335" s="5"/>
      <c r="QAK335" s="5"/>
      <c r="QAL335" s="5"/>
      <c r="QAM335" s="5"/>
      <c r="QAN335" s="5"/>
      <c r="QAO335" s="5"/>
      <c r="QAP335" s="5"/>
      <c r="QAQ335" s="5"/>
      <c r="QAR335" s="5"/>
      <c r="QAS335" s="5"/>
      <c r="QAT335" s="5"/>
      <c r="QAU335" s="5"/>
      <c r="QAV335" s="5"/>
      <c r="QAW335" s="5"/>
      <c r="QAX335" s="5"/>
      <c r="QAY335" s="5"/>
      <c r="QAZ335" s="5"/>
      <c r="QBA335" s="5"/>
      <c r="QBB335" s="5"/>
      <c r="QBC335" s="5"/>
      <c r="QBD335" s="5"/>
      <c r="QBE335" s="5"/>
      <c r="QBF335" s="5"/>
      <c r="QBG335" s="5"/>
      <c r="QBH335" s="5"/>
      <c r="QBI335" s="5"/>
      <c r="QBJ335" s="5"/>
      <c r="QBK335" s="5"/>
      <c r="QBL335" s="5"/>
      <c r="QBM335" s="5"/>
      <c r="QBN335" s="5"/>
      <c r="QBO335" s="5"/>
      <c r="QBP335" s="5"/>
      <c r="QBQ335" s="5"/>
      <c r="QBR335" s="5"/>
      <c r="QBS335" s="5"/>
      <c r="QBT335" s="5"/>
      <c r="QBU335" s="5"/>
      <c r="QBV335" s="5"/>
      <c r="QBW335" s="5"/>
      <c r="QBX335" s="5"/>
      <c r="QBY335" s="5"/>
      <c r="QBZ335" s="5"/>
      <c r="QCA335" s="5"/>
      <c r="QCB335" s="5"/>
      <c r="QCC335" s="5"/>
      <c r="QCD335" s="5"/>
      <c r="QCE335" s="5"/>
      <c r="QCF335" s="5"/>
      <c r="QCG335" s="5"/>
      <c r="QCH335" s="5"/>
      <c r="QCI335" s="5"/>
      <c r="QCJ335" s="5"/>
      <c r="QCK335" s="5"/>
      <c r="QCL335" s="5"/>
      <c r="QCM335" s="5"/>
      <c r="QCN335" s="5"/>
      <c r="QCO335" s="5"/>
      <c r="QCP335" s="5"/>
      <c r="QCQ335" s="5"/>
      <c r="QCR335" s="5"/>
      <c r="QCS335" s="5"/>
      <c r="QCT335" s="5"/>
      <c r="QCU335" s="5"/>
      <c r="QCV335" s="5"/>
      <c r="QCW335" s="5"/>
      <c r="QCX335" s="5"/>
      <c r="QCY335" s="5"/>
      <c r="QCZ335" s="5"/>
      <c r="QDA335" s="5"/>
      <c r="QDB335" s="5"/>
      <c r="QDC335" s="5"/>
      <c r="QDD335" s="5"/>
      <c r="QDE335" s="5"/>
      <c r="QDF335" s="5"/>
      <c r="QDG335" s="5"/>
      <c r="QDH335" s="5"/>
      <c r="QDI335" s="5"/>
      <c r="QDJ335" s="5"/>
      <c r="QDK335" s="5"/>
      <c r="QDL335" s="5"/>
      <c r="QDM335" s="5"/>
      <c r="QDN335" s="5"/>
      <c r="QDO335" s="5"/>
      <c r="QDP335" s="5"/>
      <c r="QDQ335" s="5"/>
      <c r="QDR335" s="5"/>
      <c r="QDS335" s="5"/>
      <c r="QDT335" s="5"/>
      <c r="QDU335" s="5"/>
      <c r="QDV335" s="5"/>
      <c r="QDW335" s="5"/>
      <c r="QDX335" s="5"/>
      <c r="QDY335" s="5"/>
      <c r="QDZ335" s="5"/>
      <c r="QEA335" s="5"/>
      <c r="QEB335" s="5"/>
      <c r="QEC335" s="5"/>
      <c r="QED335" s="5"/>
      <c r="QEE335" s="5"/>
      <c r="QEF335" s="5"/>
      <c r="QEG335" s="5"/>
      <c r="QEH335" s="5"/>
      <c r="QEI335" s="5"/>
      <c r="QEJ335" s="5"/>
      <c r="QEK335" s="5"/>
      <c r="QEL335" s="5"/>
      <c r="QEM335" s="5"/>
      <c r="QEN335" s="5"/>
      <c r="QEO335" s="5"/>
      <c r="QEP335" s="5"/>
      <c r="QEQ335" s="5"/>
      <c r="QER335" s="5"/>
      <c r="QES335" s="5"/>
      <c r="QET335" s="5"/>
      <c r="QEU335" s="5"/>
      <c r="QEV335" s="5"/>
      <c r="QEW335" s="5"/>
      <c r="QEX335" s="5"/>
      <c r="QEY335" s="5"/>
      <c r="QEZ335" s="5"/>
      <c r="QFA335" s="5"/>
      <c r="QFB335" s="5"/>
      <c r="QFC335" s="5"/>
      <c r="QFD335" s="5"/>
      <c r="QFE335" s="5"/>
      <c r="QFF335" s="5"/>
      <c r="QFG335" s="5"/>
      <c r="QFH335" s="5"/>
      <c r="QFI335" s="5"/>
      <c r="QFJ335" s="5"/>
      <c r="QFK335" s="5"/>
      <c r="QFL335" s="5"/>
      <c r="QFM335" s="5"/>
      <c r="QFN335" s="5"/>
      <c r="QFO335" s="5"/>
      <c r="QFP335" s="5"/>
      <c r="QFQ335" s="5"/>
      <c r="QFR335" s="5"/>
      <c r="QFS335" s="5"/>
      <c r="QFT335" s="5"/>
      <c r="QFU335" s="5"/>
      <c r="QFV335" s="5"/>
      <c r="QFW335" s="5"/>
      <c r="QFX335" s="5"/>
      <c r="QFY335" s="5"/>
      <c r="QFZ335" s="5"/>
      <c r="QGA335" s="5"/>
      <c r="QGB335" s="5"/>
      <c r="QGC335" s="5"/>
      <c r="QGD335" s="5"/>
      <c r="QGE335" s="5"/>
      <c r="QGF335" s="5"/>
      <c r="QGG335" s="5"/>
      <c r="QGH335" s="5"/>
      <c r="QGI335" s="5"/>
      <c r="QGJ335" s="5"/>
      <c r="QGK335" s="5"/>
      <c r="QGL335" s="5"/>
      <c r="QGM335" s="5"/>
      <c r="QGN335" s="5"/>
      <c r="QGO335" s="5"/>
      <c r="QGP335" s="5"/>
      <c r="QGQ335" s="5"/>
      <c r="QGR335" s="5"/>
      <c r="QGS335" s="5"/>
      <c r="QGT335" s="5"/>
      <c r="QGU335" s="5"/>
      <c r="QGV335" s="5"/>
      <c r="QGW335" s="5"/>
      <c r="QGX335" s="5"/>
      <c r="QGY335" s="5"/>
      <c r="QGZ335" s="5"/>
      <c r="QHA335" s="5"/>
      <c r="QHB335" s="5"/>
      <c r="QHC335" s="5"/>
      <c r="QHD335" s="5"/>
      <c r="QHE335" s="5"/>
      <c r="QHF335" s="5"/>
      <c r="QHG335" s="5"/>
      <c r="QHH335" s="5"/>
      <c r="QHI335" s="5"/>
      <c r="QHJ335" s="5"/>
      <c r="QHK335" s="5"/>
      <c r="QHL335" s="5"/>
      <c r="QHM335" s="5"/>
      <c r="QHN335" s="5"/>
      <c r="QHO335" s="5"/>
      <c r="QHP335" s="5"/>
      <c r="QHQ335" s="5"/>
      <c r="QHR335" s="5"/>
      <c r="QHS335" s="5"/>
      <c r="QHT335" s="5"/>
      <c r="QHU335" s="5"/>
      <c r="QHV335" s="5"/>
      <c r="QHW335" s="5"/>
      <c r="QHX335" s="5"/>
      <c r="QHY335" s="5"/>
      <c r="QHZ335" s="5"/>
      <c r="QIA335" s="5"/>
      <c r="QIB335" s="5"/>
      <c r="QIC335" s="5"/>
      <c r="QID335" s="5"/>
      <c r="QIE335" s="5"/>
      <c r="QIF335" s="5"/>
      <c r="QIG335" s="5"/>
      <c r="QIH335" s="5"/>
      <c r="QII335" s="5"/>
      <c r="QIJ335" s="5"/>
      <c r="QIK335" s="5"/>
      <c r="QIL335" s="5"/>
      <c r="QIM335" s="5"/>
      <c r="QIN335" s="5"/>
      <c r="QIO335" s="5"/>
      <c r="QIP335" s="5"/>
      <c r="QIQ335" s="5"/>
      <c r="QIR335" s="5"/>
      <c r="QIS335" s="5"/>
      <c r="QIT335" s="5"/>
      <c r="QIU335" s="5"/>
      <c r="QIV335" s="5"/>
      <c r="QIW335" s="5"/>
      <c r="QIX335" s="5"/>
      <c r="QIY335" s="5"/>
      <c r="QIZ335" s="5"/>
      <c r="QJA335" s="5"/>
      <c r="QJB335" s="5"/>
      <c r="QJC335" s="5"/>
      <c r="QJD335" s="5"/>
      <c r="QJE335" s="5"/>
      <c r="QJF335" s="5"/>
      <c r="QJG335" s="5"/>
      <c r="QJH335" s="5"/>
      <c r="QJI335" s="5"/>
      <c r="QJJ335" s="5"/>
      <c r="QJK335" s="5"/>
      <c r="QJL335" s="5"/>
      <c r="QJM335" s="5"/>
      <c r="QJN335" s="5"/>
      <c r="QJO335" s="5"/>
      <c r="QJP335" s="5"/>
      <c r="QJQ335" s="5"/>
      <c r="QJR335" s="5"/>
      <c r="QJS335" s="5"/>
      <c r="QJT335" s="5"/>
      <c r="QJU335" s="5"/>
      <c r="QJV335" s="5"/>
      <c r="QJW335" s="5"/>
      <c r="QJX335" s="5"/>
      <c r="QJY335" s="5"/>
      <c r="QJZ335" s="5"/>
      <c r="QKA335" s="5"/>
      <c r="QKB335" s="5"/>
      <c r="QKC335" s="5"/>
      <c r="QKD335" s="5"/>
      <c r="QKE335" s="5"/>
      <c r="QKF335" s="5"/>
      <c r="QKG335" s="5"/>
      <c r="QKH335" s="5"/>
      <c r="QKI335" s="5"/>
      <c r="QKJ335" s="5"/>
      <c r="QKK335" s="5"/>
      <c r="QKL335" s="5"/>
      <c r="QKM335" s="5"/>
      <c r="QKN335" s="5"/>
      <c r="QKO335" s="5"/>
      <c r="QKP335" s="5"/>
      <c r="QKQ335" s="5"/>
      <c r="QKR335" s="5"/>
      <c r="QKS335" s="5"/>
      <c r="QKT335" s="5"/>
      <c r="QKU335" s="5"/>
      <c r="QKV335" s="5"/>
      <c r="QKW335" s="5"/>
      <c r="QKX335" s="5"/>
      <c r="QKY335" s="5"/>
      <c r="QKZ335" s="5"/>
      <c r="QLA335" s="5"/>
      <c r="QLB335" s="5"/>
      <c r="QLC335" s="5"/>
      <c r="QLD335" s="5"/>
      <c r="QLE335" s="5"/>
      <c r="QLF335" s="5"/>
      <c r="QLG335" s="5"/>
      <c r="QLH335" s="5"/>
      <c r="QLI335" s="5"/>
      <c r="QLJ335" s="5"/>
      <c r="QLK335" s="5"/>
      <c r="QLL335" s="5"/>
      <c r="QLM335" s="5"/>
      <c r="QLN335" s="5"/>
      <c r="QLO335" s="5"/>
      <c r="QLP335" s="5"/>
      <c r="QLQ335" s="5"/>
      <c r="QLR335" s="5"/>
      <c r="QLS335" s="5"/>
      <c r="QLT335" s="5"/>
      <c r="QLU335" s="5"/>
      <c r="QLV335" s="5"/>
      <c r="QLW335" s="5"/>
      <c r="QLX335" s="5"/>
      <c r="QLY335" s="5"/>
      <c r="QLZ335" s="5"/>
      <c r="QMA335" s="5"/>
      <c r="QMB335" s="5"/>
      <c r="QMC335" s="5"/>
      <c r="QMD335" s="5"/>
      <c r="QME335" s="5"/>
      <c r="QMF335" s="5"/>
      <c r="QMG335" s="5"/>
      <c r="QMH335" s="5"/>
      <c r="QMI335" s="5"/>
      <c r="QMJ335" s="5"/>
      <c r="QMK335" s="5"/>
      <c r="QML335" s="5"/>
      <c r="QMM335" s="5"/>
      <c r="QMN335" s="5"/>
      <c r="QMO335" s="5"/>
      <c r="QMP335" s="5"/>
      <c r="QMQ335" s="5"/>
      <c r="QMR335" s="5"/>
      <c r="QMS335" s="5"/>
      <c r="QMT335" s="5"/>
      <c r="QMU335" s="5"/>
      <c r="QMV335" s="5"/>
      <c r="QMW335" s="5"/>
      <c r="QMX335" s="5"/>
      <c r="QMY335" s="5"/>
      <c r="QMZ335" s="5"/>
      <c r="QNA335" s="5"/>
      <c r="QNB335" s="5"/>
      <c r="QNC335" s="5"/>
      <c r="QND335" s="5"/>
      <c r="QNE335" s="5"/>
      <c r="QNF335" s="5"/>
      <c r="QNG335" s="5"/>
      <c r="QNH335" s="5"/>
      <c r="QNI335" s="5"/>
      <c r="QNJ335" s="5"/>
      <c r="QNK335" s="5"/>
      <c r="QNL335" s="5"/>
      <c r="QNM335" s="5"/>
      <c r="QNN335" s="5"/>
      <c r="QNO335" s="5"/>
      <c r="QNP335" s="5"/>
      <c r="QNQ335" s="5"/>
      <c r="QNR335" s="5"/>
      <c r="QNS335" s="5"/>
      <c r="QNT335" s="5"/>
      <c r="QNU335" s="5"/>
      <c r="QNV335" s="5"/>
      <c r="QNW335" s="5"/>
      <c r="QNX335" s="5"/>
      <c r="QNY335" s="5"/>
      <c r="QNZ335" s="5"/>
      <c r="QOA335" s="5"/>
      <c r="QOB335" s="5"/>
      <c r="QOC335" s="5"/>
      <c r="QOD335" s="5"/>
      <c r="QOE335" s="5"/>
      <c r="QOF335" s="5"/>
      <c r="QOG335" s="5"/>
      <c r="QOH335" s="5"/>
      <c r="QOI335" s="5"/>
      <c r="QOJ335" s="5"/>
      <c r="QOK335" s="5"/>
      <c r="QOL335" s="5"/>
      <c r="QOM335" s="5"/>
      <c r="QON335" s="5"/>
      <c r="QOO335" s="5"/>
      <c r="QOP335" s="5"/>
      <c r="QOQ335" s="5"/>
      <c r="QOR335" s="5"/>
      <c r="QOS335" s="5"/>
      <c r="QOT335" s="5"/>
      <c r="QOU335" s="5"/>
      <c r="QOV335" s="5"/>
      <c r="QOW335" s="5"/>
      <c r="QOX335" s="5"/>
      <c r="QOY335" s="5"/>
      <c r="QOZ335" s="5"/>
      <c r="QPA335" s="5"/>
      <c r="QPB335" s="5"/>
      <c r="QPC335" s="5"/>
      <c r="QPD335" s="5"/>
      <c r="QPE335" s="5"/>
      <c r="QPF335" s="5"/>
      <c r="QPG335" s="5"/>
      <c r="QPH335" s="5"/>
      <c r="QPI335" s="5"/>
      <c r="QPJ335" s="5"/>
      <c r="QPK335" s="5"/>
      <c r="QPL335" s="5"/>
      <c r="QPM335" s="5"/>
      <c r="QPN335" s="5"/>
      <c r="QPO335" s="5"/>
      <c r="QPP335" s="5"/>
      <c r="QPQ335" s="5"/>
      <c r="QPR335" s="5"/>
      <c r="QPS335" s="5"/>
      <c r="QPT335" s="5"/>
      <c r="QPU335" s="5"/>
      <c r="QPV335" s="5"/>
      <c r="QPW335" s="5"/>
      <c r="QPX335" s="5"/>
      <c r="QPY335" s="5"/>
      <c r="QPZ335" s="5"/>
      <c r="QQA335" s="5"/>
      <c r="QQB335" s="5"/>
      <c r="QQC335" s="5"/>
      <c r="QQD335" s="5"/>
      <c r="QQE335" s="5"/>
      <c r="QQF335" s="5"/>
      <c r="QQG335" s="5"/>
      <c r="QQH335" s="5"/>
      <c r="QQI335" s="5"/>
      <c r="QQJ335" s="5"/>
      <c r="QQK335" s="5"/>
      <c r="QQL335" s="5"/>
      <c r="QQM335" s="5"/>
      <c r="QQN335" s="5"/>
      <c r="QQO335" s="5"/>
      <c r="QQP335" s="5"/>
      <c r="QQQ335" s="5"/>
      <c r="QQR335" s="5"/>
      <c r="QQS335" s="5"/>
      <c r="QQT335" s="5"/>
      <c r="QQU335" s="5"/>
      <c r="QQV335" s="5"/>
      <c r="QQW335" s="5"/>
      <c r="QQX335" s="5"/>
      <c r="QQY335" s="5"/>
      <c r="QQZ335" s="5"/>
      <c r="QRA335" s="5"/>
      <c r="QRB335" s="5"/>
      <c r="QRC335" s="5"/>
      <c r="QRD335" s="5"/>
      <c r="QRE335" s="5"/>
      <c r="QRF335" s="5"/>
      <c r="QRG335" s="5"/>
      <c r="QRH335" s="5"/>
      <c r="QRI335" s="5"/>
      <c r="QRJ335" s="5"/>
      <c r="QRK335" s="5"/>
      <c r="QRL335" s="5"/>
      <c r="QRM335" s="5"/>
      <c r="QRN335" s="5"/>
      <c r="QRO335" s="5"/>
      <c r="QRP335" s="5"/>
      <c r="QRQ335" s="5"/>
      <c r="QRR335" s="5"/>
      <c r="QRS335" s="5"/>
      <c r="QRT335" s="5"/>
      <c r="QRU335" s="5"/>
      <c r="QRV335" s="5"/>
      <c r="QRW335" s="5"/>
      <c r="QRX335" s="5"/>
      <c r="QRY335" s="5"/>
      <c r="QRZ335" s="5"/>
      <c r="QSA335" s="5"/>
      <c r="QSB335" s="5"/>
      <c r="QSC335" s="5"/>
      <c r="QSD335" s="5"/>
      <c r="QSE335" s="5"/>
      <c r="QSF335" s="5"/>
      <c r="QSG335" s="5"/>
      <c r="QSH335" s="5"/>
      <c r="QSI335" s="5"/>
      <c r="QSJ335" s="5"/>
      <c r="QSK335" s="5"/>
      <c r="QSL335" s="5"/>
      <c r="QSM335" s="5"/>
      <c r="QSN335" s="5"/>
      <c r="QSO335" s="5"/>
      <c r="QSP335" s="5"/>
      <c r="QSQ335" s="5"/>
      <c r="QSR335" s="5"/>
      <c r="QSS335" s="5"/>
      <c r="QST335" s="5"/>
      <c r="QSU335" s="5"/>
      <c r="QSV335" s="5"/>
      <c r="QSW335" s="5"/>
      <c r="QSX335" s="5"/>
      <c r="QSY335" s="5"/>
      <c r="QSZ335" s="5"/>
      <c r="QTA335" s="5"/>
      <c r="QTB335" s="5"/>
      <c r="QTC335" s="5"/>
      <c r="QTD335" s="5"/>
      <c r="QTE335" s="5"/>
      <c r="QTF335" s="5"/>
      <c r="QTG335" s="5"/>
      <c r="QTH335" s="5"/>
      <c r="QTI335" s="5"/>
      <c r="QTJ335" s="5"/>
      <c r="QTK335" s="5"/>
      <c r="QTL335" s="5"/>
      <c r="QTM335" s="5"/>
      <c r="QTN335" s="5"/>
      <c r="QTO335" s="5"/>
      <c r="QTP335" s="5"/>
      <c r="QTQ335" s="5"/>
      <c r="QTR335" s="5"/>
      <c r="QTS335" s="5"/>
      <c r="QTT335" s="5"/>
      <c r="QTU335" s="5"/>
      <c r="QTV335" s="5"/>
      <c r="QTW335" s="5"/>
      <c r="QTX335" s="5"/>
      <c r="QTY335" s="5"/>
      <c r="QTZ335" s="5"/>
      <c r="QUA335" s="5"/>
      <c r="QUB335" s="5"/>
      <c r="QUC335" s="5"/>
      <c r="QUD335" s="5"/>
      <c r="QUE335" s="5"/>
      <c r="QUF335" s="5"/>
      <c r="QUG335" s="5"/>
      <c r="QUH335" s="5"/>
      <c r="QUI335" s="5"/>
      <c r="QUJ335" s="5"/>
      <c r="QUK335" s="5"/>
      <c r="QUL335" s="5"/>
      <c r="QUM335" s="5"/>
      <c r="QUN335" s="5"/>
      <c r="QUO335" s="5"/>
      <c r="QUP335" s="5"/>
      <c r="QUQ335" s="5"/>
      <c r="QUR335" s="5"/>
      <c r="QUS335" s="5"/>
      <c r="QUT335" s="5"/>
      <c r="QUU335" s="5"/>
      <c r="QUV335" s="5"/>
      <c r="QUW335" s="5"/>
      <c r="QUX335" s="5"/>
      <c r="QUY335" s="5"/>
      <c r="QUZ335" s="5"/>
      <c r="QVA335" s="5"/>
      <c r="QVB335" s="5"/>
      <c r="QVC335" s="5"/>
      <c r="QVD335" s="5"/>
      <c r="QVE335" s="5"/>
      <c r="QVF335" s="5"/>
      <c r="QVG335" s="5"/>
      <c r="QVH335" s="5"/>
      <c r="QVI335" s="5"/>
      <c r="QVJ335" s="5"/>
      <c r="QVK335" s="5"/>
      <c r="QVL335" s="5"/>
      <c r="QVM335" s="5"/>
      <c r="QVN335" s="5"/>
      <c r="QVO335" s="5"/>
      <c r="QVP335" s="5"/>
      <c r="QVQ335" s="5"/>
      <c r="QVR335" s="5"/>
      <c r="QVS335" s="5"/>
      <c r="QVT335" s="5"/>
      <c r="QVU335" s="5"/>
      <c r="QVV335" s="5"/>
      <c r="QVW335" s="5"/>
      <c r="QVX335" s="5"/>
      <c r="QVY335" s="5"/>
      <c r="QVZ335" s="5"/>
      <c r="QWA335" s="5"/>
      <c r="QWB335" s="5"/>
      <c r="QWC335" s="5"/>
      <c r="QWD335" s="5"/>
      <c r="QWE335" s="5"/>
      <c r="QWF335" s="5"/>
      <c r="QWG335" s="5"/>
      <c r="QWH335" s="5"/>
      <c r="QWI335" s="5"/>
      <c r="QWJ335" s="5"/>
      <c r="QWK335" s="5"/>
      <c r="QWL335" s="5"/>
      <c r="QWM335" s="5"/>
      <c r="QWN335" s="5"/>
      <c r="QWO335" s="5"/>
      <c r="QWP335" s="5"/>
      <c r="QWQ335" s="5"/>
      <c r="QWR335" s="5"/>
      <c r="QWS335" s="5"/>
      <c r="QWT335" s="5"/>
      <c r="QWU335" s="5"/>
      <c r="QWV335" s="5"/>
      <c r="QWW335" s="5"/>
      <c r="QWX335" s="5"/>
      <c r="QWY335" s="5"/>
      <c r="QWZ335" s="5"/>
      <c r="QXA335" s="5"/>
      <c r="QXB335" s="5"/>
      <c r="QXC335" s="5"/>
      <c r="QXD335" s="5"/>
      <c r="QXE335" s="5"/>
      <c r="QXF335" s="5"/>
      <c r="QXG335" s="5"/>
      <c r="QXH335" s="5"/>
      <c r="QXI335" s="5"/>
      <c r="QXJ335" s="5"/>
      <c r="QXK335" s="5"/>
      <c r="QXL335" s="5"/>
      <c r="QXM335" s="5"/>
      <c r="QXN335" s="5"/>
      <c r="QXO335" s="5"/>
      <c r="QXP335" s="5"/>
      <c r="QXQ335" s="5"/>
      <c r="QXR335" s="5"/>
      <c r="QXS335" s="5"/>
      <c r="QXT335" s="5"/>
      <c r="QXU335" s="5"/>
      <c r="QXV335" s="5"/>
      <c r="QXW335" s="5"/>
      <c r="QXX335" s="5"/>
      <c r="QXY335" s="5"/>
      <c r="QXZ335" s="5"/>
      <c r="QYA335" s="5"/>
      <c r="QYB335" s="5"/>
      <c r="QYC335" s="5"/>
      <c r="QYD335" s="5"/>
      <c r="QYE335" s="5"/>
      <c r="QYF335" s="5"/>
      <c r="QYG335" s="5"/>
      <c r="QYH335" s="5"/>
      <c r="QYI335" s="5"/>
      <c r="QYJ335" s="5"/>
      <c r="QYK335" s="5"/>
      <c r="QYL335" s="5"/>
      <c r="QYM335" s="5"/>
      <c r="QYN335" s="5"/>
      <c r="QYO335" s="5"/>
      <c r="QYP335" s="5"/>
      <c r="QYQ335" s="5"/>
      <c r="QYR335" s="5"/>
      <c r="QYS335" s="5"/>
      <c r="QYT335" s="5"/>
      <c r="QYU335" s="5"/>
      <c r="QYV335" s="5"/>
      <c r="QYW335" s="5"/>
      <c r="QYX335" s="5"/>
      <c r="QYY335" s="5"/>
      <c r="QYZ335" s="5"/>
      <c r="QZA335" s="5"/>
      <c r="QZB335" s="5"/>
      <c r="QZC335" s="5"/>
      <c r="QZD335" s="5"/>
      <c r="QZE335" s="5"/>
      <c r="QZF335" s="5"/>
      <c r="QZG335" s="5"/>
      <c r="QZH335" s="5"/>
      <c r="QZI335" s="5"/>
      <c r="QZJ335" s="5"/>
      <c r="QZK335" s="5"/>
      <c r="QZL335" s="5"/>
      <c r="QZM335" s="5"/>
      <c r="QZN335" s="5"/>
      <c r="QZO335" s="5"/>
      <c r="QZP335" s="5"/>
      <c r="QZQ335" s="5"/>
      <c r="QZR335" s="5"/>
      <c r="QZS335" s="5"/>
      <c r="QZT335" s="5"/>
      <c r="QZU335" s="5"/>
      <c r="QZV335" s="5"/>
      <c r="QZW335" s="5"/>
      <c r="QZX335" s="5"/>
      <c r="QZY335" s="5"/>
      <c r="QZZ335" s="5"/>
      <c r="RAA335" s="5"/>
      <c r="RAB335" s="5"/>
      <c r="RAC335" s="5"/>
      <c r="RAD335" s="5"/>
      <c r="RAE335" s="5"/>
      <c r="RAF335" s="5"/>
      <c r="RAG335" s="5"/>
      <c r="RAH335" s="5"/>
      <c r="RAI335" s="5"/>
      <c r="RAJ335" s="5"/>
      <c r="RAK335" s="5"/>
      <c r="RAL335" s="5"/>
      <c r="RAM335" s="5"/>
      <c r="RAN335" s="5"/>
      <c r="RAO335" s="5"/>
      <c r="RAP335" s="5"/>
      <c r="RAQ335" s="5"/>
      <c r="RAR335" s="5"/>
      <c r="RAS335" s="5"/>
      <c r="RAT335" s="5"/>
      <c r="RAU335" s="5"/>
      <c r="RAV335" s="5"/>
      <c r="RAW335" s="5"/>
      <c r="RAX335" s="5"/>
      <c r="RAY335" s="5"/>
      <c r="RAZ335" s="5"/>
      <c r="RBA335" s="5"/>
      <c r="RBB335" s="5"/>
      <c r="RBC335" s="5"/>
      <c r="RBD335" s="5"/>
      <c r="RBE335" s="5"/>
      <c r="RBF335" s="5"/>
      <c r="RBG335" s="5"/>
      <c r="RBH335" s="5"/>
      <c r="RBI335" s="5"/>
      <c r="RBJ335" s="5"/>
      <c r="RBK335" s="5"/>
      <c r="RBL335" s="5"/>
      <c r="RBM335" s="5"/>
      <c r="RBN335" s="5"/>
      <c r="RBO335" s="5"/>
      <c r="RBP335" s="5"/>
      <c r="RBQ335" s="5"/>
      <c r="RBR335" s="5"/>
      <c r="RBS335" s="5"/>
      <c r="RBT335" s="5"/>
      <c r="RBU335" s="5"/>
      <c r="RBV335" s="5"/>
      <c r="RBW335" s="5"/>
      <c r="RBX335" s="5"/>
      <c r="RBY335" s="5"/>
      <c r="RBZ335" s="5"/>
      <c r="RCA335" s="5"/>
      <c r="RCB335" s="5"/>
      <c r="RCC335" s="5"/>
      <c r="RCD335" s="5"/>
      <c r="RCE335" s="5"/>
      <c r="RCF335" s="5"/>
      <c r="RCG335" s="5"/>
      <c r="RCH335" s="5"/>
      <c r="RCI335" s="5"/>
      <c r="RCJ335" s="5"/>
      <c r="RCK335" s="5"/>
      <c r="RCL335" s="5"/>
      <c r="RCM335" s="5"/>
      <c r="RCN335" s="5"/>
      <c r="RCO335" s="5"/>
      <c r="RCP335" s="5"/>
      <c r="RCQ335" s="5"/>
      <c r="RCR335" s="5"/>
      <c r="RCS335" s="5"/>
      <c r="RCT335" s="5"/>
      <c r="RCU335" s="5"/>
      <c r="RCV335" s="5"/>
      <c r="RCW335" s="5"/>
      <c r="RCX335" s="5"/>
      <c r="RCY335" s="5"/>
      <c r="RCZ335" s="5"/>
      <c r="RDA335" s="5"/>
      <c r="RDB335" s="5"/>
      <c r="RDC335" s="5"/>
      <c r="RDD335" s="5"/>
      <c r="RDE335" s="5"/>
      <c r="RDF335" s="5"/>
      <c r="RDG335" s="5"/>
      <c r="RDH335" s="5"/>
      <c r="RDI335" s="5"/>
      <c r="RDJ335" s="5"/>
      <c r="RDK335" s="5"/>
      <c r="RDL335" s="5"/>
      <c r="RDM335" s="5"/>
      <c r="RDN335" s="5"/>
      <c r="RDO335" s="5"/>
      <c r="RDP335" s="5"/>
      <c r="RDQ335" s="5"/>
      <c r="RDR335" s="5"/>
      <c r="RDS335" s="5"/>
      <c r="RDT335" s="5"/>
      <c r="RDU335" s="5"/>
      <c r="RDV335" s="5"/>
      <c r="RDW335" s="5"/>
      <c r="RDX335" s="5"/>
      <c r="RDY335" s="5"/>
      <c r="RDZ335" s="5"/>
      <c r="REA335" s="5"/>
      <c r="REB335" s="5"/>
      <c r="REC335" s="5"/>
      <c r="RED335" s="5"/>
      <c r="REE335" s="5"/>
      <c r="REF335" s="5"/>
      <c r="REG335" s="5"/>
      <c r="REH335" s="5"/>
      <c r="REI335" s="5"/>
      <c r="REJ335" s="5"/>
      <c r="REK335" s="5"/>
      <c r="REL335" s="5"/>
      <c r="REM335" s="5"/>
      <c r="REN335" s="5"/>
      <c r="REO335" s="5"/>
      <c r="REP335" s="5"/>
      <c r="REQ335" s="5"/>
      <c r="RER335" s="5"/>
      <c r="RES335" s="5"/>
      <c r="RET335" s="5"/>
      <c r="REU335" s="5"/>
      <c r="REV335" s="5"/>
      <c r="REW335" s="5"/>
      <c r="REX335" s="5"/>
      <c r="REY335" s="5"/>
      <c r="REZ335" s="5"/>
      <c r="RFA335" s="5"/>
      <c r="RFB335" s="5"/>
      <c r="RFC335" s="5"/>
      <c r="RFD335" s="5"/>
      <c r="RFE335" s="5"/>
      <c r="RFF335" s="5"/>
      <c r="RFG335" s="5"/>
      <c r="RFH335" s="5"/>
      <c r="RFI335" s="5"/>
      <c r="RFJ335" s="5"/>
      <c r="RFK335" s="5"/>
      <c r="RFL335" s="5"/>
      <c r="RFM335" s="5"/>
      <c r="RFN335" s="5"/>
      <c r="RFO335" s="5"/>
      <c r="RFP335" s="5"/>
      <c r="RFQ335" s="5"/>
      <c r="RFR335" s="5"/>
      <c r="RFS335" s="5"/>
      <c r="RFT335" s="5"/>
      <c r="RFU335" s="5"/>
      <c r="RFV335" s="5"/>
      <c r="RFW335" s="5"/>
      <c r="RFX335" s="5"/>
      <c r="RFY335" s="5"/>
      <c r="RFZ335" s="5"/>
      <c r="RGA335" s="5"/>
      <c r="RGB335" s="5"/>
      <c r="RGC335" s="5"/>
      <c r="RGD335" s="5"/>
      <c r="RGE335" s="5"/>
      <c r="RGF335" s="5"/>
      <c r="RGG335" s="5"/>
      <c r="RGH335" s="5"/>
      <c r="RGI335" s="5"/>
      <c r="RGJ335" s="5"/>
      <c r="RGK335" s="5"/>
      <c r="RGL335" s="5"/>
      <c r="RGM335" s="5"/>
      <c r="RGN335" s="5"/>
      <c r="RGO335" s="5"/>
      <c r="RGP335" s="5"/>
      <c r="RGQ335" s="5"/>
      <c r="RGR335" s="5"/>
      <c r="RGS335" s="5"/>
      <c r="RGT335" s="5"/>
      <c r="RGU335" s="5"/>
      <c r="RGV335" s="5"/>
      <c r="RGW335" s="5"/>
      <c r="RGX335" s="5"/>
      <c r="RGY335" s="5"/>
      <c r="RGZ335" s="5"/>
      <c r="RHA335" s="5"/>
      <c r="RHB335" s="5"/>
      <c r="RHC335" s="5"/>
      <c r="RHD335" s="5"/>
      <c r="RHE335" s="5"/>
      <c r="RHF335" s="5"/>
      <c r="RHG335" s="5"/>
      <c r="RHH335" s="5"/>
      <c r="RHI335" s="5"/>
      <c r="RHJ335" s="5"/>
      <c r="RHK335" s="5"/>
      <c r="RHL335" s="5"/>
      <c r="RHM335" s="5"/>
      <c r="RHN335" s="5"/>
      <c r="RHO335" s="5"/>
      <c r="RHP335" s="5"/>
      <c r="RHQ335" s="5"/>
      <c r="RHR335" s="5"/>
      <c r="RHS335" s="5"/>
      <c r="RHT335" s="5"/>
      <c r="RHU335" s="5"/>
      <c r="RHV335" s="5"/>
      <c r="RHW335" s="5"/>
      <c r="RHX335" s="5"/>
      <c r="RHY335" s="5"/>
      <c r="RHZ335" s="5"/>
      <c r="RIA335" s="5"/>
      <c r="RIB335" s="5"/>
      <c r="RIC335" s="5"/>
      <c r="RID335" s="5"/>
      <c r="RIE335" s="5"/>
      <c r="RIF335" s="5"/>
      <c r="RIG335" s="5"/>
      <c r="RIH335" s="5"/>
      <c r="RII335" s="5"/>
      <c r="RIJ335" s="5"/>
      <c r="RIK335" s="5"/>
      <c r="RIL335" s="5"/>
      <c r="RIM335" s="5"/>
      <c r="RIN335" s="5"/>
      <c r="RIO335" s="5"/>
      <c r="RIP335" s="5"/>
      <c r="RIQ335" s="5"/>
      <c r="RIR335" s="5"/>
      <c r="RIS335" s="5"/>
      <c r="RIT335" s="5"/>
      <c r="RIU335" s="5"/>
      <c r="RIV335" s="5"/>
      <c r="RIW335" s="5"/>
      <c r="RIX335" s="5"/>
      <c r="RIY335" s="5"/>
      <c r="RIZ335" s="5"/>
      <c r="RJA335" s="5"/>
      <c r="RJB335" s="5"/>
      <c r="RJC335" s="5"/>
      <c r="RJD335" s="5"/>
      <c r="RJE335" s="5"/>
      <c r="RJF335" s="5"/>
      <c r="RJG335" s="5"/>
      <c r="RJH335" s="5"/>
      <c r="RJI335" s="5"/>
      <c r="RJJ335" s="5"/>
      <c r="RJK335" s="5"/>
      <c r="RJL335" s="5"/>
      <c r="RJM335" s="5"/>
      <c r="RJN335" s="5"/>
      <c r="RJO335" s="5"/>
      <c r="RJP335" s="5"/>
      <c r="RJQ335" s="5"/>
      <c r="RJR335" s="5"/>
      <c r="RJS335" s="5"/>
      <c r="RJT335" s="5"/>
      <c r="RJU335" s="5"/>
      <c r="RJV335" s="5"/>
      <c r="RJW335" s="5"/>
      <c r="RJX335" s="5"/>
      <c r="RJY335" s="5"/>
      <c r="RJZ335" s="5"/>
      <c r="RKA335" s="5"/>
      <c r="RKB335" s="5"/>
      <c r="RKC335" s="5"/>
      <c r="RKD335" s="5"/>
      <c r="RKE335" s="5"/>
      <c r="RKF335" s="5"/>
      <c r="RKG335" s="5"/>
      <c r="RKH335" s="5"/>
      <c r="RKI335" s="5"/>
      <c r="RKJ335" s="5"/>
      <c r="RKK335" s="5"/>
      <c r="RKL335" s="5"/>
      <c r="RKM335" s="5"/>
      <c r="RKN335" s="5"/>
      <c r="RKO335" s="5"/>
      <c r="RKP335" s="5"/>
      <c r="RKQ335" s="5"/>
      <c r="RKR335" s="5"/>
      <c r="RKS335" s="5"/>
      <c r="RKT335" s="5"/>
      <c r="RKU335" s="5"/>
      <c r="RKV335" s="5"/>
      <c r="RKW335" s="5"/>
      <c r="RKX335" s="5"/>
      <c r="RKY335" s="5"/>
      <c r="RKZ335" s="5"/>
      <c r="RLA335" s="5"/>
      <c r="RLB335" s="5"/>
      <c r="RLC335" s="5"/>
      <c r="RLD335" s="5"/>
      <c r="RLE335" s="5"/>
      <c r="RLF335" s="5"/>
      <c r="RLG335" s="5"/>
      <c r="RLH335" s="5"/>
      <c r="RLI335" s="5"/>
      <c r="RLJ335" s="5"/>
      <c r="RLK335" s="5"/>
      <c r="RLL335" s="5"/>
      <c r="RLM335" s="5"/>
      <c r="RLN335" s="5"/>
      <c r="RLO335" s="5"/>
      <c r="RLP335" s="5"/>
      <c r="RLQ335" s="5"/>
      <c r="RLR335" s="5"/>
      <c r="RLS335" s="5"/>
      <c r="RLT335" s="5"/>
      <c r="RLU335" s="5"/>
      <c r="RLV335" s="5"/>
      <c r="RLW335" s="5"/>
      <c r="RLX335" s="5"/>
      <c r="RLY335" s="5"/>
      <c r="RLZ335" s="5"/>
      <c r="RMA335" s="5"/>
      <c r="RMB335" s="5"/>
      <c r="RMC335" s="5"/>
      <c r="RMD335" s="5"/>
      <c r="RME335" s="5"/>
      <c r="RMF335" s="5"/>
      <c r="RMG335" s="5"/>
      <c r="RMH335" s="5"/>
      <c r="RMI335" s="5"/>
      <c r="RMJ335" s="5"/>
      <c r="RMK335" s="5"/>
      <c r="RML335" s="5"/>
      <c r="RMM335" s="5"/>
      <c r="RMN335" s="5"/>
      <c r="RMO335" s="5"/>
      <c r="RMP335" s="5"/>
      <c r="RMQ335" s="5"/>
      <c r="RMR335" s="5"/>
      <c r="RMS335" s="5"/>
      <c r="RMT335" s="5"/>
      <c r="RMU335" s="5"/>
      <c r="RMV335" s="5"/>
      <c r="RMW335" s="5"/>
      <c r="RMX335" s="5"/>
      <c r="RMY335" s="5"/>
      <c r="RMZ335" s="5"/>
      <c r="RNA335" s="5"/>
      <c r="RNB335" s="5"/>
      <c r="RNC335" s="5"/>
      <c r="RND335" s="5"/>
      <c r="RNE335" s="5"/>
      <c r="RNF335" s="5"/>
      <c r="RNG335" s="5"/>
      <c r="RNH335" s="5"/>
      <c r="RNI335" s="5"/>
      <c r="RNJ335" s="5"/>
      <c r="RNK335" s="5"/>
      <c r="RNL335" s="5"/>
      <c r="RNM335" s="5"/>
      <c r="RNN335" s="5"/>
      <c r="RNO335" s="5"/>
      <c r="RNP335" s="5"/>
      <c r="RNQ335" s="5"/>
      <c r="RNR335" s="5"/>
      <c r="RNS335" s="5"/>
      <c r="RNT335" s="5"/>
      <c r="RNU335" s="5"/>
      <c r="RNV335" s="5"/>
      <c r="RNW335" s="5"/>
      <c r="RNX335" s="5"/>
      <c r="RNY335" s="5"/>
      <c r="RNZ335" s="5"/>
      <c r="ROA335" s="5"/>
      <c r="ROB335" s="5"/>
      <c r="ROC335" s="5"/>
      <c r="ROD335" s="5"/>
      <c r="ROE335" s="5"/>
      <c r="ROF335" s="5"/>
      <c r="ROG335" s="5"/>
      <c r="ROH335" s="5"/>
      <c r="ROI335" s="5"/>
      <c r="ROJ335" s="5"/>
      <c r="ROK335" s="5"/>
      <c r="ROL335" s="5"/>
      <c r="ROM335" s="5"/>
      <c r="RON335" s="5"/>
      <c r="ROO335" s="5"/>
      <c r="ROP335" s="5"/>
      <c r="ROQ335" s="5"/>
      <c r="ROR335" s="5"/>
      <c r="ROS335" s="5"/>
      <c r="ROT335" s="5"/>
      <c r="ROU335" s="5"/>
      <c r="ROV335" s="5"/>
      <c r="ROW335" s="5"/>
      <c r="ROX335" s="5"/>
      <c r="ROY335" s="5"/>
      <c r="ROZ335" s="5"/>
      <c r="RPA335" s="5"/>
      <c r="RPB335" s="5"/>
      <c r="RPC335" s="5"/>
      <c r="RPD335" s="5"/>
      <c r="RPE335" s="5"/>
      <c r="RPF335" s="5"/>
      <c r="RPG335" s="5"/>
      <c r="RPH335" s="5"/>
      <c r="RPI335" s="5"/>
      <c r="RPJ335" s="5"/>
      <c r="RPK335" s="5"/>
      <c r="RPL335" s="5"/>
      <c r="RPM335" s="5"/>
      <c r="RPN335" s="5"/>
      <c r="RPO335" s="5"/>
      <c r="RPP335" s="5"/>
      <c r="RPQ335" s="5"/>
      <c r="RPR335" s="5"/>
      <c r="RPS335" s="5"/>
      <c r="RPT335" s="5"/>
      <c r="RPU335" s="5"/>
      <c r="RPV335" s="5"/>
      <c r="RPW335" s="5"/>
      <c r="RPX335" s="5"/>
      <c r="RPY335" s="5"/>
      <c r="RPZ335" s="5"/>
      <c r="RQA335" s="5"/>
      <c r="RQB335" s="5"/>
      <c r="RQC335" s="5"/>
      <c r="RQD335" s="5"/>
      <c r="RQE335" s="5"/>
      <c r="RQF335" s="5"/>
      <c r="RQG335" s="5"/>
      <c r="RQH335" s="5"/>
      <c r="RQI335" s="5"/>
      <c r="RQJ335" s="5"/>
      <c r="RQK335" s="5"/>
      <c r="RQL335" s="5"/>
      <c r="RQM335" s="5"/>
      <c r="RQN335" s="5"/>
      <c r="RQO335" s="5"/>
      <c r="RQP335" s="5"/>
      <c r="RQQ335" s="5"/>
      <c r="RQR335" s="5"/>
      <c r="RQS335" s="5"/>
      <c r="RQT335" s="5"/>
      <c r="RQU335" s="5"/>
      <c r="RQV335" s="5"/>
      <c r="RQW335" s="5"/>
      <c r="RQX335" s="5"/>
      <c r="RQY335" s="5"/>
      <c r="RQZ335" s="5"/>
      <c r="RRA335" s="5"/>
      <c r="RRB335" s="5"/>
      <c r="RRC335" s="5"/>
      <c r="RRD335" s="5"/>
      <c r="RRE335" s="5"/>
      <c r="RRF335" s="5"/>
      <c r="RRG335" s="5"/>
      <c r="RRH335" s="5"/>
      <c r="RRI335" s="5"/>
      <c r="RRJ335" s="5"/>
      <c r="RRK335" s="5"/>
      <c r="RRL335" s="5"/>
      <c r="RRM335" s="5"/>
      <c r="RRN335" s="5"/>
      <c r="RRO335" s="5"/>
      <c r="RRP335" s="5"/>
      <c r="RRQ335" s="5"/>
      <c r="RRR335" s="5"/>
      <c r="RRS335" s="5"/>
      <c r="RRT335" s="5"/>
      <c r="RRU335" s="5"/>
      <c r="RRV335" s="5"/>
      <c r="RRW335" s="5"/>
      <c r="RRX335" s="5"/>
      <c r="RRY335" s="5"/>
      <c r="RRZ335" s="5"/>
      <c r="RSA335" s="5"/>
      <c r="RSB335" s="5"/>
      <c r="RSC335" s="5"/>
      <c r="RSD335" s="5"/>
      <c r="RSE335" s="5"/>
      <c r="RSF335" s="5"/>
      <c r="RSG335" s="5"/>
      <c r="RSH335" s="5"/>
      <c r="RSI335" s="5"/>
      <c r="RSJ335" s="5"/>
      <c r="RSK335" s="5"/>
      <c r="RSL335" s="5"/>
      <c r="RSM335" s="5"/>
      <c r="RSN335" s="5"/>
      <c r="RSO335" s="5"/>
      <c r="RSP335" s="5"/>
      <c r="RSQ335" s="5"/>
      <c r="RSR335" s="5"/>
      <c r="RSS335" s="5"/>
      <c r="RST335" s="5"/>
      <c r="RSU335" s="5"/>
      <c r="RSV335" s="5"/>
      <c r="RSW335" s="5"/>
      <c r="RSX335" s="5"/>
      <c r="RSY335" s="5"/>
      <c r="RSZ335" s="5"/>
      <c r="RTA335" s="5"/>
      <c r="RTB335" s="5"/>
      <c r="RTC335" s="5"/>
      <c r="RTD335" s="5"/>
      <c r="RTE335" s="5"/>
      <c r="RTF335" s="5"/>
      <c r="RTG335" s="5"/>
      <c r="RTH335" s="5"/>
      <c r="RTI335" s="5"/>
      <c r="RTJ335" s="5"/>
      <c r="RTK335" s="5"/>
      <c r="RTL335" s="5"/>
      <c r="RTM335" s="5"/>
      <c r="RTN335" s="5"/>
      <c r="RTO335" s="5"/>
      <c r="RTP335" s="5"/>
      <c r="RTQ335" s="5"/>
      <c r="RTR335" s="5"/>
      <c r="RTS335" s="5"/>
      <c r="RTT335" s="5"/>
      <c r="RTU335" s="5"/>
      <c r="RTV335" s="5"/>
      <c r="RTW335" s="5"/>
      <c r="RTX335" s="5"/>
      <c r="RTY335" s="5"/>
      <c r="RTZ335" s="5"/>
      <c r="RUA335" s="5"/>
      <c r="RUB335" s="5"/>
      <c r="RUC335" s="5"/>
      <c r="RUD335" s="5"/>
      <c r="RUE335" s="5"/>
      <c r="RUF335" s="5"/>
      <c r="RUG335" s="5"/>
      <c r="RUH335" s="5"/>
      <c r="RUI335" s="5"/>
      <c r="RUJ335" s="5"/>
      <c r="RUK335" s="5"/>
      <c r="RUL335" s="5"/>
      <c r="RUM335" s="5"/>
      <c r="RUN335" s="5"/>
      <c r="RUO335" s="5"/>
      <c r="RUP335" s="5"/>
      <c r="RUQ335" s="5"/>
      <c r="RUR335" s="5"/>
      <c r="RUS335" s="5"/>
      <c r="RUT335" s="5"/>
      <c r="RUU335" s="5"/>
      <c r="RUV335" s="5"/>
      <c r="RUW335" s="5"/>
      <c r="RUX335" s="5"/>
      <c r="RUY335" s="5"/>
      <c r="RUZ335" s="5"/>
      <c r="RVA335" s="5"/>
      <c r="RVB335" s="5"/>
      <c r="RVC335" s="5"/>
      <c r="RVD335" s="5"/>
      <c r="RVE335" s="5"/>
      <c r="RVF335" s="5"/>
      <c r="RVG335" s="5"/>
      <c r="RVH335" s="5"/>
      <c r="RVI335" s="5"/>
      <c r="RVJ335" s="5"/>
      <c r="RVK335" s="5"/>
      <c r="RVL335" s="5"/>
      <c r="RVM335" s="5"/>
      <c r="RVN335" s="5"/>
      <c r="RVO335" s="5"/>
      <c r="RVP335" s="5"/>
      <c r="RVQ335" s="5"/>
      <c r="RVR335" s="5"/>
      <c r="RVS335" s="5"/>
      <c r="RVT335" s="5"/>
      <c r="RVU335" s="5"/>
      <c r="RVV335" s="5"/>
      <c r="RVW335" s="5"/>
      <c r="RVX335" s="5"/>
      <c r="RVY335" s="5"/>
      <c r="RVZ335" s="5"/>
      <c r="RWA335" s="5"/>
      <c r="RWB335" s="5"/>
      <c r="RWC335" s="5"/>
      <c r="RWD335" s="5"/>
      <c r="RWE335" s="5"/>
      <c r="RWF335" s="5"/>
      <c r="RWG335" s="5"/>
      <c r="RWH335" s="5"/>
      <c r="RWI335" s="5"/>
      <c r="RWJ335" s="5"/>
      <c r="RWK335" s="5"/>
      <c r="RWL335" s="5"/>
      <c r="RWM335" s="5"/>
      <c r="RWN335" s="5"/>
      <c r="RWO335" s="5"/>
      <c r="RWP335" s="5"/>
      <c r="RWQ335" s="5"/>
      <c r="RWR335" s="5"/>
      <c r="RWS335" s="5"/>
      <c r="RWT335" s="5"/>
      <c r="RWU335" s="5"/>
      <c r="RWV335" s="5"/>
      <c r="RWW335" s="5"/>
      <c r="RWX335" s="5"/>
      <c r="RWY335" s="5"/>
      <c r="RWZ335" s="5"/>
      <c r="RXA335" s="5"/>
      <c r="RXB335" s="5"/>
      <c r="RXC335" s="5"/>
      <c r="RXD335" s="5"/>
      <c r="RXE335" s="5"/>
      <c r="RXF335" s="5"/>
      <c r="RXG335" s="5"/>
      <c r="RXH335" s="5"/>
      <c r="RXI335" s="5"/>
      <c r="RXJ335" s="5"/>
      <c r="RXK335" s="5"/>
      <c r="RXL335" s="5"/>
      <c r="RXM335" s="5"/>
      <c r="RXN335" s="5"/>
      <c r="RXO335" s="5"/>
      <c r="RXP335" s="5"/>
      <c r="RXQ335" s="5"/>
      <c r="RXR335" s="5"/>
      <c r="RXS335" s="5"/>
      <c r="RXT335" s="5"/>
      <c r="RXU335" s="5"/>
      <c r="RXV335" s="5"/>
      <c r="RXW335" s="5"/>
      <c r="RXX335" s="5"/>
      <c r="RXY335" s="5"/>
      <c r="RXZ335" s="5"/>
      <c r="RYA335" s="5"/>
      <c r="RYB335" s="5"/>
      <c r="RYC335" s="5"/>
      <c r="RYD335" s="5"/>
      <c r="RYE335" s="5"/>
      <c r="RYF335" s="5"/>
      <c r="RYG335" s="5"/>
      <c r="RYH335" s="5"/>
      <c r="RYI335" s="5"/>
      <c r="RYJ335" s="5"/>
      <c r="RYK335" s="5"/>
      <c r="RYL335" s="5"/>
      <c r="RYM335" s="5"/>
      <c r="RYN335" s="5"/>
      <c r="RYO335" s="5"/>
      <c r="RYP335" s="5"/>
      <c r="RYQ335" s="5"/>
      <c r="RYR335" s="5"/>
      <c r="RYS335" s="5"/>
      <c r="RYT335" s="5"/>
      <c r="RYU335" s="5"/>
      <c r="RYV335" s="5"/>
      <c r="RYW335" s="5"/>
      <c r="RYX335" s="5"/>
      <c r="RYY335" s="5"/>
      <c r="RYZ335" s="5"/>
      <c r="RZA335" s="5"/>
      <c r="RZB335" s="5"/>
      <c r="RZC335" s="5"/>
      <c r="RZD335" s="5"/>
      <c r="RZE335" s="5"/>
      <c r="RZF335" s="5"/>
      <c r="RZG335" s="5"/>
      <c r="RZH335" s="5"/>
      <c r="RZI335" s="5"/>
      <c r="RZJ335" s="5"/>
      <c r="RZK335" s="5"/>
      <c r="RZL335" s="5"/>
      <c r="RZM335" s="5"/>
      <c r="RZN335" s="5"/>
      <c r="RZO335" s="5"/>
      <c r="RZP335" s="5"/>
      <c r="RZQ335" s="5"/>
      <c r="RZR335" s="5"/>
      <c r="RZS335" s="5"/>
      <c r="RZT335" s="5"/>
      <c r="RZU335" s="5"/>
      <c r="RZV335" s="5"/>
      <c r="RZW335" s="5"/>
      <c r="RZX335" s="5"/>
      <c r="RZY335" s="5"/>
      <c r="RZZ335" s="5"/>
      <c r="SAA335" s="5"/>
      <c r="SAB335" s="5"/>
      <c r="SAC335" s="5"/>
      <c r="SAD335" s="5"/>
      <c r="SAE335" s="5"/>
      <c r="SAF335" s="5"/>
      <c r="SAG335" s="5"/>
      <c r="SAH335" s="5"/>
      <c r="SAI335" s="5"/>
      <c r="SAJ335" s="5"/>
      <c r="SAK335" s="5"/>
      <c r="SAL335" s="5"/>
      <c r="SAM335" s="5"/>
      <c r="SAN335" s="5"/>
      <c r="SAO335" s="5"/>
      <c r="SAP335" s="5"/>
      <c r="SAQ335" s="5"/>
      <c r="SAR335" s="5"/>
      <c r="SAS335" s="5"/>
      <c r="SAT335" s="5"/>
      <c r="SAU335" s="5"/>
      <c r="SAV335" s="5"/>
      <c r="SAW335" s="5"/>
      <c r="SAX335" s="5"/>
      <c r="SAY335" s="5"/>
      <c r="SAZ335" s="5"/>
      <c r="SBA335" s="5"/>
      <c r="SBB335" s="5"/>
      <c r="SBC335" s="5"/>
      <c r="SBD335" s="5"/>
      <c r="SBE335" s="5"/>
      <c r="SBF335" s="5"/>
      <c r="SBG335" s="5"/>
      <c r="SBH335" s="5"/>
      <c r="SBI335" s="5"/>
      <c r="SBJ335" s="5"/>
      <c r="SBK335" s="5"/>
      <c r="SBL335" s="5"/>
      <c r="SBM335" s="5"/>
      <c r="SBN335" s="5"/>
      <c r="SBO335" s="5"/>
      <c r="SBP335" s="5"/>
      <c r="SBQ335" s="5"/>
      <c r="SBR335" s="5"/>
      <c r="SBS335" s="5"/>
      <c r="SBT335" s="5"/>
      <c r="SBU335" s="5"/>
      <c r="SBV335" s="5"/>
      <c r="SBW335" s="5"/>
      <c r="SBX335" s="5"/>
      <c r="SBY335" s="5"/>
      <c r="SBZ335" s="5"/>
      <c r="SCA335" s="5"/>
      <c r="SCB335" s="5"/>
      <c r="SCC335" s="5"/>
      <c r="SCD335" s="5"/>
      <c r="SCE335" s="5"/>
      <c r="SCF335" s="5"/>
      <c r="SCG335" s="5"/>
      <c r="SCH335" s="5"/>
      <c r="SCI335" s="5"/>
      <c r="SCJ335" s="5"/>
      <c r="SCK335" s="5"/>
      <c r="SCL335" s="5"/>
      <c r="SCM335" s="5"/>
      <c r="SCN335" s="5"/>
      <c r="SCO335" s="5"/>
      <c r="SCP335" s="5"/>
      <c r="SCQ335" s="5"/>
      <c r="SCR335" s="5"/>
      <c r="SCS335" s="5"/>
      <c r="SCT335" s="5"/>
      <c r="SCU335" s="5"/>
      <c r="SCV335" s="5"/>
      <c r="SCW335" s="5"/>
      <c r="SCX335" s="5"/>
      <c r="SCY335" s="5"/>
      <c r="SCZ335" s="5"/>
      <c r="SDA335" s="5"/>
      <c r="SDB335" s="5"/>
      <c r="SDC335" s="5"/>
      <c r="SDD335" s="5"/>
      <c r="SDE335" s="5"/>
      <c r="SDF335" s="5"/>
      <c r="SDG335" s="5"/>
      <c r="SDH335" s="5"/>
      <c r="SDI335" s="5"/>
      <c r="SDJ335" s="5"/>
      <c r="SDK335" s="5"/>
      <c r="SDL335" s="5"/>
      <c r="SDM335" s="5"/>
      <c r="SDN335" s="5"/>
      <c r="SDO335" s="5"/>
      <c r="SDP335" s="5"/>
      <c r="SDQ335" s="5"/>
      <c r="SDR335" s="5"/>
      <c r="SDS335" s="5"/>
      <c r="SDT335" s="5"/>
      <c r="SDU335" s="5"/>
      <c r="SDV335" s="5"/>
      <c r="SDW335" s="5"/>
      <c r="SDX335" s="5"/>
      <c r="SDY335" s="5"/>
      <c r="SDZ335" s="5"/>
      <c r="SEA335" s="5"/>
      <c r="SEB335" s="5"/>
      <c r="SEC335" s="5"/>
      <c r="SED335" s="5"/>
      <c r="SEE335" s="5"/>
      <c r="SEF335" s="5"/>
      <c r="SEG335" s="5"/>
      <c r="SEH335" s="5"/>
      <c r="SEI335" s="5"/>
      <c r="SEJ335" s="5"/>
      <c r="SEK335" s="5"/>
      <c r="SEL335" s="5"/>
      <c r="SEM335" s="5"/>
      <c r="SEN335" s="5"/>
      <c r="SEO335" s="5"/>
      <c r="SEP335" s="5"/>
      <c r="SEQ335" s="5"/>
      <c r="SER335" s="5"/>
      <c r="SES335" s="5"/>
      <c r="SET335" s="5"/>
      <c r="SEU335" s="5"/>
      <c r="SEV335" s="5"/>
      <c r="SEW335" s="5"/>
      <c r="SEX335" s="5"/>
      <c r="SEY335" s="5"/>
      <c r="SEZ335" s="5"/>
      <c r="SFA335" s="5"/>
      <c r="SFB335" s="5"/>
      <c r="SFC335" s="5"/>
      <c r="SFD335" s="5"/>
      <c r="SFE335" s="5"/>
      <c r="SFF335" s="5"/>
      <c r="SFG335" s="5"/>
      <c r="SFH335" s="5"/>
      <c r="SFI335" s="5"/>
      <c r="SFJ335" s="5"/>
      <c r="SFK335" s="5"/>
      <c r="SFL335" s="5"/>
      <c r="SFM335" s="5"/>
      <c r="SFN335" s="5"/>
      <c r="SFO335" s="5"/>
      <c r="SFP335" s="5"/>
      <c r="SFQ335" s="5"/>
      <c r="SFR335" s="5"/>
      <c r="SFS335" s="5"/>
      <c r="SFT335" s="5"/>
      <c r="SFU335" s="5"/>
      <c r="SFV335" s="5"/>
      <c r="SFW335" s="5"/>
      <c r="SFX335" s="5"/>
      <c r="SFY335" s="5"/>
      <c r="SFZ335" s="5"/>
      <c r="SGA335" s="5"/>
      <c r="SGB335" s="5"/>
      <c r="SGC335" s="5"/>
      <c r="SGD335" s="5"/>
      <c r="SGE335" s="5"/>
      <c r="SGF335" s="5"/>
      <c r="SGG335" s="5"/>
      <c r="SGH335" s="5"/>
      <c r="SGI335" s="5"/>
      <c r="SGJ335" s="5"/>
      <c r="SGK335" s="5"/>
      <c r="SGL335" s="5"/>
      <c r="SGM335" s="5"/>
      <c r="SGN335" s="5"/>
      <c r="SGO335" s="5"/>
      <c r="SGP335" s="5"/>
      <c r="SGQ335" s="5"/>
      <c r="SGR335" s="5"/>
      <c r="SGS335" s="5"/>
      <c r="SGT335" s="5"/>
      <c r="SGU335" s="5"/>
      <c r="SGV335" s="5"/>
      <c r="SGW335" s="5"/>
      <c r="SGX335" s="5"/>
      <c r="SGY335" s="5"/>
      <c r="SGZ335" s="5"/>
      <c r="SHA335" s="5"/>
      <c r="SHB335" s="5"/>
      <c r="SHC335" s="5"/>
      <c r="SHD335" s="5"/>
      <c r="SHE335" s="5"/>
      <c r="SHF335" s="5"/>
      <c r="SHG335" s="5"/>
      <c r="SHH335" s="5"/>
      <c r="SHI335" s="5"/>
      <c r="SHJ335" s="5"/>
      <c r="SHK335" s="5"/>
      <c r="SHL335" s="5"/>
      <c r="SHM335" s="5"/>
      <c r="SHN335" s="5"/>
      <c r="SHO335" s="5"/>
      <c r="SHP335" s="5"/>
      <c r="SHQ335" s="5"/>
      <c r="SHR335" s="5"/>
      <c r="SHS335" s="5"/>
      <c r="SHT335" s="5"/>
      <c r="SHU335" s="5"/>
      <c r="SHV335" s="5"/>
      <c r="SHW335" s="5"/>
      <c r="SHX335" s="5"/>
      <c r="SHY335" s="5"/>
      <c r="SHZ335" s="5"/>
      <c r="SIA335" s="5"/>
      <c r="SIB335" s="5"/>
      <c r="SIC335" s="5"/>
      <c r="SID335" s="5"/>
      <c r="SIE335" s="5"/>
      <c r="SIF335" s="5"/>
      <c r="SIG335" s="5"/>
      <c r="SIH335" s="5"/>
      <c r="SII335" s="5"/>
      <c r="SIJ335" s="5"/>
      <c r="SIK335" s="5"/>
      <c r="SIL335" s="5"/>
      <c r="SIM335" s="5"/>
      <c r="SIN335" s="5"/>
      <c r="SIO335" s="5"/>
      <c r="SIP335" s="5"/>
      <c r="SIQ335" s="5"/>
      <c r="SIR335" s="5"/>
      <c r="SIS335" s="5"/>
      <c r="SIT335" s="5"/>
      <c r="SIU335" s="5"/>
      <c r="SIV335" s="5"/>
      <c r="SIW335" s="5"/>
      <c r="SIX335" s="5"/>
      <c r="SIY335" s="5"/>
      <c r="SIZ335" s="5"/>
      <c r="SJA335" s="5"/>
      <c r="SJB335" s="5"/>
      <c r="SJC335" s="5"/>
      <c r="SJD335" s="5"/>
      <c r="SJE335" s="5"/>
      <c r="SJF335" s="5"/>
      <c r="SJG335" s="5"/>
      <c r="SJH335" s="5"/>
      <c r="SJI335" s="5"/>
      <c r="SJJ335" s="5"/>
      <c r="SJK335" s="5"/>
      <c r="SJL335" s="5"/>
      <c r="SJM335" s="5"/>
      <c r="SJN335" s="5"/>
      <c r="SJO335" s="5"/>
      <c r="SJP335" s="5"/>
      <c r="SJQ335" s="5"/>
      <c r="SJR335" s="5"/>
      <c r="SJS335" s="5"/>
      <c r="SJT335" s="5"/>
      <c r="SJU335" s="5"/>
      <c r="SJV335" s="5"/>
      <c r="SJW335" s="5"/>
      <c r="SJX335" s="5"/>
      <c r="SJY335" s="5"/>
      <c r="SJZ335" s="5"/>
      <c r="SKA335" s="5"/>
      <c r="SKB335" s="5"/>
      <c r="SKC335" s="5"/>
      <c r="SKD335" s="5"/>
      <c r="SKE335" s="5"/>
      <c r="SKF335" s="5"/>
      <c r="SKG335" s="5"/>
      <c r="SKH335" s="5"/>
      <c r="SKI335" s="5"/>
      <c r="SKJ335" s="5"/>
      <c r="SKK335" s="5"/>
      <c r="SKL335" s="5"/>
      <c r="SKM335" s="5"/>
      <c r="SKN335" s="5"/>
      <c r="SKO335" s="5"/>
      <c r="SKP335" s="5"/>
      <c r="SKQ335" s="5"/>
      <c r="SKR335" s="5"/>
      <c r="SKS335" s="5"/>
      <c r="SKT335" s="5"/>
      <c r="SKU335" s="5"/>
      <c r="SKV335" s="5"/>
      <c r="SKW335" s="5"/>
      <c r="SKX335" s="5"/>
      <c r="SKY335" s="5"/>
      <c r="SKZ335" s="5"/>
      <c r="SLA335" s="5"/>
      <c r="SLB335" s="5"/>
      <c r="SLC335" s="5"/>
      <c r="SLD335" s="5"/>
      <c r="SLE335" s="5"/>
      <c r="SLF335" s="5"/>
      <c r="SLG335" s="5"/>
      <c r="SLH335" s="5"/>
      <c r="SLI335" s="5"/>
      <c r="SLJ335" s="5"/>
      <c r="SLK335" s="5"/>
      <c r="SLL335" s="5"/>
      <c r="SLM335" s="5"/>
      <c r="SLN335" s="5"/>
      <c r="SLO335" s="5"/>
      <c r="SLP335" s="5"/>
      <c r="SLQ335" s="5"/>
      <c r="SLR335" s="5"/>
      <c r="SLS335" s="5"/>
      <c r="SLT335" s="5"/>
      <c r="SLU335" s="5"/>
      <c r="SLV335" s="5"/>
      <c r="SLW335" s="5"/>
      <c r="SLX335" s="5"/>
      <c r="SLY335" s="5"/>
      <c r="SLZ335" s="5"/>
      <c r="SMA335" s="5"/>
      <c r="SMB335" s="5"/>
      <c r="SMC335" s="5"/>
      <c r="SMD335" s="5"/>
      <c r="SME335" s="5"/>
      <c r="SMF335" s="5"/>
      <c r="SMG335" s="5"/>
      <c r="SMH335" s="5"/>
      <c r="SMI335" s="5"/>
      <c r="SMJ335" s="5"/>
      <c r="SMK335" s="5"/>
      <c r="SML335" s="5"/>
      <c r="SMM335" s="5"/>
      <c r="SMN335" s="5"/>
      <c r="SMO335" s="5"/>
      <c r="SMP335" s="5"/>
      <c r="SMQ335" s="5"/>
      <c r="SMR335" s="5"/>
      <c r="SMS335" s="5"/>
      <c r="SMT335" s="5"/>
      <c r="SMU335" s="5"/>
      <c r="SMV335" s="5"/>
      <c r="SMW335" s="5"/>
      <c r="SMX335" s="5"/>
      <c r="SMY335" s="5"/>
      <c r="SMZ335" s="5"/>
      <c r="SNA335" s="5"/>
      <c r="SNB335" s="5"/>
      <c r="SNC335" s="5"/>
      <c r="SND335" s="5"/>
      <c r="SNE335" s="5"/>
      <c r="SNF335" s="5"/>
      <c r="SNG335" s="5"/>
      <c r="SNH335" s="5"/>
      <c r="SNI335" s="5"/>
      <c r="SNJ335" s="5"/>
      <c r="SNK335" s="5"/>
      <c r="SNL335" s="5"/>
      <c r="SNM335" s="5"/>
      <c r="SNN335" s="5"/>
      <c r="SNO335" s="5"/>
      <c r="SNP335" s="5"/>
      <c r="SNQ335" s="5"/>
      <c r="SNR335" s="5"/>
      <c r="SNS335" s="5"/>
      <c r="SNT335" s="5"/>
      <c r="SNU335" s="5"/>
      <c r="SNV335" s="5"/>
      <c r="SNW335" s="5"/>
      <c r="SNX335" s="5"/>
      <c r="SNY335" s="5"/>
      <c r="SNZ335" s="5"/>
      <c r="SOA335" s="5"/>
      <c r="SOB335" s="5"/>
      <c r="SOC335" s="5"/>
      <c r="SOD335" s="5"/>
      <c r="SOE335" s="5"/>
      <c r="SOF335" s="5"/>
      <c r="SOG335" s="5"/>
      <c r="SOH335" s="5"/>
      <c r="SOI335" s="5"/>
      <c r="SOJ335" s="5"/>
      <c r="SOK335" s="5"/>
      <c r="SOL335" s="5"/>
      <c r="SOM335" s="5"/>
      <c r="SON335" s="5"/>
      <c r="SOO335" s="5"/>
      <c r="SOP335" s="5"/>
      <c r="SOQ335" s="5"/>
      <c r="SOR335" s="5"/>
      <c r="SOS335" s="5"/>
      <c r="SOT335" s="5"/>
      <c r="SOU335" s="5"/>
      <c r="SOV335" s="5"/>
      <c r="SOW335" s="5"/>
      <c r="SOX335" s="5"/>
      <c r="SOY335" s="5"/>
      <c r="SOZ335" s="5"/>
      <c r="SPA335" s="5"/>
      <c r="SPB335" s="5"/>
      <c r="SPC335" s="5"/>
      <c r="SPD335" s="5"/>
      <c r="SPE335" s="5"/>
      <c r="SPF335" s="5"/>
      <c r="SPG335" s="5"/>
      <c r="SPH335" s="5"/>
      <c r="SPI335" s="5"/>
      <c r="SPJ335" s="5"/>
      <c r="SPK335" s="5"/>
      <c r="SPL335" s="5"/>
      <c r="SPM335" s="5"/>
      <c r="SPN335" s="5"/>
      <c r="SPO335" s="5"/>
      <c r="SPP335" s="5"/>
      <c r="SPQ335" s="5"/>
      <c r="SPR335" s="5"/>
      <c r="SPS335" s="5"/>
      <c r="SPT335" s="5"/>
      <c r="SPU335" s="5"/>
      <c r="SPV335" s="5"/>
      <c r="SPW335" s="5"/>
      <c r="SPX335" s="5"/>
      <c r="SPY335" s="5"/>
      <c r="SPZ335" s="5"/>
      <c r="SQA335" s="5"/>
      <c r="SQB335" s="5"/>
      <c r="SQC335" s="5"/>
      <c r="SQD335" s="5"/>
      <c r="SQE335" s="5"/>
      <c r="SQF335" s="5"/>
      <c r="SQG335" s="5"/>
      <c r="SQH335" s="5"/>
      <c r="SQI335" s="5"/>
      <c r="SQJ335" s="5"/>
      <c r="SQK335" s="5"/>
      <c r="SQL335" s="5"/>
      <c r="SQM335" s="5"/>
      <c r="SQN335" s="5"/>
      <c r="SQO335" s="5"/>
      <c r="SQP335" s="5"/>
      <c r="SQQ335" s="5"/>
      <c r="SQR335" s="5"/>
      <c r="SQS335" s="5"/>
      <c r="SQT335" s="5"/>
      <c r="SQU335" s="5"/>
      <c r="SQV335" s="5"/>
      <c r="SQW335" s="5"/>
      <c r="SQX335" s="5"/>
      <c r="SQY335" s="5"/>
      <c r="SQZ335" s="5"/>
      <c r="SRA335" s="5"/>
      <c r="SRB335" s="5"/>
      <c r="SRC335" s="5"/>
      <c r="SRD335" s="5"/>
      <c r="SRE335" s="5"/>
      <c r="SRF335" s="5"/>
      <c r="SRG335" s="5"/>
      <c r="SRH335" s="5"/>
      <c r="SRI335" s="5"/>
      <c r="SRJ335" s="5"/>
      <c r="SRK335" s="5"/>
      <c r="SRL335" s="5"/>
      <c r="SRM335" s="5"/>
      <c r="SRN335" s="5"/>
      <c r="SRO335" s="5"/>
      <c r="SRP335" s="5"/>
      <c r="SRQ335" s="5"/>
      <c r="SRR335" s="5"/>
      <c r="SRS335" s="5"/>
      <c r="SRT335" s="5"/>
      <c r="SRU335" s="5"/>
      <c r="SRV335" s="5"/>
      <c r="SRW335" s="5"/>
      <c r="SRX335" s="5"/>
      <c r="SRY335" s="5"/>
      <c r="SRZ335" s="5"/>
      <c r="SSA335" s="5"/>
      <c r="SSB335" s="5"/>
      <c r="SSC335" s="5"/>
      <c r="SSD335" s="5"/>
      <c r="SSE335" s="5"/>
      <c r="SSF335" s="5"/>
      <c r="SSG335" s="5"/>
      <c r="SSH335" s="5"/>
      <c r="SSI335" s="5"/>
      <c r="SSJ335" s="5"/>
      <c r="SSK335" s="5"/>
      <c r="SSL335" s="5"/>
      <c r="SSM335" s="5"/>
      <c r="SSN335" s="5"/>
      <c r="SSO335" s="5"/>
      <c r="SSP335" s="5"/>
      <c r="SSQ335" s="5"/>
      <c r="SSR335" s="5"/>
      <c r="SSS335" s="5"/>
      <c r="SST335" s="5"/>
      <c r="SSU335" s="5"/>
      <c r="SSV335" s="5"/>
      <c r="SSW335" s="5"/>
      <c r="SSX335" s="5"/>
      <c r="SSY335" s="5"/>
      <c r="SSZ335" s="5"/>
      <c r="STA335" s="5"/>
      <c r="STB335" s="5"/>
      <c r="STC335" s="5"/>
      <c r="STD335" s="5"/>
      <c r="STE335" s="5"/>
      <c r="STF335" s="5"/>
      <c r="STG335" s="5"/>
      <c r="STH335" s="5"/>
      <c r="STI335" s="5"/>
      <c r="STJ335" s="5"/>
      <c r="STK335" s="5"/>
      <c r="STL335" s="5"/>
      <c r="STM335" s="5"/>
      <c r="STN335" s="5"/>
      <c r="STO335" s="5"/>
      <c r="STP335" s="5"/>
      <c r="STQ335" s="5"/>
      <c r="STR335" s="5"/>
      <c r="STS335" s="5"/>
      <c r="STT335" s="5"/>
      <c r="STU335" s="5"/>
      <c r="STV335" s="5"/>
      <c r="STW335" s="5"/>
      <c r="STX335" s="5"/>
      <c r="STY335" s="5"/>
      <c r="STZ335" s="5"/>
      <c r="SUA335" s="5"/>
      <c r="SUB335" s="5"/>
      <c r="SUC335" s="5"/>
      <c r="SUD335" s="5"/>
      <c r="SUE335" s="5"/>
      <c r="SUF335" s="5"/>
      <c r="SUG335" s="5"/>
      <c r="SUH335" s="5"/>
      <c r="SUI335" s="5"/>
      <c r="SUJ335" s="5"/>
      <c r="SUK335" s="5"/>
      <c r="SUL335" s="5"/>
      <c r="SUM335" s="5"/>
      <c r="SUN335" s="5"/>
      <c r="SUO335" s="5"/>
      <c r="SUP335" s="5"/>
      <c r="SUQ335" s="5"/>
      <c r="SUR335" s="5"/>
      <c r="SUS335" s="5"/>
      <c r="SUT335" s="5"/>
      <c r="SUU335" s="5"/>
      <c r="SUV335" s="5"/>
      <c r="SUW335" s="5"/>
      <c r="SUX335" s="5"/>
      <c r="SUY335" s="5"/>
      <c r="SUZ335" s="5"/>
      <c r="SVA335" s="5"/>
      <c r="SVB335" s="5"/>
      <c r="SVC335" s="5"/>
      <c r="SVD335" s="5"/>
      <c r="SVE335" s="5"/>
      <c r="SVF335" s="5"/>
      <c r="SVG335" s="5"/>
      <c r="SVH335" s="5"/>
      <c r="SVI335" s="5"/>
      <c r="SVJ335" s="5"/>
      <c r="SVK335" s="5"/>
      <c r="SVL335" s="5"/>
      <c r="SVM335" s="5"/>
      <c r="SVN335" s="5"/>
      <c r="SVO335" s="5"/>
      <c r="SVP335" s="5"/>
      <c r="SVQ335" s="5"/>
      <c r="SVR335" s="5"/>
      <c r="SVS335" s="5"/>
      <c r="SVT335" s="5"/>
      <c r="SVU335" s="5"/>
      <c r="SVV335" s="5"/>
      <c r="SVW335" s="5"/>
      <c r="SVX335" s="5"/>
      <c r="SVY335" s="5"/>
      <c r="SVZ335" s="5"/>
      <c r="SWA335" s="5"/>
      <c r="SWB335" s="5"/>
      <c r="SWC335" s="5"/>
      <c r="SWD335" s="5"/>
      <c r="SWE335" s="5"/>
      <c r="SWF335" s="5"/>
      <c r="SWG335" s="5"/>
      <c r="SWH335" s="5"/>
      <c r="SWI335" s="5"/>
      <c r="SWJ335" s="5"/>
      <c r="SWK335" s="5"/>
      <c r="SWL335" s="5"/>
      <c r="SWM335" s="5"/>
      <c r="SWN335" s="5"/>
      <c r="SWO335" s="5"/>
      <c r="SWP335" s="5"/>
      <c r="SWQ335" s="5"/>
      <c r="SWR335" s="5"/>
      <c r="SWS335" s="5"/>
      <c r="SWT335" s="5"/>
      <c r="SWU335" s="5"/>
      <c r="SWV335" s="5"/>
      <c r="SWW335" s="5"/>
      <c r="SWX335" s="5"/>
      <c r="SWY335" s="5"/>
      <c r="SWZ335" s="5"/>
      <c r="SXA335" s="5"/>
      <c r="SXB335" s="5"/>
      <c r="SXC335" s="5"/>
      <c r="SXD335" s="5"/>
      <c r="SXE335" s="5"/>
      <c r="SXF335" s="5"/>
      <c r="SXG335" s="5"/>
      <c r="SXH335" s="5"/>
      <c r="SXI335" s="5"/>
      <c r="SXJ335" s="5"/>
      <c r="SXK335" s="5"/>
      <c r="SXL335" s="5"/>
      <c r="SXM335" s="5"/>
      <c r="SXN335" s="5"/>
      <c r="SXO335" s="5"/>
      <c r="SXP335" s="5"/>
      <c r="SXQ335" s="5"/>
      <c r="SXR335" s="5"/>
      <c r="SXS335" s="5"/>
      <c r="SXT335" s="5"/>
      <c r="SXU335" s="5"/>
      <c r="SXV335" s="5"/>
      <c r="SXW335" s="5"/>
      <c r="SXX335" s="5"/>
      <c r="SXY335" s="5"/>
      <c r="SXZ335" s="5"/>
      <c r="SYA335" s="5"/>
      <c r="SYB335" s="5"/>
      <c r="SYC335" s="5"/>
      <c r="SYD335" s="5"/>
      <c r="SYE335" s="5"/>
      <c r="SYF335" s="5"/>
      <c r="SYG335" s="5"/>
      <c r="SYH335" s="5"/>
      <c r="SYI335" s="5"/>
      <c r="SYJ335" s="5"/>
      <c r="SYK335" s="5"/>
      <c r="SYL335" s="5"/>
      <c r="SYM335" s="5"/>
      <c r="SYN335" s="5"/>
      <c r="SYO335" s="5"/>
      <c r="SYP335" s="5"/>
      <c r="SYQ335" s="5"/>
      <c r="SYR335" s="5"/>
      <c r="SYS335" s="5"/>
      <c r="SYT335" s="5"/>
      <c r="SYU335" s="5"/>
      <c r="SYV335" s="5"/>
      <c r="SYW335" s="5"/>
      <c r="SYX335" s="5"/>
      <c r="SYY335" s="5"/>
      <c r="SYZ335" s="5"/>
      <c r="SZA335" s="5"/>
      <c r="SZB335" s="5"/>
      <c r="SZC335" s="5"/>
      <c r="SZD335" s="5"/>
      <c r="SZE335" s="5"/>
      <c r="SZF335" s="5"/>
      <c r="SZG335" s="5"/>
      <c r="SZH335" s="5"/>
      <c r="SZI335" s="5"/>
      <c r="SZJ335" s="5"/>
      <c r="SZK335" s="5"/>
      <c r="SZL335" s="5"/>
      <c r="SZM335" s="5"/>
      <c r="SZN335" s="5"/>
      <c r="SZO335" s="5"/>
      <c r="SZP335" s="5"/>
      <c r="SZQ335" s="5"/>
      <c r="SZR335" s="5"/>
      <c r="SZS335" s="5"/>
      <c r="SZT335" s="5"/>
      <c r="SZU335" s="5"/>
      <c r="SZV335" s="5"/>
      <c r="SZW335" s="5"/>
      <c r="SZX335" s="5"/>
      <c r="SZY335" s="5"/>
      <c r="SZZ335" s="5"/>
      <c r="TAA335" s="5"/>
      <c r="TAB335" s="5"/>
      <c r="TAC335" s="5"/>
      <c r="TAD335" s="5"/>
      <c r="TAE335" s="5"/>
      <c r="TAF335" s="5"/>
      <c r="TAG335" s="5"/>
      <c r="TAH335" s="5"/>
      <c r="TAI335" s="5"/>
      <c r="TAJ335" s="5"/>
      <c r="TAK335" s="5"/>
      <c r="TAL335" s="5"/>
      <c r="TAM335" s="5"/>
      <c r="TAN335" s="5"/>
      <c r="TAO335" s="5"/>
      <c r="TAP335" s="5"/>
      <c r="TAQ335" s="5"/>
      <c r="TAR335" s="5"/>
      <c r="TAS335" s="5"/>
      <c r="TAT335" s="5"/>
      <c r="TAU335" s="5"/>
      <c r="TAV335" s="5"/>
      <c r="TAW335" s="5"/>
      <c r="TAX335" s="5"/>
      <c r="TAY335" s="5"/>
      <c r="TAZ335" s="5"/>
      <c r="TBA335" s="5"/>
      <c r="TBB335" s="5"/>
      <c r="TBC335" s="5"/>
      <c r="TBD335" s="5"/>
      <c r="TBE335" s="5"/>
      <c r="TBF335" s="5"/>
      <c r="TBG335" s="5"/>
      <c r="TBH335" s="5"/>
      <c r="TBI335" s="5"/>
      <c r="TBJ335" s="5"/>
      <c r="TBK335" s="5"/>
      <c r="TBL335" s="5"/>
      <c r="TBM335" s="5"/>
      <c r="TBN335" s="5"/>
      <c r="TBO335" s="5"/>
      <c r="TBP335" s="5"/>
      <c r="TBQ335" s="5"/>
      <c r="TBR335" s="5"/>
      <c r="TBS335" s="5"/>
      <c r="TBT335" s="5"/>
      <c r="TBU335" s="5"/>
      <c r="TBV335" s="5"/>
      <c r="TBW335" s="5"/>
      <c r="TBX335" s="5"/>
      <c r="TBY335" s="5"/>
      <c r="TBZ335" s="5"/>
      <c r="TCA335" s="5"/>
      <c r="TCB335" s="5"/>
      <c r="TCC335" s="5"/>
      <c r="TCD335" s="5"/>
      <c r="TCE335" s="5"/>
      <c r="TCF335" s="5"/>
      <c r="TCG335" s="5"/>
      <c r="TCH335" s="5"/>
      <c r="TCI335" s="5"/>
      <c r="TCJ335" s="5"/>
      <c r="TCK335" s="5"/>
      <c r="TCL335" s="5"/>
      <c r="TCM335" s="5"/>
      <c r="TCN335" s="5"/>
      <c r="TCO335" s="5"/>
      <c r="TCP335" s="5"/>
      <c r="TCQ335" s="5"/>
      <c r="TCR335" s="5"/>
      <c r="TCS335" s="5"/>
      <c r="TCT335" s="5"/>
      <c r="TCU335" s="5"/>
      <c r="TCV335" s="5"/>
      <c r="TCW335" s="5"/>
      <c r="TCX335" s="5"/>
      <c r="TCY335" s="5"/>
      <c r="TCZ335" s="5"/>
      <c r="TDA335" s="5"/>
      <c r="TDB335" s="5"/>
      <c r="TDC335" s="5"/>
      <c r="TDD335" s="5"/>
      <c r="TDE335" s="5"/>
      <c r="TDF335" s="5"/>
      <c r="TDG335" s="5"/>
      <c r="TDH335" s="5"/>
      <c r="TDI335" s="5"/>
      <c r="TDJ335" s="5"/>
      <c r="TDK335" s="5"/>
      <c r="TDL335" s="5"/>
      <c r="TDM335" s="5"/>
      <c r="TDN335" s="5"/>
      <c r="TDO335" s="5"/>
      <c r="TDP335" s="5"/>
      <c r="TDQ335" s="5"/>
      <c r="TDR335" s="5"/>
      <c r="TDS335" s="5"/>
      <c r="TDT335" s="5"/>
      <c r="TDU335" s="5"/>
      <c r="TDV335" s="5"/>
      <c r="TDW335" s="5"/>
      <c r="TDX335" s="5"/>
      <c r="TDY335" s="5"/>
      <c r="TDZ335" s="5"/>
      <c r="TEA335" s="5"/>
      <c r="TEB335" s="5"/>
      <c r="TEC335" s="5"/>
      <c r="TED335" s="5"/>
      <c r="TEE335" s="5"/>
      <c r="TEF335" s="5"/>
      <c r="TEG335" s="5"/>
      <c r="TEH335" s="5"/>
      <c r="TEI335" s="5"/>
      <c r="TEJ335" s="5"/>
      <c r="TEK335" s="5"/>
      <c r="TEL335" s="5"/>
      <c r="TEM335" s="5"/>
      <c r="TEN335" s="5"/>
      <c r="TEO335" s="5"/>
      <c r="TEP335" s="5"/>
      <c r="TEQ335" s="5"/>
      <c r="TER335" s="5"/>
      <c r="TES335" s="5"/>
      <c r="TET335" s="5"/>
      <c r="TEU335" s="5"/>
      <c r="TEV335" s="5"/>
      <c r="TEW335" s="5"/>
      <c r="TEX335" s="5"/>
      <c r="TEY335" s="5"/>
      <c r="TEZ335" s="5"/>
      <c r="TFA335" s="5"/>
      <c r="TFB335" s="5"/>
      <c r="TFC335" s="5"/>
      <c r="TFD335" s="5"/>
      <c r="TFE335" s="5"/>
      <c r="TFF335" s="5"/>
      <c r="TFG335" s="5"/>
      <c r="TFH335" s="5"/>
      <c r="TFI335" s="5"/>
      <c r="TFJ335" s="5"/>
      <c r="TFK335" s="5"/>
      <c r="TFL335" s="5"/>
      <c r="TFM335" s="5"/>
      <c r="TFN335" s="5"/>
      <c r="TFO335" s="5"/>
      <c r="TFP335" s="5"/>
      <c r="TFQ335" s="5"/>
      <c r="TFR335" s="5"/>
      <c r="TFS335" s="5"/>
      <c r="TFT335" s="5"/>
      <c r="TFU335" s="5"/>
      <c r="TFV335" s="5"/>
      <c r="TFW335" s="5"/>
      <c r="TFX335" s="5"/>
      <c r="TFY335" s="5"/>
      <c r="TFZ335" s="5"/>
      <c r="TGA335" s="5"/>
      <c r="TGB335" s="5"/>
      <c r="TGC335" s="5"/>
      <c r="TGD335" s="5"/>
      <c r="TGE335" s="5"/>
      <c r="TGF335" s="5"/>
      <c r="TGG335" s="5"/>
      <c r="TGH335" s="5"/>
      <c r="TGI335" s="5"/>
      <c r="TGJ335" s="5"/>
      <c r="TGK335" s="5"/>
      <c r="TGL335" s="5"/>
      <c r="TGM335" s="5"/>
      <c r="TGN335" s="5"/>
      <c r="TGO335" s="5"/>
      <c r="TGP335" s="5"/>
      <c r="TGQ335" s="5"/>
      <c r="TGR335" s="5"/>
      <c r="TGS335" s="5"/>
      <c r="TGT335" s="5"/>
      <c r="TGU335" s="5"/>
      <c r="TGV335" s="5"/>
      <c r="TGW335" s="5"/>
      <c r="TGX335" s="5"/>
      <c r="TGY335" s="5"/>
      <c r="TGZ335" s="5"/>
      <c r="THA335" s="5"/>
      <c r="THB335" s="5"/>
      <c r="THC335" s="5"/>
      <c r="THD335" s="5"/>
      <c r="THE335" s="5"/>
      <c r="THF335" s="5"/>
      <c r="THG335" s="5"/>
      <c r="THH335" s="5"/>
      <c r="THI335" s="5"/>
      <c r="THJ335" s="5"/>
      <c r="THK335" s="5"/>
      <c r="THL335" s="5"/>
      <c r="THM335" s="5"/>
      <c r="THN335" s="5"/>
      <c r="THO335" s="5"/>
      <c r="THP335" s="5"/>
      <c r="THQ335" s="5"/>
      <c r="THR335" s="5"/>
      <c r="THS335" s="5"/>
      <c r="THT335" s="5"/>
      <c r="THU335" s="5"/>
      <c r="THV335" s="5"/>
      <c r="THW335" s="5"/>
      <c r="THX335" s="5"/>
      <c r="THY335" s="5"/>
      <c r="THZ335" s="5"/>
      <c r="TIA335" s="5"/>
      <c r="TIB335" s="5"/>
      <c r="TIC335" s="5"/>
      <c r="TID335" s="5"/>
      <c r="TIE335" s="5"/>
      <c r="TIF335" s="5"/>
      <c r="TIG335" s="5"/>
      <c r="TIH335" s="5"/>
      <c r="TII335" s="5"/>
      <c r="TIJ335" s="5"/>
      <c r="TIK335" s="5"/>
      <c r="TIL335" s="5"/>
      <c r="TIM335" s="5"/>
      <c r="TIN335" s="5"/>
      <c r="TIO335" s="5"/>
      <c r="TIP335" s="5"/>
      <c r="TIQ335" s="5"/>
      <c r="TIR335" s="5"/>
      <c r="TIS335" s="5"/>
      <c r="TIT335" s="5"/>
      <c r="TIU335" s="5"/>
      <c r="TIV335" s="5"/>
      <c r="TIW335" s="5"/>
      <c r="TIX335" s="5"/>
      <c r="TIY335" s="5"/>
      <c r="TIZ335" s="5"/>
      <c r="TJA335" s="5"/>
      <c r="TJB335" s="5"/>
      <c r="TJC335" s="5"/>
      <c r="TJD335" s="5"/>
      <c r="TJE335" s="5"/>
      <c r="TJF335" s="5"/>
      <c r="TJG335" s="5"/>
      <c r="TJH335" s="5"/>
      <c r="TJI335" s="5"/>
      <c r="TJJ335" s="5"/>
      <c r="TJK335" s="5"/>
      <c r="TJL335" s="5"/>
      <c r="TJM335" s="5"/>
      <c r="TJN335" s="5"/>
      <c r="TJO335" s="5"/>
      <c r="TJP335" s="5"/>
      <c r="TJQ335" s="5"/>
      <c r="TJR335" s="5"/>
      <c r="TJS335" s="5"/>
      <c r="TJT335" s="5"/>
      <c r="TJU335" s="5"/>
      <c r="TJV335" s="5"/>
      <c r="TJW335" s="5"/>
      <c r="TJX335" s="5"/>
      <c r="TJY335" s="5"/>
      <c r="TJZ335" s="5"/>
      <c r="TKA335" s="5"/>
      <c r="TKB335" s="5"/>
      <c r="TKC335" s="5"/>
      <c r="TKD335" s="5"/>
      <c r="TKE335" s="5"/>
      <c r="TKF335" s="5"/>
      <c r="TKG335" s="5"/>
      <c r="TKH335" s="5"/>
      <c r="TKI335" s="5"/>
      <c r="TKJ335" s="5"/>
      <c r="TKK335" s="5"/>
      <c r="TKL335" s="5"/>
      <c r="TKM335" s="5"/>
      <c r="TKN335" s="5"/>
      <c r="TKO335" s="5"/>
      <c r="TKP335" s="5"/>
      <c r="TKQ335" s="5"/>
      <c r="TKR335" s="5"/>
      <c r="TKS335" s="5"/>
      <c r="TKT335" s="5"/>
      <c r="TKU335" s="5"/>
      <c r="TKV335" s="5"/>
      <c r="TKW335" s="5"/>
      <c r="TKX335" s="5"/>
      <c r="TKY335" s="5"/>
      <c r="TKZ335" s="5"/>
      <c r="TLA335" s="5"/>
      <c r="TLB335" s="5"/>
      <c r="TLC335" s="5"/>
      <c r="TLD335" s="5"/>
      <c r="TLE335" s="5"/>
      <c r="TLF335" s="5"/>
      <c r="TLG335" s="5"/>
      <c r="TLH335" s="5"/>
      <c r="TLI335" s="5"/>
      <c r="TLJ335" s="5"/>
      <c r="TLK335" s="5"/>
      <c r="TLL335" s="5"/>
      <c r="TLM335" s="5"/>
      <c r="TLN335" s="5"/>
      <c r="TLO335" s="5"/>
      <c r="TLP335" s="5"/>
      <c r="TLQ335" s="5"/>
      <c r="TLR335" s="5"/>
      <c r="TLS335" s="5"/>
      <c r="TLT335" s="5"/>
      <c r="TLU335" s="5"/>
      <c r="TLV335" s="5"/>
      <c r="TLW335" s="5"/>
      <c r="TLX335" s="5"/>
      <c r="TLY335" s="5"/>
      <c r="TLZ335" s="5"/>
      <c r="TMA335" s="5"/>
      <c r="TMB335" s="5"/>
      <c r="TMC335" s="5"/>
      <c r="TMD335" s="5"/>
      <c r="TME335" s="5"/>
      <c r="TMF335" s="5"/>
      <c r="TMG335" s="5"/>
      <c r="TMH335" s="5"/>
      <c r="TMI335" s="5"/>
      <c r="TMJ335" s="5"/>
      <c r="TMK335" s="5"/>
      <c r="TML335" s="5"/>
      <c r="TMM335" s="5"/>
      <c r="TMN335" s="5"/>
      <c r="TMO335" s="5"/>
      <c r="TMP335" s="5"/>
      <c r="TMQ335" s="5"/>
      <c r="TMR335" s="5"/>
      <c r="TMS335" s="5"/>
      <c r="TMT335" s="5"/>
      <c r="TMU335" s="5"/>
      <c r="TMV335" s="5"/>
      <c r="TMW335" s="5"/>
      <c r="TMX335" s="5"/>
      <c r="TMY335" s="5"/>
      <c r="TMZ335" s="5"/>
      <c r="TNA335" s="5"/>
      <c r="TNB335" s="5"/>
      <c r="TNC335" s="5"/>
      <c r="TND335" s="5"/>
      <c r="TNE335" s="5"/>
      <c r="TNF335" s="5"/>
      <c r="TNG335" s="5"/>
      <c r="TNH335" s="5"/>
      <c r="TNI335" s="5"/>
      <c r="TNJ335" s="5"/>
      <c r="TNK335" s="5"/>
      <c r="TNL335" s="5"/>
      <c r="TNM335" s="5"/>
      <c r="TNN335" s="5"/>
      <c r="TNO335" s="5"/>
      <c r="TNP335" s="5"/>
      <c r="TNQ335" s="5"/>
      <c r="TNR335" s="5"/>
      <c r="TNS335" s="5"/>
      <c r="TNT335" s="5"/>
      <c r="TNU335" s="5"/>
      <c r="TNV335" s="5"/>
      <c r="TNW335" s="5"/>
      <c r="TNX335" s="5"/>
      <c r="TNY335" s="5"/>
      <c r="TNZ335" s="5"/>
      <c r="TOA335" s="5"/>
      <c r="TOB335" s="5"/>
      <c r="TOC335" s="5"/>
      <c r="TOD335" s="5"/>
      <c r="TOE335" s="5"/>
      <c r="TOF335" s="5"/>
      <c r="TOG335" s="5"/>
      <c r="TOH335" s="5"/>
      <c r="TOI335" s="5"/>
      <c r="TOJ335" s="5"/>
      <c r="TOK335" s="5"/>
      <c r="TOL335" s="5"/>
      <c r="TOM335" s="5"/>
      <c r="TON335" s="5"/>
      <c r="TOO335" s="5"/>
      <c r="TOP335" s="5"/>
      <c r="TOQ335" s="5"/>
      <c r="TOR335" s="5"/>
      <c r="TOS335" s="5"/>
      <c r="TOT335" s="5"/>
      <c r="TOU335" s="5"/>
      <c r="TOV335" s="5"/>
      <c r="TOW335" s="5"/>
      <c r="TOX335" s="5"/>
      <c r="TOY335" s="5"/>
      <c r="TOZ335" s="5"/>
      <c r="TPA335" s="5"/>
      <c r="TPB335" s="5"/>
      <c r="TPC335" s="5"/>
      <c r="TPD335" s="5"/>
      <c r="TPE335" s="5"/>
      <c r="TPF335" s="5"/>
      <c r="TPG335" s="5"/>
      <c r="TPH335" s="5"/>
      <c r="TPI335" s="5"/>
      <c r="TPJ335" s="5"/>
      <c r="TPK335" s="5"/>
      <c r="TPL335" s="5"/>
      <c r="TPM335" s="5"/>
      <c r="TPN335" s="5"/>
      <c r="TPO335" s="5"/>
      <c r="TPP335" s="5"/>
      <c r="TPQ335" s="5"/>
      <c r="TPR335" s="5"/>
      <c r="TPS335" s="5"/>
      <c r="TPT335" s="5"/>
      <c r="TPU335" s="5"/>
      <c r="TPV335" s="5"/>
      <c r="TPW335" s="5"/>
      <c r="TPX335" s="5"/>
      <c r="TPY335" s="5"/>
      <c r="TPZ335" s="5"/>
      <c r="TQA335" s="5"/>
      <c r="TQB335" s="5"/>
      <c r="TQC335" s="5"/>
      <c r="TQD335" s="5"/>
      <c r="TQE335" s="5"/>
      <c r="TQF335" s="5"/>
      <c r="TQG335" s="5"/>
      <c r="TQH335" s="5"/>
      <c r="TQI335" s="5"/>
      <c r="TQJ335" s="5"/>
      <c r="TQK335" s="5"/>
      <c r="TQL335" s="5"/>
      <c r="TQM335" s="5"/>
      <c r="TQN335" s="5"/>
      <c r="TQO335" s="5"/>
      <c r="TQP335" s="5"/>
      <c r="TQQ335" s="5"/>
      <c r="TQR335" s="5"/>
      <c r="TQS335" s="5"/>
      <c r="TQT335" s="5"/>
      <c r="TQU335" s="5"/>
      <c r="TQV335" s="5"/>
      <c r="TQW335" s="5"/>
      <c r="TQX335" s="5"/>
      <c r="TQY335" s="5"/>
      <c r="TQZ335" s="5"/>
      <c r="TRA335" s="5"/>
      <c r="TRB335" s="5"/>
      <c r="TRC335" s="5"/>
      <c r="TRD335" s="5"/>
      <c r="TRE335" s="5"/>
      <c r="TRF335" s="5"/>
      <c r="TRG335" s="5"/>
      <c r="TRH335" s="5"/>
      <c r="TRI335" s="5"/>
      <c r="TRJ335" s="5"/>
      <c r="TRK335" s="5"/>
      <c r="TRL335" s="5"/>
      <c r="TRM335" s="5"/>
      <c r="TRN335" s="5"/>
      <c r="TRO335" s="5"/>
      <c r="TRP335" s="5"/>
      <c r="TRQ335" s="5"/>
      <c r="TRR335" s="5"/>
      <c r="TRS335" s="5"/>
      <c r="TRT335" s="5"/>
      <c r="TRU335" s="5"/>
      <c r="TRV335" s="5"/>
      <c r="TRW335" s="5"/>
      <c r="TRX335" s="5"/>
      <c r="TRY335" s="5"/>
      <c r="TRZ335" s="5"/>
      <c r="TSA335" s="5"/>
      <c r="TSB335" s="5"/>
      <c r="TSC335" s="5"/>
      <c r="TSD335" s="5"/>
      <c r="TSE335" s="5"/>
      <c r="TSF335" s="5"/>
      <c r="TSG335" s="5"/>
      <c r="TSH335" s="5"/>
      <c r="TSI335" s="5"/>
      <c r="TSJ335" s="5"/>
      <c r="TSK335" s="5"/>
      <c r="TSL335" s="5"/>
      <c r="TSM335" s="5"/>
      <c r="TSN335" s="5"/>
      <c r="TSO335" s="5"/>
      <c r="TSP335" s="5"/>
      <c r="TSQ335" s="5"/>
      <c r="TSR335" s="5"/>
      <c r="TSS335" s="5"/>
      <c r="TST335" s="5"/>
      <c r="TSU335" s="5"/>
      <c r="TSV335" s="5"/>
      <c r="TSW335" s="5"/>
      <c r="TSX335" s="5"/>
      <c r="TSY335" s="5"/>
      <c r="TSZ335" s="5"/>
      <c r="TTA335" s="5"/>
      <c r="TTB335" s="5"/>
      <c r="TTC335" s="5"/>
      <c r="TTD335" s="5"/>
      <c r="TTE335" s="5"/>
      <c r="TTF335" s="5"/>
      <c r="TTG335" s="5"/>
      <c r="TTH335" s="5"/>
      <c r="TTI335" s="5"/>
      <c r="TTJ335" s="5"/>
      <c r="TTK335" s="5"/>
      <c r="TTL335" s="5"/>
      <c r="TTM335" s="5"/>
      <c r="TTN335" s="5"/>
      <c r="TTO335" s="5"/>
      <c r="TTP335" s="5"/>
      <c r="TTQ335" s="5"/>
      <c r="TTR335" s="5"/>
      <c r="TTS335" s="5"/>
      <c r="TTT335" s="5"/>
      <c r="TTU335" s="5"/>
      <c r="TTV335" s="5"/>
      <c r="TTW335" s="5"/>
      <c r="TTX335" s="5"/>
      <c r="TTY335" s="5"/>
      <c r="TTZ335" s="5"/>
      <c r="TUA335" s="5"/>
      <c r="TUB335" s="5"/>
      <c r="TUC335" s="5"/>
      <c r="TUD335" s="5"/>
      <c r="TUE335" s="5"/>
      <c r="TUF335" s="5"/>
      <c r="TUG335" s="5"/>
      <c r="TUH335" s="5"/>
      <c r="TUI335" s="5"/>
      <c r="TUJ335" s="5"/>
      <c r="TUK335" s="5"/>
      <c r="TUL335" s="5"/>
      <c r="TUM335" s="5"/>
      <c r="TUN335" s="5"/>
      <c r="TUO335" s="5"/>
      <c r="TUP335" s="5"/>
      <c r="TUQ335" s="5"/>
      <c r="TUR335" s="5"/>
      <c r="TUS335" s="5"/>
      <c r="TUT335" s="5"/>
      <c r="TUU335" s="5"/>
      <c r="TUV335" s="5"/>
      <c r="TUW335" s="5"/>
      <c r="TUX335" s="5"/>
      <c r="TUY335" s="5"/>
      <c r="TUZ335" s="5"/>
      <c r="TVA335" s="5"/>
      <c r="TVB335" s="5"/>
      <c r="TVC335" s="5"/>
      <c r="TVD335" s="5"/>
      <c r="TVE335" s="5"/>
      <c r="TVF335" s="5"/>
      <c r="TVG335" s="5"/>
      <c r="TVH335" s="5"/>
      <c r="TVI335" s="5"/>
      <c r="TVJ335" s="5"/>
      <c r="TVK335" s="5"/>
      <c r="TVL335" s="5"/>
      <c r="TVM335" s="5"/>
      <c r="TVN335" s="5"/>
      <c r="TVO335" s="5"/>
      <c r="TVP335" s="5"/>
      <c r="TVQ335" s="5"/>
      <c r="TVR335" s="5"/>
      <c r="TVS335" s="5"/>
      <c r="TVT335" s="5"/>
      <c r="TVU335" s="5"/>
      <c r="TVV335" s="5"/>
      <c r="TVW335" s="5"/>
      <c r="TVX335" s="5"/>
      <c r="TVY335" s="5"/>
      <c r="TVZ335" s="5"/>
      <c r="TWA335" s="5"/>
      <c r="TWB335" s="5"/>
      <c r="TWC335" s="5"/>
      <c r="TWD335" s="5"/>
      <c r="TWE335" s="5"/>
      <c r="TWF335" s="5"/>
      <c r="TWG335" s="5"/>
      <c r="TWH335" s="5"/>
      <c r="TWI335" s="5"/>
      <c r="TWJ335" s="5"/>
      <c r="TWK335" s="5"/>
      <c r="TWL335" s="5"/>
      <c r="TWM335" s="5"/>
      <c r="TWN335" s="5"/>
      <c r="TWO335" s="5"/>
      <c r="TWP335" s="5"/>
      <c r="TWQ335" s="5"/>
      <c r="TWR335" s="5"/>
      <c r="TWS335" s="5"/>
      <c r="TWT335" s="5"/>
      <c r="TWU335" s="5"/>
      <c r="TWV335" s="5"/>
      <c r="TWW335" s="5"/>
      <c r="TWX335" s="5"/>
      <c r="TWY335" s="5"/>
      <c r="TWZ335" s="5"/>
      <c r="TXA335" s="5"/>
      <c r="TXB335" s="5"/>
      <c r="TXC335" s="5"/>
      <c r="TXD335" s="5"/>
      <c r="TXE335" s="5"/>
      <c r="TXF335" s="5"/>
      <c r="TXG335" s="5"/>
      <c r="TXH335" s="5"/>
      <c r="TXI335" s="5"/>
      <c r="TXJ335" s="5"/>
      <c r="TXK335" s="5"/>
      <c r="TXL335" s="5"/>
      <c r="TXM335" s="5"/>
      <c r="TXN335" s="5"/>
      <c r="TXO335" s="5"/>
      <c r="TXP335" s="5"/>
      <c r="TXQ335" s="5"/>
      <c r="TXR335" s="5"/>
      <c r="TXS335" s="5"/>
      <c r="TXT335" s="5"/>
      <c r="TXU335" s="5"/>
      <c r="TXV335" s="5"/>
      <c r="TXW335" s="5"/>
      <c r="TXX335" s="5"/>
      <c r="TXY335" s="5"/>
      <c r="TXZ335" s="5"/>
      <c r="TYA335" s="5"/>
      <c r="TYB335" s="5"/>
      <c r="TYC335" s="5"/>
      <c r="TYD335" s="5"/>
      <c r="TYE335" s="5"/>
      <c r="TYF335" s="5"/>
      <c r="TYG335" s="5"/>
      <c r="TYH335" s="5"/>
      <c r="TYI335" s="5"/>
      <c r="TYJ335" s="5"/>
      <c r="TYK335" s="5"/>
      <c r="TYL335" s="5"/>
      <c r="TYM335" s="5"/>
      <c r="TYN335" s="5"/>
      <c r="TYO335" s="5"/>
      <c r="TYP335" s="5"/>
      <c r="TYQ335" s="5"/>
      <c r="TYR335" s="5"/>
      <c r="TYS335" s="5"/>
      <c r="TYT335" s="5"/>
      <c r="TYU335" s="5"/>
      <c r="TYV335" s="5"/>
      <c r="TYW335" s="5"/>
      <c r="TYX335" s="5"/>
      <c r="TYY335" s="5"/>
      <c r="TYZ335" s="5"/>
      <c r="TZA335" s="5"/>
      <c r="TZB335" s="5"/>
      <c r="TZC335" s="5"/>
      <c r="TZD335" s="5"/>
      <c r="TZE335" s="5"/>
      <c r="TZF335" s="5"/>
      <c r="TZG335" s="5"/>
      <c r="TZH335" s="5"/>
      <c r="TZI335" s="5"/>
      <c r="TZJ335" s="5"/>
      <c r="TZK335" s="5"/>
      <c r="TZL335" s="5"/>
      <c r="TZM335" s="5"/>
      <c r="TZN335" s="5"/>
      <c r="TZO335" s="5"/>
      <c r="TZP335" s="5"/>
      <c r="TZQ335" s="5"/>
      <c r="TZR335" s="5"/>
      <c r="TZS335" s="5"/>
      <c r="TZT335" s="5"/>
      <c r="TZU335" s="5"/>
      <c r="TZV335" s="5"/>
      <c r="TZW335" s="5"/>
      <c r="TZX335" s="5"/>
      <c r="TZY335" s="5"/>
      <c r="TZZ335" s="5"/>
      <c r="UAA335" s="5"/>
      <c r="UAB335" s="5"/>
      <c r="UAC335" s="5"/>
      <c r="UAD335" s="5"/>
      <c r="UAE335" s="5"/>
      <c r="UAF335" s="5"/>
      <c r="UAG335" s="5"/>
      <c r="UAH335" s="5"/>
      <c r="UAI335" s="5"/>
      <c r="UAJ335" s="5"/>
      <c r="UAK335" s="5"/>
      <c r="UAL335" s="5"/>
      <c r="UAM335" s="5"/>
      <c r="UAN335" s="5"/>
      <c r="UAO335" s="5"/>
      <c r="UAP335" s="5"/>
      <c r="UAQ335" s="5"/>
      <c r="UAR335" s="5"/>
      <c r="UAS335" s="5"/>
      <c r="UAT335" s="5"/>
      <c r="UAU335" s="5"/>
      <c r="UAV335" s="5"/>
      <c r="UAW335" s="5"/>
      <c r="UAX335" s="5"/>
      <c r="UAY335" s="5"/>
      <c r="UAZ335" s="5"/>
      <c r="UBA335" s="5"/>
      <c r="UBB335" s="5"/>
      <c r="UBC335" s="5"/>
      <c r="UBD335" s="5"/>
      <c r="UBE335" s="5"/>
      <c r="UBF335" s="5"/>
      <c r="UBG335" s="5"/>
      <c r="UBH335" s="5"/>
      <c r="UBI335" s="5"/>
      <c r="UBJ335" s="5"/>
      <c r="UBK335" s="5"/>
      <c r="UBL335" s="5"/>
      <c r="UBM335" s="5"/>
      <c r="UBN335" s="5"/>
      <c r="UBO335" s="5"/>
      <c r="UBP335" s="5"/>
      <c r="UBQ335" s="5"/>
      <c r="UBR335" s="5"/>
      <c r="UBS335" s="5"/>
      <c r="UBT335" s="5"/>
      <c r="UBU335" s="5"/>
      <c r="UBV335" s="5"/>
      <c r="UBW335" s="5"/>
      <c r="UBX335" s="5"/>
      <c r="UBY335" s="5"/>
      <c r="UBZ335" s="5"/>
      <c r="UCA335" s="5"/>
      <c r="UCB335" s="5"/>
      <c r="UCC335" s="5"/>
      <c r="UCD335" s="5"/>
      <c r="UCE335" s="5"/>
      <c r="UCF335" s="5"/>
      <c r="UCG335" s="5"/>
      <c r="UCH335" s="5"/>
      <c r="UCI335" s="5"/>
      <c r="UCJ335" s="5"/>
      <c r="UCK335" s="5"/>
      <c r="UCL335" s="5"/>
      <c r="UCM335" s="5"/>
      <c r="UCN335" s="5"/>
      <c r="UCO335" s="5"/>
      <c r="UCP335" s="5"/>
      <c r="UCQ335" s="5"/>
      <c r="UCR335" s="5"/>
      <c r="UCS335" s="5"/>
      <c r="UCT335" s="5"/>
      <c r="UCU335" s="5"/>
      <c r="UCV335" s="5"/>
      <c r="UCW335" s="5"/>
      <c r="UCX335" s="5"/>
      <c r="UCY335" s="5"/>
      <c r="UCZ335" s="5"/>
      <c r="UDA335" s="5"/>
      <c r="UDB335" s="5"/>
      <c r="UDC335" s="5"/>
      <c r="UDD335" s="5"/>
      <c r="UDE335" s="5"/>
      <c r="UDF335" s="5"/>
      <c r="UDG335" s="5"/>
      <c r="UDH335" s="5"/>
      <c r="UDI335" s="5"/>
      <c r="UDJ335" s="5"/>
      <c r="UDK335" s="5"/>
      <c r="UDL335" s="5"/>
      <c r="UDM335" s="5"/>
      <c r="UDN335" s="5"/>
      <c r="UDO335" s="5"/>
      <c r="UDP335" s="5"/>
      <c r="UDQ335" s="5"/>
      <c r="UDR335" s="5"/>
      <c r="UDS335" s="5"/>
      <c r="UDT335" s="5"/>
      <c r="UDU335" s="5"/>
      <c r="UDV335" s="5"/>
      <c r="UDW335" s="5"/>
      <c r="UDX335" s="5"/>
      <c r="UDY335" s="5"/>
      <c r="UDZ335" s="5"/>
      <c r="UEA335" s="5"/>
      <c r="UEB335" s="5"/>
      <c r="UEC335" s="5"/>
      <c r="UED335" s="5"/>
      <c r="UEE335" s="5"/>
      <c r="UEF335" s="5"/>
      <c r="UEG335" s="5"/>
      <c r="UEH335" s="5"/>
      <c r="UEI335" s="5"/>
      <c r="UEJ335" s="5"/>
      <c r="UEK335" s="5"/>
      <c r="UEL335" s="5"/>
      <c r="UEM335" s="5"/>
      <c r="UEN335" s="5"/>
      <c r="UEO335" s="5"/>
      <c r="UEP335" s="5"/>
      <c r="UEQ335" s="5"/>
      <c r="UER335" s="5"/>
      <c r="UES335" s="5"/>
      <c r="UET335" s="5"/>
      <c r="UEU335" s="5"/>
      <c r="UEV335" s="5"/>
      <c r="UEW335" s="5"/>
      <c r="UEX335" s="5"/>
      <c r="UEY335" s="5"/>
      <c r="UEZ335" s="5"/>
      <c r="UFA335" s="5"/>
      <c r="UFB335" s="5"/>
      <c r="UFC335" s="5"/>
      <c r="UFD335" s="5"/>
      <c r="UFE335" s="5"/>
      <c r="UFF335" s="5"/>
      <c r="UFG335" s="5"/>
      <c r="UFH335" s="5"/>
      <c r="UFI335" s="5"/>
      <c r="UFJ335" s="5"/>
      <c r="UFK335" s="5"/>
      <c r="UFL335" s="5"/>
      <c r="UFM335" s="5"/>
      <c r="UFN335" s="5"/>
      <c r="UFO335" s="5"/>
      <c r="UFP335" s="5"/>
      <c r="UFQ335" s="5"/>
      <c r="UFR335" s="5"/>
      <c r="UFS335" s="5"/>
      <c r="UFT335" s="5"/>
      <c r="UFU335" s="5"/>
      <c r="UFV335" s="5"/>
      <c r="UFW335" s="5"/>
      <c r="UFX335" s="5"/>
      <c r="UFY335" s="5"/>
      <c r="UFZ335" s="5"/>
      <c r="UGA335" s="5"/>
      <c r="UGB335" s="5"/>
      <c r="UGC335" s="5"/>
      <c r="UGD335" s="5"/>
      <c r="UGE335" s="5"/>
      <c r="UGF335" s="5"/>
      <c r="UGG335" s="5"/>
      <c r="UGH335" s="5"/>
      <c r="UGI335" s="5"/>
      <c r="UGJ335" s="5"/>
      <c r="UGK335" s="5"/>
      <c r="UGL335" s="5"/>
      <c r="UGM335" s="5"/>
      <c r="UGN335" s="5"/>
      <c r="UGO335" s="5"/>
      <c r="UGP335" s="5"/>
      <c r="UGQ335" s="5"/>
      <c r="UGR335" s="5"/>
      <c r="UGS335" s="5"/>
      <c r="UGT335" s="5"/>
      <c r="UGU335" s="5"/>
      <c r="UGV335" s="5"/>
      <c r="UGW335" s="5"/>
      <c r="UGX335" s="5"/>
      <c r="UGY335" s="5"/>
      <c r="UGZ335" s="5"/>
      <c r="UHA335" s="5"/>
      <c r="UHB335" s="5"/>
      <c r="UHC335" s="5"/>
      <c r="UHD335" s="5"/>
      <c r="UHE335" s="5"/>
      <c r="UHF335" s="5"/>
      <c r="UHG335" s="5"/>
      <c r="UHH335" s="5"/>
      <c r="UHI335" s="5"/>
      <c r="UHJ335" s="5"/>
      <c r="UHK335" s="5"/>
      <c r="UHL335" s="5"/>
      <c r="UHM335" s="5"/>
      <c r="UHN335" s="5"/>
      <c r="UHO335" s="5"/>
      <c r="UHP335" s="5"/>
      <c r="UHQ335" s="5"/>
      <c r="UHR335" s="5"/>
      <c r="UHS335" s="5"/>
      <c r="UHT335" s="5"/>
      <c r="UHU335" s="5"/>
      <c r="UHV335" s="5"/>
      <c r="UHW335" s="5"/>
      <c r="UHX335" s="5"/>
      <c r="UHY335" s="5"/>
      <c r="UHZ335" s="5"/>
      <c r="UIA335" s="5"/>
      <c r="UIB335" s="5"/>
      <c r="UIC335" s="5"/>
      <c r="UID335" s="5"/>
      <c r="UIE335" s="5"/>
      <c r="UIF335" s="5"/>
      <c r="UIG335" s="5"/>
      <c r="UIH335" s="5"/>
      <c r="UII335" s="5"/>
      <c r="UIJ335" s="5"/>
      <c r="UIK335" s="5"/>
      <c r="UIL335" s="5"/>
      <c r="UIM335" s="5"/>
      <c r="UIN335" s="5"/>
      <c r="UIO335" s="5"/>
      <c r="UIP335" s="5"/>
      <c r="UIQ335" s="5"/>
      <c r="UIR335" s="5"/>
      <c r="UIS335" s="5"/>
      <c r="UIT335" s="5"/>
      <c r="UIU335" s="5"/>
      <c r="UIV335" s="5"/>
      <c r="UIW335" s="5"/>
      <c r="UIX335" s="5"/>
      <c r="UIY335" s="5"/>
      <c r="UIZ335" s="5"/>
      <c r="UJA335" s="5"/>
      <c r="UJB335" s="5"/>
      <c r="UJC335" s="5"/>
      <c r="UJD335" s="5"/>
      <c r="UJE335" s="5"/>
      <c r="UJF335" s="5"/>
      <c r="UJG335" s="5"/>
      <c r="UJH335" s="5"/>
      <c r="UJI335" s="5"/>
      <c r="UJJ335" s="5"/>
      <c r="UJK335" s="5"/>
      <c r="UJL335" s="5"/>
      <c r="UJM335" s="5"/>
      <c r="UJN335" s="5"/>
      <c r="UJO335" s="5"/>
      <c r="UJP335" s="5"/>
      <c r="UJQ335" s="5"/>
      <c r="UJR335" s="5"/>
      <c r="UJS335" s="5"/>
      <c r="UJT335" s="5"/>
      <c r="UJU335" s="5"/>
      <c r="UJV335" s="5"/>
      <c r="UJW335" s="5"/>
      <c r="UJX335" s="5"/>
      <c r="UJY335" s="5"/>
      <c r="UJZ335" s="5"/>
      <c r="UKA335" s="5"/>
      <c r="UKB335" s="5"/>
      <c r="UKC335" s="5"/>
      <c r="UKD335" s="5"/>
      <c r="UKE335" s="5"/>
      <c r="UKF335" s="5"/>
      <c r="UKG335" s="5"/>
      <c r="UKH335" s="5"/>
      <c r="UKI335" s="5"/>
      <c r="UKJ335" s="5"/>
      <c r="UKK335" s="5"/>
      <c r="UKL335" s="5"/>
      <c r="UKM335" s="5"/>
      <c r="UKN335" s="5"/>
      <c r="UKO335" s="5"/>
      <c r="UKP335" s="5"/>
      <c r="UKQ335" s="5"/>
      <c r="UKR335" s="5"/>
      <c r="UKS335" s="5"/>
      <c r="UKT335" s="5"/>
      <c r="UKU335" s="5"/>
      <c r="UKV335" s="5"/>
      <c r="UKW335" s="5"/>
      <c r="UKX335" s="5"/>
      <c r="UKY335" s="5"/>
      <c r="UKZ335" s="5"/>
      <c r="ULA335" s="5"/>
      <c r="ULB335" s="5"/>
      <c r="ULC335" s="5"/>
      <c r="ULD335" s="5"/>
      <c r="ULE335" s="5"/>
      <c r="ULF335" s="5"/>
      <c r="ULG335" s="5"/>
      <c r="ULH335" s="5"/>
      <c r="ULI335" s="5"/>
      <c r="ULJ335" s="5"/>
      <c r="ULK335" s="5"/>
      <c r="ULL335" s="5"/>
      <c r="ULM335" s="5"/>
      <c r="ULN335" s="5"/>
      <c r="ULO335" s="5"/>
      <c r="ULP335" s="5"/>
      <c r="ULQ335" s="5"/>
      <c r="ULR335" s="5"/>
      <c r="ULS335" s="5"/>
      <c r="ULT335" s="5"/>
      <c r="ULU335" s="5"/>
      <c r="ULV335" s="5"/>
      <c r="ULW335" s="5"/>
      <c r="ULX335" s="5"/>
      <c r="ULY335" s="5"/>
      <c r="ULZ335" s="5"/>
      <c r="UMA335" s="5"/>
      <c r="UMB335" s="5"/>
      <c r="UMC335" s="5"/>
      <c r="UMD335" s="5"/>
      <c r="UME335" s="5"/>
      <c r="UMF335" s="5"/>
      <c r="UMG335" s="5"/>
      <c r="UMH335" s="5"/>
      <c r="UMI335" s="5"/>
      <c r="UMJ335" s="5"/>
      <c r="UMK335" s="5"/>
      <c r="UML335" s="5"/>
      <c r="UMM335" s="5"/>
      <c r="UMN335" s="5"/>
      <c r="UMO335" s="5"/>
      <c r="UMP335" s="5"/>
      <c r="UMQ335" s="5"/>
      <c r="UMR335" s="5"/>
      <c r="UMS335" s="5"/>
      <c r="UMT335" s="5"/>
      <c r="UMU335" s="5"/>
      <c r="UMV335" s="5"/>
      <c r="UMW335" s="5"/>
      <c r="UMX335" s="5"/>
      <c r="UMY335" s="5"/>
      <c r="UMZ335" s="5"/>
      <c r="UNA335" s="5"/>
      <c r="UNB335" s="5"/>
      <c r="UNC335" s="5"/>
      <c r="UND335" s="5"/>
      <c r="UNE335" s="5"/>
      <c r="UNF335" s="5"/>
      <c r="UNG335" s="5"/>
      <c r="UNH335" s="5"/>
      <c r="UNI335" s="5"/>
      <c r="UNJ335" s="5"/>
      <c r="UNK335" s="5"/>
      <c r="UNL335" s="5"/>
      <c r="UNM335" s="5"/>
      <c r="UNN335" s="5"/>
      <c r="UNO335" s="5"/>
      <c r="UNP335" s="5"/>
      <c r="UNQ335" s="5"/>
      <c r="UNR335" s="5"/>
      <c r="UNS335" s="5"/>
      <c r="UNT335" s="5"/>
      <c r="UNU335" s="5"/>
      <c r="UNV335" s="5"/>
      <c r="UNW335" s="5"/>
      <c r="UNX335" s="5"/>
      <c r="UNY335" s="5"/>
      <c r="UNZ335" s="5"/>
      <c r="UOA335" s="5"/>
      <c r="UOB335" s="5"/>
      <c r="UOC335" s="5"/>
      <c r="UOD335" s="5"/>
      <c r="UOE335" s="5"/>
      <c r="UOF335" s="5"/>
      <c r="UOG335" s="5"/>
      <c r="UOH335" s="5"/>
      <c r="UOI335" s="5"/>
      <c r="UOJ335" s="5"/>
      <c r="UOK335" s="5"/>
      <c r="UOL335" s="5"/>
      <c r="UOM335" s="5"/>
      <c r="UON335" s="5"/>
      <c r="UOO335" s="5"/>
      <c r="UOP335" s="5"/>
      <c r="UOQ335" s="5"/>
      <c r="UOR335" s="5"/>
      <c r="UOS335" s="5"/>
      <c r="UOT335" s="5"/>
      <c r="UOU335" s="5"/>
      <c r="UOV335" s="5"/>
      <c r="UOW335" s="5"/>
      <c r="UOX335" s="5"/>
      <c r="UOY335" s="5"/>
      <c r="UOZ335" s="5"/>
      <c r="UPA335" s="5"/>
      <c r="UPB335" s="5"/>
      <c r="UPC335" s="5"/>
      <c r="UPD335" s="5"/>
      <c r="UPE335" s="5"/>
      <c r="UPF335" s="5"/>
      <c r="UPG335" s="5"/>
      <c r="UPH335" s="5"/>
      <c r="UPI335" s="5"/>
      <c r="UPJ335" s="5"/>
      <c r="UPK335" s="5"/>
      <c r="UPL335" s="5"/>
      <c r="UPM335" s="5"/>
      <c r="UPN335" s="5"/>
      <c r="UPO335" s="5"/>
      <c r="UPP335" s="5"/>
      <c r="UPQ335" s="5"/>
      <c r="UPR335" s="5"/>
      <c r="UPS335" s="5"/>
      <c r="UPT335" s="5"/>
      <c r="UPU335" s="5"/>
      <c r="UPV335" s="5"/>
      <c r="UPW335" s="5"/>
      <c r="UPX335" s="5"/>
      <c r="UPY335" s="5"/>
      <c r="UPZ335" s="5"/>
      <c r="UQA335" s="5"/>
      <c r="UQB335" s="5"/>
      <c r="UQC335" s="5"/>
      <c r="UQD335" s="5"/>
      <c r="UQE335" s="5"/>
      <c r="UQF335" s="5"/>
      <c r="UQG335" s="5"/>
      <c r="UQH335" s="5"/>
      <c r="UQI335" s="5"/>
      <c r="UQJ335" s="5"/>
      <c r="UQK335" s="5"/>
      <c r="UQL335" s="5"/>
      <c r="UQM335" s="5"/>
      <c r="UQN335" s="5"/>
      <c r="UQO335" s="5"/>
      <c r="UQP335" s="5"/>
      <c r="UQQ335" s="5"/>
      <c r="UQR335" s="5"/>
      <c r="UQS335" s="5"/>
      <c r="UQT335" s="5"/>
      <c r="UQU335" s="5"/>
      <c r="UQV335" s="5"/>
      <c r="UQW335" s="5"/>
      <c r="UQX335" s="5"/>
      <c r="UQY335" s="5"/>
      <c r="UQZ335" s="5"/>
      <c r="URA335" s="5"/>
      <c r="URB335" s="5"/>
      <c r="URC335" s="5"/>
      <c r="URD335" s="5"/>
      <c r="URE335" s="5"/>
      <c r="URF335" s="5"/>
      <c r="URG335" s="5"/>
      <c r="URH335" s="5"/>
      <c r="URI335" s="5"/>
      <c r="URJ335" s="5"/>
      <c r="URK335" s="5"/>
      <c r="URL335" s="5"/>
      <c r="URM335" s="5"/>
      <c r="URN335" s="5"/>
      <c r="URO335" s="5"/>
      <c r="URP335" s="5"/>
      <c r="URQ335" s="5"/>
      <c r="URR335" s="5"/>
      <c r="URS335" s="5"/>
      <c r="URT335" s="5"/>
      <c r="URU335" s="5"/>
      <c r="URV335" s="5"/>
      <c r="URW335" s="5"/>
      <c r="URX335" s="5"/>
      <c r="URY335" s="5"/>
      <c r="URZ335" s="5"/>
      <c r="USA335" s="5"/>
      <c r="USB335" s="5"/>
      <c r="USC335" s="5"/>
      <c r="USD335" s="5"/>
      <c r="USE335" s="5"/>
      <c r="USF335" s="5"/>
      <c r="USG335" s="5"/>
      <c r="USH335" s="5"/>
      <c r="USI335" s="5"/>
      <c r="USJ335" s="5"/>
      <c r="USK335" s="5"/>
      <c r="USL335" s="5"/>
      <c r="USM335" s="5"/>
      <c r="USN335" s="5"/>
      <c r="USO335" s="5"/>
      <c r="USP335" s="5"/>
      <c r="USQ335" s="5"/>
      <c r="USR335" s="5"/>
      <c r="USS335" s="5"/>
      <c r="UST335" s="5"/>
      <c r="USU335" s="5"/>
      <c r="USV335" s="5"/>
      <c r="USW335" s="5"/>
      <c r="USX335" s="5"/>
      <c r="USY335" s="5"/>
      <c r="USZ335" s="5"/>
      <c r="UTA335" s="5"/>
      <c r="UTB335" s="5"/>
      <c r="UTC335" s="5"/>
      <c r="UTD335" s="5"/>
      <c r="UTE335" s="5"/>
      <c r="UTF335" s="5"/>
      <c r="UTG335" s="5"/>
      <c r="UTH335" s="5"/>
      <c r="UTI335" s="5"/>
      <c r="UTJ335" s="5"/>
      <c r="UTK335" s="5"/>
      <c r="UTL335" s="5"/>
      <c r="UTM335" s="5"/>
      <c r="UTN335" s="5"/>
      <c r="UTO335" s="5"/>
      <c r="UTP335" s="5"/>
      <c r="UTQ335" s="5"/>
      <c r="UTR335" s="5"/>
      <c r="UTS335" s="5"/>
      <c r="UTT335" s="5"/>
      <c r="UTU335" s="5"/>
      <c r="UTV335" s="5"/>
      <c r="UTW335" s="5"/>
      <c r="UTX335" s="5"/>
      <c r="UTY335" s="5"/>
      <c r="UTZ335" s="5"/>
      <c r="UUA335" s="5"/>
      <c r="UUB335" s="5"/>
      <c r="UUC335" s="5"/>
      <c r="UUD335" s="5"/>
      <c r="UUE335" s="5"/>
      <c r="UUF335" s="5"/>
      <c r="UUG335" s="5"/>
      <c r="UUH335" s="5"/>
      <c r="UUI335" s="5"/>
      <c r="UUJ335" s="5"/>
      <c r="UUK335" s="5"/>
      <c r="UUL335" s="5"/>
      <c r="UUM335" s="5"/>
      <c r="UUN335" s="5"/>
      <c r="UUO335" s="5"/>
      <c r="UUP335" s="5"/>
      <c r="UUQ335" s="5"/>
      <c r="UUR335" s="5"/>
      <c r="UUS335" s="5"/>
      <c r="UUT335" s="5"/>
      <c r="UUU335" s="5"/>
      <c r="UUV335" s="5"/>
      <c r="UUW335" s="5"/>
      <c r="UUX335" s="5"/>
      <c r="UUY335" s="5"/>
      <c r="UUZ335" s="5"/>
      <c r="UVA335" s="5"/>
      <c r="UVB335" s="5"/>
      <c r="UVC335" s="5"/>
      <c r="UVD335" s="5"/>
      <c r="UVE335" s="5"/>
      <c r="UVF335" s="5"/>
      <c r="UVG335" s="5"/>
      <c r="UVH335" s="5"/>
      <c r="UVI335" s="5"/>
      <c r="UVJ335" s="5"/>
      <c r="UVK335" s="5"/>
      <c r="UVL335" s="5"/>
      <c r="UVM335" s="5"/>
      <c r="UVN335" s="5"/>
      <c r="UVO335" s="5"/>
      <c r="UVP335" s="5"/>
      <c r="UVQ335" s="5"/>
      <c r="UVR335" s="5"/>
      <c r="UVS335" s="5"/>
      <c r="UVT335" s="5"/>
      <c r="UVU335" s="5"/>
      <c r="UVV335" s="5"/>
      <c r="UVW335" s="5"/>
      <c r="UVX335" s="5"/>
      <c r="UVY335" s="5"/>
      <c r="UVZ335" s="5"/>
      <c r="UWA335" s="5"/>
      <c r="UWB335" s="5"/>
      <c r="UWC335" s="5"/>
      <c r="UWD335" s="5"/>
      <c r="UWE335" s="5"/>
      <c r="UWF335" s="5"/>
      <c r="UWG335" s="5"/>
      <c r="UWH335" s="5"/>
      <c r="UWI335" s="5"/>
      <c r="UWJ335" s="5"/>
      <c r="UWK335" s="5"/>
      <c r="UWL335" s="5"/>
      <c r="UWM335" s="5"/>
      <c r="UWN335" s="5"/>
      <c r="UWO335" s="5"/>
      <c r="UWP335" s="5"/>
      <c r="UWQ335" s="5"/>
      <c r="UWR335" s="5"/>
      <c r="UWS335" s="5"/>
      <c r="UWT335" s="5"/>
      <c r="UWU335" s="5"/>
      <c r="UWV335" s="5"/>
      <c r="UWW335" s="5"/>
      <c r="UWX335" s="5"/>
      <c r="UWY335" s="5"/>
      <c r="UWZ335" s="5"/>
      <c r="UXA335" s="5"/>
      <c r="UXB335" s="5"/>
      <c r="UXC335" s="5"/>
      <c r="UXD335" s="5"/>
      <c r="UXE335" s="5"/>
      <c r="UXF335" s="5"/>
      <c r="UXG335" s="5"/>
      <c r="UXH335" s="5"/>
      <c r="UXI335" s="5"/>
      <c r="UXJ335" s="5"/>
      <c r="UXK335" s="5"/>
      <c r="UXL335" s="5"/>
      <c r="UXM335" s="5"/>
      <c r="UXN335" s="5"/>
      <c r="UXO335" s="5"/>
      <c r="UXP335" s="5"/>
      <c r="UXQ335" s="5"/>
      <c r="UXR335" s="5"/>
      <c r="UXS335" s="5"/>
      <c r="UXT335" s="5"/>
      <c r="UXU335" s="5"/>
      <c r="UXV335" s="5"/>
      <c r="UXW335" s="5"/>
      <c r="UXX335" s="5"/>
      <c r="UXY335" s="5"/>
      <c r="UXZ335" s="5"/>
      <c r="UYA335" s="5"/>
      <c r="UYB335" s="5"/>
      <c r="UYC335" s="5"/>
      <c r="UYD335" s="5"/>
      <c r="UYE335" s="5"/>
      <c r="UYF335" s="5"/>
      <c r="UYG335" s="5"/>
      <c r="UYH335" s="5"/>
      <c r="UYI335" s="5"/>
      <c r="UYJ335" s="5"/>
      <c r="UYK335" s="5"/>
      <c r="UYL335" s="5"/>
      <c r="UYM335" s="5"/>
      <c r="UYN335" s="5"/>
      <c r="UYO335" s="5"/>
      <c r="UYP335" s="5"/>
      <c r="UYQ335" s="5"/>
      <c r="UYR335" s="5"/>
      <c r="UYS335" s="5"/>
      <c r="UYT335" s="5"/>
      <c r="UYU335" s="5"/>
      <c r="UYV335" s="5"/>
      <c r="UYW335" s="5"/>
      <c r="UYX335" s="5"/>
      <c r="UYY335" s="5"/>
      <c r="UYZ335" s="5"/>
      <c r="UZA335" s="5"/>
      <c r="UZB335" s="5"/>
      <c r="UZC335" s="5"/>
      <c r="UZD335" s="5"/>
      <c r="UZE335" s="5"/>
      <c r="UZF335" s="5"/>
      <c r="UZG335" s="5"/>
      <c r="UZH335" s="5"/>
      <c r="UZI335" s="5"/>
      <c r="UZJ335" s="5"/>
      <c r="UZK335" s="5"/>
      <c r="UZL335" s="5"/>
      <c r="UZM335" s="5"/>
      <c r="UZN335" s="5"/>
      <c r="UZO335" s="5"/>
      <c r="UZP335" s="5"/>
      <c r="UZQ335" s="5"/>
      <c r="UZR335" s="5"/>
      <c r="UZS335" s="5"/>
      <c r="UZT335" s="5"/>
      <c r="UZU335" s="5"/>
      <c r="UZV335" s="5"/>
      <c r="UZW335" s="5"/>
      <c r="UZX335" s="5"/>
      <c r="UZY335" s="5"/>
      <c r="UZZ335" s="5"/>
      <c r="VAA335" s="5"/>
      <c r="VAB335" s="5"/>
      <c r="VAC335" s="5"/>
      <c r="VAD335" s="5"/>
      <c r="VAE335" s="5"/>
      <c r="VAF335" s="5"/>
      <c r="VAG335" s="5"/>
      <c r="VAH335" s="5"/>
      <c r="VAI335" s="5"/>
      <c r="VAJ335" s="5"/>
      <c r="VAK335" s="5"/>
      <c r="VAL335" s="5"/>
      <c r="VAM335" s="5"/>
      <c r="VAN335" s="5"/>
      <c r="VAO335" s="5"/>
      <c r="VAP335" s="5"/>
      <c r="VAQ335" s="5"/>
      <c r="VAR335" s="5"/>
      <c r="VAS335" s="5"/>
      <c r="VAT335" s="5"/>
      <c r="VAU335" s="5"/>
      <c r="VAV335" s="5"/>
      <c r="VAW335" s="5"/>
      <c r="VAX335" s="5"/>
      <c r="VAY335" s="5"/>
      <c r="VAZ335" s="5"/>
      <c r="VBA335" s="5"/>
      <c r="VBB335" s="5"/>
      <c r="VBC335" s="5"/>
      <c r="VBD335" s="5"/>
      <c r="VBE335" s="5"/>
      <c r="VBF335" s="5"/>
      <c r="VBG335" s="5"/>
      <c r="VBH335" s="5"/>
      <c r="VBI335" s="5"/>
      <c r="VBJ335" s="5"/>
      <c r="VBK335" s="5"/>
      <c r="VBL335" s="5"/>
      <c r="VBM335" s="5"/>
      <c r="VBN335" s="5"/>
      <c r="VBO335" s="5"/>
      <c r="VBP335" s="5"/>
      <c r="VBQ335" s="5"/>
      <c r="VBR335" s="5"/>
      <c r="VBS335" s="5"/>
      <c r="VBT335" s="5"/>
      <c r="VBU335" s="5"/>
      <c r="VBV335" s="5"/>
      <c r="VBW335" s="5"/>
      <c r="VBX335" s="5"/>
      <c r="VBY335" s="5"/>
      <c r="VBZ335" s="5"/>
      <c r="VCA335" s="5"/>
      <c r="VCB335" s="5"/>
      <c r="VCC335" s="5"/>
      <c r="VCD335" s="5"/>
      <c r="VCE335" s="5"/>
      <c r="VCF335" s="5"/>
      <c r="VCG335" s="5"/>
      <c r="VCH335" s="5"/>
      <c r="VCI335" s="5"/>
      <c r="VCJ335" s="5"/>
      <c r="VCK335" s="5"/>
      <c r="VCL335" s="5"/>
      <c r="VCM335" s="5"/>
      <c r="VCN335" s="5"/>
      <c r="VCO335" s="5"/>
      <c r="VCP335" s="5"/>
      <c r="VCQ335" s="5"/>
      <c r="VCR335" s="5"/>
      <c r="VCS335" s="5"/>
      <c r="VCT335" s="5"/>
      <c r="VCU335" s="5"/>
      <c r="VCV335" s="5"/>
      <c r="VCW335" s="5"/>
      <c r="VCX335" s="5"/>
      <c r="VCY335" s="5"/>
      <c r="VCZ335" s="5"/>
      <c r="VDA335" s="5"/>
      <c r="VDB335" s="5"/>
      <c r="VDC335" s="5"/>
      <c r="VDD335" s="5"/>
      <c r="VDE335" s="5"/>
      <c r="VDF335" s="5"/>
      <c r="VDG335" s="5"/>
      <c r="VDH335" s="5"/>
      <c r="VDI335" s="5"/>
      <c r="VDJ335" s="5"/>
      <c r="VDK335" s="5"/>
      <c r="VDL335" s="5"/>
      <c r="VDM335" s="5"/>
      <c r="VDN335" s="5"/>
      <c r="VDO335" s="5"/>
      <c r="VDP335" s="5"/>
      <c r="VDQ335" s="5"/>
      <c r="VDR335" s="5"/>
      <c r="VDS335" s="5"/>
      <c r="VDT335" s="5"/>
      <c r="VDU335" s="5"/>
      <c r="VDV335" s="5"/>
      <c r="VDW335" s="5"/>
      <c r="VDX335" s="5"/>
      <c r="VDY335" s="5"/>
      <c r="VDZ335" s="5"/>
      <c r="VEA335" s="5"/>
      <c r="VEB335" s="5"/>
      <c r="VEC335" s="5"/>
      <c r="VED335" s="5"/>
      <c r="VEE335" s="5"/>
      <c r="VEF335" s="5"/>
      <c r="VEG335" s="5"/>
      <c r="VEH335" s="5"/>
      <c r="VEI335" s="5"/>
      <c r="VEJ335" s="5"/>
      <c r="VEK335" s="5"/>
      <c r="VEL335" s="5"/>
      <c r="VEM335" s="5"/>
      <c r="VEN335" s="5"/>
      <c r="VEO335" s="5"/>
      <c r="VEP335" s="5"/>
      <c r="VEQ335" s="5"/>
      <c r="VER335" s="5"/>
      <c r="VES335" s="5"/>
      <c r="VET335" s="5"/>
      <c r="VEU335" s="5"/>
      <c r="VEV335" s="5"/>
      <c r="VEW335" s="5"/>
      <c r="VEX335" s="5"/>
      <c r="VEY335" s="5"/>
      <c r="VEZ335" s="5"/>
      <c r="VFA335" s="5"/>
      <c r="VFB335" s="5"/>
      <c r="VFC335" s="5"/>
      <c r="VFD335" s="5"/>
      <c r="VFE335" s="5"/>
      <c r="VFF335" s="5"/>
      <c r="VFG335" s="5"/>
      <c r="VFH335" s="5"/>
      <c r="VFI335" s="5"/>
      <c r="VFJ335" s="5"/>
      <c r="VFK335" s="5"/>
      <c r="VFL335" s="5"/>
      <c r="VFM335" s="5"/>
      <c r="VFN335" s="5"/>
      <c r="VFO335" s="5"/>
      <c r="VFP335" s="5"/>
      <c r="VFQ335" s="5"/>
      <c r="VFR335" s="5"/>
      <c r="VFS335" s="5"/>
      <c r="VFT335" s="5"/>
      <c r="VFU335" s="5"/>
      <c r="VFV335" s="5"/>
      <c r="VFW335" s="5"/>
      <c r="VFX335" s="5"/>
      <c r="VFY335" s="5"/>
      <c r="VFZ335" s="5"/>
      <c r="VGA335" s="5"/>
      <c r="VGB335" s="5"/>
      <c r="VGC335" s="5"/>
      <c r="VGD335" s="5"/>
      <c r="VGE335" s="5"/>
      <c r="VGF335" s="5"/>
      <c r="VGG335" s="5"/>
      <c r="VGH335" s="5"/>
      <c r="VGI335" s="5"/>
      <c r="VGJ335" s="5"/>
      <c r="VGK335" s="5"/>
      <c r="VGL335" s="5"/>
      <c r="VGM335" s="5"/>
      <c r="VGN335" s="5"/>
      <c r="VGO335" s="5"/>
      <c r="VGP335" s="5"/>
      <c r="VGQ335" s="5"/>
      <c r="VGR335" s="5"/>
      <c r="VGS335" s="5"/>
      <c r="VGT335" s="5"/>
      <c r="VGU335" s="5"/>
      <c r="VGV335" s="5"/>
      <c r="VGW335" s="5"/>
      <c r="VGX335" s="5"/>
      <c r="VGY335" s="5"/>
      <c r="VGZ335" s="5"/>
      <c r="VHA335" s="5"/>
      <c r="VHB335" s="5"/>
      <c r="VHC335" s="5"/>
      <c r="VHD335" s="5"/>
      <c r="VHE335" s="5"/>
      <c r="VHF335" s="5"/>
      <c r="VHG335" s="5"/>
      <c r="VHH335" s="5"/>
      <c r="VHI335" s="5"/>
      <c r="VHJ335" s="5"/>
      <c r="VHK335" s="5"/>
      <c r="VHL335" s="5"/>
      <c r="VHM335" s="5"/>
      <c r="VHN335" s="5"/>
      <c r="VHO335" s="5"/>
      <c r="VHP335" s="5"/>
      <c r="VHQ335" s="5"/>
      <c r="VHR335" s="5"/>
      <c r="VHS335" s="5"/>
      <c r="VHT335" s="5"/>
      <c r="VHU335" s="5"/>
      <c r="VHV335" s="5"/>
      <c r="VHW335" s="5"/>
      <c r="VHX335" s="5"/>
      <c r="VHY335" s="5"/>
      <c r="VHZ335" s="5"/>
      <c r="VIA335" s="5"/>
      <c r="VIB335" s="5"/>
      <c r="VIC335" s="5"/>
      <c r="VID335" s="5"/>
      <c r="VIE335" s="5"/>
      <c r="VIF335" s="5"/>
      <c r="VIG335" s="5"/>
      <c r="VIH335" s="5"/>
      <c r="VII335" s="5"/>
      <c r="VIJ335" s="5"/>
      <c r="VIK335" s="5"/>
      <c r="VIL335" s="5"/>
      <c r="VIM335" s="5"/>
      <c r="VIN335" s="5"/>
      <c r="VIO335" s="5"/>
      <c r="VIP335" s="5"/>
      <c r="VIQ335" s="5"/>
      <c r="VIR335" s="5"/>
      <c r="VIS335" s="5"/>
      <c r="VIT335" s="5"/>
      <c r="VIU335" s="5"/>
      <c r="VIV335" s="5"/>
      <c r="VIW335" s="5"/>
      <c r="VIX335" s="5"/>
      <c r="VIY335" s="5"/>
      <c r="VIZ335" s="5"/>
      <c r="VJA335" s="5"/>
      <c r="VJB335" s="5"/>
      <c r="VJC335" s="5"/>
      <c r="VJD335" s="5"/>
      <c r="VJE335" s="5"/>
      <c r="VJF335" s="5"/>
      <c r="VJG335" s="5"/>
      <c r="VJH335" s="5"/>
      <c r="VJI335" s="5"/>
      <c r="VJJ335" s="5"/>
      <c r="VJK335" s="5"/>
      <c r="VJL335" s="5"/>
      <c r="VJM335" s="5"/>
      <c r="VJN335" s="5"/>
      <c r="VJO335" s="5"/>
      <c r="VJP335" s="5"/>
      <c r="VJQ335" s="5"/>
      <c r="VJR335" s="5"/>
      <c r="VJS335" s="5"/>
      <c r="VJT335" s="5"/>
      <c r="VJU335" s="5"/>
      <c r="VJV335" s="5"/>
      <c r="VJW335" s="5"/>
      <c r="VJX335" s="5"/>
      <c r="VJY335" s="5"/>
      <c r="VJZ335" s="5"/>
      <c r="VKA335" s="5"/>
      <c r="VKB335" s="5"/>
      <c r="VKC335" s="5"/>
      <c r="VKD335" s="5"/>
      <c r="VKE335" s="5"/>
      <c r="VKF335" s="5"/>
      <c r="VKG335" s="5"/>
      <c r="VKH335" s="5"/>
      <c r="VKI335" s="5"/>
      <c r="VKJ335" s="5"/>
      <c r="VKK335" s="5"/>
      <c r="VKL335" s="5"/>
      <c r="VKM335" s="5"/>
      <c r="VKN335" s="5"/>
      <c r="VKO335" s="5"/>
      <c r="VKP335" s="5"/>
      <c r="VKQ335" s="5"/>
      <c r="VKR335" s="5"/>
      <c r="VKS335" s="5"/>
      <c r="VKT335" s="5"/>
      <c r="VKU335" s="5"/>
      <c r="VKV335" s="5"/>
      <c r="VKW335" s="5"/>
      <c r="VKX335" s="5"/>
      <c r="VKY335" s="5"/>
      <c r="VKZ335" s="5"/>
      <c r="VLA335" s="5"/>
      <c r="VLB335" s="5"/>
      <c r="VLC335" s="5"/>
      <c r="VLD335" s="5"/>
      <c r="VLE335" s="5"/>
      <c r="VLF335" s="5"/>
      <c r="VLG335" s="5"/>
      <c r="VLH335" s="5"/>
      <c r="VLI335" s="5"/>
      <c r="VLJ335" s="5"/>
      <c r="VLK335" s="5"/>
      <c r="VLL335" s="5"/>
      <c r="VLM335" s="5"/>
      <c r="VLN335" s="5"/>
      <c r="VLO335" s="5"/>
      <c r="VLP335" s="5"/>
      <c r="VLQ335" s="5"/>
      <c r="VLR335" s="5"/>
      <c r="VLS335" s="5"/>
      <c r="VLT335" s="5"/>
      <c r="VLU335" s="5"/>
      <c r="VLV335" s="5"/>
      <c r="VLW335" s="5"/>
      <c r="VLX335" s="5"/>
      <c r="VLY335" s="5"/>
      <c r="VLZ335" s="5"/>
      <c r="VMA335" s="5"/>
      <c r="VMB335" s="5"/>
      <c r="VMC335" s="5"/>
      <c r="VMD335" s="5"/>
      <c r="VME335" s="5"/>
      <c r="VMF335" s="5"/>
      <c r="VMG335" s="5"/>
      <c r="VMH335" s="5"/>
      <c r="VMI335" s="5"/>
      <c r="VMJ335" s="5"/>
      <c r="VMK335" s="5"/>
      <c r="VML335" s="5"/>
      <c r="VMM335" s="5"/>
      <c r="VMN335" s="5"/>
      <c r="VMO335" s="5"/>
      <c r="VMP335" s="5"/>
      <c r="VMQ335" s="5"/>
      <c r="VMR335" s="5"/>
      <c r="VMS335" s="5"/>
      <c r="VMT335" s="5"/>
      <c r="VMU335" s="5"/>
      <c r="VMV335" s="5"/>
      <c r="VMW335" s="5"/>
      <c r="VMX335" s="5"/>
      <c r="VMY335" s="5"/>
      <c r="VMZ335" s="5"/>
      <c r="VNA335" s="5"/>
      <c r="VNB335" s="5"/>
      <c r="VNC335" s="5"/>
      <c r="VND335" s="5"/>
      <c r="VNE335" s="5"/>
      <c r="VNF335" s="5"/>
      <c r="VNG335" s="5"/>
      <c r="VNH335" s="5"/>
      <c r="VNI335" s="5"/>
      <c r="VNJ335" s="5"/>
      <c r="VNK335" s="5"/>
      <c r="VNL335" s="5"/>
      <c r="VNM335" s="5"/>
      <c r="VNN335" s="5"/>
      <c r="VNO335" s="5"/>
      <c r="VNP335" s="5"/>
      <c r="VNQ335" s="5"/>
      <c r="VNR335" s="5"/>
      <c r="VNS335" s="5"/>
      <c r="VNT335" s="5"/>
      <c r="VNU335" s="5"/>
      <c r="VNV335" s="5"/>
      <c r="VNW335" s="5"/>
      <c r="VNX335" s="5"/>
      <c r="VNY335" s="5"/>
      <c r="VNZ335" s="5"/>
      <c r="VOA335" s="5"/>
      <c r="VOB335" s="5"/>
      <c r="VOC335" s="5"/>
      <c r="VOD335" s="5"/>
      <c r="VOE335" s="5"/>
      <c r="VOF335" s="5"/>
      <c r="VOG335" s="5"/>
      <c r="VOH335" s="5"/>
      <c r="VOI335" s="5"/>
      <c r="VOJ335" s="5"/>
      <c r="VOK335" s="5"/>
      <c r="VOL335" s="5"/>
      <c r="VOM335" s="5"/>
      <c r="VON335" s="5"/>
      <c r="VOO335" s="5"/>
      <c r="VOP335" s="5"/>
      <c r="VOQ335" s="5"/>
      <c r="VOR335" s="5"/>
      <c r="VOS335" s="5"/>
      <c r="VOT335" s="5"/>
      <c r="VOU335" s="5"/>
      <c r="VOV335" s="5"/>
      <c r="VOW335" s="5"/>
      <c r="VOX335" s="5"/>
      <c r="VOY335" s="5"/>
      <c r="VOZ335" s="5"/>
      <c r="VPA335" s="5"/>
      <c r="VPB335" s="5"/>
      <c r="VPC335" s="5"/>
      <c r="VPD335" s="5"/>
      <c r="VPE335" s="5"/>
      <c r="VPF335" s="5"/>
      <c r="VPG335" s="5"/>
      <c r="VPH335" s="5"/>
      <c r="VPI335" s="5"/>
      <c r="VPJ335" s="5"/>
      <c r="VPK335" s="5"/>
      <c r="VPL335" s="5"/>
      <c r="VPM335" s="5"/>
      <c r="VPN335" s="5"/>
      <c r="VPO335" s="5"/>
      <c r="VPP335" s="5"/>
      <c r="VPQ335" s="5"/>
      <c r="VPR335" s="5"/>
      <c r="VPS335" s="5"/>
      <c r="VPT335" s="5"/>
      <c r="VPU335" s="5"/>
      <c r="VPV335" s="5"/>
      <c r="VPW335" s="5"/>
      <c r="VPX335" s="5"/>
      <c r="VPY335" s="5"/>
      <c r="VPZ335" s="5"/>
      <c r="VQA335" s="5"/>
      <c r="VQB335" s="5"/>
      <c r="VQC335" s="5"/>
      <c r="VQD335" s="5"/>
      <c r="VQE335" s="5"/>
      <c r="VQF335" s="5"/>
      <c r="VQG335" s="5"/>
      <c r="VQH335" s="5"/>
      <c r="VQI335" s="5"/>
      <c r="VQJ335" s="5"/>
      <c r="VQK335" s="5"/>
      <c r="VQL335" s="5"/>
      <c r="VQM335" s="5"/>
      <c r="VQN335" s="5"/>
      <c r="VQO335" s="5"/>
      <c r="VQP335" s="5"/>
      <c r="VQQ335" s="5"/>
      <c r="VQR335" s="5"/>
      <c r="VQS335" s="5"/>
      <c r="VQT335" s="5"/>
      <c r="VQU335" s="5"/>
      <c r="VQV335" s="5"/>
      <c r="VQW335" s="5"/>
      <c r="VQX335" s="5"/>
      <c r="VQY335" s="5"/>
      <c r="VQZ335" s="5"/>
      <c r="VRA335" s="5"/>
      <c r="VRB335" s="5"/>
      <c r="VRC335" s="5"/>
      <c r="VRD335" s="5"/>
      <c r="VRE335" s="5"/>
      <c r="VRF335" s="5"/>
      <c r="VRG335" s="5"/>
      <c r="VRH335" s="5"/>
      <c r="VRI335" s="5"/>
      <c r="VRJ335" s="5"/>
      <c r="VRK335" s="5"/>
      <c r="VRL335" s="5"/>
      <c r="VRM335" s="5"/>
      <c r="VRN335" s="5"/>
      <c r="VRO335" s="5"/>
      <c r="VRP335" s="5"/>
      <c r="VRQ335" s="5"/>
      <c r="VRR335" s="5"/>
      <c r="VRS335" s="5"/>
      <c r="VRT335" s="5"/>
      <c r="VRU335" s="5"/>
      <c r="VRV335" s="5"/>
      <c r="VRW335" s="5"/>
      <c r="VRX335" s="5"/>
      <c r="VRY335" s="5"/>
      <c r="VRZ335" s="5"/>
      <c r="VSA335" s="5"/>
      <c r="VSB335" s="5"/>
      <c r="VSC335" s="5"/>
      <c r="VSD335" s="5"/>
      <c r="VSE335" s="5"/>
      <c r="VSF335" s="5"/>
      <c r="VSG335" s="5"/>
      <c r="VSH335" s="5"/>
      <c r="VSI335" s="5"/>
      <c r="VSJ335" s="5"/>
      <c r="VSK335" s="5"/>
      <c r="VSL335" s="5"/>
      <c r="VSM335" s="5"/>
      <c r="VSN335" s="5"/>
      <c r="VSO335" s="5"/>
      <c r="VSP335" s="5"/>
      <c r="VSQ335" s="5"/>
      <c r="VSR335" s="5"/>
      <c r="VSS335" s="5"/>
      <c r="VST335" s="5"/>
      <c r="VSU335" s="5"/>
      <c r="VSV335" s="5"/>
      <c r="VSW335" s="5"/>
      <c r="VSX335" s="5"/>
      <c r="VSY335" s="5"/>
      <c r="VSZ335" s="5"/>
      <c r="VTA335" s="5"/>
      <c r="VTB335" s="5"/>
      <c r="VTC335" s="5"/>
      <c r="VTD335" s="5"/>
      <c r="VTE335" s="5"/>
      <c r="VTF335" s="5"/>
      <c r="VTG335" s="5"/>
      <c r="VTH335" s="5"/>
      <c r="VTI335" s="5"/>
      <c r="VTJ335" s="5"/>
      <c r="VTK335" s="5"/>
      <c r="VTL335" s="5"/>
      <c r="VTM335" s="5"/>
      <c r="VTN335" s="5"/>
      <c r="VTO335" s="5"/>
      <c r="VTP335" s="5"/>
      <c r="VTQ335" s="5"/>
      <c r="VTR335" s="5"/>
      <c r="VTS335" s="5"/>
      <c r="VTT335" s="5"/>
      <c r="VTU335" s="5"/>
      <c r="VTV335" s="5"/>
      <c r="VTW335" s="5"/>
      <c r="VTX335" s="5"/>
      <c r="VTY335" s="5"/>
      <c r="VTZ335" s="5"/>
      <c r="VUA335" s="5"/>
      <c r="VUB335" s="5"/>
      <c r="VUC335" s="5"/>
      <c r="VUD335" s="5"/>
      <c r="VUE335" s="5"/>
      <c r="VUF335" s="5"/>
      <c r="VUG335" s="5"/>
      <c r="VUH335" s="5"/>
      <c r="VUI335" s="5"/>
      <c r="VUJ335" s="5"/>
      <c r="VUK335" s="5"/>
      <c r="VUL335" s="5"/>
      <c r="VUM335" s="5"/>
      <c r="VUN335" s="5"/>
      <c r="VUO335" s="5"/>
      <c r="VUP335" s="5"/>
      <c r="VUQ335" s="5"/>
      <c r="VUR335" s="5"/>
      <c r="VUS335" s="5"/>
      <c r="VUT335" s="5"/>
      <c r="VUU335" s="5"/>
      <c r="VUV335" s="5"/>
      <c r="VUW335" s="5"/>
      <c r="VUX335" s="5"/>
      <c r="VUY335" s="5"/>
      <c r="VUZ335" s="5"/>
      <c r="VVA335" s="5"/>
      <c r="VVB335" s="5"/>
      <c r="VVC335" s="5"/>
      <c r="VVD335" s="5"/>
      <c r="VVE335" s="5"/>
      <c r="VVF335" s="5"/>
      <c r="VVG335" s="5"/>
      <c r="VVH335" s="5"/>
      <c r="VVI335" s="5"/>
      <c r="VVJ335" s="5"/>
      <c r="VVK335" s="5"/>
      <c r="VVL335" s="5"/>
      <c r="VVM335" s="5"/>
      <c r="VVN335" s="5"/>
      <c r="VVO335" s="5"/>
      <c r="VVP335" s="5"/>
      <c r="VVQ335" s="5"/>
      <c r="VVR335" s="5"/>
      <c r="VVS335" s="5"/>
      <c r="VVT335" s="5"/>
      <c r="VVU335" s="5"/>
      <c r="VVV335" s="5"/>
      <c r="VVW335" s="5"/>
      <c r="VVX335" s="5"/>
      <c r="VVY335" s="5"/>
      <c r="VVZ335" s="5"/>
      <c r="VWA335" s="5"/>
      <c r="VWB335" s="5"/>
      <c r="VWC335" s="5"/>
      <c r="VWD335" s="5"/>
      <c r="VWE335" s="5"/>
      <c r="VWF335" s="5"/>
      <c r="VWG335" s="5"/>
      <c r="VWH335" s="5"/>
      <c r="VWI335" s="5"/>
      <c r="VWJ335" s="5"/>
      <c r="VWK335" s="5"/>
      <c r="VWL335" s="5"/>
      <c r="VWM335" s="5"/>
      <c r="VWN335" s="5"/>
      <c r="VWO335" s="5"/>
      <c r="VWP335" s="5"/>
      <c r="VWQ335" s="5"/>
      <c r="VWR335" s="5"/>
      <c r="VWS335" s="5"/>
      <c r="VWT335" s="5"/>
      <c r="VWU335" s="5"/>
      <c r="VWV335" s="5"/>
      <c r="VWW335" s="5"/>
      <c r="VWX335" s="5"/>
      <c r="VWY335" s="5"/>
      <c r="VWZ335" s="5"/>
      <c r="VXA335" s="5"/>
      <c r="VXB335" s="5"/>
      <c r="VXC335" s="5"/>
      <c r="VXD335" s="5"/>
      <c r="VXE335" s="5"/>
      <c r="VXF335" s="5"/>
      <c r="VXG335" s="5"/>
      <c r="VXH335" s="5"/>
      <c r="VXI335" s="5"/>
      <c r="VXJ335" s="5"/>
      <c r="VXK335" s="5"/>
      <c r="VXL335" s="5"/>
      <c r="VXM335" s="5"/>
      <c r="VXN335" s="5"/>
      <c r="VXO335" s="5"/>
      <c r="VXP335" s="5"/>
      <c r="VXQ335" s="5"/>
      <c r="VXR335" s="5"/>
      <c r="VXS335" s="5"/>
      <c r="VXT335" s="5"/>
      <c r="VXU335" s="5"/>
      <c r="VXV335" s="5"/>
      <c r="VXW335" s="5"/>
      <c r="VXX335" s="5"/>
      <c r="VXY335" s="5"/>
      <c r="VXZ335" s="5"/>
      <c r="VYA335" s="5"/>
      <c r="VYB335" s="5"/>
      <c r="VYC335" s="5"/>
      <c r="VYD335" s="5"/>
      <c r="VYE335" s="5"/>
      <c r="VYF335" s="5"/>
      <c r="VYG335" s="5"/>
      <c r="VYH335" s="5"/>
      <c r="VYI335" s="5"/>
      <c r="VYJ335" s="5"/>
      <c r="VYK335" s="5"/>
      <c r="VYL335" s="5"/>
      <c r="VYM335" s="5"/>
      <c r="VYN335" s="5"/>
      <c r="VYO335" s="5"/>
      <c r="VYP335" s="5"/>
      <c r="VYQ335" s="5"/>
      <c r="VYR335" s="5"/>
      <c r="VYS335" s="5"/>
      <c r="VYT335" s="5"/>
      <c r="VYU335" s="5"/>
      <c r="VYV335" s="5"/>
      <c r="VYW335" s="5"/>
      <c r="VYX335" s="5"/>
      <c r="VYY335" s="5"/>
      <c r="VYZ335" s="5"/>
      <c r="VZA335" s="5"/>
      <c r="VZB335" s="5"/>
      <c r="VZC335" s="5"/>
      <c r="VZD335" s="5"/>
      <c r="VZE335" s="5"/>
      <c r="VZF335" s="5"/>
      <c r="VZG335" s="5"/>
      <c r="VZH335" s="5"/>
      <c r="VZI335" s="5"/>
      <c r="VZJ335" s="5"/>
      <c r="VZK335" s="5"/>
      <c r="VZL335" s="5"/>
      <c r="VZM335" s="5"/>
      <c r="VZN335" s="5"/>
      <c r="VZO335" s="5"/>
      <c r="VZP335" s="5"/>
      <c r="VZQ335" s="5"/>
      <c r="VZR335" s="5"/>
      <c r="VZS335" s="5"/>
      <c r="VZT335" s="5"/>
      <c r="VZU335" s="5"/>
      <c r="VZV335" s="5"/>
      <c r="VZW335" s="5"/>
      <c r="VZX335" s="5"/>
      <c r="VZY335" s="5"/>
      <c r="VZZ335" s="5"/>
      <c r="WAA335" s="5"/>
      <c r="WAB335" s="5"/>
      <c r="WAC335" s="5"/>
      <c r="WAD335" s="5"/>
      <c r="WAE335" s="5"/>
      <c r="WAF335" s="5"/>
      <c r="WAG335" s="5"/>
      <c r="WAH335" s="5"/>
      <c r="WAI335" s="5"/>
      <c r="WAJ335" s="5"/>
      <c r="WAK335" s="5"/>
      <c r="WAL335" s="5"/>
      <c r="WAM335" s="5"/>
      <c r="WAN335" s="5"/>
      <c r="WAO335" s="5"/>
      <c r="WAP335" s="5"/>
      <c r="WAQ335" s="5"/>
      <c r="WAR335" s="5"/>
      <c r="WAS335" s="5"/>
      <c r="WAT335" s="5"/>
      <c r="WAU335" s="5"/>
      <c r="WAV335" s="5"/>
      <c r="WAW335" s="5"/>
      <c r="WAX335" s="5"/>
      <c r="WAY335" s="5"/>
      <c r="WAZ335" s="5"/>
      <c r="WBA335" s="5"/>
      <c r="WBB335" s="5"/>
      <c r="WBC335" s="5"/>
      <c r="WBD335" s="5"/>
      <c r="WBE335" s="5"/>
      <c r="WBF335" s="5"/>
      <c r="WBG335" s="5"/>
      <c r="WBH335" s="5"/>
      <c r="WBI335" s="5"/>
      <c r="WBJ335" s="5"/>
      <c r="WBK335" s="5"/>
      <c r="WBL335" s="5"/>
      <c r="WBM335" s="5"/>
      <c r="WBN335" s="5"/>
      <c r="WBO335" s="5"/>
      <c r="WBP335" s="5"/>
      <c r="WBQ335" s="5"/>
      <c r="WBR335" s="5"/>
      <c r="WBS335" s="5"/>
      <c r="WBT335" s="5"/>
      <c r="WBU335" s="5"/>
      <c r="WBV335" s="5"/>
      <c r="WBW335" s="5"/>
      <c r="WBX335" s="5"/>
      <c r="WBY335" s="5"/>
      <c r="WBZ335" s="5"/>
      <c r="WCA335" s="5"/>
      <c r="WCB335" s="5"/>
      <c r="WCC335" s="5"/>
      <c r="WCD335" s="5"/>
      <c r="WCE335" s="5"/>
      <c r="WCF335" s="5"/>
      <c r="WCG335" s="5"/>
      <c r="WCH335" s="5"/>
      <c r="WCI335" s="5"/>
      <c r="WCJ335" s="5"/>
      <c r="WCK335" s="5"/>
      <c r="WCL335" s="5"/>
      <c r="WCM335" s="5"/>
      <c r="WCN335" s="5"/>
      <c r="WCO335" s="5"/>
      <c r="WCP335" s="5"/>
      <c r="WCQ335" s="5"/>
      <c r="WCR335" s="5"/>
      <c r="WCS335" s="5"/>
      <c r="WCT335" s="5"/>
      <c r="WCU335" s="5"/>
      <c r="WCV335" s="5"/>
      <c r="WCW335" s="5"/>
      <c r="WCX335" s="5"/>
      <c r="WCY335" s="5"/>
      <c r="WCZ335" s="5"/>
      <c r="WDA335" s="5"/>
      <c r="WDB335" s="5"/>
      <c r="WDC335" s="5"/>
      <c r="WDD335" s="5"/>
      <c r="WDE335" s="5"/>
      <c r="WDF335" s="5"/>
      <c r="WDG335" s="5"/>
      <c r="WDH335" s="5"/>
      <c r="WDI335" s="5"/>
      <c r="WDJ335" s="5"/>
      <c r="WDK335" s="5"/>
      <c r="WDL335" s="5"/>
      <c r="WDM335" s="5"/>
      <c r="WDN335" s="5"/>
      <c r="WDO335" s="5"/>
      <c r="WDP335" s="5"/>
      <c r="WDQ335" s="5"/>
      <c r="WDR335" s="5"/>
      <c r="WDS335" s="5"/>
      <c r="WDT335" s="5"/>
      <c r="WDU335" s="5"/>
      <c r="WDV335" s="5"/>
      <c r="WDW335" s="5"/>
      <c r="WDX335" s="5"/>
      <c r="WDY335" s="5"/>
      <c r="WDZ335" s="5"/>
      <c r="WEA335" s="5"/>
      <c r="WEB335" s="5"/>
      <c r="WEC335" s="5"/>
      <c r="WED335" s="5"/>
      <c r="WEE335" s="5"/>
      <c r="WEF335" s="5"/>
      <c r="WEG335" s="5"/>
      <c r="WEH335" s="5"/>
      <c r="WEI335" s="5"/>
      <c r="WEJ335" s="5"/>
      <c r="WEK335" s="5"/>
      <c r="WEL335" s="5"/>
      <c r="WEM335" s="5"/>
      <c r="WEN335" s="5"/>
      <c r="WEO335" s="5"/>
      <c r="WEP335" s="5"/>
      <c r="WEQ335" s="5"/>
      <c r="WER335" s="5"/>
      <c r="WES335" s="5"/>
      <c r="WET335" s="5"/>
      <c r="WEU335" s="5"/>
      <c r="WEV335" s="5"/>
      <c r="WEW335" s="5"/>
      <c r="WEX335" s="5"/>
      <c r="WEY335" s="5"/>
      <c r="WEZ335" s="5"/>
      <c r="WFA335" s="5"/>
      <c r="WFB335" s="5"/>
      <c r="WFC335" s="5"/>
      <c r="WFD335" s="5"/>
      <c r="WFE335" s="5"/>
      <c r="WFF335" s="5"/>
      <c r="WFG335" s="5"/>
      <c r="WFH335" s="5"/>
      <c r="WFI335" s="5"/>
      <c r="WFJ335" s="5"/>
      <c r="WFK335" s="5"/>
      <c r="WFL335" s="5"/>
      <c r="WFM335" s="5"/>
      <c r="WFN335" s="5"/>
      <c r="WFO335" s="5"/>
      <c r="WFP335" s="5"/>
      <c r="WFQ335" s="5"/>
      <c r="WFR335" s="5"/>
      <c r="WFS335" s="5"/>
      <c r="WFT335" s="5"/>
      <c r="WFU335" s="5"/>
      <c r="WFV335" s="5"/>
      <c r="WFW335" s="5"/>
      <c r="WFX335" s="5"/>
      <c r="WFY335" s="5"/>
      <c r="WFZ335" s="5"/>
      <c r="WGA335" s="5"/>
      <c r="WGB335" s="5"/>
      <c r="WGC335" s="5"/>
      <c r="WGD335" s="5"/>
      <c r="WGE335" s="5"/>
      <c r="WGF335" s="5"/>
      <c r="WGG335" s="5"/>
      <c r="WGH335" s="5"/>
      <c r="WGI335" s="5"/>
      <c r="WGJ335" s="5"/>
      <c r="WGK335" s="5"/>
      <c r="WGL335" s="5"/>
      <c r="WGM335" s="5"/>
      <c r="WGN335" s="5"/>
      <c r="WGO335" s="5"/>
      <c r="WGP335" s="5"/>
      <c r="WGQ335" s="5"/>
      <c r="WGR335" s="5"/>
      <c r="WGS335" s="5"/>
      <c r="WGT335" s="5"/>
      <c r="WGU335" s="5"/>
      <c r="WGV335" s="5"/>
      <c r="WGW335" s="5"/>
      <c r="WGX335" s="5"/>
      <c r="WGY335" s="5"/>
      <c r="WGZ335" s="5"/>
      <c r="WHA335" s="5"/>
      <c r="WHB335" s="5"/>
      <c r="WHC335" s="5"/>
      <c r="WHD335" s="5"/>
      <c r="WHE335" s="5"/>
      <c r="WHF335" s="5"/>
      <c r="WHG335" s="5"/>
      <c r="WHH335" s="5"/>
      <c r="WHI335" s="5"/>
      <c r="WHJ335" s="5"/>
      <c r="WHK335" s="5"/>
      <c r="WHL335" s="5"/>
      <c r="WHM335" s="5"/>
      <c r="WHN335" s="5"/>
      <c r="WHO335" s="5"/>
      <c r="WHP335" s="5"/>
      <c r="WHQ335" s="5"/>
      <c r="WHR335" s="5"/>
      <c r="WHS335" s="5"/>
      <c r="WHT335" s="5"/>
      <c r="WHU335" s="5"/>
      <c r="WHV335" s="5"/>
      <c r="WHW335" s="5"/>
      <c r="WHX335" s="5"/>
      <c r="WHY335" s="5"/>
      <c r="WHZ335" s="5"/>
      <c r="WIA335" s="5"/>
      <c r="WIB335" s="5"/>
      <c r="WIC335" s="5"/>
      <c r="WID335" s="5"/>
      <c r="WIE335" s="5"/>
      <c r="WIF335" s="5"/>
      <c r="WIG335" s="5"/>
      <c r="WIH335" s="5"/>
      <c r="WII335" s="5"/>
      <c r="WIJ335" s="5"/>
      <c r="WIK335" s="5"/>
      <c r="WIL335" s="5"/>
      <c r="WIM335" s="5"/>
      <c r="WIN335" s="5"/>
      <c r="WIO335" s="5"/>
      <c r="WIP335" s="5"/>
      <c r="WIQ335" s="5"/>
      <c r="WIR335" s="5"/>
      <c r="WIS335" s="5"/>
      <c r="WIT335" s="5"/>
      <c r="WIU335" s="5"/>
      <c r="WIV335" s="5"/>
      <c r="WIW335" s="5"/>
      <c r="WIX335" s="5"/>
      <c r="WIY335" s="5"/>
      <c r="WIZ335" s="5"/>
      <c r="WJA335" s="5"/>
      <c r="WJB335" s="5"/>
      <c r="WJC335" s="5"/>
      <c r="WJD335" s="5"/>
      <c r="WJE335" s="5"/>
      <c r="WJF335" s="5"/>
      <c r="WJG335" s="5"/>
      <c r="WJH335" s="5"/>
      <c r="WJI335" s="5"/>
      <c r="WJJ335" s="5"/>
      <c r="WJK335" s="5"/>
      <c r="WJL335" s="5"/>
      <c r="WJM335" s="5"/>
      <c r="WJN335" s="5"/>
      <c r="WJO335" s="5"/>
      <c r="WJP335" s="5"/>
      <c r="WJQ335" s="5"/>
      <c r="WJR335" s="5"/>
      <c r="WJS335" s="5"/>
      <c r="WJT335" s="5"/>
      <c r="WJU335" s="5"/>
      <c r="WJV335" s="5"/>
      <c r="WJW335" s="5"/>
      <c r="WJX335" s="5"/>
      <c r="WJY335" s="5"/>
      <c r="WJZ335" s="5"/>
      <c r="WKA335" s="5"/>
      <c r="WKB335" s="5"/>
      <c r="WKC335" s="5"/>
      <c r="WKD335" s="5"/>
      <c r="WKE335" s="5"/>
      <c r="WKF335" s="5"/>
      <c r="WKG335" s="5"/>
      <c r="WKH335" s="5"/>
      <c r="WKI335" s="5"/>
      <c r="WKJ335" s="5"/>
      <c r="WKK335" s="5"/>
      <c r="WKL335" s="5"/>
      <c r="WKM335" s="5"/>
      <c r="WKN335" s="5"/>
      <c r="WKO335" s="5"/>
      <c r="WKP335" s="5"/>
      <c r="WKQ335" s="5"/>
      <c r="WKR335" s="5"/>
      <c r="WKS335" s="5"/>
      <c r="WKT335" s="5"/>
      <c r="WKU335" s="5"/>
      <c r="WKV335" s="5"/>
      <c r="WKW335" s="5"/>
      <c r="WKX335" s="5"/>
      <c r="WKY335" s="5"/>
      <c r="WKZ335" s="5"/>
      <c r="WLA335" s="5"/>
      <c r="WLB335" s="5"/>
      <c r="WLC335" s="5"/>
      <c r="WLD335" s="5"/>
      <c r="WLE335" s="5"/>
      <c r="WLF335" s="5"/>
      <c r="WLG335" s="5"/>
      <c r="WLH335" s="5"/>
      <c r="WLI335" s="5"/>
      <c r="WLJ335" s="5"/>
      <c r="WLK335" s="5"/>
      <c r="WLL335" s="5"/>
      <c r="WLM335" s="5"/>
      <c r="WLN335" s="5"/>
      <c r="WLO335" s="5"/>
      <c r="WLP335" s="5"/>
      <c r="WLQ335" s="5"/>
      <c r="WLR335" s="5"/>
      <c r="WLS335" s="5"/>
      <c r="WLT335" s="5"/>
      <c r="WLU335" s="5"/>
      <c r="WLV335" s="5"/>
      <c r="WLW335" s="5"/>
      <c r="WLX335" s="5"/>
      <c r="WLY335" s="5"/>
      <c r="WLZ335" s="5"/>
      <c r="WMA335" s="5"/>
      <c r="WMB335" s="5"/>
      <c r="WMC335" s="5"/>
      <c r="WMD335" s="5"/>
      <c r="WME335" s="5"/>
      <c r="WMF335" s="5"/>
      <c r="WMG335" s="5"/>
      <c r="WMH335" s="5"/>
      <c r="WMI335" s="5"/>
      <c r="WMJ335" s="5"/>
      <c r="WMK335" s="5"/>
      <c r="WML335" s="5"/>
      <c r="WMM335" s="5"/>
      <c r="WMN335" s="5"/>
      <c r="WMO335" s="5"/>
      <c r="WMP335" s="5"/>
      <c r="WMQ335" s="5"/>
      <c r="WMR335" s="5"/>
      <c r="WMS335" s="5"/>
      <c r="WMT335" s="5"/>
      <c r="WMU335" s="5"/>
      <c r="WMV335" s="5"/>
      <c r="WMW335" s="5"/>
      <c r="WMX335" s="5"/>
      <c r="WMY335" s="5"/>
      <c r="WMZ335" s="5"/>
      <c r="WNA335" s="5"/>
      <c r="WNB335" s="5"/>
      <c r="WNC335" s="5"/>
      <c r="WND335" s="5"/>
      <c r="WNE335" s="5"/>
      <c r="WNF335" s="5"/>
      <c r="WNG335" s="5"/>
      <c r="WNH335" s="5"/>
      <c r="WNI335" s="5"/>
      <c r="WNJ335" s="5"/>
      <c r="WNK335" s="5"/>
      <c r="WNL335" s="5"/>
      <c r="WNM335" s="5"/>
      <c r="WNN335" s="5"/>
      <c r="WNO335" s="5"/>
      <c r="WNP335" s="5"/>
      <c r="WNQ335" s="5"/>
      <c r="WNR335" s="5"/>
      <c r="WNS335" s="5"/>
      <c r="WNT335" s="5"/>
      <c r="WNU335" s="5"/>
      <c r="WNV335" s="5"/>
      <c r="WNW335" s="5"/>
      <c r="WNX335" s="5"/>
      <c r="WNY335" s="5"/>
      <c r="WNZ335" s="5"/>
      <c r="WOA335" s="5"/>
      <c r="WOB335" s="5"/>
      <c r="WOC335" s="5"/>
      <c r="WOD335" s="5"/>
      <c r="WOE335" s="5"/>
      <c r="WOF335" s="5"/>
      <c r="WOG335" s="5"/>
      <c r="WOH335" s="5"/>
      <c r="WOI335" s="5"/>
      <c r="WOJ335" s="5"/>
      <c r="WOK335" s="5"/>
      <c r="WOL335" s="5"/>
      <c r="WOM335" s="5"/>
      <c r="WON335" s="5"/>
      <c r="WOO335" s="5"/>
      <c r="WOP335" s="5"/>
      <c r="WOQ335" s="5"/>
      <c r="WOR335" s="5"/>
      <c r="WOS335" s="5"/>
      <c r="WOT335" s="5"/>
      <c r="WOU335" s="5"/>
      <c r="WOV335" s="5"/>
      <c r="WOW335" s="5"/>
      <c r="WOX335" s="5"/>
      <c r="WOY335" s="5"/>
      <c r="WOZ335" s="5"/>
      <c r="WPA335" s="5"/>
      <c r="WPB335" s="5"/>
      <c r="WPC335" s="5"/>
      <c r="WPD335" s="5"/>
      <c r="WPE335" s="5"/>
      <c r="WPF335" s="5"/>
      <c r="WPG335" s="5"/>
      <c r="WPH335" s="5"/>
      <c r="WPI335" s="5"/>
      <c r="WPJ335" s="5"/>
      <c r="WPK335" s="5"/>
      <c r="WPL335" s="5"/>
      <c r="WPM335" s="5"/>
      <c r="WPN335" s="5"/>
      <c r="WPO335" s="5"/>
      <c r="WPP335" s="5"/>
      <c r="WPQ335" s="5"/>
      <c r="WPR335" s="5"/>
      <c r="WPS335" s="5"/>
      <c r="WPT335" s="5"/>
      <c r="WPU335" s="5"/>
      <c r="WPV335" s="5"/>
      <c r="WPW335" s="5"/>
      <c r="WPX335" s="5"/>
      <c r="WPY335" s="5"/>
      <c r="WPZ335" s="5"/>
      <c r="WQA335" s="5"/>
      <c r="WQB335" s="5"/>
      <c r="WQC335" s="5"/>
      <c r="WQD335" s="5"/>
      <c r="WQE335" s="5"/>
      <c r="WQF335" s="5"/>
      <c r="WQG335" s="5"/>
      <c r="WQH335" s="5"/>
      <c r="WQI335" s="5"/>
      <c r="WQJ335" s="5"/>
      <c r="WQK335" s="5"/>
      <c r="WQL335" s="5"/>
      <c r="WQM335" s="5"/>
      <c r="WQN335" s="5"/>
      <c r="WQO335" s="5"/>
      <c r="WQP335" s="5"/>
      <c r="WQQ335" s="5"/>
      <c r="WQR335" s="5"/>
      <c r="WQS335" s="5"/>
      <c r="WQT335" s="5"/>
      <c r="WQU335" s="5"/>
      <c r="WQV335" s="5"/>
      <c r="WQW335" s="5"/>
      <c r="WQX335" s="5"/>
      <c r="WQY335" s="5"/>
      <c r="WQZ335" s="5"/>
      <c r="WRA335" s="5"/>
      <c r="WRB335" s="5"/>
      <c r="WRC335" s="5"/>
      <c r="WRD335" s="5"/>
      <c r="WRE335" s="5"/>
      <c r="WRF335" s="5"/>
      <c r="WRG335" s="5"/>
      <c r="WRH335" s="5"/>
      <c r="WRI335" s="5"/>
      <c r="WRJ335" s="5"/>
      <c r="WRK335" s="5"/>
      <c r="WRL335" s="5"/>
      <c r="WRM335" s="5"/>
      <c r="WRN335" s="5"/>
      <c r="WRO335" s="5"/>
      <c r="WRP335" s="5"/>
      <c r="WRQ335" s="5"/>
      <c r="WRR335" s="5"/>
      <c r="WRS335" s="5"/>
      <c r="WRT335" s="5"/>
      <c r="WRU335" s="5"/>
      <c r="WRV335" s="5"/>
      <c r="WRW335" s="5"/>
      <c r="WRX335" s="5"/>
      <c r="WRY335" s="5"/>
      <c r="WRZ335" s="5"/>
      <c r="WSA335" s="5"/>
      <c r="WSB335" s="5"/>
      <c r="WSC335" s="5"/>
      <c r="WSD335" s="5"/>
      <c r="WSE335" s="5"/>
      <c r="WSF335" s="5"/>
      <c r="WSG335" s="5"/>
      <c r="WSH335" s="5"/>
      <c r="WSI335" s="5"/>
      <c r="WSJ335" s="5"/>
      <c r="WSK335" s="5"/>
      <c r="WSL335" s="5"/>
      <c r="WSM335" s="5"/>
      <c r="WSN335" s="5"/>
      <c r="WSO335" s="5"/>
      <c r="WSP335" s="5"/>
      <c r="WSQ335" s="5"/>
      <c r="WSR335" s="5"/>
      <c r="WSS335" s="5"/>
      <c r="WST335" s="5"/>
      <c r="WSU335" s="5"/>
      <c r="WSV335" s="5"/>
      <c r="WSW335" s="5"/>
      <c r="WSX335" s="5"/>
      <c r="WSY335" s="5"/>
      <c r="WSZ335" s="5"/>
      <c r="WTA335" s="5"/>
      <c r="WTB335" s="5"/>
      <c r="WTC335" s="5"/>
      <c r="WTD335" s="5"/>
      <c r="WTE335" s="5"/>
      <c r="WTF335" s="5"/>
      <c r="WTG335" s="5"/>
      <c r="WTH335" s="5"/>
      <c r="WTI335" s="5"/>
      <c r="WTJ335" s="5"/>
      <c r="WTK335" s="5"/>
      <c r="WTL335" s="5"/>
      <c r="WTM335" s="5"/>
      <c r="WTN335" s="5"/>
      <c r="WTO335" s="5"/>
      <c r="WTP335" s="5"/>
      <c r="WTQ335" s="5"/>
      <c r="WTR335" s="5"/>
      <c r="WTS335" s="5"/>
      <c r="WTT335" s="5"/>
      <c r="WTU335" s="5"/>
      <c r="WTV335" s="5"/>
      <c r="WTW335" s="5"/>
      <c r="WTX335" s="5"/>
      <c r="WTY335" s="5"/>
      <c r="WTZ335" s="5"/>
      <c r="WUA335" s="5"/>
      <c r="WUB335" s="5"/>
      <c r="WUC335" s="5"/>
      <c r="WUD335" s="5"/>
      <c r="WUE335" s="5"/>
      <c r="WUF335" s="5"/>
      <c r="WUG335" s="5"/>
      <c r="WUH335" s="5"/>
      <c r="WUI335" s="5"/>
      <c r="WUJ335" s="5"/>
      <c r="WUK335" s="5"/>
      <c r="WUL335" s="5"/>
      <c r="WUM335" s="5"/>
      <c r="WUN335" s="5"/>
      <c r="WUO335" s="5"/>
      <c r="WUP335" s="5"/>
      <c r="WUQ335" s="5"/>
      <c r="WUR335" s="5"/>
      <c r="WUS335" s="5"/>
      <c r="WUT335" s="5"/>
      <c r="WUU335" s="5"/>
      <c r="WUV335" s="5"/>
      <c r="WUW335" s="5"/>
      <c r="WUX335" s="5"/>
      <c r="WUY335" s="5"/>
      <c r="WUZ335" s="5"/>
      <c r="WVA335" s="5"/>
      <c r="WVB335" s="5"/>
      <c r="WVC335" s="5"/>
      <c r="WVD335" s="5"/>
      <c r="WVE335" s="5"/>
      <c r="WVF335" s="5"/>
      <c r="WVG335" s="5"/>
      <c r="WVH335" s="5"/>
      <c r="WVI335" s="5"/>
      <c r="WVJ335" s="5"/>
      <c r="WVK335" s="5"/>
      <c r="WVL335" s="5"/>
      <c r="WVM335" s="5"/>
      <c r="WVN335" s="5"/>
      <c r="WVO335" s="5"/>
      <c r="WVP335" s="5"/>
      <c r="WVQ335" s="5"/>
      <c r="WVR335" s="5"/>
      <c r="WVS335" s="5"/>
      <c r="WVT335" s="5"/>
      <c r="WVU335" s="5"/>
      <c r="WVV335" s="5"/>
      <c r="WVW335" s="5"/>
      <c r="WVX335" s="5"/>
      <c r="WVY335" s="5"/>
      <c r="WVZ335" s="5"/>
      <c r="WWA335" s="5"/>
      <c r="WWB335" s="5"/>
      <c r="WWC335" s="5"/>
      <c r="WWD335" s="5"/>
      <c r="WWE335" s="5"/>
      <c r="WWF335" s="5"/>
      <c r="WWG335" s="5"/>
      <c r="WWH335" s="5"/>
      <c r="WWI335" s="5"/>
      <c r="WWJ335" s="5"/>
      <c r="WWK335" s="5"/>
      <c r="WWL335" s="5"/>
      <c r="WWM335" s="5"/>
      <c r="WWN335" s="5"/>
      <c r="WWO335" s="5"/>
      <c r="WWP335" s="5"/>
      <c r="WWQ335" s="5"/>
      <c r="WWR335" s="5"/>
      <c r="WWS335" s="5"/>
      <c r="WWT335" s="5"/>
      <c r="WWU335" s="5"/>
      <c r="WWV335" s="5"/>
      <c r="WWW335" s="5"/>
      <c r="WWX335" s="5"/>
      <c r="WWY335" s="5"/>
      <c r="WWZ335" s="5"/>
      <c r="WXA335" s="5"/>
      <c r="WXB335" s="5"/>
      <c r="WXC335" s="5"/>
      <c r="WXD335" s="5"/>
      <c r="WXE335" s="5"/>
      <c r="WXF335" s="5"/>
      <c r="WXG335" s="5"/>
      <c r="WXH335" s="5"/>
      <c r="WXI335" s="5"/>
      <c r="WXJ335" s="5"/>
      <c r="WXK335" s="5"/>
      <c r="WXL335" s="5"/>
      <c r="WXM335" s="5"/>
      <c r="WXN335" s="5"/>
      <c r="WXO335" s="5"/>
      <c r="WXP335" s="5"/>
      <c r="WXQ335" s="5"/>
      <c r="WXR335" s="5"/>
      <c r="WXS335" s="5"/>
      <c r="WXT335" s="5"/>
      <c r="WXU335" s="5"/>
      <c r="WXV335" s="5"/>
      <c r="WXW335" s="5"/>
      <c r="WXX335" s="5"/>
      <c r="WXY335" s="5"/>
      <c r="WXZ335" s="5"/>
      <c r="WYA335" s="5"/>
      <c r="WYB335" s="5"/>
      <c r="WYC335" s="5"/>
      <c r="WYD335" s="5"/>
      <c r="WYE335" s="5"/>
      <c r="WYF335" s="5"/>
      <c r="WYG335" s="5"/>
      <c r="WYH335" s="5"/>
      <c r="WYI335" s="5"/>
      <c r="WYJ335" s="5"/>
      <c r="WYK335" s="5"/>
      <c r="WYL335" s="5"/>
      <c r="WYM335" s="5"/>
      <c r="WYN335" s="5"/>
      <c r="WYO335" s="5"/>
      <c r="WYP335" s="5"/>
      <c r="WYQ335" s="5"/>
      <c r="WYR335" s="5"/>
      <c r="WYS335" s="5"/>
      <c r="WYT335" s="5"/>
      <c r="WYU335" s="5"/>
      <c r="WYV335" s="5"/>
      <c r="WYW335" s="5"/>
      <c r="WYX335" s="5"/>
      <c r="WYY335" s="5"/>
      <c r="WYZ335" s="5"/>
      <c r="WZA335" s="5"/>
      <c r="WZB335" s="5"/>
      <c r="WZC335" s="5"/>
      <c r="WZD335" s="5"/>
      <c r="WZE335" s="5"/>
      <c r="WZF335" s="5"/>
      <c r="WZG335" s="5"/>
      <c r="WZH335" s="5"/>
      <c r="WZI335" s="5"/>
      <c r="WZJ335" s="5"/>
      <c r="WZK335" s="5"/>
      <c r="WZL335" s="5"/>
      <c r="WZM335" s="5"/>
      <c r="WZN335" s="5"/>
      <c r="WZO335" s="5"/>
      <c r="WZP335" s="5"/>
      <c r="WZQ335" s="5"/>
      <c r="WZR335" s="5"/>
      <c r="WZS335" s="5"/>
      <c r="WZT335" s="5"/>
      <c r="WZU335" s="5"/>
      <c r="WZV335" s="5"/>
      <c r="WZW335" s="5"/>
      <c r="WZX335" s="5"/>
      <c r="WZY335" s="5"/>
      <c r="WZZ335" s="5"/>
      <c r="XAA335" s="5"/>
      <c r="XAB335" s="5"/>
      <c r="XAC335" s="5"/>
      <c r="XAD335" s="5"/>
      <c r="XAE335" s="5"/>
      <c r="XAF335" s="5"/>
      <c r="XAG335" s="5"/>
      <c r="XAH335" s="5"/>
      <c r="XAI335" s="5"/>
      <c r="XAJ335" s="5"/>
      <c r="XAK335" s="5"/>
      <c r="XAL335" s="5"/>
      <c r="XAM335" s="5"/>
      <c r="XAN335" s="5"/>
      <c r="XAO335" s="5"/>
      <c r="XAP335" s="5"/>
      <c r="XAQ335" s="5"/>
      <c r="XAR335" s="5"/>
      <c r="XAS335" s="5"/>
      <c r="XAT335" s="5"/>
      <c r="XAU335" s="5"/>
      <c r="XAV335" s="5"/>
      <c r="XAW335" s="5"/>
      <c r="XAX335" s="5"/>
      <c r="XAY335" s="5"/>
      <c r="XAZ335" s="5"/>
      <c r="XBA335" s="5"/>
      <c r="XBB335" s="5"/>
      <c r="XBC335" s="5"/>
      <c r="XBD335" s="5"/>
      <c r="XBE335" s="5"/>
      <c r="XBF335" s="5"/>
      <c r="XBG335" s="5"/>
      <c r="XBH335" s="5"/>
      <c r="XBI335" s="5"/>
      <c r="XBJ335" s="5"/>
      <c r="XBK335" s="5"/>
      <c r="XBL335" s="5"/>
      <c r="XBM335" s="5"/>
      <c r="XBN335" s="5"/>
      <c r="XBO335" s="5"/>
      <c r="XBP335" s="5"/>
      <c r="XBQ335" s="5"/>
      <c r="XBR335" s="5"/>
      <c r="XBS335" s="5"/>
      <c r="XBT335" s="5"/>
      <c r="XBU335" s="5"/>
      <c r="XBV335" s="5"/>
      <c r="XBW335" s="5"/>
      <c r="XBX335" s="5"/>
      <c r="XBY335" s="5"/>
      <c r="XBZ335" s="5"/>
      <c r="XCA335" s="5"/>
      <c r="XCB335" s="5"/>
      <c r="XCC335" s="5"/>
      <c r="XCD335" s="5"/>
      <c r="XCE335" s="5"/>
      <c r="XCF335" s="5"/>
      <c r="XCG335" s="5"/>
      <c r="XCH335" s="5"/>
      <c r="XCI335" s="5"/>
      <c r="XCJ335" s="5"/>
      <c r="XCK335" s="5"/>
      <c r="XCL335" s="5"/>
      <c r="XCM335" s="5"/>
      <c r="XCN335" s="5"/>
      <c r="XCO335" s="5"/>
      <c r="XCP335" s="5"/>
      <c r="XCQ335" s="5"/>
      <c r="XCR335" s="5"/>
      <c r="XCS335" s="5"/>
      <c r="XCT335" s="5"/>
      <c r="XCU335" s="5"/>
      <c r="XCV335" s="5"/>
      <c r="XCW335" s="5"/>
      <c r="XCX335" s="5"/>
      <c r="XCY335" s="5"/>
      <c r="XCZ335" s="5"/>
      <c r="XDA335" s="5"/>
      <c r="XDB335" s="5"/>
      <c r="XDC335" s="5"/>
      <c r="XDD335" s="5"/>
      <c r="XDE335" s="5"/>
      <c r="XDF335" s="5"/>
      <c r="XDG335" s="5"/>
      <c r="XDH335" s="5"/>
      <c r="XDI335" s="5"/>
      <c r="XDJ335" s="5"/>
      <c r="XDK335" s="5"/>
      <c r="XDL335" s="5"/>
      <c r="XDM335" s="5"/>
      <c r="XDN335" s="5"/>
      <c r="XDO335" s="5"/>
      <c r="XDP335" s="5"/>
      <c r="XDQ335" s="5"/>
      <c r="XDR335" s="5"/>
      <c r="XDS335" s="5"/>
      <c r="XDT335" s="5"/>
      <c r="XDU335" s="5"/>
      <c r="XDV335" s="5"/>
      <c r="XDW335" s="5"/>
      <c r="XDX335" s="5"/>
      <c r="XDY335" s="5"/>
      <c r="XDZ335" s="5"/>
      <c r="XEA335" s="5"/>
      <c r="XEB335" s="5"/>
      <c r="XEC335" s="5"/>
      <c r="XED335" s="5"/>
      <c r="XEE335" s="5"/>
      <c r="XEF335" s="5"/>
      <c r="XEG335" s="5"/>
      <c r="XEH335" s="5"/>
      <c r="XEI335" s="5"/>
      <c r="XEJ335" s="5"/>
      <c r="XEK335" s="5"/>
      <c r="XEL335" s="5"/>
      <c r="XEM335" s="5"/>
      <c r="XEN335" s="5"/>
      <c r="XEO335" s="5"/>
      <c r="XEP335" s="5"/>
      <c r="XEQ335" s="5"/>
      <c r="XER335" s="5"/>
      <c r="XES335" s="5"/>
      <c r="XET335" s="5"/>
      <c r="XEU335" s="5"/>
      <c r="XEV335" s="5"/>
      <c r="XEW335" s="5"/>
      <c r="XEX335" s="5"/>
      <c r="XEY335" s="5"/>
      <c r="XEZ335" s="5"/>
    </row>
    <row r="336" spans="1:16384" customFormat="1" x14ac:dyDescent="0.25">
      <c r="A336" s="55"/>
      <c r="B336" s="11"/>
      <c r="C336" s="11" t="s">
        <v>269</v>
      </c>
      <c r="D336" s="11"/>
      <c r="E336" s="11" t="s">
        <v>539</v>
      </c>
      <c r="F336" s="11">
        <v>32</v>
      </c>
      <c r="G336" s="11">
        <v>3</v>
      </c>
      <c r="H336" s="11">
        <v>2</v>
      </c>
      <c r="I336" s="171">
        <v>0</v>
      </c>
      <c r="J336" s="4"/>
      <c r="K336" s="11" t="s">
        <v>195</v>
      </c>
      <c r="L336" s="11" t="s">
        <v>195</v>
      </c>
      <c r="M336" s="11" t="s">
        <v>195</v>
      </c>
      <c r="N336" s="4"/>
      <c r="O336" s="174" t="s">
        <v>195</v>
      </c>
      <c r="P336" s="163"/>
      <c r="Q336" s="163"/>
      <c r="R336" s="164"/>
      <c r="S336" s="4"/>
      <c r="T336" s="4"/>
      <c r="U336" s="4"/>
      <c r="V336" s="4"/>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c r="GS336" s="5"/>
      <c r="GT336" s="5"/>
      <c r="GU336" s="5"/>
      <c r="GV336" s="5"/>
      <c r="GW336" s="5"/>
      <c r="GX336" s="5"/>
      <c r="GY336" s="5"/>
      <c r="GZ336" s="5"/>
      <c r="HA336" s="5"/>
      <c r="HB336" s="5"/>
      <c r="HC336" s="5"/>
      <c r="HD336" s="5"/>
      <c r="HE336" s="5"/>
      <c r="HF336" s="5"/>
      <c r="HG336" s="5"/>
      <c r="HH336" s="5"/>
      <c r="HI336" s="5"/>
      <c r="HJ336" s="5"/>
      <c r="HK336" s="5"/>
      <c r="HL336" s="5"/>
      <c r="HM336" s="5"/>
      <c r="HN336" s="5"/>
      <c r="HO336" s="5"/>
      <c r="HP336" s="5"/>
      <c r="HQ336" s="5"/>
      <c r="HR336" s="5"/>
      <c r="HS336" s="5"/>
      <c r="HT336" s="5"/>
      <c r="HU336" s="5"/>
      <c r="HV336" s="5"/>
      <c r="HW336" s="5"/>
      <c r="HX336" s="5"/>
      <c r="HY336" s="5"/>
      <c r="HZ336" s="5"/>
      <c r="IA336" s="5"/>
      <c r="IB336" s="5"/>
      <c r="IC336" s="5"/>
      <c r="ID336" s="5"/>
      <c r="IE336" s="5"/>
      <c r="IF336" s="5"/>
      <c r="IG336" s="5"/>
      <c r="IH336" s="5"/>
      <c r="II336" s="5"/>
      <c r="IJ336" s="5"/>
      <c r="IK336" s="5"/>
      <c r="IL336" s="5"/>
      <c r="IM336" s="5"/>
      <c r="IN336" s="5"/>
      <c r="IO336" s="5"/>
      <c r="IP336" s="5"/>
      <c r="IQ336" s="5"/>
      <c r="IR336" s="5"/>
      <c r="IS336" s="5"/>
      <c r="IT336" s="5"/>
      <c r="IU336" s="5"/>
      <c r="IV336" s="5"/>
      <c r="IW336" s="5"/>
      <c r="IX336" s="5"/>
      <c r="IY336" s="5"/>
      <c r="IZ336" s="5"/>
      <c r="JA336" s="5"/>
      <c r="JB336" s="5"/>
      <c r="JC336" s="5"/>
      <c r="JD336" s="5"/>
      <c r="JE336" s="5"/>
      <c r="JF336" s="5"/>
      <c r="JG336" s="5"/>
      <c r="JH336" s="5"/>
      <c r="JI336" s="5"/>
      <c r="JJ336" s="5"/>
      <c r="JK336" s="5"/>
      <c r="JL336" s="5"/>
      <c r="JM336" s="5"/>
      <c r="JN336" s="5"/>
      <c r="JO336" s="5"/>
      <c r="JP336" s="5"/>
      <c r="JQ336" s="5"/>
      <c r="JR336" s="5"/>
      <c r="JS336" s="5"/>
      <c r="JT336" s="5"/>
      <c r="JU336" s="5"/>
      <c r="JV336" s="5"/>
      <c r="JW336" s="5"/>
      <c r="JX336" s="5"/>
      <c r="JY336" s="5"/>
      <c r="JZ336" s="5"/>
      <c r="KA336" s="5"/>
      <c r="KB336" s="5"/>
      <c r="KC336" s="5"/>
      <c r="KD336" s="5"/>
      <c r="KE336" s="5"/>
      <c r="KF336" s="5"/>
      <c r="KG336" s="5"/>
      <c r="KH336" s="5"/>
      <c r="KI336" s="5"/>
      <c r="KJ336" s="5"/>
      <c r="KK336" s="5"/>
      <c r="KL336" s="5"/>
      <c r="KM336" s="5"/>
      <c r="KN336" s="5"/>
      <c r="KO336" s="5"/>
      <c r="KP336" s="5"/>
      <c r="KQ336" s="5"/>
      <c r="KR336" s="5"/>
      <c r="KS336" s="5"/>
      <c r="KT336" s="5"/>
      <c r="KU336" s="5"/>
      <c r="KV336" s="5"/>
      <c r="KW336" s="5"/>
      <c r="KX336" s="5"/>
      <c r="KY336" s="5"/>
      <c r="KZ336" s="5"/>
      <c r="LA336" s="5"/>
      <c r="LB336" s="5"/>
      <c r="LC336" s="5"/>
      <c r="LD336" s="5"/>
      <c r="LE336" s="5"/>
      <c r="LF336" s="5"/>
      <c r="LG336" s="5"/>
      <c r="LH336" s="5"/>
      <c r="LI336" s="5"/>
      <c r="LJ336" s="5"/>
      <c r="LK336" s="5"/>
      <c r="LL336" s="5"/>
      <c r="LM336" s="5"/>
      <c r="LN336" s="5"/>
      <c r="LO336" s="5"/>
      <c r="LP336" s="5"/>
      <c r="LQ336" s="5"/>
      <c r="LR336" s="5"/>
      <c r="LS336" s="5"/>
      <c r="LT336" s="5"/>
      <c r="LU336" s="5"/>
      <c r="LV336" s="5"/>
      <c r="LW336" s="5"/>
      <c r="LX336" s="5"/>
      <c r="LY336" s="5"/>
      <c r="LZ336" s="5"/>
      <c r="MA336" s="5"/>
      <c r="MB336" s="5"/>
      <c r="MC336" s="5"/>
      <c r="MD336" s="5"/>
      <c r="ME336" s="5"/>
      <c r="MF336" s="5"/>
      <c r="MG336" s="5"/>
      <c r="MH336" s="5"/>
      <c r="MI336" s="5"/>
      <c r="MJ336" s="5"/>
      <c r="MK336" s="5"/>
      <c r="ML336" s="5"/>
      <c r="MM336" s="5"/>
      <c r="MN336" s="5"/>
      <c r="MO336" s="5"/>
      <c r="MP336" s="5"/>
      <c r="MQ336" s="5"/>
      <c r="MR336" s="5"/>
      <c r="MS336" s="5"/>
      <c r="MT336" s="5"/>
      <c r="MU336" s="5"/>
      <c r="MV336" s="5"/>
      <c r="MW336" s="5"/>
      <c r="MX336" s="5"/>
      <c r="MY336" s="5"/>
      <c r="MZ336" s="5"/>
      <c r="NA336" s="5"/>
      <c r="NB336" s="5"/>
      <c r="NC336" s="5"/>
      <c r="ND336" s="5"/>
      <c r="NE336" s="5"/>
      <c r="NF336" s="5"/>
      <c r="NG336" s="5"/>
      <c r="NH336" s="5"/>
      <c r="NI336" s="5"/>
      <c r="NJ336" s="5"/>
      <c r="NK336" s="5"/>
      <c r="NL336" s="5"/>
      <c r="NM336" s="5"/>
      <c r="NN336" s="5"/>
      <c r="NO336" s="5"/>
      <c r="NP336" s="5"/>
      <c r="NQ336" s="5"/>
      <c r="NR336" s="5"/>
      <c r="NS336" s="5"/>
      <c r="NT336" s="5"/>
      <c r="NU336" s="5"/>
      <c r="NV336" s="5"/>
      <c r="NW336" s="5"/>
      <c r="NX336" s="5"/>
      <c r="NY336" s="5"/>
      <c r="NZ336" s="5"/>
      <c r="OA336" s="5"/>
      <c r="OB336" s="5"/>
      <c r="OC336" s="5"/>
      <c r="OD336" s="5"/>
      <c r="OE336" s="5"/>
      <c r="OF336" s="5"/>
      <c r="OG336" s="5"/>
      <c r="OH336" s="5"/>
      <c r="OI336" s="5"/>
      <c r="OJ336" s="5"/>
      <c r="OK336" s="5"/>
      <c r="OL336" s="5"/>
      <c r="OM336" s="5"/>
      <c r="ON336" s="5"/>
      <c r="OO336" s="5"/>
      <c r="OP336" s="5"/>
      <c r="OQ336" s="5"/>
      <c r="OR336" s="5"/>
      <c r="OS336" s="5"/>
      <c r="OT336" s="5"/>
      <c r="OU336" s="5"/>
      <c r="OV336" s="5"/>
      <c r="OW336" s="5"/>
      <c r="OX336" s="5"/>
      <c r="OY336" s="5"/>
      <c r="OZ336" s="5"/>
      <c r="PA336" s="5"/>
      <c r="PB336" s="5"/>
      <c r="PC336" s="5"/>
      <c r="PD336" s="5"/>
      <c r="PE336" s="5"/>
      <c r="PF336" s="5"/>
      <c r="PG336" s="5"/>
      <c r="PH336" s="5"/>
      <c r="PI336" s="5"/>
      <c r="PJ336" s="5"/>
      <c r="PK336" s="5"/>
      <c r="PL336" s="5"/>
      <c r="PM336" s="5"/>
      <c r="PN336" s="5"/>
      <c r="PO336" s="5"/>
      <c r="PP336" s="5"/>
      <c r="PQ336" s="5"/>
      <c r="PR336" s="5"/>
      <c r="PS336" s="5"/>
      <c r="PT336" s="5"/>
      <c r="PU336" s="5"/>
      <c r="PV336" s="5"/>
      <c r="PW336" s="5"/>
      <c r="PX336" s="5"/>
      <c r="PY336" s="5"/>
      <c r="PZ336" s="5"/>
      <c r="QA336" s="5"/>
      <c r="QB336" s="5"/>
      <c r="QC336" s="5"/>
      <c r="QD336" s="5"/>
      <c r="QE336" s="5"/>
      <c r="QF336" s="5"/>
      <c r="QG336" s="5"/>
      <c r="QH336" s="5"/>
      <c r="QI336" s="5"/>
      <c r="QJ336" s="5"/>
      <c r="QK336" s="5"/>
      <c r="QL336" s="5"/>
      <c r="QM336" s="5"/>
      <c r="QN336" s="5"/>
      <c r="QO336" s="5"/>
      <c r="QP336" s="5"/>
      <c r="QQ336" s="5"/>
      <c r="QR336" s="5"/>
      <c r="QS336" s="5"/>
      <c r="QT336" s="5"/>
      <c r="QU336" s="5"/>
      <c r="QV336" s="5"/>
      <c r="QW336" s="5"/>
      <c r="QX336" s="5"/>
      <c r="QY336" s="5"/>
      <c r="QZ336" s="5"/>
      <c r="RA336" s="5"/>
      <c r="RB336" s="5"/>
      <c r="RC336" s="5"/>
      <c r="RD336" s="5"/>
      <c r="RE336" s="5"/>
      <c r="RF336" s="5"/>
      <c r="RG336" s="5"/>
      <c r="RH336" s="5"/>
      <c r="RI336" s="5"/>
      <c r="RJ336" s="5"/>
      <c r="RK336" s="5"/>
      <c r="RL336" s="5"/>
      <c r="RM336" s="5"/>
      <c r="RN336" s="5"/>
      <c r="RO336" s="5"/>
      <c r="RP336" s="5"/>
      <c r="RQ336" s="5"/>
      <c r="RR336" s="5"/>
      <c r="RS336" s="5"/>
      <c r="RT336" s="5"/>
      <c r="RU336" s="5"/>
      <c r="RV336" s="5"/>
      <c r="RW336" s="5"/>
      <c r="RX336" s="5"/>
      <c r="RY336" s="5"/>
      <c r="RZ336" s="5"/>
      <c r="SA336" s="5"/>
      <c r="SB336" s="5"/>
      <c r="SC336" s="5"/>
      <c r="SD336" s="5"/>
      <c r="SE336" s="5"/>
      <c r="SF336" s="5"/>
      <c r="SG336" s="5"/>
      <c r="SH336" s="5"/>
      <c r="SI336" s="5"/>
      <c r="SJ336" s="5"/>
      <c r="SK336" s="5"/>
      <c r="SL336" s="5"/>
      <c r="SM336" s="5"/>
      <c r="SN336" s="5"/>
      <c r="SO336" s="5"/>
      <c r="SP336" s="5"/>
      <c r="SQ336" s="5"/>
      <c r="SR336" s="5"/>
      <c r="SS336" s="5"/>
      <c r="ST336" s="5"/>
      <c r="SU336" s="5"/>
      <c r="SV336" s="5"/>
      <c r="SW336" s="5"/>
      <c r="SX336" s="5"/>
      <c r="SY336" s="5"/>
      <c r="SZ336" s="5"/>
      <c r="TA336" s="5"/>
      <c r="TB336" s="5"/>
      <c r="TC336" s="5"/>
      <c r="TD336" s="5"/>
      <c r="TE336" s="5"/>
      <c r="TF336" s="5"/>
      <c r="TG336" s="5"/>
      <c r="TH336" s="5"/>
      <c r="TI336" s="5"/>
      <c r="TJ336" s="5"/>
      <c r="TK336" s="5"/>
      <c r="TL336" s="5"/>
      <c r="TM336" s="5"/>
      <c r="TN336" s="5"/>
      <c r="TO336" s="5"/>
      <c r="TP336" s="5"/>
      <c r="TQ336" s="5"/>
      <c r="TR336" s="5"/>
      <c r="TS336" s="5"/>
      <c r="TT336" s="5"/>
      <c r="TU336" s="5"/>
      <c r="TV336" s="5"/>
      <c r="TW336" s="5"/>
      <c r="TX336" s="5"/>
      <c r="TY336" s="5"/>
      <c r="TZ336" s="5"/>
      <c r="UA336" s="5"/>
      <c r="UB336" s="5"/>
      <c r="UC336" s="5"/>
      <c r="UD336" s="5"/>
      <c r="UE336" s="5"/>
      <c r="UF336" s="5"/>
      <c r="UG336" s="5"/>
      <c r="UH336" s="5"/>
      <c r="UI336" s="5"/>
      <c r="UJ336" s="5"/>
      <c r="UK336" s="5"/>
      <c r="UL336" s="5"/>
      <c r="UM336" s="5"/>
      <c r="UN336" s="5"/>
      <c r="UO336" s="5"/>
      <c r="UP336" s="5"/>
      <c r="UQ336" s="5"/>
      <c r="UR336" s="5"/>
      <c r="US336" s="5"/>
      <c r="UT336" s="5"/>
      <c r="UU336" s="5"/>
      <c r="UV336" s="5"/>
      <c r="UW336" s="5"/>
      <c r="UX336" s="5"/>
      <c r="UY336" s="5"/>
      <c r="UZ336" s="5"/>
      <c r="VA336" s="5"/>
      <c r="VB336" s="5"/>
      <c r="VC336" s="5"/>
      <c r="VD336" s="5"/>
      <c r="VE336" s="5"/>
      <c r="VF336" s="5"/>
      <c r="VG336" s="5"/>
      <c r="VH336" s="5"/>
      <c r="VI336" s="5"/>
      <c r="VJ336" s="5"/>
      <c r="VK336" s="5"/>
      <c r="VL336" s="5"/>
      <c r="VM336" s="5"/>
      <c r="VN336" s="5"/>
      <c r="VO336" s="5"/>
      <c r="VP336" s="5"/>
      <c r="VQ336" s="5"/>
      <c r="VR336" s="5"/>
      <c r="VS336" s="5"/>
      <c r="VT336" s="5"/>
      <c r="VU336" s="5"/>
      <c r="VV336" s="5"/>
      <c r="VW336" s="5"/>
      <c r="VX336" s="5"/>
      <c r="VY336" s="5"/>
      <c r="VZ336" s="5"/>
      <c r="WA336" s="5"/>
      <c r="WB336" s="5"/>
      <c r="WC336" s="5"/>
      <c r="WD336" s="5"/>
      <c r="WE336" s="5"/>
      <c r="WF336" s="5"/>
      <c r="WG336" s="5"/>
      <c r="WH336" s="5"/>
      <c r="WI336" s="5"/>
      <c r="WJ336" s="5"/>
      <c r="WK336" s="5"/>
      <c r="WL336" s="5"/>
      <c r="WM336" s="5"/>
      <c r="WN336" s="5"/>
      <c r="WO336" s="5"/>
      <c r="WP336" s="5"/>
      <c r="WQ336" s="5"/>
      <c r="WR336" s="5"/>
      <c r="WS336" s="5"/>
      <c r="WT336" s="5"/>
      <c r="WU336" s="5"/>
      <c r="WV336" s="5"/>
      <c r="WW336" s="5"/>
      <c r="WX336" s="5"/>
      <c r="WY336" s="5"/>
      <c r="WZ336" s="5"/>
      <c r="XA336" s="5"/>
      <c r="XB336" s="5"/>
      <c r="XC336" s="5"/>
      <c r="XD336" s="5"/>
      <c r="XE336" s="5"/>
      <c r="XF336" s="5"/>
      <c r="XG336" s="5"/>
      <c r="XH336" s="5"/>
      <c r="XI336" s="5"/>
      <c r="XJ336" s="5"/>
      <c r="XK336" s="5"/>
      <c r="XL336" s="5"/>
      <c r="XM336" s="5"/>
      <c r="XN336" s="5"/>
      <c r="XO336" s="5"/>
      <c r="XP336" s="5"/>
      <c r="XQ336" s="5"/>
      <c r="XR336" s="5"/>
      <c r="XS336" s="5"/>
      <c r="XT336" s="5"/>
      <c r="XU336" s="5"/>
      <c r="XV336" s="5"/>
      <c r="XW336" s="5"/>
      <c r="XX336" s="5"/>
      <c r="XY336" s="5"/>
      <c r="XZ336" s="5"/>
      <c r="YA336" s="5"/>
      <c r="YB336" s="5"/>
      <c r="YC336" s="5"/>
      <c r="YD336" s="5"/>
      <c r="YE336" s="5"/>
      <c r="YF336" s="5"/>
      <c r="YG336" s="5"/>
      <c r="YH336" s="5"/>
      <c r="YI336" s="5"/>
      <c r="YJ336" s="5"/>
      <c r="YK336" s="5"/>
      <c r="YL336" s="5"/>
      <c r="YM336" s="5"/>
      <c r="YN336" s="5"/>
      <c r="YO336" s="5"/>
      <c r="YP336" s="5"/>
      <c r="YQ336" s="5"/>
      <c r="YR336" s="5"/>
      <c r="YS336" s="5"/>
      <c r="YT336" s="5"/>
      <c r="YU336" s="5"/>
      <c r="YV336" s="5"/>
      <c r="YW336" s="5"/>
      <c r="YX336" s="5"/>
      <c r="YY336" s="5"/>
      <c r="YZ336" s="5"/>
      <c r="ZA336" s="5"/>
      <c r="ZB336" s="5"/>
      <c r="ZC336" s="5"/>
      <c r="ZD336" s="5"/>
      <c r="ZE336" s="5"/>
      <c r="ZF336" s="5"/>
      <c r="ZG336" s="5"/>
      <c r="ZH336" s="5"/>
      <c r="ZI336" s="5"/>
      <c r="ZJ336" s="5"/>
      <c r="ZK336" s="5"/>
      <c r="ZL336" s="5"/>
      <c r="ZM336" s="5"/>
      <c r="ZN336" s="5"/>
      <c r="ZO336" s="5"/>
      <c r="ZP336" s="5"/>
      <c r="ZQ336" s="5"/>
      <c r="ZR336" s="5"/>
      <c r="ZS336" s="5"/>
      <c r="ZT336" s="5"/>
      <c r="ZU336" s="5"/>
      <c r="ZV336" s="5"/>
      <c r="ZW336" s="5"/>
      <c r="ZX336" s="5"/>
      <c r="ZY336" s="5"/>
      <c r="ZZ336" s="5"/>
      <c r="AAA336" s="5"/>
      <c r="AAB336" s="5"/>
      <c r="AAC336" s="5"/>
      <c r="AAD336" s="5"/>
      <c r="AAE336" s="5"/>
      <c r="AAF336" s="5"/>
      <c r="AAG336" s="5"/>
      <c r="AAH336" s="5"/>
      <c r="AAI336" s="5"/>
      <c r="AAJ336" s="5"/>
      <c r="AAK336" s="5"/>
      <c r="AAL336" s="5"/>
      <c r="AAM336" s="5"/>
      <c r="AAN336" s="5"/>
      <c r="AAO336" s="5"/>
      <c r="AAP336" s="5"/>
      <c r="AAQ336" s="5"/>
      <c r="AAR336" s="5"/>
      <c r="AAS336" s="5"/>
      <c r="AAT336" s="5"/>
      <c r="AAU336" s="5"/>
      <c r="AAV336" s="5"/>
      <c r="AAW336" s="5"/>
      <c r="AAX336" s="5"/>
      <c r="AAY336" s="5"/>
      <c r="AAZ336" s="5"/>
      <c r="ABA336" s="5"/>
      <c r="ABB336" s="5"/>
      <c r="ABC336" s="5"/>
      <c r="ABD336" s="5"/>
      <c r="ABE336" s="5"/>
      <c r="ABF336" s="5"/>
      <c r="ABG336" s="5"/>
      <c r="ABH336" s="5"/>
      <c r="ABI336" s="5"/>
      <c r="ABJ336" s="5"/>
      <c r="ABK336" s="5"/>
      <c r="ABL336" s="5"/>
      <c r="ABM336" s="5"/>
      <c r="ABN336" s="5"/>
      <c r="ABO336" s="5"/>
      <c r="ABP336" s="5"/>
      <c r="ABQ336" s="5"/>
      <c r="ABR336" s="5"/>
      <c r="ABS336" s="5"/>
      <c r="ABT336" s="5"/>
      <c r="ABU336" s="5"/>
      <c r="ABV336" s="5"/>
      <c r="ABW336" s="5"/>
      <c r="ABX336" s="5"/>
      <c r="ABY336" s="5"/>
      <c r="ABZ336" s="5"/>
      <c r="ACA336" s="5"/>
      <c r="ACB336" s="5"/>
      <c r="ACC336" s="5"/>
      <c r="ACD336" s="5"/>
      <c r="ACE336" s="5"/>
      <c r="ACF336" s="5"/>
      <c r="ACG336" s="5"/>
      <c r="ACH336" s="5"/>
      <c r="ACI336" s="5"/>
      <c r="ACJ336" s="5"/>
      <c r="ACK336" s="5"/>
      <c r="ACL336" s="5"/>
      <c r="ACM336" s="5"/>
      <c r="ACN336" s="5"/>
      <c r="ACO336" s="5"/>
      <c r="ACP336" s="5"/>
      <c r="ACQ336" s="5"/>
      <c r="ACR336" s="5"/>
      <c r="ACS336" s="5"/>
      <c r="ACT336" s="5"/>
      <c r="ACU336" s="5"/>
      <c r="ACV336" s="5"/>
      <c r="ACW336" s="5"/>
      <c r="ACX336" s="5"/>
      <c r="ACY336" s="5"/>
      <c r="ACZ336" s="5"/>
      <c r="ADA336" s="5"/>
      <c r="ADB336" s="5"/>
      <c r="ADC336" s="5"/>
      <c r="ADD336" s="5"/>
      <c r="ADE336" s="5"/>
      <c r="ADF336" s="5"/>
      <c r="ADG336" s="5"/>
      <c r="ADH336" s="5"/>
      <c r="ADI336" s="5"/>
      <c r="ADJ336" s="5"/>
      <c r="ADK336" s="5"/>
      <c r="ADL336" s="5"/>
      <c r="ADM336" s="5"/>
      <c r="ADN336" s="5"/>
      <c r="ADO336" s="5"/>
      <c r="ADP336" s="5"/>
      <c r="ADQ336" s="5"/>
      <c r="ADR336" s="5"/>
      <c r="ADS336" s="5"/>
      <c r="ADT336" s="5"/>
      <c r="ADU336" s="5"/>
      <c r="ADV336" s="5"/>
      <c r="ADW336" s="5"/>
      <c r="ADX336" s="5"/>
      <c r="ADY336" s="5"/>
      <c r="ADZ336" s="5"/>
      <c r="AEA336" s="5"/>
      <c r="AEB336" s="5"/>
      <c r="AEC336" s="5"/>
      <c r="AED336" s="5"/>
      <c r="AEE336" s="5"/>
      <c r="AEF336" s="5"/>
      <c r="AEG336" s="5"/>
      <c r="AEH336" s="5"/>
      <c r="AEI336" s="5"/>
      <c r="AEJ336" s="5"/>
      <c r="AEK336" s="5"/>
      <c r="AEL336" s="5"/>
      <c r="AEM336" s="5"/>
      <c r="AEN336" s="5"/>
      <c r="AEO336" s="5"/>
      <c r="AEP336" s="5"/>
      <c r="AEQ336" s="5"/>
      <c r="AER336" s="5"/>
      <c r="AES336" s="5"/>
      <c r="AET336" s="5"/>
      <c r="AEU336" s="5"/>
      <c r="AEV336" s="5"/>
      <c r="AEW336" s="5"/>
      <c r="AEX336" s="5"/>
      <c r="AEY336" s="5"/>
      <c r="AEZ336" s="5"/>
      <c r="AFA336" s="5"/>
      <c r="AFB336" s="5"/>
      <c r="AFC336" s="5"/>
      <c r="AFD336" s="5"/>
      <c r="AFE336" s="5"/>
      <c r="AFF336" s="5"/>
      <c r="AFG336" s="5"/>
      <c r="AFH336" s="5"/>
      <c r="AFI336" s="5"/>
      <c r="AFJ336" s="5"/>
      <c r="AFK336" s="5"/>
      <c r="AFL336" s="5"/>
      <c r="AFM336" s="5"/>
      <c r="AFN336" s="5"/>
      <c r="AFO336" s="5"/>
      <c r="AFP336" s="5"/>
      <c r="AFQ336" s="5"/>
      <c r="AFR336" s="5"/>
      <c r="AFS336" s="5"/>
      <c r="AFT336" s="5"/>
      <c r="AFU336" s="5"/>
      <c r="AFV336" s="5"/>
      <c r="AFW336" s="5"/>
      <c r="AFX336" s="5"/>
      <c r="AFY336" s="5"/>
      <c r="AFZ336" s="5"/>
      <c r="AGA336" s="5"/>
      <c r="AGB336" s="5"/>
      <c r="AGC336" s="5"/>
      <c r="AGD336" s="5"/>
      <c r="AGE336" s="5"/>
      <c r="AGF336" s="5"/>
      <c r="AGG336" s="5"/>
      <c r="AGH336" s="5"/>
      <c r="AGI336" s="5"/>
      <c r="AGJ336" s="5"/>
      <c r="AGK336" s="5"/>
      <c r="AGL336" s="5"/>
      <c r="AGM336" s="5"/>
      <c r="AGN336" s="5"/>
      <c r="AGO336" s="5"/>
      <c r="AGP336" s="5"/>
      <c r="AGQ336" s="5"/>
      <c r="AGR336" s="5"/>
      <c r="AGS336" s="5"/>
      <c r="AGT336" s="5"/>
      <c r="AGU336" s="5"/>
      <c r="AGV336" s="5"/>
      <c r="AGW336" s="5"/>
      <c r="AGX336" s="5"/>
      <c r="AGY336" s="5"/>
      <c r="AGZ336" s="5"/>
      <c r="AHA336" s="5"/>
      <c r="AHB336" s="5"/>
      <c r="AHC336" s="5"/>
      <c r="AHD336" s="5"/>
      <c r="AHE336" s="5"/>
      <c r="AHF336" s="5"/>
      <c r="AHG336" s="5"/>
      <c r="AHH336" s="5"/>
      <c r="AHI336" s="5"/>
      <c r="AHJ336" s="5"/>
      <c r="AHK336" s="5"/>
      <c r="AHL336" s="5"/>
      <c r="AHM336" s="5"/>
      <c r="AHN336" s="5"/>
      <c r="AHO336" s="5"/>
      <c r="AHP336" s="5"/>
      <c r="AHQ336" s="5"/>
      <c r="AHR336" s="5"/>
      <c r="AHS336" s="5"/>
      <c r="AHT336" s="5"/>
      <c r="AHU336" s="5"/>
      <c r="AHV336" s="5"/>
      <c r="AHW336" s="5"/>
      <c r="AHX336" s="5"/>
      <c r="AHY336" s="5"/>
      <c r="AHZ336" s="5"/>
      <c r="AIA336" s="5"/>
      <c r="AIB336" s="5"/>
      <c r="AIC336" s="5"/>
      <c r="AID336" s="5"/>
      <c r="AIE336" s="5"/>
      <c r="AIF336" s="5"/>
      <c r="AIG336" s="5"/>
      <c r="AIH336" s="5"/>
      <c r="AII336" s="5"/>
      <c r="AIJ336" s="5"/>
      <c r="AIK336" s="5"/>
      <c r="AIL336" s="5"/>
      <c r="AIM336" s="5"/>
      <c r="AIN336" s="5"/>
      <c r="AIO336" s="5"/>
      <c r="AIP336" s="5"/>
      <c r="AIQ336" s="5"/>
      <c r="AIR336" s="5"/>
      <c r="AIS336" s="5"/>
      <c r="AIT336" s="5"/>
      <c r="AIU336" s="5"/>
      <c r="AIV336" s="5"/>
      <c r="AIW336" s="5"/>
      <c r="AIX336" s="5"/>
      <c r="AIY336" s="5"/>
      <c r="AIZ336" s="5"/>
      <c r="AJA336" s="5"/>
      <c r="AJB336" s="5"/>
      <c r="AJC336" s="5"/>
      <c r="AJD336" s="5"/>
      <c r="AJE336" s="5"/>
      <c r="AJF336" s="5"/>
      <c r="AJG336" s="5"/>
      <c r="AJH336" s="5"/>
      <c r="AJI336" s="5"/>
      <c r="AJJ336" s="5"/>
      <c r="AJK336" s="5"/>
      <c r="AJL336" s="5"/>
      <c r="AJM336" s="5"/>
      <c r="AJN336" s="5"/>
      <c r="AJO336" s="5"/>
      <c r="AJP336" s="5"/>
      <c r="AJQ336" s="5"/>
      <c r="AJR336" s="5"/>
      <c r="AJS336" s="5"/>
      <c r="AJT336" s="5"/>
      <c r="AJU336" s="5"/>
      <c r="AJV336" s="5"/>
      <c r="AJW336" s="5"/>
      <c r="AJX336" s="5"/>
      <c r="AJY336" s="5"/>
      <c r="AJZ336" s="5"/>
      <c r="AKA336" s="5"/>
      <c r="AKB336" s="5"/>
      <c r="AKC336" s="5"/>
      <c r="AKD336" s="5"/>
      <c r="AKE336" s="5"/>
      <c r="AKF336" s="5"/>
      <c r="AKG336" s="5"/>
      <c r="AKH336" s="5"/>
      <c r="AKI336" s="5"/>
      <c r="AKJ336" s="5"/>
      <c r="AKK336" s="5"/>
      <c r="AKL336" s="5"/>
      <c r="AKM336" s="5"/>
      <c r="AKN336" s="5"/>
      <c r="AKO336" s="5"/>
      <c r="AKP336" s="5"/>
      <c r="AKQ336" s="5"/>
      <c r="AKR336" s="5"/>
      <c r="AKS336" s="5"/>
      <c r="AKT336" s="5"/>
      <c r="AKU336" s="5"/>
      <c r="AKV336" s="5"/>
      <c r="AKW336" s="5"/>
      <c r="AKX336" s="5"/>
      <c r="AKY336" s="5"/>
      <c r="AKZ336" s="5"/>
      <c r="ALA336" s="5"/>
      <c r="ALB336" s="5"/>
      <c r="ALC336" s="5"/>
      <c r="ALD336" s="5"/>
      <c r="ALE336" s="5"/>
      <c r="ALF336" s="5"/>
      <c r="ALG336" s="5"/>
      <c r="ALH336" s="5"/>
      <c r="ALI336" s="5"/>
      <c r="ALJ336" s="5"/>
      <c r="ALK336" s="5"/>
      <c r="ALL336" s="5"/>
      <c r="ALM336" s="5"/>
      <c r="ALN336" s="5"/>
      <c r="ALO336" s="5"/>
      <c r="ALP336" s="5"/>
      <c r="ALQ336" s="5"/>
      <c r="ALR336" s="5"/>
      <c r="ALS336" s="5"/>
      <c r="ALT336" s="5"/>
      <c r="ALU336" s="5"/>
      <c r="ALV336" s="5"/>
      <c r="ALW336" s="5"/>
      <c r="ALX336" s="5"/>
      <c r="ALY336" s="5"/>
      <c r="ALZ336" s="5"/>
      <c r="AMA336" s="5"/>
      <c r="AMB336" s="5"/>
      <c r="AMC336" s="5"/>
      <c r="AMD336" s="5"/>
      <c r="AME336" s="5"/>
      <c r="AMF336" s="5"/>
      <c r="AMG336" s="5"/>
      <c r="AMH336" s="5"/>
      <c r="AMI336" s="5"/>
      <c r="AMJ336" s="5"/>
      <c r="AMK336" s="5"/>
      <c r="AML336" s="5"/>
      <c r="AMM336" s="5"/>
      <c r="AMN336" s="5"/>
      <c r="AMO336" s="5"/>
      <c r="AMP336" s="5"/>
      <c r="AMQ336" s="5"/>
      <c r="AMR336" s="5"/>
      <c r="AMS336" s="5"/>
      <c r="AMT336" s="5"/>
      <c r="AMU336" s="5"/>
      <c r="AMV336" s="5"/>
      <c r="AMW336" s="5"/>
      <c r="AMX336" s="5"/>
      <c r="AMY336" s="5"/>
      <c r="AMZ336" s="5"/>
      <c r="ANA336" s="5"/>
      <c r="ANB336" s="5"/>
      <c r="ANC336" s="5"/>
      <c r="AND336" s="5"/>
      <c r="ANE336" s="5"/>
      <c r="ANF336" s="5"/>
      <c r="ANG336" s="5"/>
      <c r="ANH336" s="5"/>
      <c r="ANI336" s="5"/>
      <c r="ANJ336" s="5"/>
      <c r="ANK336" s="5"/>
      <c r="ANL336" s="5"/>
      <c r="ANM336" s="5"/>
      <c r="ANN336" s="5"/>
      <c r="ANO336" s="5"/>
      <c r="ANP336" s="5"/>
      <c r="ANQ336" s="5"/>
      <c r="ANR336" s="5"/>
      <c r="ANS336" s="5"/>
      <c r="ANT336" s="5"/>
      <c r="ANU336" s="5"/>
      <c r="ANV336" s="5"/>
      <c r="ANW336" s="5"/>
      <c r="ANX336" s="5"/>
      <c r="ANY336" s="5"/>
      <c r="ANZ336" s="5"/>
      <c r="AOA336" s="5"/>
      <c r="AOB336" s="5"/>
      <c r="AOC336" s="5"/>
      <c r="AOD336" s="5"/>
      <c r="AOE336" s="5"/>
      <c r="AOF336" s="5"/>
      <c r="AOG336" s="5"/>
      <c r="AOH336" s="5"/>
      <c r="AOI336" s="5"/>
      <c r="AOJ336" s="5"/>
      <c r="AOK336" s="5"/>
      <c r="AOL336" s="5"/>
      <c r="AOM336" s="5"/>
      <c r="AON336" s="5"/>
      <c r="AOO336" s="5"/>
      <c r="AOP336" s="5"/>
      <c r="AOQ336" s="5"/>
      <c r="AOR336" s="5"/>
      <c r="AOS336" s="5"/>
      <c r="AOT336" s="5"/>
      <c r="AOU336" s="5"/>
      <c r="AOV336" s="5"/>
      <c r="AOW336" s="5"/>
      <c r="AOX336" s="5"/>
      <c r="AOY336" s="5"/>
      <c r="AOZ336" s="5"/>
      <c r="APA336" s="5"/>
      <c r="APB336" s="5"/>
      <c r="APC336" s="5"/>
      <c r="APD336" s="5"/>
      <c r="APE336" s="5"/>
      <c r="APF336" s="5"/>
      <c r="APG336" s="5"/>
      <c r="APH336" s="5"/>
      <c r="API336" s="5"/>
      <c r="APJ336" s="5"/>
      <c r="APK336" s="5"/>
      <c r="APL336" s="5"/>
      <c r="APM336" s="5"/>
      <c r="APN336" s="5"/>
      <c r="APO336" s="5"/>
      <c r="APP336" s="5"/>
      <c r="APQ336" s="5"/>
      <c r="APR336" s="5"/>
      <c r="APS336" s="5"/>
      <c r="APT336" s="5"/>
      <c r="APU336" s="5"/>
      <c r="APV336" s="5"/>
      <c r="APW336" s="5"/>
      <c r="APX336" s="5"/>
      <c r="APY336" s="5"/>
      <c r="APZ336" s="5"/>
      <c r="AQA336" s="5"/>
      <c r="AQB336" s="5"/>
      <c r="AQC336" s="5"/>
      <c r="AQD336" s="5"/>
      <c r="AQE336" s="5"/>
      <c r="AQF336" s="5"/>
      <c r="AQG336" s="5"/>
      <c r="AQH336" s="5"/>
      <c r="AQI336" s="5"/>
      <c r="AQJ336" s="5"/>
      <c r="AQK336" s="5"/>
      <c r="AQL336" s="5"/>
      <c r="AQM336" s="5"/>
      <c r="AQN336" s="5"/>
      <c r="AQO336" s="5"/>
      <c r="AQP336" s="5"/>
      <c r="AQQ336" s="5"/>
      <c r="AQR336" s="5"/>
      <c r="AQS336" s="5"/>
      <c r="AQT336" s="5"/>
      <c r="AQU336" s="5"/>
      <c r="AQV336" s="5"/>
      <c r="AQW336" s="5"/>
      <c r="AQX336" s="5"/>
      <c r="AQY336" s="5"/>
      <c r="AQZ336" s="5"/>
      <c r="ARA336" s="5"/>
      <c r="ARB336" s="5"/>
      <c r="ARC336" s="5"/>
      <c r="ARD336" s="5"/>
      <c r="ARE336" s="5"/>
      <c r="ARF336" s="5"/>
      <c r="ARG336" s="5"/>
      <c r="ARH336" s="5"/>
      <c r="ARI336" s="5"/>
      <c r="ARJ336" s="5"/>
      <c r="ARK336" s="5"/>
      <c r="ARL336" s="5"/>
      <c r="ARM336" s="5"/>
      <c r="ARN336" s="5"/>
      <c r="ARO336" s="5"/>
      <c r="ARP336" s="5"/>
      <c r="ARQ336" s="5"/>
      <c r="ARR336" s="5"/>
      <c r="ARS336" s="5"/>
      <c r="ART336" s="5"/>
      <c r="ARU336" s="5"/>
      <c r="ARV336" s="5"/>
      <c r="ARW336" s="5"/>
      <c r="ARX336" s="5"/>
      <c r="ARY336" s="5"/>
      <c r="ARZ336" s="5"/>
      <c r="ASA336" s="5"/>
      <c r="ASB336" s="5"/>
      <c r="ASC336" s="5"/>
      <c r="ASD336" s="5"/>
      <c r="ASE336" s="5"/>
      <c r="ASF336" s="5"/>
      <c r="ASG336" s="5"/>
      <c r="ASH336" s="5"/>
      <c r="ASI336" s="5"/>
      <c r="ASJ336" s="5"/>
      <c r="ASK336" s="5"/>
      <c r="ASL336" s="5"/>
      <c r="ASM336" s="5"/>
      <c r="ASN336" s="5"/>
      <c r="ASO336" s="5"/>
      <c r="ASP336" s="5"/>
      <c r="ASQ336" s="5"/>
      <c r="ASR336" s="5"/>
      <c r="ASS336" s="5"/>
      <c r="AST336" s="5"/>
      <c r="ASU336" s="5"/>
      <c r="ASV336" s="5"/>
      <c r="ASW336" s="5"/>
      <c r="ASX336" s="5"/>
      <c r="ASY336" s="5"/>
      <c r="ASZ336" s="5"/>
      <c r="ATA336" s="5"/>
      <c r="ATB336" s="5"/>
      <c r="ATC336" s="5"/>
      <c r="ATD336" s="5"/>
      <c r="ATE336" s="5"/>
      <c r="ATF336" s="5"/>
      <c r="ATG336" s="5"/>
      <c r="ATH336" s="5"/>
      <c r="ATI336" s="5"/>
      <c r="ATJ336" s="5"/>
      <c r="ATK336" s="5"/>
      <c r="ATL336" s="5"/>
      <c r="ATM336" s="5"/>
      <c r="ATN336" s="5"/>
      <c r="ATO336" s="5"/>
      <c r="ATP336" s="5"/>
      <c r="ATQ336" s="5"/>
      <c r="ATR336" s="5"/>
      <c r="ATS336" s="5"/>
      <c r="ATT336" s="5"/>
      <c r="ATU336" s="5"/>
      <c r="ATV336" s="5"/>
      <c r="ATW336" s="5"/>
      <c r="ATX336" s="5"/>
      <c r="ATY336" s="5"/>
      <c r="ATZ336" s="5"/>
      <c r="AUA336" s="5"/>
      <c r="AUB336" s="5"/>
      <c r="AUC336" s="5"/>
      <c r="AUD336" s="5"/>
      <c r="AUE336" s="5"/>
      <c r="AUF336" s="5"/>
      <c r="AUG336" s="5"/>
      <c r="AUH336" s="5"/>
      <c r="AUI336" s="5"/>
      <c r="AUJ336" s="5"/>
      <c r="AUK336" s="5"/>
      <c r="AUL336" s="5"/>
      <c r="AUM336" s="5"/>
      <c r="AUN336" s="5"/>
      <c r="AUO336" s="5"/>
      <c r="AUP336" s="5"/>
      <c r="AUQ336" s="5"/>
      <c r="AUR336" s="5"/>
      <c r="AUS336" s="5"/>
      <c r="AUT336" s="5"/>
      <c r="AUU336" s="5"/>
      <c r="AUV336" s="5"/>
      <c r="AUW336" s="5"/>
      <c r="AUX336" s="5"/>
      <c r="AUY336" s="5"/>
      <c r="AUZ336" s="5"/>
      <c r="AVA336" s="5"/>
      <c r="AVB336" s="5"/>
      <c r="AVC336" s="5"/>
      <c r="AVD336" s="5"/>
      <c r="AVE336" s="5"/>
      <c r="AVF336" s="5"/>
      <c r="AVG336" s="5"/>
      <c r="AVH336" s="5"/>
      <c r="AVI336" s="5"/>
      <c r="AVJ336" s="5"/>
      <c r="AVK336" s="5"/>
      <c r="AVL336" s="5"/>
      <c r="AVM336" s="5"/>
      <c r="AVN336" s="5"/>
      <c r="AVO336" s="5"/>
      <c r="AVP336" s="5"/>
      <c r="AVQ336" s="5"/>
      <c r="AVR336" s="5"/>
      <c r="AVS336" s="5"/>
      <c r="AVT336" s="5"/>
      <c r="AVU336" s="5"/>
      <c r="AVV336" s="5"/>
      <c r="AVW336" s="5"/>
      <c r="AVX336" s="5"/>
      <c r="AVY336" s="5"/>
      <c r="AVZ336" s="5"/>
      <c r="AWA336" s="5"/>
      <c r="AWB336" s="5"/>
      <c r="AWC336" s="5"/>
      <c r="AWD336" s="5"/>
      <c r="AWE336" s="5"/>
      <c r="AWF336" s="5"/>
      <c r="AWG336" s="5"/>
      <c r="AWH336" s="5"/>
      <c r="AWI336" s="5"/>
      <c r="AWJ336" s="5"/>
      <c r="AWK336" s="5"/>
      <c r="AWL336" s="5"/>
      <c r="AWM336" s="5"/>
      <c r="AWN336" s="5"/>
      <c r="AWO336" s="5"/>
      <c r="AWP336" s="5"/>
      <c r="AWQ336" s="5"/>
      <c r="AWR336" s="5"/>
      <c r="AWS336" s="5"/>
      <c r="AWT336" s="5"/>
      <c r="AWU336" s="5"/>
      <c r="AWV336" s="5"/>
      <c r="AWW336" s="5"/>
      <c r="AWX336" s="5"/>
      <c r="AWY336" s="5"/>
      <c r="AWZ336" s="5"/>
      <c r="AXA336" s="5"/>
      <c r="AXB336" s="5"/>
      <c r="AXC336" s="5"/>
      <c r="AXD336" s="5"/>
      <c r="AXE336" s="5"/>
      <c r="AXF336" s="5"/>
      <c r="AXG336" s="5"/>
      <c r="AXH336" s="5"/>
      <c r="AXI336" s="5"/>
      <c r="AXJ336" s="5"/>
      <c r="AXK336" s="5"/>
      <c r="AXL336" s="5"/>
      <c r="AXM336" s="5"/>
      <c r="AXN336" s="5"/>
      <c r="AXO336" s="5"/>
      <c r="AXP336" s="5"/>
      <c r="AXQ336" s="5"/>
      <c r="AXR336" s="5"/>
      <c r="AXS336" s="5"/>
      <c r="AXT336" s="5"/>
      <c r="AXU336" s="5"/>
      <c r="AXV336" s="5"/>
      <c r="AXW336" s="5"/>
      <c r="AXX336" s="5"/>
      <c r="AXY336" s="5"/>
      <c r="AXZ336" s="5"/>
      <c r="AYA336" s="5"/>
      <c r="AYB336" s="5"/>
      <c r="AYC336" s="5"/>
      <c r="AYD336" s="5"/>
      <c r="AYE336" s="5"/>
      <c r="AYF336" s="5"/>
      <c r="AYG336" s="5"/>
      <c r="AYH336" s="5"/>
      <c r="AYI336" s="5"/>
      <c r="AYJ336" s="5"/>
      <c r="AYK336" s="5"/>
      <c r="AYL336" s="5"/>
      <c r="AYM336" s="5"/>
      <c r="AYN336" s="5"/>
      <c r="AYO336" s="5"/>
      <c r="AYP336" s="5"/>
      <c r="AYQ336" s="5"/>
      <c r="AYR336" s="5"/>
      <c r="AYS336" s="5"/>
      <c r="AYT336" s="5"/>
      <c r="AYU336" s="5"/>
      <c r="AYV336" s="5"/>
      <c r="AYW336" s="5"/>
      <c r="AYX336" s="5"/>
      <c r="AYY336" s="5"/>
      <c r="AYZ336" s="5"/>
      <c r="AZA336" s="5"/>
      <c r="AZB336" s="5"/>
      <c r="AZC336" s="5"/>
      <c r="AZD336" s="5"/>
      <c r="AZE336" s="5"/>
      <c r="AZF336" s="5"/>
      <c r="AZG336" s="5"/>
      <c r="AZH336" s="5"/>
      <c r="AZI336" s="5"/>
      <c r="AZJ336" s="5"/>
      <c r="AZK336" s="5"/>
      <c r="AZL336" s="5"/>
      <c r="AZM336" s="5"/>
      <c r="AZN336" s="5"/>
      <c r="AZO336" s="5"/>
      <c r="AZP336" s="5"/>
      <c r="AZQ336" s="5"/>
      <c r="AZR336" s="5"/>
      <c r="AZS336" s="5"/>
      <c r="AZT336" s="5"/>
      <c r="AZU336" s="5"/>
      <c r="AZV336" s="5"/>
      <c r="AZW336" s="5"/>
      <c r="AZX336" s="5"/>
      <c r="AZY336" s="5"/>
      <c r="AZZ336" s="5"/>
      <c r="BAA336" s="5"/>
      <c r="BAB336" s="5"/>
      <c r="BAC336" s="5"/>
      <c r="BAD336" s="5"/>
      <c r="BAE336" s="5"/>
      <c r="BAF336" s="5"/>
      <c r="BAG336" s="5"/>
      <c r="BAH336" s="5"/>
      <c r="BAI336" s="5"/>
      <c r="BAJ336" s="5"/>
      <c r="BAK336" s="5"/>
      <c r="BAL336" s="5"/>
      <c r="BAM336" s="5"/>
      <c r="BAN336" s="5"/>
      <c r="BAO336" s="5"/>
      <c r="BAP336" s="5"/>
      <c r="BAQ336" s="5"/>
      <c r="BAR336" s="5"/>
      <c r="BAS336" s="5"/>
      <c r="BAT336" s="5"/>
      <c r="BAU336" s="5"/>
      <c r="BAV336" s="5"/>
      <c r="BAW336" s="5"/>
      <c r="BAX336" s="5"/>
      <c r="BAY336" s="5"/>
      <c r="BAZ336" s="5"/>
      <c r="BBA336" s="5"/>
      <c r="BBB336" s="5"/>
      <c r="BBC336" s="5"/>
      <c r="BBD336" s="5"/>
      <c r="BBE336" s="5"/>
      <c r="BBF336" s="5"/>
      <c r="BBG336" s="5"/>
      <c r="BBH336" s="5"/>
      <c r="BBI336" s="5"/>
      <c r="BBJ336" s="5"/>
      <c r="BBK336" s="5"/>
      <c r="BBL336" s="5"/>
      <c r="BBM336" s="5"/>
      <c r="BBN336" s="5"/>
      <c r="BBO336" s="5"/>
      <c r="BBP336" s="5"/>
      <c r="BBQ336" s="5"/>
      <c r="BBR336" s="5"/>
      <c r="BBS336" s="5"/>
      <c r="BBT336" s="5"/>
      <c r="BBU336" s="5"/>
      <c r="BBV336" s="5"/>
      <c r="BBW336" s="5"/>
      <c r="BBX336" s="5"/>
      <c r="BBY336" s="5"/>
      <c r="BBZ336" s="5"/>
      <c r="BCA336" s="5"/>
      <c r="BCB336" s="5"/>
      <c r="BCC336" s="5"/>
      <c r="BCD336" s="5"/>
      <c r="BCE336" s="5"/>
      <c r="BCF336" s="5"/>
      <c r="BCG336" s="5"/>
      <c r="BCH336" s="5"/>
      <c r="BCI336" s="5"/>
      <c r="BCJ336" s="5"/>
      <c r="BCK336" s="5"/>
      <c r="BCL336" s="5"/>
      <c r="BCM336" s="5"/>
      <c r="BCN336" s="5"/>
      <c r="BCO336" s="5"/>
      <c r="BCP336" s="5"/>
      <c r="BCQ336" s="5"/>
      <c r="BCR336" s="5"/>
      <c r="BCS336" s="5"/>
      <c r="BCT336" s="5"/>
      <c r="BCU336" s="5"/>
      <c r="BCV336" s="5"/>
      <c r="BCW336" s="5"/>
      <c r="BCX336" s="5"/>
      <c r="BCY336" s="5"/>
      <c r="BCZ336" s="5"/>
      <c r="BDA336" s="5"/>
      <c r="BDB336" s="5"/>
      <c r="BDC336" s="5"/>
      <c r="BDD336" s="5"/>
      <c r="BDE336" s="5"/>
      <c r="BDF336" s="5"/>
      <c r="BDG336" s="5"/>
      <c r="BDH336" s="5"/>
      <c r="BDI336" s="5"/>
      <c r="BDJ336" s="5"/>
      <c r="BDK336" s="5"/>
      <c r="BDL336" s="5"/>
      <c r="BDM336" s="5"/>
      <c r="BDN336" s="5"/>
      <c r="BDO336" s="5"/>
      <c r="BDP336" s="5"/>
      <c r="BDQ336" s="5"/>
      <c r="BDR336" s="5"/>
      <c r="BDS336" s="5"/>
      <c r="BDT336" s="5"/>
      <c r="BDU336" s="5"/>
      <c r="BDV336" s="5"/>
      <c r="BDW336" s="5"/>
      <c r="BDX336" s="5"/>
      <c r="BDY336" s="5"/>
      <c r="BDZ336" s="5"/>
      <c r="BEA336" s="5"/>
      <c r="BEB336" s="5"/>
      <c r="BEC336" s="5"/>
      <c r="BED336" s="5"/>
      <c r="BEE336" s="5"/>
      <c r="BEF336" s="5"/>
      <c r="BEG336" s="5"/>
      <c r="BEH336" s="5"/>
      <c r="BEI336" s="5"/>
      <c r="BEJ336" s="5"/>
      <c r="BEK336" s="5"/>
      <c r="BEL336" s="5"/>
      <c r="BEM336" s="5"/>
      <c r="BEN336" s="5"/>
      <c r="BEO336" s="5"/>
      <c r="BEP336" s="5"/>
      <c r="BEQ336" s="5"/>
      <c r="BER336" s="5"/>
      <c r="BES336" s="5"/>
      <c r="BET336" s="5"/>
      <c r="BEU336" s="5"/>
      <c r="BEV336" s="5"/>
      <c r="BEW336" s="5"/>
      <c r="BEX336" s="5"/>
      <c r="BEY336" s="5"/>
      <c r="BEZ336" s="5"/>
      <c r="BFA336" s="5"/>
      <c r="BFB336" s="5"/>
      <c r="BFC336" s="5"/>
      <c r="BFD336" s="5"/>
      <c r="BFE336" s="5"/>
      <c r="BFF336" s="5"/>
      <c r="BFG336" s="5"/>
      <c r="BFH336" s="5"/>
      <c r="BFI336" s="5"/>
      <c r="BFJ336" s="5"/>
      <c r="BFK336" s="5"/>
      <c r="BFL336" s="5"/>
      <c r="BFM336" s="5"/>
      <c r="BFN336" s="5"/>
      <c r="BFO336" s="5"/>
      <c r="BFP336" s="5"/>
      <c r="BFQ336" s="5"/>
      <c r="BFR336" s="5"/>
      <c r="BFS336" s="5"/>
      <c r="BFT336" s="5"/>
      <c r="BFU336" s="5"/>
      <c r="BFV336" s="5"/>
      <c r="BFW336" s="5"/>
      <c r="BFX336" s="5"/>
      <c r="BFY336" s="5"/>
      <c r="BFZ336" s="5"/>
      <c r="BGA336" s="5"/>
      <c r="BGB336" s="5"/>
      <c r="BGC336" s="5"/>
      <c r="BGD336" s="5"/>
      <c r="BGE336" s="5"/>
      <c r="BGF336" s="5"/>
      <c r="BGG336" s="5"/>
      <c r="BGH336" s="5"/>
      <c r="BGI336" s="5"/>
      <c r="BGJ336" s="5"/>
      <c r="BGK336" s="5"/>
      <c r="BGL336" s="5"/>
      <c r="BGM336" s="5"/>
      <c r="BGN336" s="5"/>
      <c r="BGO336" s="5"/>
      <c r="BGP336" s="5"/>
      <c r="BGQ336" s="5"/>
      <c r="BGR336" s="5"/>
      <c r="BGS336" s="5"/>
      <c r="BGT336" s="5"/>
      <c r="BGU336" s="5"/>
      <c r="BGV336" s="5"/>
      <c r="BGW336" s="5"/>
      <c r="BGX336" s="5"/>
      <c r="BGY336" s="5"/>
      <c r="BGZ336" s="5"/>
      <c r="BHA336" s="5"/>
      <c r="BHB336" s="5"/>
      <c r="BHC336" s="5"/>
      <c r="BHD336" s="5"/>
      <c r="BHE336" s="5"/>
      <c r="BHF336" s="5"/>
      <c r="BHG336" s="5"/>
      <c r="BHH336" s="5"/>
      <c r="BHI336" s="5"/>
      <c r="BHJ336" s="5"/>
      <c r="BHK336" s="5"/>
      <c r="BHL336" s="5"/>
      <c r="BHM336" s="5"/>
      <c r="BHN336" s="5"/>
      <c r="BHO336" s="5"/>
      <c r="BHP336" s="5"/>
      <c r="BHQ336" s="5"/>
      <c r="BHR336" s="5"/>
      <c r="BHS336" s="5"/>
      <c r="BHT336" s="5"/>
      <c r="BHU336" s="5"/>
      <c r="BHV336" s="5"/>
      <c r="BHW336" s="5"/>
      <c r="BHX336" s="5"/>
      <c r="BHY336" s="5"/>
      <c r="BHZ336" s="5"/>
      <c r="BIA336" s="5"/>
      <c r="BIB336" s="5"/>
      <c r="BIC336" s="5"/>
      <c r="BID336" s="5"/>
      <c r="BIE336" s="5"/>
      <c r="BIF336" s="5"/>
      <c r="BIG336" s="5"/>
      <c r="BIH336" s="5"/>
      <c r="BII336" s="5"/>
      <c r="BIJ336" s="5"/>
      <c r="BIK336" s="5"/>
      <c r="BIL336" s="5"/>
      <c r="BIM336" s="5"/>
      <c r="BIN336" s="5"/>
      <c r="BIO336" s="5"/>
      <c r="BIP336" s="5"/>
      <c r="BIQ336" s="5"/>
      <c r="BIR336" s="5"/>
      <c r="BIS336" s="5"/>
      <c r="BIT336" s="5"/>
      <c r="BIU336" s="5"/>
      <c r="BIV336" s="5"/>
      <c r="BIW336" s="5"/>
      <c r="BIX336" s="5"/>
      <c r="BIY336" s="5"/>
      <c r="BIZ336" s="5"/>
      <c r="BJA336" s="5"/>
      <c r="BJB336" s="5"/>
      <c r="BJC336" s="5"/>
      <c r="BJD336" s="5"/>
      <c r="BJE336" s="5"/>
      <c r="BJF336" s="5"/>
      <c r="BJG336" s="5"/>
      <c r="BJH336" s="5"/>
      <c r="BJI336" s="5"/>
      <c r="BJJ336" s="5"/>
      <c r="BJK336" s="5"/>
      <c r="BJL336" s="5"/>
      <c r="BJM336" s="5"/>
      <c r="BJN336" s="5"/>
      <c r="BJO336" s="5"/>
      <c r="BJP336" s="5"/>
      <c r="BJQ336" s="5"/>
      <c r="BJR336" s="5"/>
      <c r="BJS336" s="5"/>
      <c r="BJT336" s="5"/>
      <c r="BJU336" s="5"/>
      <c r="BJV336" s="5"/>
      <c r="BJW336" s="5"/>
      <c r="BJX336" s="5"/>
      <c r="BJY336" s="5"/>
      <c r="BJZ336" s="5"/>
      <c r="BKA336" s="5"/>
      <c r="BKB336" s="5"/>
      <c r="BKC336" s="5"/>
      <c r="BKD336" s="5"/>
      <c r="BKE336" s="5"/>
      <c r="BKF336" s="5"/>
      <c r="BKG336" s="5"/>
      <c r="BKH336" s="5"/>
      <c r="BKI336" s="5"/>
      <c r="BKJ336" s="5"/>
      <c r="BKK336" s="5"/>
      <c r="BKL336" s="5"/>
      <c r="BKM336" s="5"/>
      <c r="BKN336" s="5"/>
      <c r="BKO336" s="5"/>
      <c r="BKP336" s="5"/>
      <c r="BKQ336" s="5"/>
      <c r="BKR336" s="5"/>
      <c r="BKS336" s="5"/>
      <c r="BKT336" s="5"/>
      <c r="BKU336" s="5"/>
      <c r="BKV336" s="5"/>
      <c r="BKW336" s="5"/>
      <c r="BKX336" s="5"/>
      <c r="BKY336" s="5"/>
      <c r="BKZ336" s="5"/>
      <c r="BLA336" s="5"/>
      <c r="BLB336" s="5"/>
      <c r="BLC336" s="5"/>
      <c r="BLD336" s="5"/>
      <c r="BLE336" s="5"/>
      <c r="BLF336" s="5"/>
      <c r="BLG336" s="5"/>
      <c r="BLH336" s="5"/>
      <c r="BLI336" s="5"/>
      <c r="BLJ336" s="5"/>
      <c r="BLK336" s="5"/>
      <c r="BLL336" s="5"/>
      <c r="BLM336" s="5"/>
      <c r="BLN336" s="5"/>
      <c r="BLO336" s="5"/>
      <c r="BLP336" s="5"/>
      <c r="BLQ336" s="5"/>
      <c r="BLR336" s="5"/>
      <c r="BLS336" s="5"/>
      <c r="BLT336" s="5"/>
      <c r="BLU336" s="5"/>
      <c r="BLV336" s="5"/>
      <c r="BLW336" s="5"/>
      <c r="BLX336" s="5"/>
      <c r="BLY336" s="5"/>
      <c r="BLZ336" s="5"/>
      <c r="BMA336" s="5"/>
      <c r="BMB336" s="5"/>
      <c r="BMC336" s="5"/>
      <c r="BMD336" s="5"/>
      <c r="BME336" s="5"/>
      <c r="BMF336" s="5"/>
      <c r="BMG336" s="5"/>
      <c r="BMH336" s="5"/>
      <c r="BMI336" s="5"/>
      <c r="BMJ336" s="5"/>
      <c r="BMK336" s="5"/>
      <c r="BML336" s="5"/>
      <c r="BMM336" s="5"/>
      <c r="BMN336" s="5"/>
      <c r="BMO336" s="5"/>
      <c r="BMP336" s="5"/>
      <c r="BMQ336" s="5"/>
      <c r="BMR336" s="5"/>
      <c r="BMS336" s="5"/>
      <c r="BMT336" s="5"/>
      <c r="BMU336" s="5"/>
      <c r="BMV336" s="5"/>
      <c r="BMW336" s="5"/>
      <c r="BMX336" s="5"/>
      <c r="BMY336" s="5"/>
      <c r="BMZ336" s="5"/>
      <c r="BNA336" s="5"/>
      <c r="BNB336" s="5"/>
      <c r="BNC336" s="5"/>
      <c r="BND336" s="5"/>
      <c r="BNE336" s="5"/>
      <c r="BNF336" s="5"/>
      <c r="BNG336" s="5"/>
      <c r="BNH336" s="5"/>
      <c r="BNI336" s="5"/>
      <c r="BNJ336" s="5"/>
      <c r="BNK336" s="5"/>
      <c r="BNL336" s="5"/>
      <c r="BNM336" s="5"/>
      <c r="BNN336" s="5"/>
      <c r="BNO336" s="5"/>
      <c r="BNP336" s="5"/>
      <c r="BNQ336" s="5"/>
      <c r="BNR336" s="5"/>
      <c r="BNS336" s="5"/>
      <c r="BNT336" s="5"/>
      <c r="BNU336" s="5"/>
      <c r="BNV336" s="5"/>
      <c r="BNW336" s="5"/>
      <c r="BNX336" s="5"/>
      <c r="BNY336" s="5"/>
      <c r="BNZ336" s="5"/>
      <c r="BOA336" s="5"/>
      <c r="BOB336" s="5"/>
      <c r="BOC336" s="5"/>
      <c r="BOD336" s="5"/>
      <c r="BOE336" s="5"/>
      <c r="BOF336" s="5"/>
      <c r="BOG336" s="5"/>
      <c r="BOH336" s="5"/>
      <c r="BOI336" s="5"/>
      <c r="BOJ336" s="5"/>
      <c r="BOK336" s="5"/>
      <c r="BOL336" s="5"/>
      <c r="BOM336" s="5"/>
      <c r="BON336" s="5"/>
      <c r="BOO336" s="5"/>
      <c r="BOP336" s="5"/>
      <c r="BOQ336" s="5"/>
      <c r="BOR336" s="5"/>
      <c r="BOS336" s="5"/>
      <c r="BOT336" s="5"/>
      <c r="BOU336" s="5"/>
      <c r="BOV336" s="5"/>
      <c r="BOW336" s="5"/>
      <c r="BOX336" s="5"/>
      <c r="BOY336" s="5"/>
      <c r="BOZ336" s="5"/>
      <c r="BPA336" s="5"/>
      <c r="BPB336" s="5"/>
      <c r="BPC336" s="5"/>
      <c r="BPD336" s="5"/>
      <c r="BPE336" s="5"/>
      <c r="BPF336" s="5"/>
      <c r="BPG336" s="5"/>
      <c r="BPH336" s="5"/>
      <c r="BPI336" s="5"/>
      <c r="BPJ336" s="5"/>
      <c r="BPK336" s="5"/>
      <c r="BPL336" s="5"/>
      <c r="BPM336" s="5"/>
      <c r="BPN336" s="5"/>
      <c r="BPO336" s="5"/>
      <c r="BPP336" s="5"/>
      <c r="BPQ336" s="5"/>
      <c r="BPR336" s="5"/>
      <c r="BPS336" s="5"/>
      <c r="BPT336" s="5"/>
      <c r="BPU336" s="5"/>
      <c r="BPV336" s="5"/>
      <c r="BPW336" s="5"/>
      <c r="BPX336" s="5"/>
      <c r="BPY336" s="5"/>
      <c r="BPZ336" s="5"/>
      <c r="BQA336" s="5"/>
      <c r="BQB336" s="5"/>
      <c r="BQC336" s="5"/>
      <c r="BQD336" s="5"/>
      <c r="BQE336" s="5"/>
      <c r="BQF336" s="5"/>
      <c r="BQG336" s="5"/>
      <c r="BQH336" s="5"/>
      <c r="BQI336" s="5"/>
      <c r="BQJ336" s="5"/>
      <c r="BQK336" s="5"/>
      <c r="BQL336" s="5"/>
      <c r="BQM336" s="5"/>
      <c r="BQN336" s="5"/>
      <c r="BQO336" s="5"/>
      <c r="BQP336" s="5"/>
      <c r="BQQ336" s="5"/>
      <c r="BQR336" s="5"/>
      <c r="BQS336" s="5"/>
      <c r="BQT336" s="5"/>
      <c r="BQU336" s="5"/>
      <c r="BQV336" s="5"/>
      <c r="BQW336" s="5"/>
      <c r="BQX336" s="5"/>
      <c r="BQY336" s="5"/>
      <c r="BQZ336" s="5"/>
      <c r="BRA336" s="5"/>
      <c r="BRB336" s="5"/>
      <c r="BRC336" s="5"/>
      <c r="BRD336" s="5"/>
      <c r="BRE336" s="5"/>
      <c r="BRF336" s="5"/>
      <c r="BRG336" s="5"/>
      <c r="BRH336" s="5"/>
      <c r="BRI336" s="5"/>
      <c r="BRJ336" s="5"/>
      <c r="BRK336" s="5"/>
      <c r="BRL336" s="5"/>
      <c r="BRM336" s="5"/>
      <c r="BRN336" s="5"/>
      <c r="BRO336" s="5"/>
      <c r="BRP336" s="5"/>
      <c r="BRQ336" s="5"/>
      <c r="BRR336" s="5"/>
      <c r="BRS336" s="5"/>
      <c r="BRT336" s="5"/>
      <c r="BRU336" s="5"/>
      <c r="BRV336" s="5"/>
      <c r="BRW336" s="5"/>
      <c r="BRX336" s="5"/>
      <c r="BRY336" s="5"/>
      <c r="BRZ336" s="5"/>
      <c r="BSA336" s="5"/>
      <c r="BSB336" s="5"/>
      <c r="BSC336" s="5"/>
      <c r="BSD336" s="5"/>
      <c r="BSE336" s="5"/>
      <c r="BSF336" s="5"/>
      <c r="BSG336" s="5"/>
      <c r="BSH336" s="5"/>
      <c r="BSI336" s="5"/>
      <c r="BSJ336" s="5"/>
      <c r="BSK336" s="5"/>
      <c r="BSL336" s="5"/>
      <c r="BSM336" s="5"/>
      <c r="BSN336" s="5"/>
      <c r="BSO336" s="5"/>
      <c r="BSP336" s="5"/>
      <c r="BSQ336" s="5"/>
      <c r="BSR336" s="5"/>
      <c r="BSS336" s="5"/>
      <c r="BST336" s="5"/>
      <c r="BSU336" s="5"/>
      <c r="BSV336" s="5"/>
      <c r="BSW336" s="5"/>
      <c r="BSX336" s="5"/>
      <c r="BSY336" s="5"/>
      <c r="BSZ336" s="5"/>
      <c r="BTA336" s="5"/>
      <c r="BTB336" s="5"/>
      <c r="BTC336" s="5"/>
      <c r="BTD336" s="5"/>
      <c r="BTE336" s="5"/>
      <c r="BTF336" s="5"/>
      <c r="BTG336" s="5"/>
      <c r="BTH336" s="5"/>
      <c r="BTI336" s="5"/>
      <c r="BTJ336" s="5"/>
      <c r="BTK336" s="5"/>
      <c r="BTL336" s="5"/>
      <c r="BTM336" s="5"/>
      <c r="BTN336" s="5"/>
      <c r="BTO336" s="5"/>
      <c r="BTP336" s="5"/>
      <c r="BTQ336" s="5"/>
      <c r="BTR336" s="5"/>
      <c r="BTS336" s="5"/>
      <c r="BTT336" s="5"/>
      <c r="BTU336" s="5"/>
      <c r="BTV336" s="5"/>
      <c r="BTW336" s="5"/>
      <c r="BTX336" s="5"/>
      <c r="BTY336" s="5"/>
      <c r="BTZ336" s="5"/>
      <c r="BUA336" s="5"/>
      <c r="BUB336" s="5"/>
      <c r="BUC336" s="5"/>
      <c r="BUD336" s="5"/>
      <c r="BUE336" s="5"/>
      <c r="BUF336" s="5"/>
      <c r="BUG336" s="5"/>
      <c r="BUH336" s="5"/>
      <c r="BUI336" s="5"/>
      <c r="BUJ336" s="5"/>
      <c r="BUK336" s="5"/>
      <c r="BUL336" s="5"/>
      <c r="BUM336" s="5"/>
      <c r="BUN336" s="5"/>
      <c r="BUO336" s="5"/>
      <c r="BUP336" s="5"/>
      <c r="BUQ336" s="5"/>
      <c r="BUR336" s="5"/>
      <c r="BUS336" s="5"/>
      <c r="BUT336" s="5"/>
      <c r="BUU336" s="5"/>
      <c r="BUV336" s="5"/>
      <c r="BUW336" s="5"/>
      <c r="BUX336" s="5"/>
      <c r="BUY336" s="5"/>
      <c r="BUZ336" s="5"/>
      <c r="BVA336" s="5"/>
      <c r="BVB336" s="5"/>
      <c r="BVC336" s="5"/>
      <c r="BVD336" s="5"/>
      <c r="BVE336" s="5"/>
      <c r="BVF336" s="5"/>
      <c r="BVG336" s="5"/>
      <c r="BVH336" s="5"/>
      <c r="BVI336" s="5"/>
      <c r="BVJ336" s="5"/>
      <c r="BVK336" s="5"/>
      <c r="BVL336" s="5"/>
      <c r="BVM336" s="5"/>
      <c r="BVN336" s="5"/>
      <c r="BVO336" s="5"/>
      <c r="BVP336" s="5"/>
      <c r="BVQ336" s="5"/>
      <c r="BVR336" s="5"/>
      <c r="BVS336" s="5"/>
      <c r="BVT336" s="5"/>
      <c r="BVU336" s="5"/>
      <c r="BVV336" s="5"/>
      <c r="BVW336" s="5"/>
      <c r="BVX336" s="5"/>
      <c r="BVY336" s="5"/>
      <c r="BVZ336" s="5"/>
      <c r="BWA336" s="5"/>
      <c r="BWB336" s="5"/>
      <c r="BWC336" s="5"/>
      <c r="BWD336" s="5"/>
      <c r="BWE336" s="5"/>
      <c r="BWF336" s="5"/>
      <c r="BWG336" s="5"/>
      <c r="BWH336" s="5"/>
      <c r="BWI336" s="5"/>
      <c r="BWJ336" s="5"/>
      <c r="BWK336" s="5"/>
      <c r="BWL336" s="5"/>
      <c r="BWM336" s="5"/>
      <c r="BWN336" s="5"/>
      <c r="BWO336" s="5"/>
      <c r="BWP336" s="5"/>
      <c r="BWQ336" s="5"/>
      <c r="BWR336" s="5"/>
      <c r="BWS336" s="5"/>
      <c r="BWT336" s="5"/>
      <c r="BWU336" s="5"/>
      <c r="BWV336" s="5"/>
      <c r="BWW336" s="5"/>
      <c r="BWX336" s="5"/>
      <c r="BWY336" s="5"/>
      <c r="BWZ336" s="5"/>
      <c r="BXA336" s="5"/>
      <c r="BXB336" s="5"/>
      <c r="BXC336" s="5"/>
      <c r="BXD336" s="5"/>
      <c r="BXE336" s="5"/>
      <c r="BXF336" s="5"/>
      <c r="BXG336" s="5"/>
      <c r="BXH336" s="5"/>
      <c r="BXI336" s="5"/>
      <c r="BXJ336" s="5"/>
      <c r="BXK336" s="5"/>
      <c r="BXL336" s="5"/>
      <c r="BXM336" s="5"/>
      <c r="BXN336" s="5"/>
      <c r="BXO336" s="5"/>
      <c r="BXP336" s="5"/>
      <c r="BXQ336" s="5"/>
      <c r="BXR336" s="5"/>
      <c r="BXS336" s="5"/>
      <c r="BXT336" s="5"/>
      <c r="BXU336" s="5"/>
      <c r="BXV336" s="5"/>
      <c r="BXW336" s="5"/>
      <c r="BXX336" s="5"/>
      <c r="BXY336" s="5"/>
      <c r="BXZ336" s="5"/>
      <c r="BYA336" s="5"/>
      <c r="BYB336" s="5"/>
      <c r="BYC336" s="5"/>
      <c r="BYD336" s="5"/>
      <c r="BYE336" s="5"/>
      <c r="BYF336" s="5"/>
      <c r="BYG336" s="5"/>
      <c r="BYH336" s="5"/>
      <c r="BYI336" s="5"/>
      <c r="BYJ336" s="5"/>
      <c r="BYK336" s="5"/>
      <c r="BYL336" s="5"/>
      <c r="BYM336" s="5"/>
      <c r="BYN336" s="5"/>
      <c r="BYO336" s="5"/>
      <c r="BYP336" s="5"/>
      <c r="BYQ336" s="5"/>
      <c r="BYR336" s="5"/>
      <c r="BYS336" s="5"/>
      <c r="BYT336" s="5"/>
      <c r="BYU336" s="5"/>
      <c r="BYV336" s="5"/>
      <c r="BYW336" s="5"/>
      <c r="BYX336" s="5"/>
      <c r="BYY336" s="5"/>
      <c r="BYZ336" s="5"/>
      <c r="BZA336" s="5"/>
      <c r="BZB336" s="5"/>
      <c r="BZC336" s="5"/>
      <c r="BZD336" s="5"/>
      <c r="BZE336" s="5"/>
      <c r="BZF336" s="5"/>
      <c r="BZG336" s="5"/>
      <c r="BZH336" s="5"/>
      <c r="BZI336" s="5"/>
      <c r="BZJ336" s="5"/>
      <c r="BZK336" s="5"/>
      <c r="BZL336" s="5"/>
      <c r="BZM336" s="5"/>
      <c r="BZN336" s="5"/>
      <c r="BZO336" s="5"/>
      <c r="BZP336" s="5"/>
      <c r="BZQ336" s="5"/>
      <c r="BZR336" s="5"/>
      <c r="BZS336" s="5"/>
      <c r="BZT336" s="5"/>
      <c r="BZU336" s="5"/>
      <c r="BZV336" s="5"/>
      <c r="BZW336" s="5"/>
      <c r="BZX336" s="5"/>
      <c r="BZY336" s="5"/>
      <c r="BZZ336" s="5"/>
      <c r="CAA336" s="5"/>
      <c r="CAB336" s="5"/>
      <c r="CAC336" s="5"/>
      <c r="CAD336" s="5"/>
      <c r="CAE336" s="5"/>
      <c r="CAF336" s="5"/>
      <c r="CAG336" s="5"/>
      <c r="CAH336" s="5"/>
      <c r="CAI336" s="5"/>
      <c r="CAJ336" s="5"/>
      <c r="CAK336" s="5"/>
      <c r="CAL336" s="5"/>
      <c r="CAM336" s="5"/>
      <c r="CAN336" s="5"/>
      <c r="CAO336" s="5"/>
      <c r="CAP336" s="5"/>
      <c r="CAQ336" s="5"/>
      <c r="CAR336" s="5"/>
      <c r="CAS336" s="5"/>
      <c r="CAT336" s="5"/>
      <c r="CAU336" s="5"/>
      <c r="CAV336" s="5"/>
      <c r="CAW336" s="5"/>
      <c r="CAX336" s="5"/>
      <c r="CAY336" s="5"/>
      <c r="CAZ336" s="5"/>
      <c r="CBA336" s="5"/>
      <c r="CBB336" s="5"/>
      <c r="CBC336" s="5"/>
      <c r="CBD336" s="5"/>
      <c r="CBE336" s="5"/>
      <c r="CBF336" s="5"/>
      <c r="CBG336" s="5"/>
      <c r="CBH336" s="5"/>
      <c r="CBI336" s="5"/>
      <c r="CBJ336" s="5"/>
      <c r="CBK336" s="5"/>
      <c r="CBL336" s="5"/>
      <c r="CBM336" s="5"/>
      <c r="CBN336" s="5"/>
      <c r="CBO336" s="5"/>
      <c r="CBP336" s="5"/>
      <c r="CBQ336" s="5"/>
      <c r="CBR336" s="5"/>
      <c r="CBS336" s="5"/>
      <c r="CBT336" s="5"/>
      <c r="CBU336" s="5"/>
      <c r="CBV336" s="5"/>
      <c r="CBW336" s="5"/>
      <c r="CBX336" s="5"/>
      <c r="CBY336" s="5"/>
      <c r="CBZ336" s="5"/>
      <c r="CCA336" s="5"/>
      <c r="CCB336" s="5"/>
      <c r="CCC336" s="5"/>
      <c r="CCD336" s="5"/>
      <c r="CCE336" s="5"/>
      <c r="CCF336" s="5"/>
      <c r="CCG336" s="5"/>
      <c r="CCH336" s="5"/>
      <c r="CCI336" s="5"/>
      <c r="CCJ336" s="5"/>
      <c r="CCK336" s="5"/>
      <c r="CCL336" s="5"/>
      <c r="CCM336" s="5"/>
      <c r="CCN336" s="5"/>
      <c r="CCO336" s="5"/>
      <c r="CCP336" s="5"/>
      <c r="CCQ336" s="5"/>
      <c r="CCR336" s="5"/>
      <c r="CCS336" s="5"/>
      <c r="CCT336" s="5"/>
      <c r="CCU336" s="5"/>
      <c r="CCV336" s="5"/>
      <c r="CCW336" s="5"/>
      <c r="CCX336" s="5"/>
      <c r="CCY336" s="5"/>
      <c r="CCZ336" s="5"/>
      <c r="CDA336" s="5"/>
      <c r="CDB336" s="5"/>
      <c r="CDC336" s="5"/>
      <c r="CDD336" s="5"/>
      <c r="CDE336" s="5"/>
      <c r="CDF336" s="5"/>
      <c r="CDG336" s="5"/>
      <c r="CDH336" s="5"/>
      <c r="CDI336" s="5"/>
      <c r="CDJ336" s="5"/>
      <c r="CDK336" s="5"/>
      <c r="CDL336" s="5"/>
      <c r="CDM336" s="5"/>
      <c r="CDN336" s="5"/>
      <c r="CDO336" s="5"/>
      <c r="CDP336" s="5"/>
      <c r="CDQ336" s="5"/>
      <c r="CDR336" s="5"/>
      <c r="CDS336" s="5"/>
      <c r="CDT336" s="5"/>
      <c r="CDU336" s="5"/>
      <c r="CDV336" s="5"/>
      <c r="CDW336" s="5"/>
      <c r="CDX336" s="5"/>
      <c r="CDY336" s="5"/>
      <c r="CDZ336" s="5"/>
      <c r="CEA336" s="5"/>
      <c r="CEB336" s="5"/>
      <c r="CEC336" s="5"/>
      <c r="CED336" s="5"/>
      <c r="CEE336" s="5"/>
      <c r="CEF336" s="5"/>
      <c r="CEG336" s="5"/>
      <c r="CEH336" s="5"/>
      <c r="CEI336" s="5"/>
      <c r="CEJ336" s="5"/>
      <c r="CEK336" s="5"/>
      <c r="CEL336" s="5"/>
      <c r="CEM336" s="5"/>
      <c r="CEN336" s="5"/>
      <c r="CEO336" s="5"/>
      <c r="CEP336" s="5"/>
      <c r="CEQ336" s="5"/>
      <c r="CER336" s="5"/>
      <c r="CES336" s="5"/>
      <c r="CET336" s="5"/>
      <c r="CEU336" s="5"/>
      <c r="CEV336" s="5"/>
      <c r="CEW336" s="5"/>
      <c r="CEX336" s="5"/>
      <c r="CEY336" s="5"/>
      <c r="CEZ336" s="5"/>
      <c r="CFA336" s="5"/>
      <c r="CFB336" s="5"/>
      <c r="CFC336" s="5"/>
      <c r="CFD336" s="5"/>
      <c r="CFE336" s="5"/>
      <c r="CFF336" s="5"/>
      <c r="CFG336" s="5"/>
      <c r="CFH336" s="5"/>
      <c r="CFI336" s="5"/>
      <c r="CFJ336" s="5"/>
      <c r="CFK336" s="5"/>
      <c r="CFL336" s="5"/>
      <c r="CFM336" s="5"/>
      <c r="CFN336" s="5"/>
      <c r="CFO336" s="5"/>
      <c r="CFP336" s="5"/>
      <c r="CFQ336" s="5"/>
      <c r="CFR336" s="5"/>
      <c r="CFS336" s="5"/>
      <c r="CFT336" s="5"/>
      <c r="CFU336" s="5"/>
      <c r="CFV336" s="5"/>
      <c r="CFW336" s="5"/>
      <c r="CFX336" s="5"/>
      <c r="CFY336" s="5"/>
      <c r="CFZ336" s="5"/>
      <c r="CGA336" s="5"/>
      <c r="CGB336" s="5"/>
      <c r="CGC336" s="5"/>
      <c r="CGD336" s="5"/>
      <c r="CGE336" s="5"/>
      <c r="CGF336" s="5"/>
      <c r="CGG336" s="5"/>
      <c r="CGH336" s="5"/>
      <c r="CGI336" s="5"/>
      <c r="CGJ336" s="5"/>
      <c r="CGK336" s="5"/>
      <c r="CGL336" s="5"/>
      <c r="CGM336" s="5"/>
      <c r="CGN336" s="5"/>
      <c r="CGO336" s="5"/>
      <c r="CGP336" s="5"/>
      <c r="CGQ336" s="5"/>
      <c r="CGR336" s="5"/>
      <c r="CGS336" s="5"/>
      <c r="CGT336" s="5"/>
      <c r="CGU336" s="5"/>
      <c r="CGV336" s="5"/>
      <c r="CGW336" s="5"/>
      <c r="CGX336" s="5"/>
      <c r="CGY336" s="5"/>
      <c r="CGZ336" s="5"/>
      <c r="CHA336" s="5"/>
      <c r="CHB336" s="5"/>
      <c r="CHC336" s="5"/>
      <c r="CHD336" s="5"/>
      <c r="CHE336" s="5"/>
      <c r="CHF336" s="5"/>
      <c r="CHG336" s="5"/>
      <c r="CHH336" s="5"/>
      <c r="CHI336" s="5"/>
      <c r="CHJ336" s="5"/>
      <c r="CHK336" s="5"/>
      <c r="CHL336" s="5"/>
      <c r="CHM336" s="5"/>
      <c r="CHN336" s="5"/>
      <c r="CHO336" s="5"/>
      <c r="CHP336" s="5"/>
      <c r="CHQ336" s="5"/>
      <c r="CHR336" s="5"/>
      <c r="CHS336" s="5"/>
      <c r="CHT336" s="5"/>
      <c r="CHU336" s="5"/>
      <c r="CHV336" s="5"/>
      <c r="CHW336" s="5"/>
      <c r="CHX336" s="5"/>
      <c r="CHY336" s="5"/>
      <c r="CHZ336" s="5"/>
      <c r="CIA336" s="5"/>
      <c r="CIB336" s="5"/>
      <c r="CIC336" s="5"/>
      <c r="CID336" s="5"/>
      <c r="CIE336" s="5"/>
      <c r="CIF336" s="5"/>
      <c r="CIG336" s="5"/>
      <c r="CIH336" s="5"/>
      <c r="CII336" s="5"/>
      <c r="CIJ336" s="5"/>
      <c r="CIK336" s="5"/>
      <c r="CIL336" s="5"/>
      <c r="CIM336" s="5"/>
      <c r="CIN336" s="5"/>
      <c r="CIO336" s="5"/>
      <c r="CIP336" s="5"/>
      <c r="CIQ336" s="5"/>
      <c r="CIR336" s="5"/>
      <c r="CIS336" s="5"/>
      <c r="CIT336" s="5"/>
      <c r="CIU336" s="5"/>
      <c r="CIV336" s="5"/>
      <c r="CIW336" s="5"/>
      <c r="CIX336" s="5"/>
      <c r="CIY336" s="5"/>
      <c r="CIZ336" s="5"/>
      <c r="CJA336" s="5"/>
      <c r="CJB336" s="5"/>
      <c r="CJC336" s="5"/>
      <c r="CJD336" s="5"/>
      <c r="CJE336" s="5"/>
      <c r="CJF336" s="5"/>
      <c r="CJG336" s="5"/>
      <c r="CJH336" s="5"/>
      <c r="CJI336" s="5"/>
      <c r="CJJ336" s="5"/>
      <c r="CJK336" s="5"/>
      <c r="CJL336" s="5"/>
      <c r="CJM336" s="5"/>
      <c r="CJN336" s="5"/>
      <c r="CJO336" s="5"/>
      <c r="CJP336" s="5"/>
      <c r="CJQ336" s="5"/>
      <c r="CJR336" s="5"/>
      <c r="CJS336" s="5"/>
      <c r="CJT336" s="5"/>
      <c r="CJU336" s="5"/>
      <c r="CJV336" s="5"/>
      <c r="CJW336" s="5"/>
      <c r="CJX336" s="5"/>
      <c r="CJY336" s="5"/>
      <c r="CJZ336" s="5"/>
      <c r="CKA336" s="5"/>
      <c r="CKB336" s="5"/>
      <c r="CKC336" s="5"/>
      <c r="CKD336" s="5"/>
      <c r="CKE336" s="5"/>
      <c r="CKF336" s="5"/>
      <c r="CKG336" s="5"/>
      <c r="CKH336" s="5"/>
      <c r="CKI336" s="5"/>
      <c r="CKJ336" s="5"/>
      <c r="CKK336" s="5"/>
      <c r="CKL336" s="5"/>
      <c r="CKM336" s="5"/>
      <c r="CKN336" s="5"/>
      <c r="CKO336" s="5"/>
      <c r="CKP336" s="5"/>
      <c r="CKQ336" s="5"/>
      <c r="CKR336" s="5"/>
      <c r="CKS336" s="5"/>
      <c r="CKT336" s="5"/>
      <c r="CKU336" s="5"/>
      <c r="CKV336" s="5"/>
      <c r="CKW336" s="5"/>
      <c r="CKX336" s="5"/>
      <c r="CKY336" s="5"/>
      <c r="CKZ336" s="5"/>
      <c r="CLA336" s="5"/>
      <c r="CLB336" s="5"/>
      <c r="CLC336" s="5"/>
      <c r="CLD336" s="5"/>
      <c r="CLE336" s="5"/>
      <c r="CLF336" s="5"/>
      <c r="CLG336" s="5"/>
      <c r="CLH336" s="5"/>
      <c r="CLI336" s="5"/>
      <c r="CLJ336" s="5"/>
      <c r="CLK336" s="5"/>
      <c r="CLL336" s="5"/>
      <c r="CLM336" s="5"/>
      <c r="CLN336" s="5"/>
      <c r="CLO336" s="5"/>
      <c r="CLP336" s="5"/>
      <c r="CLQ336" s="5"/>
      <c r="CLR336" s="5"/>
      <c r="CLS336" s="5"/>
      <c r="CLT336" s="5"/>
      <c r="CLU336" s="5"/>
      <c r="CLV336" s="5"/>
      <c r="CLW336" s="5"/>
      <c r="CLX336" s="5"/>
      <c r="CLY336" s="5"/>
      <c r="CLZ336" s="5"/>
      <c r="CMA336" s="5"/>
      <c r="CMB336" s="5"/>
      <c r="CMC336" s="5"/>
      <c r="CMD336" s="5"/>
      <c r="CME336" s="5"/>
      <c r="CMF336" s="5"/>
      <c r="CMG336" s="5"/>
      <c r="CMH336" s="5"/>
      <c r="CMI336" s="5"/>
      <c r="CMJ336" s="5"/>
      <c r="CMK336" s="5"/>
      <c r="CML336" s="5"/>
      <c r="CMM336" s="5"/>
      <c r="CMN336" s="5"/>
      <c r="CMO336" s="5"/>
      <c r="CMP336" s="5"/>
      <c r="CMQ336" s="5"/>
      <c r="CMR336" s="5"/>
      <c r="CMS336" s="5"/>
      <c r="CMT336" s="5"/>
      <c r="CMU336" s="5"/>
      <c r="CMV336" s="5"/>
      <c r="CMW336" s="5"/>
      <c r="CMX336" s="5"/>
      <c r="CMY336" s="5"/>
      <c r="CMZ336" s="5"/>
      <c r="CNA336" s="5"/>
      <c r="CNB336" s="5"/>
      <c r="CNC336" s="5"/>
      <c r="CND336" s="5"/>
      <c r="CNE336" s="5"/>
      <c r="CNF336" s="5"/>
      <c r="CNG336" s="5"/>
      <c r="CNH336" s="5"/>
      <c r="CNI336" s="5"/>
      <c r="CNJ336" s="5"/>
      <c r="CNK336" s="5"/>
      <c r="CNL336" s="5"/>
      <c r="CNM336" s="5"/>
      <c r="CNN336" s="5"/>
      <c r="CNO336" s="5"/>
      <c r="CNP336" s="5"/>
      <c r="CNQ336" s="5"/>
      <c r="CNR336" s="5"/>
      <c r="CNS336" s="5"/>
      <c r="CNT336" s="5"/>
      <c r="CNU336" s="5"/>
      <c r="CNV336" s="5"/>
      <c r="CNW336" s="5"/>
      <c r="CNX336" s="5"/>
      <c r="CNY336" s="5"/>
      <c r="CNZ336" s="5"/>
      <c r="COA336" s="5"/>
      <c r="COB336" s="5"/>
      <c r="COC336" s="5"/>
      <c r="COD336" s="5"/>
      <c r="COE336" s="5"/>
      <c r="COF336" s="5"/>
      <c r="COG336" s="5"/>
      <c r="COH336" s="5"/>
      <c r="COI336" s="5"/>
      <c r="COJ336" s="5"/>
      <c r="COK336" s="5"/>
      <c r="COL336" s="5"/>
      <c r="COM336" s="5"/>
      <c r="CON336" s="5"/>
      <c r="COO336" s="5"/>
      <c r="COP336" s="5"/>
      <c r="COQ336" s="5"/>
      <c r="COR336" s="5"/>
      <c r="COS336" s="5"/>
      <c r="COT336" s="5"/>
      <c r="COU336" s="5"/>
      <c r="COV336" s="5"/>
      <c r="COW336" s="5"/>
      <c r="COX336" s="5"/>
      <c r="COY336" s="5"/>
      <c r="COZ336" s="5"/>
      <c r="CPA336" s="5"/>
      <c r="CPB336" s="5"/>
      <c r="CPC336" s="5"/>
      <c r="CPD336" s="5"/>
      <c r="CPE336" s="5"/>
      <c r="CPF336" s="5"/>
      <c r="CPG336" s="5"/>
      <c r="CPH336" s="5"/>
      <c r="CPI336" s="5"/>
      <c r="CPJ336" s="5"/>
      <c r="CPK336" s="5"/>
      <c r="CPL336" s="5"/>
      <c r="CPM336" s="5"/>
      <c r="CPN336" s="5"/>
      <c r="CPO336" s="5"/>
      <c r="CPP336" s="5"/>
      <c r="CPQ336" s="5"/>
      <c r="CPR336" s="5"/>
      <c r="CPS336" s="5"/>
      <c r="CPT336" s="5"/>
      <c r="CPU336" s="5"/>
      <c r="CPV336" s="5"/>
      <c r="CPW336" s="5"/>
      <c r="CPX336" s="5"/>
      <c r="CPY336" s="5"/>
      <c r="CPZ336" s="5"/>
      <c r="CQA336" s="5"/>
      <c r="CQB336" s="5"/>
      <c r="CQC336" s="5"/>
      <c r="CQD336" s="5"/>
      <c r="CQE336" s="5"/>
      <c r="CQF336" s="5"/>
      <c r="CQG336" s="5"/>
      <c r="CQH336" s="5"/>
      <c r="CQI336" s="5"/>
      <c r="CQJ336" s="5"/>
      <c r="CQK336" s="5"/>
      <c r="CQL336" s="5"/>
      <c r="CQM336" s="5"/>
      <c r="CQN336" s="5"/>
      <c r="CQO336" s="5"/>
      <c r="CQP336" s="5"/>
      <c r="CQQ336" s="5"/>
      <c r="CQR336" s="5"/>
      <c r="CQS336" s="5"/>
      <c r="CQT336" s="5"/>
      <c r="CQU336" s="5"/>
      <c r="CQV336" s="5"/>
      <c r="CQW336" s="5"/>
      <c r="CQX336" s="5"/>
      <c r="CQY336" s="5"/>
      <c r="CQZ336" s="5"/>
      <c r="CRA336" s="5"/>
      <c r="CRB336" s="5"/>
      <c r="CRC336" s="5"/>
      <c r="CRD336" s="5"/>
      <c r="CRE336" s="5"/>
      <c r="CRF336" s="5"/>
      <c r="CRG336" s="5"/>
      <c r="CRH336" s="5"/>
      <c r="CRI336" s="5"/>
      <c r="CRJ336" s="5"/>
      <c r="CRK336" s="5"/>
      <c r="CRL336" s="5"/>
      <c r="CRM336" s="5"/>
      <c r="CRN336" s="5"/>
      <c r="CRO336" s="5"/>
      <c r="CRP336" s="5"/>
      <c r="CRQ336" s="5"/>
      <c r="CRR336" s="5"/>
      <c r="CRS336" s="5"/>
      <c r="CRT336" s="5"/>
      <c r="CRU336" s="5"/>
      <c r="CRV336" s="5"/>
      <c r="CRW336" s="5"/>
      <c r="CRX336" s="5"/>
      <c r="CRY336" s="5"/>
      <c r="CRZ336" s="5"/>
      <c r="CSA336" s="5"/>
      <c r="CSB336" s="5"/>
      <c r="CSC336" s="5"/>
      <c r="CSD336" s="5"/>
      <c r="CSE336" s="5"/>
      <c r="CSF336" s="5"/>
      <c r="CSG336" s="5"/>
      <c r="CSH336" s="5"/>
      <c r="CSI336" s="5"/>
      <c r="CSJ336" s="5"/>
      <c r="CSK336" s="5"/>
      <c r="CSL336" s="5"/>
      <c r="CSM336" s="5"/>
      <c r="CSN336" s="5"/>
      <c r="CSO336" s="5"/>
      <c r="CSP336" s="5"/>
      <c r="CSQ336" s="5"/>
      <c r="CSR336" s="5"/>
      <c r="CSS336" s="5"/>
      <c r="CST336" s="5"/>
      <c r="CSU336" s="5"/>
      <c r="CSV336" s="5"/>
      <c r="CSW336" s="5"/>
      <c r="CSX336" s="5"/>
      <c r="CSY336" s="5"/>
      <c r="CSZ336" s="5"/>
      <c r="CTA336" s="5"/>
      <c r="CTB336" s="5"/>
      <c r="CTC336" s="5"/>
      <c r="CTD336" s="5"/>
      <c r="CTE336" s="5"/>
      <c r="CTF336" s="5"/>
      <c r="CTG336" s="5"/>
      <c r="CTH336" s="5"/>
      <c r="CTI336" s="5"/>
      <c r="CTJ336" s="5"/>
      <c r="CTK336" s="5"/>
      <c r="CTL336" s="5"/>
      <c r="CTM336" s="5"/>
      <c r="CTN336" s="5"/>
      <c r="CTO336" s="5"/>
      <c r="CTP336" s="5"/>
      <c r="CTQ336" s="5"/>
      <c r="CTR336" s="5"/>
      <c r="CTS336" s="5"/>
      <c r="CTT336" s="5"/>
      <c r="CTU336" s="5"/>
      <c r="CTV336" s="5"/>
      <c r="CTW336" s="5"/>
      <c r="CTX336" s="5"/>
      <c r="CTY336" s="5"/>
      <c r="CTZ336" s="5"/>
      <c r="CUA336" s="5"/>
      <c r="CUB336" s="5"/>
      <c r="CUC336" s="5"/>
      <c r="CUD336" s="5"/>
      <c r="CUE336" s="5"/>
      <c r="CUF336" s="5"/>
      <c r="CUG336" s="5"/>
      <c r="CUH336" s="5"/>
      <c r="CUI336" s="5"/>
      <c r="CUJ336" s="5"/>
      <c r="CUK336" s="5"/>
      <c r="CUL336" s="5"/>
      <c r="CUM336" s="5"/>
      <c r="CUN336" s="5"/>
      <c r="CUO336" s="5"/>
      <c r="CUP336" s="5"/>
      <c r="CUQ336" s="5"/>
      <c r="CUR336" s="5"/>
      <c r="CUS336" s="5"/>
      <c r="CUT336" s="5"/>
      <c r="CUU336" s="5"/>
      <c r="CUV336" s="5"/>
      <c r="CUW336" s="5"/>
      <c r="CUX336" s="5"/>
      <c r="CUY336" s="5"/>
      <c r="CUZ336" s="5"/>
      <c r="CVA336" s="5"/>
      <c r="CVB336" s="5"/>
      <c r="CVC336" s="5"/>
      <c r="CVD336" s="5"/>
      <c r="CVE336" s="5"/>
      <c r="CVF336" s="5"/>
      <c r="CVG336" s="5"/>
      <c r="CVH336" s="5"/>
      <c r="CVI336" s="5"/>
      <c r="CVJ336" s="5"/>
      <c r="CVK336" s="5"/>
      <c r="CVL336" s="5"/>
      <c r="CVM336" s="5"/>
      <c r="CVN336" s="5"/>
      <c r="CVO336" s="5"/>
      <c r="CVP336" s="5"/>
      <c r="CVQ336" s="5"/>
      <c r="CVR336" s="5"/>
      <c r="CVS336" s="5"/>
      <c r="CVT336" s="5"/>
      <c r="CVU336" s="5"/>
      <c r="CVV336" s="5"/>
      <c r="CVW336" s="5"/>
      <c r="CVX336" s="5"/>
      <c r="CVY336" s="5"/>
      <c r="CVZ336" s="5"/>
      <c r="CWA336" s="5"/>
      <c r="CWB336" s="5"/>
      <c r="CWC336" s="5"/>
      <c r="CWD336" s="5"/>
      <c r="CWE336" s="5"/>
      <c r="CWF336" s="5"/>
      <c r="CWG336" s="5"/>
      <c r="CWH336" s="5"/>
      <c r="CWI336" s="5"/>
      <c r="CWJ336" s="5"/>
      <c r="CWK336" s="5"/>
      <c r="CWL336" s="5"/>
      <c r="CWM336" s="5"/>
      <c r="CWN336" s="5"/>
      <c r="CWO336" s="5"/>
      <c r="CWP336" s="5"/>
      <c r="CWQ336" s="5"/>
      <c r="CWR336" s="5"/>
      <c r="CWS336" s="5"/>
      <c r="CWT336" s="5"/>
      <c r="CWU336" s="5"/>
      <c r="CWV336" s="5"/>
      <c r="CWW336" s="5"/>
      <c r="CWX336" s="5"/>
      <c r="CWY336" s="5"/>
      <c r="CWZ336" s="5"/>
      <c r="CXA336" s="5"/>
      <c r="CXB336" s="5"/>
      <c r="CXC336" s="5"/>
      <c r="CXD336" s="5"/>
      <c r="CXE336" s="5"/>
      <c r="CXF336" s="5"/>
      <c r="CXG336" s="5"/>
      <c r="CXH336" s="5"/>
      <c r="CXI336" s="5"/>
      <c r="CXJ336" s="5"/>
      <c r="CXK336" s="5"/>
      <c r="CXL336" s="5"/>
      <c r="CXM336" s="5"/>
      <c r="CXN336" s="5"/>
      <c r="CXO336" s="5"/>
      <c r="CXP336" s="5"/>
      <c r="CXQ336" s="5"/>
      <c r="CXR336" s="5"/>
      <c r="CXS336" s="5"/>
      <c r="CXT336" s="5"/>
      <c r="CXU336" s="5"/>
      <c r="CXV336" s="5"/>
      <c r="CXW336" s="5"/>
      <c r="CXX336" s="5"/>
      <c r="CXY336" s="5"/>
      <c r="CXZ336" s="5"/>
      <c r="CYA336" s="5"/>
      <c r="CYB336" s="5"/>
      <c r="CYC336" s="5"/>
      <c r="CYD336" s="5"/>
      <c r="CYE336" s="5"/>
      <c r="CYF336" s="5"/>
      <c r="CYG336" s="5"/>
      <c r="CYH336" s="5"/>
      <c r="CYI336" s="5"/>
      <c r="CYJ336" s="5"/>
      <c r="CYK336" s="5"/>
      <c r="CYL336" s="5"/>
      <c r="CYM336" s="5"/>
      <c r="CYN336" s="5"/>
      <c r="CYO336" s="5"/>
      <c r="CYP336" s="5"/>
      <c r="CYQ336" s="5"/>
      <c r="CYR336" s="5"/>
      <c r="CYS336" s="5"/>
      <c r="CYT336" s="5"/>
      <c r="CYU336" s="5"/>
      <c r="CYV336" s="5"/>
      <c r="CYW336" s="5"/>
      <c r="CYX336" s="5"/>
      <c r="CYY336" s="5"/>
      <c r="CYZ336" s="5"/>
      <c r="CZA336" s="5"/>
      <c r="CZB336" s="5"/>
      <c r="CZC336" s="5"/>
      <c r="CZD336" s="5"/>
      <c r="CZE336" s="5"/>
      <c r="CZF336" s="5"/>
      <c r="CZG336" s="5"/>
      <c r="CZH336" s="5"/>
      <c r="CZI336" s="5"/>
      <c r="CZJ336" s="5"/>
      <c r="CZK336" s="5"/>
      <c r="CZL336" s="5"/>
      <c r="CZM336" s="5"/>
      <c r="CZN336" s="5"/>
      <c r="CZO336" s="5"/>
      <c r="CZP336" s="5"/>
      <c r="CZQ336" s="5"/>
      <c r="CZR336" s="5"/>
      <c r="CZS336" s="5"/>
      <c r="CZT336" s="5"/>
      <c r="CZU336" s="5"/>
      <c r="CZV336" s="5"/>
      <c r="CZW336" s="5"/>
      <c r="CZX336" s="5"/>
      <c r="CZY336" s="5"/>
      <c r="CZZ336" s="5"/>
      <c r="DAA336" s="5"/>
      <c r="DAB336" s="5"/>
      <c r="DAC336" s="5"/>
      <c r="DAD336" s="5"/>
      <c r="DAE336" s="5"/>
      <c r="DAF336" s="5"/>
      <c r="DAG336" s="5"/>
      <c r="DAH336" s="5"/>
      <c r="DAI336" s="5"/>
      <c r="DAJ336" s="5"/>
      <c r="DAK336" s="5"/>
      <c r="DAL336" s="5"/>
      <c r="DAM336" s="5"/>
      <c r="DAN336" s="5"/>
      <c r="DAO336" s="5"/>
      <c r="DAP336" s="5"/>
      <c r="DAQ336" s="5"/>
      <c r="DAR336" s="5"/>
      <c r="DAS336" s="5"/>
      <c r="DAT336" s="5"/>
      <c r="DAU336" s="5"/>
      <c r="DAV336" s="5"/>
      <c r="DAW336" s="5"/>
      <c r="DAX336" s="5"/>
      <c r="DAY336" s="5"/>
      <c r="DAZ336" s="5"/>
      <c r="DBA336" s="5"/>
      <c r="DBB336" s="5"/>
      <c r="DBC336" s="5"/>
      <c r="DBD336" s="5"/>
      <c r="DBE336" s="5"/>
      <c r="DBF336" s="5"/>
      <c r="DBG336" s="5"/>
      <c r="DBH336" s="5"/>
      <c r="DBI336" s="5"/>
      <c r="DBJ336" s="5"/>
      <c r="DBK336" s="5"/>
      <c r="DBL336" s="5"/>
      <c r="DBM336" s="5"/>
      <c r="DBN336" s="5"/>
      <c r="DBO336" s="5"/>
      <c r="DBP336" s="5"/>
      <c r="DBQ336" s="5"/>
      <c r="DBR336" s="5"/>
      <c r="DBS336" s="5"/>
      <c r="DBT336" s="5"/>
      <c r="DBU336" s="5"/>
      <c r="DBV336" s="5"/>
      <c r="DBW336" s="5"/>
      <c r="DBX336" s="5"/>
      <c r="DBY336" s="5"/>
      <c r="DBZ336" s="5"/>
      <c r="DCA336" s="5"/>
      <c r="DCB336" s="5"/>
      <c r="DCC336" s="5"/>
      <c r="DCD336" s="5"/>
      <c r="DCE336" s="5"/>
      <c r="DCF336" s="5"/>
      <c r="DCG336" s="5"/>
      <c r="DCH336" s="5"/>
      <c r="DCI336" s="5"/>
      <c r="DCJ336" s="5"/>
      <c r="DCK336" s="5"/>
      <c r="DCL336" s="5"/>
      <c r="DCM336" s="5"/>
      <c r="DCN336" s="5"/>
      <c r="DCO336" s="5"/>
      <c r="DCP336" s="5"/>
      <c r="DCQ336" s="5"/>
      <c r="DCR336" s="5"/>
      <c r="DCS336" s="5"/>
      <c r="DCT336" s="5"/>
      <c r="DCU336" s="5"/>
      <c r="DCV336" s="5"/>
      <c r="DCW336" s="5"/>
      <c r="DCX336" s="5"/>
      <c r="DCY336" s="5"/>
      <c r="DCZ336" s="5"/>
      <c r="DDA336" s="5"/>
      <c r="DDB336" s="5"/>
      <c r="DDC336" s="5"/>
      <c r="DDD336" s="5"/>
      <c r="DDE336" s="5"/>
      <c r="DDF336" s="5"/>
      <c r="DDG336" s="5"/>
      <c r="DDH336" s="5"/>
      <c r="DDI336" s="5"/>
      <c r="DDJ336" s="5"/>
      <c r="DDK336" s="5"/>
      <c r="DDL336" s="5"/>
      <c r="DDM336" s="5"/>
      <c r="DDN336" s="5"/>
      <c r="DDO336" s="5"/>
      <c r="DDP336" s="5"/>
      <c r="DDQ336" s="5"/>
      <c r="DDR336" s="5"/>
      <c r="DDS336" s="5"/>
      <c r="DDT336" s="5"/>
      <c r="DDU336" s="5"/>
      <c r="DDV336" s="5"/>
      <c r="DDW336" s="5"/>
      <c r="DDX336" s="5"/>
      <c r="DDY336" s="5"/>
      <c r="DDZ336" s="5"/>
      <c r="DEA336" s="5"/>
      <c r="DEB336" s="5"/>
      <c r="DEC336" s="5"/>
      <c r="DED336" s="5"/>
      <c r="DEE336" s="5"/>
      <c r="DEF336" s="5"/>
      <c r="DEG336" s="5"/>
      <c r="DEH336" s="5"/>
      <c r="DEI336" s="5"/>
      <c r="DEJ336" s="5"/>
      <c r="DEK336" s="5"/>
      <c r="DEL336" s="5"/>
      <c r="DEM336" s="5"/>
      <c r="DEN336" s="5"/>
      <c r="DEO336" s="5"/>
      <c r="DEP336" s="5"/>
      <c r="DEQ336" s="5"/>
      <c r="DER336" s="5"/>
      <c r="DES336" s="5"/>
      <c r="DET336" s="5"/>
      <c r="DEU336" s="5"/>
      <c r="DEV336" s="5"/>
      <c r="DEW336" s="5"/>
      <c r="DEX336" s="5"/>
      <c r="DEY336" s="5"/>
      <c r="DEZ336" s="5"/>
      <c r="DFA336" s="5"/>
      <c r="DFB336" s="5"/>
      <c r="DFC336" s="5"/>
      <c r="DFD336" s="5"/>
      <c r="DFE336" s="5"/>
      <c r="DFF336" s="5"/>
      <c r="DFG336" s="5"/>
      <c r="DFH336" s="5"/>
      <c r="DFI336" s="5"/>
      <c r="DFJ336" s="5"/>
      <c r="DFK336" s="5"/>
      <c r="DFL336" s="5"/>
      <c r="DFM336" s="5"/>
      <c r="DFN336" s="5"/>
      <c r="DFO336" s="5"/>
      <c r="DFP336" s="5"/>
      <c r="DFQ336" s="5"/>
      <c r="DFR336" s="5"/>
      <c r="DFS336" s="5"/>
      <c r="DFT336" s="5"/>
      <c r="DFU336" s="5"/>
      <c r="DFV336" s="5"/>
      <c r="DFW336" s="5"/>
      <c r="DFX336" s="5"/>
      <c r="DFY336" s="5"/>
      <c r="DFZ336" s="5"/>
      <c r="DGA336" s="5"/>
      <c r="DGB336" s="5"/>
      <c r="DGC336" s="5"/>
      <c r="DGD336" s="5"/>
      <c r="DGE336" s="5"/>
      <c r="DGF336" s="5"/>
      <c r="DGG336" s="5"/>
      <c r="DGH336" s="5"/>
      <c r="DGI336" s="5"/>
      <c r="DGJ336" s="5"/>
      <c r="DGK336" s="5"/>
      <c r="DGL336" s="5"/>
      <c r="DGM336" s="5"/>
      <c r="DGN336" s="5"/>
      <c r="DGO336" s="5"/>
      <c r="DGP336" s="5"/>
      <c r="DGQ336" s="5"/>
      <c r="DGR336" s="5"/>
      <c r="DGS336" s="5"/>
      <c r="DGT336" s="5"/>
      <c r="DGU336" s="5"/>
      <c r="DGV336" s="5"/>
      <c r="DGW336" s="5"/>
      <c r="DGX336" s="5"/>
      <c r="DGY336" s="5"/>
      <c r="DGZ336" s="5"/>
      <c r="DHA336" s="5"/>
      <c r="DHB336" s="5"/>
      <c r="DHC336" s="5"/>
      <c r="DHD336" s="5"/>
      <c r="DHE336" s="5"/>
      <c r="DHF336" s="5"/>
      <c r="DHG336" s="5"/>
      <c r="DHH336" s="5"/>
      <c r="DHI336" s="5"/>
      <c r="DHJ336" s="5"/>
      <c r="DHK336" s="5"/>
      <c r="DHL336" s="5"/>
      <c r="DHM336" s="5"/>
      <c r="DHN336" s="5"/>
      <c r="DHO336" s="5"/>
      <c r="DHP336" s="5"/>
      <c r="DHQ336" s="5"/>
      <c r="DHR336" s="5"/>
      <c r="DHS336" s="5"/>
      <c r="DHT336" s="5"/>
      <c r="DHU336" s="5"/>
      <c r="DHV336" s="5"/>
      <c r="DHW336" s="5"/>
      <c r="DHX336" s="5"/>
      <c r="DHY336" s="5"/>
      <c r="DHZ336" s="5"/>
      <c r="DIA336" s="5"/>
      <c r="DIB336" s="5"/>
      <c r="DIC336" s="5"/>
      <c r="DID336" s="5"/>
      <c r="DIE336" s="5"/>
      <c r="DIF336" s="5"/>
      <c r="DIG336" s="5"/>
      <c r="DIH336" s="5"/>
      <c r="DII336" s="5"/>
      <c r="DIJ336" s="5"/>
      <c r="DIK336" s="5"/>
      <c r="DIL336" s="5"/>
      <c r="DIM336" s="5"/>
      <c r="DIN336" s="5"/>
      <c r="DIO336" s="5"/>
      <c r="DIP336" s="5"/>
      <c r="DIQ336" s="5"/>
      <c r="DIR336" s="5"/>
      <c r="DIS336" s="5"/>
      <c r="DIT336" s="5"/>
      <c r="DIU336" s="5"/>
      <c r="DIV336" s="5"/>
      <c r="DIW336" s="5"/>
      <c r="DIX336" s="5"/>
      <c r="DIY336" s="5"/>
      <c r="DIZ336" s="5"/>
      <c r="DJA336" s="5"/>
      <c r="DJB336" s="5"/>
      <c r="DJC336" s="5"/>
      <c r="DJD336" s="5"/>
      <c r="DJE336" s="5"/>
      <c r="DJF336" s="5"/>
      <c r="DJG336" s="5"/>
      <c r="DJH336" s="5"/>
      <c r="DJI336" s="5"/>
      <c r="DJJ336" s="5"/>
      <c r="DJK336" s="5"/>
      <c r="DJL336" s="5"/>
      <c r="DJM336" s="5"/>
      <c r="DJN336" s="5"/>
      <c r="DJO336" s="5"/>
      <c r="DJP336" s="5"/>
      <c r="DJQ336" s="5"/>
      <c r="DJR336" s="5"/>
      <c r="DJS336" s="5"/>
      <c r="DJT336" s="5"/>
      <c r="DJU336" s="5"/>
      <c r="DJV336" s="5"/>
      <c r="DJW336" s="5"/>
      <c r="DJX336" s="5"/>
      <c r="DJY336" s="5"/>
      <c r="DJZ336" s="5"/>
      <c r="DKA336" s="5"/>
      <c r="DKB336" s="5"/>
      <c r="DKC336" s="5"/>
      <c r="DKD336" s="5"/>
      <c r="DKE336" s="5"/>
      <c r="DKF336" s="5"/>
      <c r="DKG336" s="5"/>
      <c r="DKH336" s="5"/>
      <c r="DKI336" s="5"/>
      <c r="DKJ336" s="5"/>
      <c r="DKK336" s="5"/>
      <c r="DKL336" s="5"/>
      <c r="DKM336" s="5"/>
      <c r="DKN336" s="5"/>
      <c r="DKO336" s="5"/>
      <c r="DKP336" s="5"/>
      <c r="DKQ336" s="5"/>
      <c r="DKR336" s="5"/>
      <c r="DKS336" s="5"/>
      <c r="DKT336" s="5"/>
      <c r="DKU336" s="5"/>
      <c r="DKV336" s="5"/>
      <c r="DKW336" s="5"/>
      <c r="DKX336" s="5"/>
      <c r="DKY336" s="5"/>
      <c r="DKZ336" s="5"/>
      <c r="DLA336" s="5"/>
      <c r="DLB336" s="5"/>
      <c r="DLC336" s="5"/>
      <c r="DLD336" s="5"/>
      <c r="DLE336" s="5"/>
      <c r="DLF336" s="5"/>
      <c r="DLG336" s="5"/>
      <c r="DLH336" s="5"/>
      <c r="DLI336" s="5"/>
      <c r="DLJ336" s="5"/>
      <c r="DLK336" s="5"/>
      <c r="DLL336" s="5"/>
      <c r="DLM336" s="5"/>
      <c r="DLN336" s="5"/>
      <c r="DLO336" s="5"/>
      <c r="DLP336" s="5"/>
      <c r="DLQ336" s="5"/>
      <c r="DLR336" s="5"/>
      <c r="DLS336" s="5"/>
      <c r="DLT336" s="5"/>
      <c r="DLU336" s="5"/>
      <c r="DLV336" s="5"/>
      <c r="DLW336" s="5"/>
      <c r="DLX336" s="5"/>
      <c r="DLY336" s="5"/>
      <c r="DLZ336" s="5"/>
      <c r="DMA336" s="5"/>
      <c r="DMB336" s="5"/>
      <c r="DMC336" s="5"/>
      <c r="DMD336" s="5"/>
      <c r="DME336" s="5"/>
      <c r="DMF336" s="5"/>
      <c r="DMG336" s="5"/>
      <c r="DMH336" s="5"/>
      <c r="DMI336" s="5"/>
      <c r="DMJ336" s="5"/>
      <c r="DMK336" s="5"/>
      <c r="DML336" s="5"/>
      <c r="DMM336" s="5"/>
      <c r="DMN336" s="5"/>
      <c r="DMO336" s="5"/>
      <c r="DMP336" s="5"/>
      <c r="DMQ336" s="5"/>
      <c r="DMR336" s="5"/>
      <c r="DMS336" s="5"/>
      <c r="DMT336" s="5"/>
      <c r="DMU336" s="5"/>
      <c r="DMV336" s="5"/>
      <c r="DMW336" s="5"/>
      <c r="DMX336" s="5"/>
      <c r="DMY336" s="5"/>
      <c r="DMZ336" s="5"/>
      <c r="DNA336" s="5"/>
      <c r="DNB336" s="5"/>
      <c r="DNC336" s="5"/>
      <c r="DND336" s="5"/>
      <c r="DNE336" s="5"/>
      <c r="DNF336" s="5"/>
      <c r="DNG336" s="5"/>
      <c r="DNH336" s="5"/>
      <c r="DNI336" s="5"/>
      <c r="DNJ336" s="5"/>
      <c r="DNK336" s="5"/>
      <c r="DNL336" s="5"/>
      <c r="DNM336" s="5"/>
      <c r="DNN336" s="5"/>
      <c r="DNO336" s="5"/>
      <c r="DNP336" s="5"/>
      <c r="DNQ336" s="5"/>
      <c r="DNR336" s="5"/>
      <c r="DNS336" s="5"/>
      <c r="DNT336" s="5"/>
      <c r="DNU336" s="5"/>
      <c r="DNV336" s="5"/>
      <c r="DNW336" s="5"/>
      <c r="DNX336" s="5"/>
      <c r="DNY336" s="5"/>
      <c r="DNZ336" s="5"/>
      <c r="DOA336" s="5"/>
      <c r="DOB336" s="5"/>
      <c r="DOC336" s="5"/>
      <c r="DOD336" s="5"/>
      <c r="DOE336" s="5"/>
      <c r="DOF336" s="5"/>
      <c r="DOG336" s="5"/>
      <c r="DOH336" s="5"/>
      <c r="DOI336" s="5"/>
      <c r="DOJ336" s="5"/>
      <c r="DOK336" s="5"/>
      <c r="DOL336" s="5"/>
      <c r="DOM336" s="5"/>
      <c r="DON336" s="5"/>
      <c r="DOO336" s="5"/>
      <c r="DOP336" s="5"/>
      <c r="DOQ336" s="5"/>
      <c r="DOR336" s="5"/>
      <c r="DOS336" s="5"/>
      <c r="DOT336" s="5"/>
      <c r="DOU336" s="5"/>
      <c r="DOV336" s="5"/>
      <c r="DOW336" s="5"/>
      <c r="DOX336" s="5"/>
      <c r="DOY336" s="5"/>
      <c r="DOZ336" s="5"/>
      <c r="DPA336" s="5"/>
      <c r="DPB336" s="5"/>
      <c r="DPC336" s="5"/>
      <c r="DPD336" s="5"/>
      <c r="DPE336" s="5"/>
      <c r="DPF336" s="5"/>
      <c r="DPG336" s="5"/>
      <c r="DPH336" s="5"/>
      <c r="DPI336" s="5"/>
      <c r="DPJ336" s="5"/>
      <c r="DPK336" s="5"/>
      <c r="DPL336" s="5"/>
      <c r="DPM336" s="5"/>
      <c r="DPN336" s="5"/>
      <c r="DPO336" s="5"/>
      <c r="DPP336" s="5"/>
      <c r="DPQ336" s="5"/>
      <c r="DPR336" s="5"/>
      <c r="DPS336" s="5"/>
      <c r="DPT336" s="5"/>
      <c r="DPU336" s="5"/>
      <c r="DPV336" s="5"/>
      <c r="DPW336" s="5"/>
      <c r="DPX336" s="5"/>
      <c r="DPY336" s="5"/>
      <c r="DPZ336" s="5"/>
      <c r="DQA336" s="5"/>
      <c r="DQB336" s="5"/>
      <c r="DQC336" s="5"/>
      <c r="DQD336" s="5"/>
      <c r="DQE336" s="5"/>
      <c r="DQF336" s="5"/>
      <c r="DQG336" s="5"/>
      <c r="DQH336" s="5"/>
      <c r="DQI336" s="5"/>
      <c r="DQJ336" s="5"/>
      <c r="DQK336" s="5"/>
      <c r="DQL336" s="5"/>
      <c r="DQM336" s="5"/>
      <c r="DQN336" s="5"/>
      <c r="DQO336" s="5"/>
      <c r="DQP336" s="5"/>
      <c r="DQQ336" s="5"/>
      <c r="DQR336" s="5"/>
      <c r="DQS336" s="5"/>
      <c r="DQT336" s="5"/>
      <c r="DQU336" s="5"/>
      <c r="DQV336" s="5"/>
      <c r="DQW336" s="5"/>
      <c r="DQX336" s="5"/>
      <c r="DQY336" s="5"/>
      <c r="DQZ336" s="5"/>
      <c r="DRA336" s="5"/>
      <c r="DRB336" s="5"/>
      <c r="DRC336" s="5"/>
      <c r="DRD336" s="5"/>
      <c r="DRE336" s="5"/>
      <c r="DRF336" s="5"/>
      <c r="DRG336" s="5"/>
      <c r="DRH336" s="5"/>
      <c r="DRI336" s="5"/>
      <c r="DRJ336" s="5"/>
      <c r="DRK336" s="5"/>
      <c r="DRL336" s="5"/>
      <c r="DRM336" s="5"/>
      <c r="DRN336" s="5"/>
      <c r="DRO336" s="5"/>
      <c r="DRP336" s="5"/>
      <c r="DRQ336" s="5"/>
      <c r="DRR336" s="5"/>
      <c r="DRS336" s="5"/>
      <c r="DRT336" s="5"/>
      <c r="DRU336" s="5"/>
      <c r="DRV336" s="5"/>
      <c r="DRW336" s="5"/>
      <c r="DRX336" s="5"/>
      <c r="DRY336" s="5"/>
      <c r="DRZ336" s="5"/>
      <c r="DSA336" s="5"/>
      <c r="DSB336" s="5"/>
      <c r="DSC336" s="5"/>
      <c r="DSD336" s="5"/>
      <c r="DSE336" s="5"/>
      <c r="DSF336" s="5"/>
      <c r="DSG336" s="5"/>
      <c r="DSH336" s="5"/>
      <c r="DSI336" s="5"/>
      <c r="DSJ336" s="5"/>
      <c r="DSK336" s="5"/>
      <c r="DSL336" s="5"/>
      <c r="DSM336" s="5"/>
      <c r="DSN336" s="5"/>
      <c r="DSO336" s="5"/>
      <c r="DSP336" s="5"/>
      <c r="DSQ336" s="5"/>
      <c r="DSR336" s="5"/>
      <c r="DSS336" s="5"/>
      <c r="DST336" s="5"/>
      <c r="DSU336" s="5"/>
      <c r="DSV336" s="5"/>
      <c r="DSW336" s="5"/>
      <c r="DSX336" s="5"/>
      <c r="DSY336" s="5"/>
      <c r="DSZ336" s="5"/>
      <c r="DTA336" s="5"/>
      <c r="DTB336" s="5"/>
      <c r="DTC336" s="5"/>
      <c r="DTD336" s="5"/>
      <c r="DTE336" s="5"/>
      <c r="DTF336" s="5"/>
      <c r="DTG336" s="5"/>
      <c r="DTH336" s="5"/>
      <c r="DTI336" s="5"/>
      <c r="DTJ336" s="5"/>
      <c r="DTK336" s="5"/>
      <c r="DTL336" s="5"/>
      <c r="DTM336" s="5"/>
      <c r="DTN336" s="5"/>
      <c r="DTO336" s="5"/>
      <c r="DTP336" s="5"/>
      <c r="DTQ336" s="5"/>
      <c r="DTR336" s="5"/>
      <c r="DTS336" s="5"/>
      <c r="DTT336" s="5"/>
      <c r="DTU336" s="5"/>
      <c r="DTV336" s="5"/>
      <c r="DTW336" s="5"/>
      <c r="DTX336" s="5"/>
      <c r="DTY336" s="5"/>
      <c r="DTZ336" s="5"/>
      <c r="DUA336" s="5"/>
      <c r="DUB336" s="5"/>
      <c r="DUC336" s="5"/>
      <c r="DUD336" s="5"/>
      <c r="DUE336" s="5"/>
      <c r="DUF336" s="5"/>
      <c r="DUG336" s="5"/>
      <c r="DUH336" s="5"/>
      <c r="DUI336" s="5"/>
      <c r="DUJ336" s="5"/>
      <c r="DUK336" s="5"/>
      <c r="DUL336" s="5"/>
      <c r="DUM336" s="5"/>
      <c r="DUN336" s="5"/>
      <c r="DUO336" s="5"/>
      <c r="DUP336" s="5"/>
      <c r="DUQ336" s="5"/>
      <c r="DUR336" s="5"/>
      <c r="DUS336" s="5"/>
      <c r="DUT336" s="5"/>
      <c r="DUU336" s="5"/>
      <c r="DUV336" s="5"/>
      <c r="DUW336" s="5"/>
      <c r="DUX336" s="5"/>
      <c r="DUY336" s="5"/>
      <c r="DUZ336" s="5"/>
      <c r="DVA336" s="5"/>
      <c r="DVB336" s="5"/>
      <c r="DVC336" s="5"/>
      <c r="DVD336" s="5"/>
      <c r="DVE336" s="5"/>
      <c r="DVF336" s="5"/>
      <c r="DVG336" s="5"/>
      <c r="DVH336" s="5"/>
      <c r="DVI336" s="5"/>
      <c r="DVJ336" s="5"/>
      <c r="DVK336" s="5"/>
      <c r="DVL336" s="5"/>
      <c r="DVM336" s="5"/>
      <c r="DVN336" s="5"/>
      <c r="DVO336" s="5"/>
      <c r="DVP336" s="5"/>
      <c r="DVQ336" s="5"/>
      <c r="DVR336" s="5"/>
      <c r="DVS336" s="5"/>
      <c r="DVT336" s="5"/>
      <c r="DVU336" s="5"/>
      <c r="DVV336" s="5"/>
      <c r="DVW336" s="5"/>
      <c r="DVX336" s="5"/>
      <c r="DVY336" s="5"/>
      <c r="DVZ336" s="5"/>
      <c r="DWA336" s="5"/>
      <c r="DWB336" s="5"/>
      <c r="DWC336" s="5"/>
      <c r="DWD336" s="5"/>
      <c r="DWE336" s="5"/>
      <c r="DWF336" s="5"/>
      <c r="DWG336" s="5"/>
      <c r="DWH336" s="5"/>
      <c r="DWI336" s="5"/>
      <c r="DWJ336" s="5"/>
      <c r="DWK336" s="5"/>
      <c r="DWL336" s="5"/>
      <c r="DWM336" s="5"/>
      <c r="DWN336" s="5"/>
      <c r="DWO336" s="5"/>
      <c r="DWP336" s="5"/>
      <c r="DWQ336" s="5"/>
      <c r="DWR336" s="5"/>
      <c r="DWS336" s="5"/>
      <c r="DWT336" s="5"/>
      <c r="DWU336" s="5"/>
      <c r="DWV336" s="5"/>
      <c r="DWW336" s="5"/>
      <c r="DWX336" s="5"/>
      <c r="DWY336" s="5"/>
      <c r="DWZ336" s="5"/>
      <c r="DXA336" s="5"/>
      <c r="DXB336" s="5"/>
      <c r="DXC336" s="5"/>
      <c r="DXD336" s="5"/>
      <c r="DXE336" s="5"/>
      <c r="DXF336" s="5"/>
      <c r="DXG336" s="5"/>
      <c r="DXH336" s="5"/>
      <c r="DXI336" s="5"/>
      <c r="DXJ336" s="5"/>
      <c r="DXK336" s="5"/>
      <c r="DXL336" s="5"/>
      <c r="DXM336" s="5"/>
      <c r="DXN336" s="5"/>
      <c r="DXO336" s="5"/>
      <c r="DXP336" s="5"/>
      <c r="DXQ336" s="5"/>
      <c r="DXR336" s="5"/>
      <c r="DXS336" s="5"/>
      <c r="DXT336" s="5"/>
      <c r="DXU336" s="5"/>
      <c r="DXV336" s="5"/>
      <c r="DXW336" s="5"/>
      <c r="DXX336" s="5"/>
      <c r="DXY336" s="5"/>
      <c r="DXZ336" s="5"/>
      <c r="DYA336" s="5"/>
      <c r="DYB336" s="5"/>
      <c r="DYC336" s="5"/>
      <c r="DYD336" s="5"/>
      <c r="DYE336" s="5"/>
      <c r="DYF336" s="5"/>
      <c r="DYG336" s="5"/>
      <c r="DYH336" s="5"/>
      <c r="DYI336" s="5"/>
      <c r="DYJ336" s="5"/>
      <c r="DYK336" s="5"/>
      <c r="DYL336" s="5"/>
      <c r="DYM336" s="5"/>
      <c r="DYN336" s="5"/>
      <c r="DYO336" s="5"/>
      <c r="DYP336" s="5"/>
      <c r="DYQ336" s="5"/>
      <c r="DYR336" s="5"/>
      <c r="DYS336" s="5"/>
      <c r="DYT336" s="5"/>
      <c r="DYU336" s="5"/>
      <c r="DYV336" s="5"/>
      <c r="DYW336" s="5"/>
      <c r="DYX336" s="5"/>
      <c r="DYY336" s="5"/>
      <c r="DYZ336" s="5"/>
      <c r="DZA336" s="5"/>
      <c r="DZB336" s="5"/>
      <c r="DZC336" s="5"/>
      <c r="DZD336" s="5"/>
      <c r="DZE336" s="5"/>
      <c r="DZF336" s="5"/>
      <c r="DZG336" s="5"/>
      <c r="DZH336" s="5"/>
      <c r="DZI336" s="5"/>
      <c r="DZJ336" s="5"/>
      <c r="DZK336" s="5"/>
      <c r="DZL336" s="5"/>
      <c r="DZM336" s="5"/>
      <c r="DZN336" s="5"/>
      <c r="DZO336" s="5"/>
      <c r="DZP336" s="5"/>
      <c r="DZQ336" s="5"/>
      <c r="DZR336" s="5"/>
      <c r="DZS336" s="5"/>
      <c r="DZT336" s="5"/>
      <c r="DZU336" s="5"/>
      <c r="DZV336" s="5"/>
      <c r="DZW336" s="5"/>
      <c r="DZX336" s="5"/>
      <c r="DZY336" s="5"/>
      <c r="DZZ336" s="5"/>
      <c r="EAA336" s="5"/>
      <c r="EAB336" s="5"/>
      <c r="EAC336" s="5"/>
      <c r="EAD336" s="5"/>
      <c r="EAE336" s="5"/>
      <c r="EAF336" s="5"/>
      <c r="EAG336" s="5"/>
      <c r="EAH336" s="5"/>
      <c r="EAI336" s="5"/>
      <c r="EAJ336" s="5"/>
      <c r="EAK336" s="5"/>
      <c r="EAL336" s="5"/>
      <c r="EAM336" s="5"/>
      <c r="EAN336" s="5"/>
      <c r="EAO336" s="5"/>
      <c r="EAP336" s="5"/>
      <c r="EAQ336" s="5"/>
      <c r="EAR336" s="5"/>
      <c r="EAS336" s="5"/>
      <c r="EAT336" s="5"/>
      <c r="EAU336" s="5"/>
      <c r="EAV336" s="5"/>
      <c r="EAW336" s="5"/>
      <c r="EAX336" s="5"/>
      <c r="EAY336" s="5"/>
      <c r="EAZ336" s="5"/>
      <c r="EBA336" s="5"/>
      <c r="EBB336" s="5"/>
      <c r="EBC336" s="5"/>
      <c r="EBD336" s="5"/>
      <c r="EBE336" s="5"/>
      <c r="EBF336" s="5"/>
      <c r="EBG336" s="5"/>
      <c r="EBH336" s="5"/>
      <c r="EBI336" s="5"/>
      <c r="EBJ336" s="5"/>
      <c r="EBK336" s="5"/>
      <c r="EBL336" s="5"/>
      <c r="EBM336" s="5"/>
      <c r="EBN336" s="5"/>
      <c r="EBO336" s="5"/>
      <c r="EBP336" s="5"/>
      <c r="EBQ336" s="5"/>
      <c r="EBR336" s="5"/>
      <c r="EBS336" s="5"/>
      <c r="EBT336" s="5"/>
      <c r="EBU336" s="5"/>
      <c r="EBV336" s="5"/>
      <c r="EBW336" s="5"/>
      <c r="EBX336" s="5"/>
      <c r="EBY336" s="5"/>
      <c r="EBZ336" s="5"/>
      <c r="ECA336" s="5"/>
      <c r="ECB336" s="5"/>
      <c r="ECC336" s="5"/>
      <c r="ECD336" s="5"/>
      <c r="ECE336" s="5"/>
      <c r="ECF336" s="5"/>
      <c r="ECG336" s="5"/>
      <c r="ECH336" s="5"/>
      <c r="ECI336" s="5"/>
      <c r="ECJ336" s="5"/>
      <c r="ECK336" s="5"/>
      <c r="ECL336" s="5"/>
      <c r="ECM336" s="5"/>
      <c r="ECN336" s="5"/>
      <c r="ECO336" s="5"/>
      <c r="ECP336" s="5"/>
      <c r="ECQ336" s="5"/>
      <c r="ECR336" s="5"/>
      <c r="ECS336" s="5"/>
      <c r="ECT336" s="5"/>
      <c r="ECU336" s="5"/>
      <c r="ECV336" s="5"/>
      <c r="ECW336" s="5"/>
      <c r="ECX336" s="5"/>
      <c r="ECY336" s="5"/>
      <c r="ECZ336" s="5"/>
      <c r="EDA336" s="5"/>
      <c r="EDB336" s="5"/>
      <c r="EDC336" s="5"/>
      <c r="EDD336" s="5"/>
      <c r="EDE336" s="5"/>
      <c r="EDF336" s="5"/>
      <c r="EDG336" s="5"/>
      <c r="EDH336" s="5"/>
      <c r="EDI336" s="5"/>
      <c r="EDJ336" s="5"/>
      <c r="EDK336" s="5"/>
      <c r="EDL336" s="5"/>
      <c r="EDM336" s="5"/>
      <c r="EDN336" s="5"/>
      <c r="EDO336" s="5"/>
      <c r="EDP336" s="5"/>
      <c r="EDQ336" s="5"/>
      <c r="EDR336" s="5"/>
      <c r="EDS336" s="5"/>
      <c r="EDT336" s="5"/>
      <c r="EDU336" s="5"/>
      <c r="EDV336" s="5"/>
      <c r="EDW336" s="5"/>
      <c r="EDX336" s="5"/>
      <c r="EDY336" s="5"/>
      <c r="EDZ336" s="5"/>
      <c r="EEA336" s="5"/>
      <c r="EEB336" s="5"/>
      <c r="EEC336" s="5"/>
      <c r="EED336" s="5"/>
      <c r="EEE336" s="5"/>
      <c r="EEF336" s="5"/>
      <c r="EEG336" s="5"/>
      <c r="EEH336" s="5"/>
      <c r="EEI336" s="5"/>
      <c r="EEJ336" s="5"/>
      <c r="EEK336" s="5"/>
      <c r="EEL336" s="5"/>
      <c r="EEM336" s="5"/>
      <c r="EEN336" s="5"/>
      <c r="EEO336" s="5"/>
      <c r="EEP336" s="5"/>
      <c r="EEQ336" s="5"/>
      <c r="EER336" s="5"/>
      <c r="EES336" s="5"/>
      <c r="EET336" s="5"/>
      <c r="EEU336" s="5"/>
      <c r="EEV336" s="5"/>
      <c r="EEW336" s="5"/>
      <c r="EEX336" s="5"/>
      <c r="EEY336" s="5"/>
      <c r="EEZ336" s="5"/>
      <c r="EFA336" s="5"/>
      <c r="EFB336" s="5"/>
      <c r="EFC336" s="5"/>
      <c r="EFD336" s="5"/>
      <c r="EFE336" s="5"/>
      <c r="EFF336" s="5"/>
      <c r="EFG336" s="5"/>
      <c r="EFH336" s="5"/>
      <c r="EFI336" s="5"/>
      <c r="EFJ336" s="5"/>
      <c r="EFK336" s="5"/>
      <c r="EFL336" s="5"/>
      <c r="EFM336" s="5"/>
      <c r="EFN336" s="5"/>
      <c r="EFO336" s="5"/>
      <c r="EFP336" s="5"/>
      <c r="EFQ336" s="5"/>
      <c r="EFR336" s="5"/>
      <c r="EFS336" s="5"/>
      <c r="EFT336" s="5"/>
      <c r="EFU336" s="5"/>
      <c r="EFV336" s="5"/>
      <c r="EFW336" s="5"/>
      <c r="EFX336" s="5"/>
      <c r="EFY336" s="5"/>
      <c r="EFZ336" s="5"/>
      <c r="EGA336" s="5"/>
      <c r="EGB336" s="5"/>
      <c r="EGC336" s="5"/>
      <c r="EGD336" s="5"/>
      <c r="EGE336" s="5"/>
      <c r="EGF336" s="5"/>
      <c r="EGG336" s="5"/>
      <c r="EGH336" s="5"/>
      <c r="EGI336" s="5"/>
      <c r="EGJ336" s="5"/>
      <c r="EGK336" s="5"/>
      <c r="EGL336" s="5"/>
      <c r="EGM336" s="5"/>
      <c r="EGN336" s="5"/>
      <c r="EGO336" s="5"/>
      <c r="EGP336" s="5"/>
      <c r="EGQ336" s="5"/>
      <c r="EGR336" s="5"/>
      <c r="EGS336" s="5"/>
      <c r="EGT336" s="5"/>
      <c r="EGU336" s="5"/>
      <c r="EGV336" s="5"/>
      <c r="EGW336" s="5"/>
      <c r="EGX336" s="5"/>
      <c r="EGY336" s="5"/>
      <c r="EGZ336" s="5"/>
      <c r="EHA336" s="5"/>
      <c r="EHB336" s="5"/>
      <c r="EHC336" s="5"/>
      <c r="EHD336" s="5"/>
      <c r="EHE336" s="5"/>
      <c r="EHF336" s="5"/>
      <c r="EHG336" s="5"/>
      <c r="EHH336" s="5"/>
      <c r="EHI336" s="5"/>
      <c r="EHJ336" s="5"/>
      <c r="EHK336" s="5"/>
      <c r="EHL336" s="5"/>
      <c r="EHM336" s="5"/>
      <c r="EHN336" s="5"/>
      <c r="EHO336" s="5"/>
      <c r="EHP336" s="5"/>
      <c r="EHQ336" s="5"/>
      <c r="EHR336" s="5"/>
      <c r="EHS336" s="5"/>
      <c r="EHT336" s="5"/>
      <c r="EHU336" s="5"/>
      <c r="EHV336" s="5"/>
      <c r="EHW336" s="5"/>
      <c r="EHX336" s="5"/>
      <c r="EHY336" s="5"/>
      <c r="EHZ336" s="5"/>
      <c r="EIA336" s="5"/>
      <c r="EIB336" s="5"/>
      <c r="EIC336" s="5"/>
      <c r="EID336" s="5"/>
      <c r="EIE336" s="5"/>
      <c r="EIF336" s="5"/>
      <c r="EIG336" s="5"/>
      <c r="EIH336" s="5"/>
      <c r="EII336" s="5"/>
      <c r="EIJ336" s="5"/>
      <c r="EIK336" s="5"/>
      <c r="EIL336" s="5"/>
      <c r="EIM336" s="5"/>
      <c r="EIN336" s="5"/>
      <c r="EIO336" s="5"/>
      <c r="EIP336" s="5"/>
      <c r="EIQ336" s="5"/>
      <c r="EIR336" s="5"/>
      <c r="EIS336" s="5"/>
      <c r="EIT336" s="5"/>
      <c r="EIU336" s="5"/>
      <c r="EIV336" s="5"/>
      <c r="EIW336" s="5"/>
      <c r="EIX336" s="5"/>
      <c r="EIY336" s="5"/>
      <c r="EIZ336" s="5"/>
      <c r="EJA336" s="5"/>
      <c r="EJB336" s="5"/>
      <c r="EJC336" s="5"/>
      <c r="EJD336" s="5"/>
      <c r="EJE336" s="5"/>
      <c r="EJF336" s="5"/>
      <c r="EJG336" s="5"/>
      <c r="EJH336" s="5"/>
      <c r="EJI336" s="5"/>
      <c r="EJJ336" s="5"/>
      <c r="EJK336" s="5"/>
      <c r="EJL336" s="5"/>
      <c r="EJM336" s="5"/>
      <c r="EJN336" s="5"/>
      <c r="EJO336" s="5"/>
      <c r="EJP336" s="5"/>
      <c r="EJQ336" s="5"/>
      <c r="EJR336" s="5"/>
      <c r="EJS336" s="5"/>
      <c r="EJT336" s="5"/>
      <c r="EJU336" s="5"/>
      <c r="EJV336" s="5"/>
      <c r="EJW336" s="5"/>
      <c r="EJX336" s="5"/>
      <c r="EJY336" s="5"/>
      <c r="EJZ336" s="5"/>
      <c r="EKA336" s="5"/>
      <c r="EKB336" s="5"/>
      <c r="EKC336" s="5"/>
      <c r="EKD336" s="5"/>
      <c r="EKE336" s="5"/>
      <c r="EKF336" s="5"/>
      <c r="EKG336" s="5"/>
      <c r="EKH336" s="5"/>
      <c r="EKI336" s="5"/>
      <c r="EKJ336" s="5"/>
      <c r="EKK336" s="5"/>
      <c r="EKL336" s="5"/>
      <c r="EKM336" s="5"/>
      <c r="EKN336" s="5"/>
      <c r="EKO336" s="5"/>
      <c r="EKP336" s="5"/>
      <c r="EKQ336" s="5"/>
      <c r="EKR336" s="5"/>
      <c r="EKS336" s="5"/>
      <c r="EKT336" s="5"/>
      <c r="EKU336" s="5"/>
      <c r="EKV336" s="5"/>
      <c r="EKW336" s="5"/>
      <c r="EKX336" s="5"/>
      <c r="EKY336" s="5"/>
      <c r="EKZ336" s="5"/>
      <c r="ELA336" s="5"/>
      <c r="ELB336" s="5"/>
      <c r="ELC336" s="5"/>
      <c r="ELD336" s="5"/>
      <c r="ELE336" s="5"/>
      <c r="ELF336" s="5"/>
      <c r="ELG336" s="5"/>
      <c r="ELH336" s="5"/>
      <c r="ELI336" s="5"/>
      <c r="ELJ336" s="5"/>
      <c r="ELK336" s="5"/>
      <c r="ELL336" s="5"/>
      <c r="ELM336" s="5"/>
      <c r="ELN336" s="5"/>
      <c r="ELO336" s="5"/>
      <c r="ELP336" s="5"/>
      <c r="ELQ336" s="5"/>
      <c r="ELR336" s="5"/>
      <c r="ELS336" s="5"/>
      <c r="ELT336" s="5"/>
      <c r="ELU336" s="5"/>
      <c r="ELV336" s="5"/>
      <c r="ELW336" s="5"/>
      <c r="ELX336" s="5"/>
      <c r="ELY336" s="5"/>
      <c r="ELZ336" s="5"/>
      <c r="EMA336" s="5"/>
      <c r="EMB336" s="5"/>
      <c r="EMC336" s="5"/>
      <c r="EMD336" s="5"/>
      <c r="EME336" s="5"/>
      <c r="EMF336" s="5"/>
      <c r="EMG336" s="5"/>
      <c r="EMH336" s="5"/>
      <c r="EMI336" s="5"/>
      <c r="EMJ336" s="5"/>
      <c r="EMK336" s="5"/>
      <c r="EML336" s="5"/>
      <c r="EMM336" s="5"/>
      <c r="EMN336" s="5"/>
      <c r="EMO336" s="5"/>
      <c r="EMP336" s="5"/>
      <c r="EMQ336" s="5"/>
      <c r="EMR336" s="5"/>
      <c r="EMS336" s="5"/>
      <c r="EMT336" s="5"/>
      <c r="EMU336" s="5"/>
      <c r="EMV336" s="5"/>
      <c r="EMW336" s="5"/>
      <c r="EMX336" s="5"/>
      <c r="EMY336" s="5"/>
      <c r="EMZ336" s="5"/>
      <c r="ENA336" s="5"/>
      <c r="ENB336" s="5"/>
      <c r="ENC336" s="5"/>
      <c r="END336" s="5"/>
      <c r="ENE336" s="5"/>
      <c r="ENF336" s="5"/>
      <c r="ENG336" s="5"/>
      <c r="ENH336" s="5"/>
      <c r="ENI336" s="5"/>
      <c r="ENJ336" s="5"/>
      <c r="ENK336" s="5"/>
      <c r="ENL336" s="5"/>
      <c r="ENM336" s="5"/>
      <c r="ENN336" s="5"/>
      <c r="ENO336" s="5"/>
      <c r="ENP336" s="5"/>
      <c r="ENQ336" s="5"/>
      <c r="ENR336" s="5"/>
      <c r="ENS336" s="5"/>
      <c r="ENT336" s="5"/>
      <c r="ENU336" s="5"/>
      <c r="ENV336" s="5"/>
      <c r="ENW336" s="5"/>
      <c r="ENX336" s="5"/>
      <c r="ENY336" s="5"/>
      <c r="ENZ336" s="5"/>
      <c r="EOA336" s="5"/>
      <c r="EOB336" s="5"/>
      <c r="EOC336" s="5"/>
      <c r="EOD336" s="5"/>
      <c r="EOE336" s="5"/>
      <c r="EOF336" s="5"/>
      <c r="EOG336" s="5"/>
      <c r="EOH336" s="5"/>
      <c r="EOI336" s="5"/>
      <c r="EOJ336" s="5"/>
      <c r="EOK336" s="5"/>
      <c r="EOL336" s="5"/>
      <c r="EOM336" s="5"/>
      <c r="EON336" s="5"/>
      <c r="EOO336" s="5"/>
      <c r="EOP336" s="5"/>
      <c r="EOQ336" s="5"/>
      <c r="EOR336" s="5"/>
      <c r="EOS336" s="5"/>
      <c r="EOT336" s="5"/>
      <c r="EOU336" s="5"/>
      <c r="EOV336" s="5"/>
      <c r="EOW336" s="5"/>
      <c r="EOX336" s="5"/>
      <c r="EOY336" s="5"/>
      <c r="EOZ336" s="5"/>
      <c r="EPA336" s="5"/>
      <c r="EPB336" s="5"/>
      <c r="EPC336" s="5"/>
      <c r="EPD336" s="5"/>
      <c r="EPE336" s="5"/>
      <c r="EPF336" s="5"/>
      <c r="EPG336" s="5"/>
      <c r="EPH336" s="5"/>
      <c r="EPI336" s="5"/>
      <c r="EPJ336" s="5"/>
      <c r="EPK336" s="5"/>
      <c r="EPL336" s="5"/>
      <c r="EPM336" s="5"/>
      <c r="EPN336" s="5"/>
      <c r="EPO336" s="5"/>
      <c r="EPP336" s="5"/>
      <c r="EPQ336" s="5"/>
      <c r="EPR336" s="5"/>
      <c r="EPS336" s="5"/>
      <c r="EPT336" s="5"/>
      <c r="EPU336" s="5"/>
      <c r="EPV336" s="5"/>
      <c r="EPW336" s="5"/>
      <c r="EPX336" s="5"/>
      <c r="EPY336" s="5"/>
      <c r="EPZ336" s="5"/>
      <c r="EQA336" s="5"/>
      <c r="EQB336" s="5"/>
      <c r="EQC336" s="5"/>
      <c r="EQD336" s="5"/>
      <c r="EQE336" s="5"/>
      <c r="EQF336" s="5"/>
      <c r="EQG336" s="5"/>
      <c r="EQH336" s="5"/>
      <c r="EQI336" s="5"/>
      <c r="EQJ336" s="5"/>
      <c r="EQK336" s="5"/>
      <c r="EQL336" s="5"/>
      <c r="EQM336" s="5"/>
      <c r="EQN336" s="5"/>
      <c r="EQO336" s="5"/>
      <c r="EQP336" s="5"/>
      <c r="EQQ336" s="5"/>
      <c r="EQR336" s="5"/>
      <c r="EQS336" s="5"/>
      <c r="EQT336" s="5"/>
      <c r="EQU336" s="5"/>
      <c r="EQV336" s="5"/>
      <c r="EQW336" s="5"/>
      <c r="EQX336" s="5"/>
      <c r="EQY336" s="5"/>
      <c r="EQZ336" s="5"/>
      <c r="ERA336" s="5"/>
      <c r="ERB336" s="5"/>
      <c r="ERC336" s="5"/>
      <c r="ERD336" s="5"/>
      <c r="ERE336" s="5"/>
      <c r="ERF336" s="5"/>
      <c r="ERG336" s="5"/>
      <c r="ERH336" s="5"/>
      <c r="ERI336" s="5"/>
      <c r="ERJ336" s="5"/>
      <c r="ERK336" s="5"/>
      <c r="ERL336" s="5"/>
      <c r="ERM336" s="5"/>
      <c r="ERN336" s="5"/>
      <c r="ERO336" s="5"/>
      <c r="ERP336" s="5"/>
      <c r="ERQ336" s="5"/>
      <c r="ERR336" s="5"/>
      <c r="ERS336" s="5"/>
      <c r="ERT336" s="5"/>
      <c r="ERU336" s="5"/>
      <c r="ERV336" s="5"/>
      <c r="ERW336" s="5"/>
      <c r="ERX336" s="5"/>
      <c r="ERY336" s="5"/>
      <c r="ERZ336" s="5"/>
      <c r="ESA336" s="5"/>
      <c r="ESB336" s="5"/>
      <c r="ESC336" s="5"/>
      <c r="ESD336" s="5"/>
      <c r="ESE336" s="5"/>
      <c r="ESF336" s="5"/>
      <c r="ESG336" s="5"/>
      <c r="ESH336" s="5"/>
      <c r="ESI336" s="5"/>
      <c r="ESJ336" s="5"/>
      <c r="ESK336" s="5"/>
      <c r="ESL336" s="5"/>
      <c r="ESM336" s="5"/>
      <c r="ESN336" s="5"/>
      <c r="ESO336" s="5"/>
      <c r="ESP336" s="5"/>
      <c r="ESQ336" s="5"/>
      <c r="ESR336" s="5"/>
      <c r="ESS336" s="5"/>
      <c r="EST336" s="5"/>
      <c r="ESU336" s="5"/>
      <c r="ESV336" s="5"/>
      <c r="ESW336" s="5"/>
      <c r="ESX336" s="5"/>
      <c r="ESY336" s="5"/>
      <c r="ESZ336" s="5"/>
      <c r="ETA336" s="5"/>
      <c r="ETB336" s="5"/>
      <c r="ETC336" s="5"/>
      <c r="ETD336" s="5"/>
      <c r="ETE336" s="5"/>
      <c r="ETF336" s="5"/>
      <c r="ETG336" s="5"/>
      <c r="ETH336" s="5"/>
      <c r="ETI336" s="5"/>
      <c r="ETJ336" s="5"/>
      <c r="ETK336" s="5"/>
      <c r="ETL336" s="5"/>
      <c r="ETM336" s="5"/>
      <c r="ETN336" s="5"/>
      <c r="ETO336" s="5"/>
      <c r="ETP336" s="5"/>
      <c r="ETQ336" s="5"/>
      <c r="ETR336" s="5"/>
      <c r="ETS336" s="5"/>
      <c r="ETT336" s="5"/>
      <c r="ETU336" s="5"/>
      <c r="ETV336" s="5"/>
      <c r="ETW336" s="5"/>
      <c r="ETX336" s="5"/>
      <c r="ETY336" s="5"/>
      <c r="ETZ336" s="5"/>
      <c r="EUA336" s="5"/>
      <c r="EUB336" s="5"/>
      <c r="EUC336" s="5"/>
      <c r="EUD336" s="5"/>
      <c r="EUE336" s="5"/>
      <c r="EUF336" s="5"/>
      <c r="EUG336" s="5"/>
      <c r="EUH336" s="5"/>
      <c r="EUI336" s="5"/>
      <c r="EUJ336" s="5"/>
      <c r="EUK336" s="5"/>
      <c r="EUL336" s="5"/>
      <c r="EUM336" s="5"/>
      <c r="EUN336" s="5"/>
      <c r="EUO336" s="5"/>
      <c r="EUP336" s="5"/>
      <c r="EUQ336" s="5"/>
      <c r="EUR336" s="5"/>
      <c r="EUS336" s="5"/>
      <c r="EUT336" s="5"/>
      <c r="EUU336" s="5"/>
      <c r="EUV336" s="5"/>
      <c r="EUW336" s="5"/>
      <c r="EUX336" s="5"/>
      <c r="EUY336" s="5"/>
      <c r="EUZ336" s="5"/>
      <c r="EVA336" s="5"/>
      <c r="EVB336" s="5"/>
      <c r="EVC336" s="5"/>
      <c r="EVD336" s="5"/>
      <c r="EVE336" s="5"/>
      <c r="EVF336" s="5"/>
      <c r="EVG336" s="5"/>
      <c r="EVH336" s="5"/>
      <c r="EVI336" s="5"/>
      <c r="EVJ336" s="5"/>
      <c r="EVK336" s="5"/>
      <c r="EVL336" s="5"/>
      <c r="EVM336" s="5"/>
      <c r="EVN336" s="5"/>
      <c r="EVO336" s="5"/>
      <c r="EVP336" s="5"/>
      <c r="EVQ336" s="5"/>
      <c r="EVR336" s="5"/>
      <c r="EVS336" s="5"/>
      <c r="EVT336" s="5"/>
      <c r="EVU336" s="5"/>
      <c r="EVV336" s="5"/>
      <c r="EVW336" s="5"/>
      <c r="EVX336" s="5"/>
      <c r="EVY336" s="5"/>
      <c r="EVZ336" s="5"/>
      <c r="EWA336" s="5"/>
      <c r="EWB336" s="5"/>
      <c r="EWC336" s="5"/>
      <c r="EWD336" s="5"/>
      <c r="EWE336" s="5"/>
      <c r="EWF336" s="5"/>
      <c r="EWG336" s="5"/>
      <c r="EWH336" s="5"/>
      <c r="EWI336" s="5"/>
      <c r="EWJ336" s="5"/>
      <c r="EWK336" s="5"/>
      <c r="EWL336" s="5"/>
      <c r="EWM336" s="5"/>
      <c r="EWN336" s="5"/>
      <c r="EWO336" s="5"/>
      <c r="EWP336" s="5"/>
      <c r="EWQ336" s="5"/>
      <c r="EWR336" s="5"/>
      <c r="EWS336" s="5"/>
      <c r="EWT336" s="5"/>
      <c r="EWU336" s="5"/>
      <c r="EWV336" s="5"/>
      <c r="EWW336" s="5"/>
      <c r="EWX336" s="5"/>
      <c r="EWY336" s="5"/>
      <c r="EWZ336" s="5"/>
      <c r="EXA336" s="5"/>
      <c r="EXB336" s="5"/>
      <c r="EXC336" s="5"/>
      <c r="EXD336" s="5"/>
      <c r="EXE336" s="5"/>
      <c r="EXF336" s="5"/>
      <c r="EXG336" s="5"/>
      <c r="EXH336" s="5"/>
      <c r="EXI336" s="5"/>
      <c r="EXJ336" s="5"/>
      <c r="EXK336" s="5"/>
      <c r="EXL336" s="5"/>
      <c r="EXM336" s="5"/>
      <c r="EXN336" s="5"/>
      <c r="EXO336" s="5"/>
      <c r="EXP336" s="5"/>
      <c r="EXQ336" s="5"/>
      <c r="EXR336" s="5"/>
      <c r="EXS336" s="5"/>
      <c r="EXT336" s="5"/>
      <c r="EXU336" s="5"/>
      <c r="EXV336" s="5"/>
      <c r="EXW336" s="5"/>
      <c r="EXX336" s="5"/>
      <c r="EXY336" s="5"/>
      <c r="EXZ336" s="5"/>
      <c r="EYA336" s="5"/>
      <c r="EYB336" s="5"/>
      <c r="EYC336" s="5"/>
      <c r="EYD336" s="5"/>
      <c r="EYE336" s="5"/>
      <c r="EYF336" s="5"/>
      <c r="EYG336" s="5"/>
      <c r="EYH336" s="5"/>
      <c r="EYI336" s="5"/>
      <c r="EYJ336" s="5"/>
      <c r="EYK336" s="5"/>
      <c r="EYL336" s="5"/>
      <c r="EYM336" s="5"/>
      <c r="EYN336" s="5"/>
      <c r="EYO336" s="5"/>
      <c r="EYP336" s="5"/>
      <c r="EYQ336" s="5"/>
      <c r="EYR336" s="5"/>
      <c r="EYS336" s="5"/>
      <c r="EYT336" s="5"/>
      <c r="EYU336" s="5"/>
      <c r="EYV336" s="5"/>
      <c r="EYW336" s="5"/>
      <c r="EYX336" s="5"/>
      <c r="EYY336" s="5"/>
      <c r="EYZ336" s="5"/>
      <c r="EZA336" s="5"/>
      <c r="EZB336" s="5"/>
      <c r="EZC336" s="5"/>
      <c r="EZD336" s="5"/>
      <c r="EZE336" s="5"/>
      <c r="EZF336" s="5"/>
      <c r="EZG336" s="5"/>
      <c r="EZH336" s="5"/>
      <c r="EZI336" s="5"/>
      <c r="EZJ336" s="5"/>
      <c r="EZK336" s="5"/>
      <c r="EZL336" s="5"/>
      <c r="EZM336" s="5"/>
      <c r="EZN336" s="5"/>
      <c r="EZO336" s="5"/>
      <c r="EZP336" s="5"/>
      <c r="EZQ336" s="5"/>
      <c r="EZR336" s="5"/>
      <c r="EZS336" s="5"/>
      <c r="EZT336" s="5"/>
      <c r="EZU336" s="5"/>
      <c r="EZV336" s="5"/>
      <c r="EZW336" s="5"/>
      <c r="EZX336" s="5"/>
      <c r="EZY336" s="5"/>
      <c r="EZZ336" s="5"/>
      <c r="FAA336" s="5"/>
      <c r="FAB336" s="5"/>
      <c r="FAC336" s="5"/>
      <c r="FAD336" s="5"/>
      <c r="FAE336" s="5"/>
      <c r="FAF336" s="5"/>
      <c r="FAG336" s="5"/>
      <c r="FAH336" s="5"/>
      <c r="FAI336" s="5"/>
      <c r="FAJ336" s="5"/>
      <c r="FAK336" s="5"/>
      <c r="FAL336" s="5"/>
      <c r="FAM336" s="5"/>
      <c r="FAN336" s="5"/>
      <c r="FAO336" s="5"/>
      <c r="FAP336" s="5"/>
      <c r="FAQ336" s="5"/>
      <c r="FAR336" s="5"/>
      <c r="FAS336" s="5"/>
      <c r="FAT336" s="5"/>
      <c r="FAU336" s="5"/>
      <c r="FAV336" s="5"/>
      <c r="FAW336" s="5"/>
      <c r="FAX336" s="5"/>
      <c r="FAY336" s="5"/>
      <c r="FAZ336" s="5"/>
      <c r="FBA336" s="5"/>
      <c r="FBB336" s="5"/>
      <c r="FBC336" s="5"/>
      <c r="FBD336" s="5"/>
      <c r="FBE336" s="5"/>
      <c r="FBF336" s="5"/>
      <c r="FBG336" s="5"/>
      <c r="FBH336" s="5"/>
      <c r="FBI336" s="5"/>
      <c r="FBJ336" s="5"/>
      <c r="FBK336" s="5"/>
      <c r="FBL336" s="5"/>
      <c r="FBM336" s="5"/>
      <c r="FBN336" s="5"/>
      <c r="FBO336" s="5"/>
      <c r="FBP336" s="5"/>
      <c r="FBQ336" s="5"/>
      <c r="FBR336" s="5"/>
      <c r="FBS336" s="5"/>
      <c r="FBT336" s="5"/>
      <c r="FBU336" s="5"/>
      <c r="FBV336" s="5"/>
      <c r="FBW336" s="5"/>
      <c r="FBX336" s="5"/>
      <c r="FBY336" s="5"/>
      <c r="FBZ336" s="5"/>
      <c r="FCA336" s="5"/>
      <c r="FCB336" s="5"/>
      <c r="FCC336" s="5"/>
      <c r="FCD336" s="5"/>
      <c r="FCE336" s="5"/>
      <c r="FCF336" s="5"/>
      <c r="FCG336" s="5"/>
      <c r="FCH336" s="5"/>
      <c r="FCI336" s="5"/>
      <c r="FCJ336" s="5"/>
      <c r="FCK336" s="5"/>
      <c r="FCL336" s="5"/>
      <c r="FCM336" s="5"/>
      <c r="FCN336" s="5"/>
      <c r="FCO336" s="5"/>
      <c r="FCP336" s="5"/>
      <c r="FCQ336" s="5"/>
      <c r="FCR336" s="5"/>
      <c r="FCS336" s="5"/>
      <c r="FCT336" s="5"/>
      <c r="FCU336" s="5"/>
      <c r="FCV336" s="5"/>
      <c r="FCW336" s="5"/>
      <c r="FCX336" s="5"/>
      <c r="FCY336" s="5"/>
      <c r="FCZ336" s="5"/>
      <c r="FDA336" s="5"/>
      <c r="FDB336" s="5"/>
      <c r="FDC336" s="5"/>
      <c r="FDD336" s="5"/>
      <c r="FDE336" s="5"/>
      <c r="FDF336" s="5"/>
      <c r="FDG336" s="5"/>
      <c r="FDH336" s="5"/>
      <c r="FDI336" s="5"/>
      <c r="FDJ336" s="5"/>
      <c r="FDK336" s="5"/>
      <c r="FDL336" s="5"/>
      <c r="FDM336" s="5"/>
      <c r="FDN336" s="5"/>
      <c r="FDO336" s="5"/>
      <c r="FDP336" s="5"/>
      <c r="FDQ336" s="5"/>
      <c r="FDR336" s="5"/>
      <c r="FDS336" s="5"/>
      <c r="FDT336" s="5"/>
      <c r="FDU336" s="5"/>
      <c r="FDV336" s="5"/>
      <c r="FDW336" s="5"/>
      <c r="FDX336" s="5"/>
      <c r="FDY336" s="5"/>
      <c r="FDZ336" s="5"/>
      <c r="FEA336" s="5"/>
      <c r="FEB336" s="5"/>
      <c r="FEC336" s="5"/>
      <c r="FED336" s="5"/>
      <c r="FEE336" s="5"/>
      <c r="FEF336" s="5"/>
      <c r="FEG336" s="5"/>
      <c r="FEH336" s="5"/>
      <c r="FEI336" s="5"/>
      <c r="FEJ336" s="5"/>
      <c r="FEK336" s="5"/>
      <c r="FEL336" s="5"/>
      <c r="FEM336" s="5"/>
      <c r="FEN336" s="5"/>
      <c r="FEO336" s="5"/>
      <c r="FEP336" s="5"/>
      <c r="FEQ336" s="5"/>
      <c r="FER336" s="5"/>
      <c r="FES336" s="5"/>
      <c r="FET336" s="5"/>
      <c r="FEU336" s="5"/>
      <c r="FEV336" s="5"/>
      <c r="FEW336" s="5"/>
      <c r="FEX336" s="5"/>
      <c r="FEY336" s="5"/>
      <c r="FEZ336" s="5"/>
      <c r="FFA336" s="5"/>
      <c r="FFB336" s="5"/>
      <c r="FFC336" s="5"/>
      <c r="FFD336" s="5"/>
      <c r="FFE336" s="5"/>
      <c r="FFF336" s="5"/>
      <c r="FFG336" s="5"/>
      <c r="FFH336" s="5"/>
      <c r="FFI336" s="5"/>
      <c r="FFJ336" s="5"/>
      <c r="FFK336" s="5"/>
      <c r="FFL336" s="5"/>
      <c r="FFM336" s="5"/>
      <c r="FFN336" s="5"/>
      <c r="FFO336" s="5"/>
      <c r="FFP336" s="5"/>
      <c r="FFQ336" s="5"/>
      <c r="FFR336" s="5"/>
      <c r="FFS336" s="5"/>
      <c r="FFT336" s="5"/>
      <c r="FFU336" s="5"/>
      <c r="FFV336" s="5"/>
      <c r="FFW336" s="5"/>
      <c r="FFX336" s="5"/>
      <c r="FFY336" s="5"/>
      <c r="FFZ336" s="5"/>
      <c r="FGA336" s="5"/>
      <c r="FGB336" s="5"/>
      <c r="FGC336" s="5"/>
      <c r="FGD336" s="5"/>
      <c r="FGE336" s="5"/>
      <c r="FGF336" s="5"/>
      <c r="FGG336" s="5"/>
      <c r="FGH336" s="5"/>
      <c r="FGI336" s="5"/>
      <c r="FGJ336" s="5"/>
      <c r="FGK336" s="5"/>
      <c r="FGL336" s="5"/>
      <c r="FGM336" s="5"/>
      <c r="FGN336" s="5"/>
      <c r="FGO336" s="5"/>
      <c r="FGP336" s="5"/>
      <c r="FGQ336" s="5"/>
      <c r="FGR336" s="5"/>
      <c r="FGS336" s="5"/>
      <c r="FGT336" s="5"/>
      <c r="FGU336" s="5"/>
      <c r="FGV336" s="5"/>
      <c r="FGW336" s="5"/>
      <c r="FGX336" s="5"/>
      <c r="FGY336" s="5"/>
      <c r="FGZ336" s="5"/>
      <c r="FHA336" s="5"/>
      <c r="FHB336" s="5"/>
      <c r="FHC336" s="5"/>
      <c r="FHD336" s="5"/>
      <c r="FHE336" s="5"/>
      <c r="FHF336" s="5"/>
      <c r="FHG336" s="5"/>
      <c r="FHH336" s="5"/>
      <c r="FHI336" s="5"/>
      <c r="FHJ336" s="5"/>
      <c r="FHK336" s="5"/>
      <c r="FHL336" s="5"/>
      <c r="FHM336" s="5"/>
      <c r="FHN336" s="5"/>
      <c r="FHO336" s="5"/>
      <c r="FHP336" s="5"/>
      <c r="FHQ336" s="5"/>
      <c r="FHR336" s="5"/>
      <c r="FHS336" s="5"/>
      <c r="FHT336" s="5"/>
      <c r="FHU336" s="5"/>
      <c r="FHV336" s="5"/>
      <c r="FHW336" s="5"/>
      <c r="FHX336" s="5"/>
      <c r="FHY336" s="5"/>
      <c r="FHZ336" s="5"/>
      <c r="FIA336" s="5"/>
      <c r="FIB336" s="5"/>
      <c r="FIC336" s="5"/>
      <c r="FID336" s="5"/>
      <c r="FIE336" s="5"/>
      <c r="FIF336" s="5"/>
      <c r="FIG336" s="5"/>
      <c r="FIH336" s="5"/>
      <c r="FII336" s="5"/>
      <c r="FIJ336" s="5"/>
      <c r="FIK336" s="5"/>
      <c r="FIL336" s="5"/>
      <c r="FIM336" s="5"/>
      <c r="FIN336" s="5"/>
      <c r="FIO336" s="5"/>
      <c r="FIP336" s="5"/>
      <c r="FIQ336" s="5"/>
      <c r="FIR336" s="5"/>
      <c r="FIS336" s="5"/>
      <c r="FIT336" s="5"/>
      <c r="FIU336" s="5"/>
      <c r="FIV336" s="5"/>
      <c r="FIW336" s="5"/>
      <c r="FIX336" s="5"/>
      <c r="FIY336" s="5"/>
      <c r="FIZ336" s="5"/>
      <c r="FJA336" s="5"/>
      <c r="FJB336" s="5"/>
      <c r="FJC336" s="5"/>
      <c r="FJD336" s="5"/>
      <c r="FJE336" s="5"/>
      <c r="FJF336" s="5"/>
      <c r="FJG336" s="5"/>
      <c r="FJH336" s="5"/>
      <c r="FJI336" s="5"/>
      <c r="FJJ336" s="5"/>
      <c r="FJK336" s="5"/>
      <c r="FJL336" s="5"/>
      <c r="FJM336" s="5"/>
      <c r="FJN336" s="5"/>
      <c r="FJO336" s="5"/>
      <c r="FJP336" s="5"/>
      <c r="FJQ336" s="5"/>
      <c r="FJR336" s="5"/>
      <c r="FJS336" s="5"/>
      <c r="FJT336" s="5"/>
      <c r="FJU336" s="5"/>
      <c r="FJV336" s="5"/>
      <c r="FJW336" s="5"/>
      <c r="FJX336" s="5"/>
      <c r="FJY336" s="5"/>
      <c r="FJZ336" s="5"/>
      <c r="FKA336" s="5"/>
      <c r="FKB336" s="5"/>
      <c r="FKC336" s="5"/>
      <c r="FKD336" s="5"/>
      <c r="FKE336" s="5"/>
      <c r="FKF336" s="5"/>
      <c r="FKG336" s="5"/>
      <c r="FKH336" s="5"/>
      <c r="FKI336" s="5"/>
      <c r="FKJ336" s="5"/>
      <c r="FKK336" s="5"/>
      <c r="FKL336" s="5"/>
      <c r="FKM336" s="5"/>
      <c r="FKN336" s="5"/>
      <c r="FKO336" s="5"/>
      <c r="FKP336" s="5"/>
      <c r="FKQ336" s="5"/>
      <c r="FKR336" s="5"/>
      <c r="FKS336" s="5"/>
      <c r="FKT336" s="5"/>
      <c r="FKU336" s="5"/>
      <c r="FKV336" s="5"/>
      <c r="FKW336" s="5"/>
      <c r="FKX336" s="5"/>
      <c r="FKY336" s="5"/>
      <c r="FKZ336" s="5"/>
      <c r="FLA336" s="5"/>
      <c r="FLB336" s="5"/>
      <c r="FLC336" s="5"/>
      <c r="FLD336" s="5"/>
      <c r="FLE336" s="5"/>
      <c r="FLF336" s="5"/>
      <c r="FLG336" s="5"/>
      <c r="FLH336" s="5"/>
      <c r="FLI336" s="5"/>
      <c r="FLJ336" s="5"/>
      <c r="FLK336" s="5"/>
      <c r="FLL336" s="5"/>
      <c r="FLM336" s="5"/>
      <c r="FLN336" s="5"/>
      <c r="FLO336" s="5"/>
      <c r="FLP336" s="5"/>
      <c r="FLQ336" s="5"/>
      <c r="FLR336" s="5"/>
      <c r="FLS336" s="5"/>
      <c r="FLT336" s="5"/>
      <c r="FLU336" s="5"/>
      <c r="FLV336" s="5"/>
      <c r="FLW336" s="5"/>
      <c r="FLX336" s="5"/>
      <c r="FLY336" s="5"/>
      <c r="FLZ336" s="5"/>
      <c r="FMA336" s="5"/>
      <c r="FMB336" s="5"/>
      <c r="FMC336" s="5"/>
      <c r="FMD336" s="5"/>
      <c r="FME336" s="5"/>
      <c r="FMF336" s="5"/>
      <c r="FMG336" s="5"/>
      <c r="FMH336" s="5"/>
      <c r="FMI336" s="5"/>
      <c r="FMJ336" s="5"/>
      <c r="FMK336" s="5"/>
      <c r="FML336" s="5"/>
      <c r="FMM336" s="5"/>
      <c r="FMN336" s="5"/>
      <c r="FMO336" s="5"/>
      <c r="FMP336" s="5"/>
      <c r="FMQ336" s="5"/>
      <c r="FMR336" s="5"/>
      <c r="FMS336" s="5"/>
      <c r="FMT336" s="5"/>
      <c r="FMU336" s="5"/>
      <c r="FMV336" s="5"/>
      <c r="FMW336" s="5"/>
      <c r="FMX336" s="5"/>
      <c r="FMY336" s="5"/>
      <c r="FMZ336" s="5"/>
      <c r="FNA336" s="5"/>
      <c r="FNB336" s="5"/>
      <c r="FNC336" s="5"/>
      <c r="FND336" s="5"/>
      <c r="FNE336" s="5"/>
      <c r="FNF336" s="5"/>
      <c r="FNG336" s="5"/>
      <c r="FNH336" s="5"/>
      <c r="FNI336" s="5"/>
      <c r="FNJ336" s="5"/>
      <c r="FNK336" s="5"/>
      <c r="FNL336" s="5"/>
      <c r="FNM336" s="5"/>
      <c r="FNN336" s="5"/>
      <c r="FNO336" s="5"/>
      <c r="FNP336" s="5"/>
      <c r="FNQ336" s="5"/>
      <c r="FNR336" s="5"/>
      <c r="FNS336" s="5"/>
      <c r="FNT336" s="5"/>
      <c r="FNU336" s="5"/>
      <c r="FNV336" s="5"/>
      <c r="FNW336" s="5"/>
      <c r="FNX336" s="5"/>
      <c r="FNY336" s="5"/>
      <c r="FNZ336" s="5"/>
      <c r="FOA336" s="5"/>
      <c r="FOB336" s="5"/>
      <c r="FOC336" s="5"/>
      <c r="FOD336" s="5"/>
      <c r="FOE336" s="5"/>
      <c r="FOF336" s="5"/>
      <c r="FOG336" s="5"/>
      <c r="FOH336" s="5"/>
      <c r="FOI336" s="5"/>
      <c r="FOJ336" s="5"/>
      <c r="FOK336" s="5"/>
      <c r="FOL336" s="5"/>
      <c r="FOM336" s="5"/>
      <c r="FON336" s="5"/>
      <c r="FOO336" s="5"/>
      <c r="FOP336" s="5"/>
      <c r="FOQ336" s="5"/>
      <c r="FOR336" s="5"/>
      <c r="FOS336" s="5"/>
      <c r="FOT336" s="5"/>
      <c r="FOU336" s="5"/>
      <c r="FOV336" s="5"/>
      <c r="FOW336" s="5"/>
      <c r="FOX336" s="5"/>
      <c r="FOY336" s="5"/>
      <c r="FOZ336" s="5"/>
      <c r="FPA336" s="5"/>
      <c r="FPB336" s="5"/>
      <c r="FPC336" s="5"/>
      <c r="FPD336" s="5"/>
      <c r="FPE336" s="5"/>
      <c r="FPF336" s="5"/>
      <c r="FPG336" s="5"/>
      <c r="FPH336" s="5"/>
      <c r="FPI336" s="5"/>
      <c r="FPJ336" s="5"/>
      <c r="FPK336" s="5"/>
      <c r="FPL336" s="5"/>
      <c r="FPM336" s="5"/>
      <c r="FPN336" s="5"/>
      <c r="FPO336" s="5"/>
      <c r="FPP336" s="5"/>
      <c r="FPQ336" s="5"/>
      <c r="FPR336" s="5"/>
      <c r="FPS336" s="5"/>
      <c r="FPT336" s="5"/>
      <c r="FPU336" s="5"/>
      <c r="FPV336" s="5"/>
      <c r="FPW336" s="5"/>
      <c r="FPX336" s="5"/>
      <c r="FPY336" s="5"/>
      <c r="FPZ336" s="5"/>
      <c r="FQA336" s="5"/>
      <c r="FQB336" s="5"/>
      <c r="FQC336" s="5"/>
      <c r="FQD336" s="5"/>
      <c r="FQE336" s="5"/>
      <c r="FQF336" s="5"/>
      <c r="FQG336" s="5"/>
      <c r="FQH336" s="5"/>
      <c r="FQI336" s="5"/>
      <c r="FQJ336" s="5"/>
      <c r="FQK336" s="5"/>
      <c r="FQL336" s="5"/>
      <c r="FQM336" s="5"/>
      <c r="FQN336" s="5"/>
      <c r="FQO336" s="5"/>
      <c r="FQP336" s="5"/>
      <c r="FQQ336" s="5"/>
      <c r="FQR336" s="5"/>
      <c r="FQS336" s="5"/>
      <c r="FQT336" s="5"/>
      <c r="FQU336" s="5"/>
      <c r="FQV336" s="5"/>
      <c r="FQW336" s="5"/>
      <c r="FQX336" s="5"/>
      <c r="FQY336" s="5"/>
      <c r="FQZ336" s="5"/>
      <c r="FRA336" s="5"/>
      <c r="FRB336" s="5"/>
      <c r="FRC336" s="5"/>
      <c r="FRD336" s="5"/>
      <c r="FRE336" s="5"/>
      <c r="FRF336" s="5"/>
      <c r="FRG336" s="5"/>
      <c r="FRH336" s="5"/>
      <c r="FRI336" s="5"/>
      <c r="FRJ336" s="5"/>
      <c r="FRK336" s="5"/>
      <c r="FRL336" s="5"/>
      <c r="FRM336" s="5"/>
      <c r="FRN336" s="5"/>
      <c r="FRO336" s="5"/>
      <c r="FRP336" s="5"/>
      <c r="FRQ336" s="5"/>
      <c r="FRR336" s="5"/>
      <c r="FRS336" s="5"/>
      <c r="FRT336" s="5"/>
      <c r="FRU336" s="5"/>
      <c r="FRV336" s="5"/>
      <c r="FRW336" s="5"/>
      <c r="FRX336" s="5"/>
      <c r="FRY336" s="5"/>
      <c r="FRZ336" s="5"/>
      <c r="FSA336" s="5"/>
      <c r="FSB336" s="5"/>
      <c r="FSC336" s="5"/>
      <c r="FSD336" s="5"/>
      <c r="FSE336" s="5"/>
      <c r="FSF336" s="5"/>
      <c r="FSG336" s="5"/>
      <c r="FSH336" s="5"/>
      <c r="FSI336" s="5"/>
      <c r="FSJ336" s="5"/>
      <c r="FSK336" s="5"/>
      <c r="FSL336" s="5"/>
      <c r="FSM336" s="5"/>
      <c r="FSN336" s="5"/>
      <c r="FSO336" s="5"/>
      <c r="FSP336" s="5"/>
      <c r="FSQ336" s="5"/>
      <c r="FSR336" s="5"/>
      <c r="FSS336" s="5"/>
      <c r="FST336" s="5"/>
      <c r="FSU336" s="5"/>
      <c r="FSV336" s="5"/>
      <c r="FSW336" s="5"/>
      <c r="FSX336" s="5"/>
      <c r="FSY336" s="5"/>
      <c r="FSZ336" s="5"/>
      <c r="FTA336" s="5"/>
      <c r="FTB336" s="5"/>
      <c r="FTC336" s="5"/>
      <c r="FTD336" s="5"/>
      <c r="FTE336" s="5"/>
      <c r="FTF336" s="5"/>
      <c r="FTG336" s="5"/>
      <c r="FTH336" s="5"/>
      <c r="FTI336" s="5"/>
      <c r="FTJ336" s="5"/>
      <c r="FTK336" s="5"/>
      <c r="FTL336" s="5"/>
      <c r="FTM336" s="5"/>
      <c r="FTN336" s="5"/>
      <c r="FTO336" s="5"/>
      <c r="FTP336" s="5"/>
      <c r="FTQ336" s="5"/>
      <c r="FTR336" s="5"/>
      <c r="FTS336" s="5"/>
      <c r="FTT336" s="5"/>
      <c r="FTU336" s="5"/>
      <c r="FTV336" s="5"/>
      <c r="FTW336" s="5"/>
      <c r="FTX336" s="5"/>
      <c r="FTY336" s="5"/>
      <c r="FTZ336" s="5"/>
      <c r="FUA336" s="5"/>
      <c r="FUB336" s="5"/>
      <c r="FUC336" s="5"/>
      <c r="FUD336" s="5"/>
      <c r="FUE336" s="5"/>
      <c r="FUF336" s="5"/>
      <c r="FUG336" s="5"/>
      <c r="FUH336" s="5"/>
      <c r="FUI336" s="5"/>
      <c r="FUJ336" s="5"/>
      <c r="FUK336" s="5"/>
      <c r="FUL336" s="5"/>
      <c r="FUM336" s="5"/>
      <c r="FUN336" s="5"/>
      <c r="FUO336" s="5"/>
      <c r="FUP336" s="5"/>
      <c r="FUQ336" s="5"/>
      <c r="FUR336" s="5"/>
      <c r="FUS336" s="5"/>
      <c r="FUT336" s="5"/>
      <c r="FUU336" s="5"/>
      <c r="FUV336" s="5"/>
      <c r="FUW336" s="5"/>
      <c r="FUX336" s="5"/>
      <c r="FUY336" s="5"/>
      <c r="FUZ336" s="5"/>
      <c r="FVA336" s="5"/>
      <c r="FVB336" s="5"/>
      <c r="FVC336" s="5"/>
      <c r="FVD336" s="5"/>
      <c r="FVE336" s="5"/>
      <c r="FVF336" s="5"/>
      <c r="FVG336" s="5"/>
      <c r="FVH336" s="5"/>
      <c r="FVI336" s="5"/>
      <c r="FVJ336" s="5"/>
      <c r="FVK336" s="5"/>
      <c r="FVL336" s="5"/>
      <c r="FVM336" s="5"/>
      <c r="FVN336" s="5"/>
      <c r="FVO336" s="5"/>
      <c r="FVP336" s="5"/>
      <c r="FVQ336" s="5"/>
      <c r="FVR336" s="5"/>
      <c r="FVS336" s="5"/>
      <c r="FVT336" s="5"/>
      <c r="FVU336" s="5"/>
      <c r="FVV336" s="5"/>
      <c r="FVW336" s="5"/>
      <c r="FVX336" s="5"/>
      <c r="FVY336" s="5"/>
      <c r="FVZ336" s="5"/>
      <c r="FWA336" s="5"/>
      <c r="FWB336" s="5"/>
      <c r="FWC336" s="5"/>
      <c r="FWD336" s="5"/>
      <c r="FWE336" s="5"/>
      <c r="FWF336" s="5"/>
      <c r="FWG336" s="5"/>
      <c r="FWH336" s="5"/>
      <c r="FWI336" s="5"/>
      <c r="FWJ336" s="5"/>
      <c r="FWK336" s="5"/>
      <c r="FWL336" s="5"/>
      <c r="FWM336" s="5"/>
      <c r="FWN336" s="5"/>
      <c r="FWO336" s="5"/>
      <c r="FWP336" s="5"/>
      <c r="FWQ336" s="5"/>
      <c r="FWR336" s="5"/>
      <c r="FWS336" s="5"/>
      <c r="FWT336" s="5"/>
      <c r="FWU336" s="5"/>
      <c r="FWV336" s="5"/>
      <c r="FWW336" s="5"/>
      <c r="FWX336" s="5"/>
      <c r="FWY336" s="5"/>
      <c r="FWZ336" s="5"/>
      <c r="FXA336" s="5"/>
      <c r="FXB336" s="5"/>
      <c r="FXC336" s="5"/>
      <c r="FXD336" s="5"/>
      <c r="FXE336" s="5"/>
      <c r="FXF336" s="5"/>
      <c r="FXG336" s="5"/>
      <c r="FXH336" s="5"/>
      <c r="FXI336" s="5"/>
      <c r="FXJ336" s="5"/>
      <c r="FXK336" s="5"/>
      <c r="FXL336" s="5"/>
      <c r="FXM336" s="5"/>
      <c r="FXN336" s="5"/>
      <c r="FXO336" s="5"/>
      <c r="FXP336" s="5"/>
      <c r="FXQ336" s="5"/>
      <c r="FXR336" s="5"/>
      <c r="FXS336" s="5"/>
      <c r="FXT336" s="5"/>
      <c r="FXU336" s="5"/>
      <c r="FXV336" s="5"/>
      <c r="FXW336" s="5"/>
      <c r="FXX336" s="5"/>
      <c r="FXY336" s="5"/>
      <c r="FXZ336" s="5"/>
      <c r="FYA336" s="5"/>
      <c r="FYB336" s="5"/>
      <c r="FYC336" s="5"/>
      <c r="FYD336" s="5"/>
      <c r="FYE336" s="5"/>
      <c r="FYF336" s="5"/>
      <c r="FYG336" s="5"/>
      <c r="FYH336" s="5"/>
      <c r="FYI336" s="5"/>
      <c r="FYJ336" s="5"/>
      <c r="FYK336" s="5"/>
      <c r="FYL336" s="5"/>
      <c r="FYM336" s="5"/>
      <c r="FYN336" s="5"/>
      <c r="FYO336" s="5"/>
      <c r="FYP336" s="5"/>
      <c r="FYQ336" s="5"/>
      <c r="FYR336" s="5"/>
      <c r="FYS336" s="5"/>
      <c r="FYT336" s="5"/>
      <c r="FYU336" s="5"/>
      <c r="FYV336" s="5"/>
      <c r="FYW336" s="5"/>
      <c r="FYX336" s="5"/>
      <c r="FYY336" s="5"/>
      <c r="FYZ336" s="5"/>
      <c r="FZA336" s="5"/>
      <c r="FZB336" s="5"/>
      <c r="FZC336" s="5"/>
      <c r="FZD336" s="5"/>
      <c r="FZE336" s="5"/>
      <c r="FZF336" s="5"/>
      <c r="FZG336" s="5"/>
      <c r="FZH336" s="5"/>
      <c r="FZI336" s="5"/>
      <c r="FZJ336" s="5"/>
      <c r="FZK336" s="5"/>
      <c r="FZL336" s="5"/>
      <c r="FZM336" s="5"/>
      <c r="FZN336" s="5"/>
      <c r="FZO336" s="5"/>
      <c r="FZP336" s="5"/>
      <c r="FZQ336" s="5"/>
      <c r="FZR336" s="5"/>
      <c r="FZS336" s="5"/>
      <c r="FZT336" s="5"/>
      <c r="FZU336" s="5"/>
      <c r="FZV336" s="5"/>
      <c r="FZW336" s="5"/>
      <c r="FZX336" s="5"/>
      <c r="FZY336" s="5"/>
      <c r="FZZ336" s="5"/>
      <c r="GAA336" s="5"/>
      <c r="GAB336" s="5"/>
      <c r="GAC336" s="5"/>
      <c r="GAD336" s="5"/>
      <c r="GAE336" s="5"/>
      <c r="GAF336" s="5"/>
      <c r="GAG336" s="5"/>
      <c r="GAH336" s="5"/>
      <c r="GAI336" s="5"/>
      <c r="GAJ336" s="5"/>
      <c r="GAK336" s="5"/>
      <c r="GAL336" s="5"/>
      <c r="GAM336" s="5"/>
      <c r="GAN336" s="5"/>
      <c r="GAO336" s="5"/>
      <c r="GAP336" s="5"/>
      <c r="GAQ336" s="5"/>
      <c r="GAR336" s="5"/>
      <c r="GAS336" s="5"/>
      <c r="GAT336" s="5"/>
      <c r="GAU336" s="5"/>
      <c r="GAV336" s="5"/>
      <c r="GAW336" s="5"/>
      <c r="GAX336" s="5"/>
      <c r="GAY336" s="5"/>
      <c r="GAZ336" s="5"/>
      <c r="GBA336" s="5"/>
      <c r="GBB336" s="5"/>
      <c r="GBC336" s="5"/>
      <c r="GBD336" s="5"/>
      <c r="GBE336" s="5"/>
      <c r="GBF336" s="5"/>
      <c r="GBG336" s="5"/>
      <c r="GBH336" s="5"/>
      <c r="GBI336" s="5"/>
      <c r="GBJ336" s="5"/>
      <c r="GBK336" s="5"/>
      <c r="GBL336" s="5"/>
      <c r="GBM336" s="5"/>
      <c r="GBN336" s="5"/>
      <c r="GBO336" s="5"/>
      <c r="GBP336" s="5"/>
      <c r="GBQ336" s="5"/>
      <c r="GBR336" s="5"/>
      <c r="GBS336" s="5"/>
      <c r="GBT336" s="5"/>
      <c r="GBU336" s="5"/>
      <c r="GBV336" s="5"/>
      <c r="GBW336" s="5"/>
      <c r="GBX336" s="5"/>
      <c r="GBY336" s="5"/>
      <c r="GBZ336" s="5"/>
      <c r="GCA336" s="5"/>
      <c r="GCB336" s="5"/>
      <c r="GCC336" s="5"/>
      <c r="GCD336" s="5"/>
      <c r="GCE336" s="5"/>
      <c r="GCF336" s="5"/>
      <c r="GCG336" s="5"/>
      <c r="GCH336" s="5"/>
      <c r="GCI336" s="5"/>
      <c r="GCJ336" s="5"/>
      <c r="GCK336" s="5"/>
      <c r="GCL336" s="5"/>
      <c r="GCM336" s="5"/>
      <c r="GCN336" s="5"/>
      <c r="GCO336" s="5"/>
      <c r="GCP336" s="5"/>
      <c r="GCQ336" s="5"/>
      <c r="GCR336" s="5"/>
      <c r="GCS336" s="5"/>
      <c r="GCT336" s="5"/>
      <c r="GCU336" s="5"/>
      <c r="GCV336" s="5"/>
      <c r="GCW336" s="5"/>
      <c r="GCX336" s="5"/>
      <c r="GCY336" s="5"/>
      <c r="GCZ336" s="5"/>
      <c r="GDA336" s="5"/>
      <c r="GDB336" s="5"/>
      <c r="GDC336" s="5"/>
      <c r="GDD336" s="5"/>
      <c r="GDE336" s="5"/>
      <c r="GDF336" s="5"/>
      <c r="GDG336" s="5"/>
      <c r="GDH336" s="5"/>
      <c r="GDI336" s="5"/>
      <c r="GDJ336" s="5"/>
      <c r="GDK336" s="5"/>
      <c r="GDL336" s="5"/>
      <c r="GDM336" s="5"/>
      <c r="GDN336" s="5"/>
      <c r="GDO336" s="5"/>
      <c r="GDP336" s="5"/>
      <c r="GDQ336" s="5"/>
      <c r="GDR336" s="5"/>
      <c r="GDS336" s="5"/>
      <c r="GDT336" s="5"/>
      <c r="GDU336" s="5"/>
      <c r="GDV336" s="5"/>
      <c r="GDW336" s="5"/>
      <c r="GDX336" s="5"/>
      <c r="GDY336" s="5"/>
      <c r="GDZ336" s="5"/>
      <c r="GEA336" s="5"/>
      <c r="GEB336" s="5"/>
      <c r="GEC336" s="5"/>
      <c r="GED336" s="5"/>
      <c r="GEE336" s="5"/>
      <c r="GEF336" s="5"/>
      <c r="GEG336" s="5"/>
      <c r="GEH336" s="5"/>
      <c r="GEI336" s="5"/>
      <c r="GEJ336" s="5"/>
      <c r="GEK336" s="5"/>
      <c r="GEL336" s="5"/>
      <c r="GEM336" s="5"/>
      <c r="GEN336" s="5"/>
      <c r="GEO336" s="5"/>
      <c r="GEP336" s="5"/>
      <c r="GEQ336" s="5"/>
      <c r="GER336" s="5"/>
      <c r="GES336" s="5"/>
      <c r="GET336" s="5"/>
      <c r="GEU336" s="5"/>
      <c r="GEV336" s="5"/>
      <c r="GEW336" s="5"/>
      <c r="GEX336" s="5"/>
      <c r="GEY336" s="5"/>
      <c r="GEZ336" s="5"/>
      <c r="GFA336" s="5"/>
      <c r="GFB336" s="5"/>
      <c r="GFC336" s="5"/>
      <c r="GFD336" s="5"/>
      <c r="GFE336" s="5"/>
      <c r="GFF336" s="5"/>
      <c r="GFG336" s="5"/>
      <c r="GFH336" s="5"/>
      <c r="GFI336" s="5"/>
      <c r="GFJ336" s="5"/>
      <c r="GFK336" s="5"/>
      <c r="GFL336" s="5"/>
      <c r="GFM336" s="5"/>
      <c r="GFN336" s="5"/>
      <c r="GFO336" s="5"/>
      <c r="GFP336" s="5"/>
      <c r="GFQ336" s="5"/>
      <c r="GFR336" s="5"/>
      <c r="GFS336" s="5"/>
      <c r="GFT336" s="5"/>
      <c r="GFU336" s="5"/>
      <c r="GFV336" s="5"/>
      <c r="GFW336" s="5"/>
      <c r="GFX336" s="5"/>
      <c r="GFY336" s="5"/>
      <c r="GFZ336" s="5"/>
      <c r="GGA336" s="5"/>
      <c r="GGB336" s="5"/>
      <c r="GGC336" s="5"/>
      <c r="GGD336" s="5"/>
      <c r="GGE336" s="5"/>
      <c r="GGF336" s="5"/>
      <c r="GGG336" s="5"/>
      <c r="GGH336" s="5"/>
      <c r="GGI336" s="5"/>
      <c r="GGJ336" s="5"/>
      <c r="GGK336" s="5"/>
      <c r="GGL336" s="5"/>
      <c r="GGM336" s="5"/>
      <c r="GGN336" s="5"/>
      <c r="GGO336" s="5"/>
      <c r="GGP336" s="5"/>
      <c r="GGQ336" s="5"/>
      <c r="GGR336" s="5"/>
      <c r="GGS336" s="5"/>
      <c r="GGT336" s="5"/>
      <c r="GGU336" s="5"/>
      <c r="GGV336" s="5"/>
      <c r="GGW336" s="5"/>
      <c r="GGX336" s="5"/>
      <c r="GGY336" s="5"/>
      <c r="GGZ336" s="5"/>
      <c r="GHA336" s="5"/>
      <c r="GHB336" s="5"/>
      <c r="GHC336" s="5"/>
      <c r="GHD336" s="5"/>
      <c r="GHE336" s="5"/>
      <c r="GHF336" s="5"/>
      <c r="GHG336" s="5"/>
      <c r="GHH336" s="5"/>
      <c r="GHI336" s="5"/>
      <c r="GHJ336" s="5"/>
      <c r="GHK336" s="5"/>
      <c r="GHL336" s="5"/>
      <c r="GHM336" s="5"/>
      <c r="GHN336" s="5"/>
      <c r="GHO336" s="5"/>
      <c r="GHP336" s="5"/>
      <c r="GHQ336" s="5"/>
      <c r="GHR336" s="5"/>
      <c r="GHS336" s="5"/>
      <c r="GHT336" s="5"/>
      <c r="GHU336" s="5"/>
      <c r="GHV336" s="5"/>
      <c r="GHW336" s="5"/>
      <c r="GHX336" s="5"/>
      <c r="GHY336" s="5"/>
      <c r="GHZ336" s="5"/>
      <c r="GIA336" s="5"/>
      <c r="GIB336" s="5"/>
      <c r="GIC336" s="5"/>
      <c r="GID336" s="5"/>
      <c r="GIE336" s="5"/>
      <c r="GIF336" s="5"/>
      <c r="GIG336" s="5"/>
      <c r="GIH336" s="5"/>
      <c r="GII336" s="5"/>
      <c r="GIJ336" s="5"/>
      <c r="GIK336" s="5"/>
      <c r="GIL336" s="5"/>
      <c r="GIM336" s="5"/>
      <c r="GIN336" s="5"/>
      <c r="GIO336" s="5"/>
      <c r="GIP336" s="5"/>
      <c r="GIQ336" s="5"/>
      <c r="GIR336" s="5"/>
      <c r="GIS336" s="5"/>
      <c r="GIT336" s="5"/>
      <c r="GIU336" s="5"/>
      <c r="GIV336" s="5"/>
      <c r="GIW336" s="5"/>
      <c r="GIX336" s="5"/>
      <c r="GIY336" s="5"/>
      <c r="GIZ336" s="5"/>
      <c r="GJA336" s="5"/>
      <c r="GJB336" s="5"/>
      <c r="GJC336" s="5"/>
      <c r="GJD336" s="5"/>
      <c r="GJE336" s="5"/>
      <c r="GJF336" s="5"/>
      <c r="GJG336" s="5"/>
      <c r="GJH336" s="5"/>
      <c r="GJI336" s="5"/>
      <c r="GJJ336" s="5"/>
      <c r="GJK336" s="5"/>
      <c r="GJL336" s="5"/>
      <c r="GJM336" s="5"/>
      <c r="GJN336" s="5"/>
      <c r="GJO336" s="5"/>
      <c r="GJP336" s="5"/>
      <c r="GJQ336" s="5"/>
      <c r="GJR336" s="5"/>
      <c r="GJS336" s="5"/>
      <c r="GJT336" s="5"/>
      <c r="GJU336" s="5"/>
      <c r="GJV336" s="5"/>
      <c r="GJW336" s="5"/>
      <c r="GJX336" s="5"/>
      <c r="GJY336" s="5"/>
      <c r="GJZ336" s="5"/>
      <c r="GKA336" s="5"/>
      <c r="GKB336" s="5"/>
      <c r="GKC336" s="5"/>
      <c r="GKD336" s="5"/>
      <c r="GKE336" s="5"/>
      <c r="GKF336" s="5"/>
      <c r="GKG336" s="5"/>
      <c r="GKH336" s="5"/>
      <c r="GKI336" s="5"/>
      <c r="GKJ336" s="5"/>
      <c r="GKK336" s="5"/>
      <c r="GKL336" s="5"/>
      <c r="GKM336" s="5"/>
      <c r="GKN336" s="5"/>
      <c r="GKO336" s="5"/>
      <c r="GKP336" s="5"/>
      <c r="GKQ336" s="5"/>
      <c r="GKR336" s="5"/>
      <c r="GKS336" s="5"/>
      <c r="GKT336" s="5"/>
      <c r="GKU336" s="5"/>
      <c r="GKV336" s="5"/>
      <c r="GKW336" s="5"/>
      <c r="GKX336" s="5"/>
      <c r="GKY336" s="5"/>
      <c r="GKZ336" s="5"/>
      <c r="GLA336" s="5"/>
      <c r="GLB336" s="5"/>
      <c r="GLC336" s="5"/>
      <c r="GLD336" s="5"/>
      <c r="GLE336" s="5"/>
      <c r="GLF336" s="5"/>
      <c r="GLG336" s="5"/>
      <c r="GLH336" s="5"/>
      <c r="GLI336" s="5"/>
      <c r="GLJ336" s="5"/>
      <c r="GLK336" s="5"/>
      <c r="GLL336" s="5"/>
      <c r="GLM336" s="5"/>
      <c r="GLN336" s="5"/>
      <c r="GLO336" s="5"/>
      <c r="GLP336" s="5"/>
      <c r="GLQ336" s="5"/>
      <c r="GLR336" s="5"/>
      <c r="GLS336" s="5"/>
      <c r="GLT336" s="5"/>
      <c r="GLU336" s="5"/>
      <c r="GLV336" s="5"/>
      <c r="GLW336" s="5"/>
      <c r="GLX336" s="5"/>
      <c r="GLY336" s="5"/>
      <c r="GLZ336" s="5"/>
      <c r="GMA336" s="5"/>
      <c r="GMB336" s="5"/>
      <c r="GMC336" s="5"/>
      <c r="GMD336" s="5"/>
      <c r="GME336" s="5"/>
      <c r="GMF336" s="5"/>
      <c r="GMG336" s="5"/>
      <c r="GMH336" s="5"/>
      <c r="GMI336" s="5"/>
      <c r="GMJ336" s="5"/>
      <c r="GMK336" s="5"/>
      <c r="GML336" s="5"/>
      <c r="GMM336" s="5"/>
      <c r="GMN336" s="5"/>
      <c r="GMO336" s="5"/>
      <c r="GMP336" s="5"/>
      <c r="GMQ336" s="5"/>
      <c r="GMR336" s="5"/>
      <c r="GMS336" s="5"/>
      <c r="GMT336" s="5"/>
      <c r="GMU336" s="5"/>
      <c r="GMV336" s="5"/>
      <c r="GMW336" s="5"/>
      <c r="GMX336" s="5"/>
      <c r="GMY336" s="5"/>
      <c r="GMZ336" s="5"/>
      <c r="GNA336" s="5"/>
      <c r="GNB336" s="5"/>
      <c r="GNC336" s="5"/>
      <c r="GND336" s="5"/>
      <c r="GNE336" s="5"/>
      <c r="GNF336" s="5"/>
      <c r="GNG336" s="5"/>
      <c r="GNH336" s="5"/>
      <c r="GNI336" s="5"/>
      <c r="GNJ336" s="5"/>
      <c r="GNK336" s="5"/>
      <c r="GNL336" s="5"/>
      <c r="GNM336" s="5"/>
      <c r="GNN336" s="5"/>
      <c r="GNO336" s="5"/>
      <c r="GNP336" s="5"/>
      <c r="GNQ336" s="5"/>
      <c r="GNR336" s="5"/>
      <c r="GNS336" s="5"/>
      <c r="GNT336" s="5"/>
      <c r="GNU336" s="5"/>
      <c r="GNV336" s="5"/>
      <c r="GNW336" s="5"/>
      <c r="GNX336" s="5"/>
      <c r="GNY336" s="5"/>
      <c r="GNZ336" s="5"/>
      <c r="GOA336" s="5"/>
      <c r="GOB336" s="5"/>
      <c r="GOC336" s="5"/>
      <c r="GOD336" s="5"/>
      <c r="GOE336" s="5"/>
      <c r="GOF336" s="5"/>
      <c r="GOG336" s="5"/>
      <c r="GOH336" s="5"/>
      <c r="GOI336" s="5"/>
      <c r="GOJ336" s="5"/>
      <c r="GOK336" s="5"/>
      <c r="GOL336" s="5"/>
      <c r="GOM336" s="5"/>
      <c r="GON336" s="5"/>
      <c r="GOO336" s="5"/>
      <c r="GOP336" s="5"/>
      <c r="GOQ336" s="5"/>
      <c r="GOR336" s="5"/>
      <c r="GOS336" s="5"/>
      <c r="GOT336" s="5"/>
      <c r="GOU336" s="5"/>
      <c r="GOV336" s="5"/>
      <c r="GOW336" s="5"/>
      <c r="GOX336" s="5"/>
      <c r="GOY336" s="5"/>
      <c r="GOZ336" s="5"/>
      <c r="GPA336" s="5"/>
      <c r="GPB336" s="5"/>
      <c r="GPC336" s="5"/>
      <c r="GPD336" s="5"/>
      <c r="GPE336" s="5"/>
      <c r="GPF336" s="5"/>
      <c r="GPG336" s="5"/>
      <c r="GPH336" s="5"/>
      <c r="GPI336" s="5"/>
      <c r="GPJ336" s="5"/>
      <c r="GPK336" s="5"/>
      <c r="GPL336" s="5"/>
      <c r="GPM336" s="5"/>
      <c r="GPN336" s="5"/>
      <c r="GPO336" s="5"/>
      <c r="GPP336" s="5"/>
      <c r="GPQ336" s="5"/>
      <c r="GPR336" s="5"/>
      <c r="GPS336" s="5"/>
      <c r="GPT336" s="5"/>
      <c r="GPU336" s="5"/>
      <c r="GPV336" s="5"/>
      <c r="GPW336" s="5"/>
      <c r="GPX336" s="5"/>
      <c r="GPY336" s="5"/>
      <c r="GPZ336" s="5"/>
      <c r="GQA336" s="5"/>
      <c r="GQB336" s="5"/>
      <c r="GQC336" s="5"/>
      <c r="GQD336" s="5"/>
      <c r="GQE336" s="5"/>
      <c r="GQF336" s="5"/>
      <c r="GQG336" s="5"/>
      <c r="GQH336" s="5"/>
      <c r="GQI336" s="5"/>
      <c r="GQJ336" s="5"/>
      <c r="GQK336" s="5"/>
      <c r="GQL336" s="5"/>
      <c r="GQM336" s="5"/>
      <c r="GQN336" s="5"/>
      <c r="GQO336" s="5"/>
      <c r="GQP336" s="5"/>
      <c r="GQQ336" s="5"/>
      <c r="GQR336" s="5"/>
      <c r="GQS336" s="5"/>
      <c r="GQT336" s="5"/>
      <c r="GQU336" s="5"/>
      <c r="GQV336" s="5"/>
      <c r="GQW336" s="5"/>
      <c r="GQX336" s="5"/>
      <c r="GQY336" s="5"/>
      <c r="GQZ336" s="5"/>
      <c r="GRA336" s="5"/>
      <c r="GRB336" s="5"/>
      <c r="GRC336" s="5"/>
      <c r="GRD336" s="5"/>
      <c r="GRE336" s="5"/>
      <c r="GRF336" s="5"/>
      <c r="GRG336" s="5"/>
      <c r="GRH336" s="5"/>
      <c r="GRI336" s="5"/>
      <c r="GRJ336" s="5"/>
      <c r="GRK336" s="5"/>
      <c r="GRL336" s="5"/>
      <c r="GRM336" s="5"/>
      <c r="GRN336" s="5"/>
      <c r="GRO336" s="5"/>
      <c r="GRP336" s="5"/>
      <c r="GRQ336" s="5"/>
      <c r="GRR336" s="5"/>
      <c r="GRS336" s="5"/>
      <c r="GRT336" s="5"/>
      <c r="GRU336" s="5"/>
      <c r="GRV336" s="5"/>
      <c r="GRW336" s="5"/>
      <c r="GRX336" s="5"/>
      <c r="GRY336" s="5"/>
      <c r="GRZ336" s="5"/>
      <c r="GSA336" s="5"/>
      <c r="GSB336" s="5"/>
      <c r="GSC336" s="5"/>
      <c r="GSD336" s="5"/>
      <c r="GSE336" s="5"/>
      <c r="GSF336" s="5"/>
      <c r="GSG336" s="5"/>
      <c r="GSH336" s="5"/>
      <c r="GSI336" s="5"/>
      <c r="GSJ336" s="5"/>
      <c r="GSK336" s="5"/>
      <c r="GSL336" s="5"/>
      <c r="GSM336" s="5"/>
      <c r="GSN336" s="5"/>
      <c r="GSO336" s="5"/>
      <c r="GSP336" s="5"/>
      <c r="GSQ336" s="5"/>
      <c r="GSR336" s="5"/>
      <c r="GSS336" s="5"/>
      <c r="GST336" s="5"/>
      <c r="GSU336" s="5"/>
      <c r="GSV336" s="5"/>
      <c r="GSW336" s="5"/>
      <c r="GSX336" s="5"/>
      <c r="GSY336" s="5"/>
      <c r="GSZ336" s="5"/>
      <c r="GTA336" s="5"/>
      <c r="GTB336" s="5"/>
      <c r="GTC336" s="5"/>
      <c r="GTD336" s="5"/>
      <c r="GTE336" s="5"/>
      <c r="GTF336" s="5"/>
      <c r="GTG336" s="5"/>
      <c r="GTH336" s="5"/>
      <c r="GTI336" s="5"/>
      <c r="GTJ336" s="5"/>
      <c r="GTK336" s="5"/>
      <c r="GTL336" s="5"/>
      <c r="GTM336" s="5"/>
      <c r="GTN336" s="5"/>
      <c r="GTO336" s="5"/>
      <c r="GTP336" s="5"/>
      <c r="GTQ336" s="5"/>
      <c r="GTR336" s="5"/>
      <c r="GTS336" s="5"/>
      <c r="GTT336" s="5"/>
      <c r="GTU336" s="5"/>
      <c r="GTV336" s="5"/>
      <c r="GTW336" s="5"/>
      <c r="GTX336" s="5"/>
      <c r="GTY336" s="5"/>
      <c r="GTZ336" s="5"/>
      <c r="GUA336" s="5"/>
      <c r="GUB336" s="5"/>
      <c r="GUC336" s="5"/>
      <c r="GUD336" s="5"/>
      <c r="GUE336" s="5"/>
      <c r="GUF336" s="5"/>
      <c r="GUG336" s="5"/>
      <c r="GUH336" s="5"/>
      <c r="GUI336" s="5"/>
      <c r="GUJ336" s="5"/>
      <c r="GUK336" s="5"/>
      <c r="GUL336" s="5"/>
      <c r="GUM336" s="5"/>
      <c r="GUN336" s="5"/>
      <c r="GUO336" s="5"/>
      <c r="GUP336" s="5"/>
      <c r="GUQ336" s="5"/>
      <c r="GUR336" s="5"/>
      <c r="GUS336" s="5"/>
      <c r="GUT336" s="5"/>
      <c r="GUU336" s="5"/>
      <c r="GUV336" s="5"/>
      <c r="GUW336" s="5"/>
      <c r="GUX336" s="5"/>
      <c r="GUY336" s="5"/>
      <c r="GUZ336" s="5"/>
      <c r="GVA336" s="5"/>
      <c r="GVB336" s="5"/>
      <c r="GVC336" s="5"/>
      <c r="GVD336" s="5"/>
      <c r="GVE336" s="5"/>
      <c r="GVF336" s="5"/>
      <c r="GVG336" s="5"/>
      <c r="GVH336" s="5"/>
      <c r="GVI336" s="5"/>
      <c r="GVJ336" s="5"/>
      <c r="GVK336" s="5"/>
      <c r="GVL336" s="5"/>
      <c r="GVM336" s="5"/>
      <c r="GVN336" s="5"/>
      <c r="GVO336" s="5"/>
      <c r="GVP336" s="5"/>
      <c r="GVQ336" s="5"/>
      <c r="GVR336" s="5"/>
      <c r="GVS336" s="5"/>
      <c r="GVT336" s="5"/>
      <c r="GVU336" s="5"/>
      <c r="GVV336" s="5"/>
      <c r="GVW336" s="5"/>
      <c r="GVX336" s="5"/>
      <c r="GVY336" s="5"/>
      <c r="GVZ336" s="5"/>
      <c r="GWA336" s="5"/>
      <c r="GWB336" s="5"/>
      <c r="GWC336" s="5"/>
      <c r="GWD336" s="5"/>
      <c r="GWE336" s="5"/>
      <c r="GWF336" s="5"/>
      <c r="GWG336" s="5"/>
      <c r="GWH336" s="5"/>
      <c r="GWI336" s="5"/>
      <c r="GWJ336" s="5"/>
      <c r="GWK336" s="5"/>
      <c r="GWL336" s="5"/>
      <c r="GWM336" s="5"/>
      <c r="GWN336" s="5"/>
      <c r="GWO336" s="5"/>
      <c r="GWP336" s="5"/>
      <c r="GWQ336" s="5"/>
      <c r="GWR336" s="5"/>
      <c r="GWS336" s="5"/>
      <c r="GWT336" s="5"/>
      <c r="GWU336" s="5"/>
      <c r="GWV336" s="5"/>
      <c r="GWW336" s="5"/>
      <c r="GWX336" s="5"/>
      <c r="GWY336" s="5"/>
      <c r="GWZ336" s="5"/>
      <c r="GXA336" s="5"/>
      <c r="GXB336" s="5"/>
      <c r="GXC336" s="5"/>
      <c r="GXD336" s="5"/>
      <c r="GXE336" s="5"/>
      <c r="GXF336" s="5"/>
      <c r="GXG336" s="5"/>
      <c r="GXH336" s="5"/>
      <c r="GXI336" s="5"/>
      <c r="GXJ336" s="5"/>
      <c r="GXK336" s="5"/>
      <c r="GXL336" s="5"/>
      <c r="GXM336" s="5"/>
      <c r="GXN336" s="5"/>
      <c r="GXO336" s="5"/>
      <c r="GXP336" s="5"/>
      <c r="GXQ336" s="5"/>
      <c r="GXR336" s="5"/>
      <c r="GXS336" s="5"/>
      <c r="GXT336" s="5"/>
      <c r="GXU336" s="5"/>
      <c r="GXV336" s="5"/>
      <c r="GXW336" s="5"/>
      <c r="GXX336" s="5"/>
      <c r="GXY336" s="5"/>
      <c r="GXZ336" s="5"/>
      <c r="GYA336" s="5"/>
      <c r="GYB336" s="5"/>
      <c r="GYC336" s="5"/>
      <c r="GYD336" s="5"/>
      <c r="GYE336" s="5"/>
      <c r="GYF336" s="5"/>
      <c r="GYG336" s="5"/>
      <c r="GYH336" s="5"/>
      <c r="GYI336" s="5"/>
      <c r="GYJ336" s="5"/>
      <c r="GYK336" s="5"/>
      <c r="GYL336" s="5"/>
      <c r="GYM336" s="5"/>
      <c r="GYN336" s="5"/>
      <c r="GYO336" s="5"/>
      <c r="GYP336" s="5"/>
      <c r="GYQ336" s="5"/>
      <c r="GYR336" s="5"/>
      <c r="GYS336" s="5"/>
      <c r="GYT336" s="5"/>
      <c r="GYU336" s="5"/>
      <c r="GYV336" s="5"/>
      <c r="GYW336" s="5"/>
      <c r="GYX336" s="5"/>
      <c r="GYY336" s="5"/>
      <c r="GYZ336" s="5"/>
      <c r="GZA336" s="5"/>
      <c r="GZB336" s="5"/>
      <c r="GZC336" s="5"/>
      <c r="GZD336" s="5"/>
      <c r="GZE336" s="5"/>
      <c r="GZF336" s="5"/>
      <c r="GZG336" s="5"/>
      <c r="GZH336" s="5"/>
      <c r="GZI336" s="5"/>
      <c r="GZJ336" s="5"/>
      <c r="GZK336" s="5"/>
      <c r="GZL336" s="5"/>
      <c r="GZM336" s="5"/>
      <c r="GZN336" s="5"/>
      <c r="GZO336" s="5"/>
      <c r="GZP336" s="5"/>
      <c r="GZQ336" s="5"/>
      <c r="GZR336" s="5"/>
      <c r="GZS336" s="5"/>
      <c r="GZT336" s="5"/>
      <c r="GZU336" s="5"/>
      <c r="GZV336" s="5"/>
      <c r="GZW336" s="5"/>
      <c r="GZX336" s="5"/>
      <c r="GZY336" s="5"/>
      <c r="GZZ336" s="5"/>
      <c r="HAA336" s="5"/>
      <c r="HAB336" s="5"/>
      <c r="HAC336" s="5"/>
      <c r="HAD336" s="5"/>
      <c r="HAE336" s="5"/>
      <c r="HAF336" s="5"/>
      <c r="HAG336" s="5"/>
      <c r="HAH336" s="5"/>
      <c r="HAI336" s="5"/>
      <c r="HAJ336" s="5"/>
      <c r="HAK336" s="5"/>
      <c r="HAL336" s="5"/>
      <c r="HAM336" s="5"/>
      <c r="HAN336" s="5"/>
      <c r="HAO336" s="5"/>
      <c r="HAP336" s="5"/>
      <c r="HAQ336" s="5"/>
      <c r="HAR336" s="5"/>
      <c r="HAS336" s="5"/>
      <c r="HAT336" s="5"/>
      <c r="HAU336" s="5"/>
      <c r="HAV336" s="5"/>
      <c r="HAW336" s="5"/>
      <c r="HAX336" s="5"/>
      <c r="HAY336" s="5"/>
      <c r="HAZ336" s="5"/>
      <c r="HBA336" s="5"/>
      <c r="HBB336" s="5"/>
      <c r="HBC336" s="5"/>
      <c r="HBD336" s="5"/>
      <c r="HBE336" s="5"/>
      <c r="HBF336" s="5"/>
      <c r="HBG336" s="5"/>
      <c r="HBH336" s="5"/>
      <c r="HBI336" s="5"/>
      <c r="HBJ336" s="5"/>
      <c r="HBK336" s="5"/>
      <c r="HBL336" s="5"/>
      <c r="HBM336" s="5"/>
      <c r="HBN336" s="5"/>
      <c r="HBO336" s="5"/>
      <c r="HBP336" s="5"/>
      <c r="HBQ336" s="5"/>
      <c r="HBR336" s="5"/>
      <c r="HBS336" s="5"/>
      <c r="HBT336" s="5"/>
      <c r="HBU336" s="5"/>
      <c r="HBV336" s="5"/>
      <c r="HBW336" s="5"/>
      <c r="HBX336" s="5"/>
      <c r="HBY336" s="5"/>
      <c r="HBZ336" s="5"/>
      <c r="HCA336" s="5"/>
      <c r="HCB336" s="5"/>
      <c r="HCC336" s="5"/>
      <c r="HCD336" s="5"/>
      <c r="HCE336" s="5"/>
      <c r="HCF336" s="5"/>
      <c r="HCG336" s="5"/>
      <c r="HCH336" s="5"/>
      <c r="HCI336" s="5"/>
      <c r="HCJ336" s="5"/>
      <c r="HCK336" s="5"/>
      <c r="HCL336" s="5"/>
      <c r="HCM336" s="5"/>
      <c r="HCN336" s="5"/>
      <c r="HCO336" s="5"/>
      <c r="HCP336" s="5"/>
      <c r="HCQ336" s="5"/>
      <c r="HCR336" s="5"/>
      <c r="HCS336" s="5"/>
      <c r="HCT336" s="5"/>
      <c r="HCU336" s="5"/>
      <c r="HCV336" s="5"/>
      <c r="HCW336" s="5"/>
      <c r="HCX336" s="5"/>
      <c r="HCY336" s="5"/>
      <c r="HCZ336" s="5"/>
      <c r="HDA336" s="5"/>
      <c r="HDB336" s="5"/>
      <c r="HDC336" s="5"/>
      <c r="HDD336" s="5"/>
      <c r="HDE336" s="5"/>
      <c r="HDF336" s="5"/>
      <c r="HDG336" s="5"/>
      <c r="HDH336" s="5"/>
      <c r="HDI336" s="5"/>
      <c r="HDJ336" s="5"/>
      <c r="HDK336" s="5"/>
      <c r="HDL336" s="5"/>
      <c r="HDM336" s="5"/>
      <c r="HDN336" s="5"/>
      <c r="HDO336" s="5"/>
      <c r="HDP336" s="5"/>
      <c r="HDQ336" s="5"/>
      <c r="HDR336" s="5"/>
      <c r="HDS336" s="5"/>
      <c r="HDT336" s="5"/>
      <c r="HDU336" s="5"/>
      <c r="HDV336" s="5"/>
      <c r="HDW336" s="5"/>
      <c r="HDX336" s="5"/>
      <c r="HDY336" s="5"/>
      <c r="HDZ336" s="5"/>
      <c r="HEA336" s="5"/>
      <c r="HEB336" s="5"/>
      <c r="HEC336" s="5"/>
      <c r="HED336" s="5"/>
      <c r="HEE336" s="5"/>
      <c r="HEF336" s="5"/>
      <c r="HEG336" s="5"/>
      <c r="HEH336" s="5"/>
      <c r="HEI336" s="5"/>
      <c r="HEJ336" s="5"/>
      <c r="HEK336" s="5"/>
      <c r="HEL336" s="5"/>
      <c r="HEM336" s="5"/>
      <c r="HEN336" s="5"/>
      <c r="HEO336" s="5"/>
      <c r="HEP336" s="5"/>
      <c r="HEQ336" s="5"/>
      <c r="HER336" s="5"/>
      <c r="HES336" s="5"/>
      <c r="HET336" s="5"/>
      <c r="HEU336" s="5"/>
      <c r="HEV336" s="5"/>
      <c r="HEW336" s="5"/>
      <c r="HEX336" s="5"/>
      <c r="HEY336" s="5"/>
      <c r="HEZ336" s="5"/>
      <c r="HFA336" s="5"/>
      <c r="HFB336" s="5"/>
      <c r="HFC336" s="5"/>
      <c r="HFD336" s="5"/>
      <c r="HFE336" s="5"/>
      <c r="HFF336" s="5"/>
      <c r="HFG336" s="5"/>
      <c r="HFH336" s="5"/>
      <c r="HFI336" s="5"/>
      <c r="HFJ336" s="5"/>
      <c r="HFK336" s="5"/>
      <c r="HFL336" s="5"/>
      <c r="HFM336" s="5"/>
      <c r="HFN336" s="5"/>
      <c r="HFO336" s="5"/>
      <c r="HFP336" s="5"/>
      <c r="HFQ336" s="5"/>
      <c r="HFR336" s="5"/>
      <c r="HFS336" s="5"/>
      <c r="HFT336" s="5"/>
      <c r="HFU336" s="5"/>
      <c r="HFV336" s="5"/>
      <c r="HFW336" s="5"/>
      <c r="HFX336" s="5"/>
      <c r="HFY336" s="5"/>
      <c r="HFZ336" s="5"/>
      <c r="HGA336" s="5"/>
      <c r="HGB336" s="5"/>
      <c r="HGC336" s="5"/>
      <c r="HGD336" s="5"/>
      <c r="HGE336" s="5"/>
      <c r="HGF336" s="5"/>
      <c r="HGG336" s="5"/>
      <c r="HGH336" s="5"/>
      <c r="HGI336" s="5"/>
      <c r="HGJ336" s="5"/>
      <c r="HGK336" s="5"/>
      <c r="HGL336" s="5"/>
      <c r="HGM336" s="5"/>
      <c r="HGN336" s="5"/>
      <c r="HGO336" s="5"/>
      <c r="HGP336" s="5"/>
      <c r="HGQ336" s="5"/>
      <c r="HGR336" s="5"/>
      <c r="HGS336" s="5"/>
      <c r="HGT336" s="5"/>
      <c r="HGU336" s="5"/>
      <c r="HGV336" s="5"/>
      <c r="HGW336" s="5"/>
      <c r="HGX336" s="5"/>
      <c r="HGY336" s="5"/>
      <c r="HGZ336" s="5"/>
      <c r="HHA336" s="5"/>
      <c r="HHB336" s="5"/>
      <c r="HHC336" s="5"/>
      <c r="HHD336" s="5"/>
      <c r="HHE336" s="5"/>
      <c r="HHF336" s="5"/>
      <c r="HHG336" s="5"/>
      <c r="HHH336" s="5"/>
      <c r="HHI336" s="5"/>
      <c r="HHJ336" s="5"/>
      <c r="HHK336" s="5"/>
      <c r="HHL336" s="5"/>
      <c r="HHM336" s="5"/>
      <c r="HHN336" s="5"/>
      <c r="HHO336" s="5"/>
      <c r="HHP336" s="5"/>
      <c r="HHQ336" s="5"/>
      <c r="HHR336" s="5"/>
      <c r="HHS336" s="5"/>
      <c r="HHT336" s="5"/>
      <c r="HHU336" s="5"/>
      <c r="HHV336" s="5"/>
      <c r="HHW336" s="5"/>
      <c r="HHX336" s="5"/>
      <c r="HHY336" s="5"/>
      <c r="HHZ336" s="5"/>
      <c r="HIA336" s="5"/>
      <c r="HIB336" s="5"/>
      <c r="HIC336" s="5"/>
      <c r="HID336" s="5"/>
      <c r="HIE336" s="5"/>
      <c r="HIF336" s="5"/>
      <c r="HIG336" s="5"/>
      <c r="HIH336" s="5"/>
      <c r="HII336" s="5"/>
      <c r="HIJ336" s="5"/>
      <c r="HIK336" s="5"/>
      <c r="HIL336" s="5"/>
      <c r="HIM336" s="5"/>
      <c r="HIN336" s="5"/>
      <c r="HIO336" s="5"/>
      <c r="HIP336" s="5"/>
      <c r="HIQ336" s="5"/>
      <c r="HIR336" s="5"/>
      <c r="HIS336" s="5"/>
      <c r="HIT336" s="5"/>
      <c r="HIU336" s="5"/>
      <c r="HIV336" s="5"/>
      <c r="HIW336" s="5"/>
      <c r="HIX336" s="5"/>
      <c r="HIY336" s="5"/>
      <c r="HIZ336" s="5"/>
      <c r="HJA336" s="5"/>
      <c r="HJB336" s="5"/>
      <c r="HJC336" s="5"/>
      <c r="HJD336" s="5"/>
      <c r="HJE336" s="5"/>
      <c r="HJF336" s="5"/>
      <c r="HJG336" s="5"/>
      <c r="HJH336" s="5"/>
      <c r="HJI336" s="5"/>
      <c r="HJJ336" s="5"/>
      <c r="HJK336" s="5"/>
      <c r="HJL336" s="5"/>
      <c r="HJM336" s="5"/>
      <c r="HJN336" s="5"/>
      <c r="HJO336" s="5"/>
      <c r="HJP336" s="5"/>
      <c r="HJQ336" s="5"/>
      <c r="HJR336" s="5"/>
      <c r="HJS336" s="5"/>
      <c r="HJT336" s="5"/>
      <c r="HJU336" s="5"/>
      <c r="HJV336" s="5"/>
      <c r="HJW336" s="5"/>
      <c r="HJX336" s="5"/>
      <c r="HJY336" s="5"/>
      <c r="HJZ336" s="5"/>
      <c r="HKA336" s="5"/>
      <c r="HKB336" s="5"/>
      <c r="HKC336" s="5"/>
      <c r="HKD336" s="5"/>
      <c r="HKE336" s="5"/>
      <c r="HKF336" s="5"/>
      <c r="HKG336" s="5"/>
      <c r="HKH336" s="5"/>
      <c r="HKI336" s="5"/>
      <c r="HKJ336" s="5"/>
      <c r="HKK336" s="5"/>
      <c r="HKL336" s="5"/>
      <c r="HKM336" s="5"/>
      <c r="HKN336" s="5"/>
      <c r="HKO336" s="5"/>
      <c r="HKP336" s="5"/>
      <c r="HKQ336" s="5"/>
      <c r="HKR336" s="5"/>
      <c r="HKS336" s="5"/>
      <c r="HKT336" s="5"/>
      <c r="HKU336" s="5"/>
      <c r="HKV336" s="5"/>
      <c r="HKW336" s="5"/>
      <c r="HKX336" s="5"/>
      <c r="HKY336" s="5"/>
      <c r="HKZ336" s="5"/>
      <c r="HLA336" s="5"/>
      <c r="HLB336" s="5"/>
      <c r="HLC336" s="5"/>
      <c r="HLD336" s="5"/>
      <c r="HLE336" s="5"/>
      <c r="HLF336" s="5"/>
      <c r="HLG336" s="5"/>
      <c r="HLH336" s="5"/>
      <c r="HLI336" s="5"/>
      <c r="HLJ336" s="5"/>
      <c r="HLK336" s="5"/>
      <c r="HLL336" s="5"/>
      <c r="HLM336" s="5"/>
      <c r="HLN336" s="5"/>
      <c r="HLO336" s="5"/>
      <c r="HLP336" s="5"/>
      <c r="HLQ336" s="5"/>
      <c r="HLR336" s="5"/>
      <c r="HLS336" s="5"/>
      <c r="HLT336" s="5"/>
      <c r="HLU336" s="5"/>
      <c r="HLV336" s="5"/>
      <c r="HLW336" s="5"/>
      <c r="HLX336" s="5"/>
      <c r="HLY336" s="5"/>
      <c r="HLZ336" s="5"/>
      <c r="HMA336" s="5"/>
      <c r="HMB336" s="5"/>
      <c r="HMC336" s="5"/>
      <c r="HMD336" s="5"/>
      <c r="HME336" s="5"/>
      <c r="HMF336" s="5"/>
      <c r="HMG336" s="5"/>
      <c r="HMH336" s="5"/>
      <c r="HMI336" s="5"/>
      <c r="HMJ336" s="5"/>
      <c r="HMK336" s="5"/>
      <c r="HML336" s="5"/>
      <c r="HMM336" s="5"/>
      <c r="HMN336" s="5"/>
      <c r="HMO336" s="5"/>
      <c r="HMP336" s="5"/>
      <c r="HMQ336" s="5"/>
      <c r="HMR336" s="5"/>
      <c r="HMS336" s="5"/>
      <c r="HMT336" s="5"/>
      <c r="HMU336" s="5"/>
      <c r="HMV336" s="5"/>
      <c r="HMW336" s="5"/>
      <c r="HMX336" s="5"/>
      <c r="HMY336" s="5"/>
      <c r="HMZ336" s="5"/>
      <c r="HNA336" s="5"/>
      <c r="HNB336" s="5"/>
      <c r="HNC336" s="5"/>
      <c r="HND336" s="5"/>
      <c r="HNE336" s="5"/>
      <c r="HNF336" s="5"/>
      <c r="HNG336" s="5"/>
      <c r="HNH336" s="5"/>
      <c r="HNI336" s="5"/>
      <c r="HNJ336" s="5"/>
      <c r="HNK336" s="5"/>
      <c r="HNL336" s="5"/>
      <c r="HNM336" s="5"/>
      <c r="HNN336" s="5"/>
      <c r="HNO336" s="5"/>
      <c r="HNP336" s="5"/>
      <c r="HNQ336" s="5"/>
      <c r="HNR336" s="5"/>
      <c r="HNS336" s="5"/>
      <c r="HNT336" s="5"/>
      <c r="HNU336" s="5"/>
      <c r="HNV336" s="5"/>
      <c r="HNW336" s="5"/>
      <c r="HNX336" s="5"/>
      <c r="HNY336" s="5"/>
      <c r="HNZ336" s="5"/>
      <c r="HOA336" s="5"/>
      <c r="HOB336" s="5"/>
      <c r="HOC336" s="5"/>
      <c r="HOD336" s="5"/>
      <c r="HOE336" s="5"/>
      <c r="HOF336" s="5"/>
      <c r="HOG336" s="5"/>
      <c r="HOH336" s="5"/>
      <c r="HOI336" s="5"/>
      <c r="HOJ336" s="5"/>
      <c r="HOK336" s="5"/>
      <c r="HOL336" s="5"/>
      <c r="HOM336" s="5"/>
      <c r="HON336" s="5"/>
      <c r="HOO336" s="5"/>
      <c r="HOP336" s="5"/>
      <c r="HOQ336" s="5"/>
      <c r="HOR336" s="5"/>
      <c r="HOS336" s="5"/>
      <c r="HOT336" s="5"/>
      <c r="HOU336" s="5"/>
      <c r="HOV336" s="5"/>
      <c r="HOW336" s="5"/>
      <c r="HOX336" s="5"/>
      <c r="HOY336" s="5"/>
      <c r="HOZ336" s="5"/>
      <c r="HPA336" s="5"/>
      <c r="HPB336" s="5"/>
      <c r="HPC336" s="5"/>
      <c r="HPD336" s="5"/>
      <c r="HPE336" s="5"/>
      <c r="HPF336" s="5"/>
      <c r="HPG336" s="5"/>
      <c r="HPH336" s="5"/>
      <c r="HPI336" s="5"/>
      <c r="HPJ336" s="5"/>
      <c r="HPK336" s="5"/>
      <c r="HPL336" s="5"/>
      <c r="HPM336" s="5"/>
      <c r="HPN336" s="5"/>
      <c r="HPO336" s="5"/>
      <c r="HPP336" s="5"/>
      <c r="HPQ336" s="5"/>
      <c r="HPR336" s="5"/>
      <c r="HPS336" s="5"/>
      <c r="HPT336" s="5"/>
      <c r="HPU336" s="5"/>
      <c r="HPV336" s="5"/>
      <c r="HPW336" s="5"/>
      <c r="HPX336" s="5"/>
      <c r="HPY336" s="5"/>
      <c r="HPZ336" s="5"/>
      <c r="HQA336" s="5"/>
      <c r="HQB336" s="5"/>
      <c r="HQC336" s="5"/>
      <c r="HQD336" s="5"/>
      <c r="HQE336" s="5"/>
      <c r="HQF336" s="5"/>
      <c r="HQG336" s="5"/>
      <c r="HQH336" s="5"/>
      <c r="HQI336" s="5"/>
      <c r="HQJ336" s="5"/>
      <c r="HQK336" s="5"/>
      <c r="HQL336" s="5"/>
      <c r="HQM336" s="5"/>
      <c r="HQN336" s="5"/>
      <c r="HQO336" s="5"/>
      <c r="HQP336" s="5"/>
      <c r="HQQ336" s="5"/>
      <c r="HQR336" s="5"/>
      <c r="HQS336" s="5"/>
      <c r="HQT336" s="5"/>
      <c r="HQU336" s="5"/>
      <c r="HQV336" s="5"/>
      <c r="HQW336" s="5"/>
      <c r="HQX336" s="5"/>
      <c r="HQY336" s="5"/>
      <c r="HQZ336" s="5"/>
      <c r="HRA336" s="5"/>
      <c r="HRB336" s="5"/>
      <c r="HRC336" s="5"/>
      <c r="HRD336" s="5"/>
      <c r="HRE336" s="5"/>
      <c r="HRF336" s="5"/>
      <c r="HRG336" s="5"/>
      <c r="HRH336" s="5"/>
      <c r="HRI336" s="5"/>
      <c r="HRJ336" s="5"/>
      <c r="HRK336" s="5"/>
      <c r="HRL336" s="5"/>
      <c r="HRM336" s="5"/>
      <c r="HRN336" s="5"/>
      <c r="HRO336" s="5"/>
      <c r="HRP336" s="5"/>
      <c r="HRQ336" s="5"/>
      <c r="HRR336" s="5"/>
      <c r="HRS336" s="5"/>
      <c r="HRT336" s="5"/>
      <c r="HRU336" s="5"/>
      <c r="HRV336" s="5"/>
      <c r="HRW336" s="5"/>
      <c r="HRX336" s="5"/>
      <c r="HRY336" s="5"/>
      <c r="HRZ336" s="5"/>
      <c r="HSA336" s="5"/>
      <c r="HSB336" s="5"/>
      <c r="HSC336" s="5"/>
      <c r="HSD336" s="5"/>
      <c r="HSE336" s="5"/>
      <c r="HSF336" s="5"/>
      <c r="HSG336" s="5"/>
      <c r="HSH336" s="5"/>
      <c r="HSI336" s="5"/>
      <c r="HSJ336" s="5"/>
      <c r="HSK336" s="5"/>
      <c r="HSL336" s="5"/>
      <c r="HSM336" s="5"/>
      <c r="HSN336" s="5"/>
      <c r="HSO336" s="5"/>
      <c r="HSP336" s="5"/>
      <c r="HSQ336" s="5"/>
      <c r="HSR336" s="5"/>
      <c r="HSS336" s="5"/>
      <c r="HST336" s="5"/>
      <c r="HSU336" s="5"/>
      <c r="HSV336" s="5"/>
      <c r="HSW336" s="5"/>
      <c r="HSX336" s="5"/>
      <c r="HSY336" s="5"/>
      <c r="HSZ336" s="5"/>
      <c r="HTA336" s="5"/>
      <c r="HTB336" s="5"/>
      <c r="HTC336" s="5"/>
      <c r="HTD336" s="5"/>
      <c r="HTE336" s="5"/>
      <c r="HTF336" s="5"/>
      <c r="HTG336" s="5"/>
      <c r="HTH336" s="5"/>
      <c r="HTI336" s="5"/>
      <c r="HTJ336" s="5"/>
      <c r="HTK336" s="5"/>
      <c r="HTL336" s="5"/>
      <c r="HTM336" s="5"/>
      <c r="HTN336" s="5"/>
      <c r="HTO336" s="5"/>
      <c r="HTP336" s="5"/>
      <c r="HTQ336" s="5"/>
      <c r="HTR336" s="5"/>
      <c r="HTS336" s="5"/>
      <c r="HTT336" s="5"/>
      <c r="HTU336" s="5"/>
      <c r="HTV336" s="5"/>
      <c r="HTW336" s="5"/>
      <c r="HTX336" s="5"/>
      <c r="HTY336" s="5"/>
      <c r="HTZ336" s="5"/>
      <c r="HUA336" s="5"/>
      <c r="HUB336" s="5"/>
      <c r="HUC336" s="5"/>
      <c r="HUD336" s="5"/>
      <c r="HUE336" s="5"/>
      <c r="HUF336" s="5"/>
      <c r="HUG336" s="5"/>
      <c r="HUH336" s="5"/>
      <c r="HUI336" s="5"/>
      <c r="HUJ336" s="5"/>
      <c r="HUK336" s="5"/>
      <c r="HUL336" s="5"/>
      <c r="HUM336" s="5"/>
      <c r="HUN336" s="5"/>
      <c r="HUO336" s="5"/>
      <c r="HUP336" s="5"/>
      <c r="HUQ336" s="5"/>
      <c r="HUR336" s="5"/>
      <c r="HUS336" s="5"/>
      <c r="HUT336" s="5"/>
      <c r="HUU336" s="5"/>
      <c r="HUV336" s="5"/>
      <c r="HUW336" s="5"/>
      <c r="HUX336" s="5"/>
      <c r="HUY336" s="5"/>
      <c r="HUZ336" s="5"/>
      <c r="HVA336" s="5"/>
      <c r="HVB336" s="5"/>
      <c r="HVC336" s="5"/>
      <c r="HVD336" s="5"/>
      <c r="HVE336" s="5"/>
      <c r="HVF336" s="5"/>
      <c r="HVG336" s="5"/>
      <c r="HVH336" s="5"/>
      <c r="HVI336" s="5"/>
      <c r="HVJ336" s="5"/>
      <c r="HVK336" s="5"/>
      <c r="HVL336" s="5"/>
      <c r="HVM336" s="5"/>
      <c r="HVN336" s="5"/>
      <c r="HVO336" s="5"/>
      <c r="HVP336" s="5"/>
      <c r="HVQ336" s="5"/>
      <c r="HVR336" s="5"/>
      <c r="HVS336" s="5"/>
      <c r="HVT336" s="5"/>
      <c r="HVU336" s="5"/>
      <c r="HVV336" s="5"/>
      <c r="HVW336" s="5"/>
      <c r="HVX336" s="5"/>
      <c r="HVY336" s="5"/>
      <c r="HVZ336" s="5"/>
      <c r="HWA336" s="5"/>
      <c r="HWB336" s="5"/>
      <c r="HWC336" s="5"/>
      <c r="HWD336" s="5"/>
      <c r="HWE336" s="5"/>
      <c r="HWF336" s="5"/>
      <c r="HWG336" s="5"/>
      <c r="HWH336" s="5"/>
      <c r="HWI336" s="5"/>
      <c r="HWJ336" s="5"/>
      <c r="HWK336" s="5"/>
      <c r="HWL336" s="5"/>
      <c r="HWM336" s="5"/>
      <c r="HWN336" s="5"/>
      <c r="HWO336" s="5"/>
      <c r="HWP336" s="5"/>
      <c r="HWQ336" s="5"/>
      <c r="HWR336" s="5"/>
      <c r="HWS336" s="5"/>
      <c r="HWT336" s="5"/>
      <c r="HWU336" s="5"/>
      <c r="HWV336" s="5"/>
      <c r="HWW336" s="5"/>
      <c r="HWX336" s="5"/>
      <c r="HWY336" s="5"/>
      <c r="HWZ336" s="5"/>
      <c r="HXA336" s="5"/>
      <c r="HXB336" s="5"/>
      <c r="HXC336" s="5"/>
      <c r="HXD336" s="5"/>
      <c r="HXE336" s="5"/>
      <c r="HXF336" s="5"/>
      <c r="HXG336" s="5"/>
      <c r="HXH336" s="5"/>
      <c r="HXI336" s="5"/>
      <c r="HXJ336" s="5"/>
      <c r="HXK336" s="5"/>
      <c r="HXL336" s="5"/>
      <c r="HXM336" s="5"/>
      <c r="HXN336" s="5"/>
      <c r="HXO336" s="5"/>
      <c r="HXP336" s="5"/>
      <c r="HXQ336" s="5"/>
      <c r="HXR336" s="5"/>
      <c r="HXS336" s="5"/>
      <c r="HXT336" s="5"/>
      <c r="HXU336" s="5"/>
      <c r="HXV336" s="5"/>
      <c r="HXW336" s="5"/>
      <c r="HXX336" s="5"/>
      <c r="HXY336" s="5"/>
      <c r="HXZ336" s="5"/>
      <c r="HYA336" s="5"/>
      <c r="HYB336" s="5"/>
      <c r="HYC336" s="5"/>
      <c r="HYD336" s="5"/>
      <c r="HYE336" s="5"/>
      <c r="HYF336" s="5"/>
      <c r="HYG336" s="5"/>
      <c r="HYH336" s="5"/>
      <c r="HYI336" s="5"/>
      <c r="HYJ336" s="5"/>
      <c r="HYK336" s="5"/>
      <c r="HYL336" s="5"/>
      <c r="HYM336" s="5"/>
      <c r="HYN336" s="5"/>
      <c r="HYO336" s="5"/>
      <c r="HYP336" s="5"/>
      <c r="HYQ336" s="5"/>
      <c r="HYR336" s="5"/>
      <c r="HYS336" s="5"/>
      <c r="HYT336" s="5"/>
      <c r="HYU336" s="5"/>
      <c r="HYV336" s="5"/>
      <c r="HYW336" s="5"/>
      <c r="HYX336" s="5"/>
      <c r="HYY336" s="5"/>
      <c r="HYZ336" s="5"/>
      <c r="HZA336" s="5"/>
      <c r="HZB336" s="5"/>
      <c r="HZC336" s="5"/>
      <c r="HZD336" s="5"/>
      <c r="HZE336" s="5"/>
      <c r="HZF336" s="5"/>
      <c r="HZG336" s="5"/>
      <c r="HZH336" s="5"/>
      <c r="HZI336" s="5"/>
      <c r="HZJ336" s="5"/>
      <c r="HZK336" s="5"/>
      <c r="HZL336" s="5"/>
      <c r="HZM336" s="5"/>
      <c r="HZN336" s="5"/>
      <c r="HZO336" s="5"/>
      <c r="HZP336" s="5"/>
      <c r="HZQ336" s="5"/>
      <c r="HZR336" s="5"/>
      <c r="HZS336" s="5"/>
      <c r="HZT336" s="5"/>
      <c r="HZU336" s="5"/>
      <c r="HZV336" s="5"/>
      <c r="HZW336" s="5"/>
      <c r="HZX336" s="5"/>
      <c r="HZY336" s="5"/>
      <c r="HZZ336" s="5"/>
      <c r="IAA336" s="5"/>
      <c r="IAB336" s="5"/>
      <c r="IAC336" s="5"/>
      <c r="IAD336" s="5"/>
      <c r="IAE336" s="5"/>
      <c r="IAF336" s="5"/>
      <c r="IAG336" s="5"/>
      <c r="IAH336" s="5"/>
      <c r="IAI336" s="5"/>
      <c r="IAJ336" s="5"/>
      <c r="IAK336" s="5"/>
      <c r="IAL336" s="5"/>
      <c r="IAM336" s="5"/>
      <c r="IAN336" s="5"/>
      <c r="IAO336" s="5"/>
      <c r="IAP336" s="5"/>
      <c r="IAQ336" s="5"/>
      <c r="IAR336" s="5"/>
      <c r="IAS336" s="5"/>
      <c r="IAT336" s="5"/>
      <c r="IAU336" s="5"/>
      <c r="IAV336" s="5"/>
      <c r="IAW336" s="5"/>
      <c r="IAX336" s="5"/>
      <c r="IAY336" s="5"/>
      <c r="IAZ336" s="5"/>
      <c r="IBA336" s="5"/>
      <c r="IBB336" s="5"/>
      <c r="IBC336" s="5"/>
      <c r="IBD336" s="5"/>
      <c r="IBE336" s="5"/>
      <c r="IBF336" s="5"/>
      <c r="IBG336" s="5"/>
      <c r="IBH336" s="5"/>
      <c r="IBI336" s="5"/>
      <c r="IBJ336" s="5"/>
      <c r="IBK336" s="5"/>
      <c r="IBL336" s="5"/>
      <c r="IBM336" s="5"/>
      <c r="IBN336" s="5"/>
      <c r="IBO336" s="5"/>
      <c r="IBP336" s="5"/>
      <c r="IBQ336" s="5"/>
      <c r="IBR336" s="5"/>
      <c r="IBS336" s="5"/>
      <c r="IBT336" s="5"/>
      <c r="IBU336" s="5"/>
      <c r="IBV336" s="5"/>
      <c r="IBW336" s="5"/>
      <c r="IBX336" s="5"/>
      <c r="IBY336" s="5"/>
      <c r="IBZ336" s="5"/>
      <c r="ICA336" s="5"/>
      <c r="ICB336" s="5"/>
      <c r="ICC336" s="5"/>
      <c r="ICD336" s="5"/>
      <c r="ICE336" s="5"/>
      <c r="ICF336" s="5"/>
      <c r="ICG336" s="5"/>
      <c r="ICH336" s="5"/>
      <c r="ICI336" s="5"/>
      <c r="ICJ336" s="5"/>
      <c r="ICK336" s="5"/>
      <c r="ICL336" s="5"/>
      <c r="ICM336" s="5"/>
      <c r="ICN336" s="5"/>
      <c r="ICO336" s="5"/>
      <c r="ICP336" s="5"/>
      <c r="ICQ336" s="5"/>
      <c r="ICR336" s="5"/>
      <c r="ICS336" s="5"/>
      <c r="ICT336" s="5"/>
      <c r="ICU336" s="5"/>
      <c r="ICV336" s="5"/>
      <c r="ICW336" s="5"/>
      <c r="ICX336" s="5"/>
      <c r="ICY336" s="5"/>
      <c r="ICZ336" s="5"/>
      <c r="IDA336" s="5"/>
      <c r="IDB336" s="5"/>
      <c r="IDC336" s="5"/>
      <c r="IDD336" s="5"/>
      <c r="IDE336" s="5"/>
      <c r="IDF336" s="5"/>
      <c r="IDG336" s="5"/>
      <c r="IDH336" s="5"/>
      <c r="IDI336" s="5"/>
      <c r="IDJ336" s="5"/>
      <c r="IDK336" s="5"/>
      <c r="IDL336" s="5"/>
      <c r="IDM336" s="5"/>
      <c r="IDN336" s="5"/>
      <c r="IDO336" s="5"/>
      <c r="IDP336" s="5"/>
      <c r="IDQ336" s="5"/>
      <c r="IDR336" s="5"/>
      <c r="IDS336" s="5"/>
      <c r="IDT336" s="5"/>
      <c r="IDU336" s="5"/>
      <c r="IDV336" s="5"/>
      <c r="IDW336" s="5"/>
      <c r="IDX336" s="5"/>
      <c r="IDY336" s="5"/>
      <c r="IDZ336" s="5"/>
      <c r="IEA336" s="5"/>
      <c r="IEB336" s="5"/>
      <c r="IEC336" s="5"/>
      <c r="IED336" s="5"/>
      <c r="IEE336" s="5"/>
      <c r="IEF336" s="5"/>
      <c r="IEG336" s="5"/>
      <c r="IEH336" s="5"/>
      <c r="IEI336" s="5"/>
      <c r="IEJ336" s="5"/>
      <c r="IEK336" s="5"/>
      <c r="IEL336" s="5"/>
      <c r="IEM336" s="5"/>
      <c r="IEN336" s="5"/>
      <c r="IEO336" s="5"/>
      <c r="IEP336" s="5"/>
      <c r="IEQ336" s="5"/>
      <c r="IER336" s="5"/>
      <c r="IES336" s="5"/>
      <c r="IET336" s="5"/>
      <c r="IEU336" s="5"/>
      <c r="IEV336" s="5"/>
      <c r="IEW336" s="5"/>
      <c r="IEX336" s="5"/>
      <c r="IEY336" s="5"/>
      <c r="IEZ336" s="5"/>
      <c r="IFA336" s="5"/>
      <c r="IFB336" s="5"/>
      <c r="IFC336" s="5"/>
      <c r="IFD336" s="5"/>
      <c r="IFE336" s="5"/>
      <c r="IFF336" s="5"/>
      <c r="IFG336" s="5"/>
      <c r="IFH336" s="5"/>
      <c r="IFI336" s="5"/>
      <c r="IFJ336" s="5"/>
      <c r="IFK336" s="5"/>
      <c r="IFL336" s="5"/>
      <c r="IFM336" s="5"/>
      <c r="IFN336" s="5"/>
      <c r="IFO336" s="5"/>
      <c r="IFP336" s="5"/>
      <c r="IFQ336" s="5"/>
      <c r="IFR336" s="5"/>
      <c r="IFS336" s="5"/>
      <c r="IFT336" s="5"/>
      <c r="IFU336" s="5"/>
      <c r="IFV336" s="5"/>
      <c r="IFW336" s="5"/>
      <c r="IFX336" s="5"/>
      <c r="IFY336" s="5"/>
      <c r="IFZ336" s="5"/>
      <c r="IGA336" s="5"/>
      <c r="IGB336" s="5"/>
      <c r="IGC336" s="5"/>
      <c r="IGD336" s="5"/>
      <c r="IGE336" s="5"/>
      <c r="IGF336" s="5"/>
      <c r="IGG336" s="5"/>
      <c r="IGH336" s="5"/>
      <c r="IGI336" s="5"/>
      <c r="IGJ336" s="5"/>
      <c r="IGK336" s="5"/>
      <c r="IGL336" s="5"/>
      <c r="IGM336" s="5"/>
      <c r="IGN336" s="5"/>
      <c r="IGO336" s="5"/>
      <c r="IGP336" s="5"/>
      <c r="IGQ336" s="5"/>
      <c r="IGR336" s="5"/>
      <c r="IGS336" s="5"/>
      <c r="IGT336" s="5"/>
      <c r="IGU336" s="5"/>
      <c r="IGV336" s="5"/>
      <c r="IGW336" s="5"/>
      <c r="IGX336" s="5"/>
      <c r="IGY336" s="5"/>
      <c r="IGZ336" s="5"/>
      <c r="IHA336" s="5"/>
      <c r="IHB336" s="5"/>
      <c r="IHC336" s="5"/>
      <c r="IHD336" s="5"/>
      <c r="IHE336" s="5"/>
      <c r="IHF336" s="5"/>
      <c r="IHG336" s="5"/>
      <c r="IHH336" s="5"/>
      <c r="IHI336" s="5"/>
      <c r="IHJ336" s="5"/>
      <c r="IHK336" s="5"/>
      <c r="IHL336" s="5"/>
      <c r="IHM336" s="5"/>
      <c r="IHN336" s="5"/>
      <c r="IHO336" s="5"/>
      <c r="IHP336" s="5"/>
      <c r="IHQ336" s="5"/>
      <c r="IHR336" s="5"/>
      <c r="IHS336" s="5"/>
      <c r="IHT336" s="5"/>
      <c r="IHU336" s="5"/>
      <c r="IHV336" s="5"/>
      <c r="IHW336" s="5"/>
      <c r="IHX336" s="5"/>
      <c r="IHY336" s="5"/>
      <c r="IHZ336" s="5"/>
      <c r="IIA336" s="5"/>
      <c r="IIB336" s="5"/>
      <c r="IIC336" s="5"/>
      <c r="IID336" s="5"/>
      <c r="IIE336" s="5"/>
      <c r="IIF336" s="5"/>
      <c r="IIG336" s="5"/>
      <c r="IIH336" s="5"/>
      <c r="III336" s="5"/>
      <c r="IIJ336" s="5"/>
      <c r="IIK336" s="5"/>
      <c r="IIL336" s="5"/>
      <c r="IIM336" s="5"/>
      <c r="IIN336" s="5"/>
      <c r="IIO336" s="5"/>
      <c r="IIP336" s="5"/>
      <c r="IIQ336" s="5"/>
      <c r="IIR336" s="5"/>
      <c r="IIS336" s="5"/>
      <c r="IIT336" s="5"/>
      <c r="IIU336" s="5"/>
      <c r="IIV336" s="5"/>
      <c r="IIW336" s="5"/>
      <c r="IIX336" s="5"/>
      <c r="IIY336" s="5"/>
      <c r="IIZ336" s="5"/>
      <c r="IJA336" s="5"/>
      <c r="IJB336" s="5"/>
      <c r="IJC336" s="5"/>
      <c r="IJD336" s="5"/>
      <c r="IJE336" s="5"/>
      <c r="IJF336" s="5"/>
      <c r="IJG336" s="5"/>
      <c r="IJH336" s="5"/>
      <c r="IJI336" s="5"/>
      <c r="IJJ336" s="5"/>
      <c r="IJK336" s="5"/>
      <c r="IJL336" s="5"/>
      <c r="IJM336" s="5"/>
      <c r="IJN336" s="5"/>
      <c r="IJO336" s="5"/>
      <c r="IJP336" s="5"/>
      <c r="IJQ336" s="5"/>
      <c r="IJR336" s="5"/>
      <c r="IJS336" s="5"/>
      <c r="IJT336" s="5"/>
      <c r="IJU336" s="5"/>
      <c r="IJV336" s="5"/>
      <c r="IJW336" s="5"/>
      <c r="IJX336" s="5"/>
      <c r="IJY336" s="5"/>
      <c r="IJZ336" s="5"/>
      <c r="IKA336" s="5"/>
      <c r="IKB336" s="5"/>
      <c r="IKC336" s="5"/>
      <c r="IKD336" s="5"/>
      <c r="IKE336" s="5"/>
      <c r="IKF336" s="5"/>
      <c r="IKG336" s="5"/>
      <c r="IKH336" s="5"/>
      <c r="IKI336" s="5"/>
      <c r="IKJ336" s="5"/>
      <c r="IKK336" s="5"/>
      <c r="IKL336" s="5"/>
      <c r="IKM336" s="5"/>
      <c r="IKN336" s="5"/>
      <c r="IKO336" s="5"/>
      <c r="IKP336" s="5"/>
      <c r="IKQ336" s="5"/>
      <c r="IKR336" s="5"/>
      <c r="IKS336" s="5"/>
      <c r="IKT336" s="5"/>
      <c r="IKU336" s="5"/>
      <c r="IKV336" s="5"/>
      <c r="IKW336" s="5"/>
      <c r="IKX336" s="5"/>
      <c r="IKY336" s="5"/>
      <c r="IKZ336" s="5"/>
      <c r="ILA336" s="5"/>
      <c r="ILB336" s="5"/>
      <c r="ILC336" s="5"/>
      <c r="ILD336" s="5"/>
      <c r="ILE336" s="5"/>
      <c r="ILF336" s="5"/>
      <c r="ILG336" s="5"/>
      <c r="ILH336" s="5"/>
      <c r="ILI336" s="5"/>
      <c r="ILJ336" s="5"/>
      <c r="ILK336" s="5"/>
      <c r="ILL336" s="5"/>
      <c r="ILM336" s="5"/>
      <c r="ILN336" s="5"/>
      <c r="ILO336" s="5"/>
      <c r="ILP336" s="5"/>
      <c r="ILQ336" s="5"/>
      <c r="ILR336" s="5"/>
      <c r="ILS336" s="5"/>
      <c r="ILT336" s="5"/>
      <c r="ILU336" s="5"/>
      <c r="ILV336" s="5"/>
      <c r="ILW336" s="5"/>
      <c r="ILX336" s="5"/>
      <c r="ILY336" s="5"/>
      <c r="ILZ336" s="5"/>
      <c r="IMA336" s="5"/>
      <c r="IMB336" s="5"/>
      <c r="IMC336" s="5"/>
      <c r="IMD336" s="5"/>
      <c r="IME336" s="5"/>
      <c r="IMF336" s="5"/>
      <c r="IMG336" s="5"/>
      <c r="IMH336" s="5"/>
      <c r="IMI336" s="5"/>
      <c r="IMJ336" s="5"/>
      <c r="IMK336" s="5"/>
      <c r="IML336" s="5"/>
      <c r="IMM336" s="5"/>
      <c r="IMN336" s="5"/>
      <c r="IMO336" s="5"/>
      <c r="IMP336" s="5"/>
      <c r="IMQ336" s="5"/>
      <c r="IMR336" s="5"/>
      <c r="IMS336" s="5"/>
      <c r="IMT336" s="5"/>
      <c r="IMU336" s="5"/>
      <c r="IMV336" s="5"/>
      <c r="IMW336" s="5"/>
      <c r="IMX336" s="5"/>
      <c r="IMY336" s="5"/>
      <c r="IMZ336" s="5"/>
      <c r="INA336" s="5"/>
      <c r="INB336" s="5"/>
      <c r="INC336" s="5"/>
      <c r="IND336" s="5"/>
      <c r="INE336" s="5"/>
      <c r="INF336" s="5"/>
      <c r="ING336" s="5"/>
      <c r="INH336" s="5"/>
      <c r="INI336" s="5"/>
      <c r="INJ336" s="5"/>
      <c r="INK336" s="5"/>
      <c r="INL336" s="5"/>
      <c r="INM336" s="5"/>
      <c r="INN336" s="5"/>
      <c r="INO336" s="5"/>
      <c r="INP336" s="5"/>
      <c r="INQ336" s="5"/>
      <c r="INR336" s="5"/>
      <c r="INS336" s="5"/>
      <c r="INT336" s="5"/>
      <c r="INU336" s="5"/>
      <c r="INV336" s="5"/>
      <c r="INW336" s="5"/>
      <c r="INX336" s="5"/>
      <c r="INY336" s="5"/>
      <c r="INZ336" s="5"/>
      <c r="IOA336" s="5"/>
      <c r="IOB336" s="5"/>
      <c r="IOC336" s="5"/>
      <c r="IOD336" s="5"/>
      <c r="IOE336" s="5"/>
      <c r="IOF336" s="5"/>
      <c r="IOG336" s="5"/>
      <c r="IOH336" s="5"/>
      <c r="IOI336" s="5"/>
      <c r="IOJ336" s="5"/>
      <c r="IOK336" s="5"/>
      <c r="IOL336" s="5"/>
      <c r="IOM336" s="5"/>
      <c r="ION336" s="5"/>
      <c r="IOO336" s="5"/>
      <c r="IOP336" s="5"/>
      <c r="IOQ336" s="5"/>
      <c r="IOR336" s="5"/>
      <c r="IOS336" s="5"/>
      <c r="IOT336" s="5"/>
      <c r="IOU336" s="5"/>
      <c r="IOV336" s="5"/>
      <c r="IOW336" s="5"/>
      <c r="IOX336" s="5"/>
      <c r="IOY336" s="5"/>
      <c r="IOZ336" s="5"/>
      <c r="IPA336" s="5"/>
      <c r="IPB336" s="5"/>
      <c r="IPC336" s="5"/>
      <c r="IPD336" s="5"/>
      <c r="IPE336" s="5"/>
      <c r="IPF336" s="5"/>
      <c r="IPG336" s="5"/>
      <c r="IPH336" s="5"/>
      <c r="IPI336" s="5"/>
      <c r="IPJ336" s="5"/>
      <c r="IPK336" s="5"/>
      <c r="IPL336" s="5"/>
      <c r="IPM336" s="5"/>
      <c r="IPN336" s="5"/>
      <c r="IPO336" s="5"/>
      <c r="IPP336" s="5"/>
      <c r="IPQ336" s="5"/>
      <c r="IPR336" s="5"/>
      <c r="IPS336" s="5"/>
      <c r="IPT336" s="5"/>
      <c r="IPU336" s="5"/>
      <c r="IPV336" s="5"/>
      <c r="IPW336" s="5"/>
      <c r="IPX336" s="5"/>
      <c r="IPY336" s="5"/>
      <c r="IPZ336" s="5"/>
      <c r="IQA336" s="5"/>
      <c r="IQB336" s="5"/>
      <c r="IQC336" s="5"/>
      <c r="IQD336" s="5"/>
      <c r="IQE336" s="5"/>
      <c r="IQF336" s="5"/>
      <c r="IQG336" s="5"/>
      <c r="IQH336" s="5"/>
      <c r="IQI336" s="5"/>
      <c r="IQJ336" s="5"/>
      <c r="IQK336" s="5"/>
      <c r="IQL336" s="5"/>
      <c r="IQM336" s="5"/>
      <c r="IQN336" s="5"/>
      <c r="IQO336" s="5"/>
      <c r="IQP336" s="5"/>
      <c r="IQQ336" s="5"/>
      <c r="IQR336" s="5"/>
      <c r="IQS336" s="5"/>
      <c r="IQT336" s="5"/>
      <c r="IQU336" s="5"/>
      <c r="IQV336" s="5"/>
      <c r="IQW336" s="5"/>
      <c r="IQX336" s="5"/>
      <c r="IQY336" s="5"/>
      <c r="IQZ336" s="5"/>
      <c r="IRA336" s="5"/>
      <c r="IRB336" s="5"/>
      <c r="IRC336" s="5"/>
      <c r="IRD336" s="5"/>
      <c r="IRE336" s="5"/>
      <c r="IRF336" s="5"/>
      <c r="IRG336" s="5"/>
      <c r="IRH336" s="5"/>
      <c r="IRI336" s="5"/>
      <c r="IRJ336" s="5"/>
      <c r="IRK336" s="5"/>
      <c r="IRL336" s="5"/>
      <c r="IRM336" s="5"/>
      <c r="IRN336" s="5"/>
      <c r="IRO336" s="5"/>
      <c r="IRP336" s="5"/>
      <c r="IRQ336" s="5"/>
      <c r="IRR336" s="5"/>
      <c r="IRS336" s="5"/>
      <c r="IRT336" s="5"/>
      <c r="IRU336" s="5"/>
      <c r="IRV336" s="5"/>
      <c r="IRW336" s="5"/>
      <c r="IRX336" s="5"/>
      <c r="IRY336" s="5"/>
      <c r="IRZ336" s="5"/>
      <c r="ISA336" s="5"/>
      <c r="ISB336" s="5"/>
      <c r="ISC336" s="5"/>
      <c r="ISD336" s="5"/>
      <c r="ISE336" s="5"/>
      <c r="ISF336" s="5"/>
      <c r="ISG336" s="5"/>
      <c r="ISH336" s="5"/>
      <c r="ISI336" s="5"/>
      <c r="ISJ336" s="5"/>
      <c r="ISK336" s="5"/>
      <c r="ISL336" s="5"/>
      <c r="ISM336" s="5"/>
      <c r="ISN336" s="5"/>
      <c r="ISO336" s="5"/>
      <c r="ISP336" s="5"/>
      <c r="ISQ336" s="5"/>
      <c r="ISR336" s="5"/>
      <c r="ISS336" s="5"/>
      <c r="IST336" s="5"/>
      <c r="ISU336" s="5"/>
      <c r="ISV336" s="5"/>
      <c r="ISW336" s="5"/>
      <c r="ISX336" s="5"/>
      <c r="ISY336" s="5"/>
      <c r="ISZ336" s="5"/>
      <c r="ITA336" s="5"/>
      <c r="ITB336" s="5"/>
      <c r="ITC336" s="5"/>
      <c r="ITD336" s="5"/>
      <c r="ITE336" s="5"/>
      <c r="ITF336" s="5"/>
      <c r="ITG336" s="5"/>
      <c r="ITH336" s="5"/>
      <c r="ITI336" s="5"/>
      <c r="ITJ336" s="5"/>
      <c r="ITK336" s="5"/>
      <c r="ITL336" s="5"/>
      <c r="ITM336" s="5"/>
      <c r="ITN336" s="5"/>
      <c r="ITO336" s="5"/>
      <c r="ITP336" s="5"/>
      <c r="ITQ336" s="5"/>
      <c r="ITR336" s="5"/>
      <c r="ITS336" s="5"/>
      <c r="ITT336" s="5"/>
      <c r="ITU336" s="5"/>
      <c r="ITV336" s="5"/>
      <c r="ITW336" s="5"/>
      <c r="ITX336" s="5"/>
      <c r="ITY336" s="5"/>
      <c r="ITZ336" s="5"/>
      <c r="IUA336" s="5"/>
      <c r="IUB336" s="5"/>
      <c r="IUC336" s="5"/>
      <c r="IUD336" s="5"/>
      <c r="IUE336" s="5"/>
      <c r="IUF336" s="5"/>
      <c r="IUG336" s="5"/>
      <c r="IUH336" s="5"/>
      <c r="IUI336" s="5"/>
      <c r="IUJ336" s="5"/>
      <c r="IUK336" s="5"/>
      <c r="IUL336" s="5"/>
      <c r="IUM336" s="5"/>
      <c r="IUN336" s="5"/>
      <c r="IUO336" s="5"/>
      <c r="IUP336" s="5"/>
      <c r="IUQ336" s="5"/>
      <c r="IUR336" s="5"/>
      <c r="IUS336" s="5"/>
      <c r="IUT336" s="5"/>
      <c r="IUU336" s="5"/>
      <c r="IUV336" s="5"/>
      <c r="IUW336" s="5"/>
      <c r="IUX336" s="5"/>
      <c r="IUY336" s="5"/>
      <c r="IUZ336" s="5"/>
      <c r="IVA336" s="5"/>
      <c r="IVB336" s="5"/>
      <c r="IVC336" s="5"/>
      <c r="IVD336" s="5"/>
      <c r="IVE336" s="5"/>
      <c r="IVF336" s="5"/>
      <c r="IVG336" s="5"/>
      <c r="IVH336" s="5"/>
      <c r="IVI336" s="5"/>
      <c r="IVJ336" s="5"/>
      <c r="IVK336" s="5"/>
      <c r="IVL336" s="5"/>
      <c r="IVM336" s="5"/>
      <c r="IVN336" s="5"/>
      <c r="IVO336" s="5"/>
      <c r="IVP336" s="5"/>
      <c r="IVQ336" s="5"/>
      <c r="IVR336" s="5"/>
      <c r="IVS336" s="5"/>
      <c r="IVT336" s="5"/>
      <c r="IVU336" s="5"/>
      <c r="IVV336" s="5"/>
      <c r="IVW336" s="5"/>
      <c r="IVX336" s="5"/>
      <c r="IVY336" s="5"/>
      <c r="IVZ336" s="5"/>
      <c r="IWA336" s="5"/>
      <c r="IWB336" s="5"/>
      <c r="IWC336" s="5"/>
      <c r="IWD336" s="5"/>
      <c r="IWE336" s="5"/>
      <c r="IWF336" s="5"/>
      <c r="IWG336" s="5"/>
      <c r="IWH336" s="5"/>
      <c r="IWI336" s="5"/>
      <c r="IWJ336" s="5"/>
      <c r="IWK336" s="5"/>
      <c r="IWL336" s="5"/>
      <c r="IWM336" s="5"/>
      <c r="IWN336" s="5"/>
      <c r="IWO336" s="5"/>
      <c r="IWP336" s="5"/>
      <c r="IWQ336" s="5"/>
      <c r="IWR336" s="5"/>
      <c r="IWS336" s="5"/>
      <c r="IWT336" s="5"/>
      <c r="IWU336" s="5"/>
      <c r="IWV336" s="5"/>
      <c r="IWW336" s="5"/>
      <c r="IWX336" s="5"/>
      <c r="IWY336" s="5"/>
      <c r="IWZ336" s="5"/>
      <c r="IXA336" s="5"/>
      <c r="IXB336" s="5"/>
      <c r="IXC336" s="5"/>
      <c r="IXD336" s="5"/>
      <c r="IXE336" s="5"/>
      <c r="IXF336" s="5"/>
      <c r="IXG336" s="5"/>
      <c r="IXH336" s="5"/>
      <c r="IXI336" s="5"/>
      <c r="IXJ336" s="5"/>
      <c r="IXK336" s="5"/>
      <c r="IXL336" s="5"/>
      <c r="IXM336" s="5"/>
      <c r="IXN336" s="5"/>
      <c r="IXO336" s="5"/>
      <c r="IXP336" s="5"/>
      <c r="IXQ336" s="5"/>
      <c r="IXR336" s="5"/>
      <c r="IXS336" s="5"/>
      <c r="IXT336" s="5"/>
      <c r="IXU336" s="5"/>
      <c r="IXV336" s="5"/>
      <c r="IXW336" s="5"/>
      <c r="IXX336" s="5"/>
      <c r="IXY336" s="5"/>
      <c r="IXZ336" s="5"/>
      <c r="IYA336" s="5"/>
      <c r="IYB336" s="5"/>
      <c r="IYC336" s="5"/>
      <c r="IYD336" s="5"/>
      <c r="IYE336" s="5"/>
      <c r="IYF336" s="5"/>
      <c r="IYG336" s="5"/>
      <c r="IYH336" s="5"/>
      <c r="IYI336" s="5"/>
      <c r="IYJ336" s="5"/>
      <c r="IYK336" s="5"/>
      <c r="IYL336" s="5"/>
      <c r="IYM336" s="5"/>
      <c r="IYN336" s="5"/>
      <c r="IYO336" s="5"/>
      <c r="IYP336" s="5"/>
      <c r="IYQ336" s="5"/>
      <c r="IYR336" s="5"/>
      <c r="IYS336" s="5"/>
      <c r="IYT336" s="5"/>
      <c r="IYU336" s="5"/>
      <c r="IYV336" s="5"/>
      <c r="IYW336" s="5"/>
      <c r="IYX336" s="5"/>
      <c r="IYY336" s="5"/>
      <c r="IYZ336" s="5"/>
      <c r="IZA336" s="5"/>
      <c r="IZB336" s="5"/>
      <c r="IZC336" s="5"/>
      <c r="IZD336" s="5"/>
      <c r="IZE336" s="5"/>
      <c r="IZF336" s="5"/>
      <c r="IZG336" s="5"/>
      <c r="IZH336" s="5"/>
      <c r="IZI336" s="5"/>
      <c r="IZJ336" s="5"/>
      <c r="IZK336" s="5"/>
      <c r="IZL336" s="5"/>
      <c r="IZM336" s="5"/>
      <c r="IZN336" s="5"/>
      <c r="IZO336" s="5"/>
      <c r="IZP336" s="5"/>
      <c r="IZQ336" s="5"/>
      <c r="IZR336" s="5"/>
      <c r="IZS336" s="5"/>
      <c r="IZT336" s="5"/>
      <c r="IZU336" s="5"/>
      <c r="IZV336" s="5"/>
      <c r="IZW336" s="5"/>
      <c r="IZX336" s="5"/>
      <c r="IZY336" s="5"/>
      <c r="IZZ336" s="5"/>
      <c r="JAA336" s="5"/>
      <c r="JAB336" s="5"/>
      <c r="JAC336" s="5"/>
      <c r="JAD336" s="5"/>
      <c r="JAE336" s="5"/>
      <c r="JAF336" s="5"/>
      <c r="JAG336" s="5"/>
      <c r="JAH336" s="5"/>
      <c r="JAI336" s="5"/>
      <c r="JAJ336" s="5"/>
      <c r="JAK336" s="5"/>
      <c r="JAL336" s="5"/>
      <c r="JAM336" s="5"/>
      <c r="JAN336" s="5"/>
      <c r="JAO336" s="5"/>
      <c r="JAP336" s="5"/>
      <c r="JAQ336" s="5"/>
      <c r="JAR336" s="5"/>
      <c r="JAS336" s="5"/>
      <c r="JAT336" s="5"/>
      <c r="JAU336" s="5"/>
      <c r="JAV336" s="5"/>
      <c r="JAW336" s="5"/>
      <c r="JAX336" s="5"/>
      <c r="JAY336" s="5"/>
      <c r="JAZ336" s="5"/>
      <c r="JBA336" s="5"/>
      <c r="JBB336" s="5"/>
      <c r="JBC336" s="5"/>
      <c r="JBD336" s="5"/>
      <c r="JBE336" s="5"/>
      <c r="JBF336" s="5"/>
      <c r="JBG336" s="5"/>
      <c r="JBH336" s="5"/>
      <c r="JBI336" s="5"/>
      <c r="JBJ336" s="5"/>
      <c r="JBK336" s="5"/>
      <c r="JBL336" s="5"/>
      <c r="JBM336" s="5"/>
      <c r="JBN336" s="5"/>
      <c r="JBO336" s="5"/>
      <c r="JBP336" s="5"/>
      <c r="JBQ336" s="5"/>
      <c r="JBR336" s="5"/>
      <c r="JBS336" s="5"/>
      <c r="JBT336" s="5"/>
      <c r="JBU336" s="5"/>
      <c r="JBV336" s="5"/>
      <c r="JBW336" s="5"/>
      <c r="JBX336" s="5"/>
      <c r="JBY336" s="5"/>
      <c r="JBZ336" s="5"/>
      <c r="JCA336" s="5"/>
      <c r="JCB336" s="5"/>
      <c r="JCC336" s="5"/>
      <c r="JCD336" s="5"/>
      <c r="JCE336" s="5"/>
      <c r="JCF336" s="5"/>
      <c r="JCG336" s="5"/>
      <c r="JCH336" s="5"/>
      <c r="JCI336" s="5"/>
      <c r="JCJ336" s="5"/>
      <c r="JCK336" s="5"/>
      <c r="JCL336" s="5"/>
      <c r="JCM336" s="5"/>
      <c r="JCN336" s="5"/>
      <c r="JCO336" s="5"/>
      <c r="JCP336" s="5"/>
      <c r="JCQ336" s="5"/>
      <c r="JCR336" s="5"/>
      <c r="JCS336" s="5"/>
      <c r="JCT336" s="5"/>
      <c r="JCU336" s="5"/>
      <c r="JCV336" s="5"/>
      <c r="JCW336" s="5"/>
      <c r="JCX336" s="5"/>
      <c r="JCY336" s="5"/>
      <c r="JCZ336" s="5"/>
      <c r="JDA336" s="5"/>
      <c r="JDB336" s="5"/>
      <c r="JDC336" s="5"/>
      <c r="JDD336" s="5"/>
      <c r="JDE336" s="5"/>
      <c r="JDF336" s="5"/>
      <c r="JDG336" s="5"/>
      <c r="JDH336" s="5"/>
      <c r="JDI336" s="5"/>
      <c r="JDJ336" s="5"/>
      <c r="JDK336" s="5"/>
      <c r="JDL336" s="5"/>
      <c r="JDM336" s="5"/>
      <c r="JDN336" s="5"/>
      <c r="JDO336" s="5"/>
      <c r="JDP336" s="5"/>
      <c r="JDQ336" s="5"/>
      <c r="JDR336" s="5"/>
      <c r="JDS336" s="5"/>
      <c r="JDT336" s="5"/>
      <c r="JDU336" s="5"/>
      <c r="JDV336" s="5"/>
      <c r="JDW336" s="5"/>
      <c r="JDX336" s="5"/>
      <c r="JDY336" s="5"/>
      <c r="JDZ336" s="5"/>
      <c r="JEA336" s="5"/>
      <c r="JEB336" s="5"/>
      <c r="JEC336" s="5"/>
      <c r="JED336" s="5"/>
      <c r="JEE336" s="5"/>
      <c r="JEF336" s="5"/>
      <c r="JEG336" s="5"/>
      <c r="JEH336" s="5"/>
      <c r="JEI336" s="5"/>
      <c r="JEJ336" s="5"/>
      <c r="JEK336" s="5"/>
      <c r="JEL336" s="5"/>
      <c r="JEM336" s="5"/>
      <c r="JEN336" s="5"/>
      <c r="JEO336" s="5"/>
      <c r="JEP336" s="5"/>
      <c r="JEQ336" s="5"/>
      <c r="JER336" s="5"/>
      <c r="JES336" s="5"/>
      <c r="JET336" s="5"/>
      <c r="JEU336" s="5"/>
      <c r="JEV336" s="5"/>
      <c r="JEW336" s="5"/>
      <c r="JEX336" s="5"/>
      <c r="JEY336" s="5"/>
      <c r="JEZ336" s="5"/>
      <c r="JFA336" s="5"/>
      <c r="JFB336" s="5"/>
      <c r="JFC336" s="5"/>
      <c r="JFD336" s="5"/>
      <c r="JFE336" s="5"/>
      <c r="JFF336" s="5"/>
      <c r="JFG336" s="5"/>
      <c r="JFH336" s="5"/>
      <c r="JFI336" s="5"/>
      <c r="JFJ336" s="5"/>
      <c r="JFK336" s="5"/>
      <c r="JFL336" s="5"/>
      <c r="JFM336" s="5"/>
      <c r="JFN336" s="5"/>
      <c r="JFO336" s="5"/>
      <c r="JFP336" s="5"/>
      <c r="JFQ336" s="5"/>
      <c r="JFR336" s="5"/>
      <c r="JFS336" s="5"/>
      <c r="JFT336" s="5"/>
      <c r="JFU336" s="5"/>
      <c r="JFV336" s="5"/>
      <c r="JFW336" s="5"/>
      <c r="JFX336" s="5"/>
      <c r="JFY336" s="5"/>
      <c r="JFZ336" s="5"/>
      <c r="JGA336" s="5"/>
      <c r="JGB336" s="5"/>
      <c r="JGC336" s="5"/>
      <c r="JGD336" s="5"/>
      <c r="JGE336" s="5"/>
      <c r="JGF336" s="5"/>
      <c r="JGG336" s="5"/>
      <c r="JGH336" s="5"/>
      <c r="JGI336" s="5"/>
      <c r="JGJ336" s="5"/>
      <c r="JGK336" s="5"/>
      <c r="JGL336" s="5"/>
      <c r="JGM336" s="5"/>
      <c r="JGN336" s="5"/>
      <c r="JGO336" s="5"/>
      <c r="JGP336" s="5"/>
      <c r="JGQ336" s="5"/>
      <c r="JGR336" s="5"/>
      <c r="JGS336" s="5"/>
      <c r="JGT336" s="5"/>
      <c r="JGU336" s="5"/>
      <c r="JGV336" s="5"/>
      <c r="JGW336" s="5"/>
      <c r="JGX336" s="5"/>
      <c r="JGY336" s="5"/>
      <c r="JGZ336" s="5"/>
      <c r="JHA336" s="5"/>
      <c r="JHB336" s="5"/>
      <c r="JHC336" s="5"/>
      <c r="JHD336" s="5"/>
      <c r="JHE336" s="5"/>
      <c r="JHF336" s="5"/>
      <c r="JHG336" s="5"/>
      <c r="JHH336" s="5"/>
      <c r="JHI336" s="5"/>
      <c r="JHJ336" s="5"/>
      <c r="JHK336" s="5"/>
      <c r="JHL336" s="5"/>
      <c r="JHM336" s="5"/>
      <c r="JHN336" s="5"/>
      <c r="JHO336" s="5"/>
      <c r="JHP336" s="5"/>
      <c r="JHQ336" s="5"/>
      <c r="JHR336" s="5"/>
      <c r="JHS336" s="5"/>
      <c r="JHT336" s="5"/>
      <c r="JHU336" s="5"/>
      <c r="JHV336" s="5"/>
      <c r="JHW336" s="5"/>
      <c r="JHX336" s="5"/>
      <c r="JHY336" s="5"/>
      <c r="JHZ336" s="5"/>
      <c r="JIA336" s="5"/>
      <c r="JIB336" s="5"/>
      <c r="JIC336" s="5"/>
      <c r="JID336" s="5"/>
      <c r="JIE336" s="5"/>
      <c r="JIF336" s="5"/>
      <c r="JIG336" s="5"/>
      <c r="JIH336" s="5"/>
      <c r="JII336" s="5"/>
      <c r="JIJ336" s="5"/>
      <c r="JIK336" s="5"/>
      <c r="JIL336" s="5"/>
      <c r="JIM336" s="5"/>
      <c r="JIN336" s="5"/>
      <c r="JIO336" s="5"/>
      <c r="JIP336" s="5"/>
      <c r="JIQ336" s="5"/>
      <c r="JIR336" s="5"/>
      <c r="JIS336" s="5"/>
      <c r="JIT336" s="5"/>
      <c r="JIU336" s="5"/>
      <c r="JIV336" s="5"/>
      <c r="JIW336" s="5"/>
      <c r="JIX336" s="5"/>
      <c r="JIY336" s="5"/>
      <c r="JIZ336" s="5"/>
      <c r="JJA336" s="5"/>
      <c r="JJB336" s="5"/>
      <c r="JJC336" s="5"/>
      <c r="JJD336" s="5"/>
      <c r="JJE336" s="5"/>
      <c r="JJF336" s="5"/>
      <c r="JJG336" s="5"/>
      <c r="JJH336" s="5"/>
      <c r="JJI336" s="5"/>
      <c r="JJJ336" s="5"/>
      <c r="JJK336" s="5"/>
      <c r="JJL336" s="5"/>
      <c r="JJM336" s="5"/>
      <c r="JJN336" s="5"/>
      <c r="JJO336" s="5"/>
      <c r="JJP336" s="5"/>
      <c r="JJQ336" s="5"/>
      <c r="JJR336" s="5"/>
      <c r="JJS336" s="5"/>
      <c r="JJT336" s="5"/>
      <c r="JJU336" s="5"/>
      <c r="JJV336" s="5"/>
      <c r="JJW336" s="5"/>
      <c r="JJX336" s="5"/>
      <c r="JJY336" s="5"/>
      <c r="JJZ336" s="5"/>
      <c r="JKA336" s="5"/>
      <c r="JKB336" s="5"/>
      <c r="JKC336" s="5"/>
      <c r="JKD336" s="5"/>
      <c r="JKE336" s="5"/>
      <c r="JKF336" s="5"/>
      <c r="JKG336" s="5"/>
      <c r="JKH336" s="5"/>
      <c r="JKI336" s="5"/>
      <c r="JKJ336" s="5"/>
      <c r="JKK336" s="5"/>
      <c r="JKL336" s="5"/>
      <c r="JKM336" s="5"/>
      <c r="JKN336" s="5"/>
      <c r="JKO336" s="5"/>
      <c r="JKP336" s="5"/>
      <c r="JKQ336" s="5"/>
      <c r="JKR336" s="5"/>
      <c r="JKS336" s="5"/>
      <c r="JKT336" s="5"/>
      <c r="JKU336" s="5"/>
      <c r="JKV336" s="5"/>
      <c r="JKW336" s="5"/>
      <c r="JKX336" s="5"/>
      <c r="JKY336" s="5"/>
      <c r="JKZ336" s="5"/>
      <c r="JLA336" s="5"/>
      <c r="JLB336" s="5"/>
      <c r="JLC336" s="5"/>
      <c r="JLD336" s="5"/>
      <c r="JLE336" s="5"/>
      <c r="JLF336" s="5"/>
      <c r="JLG336" s="5"/>
      <c r="JLH336" s="5"/>
      <c r="JLI336" s="5"/>
      <c r="JLJ336" s="5"/>
      <c r="JLK336" s="5"/>
      <c r="JLL336" s="5"/>
      <c r="JLM336" s="5"/>
      <c r="JLN336" s="5"/>
      <c r="JLO336" s="5"/>
      <c r="JLP336" s="5"/>
      <c r="JLQ336" s="5"/>
      <c r="JLR336" s="5"/>
      <c r="JLS336" s="5"/>
      <c r="JLT336" s="5"/>
      <c r="JLU336" s="5"/>
      <c r="JLV336" s="5"/>
      <c r="JLW336" s="5"/>
      <c r="JLX336" s="5"/>
      <c r="JLY336" s="5"/>
      <c r="JLZ336" s="5"/>
      <c r="JMA336" s="5"/>
      <c r="JMB336" s="5"/>
      <c r="JMC336" s="5"/>
      <c r="JMD336" s="5"/>
      <c r="JME336" s="5"/>
      <c r="JMF336" s="5"/>
      <c r="JMG336" s="5"/>
      <c r="JMH336" s="5"/>
      <c r="JMI336" s="5"/>
      <c r="JMJ336" s="5"/>
      <c r="JMK336" s="5"/>
      <c r="JML336" s="5"/>
      <c r="JMM336" s="5"/>
      <c r="JMN336" s="5"/>
      <c r="JMO336" s="5"/>
      <c r="JMP336" s="5"/>
      <c r="JMQ336" s="5"/>
      <c r="JMR336" s="5"/>
      <c r="JMS336" s="5"/>
      <c r="JMT336" s="5"/>
      <c r="JMU336" s="5"/>
      <c r="JMV336" s="5"/>
      <c r="JMW336" s="5"/>
      <c r="JMX336" s="5"/>
      <c r="JMY336" s="5"/>
      <c r="JMZ336" s="5"/>
      <c r="JNA336" s="5"/>
      <c r="JNB336" s="5"/>
      <c r="JNC336" s="5"/>
      <c r="JND336" s="5"/>
      <c r="JNE336" s="5"/>
      <c r="JNF336" s="5"/>
      <c r="JNG336" s="5"/>
      <c r="JNH336" s="5"/>
      <c r="JNI336" s="5"/>
      <c r="JNJ336" s="5"/>
      <c r="JNK336" s="5"/>
      <c r="JNL336" s="5"/>
      <c r="JNM336" s="5"/>
      <c r="JNN336" s="5"/>
      <c r="JNO336" s="5"/>
      <c r="JNP336" s="5"/>
      <c r="JNQ336" s="5"/>
      <c r="JNR336" s="5"/>
      <c r="JNS336" s="5"/>
      <c r="JNT336" s="5"/>
      <c r="JNU336" s="5"/>
      <c r="JNV336" s="5"/>
      <c r="JNW336" s="5"/>
      <c r="JNX336" s="5"/>
      <c r="JNY336" s="5"/>
      <c r="JNZ336" s="5"/>
      <c r="JOA336" s="5"/>
      <c r="JOB336" s="5"/>
      <c r="JOC336" s="5"/>
      <c r="JOD336" s="5"/>
      <c r="JOE336" s="5"/>
      <c r="JOF336" s="5"/>
      <c r="JOG336" s="5"/>
      <c r="JOH336" s="5"/>
      <c r="JOI336" s="5"/>
      <c r="JOJ336" s="5"/>
      <c r="JOK336" s="5"/>
      <c r="JOL336" s="5"/>
      <c r="JOM336" s="5"/>
      <c r="JON336" s="5"/>
      <c r="JOO336" s="5"/>
      <c r="JOP336" s="5"/>
      <c r="JOQ336" s="5"/>
      <c r="JOR336" s="5"/>
      <c r="JOS336" s="5"/>
      <c r="JOT336" s="5"/>
      <c r="JOU336" s="5"/>
      <c r="JOV336" s="5"/>
      <c r="JOW336" s="5"/>
      <c r="JOX336" s="5"/>
      <c r="JOY336" s="5"/>
      <c r="JOZ336" s="5"/>
      <c r="JPA336" s="5"/>
      <c r="JPB336" s="5"/>
      <c r="JPC336" s="5"/>
      <c r="JPD336" s="5"/>
      <c r="JPE336" s="5"/>
      <c r="JPF336" s="5"/>
      <c r="JPG336" s="5"/>
      <c r="JPH336" s="5"/>
      <c r="JPI336" s="5"/>
      <c r="JPJ336" s="5"/>
      <c r="JPK336" s="5"/>
      <c r="JPL336" s="5"/>
      <c r="JPM336" s="5"/>
      <c r="JPN336" s="5"/>
      <c r="JPO336" s="5"/>
      <c r="JPP336" s="5"/>
      <c r="JPQ336" s="5"/>
      <c r="JPR336" s="5"/>
      <c r="JPS336" s="5"/>
      <c r="JPT336" s="5"/>
      <c r="JPU336" s="5"/>
      <c r="JPV336" s="5"/>
      <c r="JPW336" s="5"/>
      <c r="JPX336" s="5"/>
      <c r="JPY336" s="5"/>
      <c r="JPZ336" s="5"/>
      <c r="JQA336" s="5"/>
      <c r="JQB336" s="5"/>
      <c r="JQC336" s="5"/>
      <c r="JQD336" s="5"/>
      <c r="JQE336" s="5"/>
      <c r="JQF336" s="5"/>
      <c r="JQG336" s="5"/>
      <c r="JQH336" s="5"/>
      <c r="JQI336" s="5"/>
      <c r="JQJ336" s="5"/>
      <c r="JQK336" s="5"/>
      <c r="JQL336" s="5"/>
      <c r="JQM336" s="5"/>
      <c r="JQN336" s="5"/>
      <c r="JQO336" s="5"/>
      <c r="JQP336" s="5"/>
      <c r="JQQ336" s="5"/>
      <c r="JQR336" s="5"/>
      <c r="JQS336" s="5"/>
      <c r="JQT336" s="5"/>
      <c r="JQU336" s="5"/>
      <c r="JQV336" s="5"/>
      <c r="JQW336" s="5"/>
      <c r="JQX336" s="5"/>
      <c r="JQY336" s="5"/>
      <c r="JQZ336" s="5"/>
      <c r="JRA336" s="5"/>
      <c r="JRB336" s="5"/>
      <c r="JRC336" s="5"/>
      <c r="JRD336" s="5"/>
      <c r="JRE336" s="5"/>
      <c r="JRF336" s="5"/>
      <c r="JRG336" s="5"/>
      <c r="JRH336" s="5"/>
      <c r="JRI336" s="5"/>
      <c r="JRJ336" s="5"/>
      <c r="JRK336" s="5"/>
      <c r="JRL336" s="5"/>
      <c r="JRM336" s="5"/>
      <c r="JRN336" s="5"/>
      <c r="JRO336" s="5"/>
      <c r="JRP336" s="5"/>
      <c r="JRQ336" s="5"/>
      <c r="JRR336" s="5"/>
      <c r="JRS336" s="5"/>
      <c r="JRT336" s="5"/>
      <c r="JRU336" s="5"/>
      <c r="JRV336" s="5"/>
      <c r="JRW336" s="5"/>
      <c r="JRX336" s="5"/>
      <c r="JRY336" s="5"/>
      <c r="JRZ336" s="5"/>
      <c r="JSA336" s="5"/>
      <c r="JSB336" s="5"/>
      <c r="JSC336" s="5"/>
      <c r="JSD336" s="5"/>
      <c r="JSE336" s="5"/>
      <c r="JSF336" s="5"/>
      <c r="JSG336" s="5"/>
      <c r="JSH336" s="5"/>
      <c r="JSI336" s="5"/>
      <c r="JSJ336" s="5"/>
      <c r="JSK336" s="5"/>
      <c r="JSL336" s="5"/>
      <c r="JSM336" s="5"/>
      <c r="JSN336" s="5"/>
      <c r="JSO336" s="5"/>
      <c r="JSP336" s="5"/>
      <c r="JSQ336" s="5"/>
      <c r="JSR336" s="5"/>
      <c r="JSS336" s="5"/>
      <c r="JST336" s="5"/>
      <c r="JSU336" s="5"/>
      <c r="JSV336" s="5"/>
      <c r="JSW336" s="5"/>
      <c r="JSX336" s="5"/>
      <c r="JSY336" s="5"/>
      <c r="JSZ336" s="5"/>
      <c r="JTA336" s="5"/>
      <c r="JTB336" s="5"/>
      <c r="JTC336" s="5"/>
      <c r="JTD336" s="5"/>
      <c r="JTE336" s="5"/>
      <c r="JTF336" s="5"/>
      <c r="JTG336" s="5"/>
      <c r="JTH336" s="5"/>
      <c r="JTI336" s="5"/>
      <c r="JTJ336" s="5"/>
      <c r="JTK336" s="5"/>
      <c r="JTL336" s="5"/>
      <c r="JTM336" s="5"/>
      <c r="JTN336" s="5"/>
      <c r="JTO336" s="5"/>
      <c r="JTP336" s="5"/>
      <c r="JTQ336" s="5"/>
      <c r="JTR336" s="5"/>
      <c r="JTS336" s="5"/>
      <c r="JTT336" s="5"/>
      <c r="JTU336" s="5"/>
      <c r="JTV336" s="5"/>
      <c r="JTW336" s="5"/>
      <c r="JTX336" s="5"/>
      <c r="JTY336" s="5"/>
      <c r="JTZ336" s="5"/>
      <c r="JUA336" s="5"/>
      <c r="JUB336" s="5"/>
      <c r="JUC336" s="5"/>
      <c r="JUD336" s="5"/>
      <c r="JUE336" s="5"/>
      <c r="JUF336" s="5"/>
      <c r="JUG336" s="5"/>
      <c r="JUH336" s="5"/>
      <c r="JUI336" s="5"/>
      <c r="JUJ336" s="5"/>
      <c r="JUK336" s="5"/>
      <c r="JUL336" s="5"/>
      <c r="JUM336" s="5"/>
      <c r="JUN336" s="5"/>
      <c r="JUO336" s="5"/>
      <c r="JUP336" s="5"/>
      <c r="JUQ336" s="5"/>
      <c r="JUR336" s="5"/>
      <c r="JUS336" s="5"/>
      <c r="JUT336" s="5"/>
      <c r="JUU336" s="5"/>
      <c r="JUV336" s="5"/>
      <c r="JUW336" s="5"/>
      <c r="JUX336" s="5"/>
      <c r="JUY336" s="5"/>
      <c r="JUZ336" s="5"/>
      <c r="JVA336" s="5"/>
      <c r="JVB336" s="5"/>
      <c r="JVC336" s="5"/>
      <c r="JVD336" s="5"/>
      <c r="JVE336" s="5"/>
      <c r="JVF336" s="5"/>
      <c r="JVG336" s="5"/>
      <c r="JVH336" s="5"/>
      <c r="JVI336" s="5"/>
      <c r="JVJ336" s="5"/>
      <c r="JVK336" s="5"/>
      <c r="JVL336" s="5"/>
      <c r="JVM336" s="5"/>
      <c r="JVN336" s="5"/>
      <c r="JVO336" s="5"/>
      <c r="JVP336" s="5"/>
      <c r="JVQ336" s="5"/>
      <c r="JVR336" s="5"/>
      <c r="JVS336" s="5"/>
      <c r="JVT336" s="5"/>
      <c r="JVU336" s="5"/>
      <c r="JVV336" s="5"/>
      <c r="JVW336" s="5"/>
      <c r="JVX336" s="5"/>
      <c r="JVY336" s="5"/>
      <c r="JVZ336" s="5"/>
      <c r="JWA336" s="5"/>
      <c r="JWB336" s="5"/>
      <c r="JWC336" s="5"/>
      <c r="JWD336" s="5"/>
      <c r="JWE336" s="5"/>
      <c r="JWF336" s="5"/>
      <c r="JWG336" s="5"/>
      <c r="JWH336" s="5"/>
      <c r="JWI336" s="5"/>
      <c r="JWJ336" s="5"/>
      <c r="JWK336" s="5"/>
      <c r="JWL336" s="5"/>
      <c r="JWM336" s="5"/>
      <c r="JWN336" s="5"/>
      <c r="JWO336" s="5"/>
      <c r="JWP336" s="5"/>
      <c r="JWQ336" s="5"/>
      <c r="JWR336" s="5"/>
      <c r="JWS336" s="5"/>
      <c r="JWT336" s="5"/>
      <c r="JWU336" s="5"/>
      <c r="JWV336" s="5"/>
      <c r="JWW336" s="5"/>
      <c r="JWX336" s="5"/>
      <c r="JWY336" s="5"/>
      <c r="JWZ336" s="5"/>
      <c r="JXA336" s="5"/>
      <c r="JXB336" s="5"/>
      <c r="JXC336" s="5"/>
      <c r="JXD336" s="5"/>
      <c r="JXE336" s="5"/>
      <c r="JXF336" s="5"/>
      <c r="JXG336" s="5"/>
      <c r="JXH336" s="5"/>
      <c r="JXI336" s="5"/>
      <c r="JXJ336" s="5"/>
      <c r="JXK336" s="5"/>
      <c r="JXL336" s="5"/>
      <c r="JXM336" s="5"/>
      <c r="JXN336" s="5"/>
      <c r="JXO336" s="5"/>
      <c r="JXP336" s="5"/>
      <c r="JXQ336" s="5"/>
      <c r="JXR336" s="5"/>
      <c r="JXS336" s="5"/>
      <c r="JXT336" s="5"/>
      <c r="JXU336" s="5"/>
      <c r="JXV336" s="5"/>
      <c r="JXW336" s="5"/>
      <c r="JXX336" s="5"/>
      <c r="JXY336" s="5"/>
      <c r="JXZ336" s="5"/>
      <c r="JYA336" s="5"/>
      <c r="JYB336" s="5"/>
      <c r="JYC336" s="5"/>
      <c r="JYD336" s="5"/>
      <c r="JYE336" s="5"/>
      <c r="JYF336" s="5"/>
      <c r="JYG336" s="5"/>
      <c r="JYH336" s="5"/>
      <c r="JYI336" s="5"/>
      <c r="JYJ336" s="5"/>
      <c r="JYK336" s="5"/>
      <c r="JYL336" s="5"/>
      <c r="JYM336" s="5"/>
      <c r="JYN336" s="5"/>
      <c r="JYO336" s="5"/>
      <c r="JYP336" s="5"/>
      <c r="JYQ336" s="5"/>
      <c r="JYR336" s="5"/>
      <c r="JYS336" s="5"/>
      <c r="JYT336" s="5"/>
      <c r="JYU336" s="5"/>
      <c r="JYV336" s="5"/>
      <c r="JYW336" s="5"/>
      <c r="JYX336" s="5"/>
      <c r="JYY336" s="5"/>
      <c r="JYZ336" s="5"/>
      <c r="JZA336" s="5"/>
      <c r="JZB336" s="5"/>
      <c r="JZC336" s="5"/>
      <c r="JZD336" s="5"/>
      <c r="JZE336" s="5"/>
      <c r="JZF336" s="5"/>
      <c r="JZG336" s="5"/>
      <c r="JZH336" s="5"/>
      <c r="JZI336" s="5"/>
      <c r="JZJ336" s="5"/>
      <c r="JZK336" s="5"/>
      <c r="JZL336" s="5"/>
      <c r="JZM336" s="5"/>
      <c r="JZN336" s="5"/>
      <c r="JZO336" s="5"/>
      <c r="JZP336" s="5"/>
      <c r="JZQ336" s="5"/>
      <c r="JZR336" s="5"/>
      <c r="JZS336" s="5"/>
      <c r="JZT336" s="5"/>
      <c r="JZU336" s="5"/>
      <c r="JZV336" s="5"/>
      <c r="JZW336" s="5"/>
      <c r="JZX336" s="5"/>
      <c r="JZY336" s="5"/>
      <c r="JZZ336" s="5"/>
      <c r="KAA336" s="5"/>
      <c r="KAB336" s="5"/>
      <c r="KAC336" s="5"/>
      <c r="KAD336" s="5"/>
      <c r="KAE336" s="5"/>
      <c r="KAF336" s="5"/>
      <c r="KAG336" s="5"/>
      <c r="KAH336" s="5"/>
      <c r="KAI336" s="5"/>
      <c r="KAJ336" s="5"/>
      <c r="KAK336" s="5"/>
      <c r="KAL336" s="5"/>
      <c r="KAM336" s="5"/>
      <c r="KAN336" s="5"/>
      <c r="KAO336" s="5"/>
      <c r="KAP336" s="5"/>
      <c r="KAQ336" s="5"/>
      <c r="KAR336" s="5"/>
      <c r="KAS336" s="5"/>
      <c r="KAT336" s="5"/>
      <c r="KAU336" s="5"/>
      <c r="KAV336" s="5"/>
      <c r="KAW336" s="5"/>
      <c r="KAX336" s="5"/>
      <c r="KAY336" s="5"/>
      <c r="KAZ336" s="5"/>
      <c r="KBA336" s="5"/>
      <c r="KBB336" s="5"/>
      <c r="KBC336" s="5"/>
      <c r="KBD336" s="5"/>
      <c r="KBE336" s="5"/>
      <c r="KBF336" s="5"/>
      <c r="KBG336" s="5"/>
      <c r="KBH336" s="5"/>
      <c r="KBI336" s="5"/>
      <c r="KBJ336" s="5"/>
      <c r="KBK336" s="5"/>
      <c r="KBL336" s="5"/>
      <c r="KBM336" s="5"/>
      <c r="KBN336" s="5"/>
      <c r="KBO336" s="5"/>
      <c r="KBP336" s="5"/>
      <c r="KBQ336" s="5"/>
      <c r="KBR336" s="5"/>
      <c r="KBS336" s="5"/>
      <c r="KBT336" s="5"/>
      <c r="KBU336" s="5"/>
      <c r="KBV336" s="5"/>
      <c r="KBW336" s="5"/>
      <c r="KBX336" s="5"/>
      <c r="KBY336" s="5"/>
      <c r="KBZ336" s="5"/>
      <c r="KCA336" s="5"/>
      <c r="KCB336" s="5"/>
      <c r="KCC336" s="5"/>
      <c r="KCD336" s="5"/>
      <c r="KCE336" s="5"/>
      <c r="KCF336" s="5"/>
      <c r="KCG336" s="5"/>
      <c r="KCH336" s="5"/>
      <c r="KCI336" s="5"/>
      <c r="KCJ336" s="5"/>
      <c r="KCK336" s="5"/>
      <c r="KCL336" s="5"/>
      <c r="KCM336" s="5"/>
      <c r="KCN336" s="5"/>
      <c r="KCO336" s="5"/>
      <c r="KCP336" s="5"/>
      <c r="KCQ336" s="5"/>
      <c r="KCR336" s="5"/>
      <c r="KCS336" s="5"/>
      <c r="KCT336" s="5"/>
      <c r="KCU336" s="5"/>
      <c r="KCV336" s="5"/>
      <c r="KCW336" s="5"/>
      <c r="KCX336" s="5"/>
      <c r="KCY336" s="5"/>
      <c r="KCZ336" s="5"/>
      <c r="KDA336" s="5"/>
      <c r="KDB336" s="5"/>
      <c r="KDC336" s="5"/>
      <c r="KDD336" s="5"/>
      <c r="KDE336" s="5"/>
      <c r="KDF336" s="5"/>
      <c r="KDG336" s="5"/>
      <c r="KDH336" s="5"/>
      <c r="KDI336" s="5"/>
      <c r="KDJ336" s="5"/>
      <c r="KDK336" s="5"/>
      <c r="KDL336" s="5"/>
      <c r="KDM336" s="5"/>
      <c r="KDN336" s="5"/>
      <c r="KDO336" s="5"/>
      <c r="KDP336" s="5"/>
      <c r="KDQ336" s="5"/>
      <c r="KDR336" s="5"/>
      <c r="KDS336" s="5"/>
      <c r="KDT336" s="5"/>
      <c r="KDU336" s="5"/>
      <c r="KDV336" s="5"/>
      <c r="KDW336" s="5"/>
      <c r="KDX336" s="5"/>
      <c r="KDY336" s="5"/>
      <c r="KDZ336" s="5"/>
      <c r="KEA336" s="5"/>
      <c r="KEB336" s="5"/>
      <c r="KEC336" s="5"/>
      <c r="KED336" s="5"/>
      <c r="KEE336" s="5"/>
      <c r="KEF336" s="5"/>
      <c r="KEG336" s="5"/>
      <c r="KEH336" s="5"/>
      <c r="KEI336" s="5"/>
      <c r="KEJ336" s="5"/>
      <c r="KEK336" s="5"/>
      <c r="KEL336" s="5"/>
      <c r="KEM336" s="5"/>
      <c r="KEN336" s="5"/>
      <c r="KEO336" s="5"/>
      <c r="KEP336" s="5"/>
      <c r="KEQ336" s="5"/>
      <c r="KER336" s="5"/>
      <c r="KES336" s="5"/>
      <c r="KET336" s="5"/>
      <c r="KEU336" s="5"/>
      <c r="KEV336" s="5"/>
      <c r="KEW336" s="5"/>
      <c r="KEX336" s="5"/>
      <c r="KEY336" s="5"/>
      <c r="KEZ336" s="5"/>
      <c r="KFA336" s="5"/>
      <c r="KFB336" s="5"/>
      <c r="KFC336" s="5"/>
      <c r="KFD336" s="5"/>
      <c r="KFE336" s="5"/>
      <c r="KFF336" s="5"/>
      <c r="KFG336" s="5"/>
      <c r="KFH336" s="5"/>
      <c r="KFI336" s="5"/>
      <c r="KFJ336" s="5"/>
      <c r="KFK336" s="5"/>
      <c r="KFL336" s="5"/>
      <c r="KFM336" s="5"/>
      <c r="KFN336" s="5"/>
      <c r="KFO336" s="5"/>
      <c r="KFP336" s="5"/>
      <c r="KFQ336" s="5"/>
      <c r="KFR336" s="5"/>
      <c r="KFS336" s="5"/>
      <c r="KFT336" s="5"/>
      <c r="KFU336" s="5"/>
      <c r="KFV336" s="5"/>
      <c r="KFW336" s="5"/>
      <c r="KFX336" s="5"/>
      <c r="KFY336" s="5"/>
      <c r="KFZ336" s="5"/>
      <c r="KGA336" s="5"/>
      <c r="KGB336" s="5"/>
      <c r="KGC336" s="5"/>
      <c r="KGD336" s="5"/>
      <c r="KGE336" s="5"/>
      <c r="KGF336" s="5"/>
      <c r="KGG336" s="5"/>
      <c r="KGH336" s="5"/>
      <c r="KGI336" s="5"/>
      <c r="KGJ336" s="5"/>
      <c r="KGK336" s="5"/>
      <c r="KGL336" s="5"/>
      <c r="KGM336" s="5"/>
      <c r="KGN336" s="5"/>
      <c r="KGO336" s="5"/>
      <c r="KGP336" s="5"/>
      <c r="KGQ336" s="5"/>
      <c r="KGR336" s="5"/>
      <c r="KGS336" s="5"/>
      <c r="KGT336" s="5"/>
      <c r="KGU336" s="5"/>
      <c r="KGV336" s="5"/>
      <c r="KGW336" s="5"/>
      <c r="KGX336" s="5"/>
      <c r="KGY336" s="5"/>
      <c r="KGZ336" s="5"/>
      <c r="KHA336" s="5"/>
      <c r="KHB336" s="5"/>
      <c r="KHC336" s="5"/>
      <c r="KHD336" s="5"/>
      <c r="KHE336" s="5"/>
      <c r="KHF336" s="5"/>
      <c r="KHG336" s="5"/>
      <c r="KHH336" s="5"/>
      <c r="KHI336" s="5"/>
      <c r="KHJ336" s="5"/>
      <c r="KHK336" s="5"/>
      <c r="KHL336" s="5"/>
      <c r="KHM336" s="5"/>
      <c r="KHN336" s="5"/>
      <c r="KHO336" s="5"/>
      <c r="KHP336" s="5"/>
      <c r="KHQ336" s="5"/>
      <c r="KHR336" s="5"/>
      <c r="KHS336" s="5"/>
      <c r="KHT336" s="5"/>
      <c r="KHU336" s="5"/>
      <c r="KHV336" s="5"/>
      <c r="KHW336" s="5"/>
      <c r="KHX336" s="5"/>
      <c r="KHY336" s="5"/>
      <c r="KHZ336" s="5"/>
      <c r="KIA336" s="5"/>
      <c r="KIB336" s="5"/>
      <c r="KIC336" s="5"/>
      <c r="KID336" s="5"/>
      <c r="KIE336" s="5"/>
      <c r="KIF336" s="5"/>
      <c r="KIG336" s="5"/>
      <c r="KIH336" s="5"/>
      <c r="KII336" s="5"/>
      <c r="KIJ336" s="5"/>
      <c r="KIK336" s="5"/>
      <c r="KIL336" s="5"/>
      <c r="KIM336" s="5"/>
      <c r="KIN336" s="5"/>
      <c r="KIO336" s="5"/>
      <c r="KIP336" s="5"/>
      <c r="KIQ336" s="5"/>
      <c r="KIR336" s="5"/>
      <c r="KIS336" s="5"/>
      <c r="KIT336" s="5"/>
      <c r="KIU336" s="5"/>
      <c r="KIV336" s="5"/>
      <c r="KIW336" s="5"/>
      <c r="KIX336" s="5"/>
      <c r="KIY336" s="5"/>
      <c r="KIZ336" s="5"/>
      <c r="KJA336" s="5"/>
      <c r="KJB336" s="5"/>
      <c r="KJC336" s="5"/>
      <c r="KJD336" s="5"/>
      <c r="KJE336" s="5"/>
      <c r="KJF336" s="5"/>
      <c r="KJG336" s="5"/>
      <c r="KJH336" s="5"/>
      <c r="KJI336" s="5"/>
      <c r="KJJ336" s="5"/>
      <c r="KJK336" s="5"/>
      <c r="KJL336" s="5"/>
      <c r="KJM336" s="5"/>
      <c r="KJN336" s="5"/>
      <c r="KJO336" s="5"/>
      <c r="KJP336" s="5"/>
      <c r="KJQ336" s="5"/>
      <c r="KJR336" s="5"/>
      <c r="KJS336" s="5"/>
      <c r="KJT336" s="5"/>
      <c r="KJU336" s="5"/>
      <c r="KJV336" s="5"/>
      <c r="KJW336" s="5"/>
      <c r="KJX336" s="5"/>
      <c r="KJY336" s="5"/>
      <c r="KJZ336" s="5"/>
      <c r="KKA336" s="5"/>
      <c r="KKB336" s="5"/>
      <c r="KKC336" s="5"/>
      <c r="KKD336" s="5"/>
      <c r="KKE336" s="5"/>
      <c r="KKF336" s="5"/>
      <c r="KKG336" s="5"/>
      <c r="KKH336" s="5"/>
      <c r="KKI336" s="5"/>
      <c r="KKJ336" s="5"/>
      <c r="KKK336" s="5"/>
      <c r="KKL336" s="5"/>
      <c r="KKM336" s="5"/>
      <c r="KKN336" s="5"/>
      <c r="KKO336" s="5"/>
      <c r="KKP336" s="5"/>
      <c r="KKQ336" s="5"/>
      <c r="KKR336" s="5"/>
      <c r="KKS336" s="5"/>
      <c r="KKT336" s="5"/>
      <c r="KKU336" s="5"/>
      <c r="KKV336" s="5"/>
      <c r="KKW336" s="5"/>
      <c r="KKX336" s="5"/>
      <c r="KKY336" s="5"/>
      <c r="KKZ336" s="5"/>
      <c r="KLA336" s="5"/>
      <c r="KLB336" s="5"/>
      <c r="KLC336" s="5"/>
      <c r="KLD336" s="5"/>
      <c r="KLE336" s="5"/>
      <c r="KLF336" s="5"/>
      <c r="KLG336" s="5"/>
      <c r="KLH336" s="5"/>
      <c r="KLI336" s="5"/>
      <c r="KLJ336" s="5"/>
      <c r="KLK336" s="5"/>
      <c r="KLL336" s="5"/>
      <c r="KLM336" s="5"/>
      <c r="KLN336" s="5"/>
      <c r="KLO336" s="5"/>
      <c r="KLP336" s="5"/>
      <c r="KLQ336" s="5"/>
      <c r="KLR336" s="5"/>
      <c r="KLS336" s="5"/>
      <c r="KLT336" s="5"/>
      <c r="KLU336" s="5"/>
      <c r="KLV336" s="5"/>
      <c r="KLW336" s="5"/>
      <c r="KLX336" s="5"/>
      <c r="KLY336" s="5"/>
      <c r="KLZ336" s="5"/>
      <c r="KMA336" s="5"/>
      <c r="KMB336" s="5"/>
      <c r="KMC336" s="5"/>
      <c r="KMD336" s="5"/>
      <c r="KME336" s="5"/>
      <c r="KMF336" s="5"/>
      <c r="KMG336" s="5"/>
      <c r="KMH336" s="5"/>
      <c r="KMI336" s="5"/>
      <c r="KMJ336" s="5"/>
      <c r="KMK336" s="5"/>
      <c r="KML336" s="5"/>
      <c r="KMM336" s="5"/>
      <c r="KMN336" s="5"/>
      <c r="KMO336" s="5"/>
      <c r="KMP336" s="5"/>
      <c r="KMQ336" s="5"/>
      <c r="KMR336" s="5"/>
      <c r="KMS336" s="5"/>
      <c r="KMT336" s="5"/>
      <c r="KMU336" s="5"/>
      <c r="KMV336" s="5"/>
      <c r="KMW336" s="5"/>
      <c r="KMX336" s="5"/>
      <c r="KMY336" s="5"/>
      <c r="KMZ336" s="5"/>
      <c r="KNA336" s="5"/>
      <c r="KNB336" s="5"/>
      <c r="KNC336" s="5"/>
      <c r="KND336" s="5"/>
      <c r="KNE336" s="5"/>
      <c r="KNF336" s="5"/>
      <c r="KNG336" s="5"/>
      <c r="KNH336" s="5"/>
      <c r="KNI336" s="5"/>
      <c r="KNJ336" s="5"/>
      <c r="KNK336" s="5"/>
      <c r="KNL336" s="5"/>
      <c r="KNM336" s="5"/>
      <c r="KNN336" s="5"/>
      <c r="KNO336" s="5"/>
      <c r="KNP336" s="5"/>
      <c r="KNQ336" s="5"/>
      <c r="KNR336" s="5"/>
      <c r="KNS336" s="5"/>
      <c r="KNT336" s="5"/>
      <c r="KNU336" s="5"/>
      <c r="KNV336" s="5"/>
      <c r="KNW336" s="5"/>
      <c r="KNX336" s="5"/>
      <c r="KNY336" s="5"/>
      <c r="KNZ336" s="5"/>
      <c r="KOA336" s="5"/>
      <c r="KOB336" s="5"/>
      <c r="KOC336" s="5"/>
      <c r="KOD336" s="5"/>
      <c r="KOE336" s="5"/>
      <c r="KOF336" s="5"/>
      <c r="KOG336" s="5"/>
      <c r="KOH336" s="5"/>
      <c r="KOI336" s="5"/>
      <c r="KOJ336" s="5"/>
      <c r="KOK336" s="5"/>
      <c r="KOL336" s="5"/>
      <c r="KOM336" s="5"/>
      <c r="KON336" s="5"/>
      <c r="KOO336" s="5"/>
      <c r="KOP336" s="5"/>
      <c r="KOQ336" s="5"/>
      <c r="KOR336" s="5"/>
      <c r="KOS336" s="5"/>
      <c r="KOT336" s="5"/>
      <c r="KOU336" s="5"/>
      <c r="KOV336" s="5"/>
      <c r="KOW336" s="5"/>
      <c r="KOX336" s="5"/>
      <c r="KOY336" s="5"/>
      <c r="KOZ336" s="5"/>
      <c r="KPA336" s="5"/>
      <c r="KPB336" s="5"/>
      <c r="KPC336" s="5"/>
      <c r="KPD336" s="5"/>
      <c r="KPE336" s="5"/>
      <c r="KPF336" s="5"/>
      <c r="KPG336" s="5"/>
      <c r="KPH336" s="5"/>
      <c r="KPI336" s="5"/>
      <c r="KPJ336" s="5"/>
      <c r="KPK336" s="5"/>
      <c r="KPL336" s="5"/>
      <c r="KPM336" s="5"/>
      <c r="KPN336" s="5"/>
      <c r="KPO336" s="5"/>
      <c r="KPP336" s="5"/>
      <c r="KPQ336" s="5"/>
      <c r="KPR336" s="5"/>
      <c r="KPS336" s="5"/>
      <c r="KPT336" s="5"/>
      <c r="KPU336" s="5"/>
      <c r="KPV336" s="5"/>
      <c r="KPW336" s="5"/>
      <c r="KPX336" s="5"/>
      <c r="KPY336" s="5"/>
      <c r="KPZ336" s="5"/>
      <c r="KQA336" s="5"/>
      <c r="KQB336" s="5"/>
      <c r="KQC336" s="5"/>
      <c r="KQD336" s="5"/>
      <c r="KQE336" s="5"/>
      <c r="KQF336" s="5"/>
      <c r="KQG336" s="5"/>
      <c r="KQH336" s="5"/>
      <c r="KQI336" s="5"/>
      <c r="KQJ336" s="5"/>
      <c r="KQK336" s="5"/>
      <c r="KQL336" s="5"/>
      <c r="KQM336" s="5"/>
      <c r="KQN336" s="5"/>
      <c r="KQO336" s="5"/>
      <c r="KQP336" s="5"/>
      <c r="KQQ336" s="5"/>
      <c r="KQR336" s="5"/>
      <c r="KQS336" s="5"/>
      <c r="KQT336" s="5"/>
      <c r="KQU336" s="5"/>
      <c r="KQV336" s="5"/>
      <c r="KQW336" s="5"/>
      <c r="KQX336" s="5"/>
      <c r="KQY336" s="5"/>
      <c r="KQZ336" s="5"/>
      <c r="KRA336" s="5"/>
      <c r="KRB336" s="5"/>
      <c r="KRC336" s="5"/>
      <c r="KRD336" s="5"/>
      <c r="KRE336" s="5"/>
      <c r="KRF336" s="5"/>
      <c r="KRG336" s="5"/>
      <c r="KRH336" s="5"/>
      <c r="KRI336" s="5"/>
      <c r="KRJ336" s="5"/>
      <c r="KRK336" s="5"/>
      <c r="KRL336" s="5"/>
      <c r="KRM336" s="5"/>
      <c r="KRN336" s="5"/>
      <c r="KRO336" s="5"/>
      <c r="KRP336" s="5"/>
      <c r="KRQ336" s="5"/>
      <c r="KRR336" s="5"/>
      <c r="KRS336" s="5"/>
      <c r="KRT336" s="5"/>
      <c r="KRU336" s="5"/>
      <c r="KRV336" s="5"/>
      <c r="KRW336" s="5"/>
      <c r="KRX336" s="5"/>
      <c r="KRY336" s="5"/>
      <c r="KRZ336" s="5"/>
      <c r="KSA336" s="5"/>
      <c r="KSB336" s="5"/>
      <c r="KSC336" s="5"/>
      <c r="KSD336" s="5"/>
      <c r="KSE336" s="5"/>
      <c r="KSF336" s="5"/>
      <c r="KSG336" s="5"/>
      <c r="KSH336" s="5"/>
      <c r="KSI336" s="5"/>
      <c r="KSJ336" s="5"/>
      <c r="KSK336" s="5"/>
      <c r="KSL336" s="5"/>
      <c r="KSM336" s="5"/>
      <c r="KSN336" s="5"/>
      <c r="KSO336" s="5"/>
      <c r="KSP336" s="5"/>
      <c r="KSQ336" s="5"/>
      <c r="KSR336" s="5"/>
      <c r="KSS336" s="5"/>
      <c r="KST336" s="5"/>
      <c r="KSU336" s="5"/>
      <c r="KSV336" s="5"/>
      <c r="KSW336" s="5"/>
      <c r="KSX336" s="5"/>
      <c r="KSY336" s="5"/>
      <c r="KSZ336" s="5"/>
      <c r="KTA336" s="5"/>
      <c r="KTB336" s="5"/>
      <c r="KTC336" s="5"/>
      <c r="KTD336" s="5"/>
      <c r="KTE336" s="5"/>
      <c r="KTF336" s="5"/>
      <c r="KTG336" s="5"/>
      <c r="KTH336" s="5"/>
      <c r="KTI336" s="5"/>
      <c r="KTJ336" s="5"/>
      <c r="KTK336" s="5"/>
      <c r="KTL336" s="5"/>
      <c r="KTM336" s="5"/>
      <c r="KTN336" s="5"/>
      <c r="KTO336" s="5"/>
      <c r="KTP336" s="5"/>
      <c r="KTQ336" s="5"/>
      <c r="KTR336" s="5"/>
      <c r="KTS336" s="5"/>
      <c r="KTT336" s="5"/>
      <c r="KTU336" s="5"/>
      <c r="KTV336" s="5"/>
      <c r="KTW336" s="5"/>
      <c r="KTX336" s="5"/>
      <c r="KTY336" s="5"/>
      <c r="KTZ336" s="5"/>
      <c r="KUA336" s="5"/>
      <c r="KUB336" s="5"/>
      <c r="KUC336" s="5"/>
      <c r="KUD336" s="5"/>
      <c r="KUE336" s="5"/>
      <c r="KUF336" s="5"/>
      <c r="KUG336" s="5"/>
      <c r="KUH336" s="5"/>
      <c r="KUI336" s="5"/>
      <c r="KUJ336" s="5"/>
      <c r="KUK336" s="5"/>
      <c r="KUL336" s="5"/>
      <c r="KUM336" s="5"/>
      <c r="KUN336" s="5"/>
      <c r="KUO336" s="5"/>
      <c r="KUP336" s="5"/>
      <c r="KUQ336" s="5"/>
      <c r="KUR336" s="5"/>
      <c r="KUS336" s="5"/>
      <c r="KUT336" s="5"/>
      <c r="KUU336" s="5"/>
      <c r="KUV336" s="5"/>
      <c r="KUW336" s="5"/>
      <c r="KUX336" s="5"/>
      <c r="KUY336" s="5"/>
      <c r="KUZ336" s="5"/>
      <c r="KVA336" s="5"/>
      <c r="KVB336" s="5"/>
      <c r="KVC336" s="5"/>
      <c r="KVD336" s="5"/>
      <c r="KVE336" s="5"/>
      <c r="KVF336" s="5"/>
      <c r="KVG336" s="5"/>
      <c r="KVH336" s="5"/>
      <c r="KVI336" s="5"/>
      <c r="KVJ336" s="5"/>
      <c r="KVK336" s="5"/>
      <c r="KVL336" s="5"/>
      <c r="KVM336" s="5"/>
      <c r="KVN336" s="5"/>
      <c r="KVO336" s="5"/>
      <c r="KVP336" s="5"/>
      <c r="KVQ336" s="5"/>
      <c r="KVR336" s="5"/>
      <c r="KVS336" s="5"/>
      <c r="KVT336" s="5"/>
      <c r="KVU336" s="5"/>
      <c r="KVV336" s="5"/>
      <c r="KVW336" s="5"/>
      <c r="KVX336" s="5"/>
      <c r="KVY336" s="5"/>
      <c r="KVZ336" s="5"/>
      <c r="KWA336" s="5"/>
      <c r="KWB336" s="5"/>
      <c r="KWC336" s="5"/>
      <c r="KWD336" s="5"/>
      <c r="KWE336" s="5"/>
      <c r="KWF336" s="5"/>
      <c r="KWG336" s="5"/>
      <c r="KWH336" s="5"/>
      <c r="KWI336" s="5"/>
      <c r="KWJ336" s="5"/>
      <c r="KWK336" s="5"/>
      <c r="KWL336" s="5"/>
      <c r="KWM336" s="5"/>
      <c r="KWN336" s="5"/>
      <c r="KWO336" s="5"/>
      <c r="KWP336" s="5"/>
      <c r="KWQ336" s="5"/>
      <c r="KWR336" s="5"/>
      <c r="KWS336" s="5"/>
      <c r="KWT336" s="5"/>
      <c r="KWU336" s="5"/>
      <c r="KWV336" s="5"/>
      <c r="KWW336" s="5"/>
      <c r="KWX336" s="5"/>
      <c r="KWY336" s="5"/>
      <c r="KWZ336" s="5"/>
      <c r="KXA336" s="5"/>
      <c r="KXB336" s="5"/>
      <c r="KXC336" s="5"/>
      <c r="KXD336" s="5"/>
      <c r="KXE336" s="5"/>
      <c r="KXF336" s="5"/>
      <c r="KXG336" s="5"/>
      <c r="KXH336" s="5"/>
      <c r="KXI336" s="5"/>
      <c r="KXJ336" s="5"/>
      <c r="KXK336" s="5"/>
      <c r="KXL336" s="5"/>
      <c r="KXM336" s="5"/>
      <c r="KXN336" s="5"/>
      <c r="KXO336" s="5"/>
      <c r="KXP336" s="5"/>
      <c r="KXQ336" s="5"/>
      <c r="KXR336" s="5"/>
      <c r="KXS336" s="5"/>
      <c r="KXT336" s="5"/>
      <c r="KXU336" s="5"/>
      <c r="KXV336" s="5"/>
      <c r="KXW336" s="5"/>
      <c r="KXX336" s="5"/>
      <c r="KXY336" s="5"/>
      <c r="KXZ336" s="5"/>
      <c r="KYA336" s="5"/>
      <c r="KYB336" s="5"/>
      <c r="KYC336" s="5"/>
      <c r="KYD336" s="5"/>
      <c r="KYE336" s="5"/>
      <c r="KYF336" s="5"/>
      <c r="KYG336" s="5"/>
      <c r="KYH336" s="5"/>
      <c r="KYI336" s="5"/>
      <c r="KYJ336" s="5"/>
      <c r="KYK336" s="5"/>
      <c r="KYL336" s="5"/>
      <c r="KYM336" s="5"/>
      <c r="KYN336" s="5"/>
      <c r="KYO336" s="5"/>
      <c r="KYP336" s="5"/>
      <c r="KYQ336" s="5"/>
      <c r="KYR336" s="5"/>
      <c r="KYS336" s="5"/>
      <c r="KYT336" s="5"/>
      <c r="KYU336" s="5"/>
      <c r="KYV336" s="5"/>
      <c r="KYW336" s="5"/>
      <c r="KYX336" s="5"/>
      <c r="KYY336" s="5"/>
      <c r="KYZ336" s="5"/>
      <c r="KZA336" s="5"/>
      <c r="KZB336" s="5"/>
      <c r="KZC336" s="5"/>
      <c r="KZD336" s="5"/>
      <c r="KZE336" s="5"/>
      <c r="KZF336" s="5"/>
      <c r="KZG336" s="5"/>
      <c r="KZH336" s="5"/>
      <c r="KZI336" s="5"/>
      <c r="KZJ336" s="5"/>
      <c r="KZK336" s="5"/>
      <c r="KZL336" s="5"/>
      <c r="KZM336" s="5"/>
      <c r="KZN336" s="5"/>
      <c r="KZO336" s="5"/>
      <c r="KZP336" s="5"/>
      <c r="KZQ336" s="5"/>
      <c r="KZR336" s="5"/>
      <c r="KZS336" s="5"/>
      <c r="KZT336" s="5"/>
      <c r="KZU336" s="5"/>
      <c r="KZV336" s="5"/>
      <c r="KZW336" s="5"/>
      <c r="KZX336" s="5"/>
      <c r="KZY336" s="5"/>
      <c r="KZZ336" s="5"/>
      <c r="LAA336" s="5"/>
      <c r="LAB336" s="5"/>
      <c r="LAC336" s="5"/>
      <c r="LAD336" s="5"/>
      <c r="LAE336" s="5"/>
      <c r="LAF336" s="5"/>
      <c r="LAG336" s="5"/>
      <c r="LAH336" s="5"/>
      <c r="LAI336" s="5"/>
      <c r="LAJ336" s="5"/>
      <c r="LAK336" s="5"/>
      <c r="LAL336" s="5"/>
      <c r="LAM336" s="5"/>
      <c r="LAN336" s="5"/>
      <c r="LAO336" s="5"/>
      <c r="LAP336" s="5"/>
      <c r="LAQ336" s="5"/>
      <c r="LAR336" s="5"/>
      <c r="LAS336" s="5"/>
      <c r="LAT336" s="5"/>
      <c r="LAU336" s="5"/>
      <c r="LAV336" s="5"/>
      <c r="LAW336" s="5"/>
      <c r="LAX336" s="5"/>
      <c r="LAY336" s="5"/>
      <c r="LAZ336" s="5"/>
      <c r="LBA336" s="5"/>
      <c r="LBB336" s="5"/>
      <c r="LBC336" s="5"/>
      <c r="LBD336" s="5"/>
      <c r="LBE336" s="5"/>
      <c r="LBF336" s="5"/>
      <c r="LBG336" s="5"/>
      <c r="LBH336" s="5"/>
      <c r="LBI336" s="5"/>
      <c r="LBJ336" s="5"/>
      <c r="LBK336" s="5"/>
      <c r="LBL336" s="5"/>
      <c r="LBM336" s="5"/>
      <c r="LBN336" s="5"/>
      <c r="LBO336" s="5"/>
      <c r="LBP336" s="5"/>
      <c r="LBQ336" s="5"/>
      <c r="LBR336" s="5"/>
      <c r="LBS336" s="5"/>
      <c r="LBT336" s="5"/>
      <c r="LBU336" s="5"/>
      <c r="LBV336" s="5"/>
      <c r="LBW336" s="5"/>
      <c r="LBX336" s="5"/>
      <c r="LBY336" s="5"/>
      <c r="LBZ336" s="5"/>
      <c r="LCA336" s="5"/>
      <c r="LCB336" s="5"/>
      <c r="LCC336" s="5"/>
      <c r="LCD336" s="5"/>
      <c r="LCE336" s="5"/>
      <c r="LCF336" s="5"/>
      <c r="LCG336" s="5"/>
      <c r="LCH336" s="5"/>
      <c r="LCI336" s="5"/>
      <c r="LCJ336" s="5"/>
      <c r="LCK336" s="5"/>
      <c r="LCL336" s="5"/>
      <c r="LCM336" s="5"/>
      <c r="LCN336" s="5"/>
      <c r="LCO336" s="5"/>
      <c r="LCP336" s="5"/>
      <c r="LCQ336" s="5"/>
      <c r="LCR336" s="5"/>
      <c r="LCS336" s="5"/>
      <c r="LCT336" s="5"/>
      <c r="LCU336" s="5"/>
      <c r="LCV336" s="5"/>
      <c r="LCW336" s="5"/>
      <c r="LCX336" s="5"/>
      <c r="LCY336" s="5"/>
      <c r="LCZ336" s="5"/>
      <c r="LDA336" s="5"/>
      <c r="LDB336" s="5"/>
      <c r="LDC336" s="5"/>
      <c r="LDD336" s="5"/>
      <c r="LDE336" s="5"/>
      <c r="LDF336" s="5"/>
      <c r="LDG336" s="5"/>
      <c r="LDH336" s="5"/>
      <c r="LDI336" s="5"/>
      <c r="LDJ336" s="5"/>
      <c r="LDK336" s="5"/>
      <c r="LDL336" s="5"/>
      <c r="LDM336" s="5"/>
      <c r="LDN336" s="5"/>
      <c r="LDO336" s="5"/>
      <c r="LDP336" s="5"/>
      <c r="LDQ336" s="5"/>
      <c r="LDR336" s="5"/>
      <c r="LDS336" s="5"/>
      <c r="LDT336" s="5"/>
      <c r="LDU336" s="5"/>
      <c r="LDV336" s="5"/>
      <c r="LDW336" s="5"/>
      <c r="LDX336" s="5"/>
      <c r="LDY336" s="5"/>
      <c r="LDZ336" s="5"/>
      <c r="LEA336" s="5"/>
      <c r="LEB336" s="5"/>
      <c r="LEC336" s="5"/>
      <c r="LED336" s="5"/>
      <c r="LEE336" s="5"/>
      <c r="LEF336" s="5"/>
      <c r="LEG336" s="5"/>
      <c r="LEH336" s="5"/>
      <c r="LEI336" s="5"/>
      <c r="LEJ336" s="5"/>
      <c r="LEK336" s="5"/>
      <c r="LEL336" s="5"/>
      <c r="LEM336" s="5"/>
      <c r="LEN336" s="5"/>
      <c r="LEO336" s="5"/>
      <c r="LEP336" s="5"/>
      <c r="LEQ336" s="5"/>
      <c r="LER336" s="5"/>
      <c r="LES336" s="5"/>
      <c r="LET336" s="5"/>
      <c r="LEU336" s="5"/>
      <c r="LEV336" s="5"/>
      <c r="LEW336" s="5"/>
      <c r="LEX336" s="5"/>
      <c r="LEY336" s="5"/>
      <c r="LEZ336" s="5"/>
      <c r="LFA336" s="5"/>
      <c r="LFB336" s="5"/>
      <c r="LFC336" s="5"/>
      <c r="LFD336" s="5"/>
      <c r="LFE336" s="5"/>
      <c r="LFF336" s="5"/>
      <c r="LFG336" s="5"/>
      <c r="LFH336" s="5"/>
      <c r="LFI336" s="5"/>
      <c r="LFJ336" s="5"/>
      <c r="LFK336" s="5"/>
      <c r="LFL336" s="5"/>
      <c r="LFM336" s="5"/>
      <c r="LFN336" s="5"/>
      <c r="LFO336" s="5"/>
      <c r="LFP336" s="5"/>
      <c r="LFQ336" s="5"/>
      <c r="LFR336" s="5"/>
      <c r="LFS336" s="5"/>
      <c r="LFT336" s="5"/>
      <c r="LFU336" s="5"/>
      <c r="LFV336" s="5"/>
      <c r="LFW336" s="5"/>
      <c r="LFX336" s="5"/>
      <c r="LFY336" s="5"/>
      <c r="LFZ336" s="5"/>
      <c r="LGA336" s="5"/>
      <c r="LGB336" s="5"/>
      <c r="LGC336" s="5"/>
      <c r="LGD336" s="5"/>
      <c r="LGE336" s="5"/>
      <c r="LGF336" s="5"/>
      <c r="LGG336" s="5"/>
      <c r="LGH336" s="5"/>
      <c r="LGI336" s="5"/>
      <c r="LGJ336" s="5"/>
      <c r="LGK336" s="5"/>
      <c r="LGL336" s="5"/>
      <c r="LGM336" s="5"/>
      <c r="LGN336" s="5"/>
      <c r="LGO336" s="5"/>
      <c r="LGP336" s="5"/>
      <c r="LGQ336" s="5"/>
      <c r="LGR336" s="5"/>
      <c r="LGS336" s="5"/>
      <c r="LGT336" s="5"/>
      <c r="LGU336" s="5"/>
      <c r="LGV336" s="5"/>
      <c r="LGW336" s="5"/>
      <c r="LGX336" s="5"/>
      <c r="LGY336" s="5"/>
      <c r="LGZ336" s="5"/>
      <c r="LHA336" s="5"/>
      <c r="LHB336" s="5"/>
      <c r="LHC336" s="5"/>
      <c r="LHD336" s="5"/>
      <c r="LHE336" s="5"/>
      <c r="LHF336" s="5"/>
      <c r="LHG336" s="5"/>
      <c r="LHH336" s="5"/>
      <c r="LHI336" s="5"/>
      <c r="LHJ336" s="5"/>
      <c r="LHK336" s="5"/>
      <c r="LHL336" s="5"/>
      <c r="LHM336" s="5"/>
      <c r="LHN336" s="5"/>
      <c r="LHO336" s="5"/>
      <c r="LHP336" s="5"/>
      <c r="LHQ336" s="5"/>
      <c r="LHR336" s="5"/>
      <c r="LHS336" s="5"/>
      <c r="LHT336" s="5"/>
      <c r="LHU336" s="5"/>
      <c r="LHV336" s="5"/>
      <c r="LHW336" s="5"/>
      <c r="LHX336" s="5"/>
      <c r="LHY336" s="5"/>
      <c r="LHZ336" s="5"/>
      <c r="LIA336" s="5"/>
      <c r="LIB336" s="5"/>
      <c r="LIC336" s="5"/>
      <c r="LID336" s="5"/>
      <c r="LIE336" s="5"/>
      <c r="LIF336" s="5"/>
      <c r="LIG336" s="5"/>
      <c r="LIH336" s="5"/>
      <c r="LII336" s="5"/>
      <c r="LIJ336" s="5"/>
      <c r="LIK336" s="5"/>
      <c r="LIL336" s="5"/>
      <c r="LIM336" s="5"/>
      <c r="LIN336" s="5"/>
      <c r="LIO336" s="5"/>
      <c r="LIP336" s="5"/>
      <c r="LIQ336" s="5"/>
      <c r="LIR336" s="5"/>
      <c r="LIS336" s="5"/>
      <c r="LIT336" s="5"/>
      <c r="LIU336" s="5"/>
      <c r="LIV336" s="5"/>
      <c r="LIW336" s="5"/>
      <c r="LIX336" s="5"/>
      <c r="LIY336" s="5"/>
      <c r="LIZ336" s="5"/>
      <c r="LJA336" s="5"/>
      <c r="LJB336" s="5"/>
      <c r="LJC336" s="5"/>
      <c r="LJD336" s="5"/>
      <c r="LJE336" s="5"/>
      <c r="LJF336" s="5"/>
      <c r="LJG336" s="5"/>
      <c r="LJH336" s="5"/>
      <c r="LJI336" s="5"/>
      <c r="LJJ336" s="5"/>
      <c r="LJK336" s="5"/>
      <c r="LJL336" s="5"/>
      <c r="LJM336" s="5"/>
      <c r="LJN336" s="5"/>
      <c r="LJO336" s="5"/>
      <c r="LJP336" s="5"/>
      <c r="LJQ336" s="5"/>
      <c r="LJR336" s="5"/>
      <c r="LJS336" s="5"/>
      <c r="LJT336" s="5"/>
      <c r="LJU336" s="5"/>
      <c r="LJV336" s="5"/>
      <c r="LJW336" s="5"/>
      <c r="LJX336" s="5"/>
      <c r="LJY336" s="5"/>
      <c r="LJZ336" s="5"/>
      <c r="LKA336" s="5"/>
      <c r="LKB336" s="5"/>
      <c r="LKC336" s="5"/>
      <c r="LKD336" s="5"/>
      <c r="LKE336" s="5"/>
      <c r="LKF336" s="5"/>
      <c r="LKG336" s="5"/>
      <c r="LKH336" s="5"/>
      <c r="LKI336" s="5"/>
      <c r="LKJ336" s="5"/>
      <c r="LKK336" s="5"/>
      <c r="LKL336" s="5"/>
      <c r="LKM336" s="5"/>
      <c r="LKN336" s="5"/>
      <c r="LKO336" s="5"/>
      <c r="LKP336" s="5"/>
      <c r="LKQ336" s="5"/>
      <c r="LKR336" s="5"/>
      <c r="LKS336" s="5"/>
      <c r="LKT336" s="5"/>
      <c r="LKU336" s="5"/>
      <c r="LKV336" s="5"/>
      <c r="LKW336" s="5"/>
      <c r="LKX336" s="5"/>
      <c r="LKY336" s="5"/>
      <c r="LKZ336" s="5"/>
      <c r="LLA336" s="5"/>
      <c r="LLB336" s="5"/>
      <c r="LLC336" s="5"/>
      <c r="LLD336" s="5"/>
      <c r="LLE336" s="5"/>
      <c r="LLF336" s="5"/>
      <c r="LLG336" s="5"/>
      <c r="LLH336" s="5"/>
      <c r="LLI336" s="5"/>
      <c r="LLJ336" s="5"/>
      <c r="LLK336" s="5"/>
      <c r="LLL336" s="5"/>
      <c r="LLM336" s="5"/>
      <c r="LLN336" s="5"/>
      <c r="LLO336" s="5"/>
      <c r="LLP336" s="5"/>
      <c r="LLQ336" s="5"/>
      <c r="LLR336" s="5"/>
      <c r="LLS336" s="5"/>
      <c r="LLT336" s="5"/>
      <c r="LLU336" s="5"/>
      <c r="LLV336" s="5"/>
      <c r="LLW336" s="5"/>
      <c r="LLX336" s="5"/>
      <c r="LLY336" s="5"/>
      <c r="LLZ336" s="5"/>
      <c r="LMA336" s="5"/>
      <c r="LMB336" s="5"/>
      <c r="LMC336" s="5"/>
      <c r="LMD336" s="5"/>
      <c r="LME336" s="5"/>
      <c r="LMF336" s="5"/>
      <c r="LMG336" s="5"/>
      <c r="LMH336" s="5"/>
      <c r="LMI336" s="5"/>
      <c r="LMJ336" s="5"/>
      <c r="LMK336" s="5"/>
      <c r="LML336" s="5"/>
      <c r="LMM336" s="5"/>
      <c r="LMN336" s="5"/>
      <c r="LMO336" s="5"/>
      <c r="LMP336" s="5"/>
      <c r="LMQ336" s="5"/>
      <c r="LMR336" s="5"/>
      <c r="LMS336" s="5"/>
      <c r="LMT336" s="5"/>
      <c r="LMU336" s="5"/>
      <c r="LMV336" s="5"/>
      <c r="LMW336" s="5"/>
      <c r="LMX336" s="5"/>
      <c r="LMY336" s="5"/>
      <c r="LMZ336" s="5"/>
      <c r="LNA336" s="5"/>
      <c r="LNB336" s="5"/>
      <c r="LNC336" s="5"/>
      <c r="LND336" s="5"/>
      <c r="LNE336" s="5"/>
      <c r="LNF336" s="5"/>
      <c r="LNG336" s="5"/>
      <c r="LNH336" s="5"/>
      <c r="LNI336" s="5"/>
      <c r="LNJ336" s="5"/>
      <c r="LNK336" s="5"/>
      <c r="LNL336" s="5"/>
      <c r="LNM336" s="5"/>
      <c r="LNN336" s="5"/>
      <c r="LNO336" s="5"/>
      <c r="LNP336" s="5"/>
      <c r="LNQ336" s="5"/>
      <c r="LNR336" s="5"/>
      <c r="LNS336" s="5"/>
      <c r="LNT336" s="5"/>
      <c r="LNU336" s="5"/>
      <c r="LNV336" s="5"/>
      <c r="LNW336" s="5"/>
      <c r="LNX336" s="5"/>
      <c r="LNY336" s="5"/>
      <c r="LNZ336" s="5"/>
      <c r="LOA336" s="5"/>
      <c r="LOB336" s="5"/>
      <c r="LOC336" s="5"/>
      <c r="LOD336" s="5"/>
      <c r="LOE336" s="5"/>
      <c r="LOF336" s="5"/>
      <c r="LOG336" s="5"/>
      <c r="LOH336" s="5"/>
      <c r="LOI336" s="5"/>
      <c r="LOJ336" s="5"/>
      <c r="LOK336" s="5"/>
      <c r="LOL336" s="5"/>
      <c r="LOM336" s="5"/>
      <c r="LON336" s="5"/>
      <c r="LOO336" s="5"/>
      <c r="LOP336" s="5"/>
      <c r="LOQ336" s="5"/>
      <c r="LOR336" s="5"/>
      <c r="LOS336" s="5"/>
      <c r="LOT336" s="5"/>
      <c r="LOU336" s="5"/>
      <c r="LOV336" s="5"/>
      <c r="LOW336" s="5"/>
      <c r="LOX336" s="5"/>
      <c r="LOY336" s="5"/>
      <c r="LOZ336" s="5"/>
      <c r="LPA336" s="5"/>
      <c r="LPB336" s="5"/>
      <c r="LPC336" s="5"/>
      <c r="LPD336" s="5"/>
      <c r="LPE336" s="5"/>
      <c r="LPF336" s="5"/>
      <c r="LPG336" s="5"/>
      <c r="LPH336" s="5"/>
      <c r="LPI336" s="5"/>
      <c r="LPJ336" s="5"/>
      <c r="LPK336" s="5"/>
      <c r="LPL336" s="5"/>
      <c r="LPM336" s="5"/>
      <c r="LPN336" s="5"/>
      <c r="LPO336" s="5"/>
      <c r="LPP336" s="5"/>
      <c r="LPQ336" s="5"/>
      <c r="LPR336" s="5"/>
      <c r="LPS336" s="5"/>
      <c r="LPT336" s="5"/>
      <c r="LPU336" s="5"/>
      <c r="LPV336" s="5"/>
      <c r="LPW336" s="5"/>
      <c r="LPX336" s="5"/>
      <c r="LPY336" s="5"/>
      <c r="LPZ336" s="5"/>
      <c r="LQA336" s="5"/>
      <c r="LQB336" s="5"/>
      <c r="LQC336" s="5"/>
      <c r="LQD336" s="5"/>
      <c r="LQE336" s="5"/>
      <c r="LQF336" s="5"/>
      <c r="LQG336" s="5"/>
      <c r="LQH336" s="5"/>
      <c r="LQI336" s="5"/>
      <c r="LQJ336" s="5"/>
      <c r="LQK336" s="5"/>
      <c r="LQL336" s="5"/>
      <c r="LQM336" s="5"/>
      <c r="LQN336" s="5"/>
      <c r="LQO336" s="5"/>
      <c r="LQP336" s="5"/>
      <c r="LQQ336" s="5"/>
      <c r="LQR336" s="5"/>
      <c r="LQS336" s="5"/>
      <c r="LQT336" s="5"/>
      <c r="LQU336" s="5"/>
      <c r="LQV336" s="5"/>
      <c r="LQW336" s="5"/>
      <c r="LQX336" s="5"/>
      <c r="LQY336" s="5"/>
      <c r="LQZ336" s="5"/>
      <c r="LRA336" s="5"/>
      <c r="LRB336" s="5"/>
      <c r="LRC336" s="5"/>
      <c r="LRD336" s="5"/>
      <c r="LRE336" s="5"/>
      <c r="LRF336" s="5"/>
      <c r="LRG336" s="5"/>
      <c r="LRH336" s="5"/>
      <c r="LRI336" s="5"/>
      <c r="LRJ336" s="5"/>
      <c r="LRK336" s="5"/>
      <c r="LRL336" s="5"/>
      <c r="LRM336" s="5"/>
      <c r="LRN336" s="5"/>
      <c r="LRO336" s="5"/>
      <c r="LRP336" s="5"/>
      <c r="LRQ336" s="5"/>
      <c r="LRR336" s="5"/>
      <c r="LRS336" s="5"/>
      <c r="LRT336" s="5"/>
      <c r="LRU336" s="5"/>
      <c r="LRV336" s="5"/>
      <c r="LRW336" s="5"/>
      <c r="LRX336" s="5"/>
      <c r="LRY336" s="5"/>
      <c r="LRZ336" s="5"/>
      <c r="LSA336" s="5"/>
      <c r="LSB336" s="5"/>
      <c r="LSC336" s="5"/>
      <c r="LSD336" s="5"/>
      <c r="LSE336" s="5"/>
      <c r="LSF336" s="5"/>
      <c r="LSG336" s="5"/>
      <c r="LSH336" s="5"/>
      <c r="LSI336" s="5"/>
      <c r="LSJ336" s="5"/>
      <c r="LSK336" s="5"/>
      <c r="LSL336" s="5"/>
      <c r="LSM336" s="5"/>
      <c r="LSN336" s="5"/>
      <c r="LSO336" s="5"/>
      <c r="LSP336" s="5"/>
      <c r="LSQ336" s="5"/>
      <c r="LSR336" s="5"/>
      <c r="LSS336" s="5"/>
      <c r="LST336" s="5"/>
      <c r="LSU336" s="5"/>
      <c r="LSV336" s="5"/>
      <c r="LSW336" s="5"/>
      <c r="LSX336" s="5"/>
      <c r="LSY336" s="5"/>
      <c r="LSZ336" s="5"/>
      <c r="LTA336" s="5"/>
      <c r="LTB336" s="5"/>
      <c r="LTC336" s="5"/>
      <c r="LTD336" s="5"/>
      <c r="LTE336" s="5"/>
      <c r="LTF336" s="5"/>
      <c r="LTG336" s="5"/>
      <c r="LTH336" s="5"/>
      <c r="LTI336" s="5"/>
      <c r="LTJ336" s="5"/>
      <c r="LTK336" s="5"/>
      <c r="LTL336" s="5"/>
      <c r="LTM336" s="5"/>
      <c r="LTN336" s="5"/>
      <c r="LTO336" s="5"/>
      <c r="LTP336" s="5"/>
      <c r="LTQ336" s="5"/>
      <c r="LTR336" s="5"/>
      <c r="LTS336" s="5"/>
      <c r="LTT336" s="5"/>
      <c r="LTU336" s="5"/>
      <c r="LTV336" s="5"/>
      <c r="LTW336" s="5"/>
      <c r="LTX336" s="5"/>
      <c r="LTY336" s="5"/>
      <c r="LTZ336" s="5"/>
      <c r="LUA336" s="5"/>
      <c r="LUB336" s="5"/>
      <c r="LUC336" s="5"/>
      <c r="LUD336" s="5"/>
      <c r="LUE336" s="5"/>
      <c r="LUF336" s="5"/>
      <c r="LUG336" s="5"/>
      <c r="LUH336" s="5"/>
      <c r="LUI336" s="5"/>
      <c r="LUJ336" s="5"/>
      <c r="LUK336" s="5"/>
      <c r="LUL336" s="5"/>
      <c r="LUM336" s="5"/>
      <c r="LUN336" s="5"/>
      <c r="LUO336" s="5"/>
      <c r="LUP336" s="5"/>
      <c r="LUQ336" s="5"/>
      <c r="LUR336" s="5"/>
      <c r="LUS336" s="5"/>
      <c r="LUT336" s="5"/>
      <c r="LUU336" s="5"/>
      <c r="LUV336" s="5"/>
      <c r="LUW336" s="5"/>
      <c r="LUX336" s="5"/>
      <c r="LUY336" s="5"/>
      <c r="LUZ336" s="5"/>
      <c r="LVA336" s="5"/>
      <c r="LVB336" s="5"/>
      <c r="LVC336" s="5"/>
      <c r="LVD336" s="5"/>
      <c r="LVE336" s="5"/>
      <c r="LVF336" s="5"/>
      <c r="LVG336" s="5"/>
      <c r="LVH336" s="5"/>
      <c r="LVI336" s="5"/>
      <c r="LVJ336" s="5"/>
      <c r="LVK336" s="5"/>
      <c r="LVL336" s="5"/>
      <c r="LVM336" s="5"/>
      <c r="LVN336" s="5"/>
      <c r="LVO336" s="5"/>
      <c r="LVP336" s="5"/>
      <c r="LVQ336" s="5"/>
      <c r="LVR336" s="5"/>
      <c r="LVS336" s="5"/>
      <c r="LVT336" s="5"/>
      <c r="LVU336" s="5"/>
      <c r="LVV336" s="5"/>
      <c r="LVW336" s="5"/>
      <c r="LVX336" s="5"/>
      <c r="LVY336" s="5"/>
      <c r="LVZ336" s="5"/>
      <c r="LWA336" s="5"/>
      <c r="LWB336" s="5"/>
      <c r="LWC336" s="5"/>
      <c r="LWD336" s="5"/>
      <c r="LWE336" s="5"/>
      <c r="LWF336" s="5"/>
      <c r="LWG336" s="5"/>
      <c r="LWH336" s="5"/>
      <c r="LWI336" s="5"/>
      <c r="LWJ336" s="5"/>
      <c r="LWK336" s="5"/>
      <c r="LWL336" s="5"/>
      <c r="LWM336" s="5"/>
      <c r="LWN336" s="5"/>
      <c r="LWO336" s="5"/>
      <c r="LWP336" s="5"/>
      <c r="LWQ336" s="5"/>
      <c r="LWR336" s="5"/>
      <c r="LWS336" s="5"/>
      <c r="LWT336" s="5"/>
      <c r="LWU336" s="5"/>
      <c r="LWV336" s="5"/>
      <c r="LWW336" s="5"/>
      <c r="LWX336" s="5"/>
      <c r="LWY336" s="5"/>
      <c r="LWZ336" s="5"/>
      <c r="LXA336" s="5"/>
      <c r="LXB336" s="5"/>
      <c r="LXC336" s="5"/>
      <c r="LXD336" s="5"/>
      <c r="LXE336" s="5"/>
      <c r="LXF336" s="5"/>
      <c r="LXG336" s="5"/>
      <c r="LXH336" s="5"/>
      <c r="LXI336" s="5"/>
      <c r="LXJ336" s="5"/>
      <c r="LXK336" s="5"/>
      <c r="LXL336" s="5"/>
      <c r="LXM336" s="5"/>
      <c r="LXN336" s="5"/>
      <c r="LXO336" s="5"/>
      <c r="LXP336" s="5"/>
      <c r="LXQ336" s="5"/>
      <c r="LXR336" s="5"/>
      <c r="LXS336" s="5"/>
      <c r="LXT336" s="5"/>
      <c r="LXU336" s="5"/>
      <c r="LXV336" s="5"/>
      <c r="LXW336" s="5"/>
      <c r="LXX336" s="5"/>
      <c r="LXY336" s="5"/>
      <c r="LXZ336" s="5"/>
      <c r="LYA336" s="5"/>
      <c r="LYB336" s="5"/>
      <c r="LYC336" s="5"/>
      <c r="LYD336" s="5"/>
      <c r="LYE336" s="5"/>
      <c r="LYF336" s="5"/>
      <c r="LYG336" s="5"/>
      <c r="LYH336" s="5"/>
      <c r="LYI336" s="5"/>
      <c r="LYJ336" s="5"/>
      <c r="LYK336" s="5"/>
      <c r="LYL336" s="5"/>
      <c r="LYM336" s="5"/>
      <c r="LYN336" s="5"/>
      <c r="LYO336" s="5"/>
      <c r="LYP336" s="5"/>
      <c r="LYQ336" s="5"/>
      <c r="LYR336" s="5"/>
      <c r="LYS336" s="5"/>
      <c r="LYT336" s="5"/>
      <c r="LYU336" s="5"/>
      <c r="LYV336" s="5"/>
      <c r="LYW336" s="5"/>
      <c r="LYX336" s="5"/>
      <c r="LYY336" s="5"/>
      <c r="LYZ336" s="5"/>
      <c r="LZA336" s="5"/>
      <c r="LZB336" s="5"/>
      <c r="LZC336" s="5"/>
      <c r="LZD336" s="5"/>
      <c r="LZE336" s="5"/>
      <c r="LZF336" s="5"/>
      <c r="LZG336" s="5"/>
      <c r="LZH336" s="5"/>
      <c r="LZI336" s="5"/>
      <c r="LZJ336" s="5"/>
      <c r="LZK336" s="5"/>
      <c r="LZL336" s="5"/>
      <c r="LZM336" s="5"/>
      <c r="LZN336" s="5"/>
      <c r="LZO336" s="5"/>
      <c r="LZP336" s="5"/>
      <c r="LZQ336" s="5"/>
      <c r="LZR336" s="5"/>
      <c r="LZS336" s="5"/>
      <c r="LZT336" s="5"/>
      <c r="LZU336" s="5"/>
      <c r="LZV336" s="5"/>
      <c r="LZW336" s="5"/>
      <c r="LZX336" s="5"/>
      <c r="LZY336" s="5"/>
      <c r="LZZ336" s="5"/>
      <c r="MAA336" s="5"/>
      <c r="MAB336" s="5"/>
      <c r="MAC336" s="5"/>
      <c r="MAD336" s="5"/>
      <c r="MAE336" s="5"/>
      <c r="MAF336" s="5"/>
      <c r="MAG336" s="5"/>
      <c r="MAH336" s="5"/>
      <c r="MAI336" s="5"/>
      <c r="MAJ336" s="5"/>
      <c r="MAK336" s="5"/>
      <c r="MAL336" s="5"/>
      <c r="MAM336" s="5"/>
      <c r="MAN336" s="5"/>
      <c r="MAO336" s="5"/>
      <c r="MAP336" s="5"/>
      <c r="MAQ336" s="5"/>
      <c r="MAR336" s="5"/>
      <c r="MAS336" s="5"/>
      <c r="MAT336" s="5"/>
      <c r="MAU336" s="5"/>
      <c r="MAV336" s="5"/>
      <c r="MAW336" s="5"/>
      <c r="MAX336" s="5"/>
      <c r="MAY336" s="5"/>
      <c r="MAZ336" s="5"/>
      <c r="MBA336" s="5"/>
      <c r="MBB336" s="5"/>
      <c r="MBC336" s="5"/>
      <c r="MBD336" s="5"/>
      <c r="MBE336" s="5"/>
      <c r="MBF336" s="5"/>
      <c r="MBG336" s="5"/>
      <c r="MBH336" s="5"/>
      <c r="MBI336" s="5"/>
      <c r="MBJ336" s="5"/>
      <c r="MBK336" s="5"/>
      <c r="MBL336" s="5"/>
      <c r="MBM336" s="5"/>
      <c r="MBN336" s="5"/>
      <c r="MBO336" s="5"/>
      <c r="MBP336" s="5"/>
      <c r="MBQ336" s="5"/>
      <c r="MBR336" s="5"/>
      <c r="MBS336" s="5"/>
      <c r="MBT336" s="5"/>
      <c r="MBU336" s="5"/>
      <c r="MBV336" s="5"/>
      <c r="MBW336" s="5"/>
      <c r="MBX336" s="5"/>
      <c r="MBY336" s="5"/>
      <c r="MBZ336" s="5"/>
      <c r="MCA336" s="5"/>
      <c r="MCB336" s="5"/>
      <c r="MCC336" s="5"/>
      <c r="MCD336" s="5"/>
      <c r="MCE336" s="5"/>
      <c r="MCF336" s="5"/>
      <c r="MCG336" s="5"/>
      <c r="MCH336" s="5"/>
      <c r="MCI336" s="5"/>
      <c r="MCJ336" s="5"/>
      <c r="MCK336" s="5"/>
      <c r="MCL336" s="5"/>
      <c r="MCM336" s="5"/>
      <c r="MCN336" s="5"/>
      <c r="MCO336" s="5"/>
      <c r="MCP336" s="5"/>
      <c r="MCQ336" s="5"/>
      <c r="MCR336" s="5"/>
      <c r="MCS336" s="5"/>
      <c r="MCT336" s="5"/>
      <c r="MCU336" s="5"/>
      <c r="MCV336" s="5"/>
      <c r="MCW336" s="5"/>
      <c r="MCX336" s="5"/>
      <c r="MCY336" s="5"/>
      <c r="MCZ336" s="5"/>
      <c r="MDA336" s="5"/>
      <c r="MDB336" s="5"/>
      <c r="MDC336" s="5"/>
      <c r="MDD336" s="5"/>
      <c r="MDE336" s="5"/>
      <c r="MDF336" s="5"/>
      <c r="MDG336" s="5"/>
      <c r="MDH336" s="5"/>
      <c r="MDI336" s="5"/>
      <c r="MDJ336" s="5"/>
      <c r="MDK336" s="5"/>
      <c r="MDL336" s="5"/>
      <c r="MDM336" s="5"/>
      <c r="MDN336" s="5"/>
      <c r="MDO336" s="5"/>
      <c r="MDP336" s="5"/>
      <c r="MDQ336" s="5"/>
      <c r="MDR336" s="5"/>
      <c r="MDS336" s="5"/>
      <c r="MDT336" s="5"/>
      <c r="MDU336" s="5"/>
      <c r="MDV336" s="5"/>
      <c r="MDW336" s="5"/>
      <c r="MDX336" s="5"/>
      <c r="MDY336" s="5"/>
      <c r="MDZ336" s="5"/>
      <c r="MEA336" s="5"/>
      <c r="MEB336" s="5"/>
      <c r="MEC336" s="5"/>
      <c r="MED336" s="5"/>
      <c r="MEE336" s="5"/>
      <c r="MEF336" s="5"/>
      <c r="MEG336" s="5"/>
      <c r="MEH336" s="5"/>
      <c r="MEI336" s="5"/>
      <c r="MEJ336" s="5"/>
      <c r="MEK336" s="5"/>
      <c r="MEL336" s="5"/>
      <c r="MEM336" s="5"/>
      <c r="MEN336" s="5"/>
      <c r="MEO336" s="5"/>
      <c r="MEP336" s="5"/>
      <c r="MEQ336" s="5"/>
      <c r="MER336" s="5"/>
      <c r="MES336" s="5"/>
      <c r="MET336" s="5"/>
      <c r="MEU336" s="5"/>
      <c r="MEV336" s="5"/>
      <c r="MEW336" s="5"/>
      <c r="MEX336" s="5"/>
      <c r="MEY336" s="5"/>
      <c r="MEZ336" s="5"/>
      <c r="MFA336" s="5"/>
      <c r="MFB336" s="5"/>
      <c r="MFC336" s="5"/>
      <c r="MFD336" s="5"/>
      <c r="MFE336" s="5"/>
      <c r="MFF336" s="5"/>
      <c r="MFG336" s="5"/>
      <c r="MFH336" s="5"/>
      <c r="MFI336" s="5"/>
      <c r="MFJ336" s="5"/>
      <c r="MFK336" s="5"/>
      <c r="MFL336" s="5"/>
      <c r="MFM336" s="5"/>
      <c r="MFN336" s="5"/>
      <c r="MFO336" s="5"/>
      <c r="MFP336" s="5"/>
      <c r="MFQ336" s="5"/>
      <c r="MFR336" s="5"/>
      <c r="MFS336" s="5"/>
      <c r="MFT336" s="5"/>
      <c r="MFU336" s="5"/>
      <c r="MFV336" s="5"/>
      <c r="MFW336" s="5"/>
      <c r="MFX336" s="5"/>
      <c r="MFY336" s="5"/>
      <c r="MFZ336" s="5"/>
      <c r="MGA336" s="5"/>
      <c r="MGB336" s="5"/>
      <c r="MGC336" s="5"/>
      <c r="MGD336" s="5"/>
      <c r="MGE336" s="5"/>
      <c r="MGF336" s="5"/>
      <c r="MGG336" s="5"/>
      <c r="MGH336" s="5"/>
      <c r="MGI336" s="5"/>
      <c r="MGJ336" s="5"/>
      <c r="MGK336" s="5"/>
      <c r="MGL336" s="5"/>
      <c r="MGM336" s="5"/>
      <c r="MGN336" s="5"/>
      <c r="MGO336" s="5"/>
      <c r="MGP336" s="5"/>
      <c r="MGQ336" s="5"/>
      <c r="MGR336" s="5"/>
      <c r="MGS336" s="5"/>
      <c r="MGT336" s="5"/>
      <c r="MGU336" s="5"/>
      <c r="MGV336" s="5"/>
      <c r="MGW336" s="5"/>
      <c r="MGX336" s="5"/>
      <c r="MGY336" s="5"/>
      <c r="MGZ336" s="5"/>
      <c r="MHA336" s="5"/>
      <c r="MHB336" s="5"/>
      <c r="MHC336" s="5"/>
      <c r="MHD336" s="5"/>
      <c r="MHE336" s="5"/>
      <c r="MHF336" s="5"/>
      <c r="MHG336" s="5"/>
      <c r="MHH336" s="5"/>
      <c r="MHI336" s="5"/>
      <c r="MHJ336" s="5"/>
      <c r="MHK336" s="5"/>
      <c r="MHL336" s="5"/>
      <c r="MHM336" s="5"/>
      <c r="MHN336" s="5"/>
      <c r="MHO336" s="5"/>
      <c r="MHP336" s="5"/>
      <c r="MHQ336" s="5"/>
      <c r="MHR336" s="5"/>
      <c r="MHS336" s="5"/>
      <c r="MHT336" s="5"/>
      <c r="MHU336" s="5"/>
      <c r="MHV336" s="5"/>
      <c r="MHW336" s="5"/>
      <c r="MHX336" s="5"/>
      <c r="MHY336" s="5"/>
      <c r="MHZ336" s="5"/>
      <c r="MIA336" s="5"/>
      <c r="MIB336" s="5"/>
      <c r="MIC336" s="5"/>
      <c r="MID336" s="5"/>
      <c r="MIE336" s="5"/>
      <c r="MIF336" s="5"/>
      <c r="MIG336" s="5"/>
      <c r="MIH336" s="5"/>
      <c r="MII336" s="5"/>
      <c r="MIJ336" s="5"/>
      <c r="MIK336" s="5"/>
      <c r="MIL336" s="5"/>
      <c r="MIM336" s="5"/>
      <c r="MIN336" s="5"/>
      <c r="MIO336" s="5"/>
      <c r="MIP336" s="5"/>
      <c r="MIQ336" s="5"/>
      <c r="MIR336" s="5"/>
      <c r="MIS336" s="5"/>
      <c r="MIT336" s="5"/>
      <c r="MIU336" s="5"/>
      <c r="MIV336" s="5"/>
      <c r="MIW336" s="5"/>
      <c r="MIX336" s="5"/>
      <c r="MIY336" s="5"/>
      <c r="MIZ336" s="5"/>
      <c r="MJA336" s="5"/>
      <c r="MJB336" s="5"/>
      <c r="MJC336" s="5"/>
      <c r="MJD336" s="5"/>
      <c r="MJE336" s="5"/>
      <c r="MJF336" s="5"/>
      <c r="MJG336" s="5"/>
      <c r="MJH336" s="5"/>
      <c r="MJI336" s="5"/>
      <c r="MJJ336" s="5"/>
      <c r="MJK336" s="5"/>
      <c r="MJL336" s="5"/>
      <c r="MJM336" s="5"/>
      <c r="MJN336" s="5"/>
      <c r="MJO336" s="5"/>
      <c r="MJP336" s="5"/>
      <c r="MJQ336" s="5"/>
      <c r="MJR336" s="5"/>
      <c r="MJS336" s="5"/>
      <c r="MJT336" s="5"/>
      <c r="MJU336" s="5"/>
      <c r="MJV336" s="5"/>
      <c r="MJW336" s="5"/>
      <c r="MJX336" s="5"/>
      <c r="MJY336" s="5"/>
      <c r="MJZ336" s="5"/>
      <c r="MKA336" s="5"/>
      <c r="MKB336" s="5"/>
      <c r="MKC336" s="5"/>
      <c r="MKD336" s="5"/>
      <c r="MKE336" s="5"/>
      <c r="MKF336" s="5"/>
      <c r="MKG336" s="5"/>
      <c r="MKH336" s="5"/>
      <c r="MKI336" s="5"/>
      <c r="MKJ336" s="5"/>
      <c r="MKK336" s="5"/>
      <c r="MKL336" s="5"/>
      <c r="MKM336" s="5"/>
      <c r="MKN336" s="5"/>
      <c r="MKO336" s="5"/>
      <c r="MKP336" s="5"/>
      <c r="MKQ336" s="5"/>
      <c r="MKR336" s="5"/>
      <c r="MKS336" s="5"/>
      <c r="MKT336" s="5"/>
      <c r="MKU336" s="5"/>
      <c r="MKV336" s="5"/>
      <c r="MKW336" s="5"/>
      <c r="MKX336" s="5"/>
      <c r="MKY336" s="5"/>
      <c r="MKZ336" s="5"/>
      <c r="MLA336" s="5"/>
      <c r="MLB336" s="5"/>
      <c r="MLC336" s="5"/>
      <c r="MLD336" s="5"/>
      <c r="MLE336" s="5"/>
      <c r="MLF336" s="5"/>
      <c r="MLG336" s="5"/>
      <c r="MLH336" s="5"/>
      <c r="MLI336" s="5"/>
      <c r="MLJ336" s="5"/>
      <c r="MLK336" s="5"/>
      <c r="MLL336" s="5"/>
      <c r="MLM336" s="5"/>
      <c r="MLN336" s="5"/>
      <c r="MLO336" s="5"/>
      <c r="MLP336" s="5"/>
      <c r="MLQ336" s="5"/>
      <c r="MLR336" s="5"/>
      <c r="MLS336" s="5"/>
      <c r="MLT336" s="5"/>
      <c r="MLU336" s="5"/>
      <c r="MLV336" s="5"/>
      <c r="MLW336" s="5"/>
      <c r="MLX336" s="5"/>
      <c r="MLY336" s="5"/>
      <c r="MLZ336" s="5"/>
      <c r="MMA336" s="5"/>
      <c r="MMB336" s="5"/>
      <c r="MMC336" s="5"/>
      <c r="MMD336" s="5"/>
      <c r="MME336" s="5"/>
      <c r="MMF336" s="5"/>
      <c r="MMG336" s="5"/>
      <c r="MMH336" s="5"/>
      <c r="MMI336" s="5"/>
      <c r="MMJ336" s="5"/>
      <c r="MMK336" s="5"/>
      <c r="MML336" s="5"/>
      <c r="MMM336" s="5"/>
      <c r="MMN336" s="5"/>
      <c r="MMO336" s="5"/>
      <c r="MMP336" s="5"/>
      <c r="MMQ336" s="5"/>
      <c r="MMR336" s="5"/>
      <c r="MMS336" s="5"/>
      <c r="MMT336" s="5"/>
      <c r="MMU336" s="5"/>
      <c r="MMV336" s="5"/>
      <c r="MMW336" s="5"/>
      <c r="MMX336" s="5"/>
      <c r="MMY336" s="5"/>
      <c r="MMZ336" s="5"/>
      <c r="MNA336" s="5"/>
      <c r="MNB336" s="5"/>
      <c r="MNC336" s="5"/>
      <c r="MND336" s="5"/>
      <c r="MNE336" s="5"/>
      <c r="MNF336" s="5"/>
      <c r="MNG336" s="5"/>
      <c r="MNH336" s="5"/>
      <c r="MNI336" s="5"/>
      <c r="MNJ336" s="5"/>
      <c r="MNK336" s="5"/>
      <c r="MNL336" s="5"/>
      <c r="MNM336" s="5"/>
      <c r="MNN336" s="5"/>
      <c r="MNO336" s="5"/>
      <c r="MNP336" s="5"/>
      <c r="MNQ336" s="5"/>
      <c r="MNR336" s="5"/>
      <c r="MNS336" s="5"/>
      <c r="MNT336" s="5"/>
      <c r="MNU336" s="5"/>
      <c r="MNV336" s="5"/>
      <c r="MNW336" s="5"/>
      <c r="MNX336" s="5"/>
      <c r="MNY336" s="5"/>
      <c r="MNZ336" s="5"/>
      <c r="MOA336" s="5"/>
      <c r="MOB336" s="5"/>
      <c r="MOC336" s="5"/>
      <c r="MOD336" s="5"/>
      <c r="MOE336" s="5"/>
      <c r="MOF336" s="5"/>
      <c r="MOG336" s="5"/>
      <c r="MOH336" s="5"/>
      <c r="MOI336" s="5"/>
      <c r="MOJ336" s="5"/>
      <c r="MOK336" s="5"/>
      <c r="MOL336" s="5"/>
      <c r="MOM336" s="5"/>
      <c r="MON336" s="5"/>
      <c r="MOO336" s="5"/>
      <c r="MOP336" s="5"/>
      <c r="MOQ336" s="5"/>
      <c r="MOR336" s="5"/>
      <c r="MOS336" s="5"/>
      <c r="MOT336" s="5"/>
      <c r="MOU336" s="5"/>
      <c r="MOV336" s="5"/>
      <c r="MOW336" s="5"/>
      <c r="MOX336" s="5"/>
      <c r="MOY336" s="5"/>
      <c r="MOZ336" s="5"/>
      <c r="MPA336" s="5"/>
      <c r="MPB336" s="5"/>
      <c r="MPC336" s="5"/>
      <c r="MPD336" s="5"/>
      <c r="MPE336" s="5"/>
      <c r="MPF336" s="5"/>
      <c r="MPG336" s="5"/>
      <c r="MPH336" s="5"/>
      <c r="MPI336" s="5"/>
      <c r="MPJ336" s="5"/>
      <c r="MPK336" s="5"/>
      <c r="MPL336" s="5"/>
      <c r="MPM336" s="5"/>
      <c r="MPN336" s="5"/>
      <c r="MPO336" s="5"/>
      <c r="MPP336" s="5"/>
      <c r="MPQ336" s="5"/>
      <c r="MPR336" s="5"/>
      <c r="MPS336" s="5"/>
      <c r="MPT336" s="5"/>
      <c r="MPU336" s="5"/>
      <c r="MPV336" s="5"/>
      <c r="MPW336" s="5"/>
      <c r="MPX336" s="5"/>
      <c r="MPY336" s="5"/>
      <c r="MPZ336" s="5"/>
      <c r="MQA336" s="5"/>
      <c r="MQB336" s="5"/>
      <c r="MQC336" s="5"/>
      <c r="MQD336" s="5"/>
      <c r="MQE336" s="5"/>
      <c r="MQF336" s="5"/>
      <c r="MQG336" s="5"/>
      <c r="MQH336" s="5"/>
      <c r="MQI336" s="5"/>
      <c r="MQJ336" s="5"/>
      <c r="MQK336" s="5"/>
      <c r="MQL336" s="5"/>
      <c r="MQM336" s="5"/>
      <c r="MQN336" s="5"/>
      <c r="MQO336" s="5"/>
      <c r="MQP336" s="5"/>
      <c r="MQQ336" s="5"/>
      <c r="MQR336" s="5"/>
      <c r="MQS336" s="5"/>
      <c r="MQT336" s="5"/>
      <c r="MQU336" s="5"/>
      <c r="MQV336" s="5"/>
      <c r="MQW336" s="5"/>
      <c r="MQX336" s="5"/>
      <c r="MQY336" s="5"/>
      <c r="MQZ336" s="5"/>
      <c r="MRA336" s="5"/>
      <c r="MRB336" s="5"/>
      <c r="MRC336" s="5"/>
      <c r="MRD336" s="5"/>
      <c r="MRE336" s="5"/>
      <c r="MRF336" s="5"/>
      <c r="MRG336" s="5"/>
      <c r="MRH336" s="5"/>
      <c r="MRI336" s="5"/>
      <c r="MRJ336" s="5"/>
      <c r="MRK336" s="5"/>
      <c r="MRL336" s="5"/>
      <c r="MRM336" s="5"/>
      <c r="MRN336" s="5"/>
      <c r="MRO336" s="5"/>
      <c r="MRP336" s="5"/>
      <c r="MRQ336" s="5"/>
      <c r="MRR336" s="5"/>
      <c r="MRS336" s="5"/>
      <c r="MRT336" s="5"/>
      <c r="MRU336" s="5"/>
      <c r="MRV336" s="5"/>
      <c r="MRW336" s="5"/>
      <c r="MRX336" s="5"/>
      <c r="MRY336" s="5"/>
      <c r="MRZ336" s="5"/>
      <c r="MSA336" s="5"/>
      <c r="MSB336" s="5"/>
      <c r="MSC336" s="5"/>
      <c r="MSD336" s="5"/>
      <c r="MSE336" s="5"/>
      <c r="MSF336" s="5"/>
      <c r="MSG336" s="5"/>
      <c r="MSH336" s="5"/>
      <c r="MSI336" s="5"/>
      <c r="MSJ336" s="5"/>
      <c r="MSK336" s="5"/>
      <c r="MSL336" s="5"/>
      <c r="MSM336" s="5"/>
      <c r="MSN336" s="5"/>
      <c r="MSO336" s="5"/>
      <c r="MSP336" s="5"/>
      <c r="MSQ336" s="5"/>
      <c r="MSR336" s="5"/>
      <c r="MSS336" s="5"/>
      <c r="MST336" s="5"/>
      <c r="MSU336" s="5"/>
      <c r="MSV336" s="5"/>
      <c r="MSW336" s="5"/>
      <c r="MSX336" s="5"/>
      <c r="MSY336" s="5"/>
      <c r="MSZ336" s="5"/>
      <c r="MTA336" s="5"/>
      <c r="MTB336" s="5"/>
      <c r="MTC336" s="5"/>
      <c r="MTD336" s="5"/>
      <c r="MTE336" s="5"/>
      <c r="MTF336" s="5"/>
      <c r="MTG336" s="5"/>
      <c r="MTH336" s="5"/>
      <c r="MTI336" s="5"/>
      <c r="MTJ336" s="5"/>
      <c r="MTK336" s="5"/>
      <c r="MTL336" s="5"/>
      <c r="MTM336" s="5"/>
      <c r="MTN336" s="5"/>
      <c r="MTO336" s="5"/>
      <c r="MTP336" s="5"/>
      <c r="MTQ336" s="5"/>
      <c r="MTR336" s="5"/>
      <c r="MTS336" s="5"/>
      <c r="MTT336" s="5"/>
      <c r="MTU336" s="5"/>
      <c r="MTV336" s="5"/>
      <c r="MTW336" s="5"/>
      <c r="MTX336" s="5"/>
      <c r="MTY336" s="5"/>
      <c r="MTZ336" s="5"/>
      <c r="MUA336" s="5"/>
      <c r="MUB336" s="5"/>
      <c r="MUC336" s="5"/>
      <c r="MUD336" s="5"/>
      <c r="MUE336" s="5"/>
      <c r="MUF336" s="5"/>
      <c r="MUG336" s="5"/>
      <c r="MUH336" s="5"/>
      <c r="MUI336" s="5"/>
      <c r="MUJ336" s="5"/>
      <c r="MUK336" s="5"/>
      <c r="MUL336" s="5"/>
      <c r="MUM336" s="5"/>
      <c r="MUN336" s="5"/>
      <c r="MUO336" s="5"/>
      <c r="MUP336" s="5"/>
      <c r="MUQ336" s="5"/>
      <c r="MUR336" s="5"/>
      <c r="MUS336" s="5"/>
      <c r="MUT336" s="5"/>
      <c r="MUU336" s="5"/>
      <c r="MUV336" s="5"/>
      <c r="MUW336" s="5"/>
      <c r="MUX336" s="5"/>
      <c r="MUY336" s="5"/>
      <c r="MUZ336" s="5"/>
      <c r="MVA336" s="5"/>
      <c r="MVB336" s="5"/>
      <c r="MVC336" s="5"/>
      <c r="MVD336" s="5"/>
      <c r="MVE336" s="5"/>
      <c r="MVF336" s="5"/>
      <c r="MVG336" s="5"/>
      <c r="MVH336" s="5"/>
      <c r="MVI336" s="5"/>
      <c r="MVJ336" s="5"/>
      <c r="MVK336" s="5"/>
      <c r="MVL336" s="5"/>
      <c r="MVM336" s="5"/>
      <c r="MVN336" s="5"/>
      <c r="MVO336" s="5"/>
      <c r="MVP336" s="5"/>
      <c r="MVQ336" s="5"/>
      <c r="MVR336" s="5"/>
      <c r="MVS336" s="5"/>
      <c r="MVT336" s="5"/>
      <c r="MVU336" s="5"/>
      <c r="MVV336" s="5"/>
      <c r="MVW336" s="5"/>
      <c r="MVX336" s="5"/>
      <c r="MVY336" s="5"/>
      <c r="MVZ336" s="5"/>
      <c r="MWA336" s="5"/>
      <c r="MWB336" s="5"/>
      <c r="MWC336" s="5"/>
      <c r="MWD336" s="5"/>
      <c r="MWE336" s="5"/>
      <c r="MWF336" s="5"/>
      <c r="MWG336" s="5"/>
      <c r="MWH336" s="5"/>
      <c r="MWI336" s="5"/>
      <c r="MWJ336" s="5"/>
      <c r="MWK336" s="5"/>
      <c r="MWL336" s="5"/>
      <c r="MWM336" s="5"/>
      <c r="MWN336" s="5"/>
      <c r="MWO336" s="5"/>
      <c r="MWP336" s="5"/>
      <c r="MWQ336" s="5"/>
      <c r="MWR336" s="5"/>
      <c r="MWS336" s="5"/>
      <c r="MWT336" s="5"/>
      <c r="MWU336" s="5"/>
      <c r="MWV336" s="5"/>
      <c r="MWW336" s="5"/>
      <c r="MWX336" s="5"/>
      <c r="MWY336" s="5"/>
      <c r="MWZ336" s="5"/>
      <c r="MXA336" s="5"/>
      <c r="MXB336" s="5"/>
      <c r="MXC336" s="5"/>
      <c r="MXD336" s="5"/>
      <c r="MXE336" s="5"/>
      <c r="MXF336" s="5"/>
      <c r="MXG336" s="5"/>
      <c r="MXH336" s="5"/>
      <c r="MXI336" s="5"/>
      <c r="MXJ336" s="5"/>
      <c r="MXK336" s="5"/>
      <c r="MXL336" s="5"/>
      <c r="MXM336" s="5"/>
      <c r="MXN336" s="5"/>
      <c r="MXO336" s="5"/>
      <c r="MXP336" s="5"/>
      <c r="MXQ336" s="5"/>
      <c r="MXR336" s="5"/>
      <c r="MXS336" s="5"/>
      <c r="MXT336" s="5"/>
      <c r="MXU336" s="5"/>
      <c r="MXV336" s="5"/>
      <c r="MXW336" s="5"/>
      <c r="MXX336" s="5"/>
      <c r="MXY336" s="5"/>
      <c r="MXZ336" s="5"/>
      <c r="MYA336" s="5"/>
      <c r="MYB336" s="5"/>
      <c r="MYC336" s="5"/>
      <c r="MYD336" s="5"/>
      <c r="MYE336" s="5"/>
      <c r="MYF336" s="5"/>
      <c r="MYG336" s="5"/>
      <c r="MYH336" s="5"/>
      <c r="MYI336" s="5"/>
      <c r="MYJ336" s="5"/>
      <c r="MYK336" s="5"/>
      <c r="MYL336" s="5"/>
      <c r="MYM336" s="5"/>
      <c r="MYN336" s="5"/>
      <c r="MYO336" s="5"/>
      <c r="MYP336" s="5"/>
      <c r="MYQ336" s="5"/>
      <c r="MYR336" s="5"/>
      <c r="MYS336" s="5"/>
      <c r="MYT336" s="5"/>
      <c r="MYU336" s="5"/>
      <c r="MYV336" s="5"/>
      <c r="MYW336" s="5"/>
      <c r="MYX336" s="5"/>
      <c r="MYY336" s="5"/>
      <c r="MYZ336" s="5"/>
      <c r="MZA336" s="5"/>
      <c r="MZB336" s="5"/>
      <c r="MZC336" s="5"/>
      <c r="MZD336" s="5"/>
      <c r="MZE336" s="5"/>
      <c r="MZF336" s="5"/>
      <c r="MZG336" s="5"/>
      <c r="MZH336" s="5"/>
      <c r="MZI336" s="5"/>
      <c r="MZJ336" s="5"/>
      <c r="MZK336" s="5"/>
      <c r="MZL336" s="5"/>
      <c r="MZM336" s="5"/>
      <c r="MZN336" s="5"/>
      <c r="MZO336" s="5"/>
      <c r="MZP336" s="5"/>
      <c r="MZQ336" s="5"/>
      <c r="MZR336" s="5"/>
      <c r="MZS336" s="5"/>
      <c r="MZT336" s="5"/>
      <c r="MZU336" s="5"/>
      <c r="MZV336" s="5"/>
      <c r="MZW336" s="5"/>
      <c r="MZX336" s="5"/>
      <c r="MZY336" s="5"/>
      <c r="MZZ336" s="5"/>
      <c r="NAA336" s="5"/>
      <c r="NAB336" s="5"/>
      <c r="NAC336" s="5"/>
      <c r="NAD336" s="5"/>
      <c r="NAE336" s="5"/>
      <c r="NAF336" s="5"/>
      <c r="NAG336" s="5"/>
      <c r="NAH336" s="5"/>
      <c r="NAI336" s="5"/>
      <c r="NAJ336" s="5"/>
      <c r="NAK336" s="5"/>
      <c r="NAL336" s="5"/>
      <c r="NAM336" s="5"/>
      <c r="NAN336" s="5"/>
      <c r="NAO336" s="5"/>
      <c r="NAP336" s="5"/>
      <c r="NAQ336" s="5"/>
      <c r="NAR336" s="5"/>
      <c r="NAS336" s="5"/>
      <c r="NAT336" s="5"/>
      <c r="NAU336" s="5"/>
      <c r="NAV336" s="5"/>
      <c r="NAW336" s="5"/>
      <c r="NAX336" s="5"/>
      <c r="NAY336" s="5"/>
      <c r="NAZ336" s="5"/>
      <c r="NBA336" s="5"/>
      <c r="NBB336" s="5"/>
      <c r="NBC336" s="5"/>
      <c r="NBD336" s="5"/>
      <c r="NBE336" s="5"/>
      <c r="NBF336" s="5"/>
      <c r="NBG336" s="5"/>
      <c r="NBH336" s="5"/>
      <c r="NBI336" s="5"/>
      <c r="NBJ336" s="5"/>
      <c r="NBK336" s="5"/>
      <c r="NBL336" s="5"/>
      <c r="NBM336" s="5"/>
      <c r="NBN336" s="5"/>
      <c r="NBO336" s="5"/>
      <c r="NBP336" s="5"/>
      <c r="NBQ336" s="5"/>
      <c r="NBR336" s="5"/>
      <c r="NBS336" s="5"/>
      <c r="NBT336" s="5"/>
      <c r="NBU336" s="5"/>
      <c r="NBV336" s="5"/>
      <c r="NBW336" s="5"/>
      <c r="NBX336" s="5"/>
      <c r="NBY336" s="5"/>
      <c r="NBZ336" s="5"/>
      <c r="NCA336" s="5"/>
      <c r="NCB336" s="5"/>
      <c r="NCC336" s="5"/>
      <c r="NCD336" s="5"/>
      <c r="NCE336" s="5"/>
      <c r="NCF336" s="5"/>
      <c r="NCG336" s="5"/>
      <c r="NCH336" s="5"/>
      <c r="NCI336" s="5"/>
      <c r="NCJ336" s="5"/>
      <c r="NCK336" s="5"/>
      <c r="NCL336" s="5"/>
      <c r="NCM336" s="5"/>
      <c r="NCN336" s="5"/>
      <c r="NCO336" s="5"/>
      <c r="NCP336" s="5"/>
      <c r="NCQ336" s="5"/>
      <c r="NCR336" s="5"/>
      <c r="NCS336" s="5"/>
      <c r="NCT336" s="5"/>
      <c r="NCU336" s="5"/>
      <c r="NCV336" s="5"/>
      <c r="NCW336" s="5"/>
      <c r="NCX336" s="5"/>
      <c r="NCY336" s="5"/>
      <c r="NCZ336" s="5"/>
      <c r="NDA336" s="5"/>
      <c r="NDB336" s="5"/>
      <c r="NDC336" s="5"/>
      <c r="NDD336" s="5"/>
      <c r="NDE336" s="5"/>
      <c r="NDF336" s="5"/>
      <c r="NDG336" s="5"/>
      <c r="NDH336" s="5"/>
      <c r="NDI336" s="5"/>
      <c r="NDJ336" s="5"/>
      <c r="NDK336" s="5"/>
      <c r="NDL336" s="5"/>
      <c r="NDM336" s="5"/>
      <c r="NDN336" s="5"/>
      <c r="NDO336" s="5"/>
      <c r="NDP336" s="5"/>
      <c r="NDQ336" s="5"/>
      <c r="NDR336" s="5"/>
      <c r="NDS336" s="5"/>
      <c r="NDT336" s="5"/>
      <c r="NDU336" s="5"/>
      <c r="NDV336" s="5"/>
      <c r="NDW336" s="5"/>
      <c r="NDX336" s="5"/>
      <c r="NDY336" s="5"/>
      <c r="NDZ336" s="5"/>
      <c r="NEA336" s="5"/>
      <c r="NEB336" s="5"/>
      <c r="NEC336" s="5"/>
      <c r="NED336" s="5"/>
      <c r="NEE336" s="5"/>
      <c r="NEF336" s="5"/>
      <c r="NEG336" s="5"/>
      <c r="NEH336" s="5"/>
      <c r="NEI336" s="5"/>
      <c r="NEJ336" s="5"/>
      <c r="NEK336" s="5"/>
      <c r="NEL336" s="5"/>
      <c r="NEM336" s="5"/>
      <c r="NEN336" s="5"/>
      <c r="NEO336" s="5"/>
      <c r="NEP336" s="5"/>
      <c r="NEQ336" s="5"/>
      <c r="NER336" s="5"/>
      <c r="NES336" s="5"/>
      <c r="NET336" s="5"/>
      <c r="NEU336" s="5"/>
      <c r="NEV336" s="5"/>
      <c r="NEW336" s="5"/>
      <c r="NEX336" s="5"/>
      <c r="NEY336" s="5"/>
      <c r="NEZ336" s="5"/>
      <c r="NFA336" s="5"/>
      <c r="NFB336" s="5"/>
      <c r="NFC336" s="5"/>
      <c r="NFD336" s="5"/>
      <c r="NFE336" s="5"/>
      <c r="NFF336" s="5"/>
      <c r="NFG336" s="5"/>
      <c r="NFH336" s="5"/>
      <c r="NFI336" s="5"/>
      <c r="NFJ336" s="5"/>
      <c r="NFK336" s="5"/>
      <c r="NFL336" s="5"/>
      <c r="NFM336" s="5"/>
      <c r="NFN336" s="5"/>
      <c r="NFO336" s="5"/>
      <c r="NFP336" s="5"/>
      <c r="NFQ336" s="5"/>
      <c r="NFR336" s="5"/>
      <c r="NFS336" s="5"/>
      <c r="NFT336" s="5"/>
      <c r="NFU336" s="5"/>
      <c r="NFV336" s="5"/>
      <c r="NFW336" s="5"/>
      <c r="NFX336" s="5"/>
      <c r="NFY336" s="5"/>
      <c r="NFZ336" s="5"/>
      <c r="NGA336" s="5"/>
      <c r="NGB336" s="5"/>
      <c r="NGC336" s="5"/>
      <c r="NGD336" s="5"/>
      <c r="NGE336" s="5"/>
      <c r="NGF336" s="5"/>
      <c r="NGG336" s="5"/>
      <c r="NGH336" s="5"/>
      <c r="NGI336" s="5"/>
      <c r="NGJ336" s="5"/>
      <c r="NGK336" s="5"/>
      <c r="NGL336" s="5"/>
      <c r="NGM336" s="5"/>
      <c r="NGN336" s="5"/>
      <c r="NGO336" s="5"/>
      <c r="NGP336" s="5"/>
      <c r="NGQ336" s="5"/>
      <c r="NGR336" s="5"/>
      <c r="NGS336" s="5"/>
      <c r="NGT336" s="5"/>
      <c r="NGU336" s="5"/>
      <c r="NGV336" s="5"/>
      <c r="NGW336" s="5"/>
      <c r="NGX336" s="5"/>
      <c r="NGY336" s="5"/>
      <c r="NGZ336" s="5"/>
      <c r="NHA336" s="5"/>
      <c r="NHB336" s="5"/>
      <c r="NHC336" s="5"/>
      <c r="NHD336" s="5"/>
      <c r="NHE336" s="5"/>
      <c r="NHF336" s="5"/>
      <c r="NHG336" s="5"/>
      <c r="NHH336" s="5"/>
      <c r="NHI336" s="5"/>
      <c r="NHJ336" s="5"/>
      <c r="NHK336" s="5"/>
      <c r="NHL336" s="5"/>
      <c r="NHM336" s="5"/>
      <c r="NHN336" s="5"/>
      <c r="NHO336" s="5"/>
      <c r="NHP336" s="5"/>
      <c r="NHQ336" s="5"/>
      <c r="NHR336" s="5"/>
      <c r="NHS336" s="5"/>
      <c r="NHT336" s="5"/>
      <c r="NHU336" s="5"/>
      <c r="NHV336" s="5"/>
      <c r="NHW336" s="5"/>
      <c r="NHX336" s="5"/>
      <c r="NHY336" s="5"/>
      <c r="NHZ336" s="5"/>
      <c r="NIA336" s="5"/>
      <c r="NIB336" s="5"/>
      <c r="NIC336" s="5"/>
      <c r="NID336" s="5"/>
      <c r="NIE336" s="5"/>
      <c r="NIF336" s="5"/>
      <c r="NIG336" s="5"/>
      <c r="NIH336" s="5"/>
      <c r="NII336" s="5"/>
      <c r="NIJ336" s="5"/>
      <c r="NIK336" s="5"/>
      <c r="NIL336" s="5"/>
      <c r="NIM336" s="5"/>
      <c r="NIN336" s="5"/>
      <c r="NIO336" s="5"/>
      <c r="NIP336" s="5"/>
      <c r="NIQ336" s="5"/>
      <c r="NIR336" s="5"/>
      <c r="NIS336" s="5"/>
      <c r="NIT336" s="5"/>
      <c r="NIU336" s="5"/>
      <c r="NIV336" s="5"/>
      <c r="NIW336" s="5"/>
      <c r="NIX336" s="5"/>
      <c r="NIY336" s="5"/>
      <c r="NIZ336" s="5"/>
      <c r="NJA336" s="5"/>
      <c r="NJB336" s="5"/>
      <c r="NJC336" s="5"/>
      <c r="NJD336" s="5"/>
      <c r="NJE336" s="5"/>
      <c r="NJF336" s="5"/>
      <c r="NJG336" s="5"/>
      <c r="NJH336" s="5"/>
      <c r="NJI336" s="5"/>
      <c r="NJJ336" s="5"/>
      <c r="NJK336" s="5"/>
      <c r="NJL336" s="5"/>
      <c r="NJM336" s="5"/>
      <c r="NJN336" s="5"/>
      <c r="NJO336" s="5"/>
      <c r="NJP336" s="5"/>
      <c r="NJQ336" s="5"/>
      <c r="NJR336" s="5"/>
      <c r="NJS336" s="5"/>
      <c r="NJT336" s="5"/>
      <c r="NJU336" s="5"/>
      <c r="NJV336" s="5"/>
      <c r="NJW336" s="5"/>
      <c r="NJX336" s="5"/>
      <c r="NJY336" s="5"/>
      <c r="NJZ336" s="5"/>
      <c r="NKA336" s="5"/>
      <c r="NKB336" s="5"/>
      <c r="NKC336" s="5"/>
      <c r="NKD336" s="5"/>
      <c r="NKE336" s="5"/>
      <c r="NKF336" s="5"/>
      <c r="NKG336" s="5"/>
      <c r="NKH336" s="5"/>
      <c r="NKI336" s="5"/>
      <c r="NKJ336" s="5"/>
      <c r="NKK336" s="5"/>
      <c r="NKL336" s="5"/>
      <c r="NKM336" s="5"/>
      <c r="NKN336" s="5"/>
      <c r="NKO336" s="5"/>
      <c r="NKP336" s="5"/>
      <c r="NKQ336" s="5"/>
      <c r="NKR336" s="5"/>
      <c r="NKS336" s="5"/>
      <c r="NKT336" s="5"/>
      <c r="NKU336" s="5"/>
      <c r="NKV336" s="5"/>
      <c r="NKW336" s="5"/>
      <c r="NKX336" s="5"/>
      <c r="NKY336" s="5"/>
      <c r="NKZ336" s="5"/>
      <c r="NLA336" s="5"/>
      <c r="NLB336" s="5"/>
      <c r="NLC336" s="5"/>
      <c r="NLD336" s="5"/>
      <c r="NLE336" s="5"/>
      <c r="NLF336" s="5"/>
      <c r="NLG336" s="5"/>
      <c r="NLH336" s="5"/>
      <c r="NLI336" s="5"/>
      <c r="NLJ336" s="5"/>
      <c r="NLK336" s="5"/>
      <c r="NLL336" s="5"/>
      <c r="NLM336" s="5"/>
      <c r="NLN336" s="5"/>
      <c r="NLO336" s="5"/>
      <c r="NLP336" s="5"/>
      <c r="NLQ336" s="5"/>
      <c r="NLR336" s="5"/>
      <c r="NLS336" s="5"/>
      <c r="NLT336" s="5"/>
      <c r="NLU336" s="5"/>
      <c r="NLV336" s="5"/>
      <c r="NLW336" s="5"/>
      <c r="NLX336" s="5"/>
      <c r="NLY336" s="5"/>
      <c r="NLZ336" s="5"/>
      <c r="NMA336" s="5"/>
      <c r="NMB336" s="5"/>
      <c r="NMC336" s="5"/>
      <c r="NMD336" s="5"/>
      <c r="NME336" s="5"/>
      <c r="NMF336" s="5"/>
      <c r="NMG336" s="5"/>
      <c r="NMH336" s="5"/>
      <c r="NMI336" s="5"/>
      <c r="NMJ336" s="5"/>
      <c r="NMK336" s="5"/>
      <c r="NML336" s="5"/>
      <c r="NMM336" s="5"/>
      <c r="NMN336" s="5"/>
      <c r="NMO336" s="5"/>
      <c r="NMP336" s="5"/>
      <c r="NMQ336" s="5"/>
      <c r="NMR336" s="5"/>
      <c r="NMS336" s="5"/>
      <c r="NMT336" s="5"/>
      <c r="NMU336" s="5"/>
      <c r="NMV336" s="5"/>
      <c r="NMW336" s="5"/>
      <c r="NMX336" s="5"/>
      <c r="NMY336" s="5"/>
      <c r="NMZ336" s="5"/>
      <c r="NNA336" s="5"/>
      <c r="NNB336" s="5"/>
      <c r="NNC336" s="5"/>
      <c r="NND336" s="5"/>
      <c r="NNE336" s="5"/>
      <c r="NNF336" s="5"/>
      <c r="NNG336" s="5"/>
      <c r="NNH336" s="5"/>
      <c r="NNI336" s="5"/>
      <c r="NNJ336" s="5"/>
      <c r="NNK336" s="5"/>
      <c r="NNL336" s="5"/>
      <c r="NNM336" s="5"/>
      <c r="NNN336" s="5"/>
      <c r="NNO336" s="5"/>
      <c r="NNP336" s="5"/>
      <c r="NNQ336" s="5"/>
      <c r="NNR336" s="5"/>
      <c r="NNS336" s="5"/>
      <c r="NNT336" s="5"/>
      <c r="NNU336" s="5"/>
      <c r="NNV336" s="5"/>
      <c r="NNW336" s="5"/>
      <c r="NNX336" s="5"/>
      <c r="NNY336" s="5"/>
      <c r="NNZ336" s="5"/>
      <c r="NOA336" s="5"/>
      <c r="NOB336" s="5"/>
      <c r="NOC336" s="5"/>
      <c r="NOD336" s="5"/>
      <c r="NOE336" s="5"/>
      <c r="NOF336" s="5"/>
      <c r="NOG336" s="5"/>
      <c r="NOH336" s="5"/>
      <c r="NOI336" s="5"/>
      <c r="NOJ336" s="5"/>
      <c r="NOK336" s="5"/>
      <c r="NOL336" s="5"/>
      <c r="NOM336" s="5"/>
      <c r="NON336" s="5"/>
      <c r="NOO336" s="5"/>
      <c r="NOP336" s="5"/>
      <c r="NOQ336" s="5"/>
      <c r="NOR336" s="5"/>
      <c r="NOS336" s="5"/>
      <c r="NOT336" s="5"/>
      <c r="NOU336" s="5"/>
      <c r="NOV336" s="5"/>
      <c r="NOW336" s="5"/>
      <c r="NOX336" s="5"/>
      <c r="NOY336" s="5"/>
      <c r="NOZ336" s="5"/>
      <c r="NPA336" s="5"/>
      <c r="NPB336" s="5"/>
      <c r="NPC336" s="5"/>
      <c r="NPD336" s="5"/>
      <c r="NPE336" s="5"/>
      <c r="NPF336" s="5"/>
      <c r="NPG336" s="5"/>
      <c r="NPH336" s="5"/>
      <c r="NPI336" s="5"/>
      <c r="NPJ336" s="5"/>
      <c r="NPK336" s="5"/>
      <c r="NPL336" s="5"/>
      <c r="NPM336" s="5"/>
      <c r="NPN336" s="5"/>
      <c r="NPO336" s="5"/>
      <c r="NPP336" s="5"/>
      <c r="NPQ336" s="5"/>
      <c r="NPR336" s="5"/>
      <c r="NPS336" s="5"/>
      <c r="NPT336" s="5"/>
      <c r="NPU336" s="5"/>
      <c r="NPV336" s="5"/>
      <c r="NPW336" s="5"/>
      <c r="NPX336" s="5"/>
      <c r="NPY336" s="5"/>
      <c r="NPZ336" s="5"/>
      <c r="NQA336" s="5"/>
      <c r="NQB336" s="5"/>
      <c r="NQC336" s="5"/>
      <c r="NQD336" s="5"/>
      <c r="NQE336" s="5"/>
      <c r="NQF336" s="5"/>
      <c r="NQG336" s="5"/>
      <c r="NQH336" s="5"/>
      <c r="NQI336" s="5"/>
      <c r="NQJ336" s="5"/>
      <c r="NQK336" s="5"/>
      <c r="NQL336" s="5"/>
      <c r="NQM336" s="5"/>
      <c r="NQN336" s="5"/>
      <c r="NQO336" s="5"/>
      <c r="NQP336" s="5"/>
      <c r="NQQ336" s="5"/>
      <c r="NQR336" s="5"/>
      <c r="NQS336" s="5"/>
      <c r="NQT336" s="5"/>
      <c r="NQU336" s="5"/>
      <c r="NQV336" s="5"/>
      <c r="NQW336" s="5"/>
      <c r="NQX336" s="5"/>
      <c r="NQY336" s="5"/>
      <c r="NQZ336" s="5"/>
      <c r="NRA336" s="5"/>
      <c r="NRB336" s="5"/>
      <c r="NRC336" s="5"/>
      <c r="NRD336" s="5"/>
      <c r="NRE336" s="5"/>
      <c r="NRF336" s="5"/>
      <c r="NRG336" s="5"/>
      <c r="NRH336" s="5"/>
      <c r="NRI336" s="5"/>
      <c r="NRJ336" s="5"/>
      <c r="NRK336" s="5"/>
      <c r="NRL336" s="5"/>
      <c r="NRM336" s="5"/>
      <c r="NRN336" s="5"/>
      <c r="NRO336" s="5"/>
      <c r="NRP336" s="5"/>
      <c r="NRQ336" s="5"/>
      <c r="NRR336" s="5"/>
      <c r="NRS336" s="5"/>
      <c r="NRT336" s="5"/>
      <c r="NRU336" s="5"/>
      <c r="NRV336" s="5"/>
      <c r="NRW336" s="5"/>
      <c r="NRX336" s="5"/>
      <c r="NRY336" s="5"/>
      <c r="NRZ336" s="5"/>
      <c r="NSA336" s="5"/>
      <c r="NSB336" s="5"/>
      <c r="NSC336" s="5"/>
      <c r="NSD336" s="5"/>
      <c r="NSE336" s="5"/>
      <c r="NSF336" s="5"/>
      <c r="NSG336" s="5"/>
      <c r="NSH336" s="5"/>
      <c r="NSI336" s="5"/>
      <c r="NSJ336" s="5"/>
      <c r="NSK336" s="5"/>
      <c r="NSL336" s="5"/>
      <c r="NSM336" s="5"/>
      <c r="NSN336" s="5"/>
      <c r="NSO336" s="5"/>
      <c r="NSP336" s="5"/>
      <c r="NSQ336" s="5"/>
      <c r="NSR336" s="5"/>
      <c r="NSS336" s="5"/>
      <c r="NST336" s="5"/>
      <c r="NSU336" s="5"/>
      <c r="NSV336" s="5"/>
      <c r="NSW336" s="5"/>
      <c r="NSX336" s="5"/>
      <c r="NSY336" s="5"/>
      <c r="NSZ336" s="5"/>
      <c r="NTA336" s="5"/>
      <c r="NTB336" s="5"/>
      <c r="NTC336" s="5"/>
      <c r="NTD336" s="5"/>
      <c r="NTE336" s="5"/>
      <c r="NTF336" s="5"/>
      <c r="NTG336" s="5"/>
      <c r="NTH336" s="5"/>
      <c r="NTI336" s="5"/>
      <c r="NTJ336" s="5"/>
      <c r="NTK336" s="5"/>
      <c r="NTL336" s="5"/>
      <c r="NTM336" s="5"/>
      <c r="NTN336" s="5"/>
      <c r="NTO336" s="5"/>
      <c r="NTP336" s="5"/>
      <c r="NTQ336" s="5"/>
      <c r="NTR336" s="5"/>
      <c r="NTS336" s="5"/>
      <c r="NTT336" s="5"/>
      <c r="NTU336" s="5"/>
      <c r="NTV336" s="5"/>
      <c r="NTW336" s="5"/>
      <c r="NTX336" s="5"/>
      <c r="NTY336" s="5"/>
      <c r="NTZ336" s="5"/>
      <c r="NUA336" s="5"/>
      <c r="NUB336" s="5"/>
      <c r="NUC336" s="5"/>
      <c r="NUD336" s="5"/>
      <c r="NUE336" s="5"/>
      <c r="NUF336" s="5"/>
      <c r="NUG336" s="5"/>
      <c r="NUH336" s="5"/>
      <c r="NUI336" s="5"/>
      <c r="NUJ336" s="5"/>
      <c r="NUK336" s="5"/>
      <c r="NUL336" s="5"/>
      <c r="NUM336" s="5"/>
      <c r="NUN336" s="5"/>
      <c r="NUO336" s="5"/>
      <c r="NUP336" s="5"/>
      <c r="NUQ336" s="5"/>
      <c r="NUR336" s="5"/>
      <c r="NUS336" s="5"/>
      <c r="NUT336" s="5"/>
      <c r="NUU336" s="5"/>
      <c r="NUV336" s="5"/>
      <c r="NUW336" s="5"/>
      <c r="NUX336" s="5"/>
      <c r="NUY336" s="5"/>
      <c r="NUZ336" s="5"/>
      <c r="NVA336" s="5"/>
      <c r="NVB336" s="5"/>
      <c r="NVC336" s="5"/>
      <c r="NVD336" s="5"/>
      <c r="NVE336" s="5"/>
      <c r="NVF336" s="5"/>
      <c r="NVG336" s="5"/>
      <c r="NVH336" s="5"/>
      <c r="NVI336" s="5"/>
      <c r="NVJ336" s="5"/>
      <c r="NVK336" s="5"/>
      <c r="NVL336" s="5"/>
      <c r="NVM336" s="5"/>
      <c r="NVN336" s="5"/>
      <c r="NVO336" s="5"/>
      <c r="NVP336" s="5"/>
      <c r="NVQ336" s="5"/>
      <c r="NVR336" s="5"/>
      <c r="NVS336" s="5"/>
      <c r="NVT336" s="5"/>
      <c r="NVU336" s="5"/>
      <c r="NVV336" s="5"/>
      <c r="NVW336" s="5"/>
      <c r="NVX336" s="5"/>
      <c r="NVY336" s="5"/>
      <c r="NVZ336" s="5"/>
      <c r="NWA336" s="5"/>
      <c r="NWB336" s="5"/>
      <c r="NWC336" s="5"/>
      <c r="NWD336" s="5"/>
      <c r="NWE336" s="5"/>
      <c r="NWF336" s="5"/>
      <c r="NWG336" s="5"/>
      <c r="NWH336" s="5"/>
      <c r="NWI336" s="5"/>
      <c r="NWJ336" s="5"/>
      <c r="NWK336" s="5"/>
      <c r="NWL336" s="5"/>
      <c r="NWM336" s="5"/>
      <c r="NWN336" s="5"/>
      <c r="NWO336" s="5"/>
      <c r="NWP336" s="5"/>
      <c r="NWQ336" s="5"/>
      <c r="NWR336" s="5"/>
      <c r="NWS336" s="5"/>
      <c r="NWT336" s="5"/>
      <c r="NWU336" s="5"/>
      <c r="NWV336" s="5"/>
      <c r="NWW336" s="5"/>
      <c r="NWX336" s="5"/>
      <c r="NWY336" s="5"/>
      <c r="NWZ336" s="5"/>
      <c r="NXA336" s="5"/>
      <c r="NXB336" s="5"/>
      <c r="NXC336" s="5"/>
      <c r="NXD336" s="5"/>
      <c r="NXE336" s="5"/>
      <c r="NXF336" s="5"/>
      <c r="NXG336" s="5"/>
      <c r="NXH336" s="5"/>
      <c r="NXI336" s="5"/>
      <c r="NXJ336" s="5"/>
      <c r="NXK336" s="5"/>
      <c r="NXL336" s="5"/>
      <c r="NXM336" s="5"/>
      <c r="NXN336" s="5"/>
      <c r="NXO336" s="5"/>
      <c r="NXP336" s="5"/>
      <c r="NXQ336" s="5"/>
      <c r="NXR336" s="5"/>
      <c r="NXS336" s="5"/>
      <c r="NXT336" s="5"/>
      <c r="NXU336" s="5"/>
      <c r="NXV336" s="5"/>
      <c r="NXW336" s="5"/>
      <c r="NXX336" s="5"/>
      <c r="NXY336" s="5"/>
      <c r="NXZ336" s="5"/>
      <c r="NYA336" s="5"/>
      <c r="NYB336" s="5"/>
      <c r="NYC336" s="5"/>
      <c r="NYD336" s="5"/>
      <c r="NYE336" s="5"/>
      <c r="NYF336" s="5"/>
      <c r="NYG336" s="5"/>
      <c r="NYH336" s="5"/>
      <c r="NYI336" s="5"/>
      <c r="NYJ336" s="5"/>
      <c r="NYK336" s="5"/>
      <c r="NYL336" s="5"/>
      <c r="NYM336" s="5"/>
      <c r="NYN336" s="5"/>
      <c r="NYO336" s="5"/>
      <c r="NYP336" s="5"/>
      <c r="NYQ336" s="5"/>
      <c r="NYR336" s="5"/>
      <c r="NYS336" s="5"/>
      <c r="NYT336" s="5"/>
      <c r="NYU336" s="5"/>
      <c r="NYV336" s="5"/>
      <c r="NYW336" s="5"/>
      <c r="NYX336" s="5"/>
      <c r="NYY336" s="5"/>
      <c r="NYZ336" s="5"/>
      <c r="NZA336" s="5"/>
      <c r="NZB336" s="5"/>
      <c r="NZC336" s="5"/>
      <c r="NZD336" s="5"/>
      <c r="NZE336" s="5"/>
      <c r="NZF336" s="5"/>
      <c r="NZG336" s="5"/>
      <c r="NZH336" s="5"/>
      <c r="NZI336" s="5"/>
      <c r="NZJ336" s="5"/>
      <c r="NZK336" s="5"/>
      <c r="NZL336" s="5"/>
      <c r="NZM336" s="5"/>
      <c r="NZN336" s="5"/>
      <c r="NZO336" s="5"/>
      <c r="NZP336" s="5"/>
      <c r="NZQ336" s="5"/>
      <c r="NZR336" s="5"/>
      <c r="NZS336" s="5"/>
      <c r="NZT336" s="5"/>
      <c r="NZU336" s="5"/>
      <c r="NZV336" s="5"/>
      <c r="NZW336" s="5"/>
      <c r="NZX336" s="5"/>
      <c r="NZY336" s="5"/>
      <c r="NZZ336" s="5"/>
      <c r="OAA336" s="5"/>
      <c r="OAB336" s="5"/>
      <c r="OAC336" s="5"/>
      <c r="OAD336" s="5"/>
      <c r="OAE336" s="5"/>
      <c r="OAF336" s="5"/>
      <c r="OAG336" s="5"/>
      <c r="OAH336" s="5"/>
      <c r="OAI336" s="5"/>
      <c r="OAJ336" s="5"/>
      <c r="OAK336" s="5"/>
      <c r="OAL336" s="5"/>
      <c r="OAM336" s="5"/>
      <c r="OAN336" s="5"/>
      <c r="OAO336" s="5"/>
      <c r="OAP336" s="5"/>
      <c r="OAQ336" s="5"/>
      <c r="OAR336" s="5"/>
      <c r="OAS336" s="5"/>
      <c r="OAT336" s="5"/>
      <c r="OAU336" s="5"/>
      <c r="OAV336" s="5"/>
      <c r="OAW336" s="5"/>
      <c r="OAX336" s="5"/>
      <c r="OAY336" s="5"/>
      <c r="OAZ336" s="5"/>
      <c r="OBA336" s="5"/>
      <c r="OBB336" s="5"/>
      <c r="OBC336" s="5"/>
      <c r="OBD336" s="5"/>
      <c r="OBE336" s="5"/>
      <c r="OBF336" s="5"/>
      <c r="OBG336" s="5"/>
      <c r="OBH336" s="5"/>
      <c r="OBI336" s="5"/>
      <c r="OBJ336" s="5"/>
      <c r="OBK336" s="5"/>
      <c r="OBL336" s="5"/>
      <c r="OBM336" s="5"/>
      <c r="OBN336" s="5"/>
      <c r="OBO336" s="5"/>
      <c r="OBP336" s="5"/>
      <c r="OBQ336" s="5"/>
      <c r="OBR336" s="5"/>
      <c r="OBS336" s="5"/>
      <c r="OBT336" s="5"/>
      <c r="OBU336" s="5"/>
      <c r="OBV336" s="5"/>
      <c r="OBW336" s="5"/>
      <c r="OBX336" s="5"/>
      <c r="OBY336" s="5"/>
      <c r="OBZ336" s="5"/>
      <c r="OCA336" s="5"/>
      <c r="OCB336" s="5"/>
      <c r="OCC336" s="5"/>
      <c r="OCD336" s="5"/>
      <c r="OCE336" s="5"/>
      <c r="OCF336" s="5"/>
      <c r="OCG336" s="5"/>
      <c r="OCH336" s="5"/>
      <c r="OCI336" s="5"/>
      <c r="OCJ336" s="5"/>
      <c r="OCK336" s="5"/>
      <c r="OCL336" s="5"/>
      <c r="OCM336" s="5"/>
      <c r="OCN336" s="5"/>
      <c r="OCO336" s="5"/>
      <c r="OCP336" s="5"/>
      <c r="OCQ336" s="5"/>
      <c r="OCR336" s="5"/>
      <c r="OCS336" s="5"/>
      <c r="OCT336" s="5"/>
      <c r="OCU336" s="5"/>
      <c r="OCV336" s="5"/>
      <c r="OCW336" s="5"/>
      <c r="OCX336" s="5"/>
      <c r="OCY336" s="5"/>
      <c r="OCZ336" s="5"/>
      <c r="ODA336" s="5"/>
      <c r="ODB336" s="5"/>
      <c r="ODC336" s="5"/>
      <c r="ODD336" s="5"/>
      <c r="ODE336" s="5"/>
      <c r="ODF336" s="5"/>
      <c r="ODG336" s="5"/>
      <c r="ODH336" s="5"/>
      <c r="ODI336" s="5"/>
      <c r="ODJ336" s="5"/>
      <c r="ODK336" s="5"/>
      <c r="ODL336" s="5"/>
      <c r="ODM336" s="5"/>
      <c r="ODN336" s="5"/>
      <c r="ODO336" s="5"/>
      <c r="ODP336" s="5"/>
      <c r="ODQ336" s="5"/>
      <c r="ODR336" s="5"/>
      <c r="ODS336" s="5"/>
      <c r="ODT336" s="5"/>
      <c r="ODU336" s="5"/>
      <c r="ODV336" s="5"/>
      <c r="ODW336" s="5"/>
      <c r="ODX336" s="5"/>
      <c r="ODY336" s="5"/>
      <c r="ODZ336" s="5"/>
      <c r="OEA336" s="5"/>
      <c r="OEB336" s="5"/>
      <c r="OEC336" s="5"/>
      <c r="OED336" s="5"/>
      <c r="OEE336" s="5"/>
      <c r="OEF336" s="5"/>
      <c r="OEG336" s="5"/>
      <c r="OEH336" s="5"/>
      <c r="OEI336" s="5"/>
      <c r="OEJ336" s="5"/>
      <c r="OEK336" s="5"/>
      <c r="OEL336" s="5"/>
      <c r="OEM336" s="5"/>
      <c r="OEN336" s="5"/>
      <c r="OEO336" s="5"/>
      <c r="OEP336" s="5"/>
      <c r="OEQ336" s="5"/>
      <c r="OER336" s="5"/>
      <c r="OES336" s="5"/>
      <c r="OET336" s="5"/>
      <c r="OEU336" s="5"/>
      <c r="OEV336" s="5"/>
      <c r="OEW336" s="5"/>
      <c r="OEX336" s="5"/>
      <c r="OEY336" s="5"/>
      <c r="OEZ336" s="5"/>
      <c r="OFA336" s="5"/>
      <c r="OFB336" s="5"/>
      <c r="OFC336" s="5"/>
      <c r="OFD336" s="5"/>
      <c r="OFE336" s="5"/>
      <c r="OFF336" s="5"/>
      <c r="OFG336" s="5"/>
      <c r="OFH336" s="5"/>
      <c r="OFI336" s="5"/>
      <c r="OFJ336" s="5"/>
      <c r="OFK336" s="5"/>
      <c r="OFL336" s="5"/>
      <c r="OFM336" s="5"/>
      <c r="OFN336" s="5"/>
      <c r="OFO336" s="5"/>
      <c r="OFP336" s="5"/>
      <c r="OFQ336" s="5"/>
      <c r="OFR336" s="5"/>
      <c r="OFS336" s="5"/>
      <c r="OFT336" s="5"/>
      <c r="OFU336" s="5"/>
      <c r="OFV336" s="5"/>
      <c r="OFW336" s="5"/>
      <c r="OFX336" s="5"/>
      <c r="OFY336" s="5"/>
      <c r="OFZ336" s="5"/>
      <c r="OGA336" s="5"/>
      <c r="OGB336" s="5"/>
      <c r="OGC336" s="5"/>
      <c r="OGD336" s="5"/>
      <c r="OGE336" s="5"/>
      <c r="OGF336" s="5"/>
      <c r="OGG336" s="5"/>
      <c r="OGH336" s="5"/>
      <c r="OGI336" s="5"/>
      <c r="OGJ336" s="5"/>
      <c r="OGK336" s="5"/>
      <c r="OGL336" s="5"/>
      <c r="OGM336" s="5"/>
      <c r="OGN336" s="5"/>
      <c r="OGO336" s="5"/>
      <c r="OGP336" s="5"/>
      <c r="OGQ336" s="5"/>
      <c r="OGR336" s="5"/>
      <c r="OGS336" s="5"/>
      <c r="OGT336" s="5"/>
      <c r="OGU336" s="5"/>
      <c r="OGV336" s="5"/>
      <c r="OGW336" s="5"/>
      <c r="OGX336" s="5"/>
      <c r="OGY336" s="5"/>
      <c r="OGZ336" s="5"/>
      <c r="OHA336" s="5"/>
      <c r="OHB336" s="5"/>
      <c r="OHC336" s="5"/>
      <c r="OHD336" s="5"/>
      <c r="OHE336" s="5"/>
      <c r="OHF336" s="5"/>
      <c r="OHG336" s="5"/>
      <c r="OHH336" s="5"/>
      <c r="OHI336" s="5"/>
      <c r="OHJ336" s="5"/>
      <c r="OHK336" s="5"/>
      <c r="OHL336" s="5"/>
      <c r="OHM336" s="5"/>
      <c r="OHN336" s="5"/>
      <c r="OHO336" s="5"/>
      <c r="OHP336" s="5"/>
      <c r="OHQ336" s="5"/>
      <c r="OHR336" s="5"/>
      <c r="OHS336" s="5"/>
      <c r="OHT336" s="5"/>
      <c r="OHU336" s="5"/>
      <c r="OHV336" s="5"/>
      <c r="OHW336" s="5"/>
      <c r="OHX336" s="5"/>
      <c r="OHY336" s="5"/>
      <c r="OHZ336" s="5"/>
      <c r="OIA336" s="5"/>
      <c r="OIB336" s="5"/>
      <c r="OIC336" s="5"/>
      <c r="OID336" s="5"/>
      <c r="OIE336" s="5"/>
      <c r="OIF336" s="5"/>
      <c r="OIG336" s="5"/>
      <c r="OIH336" s="5"/>
      <c r="OII336" s="5"/>
      <c r="OIJ336" s="5"/>
      <c r="OIK336" s="5"/>
      <c r="OIL336" s="5"/>
      <c r="OIM336" s="5"/>
      <c r="OIN336" s="5"/>
      <c r="OIO336" s="5"/>
      <c r="OIP336" s="5"/>
      <c r="OIQ336" s="5"/>
      <c r="OIR336" s="5"/>
      <c r="OIS336" s="5"/>
      <c r="OIT336" s="5"/>
      <c r="OIU336" s="5"/>
      <c r="OIV336" s="5"/>
      <c r="OIW336" s="5"/>
      <c r="OIX336" s="5"/>
      <c r="OIY336" s="5"/>
      <c r="OIZ336" s="5"/>
      <c r="OJA336" s="5"/>
      <c r="OJB336" s="5"/>
      <c r="OJC336" s="5"/>
      <c r="OJD336" s="5"/>
      <c r="OJE336" s="5"/>
      <c r="OJF336" s="5"/>
      <c r="OJG336" s="5"/>
      <c r="OJH336" s="5"/>
      <c r="OJI336" s="5"/>
      <c r="OJJ336" s="5"/>
      <c r="OJK336" s="5"/>
      <c r="OJL336" s="5"/>
      <c r="OJM336" s="5"/>
      <c r="OJN336" s="5"/>
      <c r="OJO336" s="5"/>
      <c r="OJP336" s="5"/>
      <c r="OJQ336" s="5"/>
      <c r="OJR336" s="5"/>
      <c r="OJS336" s="5"/>
      <c r="OJT336" s="5"/>
      <c r="OJU336" s="5"/>
      <c r="OJV336" s="5"/>
      <c r="OJW336" s="5"/>
      <c r="OJX336" s="5"/>
      <c r="OJY336" s="5"/>
      <c r="OJZ336" s="5"/>
      <c r="OKA336" s="5"/>
      <c r="OKB336" s="5"/>
      <c r="OKC336" s="5"/>
      <c r="OKD336" s="5"/>
      <c r="OKE336" s="5"/>
      <c r="OKF336" s="5"/>
      <c r="OKG336" s="5"/>
      <c r="OKH336" s="5"/>
      <c r="OKI336" s="5"/>
      <c r="OKJ336" s="5"/>
      <c r="OKK336" s="5"/>
      <c r="OKL336" s="5"/>
      <c r="OKM336" s="5"/>
      <c r="OKN336" s="5"/>
      <c r="OKO336" s="5"/>
      <c r="OKP336" s="5"/>
      <c r="OKQ336" s="5"/>
      <c r="OKR336" s="5"/>
      <c r="OKS336" s="5"/>
      <c r="OKT336" s="5"/>
      <c r="OKU336" s="5"/>
      <c r="OKV336" s="5"/>
      <c r="OKW336" s="5"/>
      <c r="OKX336" s="5"/>
      <c r="OKY336" s="5"/>
      <c r="OKZ336" s="5"/>
      <c r="OLA336" s="5"/>
      <c r="OLB336" s="5"/>
      <c r="OLC336" s="5"/>
      <c r="OLD336" s="5"/>
      <c r="OLE336" s="5"/>
      <c r="OLF336" s="5"/>
      <c r="OLG336" s="5"/>
      <c r="OLH336" s="5"/>
      <c r="OLI336" s="5"/>
      <c r="OLJ336" s="5"/>
      <c r="OLK336" s="5"/>
      <c r="OLL336" s="5"/>
      <c r="OLM336" s="5"/>
      <c r="OLN336" s="5"/>
      <c r="OLO336" s="5"/>
      <c r="OLP336" s="5"/>
      <c r="OLQ336" s="5"/>
      <c r="OLR336" s="5"/>
      <c r="OLS336" s="5"/>
      <c r="OLT336" s="5"/>
      <c r="OLU336" s="5"/>
      <c r="OLV336" s="5"/>
      <c r="OLW336" s="5"/>
      <c r="OLX336" s="5"/>
      <c r="OLY336" s="5"/>
      <c r="OLZ336" s="5"/>
      <c r="OMA336" s="5"/>
      <c r="OMB336" s="5"/>
      <c r="OMC336" s="5"/>
      <c r="OMD336" s="5"/>
      <c r="OME336" s="5"/>
      <c r="OMF336" s="5"/>
      <c r="OMG336" s="5"/>
      <c r="OMH336" s="5"/>
      <c r="OMI336" s="5"/>
      <c r="OMJ336" s="5"/>
      <c r="OMK336" s="5"/>
      <c r="OML336" s="5"/>
      <c r="OMM336" s="5"/>
      <c r="OMN336" s="5"/>
      <c r="OMO336" s="5"/>
      <c r="OMP336" s="5"/>
      <c r="OMQ336" s="5"/>
      <c r="OMR336" s="5"/>
      <c r="OMS336" s="5"/>
      <c r="OMT336" s="5"/>
      <c r="OMU336" s="5"/>
      <c r="OMV336" s="5"/>
      <c r="OMW336" s="5"/>
      <c r="OMX336" s="5"/>
      <c r="OMY336" s="5"/>
      <c r="OMZ336" s="5"/>
      <c r="ONA336" s="5"/>
      <c r="ONB336" s="5"/>
      <c r="ONC336" s="5"/>
      <c r="OND336" s="5"/>
      <c r="ONE336" s="5"/>
      <c r="ONF336" s="5"/>
      <c r="ONG336" s="5"/>
      <c r="ONH336" s="5"/>
      <c r="ONI336" s="5"/>
      <c r="ONJ336" s="5"/>
      <c r="ONK336" s="5"/>
      <c r="ONL336" s="5"/>
      <c r="ONM336" s="5"/>
      <c r="ONN336" s="5"/>
      <c r="ONO336" s="5"/>
      <c r="ONP336" s="5"/>
      <c r="ONQ336" s="5"/>
      <c r="ONR336" s="5"/>
      <c r="ONS336" s="5"/>
      <c r="ONT336" s="5"/>
      <c r="ONU336" s="5"/>
      <c r="ONV336" s="5"/>
      <c r="ONW336" s="5"/>
      <c r="ONX336" s="5"/>
      <c r="ONY336" s="5"/>
      <c r="ONZ336" s="5"/>
      <c r="OOA336" s="5"/>
      <c r="OOB336" s="5"/>
      <c r="OOC336" s="5"/>
      <c r="OOD336" s="5"/>
      <c r="OOE336" s="5"/>
      <c r="OOF336" s="5"/>
      <c r="OOG336" s="5"/>
      <c r="OOH336" s="5"/>
      <c r="OOI336" s="5"/>
      <c r="OOJ336" s="5"/>
      <c r="OOK336" s="5"/>
      <c r="OOL336" s="5"/>
      <c r="OOM336" s="5"/>
      <c r="OON336" s="5"/>
      <c r="OOO336" s="5"/>
      <c r="OOP336" s="5"/>
      <c r="OOQ336" s="5"/>
      <c r="OOR336" s="5"/>
      <c r="OOS336" s="5"/>
      <c r="OOT336" s="5"/>
      <c r="OOU336" s="5"/>
      <c r="OOV336" s="5"/>
      <c r="OOW336" s="5"/>
      <c r="OOX336" s="5"/>
      <c r="OOY336" s="5"/>
      <c r="OOZ336" s="5"/>
      <c r="OPA336" s="5"/>
      <c r="OPB336" s="5"/>
      <c r="OPC336" s="5"/>
      <c r="OPD336" s="5"/>
      <c r="OPE336" s="5"/>
      <c r="OPF336" s="5"/>
      <c r="OPG336" s="5"/>
      <c r="OPH336" s="5"/>
      <c r="OPI336" s="5"/>
      <c r="OPJ336" s="5"/>
      <c r="OPK336" s="5"/>
      <c r="OPL336" s="5"/>
      <c r="OPM336" s="5"/>
      <c r="OPN336" s="5"/>
      <c r="OPO336" s="5"/>
      <c r="OPP336" s="5"/>
      <c r="OPQ336" s="5"/>
      <c r="OPR336" s="5"/>
      <c r="OPS336" s="5"/>
      <c r="OPT336" s="5"/>
      <c r="OPU336" s="5"/>
      <c r="OPV336" s="5"/>
      <c r="OPW336" s="5"/>
      <c r="OPX336" s="5"/>
      <c r="OPY336" s="5"/>
      <c r="OPZ336" s="5"/>
      <c r="OQA336" s="5"/>
      <c r="OQB336" s="5"/>
      <c r="OQC336" s="5"/>
      <c r="OQD336" s="5"/>
      <c r="OQE336" s="5"/>
      <c r="OQF336" s="5"/>
      <c r="OQG336" s="5"/>
      <c r="OQH336" s="5"/>
      <c r="OQI336" s="5"/>
      <c r="OQJ336" s="5"/>
      <c r="OQK336" s="5"/>
      <c r="OQL336" s="5"/>
      <c r="OQM336" s="5"/>
      <c r="OQN336" s="5"/>
      <c r="OQO336" s="5"/>
      <c r="OQP336" s="5"/>
      <c r="OQQ336" s="5"/>
      <c r="OQR336" s="5"/>
      <c r="OQS336" s="5"/>
      <c r="OQT336" s="5"/>
      <c r="OQU336" s="5"/>
      <c r="OQV336" s="5"/>
      <c r="OQW336" s="5"/>
      <c r="OQX336" s="5"/>
      <c r="OQY336" s="5"/>
      <c r="OQZ336" s="5"/>
      <c r="ORA336" s="5"/>
      <c r="ORB336" s="5"/>
      <c r="ORC336" s="5"/>
      <c r="ORD336" s="5"/>
      <c r="ORE336" s="5"/>
      <c r="ORF336" s="5"/>
      <c r="ORG336" s="5"/>
      <c r="ORH336" s="5"/>
      <c r="ORI336" s="5"/>
      <c r="ORJ336" s="5"/>
      <c r="ORK336" s="5"/>
      <c r="ORL336" s="5"/>
      <c r="ORM336" s="5"/>
      <c r="ORN336" s="5"/>
      <c r="ORO336" s="5"/>
      <c r="ORP336" s="5"/>
      <c r="ORQ336" s="5"/>
      <c r="ORR336" s="5"/>
      <c r="ORS336" s="5"/>
      <c r="ORT336" s="5"/>
      <c r="ORU336" s="5"/>
      <c r="ORV336" s="5"/>
      <c r="ORW336" s="5"/>
      <c r="ORX336" s="5"/>
      <c r="ORY336" s="5"/>
      <c r="ORZ336" s="5"/>
      <c r="OSA336" s="5"/>
      <c r="OSB336" s="5"/>
      <c r="OSC336" s="5"/>
      <c r="OSD336" s="5"/>
      <c r="OSE336" s="5"/>
      <c r="OSF336" s="5"/>
      <c r="OSG336" s="5"/>
      <c r="OSH336" s="5"/>
      <c r="OSI336" s="5"/>
      <c r="OSJ336" s="5"/>
      <c r="OSK336" s="5"/>
      <c r="OSL336" s="5"/>
      <c r="OSM336" s="5"/>
      <c r="OSN336" s="5"/>
      <c r="OSO336" s="5"/>
      <c r="OSP336" s="5"/>
      <c r="OSQ336" s="5"/>
      <c r="OSR336" s="5"/>
      <c r="OSS336" s="5"/>
      <c r="OST336" s="5"/>
      <c r="OSU336" s="5"/>
      <c r="OSV336" s="5"/>
      <c r="OSW336" s="5"/>
      <c r="OSX336" s="5"/>
      <c r="OSY336" s="5"/>
      <c r="OSZ336" s="5"/>
      <c r="OTA336" s="5"/>
      <c r="OTB336" s="5"/>
      <c r="OTC336" s="5"/>
      <c r="OTD336" s="5"/>
      <c r="OTE336" s="5"/>
      <c r="OTF336" s="5"/>
      <c r="OTG336" s="5"/>
      <c r="OTH336" s="5"/>
      <c r="OTI336" s="5"/>
      <c r="OTJ336" s="5"/>
      <c r="OTK336" s="5"/>
      <c r="OTL336" s="5"/>
      <c r="OTM336" s="5"/>
      <c r="OTN336" s="5"/>
      <c r="OTO336" s="5"/>
      <c r="OTP336" s="5"/>
      <c r="OTQ336" s="5"/>
      <c r="OTR336" s="5"/>
      <c r="OTS336" s="5"/>
      <c r="OTT336" s="5"/>
      <c r="OTU336" s="5"/>
      <c r="OTV336" s="5"/>
      <c r="OTW336" s="5"/>
      <c r="OTX336" s="5"/>
      <c r="OTY336" s="5"/>
      <c r="OTZ336" s="5"/>
      <c r="OUA336" s="5"/>
      <c r="OUB336" s="5"/>
      <c r="OUC336" s="5"/>
      <c r="OUD336" s="5"/>
      <c r="OUE336" s="5"/>
      <c r="OUF336" s="5"/>
      <c r="OUG336" s="5"/>
      <c r="OUH336" s="5"/>
      <c r="OUI336" s="5"/>
      <c r="OUJ336" s="5"/>
      <c r="OUK336" s="5"/>
      <c r="OUL336" s="5"/>
      <c r="OUM336" s="5"/>
      <c r="OUN336" s="5"/>
      <c r="OUO336" s="5"/>
      <c r="OUP336" s="5"/>
      <c r="OUQ336" s="5"/>
      <c r="OUR336" s="5"/>
      <c r="OUS336" s="5"/>
      <c r="OUT336" s="5"/>
      <c r="OUU336" s="5"/>
      <c r="OUV336" s="5"/>
      <c r="OUW336" s="5"/>
      <c r="OUX336" s="5"/>
      <c r="OUY336" s="5"/>
      <c r="OUZ336" s="5"/>
      <c r="OVA336" s="5"/>
      <c r="OVB336" s="5"/>
      <c r="OVC336" s="5"/>
      <c r="OVD336" s="5"/>
      <c r="OVE336" s="5"/>
      <c r="OVF336" s="5"/>
      <c r="OVG336" s="5"/>
      <c r="OVH336" s="5"/>
      <c r="OVI336" s="5"/>
      <c r="OVJ336" s="5"/>
      <c r="OVK336" s="5"/>
      <c r="OVL336" s="5"/>
      <c r="OVM336" s="5"/>
      <c r="OVN336" s="5"/>
      <c r="OVO336" s="5"/>
      <c r="OVP336" s="5"/>
      <c r="OVQ336" s="5"/>
      <c r="OVR336" s="5"/>
      <c r="OVS336" s="5"/>
      <c r="OVT336" s="5"/>
      <c r="OVU336" s="5"/>
      <c r="OVV336" s="5"/>
      <c r="OVW336" s="5"/>
      <c r="OVX336" s="5"/>
      <c r="OVY336" s="5"/>
      <c r="OVZ336" s="5"/>
      <c r="OWA336" s="5"/>
      <c r="OWB336" s="5"/>
      <c r="OWC336" s="5"/>
      <c r="OWD336" s="5"/>
      <c r="OWE336" s="5"/>
      <c r="OWF336" s="5"/>
      <c r="OWG336" s="5"/>
      <c r="OWH336" s="5"/>
      <c r="OWI336" s="5"/>
      <c r="OWJ336" s="5"/>
      <c r="OWK336" s="5"/>
      <c r="OWL336" s="5"/>
      <c r="OWM336" s="5"/>
      <c r="OWN336" s="5"/>
      <c r="OWO336" s="5"/>
      <c r="OWP336" s="5"/>
      <c r="OWQ336" s="5"/>
      <c r="OWR336" s="5"/>
      <c r="OWS336" s="5"/>
      <c r="OWT336" s="5"/>
      <c r="OWU336" s="5"/>
      <c r="OWV336" s="5"/>
      <c r="OWW336" s="5"/>
      <c r="OWX336" s="5"/>
      <c r="OWY336" s="5"/>
      <c r="OWZ336" s="5"/>
      <c r="OXA336" s="5"/>
      <c r="OXB336" s="5"/>
      <c r="OXC336" s="5"/>
      <c r="OXD336" s="5"/>
      <c r="OXE336" s="5"/>
      <c r="OXF336" s="5"/>
      <c r="OXG336" s="5"/>
      <c r="OXH336" s="5"/>
      <c r="OXI336" s="5"/>
      <c r="OXJ336" s="5"/>
      <c r="OXK336" s="5"/>
      <c r="OXL336" s="5"/>
      <c r="OXM336" s="5"/>
      <c r="OXN336" s="5"/>
      <c r="OXO336" s="5"/>
      <c r="OXP336" s="5"/>
      <c r="OXQ336" s="5"/>
      <c r="OXR336" s="5"/>
      <c r="OXS336" s="5"/>
      <c r="OXT336" s="5"/>
      <c r="OXU336" s="5"/>
      <c r="OXV336" s="5"/>
      <c r="OXW336" s="5"/>
      <c r="OXX336" s="5"/>
      <c r="OXY336" s="5"/>
      <c r="OXZ336" s="5"/>
      <c r="OYA336" s="5"/>
      <c r="OYB336" s="5"/>
      <c r="OYC336" s="5"/>
      <c r="OYD336" s="5"/>
      <c r="OYE336" s="5"/>
      <c r="OYF336" s="5"/>
      <c r="OYG336" s="5"/>
      <c r="OYH336" s="5"/>
      <c r="OYI336" s="5"/>
      <c r="OYJ336" s="5"/>
      <c r="OYK336" s="5"/>
      <c r="OYL336" s="5"/>
      <c r="OYM336" s="5"/>
      <c r="OYN336" s="5"/>
      <c r="OYO336" s="5"/>
      <c r="OYP336" s="5"/>
      <c r="OYQ336" s="5"/>
      <c r="OYR336" s="5"/>
      <c r="OYS336" s="5"/>
      <c r="OYT336" s="5"/>
      <c r="OYU336" s="5"/>
      <c r="OYV336" s="5"/>
      <c r="OYW336" s="5"/>
      <c r="OYX336" s="5"/>
      <c r="OYY336" s="5"/>
      <c r="OYZ336" s="5"/>
      <c r="OZA336" s="5"/>
      <c r="OZB336" s="5"/>
      <c r="OZC336" s="5"/>
      <c r="OZD336" s="5"/>
      <c r="OZE336" s="5"/>
      <c r="OZF336" s="5"/>
      <c r="OZG336" s="5"/>
      <c r="OZH336" s="5"/>
      <c r="OZI336" s="5"/>
      <c r="OZJ336" s="5"/>
      <c r="OZK336" s="5"/>
      <c r="OZL336" s="5"/>
      <c r="OZM336" s="5"/>
      <c r="OZN336" s="5"/>
      <c r="OZO336" s="5"/>
      <c r="OZP336" s="5"/>
      <c r="OZQ336" s="5"/>
      <c r="OZR336" s="5"/>
      <c r="OZS336" s="5"/>
      <c r="OZT336" s="5"/>
      <c r="OZU336" s="5"/>
      <c r="OZV336" s="5"/>
      <c r="OZW336" s="5"/>
      <c r="OZX336" s="5"/>
      <c r="OZY336" s="5"/>
      <c r="OZZ336" s="5"/>
      <c r="PAA336" s="5"/>
      <c r="PAB336" s="5"/>
      <c r="PAC336" s="5"/>
      <c r="PAD336" s="5"/>
      <c r="PAE336" s="5"/>
      <c r="PAF336" s="5"/>
      <c r="PAG336" s="5"/>
      <c r="PAH336" s="5"/>
      <c r="PAI336" s="5"/>
      <c r="PAJ336" s="5"/>
      <c r="PAK336" s="5"/>
      <c r="PAL336" s="5"/>
      <c r="PAM336" s="5"/>
      <c r="PAN336" s="5"/>
      <c r="PAO336" s="5"/>
      <c r="PAP336" s="5"/>
      <c r="PAQ336" s="5"/>
      <c r="PAR336" s="5"/>
      <c r="PAS336" s="5"/>
      <c r="PAT336" s="5"/>
      <c r="PAU336" s="5"/>
      <c r="PAV336" s="5"/>
      <c r="PAW336" s="5"/>
      <c r="PAX336" s="5"/>
      <c r="PAY336" s="5"/>
      <c r="PAZ336" s="5"/>
      <c r="PBA336" s="5"/>
      <c r="PBB336" s="5"/>
      <c r="PBC336" s="5"/>
      <c r="PBD336" s="5"/>
      <c r="PBE336" s="5"/>
      <c r="PBF336" s="5"/>
      <c r="PBG336" s="5"/>
      <c r="PBH336" s="5"/>
      <c r="PBI336" s="5"/>
      <c r="PBJ336" s="5"/>
      <c r="PBK336" s="5"/>
      <c r="PBL336" s="5"/>
      <c r="PBM336" s="5"/>
      <c r="PBN336" s="5"/>
      <c r="PBO336" s="5"/>
      <c r="PBP336" s="5"/>
      <c r="PBQ336" s="5"/>
      <c r="PBR336" s="5"/>
      <c r="PBS336" s="5"/>
      <c r="PBT336" s="5"/>
      <c r="PBU336" s="5"/>
      <c r="PBV336" s="5"/>
      <c r="PBW336" s="5"/>
      <c r="PBX336" s="5"/>
      <c r="PBY336" s="5"/>
      <c r="PBZ336" s="5"/>
      <c r="PCA336" s="5"/>
      <c r="PCB336" s="5"/>
      <c r="PCC336" s="5"/>
      <c r="PCD336" s="5"/>
      <c r="PCE336" s="5"/>
      <c r="PCF336" s="5"/>
      <c r="PCG336" s="5"/>
      <c r="PCH336" s="5"/>
      <c r="PCI336" s="5"/>
      <c r="PCJ336" s="5"/>
      <c r="PCK336" s="5"/>
      <c r="PCL336" s="5"/>
      <c r="PCM336" s="5"/>
      <c r="PCN336" s="5"/>
      <c r="PCO336" s="5"/>
      <c r="PCP336" s="5"/>
      <c r="PCQ336" s="5"/>
      <c r="PCR336" s="5"/>
      <c r="PCS336" s="5"/>
      <c r="PCT336" s="5"/>
      <c r="PCU336" s="5"/>
      <c r="PCV336" s="5"/>
      <c r="PCW336" s="5"/>
      <c r="PCX336" s="5"/>
      <c r="PCY336" s="5"/>
      <c r="PCZ336" s="5"/>
      <c r="PDA336" s="5"/>
      <c r="PDB336" s="5"/>
      <c r="PDC336" s="5"/>
      <c r="PDD336" s="5"/>
      <c r="PDE336" s="5"/>
      <c r="PDF336" s="5"/>
      <c r="PDG336" s="5"/>
      <c r="PDH336" s="5"/>
      <c r="PDI336" s="5"/>
      <c r="PDJ336" s="5"/>
      <c r="PDK336" s="5"/>
      <c r="PDL336" s="5"/>
      <c r="PDM336" s="5"/>
      <c r="PDN336" s="5"/>
      <c r="PDO336" s="5"/>
      <c r="PDP336" s="5"/>
      <c r="PDQ336" s="5"/>
      <c r="PDR336" s="5"/>
      <c r="PDS336" s="5"/>
      <c r="PDT336" s="5"/>
      <c r="PDU336" s="5"/>
      <c r="PDV336" s="5"/>
      <c r="PDW336" s="5"/>
      <c r="PDX336" s="5"/>
      <c r="PDY336" s="5"/>
      <c r="PDZ336" s="5"/>
      <c r="PEA336" s="5"/>
      <c r="PEB336" s="5"/>
      <c r="PEC336" s="5"/>
      <c r="PED336" s="5"/>
      <c r="PEE336" s="5"/>
      <c r="PEF336" s="5"/>
      <c r="PEG336" s="5"/>
      <c r="PEH336" s="5"/>
      <c r="PEI336" s="5"/>
      <c r="PEJ336" s="5"/>
      <c r="PEK336" s="5"/>
      <c r="PEL336" s="5"/>
      <c r="PEM336" s="5"/>
      <c r="PEN336" s="5"/>
      <c r="PEO336" s="5"/>
      <c r="PEP336" s="5"/>
      <c r="PEQ336" s="5"/>
      <c r="PER336" s="5"/>
      <c r="PES336" s="5"/>
      <c r="PET336" s="5"/>
      <c r="PEU336" s="5"/>
      <c r="PEV336" s="5"/>
      <c r="PEW336" s="5"/>
      <c r="PEX336" s="5"/>
      <c r="PEY336" s="5"/>
      <c r="PEZ336" s="5"/>
      <c r="PFA336" s="5"/>
      <c r="PFB336" s="5"/>
      <c r="PFC336" s="5"/>
      <c r="PFD336" s="5"/>
      <c r="PFE336" s="5"/>
      <c r="PFF336" s="5"/>
      <c r="PFG336" s="5"/>
      <c r="PFH336" s="5"/>
      <c r="PFI336" s="5"/>
      <c r="PFJ336" s="5"/>
      <c r="PFK336" s="5"/>
      <c r="PFL336" s="5"/>
      <c r="PFM336" s="5"/>
      <c r="PFN336" s="5"/>
      <c r="PFO336" s="5"/>
      <c r="PFP336" s="5"/>
      <c r="PFQ336" s="5"/>
      <c r="PFR336" s="5"/>
      <c r="PFS336" s="5"/>
      <c r="PFT336" s="5"/>
      <c r="PFU336" s="5"/>
      <c r="PFV336" s="5"/>
      <c r="PFW336" s="5"/>
      <c r="PFX336" s="5"/>
      <c r="PFY336" s="5"/>
      <c r="PFZ336" s="5"/>
      <c r="PGA336" s="5"/>
      <c r="PGB336" s="5"/>
      <c r="PGC336" s="5"/>
      <c r="PGD336" s="5"/>
      <c r="PGE336" s="5"/>
      <c r="PGF336" s="5"/>
      <c r="PGG336" s="5"/>
      <c r="PGH336" s="5"/>
      <c r="PGI336" s="5"/>
      <c r="PGJ336" s="5"/>
      <c r="PGK336" s="5"/>
      <c r="PGL336" s="5"/>
      <c r="PGM336" s="5"/>
      <c r="PGN336" s="5"/>
      <c r="PGO336" s="5"/>
      <c r="PGP336" s="5"/>
      <c r="PGQ336" s="5"/>
      <c r="PGR336" s="5"/>
      <c r="PGS336" s="5"/>
      <c r="PGT336" s="5"/>
      <c r="PGU336" s="5"/>
      <c r="PGV336" s="5"/>
      <c r="PGW336" s="5"/>
      <c r="PGX336" s="5"/>
      <c r="PGY336" s="5"/>
      <c r="PGZ336" s="5"/>
      <c r="PHA336" s="5"/>
      <c r="PHB336" s="5"/>
      <c r="PHC336" s="5"/>
      <c r="PHD336" s="5"/>
      <c r="PHE336" s="5"/>
      <c r="PHF336" s="5"/>
      <c r="PHG336" s="5"/>
      <c r="PHH336" s="5"/>
      <c r="PHI336" s="5"/>
      <c r="PHJ336" s="5"/>
      <c r="PHK336" s="5"/>
      <c r="PHL336" s="5"/>
      <c r="PHM336" s="5"/>
      <c r="PHN336" s="5"/>
      <c r="PHO336" s="5"/>
      <c r="PHP336" s="5"/>
      <c r="PHQ336" s="5"/>
      <c r="PHR336" s="5"/>
      <c r="PHS336" s="5"/>
      <c r="PHT336" s="5"/>
      <c r="PHU336" s="5"/>
      <c r="PHV336" s="5"/>
      <c r="PHW336" s="5"/>
      <c r="PHX336" s="5"/>
      <c r="PHY336" s="5"/>
      <c r="PHZ336" s="5"/>
      <c r="PIA336" s="5"/>
      <c r="PIB336" s="5"/>
      <c r="PIC336" s="5"/>
      <c r="PID336" s="5"/>
      <c r="PIE336" s="5"/>
      <c r="PIF336" s="5"/>
      <c r="PIG336" s="5"/>
      <c r="PIH336" s="5"/>
      <c r="PII336" s="5"/>
      <c r="PIJ336" s="5"/>
      <c r="PIK336" s="5"/>
      <c r="PIL336" s="5"/>
      <c r="PIM336" s="5"/>
      <c r="PIN336" s="5"/>
      <c r="PIO336" s="5"/>
      <c r="PIP336" s="5"/>
      <c r="PIQ336" s="5"/>
      <c r="PIR336" s="5"/>
      <c r="PIS336" s="5"/>
      <c r="PIT336" s="5"/>
      <c r="PIU336" s="5"/>
      <c r="PIV336" s="5"/>
      <c r="PIW336" s="5"/>
      <c r="PIX336" s="5"/>
      <c r="PIY336" s="5"/>
      <c r="PIZ336" s="5"/>
      <c r="PJA336" s="5"/>
      <c r="PJB336" s="5"/>
      <c r="PJC336" s="5"/>
      <c r="PJD336" s="5"/>
      <c r="PJE336" s="5"/>
      <c r="PJF336" s="5"/>
      <c r="PJG336" s="5"/>
      <c r="PJH336" s="5"/>
      <c r="PJI336" s="5"/>
      <c r="PJJ336" s="5"/>
      <c r="PJK336" s="5"/>
      <c r="PJL336" s="5"/>
      <c r="PJM336" s="5"/>
      <c r="PJN336" s="5"/>
      <c r="PJO336" s="5"/>
      <c r="PJP336" s="5"/>
      <c r="PJQ336" s="5"/>
      <c r="PJR336" s="5"/>
      <c r="PJS336" s="5"/>
      <c r="PJT336" s="5"/>
      <c r="PJU336" s="5"/>
      <c r="PJV336" s="5"/>
      <c r="PJW336" s="5"/>
      <c r="PJX336" s="5"/>
      <c r="PJY336" s="5"/>
      <c r="PJZ336" s="5"/>
      <c r="PKA336" s="5"/>
      <c r="PKB336" s="5"/>
      <c r="PKC336" s="5"/>
      <c r="PKD336" s="5"/>
      <c r="PKE336" s="5"/>
      <c r="PKF336" s="5"/>
      <c r="PKG336" s="5"/>
      <c r="PKH336" s="5"/>
      <c r="PKI336" s="5"/>
      <c r="PKJ336" s="5"/>
      <c r="PKK336" s="5"/>
      <c r="PKL336" s="5"/>
      <c r="PKM336" s="5"/>
      <c r="PKN336" s="5"/>
      <c r="PKO336" s="5"/>
      <c r="PKP336" s="5"/>
      <c r="PKQ336" s="5"/>
      <c r="PKR336" s="5"/>
      <c r="PKS336" s="5"/>
      <c r="PKT336" s="5"/>
      <c r="PKU336" s="5"/>
      <c r="PKV336" s="5"/>
      <c r="PKW336" s="5"/>
      <c r="PKX336" s="5"/>
      <c r="PKY336" s="5"/>
      <c r="PKZ336" s="5"/>
      <c r="PLA336" s="5"/>
      <c r="PLB336" s="5"/>
      <c r="PLC336" s="5"/>
      <c r="PLD336" s="5"/>
      <c r="PLE336" s="5"/>
      <c r="PLF336" s="5"/>
      <c r="PLG336" s="5"/>
      <c r="PLH336" s="5"/>
      <c r="PLI336" s="5"/>
      <c r="PLJ336" s="5"/>
      <c r="PLK336" s="5"/>
      <c r="PLL336" s="5"/>
      <c r="PLM336" s="5"/>
      <c r="PLN336" s="5"/>
      <c r="PLO336" s="5"/>
      <c r="PLP336" s="5"/>
      <c r="PLQ336" s="5"/>
      <c r="PLR336" s="5"/>
      <c r="PLS336" s="5"/>
      <c r="PLT336" s="5"/>
      <c r="PLU336" s="5"/>
      <c r="PLV336" s="5"/>
      <c r="PLW336" s="5"/>
      <c r="PLX336" s="5"/>
      <c r="PLY336" s="5"/>
      <c r="PLZ336" s="5"/>
      <c r="PMA336" s="5"/>
      <c r="PMB336" s="5"/>
      <c r="PMC336" s="5"/>
      <c r="PMD336" s="5"/>
      <c r="PME336" s="5"/>
      <c r="PMF336" s="5"/>
      <c r="PMG336" s="5"/>
      <c r="PMH336" s="5"/>
      <c r="PMI336" s="5"/>
      <c r="PMJ336" s="5"/>
      <c r="PMK336" s="5"/>
      <c r="PML336" s="5"/>
      <c r="PMM336" s="5"/>
      <c r="PMN336" s="5"/>
      <c r="PMO336" s="5"/>
      <c r="PMP336" s="5"/>
      <c r="PMQ336" s="5"/>
      <c r="PMR336" s="5"/>
      <c r="PMS336" s="5"/>
      <c r="PMT336" s="5"/>
      <c r="PMU336" s="5"/>
      <c r="PMV336" s="5"/>
      <c r="PMW336" s="5"/>
      <c r="PMX336" s="5"/>
      <c r="PMY336" s="5"/>
      <c r="PMZ336" s="5"/>
      <c r="PNA336" s="5"/>
      <c r="PNB336" s="5"/>
      <c r="PNC336" s="5"/>
      <c r="PND336" s="5"/>
      <c r="PNE336" s="5"/>
      <c r="PNF336" s="5"/>
      <c r="PNG336" s="5"/>
      <c r="PNH336" s="5"/>
      <c r="PNI336" s="5"/>
      <c r="PNJ336" s="5"/>
      <c r="PNK336" s="5"/>
      <c r="PNL336" s="5"/>
      <c r="PNM336" s="5"/>
      <c r="PNN336" s="5"/>
      <c r="PNO336" s="5"/>
      <c r="PNP336" s="5"/>
      <c r="PNQ336" s="5"/>
      <c r="PNR336" s="5"/>
      <c r="PNS336" s="5"/>
      <c r="PNT336" s="5"/>
      <c r="PNU336" s="5"/>
      <c r="PNV336" s="5"/>
      <c r="PNW336" s="5"/>
      <c r="PNX336" s="5"/>
      <c r="PNY336" s="5"/>
      <c r="PNZ336" s="5"/>
      <c r="POA336" s="5"/>
      <c r="POB336" s="5"/>
      <c r="POC336" s="5"/>
      <c r="POD336" s="5"/>
      <c r="POE336" s="5"/>
      <c r="POF336" s="5"/>
      <c r="POG336" s="5"/>
      <c r="POH336" s="5"/>
      <c r="POI336" s="5"/>
      <c r="POJ336" s="5"/>
      <c r="POK336" s="5"/>
      <c r="POL336" s="5"/>
      <c r="POM336" s="5"/>
      <c r="PON336" s="5"/>
      <c r="POO336" s="5"/>
      <c r="POP336" s="5"/>
      <c r="POQ336" s="5"/>
      <c r="POR336" s="5"/>
      <c r="POS336" s="5"/>
      <c r="POT336" s="5"/>
      <c r="POU336" s="5"/>
      <c r="POV336" s="5"/>
      <c r="POW336" s="5"/>
      <c r="POX336" s="5"/>
      <c r="POY336" s="5"/>
      <c r="POZ336" s="5"/>
      <c r="PPA336" s="5"/>
      <c r="PPB336" s="5"/>
      <c r="PPC336" s="5"/>
      <c r="PPD336" s="5"/>
      <c r="PPE336" s="5"/>
      <c r="PPF336" s="5"/>
      <c r="PPG336" s="5"/>
      <c r="PPH336" s="5"/>
      <c r="PPI336" s="5"/>
      <c r="PPJ336" s="5"/>
      <c r="PPK336" s="5"/>
      <c r="PPL336" s="5"/>
      <c r="PPM336" s="5"/>
      <c r="PPN336" s="5"/>
      <c r="PPO336" s="5"/>
      <c r="PPP336" s="5"/>
      <c r="PPQ336" s="5"/>
      <c r="PPR336" s="5"/>
      <c r="PPS336" s="5"/>
      <c r="PPT336" s="5"/>
      <c r="PPU336" s="5"/>
      <c r="PPV336" s="5"/>
      <c r="PPW336" s="5"/>
      <c r="PPX336" s="5"/>
      <c r="PPY336" s="5"/>
      <c r="PPZ336" s="5"/>
      <c r="PQA336" s="5"/>
      <c r="PQB336" s="5"/>
      <c r="PQC336" s="5"/>
      <c r="PQD336" s="5"/>
      <c r="PQE336" s="5"/>
      <c r="PQF336" s="5"/>
      <c r="PQG336" s="5"/>
      <c r="PQH336" s="5"/>
      <c r="PQI336" s="5"/>
      <c r="PQJ336" s="5"/>
      <c r="PQK336" s="5"/>
      <c r="PQL336" s="5"/>
      <c r="PQM336" s="5"/>
      <c r="PQN336" s="5"/>
      <c r="PQO336" s="5"/>
      <c r="PQP336" s="5"/>
      <c r="PQQ336" s="5"/>
      <c r="PQR336" s="5"/>
      <c r="PQS336" s="5"/>
      <c r="PQT336" s="5"/>
      <c r="PQU336" s="5"/>
      <c r="PQV336" s="5"/>
      <c r="PQW336" s="5"/>
      <c r="PQX336" s="5"/>
      <c r="PQY336" s="5"/>
      <c r="PQZ336" s="5"/>
      <c r="PRA336" s="5"/>
      <c r="PRB336" s="5"/>
      <c r="PRC336" s="5"/>
      <c r="PRD336" s="5"/>
      <c r="PRE336" s="5"/>
      <c r="PRF336" s="5"/>
      <c r="PRG336" s="5"/>
      <c r="PRH336" s="5"/>
      <c r="PRI336" s="5"/>
      <c r="PRJ336" s="5"/>
      <c r="PRK336" s="5"/>
      <c r="PRL336" s="5"/>
      <c r="PRM336" s="5"/>
      <c r="PRN336" s="5"/>
      <c r="PRO336" s="5"/>
      <c r="PRP336" s="5"/>
      <c r="PRQ336" s="5"/>
      <c r="PRR336" s="5"/>
      <c r="PRS336" s="5"/>
      <c r="PRT336" s="5"/>
      <c r="PRU336" s="5"/>
      <c r="PRV336" s="5"/>
      <c r="PRW336" s="5"/>
      <c r="PRX336" s="5"/>
      <c r="PRY336" s="5"/>
      <c r="PRZ336" s="5"/>
      <c r="PSA336" s="5"/>
      <c r="PSB336" s="5"/>
      <c r="PSC336" s="5"/>
      <c r="PSD336" s="5"/>
      <c r="PSE336" s="5"/>
      <c r="PSF336" s="5"/>
      <c r="PSG336" s="5"/>
      <c r="PSH336" s="5"/>
      <c r="PSI336" s="5"/>
      <c r="PSJ336" s="5"/>
      <c r="PSK336" s="5"/>
      <c r="PSL336" s="5"/>
      <c r="PSM336" s="5"/>
      <c r="PSN336" s="5"/>
      <c r="PSO336" s="5"/>
      <c r="PSP336" s="5"/>
      <c r="PSQ336" s="5"/>
      <c r="PSR336" s="5"/>
      <c r="PSS336" s="5"/>
      <c r="PST336" s="5"/>
      <c r="PSU336" s="5"/>
      <c r="PSV336" s="5"/>
      <c r="PSW336" s="5"/>
      <c r="PSX336" s="5"/>
      <c r="PSY336" s="5"/>
      <c r="PSZ336" s="5"/>
      <c r="PTA336" s="5"/>
      <c r="PTB336" s="5"/>
      <c r="PTC336" s="5"/>
      <c r="PTD336" s="5"/>
      <c r="PTE336" s="5"/>
      <c r="PTF336" s="5"/>
      <c r="PTG336" s="5"/>
      <c r="PTH336" s="5"/>
      <c r="PTI336" s="5"/>
      <c r="PTJ336" s="5"/>
      <c r="PTK336" s="5"/>
      <c r="PTL336" s="5"/>
      <c r="PTM336" s="5"/>
      <c r="PTN336" s="5"/>
      <c r="PTO336" s="5"/>
      <c r="PTP336" s="5"/>
      <c r="PTQ336" s="5"/>
      <c r="PTR336" s="5"/>
      <c r="PTS336" s="5"/>
      <c r="PTT336" s="5"/>
      <c r="PTU336" s="5"/>
      <c r="PTV336" s="5"/>
      <c r="PTW336" s="5"/>
      <c r="PTX336" s="5"/>
      <c r="PTY336" s="5"/>
      <c r="PTZ336" s="5"/>
      <c r="PUA336" s="5"/>
      <c r="PUB336" s="5"/>
      <c r="PUC336" s="5"/>
      <c r="PUD336" s="5"/>
      <c r="PUE336" s="5"/>
      <c r="PUF336" s="5"/>
      <c r="PUG336" s="5"/>
      <c r="PUH336" s="5"/>
      <c r="PUI336" s="5"/>
      <c r="PUJ336" s="5"/>
      <c r="PUK336" s="5"/>
      <c r="PUL336" s="5"/>
      <c r="PUM336" s="5"/>
      <c r="PUN336" s="5"/>
      <c r="PUO336" s="5"/>
      <c r="PUP336" s="5"/>
      <c r="PUQ336" s="5"/>
      <c r="PUR336" s="5"/>
      <c r="PUS336" s="5"/>
      <c r="PUT336" s="5"/>
      <c r="PUU336" s="5"/>
      <c r="PUV336" s="5"/>
      <c r="PUW336" s="5"/>
      <c r="PUX336" s="5"/>
      <c r="PUY336" s="5"/>
      <c r="PUZ336" s="5"/>
      <c r="PVA336" s="5"/>
      <c r="PVB336" s="5"/>
      <c r="PVC336" s="5"/>
      <c r="PVD336" s="5"/>
      <c r="PVE336" s="5"/>
      <c r="PVF336" s="5"/>
      <c r="PVG336" s="5"/>
      <c r="PVH336" s="5"/>
      <c r="PVI336" s="5"/>
      <c r="PVJ336" s="5"/>
      <c r="PVK336" s="5"/>
      <c r="PVL336" s="5"/>
      <c r="PVM336" s="5"/>
      <c r="PVN336" s="5"/>
      <c r="PVO336" s="5"/>
      <c r="PVP336" s="5"/>
      <c r="PVQ336" s="5"/>
      <c r="PVR336" s="5"/>
      <c r="PVS336" s="5"/>
      <c r="PVT336" s="5"/>
      <c r="PVU336" s="5"/>
      <c r="PVV336" s="5"/>
      <c r="PVW336" s="5"/>
      <c r="PVX336" s="5"/>
      <c r="PVY336" s="5"/>
      <c r="PVZ336" s="5"/>
      <c r="PWA336" s="5"/>
      <c r="PWB336" s="5"/>
      <c r="PWC336" s="5"/>
      <c r="PWD336" s="5"/>
      <c r="PWE336" s="5"/>
      <c r="PWF336" s="5"/>
      <c r="PWG336" s="5"/>
      <c r="PWH336" s="5"/>
      <c r="PWI336" s="5"/>
      <c r="PWJ336" s="5"/>
      <c r="PWK336" s="5"/>
      <c r="PWL336" s="5"/>
      <c r="PWM336" s="5"/>
      <c r="PWN336" s="5"/>
      <c r="PWO336" s="5"/>
      <c r="PWP336" s="5"/>
      <c r="PWQ336" s="5"/>
      <c r="PWR336" s="5"/>
      <c r="PWS336" s="5"/>
      <c r="PWT336" s="5"/>
      <c r="PWU336" s="5"/>
      <c r="PWV336" s="5"/>
      <c r="PWW336" s="5"/>
      <c r="PWX336" s="5"/>
      <c r="PWY336" s="5"/>
      <c r="PWZ336" s="5"/>
      <c r="PXA336" s="5"/>
      <c r="PXB336" s="5"/>
      <c r="PXC336" s="5"/>
      <c r="PXD336" s="5"/>
      <c r="PXE336" s="5"/>
      <c r="PXF336" s="5"/>
      <c r="PXG336" s="5"/>
      <c r="PXH336" s="5"/>
      <c r="PXI336" s="5"/>
      <c r="PXJ336" s="5"/>
      <c r="PXK336" s="5"/>
      <c r="PXL336" s="5"/>
      <c r="PXM336" s="5"/>
      <c r="PXN336" s="5"/>
      <c r="PXO336" s="5"/>
      <c r="PXP336" s="5"/>
      <c r="PXQ336" s="5"/>
      <c r="PXR336" s="5"/>
      <c r="PXS336" s="5"/>
      <c r="PXT336" s="5"/>
      <c r="PXU336" s="5"/>
      <c r="PXV336" s="5"/>
      <c r="PXW336" s="5"/>
      <c r="PXX336" s="5"/>
      <c r="PXY336" s="5"/>
      <c r="PXZ336" s="5"/>
      <c r="PYA336" s="5"/>
      <c r="PYB336" s="5"/>
      <c r="PYC336" s="5"/>
      <c r="PYD336" s="5"/>
      <c r="PYE336" s="5"/>
      <c r="PYF336" s="5"/>
      <c r="PYG336" s="5"/>
      <c r="PYH336" s="5"/>
      <c r="PYI336" s="5"/>
      <c r="PYJ336" s="5"/>
      <c r="PYK336" s="5"/>
      <c r="PYL336" s="5"/>
      <c r="PYM336" s="5"/>
      <c r="PYN336" s="5"/>
      <c r="PYO336" s="5"/>
      <c r="PYP336" s="5"/>
      <c r="PYQ336" s="5"/>
      <c r="PYR336" s="5"/>
      <c r="PYS336" s="5"/>
      <c r="PYT336" s="5"/>
      <c r="PYU336" s="5"/>
      <c r="PYV336" s="5"/>
      <c r="PYW336" s="5"/>
      <c r="PYX336" s="5"/>
      <c r="PYY336" s="5"/>
      <c r="PYZ336" s="5"/>
      <c r="PZA336" s="5"/>
      <c r="PZB336" s="5"/>
      <c r="PZC336" s="5"/>
      <c r="PZD336" s="5"/>
      <c r="PZE336" s="5"/>
      <c r="PZF336" s="5"/>
      <c r="PZG336" s="5"/>
      <c r="PZH336" s="5"/>
      <c r="PZI336" s="5"/>
      <c r="PZJ336" s="5"/>
      <c r="PZK336" s="5"/>
      <c r="PZL336" s="5"/>
      <c r="PZM336" s="5"/>
      <c r="PZN336" s="5"/>
      <c r="PZO336" s="5"/>
      <c r="PZP336" s="5"/>
      <c r="PZQ336" s="5"/>
      <c r="PZR336" s="5"/>
      <c r="PZS336" s="5"/>
      <c r="PZT336" s="5"/>
      <c r="PZU336" s="5"/>
      <c r="PZV336" s="5"/>
      <c r="PZW336" s="5"/>
      <c r="PZX336" s="5"/>
      <c r="PZY336" s="5"/>
      <c r="PZZ336" s="5"/>
      <c r="QAA336" s="5"/>
      <c r="QAB336" s="5"/>
      <c r="QAC336" s="5"/>
      <c r="QAD336" s="5"/>
      <c r="QAE336" s="5"/>
      <c r="QAF336" s="5"/>
      <c r="QAG336" s="5"/>
      <c r="QAH336" s="5"/>
      <c r="QAI336" s="5"/>
      <c r="QAJ336" s="5"/>
      <c r="QAK336" s="5"/>
      <c r="QAL336" s="5"/>
      <c r="QAM336" s="5"/>
      <c r="QAN336" s="5"/>
      <c r="QAO336" s="5"/>
      <c r="QAP336" s="5"/>
      <c r="QAQ336" s="5"/>
      <c r="QAR336" s="5"/>
      <c r="QAS336" s="5"/>
      <c r="QAT336" s="5"/>
      <c r="QAU336" s="5"/>
      <c r="QAV336" s="5"/>
      <c r="QAW336" s="5"/>
      <c r="QAX336" s="5"/>
      <c r="QAY336" s="5"/>
      <c r="QAZ336" s="5"/>
      <c r="QBA336" s="5"/>
      <c r="QBB336" s="5"/>
      <c r="QBC336" s="5"/>
      <c r="QBD336" s="5"/>
      <c r="QBE336" s="5"/>
      <c r="QBF336" s="5"/>
      <c r="QBG336" s="5"/>
      <c r="QBH336" s="5"/>
      <c r="QBI336" s="5"/>
      <c r="QBJ336" s="5"/>
      <c r="QBK336" s="5"/>
      <c r="QBL336" s="5"/>
      <c r="QBM336" s="5"/>
      <c r="QBN336" s="5"/>
      <c r="QBO336" s="5"/>
      <c r="QBP336" s="5"/>
      <c r="QBQ336" s="5"/>
      <c r="QBR336" s="5"/>
      <c r="QBS336" s="5"/>
      <c r="QBT336" s="5"/>
      <c r="QBU336" s="5"/>
      <c r="QBV336" s="5"/>
      <c r="QBW336" s="5"/>
      <c r="QBX336" s="5"/>
      <c r="QBY336" s="5"/>
      <c r="QBZ336" s="5"/>
      <c r="QCA336" s="5"/>
      <c r="QCB336" s="5"/>
      <c r="QCC336" s="5"/>
      <c r="QCD336" s="5"/>
      <c r="QCE336" s="5"/>
      <c r="QCF336" s="5"/>
      <c r="QCG336" s="5"/>
      <c r="QCH336" s="5"/>
      <c r="QCI336" s="5"/>
      <c r="QCJ336" s="5"/>
      <c r="QCK336" s="5"/>
      <c r="QCL336" s="5"/>
      <c r="QCM336" s="5"/>
      <c r="QCN336" s="5"/>
      <c r="QCO336" s="5"/>
      <c r="QCP336" s="5"/>
      <c r="QCQ336" s="5"/>
      <c r="QCR336" s="5"/>
      <c r="QCS336" s="5"/>
      <c r="QCT336" s="5"/>
      <c r="QCU336" s="5"/>
      <c r="QCV336" s="5"/>
      <c r="QCW336" s="5"/>
      <c r="QCX336" s="5"/>
      <c r="QCY336" s="5"/>
      <c r="QCZ336" s="5"/>
      <c r="QDA336" s="5"/>
      <c r="QDB336" s="5"/>
      <c r="QDC336" s="5"/>
      <c r="QDD336" s="5"/>
      <c r="QDE336" s="5"/>
      <c r="QDF336" s="5"/>
      <c r="QDG336" s="5"/>
      <c r="QDH336" s="5"/>
      <c r="QDI336" s="5"/>
      <c r="QDJ336" s="5"/>
      <c r="QDK336" s="5"/>
      <c r="QDL336" s="5"/>
      <c r="QDM336" s="5"/>
      <c r="QDN336" s="5"/>
      <c r="QDO336" s="5"/>
      <c r="QDP336" s="5"/>
      <c r="QDQ336" s="5"/>
      <c r="QDR336" s="5"/>
      <c r="QDS336" s="5"/>
      <c r="QDT336" s="5"/>
      <c r="QDU336" s="5"/>
      <c r="QDV336" s="5"/>
      <c r="QDW336" s="5"/>
      <c r="QDX336" s="5"/>
      <c r="QDY336" s="5"/>
      <c r="QDZ336" s="5"/>
      <c r="QEA336" s="5"/>
      <c r="QEB336" s="5"/>
      <c r="QEC336" s="5"/>
      <c r="QED336" s="5"/>
      <c r="QEE336" s="5"/>
      <c r="QEF336" s="5"/>
      <c r="QEG336" s="5"/>
      <c r="QEH336" s="5"/>
      <c r="QEI336" s="5"/>
      <c r="QEJ336" s="5"/>
      <c r="QEK336" s="5"/>
      <c r="QEL336" s="5"/>
      <c r="QEM336" s="5"/>
      <c r="QEN336" s="5"/>
      <c r="QEO336" s="5"/>
      <c r="QEP336" s="5"/>
      <c r="QEQ336" s="5"/>
      <c r="QER336" s="5"/>
      <c r="QES336" s="5"/>
      <c r="QET336" s="5"/>
      <c r="QEU336" s="5"/>
      <c r="QEV336" s="5"/>
      <c r="QEW336" s="5"/>
      <c r="QEX336" s="5"/>
      <c r="QEY336" s="5"/>
      <c r="QEZ336" s="5"/>
      <c r="QFA336" s="5"/>
      <c r="QFB336" s="5"/>
      <c r="QFC336" s="5"/>
      <c r="QFD336" s="5"/>
      <c r="QFE336" s="5"/>
      <c r="QFF336" s="5"/>
      <c r="QFG336" s="5"/>
      <c r="QFH336" s="5"/>
      <c r="QFI336" s="5"/>
      <c r="QFJ336" s="5"/>
      <c r="QFK336" s="5"/>
      <c r="QFL336" s="5"/>
      <c r="QFM336" s="5"/>
      <c r="QFN336" s="5"/>
      <c r="QFO336" s="5"/>
      <c r="QFP336" s="5"/>
      <c r="QFQ336" s="5"/>
      <c r="QFR336" s="5"/>
      <c r="QFS336" s="5"/>
      <c r="QFT336" s="5"/>
      <c r="QFU336" s="5"/>
      <c r="QFV336" s="5"/>
      <c r="QFW336" s="5"/>
      <c r="QFX336" s="5"/>
      <c r="QFY336" s="5"/>
      <c r="QFZ336" s="5"/>
      <c r="QGA336" s="5"/>
      <c r="QGB336" s="5"/>
      <c r="QGC336" s="5"/>
      <c r="QGD336" s="5"/>
      <c r="QGE336" s="5"/>
      <c r="QGF336" s="5"/>
      <c r="QGG336" s="5"/>
      <c r="QGH336" s="5"/>
      <c r="QGI336" s="5"/>
      <c r="QGJ336" s="5"/>
      <c r="QGK336" s="5"/>
      <c r="QGL336" s="5"/>
      <c r="QGM336" s="5"/>
      <c r="QGN336" s="5"/>
      <c r="QGO336" s="5"/>
      <c r="QGP336" s="5"/>
      <c r="QGQ336" s="5"/>
      <c r="QGR336" s="5"/>
      <c r="QGS336" s="5"/>
      <c r="QGT336" s="5"/>
      <c r="QGU336" s="5"/>
      <c r="QGV336" s="5"/>
      <c r="QGW336" s="5"/>
      <c r="QGX336" s="5"/>
      <c r="QGY336" s="5"/>
      <c r="QGZ336" s="5"/>
      <c r="QHA336" s="5"/>
      <c r="QHB336" s="5"/>
      <c r="QHC336" s="5"/>
      <c r="QHD336" s="5"/>
      <c r="QHE336" s="5"/>
      <c r="QHF336" s="5"/>
      <c r="QHG336" s="5"/>
      <c r="QHH336" s="5"/>
      <c r="QHI336" s="5"/>
      <c r="QHJ336" s="5"/>
      <c r="QHK336" s="5"/>
      <c r="QHL336" s="5"/>
      <c r="QHM336" s="5"/>
      <c r="QHN336" s="5"/>
      <c r="QHO336" s="5"/>
      <c r="QHP336" s="5"/>
      <c r="QHQ336" s="5"/>
      <c r="QHR336" s="5"/>
      <c r="QHS336" s="5"/>
      <c r="QHT336" s="5"/>
      <c r="QHU336" s="5"/>
      <c r="QHV336" s="5"/>
      <c r="QHW336" s="5"/>
      <c r="QHX336" s="5"/>
      <c r="QHY336" s="5"/>
      <c r="QHZ336" s="5"/>
      <c r="QIA336" s="5"/>
      <c r="QIB336" s="5"/>
      <c r="QIC336" s="5"/>
      <c r="QID336" s="5"/>
      <c r="QIE336" s="5"/>
      <c r="QIF336" s="5"/>
      <c r="QIG336" s="5"/>
      <c r="QIH336" s="5"/>
      <c r="QII336" s="5"/>
      <c r="QIJ336" s="5"/>
      <c r="QIK336" s="5"/>
      <c r="QIL336" s="5"/>
      <c r="QIM336" s="5"/>
      <c r="QIN336" s="5"/>
      <c r="QIO336" s="5"/>
      <c r="QIP336" s="5"/>
      <c r="QIQ336" s="5"/>
      <c r="QIR336" s="5"/>
      <c r="QIS336" s="5"/>
      <c r="QIT336" s="5"/>
      <c r="QIU336" s="5"/>
      <c r="QIV336" s="5"/>
      <c r="QIW336" s="5"/>
      <c r="QIX336" s="5"/>
      <c r="QIY336" s="5"/>
      <c r="QIZ336" s="5"/>
      <c r="QJA336" s="5"/>
      <c r="QJB336" s="5"/>
      <c r="QJC336" s="5"/>
      <c r="QJD336" s="5"/>
      <c r="QJE336" s="5"/>
      <c r="QJF336" s="5"/>
      <c r="QJG336" s="5"/>
      <c r="QJH336" s="5"/>
      <c r="QJI336" s="5"/>
      <c r="QJJ336" s="5"/>
      <c r="QJK336" s="5"/>
      <c r="QJL336" s="5"/>
      <c r="QJM336" s="5"/>
      <c r="QJN336" s="5"/>
      <c r="QJO336" s="5"/>
      <c r="QJP336" s="5"/>
      <c r="QJQ336" s="5"/>
      <c r="QJR336" s="5"/>
      <c r="QJS336" s="5"/>
      <c r="QJT336" s="5"/>
      <c r="QJU336" s="5"/>
      <c r="QJV336" s="5"/>
      <c r="QJW336" s="5"/>
      <c r="QJX336" s="5"/>
      <c r="QJY336" s="5"/>
      <c r="QJZ336" s="5"/>
      <c r="QKA336" s="5"/>
      <c r="QKB336" s="5"/>
      <c r="QKC336" s="5"/>
      <c r="QKD336" s="5"/>
      <c r="QKE336" s="5"/>
      <c r="QKF336" s="5"/>
      <c r="QKG336" s="5"/>
      <c r="QKH336" s="5"/>
      <c r="QKI336" s="5"/>
      <c r="QKJ336" s="5"/>
      <c r="QKK336" s="5"/>
      <c r="QKL336" s="5"/>
      <c r="QKM336" s="5"/>
      <c r="QKN336" s="5"/>
      <c r="QKO336" s="5"/>
      <c r="QKP336" s="5"/>
      <c r="QKQ336" s="5"/>
      <c r="QKR336" s="5"/>
      <c r="QKS336" s="5"/>
      <c r="QKT336" s="5"/>
      <c r="QKU336" s="5"/>
      <c r="QKV336" s="5"/>
      <c r="QKW336" s="5"/>
      <c r="QKX336" s="5"/>
      <c r="QKY336" s="5"/>
      <c r="QKZ336" s="5"/>
      <c r="QLA336" s="5"/>
      <c r="QLB336" s="5"/>
      <c r="QLC336" s="5"/>
      <c r="QLD336" s="5"/>
      <c r="QLE336" s="5"/>
      <c r="QLF336" s="5"/>
      <c r="QLG336" s="5"/>
      <c r="QLH336" s="5"/>
      <c r="QLI336" s="5"/>
      <c r="QLJ336" s="5"/>
      <c r="QLK336" s="5"/>
      <c r="QLL336" s="5"/>
      <c r="QLM336" s="5"/>
      <c r="QLN336" s="5"/>
      <c r="QLO336" s="5"/>
      <c r="QLP336" s="5"/>
      <c r="QLQ336" s="5"/>
      <c r="QLR336" s="5"/>
      <c r="QLS336" s="5"/>
      <c r="QLT336" s="5"/>
      <c r="QLU336" s="5"/>
      <c r="QLV336" s="5"/>
      <c r="QLW336" s="5"/>
      <c r="QLX336" s="5"/>
      <c r="QLY336" s="5"/>
      <c r="QLZ336" s="5"/>
      <c r="QMA336" s="5"/>
      <c r="QMB336" s="5"/>
      <c r="QMC336" s="5"/>
      <c r="QMD336" s="5"/>
      <c r="QME336" s="5"/>
      <c r="QMF336" s="5"/>
      <c r="QMG336" s="5"/>
      <c r="QMH336" s="5"/>
      <c r="QMI336" s="5"/>
      <c r="QMJ336" s="5"/>
      <c r="QMK336" s="5"/>
      <c r="QML336" s="5"/>
      <c r="QMM336" s="5"/>
      <c r="QMN336" s="5"/>
      <c r="QMO336" s="5"/>
      <c r="QMP336" s="5"/>
      <c r="QMQ336" s="5"/>
      <c r="QMR336" s="5"/>
      <c r="QMS336" s="5"/>
      <c r="QMT336" s="5"/>
      <c r="QMU336" s="5"/>
      <c r="QMV336" s="5"/>
      <c r="QMW336" s="5"/>
      <c r="QMX336" s="5"/>
      <c r="QMY336" s="5"/>
      <c r="QMZ336" s="5"/>
      <c r="QNA336" s="5"/>
      <c r="QNB336" s="5"/>
      <c r="QNC336" s="5"/>
      <c r="QND336" s="5"/>
      <c r="QNE336" s="5"/>
      <c r="QNF336" s="5"/>
      <c r="QNG336" s="5"/>
      <c r="QNH336" s="5"/>
      <c r="QNI336" s="5"/>
      <c r="QNJ336" s="5"/>
      <c r="QNK336" s="5"/>
      <c r="QNL336" s="5"/>
      <c r="QNM336" s="5"/>
      <c r="QNN336" s="5"/>
      <c r="QNO336" s="5"/>
      <c r="QNP336" s="5"/>
      <c r="QNQ336" s="5"/>
      <c r="QNR336" s="5"/>
      <c r="QNS336" s="5"/>
      <c r="QNT336" s="5"/>
      <c r="QNU336" s="5"/>
      <c r="QNV336" s="5"/>
      <c r="QNW336" s="5"/>
      <c r="QNX336" s="5"/>
      <c r="QNY336" s="5"/>
      <c r="QNZ336" s="5"/>
      <c r="QOA336" s="5"/>
      <c r="QOB336" s="5"/>
      <c r="QOC336" s="5"/>
      <c r="QOD336" s="5"/>
      <c r="QOE336" s="5"/>
      <c r="QOF336" s="5"/>
      <c r="QOG336" s="5"/>
      <c r="QOH336" s="5"/>
      <c r="QOI336" s="5"/>
      <c r="QOJ336" s="5"/>
      <c r="QOK336" s="5"/>
      <c r="QOL336" s="5"/>
      <c r="QOM336" s="5"/>
      <c r="QON336" s="5"/>
      <c r="QOO336" s="5"/>
      <c r="QOP336" s="5"/>
      <c r="QOQ336" s="5"/>
      <c r="QOR336" s="5"/>
      <c r="QOS336" s="5"/>
      <c r="QOT336" s="5"/>
      <c r="QOU336" s="5"/>
      <c r="QOV336" s="5"/>
      <c r="QOW336" s="5"/>
      <c r="QOX336" s="5"/>
      <c r="QOY336" s="5"/>
      <c r="QOZ336" s="5"/>
      <c r="QPA336" s="5"/>
      <c r="QPB336" s="5"/>
      <c r="QPC336" s="5"/>
      <c r="QPD336" s="5"/>
      <c r="QPE336" s="5"/>
      <c r="QPF336" s="5"/>
      <c r="QPG336" s="5"/>
      <c r="QPH336" s="5"/>
      <c r="QPI336" s="5"/>
      <c r="QPJ336" s="5"/>
      <c r="QPK336" s="5"/>
      <c r="QPL336" s="5"/>
      <c r="QPM336" s="5"/>
      <c r="QPN336" s="5"/>
      <c r="QPO336" s="5"/>
      <c r="QPP336" s="5"/>
      <c r="QPQ336" s="5"/>
      <c r="QPR336" s="5"/>
      <c r="QPS336" s="5"/>
      <c r="QPT336" s="5"/>
      <c r="QPU336" s="5"/>
      <c r="QPV336" s="5"/>
      <c r="QPW336" s="5"/>
      <c r="QPX336" s="5"/>
      <c r="QPY336" s="5"/>
      <c r="QPZ336" s="5"/>
      <c r="QQA336" s="5"/>
      <c r="QQB336" s="5"/>
      <c r="QQC336" s="5"/>
      <c r="QQD336" s="5"/>
      <c r="QQE336" s="5"/>
      <c r="QQF336" s="5"/>
      <c r="QQG336" s="5"/>
      <c r="QQH336" s="5"/>
      <c r="QQI336" s="5"/>
      <c r="QQJ336" s="5"/>
      <c r="QQK336" s="5"/>
      <c r="QQL336" s="5"/>
      <c r="QQM336" s="5"/>
      <c r="QQN336" s="5"/>
      <c r="QQO336" s="5"/>
      <c r="QQP336" s="5"/>
      <c r="QQQ336" s="5"/>
      <c r="QQR336" s="5"/>
      <c r="QQS336" s="5"/>
      <c r="QQT336" s="5"/>
      <c r="QQU336" s="5"/>
      <c r="QQV336" s="5"/>
      <c r="QQW336" s="5"/>
      <c r="QQX336" s="5"/>
      <c r="QQY336" s="5"/>
      <c r="QQZ336" s="5"/>
      <c r="QRA336" s="5"/>
      <c r="QRB336" s="5"/>
      <c r="QRC336" s="5"/>
      <c r="QRD336" s="5"/>
      <c r="QRE336" s="5"/>
      <c r="QRF336" s="5"/>
      <c r="QRG336" s="5"/>
      <c r="QRH336" s="5"/>
      <c r="QRI336" s="5"/>
      <c r="QRJ336" s="5"/>
      <c r="QRK336" s="5"/>
      <c r="QRL336" s="5"/>
      <c r="QRM336" s="5"/>
      <c r="QRN336" s="5"/>
      <c r="QRO336" s="5"/>
      <c r="QRP336" s="5"/>
      <c r="QRQ336" s="5"/>
      <c r="QRR336" s="5"/>
      <c r="QRS336" s="5"/>
      <c r="QRT336" s="5"/>
      <c r="QRU336" s="5"/>
      <c r="QRV336" s="5"/>
      <c r="QRW336" s="5"/>
      <c r="QRX336" s="5"/>
      <c r="QRY336" s="5"/>
      <c r="QRZ336" s="5"/>
      <c r="QSA336" s="5"/>
      <c r="QSB336" s="5"/>
      <c r="QSC336" s="5"/>
      <c r="QSD336" s="5"/>
      <c r="QSE336" s="5"/>
      <c r="QSF336" s="5"/>
      <c r="QSG336" s="5"/>
      <c r="QSH336" s="5"/>
      <c r="QSI336" s="5"/>
      <c r="QSJ336" s="5"/>
      <c r="QSK336" s="5"/>
      <c r="QSL336" s="5"/>
      <c r="QSM336" s="5"/>
      <c r="QSN336" s="5"/>
      <c r="QSO336" s="5"/>
      <c r="QSP336" s="5"/>
      <c r="QSQ336" s="5"/>
      <c r="QSR336" s="5"/>
      <c r="QSS336" s="5"/>
      <c r="QST336" s="5"/>
      <c r="QSU336" s="5"/>
      <c r="QSV336" s="5"/>
      <c r="QSW336" s="5"/>
      <c r="QSX336" s="5"/>
      <c r="QSY336" s="5"/>
      <c r="QSZ336" s="5"/>
      <c r="QTA336" s="5"/>
      <c r="QTB336" s="5"/>
      <c r="QTC336" s="5"/>
      <c r="QTD336" s="5"/>
      <c r="QTE336" s="5"/>
      <c r="QTF336" s="5"/>
      <c r="QTG336" s="5"/>
      <c r="QTH336" s="5"/>
      <c r="QTI336" s="5"/>
      <c r="QTJ336" s="5"/>
      <c r="QTK336" s="5"/>
      <c r="QTL336" s="5"/>
      <c r="QTM336" s="5"/>
      <c r="QTN336" s="5"/>
      <c r="QTO336" s="5"/>
      <c r="QTP336" s="5"/>
      <c r="QTQ336" s="5"/>
      <c r="QTR336" s="5"/>
      <c r="QTS336" s="5"/>
      <c r="QTT336" s="5"/>
      <c r="QTU336" s="5"/>
      <c r="QTV336" s="5"/>
      <c r="QTW336" s="5"/>
      <c r="QTX336" s="5"/>
      <c r="QTY336" s="5"/>
      <c r="QTZ336" s="5"/>
      <c r="QUA336" s="5"/>
      <c r="QUB336" s="5"/>
      <c r="QUC336" s="5"/>
      <c r="QUD336" s="5"/>
      <c r="QUE336" s="5"/>
      <c r="QUF336" s="5"/>
      <c r="QUG336" s="5"/>
      <c r="QUH336" s="5"/>
      <c r="QUI336" s="5"/>
      <c r="QUJ336" s="5"/>
      <c r="QUK336" s="5"/>
      <c r="QUL336" s="5"/>
      <c r="QUM336" s="5"/>
      <c r="QUN336" s="5"/>
      <c r="QUO336" s="5"/>
      <c r="QUP336" s="5"/>
      <c r="QUQ336" s="5"/>
      <c r="QUR336" s="5"/>
      <c r="QUS336" s="5"/>
      <c r="QUT336" s="5"/>
      <c r="QUU336" s="5"/>
      <c r="QUV336" s="5"/>
      <c r="QUW336" s="5"/>
      <c r="QUX336" s="5"/>
      <c r="QUY336" s="5"/>
      <c r="QUZ336" s="5"/>
      <c r="QVA336" s="5"/>
      <c r="QVB336" s="5"/>
      <c r="QVC336" s="5"/>
      <c r="QVD336" s="5"/>
      <c r="QVE336" s="5"/>
      <c r="QVF336" s="5"/>
      <c r="QVG336" s="5"/>
      <c r="QVH336" s="5"/>
      <c r="QVI336" s="5"/>
      <c r="QVJ336" s="5"/>
      <c r="QVK336" s="5"/>
      <c r="QVL336" s="5"/>
      <c r="QVM336" s="5"/>
      <c r="QVN336" s="5"/>
      <c r="QVO336" s="5"/>
      <c r="QVP336" s="5"/>
      <c r="QVQ336" s="5"/>
      <c r="QVR336" s="5"/>
      <c r="QVS336" s="5"/>
      <c r="QVT336" s="5"/>
      <c r="QVU336" s="5"/>
      <c r="QVV336" s="5"/>
      <c r="QVW336" s="5"/>
      <c r="QVX336" s="5"/>
      <c r="QVY336" s="5"/>
      <c r="QVZ336" s="5"/>
      <c r="QWA336" s="5"/>
      <c r="QWB336" s="5"/>
      <c r="QWC336" s="5"/>
      <c r="QWD336" s="5"/>
      <c r="QWE336" s="5"/>
      <c r="QWF336" s="5"/>
      <c r="QWG336" s="5"/>
      <c r="QWH336" s="5"/>
      <c r="QWI336" s="5"/>
      <c r="QWJ336" s="5"/>
      <c r="QWK336" s="5"/>
      <c r="QWL336" s="5"/>
      <c r="QWM336" s="5"/>
      <c r="QWN336" s="5"/>
      <c r="QWO336" s="5"/>
      <c r="QWP336" s="5"/>
      <c r="QWQ336" s="5"/>
      <c r="QWR336" s="5"/>
      <c r="QWS336" s="5"/>
      <c r="QWT336" s="5"/>
      <c r="QWU336" s="5"/>
      <c r="QWV336" s="5"/>
      <c r="QWW336" s="5"/>
      <c r="QWX336" s="5"/>
      <c r="QWY336" s="5"/>
      <c r="QWZ336" s="5"/>
      <c r="QXA336" s="5"/>
      <c r="QXB336" s="5"/>
      <c r="QXC336" s="5"/>
      <c r="QXD336" s="5"/>
      <c r="QXE336" s="5"/>
      <c r="QXF336" s="5"/>
      <c r="QXG336" s="5"/>
      <c r="QXH336" s="5"/>
      <c r="QXI336" s="5"/>
      <c r="QXJ336" s="5"/>
      <c r="QXK336" s="5"/>
      <c r="QXL336" s="5"/>
      <c r="QXM336" s="5"/>
      <c r="QXN336" s="5"/>
      <c r="QXO336" s="5"/>
      <c r="QXP336" s="5"/>
      <c r="QXQ336" s="5"/>
      <c r="QXR336" s="5"/>
      <c r="QXS336" s="5"/>
      <c r="QXT336" s="5"/>
      <c r="QXU336" s="5"/>
      <c r="QXV336" s="5"/>
      <c r="QXW336" s="5"/>
      <c r="QXX336" s="5"/>
      <c r="QXY336" s="5"/>
      <c r="QXZ336" s="5"/>
      <c r="QYA336" s="5"/>
      <c r="QYB336" s="5"/>
      <c r="QYC336" s="5"/>
      <c r="QYD336" s="5"/>
      <c r="QYE336" s="5"/>
      <c r="QYF336" s="5"/>
      <c r="QYG336" s="5"/>
      <c r="QYH336" s="5"/>
      <c r="QYI336" s="5"/>
      <c r="QYJ336" s="5"/>
      <c r="QYK336" s="5"/>
      <c r="QYL336" s="5"/>
      <c r="QYM336" s="5"/>
      <c r="QYN336" s="5"/>
      <c r="QYO336" s="5"/>
      <c r="QYP336" s="5"/>
      <c r="QYQ336" s="5"/>
      <c r="QYR336" s="5"/>
      <c r="QYS336" s="5"/>
      <c r="QYT336" s="5"/>
      <c r="QYU336" s="5"/>
      <c r="QYV336" s="5"/>
      <c r="QYW336" s="5"/>
      <c r="QYX336" s="5"/>
      <c r="QYY336" s="5"/>
      <c r="QYZ336" s="5"/>
      <c r="QZA336" s="5"/>
      <c r="QZB336" s="5"/>
      <c r="QZC336" s="5"/>
      <c r="QZD336" s="5"/>
      <c r="QZE336" s="5"/>
      <c r="QZF336" s="5"/>
      <c r="QZG336" s="5"/>
      <c r="QZH336" s="5"/>
      <c r="QZI336" s="5"/>
      <c r="QZJ336" s="5"/>
      <c r="QZK336" s="5"/>
      <c r="QZL336" s="5"/>
      <c r="QZM336" s="5"/>
      <c r="QZN336" s="5"/>
      <c r="QZO336" s="5"/>
      <c r="QZP336" s="5"/>
      <c r="QZQ336" s="5"/>
      <c r="QZR336" s="5"/>
      <c r="QZS336" s="5"/>
      <c r="QZT336" s="5"/>
      <c r="QZU336" s="5"/>
      <c r="QZV336" s="5"/>
      <c r="QZW336" s="5"/>
      <c r="QZX336" s="5"/>
      <c r="QZY336" s="5"/>
      <c r="QZZ336" s="5"/>
      <c r="RAA336" s="5"/>
      <c r="RAB336" s="5"/>
      <c r="RAC336" s="5"/>
      <c r="RAD336" s="5"/>
      <c r="RAE336" s="5"/>
      <c r="RAF336" s="5"/>
      <c r="RAG336" s="5"/>
      <c r="RAH336" s="5"/>
      <c r="RAI336" s="5"/>
      <c r="RAJ336" s="5"/>
      <c r="RAK336" s="5"/>
      <c r="RAL336" s="5"/>
      <c r="RAM336" s="5"/>
      <c r="RAN336" s="5"/>
      <c r="RAO336" s="5"/>
      <c r="RAP336" s="5"/>
      <c r="RAQ336" s="5"/>
      <c r="RAR336" s="5"/>
      <c r="RAS336" s="5"/>
      <c r="RAT336" s="5"/>
      <c r="RAU336" s="5"/>
      <c r="RAV336" s="5"/>
      <c r="RAW336" s="5"/>
      <c r="RAX336" s="5"/>
      <c r="RAY336" s="5"/>
      <c r="RAZ336" s="5"/>
      <c r="RBA336" s="5"/>
      <c r="RBB336" s="5"/>
      <c r="RBC336" s="5"/>
      <c r="RBD336" s="5"/>
      <c r="RBE336" s="5"/>
      <c r="RBF336" s="5"/>
      <c r="RBG336" s="5"/>
      <c r="RBH336" s="5"/>
      <c r="RBI336" s="5"/>
      <c r="RBJ336" s="5"/>
      <c r="RBK336" s="5"/>
      <c r="RBL336" s="5"/>
      <c r="RBM336" s="5"/>
      <c r="RBN336" s="5"/>
      <c r="RBO336" s="5"/>
      <c r="RBP336" s="5"/>
      <c r="RBQ336" s="5"/>
      <c r="RBR336" s="5"/>
      <c r="RBS336" s="5"/>
      <c r="RBT336" s="5"/>
      <c r="RBU336" s="5"/>
      <c r="RBV336" s="5"/>
      <c r="RBW336" s="5"/>
      <c r="RBX336" s="5"/>
      <c r="RBY336" s="5"/>
      <c r="RBZ336" s="5"/>
      <c r="RCA336" s="5"/>
      <c r="RCB336" s="5"/>
      <c r="RCC336" s="5"/>
      <c r="RCD336" s="5"/>
      <c r="RCE336" s="5"/>
      <c r="RCF336" s="5"/>
      <c r="RCG336" s="5"/>
      <c r="RCH336" s="5"/>
      <c r="RCI336" s="5"/>
      <c r="RCJ336" s="5"/>
      <c r="RCK336" s="5"/>
      <c r="RCL336" s="5"/>
      <c r="RCM336" s="5"/>
      <c r="RCN336" s="5"/>
      <c r="RCO336" s="5"/>
      <c r="RCP336" s="5"/>
      <c r="RCQ336" s="5"/>
      <c r="RCR336" s="5"/>
      <c r="RCS336" s="5"/>
      <c r="RCT336" s="5"/>
      <c r="RCU336" s="5"/>
      <c r="RCV336" s="5"/>
      <c r="RCW336" s="5"/>
      <c r="RCX336" s="5"/>
      <c r="RCY336" s="5"/>
      <c r="RCZ336" s="5"/>
      <c r="RDA336" s="5"/>
      <c r="RDB336" s="5"/>
      <c r="RDC336" s="5"/>
      <c r="RDD336" s="5"/>
      <c r="RDE336" s="5"/>
      <c r="RDF336" s="5"/>
      <c r="RDG336" s="5"/>
      <c r="RDH336" s="5"/>
      <c r="RDI336" s="5"/>
      <c r="RDJ336" s="5"/>
      <c r="RDK336" s="5"/>
      <c r="RDL336" s="5"/>
      <c r="RDM336" s="5"/>
      <c r="RDN336" s="5"/>
      <c r="RDO336" s="5"/>
      <c r="RDP336" s="5"/>
      <c r="RDQ336" s="5"/>
      <c r="RDR336" s="5"/>
      <c r="RDS336" s="5"/>
      <c r="RDT336" s="5"/>
      <c r="RDU336" s="5"/>
      <c r="RDV336" s="5"/>
      <c r="RDW336" s="5"/>
      <c r="RDX336" s="5"/>
      <c r="RDY336" s="5"/>
      <c r="RDZ336" s="5"/>
      <c r="REA336" s="5"/>
      <c r="REB336" s="5"/>
      <c r="REC336" s="5"/>
      <c r="RED336" s="5"/>
      <c r="REE336" s="5"/>
      <c r="REF336" s="5"/>
      <c r="REG336" s="5"/>
      <c r="REH336" s="5"/>
      <c r="REI336" s="5"/>
      <c r="REJ336" s="5"/>
      <c r="REK336" s="5"/>
      <c r="REL336" s="5"/>
      <c r="REM336" s="5"/>
      <c r="REN336" s="5"/>
      <c r="REO336" s="5"/>
      <c r="REP336" s="5"/>
      <c r="REQ336" s="5"/>
      <c r="RER336" s="5"/>
      <c r="RES336" s="5"/>
      <c r="RET336" s="5"/>
      <c r="REU336" s="5"/>
      <c r="REV336" s="5"/>
      <c r="REW336" s="5"/>
      <c r="REX336" s="5"/>
      <c r="REY336" s="5"/>
      <c r="REZ336" s="5"/>
      <c r="RFA336" s="5"/>
      <c r="RFB336" s="5"/>
      <c r="RFC336" s="5"/>
      <c r="RFD336" s="5"/>
      <c r="RFE336" s="5"/>
      <c r="RFF336" s="5"/>
      <c r="RFG336" s="5"/>
      <c r="RFH336" s="5"/>
      <c r="RFI336" s="5"/>
      <c r="RFJ336" s="5"/>
      <c r="RFK336" s="5"/>
      <c r="RFL336" s="5"/>
      <c r="RFM336" s="5"/>
      <c r="RFN336" s="5"/>
      <c r="RFO336" s="5"/>
      <c r="RFP336" s="5"/>
      <c r="RFQ336" s="5"/>
      <c r="RFR336" s="5"/>
      <c r="RFS336" s="5"/>
      <c r="RFT336" s="5"/>
      <c r="RFU336" s="5"/>
      <c r="RFV336" s="5"/>
      <c r="RFW336" s="5"/>
      <c r="RFX336" s="5"/>
      <c r="RFY336" s="5"/>
      <c r="RFZ336" s="5"/>
      <c r="RGA336" s="5"/>
      <c r="RGB336" s="5"/>
      <c r="RGC336" s="5"/>
      <c r="RGD336" s="5"/>
      <c r="RGE336" s="5"/>
      <c r="RGF336" s="5"/>
      <c r="RGG336" s="5"/>
      <c r="RGH336" s="5"/>
      <c r="RGI336" s="5"/>
      <c r="RGJ336" s="5"/>
      <c r="RGK336" s="5"/>
      <c r="RGL336" s="5"/>
      <c r="RGM336" s="5"/>
      <c r="RGN336" s="5"/>
      <c r="RGO336" s="5"/>
      <c r="RGP336" s="5"/>
      <c r="RGQ336" s="5"/>
      <c r="RGR336" s="5"/>
      <c r="RGS336" s="5"/>
      <c r="RGT336" s="5"/>
      <c r="RGU336" s="5"/>
      <c r="RGV336" s="5"/>
      <c r="RGW336" s="5"/>
      <c r="RGX336" s="5"/>
      <c r="RGY336" s="5"/>
      <c r="RGZ336" s="5"/>
      <c r="RHA336" s="5"/>
      <c r="RHB336" s="5"/>
      <c r="RHC336" s="5"/>
      <c r="RHD336" s="5"/>
      <c r="RHE336" s="5"/>
      <c r="RHF336" s="5"/>
      <c r="RHG336" s="5"/>
      <c r="RHH336" s="5"/>
      <c r="RHI336" s="5"/>
      <c r="RHJ336" s="5"/>
      <c r="RHK336" s="5"/>
      <c r="RHL336" s="5"/>
      <c r="RHM336" s="5"/>
      <c r="RHN336" s="5"/>
      <c r="RHO336" s="5"/>
      <c r="RHP336" s="5"/>
      <c r="RHQ336" s="5"/>
      <c r="RHR336" s="5"/>
      <c r="RHS336" s="5"/>
      <c r="RHT336" s="5"/>
      <c r="RHU336" s="5"/>
      <c r="RHV336" s="5"/>
      <c r="RHW336" s="5"/>
      <c r="RHX336" s="5"/>
      <c r="RHY336" s="5"/>
      <c r="RHZ336" s="5"/>
      <c r="RIA336" s="5"/>
      <c r="RIB336" s="5"/>
      <c r="RIC336" s="5"/>
      <c r="RID336" s="5"/>
      <c r="RIE336" s="5"/>
      <c r="RIF336" s="5"/>
      <c r="RIG336" s="5"/>
      <c r="RIH336" s="5"/>
      <c r="RII336" s="5"/>
      <c r="RIJ336" s="5"/>
      <c r="RIK336" s="5"/>
      <c r="RIL336" s="5"/>
      <c r="RIM336" s="5"/>
      <c r="RIN336" s="5"/>
      <c r="RIO336" s="5"/>
      <c r="RIP336" s="5"/>
      <c r="RIQ336" s="5"/>
      <c r="RIR336" s="5"/>
      <c r="RIS336" s="5"/>
      <c r="RIT336" s="5"/>
      <c r="RIU336" s="5"/>
      <c r="RIV336" s="5"/>
      <c r="RIW336" s="5"/>
      <c r="RIX336" s="5"/>
      <c r="RIY336" s="5"/>
      <c r="RIZ336" s="5"/>
      <c r="RJA336" s="5"/>
      <c r="RJB336" s="5"/>
      <c r="RJC336" s="5"/>
      <c r="RJD336" s="5"/>
      <c r="RJE336" s="5"/>
      <c r="RJF336" s="5"/>
      <c r="RJG336" s="5"/>
      <c r="RJH336" s="5"/>
      <c r="RJI336" s="5"/>
      <c r="RJJ336" s="5"/>
      <c r="RJK336" s="5"/>
      <c r="RJL336" s="5"/>
      <c r="RJM336" s="5"/>
      <c r="RJN336" s="5"/>
      <c r="RJO336" s="5"/>
      <c r="RJP336" s="5"/>
      <c r="RJQ336" s="5"/>
      <c r="RJR336" s="5"/>
      <c r="RJS336" s="5"/>
      <c r="RJT336" s="5"/>
      <c r="RJU336" s="5"/>
      <c r="RJV336" s="5"/>
      <c r="RJW336" s="5"/>
      <c r="RJX336" s="5"/>
      <c r="RJY336" s="5"/>
      <c r="RJZ336" s="5"/>
      <c r="RKA336" s="5"/>
      <c r="RKB336" s="5"/>
      <c r="RKC336" s="5"/>
      <c r="RKD336" s="5"/>
      <c r="RKE336" s="5"/>
      <c r="RKF336" s="5"/>
      <c r="RKG336" s="5"/>
      <c r="RKH336" s="5"/>
      <c r="RKI336" s="5"/>
      <c r="RKJ336" s="5"/>
      <c r="RKK336" s="5"/>
      <c r="RKL336" s="5"/>
      <c r="RKM336" s="5"/>
      <c r="RKN336" s="5"/>
      <c r="RKO336" s="5"/>
      <c r="RKP336" s="5"/>
      <c r="RKQ336" s="5"/>
      <c r="RKR336" s="5"/>
      <c r="RKS336" s="5"/>
      <c r="RKT336" s="5"/>
      <c r="RKU336" s="5"/>
      <c r="RKV336" s="5"/>
      <c r="RKW336" s="5"/>
      <c r="RKX336" s="5"/>
      <c r="RKY336" s="5"/>
      <c r="RKZ336" s="5"/>
      <c r="RLA336" s="5"/>
      <c r="RLB336" s="5"/>
      <c r="RLC336" s="5"/>
      <c r="RLD336" s="5"/>
      <c r="RLE336" s="5"/>
      <c r="RLF336" s="5"/>
      <c r="RLG336" s="5"/>
      <c r="RLH336" s="5"/>
      <c r="RLI336" s="5"/>
      <c r="RLJ336" s="5"/>
      <c r="RLK336" s="5"/>
      <c r="RLL336" s="5"/>
      <c r="RLM336" s="5"/>
      <c r="RLN336" s="5"/>
      <c r="RLO336" s="5"/>
      <c r="RLP336" s="5"/>
      <c r="RLQ336" s="5"/>
      <c r="RLR336" s="5"/>
      <c r="RLS336" s="5"/>
      <c r="RLT336" s="5"/>
      <c r="RLU336" s="5"/>
      <c r="RLV336" s="5"/>
      <c r="RLW336" s="5"/>
      <c r="RLX336" s="5"/>
      <c r="RLY336" s="5"/>
      <c r="RLZ336" s="5"/>
      <c r="RMA336" s="5"/>
      <c r="RMB336" s="5"/>
      <c r="RMC336" s="5"/>
      <c r="RMD336" s="5"/>
      <c r="RME336" s="5"/>
      <c r="RMF336" s="5"/>
      <c r="RMG336" s="5"/>
      <c r="RMH336" s="5"/>
      <c r="RMI336" s="5"/>
      <c r="RMJ336" s="5"/>
      <c r="RMK336" s="5"/>
      <c r="RML336" s="5"/>
      <c r="RMM336" s="5"/>
      <c r="RMN336" s="5"/>
      <c r="RMO336" s="5"/>
      <c r="RMP336" s="5"/>
      <c r="RMQ336" s="5"/>
      <c r="RMR336" s="5"/>
      <c r="RMS336" s="5"/>
      <c r="RMT336" s="5"/>
      <c r="RMU336" s="5"/>
      <c r="RMV336" s="5"/>
      <c r="RMW336" s="5"/>
      <c r="RMX336" s="5"/>
      <c r="RMY336" s="5"/>
      <c r="RMZ336" s="5"/>
      <c r="RNA336" s="5"/>
      <c r="RNB336" s="5"/>
      <c r="RNC336" s="5"/>
      <c r="RND336" s="5"/>
      <c r="RNE336" s="5"/>
      <c r="RNF336" s="5"/>
      <c r="RNG336" s="5"/>
      <c r="RNH336" s="5"/>
      <c r="RNI336" s="5"/>
      <c r="RNJ336" s="5"/>
      <c r="RNK336" s="5"/>
      <c r="RNL336" s="5"/>
      <c r="RNM336" s="5"/>
      <c r="RNN336" s="5"/>
      <c r="RNO336" s="5"/>
      <c r="RNP336" s="5"/>
      <c r="RNQ336" s="5"/>
      <c r="RNR336" s="5"/>
      <c r="RNS336" s="5"/>
      <c r="RNT336" s="5"/>
      <c r="RNU336" s="5"/>
      <c r="RNV336" s="5"/>
      <c r="RNW336" s="5"/>
      <c r="RNX336" s="5"/>
      <c r="RNY336" s="5"/>
      <c r="RNZ336" s="5"/>
      <c r="ROA336" s="5"/>
      <c r="ROB336" s="5"/>
      <c r="ROC336" s="5"/>
      <c r="ROD336" s="5"/>
      <c r="ROE336" s="5"/>
      <c r="ROF336" s="5"/>
      <c r="ROG336" s="5"/>
      <c r="ROH336" s="5"/>
      <c r="ROI336" s="5"/>
      <c r="ROJ336" s="5"/>
      <c r="ROK336" s="5"/>
      <c r="ROL336" s="5"/>
      <c r="ROM336" s="5"/>
      <c r="RON336" s="5"/>
      <c r="ROO336" s="5"/>
      <c r="ROP336" s="5"/>
      <c r="ROQ336" s="5"/>
      <c r="ROR336" s="5"/>
      <c r="ROS336" s="5"/>
      <c r="ROT336" s="5"/>
      <c r="ROU336" s="5"/>
      <c r="ROV336" s="5"/>
      <c r="ROW336" s="5"/>
      <c r="ROX336" s="5"/>
      <c r="ROY336" s="5"/>
      <c r="ROZ336" s="5"/>
      <c r="RPA336" s="5"/>
      <c r="RPB336" s="5"/>
      <c r="RPC336" s="5"/>
      <c r="RPD336" s="5"/>
      <c r="RPE336" s="5"/>
      <c r="RPF336" s="5"/>
      <c r="RPG336" s="5"/>
      <c r="RPH336" s="5"/>
      <c r="RPI336" s="5"/>
      <c r="RPJ336" s="5"/>
      <c r="RPK336" s="5"/>
      <c r="RPL336" s="5"/>
      <c r="RPM336" s="5"/>
      <c r="RPN336" s="5"/>
      <c r="RPO336" s="5"/>
      <c r="RPP336" s="5"/>
      <c r="RPQ336" s="5"/>
      <c r="RPR336" s="5"/>
      <c r="RPS336" s="5"/>
      <c r="RPT336" s="5"/>
      <c r="RPU336" s="5"/>
      <c r="RPV336" s="5"/>
      <c r="RPW336" s="5"/>
      <c r="RPX336" s="5"/>
      <c r="RPY336" s="5"/>
      <c r="RPZ336" s="5"/>
      <c r="RQA336" s="5"/>
      <c r="RQB336" s="5"/>
      <c r="RQC336" s="5"/>
      <c r="RQD336" s="5"/>
      <c r="RQE336" s="5"/>
      <c r="RQF336" s="5"/>
      <c r="RQG336" s="5"/>
      <c r="RQH336" s="5"/>
      <c r="RQI336" s="5"/>
      <c r="RQJ336" s="5"/>
      <c r="RQK336" s="5"/>
      <c r="RQL336" s="5"/>
      <c r="RQM336" s="5"/>
      <c r="RQN336" s="5"/>
      <c r="RQO336" s="5"/>
      <c r="RQP336" s="5"/>
      <c r="RQQ336" s="5"/>
      <c r="RQR336" s="5"/>
      <c r="RQS336" s="5"/>
      <c r="RQT336" s="5"/>
      <c r="RQU336" s="5"/>
      <c r="RQV336" s="5"/>
      <c r="RQW336" s="5"/>
      <c r="RQX336" s="5"/>
      <c r="RQY336" s="5"/>
      <c r="RQZ336" s="5"/>
      <c r="RRA336" s="5"/>
      <c r="RRB336" s="5"/>
      <c r="RRC336" s="5"/>
      <c r="RRD336" s="5"/>
      <c r="RRE336" s="5"/>
      <c r="RRF336" s="5"/>
      <c r="RRG336" s="5"/>
      <c r="RRH336" s="5"/>
      <c r="RRI336" s="5"/>
      <c r="RRJ336" s="5"/>
      <c r="RRK336" s="5"/>
      <c r="RRL336" s="5"/>
      <c r="RRM336" s="5"/>
      <c r="RRN336" s="5"/>
      <c r="RRO336" s="5"/>
      <c r="RRP336" s="5"/>
      <c r="RRQ336" s="5"/>
      <c r="RRR336" s="5"/>
      <c r="RRS336" s="5"/>
      <c r="RRT336" s="5"/>
      <c r="RRU336" s="5"/>
      <c r="RRV336" s="5"/>
      <c r="RRW336" s="5"/>
      <c r="RRX336" s="5"/>
      <c r="RRY336" s="5"/>
      <c r="RRZ336" s="5"/>
      <c r="RSA336" s="5"/>
      <c r="RSB336" s="5"/>
      <c r="RSC336" s="5"/>
      <c r="RSD336" s="5"/>
      <c r="RSE336" s="5"/>
      <c r="RSF336" s="5"/>
      <c r="RSG336" s="5"/>
      <c r="RSH336" s="5"/>
      <c r="RSI336" s="5"/>
      <c r="RSJ336" s="5"/>
      <c r="RSK336" s="5"/>
      <c r="RSL336" s="5"/>
      <c r="RSM336" s="5"/>
      <c r="RSN336" s="5"/>
      <c r="RSO336" s="5"/>
      <c r="RSP336" s="5"/>
      <c r="RSQ336" s="5"/>
      <c r="RSR336" s="5"/>
      <c r="RSS336" s="5"/>
      <c r="RST336" s="5"/>
      <c r="RSU336" s="5"/>
      <c r="RSV336" s="5"/>
      <c r="RSW336" s="5"/>
      <c r="RSX336" s="5"/>
      <c r="RSY336" s="5"/>
      <c r="RSZ336" s="5"/>
      <c r="RTA336" s="5"/>
      <c r="RTB336" s="5"/>
      <c r="RTC336" s="5"/>
      <c r="RTD336" s="5"/>
      <c r="RTE336" s="5"/>
      <c r="RTF336" s="5"/>
      <c r="RTG336" s="5"/>
      <c r="RTH336" s="5"/>
      <c r="RTI336" s="5"/>
      <c r="RTJ336" s="5"/>
      <c r="RTK336" s="5"/>
      <c r="RTL336" s="5"/>
      <c r="RTM336" s="5"/>
      <c r="RTN336" s="5"/>
      <c r="RTO336" s="5"/>
      <c r="RTP336" s="5"/>
      <c r="RTQ336" s="5"/>
      <c r="RTR336" s="5"/>
      <c r="RTS336" s="5"/>
      <c r="RTT336" s="5"/>
      <c r="RTU336" s="5"/>
      <c r="RTV336" s="5"/>
      <c r="RTW336" s="5"/>
      <c r="RTX336" s="5"/>
      <c r="RTY336" s="5"/>
      <c r="RTZ336" s="5"/>
      <c r="RUA336" s="5"/>
      <c r="RUB336" s="5"/>
      <c r="RUC336" s="5"/>
      <c r="RUD336" s="5"/>
      <c r="RUE336" s="5"/>
      <c r="RUF336" s="5"/>
      <c r="RUG336" s="5"/>
      <c r="RUH336" s="5"/>
      <c r="RUI336" s="5"/>
      <c r="RUJ336" s="5"/>
      <c r="RUK336" s="5"/>
      <c r="RUL336" s="5"/>
      <c r="RUM336" s="5"/>
      <c r="RUN336" s="5"/>
      <c r="RUO336" s="5"/>
      <c r="RUP336" s="5"/>
      <c r="RUQ336" s="5"/>
      <c r="RUR336" s="5"/>
      <c r="RUS336" s="5"/>
      <c r="RUT336" s="5"/>
      <c r="RUU336" s="5"/>
      <c r="RUV336" s="5"/>
      <c r="RUW336" s="5"/>
      <c r="RUX336" s="5"/>
      <c r="RUY336" s="5"/>
      <c r="RUZ336" s="5"/>
      <c r="RVA336" s="5"/>
      <c r="RVB336" s="5"/>
      <c r="RVC336" s="5"/>
      <c r="RVD336" s="5"/>
      <c r="RVE336" s="5"/>
      <c r="RVF336" s="5"/>
      <c r="RVG336" s="5"/>
      <c r="RVH336" s="5"/>
      <c r="RVI336" s="5"/>
      <c r="RVJ336" s="5"/>
      <c r="RVK336" s="5"/>
      <c r="RVL336" s="5"/>
      <c r="RVM336" s="5"/>
      <c r="RVN336" s="5"/>
      <c r="RVO336" s="5"/>
      <c r="RVP336" s="5"/>
      <c r="RVQ336" s="5"/>
      <c r="RVR336" s="5"/>
      <c r="RVS336" s="5"/>
      <c r="RVT336" s="5"/>
      <c r="RVU336" s="5"/>
      <c r="RVV336" s="5"/>
      <c r="RVW336" s="5"/>
      <c r="RVX336" s="5"/>
      <c r="RVY336" s="5"/>
      <c r="RVZ336" s="5"/>
      <c r="RWA336" s="5"/>
      <c r="RWB336" s="5"/>
      <c r="RWC336" s="5"/>
      <c r="RWD336" s="5"/>
      <c r="RWE336" s="5"/>
      <c r="RWF336" s="5"/>
      <c r="RWG336" s="5"/>
      <c r="RWH336" s="5"/>
      <c r="RWI336" s="5"/>
      <c r="RWJ336" s="5"/>
      <c r="RWK336" s="5"/>
      <c r="RWL336" s="5"/>
      <c r="RWM336" s="5"/>
      <c r="RWN336" s="5"/>
      <c r="RWO336" s="5"/>
      <c r="RWP336" s="5"/>
      <c r="RWQ336" s="5"/>
      <c r="RWR336" s="5"/>
      <c r="RWS336" s="5"/>
      <c r="RWT336" s="5"/>
      <c r="RWU336" s="5"/>
      <c r="RWV336" s="5"/>
      <c r="RWW336" s="5"/>
      <c r="RWX336" s="5"/>
      <c r="RWY336" s="5"/>
      <c r="RWZ336" s="5"/>
      <c r="RXA336" s="5"/>
      <c r="RXB336" s="5"/>
      <c r="RXC336" s="5"/>
      <c r="RXD336" s="5"/>
      <c r="RXE336" s="5"/>
      <c r="RXF336" s="5"/>
      <c r="RXG336" s="5"/>
      <c r="RXH336" s="5"/>
      <c r="RXI336" s="5"/>
      <c r="RXJ336" s="5"/>
      <c r="RXK336" s="5"/>
      <c r="RXL336" s="5"/>
      <c r="RXM336" s="5"/>
      <c r="RXN336" s="5"/>
      <c r="RXO336" s="5"/>
      <c r="RXP336" s="5"/>
      <c r="RXQ336" s="5"/>
      <c r="RXR336" s="5"/>
      <c r="RXS336" s="5"/>
      <c r="RXT336" s="5"/>
      <c r="RXU336" s="5"/>
      <c r="RXV336" s="5"/>
      <c r="RXW336" s="5"/>
      <c r="RXX336" s="5"/>
      <c r="RXY336" s="5"/>
      <c r="RXZ336" s="5"/>
      <c r="RYA336" s="5"/>
      <c r="RYB336" s="5"/>
      <c r="RYC336" s="5"/>
      <c r="RYD336" s="5"/>
      <c r="RYE336" s="5"/>
      <c r="RYF336" s="5"/>
      <c r="RYG336" s="5"/>
      <c r="RYH336" s="5"/>
      <c r="RYI336" s="5"/>
      <c r="RYJ336" s="5"/>
      <c r="RYK336" s="5"/>
      <c r="RYL336" s="5"/>
      <c r="RYM336" s="5"/>
      <c r="RYN336" s="5"/>
      <c r="RYO336" s="5"/>
      <c r="RYP336" s="5"/>
      <c r="RYQ336" s="5"/>
      <c r="RYR336" s="5"/>
      <c r="RYS336" s="5"/>
      <c r="RYT336" s="5"/>
      <c r="RYU336" s="5"/>
      <c r="RYV336" s="5"/>
      <c r="RYW336" s="5"/>
      <c r="RYX336" s="5"/>
      <c r="RYY336" s="5"/>
      <c r="RYZ336" s="5"/>
      <c r="RZA336" s="5"/>
      <c r="RZB336" s="5"/>
      <c r="RZC336" s="5"/>
      <c r="RZD336" s="5"/>
      <c r="RZE336" s="5"/>
      <c r="RZF336" s="5"/>
      <c r="RZG336" s="5"/>
      <c r="RZH336" s="5"/>
      <c r="RZI336" s="5"/>
      <c r="RZJ336" s="5"/>
      <c r="RZK336" s="5"/>
      <c r="RZL336" s="5"/>
      <c r="RZM336" s="5"/>
      <c r="RZN336" s="5"/>
      <c r="RZO336" s="5"/>
      <c r="RZP336" s="5"/>
      <c r="RZQ336" s="5"/>
      <c r="RZR336" s="5"/>
      <c r="RZS336" s="5"/>
      <c r="RZT336" s="5"/>
      <c r="RZU336" s="5"/>
      <c r="RZV336" s="5"/>
      <c r="RZW336" s="5"/>
      <c r="RZX336" s="5"/>
      <c r="RZY336" s="5"/>
      <c r="RZZ336" s="5"/>
      <c r="SAA336" s="5"/>
      <c r="SAB336" s="5"/>
      <c r="SAC336" s="5"/>
      <c r="SAD336" s="5"/>
      <c r="SAE336" s="5"/>
      <c r="SAF336" s="5"/>
      <c r="SAG336" s="5"/>
      <c r="SAH336" s="5"/>
      <c r="SAI336" s="5"/>
      <c r="SAJ336" s="5"/>
      <c r="SAK336" s="5"/>
      <c r="SAL336" s="5"/>
      <c r="SAM336" s="5"/>
      <c r="SAN336" s="5"/>
      <c r="SAO336" s="5"/>
      <c r="SAP336" s="5"/>
      <c r="SAQ336" s="5"/>
      <c r="SAR336" s="5"/>
      <c r="SAS336" s="5"/>
      <c r="SAT336" s="5"/>
      <c r="SAU336" s="5"/>
      <c r="SAV336" s="5"/>
      <c r="SAW336" s="5"/>
      <c r="SAX336" s="5"/>
      <c r="SAY336" s="5"/>
      <c r="SAZ336" s="5"/>
      <c r="SBA336" s="5"/>
      <c r="SBB336" s="5"/>
      <c r="SBC336" s="5"/>
      <c r="SBD336" s="5"/>
      <c r="SBE336" s="5"/>
      <c r="SBF336" s="5"/>
      <c r="SBG336" s="5"/>
      <c r="SBH336" s="5"/>
      <c r="SBI336" s="5"/>
      <c r="SBJ336" s="5"/>
      <c r="SBK336" s="5"/>
      <c r="SBL336" s="5"/>
      <c r="SBM336" s="5"/>
      <c r="SBN336" s="5"/>
      <c r="SBO336" s="5"/>
      <c r="SBP336" s="5"/>
      <c r="SBQ336" s="5"/>
      <c r="SBR336" s="5"/>
      <c r="SBS336" s="5"/>
      <c r="SBT336" s="5"/>
      <c r="SBU336" s="5"/>
      <c r="SBV336" s="5"/>
      <c r="SBW336" s="5"/>
      <c r="SBX336" s="5"/>
      <c r="SBY336" s="5"/>
      <c r="SBZ336" s="5"/>
      <c r="SCA336" s="5"/>
      <c r="SCB336" s="5"/>
      <c r="SCC336" s="5"/>
      <c r="SCD336" s="5"/>
      <c r="SCE336" s="5"/>
      <c r="SCF336" s="5"/>
      <c r="SCG336" s="5"/>
      <c r="SCH336" s="5"/>
      <c r="SCI336" s="5"/>
      <c r="SCJ336" s="5"/>
      <c r="SCK336" s="5"/>
      <c r="SCL336" s="5"/>
      <c r="SCM336" s="5"/>
      <c r="SCN336" s="5"/>
      <c r="SCO336" s="5"/>
      <c r="SCP336" s="5"/>
      <c r="SCQ336" s="5"/>
      <c r="SCR336" s="5"/>
      <c r="SCS336" s="5"/>
      <c r="SCT336" s="5"/>
      <c r="SCU336" s="5"/>
      <c r="SCV336" s="5"/>
      <c r="SCW336" s="5"/>
      <c r="SCX336" s="5"/>
      <c r="SCY336" s="5"/>
      <c r="SCZ336" s="5"/>
      <c r="SDA336" s="5"/>
      <c r="SDB336" s="5"/>
      <c r="SDC336" s="5"/>
      <c r="SDD336" s="5"/>
      <c r="SDE336" s="5"/>
      <c r="SDF336" s="5"/>
      <c r="SDG336" s="5"/>
      <c r="SDH336" s="5"/>
      <c r="SDI336" s="5"/>
      <c r="SDJ336" s="5"/>
      <c r="SDK336" s="5"/>
      <c r="SDL336" s="5"/>
      <c r="SDM336" s="5"/>
      <c r="SDN336" s="5"/>
      <c r="SDO336" s="5"/>
      <c r="SDP336" s="5"/>
      <c r="SDQ336" s="5"/>
      <c r="SDR336" s="5"/>
      <c r="SDS336" s="5"/>
      <c r="SDT336" s="5"/>
      <c r="SDU336" s="5"/>
      <c r="SDV336" s="5"/>
      <c r="SDW336" s="5"/>
      <c r="SDX336" s="5"/>
      <c r="SDY336" s="5"/>
      <c r="SDZ336" s="5"/>
      <c r="SEA336" s="5"/>
      <c r="SEB336" s="5"/>
      <c r="SEC336" s="5"/>
      <c r="SED336" s="5"/>
      <c r="SEE336" s="5"/>
      <c r="SEF336" s="5"/>
      <c r="SEG336" s="5"/>
      <c r="SEH336" s="5"/>
      <c r="SEI336" s="5"/>
      <c r="SEJ336" s="5"/>
      <c r="SEK336" s="5"/>
      <c r="SEL336" s="5"/>
      <c r="SEM336" s="5"/>
      <c r="SEN336" s="5"/>
      <c r="SEO336" s="5"/>
      <c r="SEP336" s="5"/>
      <c r="SEQ336" s="5"/>
      <c r="SER336" s="5"/>
      <c r="SES336" s="5"/>
      <c r="SET336" s="5"/>
      <c r="SEU336" s="5"/>
      <c r="SEV336" s="5"/>
      <c r="SEW336" s="5"/>
      <c r="SEX336" s="5"/>
      <c r="SEY336" s="5"/>
      <c r="SEZ336" s="5"/>
      <c r="SFA336" s="5"/>
      <c r="SFB336" s="5"/>
      <c r="SFC336" s="5"/>
      <c r="SFD336" s="5"/>
      <c r="SFE336" s="5"/>
      <c r="SFF336" s="5"/>
      <c r="SFG336" s="5"/>
      <c r="SFH336" s="5"/>
      <c r="SFI336" s="5"/>
      <c r="SFJ336" s="5"/>
      <c r="SFK336" s="5"/>
      <c r="SFL336" s="5"/>
      <c r="SFM336" s="5"/>
      <c r="SFN336" s="5"/>
      <c r="SFO336" s="5"/>
      <c r="SFP336" s="5"/>
      <c r="SFQ336" s="5"/>
      <c r="SFR336" s="5"/>
      <c r="SFS336" s="5"/>
      <c r="SFT336" s="5"/>
      <c r="SFU336" s="5"/>
      <c r="SFV336" s="5"/>
      <c r="SFW336" s="5"/>
      <c r="SFX336" s="5"/>
      <c r="SFY336" s="5"/>
      <c r="SFZ336" s="5"/>
      <c r="SGA336" s="5"/>
      <c r="SGB336" s="5"/>
      <c r="SGC336" s="5"/>
      <c r="SGD336" s="5"/>
      <c r="SGE336" s="5"/>
      <c r="SGF336" s="5"/>
      <c r="SGG336" s="5"/>
      <c r="SGH336" s="5"/>
      <c r="SGI336" s="5"/>
      <c r="SGJ336" s="5"/>
      <c r="SGK336" s="5"/>
      <c r="SGL336" s="5"/>
      <c r="SGM336" s="5"/>
      <c r="SGN336" s="5"/>
      <c r="SGO336" s="5"/>
      <c r="SGP336" s="5"/>
      <c r="SGQ336" s="5"/>
      <c r="SGR336" s="5"/>
      <c r="SGS336" s="5"/>
      <c r="SGT336" s="5"/>
      <c r="SGU336" s="5"/>
      <c r="SGV336" s="5"/>
      <c r="SGW336" s="5"/>
      <c r="SGX336" s="5"/>
      <c r="SGY336" s="5"/>
      <c r="SGZ336" s="5"/>
      <c r="SHA336" s="5"/>
      <c r="SHB336" s="5"/>
      <c r="SHC336" s="5"/>
      <c r="SHD336" s="5"/>
      <c r="SHE336" s="5"/>
      <c r="SHF336" s="5"/>
      <c r="SHG336" s="5"/>
      <c r="SHH336" s="5"/>
      <c r="SHI336" s="5"/>
      <c r="SHJ336" s="5"/>
      <c r="SHK336" s="5"/>
      <c r="SHL336" s="5"/>
      <c r="SHM336" s="5"/>
      <c r="SHN336" s="5"/>
      <c r="SHO336" s="5"/>
      <c r="SHP336" s="5"/>
      <c r="SHQ336" s="5"/>
      <c r="SHR336" s="5"/>
      <c r="SHS336" s="5"/>
      <c r="SHT336" s="5"/>
      <c r="SHU336" s="5"/>
      <c r="SHV336" s="5"/>
      <c r="SHW336" s="5"/>
      <c r="SHX336" s="5"/>
      <c r="SHY336" s="5"/>
      <c r="SHZ336" s="5"/>
      <c r="SIA336" s="5"/>
      <c r="SIB336" s="5"/>
      <c r="SIC336" s="5"/>
      <c r="SID336" s="5"/>
      <c r="SIE336" s="5"/>
      <c r="SIF336" s="5"/>
      <c r="SIG336" s="5"/>
      <c r="SIH336" s="5"/>
      <c r="SII336" s="5"/>
      <c r="SIJ336" s="5"/>
      <c r="SIK336" s="5"/>
      <c r="SIL336" s="5"/>
      <c r="SIM336" s="5"/>
      <c r="SIN336" s="5"/>
      <c r="SIO336" s="5"/>
      <c r="SIP336" s="5"/>
      <c r="SIQ336" s="5"/>
      <c r="SIR336" s="5"/>
      <c r="SIS336" s="5"/>
      <c r="SIT336" s="5"/>
      <c r="SIU336" s="5"/>
      <c r="SIV336" s="5"/>
      <c r="SIW336" s="5"/>
      <c r="SIX336" s="5"/>
      <c r="SIY336" s="5"/>
      <c r="SIZ336" s="5"/>
      <c r="SJA336" s="5"/>
      <c r="SJB336" s="5"/>
      <c r="SJC336" s="5"/>
      <c r="SJD336" s="5"/>
      <c r="SJE336" s="5"/>
      <c r="SJF336" s="5"/>
      <c r="SJG336" s="5"/>
      <c r="SJH336" s="5"/>
      <c r="SJI336" s="5"/>
      <c r="SJJ336" s="5"/>
      <c r="SJK336" s="5"/>
      <c r="SJL336" s="5"/>
      <c r="SJM336" s="5"/>
      <c r="SJN336" s="5"/>
      <c r="SJO336" s="5"/>
      <c r="SJP336" s="5"/>
      <c r="SJQ336" s="5"/>
      <c r="SJR336" s="5"/>
      <c r="SJS336" s="5"/>
      <c r="SJT336" s="5"/>
      <c r="SJU336" s="5"/>
      <c r="SJV336" s="5"/>
      <c r="SJW336" s="5"/>
      <c r="SJX336" s="5"/>
      <c r="SJY336" s="5"/>
      <c r="SJZ336" s="5"/>
      <c r="SKA336" s="5"/>
      <c r="SKB336" s="5"/>
      <c r="SKC336" s="5"/>
      <c r="SKD336" s="5"/>
      <c r="SKE336" s="5"/>
      <c r="SKF336" s="5"/>
      <c r="SKG336" s="5"/>
      <c r="SKH336" s="5"/>
      <c r="SKI336" s="5"/>
      <c r="SKJ336" s="5"/>
      <c r="SKK336" s="5"/>
      <c r="SKL336" s="5"/>
      <c r="SKM336" s="5"/>
      <c r="SKN336" s="5"/>
      <c r="SKO336" s="5"/>
      <c r="SKP336" s="5"/>
      <c r="SKQ336" s="5"/>
      <c r="SKR336" s="5"/>
      <c r="SKS336" s="5"/>
      <c r="SKT336" s="5"/>
      <c r="SKU336" s="5"/>
      <c r="SKV336" s="5"/>
      <c r="SKW336" s="5"/>
      <c r="SKX336" s="5"/>
      <c r="SKY336" s="5"/>
      <c r="SKZ336" s="5"/>
      <c r="SLA336" s="5"/>
      <c r="SLB336" s="5"/>
      <c r="SLC336" s="5"/>
      <c r="SLD336" s="5"/>
      <c r="SLE336" s="5"/>
      <c r="SLF336" s="5"/>
      <c r="SLG336" s="5"/>
      <c r="SLH336" s="5"/>
      <c r="SLI336" s="5"/>
      <c r="SLJ336" s="5"/>
      <c r="SLK336" s="5"/>
      <c r="SLL336" s="5"/>
      <c r="SLM336" s="5"/>
      <c r="SLN336" s="5"/>
      <c r="SLO336" s="5"/>
      <c r="SLP336" s="5"/>
      <c r="SLQ336" s="5"/>
      <c r="SLR336" s="5"/>
      <c r="SLS336" s="5"/>
      <c r="SLT336" s="5"/>
      <c r="SLU336" s="5"/>
      <c r="SLV336" s="5"/>
      <c r="SLW336" s="5"/>
      <c r="SLX336" s="5"/>
      <c r="SLY336" s="5"/>
      <c r="SLZ336" s="5"/>
      <c r="SMA336" s="5"/>
      <c r="SMB336" s="5"/>
      <c r="SMC336" s="5"/>
      <c r="SMD336" s="5"/>
      <c r="SME336" s="5"/>
      <c r="SMF336" s="5"/>
      <c r="SMG336" s="5"/>
      <c r="SMH336" s="5"/>
      <c r="SMI336" s="5"/>
      <c r="SMJ336" s="5"/>
      <c r="SMK336" s="5"/>
      <c r="SML336" s="5"/>
      <c r="SMM336" s="5"/>
      <c r="SMN336" s="5"/>
      <c r="SMO336" s="5"/>
      <c r="SMP336" s="5"/>
      <c r="SMQ336" s="5"/>
      <c r="SMR336" s="5"/>
      <c r="SMS336" s="5"/>
      <c r="SMT336" s="5"/>
      <c r="SMU336" s="5"/>
      <c r="SMV336" s="5"/>
      <c r="SMW336" s="5"/>
      <c r="SMX336" s="5"/>
      <c r="SMY336" s="5"/>
      <c r="SMZ336" s="5"/>
      <c r="SNA336" s="5"/>
      <c r="SNB336" s="5"/>
      <c r="SNC336" s="5"/>
      <c r="SND336" s="5"/>
      <c r="SNE336" s="5"/>
      <c r="SNF336" s="5"/>
      <c r="SNG336" s="5"/>
      <c r="SNH336" s="5"/>
      <c r="SNI336" s="5"/>
      <c r="SNJ336" s="5"/>
      <c r="SNK336" s="5"/>
      <c r="SNL336" s="5"/>
      <c r="SNM336" s="5"/>
      <c r="SNN336" s="5"/>
      <c r="SNO336" s="5"/>
      <c r="SNP336" s="5"/>
      <c r="SNQ336" s="5"/>
      <c r="SNR336" s="5"/>
      <c r="SNS336" s="5"/>
      <c r="SNT336" s="5"/>
      <c r="SNU336" s="5"/>
      <c r="SNV336" s="5"/>
      <c r="SNW336" s="5"/>
      <c r="SNX336" s="5"/>
      <c r="SNY336" s="5"/>
      <c r="SNZ336" s="5"/>
      <c r="SOA336" s="5"/>
      <c r="SOB336" s="5"/>
      <c r="SOC336" s="5"/>
      <c r="SOD336" s="5"/>
      <c r="SOE336" s="5"/>
      <c r="SOF336" s="5"/>
      <c r="SOG336" s="5"/>
      <c r="SOH336" s="5"/>
      <c r="SOI336" s="5"/>
      <c r="SOJ336" s="5"/>
      <c r="SOK336" s="5"/>
      <c r="SOL336" s="5"/>
      <c r="SOM336" s="5"/>
      <c r="SON336" s="5"/>
      <c r="SOO336" s="5"/>
      <c r="SOP336" s="5"/>
      <c r="SOQ336" s="5"/>
      <c r="SOR336" s="5"/>
      <c r="SOS336" s="5"/>
      <c r="SOT336" s="5"/>
      <c r="SOU336" s="5"/>
      <c r="SOV336" s="5"/>
      <c r="SOW336" s="5"/>
      <c r="SOX336" s="5"/>
      <c r="SOY336" s="5"/>
      <c r="SOZ336" s="5"/>
      <c r="SPA336" s="5"/>
      <c r="SPB336" s="5"/>
      <c r="SPC336" s="5"/>
      <c r="SPD336" s="5"/>
      <c r="SPE336" s="5"/>
      <c r="SPF336" s="5"/>
      <c r="SPG336" s="5"/>
      <c r="SPH336" s="5"/>
      <c r="SPI336" s="5"/>
      <c r="SPJ336" s="5"/>
      <c r="SPK336" s="5"/>
      <c r="SPL336" s="5"/>
      <c r="SPM336" s="5"/>
      <c r="SPN336" s="5"/>
      <c r="SPO336" s="5"/>
      <c r="SPP336" s="5"/>
      <c r="SPQ336" s="5"/>
      <c r="SPR336" s="5"/>
      <c r="SPS336" s="5"/>
      <c r="SPT336" s="5"/>
      <c r="SPU336" s="5"/>
      <c r="SPV336" s="5"/>
      <c r="SPW336" s="5"/>
      <c r="SPX336" s="5"/>
      <c r="SPY336" s="5"/>
      <c r="SPZ336" s="5"/>
      <c r="SQA336" s="5"/>
      <c r="SQB336" s="5"/>
      <c r="SQC336" s="5"/>
      <c r="SQD336" s="5"/>
      <c r="SQE336" s="5"/>
      <c r="SQF336" s="5"/>
      <c r="SQG336" s="5"/>
      <c r="SQH336" s="5"/>
      <c r="SQI336" s="5"/>
      <c r="SQJ336" s="5"/>
      <c r="SQK336" s="5"/>
      <c r="SQL336" s="5"/>
      <c r="SQM336" s="5"/>
      <c r="SQN336" s="5"/>
      <c r="SQO336" s="5"/>
      <c r="SQP336" s="5"/>
      <c r="SQQ336" s="5"/>
      <c r="SQR336" s="5"/>
      <c r="SQS336" s="5"/>
      <c r="SQT336" s="5"/>
      <c r="SQU336" s="5"/>
      <c r="SQV336" s="5"/>
      <c r="SQW336" s="5"/>
      <c r="SQX336" s="5"/>
      <c r="SQY336" s="5"/>
      <c r="SQZ336" s="5"/>
      <c r="SRA336" s="5"/>
      <c r="SRB336" s="5"/>
      <c r="SRC336" s="5"/>
      <c r="SRD336" s="5"/>
      <c r="SRE336" s="5"/>
      <c r="SRF336" s="5"/>
      <c r="SRG336" s="5"/>
      <c r="SRH336" s="5"/>
      <c r="SRI336" s="5"/>
      <c r="SRJ336" s="5"/>
      <c r="SRK336" s="5"/>
      <c r="SRL336" s="5"/>
      <c r="SRM336" s="5"/>
      <c r="SRN336" s="5"/>
      <c r="SRO336" s="5"/>
      <c r="SRP336" s="5"/>
      <c r="SRQ336" s="5"/>
      <c r="SRR336" s="5"/>
      <c r="SRS336" s="5"/>
      <c r="SRT336" s="5"/>
      <c r="SRU336" s="5"/>
      <c r="SRV336" s="5"/>
      <c r="SRW336" s="5"/>
      <c r="SRX336" s="5"/>
      <c r="SRY336" s="5"/>
      <c r="SRZ336" s="5"/>
      <c r="SSA336" s="5"/>
      <c r="SSB336" s="5"/>
      <c r="SSC336" s="5"/>
      <c r="SSD336" s="5"/>
      <c r="SSE336" s="5"/>
      <c r="SSF336" s="5"/>
      <c r="SSG336" s="5"/>
      <c r="SSH336" s="5"/>
      <c r="SSI336" s="5"/>
      <c r="SSJ336" s="5"/>
      <c r="SSK336" s="5"/>
      <c r="SSL336" s="5"/>
      <c r="SSM336" s="5"/>
      <c r="SSN336" s="5"/>
      <c r="SSO336" s="5"/>
      <c r="SSP336" s="5"/>
      <c r="SSQ336" s="5"/>
      <c r="SSR336" s="5"/>
      <c r="SSS336" s="5"/>
      <c r="SST336" s="5"/>
      <c r="SSU336" s="5"/>
      <c r="SSV336" s="5"/>
      <c r="SSW336" s="5"/>
      <c r="SSX336" s="5"/>
      <c r="SSY336" s="5"/>
      <c r="SSZ336" s="5"/>
      <c r="STA336" s="5"/>
      <c r="STB336" s="5"/>
      <c r="STC336" s="5"/>
      <c r="STD336" s="5"/>
      <c r="STE336" s="5"/>
      <c r="STF336" s="5"/>
      <c r="STG336" s="5"/>
      <c r="STH336" s="5"/>
      <c r="STI336" s="5"/>
      <c r="STJ336" s="5"/>
      <c r="STK336" s="5"/>
      <c r="STL336" s="5"/>
      <c r="STM336" s="5"/>
      <c r="STN336" s="5"/>
      <c r="STO336" s="5"/>
      <c r="STP336" s="5"/>
      <c r="STQ336" s="5"/>
      <c r="STR336" s="5"/>
      <c r="STS336" s="5"/>
      <c r="STT336" s="5"/>
      <c r="STU336" s="5"/>
      <c r="STV336" s="5"/>
      <c r="STW336" s="5"/>
      <c r="STX336" s="5"/>
      <c r="STY336" s="5"/>
      <c r="STZ336" s="5"/>
      <c r="SUA336" s="5"/>
      <c r="SUB336" s="5"/>
      <c r="SUC336" s="5"/>
      <c r="SUD336" s="5"/>
      <c r="SUE336" s="5"/>
      <c r="SUF336" s="5"/>
      <c r="SUG336" s="5"/>
      <c r="SUH336" s="5"/>
      <c r="SUI336" s="5"/>
      <c r="SUJ336" s="5"/>
      <c r="SUK336" s="5"/>
      <c r="SUL336" s="5"/>
      <c r="SUM336" s="5"/>
      <c r="SUN336" s="5"/>
      <c r="SUO336" s="5"/>
      <c r="SUP336" s="5"/>
      <c r="SUQ336" s="5"/>
      <c r="SUR336" s="5"/>
      <c r="SUS336" s="5"/>
      <c r="SUT336" s="5"/>
      <c r="SUU336" s="5"/>
      <c r="SUV336" s="5"/>
      <c r="SUW336" s="5"/>
      <c r="SUX336" s="5"/>
      <c r="SUY336" s="5"/>
      <c r="SUZ336" s="5"/>
      <c r="SVA336" s="5"/>
      <c r="SVB336" s="5"/>
      <c r="SVC336" s="5"/>
      <c r="SVD336" s="5"/>
      <c r="SVE336" s="5"/>
      <c r="SVF336" s="5"/>
      <c r="SVG336" s="5"/>
      <c r="SVH336" s="5"/>
      <c r="SVI336" s="5"/>
      <c r="SVJ336" s="5"/>
      <c r="SVK336" s="5"/>
      <c r="SVL336" s="5"/>
      <c r="SVM336" s="5"/>
      <c r="SVN336" s="5"/>
      <c r="SVO336" s="5"/>
      <c r="SVP336" s="5"/>
      <c r="SVQ336" s="5"/>
      <c r="SVR336" s="5"/>
      <c r="SVS336" s="5"/>
      <c r="SVT336" s="5"/>
      <c r="SVU336" s="5"/>
      <c r="SVV336" s="5"/>
      <c r="SVW336" s="5"/>
      <c r="SVX336" s="5"/>
      <c r="SVY336" s="5"/>
      <c r="SVZ336" s="5"/>
      <c r="SWA336" s="5"/>
      <c r="SWB336" s="5"/>
      <c r="SWC336" s="5"/>
      <c r="SWD336" s="5"/>
      <c r="SWE336" s="5"/>
      <c r="SWF336" s="5"/>
      <c r="SWG336" s="5"/>
      <c r="SWH336" s="5"/>
      <c r="SWI336" s="5"/>
      <c r="SWJ336" s="5"/>
      <c r="SWK336" s="5"/>
      <c r="SWL336" s="5"/>
      <c r="SWM336" s="5"/>
      <c r="SWN336" s="5"/>
      <c r="SWO336" s="5"/>
      <c r="SWP336" s="5"/>
      <c r="SWQ336" s="5"/>
      <c r="SWR336" s="5"/>
      <c r="SWS336" s="5"/>
      <c r="SWT336" s="5"/>
      <c r="SWU336" s="5"/>
      <c r="SWV336" s="5"/>
      <c r="SWW336" s="5"/>
      <c r="SWX336" s="5"/>
      <c r="SWY336" s="5"/>
      <c r="SWZ336" s="5"/>
      <c r="SXA336" s="5"/>
      <c r="SXB336" s="5"/>
      <c r="SXC336" s="5"/>
      <c r="SXD336" s="5"/>
      <c r="SXE336" s="5"/>
      <c r="SXF336" s="5"/>
      <c r="SXG336" s="5"/>
      <c r="SXH336" s="5"/>
      <c r="SXI336" s="5"/>
      <c r="SXJ336" s="5"/>
      <c r="SXK336" s="5"/>
      <c r="SXL336" s="5"/>
      <c r="SXM336" s="5"/>
      <c r="SXN336" s="5"/>
      <c r="SXO336" s="5"/>
      <c r="SXP336" s="5"/>
      <c r="SXQ336" s="5"/>
      <c r="SXR336" s="5"/>
      <c r="SXS336" s="5"/>
      <c r="SXT336" s="5"/>
      <c r="SXU336" s="5"/>
      <c r="SXV336" s="5"/>
      <c r="SXW336" s="5"/>
      <c r="SXX336" s="5"/>
      <c r="SXY336" s="5"/>
      <c r="SXZ336" s="5"/>
      <c r="SYA336" s="5"/>
      <c r="SYB336" s="5"/>
      <c r="SYC336" s="5"/>
      <c r="SYD336" s="5"/>
      <c r="SYE336" s="5"/>
      <c r="SYF336" s="5"/>
      <c r="SYG336" s="5"/>
      <c r="SYH336" s="5"/>
      <c r="SYI336" s="5"/>
      <c r="SYJ336" s="5"/>
      <c r="SYK336" s="5"/>
      <c r="SYL336" s="5"/>
      <c r="SYM336" s="5"/>
      <c r="SYN336" s="5"/>
      <c r="SYO336" s="5"/>
      <c r="SYP336" s="5"/>
      <c r="SYQ336" s="5"/>
      <c r="SYR336" s="5"/>
      <c r="SYS336" s="5"/>
      <c r="SYT336" s="5"/>
      <c r="SYU336" s="5"/>
      <c r="SYV336" s="5"/>
      <c r="SYW336" s="5"/>
      <c r="SYX336" s="5"/>
      <c r="SYY336" s="5"/>
      <c r="SYZ336" s="5"/>
      <c r="SZA336" s="5"/>
      <c r="SZB336" s="5"/>
      <c r="SZC336" s="5"/>
      <c r="SZD336" s="5"/>
      <c r="SZE336" s="5"/>
      <c r="SZF336" s="5"/>
      <c r="SZG336" s="5"/>
      <c r="SZH336" s="5"/>
      <c r="SZI336" s="5"/>
      <c r="SZJ336" s="5"/>
      <c r="SZK336" s="5"/>
      <c r="SZL336" s="5"/>
      <c r="SZM336" s="5"/>
      <c r="SZN336" s="5"/>
      <c r="SZO336" s="5"/>
      <c r="SZP336" s="5"/>
      <c r="SZQ336" s="5"/>
      <c r="SZR336" s="5"/>
      <c r="SZS336" s="5"/>
      <c r="SZT336" s="5"/>
      <c r="SZU336" s="5"/>
      <c r="SZV336" s="5"/>
      <c r="SZW336" s="5"/>
      <c r="SZX336" s="5"/>
      <c r="SZY336" s="5"/>
      <c r="SZZ336" s="5"/>
      <c r="TAA336" s="5"/>
      <c r="TAB336" s="5"/>
      <c r="TAC336" s="5"/>
      <c r="TAD336" s="5"/>
      <c r="TAE336" s="5"/>
      <c r="TAF336" s="5"/>
      <c r="TAG336" s="5"/>
      <c r="TAH336" s="5"/>
      <c r="TAI336" s="5"/>
      <c r="TAJ336" s="5"/>
      <c r="TAK336" s="5"/>
      <c r="TAL336" s="5"/>
      <c r="TAM336" s="5"/>
      <c r="TAN336" s="5"/>
      <c r="TAO336" s="5"/>
      <c r="TAP336" s="5"/>
      <c r="TAQ336" s="5"/>
      <c r="TAR336" s="5"/>
      <c r="TAS336" s="5"/>
      <c r="TAT336" s="5"/>
      <c r="TAU336" s="5"/>
      <c r="TAV336" s="5"/>
      <c r="TAW336" s="5"/>
      <c r="TAX336" s="5"/>
      <c r="TAY336" s="5"/>
      <c r="TAZ336" s="5"/>
      <c r="TBA336" s="5"/>
      <c r="TBB336" s="5"/>
      <c r="TBC336" s="5"/>
      <c r="TBD336" s="5"/>
      <c r="TBE336" s="5"/>
      <c r="TBF336" s="5"/>
      <c r="TBG336" s="5"/>
      <c r="TBH336" s="5"/>
      <c r="TBI336" s="5"/>
      <c r="TBJ336" s="5"/>
      <c r="TBK336" s="5"/>
      <c r="TBL336" s="5"/>
      <c r="TBM336" s="5"/>
      <c r="TBN336" s="5"/>
      <c r="TBO336" s="5"/>
      <c r="TBP336" s="5"/>
      <c r="TBQ336" s="5"/>
      <c r="TBR336" s="5"/>
      <c r="TBS336" s="5"/>
      <c r="TBT336" s="5"/>
      <c r="TBU336" s="5"/>
      <c r="TBV336" s="5"/>
      <c r="TBW336" s="5"/>
      <c r="TBX336" s="5"/>
      <c r="TBY336" s="5"/>
      <c r="TBZ336" s="5"/>
      <c r="TCA336" s="5"/>
      <c r="TCB336" s="5"/>
      <c r="TCC336" s="5"/>
      <c r="TCD336" s="5"/>
      <c r="TCE336" s="5"/>
      <c r="TCF336" s="5"/>
      <c r="TCG336" s="5"/>
      <c r="TCH336" s="5"/>
      <c r="TCI336" s="5"/>
      <c r="TCJ336" s="5"/>
      <c r="TCK336" s="5"/>
      <c r="TCL336" s="5"/>
      <c r="TCM336" s="5"/>
      <c r="TCN336" s="5"/>
      <c r="TCO336" s="5"/>
      <c r="TCP336" s="5"/>
      <c r="TCQ336" s="5"/>
      <c r="TCR336" s="5"/>
      <c r="TCS336" s="5"/>
      <c r="TCT336" s="5"/>
      <c r="TCU336" s="5"/>
      <c r="TCV336" s="5"/>
      <c r="TCW336" s="5"/>
      <c r="TCX336" s="5"/>
      <c r="TCY336" s="5"/>
      <c r="TCZ336" s="5"/>
      <c r="TDA336" s="5"/>
      <c r="TDB336" s="5"/>
      <c r="TDC336" s="5"/>
      <c r="TDD336" s="5"/>
      <c r="TDE336" s="5"/>
      <c r="TDF336" s="5"/>
      <c r="TDG336" s="5"/>
      <c r="TDH336" s="5"/>
      <c r="TDI336" s="5"/>
      <c r="TDJ336" s="5"/>
      <c r="TDK336" s="5"/>
      <c r="TDL336" s="5"/>
      <c r="TDM336" s="5"/>
      <c r="TDN336" s="5"/>
      <c r="TDO336" s="5"/>
      <c r="TDP336" s="5"/>
      <c r="TDQ336" s="5"/>
      <c r="TDR336" s="5"/>
      <c r="TDS336" s="5"/>
      <c r="TDT336" s="5"/>
      <c r="TDU336" s="5"/>
      <c r="TDV336" s="5"/>
      <c r="TDW336" s="5"/>
      <c r="TDX336" s="5"/>
      <c r="TDY336" s="5"/>
      <c r="TDZ336" s="5"/>
      <c r="TEA336" s="5"/>
      <c r="TEB336" s="5"/>
      <c r="TEC336" s="5"/>
      <c r="TED336" s="5"/>
      <c r="TEE336" s="5"/>
      <c r="TEF336" s="5"/>
      <c r="TEG336" s="5"/>
      <c r="TEH336" s="5"/>
      <c r="TEI336" s="5"/>
      <c r="TEJ336" s="5"/>
      <c r="TEK336" s="5"/>
      <c r="TEL336" s="5"/>
      <c r="TEM336" s="5"/>
      <c r="TEN336" s="5"/>
      <c r="TEO336" s="5"/>
      <c r="TEP336" s="5"/>
      <c r="TEQ336" s="5"/>
      <c r="TER336" s="5"/>
      <c r="TES336" s="5"/>
      <c r="TET336" s="5"/>
      <c r="TEU336" s="5"/>
      <c r="TEV336" s="5"/>
      <c r="TEW336" s="5"/>
      <c r="TEX336" s="5"/>
      <c r="TEY336" s="5"/>
      <c r="TEZ336" s="5"/>
      <c r="TFA336" s="5"/>
      <c r="TFB336" s="5"/>
      <c r="TFC336" s="5"/>
      <c r="TFD336" s="5"/>
      <c r="TFE336" s="5"/>
      <c r="TFF336" s="5"/>
      <c r="TFG336" s="5"/>
      <c r="TFH336" s="5"/>
      <c r="TFI336" s="5"/>
      <c r="TFJ336" s="5"/>
      <c r="TFK336" s="5"/>
      <c r="TFL336" s="5"/>
      <c r="TFM336" s="5"/>
      <c r="TFN336" s="5"/>
      <c r="TFO336" s="5"/>
      <c r="TFP336" s="5"/>
      <c r="TFQ336" s="5"/>
      <c r="TFR336" s="5"/>
      <c r="TFS336" s="5"/>
      <c r="TFT336" s="5"/>
      <c r="TFU336" s="5"/>
      <c r="TFV336" s="5"/>
      <c r="TFW336" s="5"/>
      <c r="TFX336" s="5"/>
      <c r="TFY336" s="5"/>
      <c r="TFZ336" s="5"/>
      <c r="TGA336" s="5"/>
      <c r="TGB336" s="5"/>
      <c r="TGC336" s="5"/>
      <c r="TGD336" s="5"/>
      <c r="TGE336" s="5"/>
      <c r="TGF336" s="5"/>
      <c r="TGG336" s="5"/>
      <c r="TGH336" s="5"/>
      <c r="TGI336" s="5"/>
      <c r="TGJ336" s="5"/>
      <c r="TGK336" s="5"/>
      <c r="TGL336" s="5"/>
      <c r="TGM336" s="5"/>
      <c r="TGN336" s="5"/>
      <c r="TGO336" s="5"/>
      <c r="TGP336" s="5"/>
      <c r="TGQ336" s="5"/>
      <c r="TGR336" s="5"/>
      <c r="TGS336" s="5"/>
      <c r="TGT336" s="5"/>
      <c r="TGU336" s="5"/>
      <c r="TGV336" s="5"/>
      <c r="TGW336" s="5"/>
      <c r="TGX336" s="5"/>
      <c r="TGY336" s="5"/>
      <c r="TGZ336" s="5"/>
      <c r="THA336" s="5"/>
      <c r="THB336" s="5"/>
      <c r="THC336" s="5"/>
      <c r="THD336" s="5"/>
      <c r="THE336" s="5"/>
      <c r="THF336" s="5"/>
      <c r="THG336" s="5"/>
      <c r="THH336" s="5"/>
      <c r="THI336" s="5"/>
      <c r="THJ336" s="5"/>
      <c r="THK336" s="5"/>
      <c r="THL336" s="5"/>
      <c r="THM336" s="5"/>
      <c r="THN336" s="5"/>
      <c r="THO336" s="5"/>
      <c r="THP336" s="5"/>
      <c r="THQ336" s="5"/>
      <c r="THR336" s="5"/>
      <c r="THS336" s="5"/>
      <c r="THT336" s="5"/>
      <c r="THU336" s="5"/>
      <c r="THV336" s="5"/>
      <c r="THW336" s="5"/>
      <c r="THX336" s="5"/>
      <c r="THY336" s="5"/>
      <c r="THZ336" s="5"/>
      <c r="TIA336" s="5"/>
      <c r="TIB336" s="5"/>
      <c r="TIC336" s="5"/>
      <c r="TID336" s="5"/>
      <c r="TIE336" s="5"/>
      <c r="TIF336" s="5"/>
      <c r="TIG336" s="5"/>
      <c r="TIH336" s="5"/>
      <c r="TII336" s="5"/>
      <c r="TIJ336" s="5"/>
      <c r="TIK336" s="5"/>
      <c r="TIL336" s="5"/>
      <c r="TIM336" s="5"/>
      <c r="TIN336" s="5"/>
      <c r="TIO336" s="5"/>
      <c r="TIP336" s="5"/>
      <c r="TIQ336" s="5"/>
      <c r="TIR336" s="5"/>
      <c r="TIS336" s="5"/>
      <c r="TIT336" s="5"/>
      <c r="TIU336" s="5"/>
      <c r="TIV336" s="5"/>
      <c r="TIW336" s="5"/>
      <c r="TIX336" s="5"/>
      <c r="TIY336" s="5"/>
      <c r="TIZ336" s="5"/>
      <c r="TJA336" s="5"/>
      <c r="TJB336" s="5"/>
      <c r="TJC336" s="5"/>
      <c r="TJD336" s="5"/>
      <c r="TJE336" s="5"/>
      <c r="TJF336" s="5"/>
      <c r="TJG336" s="5"/>
      <c r="TJH336" s="5"/>
      <c r="TJI336" s="5"/>
      <c r="TJJ336" s="5"/>
      <c r="TJK336" s="5"/>
      <c r="TJL336" s="5"/>
      <c r="TJM336" s="5"/>
      <c r="TJN336" s="5"/>
      <c r="TJO336" s="5"/>
      <c r="TJP336" s="5"/>
      <c r="TJQ336" s="5"/>
      <c r="TJR336" s="5"/>
      <c r="TJS336" s="5"/>
      <c r="TJT336" s="5"/>
      <c r="TJU336" s="5"/>
      <c r="TJV336" s="5"/>
      <c r="TJW336" s="5"/>
      <c r="TJX336" s="5"/>
      <c r="TJY336" s="5"/>
      <c r="TJZ336" s="5"/>
      <c r="TKA336" s="5"/>
      <c r="TKB336" s="5"/>
      <c r="TKC336" s="5"/>
      <c r="TKD336" s="5"/>
      <c r="TKE336" s="5"/>
      <c r="TKF336" s="5"/>
      <c r="TKG336" s="5"/>
      <c r="TKH336" s="5"/>
      <c r="TKI336" s="5"/>
      <c r="TKJ336" s="5"/>
      <c r="TKK336" s="5"/>
      <c r="TKL336" s="5"/>
      <c r="TKM336" s="5"/>
      <c r="TKN336" s="5"/>
      <c r="TKO336" s="5"/>
      <c r="TKP336" s="5"/>
      <c r="TKQ336" s="5"/>
      <c r="TKR336" s="5"/>
      <c r="TKS336" s="5"/>
      <c r="TKT336" s="5"/>
      <c r="TKU336" s="5"/>
      <c r="TKV336" s="5"/>
      <c r="TKW336" s="5"/>
      <c r="TKX336" s="5"/>
      <c r="TKY336" s="5"/>
      <c r="TKZ336" s="5"/>
      <c r="TLA336" s="5"/>
      <c r="TLB336" s="5"/>
      <c r="TLC336" s="5"/>
      <c r="TLD336" s="5"/>
      <c r="TLE336" s="5"/>
      <c r="TLF336" s="5"/>
      <c r="TLG336" s="5"/>
      <c r="TLH336" s="5"/>
      <c r="TLI336" s="5"/>
      <c r="TLJ336" s="5"/>
      <c r="TLK336" s="5"/>
      <c r="TLL336" s="5"/>
      <c r="TLM336" s="5"/>
      <c r="TLN336" s="5"/>
      <c r="TLO336" s="5"/>
      <c r="TLP336" s="5"/>
      <c r="TLQ336" s="5"/>
      <c r="TLR336" s="5"/>
      <c r="TLS336" s="5"/>
      <c r="TLT336" s="5"/>
      <c r="TLU336" s="5"/>
      <c r="TLV336" s="5"/>
      <c r="TLW336" s="5"/>
      <c r="TLX336" s="5"/>
      <c r="TLY336" s="5"/>
      <c r="TLZ336" s="5"/>
      <c r="TMA336" s="5"/>
      <c r="TMB336" s="5"/>
      <c r="TMC336" s="5"/>
      <c r="TMD336" s="5"/>
      <c r="TME336" s="5"/>
      <c r="TMF336" s="5"/>
      <c r="TMG336" s="5"/>
      <c r="TMH336" s="5"/>
      <c r="TMI336" s="5"/>
      <c r="TMJ336" s="5"/>
      <c r="TMK336" s="5"/>
      <c r="TML336" s="5"/>
      <c r="TMM336" s="5"/>
      <c r="TMN336" s="5"/>
      <c r="TMO336" s="5"/>
      <c r="TMP336" s="5"/>
      <c r="TMQ336" s="5"/>
      <c r="TMR336" s="5"/>
      <c r="TMS336" s="5"/>
      <c r="TMT336" s="5"/>
      <c r="TMU336" s="5"/>
      <c r="TMV336" s="5"/>
      <c r="TMW336" s="5"/>
      <c r="TMX336" s="5"/>
      <c r="TMY336" s="5"/>
      <c r="TMZ336" s="5"/>
      <c r="TNA336" s="5"/>
      <c r="TNB336" s="5"/>
      <c r="TNC336" s="5"/>
      <c r="TND336" s="5"/>
      <c r="TNE336" s="5"/>
      <c r="TNF336" s="5"/>
      <c r="TNG336" s="5"/>
      <c r="TNH336" s="5"/>
      <c r="TNI336" s="5"/>
      <c r="TNJ336" s="5"/>
      <c r="TNK336" s="5"/>
      <c r="TNL336" s="5"/>
      <c r="TNM336" s="5"/>
      <c r="TNN336" s="5"/>
      <c r="TNO336" s="5"/>
      <c r="TNP336" s="5"/>
      <c r="TNQ336" s="5"/>
      <c r="TNR336" s="5"/>
      <c r="TNS336" s="5"/>
      <c r="TNT336" s="5"/>
      <c r="TNU336" s="5"/>
      <c r="TNV336" s="5"/>
      <c r="TNW336" s="5"/>
      <c r="TNX336" s="5"/>
      <c r="TNY336" s="5"/>
      <c r="TNZ336" s="5"/>
      <c r="TOA336" s="5"/>
      <c r="TOB336" s="5"/>
      <c r="TOC336" s="5"/>
      <c r="TOD336" s="5"/>
      <c r="TOE336" s="5"/>
      <c r="TOF336" s="5"/>
      <c r="TOG336" s="5"/>
      <c r="TOH336" s="5"/>
      <c r="TOI336" s="5"/>
      <c r="TOJ336" s="5"/>
      <c r="TOK336" s="5"/>
      <c r="TOL336" s="5"/>
      <c r="TOM336" s="5"/>
      <c r="TON336" s="5"/>
      <c r="TOO336" s="5"/>
      <c r="TOP336" s="5"/>
      <c r="TOQ336" s="5"/>
      <c r="TOR336" s="5"/>
      <c r="TOS336" s="5"/>
      <c r="TOT336" s="5"/>
      <c r="TOU336" s="5"/>
      <c r="TOV336" s="5"/>
      <c r="TOW336" s="5"/>
      <c r="TOX336" s="5"/>
      <c r="TOY336" s="5"/>
      <c r="TOZ336" s="5"/>
      <c r="TPA336" s="5"/>
      <c r="TPB336" s="5"/>
      <c r="TPC336" s="5"/>
      <c r="TPD336" s="5"/>
      <c r="TPE336" s="5"/>
      <c r="TPF336" s="5"/>
      <c r="TPG336" s="5"/>
      <c r="TPH336" s="5"/>
      <c r="TPI336" s="5"/>
      <c r="TPJ336" s="5"/>
      <c r="TPK336" s="5"/>
      <c r="TPL336" s="5"/>
      <c r="TPM336" s="5"/>
      <c r="TPN336" s="5"/>
      <c r="TPO336" s="5"/>
      <c r="TPP336" s="5"/>
      <c r="TPQ336" s="5"/>
      <c r="TPR336" s="5"/>
      <c r="TPS336" s="5"/>
      <c r="TPT336" s="5"/>
      <c r="TPU336" s="5"/>
      <c r="TPV336" s="5"/>
      <c r="TPW336" s="5"/>
      <c r="TPX336" s="5"/>
      <c r="TPY336" s="5"/>
      <c r="TPZ336" s="5"/>
      <c r="TQA336" s="5"/>
      <c r="TQB336" s="5"/>
      <c r="TQC336" s="5"/>
      <c r="TQD336" s="5"/>
      <c r="TQE336" s="5"/>
      <c r="TQF336" s="5"/>
      <c r="TQG336" s="5"/>
      <c r="TQH336" s="5"/>
      <c r="TQI336" s="5"/>
      <c r="TQJ336" s="5"/>
      <c r="TQK336" s="5"/>
      <c r="TQL336" s="5"/>
      <c r="TQM336" s="5"/>
      <c r="TQN336" s="5"/>
      <c r="TQO336" s="5"/>
      <c r="TQP336" s="5"/>
      <c r="TQQ336" s="5"/>
      <c r="TQR336" s="5"/>
      <c r="TQS336" s="5"/>
      <c r="TQT336" s="5"/>
      <c r="TQU336" s="5"/>
      <c r="TQV336" s="5"/>
      <c r="TQW336" s="5"/>
      <c r="TQX336" s="5"/>
      <c r="TQY336" s="5"/>
      <c r="TQZ336" s="5"/>
      <c r="TRA336" s="5"/>
      <c r="TRB336" s="5"/>
      <c r="TRC336" s="5"/>
      <c r="TRD336" s="5"/>
      <c r="TRE336" s="5"/>
      <c r="TRF336" s="5"/>
      <c r="TRG336" s="5"/>
      <c r="TRH336" s="5"/>
      <c r="TRI336" s="5"/>
      <c r="TRJ336" s="5"/>
      <c r="TRK336" s="5"/>
      <c r="TRL336" s="5"/>
      <c r="TRM336" s="5"/>
      <c r="TRN336" s="5"/>
      <c r="TRO336" s="5"/>
      <c r="TRP336" s="5"/>
      <c r="TRQ336" s="5"/>
      <c r="TRR336" s="5"/>
      <c r="TRS336" s="5"/>
      <c r="TRT336" s="5"/>
      <c r="TRU336" s="5"/>
      <c r="TRV336" s="5"/>
      <c r="TRW336" s="5"/>
      <c r="TRX336" s="5"/>
      <c r="TRY336" s="5"/>
      <c r="TRZ336" s="5"/>
      <c r="TSA336" s="5"/>
      <c r="TSB336" s="5"/>
      <c r="TSC336" s="5"/>
      <c r="TSD336" s="5"/>
      <c r="TSE336" s="5"/>
      <c r="TSF336" s="5"/>
      <c r="TSG336" s="5"/>
      <c r="TSH336" s="5"/>
      <c r="TSI336" s="5"/>
      <c r="TSJ336" s="5"/>
      <c r="TSK336" s="5"/>
      <c r="TSL336" s="5"/>
      <c r="TSM336" s="5"/>
      <c r="TSN336" s="5"/>
      <c r="TSO336" s="5"/>
      <c r="TSP336" s="5"/>
      <c r="TSQ336" s="5"/>
      <c r="TSR336" s="5"/>
      <c r="TSS336" s="5"/>
      <c r="TST336" s="5"/>
      <c r="TSU336" s="5"/>
      <c r="TSV336" s="5"/>
      <c r="TSW336" s="5"/>
      <c r="TSX336" s="5"/>
      <c r="TSY336" s="5"/>
      <c r="TSZ336" s="5"/>
      <c r="TTA336" s="5"/>
      <c r="TTB336" s="5"/>
      <c r="TTC336" s="5"/>
      <c r="TTD336" s="5"/>
      <c r="TTE336" s="5"/>
      <c r="TTF336" s="5"/>
      <c r="TTG336" s="5"/>
      <c r="TTH336" s="5"/>
      <c r="TTI336" s="5"/>
      <c r="TTJ336" s="5"/>
      <c r="TTK336" s="5"/>
      <c r="TTL336" s="5"/>
      <c r="TTM336" s="5"/>
      <c r="TTN336" s="5"/>
      <c r="TTO336" s="5"/>
      <c r="TTP336" s="5"/>
      <c r="TTQ336" s="5"/>
      <c r="TTR336" s="5"/>
      <c r="TTS336" s="5"/>
      <c r="TTT336" s="5"/>
      <c r="TTU336" s="5"/>
      <c r="TTV336" s="5"/>
      <c r="TTW336" s="5"/>
      <c r="TTX336" s="5"/>
      <c r="TTY336" s="5"/>
      <c r="TTZ336" s="5"/>
      <c r="TUA336" s="5"/>
      <c r="TUB336" s="5"/>
      <c r="TUC336" s="5"/>
      <c r="TUD336" s="5"/>
      <c r="TUE336" s="5"/>
      <c r="TUF336" s="5"/>
      <c r="TUG336" s="5"/>
      <c r="TUH336" s="5"/>
      <c r="TUI336" s="5"/>
      <c r="TUJ336" s="5"/>
      <c r="TUK336" s="5"/>
      <c r="TUL336" s="5"/>
      <c r="TUM336" s="5"/>
      <c r="TUN336" s="5"/>
      <c r="TUO336" s="5"/>
      <c r="TUP336" s="5"/>
      <c r="TUQ336" s="5"/>
      <c r="TUR336" s="5"/>
      <c r="TUS336" s="5"/>
      <c r="TUT336" s="5"/>
      <c r="TUU336" s="5"/>
      <c r="TUV336" s="5"/>
      <c r="TUW336" s="5"/>
      <c r="TUX336" s="5"/>
      <c r="TUY336" s="5"/>
      <c r="TUZ336" s="5"/>
      <c r="TVA336" s="5"/>
      <c r="TVB336" s="5"/>
      <c r="TVC336" s="5"/>
      <c r="TVD336" s="5"/>
      <c r="TVE336" s="5"/>
      <c r="TVF336" s="5"/>
      <c r="TVG336" s="5"/>
      <c r="TVH336" s="5"/>
      <c r="TVI336" s="5"/>
      <c r="TVJ336" s="5"/>
      <c r="TVK336" s="5"/>
      <c r="TVL336" s="5"/>
      <c r="TVM336" s="5"/>
      <c r="TVN336" s="5"/>
      <c r="TVO336" s="5"/>
      <c r="TVP336" s="5"/>
      <c r="TVQ336" s="5"/>
      <c r="TVR336" s="5"/>
      <c r="TVS336" s="5"/>
      <c r="TVT336" s="5"/>
      <c r="TVU336" s="5"/>
      <c r="TVV336" s="5"/>
      <c r="TVW336" s="5"/>
      <c r="TVX336" s="5"/>
      <c r="TVY336" s="5"/>
      <c r="TVZ336" s="5"/>
      <c r="TWA336" s="5"/>
      <c r="TWB336" s="5"/>
      <c r="TWC336" s="5"/>
      <c r="TWD336" s="5"/>
      <c r="TWE336" s="5"/>
      <c r="TWF336" s="5"/>
      <c r="TWG336" s="5"/>
      <c r="TWH336" s="5"/>
      <c r="TWI336" s="5"/>
      <c r="TWJ336" s="5"/>
      <c r="TWK336" s="5"/>
      <c r="TWL336" s="5"/>
      <c r="TWM336" s="5"/>
      <c r="TWN336" s="5"/>
      <c r="TWO336" s="5"/>
      <c r="TWP336" s="5"/>
      <c r="TWQ336" s="5"/>
      <c r="TWR336" s="5"/>
      <c r="TWS336" s="5"/>
      <c r="TWT336" s="5"/>
      <c r="TWU336" s="5"/>
      <c r="TWV336" s="5"/>
      <c r="TWW336" s="5"/>
      <c r="TWX336" s="5"/>
      <c r="TWY336" s="5"/>
      <c r="TWZ336" s="5"/>
      <c r="TXA336" s="5"/>
      <c r="TXB336" s="5"/>
      <c r="TXC336" s="5"/>
      <c r="TXD336" s="5"/>
      <c r="TXE336" s="5"/>
      <c r="TXF336" s="5"/>
      <c r="TXG336" s="5"/>
      <c r="TXH336" s="5"/>
      <c r="TXI336" s="5"/>
      <c r="TXJ336" s="5"/>
      <c r="TXK336" s="5"/>
      <c r="TXL336" s="5"/>
      <c r="TXM336" s="5"/>
      <c r="TXN336" s="5"/>
      <c r="TXO336" s="5"/>
      <c r="TXP336" s="5"/>
      <c r="TXQ336" s="5"/>
      <c r="TXR336" s="5"/>
      <c r="TXS336" s="5"/>
      <c r="TXT336" s="5"/>
      <c r="TXU336" s="5"/>
      <c r="TXV336" s="5"/>
      <c r="TXW336" s="5"/>
      <c r="TXX336" s="5"/>
      <c r="TXY336" s="5"/>
      <c r="TXZ336" s="5"/>
      <c r="TYA336" s="5"/>
      <c r="TYB336" s="5"/>
      <c r="TYC336" s="5"/>
      <c r="TYD336" s="5"/>
      <c r="TYE336" s="5"/>
      <c r="TYF336" s="5"/>
      <c r="TYG336" s="5"/>
      <c r="TYH336" s="5"/>
      <c r="TYI336" s="5"/>
      <c r="TYJ336" s="5"/>
      <c r="TYK336" s="5"/>
      <c r="TYL336" s="5"/>
      <c r="TYM336" s="5"/>
      <c r="TYN336" s="5"/>
      <c r="TYO336" s="5"/>
      <c r="TYP336" s="5"/>
      <c r="TYQ336" s="5"/>
      <c r="TYR336" s="5"/>
      <c r="TYS336" s="5"/>
      <c r="TYT336" s="5"/>
      <c r="TYU336" s="5"/>
      <c r="TYV336" s="5"/>
      <c r="TYW336" s="5"/>
      <c r="TYX336" s="5"/>
      <c r="TYY336" s="5"/>
      <c r="TYZ336" s="5"/>
      <c r="TZA336" s="5"/>
      <c r="TZB336" s="5"/>
      <c r="TZC336" s="5"/>
      <c r="TZD336" s="5"/>
      <c r="TZE336" s="5"/>
      <c r="TZF336" s="5"/>
      <c r="TZG336" s="5"/>
      <c r="TZH336" s="5"/>
      <c r="TZI336" s="5"/>
      <c r="TZJ336" s="5"/>
      <c r="TZK336" s="5"/>
      <c r="TZL336" s="5"/>
      <c r="TZM336" s="5"/>
      <c r="TZN336" s="5"/>
      <c r="TZO336" s="5"/>
      <c r="TZP336" s="5"/>
      <c r="TZQ336" s="5"/>
      <c r="TZR336" s="5"/>
      <c r="TZS336" s="5"/>
      <c r="TZT336" s="5"/>
      <c r="TZU336" s="5"/>
      <c r="TZV336" s="5"/>
      <c r="TZW336" s="5"/>
      <c r="TZX336" s="5"/>
      <c r="TZY336" s="5"/>
      <c r="TZZ336" s="5"/>
      <c r="UAA336" s="5"/>
      <c r="UAB336" s="5"/>
      <c r="UAC336" s="5"/>
      <c r="UAD336" s="5"/>
      <c r="UAE336" s="5"/>
      <c r="UAF336" s="5"/>
      <c r="UAG336" s="5"/>
      <c r="UAH336" s="5"/>
      <c r="UAI336" s="5"/>
      <c r="UAJ336" s="5"/>
      <c r="UAK336" s="5"/>
      <c r="UAL336" s="5"/>
      <c r="UAM336" s="5"/>
      <c r="UAN336" s="5"/>
      <c r="UAO336" s="5"/>
      <c r="UAP336" s="5"/>
      <c r="UAQ336" s="5"/>
      <c r="UAR336" s="5"/>
      <c r="UAS336" s="5"/>
      <c r="UAT336" s="5"/>
      <c r="UAU336" s="5"/>
      <c r="UAV336" s="5"/>
      <c r="UAW336" s="5"/>
      <c r="UAX336" s="5"/>
      <c r="UAY336" s="5"/>
      <c r="UAZ336" s="5"/>
      <c r="UBA336" s="5"/>
      <c r="UBB336" s="5"/>
      <c r="UBC336" s="5"/>
      <c r="UBD336" s="5"/>
      <c r="UBE336" s="5"/>
      <c r="UBF336" s="5"/>
      <c r="UBG336" s="5"/>
      <c r="UBH336" s="5"/>
      <c r="UBI336" s="5"/>
      <c r="UBJ336" s="5"/>
      <c r="UBK336" s="5"/>
      <c r="UBL336" s="5"/>
      <c r="UBM336" s="5"/>
      <c r="UBN336" s="5"/>
      <c r="UBO336" s="5"/>
      <c r="UBP336" s="5"/>
      <c r="UBQ336" s="5"/>
      <c r="UBR336" s="5"/>
      <c r="UBS336" s="5"/>
      <c r="UBT336" s="5"/>
      <c r="UBU336" s="5"/>
      <c r="UBV336" s="5"/>
      <c r="UBW336" s="5"/>
      <c r="UBX336" s="5"/>
      <c r="UBY336" s="5"/>
      <c r="UBZ336" s="5"/>
      <c r="UCA336" s="5"/>
      <c r="UCB336" s="5"/>
      <c r="UCC336" s="5"/>
      <c r="UCD336" s="5"/>
      <c r="UCE336" s="5"/>
      <c r="UCF336" s="5"/>
      <c r="UCG336" s="5"/>
      <c r="UCH336" s="5"/>
      <c r="UCI336" s="5"/>
      <c r="UCJ336" s="5"/>
      <c r="UCK336" s="5"/>
      <c r="UCL336" s="5"/>
      <c r="UCM336" s="5"/>
      <c r="UCN336" s="5"/>
      <c r="UCO336" s="5"/>
      <c r="UCP336" s="5"/>
      <c r="UCQ336" s="5"/>
      <c r="UCR336" s="5"/>
      <c r="UCS336" s="5"/>
      <c r="UCT336" s="5"/>
      <c r="UCU336" s="5"/>
      <c r="UCV336" s="5"/>
      <c r="UCW336" s="5"/>
      <c r="UCX336" s="5"/>
      <c r="UCY336" s="5"/>
      <c r="UCZ336" s="5"/>
      <c r="UDA336" s="5"/>
      <c r="UDB336" s="5"/>
      <c r="UDC336" s="5"/>
      <c r="UDD336" s="5"/>
      <c r="UDE336" s="5"/>
      <c r="UDF336" s="5"/>
      <c r="UDG336" s="5"/>
      <c r="UDH336" s="5"/>
      <c r="UDI336" s="5"/>
      <c r="UDJ336" s="5"/>
      <c r="UDK336" s="5"/>
      <c r="UDL336" s="5"/>
      <c r="UDM336" s="5"/>
      <c r="UDN336" s="5"/>
      <c r="UDO336" s="5"/>
      <c r="UDP336" s="5"/>
      <c r="UDQ336" s="5"/>
      <c r="UDR336" s="5"/>
      <c r="UDS336" s="5"/>
      <c r="UDT336" s="5"/>
      <c r="UDU336" s="5"/>
      <c r="UDV336" s="5"/>
      <c r="UDW336" s="5"/>
      <c r="UDX336" s="5"/>
      <c r="UDY336" s="5"/>
      <c r="UDZ336" s="5"/>
      <c r="UEA336" s="5"/>
      <c r="UEB336" s="5"/>
      <c r="UEC336" s="5"/>
      <c r="UED336" s="5"/>
      <c r="UEE336" s="5"/>
      <c r="UEF336" s="5"/>
      <c r="UEG336" s="5"/>
      <c r="UEH336" s="5"/>
      <c r="UEI336" s="5"/>
      <c r="UEJ336" s="5"/>
      <c r="UEK336" s="5"/>
      <c r="UEL336" s="5"/>
      <c r="UEM336" s="5"/>
      <c r="UEN336" s="5"/>
      <c r="UEO336" s="5"/>
      <c r="UEP336" s="5"/>
      <c r="UEQ336" s="5"/>
      <c r="UER336" s="5"/>
      <c r="UES336" s="5"/>
      <c r="UET336" s="5"/>
      <c r="UEU336" s="5"/>
      <c r="UEV336" s="5"/>
      <c r="UEW336" s="5"/>
      <c r="UEX336" s="5"/>
      <c r="UEY336" s="5"/>
      <c r="UEZ336" s="5"/>
      <c r="UFA336" s="5"/>
      <c r="UFB336" s="5"/>
      <c r="UFC336" s="5"/>
      <c r="UFD336" s="5"/>
      <c r="UFE336" s="5"/>
      <c r="UFF336" s="5"/>
      <c r="UFG336" s="5"/>
      <c r="UFH336" s="5"/>
      <c r="UFI336" s="5"/>
      <c r="UFJ336" s="5"/>
      <c r="UFK336" s="5"/>
      <c r="UFL336" s="5"/>
      <c r="UFM336" s="5"/>
      <c r="UFN336" s="5"/>
      <c r="UFO336" s="5"/>
      <c r="UFP336" s="5"/>
      <c r="UFQ336" s="5"/>
      <c r="UFR336" s="5"/>
      <c r="UFS336" s="5"/>
      <c r="UFT336" s="5"/>
      <c r="UFU336" s="5"/>
      <c r="UFV336" s="5"/>
      <c r="UFW336" s="5"/>
      <c r="UFX336" s="5"/>
      <c r="UFY336" s="5"/>
      <c r="UFZ336" s="5"/>
      <c r="UGA336" s="5"/>
      <c r="UGB336" s="5"/>
      <c r="UGC336" s="5"/>
      <c r="UGD336" s="5"/>
      <c r="UGE336" s="5"/>
      <c r="UGF336" s="5"/>
      <c r="UGG336" s="5"/>
      <c r="UGH336" s="5"/>
      <c r="UGI336" s="5"/>
      <c r="UGJ336" s="5"/>
      <c r="UGK336" s="5"/>
      <c r="UGL336" s="5"/>
      <c r="UGM336" s="5"/>
      <c r="UGN336" s="5"/>
      <c r="UGO336" s="5"/>
      <c r="UGP336" s="5"/>
      <c r="UGQ336" s="5"/>
      <c r="UGR336" s="5"/>
      <c r="UGS336" s="5"/>
      <c r="UGT336" s="5"/>
      <c r="UGU336" s="5"/>
      <c r="UGV336" s="5"/>
      <c r="UGW336" s="5"/>
      <c r="UGX336" s="5"/>
      <c r="UGY336" s="5"/>
      <c r="UGZ336" s="5"/>
      <c r="UHA336" s="5"/>
      <c r="UHB336" s="5"/>
      <c r="UHC336" s="5"/>
      <c r="UHD336" s="5"/>
      <c r="UHE336" s="5"/>
      <c r="UHF336" s="5"/>
      <c r="UHG336" s="5"/>
      <c r="UHH336" s="5"/>
      <c r="UHI336" s="5"/>
      <c r="UHJ336" s="5"/>
      <c r="UHK336" s="5"/>
      <c r="UHL336" s="5"/>
      <c r="UHM336" s="5"/>
      <c r="UHN336" s="5"/>
      <c r="UHO336" s="5"/>
      <c r="UHP336" s="5"/>
      <c r="UHQ336" s="5"/>
      <c r="UHR336" s="5"/>
      <c r="UHS336" s="5"/>
      <c r="UHT336" s="5"/>
      <c r="UHU336" s="5"/>
      <c r="UHV336" s="5"/>
      <c r="UHW336" s="5"/>
      <c r="UHX336" s="5"/>
      <c r="UHY336" s="5"/>
      <c r="UHZ336" s="5"/>
      <c r="UIA336" s="5"/>
      <c r="UIB336" s="5"/>
      <c r="UIC336" s="5"/>
      <c r="UID336" s="5"/>
      <c r="UIE336" s="5"/>
      <c r="UIF336" s="5"/>
      <c r="UIG336" s="5"/>
      <c r="UIH336" s="5"/>
      <c r="UII336" s="5"/>
      <c r="UIJ336" s="5"/>
      <c r="UIK336" s="5"/>
      <c r="UIL336" s="5"/>
      <c r="UIM336" s="5"/>
      <c r="UIN336" s="5"/>
      <c r="UIO336" s="5"/>
      <c r="UIP336" s="5"/>
      <c r="UIQ336" s="5"/>
      <c r="UIR336" s="5"/>
      <c r="UIS336" s="5"/>
      <c r="UIT336" s="5"/>
      <c r="UIU336" s="5"/>
      <c r="UIV336" s="5"/>
      <c r="UIW336" s="5"/>
      <c r="UIX336" s="5"/>
      <c r="UIY336" s="5"/>
      <c r="UIZ336" s="5"/>
      <c r="UJA336" s="5"/>
      <c r="UJB336" s="5"/>
      <c r="UJC336" s="5"/>
      <c r="UJD336" s="5"/>
      <c r="UJE336" s="5"/>
      <c r="UJF336" s="5"/>
      <c r="UJG336" s="5"/>
      <c r="UJH336" s="5"/>
      <c r="UJI336" s="5"/>
      <c r="UJJ336" s="5"/>
      <c r="UJK336" s="5"/>
      <c r="UJL336" s="5"/>
      <c r="UJM336" s="5"/>
      <c r="UJN336" s="5"/>
      <c r="UJO336" s="5"/>
      <c r="UJP336" s="5"/>
      <c r="UJQ336" s="5"/>
      <c r="UJR336" s="5"/>
      <c r="UJS336" s="5"/>
      <c r="UJT336" s="5"/>
      <c r="UJU336" s="5"/>
      <c r="UJV336" s="5"/>
      <c r="UJW336" s="5"/>
      <c r="UJX336" s="5"/>
      <c r="UJY336" s="5"/>
      <c r="UJZ336" s="5"/>
      <c r="UKA336" s="5"/>
      <c r="UKB336" s="5"/>
      <c r="UKC336" s="5"/>
      <c r="UKD336" s="5"/>
      <c r="UKE336" s="5"/>
      <c r="UKF336" s="5"/>
      <c r="UKG336" s="5"/>
      <c r="UKH336" s="5"/>
      <c r="UKI336" s="5"/>
      <c r="UKJ336" s="5"/>
      <c r="UKK336" s="5"/>
      <c r="UKL336" s="5"/>
      <c r="UKM336" s="5"/>
      <c r="UKN336" s="5"/>
      <c r="UKO336" s="5"/>
      <c r="UKP336" s="5"/>
      <c r="UKQ336" s="5"/>
      <c r="UKR336" s="5"/>
      <c r="UKS336" s="5"/>
      <c r="UKT336" s="5"/>
      <c r="UKU336" s="5"/>
      <c r="UKV336" s="5"/>
      <c r="UKW336" s="5"/>
      <c r="UKX336" s="5"/>
      <c r="UKY336" s="5"/>
      <c r="UKZ336" s="5"/>
      <c r="ULA336" s="5"/>
      <c r="ULB336" s="5"/>
      <c r="ULC336" s="5"/>
      <c r="ULD336" s="5"/>
      <c r="ULE336" s="5"/>
      <c r="ULF336" s="5"/>
      <c r="ULG336" s="5"/>
      <c r="ULH336" s="5"/>
      <c r="ULI336" s="5"/>
      <c r="ULJ336" s="5"/>
      <c r="ULK336" s="5"/>
      <c r="ULL336" s="5"/>
      <c r="ULM336" s="5"/>
      <c r="ULN336" s="5"/>
      <c r="ULO336" s="5"/>
      <c r="ULP336" s="5"/>
      <c r="ULQ336" s="5"/>
      <c r="ULR336" s="5"/>
      <c r="ULS336" s="5"/>
      <c r="ULT336" s="5"/>
      <c r="ULU336" s="5"/>
      <c r="ULV336" s="5"/>
      <c r="ULW336" s="5"/>
      <c r="ULX336" s="5"/>
      <c r="ULY336" s="5"/>
      <c r="ULZ336" s="5"/>
      <c r="UMA336" s="5"/>
      <c r="UMB336" s="5"/>
      <c r="UMC336" s="5"/>
      <c r="UMD336" s="5"/>
      <c r="UME336" s="5"/>
      <c r="UMF336" s="5"/>
      <c r="UMG336" s="5"/>
      <c r="UMH336" s="5"/>
      <c r="UMI336" s="5"/>
      <c r="UMJ336" s="5"/>
      <c r="UMK336" s="5"/>
      <c r="UML336" s="5"/>
      <c r="UMM336" s="5"/>
      <c r="UMN336" s="5"/>
      <c r="UMO336" s="5"/>
      <c r="UMP336" s="5"/>
      <c r="UMQ336" s="5"/>
      <c r="UMR336" s="5"/>
      <c r="UMS336" s="5"/>
      <c r="UMT336" s="5"/>
      <c r="UMU336" s="5"/>
      <c r="UMV336" s="5"/>
      <c r="UMW336" s="5"/>
      <c r="UMX336" s="5"/>
      <c r="UMY336" s="5"/>
      <c r="UMZ336" s="5"/>
      <c r="UNA336" s="5"/>
      <c r="UNB336" s="5"/>
      <c r="UNC336" s="5"/>
      <c r="UND336" s="5"/>
      <c r="UNE336" s="5"/>
      <c r="UNF336" s="5"/>
      <c r="UNG336" s="5"/>
      <c r="UNH336" s="5"/>
      <c r="UNI336" s="5"/>
      <c r="UNJ336" s="5"/>
      <c r="UNK336" s="5"/>
      <c r="UNL336" s="5"/>
      <c r="UNM336" s="5"/>
      <c r="UNN336" s="5"/>
      <c r="UNO336" s="5"/>
      <c r="UNP336" s="5"/>
      <c r="UNQ336" s="5"/>
      <c r="UNR336" s="5"/>
      <c r="UNS336" s="5"/>
      <c r="UNT336" s="5"/>
      <c r="UNU336" s="5"/>
      <c r="UNV336" s="5"/>
      <c r="UNW336" s="5"/>
      <c r="UNX336" s="5"/>
      <c r="UNY336" s="5"/>
      <c r="UNZ336" s="5"/>
      <c r="UOA336" s="5"/>
      <c r="UOB336" s="5"/>
      <c r="UOC336" s="5"/>
      <c r="UOD336" s="5"/>
      <c r="UOE336" s="5"/>
      <c r="UOF336" s="5"/>
      <c r="UOG336" s="5"/>
      <c r="UOH336" s="5"/>
      <c r="UOI336" s="5"/>
      <c r="UOJ336" s="5"/>
      <c r="UOK336" s="5"/>
      <c r="UOL336" s="5"/>
      <c r="UOM336" s="5"/>
      <c r="UON336" s="5"/>
      <c r="UOO336" s="5"/>
      <c r="UOP336" s="5"/>
      <c r="UOQ336" s="5"/>
      <c r="UOR336" s="5"/>
      <c r="UOS336" s="5"/>
      <c r="UOT336" s="5"/>
      <c r="UOU336" s="5"/>
      <c r="UOV336" s="5"/>
      <c r="UOW336" s="5"/>
      <c r="UOX336" s="5"/>
      <c r="UOY336" s="5"/>
      <c r="UOZ336" s="5"/>
      <c r="UPA336" s="5"/>
      <c r="UPB336" s="5"/>
      <c r="UPC336" s="5"/>
      <c r="UPD336" s="5"/>
      <c r="UPE336" s="5"/>
      <c r="UPF336" s="5"/>
      <c r="UPG336" s="5"/>
      <c r="UPH336" s="5"/>
      <c r="UPI336" s="5"/>
      <c r="UPJ336" s="5"/>
      <c r="UPK336" s="5"/>
      <c r="UPL336" s="5"/>
      <c r="UPM336" s="5"/>
      <c r="UPN336" s="5"/>
      <c r="UPO336" s="5"/>
      <c r="UPP336" s="5"/>
      <c r="UPQ336" s="5"/>
      <c r="UPR336" s="5"/>
      <c r="UPS336" s="5"/>
      <c r="UPT336" s="5"/>
      <c r="UPU336" s="5"/>
      <c r="UPV336" s="5"/>
      <c r="UPW336" s="5"/>
      <c r="UPX336" s="5"/>
      <c r="UPY336" s="5"/>
      <c r="UPZ336" s="5"/>
      <c r="UQA336" s="5"/>
      <c r="UQB336" s="5"/>
      <c r="UQC336" s="5"/>
      <c r="UQD336" s="5"/>
      <c r="UQE336" s="5"/>
      <c r="UQF336" s="5"/>
      <c r="UQG336" s="5"/>
      <c r="UQH336" s="5"/>
      <c r="UQI336" s="5"/>
      <c r="UQJ336" s="5"/>
      <c r="UQK336" s="5"/>
      <c r="UQL336" s="5"/>
      <c r="UQM336" s="5"/>
      <c r="UQN336" s="5"/>
      <c r="UQO336" s="5"/>
      <c r="UQP336" s="5"/>
      <c r="UQQ336" s="5"/>
      <c r="UQR336" s="5"/>
      <c r="UQS336" s="5"/>
      <c r="UQT336" s="5"/>
      <c r="UQU336" s="5"/>
      <c r="UQV336" s="5"/>
      <c r="UQW336" s="5"/>
      <c r="UQX336" s="5"/>
      <c r="UQY336" s="5"/>
      <c r="UQZ336" s="5"/>
      <c r="URA336" s="5"/>
      <c r="URB336" s="5"/>
      <c r="URC336" s="5"/>
      <c r="URD336" s="5"/>
      <c r="URE336" s="5"/>
      <c r="URF336" s="5"/>
      <c r="URG336" s="5"/>
      <c r="URH336" s="5"/>
      <c r="URI336" s="5"/>
      <c r="URJ336" s="5"/>
      <c r="URK336" s="5"/>
      <c r="URL336" s="5"/>
      <c r="URM336" s="5"/>
      <c r="URN336" s="5"/>
      <c r="URO336" s="5"/>
      <c r="URP336" s="5"/>
      <c r="URQ336" s="5"/>
      <c r="URR336" s="5"/>
      <c r="URS336" s="5"/>
      <c r="URT336" s="5"/>
      <c r="URU336" s="5"/>
      <c r="URV336" s="5"/>
      <c r="URW336" s="5"/>
      <c r="URX336" s="5"/>
      <c r="URY336" s="5"/>
      <c r="URZ336" s="5"/>
      <c r="USA336" s="5"/>
      <c r="USB336" s="5"/>
      <c r="USC336" s="5"/>
      <c r="USD336" s="5"/>
      <c r="USE336" s="5"/>
      <c r="USF336" s="5"/>
      <c r="USG336" s="5"/>
      <c r="USH336" s="5"/>
      <c r="USI336" s="5"/>
      <c r="USJ336" s="5"/>
      <c r="USK336" s="5"/>
      <c r="USL336" s="5"/>
      <c r="USM336" s="5"/>
      <c r="USN336" s="5"/>
      <c r="USO336" s="5"/>
      <c r="USP336" s="5"/>
      <c r="USQ336" s="5"/>
      <c r="USR336" s="5"/>
      <c r="USS336" s="5"/>
      <c r="UST336" s="5"/>
      <c r="USU336" s="5"/>
      <c r="USV336" s="5"/>
      <c r="USW336" s="5"/>
      <c r="USX336" s="5"/>
      <c r="USY336" s="5"/>
      <c r="USZ336" s="5"/>
      <c r="UTA336" s="5"/>
      <c r="UTB336" s="5"/>
      <c r="UTC336" s="5"/>
      <c r="UTD336" s="5"/>
      <c r="UTE336" s="5"/>
      <c r="UTF336" s="5"/>
      <c r="UTG336" s="5"/>
      <c r="UTH336" s="5"/>
      <c r="UTI336" s="5"/>
      <c r="UTJ336" s="5"/>
      <c r="UTK336" s="5"/>
      <c r="UTL336" s="5"/>
      <c r="UTM336" s="5"/>
      <c r="UTN336" s="5"/>
      <c r="UTO336" s="5"/>
      <c r="UTP336" s="5"/>
      <c r="UTQ336" s="5"/>
      <c r="UTR336" s="5"/>
      <c r="UTS336" s="5"/>
      <c r="UTT336" s="5"/>
      <c r="UTU336" s="5"/>
      <c r="UTV336" s="5"/>
      <c r="UTW336" s="5"/>
      <c r="UTX336" s="5"/>
      <c r="UTY336" s="5"/>
      <c r="UTZ336" s="5"/>
      <c r="UUA336" s="5"/>
      <c r="UUB336" s="5"/>
      <c r="UUC336" s="5"/>
      <c r="UUD336" s="5"/>
      <c r="UUE336" s="5"/>
      <c r="UUF336" s="5"/>
      <c r="UUG336" s="5"/>
      <c r="UUH336" s="5"/>
      <c r="UUI336" s="5"/>
      <c r="UUJ336" s="5"/>
      <c r="UUK336" s="5"/>
      <c r="UUL336" s="5"/>
      <c r="UUM336" s="5"/>
      <c r="UUN336" s="5"/>
      <c r="UUO336" s="5"/>
      <c r="UUP336" s="5"/>
      <c r="UUQ336" s="5"/>
      <c r="UUR336" s="5"/>
      <c r="UUS336" s="5"/>
      <c r="UUT336" s="5"/>
      <c r="UUU336" s="5"/>
      <c r="UUV336" s="5"/>
      <c r="UUW336" s="5"/>
      <c r="UUX336" s="5"/>
      <c r="UUY336" s="5"/>
      <c r="UUZ336" s="5"/>
      <c r="UVA336" s="5"/>
      <c r="UVB336" s="5"/>
      <c r="UVC336" s="5"/>
      <c r="UVD336" s="5"/>
      <c r="UVE336" s="5"/>
      <c r="UVF336" s="5"/>
      <c r="UVG336" s="5"/>
      <c r="UVH336" s="5"/>
      <c r="UVI336" s="5"/>
      <c r="UVJ336" s="5"/>
      <c r="UVK336" s="5"/>
      <c r="UVL336" s="5"/>
      <c r="UVM336" s="5"/>
      <c r="UVN336" s="5"/>
      <c r="UVO336" s="5"/>
      <c r="UVP336" s="5"/>
      <c r="UVQ336" s="5"/>
      <c r="UVR336" s="5"/>
      <c r="UVS336" s="5"/>
      <c r="UVT336" s="5"/>
      <c r="UVU336" s="5"/>
      <c r="UVV336" s="5"/>
      <c r="UVW336" s="5"/>
      <c r="UVX336" s="5"/>
      <c r="UVY336" s="5"/>
      <c r="UVZ336" s="5"/>
      <c r="UWA336" s="5"/>
      <c r="UWB336" s="5"/>
      <c r="UWC336" s="5"/>
      <c r="UWD336" s="5"/>
      <c r="UWE336" s="5"/>
      <c r="UWF336" s="5"/>
      <c r="UWG336" s="5"/>
      <c r="UWH336" s="5"/>
      <c r="UWI336" s="5"/>
      <c r="UWJ336" s="5"/>
      <c r="UWK336" s="5"/>
      <c r="UWL336" s="5"/>
      <c r="UWM336" s="5"/>
      <c r="UWN336" s="5"/>
      <c r="UWO336" s="5"/>
      <c r="UWP336" s="5"/>
      <c r="UWQ336" s="5"/>
      <c r="UWR336" s="5"/>
      <c r="UWS336" s="5"/>
      <c r="UWT336" s="5"/>
      <c r="UWU336" s="5"/>
      <c r="UWV336" s="5"/>
      <c r="UWW336" s="5"/>
      <c r="UWX336" s="5"/>
      <c r="UWY336" s="5"/>
      <c r="UWZ336" s="5"/>
      <c r="UXA336" s="5"/>
      <c r="UXB336" s="5"/>
      <c r="UXC336" s="5"/>
      <c r="UXD336" s="5"/>
      <c r="UXE336" s="5"/>
      <c r="UXF336" s="5"/>
      <c r="UXG336" s="5"/>
      <c r="UXH336" s="5"/>
      <c r="UXI336" s="5"/>
      <c r="UXJ336" s="5"/>
      <c r="UXK336" s="5"/>
      <c r="UXL336" s="5"/>
      <c r="UXM336" s="5"/>
      <c r="UXN336" s="5"/>
      <c r="UXO336" s="5"/>
      <c r="UXP336" s="5"/>
      <c r="UXQ336" s="5"/>
      <c r="UXR336" s="5"/>
      <c r="UXS336" s="5"/>
      <c r="UXT336" s="5"/>
      <c r="UXU336" s="5"/>
      <c r="UXV336" s="5"/>
      <c r="UXW336" s="5"/>
      <c r="UXX336" s="5"/>
      <c r="UXY336" s="5"/>
      <c r="UXZ336" s="5"/>
      <c r="UYA336" s="5"/>
      <c r="UYB336" s="5"/>
      <c r="UYC336" s="5"/>
      <c r="UYD336" s="5"/>
      <c r="UYE336" s="5"/>
      <c r="UYF336" s="5"/>
      <c r="UYG336" s="5"/>
      <c r="UYH336" s="5"/>
      <c r="UYI336" s="5"/>
      <c r="UYJ336" s="5"/>
      <c r="UYK336" s="5"/>
      <c r="UYL336" s="5"/>
      <c r="UYM336" s="5"/>
      <c r="UYN336" s="5"/>
      <c r="UYO336" s="5"/>
      <c r="UYP336" s="5"/>
      <c r="UYQ336" s="5"/>
      <c r="UYR336" s="5"/>
      <c r="UYS336" s="5"/>
      <c r="UYT336" s="5"/>
      <c r="UYU336" s="5"/>
      <c r="UYV336" s="5"/>
      <c r="UYW336" s="5"/>
      <c r="UYX336" s="5"/>
      <c r="UYY336" s="5"/>
      <c r="UYZ336" s="5"/>
      <c r="UZA336" s="5"/>
      <c r="UZB336" s="5"/>
      <c r="UZC336" s="5"/>
      <c r="UZD336" s="5"/>
      <c r="UZE336" s="5"/>
      <c r="UZF336" s="5"/>
      <c r="UZG336" s="5"/>
      <c r="UZH336" s="5"/>
      <c r="UZI336" s="5"/>
      <c r="UZJ336" s="5"/>
      <c r="UZK336" s="5"/>
      <c r="UZL336" s="5"/>
      <c r="UZM336" s="5"/>
      <c r="UZN336" s="5"/>
      <c r="UZO336" s="5"/>
      <c r="UZP336" s="5"/>
      <c r="UZQ336" s="5"/>
      <c r="UZR336" s="5"/>
      <c r="UZS336" s="5"/>
      <c r="UZT336" s="5"/>
      <c r="UZU336" s="5"/>
      <c r="UZV336" s="5"/>
      <c r="UZW336" s="5"/>
      <c r="UZX336" s="5"/>
      <c r="UZY336" s="5"/>
      <c r="UZZ336" s="5"/>
      <c r="VAA336" s="5"/>
      <c r="VAB336" s="5"/>
      <c r="VAC336" s="5"/>
      <c r="VAD336" s="5"/>
      <c r="VAE336" s="5"/>
      <c r="VAF336" s="5"/>
      <c r="VAG336" s="5"/>
      <c r="VAH336" s="5"/>
      <c r="VAI336" s="5"/>
      <c r="VAJ336" s="5"/>
      <c r="VAK336" s="5"/>
      <c r="VAL336" s="5"/>
      <c r="VAM336" s="5"/>
      <c r="VAN336" s="5"/>
      <c r="VAO336" s="5"/>
      <c r="VAP336" s="5"/>
      <c r="VAQ336" s="5"/>
      <c r="VAR336" s="5"/>
      <c r="VAS336" s="5"/>
      <c r="VAT336" s="5"/>
      <c r="VAU336" s="5"/>
      <c r="VAV336" s="5"/>
      <c r="VAW336" s="5"/>
      <c r="VAX336" s="5"/>
      <c r="VAY336" s="5"/>
      <c r="VAZ336" s="5"/>
      <c r="VBA336" s="5"/>
      <c r="VBB336" s="5"/>
      <c r="VBC336" s="5"/>
      <c r="VBD336" s="5"/>
      <c r="VBE336" s="5"/>
      <c r="VBF336" s="5"/>
      <c r="VBG336" s="5"/>
      <c r="VBH336" s="5"/>
      <c r="VBI336" s="5"/>
      <c r="VBJ336" s="5"/>
      <c r="VBK336" s="5"/>
      <c r="VBL336" s="5"/>
      <c r="VBM336" s="5"/>
      <c r="VBN336" s="5"/>
      <c r="VBO336" s="5"/>
      <c r="VBP336" s="5"/>
      <c r="VBQ336" s="5"/>
      <c r="VBR336" s="5"/>
      <c r="VBS336" s="5"/>
      <c r="VBT336" s="5"/>
      <c r="VBU336" s="5"/>
      <c r="VBV336" s="5"/>
      <c r="VBW336" s="5"/>
      <c r="VBX336" s="5"/>
      <c r="VBY336" s="5"/>
      <c r="VBZ336" s="5"/>
      <c r="VCA336" s="5"/>
      <c r="VCB336" s="5"/>
      <c r="VCC336" s="5"/>
      <c r="VCD336" s="5"/>
      <c r="VCE336" s="5"/>
      <c r="VCF336" s="5"/>
      <c r="VCG336" s="5"/>
      <c r="VCH336" s="5"/>
      <c r="VCI336" s="5"/>
      <c r="VCJ336" s="5"/>
      <c r="VCK336" s="5"/>
      <c r="VCL336" s="5"/>
      <c r="VCM336" s="5"/>
      <c r="VCN336" s="5"/>
      <c r="VCO336" s="5"/>
      <c r="VCP336" s="5"/>
      <c r="VCQ336" s="5"/>
      <c r="VCR336" s="5"/>
      <c r="VCS336" s="5"/>
      <c r="VCT336" s="5"/>
      <c r="VCU336" s="5"/>
      <c r="VCV336" s="5"/>
      <c r="VCW336" s="5"/>
      <c r="VCX336" s="5"/>
      <c r="VCY336" s="5"/>
      <c r="VCZ336" s="5"/>
      <c r="VDA336" s="5"/>
      <c r="VDB336" s="5"/>
      <c r="VDC336" s="5"/>
      <c r="VDD336" s="5"/>
      <c r="VDE336" s="5"/>
      <c r="VDF336" s="5"/>
      <c r="VDG336" s="5"/>
      <c r="VDH336" s="5"/>
      <c r="VDI336" s="5"/>
      <c r="VDJ336" s="5"/>
      <c r="VDK336" s="5"/>
      <c r="VDL336" s="5"/>
      <c r="VDM336" s="5"/>
      <c r="VDN336" s="5"/>
      <c r="VDO336" s="5"/>
      <c r="VDP336" s="5"/>
      <c r="VDQ336" s="5"/>
      <c r="VDR336" s="5"/>
      <c r="VDS336" s="5"/>
      <c r="VDT336" s="5"/>
      <c r="VDU336" s="5"/>
      <c r="VDV336" s="5"/>
      <c r="VDW336" s="5"/>
      <c r="VDX336" s="5"/>
      <c r="VDY336" s="5"/>
      <c r="VDZ336" s="5"/>
      <c r="VEA336" s="5"/>
      <c r="VEB336" s="5"/>
      <c r="VEC336" s="5"/>
      <c r="VED336" s="5"/>
      <c r="VEE336" s="5"/>
      <c r="VEF336" s="5"/>
      <c r="VEG336" s="5"/>
      <c r="VEH336" s="5"/>
      <c r="VEI336" s="5"/>
      <c r="VEJ336" s="5"/>
      <c r="VEK336" s="5"/>
      <c r="VEL336" s="5"/>
      <c r="VEM336" s="5"/>
      <c r="VEN336" s="5"/>
      <c r="VEO336" s="5"/>
      <c r="VEP336" s="5"/>
      <c r="VEQ336" s="5"/>
      <c r="VER336" s="5"/>
      <c r="VES336" s="5"/>
      <c r="VET336" s="5"/>
      <c r="VEU336" s="5"/>
      <c r="VEV336" s="5"/>
      <c r="VEW336" s="5"/>
      <c r="VEX336" s="5"/>
      <c r="VEY336" s="5"/>
      <c r="VEZ336" s="5"/>
      <c r="VFA336" s="5"/>
      <c r="VFB336" s="5"/>
      <c r="VFC336" s="5"/>
      <c r="VFD336" s="5"/>
      <c r="VFE336" s="5"/>
      <c r="VFF336" s="5"/>
      <c r="VFG336" s="5"/>
      <c r="VFH336" s="5"/>
      <c r="VFI336" s="5"/>
      <c r="VFJ336" s="5"/>
      <c r="VFK336" s="5"/>
      <c r="VFL336" s="5"/>
      <c r="VFM336" s="5"/>
      <c r="VFN336" s="5"/>
      <c r="VFO336" s="5"/>
      <c r="VFP336" s="5"/>
      <c r="VFQ336" s="5"/>
      <c r="VFR336" s="5"/>
      <c r="VFS336" s="5"/>
      <c r="VFT336" s="5"/>
      <c r="VFU336" s="5"/>
      <c r="VFV336" s="5"/>
      <c r="VFW336" s="5"/>
      <c r="VFX336" s="5"/>
      <c r="VFY336" s="5"/>
      <c r="VFZ336" s="5"/>
      <c r="VGA336" s="5"/>
      <c r="VGB336" s="5"/>
      <c r="VGC336" s="5"/>
      <c r="VGD336" s="5"/>
      <c r="VGE336" s="5"/>
      <c r="VGF336" s="5"/>
      <c r="VGG336" s="5"/>
      <c r="VGH336" s="5"/>
      <c r="VGI336" s="5"/>
      <c r="VGJ336" s="5"/>
      <c r="VGK336" s="5"/>
      <c r="VGL336" s="5"/>
      <c r="VGM336" s="5"/>
      <c r="VGN336" s="5"/>
      <c r="VGO336" s="5"/>
      <c r="VGP336" s="5"/>
      <c r="VGQ336" s="5"/>
      <c r="VGR336" s="5"/>
      <c r="VGS336" s="5"/>
      <c r="VGT336" s="5"/>
      <c r="VGU336" s="5"/>
      <c r="VGV336" s="5"/>
      <c r="VGW336" s="5"/>
      <c r="VGX336" s="5"/>
      <c r="VGY336" s="5"/>
      <c r="VGZ336" s="5"/>
      <c r="VHA336" s="5"/>
      <c r="VHB336" s="5"/>
      <c r="VHC336" s="5"/>
      <c r="VHD336" s="5"/>
      <c r="VHE336" s="5"/>
      <c r="VHF336" s="5"/>
      <c r="VHG336" s="5"/>
      <c r="VHH336" s="5"/>
      <c r="VHI336" s="5"/>
      <c r="VHJ336" s="5"/>
      <c r="VHK336" s="5"/>
      <c r="VHL336" s="5"/>
      <c r="VHM336" s="5"/>
      <c r="VHN336" s="5"/>
      <c r="VHO336" s="5"/>
      <c r="VHP336" s="5"/>
      <c r="VHQ336" s="5"/>
      <c r="VHR336" s="5"/>
      <c r="VHS336" s="5"/>
      <c r="VHT336" s="5"/>
      <c r="VHU336" s="5"/>
      <c r="VHV336" s="5"/>
      <c r="VHW336" s="5"/>
      <c r="VHX336" s="5"/>
      <c r="VHY336" s="5"/>
      <c r="VHZ336" s="5"/>
      <c r="VIA336" s="5"/>
      <c r="VIB336" s="5"/>
      <c r="VIC336" s="5"/>
      <c r="VID336" s="5"/>
      <c r="VIE336" s="5"/>
      <c r="VIF336" s="5"/>
      <c r="VIG336" s="5"/>
      <c r="VIH336" s="5"/>
      <c r="VII336" s="5"/>
      <c r="VIJ336" s="5"/>
      <c r="VIK336" s="5"/>
      <c r="VIL336" s="5"/>
      <c r="VIM336" s="5"/>
      <c r="VIN336" s="5"/>
      <c r="VIO336" s="5"/>
      <c r="VIP336" s="5"/>
      <c r="VIQ336" s="5"/>
      <c r="VIR336" s="5"/>
      <c r="VIS336" s="5"/>
      <c r="VIT336" s="5"/>
      <c r="VIU336" s="5"/>
      <c r="VIV336" s="5"/>
      <c r="VIW336" s="5"/>
      <c r="VIX336" s="5"/>
      <c r="VIY336" s="5"/>
      <c r="VIZ336" s="5"/>
      <c r="VJA336" s="5"/>
      <c r="VJB336" s="5"/>
      <c r="VJC336" s="5"/>
      <c r="VJD336" s="5"/>
      <c r="VJE336" s="5"/>
      <c r="VJF336" s="5"/>
      <c r="VJG336" s="5"/>
      <c r="VJH336" s="5"/>
      <c r="VJI336" s="5"/>
      <c r="VJJ336" s="5"/>
      <c r="VJK336" s="5"/>
      <c r="VJL336" s="5"/>
      <c r="VJM336" s="5"/>
      <c r="VJN336" s="5"/>
      <c r="VJO336" s="5"/>
      <c r="VJP336" s="5"/>
      <c r="VJQ336" s="5"/>
      <c r="VJR336" s="5"/>
      <c r="VJS336" s="5"/>
      <c r="VJT336" s="5"/>
      <c r="VJU336" s="5"/>
      <c r="VJV336" s="5"/>
      <c r="VJW336" s="5"/>
      <c r="VJX336" s="5"/>
      <c r="VJY336" s="5"/>
      <c r="VJZ336" s="5"/>
      <c r="VKA336" s="5"/>
      <c r="VKB336" s="5"/>
      <c r="VKC336" s="5"/>
      <c r="VKD336" s="5"/>
      <c r="VKE336" s="5"/>
      <c r="VKF336" s="5"/>
      <c r="VKG336" s="5"/>
      <c r="VKH336" s="5"/>
      <c r="VKI336" s="5"/>
      <c r="VKJ336" s="5"/>
      <c r="VKK336" s="5"/>
      <c r="VKL336" s="5"/>
      <c r="VKM336" s="5"/>
      <c r="VKN336" s="5"/>
      <c r="VKO336" s="5"/>
      <c r="VKP336" s="5"/>
      <c r="VKQ336" s="5"/>
      <c r="VKR336" s="5"/>
      <c r="VKS336" s="5"/>
      <c r="VKT336" s="5"/>
      <c r="VKU336" s="5"/>
      <c r="VKV336" s="5"/>
      <c r="VKW336" s="5"/>
      <c r="VKX336" s="5"/>
      <c r="VKY336" s="5"/>
      <c r="VKZ336" s="5"/>
      <c r="VLA336" s="5"/>
      <c r="VLB336" s="5"/>
      <c r="VLC336" s="5"/>
      <c r="VLD336" s="5"/>
      <c r="VLE336" s="5"/>
      <c r="VLF336" s="5"/>
      <c r="VLG336" s="5"/>
      <c r="VLH336" s="5"/>
      <c r="VLI336" s="5"/>
      <c r="VLJ336" s="5"/>
      <c r="VLK336" s="5"/>
      <c r="VLL336" s="5"/>
      <c r="VLM336" s="5"/>
      <c r="VLN336" s="5"/>
      <c r="VLO336" s="5"/>
      <c r="VLP336" s="5"/>
      <c r="VLQ336" s="5"/>
      <c r="VLR336" s="5"/>
      <c r="VLS336" s="5"/>
      <c r="VLT336" s="5"/>
      <c r="VLU336" s="5"/>
      <c r="VLV336" s="5"/>
      <c r="VLW336" s="5"/>
      <c r="VLX336" s="5"/>
      <c r="VLY336" s="5"/>
      <c r="VLZ336" s="5"/>
      <c r="VMA336" s="5"/>
      <c r="VMB336" s="5"/>
      <c r="VMC336" s="5"/>
      <c r="VMD336" s="5"/>
      <c r="VME336" s="5"/>
      <c r="VMF336" s="5"/>
      <c r="VMG336" s="5"/>
      <c r="VMH336" s="5"/>
      <c r="VMI336" s="5"/>
      <c r="VMJ336" s="5"/>
      <c r="VMK336" s="5"/>
      <c r="VML336" s="5"/>
      <c r="VMM336" s="5"/>
      <c r="VMN336" s="5"/>
      <c r="VMO336" s="5"/>
      <c r="VMP336" s="5"/>
      <c r="VMQ336" s="5"/>
      <c r="VMR336" s="5"/>
      <c r="VMS336" s="5"/>
      <c r="VMT336" s="5"/>
      <c r="VMU336" s="5"/>
      <c r="VMV336" s="5"/>
      <c r="VMW336" s="5"/>
      <c r="VMX336" s="5"/>
      <c r="VMY336" s="5"/>
      <c r="VMZ336" s="5"/>
      <c r="VNA336" s="5"/>
      <c r="VNB336" s="5"/>
      <c r="VNC336" s="5"/>
      <c r="VND336" s="5"/>
      <c r="VNE336" s="5"/>
      <c r="VNF336" s="5"/>
      <c r="VNG336" s="5"/>
      <c r="VNH336" s="5"/>
      <c r="VNI336" s="5"/>
      <c r="VNJ336" s="5"/>
      <c r="VNK336" s="5"/>
      <c r="VNL336" s="5"/>
      <c r="VNM336" s="5"/>
      <c r="VNN336" s="5"/>
      <c r="VNO336" s="5"/>
      <c r="VNP336" s="5"/>
      <c r="VNQ336" s="5"/>
      <c r="VNR336" s="5"/>
      <c r="VNS336" s="5"/>
      <c r="VNT336" s="5"/>
      <c r="VNU336" s="5"/>
      <c r="VNV336" s="5"/>
      <c r="VNW336" s="5"/>
      <c r="VNX336" s="5"/>
      <c r="VNY336" s="5"/>
      <c r="VNZ336" s="5"/>
      <c r="VOA336" s="5"/>
      <c r="VOB336" s="5"/>
      <c r="VOC336" s="5"/>
      <c r="VOD336" s="5"/>
      <c r="VOE336" s="5"/>
      <c r="VOF336" s="5"/>
      <c r="VOG336" s="5"/>
      <c r="VOH336" s="5"/>
      <c r="VOI336" s="5"/>
      <c r="VOJ336" s="5"/>
      <c r="VOK336" s="5"/>
      <c r="VOL336" s="5"/>
      <c r="VOM336" s="5"/>
      <c r="VON336" s="5"/>
      <c r="VOO336" s="5"/>
      <c r="VOP336" s="5"/>
      <c r="VOQ336" s="5"/>
      <c r="VOR336" s="5"/>
      <c r="VOS336" s="5"/>
      <c r="VOT336" s="5"/>
      <c r="VOU336" s="5"/>
      <c r="VOV336" s="5"/>
      <c r="VOW336" s="5"/>
      <c r="VOX336" s="5"/>
      <c r="VOY336" s="5"/>
      <c r="VOZ336" s="5"/>
      <c r="VPA336" s="5"/>
      <c r="VPB336" s="5"/>
      <c r="VPC336" s="5"/>
      <c r="VPD336" s="5"/>
      <c r="VPE336" s="5"/>
      <c r="VPF336" s="5"/>
      <c r="VPG336" s="5"/>
      <c r="VPH336" s="5"/>
      <c r="VPI336" s="5"/>
      <c r="VPJ336" s="5"/>
      <c r="VPK336" s="5"/>
      <c r="VPL336" s="5"/>
      <c r="VPM336" s="5"/>
      <c r="VPN336" s="5"/>
      <c r="VPO336" s="5"/>
      <c r="VPP336" s="5"/>
      <c r="VPQ336" s="5"/>
      <c r="VPR336" s="5"/>
      <c r="VPS336" s="5"/>
      <c r="VPT336" s="5"/>
      <c r="VPU336" s="5"/>
      <c r="VPV336" s="5"/>
      <c r="VPW336" s="5"/>
      <c r="VPX336" s="5"/>
      <c r="VPY336" s="5"/>
      <c r="VPZ336" s="5"/>
      <c r="VQA336" s="5"/>
      <c r="VQB336" s="5"/>
      <c r="VQC336" s="5"/>
      <c r="VQD336" s="5"/>
      <c r="VQE336" s="5"/>
      <c r="VQF336" s="5"/>
      <c r="VQG336" s="5"/>
      <c r="VQH336" s="5"/>
      <c r="VQI336" s="5"/>
      <c r="VQJ336" s="5"/>
      <c r="VQK336" s="5"/>
      <c r="VQL336" s="5"/>
      <c r="VQM336" s="5"/>
      <c r="VQN336" s="5"/>
      <c r="VQO336" s="5"/>
      <c r="VQP336" s="5"/>
      <c r="VQQ336" s="5"/>
      <c r="VQR336" s="5"/>
      <c r="VQS336" s="5"/>
      <c r="VQT336" s="5"/>
      <c r="VQU336" s="5"/>
      <c r="VQV336" s="5"/>
      <c r="VQW336" s="5"/>
      <c r="VQX336" s="5"/>
      <c r="VQY336" s="5"/>
      <c r="VQZ336" s="5"/>
      <c r="VRA336" s="5"/>
      <c r="VRB336" s="5"/>
      <c r="VRC336" s="5"/>
      <c r="VRD336" s="5"/>
      <c r="VRE336" s="5"/>
      <c r="VRF336" s="5"/>
      <c r="VRG336" s="5"/>
      <c r="VRH336" s="5"/>
      <c r="VRI336" s="5"/>
      <c r="VRJ336" s="5"/>
      <c r="VRK336" s="5"/>
      <c r="VRL336" s="5"/>
      <c r="VRM336" s="5"/>
      <c r="VRN336" s="5"/>
      <c r="VRO336" s="5"/>
      <c r="VRP336" s="5"/>
      <c r="VRQ336" s="5"/>
      <c r="VRR336" s="5"/>
      <c r="VRS336" s="5"/>
      <c r="VRT336" s="5"/>
      <c r="VRU336" s="5"/>
      <c r="VRV336" s="5"/>
      <c r="VRW336" s="5"/>
      <c r="VRX336" s="5"/>
      <c r="VRY336" s="5"/>
      <c r="VRZ336" s="5"/>
      <c r="VSA336" s="5"/>
      <c r="VSB336" s="5"/>
      <c r="VSC336" s="5"/>
      <c r="VSD336" s="5"/>
      <c r="VSE336" s="5"/>
      <c r="VSF336" s="5"/>
      <c r="VSG336" s="5"/>
      <c r="VSH336" s="5"/>
      <c r="VSI336" s="5"/>
      <c r="VSJ336" s="5"/>
      <c r="VSK336" s="5"/>
      <c r="VSL336" s="5"/>
      <c r="VSM336" s="5"/>
      <c r="VSN336" s="5"/>
      <c r="VSO336" s="5"/>
      <c r="VSP336" s="5"/>
      <c r="VSQ336" s="5"/>
      <c r="VSR336" s="5"/>
      <c r="VSS336" s="5"/>
      <c r="VST336" s="5"/>
      <c r="VSU336" s="5"/>
      <c r="VSV336" s="5"/>
      <c r="VSW336" s="5"/>
      <c r="VSX336" s="5"/>
      <c r="VSY336" s="5"/>
      <c r="VSZ336" s="5"/>
      <c r="VTA336" s="5"/>
      <c r="VTB336" s="5"/>
      <c r="VTC336" s="5"/>
      <c r="VTD336" s="5"/>
      <c r="VTE336" s="5"/>
      <c r="VTF336" s="5"/>
      <c r="VTG336" s="5"/>
      <c r="VTH336" s="5"/>
      <c r="VTI336" s="5"/>
      <c r="VTJ336" s="5"/>
      <c r="VTK336" s="5"/>
      <c r="VTL336" s="5"/>
      <c r="VTM336" s="5"/>
      <c r="VTN336" s="5"/>
      <c r="VTO336" s="5"/>
      <c r="VTP336" s="5"/>
      <c r="VTQ336" s="5"/>
      <c r="VTR336" s="5"/>
      <c r="VTS336" s="5"/>
      <c r="VTT336" s="5"/>
      <c r="VTU336" s="5"/>
      <c r="VTV336" s="5"/>
      <c r="VTW336" s="5"/>
      <c r="VTX336" s="5"/>
      <c r="VTY336" s="5"/>
      <c r="VTZ336" s="5"/>
      <c r="VUA336" s="5"/>
      <c r="VUB336" s="5"/>
      <c r="VUC336" s="5"/>
      <c r="VUD336" s="5"/>
      <c r="VUE336" s="5"/>
      <c r="VUF336" s="5"/>
      <c r="VUG336" s="5"/>
      <c r="VUH336" s="5"/>
      <c r="VUI336" s="5"/>
      <c r="VUJ336" s="5"/>
      <c r="VUK336" s="5"/>
      <c r="VUL336" s="5"/>
      <c r="VUM336" s="5"/>
      <c r="VUN336" s="5"/>
      <c r="VUO336" s="5"/>
      <c r="VUP336" s="5"/>
      <c r="VUQ336" s="5"/>
      <c r="VUR336" s="5"/>
      <c r="VUS336" s="5"/>
      <c r="VUT336" s="5"/>
      <c r="VUU336" s="5"/>
      <c r="VUV336" s="5"/>
      <c r="VUW336" s="5"/>
      <c r="VUX336" s="5"/>
      <c r="VUY336" s="5"/>
      <c r="VUZ336" s="5"/>
      <c r="VVA336" s="5"/>
      <c r="VVB336" s="5"/>
      <c r="VVC336" s="5"/>
      <c r="VVD336" s="5"/>
      <c r="VVE336" s="5"/>
      <c r="VVF336" s="5"/>
      <c r="VVG336" s="5"/>
      <c r="VVH336" s="5"/>
      <c r="VVI336" s="5"/>
      <c r="VVJ336" s="5"/>
      <c r="VVK336" s="5"/>
      <c r="VVL336" s="5"/>
      <c r="VVM336" s="5"/>
      <c r="VVN336" s="5"/>
      <c r="VVO336" s="5"/>
      <c r="VVP336" s="5"/>
      <c r="VVQ336" s="5"/>
      <c r="VVR336" s="5"/>
      <c r="VVS336" s="5"/>
      <c r="VVT336" s="5"/>
      <c r="VVU336" s="5"/>
      <c r="VVV336" s="5"/>
      <c r="VVW336" s="5"/>
      <c r="VVX336" s="5"/>
      <c r="VVY336" s="5"/>
      <c r="VVZ336" s="5"/>
      <c r="VWA336" s="5"/>
      <c r="VWB336" s="5"/>
      <c r="VWC336" s="5"/>
      <c r="VWD336" s="5"/>
      <c r="VWE336" s="5"/>
      <c r="VWF336" s="5"/>
      <c r="VWG336" s="5"/>
      <c r="VWH336" s="5"/>
      <c r="VWI336" s="5"/>
      <c r="VWJ336" s="5"/>
      <c r="VWK336" s="5"/>
      <c r="VWL336" s="5"/>
      <c r="VWM336" s="5"/>
      <c r="VWN336" s="5"/>
      <c r="VWO336" s="5"/>
      <c r="VWP336" s="5"/>
      <c r="VWQ336" s="5"/>
      <c r="VWR336" s="5"/>
      <c r="VWS336" s="5"/>
      <c r="VWT336" s="5"/>
      <c r="VWU336" s="5"/>
      <c r="VWV336" s="5"/>
      <c r="VWW336" s="5"/>
      <c r="VWX336" s="5"/>
      <c r="VWY336" s="5"/>
      <c r="VWZ336" s="5"/>
      <c r="VXA336" s="5"/>
      <c r="VXB336" s="5"/>
      <c r="VXC336" s="5"/>
      <c r="VXD336" s="5"/>
      <c r="VXE336" s="5"/>
      <c r="VXF336" s="5"/>
      <c r="VXG336" s="5"/>
      <c r="VXH336" s="5"/>
      <c r="VXI336" s="5"/>
      <c r="VXJ336" s="5"/>
      <c r="VXK336" s="5"/>
      <c r="VXL336" s="5"/>
      <c r="VXM336" s="5"/>
      <c r="VXN336" s="5"/>
      <c r="VXO336" s="5"/>
      <c r="VXP336" s="5"/>
      <c r="VXQ336" s="5"/>
      <c r="VXR336" s="5"/>
      <c r="VXS336" s="5"/>
      <c r="VXT336" s="5"/>
      <c r="VXU336" s="5"/>
      <c r="VXV336" s="5"/>
      <c r="VXW336" s="5"/>
      <c r="VXX336" s="5"/>
      <c r="VXY336" s="5"/>
      <c r="VXZ336" s="5"/>
      <c r="VYA336" s="5"/>
      <c r="VYB336" s="5"/>
      <c r="VYC336" s="5"/>
      <c r="VYD336" s="5"/>
      <c r="VYE336" s="5"/>
      <c r="VYF336" s="5"/>
      <c r="VYG336" s="5"/>
      <c r="VYH336" s="5"/>
      <c r="VYI336" s="5"/>
      <c r="VYJ336" s="5"/>
      <c r="VYK336" s="5"/>
      <c r="VYL336" s="5"/>
      <c r="VYM336" s="5"/>
      <c r="VYN336" s="5"/>
      <c r="VYO336" s="5"/>
      <c r="VYP336" s="5"/>
      <c r="VYQ336" s="5"/>
      <c r="VYR336" s="5"/>
      <c r="VYS336" s="5"/>
      <c r="VYT336" s="5"/>
      <c r="VYU336" s="5"/>
      <c r="VYV336" s="5"/>
      <c r="VYW336" s="5"/>
      <c r="VYX336" s="5"/>
      <c r="VYY336" s="5"/>
      <c r="VYZ336" s="5"/>
      <c r="VZA336" s="5"/>
      <c r="VZB336" s="5"/>
      <c r="VZC336" s="5"/>
      <c r="VZD336" s="5"/>
      <c r="VZE336" s="5"/>
      <c r="VZF336" s="5"/>
      <c r="VZG336" s="5"/>
      <c r="VZH336" s="5"/>
      <c r="VZI336" s="5"/>
      <c r="VZJ336" s="5"/>
      <c r="VZK336" s="5"/>
      <c r="VZL336" s="5"/>
      <c r="VZM336" s="5"/>
      <c r="VZN336" s="5"/>
      <c r="VZO336" s="5"/>
      <c r="VZP336" s="5"/>
      <c r="VZQ336" s="5"/>
      <c r="VZR336" s="5"/>
      <c r="VZS336" s="5"/>
      <c r="VZT336" s="5"/>
      <c r="VZU336" s="5"/>
      <c r="VZV336" s="5"/>
      <c r="VZW336" s="5"/>
      <c r="VZX336" s="5"/>
      <c r="VZY336" s="5"/>
      <c r="VZZ336" s="5"/>
      <c r="WAA336" s="5"/>
      <c r="WAB336" s="5"/>
      <c r="WAC336" s="5"/>
      <c r="WAD336" s="5"/>
      <c r="WAE336" s="5"/>
      <c r="WAF336" s="5"/>
      <c r="WAG336" s="5"/>
      <c r="WAH336" s="5"/>
      <c r="WAI336" s="5"/>
      <c r="WAJ336" s="5"/>
      <c r="WAK336" s="5"/>
      <c r="WAL336" s="5"/>
      <c r="WAM336" s="5"/>
      <c r="WAN336" s="5"/>
      <c r="WAO336" s="5"/>
      <c r="WAP336" s="5"/>
      <c r="WAQ336" s="5"/>
      <c r="WAR336" s="5"/>
      <c r="WAS336" s="5"/>
      <c r="WAT336" s="5"/>
      <c r="WAU336" s="5"/>
      <c r="WAV336" s="5"/>
      <c r="WAW336" s="5"/>
      <c r="WAX336" s="5"/>
      <c r="WAY336" s="5"/>
      <c r="WAZ336" s="5"/>
      <c r="WBA336" s="5"/>
      <c r="WBB336" s="5"/>
      <c r="WBC336" s="5"/>
      <c r="WBD336" s="5"/>
      <c r="WBE336" s="5"/>
      <c r="WBF336" s="5"/>
      <c r="WBG336" s="5"/>
      <c r="WBH336" s="5"/>
      <c r="WBI336" s="5"/>
      <c r="WBJ336" s="5"/>
      <c r="WBK336" s="5"/>
      <c r="WBL336" s="5"/>
      <c r="WBM336" s="5"/>
      <c r="WBN336" s="5"/>
      <c r="WBO336" s="5"/>
      <c r="WBP336" s="5"/>
      <c r="WBQ336" s="5"/>
      <c r="WBR336" s="5"/>
      <c r="WBS336" s="5"/>
      <c r="WBT336" s="5"/>
      <c r="WBU336" s="5"/>
      <c r="WBV336" s="5"/>
      <c r="WBW336" s="5"/>
      <c r="WBX336" s="5"/>
      <c r="WBY336" s="5"/>
      <c r="WBZ336" s="5"/>
      <c r="WCA336" s="5"/>
      <c r="WCB336" s="5"/>
      <c r="WCC336" s="5"/>
      <c r="WCD336" s="5"/>
      <c r="WCE336" s="5"/>
      <c r="WCF336" s="5"/>
      <c r="WCG336" s="5"/>
      <c r="WCH336" s="5"/>
      <c r="WCI336" s="5"/>
      <c r="WCJ336" s="5"/>
      <c r="WCK336" s="5"/>
      <c r="WCL336" s="5"/>
      <c r="WCM336" s="5"/>
      <c r="WCN336" s="5"/>
      <c r="WCO336" s="5"/>
      <c r="WCP336" s="5"/>
      <c r="WCQ336" s="5"/>
      <c r="WCR336" s="5"/>
      <c r="WCS336" s="5"/>
      <c r="WCT336" s="5"/>
      <c r="WCU336" s="5"/>
      <c r="WCV336" s="5"/>
      <c r="WCW336" s="5"/>
      <c r="WCX336" s="5"/>
      <c r="WCY336" s="5"/>
      <c r="WCZ336" s="5"/>
      <c r="WDA336" s="5"/>
      <c r="WDB336" s="5"/>
      <c r="WDC336" s="5"/>
      <c r="WDD336" s="5"/>
      <c r="WDE336" s="5"/>
      <c r="WDF336" s="5"/>
      <c r="WDG336" s="5"/>
      <c r="WDH336" s="5"/>
      <c r="WDI336" s="5"/>
      <c r="WDJ336" s="5"/>
      <c r="WDK336" s="5"/>
      <c r="WDL336" s="5"/>
      <c r="WDM336" s="5"/>
      <c r="WDN336" s="5"/>
      <c r="WDO336" s="5"/>
      <c r="WDP336" s="5"/>
      <c r="WDQ336" s="5"/>
      <c r="WDR336" s="5"/>
      <c r="WDS336" s="5"/>
      <c r="WDT336" s="5"/>
      <c r="WDU336" s="5"/>
      <c r="WDV336" s="5"/>
      <c r="WDW336" s="5"/>
      <c r="WDX336" s="5"/>
      <c r="WDY336" s="5"/>
      <c r="WDZ336" s="5"/>
      <c r="WEA336" s="5"/>
      <c r="WEB336" s="5"/>
      <c r="WEC336" s="5"/>
      <c r="WED336" s="5"/>
      <c r="WEE336" s="5"/>
      <c r="WEF336" s="5"/>
      <c r="WEG336" s="5"/>
      <c r="WEH336" s="5"/>
      <c r="WEI336" s="5"/>
      <c r="WEJ336" s="5"/>
      <c r="WEK336" s="5"/>
      <c r="WEL336" s="5"/>
      <c r="WEM336" s="5"/>
      <c r="WEN336" s="5"/>
      <c r="WEO336" s="5"/>
      <c r="WEP336" s="5"/>
      <c r="WEQ336" s="5"/>
      <c r="WER336" s="5"/>
      <c r="WES336" s="5"/>
      <c r="WET336" s="5"/>
      <c r="WEU336" s="5"/>
      <c r="WEV336" s="5"/>
      <c r="WEW336" s="5"/>
      <c r="WEX336" s="5"/>
      <c r="WEY336" s="5"/>
      <c r="WEZ336" s="5"/>
      <c r="WFA336" s="5"/>
      <c r="WFB336" s="5"/>
      <c r="WFC336" s="5"/>
      <c r="WFD336" s="5"/>
      <c r="WFE336" s="5"/>
      <c r="WFF336" s="5"/>
      <c r="WFG336" s="5"/>
      <c r="WFH336" s="5"/>
      <c r="WFI336" s="5"/>
      <c r="WFJ336" s="5"/>
      <c r="WFK336" s="5"/>
      <c r="WFL336" s="5"/>
      <c r="WFM336" s="5"/>
      <c r="WFN336" s="5"/>
      <c r="WFO336" s="5"/>
      <c r="WFP336" s="5"/>
      <c r="WFQ336" s="5"/>
      <c r="WFR336" s="5"/>
      <c r="WFS336" s="5"/>
      <c r="WFT336" s="5"/>
      <c r="WFU336" s="5"/>
      <c r="WFV336" s="5"/>
      <c r="WFW336" s="5"/>
      <c r="WFX336" s="5"/>
      <c r="WFY336" s="5"/>
      <c r="WFZ336" s="5"/>
      <c r="WGA336" s="5"/>
      <c r="WGB336" s="5"/>
      <c r="WGC336" s="5"/>
      <c r="WGD336" s="5"/>
      <c r="WGE336" s="5"/>
      <c r="WGF336" s="5"/>
      <c r="WGG336" s="5"/>
      <c r="WGH336" s="5"/>
      <c r="WGI336" s="5"/>
      <c r="WGJ336" s="5"/>
      <c r="WGK336" s="5"/>
      <c r="WGL336" s="5"/>
      <c r="WGM336" s="5"/>
      <c r="WGN336" s="5"/>
      <c r="WGO336" s="5"/>
      <c r="WGP336" s="5"/>
      <c r="WGQ336" s="5"/>
      <c r="WGR336" s="5"/>
      <c r="WGS336" s="5"/>
      <c r="WGT336" s="5"/>
      <c r="WGU336" s="5"/>
      <c r="WGV336" s="5"/>
      <c r="WGW336" s="5"/>
      <c r="WGX336" s="5"/>
      <c r="WGY336" s="5"/>
      <c r="WGZ336" s="5"/>
      <c r="WHA336" s="5"/>
      <c r="WHB336" s="5"/>
      <c r="WHC336" s="5"/>
      <c r="WHD336" s="5"/>
      <c r="WHE336" s="5"/>
      <c r="WHF336" s="5"/>
      <c r="WHG336" s="5"/>
      <c r="WHH336" s="5"/>
      <c r="WHI336" s="5"/>
      <c r="WHJ336" s="5"/>
      <c r="WHK336" s="5"/>
      <c r="WHL336" s="5"/>
      <c r="WHM336" s="5"/>
      <c r="WHN336" s="5"/>
      <c r="WHO336" s="5"/>
      <c r="WHP336" s="5"/>
      <c r="WHQ336" s="5"/>
      <c r="WHR336" s="5"/>
      <c r="WHS336" s="5"/>
      <c r="WHT336" s="5"/>
      <c r="WHU336" s="5"/>
      <c r="WHV336" s="5"/>
      <c r="WHW336" s="5"/>
      <c r="WHX336" s="5"/>
      <c r="WHY336" s="5"/>
      <c r="WHZ336" s="5"/>
      <c r="WIA336" s="5"/>
      <c r="WIB336" s="5"/>
      <c r="WIC336" s="5"/>
      <c r="WID336" s="5"/>
      <c r="WIE336" s="5"/>
      <c r="WIF336" s="5"/>
      <c r="WIG336" s="5"/>
      <c r="WIH336" s="5"/>
      <c r="WII336" s="5"/>
      <c r="WIJ336" s="5"/>
      <c r="WIK336" s="5"/>
      <c r="WIL336" s="5"/>
      <c r="WIM336" s="5"/>
      <c r="WIN336" s="5"/>
      <c r="WIO336" s="5"/>
      <c r="WIP336" s="5"/>
      <c r="WIQ336" s="5"/>
      <c r="WIR336" s="5"/>
      <c r="WIS336" s="5"/>
      <c r="WIT336" s="5"/>
      <c r="WIU336" s="5"/>
      <c r="WIV336" s="5"/>
      <c r="WIW336" s="5"/>
      <c r="WIX336" s="5"/>
      <c r="WIY336" s="5"/>
      <c r="WIZ336" s="5"/>
      <c r="WJA336" s="5"/>
      <c r="WJB336" s="5"/>
      <c r="WJC336" s="5"/>
      <c r="WJD336" s="5"/>
      <c r="WJE336" s="5"/>
      <c r="WJF336" s="5"/>
      <c r="WJG336" s="5"/>
      <c r="WJH336" s="5"/>
      <c r="WJI336" s="5"/>
      <c r="WJJ336" s="5"/>
      <c r="WJK336" s="5"/>
      <c r="WJL336" s="5"/>
      <c r="WJM336" s="5"/>
      <c r="WJN336" s="5"/>
      <c r="WJO336" s="5"/>
      <c r="WJP336" s="5"/>
      <c r="WJQ336" s="5"/>
      <c r="WJR336" s="5"/>
      <c r="WJS336" s="5"/>
      <c r="WJT336" s="5"/>
      <c r="WJU336" s="5"/>
      <c r="WJV336" s="5"/>
      <c r="WJW336" s="5"/>
      <c r="WJX336" s="5"/>
      <c r="WJY336" s="5"/>
      <c r="WJZ336" s="5"/>
      <c r="WKA336" s="5"/>
      <c r="WKB336" s="5"/>
      <c r="WKC336" s="5"/>
      <c r="WKD336" s="5"/>
      <c r="WKE336" s="5"/>
      <c r="WKF336" s="5"/>
      <c r="WKG336" s="5"/>
      <c r="WKH336" s="5"/>
      <c r="WKI336" s="5"/>
      <c r="WKJ336" s="5"/>
      <c r="WKK336" s="5"/>
      <c r="WKL336" s="5"/>
      <c r="WKM336" s="5"/>
      <c r="WKN336" s="5"/>
      <c r="WKO336" s="5"/>
      <c r="WKP336" s="5"/>
      <c r="WKQ336" s="5"/>
      <c r="WKR336" s="5"/>
      <c r="WKS336" s="5"/>
      <c r="WKT336" s="5"/>
      <c r="WKU336" s="5"/>
      <c r="WKV336" s="5"/>
      <c r="WKW336" s="5"/>
      <c r="WKX336" s="5"/>
      <c r="WKY336" s="5"/>
      <c r="WKZ336" s="5"/>
      <c r="WLA336" s="5"/>
      <c r="WLB336" s="5"/>
      <c r="WLC336" s="5"/>
      <c r="WLD336" s="5"/>
      <c r="WLE336" s="5"/>
      <c r="WLF336" s="5"/>
      <c r="WLG336" s="5"/>
      <c r="WLH336" s="5"/>
      <c r="WLI336" s="5"/>
      <c r="WLJ336" s="5"/>
      <c r="WLK336" s="5"/>
      <c r="WLL336" s="5"/>
      <c r="WLM336" s="5"/>
      <c r="WLN336" s="5"/>
      <c r="WLO336" s="5"/>
      <c r="WLP336" s="5"/>
      <c r="WLQ336" s="5"/>
      <c r="WLR336" s="5"/>
      <c r="WLS336" s="5"/>
      <c r="WLT336" s="5"/>
      <c r="WLU336" s="5"/>
      <c r="WLV336" s="5"/>
      <c r="WLW336" s="5"/>
      <c r="WLX336" s="5"/>
      <c r="WLY336" s="5"/>
      <c r="WLZ336" s="5"/>
      <c r="WMA336" s="5"/>
      <c r="WMB336" s="5"/>
      <c r="WMC336" s="5"/>
      <c r="WMD336" s="5"/>
      <c r="WME336" s="5"/>
      <c r="WMF336" s="5"/>
      <c r="WMG336" s="5"/>
      <c r="WMH336" s="5"/>
      <c r="WMI336" s="5"/>
      <c r="WMJ336" s="5"/>
      <c r="WMK336" s="5"/>
      <c r="WML336" s="5"/>
      <c r="WMM336" s="5"/>
      <c r="WMN336" s="5"/>
      <c r="WMO336" s="5"/>
      <c r="WMP336" s="5"/>
      <c r="WMQ336" s="5"/>
      <c r="WMR336" s="5"/>
      <c r="WMS336" s="5"/>
      <c r="WMT336" s="5"/>
      <c r="WMU336" s="5"/>
      <c r="WMV336" s="5"/>
      <c r="WMW336" s="5"/>
      <c r="WMX336" s="5"/>
      <c r="WMY336" s="5"/>
      <c r="WMZ336" s="5"/>
      <c r="WNA336" s="5"/>
      <c r="WNB336" s="5"/>
      <c r="WNC336" s="5"/>
      <c r="WND336" s="5"/>
      <c r="WNE336" s="5"/>
      <c r="WNF336" s="5"/>
      <c r="WNG336" s="5"/>
      <c r="WNH336" s="5"/>
      <c r="WNI336" s="5"/>
      <c r="WNJ336" s="5"/>
      <c r="WNK336" s="5"/>
      <c r="WNL336" s="5"/>
      <c r="WNM336" s="5"/>
      <c r="WNN336" s="5"/>
      <c r="WNO336" s="5"/>
      <c r="WNP336" s="5"/>
      <c r="WNQ336" s="5"/>
      <c r="WNR336" s="5"/>
      <c r="WNS336" s="5"/>
      <c r="WNT336" s="5"/>
      <c r="WNU336" s="5"/>
      <c r="WNV336" s="5"/>
      <c r="WNW336" s="5"/>
      <c r="WNX336" s="5"/>
      <c r="WNY336" s="5"/>
      <c r="WNZ336" s="5"/>
      <c r="WOA336" s="5"/>
      <c r="WOB336" s="5"/>
      <c r="WOC336" s="5"/>
      <c r="WOD336" s="5"/>
      <c r="WOE336" s="5"/>
      <c r="WOF336" s="5"/>
      <c r="WOG336" s="5"/>
      <c r="WOH336" s="5"/>
      <c r="WOI336" s="5"/>
      <c r="WOJ336" s="5"/>
      <c r="WOK336" s="5"/>
      <c r="WOL336" s="5"/>
      <c r="WOM336" s="5"/>
      <c r="WON336" s="5"/>
      <c r="WOO336" s="5"/>
      <c r="WOP336" s="5"/>
      <c r="WOQ336" s="5"/>
      <c r="WOR336" s="5"/>
      <c r="WOS336" s="5"/>
      <c r="WOT336" s="5"/>
      <c r="WOU336" s="5"/>
      <c r="WOV336" s="5"/>
      <c r="WOW336" s="5"/>
      <c r="WOX336" s="5"/>
      <c r="WOY336" s="5"/>
      <c r="WOZ336" s="5"/>
      <c r="WPA336" s="5"/>
      <c r="WPB336" s="5"/>
      <c r="WPC336" s="5"/>
      <c r="WPD336" s="5"/>
      <c r="WPE336" s="5"/>
      <c r="WPF336" s="5"/>
      <c r="WPG336" s="5"/>
      <c r="WPH336" s="5"/>
      <c r="WPI336" s="5"/>
      <c r="WPJ336" s="5"/>
      <c r="WPK336" s="5"/>
      <c r="WPL336" s="5"/>
      <c r="WPM336" s="5"/>
      <c r="WPN336" s="5"/>
      <c r="WPO336" s="5"/>
      <c r="WPP336" s="5"/>
      <c r="WPQ336" s="5"/>
      <c r="WPR336" s="5"/>
      <c r="WPS336" s="5"/>
      <c r="WPT336" s="5"/>
      <c r="WPU336" s="5"/>
      <c r="WPV336" s="5"/>
      <c r="WPW336" s="5"/>
      <c r="WPX336" s="5"/>
      <c r="WPY336" s="5"/>
      <c r="WPZ336" s="5"/>
      <c r="WQA336" s="5"/>
      <c r="WQB336" s="5"/>
      <c r="WQC336" s="5"/>
      <c r="WQD336" s="5"/>
      <c r="WQE336" s="5"/>
      <c r="WQF336" s="5"/>
      <c r="WQG336" s="5"/>
      <c r="WQH336" s="5"/>
      <c r="WQI336" s="5"/>
      <c r="WQJ336" s="5"/>
      <c r="WQK336" s="5"/>
      <c r="WQL336" s="5"/>
      <c r="WQM336" s="5"/>
      <c r="WQN336" s="5"/>
      <c r="WQO336" s="5"/>
      <c r="WQP336" s="5"/>
      <c r="WQQ336" s="5"/>
      <c r="WQR336" s="5"/>
      <c r="WQS336" s="5"/>
      <c r="WQT336" s="5"/>
      <c r="WQU336" s="5"/>
      <c r="WQV336" s="5"/>
      <c r="WQW336" s="5"/>
      <c r="WQX336" s="5"/>
      <c r="WQY336" s="5"/>
      <c r="WQZ336" s="5"/>
      <c r="WRA336" s="5"/>
      <c r="WRB336" s="5"/>
      <c r="WRC336" s="5"/>
      <c r="WRD336" s="5"/>
      <c r="WRE336" s="5"/>
      <c r="WRF336" s="5"/>
      <c r="WRG336" s="5"/>
      <c r="WRH336" s="5"/>
      <c r="WRI336" s="5"/>
      <c r="WRJ336" s="5"/>
      <c r="WRK336" s="5"/>
      <c r="WRL336" s="5"/>
      <c r="WRM336" s="5"/>
      <c r="WRN336" s="5"/>
      <c r="WRO336" s="5"/>
      <c r="WRP336" s="5"/>
      <c r="WRQ336" s="5"/>
      <c r="WRR336" s="5"/>
      <c r="WRS336" s="5"/>
      <c r="WRT336" s="5"/>
      <c r="WRU336" s="5"/>
      <c r="WRV336" s="5"/>
      <c r="WRW336" s="5"/>
      <c r="WRX336" s="5"/>
      <c r="WRY336" s="5"/>
      <c r="WRZ336" s="5"/>
      <c r="WSA336" s="5"/>
      <c r="WSB336" s="5"/>
      <c r="WSC336" s="5"/>
      <c r="WSD336" s="5"/>
      <c r="WSE336" s="5"/>
      <c r="WSF336" s="5"/>
      <c r="WSG336" s="5"/>
      <c r="WSH336" s="5"/>
      <c r="WSI336" s="5"/>
      <c r="WSJ336" s="5"/>
      <c r="WSK336" s="5"/>
      <c r="WSL336" s="5"/>
      <c r="WSM336" s="5"/>
      <c r="WSN336" s="5"/>
      <c r="WSO336" s="5"/>
      <c r="WSP336" s="5"/>
      <c r="WSQ336" s="5"/>
      <c r="WSR336" s="5"/>
      <c r="WSS336" s="5"/>
      <c r="WST336" s="5"/>
      <c r="WSU336" s="5"/>
      <c r="WSV336" s="5"/>
      <c r="WSW336" s="5"/>
      <c r="WSX336" s="5"/>
      <c r="WSY336" s="5"/>
      <c r="WSZ336" s="5"/>
      <c r="WTA336" s="5"/>
      <c r="WTB336" s="5"/>
      <c r="WTC336" s="5"/>
      <c r="WTD336" s="5"/>
      <c r="WTE336" s="5"/>
      <c r="WTF336" s="5"/>
      <c r="WTG336" s="5"/>
      <c r="WTH336" s="5"/>
      <c r="WTI336" s="5"/>
      <c r="WTJ336" s="5"/>
      <c r="WTK336" s="5"/>
      <c r="WTL336" s="5"/>
      <c r="WTM336" s="5"/>
      <c r="WTN336" s="5"/>
      <c r="WTO336" s="5"/>
      <c r="WTP336" s="5"/>
      <c r="WTQ336" s="5"/>
      <c r="WTR336" s="5"/>
      <c r="WTS336" s="5"/>
      <c r="WTT336" s="5"/>
      <c r="WTU336" s="5"/>
      <c r="WTV336" s="5"/>
      <c r="WTW336" s="5"/>
      <c r="WTX336" s="5"/>
      <c r="WTY336" s="5"/>
      <c r="WTZ336" s="5"/>
      <c r="WUA336" s="5"/>
      <c r="WUB336" s="5"/>
      <c r="WUC336" s="5"/>
      <c r="WUD336" s="5"/>
      <c r="WUE336" s="5"/>
      <c r="WUF336" s="5"/>
      <c r="WUG336" s="5"/>
      <c r="WUH336" s="5"/>
      <c r="WUI336" s="5"/>
      <c r="WUJ336" s="5"/>
      <c r="WUK336" s="5"/>
      <c r="WUL336" s="5"/>
      <c r="WUM336" s="5"/>
      <c r="WUN336" s="5"/>
      <c r="WUO336" s="5"/>
      <c r="WUP336" s="5"/>
      <c r="WUQ336" s="5"/>
      <c r="WUR336" s="5"/>
      <c r="WUS336" s="5"/>
      <c r="WUT336" s="5"/>
      <c r="WUU336" s="5"/>
      <c r="WUV336" s="5"/>
      <c r="WUW336" s="5"/>
      <c r="WUX336" s="5"/>
      <c r="WUY336" s="5"/>
      <c r="WUZ336" s="5"/>
      <c r="WVA336" s="5"/>
      <c r="WVB336" s="5"/>
      <c r="WVC336" s="5"/>
      <c r="WVD336" s="5"/>
      <c r="WVE336" s="5"/>
      <c r="WVF336" s="5"/>
      <c r="WVG336" s="5"/>
      <c r="WVH336" s="5"/>
      <c r="WVI336" s="5"/>
      <c r="WVJ336" s="5"/>
      <c r="WVK336" s="5"/>
      <c r="WVL336" s="5"/>
      <c r="WVM336" s="5"/>
      <c r="WVN336" s="5"/>
      <c r="WVO336" s="5"/>
      <c r="WVP336" s="5"/>
      <c r="WVQ336" s="5"/>
      <c r="WVR336" s="5"/>
      <c r="WVS336" s="5"/>
      <c r="WVT336" s="5"/>
      <c r="WVU336" s="5"/>
      <c r="WVV336" s="5"/>
      <c r="WVW336" s="5"/>
      <c r="WVX336" s="5"/>
      <c r="WVY336" s="5"/>
      <c r="WVZ336" s="5"/>
      <c r="WWA336" s="5"/>
      <c r="WWB336" s="5"/>
      <c r="WWC336" s="5"/>
      <c r="WWD336" s="5"/>
      <c r="WWE336" s="5"/>
      <c r="WWF336" s="5"/>
      <c r="WWG336" s="5"/>
      <c r="WWH336" s="5"/>
      <c r="WWI336" s="5"/>
      <c r="WWJ336" s="5"/>
      <c r="WWK336" s="5"/>
      <c r="WWL336" s="5"/>
      <c r="WWM336" s="5"/>
      <c r="WWN336" s="5"/>
      <c r="WWO336" s="5"/>
      <c r="WWP336" s="5"/>
      <c r="WWQ336" s="5"/>
      <c r="WWR336" s="5"/>
      <c r="WWS336" s="5"/>
      <c r="WWT336" s="5"/>
      <c r="WWU336" s="5"/>
      <c r="WWV336" s="5"/>
      <c r="WWW336" s="5"/>
      <c r="WWX336" s="5"/>
      <c r="WWY336" s="5"/>
      <c r="WWZ336" s="5"/>
      <c r="WXA336" s="5"/>
      <c r="WXB336" s="5"/>
      <c r="WXC336" s="5"/>
      <c r="WXD336" s="5"/>
      <c r="WXE336" s="5"/>
      <c r="WXF336" s="5"/>
      <c r="WXG336" s="5"/>
      <c r="WXH336" s="5"/>
      <c r="WXI336" s="5"/>
      <c r="WXJ336" s="5"/>
      <c r="WXK336" s="5"/>
      <c r="WXL336" s="5"/>
      <c r="WXM336" s="5"/>
      <c r="WXN336" s="5"/>
      <c r="WXO336" s="5"/>
      <c r="WXP336" s="5"/>
      <c r="WXQ336" s="5"/>
      <c r="WXR336" s="5"/>
      <c r="WXS336" s="5"/>
      <c r="WXT336" s="5"/>
      <c r="WXU336" s="5"/>
      <c r="WXV336" s="5"/>
      <c r="WXW336" s="5"/>
      <c r="WXX336" s="5"/>
      <c r="WXY336" s="5"/>
      <c r="WXZ336" s="5"/>
      <c r="WYA336" s="5"/>
      <c r="WYB336" s="5"/>
      <c r="WYC336" s="5"/>
      <c r="WYD336" s="5"/>
      <c r="WYE336" s="5"/>
      <c r="WYF336" s="5"/>
      <c r="WYG336" s="5"/>
      <c r="WYH336" s="5"/>
      <c r="WYI336" s="5"/>
      <c r="WYJ336" s="5"/>
      <c r="WYK336" s="5"/>
      <c r="WYL336" s="5"/>
      <c r="WYM336" s="5"/>
      <c r="WYN336" s="5"/>
      <c r="WYO336" s="5"/>
      <c r="WYP336" s="5"/>
      <c r="WYQ336" s="5"/>
      <c r="WYR336" s="5"/>
      <c r="WYS336" s="5"/>
      <c r="WYT336" s="5"/>
      <c r="WYU336" s="5"/>
      <c r="WYV336" s="5"/>
      <c r="WYW336" s="5"/>
      <c r="WYX336" s="5"/>
      <c r="WYY336" s="5"/>
      <c r="WYZ336" s="5"/>
      <c r="WZA336" s="5"/>
      <c r="WZB336" s="5"/>
      <c r="WZC336" s="5"/>
      <c r="WZD336" s="5"/>
      <c r="WZE336" s="5"/>
      <c r="WZF336" s="5"/>
      <c r="WZG336" s="5"/>
      <c r="WZH336" s="5"/>
      <c r="WZI336" s="5"/>
      <c r="WZJ336" s="5"/>
      <c r="WZK336" s="5"/>
      <c r="WZL336" s="5"/>
      <c r="WZM336" s="5"/>
      <c r="WZN336" s="5"/>
      <c r="WZO336" s="5"/>
      <c r="WZP336" s="5"/>
      <c r="WZQ336" s="5"/>
      <c r="WZR336" s="5"/>
      <c r="WZS336" s="5"/>
      <c r="WZT336" s="5"/>
      <c r="WZU336" s="5"/>
      <c r="WZV336" s="5"/>
      <c r="WZW336" s="5"/>
      <c r="WZX336" s="5"/>
      <c r="WZY336" s="5"/>
      <c r="WZZ336" s="5"/>
      <c r="XAA336" s="5"/>
      <c r="XAB336" s="5"/>
      <c r="XAC336" s="5"/>
      <c r="XAD336" s="5"/>
      <c r="XAE336" s="5"/>
      <c r="XAF336" s="5"/>
      <c r="XAG336" s="5"/>
      <c r="XAH336" s="5"/>
      <c r="XAI336" s="5"/>
      <c r="XAJ336" s="5"/>
      <c r="XAK336" s="5"/>
      <c r="XAL336" s="5"/>
      <c r="XAM336" s="5"/>
      <c r="XAN336" s="5"/>
      <c r="XAO336" s="5"/>
      <c r="XAP336" s="5"/>
      <c r="XAQ336" s="5"/>
      <c r="XAR336" s="5"/>
      <c r="XAS336" s="5"/>
      <c r="XAT336" s="5"/>
      <c r="XAU336" s="5"/>
      <c r="XAV336" s="5"/>
      <c r="XAW336" s="5"/>
      <c r="XAX336" s="5"/>
      <c r="XAY336" s="5"/>
      <c r="XAZ336" s="5"/>
      <c r="XBA336" s="5"/>
      <c r="XBB336" s="5"/>
      <c r="XBC336" s="5"/>
      <c r="XBD336" s="5"/>
      <c r="XBE336" s="5"/>
      <c r="XBF336" s="5"/>
      <c r="XBG336" s="5"/>
      <c r="XBH336" s="5"/>
      <c r="XBI336" s="5"/>
      <c r="XBJ336" s="5"/>
      <c r="XBK336" s="5"/>
      <c r="XBL336" s="5"/>
      <c r="XBM336" s="5"/>
      <c r="XBN336" s="5"/>
      <c r="XBO336" s="5"/>
      <c r="XBP336" s="5"/>
      <c r="XBQ336" s="5"/>
      <c r="XBR336" s="5"/>
      <c r="XBS336" s="5"/>
      <c r="XBT336" s="5"/>
      <c r="XBU336" s="5"/>
      <c r="XBV336" s="5"/>
      <c r="XBW336" s="5"/>
      <c r="XBX336" s="5"/>
      <c r="XBY336" s="5"/>
      <c r="XBZ336" s="5"/>
      <c r="XCA336" s="5"/>
      <c r="XCB336" s="5"/>
      <c r="XCC336" s="5"/>
      <c r="XCD336" s="5"/>
      <c r="XCE336" s="5"/>
      <c r="XCF336" s="5"/>
      <c r="XCG336" s="5"/>
      <c r="XCH336" s="5"/>
      <c r="XCI336" s="5"/>
      <c r="XCJ336" s="5"/>
      <c r="XCK336" s="5"/>
      <c r="XCL336" s="5"/>
      <c r="XCM336" s="5"/>
      <c r="XCN336" s="5"/>
      <c r="XCO336" s="5"/>
      <c r="XCP336" s="5"/>
      <c r="XCQ336" s="5"/>
      <c r="XCR336" s="5"/>
      <c r="XCS336" s="5"/>
      <c r="XCT336" s="5"/>
      <c r="XCU336" s="5"/>
      <c r="XCV336" s="5"/>
      <c r="XCW336" s="5"/>
      <c r="XCX336" s="5"/>
      <c r="XCY336" s="5"/>
      <c r="XCZ336" s="5"/>
      <c r="XDA336" s="5"/>
      <c r="XDB336" s="5"/>
      <c r="XDC336" s="5"/>
      <c r="XDD336" s="5"/>
      <c r="XDE336" s="5"/>
      <c r="XDF336" s="5"/>
      <c r="XDG336" s="5"/>
      <c r="XDH336" s="5"/>
      <c r="XDI336" s="5"/>
      <c r="XDJ336" s="5"/>
      <c r="XDK336" s="5"/>
      <c r="XDL336" s="5"/>
      <c r="XDM336" s="5"/>
      <c r="XDN336" s="5"/>
      <c r="XDO336" s="5"/>
      <c r="XDP336" s="5"/>
      <c r="XDQ336" s="5"/>
      <c r="XDR336" s="5"/>
      <c r="XDS336" s="5"/>
      <c r="XDT336" s="5"/>
      <c r="XDU336" s="5"/>
      <c r="XDV336" s="5"/>
      <c r="XDW336" s="5"/>
      <c r="XDX336" s="5"/>
      <c r="XDY336" s="5"/>
      <c r="XDZ336" s="5"/>
      <c r="XEA336" s="5"/>
      <c r="XEB336" s="5"/>
      <c r="XEC336" s="5"/>
      <c r="XED336" s="5"/>
      <c r="XEE336" s="5"/>
      <c r="XEF336" s="5"/>
      <c r="XEG336" s="5"/>
      <c r="XEH336" s="5"/>
      <c r="XEI336" s="5"/>
      <c r="XEJ336" s="5"/>
      <c r="XEK336" s="5"/>
      <c r="XEL336" s="5"/>
      <c r="XEM336" s="5"/>
      <c r="XEN336" s="5"/>
      <c r="XEO336" s="5"/>
      <c r="XEP336" s="5"/>
      <c r="XEQ336" s="5"/>
      <c r="XER336" s="5"/>
      <c r="XES336" s="5"/>
      <c r="XET336" s="5"/>
      <c r="XEU336" s="5"/>
      <c r="XEV336" s="5"/>
      <c r="XEW336" s="5"/>
      <c r="XEX336" s="5"/>
      <c r="XEY336" s="5"/>
      <c r="XEZ336" s="5"/>
    </row>
    <row r="337" spans="1:22" x14ac:dyDescent="0.25">
      <c r="A337" s="55"/>
      <c r="B337" s="11"/>
      <c r="C337" s="11" t="s">
        <v>270</v>
      </c>
      <c r="D337" s="11"/>
      <c r="E337" s="11" t="s">
        <v>540</v>
      </c>
      <c r="F337" s="11">
        <v>27</v>
      </c>
      <c r="G337" s="11">
        <v>1</v>
      </c>
      <c r="H337" s="11">
        <v>1</v>
      </c>
      <c r="I337" s="171">
        <v>0</v>
      </c>
      <c r="K337" s="11" t="s">
        <v>195</v>
      </c>
      <c r="L337" s="11" t="s">
        <v>195</v>
      </c>
      <c r="M337" s="11" t="s">
        <v>195</v>
      </c>
      <c r="O337" s="174" t="s">
        <v>195</v>
      </c>
      <c r="P337" s="163"/>
      <c r="Q337" s="163"/>
      <c r="R337" s="164"/>
      <c r="U337" s="4"/>
      <c r="V337" s="4"/>
    </row>
    <row r="338" spans="1:22" x14ac:dyDescent="0.25">
      <c r="A338" s="55"/>
      <c r="B338" s="11"/>
      <c r="C338" s="11" t="s">
        <v>271</v>
      </c>
      <c r="D338" s="11"/>
      <c r="E338" s="11" t="s">
        <v>541</v>
      </c>
      <c r="F338" s="11">
        <v>74</v>
      </c>
      <c r="G338" s="11">
        <v>1</v>
      </c>
      <c r="H338" s="11">
        <v>0</v>
      </c>
      <c r="I338" s="171">
        <v>0</v>
      </c>
      <c r="K338" s="11" t="s">
        <v>195</v>
      </c>
      <c r="L338" s="11" t="s">
        <v>195</v>
      </c>
      <c r="M338" s="11" t="s">
        <v>195</v>
      </c>
      <c r="O338" s="174" t="s">
        <v>195</v>
      </c>
      <c r="P338" s="163"/>
      <c r="Q338" s="163"/>
      <c r="R338" s="164"/>
      <c r="U338" s="4"/>
      <c r="V338" s="4"/>
    </row>
    <row r="339" spans="1:22" x14ac:dyDescent="0.25">
      <c r="A339" s="55"/>
      <c r="B339" s="11"/>
      <c r="C339" s="11" t="s">
        <v>272</v>
      </c>
      <c r="D339" s="11"/>
      <c r="E339" s="11" t="s">
        <v>542</v>
      </c>
      <c r="F339" s="11">
        <v>348</v>
      </c>
      <c r="G339" s="11">
        <v>39</v>
      </c>
      <c r="H339" s="11">
        <v>32</v>
      </c>
      <c r="I339" s="171">
        <v>1.90625</v>
      </c>
      <c r="K339" s="11" t="s">
        <v>195</v>
      </c>
      <c r="L339" s="11" t="s">
        <v>195</v>
      </c>
      <c r="M339" s="11" t="s">
        <v>195</v>
      </c>
      <c r="O339" s="174" t="s">
        <v>195</v>
      </c>
      <c r="P339" s="163"/>
      <c r="Q339" s="163"/>
      <c r="R339" s="164"/>
      <c r="U339" s="4"/>
      <c r="V339" s="4"/>
    </row>
    <row r="340" spans="1:22" x14ac:dyDescent="0.25">
      <c r="A340" s="55"/>
      <c r="B340" s="11"/>
      <c r="C340" s="11" t="s">
        <v>273</v>
      </c>
      <c r="D340" s="11"/>
      <c r="E340" s="11" t="s">
        <v>543</v>
      </c>
      <c r="F340" s="11">
        <v>0</v>
      </c>
      <c r="G340" s="11">
        <v>0</v>
      </c>
      <c r="H340" s="11">
        <v>0</v>
      </c>
      <c r="I340" s="171">
        <v>0</v>
      </c>
      <c r="K340" s="11" t="s">
        <v>195</v>
      </c>
      <c r="L340" s="11" t="s">
        <v>195</v>
      </c>
      <c r="M340" s="11" t="s">
        <v>195</v>
      </c>
      <c r="O340" s="174" t="s">
        <v>195</v>
      </c>
      <c r="P340" s="163"/>
      <c r="Q340" s="163"/>
      <c r="R340" s="164"/>
      <c r="U340" s="4"/>
      <c r="V340" s="4"/>
    </row>
    <row r="341" spans="1:22" x14ac:dyDescent="0.25">
      <c r="A341" s="55"/>
      <c r="B341" s="11"/>
      <c r="C341" s="11" t="s">
        <v>274</v>
      </c>
      <c r="D341" s="11"/>
      <c r="E341" s="11" t="s">
        <v>544</v>
      </c>
      <c r="F341" s="11">
        <v>114</v>
      </c>
      <c r="G341" s="11">
        <v>5</v>
      </c>
      <c r="H341" s="11">
        <v>5</v>
      </c>
      <c r="I341" s="171">
        <v>19</v>
      </c>
      <c r="K341" s="11" t="s">
        <v>195</v>
      </c>
      <c r="L341" s="11" t="s">
        <v>195</v>
      </c>
      <c r="M341" s="11" t="s">
        <v>195</v>
      </c>
      <c r="O341" s="174" t="s">
        <v>195</v>
      </c>
      <c r="P341" s="163"/>
      <c r="Q341" s="163"/>
      <c r="R341" s="164"/>
      <c r="U341" s="4"/>
      <c r="V341" s="4"/>
    </row>
    <row r="342" spans="1:22" x14ac:dyDescent="0.25">
      <c r="A342" s="55"/>
      <c r="B342" s="11"/>
      <c r="C342" s="11" t="s">
        <v>275</v>
      </c>
      <c r="D342" s="11"/>
      <c r="E342" s="11" t="s">
        <v>545</v>
      </c>
      <c r="F342" s="11">
        <v>27</v>
      </c>
      <c r="G342" s="11">
        <v>0</v>
      </c>
      <c r="H342" s="11">
        <v>0</v>
      </c>
      <c r="I342" s="171">
        <v>0</v>
      </c>
      <c r="K342" s="11" t="s">
        <v>195</v>
      </c>
      <c r="L342" s="11" t="s">
        <v>195</v>
      </c>
      <c r="M342" s="11" t="s">
        <v>195</v>
      </c>
      <c r="O342" s="174" t="s">
        <v>195</v>
      </c>
      <c r="P342" s="163"/>
      <c r="Q342" s="163"/>
      <c r="R342" s="164"/>
      <c r="U342" s="4"/>
      <c r="V342" s="4"/>
    </row>
    <row r="343" spans="1:22" x14ac:dyDescent="0.25">
      <c r="A343" s="55"/>
      <c r="B343" s="11"/>
      <c r="C343" s="11" t="s">
        <v>276</v>
      </c>
      <c r="D343" s="11"/>
      <c r="E343" s="11" t="s">
        <v>547</v>
      </c>
      <c r="F343" s="11">
        <v>1</v>
      </c>
      <c r="G343" s="11">
        <v>0</v>
      </c>
      <c r="H343" s="11">
        <v>0</v>
      </c>
      <c r="I343" s="171">
        <v>0</v>
      </c>
      <c r="K343" s="11" t="s">
        <v>195</v>
      </c>
      <c r="L343" s="11" t="s">
        <v>195</v>
      </c>
      <c r="M343" s="11" t="s">
        <v>195</v>
      </c>
      <c r="O343" s="174" t="s">
        <v>195</v>
      </c>
      <c r="P343" s="163"/>
      <c r="Q343" s="163"/>
      <c r="R343" s="164"/>
      <c r="U343" s="4"/>
      <c r="V343" s="4"/>
    </row>
    <row r="344" spans="1:22" x14ac:dyDescent="0.25">
      <c r="A344" s="55"/>
      <c r="B344" s="11"/>
      <c r="C344" s="11" t="s">
        <v>277</v>
      </c>
      <c r="D344" s="11"/>
      <c r="E344" s="11" t="s">
        <v>550</v>
      </c>
      <c r="F344" s="11">
        <v>449</v>
      </c>
      <c r="G344" s="11">
        <v>5</v>
      </c>
      <c r="H344" s="11">
        <v>4</v>
      </c>
      <c r="I344" s="171">
        <v>12</v>
      </c>
      <c r="K344" s="11" t="s">
        <v>195</v>
      </c>
      <c r="L344" s="11" t="s">
        <v>195</v>
      </c>
      <c r="M344" s="11" t="s">
        <v>195</v>
      </c>
      <c r="O344" s="174" t="s">
        <v>195</v>
      </c>
      <c r="P344" s="163"/>
      <c r="Q344" s="163"/>
      <c r="R344" s="164"/>
      <c r="U344" s="4"/>
      <c r="V344" s="4"/>
    </row>
    <row r="345" spans="1:22" x14ac:dyDescent="0.25">
      <c r="A345" s="55"/>
      <c r="B345" s="11"/>
      <c r="C345" s="11" t="s">
        <v>279</v>
      </c>
      <c r="D345" s="11"/>
      <c r="E345" s="11" t="s">
        <v>553</v>
      </c>
      <c r="F345" s="11">
        <v>91</v>
      </c>
      <c r="G345" s="11">
        <v>7</v>
      </c>
      <c r="H345" s="11">
        <v>6</v>
      </c>
      <c r="I345" s="171">
        <v>13</v>
      </c>
      <c r="K345" s="11" t="s">
        <v>195</v>
      </c>
      <c r="L345" s="11" t="s">
        <v>195</v>
      </c>
      <c r="M345" s="11" t="s">
        <v>195</v>
      </c>
      <c r="O345" s="174" t="s">
        <v>195</v>
      </c>
      <c r="P345" s="163"/>
      <c r="Q345" s="163"/>
      <c r="R345" s="164"/>
      <c r="U345" s="4"/>
      <c r="V345" s="4"/>
    </row>
    <row r="346" spans="1:22" x14ac:dyDescent="0.25">
      <c r="A346" s="55"/>
      <c r="B346" s="11"/>
      <c r="C346" s="11" t="s">
        <v>280</v>
      </c>
      <c r="D346" s="11"/>
      <c r="E346" s="11" t="s">
        <v>554</v>
      </c>
      <c r="F346" s="11">
        <v>499</v>
      </c>
      <c r="G346" s="11">
        <v>18</v>
      </c>
      <c r="H346" s="11">
        <v>18</v>
      </c>
      <c r="I346" s="171">
        <v>17.888888888888889</v>
      </c>
      <c r="K346" s="11" t="s">
        <v>195</v>
      </c>
      <c r="L346" s="11" t="s">
        <v>195</v>
      </c>
      <c r="M346" s="11" t="s">
        <v>195</v>
      </c>
      <c r="O346" s="174" t="s">
        <v>195</v>
      </c>
      <c r="P346" s="163"/>
      <c r="Q346" s="163"/>
      <c r="R346" s="164"/>
      <c r="U346" s="4"/>
      <c r="V346" s="4"/>
    </row>
    <row r="347" spans="1:22" x14ac:dyDescent="0.25">
      <c r="A347" s="55"/>
      <c r="B347" s="11"/>
      <c r="C347" s="11" t="s">
        <v>281</v>
      </c>
      <c r="D347" s="11"/>
      <c r="E347" s="11" t="s">
        <v>556</v>
      </c>
      <c r="F347" s="11">
        <v>186</v>
      </c>
      <c r="G347" s="11">
        <v>21</v>
      </c>
      <c r="H347" s="11">
        <v>18</v>
      </c>
      <c r="I347" s="171">
        <v>1.9444444444444444</v>
      </c>
      <c r="K347" s="11" t="s">
        <v>195</v>
      </c>
      <c r="L347" s="11" t="s">
        <v>195</v>
      </c>
      <c r="M347" s="11" t="s">
        <v>195</v>
      </c>
      <c r="O347" s="174" t="s">
        <v>195</v>
      </c>
      <c r="P347" s="163"/>
      <c r="Q347" s="163"/>
      <c r="R347" s="164"/>
      <c r="U347" s="4"/>
      <c r="V347" s="4"/>
    </row>
    <row r="348" spans="1:22" x14ac:dyDescent="0.25">
      <c r="A348" s="55"/>
      <c r="B348" s="11"/>
      <c r="C348" s="11" t="s">
        <v>281</v>
      </c>
      <c r="D348" s="11"/>
      <c r="E348" s="11" t="s">
        <v>557</v>
      </c>
      <c r="F348" s="11">
        <v>209</v>
      </c>
      <c r="G348" s="11">
        <v>17</v>
      </c>
      <c r="H348" s="11">
        <v>15</v>
      </c>
      <c r="I348" s="171">
        <v>1.4</v>
      </c>
      <c r="K348" s="11" t="s">
        <v>195</v>
      </c>
      <c r="L348" s="11" t="s">
        <v>195</v>
      </c>
      <c r="M348" s="11" t="s">
        <v>195</v>
      </c>
      <c r="O348" s="174" t="s">
        <v>195</v>
      </c>
      <c r="P348" s="163"/>
      <c r="Q348" s="163"/>
      <c r="R348" s="164"/>
      <c r="U348" s="4"/>
      <c r="V348" s="4"/>
    </row>
    <row r="349" spans="1:22" x14ac:dyDescent="0.25">
      <c r="A349" s="55"/>
      <c r="B349" s="11"/>
      <c r="C349" s="11" t="s">
        <v>282</v>
      </c>
      <c r="D349" s="11"/>
      <c r="E349" s="11" t="s">
        <v>558</v>
      </c>
      <c r="F349" s="11">
        <v>0</v>
      </c>
      <c r="G349" s="11">
        <v>0</v>
      </c>
      <c r="H349" s="11">
        <v>0</v>
      </c>
      <c r="I349" s="171">
        <v>0</v>
      </c>
      <c r="K349" s="11" t="s">
        <v>195</v>
      </c>
      <c r="L349" s="11" t="s">
        <v>195</v>
      </c>
      <c r="M349" s="11" t="s">
        <v>195</v>
      </c>
      <c r="O349" s="174" t="s">
        <v>195</v>
      </c>
      <c r="P349" s="163"/>
      <c r="Q349" s="163"/>
      <c r="R349" s="164"/>
      <c r="U349" s="4"/>
      <c r="V349" s="4"/>
    </row>
    <row r="350" spans="1:22" x14ac:dyDescent="0.25">
      <c r="A350" s="55"/>
      <c r="B350" s="11"/>
      <c r="C350" s="11" t="s">
        <v>283</v>
      </c>
      <c r="D350" s="11"/>
      <c r="E350" s="11" t="s">
        <v>559</v>
      </c>
      <c r="F350" s="11">
        <v>60</v>
      </c>
      <c r="G350" s="11">
        <v>5</v>
      </c>
      <c r="H350" s="11">
        <v>5</v>
      </c>
      <c r="I350" s="171">
        <v>0</v>
      </c>
      <c r="K350" s="11" t="s">
        <v>195</v>
      </c>
      <c r="L350" s="11" t="s">
        <v>195</v>
      </c>
      <c r="M350" s="11" t="s">
        <v>195</v>
      </c>
      <c r="O350" s="174" t="s">
        <v>195</v>
      </c>
      <c r="P350" s="163"/>
      <c r="Q350" s="163"/>
      <c r="R350" s="164"/>
      <c r="U350" s="4"/>
      <c r="V350" s="4"/>
    </row>
    <row r="351" spans="1:22" x14ac:dyDescent="0.25">
      <c r="A351" s="55"/>
      <c r="B351" s="11"/>
      <c r="C351" s="11" t="s">
        <v>285</v>
      </c>
      <c r="D351" s="11"/>
      <c r="E351" s="11" t="s">
        <v>562</v>
      </c>
      <c r="F351" s="11">
        <v>25</v>
      </c>
      <c r="G351" s="11">
        <v>3</v>
      </c>
      <c r="H351" s="11">
        <v>2</v>
      </c>
      <c r="I351" s="171">
        <v>0</v>
      </c>
      <c r="K351" s="11" t="s">
        <v>195</v>
      </c>
      <c r="L351" s="11" t="s">
        <v>195</v>
      </c>
      <c r="M351" s="11" t="s">
        <v>195</v>
      </c>
      <c r="O351" s="174" t="s">
        <v>195</v>
      </c>
      <c r="P351" s="163"/>
      <c r="Q351" s="163"/>
      <c r="R351" s="164"/>
      <c r="U351" s="4"/>
      <c r="V351" s="4"/>
    </row>
    <row r="352" spans="1:22" x14ac:dyDescent="0.25">
      <c r="A352" s="55"/>
      <c r="B352" s="11"/>
      <c r="C352" s="11" t="s">
        <v>286</v>
      </c>
      <c r="D352" s="11"/>
      <c r="E352" s="11" t="s">
        <v>563</v>
      </c>
      <c r="F352" s="11">
        <v>152</v>
      </c>
      <c r="G352" s="11">
        <v>17</v>
      </c>
      <c r="H352" s="11">
        <v>11</v>
      </c>
      <c r="I352" s="171">
        <v>4.2727272727272725</v>
      </c>
      <c r="K352" s="11" t="s">
        <v>195</v>
      </c>
      <c r="L352" s="11" t="s">
        <v>195</v>
      </c>
      <c r="M352" s="11" t="s">
        <v>195</v>
      </c>
      <c r="O352" s="174" t="s">
        <v>195</v>
      </c>
      <c r="P352" s="163"/>
      <c r="Q352" s="163"/>
      <c r="R352" s="164"/>
      <c r="U352" s="4"/>
      <c r="V352" s="4"/>
    </row>
    <row r="353" spans="1:22" x14ac:dyDescent="0.25">
      <c r="A353" s="55"/>
      <c r="B353" s="11"/>
      <c r="C353" s="11" t="s">
        <v>287</v>
      </c>
      <c r="D353" s="11"/>
      <c r="E353" s="11" t="s">
        <v>564</v>
      </c>
      <c r="F353" s="11">
        <v>66</v>
      </c>
      <c r="G353" s="11">
        <v>0</v>
      </c>
      <c r="H353" s="11">
        <v>0</v>
      </c>
      <c r="I353" s="171">
        <v>0</v>
      </c>
      <c r="K353" s="11" t="s">
        <v>195</v>
      </c>
      <c r="L353" s="11" t="s">
        <v>195</v>
      </c>
      <c r="M353" s="11" t="s">
        <v>195</v>
      </c>
      <c r="O353" s="174" t="s">
        <v>195</v>
      </c>
      <c r="P353" s="163"/>
      <c r="Q353" s="163"/>
      <c r="R353" s="164"/>
      <c r="U353" s="4"/>
      <c r="V353" s="4"/>
    </row>
    <row r="354" spans="1:22" x14ac:dyDescent="0.25">
      <c r="A354" s="55"/>
      <c r="B354" s="11"/>
      <c r="C354" s="11" t="s">
        <v>288</v>
      </c>
      <c r="D354" s="11"/>
      <c r="E354" s="11" t="s">
        <v>565</v>
      </c>
      <c r="F354" s="11">
        <v>2</v>
      </c>
      <c r="G354" s="11">
        <v>0</v>
      </c>
      <c r="H354" s="11">
        <v>0</v>
      </c>
      <c r="I354" s="171">
        <v>0</v>
      </c>
      <c r="K354" s="11" t="s">
        <v>195</v>
      </c>
      <c r="L354" s="11" t="s">
        <v>195</v>
      </c>
      <c r="M354" s="11" t="s">
        <v>195</v>
      </c>
      <c r="O354" s="174" t="s">
        <v>195</v>
      </c>
      <c r="P354" s="163"/>
      <c r="Q354" s="163"/>
      <c r="R354" s="164"/>
      <c r="U354" s="4"/>
      <c r="V354" s="4"/>
    </row>
    <row r="355" spans="1:22" x14ac:dyDescent="0.25">
      <c r="A355" s="55"/>
      <c r="B355" s="11"/>
      <c r="C355" s="11" t="s">
        <v>289</v>
      </c>
      <c r="D355" s="11"/>
      <c r="E355" s="11" t="s">
        <v>566</v>
      </c>
      <c r="F355" s="11">
        <v>133</v>
      </c>
      <c r="G355" s="11">
        <v>13</v>
      </c>
      <c r="H355" s="11">
        <v>11</v>
      </c>
      <c r="I355" s="171">
        <v>0.27272727272727271</v>
      </c>
      <c r="K355" s="11" t="s">
        <v>195</v>
      </c>
      <c r="L355" s="11" t="s">
        <v>195</v>
      </c>
      <c r="M355" s="11" t="s">
        <v>195</v>
      </c>
      <c r="O355" s="174" t="s">
        <v>195</v>
      </c>
      <c r="P355" s="163"/>
      <c r="Q355" s="163"/>
      <c r="R355" s="164"/>
      <c r="U355" s="4"/>
      <c r="V355" s="4"/>
    </row>
    <row r="356" spans="1:22" x14ac:dyDescent="0.25">
      <c r="A356" s="55"/>
      <c r="B356" s="11"/>
      <c r="C356" s="11" t="s">
        <v>290</v>
      </c>
      <c r="D356" s="11"/>
      <c r="E356" s="11" t="s">
        <v>567</v>
      </c>
      <c r="F356" s="11">
        <v>60</v>
      </c>
      <c r="G356" s="11">
        <v>0</v>
      </c>
      <c r="H356" s="11">
        <v>1</v>
      </c>
      <c r="I356" s="171">
        <v>0</v>
      </c>
      <c r="K356" s="11" t="s">
        <v>195</v>
      </c>
      <c r="L356" s="11" t="s">
        <v>195</v>
      </c>
      <c r="M356" s="11" t="s">
        <v>195</v>
      </c>
      <c r="O356" s="174" t="s">
        <v>195</v>
      </c>
      <c r="P356" s="163"/>
      <c r="Q356" s="163"/>
      <c r="R356" s="164"/>
      <c r="U356" s="4"/>
      <c r="V356" s="4"/>
    </row>
    <row r="357" spans="1:22" x14ac:dyDescent="0.25">
      <c r="A357" s="55"/>
      <c r="B357" s="11"/>
      <c r="C357" s="11" t="s">
        <v>291</v>
      </c>
      <c r="D357" s="11"/>
      <c r="E357" s="11" t="s">
        <v>568</v>
      </c>
      <c r="F357" s="11">
        <v>528</v>
      </c>
      <c r="G357" s="11">
        <v>34</v>
      </c>
      <c r="H357" s="11">
        <v>26</v>
      </c>
      <c r="I357" s="171">
        <v>5.5384615384615383</v>
      </c>
      <c r="K357" s="11" t="s">
        <v>195</v>
      </c>
      <c r="L357" s="11" t="s">
        <v>195</v>
      </c>
      <c r="M357" s="11" t="s">
        <v>195</v>
      </c>
      <c r="O357" s="174" t="s">
        <v>195</v>
      </c>
      <c r="P357" s="163"/>
      <c r="Q357" s="163"/>
      <c r="R357" s="164"/>
      <c r="U357" s="4"/>
      <c r="V357" s="4"/>
    </row>
    <row r="358" spans="1:22" x14ac:dyDescent="0.25">
      <c r="A358" s="55"/>
      <c r="B358" s="11"/>
      <c r="C358" s="11" t="s">
        <v>292</v>
      </c>
      <c r="D358" s="11"/>
      <c r="E358" s="11" t="s">
        <v>569</v>
      </c>
      <c r="F358" s="11">
        <v>0</v>
      </c>
      <c r="G358" s="11">
        <v>0</v>
      </c>
      <c r="H358" s="11">
        <v>0</v>
      </c>
      <c r="I358" s="171">
        <v>0</v>
      </c>
      <c r="K358" s="11" t="s">
        <v>195</v>
      </c>
      <c r="L358" s="11" t="s">
        <v>195</v>
      </c>
      <c r="M358" s="11" t="s">
        <v>195</v>
      </c>
      <c r="O358" s="174" t="s">
        <v>195</v>
      </c>
      <c r="P358" s="163"/>
      <c r="Q358" s="163"/>
      <c r="R358" s="164"/>
      <c r="U358" s="4"/>
      <c r="V358" s="4"/>
    </row>
    <row r="359" spans="1:22" x14ac:dyDescent="0.25">
      <c r="A359" s="55"/>
      <c r="B359" s="11"/>
      <c r="C359" s="11" t="s">
        <v>293</v>
      </c>
      <c r="D359" s="11"/>
      <c r="E359" s="11" t="s">
        <v>570</v>
      </c>
      <c r="F359" s="11">
        <v>67</v>
      </c>
      <c r="G359" s="11">
        <v>2</v>
      </c>
      <c r="H359" s="11">
        <v>2</v>
      </c>
      <c r="I359" s="171">
        <v>0.5</v>
      </c>
      <c r="K359" s="11" t="s">
        <v>195</v>
      </c>
      <c r="L359" s="11" t="s">
        <v>195</v>
      </c>
      <c r="M359" s="11" t="s">
        <v>195</v>
      </c>
      <c r="O359" s="174" t="s">
        <v>195</v>
      </c>
      <c r="P359" s="163"/>
      <c r="Q359" s="163"/>
      <c r="R359" s="164"/>
      <c r="U359" s="4"/>
      <c r="V359" s="4"/>
    </row>
    <row r="360" spans="1:22" x14ac:dyDescent="0.25">
      <c r="A360" s="55"/>
      <c r="B360" s="11"/>
      <c r="C360" s="11" t="s">
        <v>294</v>
      </c>
      <c r="D360" s="11"/>
      <c r="E360" s="11" t="s">
        <v>571</v>
      </c>
      <c r="F360" s="11">
        <v>157</v>
      </c>
      <c r="G360" s="11">
        <v>4</v>
      </c>
      <c r="H360" s="11">
        <v>3</v>
      </c>
      <c r="I360" s="171">
        <v>0</v>
      </c>
      <c r="K360" s="11" t="s">
        <v>195</v>
      </c>
      <c r="L360" s="11" t="s">
        <v>195</v>
      </c>
      <c r="M360" s="11" t="s">
        <v>195</v>
      </c>
      <c r="O360" s="174" t="s">
        <v>195</v>
      </c>
      <c r="P360" s="163"/>
      <c r="Q360" s="163"/>
      <c r="R360" s="164"/>
      <c r="U360" s="4"/>
      <c r="V360" s="4"/>
    </row>
    <row r="361" spans="1:22" x14ac:dyDescent="0.25">
      <c r="A361" s="55"/>
      <c r="B361" s="11"/>
      <c r="C361" s="11" t="s">
        <v>295</v>
      </c>
      <c r="D361" s="11"/>
      <c r="E361" s="11" t="s">
        <v>573</v>
      </c>
      <c r="F361" s="11">
        <v>32</v>
      </c>
      <c r="G361" s="11">
        <v>0</v>
      </c>
      <c r="H361" s="11">
        <v>0</v>
      </c>
      <c r="I361" s="171">
        <v>0</v>
      </c>
      <c r="K361" s="11" t="s">
        <v>195</v>
      </c>
      <c r="L361" s="11" t="s">
        <v>195</v>
      </c>
      <c r="M361" s="11" t="s">
        <v>195</v>
      </c>
      <c r="O361" s="174" t="s">
        <v>195</v>
      </c>
      <c r="P361" s="163"/>
      <c r="Q361" s="163"/>
      <c r="R361" s="164"/>
      <c r="U361" s="4"/>
      <c r="V361" s="4"/>
    </row>
    <row r="362" spans="1:22" x14ac:dyDescent="0.25">
      <c r="A362" s="55"/>
      <c r="B362" s="11"/>
      <c r="C362" s="11" t="s">
        <v>296</v>
      </c>
      <c r="D362" s="11"/>
      <c r="E362" s="11" t="s">
        <v>576</v>
      </c>
      <c r="F362" s="11">
        <v>1</v>
      </c>
      <c r="G362" s="11">
        <v>0</v>
      </c>
      <c r="H362" s="11">
        <v>0</v>
      </c>
      <c r="I362" s="171">
        <v>0</v>
      </c>
      <c r="K362" s="11" t="s">
        <v>195</v>
      </c>
      <c r="L362" s="11" t="s">
        <v>195</v>
      </c>
      <c r="M362" s="11" t="s">
        <v>195</v>
      </c>
      <c r="O362" s="174" t="s">
        <v>195</v>
      </c>
      <c r="P362" s="163"/>
      <c r="Q362" s="163"/>
      <c r="R362" s="164"/>
      <c r="U362" s="4"/>
      <c r="V362" s="4"/>
    </row>
    <row r="363" spans="1:22" x14ac:dyDescent="0.25">
      <c r="A363" s="55"/>
      <c r="B363" s="11"/>
      <c r="C363" s="11" t="s">
        <v>297</v>
      </c>
      <c r="D363" s="11"/>
      <c r="E363" s="11" t="s">
        <v>578</v>
      </c>
      <c r="F363" s="11">
        <v>535</v>
      </c>
      <c r="G363" s="11">
        <v>5</v>
      </c>
      <c r="H363" s="11">
        <v>15</v>
      </c>
      <c r="I363" s="171">
        <v>28.133333333333333</v>
      </c>
      <c r="K363" s="11" t="s">
        <v>195</v>
      </c>
      <c r="L363" s="11" t="s">
        <v>195</v>
      </c>
      <c r="M363" s="11" t="s">
        <v>195</v>
      </c>
      <c r="O363" s="174" t="s">
        <v>195</v>
      </c>
      <c r="P363" s="163"/>
      <c r="Q363" s="163"/>
      <c r="R363" s="164"/>
      <c r="U363" s="4"/>
      <c r="V363" s="4"/>
    </row>
    <row r="364" spans="1:22" x14ac:dyDescent="0.25">
      <c r="A364" s="55"/>
      <c r="B364" s="11"/>
      <c r="C364" s="11" t="s">
        <v>298</v>
      </c>
      <c r="D364" s="11"/>
      <c r="E364" s="11" t="s">
        <v>581</v>
      </c>
      <c r="F364" s="11">
        <v>302</v>
      </c>
      <c r="G364" s="11">
        <v>7</v>
      </c>
      <c r="H364" s="11">
        <v>6</v>
      </c>
      <c r="I364" s="171">
        <v>19.333333333333332</v>
      </c>
      <c r="K364" s="11" t="s">
        <v>195</v>
      </c>
      <c r="L364" s="11" t="s">
        <v>195</v>
      </c>
      <c r="M364" s="11" t="s">
        <v>195</v>
      </c>
      <c r="O364" s="174" t="s">
        <v>195</v>
      </c>
      <c r="P364" s="163"/>
      <c r="Q364" s="163"/>
      <c r="R364" s="164"/>
      <c r="U364" s="4"/>
      <c r="V364" s="4"/>
    </row>
    <row r="365" spans="1:22" x14ac:dyDescent="0.25">
      <c r="A365" s="55"/>
      <c r="B365" s="11"/>
      <c r="C365" s="11" t="s">
        <v>298</v>
      </c>
      <c r="D365" s="11"/>
      <c r="E365" s="11" t="s">
        <v>582</v>
      </c>
      <c r="F365" s="11">
        <v>107</v>
      </c>
      <c r="G365" s="11">
        <v>5</v>
      </c>
      <c r="H365" s="11">
        <v>3</v>
      </c>
      <c r="I365" s="171">
        <v>0.33333333333333331</v>
      </c>
      <c r="K365" s="11" t="s">
        <v>195</v>
      </c>
      <c r="L365" s="11" t="s">
        <v>195</v>
      </c>
      <c r="M365" s="11" t="s">
        <v>195</v>
      </c>
      <c r="O365" s="174" t="s">
        <v>195</v>
      </c>
      <c r="P365" s="163"/>
      <c r="Q365" s="163"/>
      <c r="R365" s="164"/>
      <c r="U365" s="4"/>
      <c r="V365" s="4"/>
    </row>
    <row r="366" spans="1:22" x14ac:dyDescent="0.25">
      <c r="A366" s="55"/>
      <c r="B366" s="11"/>
      <c r="C366" s="11" t="s">
        <v>298</v>
      </c>
      <c r="D366" s="11"/>
      <c r="E366" s="11" t="s">
        <v>583</v>
      </c>
      <c r="F366" s="11">
        <v>345</v>
      </c>
      <c r="G366" s="11">
        <v>39</v>
      </c>
      <c r="H366" s="11">
        <v>34</v>
      </c>
      <c r="I366" s="171">
        <v>9.0294117647058822</v>
      </c>
      <c r="K366" s="11" t="s">
        <v>195</v>
      </c>
      <c r="L366" s="11" t="s">
        <v>195</v>
      </c>
      <c r="M366" s="11" t="s">
        <v>195</v>
      </c>
      <c r="O366" s="174" t="s">
        <v>195</v>
      </c>
      <c r="P366" s="163"/>
      <c r="Q366" s="163"/>
      <c r="R366" s="164"/>
      <c r="U366" s="4"/>
      <c r="V366" s="4"/>
    </row>
    <row r="367" spans="1:22" x14ac:dyDescent="0.25">
      <c r="A367" s="55"/>
      <c r="B367" s="11"/>
      <c r="C367" s="11" t="s">
        <v>298</v>
      </c>
      <c r="D367" s="11"/>
      <c r="E367" s="11" t="s">
        <v>584</v>
      </c>
      <c r="F367" s="11">
        <v>0</v>
      </c>
      <c r="G367" s="11">
        <v>0</v>
      </c>
      <c r="H367" s="11">
        <v>0</v>
      </c>
      <c r="I367" s="171">
        <v>0</v>
      </c>
      <c r="K367" s="11" t="s">
        <v>195</v>
      </c>
      <c r="L367" s="11" t="s">
        <v>195</v>
      </c>
      <c r="M367" s="11" t="s">
        <v>195</v>
      </c>
      <c r="O367" s="174" t="s">
        <v>195</v>
      </c>
      <c r="P367" s="163"/>
      <c r="Q367" s="163"/>
      <c r="R367" s="164"/>
      <c r="U367" s="4"/>
      <c r="V367" s="4"/>
    </row>
    <row r="368" spans="1:22" x14ac:dyDescent="0.25">
      <c r="A368" s="55"/>
      <c r="B368" s="11"/>
      <c r="C368" s="11" t="s">
        <v>300</v>
      </c>
      <c r="D368" s="11"/>
      <c r="E368" s="11" t="s">
        <v>587</v>
      </c>
      <c r="F368" s="11">
        <v>1</v>
      </c>
      <c r="G368" s="11">
        <v>1</v>
      </c>
      <c r="H368" s="11">
        <v>1</v>
      </c>
      <c r="I368" s="171">
        <v>4</v>
      </c>
      <c r="K368" s="11" t="s">
        <v>195</v>
      </c>
      <c r="L368" s="11" t="s">
        <v>195</v>
      </c>
      <c r="M368" s="11" t="s">
        <v>195</v>
      </c>
      <c r="O368" s="174" t="s">
        <v>195</v>
      </c>
      <c r="P368" s="163"/>
      <c r="Q368" s="163"/>
      <c r="R368" s="164"/>
      <c r="U368" s="4"/>
      <c r="V368" s="4"/>
    </row>
    <row r="369" spans="1:22" x14ac:dyDescent="0.25">
      <c r="A369" s="55"/>
      <c r="B369" s="11"/>
      <c r="C369" s="11" t="s">
        <v>302</v>
      </c>
      <c r="D369" s="11"/>
      <c r="E369" s="11" t="s">
        <v>589</v>
      </c>
      <c r="F369" s="11">
        <v>80</v>
      </c>
      <c r="G369" s="11">
        <v>0</v>
      </c>
      <c r="H369" s="11">
        <v>1</v>
      </c>
      <c r="I369" s="171">
        <v>0</v>
      </c>
      <c r="K369" s="11" t="s">
        <v>195</v>
      </c>
      <c r="L369" s="11" t="s">
        <v>195</v>
      </c>
      <c r="M369" s="11" t="s">
        <v>195</v>
      </c>
      <c r="O369" s="174" t="s">
        <v>195</v>
      </c>
      <c r="P369" s="163"/>
      <c r="Q369" s="163"/>
      <c r="R369" s="164"/>
      <c r="U369" s="4"/>
      <c r="V369" s="4"/>
    </row>
    <row r="370" spans="1:22" x14ac:dyDescent="0.25">
      <c r="A370" s="55"/>
      <c r="B370" s="11"/>
      <c r="C370" s="11" t="s">
        <v>304</v>
      </c>
      <c r="D370" s="11"/>
      <c r="E370" s="11" t="s">
        <v>591</v>
      </c>
      <c r="F370" s="11">
        <v>15</v>
      </c>
      <c r="G370" s="11">
        <v>0</v>
      </c>
      <c r="H370" s="11">
        <v>0</v>
      </c>
      <c r="I370" s="171">
        <v>0</v>
      </c>
      <c r="K370" s="11" t="s">
        <v>195</v>
      </c>
      <c r="L370" s="11" t="s">
        <v>195</v>
      </c>
      <c r="M370" s="11" t="s">
        <v>195</v>
      </c>
      <c r="O370" s="174" t="s">
        <v>195</v>
      </c>
      <c r="P370" s="163"/>
      <c r="Q370" s="163"/>
      <c r="R370" s="164"/>
      <c r="U370" s="4"/>
      <c r="V370" s="4"/>
    </row>
    <row r="371" spans="1:22" x14ac:dyDescent="0.25">
      <c r="A371" s="55"/>
      <c r="B371" s="11"/>
      <c r="C371" s="11" t="s">
        <v>306</v>
      </c>
      <c r="D371" s="11"/>
      <c r="E371" s="11" t="s">
        <v>593</v>
      </c>
      <c r="F371" s="11">
        <v>96</v>
      </c>
      <c r="G371" s="11">
        <v>1</v>
      </c>
      <c r="H371" s="11">
        <v>0</v>
      </c>
      <c r="I371" s="171">
        <v>0</v>
      </c>
      <c r="K371" s="11" t="s">
        <v>195</v>
      </c>
      <c r="L371" s="11" t="s">
        <v>195</v>
      </c>
      <c r="M371" s="11" t="s">
        <v>195</v>
      </c>
      <c r="O371" s="174" t="s">
        <v>195</v>
      </c>
      <c r="P371" s="163"/>
      <c r="Q371" s="163"/>
      <c r="R371" s="164"/>
      <c r="U371" s="4"/>
      <c r="V371" s="4"/>
    </row>
    <row r="372" spans="1:22" x14ac:dyDescent="0.25">
      <c r="A372" s="55"/>
      <c r="B372" s="11"/>
      <c r="C372" s="11" t="s">
        <v>307</v>
      </c>
      <c r="D372" s="11"/>
      <c r="E372" s="11" t="s">
        <v>594</v>
      </c>
      <c r="F372" s="11">
        <v>40</v>
      </c>
      <c r="G372" s="11">
        <v>0</v>
      </c>
      <c r="H372" s="11">
        <v>2</v>
      </c>
      <c r="I372" s="171">
        <v>0.5</v>
      </c>
      <c r="K372" s="11" t="s">
        <v>195</v>
      </c>
      <c r="L372" s="11" t="s">
        <v>195</v>
      </c>
      <c r="M372" s="11" t="s">
        <v>195</v>
      </c>
      <c r="O372" s="174" t="s">
        <v>195</v>
      </c>
      <c r="P372" s="163"/>
      <c r="Q372" s="163"/>
      <c r="R372" s="164"/>
      <c r="U372" s="4"/>
      <c r="V372" s="4"/>
    </row>
    <row r="373" spans="1:22" x14ac:dyDescent="0.25">
      <c r="A373" s="55"/>
      <c r="B373" s="11"/>
      <c r="C373" s="11" t="s">
        <v>309</v>
      </c>
      <c r="D373" s="11"/>
      <c r="E373" s="11" t="s">
        <v>596</v>
      </c>
      <c r="F373" s="11">
        <v>71</v>
      </c>
      <c r="G373" s="11">
        <v>0</v>
      </c>
      <c r="H373" s="11">
        <v>1</v>
      </c>
      <c r="I373" s="171">
        <v>21</v>
      </c>
      <c r="K373" s="11" t="s">
        <v>195</v>
      </c>
      <c r="L373" s="11" t="s">
        <v>195</v>
      </c>
      <c r="M373" s="11" t="s">
        <v>195</v>
      </c>
      <c r="O373" s="174" t="s">
        <v>195</v>
      </c>
      <c r="P373" s="163"/>
      <c r="Q373" s="163"/>
      <c r="R373" s="164"/>
      <c r="U373" s="4"/>
      <c r="V373" s="4"/>
    </row>
    <row r="374" spans="1:22" x14ac:dyDescent="0.25">
      <c r="A374" s="55"/>
      <c r="B374" s="11"/>
      <c r="C374" s="11" t="s">
        <v>311</v>
      </c>
      <c r="D374" s="11"/>
      <c r="E374" s="11" t="s">
        <v>598</v>
      </c>
      <c r="F374" s="11">
        <v>35</v>
      </c>
      <c r="G374" s="11">
        <v>1</v>
      </c>
      <c r="H374" s="11">
        <v>2</v>
      </c>
      <c r="I374" s="171">
        <v>2</v>
      </c>
      <c r="K374" s="11" t="s">
        <v>195</v>
      </c>
      <c r="L374" s="11" t="s">
        <v>195</v>
      </c>
      <c r="M374" s="11" t="s">
        <v>195</v>
      </c>
      <c r="O374" s="174" t="s">
        <v>195</v>
      </c>
      <c r="P374" s="163"/>
      <c r="Q374" s="163"/>
      <c r="R374" s="164"/>
      <c r="U374" s="4"/>
      <c r="V374" s="4"/>
    </row>
    <row r="375" spans="1:22" x14ac:dyDescent="0.25">
      <c r="A375" s="55"/>
      <c r="B375" s="11"/>
      <c r="C375" s="11" t="s">
        <v>312</v>
      </c>
      <c r="D375" s="11"/>
      <c r="E375" s="11" t="s">
        <v>599</v>
      </c>
      <c r="F375" s="11">
        <v>345</v>
      </c>
      <c r="G375" s="11">
        <v>23</v>
      </c>
      <c r="H375" s="11">
        <v>26</v>
      </c>
      <c r="I375" s="171">
        <v>3.28</v>
      </c>
      <c r="K375" s="11" t="s">
        <v>195</v>
      </c>
      <c r="L375" s="11" t="s">
        <v>195</v>
      </c>
      <c r="M375" s="11" t="s">
        <v>195</v>
      </c>
      <c r="O375" s="174" t="s">
        <v>195</v>
      </c>
      <c r="P375" s="163"/>
      <c r="Q375" s="163"/>
      <c r="R375" s="164"/>
      <c r="U375" s="4"/>
      <c r="V375" s="4"/>
    </row>
    <row r="376" spans="1:22" x14ac:dyDescent="0.25">
      <c r="A376" s="55"/>
      <c r="B376" s="11"/>
      <c r="C376" s="11" t="s">
        <v>313</v>
      </c>
      <c r="D376" s="11"/>
      <c r="E376" s="11" t="s">
        <v>600</v>
      </c>
      <c r="F376" s="11">
        <v>21</v>
      </c>
      <c r="G376" s="11">
        <v>0</v>
      </c>
      <c r="H376" s="11">
        <v>0</v>
      </c>
      <c r="I376" s="171">
        <v>0</v>
      </c>
      <c r="K376" s="11" t="s">
        <v>195</v>
      </c>
      <c r="L376" s="11" t="s">
        <v>195</v>
      </c>
      <c r="M376" s="11" t="s">
        <v>195</v>
      </c>
      <c r="O376" s="174" t="s">
        <v>195</v>
      </c>
      <c r="P376" s="163"/>
      <c r="Q376" s="163"/>
      <c r="R376" s="164"/>
      <c r="U376" s="4"/>
      <c r="V376" s="4"/>
    </row>
    <row r="377" spans="1:22" x14ac:dyDescent="0.25">
      <c r="A377" s="55"/>
      <c r="B377" s="11"/>
      <c r="C377" s="11" t="s">
        <v>314</v>
      </c>
      <c r="D377" s="11"/>
      <c r="E377" s="11" t="s">
        <v>601</v>
      </c>
      <c r="F377" s="11">
        <v>58</v>
      </c>
      <c r="G377" s="11">
        <v>0</v>
      </c>
      <c r="H377" s="11">
        <v>1</v>
      </c>
      <c r="I377" s="171">
        <v>0</v>
      </c>
      <c r="K377" s="11" t="s">
        <v>195</v>
      </c>
      <c r="L377" s="11" t="s">
        <v>195</v>
      </c>
      <c r="M377" s="11" t="s">
        <v>195</v>
      </c>
      <c r="O377" s="174" t="s">
        <v>195</v>
      </c>
      <c r="P377" s="163"/>
      <c r="Q377" s="163"/>
      <c r="R377" s="164"/>
      <c r="U377" s="4"/>
      <c r="V377" s="4"/>
    </row>
    <row r="378" spans="1:22" x14ac:dyDescent="0.25">
      <c r="A378" s="55"/>
      <c r="B378" s="11"/>
      <c r="C378" s="11" t="s">
        <v>316</v>
      </c>
      <c r="D378" s="11"/>
      <c r="E378" s="11" t="s">
        <v>603</v>
      </c>
      <c r="F378" s="11">
        <v>9</v>
      </c>
      <c r="G378" s="11">
        <v>0</v>
      </c>
      <c r="H378" s="11">
        <v>0</v>
      </c>
      <c r="I378" s="171">
        <v>0</v>
      </c>
      <c r="K378" s="11" t="s">
        <v>195</v>
      </c>
      <c r="L378" s="11" t="s">
        <v>195</v>
      </c>
      <c r="M378" s="11" t="s">
        <v>195</v>
      </c>
      <c r="O378" s="174" t="s">
        <v>195</v>
      </c>
      <c r="P378" s="163"/>
      <c r="Q378" s="163"/>
      <c r="R378" s="164"/>
      <c r="U378" s="4"/>
      <c r="V378" s="4"/>
    </row>
    <row r="379" spans="1:22" x14ac:dyDescent="0.25">
      <c r="A379" s="55"/>
      <c r="B379" s="11"/>
      <c r="C379" s="11" t="s">
        <v>318</v>
      </c>
      <c r="D379" s="11"/>
      <c r="E379" s="11" t="s">
        <v>605</v>
      </c>
      <c r="F379" s="11">
        <v>2</v>
      </c>
      <c r="G379" s="11">
        <v>0</v>
      </c>
      <c r="H379" s="11">
        <v>0</v>
      </c>
      <c r="I379" s="171">
        <v>0</v>
      </c>
      <c r="K379" s="11" t="s">
        <v>195</v>
      </c>
      <c r="L379" s="11" t="s">
        <v>195</v>
      </c>
      <c r="M379" s="11" t="s">
        <v>195</v>
      </c>
      <c r="O379" s="174" t="s">
        <v>195</v>
      </c>
      <c r="P379" s="163"/>
      <c r="Q379" s="163"/>
      <c r="R379" s="164"/>
      <c r="U379" s="4"/>
      <c r="V379" s="4"/>
    </row>
    <row r="380" spans="1:22" x14ac:dyDescent="0.25">
      <c r="A380" s="55"/>
      <c r="B380" s="11"/>
      <c r="C380" s="11" t="s">
        <v>319</v>
      </c>
      <c r="D380" s="11"/>
      <c r="E380" s="11" t="s">
        <v>606</v>
      </c>
      <c r="F380" s="11">
        <v>75</v>
      </c>
      <c r="G380" s="11">
        <v>7</v>
      </c>
      <c r="H380" s="11">
        <v>5</v>
      </c>
      <c r="I380" s="171">
        <v>12.2</v>
      </c>
      <c r="K380" s="11" t="s">
        <v>195</v>
      </c>
      <c r="L380" s="11" t="s">
        <v>195</v>
      </c>
      <c r="M380" s="11" t="s">
        <v>195</v>
      </c>
      <c r="O380" s="174" t="s">
        <v>195</v>
      </c>
      <c r="P380" s="163"/>
      <c r="Q380" s="163"/>
      <c r="R380" s="164"/>
      <c r="U380" s="4"/>
      <c r="V380" s="4"/>
    </row>
    <row r="381" spans="1:22" x14ac:dyDescent="0.25">
      <c r="A381" s="55"/>
      <c r="B381" s="11"/>
      <c r="C381" s="11" t="s">
        <v>320</v>
      </c>
      <c r="D381" s="11"/>
      <c r="E381" s="11" t="s">
        <v>607</v>
      </c>
      <c r="F381" s="11">
        <v>242</v>
      </c>
      <c r="G381" s="11">
        <v>6</v>
      </c>
      <c r="H381" s="11">
        <v>5</v>
      </c>
      <c r="I381" s="171">
        <v>4</v>
      </c>
      <c r="K381" s="11" t="s">
        <v>195</v>
      </c>
      <c r="L381" s="11" t="s">
        <v>195</v>
      </c>
      <c r="M381" s="11" t="s">
        <v>195</v>
      </c>
      <c r="O381" s="174" t="s">
        <v>195</v>
      </c>
      <c r="P381" s="163"/>
      <c r="Q381" s="163"/>
      <c r="R381" s="164"/>
      <c r="U381" s="4"/>
      <c r="V381" s="4"/>
    </row>
    <row r="382" spans="1:22" x14ac:dyDescent="0.25">
      <c r="A382" s="55"/>
      <c r="B382" s="11"/>
      <c r="C382" s="11" t="s">
        <v>321</v>
      </c>
      <c r="D382" s="11"/>
      <c r="E382" s="11" t="s">
        <v>608</v>
      </c>
      <c r="F382" s="11">
        <v>11</v>
      </c>
      <c r="G382" s="11">
        <v>3</v>
      </c>
      <c r="H382" s="11">
        <v>2</v>
      </c>
      <c r="I382" s="171">
        <v>0</v>
      </c>
      <c r="K382" s="11" t="s">
        <v>195</v>
      </c>
      <c r="L382" s="11" t="s">
        <v>195</v>
      </c>
      <c r="M382" s="11" t="s">
        <v>195</v>
      </c>
      <c r="O382" s="174" t="s">
        <v>195</v>
      </c>
      <c r="P382" s="163"/>
      <c r="Q382" s="163"/>
      <c r="R382" s="164"/>
      <c r="U382" s="4"/>
      <c r="V382" s="4"/>
    </row>
    <row r="383" spans="1:22" x14ac:dyDescent="0.25">
      <c r="A383" s="55"/>
      <c r="B383" s="11"/>
      <c r="C383" s="11" t="s">
        <v>322</v>
      </c>
      <c r="D383" s="11"/>
      <c r="E383" s="11" t="s">
        <v>609</v>
      </c>
      <c r="F383" s="11">
        <v>89</v>
      </c>
      <c r="G383" s="11">
        <v>9</v>
      </c>
      <c r="H383" s="11">
        <v>6</v>
      </c>
      <c r="I383" s="171">
        <v>0.16666666666666666</v>
      </c>
      <c r="K383" s="11" t="s">
        <v>195</v>
      </c>
      <c r="L383" s="11" t="s">
        <v>195</v>
      </c>
      <c r="M383" s="11" t="s">
        <v>195</v>
      </c>
      <c r="O383" s="174" t="s">
        <v>195</v>
      </c>
      <c r="P383" s="163"/>
      <c r="Q383" s="163"/>
      <c r="R383" s="164"/>
      <c r="U383" s="4"/>
      <c r="V383" s="4"/>
    </row>
    <row r="384" spans="1:22" x14ac:dyDescent="0.25">
      <c r="A384" s="55"/>
      <c r="B384" s="11"/>
      <c r="C384" s="11" t="s">
        <v>323</v>
      </c>
      <c r="D384" s="11"/>
      <c r="E384" s="11" t="s">
        <v>610</v>
      </c>
      <c r="F384" s="11">
        <v>186</v>
      </c>
      <c r="G384" s="11">
        <v>9</v>
      </c>
      <c r="H384" s="11">
        <v>13</v>
      </c>
      <c r="I384" s="171">
        <v>0.30769230769230771</v>
      </c>
      <c r="K384" s="11" t="s">
        <v>195</v>
      </c>
      <c r="L384" s="11" t="s">
        <v>195</v>
      </c>
      <c r="M384" s="11" t="s">
        <v>195</v>
      </c>
      <c r="O384" s="174" t="s">
        <v>195</v>
      </c>
      <c r="P384" s="163"/>
      <c r="Q384" s="163"/>
      <c r="R384" s="164"/>
      <c r="U384" s="4"/>
      <c r="V384" s="4"/>
    </row>
    <row r="385" spans="1:22" x14ac:dyDescent="0.25">
      <c r="A385" s="55"/>
      <c r="B385" s="11"/>
      <c r="C385" s="11" t="s">
        <v>324</v>
      </c>
      <c r="D385" s="11"/>
      <c r="E385" s="11" t="s">
        <v>611</v>
      </c>
      <c r="F385" s="11">
        <v>365</v>
      </c>
      <c r="G385" s="11">
        <v>59</v>
      </c>
      <c r="H385" s="11">
        <v>45</v>
      </c>
      <c r="I385" s="171">
        <v>2.2444444444444445</v>
      </c>
      <c r="K385" s="11" t="s">
        <v>195</v>
      </c>
      <c r="L385" s="11" t="s">
        <v>195</v>
      </c>
      <c r="M385" s="11" t="s">
        <v>195</v>
      </c>
      <c r="O385" s="174" t="s">
        <v>195</v>
      </c>
      <c r="P385" s="163"/>
      <c r="Q385" s="163"/>
      <c r="R385" s="164"/>
      <c r="U385" s="4"/>
      <c r="V385" s="4"/>
    </row>
    <row r="386" spans="1:22" x14ac:dyDescent="0.25">
      <c r="A386" s="55"/>
      <c r="B386" s="11"/>
      <c r="C386" s="11" t="s">
        <v>325</v>
      </c>
      <c r="D386" s="11"/>
      <c r="E386" s="11" t="s">
        <v>612</v>
      </c>
      <c r="F386" s="11">
        <v>52</v>
      </c>
      <c r="G386" s="11">
        <v>0</v>
      </c>
      <c r="H386" s="11">
        <v>0</v>
      </c>
      <c r="I386" s="171">
        <v>0</v>
      </c>
      <c r="K386" s="11" t="s">
        <v>195</v>
      </c>
      <c r="L386" s="11" t="s">
        <v>195</v>
      </c>
      <c r="M386" s="11" t="s">
        <v>195</v>
      </c>
      <c r="O386" s="174" t="s">
        <v>195</v>
      </c>
      <c r="P386" s="163"/>
      <c r="Q386" s="163"/>
      <c r="R386" s="164"/>
      <c r="U386" s="4"/>
      <c r="V386" s="4"/>
    </row>
    <row r="387" spans="1:22" x14ac:dyDescent="0.25">
      <c r="A387" s="55"/>
      <c r="B387" s="11"/>
      <c r="C387" s="11" t="s">
        <v>326</v>
      </c>
      <c r="D387" s="11"/>
      <c r="E387" s="11" t="s">
        <v>613</v>
      </c>
      <c r="F387" s="11">
        <v>130</v>
      </c>
      <c r="G387" s="11">
        <v>5</v>
      </c>
      <c r="H387" s="11">
        <v>13</v>
      </c>
      <c r="I387" s="171">
        <v>6.7692307692307692</v>
      </c>
      <c r="K387" s="11" t="s">
        <v>195</v>
      </c>
      <c r="L387" s="11" t="s">
        <v>195</v>
      </c>
      <c r="M387" s="11" t="s">
        <v>195</v>
      </c>
      <c r="O387" s="174" t="s">
        <v>195</v>
      </c>
      <c r="P387" s="163"/>
      <c r="Q387" s="163"/>
      <c r="R387" s="164"/>
      <c r="U387" s="4"/>
      <c r="V387" s="4"/>
    </row>
    <row r="388" spans="1:22" x14ac:dyDescent="0.25">
      <c r="A388" s="55"/>
      <c r="B388" s="11"/>
      <c r="C388" s="11" t="s">
        <v>327</v>
      </c>
      <c r="D388" s="11"/>
      <c r="E388" s="11" t="s">
        <v>614</v>
      </c>
      <c r="F388" s="11">
        <v>31</v>
      </c>
      <c r="G388" s="11">
        <v>0</v>
      </c>
      <c r="H388" s="11">
        <v>6</v>
      </c>
      <c r="I388" s="171">
        <v>0.8</v>
      </c>
      <c r="K388" s="11" t="s">
        <v>195</v>
      </c>
      <c r="L388" s="11" t="s">
        <v>195</v>
      </c>
      <c r="M388" s="11" t="s">
        <v>195</v>
      </c>
      <c r="O388" s="174" t="s">
        <v>195</v>
      </c>
      <c r="P388" s="163"/>
      <c r="Q388" s="163"/>
      <c r="R388" s="164"/>
      <c r="U388" s="4"/>
      <c r="V388" s="4"/>
    </row>
    <row r="389" spans="1:22" x14ac:dyDescent="0.25">
      <c r="A389" s="55"/>
      <c r="B389" s="11"/>
      <c r="C389" s="11" t="s">
        <v>328</v>
      </c>
      <c r="D389" s="11"/>
      <c r="E389" s="11" t="s">
        <v>615</v>
      </c>
      <c r="F389" s="11">
        <v>89</v>
      </c>
      <c r="G389" s="11">
        <v>0</v>
      </c>
      <c r="H389" s="11">
        <v>0</v>
      </c>
      <c r="I389" s="171">
        <v>0</v>
      </c>
      <c r="K389" s="11" t="s">
        <v>195</v>
      </c>
      <c r="L389" s="11" t="s">
        <v>195</v>
      </c>
      <c r="M389" s="11" t="s">
        <v>195</v>
      </c>
      <c r="O389" s="174" t="s">
        <v>195</v>
      </c>
      <c r="P389" s="163"/>
      <c r="Q389" s="163"/>
      <c r="R389" s="164"/>
      <c r="U389" s="4"/>
      <c r="V389" s="4"/>
    </row>
    <row r="390" spans="1:22" x14ac:dyDescent="0.25">
      <c r="A390" s="55"/>
      <c r="B390" s="11"/>
      <c r="C390" s="11" t="s">
        <v>329</v>
      </c>
      <c r="D390" s="11"/>
      <c r="E390" s="11" t="s">
        <v>616</v>
      </c>
      <c r="F390" s="11">
        <v>52</v>
      </c>
      <c r="G390" s="11">
        <v>0</v>
      </c>
      <c r="H390" s="11">
        <v>0</v>
      </c>
      <c r="I390" s="171">
        <v>0</v>
      </c>
      <c r="K390" s="11" t="s">
        <v>195</v>
      </c>
      <c r="L390" s="11" t="s">
        <v>195</v>
      </c>
      <c r="M390" s="11" t="s">
        <v>195</v>
      </c>
      <c r="O390" s="174" t="s">
        <v>195</v>
      </c>
      <c r="P390" s="163"/>
      <c r="Q390" s="163"/>
      <c r="R390" s="164"/>
      <c r="U390" s="4"/>
      <c r="V390" s="4"/>
    </row>
    <row r="391" spans="1:22" x14ac:dyDescent="0.25">
      <c r="A391" s="55"/>
      <c r="B391" s="11"/>
      <c r="C391" s="11" t="s">
        <v>330</v>
      </c>
      <c r="D391" s="11"/>
      <c r="E391" s="11" t="s">
        <v>617</v>
      </c>
      <c r="F391" s="11">
        <v>53</v>
      </c>
      <c r="G391" s="11">
        <v>1</v>
      </c>
      <c r="H391" s="11">
        <v>1</v>
      </c>
      <c r="I391" s="171">
        <v>0</v>
      </c>
      <c r="K391" s="11" t="s">
        <v>195</v>
      </c>
      <c r="L391" s="11" t="s">
        <v>195</v>
      </c>
      <c r="M391" s="11" t="s">
        <v>195</v>
      </c>
      <c r="O391" s="174" t="s">
        <v>195</v>
      </c>
      <c r="P391" s="163"/>
      <c r="Q391" s="163"/>
      <c r="R391" s="164"/>
      <c r="U391" s="4"/>
      <c r="V391" s="4"/>
    </row>
    <row r="392" spans="1:22" x14ac:dyDescent="0.25">
      <c r="A392" s="55"/>
      <c r="B392" s="11"/>
      <c r="C392" s="11" t="s">
        <v>331</v>
      </c>
      <c r="D392" s="11"/>
      <c r="E392" s="11" t="s">
        <v>618</v>
      </c>
      <c r="F392" s="11">
        <v>59</v>
      </c>
      <c r="G392" s="11">
        <v>0</v>
      </c>
      <c r="H392" s="11">
        <v>2</v>
      </c>
      <c r="I392" s="171">
        <v>50</v>
      </c>
      <c r="K392" s="11" t="s">
        <v>195</v>
      </c>
      <c r="L392" s="11" t="s">
        <v>195</v>
      </c>
      <c r="M392" s="11" t="s">
        <v>195</v>
      </c>
      <c r="O392" s="174" t="s">
        <v>195</v>
      </c>
      <c r="P392" s="163"/>
      <c r="Q392" s="163"/>
      <c r="R392" s="164"/>
      <c r="U392" s="4"/>
      <c r="V392" s="4"/>
    </row>
    <row r="393" spans="1:22" x14ac:dyDescent="0.25">
      <c r="A393" s="55"/>
      <c r="B393" s="11"/>
      <c r="C393" s="11" t="s">
        <v>332</v>
      </c>
      <c r="D393" s="11"/>
      <c r="E393" s="11" t="s">
        <v>619</v>
      </c>
      <c r="F393" s="11">
        <v>401</v>
      </c>
      <c r="G393" s="11">
        <v>1</v>
      </c>
      <c r="H393" s="11">
        <v>15</v>
      </c>
      <c r="I393" s="171">
        <v>23.2</v>
      </c>
      <c r="K393" s="11" t="s">
        <v>195</v>
      </c>
      <c r="L393" s="11" t="s">
        <v>195</v>
      </c>
      <c r="M393" s="11" t="s">
        <v>195</v>
      </c>
      <c r="O393" s="174" t="s">
        <v>195</v>
      </c>
      <c r="P393" s="163"/>
      <c r="Q393" s="163"/>
      <c r="R393" s="164"/>
      <c r="U393" s="4"/>
      <c r="V393" s="4"/>
    </row>
    <row r="394" spans="1:22" x14ac:dyDescent="0.25">
      <c r="A394" s="55"/>
      <c r="B394" s="11"/>
      <c r="C394" s="11" t="s">
        <v>334</v>
      </c>
      <c r="D394" s="11"/>
      <c r="E394" s="11" t="s">
        <v>621</v>
      </c>
      <c r="F394" s="11">
        <v>54</v>
      </c>
      <c r="G394" s="11">
        <v>0</v>
      </c>
      <c r="H394" s="11">
        <v>0</v>
      </c>
      <c r="I394" s="171">
        <v>0</v>
      </c>
      <c r="K394" s="11" t="s">
        <v>195</v>
      </c>
      <c r="L394" s="11" t="s">
        <v>195</v>
      </c>
      <c r="M394" s="11" t="s">
        <v>195</v>
      </c>
      <c r="O394" s="174" t="s">
        <v>195</v>
      </c>
      <c r="P394" s="163"/>
      <c r="Q394" s="163"/>
      <c r="R394" s="164"/>
      <c r="U394" s="4"/>
      <c r="V394" s="4"/>
    </row>
    <row r="395" spans="1:22" x14ac:dyDescent="0.25">
      <c r="A395" s="55"/>
      <c r="B395" s="11"/>
      <c r="C395" s="11" t="s">
        <v>335</v>
      </c>
      <c r="D395" s="11"/>
      <c r="E395" s="11" t="s">
        <v>622</v>
      </c>
      <c r="F395" s="11">
        <v>295</v>
      </c>
      <c r="G395" s="11">
        <v>4</v>
      </c>
      <c r="H395" s="11">
        <v>1</v>
      </c>
      <c r="I395" s="171">
        <v>0</v>
      </c>
      <c r="K395" s="11" t="s">
        <v>195</v>
      </c>
      <c r="L395" s="11" t="s">
        <v>195</v>
      </c>
      <c r="M395" s="11" t="s">
        <v>195</v>
      </c>
      <c r="O395" s="174" t="s">
        <v>195</v>
      </c>
      <c r="P395" s="163"/>
      <c r="Q395" s="163"/>
      <c r="R395" s="164"/>
      <c r="U395" s="4"/>
      <c r="V395" s="4"/>
    </row>
    <row r="396" spans="1:22" x14ac:dyDescent="0.25">
      <c r="A396" s="55"/>
      <c r="B396" s="11"/>
      <c r="C396" s="11" t="s">
        <v>336</v>
      </c>
      <c r="D396" s="11"/>
      <c r="E396" s="11" t="s">
        <v>623</v>
      </c>
      <c r="F396" s="11">
        <v>29</v>
      </c>
      <c r="G396" s="11">
        <v>0</v>
      </c>
      <c r="H396" s="11">
        <v>3</v>
      </c>
      <c r="I396" s="171">
        <v>0</v>
      </c>
      <c r="K396" s="11" t="s">
        <v>195</v>
      </c>
      <c r="L396" s="11" t="s">
        <v>195</v>
      </c>
      <c r="M396" s="11" t="s">
        <v>195</v>
      </c>
      <c r="O396" s="174" t="s">
        <v>195</v>
      </c>
      <c r="P396" s="163"/>
      <c r="Q396" s="163"/>
      <c r="R396" s="164"/>
      <c r="U396" s="4"/>
      <c r="V396" s="4"/>
    </row>
    <row r="397" spans="1:22" x14ac:dyDescent="0.25">
      <c r="A397" s="55"/>
      <c r="B397" s="11"/>
      <c r="C397" s="11" t="s">
        <v>337</v>
      </c>
      <c r="D397" s="11"/>
      <c r="E397" s="11" t="s">
        <v>624</v>
      </c>
      <c r="F397" s="11">
        <v>6</v>
      </c>
      <c r="G397" s="11">
        <v>0</v>
      </c>
      <c r="H397" s="11">
        <v>0</v>
      </c>
      <c r="I397" s="171">
        <v>0</v>
      </c>
      <c r="K397" s="11" t="s">
        <v>195</v>
      </c>
      <c r="L397" s="11" t="s">
        <v>195</v>
      </c>
      <c r="M397" s="11" t="s">
        <v>195</v>
      </c>
      <c r="O397" s="174" t="s">
        <v>195</v>
      </c>
      <c r="P397" s="163"/>
      <c r="Q397" s="163"/>
      <c r="R397" s="164"/>
      <c r="U397" s="4"/>
      <c r="V397" s="4"/>
    </row>
    <row r="398" spans="1:22" x14ac:dyDescent="0.25">
      <c r="A398" s="55"/>
      <c r="B398" s="11"/>
      <c r="C398" s="11" t="s">
        <v>338</v>
      </c>
      <c r="D398" s="11"/>
      <c r="E398" s="11" t="s">
        <v>625</v>
      </c>
      <c r="F398" s="11">
        <v>366</v>
      </c>
      <c r="G398" s="11">
        <v>19</v>
      </c>
      <c r="H398" s="11">
        <v>31</v>
      </c>
      <c r="I398" s="171">
        <v>8.9677419354838701</v>
      </c>
      <c r="K398" s="11" t="s">
        <v>195</v>
      </c>
      <c r="L398" s="11" t="s">
        <v>195</v>
      </c>
      <c r="M398" s="11" t="s">
        <v>195</v>
      </c>
      <c r="O398" s="174" t="s">
        <v>195</v>
      </c>
      <c r="P398" s="163"/>
      <c r="Q398" s="163"/>
      <c r="R398" s="164"/>
      <c r="U398" s="4"/>
      <c r="V398" s="4"/>
    </row>
    <row r="399" spans="1:22" x14ac:dyDescent="0.25">
      <c r="A399" s="55"/>
      <c r="B399" s="11"/>
      <c r="C399" s="11" t="s">
        <v>339</v>
      </c>
      <c r="D399" s="11"/>
      <c r="E399" s="11" t="s">
        <v>627</v>
      </c>
      <c r="F399" s="11">
        <v>108</v>
      </c>
      <c r="G399" s="11">
        <v>3</v>
      </c>
      <c r="H399" s="11">
        <v>4</v>
      </c>
      <c r="I399" s="171">
        <v>0.75</v>
      </c>
      <c r="K399" s="11" t="s">
        <v>195</v>
      </c>
      <c r="L399" s="11" t="s">
        <v>195</v>
      </c>
      <c r="M399" s="11" t="s">
        <v>195</v>
      </c>
      <c r="O399" s="174" t="s">
        <v>195</v>
      </c>
      <c r="P399" s="163"/>
      <c r="Q399" s="163"/>
      <c r="R399" s="164"/>
      <c r="U399" s="4"/>
      <c r="V399" s="4"/>
    </row>
    <row r="400" spans="1:22" x14ac:dyDescent="0.25">
      <c r="A400" s="55"/>
      <c r="B400" s="11"/>
      <c r="C400" s="11" t="s">
        <v>340</v>
      </c>
      <c r="D400" s="11"/>
      <c r="E400" s="11" t="s">
        <v>628</v>
      </c>
      <c r="F400" s="11">
        <v>14</v>
      </c>
      <c r="G400" s="11">
        <v>0</v>
      </c>
      <c r="H400" s="11">
        <v>0</v>
      </c>
      <c r="I400" s="171">
        <v>0</v>
      </c>
      <c r="K400" s="11" t="s">
        <v>195</v>
      </c>
      <c r="L400" s="11" t="s">
        <v>195</v>
      </c>
      <c r="M400" s="11" t="s">
        <v>195</v>
      </c>
      <c r="O400" s="174" t="s">
        <v>195</v>
      </c>
      <c r="P400" s="163"/>
      <c r="Q400" s="163"/>
      <c r="R400" s="164"/>
      <c r="U400" s="4"/>
      <c r="V400" s="4"/>
    </row>
    <row r="401" spans="1:22" x14ac:dyDescent="0.25">
      <c r="A401" s="55"/>
      <c r="B401" s="11"/>
      <c r="C401" s="11" t="s">
        <v>341</v>
      </c>
      <c r="D401" s="11"/>
      <c r="E401" s="11" t="s">
        <v>629</v>
      </c>
      <c r="F401" s="11">
        <v>59</v>
      </c>
      <c r="G401" s="11">
        <v>2</v>
      </c>
      <c r="H401" s="11">
        <v>1</v>
      </c>
      <c r="I401" s="171">
        <v>0</v>
      </c>
      <c r="K401" s="11" t="s">
        <v>195</v>
      </c>
      <c r="L401" s="11" t="s">
        <v>195</v>
      </c>
      <c r="M401" s="11" t="s">
        <v>195</v>
      </c>
      <c r="O401" s="174" t="s">
        <v>195</v>
      </c>
      <c r="P401" s="163"/>
      <c r="Q401" s="163"/>
      <c r="R401" s="164"/>
      <c r="U401" s="4"/>
      <c r="V401" s="4"/>
    </row>
    <row r="402" spans="1:22" x14ac:dyDescent="0.25">
      <c r="A402" s="55"/>
      <c r="B402" s="11"/>
      <c r="C402" s="11" t="s">
        <v>342</v>
      </c>
      <c r="D402" s="11"/>
      <c r="E402" s="11" t="s">
        <v>630</v>
      </c>
      <c r="F402" s="11">
        <v>57</v>
      </c>
      <c r="G402" s="11">
        <v>0</v>
      </c>
      <c r="H402" s="11">
        <v>0</v>
      </c>
      <c r="I402" s="171">
        <v>0</v>
      </c>
      <c r="K402" s="11" t="s">
        <v>195</v>
      </c>
      <c r="L402" s="11" t="s">
        <v>195</v>
      </c>
      <c r="M402" s="11" t="s">
        <v>195</v>
      </c>
      <c r="O402" s="174" t="s">
        <v>195</v>
      </c>
      <c r="P402" s="163"/>
      <c r="Q402" s="163"/>
      <c r="R402" s="164"/>
      <c r="U402" s="4"/>
      <c r="V402" s="4"/>
    </row>
    <row r="403" spans="1:22" x14ac:dyDescent="0.25">
      <c r="A403" s="55"/>
      <c r="B403" s="11"/>
      <c r="C403" s="11" t="s">
        <v>343</v>
      </c>
      <c r="D403" s="11"/>
      <c r="E403" s="11" t="s">
        <v>631</v>
      </c>
      <c r="F403" s="11">
        <v>122</v>
      </c>
      <c r="G403" s="11">
        <v>1</v>
      </c>
      <c r="H403" s="11">
        <v>5</v>
      </c>
      <c r="I403" s="171">
        <v>1.6</v>
      </c>
      <c r="K403" s="11" t="s">
        <v>195</v>
      </c>
      <c r="L403" s="11" t="s">
        <v>195</v>
      </c>
      <c r="M403" s="11" t="s">
        <v>195</v>
      </c>
      <c r="O403" s="174" t="s">
        <v>195</v>
      </c>
      <c r="P403" s="163"/>
      <c r="Q403" s="163"/>
      <c r="R403" s="164"/>
      <c r="U403" s="4"/>
      <c r="V403" s="4"/>
    </row>
    <row r="404" spans="1:22" x14ac:dyDescent="0.25">
      <c r="A404" s="55"/>
      <c r="B404" s="11"/>
      <c r="C404" s="11" t="s">
        <v>345</v>
      </c>
      <c r="D404" s="11"/>
      <c r="E404" s="11" t="s">
        <v>633</v>
      </c>
      <c r="F404" s="11">
        <v>103</v>
      </c>
      <c r="G404" s="11">
        <v>4</v>
      </c>
      <c r="H404" s="11">
        <v>2</v>
      </c>
      <c r="I404" s="171">
        <v>0.5</v>
      </c>
      <c r="K404" s="11" t="s">
        <v>195</v>
      </c>
      <c r="L404" s="11" t="s">
        <v>195</v>
      </c>
      <c r="M404" s="11" t="s">
        <v>195</v>
      </c>
      <c r="O404" s="174" t="s">
        <v>195</v>
      </c>
      <c r="P404" s="163"/>
      <c r="Q404" s="163"/>
      <c r="R404" s="164"/>
      <c r="U404" s="4"/>
      <c r="V404" s="4"/>
    </row>
    <row r="405" spans="1:22" x14ac:dyDescent="0.25">
      <c r="A405" s="55"/>
      <c r="B405" s="11"/>
      <c r="C405" s="11" t="s">
        <v>347</v>
      </c>
      <c r="D405" s="11"/>
      <c r="E405" s="11" t="s">
        <v>636</v>
      </c>
      <c r="F405" s="11">
        <v>2</v>
      </c>
      <c r="G405" s="11">
        <v>0</v>
      </c>
      <c r="H405" s="11">
        <v>0</v>
      </c>
      <c r="I405" s="171">
        <v>0</v>
      </c>
      <c r="K405" s="11" t="s">
        <v>195</v>
      </c>
      <c r="L405" s="11" t="s">
        <v>195</v>
      </c>
      <c r="M405" s="11" t="s">
        <v>195</v>
      </c>
      <c r="O405" s="174" t="s">
        <v>195</v>
      </c>
      <c r="P405" s="163"/>
      <c r="Q405" s="163"/>
      <c r="R405" s="164"/>
      <c r="U405" s="4"/>
      <c r="V405" s="4"/>
    </row>
    <row r="406" spans="1:22" x14ac:dyDescent="0.25">
      <c r="A406" s="55"/>
      <c r="B406" s="11"/>
      <c r="C406" s="11" t="s">
        <v>348</v>
      </c>
      <c r="D406" s="11"/>
      <c r="E406" s="11" t="s">
        <v>637</v>
      </c>
      <c r="F406" s="11">
        <v>22</v>
      </c>
      <c r="G406" s="11">
        <v>8</v>
      </c>
      <c r="H406" s="11">
        <v>6</v>
      </c>
      <c r="I406" s="171">
        <v>0.33333333333333331</v>
      </c>
      <c r="K406" s="11" t="s">
        <v>195</v>
      </c>
      <c r="L406" s="11" t="s">
        <v>195</v>
      </c>
      <c r="M406" s="11" t="s">
        <v>195</v>
      </c>
      <c r="O406" s="174" t="s">
        <v>195</v>
      </c>
      <c r="P406" s="163"/>
      <c r="Q406" s="163"/>
      <c r="R406" s="164"/>
      <c r="U406" s="4"/>
      <c r="V406" s="4"/>
    </row>
    <row r="407" spans="1:22" x14ac:dyDescent="0.25">
      <c r="A407" s="55"/>
      <c r="B407" s="11"/>
      <c r="C407" s="11" t="s">
        <v>349</v>
      </c>
      <c r="D407" s="11"/>
      <c r="E407" s="11" t="s">
        <v>638</v>
      </c>
      <c r="F407" s="11">
        <v>9</v>
      </c>
      <c r="G407" s="11">
        <v>2</v>
      </c>
      <c r="H407" s="11">
        <v>1</v>
      </c>
      <c r="I407" s="171">
        <v>1</v>
      </c>
      <c r="K407" s="11" t="s">
        <v>195</v>
      </c>
      <c r="L407" s="11" t="s">
        <v>195</v>
      </c>
      <c r="M407" s="11" t="s">
        <v>195</v>
      </c>
      <c r="O407" s="174" t="s">
        <v>195</v>
      </c>
      <c r="P407" s="163"/>
      <c r="Q407" s="163"/>
      <c r="R407" s="164"/>
      <c r="U407" s="4"/>
      <c r="V407" s="4"/>
    </row>
    <row r="408" spans="1:22" x14ac:dyDescent="0.25">
      <c r="A408" s="55"/>
      <c r="B408" s="11"/>
      <c r="C408" s="11" t="s">
        <v>353</v>
      </c>
      <c r="D408" s="11"/>
      <c r="E408" s="11" t="s">
        <v>642</v>
      </c>
      <c r="F408" s="11">
        <v>2</v>
      </c>
      <c r="G408" s="11">
        <v>1</v>
      </c>
      <c r="H408" s="11">
        <v>1</v>
      </c>
      <c r="I408" s="171">
        <v>0</v>
      </c>
      <c r="K408" s="11" t="s">
        <v>195</v>
      </c>
      <c r="L408" s="11" t="s">
        <v>195</v>
      </c>
      <c r="M408" s="11" t="s">
        <v>195</v>
      </c>
      <c r="O408" s="174" t="s">
        <v>195</v>
      </c>
      <c r="P408" s="163"/>
      <c r="Q408" s="163"/>
      <c r="R408" s="164"/>
      <c r="U408" s="4"/>
      <c r="V408" s="4"/>
    </row>
    <row r="409" spans="1:22" x14ac:dyDescent="0.25">
      <c r="A409" s="55"/>
      <c r="B409" s="11"/>
      <c r="C409" s="11" t="s">
        <v>354</v>
      </c>
      <c r="D409" s="11"/>
      <c r="E409" s="11" t="s">
        <v>643</v>
      </c>
      <c r="F409" s="11">
        <v>22</v>
      </c>
      <c r="G409" s="11">
        <v>0</v>
      </c>
      <c r="H409" s="11">
        <v>0</v>
      </c>
      <c r="I409" s="171">
        <v>0</v>
      </c>
      <c r="K409" s="11" t="s">
        <v>195</v>
      </c>
      <c r="L409" s="11" t="s">
        <v>195</v>
      </c>
      <c r="M409" s="11" t="s">
        <v>195</v>
      </c>
      <c r="O409" s="174" t="s">
        <v>195</v>
      </c>
      <c r="P409" s="163"/>
      <c r="Q409" s="163"/>
      <c r="R409" s="164"/>
      <c r="U409" s="4"/>
      <c r="V409" s="4"/>
    </row>
    <row r="410" spans="1:22" x14ac:dyDescent="0.25">
      <c r="A410" s="55"/>
      <c r="B410" s="11"/>
      <c r="C410" s="11" t="s">
        <v>356</v>
      </c>
      <c r="D410" s="11"/>
      <c r="E410" s="11" t="s">
        <v>645</v>
      </c>
      <c r="F410" s="11">
        <v>1</v>
      </c>
      <c r="G410" s="11">
        <v>1</v>
      </c>
      <c r="H410" s="11">
        <v>1</v>
      </c>
      <c r="I410" s="171">
        <v>0</v>
      </c>
      <c r="K410" s="11" t="s">
        <v>195</v>
      </c>
      <c r="L410" s="11" t="s">
        <v>195</v>
      </c>
      <c r="M410" s="11" t="s">
        <v>195</v>
      </c>
      <c r="O410" s="174" t="s">
        <v>195</v>
      </c>
      <c r="P410" s="163"/>
      <c r="Q410" s="163"/>
      <c r="R410" s="164"/>
      <c r="U410" s="4"/>
      <c r="V410" s="4"/>
    </row>
    <row r="411" spans="1:22" x14ac:dyDescent="0.25">
      <c r="A411" s="55"/>
      <c r="B411" s="11"/>
      <c r="C411" s="11" t="s">
        <v>359</v>
      </c>
      <c r="D411" s="11"/>
      <c r="E411" s="11" t="s">
        <v>648</v>
      </c>
      <c r="F411" s="11">
        <v>7</v>
      </c>
      <c r="G411" s="11">
        <v>3</v>
      </c>
      <c r="H411" s="11">
        <v>2</v>
      </c>
      <c r="I411" s="171">
        <v>0.5</v>
      </c>
      <c r="K411" s="11" t="s">
        <v>195</v>
      </c>
      <c r="L411" s="11" t="s">
        <v>195</v>
      </c>
      <c r="M411" s="11" t="s">
        <v>195</v>
      </c>
      <c r="O411" s="174" t="s">
        <v>195</v>
      </c>
      <c r="P411" s="163"/>
      <c r="Q411" s="163"/>
      <c r="R411" s="164"/>
      <c r="U411" s="4"/>
      <c r="V411" s="4"/>
    </row>
    <row r="412" spans="1:22" x14ac:dyDescent="0.25">
      <c r="A412" s="55"/>
      <c r="B412" s="11"/>
      <c r="C412" s="11" t="s">
        <v>360</v>
      </c>
      <c r="D412" s="11"/>
      <c r="E412" s="11" t="s">
        <v>649</v>
      </c>
      <c r="F412" s="11">
        <v>1</v>
      </c>
      <c r="G412" s="11">
        <v>0</v>
      </c>
      <c r="H412" s="11">
        <v>0</v>
      </c>
      <c r="I412" s="171">
        <v>0</v>
      </c>
      <c r="K412" s="11" t="s">
        <v>195</v>
      </c>
      <c r="L412" s="11" t="s">
        <v>195</v>
      </c>
      <c r="M412" s="11" t="s">
        <v>195</v>
      </c>
      <c r="O412" s="174" t="s">
        <v>195</v>
      </c>
      <c r="P412" s="163"/>
      <c r="Q412" s="163"/>
      <c r="R412" s="164"/>
      <c r="U412" s="4"/>
      <c r="V412" s="4"/>
    </row>
    <row r="413" spans="1:22" x14ac:dyDescent="0.25">
      <c r="A413" s="55"/>
      <c r="B413" s="11"/>
      <c r="C413" s="11" t="s">
        <v>361</v>
      </c>
      <c r="D413" s="11"/>
      <c r="E413" s="11" t="s">
        <v>650</v>
      </c>
      <c r="F413" s="11">
        <v>18</v>
      </c>
      <c r="G413" s="11">
        <v>3</v>
      </c>
      <c r="H413" s="11">
        <v>3</v>
      </c>
      <c r="I413" s="171">
        <v>0</v>
      </c>
      <c r="K413" s="11" t="s">
        <v>195</v>
      </c>
      <c r="L413" s="11" t="s">
        <v>195</v>
      </c>
      <c r="M413" s="11" t="s">
        <v>195</v>
      </c>
      <c r="O413" s="174" t="s">
        <v>195</v>
      </c>
      <c r="P413" s="163"/>
      <c r="Q413" s="163"/>
      <c r="R413" s="164"/>
      <c r="U413" s="4"/>
      <c r="V413" s="4"/>
    </row>
    <row r="414" spans="1:22" x14ac:dyDescent="0.25">
      <c r="A414" s="55"/>
      <c r="B414" s="11"/>
      <c r="C414" s="11" t="s">
        <v>362</v>
      </c>
      <c r="D414" s="11"/>
      <c r="E414" s="11" t="s">
        <v>651</v>
      </c>
      <c r="F414" s="11">
        <v>97</v>
      </c>
      <c r="G414" s="11">
        <v>21</v>
      </c>
      <c r="H414" s="11">
        <v>18</v>
      </c>
      <c r="I414" s="171">
        <v>1.3888888888888888</v>
      </c>
      <c r="K414" s="11" t="s">
        <v>195</v>
      </c>
      <c r="L414" s="11" t="s">
        <v>195</v>
      </c>
      <c r="M414" s="11" t="s">
        <v>195</v>
      </c>
      <c r="O414" s="174" t="s">
        <v>195</v>
      </c>
      <c r="P414" s="163"/>
      <c r="Q414" s="163"/>
      <c r="R414" s="164"/>
      <c r="U414" s="4"/>
      <c r="V414" s="4"/>
    </row>
    <row r="415" spans="1:22" x14ac:dyDescent="0.25">
      <c r="A415" s="55"/>
      <c r="B415" s="11"/>
      <c r="C415" s="11" t="s">
        <v>195</v>
      </c>
      <c r="D415" s="11"/>
      <c r="E415" s="11" t="s">
        <v>652</v>
      </c>
      <c r="F415" s="11">
        <v>1</v>
      </c>
      <c r="G415" s="11">
        <v>0</v>
      </c>
      <c r="H415" s="11">
        <v>0</v>
      </c>
      <c r="I415" s="171">
        <v>0</v>
      </c>
      <c r="K415" s="11" t="s">
        <v>195</v>
      </c>
      <c r="L415" s="11" t="s">
        <v>195</v>
      </c>
      <c r="M415" s="11" t="s">
        <v>195</v>
      </c>
      <c r="O415" s="174" t="s">
        <v>195</v>
      </c>
      <c r="P415" s="163"/>
      <c r="Q415" s="163"/>
      <c r="R415" s="164"/>
      <c r="U415" s="4"/>
      <c r="V415" s="4"/>
    </row>
    <row r="416" spans="1:22" x14ac:dyDescent="0.25">
      <c r="A416" s="55"/>
      <c r="B416" s="11"/>
      <c r="C416" s="11" t="s">
        <v>363</v>
      </c>
      <c r="D416" s="11"/>
      <c r="E416" s="11" t="s">
        <v>653</v>
      </c>
      <c r="F416" s="11">
        <v>95</v>
      </c>
      <c r="G416" s="11">
        <v>1</v>
      </c>
      <c r="H416" s="11">
        <v>3</v>
      </c>
      <c r="I416" s="171">
        <v>33.666666666666664</v>
      </c>
      <c r="K416" s="11" t="s">
        <v>195</v>
      </c>
      <c r="L416" s="11" t="s">
        <v>195</v>
      </c>
      <c r="M416" s="11" t="s">
        <v>195</v>
      </c>
      <c r="O416" s="174" t="s">
        <v>195</v>
      </c>
      <c r="P416" s="163"/>
      <c r="Q416" s="163"/>
      <c r="R416" s="164"/>
      <c r="U416" s="4"/>
      <c r="V416" s="4"/>
    </row>
    <row r="417" spans="1:22" x14ac:dyDescent="0.25">
      <c r="A417" s="55"/>
      <c r="B417" s="11"/>
      <c r="C417" s="11" t="s">
        <v>364</v>
      </c>
      <c r="D417" s="11"/>
      <c r="E417" s="11" t="s">
        <v>654</v>
      </c>
      <c r="F417" s="11">
        <v>104</v>
      </c>
      <c r="G417" s="11">
        <v>2</v>
      </c>
      <c r="H417" s="11">
        <v>3</v>
      </c>
      <c r="I417" s="171">
        <v>0.33333333333333331</v>
      </c>
      <c r="K417" s="11" t="s">
        <v>195</v>
      </c>
      <c r="L417" s="11" t="s">
        <v>195</v>
      </c>
      <c r="M417" s="11" t="s">
        <v>195</v>
      </c>
      <c r="O417" s="174" t="s">
        <v>195</v>
      </c>
      <c r="P417" s="163"/>
      <c r="Q417" s="163"/>
      <c r="R417" s="164"/>
      <c r="U417" s="4"/>
      <c r="V417" s="4"/>
    </row>
    <row r="418" spans="1:22" x14ac:dyDescent="0.25">
      <c r="A418" s="55"/>
      <c r="B418" s="11"/>
      <c r="C418" s="11" t="s">
        <v>365</v>
      </c>
      <c r="D418" s="11"/>
      <c r="E418" s="11" t="s">
        <v>655</v>
      </c>
      <c r="F418" s="11">
        <v>115</v>
      </c>
      <c r="G418" s="11">
        <v>0</v>
      </c>
      <c r="H418" s="11">
        <v>0</v>
      </c>
      <c r="I418" s="171">
        <v>0</v>
      </c>
      <c r="K418" s="11" t="s">
        <v>195</v>
      </c>
      <c r="L418" s="11" t="s">
        <v>195</v>
      </c>
      <c r="M418" s="11" t="s">
        <v>195</v>
      </c>
      <c r="O418" s="174" t="s">
        <v>195</v>
      </c>
      <c r="P418" s="163"/>
      <c r="Q418" s="163"/>
      <c r="R418" s="164"/>
      <c r="U418" s="4"/>
      <c r="V418" s="4"/>
    </row>
    <row r="419" spans="1:22" x14ac:dyDescent="0.25">
      <c r="A419" s="55"/>
      <c r="B419" s="11"/>
      <c r="C419" s="11" t="s">
        <v>366</v>
      </c>
      <c r="D419" s="11"/>
      <c r="E419" s="11" t="s">
        <v>656</v>
      </c>
      <c r="F419" s="11">
        <v>52</v>
      </c>
      <c r="G419" s="11">
        <v>0</v>
      </c>
      <c r="H419" s="11">
        <v>1</v>
      </c>
      <c r="I419" s="171">
        <v>6</v>
      </c>
      <c r="K419" s="11" t="s">
        <v>195</v>
      </c>
      <c r="L419" s="11" t="s">
        <v>195</v>
      </c>
      <c r="M419" s="11" t="s">
        <v>195</v>
      </c>
      <c r="O419" s="174" t="s">
        <v>195</v>
      </c>
      <c r="P419" s="163"/>
      <c r="Q419" s="163"/>
      <c r="R419" s="164"/>
      <c r="U419" s="4"/>
      <c r="V419" s="4"/>
    </row>
    <row r="420" spans="1:22" x14ac:dyDescent="0.25">
      <c r="A420" s="55"/>
      <c r="B420" s="11"/>
      <c r="C420" s="11" t="s">
        <v>367</v>
      </c>
      <c r="D420" s="11"/>
      <c r="E420" s="11" t="s">
        <v>657</v>
      </c>
      <c r="F420" s="11">
        <v>24</v>
      </c>
      <c r="G420" s="11">
        <v>1</v>
      </c>
      <c r="H420" s="11">
        <v>1</v>
      </c>
      <c r="I420" s="171">
        <v>0</v>
      </c>
      <c r="K420" s="11" t="s">
        <v>195</v>
      </c>
      <c r="L420" s="11" t="s">
        <v>195</v>
      </c>
      <c r="M420" s="11" t="s">
        <v>195</v>
      </c>
      <c r="O420" s="174" t="s">
        <v>195</v>
      </c>
      <c r="P420" s="163"/>
      <c r="Q420" s="163"/>
      <c r="R420" s="164"/>
      <c r="U420" s="4"/>
      <c r="V420" s="4"/>
    </row>
    <row r="421" spans="1:22" x14ac:dyDescent="0.25">
      <c r="A421" s="55"/>
      <c r="B421" s="11"/>
      <c r="C421" s="11" t="s">
        <v>368</v>
      </c>
      <c r="D421" s="11"/>
      <c r="E421" s="11" t="s">
        <v>658</v>
      </c>
      <c r="F421" s="11">
        <v>4</v>
      </c>
      <c r="G421" s="11">
        <v>0</v>
      </c>
      <c r="H421" s="11">
        <v>0</v>
      </c>
      <c r="I421" s="171">
        <v>0</v>
      </c>
      <c r="K421" s="11" t="s">
        <v>195</v>
      </c>
      <c r="L421" s="11" t="s">
        <v>195</v>
      </c>
      <c r="M421" s="11" t="s">
        <v>195</v>
      </c>
      <c r="O421" s="174" t="s">
        <v>195</v>
      </c>
      <c r="P421" s="163"/>
      <c r="Q421" s="163"/>
      <c r="R421" s="164"/>
      <c r="U421" s="4"/>
      <c r="V421" s="4"/>
    </row>
    <row r="422" spans="1:22" x14ac:dyDescent="0.25">
      <c r="A422" s="55"/>
      <c r="B422" s="11"/>
      <c r="C422" s="11" t="s">
        <v>369</v>
      </c>
      <c r="D422" s="11"/>
      <c r="E422" s="11" t="s">
        <v>659</v>
      </c>
      <c r="F422" s="11">
        <v>44</v>
      </c>
      <c r="G422" s="11">
        <v>1</v>
      </c>
      <c r="H422" s="11">
        <v>0</v>
      </c>
      <c r="I422" s="171">
        <v>0</v>
      </c>
      <c r="K422" s="11" t="s">
        <v>195</v>
      </c>
      <c r="L422" s="11" t="s">
        <v>195</v>
      </c>
      <c r="M422" s="11" t="s">
        <v>195</v>
      </c>
      <c r="O422" s="174" t="s">
        <v>195</v>
      </c>
      <c r="P422" s="163"/>
      <c r="Q422" s="163"/>
      <c r="R422" s="164"/>
      <c r="U422" s="4"/>
      <c r="V422" s="4"/>
    </row>
    <row r="423" spans="1:22" x14ac:dyDescent="0.25">
      <c r="A423" s="55"/>
      <c r="B423" s="11"/>
      <c r="C423" s="11" t="s">
        <v>370</v>
      </c>
      <c r="D423" s="11"/>
      <c r="E423" s="11" t="s">
        <v>660</v>
      </c>
      <c r="F423" s="11">
        <v>4</v>
      </c>
      <c r="G423" s="11">
        <v>0</v>
      </c>
      <c r="H423" s="11">
        <v>0</v>
      </c>
      <c r="I423" s="171">
        <v>0</v>
      </c>
      <c r="K423" s="11" t="s">
        <v>195</v>
      </c>
      <c r="L423" s="11" t="s">
        <v>195</v>
      </c>
      <c r="M423" s="11" t="s">
        <v>195</v>
      </c>
      <c r="O423" s="174" t="s">
        <v>195</v>
      </c>
      <c r="P423" s="163"/>
      <c r="Q423" s="163"/>
      <c r="R423" s="164"/>
      <c r="U423" s="4"/>
      <c r="V423" s="4"/>
    </row>
    <row r="424" spans="1:22" x14ac:dyDescent="0.25">
      <c r="A424" s="55"/>
      <c r="B424" s="11"/>
      <c r="C424" s="11" t="s">
        <v>371</v>
      </c>
      <c r="D424" s="11"/>
      <c r="E424" s="11" t="s">
        <v>661</v>
      </c>
      <c r="F424" s="11">
        <v>3</v>
      </c>
      <c r="G424" s="11">
        <v>0</v>
      </c>
      <c r="H424" s="11">
        <v>0</v>
      </c>
      <c r="I424" s="171">
        <v>0</v>
      </c>
      <c r="K424" s="11" t="s">
        <v>195</v>
      </c>
      <c r="L424" s="11" t="s">
        <v>195</v>
      </c>
      <c r="M424" s="11" t="s">
        <v>195</v>
      </c>
      <c r="O424" s="174" t="s">
        <v>195</v>
      </c>
      <c r="P424" s="163"/>
      <c r="Q424" s="163"/>
      <c r="R424" s="164"/>
      <c r="U424" s="4"/>
      <c r="V424" s="4"/>
    </row>
    <row r="425" spans="1:22" x14ac:dyDescent="0.25">
      <c r="A425" s="55"/>
      <c r="B425" s="11"/>
      <c r="C425" s="11" t="s">
        <v>373</v>
      </c>
      <c r="D425" s="11"/>
      <c r="E425" s="11" t="s">
        <v>663</v>
      </c>
      <c r="F425" s="11">
        <v>15</v>
      </c>
      <c r="G425" s="11">
        <v>1</v>
      </c>
      <c r="H425" s="11">
        <v>0</v>
      </c>
      <c r="I425" s="171">
        <v>0</v>
      </c>
      <c r="K425" s="11" t="s">
        <v>195</v>
      </c>
      <c r="L425" s="11" t="s">
        <v>195</v>
      </c>
      <c r="M425" s="11" t="s">
        <v>195</v>
      </c>
      <c r="O425" s="174" t="s">
        <v>195</v>
      </c>
      <c r="P425" s="163"/>
      <c r="Q425" s="163"/>
      <c r="R425" s="164"/>
      <c r="U425" s="4"/>
      <c r="V425" s="4"/>
    </row>
    <row r="426" spans="1:22" x14ac:dyDescent="0.25">
      <c r="A426" s="55"/>
      <c r="B426" s="11"/>
      <c r="C426" s="11" t="s">
        <v>374</v>
      </c>
      <c r="D426" s="11"/>
      <c r="E426" s="11" t="s">
        <v>664</v>
      </c>
      <c r="F426" s="11">
        <v>11</v>
      </c>
      <c r="G426" s="11">
        <v>1</v>
      </c>
      <c r="H426" s="11">
        <v>0</v>
      </c>
      <c r="I426" s="171">
        <v>0</v>
      </c>
      <c r="K426" s="11" t="s">
        <v>195</v>
      </c>
      <c r="L426" s="11" t="s">
        <v>195</v>
      </c>
      <c r="M426" s="11" t="s">
        <v>195</v>
      </c>
      <c r="O426" s="174" t="s">
        <v>195</v>
      </c>
      <c r="P426" s="163"/>
      <c r="Q426" s="163"/>
      <c r="R426" s="164"/>
      <c r="U426" s="4"/>
      <c r="V426" s="4"/>
    </row>
    <row r="427" spans="1:22" x14ac:dyDescent="0.25">
      <c r="A427" s="55"/>
      <c r="B427" s="11"/>
      <c r="C427" s="11" t="s">
        <v>375</v>
      </c>
      <c r="D427" s="11"/>
      <c r="E427" s="11" t="s">
        <v>665</v>
      </c>
      <c r="F427" s="11">
        <v>4</v>
      </c>
      <c r="G427" s="11">
        <v>1</v>
      </c>
      <c r="H427" s="11">
        <v>0</v>
      </c>
      <c r="I427" s="171">
        <v>0</v>
      </c>
      <c r="K427" s="11" t="s">
        <v>195</v>
      </c>
      <c r="L427" s="11" t="s">
        <v>195</v>
      </c>
      <c r="M427" s="11" t="s">
        <v>195</v>
      </c>
      <c r="O427" s="174" t="s">
        <v>195</v>
      </c>
      <c r="P427" s="163"/>
      <c r="Q427" s="163"/>
      <c r="R427" s="164"/>
      <c r="U427" s="4"/>
      <c r="V427" s="4"/>
    </row>
    <row r="428" spans="1:22" x14ac:dyDescent="0.25">
      <c r="A428" s="55"/>
      <c r="B428" s="11"/>
      <c r="C428" s="11" t="s">
        <v>376</v>
      </c>
      <c r="D428" s="11"/>
      <c r="E428" s="11" t="s">
        <v>666</v>
      </c>
      <c r="F428" s="11">
        <v>0</v>
      </c>
      <c r="G428" s="11">
        <v>0</v>
      </c>
      <c r="H428" s="11">
        <v>0</v>
      </c>
      <c r="I428" s="171">
        <v>0</v>
      </c>
      <c r="K428" s="11" t="s">
        <v>195</v>
      </c>
      <c r="L428" s="11" t="s">
        <v>195</v>
      </c>
      <c r="M428" s="11" t="s">
        <v>195</v>
      </c>
      <c r="O428" s="174" t="s">
        <v>195</v>
      </c>
      <c r="P428" s="163"/>
      <c r="Q428" s="163"/>
      <c r="R428" s="164"/>
      <c r="U428" s="4"/>
      <c r="V428" s="4"/>
    </row>
    <row r="429" spans="1:22" x14ac:dyDescent="0.25">
      <c r="A429" s="55"/>
      <c r="B429" s="11"/>
      <c r="C429" s="11" t="s">
        <v>377</v>
      </c>
      <c r="D429" s="11"/>
      <c r="E429" s="11" t="s">
        <v>667</v>
      </c>
      <c r="F429" s="11">
        <v>0</v>
      </c>
      <c r="G429" s="11">
        <v>0</v>
      </c>
      <c r="H429" s="11">
        <v>0</v>
      </c>
      <c r="I429" s="171">
        <v>0</v>
      </c>
      <c r="K429" s="11" t="s">
        <v>195</v>
      </c>
      <c r="L429" s="11" t="s">
        <v>195</v>
      </c>
      <c r="M429" s="11" t="s">
        <v>195</v>
      </c>
      <c r="O429" s="174" t="s">
        <v>195</v>
      </c>
      <c r="P429" s="163"/>
      <c r="Q429" s="163"/>
      <c r="R429" s="164"/>
      <c r="U429" s="4"/>
      <c r="V429" s="4"/>
    </row>
    <row r="430" spans="1:22" x14ac:dyDescent="0.25">
      <c r="A430" s="55"/>
      <c r="B430" s="11"/>
      <c r="C430" s="11" t="s">
        <v>364</v>
      </c>
      <c r="D430" s="11"/>
      <c r="E430" s="11" t="s">
        <v>668</v>
      </c>
      <c r="F430" s="11">
        <v>0</v>
      </c>
      <c r="G430" s="11">
        <v>0</v>
      </c>
      <c r="H430" s="11">
        <v>0</v>
      </c>
      <c r="I430" s="171">
        <v>0</v>
      </c>
      <c r="K430" s="11" t="s">
        <v>195</v>
      </c>
      <c r="L430" s="11" t="s">
        <v>195</v>
      </c>
      <c r="M430" s="11" t="s">
        <v>195</v>
      </c>
      <c r="O430" s="174" t="s">
        <v>195</v>
      </c>
      <c r="P430" s="163"/>
      <c r="Q430" s="163"/>
      <c r="R430" s="164"/>
      <c r="U430" s="4"/>
      <c r="V430" s="4"/>
    </row>
    <row r="431" spans="1:22" x14ac:dyDescent="0.25">
      <c r="A431" s="55"/>
      <c r="B431" s="11"/>
      <c r="C431" s="11" t="s">
        <v>378</v>
      </c>
      <c r="D431" s="11"/>
      <c r="E431" s="11" t="s">
        <v>669</v>
      </c>
      <c r="F431" s="11">
        <v>0</v>
      </c>
      <c r="G431" s="11">
        <v>0</v>
      </c>
      <c r="H431" s="11">
        <v>0</v>
      </c>
      <c r="I431" s="171">
        <v>0</v>
      </c>
      <c r="K431" s="11" t="s">
        <v>195</v>
      </c>
      <c r="L431" s="11" t="s">
        <v>195</v>
      </c>
      <c r="M431" s="11" t="s">
        <v>195</v>
      </c>
      <c r="O431" s="174" t="s">
        <v>195</v>
      </c>
      <c r="P431" s="163"/>
      <c r="Q431" s="163"/>
      <c r="R431" s="164"/>
      <c r="U431" s="4"/>
      <c r="V431" s="4"/>
    </row>
    <row r="432" spans="1:22" x14ac:dyDescent="0.25">
      <c r="A432" s="55"/>
      <c r="B432" s="11"/>
      <c r="C432" s="11" t="s">
        <v>379</v>
      </c>
      <c r="D432" s="11"/>
      <c r="E432" s="11" t="s">
        <v>670</v>
      </c>
      <c r="F432" s="11">
        <v>25</v>
      </c>
      <c r="G432" s="11">
        <v>1</v>
      </c>
      <c r="H432" s="11">
        <v>1</v>
      </c>
      <c r="I432" s="171">
        <v>0</v>
      </c>
      <c r="K432" s="11" t="s">
        <v>195</v>
      </c>
      <c r="L432" s="11" t="s">
        <v>195</v>
      </c>
      <c r="M432" s="11" t="s">
        <v>195</v>
      </c>
      <c r="O432" s="174" t="s">
        <v>195</v>
      </c>
      <c r="P432" s="163"/>
      <c r="Q432" s="163"/>
      <c r="R432" s="164"/>
      <c r="U432" s="4"/>
      <c r="V432" s="4"/>
    </row>
    <row r="433" spans="1:22" x14ac:dyDescent="0.25">
      <c r="A433" s="55"/>
      <c r="B433" s="11"/>
      <c r="C433" s="11" t="s">
        <v>380</v>
      </c>
      <c r="D433" s="11"/>
      <c r="E433" s="11" t="s">
        <v>671</v>
      </c>
      <c r="F433" s="11">
        <v>8</v>
      </c>
      <c r="G433" s="11">
        <v>0</v>
      </c>
      <c r="H433" s="11">
        <v>0</v>
      </c>
      <c r="I433" s="171">
        <v>0</v>
      </c>
      <c r="K433" s="11" t="s">
        <v>195</v>
      </c>
      <c r="L433" s="11" t="s">
        <v>195</v>
      </c>
      <c r="M433" s="11" t="s">
        <v>195</v>
      </c>
      <c r="O433" s="174" t="s">
        <v>195</v>
      </c>
      <c r="P433" s="163"/>
      <c r="Q433" s="163"/>
      <c r="R433" s="164"/>
      <c r="U433" s="4"/>
      <c r="V433" s="4"/>
    </row>
    <row r="434" spans="1:22" x14ac:dyDescent="0.25">
      <c r="A434" s="55"/>
      <c r="B434" s="11"/>
      <c r="C434" s="11" t="s">
        <v>382</v>
      </c>
      <c r="D434" s="11"/>
      <c r="E434" s="11" t="s">
        <v>673</v>
      </c>
      <c r="F434" s="11">
        <v>0</v>
      </c>
      <c r="G434" s="11">
        <v>0</v>
      </c>
      <c r="H434" s="11">
        <v>0</v>
      </c>
      <c r="I434" s="171">
        <v>0</v>
      </c>
      <c r="K434" s="11" t="s">
        <v>195</v>
      </c>
      <c r="L434" s="11" t="s">
        <v>195</v>
      </c>
      <c r="M434" s="11" t="s">
        <v>195</v>
      </c>
      <c r="O434" s="174" t="s">
        <v>195</v>
      </c>
      <c r="P434" s="163"/>
      <c r="Q434" s="163"/>
      <c r="R434" s="164"/>
      <c r="U434" s="4"/>
      <c r="V434" s="4"/>
    </row>
    <row r="435" spans="1:22" x14ac:dyDescent="0.25">
      <c r="A435" s="55"/>
      <c r="B435" s="11"/>
      <c r="C435" s="11" t="s">
        <v>383</v>
      </c>
      <c r="D435" s="11"/>
      <c r="E435" s="11" t="s">
        <v>674</v>
      </c>
      <c r="F435" s="11">
        <v>25</v>
      </c>
      <c r="G435" s="11">
        <v>0</v>
      </c>
      <c r="H435" s="11">
        <v>0</v>
      </c>
      <c r="I435" s="171">
        <v>0</v>
      </c>
      <c r="K435" s="11" t="s">
        <v>195</v>
      </c>
      <c r="L435" s="11" t="s">
        <v>195</v>
      </c>
      <c r="M435" s="11" t="s">
        <v>195</v>
      </c>
      <c r="O435" s="174" t="s">
        <v>195</v>
      </c>
      <c r="P435" s="163"/>
      <c r="Q435" s="163"/>
      <c r="R435" s="164"/>
      <c r="U435" s="4"/>
      <c r="V435" s="4"/>
    </row>
    <row r="436" spans="1:22" x14ac:dyDescent="0.25">
      <c r="A436" s="55"/>
      <c r="B436" s="11"/>
      <c r="C436" s="11" t="s">
        <v>385</v>
      </c>
      <c r="D436" s="11"/>
      <c r="E436" s="11" t="s">
        <v>676</v>
      </c>
      <c r="F436" s="11">
        <v>4</v>
      </c>
      <c r="G436" s="11">
        <v>1</v>
      </c>
      <c r="H436" s="11">
        <v>1</v>
      </c>
      <c r="I436" s="171">
        <v>0</v>
      </c>
      <c r="K436" s="11" t="s">
        <v>195</v>
      </c>
      <c r="L436" s="11" t="s">
        <v>195</v>
      </c>
      <c r="M436" s="11" t="s">
        <v>195</v>
      </c>
      <c r="O436" s="174" t="s">
        <v>195</v>
      </c>
      <c r="P436" s="163"/>
      <c r="Q436" s="163"/>
      <c r="R436" s="164"/>
      <c r="U436" s="4"/>
      <c r="V436" s="4"/>
    </row>
    <row r="437" spans="1:22" x14ac:dyDescent="0.25">
      <c r="A437" s="55"/>
      <c r="B437" s="11"/>
      <c r="C437" s="11" t="s">
        <v>386</v>
      </c>
      <c r="D437" s="11"/>
      <c r="E437" s="11" t="s">
        <v>677</v>
      </c>
      <c r="F437" s="11">
        <v>1</v>
      </c>
      <c r="G437" s="11">
        <v>0</v>
      </c>
      <c r="H437" s="11">
        <v>0</v>
      </c>
      <c r="I437" s="171">
        <v>0</v>
      </c>
      <c r="K437" s="11" t="s">
        <v>195</v>
      </c>
      <c r="L437" s="11" t="s">
        <v>195</v>
      </c>
      <c r="M437" s="11" t="s">
        <v>195</v>
      </c>
      <c r="O437" s="174" t="s">
        <v>195</v>
      </c>
      <c r="P437" s="163"/>
      <c r="Q437" s="163"/>
      <c r="R437" s="164"/>
      <c r="U437" s="4"/>
      <c r="V437" s="4"/>
    </row>
    <row r="438" spans="1:22" x14ac:dyDescent="0.25">
      <c r="A438" s="55"/>
      <c r="B438" s="11"/>
      <c r="C438" s="11" t="s">
        <v>387</v>
      </c>
      <c r="D438" s="11"/>
      <c r="E438" s="11" t="s">
        <v>678</v>
      </c>
      <c r="F438" s="11">
        <v>3</v>
      </c>
      <c r="G438" s="11">
        <v>0</v>
      </c>
      <c r="H438" s="11">
        <v>0</v>
      </c>
      <c r="I438" s="171">
        <v>0</v>
      </c>
      <c r="K438" s="11" t="s">
        <v>195</v>
      </c>
      <c r="L438" s="11" t="s">
        <v>195</v>
      </c>
      <c r="M438" s="11" t="s">
        <v>195</v>
      </c>
      <c r="O438" s="174" t="s">
        <v>195</v>
      </c>
      <c r="P438" s="163"/>
      <c r="Q438" s="163"/>
      <c r="R438" s="164"/>
      <c r="U438" s="4"/>
      <c r="V438" s="4"/>
    </row>
    <row r="439" spans="1:22" x14ac:dyDescent="0.25">
      <c r="A439" s="55"/>
      <c r="B439" s="11"/>
      <c r="C439" s="11" t="s">
        <v>388</v>
      </c>
      <c r="D439" s="11"/>
      <c r="E439" s="11" t="s">
        <v>679</v>
      </c>
      <c r="F439" s="11">
        <v>11</v>
      </c>
      <c r="G439" s="11">
        <v>0</v>
      </c>
      <c r="H439" s="11">
        <v>0</v>
      </c>
      <c r="I439" s="171">
        <v>0</v>
      </c>
      <c r="K439" s="11" t="s">
        <v>195</v>
      </c>
      <c r="L439" s="11" t="s">
        <v>195</v>
      </c>
      <c r="M439" s="11" t="s">
        <v>195</v>
      </c>
      <c r="O439" s="174" t="s">
        <v>195</v>
      </c>
      <c r="P439" s="163"/>
      <c r="Q439" s="163"/>
      <c r="R439" s="164"/>
      <c r="U439" s="4"/>
      <c r="V439" s="4"/>
    </row>
    <row r="440" spans="1:22" x14ac:dyDescent="0.25">
      <c r="A440" s="55"/>
      <c r="B440" s="11"/>
      <c r="C440" s="11" t="s">
        <v>389</v>
      </c>
      <c r="D440" s="11"/>
      <c r="E440" s="11" t="s">
        <v>680</v>
      </c>
      <c r="F440" s="11">
        <v>83</v>
      </c>
      <c r="G440" s="11">
        <v>27</v>
      </c>
      <c r="H440" s="11">
        <v>23</v>
      </c>
      <c r="I440" s="171">
        <v>1.1304347826086956</v>
      </c>
      <c r="K440" s="11" t="s">
        <v>195</v>
      </c>
      <c r="L440" s="11" t="s">
        <v>195</v>
      </c>
      <c r="M440" s="11" t="s">
        <v>195</v>
      </c>
      <c r="O440" s="174" t="s">
        <v>195</v>
      </c>
      <c r="P440" s="163"/>
      <c r="Q440" s="163"/>
      <c r="R440" s="164"/>
      <c r="U440" s="4"/>
      <c r="V440" s="4"/>
    </row>
    <row r="441" spans="1:22" x14ac:dyDescent="0.25">
      <c r="A441" s="55"/>
      <c r="B441" s="11"/>
      <c r="C441" s="11" t="s">
        <v>389</v>
      </c>
      <c r="D441" s="11"/>
      <c r="E441" s="11" t="s">
        <v>681</v>
      </c>
      <c r="F441" s="11">
        <v>184</v>
      </c>
      <c r="G441" s="11">
        <v>24</v>
      </c>
      <c r="H441" s="11">
        <v>21</v>
      </c>
      <c r="I441" s="171">
        <v>0.95238095238095233</v>
      </c>
      <c r="K441" s="11" t="s">
        <v>195</v>
      </c>
      <c r="L441" s="11" t="s">
        <v>195</v>
      </c>
      <c r="M441" s="11" t="s">
        <v>195</v>
      </c>
      <c r="O441" s="174" t="s">
        <v>195</v>
      </c>
      <c r="P441" s="163"/>
      <c r="Q441" s="163"/>
      <c r="R441" s="164"/>
      <c r="U441" s="4"/>
      <c r="V441" s="4"/>
    </row>
    <row r="442" spans="1:22" x14ac:dyDescent="0.25">
      <c r="A442" s="55"/>
      <c r="B442" s="11"/>
      <c r="C442" s="11" t="s">
        <v>391</v>
      </c>
      <c r="D442" s="11"/>
      <c r="E442" s="11" t="s">
        <v>683</v>
      </c>
      <c r="F442" s="11">
        <v>29</v>
      </c>
      <c r="G442" s="11">
        <v>9</v>
      </c>
      <c r="H442" s="11">
        <v>8</v>
      </c>
      <c r="I442" s="171">
        <v>0</v>
      </c>
      <c r="K442" s="11" t="s">
        <v>195</v>
      </c>
      <c r="L442" s="11" t="s">
        <v>195</v>
      </c>
      <c r="M442" s="11" t="s">
        <v>195</v>
      </c>
      <c r="O442" s="174" t="s">
        <v>195</v>
      </c>
      <c r="P442" s="163"/>
      <c r="Q442" s="163"/>
      <c r="R442" s="164"/>
      <c r="U442" s="4"/>
      <c r="V442" s="4"/>
    </row>
    <row r="443" spans="1:22" x14ac:dyDescent="0.25">
      <c r="A443" s="55"/>
      <c r="B443" s="11"/>
      <c r="C443" s="11" t="s">
        <v>392</v>
      </c>
      <c r="D443" s="11"/>
      <c r="E443" s="11" t="s">
        <v>684</v>
      </c>
      <c r="F443" s="11">
        <v>0</v>
      </c>
      <c r="G443" s="11">
        <v>0</v>
      </c>
      <c r="H443" s="11">
        <v>0</v>
      </c>
      <c r="I443" s="171">
        <v>0</v>
      </c>
      <c r="K443" s="11" t="s">
        <v>195</v>
      </c>
      <c r="L443" s="11" t="s">
        <v>195</v>
      </c>
      <c r="M443" s="11" t="s">
        <v>195</v>
      </c>
      <c r="O443" s="174" t="s">
        <v>195</v>
      </c>
      <c r="P443" s="163"/>
      <c r="Q443" s="163"/>
      <c r="R443" s="164"/>
      <c r="U443" s="4"/>
      <c r="V443" s="4"/>
    </row>
    <row r="444" spans="1:22" x14ac:dyDescent="0.25">
      <c r="A444" s="55"/>
      <c r="B444" s="11"/>
      <c r="C444" s="11" t="s">
        <v>393</v>
      </c>
      <c r="D444" s="11"/>
      <c r="E444" s="11" t="s">
        <v>685</v>
      </c>
      <c r="F444" s="11">
        <v>125</v>
      </c>
      <c r="G444" s="11">
        <v>11</v>
      </c>
      <c r="H444" s="11">
        <v>8</v>
      </c>
      <c r="I444" s="171">
        <v>0.125</v>
      </c>
      <c r="K444" s="11" t="s">
        <v>195</v>
      </c>
      <c r="L444" s="11" t="s">
        <v>195</v>
      </c>
      <c r="M444" s="11" t="s">
        <v>195</v>
      </c>
      <c r="O444" s="174" t="s">
        <v>195</v>
      </c>
      <c r="P444" s="163"/>
      <c r="Q444" s="163"/>
      <c r="R444" s="164"/>
      <c r="U444" s="4"/>
      <c r="V444" s="4"/>
    </row>
    <row r="445" spans="1:22" x14ac:dyDescent="0.25">
      <c r="A445" s="55"/>
      <c r="B445" s="11"/>
      <c r="C445" s="11" t="s">
        <v>394</v>
      </c>
      <c r="D445" s="11"/>
      <c r="E445" s="11" t="s">
        <v>686</v>
      </c>
      <c r="F445" s="11">
        <v>61</v>
      </c>
      <c r="G445" s="11">
        <v>12</v>
      </c>
      <c r="H445" s="11">
        <v>7</v>
      </c>
      <c r="I445" s="171">
        <v>0</v>
      </c>
      <c r="K445" s="11" t="s">
        <v>195</v>
      </c>
      <c r="L445" s="11" t="s">
        <v>195</v>
      </c>
      <c r="M445" s="11" t="s">
        <v>195</v>
      </c>
      <c r="O445" s="174" t="s">
        <v>195</v>
      </c>
      <c r="P445" s="163"/>
      <c r="Q445" s="163"/>
      <c r="R445" s="164"/>
      <c r="U445" s="4"/>
      <c r="V445" s="4"/>
    </row>
    <row r="446" spans="1:22" x14ac:dyDescent="0.25">
      <c r="A446" s="55"/>
      <c r="B446" s="11"/>
      <c r="C446" s="11" t="s">
        <v>395</v>
      </c>
      <c r="D446" s="11"/>
      <c r="E446" s="11" t="s">
        <v>687</v>
      </c>
      <c r="F446" s="11">
        <v>7</v>
      </c>
      <c r="G446" s="11">
        <v>1</v>
      </c>
      <c r="H446" s="11">
        <v>1</v>
      </c>
      <c r="I446" s="171">
        <v>0</v>
      </c>
      <c r="K446" s="11" t="s">
        <v>195</v>
      </c>
      <c r="L446" s="11" t="s">
        <v>195</v>
      </c>
      <c r="M446" s="11" t="s">
        <v>195</v>
      </c>
      <c r="O446" s="174" t="s">
        <v>195</v>
      </c>
      <c r="P446" s="163"/>
      <c r="Q446" s="163"/>
      <c r="R446" s="164"/>
      <c r="U446" s="4"/>
      <c r="V446" s="4"/>
    </row>
    <row r="447" spans="1:22" x14ac:dyDescent="0.25">
      <c r="A447" s="55"/>
      <c r="B447" s="11"/>
      <c r="C447" s="11" t="s">
        <v>396</v>
      </c>
      <c r="D447" s="11"/>
      <c r="E447" s="11" t="s">
        <v>688</v>
      </c>
      <c r="F447" s="11">
        <v>4</v>
      </c>
      <c r="G447" s="11">
        <v>0</v>
      </c>
      <c r="H447" s="11">
        <v>0</v>
      </c>
      <c r="I447" s="171">
        <v>0</v>
      </c>
      <c r="K447" s="11" t="s">
        <v>195</v>
      </c>
      <c r="L447" s="11" t="s">
        <v>195</v>
      </c>
      <c r="M447" s="11" t="s">
        <v>195</v>
      </c>
      <c r="O447" s="174" t="s">
        <v>195</v>
      </c>
      <c r="P447" s="163"/>
      <c r="Q447" s="163"/>
      <c r="R447" s="164"/>
      <c r="U447" s="4"/>
      <c r="V447" s="4"/>
    </row>
    <row r="448" spans="1:22" x14ac:dyDescent="0.25">
      <c r="A448" s="55"/>
      <c r="B448" s="11"/>
      <c r="C448" s="11" t="s">
        <v>397</v>
      </c>
      <c r="D448" s="11"/>
      <c r="E448" s="11" t="s">
        <v>689</v>
      </c>
      <c r="F448" s="11">
        <v>216</v>
      </c>
      <c r="G448" s="11">
        <v>27</v>
      </c>
      <c r="H448" s="11">
        <v>22</v>
      </c>
      <c r="I448" s="171">
        <v>0.45454545454545453</v>
      </c>
      <c r="K448" s="11" t="s">
        <v>195</v>
      </c>
      <c r="L448" s="11" t="s">
        <v>195</v>
      </c>
      <c r="M448" s="11" t="s">
        <v>195</v>
      </c>
      <c r="O448" s="174" t="s">
        <v>195</v>
      </c>
      <c r="P448" s="163"/>
      <c r="Q448" s="163"/>
      <c r="R448" s="164"/>
      <c r="U448" s="4"/>
      <c r="V448" s="4"/>
    </row>
    <row r="449" spans="1:22" x14ac:dyDescent="0.25">
      <c r="A449" s="55"/>
      <c r="B449" s="11"/>
      <c r="C449" s="11" t="s">
        <v>398</v>
      </c>
      <c r="D449" s="11"/>
      <c r="E449" s="11" t="s">
        <v>690</v>
      </c>
      <c r="F449" s="11">
        <v>81</v>
      </c>
      <c r="G449" s="11">
        <v>4</v>
      </c>
      <c r="H449" s="11">
        <v>2</v>
      </c>
      <c r="I449" s="171">
        <v>6.5</v>
      </c>
      <c r="K449" s="11" t="s">
        <v>195</v>
      </c>
      <c r="L449" s="11" t="s">
        <v>195</v>
      </c>
      <c r="M449" s="11" t="s">
        <v>195</v>
      </c>
      <c r="O449" s="174" t="s">
        <v>195</v>
      </c>
      <c r="P449" s="163"/>
      <c r="Q449" s="163"/>
      <c r="R449" s="164"/>
      <c r="U449" s="4"/>
      <c r="V449" s="4"/>
    </row>
    <row r="450" spans="1:22" x14ac:dyDescent="0.25">
      <c r="A450" s="55"/>
      <c r="B450" s="11"/>
      <c r="C450" s="11" t="s">
        <v>399</v>
      </c>
      <c r="D450" s="11"/>
      <c r="E450" s="11" t="s">
        <v>691</v>
      </c>
      <c r="F450" s="11">
        <v>26</v>
      </c>
      <c r="G450" s="11">
        <v>1</v>
      </c>
      <c r="H450" s="11">
        <v>1</v>
      </c>
      <c r="I450" s="171">
        <v>0</v>
      </c>
      <c r="K450" s="11" t="s">
        <v>195</v>
      </c>
      <c r="L450" s="11" t="s">
        <v>195</v>
      </c>
      <c r="M450" s="11" t="s">
        <v>195</v>
      </c>
      <c r="O450" s="174" t="s">
        <v>195</v>
      </c>
      <c r="P450" s="163"/>
      <c r="Q450" s="163"/>
      <c r="R450" s="164"/>
      <c r="U450" s="4"/>
      <c r="V450" s="4"/>
    </row>
    <row r="451" spans="1:22" x14ac:dyDescent="0.25">
      <c r="A451" s="55"/>
      <c r="B451" s="11"/>
      <c r="C451" s="11" t="s">
        <v>400</v>
      </c>
      <c r="D451" s="11"/>
      <c r="E451" s="11" t="s">
        <v>692</v>
      </c>
      <c r="F451" s="11">
        <v>3</v>
      </c>
      <c r="G451" s="11">
        <v>0</v>
      </c>
      <c r="H451" s="11">
        <v>0</v>
      </c>
      <c r="I451" s="171">
        <v>0</v>
      </c>
      <c r="K451" s="11" t="s">
        <v>195</v>
      </c>
      <c r="L451" s="11" t="s">
        <v>195</v>
      </c>
      <c r="M451" s="11" t="s">
        <v>195</v>
      </c>
      <c r="O451" s="174" t="s">
        <v>195</v>
      </c>
      <c r="P451" s="163"/>
      <c r="Q451" s="163"/>
      <c r="R451" s="164"/>
      <c r="U451" s="4"/>
      <c r="V451" s="4"/>
    </row>
    <row r="452" spans="1:22" x14ac:dyDescent="0.25">
      <c r="A452" s="55"/>
      <c r="B452" s="11"/>
      <c r="C452" s="11" t="s">
        <v>401</v>
      </c>
      <c r="D452" s="11"/>
      <c r="E452" s="11" t="s">
        <v>693</v>
      </c>
      <c r="F452" s="11">
        <v>54</v>
      </c>
      <c r="G452" s="11">
        <v>7</v>
      </c>
      <c r="H452" s="11">
        <v>5</v>
      </c>
      <c r="I452" s="171">
        <v>0</v>
      </c>
      <c r="K452" s="11" t="s">
        <v>195</v>
      </c>
      <c r="L452" s="11" t="s">
        <v>195</v>
      </c>
      <c r="M452" s="11" t="s">
        <v>195</v>
      </c>
      <c r="O452" s="174" t="s">
        <v>195</v>
      </c>
      <c r="P452" s="163"/>
      <c r="Q452" s="163"/>
      <c r="R452" s="164"/>
      <c r="U452" s="4"/>
      <c r="V452" s="4"/>
    </row>
    <row r="453" spans="1:22" x14ac:dyDescent="0.25">
      <c r="A453" s="55"/>
      <c r="B453" s="11"/>
      <c r="C453" s="11" t="s">
        <v>403</v>
      </c>
      <c r="D453" s="11"/>
      <c r="E453" s="11" t="s">
        <v>695</v>
      </c>
      <c r="F453" s="11">
        <v>30</v>
      </c>
      <c r="G453" s="11">
        <v>4</v>
      </c>
      <c r="H453" s="11">
        <v>4</v>
      </c>
      <c r="I453" s="171">
        <v>0</v>
      </c>
      <c r="K453" s="11" t="s">
        <v>195</v>
      </c>
      <c r="L453" s="11" t="s">
        <v>195</v>
      </c>
      <c r="M453" s="11" t="s">
        <v>195</v>
      </c>
      <c r="O453" s="174" t="s">
        <v>195</v>
      </c>
      <c r="P453" s="163"/>
      <c r="Q453" s="163"/>
      <c r="R453" s="164"/>
      <c r="U453" s="4"/>
      <c r="V453" s="4"/>
    </row>
    <row r="454" spans="1:22" x14ac:dyDescent="0.25">
      <c r="A454" s="55"/>
      <c r="B454" s="11"/>
      <c r="C454" s="11" t="s">
        <v>404</v>
      </c>
      <c r="D454" s="11"/>
      <c r="E454" s="11" t="s">
        <v>696</v>
      </c>
      <c r="F454" s="11">
        <v>80</v>
      </c>
      <c r="G454" s="11">
        <v>16</v>
      </c>
      <c r="H454" s="11">
        <v>14</v>
      </c>
      <c r="I454" s="171">
        <v>1.2857142857142858</v>
      </c>
      <c r="K454" s="11" t="s">
        <v>195</v>
      </c>
      <c r="L454" s="11" t="s">
        <v>195</v>
      </c>
      <c r="M454" s="11" t="s">
        <v>195</v>
      </c>
      <c r="O454" s="174" t="s">
        <v>195</v>
      </c>
      <c r="P454" s="163"/>
      <c r="Q454" s="163"/>
      <c r="R454" s="164"/>
      <c r="U454" s="4"/>
      <c r="V454" s="4"/>
    </row>
    <row r="455" spans="1:22" x14ac:dyDescent="0.25">
      <c r="A455" s="55"/>
      <c r="B455" s="11"/>
      <c r="C455" s="11" t="s">
        <v>389</v>
      </c>
      <c r="D455" s="11"/>
      <c r="E455" s="11" t="s">
        <v>697</v>
      </c>
      <c r="F455" s="11">
        <v>92</v>
      </c>
      <c r="G455" s="11">
        <v>17</v>
      </c>
      <c r="H455" s="11">
        <v>16</v>
      </c>
      <c r="I455" s="171">
        <v>0.8125</v>
      </c>
      <c r="K455" s="11" t="s">
        <v>195</v>
      </c>
      <c r="L455" s="11" t="s">
        <v>195</v>
      </c>
      <c r="M455" s="11" t="s">
        <v>195</v>
      </c>
      <c r="O455" s="174" t="s">
        <v>195</v>
      </c>
      <c r="P455" s="163"/>
      <c r="Q455" s="163"/>
      <c r="R455" s="164"/>
      <c r="U455" s="4"/>
      <c r="V455" s="4"/>
    </row>
    <row r="456" spans="1:22" x14ac:dyDescent="0.25">
      <c r="A456" s="55"/>
      <c r="B456" s="11"/>
      <c r="C456" s="11" t="s">
        <v>405</v>
      </c>
      <c r="D456" s="11"/>
      <c r="E456" s="11" t="s">
        <v>698</v>
      </c>
      <c r="F456" s="11">
        <v>29</v>
      </c>
      <c r="G456" s="11">
        <v>9</v>
      </c>
      <c r="H456" s="11">
        <v>9</v>
      </c>
      <c r="I456" s="171">
        <v>8.4444444444444446</v>
      </c>
      <c r="K456" s="11" t="s">
        <v>195</v>
      </c>
      <c r="L456" s="11" t="s">
        <v>195</v>
      </c>
      <c r="M456" s="11" t="s">
        <v>195</v>
      </c>
      <c r="O456" s="174" t="s">
        <v>195</v>
      </c>
      <c r="P456" s="163"/>
      <c r="Q456" s="163"/>
      <c r="R456" s="164"/>
      <c r="U456" s="4"/>
      <c r="V456" s="4"/>
    </row>
    <row r="457" spans="1:22" x14ac:dyDescent="0.25">
      <c r="A457" s="55"/>
      <c r="B457" s="11"/>
      <c r="C457" s="11" t="s">
        <v>406</v>
      </c>
      <c r="D457" s="11"/>
      <c r="E457" s="11" t="s">
        <v>699</v>
      </c>
      <c r="F457" s="11">
        <v>75</v>
      </c>
      <c r="G457" s="11">
        <v>11</v>
      </c>
      <c r="H457" s="11">
        <v>8</v>
      </c>
      <c r="I457" s="171">
        <v>0.625</v>
      </c>
      <c r="K457" s="11" t="s">
        <v>195</v>
      </c>
      <c r="L457" s="11" t="s">
        <v>195</v>
      </c>
      <c r="M457" s="11" t="s">
        <v>195</v>
      </c>
      <c r="O457" s="174" t="s">
        <v>195</v>
      </c>
      <c r="P457" s="163"/>
      <c r="Q457" s="163"/>
      <c r="R457" s="164"/>
      <c r="U457" s="4"/>
      <c r="V457" s="4"/>
    </row>
    <row r="458" spans="1:22" x14ac:dyDescent="0.25">
      <c r="A458" s="55"/>
      <c r="B458" s="11"/>
      <c r="C458" s="11" t="s">
        <v>409</v>
      </c>
      <c r="D458" s="11"/>
      <c r="E458" s="11" t="s">
        <v>702</v>
      </c>
      <c r="F458" s="11">
        <v>240</v>
      </c>
      <c r="G458" s="11">
        <v>30</v>
      </c>
      <c r="H458" s="11">
        <v>28</v>
      </c>
      <c r="I458" s="171">
        <v>3.8214285714285716</v>
      </c>
      <c r="K458" s="11" t="s">
        <v>195</v>
      </c>
      <c r="L458" s="11" t="s">
        <v>195</v>
      </c>
      <c r="M458" s="11" t="s">
        <v>195</v>
      </c>
      <c r="O458" s="174" t="s">
        <v>195</v>
      </c>
      <c r="P458" s="163"/>
      <c r="Q458" s="163"/>
      <c r="R458" s="164"/>
      <c r="U458" s="4"/>
      <c r="V458" s="4"/>
    </row>
    <row r="459" spans="1:22" x14ac:dyDescent="0.25">
      <c r="A459" s="55"/>
      <c r="B459" s="11"/>
      <c r="C459" s="11" t="s">
        <v>410</v>
      </c>
      <c r="D459" s="11"/>
      <c r="E459" s="11" t="s">
        <v>703</v>
      </c>
      <c r="F459" s="11">
        <v>49</v>
      </c>
      <c r="G459" s="11">
        <v>7</v>
      </c>
      <c r="H459" s="11">
        <v>7</v>
      </c>
      <c r="I459" s="171">
        <v>12</v>
      </c>
      <c r="K459" s="11" t="s">
        <v>195</v>
      </c>
      <c r="L459" s="11" t="s">
        <v>195</v>
      </c>
      <c r="M459" s="11" t="s">
        <v>195</v>
      </c>
      <c r="O459" s="174" t="s">
        <v>195</v>
      </c>
      <c r="P459" s="163"/>
      <c r="Q459" s="163"/>
      <c r="R459" s="164"/>
      <c r="U459" s="4"/>
      <c r="V459" s="4"/>
    </row>
    <row r="460" spans="1:22" x14ac:dyDescent="0.25">
      <c r="A460" s="55"/>
      <c r="B460" s="11"/>
      <c r="C460" s="11" t="s">
        <v>411</v>
      </c>
      <c r="D460" s="11"/>
      <c r="E460" s="11" t="s">
        <v>704</v>
      </c>
      <c r="F460" s="11">
        <v>105</v>
      </c>
      <c r="G460" s="11">
        <v>6</v>
      </c>
      <c r="H460" s="11">
        <v>4</v>
      </c>
      <c r="I460" s="171">
        <v>0</v>
      </c>
      <c r="K460" s="11" t="s">
        <v>195</v>
      </c>
      <c r="L460" s="11" t="s">
        <v>195</v>
      </c>
      <c r="M460" s="11" t="s">
        <v>195</v>
      </c>
      <c r="O460" s="174" t="s">
        <v>195</v>
      </c>
      <c r="P460" s="163"/>
      <c r="Q460" s="163"/>
      <c r="R460" s="164"/>
      <c r="U460" s="4"/>
      <c r="V460" s="4"/>
    </row>
    <row r="461" spans="1:22" x14ac:dyDescent="0.25">
      <c r="A461" s="55"/>
      <c r="B461" s="11"/>
      <c r="C461" s="11" t="s">
        <v>412</v>
      </c>
      <c r="D461" s="11"/>
      <c r="E461" s="11" t="s">
        <v>705</v>
      </c>
      <c r="F461" s="11">
        <v>48</v>
      </c>
      <c r="G461" s="11">
        <v>16</v>
      </c>
      <c r="H461" s="11">
        <v>13</v>
      </c>
      <c r="I461" s="171">
        <v>0.23076923076923078</v>
      </c>
      <c r="K461" s="11" t="s">
        <v>195</v>
      </c>
      <c r="L461" s="11" t="s">
        <v>195</v>
      </c>
      <c r="M461" s="11" t="s">
        <v>195</v>
      </c>
      <c r="O461" s="174" t="s">
        <v>195</v>
      </c>
      <c r="P461" s="163"/>
      <c r="Q461" s="163"/>
      <c r="R461" s="164"/>
      <c r="U461" s="4"/>
      <c r="V461" s="4"/>
    </row>
    <row r="462" spans="1:22" x14ac:dyDescent="0.25">
      <c r="A462" s="55"/>
      <c r="B462" s="11"/>
      <c r="C462" s="11" t="s">
        <v>415</v>
      </c>
      <c r="D462" s="11"/>
      <c r="E462" s="11" t="s">
        <v>708</v>
      </c>
      <c r="F462" s="11">
        <v>10</v>
      </c>
      <c r="G462" s="11">
        <v>2</v>
      </c>
      <c r="H462" s="11">
        <v>2</v>
      </c>
      <c r="I462" s="171">
        <v>0</v>
      </c>
      <c r="K462" s="11" t="s">
        <v>195</v>
      </c>
      <c r="L462" s="11" t="s">
        <v>195</v>
      </c>
      <c r="M462" s="11" t="s">
        <v>195</v>
      </c>
      <c r="O462" s="174" t="s">
        <v>195</v>
      </c>
      <c r="P462" s="163"/>
      <c r="Q462" s="163"/>
      <c r="R462" s="164"/>
      <c r="U462" s="4"/>
      <c r="V462" s="4"/>
    </row>
    <row r="463" spans="1:22" x14ac:dyDescent="0.25">
      <c r="A463" s="55"/>
      <c r="B463" s="11"/>
      <c r="C463" s="11" t="s">
        <v>418</v>
      </c>
      <c r="D463" s="11"/>
      <c r="E463" s="11" t="s">
        <v>711</v>
      </c>
      <c r="F463" s="11">
        <v>5</v>
      </c>
      <c r="G463" s="11">
        <v>0</v>
      </c>
      <c r="H463" s="11">
        <v>0</v>
      </c>
      <c r="I463" s="171">
        <v>0</v>
      </c>
      <c r="K463" s="11" t="s">
        <v>195</v>
      </c>
      <c r="L463" s="11" t="s">
        <v>195</v>
      </c>
      <c r="M463" s="11" t="s">
        <v>195</v>
      </c>
      <c r="O463" s="174" t="s">
        <v>195</v>
      </c>
      <c r="P463" s="163"/>
      <c r="Q463" s="163"/>
      <c r="R463" s="164"/>
      <c r="U463" s="4"/>
      <c r="V463" s="4"/>
    </row>
    <row r="464" spans="1:22" x14ac:dyDescent="0.25">
      <c r="A464" s="55"/>
      <c r="B464" s="11"/>
      <c r="C464" s="11" t="s">
        <v>419</v>
      </c>
      <c r="D464" s="11"/>
      <c r="E464" s="11" t="s">
        <v>712</v>
      </c>
      <c r="F464" s="11">
        <v>106</v>
      </c>
      <c r="G464" s="11">
        <v>9</v>
      </c>
      <c r="H464" s="11">
        <v>1</v>
      </c>
      <c r="I464" s="171">
        <v>0</v>
      </c>
      <c r="K464" s="11" t="s">
        <v>195</v>
      </c>
      <c r="L464" s="11" t="s">
        <v>195</v>
      </c>
      <c r="M464" s="11" t="s">
        <v>195</v>
      </c>
      <c r="O464" s="174" t="s">
        <v>195</v>
      </c>
      <c r="P464" s="163"/>
      <c r="Q464" s="163"/>
      <c r="R464" s="164"/>
      <c r="U464" s="4"/>
      <c r="V464" s="4"/>
    </row>
    <row r="465" spans="1:22" x14ac:dyDescent="0.25">
      <c r="A465" s="55"/>
      <c r="B465" s="11"/>
      <c r="C465" s="11" t="s">
        <v>420</v>
      </c>
      <c r="D465" s="11"/>
      <c r="E465" s="11" t="s">
        <v>713</v>
      </c>
      <c r="F465" s="11">
        <v>247</v>
      </c>
      <c r="G465" s="11">
        <v>58</v>
      </c>
      <c r="H465" s="11">
        <v>46</v>
      </c>
      <c r="I465" s="171">
        <v>6.5434782608695654</v>
      </c>
      <c r="K465" s="11" t="s">
        <v>195</v>
      </c>
      <c r="L465" s="11" t="s">
        <v>195</v>
      </c>
      <c r="M465" s="11" t="s">
        <v>195</v>
      </c>
      <c r="O465" s="174" t="s">
        <v>195</v>
      </c>
      <c r="P465" s="163"/>
      <c r="Q465" s="163"/>
      <c r="R465" s="164"/>
      <c r="U465" s="4"/>
      <c r="V465" s="4"/>
    </row>
    <row r="466" spans="1:22" x14ac:dyDescent="0.25">
      <c r="A466" s="55"/>
      <c r="B466" s="11"/>
      <c r="C466" s="11" t="s">
        <v>421</v>
      </c>
      <c r="D466" s="11"/>
      <c r="E466" s="11" t="s">
        <v>714</v>
      </c>
      <c r="F466" s="11">
        <v>82</v>
      </c>
      <c r="G466" s="11">
        <v>11</v>
      </c>
      <c r="H466" s="11">
        <v>10</v>
      </c>
      <c r="I466" s="171">
        <v>0.4</v>
      </c>
      <c r="K466" s="11" t="s">
        <v>195</v>
      </c>
      <c r="L466" s="11" t="s">
        <v>195</v>
      </c>
      <c r="M466" s="11" t="s">
        <v>195</v>
      </c>
      <c r="O466" s="174" t="s">
        <v>195</v>
      </c>
      <c r="P466" s="163"/>
      <c r="Q466" s="163"/>
      <c r="R466" s="164"/>
      <c r="U466" s="4"/>
      <c r="V466" s="4"/>
    </row>
    <row r="467" spans="1:22" x14ac:dyDescent="0.25">
      <c r="A467" s="55"/>
      <c r="B467" s="11"/>
      <c r="C467" s="11" t="s">
        <v>422</v>
      </c>
      <c r="D467" s="11"/>
      <c r="E467" s="11" t="s">
        <v>715</v>
      </c>
      <c r="F467" s="11">
        <v>64</v>
      </c>
      <c r="G467" s="11">
        <v>17</v>
      </c>
      <c r="H467" s="11">
        <v>14</v>
      </c>
      <c r="I467" s="171">
        <v>0.2857142857142857</v>
      </c>
      <c r="K467" s="11" t="s">
        <v>195</v>
      </c>
      <c r="L467" s="11" t="s">
        <v>195</v>
      </c>
      <c r="M467" s="11" t="s">
        <v>195</v>
      </c>
      <c r="O467" s="174" t="s">
        <v>195</v>
      </c>
      <c r="P467" s="163"/>
      <c r="Q467" s="163"/>
      <c r="R467" s="164"/>
      <c r="U467" s="4"/>
      <c r="V467" s="4"/>
    </row>
    <row r="468" spans="1:22" x14ac:dyDescent="0.25">
      <c r="A468" s="55"/>
      <c r="B468" s="11"/>
      <c r="C468" s="11" t="s">
        <v>423</v>
      </c>
      <c r="D468" s="11"/>
      <c r="E468" s="11" t="s">
        <v>716</v>
      </c>
      <c r="F468" s="11">
        <v>4</v>
      </c>
      <c r="G468" s="11">
        <v>2</v>
      </c>
      <c r="H468" s="11">
        <v>2</v>
      </c>
      <c r="I468" s="171">
        <v>1</v>
      </c>
      <c r="K468" s="11" t="s">
        <v>195</v>
      </c>
      <c r="L468" s="11" t="s">
        <v>195</v>
      </c>
      <c r="M468" s="11" t="s">
        <v>195</v>
      </c>
      <c r="O468" s="174" t="s">
        <v>195</v>
      </c>
      <c r="P468" s="163"/>
      <c r="Q468" s="163"/>
      <c r="R468" s="164"/>
      <c r="U468" s="4"/>
      <c r="V468" s="4"/>
    </row>
    <row r="469" spans="1:22" x14ac:dyDescent="0.25">
      <c r="A469" s="55"/>
      <c r="B469" s="11"/>
      <c r="C469" s="11" t="s">
        <v>424</v>
      </c>
      <c r="D469" s="11"/>
      <c r="E469" s="11" t="s">
        <v>717</v>
      </c>
      <c r="F469" s="11">
        <v>40</v>
      </c>
      <c r="G469" s="11">
        <v>5</v>
      </c>
      <c r="H469" s="11">
        <v>4</v>
      </c>
      <c r="I469" s="171">
        <v>29</v>
      </c>
      <c r="K469" s="11" t="s">
        <v>195</v>
      </c>
      <c r="L469" s="11" t="s">
        <v>195</v>
      </c>
      <c r="M469" s="11" t="s">
        <v>195</v>
      </c>
      <c r="O469" s="174" t="s">
        <v>195</v>
      </c>
      <c r="P469" s="163"/>
      <c r="Q469" s="163"/>
      <c r="R469" s="164"/>
      <c r="U469" s="4"/>
      <c r="V469" s="4"/>
    </row>
    <row r="470" spans="1:22" x14ac:dyDescent="0.25">
      <c r="A470" s="55"/>
      <c r="B470" s="11"/>
      <c r="C470" s="11" t="s">
        <v>425</v>
      </c>
      <c r="D470" s="11"/>
      <c r="E470" s="11" t="s">
        <v>718</v>
      </c>
      <c r="F470" s="11">
        <v>148</v>
      </c>
      <c r="G470" s="11">
        <v>41</v>
      </c>
      <c r="H470" s="11">
        <v>34</v>
      </c>
      <c r="I470" s="171">
        <v>5.7941176470588234</v>
      </c>
      <c r="K470" s="11" t="s">
        <v>195</v>
      </c>
      <c r="L470" s="11" t="s">
        <v>195</v>
      </c>
      <c r="M470" s="11" t="s">
        <v>195</v>
      </c>
      <c r="O470" s="174" t="s">
        <v>195</v>
      </c>
      <c r="P470" s="163"/>
      <c r="Q470" s="163"/>
      <c r="R470" s="164"/>
      <c r="U470" s="4"/>
      <c r="V470" s="4"/>
    </row>
    <row r="471" spans="1:22" x14ac:dyDescent="0.25">
      <c r="A471" s="55"/>
      <c r="B471" s="11"/>
      <c r="C471" s="11" t="s">
        <v>427</v>
      </c>
      <c r="D471" s="11"/>
      <c r="E471" s="11" t="s">
        <v>720</v>
      </c>
      <c r="F471" s="11">
        <v>285</v>
      </c>
      <c r="G471" s="11">
        <v>22</v>
      </c>
      <c r="H471" s="11">
        <v>18</v>
      </c>
      <c r="I471" s="171">
        <v>0.83333333333333337</v>
      </c>
      <c r="K471" s="11" t="s">
        <v>195</v>
      </c>
      <c r="L471" s="11" t="s">
        <v>195</v>
      </c>
      <c r="M471" s="11" t="s">
        <v>195</v>
      </c>
      <c r="O471" s="174" t="s">
        <v>195</v>
      </c>
      <c r="P471" s="163"/>
      <c r="Q471" s="163"/>
      <c r="R471" s="164"/>
      <c r="U471" s="4"/>
      <c r="V471" s="4"/>
    </row>
    <row r="472" spans="1:22" x14ac:dyDescent="0.25">
      <c r="A472" s="55"/>
      <c r="B472" s="11"/>
      <c r="C472" s="11" t="s">
        <v>428</v>
      </c>
      <c r="D472" s="11"/>
      <c r="E472" s="11" t="s">
        <v>721</v>
      </c>
      <c r="F472" s="11">
        <v>119</v>
      </c>
      <c r="G472" s="11">
        <v>18</v>
      </c>
      <c r="H472" s="11">
        <v>16</v>
      </c>
      <c r="I472" s="171">
        <v>0.75</v>
      </c>
      <c r="K472" s="11" t="s">
        <v>195</v>
      </c>
      <c r="L472" s="11" t="s">
        <v>195</v>
      </c>
      <c r="M472" s="11" t="s">
        <v>195</v>
      </c>
      <c r="O472" s="174" t="s">
        <v>195</v>
      </c>
      <c r="P472" s="163"/>
      <c r="Q472" s="163"/>
      <c r="R472" s="164"/>
      <c r="U472" s="4"/>
      <c r="V472" s="4"/>
    </row>
    <row r="473" spans="1:22" x14ac:dyDescent="0.25">
      <c r="A473" s="55"/>
      <c r="B473" s="11"/>
      <c r="C473" s="11" t="s">
        <v>429</v>
      </c>
      <c r="D473" s="11"/>
      <c r="E473" s="11" t="s">
        <v>722</v>
      </c>
      <c r="F473" s="11">
        <v>87</v>
      </c>
      <c r="G473" s="11">
        <v>20</v>
      </c>
      <c r="H473" s="11">
        <v>17</v>
      </c>
      <c r="I473" s="171">
        <v>0.35294117647058826</v>
      </c>
      <c r="K473" s="11" t="s">
        <v>195</v>
      </c>
      <c r="L473" s="11" t="s">
        <v>195</v>
      </c>
      <c r="M473" s="11" t="s">
        <v>195</v>
      </c>
      <c r="O473" s="174" t="s">
        <v>195</v>
      </c>
      <c r="P473" s="163"/>
      <c r="Q473" s="163"/>
      <c r="R473" s="164"/>
      <c r="U473" s="4"/>
      <c r="V473" s="4"/>
    </row>
    <row r="474" spans="1:22" x14ac:dyDescent="0.25">
      <c r="A474" s="55"/>
      <c r="B474" s="11"/>
      <c r="C474" s="11" t="s">
        <v>431</v>
      </c>
      <c r="D474" s="11"/>
      <c r="E474" s="11" t="s">
        <v>724</v>
      </c>
      <c r="F474" s="11">
        <v>98</v>
      </c>
      <c r="G474" s="11">
        <v>12</v>
      </c>
      <c r="H474" s="11">
        <v>12</v>
      </c>
      <c r="I474" s="171">
        <v>12</v>
      </c>
      <c r="K474" s="11" t="s">
        <v>195</v>
      </c>
      <c r="L474" s="11" t="s">
        <v>195</v>
      </c>
      <c r="M474" s="11" t="s">
        <v>195</v>
      </c>
      <c r="O474" s="174" t="s">
        <v>195</v>
      </c>
      <c r="P474" s="163"/>
      <c r="Q474" s="163"/>
      <c r="R474" s="164"/>
      <c r="U474" s="4"/>
      <c r="V474" s="4"/>
    </row>
    <row r="475" spans="1:22" x14ac:dyDescent="0.25">
      <c r="A475" s="55"/>
      <c r="B475" s="11"/>
      <c r="C475" s="11" t="s">
        <v>432</v>
      </c>
      <c r="D475" s="11"/>
      <c r="E475" s="11" t="s">
        <v>725</v>
      </c>
      <c r="F475" s="11">
        <v>65</v>
      </c>
      <c r="G475" s="11">
        <v>4</v>
      </c>
      <c r="H475" s="11">
        <v>3</v>
      </c>
      <c r="I475" s="171">
        <v>0</v>
      </c>
      <c r="K475" s="11" t="s">
        <v>195</v>
      </c>
      <c r="L475" s="11" t="s">
        <v>195</v>
      </c>
      <c r="M475" s="11" t="s">
        <v>195</v>
      </c>
      <c r="O475" s="174" t="s">
        <v>195</v>
      </c>
      <c r="P475" s="163"/>
      <c r="Q475" s="163"/>
      <c r="R475" s="164"/>
      <c r="U475" s="4"/>
      <c r="V475" s="4"/>
    </row>
    <row r="476" spans="1:22" x14ac:dyDescent="0.25">
      <c r="A476" s="55"/>
      <c r="B476" s="11"/>
      <c r="C476" s="11" t="s">
        <v>433</v>
      </c>
      <c r="D476" s="11"/>
      <c r="E476" s="11" t="s">
        <v>726</v>
      </c>
      <c r="F476" s="11">
        <v>54</v>
      </c>
      <c r="G476" s="11">
        <v>8</v>
      </c>
      <c r="H476" s="11">
        <v>8</v>
      </c>
      <c r="I476" s="171">
        <v>0.125</v>
      </c>
      <c r="K476" s="11" t="s">
        <v>195</v>
      </c>
      <c r="L476" s="11" t="s">
        <v>195</v>
      </c>
      <c r="M476" s="11" t="s">
        <v>195</v>
      </c>
      <c r="O476" s="174" t="s">
        <v>195</v>
      </c>
      <c r="P476" s="163"/>
      <c r="Q476" s="163"/>
      <c r="R476" s="164"/>
      <c r="U476" s="4"/>
      <c r="V476" s="4"/>
    </row>
    <row r="477" spans="1:22" x14ac:dyDescent="0.25">
      <c r="A477" s="55"/>
      <c r="B477" s="11"/>
      <c r="C477" s="11" t="s">
        <v>195</v>
      </c>
      <c r="D477" s="11"/>
      <c r="E477" s="11" t="s">
        <v>847</v>
      </c>
      <c r="F477" s="11">
        <v>1</v>
      </c>
      <c r="G477" s="11">
        <v>0</v>
      </c>
      <c r="H477" s="11">
        <v>0</v>
      </c>
      <c r="I477" s="171">
        <v>0</v>
      </c>
      <c r="K477" s="11" t="s">
        <v>195</v>
      </c>
      <c r="L477" s="11" t="s">
        <v>195</v>
      </c>
      <c r="M477" s="11" t="s">
        <v>195</v>
      </c>
      <c r="O477" s="174" t="s">
        <v>195</v>
      </c>
      <c r="P477" s="163"/>
      <c r="Q477" s="163"/>
      <c r="R477" s="164"/>
      <c r="U477" s="4"/>
      <c r="V477" s="4"/>
    </row>
    <row r="478" spans="1:22" x14ac:dyDescent="0.25">
      <c r="A478" s="55"/>
      <c r="B478" s="11"/>
      <c r="C478" s="11" t="s">
        <v>435</v>
      </c>
      <c r="D478" s="11"/>
      <c r="E478" s="11" t="s">
        <v>728</v>
      </c>
      <c r="F478" s="11">
        <v>6</v>
      </c>
      <c r="G478" s="11">
        <v>2</v>
      </c>
      <c r="H478" s="11">
        <v>3</v>
      </c>
      <c r="I478" s="171">
        <v>43.666666666666664</v>
      </c>
      <c r="K478" s="11" t="s">
        <v>195</v>
      </c>
      <c r="L478" s="11" t="s">
        <v>195</v>
      </c>
      <c r="M478" s="11" t="s">
        <v>195</v>
      </c>
      <c r="O478" s="174" t="s">
        <v>195</v>
      </c>
      <c r="P478" s="163"/>
      <c r="Q478" s="163"/>
      <c r="R478" s="164"/>
      <c r="U478" s="4"/>
      <c r="V478" s="4"/>
    </row>
    <row r="479" spans="1:22" x14ac:dyDescent="0.25">
      <c r="A479" s="55"/>
      <c r="B479" s="11"/>
      <c r="C479" s="11" t="s">
        <v>441</v>
      </c>
      <c r="D479" s="11"/>
      <c r="E479" s="11" t="s">
        <v>736</v>
      </c>
      <c r="F479" s="11">
        <v>336</v>
      </c>
      <c r="G479" s="11">
        <v>112</v>
      </c>
      <c r="H479" s="11">
        <v>87</v>
      </c>
      <c r="I479" s="171">
        <v>8.5172413793103452</v>
      </c>
      <c r="K479" s="11" t="s">
        <v>195</v>
      </c>
      <c r="L479" s="11" t="s">
        <v>195</v>
      </c>
      <c r="M479" s="11" t="s">
        <v>195</v>
      </c>
      <c r="O479" s="174" t="s">
        <v>195</v>
      </c>
      <c r="P479" s="163"/>
      <c r="Q479" s="163"/>
      <c r="R479" s="164"/>
      <c r="U479" s="4"/>
      <c r="V479" s="4"/>
    </row>
    <row r="480" spans="1:22" x14ac:dyDescent="0.25">
      <c r="A480" s="55"/>
      <c r="B480" s="11"/>
      <c r="C480" s="11" t="s">
        <v>442</v>
      </c>
      <c r="D480" s="11"/>
      <c r="E480" s="11" t="s">
        <v>737</v>
      </c>
      <c r="F480" s="11">
        <v>67</v>
      </c>
      <c r="G480" s="11">
        <v>16</v>
      </c>
      <c r="H480" s="11">
        <v>15</v>
      </c>
      <c r="I480" s="171">
        <v>3.6666666666666665</v>
      </c>
      <c r="K480" s="11" t="s">
        <v>195</v>
      </c>
      <c r="L480" s="11" t="s">
        <v>195</v>
      </c>
      <c r="M480" s="11" t="s">
        <v>195</v>
      </c>
      <c r="O480" s="174" t="s">
        <v>195</v>
      </c>
      <c r="P480" s="163"/>
      <c r="Q480" s="163"/>
      <c r="R480" s="164"/>
      <c r="U480" s="4"/>
      <c r="V480" s="4"/>
    </row>
    <row r="481" spans="1:22" x14ac:dyDescent="0.25">
      <c r="A481" s="55"/>
      <c r="B481" s="11"/>
      <c r="C481" s="11" t="s">
        <v>441</v>
      </c>
      <c r="D481" s="11"/>
      <c r="E481" s="11" t="s">
        <v>738</v>
      </c>
      <c r="F481" s="11">
        <v>31</v>
      </c>
      <c r="G481" s="11">
        <v>8</v>
      </c>
      <c r="H481" s="11">
        <v>8</v>
      </c>
      <c r="I481" s="171">
        <v>0.125</v>
      </c>
      <c r="K481" s="11" t="s">
        <v>195</v>
      </c>
      <c r="L481" s="11" t="s">
        <v>195</v>
      </c>
      <c r="M481" s="11" t="s">
        <v>195</v>
      </c>
      <c r="O481" s="174" t="s">
        <v>195</v>
      </c>
      <c r="P481" s="163"/>
      <c r="Q481" s="163"/>
      <c r="R481" s="164"/>
      <c r="U481" s="4"/>
      <c r="V481" s="4"/>
    </row>
    <row r="482" spans="1:22" x14ac:dyDescent="0.25">
      <c r="A482" s="55"/>
      <c r="B482" s="11"/>
      <c r="C482" s="11" t="s">
        <v>441</v>
      </c>
      <c r="D482" s="11"/>
      <c r="E482" s="11" t="s">
        <v>740</v>
      </c>
      <c r="F482" s="11">
        <v>9</v>
      </c>
      <c r="G482" s="11">
        <v>2</v>
      </c>
      <c r="H482" s="11">
        <v>2</v>
      </c>
      <c r="I482" s="171">
        <v>8</v>
      </c>
      <c r="K482" s="11" t="s">
        <v>195</v>
      </c>
      <c r="L482" s="11" t="s">
        <v>195</v>
      </c>
      <c r="M482" s="11" t="s">
        <v>195</v>
      </c>
      <c r="O482" s="174" t="s">
        <v>195</v>
      </c>
      <c r="P482" s="163"/>
      <c r="Q482" s="163"/>
      <c r="R482" s="164"/>
      <c r="U482" s="4"/>
      <c r="V482" s="4"/>
    </row>
    <row r="483" spans="1:22" x14ac:dyDescent="0.25">
      <c r="A483" s="55"/>
      <c r="B483" s="11"/>
      <c r="C483" s="11" t="s">
        <v>441</v>
      </c>
      <c r="D483" s="11"/>
      <c r="E483" s="11" t="s">
        <v>741</v>
      </c>
      <c r="F483" s="11">
        <v>57</v>
      </c>
      <c r="G483" s="11">
        <v>15</v>
      </c>
      <c r="H483" s="11">
        <v>14</v>
      </c>
      <c r="I483" s="171">
        <v>0.6428571428571429</v>
      </c>
      <c r="K483" s="11" t="s">
        <v>195</v>
      </c>
      <c r="L483" s="11" t="s">
        <v>195</v>
      </c>
      <c r="M483" s="11" t="s">
        <v>195</v>
      </c>
      <c r="O483" s="174" t="s">
        <v>195</v>
      </c>
      <c r="P483" s="163"/>
      <c r="Q483" s="163"/>
      <c r="R483" s="164"/>
      <c r="U483" s="4"/>
      <c r="V483" s="4"/>
    </row>
    <row r="484" spans="1:22" x14ac:dyDescent="0.25">
      <c r="A484" s="55"/>
      <c r="B484" s="11"/>
      <c r="C484" s="11" t="s">
        <v>443</v>
      </c>
      <c r="D484" s="11"/>
      <c r="E484" s="11" t="s">
        <v>742</v>
      </c>
      <c r="F484" s="11">
        <v>115</v>
      </c>
      <c r="G484" s="11">
        <v>12</v>
      </c>
      <c r="H484" s="11">
        <v>15</v>
      </c>
      <c r="I484" s="171">
        <v>5.7333333333333334</v>
      </c>
      <c r="K484" s="11" t="s">
        <v>195</v>
      </c>
      <c r="L484" s="11" t="s">
        <v>195</v>
      </c>
      <c r="M484" s="11" t="s">
        <v>195</v>
      </c>
      <c r="O484" s="174" t="s">
        <v>195</v>
      </c>
      <c r="P484" s="163"/>
      <c r="Q484" s="163"/>
      <c r="R484" s="164"/>
      <c r="U484" s="4"/>
      <c r="V484" s="4"/>
    </row>
    <row r="485" spans="1:22" x14ac:dyDescent="0.25">
      <c r="A485" s="55"/>
      <c r="B485" s="11"/>
      <c r="C485" s="11" t="s">
        <v>445</v>
      </c>
      <c r="D485" s="11"/>
      <c r="E485" s="11" t="s">
        <v>744</v>
      </c>
      <c r="F485" s="11">
        <v>423</v>
      </c>
      <c r="G485" s="11">
        <v>98</v>
      </c>
      <c r="H485" s="11">
        <v>76</v>
      </c>
      <c r="I485" s="171">
        <v>2.3289473684210527</v>
      </c>
      <c r="K485" s="11" t="s">
        <v>195</v>
      </c>
      <c r="L485" s="11" t="s">
        <v>195</v>
      </c>
      <c r="M485" s="11" t="s">
        <v>195</v>
      </c>
      <c r="O485" s="174" t="s">
        <v>195</v>
      </c>
      <c r="P485" s="163"/>
      <c r="Q485" s="163"/>
      <c r="R485" s="164"/>
      <c r="U485" s="4"/>
      <c r="V485" s="4"/>
    </row>
    <row r="486" spans="1:22" x14ac:dyDescent="0.25">
      <c r="A486" s="55"/>
      <c r="B486" s="11"/>
      <c r="C486" s="11" t="s">
        <v>446</v>
      </c>
      <c r="D486" s="11"/>
      <c r="E486" s="11" t="s">
        <v>745</v>
      </c>
      <c r="F486" s="11">
        <v>57</v>
      </c>
      <c r="G486" s="11">
        <v>17</v>
      </c>
      <c r="H486" s="11">
        <v>16</v>
      </c>
      <c r="I486" s="171">
        <v>0.5</v>
      </c>
      <c r="K486" s="11" t="s">
        <v>195</v>
      </c>
      <c r="L486" s="11" t="s">
        <v>195</v>
      </c>
      <c r="M486" s="11" t="s">
        <v>195</v>
      </c>
      <c r="O486" s="174" t="s">
        <v>195</v>
      </c>
      <c r="P486" s="163"/>
      <c r="Q486" s="163"/>
      <c r="R486" s="164"/>
      <c r="U486" s="4"/>
      <c r="V486" s="4"/>
    </row>
    <row r="487" spans="1:22" x14ac:dyDescent="0.25">
      <c r="A487" s="55"/>
      <c r="B487" s="11"/>
      <c r="C487" s="11" t="s">
        <v>447</v>
      </c>
      <c r="D487" s="11"/>
      <c r="E487" s="11" t="s">
        <v>746</v>
      </c>
      <c r="F487" s="11">
        <v>2</v>
      </c>
      <c r="G487" s="11">
        <v>0</v>
      </c>
      <c r="H487" s="11">
        <v>0</v>
      </c>
      <c r="I487" s="171">
        <v>0</v>
      </c>
      <c r="K487" s="11" t="s">
        <v>195</v>
      </c>
      <c r="L487" s="11" t="s">
        <v>195</v>
      </c>
      <c r="M487" s="11" t="s">
        <v>195</v>
      </c>
      <c r="O487" s="174" t="s">
        <v>195</v>
      </c>
      <c r="P487" s="163"/>
      <c r="Q487" s="163"/>
      <c r="R487" s="164"/>
      <c r="U487" s="4"/>
      <c r="V487" s="4"/>
    </row>
    <row r="488" spans="1:22" x14ac:dyDescent="0.25">
      <c r="A488" s="55"/>
      <c r="B488" s="11"/>
      <c r="C488" s="11" t="s">
        <v>448</v>
      </c>
      <c r="D488" s="11"/>
      <c r="E488" s="11" t="s">
        <v>747</v>
      </c>
      <c r="F488" s="11">
        <v>4</v>
      </c>
      <c r="G488" s="11">
        <v>1</v>
      </c>
      <c r="H488" s="11">
        <v>1</v>
      </c>
      <c r="I488" s="171">
        <v>0</v>
      </c>
      <c r="K488" s="11" t="s">
        <v>195</v>
      </c>
      <c r="L488" s="11" t="s">
        <v>195</v>
      </c>
      <c r="M488" s="11" t="s">
        <v>195</v>
      </c>
      <c r="O488" s="174" t="s">
        <v>195</v>
      </c>
      <c r="P488" s="163"/>
      <c r="Q488" s="163"/>
      <c r="R488" s="164"/>
      <c r="U488" s="4"/>
      <c r="V488" s="4"/>
    </row>
    <row r="489" spans="1:22" x14ac:dyDescent="0.25">
      <c r="A489" s="55"/>
      <c r="B489" s="11"/>
      <c r="C489" s="11" t="s">
        <v>450</v>
      </c>
      <c r="D489" s="11"/>
      <c r="E489" s="11" t="s">
        <v>749</v>
      </c>
      <c r="F489" s="11">
        <v>120</v>
      </c>
      <c r="G489" s="11">
        <v>2</v>
      </c>
      <c r="H489" s="11">
        <v>2</v>
      </c>
      <c r="I489" s="171">
        <v>1</v>
      </c>
      <c r="K489" s="11" t="s">
        <v>195</v>
      </c>
      <c r="L489" s="11" t="s">
        <v>195</v>
      </c>
      <c r="M489" s="11" t="s">
        <v>195</v>
      </c>
      <c r="O489" s="174" t="s">
        <v>195</v>
      </c>
      <c r="P489" s="163"/>
      <c r="Q489" s="163"/>
      <c r="R489" s="164"/>
      <c r="U489" s="4"/>
      <c r="V489" s="4"/>
    </row>
    <row r="490" spans="1:22" x14ac:dyDescent="0.25">
      <c r="A490" s="55"/>
      <c r="B490" s="11"/>
      <c r="C490" s="11" t="s">
        <v>451</v>
      </c>
      <c r="D490" s="11"/>
      <c r="E490" s="11" t="s">
        <v>750</v>
      </c>
      <c r="F490" s="11">
        <v>10</v>
      </c>
      <c r="G490" s="11">
        <v>5</v>
      </c>
      <c r="H490" s="11">
        <v>5</v>
      </c>
      <c r="I490" s="171">
        <v>0</v>
      </c>
      <c r="K490" s="11" t="s">
        <v>195</v>
      </c>
      <c r="L490" s="11" t="s">
        <v>195</v>
      </c>
      <c r="M490" s="11" t="s">
        <v>195</v>
      </c>
      <c r="O490" s="174" t="s">
        <v>195</v>
      </c>
      <c r="P490" s="163"/>
      <c r="Q490" s="163"/>
      <c r="R490" s="164"/>
      <c r="U490" s="4"/>
      <c r="V490" s="4"/>
    </row>
    <row r="491" spans="1:22" x14ac:dyDescent="0.25">
      <c r="A491" s="55"/>
      <c r="B491" s="11"/>
      <c r="C491" s="11" t="s">
        <v>452</v>
      </c>
      <c r="D491" s="11"/>
      <c r="E491" s="11" t="s">
        <v>751</v>
      </c>
      <c r="F491" s="11">
        <v>152</v>
      </c>
      <c r="G491" s="11">
        <v>8</v>
      </c>
      <c r="H491" s="11">
        <v>7</v>
      </c>
      <c r="I491" s="171">
        <v>6.5714285714285712</v>
      </c>
      <c r="K491" s="11" t="s">
        <v>195</v>
      </c>
      <c r="L491" s="11" t="s">
        <v>195</v>
      </c>
      <c r="M491" s="11" t="s">
        <v>195</v>
      </c>
      <c r="O491" s="174" t="s">
        <v>195</v>
      </c>
      <c r="P491" s="163"/>
      <c r="Q491" s="163"/>
      <c r="R491" s="164"/>
      <c r="U491" s="4"/>
      <c r="V491" s="4"/>
    </row>
    <row r="492" spans="1:22" x14ac:dyDescent="0.25">
      <c r="A492" s="55"/>
      <c r="B492" s="11"/>
      <c r="C492" s="11" t="s">
        <v>453</v>
      </c>
      <c r="D492" s="11"/>
      <c r="E492" s="11" t="s">
        <v>752</v>
      </c>
      <c r="F492" s="11">
        <v>233</v>
      </c>
      <c r="G492" s="11">
        <v>18</v>
      </c>
      <c r="H492" s="11">
        <v>14</v>
      </c>
      <c r="I492" s="171">
        <v>3.1428571428571428</v>
      </c>
      <c r="K492" s="11" t="s">
        <v>195</v>
      </c>
      <c r="L492" s="11" t="s">
        <v>195</v>
      </c>
      <c r="M492" s="11" t="s">
        <v>195</v>
      </c>
      <c r="O492" s="174" t="s">
        <v>195</v>
      </c>
      <c r="P492" s="163"/>
      <c r="Q492" s="163"/>
      <c r="R492" s="164"/>
      <c r="U492" s="4"/>
      <c r="V492" s="4"/>
    </row>
    <row r="493" spans="1:22" x14ac:dyDescent="0.25">
      <c r="A493" s="55"/>
      <c r="B493" s="11"/>
      <c r="C493" s="11" t="s">
        <v>455</v>
      </c>
      <c r="D493" s="11"/>
      <c r="E493" s="11" t="s">
        <v>754</v>
      </c>
      <c r="F493" s="11">
        <v>410</v>
      </c>
      <c r="G493" s="11">
        <v>55</v>
      </c>
      <c r="H493" s="11">
        <v>54</v>
      </c>
      <c r="I493" s="171">
        <v>1.9811320754716981</v>
      </c>
      <c r="K493" s="11" t="s">
        <v>195</v>
      </c>
      <c r="L493" s="11" t="s">
        <v>195</v>
      </c>
      <c r="M493" s="11" t="s">
        <v>195</v>
      </c>
      <c r="O493" s="174" t="s">
        <v>195</v>
      </c>
      <c r="P493" s="163"/>
      <c r="Q493" s="163"/>
      <c r="R493" s="164"/>
      <c r="U493" s="4"/>
      <c r="V493" s="4"/>
    </row>
    <row r="494" spans="1:22" x14ac:dyDescent="0.25">
      <c r="A494" s="55"/>
      <c r="B494" s="11"/>
      <c r="C494" s="11" t="s">
        <v>456</v>
      </c>
      <c r="D494" s="11"/>
      <c r="E494" s="11" t="s">
        <v>756</v>
      </c>
      <c r="F494" s="11">
        <v>573</v>
      </c>
      <c r="G494" s="11">
        <v>72</v>
      </c>
      <c r="H494" s="11">
        <v>60</v>
      </c>
      <c r="I494" s="171">
        <v>0.23333333333333334</v>
      </c>
      <c r="K494" s="11" t="s">
        <v>195</v>
      </c>
      <c r="L494" s="11" t="s">
        <v>195</v>
      </c>
      <c r="M494" s="11" t="s">
        <v>195</v>
      </c>
      <c r="O494" s="174" t="s">
        <v>195</v>
      </c>
      <c r="P494" s="163"/>
      <c r="Q494" s="163"/>
      <c r="R494" s="164"/>
      <c r="U494" s="4"/>
      <c r="V494" s="4"/>
    </row>
    <row r="495" spans="1:22" x14ac:dyDescent="0.25">
      <c r="A495" s="55"/>
      <c r="B495" s="11"/>
      <c r="C495" s="11" t="s">
        <v>457</v>
      </c>
      <c r="D495" s="11"/>
      <c r="E495" s="11" t="s">
        <v>757</v>
      </c>
      <c r="F495" s="11">
        <v>10</v>
      </c>
      <c r="G495" s="11">
        <v>2</v>
      </c>
      <c r="H495" s="11">
        <v>2</v>
      </c>
      <c r="I495" s="171">
        <v>0.5</v>
      </c>
      <c r="K495" s="11" t="s">
        <v>195</v>
      </c>
      <c r="L495" s="11" t="s">
        <v>195</v>
      </c>
      <c r="M495" s="11" t="s">
        <v>195</v>
      </c>
      <c r="O495" s="174" t="s">
        <v>195</v>
      </c>
      <c r="P495" s="163"/>
      <c r="Q495" s="163"/>
      <c r="R495" s="164"/>
      <c r="U495" s="4"/>
      <c r="V495" s="4"/>
    </row>
    <row r="496" spans="1:22" x14ac:dyDescent="0.25">
      <c r="A496" s="55"/>
      <c r="B496" s="11"/>
      <c r="C496" s="11" t="s">
        <v>458</v>
      </c>
      <c r="D496" s="11"/>
      <c r="E496" s="11" t="s">
        <v>758</v>
      </c>
      <c r="F496" s="11">
        <v>3</v>
      </c>
      <c r="G496" s="11">
        <v>1</v>
      </c>
      <c r="H496" s="11">
        <v>1</v>
      </c>
      <c r="I496" s="171">
        <v>2</v>
      </c>
      <c r="K496" s="11" t="s">
        <v>195</v>
      </c>
      <c r="L496" s="11" t="s">
        <v>195</v>
      </c>
      <c r="M496" s="11" t="s">
        <v>195</v>
      </c>
      <c r="O496" s="174" t="s">
        <v>195</v>
      </c>
      <c r="P496" s="163"/>
      <c r="Q496" s="163"/>
      <c r="R496" s="164"/>
      <c r="U496" s="4"/>
      <c r="V496" s="4"/>
    </row>
    <row r="497" spans="1:22" x14ac:dyDescent="0.25">
      <c r="A497" s="55"/>
      <c r="B497" s="11"/>
      <c r="C497" s="11" t="s">
        <v>460</v>
      </c>
      <c r="D497" s="11"/>
      <c r="E497" s="11" t="s">
        <v>760</v>
      </c>
      <c r="F497" s="11">
        <v>155</v>
      </c>
      <c r="G497" s="11">
        <v>0</v>
      </c>
      <c r="H497" s="11">
        <v>0</v>
      </c>
      <c r="I497" s="171">
        <v>0</v>
      </c>
      <c r="K497" s="11" t="s">
        <v>195</v>
      </c>
      <c r="L497" s="11" t="s">
        <v>195</v>
      </c>
      <c r="M497" s="11" t="s">
        <v>195</v>
      </c>
      <c r="O497" s="174" t="s">
        <v>195</v>
      </c>
      <c r="P497" s="163"/>
      <c r="Q497" s="163"/>
      <c r="R497" s="164"/>
      <c r="U497" s="4"/>
      <c r="V497" s="4"/>
    </row>
    <row r="498" spans="1:22" x14ac:dyDescent="0.25">
      <c r="A498" s="55"/>
      <c r="B498" s="11"/>
      <c r="C498" s="11" t="s">
        <v>461</v>
      </c>
      <c r="D498" s="11"/>
      <c r="E498" s="11" t="s">
        <v>761</v>
      </c>
      <c r="F498" s="11">
        <v>7</v>
      </c>
      <c r="G498" s="11">
        <v>0</v>
      </c>
      <c r="H498" s="11">
        <v>0</v>
      </c>
      <c r="I498" s="171">
        <v>0</v>
      </c>
      <c r="K498" s="11" t="s">
        <v>195</v>
      </c>
      <c r="L498" s="11" t="s">
        <v>195</v>
      </c>
      <c r="M498" s="11" t="s">
        <v>195</v>
      </c>
      <c r="O498" s="174" t="s">
        <v>195</v>
      </c>
      <c r="P498" s="163"/>
      <c r="Q498" s="163"/>
      <c r="R498" s="164"/>
      <c r="U498" s="4"/>
      <c r="V498" s="4"/>
    </row>
    <row r="499" spans="1:22" x14ac:dyDescent="0.25">
      <c r="A499" s="55"/>
      <c r="B499" s="11"/>
      <c r="C499" s="11" t="s">
        <v>463</v>
      </c>
      <c r="D499" s="11"/>
      <c r="E499" s="11" t="s">
        <v>763</v>
      </c>
      <c r="F499" s="11">
        <v>5</v>
      </c>
      <c r="G499" s="11">
        <v>7</v>
      </c>
      <c r="H499" s="11">
        <v>6</v>
      </c>
      <c r="I499" s="171">
        <v>0.83333333333333337</v>
      </c>
      <c r="K499" s="11" t="s">
        <v>195</v>
      </c>
      <c r="L499" s="11" t="s">
        <v>195</v>
      </c>
      <c r="M499" s="11" t="s">
        <v>195</v>
      </c>
      <c r="O499" s="174" t="s">
        <v>195</v>
      </c>
      <c r="P499" s="163"/>
      <c r="Q499" s="163"/>
      <c r="R499" s="164"/>
      <c r="U499" s="4"/>
      <c r="V499" s="4"/>
    </row>
    <row r="500" spans="1:22" x14ac:dyDescent="0.25">
      <c r="A500" s="55"/>
      <c r="B500" s="11"/>
      <c r="C500" s="11" t="s">
        <v>467</v>
      </c>
      <c r="D500" s="11"/>
      <c r="E500" s="11" t="s">
        <v>769</v>
      </c>
      <c r="F500" s="11">
        <v>8</v>
      </c>
      <c r="G500" s="11">
        <v>0</v>
      </c>
      <c r="H500" s="11">
        <v>0</v>
      </c>
      <c r="I500" s="171">
        <v>0</v>
      </c>
      <c r="K500" s="11" t="s">
        <v>195</v>
      </c>
      <c r="L500" s="11" t="s">
        <v>195</v>
      </c>
      <c r="M500" s="11" t="s">
        <v>195</v>
      </c>
      <c r="O500" s="174" t="s">
        <v>195</v>
      </c>
      <c r="P500" s="163"/>
      <c r="Q500" s="163"/>
      <c r="R500" s="164"/>
      <c r="U500" s="4"/>
      <c r="V500" s="4"/>
    </row>
    <row r="501" spans="1:22" x14ac:dyDescent="0.25">
      <c r="A501" s="55"/>
      <c r="B501" s="11"/>
      <c r="C501" s="11" t="s">
        <v>468</v>
      </c>
      <c r="D501" s="11"/>
      <c r="E501" s="11" t="s">
        <v>770</v>
      </c>
      <c r="F501" s="11">
        <v>53</v>
      </c>
      <c r="G501" s="11">
        <v>7</v>
      </c>
      <c r="H501" s="11">
        <v>7</v>
      </c>
      <c r="I501" s="171">
        <v>0.7142857142857143</v>
      </c>
      <c r="K501" s="11" t="s">
        <v>195</v>
      </c>
      <c r="L501" s="11" t="s">
        <v>195</v>
      </c>
      <c r="M501" s="11" t="s">
        <v>195</v>
      </c>
      <c r="O501" s="174" t="s">
        <v>195</v>
      </c>
      <c r="P501" s="163"/>
      <c r="Q501" s="163"/>
      <c r="R501" s="164"/>
      <c r="U501" s="4"/>
      <c r="V501" s="4"/>
    </row>
    <row r="502" spans="1:22" x14ac:dyDescent="0.25">
      <c r="A502" s="55"/>
      <c r="B502" s="11"/>
      <c r="C502" s="11" t="s">
        <v>469</v>
      </c>
      <c r="D502" s="11"/>
      <c r="E502" s="11" t="s">
        <v>771</v>
      </c>
      <c r="F502" s="11">
        <v>2</v>
      </c>
      <c r="G502" s="11">
        <v>0</v>
      </c>
      <c r="H502" s="11">
        <v>0</v>
      </c>
      <c r="I502" s="171">
        <v>0</v>
      </c>
      <c r="K502" s="11" t="s">
        <v>195</v>
      </c>
      <c r="L502" s="11" t="s">
        <v>195</v>
      </c>
      <c r="M502" s="11" t="s">
        <v>195</v>
      </c>
      <c r="O502" s="174" t="s">
        <v>195</v>
      </c>
      <c r="P502" s="163"/>
      <c r="Q502" s="163"/>
      <c r="R502" s="164"/>
      <c r="U502" s="4"/>
      <c r="V502" s="4"/>
    </row>
    <row r="503" spans="1:22" x14ac:dyDescent="0.25">
      <c r="A503" s="55"/>
      <c r="B503" s="11"/>
      <c r="C503" s="11" t="s">
        <v>470</v>
      </c>
      <c r="D503" s="11"/>
      <c r="E503" s="11" t="s">
        <v>773</v>
      </c>
      <c r="F503" s="11">
        <v>22</v>
      </c>
      <c r="G503" s="11">
        <v>1</v>
      </c>
      <c r="H503" s="11">
        <v>0</v>
      </c>
      <c r="I503" s="171">
        <v>0</v>
      </c>
      <c r="K503" s="11" t="s">
        <v>195</v>
      </c>
      <c r="L503" s="11" t="s">
        <v>195</v>
      </c>
      <c r="M503" s="11" t="s">
        <v>195</v>
      </c>
      <c r="O503" s="174" t="s">
        <v>195</v>
      </c>
      <c r="P503" s="163"/>
      <c r="Q503" s="163"/>
      <c r="R503" s="164"/>
      <c r="U503" s="4"/>
      <c r="V503" s="4"/>
    </row>
    <row r="504" spans="1:22" x14ac:dyDescent="0.25">
      <c r="A504" s="55"/>
      <c r="B504" s="11"/>
      <c r="C504" s="11" t="s">
        <v>471</v>
      </c>
      <c r="D504" s="11"/>
      <c r="E504" s="11" t="s">
        <v>774</v>
      </c>
      <c r="F504" s="11">
        <v>2</v>
      </c>
      <c r="G504" s="11">
        <v>0</v>
      </c>
      <c r="H504" s="11">
        <v>0</v>
      </c>
      <c r="I504" s="171">
        <v>0</v>
      </c>
      <c r="K504" s="11" t="s">
        <v>195</v>
      </c>
      <c r="L504" s="11" t="s">
        <v>195</v>
      </c>
      <c r="M504" s="11" t="s">
        <v>195</v>
      </c>
      <c r="O504" s="174" t="s">
        <v>195</v>
      </c>
      <c r="P504" s="163"/>
      <c r="Q504" s="163"/>
      <c r="R504" s="164"/>
      <c r="U504" s="4"/>
      <c r="V504" s="4"/>
    </row>
    <row r="505" spans="1:22" x14ac:dyDescent="0.25">
      <c r="A505" s="55"/>
      <c r="B505" s="11"/>
      <c r="C505" s="11" t="s">
        <v>472</v>
      </c>
      <c r="D505" s="11"/>
      <c r="E505" s="11" t="s">
        <v>775</v>
      </c>
      <c r="F505" s="11">
        <v>1</v>
      </c>
      <c r="G505" s="11">
        <v>0</v>
      </c>
      <c r="H505" s="11">
        <v>0</v>
      </c>
      <c r="I505" s="171">
        <v>0</v>
      </c>
      <c r="K505" s="11" t="s">
        <v>195</v>
      </c>
      <c r="L505" s="11" t="s">
        <v>195</v>
      </c>
      <c r="M505" s="11" t="s">
        <v>195</v>
      </c>
      <c r="O505" s="174" t="s">
        <v>195</v>
      </c>
      <c r="P505" s="163"/>
      <c r="Q505" s="163"/>
      <c r="R505" s="164"/>
      <c r="U505" s="4"/>
      <c r="V505" s="4"/>
    </row>
    <row r="506" spans="1:22" x14ac:dyDescent="0.25">
      <c r="A506" s="55"/>
      <c r="B506" s="11"/>
      <c r="C506" s="11" t="s">
        <v>474</v>
      </c>
      <c r="D506" s="11"/>
      <c r="E506" s="11" t="s">
        <v>777</v>
      </c>
      <c r="F506" s="11">
        <v>5</v>
      </c>
      <c r="G506" s="11">
        <v>0</v>
      </c>
      <c r="H506" s="11">
        <v>0</v>
      </c>
      <c r="I506" s="171">
        <v>0</v>
      </c>
      <c r="K506" s="11" t="s">
        <v>195</v>
      </c>
      <c r="L506" s="11" t="s">
        <v>195</v>
      </c>
      <c r="M506" s="11" t="s">
        <v>195</v>
      </c>
      <c r="O506" s="174" t="s">
        <v>195</v>
      </c>
      <c r="P506" s="163"/>
      <c r="Q506" s="163"/>
      <c r="R506" s="164"/>
      <c r="U506" s="4"/>
      <c r="V506" s="4"/>
    </row>
    <row r="507" spans="1:22" x14ac:dyDescent="0.25">
      <c r="A507" s="55"/>
      <c r="B507" s="11"/>
      <c r="C507" s="11" t="s">
        <v>475</v>
      </c>
      <c r="D507" s="11"/>
      <c r="E507" s="11" t="s">
        <v>778</v>
      </c>
      <c r="F507" s="11">
        <v>9</v>
      </c>
      <c r="G507" s="11">
        <v>1</v>
      </c>
      <c r="H507" s="11">
        <v>0</v>
      </c>
      <c r="I507" s="171">
        <v>0</v>
      </c>
      <c r="K507" s="11" t="s">
        <v>195</v>
      </c>
      <c r="L507" s="11" t="s">
        <v>195</v>
      </c>
      <c r="M507" s="11" t="s">
        <v>195</v>
      </c>
      <c r="O507" s="174" t="s">
        <v>195</v>
      </c>
      <c r="P507" s="163"/>
      <c r="Q507" s="163"/>
      <c r="R507" s="164"/>
      <c r="U507" s="4"/>
      <c r="V507" s="4"/>
    </row>
    <row r="508" spans="1:22" x14ac:dyDescent="0.25">
      <c r="A508" s="55"/>
      <c r="B508" s="11"/>
      <c r="C508" s="11" t="s">
        <v>477</v>
      </c>
      <c r="D508" s="11"/>
      <c r="E508" s="11" t="s">
        <v>780</v>
      </c>
      <c r="F508" s="11">
        <v>56</v>
      </c>
      <c r="G508" s="11">
        <v>10</v>
      </c>
      <c r="H508" s="11">
        <v>8</v>
      </c>
      <c r="I508" s="171">
        <v>0.125</v>
      </c>
      <c r="K508" s="11" t="s">
        <v>195</v>
      </c>
      <c r="L508" s="11" t="s">
        <v>195</v>
      </c>
      <c r="M508" s="11" t="s">
        <v>195</v>
      </c>
      <c r="O508" s="174" t="s">
        <v>195</v>
      </c>
      <c r="P508" s="163"/>
      <c r="Q508" s="163"/>
      <c r="R508" s="164"/>
      <c r="U508" s="4"/>
      <c r="V508" s="4"/>
    </row>
    <row r="509" spans="1:22" x14ac:dyDescent="0.25">
      <c r="A509" s="55"/>
      <c r="B509" s="11"/>
      <c r="C509" s="11" t="s">
        <v>478</v>
      </c>
      <c r="D509" s="11"/>
      <c r="E509" s="11" t="s">
        <v>781</v>
      </c>
      <c r="F509" s="11">
        <v>70</v>
      </c>
      <c r="G509" s="11">
        <v>13</v>
      </c>
      <c r="H509" s="11">
        <v>11</v>
      </c>
      <c r="I509" s="171">
        <v>0.36363636363636365</v>
      </c>
      <c r="K509" s="11" t="s">
        <v>195</v>
      </c>
      <c r="L509" s="11" t="s">
        <v>195</v>
      </c>
      <c r="M509" s="11" t="s">
        <v>195</v>
      </c>
      <c r="O509" s="174" t="s">
        <v>195</v>
      </c>
      <c r="P509" s="163"/>
      <c r="Q509" s="163"/>
      <c r="R509" s="164"/>
      <c r="U509" s="4"/>
      <c r="V509" s="4"/>
    </row>
    <row r="510" spans="1:22" x14ac:dyDescent="0.25">
      <c r="A510" s="55"/>
      <c r="B510" s="11"/>
      <c r="C510" s="11" t="s">
        <v>478</v>
      </c>
      <c r="D510" s="11"/>
      <c r="E510" s="11" t="s">
        <v>782</v>
      </c>
      <c r="F510" s="11">
        <v>8</v>
      </c>
      <c r="G510" s="11">
        <v>1</v>
      </c>
      <c r="H510" s="11">
        <v>1</v>
      </c>
      <c r="I510" s="171">
        <v>0</v>
      </c>
      <c r="K510" s="11" t="s">
        <v>195</v>
      </c>
      <c r="L510" s="11" t="s">
        <v>195</v>
      </c>
      <c r="M510" s="11" t="s">
        <v>195</v>
      </c>
      <c r="O510" s="174" t="s">
        <v>195</v>
      </c>
      <c r="P510" s="163"/>
      <c r="Q510" s="163"/>
      <c r="R510" s="164"/>
      <c r="U510" s="4"/>
      <c r="V510" s="4"/>
    </row>
    <row r="511" spans="1:22" x14ac:dyDescent="0.25">
      <c r="A511" s="55"/>
      <c r="B511" s="11"/>
      <c r="C511" s="11" t="s">
        <v>479</v>
      </c>
      <c r="D511" s="11"/>
      <c r="E511" s="11" t="s">
        <v>784</v>
      </c>
      <c r="F511" s="11">
        <v>79</v>
      </c>
      <c r="G511" s="11">
        <v>6</v>
      </c>
      <c r="H511" s="11">
        <v>6</v>
      </c>
      <c r="I511" s="171">
        <v>11.666666666666666</v>
      </c>
      <c r="K511" s="11" t="s">
        <v>195</v>
      </c>
      <c r="L511" s="11" t="s">
        <v>195</v>
      </c>
      <c r="M511" s="11" t="s">
        <v>195</v>
      </c>
      <c r="O511" s="174" t="s">
        <v>195</v>
      </c>
      <c r="P511" s="163"/>
      <c r="Q511" s="163"/>
      <c r="R511" s="164"/>
      <c r="U511" s="4"/>
      <c r="V511" s="4"/>
    </row>
    <row r="512" spans="1:22" x14ac:dyDescent="0.25">
      <c r="A512" s="55"/>
      <c r="B512" s="11"/>
      <c r="C512" s="11" t="s">
        <v>482</v>
      </c>
      <c r="D512" s="11"/>
      <c r="E512" s="11" t="s">
        <v>787</v>
      </c>
      <c r="F512" s="11">
        <v>19</v>
      </c>
      <c r="G512" s="11">
        <v>1</v>
      </c>
      <c r="H512" s="11">
        <v>1</v>
      </c>
      <c r="I512" s="171">
        <v>0</v>
      </c>
      <c r="K512" s="11" t="s">
        <v>195</v>
      </c>
      <c r="L512" s="11" t="s">
        <v>195</v>
      </c>
      <c r="M512" s="11" t="s">
        <v>195</v>
      </c>
      <c r="O512" s="174" t="s">
        <v>195</v>
      </c>
      <c r="P512" s="163"/>
      <c r="Q512" s="163"/>
      <c r="R512" s="164"/>
      <c r="U512" s="4"/>
      <c r="V512" s="4"/>
    </row>
    <row r="513" spans="1:22" x14ac:dyDescent="0.25">
      <c r="A513" s="55"/>
      <c r="B513" s="11"/>
      <c r="C513" s="11" t="s">
        <v>483</v>
      </c>
      <c r="D513" s="11"/>
      <c r="E513" s="11" t="s">
        <v>788</v>
      </c>
      <c r="F513" s="11">
        <v>0</v>
      </c>
      <c r="G513" s="11">
        <v>0</v>
      </c>
      <c r="H513" s="11">
        <v>0</v>
      </c>
      <c r="I513" s="171">
        <v>0</v>
      </c>
      <c r="K513" s="11" t="s">
        <v>195</v>
      </c>
      <c r="L513" s="11" t="s">
        <v>195</v>
      </c>
      <c r="M513" s="11" t="s">
        <v>195</v>
      </c>
      <c r="O513" s="174" t="s">
        <v>195</v>
      </c>
      <c r="P513" s="163"/>
      <c r="Q513" s="163"/>
      <c r="R513" s="164"/>
      <c r="U513" s="4"/>
      <c r="V513" s="4"/>
    </row>
    <row r="514" spans="1:22" x14ac:dyDescent="0.25">
      <c r="A514" s="55"/>
      <c r="B514" s="11"/>
      <c r="C514" s="11" t="s">
        <v>486</v>
      </c>
      <c r="D514" s="11"/>
      <c r="E514" s="11" t="s">
        <v>792</v>
      </c>
      <c r="F514" s="11">
        <v>52</v>
      </c>
      <c r="G514" s="11">
        <v>3</v>
      </c>
      <c r="H514" s="11">
        <v>3</v>
      </c>
      <c r="I514" s="171">
        <v>0.33333333333333331</v>
      </c>
      <c r="K514" s="11" t="s">
        <v>195</v>
      </c>
      <c r="L514" s="11" t="s">
        <v>195</v>
      </c>
      <c r="M514" s="11" t="s">
        <v>195</v>
      </c>
      <c r="O514" s="174" t="s">
        <v>195</v>
      </c>
      <c r="P514" s="163"/>
      <c r="Q514" s="163"/>
      <c r="R514" s="164"/>
      <c r="U514" s="4"/>
      <c r="V514" s="4"/>
    </row>
    <row r="515" spans="1:22" x14ac:dyDescent="0.25">
      <c r="A515" s="55"/>
      <c r="B515" s="11"/>
      <c r="C515" s="11" t="s">
        <v>487</v>
      </c>
      <c r="D515" s="11"/>
      <c r="E515" s="11" t="s">
        <v>793</v>
      </c>
      <c r="F515" s="11">
        <v>1784</v>
      </c>
      <c r="G515" s="11">
        <v>36</v>
      </c>
      <c r="H515" s="11">
        <v>47</v>
      </c>
      <c r="I515" s="171">
        <v>7.8085106382978724</v>
      </c>
      <c r="K515" s="11" t="s">
        <v>195</v>
      </c>
      <c r="L515" s="11" t="s">
        <v>195</v>
      </c>
      <c r="M515" s="11" t="s">
        <v>195</v>
      </c>
      <c r="O515" s="174" t="s">
        <v>195</v>
      </c>
      <c r="P515" s="163"/>
      <c r="Q515" s="163"/>
      <c r="R515" s="164"/>
      <c r="U515" s="4"/>
      <c r="V515" s="4"/>
    </row>
    <row r="516" spans="1:22" x14ac:dyDescent="0.25">
      <c r="A516" s="55"/>
      <c r="B516" s="11"/>
      <c r="C516" s="11" t="s">
        <v>490</v>
      </c>
      <c r="D516" s="11"/>
      <c r="E516" s="11" t="s">
        <v>797</v>
      </c>
      <c r="F516" s="11">
        <v>18</v>
      </c>
      <c r="G516" s="11">
        <v>3</v>
      </c>
      <c r="H516" s="11">
        <v>2</v>
      </c>
      <c r="I516" s="171">
        <v>0</v>
      </c>
      <c r="K516" s="11" t="s">
        <v>195</v>
      </c>
      <c r="L516" s="11" t="s">
        <v>195</v>
      </c>
      <c r="M516" s="11" t="s">
        <v>195</v>
      </c>
      <c r="O516" s="174" t="s">
        <v>195</v>
      </c>
      <c r="P516" s="163"/>
      <c r="Q516" s="163"/>
      <c r="R516" s="164"/>
      <c r="U516" s="4"/>
      <c r="V516" s="4"/>
    </row>
    <row r="517" spans="1:22" x14ac:dyDescent="0.25">
      <c r="A517" s="55"/>
      <c r="B517" s="11"/>
      <c r="C517" s="11" t="s">
        <v>492</v>
      </c>
      <c r="D517" s="11"/>
      <c r="E517" s="11" t="s">
        <v>799</v>
      </c>
      <c r="F517" s="11">
        <v>12</v>
      </c>
      <c r="G517" s="11">
        <v>3</v>
      </c>
      <c r="H517" s="11">
        <v>2</v>
      </c>
      <c r="I517" s="171">
        <v>0.5</v>
      </c>
      <c r="K517" s="11" t="s">
        <v>195</v>
      </c>
      <c r="L517" s="11" t="s">
        <v>195</v>
      </c>
      <c r="M517" s="11" t="s">
        <v>195</v>
      </c>
      <c r="O517" s="174" t="s">
        <v>195</v>
      </c>
      <c r="P517" s="163"/>
      <c r="Q517" s="163"/>
      <c r="R517" s="164"/>
      <c r="U517" s="4"/>
      <c r="V517" s="4"/>
    </row>
    <row r="518" spans="1:22" x14ac:dyDescent="0.25">
      <c r="A518" s="55"/>
      <c r="B518" s="11"/>
      <c r="C518" s="11" t="s">
        <v>493</v>
      </c>
      <c r="D518" s="11"/>
      <c r="E518" s="11" t="s">
        <v>800</v>
      </c>
      <c r="F518" s="11">
        <v>10</v>
      </c>
      <c r="G518" s="11">
        <v>6</v>
      </c>
      <c r="H518" s="11">
        <v>3</v>
      </c>
      <c r="I518" s="171">
        <v>3</v>
      </c>
      <c r="K518" s="11" t="s">
        <v>195</v>
      </c>
      <c r="L518" s="11" t="s">
        <v>195</v>
      </c>
      <c r="M518" s="11" t="s">
        <v>195</v>
      </c>
      <c r="O518" s="174" t="s">
        <v>195</v>
      </c>
      <c r="P518" s="163"/>
      <c r="Q518" s="163"/>
      <c r="R518" s="164"/>
      <c r="U518" s="4"/>
      <c r="V518" s="4"/>
    </row>
    <row r="519" spans="1:22" x14ac:dyDescent="0.25">
      <c r="A519" s="55"/>
      <c r="B519" s="11"/>
      <c r="C519" s="11" t="s">
        <v>494</v>
      </c>
      <c r="D519" s="11"/>
      <c r="E519" s="11" t="s">
        <v>801</v>
      </c>
      <c r="F519" s="11">
        <v>9</v>
      </c>
      <c r="G519" s="11">
        <v>3</v>
      </c>
      <c r="H519" s="11">
        <v>1</v>
      </c>
      <c r="I519" s="171">
        <v>0</v>
      </c>
      <c r="K519" s="11" t="s">
        <v>195</v>
      </c>
      <c r="L519" s="11" t="s">
        <v>195</v>
      </c>
      <c r="M519" s="11" t="s">
        <v>195</v>
      </c>
      <c r="O519" s="174" t="s">
        <v>195</v>
      </c>
      <c r="P519" s="163"/>
      <c r="Q519" s="163"/>
      <c r="R519" s="164"/>
      <c r="U519" s="4"/>
      <c r="V519" s="4"/>
    </row>
    <row r="520" spans="1:22" x14ac:dyDescent="0.25">
      <c r="A520" s="55"/>
      <c r="B520" s="11"/>
      <c r="C520" s="11" t="s">
        <v>496</v>
      </c>
      <c r="D520" s="11"/>
      <c r="E520" s="11" t="s">
        <v>803</v>
      </c>
      <c r="F520" s="11">
        <v>12</v>
      </c>
      <c r="G520" s="11">
        <v>1</v>
      </c>
      <c r="H520" s="11">
        <v>1</v>
      </c>
      <c r="I520" s="171">
        <v>0</v>
      </c>
      <c r="K520" s="11" t="s">
        <v>195</v>
      </c>
      <c r="L520" s="11" t="s">
        <v>195</v>
      </c>
      <c r="M520" s="11" t="s">
        <v>195</v>
      </c>
      <c r="O520" s="174" t="s">
        <v>195</v>
      </c>
      <c r="P520" s="163"/>
      <c r="Q520" s="163"/>
      <c r="R520" s="164"/>
      <c r="U520" s="4"/>
      <c r="V520" s="4"/>
    </row>
    <row r="521" spans="1:22" x14ac:dyDescent="0.25">
      <c r="A521" s="55"/>
      <c r="B521" s="11"/>
      <c r="C521" s="11" t="s">
        <v>498</v>
      </c>
      <c r="D521" s="11"/>
      <c r="E521" s="11" t="s">
        <v>806</v>
      </c>
      <c r="F521" s="11">
        <v>0</v>
      </c>
      <c r="G521" s="11">
        <v>0</v>
      </c>
      <c r="H521" s="11">
        <v>0</v>
      </c>
      <c r="I521" s="171">
        <v>0</v>
      </c>
      <c r="K521" s="11" t="s">
        <v>195</v>
      </c>
      <c r="L521" s="11" t="s">
        <v>195</v>
      </c>
      <c r="M521" s="11" t="s">
        <v>195</v>
      </c>
      <c r="O521" s="174" t="s">
        <v>195</v>
      </c>
      <c r="P521" s="163"/>
      <c r="Q521" s="163"/>
      <c r="R521" s="164"/>
      <c r="U521" s="4"/>
      <c r="V521" s="4"/>
    </row>
    <row r="522" spans="1:22" x14ac:dyDescent="0.25">
      <c r="A522" s="55"/>
      <c r="B522" s="11"/>
      <c r="C522" s="11" t="s">
        <v>500</v>
      </c>
      <c r="D522" s="11"/>
      <c r="E522" s="11" t="s">
        <v>809</v>
      </c>
      <c r="F522" s="11">
        <v>2</v>
      </c>
      <c r="G522" s="11">
        <v>0</v>
      </c>
      <c r="H522" s="11">
        <v>0</v>
      </c>
      <c r="I522" s="171">
        <v>0</v>
      </c>
      <c r="K522" s="11" t="s">
        <v>195</v>
      </c>
      <c r="L522" s="11" t="s">
        <v>195</v>
      </c>
      <c r="M522" s="11" t="s">
        <v>195</v>
      </c>
      <c r="O522" s="174" t="s">
        <v>195</v>
      </c>
      <c r="P522" s="163"/>
      <c r="Q522" s="163"/>
      <c r="R522" s="164"/>
      <c r="U522" s="4"/>
      <c r="V522" s="4"/>
    </row>
    <row r="523" spans="1:22" x14ac:dyDescent="0.25">
      <c r="A523" s="55"/>
      <c r="B523" s="11"/>
      <c r="C523" s="11" t="s">
        <v>501</v>
      </c>
      <c r="D523" s="11"/>
      <c r="E523" s="11" t="s">
        <v>810</v>
      </c>
      <c r="F523" s="11">
        <v>5</v>
      </c>
      <c r="G523" s="11">
        <v>0</v>
      </c>
      <c r="H523" s="11">
        <v>0</v>
      </c>
      <c r="I523" s="171">
        <v>0</v>
      </c>
      <c r="K523" s="11" t="s">
        <v>195</v>
      </c>
      <c r="L523" s="11" t="s">
        <v>195</v>
      </c>
      <c r="M523" s="11" t="s">
        <v>195</v>
      </c>
      <c r="O523" s="174" t="s">
        <v>195</v>
      </c>
      <c r="P523" s="163"/>
      <c r="Q523" s="163"/>
      <c r="R523" s="164"/>
      <c r="U523" s="4"/>
      <c r="V523" s="4"/>
    </row>
    <row r="524" spans="1:22" x14ac:dyDescent="0.25">
      <c r="A524" s="55"/>
      <c r="B524" s="11"/>
      <c r="C524" s="11" t="s">
        <v>502</v>
      </c>
      <c r="D524" s="11"/>
      <c r="E524" s="11" t="s">
        <v>811</v>
      </c>
      <c r="F524" s="11">
        <v>100</v>
      </c>
      <c r="G524" s="11">
        <v>12</v>
      </c>
      <c r="H524" s="11">
        <v>14</v>
      </c>
      <c r="I524" s="171">
        <v>12.642857142857142</v>
      </c>
      <c r="K524" s="11" t="s">
        <v>195</v>
      </c>
      <c r="L524" s="11" t="s">
        <v>195</v>
      </c>
      <c r="M524" s="11" t="s">
        <v>195</v>
      </c>
      <c r="O524" s="174" t="s">
        <v>195</v>
      </c>
      <c r="P524" s="163"/>
      <c r="Q524" s="163"/>
      <c r="R524" s="164"/>
      <c r="U524" s="4"/>
      <c r="V524" s="4"/>
    </row>
    <row r="525" spans="1:22" x14ac:dyDescent="0.25">
      <c r="A525" s="55"/>
      <c r="B525" s="11"/>
      <c r="C525" s="11" t="s">
        <v>503</v>
      </c>
      <c r="D525" s="11"/>
      <c r="E525" s="11" t="s">
        <v>812</v>
      </c>
      <c r="F525" s="11">
        <v>167</v>
      </c>
      <c r="G525" s="11">
        <v>20</v>
      </c>
      <c r="H525" s="11">
        <v>19</v>
      </c>
      <c r="I525" s="171">
        <v>0.10526315789473684</v>
      </c>
      <c r="K525" s="11" t="s">
        <v>195</v>
      </c>
      <c r="L525" s="11" t="s">
        <v>195</v>
      </c>
      <c r="M525" s="11" t="s">
        <v>195</v>
      </c>
      <c r="O525" s="174" t="s">
        <v>195</v>
      </c>
      <c r="P525" s="163"/>
      <c r="Q525" s="163"/>
      <c r="R525" s="164"/>
      <c r="U525" s="4"/>
      <c r="V525" s="4"/>
    </row>
    <row r="526" spans="1:22" x14ac:dyDescent="0.25">
      <c r="A526" s="55"/>
      <c r="B526" s="11"/>
      <c r="C526" s="11" t="s">
        <v>504</v>
      </c>
      <c r="D526" s="11"/>
      <c r="E526" s="11" t="s">
        <v>813</v>
      </c>
      <c r="F526" s="11">
        <v>0</v>
      </c>
      <c r="G526" s="11">
        <v>0</v>
      </c>
      <c r="H526" s="11">
        <v>0</v>
      </c>
      <c r="I526" s="171">
        <v>0</v>
      </c>
      <c r="K526" s="11" t="s">
        <v>195</v>
      </c>
      <c r="L526" s="11" t="s">
        <v>195</v>
      </c>
      <c r="M526" s="11" t="s">
        <v>195</v>
      </c>
      <c r="O526" s="174" t="s">
        <v>195</v>
      </c>
      <c r="P526" s="163"/>
      <c r="Q526" s="163"/>
      <c r="R526" s="164"/>
      <c r="U526" s="4"/>
      <c r="V526" s="4"/>
    </row>
    <row r="527" spans="1:22" x14ac:dyDescent="0.25">
      <c r="A527" s="55"/>
      <c r="B527" s="11"/>
      <c r="C527" s="11" t="s">
        <v>505</v>
      </c>
      <c r="D527" s="11"/>
      <c r="E527" s="11" t="s">
        <v>814</v>
      </c>
      <c r="F527" s="11">
        <v>1</v>
      </c>
      <c r="G527" s="11">
        <v>0</v>
      </c>
      <c r="H527" s="11">
        <v>0</v>
      </c>
      <c r="I527" s="171">
        <v>0</v>
      </c>
      <c r="K527" s="11" t="s">
        <v>195</v>
      </c>
      <c r="L527" s="11" t="s">
        <v>195</v>
      </c>
      <c r="M527" s="11" t="s">
        <v>195</v>
      </c>
      <c r="O527" s="174" t="s">
        <v>195</v>
      </c>
      <c r="P527" s="163"/>
      <c r="Q527" s="163"/>
      <c r="R527" s="164"/>
      <c r="U527" s="4"/>
      <c r="V527" s="4"/>
    </row>
    <row r="528" spans="1:22" x14ac:dyDescent="0.25">
      <c r="A528" s="55"/>
      <c r="B528" s="11"/>
      <c r="C528" s="11" t="s">
        <v>507</v>
      </c>
      <c r="D528" s="11"/>
      <c r="E528" s="11" t="s">
        <v>816</v>
      </c>
      <c r="F528" s="11">
        <v>137</v>
      </c>
      <c r="G528" s="11">
        <v>17</v>
      </c>
      <c r="H528" s="11">
        <v>16</v>
      </c>
      <c r="I528" s="171">
        <v>5.375</v>
      </c>
      <c r="K528" s="11" t="s">
        <v>195</v>
      </c>
      <c r="L528" s="11" t="s">
        <v>195</v>
      </c>
      <c r="M528" s="11" t="s">
        <v>195</v>
      </c>
      <c r="O528" s="174" t="s">
        <v>195</v>
      </c>
      <c r="P528" s="163"/>
      <c r="Q528" s="163"/>
      <c r="R528" s="164"/>
      <c r="U528" s="4"/>
      <c r="V528" s="4"/>
    </row>
    <row r="529" spans="1:22" x14ac:dyDescent="0.25">
      <c r="A529" s="55"/>
      <c r="B529" s="11"/>
      <c r="C529" s="11" t="s">
        <v>508</v>
      </c>
      <c r="D529" s="11"/>
      <c r="E529" s="11" t="s">
        <v>818</v>
      </c>
      <c r="F529" s="11">
        <v>8</v>
      </c>
      <c r="G529" s="11">
        <v>1</v>
      </c>
      <c r="H529" s="11">
        <v>0</v>
      </c>
      <c r="I529" s="171">
        <v>0</v>
      </c>
      <c r="K529" s="11" t="s">
        <v>195</v>
      </c>
      <c r="L529" s="11" t="s">
        <v>195</v>
      </c>
      <c r="M529" s="11" t="s">
        <v>195</v>
      </c>
      <c r="O529" s="174" t="s">
        <v>195</v>
      </c>
      <c r="P529" s="163"/>
      <c r="Q529" s="163"/>
      <c r="R529" s="164"/>
      <c r="U529" s="4"/>
      <c r="V529" s="4"/>
    </row>
    <row r="530" spans="1:22" x14ac:dyDescent="0.25">
      <c r="A530" s="55"/>
      <c r="B530" s="11"/>
      <c r="C530" s="11" t="s">
        <v>510</v>
      </c>
      <c r="D530" s="11"/>
      <c r="E530" s="11" t="s">
        <v>820</v>
      </c>
      <c r="F530" s="11">
        <v>39</v>
      </c>
      <c r="G530" s="11">
        <v>4</v>
      </c>
      <c r="H530" s="11">
        <v>4</v>
      </c>
      <c r="I530" s="171">
        <v>0.25</v>
      </c>
      <c r="K530" s="11" t="s">
        <v>195</v>
      </c>
      <c r="L530" s="11" t="s">
        <v>195</v>
      </c>
      <c r="M530" s="11" t="s">
        <v>195</v>
      </c>
      <c r="O530" s="174" t="s">
        <v>195</v>
      </c>
      <c r="P530" s="163"/>
      <c r="Q530" s="163"/>
      <c r="R530" s="164"/>
      <c r="U530" s="4"/>
      <c r="V530" s="4"/>
    </row>
    <row r="531" spans="1:22" x14ac:dyDescent="0.25">
      <c r="A531" s="55"/>
      <c r="B531" s="11"/>
      <c r="C531" s="11" t="s">
        <v>511</v>
      </c>
      <c r="D531" s="11"/>
      <c r="E531" s="11" t="s">
        <v>821</v>
      </c>
      <c r="F531" s="11">
        <v>4</v>
      </c>
      <c r="G531" s="11">
        <v>0</v>
      </c>
      <c r="H531" s="11">
        <v>0</v>
      </c>
      <c r="I531" s="171">
        <v>0</v>
      </c>
      <c r="K531" s="11" t="s">
        <v>195</v>
      </c>
      <c r="L531" s="11" t="s">
        <v>195</v>
      </c>
      <c r="M531" s="11" t="s">
        <v>195</v>
      </c>
      <c r="O531" s="174" t="s">
        <v>195</v>
      </c>
      <c r="P531" s="163"/>
      <c r="Q531" s="163"/>
      <c r="R531" s="164"/>
      <c r="U531" s="4"/>
      <c r="V531" s="4"/>
    </row>
    <row r="532" spans="1:22" x14ac:dyDescent="0.25">
      <c r="A532" s="55"/>
      <c r="B532" s="11"/>
      <c r="C532" s="11" t="s">
        <v>512</v>
      </c>
      <c r="D532" s="11"/>
      <c r="E532" s="11" t="s">
        <v>822</v>
      </c>
      <c r="F532" s="11">
        <v>45</v>
      </c>
      <c r="G532" s="11">
        <v>12</v>
      </c>
      <c r="H532" s="11">
        <v>8</v>
      </c>
      <c r="I532" s="171">
        <v>1.125</v>
      </c>
      <c r="K532" s="11" t="s">
        <v>195</v>
      </c>
      <c r="L532" s="11" t="s">
        <v>195</v>
      </c>
      <c r="M532" s="11" t="s">
        <v>195</v>
      </c>
      <c r="O532" s="174" t="s">
        <v>195</v>
      </c>
      <c r="P532" s="163"/>
      <c r="Q532" s="163"/>
      <c r="R532" s="164"/>
      <c r="U532" s="4"/>
      <c r="V532" s="4"/>
    </row>
    <row r="533" spans="1:22" x14ac:dyDescent="0.25">
      <c r="A533" s="55"/>
      <c r="B533" s="11"/>
      <c r="C533" s="11" t="s">
        <v>513</v>
      </c>
      <c r="D533" s="11"/>
      <c r="E533" s="11" t="s">
        <v>823</v>
      </c>
      <c r="F533" s="11">
        <v>21</v>
      </c>
      <c r="G533" s="11">
        <v>12</v>
      </c>
      <c r="H533" s="11">
        <v>16</v>
      </c>
      <c r="I533" s="171">
        <v>1.75</v>
      </c>
      <c r="K533" s="11" t="s">
        <v>195</v>
      </c>
      <c r="L533" s="11" t="s">
        <v>195</v>
      </c>
      <c r="M533" s="11" t="s">
        <v>195</v>
      </c>
      <c r="O533" s="174" t="s">
        <v>195</v>
      </c>
      <c r="P533" s="163"/>
      <c r="Q533" s="163"/>
      <c r="R533" s="164"/>
      <c r="U533" s="4"/>
      <c r="V533" s="4"/>
    </row>
    <row r="534" spans="1:22" x14ac:dyDescent="0.25">
      <c r="A534" s="55"/>
      <c r="B534" s="11"/>
      <c r="C534" s="11" t="s">
        <v>514</v>
      </c>
      <c r="D534" s="11"/>
      <c r="E534" s="11" t="s">
        <v>824</v>
      </c>
      <c r="F534" s="11">
        <v>5</v>
      </c>
      <c r="G534" s="11">
        <v>0</v>
      </c>
      <c r="H534" s="11">
        <v>0</v>
      </c>
      <c r="I534" s="171">
        <v>0</v>
      </c>
      <c r="K534" s="11" t="s">
        <v>195</v>
      </c>
      <c r="L534" s="11" t="s">
        <v>195</v>
      </c>
      <c r="M534" s="11" t="s">
        <v>195</v>
      </c>
      <c r="O534" s="174" t="s">
        <v>195</v>
      </c>
      <c r="P534" s="163"/>
      <c r="Q534" s="163"/>
      <c r="R534" s="164"/>
      <c r="U534" s="4"/>
      <c r="V534" s="4"/>
    </row>
    <row r="535" spans="1:22" x14ac:dyDescent="0.25">
      <c r="A535" s="55"/>
      <c r="B535" s="11"/>
      <c r="C535" s="11" t="s">
        <v>516</v>
      </c>
      <c r="D535" s="11"/>
      <c r="E535" s="11" t="s">
        <v>826</v>
      </c>
      <c r="F535" s="11">
        <v>111</v>
      </c>
      <c r="G535" s="11">
        <v>10</v>
      </c>
      <c r="H535" s="11">
        <v>8</v>
      </c>
      <c r="I535" s="171">
        <v>0.25</v>
      </c>
      <c r="K535" s="11" t="s">
        <v>195</v>
      </c>
      <c r="L535" s="11" t="s">
        <v>195</v>
      </c>
      <c r="M535" s="11" t="s">
        <v>195</v>
      </c>
      <c r="O535" s="174" t="s">
        <v>195</v>
      </c>
      <c r="P535" s="163"/>
      <c r="Q535" s="163"/>
      <c r="R535" s="164"/>
      <c r="U535" s="4"/>
      <c r="V535" s="4"/>
    </row>
    <row r="536" spans="1:22" x14ac:dyDescent="0.25">
      <c r="A536" s="55"/>
      <c r="B536" s="11"/>
      <c r="C536" s="11" t="s">
        <v>517</v>
      </c>
      <c r="D536" s="11"/>
      <c r="E536" s="11" t="s">
        <v>827</v>
      </c>
      <c r="F536" s="11">
        <v>117</v>
      </c>
      <c r="G536" s="11">
        <v>18</v>
      </c>
      <c r="H536" s="11">
        <v>14</v>
      </c>
      <c r="I536" s="171">
        <v>0.21428571428571427</v>
      </c>
      <c r="K536" s="11" t="s">
        <v>195</v>
      </c>
      <c r="L536" s="11" t="s">
        <v>195</v>
      </c>
      <c r="M536" s="11" t="s">
        <v>195</v>
      </c>
      <c r="O536" s="174" t="s">
        <v>195</v>
      </c>
      <c r="P536" s="163"/>
      <c r="Q536" s="163"/>
      <c r="R536" s="164"/>
      <c r="U536" s="4"/>
      <c r="V536" s="4"/>
    </row>
    <row r="537" spans="1:22" x14ac:dyDescent="0.25">
      <c r="A537" s="55"/>
      <c r="B537" s="11"/>
      <c r="C537" s="11" t="s">
        <v>518</v>
      </c>
      <c r="D537" s="11"/>
      <c r="E537" s="11" t="s">
        <v>829</v>
      </c>
      <c r="F537" s="11">
        <v>0</v>
      </c>
      <c r="G537" s="11">
        <v>0</v>
      </c>
      <c r="H537" s="11">
        <v>0</v>
      </c>
      <c r="I537" s="171">
        <v>0</v>
      </c>
      <c r="K537" s="11" t="s">
        <v>195</v>
      </c>
      <c r="L537" s="11" t="s">
        <v>195</v>
      </c>
      <c r="M537" s="11" t="s">
        <v>195</v>
      </c>
      <c r="O537" s="174" t="s">
        <v>195</v>
      </c>
      <c r="P537" s="163"/>
      <c r="Q537" s="163"/>
      <c r="R537" s="164"/>
      <c r="U537" s="4"/>
      <c r="V537" s="4"/>
    </row>
    <row r="538" spans="1:22" x14ac:dyDescent="0.25">
      <c r="A538" s="55"/>
      <c r="B538" s="11"/>
      <c r="C538" s="11" t="s">
        <v>519</v>
      </c>
      <c r="D538" s="11"/>
      <c r="E538" s="11" t="s">
        <v>830</v>
      </c>
      <c r="F538" s="11">
        <v>4</v>
      </c>
      <c r="G538" s="11">
        <v>1</v>
      </c>
      <c r="H538" s="11">
        <v>1</v>
      </c>
      <c r="I538" s="171">
        <v>0</v>
      </c>
      <c r="K538" s="11" t="s">
        <v>195</v>
      </c>
      <c r="L538" s="11" t="s">
        <v>195</v>
      </c>
      <c r="M538" s="11" t="s">
        <v>195</v>
      </c>
      <c r="O538" s="174" t="s">
        <v>195</v>
      </c>
      <c r="P538" s="163"/>
      <c r="Q538" s="163"/>
      <c r="R538" s="164"/>
      <c r="U538" s="4"/>
      <c r="V538" s="4"/>
    </row>
    <row r="539" spans="1:22" x14ac:dyDescent="0.25">
      <c r="A539" s="55"/>
      <c r="B539" s="11"/>
      <c r="C539" s="11" t="s">
        <v>520</v>
      </c>
      <c r="D539" s="11"/>
      <c r="E539" s="11" t="s">
        <v>831</v>
      </c>
      <c r="F539" s="11">
        <v>468</v>
      </c>
      <c r="G539" s="11">
        <v>51</v>
      </c>
      <c r="H539" s="11">
        <v>40</v>
      </c>
      <c r="I539" s="171">
        <v>0.35</v>
      </c>
      <c r="K539" s="11" t="s">
        <v>195</v>
      </c>
      <c r="L539" s="11" t="s">
        <v>195</v>
      </c>
      <c r="M539" s="11" t="s">
        <v>195</v>
      </c>
      <c r="O539" s="174" t="s">
        <v>195</v>
      </c>
      <c r="P539" s="163"/>
      <c r="Q539" s="163"/>
      <c r="R539" s="164"/>
      <c r="U539" s="4"/>
      <c r="V539" s="4"/>
    </row>
    <row r="540" spans="1:22" x14ac:dyDescent="0.25">
      <c r="A540" s="55"/>
      <c r="B540" s="11"/>
      <c r="C540" s="11" t="s">
        <v>520</v>
      </c>
      <c r="D540" s="11"/>
      <c r="E540" s="11" t="s">
        <v>832</v>
      </c>
      <c r="F540" s="11">
        <v>1</v>
      </c>
      <c r="G540" s="11">
        <v>0</v>
      </c>
      <c r="H540" s="11">
        <v>0</v>
      </c>
      <c r="I540" s="171">
        <v>0</v>
      </c>
      <c r="K540" s="11" t="s">
        <v>195</v>
      </c>
      <c r="L540" s="11" t="s">
        <v>195</v>
      </c>
      <c r="M540" s="11" t="s">
        <v>195</v>
      </c>
      <c r="O540" s="174" t="s">
        <v>195</v>
      </c>
      <c r="P540" s="163"/>
      <c r="Q540" s="163"/>
      <c r="R540" s="164"/>
      <c r="U540" s="4"/>
      <c r="V540" s="4"/>
    </row>
    <row r="541" spans="1:22" x14ac:dyDescent="0.25">
      <c r="A541" s="55"/>
      <c r="B541" s="11"/>
      <c r="C541" s="11" t="s">
        <v>521</v>
      </c>
      <c r="D541" s="11"/>
      <c r="E541" s="11" t="s">
        <v>833</v>
      </c>
      <c r="F541" s="11">
        <v>3</v>
      </c>
      <c r="G541" s="11">
        <v>0</v>
      </c>
      <c r="H541" s="11">
        <v>0</v>
      </c>
      <c r="I541" s="171">
        <v>0</v>
      </c>
      <c r="K541" s="11" t="s">
        <v>195</v>
      </c>
      <c r="L541" s="11" t="s">
        <v>195</v>
      </c>
      <c r="M541" s="11" t="s">
        <v>195</v>
      </c>
      <c r="O541" s="174" t="s">
        <v>195</v>
      </c>
      <c r="P541" s="163"/>
      <c r="Q541" s="163"/>
      <c r="R541" s="164"/>
      <c r="U541" s="4"/>
      <c r="V541" s="4"/>
    </row>
    <row r="542" spans="1:22" x14ac:dyDescent="0.25">
      <c r="A542" s="55"/>
      <c r="B542" s="11"/>
      <c r="C542" s="11" t="s">
        <v>522</v>
      </c>
      <c r="D542" s="11"/>
      <c r="E542" s="11" t="s">
        <v>834</v>
      </c>
      <c r="F542" s="11">
        <v>2</v>
      </c>
      <c r="G542" s="11">
        <v>0</v>
      </c>
      <c r="H542" s="11">
        <v>0</v>
      </c>
      <c r="I542" s="171">
        <v>0</v>
      </c>
      <c r="K542" s="11" t="s">
        <v>195</v>
      </c>
      <c r="L542" s="11" t="s">
        <v>195</v>
      </c>
      <c r="M542" s="11" t="s">
        <v>195</v>
      </c>
      <c r="O542" s="174" t="s">
        <v>195</v>
      </c>
      <c r="P542" s="163"/>
      <c r="Q542" s="163"/>
      <c r="R542" s="164"/>
      <c r="U542" s="4"/>
      <c r="V542" s="4"/>
    </row>
    <row r="543" spans="1:22" x14ac:dyDescent="0.25">
      <c r="A543" s="55"/>
      <c r="B543" s="11"/>
      <c r="C543" s="11" t="s">
        <v>523</v>
      </c>
      <c r="D543" s="11"/>
      <c r="E543" s="11" t="s">
        <v>835</v>
      </c>
      <c r="F543" s="11">
        <v>61</v>
      </c>
      <c r="G543" s="11">
        <v>3</v>
      </c>
      <c r="H543" s="11">
        <v>3</v>
      </c>
      <c r="I543" s="171">
        <v>0.33333333333333331</v>
      </c>
      <c r="K543" s="11" t="s">
        <v>195</v>
      </c>
      <c r="L543" s="11" t="s">
        <v>195</v>
      </c>
      <c r="M543" s="11" t="s">
        <v>195</v>
      </c>
      <c r="O543" s="174" t="s">
        <v>195</v>
      </c>
      <c r="P543" s="163"/>
      <c r="Q543" s="163"/>
      <c r="R543" s="164"/>
      <c r="U543" s="4"/>
      <c r="V543" s="4"/>
    </row>
    <row r="544" spans="1:22" x14ac:dyDescent="0.25">
      <c r="A544" s="55"/>
      <c r="B544" s="11"/>
      <c r="C544" s="11" t="s">
        <v>525</v>
      </c>
      <c r="D544" s="11"/>
      <c r="E544" s="11" t="s">
        <v>837</v>
      </c>
      <c r="F544" s="11">
        <v>9</v>
      </c>
      <c r="G544" s="11">
        <v>0</v>
      </c>
      <c r="H544" s="11">
        <v>0</v>
      </c>
      <c r="I544" s="171">
        <v>0</v>
      </c>
      <c r="K544" s="11" t="s">
        <v>195</v>
      </c>
      <c r="L544" s="11" t="s">
        <v>195</v>
      </c>
      <c r="M544" s="11" t="s">
        <v>195</v>
      </c>
      <c r="O544" s="174" t="s">
        <v>195</v>
      </c>
      <c r="P544" s="163"/>
      <c r="Q544" s="163"/>
      <c r="R544" s="164"/>
      <c r="U544" s="4"/>
      <c r="V544" s="4"/>
    </row>
    <row r="545" spans="1:22" x14ac:dyDescent="0.25">
      <c r="A545" s="55"/>
      <c r="B545" s="11"/>
      <c r="C545" s="11" t="s">
        <v>526</v>
      </c>
      <c r="D545" s="11"/>
      <c r="E545" s="11" t="s">
        <v>838</v>
      </c>
      <c r="F545" s="11">
        <v>118</v>
      </c>
      <c r="G545" s="11">
        <v>12</v>
      </c>
      <c r="H545" s="11">
        <v>10</v>
      </c>
      <c r="I545" s="171">
        <v>0.1</v>
      </c>
      <c r="K545" s="11" t="s">
        <v>195</v>
      </c>
      <c r="L545" s="11" t="s">
        <v>195</v>
      </c>
      <c r="M545" s="11" t="s">
        <v>195</v>
      </c>
      <c r="O545" s="174" t="s">
        <v>195</v>
      </c>
      <c r="P545" s="163"/>
      <c r="Q545" s="163"/>
      <c r="R545" s="164"/>
      <c r="U545" s="4"/>
      <c r="V545" s="4"/>
    </row>
    <row r="546" spans="1:22" x14ac:dyDescent="0.25">
      <c r="A546" s="55"/>
      <c r="B546" s="11"/>
      <c r="C546" s="11" t="s">
        <v>527</v>
      </c>
      <c r="D546" s="11"/>
      <c r="E546" s="11" t="s">
        <v>839</v>
      </c>
      <c r="F546" s="11">
        <v>20</v>
      </c>
      <c r="G546" s="11">
        <v>4</v>
      </c>
      <c r="H546" s="11">
        <v>6</v>
      </c>
      <c r="I546" s="171">
        <v>9.6666666666666661</v>
      </c>
      <c r="K546" s="11" t="s">
        <v>195</v>
      </c>
      <c r="L546" s="11" t="s">
        <v>195</v>
      </c>
      <c r="M546" s="11" t="s">
        <v>195</v>
      </c>
      <c r="O546" s="174" t="s">
        <v>195</v>
      </c>
      <c r="P546" s="163"/>
      <c r="Q546" s="163"/>
      <c r="R546" s="164"/>
      <c r="U546" s="4"/>
      <c r="V546" s="4"/>
    </row>
    <row r="547" spans="1:22" x14ac:dyDescent="0.25">
      <c r="A547" s="55"/>
      <c r="B547" s="11"/>
      <c r="C547" s="11" t="s">
        <v>530</v>
      </c>
      <c r="D547" s="11"/>
      <c r="E547" s="11" t="s">
        <v>842</v>
      </c>
      <c r="F547" s="11">
        <v>1</v>
      </c>
      <c r="G547" s="11">
        <v>0</v>
      </c>
      <c r="H547" s="11">
        <v>0</v>
      </c>
      <c r="I547" s="171">
        <v>0</v>
      </c>
      <c r="K547" s="11" t="s">
        <v>195</v>
      </c>
      <c r="L547" s="11" t="s">
        <v>195</v>
      </c>
      <c r="M547" s="11" t="s">
        <v>195</v>
      </c>
      <c r="O547" s="174" t="s">
        <v>195</v>
      </c>
      <c r="P547" s="163"/>
      <c r="Q547" s="163"/>
      <c r="R547" s="164"/>
      <c r="U547" s="4"/>
      <c r="V547" s="4"/>
    </row>
    <row r="548" spans="1:22" x14ac:dyDescent="0.25">
      <c r="A548" s="55"/>
      <c r="B548" s="11"/>
      <c r="C548" s="11" t="s">
        <v>531</v>
      </c>
      <c r="D548" s="11"/>
      <c r="E548" s="11" t="s">
        <v>843</v>
      </c>
      <c r="F548" s="11">
        <v>9</v>
      </c>
      <c r="G548" s="11">
        <v>2</v>
      </c>
      <c r="H548" s="11">
        <v>0</v>
      </c>
      <c r="I548" s="171">
        <v>0</v>
      </c>
      <c r="K548" s="11" t="s">
        <v>195</v>
      </c>
      <c r="L548" s="11" t="s">
        <v>195</v>
      </c>
      <c r="M548" s="11" t="s">
        <v>195</v>
      </c>
      <c r="O548" s="174" t="s">
        <v>195</v>
      </c>
      <c r="P548" s="163"/>
      <c r="Q548" s="163"/>
      <c r="R548" s="164"/>
      <c r="U548" s="4"/>
      <c r="V548" s="4"/>
    </row>
    <row r="549" spans="1:22" ht="15.75" thickBot="1" x14ac:dyDescent="0.3">
      <c r="A549" s="55"/>
      <c r="B549" s="11"/>
      <c r="C549" s="11"/>
      <c r="D549" s="11"/>
      <c r="E549" s="11"/>
      <c r="F549" s="11"/>
      <c r="G549" s="11"/>
      <c r="H549" s="11"/>
      <c r="I549" s="171"/>
      <c r="K549" s="11"/>
      <c r="L549" s="11"/>
      <c r="M549" s="11"/>
      <c r="O549" s="174"/>
      <c r="P549" s="163"/>
      <c r="Q549" s="163"/>
      <c r="R549" s="164"/>
      <c r="U549" s="4"/>
      <c r="V549" s="4"/>
    </row>
    <row r="550" spans="1:22" ht="15.75" thickBot="1" x14ac:dyDescent="0.3">
      <c r="A550" s="55"/>
      <c r="B550" s="93" t="s">
        <v>126</v>
      </c>
      <c r="C550" s="94"/>
      <c r="D550" s="94"/>
      <c r="E550" s="94"/>
      <c r="F550" s="168">
        <f>SUM(F333:F549)</f>
        <v>18812</v>
      </c>
      <c r="G550" s="168">
        <f>SUM(G333:G549)</f>
        <v>1663</v>
      </c>
      <c r="H550" s="168">
        <f>SUM(H333:H549)</f>
        <v>1491</v>
      </c>
      <c r="I550" s="172">
        <f>AVERAGEIF(I333:I549,"&gt;0")</f>
        <v>5.5438619998384651</v>
      </c>
      <c r="K550" s="95" t="s">
        <v>195</v>
      </c>
      <c r="L550" s="95" t="s">
        <v>195</v>
      </c>
      <c r="M550" s="95" t="s">
        <v>195</v>
      </c>
      <c r="O550" s="287" t="s">
        <v>195</v>
      </c>
      <c r="P550" s="288"/>
      <c r="Q550" s="288"/>
      <c r="R550" s="289"/>
      <c r="U550" s="4"/>
      <c r="V550" s="4"/>
    </row>
    <row r="551" spans="1:22" s="4" customFormat="1" ht="13.5" thickBot="1" x14ac:dyDescent="0.25">
      <c r="A551" s="55"/>
      <c r="K551" s="50"/>
    </row>
    <row r="552" spans="1:22" ht="63.75" x14ac:dyDescent="0.25">
      <c r="A552" s="162" t="str">
        <f>A16</f>
        <v>September, 2022</v>
      </c>
      <c r="B552" s="56" t="s">
        <v>145</v>
      </c>
      <c r="C552" s="56" t="s">
        <v>20</v>
      </c>
      <c r="D552" s="56" t="s">
        <v>107</v>
      </c>
      <c r="E552" s="56" t="s">
        <v>21</v>
      </c>
      <c r="F552" s="57" t="s">
        <v>22</v>
      </c>
      <c r="G552" s="57" t="s">
        <v>23</v>
      </c>
      <c r="H552" s="57" t="s">
        <v>24</v>
      </c>
      <c r="I552" s="57" t="s">
        <v>106</v>
      </c>
      <c r="J552" s="72"/>
      <c r="K552" s="57" t="s">
        <v>138</v>
      </c>
      <c r="L552" s="57" t="s">
        <v>139</v>
      </c>
      <c r="M552" s="57" t="s">
        <v>140</v>
      </c>
      <c r="N552" s="72"/>
      <c r="O552" s="296" t="s">
        <v>155</v>
      </c>
      <c r="P552" s="297"/>
      <c r="Q552" s="297"/>
      <c r="R552" s="297"/>
      <c r="U552" s="4"/>
      <c r="V552" s="4"/>
    </row>
    <row r="553" spans="1:22" x14ac:dyDescent="0.25">
      <c r="A553" s="55"/>
      <c r="B553" s="11"/>
      <c r="C553" s="11" t="s">
        <v>195</v>
      </c>
      <c r="D553" s="11"/>
      <c r="E553" s="167">
        <v>0</v>
      </c>
      <c r="F553" s="11">
        <v>4</v>
      </c>
      <c r="G553" s="11">
        <v>0</v>
      </c>
      <c r="H553" s="11">
        <v>0</v>
      </c>
      <c r="I553" s="171">
        <v>0</v>
      </c>
      <c r="K553" s="11" t="s">
        <v>195</v>
      </c>
      <c r="L553" s="11" t="s">
        <v>195</v>
      </c>
      <c r="M553" s="11" t="s">
        <v>195</v>
      </c>
      <c r="O553" s="70">
        <v>0</v>
      </c>
      <c r="P553" s="175"/>
      <c r="Q553" s="175"/>
      <c r="R553" s="139"/>
      <c r="U553" s="4"/>
      <c r="V553" s="4"/>
    </row>
    <row r="554" spans="1:22" x14ac:dyDescent="0.25">
      <c r="A554" s="55"/>
      <c r="B554" s="11"/>
      <c r="C554" s="11" t="s">
        <v>264</v>
      </c>
      <c r="D554" s="11"/>
      <c r="E554" s="11" t="s">
        <v>534</v>
      </c>
      <c r="F554" s="11">
        <v>1</v>
      </c>
      <c r="G554" s="11">
        <v>0</v>
      </c>
      <c r="H554" s="11">
        <v>0</v>
      </c>
      <c r="I554" s="171">
        <v>0</v>
      </c>
      <c r="K554" s="11" t="s">
        <v>195</v>
      </c>
      <c r="L554" s="11" t="s">
        <v>195</v>
      </c>
      <c r="M554" s="11" t="s">
        <v>195</v>
      </c>
      <c r="O554" s="70">
        <v>0</v>
      </c>
      <c r="P554" s="163"/>
      <c r="Q554" s="163"/>
      <c r="R554" s="164"/>
      <c r="U554" s="4"/>
      <c r="V554" s="4"/>
    </row>
    <row r="555" spans="1:22" x14ac:dyDescent="0.25">
      <c r="A555" s="55"/>
      <c r="B555" s="11"/>
      <c r="C555" s="11" t="s">
        <v>265</v>
      </c>
      <c r="D555" s="11"/>
      <c r="E555" s="11" t="s">
        <v>535</v>
      </c>
      <c r="F555" s="11">
        <v>2</v>
      </c>
      <c r="G555" s="11">
        <v>0</v>
      </c>
      <c r="H555" s="11">
        <v>0</v>
      </c>
      <c r="I555" s="171">
        <v>0</v>
      </c>
      <c r="K555" s="11" t="s">
        <v>195</v>
      </c>
      <c r="L555" s="11" t="s">
        <v>195</v>
      </c>
      <c r="M555" s="11" t="s">
        <v>195</v>
      </c>
      <c r="O555" s="70">
        <v>0</v>
      </c>
      <c r="P555" s="163"/>
      <c r="Q555" s="163"/>
      <c r="R555" s="164"/>
      <c r="U555" s="4"/>
      <c r="V555" s="4"/>
    </row>
    <row r="556" spans="1:22" x14ac:dyDescent="0.25">
      <c r="A556" s="55"/>
      <c r="B556" s="11"/>
      <c r="C556" s="11" t="s">
        <v>266</v>
      </c>
      <c r="D556" s="11"/>
      <c r="E556" s="11" t="s">
        <v>536</v>
      </c>
      <c r="F556" s="11">
        <v>20</v>
      </c>
      <c r="G556" s="11">
        <v>1</v>
      </c>
      <c r="H556" s="11">
        <v>0</v>
      </c>
      <c r="I556" s="171">
        <v>0</v>
      </c>
      <c r="K556" s="11" t="s">
        <v>195</v>
      </c>
      <c r="L556" s="11" t="s">
        <v>195</v>
      </c>
      <c r="M556" s="11" t="s">
        <v>195</v>
      </c>
      <c r="O556" s="70">
        <v>0</v>
      </c>
      <c r="P556" s="163"/>
      <c r="Q556" s="163"/>
      <c r="R556" s="164"/>
      <c r="U556" s="4"/>
      <c r="V556" s="4"/>
    </row>
    <row r="557" spans="1:22" x14ac:dyDescent="0.25">
      <c r="A557" s="55"/>
      <c r="B557" s="11"/>
      <c r="C557" s="11" t="s">
        <v>269</v>
      </c>
      <c r="D557" s="11"/>
      <c r="E557" s="11" t="s">
        <v>539</v>
      </c>
      <c r="F557" s="11">
        <v>8</v>
      </c>
      <c r="G557" s="11">
        <v>1</v>
      </c>
      <c r="H557" s="11">
        <v>0</v>
      </c>
      <c r="I557" s="171">
        <v>0</v>
      </c>
      <c r="K557" s="11" t="s">
        <v>195</v>
      </c>
      <c r="L557" s="11" t="s">
        <v>195</v>
      </c>
      <c r="M557" s="11" t="s">
        <v>195</v>
      </c>
      <c r="O557" s="70">
        <v>0</v>
      </c>
      <c r="P557" s="163"/>
      <c r="Q557" s="163"/>
      <c r="R557" s="164"/>
      <c r="U557" s="4"/>
      <c r="V557" s="4"/>
    </row>
    <row r="558" spans="1:22" x14ac:dyDescent="0.25">
      <c r="A558" s="55"/>
      <c r="B558" s="11"/>
      <c r="C558" s="11" t="s">
        <v>270</v>
      </c>
      <c r="D558" s="11"/>
      <c r="E558" s="11" t="s">
        <v>540</v>
      </c>
      <c r="F558" s="11">
        <v>3</v>
      </c>
      <c r="G558" s="11">
        <v>0</v>
      </c>
      <c r="H558" s="11">
        <v>0</v>
      </c>
      <c r="I558" s="171">
        <v>0</v>
      </c>
      <c r="K558" s="11" t="s">
        <v>195</v>
      </c>
      <c r="L558" s="11" t="s">
        <v>195</v>
      </c>
      <c r="M558" s="11" t="s">
        <v>195</v>
      </c>
      <c r="O558" s="70">
        <v>0</v>
      </c>
      <c r="P558" s="163"/>
      <c r="Q558" s="163"/>
      <c r="R558" s="164"/>
      <c r="U558" s="4"/>
      <c r="V558" s="4"/>
    </row>
    <row r="559" spans="1:22" x14ac:dyDescent="0.25">
      <c r="A559" s="55"/>
      <c r="B559" s="11"/>
      <c r="C559" s="11" t="s">
        <v>271</v>
      </c>
      <c r="D559" s="11"/>
      <c r="E559" s="11" t="s">
        <v>541</v>
      </c>
      <c r="F559" s="11">
        <v>20</v>
      </c>
      <c r="G559" s="11">
        <v>2</v>
      </c>
      <c r="H559" s="11">
        <v>2</v>
      </c>
      <c r="I559" s="171">
        <v>0</v>
      </c>
      <c r="K559" s="11" t="s">
        <v>195</v>
      </c>
      <c r="L559" s="11" t="s">
        <v>195</v>
      </c>
      <c r="M559" s="11" t="s">
        <v>195</v>
      </c>
      <c r="O559" s="70">
        <v>0</v>
      </c>
      <c r="P559" s="163"/>
      <c r="Q559" s="163"/>
      <c r="R559" s="164"/>
      <c r="U559" s="4"/>
      <c r="V559" s="4"/>
    </row>
    <row r="560" spans="1:22" x14ac:dyDescent="0.25">
      <c r="A560" s="55"/>
      <c r="B560" s="11"/>
      <c r="C560" s="11" t="s">
        <v>272</v>
      </c>
      <c r="D560" s="11"/>
      <c r="E560" s="11" t="s">
        <v>542</v>
      </c>
      <c r="F560" s="11">
        <v>58</v>
      </c>
      <c r="G560" s="11">
        <v>5</v>
      </c>
      <c r="H560" s="11">
        <v>2</v>
      </c>
      <c r="I560" s="171">
        <v>1</v>
      </c>
      <c r="K560" s="11" t="s">
        <v>195</v>
      </c>
      <c r="L560" s="11" t="s">
        <v>195</v>
      </c>
      <c r="M560" s="11" t="s">
        <v>195</v>
      </c>
      <c r="O560" s="70">
        <v>0</v>
      </c>
      <c r="P560" s="163"/>
      <c r="Q560" s="163"/>
      <c r="R560" s="164"/>
      <c r="U560" s="4"/>
      <c r="V560" s="4"/>
    </row>
    <row r="561" spans="1:22" x14ac:dyDescent="0.25">
      <c r="A561" s="55"/>
      <c r="B561" s="11"/>
      <c r="C561" s="11" t="s">
        <v>273</v>
      </c>
      <c r="D561" s="11"/>
      <c r="E561" s="11" t="s">
        <v>543</v>
      </c>
      <c r="F561" s="11">
        <v>1</v>
      </c>
      <c r="G561" s="11">
        <v>0</v>
      </c>
      <c r="H561" s="11">
        <v>0</v>
      </c>
      <c r="I561" s="171">
        <v>0</v>
      </c>
      <c r="K561" s="11" t="s">
        <v>195</v>
      </c>
      <c r="L561" s="11" t="s">
        <v>195</v>
      </c>
      <c r="M561" s="11" t="s">
        <v>195</v>
      </c>
      <c r="O561" s="70">
        <v>0</v>
      </c>
      <c r="P561" s="163"/>
      <c r="Q561" s="163"/>
      <c r="R561" s="164"/>
      <c r="U561" s="4"/>
      <c r="V561" s="4"/>
    </row>
    <row r="562" spans="1:22" x14ac:dyDescent="0.25">
      <c r="A562" s="55"/>
      <c r="B562" s="11"/>
      <c r="C562" s="11" t="s">
        <v>274</v>
      </c>
      <c r="D562" s="11"/>
      <c r="E562" s="11" t="s">
        <v>544</v>
      </c>
      <c r="F562" s="11">
        <v>21</v>
      </c>
      <c r="G562" s="11">
        <v>0</v>
      </c>
      <c r="H562" s="11">
        <v>0</v>
      </c>
      <c r="I562" s="171">
        <v>0</v>
      </c>
      <c r="K562" s="11" t="s">
        <v>195</v>
      </c>
      <c r="L562" s="11" t="s">
        <v>195</v>
      </c>
      <c r="M562" s="11" t="s">
        <v>195</v>
      </c>
      <c r="O562" s="70">
        <v>0</v>
      </c>
      <c r="P562" s="163"/>
      <c r="Q562" s="163"/>
      <c r="R562" s="164"/>
      <c r="U562" s="4"/>
      <c r="V562" s="4"/>
    </row>
    <row r="563" spans="1:22" x14ac:dyDescent="0.25">
      <c r="A563" s="55"/>
      <c r="B563" s="11"/>
      <c r="C563" s="11" t="s">
        <v>275</v>
      </c>
      <c r="D563" s="11"/>
      <c r="E563" s="11" t="s">
        <v>545</v>
      </c>
      <c r="F563" s="11">
        <v>17</v>
      </c>
      <c r="G563" s="11">
        <v>0</v>
      </c>
      <c r="H563" s="11">
        <v>0</v>
      </c>
      <c r="I563" s="171">
        <v>0</v>
      </c>
      <c r="K563" s="11" t="s">
        <v>195</v>
      </c>
      <c r="L563" s="11" t="s">
        <v>195</v>
      </c>
      <c r="M563" s="11" t="s">
        <v>195</v>
      </c>
      <c r="O563" s="70">
        <v>0</v>
      </c>
      <c r="P563" s="163"/>
      <c r="Q563" s="163"/>
      <c r="R563" s="164"/>
      <c r="U563" s="4"/>
      <c r="V563" s="4"/>
    </row>
    <row r="564" spans="1:22" x14ac:dyDescent="0.25">
      <c r="A564" s="55"/>
      <c r="B564" s="11"/>
      <c r="C564" s="11" t="s">
        <v>277</v>
      </c>
      <c r="D564" s="11"/>
      <c r="E564" s="11" t="s">
        <v>550</v>
      </c>
      <c r="F564" s="11">
        <v>84</v>
      </c>
      <c r="G564" s="11">
        <v>2</v>
      </c>
      <c r="H564" s="11">
        <v>0</v>
      </c>
      <c r="I564" s="171">
        <v>0</v>
      </c>
      <c r="K564" s="11" t="s">
        <v>195</v>
      </c>
      <c r="L564" s="11" t="s">
        <v>195</v>
      </c>
      <c r="M564" s="11" t="s">
        <v>195</v>
      </c>
      <c r="O564" s="70">
        <v>1</v>
      </c>
      <c r="P564" s="163"/>
      <c r="Q564" s="163"/>
      <c r="R564" s="164"/>
      <c r="U564" s="4"/>
      <c r="V564" s="4"/>
    </row>
    <row r="565" spans="1:22" x14ac:dyDescent="0.25">
      <c r="A565" s="55"/>
      <c r="B565" s="11"/>
      <c r="C565" s="11" t="s">
        <v>279</v>
      </c>
      <c r="D565" s="11"/>
      <c r="E565" s="11" t="s">
        <v>553</v>
      </c>
      <c r="F565" s="11">
        <v>9</v>
      </c>
      <c r="G565" s="11">
        <v>1</v>
      </c>
      <c r="H565" s="11">
        <v>1</v>
      </c>
      <c r="I565" s="171">
        <v>1</v>
      </c>
      <c r="K565" s="11" t="s">
        <v>195</v>
      </c>
      <c r="L565" s="11" t="s">
        <v>195</v>
      </c>
      <c r="M565" s="11" t="s">
        <v>195</v>
      </c>
      <c r="O565" s="70">
        <v>0</v>
      </c>
      <c r="P565" s="163"/>
      <c r="Q565" s="163"/>
      <c r="R565" s="164"/>
      <c r="U565" s="4"/>
      <c r="V565" s="4"/>
    </row>
    <row r="566" spans="1:22" x14ac:dyDescent="0.25">
      <c r="A566" s="55"/>
      <c r="B566" s="11"/>
      <c r="C566" s="11" t="s">
        <v>280</v>
      </c>
      <c r="D566" s="11"/>
      <c r="E566" s="11" t="s">
        <v>554</v>
      </c>
      <c r="F566" s="11">
        <v>51</v>
      </c>
      <c r="G566" s="11">
        <v>3</v>
      </c>
      <c r="H566" s="11">
        <v>0</v>
      </c>
      <c r="I566" s="171">
        <v>0</v>
      </c>
      <c r="K566" s="11" t="s">
        <v>195</v>
      </c>
      <c r="L566" s="11" t="s">
        <v>195</v>
      </c>
      <c r="M566" s="11" t="s">
        <v>195</v>
      </c>
      <c r="O566" s="70">
        <v>1</v>
      </c>
      <c r="P566" s="163"/>
      <c r="Q566" s="163"/>
      <c r="R566" s="164"/>
      <c r="U566" s="4"/>
      <c r="V566" s="4"/>
    </row>
    <row r="567" spans="1:22" x14ac:dyDescent="0.25">
      <c r="A567" s="55"/>
      <c r="B567" s="11"/>
      <c r="C567" s="11" t="s">
        <v>281</v>
      </c>
      <c r="D567" s="11"/>
      <c r="E567" s="11" t="s">
        <v>556</v>
      </c>
      <c r="F567" s="11">
        <v>10</v>
      </c>
      <c r="G567" s="11">
        <v>0</v>
      </c>
      <c r="H567" s="11">
        <v>0</v>
      </c>
      <c r="I567" s="171">
        <v>0</v>
      </c>
      <c r="K567" s="11" t="s">
        <v>195</v>
      </c>
      <c r="L567" s="11" t="s">
        <v>195</v>
      </c>
      <c r="M567" s="11" t="s">
        <v>195</v>
      </c>
      <c r="O567" s="70">
        <v>0</v>
      </c>
      <c r="P567" s="163"/>
      <c r="Q567" s="163"/>
      <c r="R567" s="164"/>
      <c r="U567" s="4"/>
      <c r="V567" s="4"/>
    </row>
    <row r="568" spans="1:22" x14ac:dyDescent="0.25">
      <c r="A568" s="55"/>
      <c r="B568" s="11"/>
      <c r="C568" s="11" t="s">
        <v>281</v>
      </c>
      <c r="D568" s="11"/>
      <c r="E568" s="11" t="s">
        <v>557</v>
      </c>
      <c r="F568" s="11">
        <v>10</v>
      </c>
      <c r="G568" s="11">
        <v>0</v>
      </c>
      <c r="H568" s="11">
        <v>0</v>
      </c>
      <c r="I568" s="171">
        <v>0</v>
      </c>
      <c r="K568" s="11" t="s">
        <v>195</v>
      </c>
      <c r="L568" s="11" t="s">
        <v>195</v>
      </c>
      <c r="M568" s="11" t="s">
        <v>195</v>
      </c>
      <c r="O568" s="70">
        <v>1</v>
      </c>
      <c r="P568" s="163"/>
      <c r="Q568" s="163"/>
      <c r="R568" s="164"/>
      <c r="U568" s="4"/>
      <c r="V568" s="4"/>
    </row>
    <row r="569" spans="1:22" x14ac:dyDescent="0.25">
      <c r="A569" s="55"/>
      <c r="B569" s="11"/>
      <c r="C569" s="11" t="s">
        <v>282</v>
      </c>
      <c r="D569" s="11"/>
      <c r="E569" s="11" t="s">
        <v>558</v>
      </c>
      <c r="F569" s="11">
        <v>1</v>
      </c>
      <c r="G569" s="11">
        <v>0</v>
      </c>
      <c r="H569" s="11">
        <v>0</v>
      </c>
      <c r="I569" s="171">
        <v>0</v>
      </c>
      <c r="K569" s="11" t="s">
        <v>195</v>
      </c>
      <c r="L569" s="11" t="s">
        <v>195</v>
      </c>
      <c r="M569" s="11" t="s">
        <v>195</v>
      </c>
      <c r="O569" s="70">
        <v>0</v>
      </c>
      <c r="P569" s="163"/>
      <c r="Q569" s="163"/>
      <c r="R569" s="164"/>
      <c r="U569" s="4"/>
      <c r="V569" s="4"/>
    </row>
    <row r="570" spans="1:22" x14ac:dyDescent="0.25">
      <c r="A570" s="55"/>
      <c r="B570" s="11"/>
      <c r="C570" s="11" t="s">
        <v>283</v>
      </c>
      <c r="D570" s="11"/>
      <c r="E570" s="11" t="s">
        <v>559</v>
      </c>
      <c r="F570" s="11">
        <v>12</v>
      </c>
      <c r="G570" s="11">
        <v>1</v>
      </c>
      <c r="H570" s="11">
        <v>0</v>
      </c>
      <c r="I570" s="171">
        <v>0</v>
      </c>
      <c r="K570" s="11" t="s">
        <v>195</v>
      </c>
      <c r="L570" s="11" t="s">
        <v>195</v>
      </c>
      <c r="M570" s="11" t="s">
        <v>195</v>
      </c>
      <c r="O570" s="70">
        <v>0</v>
      </c>
      <c r="P570" s="163"/>
      <c r="Q570" s="163"/>
      <c r="R570" s="164"/>
      <c r="U570" s="4"/>
      <c r="V570" s="4"/>
    </row>
    <row r="571" spans="1:22" x14ac:dyDescent="0.25">
      <c r="A571" s="55"/>
      <c r="B571" s="11"/>
      <c r="C571" s="11" t="s">
        <v>285</v>
      </c>
      <c r="D571" s="11"/>
      <c r="E571" s="11" t="s">
        <v>562</v>
      </c>
      <c r="F571" s="11">
        <v>2</v>
      </c>
      <c r="G571" s="11">
        <v>0</v>
      </c>
      <c r="H571" s="11">
        <v>0</v>
      </c>
      <c r="I571" s="171">
        <v>0</v>
      </c>
      <c r="K571" s="11" t="s">
        <v>195</v>
      </c>
      <c r="L571" s="11" t="s">
        <v>195</v>
      </c>
      <c r="M571" s="11" t="s">
        <v>195</v>
      </c>
      <c r="O571" s="70">
        <v>0</v>
      </c>
      <c r="P571" s="163"/>
      <c r="Q571" s="163"/>
      <c r="R571" s="164"/>
      <c r="U571" s="4"/>
      <c r="V571" s="4"/>
    </row>
    <row r="572" spans="1:22" x14ac:dyDescent="0.25">
      <c r="A572" s="55"/>
      <c r="B572" s="11"/>
      <c r="C572" s="11" t="s">
        <v>286</v>
      </c>
      <c r="D572" s="11"/>
      <c r="E572" s="11" t="s">
        <v>563</v>
      </c>
      <c r="F572" s="11">
        <v>6</v>
      </c>
      <c r="G572" s="11">
        <v>0</v>
      </c>
      <c r="H572" s="11">
        <v>0</v>
      </c>
      <c r="I572" s="171">
        <v>0</v>
      </c>
      <c r="K572" s="11" t="s">
        <v>195</v>
      </c>
      <c r="L572" s="11" t="s">
        <v>195</v>
      </c>
      <c r="M572" s="11" t="s">
        <v>195</v>
      </c>
      <c r="O572" s="70">
        <v>0</v>
      </c>
      <c r="P572" s="163"/>
      <c r="Q572" s="163"/>
      <c r="R572" s="164"/>
      <c r="U572" s="4"/>
      <c r="V572" s="4"/>
    </row>
    <row r="573" spans="1:22" x14ac:dyDescent="0.25">
      <c r="A573" s="55"/>
      <c r="B573" s="11"/>
      <c r="C573" s="11" t="s">
        <v>287</v>
      </c>
      <c r="D573" s="11"/>
      <c r="E573" s="11" t="s">
        <v>564</v>
      </c>
      <c r="F573" s="11">
        <v>6</v>
      </c>
      <c r="G573" s="11">
        <v>0</v>
      </c>
      <c r="H573" s="11">
        <v>0</v>
      </c>
      <c r="I573" s="171">
        <v>0</v>
      </c>
      <c r="K573" s="11" t="s">
        <v>195</v>
      </c>
      <c r="L573" s="11" t="s">
        <v>195</v>
      </c>
      <c r="M573" s="11" t="s">
        <v>195</v>
      </c>
      <c r="O573" s="70">
        <v>0</v>
      </c>
      <c r="P573" s="163"/>
      <c r="Q573" s="163"/>
      <c r="R573" s="164"/>
      <c r="U573" s="4"/>
      <c r="V573" s="4"/>
    </row>
    <row r="574" spans="1:22" x14ac:dyDescent="0.25">
      <c r="A574" s="55"/>
      <c r="B574" s="11"/>
      <c r="C574" s="11" t="s">
        <v>289</v>
      </c>
      <c r="D574" s="11"/>
      <c r="E574" s="11" t="s">
        <v>566</v>
      </c>
      <c r="F574" s="11">
        <v>41</v>
      </c>
      <c r="G574" s="11">
        <v>0</v>
      </c>
      <c r="H574" s="11">
        <v>0</v>
      </c>
      <c r="I574" s="171">
        <v>0</v>
      </c>
      <c r="K574" s="11" t="s">
        <v>195</v>
      </c>
      <c r="L574" s="11" t="s">
        <v>195</v>
      </c>
      <c r="M574" s="11" t="s">
        <v>195</v>
      </c>
      <c r="O574" s="70">
        <v>0</v>
      </c>
      <c r="P574" s="163"/>
      <c r="Q574" s="163"/>
      <c r="R574" s="164"/>
      <c r="U574" s="4"/>
      <c r="V574" s="4"/>
    </row>
    <row r="575" spans="1:22" x14ac:dyDescent="0.25">
      <c r="A575" s="55"/>
      <c r="B575" s="11"/>
      <c r="C575" s="11" t="s">
        <v>290</v>
      </c>
      <c r="D575" s="11"/>
      <c r="E575" s="11" t="s">
        <v>567</v>
      </c>
      <c r="F575" s="11">
        <v>19</v>
      </c>
      <c r="G575" s="11">
        <v>0</v>
      </c>
      <c r="H575" s="11">
        <v>0</v>
      </c>
      <c r="I575" s="171">
        <v>0</v>
      </c>
      <c r="K575" s="11" t="s">
        <v>195</v>
      </c>
      <c r="L575" s="11" t="s">
        <v>195</v>
      </c>
      <c r="M575" s="11" t="s">
        <v>195</v>
      </c>
      <c r="O575" s="70">
        <v>0</v>
      </c>
      <c r="P575" s="163"/>
      <c r="Q575" s="163"/>
      <c r="R575" s="164"/>
      <c r="U575" s="4"/>
      <c r="V575" s="4"/>
    </row>
    <row r="576" spans="1:22" x14ac:dyDescent="0.25">
      <c r="A576" s="55"/>
      <c r="B576" s="11"/>
      <c r="C576" s="11" t="s">
        <v>291</v>
      </c>
      <c r="D576" s="11"/>
      <c r="E576" s="11" t="s">
        <v>568</v>
      </c>
      <c r="F576" s="11">
        <v>70</v>
      </c>
      <c r="G576" s="11">
        <v>4</v>
      </c>
      <c r="H576" s="11">
        <v>3</v>
      </c>
      <c r="I576" s="171">
        <v>0</v>
      </c>
      <c r="K576" s="11" t="s">
        <v>195</v>
      </c>
      <c r="L576" s="11" t="s">
        <v>195</v>
      </c>
      <c r="M576" s="11" t="s">
        <v>195</v>
      </c>
      <c r="O576" s="70">
        <v>1</v>
      </c>
      <c r="P576" s="163"/>
      <c r="Q576" s="163"/>
      <c r="R576" s="164"/>
      <c r="U576" s="4"/>
      <c r="V576" s="4"/>
    </row>
    <row r="577" spans="1:22" x14ac:dyDescent="0.25">
      <c r="A577" s="55"/>
      <c r="B577" s="11"/>
      <c r="C577" s="11" t="s">
        <v>293</v>
      </c>
      <c r="D577" s="11"/>
      <c r="E577" s="11" t="s">
        <v>570</v>
      </c>
      <c r="F577" s="11">
        <v>1</v>
      </c>
      <c r="G577" s="11">
        <v>0</v>
      </c>
      <c r="H577" s="11">
        <v>0</v>
      </c>
      <c r="I577" s="171">
        <v>0</v>
      </c>
      <c r="K577" s="11" t="s">
        <v>195</v>
      </c>
      <c r="L577" s="11" t="s">
        <v>195</v>
      </c>
      <c r="M577" s="11" t="s">
        <v>195</v>
      </c>
      <c r="O577" s="70">
        <v>0</v>
      </c>
      <c r="P577" s="163"/>
      <c r="Q577" s="163"/>
      <c r="R577" s="164"/>
      <c r="U577" s="4"/>
      <c r="V577" s="4"/>
    </row>
    <row r="578" spans="1:22" x14ac:dyDescent="0.25">
      <c r="A578" s="55"/>
      <c r="B578" s="11"/>
      <c r="C578" s="11" t="s">
        <v>294</v>
      </c>
      <c r="D578" s="11"/>
      <c r="E578" s="11" t="s">
        <v>571</v>
      </c>
      <c r="F578" s="11">
        <v>24</v>
      </c>
      <c r="G578" s="11">
        <v>5</v>
      </c>
      <c r="H578" s="11">
        <v>0</v>
      </c>
      <c r="I578" s="171">
        <v>0</v>
      </c>
      <c r="K578" s="11" t="s">
        <v>195</v>
      </c>
      <c r="L578" s="11" t="s">
        <v>195</v>
      </c>
      <c r="M578" s="11" t="s">
        <v>195</v>
      </c>
      <c r="O578" s="70">
        <v>0</v>
      </c>
      <c r="P578" s="163"/>
      <c r="Q578" s="163"/>
      <c r="R578" s="164"/>
      <c r="U578" s="4"/>
      <c r="V578" s="4"/>
    </row>
    <row r="579" spans="1:22" x14ac:dyDescent="0.25">
      <c r="A579" s="55"/>
      <c r="B579" s="11"/>
      <c r="C579" s="11" t="s">
        <v>295</v>
      </c>
      <c r="D579" s="11"/>
      <c r="E579" s="11" t="s">
        <v>573</v>
      </c>
      <c r="F579" s="11">
        <v>7</v>
      </c>
      <c r="G579" s="11">
        <v>0</v>
      </c>
      <c r="H579" s="11">
        <v>0</v>
      </c>
      <c r="I579" s="171">
        <v>0</v>
      </c>
      <c r="K579" s="11" t="s">
        <v>195</v>
      </c>
      <c r="L579" s="11" t="s">
        <v>195</v>
      </c>
      <c r="M579" s="11" t="s">
        <v>195</v>
      </c>
      <c r="O579" s="70">
        <v>0</v>
      </c>
      <c r="P579" s="163"/>
      <c r="Q579" s="163"/>
      <c r="R579" s="164"/>
      <c r="U579" s="4"/>
      <c r="V579" s="4"/>
    </row>
    <row r="580" spans="1:22" x14ac:dyDescent="0.25">
      <c r="A580" s="55"/>
      <c r="B580" s="11"/>
      <c r="C580" s="11" t="s">
        <v>297</v>
      </c>
      <c r="D580" s="11"/>
      <c r="E580" s="11" t="s">
        <v>578</v>
      </c>
      <c r="F580" s="11">
        <v>234</v>
      </c>
      <c r="G580" s="11">
        <v>3</v>
      </c>
      <c r="H580" s="11">
        <v>3</v>
      </c>
      <c r="I580" s="171">
        <v>8.3333333333333339</v>
      </c>
      <c r="K580" s="11" t="s">
        <v>195</v>
      </c>
      <c r="L580" s="11" t="s">
        <v>195</v>
      </c>
      <c r="M580" s="11" t="s">
        <v>195</v>
      </c>
      <c r="O580" s="70">
        <v>3</v>
      </c>
      <c r="P580" s="163"/>
      <c r="Q580" s="163"/>
      <c r="R580" s="164"/>
      <c r="U580" s="4"/>
      <c r="V580" s="4"/>
    </row>
    <row r="581" spans="1:22" x14ac:dyDescent="0.25">
      <c r="A581" s="55"/>
      <c r="B581" s="11"/>
      <c r="C581" s="11" t="s">
        <v>298</v>
      </c>
      <c r="D581" s="11"/>
      <c r="E581" s="11" t="s">
        <v>581</v>
      </c>
      <c r="F581" s="11">
        <v>16</v>
      </c>
      <c r="G581" s="11">
        <v>0</v>
      </c>
      <c r="H581" s="11">
        <v>0</v>
      </c>
      <c r="I581" s="171">
        <v>0</v>
      </c>
      <c r="K581" s="11" t="s">
        <v>195</v>
      </c>
      <c r="L581" s="11" t="s">
        <v>195</v>
      </c>
      <c r="M581" s="11" t="s">
        <v>195</v>
      </c>
      <c r="O581" s="70">
        <v>0</v>
      </c>
      <c r="P581" s="163"/>
      <c r="Q581" s="163"/>
      <c r="R581" s="164"/>
      <c r="U581" s="4"/>
      <c r="V581" s="4"/>
    </row>
    <row r="582" spans="1:22" x14ac:dyDescent="0.25">
      <c r="A582" s="55"/>
      <c r="B582" s="11"/>
      <c r="C582" s="11" t="s">
        <v>298</v>
      </c>
      <c r="D582" s="11"/>
      <c r="E582" s="11" t="s">
        <v>582</v>
      </c>
      <c r="F582" s="11">
        <v>4</v>
      </c>
      <c r="G582" s="11">
        <v>2</v>
      </c>
      <c r="H582" s="11">
        <v>1</v>
      </c>
      <c r="I582" s="171">
        <v>0</v>
      </c>
      <c r="K582" s="11" t="s">
        <v>195</v>
      </c>
      <c r="L582" s="11" t="s">
        <v>195</v>
      </c>
      <c r="M582" s="11" t="s">
        <v>195</v>
      </c>
      <c r="O582" s="70">
        <v>0</v>
      </c>
      <c r="P582" s="163"/>
      <c r="Q582" s="163"/>
      <c r="R582" s="164"/>
      <c r="U582" s="4"/>
      <c r="V582" s="4"/>
    </row>
    <row r="583" spans="1:22" x14ac:dyDescent="0.25">
      <c r="A583" s="55"/>
      <c r="B583" s="11"/>
      <c r="C583" s="11" t="s">
        <v>298</v>
      </c>
      <c r="D583" s="11"/>
      <c r="E583" s="11" t="s">
        <v>583</v>
      </c>
      <c r="F583" s="11">
        <v>29</v>
      </c>
      <c r="G583" s="11">
        <v>0</v>
      </c>
      <c r="H583" s="11">
        <v>0</v>
      </c>
      <c r="I583" s="171">
        <v>0</v>
      </c>
      <c r="K583" s="11" t="s">
        <v>195</v>
      </c>
      <c r="L583" s="11" t="s">
        <v>195</v>
      </c>
      <c r="M583" s="11" t="s">
        <v>195</v>
      </c>
      <c r="O583" s="70">
        <v>0</v>
      </c>
      <c r="P583" s="163"/>
      <c r="Q583" s="163"/>
      <c r="R583" s="164"/>
      <c r="U583" s="4"/>
      <c r="V583" s="4"/>
    </row>
    <row r="584" spans="1:22" x14ac:dyDescent="0.25">
      <c r="A584" s="55"/>
      <c r="B584" s="11"/>
      <c r="C584" s="11" t="s">
        <v>302</v>
      </c>
      <c r="D584" s="11"/>
      <c r="E584" s="11" t="s">
        <v>589</v>
      </c>
      <c r="F584" s="11">
        <v>28</v>
      </c>
      <c r="G584" s="11">
        <v>0</v>
      </c>
      <c r="H584" s="11">
        <v>0</v>
      </c>
      <c r="I584" s="171">
        <v>0</v>
      </c>
      <c r="K584" s="11" t="s">
        <v>195</v>
      </c>
      <c r="L584" s="11" t="s">
        <v>195</v>
      </c>
      <c r="M584" s="11" t="s">
        <v>195</v>
      </c>
      <c r="O584" s="70">
        <v>0</v>
      </c>
      <c r="P584" s="163"/>
      <c r="Q584" s="163"/>
      <c r="R584" s="164"/>
      <c r="U584" s="4"/>
      <c r="V584" s="4"/>
    </row>
    <row r="585" spans="1:22" x14ac:dyDescent="0.25">
      <c r="A585" s="55"/>
      <c r="B585" s="11"/>
      <c r="C585" s="11" t="s">
        <v>304</v>
      </c>
      <c r="D585" s="11"/>
      <c r="E585" s="11" t="s">
        <v>591</v>
      </c>
      <c r="F585" s="11">
        <v>0</v>
      </c>
      <c r="G585" s="11">
        <v>0</v>
      </c>
      <c r="H585" s="11">
        <v>0</v>
      </c>
      <c r="I585" s="171">
        <v>0</v>
      </c>
      <c r="K585" s="11" t="s">
        <v>195</v>
      </c>
      <c r="L585" s="11" t="s">
        <v>195</v>
      </c>
      <c r="M585" s="11" t="s">
        <v>195</v>
      </c>
      <c r="O585" s="70">
        <v>0</v>
      </c>
      <c r="P585" s="163"/>
      <c r="Q585" s="163"/>
      <c r="R585" s="164"/>
      <c r="U585" s="4"/>
      <c r="V585" s="4"/>
    </row>
    <row r="586" spans="1:22" x14ac:dyDescent="0.25">
      <c r="A586" s="55"/>
      <c r="B586" s="11"/>
      <c r="C586" s="11" t="s">
        <v>306</v>
      </c>
      <c r="D586" s="11"/>
      <c r="E586" s="11" t="s">
        <v>593</v>
      </c>
      <c r="F586" s="11">
        <v>5</v>
      </c>
      <c r="G586" s="11">
        <v>0</v>
      </c>
      <c r="H586" s="11">
        <v>0</v>
      </c>
      <c r="I586" s="171">
        <v>0</v>
      </c>
      <c r="K586" s="11" t="s">
        <v>195</v>
      </c>
      <c r="L586" s="11" t="s">
        <v>195</v>
      </c>
      <c r="M586" s="11" t="s">
        <v>195</v>
      </c>
      <c r="O586" s="70">
        <v>0</v>
      </c>
      <c r="P586" s="163"/>
      <c r="Q586" s="163"/>
      <c r="R586" s="164"/>
      <c r="U586" s="4"/>
      <c r="V586" s="4"/>
    </row>
    <row r="587" spans="1:22" x14ac:dyDescent="0.25">
      <c r="A587" s="55"/>
      <c r="B587" s="11"/>
      <c r="C587" s="11" t="s">
        <v>307</v>
      </c>
      <c r="D587" s="11"/>
      <c r="E587" s="11" t="s">
        <v>594</v>
      </c>
      <c r="F587" s="11">
        <v>6</v>
      </c>
      <c r="G587" s="11">
        <v>1</v>
      </c>
      <c r="H587" s="11">
        <v>0</v>
      </c>
      <c r="I587" s="171">
        <v>0</v>
      </c>
      <c r="K587" s="11" t="s">
        <v>195</v>
      </c>
      <c r="L587" s="11" t="s">
        <v>195</v>
      </c>
      <c r="M587" s="11" t="s">
        <v>195</v>
      </c>
      <c r="O587" s="70">
        <v>0</v>
      </c>
      <c r="P587" s="163"/>
      <c r="Q587" s="163"/>
      <c r="R587" s="164"/>
      <c r="U587" s="4"/>
      <c r="V587" s="4"/>
    </row>
    <row r="588" spans="1:22" x14ac:dyDescent="0.25">
      <c r="A588" s="55"/>
      <c r="B588" s="11"/>
      <c r="C588" s="11" t="s">
        <v>309</v>
      </c>
      <c r="D588" s="11"/>
      <c r="E588" s="11" t="s">
        <v>596</v>
      </c>
      <c r="F588" s="11">
        <v>3</v>
      </c>
      <c r="G588" s="11">
        <v>0</v>
      </c>
      <c r="H588" s="11">
        <v>0</v>
      </c>
      <c r="I588" s="171">
        <v>0</v>
      </c>
      <c r="K588" s="11" t="s">
        <v>195</v>
      </c>
      <c r="L588" s="11" t="s">
        <v>195</v>
      </c>
      <c r="M588" s="11" t="s">
        <v>195</v>
      </c>
      <c r="O588" s="70">
        <v>0</v>
      </c>
      <c r="P588" s="163"/>
      <c r="Q588" s="163"/>
      <c r="R588" s="164"/>
      <c r="U588" s="4"/>
      <c r="V588" s="4"/>
    </row>
    <row r="589" spans="1:22" x14ac:dyDescent="0.25">
      <c r="A589" s="55"/>
      <c r="B589" s="11"/>
      <c r="C589" s="11" t="s">
        <v>311</v>
      </c>
      <c r="D589" s="11"/>
      <c r="E589" s="11" t="s">
        <v>598</v>
      </c>
      <c r="F589" s="11">
        <v>3</v>
      </c>
      <c r="G589" s="11">
        <v>2</v>
      </c>
      <c r="H589" s="11">
        <v>2</v>
      </c>
      <c r="I589" s="171">
        <v>2.5</v>
      </c>
      <c r="K589" s="11" t="s">
        <v>195</v>
      </c>
      <c r="L589" s="11" t="s">
        <v>195</v>
      </c>
      <c r="M589" s="11" t="s">
        <v>195</v>
      </c>
      <c r="O589" s="70">
        <v>0</v>
      </c>
      <c r="P589" s="163"/>
      <c r="Q589" s="163"/>
      <c r="R589" s="164"/>
      <c r="U589" s="4"/>
      <c r="V589" s="4"/>
    </row>
    <row r="590" spans="1:22" x14ac:dyDescent="0.25">
      <c r="A590" s="55"/>
      <c r="B590" s="11"/>
      <c r="C590" s="11" t="s">
        <v>312</v>
      </c>
      <c r="D590" s="11"/>
      <c r="E590" s="11" t="s">
        <v>599</v>
      </c>
      <c r="F590" s="11">
        <v>49</v>
      </c>
      <c r="G590" s="11">
        <v>3</v>
      </c>
      <c r="H590" s="11">
        <v>3</v>
      </c>
      <c r="I590" s="171">
        <v>0</v>
      </c>
      <c r="K590" s="11" t="s">
        <v>195</v>
      </c>
      <c r="L590" s="11" t="s">
        <v>195</v>
      </c>
      <c r="M590" s="11" t="s">
        <v>195</v>
      </c>
      <c r="O590" s="70">
        <v>0</v>
      </c>
      <c r="P590" s="163"/>
      <c r="Q590" s="163"/>
      <c r="R590" s="164"/>
      <c r="U590" s="4"/>
      <c r="V590" s="4"/>
    </row>
    <row r="591" spans="1:22" x14ac:dyDescent="0.25">
      <c r="A591" s="55"/>
      <c r="B591" s="11"/>
      <c r="C591" s="11" t="s">
        <v>313</v>
      </c>
      <c r="D591" s="11"/>
      <c r="E591" s="11" t="s">
        <v>600</v>
      </c>
      <c r="F591" s="11">
        <v>3</v>
      </c>
      <c r="G591" s="11">
        <v>0</v>
      </c>
      <c r="H591" s="11">
        <v>0</v>
      </c>
      <c r="I591" s="171">
        <v>0</v>
      </c>
      <c r="K591" s="11" t="s">
        <v>195</v>
      </c>
      <c r="L591" s="11" t="s">
        <v>195</v>
      </c>
      <c r="M591" s="11" t="s">
        <v>195</v>
      </c>
      <c r="O591" s="70">
        <v>0</v>
      </c>
      <c r="P591" s="163"/>
      <c r="Q591" s="163"/>
      <c r="R591" s="164"/>
      <c r="U591" s="4"/>
      <c r="V591" s="4"/>
    </row>
    <row r="592" spans="1:22" x14ac:dyDescent="0.25">
      <c r="A592" s="55"/>
      <c r="B592" s="11"/>
      <c r="C592" s="11" t="s">
        <v>314</v>
      </c>
      <c r="D592" s="11"/>
      <c r="E592" s="11" t="s">
        <v>601</v>
      </c>
      <c r="F592" s="11">
        <v>3</v>
      </c>
      <c r="G592" s="11">
        <v>0</v>
      </c>
      <c r="H592" s="11">
        <v>0</v>
      </c>
      <c r="I592" s="171">
        <v>0</v>
      </c>
      <c r="K592" s="11" t="s">
        <v>195</v>
      </c>
      <c r="L592" s="11" t="s">
        <v>195</v>
      </c>
      <c r="M592" s="11" t="s">
        <v>195</v>
      </c>
      <c r="O592" s="70">
        <v>0</v>
      </c>
      <c r="P592" s="163"/>
      <c r="Q592" s="163"/>
      <c r="R592" s="164"/>
      <c r="U592" s="4"/>
      <c r="V592" s="4"/>
    </row>
    <row r="593" spans="1:22" x14ac:dyDescent="0.25">
      <c r="A593" s="55"/>
      <c r="B593" s="11"/>
      <c r="C593" s="11" t="s">
        <v>315</v>
      </c>
      <c r="D593" s="11"/>
      <c r="E593" s="11" t="s">
        <v>602</v>
      </c>
      <c r="F593" s="11">
        <v>2</v>
      </c>
      <c r="G593" s="11">
        <v>0</v>
      </c>
      <c r="H593" s="11">
        <v>0</v>
      </c>
      <c r="I593" s="171">
        <v>0</v>
      </c>
      <c r="K593" s="11" t="s">
        <v>195</v>
      </c>
      <c r="L593" s="11" t="s">
        <v>195</v>
      </c>
      <c r="M593" s="11" t="s">
        <v>195</v>
      </c>
      <c r="O593" s="70">
        <v>0</v>
      </c>
      <c r="P593" s="163"/>
      <c r="Q593" s="163"/>
      <c r="R593" s="164"/>
      <c r="U593" s="4"/>
      <c r="V593" s="4"/>
    </row>
    <row r="594" spans="1:22" x14ac:dyDescent="0.25">
      <c r="A594" s="55"/>
      <c r="B594" s="11"/>
      <c r="C594" s="11" t="s">
        <v>316</v>
      </c>
      <c r="D594" s="11"/>
      <c r="E594" s="11" t="s">
        <v>603</v>
      </c>
      <c r="F594" s="11">
        <v>5</v>
      </c>
      <c r="G594" s="11">
        <v>0</v>
      </c>
      <c r="H594" s="11">
        <v>0</v>
      </c>
      <c r="I594" s="171">
        <v>0</v>
      </c>
      <c r="K594" s="11" t="s">
        <v>195</v>
      </c>
      <c r="L594" s="11" t="s">
        <v>195</v>
      </c>
      <c r="M594" s="11" t="s">
        <v>195</v>
      </c>
      <c r="O594" s="70">
        <v>0</v>
      </c>
      <c r="P594" s="163"/>
      <c r="Q594" s="163"/>
      <c r="R594" s="164"/>
      <c r="U594" s="4"/>
      <c r="V594" s="4"/>
    </row>
    <row r="595" spans="1:22" x14ac:dyDescent="0.25">
      <c r="A595" s="55"/>
      <c r="B595" s="11"/>
      <c r="C595" s="11" t="s">
        <v>318</v>
      </c>
      <c r="D595" s="11"/>
      <c r="E595" s="11" t="s">
        <v>605</v>
      </c>
      <c r="F595" s="11">
        <v>2</v>
      </c>
      <c r="G595" s="11">
        <v>0</v>
      </c>
      <c r="H595" s="11">
        <v>0</v>
      </c>
      <c r="I595" s="171">
        <v>0</v>
      </c>
      <c r="K595" s="11" t="s">
        <v>195</v>
      </c>
      <c r="L595" s="11" t="s">
        <v>195</v>
      </c>
      <c r="M595" s="11" t="s">
        <v>195</v>
      </c>
      <c r="O595" s="70">
        <v>0</v>
      </c>
      <c r="P595" s="163"/>
      <c r="Q595" s="163"/>
      <c r="R595" s="164"/>
      <c r="U595" s="4"/>
      <c r="V595" s="4"/>
    </row>
    <row r="596" spans="1:22" x14ac:dyDescent="0.25">
      <c r="A596" s="55"/>
      <c r="B596" s="11"/>
      <c r="C596" s="11" t="s">
        <v>319</v>
      </c>
      <c r="D596" s="11"/>
      <c r="E596" s="11" t="s">
        <v>606</v>
      </c>
      <c r="F596" s="11">
        <v>3</v>
      </c>
      <c r="G596" s="11">
        <v>1</v>
      </c>
      <c r="H596" s="11">
        <v>1</v>
      </c>
      <c r="I596" s="171">
        <v>2</v>
      </c>
      <c r="K596" s="11" t="s">
        <v>195</v>
      </c>
      <c r="L596" s="11" t="s">
        <v>195</v>
      </c>
      <c r="M596" s="11" t="s">
        <v>195</v>
      </c>
      <c r="O596" s="70">
        <v>0</v>
      </c>
      <c r="P596" s="163"/>
      <c r="Q596" s="163"/>
      <c r="R596" s="164"/>
      <c r="U596" s="4"/>
      <c r="V596" s="4"/>
    </row>
    <row r="597" spans="1:22" x14ac:dyDescent="0.25">
      <c r="A597" s="55"/>
      <c r="B597" s="11"/>
      <c r="C597" s="11" t="s">
        <v>320</v>
      </c>
      <c r="D597" s="11"/>
      <c r="E597" s="11" t="s">
        <v>607</v>
      </c>
      <c r="F597" s="11">
        <v>49</v>
      </c>
      <c r="G597" s="11">
        <v>3</v>
      </c>
      <c r="H597" s="11">
        <v>2</v>
      </c>
      <c r="I597" s="171">
        <v>13.5</v>
      </c>
      <c r="K597" s="11" t="s">
        <v>195</v>
      </c>
      <c r="L597" s="11" t="s">
        <v>195</v>
      </c>
      <c r="M597" s="11" t="s">
        <v>195</v>
      </c>
      <c r="O597" s="70">
        <v>0</v>
      </c>
      <c r="P597" s="163"/>
      <c r="Q597" s="163"/>
      <c r="R597" s="164"/>
      <c r="U597" s="4"/>
      <c r="V597" s="4"/>
    </row>
    <row r="598" spans="1:22" x14ac:dyDescent="0.25">
      <c r="A598" s="55"/>
      <c r="B598" s="11"/>
      <c r="C598" s="11" t="s">
        <v>321</v>
      </c>
      <c r="D598" s="11"/>
      <c r="E598" s="11" t="s">
        <v>608</v>
      </c>
      <c r="F598" s="11">
        <v>2</v>
      </c>
      <c r="G598" s="11">
        <v>0</v>
      </c>
      <c r="H598" s="11">
        <v>0</v>
      </c>
      <c r="I598" s="171">
        <v>0</v>
      </c>
      <c r="K598" s="11" t="s">
        <v>195</v>
      </c>
      <c r="L598" s="11" t="s">
        <v>195</v>
      </c>
      <c r="M598" s="11" t="s">
        <v>195</v>
      </c>
      <c r="O598" s="70">
        <v>0</v>
      </c>
      <c r="P598" s="163"/>
      <c r="Q598" s="163"/>
      <c r="R598" s="164"/>
      <c r="U598" s="4"/>
      <c r="V598" s="4"/>
    </row>
    <row r="599" spans="1:22" x14ac:dyDescent="0.25">
      <c r="A599" s="55"/>
      <c r="B599" s="11"/>
      <c r="C599" s="11" t="s">
        <v>322</v>
      </c>
      <c r="D599" s="11"/>
      <c r="E599" s="11" t="s">
        <v>609</v>
      </c>
      <c r="F599" s="11">
        <v>2</v>
      </c>
      <c r="G599" s="11">
        <v>0</v>
      </c>
      <c r="H599" s="11">
        <v>0</v>
      </c>
      <c r="I599" s="171">
        <v>0</v>
      </c>
      <c r="K599" s="11" t="s">
        <v>195</v>
      </c>
      <c r="L599" s="11" t="s">
        <v>195</v>
      </c>
      <c r="M599" s="11" t="s">
        <v>195</v>
      </c>
      <c r="O599" s="70">
        <v>0</v>
      </c>
      <c r="P599" s="163"/>
      <c r="Q599" s="163"/>
      <c r="R599" s="164"/>
      <c r="U599" s="4"/>
      <c r="V599" s="4"/>
    </row>
    <row r="600" spans="1:22" x14ac:dyDescent="0.25">
      <c r="A600" s="55"/>
      <c r="B600" s="11"/>
      <c r="C600" s="11" t="s">
        <v>323</v>
      </c>
      <c r="D600" s="11"/>
      <c r="E600" s="11" t="s">
        <v>610</v>
      </c>
      <c r="F600" s="11">
        <v>15</v>
      </c>
      <c r="G600" s="11">
        <v>0</v>
      </c>
      <c r="H600" s="11">
        <v>0</v>
      </c>
      <c r="I600" s="171">
        <v>0</v>
      </c>
      <c r="K600" s="11" t="s">
        <v>195</v>
      </c>
      <c r="L600" s="11" t="s">
        <v>195</v>
      </c>
      <c r="M600" s="11" t="s">
        <v>195</v>
      </c>
      <c r="O600" s="70">
        <v>0</v>
      </c>
      <c r="P600" s="163"/>
      <c r="Q600" s="163"/>
      <c r="R600" s="164"/>
      <c r="U600" s="4"/>
      <c r="V600" s="4"/>
    </row>
    <row r="601" spans="1:22" x14ac:dyDescent="0.25">
      <c r="A601" s="55"/>
      <c r="B601" s="11"/>
      <c r="C601" s="11" t="s">
        <v>324</v>
      </c>
      <c r="D601" s="11"/>
      <c r="E601" s="11" t="s">
        <v>611</v>
      </c>
      <c r="F601" s="11">
        <v>15</v>
      </c>
      <c r="G601" s="11">
        <v>1</v>
      </c>
      <c r="H601" s="11">
        <v>0</v>
      </c>
      <c r="I601" s="171">
        <v>0</v>
      </c>
      <c r="K601" s="11" t="s">
        <v>195</v>
      </c>
      <c r="L601" s="11" t="s">
        <v>195</v>
      </c>
      <c r="M601" s="11" t="s">
        <v>195</v>
      </c>
      <c r="O601" s="70">
        <v>0</v>
      </c>
      <c r="P601" s="163"/>
      <c r="Q601" s="163"/>
      <c r="R601" s="164"/>
      <c r="U601" s="4"/>
      <c r="V601" s="4"/>
    </row>
    <row r="602" spans="1:22" x14ac:dyDescent="0.25">
      <c r="A602" s="55"/>
      <c r="B602" s="11"/>
      <c r="C602" s="11" t="s">
        <v>325</v>
      </c>
      <c r="D602" s="11"/>
      <c r="E602" s="11" t="s">
        <v>612</v>
      </c>
      <c r="F602" s="11">
        <v>8</v>
      </c>
      <c r="G602" s="11">
        <v>0</v>
      </c>
      <c r="H602" s="11">
        <v>0</v>
      </c>
      <c r="I602" s="171">
        <v>0</v>
      </c>
      <c r="K602" s="11" t="s">
        <v>195</v>
      </c>
      <c r="L602" s="11" t="s">
        <v>195</v>
      </c>
      <c r="M602" s="11" t="s">
        <v>195</v>
      </c>
      <c r="O602" s="70">
        <v>0</v>
      </c>
      <c r="P602" s="163"/>
      <c r="Q602" s="163"/>
      <c r="R602" s="164"/>
      <c r="U602" s="4"/>
      <c r="V602" s="4"/>
    </row>
    <row r="603" spans="1:22" x14ac:dyDescent="0.25">
      <c r="A603" s="55"/>
      <c r="B603" s="11"/>
      <c r="C603" s="11" t="s">
        <v>326</v>
      </c>
      <c r="D603" s="11"/>
      <c r="E603" s="11" t="s">
        <v>613</v>
      </c>
      <c r="F603" s="11">
        <v>13</v>
      </c>
      <c r="G603" s="11">
        <v>1</v>
      </c>
      <c r="H603" s="11">
        <v>0</v>
      </c>
      <c r="I603" s="171">
        <v>0</v>
      </c>
      <c r="K603" s="11" t="s">
        <v>195</v>
      </c>
      <c r="L603" s="11" t="s">
        <v>195</v>
      </c>
      <c r="M603" s="11" t="s">
        <v>195</v>
      </c>
      <c r="O603" s="70">
        <v>0</v>
      </c>
      <c r="P603" s="163"/>
      <c r="Q603" s="163"/>
      <c r="R603" s="164"/>
      <c r="U603" s="4"/>
      <c r="V603" s="4"/>
    </row>
    <row r="604" spans="1:22" x14ac:dyDescent="0.25">
      <c r="A604" s="55"/>
      <c r="B604" s="11"/>
      <c r="C604" s="11" t="s">
        <v>327</v>
      </c>
      <c r="D604" s="11"/>
      <c r="E604" s="11" t="s">
        <v>614</v>
      </c>
      <c r="F604" s="11">
        <v>0</v>
      </c>
      <c r="G604" s="11">
        <v>0</v>
      </c>
      <c r="H604" s="11">
        <v>0</v>
      </c>
      <c r="I604" s="171">
        <v>0</v>
      </c>
      <c r="K604" s="11" t="s">
        <v>195</v>
      </c>
      <c r="L604" s="11" t="s">
        <v>195</v>
      </c>
      <c r="M604" s="11" t="s">
        <v>195</v>
      </c>
      <c r="O604" s="70">
        <v>0</v>
      </c>
      <c r="P604" s="163"/>
      <c r="Q604" s="163"/>
      <c r="R604" s="164"/>
      <c r="U604" s="4"/>
      <c r="V604" s="4"/>
    </row>
    <row r="605" spans="1:22" x14ac:dyDescent="0.25">
      <c r="A605" s="55"/>
      <c r="B605" s="11"/>
      <c r="C605" s="11" t="s">
        <v>328</v>
      </c>
      <c r="D605" s="11"/>
      <c r="E605" s="11" t="s">
        <v>615</v>
      </c>
      <c r="F605" s="11">
        <v>1</v>
      </c>
      <c r="G605" s="11">
        <v>0</v>
      </c>
      <c r="H605" s="11">
        <v>0</v>
      </c>
      <c r="I605" s="171">
        <v>0</v>
      </c>
      <c r="K605" s="11" t="s">
        <v>195</v>
      </c>
      <c r="L605" s="11" t="s">
        <v>195</v>
      </c>
      <c r="M605" s="11" t="s">
        <v>195</v>
      </c>
      <c r="O605" s="70">
        <v>0</v>
      </c>
      <c r="P605" s="163"/>
      <c r="Q605" s="163"/>
      <c r="R605" s="164"/>
      <c r="U605" s="4"/>
      <c r="V605" s="4"/>
    </row>
    <row r="606" spans="1:22" x14ac:dyDescent="0.25">
      <c r="A606" s="55"/>
      <c r="B606" s="11"/>
      <c r="C606" s="11" t="s">
        <v>329</v>
      </c>
      <c r="D606" s="11"/>
      <c r="E606" s="11" t="s">
        <v>616</v>
      </c>
      <c r="F606" s="11">
        <v>2</v>
      </c>
      <c r="G606" s="11">
        <v>0</v>
      </c>
      <c r="H606" s="11">
        <v>0</v>
      </c>
      <c r="I606" s="171">
        <v>0</v>
      </c>
      <c r="K606" s="11" t="s">
        <v>195</v>
      </c>
      <c r="L606" s="11" t="s">
        <v>195</v>
      </c>
      <c r="M606" s="11" t="s">
        <v>195</v>
      </c>
      <c r="O606" s="70">
        <v>0</v>
      </c>
      <c r="P606" s="163"/>
      <c r="Q606" s="163"/>
      <c r="R606" s="164"/>
      <c r="U606" s="4"/>
      <c r="V606" s="4"/>
    </row>
    <row r="607" spans="1:22" x14ac:dyDescent="0.25">
      <c r="A607" s="55"/>
      <c r="B607" s="11"/>
      <c r="C607" s="11" t="s">
        <v>330</v>
      </c>
      <c r="D607" s="11"/>
      <c r="E607" s="11" t="s">
        <v>617</v>
      </c>
      <c r="F607" s="11">
        <v>5</v>
      </c>
      <c r="G607" s="11">
        <v>1</v>
      </c>
      <c r="H607" s="11">
        <v>1</v>
      </c>
      <c r="I607" s="171">
        <v>-12</v>
      </c>
      <c r="K607" s="11" t="s">
        <v>195</v>
      </c>
      <c r="L607" s="11" t="s">
        <v>195</v>
      </c>
      <c r="M607" s="11" t="s">
        <v>195</v>
      </c>
      <c r="O607" s="70">
        <v>0</v>
      </c>
      <c r="P607" s="163"/>
      <c r="Q607" s="163"/>
      <c r="R607" s="164"/>
      <c r="U607" s="4"/>
      <c r="V607" s="4"/>
    </row>
    <row r="608" spans="1:22" x14ac:dyDescent="0.25">
      <c r="A608" s="55"/>
      <c r="B608" s="11"/>
      <c r="C608" s="11" t="s">
        <v>331</v>
      </c>
      <c r="D608" s="11"/>
      <c r="E608" s="11" t="s">
        <v>618</v>
      </c>
      <c r="F608" s="11">
        <v>3</v>
      </c>
      <c r="G608" s="11">
        <v>0</v>
      </c>
      <c r="H608" s="11">
        <v>0</v>
      </c>
      <c r="I608" s="171">
        <v>0</v>
      </c>
      <c r="K608" s="11" t="s">
        <v>195</v>
      </c>
      <c r="L608" s="11" t="s">
        <v>195</v>
      </c>
      <c r="M608" s="11" t="s">
        <v>195</v>
      </c>
      <c r="O608" s="70">
        <v>0</v>
      </c>
      <c r="P608" s="163"/>
      <c r="Q608" s="163"/>
      <c r="R608" s="164"/>
      <c r="U608" s="4"/>
      <c r="V608" s="4"/>
    </row>
    <row r="609" spans="1:22" x14ac:dyDescent="0.25">
      <c r="A609" s="55"/>
      <c r="B609" s="11"/>
      <c r="C609" s="11" t="s">
        <v>332</v>
      </c>
      <c r="D609" s="11"/>
      <c r="E609" s="11" t="s">
        <v>619</v>
      </c>
      <c r="F609" s="11">
        <v>31</v>
      </c>
      <c r="G609" s="11">
        <v>2</v>
      </c>
      <c r="H609" s="11">
        <v>1</v>
      </c>
      <c r="I609" s="171">
        <v>0</v>
      </c>
      <c r="K609" s="11" t="s">
        <v>195</v>
      </c>
      <c r="L609" s="11" t="s">
        <v>195</v>
      </c>
      <c r="M609" s="11" t="s">
        <v>195</v>
      </c>
      <c r="O609" s="70">
        <v>1</v>
      </c>
      <c r="P609" s="163"/>
      <c r="Q609" s="163"/>
      <c r="R609" s="164"/>
      <c r="U609" s="4"/>
      <c r="V609" s="4"/>
    </row>
    <row r="610" spans="1:22" x14ac:dyDescent="0.25">
      <c r="A610" s="55"/>
      <c r="B610" s="11"/>
      <c r="C610" s="11" t="s">
        <v>334</v>
      </c>
      <c r="D610" s="11"/>
      <c r="E610" s="11" t="s">
        <v>621</v>
      </c>
      <c r="F610" s="11">
        <v>10</v>
      </c>
      <c r="G610" s="11">
        <v>0</v>
      </c>
      <c r="H610" s="11">
        <v>0</v>
      </c>
      <c r="I610" s="171">
        <v>0</v>
      </c>
      <c r="K610" s="11" t="s">
        <v>195</v>
      </c>
      <c r="L610" s="11" t="s">
        <v>195</v>
      </c>
      <c r="M610" s="11" t="s">
        <v>195</v>
      </c>
      <c r="O610" s="70">
        <v>0</v>
      </c>
      <c r="P610" s="163"/>
      <c r="Q610" s="163"/>
      <c r="R610" s="164"/>
      <c r="U610" s="4"/>
      <c r="V610" s="4"/>
    </row>
    <row r="611" spans="1:22" x14ac:dyDescent="0.25">
      <c r="A611" s="55"/>
      <c r="B611" s="11"/>
      <c r="C611" s="11" t="s">
        <v>335</v>
      </c>
      <c r="D611" s="11"/>
      <c r="E611" s="11" t="s">
        <v>622</v>
      </c>
      <c r="F611" s="11">
        <v>32</v>
      </c>
      <c r="G611" s="11">
        <v>0</v>
      </c>
      <c r="H611" s="11">
        <v>1</v>
      </c>
      <c r="I611" s="171">
        <v>30</v>
      </c>
      <c r="K611" s="11" t="s">
        <v>195</v>
      </c>
      <c r="L611" s="11" t="s">
        <v>195</v>
      </c>
      <c r="M611" s="11" t="s">
        <v>195</v>
      </c>
      <c r="O611" s="70">
        <v>0</v>
      </c>
      <c r="P611" s="163"/>
      <c r="Q611" s="163"/>
      <c r="R611" s="164"/>
      <c r="U611" s="4"/>
      <c r="V611" s="4"/>
    </row>
    <row r="612" spans="1:22" x14ac:dyDescent="0.25">
      <c r="A612" s="55"/>
      <c r="B612" s="11"/>
      <c r="C612" s="11" t="s">
        <v>336</v>
      </c>
      <c r="D612" s="11"/>
      <c r="E612" s="11" t="s">
        <v>623</v>
      </c>
      <c r="F612" s="11">
        <v>2</v>
      </c>
      <c r="G612" s="11">
        <v>0</v>
      </c>
      <c r="H612" s="11">
        <v>0</v>
      </c>
      <c r="I612" s="171">
        <v>0</v>
      </c>
      <c r="K612" s="11" t="s">
        <v>195</v>
      </c>
      <c r="L612" s="11" t="s">
        <v>195</v>
      </c>
      <c r="M612" s="11" t="s">
        <v>195</v>
      </c>
      <c r="O612" s="70">
        <v>0</v>
      </c>
      <c r="P612" s="163"/>
      <c r="Q612" s="163"/>
      <c r="R612" s="164"/>
      <c r="U612" s="4"/>
      <c r="V612" s="4"/>
    </row>
    <row r="613" spans="1:22" x14ac:dyDescent="0.25">
      <c r="A613" s="55"/>
      <c r="B613" s="11"/>
      <c r="C613" s="11" t="s">
        <v>337</v>
      </c>
      <c r="D613" s="11"/>
      <c r="E613" s="11" t="s">
        <v>624</v>
      </c>
      <c r="F613" s="11">
        <v>0</v>
      </c>
      <c r="G613" s="11">
        <v>0</v>
      </c>
      <c r="H613" s="11">
        <v>0</v>
      </c>
      <c r="I613" s="171">
        <v>0</v>
      </c>
      <c r="K613" s="11" t="s">
        <v>195</v>
      </c>
      <c r="L613" s="11" t="s">
        <v>195</v>
      </c>
      <c r="M613" s="11" t="s">
        <v>195</v>
      </c>
      <c r="O613" s="70">
        <v>0</v>
      </c>
      <c r="P613" s="163"/>
      <c r="Q613" s="163"/>
      <c r="R613" s="164"/>
      <c r="U613" s="4"/>
      <c r="V613" s="4"/>
    </row>
    <row r="614" spans="1:22" x14ac:dyDescent="0.25">
      <c r="A614" s="55"/>
      <c r="B614" s="11"/>
      <c r="C614" s="11" t="s">
        <v>338</v>
      </c>
      <c r="D614" s="11"/>
      <c r="E614" s="11" t="s">
        <v>625</v>
      </c>
      <c r="F614" s="11">
        <v>20</v>
      </c>
      <c r="G614" s="11">
        <v>4</v>
      </c>
      <c r="H614" s="11">
        <v>2</v>
      </c>
      <c r="I614" s="171">
        <v>0.5</v>
      </c>
      <c r="K614" s="11" t="s">
        <v>195</v>
      </c>
      <c r="L614" s="11" t="s">
        <v>195</v>
      </c>
      <c r="M614" s="11" t="s">
        <v>195</v>
      </c>
      <c r="O614" s="70">
        <v>1</v>
      </c>
      <c r="P614" s="163"/>
      <c r="Q614" s="163"/>
      <c r="R614" s="164"/>
      <c r="U614" s="4"/>
      <c r="V614" s="4"/>
    </row>
    <row r="615" spans="1:22" x14ac:dyDescent="0.25">
      <c r="A615" s="55"/>
      <c r="B615" s="11"/>
      <c r="C615" s="11" t="s">
        <v>339</v>
      </c>
      <c r="D615" s="11"/>
      <c r="E615" s="11" t="s">
        <v>627</v>
      </c>
      <c r="F615" s="11">
        <v>7</v>
      </c>
      <c r="G615" s="11">
        <v>1</v>
      </c>
      <c r="H615" s="11">
        <v>1</v>
      </c>
      <c r="I615" s="171">
        <v>1</v>
      </c>
      <c r="K615" s="11" t="s">
        <v>195</v>
      </c>
      <c r="L615" s="11" t="s">
        <v>195</v>
      </c>
      <c r="M615" s="11" t="s">
        <v>195</v>
      </c>
      <c r="O615" s="70">
        <v>0</v>
      </c>
      <c r="P615" s="163"/>
      <c r="Q615" s="163"/>
      <c r="R615" s="164"/>
      <c r="U615" s="4"/>
      <c r="V615" s="4"/>
    </row>
    <row r="616" spans="1:22" x14ac:dyDescent="0.25">
      <c r="A616" s="55"/>
      <c r="B616" s="11"/>
      <c r="C616" s="11" t="s">
        <v>340</v>
      </c>
      <c r="D616" s="11"/>
      <c r="E616" s="11" t="s">
        <v>628</v>
      </c>
      <c r="F616" s="11">
        <v>4</v>
      </c>
      <c r="G616" s="11">
        <v>0</v>
      </c>
      <c r="H616" s="11">
        <v>0</v>
      </c>
      <c r="I616" s="171">
        <v>0</v>
      </c>
      <c r="K616" s="11" t="s">
        <v>195</v>
      </c>
      <c r="L616" s="11" t="s">
        <v>195</v>
      </c>
      <c r="M616" s="11" t="s">
        <v>195</v>
      </c>
      <c r="O616" s="70">
        <v>0</v>
      </c>
      <c r="P616" s="163"/>
      <c r="Q616" s="163"/>
      <c r="R616" s="164"/>
      <c r="U616" s="4"/>
      <c r="V616" s="4"/>
    </row>
    <row r="617" spans="1:22" x14ac:dyDescent="0.25">
      <c r="A617" s="55"/>
      <c r="B617" s="11"/>
      <c r="C617" s="11" t="s">
        <v>341</v>
      </c>
      <c r="D617" s="11"/>
      <c r="E617" s="11" t="s">
        <v>629</v>
      </c>
      <c r="F617" s="11">
        <v>3</v>
      </c>
      <c r="G617" s="11">
        <v>0</v>
      </c>
      <c r="H617" s="11">
        <v>0</v>
      </c>
      <c r="I617" s="171">
        <v>0</v>
      </c>
      <c r="K617" s="11" t="s">
        <v>195</v>
      </c>
      <c r="L617" s="11" t="s">
        <v>195</v>
      </c>
      <c r="M617" s="11" t="s">
        <v>195</v>
      </c>
      <c r="O617" s="70">
        <v>0</v>
      </c>
      <c r="P617" s="163"/>
      <c r="Q617" s="163"/>
      <c r="R617" s="164"/>
      <c r="U617" s="4"/>
      <c r="V617" s="4"/>
    </row>
    <row r="618" spans="1:22" x14ac:dyDescent="0.25">
      <c r="A618" s="55"/>
      <c r="B618" s="11"/>
      <c r="C618" s="11" t="s">
        <v>342</v>
      </c>
      <c r="D618" s="11"/>
      <c r="E618" s="11" t="s">
        <v>630</v>
      </c>
      <c r="F618" s="11">
        <v>0</v>
      </c>
      <c r="G618" s="11">
        <v>0</v>
      </c>
      <c r="H618" s="11">
        <v>0</v>
      </c>
      <c r="I618" s="171">
        <v>0</v>
      </c>
      <c r="K618" s="11" t="s">
        <v>195</v>
      </c>
      <c r="L618" s="11" t="s">
        <v>195</v>
      </c>
      <c r="M618" s="11" t="s">
        <v>195</v>
      </c>
      <c r="O618" s="70">
        <v>0</v>
      </c>
      <c r="P618" s="163"/>
      <c r="Q618" s="163"/>
      <c r="R618" s="164"/>
      <c r="U618" s="4"/>
      <c r="V618" s="4"/>
    </row>
    <row r="619" spans="1:22" x14ac:dyDescent="0.25">
      <c r="A619" s="55"/>
      <c r="B619" s="11"/>
      <c r="C619" s="11" t="s">
        <v>343</v>
      </c>
      <c r="D619" s="11"/>
      <c r="E619" s="11" t="s">
        <v>631</v>
      </c>
      <c r="F619" s="11">
        <v>9</v>
      </c>
      <c r="G619" s="11">
        <v>0</v>
      </c>
      <c r="H619" s="11">
        <v>0</v>
      </c>
      <c r="I619" s="171">
        <v>0</v>
      </c>
      <c r="K619" s="11" t="s">
        <v>195</v>
      </c>
      <c r="L619" s="11" t="s">
        <v>195</v>
      </c>
      <c r="M619" s="11" t="s">
        <v>195</v>
      </c>
      <c r="O619" s="70">
        <v>0</v>
      </c>
      <c r="P619" s="163"/>
      <c r="Q619" s="163"/>
      <c r="R619" s="164"/>
      <c r="U619" s="4"/>
      <c r="V619" s="4"/>
    </row>
    <row r="620" spans="1:22" x14ac:dyDescent="0.25">
      <c r="A620" s="55"/>
      <c r="B620" s="11"/>
      <c r="C620" s="11" t="s">
        <v>345</v>
      </c>
      <c r="D620" s="11"/>
      <c r="E620" s="11" t="s">
        <v>633</v>
      </c>
      <c r="F620" s="11">
        <v>1</v>
      </c>
      <c r="G620" s="11">
        <v>0</v>
      </c>
      <c r="H620" s="11">
        <v>0</v>
      </c>
      <c r="I620" s="171">
        <v>0</v>
      </c>
      <c r="K620" s="11" t="s">
        <v>195</v>
      </c>
      <c r="L620" s="11" t="s">
        <v>195</v>
      </c>
      <c r="M620" s="11" t="s">
        <v>195</v>
      </c>
      <c r="O620" s="70">
        <v>0</v>
      </c>
      <c r="P620" s="163"/>
      <c r="Q620" s="163"/>
      <c r="R620" s="164"/>
      <c r="U620" s="4"/>
      <c r="V620" s="4"/>
    </row>
    <row r="621" spans="1:22" x14ac:dyDescent="0.25">
      <c r="A621" s="55"/>
      <c r="B621" s="11"/>
      <c r="C621" s="11" t="s">
        <v>348</v>
      </c>
      <c r="D621" s="11"/>
      <c r="E621" s="11" t="s">
        <v>637</v>
      </c>
      <c r="F621" s="11">
        <v>3</v>
      </c>
      <c r="G621" s="11">
        <v>0</v>
      </c>
      <c r="H621" s="11">
        <v>0</v>
      </c>
      <c r="I621" s="171">
        <v>0</v>
      </c>
      <c r="K621" s="11" t="s">
        <v>195</v>
      </c>
      <c r="L621" s="11" t="s">
        <v>195</v>
      </c>
      <c r="M621" s="11" t="s">
        <v>195</v>
      </c>
      <c r="O621" s="70">
        <v>0</v>
      </c>
      <c r="P621" s="163"/>
      <c r="Q621" s="163"/>
      <c r="R621" s="164"/>
      <c r="U621" s="4"/>
      <c r="V621" s="4"/>
    </row>
    <row r="622" spans="1:22" x14ac:dyDescent="0.25">
      <c r="A622" s="55"/>
      <c r="B622" s="11"/>
      <c r="C622" s="11" t="s">
        <v>349</v>
      </c>
      <c r="D622" s="11"/>
      <c r="E622" s="11" t="s">
        <v>638</v>
      </c>
      <c r="F622" s="11">
        <v>10</v>
      </c>
      <c r="G622" s="11">
        <v>0</v>
      </c>
      <c r="H622" s="11">
        <v>0</v>
      </c>
      <c r="I622" s="171">
        <v>0</v>
      </c>
      <c r="K622" s="11" t="s">
        <v>195</v>
      </c>
      <c r="L622" s="11" t="s">
        <v>195</v>
      </c>
      <c r="M622" s="11" t="s">
        <v>195</v>
      </c>
      <c r="O622" s="70">
        <v>0</v>
      </c>
      <c r="P622" s="163"/>
      <c r="Q622" s="163"/>
      <c r="R622" s="164"/>
      <c r="U622" s="4"/>
      <c r="V622" s="4"/>
    </row>
    <row r="623" spans="1:22" x14ac:dyDescent="0.25">
      <c r="A623" s="55"/>
      <c r="B623" s="11"/>
      <c r="C623" s="11" t="s">
        <v>354</v>
      </c>
      <c r="D623" s="11"/>
      <c r="E623" s="11" t="s">
        <v>643</v>
      </c>
      <c r="F623" s="11">
        <v>0</v>
      </c>
      <c r="G623" s="11">
        <v>0</v>
      </c>
      <c r="H623" s="11">
        <v>0</v>
      </c>
      <c r="I623" s="171">
        <v>0</v>
      </c>
      <c r="K623" s="11" t="s">
        <v>195</v>
      </c>
      <c r="L623" s="11" t="s">
        <v>195</v>
      </c>
      <c r="M623" s="11" t="s">
        <v>195</v>
      </c>
      <c r="O623" s="70">
        <v>0</v>
      </c>
      <c r="P623" s="163"/>
      <c r="Q623" s="163"/>
      <c r="R623" s="164"/>
      <c r="U623" s="4"/>
      <c r="V623" s="4"/>
    </row>
    <row r="624" spans="1:22" x14ac:dyDescent="0.25">
      <c r="A624" s="55"/>
      <c r="B624" s="11"/>
      <c r="C624" s="11" t="s">
        <v>359</v>
      </c>
      <c r="D624" s="11"/>
      <c r="E624" s="11" t="s">
        <v>648</v>
      </c>
      <c r="F624" s="11">
        <v>1</v>
      </c>
      <c r="G624" s="11">
        <v>0</v>
      </c>
      <c r="H624" s="11">
        <v>0</v>
      </c>
      <c r="I624" s="171">
        <v>0</v>
      </c>
      <c r="K624" s="11" t="s">
        <v>195</v>
      </c>
      <c r="L624" s="11" t="s">
        <v>195</v>
      </c>
      <c r="M624" s="11" t="s">
        <v>195</v>
      </c>
      <c r="O624" s="70">
        <v>0</v>
      </c>
      <c r="P624" s="163"/>
      <c r="Q624" s="163"/>
      <c r="R624" s="164"/>
      <c r="U624" s="4"/>
      <c r="V624" s="4"/>
    </row>
    <row r="625" spans="1:22" x14ac:dyDescent="0.25">
      <c r="A625" s="55"/>
      <c r="B625" s="11"/>
      <c r="C625" s="11" t="s">
        <v>361</v>
      </c>
      <c r="D625" s="11"/>
      <c r="E625" s="11" t="s">
        <v>650</v>
      </c>
      <c r="F625" s="11">
        <v>5</v>
      </c>
      <c r="G625" s="11">
        <v>0</v>
      </c>
      <c r="H625" s="11">
        <v>0</v>
      </c>
      <c r="I625" s="171">
        <v>0</v>
      </c>
      <c r="K625" s="11" t="s">
        <v>195</v>
      </c>
      <c r="L625" s="11" t="s">
        <v>195</v>
      </c>
      <c r="M625" s="11" t="s">
        <v>195</v>
      </c>
      <c r="O625" s="70">
        <v>0</v>
      </c>
      <c r="P625" s="163"/>
      <c r="Q625" s="163"/>
      <c r="R625" s="164"/>
      <c r="U625" s="4"/>
      <c r="V625" s="4"/>
    </row>
    <row r="626" spans="1:22" x14ac:dyDescent="0.25">
      <c r="A626" s="55"/>
      <c r="B626" s="11"/>
      <c r="C626" s="11" t="s">
        <v>362</v>
      </c>
      <c r="D626" s="11"/>
      <c r="E626" s="11" t="s">
        <v>651</v>
      </c>
      <c r="F626" s="11">
        <v>11</v>
      </c>
      <c r="G626" s="11">
        <v>0</v>
      </c>
      <c r="H626" s="11">
        <v>0</v>
      </c>
      <c r="I626" s="171">
        <v>0</v>
      </c>
      <c r="K626" s="11" t="s">
        <v>195</v>
      </c>
      <c r="L626" s="11" t="s">
        <v>195</v>
      </c>
      <c r="M626" s="11" t="s">
        <v>195</v>
      </c>
      <c r="O626" s="70">
        <v>0</v>
      </c>
      <c r="P626" s="163"/>
      <c r="Q626" s="163"/>
      <c r="R626" s="164"/>
      <c r="U626" s="4"/>
      <c r="V626" s="4"/>
    </row>
    <row r="627" spans="1:22" x14ac:dyDescent="0.25">
      <c r="A627" s="55"/>
      <c r="B627" s="11"/>
      <c r="C627" s="11" t="s">
        <v>195</v>
      </c>
      <c r="D627" s="11"/>
      <c r="E627" s="11" t="s">
        <v>652</v>
      </c>
      <c r="F627" s="11">
        <v>0</v>
      </c>
      <c r="G627" s="11">
        <v>0</v>
      </c>
      <c r="H627" s="11">
        <v>0</v>
      </c>
      <c r="I627" s="171">
        <v>0</v>
      </c>
      <c r="K627" s="11" t="s">
        <v>195</v>
      </c>
      <c r="L627" s="11" t="s">
        <v>195</v>
      </c>
      <c r="M627" s="11" t="s">
        <v>195</v>
      </c>
      <c r="O627" s="70">
        <v>0</v>
      </c>
      <c r="P627" s="163"/>
      <c r="Q627" s="163"/>
      <c r="R627" s="164"/>
      <c r="U627" s="4"/>
      <c r="V627" s="4"/>
    </row>
    <row r="628" spans="1:22" x14ac:dyDescent="0.25">
      <c r="A628" s="55"/>
      <c r="B628" s="11"/>
      <c r="C628" s="11" t="s">
        <v>363</v>
      </c>
      <c r="D628" s="11"/>
      <c r="E628" s="11" t="s">
        <v>653</v>
      </c>
      <c r="F628" s="11">
        <v>20</v>
      </c>
      <c r="G628" s="11">
        <v>0</v>
      </c>
      <c r="H628" s="11">
        <v>0</v>
      </c>
      <c r="I628" s="171">
        <v>0</v>
      </c>
      <c r="K628" s="11" t="s">
        <v>195</v>
      </c>
      <c r="L628" s="11" t="s">
        <v>195</v>
      </c>
      <c r="M628" s="11" t="s">
        <v>195</v>
      </c>
      <c r="O628" s="70">
        <v>0</v>
      </c>
      <c r="P628" s="163"/>
      <c r="Q628" s="163"/>
      <c r="R628" s="164"/>
      <c r="U628" s="4"/>
      <c r="V628" s="4"/>
    </row>
    <row r="629" spans="1:22" x14ac:dyDescent="0.25">
      <c r="A629" s="55"/>
      <c r="B629" s="11"/>
      <c r="C629" s="11" t="s">
        <v>364</v>
      </c>
      <c r="D629" s="11"/>
      <c r="E629" s="11" t="s">
        <v>654</v>
      </c>
      <c r="F629" s="11">
        <v>16</v>
      </c>
      <c r="G629" s="11">
        <v>0</v>
      </c>
      <c r="H629" s="11">
        <v>0</v>
      </c>
      <c r="I629" s="171">
        <v>0</v>
      </c>
      <c r="K629" s="11" t="s">
        <v>195</v>
      </c>
      <c r="L629" s="11" t="s">
        <v>195</v>
      </c>
      <c r="M629" s="11" t="s">
        <v>195</v>
      </c>
      <c r="O629" s="70">
        <v>0</v>
      </c>
      <c r="P629" s="163"/>
      <c r="Q629" s="163"/>
      <c r="R629" s="164"/>
      <c r="U629" s="4"/>
      <c r="V629" s="4"/>
    </row>
    <row r="630" spans="1:22" x14ac:dyDescent="0.25">
      <c r="A630" s="55"/>
      <c r="B630" s="11"/>
      <c r="C630" s="11" t="s">
        <v>365</v>
      </c>
      <c r="D630" s="11"/>
      <c r="E630" s="11" t="s">
        <v>655</v>
      </c>
      <c r="F630" s="11">
        <v>5</v>
      </c>
      <c r="G630" s="11">
        <v>1</v>
      </c>
      <c r="H630" s="11">
        <v>0</v>
      </c>
      <c r="I630" s="171">
        <v>0</v>
      </c>
      <c r="K630" s="11" t="s">
        <v>195</v>
      </c>
      <c r="L630" s="11" t="s">
        <v>195</v>
      </c>
      <c r="M630" s="11" t="s">
        <v>195</v>
      </c>
      <c r="O630" s="70">
        <v>0</v>
      </c>
      <c r="P630" s="163"/>
      <c r="Q630" s="163"/>
      <c r="R630" s="164"/>
      <c r="U630" s="4"/>
      <c r="V630" s="4"/>
    </row>
    <row r="631" spans="1:22" x14ac:dyDescent="0.25">
      <c r="A631" s="55"/>
      <c r="B631" s="11"/>
      <c r="C631" s="11" t="s">
        <v>366</v>
      </c>
      <c r="D631" s="11"/>
      <c r="E631" s="11" t="s">
        <v>656</v>
      </c>
      <c r="F631" s="11">
        <v>17</v>
      </c>
      <c r="G631" s="11">
        <v>0</v>
      </c>
      <c r="H631" s="11">
        <v>0</v>
      </c>
      <c r="I631" s="171">
        <v>0</v>
      </c>
      <c r="K631" s="11" t="s">
        <v>195</v>
      </c>
      <c r="L631" s="11" t="s">
        <v>195</v>
      </c>
      <c r="M631" s="11" t="s">
        <v>195</v>
      </c>
      <c r="O631" s="70">
        <v>0</v>
      </c>
      <c r="P631" s="163"/>
      <c r="Q631" s="163"/>
      <c r="R631" s="164"/>
      <c r="U631" s="4"/>
      <c r="V631" s="4"/>
    </row>
    <row r="632" spans="1:22" x14ac:dyDescent="0.25">
      <c r="A632" s="55"/>
      <c r="B632" s="11"/>
      <c r="C632" s="11" t="s">
        <v>367</v>
      </c>
      <c r="D632" s="11"/>
      <c r="E632" s="11" t="s">
        <v>657</v>
      </c>
      <c r="F632" s="11">
        <v>5</v>
      </c>
      <c r="G632" s="11">
        <v>0</v>
      </c>
      <c r="H632" s="11">
        <v>0</v>
      </c>
      <c r="I632" s="171">
        <v>0</v>
      </c>
      <c r="K632" s="11" t="s">
        <v>195</v>
      </c>
      <c r="L632" s="11" t="s">
        <v>195</v>
      </c>
      <c r="M632" s="11" t="s">
        <v>195</v>
      </c>
      <c r="O632" s="70">
        <v>0</v>
      </c>
      <c r="P632" s="163"/>
      <c r="Q632" s="163"/>
      <c r="R632" s="164"/>
      <c r="U632" s="4"/>
      <c r="V632" s="4"/>
    </row>
    <row r="633" spans="1:22" x14ac:dyDescent="0.25">
      <c r="A633" s="55"/>
      <c r="B633" s="11"/>
      <c r="C633" s="11" t="s">
        <v>368</v>
      </c>
      <c r="D633" s="11"/>
      <c r="E633" s="11" t="s">
        <v>658</v>
      </c>
      <c r="F633" s="11">
        <v>1</v>
      </c>
      <c r="G633" s="11">
        <v>0</v>
      </c>
      <c r="H633" s="11">
        <v>0</v>
      </c>
      <c r="I633" s="171">
        <v>0</v>
      </c>
      <c r="K633" s="11" t="s">
        <v>195</v>
      </c>
      <c r="L633" s="11" t="s">
        <v>195</v>
      </c>
      <c r="M633" s="11" t="s">
        <v>195</v>
      </c>
      <c r="O633" s="70">
        <v>0</v>
      </c>
      <c r="P633" s="163"/>
      <c r="Q633" s="163"/>
      <c r="R633" s="164"/>
      <c r="U633" s="4"/>
      <c r="V633" s="4"/>
    </row>
    <row r="634" spans="1:22" x14ac:dyDescent="0.25">
      <c r="A634" s="55"/>
      <c r="B634" s="11"/>
      <c r="C634" s="11" t="s">
        <v>369</v>
      </c>
      <c r="D634" s="11"/>
      <c r="E634" s="11" t="s">
        <v>659</v>
      </c>
      <c r="F634" s="11">
        <v>3</v>
      </c>
      <c r="G634" s="11">
        <v>0</v>
      </c>
      <c r="H634" s="11">
        <v>0</v>
      </c>
      <c r="I634" s="171">
        <v>0</v>
      </c>
      <c r="K634" s="11" t="s">
        <v>195</v>
      </c>
      <c r="L634" s="11" t="s">
        <v>195</v>
      </c>
      <c r="M634" s="11" t="s">
        <v>195</v>
      </c>
      <c r="O634" s="70">
        <v>0</v>
      </c>
      <c r="P634" s="163"/>
      <c r="Q634" s="163"/>
      <c r="R634" s="164"/>
      <c r="U634" s="4"/>
      <c r="V634" s="4"/>
    </row>
    <row r="635" spans="1:22" x14ac:dyDescent="0.25">
      <c r="A635" s="55"/>
      <c r="B635" s="11"/>
      <c r="C635" s="11" t="s">
        <v>370</v>
      </c>
      <c r="D635" s="11"/>
      <c r="E635" s="11" t="s">
        <v>660</v>
      </c>
      <c r="F635" s="11">
        <v>3</v>
      </c>
      <c r="G635" s="11">
        <v>0</v>
      </c>
      <c r="H635" s="11">
        <v>0</v>
      </c>
      <c r="I635" s="171">
        <v>0</v>
      </c>
      <c r="K635" s="11" t="s">
        <v>195</v>
      </c>
      <c r="L635" s="11" t="s">
        <v>195</v>
      </c>
      <c r="M635" s="11" t="s">
        <v>195</v>
      </c>
      <c r="O635" s="70">
        <v>0</v>
      </c>
      <c r="P635" s="163"/>
      <c r="Q635" s="163"/>
      <c r="R635" s="164"/>
      <c r="U635" s="4"/>
      <c r="V635" s="4"/>
    </row>
    <row r="636" spans="1:22" x14ac:dyDescent="0.25">
      <c r="A636" s="55"/>
      <c r="B636" s="11"/>
      <c r="C636" s="11" t="s">
        <v>371</v>
      </c>
      <c r="D636" s="11"/>
      <c r="E636" s="11" t="s">
        <v>661</v>
      </c>
      <c r="F636" s="11">
        <v>0</v>
      </c>
      <c r="G636" s="11">
        <v>0</v>
      </c>
      <c r="H636" s="11">
        <v>0</v>
      </c>
      <c r="I636" s="171">
        <v>0</v>
      </c>
      <c r="K636" s="11" t="s">
        <v>195</v>
      </c>
      <c r="L636" s="11" t="s">
        <v>195</v>
      </c>
      <c r="M636" s="11" t="s">
        <v>195</v>
      </c>
      <c r="O636" s="70">
        <v>0</v>
      </c>
      <c r="P636" s="163"/>
      <c r="Q636" s="163"/>
      <c r="R636" s="164"/>
      <c r="U636" s="4"/>
      <c r="V636" s="4"/>
    </row>
    <row r="637" spans="1:22" x14ac:dyDescent="0.25">
      <c r="A637" s="55"/>
      <c r="B637" s="11"/>
      <c r="C637" s="11" t="s">
        <v>372</v>
      </c>
      <c r="D637" s="11"/>
      <c r="E637" s="11" t="s">
        <v>662</v>
      </c>
      <c r="F637" s="11">
        <v>36</v>
      </c>
      <c r="G637" s="11">
        <v>0</v>
      </c>
      <c r="H637" s="11">
        <v>0</v>
      </c>
      <c r="I637" s="171">
        <v>0</v>
      </c>
      <c r="K637" s="11" t="s">
        <v>195</v>
      </c>
      <c r="L637" s="11" t="s">
        <v>195</v>
      </c>
      <c r="M637" s="11" t="s">
        <v>195</v>
      </c>
      <c r="O637" s="70">
        <v>0</v>
      </c>
      <c r="P637" s="163"/>
      <c r="Q637" s="163"/>
      <c r="R637" s="164"/>
      <c r="U637" s="4"/>
      <c r="V637" s="4"/>
    </row>
    <row r="638" spans="1:22" x14ac:dyDescent="0.25">
      <c r="A638" s="55"/>
      <c r="B638" s="11"/>
      <c r="C638" s="11" t="s">
        <v>373</v>
      </c>
      <c r="D638" s="11"/>
      <c r="E638" s="11" t="s">
        <v>663</v>
      </c>
      <c r="F638" s="11">
        <v>3</v>
      </c>
      <c r="G638" s="11">
        <v>0</v>
      </c>
      <c r="H638" s="11">
        <v>0</v>
      </c>
      <c r="I638" s="171">
        <v>0</v>
      </c>
      <c r="K638" s="11" t="s">
        <v>195</v>
      </c>
      <c r="L638" s="11" t="s">
        <v>195</v>
      </c>
      <c r="M638" s="11" t="s">
        <v>195</v>
      </c>
      <c r="O638" s="70">
        <v>0</v>
      </c>
      <c r="P638" s="163"/>
      <c r="Q638" s="163"/>
      <c r="R638" s="164"/>
      <c r="U638" s="4"/>
      <c r="V638" s="4"/>
    </row>
    <row r="639" spans="1:22" x14ac:dyDescent="0.25">
      <c r="A639" s="55"/>
      <c r="B639" s="11"/>
      <c r="C639" s="11" t="s">
        <v>374</v>
      </c>
      <c r="D639" s="11"/>
      <c r="E639" s="11" t="s">
        <v>664</v>
      </c>
      <c r="F639" s="11">
        <v>0</v>
      </c>
      <c r="G639" s="11">
        <v>0</v>
      </c>
      <c r="H639" s="11">
        <v>0</v>
      </c>
      <c r="I639" s="171">
        <v>0</v>
      </c>
      <c r="K639" s="11" t="s">
        <v>195</v>
      </c>
      <c r="L639" s="11" t="s">
        <v>195</v>
      </c>
      <c r="M639" s="11" t="s">
        <v>195</v>
      </c>
      <c r="O639" s="70">
        <v>0</v>
      </c>
      <c r="P639" s="163"/>
      <c r="Q639" s="163"/>
      <c r="R639" s="164"/>
      <c r="U639" s="4"/>
      <c r="V639" s="4"/>
    </row>
    <row r="640" spans="1:22" x14ac:dyDescent="0.25">
      <c r="A640" s="55"/>
      <c r="B640" s="11"/>
      <c r="C640" s="11" t="s">
        <v>375</v>
      </c>
      <c r="D640" s="11"/>
      <c r="E640" s="11" t="s">
        <v>665</v>
      </c>
      <c r="F640" s="11">
        <v>0</v>
      </c>
      <c r="G640" s="11">
        <v>0</v>
      </c>
      <c r="H640" s="11">
        <v>0</v>
      </c>
      <c r="I640" s="171">
        <v>0</v>
      </c>
      <c r="K640" s="11" t="s">
        <v>195</v>
      </c>
      <c r="L640" s="11" t="s">
        <v>195</v>
      </c>
      <c r="M640" s="11" t="s">
        <v>195</v>
      </c>
      <c r="O640" s="70">
        <v>0</v>
      </c>
      <c r="P640" s="163"/>
      <c r="Q640" s="163"/>
      <c r="R640" s="164"/>
      <c r="U640" s="4"/>
      <c r="V640" s="4"/>
    </row>
    <row r="641" spans="1:22" x14ac:dyDescent="0.25">
      <c r="A641" s="55"/>
      <c r="B641" s="11"/>
      <c r="C641" s="11" t="s">
        <v>377</v>
      </c>
      <c r="D641" s="11"/>
      <c r="E641" s="11" t="s">
        <v>667</v>
      </c>
      <c r="F641" s="11">
        <v>0</v>
      </c>
      <c r="G641" s="11">
        <v>0</v>
      </c>
      <c r="H641" s="11">
        <v>0</v>
      </c>
      <c r="I641" s="171">
        <v>0</v>
      </c>
      <c r="K641" s="11" t="s">
        <v>195</v>
      </c>
      <c r="L641" s="11" t="s">
        <v>195</v>
      </c>
      <c r="M641" s="11" t="s">
        <v>195</v>
      </c>
      <c r="O641" s="70">
        <v>0</v>
      </c>
      <c r="P641" s="163"/>
      <c r="Q641" s="163"/>
      <c r="R641" s="164"/>
      <c r="U641" s="4"/>
      <c r="V641" s="4"/>
    </row>
    <row r="642" spans="1:22" x14ac:dyDescent="0.25">
      <c r="A642" s="55"/>
      <c r="B642" s="11"/>
      <c r="C642" s="11" t="s">
        <v>379</v>
      </c>
      <c r="D642" s="11"/>
      <c r="E642" s="11" t="s">
        <v>670</v>
      </c>
      <c r="F642" s="11">
        <v>6</v>
      </c>
      <c r="G642" s="11">
        <v>0</v>
      </c>
      <c r="H642" s="11">
        <v>0</v>
      </c>
      <c r="I642" s="171">
        <v>0</v>
      </c>
      <c r="K642" s="11" t="s">
        <v>195</v>
      </c>
      <c r="L642" s="11" t="s">
        <v>195</v>
      </c>
      <c r="M642" s="11" t="s">
        <v>195</v>
      </c>
      <c r="O642" s="70">
        <v>0</v>
      </c>
      <c r="P642" s="163"/>
      <c r="Q642" s="163"/>
      <c r="R642" s="164"/>
      <c r="U642" s="4"/>
      <c r="V642" s="4"/>
    </row>
    <row r="643" spans="1:22" x14ac:dyDescent="0.25">
      <c r="A643" s="55"/>
      <c r="B643" s="11"/>
      <c r="C643" s="11" t="s">
        <v>380</v>
      </c>
      <c r="D643" s="11"/>
      <c r="E643" s="11" t="s">
        <v>671</v>
      </c>
      <c r="F643" s="11">
        <v>6</v>
      </c>
      <c r="G643" s="11">
        <v>0</v>
      </c>
      <c r="H643" s="11">
        <v>0</v>
      </c>
      <c r="I643" s="171">
        <v>0</v>
      </c>
      <c r="K643" s="11" t="s">
        <v>195</v>
      </c>
      <c r="L643" s="11" t="s">
        <v>195</v>
      </c>
      <c r="M643" s="11" t="s">
        <v>195</v>
      </c>
      <c r="O643" s="70">
        <v>0</v>
      </c>
      <c r="P643" s="163"/>
      <c r="Q643" s="163"/>
      <c r="R643" s="164"/>
      <c r="U643" s="4"/>
      <c r="V643" s="4"/>
    </row>
    <row r="644" spans="1:22" x14ac:dyDescent="0.25">
      <c r="A644" s="55"/>
      <c r="B644" s="11"/>
      <c r="C644" s="11" t="s">
        <v>383</v>
      </c>
      <c r="D644" s="11"/>
      <c r="E644" s="11" t="s">
        <v>674</v>
      </c>
      <c r="F644" s="11">
        <v>5</v>
      </c>
      <c r="G644" s="11">
        <v>0</v>
      </c>
      <c r="H644" s="11">
        <v>0</v>
      </c>
      <c r="I644" s="171">
        <v>0</v>
      </c>
      <c r="K644" s="11" t="s">
        <v>195</v>
      </c>
      <c r="L644" s="11" t="s">
        <v>195</v>
      </c>
      <c r="M644" s="11" t="s">
        <v>195</v>
      </c>
      <c r="O644" s="70">
        <v>0</v>
      </c>
      <c r="P644" s="163"/>
      <c r="Q644" s="163"/>
      <c r="R644" s="164"/>
      <c r="U644" s="4"/>
      <c r="V644" s="4"/>
    </row>
    <row r="645" spans="1:22" x14ac:dyDescent="0.25">
      <c r="A645" s="55"/>
      <c r="B645" s="11"/>
      <c r="C645" s="11" t="s">
        <v>385</v>
      </c>
      <c r="D645" s="11"/>
      <c r="E645" s="11" t="s">
        <v>676</v>
      </c>
      <c r="F645" s="11">
        <v>0</v>
      </c>
      <c r="G645" s="11">
        <v>0</v>
      </c>
      <c r="H645" s="11">
        <v>0</v>
      </c>
      <c r="I645" s="171">
        <v>0</v>
      </c>
      <c r="K645" s="11" t="s">
        <v>195</v>
      </c>
      <c r="L645" s="11" t="s">
        <v>195</v>
      </c>
      <c r="M645" s="11" t="s">
        <v>195</v>
      </c>
      <c r="O645" s="70">
        <v>0</v>
      </c>
      <c r="P645" s="163"/>
      <c r="Q645" s="163"/>
      <c r="R645" s="164"/>
      <c r="U645" s="4"/>
      <c r="V645" s="4"/>
    </row>
    <row r="646" spans="1:22" x14ac:dyDescent="0.25">
      <c r="A646" s="55"/>
      <c r="B646" s="11"/>
      <c r="C646" s="11" t="s">
        <v>386</v>
      </c>
      <c r="D646" s="11"/>
      <c r="E646" s="11" t="s">
        <v>677</v>
      </c>
      <c r="F646" s="11">
        <v>0</v>
      </c>
      <c r="G646" s="11">
        <v>0</v>
      </c>
      <c r="H646" s="11">
        <v>0</v>
      </c>
      <c r="I646" s="171">
        <v>0</v>
      </c>
      <c r="K646" s="11" t="s">
        <v>195</v>
      </c>
      <c r="L646" s="11" t="s">
        <v>195</v>
      </c>
      <c r="M646" s="11" t="s">
        <v>195</v>
      </c>
      <c r="O646" s="70">
        <v>0</v>
      </c>
      <c r="P646" s="163"/>
      <c r="Q646" s="163"/>
      <c r="R646" s="164"/>
      <c r="U646" s="4"/>
      <c r="V646" s="4"/>
    </row>
    <row r="647" spans="1:22" x14ac:dyDescent="0.25">
      <c r="A647" s="55"/>
      <c r="B647" s="11"/>
      <c r="C647" s="11" t="s">
        <v>387</v>
      </c>
      <c r="D647" s="11"/>
      <c r="E647" s="11" t="s">
        <v>678</v>
      </c>
      <c r="F647" s="11">
        <v>0</v>
      </c>
      <c r="G647" s="11">
        <v>0</v>
      </c>
      <c r="H647" s="11">
        <v>0</v>
      </c>
      <c r="I647" s="171">
        <v>0</v>
      </c>
      <c r="K647" s="11" t="s">
        <v>195</v>
      </c>
      <c r="L647" s="11" t="s">
        <v>195</v>
      </c>
      <c r="M647" s="11" t="s">
        <v>195</v>
      </c>
      <c r="O647" s="70">
        <v>0</v>
      </c>
      <c r="P647" s="163"/>
      <c r="Q647" s="163"/>
      <c r="R647" s="164"/>
      <c r="U647" s="4"/>
      <c r="V647" s="4"/>
    </row>
    <row r="648" spans="1:22" x14ac:dyDescent="0.25">
      <c r="A648" s="55"/>
      <c r="B648" s="11"/>
      <c r="C648" s="11" t="s">
        <v>388</v>
      </c>
      <c r="D648" s="11"/>
      <c r="E648" s="11" t="s">
        <v>679</v>
      </c>
      <c r="F648" s="11">
        <v>4</v>
      </c>
      <c r="G648" s="11">
        <v>0</v>
      </c>
      <c r="H648" s="11">
        <v>0</v>
      </c>
      <c r="I648" s="171">
        <v>0</v>
      </c>
      <c r="K648" s="11" t="s">
        <v>195</v>
      </c>
      <c r="L648" s="11" t="s">
        <v>195</v>
      </c>
      <c r="M648" s="11" t="s">
        <v>195</v>
      </c>
      <c r="O648" s="70">
        <v>0</v>
      </c>
      <c r="P648" s="163"/>
      <c r="Q648" s="163"/>
      <c r="R648" s="164"/>
      <c r="U648" s="4"/>
      <c r="V648" s="4"/>
    </row>
    <row r="649" spans="1:22" x14ac:dyDescent="0.25">
      <c r="A649" s="55"/>
      <c r="B649" s="11"/>
      <c r="C649" s="11" t="s">
        <v>389</v>
      </c>
      <c r="D649" s="11"/>
      <c r="E649" s="11" t="s">
        <v>680</v>
      </c>
      <c r="F649" s="11">
        <v>15</v>
      </c>
      <c r="G649" s="11">
        <v>0</v>
      </c>
      <c r="H649" s="11">
        <v>0</v>
      </c>
      <c r="I649" s="171">
        <v>0</v>
      </c>
      <c r="K649" s="11" t="s">
        <v>195</v>
      </c>
      <c r="L649" s="11" t="s">
        <v>195</v>
      </c>
      <c r="M649" s="11" t="s">
        <v>195</v>
      </c>
      <c r="O649" s="70">
        <v>0</v>
      </c>
      <c r="P649" s="163"/>
      <c r="Q649" s="163"/>
      <c r="R649" s="164"/>
      <c r="U649" s="4"/>
      <c r="V649" s="4"/>
    </row>
    <row r="650" spans="1:22" x14ac:dyDescent="0.25">
      <c r="A650" s="55"/>
      <c r="B650" s="11"/>
      <c r="C650" s="11" t="s">
        <v>389</v>
      </c>
      <c r="D650" s="11"/>
      <c r="E650" s="11" t="s">
        <v>681</v>
      </c>
      <c r="F650" s="11">
        <v>26</v>
      </c>
      <c r="G650" s="11">
        <v>2</v>
      </c>
      <c r="H650" s="11">
        <v>2</v>
      </c>
      <c r="I650" s="171">
        <v>1</v>
      </c>
      <c r="K650" s="11" t="s">
        <v>195</v>
      </c>
      <c r="L650" s="11" t="s">
        <v>195</v>
      </c>
      <c r="M650" s="11" t="s">
        <v>195</v>
      </c>
      <c r="O650" s="70">
        <v>0</v>
      </c>
      <c r="P650" s="163"/>
      <c r="Q650" s="163"/>
      <c r="R650" s="164"/>
      <c r="U650" s="4"/>
      <c r="V650" s="4"/>
    </row>
    <row r="651" spans="1:22" x14ac:dyDescent="0.25">
      <c r="A651" s="55"/>
      <c r="B651" s="11"/>
      <c r="C651" s="11" t="s">
        <v>391</v>
      </c>
      <c r="D651" s="11"/>
      <c r="E651" s="11" t="s">
        <v>683</v>
      </c>
      <c r="F651" s="11">
        <v>1</v>
      </c>
      <c r="G651" s="11">
        <v>0</v>
      </c>
      <c r="H651" s="11">
        <v>0</v>
      </c>
      <c r="I651" s="171">
        <v>0</v>
      </c>
      <c r="K651" s="11" t="s">
        <v>195</v>
      </c>
      <c r="L651" s="11" t="s">
        <v>195</v>
      </c>
      <c r="M651" s="11" t="s">
        <v>195</v>
      </c>
      <c r="O651" s="70">
        <v>0</v>
      </c>
      <c r="P651" s="163"/>
      <c r="Q651" s="163"/>
      <c r="R651" s="164"/>
      <c r="U651" s="4"/>
      <c r="V651" s="4"/>
    </row>
    <row r="652" spans="1:22" x14ac:dyDescent="0.25">
      <c r="A652" s="55"/>
      <c r="B652" s="11"/>
      <c r="C652" s="11" t="s">
        <v>392</v>
      </c>
      <c r="D652" s="11"/>
      <c r="E652" s="11" t="s">
        <v>684</v>
      </c>
      <c r="F652" s="11">
        <v>1</v>
      </c>
      <c r="G652" s="11">
        <v>0</v>
      </c>
      <c r="H652" s="11">
        <v>0</v>
      </c>
      <c r="I652" s="171">
        <v>0</v>
      </c>
      <c r="K652" s="11" t="s">
        <v>195</v>
      </c>
      <c r="L652" s="11" t="s">
        <v>195</v>
      </c>
      <c r="M652" s="11" t="s">
        <v>195</v>
      </c>
      <c r="O652" s="70">
        <v>0</v>
      </c>
      <c r="P652" s="163"/>
      <c r="Q652" s="163"/>
      <c r="R652" s="164"/>
      <c r="U652" s="4"/>
      <c r="V652" s="4"/>
    </row>
    <row r="653" spans="1:22" x14ac:dyDescent="0.25">
      <c r="A653" s="55"/>
      <c r="B653" s="11"/>
      <c r="C653" s="11" t="s">
        <v>393</v>
      </c>
      <c r="D653" s="11"/>
      <c r="E653" s="11" t="s">
        <v>685</v>
      </c>
      <c r="F653" s="11">
        <v>19</v>
      </c>
      <c r="G653" s="11">
        <v>1</v>
      </c>
      <c r="H653" s="11">
        <v>0</v>
      </c>
      <c r="I653" s="171">
        <v>0</v>
      </c>
      <c r="K653" s="11" t="s">
        <v>195</v>
      </c>
      <c r="L653" s="11" t="s">
        <v>195</v>
      </c>
      <c r="M653" s="11" t="s">
        <v>195</v>
      </c>
      <c r="O653" s="70">
        <v>1</v>
      </c>
      <c r="P653" s="163"/>
      <c r="Q653" s="163"/>
      <c r="R653" s="164"/>
      <c r="U653" s="4"/>
      <c r="V653" s="4"/>
    </row>
    <row r="654" spans="1:22" x14ac:dyDescent="0.25">
      <c r="A654" s="55"/>
      <c r="B654" s="11"/>
      <c r="C654" s="11" t="s">
        <v>394</v>
      </c>
      <c r="D654" s="11"/>
      <c r="E654" s="11" t="s">
        <v>686</v>
      </c>
      <c r="F654" s="11">
        <v>1</v>
      </c>
      <c r="G654" s="11">
        <v>0</v>
      </c>
      <c r="H654" s="11">
        <v>0</v>
      </c>
      <c r="I654" s="171">
        <v>0</v>
      </c>
      <c r="K654" s="11" t="s">
        <v>195</v>
      </c>
      <c r="L654" s="11" t="s">
        <v>195</v>
      </c>
      <c r="M654" s="11" t="s">
        <v>195</v>
      </c>
      <c r="O654" s="70">
        <v>0</v>
      </c>
      <c r="P654" s="163"/>
      <c r="Q654" s="163"/>
      <c r="R654" s="164"/>
      <c r="U654" s="4"/>
      <c r="V654" s="4"/>
    </row>
    <row r="655" spans="1:22" x14ac:dyDescent="0.25">
      <c r="A655" s="55"/>
      <c r="B655" s="11"/>
      <c r="C655" s="11" t="s">
        <v>395</v>
      </c>
      <c r="D655" s="11"/>
      <c r="E655" s="11" t="s">
        <v>687</v>
      </c>
      <c r="F655" s="11">
        <v>2</v>
      </c>
      <c r="G655" s="11">
        <v>0</v>
      </c>
      <c r="H655" s="11">
        <v>0</v>
      </c>
      <c r="I655" s="171">
        <v>0</v>
      </c>
      <c r="K655" s="11" t="s">
        <v>195</v>
      </c>
      <c r="L655" s="11" t="s">
        <v>195</v>
      </c>
      <c r="M655" s="11" t="s">
        <v>195</v>
      </c>
      <c r="O655" s="70">
        <v>0</v>
      </c>
      <c r="P655" s="163"/>
      <c r="Q655" s="163"/>
      <c r="R655" s="164"/>
      <c r="U655" s="4"/>
      <c r="V655" s="4"/>
    </row>
    <row r="656" spans="1:22" x14ac:dyDescent="0.25">
      <c r="A656" s="55"/>
      <c r="B656" s="11"/>
      <c r="C656" s="11" t="s">
        <v>396</v>
      </c>
      <c r="D656" s="11"/>
      <c r="E656" s="11" t="s">
        <v>688</v>
      </c>
      <c r="F656" s="11">
        <v>0</v>
      </c>
      <c r="G656" s="11">
        <v>0</v>
      </c>
      <c r="H656" s="11">
        <v>0</v>
      </c>
      <c r="I656" s="171">
        <v>0</v>
      </c>
      <c r="K656" s="11" t="s">
        <v>195</v>
      </c>
      <c r="L656" s="11" t="s">
        <v>195</v>
      </c>
      <c r="M656" s="11" t="s">
        <v>195</v>
      </c>
      <c r="O656" s="70">
        <v>0</v>
      </c>
      <c r="P656" s="163"/>
      <c r="Q656" s="163"/>
      <c r="R656" s="164"/>
      <c r="U656" s="4"/>
      <c r="V656" s="4"/>
    </row>
    <row r="657" spans="1:22" x14ac:dyDescent="0.25">
      <c r="A657" s="55"/>
      <c r="B657" s="11"/>
      <c r="C657" s="11" t="s">
        <v>397</v>
      </c>
      <c r="D657" s="11"/>
      <c r="E657" s="11" t="s">
        <v>689</v>
      </c>
      <c r="F657" s="11">
        <v>9</v>
      </c>
      <c r="G657" s="11">
        <v>4</v>
      </c>
      <c r="H657" s="11">
        <v>2</v>
      </c>
      <c r="I657" s="171">
        <v>1</v>
      </c>
      <c r="K657" s="11" t="s">
        <v>195</v>
      </c>
      <c r="L657" s="11" t="s">
        <v>195</v>
      </c>
      <c r="M657" s="11" t="s">
        <v>195</v>
      </c>
      <c r="O657" s="70">
        <v>1</v>
      </c>
      <c r="P657" s="163"/>
      <c r="Q657" s="163"/>
      <c r="R657" s="164"/>
      <c r="U657" s="4"/>
      <c r="V657" s="4"/>
    </row>
    <row r="658" spans="1:22" x14ac:dyDescent="0.25">
      <c r="A658" s="55"/>
      <c r="B658" s="11"/>
      <c r="C658" s="11" t="s">
        <v>398</v>
      </c>
      <c r="D658" s="11"/>
      <c r="E658" s="11" t="s">
        <v>690</v>
      </c>
      <c r="F658" s="11">
        <v>5</v>
      </c>
      <c r="G658" s="11">
        <v>0</v>
      </c>
      <c r="H658" s="11">
        <v>0</v>
      </c>
      <c r="I658" s="171">
        <v>0</v>
      </c>
      <c r="K658" s="11" t="s">
        <v>195</v>
      </c>
      <c r="L658" s="11" t="s">
        <v>195</v>
      </c>
      <c r="M658" s="11" t="s">
        <v>195</v>
      </c>
      <c r="O658" s="70">
        <v>0</v>
      </c>
      <c r="P658" s="163"/>
      <c r="Q658" s="163"/>
      <c r="R658" s="164"/>
      <c r="U658" s="4"/>
      <c r="V658" s="4"/>
    </row>
    <row r="659" spans="1:22" x14ac:dyDescent="0.25">
      <c r="A659" s="55"/>
      <c r="B659" s="11"/>
      <c r="C659" s="11" t="s">
        <v>399</v>
      </c>
      <c r="D659" s="11"/>
      <c r="E659" s="11" t="s">
        <v>691</v>
      </c>
      <c r="F659" s="11">
        <v>4</v>
      </c>
      <c r="G659" s="11">
        <v>0</v>
      </c>
      <c r="H659" s="11">
        <v>0</v>
      </c>
      <c r="I659" s="171">
        <v>0</v>
      </c>
      <c r="K659" s="11" t="s">
        <v>195</v>
      </c>
      <c r="L659" s="11" t="s">
        <v>195</v>
      </c>
      <c r="M659" s="11" t="s">
        <v>195</v>
      </c>
      <c r="O659" s="70">
        <v>0</v>
      </c>
      <c r="P659" s="163"/>
      <c r="Q659" s="163"/>
      <c r="R659" s="164"/>
      <c r="U659" s="4"/>
      <c r="V659" s="4"/>
    </row>
    <row r="660" spans="1:22" x14ac:dyDescent="0.25">
      <c r="A660" s="55"/>
      <c r="B660" s="11"/>
      <c r="C660" s="11" t="s">
        <v>401</v>
      </c>
      <c r="D660" s="11"/>
      <c r="E660" s="11" t="s">
        <v>693</v>
      </c>
      <c r="F660" s="11">
        <v>0</v>
      </c>
      <c r="G660" s="11">
        <v>0</v>
      </c>
      <c r="H660" s="11">
        <v>0</v>
      </c>
      <c r="I660" s="171">
        <v>0</v>
      </c>
      <c r="K660" s="11" t="s">
        <v>195</v>
      </c>
      <c r="L660" s="11" t="s">
        <v>195</v>
      </c>
      <c r="M660" s="11" t="s">
        <v>195</v>
      </c>
      <c r="O660" s="70">
        <v>0</v>
      </c>
      <c r="P660" s="163"/>
      <c r="Q660" s="163"/>
      <c r="R660" s="164"/>
      <c r="U660" s="4"/>
      <c r="V660" s="4"/>
    </row>
    <row r="661" spans="1:22" x14ac:dyDescent="0.25">
      <c r="A661" s="55"/>
      <c r="B661" s="11"/>
      <c r="C661" s="11" t="s">
        <v>403</v>
      </c>
      <c r="D661" s="11"/>
      <c r="E661" s="11" t="s">
        <v>695</v>
      </c>
      <c r="F661" s="11">
        <v>2</v>
      </c>
      <c r="G661" s="11">
        <v>0</v>
      </c>
      <c r="H661" s="11">
        <v>0</v>
      </c>
      <c r="I661" s="171">
        <v>0</v>
      </c>
      <c r="K661" s="11" t="s">
        <v>195</v>
      </c>
      <c r="L661" s="11" t="s">
        <v>195</v>
      </c>
      <c r="M661" s="11" t="s">
        <v>195</v>
      </c>
      <c r="O661" s="70">
        <v>0</v>
      </c>
      <c r="P661" s="163"/>
      <c r="Q661" s="163"/>
      <c r="R661" s="164"/>
      <c r="U661" s="4"/>
      <c r="V661" s="4"/>
    </row>
    <row r="662" spans="1:22" x14ac:dyDescent="0.25">
      <c r="A662" s="55"/>
      <c r="B662" s="11"/>
      <c r="C662" s="11" t="s">
        <v>404</v>
      </c>
      <c r="D662" s="11"/>
      <c r="E662" s="11" t="s">
        <v>696</v>
      </c>
      <c r="F662" s="11">
        <v>2</v>
      </c>
      <c r="G662" s="11">
        <v>1</v>
      </c>
      <c r="H662" s="11">
        <v>0</v>
      </c>
      <c r="I662" s="171">
        <v>0</v>
      </c>
      <c r="K662" s="11" t="s">
        <v>195</v>
      </c>
      <c r="L662" s="11" t="s">
        <v>195</v>
      </c>
      <c r="M662" s="11" t="s">
        <v>195</v>
      </c>
      <c r="O662" s="70">
        <v>0</v>
      </c>
      <c r="P662" s="163"/>
      <c r="Q662" s="163"/>
      <c r="R662" s="164"/>
      <c r="U662" s="4"/>
      <c r="V662" s="4"/>
    </row>
    <row r="663" spans="1:22" x14ac:dyDescent="0.25">
      <c r="A663" s="55"/>
      <c r="B663" s="11"/>
      <c r="C663" s="11" t="s">
        <v>389</v>
      </c>
      <c r="D663" s="11"/>
      <c r="E663" s="11" t="s">
        <v>697</v>
      </c>
      <c r="F663" s="11">
        <v>33</v>
      </c>
      <c r="G663" s="11">
        <v>1</v>
      </c>
      <c r="H663" s="11">
        <v>1</v>
      </c>
      <c r="I663" s="171">
        <v>1</v>
      </c>
      <c r="K663" s="11" t="s">
        <v>195</v>
      </c>
      <c r="L663" s="11" t="s">
        <v>195</v>
      </c>
      <c r="M663" s="11" t="s">
        <v>195</v>
      </c>
      <c r="O663" s="70">
        <v>0</v>
      </c>
      <c r="P663" s="163"/>
      <c r="Q663" s="163"/>
      <c r="R663" s="164"/>
      <c r="U663" s="4"/>
      <c r="V663" s="4"/>
    </row>
    <row r="664" spans="1:22" x14ac:dyDescent="0.25">
      <c r="A664" s="55"/>
      <c r="B664" s="11"/>
      <c r="C664" s="11" t="s">
        <v>405</v>
      </c>
      <c r="D664" s="11"/>
      <c r="E664" s="11" t="s">
        <v>698</v>
      </c>
      <c r="F664" s="11">
        <v>6</v>
      </c>
      <c r="G664" s="11">
        <v>0</v>
      </c>
      <c r="H664" s="11">
        <v>0</v>
      </c>
      <c r="I664" s="171">
        <v>0</v>
      </c>
      <c r="K664" s="11" t="s">
        <v>195</v>
      </c>
      <c r="L664" s="11" t="s">
        <v>195</v>
      </c>
      <c r="M664" s="11" t="s">
        <v>195</v>
      </c>
      <c r="O664" s="70">
        <v>0</v>
      </c>
      <c r="P664" s="163"/>
      <c r="Q664" s="163"/>
      <c r="R664" s="164"/>
      <c r="U664" s="4"/>
      <c r="V664" s="4"/>
    </row>
    <row r="665" spans="1:22" x14ac:dyDescent="0.25">
      <c r="A665" s="55"/>
      <c r="B665" s="11"/>
      <c r="C665" s="11" t="s">
        <v>406</v>
      </c>
      <c r="D665" s="11"/>
      <c r="E665" s="11" t="s">
        <v>699</v>
      </c>
      <c r="F665" s="11">
        <v>1</v>
      </c>
      <c r="G665" s="11">
        <v>0</v>
      </c>
      <c r="H665" s="11">
        <v>0</v>
      </c>
      <c r="I665" s="171">
        <v>0</v>
      </c>
      <c r="K665" s="11" t="s">
        <v>195</v>
      </c>
      <c r="L665" s="11" t="s">
        <v>195</v>
      </c>
      <c r="M665" s="11" t="s">
        <v>195</v>
      </c>
      <c r="O665" s="70">
        <v>0</v>
      </c>
      <c r="P665" s="163"/>
      <c r="Q665" s="163"/>
      <c r="R665" s="164"/>
      <c r="U665" s="4"/>
      <c r="V665" s="4"/>
    </row>
    <row r="666" spans="1:22" x14ac:dyDescent="0.25">
      <c r="A666" s="55"/>
      <c r="B666" s="11"/>
      <c r="C666" s="11" t="s">
        <v>409</v>
      </c>
      <c r="D666" s="11"/>
      <c r="E666" s="11" t="s">
        <v>702</v>
      </c>
      <c r="F666" s="11">
        <v>54</v>
      </c>
      <c r="G666" s="11">
        <v>0</v>
      </c>
      <c r="H666" s="11">
        <v>0</v>
      </c>
      <c r="I666" s="171">
        <v>0</v>
      </c>
      <c r="K666" s="11" t="s">
        <v>195</v>
      </c>
      <c r="L666" s="11" t="s">
        <v>195</v>
      </c>
      <c r="M666" s="11" t="s">
        <v>195</v>
      </c>
      <c r="O666" s="70">
        <v>0</v>
      </c>
      <c r="P666" s="163"/>
      <c r="Q666" s="163"/>
      <c r="R666" s="164"/>
      <c r="U666" s="4"/>
      <c r="V666" s="4"/>
    </row>
    <row r="667" spans="1:22" x14ac:dyDescent="0.25">
      <c r="A667" s="55"/>
      <c r="B667" s="11"/>
      <c r="C667" s="11" t="s">
        <v>410</v>
      </c>
      <c r="D667" s="11"/>
      <c r="E667" s="11" t="s">
        <v>703</v>
      </c>
      <c r="F667" s="11">
        <v>8</v>
      </c>
      <c r="G667" s="11">
        <v>0</v>
      </c>
      <c r="H667" s="11">
        <v>0</v>
      </c>
      <c r="I667" s="171">
        <v>0</v>
      </c>
      <c r="K667" s="11" t="s">
        <v>195</v>
      </c>
      <c r="L667" s="11" t="s">
        <v>195</v>
      </c>
      <c r="M667" s="11" t="s">
        <v>195</v>
      </c>
      <c r="O667" s="70">
        <v>0</v>
      </c>
      <c r="P667" s="163"/>
      <c r="Q667" s="163"/>
      <c r="R667" s="164"/>
      <c r="U667" s="4"/>
      <c r="V667" s="4"/>
    </row>
    <row r="668" spans="1:22" x14ac:dyDescent="0.25">
      <c r="A668" s="55"/>
      <c r="B668" s="11"/>
      <c r="C668" s="11" t="s">
        <v>411</v>
      </c>
      <c r="D668" s="11"/>
      <c r="E668" s="11" t="s">
        <v>704</v>
      </c>
      <c r="F668" s="11">
        <v>18</v>
      </c>
      <c r="G668" s="11">
        <v>0</v>
      </c>
      <c r="H668" s="11">
        <v>0</v>
      </c>
      <c r="I668" s="171">
        <v>0</v>
      </c>
      <c r="K668" s="11" t="s">
        <v>195</v>
      </c>
      <c r="L668" s="11" t="s">
        <v>195</v>
      </c>
      <c r="M668" s="11" t="s">
        <v>195</v>
      </c>
      <c r="O668" s="70">
        <v>0</v>
      </c>
      <c r="P668" s="163"/>
      <c r="Q668" s="163"/>
      <c r="R668" s="164"/>
      <c r="U668" s="4"/>
      <c r="V668" s="4"/>
    </row>
    <row r="669" spans="1:22" x14ac:dyDescent="0.25">
      <c r="A669" s="55"/>
      <c r="B669" s="11"/>
      <c r="C669" s="11" t="s">
        <v>412</v>
      </c>
      <c r="D669" s="11"/>
      <c r="E669" s="11" t="s">
        <v>705</v>
      </c>
      <c r="F669" s="11">
        <v>1</v>
      </c>
      <c r="G669" s="11">
        <v>0</v>
      </c>
      <c r="H669" s="11">
        <v>0</v>
      </c>
      <c r="I669" s="171">
        <v>0</v>
      </c>
      <c r="K669" s="11" t="s">
        <v>195</v>
      </c>
      <c r="L669" s="11" t="s">
        <v>195</v>
      </c>
      <c r="M669" s="11" t="s">
        <v>195</v>
      </c>
      <c r="O669" s="70">
        <v>0</v>
      </c>
      <c r="P669" s="163"/>
      <c r="Q669" s="163"/>
      <c r="R669" s="164"/>
      <c r="U669" s="4"/>
      <c r="V669" s="4"/>
    </row>
    <row r="670" spans="1:22" x14ac:dyDescent="0.25">
      <c r="A670" s="55"/>
      <c r="B670" s="11"/>
      <c r="C670" s="11" t="s">
        <v>413</v>
      </c>
      <c r="D670" s="11"/>
      <c r="E670" s="11" t="s">
        <v>706</v>
      </c>
      <c r="F670" s="11">
        <v>0</v>
      </c>
      <c r="G670" s="11">
        <v>0</v>
      </c>
      <c r="H670" s="11">
        <v>0</v>
      </c>
      <c r="I670" s="171">
        <v>0</v>
      </c>
      <c r="K670" s="11" t="s">
        <v>195</v>
      </c>
      <c r="L670" s="11" t="s">
        <v>195</v>
      </c>
      <c r="M670" s="11" t="s">
        <v>195</v>
      </c>
      <c r="O670" s="70">
        <v>0</v>
      </c>
      <c r="P670" s="163"/>
      <c r="Q670" s="163"/>
      <c r="R670" s="164"/>
      <c r="U670" s="4"/>
      <c r="V670" s="4"/>
    </row>
    <row r="671" spans="1:22" x14ac:dyDescent="0.25">
      <c r="A671" s="55"/>
      <c r="B671" s="11"/>
      <c r="C671" s="11" t="s">
        <v>415</v>
      </c>
      <c r="D671" s="11"/>
      <c r="E671" s="11" t="s">
        <v>708</v>
      </c>
      <c r="F671" s="11">
        <v>31</v>
      </c>
      <c r="G671" s="11">
        <v>0</v>
      </c>
      <c r="H671" s="11">
        <v>0</v>
      </c>
      <c r="I671" s="171">
        <v>0</v>
      </c>
      <c r="K671" s="11" t="s">
        <v>195</v>
      </c>
      <c r="L671" s="11" t="s">
        <v>195</v>
      </c>
      <c r="M671" s="11" t="s">
        <v>195</v>
      </c>
      <c r="O671" s="70">
        <v>0</v>
      </c>
      <c r="P671" s="163"/>
      <c r="Q671" s="163"/>
      <c r="R671" s="164"/>
      <c r="U671" s="4"/>
      <c r="V671" s="4"/>
    </row>
    <row r="672" spans="1:22" x14ac:dyDescent="0.25">
      <c r="A672" s="55"/>
      <c r="B672" s="11"/>
      <c r="C672" s="11" t="s">
        <v>418</v>
      </c>
      <c r="D672" s="11"/>
      <c r="E672" s="11" t="s">
        <v>711</v>
      </c>
      <c r="F672" s="11">
        <v>0</v>
      </c>
      <c r="G672" s="11">
        <v>0</v>
      </c>
      <c r="H672" s="11">
        <v>0</v>
      </c>
      <c r="I672" s="171">
        <v>0</v>
      </c>
      <c r="K672" s="11" t="s">
        <v>195</v>
      </c>
      <c r="L672" s="11" t="s">
        <v>195</v>
      </c>
      <c r="M672" s="11" t="s">
        <v>195</v>
      </c>
      <c r="O672" s="70">
        <v>0</v>
      </c>
      <c r="P672" s="163"/>
      <c r="Q672" s="163"/>
      <c r="R672" s="164"/>
      <c r="U672" s="4"/>
      <c r="V672" s="4"/>
    </row>
    <row r="673" spans="1:22" x14ac:dyDescent="0.25">
      <c r="A673" s="55"/>
      <c r="B673" s="11"/>
      <c r="C673" s="11" t="s">
        <v>419</v>
      </c>
      <c r="D673" s="11"/>
      <c r="E673" s="11" t="s">
        <v>712</v>
      </c>
      <c r="F673" s="11">
        <v>1</v>
      </c>
      <c r="G673" s="11">
        <v>0</v>
      </c>
      <c r="H673" s="11">
        <v>0</v>
      </c>
      <c r="I673" s="171">
        <v>0</v>
      </c>
      <c r="K673" s="11" t="s">
        <v>195</v>
      </c>
      <c r="L673" s="11" t="s">
        <v>195</v>
      </c>
      <c r="M673" s="11" t="s">
        <v>195</v>
      </c>
      <c r="O673" s="70">
        <v>0</v>
      </c>
      <c r="P673" s="163"/>
      <c r="Q673" s="163"/>
      <c r="R673" s="164"/>
      <c r="U673" s="4"/>
      <c r="V673" s="4"/>
    </row>
    <row r="674" spans="1:22" x14ac:dyDescent="0.25">
      <c r="A674" s="55"/>
      <c r="B674" s="11"/>
      <c r="C674" s="11" t="s">
        <v>420</v>
      </c>
      <c r="D674" s="11"/>
      <c r="E674" s="11" t="s">
        <v>713</v>
      </c>
      <c r="F674" s="11">
        <v>30</v>
      </c>
      <c r="G674" s="11">
        <v>2</v>
      </c>
      <c r="H674" s="11">
        <v>1</v>
      </c>
      <c r="I674" s="171">
        <v>0</v>
      </c>
      <c r="K674" s="11" t="s">
        <v>195</v>
      </c>
      <c r="L674" s="11" t="s">
        <v>195</v>
      </c>
      <c r="M674" s="11" t="s">
        <v>195</v>
      </c>
      <c r="O674" s="70">
        <v>0</v>
      </c>
      <c r="P674" s="163"/>
      <c r="Q674" s="163"/>
      <c r="R674" s="164"/>
      <c r="U674" s="4"/>
      <c r="V674" s="4"/>
    </row>
    <row r="675" spans="1:22" x14ac:dyDescent="0.25">
      <c r="A675" s="55"/>
      <c r="B675" s="11"/>
      <c r="C675" s="11" t="s">
        <v>421</v>
      </c>
      <c r="D675" s="11"/>
      <c r="E675" s="11" t="s">
        <v>714</v>
      </c>
      <c r="F675" s="11">
        <v>5</v>
      </c>
      <c r="G675" s="11">
        <v>0</v>
      </c>
      <c r="H675" s="11">
        <v>0</v>
      </c>
      <c r="I675" s="171">
        <v>0</v>
      </c>
      <c r="K675" s="11" t="s">
        <v>195</v>
      </c>
      <c r="L675" s="11" t="s">
        <v>195</v>
      </c>
      <c r="M675" s="11" t="s">
        <v>195</v>
      </c>
      <c r="O675" s="70">
        <v>0</v>
      </c>
      <c r="P675" s="163"/>
      <c r="Q675" s="163"/>
      <c r="R675" s="164"/>
      <c r="U675" s="4"/>
      <c r="V675" s="4"/>
    </row>
    <row r="676" spans="1:22" x14ac:dyDescent="0.25">
      <c r="A676" s="55"/>
      <c r="B676" s="11"/>
      <c r="C676" s="11" t="s">
        <v>422</v>
      </c>
      <c r="D676" s="11"/>
      <c r="E676" s="11" t="s">
        <v>715</v>
      </c>
      <c r="F676" s="11">
        <v>6</v>
      </c>
      <c r="G676" s="11">
        <v>0</v>
      </c>
      <c r="H676" s="11">
        <v>0</v>
      </c>
      <c r="I676" s="171">
        <v>0</v>
      </c>
      <c r="K676" s="11" t="s">
        <v>195</v>
      </c>
      <c r="L676" s="11" t="s">
        <v>195</v>
      </c>
      <c r="M676" s="11" t="s">
        <v>195</v>
      </c>
      <c r="O676" s="70">
        <v>0</v>
      </c>
      <c r="P676" s="163"/>
      <c r="Q676" s="163"/>
      <c r="R676" s="164"/>
      <c r="U676" s="4"/>
      <c r="V676" s="4"/>
    </row>
    <row r="677" spans="1:22" x14ac:dyDescent="0.25">
      <c r="A677" s="55"/>
      <c r="B677" s="11"/>
      <c r="C677" s="11" t="s">
        <v>423</v>
      </c>
      <c r="D677" s="11"/>
      <c r="E677" s="11" t="s">
        <v>716</v>
      </c>
      <c r="F677" s="11">
        <v>2</v>
      </c>
      <c r="G677" s="11">
        <v>0</v>
      </c>
      <c r="H677" s="11">
        <v>0</v>
      </c>
      <c r="I677" s="171">
        <v>0</v>
      </c>
      <c r="K677" s="11" t="s">
        <v>195</v>
      </c>
      <c r="L677" s="11" t="s">
        <v>195</v>
      </c>
      <c r="M677" s="11" t="s">
        <v>195</v>
      </c>
      <c r="O677" s="70">
        <v>0</v>
      </c>
      <c r="P677" s="163"/>
      <c r="Q677" s="163"/>
      <c r="R677" s="164"/>
      <c r="U677" s="4"/>
      <c r="V677" s="4"/>
    </row>
    <row r="678" spans="1:22" x14ac:dyDescent="0.25">
      <c r="A678" s="55"/>
      <c r="B678" s="11"/>
      <c r="C678" s="11" t="s">
        <v>424</v>
      </c>
      <c r="D678" s="11"/>
      <c r="E678" s="11" t="s">
        <v>717</v>
      </c>
      <c r="F678" s="11">
        <v>0</v>
      </c>
      <c r="G678" s="11">
        <v>0</v>
      </c>
      <c r="H678" s="11">
        <v>0</v>
      </c>
      <c r="I678" s="171">
        <v>0</v>
      </c>
      <c r="K678" s="11" t="s">
        <v>195</v>
      </c>
      <c r="L678" s="11" t="s">
        <v>195</v>
      </c>
      <c r="M678" s="11" t="s">
        <v>195</v>
      </c>
      <c r="O678" s="70">
        <v>0</v>
      </c>
      <c r="P678" s="163"/>
      <c r="Q678" s="163"/>
      <c r="R678" s="164"/>
      <c r="U678" s="4"/>
      <c r="V678" s="4"/>
    </row>
    <row r="679" spans="1:22" x14ac:dyDescent="0.25">
      <c r="A679" s="55"/>
      <c r="B679" s="11"/>
      <c r="C679" s="11" t="s">
        <v>425</v>
      </c>
      <c r="D679" s="11"/>
      <c r="E679" s="11" t="s">
        <v>718</v>
      </c>
      <c r="F679" s="11">
        <v>9</v>
      </c>
      <c r="G679" s="11">
        <v>0</v>
      </c>
      <c r="H679" s="11">
        <v>0</v>
      </c>
      <c r="I679" s="171">
        <v>0</v>
      </c>
      <c r="K679" s="11" t="s">
        <v>195</v>
      </c>
      <c r="L679" s="11" t="s">
        <v>195</v>
      </c>
      <c r="M679" s="11" t="s">
        <v>195</v>
      </c>
      <c r="O679" s="70">
        <v>0</v>
      </c>
      <c r="P679" s="163"/>
      <c r="Q679" s="163"/>
      <c r="R679" s="164"/>
      <c r="U679" s="4"/>
      <c r="V679" s="4"/>
    </row>
    <row r="680" spans="1:22" x14ac:dyDescent="0.25">
      <c r="A680" s="55"/>
      <c r="B680" s="11"/>
      <c r="C680" s="11" t="s">
        <v>427</v>
      </c>
      <c r="D680" s="11"/>
      <c r="E680" s="11" t="s">
        <v>720</v>
      </c>
      <c r="F680" s="11">
        <v>48</v>
      </c>
      <c r="G680" s="11">
        <v>0</v>
      </c>
      <c r="H680" s="11">
        <v>0</v>
      </c>
      <c r="I680" s="171">
        <v>0</v>
      </c>
      <c r="K680" s="11" t="s">
        <v>195</v>
      </c>
      <c r="L680" s="11" t="s">
        <v>195</v>
      </c>
      <c r="M680" s="11" t="s">
        <v>195</v>
      </c>
      <c r="O680" s="70">
        <v>0</v>
      </c>
      <c r="P680" s="163"/>
      <c r="Q680" s="163"/>
      <c r="R680" s="164"/>
      <c r="U680" s="4"/>
      <c r="V680" s="4"/>
    </row>
    <row r="681" spans="1:22" x14ac:dyDescent="0.25">
      <c r="A681" s="55"/>
      <c r="B681" s="11"/>
      <c r="C681" s="11" t="s">
        <v>428</v>
      </c>
      <c r="D681" s="11"/>
      <c r="E681" s="11" t="s">
        <v>721</v>
      </c>
      <c r="F681" s="11">
        <v>22</v>
      </c>
      <c r="G681" s="11">
        <v>0</v>
      </c>
      <c r="H681" s="11">
        <v>0</v>
      </c>
      <c r="I681" s="171">
        <v>0</v>
      </c>
      <c r="K681" s="11" t="s">
        <v>195</v>
      </c>
      <c r="L681" s="11" t="s">
        <v>195</v>
      </c>
      <c r="M681" s="11" t="s">
        <v>195</v>
      </c>
      <c r="O681" s="70">
        <v>0</v>
      </c>
      <c r="P681" s="163"/>
      <c r="Q681" s="163"/>
      <c r="R681" s="164"/>
      <c r="U681" s="4"/>
      <c r="V681" s="4"/>
    </row>
    <row r="682" spans="1:22" x14ac:dyDescent="0.25">
      <c r="A682" s="55"/>
      <c r="B682" s="11"/>
      <c r="C682" s="11" t="s">
        <v>429</v>
      </c>
      <c r="D682" s="11"/>
      <c r="E682" s="11" t="s">
        <v>722</v>
      </c>
      <c r="F682" s="11">
        <v>2</v>
      </c>
      <c r="G682" s="11">
        <v>0</v>
      </c>
      <c r="H682" s="11">
        <v>0</v>
      </c>
      <c r="I682" s="171">
        <v>0</v>
      </c>
      <c r="K682" s="11" t="s">
        <v>195</v>
      </c>
      <c r="L682" s="11" t="s">
        <v>195</v>
      </c>
      <c r="M682" s="11" t="s">
        <v>195</v>
      </c>
      <c r="O682" s="70">
        <v>0</v>
      </c>
      <c r="P682" s="163"/>
      <c r="Q682" s="163"/>
      <c r="R682" s="164"/>
      <c r="U682" s="4"/>
      <c r="V682" s="4"/>
    </row>
    <row r="683" spans="1:22" x14ac:dyDescent="0.25">
      <c r="A683" s="55"/>
      <c r="B683" s="11"/>
      <c r="C683" s="11" t="s">
        <v>431</v>
      </c>
      <c r="D683" s="11"/>
      <c r="E683" s="11" t="s">
        <v>724</v>
      </c>
      <c r="F683" s="11">
        <v>5</v>
      </c>
      <c r="G683" s="11">
        <v>0</v>
      </c>
      <c r="H683" s="11">
        <v>0</v>
      </c>
      <c r="I683" s="171">
        <v>0</v>
      </c>
      <c r="K683" s="11" t="s">
        <v>195</v>
      </c>
      <c r="L683" s="11" t="s">
        <v>195</v>
      </c>
      <c r="M683" s="11" t="s">
        <v>195</v>
      </c>
      <c r="O683" s="70">
        <v>0</v>
      </c>
      <c r="P683" s="163"/>
      <c r="Q683" s="163"/>
      <c r="R683" s="164"/>
      <c r="U683" s="4"/>
      <c r="V683" s="4"/>
    </row>
    <row r="684" spans="1:22" x14ac:dyDescent="0.25">
      <c r="A684" s="55"/>
      <c r="B684" s="11"/>
      <c r="C684" s="11" t="s">
        <v>432</v>
      </c>
      <c r="D684" s="11"/>
      <c r="E684" s="11" t="s">
        <v>725</v>
      </c>
      <c r="F684" s="11">
        <v>6</v>
      </c>
      <c r="G684" s="11">
        <v>0</v>
      </c>
      <c r="H684" s="11">
        <v>0</v>
      </c>
      <c r="I684" s="171">
        <v>0</v>
      </c>
      <c r="K684" s="11" t="s">
        <v>195</v>
      </c>
      <c r="L684" s="11" t="s">
        <v>195</v>
      </c>
      <c r="M684" s="11" t="s">
        <v>195</v>
      </c>
      <c r="O684" s="70">
        <v>0</v>
      </c>
      <c r="P684" s="163"/>
      <c r="Q684" s="163"/>
      <c r="R684" s="164"/>
      <c r="U684" s="4"/>
      <c r="V684" s="4"/>
    </row>
    <row r="685" spans="1:22" x14ac:dyDescent="0.25">
      <c r="A685" s="55"/>
      <c r="B685" s="11"/>
      <c r="C685" s="11" t="s">
        <v>433</v>
      </c>
      <c r="D685" s="11"/>
      <c r="E685" s="11" t="s">
        <v>726</v>
      </c>
      <c r="F685" s="11">
        <v>20</v>
      </c>
      <c r="G685" s="11">
        <v>0</v>
      </c>
      <c r="H685" s="11">
        <v>0</v>
      </c>
      <c r="I685" s="171">
        <v>0</v>
      </c>
      <c r="K685" s="11" t="s">
        <v>195</v>
      </c>
      <c r="L685" s="11" t="s">
        <v>195</v>
      </c>
      <c r="M685" s="11" t="s">
        <v>195</v>
      </c>
      <c r="O685" s="70">
        <v>0</v>
      </c>
      <c r="P685" s="163"/>
      <c r="Q685" s="163"/>
      <c r="R685" s="164"/>
      <c r="U685" s="4"/>
      <c r="V685" s="4"/>
    </row>
    <row r="686" spans="1:22" x14ac:dyDescent="0.25">
      <c r="A686" s="55"/>
      <c r="B686" s="11"/>
      <c r="C686" s="11" t="s">
        <v>439</v>
      </c>
      <c r="D686" s="11"/>
      <c r="E686" s="11" t="s">
        <v>732</v>
      </c>
      <c r="F686" s="11">
        <v>1</v>
      </c>
      <c r="G686" s="11">
        <v>0</v>
      </c>
      <c r="H686" s="11">
        <v>0</v>
      </c>
      <c r="I686" s="171">
        <v>0</v>
      </c>
      <c r="K686" s="11" t="s">
        <v>195</v>
      </c>
      <c r="L686" s="11" t="s">
        <v>195</v>
      </c>
      <c r="M686" s="11" t="s">
        <v>195</v>
      </c>
      <c r="O686" s="70">
        <v>0</v>
      </c>
      <c r="P686" s="163"/>
      <c r="Q686" s="163"/>
      <c r="R686" s="164"/>
      <c r="U686" s="4"/>
      <c r="V686" s="4"/>
    </row>
    <row r="687" spans="1:22" x14ac:dyDescent="0.25">
      <c r="A687" s="55"/>
      <c r="B687" s="11"/>
      <c r="C687" s="11" t="s">
        <v>441</v>
      </c>
      <c r="D687" s="11"/>
      <c r="E687" s="11" t="s">
        <v>734</v>
      </c>
      <c r="F687" s="11">
        <v>0</v>
      </c>
      <c r="G687" s="11">
        <v>0</v>
      </c>
      <c r="H687" s="11">
        <v>0</v>
      </c>
      <c r="I687" s="171">
        <v>0</v>
      </c>
      <c r="K687" s="11" t="s">
        <v>195</v>
      </c>
      <c r="L687" s="11" t="s">
        <v>195</v>
      </c>
      <c r="M687" s="11" t="s">
        <v>195</v>
      </c>
      <c r="O687" s="70">
        <v>0</v>
      </c>
      <c r="P687" s="163"/>
      <c r="Q687" s="163"/>
      <c r="R687" s="164"/>
      <c r="U687" s="4"/>
      <c r="V687" s="4"/>
    </row>
    <row r="688" spans="1:22" x14ac:dyDescent="0.25">
      <c r="A688" s="55"/>
      <c r="B688" s="11"/>
      <c r="C688" s="11" t="s">
        <v>441</v>
      </c>
      <c r="D688" s="11"/>
      <c r="E688" s="11" t="s">
        <v>735</v>
      </c>
      <c r="F688" s="11">
        <v>2</v>
      </c>
      <c r="G688" s="11">
        <v>0</v>
      </c>
      <c r="H688" s="11">
        <v>0</v>
      </c>
      <c r="I688" s="171">
        <v>0</v>
      </c>
      <c r="K688" s="11" t="s">
        <v>195</v>
      </c>
      <c r="L688" s="11" t="s">
        <v>195</v>
      </c>
      <c r="M688" s="11" t="s">
        <v>195</v>
      </c>
      <c r="O688" s="70">
        <v>0</v>
      </c>
      <c r="P688" s="163"/>
      <c r="Q688" s="163"/>
      <c r="R688" s="164"/>
      <c r="U688" s="4"/>
      <c r="V688" s="4"/>
    </row>
    <row r="689" spans="1:22" x14ac:dyDescent="0.25">
      <c r="A689" s="55"/>
      <c r="B689" s="11"/>
      <c r="C689" s="11" t="s">
        <v>441</v>
      </c>
      <c r="D689" s="11"/>
      <c r="E689" s="11" t="s">
        <v>736</v>
      </c>
      <c r="F689" s="11">
        <v>28</v>
      </c>
      <c r="G689" s="11">
        <v>2</v>
      </c>
      <c r="H689" s="11">
        <v>3</v>
      </c>
      <c r="I689" s="171">
        <v>3</v>
      </c>
      <c r="K689" s="11" t="s">
        <v>195</v>
      </c>
      <c r="L689" s="11" t="s">
        <v>195</v>
      </c>
      <c r="M689" s="11" t="s">
        <v>195</v>
      </c>
      <c r="O689" s="70">
        <v>2</v>
      </c>
      <c r="P689" s="163"/>
      <c r="Q689" s="163"/>
      <c r="R689" s="164"/>
      <c r="U689" s="4"/>
      <c r="V689" s="4"/>
    </row>
    <row r="690" spans="1:22" x14ac:dyDescent="0.25">
      <c r="A690" s="55"/>
      <c r="B690" s="11"/>
      <c r="C690" s="11" t="s">
        <v>442</v>
      </c>
      <c r="D690" s="11"/>
      <c r="E690" s="11" t="s">
        <v>737</v>
      </c>
      <c r="F690" s="11">
        <v>1</v>
      </c>
      <c r="G690" s="11">
        <v>0</v>
      </c>
      <c r="H690" s="11">
        <v>0</v>
      </c>
      <c r="I690" s="171">
        <v>0</v>
      </c>
      <c r="K690" s="11" t="s">
        <v>195</v>
      </c>
      <c r="L690" s="11" t="s">
        <v>195</v>
      </c>
      <c r="M690" s="11" t="s">
        <v>195</v>
      </c>
      <c r="O690" s="70">
        <v>0</v>
      </c>
      <c r="P690" s="163"/>
      <c r="Q690" s="163"/>
      <c r="R690" s="164"/>
      <c r="U690" s="4"/>
      <c r="V690" s="4"/>
    </row>
    <row r="691" spans="1:22" x14ac:dyDescent="0.25">
      <c r="A691" s="55"/>
      <c r="B691" s="11"/>
      <c r="C691" s="11" t="s">
        <v>441</v>
      </c>
      <c r="D691" s="11"/>
      <c r="E691" s="11" t="s">
        <v>738</v>
      </c>
      <c r="F691" s="11">
        <v>0</v>
      </c>
      <c r="G691" s="11">
        <v>0</v>
      </c>
      <c r="H691" s="11">
        <v>1</v>
      </c>
      <c r="I691" s="171">
        <v>43</v>
      </c>
      <c r="K691" s="11" t="s">
        <v>195</v>
      </c>
      <c r="L691" s="11" t="s">
        <v>195</v>
      </c>
      <c r="M691" s="11" t="s">
        <v>195</v>
      </c>
      <c r="O691" s="70">
        <v>0</v>
      </c>
      <c r="P691" s="163"/>
      <c r="Q691" s="163"/>
      <c r="R691" s="164"/>
      <c r="U691" s="4"/>
      <c r="V691" s="4"/>
    </row>
    <row r="692" spans="1:22" x14ac:dyDescent="0.25">
      <c r="A692" s="55"/>
      <c r="B692" s="11"/>
      <c r="C692" s="11" t="s">
        <v>441</v>
      </c>
      <c r="D692" s="11"/>
      <c r="E692" s="11" t="s">
        <v>740</v>
      </c>
      <c r="F692" s="11">
        <v>5</v>
      </c>
      <c r="G692" s="11">
        <v>0</v>
      </c>
      <c r="H692" s="11">
        <v>0</v>
      </c>
      <c r="I692" s="171">
        <v>0</v>
      </c>
      <c r="K692" s="11" t="s">
        <v>195</v>
      </c>
      <c r="L692" s="11" t="s">
        <v>195</v>
      </c>
      <c r="M692" s="11" t="s">
        <v>195</v>
      </c>
      <c r="O692" s="70">
        <v>0</v>
      </c>
      <c r="P692" s="163"/>
      <c r="Q692" s="163"/>
      <c r="R692" s="164"/>
      <c r="U692" s="4"/>
      <c r="V692" s="4"/>
    </row>
    <row r="693" spans="1:22" x14ac:dyDescent="0.25">
      <c r="A693" s="55"/>
      <c r="B693" s="11"/>
      <c r="C693" s="11" t="s">
        <v>441</v>
      </c>
      <c r="D693" s="11"/>
      <c r="E693" s="11" t="s">
        <v>741</v>
      </c>
      <c r="F693" s="11">
        <v>9</v>
      </c>
      <c r="G693" s="11">
        <v>2</v>
      </c>
      <c r="H693" s="11">
        <v>1</v>
      </c>
      <c r="I693" s="171">
        <v>0</v>
      </c>
      <c r="K693" s="11" t="s">
        <v>195</v>
      </c>
      <c r="L693" s="11" t="s">
        <v>195</v>
      </c>
      <c r="M693" s="11" t="s">
        <v>195</v>
      </c>
      <c r="O693" s="70">
        <v>0</v>
      </c>
      <c r="P693" s="163"/>
      <c r="Q693" s="163"/>
      <c r="R693" s="164"/>
      <c r="U693" s="4"/>
      <c r="V693" s="4"/>
    </row>
    <row r="694" spans="1:22" x14ac:dyDescent="0.25">
      <c r="A694" s="55"/>
      <c r="B694" s="11"/>
      <c r="C694" s="11" t="s">
        <v>443</v>
      </c>
      <c r="D694" s="11"/>
      <c r="E694" s="11" t="s">
        <v>742</v>
      </c>
      <c r="F694" s="11">
        <v>8</v>
      </c>
      <c r="G694" s="11">
        <v>0</v>
      </c>
      <c r="H694" s="11">
        <v>0</v>
      </c>
      <c r="I694" s="171">
        <v>0</v>
      </c>
      <c r="K694" s="11" t="s">
        <v>195</v>
      </c>
      <c r="L694" s="11" t="s">
        <v>195</v>
      </c>
      <c r="M694" s="11" t="s">
        <v>195</v>
      </c>
      <c r="O694" s="70">
        <v>0</v>
      </c>
      <c r="P694" s="163"/>
      <c r="Q694" s="163"/>
      <c r="R694" s="164"/>
      <c r="U694" s="4"/>
      <c r="V694" s="4"/>
    </row>
    <row r="695" spans="1:22" x14ac:dyDescent="0.25">
      <c r="A695" s="55"/>
      <c r="B695" s="11"/>
      <c r="C695" s="11" t="s">
        <v>445</v>
      </c>
      <c r="D695" s="11"/>
      <c r="E695" s="11" t="s">
        <v>744</v>
      </c>
      <c r="F695" s="11">
        <v>4</v>
      </c>
      <c r="G695" s="11">
        <v>1</v>
      </c>
      <c r="H695" s="11">
        <v>0</v>
      </c>
      <c r="I695" s="171">
        <v>0</v>
      </c>
      <c r="K695" s="11" t="s">
        <v>195</v>
      </c>
      <c r="L695" s="11" t="s">
        <v>195</v>
      </c>
      <c r="M695" s="11" t="s">
        <v>195</v>
      </c>
      <c r="O695" s="70">
        <v>0</v>
      </c>
      <c r="P695" s="163"/>
      <c r="Q695" s="163"/>
      <c r="R695" s="164"/>
      <c r="U695" s="4"/>
      <c r="V695" s="4"/>
    </row>
    <row r="696" spans="1:22" x14ac:dyDescent="0.25">
      <c r="A696" s="55"/>
      <c r="B696" s="11"/>
      <c r="C696" s="11" t="s">
        <v>446</v>
      </c>
      <c r="D696" s="11"/>
      <c r="E696" s="11" t="s">
        <v>745</v>
      </c>
      <c r="F696" s="11">
        <v>13</v>
      </c>
      <c r="G696" s="11">
        <v>0</v>
      </c>
      <c r="H696" s="11">
        <v>0</v>
      </c>
      <c r="I696" s="171">
        <v>0</v>
      </c>
      <c r="K696" s="11" t="s">
        <v>195</v>
      </c>
      <c r="L696" s="11" t="s">
        <v>195</v>
      </c>
      <c r="M696" s="11" t="s">
        <v>195</v>
      </c>
      <c r="O696" s="70">
        <v>0</v>
      </c>
      <c r="P696" s="163"/>
      <c r="Q696" s="163"/>
      <c r="R696" s="164"/>
      <c r="U696" s="4"/>
      <c r="V696" s="4"/>
    </row>
    <row r="697" spans="1:22" x14ac:dyDescent="0.25">
      <c r="A697" s="55"/>
      <c r="B697" s="11"/>
      <c r="C697" s="11" t="s">
        <v>448</v>
      </c>
      <c r="D697" s="11"/>
      <c r="E697" s="11" t="s">
        <v>747</v>
      </c>
      <c r="F697" s="11">
        <v>0</v>
      </c>
      <c r="G697" s="11">
        <v>0</v>
      </c>
      <c r="H697" s="11">
        <v>0</v>
      </c>
      <c r="I697" s="171">
        <v>0</v>
      </c>
      <c r="K697" s="11" t="s">
        <v>195</v>
      </c>
      <c r="L697" s="11" t="s">
        <v>195</v>
      </c>
      <c r="M697" s="11" t="s">
        <v>195</v>
      </c>
      <c r="O697" s="70">
        <v>0</v>
      </c>
      <c r="P697" s="163"/>
      <c r="Q697" s="163"/>
      <c r="R697" s="164"/>
      <c r="U697" s="4"/>
      <c r="V697" s="4"/>
    </row>
    <row r="698" spans="1:22" x14ac:dyDescent="0.25">
      <c r="A698" s="55"/>
      <c r="B698" s="11"/>
      <c r="C698" s="11" t="s">
        <v>450</v>
      </c>
      <c r="D698" s="11"/>
      <c r="E698" s="11" t="s">
        <v>749</v>
      </c>
      <c r="F698" s="11">
        <v>2</v>
      </c>
      <c r="G698" s="11">
        <v>0</v>
      </c>
      <c r="H698" s="11">
        <v>0</v>
      </c>
      <c r="I698" s="171">
        <v>0</v>
      </c>
      <c r="K698" s="11" t="s">
        <v>195</v>
      </c>
      <c r="L698" s="11" t="s">
        <v>195</v>
      </c>
      <c r="M698" s="11" t="s">
        <v>195</v>
      </c>
      <c r="O698" s="70">
        <v>0</v>
      </c>
      <c r="P698" s="163"/>
      <c r="Q698" s="163"/>
      <c r="R698" s="164"/>
      <c r="U698" s="4"/>
      <c r="V698" s="4"/>
    </row>
    <row r="699" spans="1:22" x14ac:dyDescent="0.25">
      <c r="A699" s="55"/>
      <c r="B699" s="11"/>
      <c r="C699" s="11" t="s">
        <v>451</v>
      </c>
      <c r="D699" s="11"/>
      <c r="E699" s="11" t="s">
        <v>750</v>
      </c>
      <c r="F699" s="11">
        <v>7</v>
      </c>
      <c r="G699" s="11">
        <v>0</v>
      </c>
      <c r="H699" s="11">
        <v>0</v>
      </c>
      <c r="I699" s="171">
        <v>0</v>
      </c>
      <c r="K699" s="11" t="s">
        <v>195</v>
      </c>
      <c r="L699" s="11" t="s">
        <v>195</v>
      </c>
      <c r="M699" s="11" t="s">
        <v>195</v>
      </c>
      <c r="O699" s="70">
        <v>0</v>
      </c>
      <c r="P699" s="163"/>
      <c r="Q699" s="163"/>
      <c r="R699" s="164"/>
      <c r="U699" s="4"/>
      <c r="V699" s="4"/>
    </row>
    <row r="700" spans="1:22" x14ac:dyDescent="0.25">
      <c r="A700" s="55"/>
      <c r="B700" s="11"/>
      <c r="C700" s="11" t="s">
        <v>452</v>
      </c>
      <c r="D700" s="11"/>
      <c r="E700" s="11" t="s">
        <v>751</v>
      </c>
      <c r="F700" s="11">
        <v>4</v>
      </c>
      <c r="G700" s="11">
        <v>0</v>
      </c>
      <c r="H700" s="11">
        <v>0</v>
      </c>
      <c r="I700" s="171">
        <v>0</v>
      </c>
      <c r="K700" s="11" t="s">
        <v>195</v>
      </c>
      <c r="L700" s="11" t="s">
        <v>195</v>
      </c>
      <c r="M700" s="11" t="s">
        <v>195</v>
      </c>
      <c r="O700" s="70">
        <v>0</v>
      </c>
      <c r="P700" s="163"/>
      <c r="Q700" s="163"/>
      <c r="R700" s="164"/>
      <c r="U700" s="4"/>
      <c r="V700" s="4"/>
    </row>
    <row r="701" spans="1:22" x14ac:dyDescent="0.25">
      <c r="A701" s="55"/>
      <c r="B701" s="11"/>
      <c r="C701" s="11" t="s">
        <v>453</v>
      </c>
      <c r="D701" s="11"/>
      <c r="E701" s="11" t="s">
        <v>752</v>
      </c>
      <c r="F701" s="11">
        <v>45</v>
      </c>
      <c r="G701" s="11">
        <v>2</v>
      </c>
      <c r="H701" s="11">
        <v>1</v>
      </c>
      <c r="I701" s="171">
        <v>0</v>
      </c>
      <c r="K701" s="11" t="s">
        <v>195</v>
      </c>
      <c r="L701" s="11" t="s">
        <v>195</v>
      </c>
      <c r="M701" s="11" t="s">
        <v>195</v>
      </c>
      <c r="O701" s="70">
        <v>0</v>
      </c>
      <c r="P701" s="163"/>
      <c r="Q701" s="163"/>
      <c r="R701" s="164"/>
      <c r="U701" s="4"/>
      <c r="V701" s="4"/>
    </row>
    <row r="702" spans="1:22" x14ac:dyDescent="0.25">
      <c r="A702" s="55"/>
      <c r="B702" s="11"/>
      <c r="C702" s="11" t="s">
        <v>455</v>
      </c>
      <c r="D702" s="11"/>
      <c r="E702" s="11" t="s">
        <v>754</v>
      </c>
      <c r="F702" s="11">
        <v>25</v>
      </c>
      <c r="G702" s="11">
        <v>0</v>
      </c>
      <c r="H702" s="11">
        <v>0</v>
      </c>
      <c r="I702" s="171">
        <v>0</v>
      </c>
      <c r="K702" s="11" t="s">
        <v>195</v>
      </c>
      <c r="L702" s="11" t="s">
        <v>195</v>
      </c>
      <c r="M702" s="11" t="s">
        <v>195</v>
      </c>
      <c r="O702" s="70">
        <v>0</v>
      </c>
      <c r="P702" s="163"/>
      <c r="Q702" s="163"/>
      <c r="R702" s="164"/>
      <c r="U702" s="4"/>
      <c r="V702" s="4"/>
    </row>
    <row r="703" spans="1:22" x14ac:dyDescent="0.25">
      <c r="A703" s="55"/>
      <c r="B703" s="11"/>
      <c r="C703" s="11" t="s">
        <v>456</v>
      </c>
      <c r="D703" s="11"/>
      <c r="E703" s="11" t="s">
        <v>756</v>
      </c>
      <c r="F703" s="11">
        <v>37</v>
      </c>
      <c r="G703" s="11">
        <v>0</v>
      </c>
      <c r="H703" s="11">
        <v>1</v>
      </c>
      <c r="I703" s="171">
        <v>48</v>
      </c>
      <c r="K703" s="11" t="s">
        <v>195</v>
      </c>
      <c r="L703" s="11" t="s">
        <v>195</v>
      </c>
      <c r="M703" s="11" t="s">
        <v>195</v>
      </c>
      <c r="O703" s="70">
        <v>0</v>
      </c>
      <c r="P703" s="163"/>
      <c r="Q703" s="163"/>
      <c r="R703" s="164"/>
      <c r="U703" s="4"/>
      <c r="V703" s="4"/>
    </row>
    <row r="704" spans="1:22" x14ac:dyDescent="0.25">
      <c r="A704" s="55"/>
      <c r="B704" s="11"/>
      <c r="C704" s="11" t="s">
        <v>457</v>
      </c>
      <c r="D704" s="11"/>
      <c r="E704" s="11" t="s">
        <v>757</v>
      </c>
      <c r="F704" s="11">
        <v>0</v>
      </c>
      <c r="G704" s="11">
        <v>0</v>
      </c>
      <c r="H704" s="11">
        <v>0</v>
      </c>
      <c r="I704" s="171">
        <v>0</v>
      </c>
      <c r="K704" s="11" t="s">
        <v>195</v>
      </c>
      <c r="L704" s="11" t="s">
        <v>195</v>
      </c>
      <c r="M704" s="11" t="s">
        <v>195</v>
      </c>
      <c r="O704" s="70">
        <v>0</v>
      </c>
      <c r="P704" s="163"/>
      <c r="Q704" s="163"/>
      <c r="R704" s="164"/>
      <c r="U704" s="4"/>
      <c r="V704" s="4"/>
    </row>
    <row r="705" spans="1:22" x14ac:dyDescent="0.25">
      <c r="A705" s="55"/>
      <c r="B705" s="11"/>
      <c r="C705" s="11" t="s">
        <v>460</v>
      </c>
      <c r="D705" s="11"/>
      <c r="E705" s="11" t="s">
        <v>760</v>
      </c>
      <c r="F705" s="11">
        <v>10</v>
      </c>
      <c r="G705" s="11">
        <v>0</v>
      </c>
      <c r="H705" s="11">
        <v>0</v>
      </c>
      <c r="I705" s="171">
        <v>0</v>
      </c>
      <c r="K705" s="11" t="s">
        <v>195</v>
      </c>
      <c r="L705" s="11" t="s">
        <v>195</v>
      </c>
      <c r="M705" s="11" t="s">
        <v>195</v>
      </c>
      <c r="O705" s="70">
        <v>0</v>
      </c>
      <c r="P705" s="163"/>
      <c r="Q705" s="163"/>
      <c r="R705" s="164"/>
      <c r="U705" s="4"/>
      <c r="V705" s="4"/>
    </row>
    <row r="706" spans="1:22" x14ac:dyDescent="0.25">
      <c r="A706" s="55"/>
      <c r="B706" s="11"/>
      <c r="C706" s="11" t="s">
        <v>461</v>
      </c>
      <c r="D706" s="11"/>
      <c r="E706" s="11" t="s">
        <v>761</v>
      </c>
      <c r="F706" s="11">
        <v>1</v>
      </c>
      <c r="G706" s="11">
        <v>0</v>
      </c>
      <c r="H706" s="11">
        <v>0</v>
      </c>
      <c r="I706" s="171">
        <v>0</v>
      </c>
      <c r="K706" s="11" t="s">
        <v>195</v>
      </c>
      <c r="L706" s="11" t="s">
        <v>195</v>
      </c>
      <c r="M706" s="11" t="s">
        <v>195</v>
      </c>
      <c r="O706" s="70">
        <v>0</v>
      </c>
      <c r="P706" s="163"/>
      <c r="Q706" s="163"/>
      <c r="R706" s="164"/>
      <c r="U706" s="4"/>
      <c r="V706" s="4"/>
    </row>
    <row r="707" spans="1:22" x14ac:dyDescent="0.25">
      <c r="A707" s="55"/>
      <c r="B707" s="11"/>
      <c r="C707" s="11" t="s">
        <v>463</v>
      </c>
      <c r="D707" s="11"/>
      <c r="E707" s="11" t="s">
        <v>763</v>
      </c>
      <c r="F707" s="11">
        <v>0</v>
      </c>
      <c r="G707" s="11">
        <v>0</v>
      </c>
      <c r="H707" s="11">
        <v>0</v>
      </c>
      <c r="I707" s="171">
        <v>0</v>
      </c>
      <c r="K707" s="11" t="s">
        <v>195</v>
      </c>
      <c r="L707" s="11" t="s">
        <v>195</v>
      </c>
      <c r="M707" s="11" t="s">
        <v>195</v>
      </c>
      <c r="O707" s="70">
        <v>0</v>
      </c>
      <c r="P707" s="163"/>
      <c r="Q707" s="163"/>
      <c r="R707" s="164"/>
      <c r="U707" s="4"/>
      <c r="V707" s="4"/>
    </row>
    <row r="708" spans="1:22" x14ac:dyDescent="0.25">
      <c r="A708" s="55"/>
      <c r="B708" s="11"/>
      <c r="C708" s="11" t="s">
        <v>195</v>
      </c>
      <c r="D708" s="11"/>
      <c r="E708" s="11" t="s">
        <v>764</v>
      </c>
      <c r="F708" s="11">
        <v>1</v>
      </c>
      <c r="G708" s="11">
        <v>0</v>
      </c>
      <c r="H708" s="11">
        <v>0</v>
      </c>
      <c r="I708" s="171">
        <v>0</v>
      </c>
      <c r="K708" s="11" t="s">
        <v>195</v>
      </c>
      <c r="L708" s="11" t="s">
        <v>195</v>
      </c>
      <c r="M708" s="11" t="s">
        <v>195</v>
      </c>
      <c r="O708" s="70">
        <v>0</v>
      </c>
      <c r="P708" s="163"/>
      <c r="Q708" s="163"/>
      <c r="R708" s="164"/>
      <c r="U708" s="4"/>
      <c r="V708" s="4"/>
    </row>
    <row r="709" spans="1:22" x14ac:dyDescent="0.25">
      <c r="A709" s="55"/>
      <c r="B709" s="11"/>
      <c r="C709" s="11" t="s">
        <v>467</v>
      </c>
      <c r="D709" s="11"/>
      <c r="E709" s="11" t="s">
        <v>769</v>
      </c>
      <c r="F709" s="11">
        <v>0</v>
      </c>
      <c r="G709" s="11">
        <v>0</v>
      </c>
      <c r="H709" s="11">
        <v>0</v>
      </c>
      <c r="I709" s="171">
        <v>0</v>
      </c>
      <c r="K709" s="11" t="s">
        <v>195</v>
      </c>
      <c r="L709" s="11" t="s">
        <v>195</v>
      </c>
      <c r="M709" s="11" t="s">
        <v>195</v>
      </c>
      <c r="O709" s="70">
        <v>0</v>
      </c>
      <c r="P709" s="163"/>
      <c r="Q709" s="163"/>
      <c r="R709" s="164"/>
      <c r="U709" s="4"/>
      <c r="V709" s="4"/>
    </row>
    <row r="710" spans="1:22" x14ac:dyDescent="0.25">
      <c r="A710" s="55"/>
      <c r="B710" s="11"/>
      <c r="C710" s="11" t="s">
        <v>468</v>
      </c>
      <c r="D710" s="11"/>
      <c r="E710" s="11" t="s">
        <v>770</v>
      </c>
      <c r="F710" s="11">
        <v>10</v>
      </c>
      <c r="G710" s="11">
        <v>0</v>
      </c>
      <c r="H710" s="11">
        <v>0</v>
      </c>
      <c r="I710" s="171">
        <v>0</v>
      </c>
      <c r="K710" s="11" t="s">
        <v>195</v>
      </c>
      <c r="L710" s="11" t="s">
        <v>195</v>
      </c>
      <c r="M710" s="11" t="s">
        <v>195</v>
      </c>
      <c r="O710" s="70">
        <v>0</v>
      </c>
      <c r="P710" s="163"/>
      <c r="Q710" s="163"/>
      <c r="R710" s="164"/>
      <c r="U710" s="4"/>
      <c r="V710" s="4"/>
    </row>
    <row r="711" spans="1:22" x14ac:dyDescent="0.25">
      <c r="A711" s="55"/>
      <c r="B711" s="11"/>
      <c r="C711" s="11" t="s">
        <v>470</v>
      </c>
      <c r="D711" s="11"/>
      <c r="E711" s="11" t="s">
        <v>773</v>
      </c>
      <c r="F711" s="11">
        <v>4</v>
      </c>
      <c r="G711" s="11">
        <v>1</v>
      </c>
      <c r="H711" s="11">
        <v>0</v>
      </c>
      <c r="I711" s="171">
        <v>0</v>
      </c>
      <c r="K711" s="11" t="s">
        <v>195</v>
      </c>
      <c r="L711" s="11" t="s">
        <v>195</v>
      </c>
      <c r="M711" s="11" t="s">
        <v>195</v>
      </c>
      <c r="O711" s="70">
        <v>0</v>
      </c>
      <c r="P711" s="163"/>
      <c r="Q711" s="163"/>
      <c r="R711" s="164"/>
      <c r="U711" s="4"/>
      <c r="V711" s="4"/>
    </row>
    <row r="712" spans="1:22" x14ac:dyDescent="0.25">
      <c r="A712" s="55"/>
      <c r="B712" s="11"/>
      <c r="C712" s="11" t="s">
        <v>472</v>
      </c>
      <c r="D712" s="11"/>
      <c r="E712" s="11" t="s">
        <v>775</v>
      </c>
      <c r="F712" s="11">
        <v>1</v>
      </c>
      <c r="G712" s="11">
        <v>0</v>
      </c>
      <c r="H712" s="11">
        <v>0</v>
      </c>
      <c r="I712" s="171">
        <v>0</v>
      </c>
      <c r="K712" s="11" t="s">
        <v>195</v>
      </c>
      <c r="L712" s="11" t="s">
        <v>195</v>
      </c>
      <c r="M712" s="11" t="s">
        <v>195</v>
      </c>
      <c r="O712" s="70">
        <v>0</v>
      </c>
      <c r="P712" s="163"/>
      <c r="Q712" s="163"/>
      <c r="R712" s="164"/>
      <c r="U712" s="4"/>
      <c r="V712" s="4"/>
    </row>
    <row r="713" spans="1:22" x14ac:dyDescent="0.25">
      <c r="A713" s="55"/>
      <c r="B713" s="11"/>
      <c r="C713" s="11" t="s">
        <v>474</v>
      </c>
      <c r="D713" s="11"/>
      <c r="E713" s="11" t="s">
        <v>777</v>
      </c>
      <c r="F713" s="11">
        <v>0</v>
      </c>
      <c r="G713" s="11">
        <v>0</v>
      </c>
      <c r="H713" s="11">
        <v>0</v>
      </c>
      <c r="I713" s="171">
        <v>0</v>
      </c>
      <c r="K713" s="11" t="s">
        <v>195</v>
      </c>
      <c r="L713" s="11" t="s">
        <v>195</v>
      </c>
      <c r="M713" s="11" t="s">
        <v>195</v>
      </c>
      <c r="O713" s="70">
        <v>0</v>
      </c>
      <c r="P713" s="163"/>
      <c r="Q713" s="163"/>
      <c r="R713" s="164"/>
      <c r="U713" s="4"/>
      <c r="V713" s="4"/>
    </row>
    <row r="714" spans="1:22" x14ac:dyDescent="0.25">
      <c r="A714" s="55"/>
      <c r="B714" s="11"/>
      <c r="C714" s="11" t="s">
        <v>475</v>
      </c>
      <c r="D714" s="11"/>
      <c r="E714" s="11" t="s">
        <v>778</v>
      </c>
      <c r="F714" s="11">
        <v>2</v>
      </c>
      <c r="G714" s="11">
        <v>0</v>
      </c>
      <c r="H714" s="11">
        <v>0</v>
      </c>
      <c r="I714" s="171">
        <v>0</v>
      </c>
      <c r="K714" s="11" t="s">
        <v>195</v>
      </c>
      <c r="L714" s="11" t="s">
        <v>195</v>
      </c>
      <c r="M714" s="11" t="s">
        <v>195</v>
      </c>
      <c r="O714" s="70">
        <v>0</v>
      </c>
      <c r="P714" s="163"/>
      <c r="Q714" s="163"/>
      <c r="R714" s="164"/>
      <c r="U714" s="4"/>
      <c r="V714" s="4"/>
    </row>
    <row r="715" spans="1:22" x14ac:dyDescent="0.25">
      <c r="A715" s="55"/>
      <c r="B715" s="11"/>
      <c r="C715" s="11" t="s">
        <v>477</v>
      </c>
      <c r="D715" s="11"/>
      <c r="E715" s="11" t="s">
        <v>780</v>
      </c>
      <c r="F715" s="11">
        <v>65</v>
      </c>
      <c r="G715" s="11">
        <v>1</v>
      </c>
      <c r="H715" s="11">
        <v>1</v>
      </c>
      <c r="I715" s="171">
        <v>24</v>
      </c>
      <c r="K715" s="11" t="s">
        <v>195</v>
      </c>
      <c r="L715" s="11" t="s">
        <v>195</v>
      </c>
      <c r="M715" s="11" t="s">
        <v>195</v>
      </c>
      <c r="O715" s="70">
        <v>0</v>
      </c>
      <c r="P715" s="163"/>
      <c r="Q715" s="163"/>
      <c r="R715" s="164"/>
      <c r="U715" s="4"/>
      <c r="V715" s="4"/>
    </row>
    <row r="716" spans="1:22" x14ac:dyDescent="0.25">
      <c r="A716" s="55"/>
      <c r="B716" s="11"/>
      <c r="C716" s="11" t="s">
        <v>478</v>
      </c>
      <c r="D716" s="11"/>
      <c r="E716" s="11" t="s">
        <v>781</v>
      </c>
      <c r="F716" s="11">
        <v>40</v>
      </c>
      <c r="G716" s="11">
        <v>2</v>
      </c>
      <c r="H716" s="11">
        <v>0</v>
      </c>
      <c r="I716" s="171">
        <v>0</v>
      </c>
      <c r="K716" s="11" t="s">
        <v>195</v>
      </c>
      <c r="L716" s="11" t="s">
        <v>195</v>
      </c>
      <c r="M716" s="11" t="s">
        <v>195</v>
      </c>
      <c r="O716" s="70">
        <v>0</v>
      </c>
      <c r="P716" s="163"/>
      <c r="Q716" s="163"/>
      <c r="R716" s="164"/>
      <c r="U716" s="4"/>
      <c r="V716" s="4"/>
    </row>
    <row r="717" spans="1:22" x14ac:dyDescent="0.25">
      <c r="A717" s="55"/>
      <c r="B717" s="11"/>
      <c r="C717" s="11" t="s">
        <v>478</v>
      </c>
      <c r="D717" s="11"/>
      <c r="E717" s="11" t="s">
        <v>782</v>
      </c>
      <c r="F717" s="11">
        <v>1</v>
      </c>
      <c r="G717" s="11">
        <v>0</v>
      </c>
      <c r="H717" s="11">
        <v>0</v>
      </c>
      <c r="I717" s="171">
        <v>0</v>
      </c>
      <c r="K717" s="11" t="s">
        <v>195</v>
      </c>
      <c r="L717" s="11" t="s">
        <v>195</v>
      </c>
      <c r="M717" s="11" t="s">
        <v>195</v>
      </c>
      <c r="O717" s="70">
        <v>0</v>
      </c>
      <c r="P717" s="163"/>
      <c r="Q717" s="163"/>
      <c r="R717" s="164"/>
      <c r="U717" s="4"/>
      <c r="V717" s="4"/>
    </row>
    <row r="718" spans="1:22" x14ac:dyDescent="0.25">
      <c r="A718" s="55"/>
      <c r="B718" s="11"/>
      <c r="C718" s="11" t="s">
        <v>479</v>
      </c>
      <c r="D718" s="11"/>
      <c r="E718" s="11" t="s">
        <v>784</v>
      </c>
      <c r="F718" s="11">
        <v>46</v>
      </c>
      <c r="G718" s="11">
        <v>0</v>
      </c>
      <c r="H718" s="11">
        <v>0</v>
      </c>
      <c r="I718" s="171">
        <v>0</v>
      </c>
      <c r="K718" s="11" t="s">
        <v>195</v>
      </c>
      <c r="L718" s="11" t="s">
        <v>195</v>
      </c>
      <c r="M718" s="11" t="s">
        <v>195</v>
      </c>
      <c r="O718" s="70">
        <v>0</v>
      </c>
      <c r="P718" s="163"/>
      <c r="Q718" s="163"/>
      <c r="R718" s="164"/>
      <c r="U718" s="4"/>
      <c r="V718" s="4"/>
    </row>
    <row r="719" spans="1:22" x14ac:dyDescent="0.25">
      <c r="A719" s="55"/>
      <c r="B719" s="11"/>
      <c r="C719" s="11" t="s">
        <v>482</v>
      </c>
      <c r="D719" s="11"/>
      <c r="E719" s="11" t="s">
        <v>787</v>
      </c>
      <c r="F719" s="11">
        <v>8</v>
      </c>
      <c r="G719" s="11">
        <v>0</v>
      </c>
      <c r="H719" s="11">
        <v>0</v>
      </c>
      <c r="I719" s="171">
        <v>0</v>
      </c>
      <c r="K719" s="11" t="s">
        <v>195</v>
      </c>
      <c r="L719" s="11" t="s">
        <v>195</v>
      </c>
      <c r="M719" s="11" t="s">
        <v>195</v>
      </c>
      <c r="O719" s="70">
        <v>0</v>
      </c>
      <c r="P719" s="163"/>
      <c r="Q719" s="163"/>
      <c r="R719" s="164"/>
      <c r="U719" s="4"/>
      <c r="V719" s="4"/>
    </row>
    <row r="720" spans="1:22" x14ac:dyDescent="0.25">
      <c r="A720" s="55"/>
      <c r="B720" s="11"/>
      <c r="C720" s="11" t="s">
        <v>486</v>
      </c>
      <c r="D720" s="11"/>
      <c r="E720" s="11" t="s">
        <v>792</v>
      </c>
      <c r="F720" s="11">
        <v>9</v>
      </c>
      <c r="G720" s="11">
        <v>1</v>
      </c>
      <c r="H720" s="11">
        <v>0</v>
      </c>
      <c r="I720" s="171">
        <v>0</v>
      </c>
      <c r="K720" s="11" t="s">
        <v>195</v>
      </c>
      <c r="L720" s="11" t="s">
        <v>195</v>
      </c>
      <c r="M720" s="11" t="s">
        <v>195</v>
      </c>
      <c r="O720" s="70">
        <v>0</v>
      </c>
      <c r="P720" s="163"/>
      <c r="Q720" s="163"/>
      <c r="R720" s="164"/>
      <c r="U720" s="4"/>
      <c r="V720" s="4"/>
    </row>
    <row r="721" spans="1:22" x14ac:dyDescent="0.25">
      <c r="A721" s="55"/>
      <c r="B721" s="11"/>
      <c r="C721" s="11" t="s">
        <v>487</v>
      </c>
      <c r="D721" s="11"/>
      <c r="E721" s="11" t="s">
        <v>793</v>
      </c>
      <c r="F721" s="11">
        <v>88</v>
      </c>
      <c r="G721" s="11">
        <v>1</v>
      </c>
      <c r="H721" s="11">
        <v>2</v>
      </c>
      <c r="I721" s="171">
        <v>0.5</v>
      </c>
      <c r="K721" s="11" t="s">
        <v>195</v>
      </c>
      <c r="L721" s="11" t="s">
        <v>195</v>
      </c>
      <c r="M721" s="11" t="s">
        <v>195</v>
      </c>
      <c r="O721" s="70">
        <v>0</v>
      </c>
      <c r="P721" s="163"/>
      <c r="Q721" s="163"/>
      <c r="R721" s="164"/>
      <c r="U721" s="4"/>
      <c r="V721" s="4"/>
    </row>
    <row r="722" spans="1:22" x14ac:dyDescent="0.25">
      <c r="A722" s="55"/>
      <c r="B722" s="11"/>
      <c r="C722" s="11" t="s">
        <v>488</v>
      </c>
      <c r="D722" s="11"/>
      <c r="E722" s="11" t="s">
        <v>795</v>
      </c>
      <c r="F722" s="11">
        <v>0</v>
      </c>
      <c r="G722" s="11">
        <v>0</v>
      </c>
      <c r="H722" s="11">
        <v>0</v>
      </c>
      <c r="I722" s="171">
        <v>0</v>
      </c>
      <c r="K722" s="11" t="s">
        <v>195</v>
      </c>
      <c r="L722" s="11" t="s">
        <v>195</v>
      </c>
      <c r="M722" s="11" t="s">
        <v>195</v>
      </c>
      <c r="O722" s="70">
        <v>0</v>
      </c>
      <c r="P722" s="163"/>
      <c r="Q722" s="163"/>
      <c r="R722" s="164"/>
      <c r="U722" s="4"/>
      <c r="V722" s="4"/>
    </row>
    <row r="723" spans="1:22" x14ac:dyDescent="0.25">
      <c r="A723" s="55"/>
      <c r="B723" s="11"/>
      <c r="C723" s="11" t="s">
        <v>490</v>
      </c>
      <c r="D723" s="11"/>
      <c r="E723" s="11" t="s">
        <v>797</v>
      </c>
      <c r="F723" s="11">
        <v>2</v>
      </c>
      <c r="G723" s="11">
        <v>0</v>
      </c>
      <c r="H723" s="11">
        <v>0</v>
      </c>
      <c r="I723" s="171">
        <v>0</v>
      </c>
      <c r="K723" s="11" t="s">
        <v>195</v>
      </c>
      <c r="L723" s="11" t="s">
        <v>195</v>
      </c>
      <c r="M723" s="11" t="s">
        <v>195</v>
      </c>
      <c r="O723" s="70">
        <v>0</v>
      </c>
      <c r="P723" s="163"/>
      <c r="Q723" s="163"/>
      <c r="R723" s="164"/>
      <c r="U723" s="4"/>
      <c r="V723" s="4"/>
    </row>
    <row r="724" spans="1:22" x14ac:dyDescent="0.25">
      <c r="A724" s="55"/>
      <c r="B724" s="11"/>
      <c r="C724" s="11" t="s">
        <v>492</v>
      </c>
      <c r="D724" s="11"/>
      <c r="E724" s="11" t="s">
        <v>799</v>
      </c>
      <c r="F724" s="11">
        <v>2</v>
      </c>
      <c r="G724" s="11">
        <v>0</v>
      </c>
      <c r="H724" s="11">
        <v>0</v>
      </c>
      <c r="I724" s="171">
        <v>0</v>
      </c>
      <c r="K724" s="11" t="s">
        <v>195</v>
      </c>
      <c r="L724" s="11" t="s">
        <v>195</v>
      </c>
      <c r="M724" s="11" t="s">
        <v>195</v>
      </c>
      <c r="O724" s="70">
        <v>0</v>
      </c>
      <c r="P724" s="163"/>
      <c r="Q724" s="163"/>
      <c r="R724" s="164"/>
      <c r="U724" s="4"/>
      <c r="V724" s="4"/>
    </row>
    <row r="725" spans="1:22" x14ac:dyDescent="0.25">
      <c r="A725" s="55"/>
      <c r="B725" s="11"/>
      <c r="C725" s="11" t="s">
        <v>493</v>
      </c>
      <c r="D725" s="11"/>
      <c r="E725" s="11" t="s">
        <v>800</v>
      </c>
      <c r="F725" s="11">
        <v>0</v>
      </c>
      <c r="G725" s="11">
        <v>0</v>
      </c>
      <c r="H725" s="11">
        <v>0</v>
      </c>
      <c r="I725" s="171">
        <v>0</v>
      </c>
      <c r="K725" s="11" t="s">
        <v>195</v>
      </c>
      <c r="L725" s="11" t="s">
        <v>195</v>
      </c>
      <c r="M725" s="11" t="s">
        <v>195</v>
      </c>
      <c r="O725" s="70">
        <v>0</v>
      </c>
      <c r="P725" s="163"/>
      <c r="Q725" s="163"/>
      <c r="R725" s="164"/>
      <c r="U725" s="4"/>
      <c r="V725" s="4"/>
    </row>
    <row r="726" spans="1:22" x14ac:dyDescent="0.25">
      <c r="A726" s="55"/>
      <c r="B726" s="11"/>
      <c r="C726" s="11" t="s">
        <v>494</v>
      </c>
      <c r="D726" s="11"/>
      <c r="E726" s="11" t="s">
        <v>801</v>
      </c>
      <c r="F726" s="11">
        <v>0</v>
      </c>
      <c r="G726" s="11">
        <v>0</v>
      </c>
      <c r="H726" s="11">
        <v>0</v>
      </c>
      <c r="I726" s="171">
        <v>0</v>
      </c>
      <c r="K726" s="11" t="s">
        <v>195</v>
      </c>
      <c r="L726" s="11" t="s">
        <v>195</v>
      </c>
      <c r="M726" s="11" t="s">
        <v>195</v>
      </c>
      <c r="O726" s="70">
        <v>0</v>
      </c>
      <c r="P726" s="163"/>
      <c r="Q726" s="163"/>
      <c r="R726" s="164"/>
      <c r="U726" s="4"/>
      <c r="V726" s="4"/>
    </row>
    <row r="727" spans="1:22" x14ac:dyDescent="0.25">
      <c r="A727" s="55"/>
      <c r="B727" s="11"/>
      <c r="C727" s="11" t="s">
        <v>496</v>
      </c>
      <c r="D727" s="11"/>
      <c r="E727" s="11" t="s">
        <v>803</v>
      </c>
      <c r="F727" s="11">
        <v>2</v>
      </c>
      <c r="G727" s="11">
        <v>0</v>
      </c>
      <c r="H727" s="11">
        <v>0</v>
      </c>
      <c r="I727" s="171">
        <v>0</v>
      </c>
      <c r="K727" s="11" t="s">
        <v>195</v>
      </c>
      <c r="L727" s="11" t="s">
        <v>195</v>
      </c>
      <c r="M727" s="11" t="s">
        <v>195</v>
      </c>
      <c r="O727" s="70">
        <v>0</v>
      </c>
      <c r="P727" s="163"/>
      <c r="Q727" s="163"/>
      <c r="R727" s="164"/>
      <c r="U727" s="4"/>
      <c r="V727" s="4"/>
    </row>
    <row r="728" spans="1:22" x14ac:dyDescent="0.25">
      <c r="A728" s="55"/>
      <c r="B728" s="11"/>
      <c r="C728" s="11" t="s">
        <v>501</v>
      </c>
      <c r="D728" s="11"/>
      <c r="E728" s="11" t="s">
        <v>810</v>
      </c>
      <c r="F728" s="11">
        <v>0</v>
      </c>
      <c r="G728" s="11">
        <v>0</v>
      </c>
      <c r="H728" s="11">
        <v>0</v>
      </c>
      <c r="I728" s="171">
        <v>0</v>
      </c>
      <c r="K728" s="11" t="s">
        <v>195</v>
      </c>
      <c r="L728" s="11" t="s">
        <v>195</v>
      </c>
      <c r="M728" s="11" t="s">
        <v>195</v>
      </c>
      <c r="O728" s="70">
        <v>0</v>
      </c>
      <c r="P728" s="163"/>
      <c r="Q728" s="163"/>
      <c r="R728" s="164"/>
      <c r="U728" s="4"/>
      <c r="V728" s="4"/>
    </row>
    <row r="729" spans="1:22" x14ac:dyDescent="0.25">
      <c r="A729" s="55"/>
      <c r="B729" s="11"/>
      <c r="C729" s="11" t="s">
        <v>502</v>
      </c>
      <c r="D729" s="11"/>
      <c r="E729" s="11" t="s">
        <v>811</v>
      </c>
      <c r="F729" s="11">
        <v>2</v>
      </c>
      <c r="G729" s="11">
        <v>0</v>
      </c>
      <c r="H729" s="11">
        <v>0</v>
      </c>
      <c r="I729" s="171">
        <v>0</v>
      </c>
      <c r="K729" s="11" t="s">
        <v>195</v>
      </c>
      <c r="L729" s="11" t="s">
        <v>195</v>
      </c>
      <c r="M729" s="11" t="s">
        <v>195</v>
      </c>
      <c r="O729" s="70">
        <v>0</v>
      </c>
      <c r="P729" s="163"/>
      <c r="Q729" s="163"/>
      <c r="R729" s="164"/>
      <c r="U729" s="4"/>
      <c r="V729" s="4"/>
    </row>
    <row r="730" spans="1:22" x14ac:dyDescent="0.25">
      <c r="A730" s="55"/>
      <c r="B730" s="11"/>
      <c r="C730" s="11" t="s">
        <v>503</v>
      </c>
      <c r="D730" s="11"/>
      <c r="E730" s="11" t="s">
        <v>812</v>
      </c>
      <c r="F730" s="11">
        <v>35</v>
      </c>
      <c r="G730" s="11">
        <v>2</v>
      </c>
      <c r="H730" s="11">
        <v>0</v>
      </c>
      <c r="I730" s="171">
        <v>0</v>
      </c>
      <c r="K730" s="11" t="s">
        <v>195</v>
      </c>
      <c r="L730" s="11" t="s">
        <v>195</v>
      </c>
      <c r="M730" s="11" t="s">
        <v>195</v>
      </c>
      <c r="O730" s="70">
        <v>0</v>
      </c>
      <c r="P730" s="163"/>
      <c r="Q730" s="163"/>
      <c r="R730" s="164"/>
      <c r="U730" s="4"/>
      <c r="V730" s="4"/>
    </row>
    <row r="731" spans="1:22" x14ac:dyDescent="0.25">
      <c r="A731" s="55"/>
      <c r="B731" s="11"/>
      <c r="C731" s="11" t="s">
        <v>507</v>
      </c>
      <c r="D731" s="11"/>
      <c r="E731" s="11" t="s">
        <v>816</v>
      </c>
      <c r="F731" s="11">
        <v>15</v>
      </c>
      <c r="G731" s="11">
        <v>0</v>
      </c>
      <c r="H731" s="11">
        <v>0</v>
      </c>
      <c r="I731" s="171">
        <v>0</v>
      </c>
      <c r="K731" s="11" t="s">
        <v>195</v>
      </c>
      <c r="L731" s="11" t="s">
        <v>195</v>
      </c>
      <c r="M731" s="11" t="s">
        <v>195</v>
      </c>
      <c r="O731" s="70">
        <v>0</v>
      </c>
      <c r="P731" s="163"/>
      <c r="Q731" s="163"/>
      <c r="R731" s="164"/>
      <c r="U731" s="4"/>
      <c r="V731" s="4"/>
    </row>
    <row r="732" spans="1:22" x14ac:dyDescent="0.25">
      <c r="A732" s="55"/>
      <c r="B732" s="11"/>
      <c r="C732" s="11" t="s">
        <v>508</v>
      </c>
      <c r="D732" s="11"/>
      <c r="E732" s="11" t="s">
        <v>817</v>
      </c>
      <c r="F732" s="11">
        <v>1</v>
      </c>
      <c r="G732" s="11">
        <v>0</v>
      </c>
      <c r="H732" s="11">
        <v>0</v>
      </c>
      <c r="I732" s="171">
        <v>0</v>
      </c>
      <c r="K732" s="11" t="s">
        <v>195</v>
      </c>
      <c r="L732" s="11" t="s">
        <v>195</v>
      </c>
      <c r="M732" s="11" t="s">
        <v>195</v>
      </c>
      <c r="O732" s="70">
        <v>0</v>
      </c>
      <c r="P732" s="163"/>
      <c r="Q732" s="163"/>
      <c r="R732" s="164"/>
      <c r="U732" s="4"/>
      <c r="V732" s="4"/>
    </row>
    <row r="733" spans="1:22" x14ac:dyDescent="0.25">
      <c r="A733" s="55"/>
      <c r="B733" s="11"/>
      <c r="C733" s="11" t="s">
        <v>508</v>
      </c>
      <c r="D733" s="11"/>
      <c r="E733" s="11" t="s">
        <v>818</v>
      </c>
      <c r="F733" s="11">
        <v>6</v>
      </c>
      <c r="G733" s="11">
        <v>0</v>
      </c>
      <c r="H733" s="11">
        <v>0</v>
      </c>
      <c r="I733" s="171">
        <v>0</v>
      </c>
      <c r="K733" s="11" t="s">
        <v>195</v>
      </c>
      <c r="L733" s="11" t="s">
        <v>195</v>
      </c>
      <c r="M733" s="11" t="s">
        <v>195</v>
      </c>
      <c r="O733" s="70">
        <v>0</v>
      </c>
      <c r="P733" s="163"/>
      <c r="Q733" s="163"/>
      <c r="R733" s="164"/>
      <c r="U733" s="4"/>
      <c r="V733" s="4"/>
    </row>
    <row r="734" spans="1:22" x14ac:dyDescent="0.25">
      <c r="A734" s="55"/>
      <c r="B734" s="11"/>
      <c r="C734" s="11" t="s">
        <v>510</v>
      </c>
      <c r="D734" s="11"/>
      <c r="E734" s="11" t="s">
        <v>820</v>
      </c>
      <c r="F734" s="11">
        <v>14</v>
      </c>
      <c r="G734" s="11">
        <v>0</v>
      </c>
      <c r="H734" s="11">
        <v>0</v>
      </c>
      <c r="I734" s="171">
        <v>0</v>
      </c>
      <c r="K734" s="11" t="s">
        <v>195</v>
      </c>
      <c r="L734" s="11" t="s">
        <v>195</v>
      </c>
      <c r="M734" s="11" t="s">
        <v>195</v>
      </c>
      <c r="O734" s="70">
        <v>0</v>
      </c>
      <c r="P734" s="163"/>
      <c r="Q734" s="163"/>
      <c r="R734" s="164"/>
      <c r="U734" s="4"/>
      <c r="V734" s="4"/>
    </row>
    <row r="735" spans="1:22" x14ac:dyDescent="0.25">
      <c r="A735" s="55"/>
      <c r="B735" s="11"/>
      <c r="C735" s="11" t="s">
        <v>511</v>
      </c>
      <c r="D735" s="11"/>
      <c r="E735" s="11" t="s">
        <v>821</v>
      </c>
      <c r="F735" s="11">
        <v>1</v>
      </c>
      <c r="G735" s="11">
        <v>0</v>
      </c>
      <c r="H735" s="11">
        <v>1</v>
      </c>
      <c r="I735" s="171">
        <v>2</v>
      </c>
      <c r="K735" s="11" t="s">
        <v>195</v>
      </c>
      <c r="L735" s="11" t="s">
        <v>195</v>
      </c>
      <c r="M735" s="11" t="s">
        <v>195</v>
      </c>
      <c r="O735" s="70">
        <v>0</v>
      </c>
      <c r="P735" s="163"/>
      <c r="Q735" s="163"/>
      <c r="R735" s="164"/>
      <c r="U735" s="4"/>
      <c r="V735" s="4"/>
    </row>
    <row r="736" spans="1:22" x14ac:dyDescent="0.25">
      <c r="A736" s="55"/>
      <c r="B736" s="11"/>
      <c r="C736" s="11" t="s">
        <v>512</v>
      </c>
      <c r="D736" s="11"/>
      <c r="E736" s="11" t="s">
        <v>822</v>
      </c>
      <c r="F736" s="11">
        <v>1</v>
      </c>
      <c r="G736" s="11">
        <v>1</v>
      </c>
      <c r="H736" s="11">
        <v>1</v>
      </c>
      <c r="I736" s="171">
        <v>1</v>
      </c>
      <c r="K736" s="11" t="s">
        <v>195</v>
      </c>
      <c r="L736" s="11" t="s">
        <v>195</v>
      </c>
      <c r="M736" s="11" t="s">
        <v>195</v>
      </c>
      <c r="O736" s="70">
        <v>1</v>
      </c>
      <c r="P736" s="163"/>
      <c r="Q736" s="163"/>
      <c r="R736" s="164"/>
      <c r="U736" s="4"/>
      <c r="V736" s="4"/>
    </row>
    <row r="737" spans="1:22" x14ac:dyDescent="0.25">
      <c r="A737" s="55"/>
      <c r="B737" s="11"/>
      <c r="C737" s="11" t="s">
        <v>513</v>
      </c>
      <c r="D737" s="11"/>
      <c r="E737" s="11" t="s">
        <v>823</v>
      </c>
      <c r="F737" s="11">
        <v>2</v>
      </c>
      <c r="G737" s="11">
        <v>0</v>
      </c>
      <c r="H737" s="11">
        <v>0</v>
      </c>
      <c r="I737" s="171">
        <v>0</v>
      </c>
      <c r="K737" s="11" t="s">
        <v>195</v>
      </c>
      <c r="L737" s="11" t="s">
        <v>195</v>
      </c>
      <c r="M737" s="11" t="s">
        <v>195</v>
      </c>
      <c r="O737" s="70">
        <v>0</v>
      </c>
      <c r="P737" s="163"/>
      <c r="Q737" s="163"/>
      <c r="R737" s="164"/>
      <c r="U737" s="4"/>
      <c r="V737" s="4"/>
    </row>
    <row r="738" spans="1:22" x14ac:dyDescent="0.25">
      <c r="A738" s="55"/>
      <c r="B738" s="11"/>
      <c r="C738" s="11" t="s">
        <v>514</v>
      </c>
      <c r="D738" s="11"/>
      <c r="E738" s="11" t="s">
        <v>824</v>
      </c>
      <c r="F738" s="11">
        <v>0</v>
      </c>
      <c r="G738" s="11">
        <v>0</v>
      </c>
      <c r="H738" s="11">
        <v>0</v>
      </c>
      <c r="I738" s="171">
        <v>0</v>
      </c>
      <c r="K738" s="11" t="s">
        <v>195</v>
      </c>
      <c r="L738" s="11" t="s">
        <v>195</v>
      </c>
      <c r="M738" s="11" t="s">
        <v>195</v>
      </c>
      <c r="O738" s="70">
        <v>0</v>
      </c>
      <c r="P738" s="163"/>
      <c r="Q738" s="163"/>
      <c r="R738" s="164"/>
      <c r="U738" s="4"/>
      <c r="V738" s="4"/>
    </row>
    <row r="739" spans="1:22" x14ac:dyDescent="0.25">
      <c r="A739" s="55"/>
      <c r="B739" s="11"/>
      <c r="C739" s="11" t="s">
        <v>516</v>
      </c>
      <c r="D739" s="11"/>
      <c r="E739" s="11" t="s">
        <v>826</v>
      </c>
      <c r="F739" s="11">
        <v>17</v>
      </c>
      <c r="G739" s="11">
        <v>0</v>
      </c>
      <c r="H739" s="11">
        <v>0</v>
      </c>
      <c r="I739" s="171">
        <v>0</v>
      </c>
      <c r="K739" s="11" t="s">
        <v>195</v>
      </c>
      <c r="L739" s="11" t="s">
        <v>195</v>
      </c>
      <c r="M739" s="11" t="s">
        <v>195</v>
      </c>
      <c r="O739" s="70">
        <v>0</v>
      </c>
      <c r="P739" s="163"/>
      <c r="Q739" s="163"/>
      <c r="R739" s="164"/>
      <c r="U739" s="4"/>
      <c r="V739" s="4"/>
    </row>
    <row r="740" spans="1:22" x14ac:dyDescent="0.25">
      <c r="A740" s="55"/>
      <c r="B740" s="11"/>
      <c r="C740" s="11" t="s">
        <v>517</v>
      </c>
      <c r="D740" s="11"/>
      <c r="E740" s="11" t="s">
        <v>827</v>
      </c>
      <c r="F740" s="11">
        <v>11</v>
      </c>
      <c r="G740" s="11">
        <v>0</v>
      </c>
      <c r="H740" s="11">
        <v>0</v>
      </c>
      <c r="I740" s="171">
        <v>0</v>
      </c>
      <c r="K740" s="11" t="s">
        <v>195</v>
      </c>
      <c r="L740" s="11" t="s">
        <v>195</v>
      </c>
      <c r="M740" s="11" t="s">
        <v>195</v>
      </c>
      <c r="O740" s="70">
        <v>0</v>
      </c>
      <c r="P740" s="163"/>
      <c r="Q740" s="163"/>
      <c r="R740" s="164"/>
      <c r="U740" s="4"/>
      <c r="V740" s="4"/>
    </row>
    <row r="741" spans="1:22" x14ac:dyDescent="0.25">
      <c r="A741" s="55"/>
      <c r="B741" s="11"/>
      <c r="C741" s="11" t="s">
        <v>518</v>
      </c>
      <c r="D741" s="11"/>
      <c r="E741" s="11" t="s">
        <v>829</v>
      </c>
      <c r="F741" s="11">
        <v>3</v>
      </c>
      <c r="G741" s="11">
        <v>0</v>
      </c>
      <c r="H741" s="11">
        <v>0</v>
      </c>
      <c r="I741" s="171">
        <v>0</v>
      </c>
      <c r="K741" s="11" t="s">
        <v>195</v>
      </c>
      <c r="L741" s="11" t="s">
        <v>195</v>
      </c>
      <c r="M741" s="11" t="s">
        <v>195</v>
      </c>
      <c r="O741" s="70">
        <v>0</v>
      </c>
      <c r="P741" s="163"/>
      <c r="Q741" s="163"/>
      <c r="R741" s="164"/>
      <c r="U741" s="4"/>
      <c r="V741" s="4"/>
    </row>
    <row r="742" spans="1:22" x14ac:dyDescent="0.25">
      <c r="A742" s="55"/>
      <c r="B742" s="11"/>
      <c r="C742" s="11" t="s">
        <v>519</v>
      </c>
      <c r="D742" s="11"/>
      <c r="E742" s="11" t="s">
        <v>830</v>
      </c>
      <c r="F742" s="11">
        <v>3</v>
      </c>
      <c r="G742" s="11">
        <v>0</v>
      </c>
      <c r="H742" s="11">
        <v>0</v>
      </c>
      <c r="I742" s="171">
        <v>0</v>
      </c>
      <c r="K742" s="11" t="s">
        <v>195</v>
      </c>
      <c r="L742" s="11" t="s">
        <v>195</v>
      </c>
      <c r="M742" s="11" t="s">
        <v>195</v>
      </c>
      <c r="O742" s="70">
        <v>0</v>
      </c>
      <c r="P742" s="163"/>
      <c r="Q742" s="163"/>
      <c r="R742" s="164"/>
      <c r="U742" s="4"/>
      <c r="V742" s="4"/>
    </row>
    <row r="743" spans="1:22" x14ac:dyDescent="0.25">
      <c r="A743" s="55"/>
      <c r="B743" s="11"/>
      <c r="C743" s="11" t="s">
        <v>520</v>
      </c>
      <c r="D743" s="11"/>
      <c r="E743" s="11" t="s">
        <v>831</v>
      </c>
      <c r="F743" s="11">
        <v>80</v>
      </c>
      <c r="G743" s="11">
        <v>1</v>
      </c>
      <c r="H743" s="11">
        <v>0</v>
      </c>
      <c r="I743" s="171">
        <v>0</v>
      </c>
      <c r="K743" s="11" t="s">
        <v>195</v>
      </c>
      <c r="L743" s="11" t="s">
        <v>195</v>
      </c>
      <c r="M743" s="11" t="s">
        <v>195</v>
      </c>
      <c r="O743" s="70">
        <v>0</v>
      </c>
      <c r="P743" s="163"/>
      <c r="Q743" s="163"/>
      <c r="R743" s="164"/>
      <c r="U743" s="4"/>
      <c r="V743" s="4"/>
    </row>
    <row r="744" spans="1:22" x14ac:dyDescent="0.25">
      <c r="A744" s="55"/>
      <c r="B744" s="11"/>
      <c r="C744" s="11" t="s">
        <v>520</v>
      </c>
      <c r="D744" s="11"/>
      <c r="E744" s="11" t="s">
        <v>832</v>
      </c>
      <c r="F744" s="11">
        <v>0</v>
      </c>
      <c r="G744" s="11">
        <v>0</v>
      </c>
      <c r="H744" s="11">
        <v>0</v>
      </c>
      <c r="I744" s="171">
        <v>0</v>
      </c>
      <c r="K744" s="11" t="s">
        <v>195</v>
      </c>
      <c r="L744" s="11" t="s">
        <v>195</v>
      </c>
      <c r="M744" s="11" t="s">
        <v>195</v>
      </c>
      <c r="O744" s="70">
        <v>0</v>
      </c>
      <c r="P744" s="163"/>
      <c r="Q744" s="163"/>
      <c r="R744" s="164"/>
      <c r="U744" s="4"/>
      <c r="V744" s="4"/>
    </row>
    <row r="745" spans="1:22" x14ac:dyDescent="0.25">
      <c r="A745" s="55"/>
      <c r="B745" s="11"/>
      <c r="C745" s="11" t="s">
        <v>521</v>
      </c>
      <c r="D745" s="11"/>
      <c r="E745" s="11" t="s">
        <v>833</v>
      </c>
      <c r="F745" s="11">
        <v>0</v>
      </c>
      <c r="G745" s="11">
        <v>0</v>
      </c>
      <c r="H745" s="11">
        <v>0</v>
      </c>
      <c r="I745" s="171">
        <v>0</v>
      </c>
      <c r="K745" s="11" t="s">
        <v>195</v>
      </c>
      <c r="L745" s="11" t="s">
        <v>195</v>
      </c>
      <c r="M745" s="11" t="s">
        <v>195</v>
      </c>
      <c r="O745" s="70">
        <v>0</v>
      </c>
      <c r="P745" s="163"/>
      <c r="Q745" s="163"/>
      <c r="R745" s="164"/>
      <c r="U745" s="4"/>
      <c r="V745" s="4"/>
    </row>
    <row r="746" spans="1:22" x14ac:dyDescent="0.25">
      <c r="A746" s="55"/>
      <c r="B746" s="11"/>
      <c r="C746" s="11" t="s">
        <v>522</v>
      </c>
      <c r="D746" s="11"/>
      <c r="E746" s="11" t="s">
        <v>834</v>
      </c>
      <c r="F746" s="11">
        <v>0</v>
      </c>
      <c r="G746" s="11">
        <v>0</v>
      </c>
      <c r="H746" s="11">
        <v>0</v>
      </c>
      <c r="I746" s="171">
        <v>0</v>
      </c>
      <c r="K746" s="11" t="s">
        <v>195</v>
      </c>
      <c r="L746" s="11" t="s">
        <v>195</v>
      </c>
      <c r="M746" s="11" t="s">
        <v>195</v>
      </c>
      <c r="O746" s="70">
        <v>0</v>
      </c>
      <c r="P746" s="163"/>
      <c r="Q746" s="163"/>
      <c r="R746" s="164"/>
      <c r="U746" s="4"/>
      <c r="V746" s="4"/>
    </row>
    <row r="747" spans="1:22" x14ac:dyDescent="0.25">
      <c r="A747" s="55"/>
      <c r="B747" s="11"/>
      <c r="C747" s="11" t="s">
        <v>523</v>
      </c>
      <c r="D747" s="11"/>
      <c r="E747" s="11" t="s">
        <v>835</v>
      </c>
      <c r="F747" s="11">
        <v>4</v>
      </c>
      <c r="G747" s="11">
        <v>0</v>
      </c>
      <c r="H747" s="11">
        <v>0</v>
      </c>
      <c r="I747" s="171">
        <v>0</v>
      </c>
      <c r="K747" s="11" t="s">
        <v>195</v>
      </c>
      <c r="L747" s="11" t="s">
        <v>195</v>
      </c>
      <c r="M747" s="11" t="s">
        <v>195</v>
      </c>
      <c r="O747" s="70">
        <v>0</v>
      </c>
      <c r="P747" s="163"/>
      <c r="Q747" s="163"/>
      <c r="R747" s="164"/>
      <c r="U747" s="4"/>
      <c r="V747" s="4"/>
    </row>
    <row r="748" spans="1:22" x14ac:dyDescent="0.25">
      <c r="A748" s="55"/>
      <c r="B748" s="11"/>
      <c r="C748" s="11" t="s">
        <v>525</v>
      </c>
      <c r="D748" s="11"/>
      <c r="E748" s="11" t="s">
        <v>837</v>
      </c>
      <c r="F748" s="11">
        <v>1</v>
      </c>
      <c r="G748" s="11">
        <v>0</v>
      </c>
      <c r="H748" s="11">
        <v>0</v>
      </c>
      <c r="I748" s="171">
        <v>0</v>
      </c>
      <c r="K748" s="11" t="s">
        <v>195</v>
      </c>
      <c r="L748" s="11" t="s">
        <v>195</v>
      </c>
      <c r="M748" s="11" t="s">
        <v>195</v>
      </c>
      <c r="O748" s="70">
        <v>0</v>
      </c>
      <c r="P748" s="163"/>
      <c r="Q748" s="163"/>
      <c r="R748" s="164"/>
      <c r="U748" s="4"/>
      <c r="V748" s="4"/>
    </row>
    <row r="749" spans="1:22" x14ac:dyDescent="0.25">
      <c r="A749" s="55"/>
      <c r="B749" s="11"/>
      <c r="C749" s="11" t="s">
        <v>526</v>
      </c>
      <c r="D749" s="11"/>
      <c r="E749" s="11" t="s">
        <v>838</v>
      </c>
      <c r="F749" s="11">
        <v>36</v>
      </c>
      <c r="G749" s="11">
        <v>0</v>
      </c>
      <c r="H749" s="11">
        <v>0</v>
      </c>
      <c r="I749" s="171">
        <v>0</v>
      </c>
      <c r="K749" s="11" t="s">
        <v>195</v>
      </c>
      <c r="L749" s="11" t="s">
        <v>195</v>
      </c>
      <c r="M749" s="11" t="s">
        <v>195</v>
      </c>
      <c r="O749" s="70">
        <v>0</v>
      </c>
      <c r="P749" s="163"/>
      <c r="Q749" s="163"/>
      <c r="R749" s="164"/>
      <c r="U749" s="4"/>
      <c r="V749" s="4"/>
    </row>
    <row r="750" spans="1:22" x14ac:dyDescent="0.25">
      <c r="A750" s="55"/>
      <c r="B750" s="11"/>
      <c r="C750" s="11" t="s">
        <v>527</v>
      </c>
      <c r="D750" s="11"/>
      <c r="E750" s="11" t="s">
        <v>839</v>
      </c>
      <c r="F750" s="11">
        <v>11</v>
      </c>
      <c r="G750" s="11">
        <v>0</v>
      </c>
      <c r="H750" s="11">
        <v>0</v>
      </c>
      <c r="I750" s="171">
        <v>0</v>
      </c>
      <c r="K750" s="11" t="s">
        <v>195</v>
      </c>
      <c r="L750" s="11" t="s">
        <v>195</v>
      </c>
      <c r="M750" s="11" t="s">
        <v>195</v>
      </c>
      <c r="O750" s="70">
        <v>0</v>
      </c>
      <c r="P750" s="163"/>
      <c r="Q750" s="163"/>
      <c r="R750" s="164"/>
      <c r="U750" s="4"/>
      <c r="V750" s="4"/>
    </row>
    <row r="751" spans="1:22" x14ac:dyDescent="0.25">
      <c r="A751" s="55"/>
      <c r="B751" s="11"/>
      <c r="C751" s="11" t="s">
        <v>529</v>
      </c>
      <c r="D751" s="11"/>
      <c r="E751" s="11" t="s">
        <v>841</v>
      </c>
      <c r="F751" s="11">
        <v>0</v>
      </c>
      <c r="G751" s="11">
        <v>0</v>
      </c>
      <c r="H751" s="11">
        <v>0</v>
      </c>
      <c r="I751" s="171">
        <v>0</v>
      </c>
      <c r="K751" s="11" t="s">
        <v>195</v>
      </c>
      <c r="L751" s="11" t="s">
        <v>195</v>
      </c>
      <c r="M751" s="11" t="s">
        <v>195</v>
      </c>
      <c r="O751" s="70">
        <v>0</v>
      </c>
      <c r="P751" s="163"/>
      <c r="Q751" s="163"/>
      <c r="R751" s="164"/>
      <c r="U751" s="4"/>
      <c r="V751" s="4"/>
    </row>
    <row r="752" spans="1:22" x14ac:dyDescent="0.25">
      <c r="A752" s="55"/>
      <c r="B752" s="11"/>
      <c r="C752" s="11" t="s">
        <v>531</v>
      </c>
      <c r="D752" s="11"/>
      <c r="E752" s="11" t="s">
        <v>843</v>
      </c>
      <c r="F752" s="11">
        <v>3</v>
      </c>
      <c r="G752" s="11">
        <v>0</v>
      </c>
      <c r="H752" s="11">
        <v>0</v>
      </c>
      <c r="I752" s="171">
        <v>0</v>
      </c>
      <c r="K752" s="11" t="s">
        <v>195</v>
      </c>
      <c r="L752" s="11" t="s">
        <v>195</v>
      </c>
      <c r="M752" s="11" t="s">
        <v>195</v>
      </c>
      <c r="O752" s="70">
        <v>0</v>
      </c>
      <c r="P752" s="163"/>
      <c r="Q752" s="163"/>
      <c r="R752" s="164"/>
      <c r="U752" s="4"/>
      <c r="V752" s="4"/>
    </row>
    <row r="753" spans="1:22" ht="15.75" thickBot="1" x14ac:dyDescent="0.3">
      <c r="A753" s="55"/>
      <c r="B753" s="11"/>
      <c r="C753" s="11"/>
      <c r="D753" s="11"/>
      <c r="E753" s="11"/>
      <c r="F753" s="11"/>
      <c r="G753" s="11"/>
      <c r="H753" s="11"/>
      <c r="I753" s="11"/>
      <c r="K753" s="11"/>
      <c r="L753" s="11"/>
      <c r="M753" s="11"/>
      <c r="O753" s="70"/>
      <c r="P753" s="163"/>
      <c r="Q753" s="163"/>
      <c r="R753" s="164"/>
      <c r="U753" s="4"/>
      <c r="V753" s="4"/>
    </row>
    <row r="754" spans="1:22" ht="15.75" thickBot="1" x14ac:dyDescent="0.3">
      <c r="A754" s="55"/>
      <c r="B754" s="93" t="s">
        <v>126</v>
      </c>
      <c r="C754" s="94"/>
      <c r="D754" s="94"/>
      <c r="E754" s="94"/>
      <c r="F754" s="168">
        <f>SUM(F553:F753)</f>
        <v>2421</v>
      </c>
      <c r="G754" s="168">
        <f>SUM(G553:G753)</f>
        <v>79</v>
      </c>
      <c r="H754" s="168">
        <f>SUM(H553:H753)</f>
        <v>44</v>
      </c>
      <c r="I754" s="168">
        <f>AVERAGEIF(I553:I753,"&gt;0")</f>
        <v>9.7017543859649127</v>
      </c>
      <c r="K754" s="95" t="s">
        <v>195</v>
      </c>
      <c r="L754" s="95" t="s">
        <v>195</v>
      </c>
      <c r="M754" s="95" t="s">
        <v>195</v>
      </c>
      <c r="O754" s="176">
        <f>SUM(O553:O753)</f>
        <v>14</v>
      </c>
      <c r="P754" s="165"/>
      <c r="Q754" s="165"/>
      <c r="R754" s="166"/>
      <c r="U754" s="4"/>
      <c r="V754" s="4"/>
    </row>
    <row r="755" spans="1:22" s="4" customFormat="1" ht="12.75" x14ac:dyDescent="0.2">
      <c r="A755" s="55"/>
      <c r="K755" s="50"/>
    </row>
    <row r="756" spans="1:22" ht="83.25" customHeight="1" x14ac:dyDescent="0.25">
      <c r="A756" s="162" t="str">
        <f>A220</f>
        <v>September, 2021</v>
      </c>
      <c r="B756" s="56" t="s">
        <v>145</v>
      </c>
      <c r="C756" s="56" t="s">
        <v>20</v>
      </c>
      <c r="D756" s="56" t="s">
        <v>107</v>
      </c>
      <c r="E756" s="56" t="s">
        <v>21</v>
      </c>
      <c r="F756" s="57" t="s">
        <v>22</v>
      </c>
      <c r="G756" s="57" t="s">
        <v>23</v>
      </c>
      <c r="H756" s="57" t="s">
        <v>24</v>
      </c>
      <c r="I756" s="57" t="s">
        <v>238</v>
      </c>
      <c r="J756" s="72"/>
      <c r="K756" s="57" t="s">
        <v>138</v>
      </c>
      <c r="L756" s="57" t="s">
        <v>139</v>
      </c>
      <c r="M756" s="57" t="s">
        <v>140</v>
      </c>
      <c r="N756" s="72"/>
      <c r="O756" s="284" t="s">
        <v>155</v>
      </c>
      <c r="P756" s="285"/>
      <c r="Q756" s="285"/>
      <c r="R756" s="286"/>
      <c r="U756" s="4"/>
      <c r="V756" s="4"/>
    </row>
    <row r="757" spans="1:22" x14ac:dyDescent="0.25">
      <c r="A757" s="55"/>
      <c r="B757" s="11"/>
      <c r="C757" s="11" t="s">
        <v>195</v>
      </c>
      <c r="D757" s="11"/>
      <c r="E757" s="167">
        <v>0</v>
      </c>
      <c r="F757" s="11">
        <v>1</v>
      </c>
      <c r="G757" s="11">
        <v>0</v>
      </c>
      <c r="H757" s="11">
        <v>0</v>
      </c>
      <c r="I757" s="171">
        <v>0</v>
      </c>
      <c r="K757" s="11" t="s">
        <v>195</v>
      </c>
      <c r="L757" s="11" t="s">
        <v>195</v>
      </c>
      <c r="M757" s="11" t="s">
        <v>195</v>
      </c>
      <c r="O757" s="70" t="s">
        <v>195</v>
      </c>
      <c r="P757" s="175"/>
      <c r="Q757" s="175"/>
      <c r="R757" s="139"/>
      <c r="U757" s="4"/>
      <c r="V757" s="4"/>
    </row>
    <row r="758" spans="1:22" x14ac:dyDescent="0.25">
      <c r="A758" s="55"/>
      <c r="B758" s="11"/>
      <c r="C758" s="11" t="s">
        <v>266</v>
      </c>
      <c r="D758" s="11"/>
      <c r="E758" s="11" t="s">
        <v>536</v>
      </c>
      <c r="F758" s="11">
        <v>4</v>
      </c>
      <c r="G758" s="11">
        <v>0</v>
      </c>
      <c r="H758" s="11">
        <v>0</v>
      </c>
      <c r="I758" s="171">
        <v>0</v>
      </c>
      <c r="K758" s="11" t="s">
        <v>195</v>
      </c>
      <c r="L758" s="11" t="s">
        <v>195</v>
      </c>
      <c r="M758" s="11" t="s">
        <v>195</v>
      </c>
      <c r="O758" s="70" t="s">
        <v>195</v>
      </c>
      <c r="P758" s="163"/>
      <c r="Q758" s="163"/>
      <c r="R758" s="164"/>
      <c r="U758" s="4"/>
      <c r="V758" s="4"/>
    </row>
    <row r="759" spans="1:22" x14ac:dyDescent="0.25">
      <c r="A759" s="55"/>
      <c r="B759" s="11"/>
      <c r="C759" s="11" t="s">
        <v>269</v>
      </c>
      <c r="D759" s="11"/>
      <c r="E759" s="11" t="s">
        <v>539</v>
      </c>
      <c r="F759" s="11">
        <v>1</v>
      </c>
      <c r="G759" s="11">
        <v>1</v>
      </c>
      <c r="H759" s="11">
        <v>0</v>
      </c>
      <c r="I759" s="171">
        <v>0</v>
      </c>
      <c r="K759" s="11" t="s">
        <v>195</v>
      </c>
      <c r="L759" s="11" t="s">
        <v>195</v>
      </c>
      <c r="M759" s="11" t="s">
        <v>195</v>
      </c>
      <c r="O759" s="70" t="s">
        <v>195</v>
      </c>
      <c r="P759" s="163"/>
      <c r="Q759" s="163"/>
      <c r="R759" s="164"/>
      <c r="U759" s="4"/>
      <c r="V759" s="4"/>
    </row>
    <row r="760" spans="1:22" x14ac:dyDescent="0.25">
      <c r="A760" s="55"/>
      <c r="B760" s="11"/>
      <c r="C760" s="11" t="s">
        <v>271</v>
      </c>
      <c r="D760" s="11"/>
      <c r="E760" s="11" t="s">
        <v>541</v>
      </c>
      <c r="F760" s="11">
        <v>6</v>
      </c>
      <c r="G760" s="11">
        <v>1</v>
      </c>
      <c r="H760" s="11">
        <v>1</v>
      </c>
      <c r="I760" s="171">
        <v>0</v>
      </c>
      <c r="K760" s="11" t="s">
        <v>195</v>
      </c>
      <c r="L760" s="11" t="s">
        <v>195</v>
      </c>
      <c r="M760" s="11" t="s">
        <v>195</v>
      </c>
      <c r="O760" s="70" t="s">
        <v>195</v>
      </c>
      <c r="P760" s="163"/>
      <c r="Q760" s="163"/>
      <c r="R760" s="164"/>
      <c r="U760" s="4"/>
      <c r="V760" s="4"/>
    </row>
    <row r="761" spans="1:22" x14ac:dyDescent="0.25">
      <c r="A761" s="55"/>
      <c r="B761" s="11"/>
      <c r="C761" s="11" t="s">
        <v>272</v>
      </c>
      <c r="D761" s="11"/>
      <c r="E761" s="11" t="s">
        <v>542</v>
      </c>
      <c r="F761" s="11">
        <v>33</v>
      </c>
      <c r="G761" s="11">
        <v>6</v>
      </c>
      <c r="H761" s="11">
        <v>3</v>
      </c>
      <c r="I761" s="171">
        <v>28</v>
      </c>
      <c r="K761" s="11" t="s">
        <v>195</v>
      </c>
      <c r="L761" s="11" t="s">
        <v>195</v>
      </c>
      <c r="M761" s="11" t="s">
        <v>195</v>
      </c>
      <c r="O761" s="70" t="s">
        <v>195</v>
      </c>
      <c r="P761" s="163"/>
      <c r="Q761" s="163"/>
      <c r="R761" s="164"/>
      <c r="U761" s="4"/>
      <c r="V761" s="4"/>
    </row>
    <row r="762" spans="1:22" x14ac:dyDescent="0.25">
      <c r="A762" s="55"/>
      <c r="B762" s="11"/>
      <c r="C762" s="11" t="s">
        <v>274</v>
      </c>
      <c r="D762" s="11"/>
      <c r="E762" s="11" t="s">
        <v>544</v>
      </c>
      <c r="F762" s="11">
        <v>4</v>
      </c>
      <c r="G762" s="11">
        <v>1</v>
      </c>
      <c r="H762" s="11">
        <v>0</v>
      </c>
      <c r="I762" s="171">
        <v>0</v>
      </c>
      <c r="K762" s="11" t="s">
        <v>195</v>
      </c>
      <c r="L762" s="11" t="s">
        <v>195</v>
      </c>
      <c r="M762" s="11" t="s">
        <v>195</v>
      </c>
      <c r="O762" s="70" t="s">
        <v>195</v>
      </c>
      <c r="P762" s="163"/>
      <c r="Q762" s="163"/>
      <c r="R762" s="164"/>
      <c r="U762" s="4"/>
      <c r="V762" s="4"/>
    </row>
    <row r="763" spans="1:22" x14ac:dyDescent="0.25">
      <c r="A763" s="55"/>
      <c r="B763" s="11"/>
      <c r="C763" s="11" t="s">
        <v>275</v>
      </c>
      <c r="D763" s="11"/>
      <c r="E763" s="11" t="s">
        <v>545</v>
      </c>
      <c r="F763" s="11">
        <v>1</v>
      </c>
      <c r="G763" s="11">
        <v>0</v>
      </c>
      <c r="H763" s="11">
        <v>0</v>
      </c>
      <c r="I763" s="171">
        <v>0</v>
      </c>
      <c r="K763" s="11" t="s">
        <v>195</v>
      </c>
      <c r="L763" s="11" t="s">
        <v>195</v>
      </c>
      <c r="M763" s="11" t="s">
        <v>195</v>
      </c>
      <c r="O763" s="70" t="s">
        <v>195</v>
      </c>
      <c r="P763" s="163"/>
      <c r="Q763" s="163"/>
      <c r="R763" s="164"/>
      <c r="U763" s="4"/>
      <c r="V763" s="4"/>
    </row>
    <row r="764" spans="1:22" x14ac:dyDescent="0.25">
      <c r="A764" s="55"/>
      <c r="B764" s="11"/>
      <c r="C764" s="11" t="s">
        <v>277</v>
      </c>
      <c r="D764" s="11"/>
      <c r="E764" s="11" t="s">
        <v>550</v>
      </c>
      <c r="F764" s="11">
        <v>4</v>
      </c>
      <c r="G764" s="11">
        <v>4</v>
      </c>
      <c r="H764" s="11">
        <v>3</v>
      </c>
      <c r="I764" s="171">
        <v>1.6666666666666667</v>
      </c>
      <c r="K764" s="11" t="s">
        <v>195</v>
      </c>
      <c r="L764" s="11" t="s">
        <v>195</v>
      </c>
      <c r="M764" s="11" t="s">
        <v>195</v>
      </c>
      <c r="O764" s="70" t="s">
        <v>195</v>
      </c>
      <c r="P764" s="163"/>
      <c r="Q764" s="163"/>
      <c r="R764" s="164"/>
      <c r="U764" s="4"/>
      <c r="V764" s="4"/>
    </row>
    <row r="765" spans="1:22" x14ac:dyDescent="0.25">
      <c r="A765" s="55"/>
      <c r="B765" s="11"/>
      <c r="C765" s="11" t="s">
        <v>279</v>
      </c>
      <c r="D765" s="11"/>
      <c r="E765" s="11" t="s">
        <v>553</v>
      </c>
      <c r="F765" s="11">
        <v>3</v>
      </c>
      <c r="G765" s="11">
        <v>0</v>
      </c>
      <c r="H765" s="11">
        <v>0</v>
      </c>
      <c r="I765" s="171">
        <v>0</v>
      </c>
      <c r="K765" s="11" t="s">
        <v>195</v>
      </c>
      <c r="L765" s="11" t="s">
        <v>195</v>
      </c>
      <c r="M765" s="11" t="s">
        <v>195</v>
      </c>
      <c r="O765" s="70" t="s">
        <v>195</v>
      </c>
      <c r="P765" s="163"/>
      <c r="Q765" s="163"/>
      <c r="R765" s="164"/>
      <c r="U765" s="4"/>
      <c r="V765" s="4"/>
    </row>
    <row r="766" spans="1:22" x14ac:dyDescent="0.25">
      <c r="A766" s="55"/>
      <c r="B766" s="11"/>
      <c r="C766" s="11" t="s">
        <v>280</v>
      </c>
      <c r="D766" s="11"/>
      <c r="E766" s="11" t="s">
        <v>554</v>
      </c>
      <c r="F766" s="11">
        <v>11</v>
      </c>
      <c r="G766" s="11">
        <v>3</v>
      </c>
      <c r="H766" s="11">
        <v>0</v>
      </c>
      <c r="I766" s="171">
        <v>0</v>
      </c>
      <c r="K766" s="11" t="s">
        <v>195</v>
      </c>
      <c r="L766" s="11" t="s">
        <v>195</v>
      </c>
      <c r="M766" s="11" t="s">
        <v>195</v>
      </c>
      <c r="O766" s="70" t="s">
        <v>195</v>
      </c>
      <c r="P766" s="163"/>
      <c r="Q766" s="163"/>
      <c r="R766" s="164"/>
      <c r="U766" s="4"/>
      <c r="V766" s="4"/>
    </row>
    <row r="767" spans="1:22" x14ac:dyDescent="0.25">
      <c r="A767" s="55"/>
      <c r="B767" s="11"/>
      <c r="C767" s="11" t="s">
        <v>281</v>
      </c>
      <c r="D767" s="11"/>
      <c r="E767" s="11" t="s">
        <v>556</v>
      </c>
      <c r="F767" s="11">
        <v>3</v>
      </c>
      <c r="G767" s="11">
        <v>3</v>
      </c>
      <c r="H767" s="11">
        <v>3</v>
      </c>
      <c r="I767" s="171">
        <v>2.6666666666666665</v>
      </c>
      <c r="K767" s="11" t="s">
        <v>195</v>
      </c>
      <c r="L767" s="11" t="s">
        <v>195</v>
      </c>
      <c r="M767" s="11" t="s">
        <v>195</v>
      </c>
      <c r="O767" s="70" t="s">
        <v>195</v>
      </c>
      <c r="P767" s="163"/>
      <c r="Q767" s="163"/>
      <c r="R767" s="164"/>
      <c r="U767" s="4"/>
      <c r="V767" s="4"/>
    </row>
    <row r="768" spans="1:22" x14ac:dyDescent="0.25">
      <c r="A768" s="55"/>
      <c r="B768" s="11"/>
      <c r="C768" s="11" t="s">
        <v>281</v>
      </c>
      <c r="D768" s="11"/>
      <c r="E768" s="11" t="s">
        <v>557</v>
      </c>
      <c r="F768" s="11">
        <v>3</v>
      </c>
      <c r="G768" s="11">
        <v>0</v>
      </c>
      <c r="H768" s="11">
        <v>0</v>
      </c>
      <c r="I768" s="171">
        <v>0</v>
      </c>
      <c r="K768" s="11" t="s">
        <v>195</v>
      </c>
      <c r="L768" s="11" t="s">
        <v>195</v>
      </c>
      <c r="M768" s="11" t="s">
        <v>195</v>
      </c>
      <c r="O768" s="70" t="s">
        <v>195</v>
      </c>
      <c r="P768" s="163"/>
      <c r="Q768" s="163"/>
      <c r="R768" s="164"/>
      <c r="U768" s="4"/>
      <c r="V768" s="4"/>
    </row>
    <row r="769" spans="1:22" x14ac:dyDescent="0.25">
      <c r="A769" s="55"/>
      <c r="B769" s="11"/>
      <c r="C769" s="11" t="s">
        <v>283</v>
      </c>
      <c r="D769" s="11"/>
      <c r="E769" s="11" t="s">
        <v>559</v>
      </c>
      <c r="F769" s="11">
        <v>1</v>
      </c>
      <c r="G769" s="11">
        <v>0</v>
      </c>
      <c r="H769" s="11">
        <v>0</v>
      </c>
      <c r="I769" s="171">
        <v>0</v>
      </c>
      <c r="K769" s="11" t="s">
        <v>195</v>
      </c>
      <c r="L769" s="11" t="s">
        <v>195</v>
      </c>
      <c r="M769" s="11" t="s">
        <v>195</v>
      </c>
      <c r="O769" s="70" t="s">
        <v>195</v>
      </c>
      <c r="P769" s="163"/>
      <c r="Q769" s="163"/>
      <c r="R769" s="164"/>
      <c r="U769" s="4"/>
      <c r="V769" s="4"/>
    </row>
    <row r="770" spans="1:22" x14ac:dyDescent="0.25">
      <c r="A770" s="55"/>
      <c r="B770" s="11"/>
      <c r="C770" s="11" t="s">
        <v>285</v>
      </c>
      <c r="D770" s="11"/>
      <c r="E770" s="11" t="s">
        <v>562</v>
      </c>
      <c r="F770" s="11">
        <v>1</v>
      </c>
      <c r="G770" s="11">
        <v>0</v>
      </c>
      <c r="H770" s="11">
        <v>0</v>
      </c>
      <c r="I770" s="171">
        <v>0</v>
      </c>
      <c r="K770" s="11" t="s">
        <v>195</v>
      </c>
      <c r="L770" s="11" t="s">
        <v>195</v>
      </c>
      <c r="M770" s="11" t="s">
        <v>195</v>
      </c>
      <c r="O770" s="70" t="s">
        <v>195</v>
      </c>
      <c r="P770" s="163"/>
      <c r="Q770" s="163"/>
      <c r="R770" s="164"/>
      <c r="U770" s="4"/>
      <c r="V770" s="4"/>
    </row>
    <row r="771" spans="1:22" x14ac:dyDescent="0.25">
      <c r="A771" s="55"/>
      <c r="B771" s="11"/>
      <c r="C771" s="11" t="s">
        <v>289</v>
      </c>
      <c r="D771" s="11"/>
      <c r="E771" s="11" t="s">
        <v>566</v>
      </c>
      <c r="F771" s="11">
        <v>7</v>
      </c>
      <c r="G771" s="11">
        <v>1</v>
      </c>
      <c r="H771" s="11">
        <v>0</v>
      </c>
      <c r="I771" s="171">
        <v>0</v>
      </c>
      <c r="K771" s="11" t="s">
        <v>195</v>
      </c>
      <c r="L771" s="11" t="s">
        <v>195</v>
      </c>
      <c r="M771" s="11" t="s">
        <v>195</v>
      </c>
      <c r="O771" s="70" t="s">
        <v>195</v>
      </c>
      <c r="P771" s="163"/>
      <c r="Q771" s="163"/>
      <c r="R771" s="164"/>
      <c r="U771" s="4"/>
      <c r="V771" s="4"/>
    </row>
    <row r="772" spans="1:22" x14ac:dyDescent="0.25">
      <c r="A772" s="55"/>
      <c r="B772" s="11"/>
      <c r="C772" s="11" t="s">
        <v>290</v>
      </c>
      <c r="D772" s="11"/>
      <c r="E772" s="11" t="s">
        <v>567</v>
      </c>
      <c r="F772" s="11">
        <v>1</v>
      </c>
      <c r="G772" s="11">
        <v>0</v>
      </c>
      <c r="H772" s="11">
        <v>0</v>
      </c>
      <c r="I772" s="171">
        <v>0</v>
      </c>
      <c r="K772" s="11" t="s">
        <v>195</v>
      </c>
      <c r="L772" s="11" t="s">
        <v>195</v>
      </c>
      <c r="M772" s="11" t="s">
        <v>195</v>
      </c>
      <c r="O772" s="70" t="s">
        <v>195</v>
      </c>
      <c r="P772" s="163"/>
      <c r="Q772" s="163"/>
      <c r="R772" s="164"/>
      <c r="U772" s="4"/>
      <c r="V772" s="4"/>
    </row>
    <row r="773" spans="1:22" x14ac:dyDescent="0.25">
      <c r="A773" s="55"/>
      <c r="B773" s="11"/>
      <c r="C773" s="11" t="s">
        <v>291</v>
      </c>
      <c r="D773" s="11"/>
      <c r="E773" s="11" t="s">
        <v>568</v>
      </c>
      <c r="F773" s="11">
        <v>15</v>
      </c>
      <c r="G773" s="11">
        <v>7</v>
      </c>
      <c r="H773" s="11">
        <v>4</v>
      </c>
      <c r="I773" s="171">
        <v>7.25</v>
      </c>
      <c r="K773" s="11" t="s">
        <v>195</v>
      </c>
      <c r="L773" s="11" t="s">
        <v>195</v>
      </c>
      <c r="M773" s="11" t="s">
        <v>195</v>
      </c>
      <c r="O773" s="70" t="s">
        <v>195</v>
      </c>
      <c r="P773" s="163"/>
      <c r="Q773" s="163"/>
      <c r="R773" s="164"/>
      <c r="U773" s="4"/>
      <c r="V773" s="4"/>
    </row>
    <row r="774" spans="1:22" x14ac:dyDescent="0.25">
      <c r="A774" s="55"/>
      <c r="B774" s="11"/>
      <c r="C774" s="11" t="s">
        <v>294</v>
      </c>
      <c r="D774" s="11"/>
      <c r="E774" s="11" t="s">
        <v>571</v>
      </c>
      <c r="F774" s="11">
        <v>8</v>
      </c>
      <c r="G774" s="11">
        <v>1</v>
      </c>
      <c r="H774" s="11">
        <v>0</v>
      </c>
      <c r="I774" s="171">
        <v>0</v>
      </c>
      <c r="K774" s="11" t="s">
        <v>195</v>
      </c>
      <c r="L774" s="11" t="s">
        <v>195</v>
      </c>
      <c r="M774" s="11" t="s">
        <v>195</v>
      </c>
      <c r="O774" s="70" t="s">
        <v>195</v>
      </c>
      <c r="P774" s="163"/>
      <c r="Q774" s="163"/>
      <c r="R774" s="164"/>
      <c r="U774" s="4"/>
      <c r="V774" s="4"/>
    </row>
    <row r="775" spans="1:22" x14ac:dyDescent="0.25">
      <c r="A775" s="55"/>
      <c r="B775" s="11"/>
      <c r="C775" s="11" t="s">
        <v>297</v>
      </c>
      <c r="D775" s="11"/>
      <c r="E775" s="11" t="s">
        <v>578</v>
      </c>
      <c r="F775" s="11">
        <v>10</v>
      </c>
      <c r="G775" s="11">
        <v>3</v>
      </c>
      <c r="H775" s="11">
        <v>3</v>
      </c>
      <c r="I775" s="171">
        <v>0.66666666666666663</v>
      </c>
      <c r="K775" s="11" t="s">
        <v>195</v>
      </c>
      <c r="L775" s="11" t="s">
        <v>195</v>
      </c>
      <c r="M775" s="11" t="s">
        <v>195</v>
      </c>
      <c r="O775" s="70" t="s">
        <v>195</v>
      </c>
      <c r="P775" s="163"/>
      <c r="Q775" s="163"/>
      <c r="R775" s="164"/>
      <c r="U775" s="4"/>
      <c r="V775" s="4"/>
    </row>
    <row r="776" spans="1:22" x14ac:dyDescent="0.25">
      <c r="A776" s="55"/>
      <c r="B776" s="11"/>
      <c r="C776" s="11" t="s">
        <v>298</v>
      </c>
      <c r="D776" s="11"/>
      <c r="E776" s="11" t="s">
        <v>581</v>
      </c>
      <c r="F776" s="11">
        <v>6</v>
      </c>
      <c r="G776" s="11">
        <v>2</v>
      </c>
      <c r="H776" s="11">
        <v>1</v>
      </c>
      <c r="I776" s="171">
        <v>14</v>
      </c>
      <c r="K776" s="11" t="s">
        <v>195</v>
      </c>
      <c r="L776" s="11" t="s">
        <v>195</v>
      </c>
      <c r="M776" s="11" t="s">
        <v>195</v>
      </c>
      <c r="O776" s="70" t="s">
        <v>195</v>
      </c>
      <c r="P776" s="163"/>
      <c r="Q776" s="163"/>
      <c r="R776" s="164"/>
      <c r="U776" s="4"/>
      <c r="V776" s="4"/>
    </row>
    <row r="777" spans="1:22" x14ac:dyDescent="0.25">
      <c r="A777" s="55"/>
      <c r="B777" s="11"/>
      <c r="C777" s="11" t="s">
        <v>298</v>
      </c>
      <c r="D777" s="11"/>
      <c r="E777" s="11" t="s">
        <v>582</v>
      </c>
      <c r="F777" s="11">
        <v>3</v>
      </c>
      <c r="G777" s="11">
        <v>1</v>
      </c>
      <c r="H777" s="11">
        <v>1</v>
      </c>
      <c r="I777" s="171">
        <v>0</v>
      </c>
      <c r="K777" s="11" t="s">
        <v>195</v>
      </c>
      <c r="L777" s="11" t="s">
        <v>195</v>
      </c>
      <c r="M777" s="11" t="s">
        <v>195</v>
      </c>
      <c r="O777" s="70" t="s">
        <v>195</v>
      </c>
      <c r="P777" s="163"/>
      <c r="Q777" s="163"/>
      <c r="R777" s="164"/>
      <c r="U777" s="4"/>
      <c r="V777" s="4"/>
    </row>
    <row r="778" spans="1:22" x14ac:dyDescent="0.25">
      <c r="A778" s="55"/>
      <c r="B778" s="11"/>
      <c r="C778" s="11" t="s">
        <v>298</v>
      </c>
      <c r="D778" s="11"/>
      <c r="E778" s="11" t="s">
        <v>583</v>
      </c>
      <c r="F778" s="11">
        <v>7</v>
      </c>
      <c r="G778" s="11">
        <v>2</v>
      </c>
      <c r="H778" s="11">
        <v>0</v>
      </c>
      <c r="I778" s="171">
        <v>0</v>
      </c>
      <c r="K778" s="11" t="s">
        <v>195</v>
      </c>
      <c r="L778" s="11" t="s">
        <v>195</v>
      </c>
      <c r="M778" s="11" t="s">
        <v>195</v>
      </c>
      <c r="O778" s="70" t="s">
        <v>195</v>
      </c>
      <c r="P778" s="163"/>
      <c r="Q778" s="163"/>
      <c r="R778" s="164"/>
      <c r="U778" s="4"/>
      <c r="V778" s="4"/>
    </row>
    <row r="779" spans="1:22" x14ac:dyDescent="0.25">
      <c r="A779" s="55"/>
      <c r="B779" s="11"/>
      <c r="C779" s="11" t="s">
        <v>302</v>
      </c>
      <c r="D779" s="11"/>
      <c r="E779" s="11" t="s">
        <v>589</v>
      </c>
      <c r="F779" s="11">
        <v>3</v>
      </c>
      <c r="G779" s="11">
        <v>0</v>
      </c>
      <c r="H779" s="11">
        <v>0</v>
      </c>
      <c r="I779" s="171">
        <v>0</v>
      </c>
      <c r="K779" s="11" t="s">
        <v>195</v>
      </c>
      <c r="L779" s="11" t="s">
        <v>195</v>
      </c>
      <c r="M779" s="11" t="s">
        <v>195</v>
      </c>
      <c r="O779" s="70" t="s">
        <v>195</v>
      </c>
      <c r="P779" s="163"/>
      <c r="Q779" s="163"/>
      <c r="R779" s="164"/>
      <c r="U779" s="4"/>
      <c r="V779" s="4"/>
    </row>
    <row r="780" spans="1:22" x14ac:dyDescent="0.25">
      <c r="A780" s="55"/>
      <c r="B780" s="11"/>
      <c r="C780" s="11" t="s">
        <v>307</v>
      </c>
      <c r="D780" s="11"/>
      <c r="E780" s="11" t="s">
        <v>594</v>
      </c>
      <c r="F780" s="11">
        <v>1</v>
      </c>
      <c r="G780" s="11">
        <v>0</v>
      </c>
      <c r="H780" s="11">
        <v>0</v>
      </c>
      <c r="I780" s="171">
        <v>0</v>
      </c>
      <c r="K780" s="11" t="s">
        <v>195</v>
      </c>
      <c r="L780" s="11" t="s">
        <v>195</v>
      </c>
      <c r="M780" s="11" t="s">
        <v>195</v>
      </c>
      <c r="O780" s="70" t="s">
        <v>195</v>
      </c>
      <c r="P780" s="163"/>
      <c r="Q780" s="163"/>
      <c r="R780" s="164"/>
      <c r="U780" s="4"/>
      <c r="V780" s="4"/>
    </row>
    <row r="781" spans="1:22" x14ac:dyDescent="0.25">
      <c r="A781" s="55"/>
      <c r="B781" s="11"/>
      <c r="C781" s="11" t="s">
        <v>309</v>
      </c>
      <c r="D781" s="11"/>
      <c r="E781" s="11" t="s">
        <v>596</v>
      </c>
      <c r="F781" s="11">
        <v>1</v>
      </c>
      <c r="G781" s="11">
        <v>0</v>
      </c>
      <c r="H781" s="11">
        <v>0</v>
      </c>
      <c r="I781" s="171">
        <v>0</v>
      </c>
      <c r="K781" s="11" t="s">
        <v>195</v>
      </c>
      <c r="L781" s="11" t="s">
        <v>195</v>
      </c>
      <c r="M781" s="11" t="s">
        <v>195</v>
      </c>
      <c r="O781" s="70" t="s">
        <v>195</v>
      </c>
      <c r="P781" s="163"/>
      <c r="Q781" s="163"/>
      <c r="R781" s="164"/>
      <c r="U781" s="4"/>
      <c r="V781" s="4"/>
    </row>
    <row r="782" spans="1:22" x14ac:dyDescent="0.25">
      <c r="A782" s="55"/>
      <c r="B782" s="11"/>
      <c r="C782" s="11" t="s">
        <v>311</v>
      </c>
      <c r="D782" s="11"/>
      <c r="E782" s="11" t="s">
        <v>598</v>
      </c>
      <c r="F782" s="11">
        <v>3</v>
      </c>
      <c r="G782" s="11">
        <v>2</v>
      </c>
      <c r="H782" s="11">
        <v>1</v>
      </c>
      <c r="I782" s="171">
        <v>4</v>
      </c>
      <c r="K782" s="11" t="s">
        <v>195</v>
      </c>
      <c r="L782" s="11" t="s">
        <v>195</v>
      </c>
      <c r="M782" s="11" t="s">
        <v>195</v>
      </c>
      <c r="O782" s="70" t="s">
        <v>195</v>
      </c>
      <c r="P782" s="163"/>
      <c r="Q782" s="163"/>
      <c r="R782" s="164"/>
      <c r="U782" s="4"/>
      <c r="V782" s="4"/>
    </row>
    <row r="783" spans="1:22" x14ac:dyDescent="0.25">
      <c r="A783" s="55"/>
      <c r="B783" s="11"/>
      <c r="C783" s="11" t="s">
        <v>312</v>
      </c>
      <c r="D783" s="11"/>
      <c r="E783" s="11" t="s">
        <v>599</v>
      </c>
      <c r="F783" s="11">
        <v>6</v>
      </c>
      <c r="G783" s="11">
        <v>1</v>
      </c>
      <c r="H783" s="11">
        <v>2</v>
      </c>
      <c r="I783" s="171">
        <v>3</v>
      </c>
      <c r="K783" s="11" t="s">
        <v>195</v>
      </c>
      <c r="L783" s="11" t="s">
        <v>195</v>
      </c>
      <c r="M783" s="11" t="s">
        <v>195</v>
      </c>
      <c r="O783" s="70" t="s">
        <v>195</v>
      </c>
      <c r="P783" s="163"/>
      <c r="Q783" s="163"/>
      <c r="R783" s="164"/>
      <c r="U783" s="4"/>
      <c r="V783" s="4"/>
    </row>
    <row r="784" spans="1:22" x14ac:dyDescent="0.25">
      <c r="A784" s="55"/>
      <c r="B784" s="11"/>
      <c r="C784" s="11" t="s">
        <v>316</v>
      </c>
      <c r="D784" s="11"/>
      <c r="E784" s="11" t="s">
        <v>603</v>
      </c>
      <c r="F784" s="11">
        <v>1</v>
      </c>
      <c r="G784" s="11">
        <v>0</v>
      </c>
      <c r="H784" s="11">
        <v>0</v>
      </c>
      <c r="I784" s="171">
        <v>0</v>
      </c>
      <c r="K784" s="11" t="s">
        <v>195</v>
      </c>
      <c r="L784" s="11" t="s">
        <v>195</v>
      </c>
      <c r="M784" s="11" t="s">
        <v>195</v>
      </c>
      <c r="O784" s="70" t="s">
        <v>195</v>
      </c>
      <c r="P784" s="163"/>
      <c r="Q784" s="163"/>
      <c r="R784" s="164"/>
      <c r="U784" s="4"/>
      <c r="V784" s="4"/>
    </row>
    <row r="785" spans="1:22" x14ac:dyDescent="0.25">
      <c r="A785" s="55"/>
      <c r="B785" s="11"/>
      <c r="C785" s="11" t="s">
        <v>320</v>
      </c>
      <c r="D785" s="11"/>
      <c r="E785" s="11" t="s">
        <v>607</v>
      </c>
      <c r="F785" s="11">
        <v>6</v>
      </c>
      <c r="G785" s="11">
        <v>1</v>
      </c>
      <c r="H785" s="11">
        <v>0</v>
      </c>
      <c r="I785" s="171">
        <v>0</v>
      </c>
      <c r="K785" s="11" t="s">
        <v>195</v>
      </c>
      <c r="L785" s="11" t="s">
        <v>195</v>
      </c>
      <c r="M785" s="11" t="s">
        <v>195</v>
      </c>
      <c r="O785" s="70" t="s">
        <v>195</v>
      </c>
      <c r="P785" s="163"/>
      <c r="Q785" s="163"/>
      <c r="R785" s="164"/>
      <c r="U785" s="4"/>
      <c r="V785" s="4"/>
    </row>
    <row r="786" spans="1:22" x14ac:dyDescent="0.25">
      <c r="A786" s="55"/>
      <c r="B786" s="11"/>
      <c r="C786" s="11" t="s">
        <v>323</v>
      </c>
      <c r="D786" s="11"/>
      <c r="E786" s="11" t="s">
        <v>610</v>
      </c>
      <c r="F786" s="11">
        <v>2</v>
      </c>
      <c r="G786" s="11">
        <v>1</v>
      </c>
      <c r="H786" s="11">
        <v>0</v>
      </c>
      <c r="I786" s="171">
        <v>0</v>
      </c>
      <c r="K786" s="11" t="s">
        <v>195</v>
      </c>
      <c r="L786" s="11" t="s">
        <v>195</v>
      </c>
      <c r="M786" s="11" t="s">
        <v>195</v>
      </c>
      <c r="O786" s="70" t="s">
        <v>195</v>
      </c>
      <c r="P786" s="163"/>
      <c r="Q786" s="163"/>
      <c r="R786" s="164"/>
      <c r="U786" s="4"/>
      <c r="V786" s="4"/>
    </row>
    <row r="787" spans="1:22" x14ac:dyDescent="0.25">
      <c r="A787" s="55"/>
      <c r="B787" s="11"/>
      <c r="C787" s="11" t="s">
        <v>324</v>
      </c>
      <c r="D787" s="11"/>
      <c r="E787" s="11" t="s">
        <v>611</v>
      </c>
      <c r="F787" s="11">
        <v>5</v>
      </c>
      <c r="G787" s="11">
        <v>1</v>
      </c>
      <c r="H787" s="11">
        <v>1</v>
      </c>
      <c r="I787" s="171">
        <v>1</v>
      </c>
      <c r="K787" s="11" t="s">
        <v>195</v>
      </c>
      <c r="L787" s="11" t="s">
        <v>195</v>
      </c>
      <c r="M787" s="11" t="s">
        <v>195</v>
      </c>
      <c r="O787" s="70" t="s">
        <v>195</v>
      </c>
      <c r="P787" s="163"/>
      <c r="Q787" s="163"/>
      <c r="R787" s="164"/>
      <c r="U787" s="4"/>
      <c r="V787" s="4"/>
    </row>
    <row r="788" spans="1:22" x14ac:dyDescent="0.25">
      <c r="A788" s="55"/>
      <c r="B788" s="11"/>
      <c r="C788" s="11" t="s">
        <v>326</v>
      </c>
      <c r="D788" s="11"/>
      <c r="E788" s="11" t="s">
        <v>613</v>
      </c>
      <c r="F788" s="11">
        <v>2</v>
      </c>
      <c r="G788" s="11">
        <v>0</v>
      </c>
      <c r="H788" s="11">
        <v>0</v>
      </c>
      <c r="I788" s="171">
        <v>0</v>
      </c>
      <c r="K788" s="11" t="s">
        <v>195</v>
      </c>
      <c r="L788" s="11" t="s">
        <v>195</v>
      </c>
      <c r="M788" s="11" t="s">
        <v>195</v>
      </c>
      <c r="O788" s="70" t="s">
        <v>195</v>
      </c>
      <c r="P788" s="163"/>
      <c r="Q788" s="163"/>
      <c r="R788" s="164"/>
      <c r="U788" s="4"/>
      <c r="V788" s="4"/>
    </row>
    <row r="789" spans="1:22" x14ac:dyDescent="0.25">
      <c r="A789" s="55"/>
      <c r="B789" s="11"/>
      <c r="C789" s="11" t="s">
        <v>330</v>
      </c>
      <c r="D789" s="11"/>
      <c r="E789" s="11" t="s">
        <v>617</v>
      </c>
      <c r="F789" s="11">
        <v>1</v>
      </c>
      <c r="G789" s="11">
        <v>0</v>
      </c>
      <c r="H789" s="11">
        <v>0</v>
      </c>
      <c r="I789" s="171">
        <v>0</v>
      </c>
      <c r="K789" s="11" t="s">
        <v>195</v>
      </c>
      <c r="L789" s="11" t="s">
        <v>195</v>
      </c>
      <c r="M789" s="11" t="s">
        <v>195</v>
      </c>
      <c r="O789" s="70" t="s">
        <v>195</v>
      </c>
      <c r="P789" s="163"/>
      <c r="Q789" s="163"/>
      <c r="R789" s="164"/>
      <c r="U789" s="4"/>
      <c r="V789" s="4"/>
    </row>
    <row r="790" spans="1:22" x14ac:dyDescent="0.25">
      <c r="A790" s="55"/>
      <c r="B790" s="11"/>
      <c r="C790" s="11" t="s">
        <v>331</v>
      </c>
      <c r="D790" s="11"/>
      <c r="E790" s="11" t="s">
        <v>618</v>
      </c>
      <c r="F790" s="11">
        <v>3</v>
      </c>
      <c r="G790" s="11">
        <v>0</v>
      </c>
      <c r="H790" s="11">
        <v>0</v>
      </c>
      <c r="I790" s="171">
        <v>0</v>
      </c>
      <c r="K790" s="11" t="s">
        <v>195</v>
      </c>
      <c r="L790" s="11" t="s">
        <v>195</v>
      </c>
      <c r="M790" s="11" t="s">
        <v>195</v>
      </c>
      <c r="O790" s="70" t="s">
        <v>195</v>
      </c>
      <c r="P790" s="163"/>
      <c r="Q790" s="163"/>
      <c r="R790" s="164"/>
      <c r="U790" s="4"/>
      <c r="V790" s="4"/>
    </row>
    <row r="791" spans="1:22" x14ac:dyDescent="0.25">
      <c r="A791" s="55"/>
      <c r="B791" s="11"/>
      <c r="C791" s="11" t="s">
        <v>332</v>
      </c>
      <c r="D791" s="11"/>
      <c r="E791" s="11" t="s">
        <v>619</v>
      </c>
      <c r="F791" s="11">
        <v>5</v>
      </c>
      <c r="G791" s="11">
        <v>0</v>
      </c>
      <c r="H791" s="11">
        <v>0</v>
      </c>
      <c r="I791" s="171">
        <v>0</v>
      </c>
      <c r="K791" s="11" t="s">
        <v>195</v>
      </c>
      <c r="L791" s="11" t="s">
        <v>195</v>
      </c>
      <c r="M791" s="11" t="s">
        <v>195</v>
      </c>
      <c r="O791" s="70" t="s">
        <v>195</v>
      </c>
      <c r="P791" s="163"/>
      <c r="Q791" s="163"/>
      <c r="R791" s="164"/>
      <c r="U791" s="4"/>
      <c r="V791" s="4"/>
    </row>
    <row r="792" spans="1:22" x14ac:dyDescent="0.25">
      <c r="A792" s="55"/>
      <c r="B792" s="11"/>
      <c r="C792" s="11" t="s">
        <v>334</v>
      </c>
      <c r="D792" s="11"/>
      <c r="E792" s="11" t="s">
        <v>621</v>
      </c>
      <c r="F792" s="11">
        <v>1</v>
      </c>
      <c r="G792" s="11">
        <v>0</v>
      </c>
      <c r="H792" s="11">
        <v>0</v>
      </c>
      <c r="I792" s="171">
        <v>0</v>
      </c>
      <c r="K792" s="11" t="s">
        <v>195</v>
      </c>
      <c r="L792" s="11" t="s">
        <v>195</v>
      </c>
      <c r="M792" s="11" t="s">
        <v>195</v>
      </c>
      <c r="O792" s="70" t="s">
        <v>195</v>
      </c>
      <c r="P792" s="163"/>
      <c r="Q792" s="163"/>
      <c r="R792" s="164"/>
      <c r="U792" s="4"/>
      <c r="V792" s="4"/>
    </row>
    <row r="793" spans="1:22" x14ac:dyDescent="0.25">
      <c r="A793" s="55"/>
      <c r="B793" s="11"/>
      <c r="C793" s="11" t="s">
        <v>335</v>
      </c>
      <c r="D793" s="11"/>
      <c r="E793" s="11" t="s">
        <v>622</v>
      </c>
      <c r="F793" s="11">
        <v>6</v>
      </c>
      <c r="G793" s="11">
        <v>0</v>
      </c>
      <c r="H793" s="11">
        <v>0</v>
      </c>
      <c r="I793" s="171">
        <v>0</v>
      </c>
      <c r="K793" s="11" t="s">
        <v>195</v>
      </c>
      <c r="L793" s="11" t="s">
        <v>195</v>
      </c>
      <c r="M793" s="11" t="s">
        <v>195</v>
      </c>
      <c r="O793" s="70" t="s">
        <v>195</v>
      </c>
      <c r="P793" s="163"/>
      <c r="Q793" s="163"/>
      <c r="R793" s="164"/>
      <c r="U793" s="4"/>
      <c r="V793" s="4"/>
    </row>
    <row r="794" spans="1:22" x14ac:dyDescent="0.25">
      <c r="A794" s="55"/>
      <c r="B794" s="11"/>
      <c r="C794" s="11" t="s">
        <v>338</v>
      </c>
      <c r="D794" s="11"/>
      <c r="E794" s="11" t="s">
        <v>625</v>
      </c>
      <c r="F794" s="11">
        <v>4</v>
      </c>
      <c r="G794" s="11">
        <v>0</v>
      </c>
      <c r="H794" s="11">
        <v>0</v>
      </c>
      <c r="I794" s="171">
        <v>0</v>
      </c>
      <c r="K794" s="11" t="s">
        <v>195</v>
      </c>
      <c r="L794" s="11" t="s">
        <v>195</v>
      </c>
      <c r="M794" s="11" t="s">
        <v>195</v>
      </c>
      <c r="O794" s="70" t="s">
        <v>195</v>
      </c>
      <c r="P794" s="163"/>
      <c r="Q794" s="163"/>
      <c r="R794" s="164"/>
      <c r="U794" s="4"/>
      <c r="V794" s="4"/>
    </row>
    <row r="795" spans="1:22" x14ac:dyDescent="0.25">
      <c r="A795" s="55"/>
      <c r="B795" s="11"/>
      <c r="C795" s="11" t="s">
        <v>339</v>
      </c>
      <c r="D795" s="11"/>
      <c r="E795" s="11" t="s">
        <v>627</v>
      </c>
      <c r="F795" s="11">
        <v>1</v>
      </c>
      <c r="G795" s="11">
        <v>0</v>
      </c>
      <c r="H795" s="11">
        <v>0</v>
      </c>
      <c r="I795" s="171">
        <v>0</v>
      </c>
      <c r="K795" s="11" t="s">
        <v>195</v>
      </c>
      <c r="L795" s="11" t="s">
        <v>195</v>
      </c>
      <c r="M795" s="11" t="s">
        <v>195</v>
      </c>
      <c r="O795" s="70" t="s">
        <v>195</v>
      </c>
      <c r="P795" s="163"/>
      <c r="Q795" s="163"/>
      <c r="R795" s="164"/>
      <c r="U795" s="4"/>
      <c r="V795" s="4"/>
    </row>
    <row r="796" spans="1:22" x14ac:dyDescent="0.25">
      <c r="A796" s="55"/>
      <c r="B796" s="11"/>
      <c r="C796" s="11" t="s">
        <v>359</v>
      </c>
      <c r="D796" s="11"/>
      <c r="E796" s="11" t="s">
        <v>648</v>
      </c>
      <c r="F796" s="11">
        <v>1</v>
      </c>
      <c r="G796" s="11">
        <v>0</v>
      </c>
      <c r="H796" s="11">
        <v>0</v>
      </c>
      <c r="I796" s="171">
        <v>0</v>
      </c>
      <c r="K796" s="11" t="s">
        <v>195</v>
      </c>
      <c r="L796" s="11" t="s">
        <v>195</v>
      </c>
      <c r="M796" s="11" t="s">
        <v>195</v>
      </c>
      <c r="O796" s="70" t="s">
        <v>195</v>
      </c>
      <c r="P796" s="163"/>
      <c r="Q796" s="163"/>
      <c r="R796" s="164"/>
      <c r="U796" s="4"/>
      <c r="V796" s="4"/>
    </row>
    <row r="797" spans="1:22" x14ac:dyDescent="0.25">
      <c r="A797" s="55"/>
      <c r="B797" s="11"/>
      <c r="C797" s="11" t="s">
        <v>362</v>
      </c>
      <c r="D797" s="11"/>
      <c r="E797" s="11" t="s">
        <v>651</v>
      </c>
      <c r="F797" s="11">
        <v>3</v>
      </c>
      <c r="G797" s="11">
        <v>0</v>
      </c>
      <c r="H797" s="11">
        <v>0</v>
      </c>
      <c r="I797" s="171">
        <v>0</v>
      </c>
      <c r="K797" s="11" t="s">
        <v>195</v>
      </c>
      <c r="L797" s="11" t="s">
        <v>195</v>
      </c>
      <c r="M797" s="11" t="s">
        <v>195</v>
      </c>
      <c r="O797" s="70" t="s">
        <v>195</v>
      </c>
      <c r="P797" s="163"/>
      <c r="Q797" s="163"/>
      <c r="R797" s="164"/>
      <c r="U797" s="4"/>
      <c r="V797" s="4"/>
    </row>
    <row r="798" spans="1:22" x14ac:dyDescent="0.25">
      <c r="A798" s="55"/>
      <c r="B798" s="11"/>
      <c r="C798" s="11" t="s">
        <v>363</v>
      </c>
      <c r="D798" s="11"/>
      <c r="E798" s="11" t="s">
        <v>653</v>
      </c>
      <c r="F798" s="11">
        <v>4</v>
      </c>
      <c r="G798" s="11">
        <v>3</v>
      </c>
      <c r="H798" s="11">
        <v>2</v>
      </c>
      <c r="I798" s="171">
        <v>4</v>
      </c>
      <c r="K798" s="11" t="s">
        <v>195</v>
      </c>
      <c r="L798" s="11" t="s">
        <v>195</v>
      </c>
      <c r="M798" s="11" t="s">
        <v>195</v>
      </c>
      <c r="O798" s="70" t="s">
        <v>195</v>
      </c>
      <c r="P798" s="163"/>
      <c r="Q798" s="163"/>
      <c r="R798" s="164"/>
      <c r="U798" s="4"/>
      <c r="V798" s="4"/>
    </row>
    <row r="799" spans="1:22" x14ac:dyDescent="0.25">
      <c r="A799" s="55"/>
      <c r="B799" s="11"/>
      <c r="C799" s="11" t="s">
        <v>364</v>
      </c>
      <c r="D799" s="11"/>
      <c r="E799" s="11" t="s">
        <v>654</v>
      </c>
      <c r="F799" s="11">
        <v>2</v>
      </c>
      <c r="G799" s="11">
        <v>1</v>
      </c>
      <c r="H799" s="11">
        <v>1</v>
      </c>
      <c r="I799" s="171">
        <v>0</v>
      </c>
      <c r="K799" s="11" t="s">
        <v>195</v>
      </c>
      <c r="L799" s="11" t="s">
        <v>195</v>
      </c>
      <c r="M799" s="11" t="s">
        <v>195</v>
      </c>
      <c r="O799" s="70" t="s">
        <v>195</v>
      </c>
      <c r="P799" s="163"/>
      <c r="Q799" s="163"/>
      <c r="R799" s="164"/>
      <c r="U799" s="4"/>
      <c r="V799" s="4"/>
    </row>
    <row r="800" spans="1:22" x14ac:dyDescent="0.25">
      <c r="A800" s="55"/>
      <c r="B800" s="11"/>
      <c r="C800" s="11" t="s">
        <v>365</v>
      </c>
      <c r="D800" s="11"/>
      <c r="E800" s="11" t="s">
        <v>655</v>
      </c>
      <c r="F800" s="11">
        <v>1</v>
      </c>
      <c r="G800" s="11">
        <v>0</v>
      </c>
      <c r="H800" s="11">
        <v>0</v>
      </c>
      <c r="I800" s="171">
        <v>0</v>
      </c>
      <c r="K800" s="11" t="s">
        <v>195</v>
      </c>
      <c r="L800" s="11" t="s">
        <v>195</v>
      </c>
      <c r="M800" s="11" t="s">
        <v>195</v>
      </c>
      <c r="O800" s="70" t="s">
        <v>195</v>
      </c>
      <c r="P800" s="163"/>
      <c r="Q800" s="163"/>
      <c r="R800" s="164"/>
      <c r="U800" s="4"/>
      <c r="V800" s="4"/>
    </row>
    <row r="801" spans="1:22" x14ac:dyDescent="0.25">
      <c r="A801" s="55"/>
      <c r="B801" s="11"/>
      <c r="C801" s="11" t="s">
        <v>369</v>
      </c>
      <c r="D801" s="11"/>
      <c r="E801" s="11" t="s">
        <v>659</v>
      </c>
      <c r="F801" s="11">
        <v>1</v>
      </c>
      <c r="G801" s="11">
        <v>0</v>
      </c>
      <c r="H801" s="11">
        <v>0</v>
      </c>
      <c r="I801" s="171">
        <v>0</v>
      </c>
      <c r="K801" s="11" t="s">
        <v>195</v>
      </c>
      <c r="L801" s="11" t="s">
        <v>195</v>
      </c>
      <c r="M801" s="11" t="s">
        <v>195</v>
      </c>
      <c r="O801" s="70" t="s">
        <v>195</v>
      </c>
      <c r="P801" s="163"/>
      <c r="Q801" s="163"/>
      <c r="R801" s="164"/>
      <c r="U801" s="4"/>
      <c r="V801" s="4"/>
    </row>
    <row r="802" spans="1:22" x14ac:dyDescent="0.25">
      <c r="A802" s="55"/>
      <c r="B802" s="11"/>
      <c r="C802" s="11" t="s">
        <v>372</v>
      </c>
      <c r="D802" s="11"/>
      <c r="E802" s="11" t="s">
        <v>662</v>
      </c>
      <c r="F802" s="11">
        <v>1</v>
      </c>
      <c r="G802" s="11">
        <v>0</v>
      </c>
      <c r="H802" s="11">
        <v>0</v>
      </c>
      <c r="I802" s="171">
        <v>0</v>
      </c>
      <c r="K802" s="11" t="s">
        <v>195</v>
      </c>
      <c r="L802" s="11" t="s">
        <v>195</v>
      </c>
      <c r="M802" s="11" t="s">
        <v>195</v>
      </c>
      <c r="O802" s="70" t="s">
        <v>195</v>
      </c>
      <c r="P802" s="163"/>
      <c r="Q802" s="163"/>
      <c r="R802" s="164"/>
      <c r="U802" s="4"/>
      <c r="V802" s="4"/>
    </row>
    <row r="803" spans="1:22" x14ac:dyDescent="0.25">
      <c r="A803" s="55"/>
      <c r="B803" s="11"/>
      <c r="C803" s="11" t="s">
        <v>373</v>
      </c>
      <c r="D803" s="11"/>
      <c r="E803" s="11" t="s">
        <v>663</v>
      </c>
      <c r="F803" s="11">
        <v>1</v>
      </c>
      <c r="G803" s="11">
        <v>1</v>
      </c>
      <c r="H803" s="11">
        <v>0</v>
      </c>
      <c r="I803" s="171">
        <v>0</v>
      </c>
      <c r="K803" s="11" t="s">
        <v>195</v>
      </c>
      <c r="L803" s="11" t="s">
        <v>195</v>
      </c>
      <c r="M803" s="11" t="s">
        <v>195</v>
      </c>
      <c r="O803" s="70" t="s">
        <v>195</v>
      </c>
      <c r="P803" s="163"/>
      <c r="Q803" s="163"/>
      <c r="R803" s="164"/>
      <c r="U803" s="4"/>
      <c r="V803" s="4"/>
    </row>
    <row r="804" spans="1:22" x14ac:dyDescent="0.25">
      <c r="A804" s="55"/>
      <c r="B804" s="11"/>
      <c r="C804" s="11" t="s">
        <v>379</v>
      </c>
      <c r="D804" s="11"/>
      <c r="E804" s="11" t="s">
        <v>670</v>
      </c>
      <c r="F804" s="11">
        <v>0</v>
      </c>
      <c r="G804" s="11">
        <v>1</v>
      </c>
      <c r="H804" s="11">
        <v>0</v>
      </c>
      <c r="I804" s="171">
        <v>0</v>
      </c>
      <c r="K804" s="11" t="s">
        <v>195</v>
      </c>
      <c r="L804" s="11" t="s">
        <v>195</v>
      </c>
      <c r="M804" s="11" t="s">
        <v>195</v>
      </c>
      <c r="O804" s="70" t="s">
        <v>195</v>
      </c>
      <c r="P804" s="163"/>
      <c r="Q804" s="163"/>
      <c r="R804" s="164"/>
      <c r="U804" s="4"/>
      <c r="V804" s="4"/>
    </row>
    <row r="805" spans="1:22" x14ac:dyDescent="0.25">
      <c r="A805" s="55"/>
      <c r="B805" s="11"/>
      <c r="C805" s="11" t="s">
        <v>380</v>
      </c>
      <c r="D805" s="11"/>
      <c r="E805" s="11" t="s">
        <v>671</v>
      </c>
      <c r="F805" s="11">
        <v>0</v>
      </c>
      <c r="G805" s="11">
        <v>1</v>
      </c>
      <c r="H805" s="11">
        <v>0</v>
      </c>
      <c r="I805" s="171">
        <v>0</v>
      </c>
      <c r="K805" s="11" t="s">
        <v>195</v>
      </c>
      <c r="L805" s="11" t="s">
        <v>195</v>
      </c>
      <c r="M805" s="11" t="s">
        <v>195</v>
      </c>
      <c r="O805" s="70" t="s">
        <v>195</v>
      </c>
      <c r="P805" s="163"/>
      <c r="Q805" s="163"/>
      <c r="R805" s="164"/>
      <c r="U805" s="4"/>
      <c r="V805" s="4"/>
    </row>
    <row r="806" spans="1:22" x14ac:dyDescent="0.25">
      <c r="A806" s="55"/>
      <c r="B806" s="11"/>
      <c r="C806" s="11" t="s">
        <v>383</v>
      </c>
      <c r="D806" s="11"/>
      <c r="E806" s="11" t="s">
        <v>674</v>
      </c>
      <c r="F806" s="11">
        <v>1</v>
      </c>
      <c r="G806" s="11">
        <v>0</v>
      </c>
      <c r="H806" s="11">
        <v>0</v>
      </c>
      <c r="I806" s="171">
        <v>0</v>
      </c>
      <c r="K806" s="11" t="s">
        <v>195</v>
      </c>
      <c r="L806" s="11" t="s">
        <v>195</v>
      </c>
      <c r="M806" s="11" t="s">
        <v>195</v>
      </c>
      <c r="O806" s="70" t="s">
        <v>195</v>
      </c>
      <c r="P806" s="163"/>
      <c r="Q806" s="163"/>
      <c r="R806" s="164"/>
      <c r="U806" s="4"/>
      <c r="V806" s="4"/>
    </row>
    <row r="807" spans="1:22" x14ac:dyDescent="0.25">
      <c r="A807" s="55"/>
      <c r="B807" s="11"/>
      <c r="C807" s="11" t="s">
        <v>388</v>
      </c>
      <c r="D807" s="11"/>
      <c r="E807" s="11" t="s">
        <v>679</v>
      </c>
      <c r="F807" s="11">
        <v>1</v>
      </c>
      <c r="G807" s="11">
        <v>1</v>
      </c>
      <c r="H807" s="11">
        <v>1</v>
      </c>
      <c r="I807" s="171">
        <v>0</v>
      </c>
      <c r="K807" s="11" t="s">
        <v>195</v>
      </c>
      <c r="L807" s="11" t="s">
        <v>195</v>
      </c>
      <c r="M807" s="11" t="s">
        <v>195</v>
      </c>
      <c r="O807" s="70" t="s">
        <v>195</v>
      </c>
      <c r="P807" s="163"/>
      <c r="Q807" s="163"/>
      <c r="R807" s="164"/>
      <c r="U807" s="4"/>
      <c r="V807" s="4"/>
    </row>
    <row r="808" spans="1:22" x14ac:dyDescent="0.25">
      <c r="A808" s="55"/>
      <c r="B808" s="11"/>
      <c r="C808" s="11" t="s">
        <v>389</v>
      </c>
      <c r="D808" s="11"/>
      <c r="E808" s="11" t="s">
        <v>680</v>
      </c>
      <c r="F808" s="11">
        <v>1</v>
      </c>
      <c r="G808" s="11">
        <v>1</v>
      </c>
      <c r="H808" s="11">
        <v>1</v>
      </c>
      <c r="I808" s="171">
        <v>1</v>
      </c>
      <c r="K808" s="11" t="s">
        <v>195</v>
      </c>
      <c r="L808" s="11" t="s">
        <v>195</v>
      </c>
      <c r="M808" s="11" t="s">
        <v>195</v>
      </c>
      <c r="O808" s="70" t="s">
        <v>195</v>
      </c>
      <c r="P808" s="163"/>
      <c r="Q808" s="163"/>
      <c r="R808" s="164"/>
      <c r="U808" s="4"/>
      <c r="V808" s="4"/>
    </row>
    <row r="809" spans="1:22" x14ac:dyDescent="0.25">
      <c r="A809" s="55"/>
      <c r="B809" s="11"/>
      <c r="C809" s="11" t="s">
        <v>389</v>
      </c>
      <c r="D809" s="11"/>
      <c r="E809" s="11" t="s">
        <v>681</v>
      </c>
      <c r="F809" s="11">
        <v>3</v>
      </c>
      <c r="G809" s="11">
        <v>0</v>
      </c>
      <c r="H809" s="11">
        <v>0</v>
      </c>
      <c r="I809" s="171">
        <v>0</v>
      </c>
      <c r="K809" s="11" t="s">
        <v>195</v>
      </c>
      <c r="L809" s="11" t="s">
        <v>195</v>
      </c>
      <c r="M809" s="11" t="s">
        <v>195</v>
      </c>
      <c r="O809" s="70" t="s">
        <v>195</v>
      </c>
      <c r="P809" s="163"/>
      <c r="Q809" s="163"/>
      <c r="R809" s="164"/>
      <c r="U809" s="4"/>
      <c r="V809" s="4"/>
    </row>
    <row r="810" spans="1:22" x14ac:dyDescent="0.25">
      <c r="A810" s="55"/>
      <c r="B810" s="11"/>
      <c r="C810" s="11" t="s">
        <v>393</v>
      </c>
      <c r="D810" s="11"/>
      <c r="E810" s="11" t="s">
        <v>685</v>
      </c>
      <c r="F810" s="11">
        <v>1</v>
      </c>
      <c r="G810" s="11">
        <v>0</v>
      </c>
      <c r="H810" s="11">
        <v>0</v>
      </c>
      <c r="I810" s="171">
        <v>0</v>
      </c>
      <c r="K810" s="11" t="s">
        <v>195</v>
      </c>
      <c r="L810" s="11" t="s">
        <v>195</v>
      </c>
      <c r="M810" s="11" t="s">
        <v>195</v>
      </c>
      <c r="O810" s="70" t="s">
        <v>195</v>
      </c>
      <c r="P810" s="163"/>
      <c r="Q810" s="163"/>
      <c r="R810" s="164"/>
      <c r="U810" s="4"/>
      <c r="V810" s="4"/>
    </row>
    <row r="811" spans="1:22" x14ac:dyDescent="0.25">
      <c r="A811" s="55"/>
      <c r="B811" s="11"/>
      <c r="C811" s="11" t="s">
        <v>394</v>
      </c>
      <c r="D811" s="11"/>
      <c r="E811" s="11" t="s">
        <v>686</v>
      </c>
      <c r="F811" s="11">
        <v>1</v>
      </c>
      <c r="G811" s="11">
        <v>0</v>
      </c>
      <c r="H811" s="11">
        <v>0</v>
      </c>
      <c r="I811" s="171">
        <v>0</v>
      </c>
      <c r="K811" s="11" t="s">
        <v>195</v>
      </c>
      <c r="L811" s="11" t="s">
        <v>195</v>
      </c>
      <c r="M811" s="11" t="s">
        <v>195</v>
      </c>
      <c r="O811" s="70" t="s">
        <v>195</v>
      </c>
      <c r="P811" s="163"/>
      <c r="Q811" s="163"/>
      <c r="R811" s="164"/>
      <c r="U811" s="4"/>
      <c r="V811" s="4"/>
    </row>
    <row r="812" spans="1:22" x14ac:dyDescent="0.25">
      <c r="A812" s="55"/>
      <c r="B812" s="11"/>
      <c r="C812" s="11" t="s">
        <v>397</v>
      </c>
      <c r="D812" s="11"/>
      <c r="E812" s="11" t="s">
        <v>689</v>
      </c>
      <c r="F812" s="11">
        <v>3</v>
      </c>
      <c r="G812" s="11">
        <v>1</v>
      </c>
      <c r="H812" s="11">
        <v>1</v>
      </c>
      <c r="I812" s="171">
        <v>0</v>
      </c>
      <c r="K812" s="11" t="s">
        <v>195</v>
      </c>
      <c r="L812" s="11" t="s">
        <v>195</v>
      </c>
      <c r="M812" s="11" t="s">
        <v>195</v>
      </c>
      <c r="O812" s="70" t="s">
        <v>195</v>
      </c>
      <c r="P812" s="163"/>
      <c r="Q812" s="163"/>
      <c r="R812" s="164"/>
      <c r="U812" s="4"/>
      <c r="V812" s="4"/>
    </row>
    <row r="813" spans="1:22" x14ac:dyDescent="0.25">
      <c r="A813" s="55"/>
      <c r="B813" s="11"/>
      <c r="C813" s="11" t="s">
        <v>389</v>
      </c>
      <c r="D813" s="11"/>
      <c r="E813" s="11" t="s">
        <v>697</v>
      </c>
      <c r="F813" s="11">
        <v>0</v>
      </c>
      <c r="G813" s="11">
        <v>1</v>
      </c>
      <c r="H813" s="11">
        <v>0</v>
      </c>
      <c r="I813" s="171">
        <v>0</v>
      </c>
      <c r="K813" s="11" t="s">
        <v>195</v>
      </c>
      <c r="L813" s="11" t="s">
        <v>195</v>
      </c>
      <c r="M813" s="11" t="s">
        <v>195</v>
      </c>
      <c r="O813" s="70" t="s">
        <v>195</v>
      </c>
      <c r="P813" s="163"/>
      <c r="Q813" s="163"/>
      <c r="R813" s="164"/>
      <c r="U813" s="4"/>
      <c r="V813" s="4"/>
    </row>
    <row r="814" spans="1:22" x14ac:dyDescent="0.25">
      <c r="A814" s="55"/>
      <c r="B814" s="11"/>
      <c r="C814" s="11" t="s">
        <v>406</v>
      </c>
      <c r="D814" s="11"/>
      <c r="E814" s="11" t="s">
        <v>699</v>
      </c>
      <c r="F814" s="11">
        <v>1</v>
      </c>
      <c r="G814" s="11">
        <v>0</v>
      </c>
      <c r="H814" s="11">
        <v>0</v>
      </c>
      <c r="I814" s="171">
        <v>0</v>
      </c>
      <c r="K814" s="11" t="s">
        <v>195</v>
      </c>
      <c r="L814" s="11" t="s">
        <v>195</v>
      </c>
      <c r="M814" s="11" t="s">
        <v>195</v>
      </c>
      <c r="O814" s="70" t="s">
        <v>195</v>
      </c>
      <c r="P814" s="163"/>
      <c r="Q814" s="163"/>
      <c r="R814" s="164"/>
      <c r="U814" s="4"/>
      <c r="V814" s="4"/>
    </row>
    <row r="815" spans="1:22" x14ac:dyDescent="0.25">
      <c r="A815" s="55"/>
      <c r="B815" s="11"/>
      <c r="C815" s="11" t="s">
        <v>409</v>
      </c>
      <c r="D815" s="11"/>
      <c r="E815" s="11" t="s">
        <v>702</v>
      </c>
      <c r="F815" s="11">
        <v>1</v>
      </c>
      <c r="G815" s="11">
        <v>0</v>
      </c>
      <c r="H815" s="11">
        <v>0</v>
      </c>
      <c r="I815" s="171">
        <v>0</v>
      </c>
      <c r="K815" s="11" t="s">
        <v>195</v>
      </c>
      <c r="L815" s="11" t="s">
        <v>195</v>
      </c>
      <c r="M815" s="11" t="s">
        <v>195</v>
      </c>
      <c r="O815" s="70" t="s">
        <v>195</v>
      </c>
      <c r="P815" s="163"/>
      <c r="Q815" s="163"/>
      <c r="R815" s="164"/>
      <c r="U815" s="4"/>
      <c r="V815" s="4"/>
    </row>
    <row r="816" spans="1:22" x14ac:dyDescent="0.25">
      <c r="A816" s="55"/>
      <c r="B816" s="11"/>
      <c r="C816" s="11" t="s">
        <v>410</v>
      </c>
      <c r="D816" s="11"/>
      <c r="E816" s="11" t="s">
        <v>703</v>
      </c>
      <c r="F816" s="11">
        <v>2</v>
      </c>
      <c r="G816" s="11">
        <v>0</v>
      </c>
      <c r="H816" s="11">
        <v>0</v>
      </c>
      <c r="I816" s="171">
        <v>0</v>
      </c>
      <c r="K816" s="11" t="s">
        <v>195</v>
      </c>
      <c r="L816" s="11" t="s">
        <v>195</v>
      </c>
      <c r="M816" s="11" t="s">
        <v>195</v>
      </c>
      <c r="O816" s="70" t="s">
        <v>195</v>
      </c>
      <c r="P816" s="163"/>
      <c r="Q816" s="163"/>
      <c r="R816" s="164"/>
      <c r="U816" s="4"/>
      <c r="V816" s="4"/>
    </row>
    <row r="817" spans="1:22" x14ac:dyDescent="0.25">
      <c r="A817" s="55"/>
      <c r="B817" s="11"/>
      <c r="C817" s="11" t="s">
        <v>412</v>
      </c>
      <c r="D817" s="11"/>
      <c r="E817" s="11" t="s">
        <v>705</v>
      </c>
      <c r="F817" s="11">
        <v>1</v>
      </c>
      <c r="G817" s="11">
        <v>0</v>
      </c>
      <c r="H817" s="11">
        <v>0</v>
      </c>
      <c r="I817" s="171">
        <v>0</v>
      </c>
      <c r="K817" s="11" t="s">
        <v>195</v>
      </c>
      <c r="L817" s="11" t="s">
        <v>195</v>
      </c>
      <c r="M817" s="11" t="s">
        <v>195</v>
      </c>
      <c r="O817" s="70" t="s">
        <v>195</v>
      </c>
      <c r="P817" s="163"/>
      <c r="Q817" s="163"/>
      <c r="R817" s="164"/>
      <c r="U817" s="4"/>
      <c r="V817" s="4"/>
    </row>
    <row r="818" spans="1:22" x14ac:dyDescent="0.25">
      <c r="A818" s="55"/>
      <c r="B818" s="11"/>
      <c r="C818" s="11" t="s">
        <v>415</v>
      </c>
      <c r="D818" s="11"/>
      <c r="E818" s="11" t="s">
        <v>708</v>
      </c>
      <c r="F818" s="11">
        <v>2</v>
      </c>
      <c r="G818" s="11">
        <v>0</v>
      </c>
      <c r="H818" s="11">
        <v>0</v>
      </c>
      <c r="I818" s="171">
        <v>0</v>
      </c>
      <c r="K818" s="11" t="s">
        <v>195</v>
      </c>
      <c r="L818" s="11" t="s">
        <v>195</v>
      </c>
      <c r="M818" s="11" t="s">
        <v>195</v>
      </c>
      <c r="O818" s="70" t="s">
        <v>195</v>
      </c>
      <c r="P818" s="163"/>
      <c r="Q818" s="163"/>
      <c r="R818" s="164"/>
      <c r="U818" s="4"/>
      <c r="V818" s="4"/>
    </row>
    <row r="819" spans="1:22" x14ac:dyDescent="0.25">
      <c r="A819" s="55"/>
      <c r="B819" s="11"/>
      <c r="C819" s="11" t="s">
        <v>420</v>
      </c>
      <c r="D819" s="11"/>
      <c r="E819" s="11" t="s">
        <v>713</v>
      </c>
      <c r="F819" s="11">
        <v>3</v>
      </c>
      <c r="G819" s="11">
        <v>2</v>
      </c>
      <c r="H819" s="11">
        <v>0</v>
      </c>
      <c r="I819" s="171">
        <v>0</v>
      </c>
      <c r="K819" s="11" t="s">
        <v>195</v>
      </c>
      <c r="L819" s="11" t="s">
        <v>195</v>
      </c>
      <c r="M819" s="11" t="s">
        <v>195</v>
      </c>
      <c r="O819" s="70" t="s">
        <v>195</v>
      </c>
      <c r="P819" s="163"/>
      <c r="Q819" s="163"/>
      <c r="R819" s="164"/>
      <c r="U819" s="4"/>
      <c r="V819" s="4"/>
    </row>
    <row r="820" spans="1:22" x14ac:dyDescent="0.25">
      <c r="A820" s="55"/>
      <c r="B820" s="11"/>
      <c r="C820" s="11" t="s">
        <v>422</v>
      </c>
      <c r="D820" s="11"/>
      <c r="E820" s="11" t="s">
        <v>715</v>
      </c>
      <c r="F820" s="11">
        <v>1</v>
      </c>
      <c r="G820" s="11">
        <v>3</v>
      </c>
      <c r="H820" s="11">
        <v>2</v>
      </c>
      <c r="I820" s="171">
        <v>0.5</v>
      </c>
      <c r="K820" s="11" t="s">
        <v>195</v>
      </c>
      <c r="L820" s="11" t="s">
        <v>195</v>
      </c>
      <c r="M820" s="11" t="s">
        <v>195</v>
      </c>
      <c r="O820" s="70" t="s">
        <v>195</v>
      </c>
      <c r="P820" s="163"/>
      <c r="Q820" s="163"/>
      <c r="R820" s="164"/>
      <c r="U820" s="4"/>
      <c r="V820" s="4"/>
    </row>
    <row r="821" spans="1:22" x14ac:dyDescent="0.25">
      <c r="A821" s="55"/>
      <c r="B821" s="11"/>
      <c r="C821" s="11" t="s">
        <v>423</v>
      </c>
      <c r="D821" s="11"/>
      <c r="E821" s="11" t="s">
        <v>716</v>
      </c>
      <c r="F821" s="11">
        <v>1</v>
      </c>
      <c r="G821" s="11">
        <v>0</v>
      </c>
      <c r="H821" s="11">
        <v>0</v>
      </c>
      <c r="I821" s="171">
        <v>0</v>
      </c>
      <c r="K821" s="11" t="s">
        <v>195</v>
      </c>
      <c r="L821" s="11" t="s">
        <v>195</v>
      </c>
      <c r="M821" s="11" t="s">
        <v>195</v>
      </c>
      <c r="O821" s="70" t="s">
        <v>195</v>
      </c>
      <c r="P821" s="163"/>
      <c r="Q821" s="163"/>
      <c r="R821" s="164"/>
      <c r="U821" s="4"/>
      <c r="V821" s="4"/>
    </row>
    <row r="822" spans="1:22" x14ac:dyDescent="0.25">
      <c r="A822" s="55"/>
      <c r="B822" s="11"/>
      <c r="C822" s="11" t="s">
        <v>425</v>
      </c>
      <c r="D822" s="11"/>
      <c r="E822" s="11" t="s">
        <v>718</v>
      </c>
      <c r="F822" s="11">
        <v>0</v>
      </c>
      <c r="G822" s="11">
        <v>0</v>
      </c>
      <c r="H822" s="11">
        <v>1</v>
      </c>
      <c r="I822" s="171">
        <v>17</v>
      </c>
      <c r="K822" s="11" t="s">
        <v>195</v>
      </c>
      <c r="L822" s="11" t="s">
        <v>195</v>
      </c>
      <c r="M822" s="11" t="s">
        <v>195</v>
      </c>
      <c r="O822" s="70" t="s">
        <v>195</v>
      </c>
      <c r="P822" s="163"/>
      <c r="Q822" s="163"/>
      <c r="R822" s="164"/>
      <c r="U822" s="4"/>
      <c r="V822" s="4"/>
    </row>
    <row r="823" spans="1:22" x14ac:dyDescent="0.25">
      <c r="A823" s="55"/>
      <c r="B823" s="11"/>
      <c r="C823" s="11" t="s">
        <v>427</v>
      </c>
      <c r="D823" s="11"/>
      <c r="E823" s="11" t="s">
        <v>720</v>
      </c>
      <c r="F823" s="11">
        <v>3</v>
      </c>
      <c r="G823" s="11">
        <v>2</v>
      </c>
      <c r="H823" s="11">
        <v>1</v>
      </c>
      <c r="I823" s="171">
        <v>1</v>
      </c>
      <c r="K823" s="11" t="s">
        <v>195</v>
      </c>
      <c r="L823" s="11" t="s">
        <v>195</v>
      </c>
      <c r="M823" s="11" t="s">
        <v>195</v>
      </c>
      <c r="O823" s="70" t="s">
        <v>195</v>
      </c>
      <c r="P823" s="163"/>
      <c r="Q823" s="163"/>
      <c r="R823" s="164"/>
      <c r="U823" s="4"/>
      <c r="V823" s="4"/>
    </row>
    <row r="824" spans="1:22" x14ac:dyDescent="0.25">
      <c r="A824" s="55"/>
      <c r="B824" s="11"/>
      <c r="C824" s="11" t="s">
        <v>428</v>
      </c>
      <c r="D824" s="11"/>
      <c r="E824" s="11" t="s">
        <v>721</v>
      </c>
      <c r="F824" s="11">
        <v>12</v>
      </c>
      <c r="G824" s="11">
        <v>15</v>
      </c>
      <c r="H824" s="11">
        <v>0</v>
      </c>
      <c r="I824" s="171">
        <v>0</v>
      </c>
      <c r="K824" s="11" t="s">
        <v>195</v>
      </c>
      <c r="L824" s="11" t="s">
        <v>195</v>
      </c>
      <c r="M824" s="11" t="s">
        <v>195</v>
      </c>
      <c r="O824" s="70" t="s">
        <v>195</v>
      </c>
      <c r="P824" s="163"/>
      <c r="Q824" s="163"/>
      <c r="R824" s="164"/>
      <c r="U824" s="4"/>
      <c r="V824" s="4"/>
    </row>
    <row r="825" spans="1:22" x14ac:dyDescent="0.25">
      <c r="A825" s="55"/>
      <c r="B825" s="11"/>
      <c r="C825" s="11" t="s">
        <v>429</v>
      </c>
      <c r="D825" s="11"/>
      <c r="E825" s="11" t="s">
        <v>722</v>
      </c>
      <c r="F825" s="11">
        <v>1</v>
      </c>
      <c r="G825" s="11">
        <v>0</v>
      </c>
      <c r="H825" s="11">
        <v>0</v>
      </c>
      <c r="I825" s="171">
        <v>0</v>
      </c>
      <c r="K825" s="11" t="s">
        <v>195</v>
      </c>
      <c r="L825" s="11" t="s">
        <v>195</v>
      </c>
      <c r="M825" s="11" t="s">
        <v>195</v>
      </c>
      <c r="O825" s="70" t="s">
        <v>195</v>
      </c>
      <c r="P825" s="163"/>
      <c r="Q825" s="163"/>
      <c r="R825" s="164"/>
      <c r="U825" s="4"/>
      <c r="V825" s="4"/>
    </row>
    <row r="826" spans="1:22" x14ac:dyDescent="0.25">
      <c r="A826" s="55"/>
      <c r="B826" s="11"/>
      <c r="C826" s="11" t="s">
        <v>431</v>
      </c>
      <c r="D826" s="11"/>
      <c r="E826" s="11" t="s">
        <v>724</v>
      </c>
      <c r="F826" s="11">
        <v>1</v>
      </c>
      <c r="G826" s="11">
        <v>1</v>
      </c>
      <c r="H826" s="11">
        <v>0</v>
      </c>
      <c r="I826" s="171">
        <v>0</v>
      </c>
      <c r="K826" s="11" t="s">
        <v>195</v>
      </c>
      <c r="L826" s="11" t="s">
        <v>195</v>
      </c>
      <c r="M826" s="11" t="s">
        <v>195</v>
      </c>
      <c r="O826" s="70" t="s">
        <v>195</v>
      </c>
      <c r="P826" s="163"/>
      <c r="Q826" s="163"/>
      <c r="R826" s="164"/>
      <c r="U826" s="4"/>
      <c r="V826" s="4"/>
    </row>
    <row r="827" spans="1:22" x14ac:dyDescent="0.25">
      <c r="A827" s="55"/>
      <c r="B827" s="11"/>
      <c r="C827" s="11" t="s">
        <v>433</v>
      </c>
      <c r="D827" s="11"/>
      <c r="E827" s="11" t="s">
        <v>726</v>
      </c>
      <c r="F827" s="11">
        <v>2</v>
      </c>
      <c r="G827" s="11">
        <v>0</v>
      </c>
      <c r="H827" s="11">
        <v>0</v>
      </c>
      <c r="I827" s="171">
        <v>0</v>
      </c>
      <c r="K827" s="11" t="s">
        <v>195</v>
      </c>
      <c r="L827" s="11" t="s">
        <v>195</v>
      </c>
      <c r="M827" s="11" t="s">
        <v>195</v>
      </c>
      <c r="O827" s="70" t="s">
        <v>195</v>
      </c>
      <c r="P827" s="163"/>
      <c r="Q827" s="163"/>
      <c r="R827" s="164"/>
      <c r="U827" s="4"/>
      <c r="V827" s="4"/>
    </row>
    <row r="828" spans="1:22" x14ac:dyDescent="0.25">
      <c r="A828" s="55"/>
      <c r="B828" s="11"/>
      <c r="C828" s="11" t="s">
        <v>441</v>
      </c>
      <c r="D828" s="11"/>
      <c r="E828" s="11" t="s">
        <v>736</v>
      </c>
      <c r="F828" s="11">
        <v>4</v>
      </c>
      <c r="G828" s="11">
        <v>3</v>
      </c>
      <c r="H828" s="11">
        <v>2</v>
      </c>
      <c r="I828" s="171">
        <v>0</v>
      </c>
      <c r="K828" s="11" t="s">
        <v>195</v>
      </c>
      <c r="L828" s="11" t="s">
        <v>195</v>
      </c>
      <c r="M828" s="11" t="s">
        <v>195</v>
      </c>
      <c r="O828" s="70" t="s">
        <v>195</v>
      </c>
      <c r="P828" s="163"/>
      <c r="Q828" s="163"/>
      <c r="R828" s="164"/>
      <c r="U828" s="4"/>
      <c r="V828" s="4"/>
    </row>
    <row r="829" spans="1:22" x14ac:dyDescent="0.25">
      <c r="A829" s="55"/>
      <c r="B829" s="11"/>
      <c r="C829" s="11" t="s">
        <v>442</v>
      </c>
      <c r="D829" s="11"/>
      <c r="E829" s="11" t="s">
        <v>737</v>
      </c>
      <c r="F829" s="11">
        <v>1</v>
      </c>
      <c r="G829" s="11">
        <v>0</v>
      </c>
      <c r="H829" s="11">
        <v>0</v>
      </c>
      <c r="I829" s="171">
        <v>0</v>
      </c>
      <c r="K829" s="11" t="s">
        <v>195</v>
      </c>
      <c r="L829" s="11" t="s">
        <v>195</v>
      </c>
      <c r="M829" s="11" t="s">
        <v>195</v>
      </c>
      <c r="O829" s="70" t="s">
        <v>195</v>
      </c>
      <c r="P829" s="163"/>
      <c r="Q829" s="163"/>
      <c r="R829" s="164"/>
      <c r="U829" s="4"/>
      <c r="V829" s="4"/>
    </row>
    <row r="830" spans="1:22" x14ac:dyDescent="0.25">
      <c r="A830" s="55"/>
      <c r="B830" s="11"/>
      <c r="C830" s="11" t="s">
        <v>441</v>
      </c>
      <c r="D830" s="11"/>
      <c r="E830" s="11" t="s">
        <v>740</v>
      </c>
      <c r="F830" s="11">
        <v>1</v>
      </c>
      <c r="G830" s="11">
        <v>1</v>
      </c>
      <c r="H830" s="11">
        <v>0</v>
      </c>
      <c r="I830" s="171">
        <v>0</v>
      </c>
      <c r="K830" s="11" t="s">
        <v>195</v>
      </c>
      <c r="L830" s="11" t="s">
        <v>195</v>
      </c>
      <c r="M830" s="11" t="s">
        <v>195</v>
      </c>
      <c r="O830" s="70" t="s">
        <v>195</v>
      </c>
      <c r="P830" s="163"/>
      <c r="Q830" s="163"/>
      <c r="R830" s="164"/>
      <c r="U830" s="4"/>
      <c r="V830" s="4"/>
    </row>
    <row r="831" spans="1:22" x14ac:dyDescent="0.25">
      <c r="A831" s="55"/>
      <c r="B831" s="11"/>
      <c r="C831" s="11" t="s">
        <v>441</v>
      </c>
      <c r="D831" s="11"/>
      <c r="E831" s="11" t="s">
        <v>741</v>
      </c>
      <c r="F831" s="11">
        <v>0</v>
      </c>
      <c r="G831" s="11">
        <v>1</v>
      </c>
      <c r="H831" s="11">
        <v>0</v>
      </c>
      <c r="I831" s="171">
        <v>0</v>
      </c>
      <c r="K831" s="11" t="s">
        <v>195</v>
      </c>
      <c r="L831" s="11" t="s">
        <v>195</v>
      </c>
      <c r="M831" s="11" t="s">
        <v>195</v>
      </c>
      <c r="O831" s="70" t="s">
        <v>195</v>
      </c>
      <c r="P831" s="163"/>
      <c r="Q831" s="163"/>
      <c r="R831" s="164"/>
      <c r="U831" s="4"/>
      <c r="V831" s="4"/>
    </row>
    <row r="832" spans="1:22" x14ac:dyDescent="0.25">
      <c r="A832" s="55"/>
      <c r="B832" s="11"/>
      <c r="C832" s="11" t="s">
        <v>445</v>
      </c>
      <c r="D832" s="11"/>
      <c r="E832" s="11" t="s">
        <v>744</v>
      </c>
      <c r="F832" s="11">
        <v>2</v>
      </c>
      <c r="G832" s="11">
        <v>1</v>
      </c>
      <c r="H832" s="11">
        <v>1</v>
      </c>
      <c r="I832" s="171">
        <v>0</v>
      </c>
      <c r="K832" s="11" t="s">
        <v>195</v>
      </c>
      <c r="L832" s="11" t="s">
        <v>195</v>
      </c>
      <c r="M832" s="11" t="s">
        <v>195</v>
      </c>
      <c r="O832" s="70" t="s">
        <v>195</v>
      </c>
      <c r="P832" s="163"/>
      <c r="Q832" s="163"/>
      <c r="R832" s="164"/>
      <c r="U832" s="4"/>
      <c r="V832" s="4"/>
    </row>
    <row r="833" spans="1:22" x14ac:dyDescent="0.25">
      <c r="A833" s="55"/>
      <c r="B833" s="11"/>
      <c r="C833" s="11" t="s">
        <v>450</v>
      </c>
      <c r="D833" s="11"/>
      <c r="E833" s="11" t="s">
        <v>749</v>
      </c>
      <c r="F833" s="11">
        <v>1</v>
      </c>
      <c r="G833" s="11">
        <v>0</v>
      </c>
      <c r="H833" s="11">
        <v>1</v>
      </c>
      <c r="I833" s="171">
        <v>87</v>
      </c>
      <c r="K833" s="11" t="s">
        <v>195</v>
      </c>
      <c r="L833" s="11" t="s">
        <v>195</v>
      </c>
      <c r="M833" s="11" t="s">
        <v>195</v>
      </c>
      <c r="O833" s="70" t="s">
        <v>195</v>
      </c>
      <c r="P833" s="163"/>
      <c r="Q833" s="163"/>
      <c r="R833" s="164"/>
      <c r="U833" s="4"/>
      <c r="V833" s="4"/>
    </row>
    <row r="834" spans="1:22" x14ac:dyDescent="0.25">
      <c r="A834" s="55"/>
      <c r="B834" s="11"/>
      <c r="C834" s="11" t="s">
        <v>452</v>
      </c>
      <c r="D834" s="11"/>
      <c r="E834" s="11" t="s">
        <v>751</v>
      </c>
      <c r="F834" s="11">
        <v>3</v>
      </c>
      <c r="G834" s="11">
        <v>0</v>
      </c>
      <c r="H834" s="11">
        <v>0</v>
      </c>
      <c r="I834" s="171">
        <v>0</v>
      </c>
      <c r="K834" s="11" t="s">
        <v>195</v>
      </c>
      <c r="L834" s="11" t="s">
        <v>195</v>
      </c>
      <c r="M834" s="11" t="s">
        <v>195</v>
      </c>
      <c r="O834" s="70" t="s">
        <v>195</v>
      </c>
      <c r="P834" s="163"/>
      <c r="Q834" s="163"/>
      <c r="R834" s="164"/>
      <c r="U834" s="4"/>
      <c r="V834" s="4"/>
    </row>
    <row r="835" spans="1:22" x14ac:dyDescent="0.25">
      <c r="A835" s="55"/>
      <c r="B835" s="11"/>
      <c r="C835" s="11" t="s">
        <v>453</v>
      </c>
      <c r="D835" s="11"/>
      <c r="E835" s="11" t="s">
        <v>752</v>
      </c>
      <c r="F835" s="11">
        <v>2</v>
      </c>
      <c r="G835" s="11">
        <v>1</v>
      </c>
      <c r="H835" s="11">
        <v>1</v>
      </c>
      <c r="I835" s="171">
        <v>0</v>
      </c>
      <c r="K835" s="11" t="s">
        <v>195</v>
      </c>
      <c r="L835" s="11" t="s">
        <v>195</v>
      </c>
      <c r="M835" s="11" t="s">
        <v>195</v>
      </c>
      <c r="O835" s="70" t="s">
        <v>195</v>
      </c>
      <c r="P835" s="163"/>
      <c r="Q835" s="163"/>
      <c r="R835" s="164"/>
      <c r="U835" s="4"/>
      <c r="V835" s="4"/>
    </row>
    <row r="836" spans="1:22" x14ac:dyDescent="0.25">
      <c r="A836" s="55"/>
      <c r="B836" s="11"/>
      <c r="C836" s="11" t="s">
        <v>455</v>
      </c>
      <c r="D836" s="11"/>
      <c r="E836" s="11" t="s">
        <v>754</v>
      </c>
      <c r="F836" s="11">
        <v>9</v>
      </c>
      <c r="G836" s="11">
        <v>3</v>
      </c>
      <c r="H836" s="11">
        <v>2</v>
      </c>
      <c r="I836" s="171">
        <v>0.5</v>
      </c>
      <c r="K836" s="11" t="s">
        <v>195</v>
      </c>
      <c r="L836" s="11" t="s">
        <v>195</v>
      </c>
      <c r="M836" s="11" t="s">
        <v>195</v>
      </c>
      <c r="O836" s="70" t="s">
        <v>195</v>
      </c>
      <c r="P836" s="163"/>
      <c r="Q836" s="163"/>
      <c r="R836" s="164"/>
      <c r="U836" s="4"/>
      <c r="V836" s="4"/>
    </row>
    <row r="837" spans="1:22" x14ac:dyDescent="0.25">
      <c r="A837" s="55"/>
      <c r="B837" s="11"/>
      <c r="C837" s="11" t="s">
        <v>456</v>
      </c>
      <c r="D837" s="11"/>
      <c r="E837" s="11" t="s">
        <v>756</v>
      </c>
      <c r="F837" s="11">
        <v>4</v>
      </c>
      <c r="G837" s="11">
        <v>0</v>
      </c>
      <c r="H837" s="11">
        <v>0</v>
      </c>
      <c r="I837" s="171">
        <v>0</v>
      </c>
      <c r="K837" s="11" t="s">
        <v>195</v>
      </c>
      <c r="L837" s="11" t="s">
        <v>195</v>
      </c>
      <c r="M837" s="11" t="s">
        <v>195</v>
      </c>
      <c r="O837" s="70" t="s">
        <v>195</v>
      </c>
      <c r="P837" s="163"/>
      <c r="Q837" s="163"/>
      <c r="R837" s="164"/>
      <c r="U837" s="4"/>
      <c r="V837" s="4"/>
    </row>
    <row r="838" spans="1:22" x14ac:dyDescent="0.25">
      <c r="A838" s="55"/>
      <c r="B838" s="11"/>
      <c r="C838" s="11" t="s">
        <v>460</v>
      </c>
      <c r="D838" s="11"/>
      <c r="E838" s="11" t="s">
        <v>760</v>
      </c>
      <c r="F838" s="11">
        <v>2</v>
      </c>
      <c r="G838" s="11">
        <v>0</v>
      </c>
      <c r="H838" s="11">
        <v>0</v>
      </c>
      <c r="I838" s="171">
        <v>0</v>
      </c>
      <c r="K838" s="11" t="s">
        <v>195</v>
      </c>
      <c r="L838" s="11" t="s">
        <v>195</v>
      </c>
      <c r="M838" s="11" t="s">
        <v>195</v>
      </c>
      <c r="O838" s="70" t="s">
        <v>195</v>
      </c>
      <c r="P838" s="163"/>
      <c r="Q838" s="163"/>
      <c r="R838" s="164"/>
      <c r="U838" s="4"/>
      <c r="V838" s="4"/>
    </row>
    <row r="839" spans="1:22" x14ac:dyDescent="0.25">
      <c r="A839" s="55"/>
      <c r="B839" s="11"/>
      <c r="C839" s="11" t="s">
        <v>470</v>
      </c>
      <c r="D839" s="11"/>
      <c r="E839" s="11" t="s">
        <v>773</v>
      </c>
      <c r="F839" s="11">
        <v>2</v>
      </c>
      <c r="G839" s="11">
        <v>0</v>
      </c>
      <c r="H839" s="11">
        <v>0</v>
      </c>
      <c r="I839" s="171">
        <v>0</v>
      </c>
      <c r="K839" s="11" t="s">
        <v>195</v>
      </c>
      <c r="L839" s="11" t="s">
        <v>195</v>
      </c>
      <c r="M839" s="11" t="s">
        <v>195</v>
      </c>
      <c r="O839" s="70" t="s">
        <v>195</v>
      </c>
      <c r="P839" s="163"/>
      <c r="Q839" s="163"/>
      <c r="R839" s="164"/>
      <c r="U839" s="4"/>
      <c r="V839" s="4"/>
    </row>
    <row r="840" spans="1:22" x14ac:dyDescent="0.25">
      <c r="A840" s="55"/>
      <c r="B840" s="11"/>
      <c r="C840" s="11" t="s">
        <v>478</v>
      </c>
      <c r="D840" s="11"/>
      <c r="E840" s="11" t="s">
        <v>781</v>
      </c>
      <c r="F840" s="11">
        <v>2</v>
      </c>
      <c r="G840" s="11">
        <v>0</v>
      </c>
      <c r="H840" s="11">
        <v>0</v>
      </c>
      <c r="I840" s="171">
        <v>0</v>
      </c>
      <c r="K840" s="11" t="s">
        <v>195</v>
      </c>
      <c r="L840" s="11" t="s">
        <v>195</v>
      </c>
      <c r="M840" s="11" t="s">
        <v>195</v>
      </c>
      <c r="O840" s="70" t="s">
        <v>195</v>
      </c>
      <c r="P840" s="163"/>
      <c r="Q840" s="163"/>
      <c r="R840" s="164"/>
      <c r="U840" s="4"/>
      <c r="V840" s="4"/>
    </row>
    <row r="841" spans="1:22" x14ac:dyDescent="0.25">
      <c r="A841" s="55"/>
      <c r="B841" s="11"/>
      <c r="C841" s="11" t="s">
        <v>479</v>
      </c>
      <c r="D841" s="11"/>
      <c r="E841" s="11" t="s">
        <v>784</v>
      </c>
      <c r="F841" s="11">
        <v>2</v>
      </c>
      <c r="G841" s="11">
        <v>0</v>
      </c>
      <c r="H841" s="11">
        <v>0</v>
      </c>
      <c r="I841" s="171">
        <v>0</v>
      </c>
      <c r="K841" s="11" t="s">
        <v>195</v>
      </c>
      <c r="L841" s="11" t="s">
        <v>195</v>
      </c>
      <c r="M841" s="11" t="s">
        <v>195</v>
      </c>
      <c r="O841" s="70" t="s">
        <v>195</v>
      </c>
      <c r="P841" s="163"/>
      <c r="Q841" s="163"/>
      <c r="R841" s="164"/>
      <c r="U841" s="4"/>
      <c r="V841" s="4"/>
    </row>
    <row r="842" spans="1:22" x14ac:dyDescent="0.25">
      <c r="A842" s="55"/>
      <c r="B842" s="11"/>
      <c r="C842" s="11" t="s">
        <v>482</v>
      </c>
      <c r="D842" s="11"/>
      <c r="E842" s="11" t="s">
        <v>787</v>
      </c>
      <c r="F842" s="11">
        <v>1</v>
      </c>
      <c r="G842" s="11">
        <v>0</v>
      </c>
      <c r="H842" s="11">
        <v>0</v>
      </c>
      <c r="I842" s="171">
        <v>0</v>
      </c>
      <c r="K842" s="11" t="s">
        <v>195</v>
      </c>
      <c r="L842" s="11" t="s">
        <v>195</v>
      </c>
      <c r="M842" s="11" t="s">
        <v>195</v>
      </c>
      <c r="O842" s="70" t="s">
        <v>195</v>
      </c>
      <c r="P842" s="163"/>
      <c r="Q842" s="163"/>
      <c r="R842" s="164"/>
      <c r="U842" s="4"/>
      <c r="V842" s="4"/>
    </row>
    <row r="843" spans="1:22" x14ac:dyDescent="0.25">
      <c r="A843" s="55"/>
      <c r="B843" s="11"/>
      <c r="C843" s="11" t="s">
        <v>486</v>
      </c>
      <c r="D843" s="11"/>
      <c r="E843" s="11" t="s">
        <v>792</v>
      </c>
      <c r="F843" s="11">
        <v>2</v>
      </c>
      <c r="G843" s="11">
        <v>0</v>
      </c>
      <c r="H843" s="11">
        <v>0</v>
      </c>
      <c r="I843" s="171">
        <v>0</v>
      </c>
      <c r="K843" s="11" t="s">
        <v>195</v>
      </c>
      <c r="L843" s="11" t="s">
        <v>195</v>
      </c>
      <c r="M843" s="11" t="s">
        <v>195</v>
      </c>
      <c r="O843" s="70" t="s">
        <v>195</v>
      </c>
      <c r="P843" s="163"/>
      <c r="Q843" s="163"/>
      <c r="R843" s="164"/>
      <c r="U843" s="4"/>
      <c r="V843" s="4"/>
    </row>
    <row r="844" spans="1:22" x14ac:dyDescent="0.25">
      <c r="A844" s="55"/>
      <c r="B844" s="11"/>
      <c r="C844" s="11" t="s">
        <v>487</v>
      </c>
      <c r="D844" s="11"/>
      <c r="E844" s="11" t="s">
        <v>793</v>
      </c>
      <c r="F844" s="11">
        <v>12</v>
      </c>
      <c r="G844" s="11">
        <v>4</v>
      </c>
      <c r="H844" s="11">
        <v>3</v>
      </c>
      <c r="I844" s="171">
        <v>7.666666666666667</v>
      </c>
      <c r="K844" s="11" t="s">
        <v>195</v>
      </c>
      <c r="L844" s="11" t="s">
        <v>195</v>
      </c>
      <c r="M844" s="11" t="s">
        <v>195</v>
      </c>
      <c r="O844" s="70" t="s">
        <v>195</v>
      </c>
      <c r="P844" s="163"/>
      <c r="Q844" s="163"/>
      <c r="R844" s="164"/>
      <c r="U844" s="4"/>
      <c r="V844" s="4"/>
    </row>
    <row r="845" spans="1:22" x14ac:dyDescent="0.25">
      <c r="A845" s="55"/>
      <c r="B845" s="11"/>
      <c r="C845" s="11" t="s">
        <v>490</v>
      </c>
      <c r="D845" s="11"/>
      <c r="E845" s="11" t="s">
        <v>797</v>
      </c>
      <c r="F845" s="11">
        <v>1</v>
      </c>
      <c r="G845" s="11">
        <v>0</v>
      </c>
      <c r="H845" s="11">
        <v>0</v>
      </c>
      <c r="I845" s="171">
        <v>0</v>
      </c>
      <c r="K845" s="11" t="s">
        <v>195</v>
      </c>
      <c r="L845" s="11" t="s">
        <v>195</v>
      </c>
      <c r="M845" s="11" t="s">
        <v>195</v>
      </c>
      <c r="O845" s="70" t="s">
        <v>195</v>
      </c>
      <c r="P845" s="163"/>
      <c r="Q845" s="163"/>
      <c r="R845" s="164"/>
      <c r="U845" s="4"/>
      <c r="V845" s="4"/>
    </row>
    <row r="846" spans="1:22" x14ac:dyDescent="0.25">
      <c r="A846" s="55"/>
      <c r="B846" s="11"/>
      <c r="C846" s="11" t="s">
        <v>503</v>
      </c>
      <c r="D846" s="11"/>
      <c r="E846" s="11" t="s">
        <v>812</v>
      </c>
      <c r="F846" s="11">
        <v>2</v>
      </c>
      <c r="G846" s="11">
        <v>0</v>
      </c>
      <c r="H846" s="11">
        <v>0</v>
      </c>
      <c r="I846" s="171">
        <v>0</v>
      </c>
      <c r="K846" s="11" t="s">
        <v>195</v>
      </c>
      <c r="L846" s="11" t="s">
        <v>195</v>
      </c>
      <c r="M846" s="11" t="s">
        <v>195</v>
      </c>
      <c r="O846" s="70" t="s">
        <v>195</v>
      </c>
      <c r="P846" s="163"/>
      <c r="Q846" s="163"/>
      <c r="R846" s="164"/>
      <c r="U846" s="4"/>
      <c r="V846" s="4"/>
    </row>
    <row r="847" spans="1:22" x14ac:dyDescent="0.25">
      <c r="A847" s="55"/>
      <c r="B847" s="11"/>
      <c r="C847" s="11" t="s">
        <v>507</v>
      </c>
      <c r="D847" s="11"/>
      <c r="E847" s="11" t="s">
        <v>816</v>
      </c>
      <c r="F847" s="11">
        <v>2</v>
      </c>
      <c r="G847" s="11">
        <v>0</v>
      </c>
      <c r="H847" s="11">
        <v>0</v>
      </c>
      <c r="I847" s="171">
        <v>0</v>
      </c>
      <c r="K847" s="11" t="s">
        <v>195</v>
      </c>
      <c r="L847" s="11" t="s">
        <v>195</v>
      </c>
      <c r="M847" s="11" t="s">
        <v>195</v>
      </c>
      <c r="O847" s="70" t="s">
        <v>195</v>
      </c>
      <c r="P847" s="163"/>
      <c r="Q847" s="163"/>
      <c r="R847" s="164"/>
      <c r="U847" s="4"/>
      <c r="V847" s="4"/>
    </row>
    <row r="848" spans="1:22" x14ac:dyDescent="0.25">
      <c r="A848" s="55"/>
      <c r="B848" s="11"/>
      <c r="C848" s="11" t="s">
        <v>508</v>
      </c>
      <c r="D848" s="11"/>
      <c r="E848" s="11" t="s">
        <v>818</v>
      </c>
      <c r="F848" s="11">
        <v>1</v>
      </c>
      <c r="G848" s="11">
        <v>0</v>
      </c>
      <c r="H848" s="11">
        <v>0</v>
      </c>
      <c r="I848" s="171">
        <v>0</v>
      </c>
      <c r="K848" s="11" t="s">
        <v>195</v>
      </c>
      <c r="L848" s="11" t="s">
        <v>195</v>
      </c>
      <c r="M848" s="11" t="s">
        <v>195</v>
      </c>
      <c r="O848" s="70" t="s">
        <v>195</v>
      </c>
      <c r="P848" s="163"/>
      <c r="Q848" s="163"/>
      <c r="R848" s="164"/>
      <c r="U848" s="4"/>
      <c r="V848" s="4"/>
    </row>
    <row r="849" spans="1:22" x14ac:dyDescent="0.25">
      <c r="A849" s="55"/>
      <c r="B849" s="11"/>
      <c r="C849" s="11" t="s">
        <v>510</v>
      </c>
      <c r="D849" s="11"/>
      <c r="E849" s="11" t="s">
        <v>820</v>
      </c>
      <c r="F849" s="11">
        <v>5</v>
      </c>
      <c r="G849" s="11">
        <v>1</v>
      </c>
      <c r="H849" s="11">
        <v>0</v>
      </c>
      <c r="I849" s="171">
        <v>0</v>
      </c>
      <c r="K849" s="11" t="s">
        <v>195</v>
      </c>
      <c r="L849" s="11" t="s">
        <v>195</v>
      </c>
      <c r="M849" s="11" t="s">
        <v>195</v>
      </c>
      <c r="O849" s="70" t="s">
        <v>195</v>
      </c>
      <c r="P849" s="163"/>
      <c r="Q849" s="163"/>
      <c r="R849" s="164"/>
      <c r="U849" s="4"/>
      <c r="V849" s="4"/>
    </row>
    <row r="850" spans="1:22" x14ac:dyDescent="0.25">
      <c r="A850" s="55"/>
      <c r="B850" s="11"/>
      <c r="C850" s="11" t="s">
        <v>512</v>
      </c>
      <c r="D850" s="11"/>
      <c r="E850" s="11" t="s">
        <v>822</v>
      </c>
      <c r="F850" s="11">
        <v>1</v>
      </c>
      <c r="G850" s="11">
        <v>2</v>
      </c>
      <c r="H850" s="11">
        <v>2</v>
      </c>
      <c r="I850" s="171">
        <v>11.5</v>
      </c>
      <c r="K850" s="11" t="s">
        <v>195</v>
      </c>
      <c r="L850" s="11" t="s">
        <v>195</v>
      </c>
      <c r="M850" s="11" t="s">
        <v>195</v>
      </c>
      <c r="O850" s="70" t="s">
        <v>195</v>
      </c>
      <c r="P850" s="163"/>
      <c r="Q850" s="163"/>
      <c r="R850" s="164"/>
      <c r="U850" s="4"/>
      <c r="V850" s="4"/>
    </row>
    <row r="851" spans="1:22" x14ac:dyDescent="0.25">
      <c r="A851" s="55"/>
      <c r="B851" s="11"/>
      <c r="C851" s="11" t="s">
        <v>516</v>
      </c>
      <c r="D851" s="11"/>
      <c r="E851" s="11" t="s">
        <v>826</v>
      </c>
      <c r="F851" s="11">
        <v>1</v>
      </c>
      <c r="G851" s="11">
        <v>0</v>
      </c>
      <c r="H851" s="11">
        <v>0</v>
      </c>
      <c r="I851" s="171">
        <v>0</v>
      </c>
      <c r="K851" s="11" t="s">
        <v>195</v>
      </c>
      <c r="L851" s="11" t="s">
        <v>195</v>
      </c>
      <c r="M851" s="11" t="s">
        <v>195</v>
      </c>
      <c r="O851" s="70" t="s">
        <v>195</v>
      </c>
      <c r="P851" s="163"/>
      <c r="Q851" s="163"/>
      <c r="R851" s="164"/>
      <c r="U851" s="4"/>
      <c r="V851" s="4"/>
    </row>
    <row r="852" spans="1:22" x14ac:dyDescent="0.25">
      <c r="A852" s="55"/>
      <c r="B852" s="11"/>
      <c r="C852" s="11" t="s">
        <v>517</v>
      </c>
      <c r="D852" s="11"/>
      <c r="E852" s="11" t="s">
        <v>827</v>
      </c>
      <c r="F852" s="11">
        <v>9</v>
      </c>
      <c r="G852" s="11">
        <v>1</v>
      </c>
      <c r="H852" s="11">
        <v>1</v>
      </c>
      <c r="I852" s="171">
        <v>15</v>
      </c>
      <c r="K852" s="11" t="s">
        <v>195</v>
      </c>
      <c r="L852" s="11" t="s">
        <v>195</v>
      </c>
      <c r="M852" s="11" t="s">
        <v>195</v>
      </c>
      <c r="O852" s="70" t="s">
        <v>195</v>
      </c>
      <c r="P852" s="163"/>
      <c r="Q852" s="163"/>
      <c r="R852" s="164"/>
      <c r="U852" s="4"/>
      <c r="V852" s="4"/>
    </row>
    <row r="853" spans="1:22" x14ac:dyDescent="0.25">
      <c r="A853" s="55"/>
      <c r="B853" s="11"/>
      <c r="C853" s="11" t="s">
        <v>520</v>
      </c>
      <c r="D853" s="11"/>
      <c r="E853" s="11" t="s">
        <v>831</v>
      </c>
      <c r="F853" s="11">
        <v>9</v>
      </c>
      <c r="G853" s="11">
        <v>3</v>
      </c>
      <c r="H853" s="11">
        <v>0</v>
      </c>
      <c r="I853" s="171">
        <v>0</v>
      </c>
      <c r="K853" s="11" t="s">
        <v>195</v>
      </c>
      <c r="L853" s="11" t="s">
        <v>195</v>
      </c>
      <c r="M853" s="11" t="s">
        <v>195</v>
      </c>
      <c r="O853" s="70" t="s">
        <v>195</v>
      </c>
      <c r="P853" s="163"/>
      <c r="Q853" s="163"/>
      <c r="R853" s="164"/>
      <c r="U853" s="4"/>
      <c r="V853" s="4"/>
    </row>
    <row r="854" spans="1:22" x14ac:dyDescent="0.25">
      <c r="A854" s="55"/>
      <c r="B854" s="11"/>
      <c r="C854" s="11" t="s">
        <v>523</v>
      </c>
      <c r="D854" s="11"/>
      <c r="E854" s="11" t="s">
        <v>835</v>
      </c>
      <c r="F854" s="11">
        <v>1</v>
      </c>
      <c r="G854" s="11">
        <v>0</v>
      </c>
      <c r="H854" s="11">
        <v>0</v>
      </c>
      <c r="I854" s="171">
        <v>0</v>
      </c>
      <c r="K854" s="11" t="s">
        <v>195</v>
      </c>
      <c r="L854" s="11" t="s">
        <v>195</v>
      </c>
      <c r="M854" s="11" t="s">
        <v>195</v>
      </c>
      <c r="O854" s="70" t="s">
        <v>195</v>
      </c>
      <c r="P854" s="163"/>
      <c r="Q854" s="163"/>
      <c r="R854" s="164"/>
      <c r="U854" s="4"/>
      <c r="V854" s="4"/>
    </row>
    <row r="855" spans="1:22" x14ac:dyDescent="0.25">
      <c r="A855" s="55"/>
      <c r="B855" s="11"/>
      <c r="C855" s="11" t="s">
        <v>526</v>
      </c>
      <c r="D855" s="11"/>
      <c r="E855" s="11" t="s">
        <v>838</v>
      </c>
      <c r="F855" s="11">
        <v>2</v>
      </c>
      <c r="G855" s="11">
        <v>0</v>
      </c>
      <c r="H855" s="11">
        <v>0</v>
      </c>
      <c r="I855" s="171">
        <v>0</v>
      </c>
      <c r="K855" s="11" t="s">
        <v>195</v>
      </c>
      <c r="L855" s="11" t="s">
        <v>195</v>
      </c>
      <c r="M855" s="11" t="s">
        <v>195</v>
      </c>
      <c r="O855" s="70" t="s">
        <v>195</v>
      </c>
      <c r="P855" s="163"/>
      <c r="Q855" s="163"/>
      <c r="R855" s="164"/>
      <c r="U855" s="4"/>
      <c r="V855" s="4"/>
    </row>
    <row r="856" spans="1:22" x14ac:dyDescent="0.25">
      <c r="A856" s="55"/>
      <c r="B856" s="11"/>
      <c r="C856" s="11" t="s">
        <v>527</v>
      </c>
      <c r="D856" s="11"/>
      <c r="E856" s="11" t="s">
        <v>839</v>
      </c>
      <c r="F856" s="11">
        <v>1</v>
      </c>
      <c r="G856" s="11">
        <v>0</v>
      </c>
      <c r="H856" s="11">
        <v>0</v>
      </c>
      <c r="I856" s="171">
        <v>0</v>
      </c>
      <c r="K856" s="11" t="s">
        <v>195</v>
      </c>
      <c r="L856" s="11" t="s">
        <v>195</v>
      </c>
      <c r="M856" s="11" t="s">
        <v>195</v>
      </c>
      <c r="O856" s="70" t="s">
        <v>195</v>
      </c>
      <c r="P856" s="163"/>
      <c r="Q856" s="163"/>
      <c r="R856" s="164"/>
      <c r="U856" s="4"/>
      <c r="V856" s="4"/>
    </row>
    <row r="857" spans="1:22" x14ac:dyDescent="0.25">
      <c r="A857" s="55"/>
      <c r="B857" s="11"/>
      <c r="C857" s="11" t="s">
        <v>531</v>
      </c>
      <c r="D857" s="11"/>
      <c r="E857" s="11" t="s">
        <v>843</v>
      </c>
      <c r="F857" s="11">
        <v>4</v>
      </c>
      <c r="G857" s="11">
        <v>0</v>
      </c>
      <c r="H857" s="11">
        <v>0</v>
      </c>
      <c r="I857" s="171">
        <v>0</v>
      </c>
      <c r="K857" s="11" t="s">
        <v>195</v>
      </c>
      <c r="L857" s="11" t="s">
        <v>195</v>
      </c>
      <c r="M857" s="11" t="s">
        <v>195</v>
      </c>
      <c r="O857" s="70" t="s">
        <v>195</v>
      </c>
      <c r="P857" s="163"/>
      <c r="Q857" s="163"/>
      <c r="R857" s="164"/>
      <c r="U857" s="4"/>
      <c r="V857" s="4"/>
    </row>
    <row r="858" spans="1:22" ht="15.75" thickBot="1" x14ac:dyDescent="0.3">
      <c r="A858" s="55"/>
      <c r="B858" s="92"/>
      <c r="C858" s="92"/>
      <c r="D858" s="92"/>
      <c r="E858" s="92"/>
      <c r="F858" s="92"/>
      <c r="G858" s="92"/>
      <c r="H858" s="92"/>
      <c r="I858" s="92"/>
      <c r="K858" s="92"/>
      <c r="L858" s="92"/>
      <c r="M858" s="92"/>
      <c r="O858" s="290"/>
      <c r="P858" s="291"/>
      <c r="Q858" s="291"/>
      <c r="R858" s="292"/>
      <c r="U858" s="4"/>
      <c r="V858" s="4"/>
    </row>
    <row r="859" spans="1:22" ht="15.75" thickBot="1" x14ac:dyDescent="0.3">
      <c r="A859" s="55"/>
      <c r="B859" s="93" t="s">
        <v>126</v>
      </c>
      <c r="C859" s="94"/>
      <c r="D859" s="94"/>
      <c r="E859" s="94"/>
      <c r="F859" s="168">
        <f>SUM(F757:F858)</f>
        <v>329</v>
      </c>
      <c r="G859" s="168">
        <f>SUM(G757:G858)</f>
        <v>97</v>
      </c>
      <c r="H859" s="168">
        <f>SUM(H757:H858)</f>
        <v>46</v>
      </c>
      <c r="I859" s="177">
        <f>AVERAGEIF(I757:I858,"&gt;0")</f>
        <v>10.916666666666666</v>
      </c>
      <c r="K859" s="95" t="s">
        <v>195</v>
      </c>
      <c r="L859" s="95" t="s">
        <v>195</v>
      </c>
      <c r="M859" s="95" t="s">
        <v>195</v>
      </c>
      <c r="O859" s="287" t="s">
        <v>195</v>
      </c>
      <c r="P859" s="288"/>
      <c r="Q859" s="288"/>
      <c r="R859" s="289"/>
      <c r="U859" s="4"/>
      <c r="V859" s="4"/>
    </row>
    <row r="860" spans="1:22" s="4" customFormat="1" ht="12.75" x14ac:dyDescent="0.2">
      <c r="A860" s="55"/>
      <c r="K860" s="50"/>
    </row>
    <row r="861" spans="1:22" ht="85.5" customHeight="1" x14ac:dyDescent="0.25">
      <c r="A861" s="162" t="str">
        <f>A332</f>
        <v>September, 2019</v>
      </c>
      <c r="B861" s="56" t="s">
        <v>145</v>
      </c>
      <c r="C861" s="56" t="s">
        <v>20</v>
      </c>
      <c r="D861" s="56" t="s">
        <v>107</v>
      </c>
      <c r="E861" s="56" t="s">
        <v>21</v>
      </c>
      <c r="F861" s="57" t="s">
        <v>22</v>
      </c>
      <c r="G861" s="57" t="s">
        <v>23</v>
      </c>
      <c r="H861" s="57" t="s">
        <v>24</v>
      </c>
      <c r="I861" s="57" t="s">
        <v>238</v>
      </c>
      <c r="J861" s="72"/>
      <c r="K861" s="57" t="s">
        <v>138</v>
      </c>
      <c r="L861" s="57" t="s">
        <v>139</v>
      </c>
      <c r="M861" s="57" t="s">
        <v>140</v>
      </c>
      <c r="N861" s="72"/>
      <c r="O861" s="284" t="s">
        <v>155</v>
      </c>
      <c r="P861" s="285"/>
      <c r="Q861" s="285"/>
      <c r="R861" s="286"/>
      <c r="U861" s="4"/>
      <c r="V861" s="4"/>
    </row>
    <row r="862" spans="1:22" x14ac:dyDescent="0.25">
      <c r="A862" s="55"/>
      <c r="B862" s="11"/>
      <c r="C862" s="11" t="s">
        <v>195</v>
      </c>
      <c r="D862" s="11"/>
      <c r="E862" s="167">
        <v>0</v>
      </c>
      <c r="F862" s="11">
        <v>5</v>
      </c>
      <c r="G862" s="11">
        <v>0</v>
      </c>
      <c r="H862" s="11">
        <v>0</v>
      </c>
      <c r="I862" s="171">
        <v>0</v>
      </c>
      <c r="K862" s="11" t="s">
        <v>195</v>
      </c>
      <c r="L862" s="11" t="s">
        <v>195</v>
      </c>
      <c r="M862" s="11" t="s">
        <v>195</v>
      </c>
      <c r="O862" s="70" t="s">
        <v>195</v>
      </c>
      <c r="P862" s="175"/>
      <c r="Q862" s="175"/>
      <c r="R862" s="139"/>
      <c r="U862" s="4"/>
      <c r="V862" s="4"/>
    </row>
    <row r="863" spans="1:22" x14ac:dyDescent="0.25">
      <c r="A863" s="55"/>
      <c r="B863" s="11"/>
      <c r="C863" s="11" t="s">
        <v>265</v>
      </c>
      <c r="D863" s="11"/>
      <c r="E863" s="11" t="s">
        <v>535</v>
      </c>
      <c r="F863" s="11">
        <v>1</v>
      </c>
      <c r="G863" s="11">
        <v>0</v>
      </c>
      <c r="H863" s="11">
        <v>0</v>
      </c>
      <c r="I863" s="171">
        <v>0</v>
      </c>
      <c r="K863" s="11" t="s">
        <v>195</v>
      </c>
      <c r="L863" s="11" t="s">
        <v>195</v>
      </c>
      <c r="M863" s="11" t="s">
        <v>195</v>
      </c>
      <c r="O863" s="70" t="s">
        <v>195</v>
      </c>
      <c r="P863" s="163"/>
      <c r="Q863" s="163"/>
      <c r="R863" s="164"/>
      <c r="U863" s="4"/>
      <c r="V863" s="4"/>
    </row>
    <row r="864" spans="1:22" x14ac:dyDescent="0.25">
      <c r="A864" s="55"/>
      <c r="B864" s="11"/>
      <c r="C864" s="11" t="s">
        <v>266</v>
      </c>
      <c r="D864" s="11"/>
      <c r="E864" s="11" t="s">
        <v>536</v>
      </c>
      <c r="F864" s="11">
        <v>21</v>
      </c>
      <c r="G864" s="11">
        <v>1</v>
      </c>
      <c r="H864" s="11">
        <v>1</v>
      </c>
      <c r="I864" s="171">
        <v>0</v>
      </c>
      <c r="K864" s="11" t="s">
        <v>195</v>
      </c>
      <c r="L864" s="11" t="s">
        <v>195</v>
      </c>
      <c r="M864" s="11" t="s">
        <v>195</v>
      </c>
      <c r="O864" s="70" t="s">
        <v>195</v>
      </c>
      <c r="P864" s="163"/>
      <c r="Q864" s="163"/>
      <c r="R864" s="164"/>
      <c r="U864" s="4"/>
      <c r="V864" s="4"/>
    </row>
    <row r="865" spans="1:22" x14ac:dyDescent="0.25">
      <c r="A865" s="55"/>
      <c r="B865" s="11"/>
      <c r="C865" s="11" t="s">
        <v>269</v>
      </c>
      <c r="D865" s="11"/>
      <c r="E865" s="11" t="s">
        <v>539</v>
      </c>
      <c r="F865" s="11">
        <v>9</v>
      </c>
      <c r="G865" s="11">
        <v>0</v>
      </c>
      <c r="H865" s="11">
        <v>0</v>
      </c>
      <c r="I865" s="171">
        <v>0</v>
      </c>
      <c r="K865" s="11" t="s">
        <v>195</v>
      </c>
      <c r="L865" s="11" t="s">
        <v>195</v>
      </c>
      <c r="M865" s="11" t="s">
        <v>195</v>
      </c>
      <c r="O865" s="70" t="s">
        <v>195</v>
      </c>
      <c r="P865" s="163"/>
      <c r="Q865" s="163"/>
      <c r="R865" s="164"/>
      <c r="U865" s="4"/>
      <c r="V865" s="4"/>
    </row>
    <row r="866" spans="1:22" x14ac:dyDescent="0.25">
      <c r="A866" s="55"/>
      <c r="B866" s="11"/>
      <c r="C866" s="11" t="s">
        <v>270</v>
      </c>
      <c r="D866" s="11"/>
      <c r="E866" s="11" t="s">
        <v>540</v>
      </c>
      <c r="F866" s="11">
        <v>5</v>
      </c>
      <c r="G866" s="11">
        <v>0</v>
      </c>
      <c r="H866" s="11">
        <v>0</v>
      </c>
      <c r="I866" s="171">
        <v>0</v>
      </c>
      <c r="K866" s="11" t="s">
        <v>195</v>
      </c>
      <c r="L866" s="11" t="s">
        <v>195</v>
      </c>
      <c r="M866" s="11" t="s">
        <v>195</v>
      </c>
      <c r="O866" s="70" t="s">
        <v>195</v>
      </c>
      <c r="P866" s="163"/>
      <c r="Q866" s="163"/>
      <c r="R866" s="164"/>
      <c r="U866" s="4"/>
      <c r="V866" s="4"/>
    </row>
    <row r="867" spans="1:22" x14ac:dyDescent="0.25">
      <c r="A867" s="55"/>
      <c r="B867" s="11"/>
      <c r="C867" s="11" t="s">
        <v>271</v>
      </c>
      <c r="D867" s="11"/>
      <c r="E867" s="11" t="s">
        <v>541</v>
      </c>
      <c r="F867" s="11">
        <v>30</v>
      </c>
      <c r="G867" s="11">
        <v>1</v>
      </c>
      <c r="H867" s="11">
        <v>0</v>
      </c>
      <c r="I867" s="171">
        <v>0</v>
      </c>
      <c r="K867" s="11" t="s">
        <v>195</v>
      </c>
      <c r="L867" s="11" t="s">
        <v>195</v>
      </c>
      <c r="M867" s="11" t="s">
        <v>195</v>
      </c>
      <c r="O867" s="70" t="s">
        <v>195</v>
      </c>
      <c r="P867" s="163"/>
      <c r="Q867" s="163"/>
      <c r="R867" s="164"/>
      <c r="U867" s="4"/>
      <c r="V867" s="4"/>
    </row>
    <row r="868" spans="1:22" x14ac:dyDescent="0.25">
      <c r="A868" s="55"/>
      <c r="B868" s="11"/>
      <c r="C868" s="11" t="s">
        <v>272</v>
      </c>
      <c r="D868" s="11"/>
      <c r="E868" s="11" t="s">
        <v>542</v>
      </c>
      <c r="F868" s="11">
        <v>79</v>
      </c>
      <c r="G868" s="11">
        <v>6</v>
      </c>
      <c r="H868" s="11">
        <v>0</v>
      </c>
      <c r="I868" s="171">
        <v>0</v>
      </c>
      <c r="K868" s="11" t="s">
        <v>195</v>
      </c>
      <c r="L868" s="11" t="s">
        <v>195</v>
      </c>
      <c r="M868" s="11" t="s">
        <v>195</v>
      </c>
      <c r="O868" s="70" t="s">
        <v>195</v>
      </c>
      <c r="P868" s="163"/>
      <c r="Q868" s="163"/>
      <c r="R868" s="164"/>
      <c r="U868" s="4"/>
      <c r="V868" s="4"/>
    </row>
    <row r="869" spans="1:22" x14ac:dyDescent="0.25">
      <c r="A869" s="55"/>
      <c r="B869" s="11"/>
      <c r="C869" s="11" t="s">
        <v>273</v>
      </c>
      <c r="D869" s="11"/>
      <c r="E869" s="11" t="s">
        <v>543</v>
      </c>
      <c r="F869" s="11">
        <v>6</v>
      </c>
      <c r="G869" s="11">
        <v>0</v>
      </c>
      <c r="H869" s="11">
        <v>0</v>
      </c>
      <c r="I869" s="171">
        <v>0</v>
      </c>
      <c r="K869" s="11" t="s">
        <v>195</v>
      </c>
      <c r="L869" s="11" t="s">
        <v>195</v>
      </c>
      <c r="M869" s="11" t="s">
        <v>195</v>
      </c>
      <c r="O869" s="70" t="s">
        <v>195</v>
      </c>
      <c r="P869" s="163"/>
      <c r="Q869" s="163"/>
      <c r="R869" s="164"/>
      <c r="U869" s="4"/>
      <c r="V869" s="4"/>
    </row>
    <row r="870" spans="1:22" x14ac:dyDescent="0.25">
      <c r="A870" s="55"/>
      <c r="B870" s="11"/>
      <c r="C870" s="11" t="s">
        <v>274</v>
      </c>
      <c r="D870" s="11"/>
      <c r="E870" s="11" t="s">
        <v>544</v>
      </c>
      <c r="F870" s="11">
        <v>42</v>
      </c>
      <c r="G870" s="11">
        <v>0</v>
      </c>
      <c r="H870" s="11">
        <v>0</v>
      </c>
      <c r="I870" s="171">
        <v>0</v>
      </c>
      <c r="K870" s="11" t="s">
        <v>195</v>
      </c>
      <c r="L870" s="11" t="s">
        <v>195</v>
      </c>
      <c r="M870" s="11" t="s">
        <v>195</v>
      </c>
      <c r="O870" s="70" t="s">
        <v>195</v>
      </c>
      <c r="P870" s="163"/>
      <c r="Q870" s="163"/>
      <c r="R870" s="164"/>
      <c r="U870" s="4"/>
      <c r="V870" s="4"/>
    </row>
    <row r="871" spans="1:22" x14ac:dyDescent="0.25">
      <c r="A871" s="55"/>
      <c r="B871" s="11"/>
      <c r="C871" s="11" t="s">
        <v>275</v>
      </c>
      <c r="D871" s="11"/>
      <c r="E871" s="11" t="s">
        <v>545</v>
      </c>
      <c r="F871" s="11">
        <v>12</v>
      </c>
      <c r="G871" s="11">
        <v>0</v>
      </c>
      <c r="H871" s="11">
        <v>0</v>
      </c>
      <c r="I871" s="171">
        <v>0</v>
      </c>
      <c r="K871" s="11" t="s">
        <v>195</v>
      </c>
      <c r="L871" s="11" t="s">
        <v>195</v>
      </c>
      <c r="M871" s="11" t="s">
        <v>195</v>
      </c>
      <c r="O871" s="70" t="s">
        <v>195</v>
      </c>
      <c r="P871" s="163"/>
      <c r="Q871" s="163"/>
      <c r="R871" s="164"/>
      <c r="U871" s="4"/>
      <c r="V871" s="4"/>
    </row>
    <row r="872" spans="1:22" x14ac:dyDescent="0.25">
      <c r="A872" s="55"/>
      <c r="B872" s="11"/>
      <c r="C872" s="11" t="s">
        <v>276</v>
      </c>
      <c r="D872" s="11"/>
      <c r="E872" s="11" t="s">
        <v>547</v>
      </c>
      <c r="F872" s="11">
        <v>0</v>
      </c>
      <c r="G872" s="11">
        <v>0</v>
      </c>
      <c r="H872" s="11">
        <v>0</v>
      </c>
      <c r="I872" s="171">
        <v>0</v>
      </c>
      <c r="K872" s="11" t="s">
        <v>195</v>
      </c>
      <c r="L872" s="11" t="s">
        <v>195</v>
      </c>
      <c r="M872" s="11" t="s">
        <v>195</v>
      </c>
      <c r="O872" s="70" t="s">
        <v>195</v>
      </c>
      <c r="P872" s="163"/>
      <c r="Q872" s="163"/>
      <c r="R872" s="164"/>
      <c r="U872" s="4"/>
      <c r="V872" s="4"/>
    </row>
    <row r="873" spans="1:22" x14ac:dyDescent="0.25">
      <c r="A873" s="55"/>
      <c r="B873" s="11"/>
      <c r="C873" s="11" t="s">
        <v>277</v>
      </c>
      <c r="D873" s="11"/>
      <c r="E873" s="11" t="s">
        <v>550</v>
      </c>
      <c r="F873" s="11">
        <v>94</v>
      </c>
      <c r="G873" s="11">
        <v>1</v>
      </c>
      <c r="H873" s="11">
        <v>1</v>
      </c>
      <c r="I873" s="171">
        <v>0</v>
      </c>
      <c r="K873" s="11" t="s">
        <v>195</v>
      </c>
      <c r="L873" s="11" t="s">
        <v>195</v>
      </c>
      <c r="M873" s="11" t="s">
        <v>195</v>
      </c>
      <c r="O873" s="70" t="s">
        <v>195</v>
      </c>
      <c r="P873" s="163"/>
      <c r="Q873" s="163"/>
      <c r="R873" s="164"/>
      <c r="U873" s="4"/>
      <c r="V873" s="4"/>
    </row>
    <row r="874" spans="1:22" x14ac:dyDescent="0.25">
      <c r="A874" s="55"/>
      <c r="B874" s="11"/>
      <c r="C874" s="11" t="s">
        <v>279</v>
      </c>
      <c r="D874" s="11"/>
      <c r="E874" s="11" t="s">
        <v>553</v>
      </c>
      <c r="F874" s="11">
        <v>21</v>
      </c>
      <c r="G874" s="11">
        <v>0</v>
      </c>
      <c r="H874" s="11">
        <v>0</v>
      </c>
      <c r="I874" s="171">
        <v>0</v>
      </c>
      <c r="K874" s="11" t="s">
        <v>195</v>
      </c>
      <c r="L874" s="11" t="s">
        <v>195</v>
      </c>
      <c r="M874" s="11" t="s">
        <v>195</v>
      </c>
      <c r="O874" s="70" t="s">
        <v>195</v>
      </c>
      <c r="P874" s="163"/>
      <c r="Q874" s="163"/>
      <c r="R874" s="164"/>
      <c r="U874" s="4"/>
      <c r="V874" s="4"/>
    </row>
    <row r="875" spans="1:22" x14ac:dyDescent="0.25">
      <c r="A875" s="55"/>
      <c r="B875" s="11"/>
      <c r="C875" s="11" t="s">
        <v>280</v>
      </c>
      <c r="D875" s="11"/>
      <c r="E875" s="11" t="s">
        <v>554</v>
      </c>
      <c r="F875" s="11">
        <v>87</v>
      </c>
      <c r="G875" s="11">
        <v>3</v>
      </c>
      <c r="H875" s="11">
        <v>0</v>
      </c>
      <c r="I875" s="171">
        <v>0</v>
      </c>
      <c r="K875" s="11" t="s">
        <v>195</v>
      </c>
      <c r="L875" s="11" t="s">
        <v>195</v>
      </c>
      <c r="M875" s="11" t="s">
        <v>195</v>
      </c>
      <c r="O875" s="70" t="s">
        <v>195</v>
      </c>
      <c r="P875" s="163"/>
      <c r="Q875" s="163"/>
      <c r="R875" s="164"/>
      <c r="U875" s="4"/>
      <c r="V875" s="4"/>
    </row>
    <row r="876" spans="1:22" x14ac:dyDescent="0.25">
      <c r="A876" s="55"/>
      <c r="B876" s="11"/>
      <c r="C876" s="11" t="s">
        <v>281</v>
      </c>
      <c r="D876" s="11"/>
      <c r="E876" s="11" t="s">
        <v>556</v>
      </c>
      <c r="F876" s="11">
        <v>15</v>
      </c>
      <c r="G876" s="11">
        <v>0</v>
      </c>
      <c r="H876" s="11">
        <v>0</v>
      </c>
      <c r="I876" s="171">
        <v>0</v>
      </c>
      <c r="K876" s="11" t="s">
        <v>195</v>
      </c>
      <c r="L876" s="11" t="s">
        <v>195</v>
      </c>
      <c r="M876" s="11" t="s">
        <v>195</v>
      </c>
      <c r="O876" s="70" t="s">
        <v>195</v>
      </c>
      <c r="P876" s="163"/>
      <c r="Q876" s="163"/>
      <c r="R876" s="164"/>
      <c r="U876" s="4"/>
      <c r="V876" s="4"/>
    </row>
    <row r="877" spans="1:22" x14ac:dyDescent="0.25">
      <c r="A877" s="55"/>
      <c r="B877" s="11"/>
      <c r="C877" s="11" t="s">
        <v>281</v>
      </c>
      <c r="D877" s="11"/>
      <c r="E877" s="11" t="s">
        <v>557</v>
      </c>
      <c r="F877" s="11">
        <v>13</v>
      </c>
      <c r="G877" s="11">
        <v>1</v>
      </c>
      <c r="H877" s="11">
        <v>0</v>
      </c>
      <c r="I877" s="171">
        <v>0</v>
      </c>
      <c r="K877" s="11" t="s">
        <v>195</v>
      </c>
      <c r="L877" s="11" t="s">
        <v>195</v>
      </c>
      <c r="M877" s="11" t="s">
        <v>195</v>
      </c>
      <c r="O877" s="70" t="s">
        <v>195</v>
      </c>
      <c r="P877" s="163"/>
      <c r="Q877" s="163"/>
      <c r="R877" s="164"/>
      <c r="U877" s="4"/>
      <c r="V877" s="4"/>
    </row>
    <row r="878" spans="1:22" x14ac:dyDescent="0.25">
      <c r="A878" s="55"/>
      <c r="B878" s="11"/>
      <c r="C878" s="11" t="s">
        <v>282</v>
      </c>
      <c r="D878" s="11"/>
      <c r="E878" s="11" t="s">
        <v>558</v>
      </c>
      <c r="F878" s="11">
        <v>3</v>
      </c>
      <c r="G878" s="11">
        <v>0</v>
      </c>
      <c r="H878" s="11">
        <v>0</v>
      </c>
      <c r="I878" s="171">
        <v>0</v>
      </c>
      <c r="K878" s="11" t="s">
        <v>195</v>
      </c>
      <c r="L878" s="11" t="s">
        <v>195</v>
      </c>
      <c r="M878" s="11" t="s">
        <v>195</v>
      </c>
      <c r="O878" s="70" t="s">
        <v>195</v>
      </c>
      <c r="P878" s="163"/>
      <c r="Q878" s="163"/>
      <c r="R878" s="164"/>
      <c r="U878" s="4"/>
      <c r="V878" s="4"/>
    </row>
    <row r="879" spans="1:22" x14ac:dyDescent="0.25">
      <c r="A879" s="55"/>
      <c r="B879" s="11"/>
      <c r="C879" s="11" t="s">
        <v>283</v>
      </c>
      <c r="D879" s="11"/>
      <c r="E879" s="11" t="s">
        <v>559</v>
      </c>
      <c r="F879" s="11">
        <v>13</v>
      </c>
      <c r="G879" s="11">
        <v>0</v>
      </c>
      <c r="H879" s="11">
        <v>0</v>
      </c>
      <c r="I879" s="171">
        <v>0</v>
      </c>
      <c r="K879" s="11" t="s">
        <v>195</v>
      </c>
      <c r="L879" s="11" t="s">
        <v>195</v>
      </c>
      <c r="M879" s="11" t="s">
        <v>195</v>
      </c>
      <c r="O879" s="70" t="s">
        <v>195</v>
      </c>
      <c r="P879" s="163"/>
      <c r="Q879" s="163"/>
      <c r="R879" s="164"/>
      <c r="U879" s="4"/>
      <c r="V879" s="4"/>
    </row>
    <row r="880" spans="1:22" x14ac:dyDescent="0.25">
      <c r="A880" s="55"/>
      <c r="B880" s="11"/>
      <c r="C880" s="11" t="s">
        <v>285</v>
      </c>
      <c r="D880" s="11"/>
      <c r="E880" s="11" t="s">
        <v>562</v>
      </c>
      <c r="F880" s="11">
        <v>6</v>
      </c>
      <c r="G880" s="11">
        <v>0</v>
      </c>
      <c r="H880" s="11">
        <v>0</v>
      </c>
      <c r="I880" s="171">
        <v>0</v>
      </c>
      <c r="K880" s="11" t="s">
        <v>195</v>
      </c>
      <c r="L880" s="11" t="s">
        <v>195</v>
      </c>
      <c r="M880" s="11" t="s">
        <v>195</v>
      </c>
      <c r="O880" s="70" t="s">
        <v>195</v>
      </c>
      <c r="P880" s="163"/>
      <c r="Q880" s="163"/>
      <c r="R880" s="164"/>
      <c r="U880" s="4"/>
      <c r="V880" s="4"/>
    </row>
    <row r="881" spans="1:22" x14ac:dyDescent="0.25">
      <c r="A881" s="55"/>
      <c r="B881" s="11"/>
      <c r="C881" s="11" t="s">
        <v>286</v>
      </c>
      <c r="D881" s="11"/>
      <c r="E881" s="11" t="s">
        <v>563</v>
      </c>
      <c r="F881" s="11">
        <v>13</v>
      </c>
      <c r="G881" s="11">
        <v>0</v>
      </c>
      <c r="H881" s="11">
        <v>0</v>
      </c>
      <c r="I881" s="171">
        <v>0</v>
      </c>
      <c r="K881" s="11" t="s">
        <v>195</v>
      </c>
      <c r="L881" s="11" t="s">
        <v>195</v>
      </c>
      <c r="M881" s="11" t="s">
        <v>195</v>
      </c>
      <c r="O881" s="70" t="s">
        <v>195</v>
      </c>
      <c r="P881" s="163"/>
      <c r="Q881" s="163"/>
      <c r="R881" s="164"/>
      <c r="U881" s="4"/>
      <c r="V881" s="4"/>
    </row>
    <row r="882" spans="1:22" x14ac:dyDescent="0.25">
      <c r="A882" s="55"/>
      <c r="B882" s="11"/>
      <c r="C882" s="11" t="s">
        <v>287</v>
      </c>
      <c r="D882" s="11"/>
      <c r="E882" s="11" t="s">
        <v>564</v>
      </c>
      <c r="F882" s="11">
        <v>7</v>
      </c>
      <c r="G882" s="11">
        <v>0</v>
      </c>
      <c r="H882" s="11">
        <v>0</v>
      </c>
      <c r="I882" s="171">
        <v>0</v>
      </c>
      <c r="K882" s="11" t="s">
        <v>195</v>
      </c>
      <c r="L882" s="11" t="s">
        <v>195</v>
      </c>
      <c r="M882" s="11" t="s">
        <v>195</v>
      </c>
      <c r="O882" s="70" t="s">
        <v>195</v>
      </c>
      <c r="P882" s="163"/>
      <c r="Q882" s="163"/>
      <c r="R882" s="164"/>
      <c r="U882" s="4"/>
      <c r="V882" s="4"/>
    </row>
    <row r="883" spans="1:22" x14ac:dyDescent="0.25">
      <c r="A883" s="55"/>
      <c r="B883" s="11"/>
      <c r="C883" s="11" t="s">
        <v>288</v>
      </c>
      <c r="D883" s="11"/>
      <c r="E883" s="11" t="s">
        <v>565</v>
      </c>
      <c r="F883" s="11">
        <v>0</v>
      </c>
      <c r="G883" s="11">
        <v>0</v>
      </c>
      <c r="H883" s="11">
        <v>0</v>
      </c>
      <c r="I883" s="171">
        <v>0</v>
      </c>
      <c r="K883" s="11" t="s">
        <v>195</v>
      </c>
      <c r="L883" s="11" t="s">
        <v>195</v>
      </c>
      <c r="M883" s="11" t="s">
        <v>195</v>
      </c>
      <c r="O883" s="70" t="s">
        <v>195</v>
      </c>
      <c r="P883" s="163"/>
      <c r="Q883" s="163"/>
      <c r="R883" s="164"/>
      <c r="U883" s="4"/>
      <c r="V883" s="4"/>
    </row>
    <row r="884" spans="1:22" x14ac:dyDescent="0.25">
      <c r="A884" s="55"/>
      <c r="B884" s="11"/>
      <c r="C884" s="11" t="s">
        <v>289</v>
      </c>
      <c r="D884" s="11"/>
      <c r="E884" s="11" t="s">
        <v>566</v>
      </c>
      <c r="F884" s="11">
        <v>29</v>
      </c>
      <c r="G884" s="11">
        <v>1</v>
      </c>
      <c r="H884" s="11">
        <v>0</v>
      </c>
      <c r="I884" s="171">
        <v>0</v>
      </c>
      <c r="K884" s="11" t="s">
        <v>195</v>
      </c>
      <c r="L884" s="11" t="s">
        <v>195</v>
      </c>
      <c r="M884" s="11" t="s">
        <v>195</v>
      </c>
      <c r="O884" s="70" t="s">
        <v>195</v>
      </c>
      <c r="P884" s="163"/>
      <c r="Q884" s="163"/>
      <c r="R884" s="164"/>
      <c r="U884" s="4"/>
      <c r="V884" s="4"/>
    </row>
    <row r="885" spans="1:22" x14ac:dyDescent="0.25">
      <c r="A885" s="55"/>
      <c r="B885" s="11"/>
      <c r="C885" s="11" t="s">
        <v>290</v>
      </c>
      <c r="D885" s="11"/>
      <c r="E885" s="11" t="s">
        <v>567</v>
      </c>
      <c r="F885" s="11">
        <v>26</v>
      </c>
      <c r="G885" s="11">
        <v>0</v>
      </c>
      <c r="H885" s="11">
        <v>0</v>
      </c>
      <c r="I885" s="171">
        <v>0</v>
      </c>
      <c r="K885" s="11" t="s">
        <v>195</v>
      </c>
      <c r="L885" s="11" t="s">
        <v>195</v>
      </c>
      <c r="M885" s="11" t="s">
        <v>195</v>
      </c>
      <c r="O885" s="70" t="s">
        <v>195</v>
      </c>
      <c r="P885" s="163"/>
      <c r="Q885" s="163"/>
      <c r="R885" s="164"/>
      <c r="U885" s="4"/>
      <c r="V885" s="4"/>
    </row>
    <row r="886" spans="1:22" x14ac:dyDescent="0.25">
      <c r="A886" s="55"/>
      <c r="B886" s="11"/>
      <c r="C886" s="11" t="s">
        <v>291</v>
      </c>
      <c r="D886" s="11"/>
      <c r="E886" s="11" t="s">
        <v>568</v>
      </c>
      <c r="F886" s="11">
        <v>85</v>
      </c>
      <c r="G886" s="11">
        <v>6</v>
      </c>
      <c r="H886" s="11">
        <v>2</v>
      </c>
      <c r="I886" s="171">
        <v>0</v>
      </c>
      <c r="K886" s="11" t="s">
        <v>195</v>
      </c>
      <c r="L886" s="11" t="s">
        <v>195</v>
      </c>
      <c r="M886" s="11" t="s">
        <v>195</v>
      </c>
      <c r="O886" s="70" t="s">
        <v>195</v>
      </c>
      <c r="P886" s="163"/>
      <c r="Q886" s="163"/>
      <c r="R886" s="164"/>
      <c r="U886" s="4"/>
      <c r="V886" s="4"/>
    </row>
    <row r="887" spans="1:22" x14ac:dyDescent="0.25">
      <c r="A887" s="55"/>
      <c r="B887" s="11"/>
      <c r="C887" s="11" t="s">
        <v>292</v>
      </c>
      <c r="D887" s="11"/>
      <c r="E887" s="11" t="s">
        <v>569</v>
      </c>
      <c r="F887" s="11">
        <v>1</v>
      </c>
      <c r="G887" s="11">
        <v>0</v>
      </c>
      <c r="H887" s="11">
        <v>0</v>
      </c>
      <c r="I887" s="171">
        <v>0</v>
      </c>
      <c r="K887" s="11" t="s">
        <v>195</v>
      </c>
      <c r="L887" s="11" t="s">
        <v>195</v>
      </c>
      <c r="M887" s="11" t="s">
        <v>195</v>
      </c>
      <c r="O887" s="70" t="s">
        <v>195</v>
      </c>
      <c r="P887" s="163"/>
      <c r="Q887" s="163"/>
      <c r="R887" s="164"/>
      <c r="U887" s="4"/>
      <c r="V887" s="4"/>
    </row>
    <row r="888" spans="1:22" x14ac:dyDescent="0.25">
      <c r="A888" s="55"/>
      <c r="B888" s="11"/>
      <c r="C888" s="11" t="s">
        <v>293</v>
      </c>
      <c r="D888" s="11"/>
      <c r="E888" s="11" t="s">
        <v>570</v>
      </c>
      <c r="F888" s="11">
        <v>3</v>
      </c>
      <c r="G888" s="11">
        <v>1</v>
      </c>
      <c r="H888" s="11">
        <v>1</v>
      </c>
      <c r="I888" s="171">
        <v>0</v>
      </c>
      <c r="K888" s="11" t="s">
        <v>195</v>
      </c>
      <c r="L888" s="11" t="s">
        <v>195</v>
      </c>
      <c r="M888" s="11" t="s">
        <v>195</v>
      </c>
      <c r="O888" s="70" t="s">
        <v>195</v>
      </c>
      <c r="P888" s="163"/>
      <c r="Q888" s="163"/>
      <c r="R888" s="164"/>
      <c r="U888" s="4"/>
      <c r="V888" s="4"/>
    </row>
    <row r="889" spans="1:22" x14ac:dyDescent="0.25">
      <c r="A889" s="55"/>
      <c r="B889" s="11"/>
      <c r="C889" s="11" t="s">
        <v>294</v>
      </c>
      <c r="D889" s="11"/>
      <c r="E889" s="11" t="s">
        <v>571</v>
      </c>
      <c r="F889" s="11">
        <v>22</v>
      </c>
      <c r="G889" s="11">
        <v>0</v>
      </c>
      <c r="H889" s="11">
        <v>0</v>
      </c>
      <c r="I889" s="171">
        <v>0</v>
      </c>
      <c r="K889" s="11" t="s">
        <v>195</v>
      </c>
      <c r="L889" s="11" t="s">
        <v>195</v>
      </c>
      <c r="M889" s="11" t="s">
        <v>195</v>
      </c>
      <c r="O889" s="70" t="s">
        <v>195</v>
      </c>
      <c r="P889" s="163"/>
      <c r="Q889" s="163"/>
      <c r="R889" s="164"/>
      <c r="U889" s="4"/>
      <c r="V889" s="4"/>
    </row>
    <row r="890" spans="1:22" x14ac:dyDescent="0.25">
      <c r="A890" s="55"/>
      <c r="B890" s="11"/>
      <c r="C890" s="11" t="s">
        <v>295</v>
      </c>
      <c r="D890" s="11"/>
      <c r="E890" s="11" t="s">
        <v>573</v>
      </c>
      <c r="F890" s="11">
        <v>14</v>
      </c>
      <c r="G890" s="11">
        <v>0</v>
      </c>
      <c r="H890" s="11">
        <v>0</v>
      </c>
      <c r="I890" s="171">
        <v>0</v>
      </c>
      <c r="K890" s="11" t="s">
        <v>195</v>
      </c>
      <c r="L890" s="11" t="s">
        <v>195</v>
      </c>
      <c r="M890" s="11" t="s">
        <v>195</v>
      </c>
      <c r="O890" s="70" t="s">
        <v>195</v>
      </c>
      <c r="P890" s="163"/>
      <c r="Q890" s="163"/>
      <c r="R890" s="164"/>
      <c r="U890" s="4"/>
      <c r="V890" s="4"/>
    </row>
    <row r="891" spans="1:22" x14ac:dyDescent="0.25">
      <c r="A891" s="55"/>
      <c r="B891" s="11"/>
      <c r="C891" s="11" t="s">
        <v>296</v>
      </c>
      <c r="D891" s="11"/>
      <c r="E891" s="11" t="s">
        <v>576</v>
      </c>
      <c r="F891" s="11">
        <v>0</v>
      </c>
      <c r="G891" s="11">
        <v>0</v>
      </c>
      <c r="H891" s="11">
        <v>0</v>
      </c>
      <c r="I891" s="171">
        <v>0</v>
      </c>
      <c r="K891" s="11" t="s">
        <v>195</v>
      </c>
      <c r="L891" s="11" t="s">
        <v>195</v>
      </c>
      <c r="M891" s="11" t="s">
        <v>195</v>
      </c>
      <c r="O891" s="70" t="s">
        <v>195</v>
      </c>
      <c r="P891" s="163"/>
      <c r="Q891" s="163"/>
      <c r="R891" s="164"/>
      <c r="U891" s="4"/>
      <c r="V891" s="4"/>
    </row>
    <row r="892" spans="1:22" x14ac:dyDescent="0.25">
      <c r="A892" s="55"/>
      <c r="B892" s="11"/>
      <c r="C892" s="11" t="s">
        <v>297</v>
      </c>
      <c r="D892" s="11"/>
      <c r="E892" s="11" t="s">
        <v>578</v>
      </c>
      <c r="F892" s="11">
        <v>399</v>
      </c>
      <c r="G892" s="11">
        <v>6</v>
      </c>
      <c r="H892" s="11">
        <v>9</v>
      </c>
      <c r="I892" s="171">
        <v>20.888888888888889</v>
      </c>
      <c r="K892" s="11" t="s">
        <v>195</v>
      </c>
      <c r="L892" s="11" t="s">
        <v>195</v>
      </c>
      <c r="M892" s="11" t="s">
        <v>195</v>
      </c>
      <c r="O892" s="70" t="s">
        <v>195</v>
      </c>
      <c r="P892" s="163"/>
      <c r="Q892" s="163"/>
      <c r="R892" s="164"/>
      <c r="U892" s="4"/>
      <c r="V892" s="4"/>
    </row>
    <row r="893" spans="1:22" x14ac:dyDescent="0.25">
      <c r="A893" s="55"/>
      <c r="B893" s="11"/>
      <c r="C893" s="11" t="s">
        <v>298</v>
      </c>
      <c r="D893" s="11"/>
      <c r="E893" s="11" t="s">
        <v>581</v>
      </c>
      <c r="F893" s="11">
        <v>26</v>
      </c>
      <c r="G893" s="11">
        <v>1</v>
      </c>
      <c r="H893" s="11">
        <v>1</v>
      </c>
      <c r="I893" s="171">
        <v>1</v>
      </c>
      <c r="K893" s="11" t="s">
        <v>195</v>
      </c>
      <c r="L893" s="11" t="s">
        <v>195</v>
      </c>
      <c r="M893" s="11" t="s">
        <v>195</v>
      </c>
      <c r="O893" s="70" t="s">
        <v>195</v>
      </c>
      <c r="P893" s="163"/>
      <c r="Q893" s="163"/>
      <c r="R893" s="164"/>
      <c r="U893" s="4"/>
      <c r="V893" s="4"/>
    </row>
    <row r="894" spans="1:22" x14ac:dyDescent="0.25">
      <c r="A894" s="55"/>
      <c r="B894" s="11"/>
      <c r="C894" s="11" t="s">
        <v>298</v>
      </c>
      <c r="D894" s="11"/>
      <c r="E894" s="11" t="s">
        <v>582</v>
      </c>
      <c r="F894" s="11">
        <v>10</v>
      </c>
      <c r="G894" s="11">
        <v>0</v>
      </c>
      <c r="H894" s="11">
        <v>0</v>
      </c>
      <c r="I894" s="171">
        <v>0</v>
      </c>
      <c r="K894" s="11" t="s">
        <v>195</v>
      </c>
      <c r="L894" s="11" t="s">
        <v>195</v>
      </c>
      <c r="M894" s="11" t="s">
        <v>195</v>
      </c>
      <c r="O894" s="70" t="s">
        <v>195</v>
      </c>
      <c r="P894" s="163"/>
      <c r="Q894" s="163"/>
      <c r="R894" s="164"/>
      <c r="U894" s="4"/>
      <c r="V894" s="4"/>
    </row>
    <row r="895" spans="1:22" x14ac:dyDescent="0.25">
      <c r="A895" s="55"/>
      <c r="B895" s="11"/>
      <c r="C895" s="11" t="s">
        <v>298</v>
      </c>
      <c r="D895" s="11"/>
      <c r="E895" s="11" t="s">
        <v>583</v>
      </c>
      <c r="F895" s="11">
        <v>41</v>
      </c>
      <c r="G895" s="11">
        <v>3</v>
      </c>
      <c r="H895" s="11">
        <v>0</v>
      </c>
      <c r="I895" s="171">
        <v>0</v>
      </c>
      <c r="K895" s="11" t="s">
        <v>195</v>
      </c>
      <c r="L895" s="11" t="s">
        <v>195</v>
      </c>
      <c r="M895" s="11" t="s">
        <v>195</v>
      </c>
      <c r="O895" s="70" t="s">
        <v>195</v>
      </c>
      <c r="P895" s="163"/>
      <c r="Q895" s="163"/>
      <c r="R895" s="164"/>
      <c r="U895" s="4"/>
      <c r="V895" s="4"/>
    </row>
    <row r="896" spans="1:22" x14ac:dyDescent="0.25">
      <c r="A896" s="55"/>
      <c r="B896" s="11"/>
      <c r="C896" s="11" t="s">
        <v>298</v>
      </c>
      <c r="D896" s="11"/>
      <c r="E896" s="11" t="s">
        <v>584</v>
      </c>
      <c r="F896" s="11">
        <v>1</v>
      </c>
      <c r="G896" s="11">
        <v>0</v>
      </c>
      <c r="H896" s="11">
        <v>0</v>
      </c>
      <c r="I896" s="171">
        <v>0</v>
      </c>
      <c r="K896" s="11" t="s">
        <v>195</v>
      </c>
      <c r="L896" s="11" t="s">
        <v>195</v>
      </c>
      <c r="M896" s="11" t="s">
        <v>195</v>
      </c>
      <c r="O896" s="70" t="s">
        <v>195</v>
      </c>
      <c r="P896" s="163"/>
      <c r="Q896" s="163"/>
      <c r="R896" s="164"/>
      <c r="U896" s="4"/>
      <c r="V896" s="4"/>
    </row>
    <row r="897" spans="1:22" x14ac:dyDescent="0.25">
      <c r="A897" s="55"/>
      <c r="B897" s="11"/>
      <c r="C897" s="11" t="s">
        <v>300</v>
      </c>
      <c r="D897" s="11"/>
      <c r="E897" s="11" t="s">
        <v>587</v>
      </c>
      <c r="F897" s="11">
        <v>0</v>
      </c>
      <c r="G897" s="11">
        <v>0</v>
      </c>
      <c r="H897" s="11">
        <v>0</v>
      </c>
      <c r="I897" s="171">
        <v>0</v>
      </c>
      <c r="K897" s="11" t="s">
        <v>195</v>
      </c>
      <c r="L897" s="11" t="s">
        <v>195</v>
      </c>
      <c r="M897" s="11" t="s">
        <v>195</v>
      </c>
      <c r="O897" s="70" t="s">
        <v>195</v>
      </c>
      <c r="P897" s="163"/>
      <c r="Q897" s="163"/>
      <c r="R897" s="164"/>
      <c r="U897" s="4"/>
      <c r="V897" s="4"/>
    </row>
    <row r="898" spans="1:22" x14ac:dyDescent="0.25">
      <c r="A898" s="55"/>
      <c r="B898" s="11"/>
      <c r="C898" s="11" t="s">
        <v>302</v>
      </c>
      <c r="D898" s="11"/>
      <c r="E898" s="11" t="s">
        <v>589</v>
      </c>
      <c r="F898" s="11">
        <v>49</v>
      </c>
      <c r="G898" s="11">
        <v>2</v>
      </c>
      <c r="H898" s="11">
        <v>0</v>
      </c>
      <c r="I898" s="171">
        <v>0</v>
      </c>
      <c r="K898" s="11" t="s">
        <v>195</v>
      </c>
      <c r="L898" s="11" t="s">
        <v>195</v>
      </c>
      <c r="M898" s="11" t="s">
        <v>195</v>
      </c>
      <c r="O898" s="70" t="s">
        <v>195</v>
      </c>
      <c r="P898" s="163"/>
      <c r="Q898" s="163"/>
      <c r="R898" s="164"/>
      <c r="U898" s="4"/>
      <c r="V898" s="4"/>
    </row>
    <row r="899" spans="1:22" x14ac:dyDescent="0.25">
      <c r="A899" s="55"/>
      <c r="B899" s="11"/>
      <c r="C899" s="11" t="s">
        <v>304</v>
      </c>
      <c r="D899" s="11"/>
      <c r="E899" s="11" t="s">
        <v>591</v>
      </c>
      <c r="F899" s="11">
        <v>0</v>
      </c>
      <c r="G899" s="11">
        <v>0</v>
      </c>
      <c r="H899" s="11">
        <v>0</v>
      </c>
      <c r="I899" s="171">
        <v>0</v>
      </c>
      <c r="K899" s="11" t="s">
        <v>195</v>
      </c>
      <c r="L899" s="11" t="s">
        <v>195</v>
      </c>
      <c r="M899" s="11" t="s">
        <v>195</v>
      </c>
      <c r="O899" s="70" t="s">
        <v>195</v>
      </c>
      <c r="P899" s="163"/>
      <c r="Q899" s="163"/>
      <c r="R899" s="164"/>
      <c r="U899" s="4"/>
      <c r="V899" s="4"/>
    </row>
    <row r="900" spans="1:22" x14ac:dyDescent="0.25">
      <c r="A900" s="55"/>
      <c r="B900" s="11"/>
      <c r="C900" s="11" t="s">
        <v>306</v>
      </c>
      <c r="D900" s="11"/>
      <c r="E900" s="11" t="s">
        <v>593</v>
      </c>
      <c r="F900" s="11">
        <v>3</v>
      </c>
      <c r="G900" s="11">
        <v>1</v>
      </c>
      <c r="H900" s="11">
        <v>1</v>
      </c>
      <c r="I900" s="171">
        <v>1</v>
      </c>
      <c r="K900" s="11" t="s">
        <v>195</v>
      </c>
      <c r="L900" s="11" t="s">
        <v>195</v>
      </c>
      <c r="M900" s="11" t="s">
        <v>195</v>
      </c>
      <c r="O900" s="70" t="s">
        <v>195</v>
      </c>
      <c r="P900" s="163"/>
      <c r="Q900" s="163"/>
      <c r="R900" s="164"/>
      <c r="U900" s="4"/>
      <c r="V900" s="4"/>
    </row>
    <row r="901" spans="1:22" x14ac:dyDescent="0.25">
      <c r="A901" s="55"/>
      <c r="B901" s="11"/>
      <c r="C901" s="11" t="s">
        <v>307</v>
      </c>
      <c r="D901" s="11"/>
      <c r="E901" s="11" t="s">
        <v>594</v>
      </c>
      <c r="F901" s="11">
        <v>2</v>
      </c>
      <c r="G901" s="11">
        <v>0</v>
      </c>
      <c r="H901" s="11">
        <v>0</v>
      </c>
      <c r="I901" s="171">
        <v>0</v>
      </c>
      <c r="K901" s="11" t="s">
        <v>195</v>
      </c>
      <c r="L901" s="11" t="s">
        <v>195</v>
      </c>
      <c r="M901" s="11" t="s">
        <v>195</v>
      </c>
      <c r="O901" s="70" t="s">
        <v>195</v>
      </c>
      <c r="P901" s="163"/>
      <c r="Q901" s="163"/>
      <c r="R901" s="164"/>
      <c r="U901" s="4"/>
      <c r="V901" s="4"/>
    </row>
    <row r="902" spans="1:22" x14ac:dyDescent="0.25">
      <c r="A902" s="55"/>
      <c r="B902" s="11"/>
      <c r="C902" s="11" t="s">
        <v>309</v>
      </c>
      <c r="D902" s="11"/>
      <c r="E902" s="11" t="s">
        <v>596</v>
      </c>
      <c r="F902" s="11">
        <v>4</v>
      </c>
      <c r="G902" s="11">
        <v>0</v>
      </c>
      <c r="H902" s="11">
        <v>0</v>
      </c>
      <c r="I902" s="171">
        <v>0</v>
      </c>
      <c r="K902" s="11" t="s">
        <v>195</v>
      </c>
      <c r="L902" s="11" t="s">
        <v>195</v>
      </c>
      <c r="M902" s="11" t="s">
        <v>195</v>
      </c>
      <c r="O902" s="70" t="s">
        <v>195</v>
      </c>
      <c r="P902" s="163"/>
      <c r="Q902" s="163"/>
      <c r="R902" s="164"/>
      <c r="U902" s="4"/>
      <c r="V902" s="4"/>
    </row>
    <row r="903" spans="1:22" x14ac:dyDescent="0.25">
      <c r="A903" s="55"/>
      <c r="B903" s="11"/>
      <c r="C903" s="11" t="s">
        <v>311</v>
      </c>
      <c r="D903" s="11"/>
      <c r="E903" s="11" t="s">
        <v>598</v>
      </c>
      <c r="F903" s="11">
        <v>6</v>
      </c>
      <c r="G903" s="11">
        <v>1</v>
      </c>
      <c r="H903" s="11">
        <v>0</v>
      </c>
      <c r="I903" s="171">
        <v>0</v>
      </c>
      <c r="K903" s="11" t="s">
        <v>195</v>
      </c>
      <c r="L903" s="11" t="s">
        <v>195</v>
      </c>
      <c r="M903" s="11" t="s">
        <v>195</v>
      </c>
      <c r="O903" s="70" t="s">
        <v>195</v>
      </c>
      <c r="P903" s="163"/>
      <c r="Q903" s="163"/>
      <c r="R903" s="164"/>
      <c r="U903" s="4"/>
      <c r="V903" s="4"/>
    </row>
    <row r="904" spans="1:22" x14ac:dyDescent="0.25">
      <c r="A904" s="55"/>
      <c r="B904" s="11"/>
      <c r="C904" s="11" t="s">
        <v>312</v>
      </c>
      <c r="D904" s="11"/>
      <c r="E904" s="11" t="s">
        <v>599</v>
      </c>
      <c r="F904" s="11">
        <v>65</v>
      </c>
      <c r="G904" s="11">
        <v>0</v>
      </c>
      <c r="H904" s="11">
        <v>1</v>
      </c>
      <c r="I904" s="171">
        <v>66</v>
      </c>
      <c r="K904" s="11" t="s">
        <v>195</v>
      </c>
      <c r="L904" s="11" t="s">
        <v>195</v>
      </c>
      <c r="M904" s="11" t="s">
        <v>195</v>
      </c>
      <c r="O904" s="70" t="s">
        <v>195</v>
      </c>
      <c r="P904" s="163"/>
      <c r="Q904" s="163"/>
      <c r="R904" s="164"/>
      <c r="U904" s="4"/>
      <c r="V904" s="4"/>
    </row>
    <row r="905" spans="1:22" x14ac:dyDescent="0.25">
      <c r="A905" s="55"/>
      <c r="B905" s="11"/>
      <c r="C905" s="11" t="s">
        <v>313</v>
      </c>
      <c r="D905" s="11"/>
      <c r="E905" s="11" t="s">
        <v>600</v>
      </c>
      <c r="F905" s="11">
        <v>2</v>
      </c>
      <c r="G905" s="11">
        <v>0</v>
      </c>
      <c r="H905" s="11">
        <v>0</v>
      </c>
      <c r="I905" s="171">
        <v>0</v>
      </c>
      <c r="K905" s="11" t="s">
        <v>195</v>
      </c>
      <c r="L905" s="11" t="s">
        <v>195</v>
      </c>
      <c r="M905" s="11" t="s">
        <v>195</v>
      </c>
      <c r="O905" s="70" t="s">
        <v>195</v>
      </c>
      <c r="P905" s="163"/>
      <c r="Q905" s="163"/>
      <c r="R905" s="164"/>
      <c r="U905" s="4"/>
      <c r="V905" s="4"/>
    </row>
    <row r="906" spans="1:22" x14ac:dyDescent="0.25">
      <c r="A906" s="55"/>
      <c r="B906" s="11"/>
      <c r="C906" s="11" t="s">
        <v>314</v>
      </c>
      <c r="D906" s="11"/>
      <c r="E906" s="11" t="s">
        <v>601</v>
      </c>
      <c r="F906" s="11">
        <v>4</v>
      </c>
      <c r="G906" s="11">
        <v>0</v>
      </c>
      <c r="H906" s="11">
        <v>0</v>
      </c>
      <c r="I906" s="171">
        <v>0</v>
      </c>
      <c r="K906" s="11" t="s">
        <v>195</v>
      </c>
      <c r="L906" s="11" t="s">
        <v>195</v>
      </c>
      <c r="M906" s="11" t="s">
        <v>195</v>
      </c>
      <c r="O906" s="70" t="s">
        <v>195</v>
      </c>
      <c r="P906" s="163"/>
      <c r="Q906" s="163"/>
      <c r="R906" s="164"/>
      <c r="U906" s="4"/>
      <c r="V906" s="4"/>
    </row>
    <row r="907" spans="1:22" x14ac:dyDescent="0.25">
      <c r="A907" s="55"/>
      <c r="B907" s="11"/>
      <c r="C907" s="11" t="s">
        <v>316</v>
      </c>
      <c r="D907" s="11"/>
      <c r="E907" s="11" t="s">
        <v>603</v>
      </c>
      <c r="F907" s="11">
        <v>3</v>
      </c>
      <c r="G907" s="11">
        <v>0</v>
      </c>
      <c r="H907" s="11">
        <v>1</v>
      </c>
      <c r="I907" s="171">
        <v>1</v>
      </c>
      <c r="K907" s="11" t="s">
        <v>195</v>
      </c>
      <c r="L907" s="11" t="s">
        <v>195</v>
      </c>
      <c r="M907" s="11" t="s">
        <v>195</v>
      </c>
      <c r="O907" s="70" t="s">
        <v>195</v>
      </c>
      <c r="P907" s="163"/>
      <c r="Q907" s="163"/>
      <c r="R907" s="164"/>
      <c r="U907" s="4"/>
      <c r="V907" s="4"/>
    </row>
    <row r="908" spans="1:22" x14ac:dyDescent="0.25">
      <c r="A908" s="55"/>
      <c r="B908" s="11"/>
      <c r="C908" s="11" t="s">
        <v>318</v>
      </c>
      <c r="D908" s="11"/>
      <c r="E908" s="11" t="s">
        <v>605</v>
      </c>
      <c r="F908" s="11">
        <v>0</v>
      </c>
      <c r="G908" s="11">
        <v>0</v>
      </c>
      <c r="H908" s="11">
        <v>0</v>
      </c>
      <c r="I908" s="171">
        <v>0</v>
      </c>
      <c r="K908" s="11" t="s">
        <v>195</v>
      </c>
      <c r="L908" s="11" t="s">
        <v>195</v>
      </c>
      <c r="M908" s="11" t="s">
        <v>195</v>
      </c>
      <c r="O908" s="70" t="s">
        <v>195</v>
      </c>
      <c r="P908" s="163"/>
      <c r="Q908" s="163"/>
      <c r="R908" s="164"/>
      <c r="U908" s="4"/>
      <c r="V908" s="4"/>
    </row>
    <row r="909" spans="1:22" x14ac:dyDescent="0.25">
      <c r="A909" s="55"/>
      <c r="B909" s="11"/>
      <c r="C909" s="11" t="s">
        <v>319</v>
      </c>
      <c r="D909" s="11"/>
      <c r="E909" s="11" t="s">
        <v>606</v>
      </c>
      <c r="F909" s="11">
        <v>5</v>
      </c>
      <c r="G909" s="11">
        <v>1</v>
      </c>
      <c r="H909" s="11">
        <v>0</v>
      </c>
      <c r="I909" s="171">
        <v>0</v>
      </c>
      <c r="K909" s="11" t="s">
        <v>195</v>
      </c>
      <c r="L909" s="11" t="s">
        <v>195</v>
      </c>
      <c r="M909" s="11" t="s">
        <v>195</v>
      </c>
      <c r="O909" s="70" t="s">
        <v>195</v>
      </c>
      <c r="P909" s="163"/>
      <c r="Q909" s="163"/>
      <c r="R909" s="164"/>
      <c r="U909" s="4"/>
      <c r="V909" s="4"/>
    </row>
    <row r="910" spans="1:22" x14ac:dyDescent="0.25">
      <c r="A910" s="55"/>
      <c r="B910" s="11"/>
      <c r="C910" s="11" t="s">
        <v>320</v>
      </c>
      <c r="D910" s="11"/>
      <c r="E910" s="11" t="s">
        <v>607</v>
      </c>
      <c r="F910" s="11">
        <v>43</v>
      </c>
      <c r="G910" s="11">
        <v>4</v>
      </c>
      <c r="H910" s="11">
        <v>3</v>
      </c>
      <c r="I910" s="171">
        <v>5</v>
      </c>
      <c r="K910" s="11" t="s">
        <v>195</v>
      </c>
      <c r="L910" s="11" t="s">
        <v>195</v>
      </c>
      <c r="M910" s="11" t="s">
        <v>195</v>
      </c>
      <c r="O910" s="70" t="s">
        <v>195</v>
      </c>
      <c r="P910" s="163"/>
      <c r="Q910" s="163"/>
      <c r="R910" s="164"/>
      <c r="U910" s="4"/>
      <c r="V910" s="4"/>
    </row>
    <row r="911" spans="1:22" x14ac:dyDescent="0.25">
      <c r="A911" s="55"/>
      <c r="B911" s="11"/>
      <c r="C911" s="11" t="s">
        <v>321</v>
      </c>
      <c r="D911" s="11"/>
      <c r="E911" s="11" t="s">
        <v>608</v>
      </c>
      <c r="F911" s="11">
        <v>1</v>
      </c>
      <c r="G911" s="11">
        <v>0</v>
      </c>
      <c r="H911" s="11">
        <v>0</v>
      </c>
      <c r="I911" s="171">
        <v>0</v>
      </c>
      <c r="K911" s="11" t="s">
        <v>195</v>
      </c>
      <c r="L911" s="11" t="s">
        <v>195</v>
      </c>
      <c r="M911" s="11" t="s">
        <v>195</v>
      </c>
      <c r="O911" s="70" t="s">
        <v>195</v>
      </c>
      <c r="P911" s="163"/>
      <c r="Q911" s="163"/>
      <c r="R911" s="164"/>
      <c r="U911" s="4"/>
      <c r="V911" s="4"/>
    </row>
    <row r="912" spans="1:22" x14ac:dyDescent="0.25">
      <c r="A912" s="55"/>
      <c r="B912" s="11"/>
      <c r="C912" s="11" t="s">
        <v>322</v>
      </c>
      <c r="D912" s="11"/>
      <c r="E912" s="11" t="s">
        <v>609</v>
      </c>
      <c r="F912" s="11">
        <v>0</v>
      </c>
      <c r="G912" s="11">
        <v>0</v>
      </c>
      <c r="H912" s="11">
        <v>0</v>
      </c>
      <c r="I912" s="171">
        <v>0</v>
      </c>
      <c r="K912" s="11" t="s">
        <v>195</v>
      </c>
      <c r="L912" s="11" t="s">
        <v>195</v>
      </c>
      <c r="M912" s="11" t="s">
        <v>195</v>
      </c>
      <c r="O912" s="70" t="s">
        <v>195</v>
      </c>
      <c r="P912" s="163"/>
      <c r="Q912" s="163"/>
      <c r="R912" s="164"/>
      <c r="U912" s="4"/>
      <c r="V912" s="4"/>
    </row>
    <row r="913" spans="1:22" x14ac:dyDescent="0.25">
      <c r="A913" s="55"/>
      <c r="B913" s="11"/>
      <c r="C913" s="11" t="s">
        <v>323</v>
      </c>
      <c r="D913" s="11"/>
      <c r="E913" s="11" t="s">
        <v>610</v>
      </c>
      <c r="F913" s="11">
        <v>35</v>
      </c>
      <c r="G913" s="11">
        <v>3</v>
      </c>
      <c r="H913" s="11">
        <v>0</v>
      </c>
      <c r="I913" s="171">
        <v>0</v>
      </c>
      <c r="K913" s="11" t="s">
        <v>195</v>
      </c>
      <c r="L913" s="11" t="s">
        <v>195</v>
      </c>
      <c r="M913" s="11" t="s">
        <v>195</v>
      </c>
      <c r="O913" s="70" t="s">
        <v>195</v>
      </c>
      <c r="P913" s="163"/>
      <c r="Q913" s="163"/>
      <c r="R913" s="164"/>
      <c r="U913" s="4"/>
      <c r="V913" s="4"/>
    </row>
    <row r="914" spans="1:22" x14ac:dyDescent="0.25">
      <c r="A914" s="55"/>
      <c r="B914" s="11"/>
      <c r="C914" s="11" t="s">
        <v>324</v>
      </c>
      <c r="D914" s="11"/>
      <c r="E914" s="11" t="s">
        <v>611</v>
      </c>
      <c r="F914" s="11">
        <v>17</v>
      </c>
      <c r="G914" s="11">
        <v>0</v>
      </c>
      <c r="H914" s="11">
        <v>0</v>
      </c>
      <c r="I914" s="171">
        <v>0</v>
      </c>
      <c r="K914" s="11" t="s">
        <v>195</v>
      </c>
      <c r="L914" s="11" t="s">
        <v>195</v>
      </c>
      <c r="M914" s="11" t="s">
        <v>195</v>
      </c>
      <c r="O914" s="70" t="s">
        <v>195</v>
      </c>
      <c r="P914" s="163"/>
      <c r="Q914" s="163"/>
      <c r="R914" s="164"/>
      <c r="U914" s="4"/>
      <c r="V914" s="4"/>
    </row>
    <row r="915" spans="1:22" x14ac:dyDescent="0.25">
      <c r="A915" s="55"/>
      <c r="B915" s="11"/>
      <c r="C915" s="11" t="s">
        <v>325</v>
      </c>
      <c r="D915" s="11"/>
      <c r="E915" s="11" t="s">
        <v>612</v>
      </c>
      <c r="F915" s="11">
        <v>6</v>
      </c>
      <c r="G915" s="11">
        <v>0</v>
      </c>
      <c r="H915" s="11">
        <v>0</v>
      </c>
      <c r="I915" s="171">
        <v>0</v>
      </c>
      <c r="K915" s="11" t="s">
        <v>195</v>
      </c>
      <c r="L915" s="11" t="s">
        <v>195</v>
      </c>
      <c r="M915" s="11" t="s">
        <v>195</v>
      </c>
      <c r="O915" s="70" t="s">
        <v>195</v>
      </c>
      <c r="P915" s="163"/>
      <c r="Q915" s="163"/>
      <c r="R915" s="164"/>
      <c r="U915" s="4"/>
      <c r="V915" s="4"/>
    </row>
    <row r="916" spans="1:22" x14ac:dyDescent="0.25">
      <c r="A916" s="55"/>
      <c r="B916" s="11"/>
      <c r="C916" s="11" t="s">
        <v>326</v>
      </c>
      <c r="D916" s="11"/>
      <c r="E916" s="11" t="s">
        <v>613</v>
      </c>
      <c r="F916" s="11">
        <v>18</v>
      </c>
      <c r="G916" s="11">
        <v>2</v>
      </c>
      <c r="H916" s="11">
        <v>1</v>
      </c>
      <c r="I916" s="171">
        <v>126</v>
      </c>
      <c r="K916" s="11" t="s">
        <v>195</v>
      </c>
      <c r="L916" s="11" t="s">
        <v>195</v>
      </c>
      <c r="M916" s="11" t="s">
        <v>195</v>
      </c>
      <c r="O916" s="70" t="s">
        <v>195</v>
      </c>
      <c r="P916" s="163"/>
      <c r="Q916" s="163"/>
      <c r="R916" s="164"/>
      <c r="U916" s="4"/>
      <c r="V916" s="4"/>
    </row>
    <row r="917" spans="1:22" x14ac:dyDescent="0.25">
      <c r="A917" s="55"/>
      <c r="B917" s="11"/>
      <c r="C917" s="11" t="s">
        <v>327</v>
      </c>
      <c r="D917" s="11"/>
      <c r="E917" s="11" t="s">
        <v>614</v>
      </c>
      <c r="F917" s="11">
        <v>5</v>
      </c>
      <c r="G917" s="11">
        <v>0</v>
      </c>
      <c r="H917" s="11">
        <v>0</v>
      </c>
      <c r="I917" s="171">
        <v>0</v>
      </c>
      <c r="K917" s="11" t="s">
        <v>195</v>
      </c>
      <c r="L917" s="11" t="s">
        <v>195</v>
      </c>
      <c r="M917" s="11" t="s">
        <v>195</v>
      </c>
      <c r="O917" s="70" t="s">
        <v>195</v>
      </c>
      <c r="P917" s="163"/>
      <c r="Q917" s="163"/>
      <c r="R917" s="164"/>
      <c r="U917" s="4"/>
      <c r="V917" s="4"/>
    </row>
    <row r="918" spans="1:22" x14ac:dyDescent="0.25">
      <c r="A918" s="55"/>
      <c r="B918" s="11"/>
      <c r="C918" s="11" t="s">
        <v>328</v>
      </c>
      <c r="D918" s="11"/>
      <c r="E918" s="11" t="s">
        <v>615</v>
      </c>
      <c r="F918" s="11">
        <v>2</v>
      </c>
      <c r="G918" s="11">
        <v>0</v>
      </c>
      <c r="H918" s="11">
        <v>0</v>
      </c>
      <c r="I918" s="171">
        <v>0</v>
      </c>
      <c r="K918" s="11" t="s">
        <v>195</v>
      </c>
      <c r="L918" s="11" t="s">
        <v>195</v>
      </c>
      <c r="M918" s="11" t="s">
        <v>195</v>
      </c>
      <c r="O918" s="70" t="s">
        <v>195</v>
      </c>
      <c r="P918" s="163"/>
      <c r="Q918" s="163"/>
      <c r="R918" s="164"/>
      <c r="U918" s="4"/>
      <c r="V918" s="4"/>
    </row>
    <row r="919" spans="1:22" x14ac:dyDescent="0.25">
      <c r="A919" s="55"/>
      <c r="B919" s="11"/>
      <c r="C919" s="11" t="s">
        <v>329</v>
      </c>
      <c r="D919" s="11"/>
      <c r="E919" s="11" t="s">
        <v>616</v>
      </c>
      <c r="F919" s="11">
        <v>4</v>
      </c>
      <c r="G919" s="11">
        <v>0</v>
      </c>
      <c r="H919" s="11">
        <v>0</v>
      </c>
      <c r="I919" s="171">
        <v>0</v>
      </c>
      <c r="K919" s="11" t="s">
        <v>195</v>
      </c>
      <c r="L919" s="11" t="s">
        <v>195</v>
      </c>
      <c r="M919" s="11" t="s">
        <v>195</v>
      </c>
      <c r="O919" s="70" t="s">
        <v>195</v>
      </c>
      <c r="P919" s="163"/>
      <c r="Q919" s="163"/>
      <c r="R919" s="164"/>
      <c r="U919" s="4"/>
      <c r="V919" s="4"/>
    </row>
    <row r="920" spans="1:22" x14ac:dyDescent="0.25">
      <c r="A920" s="55"/>
      <c r="B920" s="11"/>
      <c r="C920" s="11" t="s">
        <v>330</v>
      </c>
      <c r="D920" s="11"/>
      <c r="E920" s="11" t="s">
        <v>617</v>
      </c>
      <c r="F920" s="11">
        <v>5</v>
      </c>
      <c r="G920" s="11">
        <v>0</v>
      </c>
      <c r="H920" s="11">
        <v>0</v>
      </c>
      <c r="I920" s="171">
        <v>0</v>
      </c>
      <c r="K920" s="11" t="s">
        <v>195</v>
      </c>
      <c r="L920" s="11" t="s">
        <v>195</v>
      </c>
      <c r="M920" s="11" t="s">
        <v>195</v>
      </c>
      <c r="O920" s="70" t="s">
        <v>195</v>
      </c>
      <c r="P920" s="163"/>
      <c r="Q920" s="163"/>
      <c r="R920" s="164"/>
      <c r="U920" s="4"/>
      <c r="V920" s="4"/>
    </row>
    <row r="921" spans="1:22" x14ac:dyDescent="0.25">
      <c r="A921" s="55"/>
      <c r="B921" s="11"/>
      <c r="C921" s="11" t="s">
        <v>331</v>
      </c>
      <c r="D921" s="11"/>
      <c r="E921" s="11" t="s">
        <v>618</v>
      </c>
      <c r="F921" s="11">
        <v>1</v>
      </c>
      <c r="G921" s="11">
        <v>1</v>
      </c>
      <c r="H921" s="11">
        <v>0</v>
      </c>
      <c r="I921" s="171">
        <v>0</v>
      </c>
      <c r="K921" s="11" t="s">
        <v>195</v>
      </c>
      <c r="L921" s="11" t="s">
        <v>195</v>
      </c>
      <c r="M921" s="11" t="s">
        <v>195</v>
      </c>
      <c r="O921" s="70" t="s">
        <v>195</v>
      </c>
      <c r="P921" s="163"/>
      <c r="Q921" s="163"/>
      <c r="R921" s="164"/>
      <c r="U921" s="4"/>
      <c r="V921" s="4"/>
    </row>
    <row r="922" spans="1:22" x14ac:dyDescent="0.25">
      <c r="A922" s="55"/>
      <c r="B922" s="11"/>
      <c r="C922" s="11" t="s">
        <v>332</v>
      </c>
      <c r="D922" s="11"/>
      <c r="E922" s="11" t="s">
        <v>619</v>
      </c>
      <c r="F922" s="11">
        <v>64</v>
      </c>
      <c r="G922" s="11">
        <v>0</v>
      </c>
      <c r="H922" s="11">
        <v>1</v>
      </c>
      <c r="I922" s="171">
        <v>56</v>
      </c>
      <c r="K922" s="11" t="s">
        <v>195</v>
      </c>
      <c r="L922" s="11" t="s">
        <v>195</v>
      </c>
      <c r="M922" s="11" t="s">
        <v>195</v>
      </c>
      <c r="O922" s="70" t="s">
        <v>195</v>
      </c>
      <c r="P922" s="163"/>
      <c r="Q922" s="163"/>
      <c r="R922" s="164"/>
      <c r="U922" s="4"/>
      <c r="V922" s="4"/>
    </row>
    <row r="923" spans="1:22" x14ac:dyDescent="0.25">
      <c r="A923" s="55"/>
      <c r="B923" s="11"/>
      <c r="C923" s="11" t="s">
        <v>334</v>
      </c>
      <c r="D923" s="11"/>
      <c r="E923" s="11" t="s">
        <v>621</v>
      </c>
      <c r="F923" s="11">
        <v>37</v>
      </c>
      <c r="G923" s="11">
        <v>1</v>
      </c>
      <c r="H923" s="11">
        <v>0</v>
      </c>
      <c r="I923" s="171">
        <v>0</v>
      </c>
      <c r="K923" s="11" t="s">
        <v>195</v>
      </c>
      <c r="L923" s="11" t="s">
        <v>195</v>
      </c>
      <c r="M923" s="11" t="s">
        <v>195</v>
      </c>
      <c r="O923" s="70" t="s">
        <v>195</v>
      </c>
      <c r="P923" s="163"/>
      <c r="Q923" s="163"/>
      <c r="R923" s="164"/>
      <c r="U923" s="4"/>
      <c r="V923" s="4"/>
    </row>
    <row r="924" spans="1:22" x14ac:dyDescent="0.25">
      <c r="A924" s="55"/>
      <c r="B924" s="11"/>
      <c r="C924" s="11" t="s">
        <v>335</v>
      </c>
      <c r="D924" s="11"/>
      <c r="E924" s="11" t="s">
        <v>622</v>
      </c>
      <c r="F924" s="11">
        <v>30</v>
      </c>
      <c r="G924" s="11">
        <v>0</v>
      </c>
      <c r="H924" s="11">
        <v>0</v>
      </c>
      <c r="I924" s="171">
        <v>0</v>
      </c>
      <c r="K924" s="11" t="s">
        <v>195</v>
      </c>
      <c r="L924" s="11" t="s">
        <v>195</v>
      </c>
      <c r="M924" s="11" t="s">
        <v>195</v>
      </c>
      <c r="O924" s="70" t="s">
        <v>195</v>
      </c>
      <c r="P924" s="163"/>
      <c r="Q924" s="163"/>
      <c r="R924" s="164"/>
      <c r="U924" s="4"/>
      <c r="V924" s="4"/>
    </row>
    <row r="925" spans="1:22" x14ac:dyDescent="0.25">
      <c r="A925" s="55"/>
      <c r="B925" s="11"/>
      <c r="C925" s="11" t="s">
        <v>336</v>
      </c>
      <c r="D925" s="11"/>
      <c r="E925" s="11" t="s">
        <v>623</v>
      </c>
      <c r="F925" s="11">
        <v>4</v>
      </c>
      <c r="G925" s="11">
        <v>1</v>
      </c>
      <c r="H925" s="11">
        <v>1</v>
      </c>
      <c r="I925" s="171">
        <v>0</v>
      </c>
      <c r="K925" s="11" t="s">
        <v>195</v>
      </c>
      <c r="L925" s="11" t="s">
        <v>195</v>
      </c>
      <c r="M925" s="11" t="s">
        <v>195</v>
      </c>
      <c r="O925" s="70" t="s">
        <v>195</v>
      </c>
      <c r="P925" s="163"/>
      <c r="Q925" s="163"/>
      <c r="R925" s="164"/>
      <c r="U925" s="4"/>
      <c r="V925" s="4"/>
    </row>
    <row r="926" spans="1:22" x14ac:dyDescent="0.25">
      <c r="A926" s="55"/>
      <c r="B926" s="11"/>
      <c r="C926" s="11" t="s">
        <v>337</v>
      </c>
      <c r="D926" s="11"/>
      <c r="E926" s="11" t="s">
        <v>624</v>
      </c>
      <c r="F926" s="11">
        <v>0</v>
      </c>
      <c r="G926" s="11">
        <v>0</v>
      </c>
      <c r="H926" s="11">
        <v>0</v>
      </c>
      <c r="I926" s="171">
        <v>0</v>
      </c>
      <c r="K926" s="11" t="s">
        <v>195</v>
      </c>
      <c r="L926" s="11" t="s">
        <v>195</v>
      </c>
      <c r="M926" s="11" t="s">
        <v>195</v>
      </c>
      <c r="O926" s="70" t="s">
        <v>195</v>
      </c>
      <c r="P926" s="163"/>
      <c r="Q926" s="163"/>
      <c r="R926" s="164"/>
      <c r="U926" s="4"/>
      <c r="V926" s="4"/>
    </row>
    <row r="927" spans="1:22" x14ac:dyDescent="0.25">
      <c r="A927" s="55"/>
      <c r="B927" s="11"/>
      <c r="C927" s="11" t="s">
        <v>338</v>
      </c>
      <c r="D927" s="11"/>
      <c r="E927" s="11" t="s">
        <v>625</v>
      </c>
      <c r="F927" s="11">
        <v>38</v>
      </c>
      <c r="G927" s="11">
        <v>1</v>
      </c>
      <c r="H927" s="11">
        <v>2</v>
      </c>
      <c r="I927" s="171">
        <v>10</v>
      </c>
      <c r="K927" s="11" t="s">
        <v>195</v>
      </c>
      <c r="L927" s="11" t="s">
        <v>195</v>
      </c>
      <c r="M927" s="11" t="s">
        <v>195</v>
      </c>
      <c r="O927" s="70" t="s">
        <v>195</v>
      </c>
      <c r="P927" s="163"/>
      <c r="Q927" s="163"/>
      <c r="R927" s="164"/>
      <c r="U927" s="4"/>
      <c r="V927" s="4"/>
    </row>
    <row r="928" spans="1:22" x14ac:dyDescent="0.25">
      <c r="A928" s="55"/>
      <c r="B928" s="11"/>
      <c r="C928" s="11" t="s">
        <v>339</v>
      </c>
      <c r="D928" s="11"/>
      <c r="E928" s="11" t="s">
        <v>627</v>
      </c>
      <c r="F928" s="11">
        <v>7</v>
      </c>
      <c r="G928" s="11">
        <v>0</v>
      </c>
      <c r="H928" s="11">
        <v>0</v>
      </c>
      <c r="I928" s="171">
        <v>0</v>
      </c>
      <c r="K928" s="11" t="s">
        <v>195</v>
      </c>
      <c r="L928" s="11" t="s">
        <v>195</v>
      </c>
      <c r="M928" s="11" t="s">
        <v>195</v>
      </c>
      <c r="O928" s="70" t="s">
        <v>195</v>
      </c>
      <c r="P928" s="163"/>
      <c r="Q928" s="163"/>
      <c r="R928" s="164"/>
      <c r="U928" s="4"/>
      <c r="V928" s="4"/>
    </row>
    <row r="929" spans="1:22" x14ac:dyDescent="0.25">
      <c r="A929" s="55"/>
      <c r="B929" s="11"/>
      <c r="C929" s="11" t="s">
        <v>340</v>
      </c>
      <c r="D929" s="11"/>
      <c r="E929" s="11" t="s">
        <v>628</v>
      </c>
      <c r="F929" s="11">
        <v>0</v>
      </c>
      <c r="G929" s="11">
        <v>0</v>
      </c>
      <c r="H929" s="11">
        <v>0</v>
      </c>
      <c r="I929" s="171">
        <v>0</v>
      </c>
      <c r="K929" s="11" t="s">
        <v>195</v>
      </c>
      <c r="L929" s="11" t="s">
        <v>195</v>
      </c>
      <c r="M929" s="11" t="s">
        <v>195</v>
      </c>
      <c r="O929" s="70" t="s">
        <v>195</v>
      </c>
      <c r="P929" s="163"/>
      <c r="Q929" s="163"/>
      <c r="R929" s="164"/>
      <c r="U929" s="4"/>
      <c r="V929" s="4"/>
    </row>
    <row r="930" spans="1:22" x14ac:dyDescent="0.25">
      <c r="A930" s="55"/>
      <c r="B930" s="11"/>
      <c r="C930" s="11" t="s">
        <v>341</v>
      </c>
      <c r="D930" s="11"/>
      <c r="E930" s="11" t="s">
        <v>629</v>
      </c>
      <c r="F930" s="11">
        <v>14</v>
      </c>
      <c r="G930" s="11">
        <v>0</v>
      </c>
      <c r="H930" s="11">
        <v>0</v>
      </c>
      <c r="I930" s="171">
        <v>0</v>
      </c>
      <c r="K930" s="11" t="s">
        <v>195</v>
      </c>
      <c r="L930" s="11" t="s">
        <v>195</v>
      </c>
      <c r="M930" s="11" t="s">
        <v>195</v>
      </c>
      <c r="O930" s="70" t="s">
        <v>195</v>
      </c>
      <c r="P930" s="163"/>
      <c r="Q930" s="163"/>
      <c r="R930" s="164"/>
      <c r="U930" s="4"/>
      <c r="V930" s="4"/>
    </row>
    <row r="931" spans="1:22" x14ac:dyDescent="0.25">
      <c r="A931" s="55"/>
      <c r="B931" s="11"/>
      <c r="C931" s="11" t="s">
        <v>342</v>
      </c>
      <c r="D931" s="11"/>
      <c r="E931" s="11" t="s">
        <v>630</v>
      </c>
      <c r="F931" s="11">
        <v>3</v>
      </c>
      <c r="G931" s="11">
        <v>0</v>
      </c>
      <c r="H931" s="11">
        <v>0</v>
      </c>
      <c r="I931" s="171">
        <v>0</v>
      </c>
      <c r="K931" s="11" t="s">
        <v>195</v>
      </c>
      <c r="L931" s="11" t="s">
        <v>195</v>
      </c>
      <c r="M931" s="11" t="s">
        <v>195</v>
      </c>
      <c r="O931" s="70" t="s">
        <v>195</v>
      </c>
      <c r="P931" s="163"/>
      <c r="Q931" s="163"/>
      <c r="R931" s="164"/>
      <c r="U931" s="4"/>
      <c r="V931" s="4"/>
    </row>
    <row r="932" spans="1:22" x14ac:dyDescent="0.25">
      <c r="A932" s="55"/>
      <c r="B932" s="11"/>
      <c r="C932" s="11" t="s">
        <v>343</v>
      </c>
      <c r="D932" s="11"/>
      <c r="E932" s="11" t="s">
        <v>631</v>
      </c>
      <c r="F932" s="11">
        <v>6</v>
      </c>
      <c r="G932" s="11">
        <v>0</v>
      </c>
      <c r="H932" s="11">
        <v>0</v>
      </c>
      <c r="I932" s="171">
        <v>0</v>
      </c>
      <c r="K932" s="11" t="s">
        <v>195</v>
      </c>
      <c r="L932" s="11" t="s">
        <v>195</v>
      </c>
      <c r="M932" s="11" t="s">
        <v>195</v>
      </c>
      <c r="O932" s="70" t="s">
        <v>195</v>
      </c>
      <c r="P932" s="163"/>
      <c r="Q932" s="163"/>
      <c r="R932" s="164"/>
      <c r="U932" s="4"/>
      <c r="V932" s="4"/>
    </row>
    <row r="933" spans="1:22" x14ac:dyDescent="0.25">
      <c r="A933" s="55"/>
      <c r="B933" s="11"/>
      <c r="C933" s="11" t="s">
        <v>345</v>
      </c>
      <c r="D933" s="11"/>
      <c r="E933" s="11" t="s">
        <v>633</v>
      </c>
      <c r="F933" s="11">
        <v>6</v>
      </c>
      <c r="G933" s="11">
        <v>0</v>
      </c>
      <c r="H933" s="11">
        <v>0</v>
      </c>
      <c r="I933" s="171">
        <v>0</v>
      </c>
      <c r="K933" s="11" t="s">
        <v>195</v>
      </c>
      <c r="L933" s="11" t="s">
        <v>195</v>
      </c>
      <c r="M933" s="11" t="s">
        <v>195</v>
      </c>
      <c r="O933" s="70" t="s">
        <v>195</v>
      </c>
      <c r="P933" s="163"/>
      <c r="Q933" s="163"/>
      <c r="R933" s="164"/>
      <c r="U933" s="4"/>
      <c r="V933" s="4"/>
    </row>
    <row r="934" spans="1:22" x14ac:dyDescent="0.25">
      <c r="A934" s="55"/>
      <c r="B934" s="11"/>
      <c r="C934" s="11" t="s">
        <v>347</v>
      </c>
      <c r="D934" s="11"/>
      <c r="E934" s="11" t="s">
        <v>636</v>
      </c>
      <c r="F934" s="11">
        <v>0</v>
      </c>
      <c r="G934" s="11">
        <v>0</v>
      </c>
      <c r="H934" s="11">
        <v>0</v>
      </c>
      <c r="I934" s="171">
        <v>0</v>
      </c>
      <c r="K934" s="11" t="s">
        <v>195</v>
      </c>
      <c r="L934" s="11" t="s">
        <v>195</v>
      </c>
      <c r="M934" s="11" t="s">
        <v>195</v>
      </c>
      <c r="O934" s="70" t="s">
        <v>195</v>
      </c>
      <c r="P934" s="163"/>
      <c r="Q934" s="163"/>
      <c r="R934" s="164"/>
      <c r="U934" s="4"/>
      <c r="V934" s="4"/>
    </row>
    <row r="935" spans="1:22" x14ac:dyDescent="0.25">
      <c r="A935" s="55"/>
      <c r="B935" s="11"/>
      <c r="C935" s="11" t="s">
        <v>348</v>
      </c>
      <c r="D935" s="11"/>
      <c r="E935" s="11" t="s">
        <v>637</v>
      </c>
      <c r="F935" s="11">
        <v>4</v>
      </c>
      <c r="G935" s="11">
        <v>1</v>
      </c>
      <c r="H935" s="11">
        <v>1</v>
      </c>
      <c r="I935" s="171">
        <v>6</v>
      </c>
      <c r="K935" s="11" t="s">
        <v>195</v>
      </c>
      <c r="L935" s="11" t="s">
        <v>195</v>
      </c>
      <c r="M935" s="11" t="s">
        <v>195</v>
      </c>
      <c r="O935" s="70" t="s">
        <v>195</v>
      </c>
      <c r="P935" s="163"/>
      <c r="Q935" s="163"/>
      <c r="R935" s="164"/>
      <c r="U935" s="4"/>
      <c r="V935" s="4"/>
    </row>
    <row r="936" spans="1:22" x14ac:dyDescent="0.25">
      <c r="A936" s="55"/>
      <c r="B936" s="11"/>
      <c r="C936" s="11" t="s">
        <v>349</v>
      </c>
      <c r="D936" s="11"/>
      <c r="E936" s="11" t="s">
        <v>638</v>
      </c>
      <c r="F936" s="11">
        <v>1</v>
      </c>
      <c r="G936" s="11">
        <v>0</v>
      </c>
      <c r="H936" s="11">
        <v>0</v>
      </c>
      <c r="I936" s="171">
        <v>0</v>
      </c>
      <c r="K936" s="11" t="s">
        <v>195</v>
      </c>
      <c r="L936" s="11" t="s">
        <v>195</v>
      </c>
      <c r="M936" s="11" t="s">
        <v>195</v>
      </c>
      <c r="O936" s="70" t="s">
        <v>195</v>
      </c>
      <c r="P936" s="163"/>
      <c r="Q936" s="163"/>
      <c r="R936" s="164"/>
      <c r="U936" s="4"/>
      <c r="V936" s="4"/>
    </row>
    <row r="937" spans="1:22" x14ac:dyDescent="0.25">
      <c r="A937" s="55"/>
      <c r="B937" s="11"/>
      <c r="C937" s="11" t="s">
        <v>353</v>
      </c>
      <c r="D937" s="11"/>
      <c r="E937" s="11" t="s">
        <v>642</v>
      </c>
      <c r="F937" s="11">
        <v>1</v>
      </c>
      <c r="G937" s="11">
        <v>0</v>
      </c>
      <c r="H937" s="11">
        <v>0</v>
      </c>
      <c r="I937" s="171">
        <v>0</v>
      </c>
      <c r="K937" s="11" t="s">
        <v>195</v>
      </c>
      <c r="L937" s="11" t="s">
        <v>195</v>
      </c>
      <c r="M937" s="11" t="s">
        <v>195</v>
      </c>
      <c r="O937" s="70" t="s">
        <v>195</v>
      </c>
      <c r="P937" s="163"/>
      <c r="Q937" s="163"/>
      <c r="R937" s="164"/>
      <c r="U937" s="4"/>
      <c r="V937" s="4"/>
    </row>
    <row r="938" spans="1:22" x14ac:dyDescent="0.25">
      <c r="A938" s="55"/>
      <c r="B938" s="11"/>
      <c r="C938" s="11" t="s">
        <v>354</v>
      </c>
      <c r="D938" s="11"/>
      <c r="E938" s="11" t="s">
        <v>643</v>
      </c>
      <c r="F938" s="11">
        <v>0</v>
      </c>
      <c r="G938" s="11">
        <v>0</v>
      </c>
      <c r="H938" s="11">
        <v>0</v>
      </c>
      <c r="I938" s="171">
        <v>0</v>
      </c>
      <c r="K938" s="11" t="s">
        <v>195</v>
      </c>
      <c r="L938" s="11" t="s">
        <v>195</v>
      </c>
      <c r="M938" s="11" t="s">
        <v>195</v>
      </c>
      <c r="O938" s="70" t="s">
        <v>195</v>
      </c>
      <c r="P938" s="163"/>
      <c r="Q938" s="163"/>
      <c r="R938" s="164"/>
      <c r="U938" s="4"/>
      <c r="V938" s="4"/>
    </row>
    <row r="939" spans="1:22" x14ac:dyDescent="0.25">
      <c r="A939" s="55"/>
      <c r="B939" s="11"/>
      <c r="C939" s="11" t="s">
        <v>356</v>
      </c>
      <c r="D939" s="11"/>
      <c r="E939" s="11" t="s">
        <v>645</v>
      </c>
      <c r="F939" s="11">
        <v>0</v>
      </c>
      <c r="G939" s="11">
        <v>0</v>
      </c>
      <c r="H939" s="11">
        <v>0</v>
      </c>
      <c r="I939" s="171">
        <v>0</v>
      </c>
      <c r="K939" s="11" t="s">
        <v>195</v>
      </c>
      <c r="L939" s="11" t="s">
        <v>195</v>
      </c>
      <c r="M939" s="11" t="s">
        <v>195</v>
      </c>
      <c r="O939" s="70" t="s">
        <v>195</v>
      </c>
      <c r="P939" s="163"/>
      <c r="Q939" s="163"/>
      <c r="R939" s="164"/>
      <c r="U939" s="4"/>
      <c r="V939" s="4"/>
    </row>
    <row r="940" spans="1:22" x14ac:dyDescent="0.25">
      <c r="A940" s="55"/>
      <c r="B940" s="11"/>
      <c r="C940" s="11" t="s">
        <v>359</v>
      </c>
      <c r="D940" s="11"/>
      <c r="E940" s="11" t="s">
        <v>648</v>
      </c>
      <c r="F940" s="11">
        <v>2</v>
      </c>
      <c r="G940" s="11">
        <v>0</v>
      </c>
      <c r="H940" s="11">
        <v>0</v>
      </c>
      <c r="I940" s="171">
        <v>0</v>
      </c>
      <c r="K940" s="11" t="s">
        <v>195</v>
      </c>
      <c r="L940" s="11" t="s">
        <v>195</v>
      </c>
      <c r="M940" s="11" t="s">
        <v>195</v>
      </c>
      <c r="O940" s="70" t="s">
        <v>195</v>
      </c>
      <c r="P940" s="163"/>
      <c r="Q940" s="163"/>
      <c r="R940" s="164"/>
      <c r="U940" s="4"/>
      <c r="V940" s="4"/>
    </row>
    <row r="941" spans="1:22" x14ac:dyDescent="0.25">
      <c r="A941" s="55"/>
      <c r="B941" s="11"/>
      <c r="C941" s="11" t="s">
        <v>360</v>
      </c>
      <c r="D941" s="11"/>
      <c r="E941" s="11" t="s">
        <v>649</v>
      </c>
      <c r="F941" s="11">
        <v>0</v>
      </c>
      <c r="G941" s="11">
        <v>0</v>
      </c>
      <c r="H941" s="11">
        <v>0</v>
      </c>
      <c r="I941" s="171">
        <v>0</v>
      </c>
      <c r="K941" s="11" t="s">
        <v>195</v>
      </c>
      <c r="L941" s="11" t="s">
        <v>195</v>
      </c>
      <c r="M941" s="11" t="s">
        <v>195</v>
      </c>
      <c r="O941" s="70" t="s">
        <v>195</v>
      </c>
      <c r="P941" s="163"/>
      <c r="Q941" s="163"/>
      <c r="R941" s="164"/>
      <c r="U941" s="4"/>
      <c r="V941" s="4"/>
    </row>
    <row r="942" spans="1:22" x14ac:dyDescent="0.25">
      <c r="A942" s="55"/>
      <c r="B942" s="11"/>
      <c r="C942" s="11" t="s">
        <v>361</v>
      </c>
      <c r="D942" s="11"/>
      <c r="E942" s="11" t="s">
        <v>650</v>
      </c>
      <c r="F942" s="11">
        <v>4</v>
      </c>
      <c r="G942" s="11">
        <v>1</v>
      </c>
      <c r="H942" s="11">
        <v>1</v>
      </c>
      <c r="I942" s="171">
        <v>0</v>
      </c>
      <c r="K942" s="11" t="s">
        <v>195</v>
      </c>
      <c r="L942" s="11" t="s">
        <v>195</v>
      </c>
      <c r="M942" s="11" t="s">
        <v>195</v>
      </c>
      <c r="O942" s="70" t="s">
        <v>195</v>
      </c>
      <c r="P942" s="163"/>
      <c r="Q942" s="163"/>
      <c r="R942" s="164"/>
      <c r="U942" s="4"/>
      <c r="V942" s="4"/>
    </row>
    <row r="943" spans="1:22" x14ac:dyDescent="0.25">
      <c r="A943" s="55"/>
      <c r="B943" s="11"/>
      <c r="C943" s="11" t="s">
        <v>362</v>
      </c>
      <c r="D943" s="11"/>
      <c r="E943" s="11" t="s">
        <v>651</v>
      </c>
      <c r="F943" s="11">
        <v>13</v>
      </c>
      <c r="G943" s="11">
        <v>2</v>
      </c>
      <c r="H943" s="11">
        <v>1</v>
      </c>
      <c r="I943" s="171">
        <v>16</v>
      </c>
      <c r="K943" s="11" t="s">
        <v>195</v>
      </c>
      <c r="L943" s="11" t="s">
        <v>195</v>
      </c>
      <c r="M943" s="11" t="s">
        <v>195</v>
      </c>
      <c r="O943" s="70" t="s">
        <v>195</v>
      </c>
      <c r="P943" s="163"/>
      <c r="Q943" s="163"/>
      <c r="R943" s="164"/>
      <c r="U943" s="4"/>
      <c r="V943" s="4"/>
    </row>
    <row r="944" spans="1:22" x14ac:dyDescent="0.25">
      <c r="A944" s="55"/>
      <c r="B944" s="11"/>
      <c r="C944" s="11" t="s">
        <v>195</v>
      </c>
      <c r="D944" s="11"/>
      <c r="E944" s="11" t="s">
        <v>652</v>
      </c>
      <c r="F944" s="11">
        <v>0</v>
      </c>
      <c r="G944" s="11">
        <v>0</v>
      </c>
      <c r="H944" s="11">
        <v>0</v>
      </c>
      <c r="I944" s="171">
        <v>0</v>
      </c>
      <c r="K944" s="11" t="s">
        <v>195</v>
      </c>
      <c r="L944" s="11" t="s">
        <v>195</v>
      </c>
      <c r="M944" s="11" t="s">
        <v>195</v>
      </c>
      <c r="O944" s="70" t="s">
        <v>195</v>
      </c>
      <c r="P944" s="163"/>
      <c r="Q944" s="163"/>
      <c r="R944" s="164"/>
      <c r="U944" s="4"/>
      <c r="V944" s="4"/>
    </row>
    <row r="945" spans="1:22" x14ac:dyDescent="0.25">
      <c r="A945" s="55"/>
      <c r="B945" s="11"/>
      <c r="C945" s="11" t="s">
        <v>363</v>
      </c>
      <c r="D945" s="11"/>
      <c r="E945" s="11" t="s">
        <v>653</v>
      </c>
      <c r="F945" s="11">
        <v>18</v>
      </c>
      <c r="G945" s="11">
        <v>0</v>
      </c>
      <c r="H945" s="11">
        <v>0</v>
      </c>
      <c r="I945" s="171">
        <v>0</v>
      </c>
      <c r="K945" s="11" t="s">
        <v>195</v>
      </c>
      <c r="L945" s="11" t="s">
        <v>195</v>
      </c>
      <c r="M945" s="11" t="s">
        <v>195</v>
      </c>
      <c r="O945" s="70" t="s">
        <v>195</v>
      </c>
      <c r="P945" s="163"/>
      <c r="Q945" s="163"/>
      <c r="R945" s="164"/>
      <c r="U945" s="4"/>
      <c r="V945" s="4"/>
    </row>
    <row r="946" spans="1:22" x14ac:dyDescent="0.25">
      <c r="A946" s="55"/>
      <c r="B946" s="11"/>
      <c r="C946" s="11" t="s">
        <v>364</v>
      </c>
      <c r="D946" s="11"/>
      <c r="E946" s="11" t="s">
        <v>654</v>
      </c>
      <c r="F946" s="11">
        <v>19</v>
      </c>
      <c r="G946" s="11">
        <v>3</v>
      </c>
      <c r="H946" s="11">
        <v>2</v>
      </c>
      <c r="I946" s="171">
        <v>0</v>
      </c>
      <c r="K946" s="11" t="s">
        <v>195</v>
      </c>
      <c r="L946" s="11" t="s">
        <v>195</v>
      </c>
      <c r="M946" s="11" t="s">
        <v>195</v>
      </c>
      <c r="O946" s="70" t="s">
        <v>195</v>
      </c>
      <c r="P946" s="163"/>
      <c r="Q946" s="163"/>
      <c r="R946" s="164"/>
      <c r="U946" s="4"/>
      <c r="V946" s="4"/>
    </row>
    <row r="947" spans="1:22" x14ac:dyDescent="0.25">
      <c r="A947" s="55"/>
      <c r="B947" s="11"/>
      <c r="C947" s="11" t="s">
        <v>365</v>
      </c>
      <c r="D947" s="11"/>
      <c r="E947" s="11" t="s">
        <v>655</v>
      </c>
      <c r="F947" s="11">
        <v>10</v>
      </c>
      <c r="G947" s="11">
        <v>0</v>
      </c>
      <c r="H947" s="11">
        <v>0</v>
      </c>
      <c r="I947" s="171">
        <v>0</v>
      </c>
      <c r="K947" s="11" t="s">
        <v>195</v>
      </c>
      <c r="L947" s="11" t="s">
        <v>195</v>
      </c>
      <c r="M947" s="11" t="s">
        <v>195</v>
      </c>
      <c r="O947" s="70" t="s">
        <v>195</v>
      </c>
      <c r="P947" s="163"/>
      <c r="Q947" s="163"/>
      <c r="R947" s="164"/>
      <c r="U947" s="4"/>
      <c r="V947" s="4"/>
    </row>
    <row r="948" spans="1:22" x14ac:dyDescent="0.25">
      <c r="A948" s="55"/>
      <c r="B948" s="11"/>
      <c r="C948" s="11" t="s">
        <v>366</v>
      </c>
      <c r="D948" s="11"/>
      <c r="E948" s="11" t="s">
        <v>656</v>
      </c>
      <c r="F948" s="11">
        <v>9</v>
      </c>
      <c r="G948" s="11">
        <v>0</v>
      </c>
      <c r="H948" s="11">
        <v>0</v>
      </c>
      <c r="I948" s="171">
        <v>0</v>
      </c>
      <c r="K948" s="11" t="s">
        <v>195</v>
      </c>
      <c r="L948" s="11" t="s">
        <v>195</v>
      </c>
      <c r="M948" s="11" t="s">
        <v>195</v>
      </c>
      <c r="O948" s="70" t="s">
        <v>195</v>
      </c>
      <c r="P948" s="163"/>
      <c r="Q948" s="163"/>
      <c r="R948" s="164"/>
      <c r="U948" s="4"/>
      <c r="V948" s="4"/>
    </row>
    <row r="949" spans="1:22" x14ac:dyDescent="0.25">
      <c r="A949" s="55"/>
      <c r="B949" s="11"/>
      <c r="C949" s="11" t="s">
        <v>367</v>
      </c>
      <c r="D949" s="11"/>
      <c r="E949" s="11" t="s">
        <v>657</v>
      </c>
      <c r="F949" s="11">
        <v>7</v>
      </c>
      <c r="G949" s="11">
        <v>0</v>
      </c>
      <c r="H949" s="11">
        <v>0</v>
      </c>
      <c r="I949" s="171">
        <v>0</v>
      </c>
      <c r="K949" s="11" t="s">
        <v>195</v>
      </c>
      <c r="L949" s="11" t="s">
        <v>195</v>
      </c>
      <c r="M949" s="11" t="s">
        <v>195</v>
      </c>
      <c r="O949" s="70" t="s">
        <v>195</v>
      </c>
      <c r="P949" s="163"/>
      <c r="Q949" s="163"/>
      <c r="R949" s="164"/>
      <c r="U949" s="4"/>
      <c r="V949" s="4"/>
    </row>
    <row r="950" spans="1:22" x14ac:dyDescent="0.25">
      <c r="A950" s="55"/>
      <c r="B950" s="11"/>
      <c r="C950" s="11" t="s">
        <v>368</v>
      </c>
      <c r="D950" s="11"/>
      <c r="E950" s="11" t="s">
        <v>658</v>
      </c>
      <c r="F950" s="11">
        <v>0</v>
      </c>
      <c r="G950" s="11">
        <v>0</v>
      </c>
      <c r="H950" s="11">
        <v>0</v>
      </c>
      <c r="I950" s="171">
        <v>0</v>
      </c>
      <c r="K950" s="11" t="s">
        <v>195</v>
      </c>
      <c r="L950" s="11" t="s">
        <v>195</v>
      </c>
      <c r="M950" s="11" t="s">
        <v>195</v>
      </c>
      <c r="O950" s="70" t="s">
        <v>195</v>
      </c>
      <c r="P950" s="163"/>
      <c r="Q950" s="163"/>
      <c r="R950" s="164"/>
      <c r="U950" s="4"/>
      <c r="V950" s="4"/>
    </row>
    <row r="951" spans="1:22" x14ac:dyDescent="0.25">
      <c r="A951" s="55"/>
      <c r="B951" s="11"/>
      <c r="C951" s="11" t="s">
        <v>369</v>
      </c>
      <c r="D951" s="11"/>
      <c r="E951" s="11" t="s">
        <v>659</v>
      </c>
      <c r="F951" s="11">
        <v>2</v>
      </c>
      <c r="G951" s="11">
        <v>0</v>
      </c>
      <c r="H951" s="11">
        <v>0</v>
      </c>
      <c r="I951" s="171">
        <v>0</v>
      </c>
      <c r="K951" s="11" t="s">
        <v>195</v>
      </c>
      <c r="L951" s="11" t="s">
        <v>195</v>
      </c>
      <c r="M951" s="11" t="s">
        <v>195</v>
      </c>
      <c r="O951" s="70" t="s">
        <v>195</v>
      </c>
      <c r="P951" s="163"/>
      <c r="Q951" s="163"/>
      <c r="R951" s="164"/>
      <c r="U951" s="4"/>
      <c r="V951" s="4"/>
    </row>
    <row r="952" spans="1:22" x14ac:dyDescent="0.25">
      <c r="A952" s="55"/>
      <c r="B952" s="11"/>
      <c r="C952" s="11" t="s">
        <v>370</v>
      </c>
      <c r="D952" s="11"/>
      <c r="E952" s="11" t="s">
        <v>660</v>
      </c>
      <c r="F952" s="11">
        <v>4</v>
      </c>
      <c r="G952" s="11">
        <v>0</v>
      </c>
      <c r="H952" s="11">
        <v>0</v>
      </c>
      <c r="I952" s="171">
        <v>0</v>
      </c>
      <c r="K952" s="11" t="s">
        <v>195</v>
      </c>
      <c r="L952" s="11" t="s">
        <v>195</v>
      </c>
      <c r="M952" s="11" t="s">
        <v>195</v>
      </c>
      <c r="O952" s="70" t="s">
        <v>195</v>
      </c>
      <c r="P952" s="163"/>
      <c r="Q952" s="163"/>
      <c r="R952" s="164"/>
      <c r="U952" s="4"/>
      <c r="V952" s="4"/>
    </row>
    <row r="953" spans="1:22" x14ac:dyDescent="0.25">
      <c r="A953" s="55"/>
      <c r="B953" s="11"/>
      <c r="C953" s="11" t="s">
        <v>371</v>
      </c>
      <c r="D953" s="11"/>
      <c r="E953" s="11" t="s">
        <v>661</v>
      </c>
      <c r="F953" s="11">
        <v>0</v>
      </c>
      <c r="G953" s="11">
        <v>0</v>
      </c>
      <c r="H953" s="11">
        <v>0</v>
      </c>
      <c r="I953" s="171">
        <v>0</v>
      </c>
      <c r="K953" s="11" t="s">
        <v>195</v>
      </c>
      <c r="L953" s="11" t="s">
        <v>195</v>
      </c>
      <c r="M953" s="11" t="s">
        <v>195</v>
      </c>
      <c r="O953" s="70" t="s">
        <v>195</v>
      </c>
      <c r="P953" s="163"/>
      <c r="Q953" s="163"/>
      <c r="R953" s="164"/>
      <c r="U953" s="4"/>
      <c r="V953" s="4"/>
    </row>
    <row r="954" spans="1:22" x14ac:dyDescent="0.25">
      <c r="A954" s="55"/>
      <c r="B954" s="11"/>
      <c r="C954" s="11" t="s">
        <v>373</v>
      </c>
      <c r="D954" s="11"/>
      <c r="E954" s="11" t="s">
        <v>663</v>
      </c>
      <c r="F954" s="11">
        <v>2</v>
      </c>
      <c r="G954" s="11">
        <v>0</v>
      </c>
      <c r="H954" s="11">
        <v>0</v>
      </c>
      <c r="I954" s="171">
        <v>0</v>
      </c>
      <c r="K954" s="11" t="s">
        <v>195</v>
      </c>
      <c r="L954" s="11" t="s">
        <v>195</v>
      </c>
      <c r="M954" s="11" t="s">
        <v>195</v>
      </c>
      <c r="O954" s="70" t="s">
        <v>195</v>
      </c>
      <c r="P954" s="163"/>
      <c r="Q954" s="163"/>
      <c r="R954" s="164"/>
      <c r="U954" s="4"/>
      <c r="V954" s="4"/>
    </row>
    <row r="955" spans="1:22" x14ac:dyDescent="0.25">
      <c r="A955" s="55"/>
      <c r="B955" s="11"/>
      <c r="C955" s="11" t="s">
        <v>374</v>
      </c>
      <c r="D955" s="11"/>
      <c r="E955" s="11" t="s">
        <v>664</v>
      </c>
      <c r="F955" s="11">
        <v>0</v>
      </c>
      <c r="G955" s="11">
        <v>1</v>
      </c>
      <c r="H955" s="11">
        <v>1</v>
      </c>
      <c r="I955" s="171">
        <v>15</v>
      </c>
      <c r="K955" s="11" t="s">
        <v>195</v>
      </c>
      <c r="L955" s="11" t="s">
        <v>195</v>
      </c>
      <c r="M955" s="11" t="s">
        <v>195</v>
      </c>
      <c r="O955" s="70" t="s">
        <v>195</v>
      </c>
      <c r="P955" s="163"/>
      <c r="Q955" s="163"/>
      <c r="R955" s="164"/>
      <c r="U955" s="4"/>
      <c r="V955" s="4"/>
    </row>
    <row r="956" spans="1:22" x14ac:dyDescent="0.25">
      <c r="A956" s="55"/>
      <c r="B956" s="11"/>
      <c r="C956" s="11" t="s">
        <v>375</v>
      </c>
      <c r="D956" s="11"/>
      <c r="E956" s="11" t="s">
        <v>665</v>
      </c>
      <c r="F956" s="11">
        <v>1</v>
      </c>
      <c r="G956" s="11">
        <v>0</v>
      </c>
      <c r="H956" s="11">
        <v>0</v>
      </c>
      <c r="I956" s="171">
        <v>0</v>
      </c>
      <c r="K956" s="11" t="s">
        <v>195</v>
      </c>
      <c r="L956" s="11" t="s">
        <v>195</v>
      </c>
      <c r="M956" s="11" t="s">
        <v>195</v>
      </c>
      <c r="O956" s="70" t="s">
        <v>195</v>
      </c>
      <c r="P956" s="163"/>
      <c r="Q956" s="163"/>
      <c r="R956" s="164"/>
      <c r="U956" s="4"/>
      <c r="V956" s="4"/>
    </row>
    <row r="957" spans="1:22" x14ac:dyDescent="0.25">
      <c r="A957" s="55"/>
      <c r="B957" s="11"/>
      <c r="C957" s="11" t="s">
        <v>376</v>
      </c>
      <c r="D957" s="11"/>
      <c r="E957" s="11" t="s">
        <v>666</v>
      </c>
      <c r="F957" s="11">
        <v>2</v>
      </c>
      <c r="G957" s="11">
        <v>0</v>
      </c>
      <c r="H957" s="11">
        <v>0</v>
      </c>
      <c r="I957" s="171">
        <v>0</v>
      </c>
      <c r="K957" s="11" t="s">
        <v>195</v>
      </c>
      <c r="L957" s="11" t="s">
        <v>195</v>
      </c>
      <c r="M957" s="11" t="s">
        <v>195</v>
      </c>
      <c r="O957" s="70" t="s">
        <v>195</v>
      </c>
      <c r="P957" s="163"/>
      <c r="Q957" s="163"/>
      <c r="R957" s="164"/>
      <c r="U957" s="4"/>
      <c r="V957" s="4"/>
    </row>
    <row r="958" spans="1:22" x14ac:dyDescent="0.25">
      <c r="A958" s="55"/>
      <c r="B958" s="11"/>
      <c r="C958" s="11" t="s">
        <v>377</v>
      </c>
      <c r="D958" s="11"/>
      <c r="E958" s="11" t="s">
        <v>667</v>
      </c>
      <c r="F958" s="11">
        <v>1</v>
      </c>
      <c r="G958" s="11">
        <v>0</v>
      </c>
      <c r="H958" s="11">
        <v>0</v>
      </c>
      <c r="I958" s="171">
        <v>0</v>
      </c>
      <c r="K958" s="11" t="s">
        <v>195</v>
      </c>
      <c r="L958" s="11" t="s">
        <v>195</v>
      </c>
      <c r="M958" s="11" t="s">
        <v>195</v>
      </c>
      <c r="O958" s="70" t="s">
        <v>195</v>
      </c>
      <c r="P958" s="163"/>
      <c r="Q958" s="163"/>
      <c r="R958" s="164"/>
      <c r="U958" s="4"/>
      <c r="V958" s="4"/>
    </row>
    <row r="959" spans="1:22" x14ac:dyDescent="0.25">
      <c r="A959" s="55"/>
      <c r="B959" s="11"/>
      <c r="C959" s="11" t="s">
        <v>364</v>
      </c>
      <c r="D959" s="11"/>
      <c r="E959" s="11" t="s">
        <v>668</v>
      </c>
      <c r="F959" s="11">
        <v>3</v>
      </c>
      <c r="G959" s="11">
        <v>0</v>
      </c>
      <c r="H959" s="11">
        <v>0</v>
      </c>
      <c r="I959" s="171">
        <v>0</v>
      </c>
      <c r="K959" s="11" t="s">
        <v>195</v>
      </c>
      <c r="L959" s="11" t="s">
        <v>195</v>
      </c>
      <c r="M959" s="11" t="s">
        <v>195</v>
      </c>
      <c r="O959" s="70" t="s">
        <v>195</v>
      </c>
      <c r="P959" s="163"/>
      <c r="Q959" s="163"/>
      <c r="R959" s="164"/>
      <c r="U959" s="4"/>
      <c r="V959" s="4"/>
    </row>
    <row r="960" spans="1:22" x14ac:dyDescent="0.25">
      <c r="A960" s="55"/>
      <c r="B960" s="11"/>
      <c r="C960" s="11" t="s">
        <v>378</v>
      </c>
      <c r="D960" s="11"/>
      <c r="E960" s="11" t="s">
        <v>669</v>
      </c>
      <c r="F960" s="11">
        <v>1</v>
      </c>
      <c r="G960" s="11">
        <v>0</v>
      </c>
      <c r="H960" s="11">
        <v>0</v>
      </c>
      <c r="I960" s="171">
        <v>0</v>
      </c>
      <c r="K960" s="11" t="s">
        <v>195</v>
      </c>
      <c r="L960" s="11" t="s">
        <v>195</v>
      </c>
      <c r="M960" s="11" t="s">
        <v>195</v>
      </c>
      <c r="O960" s="70" t="s">
        <v>195</v>
      </c>
      <c r="P960" s="163"/>
      <c r="Q960" s="163"/>
      <c r="R960" s="164"/>
      <c r="U960" s="4"/>
      <c r="V960" s="4"/>
    </row>
    <row r="961" spans="1:22" x14ac:dyDescent="0.25">
      <c r="A961" s="55"/>
      <c r="B961" s="11"/>
      <c r="C961" s="11" t="s">
        <v>379</v>
      </c>
      <c r="D961" s="11"/>
      <c r="E961" s="11" t="s">
        <v>670</v>
      </c>
      <c r="F961" s="11">
        <v>6</v>
      </c>
      <c r="G961" s="11">
        <v>0</v>
      </c>
      <c r="H961" s="11">
        <v>0</v>
      </c>
      <c r="I961" s="171">
        <v>0</v>
      </c>
      <c r="K961" s="11" t="s">
        <v>195</v>
      </c>
      <c r="L961" s="11" t="s">
        <v>195</v>
      </c>
      <c r="M961" s="11" t="s">
        <v>195</v>
      </c>
      <c r="O961" s="70" t="s">
        <v>195</v>
      </c>
      <c r="P961" s="163"/>
      <c r="Q961" s="163"/>
      <c r="R961" s="164"/>
      <c r="U961" s="4"/>
      <c r="V961" s="4"/>
    </row>
    <row r="962" spans="1:22" x14ac:dyDescent="0.25">
      <c r="A962" s="55"/>
      <c r="B962" s="11"/>
      <c r="C962" s="11" t="s">
        <v>380</v>
      </c>
      <c r="D962" s="11"/>
      <c r="E962" s="11" t="s">
        <v>671</v>
      </c>
      <c r="F962" s="11">
        <v>6</v>
      </c>
      <c r="G962" s="11">
        <v>0</v>
      </c>
      <c r="H962" s="11">
        <v>0</v>
      </c>
      <c r="I962" s="171">
        <v>0</v>
      </c>
      <c r="K962" s="11" t="s">
        <v>195</v>
      </c>
      <c r="L962" s="11" t="s">
        <v>195</v>
      </c>
      <c r="M962" s="11" t="s">
        <v>195</v>
      </c>
      <c r="O962" s="70" t="s">
        <v>195</v>
      </c>
      <c r="P962" s="163"/>
      <c r="Q962" s="163"/>
      <c r="R962" s="164"/>
      <c r="U962" s="4"/>
      <c r="V962" s="4"/>
    </row>
    <row r="963" spans="1:22" x14ac:dyDescent="0.25">
      <c r="A963" s="55"/>
      <c r="B963" s="11"/>
      <c r="C963" s="11" t="s">
        <v>382</v>
      </c>
      <c r="D963" s="11"/>
      <c r="E963" s="11" t="s">
        <v>673</v>
      </c>
      <c r="F963" s="11">
        <v>1</v>
      </c>
      <c r="G963" s="11">
        <v>0</v>
      </c>
      <c r="H963" s="11">
        <v>0</v>
      </c>
      <c r="I963" s="171">
        <v>0</v>
      </c>
      <c r="K963" s="11" t="s">
        <v>195</v>
      </c>
      <c r="L963" s="11" t="s">
        <v>195</v>
      </c>
      <c r="M963" s="11" t="s">
        <v>195</v>
      </c>
      <c r="O963" s="70" t="s">
        <v>195</v>
      </c>
      <c r="P963" s="163"/>
      <c r="Q963" s="163"/>
      <c r="R963" s="164"/>
      <c r="U963" s="4"/>
      <c r="V963" s="4"/>
    </row>
    <row r="964" spans="1:22" x14ac:dyDescent="0.25">
      <c r="A964" s="55"/>
      <c r="B964" s="11"/>
      <c r="C964" s="11" t="s">
        <v>383</v>
      </c>
      <c r="D964" s="11"/>
      <c r="E964" s="11" t="s">
        <v>674</v>
      </c>
      <c r="F964" s="11">
        <v>10</v>
      </c>
      <c r="G964" s="11">
        <v>0</v>
      </c>
      <c r="H964" s="11">
        <v>0</v>
      </c>
      <c r="I964" s="171">
        <v>0</v>
      </c>
      <c r="K964" s="11" t="s">
        <v>195</v>
      </c>
      <c r="L964" s="11" t="s">
        <v>195</v>
      </c>
      <c r="M964" s="11" t="s">
        <v>195</v>
      </c>
      <c r="O964" s="70" t="s">
        <v>195</v>
      </c>
      <c r="P964" s="163"/>
      <c r="Q964" s="163"/>
      <c r="R964" s="164"/>
      <c r="U964" s="4"/>
      <c r="V964" s="4"/>
    </row>
    <row r="965" spans="1:22" x14ac:dyDescent="0.25">
      <c r="A965" s="55"/>
      <c r="B965" s="11"/>
      <c r="C965" s="11" t="s">
        <v>385</v>
      </c>
      <c r="D965" s="11"/>
      <c r="E965" s="11" t="s">
        <v>676</v>
      </c>
      <c r="F965" s="11">
        <v>1</v>
      </c>
      <c r="G965" s="11">
        <v>0</v>
      </c>
      <c r="H965" s="11">
        <v>0</v>
      </c>
      <c r="I965" s="171">
        <v>0</v>
      </c>
      <c r="K965" s="11" t="s">
        <v>195</v>
      </c>
      <c r="L965" s="11" t="s">
        <v>195</v>
      </c>
      <c r="M965" s="11" t="s">
        <v>195</v>
      </c>
      <c r="O965" s="70" t="s">
        <v>195</v>
      </c>
      <c r="P965" s="163"/>
      <c r="Q965" s="163"/>
      <c r="R965" s="164"/>
      <c r="U965" s="4"/>
      <c r="V965" s="4"/>
    </row>
    <row r="966" spans="1:22" x14ac:dyDescent="0.25">
      <c r="A966" s="55"/>
      <c r="B966" s="11"/>
      <c r="C966" s="11" t="s">
        <v>386</v>
      </c>
      <c r="D966" s="11"/>
      <c r="E966" s="11" t="s">
        <v>677</v>
      </c>
      <c r="F966" s="11">
        <v>0</v>
      </c>
      <c r="G966" s="11">
        <v>0</v>
      </c>
      <c r="H966" s="11">
        <v>0</v>
      </c>
      <c r="I966" s="171">
        <v>0</v>
      </c>
      <c r="K966" s="11" t="s">
        <v>195</v>
      </c>
      <c r="L966" s="11" t="s">
        <v>195</v>
      </c>
      <c r="M966" s="11" t="s">
        <v>195</v>
      </c>
      <c r="O966" s="70" t="s">
        <v>195</v>
      </c>
      <c r="P966" s="163"/>
      <c r="Q966" s="163"/>
      <c r="R966" s="164"/>
      <c r="U966" s="4"/>
      <c r="V966" s="4"/>
    </row>
    <row r="967" spans="1:22" x14ac:dyDescent="0.25">
      <c r="A967" s="55"/>
      <c r="B967" s="11"/>
      <c r="C967" s="11" t="s">
        <v>387</v>
      </c>
      <c r="D967" s="11"/>
      <c r="E967" s="11" t="s">
        <v>678</v>
      </c>
      <c r="F967" s="11">
        <v>2</v>
      </c>
      <c r="G967" s="11">
        <v>0</v>
      </c>
      <c r="H967" s="11">
        <v>0</v>
      </c>
      <c r="I967" s="171">
        <v>0</v>
      </c>
      <c r="K967" s="11" t="s">
        <v>195</v>
      </c>
      <c r="L967" s="11" t="s">
        <v>195</v>
      </c>
      <c r="M967" s="11" t="s">
        <v>195</v>
      </c>
      <c r="O967" s="70" t="s">
        <v>195</v>
      </c>
      <c r="P967" s="163"/>
      <c r="Q967" s="163"/>
      <c r="R967" s="164"/>
      <c r="U967" s="4"/>
      <c r="V967" s="4"/>
    </row>
    <row r="968" spans="1:22" x14ac:dyDescent="0.25">
      <c r="A968" s="55"/>
      <c r="B968" s="11"/>
      <c r="C968" s="11" t="s">
        <v>388</v>
      </c>
      <c r="D968" s="11"/>
      <c r="E968" s="11" t="s">
        <v>679</v>
      </c>
      <c r="F968" s="11">
        <v>4</v>
      </c>
      <c r="G968" s="11">
        <v>0</v>
      </c>
      <c r="H968" s="11">
        <v>0</v>
      </c>
      <c r="I968" s="171">
        <v>0</v>
      </c>
      <c r="K968" s="11" t="s">
        <v>195</v>
      </c>
      <c r="L968" s="11" t="s">
        <v>195</v>
      </c>
      <c r="M968" s="11" t="s">
        <v>195</v>
      </c>
      <c r="O968" s="70" t="s">
        <v>195</v>
      </c>
      <c r="P968" s="163"/>
      <c r="Q968" s="163"/>
      <c r="R968" s="164"/>
      <c r="U968" s="4"/>
      <c r="V968" s="4"/>
    </row>
    <row r="969" spans="1:22" x14ac:dyDescent="0.25">
      <c r="A969" s="55"/>
      <c r="B969" s="11"/>
      <c r="C969" s="11" t="s">
        <v>389</v>
      </c>
      <c r="D969" s="11"/>
      <c r="E969" s="11" t="s">
        <v>680</v>
      </c>
      <c r="F969" s="11">
        <v>9</v>
      </c>
      <c r="G969" s="11">
        <v>0</v>
      </c>
      <c r="H969" s="11">
        <v>0</v>
      </c>
      <c r="I969" s="171">
        <v>0</v>
      </c>
      <c r="K969" s="11" t="s">
        <v>195</v>
      </c>
      <c r="L969" s="11" t="s">
        <v>195</v>
      </c>
      <c r="M969" s="11" t="s">
        <v>195</v>
      </c>
      <c r="O969" s="70" t="s">
        <v>195</v>
      </c>
      <c r="P969" s="163"/>
      <c r="Q969" s="163"/>
      <c r="R969" s="164"/>
      <c r="U969" s="4"/>
      <c r="V969" s="4"/>
    </row>
    <row r="970" spans="1:22" x14ac:dyDescent="0.25">
      <c r="A970" s="55"/>
      <c r="B970" s="11"/>
      <c r="C970" s="11" t="s">
        <v>389</v>
      </c>
      <c r="D970" s="11"/>
      <c r="E970" s="11" t="s">
        <v>681</v>
      </c>
      <c r="F970" s="11">
        <v>23</v>
      </c>
      <c r="G970" s="11">
        <v>1</v>
      </c>
      <c r="H970" s="11">
        <v>1</v>
      </c>
      <c r="I970" s="171">
        <v>1</v>
      </c>
      <c r="K970" s="11" t="s">
        <v>195</v>
      </c>
      <c r="L970" s="11" t="s">
        <v>195</v>
      </c>
      <c r="M970" s="11" t="s">
        <v>195</v>
      </c>
      <c r="O970" s="70" t="s">
        <v>195</v>
      </c>
      <c r="P970" s="163"/>
      <c r="Q970" s="163"/>
      <c r="R970" s="164"/>
      <c r="U970" s="4"/>
      <c r="V970" s="4"/>
    </row>
    <row r="971" spans="1:22" x14ac:dyDescent="0.25">
      <c r="A971" s="55"/>
      <c r="B971" s="11"/>
      <c r="C971" s="11" t="s">
        <v>391</v>
      </c>
      <c r="D971" s="11"/>
      <c r="E971" s="11" t="s">
        <v>683</v>
      </c>
      <c r="F971" s="11">
        <v>5</v>
      </c>
      <c r="G971" s="11">
        <v>0</v>
      </c>
      <c r="H971" s="11">
        <v>0</v>
      </c>
      <c r="I971" s="171">
        <v>0</v>
      </c>
      <c r="K971" s="11" t="s">
        <v>195</v>
      </c>
      <c r="L971" s="11" t="s">
        <v>195</v>
      </c>
      <c r="M971" s="11" t="s">
        <v>195</v>
      </c>
      <c r="O971" s="70" t="s">
        <v>195</v>
      </c>
      <c r="P971" s="163"/>
      <c r="Q971" s="163"/>
      <c r="R971" s="164"/>
      <c r="U971" s="4"/>
      <c r="V971" s="4"/>
    </row>
    <row r="972" spans="1:22" x14ac:dyDescent="0.25">
      <c r="A972" s="55"/>
      <c r="B972" s="11"/>
      <c r="C972" s="11" t="s">
        <v>392</v>
      </c>
      <c r="D972" s="11"/>
      <c r="E972" s="11" t="s">
        <v>684</v>
      </c>
      <c r="F972" s="11">
        <v>1</v>
      </c>
      <c r="G972" s="11">
        <v>0</v>
      </c>
      <c r="H972" s="11">
        <v>0</v>
      </c>
      <c r="I972" s="171">
        <v>0</v>
      </c>
      <c r="K972" s="11" t="s">
        <v>195</v>
      </c>
      <c r="L972" s="11" t="s">
        <v>195</v>
      </c>
      <c r="M972" s="11" t="s">
        <v>195</v>
      </c>
      <c r="O972" s="70" t="s">
        <v>195</v>
      </c>
      <c r="P972" s="163"/>
      <c r="Q972" s="163"/>
      <c r="R972" s="164"/>
      <c r="U972" s="4"/>
      <c r="V972" s="4"/>
    </row>
    <row r="973" spans="1:22" x14ac:dyDescent="0.25">
      <c r="A973" s="55"/>
      <c r="B973" s="11"/>
      <c r="C973" s="11" t="s">
        <v>393</v>
      </c>
      <c r="D973" s="11"/>
      <c r="E973" s="11" t="s">
        <v>685</v>
      </c>
      <c r="F973" s="11">
        <v>15</v>
      </c>
      <c r="G973" s="11">
        <v>1</v>
      </c>
      <c r="H973" s="11">
        <v>1</v>
      </c>
      <c r="I973" s="171">
        <v>1</v>
      </c>
      <c r="K973" s="11" t="s">
        <v>195</v>
      </c>
      <c r="L973" s="11" t="s">
        <v>195</v>
      </c>
      <c r="M973" s="11" t="s">
        <v>195</v>
      </c>
      <c r="O973" s="70" t="s">
        <v>195</v>
      </c>
      <c r="P973" s="163"/>
      <c r="Q973" s="163"/>
      <c r="R973" s="164"/>
      <c r="U973" s="4"/>
      <c r="V973" s="4"/>
    </row>
    <row r="974" spans="1:22" x14ac:dyDescent="0.25">
      <c r="A974" s="55"/>
      <c r="B974" s="11"/>
      <c r="C974" s="11" t="s">
        <v>394</v>
      </c>
      <c r="D974" s="11"/>
      <c r="E974" s="11" t="s">
        <v>686</v>
      </c>
      <c r="F974" s="11">
        <v>3</v>
      </c>
      <c r="G974" s="11">
        <v>0</v>
      </c>
      <c r="H974" s="11">
        <v>0</v>
      </c>
      <c r="I974" s="171">
        <v>0</v>
      </c>
      <c r="K974" s="11" t="s">
        <v>195</v>
      </c>
      <c r="L974" s="11" t="s">
        <v>195</v>
      </c>
      <c r="M974" s="11" t="s">
        <v>195</v>
      </c>
      <c r="O974" s="70" t="s">
        <v>195</v>
      </c>
      <c r="P974" s="163"/>
      <c r="Q974" s="163"/>
      <c r="R974" s="164"/>
      <c r="U974" s="4"/>
      <c r="V974" s="4"/>
    </row>
    <row r="975" spans="1:22" x14ac:dyDescent="0.25">
      <c r="A975" s="55"/>
      <c r="B975" s="11"/>
      <c r="C975" s="11" t="s">
        <v>395</v>
      </c>
      <c r="D975" s="11"/>
      <c r="E975" s="11" t="s">
        <v>687</v>
      </c>
      <c r="F975" s="11">
        <v>4</v>
      </c>
      <c r="G975" s="11">
        <v>0</v>
      </c>
      <c r="H975" s="11">
        <v>0</v>
      </c>
      <c r="I975" s="171">
        <v>0</v>
      </c>
      <c r="K975" s="11" t="s">
        <v>195</v>
      </c>
      <c r="L975" s="11" t="s">
        <v>195</v>
      </c>
      <c r="M975" s="11" t="s">
        <v>195</v>
      </c>
      <c r="O975" s="70" t="s">
        <v>195</v>
      </c>
      <c r="P975" s="163"/>
      <c r="Q975" s="163"/>
      <c r="R975" s="164"/>
      <c r="U975" s="4"/>
      <c r="V975" s="4"/>
    </row>
    <row r="976" spans="1:22" x14ac:dyDescent="0.25">
      <c r="A976" s="55"/>
      <c r="B976" s="11"/>
      <c r="C976" s="11" t="s">
        <v>396</v>
      </c>
      <c r="D976" s="11"/>
      <c r="E976" s="11" t="s">
        <v>688</v>
      </c>
      <c r="F976" s="11">
        <v>0</v>
      </c>
      <c r="G976" s="11">
        <v>0</v>
      </c>
      <c r="H976" s="11">
        <v>0</v>
      </c>
      <c r="I976" s="171">
        <v>0</v>
      </c>
      <c r="K976" s="11" t="s">
        <v>195</v>
      </c>
      <c r="L976" s="11" t="s">
        <v>195</v>
      </c>
      <c r="M976" s="11" t="s">
        <v>195</v>
      </c>
      <c r="O976" s="70" t="s">
        <v>195</v>
      </c>
      <c r="P976" s="163"/>
      <c r="Q976" s="163"/>
      <c r="R976" s="164"/>
      <c r="U976" s="4"/>
      <c r="V976" s="4"/>
    </row>
    <row r="977" spans="1:22" x14ac:dyDescent="0.25">
      <c r="A977" s="55"/>
      <c r="B977" s="11"/>
      <c r="C977" s="11" t="s">
        <v>397</v>
      </c>
      <c r="D977" s="11"/>
      <c r="E977" s="11" t="s">
        <v>689</v>
      </c>
      <c r="F977" s="11">
        <v>18</v>
      </c>
      <c r="G977" s="11">
        <v>3</v>
      </c>
      <c r="H977" s="11">
        <v>3</v>
      </c>
      <c r="I977" s="171">
        <v>0</v>
      </c>
      <c r="K977" s="11" t="s">
        <v>195</v>
      </c>
      <c r="L977" s="11" t="s">
        <v>195</v>
      </c>
      <c r="M977" s="11" t="s">
        <v>195</v>
      </c>
      <c r="O977" s="70" t="s">
        <v>195</v>
      </c>
      <c r="P977" s="163"/>
      <c r="Q977" s="163"/>
      <c r="R977" s="164"/>
      <c r="U977" s="4"/>
      <c r="V977" s="4"/>
    </row>
    <row r="978" spans="1:22" x14ac:dyDescent="0.25">
      <c r="A978" s="55"/>
      <c r="B978" s="11"/>
      <c r="C978" s="11" t="s">
        <v>398</v>
      </c>
      <c r="D978" s="11"/>
      <c r="E978" s="11" t="s">
        <v>690</v>
      </c>
      <c r="F978" s="11">
        <v>3</v>
      </c>
      <c r="G978" s="11">
        <v>0</v>
      </c>
      <c r="H978" s="11">
        <v>0</v>
      </c>
      <c r="I978" s="171">
        <v>0</v>
      </c>
      <c r="K978" s="11" t="s">
        <v>195</v>
      </c>
      <c r="L978" s="11" t="s">
        <v>195</v>
      </c>
      <c r="M978" s="11" t="s">
        <v>195</v>
      </c>
      <c r="O978" s="70" t="s">
        <v>195</v>
      </c>
      <c r="P978" s="163"/>
      <c r="Q978" s="163"/>
      <c r="R978" s="164"/>
      <c r="U978" s="4"/>
      <c r="V978" s="4"/>
    </row>
    <row r="979" spans="1:22" x14ac:dyDescent="0.25">
      <c r="A979" s="55"/>
      <c r="B979" s="11"/>
      <c r="C979" s="11" t="s">
        <v>399</v>
      </c>
      <c r="D979" s="11"/>
      <c r="E979" s="11" t="s">
        <v>691</v>
      </c>
      <c r="F979" s="11">
        <v>3</v>
      </c>
      <c r="G979" s="11">
        <v>0</v>
      </c>
      <c r="H979" s="11">
        <v>0</v>
      </c>
      <c r="I979" s="171">
        <v>0</v>
      </c>
      <c r="K979" s="11" t="s">
        <v>195</v>
      </c>
      <c r="L979" s="11" t="s">
        <v>195</v>
      </c>
      <c r="M979" s="11" t="s">
        <v>195</v>
      </c>
      <c r="O979" s="70" t="s">
        <v>195</v>
      </c>
      <c r="P979" s="163"/>
      <c r="Q979" s="163"/>
      <c r="R979" s="164"/>
      <c r="U979" s="4"/>
      <c r="V979" s="4"/>
    </row>
    <row r="980" spans="1:22" x14ac:dyDescent="0.25">
      <c r="A980" s="55"/>
      <c r="B980" s="11"/>
      <c r="C980" s="11" t="s">
        <v>400</v>
      </c>
      <c r="D980" s="11"/>
      <c r="E980" s="11" t="s">
        <v>692</v>
      </c>
      <c r="F980" s="11">
        <v>0</v>
      </c>
      <c r="G980" s="11">
        <v>0</v>
      </c>
      <c r="H980" s="11">
        <v>0</v>
      </c>
      <c r="I980" s="171">
        <v>0</v>
      </c>
      <c r="K980" s="11" t="s">
        <v>195</v>
      </c>
      <c r="L980" s="11" t="s">
        <v>195</v>
      </c>
      <c r="M980" s="11" t="s">
        <v>195</v>
      </c>
      <c r="O980" s="70" t="s">
        <v>195</v>
      </c>
      <c r="P980" s="163"/>
      <c r="Q980" s="163"/>
      <c r="R980" s="164"/>
      <c r="U980" s="4"/>
      <c r="V980" s="4"/>
    </row>
    <row r="981" spans="1:22" x14ac:dyDescent="0.25">
      <c r="A981" s="55"/>
      <c r="B981" s="11"/>
      <c r="C981" s="11" t="s">
        <v>401</v>
      </c>
      <c r="D981" s="11"/>
      <c r="E981" s="11" t="s">
        <v>693</v>
      </c>
      <c r="F981" s="11">
        <v>1</v>
      </c>
      <c r="G981" s="11">
        <v>0</v>
      </c>
      <c r="H981" s="11">
        <v>0</v>
      </c>
      <c r="I981" s="171">
        <v>0</v>
      </c>
      <c r="K981" s="11" t="s">
        <v>195</v>
      </c>
      <c r="L981" s="11" t="s">
        <v>195</v>
      </c>
      <c r="M981" s="11" t="s">
        <v>195</v>
      </c>
      <c r="O981" s="70" t="s">
        <v>195</v>
      </c>
      <c r="P981" s="163"/>
      <c r="Q981" s="163"/>
      <c r="R981" s="164"/>
      <c r="U981" s="4"/>
      <c r="V981" s="4"/>
    </row>
    <row r="982" spans="1:22" x14ac:dyDescent="0.25">
      <c r="A982" s="55"/>
      <c r="B982" s="11"/>
      <c r="C982" s="11" t="s">
        <v>403</v>
      </c>
      <c r="D982" s="11"/>
      <c r="E982" s="11" t="s">
        <v>695</v>
      </c>
      <c r="F982" s="11">
        <v>7</v>
      </c>
      <c r="G982" s="11">
        <v>0</v>
      </c>
      <c r="H982" s="11">
        <v>0</v>
      </c>
      <c r="I982" s="171">
        <v>0</v>
      </c>
      <c r="K982" s="11" t="s">
        <v>195</v>
      </c>
      <c r="L982" s="11" t="s">
        <v>195</v>
      </c>
      <c r="M982" s="11" t="s">
        <v>195</v>
      </c>
      <c r="O982" s="70" t="s">
        <v>195</v>
      </c>
      <c r="P982" s="163"/>
      <c r="Q982" s="163"/>
      <c r="R982" s="164"/>
      <c r="U982" s="4"/>
      <c r="V982" s="4"/>
    </row>
    <row r="983" spans="1:22" x14ac:dyDescent="0.25">
      <c r="A983" s="55"/>
      <c r="B983" s="11"/>
      <c r="C983" s="11" t="s">
        <v>404</v>
      </c>
      <c r="D983" s="11"/>
      <c r="E983" s="11" t="s">
        <v>696</v>
      </c>
      <c r="F983" s="11">
        <v>12</v>
      </c>
      <c r="G983" s="11">
        <v>1</v>
      </c>
      <c r="H983" s="11">
        <v>1</v>
      </c>
      <c r="I983" s="171">
        <v>0</v>
      </c>
      <c r="K983" s="11" t="s">
        <v>195</v>
      </c>
      <c r="L983" s="11" t="s">
        <v>195</v>
      </c>
      <c r="M983" s="11" t="s">
        <v>195</v>
      </c>
      <c r="O983" s="70" t="s">
        <v>195</v>
      </c>
      <c r="P983" s="163"/>
      <c r="Q983" s="163"/>
      <c r="R983" s="164"/>
      <c r="U983" s="4"/>
      <c r="V983" s="4"/>
    </row>
    <row r="984" spans="1:22" x14ac:dyDescent="0.25">
      <c r="A984" s="55"/>
      <c r="B984" s="11"/>
      <c r="C984" s="11" t="s">
        <v>389</v>
      </c>
      <c r="D984" s="11"/>
      <c r="E984" s="11" t="s">
        <v>697</v>
      </c>
      <c r="F984" s="11">
        <v>26</v>
      </c>
      <c r="G984" s="11">
        <v>3</v>
      </c>
      <c r="H984" s="11">
        <v>1</v>
      </c>
      <c r="I984" s="171">
        <v>15</v>
      </c>
      <c r="K984" s="11" t="s">
        <v>195</v>
      </c>
      <c r="L984" s="11" t="s">
        <v>195</v>
      </c>
      <c r="M984" s="11" t="s">
        <v>195</v>
      </c>
      <c r="O984" s="70" t="s">
        <v>195</v>
      </c>
      <c r="P984" s="163"/>
      <c r="Q984" s="163"/>
      <c r="R984" s="164"/>
      <c r="U984" s="4"/>
      <c r="V984" s="4"/>
    </row>
    <row r="985" spans="1:22" x14ac:dyDescent="0.25">
      <c r="A985" s="55"/>
      <c r="B985" s="11"/>
      <c r="C985" s="11" t="s">
        <v>405</v>
      </c>
      <c r="D985" s="11"/>
      <c r="E985" s="11" t="s">
        <v>698</v>
      </c>
      <c r="F985" s="11">
        <v>8</v>
      </c>
      <c r="G985" s="11">
        <v>0</v>
      </c>
      <c r="H985" s="11">
        <v>0</v>
      </c>
      <c r="I985" s="171">
        <v>0</v>
      </c>
      <c r="K985" s="11" t="s">
        <v>195</v>
      </c>
      <c r="L985" s="11" t="s">
        <v>195</v>
      </c>
      <c r="M985" s="11" t="s">
        <v>195</v>
      </c>
      <c r="O985" s="70" t="s">
        <v>195</v>
      </c>
      <c r="P985" s="163"/>
      <c r="Q985" s="163"/>
      <c r="R985" s="164"/>
      <c r="U985" s="4"/>
      <c r="V985" s="4"/>
    </row>
    <row r="986" spans="1:22" x14ac:dyDescent="0.25">
      <c r="A986" s="55"/>
      <c r="B986" s="11"/>
      <c r="C986" s="11" t="s">
        <v>406</v>
      </c>
      <c r="D986" s="11"/>
      <c r="E986" s="11" t="s">
        <v>699</v>
      </c>
      <c r="F986" s="11">
        <v>6</v>
      </c>
      <c r="G986" s="11">
        <v>0</v>
      </c>
      <c r="H986" s="11">
        <v>0</v>
      </c>
      <c r="I986" s="171">
        <v>0</v>
      </c>
      <c r="K986" s="11" t="s">
        <v>195</v>
      </c>
      <c r="L986" s="11" t="s">
        <v>195</v>
      </c>
      <c r="M986" s="11" t="s">
        <v>195</v>
      </c>
      <c r="O986" s="70" t="s">
        <v>195</v>
      </c>
      <c r="P986" s="163"/>
      <c r="Q986" s="163"/>
      <c r="R986" s="164"/>
      <c r="U986" s="4"/>
      <c r="V986" s="4"/>
    </row>
    <row r="987" spans="1:22" x14ac:dyDescent="0.25">
      <c r="A987" s="55"/>
      <c r="B987" s="11"/>
      <c r="C987" s="11" t="s">
        <v>409</v>
      </c>
      <c r="D987" s="11"/>
      <c r="E987" s="11" t="s">
        <v>702</v>
      </c>
      <c r="F987" s="11">
        <v>86</v>
      </c>
      <c r="G987" s="11">
        <v>1</v>
      </c>
      <c r="H987" s="11">
        <v>1</v>
      </c>
      <c r="I987" s="171">
        <v>0</v>
      </c>
      <c r="K987" s="11" t="s">
        <v>195</v>
      </c>
      <c r="L987" s="11" t="s">
        <v>195</v>
      </c>
      <c r="M987" s="11" t="s">
        <v>195</v>
      </c>
      <c r="O987" s="70" t="s">
        <v>195</v>
      </c>
      <c r="P987" s="163"/>
      <c r="Q987" s="163"/>
      <c r="R987" s="164"/>
      <c r="U987" s="4"/>
      <c r="V987" s="4"/>
    </row>
    <row r="988" spans="1:22" x14ac:dyDescent="0.25">
      <c r="A988" s="55"/>
      <c r="B988" s="11"/>
      <c r="C988" s="11" t="s">
        <v>410</v>
      </c>
      <c r="D988" s="11"/>
      <c r="E988" s="11" t="s">
        <v>703</v>
      </c>
      <c r="F988" s="11">
        <v>1</v>
      </c>
      <c r="G988" s="11">
        <v>0</v>
      </c>
      <c r="H988" s="11">
        <v>0</v>
      </c>
      <c r="I988" s="171">
        <v>0</v>
      </c>
      <c r="K988" s="11" t="s">
        <v>195</v>
      </c>
      <c r="L988" s="11" t="s">
        <v>195</v>
      </c>
      <c r="M988" s="11" t="s">
        <v>195</v>
      </c>
      <c r="O988" s="70" t="s">
        <v>195</v>
      </c>
      <c r="P988" s="163"/>
      <c r="Q988" s="163"/>
      <c r="R988" s="164"/>
      <c r="U988" s="4"/>
      <c r="V988" s="4"/>
    </row>
    <row r="989" spans="1:22" x14ac:dyDescent="0.25">
      <c r="A989" s="55"/>
      <c r="B989" s="11"/>
      <c r="C989" s="11" t="s">
        <v>411</v>
      </c>
      <c r="D989" s="11"/>
      <c r="E989" s="11" t="s">
        <v>704</v>
      </c>
      <c r="F989" s="11">
        <v>7</v>
      </c>
      <c r="G989" s="11">
        <v>0</v>
      </c>
      <c r="H989" s="11">
        <v>0</v>
      </c>
      <c r="I989" s="171">
        <v>0</v>
      </c>
      <c r="K989" s="11" t="s">
        <v>195</v>
      </c>
      <c r="L989" s="11" t="s">
        <v>195</v>
      </c>
      <c r="M989" s="11" t="s">
        <v>195</v>
      </c>
      <c r="O989" s="70" t="s">
        <v>195</v>
      </c>
      <c r="P989" s="163"/>
      <c r="Q989" s="163"/>
      <c r="R989" s="164"/>
      <c r="U989" s="4"/>
      <c r="V989" s="4"/>
    </row>
    <row r="990" spans="1:22" x14ac:dyDescent="0.25">
      <c r="A990" s="55"/>
      <c r="B990" s="11"/>
      <c r="C990" s="11" t="s">
        <v>412</v>
      </c>
      <c r="D990" s="11"/>
      <c r="E990" s="11" t="s">
        <v>705</v>
      </c>
      <c r="F990" s="11">
        <v>3</v>
      </c>
      <c r="G990" s="11">
        <v>2</v>
      </c>
      <c r="H990" s="11">
        <v>2</v>
      </c>
      <c r="I990" s="171">
        <v>0.5</v>
      </c>
      <c r="K990" s="11" t="s">
        <v>195</v>
      </c>
      <c r="L990" s="11" t="s">
        <v>195</v>
      </c>
      <c r="M990" s="11" t="s">
        <v>195</v>
      </c>
      <c r="O990" s="70" t="s">
        <v>195</v>
      </c>
      <c r="P990" s="163"/>
      <c r="Q990" s="163"/>
      <c r="R990" s="164"/>
      <c r="U990" s="4"/>
      <c r="V990" s="4"/>
    </row>
    <row r="991" spans="1:22" x14ac:dyDescent="0.25">
      <c r="A991" s="55"/>
      <c r="B991" s="11"/>
      <c r="C991" s="11" t="s">
        <v>415</v>
      </c>
      <c r="D991" s="11"/>
      <c r="E991" s="11" t="s">
        <v>708</v>
      </c>
      <c r="F991" s="11">
        <v>15</v>
      </c>
      <c r="G991" s="11">
        <v>0</v>
      </c>
      <c r="H991" s="11">
        <v>0</v>
      </c>
      <c r="I991" s="171">
        <v>0</v>
      </c>
      <c r="K991" s="11" t="s">
        <v>195</v>
      </c>
      <c r="L991" s="11" t="s">
        <v>195</v>
      </c>
      <c r="M991" s="11" t="s">
        <v>195</v>
      </c>
      <c r="O991" s="70" t="s">
        <v>195</v>
      </c>
      <c r="P991" s="163"/>
      <c r="Q991" s="163"/>
      <c r="R991" s="164"/>
      <c r="U991" s="4"/>
      <c r="V991" s="4"/>
    </row>
    <row r="992" spans="1:22" x14ac:dyDescent="0.25">
      <c r="A992" s="55"/>
      <c r="B992" s="11"/>
      <c r="C992" s="11" t="s">
        <v>418</v>
      </c>
      <c r="D992" s="11"/>
      <c r="E992" s="11" t="s">
        <v>711</v>
      </c>
      <c r="F992" s="11">
        <v>0</v>
      </c>
      <c r="G992" s="11">
        <v>0</v>
      </c>
      <c r="H992" s="11">
        <v>0</v>
      </c>
      <c r="I992" s="171">
        <v>0</v>
      </c>
      <c r="K992" s="11" t="s">
        <v>195</v>
      </c>
      <c r="L992" s="11" t="s">
        <v>195</v>
      </c>
      <c r="M992" s="11" t="s">
        <v>195</v>
      </c>
      <c r="O992" s="70" t="s">
        <v>195</v>
      </c>
      <c r="P992" s="163"/>
      <c r="Q992" s="163"/>
      <c r="R992" s="164"/>
      <c r="U992" s="4"/>
      <c r="V992" s="4"/>
    </row>
    <row r="993" spans="1:22" x14ac:dyDescent="0.25">
      <c r="A993" s="55"/>
      <c r="B993" s="11"/>
      <c r="C993" s="11" t="s">
        <v>419</v>
      </c>
      <c r="D993" s="11"/>
      <c r="E993" s="11" t="s">
        <v>712</v>
      </c>
      <c r="F993" s="11">
        <v>6</v>
      </c>
      <c r="G993" s="11">
        <v>0</v>
      </c>
      <c r="H993" s="11">
        <v>0</v>
      </c>
      <c r="I993" s="171">
        <v>0</v>
      </c>
      <c r="K993" s="11" t="s">
        <v>195</v>
      </c>
      <c r="L993" s="11" t="s">
        <v>195</v>
      </c>
      <c r="M993" s="11" t="s">
        <v>195</v>
      </c>
      <c r="O993" s="70" t="s">
        <v>195</v>
      </c>
      <c r="P993" s="163"/>
      <c r="Q993" s="163"/>
      <c r="R993" s="164"/>
      <c r="U993" s="4"/>
      <c r="V993" s="4"/>
    </row>
    <row r="994" spans="1:22" x14ac:dyDescent="0.25">
      <c r="A994" s="55"/>
      <c r="B994" s="11"/>
      <c r="C994" s="11" t="s">
        <v>420</v>
      </c>
      <c r="D994" s="11"/>
      <c r="E994" s="11" t="s">
        <v>713</v>
      </c>
      <c r="F994" s="11">
        <v>30</v>
      </c>
      <c r="G994" s="11">
        <v>6</v>
      </c>
      <c r="H994" s="11">
        <v>4</v>
      </c>
      <c r="I994" s="171">
        <v>1.75</v>
      </c>
      <c r="K994" s="11" t="s">
        <v>195</v>
      </c>
      <c r="L994" s="11" t="s">
        <v>195</v>
      </c>
      <c r="M994" s="11" t="s">
        <v>195</v>
      </c>
      <c r="O994" s="70" t="s">
        <v>195</v>
      </c>
      <c r="P994" s="163"/>
      <c r="Q994" s="163"/>
      <c r="R994" s="164"/>
      <c r="U994" s="4"/>
      <c r="V994" s="4"/>
    </row>
    <row r="995" spans="1:22" x14ac:dyDescent="0.25">
      <c r="A995" s="55"/>
      <c r="B995" s="11"/>
      <c r="C995" s="11" t="s">
        <v>421</v>
      </c>
      <c r="D995" s="11"/>
      <c r="E995" s="11" t="s">
        <v>714</v>
      </c>
      <c r="F995" s="11">
        <v>5</v>
      </c>
      <c r="G995" s="11">
        <v>0</v>
      </c>
      <c r="H995" s="11">
        <v>0</v>
      </c>
      <c r="I995" s="171">
        <v>0</v>
      </c>
      <c r="K995" s="11" t="s">
        <v>195</v>
      </c>
      <c r="L995" s="11" t="s">
        <v>195</v>
      </c>
      <c r="M995" s="11" t="s">
        <v>195</v>
      </c>
      <c r="O995" s="70" t="s">
        <v>195</v>
      </c>
      <c r="P995" s="163"/>
      <c r="Q995" s="163"/>
      <c r="R995" s="164"/>
      <c r="U995" s="4"/>
      <c r="V995" s="4"/>
    </row>
    <row r="996" spans="1:22" x14ac:dyDescent="0.25">
      <c r="A996" s="55"/>
      <c r="B996" s="11"/>
      <c r="C996" s="11" t="s">
        <v>422</v>
      </c>
      <c r="D996" s="11"/>
      <c r="E996" s="11" t="s">
        <v>715</v>
      </c>
      <c r="F996" s="11">
        <v>7</v>
      </c>
      <c r="G996" s="11">
        <v>0</v>
      </c>
      <c r="H996" s="11">
        <v>0</v>
      </c>
      <c r="I996" s="171">
        <v>0</v>
      </c>
      <c r="K996" s="11" t="s">
        <v>195</v>
      </c>
      <c r="L996" s="11" t="s">
        <v>195</v>
      </c>
      <c r="M996" s="11" t="s">
        <v>195</v>
      </c>
      <c r="O996" s="70" t="s">
        <v>195</v>
      </c>
      <c r="P996" s="163"/>
      <c r="Q996" s="163"/>
      <c r="R996" s="164"/>
      <c r="U996" s="4"/>
      <c r="V996" s="4"/>
    </row>
    <row r="997" spans="1:22" x14ac:dyDescent="0.25">
      <c r="A997" s="55"/>
      <c r="B997" s="11"/>
      <c r="C997" s="11" t="s">
        <v>423</v>
      </c>
      <c r="D997" s="11"/>
      <c r="E997" s="11" t="s">
        <v>716</v>
      </c>
      <c r="F997" s="11">
        <v>4</v>
      </c>
      <c r="G997" s="11">
        <v>0</v>
      </c>
      <c r="H997" s="11">
        <v>0</v>
      </c>
      <c r="I997" s="171">
        <v>0</v>
      </c>
      <c r="K997" s="11" t="s">
        <v>195</v>
      </c>
      <c r="L997" s="11" t="s">
        <v>195</v>
      </c>
      <c r="M997" s="11" t="s">
        <v>195</v>
      </c>
      <c r="O997" s="70" t="s">
        <v>195</v>
      </c>
      <c r="P997" s="163"/>
      <c r="Q997" s="163"/>
      <c r="R997" s="164"/>
      <c r="U997" s="4"/>
      <c r="V997" s="4"/>
    </row>
    <row r="998" spans="1:22" x14ac:dyDescent="0.25">
      <c r="A998" s="55"/>
      <c r="B998" s="11"/>
      <c r="C998" s="11" t="s">
        <v>424</v>
      </c>
      <c r="D998" s="11"/>
      <c r="E998" s="11" t="s">
        <v>717</v>
      </c>
      <c r="F998" s="11">
        <v>0</v>
      </c>
      <c r="G998" s="11">
        <v>0</v>
      </c>
      <c r="H998" s="11">
        <v>0</v>
      </c>
      <c r="I998" s="171">
        <v>0</v>
      </c>
      <c r="K998" s="11" t="s">
        <v>195</v>
      </c>
      <c r="L998" s="11" t="s">
        <v>195</v>
      </c>
      <c r="M998" s="11" t="s">
        <v>195</v>
      </c>
      <c r="O998" s="70" t="s">
        <v>195</v>
      </c>
      <c r="P998" s="163"/>
      <c r="Q998" s="163"/>
      <c r="R998" s="164"/>
      <c r="U998" s="4"/>
      <c r="V998" s="4"/>
    </row>
    <row r="999" spans="1:22" x14ac:dyDescent="0.25">
      <c r="A999" s="55"/>
      <c r="B999" s="11"/>
      <c r="C999" s="11" t="s">
        <v>425</v>
      </c>
      <c r="D999" s="11"/>
      <c r="E999" s="11" t="s">
        <v>718</v>
      </c>
      <c r="F999" s="11">
        <v>6</v>
      </c>
      <c r="G999" s="11">
        <v>0</v>
      </c>
      <c r="H999" s="11">
        <v>0</v>
      </c>
      <c r="I999" s="171">
        <v>0</v>
      </c>
      <c r="K999" s="11" t="s">
        <v>195</v>
      </c>
      <c r="L999" s="11" t="s">
        <v>195</v>
      </c>
      <c r="M999" s="11" t="s">
        <v>195</v>
      </c>
      <c r="O999" s="70" t="s">
        <v>195</v>
      </c>
      <c r="P999" s="163"/>
      <c r="Q999" s="163"/>
      <c r="R999" s="164"/>
      <c r="U999" s="4"/>
      <c r="V999" s="4"/>
    </row>
    <row r="1000" spans="1:22" x14ac:dyDescent="0.25">
      <c r="A1000" s="55"/>
      <c r="B1000" s="11"/>
      <c r="C1000" s="11" t="s">
        <v>427</v>
      </c>
      <c r="D1000" s="11"/>
      <c r="E1000" s="11" t="s">
        <v>720</v>
      </c>
      <c r="F1000" s="11">
        <v>44</v>
      </c>
      <c r="G1000" s="11">
        <v>5</v>
      </c>
      <c r="H1000" s="11">
        <v>3</v>
      </c>
      <c r="I1000" s="171">
        <v>0</v>
      </c>
      <c r="K1000" s="11" t="s">
        <v>195</v>
      </c>
      <c r="L1000" s="11" t="s">
        <v>195</v>
      </c>
      <c r="M1000" s="11" t="s">
        <v>195</v>
      </c>
      <c r="O1000" s="70" t="s">
        <v>195</v>
      </c>
      <c r="P1000" s="163"/>
      <c r="Q1000" s="163"/>
      <c r="R1000" s="164"/>
      <c r="U1000" s="4"/>
      <c r="V1000" s="4"/>
    </row>
    <row r="1001" spans="1:22" x14ac:dyDescent="0.25">
      <c r="A1001" s="55"/>
      <c r="B1001" s="11"/>
      <c r="C1001" s="11" t="s">
        <v>428</v>
      </c>
      <c r="D1001" s="11"/>
      <c r="E1001" s="11" t="s">
        <v>721</v>
      </c>
      <c r="F1001" s="11">
        <v>28</v>
      </c>
      <c r="G1001" s="11">
        <v>3</v>
      </c>
      <c r="H1001" s="11">
        <v>2</v>
      </c>
      <c r="I1001" s="171">
        <v>11</v>
      </c>
      <c r="K1001" s="11" t="s">
        <v>195</v>
      </c>
      <c r="L1001" s="11" t="s">
        <v>195</v>
      </c>
      <c r="M1001" s="11" t="s">
        <v>195</v>
      </c>
      <c r="O1001" s="70" t="s">
        <v>195</v>
      </c>
      <c r="P1001" s="163"/>
      <c r="Q1001" s="163"/>
      <c r="R1001" s="164"/>
      <c r="U1001" s="4"/>
      <c r="V1001" s="4"/>
    </row>
    <row r="1002" spans="1:22" x14ac:dyDescent="0.25">
      <c r="A1002" s="55"/>
      <c r="B1002" s="11"/>
      <c r="C1002" s="11" t="s">
        <v>429</v>
      </c>
      <c r="D1002" s="11"/>
      <c r="E1002" s="11" t="s">
        <v>722</v>
      </c>
      <c r="F1002" s="11">
        <v>10</v>
      </c>
      <c r="G1002" s="11">
        <v>1</v>
      </c>
      <c r="H1002" s="11">
        <v>0</v>
      </c>
      <c r="I1002" s="171">
        <v>0</v>
      </c>
      <c r="K1002" s="11" t="s">
        <v>195</v>
      </c>
      <c r="L1002" s="11" t="s">
        <v>195</v>
      </c>
      <c r="M1002" s="11" t="s">
        <v>195</v>
      </c>
      <c r="O1002" s="70" t="s">
        <v>195</v>
      </c>
      <c r="P1002" s="163"/>
      <c r="Q1002" s="163"/>
      <c r="R1002" s="164"/>
      <c r="U1002" s="4"/>
      <c r="V1002" s="4"/>
    </row>
    <row r="1003" spans="1:22" x14ac:dyDescent="0.25">
      <c r="A1003" s="55"/>
      <c r="B1003" s="11"/>
      <c r="C1003" s="11" t="s">
        <v>431</v>
      </c>
      <c r="D1003" s="11"/>
      <c r="E1003" s="11" t="s">
        <v>724</v>
      </c>
      <c r="F1003" s="11">
        <v>4</v>
      </c>
      <c r="G1003" s="11">
        <v>0</v>
      </c>
      <c r="H1003" s="11">
        <v>0</v>
      </c>
      <c r="I1003" s="171">
        <v>0</v>
      </c>
      <c r="K1003" s="11" t="s">
        <v>195</v>
      </c>
      <c r="L1003" s="11" t="s">
        <v>195</v>
      </c>
      <c r="M1003" s="11" t="s">
        <v>195</v>
      </c>
      <c r="O1003" s="70" t="s">
        <v>195</v>
      </c>
      <c r="P1003" s="163"/>
      <c r="Q1003" s="163"/>
      <c r="R1003" s="164"/>
      <c r="U1003" s="4"/>
      <c r="V1003" s="4"/>
    </row>
    <row r="1004" spans="1:22" x14ac:dyDescent="0.25">
      <c r="A1004" s="55"/>
      <c r="B1004" s="11"/>
      <c r="C1004" s="11" t="s">
        <v>432</v>
      </c>
      <c r="D1004" s="11"/>
      <c r="E1004" s="11" t="s">
        <v>725</v>
      </c>
      <c r="F1004" s="11">
        <v>8</v>
      </c>
      <c r="G1004" s="11">
        <v>0</v>
      </c>
      <c r="H1004" s="11">
        <v>0</v>
      </c>
      <c r="I1004" s="171">
        <v>0</v>
      </c>
      <c r="K1004" s="11" t="s">
        <v>195</v>
      </c>
      <c r="L1004" s="11" t="s">
        <v>195</v>
      </c>
      <c r="M1004" s="11" t="s">
        <v>195</v>
      </c>
      <c r="O1004" s="70" t="s">
        <v>195</v>
      </c>
      <c r="P1004" s="163"/>
      <c r="Q1004" s="163"/>
      <c r="R1004" s="164"/>
      <c r="U1004" s="4"/>
      <c r="V1004" s="4"/>
    </row>
    <row r="1005" spans="1:22" x14ac:dyDescent="0.25">
      <c r="A1005" s="55"/>
      <c r="B1005" s="11"/>
      <c r="C1005" s="11" t="s">
        <v>433</v>
      </c>
      <c r="D1005" s="11"/>
      <c r="E1005" s="11" t="s">
        <v>726</v>
      </c>
      <c r="F1005" s="11">
        <v>21</v>
      </c>
      <c r="G1005" s="11">
        <v>0</v>
      </c>
      <c r="H1005" s="11">
        <v>0</v>
      </c>
      <c r="I1005" s="171">
        <v>0</v>
      </c>
      <c r="K1005" s="11" t="s">
        <v>195</v>
      </c>
      <c r="L1005" s="11" t="s">
        <v>195</v>
      </c>
      <c r="M1005" s="11" t="s">
        <v>195</v>
      </c>
      <c r="O1005" s="70" t="s">
        <v>195</v>
      </c>
      <c r="P1005" s="163"/>
      <c r="Q1005" s="163"/>
      <c r="R1005" s="164"/>
      <c r="U1005" s="4"/>
      <c r="V1005" s="4"/>
    </row>
    <row r="1006" spans="1:22" x14ac:dyDescent="0.25">
      <c r="A1006" s="55"/>
      <c r="B1006" s="11"/>
      <c r="C1006" s="11" t="s">
        <v>195</v>
      </c>
      <c r="D1006" s="11"/>
      <c r="E1006" s="11" t="s">
        <v>847</v>
      </c>
      <c r="F1006" s="11">
        <v>0</v>
      </c>
      <c r="G1006" s="11">
        <v>0</v>
      </c>
      <c r="H1006" s="11">
        <v>0</v>
      </c>
      <c r="I1006" s="171">
        <v>0</v>
      </c>
      <c r="K1006" s="11" t="s">
        <v>195</v>
      </c>
      <c r="L1006" s="11" t="s">
        <v>195</v>
      </c>
      <c r="M1006" s="11" t="s">
        <v>195</v>
      </c>
      <c r="O1006" s="70" t="s">
        <v>195</v>
      </c>
      <c r="P1006" s="163"/>
      <c r="Q1006" s="163"/>
      <c r="R1006" s="164"/>
      <c r="U1006" s="4"/>
      <c r="V1006" s="4"/>
    </row>
    <row r="1007" spans="1:22" x14ac:dyDescent="0.25">
      <c r="A1007" s="55"/>
      <c r="B1007" s="11"/>
      <c r="C1007" s="11" t="s">
        <v>435</v>
      </c>
      <c r="D1007" s="11"/>
      <c r="E1007" s="11" t="s">
        <v>728</v>
      </c>
      <c r="F1007" s="11">
        <v>0</v>
      </c>
      <c r="G1007" s="11">
        <v>0</v>
      </c>
      <c r="H1007" s="11">
        <v>0</v>
      </c>
      <c r="I1007" s="171">
        <v>0</v>
      </c>
      <c r="K1007" s="11" t="s">
        <v>195</v>
      </c>
      <c r="L1007" s="11" t="s">
        <v>195</v>
      </c>
      <c r="M1007" s="11" t="s">
        <v>195</v>
      </c>
      <c r="O1007" s="70" t="s">
        <v>195</v>
      </c>
      <c r="P1007" s="163"/>
      <c r="Q1007" s="163"/>
      <c r="R1007" s="164"/>
      <c r="U1007" s="4"/>
      <c r="V1007" s="4"/>
    </row>
    <row r="1008" spans="1:22" x14ac:dyDescent="0.25">
      <c r="A1008" s="55"/>
      <c r="B1008" s="11"/>
      <c r="C1008" s="11" t="s">
        <v>441</v>
      </c>
      <c r="D1008" s="11"/>
      <c r="E1008" s="11" t="s">
        <v>736</v>
      </c>
      <c r="F1008" s="11">
        <v>68</v>
      </c>
      <c r="G1008" s="11">
        <v>17</v>
      </c>
      <c r="H1008" s="11">
        <v>15</v>
      </c>
      <c r="I1008" s="171">
        <v>1.6666666666666667</v>
      </c>
      <c r="K1008" s="11" t="s">
        <v>195</v>
      </c>
      <c r="L1008" s="11" t="s">
        <v>195</v>
      </c>
      <c r="M1008" s="11" t="s">
        <v>195</v>
      </c>
      <c r="O1008" s="70" t="s">
        <v>195</v>
      </c>
      <c r="P1008" s="163"/>
      <c r="Q1008" s="163"/>
      <c r="R1008" s="164"/>
      <c r="U1008" s="4"/>
      <c r="V1008" s="4"/>
    </row>
    <row r="1009" spans="1:22" x14ac:dyDescent="0.25">
      <c r="A1009" s="55"/>
      <c r="B1009" s="11"/>
      <c r="C1009" s="11" t="s">
        <v>442</v>
      </c>
      <c r="D1009" s="11"/>
      <c r="E1009" s="11" t="s">
        <v>737</v>
      </c>
      <c r="F1009" s="11">
        <v>9</v>
      </c>
      <c r="G1009" s="11">
        <v>1</v>
      </c>
      <c r="H1009" s="11">
        <v>0</v>
      </c>
      <c r="I1009" s="171">
        <v>0</v>
      </c>
      <c r="K1009" s="11" t="s">
        <v>195</v>
      </c>
      <c r="L1009" s="11" t="s">
        <v>195</v>
      </c>
      <c r="M1009" s="11" t="s">
        <v>195</v>
      </c>
      <c r="O1009" s="70" t="s">
        <v>195</v>
      </c>
      <c r="P1009" s="163"/>
      <c r="Q1009" s="163"/>
      <c r="R1009" s="164"/>
      <c r="U1009" s="4"/>
      <c r="V1009" s="4"/>
    </row>
    <row r="1010" spans="1:22" x14ac:dyDescent="0.25">
      <c r="A1010" s="55"/>
      <c r="B1010" s="11"/>
      <c r="C1010" s="11" t="s">
        <v>441</v>
      </c>
      <c r="D1010" s="11"/>
      <c r="E1010" s="11" t="s">
        <v>738</v>
      </c>
      <c r="F1010" s="11">
        <v>4</v>
      </c>
      <c r="G1010" s="11">
        <v>4</v>
      </c>
      <c r="H1010" s="11">
        <v>3</v>
      </c>
      <c r="I1010" s="171">
        <v>1</v>
      </c>
      <c r="K1010" s="11" t="s">
        <v>195</v>
      </c>
      <c r="L1010" s="11" t="s">
        <v>195</v>
      </c>
      <c r="M1010" s="11" t="s">
        <v>195</v>
      </c>
      <c r="O1010" s="70" t="s">
        <v>195</v>
      </c>
      <c r="P1010" s="163"/>
      <c r="Q1010" s="163"/>
      <c r="R1010" s="164"/>
      <c r="U1010" s="4"/>
      <c r="V1010" s="4"/>
    </row>
    <row r="1011" spans="1:22" x14ac:dyDescent="0.25">
      <c r="A1011" s="55"/>
      <c r="B1011" s="11"/>
      <c r="C1011" s="11" t="s">
        <v>441</v>
      </c>
      <c r="D1011" s="11"/>
      <c r="E1011" s="11" t="s">
        <v>740</v>
      </c>
      <c r="F1011" s="11">
        <v>8</v>
      </c>
      <c r="G1011" s="11">
        <v>2</v>
      </c>
      <c r="H1011" s="11">
        <v>1</v>
      </c>
      <c r="I1011" s="171">
        <v>0</v>
      </c>
      <c r="K1011" s="11" t="s">
        <v>195</v>
      </c>
      <c r="L1011" s="11" t="s">
        <v>195</v>
      </c>
      <c r="M1011" s="11" t="s">
        <v>195</v>
      </c>
      <c r="O1011" s="70" t="s">
        <v>195</v>
      </c>
      <c r="P1011" s="163"/>
      <c r="Q1011" s="163"/>
      <c r="R1011" s="164"/>
      <c r="U1011" s="4"/>
      <c r="V1011" s="4"/>
    </row>
    <row r="1012" spans="1:22" x14ac:dyDescent="0.25">
      <c r="A1012" s="55"/>
      <c r="B1012" s="11"/>
      <c r="C1012" s="11" t="s">
        <v>441</v>
      </c>
      <c r="D1012" s="11"/>
      <c r="E1012" s="11" t="s">
        <v>741</v>
      </c>
      <c r="F1012" s="11">
        <v>7</v>
      </c>
      <c r="G1012" s="11">
        <v>2</v>
      </c>
      <c r="H1012" s="11">
        <v>0</v>
      </c>
      <c r="I1012" s="171">
        <v>0</v>
      </c>
      <c r="K1012" s="11" t="s">
        <v>195</v>
      </c>
      <c r="L1012" s="11" t="s">
        <v>195</v>
      </c>
      <c r="M1012" s="11" t="s">
        <v>195</v>
      </c>
      <c r="O1012" s="70" t="s">
        <v>195</v>
      </c>
      <c r="P1012" s="163"/>
      <c r="Q1012" s="163"/>
      <c r="R1012" s="164"/>
      <c r="U1012" s="4"/>
      <c r="V1012" s="4"/>
    </row>
    <row r="1013" spans="1:22" x14ac:dyDescent="0.25">
      <c r="A1013" s="55"/>
      <c r="B1013" s="11"/>
      <c r="C1013" s="11" t="s">
        <v>443</v>
      </c>
      <c r="D1013" s="11"/>
      <c r="E1013" s="11" t="s">
        <v>742</v>
      </c>
      <c r="F1013" s="11">
        <v>21</v>
      </c>
      <c r="G1013" s="11">
        <v>0</v>
      </c>
      <c r="H1013" s="11">
        <v>0</v>
      </c>
      <c r="I1013" s="171">
        <v>0</v>
      </c>
      <c r="K1013" s="11" t="s">
        <v>195</v>
      </c>
      <c r="L1013" s="11" t="s">
        <v>195</v>
      </c>
      <c r="M1013" s="11" t="s">
        <v>195</v>
      </c>
      <c r="O1013" s="70" t="s">
        <v>195</v>
      </c>
      <c r="P1013" s="163"/>
      <c r="Q1013" s="163"/>
      <c r="R1013" s="164"/>
      <c r="U1013" s="4"/>
      <c r="V1013" s="4"/>
    </row>
    <row r="1014" spans="1:22" x14ac:dyDescent="0.25">
      <c r="A1014" s="55"/>
      <c r="B1014" s="11"/>
      <c r="C1014" s="11" t="s">
        <v>445</v>
      </c>
      <c r="D1014" s="11"/>
      <c r="E1014" s="11" t="s">
        <v>744</v>
      </c>
      <c r="F1014" s="11">
        <v>19</v>
      </c>
      <c r="G1014" s="11">
        <v>0</v>
      </c>
      <c r="H1014" s="11">
        <v>0</v>
      </c>
      <c r="I1014" s="171">
        <v>0</v>
      </c>
      <c r="K1014" s="11" t="s">
        <v>195</v>
      </c>
      <c r="L1014" s="11" t="s">
        <v>195</v>
      </c>
      <c r="M1014" s="11" t="s">
        <v>195</v>
      </c>
      <c r="O1014" s="70" t="s">
        <v>195</v>
      </c>
      <c r="P1014" s="163"/>
      <c r="Q1014" s="163"/>
      <c r="R1014" s="164"/>
      <c r="U1014" s="4"/>
      <c r="V1014" s="4"/>
    </row>
    <row r="1015" spans="1:22" x14ac:dyDescent="0.25">
      <c r="A1015" s="55"/>
      <c r="B1015" s="11"/>
      <c r="C1015" s="11" t="s">
        <v>446</v>
      </c>
      <c r="D1015" s="11"/>
      <c r="E1015" s="11" t="s">
        <v>745</v>
      </c>
      <c r="F1015" s="11">
        <v>13</v>
      </c>
      <c r="G1015" s="11">
        <v>0</v>
      </c>
      <c r="H1015" s="11">
        <v>0</v>
      </c>
      <c r="I1015" s="171">
        <v>0</v>
      </c>
      <c r="K1015" s="11" t="s">
        <v>195</v>
      </c>
      <c r="L1015" s="11" t="s">
        <v>195</v>
      </c>
      <c r="M1015" s="11" t="s">
        <v>195</v>
      </c>
      <c r="O1015" s="70" t="s">
        <v>195</v>
      </c>
      <c r="P1015" s="163"/>
      <c r="Q1015" s="163"/>
      <c r="R1015" s="164"/>
      <c r="U1015" s="4"/>
      <c r="V1015" s="4"/>
    </row>
    <row r="1016" spans="1:22" x14ac:dyDescent="0.25">
      <c r="A1016" s="55"/>
      <c r="B1016" s="11"/>
      <c r="C1016" s="11" t="s">
        <v>447</v>
      </c>
      <c r="D1016" s="11"/>
      <c r="E1016" s="11" t="s">
        <v>746</v>
      </c>
      <c r="F1016" s="11">
        <v>1</v>
      </c>
      <c r="G1016" s="11">
        <v>0</v>
      </c>
      <c r="H1016" s="11">
        <v>0</v>
      </c>
      <c r="I1016" s="171">
        <v>0</v>
      </c>
      <c r="K1016" s="11" t="s">
        <v>195</v>
      </c>
      <c r="L1016" s="11" t="s">
        <v>195</v>
      </c>
      <c r="M1016" s="11" t="s">
        <v>195</v>
      </c>
      <c r="O1016" s="70" t="s">
        <v>195</v>
      </c>
      <c r="P1016" s="163"/>
      <c r="Q1016" s="163"/>
      <c r="R1016" s="164"/>
      <c r="U1016" s="4"/>
      <c r="V1016" s="4"/>
    </row>
    <row r="1017" spans="1:22" x14ac:dyDescent="0.25">
      <c r="A1017" s="55"/>
      <c r="B1017" s="11"/>
      <c r="C1017" s="11" t="s">
        <v>448</v>
      </c>
      <c r="D1017" s="11"/>
      <c r="E1017" s="11" t="s">
        <v>747</v>
      </c>
      <c r="F1017" s="11">
        <v>1</v>
      </c>
      <c r="G1017" s="11">
        <v>0</v>
      </c>
      <c r="H1017" s="11">
        <v>0</v>
      </c>
      <c r="I1017" s="171">
        <v>0</v>
      </c>
      <c r="K1017" s="11" t="s">
        <v>195</v>
      </c>
      <c r="L1017" s="11" t="s">
        <v>195</v>
      </c>
      <c r="M1017" s="11" t="s">
        <v>195</v>
      </c>
      <c r="O1017" s="70" t="s">
        <v>195</v>
      </c>
      <c r="P1017" s="163"/>
      <c r="Q1017" s="163"/>
      <c r="R1017" s="164"/>
      <c r="U1017" s="4"/>
      <c r="V1017" s="4"/>
    </row>
    <row r="1018" spans="1:22" x14ac:dyDescent="0.25">
      <c r="A1018" s="55"/>
      <c r="B1018" s="11"/>
      <c r="C1018" s="11" t="s">
        <v>450</v>
      </c>
      <c r="D1018" s="11"/>
      <c r="E1018" s="11" t="s">
        <v>749</v>
      </c>
      <c r="F1018" s="11">
        <v>8</v>
      </c>
      <c r="G1018" s="11">
        <v>0</v>
      </c>
      <c r="H1018" s="11">
        <v>0</v>
      </c>
      <c r="I1018" s="171">
        <v>0</v>
      </c>
      <c r="K1018" s="11" t="s">
        <v>195</v>
      </c>
      <c r="L1018" s="11" t="s">
        <v>195</v>
      </c>
      <c r="M1018" s="11" t="s">
        <v>195</v>
      </c>
      <c r="O1018" s="70" t="s">
        <v>195</v>
      </c>
      <c r="P1018" s="163"/>
      <c r="Q1018" s="163"/>
      <c r="R1018" s="164"/>
      <c r="U1018" s="4"/>
      <c r="V1018" s="4"/>
    </row>
    <row r="1019" spans="1:22" x14ac:dyDescent="0.25">
      <c r="A1019" s="55"/>
      <c r="B1019" s="11"/>
      <c r="C1019" s="11" t="s">
        <v>451</v>
      </c>
      <c r="D1019" s="11"/>
      <c r="E1019" s="11" t="s">
        <v>750</v>
      </c>
      <c r="F1019" s="11">
        <v>1</v>
      </c>
      <c r="G1019" s="11">
        <v>0</v>
      </c>
      <c r="H1019" s="11">
        <v>0</v>
      </c>
      <c r="I1019" s="171">
        <v>0</v>
      </c>
      <c r="K1019" s="11" t="s">
        <v>195</v>
      </c>
      <c r="L1019" s="11" t="s">
        <v>195</v>
      </c>
      <c r="M1019" s="11" t="s">
        <v>195</v>
      </c>
      <c r="O1019" s="70" t="s">
        <v>195</v>
      </c>
      <c r="P1019" s="163"/>
      <c r="Q1019" s="163"/>
      <c r="R1019" s="164"/>
      <c r="U1019" s="4"/>
      <c r="V1019" s="4"/>
    </row>
    <row r="1020" spans="1:22" x14ac:dyDescent="0.25">
      <c r="A1020" s="55"/>
      <c r="B1020" s="11"/>
      <c r="C1020" s="11" t="s">
        <v>452</v>
      </c>
      <c r="D1020" s="11"/>
      <c r="E1020" s="11" t="s">
        <v>751</v>
      </c>
      <c r="F1020" s="11">
        <v>18</v>
      </c>
      <c r="G1020" s="11">
        <v>0</v>
      </c>
      <c r="H1020" s="11">
        <v>0</v>
      </c>
      <c r="I1020" s="171">
        <v>0</v>
      </c>
      <c r="K1020" s="11" t="s">
        <v>195</v>
      </c>
      <c r="L1020" s="11" t="s">
        <v>195</v>
      </c>
      <c r="M1020" s="11" t="s">
        <v>195</v>
      </c>
      <c r="O1020" s="70" t="s">
        <v>195</v>
      </c>
      <c r="P1020" s="163"/>
      <c r="Q1020" s="163"/>
      <c r="R1020" s="164"/>
      <c r="U1020" s="4"/>
      <c r="V1020" s="4"/>
    </row>
    <row r="1021" spans="1:22" x14ac:dyDescent="0.25">
      <c r="A1021" s="55"/>
      <c r="B1021" s="11"/>
      <c r="C1021" s="11" t="s">
        <v>453</v>
      </c>
      <c r="D1021" s="11"/>
      <c r="E1021" s="11" t="s">
        <v>752</v>
      </c>
      <c r="F1021" s="11">
        <v>84</v>
      </c>
      <c r="G1021" s="11">
        <v>3</v>
      </c>
      <c r="H1021" s="11">
        <v>1</v>
      </c>
      <c r="I1021" s="171">
        <v>7</v>
      </c>
      <c r="K1021" s="11" t="s">
        <v>195</v>
      </c>
      <c r="L1021" s="11" t="s">
        <v>195</v>
      </c>
      <c r="M1021" s="11" t="s">
        <v>195</v>
      </c>
      <c r="O1021" s="70" t="s">
        <v>195</v>
      </c>
      <c r="P1021" s="163"/>
      <c r="Q1021" s="163"/>
      <c r="R1021" s="164"/>
      <c r="U1021" s="4"/>
      <c r="V1021" s="4"/>
    </row>
    <row r="1022" spans="1:22" x14ac:dyDescent="0.25">
      <c r="A1022" s="55"/>
      <c r="B1022" s="11"/>
      <c r="C1022" s="11" t="s">
        <v>455</v>
      </c>
      <c r="D1022" s="11"/>
      <c r="E1022" s="11" t="s">
        <v>754</v>
      </c>
      <c r="F1022" s="11">
        <v>50</v>
      </c>
      <c r="G1022" s="11">
        <v>5</v>
      </c>
      <c r="H1022" s="11">
        <v>1</v>
      </c>
      <c r="I1022" s="171">
        <v>0</v>
      </c>
      <c r="K1022" s="11" t="s">
        <v>195</v>
      </c>
      <c r="L1022" s="11" t="s">
        <v>195</v>
      </c>
      <c r="M1022" s="11" t="s">
        <v>195</v>
      </c>
      <c r="O1022" s="70" t="s">
        <v>195</v>
      </c>
      <c r="P1022" s="163"/>
      <c r="Q1022" s="163"/>
      <c r="R1022" s="164"/>
      <c r="U1022" s="4"/>
      <c r="V1022" s="4"/>
    </row>
    <row r="1023" spans="1:22" x14ac:dyDescent="0.25">
      <c r="A1023" s="55"/>
      <c r="B1023" s="11"/>
      <c r="C1023" s="11" t="s">
        <v>456</v>
      </c>
      <c r="D1023" s="11"/>
      <c r="E1023" s="11" t="s">
        <v>756</v>
      </c>
      <c r="F1023" s="11">
        <v>39</v>
      </c>
      <c r="G1023" s="11">
        <v>0</v>
      </c>
      <c r="H1023" s="11">
        <v>0</v>
      </c>
      <c r="I1023" s="171">
        <v>0</v>
      </c>
      <c r="K1023" s="11" t="s">
        <v>195</v>
      </c>
      <c r="L1023" s="11" t="s">
        <v>195</v>
      </c>
      <c r="M1023" s="11" t="s">
        <v>195</v>
      </c>
      <c r="O1023" s="70" t="s">
        <v>195</v>
      </c>
      <c r="P1023" s="163"/>
      <c r="Q1023" s="163"/>
      <c r="R1023" s="164"/>
      <c r="U1023" s="4"/>
      <c r="V1023" s="4"/>
    </row>
    <row r="1024" spans="1:22" x14ac:dyDescent="0.25">
      <c r="A1024" s="55"/>
      <c r="B1024" s="11"/>
      <c r="C1024" s="11" t="s">
        <v>457</v>
      </c>
      <c r="D1024" s="11"/>
      <c r="E1024" s="11" t="s">
        <v>757</v>
      </c>
      <c r="F1024" s="11">
        <v>0</v>
      </c>
      <c r="G1024" s="11">
        <v>0</v>
      </c>
      <c r="H1024" s="11">
        <v>0</v>
      </c>
      <c r="I1024" s="171">
        <v>0</v>
      </c>
      <c r="K1024" s="11" t="s">
        <v>195</v>
      </c>
      <c r="L1024" s="11" t="s">
        <v>195</v>
      </c>
      <c r="M1024" s="11" t="s">
        <v>195</v>
      </c>
      <c r="O1024" s="70" t="s">
        <v>195</v>
      </c>
      <c r="P1024" s="163"/>
      <c r="Q1024" s="163"/>
      <c r="R1024" s="164"/>
      <c r="U1024" s="4"/>
      <c r="V1024" s="4"/>
    </row>
    <row r="1025" spans="1:22" x14ac:dyDescent="0.25">
      <c r="A1025" s="55"/>
      <c r="B1025" s="11"/>
      <c r="C1025" s="11" t="s">
        <v>458</v>
      </c>
      <c r="D1025" s="11"/>
      <c r="E1025" s="11" t="s">
        <v>758</v>
      </c>
      <c r="F1025" s="11">
        <v>0</v>
      </c>
      <c r="G1025" s="11">
        <v>0</v>
      </c>
      <c r="H1025" s="11">
        <v>0</v>
      </c>
      <c r="I1025" s="171">
        <v>0</v>
      </c>
      <c r="K1025" s="11" t="s">
        <v>195</v>
      </c>
      <c r="L1025" s="11" t="s">
        <v>195</v>
      </c>
      <c r="M1025" s="11" t="s">
        <v>195</v>
      </c>
      <c r="O1025" s="70" t="s">
        <v>195</v>
      </c>
      <c r="P1025" s="163"/>
      <c r="Q1025" s="163"/>
      <c r="R1025" s="164"/>
      <c r="U1025" s="4"/>
      <c r="V1025" s="4"/>
    </row>
    <row r="1026" spans="1:22" x14ac:dyDescent="0.25">
      <c r="A1026" s="55"/>
      <c r="B1026" s="11"/>
      <c r="C1026" s="11" t="s">
        <v>460</v>
      </c>
      <c r="D1026" s="11"/>
      <c r="E1026" s="11" t="s">
        <v>760</v>
      </c>
      <c r="F1026" s="11">
        <v>24</v>
      </c>
      <c r="G1026" s="11">
        <v>0</v>
      </c>
      <c r="H1026" s="11">
        <v>0</v>
      </c>
      <c r="I1026" s="171">
        <v>0</v>
      </c>
      <c r="K1026" s="11" t="s">
        <v>195</v>
      </c>
      <c r="L1026" s="11" t="s">
        <v>195</v>
      </c>
      <c r="M1026" s="11" t="s">
        <v>195</v>
      </c>
      <c r="O1026" s="70" t="s">
        <v>195</v>
      </c>
      <c r="P1026" s="163"/>
      <c r="Q1026" s="163"/>
      <c r="R1026" s="164"/>
      <c r="U1026" s="4"/>
      <c r="V1026" s="4"/>
    </row>
    <row r="1027" spans="1:22" x14ac:dyDescent="0.25">
      <c r="A1027" s="55"/>
      <c r="B1027" s="11"/>
      <c r="C1027" s="11" t="s">
        <v>461</v>
      </c>
      <c r="D1027" s="11"/>
      <c r="E1027" s="11" t="s">
        <v>761</v>
      </c>
      <c r="F1027" s="11">
        <v>0</v>
      </c>
      <c r="G1027" s="11">
        <v>0</v>
      </c>
      <c r="H1027" s="11">
        <v>0</v>
      </c>
      <c r="I1027" s="171">
        <v>0</v>
      </c>
      <c r="K1027" s="11" t="s">
        <v>195</v>
      </c>
      <c r="L1027" s="11" t="s">
        <v>195</v>
      </c>
      <c r="M1027" s="11" t="s">
        <v>195</v>
      </c>
      <c r="O1027" s="70" t="s">
        <v>195</v>
      </c>
      <c r="P1027" s="163"/>
      <c r="Q1027" s="163"/>
      <c r="R1027" s="164"/>
      <c r="U1027" s="4"/>
      <c r="V1027" s="4"/>
    </row>
    <row r="1028" spans="1:22" x14ac:dyDescent="0.25">
      <c r="A1028" s="55"/>
      <c r="B1028" s="11"/>
      <c r="C1028" s="11" t="s">
        <v>463</v>
      </c>
      <c r="D1028" s="11"/>
      <c r="E1028" s="11" t="s">
        <v>763</v>
      </c>
      <c r="F1028" s="11">
        <v>0</v>
      </c>
      <c r="G1028" s="11">
        <v>0</v>
      </c>
      <c r="H1028" s="11">
        <v>0</v>
      </c>
      <c r="I1028" s="171">
        <v>0</v>
      </c>
      <c r="K1028" s="11" t="s">
        <v>195</v>
      </c>
      <c r="L1028" s="11" t="s">
        <v>195</v>
      </c>
      <c r="M1028" s="11" t="s">
        <v>195</v>
      </c>
      <c r="O1028" s="70" t="s">
        <v>195</v>
      </c>
      <c r="P1028" s="163"/>
      <c r="Q1028" s="163"/>
      <c r="R1028" s="164"/>
      <c r="U1028" s="4"/>
      <c r="V1028" s="4"/>
    </row>
    <row r="1029" spans="1:22" x14ac:dyDescent="0.25">
      <c r="A1029" s="55"/>
      <c r="B1029" s="11"/>
      <c r="C1029" s="11" t="s">
        <v>467</v>
      </c>
      <c r="D1029" s="11"/>
      <c r="E1029" s="11" t="s">
        <v>769</v>
      </c>
      <c r="F1029" s="11">
        <v>0</v>
      </c>
      <c r="G1029" s="11">
        <v>0</v>
      </c>
      <c r="H1029" s="11">
        <v>0</v>
      </c>
      <c r="I1029" s="171">
        <v>0</v>
      </c>
      <c r="K1029" s="11" t="s">
        <v>195</v>
      </c>
      <c r="L1029" s="11" t="s">
        <v>195</v>
      </c>
      <c r="M1029" s="11" t="s">
        <v>195</v>
      </c>
      <c r="O1029" s="70" t="s">
        <v>195</v>
      </c>
      <c r="P1029" s="163"/>
      <c r="Q1029" s="163"/>
      <c r="R1029" s="164"/>
      <c r="U1029" s="4"/>
      <c r="V1029" s="4"/>
    </row>
    <row r="1030" spans="1:22" x14ac:dyDescent="0.25">
      <c r="A1030" s="55"/>
      <c r="B1030" s="11"/>
      <c r="C1030" s="11" t="s">
        <v>468</v>
      </c>
      <c r="D1030" s="11"/>
      <c r="E1030" s="11" t="s">
        <v>770</v>
      </c>
      <c r="F1030" s="11">
        <v>14</v>
      </c>
      <c r="G1030" s="11">
        <v>0</v>
      </c>
      <c r="H1030" s="11">
        <v>0</v>
      </c>
      <c r="I1030" s="171">
        <v>0</v>
      </c>
      <c r="K1030" s="11" t="s">
        <v>195</v>
      </c>
      <c r="L1030" s="11" t="s">
        <v>195</v>
      </c>
      <c r="M1030" s="11" t="s">
        <v>195</v>
      </c>
      <c r="O1030" s="70" t="s">
        <v>195</v>
      </c>
      <c r="P1030" s="163"/>
      <c r="Q1030" s="163"/>
      <c r="R1030" s="164"/>
      <c r="U1030" s="4"/>
      <c r="V1030" s="4"/>
    </row>
    <row r="1031" spans="1:22" x14ac:dyDescent="0.25">
      <c r="A1031" s="55"/>
      <c r="B1031" s="11"/>
      <c r="C1031" s="11" t="s">
        <v>469</v>
      </c>
      <c r="D1031" s="11"/>
      <c r="E1031" s="11" t="s">
        <v>771</v>
      </c>
      <c r="F1031" s="11">
        <v>0</v>
      </c>
      <c r="G1031" s="11">
        <v>0</v>
      </c>
      <c r="H1031" s="11">
        <v>0</v>
      </c>
      <c r="I1031" s="171">
        <v>0</v>
      </c>
      <c r="K1031" s="11" t="s">
        <v>195</v>
      </c>
      <c r="L1031" s="11" t="s">
        <v>195</v>
      </c>
      <c r="M1031" s="11" t="s">
        <v>195</v>
      </c>
      <c r="O1031" s="70" t="s">
        <v>195</v>
      </c>
      <c r="P1031" s="163"/>
      <c r="Q1031" s="163"/>
      <c r="R1031" s="164"/>
      <c r="U1031" s="4"/>
      <c r="V1031" s="4"/>
    </row>
    <row r="1032" spans="1:22" x14ac:dyDescent="0.25">
      <c r="A1032" s="55"/>
      <c r="B1032" s="11"/>
      <c r="C1032" s="11" t="s">
        <v>470</v>
      </c>
      <c r="D1032" s="11"/>
      <c r="E1032" s="11" t="s">
        <v>773</v>
      </c>
      <c r="F1032" s="11">
        <v>12</v>
      </c>
      <c r="G1032" s="11">
        <v>1</v>
      </c>
      <c r="H1032" s="11">
        <v>0</v>
      </c>
      <c r="I1032" s="171">
        <v>0</v>
      </c>
      <c r="K1032" s="11" t="s">
        <v>195</v>
      </c>
      <c r="L1032" s="11" t="s">
        <v>195</v>
      </c>
      <c r="M1032" s="11" t="s">
        <v>195</v>
      </c>
      <c r="O1032" s="70" t="s">
        <v>195</v>
      </c>
      <c r="P1032" s="163"/>
      <c r="Q1032" s="163"/>
      <c r="R1032" s="164"/>
      <c r="U1032" s="4"/>
      <c r="V1032" s="4"/>
    </row>
    <row r="1033" spans="1:22" x14ac:dyDescent="0.25">
      <c r="A1033" s="55"/>
      <c r="B1033" s="11"/>
      <c r="C1033" s="11" t="s">
        <v>471</v>
      </c>
      <c r="D1033" s="11"/>
      <c r="E1033" s="11" t="s">
        <v>774</v>
      </c>
      <c r="F1033" s="11">
        <v>0</v>
      </c>
      <c r="G1033" s="11">
        <v>0</v>
      </c>
      <c r="H1033" s="11">
        <v>0</v>
      </c>
      <c r="I1033" s="171">
        <v>0</v>
      </c>
      <c r="K1033" s="11" t="s">
        <v>195</v>
      </c>
      <c r="L1033" s="11" t="s">
        <v>195</v>
      </c>
      <c r="M1033" s="11" t="s">
        <v>195</v>
      </c>
      <c r="O1033" s="70" t="s">
        <v>195</v>
      </c>
      <c r="P1033" s="163"/>
      <c r="Q1033" s="163"/>
      <c r="R1033" s="164"/>
      <c r="U1033" s="4"/>
      <c r="V1033" s="4"/>
    </row>
    <row r="1034" spans="1:22" x14ac:dyDescent="0.25">
      <c r="A1034" s="55"/>
      <c r="B1034" s="11"/>
      <c r="C1034" s="11" t="s">
        <v>472</v>
      </c>
      <c r="D1034" s="11"/>
      <c r="E1034" s="11" t="s">
        <v>775</v>
      </c>
      <c r="F1034" s="11">
        <v>0</v>
      </c>
      <c r="G1034" s="11">
        <v>0</v>
      </c>
      <c r="H1034" s="11">
        <v>0</v>
      </c>
      <c r="I1034" s="171">
        <v>0</v>
      </c>
      <c r="K1034" s="11" t="s">
        <v>195</v>
      </c>
      <c r="L1034" s="11" t="s">
        <v>195</v>
      </c>
      <c r="M1034" s="11" t="s">
        <v>195</v>
      </c>
      <c r="O1034" s="70" t="s">
        <v>195</v>
      </c>
      <c r="P1034" s="163"/>
      <c r="Q1034" s="163"/>
      <c r="R1034" s="164"/>
      <c r="U1034" s="4"/>
      <c r="V1034" s="4"/>
    </row>
    <row r="1035" spans="1:22" x14ac:dyDescent="0.25">
      <c r="A1035" s="55"/>
      <c r="B1035" s="11"/>
      <c r="C1035" s="11" t="s">
        <v>474</v>
      </c>
      <c r="D1035" s="11"/>
      <c r="E1035" s="11" t="s">
        <v>777</v>
      </c>
      <c r="F1035" s="11">
        <v>0</v>
      </c>
      <c r="G1035" s="11">
        <v>0</v>
      </c>
      <c r="H1035" s="11">
        <v>0</v>
      </c>
      <c r="I1035" s="171">
        <v>0</v>
      </c>
      <c r="K1035" s="11" t="s">
        <v>195</v>
      </c>
      <c r="L1035" s="11" t="s">
        <v>195</v>
      </c>
      <c r="M1035" s="11" t="s">
        <v>195</v>
      </c>
      <c r="O1035" s="70" t="s">
        <v>195</v>
      </c>
      <c r="P1035" s="163"/>
      <c r="Q1035" s="163"/>
      <c r="R1035" s="164"/>
      <c r="U1035" s="4"/>
      <c r="V1035" s="4"/>
    </row>
    <row r="1036" spans="1:22" x14ac:dyDescent="0.25">
      <c r="A1036" s="55"/>
      <c r="B1036" s="11"/>
      <c r="C1036" s="11" t="s">
        <v>475</v>
      </c>
      <c r="D1036" s="11"/>
      <c r="E1036" s="11" t="s">
        <v>778</v>
      </c>
      <c r="F1036" s="11">
        <v>3</v>
      </c>
      <c r="G1036" s="11">
        <v>0</v>
      </c>
      <c r="H1036" s="11">
        <v>0</v>
      </c>
      <c r="I1036" s="171">
        <v>0</v>
      </c>
      <c r="K1036" s="11" t="s">
        <v>195</v>
      </c>
      <c r="L1036" s="11" t="s">
        <v>195</v>
      </c>
      <c r="M1036" s="11" t="s">
        <v>195</v>
      </c>
      <c r="O1036" s="70" t="s">
        <v>195</v>
      </c>
      <c r="P1036" s="163"/>
      <c r="Q1036" s="163"/>
      <c r="R1036" s="164"/>
      <c r="U1036" s="4"/>
      <c r="V1036" s="4"/>
    </row>
    <row r="1037" spans="1:22" x14ac:dyDescent="0.25">
      <c r="A1037" s="55"/>
      <c r="B1037" s="11"/>
      <c r="C1037" s="11" t="s">
        <v>477</v>
      </c>
      <c r="D1037" s="11"/>
      <c r="E1037" s="11" t="s">
        <v>780</v>
      </c>
      <c r="F1037" s="11">
        <v>74</v>
      </c>
      <c r="G1037" s="11">
        <v>0</v>
      </c>
      <c r="H1037" s="11">
        <v>0</v>
      </c>
      <c r="I1037" s="171">
        <v>0</v>
      </c>
      <c r="K1037" s="11" t="s">
        <v>195</v>
      </c>
      <c r="L1037" s="11" t="s">
        <v>195</v>
      </c>
      <c r="M1037" s="11" t="s">
        <v>195</v>
      </c>
      <c r="O1037" s="70" t="s">
        <v>195</v>
      </c>
      <c r="P1037" s="163"/>
      <c r="Q1037" s="163"/>
      <c r="R1037" s="164"/>
      <c r="U1037" s="4"/>
      <c r="V1037" s="4"/>
    </row>
    <row r="1038" spans="1:22" x14ac:dyDescent="0.25">
      <c r="A1038" s="55"/>
      <c r="B1038" s="11"/>
      <c r="C1038" s="11" t="s">
        <v>478</v>
      </c>
      <c r="D1038" s="11"/>
      <c r="E1038" s="11" t="s">
        <v>781</v>
      </c>
      <c r="F1038" s="11">
        <v>30</v>
      </c>
      <c r="G1038" s="11">
        <v>1</v>
      </c>
      <c r="H1038" s="11">
        <v>1</v>
      </c>
      <c r="I1038" s="171">
        <v>0</v>
      </c>
      <c r="K1038" s="11" t="s">
        <v>195</v>
      </c>
      <c r="L1038" s="11" t="s">
        <v>195</v>
      </c>
      <c r="M1038" s="11" t="s">
        <v>195</v>
      </c>
      <c r="O1038" s="70" t="s">
        <v>195</v>
      </c>
      <c r="P1038" s="163"/>
      <c r="Q1038" s="163"/>
      <c r="R1038" s="164"/>
      <c r="U1038" s="4"/>
      <c r="V1038" s="4"/>
    </row>
    <row r="1039" spans="1:22" x14ac:dyDescent="0.25">
      <c r="A1039" s="55"/>
      <c r="B1039" s="11"/>
      <c r="C1039" s="11" t="s">
        <v>478</v>
      </c>
      <c r="D1039" s="11"/>
      <c r="E1039" s="11" t="s">
        <v>782</v>
      </c>
      <c r="F1039" s="11">
        <v>6</v>
      </c>
      <c r="G1039" s="11">
        <v>0</v>
      </c>
      <c r="H1039" s="11">
        <v>0</v>
      </c>
      <c r="I1039" s="171">
        <v>0</v>
      </c>
      <c r="K1039" s="11" t="s">
        <v>195</v>
      </c>
      <c r="L1039" s="11" t="s">
        <v>195</v>
      </c>
      <c r="M1039" s="11" t="s">
        <v>195</v>
      </c>
      <c r="O1039" s="70" t="s">
        <v>195</v>
      </c>
      <c r="P1039" s="163"/>
      <c r="Q1039" s="163"/>
      <c r="R1039" s="164"/>
      <c r="U1039" s="4"/>
      <c r="V1039" s="4"/>
    </row>
    <row r="1040" spans="1:22" x14ac:dyDescent="0.25">
      <c r="A1040" s="55"/>
      <c r="B1040" s="11"/>
      <c r="C1040" s="11" t="s">
        <v>479</v>
      </c>
      <c r="D1040" s="11"/>
      <c r="E1040" s="11" t="s">
        <v>784</v>
      </c>
      <c r="F1040" s="11">
        <v>30</v>
      </c>
      <c r="G1040" s="11">
        <v>0</v>
      </c>
      <c r="H1040" s="11">
        <v>0</v>
      </c>
      <c r="I1040" s="171">
        <v>0</v>
      </c>
      <c r="K1040" s="11" t="s">
        <v>195</v>
      </c>
      <c r="L1040" s="11" t="s">
        <v>195</v>
      </c>
      <c r="M1040" s="11" t="s">
        <v>195</v>
      </c>
      <c r="O1040" s="70" t="s">
        <v>195</v>
      </c>
      <c r="P1040" s="163"/>
      <c r="Q1040" s="163"/>
      <c r="R1040" s="164"/>
      <c r="U1040" s="4"/>
      <c r="V1040" s="4"/>
    </row>
    <row r="1041" spans="1:22" x14ac:dyDescent="0.25">
      <c r="A1041" s="55"/>
      <c r="B1041" s="11"/>
      <c r="C1041" s="11" t="s">
        <v>482</v>
      </c>
      <c r="D1041" s="11"/>
      <c r="E1041" s="11" t="s">
        <v>787</v>
      </c>
      <c r="F1041" s="11">
        <v>14</v>
      </c>
      <c r="G1041" s="11">
        <v>0</v>
      </c>
      <c r="H1041" s="11">
        <v>0</v>
      </c>
      <c r="I1041" s="171">
        <v>0</v>
      </c>
      <c r="K1041" s="11" t="s">
        <v>195</v>
      </c>
      <c r="L1041" s="11" t="s">
        <v>195</v>
      </c>
      <c r="M1041" s="11" t="s">
        <v>195</v>
      </c>
      <c r="O1041" s="70" t="s">
        <v>195</v>
      </c>
      <c r="P1041" s="163"/>
      <c r="Q1041" s="163"/>
      <c r="R1041" s="164"/>
      <c r="U1041" s="4"/>
      <c r="V1041" s="4"/>
    </row>
    <row r="1042" spans="1:22" x14ac:dyDescent="0.25">
      <c r="A1042" s="55"/>
      <c r="B1042" s="11"/>
      <c r="C1042" s="11" t="s">
        <v>483</v>
      </c>
      <c r="D1042" s="11"/>
      <c r="E1042" s="11" t="s">
        <v>788</v>
      </c>
      <c r="F1042" s="11">
        <v>1</v>
      </c>
      <c r="G1042" s="11">
        <v>0</v>
      </c>
      <c r="H1042" s="11">
        <v>0</v>
      </c>
      <c r="I1042" s="171">
        <v>0</v>
      </c>
      <c r="K1042" s="11" t="s">
        <v>195</v>
      </c>
      <c r="L1042" s="11" t="s">
        <v>195</v>
      </c>
      <c r="M1042" s="11" t="s">
        <v>195</v>
      </c>
      <c r="O1042" s="70" t="s">
        <v>195</v>
      </c>
      <c r="P1042" s="163"/>
      <c r="Q1042" s="163"/>
      <c r="R1042" s="164"/>
      <c r="U1042" s="4"/>
      <c r="V1042" s="4"/>
    </row>
    <row r="1043" spans="1:22" x14ac:dyDescent="0.25">
      <c r="A1043" s="55"/>
      <c r="B1043" s="11"/>
      <c r="C1043" s="11" t="s">
        <v>486</v>
      </c>
      <c r="D1043" s="11"/>
      <c r="E1043" s="11" t="s">
        <v>792</v>
      </c>
      <c r="F1043" s="11">
        <v>8</v>
      </c>
      <c r="G1043" s="11">
        <v>0</v>
      </c>
      <c r="H1043" s="11">
        <v>0</v>
      </c>
      <c r="I1043" s="171">
        <v>0</v>
      </c>
      <c r="K1043" s="11" t="s">
        <v>195</v>
      </c>
      <c r="L1043" s="11" t="s">
        <v>195</v>
      </c>
      <c r="M1043" s="11" t="s">
        <v>195</v>
      </c>
      <c r="O1043" s="70" t="s">
        <v>195</v>
      </c>
      <c r="P1043" s="163"/>
      <c r="Q1043" s="163"/>
      <c r="R1043" s="164"/>
      <c r="U1043" s="4"/>
      <c r="V1043" s="4"/>
    </row>
    <row r="1044" spans="1:22" x14ac:dyDescent="0.25">
      <c r="A1044" s="55"/>
      <c r="B1044" s="11"/>
      <c r="C1044" s="11" t="s">
        <v>487</v>
      </c>
      <c r="D1044" s="11"/>
      <c r="E1044" s="11" t="s">
        <v>793</v>
      </c>
      <c r="F1044" s="11">
        <v>132</v>
      </c>
      <c r="G1044" s="11">
        <v>3</v>
      </c>
      <c r="H1044" s="11">
        <v>2</v>
      </c>
      <c r="I1044" s="171">
        <v>10</v>
      </c>
      <c r="K1044" s="11" t="s">
        <v>195</v>
      </c>
      <c r="L1044" s="11" t="s">
        <v>195</v>
      </c>
      <c r="M1044" s="11" t="s">
        <v>195</v>
      </c>
      <c r="O1044" s="70" t="s">
        <v>195</v>
      </c>
      <c r="P1044" s="163"/>
      <c r="Q1044" s="163"/>
      <c r="R1044" s="164"/>
      <c r="U1044" s="4"/>
      <c r="V1044" s="4"/>
    </row>
    <row r="1045" spans="1:22" x14ac:dyDescent="0.25">
      <c r="A1045" s="55"/>
      <c r="B1045" s="11"/>
      <c r="C1045" s="11" t="s">
        <v>490</v>
      </c>
      <c r="D1045" s="11"/>
      <c r="E1045" s="11" t="s">
        <v>797</v>
      </c>
      <c r="F1045" s="11">
        <v>0</v>
      </c>
      <c r="G1045" s="11">
        <v>0</v>
      </c>
      <c r="H1045" s="11">
        <v>0</v>
      </c>
      <c r="I1045" s="171">
        <v>0</v>
      </c>
      <c r="K1045" s="11" t="s">
        <v>195</v>
      </c>
      <c r="L1045" s="11" t="s">
        <v>195</v>
      </c>
      <c r="M1045" s="11" t="s">
        <v>195</v>
      </c>
      <c r="O1045" s="70" t="s">
        <v>195</v>
      </c>
      <c r="P1045" s="163"/>
      <c r="Q1045" s="163"/>
      <c r="R1045" s="164"/>
      <c r="U1045" s="4"/>
      <c r="V1045" s="4"/>
    </row>
    <row r="1046" spans="1:22" x14ac:dyDescent="0.25">
      <c r="A1046" s="55"/>
      <c r="B1046" s="11"/>
      <c r="C1046" s="11" t="s">
        <v>492</v>
      </c>
      <c r="D1046" s="11"/>
      <c r="E1046" s="11" t="s">
        <v>799</v>
      </c>
      <c r="F1046" s="11">
        <v>2</v>
      </c>
      <c r="G1046" s="11">
        <v>0</v>
      </c>
      <c r="H1046" s="11">
        <v>0</v>
      </c>
      <c r="I1046" s="171">
        <v>0</v>
      </c>
      <c r="K1046" s="11" t="s">
        <v>195</v>
      </c>
      <c r="L1046" s="11" t="s">
        <v>195</v>
      </c>
      <c r="M1046" s="11" t="s">
        <v>195</v>
      </c>
      <c r="O1046" s="70" t="s">
        <v>195</v>
      </c>
      <c r="P1046" s="163"/>
      <c r="Q1046" s="163"/>
      <c r="R1046" s="164"/>
      <c r="U1046" s="4"/>
      <c r="V1046" s="4"/>
    </row>
    <row r="1047" spans="1:22" x14ac:dyDescent="0.25">
      <c r="A1047" s="55"/>
      <c r="B1047" s="11"/>
      <c r="C1047" s="11" t="s">
        <v>493</v>
      </c>
      <c r="D1047" s="11"/>
      <c r="E1047" s="11" t="s">
        <v>800</v>
      </c>
      <c r="F1047" s="11">
        <v>2</v>
      </c>
      <c r="G1047" s="11">
        <v>0</v>
      </c>
      <c r="H1047" s="11">
        <v>0</v>
      </c>
      <c r="I1047" s="171">
        <v>0</v>
      </c>
      <c r="K1047" s="11" t="s">
        <v>195</v>
      </c>
      <c r="L1047" s="11" t="s">
        <v>195</v>
      </c>
      <c r="M1047" s="11" t="s">
        <v>195</v>
      </c>
      <c r="O1047" s="70" t="s">
        <v>195</v>
      </c>
      <c r="P1047" s="163"/>
      <c r="Q1047" s="163"/>
      <c r="R1047" s="164"/>
      <c r="U1047" s="4"/>
      <c r="V1047" s="4"/>
    </row>
    <row r="1048" spans="1:22" x14ac:dyDescent="0.25">
      <c r="A1048" s="55"/>
      <c r="B1048" s="11"/>
      <c r="C1048" s="11" t="s">
        <v>494</v>
      </c>
      <c r="D1048" s="11"/>
      <c r="E1048" s="11" t="s">
        <v>801</v>
      </c>
      <c r="F1048" s="11">
        <v>1</v>
      </c>
      <c r="G1048" s="11">
        <v>1</v>
      </c>
      <c r="H1048" s="11">
        <v>1</v>
      </c>
      <c r="I1048" s="171">
        <v>1</v>
      </c>
      <c r="K1048" s="11" t="s">
        <v>195</v>
      </c>
      <c r="L1048" s="11" t="s">
        <v>195</v>
      </c>
      <c r="M1048" s="11" t="s">
        <v>195</v>
      </c>
      <c r="O1048" s="70" t="s">
        <v>195</v>
      </c>
      <c r="P1048" s="163"/>
      <c r="Q1048" s="163"/>
      <c r="R1048" s="164"/>
      <c r="U1048" s="4"/>
      <c r="V1048" s="4"/>
    </row>
    <row r="1049" spans="1:22" x14ac:dyDescent="0.25">
      <c r="A1049" s="55"/>
      <c r="B1049" s="11"/>
      <c r="C1049" s="11" t="s">
        <v>496</v>
      </c>
      <c r="D1049" s="11"/>
      <c r="E1049" s="11" t="s">
        <v>803</v>
      </c>
      <c r="F1049" s="11">
        <v>1</v>
      </c>
      <c r="G1049" s="11">
        <v>0</v>
      </c>
      <c r="H1049" s="11">
        <v>0</v>
      </c>
      <c r="I1049" s="171">
        <v>0</v>
      </c>
      <c r="K1049" s="11" t="s">
        <v>195</v>
      </c>
      <c r="L1049" s="11" t="s">
        <v>195</v>
      </c>
      <c r="M1049" s="11" t="s">
        <v>195</v>
      </c>
      <c r="O1049" s="70" t="s">
        <v>195</v>
      </c>
      <c r="P1049" s="163"/>
      <c r="Q1049" s="163"/>
      <c r="R1049" s="164"/>
      <c r="U1049" s="4"/>
      <c r="V1049" s="4"/>
    </row>
    <row r="1050" spans="1:22" x14ac:dyDescent="0.25">
      <c r="A1050" s="55"/>
      <c r="B1050" s="11"/>
      <c r="C1050" s="11" t="s">
        <v>498</v>
      </c>
      <c r="D1050" s="11"/>
      <c r="E1050" s="11" t="s">
        <v>806</v>
      </c>
      <c r="F1050" s="11">
        <v>2</v>
      </c>
      <c r="G1050" s="11">
        <v>0</v>
      </c>
      <c r="H1050" s="11">
        <v>0</v>
      </c>
      <c r="I1050" s="171">
        <v>0</v>
      </c>
      <c r="K1050" s="11" t="s">
        <v>195</v>
      </c>
      <c r="L1050" s="11" t="s">
        <v>195</v>
      </c>
      <c r="M1050" s="11" t="s">
        <v>195</v>
      </c>
      <c r="O1050" s="70" t="s">
        <v>195</v>
      </c>
      <c r="P1050" s="163"/>
      <c r="Q1050" s="163"/>
      <c r="R1050" s="164"/>
      <c r="U1050" s="4"/>
      <c r="V1050" s="4"/>
    </row>
    <row r="1051" spans="1:22" x14ac:dyDescent="0.25">
      <c r="A1051" s="55"/>
      <c r="B1051" s="11"/>
      <c r="C1051" s="11" t="s">
        <v>500</v>
      </c>
      <c r="D1051" s="11"/>
      <c r="E1051" s="11" t="s">
        <v>809</v>
      </c>
      <c r="F1051" s="11">
        <v>0</v>
      </c>
      <c r="G1051" s="11">
        <v>0</v>
      </c>
      <c r="H1051" s="11">
        <v>0</v>
      </c>
      <c r="I1051" s="171">
        <v>0</v>
      </c>
      <c r="K1051" s="11" t="s">
        <v>195</v>
      </c>
      <c r="L1051" s="11" t="s">
        <v>195</v>
      </c>
      <c r="M1051" s="11" t="s">
        <v>195</v>
      </c>
      <c r="O1051" s="70" t="s">
        <v>195</v>
      </c>
      <c r="P1051" s="163"/>
      <c r="Q1051" s="163"/>
      <c r="R1051" s="164"/>
      <c r="U1051" s="4"/>
      <c r="V1051" s="4"/>
    </row>
    <row r="1052" spans="1:22" x14ac:dyDescent="0.25">
      <c r="A1052" s="55"/>
      <c r="B1052" s="11"/>
      <c r="C1052" s="11" t="s">
        <v>501</v>
      </c>
      <c r="D1052" s="11"/>
      <c r="E1052" s="11" t="s">
        <v>810</v>
      </c>
      <c r="F1052" s="11">
        <v>0</v>
      </c>
      <c r="G1052" s="11">
        <v>0</v>
      </c>
      <c r="H1052" s="11">
        <v>0</v>
      </c>
      <c r="I1052" s="171">
        <v>0</v>
      </c>
      <c r="K1052" s="11" t="s">
        <v>195</v>
      </c>
      <c r="L1052" s="11" t="s">
        <v>195</v>
      </c>
      <c r="M1052" s="11" t="s">
        <v>195</v>
      </c>
      <c r="O1052" s="70" t="s">
        <v>195</v>
      </c>
      <c r="P1052" s="163"/>
      <c r="Q1052" s="163"/>
      <c r="R1052" s="164"/>
      <c r="U1052" s="4"/>
      <c r="V1052" s="4"/>
    </row>
    <row r="1053" spans="1:22" x14ac:dyDescent="0.25">
      <c r="A1053" s="55"/>
      <c r="B1053" s="11"/>
      <c r="C1053" s="11" t="s">
        <v>502</v>
      </c>
      <c r="D1053" s="11"/>
      <c r="E1053" s="11" t="s">
        <v>811</v>
      </c>
      <c r="F1053" s="11">
        <v>11</v>
      </c>
      <c r="G1053" s="11">
        <v>0</v>
      </c>
      <c r="H1053" s="11">
        <v>0</v>
      </c>
      <c r="I1053" s="171">
        <v>0</v>
      </c>
      <c r="K1053" s="11" t="s">
        <v>195</v>
      </c>
      <c r="L1053" s="11" t="s">
        <v>195</v>
      </c>
      <c r="M1053" s="11" t="s">
        <v>195</v>
      </c>
      <c r="O1053" s="70" t="s">
        <v>195</v>
      </c>
      <c r="P1053" s="163"/>
      <c r="Q1053" s="163"/>
      <c r="R1053" s="164"/>
      <c r="U1053" s="4"/>
      <c r="V1053" s="4"/>
    </row>
    <row r="1054" spans="1:22" x14ac:dyDescent="0.25">
      <c r="A1054" s="55"/>
      <c r="B1054" s="11"/>
      <c r="C1054" s="11" t="s">
        <v>503</v>
      </c>
      <c r="D1054" s="11"/>
      <c r="E1054" s="11" t="s">
        <v>812</v>
      </c>
      <c r="F1054" s="11">
        <v>88</v>
      </c>
      <c r="G1054" s="11">
        <v>0</v>
      </c>
      <c r="H1054" s="11">
        <v>0</v>
      </c>
      <c r="I1054" s="171">
        <v>0</v>
      </c>
      <c r="K1054" s="11" t="s">
        <v>195</v>
      </c>
      <c r="L1054" s="11" t="s">
        <v>195</v>
      </c>
      <c r="M1054" s="11" t="s">
        <v>195</v>
      </c>
      <c r="O1054" s="70" t="s">
        <v>195</v>
      </c>
      <c r="P1054" s="163"/>
      <c r="Q1054" s="163"/>
      <c r="R1054" s="164"/>
      <c r="U1054" s="4"/>
      <c r="V1054" s="4"/>
    </row>
    <row r="1055" spans="1:22" x14ac:dyDescent="0.25">
      <c r="A1055" s="55"/>
      <c r="B1055" s="11"/>
      <c r="C1055" s="11" t="s">
        <v>504</v>
      </c>
      <c r="D1055" s="11"/>
      <c r="E1055" s="11" t="s">
        <v>813</v>
      </c>
      <c r="F1055" s="11">
        <v>1</v>
      </c>
      <c r="G1055" s="11">
        <v>0</v>
      </c>
      <c r="H1055" s="11">
        <v>0</v>
      </c>
      <c r="I1055" s="171">
        <v>0</v>
      </c>
      <c r="K1055" s="11" t="s">
        <v>195</v>
      </c>
      <c r="L1055" s="11" t="s">
        <v>195</v>
      </c>
      <c r="M1055" s="11" t="s">
        <v>195</v>
      </c>
      <c r="O1055" s="70" t="s">
        <v>195</v>
      </c>
      <c r="P1055" s="163"/>
      <c r="Q1055" s="163"/>
      <c r="R1055" s="164"/>
      <c r="U1055" s="4"/>
      <c r="V1055" s="4"/>
    </row>
    <row r="1056" spans="1:22" x14ac:dyDescent="0.25">
      <c r="A1056" s="55"/>
      <c r="B1056" s="11"/>
      <c r="C1056" s="11" t="s">
        <v>505</v>
      </c>
      <c r="D1056" s="11"/>
      <c r="E1056" s="11" t="s">
        <v>814</v>
      </c>
      <c r="F1056" s="11">
        <v>0</v>
      </c>
      <c r="G1056" s="11">
        <v>0</v>
      </c>
      <c r="H1056" s="11">
        <v>0</v>
      </c>
      <c r="I1056" s="171">
        <v>0</v>
      </c>
      <c r="K1056" s="11" t="s">
        <v>195</v>
      </c>
      <c r="L1056" s="11" t="s">
        <v>195</v>
      </c>
      <c r="M1056" s="11" t="s">
        <v>195</v>
      </c>
      <c r="O1056" s="70" t="s">
        <v>195</v>
      </c>
      <c r="P1056" s="163"/>
      <c r="Q1056" s="163"/>
      <c r="R1056" s="164"/>
      <c r="U1056" s="4"/>
      <c r="V1056" s="4"/>
    </row>
    <row r="1057" spans="1:22" x14ac:dyDescent="0.25">
      <c r="A1057" s="55"/>
      <c r="B1057" s="11"/>
      <c r="C1057" s="11" t="s">
        <v>507</v>
      </c>
      <c r="D1057" s="11"/>
      <c r="E1057" s="11" t="s">
        <v>816</v>
      </c>
      <c r="F1057" s="11">
        <v>10</v>
      </c>
      <c r="G1057" s="11">
        <v>0</v>
      </c>
      <c r="H1057" s="11">
        <v>0</v>
      </c>
      <c r="I1057" s="171">
        <v>0</v>
      </c>
      <c r="K1057" s="11" t="s">
        <v>195</v>
      </c>
      <c r="L1057" s="11" t="s">
        <v>195</v>
      </c>
      <c r="M1057" s="11" t="s">
        <v>195</v>
      </c>
      <c r="O1057" s="70" t="s">
        <v>195</v>
      </c>
      <c r="P1057" s="163"/>
      <c r="Q1057" s="163"/>
      <c r="R1057" s="164"/>
      <c r="U1057" s="4"/>
      <c r="V1057" s="4"/>
    </row>
    <row r="1058" spans="1:22" x14ac:dyDescent="0.25">
      <c r="A1058" s="55"/>
      <c r="B1058" s="11"/>
      <c r="C1058" s="11" t="s">
        <v>508</v>
      </c>
      <c r="D1058" s="11"/>
      <c r="E1058" s="11" t="s">
        <v>818</v>
      </c>
      <c r="F1058" s="11">
        <v>3</v>
      </c>
      <c r="G1058" s="11">
        <v>0</v>
      </c>
      <c r="H1058" s="11">
        <v>1</v>
      </c>
      <c r="I1058" s="171">
        <v>96</v>
      </c>
      <c r="K1058" s="11" t="s">
        <v>195</v>
      </c>
      <c r="L1058" s="11" t="s">
        <v>195</v>
      </c>
      <c r="M1058" s="11" t="s">
        <v>195</v>
      </c>
      <c r="O1058" s="70" t="s">
        <v>195</v>
      </c>
      <c r="P1058" s="163"/>
      <c r="Q1058" s="163"/>
      <c r="R1058" s="164"/>
      <c r="U1058" s="4"/>
      <c r="V1058" s="4"/>
    </row>
    <row r="1059" spans="1:22" x14ac:dyDescent="0.25">
      <c r="A1059" s="55"/>
      <c r="B1059" s="11"/>
      <c r="C1059" s="11" t="s">
        <v>510</v>
      </c>
      <c r="D1059" s="11"/>
      <c r="E1059" s="11" t="s">
        <v>820</v>
      </c>
      <c r="F1059" s="11">
        <v>12</v>
      </c>
      <c r="G1059" s="11">
        <v>0</v>
      </c>
      <c r="H1059" s="11">
        <v>0</v>
      </c>
      <c r="I1059" s="171">
        <v>0</v>
      </c>
      <c r="K1059" s="11" t="s">
        <v>195</v>
      </c>
      <c r="L1059" s="11" t="s">
        <v>195</v>
      </c>
      <c r="M1059" s="11" t="s">
        <v>195</v>
      </c>
      <c r="O1059" s="70" t="s">
        <v>195</v>
      </c>
      <c r="P1059" s="163"/>
      <c r="Q1059" s="163"/>
      <c r="R1059" s="164"/>
      <c r="U1059" s="4"/>
      <c r="V1059" s="4"/>
    </row>
    <row r="1060" spans="1:22" x14ac:dyDescent="0.25">
      <c r="A1060" s="55"/>
      <c r="B1060" s="11"/>
      <c r="C1060" s="11" t="s">
        <v>511</v>
      </c>
      <c r="D1060" s="11"/>
      <c r="E1060" s="11" t="s">
        <v>821</v>
      </c>
      <c r="F1060" s="11">
        <v>4</v>
      </c>
      <c r="G1060" s="11">
        <v>0</v>
      </c>
      <c r="H1060" s="11">
        <v>0</v>
      </c>
      <c r="I1060" s="171">
        <v>0</v>
      </c>
      <c r="K1060" s="11" t="s">
        <v>195</v>
      </c>
      <c r="L1060" s="11" t="s">
        <v>195</v>
      </c>
      <c r="M1060" s="11" t="s">
        <v>195</v>
      </c>
      <c r="O1060" s="70" t="s">
        <v>195</v>
      </c>
      <c r="P1060" s="163"/>
      <c r="Q1060" s="163"/>
      <c r="R1060" s="164"/>
      <c r="U1060" s="4"/>
      <c r="V1060" s="4"/>
    </row>
    <row r="1061" spans="1:22" x14ac:dyDescent="0.25">
      <c r="A1061" s="55"/>
      <c r="B1061" s="11"/>
      <c r="C1061" s="11" t="s">
        <v>512</v>
      </c>
      <c r="D1061" s="11"/>
      <c r="E1061" s="11" t="s">
        <v>822</v>
      </c>
      <c r="F1061" s="11">
        <v>9</v>
      </c>
      <c r="G1061" s="11">
        <v>0</v>
      </c>
      <c r="H1061" s="11">
        <v>0</v>
      </c>
      <c r="I1061" s="171">
        <v>0</v>
      </c>
      <c r="K1061" s="11" t="s">
        <v>195</v>
      </c>
      <c r="L1061" s="11" t="s">
        <v>195</v>
      </c>
      <c r="M1061" s="11" t="s">
        <v>195</v>
      </c>
      <c r="O1061" s="70" t="s">
        <v>195</v>
      </c>
      <c r="P1061" s="163"/>
      <c r="Q1061" s="163"/>
      <c r="R1061" s="164"/>
      <c r="U1061" s="4"/>
      <c r="V1061" s="4"/>
    </row>
    <row r="1062" spans="1:22" x14ac:dyDescent="0.25">
      <c r="A1062" s="55"/>
      <c r="B1062" s="11"/>
      <c r="C1062" s="11" t="s">
        <v>513</v>
      </c>
      <c r="D1062" s="11"/>
      <c r="E1062" s="11" t="s">
        <v>823</v>
      </c>
      <c r="F1062" s="11">
        <v>0</v>
      </c>
      <c r="G1062" s="11">
        <v>0</v>
      </c>
      <c r="H1062" s="11">
        <v>0</v>
      </c>
      <c r="I1062" s="171">
        <v>0</v>
      </c>
      <c r="K1062" s="11" t="s">
        <v>195</v>
      </c>
      <c r="L1062" s="11" t="s">
        <v>195</v>
      </c>
      <c r="M1062" s="11" t="s">
        <v>195</v>
      </c>
      <c r="O1062" s="70" t="s">
        <v>195</v>
      </c>
      <c r="P1062" s="163"/>
      <c r="Q1062" s="163"/>
      <c r="R1062" s="164"/>
      <c r="U1062" s="4"/>
      <c r="V1062" s="4"/>
    </row>
    <row r="1063" spans="1:22" x14ac:dyDescent="0.25">
      <c r="A1063" s="55"/>
      <c r="B1063" s="11"/>
      <c r="C1063" s="11" t="s">
        <v>514</v>
      </c>
      <c r="D1063" s="11"/>
      <c r="E1063" s="11" t="s">
        <v>824</v>
      </c>
      <c r="F1063" s="11">
        <v>0</v>
      </c>
      <c r="G1063" s="11">
        <v>0</v>
      </c>
      <c r="H1063" s="11">
        <v>0</v>
      </c>
      <c r="I1063" s="171">
        <v>0</v>
      </c>
      <c r="K1063" s="11" t="s">
        <v>195</v>
      </c>
      <c r="L1063" s="11" t="s">
        <v>195</v>
      </c>
      <c r="M1063" s="11" t="s">
        <v>195</v>
      </c>
      <c r="O1063" s="70" t="s">
        <v>195</v>
      </c>
      <c r="P1063" s="163"/>
      <c r="Q1063" s="163"/>
      <c r="R1063" s="164"/>
      <c r="U1063" s="4"/>
      <c r="V1063" s="4"/>
    </row>
    <row r="1064" spans="1:22" x14ac:dyDescent="0.25">
      <c r="A1064" s="55"/>
      <c r="B1064" s="11"/>
      <c r="C1064" s="11" t="s">
        <v>516</v>
      </c>
      <c r="D1064" s="11"/>
      <c r="E1064" s="11" t="s">
        <v>826</v>
      </c>
      <c r="F1064" s="11">
        <v>25</v>
      </c>
      <c r="G1064" s="11">
        <v>0</v>
      </c>
      <c r="H1064" s="11">
        <v>1</v>
      </c>
      <c r="I1064" s="171">
        <v>60</v>
      </c>
      <c r="K1064" s="11" t="s">
        <v>195</v>
      </c>
      <c r="L1064" s="11" t="s">
        <v>195</v>
      </c>
      <c r="M1064" s="11" t="s">
        <v>195</v>
      </c>
      <c r="O1064" s="70" t="s">
        <v>195</v>
      </c>
      <c r="P1064" s="163"/>
      <c r="Q1064" s="163"/>
      <c r="R1064" s="164"/>
      <c r="U1064" s="4"/>
      <c r="V1064" s="4"/>
    </row>
    <row r="1065" spans="1:22" x14ac:dyDescent="0.25">
      <c r="A1065" s="55"/>
      <c r="B1065" s="11"/>
      <c r="C1065" s="11" t="s">
        <v>517</v>
      </c>
      <c r="D1065" s="11"/>
      <c r="E1065" s="11" t="s">
        <v>827</v>
      </c>
      <c r="F1065" s="11">
        <v>20</v>
      </c>
      <c r="G1065" s="11">
        <v>1</v>
      </c>
      <c r="H1065" s="11">
        <v>1</v>
      </c>
      <c r="I1065" s="171">
        <v>0</v>
      </c>
      <c r="K1065" s="11" t="s">
        <v>195</v>
      </c>
      <c r="L1065" s="11" t="s">
        <v>195</v>
      </c>
      <c r="M1065" s="11" t="s">
        <v>195</v>
      </c>
      <c r="O1065" s="70" t="s">
        <v>195</v>
      </c>
      <c r="P1065" s="163"/>
      <c r="Q1065" s="163"/>
      <c r="R1065" s="164"/>
      <c r="U1065" s="4"/>
      <c r="V1065" s="4"/>
    </row>
    <row r="1066" spans="1:22" x14ac:dyDescent="0.25">
      <c r="A1066" s="55"/>
      <c r="B1066" s="11"/>
      <c r="C1066" s="11" t="s">
        <v>518</v>
      </c>
      <c r="D1066" s="11"/>
      <c r="E1066" s="11" t="s">
        <v>829</v>
      </c>
      <c r="F1066" s="11">
        <v>1</v>
      </c>
      <c r="G1066" s="11">
        <v>0</v>
      </c>
      <c r="H1066" s="11">
        <v>0</v>
      </c>
      <c r="I1066" s="171">
        <v>0</v>
      </c>
      <c r="K1066" s="11" t="s">
        <v>195</v>
      </c>
      <c r="L1066" s="11" t="s">
        <v>195</v>
      </c>
      <c r="M1066" s="11" t="s">
        <v>195</v>
      </c>
      <c r="O1066" s="70" t="s">
        <v>195</v>
      </c>
      <c r="P1066" s="163"/>
      <c r="Q1066" s="163"/>
      <c r="R1066" s="164"/>
      <c r="U1066" s="4"/>
      <c r="V1066" s="4"/>
    </row>
    <row r="1067" spans="1:22" x14ac:dyDescent="0.25">
      <c r="A1067" s="55"/>
      <c r="B1067" s="11"/>
      <c r="C1067" s="11" t="s">
        <v>519</v>
      </c>
      <c r="D1067" s="11"/>
      <c r="E1067" s="11" t="s">
        <v>830</v>
      </c>
      <c r="F1067" s="11">
        <v>0</v>
      </c>
      <c r="G1067" s="11">
        <v>0</v>
      </c>
      <c r="H1067" s="11">
        <v>0</v>
      </c>
      <c r="I1067" s="171">
        <v>0</v>
      </c>
      <c r="K1067" s="11" t="s">
        <v>195</v>
      </c>
      <c r="L1067" s="11" t="s">
        <v>195</v>
      </c>
      <c r="M1067" s="11" t="s">
        <v>195</v>
      </c>
      <c r="O1067" s="70" t="s">
        <v>195</v>
      </c>
      <c r="P1067" s="163"/>
      <c r="Q1067" s="163"/>
      <c r="R1067" s="164"/>
      <c r="U1067" s="4"/>
      <c r="V1067" s="4"/>
    </row>
    <row r="1068" spans="1:22" x14ac:dyDescent="0.25">
      <c r="A1068" s="55"/>
      <c r="B1068" s="11"/>
      <c r="C1068" s="11" t="s">
        <v>520</v>
      </c>
      <c r="D1068" s="11"/>
      <c r="E1068" s="11" t="s">
        <v>831</v>
      </c>
      <c r="F1068" s="11">
        <v>85</v>
      </c>
      <c r="G1068" s="11">
        <v>4</v>
      </c>
      <c r="H1068" s="11">
        <v>3</v>
      </c>
      <c r="I1068" s="171">
        <v>0.33333333333333331</v>
      </c>
      <c r="K1068" s="11" t="s">
        <v>195</v>
      </c>
      <c r="L1068" s="11" t="s">
        <v>195</v>
      </c>
      <c r="M1068" s="11" t="s">
        <v>195</v>
      </c>
      <c r="O1068" s="70" t="s">
        <v>195</v>
      </c>
      <c r="P1068" s="163"/>
      <c r="Q1068" s="163"/>
      <c r="R1068" s="164"/>
      <c r="U1068" s="4"/>
      <c r="V1068" s="4"/>
    </row>
    <row r="1069" spans="1:22" x14ac:dyDescent="0.25">
      <c r="A1069" s="55"/>
      <c r="B1069" s="11"/>
      <c r="C1069" s="11" t="s">
        <v>520</v>
      </c>
      <c r="D1069" s="11"/>
      <c r="E1069" s="11" t="s">
        <v>832</v>
      </c>
      <c r="F1069" s="11">
        <v>0</v>
      </c>
      <c r="G1069" s="11">
        <v>0</v>
      </c>
      <c r="H1069" s="11">
        <v>0</v>
      </c>
      <c r="I1069" s="171">
        <v>0</v>
      </c>
      <c r="K1069" s="11" t="s">
        <v>195</v>
      </c>
      <c r="L1069" s="11" t="s">
        <v>195</v>
      </c>
      <c r="M1069" s="11" t="s">
        <v>195</v>
      </c>
      <c r="O1069" s="70" t="s">
        <v>195</v>
      </c>
      <c r="P1069" s="163"/>
      <c r="Q1069" s="163"/>
      <c r="R1069" s="164"/>
      <c r="U1069" s="4"/>
      <c r="V1069" s="4"/>
    </row>
    <row r="1070" spans="1:22" x14ac:dyDescent="0.25">
      <c r="A1070" s="55"/>
      <c r="B1070" s="11"/>
      <c r="C1070" s="11" t="s">
        <v>521</v>
      </c>
      <c r="D1070" s="11"/>
      <c r="E1070" s="11" t="s">
        <v>833</v>
      </c>
      <c r="F1070" s="11">
        <v>4</v>
      </c>
      <c r="G1070" s="11">
        <v>0</v>
      </c>
      <c r="H1070" s="11">
        <v>0</v>
      </c>
      <c r="I1070" s="171">
        <v>0</v>
      </c>
      <c r="K1070" s="11" t="s">
        <v>195</v>
      </c>
      <c r="L1070" s="11" t="s">
        <v>195</v>
      </c>
      <c r="M1070" s="11" t="s">
        <v>195</v>
      </c>
      <c r="O1070" s="70" t="s">
        <v>195</v>
      </c>
      <c r="P1070" s="163"/>
      <c r="Q1070" s="163"/>
      <c r="R1070" s="164"/>
      <c r="U1070" s="4"/>
      <c r="V1070" s="4"/>
    </row>
    <row r="1071" spans="1:22" x14ac:dyDescent="0.25">
      <c r="A1071" s="55"/>
      <c r="B1071" s="11"/>
      <c r="C1071" s="11" t="s">
        <v>522</v>
      </c>
      <c r="D1071" s="11"/>
      <c r="E1071" s="11" t="s">
        <v>834</v>
      </c>
      <c r="F1071" s="11">
        <v>0</v>
      </c>
      <c r="G1071" s="11">
        <v>0</v>
      </c>
      <c r="H1071" s="11">
        <v>0</v>
      </c>
      <c r="I1071" s="171">
        <v>0</v>
      </c>
      <c r="K1071" s="11" t="s">
        <v>195</v>
      </c>
      <c r="L1071" s="11" t="s">
        <v>195</v>
      </c>
      <c r="M1071" s="11" t="s">
        <v>195</v>
      </c>
      <c r="O1071" s="70" t="s">
        <v>195</v>
      </c>
      <c r="P1071" s="163"/>
      <c r="Q1071" s="163"/>
      <c r="R1071" s="164"/>
      <c r="U1071" s="4"/>
      <c r="V1071" s="4"/>
    </row>
    <row r="1072" spans="1:22" x14ac:dyDescent="0.25">
      <c r="A1072" s="55"/>
      <c r="B1072" s="11"/>
      <c r="C1072" s="11" t="s">
        <v>523</v>
      </c>
      <c r="D1072" s="11"/>
      <c r="E1072" s="11" t="s">
        <v>835</v>
      </c>
      <c r="F1072" s="11">
        <v>8</v>
      </c>
      <c r="G1072" s="11">
        <v>0</v>
      </c>
      <c r="H1072" s="11">
        <v>0</v>
      </c>
      <c r="I1072" s="171">
        <v>0</v>
      </c>
      <c r="K1072" s="11" t="s">
        <v>195</v>
      </c>
      <c r="L1072" s="11" t="s">
        <v>195</v>
      </c>
      <c r="M1072" s="11" t="s">
        <v>195</v>
      </c>
      <c r="O1072" s="70" t="s">
        <v>195</v>
      </c>
      <c r="P1072" s="163"/>
      <c r="Q1072" s="163"/>
      <c r="R1072" s="164"/>
      <c r="U1072" s="4"/>
      <c r="V1072" s="4"/>
    </row>
    <row r="1073" spans="1:16380" x14ac:dyDescent="0.25">
      <c r="A1073" s="55"/>
      <c r="B1073" s="11"/>
      <c r="C1073" s="11" t="s">
        <v>525</v>
      </c>
      <c r="D1073" s="11"/>
      <c r="E1073" s="11" t="s">
        <v>837</v>
      </c>
      <c r="F1073" s="11">
        <v>1</v>
      </c>
      <c r="G1073" s="11">
        <v>0</v>
      </c>
      <c r="H1073" s="11">
        <v>0</v>
      </c>
      <c r="I1073" s="171">
        <v>0</v>
      </c>
      <c r="K1073" s="11" t="s">
        <v>195</v>
      </c>
      <c r="L1073" s="11" t="s">
        <v>195</v>
      </c>
      <c r="M1073" s="11" t="s">
        <v>195</v>
      </c>
      <c r="O1073" s="70" t="s">
        <v>195</v>
      </c>
      <c r="P1073" s="163"/>
      <c r="Q1073" s="163"/>
      <c r="R1073" s="164"/>
      <c r="U1073" s="4"/>
      <c r="V1073" s="4"/>
    </row>
    <row r="1074" spans="1:16380" x14ac:dyDescent="0.25">
      <c r="A1074" s="55"/>
      <c r="B1074" s="11"/>
      <c r="C1074" s="11" t="s">
        <v>526</v>
      </c>
      <c r="D1074" s="11"/>
      <c r="E1074" s="11" t="s">
        <v>838</v>
      </c>
      <c r="F1074" s="11">
        <v>85</v>
      </c>
      <c r="G1074" s="11">
        <v>1</v>
      </c>
      <c r="H1074" s="11">
        <v>0</v>
      </c>
      <c r="I1074" s="171">
        <v>0</v>
      </c>
      <c r="K1074" s="11" t="s">
        <v>195</v>
      </c>
      <c r="L1074" s="11" t="s">
        <v>195</v>
      </c>
      <c r="M1074" s="11" t="s">
        <v>195</v>
      </c>
      <c r="O1074" s="70" t="s">
        <v>195</v>
      </c>
      <c r="P1074" s="163"/>
      <c r="Q1074" s="163"/>
      <c r="R1074" s="164"/>
      <c r="U1074" s="4"/>
      <c r="V1074" s="4"/>
    </row>
    <row r="1075" spans="1:16380" x14ac:dyDescent="0.25">
      <c r="A1075" s="55"/>
      <c r="B1075" s="11"/>
      <c r="C1075" s="11" t="s">
        <v>527</v>
      </c>
      <c r="D1075" s="11"/>
      <c r="E1075" s="11" t="s">
        <v>839</v>
      </c>
      <c r="F1075" s="11">
        <v>0</v>
      </c>
      <c r="G1075" s="11">
        <v>0</v>
      </c>
      <c r="H1075" s="11">
        <v>0</v>
      </c>
      <c r="I1075" s="171">
        <v>0</v>
      </c>
      <c r="K1075" s="11" t="s">
        <v>195</v>
      </c>
      <c r="L1075" s="11" t="s">
        <v>195</v>
      </c>
      <c r="M1075" s="11" t="s">
        <v>195</v>
      </c>
      <c r="O1075" s="70" t="s">
        <v>195</v>
      </c>
      <c r="P1075" s="163"/>
      <c r="Q1075" s="163"/>
      <c r="R1075" s="164"/>
      <c r="U1075" s="4"/>
      <c r="V1075" s="4"/>
    </row>
    <row r="1076" spans="1:16380" x14ac:dyDescent="0.25">
      <c r="A1076" s="55"/>
      <c r="B1076" s="11"/>
      <c r="C1076" s="11" t="s">
        <v>530</v>
      </c>
      <c r="D1076" s="11"/>
      <c r="E1076" s="11" t="s">
        <v>842</v>
      </c>
      <c r="F1076" s="11">
        <v>2</v>
      </c>
      <c r="G1076" s="11">
        <v>0</v>
      </c>
      <c r="H1076" s="11">
        <v>0</v>
      </c>
      <c r="I1076" s="171">
        <v>0</v>
      </c>
      <c r="K1076" s="11" t="s">
        <v>195</v>
      </c>
      <c r="L1076" s="11" t="s">
        <v>195</v>
      </c>
      <c r="M1076" s="11" t="s">
        <v>195</v>
      </c>
      <c r="O1076" s="70" t="s">
        <v>195</v>
      </c>
      <c r="P1076" s="163"/>
      <c r="Q1076" s="163"/>
      <c r="R1076" s="164"/>
      <c r="U1076" s="4"/>
      <c r="V1076" s="4"/>
    </row>
    <row r="1077" spans="1:16380" x14ac:dyDescent="0.25">
      <c r="A1077" s="55"/>
      <c r="B1077" s="11"/>
      <c r="C1077" s="11" t="s">
        <v>531</v>
      </c>
      <c r="D1077" s="11"/>
      <c r="E1077" s="11" t="s">
        <v>843</v>
      </c>
      <c r="F1077" s="11">
        <v>6</v>
      </c>
      <c r="G1077" s="11">
        <v>0</v>
      </c>
      <c r="H1077" s="11">
        <v>0</v>
      </c>
      <c r="I1077" s="171">
        <v>0</v>
      </c>
      <c r="K1077" s="11" t="s">
        <v>195</v>
      </c>
      <c r="L1077" s="11" t="s">
        <v>195</v>
      </c>
      <c r="M1077" s="11" t="s">
        <v>195</v>
      </c>
      <c r="O1077" s="70" t="s">
        <v>195</v>
      </c>
      <c r="P1077" s="163"/>
      <c r="Q1077" s="163"/>
      <c r="R1077" s="164"/>
      <c r="U1077" s="4"/>
      <c r="V1077" s="4"/>
    </row>
    <row r="1078" spans="1:16380" ht="15.75" thickBot="1" x14ac:dyDescent="0.3">
      <c r="A1078" s="55"/>
      <c r="B1078" s="11"/>
      <c r="C1078" s="11"/>
      <c r="D1078" s="11"/>
      <c r="E1078" s="11"/>
      <c r="F1078" s="11"/>
      <c r="G1078" s="11"/>
      <c r="H1078" s="11"/>
      <c r="I1078" s="11"/>
      <c r="K1078" s="11"/>
      <c r="L1078" s="11"/>
      <c r="M1078" s="11"/>
      <c r="O1078" s="174"/>
      <c r="P1078" s="163"/>
      <c r="Q1078" s="163"/>
      <c r="R1078" s="164"/>
      <c r="U1078" s="4"/>
      <c r="V1078" s="4"/>
    </row>
    <row r="1079" spans="1:16380" ht="15.75" thickBot="1" x14ac:dyDescent="0.3">
      <c r="A1079" s="55"/>
      <c r="B1079" s="93" t="s">
        <v>126</v>
      </c>
      <c r="C1079" s="94"/>
      <c r="D1079" s="94"/>
      <c r="E1079" s="94"/>
      <c r="F1079" s="177">
        <f>SUM(F862:F1078)</f>
        <v>3273</v>
      </c>
      <c r="G1079" s="177">
        <f>SUM(G862:G1078)</f>
        <v>130</v>
      </c>
      <c r="H1079" s="177">
        <f>SUM(H862:H1078)</f>
        <v>82</v>
      </c>
      <c r="I1079" s="177">
        <f>AVERAGEIF(I862:I1078,"&gt;0")</f>
        <v>20.428418803418808</v>
      </c>
      <c r="K1079" s="97" t="s">
        <v>195</v>
      </c>
      <c r="L1079" s="95" t="s">
        <v>195</v>
      </c>
      <c r="M1079" s="96" t="s">
        <v>195</v>
      </c>
      <c r="O1079" s="287" t="s">
        <v>195</v>
      </c>
      <c r="P1079" s="288"/>
      <c r="Q1079" s="288"/>
      <c r="R1079" s="289"/>
      <c r="U1079" s="4"/>
      <c r="V1079" s="4"/>
    </row>
    <row r="1080" spans="1:16380" s="4" customFormat="1" ht="12.75" x14ac:dyDescent="0.2">
      <c r="A1080" s="55"/>
    </row>
    <row r="1081" spans="1:16380"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c r="GI1081"/>
      <c r="GJ1081"/>
      <c r="GK1081"/>
      <c r="GL1081"/>
      <c r="GM1081"/>
      <c r="GN1081"/>
      <c r="GO1081"/>
      <c r="GP1081"/>
      <c r="GQ1081"/>
      <c r="GR1081"/>
      <c r="GS1081"/>
      <c r="GT1081"/>
      <c r="GU1081"/>
      <c r="GV1081"/>
      <c r="GW1081"/>
      <c r="GX1081"/>
      <c r="GY1081"/>
      <c r="GZ1081"/>
      <c r="HA1081"/>
      <c r="HB1081"/>
      <c r="HC1081"/>
      <c r="HD1081"/>
      <c r="HE1081"/>
      <c r="HF1081"/>
      <c r="HG1081"/>
      <c r="HH1081"/>
      <c r="HI1081"/>
      <c r="HJ1081"/>
      <c r="HK1081"/>
      <c r="HL1081"/>
      <c r="HM1081"/>
      <c r="HN1081"/>
      <c r="HO1081"/>
      <c r="HP1081"/>
      <c r="HQ1081"/>
      <c r="HR1081"/>
      <c r="HS1081"/>
      <c r="HT1081"/>
      <c r="HU1081"/>
      <c r="HV1081"/>
      <c r="HW1081"/>
      <c r="HX1081"/>
      <c r="HY1081"/>
      <c r="HZ1081"/>
      <c r="IA1081"/>
      <c r="IB1081"/>
      <c r="IC1081"/>
      <c r="ID1081"/>
      <c r="IE1081"/>
      <c r="IF1081"/>
      <c r="IG1081"/>
      <c r="IH1081"/>
      <c r="II1081"/>
      <c r="IJ1081"/>
      <c r="IK1081"/>
      <c r="IL1081"/>
      <c r="IM1081"/>
      <c r="IN1081"/>
      <c r="IO1081"/>
      <c r="IP1081"/>
      <c r="IQ1081"/>
      <c r="IR1081"/>
      <c r="IS1081"/>
      <c r="IT1081"/>
      <c r="IU1081"/>
      <c r="IV1081"/>
      <c r="IW1081"/>
      <c r="IX1081"/>
      <c r="IY1081"/>
      <c r="IZ1081"/>
      <c r="JA1081"/>
      <c r="JB1081"/>
      <c r="JC1081"/>
      <c r="JD1081"/>
      <c r="JE1081"/>
      <c r="JF1081"/>
      <c r="JG1081"/>
      <c r="JH1081"/>
      <c r="JI1081"/>
      <c r="JJ1081"/>
      <c r="JK1081"/>
      <c r="JL1081"/>
      <c r="JM1081"/>
      <c r="JN1081"/>
      <c r="JO1081"/>
      <c r="JP1081"/>
      <c r="JQ1081"/>
      <c r="JR1081"/>
      <c r="JS1081"/>
      <c r="JT1081"/>
      <c r="JU1081"/>
      <c r="JV1081"/>
      <c r="JW1081"/>
      <c r="JX1081"/>
      <c r="JY1081"/>
      <c r="JZ1081"/>
      <c r="KA1081"/>
      <c r="KB1081"/>
      <c r="KC1081"/>
      <c r="KD1081"/>
      <c r="KE1081"/>
      <c r="KF1081"/>
      <c r="KG1081"/>
      <c r="KH1081"/>
      <c r="KI1081"/>
      <c r="KJ1081"/>
      <c r="KK1081"/>
      <c r="KL1081"/>
      <c r="KM1081"/>
      <c r="KN1081"/>
      <c r="KO1081"/>
      <c r="KP1081"/>
      <c r="KQ1081"/>
      <c r="KR1081"/>
      <c r="KS1081"/>
      <c r="KT1081"/>
      <c r="KU1081"/>
      <c r="KV1081"/>
      <c r="KW1081"/>
      <c r="KX1081"/>
      <c r="KY1081"/>
      <c r="KZ1081"/>
      <c r="LA1081"/>
      <c r="LB1081"/>
      <c r="LC1081"/>
      <c r="LD1081"/>
      <c r="LE1081"/>
      <c r="LF1081"/>
      <c r="LG1081"/>
      <c r="LH1081"/>
      <c r="LI1081"/>
      <c r="LJ1081"/>
      <c r="LK1081"/>
      <c r="LL1081"/>
      <c r="LM1081"/>
      <c r="LN1081"/>
      <c r="LO1081"/>
      <c r="LP1081"/>
      <c r="LQ1081"/>
      <c r="LR1081"/>
      <c r="LS1081"/>
      <c r="LT1081"/>
      <c r="LU1081"/>
      <c r="LV1081"/>
      <c r="LW1081"/>
      <c r="LX1081"/>
      <c r="LY1081"/>
      <c r="LZ1081"/>
      <c r="MA1081"/>
      <c r="MB1081"/>
      <c r="MC1081"/>
      <c r="MD1081"/>
      <c r="ME1081"/>
      <c r="MF1081"/>
      <c r="MG1081"/>
      <c r="MH1081"/>
      <c r="MI1081"/>
      <c r="MJ1081"/>
      <c r="MK1081"/>
      <c r="ML1081"/>
      <c r="MM1081"/>
      <c r="MN1081"/>
      <c r="MO1081"/>
      <c r="MP1081"/>
      <c r="MQ1081"/>
      <c r="MR1081"/>
      <c r="MS1081"/>
      <c r="MT1081"/>
      <c r="MU1081"/>
      <c r="MV1081"/>
      <c r="MW1081"/>
      <c r="MX1081"/>
      <c r="MY1081"/>
      <c r="MZ1081"/>
      <c r="NA1081"/>
      <c r="NB1081"/>
      <c r="NC1081"/>
      <c r="ND1081"/>
      <c r="NE1081"/>
      <c r="NF1081"/>
      <c r="NG1081"/>
      <c r="NH1081"/>
      <c r="NI1081"/>
      <c r="NJ1081"/>
      <c r="NK1081"/>
      <c r="NL1081"/>
      <c r="NM1081"/>
      <c r="NN1081"/>
      <c r="NO1081"/>
      <c r="NP1081"/>
      <c r="NQ1081"/>
      <c r="NR1081"/>
      <c r="NS1081"/>
      <c r="NT1081"/>
      <c r="NU1081"/>
      <c r="NV1081"/>
      <c r="NW1081"/>
      <c r="NX1081"/>
      <c r="NY1081"/>
      <c r="NZ1081"/>
      <c r="OA1081"/>
      <c r="OB1081"/>
      <c r="OC1081"/>
      <c r="OD1081"/>
      <c r="OE1081"/>
      <c r="OF1081"/>
      <c r="OG1081"/>
      <c r="OH1081"/>
      <c r="OI1081"/>
      <c r="OJ1081"/>
      <c r="OK1081"/>
      <c r="OL1081"/>
      <c r="OM1081"/>
      <c r="ON1081"/>
      <c r="OO1081"/>
      <c r="OP1081"/>
      <c r="OQ1081"/>
      <c r="OR1081"/>
      <c r="OS1081"/>
      <c r="OT1081"/>
      <c r="OU1081"/>
      <c r="OV1081"/>
      <c r="OW1081"/>
      <c r="OX1081"/>
      <c r="OY1081"/>
      <c r="OZ1081"/>
      <c r="PA1081"/>
      <c r="PB1081"/>
      <c r="PC1081"/>
      <c r="PD1081"/>
      <c r="PE1081"/>
      <c r="PF1081"/>
      <c r="PG1081"/>
      <c r="PH1081"/>
      <c r="PI1081"/>
      <c r="PJ1081"/>
      <c r="PK1081"/>
      <c r="PL1081"/>
      <c r="PM1081"/>
      <c r="PN1081"/>
      <c r="PO1081"/>
      <c r="PP1081"/>
      <c r="PQ1081"/>
      <c r="PR1081"/>
      <c r="PS1081"/>
      <c r="PT1081"/>
      <c r="PU1081"/>
      <c r="PV1081"/>
      <c r="PW1081"/>
      <c r="PX1081"/>
      <c r="PY1081"/>
      <c r="PZ1081"/>
      <c r="QA1081"/>
      <c r="QB1081"/>
      <c r="QC1081"/>
      <c r="QD1081"/>
      <c r="QE1081"/>
      <c r="QF1081"/>
      <c r="QG1081"/>
      <c r="QH1081"/>
      <c r="QI1081"/>
      <c r="QJ1081"/>
      <c r="QK1081"/>
      <c r="QL1081"/>
      <c r="QM1081"/>
      <c r="QN1081"/>
      <c r="QO1081"/>
      <c r="QP1081"/>
      <c r="QQ1081"/>
      <c r="QR1081"/>
      <c r="QS1081"/>
      <c r="QT1081"/>
      <c r="QU1081"/>
      <c r="QV1081"/>
      <c r="QW1081"/>
      <c r="QX1081"/>
      <c r="QY1081"/>
      <c r="QZ1081"/>
      <c r="RA1081"/>
      <c r="RB1081"/>
      <c r="RC1081"/>
      <c r="RD1081"/>
      <c r="RE1081"/>
      <c r="RF1081"/>
      <c r="RG1081"/>
      <c r="RH1081"/>
      <c r="RI1081"/>
      <c r="RJ1081"/>
      <c r="RK1081"/>
      <c r="RL1081"/>
      <c r="RM1081"/>
      <c r="RN1081"/>
      <c r="RO1081"/>
      <c r="RP1081"/>
      <c r="RQ1081"/>
      <c r="RR1081"/>
      <c r="RS1081"/>
      <c r="RT1081"/>
      <c r="RU1081"/>
      <c r="RV1081"/>
      <c r="RW1081"/>
      <c r="RX1081"/>
      <c r="RY1081"/>
      <c r="RZ1081"/>
      <c r="SA1081"/>
      <c r="SB1081"/>
      <c r="SC1081"/>
      <c r="SD1081"/>
      <c r="SE1081"/>
      <c r="SF1081"/>
      <c r="SG1081"/>
      <c r="SH1081"/>
      <c r="SI1081"/>
      <c r="SJ1081"/>
      <c r="SK1081"/>
      <c r="SL1081"/>
      <c r="SM1081"/>
      <c r="SN1081"/>
      <c r="SO1081"/>
      <c r="SP1081"/>
      <c r="SQ1081"/>
      <c r="SR1081"/>
      <c r="SS1081"/>
      <c r="ST1081"/>
      <c r="SU1081"/>
      <c r="SV1081"/>
      <c r="SW1081"/>
      <c r="SX1081"/>
      <c r="SY1081"/>
      <c r="SZ1081"/>
      <c r="TA1081"/>
      <c r="TB1081"/>
      <c r="TC1081"/>
      <c r="TD1081"/>
      <c r="TE1081"/>
      <c r="TF1081"/>
      <c r="TG1081"/>
      <c r="TH1081"/>
      <c r="TI1081"/>
      <c r="TJ1081"/>
      <c r="TK1081"/>
      <c r="TL1081"/>
      <c r="TM1081"/>
      <c r="TN1081"/>
      <c r="TO1081"/>
      <c r="TP1081"/>
      <c r="TQ1081"/>
      <c r="TR1081"/>
      <c r="TS1081"/>
      <c r="TT1081"/>
      <c r="TU1081"/>
      <c r="TV1081"/>
      <c r="TW1081"/>
      <c r="TX1081"/>
      <c r="TY1081"/>
      <c r="TZ1081"/>
      <c r="UA1081"/>
      <c r="UB1081"/>
      <c r="UC1081"/>
      <c r="UD1081"/>
      <c r="UE1081"/>
      <c r="UF1081"/>
      <c r="UG1081"/>
      <c r="UH1081"/>
      <c r="UI1081"/>
      <c r="UJ1081"/>
      <c r="UK1081"/>
      <c r="UL1081"/>
      <c r="UM1081"/>
      <c r="UN1081"/>
      <c r="UO1081"/>
      <c r="UP1081"/>
      <c r="UQ1081"/>
      <c r="UR1081"/>
      <c r="US1081"/>
      <c r="UT1081"/>
      <c r="UU1081"/>
      <c r="UV1081"/>
      <c r="UW1081"/>
      <c r="UX1081"/>
      <c r="UY1081"/>
      <c r="UZ1081"/>
      <c r="VA1081"/>
      <c r="VB1081"/>
      <c r="VC1081"/>
      <c r="VD1081"/>
      <c r="VE1081"/>
      <c r="VF1081"/>
      <c r="VG1081"/>
      <c r="VH1081"/>
      <c r="VI1081"/>
      <c r="VJ1081"/>
      <c r="VK1081"/>
      <c r="VL1081"/>
      <c r="VM1081"/>
      <c r="VN1081"/>
      <c r="VO1081"/>
      <c r="VP1081"/>
      <c r="VQ1081"/>
      <c r="VR1081"/>
      <c r="VS1081"/>
      <c r="VT1081"/>
      <c r="VU1081"/>
      <c r="VV1081"/>
      <c r="VW1081"/>
      <c r="VX1081"/>
      <c r="VY1081"/>
      <c r="VZ1081"/>
      <c r="WA1081"/>
      <c r="WB1081"/>
      <c r="WC1081"/>
      <c r="WD1081"/>
      <c r="WE1081"/>
      <c r="WF1081"/>
      <c r="WG1081"/>
      <c r="WH1081"/>
      <c r="WI1081"/>
      <c r="WJ1081"/>
      <c r="WK1081"/>
      <c r="WL1081"/>
      <c r="WM1081"/>
      <c r="WN1081"/>
      <c r="WO1081"/>
      <c r="WP1081"/>
      <c r="WQ1081"/>
      <c r="WR1081"/>
      <c r="WS1081"/>
      <c r="WT1081"/>
      <c r="WU1081"/>
      <c r="WV1081"/>
      <c r="WW1081"/>
      <c r="WX1081"/>
      <c r="WY1081"/>
      <c r="WZ1081"/>
      <c r="XA1081"/>
      <c r="XB1081"/>
      <c r="XC1081"/>
      <c r="XD1081"/>
      <c r="XE1081"/>
      <c r="XF1081"/>
      <c r="XG1081"/>
      <c r="XH1081"/>
      <c r="XI1081"/>
      <c r="XJ1081"/>
      <c r="XK1081"/>
      <c r="XL1081"/>
      <c r="XM1081"/>
      <c r="XN1081"/>
      <c r="XO1081"/>
      <c r="XP1081"/>
      <c r="XQ1081"/>
      <c r="XR1081"/>
      <c r="XS1081"/>
      <c r="XT1081"/>
      <c r="XU1081"/>
      <c r="XV1081"/>
      <c r="XW1081"/>
      <c r="XX1081"/>
      <c r="XY1081"/>
      <c r="XZ1081"/>
      <c r="YA1081"/>
      <c r="YB1081"/>
      <c r="YC1081"/>
      <c r="YD1081"/>
      <c r="YE1081"/>
      <c r="YF1081"/>
      <c r="YG1081"/>
      <c r="YH1081"/>
      <c r="YI1081"/>
      <c r="YJ1081"/>
      <c r="YK1081"/>
      <c r="YL1081"/>
      <c r="YM1081"/>
      <c r="YN1081"/>
      <c r="YO1081"/>
      <c r="YP1081"/>
      <c r="YQ1081"/>
      <c r="YR1081"/>
      <c r="YS1081"/>
      <c r="YT1081"/>
      <c r="YU1081"/>
      <c r="YV1081"/>
      <c r="YW1081"/>
      <c r="YX1081"/>
      <c r="YY1081"/>
      <c r="YZ1081"/>
      <c r="ZA1081"/>
      <c r="ZB1081"/>
      <c r="ZC1081"/>
      <c r="ZD1081"/>
      <c r="ZE1081"/>
      <c r="ZF1081"/>
      <c r="ZG1081"/>
      <c r="ZH1081"/>
      <c r="ZI1081"/>
      <c r="ZJ1081"/>
      <c r="ZK1081"/>
      <c r="ZL1081"/>
      <c r="ZM1081"/>
      <c r="ZN1081"/>
      <c r="ZO1081"/>
      <c r="ZP1081"/>
      <c r="ZQ1081"/>
      <c r="ZR1081"/>
      <c r="ZS1081"/>
      <c r="ZT1081"/>
      <c r="ZU1081"/>
      <c r="ZV1081"/>
      <c r="ZW1081"/>
      <c r="ZX1081"/>
      <c r="ZY1081"/>
      <c r="ZZ1081"/>
      <c r="AAA1081"/>
      <c r="AAB1081"/>
      <c r="AAC1081"/>
      <c r="AAD1081"/>
      <c r="AAE1081"/>
      <c r="AAF1081"/>
      <c r="AAG1081"/>
      <c r="AAH1081"/>
      <c r="AAI1081"/>
      <c r="AAJ1081"/>
      <c r="AAK1081"/>
      <c r="AAL1081"/>
      <c r="AAM1081"/>
      <c r="AAN1081"/>
      <c r="AAO1081"/>
      <c r="AAP1081"/>
      <c r="AAQ1081"/>
      <c r="AAR1081"/>
      <c r="AAS1081"/>
      <c r="AAT1081"/>
      <c r="AAU1081"/>
      <c r="AAV1081"/>
      <c r="AAW1081"/>
      <c r="AAX1081"/>
      <c r="AAY1081"/>
      <c r="AAZ1081"/>
      <c r="ABA1081"/>
      <c r="ABB1081"/>
      <c r="ABC1081"/>
      <c r="ABD1081"/>
      <c r="ABE1081"/>
      <c r="ABF1081"/>
      <c r="ABG1081"/>
      <c r="ABH1081"/>
      <c r="ABI1081"/>
      <c r="ABJ1081"/>
      <c r="ABK1081"/>
      <c r="ABL1081"/>
      <c r="ABM1081"/>
      <c r="ABN1081"/>
      <c r="ABO1081"/>
      <c r="ABP1081"/>
      <c r="ABQ1081"/>
      <c r="ABR1081"/>
      <c r="ABS1081"/>
      <c r="ABT1081"/>
      <c r="ABU1081"/>
      <c r="ABV1081"/>
      <c r="ABW1081"/>
      <c r="ABX1081"/>
      <c r="ABY1081"/>
      <c r="ABZ1081"/>
      <c r="ACA1081"/>
      <c r="ACB1081"/>
      <c r="ACC1081"/>
      <c r="ACD1081"/>
      <c r="ACE1081"/>
      <c r="ACF1081"/>
      <c r="ACG1081"/>
      <c r="ACH1081"/>
      <c r="ACI1081"/>
      <c r="ACJ1081"/>
      <c r="ACK1081"/>
      <c r="ACL1081"/>
      <c r="ACM1081"/>
      <c r="ACN1081"/>
      <c r="ACO1081"/>
      <c r="ACP1081"/>
      <c r="ACQ1081"/>
      <c r="ACR1081"/>
      <c r="ACS1081"/>
      <c r="ACT1081"/>
      <c r="ACU1081"/>
      <c r="ACV1081"/>
      <c r="ACW1081"/>
      <c r="ACX1081"/>
      <c r="ACY1081"/>
      <c r="ACZ1081"/>
      <c r="ADA1081"/>
      <c r="ADB1081"/>
      <c r="ADC1081"/>
      <c r="ADD1081"/>
      <c r="ADE1081"/>
      <c r="ADF1081"/>
      <c r="ADG1081"/>
      <c r="ADH1081"/>
      <c r="ADI1081"/>
      <c r="ADJ1081"/>
      <c r="ADK1081"/>
      <c r="ADL1081"/>
      <c r="ADM1081"/>
      <c r="ADN1081"/>
      <c r="ADO1081"/>
      <c r="ADP1081"/>
      <c r="ADQ1081"/>
      <c r="ADR1081"/>
      <c r="ADS1081"/>
      <c r="ADT1081"/>
      <c r="ADU1081"/>
      <c r="ADV1081"/>
      <c r="ADW1081"/>
      <c r="ADX1081"/>
      <c r="ADY1081"/>
      <c r="ADZ1081"/>
      <c r="AEA1081"/>
      <c r="AEB1081"/>
      <c r="AEC1081"/>
      <c r="AED1081"/>
      <c r="AEE1081"/>
      <c r="AEF1081"/>
      <c r="AEG1081"/>
      <c r="AEH1081"/>
      <c r="AEI1081"/>
      <c r="AEJ1081"/>
      <c r="AEK1081"/>
      <c r="AEL1081"/>
      <c r="AEM1081"/>
      <c r="AEN1081"/>
      <c r="AEO1081"/>
      <c r="AEP1081"/>
      <c r="AEQ1081"/>
      <c r="AER1081"/>
      <c r="AES1081"/>
      <c r="AET1081"/>
      <c r="AEU1081"/>
      <c r="AEV1081"/>
      <c r="AEW1081"/>
      <c r="AEX1081"/>
      <c r="AEY1081"/>
      <c r="AEZ1081"/>
      <c r="AFA1081"/>
      <c r="AFB1081"/>
      <c r="AFC1081"/>
      <c r="AFD1081"/>
      <c r="AFE1081"/>
      <c r="AFF1081"/>
      <c r="AFG1081"/>
      <c r="AFH1081"/>
      <c r="AFI1081"/>
      <c r="AFJ1081"/>
      <c r="AFK1081"/>
      <c r="AFL1081"/>
      <c r="AFM1081"/>
      <c r="AFN1081"/>
      <c r="AFO1081"/>
      <c r="AFP1081"/>
      <c r="AFQ1081"/>
      <c r="AFR1081"/>
      <c r="AFS1081"/>
      <c r="AFT1081"/>
      <c r="AFU1081"/>
      <c r="AFV1081"/>
      <c r="AFW1081"/>
      <c r="AFX1081"/>
      <c r="AFY1081"/>
      <c r="AFZ1081"/>
      <c r="AGA1081"/>
      <c r="AGB1081"/>
      <c r="AGC1081"/>
      <c r="AGD1081"/>
      <c r="AGE1081"/>
      <c r="AGF1081"/>
      <c r="AGG1081"/>
      <c r="AGH1081"/>
      <c r="AGI1081"/>
      <c r="AGJ1081"/>
      <c r="AGK1081"/>
      <c r="AGL1081"/>
      <c r="AGM1081"/>
      <c r="AGN1081"/>
      <c r="AGO1081"/>
      <c r="AGP1081"/>
      <c r="AGQ1081"/>
      <c r="AGR1081"/>
      <c r="AGS1081"/>
      <c r="AGT1081"/>
      <c r="AGU1081"/>
      <c r="AGV1081"/>
      <c r="AGW1081"/>
      <c r="AGX1081"/>
      <c r="AGY1081"/>
      <c r="AGZ1081"/>
      <c r="AHA1081"/>
      <c r="AHB1081"/>
      <c r="AHC1081"/>
      <c r="AHD1081"/>
      <c r="AHE1081"/>
      <c r="AHF1081"/>
      <c r="AHG1081"/>
      <c r="AHH1081"/>
      <c r="AHI1081"/>
      <c r="AHJ1081"/>
      <c r="AHK1081"/>
      <c r="AHL1081"/>
      <c r="AHM1081"/>
      <c r="AHN1081"/>
      <c r="AHO1081"/>
      <c r="AHP1081"/>
      <c r="AHQ1081"/>
      <c r="AHR1081"/>
      <c r="AHS1081"/>
      <c r="AHT1081"/>
      <c r="AHU1081"/>
      <c r="AHV1081"/>
      <c r="AHW1081"/>
      <c r="AHX1081"/>
      <c r="AHY1081"/>
      <c r="AHZ1081"/>
      <c r="AIA1081"/>
      <c r="AIB1081"/>
      <c r="AIC1081"/>
      <c r="AID1081"/>
      <c r="AIE1081"/>
      <c r="AIF1081"/>
      <c r="AIG1081"/>
      <c r="AIH1081"/>
      <c r="AII1081"/>
      <c r="AIJ1081"/>
      <c r="AIK1081"/>
      <c r="AIL1081"/>
      <c r="AIM1081"/>
      <c r="AIN1081"/>
      <c r="AIO1081"/>
      <c r="AIP1081"/>
      <c r="AIQ1081"/>
      <c r="AIR1081"/>
      <c r="AIS1081"/>
      <c r="AIT1081"/>
      <c r="AIU1081"/>
      <c r="AIV1081"/>
      <c r="AIW1081"/>
      <c r="AIX1081"/>
      <c r="AIY1081"/>
      <c r="AIZ1081"/>
      <c r="AJA1081"/>
      <c r="AJB1081"/>
      <c r="AJC1081"/>
      <c r="AJD1081"/>
      <c r="AJE1081"/>
      <c r="AJF1081"/>
      <c r="AJG1081"/>
      <c r="AJH1081"/>
      <c r="AJI1081"/>
      <c r="AJJ1081"/>
      <c r="AJK1081"/>
      <c r="AJL1081"/>
      <c r="AJM1081"/>
      <c r="AJN1081"/>
      <c r="AJO1081"/>
      <c r="AJP1081"/>
      <c r="AJQ1081"/>
      <c r="AJR1081"/>
      <c r="AJS1081"/>
      <c r="AJT1081"/>
      <c r="AJU1081"/>
      <c r="AJV1081"/>
      <c r="AJW1081"/>
      <c r="AJX1081"/>
      <c r="AJY1081"/>
      <c r="AJZ1081"/>
      <c r="AKA1081"/>
      <c r="AKB1081"/>
      <c r="AKC1081"/>
      <c r="AKD1081"/>
      <c r="AKE1081"/>
      <c r="AKF1081"/>
      <c r="AKG1081"/>
      <c r="AKH1081"/>
      <c r="AKI1081"/>
      <c r="AKJ1081"/>
      <c r="AKK1081"/>
      <c r="AKL1081"/>
      <c r="AKM1081"/>
      <c r="AKN1081"/>
      <c r="AKO1081"/>
      <c r="AKP1081"/>
      <c r="AKQ1081"/>
      <c r="AKR1081"/>
      <c r="AKS1081"/>
      <c r="AKT1081"/>
      <c r="AKU1081"/>
      <c r="AKV1081"/>
      <c r="AKW1081"/>
      <c r="AKX1081"/>
      <c r="AKY1081"/>
      <c r="AKZ1081"/>
      <c r="ALA1081"/>
      <c r="ALB1081"/>
      <c r="ALC1081"/>
      <c r="ALD1081"/>
      <c r="ALE1081"/>
      <c r="ALF1081"/>
      <c r="ALG1081"/>
      <c r="ALH1081"/>
      <c r="ALI1081"/>
      <c r="ALJ1081"/>
      <c r="ALK1081"/>
      <c r="ALL1081"/>
      <c r="ALM1081"/>
      <c r="ALN1081"/>
      <c r="ALO1081"/>
      <c r="ALP1081"/>
      <c r="ALQ1081"/>
      <c r="ALR1081"/>
      <c r="ALS1081"/>
      <c r="ALT1081"/>
      <c r="ALU1081"/>
      <c r="ALV1081"/>
      <c r="ALW1081"/>
      <c r="ALX1081"/>
      <c r="ALY1081"/>
      <c r="ALZ1081"/>
      <c r="AMA1081"/>
      <c r="AMB1081"/>
      <c r="AMC1081"/>
      <c r="AMD1081"/>
      <c r="AME1081"/>
      <c r="AMF1081"/>
      <c r="AMG1081"/>
      <c r="AMH1081"/>
      <c r="AMI1081"/>
      <c r="AMJ1081"/>
      <c r="AMK1081"/>
      <c r="AML1081"/>
      <c r="AMM1081"/>
      <c r="AMN1081"/>
      <c r="AMO1081"/>
      <c r="AMP1081"/>
      <c r="AMQ1081"/>
      <c r="AMR1081"/>
      <c r="AMS1081"/>
      <c r="AMT1081"/>
      <c r="AMU1081"/>
      <c r="AMV1081"/>
      <c r="AMW1081"/>
      <c r="AMX1081"/>
      <c r="AMY1081"/>
      <c r="AMZ1081"/>
      <c r="ANA1081"/>
      <c r="ANB1081"/>
      <c r="ANC1081"/>
      <c r="AND1081"/>
      <c r="ANE1081"/>
      <c r="ANF1081"/>
      <c r="ANG1081"/>
      <c r="ANH1081"/>
      <c r="ANI1081"/>
      <c r="ANJ1081"/>
      <c r="ANK1081"/>
      <c r="ANL1081"/>
      <c r="ANM1081"/>
      <c r="ANN1081"/>
      <c r="ANO1081"/>
      <c r="ANP1081"/>
      <c r="ANQ1081"/>
      <c r="ANR1081"/>
      <c r="ANS1081"/>
      <c r="ANT1081"/>
      <c r="ANU1081"/>
      <c r="ANV1081"/>
      <c r="ANW1081"/>
      <c r="ANX1081"/>
      <c r="ANY1081"/>
      <c r="ANZ1081"/>
      <c r="AOA1081"/>
      <c r="AOB1081"/>
      <c r="AOC1081"/>
      <c r="AOD1081"/>
      <c r="AOE1081"/>
      <c r="AOF1081"/>
      <c r="AOG1081"/>
      <c r="AOH1081"/>
      <c r="AOI1081"/>
      <c r="AOJ1081"/>
      <c r="AOK1081"/>
      <c r="AOL1081"/>
      <c r="AOM1081"/>
      <c r="AON1081"/>
      <c r="AOO1081"/>
      <c r="AOP1081"/>
      <c r="AOQ1081"/>
      <c r="AOR1081"/>
      <c r="AOS1081"/>
      <c r="AOT1081"/>
      <c r="AOU1081"/>
      <c r="AOV1081"/>
      <c r="AOW1081"/>
      <c r="AOX1081"/>
      <c r="AOY1081"/>
      <c r="AOZ1081"/>
      <c r="APA1081"/>
      <c r="APB1081"/>
      <c r="APC1081"/>
      <c r="APD1081"/>
      <c r="APE1081"/>
      <c r="APF1081"/>
      <c r="APG1081"/>
      <c r="APH1081"/>
      <c r="API1081"/>
      <c r="APJ1081"/>
      <c r="APK1081"/>
      <c r="APL1081"/>
      <c r="APM1081"/>
      <c r="APN1081"/>
      <c r="APO1081"/>
      <c r="APP1081"/>
      <c r="APQ1081"/>
      <c r="APR1081"/>
      <c r="APS1081"/>
      <c r="APT1081"/>
      <c r="APU1081"/>
      <c r="APV1081"/>
      <c r="APW1081"/>
      <c r="APX1081"/>
      <c r="APY1081"/>
      <c r="APZ1081"/>
      <c r="AQA1081"/>
      <c r="AQB1081"/>
      <c r="AQC1081"/>
      <c r="AQD1081"/>
      <c r="AQE1081"/>
      <c r="AQF1081"/>
      <c r="AQG1081"/>
      <c r="AQH1081"/>
      <c r="AQI1081"/>
      <c r="AQJ1081"/>
      <c r="AQK1081"/>
      <c r="AQL1081"/>
      <c r="AQM1081"/>
      <c r="AQN1081"/>
      <c r="AQO1081"/>
      <c r="AQP1081"/>
      <c r="AQQ1081"/>
      <c r="AQR1081"/>
      <c r="AQS1081"/>
      <c r="AQT1081"/>
      <c r="AQU1081"/>
      <c r="AQV1081"/>
      <c r="AQW1081"/>
      <c r="AQX1081"/>
      <c r="AQY1081"/>
      <c r="AQZ1081"/>
      <c r="ARA1081"/>
      <c r="ARB1081"/>
      <c r="ARC1081"/>
      <c r="ARD1081"/>
      <c r="ARE1081"/>
      <c r="ARF1081"/>
      <c r="ARG1081"/>
      <c r="ARH1081"/>
      <c r="ARI1081"/>
      <c r="ARJ1081"/>
      <c r="ARK1081"/>
      <c r="ARL1081"/>
      <c r="ARM1081"/>
      <c r="ARN1081"/>
      <c r="ARO1081"/>
      <c r="ARP1081"/>
      <c r="ARQ1081"/>
      <c r="ARR1081"/>
      <c r="ARS1081"/>
      <c r="ART1081"/>
      <c r="ARU1081"/>
      <c r="ARV1081"/>
      <c r="ARW1081"/>
      <c r="ARX1081"/>
      <c r="ARY1081"/>
      <c r="ARZ1081"/>
      <c r="ASA1081"/>
      <c r="ASB1081"/>
      <c r="ASC1081"/>
      <c r="ASD1081"/>
      <c r="ASE1081"/>
      <c r="ASF1081"/>
      <c r="ASG1081"/>
      <c r="ASH1081"/>
      <c r="ASI1081"/>
      <c r="ASJ1081"/>
      <c r="ASK1081"/>
      <c r="ASL1081"/>
      <c r="ASM1081"/>
      <c r="ASN1081"/>
      <c r="ASO1081"/>
      <c r="ASP1081"/>
      <c r="ASQ1081"/>
      <c r="ASR1081"/>
      <c r="ASS1081"/>
      <c r="AST1081"/>
      <c r="ASU1081"/>
      <c r="ASV1081"/>
      <c r="ASW1081"/>
      <c r="ASX1081"/>
      <c r="ASY1081"/>
      <c r="ASZ1081"/>
      <c r="ATA1081"/>
      <c r="ATB1081"/>
      <c r="ATC1081"/>
      <c r="ATD1081"/>
      <c r="ATE1081"/>
      <c r="ATF1081"/>
      <c r="ATG1081"/>
      <c r="ATH1081"/>
      <c r="ATI1081"/>
      <c r="ATJ1081"/>
      <c r="ATK1081"/>
      <c r="ATL1081"/>
      <c r="ATM1081"/>
      <c r="ATN1081"/>
      <c r="ATO1081"/>
      <c r="ATP1081"/>
      <c r="ATQ1081"/>
      <c r="ATR1081"/>
      <c r="ATS1081"/>
      <c r="ATT1081"/>
      <c r="ATU1081"/>
      <c r="ATV1081"/>
      <c r="ATW1081"/>
      <c r="ATX1081"/>
      <c r="ATY1081"/>
      <c r="ATZ1081"/>
      <c r="AUA1081"/>
      <c r="AUB1081"/>
      <c r="AUC1081"/>
      <c r="AUD1081"/>
      <c r="AUE1081"/>
      <c r="AUF1081"/>
      <c r="AUG1081"/>
      <c r="AUH1081"/>
      <c r="AUI1081"/>
      <c r="AUJ1081"/>
      <c r="AUK1081"/>
      <c r="AUL1081"/>
      <c r="AUM1081"/>
      <c r="AUN1081"/>
      <c r="AUO1081"/>
      <c r="AUP1081"/>
      <c r="AUQ1081"/>
      <c r="AUR1081"/>
      <c r="AUS1081"/>
      <c r="AUT1081"/>
      <c r="AUU1081"/>
      <c r="AUV1081"/>
      <c r="AUW1081"/>
      <c r="AUX1081"/>
      <c r="AUY1081"/>
      <c r="AUZ1081"/>
      <c r="AVA1081"/>
      <c r="AVB1081"/>
      <c r="AVC1081"/>
      <c r="AVD1081"/>
      <c r="AVE1081"/>
      <c r="AVF1081"/>
      <c r="AVG1081"/>
      <c r="AVH1081"/>
      <c r="AVI1081"/>
      <c r="AVJ1081"/>
      <c r="AVK1081"/>
      <c r="AVL1081"/>
      <c r="AVM1081"/>
      <c r="AVN1081"/>
      <c r="AVO1081"/>
      <c r="AVP1081"/>
      <c r="AVQ1081"/>
      <c r="AVR1081"/>
      <c r="AVS1081"/>
      <c r="AVT1081"/>
      <c r="AVU1081"/>
      <c r="AVV1081"/>
      <c r="AVW1081"/>
      <c r="AVX1081"/>
      <c r="AVY1081"/>
      <c r="AVZ1081"/>
      <c r="AWA1081"/>
      <c r="AWB1081"/>
      <c r="AWC1081"/>
      <c r="AWD1081"/>
      <c r="AWE1081"/>
      <c r="AWF1081"/>
      <c r="AWG1081"/>
      <c r="AWH1081"/>
      <c r="AWI1081"/>
      <c r="AWJ1081"/>
      <c r="AWK1081"/>
      <c r="AWL1081"/>
      <c r="AWM1081"/>
      <c r="AWN1081"/>
      <c r="AWO1081"/>
      <c r="AWP1081"/>
      <c r="AWQ1081"/>
      <c r="AWR1081"/>
      <c r="AWS1081"/>
      <c r="AWT1081"/>
      <c r="AWU1081"/>
      <c r="AWV1081"/>
      <c r="AWW1081"/>
      <c r="AWX1081"/>
      <c r="AWY1081"/>
      <c r="AWZ1081"/>
      <c r="AXA1081"/>
      <c r="AXB1081"/>
      <c r="AXC1081"/>
      <c r="AXD1081"/>
      <c r="AXE1081"/>
      <c r="AXF1081"/>
      <c r="AXG1081"/>
      <c r="AXH1081"/>
      <c r="AXI1081"/>
      <c r="AXJ1081"/>
      <c r="AXK1081"/>
      <c r="AXL1081"/>
      <c r="AXM1081"/>
      <c r="AXN1081"/>
      <c r="AXO1081"/>
      <c r="AXP1081"/>
      <c r="AXQ1081"/>
      <c r="AXR1081"/>
      <c r="AXS1081"/>
      <c r="AXT1081"/>
      <c r="AXU1081"/>
      <c r="AXV1081"/>
      <c r="AXW1081"/>
      <c r="AXX1081"/>
      <c r="AXY1081"/>
      <c r="AXZ1081"/>
      <c r="AYA1081"/>
      <c r="AYB1081"/>
      <c r="AYC1081"/>
      <c r="AYD1081"/>
      <c r="AYE1081"/>
      <c r="AYF1081"/>
      <c r="AYG1081"/>
      <c r="AYH1081"/>
      <c r="AYI1081"/>
      <c r="AYJ1081"/>
      <c r="AYK1081"/>
      <c r="AYL1081"/>
      <c r="AYM1081"/>
      <c r="AYN1081"/>
      <c r="AYO1081"/>
      <c r="AYP1081"/>
      <c r="AYQ1081"/>
      <c r="AYR1081"/>
      <c r="AYS1081"/>
      <c r="AYT1081"/>
      <c r="AYU1081"/>
      <c r="AYV1081"/>
      <c r="AYW1081"/>
      <c r="AYX1081"/>
      <c r="AYY1081"/>
      <c r="AYZ1081"/>
      <c r="AZA1081"/>
      <c r="AZB1081"/>
      <c r="AZC1081"/>
      <c r="AZD1081"/>
      <c r="AZE1081"/>
      <c r="AZF1081"/>
      <c r="AZG1081"/>
      <c r="AZH1081"/>
      <c r="AZI1081"/>
      <c r="AZJ1081"/>
      <c r="AZK1081"/>
      <c r="AZL1081"/>
      <c r="AZM1081"/>
      <c r="AZN1081"/>
      <c r="AZO1081"/>
      <c r="AZP1081"/>
      <c r="AZQ1081"/>
      <c r="AZR1081"/>
      <c r="AZS1081"/>
      <c r="AZT1081"/>
      <c r="AZU1081"/>
      <c r="AZV1081"/>
      <c r="AZW1081"/>
      <c r="AZX1081"/>
      <c r="AZY1081"/>
      <c r="AZZ1081"/>
      <c r="BAA1081"/>
      <c r="BAB1081"/>
      <c r="BAC1081"/>
      <c r="BAD1081"/>
      <c r="BAE1081"/>
      <c r="BAF1081"/>
      <c r="BAG1081"/>
      <c r="BAH1081"/>
      <c r="BAI1081"/>
      <c r="BAJ1081"/>
      <c r="BAK1081"/>
      <c r="BAL1081"/>
      <c r="BAM1081"/>
      <c r="BAN1081"/>
      <c r="BAO1081"/>
      <c r="BAP1081"/>
      <c r="BAQ1081"/>
      <c r="BAR1081"/>
      <c r="BAS1081"/>
      <c r="BAT1081"/>
      <c r="BAU1081"/>
      <c r="BAV1081"/>
      <c r="BAW1081"/>
      <c r="BAX1081"/>
      <c r="BAY1081"/>
      <c r="BAZ1081"/>
      <c r="BBA1081"/>
      <c r="BBB1081"/>
      <c r="BBC1081"/>
      <c r="BBD1081"/>
      <c r="BBE1081"/>
      <c r="BBF1081"/>
      <c r="BBG1081"/>
      <c r="BBH1081"/>
      <c r="BBI1081"/>
      <c r="BBJ1081"/>
      <c r="BBK1081"/>
      <c r="BBL1081"/>
      <c r="BBM1081"/>
      <c r="BBN1081"/>
      <c r="BBO1081"/>
      <c r="BBP1081"/>
      <c r="BBQ1081"/>
      <c r="BBR1081"/>
      <c r="BBS1081"/>
      <c r="BBT1081"/>
      <c r="BBU1081"/>
      <c r="BBV1081"/>
      <c r="BBW1081"/>
      <c r="BBX1081"/>
      <c r="BBY1081"/>
      <c r="BBZ1081"/>
      <c r="BCA1081"/>
      <c r="BCB1081"/>
      <c r="BCC1081"/>
      <c r="BCD1081"/>
      <c r="BCE1081"/>
      <c r="BCF1081"/>
      <c r="BCG1081"/>
      <c r="BCH1081"/>
      <c r="BCI1081"/>
      <c r="BCJ1081"/>
      <c r="BCK1081"/>
      <c r="BCL1081"/>
      <c r="BCM1081"/>
      <c r="BCN1081"/>
      <c r="BCO1081"/>
      <c r="BCP1081"/>
      <c r="BCQ1081"/>
      <c r="BCR1081"/>
      <c r="BCS1081"/>
      <c r="BCT1081"/>
      <c r="BCU1081"/>
      <c r="BCV1081"/>
      <c r="BCW1081"/>
      <c r="BCX1081"/>
      <c r="BCY1081"/>
      <c r="BCZ1081"/>
      <c r="BDA1081"/>
      <c r="BDB1081"/>
      <c r="BDC1081"/>
      <c r="BDD1081"/>
      <c r="BDE1081"/>
      <c r="BDF1081"/>
      <c r="BDG1081"/>
      <c r="BDH1081"/>
      <c r="BDI1081"/>
      <c r="BDJ1081"/>
      <c r="BDK1081"/>
      <c r="BDL1081"/>
      <c r="BDM1081"/>
      <c r="BDN1081"/>
      <c r="BDO1081"/>
      <c r="BDP1081"/>
      <c r="BDQ1081"/>
      <c r="BDR1081"/>
      <c r="BDS1081"/>
      <c r="BDT1081"/>
      <c r="BDU1081"/>
      <c r="BDV1081"/>
      <c r="BDW1081"/>
      <c r="BDX1081"/>
      <c r="BDY1081"/>
      <c r="BDZ1081"/>
      <c r="BEA1081"/>
      <c r="BEB1081"/>
      <c r="BEC1081"/>
      <c r="BED1081"/>
      <c r="BEE1081"/>
      <c r="BEF1081"/>
      <c r="BEG1081"/>
      <c r="BEH1081"/>
      <c r="BEI1081"/>
      <c r="BEJ1081"/>
      <c r="BEK1081"/>
      <c r="BEL1081"/>
      <c r="BEM1081"/>
      <c r="BEN1081"/>
      <c r="BEO1081"/>
      <c r="BEP1081"/>
      <c r="BEQ1081"/>
      <c r="BER1081"/>
      <c r="BES1081"/>
      <c r="BET1081"/>
      <c r="BEU1081"/>
      <c r="BEV1081"/>
      <c r="BEW1081"/>
      <c r="BEX1081"/>
      <c r="BEY1081"/>
      <c r="BEZ1081"/>
      <c r="BFA1081"/>
      <c r="BFB1081"/>
      <c r="BFC1081"/>
      <c r="BFD1081"/>
      <c r="BFE1081"/>
      <c r="BFF1081"/>
      <c r="BFG1081"/>
      <c r="BFH1081"/>
      <c r="BFI1081"/>
      <c r="BFJ1081"/>
      <c r="BFK1081"/>
      <c r="BFL1081"/>
      <c r="BFM1081"/>
      <c r="BFN1081"/>
      <c r="BFO1081"/>
      <c r="BFP1081"/>
      <c r="BFQ1081"/>
      <c r="BFR1081"/>
      <c r="BFS1081"/>
      <c r="BFT1081"/>
      <c r="BFU1081"/>
      <c r="BFV1081"/>
      <c r="BFW1081"/>
      <c r="BFX1081"/>
      <c r="BFY1081"/>
      <c r="BFZ1081"/>
      <c r="BGA1081"/>
      <c r="BGB1081"/>
      <c r="BGC1081"/>
      <c r="BGD1081"/>
      <c r="BGE1081"/>
      <c r="BGF1081"/>
      <c r="BGG1081"/>
      <c r="BGH1081"/>
      <c r="BGI1081"/>
      <c r="BGJ1081"/>
      <c r="BGK1081"/>
      <c r="BGL1081"/>
      <c r="BGM1081"/>
      <c r="BGN1081"/>
      <c r="BGO1081"/>
      <c r="BGP1081"/>
      <c r="BGQ1081"/>
      <c r="BGR1081"/>
      <c r="BGS1081"/>
      <c r="BGT1081"/>
      <c r="BGU1081"/>
      <c r="BGV1081"/>
      <c r="BGW1081"/>
      <c r="BGX1081"/>
      <c r="BGY1081"/>
      <c r="BGZ1081"/>
      <c r="BHA1081"/>
      <c r="BHB1081"/>
      <c r="BHC1081"/>
      <c r="BHD1081"/>
      <c r="BHE1081"/>
      <c r="BHF1081"/>
      <c r="BHG1081"/>
      <c r="BHH1081"/>
      <c r="BHI1081"/>
      <c r="BHJ1081"/>
      <c r="BHK1081"/>
      <c r="BHL1081"/>
      <c r="BHM1081"/>
      <c r="BHN1081"/>
      <c r="BHO1081"/>
      <c r="BHP1081"/>
      <c r="BHQ1081"/>
      <c r="BHR1081"/>
      <c r="BHS1081"/>
      <c r="BHT1081"/>
      <c r="BHU1081"/>
      <c r="BHV1081"/>
      <c r="BHW1081"/>
      <c r="BHX1081"/>
      <c r="BHY1081"/>
      <c r="BHZ1081"/>
      <c r="BIA1081"/>
      <c r="BIB1081"/>
      <c r="BIC1081"/>
      <c r="BID1081"/>
      <c r="BIE1081"/>
      <c r="BIF1081"/>
      <c r="BIG1081"/>
      <c r="BIH1081"/>
      <c r="BII1081"/>
      <c r="BIJ1081"/>
      <c r="BIK1081"/>
      <c r="BIL1081"/>
      <c r="BIM1081"/>
      <c r="BIN1081"/>
      <c r="BIO1081"/>
      <c r="BIP1081"/>
      <c r="BIQ1081"/>
      <c r="BIR1081"/>
      <c r="BIS1081"/>
      <c r="BIT1081"/>
      <c r="BIU1081"/>
      <c r="BIV1081"/>
      <c r="BIW1081"/>
      <c r="BIX1081"/>
      <c r="BIY1081"/>
      <c r="BIZ1081"/>
      <c r="BJA1081"/>
      <c r="BJB1081"/>
      <c r="BJC1081"/>
      <c r="BJD1081"/>
      <c r="BJE1081"/>
      <c r="BJF1081"/>
      <c r="BJG1081"/>
      <c r="BJH1081"/>
      <c r="BJI1081"/>
      <c r="BJJ1081"/>
      <c r="BJK1081"/>
      <c r="BJL1081"/>
      <c r="BJM1081"/>
      <c r="BJN1081"/>
      <c r="BJO1081"/>
      <c r="BJP1081"/>
      <c r="BJQ1081"/>
      <c r="BJR1081"/>
      <c r="BJS1081"/>
      <c r="BJT1081"/>
      <c r="BJU1081"/>
      <c r="BJV1081"/>
      <c r="BJW1081"/>
      <c r="BJX1081"/>
      <c r="BJY1081"/>
      <c r="BJZ1081"/>
      <c r="BKA1081"/>
      <c r="BKB1081"/>
      <c r="BKC1081"/>
      <c r="BKD1081"/>
      <c r="BKE1081"/>
      <c r="BKF1081"/>
      <c r="BKG1081"/>
      <c r="BKH1081"/>
      <c r="BKI1081"/>
      <c r="BKJ1081"/>
      <c r="BKK1081"/>
      <c r="BKL1081"/>
      <c r="BKM1081"/>
      <c r="BKN1081"/>
      <c r="BKO1081"/>
      <c r="BKP1081"/>
      <c r="BKQ1081"/>
      <c r="BKR1081"/>
      <c r="BKS1081"/>
      <c r="BKT1081"/>
      <c r="BKU1081"/>
      <c r="BKV1081"/>
      <c r="BKW1081"/>
      <c r="BKX1081"/>
      <c r="BKY1081"/>
      <c r="BKZ1081"/>
      <c r="BLA1081"/>
      <c r="BLB1081"/>
      <c r="BLC1081"/>
      <c r="BLD1081"/>
      <c r="BLE1081"/>
      <c r="BLF1081"/>
      <c r="BLG1081"/>
      <c r="BLH1081"/>
      <c r="BLI1081"/>
      <c r="BLJ1081"/>
      <c r="BLK1081"/>
      <c r="BLL1081"/>
      <c r="BLM1081"/>
      <c r="BLN1081"/>
      <c r="BLO1081"/>
      <c r="BLP1081"/>
      <c r="BLQ1081"/>
      <c r="BLR1081"/>
      <c r="BLS1081"/>
      <c r="BLT1081"/>
      <c r="BLU1081"/>
      <c r="BLV1081"/>
      <c r="BLW1081"/>
      <c r="BLX1081"/>
      <c r="BLY1081"/>
      <c r="BLZ1081"/>
      <c r="BMA1081"/>
      <c r="BMB1081"/>
      <c r="BMC1081"/>
      <c r="BMD1081"/>
      <c r="BME1081"/>
      <c r="BMF1081"/>
      <c r="BMG1081"/>
      <c r="BMH1081"/>
      <c r="BMI1081"/>
      <c r="BMJ1081"/>
      <c r="BMK1081"/>
      <c r="BML1081"/>
      <c r="BMM1081"/>
      <c r="BMN1081"/>
      <c r="BMO1081"/>
      <c r="BMP1081"/>
      <c r="BMQ1081"/>
      <c r="BMR1081"/>
      <c r="BMS1081"/>
      <c r="BMT1081"/>
      <c r="BMU1081"/>
      <c r="BMV1081"/>
      <c r="BMW1081"/>
      <c r="BMX1081"/>
      <c r="BMY1081"/>
      <c r="BMZ1081"/>
      <c r="BNA1081"/>
      <c r="BNB1081"/>
      <c r="BNC1081"/>
      <c r="BND1081"/>
      <c r="BNE1081"/>
      <c r="BNF1081"/>
      <c r="BNG1081"/>
      <c r="BNH1081"/>
      <c r="BNI1081"/>
      <c r="BNJ1081"/>
      <c r="BNK1081"/>
      <c r="BNL1081"/>
      <c r="BNM1081"/>
      <c r="BNN1081"/>
      <c r="BNO1081"/>
      <c r="BNP1081"/>
      <c r="BNQ1081"/>
      <c r="BNR1081"/>
      <c r="BNS1081"/>
      <c r="BNT1081"/>
      <c r="BNU1081"/>
      <c r="BNV1081"/>
      <c r="BNW1081"/>
      <c r="BNX1081"/>
      <c r="BNY1081"/>
      <c r="BNZ1081"/>
      <c r="BOA1081"/>
      <c r="BOB1081"/>
      <c r="BOC1081"/>
      <c r="BOD1081"/>
      <c r="BOE1081"/>
      <c r="BOF1081"/>
      <c r="BOG1081"/>
      <c r="BOH1081"/>
      <c r="BOI1081"/>
      <c r="BOJ1081"/>
      <c r="BOK1081"/>
      <c r="BOL1081"/>
      <c r="BOM1081"/>
      <c r="BON1081"/>
      <c r="BOO1081"/>
      <c r="BOP1081"/>
      <c r="BOQ1081"/>
      <c r="BOR1081"/>
      <c r="BOS1081"/>
      <c r="BOT1081"/>
      <c r="BOU1081"/>
      <c r="BOV1081"/>
      <c r="BOW1081"/>
      <c r="BOX1081"/>
      <c r="BOY1081"/>
      <c r="BOZ1081"/>
      <c r="BPA1081"/>
      <c r="BPB1081"/>
      <c r="BPC1081"/>
      <c r="BPD1081"/>
      <c r="BPE1081"/>
      <c r="BPF1081"/>
      <c r="BPG1081"/>
      <c r="BPH1081"/>
      <c r="BPI1081"/>
      <c r="BPJ1081"/>
      <c r="BPK1081"/>
      <c r="BPL1081"/>
      <c r="BPM1081"/>
      <c r="BPN1081"/>
      <c r="BPO1081"/>
      <c r="BPP1081"/>
      <c r="BPQ1081"/>
      <c r="BPR1081"/>
      <c r="BPS1081"/>
      <c r="BPT1081"/>
      <c r="BPU1081"/>
      <c r="BPV1081"/>
      <c r="BPW1081"/>
      <c r="BPX1081"/>
      <c r="BPY1081"/>
      <c r="BPZ1081"/>
      <c r="BQA1081"/>
      <c r="BQB1081"/>
      <c r="BQC1081"/>
      <c r="BQD1081"/>
      <c r="BQE1081"/>
      <c r="BQF1081"/>
      <c r="BQG1081"/>
      <c r="BQH1081"/>
      <c r="BQI1081"/>
      <c r="BQJ1081"/>
      <c r="BQK1081"/>
      <c r="BQL1081"/>
      <c r="BQM1081"/>
      <c r="BQN1081"/>
      <c r="BQO1081"/>
      <c r="BQP1081"/>
      <c r="BQQ1081"/>
      <c r="BQR1081"/>
      <c r="BQS1081"/>
      <c r="BQT1081"/>
      <c r="BQU1081"/>
      <c r="BQV1081"/>
      <c r="BQW1081"/>
      <c r="BQX1081"/>
      <c r="BQY1081"/>
      <c r="BQZ1081"/>
      <c r="BRA1081"/>
      <c r="BRB1081"/>
      <c r="BRC1081"/>
      <c r="BRD1081"/>
      <c r="BRE1081"/>
      <c r="BRF1081"/>
      <c r="BRG1081"/>
      <c r="BRH1081"/>
      <c r="BRI1081"/>
      <c r="BRJ1081"/>
      <c r="BRK1081"/>
      <c r="BRL1081"/>
      <c r="BRM1081"/>
      <c r="BRN1081"/>
      <c r="BRO1081"/>
      <c r="BRP1081"/>
      <c r="BRQ1081"/>
      <c r="BRR1081"/>
      <c r="BRS1081"/>
      <c r="BRT1081"/>
      <c r="BRU1081"/>
      <c r="BRV1081"/>
      <c r="BRW1081"/>
      <c r="BRX1081"/>
      <c r="BRY1081"/>
      <c r="BRZ1081"/>
      <c r="BSA1081"/>
      <c r="BSB1081"/>
      <c r="BSC1081"/>
      <c r="BSD1081"/>
      <c r="BSE1081"/>
      <c r="BSF1081"/>
      <c r="BSG1081"/>
      <c r="BSH1081"/>
      <c r="BSI1081"/>
      <c r="BSJ1081"/>
      <c r="BSK1081"/>
      <c r="BSL1081"/>
      <c r="BSM1081"/>
      <c r="BSN1081"/>
      <c r="BSO1081"/>
      <c r="BSP1081"/>
      <c r="BSQ1081"/>
      <c r="BSR1081"/>
      <c r="BSS1081"/>
      <c r="BST1081"/>
      <c r="BSU1081"/>
      <c r="BSV1081"/>
      <c r="BSW1081"/>
      <c r="BSX1081"/>
      <c r="BSY1081"/>
      <c r="BSZ1081"/>
      <c r="BTA1081"/>
      <c r="BTB1081"/>
      <c r="BTC1081"/>
      <c r="BTD1081"/>
      <c r="BTE1081"/>
      <c r="BTF1081"/>
      <c r="BTG1081"/>
      <c r="BTH1081"/>
      <c r="BTI1081"/>
      <c r="BTJ1081"/>
      <c r="BTK1081"/>
      <c r="BTL1081"/>
      <c r="BTM1081"/>
      <c r="BTN1081"/>
      <c r="BTO1081"/>
      <c r="BTP1081"/>
      <c r="BTQ1081"/>
      <c r="BTR1081"/>
      <c r="BTS1081"/>
      <c r="BTT1081"/>
      <c r="BTU1081"/>
      <c r="BTV1081"/>
      <c r="BTW1081"/>
      <c r="BTX1081"/>
      <c r="BTY1081"/>
      <c r="BTZ1081"/>
      <c r="BUA1081"/>
      <c r="BUB1081"/>
      <c r="BUC1081"/>
      <c r="BUD1081"/>
      <c r="BUE1081"/>
      <c r="BUF1081"/>
      <c r="BUG1081"/>
      <c r="BUH1081"/>
      <c r="BUI1081"/>
      <c r="BUJ1081"/>
      <c r="BUK1081"/>
      <c r="BUL1081"/>
      <c r="BUM1081"/>
      <c r="BUN1081"/>
      <c r="BUO1081"/>
      <c r="BUP1081"/>
      <c r="BUQ1081"/>
      <c r="BUR1081"/>
      <c r="BUS1081"/>
      <c r="BUT1081"/>
      <c r="BUU1081"/>
      <c r="BUV1081"/>
      <c r="BUW1081"/>
      <c r="BUX1081"/>
      <c r="BUY1081"/>
      <c r="BUZ1081"/>
      <c r="BVA1081"/>
      <c r="BVB1081"/>
      <c r="BVC1081"/>
      <c r="BVD1081"/>
      <c r="BVE1081"/>
      <c r="BVF1081"/>
      <c r="BVG1081"/>
      <c r="BVH1081"/>
      <c r="BVI1081"/>
      <c r="BVJ1081"/>
      <c r="BVK1081"/>
      <c r="BVL1081"/>
      <c r="BVM1081"/>
      <c r="BVN1081"/>
      <c r="BVO1081"/>
      <c r="BVP1081"/>
      <c r="BVQ1081"/>
      <c r="BVR1081"/>
      <c r="BVS1081"/>
      <c r="BVT1081"/>
      <c r="BVU1081"/>
      <c r="BVV1081"/>
      <c r="BVW1081"/>
      <c r="BVX1081"/>
      <c r="BVY1081"/>
      <c r="BVZ1081"/>
      <c r="BWA1081"/>
      <c r="BWB1081"/>
      <c r="BWC1081"/>
      <c r="BWD1081"/>
      <c r="BWE1081"/>
      <c r="BWF1081"/>
      <c r="BWG1081"/>
      <c r="BWH1081"/>
      <c r="BWI1081"/>
      <c r="BWJ1081"/>
      <c r="BWK1081"/>
      <c r="BWL1081"/>
      <c r="BWM1081"/>
      <c r="BWN1081"/>
      <c r="BWO1081"/>
      <c r="BWP1081"/>
      <c r="BWQ1081"/>
      <c r="BWR1081"/>
      <c r="BWS1081"/>
      <c r="BWT1081"/>
      <c r="BWU1081"/>
      <c r="BWV1081"/>
      <c r="BWW1081"/>
      <c r="BWX1081"/>
      <c r="BWY1081"/>
      <c r="BWZ1081"/>
      <c r="BXA1081"/>
      <c r="BXB1081"/>
      <c r="BXC1081"/>
      <c r="BXD1081"/>
      <c r="BXE1081"/>
      <c r="BXF1081"/>
      <c r="BXG1081"/>
      <c r="BXH1081"/>
      <c r="BXI1081"/>
      <c r="BXJ1081"/>
      <c r="BXK1081"/>
      <c r="BXL1081"/>
      <c r="BXM1081"/>
      <c r="BXN1081"/>
      <c r="BXO1081"/>
      <c r="BXP1081"/>
      <c r="BXQ1081"/>
      <c r="BXR1081"/>
      <c r="BXS1081"/>
      <c r="BXT1081"/>
      <c r="BXU1081"/>
      <c r="BXV1081"/>
      <c r="BXW1081"/>
      <c r="BXX1081"/>
      <c r="BXY1081"/>
      <c r="BXZ1081"/>
      <c r="BYA1081"/>
      <c r="BYB1081"/>
      <c r="BYC1081"/>
      <c r="BYD1081"/>
      <c r="BYE1081"/>
      <c r="BYF1081"/>
      <c r="BYG1081"/>
      <c r="BYH1081"/>
      <c r="BYI1081"/>
      <c r="BYJ1081"/>
      <c r="BYK1081"/>
      <c r="BYL1081"/>
      <c r="BYM1081"/>
      <c r="BYN1081"/>
      <c r="BYO1081"/>
      <c r="BYP1081"/>
      <c r="BYQ1081"/>
      <c r="BYR1081"/>
      <c r="BYS1081"/>
      <c r="BYT1081"/>
      <c r="BYU1081"/>
      <c r="BYV1081"/>
      <c r="BYW1081"/>
      <c r="BYX1081"/>
      <c r="BYY1081"/>
      <c r="BYZ1081"/>
      <c r="BZA1081"/>
      <c r="BZB1081"/>
      <c r="BZC1081"/>
      <c r="BZD1081"/>
      <c r="BZE1081"/>
      <c r="BZF1081"/>
      <c r="BZG1081"/>
      <c r="BZH1081"/>
      <c r="BZI1081"/>
      <c r="BZJ1081"/>
      <c r="BZK1081"/>
      <c r="BZL1081"/>
      <c r="BZM1081"/>
      <c r="BZN1081"/>
      <c r="BZO1081"/>
      <c r="BZP1081"/>
      <c r="BZQ1081"/>
      <c r="BZR1081"/>
      <c r="BZS1081"/>
      <c r="BZT1081"/>
      <c r="BZU1081"/>
      <c r="BZV1081"/>
      <c r="BZW1081"/>
      <c r="BZX1081"/>
      <c r="BZY1081"/>
      <c r="BZZ1081"/>
      <c r="CAA1081"/>
      <c r="CAB1081"/>
      <c r="CAC1081"/>
      <c r="CAD1081"/>
      <c r="CAE1081"/>
      <c r="CAF1081"/>
      <c r="CAG1081"/>
      <c r="CAH1081"/>
      <c r="CAI1081"/>
      <c r="CAJ1081"/>
      <c r="CAK1081"/>
      <c r="CAL1081"/>
      <c r="CAM1081"/>
      <c r="CAN1081"/>
      <c r="CAO1081"/>
      <c r="CAP1081"/>
      <c r="CAQ1081"/>
      <c r="CAR1081"/>
      <c r="CAS1081"/>
      <c r="CAT1081"/>
      <c r="CAU1081"/>
      <c r="CAV1081"/>
      <c r="CAW1081"/>
      <c r="CAX1081"/>
      <c r="CAY1081"/>
      <c r="CAZ1081"/>
      <c r="CBA1081"/>
      <c r="CBB1081"/>
      <c r="CBC1081"/>
      <c r="CBD1081"/>
      <c r="CBE1081"/>
      <c r="CBF1081"/>
      <c r="CBG1081"/>
      <c r="CBH1081"/>
      <c r="CBI1081"/>
      <c r="CBJ1081"/>
      <c r="CBK1081"/>
      <c r="CBL1081"/>
      <c r="CBM1081"/>
      <c r="CBN1081"/>
      <c r="CBO1081"/>
      <c r="CBP1081"/>
      <c r="CBQ1081"/>
      <c r="CBR1081"/>
      <c r="CBS1081"/>
      <c r="CBT1081"/>
      <c r="CBU1081"/>
      <c r="CBV1081"/>
      <c r="CBW1081"/>
      <c r="CBX1081"/>
      <c r="CBY1081"/>
      <c r="CBZ1081"/>
      <c r="CCA1081"/>
      <c r="CCB1081"/>
      <c r="CCC1081"/>
      <c r="CCD1081"/>
      <c r="CCE1081"/>
      <c r="CCF1081"/>
      <c r="CCG1081"/>
      <c r="CCH1081"/>
      <c r="CCI1081"/>
      <c r="CCJ1081"/>
      <c r="CCK1081"/>
      <c r="CCL1081"/>
      <c r="CCM1081"/>
      <c r="CCN1081"/>
      <c r="CCO1081"/>
      <c r="CCP1081"/>
      <c r="CCQ1081"/>
      <c r="CCR1081"/>
      <c r="CCS1081"/>
      <c r="CCT1081"/>
      <c r="CCU1081"/>
      <c r="CCV1081"/>
      <c r="CCW1081"/>
      <c r="CCX1081"/>
      <c r="CCY1081"/>
      <c r="CCZ1081"/>
      <c r="CDA1081"/>
      <c r="CDB1081"/>
      <c r="CDC1081"/>
      <c r="CDD1081"/>
      <c r="CDE1081"/>
      <c r="CDF1081"/>
      <c r="CDG1081"/>
      <c r="CDH1081"/>
      <c r="CDI1081"/>
      <c r="CDJ1081"/>
      <c r="CDK1081"/>
      <c r="CDL1081"/>
      <c r="CDM1081"/>
      <c r="CDN1081"/>
      <c r="CDO1081"/>
      <c r="CDP1081"/>
      <c r="CDQ1081"/>
      <c r="CDR1081"/>
      <c r="CDS1081"/>
      <c r="CDT1081"/>
      <c r="CDU1081"/>
      <c r="CDV1081"/>
      <c r="CDW1081"/>
      <c r="CDX1081"/>
      <c r="CDY1081"/>
      <c r="CDZ1081"/>
      <c r="CEA1081"/>
      <c r="CEB1081"/>
      <c r="CEC1081"/>
      <c r="CED1081"/>
      <c r="CEE1081"/>
      <c r="CEF1081"/>
      <c r="CEG1081"/>
      <c r="CEH1081"/>
      <c r="CEI1081"/>
      <c r="CEJ1081"/>
      <c r="CEK1081"/>
      <c r="CEL1081"/>
      <c r="CEM1081"/>
      <c r="CEN1081"/>
      <c r="CEO1081"/>
      <c r="CEP1081"/>
      <c r="CEQ1081"/>
      <c r="CER1081"/>
      <c r="CES1081"/>
      <c r="CET1081"/>
      <c r="CEU1081"/>
      <c r="CEV1081"/>
      <c r="CEW1081"/>
      <c r="CEX1081"/>
      <c r="CEY1081"/>
      <c r="CEZ1081"/>
      <c r="CFA1081"/>
      <c r="CFB1081"/>
      <c r="CFC1081"/>
      <c r="CFD1081"/>
      <c r="CFE1081"/>
      <c r="CFF1081"/>
      <c r="CFG1081"/>
      <c r="CFH1081"/>
      <c r="CFI1081"/>
      <c r="CFJ1081"/>
      <c r="CFK1081"/>
      <c r="CFL1081"/>
      <c r="CFM1081"/>
      <c r="CFN1081"/>
      <c r="CFO1081"/>
      <c r="CFP1081"/>
      <c r="CFQ1081"/>
      <c r="CFR1081"/>
      <c r="CFS1081"/>
      <c r="CFT1081"/>
      <c r="CFU1081"/>
      <c r="CFV1081"/>
      <c r="CFW1081"/>
      <c r="CFX1081"/>
      <c r="CFY1081"/>
      <c r="CFZ1081"/>
      <c r="CGA1081"/>
      <c r="CGB1081"/>
      <c r="CGC1081"/>
      <c r="CGD1081"/>
      <c r="CGE1081"/>
      <c r="CGF1081"/>
      <c r="CGG1081"/>
      <c r="CGH1081"/>
      <c r="CGI1081"/>
      <c r="CGJ1081"/>
      <c r="CGK1081"/>
      <c r="CGL1081"/>
      <c r="CGM1081"/>
      <c r="CGN1081"/>
      <c r="CGO1081"/>
      <c r="CGP1081"/>
      <c r="CGQ1081"/>
      <c r="CGR1081"/>
      <c r="CGS1081"/>
      <c r="CGT1081"/>
      <c r="CGU1081"/>
      <c r="CGV1081"/>
      <c r="CGW1081"/>
      <c r="CGX1081"/>
      <c r="CGY1081"/>
      <c r="CGZ1081"/>
      <c r="CHA1081"/>
      <c r="CHB1081"/>
      <c r="CHC1081"/>
      <c r="CHD1081"/>
      <c r="CHE1081"/>
      <c r="CHF1081"/>
      <c r="CHG1081"/>
      <c r="CHH1081"/>
      <c r="CHI1081"/>
      <c r="CHJ1081"/>
      <c r="CHK1081"/>
      <c r="CHL1081"/>
      <c r="CHM1081"/>
      <c r="CHN1081"/>
      <c r="CHO1081"/>
      <c r="CHP1081"/>
      <c r="CHQ1081"/>
      <c r="CHR1081"/>
      <c r="CHS1081"/>
      <c r="CHT1081"/>
      <c r="CHU1081"/>
      <c r="CHV1081"/>
      <c r="CHW1081"/>
      <c r="CHX1081"/>
      <c r="CHY1081"/>
      <c r="CHZ1081"/>
      <c r="CIA1081"/>
      <c r="CIB1081"/>
      <c r="CIC1081"/>
      <c r="CID1081"/>
      <c r="CIE1081"/>
      <c r="CIF1081"/>
      <c r="CIG1081"/>
      <c r="CIH1081"/>
      <c r="CII1081"/>
      <c r="CIJ1081"/>
      <c r="CIK1081"/>
      <c r="CIL1081"/>
      <c r="CIM1081"/>
      <c r="CIN1081"/>
      <c r="CIO1081"/>
      <c r="CIP1081"/>
      <c r="CIQ1081"/>
      <c r="CIR1081"/>
      <c r="CIS1081"/>
      <c r="CIT1081"/>
      <c r="CIU1081"/>
      <c r="CIV1081"/>
      <c r="CIW1081"/>
      <c r="CIX1081"/>
      <c r="CIY1081"/>
      <c r="CIZ1081"/>
      <c r="CJA1081"/>
      <c r="CJB1081"/>
      <c r="CJC1081"/>
      <c r="CJD1081"/>
      <c r="CJE1081"/>
      <c r="CJF1081"/>
      <c r="CJG1081"/>
      <c r="CJH1081"/>
      <c r="CJI1081"/>
      <c r="CJJ1081"/>
      <c r="CJK1081"/>
      <c r="CJL1081"/>
      <c r="CJM1081"/>
      <c r="CJN1081"/>
      <c r="CJO1081"/>
      <c r="CJP1081"/>
      <c r="CJQ1081"/>
      <c r="CJR1081"/>
      <c r="CJS1081"/>
      <c r="CJT1081"/>
      <c r="CJU1081"/>
      <c r="CJV1081"/>
      <c r="CJW1081"/>
      <c r="CJX1081"/>
      <c r="CJY1081"/>
      <c r="CJZ1081"/>
      <c r="CKA1081"/>
      <c r="CKB1081"/>
      <c r="CKC1081"/>
      <c r="CKD1081"/>
      <c r="CKE1081"/>
      <c r="CKF1081"/>
      <c r="CKG1081"/>
      <c r="CKH1081"/>
      <c r="CKI1081"/>
      <c r="CKJ1081"/>
      <c r="CKK1081"/>
      <c r="CKL1081"/>
      <c r="CKM1081"/>
      <c r="CKN1081"/>
      <c r="CKO1081"/>
      <c r="CKP1081"/>
      <c r="CKQ1081"/>
      <c r="CKR1081"/>
      <c r="CKS1081"/>
      <c r="CKT1081"/>
      <c r="CKU1081"/>
      <c r="CKV1081"/>
      <c r="CKW1081"/>
      <c r="CKX1081"/>
      <c r="CKY1081"/>
      <c r="CKZ1081"/>
      <c r="CLA1081"/>
      <c r="CLB1081"/>
      <c r="CLC1081"/>
      <c r="CLD1081"/>
      <c r="CLE1081"/>
      <c r="CLF1081"/>
      <c r="CLG1081"/>
      <c r="CLH1081"/>
      <c r="CLI1081"/>
      <c r="CLJ1081"/>
      <c r="CLK1081"/>
      <c r="CLL1081"/>
      <c r="CLM1081"/>
      <c r="CLN1081"/>
      <c r="CLO1081"/>
      <c r="CLP1081"/>
      <c r="CLQ1081"/>
      <c r="CLR1081"/>
      <c r="CLS1081"/>
      <c r="CLT1081"/>
      <c r="CLU1081"/>
      <c r="CLV1081"/>
      <c r="CLW1081"/>
      <c r="CLX1081"/>
      <c r="CLY1081"/>
      <c r="CLZ1081"/>
      <c r="CMA1081"/>
      <c r="CMB1081"/>
      <c r="CMC1081"/>
      <c r="CMD1081"/>
      <c r="CME1081"/>
      <c r="CMF1081"/>
      <c r="CMG1081"/>
      <c r="CMH1081"/>
      <c r="CMI1081"/>
      <c r="CMJ1081"/>
      <c r="CMK1081"/>
      <c r="CML1081"/>
      <c r="CMM1081"/>
      <c r="CMN1081"/>
      <c r="CMO1081"/>
      <c r="CMP1081"/>
      <c r="CMQ1081"/>
      <c r="CMR1081"/>
      <c r="CMS1081"/>
      <c r="CMT1081"/>
      <c r="CMU1081"/>
      <c r="CMV1081"/>
      <c r="CMW1081"/>
      <c r="CMX1081"/>
      <c r="CMY1081"/>
      <c r="CMZ1081"/>
      <c r="CNA1081"/>
      <c r="CNB1081"/>
      <c r="CNC1081"/>
      <c r="CND1081"/>
      <c r="CNE1081"/>
      <c r="CNF1081"/>
      <c r="CNG1081"/>
      <c r="CNH1081"/>
      <c r="CNI1081"/>
      <c r="CNJ1081"/>
      <c r="CNK1081"/>
      <c r="CNL1081"/>
      <c r="CNM1081"/>
      <c r="CNN1081"/>
      <c r="CNO1081"/>
      <c r="CNP1081"/>
      <c r="CNQ1081"/>
      <c r="CNR1081"/>
      <c r="CNS1081"/>
      <c r="CNT1081"/>
      <c r="CNU1081"/>
      <c r="CNV1081"/>
      <c r="CNW1081"/>
      <c r="CNX1081"/>
      <c r="CNY1081"/>
      <c r="CNZ1081"/>
      <c r="COA1081"/>
      <c r="COB1081"/>
      <c r="COC1081"/>
      <c r="COD1081"/>
      <c r="COE1081"/>
      <c r="COF1081"/>
      <c r="COG1081"/>
      <c r="COH1081"/>
      <c r="COI1081"/>
      <c r="COJ1081"/>
      <c r="COK1081"/>
      <c r="COL1081"/>
      <c r="COM1081"/>
      <c r="CON1081"/>
      <c r="COO1081"/>
      <c r="COP1081"/>
      <c r="COQ1081"/>
      <c r="COR1081"/>
      <c r="COS1081"/>
      <c r="COT1081"/>
      <c r="COU1081"/>
      <c r="COV1081"/>
      <c r="COW1081"/>
      <c r="COX1081"/>
      <c r="COY1081"/>
      <c r="COZ1081"/>
      <c r="CPA1081"/>
      <c r="CPB1081"/>
      <c r="CPC1081"/>
      <c r="CPD1081"/>
      <c r="CPE1081"/>
      <c r="CPF1081"/>
      <c r="CPG1081"/>
      <c r="CPH1081"/>
      <c r="CPI1081"/>
      <c r="CPJ1081"/>
      <c r="CPK1081"/>
      <c r="CPL1081"/>
      <c r="CPM1081"/>
      <c r="CPN1081"/>
      <c r="CPO1081"/>
      <c r="CPP1081"/>
      <c r="CPQ1081"/>
      <c r="CPR1081"/>
      <c r="CPS1081"/>
      <c r="CPT1081"/>
      <c r="CPU1081"/>
      <c r="CPV1081"/>
      <c r="CPW1081"/>
      <c r="CPX1081"/>
      <c r="CPY1081"/>
      <c r="CPZ1081"/>
      <c r="CQA1081"/>
      <c r="CQB1081"/>
      <c r="CQC1081"/>
      <c r="CQD1081"/>
      <c r="CQE1081"/>
      <c r="CQF1081"/>
      <c r="CQG1081"/>
      <c r="CQH1081"/>
      <c r="CQI1081"/>
      <c r="CQJ1081"/>
      <c r="CQK1081"/>
      <c r="CQL1081"/>
      <c r="CQM1081"/>
      <c r="CQN1081"/>
      <c r="CQO1081"/>
      <c r="CQP1081"/>
      <c r="CQQ1081"/>
      <c r="CQR1081"/>
      <c r="CQS1081"/>
      <c r="CQT1081"/>
      <c r="CQU1081"/>
      <c r="CQV1081"/>
      <c r="CQW1081"/>
      <c r="CQX1081"/>
      <c r="CQY1081"/>
      <c r="CQZ1081"/>
      <c r="CRA1081"/>
      <c r="CRB1081"/>
      <c r="CRC1081"/>
      <c r="CRD1081"/>
      <c r="CRE1081"/>
      <c r="CRF1081"/>
      <c r="CRG1081"/>
      <c r="CRH1081"/>
      <c r="CRI1081"/>
      <c r="CRJ1081"/>
      <c r="CRK1081"/>
      <c r="CRL1081"/>
      <c r="CRM1081"/>
      <c r="CRN1081"/>
      <c r="CRO1081"/>
      <c r="CRP1081"/>
      <c r="CRQ1081"/>
      <c r="CRR1081"/>
      <c r="CRS1081"/>
      <c r="CRT1081"/>
      <c r="CRU1081"/>
      <c r="CRV1081"/>
      <c r="CRW1081"/>
      <c r="CRX1081"/>
      <c r="CRY1081"/>
      <c r="CRZ1081"/>
      <c r="CSA1081"/>
      <c r="CSB1081"/>
      <c r="CSC1081"/>
      <c r="CSD1081"/>
      <c r="CSE1081"/>
      <c r="CSF1081"/>
      <c r="CSG1081"/>
      <c r="CSH1081"/>
      <c r="CSI1081"/>
      <c r="CSJ1081"/>
      <c r="CSK1081"/>
      <c r="CSL1081"/>
      <c r="CSM1081"/>
      <c r="CSN1081"/>
      <c r="CSO1081"/>
      <c r="CSP1081"/>
      <c r="CSQ1081"/>
      <c r="CSR1081"/>
      <c r="CSS1081"/>
      <c r="CST1081"/>
      <c r="CSU1081"/>
      <c r="CSV1081"/>
      <c r="CSW1081"/>
      <c r="CSX1081"/>
      <c r="CSY1081"/>
      <c r="CSZ1081"/>
      <c r="CTA1081"/>
      <c r="CTB1081"/>
      <c r="CTC1081"/>
      <c r="CTD1081"/>
      <c r="CTE1081"/>
      <c r="CTF1081"/>
      <c r="CTG1081"/>
      <c r="CTH1081"/>
      <c r="CTI1081"/>
      <c r="CTJ1081"/>
      <c r="CTK1081"/>
      <c r="CTL1081"/>
      <c r="CTM1081"/>
      <c r="CTN1081"/>
      <c r="CTO1081"/>
      <c r="CTP1081"/>
      <c r="CTQ1081"/>
      <c r="CTR1081"/>
      <c r="CTS1081"/>
      <c r="CTT1081"/>
      <c r="CTU1081"/>
      <c r="CTV1081"/>
      <c r="CTW1081"/>
      <c r="CTX1081"/>
      <c r="CTY1081"/>
      <c r="CTZ1081"/>
      <c r="CUA1081"/>
      <c r="CUB1081"/>
      <c r="CUC1081"/>
      <c r="CUD1081"/>
      <c r="CUE1081"/>
      <c r="CUF1081"/>
      <c r="CUG1081"/>
      <c r="CUH1081"/>
      <c r="CUI1081"/>
      <c r="CUJ1081"/>
      <c r="CUK1081"/>
      <c r="CUL1081"/>
      <c r="CUM1081"/>
      <c r="CUN1081"/>
      <c r="CUO1081"/>
      <c r="CUP1081"/>
      <c r="CUQ1081"/>
      <c r="CUR1081"/>
      <c r="CUS1081"/>
      <c r="CUT1081"/>
      <c r="CUU1081"/>
      <c r="CUV1081"/>
      <c r="CUW1081"/>
      <c r="CUX1081"/>
      <c r="CUY1081"/>
      <c r="CUZ1081"/>
      <c r="CVA1081"/>
      <c r="CVB1081"/>
      <c r="CVC1081"/>
      <c r="CVD1081"/>
      <c r="CVE1081"/>
      <c r="CVF1081"/>
      <c r="CVG1081"/>
      <c r="CVH1081"/>
      <c r="CVI1081"/>
      <c r="CVJ1081"/>
      <c r="CVK1081"/>
      <c r="CVL1081"/>
      <c r="CVM1081"/>
      <c r="CVN1081"/>
      <c r="CVO1081"/>
      <c r="CVP1081"/>
      <c r="CVQ1081"/>
      <c r="CVR1081"/>
      <c r="CVS1081"/>
      <c r="CVT1081"/>
      <c r="CVU1081"/>
      <c r="CVV1081"/>
      <c r="CVW1081"/>
      <c r="CVX1081"/>
      <c r="CVY1081"/>
      <c r="CVZ1081"/>
      <c r="CWA1081"/>
      <c r="CWB1081"/>
      <c r="CWC1081"/>
      <c r="CWD1081"/>
      <c r="CWE1081"/>
      <c r="CWF1081"/>
      <c r="CWG1081"/>
      <c r="CWH1081"/>
      <c r="CWI1081"/>
      <c r="CWJ1081"/>
      <c r="CWK1081"/>
      <c r="CWL1081"/>
      <c r="CWM1081"/>
      <c r="CWN1081"/>
      <c r="CWO1081"/>
      <c r="CWP1081"/>
      <c r="CWQ1081"/>
      <c r="CWR1081"/>
      <c r="CWS1081"/>
      <c r="CWT1081"/>
      <c r="CWU1081"/>
      <c r="CWV1081"/>
      <c r="CWW1081"/>
      <c r="CWX1081"/>
      <c r="CWY1081"/>
      <c r="CWZ1081"/>
      <c r="CXA1081"/>
      <c r="CXB1081"/>
      <c r="CXC1081"/>
      <c r="CXD1081"/>
      <c r="CXE1081"/>
      <c r="CXF1081"/>
      <c r="CXG1081"/>
      <c r="CXH1081"/>
      <c r="CXI1081"/>
      <c r="CXJ1081"/>
      <c r="CXK1081"/>
      <c r="CXL1081"/>
      <c r="CXM1081"/>
      <c r="CXN1081"/>
      <c r="CXO1081"/>
      <c r="CXP1081"/>
      <c r="CXQ1081"/>
      <c r="CXR1081"/>
      <c r="CXS1081"/>
      <c r="CXT1081"/>
      <c r="CXU1081"/>
      <c r="CXV1081"/>
      <c r="CXW1081"/>
      <c r="CXX1081"/>
      <c r="CXY1081"/>
      <c r="CXZ1081"/>
      <c r="CYA1081"/>
      <c r="CYB1081"/>
      <c r="CYC1081"/>
      <c r="CYD1081"/>
      <c r="CYE1081"/>
      <c r="CYF1081"/>
      <c r="CYG1081"/>
      <c r="CYH1081"/>
      <c r="CYI1081"/>
      <c r="CYJ1081"/>
      <c r="CYK1081"/>
      <c r="CYL1081"/>
      <c r="CYM1081"/>
      <c r="CYN1081"/>
      <c r="CYO1081"/>
      <c r="CYP1081"/>
      <c r="CYQ1081"/>
      <c r="CYR1081"/>
      <c r="CYS1081"/>
      <c r="CYT1081"/>
      <c r="CYU1081"/>
      <c r="CYV1081"/>
      <c r="CYW1081"/>
      <c r="CYX1081"/>
      <c r="CYY1081"/>
      <c r="CYZ1081"/>
      <c r="CZA1081"/>
      <c r="CZB1081"/>
      <c r="CZC1081"/>
      <c r="CZD1081"/>
      <c r="CZE1081"/>
      <c r="CZF1081"/>
      <c r="CZG1081"/>
      <c r="CZH1081"/>
      <c r="CZI1081"/>
      <c r="CZJ1081"/>
      <c r="CZK1081"/>
      <c r="CZL1081"/>
      <c r="CZM1081"/>
      <c r="CZN1081"/>
      <c r="CZO1081"/>
      <c r="CZP1081"/>
      <c r="CZQ1081"/>
      <c r="CZR1081"/>
      <c r="CZS1081"/>
      <c r="CZT1081"/>
      <c r="CZU1081"/>
      <c r="CZV1081"/>
      <c r="CZW1081"/>
      <c r="CZX1081"/>
      <c r="CZY1081"/>
      <c r="CZZ1081"/>
      <c r="DAA1081"/>
      <c r="DAB1081"/>
      <c r="DAC1081"/>
      <c r="DAD1081"/>
      <c r="DAE1081"/>
      <c r="DAF1081"/>
      <c r="DAG1081"/>
      <c r="DAH1081"/>
      <c r="DAI1081"/>
      <c r="DAJ1081"/>
      <c r="DAK1081"/>
      <c r="DAL1081"/>
      <c r="DAM1081"/>
      <c r="DAN1081"/>
      <c r="DAO1081"/>
      <c r="DAP1081"/>
      <c r="DAQ1081"/>
      <c r="DAR1081"/>
      <c r="DAS1081"/>
      <c r="DAT1081"/>
      <c r="DAU1081"/>
      <c r="DAV1081"/>
      <c r="DAW1081"/>
      <c r="DAX1081"/>
      <c r="DAY1081"/>
      <c r="DAZ1081"/>
      <c r="DBA1081"/>
      <c r="DBB1081"/>
      <c r="DBC1081"/>
      <c r="DBD1081"/>
      <c r="DBE1081"/>
      <c r="DBF1081"/>
      <c r="DBG1081"/>
      <c r="DBH1081"/>
      <c r="DBI1081"/>
      <c r="DBJ1081"/>
      <c r="DBK1081"/>
      <c r="DBL1081"/>
      <c r="DBM1081"/>
      <c r="DBN1081"/>
      <c r="DBO1081"/>
      <c r="DBP1081"/>
      <c r="DBQ1081"/>
      <c r="DBR1081"/>
      <c r="DBS1081"/>
      <c r="DBT1081"/>
      <c r="DBU1081"/>
      <c r="DBV1081"/>
      <c r="DBW1081"/>
      <c r="DBX1081"/>
      <c r="DBY1081"/>
      <c r="DBZ1081"/>
      <c r="DCA1081"/>
      <c r="DCB1081"/>
      <c r="DCC1081"/>
      <c r="DCD1081"/>
      <c r="DCE1081"/>
      <c r="DCF1081"/>
      <c r="DCG1081"/>
      <c r="DCH1081"/>
      <c r="DCI1081"/>
      <c r="DCJ1081"/>
      <c r="DCK1081"/>
      <c r="DCL1081"/>
      <c r="DCM1081"/>
      <c r="DCN1081"/>
      <c r="DCO1081"/>
      <c r="DCP1081"/>
      <c r="DCQ1081"/>
      <c r="DCR1081"/>
      <c r="DCS1081"/>
      <c r="DCT1081"/>
      <c r="DCU1081"/>
      <c r="DCV1081"/>
      <c r="DCW1081"/>
      <c r="DCX1081"/>
      <c r="DCY1081"/>
      <c r="DCZ1081"/>
      <c r="DDA1081"/>
      <c r="DDB1081"/>
      <c r="DDC1081"/>
      <c r="DDD1081"/>
      <c r="DDE1081"/>
      <c r="DDF1081"/>
      <c r="DDG1081"/>
      <c r="DDH1081"/>
      <c r="DDI1081"/>
      <c r="DDJ1081"/>
      <c r="DDK1081"/>
      <c r="DDL1081"/>
      <c r="DDM1081"/>
      <c r="DDN1081"/>
      <c r="DDO1081"/>
      <c r="DDP1081"/>
      <c r="DDQ1081"/>
      <c r="DDR1081"/>
      <c r="DDS1081"/>
      <c r="DDT1081"/>
      <c r="DDU1081"/>
      <c r="DDV1081"/>
      <c r="DDW1081"/>
      <c r="DDX1081"/>
      <c r="DDY1081"/>
      <c r="DDZ1081"/>
      <c r="DEA1081"/>
      <c r="DEB1081"/>
      <c r="DEC1081"/>
      <c r="DED1081"/>
      <c r="DEE1081"/>
      <c r="DEF1081"/>
      <c r="DEG1081"/>
      <c r="DEH1081"/>
      <c r="DEI1081"/>
      <c r="DEJ1081"/>
      <c r="DEK1081"/>
      <c r="DEL1081"/>
      <c r="DEM1081"/>
      <c r="DEN1081"/>
      <c r="DEO1081"/>
      <c r="DEP1081"/>
      <c r="DEQ1081"/>
      <c r="DER1081"/>
      <c r="DES1081"/>
      <c r="DET1081"/>
      <c r="DEU1081"/>
      <c r="DEV1081"/>
      <c r="DEW1081"/>
      <c r="DEX1081"/>
      <c r="DEY1081"/>
      <c r="DEZ1081"/>
      <c r="DFA1081"/>
      <c r="DFB1081"/>
      <c r="DFC1081"/>
      <c r="DFD1081"/>
      <c r="DFE1081"/>
      <c r="DFF1081"/>
      <c r="DFG1081"/>
      <c r="DFH1081"/>
      <c r="DFI1081"/>
      <c r="DFJ1081"/>
      <c r="DFK1081"/>
      <c r="DFL1081"/>
      <c r="DFM1081"/>
      <c r="DFN1081"/>
      <c r="DFO1081"/>
      <c r="DFP1081"/>
      <c r="DFQ1081"/>
      <c r="DFR1081"/>
      <c r="DFS1081"/>
      <c r="DFT1081"/>
      <c r="DFU1081"/>
      <c r="DFV1081"/>
      <c r="DFW1081"/>
      <c r="DFX1081"/>
      <c r="DFY1081"/>
      <c r="DFZ1081"/>
      <c r="DGA1081"/>
      <c r="DGB1081"/>
      <c r="DGC1081"/>
      <c r="DGD1081"/>
      <c r="DGE1081"/>
      <c r="DGF1081"/>
      <c r="DGG1081"/>
      <c r="DGH1081"/>
      <c r="DGI1081"/>
      <c r="DGJ1081"/>
      <c r="DGK1081"/>
      <c r="DGL1081"/>
      <c r="DGM1081"/>
      <c r="DGN1081"/>
      <c r="DGO1081"/>
      <c r="DGP1081"/>
      <c r="DGQ1081"/>
      <c r="DGR1081"/>
      <c r="DGS1081"/>
      <c r="DGT1081"/>
      <c r="DGU1081"/>
      <c r="DGV1081"/>
      <c r="DGW1081"/>
      <c r="DGX1081"/>
      <c r="DGY1081"/>
      <c r="DGZ1081"/>
      <c r="DHA1081"/>
      <c r="DHB1081"/>
      <c r="DHC1081"/>
      <c r="DHD1081"/>
      <c r="DHE1081"/>
      <c r="DHF1081"/>
      <c r="DHG1081"/>
      <c r="DHH1081"/>
      <c r="DHI1081"/>
      <c r="DHJ1081"/>
      <c r="DHK1081"/>
      <c r="DHL1081"/>
      <c r="DHM1081"/>
      <c r="DHN1081"/>
      <c r="DHO1081"/>
      <c r="DHP1081"/>
      <c r="DHQ1081"/>
      <c r="DHR1081"/>
      <c r="DHS1081"/>
      <c r="DHT1081"/>
      <c r="DHU1081"/>
      <c r="DHV1081"/>
      <c r="DHW1081"/>
      <c r="DHX1081"/>
      <c r="DHY1081"/>
      <c r="DHZ1081"/>
      <c r="DIA1081"/>
      <c r="DIB1081"/>
      <c r="DIC1081"/>
      <c r="DID1081"/>
      <c r="DIE1081"/>
      <c r="DIF1081"/>
      <c r="DIG1081"/>
      <c r="DIH1081"/>
      <c r="DII1081"/>
      <c r="DIJ1081"/>
      <c r="DIK1081"/>
      <c r="DIL1081"/>
      <c r="DIM1081"/>
      <c r="DIN1081"/>
      <c r="DIO1081"/>
      <c r="DIP1081"/>
      <c r="DIQ1081"/>
      <c r="DIR1081"/>
      <c r="DIS1081"/>
      <c r="DIT1081"/>
      <c r="DIU1081"/>
      <c r="DIV1081"/>
      <c r="DIW1081"/>
      <c r="DIX1081"/>
      <c r="DIY1081"/>
      <c r="DIZ1081"/>
      <c r="DJA1081"/>
      <c r="DJB1081"/>
      <c r="DJC1081"/>
      <c r="DJD1081"/>
      <c r="DJE1081"/>
      <c r="DJF1081"/>
      <c r="DJG1081"/>
      <c r="DJH1081"/>
      <c r="DJI1081"/>
      <c r="DJJ1081"/>
      <c r="DJK1081"/>
      <c r="DJL1081"/>
      <c r="DJM1081"/>
      <c r="DJN1081"/>
      <c r="DJO1081"/>
      <c r="DJP1081"/>
      <c r="DJQ1081"/>
      <c r="DJR1081"/>
      <c r="DJS1081"/>
      <c r="DJT1081"/>
      <c r="DJU1081"/>
      <c r="DJV1081"/>
      <c r="DJW1081"/>
      <c r="DJX1081"/>
      <c r="DJY1081"/>
      <c r="DJZ1081"/>
      <c r="DKA1081"/>
      <c r="DKB1081"/>
      <c r="DKC1081"/>
      <c r="DKD1081"/>
      <c r="DKE1081"/>
      <c r="DKF1081"/>
      <c r="DKG1081"/>
      <c r="DKH1081"/>
      <c r="DKI1081"/>
      <c r="DKJ1081"/>
      <c r="DKK1081"/>
      <c r="DKL1081"/>
      <c r="DKM1081"/>
      <c r="DKN1081"/>
      <c r="DKO1081"/>
      <c r="DKP1081"/>
      <c r="DKQ1081"/>
      <c r="DKR1081"/>
      <c r="DKS1081"/>
      <c r="DKT1081"/>
      <c r="DKU1081"/>
      <c r="DKV1081"/>
      <c r="DKW1081"/>
      <c r="DKX1081"/>
      <c r="DKY1081"/>
      <c r="DKZ1081"/>
      <c r="DLA1081"/>
      <c r="DLB1081"/>
      <c r="DLC1081"/>
      <c r="DLD1081"/>
      <c r="DLE1081"/>
      <c r="DLF1081"/>
      <c r="DLG1081"/>
      <c r="DLH1081"/>
      <c r="DLI1081"/>
      <c r="DLJ1081"/>
      <c r="DLK1081"/>
      <c r="DLL1081"/>
      <c r="DLM1081"/>
      <c r="DLN1081"/>
      <c r="DLO1081"/>
      <c r="DLP1081"/>
      <c r="DLQ1081"/>
      <c r="DLR1081"/>
      <c r="DLS1081"/>
      <c r="DLT1081"/>
      <c r="DLU1081"/>
      <c r="DLV1081"/>
      <c r="DLW1081"/>
      <c r="DLX1081"/>
      <c r="DLY1081"/>
      <c r="DLZ1081"/>
      <c r="DMA1081"/>
      <c r="DMB1081"/>
      <c r="DMC1081"/>
      <c r="DMD1081"/>
      <c r="DME1081"/>
      <c r="DMF1081"/>
      <c r="DMG1081"/>
      <c r="DMH1081"/>
      <c r="DMI1081"/>
      <c r="DMJ1081"/>
      <c r="DMK1081"/>
      <c r="DML1081"/>
      <c r="DMM1081"/>
      <c r="DMN1081"/>
      <c r="DMO1081"/>
      <c r="DMP1081"/>
      <c r="DMQ1081"/>
      <c r="DMR1081"/>
      <c r="DMS1081"/>
      <c r="DMT1081"/>
      <c r="DMU1081"/>
      <c r="DMV1081"/>
      <c r="DMW1081"/>
      <c r="DMX1081"/>
      <c r="DMY1081"/>
      <c r="DMZ1081"/>
      <c r="DNA1081"/>
      <c r="DNB1081"/>
      <c r="DNC1081"/>
      <c r="DND1081"/>
      <c r="DNE1081"/>
      <c r="DNF1081"/>
      <c r="DNG1081"/>
      <c r="DNH1081"/>
      <c r="DNI1081"/>
      <c r="DNJ1081"/>
      <c r="DNK1081"/>
      <c r="DNL1081"/>
      <c r="DNM1081"/>
      <c r="DNN1081"/>
      <c r="DNO1081"/>
      <c r="DNP1081"/>
      <c r="DNQ1081"/>
      <c r="DNR1081"/>
      <c r="DNS1081"/>
      <c r="DNT1081"/>
      <c r="DNU1081"/>
      <c r="DNV1081"/>
      <c r="DNW1081"/>
      <c r="DNX1081"/>
      <c r="DNY1081"/>
      <c r="DNZ1081"/>
      <c r="DOA1081"/>
      <c r="DOB1081"/>
      <c r="DOC1081"/>
      <c r="DOD1081"/>
      <c r="DOE1081"/>
      <c r="DOF1081"/>
      <c r="DOG1081"/>
      <c r="DOH1081"/>
      <c r="DOI1081"/>
      <c r="DOJ1081"/>
      <c r="DOK1081"/>
      <c r="DOL1081"/>
      <c r="DOM1081"/>
      <c r="DON1081"/>
      <c r="DOO1081"/>
      <c r="DOP1081"/>
      <c r="DOQ1081"/>
      <c r="DOR1081"/>
      <c r="DOS1081"/>
      <c r="DOT1081"/>
      <c r="DOU1081"/>
      <c r="DOV1081"/>
      <c r="DOW1081"/>
      <c r="DOX1081"/>
      <c r="DOY1081"/>
      <c r="DOZ1081"/>
      <c r="DPA1081"/>
      <c r="DPB1081"/>
      <c r="DPC1081"/>
      <c r="DPD1081"/>
      <c r="DPE1081"/>
      <c r="DPF1081"/>
      <c r="DPG1081"/>
      <c r="DPH1081"/>
      <c r="DPI1081"/>
      <c r="DPJ1081"/>
      <c r="DPK1081"/>
      <c r="DPL1081"/>
      <c r="DPM1081"/>
      <c r="DPN1081"/>
      <c r="DPO1081"/>
      <c r="DPP1081"/>
      <c r="DPQ1081"/>
      <c r="DPR1081"/>
      <c r="DPS1081"/>
      <c r="DPT1081"/>
      <c r="DPU1081"/>
      <c r="DPV1081"/>
      <c r="DPW1081"/>
      <c r="DPX1081"/>
      <c r="DPY1081"/>
      <c r="DPZ1081"/>
      <c r="DQA1081"/>
      <c r="DQB1081"/>
      <c r="DQC1081"/>
      <c r="DQD1081"/>
      <c r="DQE1081"/>
      <c r="DQF1081"/>
      <c r="DQG1081"/>
      <c r="DQH1081"/>
      <c r="DQI1081"/>
      <c r="DQJ1081"/>
      <c r="DQK1081"/>
      <c r="DQL1081"/>
      <c r="DQM1081"/>
      <c r="DQN1081"/>
      <c r="DQO1081"/>
      <c r="DQP1081"/>
      <c r="DQQ1081"/>
      <c r="DQR1081"/>
      <c r="DQS1081"/>
      <c r="DQT1081"/>
      <c r="DQU1081"/>
      <c r="DQV1081"/>
      <c r="DQW1081"/>
      <c r="DQX1081"/>
      <c r="DQY1081"/>
      <c r="DQZ1081"/>
      <c r="DRA1081"/>
      <c r="DRB1081"/>
      <c r="DRC1081"/>
      <c r="DRD1081"/>
      <c r="DRE1081"/>
      <c r="DRF1081"/>
      <c r="DRG1081"/>
      <c r="DRH1081"/>
      <c r="DRI1081"/>
      <c r="DRJ1081"/>
      <c r="DRK1081"/>
      <c r="DRL1081"/>
      <c r="DRM1081"/>
      <c r="DRN1081"/>
      <c r="DRO1081"/>
      <c r="DRP1081"/>
      <c r="DRQ1081"/>
      <c r="DRR1081"/>
      <c r="DRS1081"/>
      <c r="DRT1081"/>
      <c r="DRU1081"/>
      <c r="DRV1081"/>
      <c r="DRW1081"/>
      <c r="DRX1081"/>
      <c r="DRY1081"/>
      <c r="DRZ1081"/>
      <c r="DSA1081"/>
      <c r="DSB1081"/>
      <c r="DSC1081"/>
      <c r="DSD1081"/>
      <c r="DSE1081"/>
      <c r="DSF1081"/>
      <c r="DSG1081"/>
      <c r="DSH1081"/>
      <c r="DSI1081"/>
      <c r="DSJ1081"/>
      <c r="DSK1081"/>
      <c r="DSL1081"/>
      <c r="DSM1081"/>
      <c r="DSN1081"/>
      <c r="DSO1081"/>
      <c r="DSP1081"/>
      <c r="DSQ1081"/>
      <c r="DSR1081"/>
      <c r="DSS1081"/>
      <c r="DST1081"/>
      <c r="DSU1081"/>
      <c r="DSV1081"/>
      <c r="DSW1081"/>
      <c r="DSX1081"/>
      <c r="DSY1081"/>
      <c r="DSZ1081"/>
      <c r="DTA1081"/>
      <c r="DTB1081"/>
      <c r="DTC1081"/>
      <c r="DTD1081"/>
      <c r="DTE1081"/>
      <c r="DTF1081"/>
      <c r="DTG1081"/>
      <c r="DTH1081"/>
      <c r="DTI1081"/>
      <c r="DTJ1081"/>
      <c r="DTK1081"/>
      <c r="DTL1081"/>
      <c r="DTM1081"/>
      <c r="DTN1081"/>
      <c r="DTO1081"/>
      <c r="DTP1081"/>
      <c r="DTQ1081"/>
      <c r="DTR1081"/>
      <c r="DTS1081"/>
      <c r="DTT1081"/>
      <c r="DTU1081"/>
      <c r="DTV1081"/>
      <c r="DTW1081"/>
      <c r="DTX1081"/>
      <c r="DTY1081"/>
      <c r="DTZ1081"/>
      <c r="DUA1081"/>
      <c r="DUB1081"/>
      <c r="DUC1081"/>
      <c r="DUD1081"/>
      <c r="DUE1081"/>
      <c r="DUF1081"/>
      <c r="DUG1081"/>
      <c r="DUH1081"/>
      <c r="DUI1081"/>
      <c r="DUJ1081"/>
      <c r="DUK1081"/>
      <c r="DUL1081"/>
      <c r="DUM1081"/>
      <c r="DUN1081"/>
      <c r="DUO1081"/>
      <c r="DUP1081"/>
      <c r="DUQ1081"/>
      <c r="DUR1081"/>
      <c r="DUS1081"/>
      <c r="DUT1081"/>
      <c r="DUU1081"/>
      <c r="DUV1081"/>
      <c r="DUW1081"/>
      <c r="DUX1081"/>
      <c r="DUY1081"/>
      <c r="DUZ1081"/>
      <c r="DVA1081"/>
      <c r="DVB1081"/>
      <c r="DVC1081"/>
      <c r="DVD1081"/>
      <c r="DVE1081"/>
      <c r="DVF1081"/>
      <c r="DVG1081"/>
      <c r="DVH1081"/>
      <c r="DVI1081"/>
      <c r="DVJ1081"/>
      <c r="DVK1081"/>
      <c r="DVL1081"/>
      <c r="DVM1081"/>
      <c r="DVN1081"/>
      <c r="DVO1081"/>
      <c r="DVP1081"/>
      <c r="DVQ1081"/>
      <c r="DVR1081"/>
      <c r="DVS1081"/>
      <c r="DVT1081"/>
      <c r="DVU1081"/>
      <c r="DVV1081"/>
      <c r="DVW1081"/>
      <c r="DVX1081"/>
      <c r="DVY1081"/>
      <c r="DVZ1081"/>
      <c r="DWA1081"/>
      <c r="DWB1081"/>
      <c r="DWC1081"/>
      <c r="DWD1081"/>
      <c r="DWE1081"/>
      <c r="DWF1081"/>
      <c r="DWG1081"/>
      <c r="DWH1081"/>
      <c r="DWI1081"/>
      <c r="DWJ1081"/>
      <c r="DWK1081"/>
      <c r="DWL1081"/>
      <c r="DWM1081"/>
      <c r="DWN1081"/>
      <c r="DWO1081"/>
      <c r="DWP1081"/>
      <c r="DWQ1081"/>
      <c r="DWR1081"/>
      <c r="DWS1081"/>
      <c r="DWT1081"/>
      <c r="DWU1081"/>
      <c r="DWV1081"/>
      <c r="DWW1081"/>
      <c r="DWX1081"/>
      <c r="DWY1081"/>
      <c r="DWZ1081"/>
      <c r="DXA1081"/>
      <c r="DXB1081"/>
      <c r="DXC1081"/>
      <c r="DXD1081"/>
      <c r="DXE1081"/>
      <c r="DXF1081"/>
      <c r="DXG1081"/>
      <c r="DXH1081"/>
      <c r="DXI1081"/>
      <c r="DXJ1081"/>
      <c r="DXK1081"/>
      <c r="DXL1081"/>
      <c r="DXM1081"/>
      <c r="DXN1081"/>
      <c r="DXO1081"/>
      <c r="DXP1081"/>
      <c r="DXQ1081"/>
      <c r="DXR1081"/>
      <c r="DXS1081"/>
      <c r="DXT1081"/>
      <c r="DXU1081"/>
      <c r="DXV1081"/>
      <c r="DXW1081"/>
      <c r="DXX1081"/>
      <c r="DXY1081"/>
      <c r="DXZ1081"/>
      <c r="DYA1081"/>
      <c r="DYB1081"/>
      <c r="DYC1081"/>
      <c r="DYD1081"/>
      <c r="DYE1081"/>
      <c r="DYF1081"/>
      <c r="DYG1081"/>
      <c r="DYH1081"/>
      <c r="DYI1081"/>
      <c r="DYJ1081"/>
      <c r="DYK1081"/>
      <c r="DYL1081"/>
      <c r="DYM1081"/>
      <c r="DYN1081"/>
      <c r="DYO1081"/>
      <c r="DYP1081"/>
      <c r="DYQ1081"/>
      <c r="DYR1081"/>
      <c r="DYS1081"/>
      <c r="DYT1081"/>
      <c r="DYU1081"/>
      <c r="DYV1081"/>
      <c r="DYW1081"/>
      <c r="DYX1081"/>
      <c r="DYY1081"/>
      <c r="DYZ1081"/>
      <c r="DZA1081"/>
      <c r="DZB1081"/>
      <c r="DZC1081"/>
      <c r="DZD1081"/>
      <c r="DZE1081"/>
      <c r="DZF1081"/>
      <c r="DZG1081"/>
      <c r="DZH1081"/>
      <c r="DZI1081"/>
      <c r="DZJ1081"/>
      <c r="DZK1081"/>
      <c r="DZL1081"/>
      <c r="DZM1081"/>
      <c r="DZN1081"/>
      <c r="DZO1081"/>
      <c r="DZP1081"/>
      <c r="DZQ1081"/>
      <c r="DZR1081"/>
      <c r="DZS1081"/>
      <c r="DZT1081"/>
      <c r="DZU1081"/>
      <c r="DZV1081"/>
      <c r="DZW1081"/>
      <c r="DZX1081"/>
      <c r="DZY1081"/>
      <c r="DZZ1081"/>
      <c r="EAA1081"/>
      <c r="EAB1081"/>
      <c r="EAC1081"/>
      <c r="EAD1081"/>
      <c r="EAE1081"/>
      <c r="EAF1081"/>
      <c r="EAG1081"/>
      <c r="EAH1081"/>
      <c r="EAI1081"/>
      <c r="EAJ1081"/>
      <c r="EAK1081"/>
      <c r="EAL1081"/>
      <c r="EAM1081"/>
      <c r="EAN1081"/>
      <c r="EAO1081"/>
      <c r="EAP1081"/>
      <c r="EAQ1081"/>
      <c r="EAR1081"/>
      <c r="EAS1081"/>
      <c r="EAT1081"/>
      <c r="EAU1081"/>
      <c r="EAV1081"/>
      <c r="EAW1081"/>
      <c r="EAX1081"/>
      <c r="EAY1081"/>
      <c r="EAZ1081"/>
      <c r="EBA1081"/>
      <c r="EBB1081"/>
      <c r="EBC1081"/>
      <c r="EBD1081"/>
      <c r="EBE1081"/>
      <c r="EBF1081"/>
      <c r="EBG1081"/>
      <c r="EBH1081"/>
      <c r="EBI1081"/>
      <c r="EBJ1081"/>
      <c r="EBK1081"/>
      <c r="EBL1081"/>
      <c r="EBM1081"/>
      <c r="EBN1081"/>
      <c r="EBO1081"/>
      <c r="EBP1081"/>
      <c r="EBQ1081"/>
      <c r="EBR1081"/>
      <c r="EBS1081"/>
      <c r="EBT1081"/>
      <c r="EBU1081"/>
      <c r="EBV1081"/>
      <c r="EBW1081"/>
      <c r="EBX1081"/>
      <c r="EBY1081"/>
      <c r="EBZ1081"/>
      <c r="ECA1081"/>
      <c r="ECB1081"/>
      <c r="ECC1081"/>
      <c r="ECD1081"/>
      <c r="ECE1081"/>
      <c r="ECF1081"/>
      <c r="ECG1081"/>
      <c r="ECH1081"/>
      <c r="ECI1081"/>
      <c r="ECJ1081"/>
      <c r="ECK1081"/>
      <c r="ECL1081"/>
      <c r="ECM1081"/>
      <c r="ECN1081"/>
      <c r="ECO1081"/>
      <c r="ECP1081"/>
      <c r="ECQ1081"/>
      <c r="ECR1081"/>
      <c r="ECS1081"/>
      <c r="ECT1081"/>
      <c r="ECU1081"/>
      <c r="ECV1081"/>
      <c r="ECW1081"/>
      <c r="ECX1081"/>
      <c r="ECY1081"/>
      <c r="ECZ1081"/>
      <c r="EDA1081"/>
      <c r="EDB1081"/>
      <c r="EDC1081"/>
      <c r="EDD1081"/>
      <c r="EDE1081"/>
      <c r="EDF1081"/>
      <c r="EDG1081"/>
      <c r="EDH1081"/>
      <c r="EDI1081"/>
      <c r="EDJ1081"/>
      <c r="EDK1081"/>
      <c r="EDL1081"/>
      <c r="EDM1081"/>
      <c r="EDN1081"/>
      <c r="EDO1081"/>
      <c r="EDP1081"/>
      <c r="EDQ1081"/>
      <c r="EDR1081"/>
      <c r="EDS1081"/>
      <c r="EDT1081"/>
      <c r="EDU1081"/>
      <c r="EDV1081"/>
      <c r="EDW1081"/>
      <c r="EDX1081"/>
      <c r="EDY1081"/>
      <c r="EDZ1081"/>
      <c r="EEA1081"/>
      <c r="EEB1081"/>
      <c r="EEC1081"/>
      <c r="EED1081"/>
      <c r="EEE1081"/>
      <c r="EEF1081"/>
      <c r="EEG1081"/>
      <c r="EEH1081"/>
      <c r="EEI1081"/>
      <c r="EEJ1081"/>
      <c r="EEK1081"/>
      <c r="EEL1081"/>
      <c r="EEM1081"/>
      <c r="EEN1081"/>
      <c r="EEO1081"/>
      <c r="EEP1081"/>
      <c r="EEQ1081"/>
      <c r="EER1081"/>
      <c r="EES1081"/>
      <c r="EET1081"/>
      <c r="EEU1081"/>
      <c r="EEV1081"/>
      <c r="EEW1081"/>
      <c r="EEX1081"/>
      <c r="EEY1081"/>
      <c r="EEZ1081"/>
      <c r="EFA1081"/>
      <c r="EFB1081"/>
      <c r="EFC1081"/>
      <c r="EFD1081"/>
      <c r="EFE1081"/>
      <c r="EFF1081"/>
      <c r="EFG1081"/>
      <c r="EFH1081"/>
      <c r="EFI1081"/>
      <c r="EFJ1081"/>
      <c r="EFK1081"/>
      <c r="EFL1081"/>
      <c r="EFM1081"/>
      <c r="EFN1081"/>
      <c r="EFO1081"/>
      <c r="EFP1081"/>
      <c r="EFQ1081"/>
      <c r="EFR1081"/>
      <c r="EFS1081"/>
      <c r="EFT1081"/>
      <c r="EFU1081"/>
      <c r="EFV1081"/>
      <c r="EFW1081"/>
      <c r="EFX1081"/>
      <c r="EFY1081"/>
      <c r="EFZ1081"/>
      <c r="EGA1081"/>
      <c r="EGB1081"/>
      <c r="EGC1081"/>
      <c r="EGD1081"/>
      <c r="EGE1081"/>
      <c r="EGF1081"/>
      <c r="EGG1081"/>
      <c r="EGH1081"/>
      <c r="EGI1081"/>
      <c r="EGJ1081"/>
      <c r="EGK1081"/>
      <c r="EGL1081"/>
      <c r="EGM1081"/>
      <c r="EGN1081"/>
      <c r="EGO1081"/>
      <c r="EGP1081"/>
      <c r="EGQ1081"/>
      <c r="EGR1081"/>
      <c r="EGS1081"/>
      <c r="EGT1081"/>
      <c r="EGU1081"/>
      <c r="EGV1081"/>
      <c r="EGW1081"/>
      <c r="EGX1081"/>
      <c r="EGY1081"/>
      <c r="EGZ1081"/>
      <c r="EHA1081"/>
      <c r="EHB1081"/>
      <c r="EHC1081"/>
      <c r="EHD1081"/>
      <c r="EHE1081"/>
      <c r="EHF1081"/>
      <c r="EHG1081"/>
      <c r="EHH1081"/>
      <c r="EHI1081"/>
      <c r="EHJ1081"/>
      <c r="EHK1081"/>
      <c r="EHL1081"/>
      <c r="EHM1081"/>
      <c r="EHN1081"/>
      <c r="EHO1081"/>
      <c r="EHP1081"/>
      <c r="EHQ1081"/>
      <c r="EHR1081"/>
      <c r="EHS1081"/>
      <c r="EHT1081"/>
      <c r="EHU1081"/>
      <c r="EHV1081"/>
      <c r="EHW1081"/>
      <c r="EHX1081"/>
      <c r="EHY1081"/>
      <c r="EHZ1081"/>
      <c r="EIA1081"/>
      <c r="EIB1081"/>
      <c r="EIC1081"/>
      <c r="EID1081"/>
      <c r="EIE1081"/>
      <c r="EIF1081"/>
      <c r="EIG1081"/>
      <c r="EIH1081"/>
      <c r="EII1081"/>
      <c r="EIJ1081"/>
      <c r="EIK1081"/>
      <c r="EIL1081"/>
      <c r="EIM1081"/>
      <c r="EIN1081"/>
      <c r="EIO1081"/>
      <c r="EIP1081"/>
      <c r="EIQ1081"/>
      <c r="EIR1081"/>
      <c r="EIS1081"/>
      <c r="EIT1081"/>
      <c r="EIU1081"/>
      <c r="EIV1081"/>
      <c r="EIW1081"/>
      <c r="EIX1081"/>
      <c r="EIY1081"/>
      <c r="EIZ1081"/>
      <c r="EJA1081"/>
      <c r="EJB1081"/>
      <c r="EJC1081"/>
      <c r="EJD1081"/>
      <c r="EJE1081"/>
      <c r="EJF1081"/>
      <c r="EJG1081"/>
      <c r="EJH1081"/>
      <c r="EJI1081"/>
      <c r="EJJ1081"/>
      <c r="EJK1081"/>
      <c r="EJL1081"/>
      <c r="EJM1081"/>
      <c r="EJN1081"/>
      <c r="EJO1081"/>
      <c r="EJP1081"/>
      <c r="EJQ1081"/>
      <c r="EJR1081"/>
      <c r="EJS1081"/>
      <c r="EJT1081"/>
      <c r="EJU1081"/>
      <c r="EJV1081"/>
      <c r="EJW1081"/>
      <c r="EJX1081"/>
      <c r="EJY1081"/>
      <c r="EJZ1081"/>
      <c r="EKA1081"/>
      <c r="EKB1081"/>
      <c r="EKC1081"/>
      <c r="EKD1081"/>
      <c r="EKE1081"/>
      <c r="EKF1081"/>
      <c r="EKG1081"/>
      <c r="EKH1081"/>
      <c r="EKI1081"/>
      <c r="EKJ1081"/>
      <c r="EKK1081"/>
      <c r="EKL1081"/>
      <c r="EKM1081"/>
      <c r="EKN1081"/>
      <c r="EKO1081"/>
      <c r="EKP1081"/>
      <c r="EKQ1081"/>
      <c r="EKR1081"/>
      <c r="EKS1081"/>
      <c r="EKT1081"/>
      <c r="EKU1081"/>
      <c r="EKV1081"/>
      <c r="EKW1081"/>
      <c r="EKX1081"/>
      <c r="EKY1081"/>
      <c r="EKZ1081"/>
      <c r="ELA1081"/>
      <c r="ELB1081"/>
      <c r="ELC1081"/>
      <c r="ELD1081"/>
      <c r="ELE1081"/>
      <c r="ELF1081"/>
      <c r="ELG1081"/>
      <c r="ELH1081"/>
      <c r="ELI1081"/>
      <c r="ELJ1081"/>
      <c r="ELK1081"/>
      <c r="ELL1081"/>
      <c r="ELM1081"/>
      <c r="ELN1081"/>
      <c r="ELO1081"/>
      <c r="ELP1081"/>
      <c r="ELQ1081"/>
      <c r="ELR1081"/>
      <c r="ELS1081"/>
      <c r="ELT1081"/>
      <c r="ELU1081"/>
      <c r="ELV1081"/>
      <c r="ELW1081"/>
      <c r="ELX1081"/>
      <c r="ELY1081"/>
      <c r="ELZ1081"/>
      <c r="EMA1081"/>
      <c r="EMB1081"/>
      <c r="EMC1081"/>
      <c r="EMD1081"/>
      <c r="EME1081"/>
      <c r="EMF1081"/>
      <c r="EMG1081"/>
      <c r="EMH1081"/>
      <c r="EMI1081"/>
      <c r="EMJ1081"/>
      <c r="EMK1081"/>
      <c r="EML1081"/>
      <c r="EMM1081"/>
      <c r="EMN1081"/>
      <c r="EMO1081"/>
      <c r="EMP1081"/>
      <c r="EMQ1081"/>
      <c r="EMR1081"/>
      <c r="EMS1081"/>
      <c r="EMT1081"/>
      <c r="EMU1081"/>
      <c r="EMV1081"/>
      <c r="EMW1081"/>
      <c r="EMX1081"/>
      <c r="EMY1081"/>
      <c r="EMZ1081"/>
      <c r="ENA1081"/>
      <c r="ENB1081"/>
      <c r="ENC1081"/>
      <c r="END1081"/>
      <c r="ENE1081"/>
      <c r="ENF1081"/>
      <c r="ENG1081"/>
      <c r="ENH1081"/>
      <c r="ENI1081"/>
      <c r="ENJ1081"/>
      <c r="ENK1081"/>
      <c r="ENL1081"/>
      <c r="ENM1081"/>
      <c r="ENN1081"/>
      <c r="ENO1081"/>
      <c r="ENP1081"/>
      <c r="ENQ1081"/>
      <c r="ENR1081"/>
      <c r="ENS1081"/>
      <c r="ENT1081"/>
      <c r="ENU1081"/>
      <c r="ENV1081"/>
      <c r="ENW1081"/>
      <c r="ENX1081"/>
      <c r="ENY1081"/>
      <c r="ENZ1081"/>
      <c r="EOA1081"/>
      <c r="EOB1081"/>
      <c r="EOC1081"/>
      <c r="EOD1081"/>
      <c r="EOE1081"/>
      <c r="EOF1081"/>
      <c r="EOG1081"/>
      <c r="EOH1081"/>
      <c r="EOI1081"/>
      <c r="EOJ1081"/>
      <c r="EOK1081"/>
      <c r="EOL1081"/>
      <c r="EOM1081"/>
      <c r="EON1081"/>
      <c r="EOO1081"/>
      <c r="EOP1081"/>
      <c r="EOQ1081"/>
      <c r="EOR1081"/>
      <c r="EOS1081"/>
      <c r="EOT1081"/>
      <c r="EOU1081"/>
      <c r="EOV1081"/>
      <c r="EOW1081"/>
      <c r="EOX1081"/>
      <c r="EOY1081"/>
      <c r="EOZ1081"/>
      <c r="EPA1081"/>
      <c r="EPB1081"/>
      <c r="EPC1081"/>
      <c r="EPD1081"/>
      <c r="EPE1081"/>
      <c r="EPF1081"/>
      <c r="EPG1081"/>
      <c r="EPH1081"/>
      <c r="EPI1081"/>
      <c r="EPJ1081"/>
      <c r="EPK1081"/>
      <c r="EPL1081"/>
      <c r="EPM1081"/>
      <c r="EPN1081"/>
      <c r="EPO1081"/>
      <c r="EPP1081"/>
      <c r="EPQ1081"/>
      <c r="EPR1081"/>
      <c r="EPS1081"/>
      <c r="EPT1081"/>
      <c r="EPU1081"/>
      <c r="EPV1081"/>
      <c r="EPW1081"/>
      <c r="EPX1081"/>
      <c r="EPY1081"/>
      <c r="EPZ1081"/>
      <c r="EQA1081"/>
      <c r="EQB1081"/>
      <c r="EQC1081"/>
      <c r="EQD1081"/>
      <c r="EQE1081"/>
      <c r="EQF1081"/>
      <c r="EQG1081"/>
      <c r="EQH1081"/>
      <c r="EQI1081"/>
      <c r="EQJ1081"/>
      <c r="EQK1081"/>
      <c r="EQL1081"/>
      <c r="EQM1081"/>
      <c r="EQN1081"/>
      <c r="EQO1081"/>
      <c r="EQP1081"/>
      <c r="EQQ1081"/>
      <c r="EQR1081"/>
      <c r="EQS1081"/>
      <c r="EQT1081"/>
      <c r="EQU1081"/>
      <c r="EQV1081"/>
      <c r="EQW1081"/>
      <c r="EQX1081"/>
      <c r="EQY1081"/>
      <c r="EQZ1081"/>
      <c r="ERA1081"/>
      <c r="ERB1081"/>
      <c r="ERC1081"/>
      <c r="ERD1081"/>
      <c r="ERE1081"/>
      <c r="ERF1081"/>
      <c r="ERG1081"/>
      <c r="ERH1081"/>
      <c r="ERI1081"/>
      <c r="ERJ1081"/>
      <c r="ERK1081"/>
      <c r="ERL1081"/>
      <c r="ERM1081"/>
      <c r="ERN1081"/>
      <c r="ERO1081"/>
      <c r="ERP1081"/>
      <c r="ERQ1081"/>
      <c r="ERR1081"/>
      <c r="ERS1081"/>
      <c r="ERT1081"/>
      <c r="ERU1081"/>
      <c r="ERV1081"/>
      <c r="ERW1081"/>
      <c r="ERX1081"/>
      <c r="ERY1081"/>
      <c r="ERZ1081"/>
      <c r="ESA1081"/>
      <c r="ESB1081"/>
      <c r="ESC1081"/>
      <c r="ESD1081"/>
      <c r="ESE1081"/>
      <c r="ESF1081"/>
      <c r="ESG1081"/>
      <c r="ESH1081"/>
      <c r="ESI1081"/>
      <c r="ESJ1081"/>
      <c r="ESK1081"/>
      <c r="ESL1081"/>
      <c r="ESM1081"/>
      <c r="ESN1081"/>
      <c r="ESO1081"/>
      <c r="ESP1081"/>
      <c r="ESQ1081"/>
      <c r="ESR1081"/>
      <c r="ESS1081"/>
      <c r="EST1081"/>
      <c r="ESU1081"/>
      <c r="ESV1081"/>
      <c r="ESW1081"/>
      <c r="ESX1081"/>
      <c r="ESY1081"/>
      <c r="ESZ1081"/>
      <c r="ETA1081"/>
      <c r="ETB1081"/>
      <c r="ETC1081"/>
      <c r="ETD1081"/>
      <c r="ETE1081"/>
      <c r="ETF1081"/>
      <c r="ETG1081"/>
      <c r="ETH1081"/>
      <c r="ETI1081"/>
      <c r="ETJ1081"/>
      <c r="ETK1081"/>
      <c r="ETL1081"/>
      <c r="ETM1081"/>
      <c r="ETN1081"/>
      <c r="ETO1081"/>
      <c r="ETP1081"/>
      <c r="ETQ1081"/>
      <c r="ETR1081"/>
      <c r="ETS1081"/>
      <c r="ETT1081"/>
      <c r="ETU1081"/>
      <c r="ETV1081"/>
      <c r="ETW1081"/>
      <c r="ETX1081"/>
      <c r="ETY1081"/>
      <c r="ETZ1081"/>
      <c r="EUA1081"/>
      <c r="EUB1081"/>
      <c r="EUC1081"/>
      <c r="EUD1081"/>
      <c r="EUE1081"/>
      <c r="EUF1081"/>
      <c r="EUG1081"/>
      <c r="EUH1081"/>
      <c r="EUI1081"/>
      <c r="EUJ1081"/>
      <c r="EUK1081"/>
      <c r="EUL1081"/>
      <c r="EUM1081"/>
      <c r="EUN1081"/>
      <c r="EUO1081"/>
      <c r="EUP1081"/>
      <c r="EUQ1081"/>
      <c r="EUR1081"/>
      <c r="EUS1081"/>
      <c r="EUT1081"/>
      <c r="EUU1081"/>
      <c r="EUV1081"/>
      <c r="EUW1081"/>
      <c r="EUX1081"/>
      <c r="EUY1081"/>
      <c r="EUZ1081"/>
      <c r="EVA1081"/>
      <c r="EVB1081"/>
      <c r="EVC1081"/>
      <c r="EVD1081"/>
      <c r="EVE1081"/>
      <c r="EVF1081"/>
      <c r="EVG1081"/>
      <c r="EVH1081"/>
      <c r="EVI1081"/>
      <c r="EVJ1081"/>
      <c r="EVK1081"/>
      <c r="EVL1081"/>
      <c r="EVM1081"/>
      <c r="EVN1081"/>
      <c r="EVO1081"/>
      <c r="EVP1081"/>
      <c r="EVQ1081"/>
      <c r="EVR1081"/>
      <c r="EVS1081"/>
      <c r="EVT1081"/>
      <c r="EVU1081"/>
      <c r="EVV1081"/>
      <c r="EVW1081"/>
      <c r="EVX1081"/>
      <c r="EVY1081"/>
      <c r="EVZ1081"/>
      <c r="EWA1081"/>
      <c r="EWB1081"/>
      <c r="EWC1081"/>
      <c r="EWD1081"/>
      <c r="EWE1081"/>
      <c r="EWF1081"/>
      <c r="EWG1081"/>
      <c r="EWH1081"/>
      <c r="EWI1081"/>
      <c r="EWJ1081"/>
      <c r="EWK1081"/>
      <c r="EWL1081"/>
      <c r="EWM1081"/>
      <c r="EWN1081"/>
      <c r="EWO1081"/>
      <c r="EWP1081"/>
      <c r="EWQ1081"/>
      <c r="EWR1081"/>
      <c r="EWS1081"/>
      <c r="EWT1081"/>
      <c r="EWU1081"/>
      <c r="EWV1081"/>
      <c r="EWW1081"/>
      <c r="EWX1081"/>
      <c r="EWY1081"/>
      <c r="EWZ1081"/>
      <c r="EXA1081"/>
      <c r="EXB1081"/>
      <c r="EXC1081"/>
      <c r="EXD1081"/>
      <c r="EXE1081"/>
      <c r="EXF1081"/>
      <c r="EXG1081"/>
      <c r="EXH1081"/>
      <c r="EXI1081"/>
      <c r="EXJ1081"/>
      <c r="EXK1081"/>
      <c r="EXL1081"/>
      <c r="EXM1081"/>
      <c r="EXN1081"/>
      <c r="EXO1081"/>
      <c r="EXP1081"/>
      <c r="EXQ1081"/>
      <c r="EXR1081"/>
      <c r="EXS1081"/>
      <c r="EXT1081"/>
      <c r="EXU1081"/>
      <c r="EXV1081"/>
      <c r="EXW1081"/>
      <c r="EXX1081"/>
      <c r="EXY1081"/>
      <c r="EXZ1081"/>
      <c r="EYA1081"/>
      <c r="EYB1081"/>
      <c r="EYC1081"/>
      <c r="EYD1081"/>
      <c r="EYE1081"/>
      <c r="EYF1081"/>
      <c r="EYG1081"/>
      <c r="EYH1081"/>
      <c r="EYI1081"/>
      <c r="EYJ1081"/>
      <c r="EYK1081"/>
      <c r="EYL1081"/>
      <c r="EYM1081"/>
      <c r="EYN1081"/>
      <c r="EYO1081"/>
      <c r="EYP1081"/>
      <c r="EYQ1081"/>
      <c r="EYR1081"/>
      <c r="EYS1081"/>
      <c r="EYT1081"/>
      <c r="EYU1081"/>
      <c r="EYV1081"/>
      <c r="EYW1081"/>
      <c r="EYX1081"/>
      <c r="EYY1081"/>
      <c r="EYZ1081"/>
      <c r="EZA1081"/>
      <c r="EZB1081"/>
      <c r="EZC1081"/>
      <c r="EZD1081"/>
      <c r="EZE1081"/>
      <c r="EZF1081"/>
      <c r="EZG1081"/>
      <c r="EZH1081"/>
      <c r="EZI1081"/>
      <c r="EZJ1081"/>
      <c r="EZK1081"/>
      <c r="EZL1081"/>
      <c r="EZM1081"/>
      <c r="EZN1081"/>
      <c r="EZO1081"/>
      <c r="EZP1081"/>
      <c r="EZQ1081"/>
      <c r="EZR1081"/>
      <c r="EZS1081"/>
      <c r="EZT1081"/>
      <c r="EZU1081"/>
      <c r="EZV1081"/>
      <c r="EZW1081"/>
      <c r="EZX1081"/>
      <c r="EZY1081"/>
      <c r="EZZ1081"/>
      <c r="FAA1081"/>
      <c r="FAB1081"/>
      <c r="FAC1081"/>
      <c r="FAD1081"/>
      <c r="FAE1081"/>
      <c r="FAF1081"/>
      <c r="FAG1081"/>
      <c r="FAH1081"/>
      <c r="FAI1081"/>
      <c r="FAJ1081"/>
      <c r="FAK1081"/>
      <c r="FAL1081"/>
      <c r="FAM1081"/>
      <c r="FAN1081"/>
      <c r="FAO1081"/>
      <c r="FAP1081"/>
      <c r="FAQ1081"/>
      <c r="FAR1081"/>
      <c r="FAS1081"/>
      <c r="FAT1081"/>
      <c r="FAU1081"/>
      <c r="FAV1081"/>
      <c r="FAW1081"/>
      <c r="FAX1081"/>
      <c r="FAY1081"/>
      <c r="FAZ1081"/>
      <c r="FBA1081"/>
      <c r="FBB1081"/>
      <c r="FBC1081"/>
      <c r="FBD1081"/>
      <c r="FBE1081"/>
      <c r="FBF1081"/>
      <c r="FBG1081"/>
      <c r="FBH1081"/>
      <c r="FBI1081"/>
      <c r="FBJ1081"/>
      <c r="FBK1081"/>
      <c r="FBL1081"/>
      <c r="FBM1081"/>
      <c r="FBN1081"/>
      <c r="FBO1081"/>
      <c r="FBP1081"/>
      <c r="FBQ1081"/>
      <c r="FBR1081"/>
      <c r="FBS1081"/>
      <c r="FBT1081"/>
      <c r="FBU1081"/>
      <c r="FBV1081"/>
      <c r="FBW1081"/>
      <c r="FBX1081"/>
      <c r="FBY1081"/>
      <c r="FBZ1081"/>
      <c r="FCA1081"/>
      <c r="FCB1081"/>
      <c r="FCC1081"/>
      <c r="FCD1081"/>
      <c r="FCE1081"/>
      <c r="FCF1081"/>
      <c r="FCG1081"/>
      <c r="FCH1081"/>
      <c r="FCI1081"/>
      <c r="FCJ1081"/>
      <c r="FCK1081"/>
      <c r="FCL1081"/>
      <c r="FCM1081"/>
      <c r="FCN1081"/>
      <c r="FCO1081"/>
      <c r="FCP1081"/>
      <c r="FCQ1081"/>
      <c r="FCR1081"/>
      <c r="FCS1081"/>
      <c r="FCT1081"/>
      <c r="FCU1081"/>
      <c r="FCV1081"/>
      <c r="FCW1081"/>
      <c r="FCX1081"/>
      <c r="FCY1081"/>
      <c r="FCZ1081"/>
      <c r="FDA1081"/>
      <c r="FDB1081"/>
      <c r="FDC1081"/>
      <c r="FDD1081"/>
      <c r="FDE1081"/>
      <c r="FDF1081"/>
      <c r="FDG1081"/>
      <c r="FDH1081"/>
      <c r="FDI1081"/>
      <c r="FDJ1081"/>
      <c r="FDK1081"/>
      <c r="FDL1081"/>
      <c r="FDM1081"/>
      <c r="FDN1081"/>
      <c r="FDO1081"/>
      <c r="FDP1081"/>
      <c r="FDQ1081"/>
      <c r="FDR1081"/>
      <c r="FDS1081"/>
      <c r="FDT1081"/>
      <c r="FDU1081"/>
      <c r="FDV1081"/>
      <c r="FDW1081"/>
      <c r="FDX1081"/>
      <c r="FDY1081"/>
      <c r="FDZ1081"/>
      <c r="FEA1081"/>
      <c r="FEB1081"/>
      <c r="FEC1081"/>
      <c r="FED1081"/>
      <c r="FEE1081"/>
      <c r="FEF1081"/>
      <c r="FEG1081"/>
      <c r="FEH1081"/>
      <c r="FEI1081"/>
      <c r="FEJ1081"/>
      <c r="FEK1081"/>
      <c r="FEL1081"/>
      <c r="FEM1081"/>
      <c r="FEN1081"/>
      <c r="FEO1081"/>
      <c r="FEP1081"/>
      <c r="FEQ1081"/>
      <c r="FER1081"/>
      <c r="FES1081"/>
      <c r="FET1081"/>
      <c r="FEU1081"/>
      <c r="FEV1081"/>
      <c r="FEW1081"/>
      <c r="FEX1081"/>
      <c r="FEY1081"/>
      <c r="FEZ1081"/>
      <c r="FFA1081"/>
      <c r="FFB1081"/>
      <c r="FFC1081"/>
      <c r="FFD1081"/>
      <c r="FFE1081"/>
      <c r="FFF1081"/>
      <c r="FFG1081"/>
      <c r="FFH1081"/>
      <c r="FFI1081"/>
      <c r="FFJ1081"/>
      <c r="FFK1081"/>
      <c r="FFL1081"/>
      <c r="FFM1081"/>
      <c r="FFN1081"/>
      <c r="FFO1081"/>
      <c r="FFP1081"/>
      <c r="FFQ1081"/>
      <c r="FFR1081"/>
      <c r="FFS1081"/>
      <c r="FFT1081"/>
      <c r="FFU1081"/>
      <c r="FFV1081"/>
      <c r="FFW1081"/>
      <c r="FFX1081"/>
      <c r="FFY1081"/>
      <c r="FFZ1081"/>
      <c r="FGA1081"/>
      <c r="FGB1081"/>
      <c r="FGC1081"/>
      <c r="FGD1081"/>
      <c r="FGE1081"/>
      <c r="FGF1081"/>
      <c r="FGG1081"/>
      <c r="FGH1081"/>
      <c r="FGI1081"/>
      <c r="FGJ1081"/>
      <c r="FGK1081"/>
      <c r="FGL1081"/>
      <c r="FGM1081"/>
      <c r="FGN1081"/>
      <c r="FGO1081"/>
      <c r="FGP1081"/>
      <c r="FGQ1081"/>
      <c r="FGR1081"/>
      <c r="FGS1081"/>
      <c r="FGT1081"/>
      <c r="FGU1081"/>
      <c r="FGV1081"/>
      <c r="FGW1081"/>
      <c r="FGX1081"/>
      <c r="FGY1081"/>
      <c r="FGZ1081"/>
      <c r="FHA1081"/>
      <c r="FHB1081"/>
      <c r="FHC1081"/>
      <c r="FHD1081"/>
      <c r="FHE1081"/>
      <c r="FHF1081"/>
      <c r="FHG1081"/>
      <c r="FHH1081"/>
      <c r="FHI1081"/>
      <c r="FHJ1081"/>
      <c r="FHK1081"/>
      <c r="FHL1081"/>
      <c r="FHM1081"/>
      <c r="FHN1081"/>
      <c r="FHO1081"/>
      <c r="FHP1081"/>
      <c r="FHQ1081"/>
      <c r="FHR1081"/>
      <c r="FHS1081"/>
      <c r="FHT1081"/>
      <c r="FHU1081"/>
      <c r="FHV1081"/>
      <c r="FHW1081"/>
      <c r="FHX1081"/>
      <c r="FHY1081"/>
      <c r="FHZ1081"/>
      <c r="FIA1081"/>
      <c r="FIB1081"/>
      <c r="FIC1081"/>
      <c r="FID1081"/>
      <c r="FIE1081"/>
      <c r="FIF1081"/>
      <c r="FIG1081"/>
      <c r="FIH1081"/>
      <c r="FII1081"/>
      <c r="FIJ1081"/>
      <c r="FIK1081"/>
      <c r="FIL1081"/>
      <c r="FIM1081"/>
      <c r="FIN1081"/>
      <c r="FIO1081"/>
      <c r="FIP1081"/>
      <c r="FIQ1081"/>
      <c r="FIR1081"/>
      <c r="FIS1081"/>
      <c r="FIT1081"/>
      <c r="FIU1081"/>
      <c r="FIV1081"/>
      <c r="FIW1081"/>
      <c r="FIX1081"/>
      <c r="FIY1081"/>
      <c r="FIZ1081"/>
      <c r="FJA1081"/>
      <c r="FJB1081"/>
      <c r="FJC1081"/>
      <c r="FJD1081"/>
      <c r="FJE1081"/>
      <c r="FJF1081"/>
      <c r="FJG1081"/>
      <c r="FJH1081"/>
      <c r="FJI1081"/>
      <c r="FJJ1081"/>
      <c r="FJK1081"/>
      <c r="FJL1081"/>
      <c r="FJM1081"/>
      <c r="FJN1081"/>
      <c r="FJO1081"/>
      <c r="FJP1081"/>
      <c r="FJQ1081"/>
      <c r="FJR1081"/>
      <c r="FJS1081"/>
      <c r="FJT1081"/>
      <c r="FJU1081"/>
      <c r="FJV1081"/>
      <c r="FJW1081"/>
      <c r="FJX1081"/>
      <c r="FJY1081"/>
      <c r="FJZ1081"/>
      <c r="FKA1081"/>
      <c r="FKB1081"/>
      <c r="FKC1081"/>
      <c r="FKD1081"/>
      <c r="FKE1081"/>
      <c r="FKF1081"/>
      <c r="FKG1081"/>
      <c r="FKH1081"/>
      <c r="FKI1081"/>
      <c r="FKJ1081"/>
      <c r="FKK1081"/>
      <c r="FKL1081"/>
      <c r="FKM1081"/>
      <c r="FKN1081"/>
      <c r="FKO1081"/>
      <c r="FKP1081"/>
      <c r="FKQ1081"/>
      <c r="FKR1081"/>
      <c r="FKS1081"/>
      <c r="FKT1081"/>
      <c r="FKU1081"/>
      <c r="FKV1081"/>
      <c r="FKW1081"/>
      <c r="FKX1081"/>
      <c r="FKY1081"/>
      <c r="FKZ1081"/>
      <c r="FLA1081"/>
      <c r="FLB1081"/>
      <c r="FLC1081"/>
      <c r="FLD1081"/>
      <c r="FLE1081"/>
      <c r="FLF1081"/>
      <c r="FLG1081"/>
      <c r="FLH1081"/>
      <c r="FLI1081"/>
      <c r="FLJ1081"/>
      <c r="FLK1081"/>
      <c r="FLL1081"/>
      <c r="FLM1081"/>
      <c r="FLN1081"/>
      <c r="FLO1081"/>
      <c r="FLP1081"/>
      <c r="FLQ1081"/>
      <c r="FLR1081"/>
      <c r="FLS1081"/>
      <c r="FLT1081"/>
      <c r="FLU1081"/>
      <c r="FLV1081"/>
      <c r="FLW1081"/>
      <c r="FLX1081"/>
      <c r="FLY1081"/>
      <c r="FLZ1081"/>
      <c r="FMA1081"/>
      <c r="FMB1081"/>
      <c r="FMC1081"/>
      <c r="FMD1081"/>
      <c r="FME1081"/>
      <c r="FMF1081"/>
      <c r="FMG1081"/>
      <c r="FMH1081"/>
      <c r="FMI1081"/>
      <c r="FMJ1081"/>
      <c r="FMK1081"/>
      <c r="FML1081"/>
      <c r="FMM1081"/>
      <c r="FMN1081"/>
      <c r="FMO1081"/>
      <c r="FMP1081"/>
      <c r="FMQ1081"/>
      <c r="FMR1081"/>
      <c r="FMS1081"/>
      <c r="FMT1081"/>
      <c r="FMU1081"/>
      <c r="FMV1081"/>
      <c r="FMW1081"/>
      <c r="FMX1081"/>
      <c r="FMY1081"/>
      <c r="FMZ1081"/>
      <c r="FNA1081"/>
      <c r="FNB1081"/>
      <c r="FNC1081"/>
      <c r="FND1081"/>
      <c r="FNE1081"/>
      <c r="FNF1081"/>
      <c r="FNG1081"/>
      <c r="FNH1081"/>
      <c r="FNI1081"/>
      <c r="FNJ1081"/>
      <c r="FNK1081"/>
      <c r="FNL1081"/>
      <c r="FNM1081"/>
      <c r="FNN1081"/>
      <c r="FNO1081"/>
      <c r="FNP1081"/>
      <c r="FNQ1081"/>
      <c r="FNR1081"/>
      <c r="FNS1081"/>
      <c r="FNT1081"/>
      <c r="FNU1081"/>
      <c r="FNV1081"/>
      <c r="FNW1081"/>
      <c r="FNX1081"/>
      <c r="FNY1081"/>
      <c r="FNZ1081"/>
      <c r="FOA1081"/>
      <c r="FOB1081"/>
      <c r="FOC1081"/>
      <c r="FOD1081"/>
      <c r="FOE1081"/>
      <c r="FOF1081"/>
      <c r="FOG1081"/>
      <c r="FOH1081"/>
      <c r="FOI1081"/>
      <c r="FOJ1081"/>
      <c r="FOK1081"/>
      <c r="FOL1081"/>
      <c r="FOM1081"/>
      <c r="FON1081"/>
      <c r="FOO1081"/>
      <c r="FOP1081"/>
      <c r="FOQ1081"/>
      <c r="FOR1081"/>
      <c r="FOS1081"/>
      <c r="FOT1081"/>
      <c r="FOU1081"/>
      <c r="FOV1081"/>
      <c r="FOW1081"/>
      <c r="FOX1081"/>
      <c r="FOY1081"/>
      <c r="FOZ1081"/>
      <c r="FPA1081"/>
      <c r="FPB1081"/>
      <c r="FPC1081"/>
      <c r="FPD1081"/>
      <c r="FPE1081"/>
      <c r="FPF1081"/>
      <c r="FPG1081"/>
      <c r="FPH1081"/>
      <c r="FPI1081"/>
      <c r="FPJ1081"/>
      <c r="FPK1081"/>
      <c r="FPL1081"/>
      <c r="FPM1081"/>
      <c r="FPN1081"/>
      <c r="FPO1081"/>
      <c r="FPP1081"/>
      <c r="FPQ1081"/>
      <c r="FPR1081"/>
      <c r="FPS1081"/>
      <c r="FPT1081"/>
      <c r="FPU1081"/>
      <c r="FPV1081"/>
      <c r="FPW1081"/>
      <c r="FPX1081"/>
      <c r="FPY1081"/>
      <c r="FPZ1081"/>
      <c r="FQA1081"/>
      <c r="FQB1081"/>
      <c r="FQC1081"/>
      <c r="FQD1081"/>
      <c r="FQE1081"/>
      <c r="FQF1081"/>
      <c r="FQG1081"/>
      <c r="FQH1081"/>
      <c r="FQI1081"/>
      <c r="FQJ1081"/>
      <c r="FQK1081"/>
      <c r="FQL1081"/>
      <c r="FQM1081"/>
      <c r="FQN1081"/>
      <c r="FQO1081"/>
      <c r="FQP1081"/>
      <c r="FQQ1081"/>
      <c r="FQR1081"/>
      <c r="FQS1081"/>
      <c r="FQT1081"/>
      <c r="FQU1081"/>
      <c r="FQV1081"/>
      <c r="FQW1081"/>
      <c r="FQX1081"/>
      <c r="FQY1081"/>
      <c r="FQZ1081"/>
      <c r="FRA1081"/>
      <c r="FRB1081"/>
      <c r="FRC1081"/>
      <c r="FRD1081"/>
      <c r="FRE1081"/>
      <c r="FRF1081"/>
      <c r="FRG1081"/>
      <c r="FRH1081"/>
      <c r="FRI1081"/>
      <c r="FRJ1081"/>
      <c r="FRK1081"/>
      <c r="FRL1081"/>
      <c r="FRM1081"/>
      <c r="FRN1081"/>
      <c r="FRO1081"/>
      <c r="FRP1081"/>
      <c r="FRQ1081"/>
      <c r="FRR1081"/>
      <c r="FRS1081"/>
      <c r="FRT1081"/>
      <c r="FRU1081"/>
      <c r="FRV1081"/>
      <c r="FRW1081"/>
      <c r="FRX1081"/>
      <c r="FRY1081"/>
      <c r="FRZ1081"/>
      <c r="FSA1081"/>
      <c r="FSB1081"/>
      <c r="FSC1081"/>
      <c r="FSD1081"/>
      <c r="FSE1081"/>
      <c r="FSF1081"/>
      <c r="FSG1081"/>
      <c r="FSH1081"/>
      <c r="FSI1081"/>
      <c r="FSJ1081"/>
      <c r="FSK1081"/>
      <c r="FSL1081"/>
      <c r="FSM1081"/>
      <c r="FSN1081"/>
      <c r="FSO1081"/>
      <c r="FSP1081"/>
      <c r="FSQ1081"/>
      <c r="FSR1081"/>
      <c r="FSS1081"/>
      <c r="FST1081"/>
      <c r="FSU1081"/>
      <c r="FSV1081"/>
      <c r="FSW1081"/>
      <c r="FSX1081"/>
      <c r="FSY1081"/>
      <c r="FSZ1081"/>
      <c r="FTA1081"/>
      <c r="FTB1081"/>
      <c r="FTC1081"/>
      <c r="FTD1081"/>
      <c r="FTE1081"/>
      <c r="FTF1081"/>
      <c r="FTG1081"/>
      <c r="FTH1081"/>
      <c r="FTI1081"/>
      <c r="FTJ1081"/>
      <c r="FTK1081"/>
      <c r="FTL1081"/>
      <c r="FTM1081"/>
      <c r="FTN1081"/>
      <c r="FTO1081"/>
      <c r="FTP1081"/>
      <c r="FTQ1081"/>
      <c r="FTR1081"/>
      <c r="FTS1081"/>
      <c r="FTT1081"/>
      <c r="FTU1081"/>
      <c r="FTV1081"/>
      <c r="FTW1081"/>
      <c r="FTX1081"/>
      <c r="FTY1081"/>
      <c r="FTZ1081"/>
      <c r="FUA1081"/>
      <c r="FUB1081"/>
      <c r="FUC1081"/>
      <c r="FUD1081"/>
      <c r="FUE1081"/>
      <c r="FUF1081"/>
      <c r="FUG1081"/>
      <c r="FUH1081"/>
      <c r="FUI1081"/>
      <c r="FUJ1081"/>
      <c r="FUK1081"/>
      <c r="FUL1081"/>
      <c r="FUM1081"/>
      <c r="FUN1081"/>
      <c r="FUO1081"/>
      <c r="FUP1081"/>
      <c r="FUQ1081"/>
      <c r="FUR1081"/>
      <c r="FUS1081"/>
      <c r="FUT1081"/>
      <c r="FUU1081"/>
      <c r="FUV1081"/>
      <c r="FUW1081"/>
      <c r="FUX1081"/>
      <c r="FUY1081"/>
      <c r="FUZ1081"/>
      <c r="FVA1081"/>
      <c r="FVB1081"/>
      <c r="FVC1081"/>
      <c r="FVD1081"/>
      <c r="FVE1081"/>
      <c r="FVF1081"/>
      <c r="FVG1081"/>
      <c r="FVH1081"/>
      <c r="FVI1081"/>
      <c r="FVJ1081"/>
      <c r="FVK1081"/>
      <c r="FVL1081"/>
      <c r="FVM1081"/>
      <c r="FVN1081"/>
      <c r="FVO1081"/>
      <c r="FVP1081"/>
      <c r="FVQ1081"/>
      <c r="FVR1081"/>
      <c r="FVS1081"/>
      <c r="FVT1081"/>
      <c r="FVU1081"/>
      <c r="FVV1081"/>
      <c r="FVW1081"/>
      <c r="FVX1081"/>
      <c r="FVY1081"/>
      <c r="FVZ1081"/>
      <c r="FWA1081"/>
      <c r="FWB1081"/>
      <c r="FWC1081"/>
      <c r="FWD1081"/>
      <c r="FWE1081"/>
      <c r="FWF1081"/>
      <c r="FWG1081"/>
      <c r="FWH1081"/>
      <c r="FWI1081"/>
      <c r="FWJ1081"/>
      <c r="FWK1081"/>
      <c r="FWL1081"/>
      <c r="FWM1081"/>
      <c r="FWN1081"/>
      <c r="FWO1081"/>
      <c r="FWP1081"/>
      <c r="FWQ1081"/>
      <c r="FWR1081"/>
      <c r="FWS1081"/>
      <c r="FWT1081"/>
      <c r="FWU1081"/>
      <c r="FWV1081"/>
      <c r="FWW1081"/>
      <c r="FWX1081"/>
      <c r="FWY1081"/>
      <c r="FWZ1081"/>
      <c r="FXA1081"/>
      <c r="FXB1081"/>
      <c r="FXC1081"/>
      <c r="FXD1081"/>
      <c r="FXE1081"/>
      <c r="FXF1081"/>
      <c r="FXG1081"/>
      <c r="FXH1081"/>
      <c r="FXI1081"/>
      <c r="FXJ1081"/>
      <c r="FXK1081"/>
      <c r="FXL1081"/>
      <c r="FXM1081"/>
      <c r="FXN1081"/>
      <c r="FXO1081"/>
      <c r="FXP1081"/>
      <c r="FXQ1081"/>
      <c r="FXR1081"/>
      <c r="FXS1081"/>
      <c r="FXT1081"/>
      <c r="FXU1081"/>
      <c r="FXV1081"/>
      <c r="FXW1081"/>
      <c r="FXX1081"/>
      <c r="FXY1081"/>
      <c r="FXZ1081"/>
      <c r="FYA1081"/>
      <c r="FYB1081"/>
      <c r="FYC1081"/>
      <c r="FYD1081"/>
      <c r="FYE1081"/>
      <c r="FYF1081"/>
      <c r="FYG1081"/>
      <c r="FYH1081"/>
      <c r="FYI1081"/>
      <c r="FYJ1081"/>
      <c r="FYK1081"/>
      <c r="FYL1081"/>
      <c r="FYM1081"/>
      <c r="FYN1081"/>
      <c r="FYO1081"/>
      <c r="FYP1081"/>
      <c r="FYQ1081"/>
      <c r="FYR1081"/>
      <c r="FYS1081"/>
      <c r="FYT1081"/>
      <c r="FYU1081"/>
      <c r="FYV1081"/>
      <c r="FYW1081"/>
      <c r="FYX1081"/>
      <c r="FYY1081"/>
      <c r="FYZ1081"/>
      <c r="FZA1081"/>
      <c r="FZB1081"/>
      <c r="FZC1081"/>
      <c r="FZD1081"/>
      <c r="FZE1081"/>
      <c r="FZF1081"/>
      <c r="FZG1081"/>
      <c r="FZH1081"/>
      <c r="FZI1081"/>
      <c r="FZJ1081"/>
      <c r="FZK1081"/>
      <c r="FZL1081"/>
      <c r="FZM1081"/>
      <c r="FZN1081"/>
      <c r="FZO1081"/>
      <c r="FZP1081"/>
      <c r="FZQ1081"/>
      <c r="FZR1081"/>
      <c r="FZS1081"/>
      <c r="FZT1081"/>
      <c r="FZU1081"/>
      <c r="FZV1081"/>
      <c r="FZW1081"/>
      <c r="FZX1081"/>
      <c r="FZY1081"/>
      <c r="FZZ1081"/>
      <c r="GAA1081"/>
      <c r="GAB1081"/>
      <c r="GAC1081"/>
      <c r="GAD1081"/>
      <c r="GAE1081"/>
      <c r="GAF1081"/>
      <c r="GAG1081"/>
      <c r="GAH1081"/>
      <c r="GAI1081"/>
      <c r="GAJ1081"/>
      <c r="GAK1081"/>
      <c r="GAL1081"/>
      <c r="GAM1081"/>
      <c r="GAN1081"/>
      <c r="GAO1081"/>
      <c r="GAP1081"/>
      <c r="GAQ1081"/>
      <c r="GAR1081"/>
      <c r="GAS1081"/>
      <c r="GAT1081"/>
      <c r="GAU1081"/>
      <c r="GAV1081"/>
      <c r="GAW1081"/>
      <c r="GAX1081"/>
      <c r="GAY1081"/>
      <c r="GAZ1081"/>
      <c r="GBA1081"/>
      <c r="GBB1081"/>
      <c r="GBC1081"/>
      <c r="GBD1081"/>
      <c r="GBE1081"/>
      <c r="GBF1081"/>
      <c r="GBG1081"/>
      <c r="GBH1081"/>
      <c r="GBI1081"/>
      <c r="GBJ1081"/>
      <c r="GBK1081"/>
      <c r="GBL1081"/>
      <c r="GBM1081"/>
      <c r="GBN1081"/>
      <c r="GBO1081"/>
      <c r="GBP1081"/>
      <c r="GBQ1081"/>
      <c r="GBR1081"/>
      <c r="GBS1081"/>
      <c r="GBT1081"/>
      <c r="GBU1081"/>
      <c r="GBV1081"/>
      <c r="GBW1081"/>
      <c r="GBX1081"/>
      <c r="GBY1081"/>
      <c r="GBZ1081"/>
      <c r="GCA1081"/>
      <c r="GCB1081"/>
      <c r="GCC1081"/>
      <c r="GCD1081"/>
      <c r="GCE1081"/>
      <c r="GCF1081"/>
      <c r="GCG1081"/>
      <c r="GCH1081"/>
      <c r="GCI1081"/>
      <c r="GCJ1081"/>
      <c r="GCK1081"/>
      <c r="GCL1081"/>
      <c r="GCM1081"/>
      <c r="GCN1081"/>
      <c r="GCO1081"/>
      <c r="GCP1081"/>
      <c r="GCQ1081"/>
      <c r="GCR1081"/>
      <c r="GCS1081"/>
      <c r="GCT1081"/>
      <c r="GCU1081"/>
      <c r="GCV1081"/>
      <c r="GCW1081"/>
      <c r="GCX1081"/>
      <c r="GCY1081"/>
      <c r="GCZ1081"/>
      <c r="GDA1081"/>
      <c r="GDB1081"/>
      <c r="GDC1081"/>
      <c r="GDD1081"/>
      <c r="GDE1081"/>
      <c r="GDF1081"/>
      <c r="GDG1081"/>
      <c r="GDH1081"/>
      <c r="GDI1081"/>
      <c r="GDJ1081"/>
      <c r="GDK1081"/>
      <c r="GDL1081"/>
      <c r="GDM1081"/>
      <c r="GDN1081"/>
      <c r="GDO1081"/>
      <c r="GDP1081"/>
      <c r="GDQ1081"/>
      <c r="GDR1081"/>
      <c r="GDS1081"/>
      <c r="GDT1081"/>
      <c r="GDU1081"/>
      <c r="GDV1081"/>
      <c r="GDW1081"/>
      <c r="GDX1081"/>
      <c r="GDY1081"/>
      <c r="GDZ1081"/>
      <c r="GEA1081"/>
      <c r="GEB1081"/>
      <c r="GEC1081"/>
      <c r="GED1081"/>
      <c r="GEE1081"/>
      <c r="GEF1081"/>
      <c r="GEG1081"/>
      <c r="GEH1081"/>
      <c r="GEI1081"/>
      <c r="GEJ1081"/>
      <c r="GEK1081"/>
      <c r="GEL1081"/>
      <c r="GEM1081"/>
      <c r="GEN1081"/>
      <c r="GEO1081"/>
      <c r="GEP1081"/>
      <c r="GEQ1081"/>
      <c r="GER1081"/>
      <c r="GES1081"/>
      <c r="GET1081"/>
      <c r="GEU1081"/>
      <c r="GEV1081"/>
      <c r="GEW1081"/>
      <c r="GEX1081"/>
      <c r="GEY1081"/>
      <c r="GEZ1081"/>
      <c r="GFA1081"/>
      <c r="GFB1081"/>
      <c r="GFC1081"/>
      <c r="GFD1081"/>
      <c r="GFE1081"/>
      <c r="GFF1081"/>
      <c r="GFG1081"/>
      <c r="GFH1081"/>
      <c r="GFI1081"/>
      <c r="GFJ1081"/>
      <c r="GFK1081"/>
      <c r="GFL1081"/>
      <c r="GFM1081"/>
      <c r="GFN1081"/>
      <c r="GFO1081"/>
      <c r="GFP1081"/>
      <c r="GFQ1081"/>
      <c r="GFR1081"/>
      <c r="GFS1081"/>
      <c r="GFT1081"/>
      <c r="GFU1081"/>
      <c r="GFV1081"/>
      <c r="GFW1081"/>
      <c r="GFX1081"/>
      <c r="GFY1081"/>
      <c r="GFZ1081"/>
      <c r="GGA1081"/>
      <c r="GGB1081"/>
      <c r="GGC1081"/>
      <c r="GGD1081"/>
      <c r="GGE1081"/>
      <c r="GGF1081"/>
      <c r="GGG1081"/>
      <c r="GGH1081"/>
      <c r="GGI1081"/>
      <c r="GGJ1081"/>
      <c r="GGK1081"/>
      <c r="GGL1081"/>
      <c r="GGM1081"/>
      <c r="GGN1081"/>
      <c r="GGO1081"/>
      <c r="GGP1081"/>
      <c r="GGQ1081"/>
      <c r="GGR1081"/>
      <c r="GGS1081"/>
      <c r="GGT1081"/>
      <c r="GGU1081"/>
      <c r="GGV1081"/>
      <c r="GGW1081"/>
      <c r="GGX1081"/>
      <c r="GGY1081"/>
      <c r="GGZ1081"/>
      <c r="GHA1081"/>
      <c r="GHB1081"/>
      <c r="GHC1081"/>
      <c r="GHD1081"/>
      <c r="GHE1081"/>
      <c r="GHF1081"/>
      <c r="GHG1081"/>
      <c r="GHH1081"/>
      <c r="GHI1081"/>
      <c r="GHJ1081"/>
      <c r="GHK1081"/>
      <c r="GHL1081"/>
      <c r="GHM1081"/>
      <c r="GHN1081"/>
      <c r="GHO1081"/>
      <c r="GHP1081"/>
      <c r="GHQ1081"/>
      <c r="GHR1081"/>
      <c r="GHS1081"/>
      <c r="GHT1081"/>
      <c r="GHU1081"/>
      <c r="GHV1081"/>
      <c r="GHW1081"/>
      <c r="GHX1081"/>
      <c r="GHY1081"/>
      <c r="GHZ1081"/>
      <c r="GIA1081"/>
      <c r="GIB1081"/>
      <c r="GIC1081"/>
      <c r="GID1081"/>
      <c r="GIE1081"/>
      <c r="GIF1081"/>
      <c r="GIG1081"/>
      <c r="GIH1081"/>
      <c r="GII1081"/>
      <c r="GIJ1081"/>
      <c r="GIK1081"/>
      <c r="GIL1081"/>
      <c r="GIM1081"/>
      <c r="GIN1081"/>
      <c r="GIO1081"/>
      <c r="GIP1081"/>
      <c r="GIQ1081"/>
      <c r="GIR1081"/>
      <c r="GIS1081"/>
      <c r="GIT1081"/>
      <c r="GIU1081"/>
      <c r="GIV1081"/>
      <c r="GIW1081"/>
      <c r="GIX1081"/>
      <c r="GIY1081"/>
      <c r="GIZ1081"/>
      <c r="GJA1081"/>
      <c r="GJB1081"/>
      <c r="GJC1081"/>
      <c r="GJD1081"/>
      <c r="GJE1081"/>
      <c r="GJF1081"/>
      <c r="GJG1081"/>
      <c r="GJH1081"/>
      <c r="GJI1081"/>
      <c r="GJJ1081"/>
      <c r="GJK1081"/>
      <c r="GJL1081"/>
      <c r="GJM1081"/>
      <c r="GJN1081"/>
      <c r="GJO1081"/>
      <c r="GJP1081"/>
      <c r="GJQ1081"/>
      <c r="GJR1081"/>
      <c r="GJS1081"/>
      <c r="GJT1081"/>
      <c r="GJU1081"/>
      <c r="GJV1081"/>
      <c r="GJW1081"/>
      <c r="GJX1081"/>
      <c r="GJY1081"/>
      <c r="GJZ1081"/>
      <c r="GKA1081"/>
      <c r="GKB1081"/>
      <c r="GKC1081"/>
      <c r="GKD1081"/>
      <c r="GKE1081"/>
      <c r="GKF1081"/>
      <c r="GKG1081"/>
      <c r="GKH1081"/>
      <c r="GKI1081"/>
      <c r="GKJ1081"/>
      <c r="GKK1081"/>
      <c r="GKL1081"/>
      <c r="GKM1081"/>
      <c r="GKN1081"/>
      <c r="GKO1081"/>
      <c r="GKP1081"/>
      <c r="GKQ1081"/>
      <c r="GKR1081"/>
      <c r="GKS1081"/>
      <c r="GKT1081"/>
      <c r="GKU1081"/>
      <c r="GKV1081"/>
      <c r="GKW1081"/>
      <c r="GKX1081"/>
      <c r="GKY1081"/>
      <c r="GKZ1081"/>
      <c r="GLA1081"/>
      <c r="GLB1081"/>
      <c r="GLC1081"/>
      <c r="GLD1081"/>
      <c r="GLE1081"/>
      <c r="GLF1081"/>
      <c r="GLG1081"/>
      <c r="GLH1081"/>
      <c r="GLI1081"/>
      <c r="GLJ1081"/>
      <c r="GLK1081"/>
      <c r="GLL1081"/>
      <c r="GLM1081"/>
      <c r="GLN1081"/>
      <c r="GLO1081"/>
      <c r="GLP1081"/>
      <c r="GLQ1081"/>
      <c r="GLR1081"/>
      <c r="GLS1081"/>
      <c r="GLT1081"/>
      <c r="GLU1081"/>
      <c r="GLV1081"/>
      <c r="GLW1081"/>
      <c r="GLX1081"/>
      <c r="GLY1081"/>
      <c r="GLZ1081"/>
      <c r="GMA1081"/>
      <c r="GMB1081"/>
      <c r="GMC1081"/>
      <c r="GMD1081"/>
      <c r="GME1081"/>
      <c r="GMF1081"/>
      <c r="GMG1081"/>
      <c r="GMH1081"/>
      <c r="GMI1081"/>
      <c r="GMJ1081"/>
      <c r="GMK1081"/>
      <c r="GML1081"/>
      <c r="GMM1081"/>
      <c r="GMN1081"/>
      <c r="GMO1081"/>
      <c r="GMP1081"/>
      <c r="GMQ1081"/>
      <c r="GMR1081"/>
      <c r="GMS1081"/>
      <c r="GMT1081"/>
      <c r="GMU1081"/>
      <c r="GMV1081"/>
      <c r="GMW1081"/>
      <c r="GMX1081"/>
      <c r="GMY1081"/>
      <c r="GMZ1081"/>
      <c r="GNA1081"/>
      <c r="GNB1081"/>
      <c r="GNC1081"/>
      <c r="GND1081"/>
      <c r="GNE1081"/>
      <c r="GNF1081"/>
      <c r="GNG1081"/>
      <c r="GNH1081"/>
      <c r="GNI1081"/>
      <c r="GNJ1081"/>
      <c r="GNK1081"/>
      <c r="GNL1081"/>
      <c r="GNM1081"/>
      <c r="GNN1081"/>
      <c r="GNO1081"/>
      <c r="GNP1081"/>
      <c r="GNQ1081"/>
      <c r="GNR1081"/>
      <c r="GNS1081"/>
      <c r="GNT1081"/>
      <c r="GNU1081"/>
      <c r="GNV1081"/>
      <c r="GNW1081"/>
      <c r="GNX1081"/>
      <c r="GNY1081"/>
      <c r="GNZ1081"/>
      <c r="GOA1081"/>
      <c r="GOB1081"/>
      <c r="GOC1081"/>
      <c r="GOD1081"/>
      <c r="GOE1081"/>
      <c r="GOF1081"/>
      <c r="GOG1081"/>
      <c r="GOH1081"/>
      <c r="GOI1081"/>
      <c r="GOJ1081"/>
      <c r="GOK1081"/>
      <c r="GOL1081"/>
      <c r="GOM1081"/>
      <c r="GON1081"/>
      <c r="GOO1081"/>
      <c r="GOP1081"/>
      <c r="GOQ1081"/>
      <c r="GOR1081"/>
      <c r="GOS1081"/>
      <c r="GOT1081"/>
      <c r="GOU1081"/>
      <c r="GOV1081"/>
      <c r="GOW1081"/>
      <c r="GOX1081"/>
      <c r="GOY1081"/>
      <c r="GOZ1081"/>
      <c r="GPA1081"/>
      <c r="GPB1081"/>
      <c r="GPC1081"/>
      <c r="GPD1081"/>
      <c r="GPE1081"/>
      <c r="GPF1081"/>
      <c r="GPG1081"/>
      <c r="GPH1081"/>
      <c r="GPI1081"/>
      <c r="GPJ1081"/>
      <c r="GPK1081"/>
      <c r="GPL1081"/>
      <c r="GPM1081"/>
      <c r="GPN1081"/>
      <c r="GPO1081"/>
      <c r="GPP1081"/>
      <c r="GPQ1081"/>
      <c r="GPR1081"/>
      <c r="GPS1081"/>
      <c r="GPT1081"/>
      <c r="GPU1081"/>
      <c r="GPV1081"/>
      <c r="GPW1081"/>
      <c r="GPX1081"/>
      <c r="GPY1081"/>
      <c r="GPZ1081"/>
      <c r="GQA1081"/>
      <c r="GQB1081"/>
      <c r="GQC1081"/>
      <c r="GQD1081"/>
      <c r="GQE1081"/>
      <c r="GQF1081"/>
      <c r="GQG1081"/>
      <c r="GQH1081"/>
      <c r="GQI1081"/>
      <c r="GQJ1081"/>
      <c r="GQK1081"/>
      <c r="GQL1081"/>
      <c r="GQM1081"/>
      <c r="GQN1081"/>
      <c r="GQO1081"/>
      <c r="GQP1081"/>
      <c r="GQQ1081"/>
      <c r="GQR1081"/>
      <c r="GQS1081"/>
      <c r="GQT1081"/>
      <c r="GQU1081"/>
      <c r="GQV1081"/>
      <c r="GQW1081"/>
      <c r="GQX1081"/>
      <c r="GQY1081"/>
      <c r="GQZ1081"/>
      <c r="GRA1081"/>
      <c r="GRB1081"/>
      <c r="GRC1081"/>
      <c r="GRD1081"/>
      <c r="GRE1081"/>
      <c r="GRF1081"/>
      <c r="GRG1081"/>
      <c r="GRH1081"/>
      <c r="GRI1081"/>
      <c r="GRJ1081"/>
      <c r="GRK1081"/>
      <c r="GRL1081"/>
      <c r="GRM1081"/>
      <c r="GRN1081"/>
      <c r="GRO1081"/>
      <c r="GRP1081"/>
      <c r="GRQ1081"/>
      <c r="GRR1081"/>
      <c r="GRS1081"/>
      <c r="GRT1081"/>
      <c r="GRU1081"/>
      <c r="GRV1081"/>
      <c r="GRW1081"/>
      <c r="GRX1081"/>
      <c r="GRY1081"/>
      <c r="GRZ1081"/>
      <c r="GSA1081"/>
      <c r="GSB1081"/>
      <c r="GSC1081"/>
      <c r="GSD1081"/>
      <c r="GSE1081"/>
      <c r="GSF1081"/>
      <c r="GSG1081"/>
      <c r="GSH1081"/>
      <c r="GSI1081"/>
      <c r="GSJ1081"/>
      <c r="GSK1081"/>
      <c r="GSL1081"/>
      <c r="GSM1081"/>
      <c r="GSN1081"/>
      <c r="GSO1081"/>
      <c r="GSP1081"/>
      <c r="GSQ1081"/>
      <c r="GSR1081"/>
      <c r="GSS1081"/>
      <c r="GST1081"/>
      <c r="GSU1081"/>
      <c r="GSV1081"/>
      <c r="GSW1081"/>
      <c r="GSX1081"/>
      <c r="GSY1081"/>
      <c r="GSZ1081"/>
      <c r="GTA1081"/>
      <c r="GTB1081"/>
      <c r="GTC1081"/>
      <c r="GTD1081"/>
      <c r="GTE1081"/>
      <c r="GTF1081"/>
      <c r="GTG1081"/>
      <c r="GTH1081"/>
      <c r="GTI1081"/>
      <c r="GTJ1081"/>
      <c r="GTK1081"/>
      <c r="GTL1081"/>
      <c r="GTM1081"/>
      <c r="GTN1081"/>
      <c r="GTO1081"/>
      <c r="GTP1081"/>
      <c r="GTQ1081"/>
      <c r="GTR1081"/>
      <c r="GTS1081"/>
      <c r="GTT1081"/>
      <c r="GTU1081"/>
      <c r="GTV1081"/>
      <c r="GTW1081"/>
      <c r="GTX1081"/>
      <c r="GTY1081"/>
      <c r="GTZ1081"/>
      <c r="GUA1081"/>
      <c r="GUB1081"/>
      <c r="GUC1081"/>
      <c r="GUD1081"/>
      <c r="GUE1081"/>
      <c r="GUF1081"/>
      <c r="GUG1081"/>
      <c r="GUH1081"/>
      <c r="GUI1081"/>
      <c r="GUJ1081"/>
      <c r="GUK1081"/>
      <c r="GUL1081"/>
      <c r="GUM1081"/>
      <c r="GUN1081"/>
      <c r="GUO1081"/>
      <c r="GUP1081"/>
      <c r="GUQ1081"/>
      <c r="GUR1081"/>
      <c r="GUS1081"/>
      <c r="GUT1081"/>
      <c r="GUU1081"/>
      <c r="GUV1081"/>
      <c r="GUW1081"/>
      <c r="GUX1081"/>
      <c r="GUY1081"/>
      <c r="GUZ1081"/>
      <c r="GVA1081"/>
      <c r="GVB1081"/>
      <c r="GVC1081"/>
      <c r="GVD1081"/>
      <c r="GVE1081"/>
      <c r="GVF1081"/>
      <c r="GVG1081"/>
      <c r="GVH1081"/>
      <c r="GVI1081"/>
      <c r="GVJ1081"/>
      <c r="GVK1081"/>
      <c r="GVL1081"/>
      <c r="GVM1081"/>
      <c r="GVN1081"/>
      <c r="GVO1081"/>
      <c r="GVP1081"/>
      <c r="GVQ1081"/>
      <c r="GVR1081"/>
      <c r="GVS1081"/>
      <c r="GVT1081"/>
      <c r="GVU1081"/>
      <c r="GVV1081"/>
      <c r="GVW1081"/>
      <c r="GVX1081"/>
      <c r="GVY1081"/>
      <c r="GVZ1081"/>
      <c r="GWA1081"/>
      <c r="GWB1081"/>
      <c r="GWC1081"/>
      <c r="GWD1081"/>
      <c r="GWE1081"/>
      <c r="GWF1081"/>
      <c r="GWG1081"/>
      <c r="GWH1081"/>
      <c r="GWI1081"/>
      <c r="GWJ1081"/>
      <c r="GWK1081"/>
      <c r="GWL1081"/>
      <c r="GWM1081"/>
      <c r="GWN1081"/>
      <c r="GWO1081"/>
      <c r="GWP1081"/>
      <c r="GWQ1081"/>
      <c r="GWR1081"/>
      <c r="GWS1081"/>
      <c r="GWT1081"/>
      <c r="GWU1081"/>
      <c r="GWV1081"/>
      <c r="GWW1081"/>
      <c r="GWX1081"/>
      <c r="GWY1081"/>
      <c r="GWZ1081"/>
      <c r="GXA1081"/>
      <c r="GXB1081"/>
      <c r="GXC1081"/>
      <c r="GXD1081"/>
      <c r="GXE1081"/>
      <c r="GXF1081"/>
      <c r="GXG1081"/>
      <c r="GXH1081"/>
      <c r="GXI1081"/>
      <c r="GXJ1081"/>
      <c r="GXK1081"/>
      <c r="GXL1081"/>
      <c r="GXM1081"/>
      <c r="GXN1081"/>
      <c r="GXO1081"/>
      <c r="GXP1081"/>
      <c r="GXQ1081"/>
      <c r="GXR1081"/>
      <c r="GXS1081"/>
      <c r="GXT1081"/>
      <c r="GXU1081"/>
      <c r="GXV1081"/>
      <c r="GXW1081"/>
      <c r="GXX1081"/>
      <c r="GXY1081"/>
      <c r="GXZ1081"/>
      <c r="GYA1081"/>
      <c r="GYB1081"/>
      <c r="GYC1081"/>
      <c r="GYD1081"/>
      <c r="GYE1081"/>
      <c r="GYF1081"/>
      <c r="GYG1081"/>
      <c r="GYH1081"/>
      <c r="GYI1081"/>
      <c r="GYJ1081"/>
      <c r="GYK1081"/>
      <c r="GYL1081"/>
      <c r="GYM1081"/>
      <c r="GYN1081"/>
      <c r="GYO1081"/>
      <c r="GYP1081"/>
      <c r="GYQ1081"/>
      <c r="GYR1081"/>
      <c r="GYS1081"/>
      <c r="GYT1081"/>
      <c r="GYU1081"/>
      <c r="GYV1081"/>
      <c r="GYW1081"/>
      <c r="GYX1081"/>
      <c r="GYY1081"/>
      <c r="GYZ1081"/>
      <c r="GZA1081"/>
      <c r="GZB1081"/>
      <c r="GZC1081"/>
      <c r="GZD1081"/>
      <c r="GZE1081"/>
      <c r="GZF1081"/>
      <c r="GZG1081"/>
      <c r="GZH1081"/>
      <c r="GZI1081"/>
      <c r="GZJ1081"/>
      <c r="GZK1081"/>
      <c r="GZL1081"/>
      <c r="GZM1081"/>
      <c r="GZN1081"/>
      <c r="GZO1081"/>
      <c r="GZP1081"/>
      <c r="GZQ1081"/>
      <c r="GZR1081"/>
      <c r="GZS1081"/>
      <c r="GZT1081"/>
      <c r="GZU1081"/>
      <c r="GZV1081"/>
      <c r="GZW1081"/>
      <c r="GZX1081"/>
      <c r="GZY1081"/>
      <c r="GZZ1081"/>
      <c r="HAA1081"/>
      <c r="HAB1081"/>
      <c r="HAC1081"/>
      <c r="HAD1081"/>
      <c r="HAE1081"/>
      <c r="HAF1081"/>
      <c r="HAG1081"/>
      <c r="HAH1081"/>
      <c r="HAI1081"/>
      <c r="HAJ1081"/>
      <c r="HAK1081"/>
      <c r="HAL1081"/>
      <c r="HAM1081"/>
      <c r="HAN1081"/>
      <c r="HAO1081"/>
      <c r="HAP1081"/>
      <c r="HAQ1081"/>
      <c r="HAR1081"/>
      <c r="HAS1081"/>
      <c r="HAT1081"/>
      <c r="HAU1081"/>
      <c r="HAV1081"/>
      <c r="HAW1081"/>
      <c r="HAX1081"/>
      <c r="HAY1081"/>
      <c r="HAZ1081"/>
      <c r="HBA1081"/>
      <c r="HBB1081"/>
      <c r="HBC1081"/>
      <c r="HBD1081"/>
      <c r="HBE1081"/>
      <c r="HBF1081"/>
      <c r="HBG1081"/>
      <c r="HBH1081"/>
      <c r="HBI1081"/>
      <c r="HBJ1081"/>
      <c r="HBK1081"/>
      <c r="HBL1081"/>
      <c r="HBM1081"/>
      <c r="HBN1081"/>
      <c r="HBO1081"/>
      <c r="HBP1081"/>
      <c r="HBQ1081"/>
      <c r="HBR1081"/>
      <c r="HBS1081"/>
      <c r="HBT1081"/>
      <c r="HBU1081"/>
      <c r="HBV1081"/>
      <c r="HBW1081"/>
      <c r="HBX1081"/>
      <c r="HBY1081"/>
      <c r="HBZ1081"/>
      <c r="HCA1081"/>
      <c r="HCB1081"/>
      <c r="HCC1081"/>
      <c r="HCD1081"/>
      <c r="HCE1081"/>
      <c r="HCF1081"/>
      <c r="HCG1081"/>
      <c r="HCH1081"/>
      <c r="HCI1081"/>
      <c r="HCJ1081"/>
      <c r="HCK1081"/>
      <c r="HCL1081"/>
      <c r="HCM1081"/>
      <c r="HCN1081"/>
      <c r="HCO1081"/>
      <c r="HCP1081"/>
      <c r="HCQ1081"/>
      <c r="HCR1081"/>
      <c r="HCS1081"/>
      <c r="HCT1081"/>
      <c r="HCU1081"/>
      <c r="HCV1081"/>
      <c r="HCW1081"/>
      <c r="HCX1081"/>
      <c r="HCY1081"/>
      <c r="HCZ1081"/>
      <c r="HDA1081"/>
      <c r="HDB1081"/>
      <c r="HDC1081"/>
      <c r="HDD1081"/>
      <c r="HDE1081"/>
      <c r="HDF1081"/>
      <c r="HDG1081"/>
      <c r="HDH1081"/>
      <c r="HDI1081"/>
      <c r="HDJ1081"/>
      <c r="HDK1081"/>
      <c r="HDL1081"/>
      <c r="HDM1081"/>
      <c r="HDN1081"/>
      <c r="HDO1081"/>
      <c r="HDP1081"/>
      <c r="HDQ1081"/>
      <c r="HDR1081"/>
      <c r="HDS1081"/>
      <c r="HDT1081"/>
      <c r="HDU1081"/>
      <c r="HDV1081"/>
      <c r="HDW1081"/>
      <c r="HDX1081"/>
      <c r="HDY1081"/>
      <c r="HDZ1081"/>
      <c r="HEA1081"/>
      <c r="HEB1081"/>
      <c r="HEC1081"/>
      <c r="HED1081"/>
      <c r="HEE1081"/>
      <c r="HEF1081"/>
      <c r="HEG1081"/>
      <c r="HEH1081"/>
      <c r="HEI1081"/>
      <c r="HEJ1081"/>
      <c r="HEK1081"/>
      <c r="HEL1081"/>
      <c r="HEM1081"/>
      <c r="HEN1081"/>
      <c r="HEO1081"/>
      <c r="HEP1081"/>
      <c r="HEQ1081"/>
      <c r="HER1081"/>
      <c r="HES1081"/>
      <c r="HET1081"/>
      <c r="HEU1081"/>
      <c r="HEV1081"/>
      <c r="HEW1081"/>
      <c r="HEX1081"/>
      <c r="HEY1081"/>
      <c r="HEZ1081"/>
      <c r="HFA1081"/>
      <c r="HFB1081"/>
      <c r="HFC1081"/>
      <c r="HFD1081"/>
      <c r="HFE1081"/>
      <c r="HFF1081"/>
      <c r="HFG1081"/>
      <c r="HFH1081"/>
      <c r="HFI1081"/>
      <c r="HFJ1081"/>
      <c r="HFK1081"/>
      <c r="HFL1081"/>
      <c r="HFM1081"/>
      <c r="HFN1081"/>
      <c r="HFO1081"/>
      <c r="HFP1081"/>
      <c r="HFQ1081"/>
      <c r="HFR1081"/>
      <c r="HFS1081"/>
      <c r="HFT1081"/>
      <c r="HFU1081"/>
      <c r="HFV1081"/>
      <c r="HFW1081"/>
      <c r="HFX1081"/>
      <c r="HFY1081"/>
      <c r="HFZ1081"/>
      <c r="HGA1081"/>
      <c r="HGB1081"/>
      <c r="HGC1081"/>
      <c r="HGD1081"/>
      <c r="HGE1081"/>
      <c r="HGF1081"/>
      <c r="HGG1081"/>
      <c r="HGH1081"/>
      <c r="HGI1081"/>
      <c r="HGJ1081"/>
      <c r="HGK1081"/>
      <c r="HGL1081"/>
      <c r="HGM1081"/>
      <c r="HGN1081"/>
      <c r="HGO1081"/>
      <c r="HGP1081"/>
      <c r="HGQ1081"/>
      <c r="HGR1081"/>
      <c r="HGS1081"/>
      <c r="HGT1081"/>
      <c r="HGU1081"/>
      <c r="HGV1081"/>
      <c r="HGW1081"/>
      <c r="HGX1081"/>
      <c r="HGY1081"/>
      <c r="HGZ1081"/>
      <c r="HHA1081"/>
      <c r="HHB1081"/>
      <c r="HHC1081"/>
      <c r="HHD1081"/>
      <c r="HHE1081"/>
      <c r="HHF1081"/>
      <c r="HHG1081"/>
      <c r="HHH1081"/>
      <c r="HHI1081"/>
      <c r="HHJ1081"/>
      <c r="HHK1081"/>
      <c r="HHL1081"/>
      <c r="HHM1081"/>
      <c r="HHN1081"/>
      <c r="HHO1081"/>
      <c r="HHP1081"/>
      <c r="HHQ1081"/>
      <c r="HHR1081"/>
      <c r="HHS1081"/>
      <c r="HHT1081"/>
      <c r="HHU1081"/>
      <c r="HHV1081"/>
      <c r="HHW1081"/>
      <c r="HHX1081"/>
      <c r="HHY1081"/>
      <c r="HHZ1081"/>
      <c r="HIA1081"/>
      <c r="HIB1081"/>
      <c r="HIC1081"/>
      <c r="HID1081"/>
      <c r="HIE1081"/>
      <c r="HIF1081"/>
      <c r="HIG1081"/>
      <c r="HIH1081"/>
      <c r="HII1081"/>
      <c r="HIJ1081"/>
      <c r="HIK1081"/>
      <c r="HIL1081"/>
      <c r="HIM1081"/>
      <c r="HIN1081"/>
      <c r="HIO1081"/>
      <c r="HIP1081"/>
      <c r="HIQ1081"/>
      <c r="HIR1081"/>
      <c r="HIS1081"/>
      <c r="HIT1081"/>
      <c r="HIU1081"/>
      <c r="HIV1081"/>
      <c r="HIW1081"/>
      <c r="HIX1081"/>
      <c r="HIY1081"/>
      <c r="HIZ1081"/>
      <c r="HJA1081"/>
      <c r="HJB1081"/>
      <c r="HJC1081"/>
      <c r="HJD1081"/>
      <c r="HJE1081"/>
      <c r="HJF1081"/>
      <c r="HJG1081"/>
      <c r="HJH1081"/>
      <c r="HJI1081"/>
      <c r="HJJ1081"/>
      <c r="HJK1081"/>
      <c r="HJL1081"/>
      <c r="HJM1081"/>
      <c r="HJN1081"/>
      <c r="HJO1081"/>
      <c r="HJP1081"/>
      <c r="HJQ1081"/>
      <c r="HJR1081"/>
      <c r="HJS1081"/>
      <c r="HJT1081"/>
      <c r="HJU1081"/>
      <c r="HJV1081"/>
      <c r="HJW1081"/>
      <c r="HJX1081"/>
      <c r="HJY1081"/>
      <c r="HJZ1081"/>
      <c r="HKA1081"/>
      <c r="HKB1081"/>
      <c r="HKC1081"/>
      <c r="HKD1081"/>
      <c r="HKE1081"/>
      <c r="HKF1081"/>
      <c r="HKG1081"/>
      <c r="HKH1081"/>
      <c r="HKI1081"/>
      <c r="HKJ1081"/>
      <c r="HKK1081"/>
      <c r="HKL1081"/>
      <c r="HKM1081"/>
      <c r="HKN1081"/>
      <c r="HKO1081"/>
      <c r="HKP1081"/>
      <c r="HKQ1081"/>
      <c r="HKR1081"/>
      <c r="HKS1081"/>
      <c r="HKT1081"/>
      <c r="HKU1081"/>
      <c r="HKV1081"/>
      <c r="HKW1081"/>
      <c r="HKX1081"/>
      <c r="HKY1081"/>
      <c r="HKZ1081"/>
      <c r="HLA1081"/>
      <c r="HLB1081"/>
      <c r="HLC1081"/>
      <c r="HLD1081"/>
      <c r="HLE1081"/>
      <c r="HLF1081"/>
      <c r="HLG1081"/>
      <c r="HLH1081"/>
      <c r="HLI1081"/>
      <c r="HLJ1081"/>
      <c r="HLK1081"/>
      <c r="HLL1081"/>
      <c r="HLM1081"/>
      <c r="HLN1081"/>
      <c r="HLO1081"/>
      <c r="HLP1081"/>
      <c r="HLQ1081"/>
      <c r="HLR1081"/>
      <c r="HLS1081"/>
      <c r="HLT1081"/>
      <c r="HLU1081"/>
      <c r="HLV1081"/>
      <c r="HLW1081"/>
      <c r="HLX1081"/>
      <c r="HLY1081"/>
      <c r="HLZ1081"/>
      <c r="HMA1081"/>
      <c r="HMB1081"/>
      <c r="HMC1081"/>
      <c r="HMD1081"/>
      <c r="HME1081"/>
      <c r="HMF1081"/>
      <c r="HMG1081"/>
      <c r="HMH1081"/>
      <c r="HMI1081"/>
      <c r="HMJ1081"/>
      <c r="HMK1081"/>
      <c r="HML1081"/>
      <c r="HMM1081"/>
      <c r="HMN1081"/>
      <c r="HMO1081"/>
      <c r="HMP1081"/>
      <c r="HMQ1081"/>
      <c r="HMR1081"/>
      <c r="HMS1081"/>
      <c r="HMT1081"/>
      <c r="HMU1081"/>
      <c r="HMV1081"/>
      <c r="HMW1081"/>
      <c r="HMX1081"/>
      <c r="HMY1081"/>
      <c r="HMZ1081"/>
      <c r="HNA1081"/>
      <c r="HNB1081"/>
      <c r="HNC1081"/>
      <c r="HND1081"/>
      <c r="HNE1081"/>
      <c r="HNF1081"/>
      <c r="HNG1081"/>
      <c r="HNH1081"/>
      <c r="HNI1081"/>
      <c r="HNJ1081"/>
      <c r="HNK1081"/>
      <c r="HNL1081"/>
      <c r="HNM1081"/>
      <c r="HNN1081"/>
      <c r="HNO1081"/>
      <c r="HNP1081"/>
      <c r="HNQ1081"/>
      <c r="HNR1081"/>
      <c r="HNS1081"/>
      <c r="HNT1081"/>
      <c r="HNU1081"/>
      <c r="HNV1081"/>
      <c r="HNW1081"/>
      <c r="HNX1081"/>
      <c r="HNY1081"/>
      <c r="HNZ1081"/>
      <c r="HOA1081"/>
      <c r="HOB1081"/>
      <c r="HOC1081"/>
      <c r="HOD1081"/>
      <c r="HOE1081"/>
      <c r="HOF1081"/>
      <c r="HOG1081"/>
      <c r="HOH1081"/>
      <c r="HOI1081"/>
      <c r="HOJ1081"/>
      <c r="HOK1081"/>
      <c r="HOL1081"/>
      <c r="HOM1081"/>
      <c r="HON1081"/>
      <c r="HOO1081"/>
      <c r="HOP1081"/>
      <c r="HOQ1081"/>
      <c r="HOR1081"/>
      <c r="HOS1081"/>
      <c r="HOT1081"/>
      <c r="HOU1081"/>
      <c r="HOV1081"/>
      <c r="HOW1081"/>
      <c r="HOX1081"/>
      <c r="HOY1081"/>
      <c r="HOZ1081"/>
      <c r="HPA1081"/>
      <c r="HPB1081"/>
      <c r="HPC1081"/>
      <c r="HPD1081"/>
      <c r="HPE1081"/>
      <c r="HPF1081"/>
      <c r="HPG1081"/>
      <c r="HPH1081"/>
      <c r="HPI1081"/>
      <c r="HPJ1081"/>
      <c r="HPK1081"/>
      <c r="HPL1081"/>
      <c r="HPM1081"/>
      <c r="HPN1081"/>
      <c r="HPO1081"/>
      <c r="HPP1081"/>
      <c r="HPQ1081"/>
      <c r="HPR1081"/>
      <c r="HPS1081"/>
      <c r="HPT1081"/>
      <c r="HPU1081"/>
      <c r="HPV1081"/>
      <c r="HPW1081"/>
      <c r="HPX1081"/>
      <c r="HPY1081"/>
      <c r="HPZ1081"/>
      <c r="HQA1081"/>
      <c r="HQB1081"/>
      <c r="HQC1081"/>
      <c r="HQD1081"/>
      <c r="HQE1081"/>
      <c r="HQF1081"/>
      <c r="HQG1081"/>
      <c r="HQH1081"/>
      <c r="HQI1081"/>
      <c r="HQJ1081"/>
      <c r="HQK1081"/>
      <c r="HQL1081"/>
      <c r="HQM1081"/>
      <c r="HQN1081"/>
      <c r="HQO1081"/>
      <c r="HQP1081"/>
      <c r="HQQ1081"/>
      <c r="HQR1081"/>
      <c r="HQS1081"/>
      <c r="HQT1081"/>
      <c r="HQU1081"/>
      <c r="HQV1081"/>
      <c r="HQW1081"/>
      <c r="HQX1081"/>
      <c r="HQY1081"/>
      <c r="HQZ1081"/>
      <c r="HRA1081"/>
      <c r="HRB1081"/>
      <c r="HRC1081"/>
      <c r="HRD1081"/>
      <c r="HRE1081"/>
      <c r="HRF1081"/>
      <c r="HRG1081"/>
      <c r="HRH1081"/>
      <c r="HRI1081"/>
      <c r="HRJ1081"/>
      <c r="HRK1081"/>
      <c r="HRL1081"/>
      <c r="HRM1081"/>
      <c r="HRN1081"/>
      <c r="HRO1081"/>
      <c r="HRP1081"/>
      <c r="HRQ1081"/>
      <c r="HRR1081"/>
      <c r="HRS1081"/>
      <c r="HRT1081"/>
      <c r="HRU1081"/>
      <c r="HRV1081"/>
      <c r="HRW1081"/>
      <c r="HRX1081"/>
      <c r="HRY1081"/>
      <c r="HRZ1081"/>
      <c r="HSA1081"/>
      <c r="HSB1081"/>
      <c r="HSC1081"/>
      <c r="HSD1081"/>
      <c r="HSE1081"/>
      <c r="HSF1081"/>
      <c r="HSG1081"/>
      <c r="HSH1081"/>
      <c r="HSI1081"/>
      <c r="HSJ1081"/>
      <c r="HSK1081"/>
      <c r="HSL1081"/>
      <c r="HSM1081"/>
      <c r="HSN1081"/>
      <c r="HSO1081"/>
      <c r="HSP1081"/>
      <c r="HSQ1081"/>
      <c r="HSR1081"/>
      <c r="HSS1081"/>
      <c r="HST1081"/>
      <c r="HSU1081"/>
      <c r="HSV1081"/>
      <c r="HSW1081"/>
      <c r="HSX1081"/>
      <c r="HSY1081"/>
      <c r="HSZ1081"/>
      <c r="HTA1081"/>
      <c r="HTB1081"/>
      <c r="HTC1081"/>
      <c r="HTD1081"/>
      <c r="HTE1081"/>
      <c r="HTF1081"/>
      <c r="HTG1081"/>
      <c r="HTH1081"/>
      <c r="HTI1081"/>
      <c r="HTJ1081"/>
      <c r="HTK1081"/>
      <c r="HTL1081"/>
      <c r="HTM1081"/>
      <c r="HTN1081"/>
      <c r="HTO1081"/>
      <c r="HTP1081"/>
      <c r="HTQ1081"/>
      <c r="HTR1081"/>
      <c r="HTS1081"/>
      <c r="HTT1081"/>
      <c r="HTU1081"/>
      <c r="HTV1081"/>
      <c r="HTW1081"/>
      <c r="HTX1081"/>
      <c r="HTY1081"/>
      <c r="HTZ1081"/>
      <c r="HUA1081"/>
      <c r="HUB1081"/>
      <c r="HUC1081"/>
      <c r="HUD1081"/>
      <c r="HUE1081"/>
      <c r="HUF1081"/>
      <c r="HUG1081"/>
      <c r="HUH1081"/>
      <c r="HUI1081"/>
      <c r="HUJ1081"/>
      <c r="HUK1081"/>
      <c r="HUL1081"/>
      <c r="HUM1081"/>
      <c r="HUN1081"/>
      <c r="HUO1081"/>
      <c r="HUP1081"/>
      <c r="HUQ1081"/>
      <c r="HUR1081"/>
      <c r="HUS1081"/>
      <c r="HUT1081"/>
      <c r="HUU1081"/>
      <c r="HUV1081"/>
      <c r="HUW1081"/>
      <c r="HUX1081"/>
      <c r="HUY1081"/>
      <c r="HUZ1081"/>
      <c r="HVA1081"/>
      <c r="HVB1081"/>
      <c r="HVC1081"/>
      <c r="HVD1081"/>
      <c r="HVE1081"/>
      <c r="HVF1081"/>
      <c r="HVG1081"/>
      <c r="HVH1081"/>
      <c r="HVI1081"/>
      <c r="HVJ1081"/>
      <c r="HVK1081"/>
      <c r="HVL1081"/>
      <c r="HVM1081"/>
      <c r="HVN1081"/>
      <c r="HVO1081"/>
      <c r="HVP1081"/>
      <c r="HVQ1081"/>
      <c r="HVR1081"/>
      <c r="HVS1081"/>
      <c r="HVT1081"/>
      <c r="HVU1081"/>
      <c r="HVV1081"/>
      <c r="HVW1081"/>
      <c r="HVX1081"/>
      <c r="HVY1081"/>
      <c r="HVZ1081"/>
      <c r="HWA1081"/>
      <c r="HWB1081"/>
      <c r="HWC1081"/>
      <c r="HWD1081"/>
      <c r="HWE1081"/>
      <c r="HWF1081"/>
      <c r="HWG1081"/>
      <c r="HWH1081"/>
      <c r="HWI1081"/>
      <c r="HWJ1081"/>
      <c r="HWK1081"/>
      <c r="HWL1081"/>
      <c r="HWM1081"/>
      <c r="HWN1081"/>
      <c r="HWO1081"/>
      <c r="HWP1081"/>
      <c r="HWQ1081"/>
      <c r="HWR1081"/>
      <c r="HWS1081"/>
      <c r="HWT1081"/>
      <c r="HWU1081"/>
      <c r="HWV1081"/>
      <c r="HWW1081"/>
      <c r="HWX1081"/>
      <c r="HWY1081"/>
      <c r="HWZ1081"/>
      <c r="HXA1081"/>
      <c r="HXB1081"/>
      <c r="HXC1081"/>
      <c r="HXD1081"/>
      <c r="HXE1081"/>
      <c r="HXF1081"/>
      <c r="HXG1081"/>
      <c r="HXH1081"/>
      <c r="HXI1081"/>
      <c r="HXJ1081"/>
      <c r="HXK1081"/>
      <c r="HXL1081"/>
      <c r="HXM1081"/>
      <c r="HXN1081"/>
      <c r="HXO1081"/>
      <c r="HXP1081"/>
      <c r="HXQ1081"/>
      <c r="HXR1081"/>
      <c r="HXS1081"/>
      <c r="HXT1081"/>
      <c r="HXU1081"/>
      <c r="HXV1081"/>
      <c r="HXW1081"/>
      <c r="HXX1081"/>
      <c r="HXY1081"/>
      <c r="HXZ1081"/>
      <c r="HYA1081"/>
      <c r="HYB1081"/>
      <c r="HYC1081"/>
      <c r="HYD1081"/>
      <c r="HYE1081"/>
      <c r="HYF1081"/>
      <c r="HYG1081"/>
      <c r="HYH1081"/>
      <c r="HYI1081"/>
      <c r="HYJ1081"/>
      <c r="HYK1081"/>
      <c r="HYL1081"/>
      <c r="HYM1081"/>
      <c r="HYN1081"/>
      <c r="HYO1081"/>
      <c r="HYP1081"/>
      <c r="HYQ1081"/>
      <c r="HYR1081"/>
      <c r="HYS1081"/>
      <c r="HYT1081"/>
      <c r="HYU1081"/>
      <c r="HYV1081"/>
      <c r="HYW1081"/>
      <c r="HYX1081"/>
      <c r="HYY1081"/>
      <c r="HYZ1081"/>
      <c r="HZA1081"/>
      <c r="HZB1081"/>
      <c r="HZC1081"/>
      <c r="HZD1081"/>
      <c r="HZE1081"/>
      <c r="HZF1081"/>
      <c r="HZG1081"/>
      <c r="HZH1081"/>
      <c r="HZI1081"/>
      <c r="HZJ1081"/>
      <c r="HZK1081"/>
      <c r="HZL1081"/>
      <c r="HZM1081"/>
      <c r="HZN1081"/>
      <c r="HZO1081"/>
      <c r="HZP1081"/>
      <c r="HZQ1081"/>
      <c r="HZR1081"/>
      <c r="HZS1081"/>
      <c r="HZT1081"/>
      <c r="HZU1081"/>
      <c r="HZV1081"/>
      <c r="HZW1081"/>
      <c r="HZX1081"/>
      <c r="HZY1081"/>
      <c r="HZZ1081"/>
      <c r="IAA1081"/>
      <c r="IAB1081"/>
      <c r="IAC1081"/>
      <c r="IAD1081"/>
      <c r="IAE1081"/>
      <c r="IAF1081"/>
      <c r="IAG1081"/>
      <c r="IAH1081"/>
      <c r="IAI1081"/>
      <c r="IAJ1081"/>
      <c r="IAK1081"/>
      <c r="IAL1081"/>
      <c r="IAM1081"/>
      <c r="IAN1081"/>
      <c r="IAO1081"/>
      <c r="IAP1081"/>
      <c r="IAQ1081"/>
      <c r="IAR1081"/>
      <c r="IAS1081"/>
      <c r="IAT1081"/>
      <c r="IAU1081"/>
      <c r="IAV1081"/>
      <c r="IAW1081"/>
      <c r="IAX1081"/>
      <c r="IAY1081"/>
      <c r="IAZ1081"/>
      <c r="IBA1081"/>
      <c r="IBB1081"/>
      <c r="IBC1081"/>
      <c r="IBD1081"/>
      <c r="IBE1081"/>
      <c r="IBF1081"/>
      <c r="IBG1081"/>
      <c r="IBH1081"/>
      <c r="IBI1081"/>
      <c r="IBJ1081"/>
      <c r="IBK1081"/>
      <c r="IBL1081"/>
      <c r="IBM1081"/>
      <c r="IBN1081"/>
      <c r="IBO1081"/>
      <c r="IBP1081"/>
      <c r="IBQ1081"/>
      <c r="IBR1081"/>
      <c r="IBS1081"/>
      <c r="IBT1081"/>
      <c r="IBU1081"/>
      <c r="IBV1081"/>
      <c r="IBW1081"/>
      <c r="IBX1081"/>
      <c r="IBY1081"/>
      <c r="IBZ1081"/>
      <c r="ICA1081"/>
      <c r="ICB1081"/>
      <c r="ICC1081"/>
      <c r="ICD1081"/>
      <c r="ICE1081"/>
      <c r="ICF1081"/>
      <c r="ICG1081"/>
      <c r="ICH1081"/>
      <c r="ICI1081"/>
      <c r="ICJ1081"/>
      <c r="ICK1081"/>
      <c r="ICL1081"/>
      <c r="ICM1081"/>
      <c r="ICN1081"/>
      <c r="ICO1081"/>
      <c r="ICP1081"/>
      <c r="ICQ1081"/>
      <c r="ICR1081"/>
      <c r="ICS1081"/>
      <c r="ICT1081"/>
      <c r="ICU1081"/>
      <c r="ICV1081"/>
      <c r="ICW1081"/>
      <c r="ICX1081"/>
      <c r="ICY1081"/>
      <c r="ICZ1081"/>
      <c r="IDA1081"/>
      <c r="IDB1081"/>
      <c r="IDC1081"/>
      <c r="IDD1081"/>
      <c r="IDE1081"/>
      <c r="IDF1081"/>
      <c r="IDG1081"/>
      <c r="IDH1081"/>
      <c r="IDI1081"/>
      <c r="IDJ1081"/>
      <c r="IDK1081"/>
      <c r="IDL1081"/>
      <c r="IDM1081"/>
      <c r="IDN1081"/>
      <c r="IDO1081"/>
      <c r="IDP1081"/>
      <c r="IDQ1081"/>
      <c r="IDR1081"/>
      <c r="IDS1081"/>
      <c r="IDT1081"/>
      <c r="IDU1081"/>
      <c r="IDV1081"/>
      <c r="IDW1081"/>
      <c r="IDX1081"/>
      <c r="IDY1081"/>
      <c r="IDZ1081"/>
      <c r="IEA1081"/>
      <c r="IEB1081"/>
      <c r="IEC1081"/>
      <c r="IED1081"/>
      <c r="IEE1081"/>
      <c r="IEF1081"/>
      <c r="IEG1081"/>
      <c r="IEH1081"/>
      <c r="IEI1081"/>
      <c r="IEJ1081"/>
      <c r="IEK1081"/>
      <c r="IEL1081"/>
      <c r="IEM1081"/>
      <c r="IEN1081"/>
      <c r="IEO1081"/>
      <c r="IEP1081"/>
      <c r="IEQ1081"/>
      <c r="IER1081"/>
      <c r="IES1081"/>
      <c r="IET1081"/>
      <c r="IEU1081"/>
      <c r="IEV1081"/>
      <c r="IEW1081"/>
      <c r="IEX1081"/>
      <c r="IEY1081"/>
      <c r="IEZ1081"/>
      <c r="IFA1081"/>
      <c r="IFB1081"/>
      <c r="IFC1081"/>
      <c r="IFD1081"/>
      <c r="IFE1081"/>
      <c r="IFF1081"/>
      <c r="IFG1081"/>
      <c r="IFH1081"/>
      <c r="IFI1081"/>
      <c r="IFJ1081"/>
      <c r="IFK1081"/>
      <c r="IFL1081"/>
      <c r="IFM1081"/>
      <c r="IFN1081"/>
      <c r="IFO1081"/>
      <c r="IFP1081"/>
      <c r="IFQ1081"/>
      <c r="IFR1081"/>
      <c r="IFS1081"/>
      <c r="IFT1081"/>
      <c r="IFU1081"/>
      <c r="IFV1081"/>
      <c r="IFW1081"/>
      <c r="IFX1081"/>
      <c r="IFY1081"/>
      <c r="IFZ1081"/>
      <c r="IGA1081"/>
      <c r="IGB1081"/>
      <c r="IGC1081"/>
      <c r="IGD1081"/>
      <c r="IGE1081"/>
      <c r="IGF1081"/>
      <c r="IGG1081"/>
      <c r="IGH1081"/>
      <c r="IGI1081"/>
      <c r="IGJ1081"/>
      <c r="IGK1081"/>
      <c r="IGL1081"/>
      <c r="IGM1081"/>
      <c r="IGN1081"/>
      <c r="IGO1081"/>
      <c r="IGP1081"/>
      <c r="IGQ1081"/>
      <c r="IGR1081"/>
      <c r="IGS1081"/>
      <c r="IGT1081"/>
      <c r="IGU1081"/>
      <c r="IGV1081"/>
      <c r="IGW1081"/>
      <c r="IGX1081"/>
      <c r="IGY1081"/>
      <c r="IGZ1081"/>
      <c r="IHA1081"/>
      <c r="IHB1081"/>
      <c r="IHC1081"/>
      <c r="IHD1081"/>
      <c r="IHE1081"/>
      <c r="IHF1081"/>
      <c r="IHG1081"/>
      <c r="IHH1081"/>
      <c r="IHI1081"/>
      <c r="IHJ1081"/>
      <c r="IHK1081"/>
      <c r="IHL1081"/>
      <c r="IHM1081"/>
      <c r="IHN1081"/>
      <c r="IHO1081"/>
      <c r="IHP1081"/>
      <c r="IHQ1081"/>
      <c r="IHR1081"/>
      <c r="IHS1081"/>
      <c r="IHT1081"/>
      <c r="IHU1081"/>
      <c r="IHV1081"/>
      <c r="IHW1081"/>
      <c r="IHX1081"/>
      <c r="IHY1081"/>
      <c r="IHZ1081"/>
      <c r="IIA1081"/>
      <c r="IIB1081"/>
      <c r="IIC1081"/>
      <c r="IID1081"/>
      <c r="IIE1081"/>
      <c r="IIF1081"/>
      <c r="IIG1081"/>
      <c r="IIH1081"/>
      <c r="III1081"/>
      <c r="IIJ1081"/>
      <c r="IIK1081"/>
      <c r="IIL1081"/>
      <c r="IIM1081"/>
      <c r="IIN1081"/>
      <c r="IIO1081"/>
      <c r="IIP1081"/>
      <c r="IIQ1081"/>
      <c r="IIR1081"/>
      <c r="IIS1081"/>
      <c r="IIT1081"/>
      <c r="IIU1081"/>
      <c r="IIV1081"/>
      <c r="IIW1081"/>
      <c r="IIX1081"/>
      <c r="IIY1081"/>
      <c r="IIZ1081"/>
      <c r="IJA1081"/>
      <c r="IJB1081"/>
      <c r="IJC1081"/>
      <c r="IJD1081"/>
      <c r="IJE1081"/>
      <c r="IJF1081"/>
      <c r="IJG1081"/>
      <c r="IJH1081"/>
      <c r="IJI1081"/>
      <c r="IJJ1081"/>
      <c r="IJK1081"/>
      <c r="IJL1081"/>
      <c r="IJM1081"/>
      <c r="IJN1081"/>
      <c r="IJO1081"/>
      <c r="IJP1081"/>
      <c r="IJQ1081"/>
      <c r="IJR1081"/>
      <c r="IJS1081"/>
      <c r="IJT1081"/>
      <c r="IJU1081"/>
      <c r="IJV1081"/>
      <c r="IJW1081"/>
      <c r="IJX1081"/>
      <c r="IJY1081"/>
      <c r="IJZ1081"/>
      <c r="IKA1081"/>
      <c r="IKB1081"/>
      <c r="IKC1081"/>
      <c r="IKD1081"/>
      <c r="IKE1081"/>
      <c r="IKF1081"/>
      <c r="IKG1081"/>
      <c r="IKH1081"/>
      <c r="IKI1081"/>
      <c r="IKJ1081"/>
      <c r="IKK1081"/>
      <c r="IKL1081"/>
      <c r="IKM1081"/>
      <c r="IKN1081"/>
      <c r="IKO1081"/>
      <c r="IKP1081"/>
      <c r="IKQ1081"/>
      <c r="IKR1081"/>
      <c r="IKS1081"/>
      <c r="IKT1081"/>
      <c r="IKU1081"/>
      <c r="IKV1081"/>
      <c r="IKW1081"/>
      <c r="IKX1081"/>
      <c r="IKY1081"/>
      <c r="IKZ1081"/>
      <c r="ILA1081"/>
      <c r="ILB1081"/>
      <c r="ILC1081"/>
      <c r="ILD1081"/>
      <c r="ILE1081"/>
      <c r="ILF1081"/>
      <c r="ILG1081"/>
      <c r="ILH1081"/>
      <c r="ILI1081"/>
      <c r="ILJ1081"/>
      <c r="ILK1081"/>
      <c r="ILL1081"/>
      <c r="ILM1081"/>
      <c r="ILN1081"/>
      <c r="ILO1081"/>
      <c r="ILP1081"/>
      <c r="ILQ1081"/>
      <c r="ILR1081"/>
      <c r="ILS1081"/>
      <c r="ILT1081"/>
      <c r="ILU1081"/>
      <c r="ILV1081"/>
      <c r="ILW1081"/>
      <c r="ILX1081"/>
      <c r="ILY1081"/>
      <c r="ILZ1081"/>
      <c r="IMA1081"/>
      <c r="IMB1081"/>
      <c r="IMC1081"/>
      <c r="IMD1081"/>
      <c r="IME1081"/>
      <c r="IMF1081"/>
      <c r="IMG1081"/>
      <c r="IMH1081"/>
      <c r="IMI1081"/>
      <c r="IMJ1081"/>
      <c r="IMK1081"/>
      <c r="IML1081"/>
      <c r="IMM1081"/>
      <c r="IMN1081"/>
      <c r="IMO1081"/>
      <c r="IMP1081"/>
      <c r="IMQ1081"/>
      <c r="IMR1081"/>
      <c r="IMS1081"/>
      <c r="IMT1081"/>
      <c r="IMU1081"/>
      <c r="IMV1081"/>
      <c r="IMW1081"/>
      <c r="IMX1081"/>
      <c r="IMY1081"/>
      <c r="IMZ1081"/>
      <c r="INA1081"/>
      <c r="INB1081"/>
      <c r="INC1081"/>
      <c r="IND1081"/>
      <c r="INE1081"/>
      <c r="INF1081"/>
      <c r="ING1081"/>
      <c r="INH1081"/>
      <c r="INI1081"/>
      <c r="INJ1081"/>
      <c r="INK1081"/>
      <c r="INL1081"/>
      <c r="INM1081"/>
      <c r="INN1081"/>
      <c r="INO1081"/>
      <c r="INP1081"/>
      <c r="INQ1081"/>
      <c r="INR1081"/>
      <c r="INS1081"/>
      <c r="INT1081"/>
      <c r="INU1081"/>
      <c r="INV1081"/>
      <c r="INW1081"/>
      <c r="INX1081"/>
      <c r="INY1081"/>
      <c r="INZ1081"/>
      <c r="IOA1081"/>
      <c r="IOB1081"/>
      <c r="IOC1081"/>
      <c r="IOD1081"/>
      <c r="IOE1081"/>
      <c r="IOF1081"/>
      <c r="IOG1081"/>
      <c r="IOH1081"/>
      <c r="IOI1081"/>
      <c r="IOJ1081"/>
      <c r="IOK1081"/>
      <c r="IOL1081"/>
      <c r="IOM1081"/>
      <c r="ION1081"/>
      <c r="IOO1081"/>
      <c r="IOP1081"/>
      <c r="IOQ1081"/>
      <c r="IOR1081"/>
      <c r="IOS1081"/>
      <c r="IOT1081"/>
      <c r="IOU1081"/>
      <c r="IOV1081"/>
      <c r="IOW1081"/>
      <c r="IOX1081"/>
      <c r="IOY1081"/>
      <c r="IOZ1081"/>
      <c r="IPA1081"/>
      <c r="IPB1081"/>
      <c r="IPC1081"/>
      <c r="IPD1081"/>
      <c r="IPE1081"/>
      <c r="IPF1081"/>
      <c r="IPG1081"/>
      <c r="IPH1081"/>
      <c r="IPI1081"/>
      <c r="IPJ1081"/>
      <c r="IPK1081"/>
      <c r="IPL1081"/>
      <c r="IPM1081"/>
      <c r="IPN1081"/>
      <c r="IPO1081"/>
      <c r="IPP1081"/>
      <c r="IPQ1081"/>
      <c r="IPR1081"/>
      <c r="IPS1081"/>
      <c r="IPT1081"/>
      <c r="IPU1081"/>
      <c r="IPV1081"/>
      <c r="IPW1081"/>
      <c r="IPX1081"/>
      <c r="IPY1081"/>
      <c r="IPZ1081"/>
      <c r="IQA1081"/>
      <c r="IQB1081"/>
      <c r="IQC1081"/>
      <c r="IQD1081"/>
      <c r="IQE1081"/>
      <c r="IQF1081"/>
      <c r="IQG1081"/>
      <c r="IQH1081"/>
      <c r="IQI1081"/>
      <c r="IQJ1081"/>
      <c r="IQK1081"/>
      <c r="IQL1081"/>
      <c r="IQM1081"/>
      <c r="IQN1081"/>
      <c r="IQO1081"/>
      <c r="IQP1081"/>
      <c r="IQQ1081"/>
      <c r="IQR1081"/>
      <c r="IQS1081"/>
      <c r="IQT1081"/>
      <c r="IQU1081"/>
      <c r="IQV1081"/>
      <c r="IQW1081"/>
      <c r="IQX1081"/>
      <c r="IQY1081"/>
      <c r="IQZ1081"/>
      <c r="IRA1081"/>
      <c r="IRB1081"/>
      <c r="IRC1081"/>
      <c r="IRD1081"/>
      <c r="IRE1081"/>
      <c r="IRF1081"/>
      <c r="IRG1081"/>
      <c r="IRH1081"/>
      <c r="IRI1081"/>
      <c r="IRJ1081"/>
      <c r="IRK1081"/>
      <c r="IRL1081"/>
      <c r="IRM1081"/>
      <c r="IRN1081"/>
      <c r="IRO1081"/>
      <c r="IRP1081"/>
      <c r="IRQ1081"/>
      <c r="IRR1081"/>
      <c r="IRS1081"/>
      <c r="IRT1081"/>
      <c r="IRU1081"/>
      <c r="IRV1081"/>
      <c r="IRW1081"/>
      <c r="IRX1081"/>
      <c r="IRY1081"/>
      <c r="IRZ1081"/>
      <c r="ISA1081"/>
      <c r="ISB1081"/>
      <c r="ISC1081"/>
      <c r="ISD1081"/>
      <c r="ISE1081"/>
      <c r="ISF1081"/>
      <c r="ISG1081"/>
      <c r="ISH1081"/>
      <c r="ISI1081"/>
      <c r="ISJ1081"/>
      <c r="ISK1081"/>
      <c r="ISL1081"/>
      <c r="ISM1081"/>
      <c r="ISN1081"/>
      <c r="ISO1081"/>
      <c r="ISP1081"/>
      <c r="ISQ1081"/>
      <c r="ISR1081"/>
      <c r="ISS1081"/>
      <c r="IST1081"/>
      <c r="ISU1081"/>
      <c r="ISV1081"/>
      <c r="ISW1081"/>
      <c r="ISX1081"/>
      <c r="ISY1081"/>
      <c r="ISZ1081"/>
      <c r="ITA1081"/>
      <c r="ITB1081"/>
      <c r="ITC1081"/>
      <c r="ITD1081"/>
      <c r="ITE1081"/>
      <c r="ITF1081"/>
      <c r="ITG1081"/>
      <c r="ITH1081"/>
      <c r="ITI1081"/>
      <c r="ITJ1081"/>
      <c r="ITK1081"/>
      <c r="ITL1081"/>
      <c r="ITM1081"/>
      <c r="ITN1081"/>
      <c r="ITO1081"/>
      <c r="ITP1081"/>
      <c r="ITQ1081"/>
      <c r="ITR1081"/>
      <c r="ITS1081"/>
      <c r="ITT1081"/>
      <c r="ITU1081"/>
      <c r="ITV1081"/>
      <c r="ITW1081"/>
      <c r="ITX1081"/>
      <c r="ITY1081"/>
      <c r="ITZ1081"/>
      <c r="IUA1081"/>
      <c r="IUB1081"/>
      <c r="IUC1081"/>
      <c r="IUD1081"/>
      <c r="IUE1081"/>
      <c r="IUF1081"/>
      <c r="IUG1081"/>
      <c r="IUH1081"/>
      <c r="IUI1081"/>
      <c r="IUJ1081"/>
      <c r="IUK1081"/>
      <c r="IUL1081"/>
      <c r="IUM1081"/>
      <c r="IUN1081"/>
      <c r="IUO1081"/>
      <c r="IUP1081"/>
      <c r="IUQ1081"/>
      <c r="IUR1081"/>
      <c r="IUS1081"/>
      <c r="IUT1081"/>
      <c r="IUU1081"/>
      <c r="IUV1081"/>
      <c r="IUW1081"/>
      <c r="IUX1081"/>
      <c r="IUY1081"/>
      <c r="IUZ1081"/>
      <c r="IVA1081"/>
      <c r="IVB1081"/>
      <c r="IVC1081"/>
      <c r="IVD1081"/>
      <c r="IVE1081"/>
      <c r="IVF1081"/>
      <c r="IVG1081"/>
      <c r="IVH1081"/>
      <c r="IVI1081"/>
      <c r="IVJ1081"/>
      <c r="IVK1081"/>
      <c r="IVL1081"/>
      <c r="IVM1081"/>
      <c r="IVN1081"/>
      <c r="IVO1081"/>
      <c r="IVP1081"/>
      <c r="IVQ1081"/>
      <c r="IVR1081"/>
      <c r="IVS1081"/>
      <c r="IVT1081"/>
      <c r="IVU1081"/>
      <c r="IVV1081"/>
      <c r="IVW1081"/>
      <c r="IVX1081"/>
      <c r="IVY1081"/>
      <c r="IVZ1081"/>
      <c r="IWA1081"/>
      <c r="IWB1081"/>
      <c r="IWC1081"/>
      <c r="IWD1081"/>
      <c r="IWE1081"/>
      <c r="IWF1081"/>
      <c r="IWG1081"/>
      <c r="IWH1081"/>
      <c r="IWI1081"/>
      <c r="IWJ1081"/>
      <c r="IWK1081"/>
      <c r="IWL1081"/>
      <c r="IWM1081"/>
      <c r="IWN1081"/>
      <c r="IWO1081"/>
      <c r="IWP1081"/>
      <c r="IWQ1081"/>
      <c r="IWR1081"/>
      <c r="IWS1081"/>
      <c r="IWT1081"/>
      <c r="IWU1081"/>
      <c r="IWV1081"/>
      <c r="IWW1081"/>
      <c r="IWX1081"/>
      <c r="IWY1081"/>
      <c r="IWZ1081"/>
      <c r="IXA1081"/>
      <c r="IXB1081"/>
      <c r="IXC1081"/>
      <c r="IXD1081"/>
      <c r="IXE1081"/>
      <c r="IXF1081"/>
      <c r="IXG1081"/>
      <c r="IXH1081"/>
      <c r="IXI1081"/>
      <c r="IXJ1081"/>
      <c r="IXK1081"/>
      <c r="IXL1081"/>
      <c r="IXM1081"/>
      <c r="IXN1081"/>
      <c r="IXO1081"/>
      <c r="IXP1081"/>
      <c r="IXQ1081"/>
      <c r="IXR1081"/>
      <c r="IXS1081"/>
      <c r="IXT1081"/>
      <c r="IXU1081"/>
      <c r="IXV1081"/>
      <c r="IXW1081"/>
      <c r="IXX1081"/>
      <c r="IXY1081"/>
      <c r="IXZ1081"/>
      <c r="IYA1081"/>
      <c r="IYB1081"/>
      <c r="IYC1081"/>
      <c r="IYD1081"/>
      <c r="IYE1081"/>
      <c r="IYF1081"/>
      <c r="IYG1081"/>
      <c r="IYH1081"/>
      <c r="IYI1081"/>
      <c r="IYJ1081"/>
      <c r="IYK1081"/>
      <c r="IYL1081"/>
      <c r="IYM1081"/>
      <c r="IYN1081"/>
      <c r="IYO1081"/>
      <c r="IYP1081"/>
      <c r="IYQ1081"/>
      <c r="IYR1081"/>
      <c r="IYS1081"/>
      <c r="IYT1081"/>
      <c r="IYU1081"/>
      <c r="IYV1081"/>
      <c r="IYW1081"/>
      <c r="IYX1081"/>
      <c r="IYY1081"/>
      <c r="IYZ1081"/>
      <c r="IZA1081"/>
      <c r="IZB1081"/>
      <c r="IZC1081"/>
      <c r="IZD1081"/>
      <c r="IZE1081"/>
      <c r="IZF1081"/>
      <c r="IZG1081"/>
      <c r="IZH1081"/>
      <c r="IZI1081"/>
      <c r="IZJ1081"/>
      <c r="IZK1081"/>
      <c r="IZL1081"/>
      <c r="IZM1081"/>
      <c r="IZN1081"/>
      <c r="IZO1081"/>
      <c r="IZP1081"/>
      <c r="IZQ1081"/>
      <c r="IZR1081"/>
      <c r="IZS1081"/>
      <c r="IZT1081"/>
      <c r="IZU1081"/>
      <c r="IZV1081"/>
      <c r="IZW1081"/>
      <c r="IZX1081"/>
      <c r="IZY1081"/>
      <c r="IZZ1081"/>
      <c r="JAA1081"/>
      <c r="JAB1081"/>
      <c r="JAC1081"/>
      <c r="JAD1081"/>
      <c r="JAE1081"/>
      <c r="JAF1081"/>
      <c r="JAG1081"/>
      <c r="JAH1081"/>
      <c r="JAI1081"/>
      <c r="JAJ1081"/>
      <c r="JAK1081"/>
      <c r="JAL1081"/>
      <c r="JAM1081"/>
      <c r="JAN1081"/>
      <c r="JAO1081"/>
      <c r="JAP1081"/>
      <c r="JAQ1081"/>
      <c r="JAR1081"/>
      <c r="JAS1081"/>
      <c r="JAT1081"/>
      <c r="JAU1081"/>
      <c r="JAV1081"/>
      <c r="JAW1081"/>
      <c r="JAX1081"/>
      <c r="JAY1081"/>
      <c r="JAZ1081"/>
      <c r="JBA1081"/>
      <c r="JBB1081"/>
      <c r="JBC1081"/>
      <c r="JBD1081"/>
      <c r="JBE1081"/>
      <c r="JBF1081"/>
      <c r="JBG1081"/>
      <c r="JBH1081"/>
      <c r="JBI1081"/>
      <c r="JBJ1081"/>
      <c r="JBK1081"/>
      <c r="JBL1081"/>
      <c r="JBM1081"/>
      <c r="JBN1081"/>
      <c r="JBO1081"/>
      <c r="JBP1081"/>
      <c r="JBQ1081"/>
      <c r="JBR1081"/>
      <c r="JBS1081"/>
      <c r="JBT1081"/>
      <c r="JBU1081"/>
      <c r="JBV1081"/>
      <c r="JBW1081"/>
      <c r="JBX1081"/>
      <c r="JBY1081"/>
      <c r="JBZ1081"/>
      <c r="JCA1081"/>
      <c r="JCB1081"/>
      <c r="JCC1081"/>
      <c r="JCD1081"/>
      <c r="JCE1081"/>
      <c r="JCF1081"/>
      <c r="JCG1081"/>
      <c r="JCH1081"/>
      <c r="JCI1081"/>
      <c r="JCJ1081"/>
      <c r="JCK1081"/>
      <c r="JCL1081"/>
      <c r="JCM1081"/>
      <c r="JCN1081"/>
      <c r="JCO1081"/>
      <c r="JCP1081"/>
      <c r="JCQ1081"/>
      <c r="JCR1081"/>
      <c r="JCS1081"/>
      <c r="JCT1081"/>
      <c r="JCU1081"/>
      <c r="JCV1081"/>
      <c r="JCW1081"/>
      <c r="JCX1081"/>
      <c r="JCY1081"/>
      <c r="JCZ1081"/>
      <c r="JDA1081"/>
      <c r="JDB1081"/>
      <c r="JDC1081"/>
      <c r="JDD1081"/>
      <c r="JDE1081"/>
      <c r="JDF1081"/>
      <c r="JDG1081"/>
      <c r="JDH1081"/>
      <c r="JDI1081"/>
      <c r="JDJ1081"/>
      <c r="JDK1081"/>
      <c r="JDL1081"/>
      <c r="JDM1081"/>
      <c r="JDN1081"/>
      <c r="JDO1081"/>
      <c r="JDP1081"/>
      <c r="JDQ1081"/>
      <c r="JDR1081"/>
      <c r="JDS1081"/>
      <c r="JDT1081"/>
      <c r="JDU1081"/>
      <c r="JDV1081"/>
      <c r="JDW1081"/>
      <c r="JDX1081"/>
      <c r="JDY1081"/>
      <c r="JDZ1081"/>
      <c r="JEA1081"/>
      <c r="JEB1081"/>
      <c r="JEC1081"/>
      <c r="JED1081"/>
      <c r="JEE1081"/>
      <c r="JEF1081"/>
      <c r="JEG1081"/>
      <c r="JEH1081"/>
      <c r="JEI1081"/>
      <c r="JEJ1081"/>
      <c r="JEK1081"/>
      <c r="JEL1081"/>
      <c r="JEM1081"/>
      <c r="JEN1081"/>
      <c r="JEO1081"/>
      <c r="JEP1081"/>
      <c r="JEQ1081"/>
      <c r="JER1081"/>
      <c r="JES1081"/>
      <c r="JET1081"/>
      <c r="JEU1081"/>
      <c r="JEV1081"/>
      <c r="JEW1081"/>
      <c r="JEX1081"/>
      <c r="JEY1081"/>
      <c r="JEZ1081"/>
      <c r="JFA1081"/>
      <c r="JFB1081"/>
      <c r="JFC1081"/>
      <c r="JFD1081"/>
      <c r="JFE1081"/>
      <c r="JFF1081"/>
      <c r="JFG1081"/>
      <c r="JFH1081"/>
      <c r="JFI1081"/>
      <c r="JFJ1081"/>
      <c r="JFK1081"/>
      <c r="JFL1081"/>
      <c r="JFM1081"/>
      <c r="JFN1081"/>
      <c r="JFO1081"/>
      <c r="JFP1081"/>
      <c r="JFQ1081"/>
      <c r="JFR1081"/>
      <c r="JFS1081"/>
      <c r="JFT1081"/>
      <c r="JFU1081"/>
      <c r="JFV1081"/>
      <c r="JFW1081"/>
      <c r="JFX1081"/>
      <c r="JFY1081"/>
      <c r="JFZ1081"/>
      <c r="JGA1081"/>
      <c r="JGB1081"/>
      <c r="JGC1081"/>
      <c r="JGD1081"/>
      <c r="JGE1081"/>
      <c r="JGF1081"/>
      <c r="JGG1081"/>
      <c r="JGH1081"/>
      <c r="JGI1081"/>
      <c r="JGJ1081"/>
      <c r="JGK1081"/>
      <c r="JGL1081"/>
      <c r="JGM1081"/>
      <c r="JGN1081"/>
      <c r="JGO1081"/>
      <c r="JGP1081"/>
      <c r="JGQ1081"/>
      <c r="JGR1081"/>
      <c r="JGS1081"/>
      <c r="JGT1081"/>
      <c r="JGU1081"/>
      <c r="JGV1081"/>
      <c r="JGW1081"/>
      <c r="JGX1081"/>
      <c r="JGY1081"/>
      <c r="JGZ1081"/>
      <c r="JHA1081"/>
      <c r="JHB1081"/>
      <c r="JHC1081"/>
      <c r="JHD1081"/>
      <c r="JHE1081"/>
      <c r="JHF1081"/>
      <c r="JHG1081"/>
      <c r="JHH1081"/>
      <c r="JHI1081"/>
      <c r="JHJ1081"/>
      <c r="JHK1081"/>
      <c r="JHL1081"/>
      <c r="JHM1081"/>
      <c r="JHN1081"/>
      <c r="JHO1081"/>
      <c r="JHP1081"/>
      <c r="JHQ1081"/>
      <c r="JHR1081"/>
      <c r="JHS1081"/>
      <c r="JHT1081"/>
      <c r="JHU1081"/>
      <c r="JHV1081"/>
      <c r="JHW1081"/>
      <c r="JHX1081"/>
      <c r="JHY1081"/>
      <c r="JHZ1081"/>
      <c r="JIA1081"/>
      <c r="JIB1081"/>
      <c r="JIC1081"/>
      <c r="JID1081"/>
      <c r="JIE1081"/>
      <c r="JIF1081"/>
      <c r="JIG1081"/>
      <c r="JIH1081"/>
      <c r="JII1081"/>
      <c r="JIJ1081"/>
      <c r="JIK1081"/>
      <c r="JIL1081"/>
      <c r="JIM1081"/>
      <c r="JIN1081"/>
      <c r="JIO1081"/>
      <c r="JIP1081"/>
      <c r="JIQ1081"/>
      <c r="JIR1081"/>
      <c r="JIS1081"/>
      <c r="JIT1081"/>
      <c r="JIU1081"/>
      <c r="JIV1081"/>
      <c r="JIW1081"/>
      <c r="JIX1081"/>
      <c r="JIY1081"/>
      <c r="JIZ1081"/>
      <c r="JJA1081"/>
      <c r="JJB1081"/>
      <c r="JJC1081"/>
      <c r="JJD1081"/>
      <c r="JJE1081"/>
      <c r="JJF1081"/>
      <c r="JJG1081"/>
      <c r="JJH1081"/>
      <c r="JJI1081"/>
      <c r="JJJ1081"/>
      <c r="JJK1081"/>
      <c r="JJL1081"/>
      <c r="JJM1081"/>
      <c r="JJN1081"/>
      <c r="JJO1081"/>
      <c r="JJP1081"/>
      <c r="JJQ1081"/>
      <c r="JJR1081"/>
      <c r="JJS1081"/>
      <c r="JJT1081"/>
      <c r="JJU1081"/>
      <c r="JJV1081"/>
      <c r="JJW1081"/>
      <c r="JJX1081"/>
      <c r="JJY1081"/>
      <c r="JJZ1081"/>
      <c r="JKA1081"/>
      <c r="JKB1081"/>
      <c r="JKC1081"/>
      <c r="JKD1081"/>
      <c r="JKE1081"/>
      <c r="JKF1081"/>
      <c r="JKG1081"/>
      <c r="JKH1081"/>
      <c r="JKI1081"/>
      <c r="JKJ1081"/>
      <c r="JKK1081"/>
      <c r="JKL1081"/>
      <c r="JKM1081"/>
      <c r="JKN1081"/>
      <c r="JKO1081"/>
      <c r="JKP1081"/>
      <c r="JKQ1081"/>
      <c r="JKR1081"/>
      <c r="JKS1081"/>
      <c r="JKT1081"/>
      <c r="JKU1081"/>
      <c r="JKV1081"/>
      <c r="JKW1081"/>
      <c r="JKX1081"/>
      <c r="JKY1081"/>
      <c r="JKZ1081"/>
      <c r="JLA1081"/>
      <c r="JLB1081"/>
      <c r="JLC1081"/>
      <c r="JLD1081"/>
      <c r="JLE1081"/>
      <c r="JLF1081"/>
      <c r="JLG1081"/>
      <c r="JLH1081"/>
      <c r="JLI1081"/>
      <c r="JLJ1081"/>
      <c r="JLK1081"/>
      <c r="JLL1081"/>
      <c r="JLM1081"/>
      <c r="JLN1081"/>
      <c r="JLO1081"/>
      <c r="JLP1081"/>
      <c r="JLQ1081"/>
      <c r="JLR1081"/>
      <c r="JLS1081"/>
      <c r="JLT1081"/>
      <c r="JLU1081"/>
      <c r="JLV1081"/>
      <c r="JLW1081"/>
      <c r="JLX1081"/>
      <c r="JLY1081"/>
      <c r="JLZ1081"/>
      <c r="JMA1081"/>
      <c r="JMB1081"/>
      <c r="JMC1081"/>
      <c r="JMD1081"/>
      <c r="JME1081"/>
      <c r="JMF1081"/>
      <c r="JMG1081"/>
      <c r="JMH1081"/>
      <c r="JMI1081"/>
      <c r="JMJ1081"/>
      <c r="JMK1081"/>
      <c r="JML1081"/>
      <c r="JMM1081"/>
      <c r="JMN1081"/>
      <c r="JMO1081"/>
      <c r="JMP1081"/>
      <c r="JMQ1081"/>
      <c r="JMR1081"/>
      <c r="JMS1081"/>
      <c r="JMT1081"/>
      <c r="JMU1081"/>
      <c r="JMV1081"/>
      <c r="JMW1081"/>
      <c r="JMX1081"/>
      <c r="JMY1081"/>
      <c r="JMZ1081"/>
      <c r="JNA1081"/>
      <c r="JNB1081"/>
      <c r="JNC1081"/>
      <c r="JND1081"/>
      <c r="JNE1081"/>
      <c r="JNF1081"/>
      <c r="JNG1081"/>
      <c r="JNH1081"/>
      <c r="JNI1081"/>
      <c r="JNJ1081"/>
      <c r="JNK1081"/>
      <c r="JNL1081"/>
      <c r="JNM1081"/>
      <c r="JNN1081"/>
      <c r="JNO1081"/>
      <c r="JNP1081"/>
      <c r="JNQ1081"/>
      <c r="JNR1081"/>
      <c r="JNS1081"/>
      <c r="JNT1081"/>
      <c r="JNU1081"/>
      <c r="JNV1081"/>
      <c r="JNW1081"/>
      <c r="JNX1081"/>
      <c r="JNY1081"/>
      <c r="JNZ1081"/>
      <c r="JOA1081"/>
      <c r="JOB1081"/>
      <c r="JOC1081"/>
      <c r="JOD1081"/>
      <c r="JOE1081"/>
      <c r="JOF1081"/>
      <c r="JOG1081"/>
      <c r="JOH1081"/>
      <c r="JOI1081"/>
      <c r="JOJ1081"/>
      <c r="JOK1081"/>
      <c r="JOL1081"/>
      <c r="JOM1081"/>
      <c r="JON1081"/>
      <c r="JOO1081"/>
      <c r="JOP1081"/>
      <c r="JOQ1081"/>
      <c r="JOR1081"/>
      <c r="JOS1081"/>
      <c r="JOT1081"/>
      <c r="JOU1081"/>
      <c r="JOV1081"/>
      <c r="JOW1081"/>
      <c r="JOX1081"/>
      <c r="JOY1081"/>
      <c r="JOZ1081"/>
      <c r="JPA1081"/>
      <c r="JPB1081"/>
      <c r="JPC1081"/>
      <c r="JPD1081"/>
      <c r="JPE1081"/>
      <c r="JPF1081"/>
      <c r="JPG1081"/>
      <c r="JPH1081"/>
      <c r="JPI1081"/>
      <c r="JPJ1081"/>
      <c r="JPK1081"/>
      <c r="JPL1081"/>
      <c r="JPM1081"/>
      <c r="JPN1081"/>
      <c r="JPO1081"/>
      <c r="JPP1081"/>
      <c r="JPQ1081"/>
      <c r="JPR1081"/>
      <c r="JPS1081"/>
      <c r="JPT1081"/>
      <c r="JPU1081"/>
      <c r="JPV1081"/>
      <c r="JPW1081"/>
      <c r="JPX1081"/>
      <c r="JPY1081"/>
      <c r="JPZ1081"/>
      <c r="JQA1081"/>
      <c r="JQB1081"/>
      <c r="JQC1081"/>
      <c r="JQD1081"/>
      <c r="JQE1081"/>
      <c r="JQF1081"/>
      <c r="JQG1081"/>
      <c r="JQH1081"/>
      <c r="JQI1081"/>
      <c r="JQJ1081"/>
      <c r="JQK1081"/>
      <c r="JQL1081"/>
      <c r="JQM1081"/>
      <c r="JQN1081"/>
      <c r="JQO1081"/>
      <c r="JQP1081"/>
      <c r="JQQ1081"/>
      <c r="JQR1081"/>
      <c r="JQS1081"/>
      <c r="JQT1081"/>
      <c r="JQU1081"/>
      <c r="JQV1081"/>
      <c r="JQW1081"/>
      <c r="JQX1081"/>
      <c r="JQY1081"/>
      <c r="JQZ1081"/>
      <c r="JRA1081"/>
      <c r="JRB1081"/>
      <c r="JRC1081"/>
      <c r="JRD1081"/>
      <c r="JRE1081"/>
      <c r="JRF1081"/>
      <c r="JRG1081"/>
      <c r="JRH1081"/>
      <c r="JRI1081"/>
      <c r="JRJ1081"/>
      <c r="JRK1081"/>
      <c r="JRL1081"/>
      <c r="JRM1081"/>
      <c r="JRN1081"/>
      <c r="JRO1081"/>
      <c r="JRP1081"/>
      <c r="JRQ1081"/>
      <c r="JRR1081"/>
      <c r="JRS1081"/>
      <c r="JRT1081"/>
      <c r="JRU1081"/>
      <c r="JRV1081"/>
      <c r="JRW1081"/>
      <c r="JRX1081"/>
      <c r="JRY1081"/>
      <c r="JRZ1081"/>
      <c r="JSA1081"/>
      <c r="JSB1081"/>
      <c r="JSC1081"/>
      <c r="JSD1081"/>
      <c r="JSE1081"/>
      <c r="JSF1081"/>
      <c r="JSG1081"/>
      <c r="JSH1081"/>
      <c r="JSI1081"/>
      <c r="JSJ1081"/>
      <c r="JSK1081"/>
      <c r="JSL1081"/>
      <c r="JSM1081"/>
      <c r="JSN1081"/>
      <c r="JSO1081"/>
      <c r="JSP1081"/>
      <c r="JSQ1081"/>
      <c r="JSR1081"/>
      <c r="JSS1081"/>
      <c r="JST1081"/>
      <c r="JSU1081"/>
      <c r="JSV1081"/>
      <c r="JSW1081"/>
      <c r="JSX1081"/>
      <c r="JSY1081"/>
      <c r="JSZ1081"/>
      <c r="JTA1081"/>
      <c r="JTB1081"/>
      <c r="JTC1081"/>
      <c r="JTD1081"/>
      <c r="JTE1081"/>
      <c r="JTF1081"/>
      <c r="JTG1081"/>
      <c r="JTH1081"/>
      <c r="JTI1081"/>
      <c r="JTJ1081"/>
      <c r="JTK1081"/>
      <c r="JTL1081"/>
      <c r="JTM1081"/>
      <c r="JTN1081"/>
      <c r="JTO1081"/>
      <c r="JTP1081"/>
      <c r="JTQ1081"/>
      <c r="JTR1081"/>
      <c r="JTS1081"/>
      <c r="JTT1081"/>
      <c r="JTU1081"/>
      <c r="JTV1081"/>
      <c r="JTW1081"/>
      <c r="JTX1081"/>
      <c r="JTY1081"/>
      <c r="JTZ1081"/>
      <c r="JUA1081"/>
      <c r="JUB1081"/>
      <c r="JUC1081"/>
      <c r="JUD1081"/>
      <c r="JUE1081"/>
      <c r="JUF1081"/>
      <c r="JUG1081"/>
      <c r="JUH1081"/>
      <c r="JUI1081"/>
      <c r="JUJ1081"/>
      <c r="JUK1081"/>
      <c r="JUL1081"/>
      <c r="JUM1081"/>
      <c r="JUN1081"/>
      <c r="JUO1081"/>
      <c r="JUP1081"/>
      <c r="JUQ1081"/>
      <c r="JUR1081"/>
      <c r="JUS1081"/>
      <c r="JUT1081"/>
      <c r="JUU1081"/>
      <c r="JUV1081"/>
      <c r="JUW1081"/>
      <c r="JUX1081"/>
      <c r="JUY1081"/>
      <c r="JUZ1081"/>
      <c r="JVA1081"/>
      <c r="JVB1081"/>
      <c r="JVC1081"/>
      <c r="JVD1081"/>
      <c r="JVE1081"/>
      <c r="JVF1081"/>
      <c r="JVG1081"/>
      <c r="JVH1081"/>
      <c r="JVI1081"/>
      <c r="JVJ1081"/>
      <c r="JVK1081"/>
      <c r="JVL1081"/>
      <c r="JVM1081"/>
      <c r="JVN1081"/>
      <c r="JVO1081"/>
      <c r="JVP1081"/>
      <c r="JVQ1081"/>
      <c r="JVR1081"/>
      <c r="JVS1081"/>
      <c r="JVT1081"/>
      <c r="JVU1081"/>
      <c r="JVV1081"/>
      <c r="JVW1081"/>
      <c r="JVX1081"/>
      <c r="JVY1081"/>
      <c r="JVZ1081"/>
      <c r="JWA1081"/>
      <c r="JWB1081"/>
      <c r="JWC1081"/>
      <c r="JWD1081"/>
      <c r="JWE1081"/>
      <c r="JWF1081"/>
      <c r="JWG1081"/>
      <c r="JWH1081"/>
      <c r="JWI1081"/>
      <c r="JWJ1081"/>
      <c r="JWK1081"/>
      <c r="JWL1081"/>
      <c r="JWM1081"/>
      <c r="JWN1081"/>
      <c r="JWO1081"/>
      <c r="JWP1081"/>
      <c r="JWQ1081"/>
      <c r="JWR1081"/>
      <c r="JWS1081"/>
      <c r="JWT1081"/>
      <c r="JWU1081"/>
      <c r="JWV1081"/>
      <c r="JWW1081"/>
      <c r="JWX1081"/>
      <c r="JWY1081"/>
      <c r="JWZ1081"/>
      <c r="JXA1081"/>
      <c r="JXB1081"/>
      <c r="JXC1081"/>
      <c r="JXD1081"/>
      <c r="JXE1081"/>
      <c r="JXF1081"/>
      <c r="JXG1081"/>
      <c r="JXH1081"/>
      <c r="JXI1081"/>
      <c r="JXJ1081"/>
      <c r="JXK1081"/>
      <c r="JXL1081"/>
      <c r="JXM1081"/>
      <c r="JXN1081"/>
      <c r="JXO1081"/>
      <c r="JXP1081"/>
      <c r="JXQ1081"/>
      <c r="JXR1081"/>
      <c r="JXS1081"/>
      <c r="JXT1081"/>
      <c r="JXU1081"/>
      <c r="JXV1081"/>
      <c r="JXW1081"/>
      <c r="JXX1081"/>
      <c r="JXY1081"/>
      <c r="JXZ1081"/>
      <c r="JYA1081"/>
      <c r="JYB1081"/>
      <c r="JYC1081"/>
      <c r="JYD1081"/>
      <c r="JYE1081"/>
      <c r="JYF1081"/>
      <c r="JYG1081"/>
      <c r="JYH1081"/>
      <c r="JYI1081"/>
      <c r="JYJ1081"/>
      <c r="JYK1081"/>
      <c r="JYL1081"/>
      <c r="JYM1081"/>
      <c r="JYN1081"/>
      <c r="JYO1081"/>
      <c r="JYP1081"/>
      <c r="JYQ1081"/>
      <c r="JYR1081"/>
      <c r="JYS1081"/>
      <c r="JYT1081"/>
      <c r="JYU1081"/>
      <c r="JYV1081"/>
      <c r="JYW1081"/>
      <c r="JYX1081"/>
      <c r="JYY1081"/>
      <c r="JYZ1081"/>
      <c r="JZA1081"/>
      <c r="JZB1081"/>
      <c r="JZC1081"/>
      <c r="JZD1081"/>
      <c r="JZE1081"/>
      <c r="JZF1081"/>
      <c r="JZG1081"/>
      <c r="JZH1081"/>
      <c r="JZI1081"/>
      <c r="JZJ1081"/>
      <c r="JZK1081"/>
      <c r="JZL1081"/>
      <c r="JZM1081"/>
      <c r="JZN1081"/>
      <c r="JZO1081"/>
      <c r="JZP1081"/>
      <c r="JZQ1081"/>
      <c r="JZR1081"/>
      <c r="JZS1081"/>
      <c r="JZT1081"/>
      <c r="JZU1081"/>
      <c r="JZV1081"/>
      <c r="JZW1081"/>
      <c r="JZX1081"/>
      <c r="JZY1081"/>
      <c r="JZZ1081"/>
      <c r="KAA1081"/>
      <c r="KAB1081"/>
      <c r="KAC1081"/>
      <c r="KAD1081"/>
      <c r="KAE1081"/>
      <c r="KAF1081"/>
      <c r="KAG1081"/>
      <c r="KAH1081"/>
      <c r="KAI1081"/>
      <c r="KAJ1081"/>
      <c r="KAK1081"/>
      <c r="KAL1081"/>
      <c r="KAM1081"/>
      <c r="KAN1081"/>
      <c r="KAO1081"/>
      <c r="KAP1081"/>
      <c r="KAQ1081"/>
      <c r="KAR1081"/>
      <c r="KAS1081"/>
      <c r="KAT1081"/>
      <c r="KAU1081"/>
      <c r="KAV1081"/>
      <c r="KAW1081"/>
      <c r="KAX1081"/>
      <c r="KAY1081"/>
      <c r="KAZ1081"/>
      <c r="KBA1081"/>
      <c r="KBB1081"/>
      <c r="KBC1081"/>
      <c r="KBD1081"/>
      <c r="KBE1081"/>
      <c r="KBF1081"/>
      <c r="KBG1081"/>
      <c r="KBH1081"/>
      <c r="KBI1081"/>
      <c r="KBJ1081"/>
      <c r="KBK1081"/>
      <c r="KBL1081"/>
      <c r="KBM1081"/>
      <c r="KBN1081"/>
      <c r="KBO1081"/>
      <c r="KBP1081"/>
      <c r="KBQ1081"/>
      <c r="KBR1081"/>
      <c r="KBS1081"/>
      <c r="KBT1081"/>
      <c r="KBU1081"/>
      <c r="KBV1081"/>
      <c r="KBW1081"/>
      <c r="KBX1081"/>
      <c r="KBY1081"/>
      <c r="KBZ1081"/>
      <c r="KCA1081"/>
      <c r="KCB1081"/>
      <c r="KCC1081"/>
      <c r="KCD1081"/>
      <c r="KCE1081"/>
      <c r="KCF1081"/>
      <c r="KCG1081"/>
      <c r="KCH1081"/>
      <c r="KCI1081"/>
      <c r="KCJ1081"/>
      <c r="KCK1081"/>
      <c r="KCL1081"/>
      <c r="KCM1081"/>
      <c r="KCN1081"/>
      <c r="KCO1081"/>
      <c r="KCP1081"/>
      <c r="KCQ1081"/>
      <c r="KCR1081"/>
      <c r="KCS1081"/>
      <c r="KCT1081"/>
      <c r="KCU1081"/>
      <c r="KCV1081"/>
      <c r="KCW1081"/>
      <c r="KCX1081"/>
      <c r="KCY1081"/>
      <c r="KCZ1081"/>
      <c r="KDA1081"/>
      <c r="KDB1081"/>
      <c r="KDC1081"/>
      <c r="KDD1081"/>
      <c r="KDE1081"/>
      <c r="KDF1081"/>
      <c r="KDG1081"/>
      <c r="KDH1081"/>
      <c r="KDI1081"/>
      <c r="KDJ1081"/>
      <c r="KDK1081"/>
      <c r="KDL1081"/>
      <c r="KDM1081"/>
      <c r="KDN1081"/>
      <c r="KDO1081"/>
      <c r="KDP1081"/>
      <c r="KDQ1081"/>
      <c r="KDR1081"/>
      <c r="KDS1081"/>
      <c r="KDT1081"/>
      <c r="KDU1081"/>
      <c r="KDV1081"/>
      <c r="KDW1081"/>
      <c r="KDX1081"/>
      <c r="KDY1081"/>
      <c r="KDZ1081"/>
      <c r="KEA1081"/>
      <c r="KEB1081"/>
      <c r="KEC1081"/>
      <c r="KED1081"/>
      <c r="KEE1081"/>
      <c r="KEF1081"/>
      <c r="KEG1081"/>
      <c r="KEH1081"/>
      <c r="KEI1081"/>
      <c r="KEJ1081"/>
      <c r="KEK1081"/>
      <c r="KEL1081"/>
      <c r="KEM1081"/>
      <c r="KEN1081"/>
      <c r="KEO1081"/>
      <c r="KEP1081"/>
      <c r="KEQ1081"/>
      <c r="KER1081"/>
      <c r="KES1081"/>
      <c r="KET1081"/>
      <c r="KEU1081"/>
      <c r="KEV1081"/>
      <c r="KEW1081"/>
      <c r="KEX1081"/>
      <c r="KEY1081"/>
      <c r="KEZ1081"/>
      <c r="KFA1081"/>
      <c r="KFB1081"/>
      <c r="KFC1081"/>
      <c r="KFD1081"/>
      <c r="KFE1081"/>
      <c r="KFF1081"/>
      <c r="KFG1081"/>
      <c r="KFH1081"/>
      <c r="KFI1081"/>
      <c r="KFJ1081"/>
      <c r="KFK1081"/>
      <c r="KFL1081"/>
      <c r="KFM1081"/>
      <c r="KFN1081"/>
      <c r="KFO1081"/>
      <c r="KFP1081"/>
      <c r="KFQ1081"/>
      <c r="KFR1081"/>
      <c r="KFS1081"/>
      <c r="KFT1081"/>
      <c r="KFU1081"/>
      <c r="KFV1081"/>
      <c r="KFW1081"/>
      <c r="KFX1081"/>
      <c r="KFY1081"/>
      <c r="KFZ1081"/>
      <c r="KGA1081"/>
      <c r="KGB1081"/>
      <c r="KGC1081"/>
      <c r="KGD1081"/>
      <c r="KGE1081"/>
      <c r="KGF1081"/>
      <c r="KGG1081"/>
      <c r="KGH1081"/>
      <c r="KGI1081"/>
      <c r="KGJ1081"/>
      <c r="KGK1081"/>
      <c r="KGL1081"/>
      <c r="KGM1081"/>
      <c r="KGN1081"/>
      <c r="KGO1081"/>
      <c r="KGP1081"/>
      <c r="KGQ1081"/>
      <c r="KGR1081"/>
      <c r="KGS1081"/>
      <c r="KGT1081"/>
      <c r="KGU1081"/>
      <c r="KGV1081"/>
      <c r="KGW1081"/>
      <c r="KGX1081"/>
      <c r="KGY1081"/>
      <c r="KGZ1081"/>
      <c r="KHA1081"/>
      <c r="KHB1081"/>
      <c r="KHC1081"/>
      <c r="KHD1081"/>
      <c r="KHE1081"/>
      <c r="KHF1081"/>
      <c r="KHG1081"/>
      <c r="KHH1081"/>
      <c r="KHI1081"/>
      <c r="KHJ1081"/>
      <c r="KHK1081"/>
      <c r="KHL1081"/>
      <c r="KHM1081"/>
      <c r="KHN1081"/>
      <c r="KHO1081"/>
      <c r="KHP1081"/>
      <c r="KHQ1081"/>
      <c r="KHR1081"/>
      <c r="KHS1081"/>
      <c r="KHT1081"/>
      <c r="KHU1081"/>
      <c r="KHV1081"/>
      <c r="KHW1081"/>
      <c r="KHX1081"/>
      <c r="KHY1081"/>
      <c r="KHZ1081"/>
      <c r="KIA1081"/>
      <c r="KIB1081"/>
      <c r="KIC1081"/>
      <c r="KID1081"/>
      <c r="KIE1081"/>
      <c r="KIF1081"/>
      <c r="KIG1081"/>
      <c r="KIH1081"/>
      <c r="KII1081"/>
      <c r="KIJ1081"/>
      <c r="KIK1081"/>
      <c r="KIL1081"/>
      <c r="KIM1081"/>
      <c r="KIN1081"/>
      <c r="KIO1081"/>
      <c r="KIP1081"/>
      <c r="KIQ1081"/>
      <c r="KIR1081"/>
      <c r="KIS1081"/>
      <c r="KIT1081"/>
      <c r="KIU1081"/>
      <c r="KIV1081"/>
      <c r="KIW1081"/>
      <c r="KIX1081"/>
      <c r="KIY1081"/>
      <c r="KIZ1081"/>
      <c r="KJA1081"/>
      <c r="KJB1081"/>
      <c r="KJC1081"/>
      <c r="KJD1081"/>
      <c r="KJE1081"/>
      <c r="KJF1081"/>
      <c r="KJG1081"/>
      <c r="KJH1081"/>
      <c r="KJI1081"/>
      <c r="KJJ1081"/>
      <c r="KJK1081"/>
      <c r="KJL1081"/>
      <c r="KJM1081"/>
      <c r="KJN1081"/>
      <c r="KJO1081"/>
      <c r="KJP1081"/>
      <c r="KJQ1081"/>
      <c r="KJR1081"/>
      <c r="KJS1081"/>
      <c r="KJT1081"/>
      <c r="KJU1081"/>
      <c r="KJV1081"/>
      <c r="KJW1081"/>
      <c r="KJX1081"/>
      <c r="KJY1081"/>
      <c r="KJZ1081"/>
      <c r="KKA1081"/>
      <c r="KKB1081"/>
      <c r="KKC1081"/>
      <c r="KKD1081"/>
      <c r="KKE1081"/>
      <c r="KKF1081"/>
      <c r="KKG1081"/>
      <c r="KKH1081"/>
      <c r="KKI1081"/>
      <c r="KKJ1081"/>
      <c r="KKK1081"/>
      <c r="KKL1081"/>
      <c r="KKM1081"/>
      <c r="KKN1081"/>
      <c r="KKO1081"/>
      <c r="KKP1081"/>
      <c r="KKQ1081"/>
      <c r="KKR1081"/>
      <c r="KKS1081"/>
      <c r="KKT1081"/>
      <c r="KKU1081"/>
      <c r="KKV1081"/>
      <c r="KKW1081"/>
      <c r="KKX1081"/>
      <c r="KKY1081"/>
      <c r="KKZ1081"/>
      <c r="KLA1081"/>
      <c r="KLB1081"/>
      <c r="KLC1081"/>
      <c r="KLD1081"/>
      <c r="KLE1081"/>
      <c r="KLF1081"/>
      <c r="KLG1081"/>
      <c r="KLH1081"/>
      <c r="KLI1081"/>
      <c r="KLJ1081"/>
      <c r="KLK1081"/>
      <c r="KLL1081"/>
      <c r="KLM1081"/>
      <c r="KLN1081"/>
      <c r="KLO1081"/>
      <c r="KLP1081"/>
      <c r="KLQ1081"/>
      <c r="KLR1081"/>
      <c r="KLS1081"/>
      <c r="KLT1081"/>
      <c r="KLU1081"/>
      <c r="KLV1081"/>
      <c r="KLW1081"/>
      <c r="KLX1081"/>
      <c r="KLY1081"/>
      <c r="KLZ1081"/>
      <c r="KMA1081"/>
      <c r="KMB1081"/>
      <c r="KMC1081"/>
      <c r="KMD1081"/>
      <c r="KME1081"/>
      <c r="KMF1081"/>
      <c r="KMG1081"/>
      <c r="KMH1081"/>
      <c r="KMI1081"/>
      <c r="KMJ1081"/>
      <c r="KMK1081"/>
      <c r="KML1081"/>
      <c r="KMM1081"/>
      <c r="KMN1081"/>
      <c r="KMO1081"/>
      <c r="KMP1081"/>
      <c r="KMQ1081"/>
      <c r="KMR1081"/>
      <c r="KMS1081"/>
      <c r="KMT1081"/>
      <c r="KMU1081"/>
      <c r="KMV1081"/>
      <c r="KMW1081"/>
      <c r="KMX1081"/>
      <c r="KMY1081"/>
      <c r="KMZ1081"/>
      <c r="KNA1081"/>
      <c r="KNB1081"/>
      <c r="KNC1081"/>
      <c r="KND1081"/>
      <c r="KNE1081"/>
      <c r="KNF1081"/>
      <c r="KNG1081"/>
      <c r="KNH1081"/>
      <c r="KNI1081"/>
      <c r="KNJ1081"/>
      <c r="KNK1081"/>
      <c r="KNL1081"/>
      <c r="KNM1081"/>
      <c r="KNN1081"/>
      <c r="KNO1081"/>
      <c r="KNP1081"/>
      <c r="KNQ1081"/>
      <c r="KNR1081"/>
      <c r="KNS1081"/>
      <c r="KNT1081"/>
      <c r="KNU1081"/>
      <c r="KNV1081"/>
      <c r="KNW1081"/>
      <c r="KNX1081"/>
      <c r="KNY1081"/>
      <c r="KNZ1081"/>
      <c r="KOA1081"/>
      <c r="KOB1081"/>
      <c r="KOC1081"/>
      <c r="KOD1081"/>
      <c r="KOE1081"/>
      <c r="KOF1081"/>
      <c r="KOG1081"/>
      <c r="KOH1081"/>
      <c r="KOI1081"/>
      <c r="KOJ1081"/>
      <c r="KOK1081"/>
      <c r="KOL1081"/>
      <c r="KOM1081"/>
      <c r="KON1081"/>
      <c r="KOO1081"/>
      <c r="KOP1081"/>
      <c r="KOQ1081"/>
      <c r="KOR1081"/>
      <c r="KOS1081"/>
      <c r="KOT1081"/>
      <c r="KOU1081"/>
      <c r="KOV1081"/>
      <c r="KOW1081"/>
      <c r="KOX1081"/>
      <c r="KOY1081"/>
      <c r="KOZ1081"/>
      <c r="KPA1081"/>
      <c r="KPB1081"/>
      <c r="KPC1081"/>
      <c r="KPD1081"/>
      <c r="KPE1081"/>
      <c r="KPF1081"/>
      <c r="KPG1081"/>
      <c r="KPH1081"/>
      <c r="KPI1081"/>
      <c r="KPJ1081"/>
      <c r="KPK1081"/>
      <c r="KPL1081"/>
      <c r="KPM1081"/>
      <c r="KPN1081"/>
      <c r="KPO1081"/>
      <c r="KPP1081"/>
      <c r="KPQ1081"/>
      <c r="KPR1081"/>
      <c r="KPS1081"/>
      <c r="KPT1081"/>
      <c r="KPU1081"/>
      <c r="KPV1081"/>
      <c r="KPW1081"/>
      <c r="KPX1081"/>
      <c r="KPY1081"/>
      <c r="KPZ1081"/>
      <c r="KQA1081"/>
      <c r="KQB1081"/>
      <c r="KQC1081"/>
      <c r="KQD1081"/>
      <c r="KQE1081"/>
      <c r="KQF1081"/>
      <c r="KQG1081"/>
      <c r="KQH1081"/>
      <c r="KQI1081"/>
      <c r="KQJ1081"/>
      <c r="KQK1081"/>
      <c r="KQL1081"/>
      <c r="KQM1081"/>
      <c r="KQN1081"/>
      <c r="KQO1081"/>
      <c r="KQP1081"/>
      <c r="KQQ1081"/>
      <c r="KQR1081"/>
      <c r="KQS1081"/>
      <c r="KQT1081"/>
      <c r="KQU1081"/>
      <c r="KQV1081"/>
      <c r="KQW1081"/>
      <c r="KQX1081"/>
      <c r="KQY1081"/>
      <c r="KQZ1081"/>
      <c r="KRA1081"/>
      <c r="KRB1081"/>
      <c r="KRC1081"/>
      <c r="KRD1081"/>
      <c r="KRE1081"/>
      <c r="KRF1081"/>
      <c r="KRG1081"/>
      <c r="KRH1081"/>
      <c r="KRI1081"/>
      <c r="KRJ1081"/>
      <c r="KRK1081"/>
      <c r="KRL1081"/>
      <c r="KRM1081"/>
      <c r="KRN1081"/>
      <c r="KRO1081"/>
      <c r="KRP1081"/>
      <c r="KRQ1081"/>
      <c r="KRR1081"/>
      <c r="KRS1081"/>
      <c r="KRT1081"/>
      <c r="KRU1081"/>
      <c r="KRV1081"/>
      <c r="KRW1081"/>
      <c r="KRX1081"/>
      <c r="KRY1081"/>
      <c r="KRZ1081"/>
      <c r="KSA1081"/>
      <c r="KSB1081"/>
      <c r="KSC1081"/>
      <c r="KSD1081"/>
      <c r="KSE1081"/>
      <c r="KSF1081"/>
      <c r="KSG1081"/>
      <c r="KSH1081"/>
      <c r="KSI1081"/>
      <c r="KSJ1081"/>
      <c r="KSK1081"/>
      <c r="KSL1081"/>
      <c r="KSM1081"/>
      <c r="KSN1081"/>
      <c r="KSO1081"/>
      <c r="KSP1081"/>
      <c r="KSQ1081"/>
      <c r="KSR1081"/>
      <c r="KSS1081"/>
      <c r="KST1081"/>
      <c r="KSU1081"/>
      <c r="KSV1081"/>
      <c r="KSW1081"/>
      <c r="KSX1081"/>
      <c r="KSY1081"/>
      <c r="KSZ1081"/>
      <c r="KTA1081"/>
      <c r="KTB1081"/>
      <c r="KTC1081"/>
      <c r="KTD1081"/>
      <c r="KTE1081"/>
      <c r="KTF1081"/>
      <c r="KTG1081"/>
      <c r="KTH1081"/>
      <c r="KTI1081"/>
      <c r="KTJ1081"/>
      <c r="KTK1081"/>
      <c r="KTL1081"/>
      <c r="KTM1081"/>
      <c r="KTN1081"/>
      <c r="KTO1081"/>
      <c r="KTP1081"/>
      <c r="KTQ1081"/>
      <c r="KTR1081"/>
      <c r="KTS1081"/>
      <c r="KTT1081"/>
      <c r="KTU1081"/>
      <c r="KTV1081"/>
      <c r="KTW1081"/>
      <c r="KTX1081"/>
      <c r="KTY1081"/>
      <c r="KTZ1081"/>
      <c r="KUA1081"/>
      <c r="KUB1081"/>
      <c r="KUC1081"/>
      <c r="KUD1081"/>
      <c r="KUE1081"/>
      <c r="KUF1081"/>
      <c r="KUG1081"/>
      <c r="KUH1081"/>
      <c r="KUI1081"/>
      <c r="KUJ1081"/>
      <c r="KUK1081"/>
      <c r="KUL1081"/>
      <c r="KUM1081"/>
      <c r="KUN1081"/>
      <c r="KUO1081"/>
      <c r="KUP1081"/>
      <c r="KUQ1081"/>
      <c r="KUR1081"/>
      <c r="KUS1081"/>
      <c r="KUT1081"/>
      <c r="KUU1081"/>
      <c r="KUV1081"/>
      <c r="KUW1081"/>
      <c r="KUX1081"/>
      <c r="KUY1081"/>
      <c r="KUZ1081"/>
      <c r="KVA1081"/>
      <c r="KVB1081"/>
      <c r="KVC1081"/>
      <c r="KVD1081"/>
      <c r="KVE1081"/>
      <c r="KVF1081"/>
      <c r="KVG1081"/>
      <c r="KVH1081"/>
      <c r="KVI1081"/>
      <c r="KVJ1081"/>
      <c r="KVK1081"/>
      <c r="KVL1081"/>
      <c r="KVM1081"/>
      <c r="KVN1081"/>
      <c r="KVO1081"/>
      <c r="KVP1081"/>
      <c r="KVQ1081"/>
      <c r="KVR1081"/>
      <c r="KVS1081"/>
      <c r="KVT1081"/>
      <c r="KVU1081"/>
      <c r="KVV1081"/>
      <c r="KVW1081"/>
      <c r="KVX1081"/>
      <c r="KVY1081"/>
      <c r="KVZ1081"/>
      <c r="KWA1081"/>
      <c r="KWB1081"/>
      <c r="KWC1081"/>
      <c r="KWD1081"/>
      <c r="KWE1081"/>
      <c r="KWF1081"/>
      <c r="KWG1081"/>
      <c r="KWH1081"/>
      <c r="KWI1081"/>
      <c r="KWJ1081"/>
      <c r="KWK1081"/>
      <c r="KWL1081"/>
      <c r="KWM1081"/>
      <c r="KWN1081"/>
      <c r="KWO1081"/>
      <c r="KWP1081"/>
      <c r="KWQ1081"/>
      <c r="KWR1081"/>
      <c r="KWS1081"/>
      <c r="KWT1081"/>
      <c r="KWU1081"/>
      <c r="KWV1081"/>
      <c r="KWW1081"/>
      <c r="KWX1081"/>
      <c r="KWY1081"/>
      <c r="KWZ1081"/>
      <c r="KXA1081"/>
      <c r="KXB1081"/>
      <c r="KXC1081"/>
      <c r="KXD1081"/>
      <c r="KXE1081"/>
      <c r="KXF1081"/>
      <c r="KXG1081"/>
      <c r="KXH1081"/>
      <c r="KXI1081"/>
      <c r="KXJ1081"/>
      <c r="KXK1081"/>
      <c r="KXL1081"/>
      <c r="KXM1081"/>
      <c r="KXN1081"/>
      <c r="KXO1081"/>
      <c r="KXP1081"/>
      <c r="KXQ1081"/>
      <c r="KXR1081"/>
      <c r="KXS1081"/>
      <c r="KXT1081"/>
      <c r="KXU1081"/>
      <c r="KXV1081"/>
      <c r="KXW1081"/>
      <c r="KXX1081"/>
      <c r="KXY1081"/>
      <c r="KXZ1081"/>
      <c r="KYA1081"/>
      <c r="KYB1081"/>
      <c r="KYC1081"/>
      <c r="KYD1081"/>
      <c r="KYE1081"/>
      <c r="KYF1081"/>
      <c r="KYG1081"/>
      <c r="KYH1081"/>
      <c r="KYI1081"/>
      <c r="KYJ1081"/>
      <c r="KYK1081"/>
      <c r="KYL1081"/>
      <c r="KYM1081"/>
      <c r="KYN1081"/>
      <c r="KYO1081"/>
      <c r="KYP1081"/>
      <c r="KYQ1081"/>
      <c r="KYR1081"/>
      <c r="KYS1081"/>
      <c r="KYT1081"/>
      <c r="KYU1081"/>
      <c r="KYV1081"/>
      <c r="KYW1081"/>
      <c r="KYX1081"/>
      <c r="KYY1081"/>
      <c r="KYZ1081"/>
      <c r="KZA1081"/>
      <c r="KZB1081"/>
      <c r="KZC1081"/>
      <c r="KZD1081"/>
      <c r="KZE1081"/>
      <c r="KZF1081"/>
      <c r="KZG1081"/>
      <c r="KZH1081"/>
      <c r="KZI1081"/>
      <c r="KZJ1081"/>
      <c r="KZK1081"/>
      <c r="KZL1081"/>
      <c r="KZM1081"/>
      <c r="KZN1081"/>
      <c r="KZO1081"/>
      <c r="KZP1081"/>
      <c r="KZQ1081"/>
      <c r="KZR1081"/>
      <c r="KZS1081"/>
      <c r="KZT1081"/>
      <c r="KZU1081"/>
      <c r="KZV1081"/>
      <c r="KZW1081"/>
      <c r="KZX1081"/>
      <c r="KZY1081"/>
      <c r="KZZ1081"/>
      <c r="LAA1081"/>
      <c r="LAB1081"/>
      <c r="LAC1081"/>
      <c r="LAD1081"/>
      <c r="LAE1081"/>
      <c r="LAF1081"/>
      <c r="LAG1081"/>
      <c r="LAH1081"/>
      <c r="LAI1081"/>
      <c r="LAJ1081"/>
      <c r="LAK1081"/>
      <c r="LAL1081"/>
      <c r="LAM1081"/>
      <c r="LAN1081"/>
      <c r="LAO1081"/>
      <c r="LAP1081"/>
      <c r="LAQ1081"/>
      <c r="LAR1081"/>
      <c r="LAS1081"/>
      <c r="LAT1081"/>
      <c r="LAU1081"/>
      <c r="LAV1081"/>
      <c r="LAW1081"/>
      <c r="LAX1081"/>
      <c r="LAY1081"/>
      <c r="LAZ1081"/>
      <c r="LBA1081"/>
      <c r="LBB1081"/>
      <c r="LBC1081"/>
      <c r="LBD1081"/>
      <c r="LBE1081"/>
      <c r="LBF1081"/>
      <c r="LBG1081"/>
      <c r="LBH1081"/>
      <c r="LBI1081"/>
      <c r="LBJ1081"/>
      <c r="LBK1081"/>
      <c r="LBL1081"/>
      <c r="LBM1081"/>
      <c r="LBN1081"/>
      <c r="LBO1081"/>
      <c r="LBP1081"/>
      <c r="LBQ1081"/>
      <c r="LBR1081"/>
      <c r="LBS1081"/>
      <c r="LBT1081"/>
      <c r="LBU1081"/>
      <c r="LBV1081"/>
      <c r="LBW1081"/>
      <c r="LBX1081"/>
      <c r="LBY1081"/>
      <c r="LBZ1081"/>
      <c r="LCA1081"/>
      <c r="LCB1081"/>
      <c r="LCC1081"/>
      <c r="LCD1081"/>
      <c r="LCE1081"/>
      <c r="LCF1081"/>
      <c r="LCG1081"/>
      <c r="LCH1081"/>
      <c r="LCI1081"/>
      <c r="LCJ1081"/>
      <c r="LCK1081"/>
      <c r="LCL1081"/>
      <c r="LCM1081"/>
      <c r="LCN1081"/>
      <c r="LCO1081"/>
      <c r="LCP1081"/>
      <c r="LCQ1081"/>
      <c r="LCR1081"/>
      <c r="LCS1081"/>
      <c r="LCT1081"/>
      <c r="LCU1081"/>
      <c r="LCV1081"/>
      <c r="LCW1081"/>
      <c r="LCX1081"/>
      <c r="LCY1081"/>
      <c r="LCZ1081"/>
      <c r="LDA1081"/>
      <c r="LDB1081"/>
      <c r="LDC1081"/>
      <c r="LDD1081"/>
      <c r="LDE1081"/>
      <c r="LDF1081"/>
      <c r="LDG1081"/>
      <c r="LDH1081"/>
      <c r="LDI1081"/>
      <c r="LDJ1081"/>
      <c r="LDK1081"/>
      <c r="LDL1081"/>
      <c r="LDM1081"/>
      <c r="LDN1081"/>
      <c r="LDO1081"/>
      <c r="LDP1081"/>
      <c r="LDQ1081"/>
      <c r="LDR1081"/>
      <c r="LDS1081"/>
      <c r="LDT1081"/>
      <c r="LDU1081"/>
      <c r="LDV1081"/>
      <c r="LDW1081"/>
      <c r="LDX1081"/>
      <c r="LDY1081"/>
      <c r="LDZ1081"/>
      <c r="LEA1081"/>
      <c r="LEB1081"/>
      <c r="LEC1081"/>
      <c r="LED1081"/>
      <c r="LEE1081"/>
      <c r="LEF1081"/>
      <c r="LEG1081"/>
      <c r="LEH1081"/>
      <c r="LEI1081"/>
      <c r="LEJ1081"/>
      <c r="LEK1081"/>
      <c r="LEL1081"/>
      <c r="LEM1081"/>
      <c r="LEN1081"/>
      <c r="LEO1081"/>
      <c r="LEP1081"/>
      <c r="LEQ1081"/>
      <c r="LER1081"/>
      <c r="LES1081"/>
      <c r="LET1081"/>
      <c r="LEU1081"/>
      <c r="LEV1081"/>
      <c r="LEW1081"/>
      <c r="LEX1081"/>
      <c r="LEY1081"/>
      <c r="LEZ1081"/>
      <c r="LFA1081"/>
      <c r="LFB1081"/>
      <c r="LFC1081"/>
      <c r="LFD1081"/>
      <c r="LFE1081"/>
      <c r="LFF1081"/>
      <c r="LFG1081"/>
      <c r="LFH1081"/>
      <c r="LFI1081"/>
      <c r="LFJ1081"/>
      <c r="LFK1081"/>
      <c r="LFL1081"/>
      <c r="LFM1081"/>
      <c r="LFN1081"/>
      <c r="LFO1081"/>
      <c r="LFP1081"/>
      <c r="LFQ1081"/>
      <c r="LFR1081"/>
      <c r="LFS1081"/>
      <c r="LFT1081"/>
      <c r="LFU1081"/>
      <c r="LFV1081"/>
      <c r="LFW1081"/>
      <c r="LFX1081"/>
      <c r="LFY1081"/>
      <c r="LFZ1081"/>
      <c r="LGA1081"/>
      <c r="LGB1081"/>
      <c r="LGC1081"/>
      <c r="LGD1081"/>
      <c r="LGE1081"/>
      <c r="LGF1081"/>
      <c r="LGG1081"/>
      <c r="LGH1081"/>
      <c r="LGI1081"/>
      <c r="LGJ1081"/>
      <c r="LGK1081"/>
      <c r="LGL1081"/>
      <c r="LGM1081"/>
      <c r="LGN1081"/>
      <c r="LGO1081"/>
      <c r="LGP1081"/>
      <c r="LGQ1081"/>
      <c r="LGR1081"/>
      <c r="LGS1081"/>
      <c r="LGT1081"/>
      <c r="LGU1081"/>
      <c r="LGV1081"/>
      <c r="LGW1081"/>
      <c r="LGX1081"/>
      <c r="LGY1081"/>
      <c r="LGZ1081"/>
      <c r="LHA1081"/>
      <c r="LHB1081"/>
      <c r="LHC1081"/>
      <c r="LHD1081"/>
      <c r="LHE1081"/>
      <c r="LHF1081"/>
      <c r="LHG1081"/>
      <c r="LHH1081"/>
      <c r="LHI1081"/>
      <c r="LHJ1081"/>
      <c r="LHK1081"/>
      <c r="LHL1081"/>
      <c r="LHM1081"/>
      <c r="LHN1081"/>
      <c r="LHO1081"/>
      <c r="LHP1081"/>
      <c r="LHQ1081"/>
      <c r="LHR1081"/>
      <c r="LHS1081"/>
      <c r="LHT1081"/>
      <c r="LHU1081"/>
      <c r="LHV1081"/>
      <c r="LHW1081"/>
      <c r="LHX1081"/>
      <c r="LHY1081"/>
      <c r="LHZ1081"/>
      <c r="LIA1081"/>
      <c r="LIB1081"/>
      <c r="LIC1081"/>
      <c r="LID1081"/>
      <c r="LIE1081"/>
      <c r="LIF1081"/>
      <c r="LIG1081"/>
      <c r="LIH1081"/>
      <c r="LII1081"/>
      <c r="LIJ1081"/>
      <c r="LIK1081"/>
      <c r="LIL1081"/>
      <c r="LIM1081"/>
      <c r="LIN1081"/>
      <c r="LIO1081"/>
      <c r="LIP1081"/>
      <c r="LIQ1081"/>
      <c r="LIR1081"/>
      <c r="LIS1081"/>
      <c r="LIT1081"/>
      <c r="LIU1081"/>
      <c r="LIV1081"/>
      <c r="LIW1081"/>
      <c r="LIX1081"/>
      <c r="LIY1081"/>
      <c r="LIZ1081"/>
      <c r="LJA1081"/>
      <c r="LJB1081"/>
      <c r="LJC1081"/>
      <c r="LJD1081"/>
      <c r="LJE1081"/>
      <c r="LJF1081"/>
      <c r="LJG1081"/>
      <c r="LJH1081"/>
      <c r="LJI1081"/>
      <c r="LJJ1081"/>
      <c r="LJK1081"/>
      <c r="LJL1081"/>
      <c r="LJM1081"/>
      <c r="LJN1081"/>
      <c r="LJO1081"/>
      <c r="LJP1081"/>
      <c r="LJQ1081"/>
      <c r="LJR1081"/>
      <c r="LJS1081"/>
      <c r="LJT1081"/>
      <c r="LJU1081"/>
      <c r="LJV1081"/>
      <c r="LJW1081"/>
      <c r="LJX1081"/>
      <c r="LJY1081"/>
      <c r="LJZ1081"/>
      <c r="LKA1081"/>
      <c r="LKB1081"/>
      <c r="LKC1081"/>
      <c r="LKD1081"/>
      <c r="LKE1081"/>
      <c r="LKF1081"/>
      <c r="LKG1081"/>
      <c r="LKH1081"/>
      <c r="LKI1081"/>
      <c r="LKJ1081"/>
      <c r="LKK1081"/>
      <c r="LKL1081"/>
      <c r="LKM1081"/>
      <c r="LKN1081"/>
      <c r="LKO1081"/>
      <c r="LKP1081"/>
      <c r="LKQ1081"/>
      <c r="LKR1081"/>
      <c r="LKS1081"/>
      <c r="LKT1081"/>
      <c r="LKU1081"/>
      <c r="LKV1081"/>
      <c r="LKW1081"/>
      <c r="LKX1081"/>
      <c r="LKY1081"/>
      <c r="LKZ1081"/>
      <c r="LLA1081"/>
      <c r="LLB1081"/>
      <c r="LLC1081"/>
      <c r="LLD1081"/>
      <c r="LLE1081"/>
      <c r="LLF1081"/>
      <c r="LLG1081"/>
      <c r="LLH1081"/>
      <c r="LLI1081"/>
      <c r="LLJ1081"/>
      <c r="LLK1081"/>
      <c r="LLL1081"/>
      <c r="LLM1081"/>
      <c r="LLN1081"/>
      <c r="LLO1081"/>
      <c r="LLP1081"/>
      <c r="LLQ1081"/>
      <c r="LLR1081"/>
      <c r="LLS1081"/>
      <c r="LLT1081"/>
      <c r="LLU1081"/>
      <c r="LLV1081"/>
      <c r="LLW1081"/>
      <c r="LLX1081"/>
      <c r="LLY1081"/>
      <c r="LLZ1081"/>
      <c r="LMA1081"/>
      <c r="LMB1081"/>
      <c r="LMC1081"/>
      <c r="LMD1081"/>
      <c r="LME1081"/>
      <c r="LMF1081"/>
      <c r="LMG1081"/>
      <c r="LMH1081"/>
      <c r="LMI1081"/>
      <c r="LMJ1081"/>
      <c r="LMK1081"/>
      <c r="LML1081"/>
      <c r="LMM1081"/>
      <c r="LMN1081"/>
      <c r="LMO1081"/>
      <c r="LMP1081"/>
      <c r="LMQ1081"/>
      <c r="LMR1081"/>
      <c r="LMS1081"/>
      <c r="LMT1081"/>
      <c r="LMU1081"/>
      <c r="LMV1081"/>
      <c r="LMW1081"/>
      <c r="LMX1081"/>
      <c r="LMY1081"/>
      <c r="LMZ1081"/>
      <c r="LNA1081"/>
      <c r="LNB1081"/>
      <c r="LNC1081"/>
      <c r="LND1081"/>
      <c r="LNE1081"/>
      <c r="LNF1081"/>
      <c r="LNG1081"/>
      <c r="LNH1081"/>
      <c r="LNI1081"/>
      <c r="LNJ1081"/>
      <c r="LNK1081"/>
      <c r="LNL1081"/>
      <c r="LNM1081"/>
      <c r="LNN1081"/>
      <c r="LNO1081"/>
      <c r="LNP1081"/>
      <c r="LNQ1081"/>
      <c r="LNR1081"/>
      <c r="LNS1081"/>
      <c r="LNT1081"/>
      <c r="LNU1081"/>
      <c r="LNV1081"/>
      <c r="LNW1081"/>
      <c r="LNX1081"/>
      <c r="LNY1081"/>
      <c r="LNZ1081"/>
      <c r="LOA1081"/>
      <c r="LOB1081"/>
      <c r="LOC1081"/>
      <c r="LOD1081"/>
      <c r="LOE1081"/>
      <c r="LOF1081"/>
      <c r="LOG1081"/>
      <c r="LOH1081"/>
      <c r="LOI1081"/>
      <c r="LOJ1081"/>
      <c r="LOK1081"/>
      <c r="LOL1081"/>
      <c r="LOM1081"/>
      <c r="LON1081"/>
      <c r="LOO1081"/>
      <c r="LOP1081"/>
      <c r="LOQ1081"/>
      <c r="LOR1081"/>
      <c r="LOS1081"/>
      <c r="LOT1081"/>
      <c r="LOU1081"/>
      <c r="LOV1081"/>
      <c r="LOW1081"/>
      <c r="LOX1081"/>
      <c r="LOY1081"/>
      <c r="LOZ1081"/>
      <c r="LPA1081"/>
      <c r="LPB1081"/>
      <c r="LPC1081"/>
      <c r="LPD1081"/>
      <c r="LPE1081"/>
      <c r="LPF1081"/>
      <c r="LPG1081"/>
      <c r="LPH1081"/>
      <c r="LPI1081"/>
      <c r="LPJ1081"/>
      <c r="LPK1081"/>
      <c r="LPL1081"/>
      <c r="LPM1081"/>
      <c r="LPN1081"/>
      <c r="LPO1081"/>
      <c r="LPP1081"/>
      <c r="LPQ1081"/>
      <c r="LPR1081"/>
      <c r="LPS1081"/>
      <c r="LPT1081"/>
      <c r="LPU1081"/>
      <c r="LPV1081"/>
      <c r="LPW1081"/>
      <c r="LPX1081"/>
      <c r="LPY1081"/>
      <c r="LPZ1081"/>
      <c r="LQA1081"/>
      <c r="LQB1081"/>
      <c r="LQC1081"/>
      <c r="LQD1081"/>
      <c r="LQE1081"/>
      <c r="LQF1081"/>
      <c r="LQG1081"/>
      <c r="LQH1081"/>
      <c r="LQI1081"/>
      <c r="LQJ1081"/>
      <c r="LQK1081"/>
      <c r="LQL1081"/>
      <c r="LQM1081"/>
      <c r="LQN1081"/>
      <c r="LQO1081"/>
      <c r="LQP1081"/>
      <c r="LQQ1081"/>
      <c r="LQR1081"/>
      <c r="LQS1081"/>
      <c r="LQT1081"/>
      <c r="LQU1081"/>
      <c r="LQV1081"/>
      <c r="LQW1081"/>
      <c r="LQX1081"/>
      <c r="LQY1081"/>
      <c r="LQZ1081"/>
      <c r="LRA1081"/>
      <c r="LRB1081"/>
      <c r="LRC1081"/>
      <c r="LRD1081"/>
      <c r="LRE1081"/>
      <c r="LRF1081"/>
      <c r="LRG1081"/>
      <c r="LRH1081"/>
      <c r="LRI1081"/>
      <c r="LRJ1081"/>
      <c r="LRK1081"/>
      <c r="LRL1081"/>
      <c r="LRM1081"/>
      <c r="LRN1081"/>
      <c r="LRO1081"/>
      <c r="LRP1081"/>
      <c r="LRQ1081"/>
      <c r="LRR1081"/>
      <c r="LRS1081"/>
      <c r="LRT1081"/>
      <c r="LRU1081"/>
      <c r="LRV1081"/>
      <c r="LRW1081"/>
      <c r="LRX1081"/>
      <c r="LRY1081"/>
      <c r="LRZ1081"/>
      <c r="LSA1081"/>
      <c r="LSB1081"/>
      <c r="LSC1081"/>
      <c r="LSD1081"/>
      <c r="LSE1081"/>
      <c r="LSF1081"/>
      <c r="LSG1081"/>
      <c r="LSH1081"/>
      <c r="LSI1081"/>
      <c r="LSJ1081"/>
      <c r="LSK1081"/>
      <c r="LSL1081"/>
      <c r="LSM1081"/>
      <c r="LSN1081"/>
      <c r="LSO1081"/>
      <c r="LSP1081"/>
      <c r="LSQ1081"/>
      <c r="LSR1081"/>
      <c r="LSS1081"/>
      <c r="LST1081"/>
      <c r="LSU1081"/>
      <c r="LSV1081"/>
      <c r="LSW1081"/>
      <c r="LSX1081"/>
      <c r="LSY1081"/>
      <c r="LSZ1081"/>
      <c r="LTA1081"/>
      <c r="LTB1081"/>
      <c r="LTC1081"/>
      <c r="LTD1081"/>
      <c r="LTE1081"/>
      <c r="LTF1081"/>
      <c r="LTG1081"/>
      <c r="LTH1081"/>
      <c r="LTI1081"/>
      <c r="LTJ1081"/>
      <c r="LTK1081"/>
      <c r="LTL1081"/>
      <c r="LTM1081"/>
      <c r="LTN1081"/>
      <c r="LTO1081"/>
      <c r="LTP1081"/>
      <c r="LTQ1081"/>
      <c r="LTR1081"/>
      <c r="LTS1081"/>
      <c r="LTT1081"/>
      <c r="LTU1081"/>
      <c r="LTV1081"/>
      <c r="LTW1081"/>
      <c r="LTX1081"/>
      <c r="LTY1081"/>
      <c r="LTZ1081"/>
      <c r="LUA1081"/>
      <c r="LUB1081"/>
      <c r="LUC1081"/>
      <c r="LUD1081"/>
      <c r="LUE1081"/>
      <c r="LUF1081"/>
      <c r="LUG1081"/>
      <c r="LUH1081"/>
      <c r="LUI1081"/>
      <c r="LUJ1081"/>
      <c r="LUK1081"/>
      <c r="LUL1081"/>
      <c r="LUM1081"/>
      <c r="LUN1081"/>
      <c r="LUO1081"/>
      <c r="LUP1081"/>
      <c r="LUQ1081"/>
      <c r="LUR1081"/>
      <c r="LUS1081"/>
      <c r="LUT1081"/>
      <c r="LUU1081"/>
      <c r="LUV1081"/>
      <c r="LUW1081"/>
      <c r="LUX1081"/>
      <c r="LUY1081"/>
      <c r="LUZ1081"/>
      <c r="LVA1081"/>
      <c r="LVB1081"/>
      <c r="LVC1081"/>
      <c r="LVD1081"/>
      <c r="LVE1081"/>
      <c r="LVF1081"/>
      <c r="LVG1081"/>
      <c r="LVH1081"/>
      <c r="LVI1081"/>
      <c r="LVJ1081"/>
      <c r="LVK1081"/>
      <c r="LVL1081"/>
      <c r="LVM1081"/>
      <c r="LVN1081"/>
      <c r="LVO1081"/>
      <c r="LVP1081"/>
      <c r="LVQ1081"/>
      <c r="LVR1081"/>
      <c r="LVS1081"/>
      <c r="LVT1081"/>
      <c r="LVU1081"/>
      <c r="LVV1081"/>
      <c r="LVW1081"/>
      <c r="LVX1081"/>
      <c r="LVY1081"/>
      <c r="LVZ1081"/>
      <c r="LWA1081"/>
      <c r="LWB1081"/>
      <c r="LWC1081"/>
      <c r="LWD1081"/>
      <c r="LWE1081"/>
      <c r="LWF1081"/>
      <c r="LWG1081"/>
      <c r="LWH1081"/>
      <c r="LWI1081"/>
      <c r="LWJ1081"/>
      <c r="LWK1081"/>
      <c r="LWL1081"/>
      <c r="LWM1081"/>
      <c r="LWN1081"/>
      <c r="LWO1081"/>
      <c r="LWP1081"/>
      <c r="LWQ1081"/>
      <c r="LWR1081"/>
      <c r="LWS1081"/>
      <c r="LWT1081"/>
      <c r="LWU1081"/>
      <c r="LWV1081"/>
      <c r="LWW1081"/>
      <c r="LWX1081"/>
      <c r="LWY1081"/>
      <c r="LWZ1081"/>
      <c r="LXA1081"/>
      <c r="LXB1081"/>
      <c r="LXC1081"/>
      <c r="LXD1081"/>
      <c r="LXE1081"/>
      <c r="LXF1081"/>
      <c r="LXG1081"/>
      <c r="LXH1081"/>
      <c r="LXI1081"/>
      <c r="LXJ1081"/>
      <c r="LXK1081"/>
      <c r="LXL1081"/>
      <c r="LXM1081"/>
      <c r="LXN1081"/>
      <c r="LXO1081"/>
      <c r="LXP1081"/>
      <c r="LXQ1081"/>
      <c r="LXR1081"/>
      <c r="LXS1081"/>
      <c r="LXT1081"/>
      <c r="LXU1081"/>
      <c r="LXV1081"/>
      <c r="LXW1081"/>
      <c r="LXX1081"/>
      <c r="LXY1081"/>
      <c r="LXZ1081"/>
      <c r="LYA1081"/>
      <c r="LYB1081"/>
      <c r="LYC1081"/>
      <c r="LYD1081"/>
      <c r="LYE1081"/>
      <c r="LYF1081"/>
      <c r="LYG1081"/>
      <c r="LYH1081"/>
      <c r="LYI1081"/>
      <c r="LYJ1081"/>
      <c r="LYK1081"/>
      <c r="LYL1081"/>
      <c r="LYM1081"/>
      <c r="LYN1081"/>
      <c r="LYO1081"/>
      <c r="LYP1081"/>
      <c r="LYQ1081"/>
      <c r="LYR1081"/>
      <c r="LYS1081"/>
      <c r="LYT1081"/>
      <c r="LYU1081"/>
      <c r="LYV1081"/>
      <c r="LYW1081"/>
      <c r="LYX1081"/>
      <c r="LYY1081"/>
      <c r="LYZ1081"/>
      <c r="LZA1081"/>
      <c r="LZB1081"/>
      <c r="LZC1081"/>
      <c r="LZD1081"/>
      <c r="LZE1081"/>
      <c r="LZF1081"/>
      <c r="LZG1081"/>
      <c r="LZH1081"/>
      <c r="LZI1081"/>
      <c r="LZJ1081"/>
      <c r="LZK1081"/>
      <c r="LZL1081"/>
      <c r="LZM1081"/>
      <c r="LZN1081"/>
      <c r="LZO1081"/>
      <c r="LZP1081"/>
      <c r="LZQ1081"/>
      <c r="LZR1081"/>
      <c r="LZS1081"/>
      <c r="LZT1081"/>
      <c r="LZU1081"/>
      <c r="LZV1081"/>
      <c r="LZW1081"/>
      <c r="LZX1081"/>
      <c r="LZY1081"/>
      <c r="LZZ1081"/>
      <c r="MAA1081"/>
      <c r="MAB1081"/>
      <c r="MAC1081"/>
      <c r="MAD1081"/>
      <c r="MAE1081"/>
      <c r="MAF1081"/>
      <c r="MAG1081"/>
      <c r="MAH1081"/>
      <c r="MAI1081"/>
      <c r="MAJ1081"/>
      <c r="MAK1081"/>
      <c r="MAL1081"/>
      <c r="MAM1081"/>
      <c r="MAN1081"/>
      <c r="MAO1081"/>
      <c r="MAP1081"/>
      <c r="MAQ1081"/>
      <c r="MAR1081"/>
      <c r="MAS1081"/>
      <c r="MAT1081"/>
      <c r="MAU1081"/>
      <c r="MAV1081"/>
      <c r="MAW1081"/>
      <c r="MAX1081"/>
      <c r="MAY1081"/>
      <c r="MAZ1081"/>
      <c r="MBA1081"/>
      <c r="MBB1081"/>
      <c r="MBC1081"/>
      <c r="MBD1081"/>
      <c r="MBE1081"/>
      <c r="MBF1081"/>
      <c r="MBG1081"/>
      <c r="MBH1081"/>
      <c r="MBI1081"/>
      <c r="MBJ1081"/>
      <c r="MBK1081"/>
      <c r="MBL1081"/>
      <c r="MBM1081"/>
      <c r="MBN1081"/>
      <c r="MBO1081"/>
      <c r="MBP1081"/>
      <c r="MBQ1081"/>
      <c r="MBR1081"/>
      <c r="MBS1081"/>
      <c r="MBT1081"/>
      <c r="MBU1081"/>
      <c r="MBV1081"/>
      <c r="MBW1081"/>
      <c r="MBX1081"/>
      <c r="MBY1081"/>
      <c r="MBZ1081"/>
      <c r="MCA1081"/>
      <c r="MCB1081"/>
      <c r="MCC1081"/>
      <c r="MCD1081"/>
      <c r="MCE1081"/>
      <c r="MCF1081"/>
      <c r="MCG1081"/>
      <c r="MCH1081"/>
      <c r="MCI1081"/>
      <c r="MCJ1081"/>
      <c r="MCK1081"/>
      <c r="MCL1081"/>
      <c r="MCM1081"/>
      <c r="MCN1081"/>
      <c r="MCO1081"/>
      <c r="MCP1081"/>
      <c r="MCQ1081"/>
      <c r="MCR1081"/>
      <c r="MCS1081"/>
      <c r="MCT1081"/>
      <c r="MCU1081"/>
      <c r="MCV1081"/>
      <c r="MCW1081"/>
      <c r="MCX1081"/>
      <c r="MCY1081"/>
      <c r="MCZ1081"/>
      <c r="MDA1081"/>
      <c r="MDB1081"/>
      <c r="MDC1081"/>
      <c r="MDD1081"/>
      <c r="MDE1081"/>
      <c r="MDF1081"/>
      <c r="MDG1081"/>
      <c r="MDH1081"/>
      <c r="MDI1081"/>
      <c r="MDJ1081"/>
      <c r="MDK1081"/>
      <c r="MDL1081"/>
      <c r="MDM1081"/>
      <c r="MDN1081"/>
      <c r="MDO1081"/>
      <c r="MDP1081"/>
      <c r="MDQ1081"/>
      <c r="MDR1081"/>
      <c r="MDS1081"/>
      <c r="MDT1081"/>
      <c r="MDU1081"/>
      <c r="MDV1081"/>
      <c r="MDW1081"/>
      <c r="MDX1081"/>
      <c r="MDY1081"/>
      <c r="MDZ1081"/>
      <c r="MEA1081"/>
      <c r="MEB1081"/>
      <c r="MEC1081"/>
      <c r="MED1081"/>
      <c r="MEE1081"/>
      <c r="MEF1081"/>
      <c r="MEG1081"/>
      <c r="MEH1081"/>
      <c r="MEI1081"/>
      <c r="MEJ1081"/>
      <c r="MEK1081"/>
      <c r="MEL1081"/>
      <c r="MEM1081"/>
      <c r="MEN1081"/>
      <c r="MEO1081"/>
      <c r="MEP1081"/>
      <c r="MEQ1081"/>
      <c r="MER1081"/>
      <c r="MES1081"/>
      <c r="MET1081"/>
      <c r="MEU1081"/>
      <c r="MEV1081"/>
      <c r="MEW1081"/>
      <c r="MEX1081"/>
      <c r="MEY1081"/>
      <c r="MEZ1081"/>
      <c r="MFA1081"/>
      <c r="MFB1081"/>
      <c r="MFC1081"/>
      <c r="MFD1081"/>
      <c r="MFE1081"/>
      <c r="MFF1081"/>
      <c r="MFG1081"/>
      <c r="MFH1081"/>
      <c r="MFI1081"/>
      <c r="MFJ1081"/>
      <c r="MFK1081"/>
      <c r="MFL1081"/>
      <c r="MFM1081"/>
      <c r="MFN1081"/>
      <c r="MFO1081"/>
      <c r="MFP1081"/>
      <c r="MFQ1081"/>
      <c r="MFR1081"/>
      <c r="MFS1081"/>
      <c r="MFT1081"/>
      <c r="MFU1081"/>
      <c r="MFV1081"/>
      <c r="MFW1081"/>
      <c r="MFX1081"/>
      <c r="MFY1081"/>
      <c r="MFZ1081"/>
      <c r="MGA1081"/>
      <c r="MGB1081"/>
      <c r="MGC1081"/>
      <c r="MGD1081"/>
      <c r="MGE1081"/>
      <c r="MGF1081"/>
      <c r="MGG1081"/>
      <c r="MGH1081"/>
      <c r="MGI1081"/>
      <c r="MGJ1081"/>
      <c r="MGK1081"/>
      <c r="MGL1081"/>
      <c r="MGM1081"/>
      <c r="MGN1081"/>
      <c r="MGO1081"/>
      <c r="MGP1081"/>
      <c r="MGQ1081"/>
      <c r="MGR1081"/>
      <c r="MGS1081"/>
      <c r="MGT1081"/>
      <c r="MGU1081"/>
      <c r="MGV1081"/>
      <c r="MGW1081"/>
      <c r="MGX1081"/>
      <c r="MGY1081"/>
      <c r="MGZ1081"/>
      <c r="MHA1081"/>
      <c r="MHB1081"/>
      <c r="MHC1081"/>
      <c r="MHD1081"/>
      <c r="MHE1081"/>
      <c r="MHF1081"/>
      <c r="MHG1081"/>
      <c r="MHH1081"/>
      <c r="MHI1081"/>
      <c r="MHJ1081"/>
      <c r="MHK1081"/>
      <c r="MHL1081"/>
      <c r="MHM1081"/>
      <c r="MHN1081"/>
      <c r="MHO1081"/>
      <c r="MHP1081"/>
      <c r="MHQ1081"/>
      <c r="MHR1081"/>
      <c r="MHS1081"/>
      <c r="MHT1081"/>
      <c r="MHU1081"/>
      <c r="MHV1081"/>
      <c r="MHW1081"/>
      <c r="MHX1081"/>
      <c r="MHY1081"/>
      <c r="MHZ1081"/>
      <c r="MIA1081"/>
      <c r="MIB1081"/>
      <c r="MIC1081"/>
      <c r="MID1081"/>
      <c r="MIE1081"/>
      <c r="MIF1081"/>
      <c r="MIG1081"/>
      <c r="MIH1081"/>
      <c r="MII1081"/>
      <c r="MIJ1081"/>
      <c r="MIK1081"/>
      <c r="MIL1081"/>
      <c r="MIM1081"/>
      <c r="MIN1081"/>
      <c r="MIO1081"/>
      <c r="MIP1081"/>
      <c r="MIQ1081"/>
      <c r="MIR1081"/>
      <c r="MIS1081"/>
      <c r="MIT1081"/>
      <c r="MIU1081"/>
      <c r="MIV1081"/>
      <c r="MIW1081"/>
      <c r="MIX1081"/>
      <c r="MIY1081"/>
      <c r="MIZ1081"/>
      <c r="MJA1081"/>
      <c r="MJB1081"/>
      <c r="MJC1081"/>
      <c r="MJD1081"/>
      <c r="MJE1081"/>
      <c r="MJF1081"/>
      <c r="MJG1081"/>
      <c r="MJH1081"/>
      <c r="MJI1081"/>
      <c r="MJJ1081"/>
      <c r="MJK1081"/>
      <c r="MJL1081"/>
      <c r="MJM1081"/>
      <c r="MJN1081"/>
      <c r="MJO1081"/>
      <c r="MJP1081"/>
      <c r="MJQ1081"/>
      <c r="MJR1081"/>
      <c r="MJS1081"/>
      <c r="MJT1081"/>
      <c r="MJU1081"/>
      <c r="MJV1081"/>
      <c r="MJW1081"/>
      <c r="MJX1081"/>
      <c r="MJY1081"/>
      <c r="MJZ1081"/>
      <c r="MKA1081"/>
      <c r="MKB1081"/>
      <c r="MKC1081"/>
      <c r="MKD1081"/>
      <c r="MKE1081"/>
      <c r="MKF1081"/>
      <c r="MKG1081"/>
      <c r="MKH1081"/>
      <c r="MKI1081"/>
      <c r="MKJ1081"/>
      <c r="MKK1081"/>
      <c r="MKL1081"/>
      <c r="MKM1081"/>
      <c r="MKN1081"/>
      <c r="MKO1081"/>
      <c r="MKP1081"/>
      <c r="MKQ1081"/>
      <c r="MKR1081"/>
      <c r="MKS1081"/>
      <c r="MKT1081"/>
      <c r="MKU1081"/>
      <c r="MKV1081"/>
      <c r="MKW1081"/>
      <c r="MKX1081"/>
      <c r="MKY1081"/>
      <c r="MKZ1081"/>
      <c r="MLA1081"/>
      <c r="MLB1081"/>
      <c r="MLC1081"/>
      <c r="MLD1081"/>
      <c r="MLE1081"/>
      <c r="MLF1081"/>
      <c r="MLG1081"/>
      <c r="MLH1081"/>
      <c r="MLI1081"/>
      <c r="MLJ1081"/>
      <c r="MLK1081"/>
      <c r="MLL1081"/>
      <c r="MLM1081"/>
      <c r="MLN1081"/>
      <c r="MLO1081"/>
      <c r="MLP1081"/>
      <c r="MLQ1081"/>
      <c r="MLR1081"/>
      <c r="MLS1081"/>
      <c r="MLT1081"/>
      <c r="MLU1081"/>
      <c r="MLV1081"/>
      <c r="MLW1081"/>
      <c r="MLX1081"/>
      <c r="MLY1081"/>
      <c r="MLZ1081"/>
      <c r="MMA1081"/>
      <c r="MMB1081"/>
      <c r="MMC1081"/>
      <c r="MMD1081"/>
      <c r="MME1081"/>
      <c r="MMF1081"/>
      <c r="MMG1081"/>
      <c r="MMH1081"/>
      <c r="MMI1081"/>
      <c r="MMJ1081"/>
      <c r="MMK1081"/>
      <c r="MML1081"/>
      <c r="MMM1081"/>
      <c r="MMN1081"/>
      <c r="MMO1081"/>
      <c r="MMP1081"/>
      <c r="MMQ1081"/>
      <c r="MMR1081"/>
      <c r="MMS1081"/>
      <c r="MMT1081"/>
      <c r="MMU1081"/>
      <c r="MMV1081"/>
      <c r="MMW1081"/>
      <c r="MMX1081"/>
      <c r="MMY1081"/>
      <c r="MMZ1081"/>
      <c r="MNA1081"/>
      <c r="MNB1081"/>
      <c r="MNC1081"/>
      <c r="MND1081"/>
      <c r="MNE1081"/>
      <c r="MNF1081"/>
      <c r="MNG1081"/>
      <c r="MNH1081"/>
      <c r="MNI1081"/>
      <c r="MNJ1081"/>
      <c r="MNK1081"/>
      <c r="MNL1081"/>
      <c r="MNM1081"/>
      <c r="MNN1081"/>
      <c r="MNO1081"/>
      <c r="MNP1081"/>
      <c r="MNQ1081"/>
      <c r="MNR1081"/>
      <c r="MNS1081"/>
      <c r="MNT1081"/>
      <c r="MNU1081"/>
      <c r="MNV1081"/>
      <c r="MNW1081"/>
      <c r="MNX1081"/>
      <c r="MNY1081"/>
      <c r="MNZ1081"/>
      <c r="MOA1081"/>
      <c r="MOB1081"/>
      <c r="MOC1081"/>
      <c r="MOD1081"/>
      <c r="MOE1081"/>
      <c r="MOF1081"/>
      <c r="MOG1081"/>
      <c r="MOH1081"/>
      <c r="MOI1081"/>
      <c r="MOJ1081"/>
      <c r="MOK1081"/>
      <c r="MOL1081"/>
      <c r="MOM1081"/>
      <c r="MON1081"/>
      <c r="MOO1081"/>
      <c r="MOP1081"/>
      <c r="MOQ1081"/>
      <c r="MOR1081"/>
      <c r="MOS1081"/>
      <c r="MOT1081"/>
      <c r="MOU1081"/>
      <c r="MOV1081"/>
      <c r="MOW1081"/>
      <c r="MOX1081"/>
      <c r="MOY1081"/>
      <c r="MOZ1081"/>
      <c r="MPA1081"/>
      <c r="MPB1081"/>
      <c r="MPC1081"/>
      <c r="MPD1081"/>
      <c r="MPE1081"/>
      <c r="MPF1081"/>
      <c r="MPG1081"/>
      <c r="MPH1081"/>
      <c r="MPI1081"/>
      <c r="MPJ1081"/>
      <c r="MPK1081"/>
      <c r="MPL1081"/>
      <c r="MPM1081"/>
      <c r="MPN1081"/>
      <c r="MPO1081"/>
      <c r="MPP1081"/>
      <c r="MPQ1081"/>
      <c r="MPR1081"/>
      <c r="MPS1081"/>
      <c r="MPT1081"/>
      <c r="MPU1081"/>
      <c r="MPV1081"/>
      <c r="MPW1081"/>
      <c r="MPX1081"/>
      <c r="MPY1081"/>
      <c r="MPZ1081"/>
      <c r="MQA1081"/>
      <c r="MQB1081"/>
      <c r="MQC1081"/>
      <c r="MQD1081"/>
      <c r="MQE1081"/>
      <c r="MQF1081"/>
      <c r="MQG1081"/>
      <c r="MQH1081"/>
      <c r="MQI1081"/>
      <c r="MQJ1081"/>
      <c r="MQK1081"/>
      <c r="MQL1081"/>
      <c r="MQM1081"/>
      <c r="MQN1081"/>
      <c r="MQO1081"/>
      <c r="MQP1081"/>
      <c r="MQQ1081"/>
      <c r="MQR1081"/>
      <c r="MQS1081"/>
      <c r="MQT1081"/>
      <c r="MQU1081"/>
      <c r="MQV1081"/>
      <c r="MQW1081"/>
      <c r="MQX1081"/>
      <c r="MQY1081"/>
      <c r="MQZ1081"/>
      <c r="MRA1081"/>
      <c r="MRB1081"/>
      <c r="MRC1081"/>
      <c r="MRD1081"/>
      <c r="MRE1081"/>
      <c r="MRF1081"/>
      <c r="MRG1081"/>
      <c r="MRH1081"/>
      <c r="MRI1081"/>
      <c r="MRJ1081"/>
      <c r="MRK1081"/>
      <c r="MRL1081"/>
      <c r="MRM1081"/>
      <c r="MRN1081"/>
      <c r="MRO1081"/>
      <c r="MRP1081"/>
      <c r="MRQ1081"/>
      <c r="MRR1081"/>
      <c r="MRS1081"/>
      <c r="MRT1081"/>
      <c r="MRU1081"/>
      <c r="MRV1081"/>
      <c r="MRW1081"/>
      <c r="MRX1081"/>
      <c r="MRY1081"/>
      <c r="MRZ1081"/>
      <c r="MSA1081"/>
      <c r="MSB1081"/>
      <c r="MSC1081"/>
      <c r="MSD1081"/>
      <c r="MSE1081"/>
      <c r="MSF1081"/>
      <c r="MSG1081"/>
      <c r="MSH1081"/>
      <c r="MSI1081"/>
      <c r="MSJ1081"/>
      <c r="MSK1081"/>
      <c r="MSL1081"/>
      <c r="MSM1081"/>
      <c r="MSN1081"/>
      <c r="MSO1081"/>
      <c r="MSP1081"/>
      <c r="MSQ1081"/>
      <c r="MSR1081"/>
      <c r="MSS1081"/>
      <c r="MST1081"/>
      <c r="MSU1081"/>
      <c r="MSV1081"/>
      <c r="MSW1081"/>
      <c r="MSX1081"/>
      <c r="MSY1081"/>
      <c r="MSZ1081"/>
      <c r="MTA1081"/>
      <c r="MTB1081"/>
      <c r="MTC1081"/>
      <c r="MTD1081"/>
      <c r="MTE1081"/>
      <c r="MTF1081"/>
      <c r="MTG1081"/>
      <c r="MTH1081"/>
      <c r="MTI1081"/>
      <c r="MTJ1081"/>
      <c r="MTK1081"/>
      <c r="MTL1081"/>
      <c r="MTM1081"/>
      <c r="MTN1081"/>
      <c r="MTO1081"/>
      <c r="MTP1081"/>
      <c r="MTQ1081"/>
      <c r="MTR1081"/>
      <c r="MTS1081"/>
      <c r="MTT1081"/>
      <c r="MTU1081"/>
      <c r="MTV1081"/>
      <c r="MTW1081"/>
      <c r="MTX1081"/>
      <c r="MTY1081"/>
      <c r="MTZ1081"/>
      <c r="MUA1081"/>
      <c r="MUB1081"/>
      <c r="MUC1081"/>
      <c r="MUD1081"/>
      <c r="MUE1081"/>
      <c r="MUF1081"/>
      <c r="MUG1081"/>
      <c r="MUH1081"/>
      <c r="MUI1081"/>
      <c r="MUJ1081"/>
      <c r="MUK1081"/>
      <c r="MUL1081"/>
      <c r="MUM1081"/>
      <c r="MUN1081"/>
      <c r="MUO1081"/>
      <c r="MUP1081"/>
      <c r="MUQ1081"/>
      <c r="MUR1081"/>
      <c r="MUS1081"/>
      <c r="MUT1081"/>
      <c r="MUU1081"/>
      <c r="MUV1081"/>
      <c r="MUW1081"/>
      <c r="MUX1081"/>
      <c r="MUY1081"/>
      <c r="MUZ1081"/>
      <c r="MVA1081"/>
      <c r="MVB1081"/>
      <c r="MVC1081"/>
      <c r="MVD1081"/>
      <c r="MVE1081"/>
      <c r="MVF1081"/>
      <c r="MVG1081"/>
      <c r="MVH1081"/>
      <c r="MVI1081"/>
      <c r="MVJ1081"/>
      <c r="MVK1081"/>
      <c r="MVL1081"/>
      <c r="MVM1081"/>
      <c r="MVN1081"/>
      <c r="MVO1081"/>
      <c r="MVP1081"/>
      <c r="MVQ1081"/>
      <c r="MVR1081"/>
      <c r="MVS1081"/>
      <c r="MVT1081"/>
      <c r="MVU1081"/>
      <c r="MVV1081"/>
      <c r="MVW1081"/>
      <c r="MVX1081"/>
      <c r="MVY1081"/>
      <c r="MVZ1081"/>
      <c r="MWA1081"/>
      <c r="MWB1081"/>
      <c r="MWC1081"/>
      <c r="MWD1081"/>
      <c r="MWE1081"/>
      <c r="MWF1081"/>
      <c r="MWG1081"/>
      <c r="MWH1081"/>
      <c r="MWI1081"/>
      <c r="MWJ1081"/>
      <c r="MWK1081"/>
      <c r="MWL1081"/>
      <c r="MWM1081"/>
      <c r="MWN1081"/>
      <c r="MWO1081"/>
      <c r="MWP1081"/>
      <c r="MWQ1081"/>
      <c r="MWR1081"/>
      <c r="MWS1081"/>
      <c r="MWT1081"/>
      <c r="MWU1081"/>
      <c r="MWV1081"/>
      <c r="MWW1081"/>
      <c r="MWX1081"/>
      <c r="MWY1081"/>
      <c r="MWZ1081"/>
      <c r="MXA1081"/>
      <c r="MXB1081"/>
      <c r="MXC1081"/>
      <c r="MXD1081"/>
      <c r="MXE1081"/>
      <c r="MXF1081"/>
      <c r="MXG1081"/>
      <c r="MXH1081"/>
      <c r="MXI1081"/>
      <c r="MXJ1081"/>
      <c r="MXK1081"/>
      <c r="MXL1081"/>
      <c r="MXM1081"/>
      <c r="MXN1081"/>
      <c r="MXO1081"/>
      <c r="MXP1081"/>
      <c r="MXQ1081"/>
      <c r="MXR1081"/>
      <c r="MXS1081"/>
      <c r="MXT1081"/>
      <c r="MXU1081"/>
      <c r="MXV1081"/>
      <c r="MXW1081"/>
      <c r="MXX1081"/>
      <c r="MXY1081"/>
      <c r="MXZ1081"/>
      <c r="MYA1081"/>
      <c r="MYB1081"/>
      <c r="MYC1081"/>
      <c r="MYD1081"/>
      <c r="MYE1081"/>
      <c r="MYF1081"/>
      <c r="MYG1081"/>
      <c r="MYH1081"/>
      <c r="MYI1081"/>
      <c r="MYJ1081"/>
      <c r="MYK1081"/>
      <c r="MYL1081"/>
      <c r="MYM1081"/>
      <c r="MYN1081"/>
      <c r="MYO1081"/>
      <c r="MYP1081"/>
      <c r="MYQ1081"/>
      <c r="MYR1081"/>
      <c r="MYS1081"/>
      <c r="MYT1081"/>
      <c r="MYU1081"/>
      <c r="MYV1081"/>
      <c r="MYW1081"/>
      <c r="MYX1081"/>
      <c r="MYY1081"/>
      <c r="MYZ1081"/>
      <c r="MZA1081"/>
      <c r="MZB1081"/>
      <c r="MZC1081"/>
      <c r="MZD1081"/>
      <c r="MZE1081"/>
      <c r="MZF1081"/>
      <c r="MZG1081"/>
      <c r="MZH1081"/>
      <c r="MZI1081"/>
      <c r="MZJ1081"/>
      <c r="MZK1081"/>
      <c r="MZL1081"/>
      <c r="MZM1081"/>
      <c r="MZN1081"/>
      <c r="MZO1081"/>
      <c r="MZP1081"/>
      <c r="MZQ1081"/>
      <c r="MZR1081"/>
      <c r="MZS1081"/>
      <c r="MZT1081"/>
      <c r="MZU1081"/>
      <c r="MZV1081"/>
      <c r="MZW1081"/>
      <c r="MZX1081"/>
      <c r="MZY1081"/>
      <c r="MZZ1081"/>
      <c r="NAA1081"/>
      <c r="NAB1081"/>
      <c r="NAC1081"/>
      <c r="NAD1081"/>
      <c r="NAE1081"/>
      <c r="NAF1081"/>
      <c r="NAG1081"/>
      <c r="NAH1081"/>
      <c r="NAI1081"/>
      <c r="NAJ1081"/>
      <c r="NAK1081"/>
      <c r="NAL1081"/>
      <c r="NAM1081"/>
      <c r="NAN1081"/>
      <c r="NAO1081"/>
      <c r="NAP1081"/>
      <c r="NAQ1081"/>
      <c r="NAR1081"/>
      <c r="NAS1081"/>
      <c r="NAT1081"/>
      <c r="NAU1081"/>
      <c r="NAV1081"/>
      <c r="NAW1081"/>
      <c r="NAX1081"/>
      <c r="NAY1081"/>
      <c r="NAZ1081"/>
      <c r="NBA1081"/>
      <c r="NBB1081"/>
      <c r="NBC1081"/>
      <c r="NBD1081"/>
      <c r="NBE1081"/>
      <c r="NBF1081"/>
      <c r="NBG1081"/>
      <c r="NBH1081"/>
      <c r="NBI1081"/>
      <c r="NBJ1081"/>
      <c r="NBK1081"/>
      <c r="NBL1081"/>
      <c r="NBM1081"/>
      <c r="NBN1081"/>
      <c r="NBO1081"/>
      <c r="NBP1081"/>
      <c r="NBQ1081"/>
      <c r="NBR1081"/>
      <c r="NBS1081"/>
      <c r="NBT1081"/>
      <c r="NBU1081"/>
      <c r="NBV1081"/>
      <c r="NBW1081"/>
      <c r="NBX1081"/>
      <c r="NBY1081"/>
      <c r="NBZ1081"/>
      <c r="NCA1081"/>
      <c r="NCB1081"/>
      <c r="NCC1081"/>
      <c r="NCD1081"/>
      <c r="NCE1081"/>
      <c r="NCF1081"/>
      <c r="NCG1081"/>
      <c r="NCH1081"/>
      <c r="NCI1081"/>
      <c r="NCJ1081"/>
      <c r="NCK1081"/>
      <c r="NCL1081"/>
      <c r="NCM1081"/>
      <c r="NCN1081"/>
      <c r="NCO1081"/>
      <c r="NCP1081"/>
      <c r="NCQ1081"/>
      <c r="NCR1081"/>
      <c r="NCS1081"/>
      <c r="NCT1081"/>
      <c r="NCU1081"/>
      <c r="NCV1081"/>
      <c r="NCW1081"/>
      <c r="NCX1081"/>
      <c r="NCY1081"/>
      <c r="NCZ1081"/>
      <c r="NDA1081"/>
      <c r="NDB1081"/>
      <c r="NDC1081"/>
      <c r="NDD1081"/>
      <c r="NDE1081"/>
      <c r="NDF1081"/>
      <c r="NDG1081"/>
      <c r="NDH1081"/>
      <c r="NDI1081"/>
      <c r="NDJ1081"/>
      <c r="NDK1081"/>
      <c r="NDL1081"/>
      <c r="NDM1081"/>
      <c r="NDN1081"/>
      <c r="NDO1081"/>
      <c r="NDP1081"/>
      <c r="NDQ1081"/>
      <c r="NDR1081"/>
      <c r="NDS1081"/>
      <c r="NDT1081"/>
      <c r="NDU1081"/>
      <c r="NDV1081"/>
      <c r="NDW1081"/>
      <c r="NDX1081"/>
      <c r="NDY1081"/>
      <c r="NDZ1081"/>
      <c r="NEA1081"/>
      <c r="NEB1081"/>
      <c r="NEC1081"/>
      <c r="NED1081"/>
      <c r="NEE1081"/>
      <c r="NEF1081"/>
      <c r="NEG1081"/>
      <c r="NEH1081"/>
      <c r="NEI1081"/>
      <c r="NEJ1081"/>
      <c r="NEK1081"/>
      <c r="NEL1081"/>
      <c r="NEM1081"/>
      <c r="NEN1081"/>
      <c r="NEO1081"/>
      <c r="NEP1081"/>
      <c r="NEQ1081"/>
      <c r="NER1081"/>
      <c r="NES1081"/>
      <c r="NET1081"/>
      <c r="NEU1081"/>
      <c r="NEV1081"/>
      <c r="NEW1081"/>
      <c r="NEX1081"/>
      <c r="NEY1081"/>
      <c r="NEZ1081"/>
      <c r="NFA1081"/>
      <c r="NFB1081"/>
      <c r="NFC1081"/>
      <c r="NFD1081"/>
      <c r="NFE1081"/>
      <c r="NFF1081"/>
      <c r="NFG1081"/>
      <c r="NFH1081"/>
      <c r="NFI1081"/>
      <c r="NFJ1081"/>
      <c r="NFK1081"/>
      <c r="NFL1081"/>
      <c r="NFM1081"/>
      <c r="NFN1081"/>
      <c r="NFO1081"/>
      <c r="NFP1081"/>
      <c r="NFQ1081"/>
      <c r="NFR1081"/>
      <c r="NFS1081"/>
      <c r="NFT1081"/>
      <c r="NFU1081"/>
      <c r="NFV1081"/>
      <c r="NFW1081"/>
      <c r="NFX1081"/>
      <c r="NFY1081"/>
      <c r="NFZ1081"/>
      <c r="NGA1081"/>
      <c r="NGB1081"/>
      <c r="NGC1081"/>
      <c r="NGD1081"/>
      <c r="NGE1081"/>
      <c r="NGF1081"/>
      <c r="NGG1081"/>
      <c r="NGH1081"/>
      <c r="NGI1081"/>
      <c r="NGJ1081"/>
      <c r="NGK1081"/>
      <c r="NGL1081"/>
      <c r="NGM1081"/>
      <c r="NGN1081"/>
      <c r="NGO1081"/>
      <c r="NGP1081"/>
      <c r="NGQ1081"/>
      <c r="NGR1081"/>
      <c r="NGS1081"/>
      <c r="NGT1081"/>
      <c r="NGU1081"/>
      <c r="NGV1081"/>
      <c r="NGW1081"/>
      <c r="NGX1081"/>
      <c r="NGY1081"/>
      <c r="NGZ1081"/>
      <c r="NHA1081"/>
      <c r="NHB1081"/>
      <c r="NHC1081"/>
      <c r="NHD1081"/>
      <c r="NHE1081"/>
      <c r="NHF1081"/>
      <c r="NHG1081"/>
      <c r="NHH1081"/>
      <c r="NHI1081"/>
      <c r="NHJ1081"/>
      <c r="NHK1081"/>
      <c r="NHL1081"/>
      <c r="NHM1081"/>
      <c r="NHN1081"/>
      <c r="NHO1081"/>
      <c r="NHP1081"/>
      <c r="NHQ1081"/>
      <c r="NHR1081"/>
      <c r="NHS1081"/>
      <c r="NHT1081"/>
      <c r="NHU1081"/>
      <c r="NHV1081"/>
      <c r="NHW1081"/>
      <c r="NHX1081"/>
      <c r="NHY1081"/>
      <c r="NHZ1081"/>
      <c r="NIA1081"/>
      <c r="NIB1081"/>
      <c r="NIC1081"/>
      <c r="NID1081"/>
      <c r="NIE1081"/>
      <c r="NIF1081"/>
      <c r="NIG1081"/>
      <c r="NIH1081"/>
      <c r="NII1081"/>
      <c r="NIJ1081"/>
      <c r="NIK1081"/>
      <c r="NIL1081"/>
      <c r="NIM1081"/>
      <c r="NIN1081"/>
      <c r="NIO1081"/>
      <c r="NIP1081"/>
      <c r="NIQ1081"/>
      <c r="NIR1081"/>
      <c r="NIS1081"/>
      <c r="NIT1081"/>
      <c r="NIU1081"/>
      <c r="NIV1081"/>
      <c r="NIW1081"/>
      <c r="NIX1081"/>
      <c r="NIY1081"/>
      <c r="NIZ1081"/>
      <c r="NJA1081"/>
      <c r="NJB1081"/>
      <c r="NJC1081"/>
      <c r="NJD1081"/>
      <c r="NJE1081"/>
      <c r="NJF1081"/>
      <c r="NJG1081"/>
      <c r="NJH1081"/>
      <c r="NJI1081"/>
      <c r="NJJ1081"/>
      <c r="NJK1081"/>
      <c r="NJL1081"/>
      <c r="NJM1081"/>
      <c r="NJN1081"/>
      <c r="NJO1081"/>
      <c r="NJP1081"/>
      <c r="NJQ1081"/>
      <c r="NJR1081"/>
      <c r="NJS1081"/>
      <c r="NJT1081"/>
      <c r="NJU1081"/>
      <c r="NJV1081"/>
      <c r="NJW1081"/>
      <c r="NJX1081"/>
      <c r="NJY1081"/>
      <c r="NJZ1081"/>
      <c r="NKA1081"/>
      <c r="NKB1081"/>
      <c r="NKC1081"/>
      <c r="NKD1081"/>
      <c r="NKE1081"/>
      <c r="NKF1081"/>
      <c r="NKG1081"/>
      <c r="NKH1081"/>
      <c r="NKI1081"/>
      <c r="NKJ1081"/>
      <c r="NKK1081"/>
      <c r="NKL1081"/>
      <c r="NKM1081"/>
      <c r="NKN1081"/>
      <c r="NKO1081"/>
      <c r="NKP1081"/>
      <c r="NKQ1081"/>
      <c r="NKR1081"/>
      <c r="NKS1081"/>
      <c r="NKT1081"/>
      <c r="NKU1081"/>
      <c r="NKV1081"/>
      <c r="NKW1081"/>
      <c r="NKX1081"/>
      <c r="NKY1081"/>
      <c r="NKZ1081"/>
      <c r="NLA1081"/>
      <c r="NLB1081"/>
      <c r="NLC1081"/>
      <c r="NLD1081"/>
      <c r="NLE1081"/>
      <c r="NLF1081"/>
      <c r="NLG1081"/>
      <c r="NLH1081"/>
      <c r="NLI1081"/>
      <c r="NLJ1081"/>
      <c r="NLK1081"/>
      <c r="NLL1081"/>
      <c r="NLM1081"/>
      <c r="NLN1081"/>
      <c r="NLO1081"/>
      <c r="NLP1081"/>
      <c r="NLQ1081"/>
      <c r="NLR1081"/>
      <c r="NLS1081"/>
      <c r="NLT1081"/>
      <c r="NLU1081"/>
      <c r="NLV1081"/>
      <c r="NLW1081"/>
      <c r="NLX1081"/>
      <c r="NLY1081"/>
      <c r="NLZ1081"/>
      <c r="NMA1081"/>
      <c r="NMB1081"/>
      <c r="NMC1081"/>
      <c r="NMD1081"/>
      <c r="NME1081"/>
      <c r="NMF1081"/>
      <c r="NMG1081"/>
      <c r="NMH1081"/>
      <c r="NMI1081"/>
      <c r="NMJ1081"/>
      <c r="NMK1081"/>
      <c r="NML1081"/>
      <c r="NMM1081"/>
      <c r="NMN1081"/>
      <c r="NMO1081"/>
      <c r="NMP1081"/>
      <c r="NMQ1081"/>
      <c r="NMR1081"/>
      <c r="NMS1081"/>
      <c r="NMT1081"/>
      <c r="NMU1081"/>
      <c r="NMV1081"/>
      <c r="NMW1081"/>
      <c r="NMX1081"/>
      <c r="NMY1081"/>
      <c r="NMZ1081"/>
      <c r="NNA1081"/>
      <c r="NNB1081"/>
      <c r="NNC1081"/>
      <c r="NND1081"/>
      <c r="NNE1081"/>
      <c r="NNF1081"/>
      <c r="NNG1081"/>
      <c r="NNH1081"/>
      <c r="NNI1081"/>
      <c r="NNJ1081"/>
      <c r="NNK1081"/>
      <c r="NNL1081"/>
      <c r="NNM1081"/>
      <c r="NNN1081"/>
      <c r="NNO1081"/>
      <c r="NNP1081"/>
      <c r="NNQ1081"/>
      <c r="NNR1081"/>
      <c r="NNS1081"/>
      <c r="NNT1081"/>
      <c r="NNU1081"/>
      <c r="NNV1081"/>
      <c r="NNW1081"/>
      <c r="NNX1081"/>
      <c r="NNY1081"/>
      <c r="NNZ1081"/>
      <c r="NOA1081"/>
      <c r="NOB1081"/>
      <c r="NOC1081"/>
      <c r="NOD1081"/>
      <c r="NOE1081"/>
      <c r="NOF1081"/>
      <c r="NOG1081"/>
      <c r="NOH1081"/>
      <c r="NOI1081"/>
      <c r="NOJ1081"/>
      <c r="NOK1081"/>
      <c r="NOL1081"/>
      <c r="NOM1081"/>
      <c r="NON1081"/>
      <c r="NOO1081"/>
      <c r="NOP1081"/>
      <c r="NOQ1081"/>
      <c r="NOR1081"/>
      <c r="NOS1081"/>
      <c r="NOT1081"/>
      <c r="NOU1081"/>
      <c r="NOV1081"/>
      <c r="NOW1081"/>
      <c r="NOX1081"/>
      <c r="NOY1081"/>
      <c r="NOZ1081"/>
      <c r="NPA1081"/>
      <c r="NPB1081"/>
      <c r="NPC1081"/>
      <c r="NPD1081"/>
      <c r="NPE1081"/>
      <c r="NPF1081"/>
      <c r="NPG1081"/>
      <c r="NPH1081"/>
      <c r="NPI1081"/>
      <c r="NPJ1081"/>
      <c r="NPK1081"/>
      <c r="NPL1081"/>
      <c r="NPM1081"/>
      <c r="NPN1081"/>
      <c r="NPO1081"/>
      <c r="NPP1081"/>
      <c r="NPQ1081"/>
      <c r="NPR1081"/>
      <c r="NPS1081"/>
      <c r="NPT1081"/>
      <c r="NPU1081"/>
      <c r="NPV1081"/>
      <c r="NPW1081"/>
      <c r="NPX1081"/>
      <c r="NPY1081"/>
      <c r="NPZ1081"/>
      <c r="NQA1081"/>
      <c r="NQB1081"/>
      <c r="NQC1081"/>
      <c r="NQD1081"/>
      <c r="NQE1081"/>
      <c r="NQF1081"/>
      <c r="NQG1081"/>
      <c r="NQH1081"/>
      <c r="NQI1081"/>
      <c r="NQJ1081"/>
      <c r="NQK1081"/>
      <c r="NQL1081"/>
      <c r="NQM1081"/>
      <c r="NQN1081"/>
      <c r="NQO1081"/>
      <c r="NQP1081"/>
      <c r="NQQ1081"/>
      <c r="NQR1081"/>
      <c r="NQS1081"/>
      <c r="NQT1081"/>
      <c r="NQU1081"/>
      <c r="NQV1081"/>
      <c r="NQW1081"/>
      <c r="NQX1081"/>
      <c r="NQY1081"/>
      <c r="NQZ1081"/>
      <c r="NRA1081"/>
      <c r="NRB1081"/>
      <c r="NRC1081"/>
      <c r="NRD1081"/>
      <c r="NRE1081"/>
      <c r="NRF1081"/>
      <c r="NRG1081"/>
      <c r="NRH1081"/>
      <c r="NRI1081"/>
      <c r="NRJ1081"/>
      <c r="NRK1081"/>
      <c r="NRL1081"/>
      <c r="NRM1081"/>
      <c r="NRN1081"/>
      <c r="NRO1081"/>
      <c r="NRP1081"/>
      <c r="NRQ1081"/>
      <c r="NRR1081"/>
      <c r="NRS1081"/>
      <c r="NRT1081"/>
      <c r="NRU1081"/>
      <c r="NRV1081"/>
      <c r="NRW1081"/>
      <c r="NRX1081"/>
      <c r="NRY1081"/>
      <c r="NRZ1081"/>
      <c r="NSA1081"/>
      <c r="NSB1081"/>
      <c r="NSC1081"/>
      <c r="NSD1081"/>
      <c r="NSE1081"/>
      <c r="NSF1081"/>
      <c r="NSG1081"/>
      <c r="NSH1081"/>
      <c r="NSI1081"/>
      <c r="NSJ1081"/>
      <c r="NSK1081"/>
      <c r="NSL1081"/>
      <c r="NSM1081"/>
      <c r="NSN1081"/>
      <c r="NSO1081"/>
      <c r="NSP1081"/>
      <c r="NSQ1081"/>
      <c r="NSR1081"/>
      <c r="NSS1081"/>
      <c r="NST1081"/>
      <c r="NSU1081"/>
      <c r="NSV1081"/>
      <c r="NSW1081"/>
      <c r="NSX1081"/>
      <c r="NSY1081"/>
      <c r="NSZ1081"/>
      <c r="NTA1081"/>
      <c r="NTB1081"/>
      <c r="NTC1081"/>
      <c r="NTD1081"/>
      <c r="NTE1081"/>
      <c r="NTF1081"/>
      <c r="NTG1081"/>
      <c r="NTH1081"/>
      <c r="NTI1081"/>
      <c r="NTJ1081"/>
      <c r="NTK1081"/>
      <c r="NTL1081"/>
      <c r="NTM1081"/>
      <c r="NTN1081"/>
      <c r="NTO1081"/>
      <c r="NTP1081"/>
      <c r="NTQ1081"/>
      <c r="NTR1081"/>
      <c r="NTS1081"/>
      <c r="NTT1081"/>
      <c r="NTU1081"/>
      <c r="NTV1081"/>
      <c r="NTW1081"/>
      <c r="NTX1081"/>
      <c r="NTY1081"/>
      <c r="NTZ1081"/>
      <c r="NUA1081"/>
      <c r="NUB1081"/>
      <c r="NUC1081"/>
      <c r="NUD1081"/>
      <c r="NUE1081"/>
      <c r="NUF1081"/>
      <c r="NUG1081"/>
      <c r="NUH1081"/>
      <c r="NUI1081"/>
      <c r="NUJ1081"/>
      <c r="NUK1081"/>
      <c r="NUL1081"/>
      <c r="NUM1081"/>
      <c r="NUN1081"/>
      <c r="NUO1081"/>
      <c r="NUP1081"/>
      <c r="NUQ1081"/>
      <c r="NUR1081"/>
      <c r="NUS1081"/>
      <c r="NUT1081"/>
      <c r="NUU1081"/>
      <c r="NUV1081"/>
      <c r="NUW1081"/>
      <c r="NUX1081"/>
      <c r="NUY1081"/>
      <c r="NUZ1081"/>
      <c r="NVA1081"/>
      <c r="NVB1081"/>
      <c r="NVC1081"/>
      <c r="NVD1081"/>
      <c r="NVE1081"/>
      <c r="NVF1081"/>
      <c r="NVG1081"/>
      <c r="NVH1081"/>
      <c r="NVI1081"/>
      <c r="NVJ1081"/>
      <c r="NVK1081"/>
      <c r="NVL1081"/>
      <c r="NVM1081"/>
      <c r="NVN1081"/>
      <c r="NVO1081"/>
      <c r="NVP1081"/>
      <c r="NVQ1081"/>
      <c r="NVR1081"/>
      <c r="NVS1081"/>
      <c r="NVT1081"/>
      <c r="NVU1081"/>
      <c r="NVV1081"/>
      <c r="NVW1081"/>
      <c r="NVX1081"/>
      <c r="NVY1081"/>
      <c r="NVZ1081"/>
      <c r="NWA1081"/>
      <c r="NWB1081"/>
      <c r="NWC1081"/>
      <c r="NWD1081"/>
      <c r="NWE1081"/>
      <c r="NWF1081"/>
      <c r="NWG1081"/>
      <c r="NWH1081"/>
      <c r="NWI1081"/>
      <c r="NWJ1081"/>
      <c r="NWK1081"/>
      <c r="NWL1081"/>
      <c r="NWM1081"/>
      <c r="NWN1081"/>
      <c r="NWO1081"/>
      <c r="NWP1081"/>
      <c r="NWQ1081"/>
      <c r="NWR1081"/>
      <c r="NWS1081"/>
      <c r="NWT1081"/>
      <c r="NWU1081"/>
      <c r="NWV1081"/>
      <c r="NWW1081"/>
      <c r="NWX1081"/>
      <c r="NWY1081"/>
      <c r="NWZ1081"/>
      <c r="NXA1081"/>
      <c r="NXB1081"/>
      <c r="NXC1081"/>
      <c r="NXD1081"/>
      <c r="NXE1081"/>
      <c r="NXF1081"/>
      <c r="NXG1081"/>
      <c r="NXH1081"/>
      <c r="NXI1081"/>
      <c r="NXJ1081"/>
      <c r="NXK1081"/>
      <c r="NXL1081"/>
      <c r="NXM1081"/>
      <c r="NXN1081"/>
      <c r="NXO1081"/>
      <c r="NXP1081"/>
      <c r="NXQ1081"/>
      <c r="NXR1081"/>
      <c r="NXS1081"/>
      <c r="NXT1081"/>
      <c r="NXU1081"/>
      <c r="NXV1081"/>
      <c r="NXW1081"/>
      <c r="NXX1081"/>
      <c r="NXY1081"/>
      <c r="NXZ1081"/>
      <c r="NYA1081"/>
      <c r="NYB1081"/>
      <c r="NYC1081"/>
      <c r="NYD1081"/>
      <c r="NYE1081"/>
      <c r="NYF1081"/>
      <c r="NYG1081"/>
      <c r="NYH1081"/>
      <c r="NYI1081"/>
      <c r="NYJ1081"/>
      <c r="NYK1081"/>
      <c r="NYL1081"/>
      <c r="NYM1081"/>
      <c r="NYN1081"/>
      <c r="NYO1081"/>
      <c r="NYP1081"/>
      <c r="NYQ1081"/>
      <c r="NYR1081"/>
      <c r="NYS1081"/>
      <c r="NYT1081"/>
      <c r="NYU1081"/>
      <c r="NYV1081"/>
      <c r="NYW1081"/>
      <c r="NYX1081"/>
      <c r="NYY1081"/>
      <c r="NYZ1081"/>
      <c r="NZA1081"/>
      <c r="NZB1081"/>
      <c r="NZC1081"/>
      <c r="NZD1081"/>
      <c r="NZE1081"/>
      <c r="NZF1081"/>
      <c r="NZG1081"/>
      <c r="NZH1081"/>
      <c r="NZI1081"/>
      <c r="NZJ1081"/>
      <c r="NZK1081"/>
      <c r="NZL1081"/>
      <c r="NZM1081"/>
      <c r="NZN1081"/>
      <c r="NZO1081"/>
      <c r="NZP1081"/>
      <c r="NZQ1081"/>
      <c r="NZR1081"/>
      <c r="NZS1081"/>
      <c r="NZT1081"/>
      <c r="NZU1081"/>
      <c r="NZV1081"/>
      <c r="NZW1081"/>
      <c r="NZX1081"/>
      <c r="NZY1081"/>
      <c r="NZZ1081"/>
      <c r="OAA1081"/>
      <c r="OAB1081"/>
      <c r="OAC1081"/>
      <c r="OAD1081"/>
      <c r="OAE1081"/>
      <c r="OAF1081"/>
      <c r="OAG1081"/>
      <c r="OAH1081"/>
      <c r="OAI1081"/>
      <c r="OAJ1081"/>
      <c r="OAK1081"/>
      <c r="OAL1081"/>
      <c r="OAM1081"/>
      <c r="OAN1081"/>
      <c r="OAO1081"/>
      <c r="OAP1081"/>
      <c r="OAQ1081"/>
      <c r="OAR1081"/>
      <c r="OAS1081"/>
      <c r="OAT1081"/>
      <c r="OAU1081"/>
      <c r="OAV1081"/>
      <c r="OAW1081"/>
      <c r="OAX1081"/>
      <c r="OAY1081"/>
      <c r="OAZ1081"/>
      <c r="OBA1081"/>
      <c r="OBB1081"/>
      <c r="OBC1081"/>
      <c r="OBD1081"/>
      <c r="OBE1081"/>
      <c r="OBF1081"/>
      <c r="OBG1081"/>
      <c r="OBH1081"/>
      <c r="OBI1081"/>
      <c r="OBJ1081"/>
      <c r="OBK1081"/>
      <c r="OBL1081"/>
      <c r="OBM1081"/>
      <c r="OBN1081"/>
      <c r="OBO1081"/>
      <c r="OBP1081"/>
      <c r="OBQ1081"/>
      <c r="OBR1081"/>
      <c r="OBS1081"/>
      <c r="OBT1081"/>
      <c r="OBU1081"/>
      <c r="OBV1081"/>
      <c r="OBW1081"/>
      <c r="OBX1081"/>
      <c r="OBY1081"/>
      <c r="OBZ1081"/>
      <c r="OCA1081"/>
      <c r="OCB1081"/>
      <c r="OCC1081"/>
      <c r="OCD1081"/>
      <c r="OCE1081"/>
      <c r="OCF1081"/>
      <c r="OCG1081"/>
      <c r="OCH1081"/>
      <c r="OCI1081"/>
      <c r="OCJ1081"/>
      <c r="OCK1081"/>
      <c r="OCL1081"/>
      <c r="OCM1081"/>
      <c r="OCN1081"/>
      <c r="OCO1081"/>
      <c r="OCP1081"/>
      <c r="OCQ1081"/>
      <c r="OCR1081"/>
      <c r="OCS1081"/>
      <c r="OCT1081"/>
      <c r="OCU1081"/>
      <c r="OCV1081"/>
      <c r="OCW1081"/>
      <c r="OCX1081"/>
      <c r="OCY1081"/>
      <c r="OCZ1081"/>
      <c r="ODA1081"/>
      <c r="ODB1081"/>
      <c r="ODC1081"/>
      <c r="ODD1081"/>
      <c r="ODE1081"/>
      <c r="ODF1081"/>
      <c r="ODG1081"/>
      <c r="ODH1081"/>
      <c r="ODI1081"/>
      <c r="ODJ1081"/>
      <c r="ODK1081"/>
      <c r="ODL1081"/>
      <c r="ODM1081"/>
      <c r="ODN1081"/>
      <c r="ODO1081"/>
      <c r="ODP1081"/>
      <c r="ODQ1081"/>
      <c r="ODR1081"/>
      <c r="ODS1081"/>
      <c r="ODT1081"/>
      <c r="ODU1081"/>
      <c r="ODV1081"/>
      <c r="ODW1081"/>
      <c r="ODX1081"/>
      <c r="ODY1081"/>
      <c r="ODZ1081"/>
      <c r="OEA1081"/>
      <c r="OEB1081"/>
      <c r="OEC1081"/>
      <c r="OED1081"/>
      <c r="OEE1081"/>
      <c r="OEF1081"/>
      <c r="OEG1081"/>
      <c r="OEH1081"/>
      <c r="OEI1081"/>
      <c r="OEJ1081"/>
      <c r="OEK1081"/>
      <c r="OEL1081"/>
      <c r="OEM1081"/>
      <c r="OEN1081"/>
      <c r="OEO1081"/>
      <c r="OEP1081"/>
      <c r="OEQ1081"/>
      <c r="OER1081"/>
      <c r="OES1081"/>
      <c r="OET1081"/>
      <c r="OEU1081"/>
      <c r="OEV1081"/>
      <c r="OEW1081"/>
      <c r="OEX1081"/>
      <c r="OEY1081"/>
      <c r="OEZ1081"/>
      <c r="OFA1081"/>
      <c r="OFB1081"/>
      <c r="OFC1081"/>
      <c r="OFD1081"/>
      <c r="OFE1081"/>
      <c r="OFF1081"/>
      <c r="OFG1081"/>
      <c r="OFH1081"/>
      <c r="OFI1081"/>
      <c r="OFJ1081"/>
      <c r="OFK1081"/>
      <c r="OFL1081"/>
      <c r="OFM1081"/>
      <c r="OFN1081"/>
      <c r="OFO1081"/>
      <c r="OFP1081"/>
      <c r="OFQ1081"/>
      <c r="OFR1081"/>
      <c r="OFS1081"/>
      <c r="OFT1081"/>
      <c r="OFU1081"/>
      <c r="OFV1081"/>
      <c r="OFW1081"/>
      <c r="OFX1081"/>
      <c r="OFY1081"/>
      <c r="OFZ1081"/>
      <c r="OGA1081"/>
      <c r="OGB1081"/>
      <c r="OGC1081"/>
      <c r="OGD1081"/>
      <c r="OGE1081"/>
      <c r="OGF1081"/>
      <c r="OGG1081"/>
      <c r="OGH1081"/>
      <c r="OGI1081"/>
      <c r="OGJ1081"/>
      <c r="OGK1081"/>
      <c r="OGL1081"/>
      <c r="OGM1081"/>
      <c r="OGN1081"/>
      <c r="OGO1081"/>
      <c r="OGP1081"/>
      <c r="OGQ1081"/>
      <c r="OGR1081"/>
      <c r="OGS1081"/>
      <c r="OGT1081"/>
      <c r="OGU1081"/>
      <c r="OGV1081"/>
      <c r="OGW1081"/>
      <c r="OGX1081"/>
      <c r="OGY1081"/>
      <c r="OGZ1081"/>
      <c r="OHA1081"/>
      <c r="OHB1081"/>
      <c r="OHC1081"/>
      <c r="OHD1081"/>
      <c r="OHE1081"/>
      <c r="OHF1081"/>
      <c r="OHG1081"/>
      <c r="OHH1081"/>
      <c r="OHI1081"/>
      <c r="OHJ1081"/>
      <c r="OHK1081"/>
      <c r="OHL1081"/>
      <c r="OHM1081"/>
      <c r="OHN1081"/>
      <c r="OHO1081"/>
      <c r="OHP1081"/>
      <c r="OHQ1081"/>
      <c r="OHR1081"/>
      <c r="OHS1081"/>
      <c r="OHT1081"/>
      <c r="OHU1081"/>
      <c r="OHV1081"/>
      <c r="OHW1081"/>
      <c r="OHX1081"/>
      <c r="OHY1081"/>
      <c r="OHZ1081"/>
      <c r="OIA1081"/>
      <c r="OIB1081"/>
      <c r="OIC1081"/>
      <c r="OID1081"/>
      <c r="OIE1081"/>
      <c r="OIF1081"/>
      <c r="OIG1081"/>
      <c r="OIH1081"/>
      <c r="OII1081"/>
      <c r="OIJ1081"/>
      <c r="OIK1081"/>
      <c r="OIL1081"/>
      <c r="OIM1081"/>
      <c r="OIN1081"/>
      <c r="OIO1081"/>
      <c r="OIP1081"/>
      <c r="OIQ1081"/>
      <c r="OIR1081"/>
      <c r="OIS1081"/>
      <c r="OIT1081"/>
      <c r="OIU1081"/>
      <c r="OIV1081"/>
      <c r="OIW1081"/>
      <c r="OIX1081"/>
      <c r="OIY1081"/>
      <c r="OIZ1081"/>
      <c r="OJA1081"/>
      <c r="OJB1081"/>
      <c r="OJC1081"/>
      <c r="OJD1081"/>
      <c r="OJE1081"/>
      <c r="OJF1081"/>
      <c r="OJG1081"/>
      <c r="OJH1081"/>
      <c r="OJI1081"/>
      <c r="OJJ1081"/>
      <c r="OJK1081"/>
      <c r="OJL1081"/>
      <c r="OJM1081"/>
      <c r="OJN1081"/>
      <c r="OJO1081"/>
      <c r="OJP1081"/>
      <c r="OJQ1081"/>
      <c r="OJR1081"/>
      <c r="OJS1081"/>
      <c r="OJT1081"/>
      <c r="OJU1081"/>
      <c r="OJV1081"/>
      <c r="OJW1081"/>
      <c r="OJX1081"/>
      <c r="OJY1081"/>
      <c r="OJZ1081"/>
      <c r="OKA1081"/>
      <c r="OKB1081"/>
      <c r="OKC1081"/>
      <c r="OKD1081"/>
      <c r="OKE1081"/>
      <c r="OKF1081"/>
      <c r="OKG1081"/>
      <c r="OKH1081"/>
      <c r="OKI1081"/>
      <c r="OKJ1081"/>
      <c r="OKK1081"/>
      <c r="OKL1081"/>
      <c r="OKM1081"/>
      <c r="OKN1081"/>
      <c r="OKO1081"/>
      <c r="OKP1081"/>
      <c r="OKQ1081"/>
      <c r="OKR1081"/>
      <c r="OKS1081"/>
      <c r="OKT1081"/>
      <c r="OKU1081"/>
      <c r="OKV1081"/>
      <c r="OKW1081"/>
      <c r="OKX1081"/>
      <c r="OKY1081"/>
      <c r="OKZ1081"/>
      <c r="OLA1081"/>
      <c r="OLB1081"/>
      <c r="OLC1081"/>
      <c r="OLD1081"/>
      <c r="OLE1081"/>
      <c r="OLF1081"/>
      <c r="OLG1081"/>
      <c r="OLH1081"/>
      <c r="OLI1081"/>
      <c r="OLJ1081"/>
      <c r="OLK1081"/>
      <c r="OLL1081"/>
      <c r="OLM1081"/>
      <c r="OLN1081"/>
      <c r="OLO1081"/>
      <c r="OLP1081"/>
      <c r="OLQ1081"/>
      <c r="OLR1081"/>
      <c r="OLS1081"/>
      <c r="OLT1081"/>
      <c r="OLU1081"/>
      <c r="OLV1081"/>
      <c r="OLW1081"/>
      <c r="OLX1081"/>
      <c r="OLY1081"/>
      <c r="OLZ1081"/>
      <c r="OMA1081"/>
      <c r="OMB1081"/>
      <c r="OMC1081"/>
      <c r="OMD1081"/>
      <c r="OME1081"/>
      <c r="OMF1081"/>
      <c r="OMG1081"/>
      <c r="OMH1081"/>
      <c r="OMI1081"/>
      <c r="OMJ1081"/>
      <c r="OMK1081"/>
      <c r="OML1081"/>
      <c r="OMM1081"/>
      <c r="OMN1081"/>
      <c r="OMO1081"/>
      <c r="OMP1081"/>
      <c r="OMQ1081"/>
      <c r="OMR1081"/>
      <c r="OMS1081"/>
      <c r="OMT1081"/>
      <c r="OMU1081"/>
      <c r="OMV1081"/>
      <c r="OMW1081"/>
      <c r="OMX1081"/>
      <c r="OMY1081"/>
      <c r="OMZ1081"/>
      <c r="ONA1081"/>
      <c r="ONB1081"/>
      <c r="ONC1081"/>
      <c r="OND1081"/>
      <c r="ONE1081"/>
      <c r="ONF1081"/>
      <c r="ONG1081"/>
      <c r="ONH1081"/>
      <c r="ONI1081"/>
      <c r="ONJ1081"/>
      <c r="ONK1081"/>
      <c r="ONL1081"/>
      <c r="ONM1081"/>
      <c r="ONN1081"/>
      <c r="ONO1081"/>
      <c r="ONP1081"/>
      <c r="ONQ1081"/>
      <c r="ONR1081"/>
      <c r="ONS1081"/>
      <c r="ONT1081"/>
      <c r="ONU1081"/>
      <c r="ONV1081"/>
      <c r="ONW1081"/>
      <c r="ONX1081"/>
      <c r="ONY1081"/>
      <c r="ONZ1081"/>
      <c r="OOA1081"/>
      <c r="OOB1081"/>
      <c r="OOC1081"/>
      <c r="OOD1081"/>
      <c r="OOE1081"/>
      <c r="OOF1081"/>
      <c r="OOG1081"/>
      <c r="OOH1081"/>
      <c r="OOI1081"/>
      <c r="OOJ1081"/>
      <c r="OOK1081"/>
      <c r="OOL1081"/>
      <c r="OOM1081"/>
      <c r="OON1081"/>
      <c r="OOO1081"/>
      <c r="OOP1081"/>
      <c r="OOQ1081"/>
      <c r="OOR1081"/>
      <c r="OOS1081"/>
      <c r="OOT1081"/>
      <c r="OOU1081"/>
      <c r="OOV1081"/>
      <c r="OOW1081"/>
      <c r="OOX1081"/>
      <c r="OOY1081"/>
      <c r="OOZ1081"/>
      <c r="OPA1081"/>
      <c r="OPB1081"/>
      <c r="OPC1081"/>
      <c r="OPD1081"/>
      <c r="OPE1081"/>
      <c r="OPF1081"/>
      <c r="OPG1081"/>
      <c r="OPH1081"/>
      <c r="OPI1081"/>
      <c r="OPJ1081"/>
      <c r="OPK1081"/>
      <c r="OPL1081"/>
      <c r="OPM1081"/>
      <c r="OPN1081"/>
      <c r="OPO1081"/>
      <c r="OPP1081"/>
      <c r="OPQ1081"/>
      <c r="OPR1081"/>
      <c r="OPS1081"/>
      <c r="OPT1081"/>
      <c r="OPU1081"/>
      <c r="OPV1081"/>
      <c r="OPW1081"/>
      <c r="OPX1081"/>
      <c r="OPY1081"/>
      <c r="OPZ1081"/>
      <c r="OQA1081"/>
      <c r="OQB1081"/>
      <c r="OQC1081"/>
      <c r="OQD1081"/>
      <c r="OQE1081"/>
      <c r="OQF1081"/>
      <c r="OQG1081"/>
      <c r="OQH1081"/>
      <c r="OQI1081"/>
      <c r="OQJ1081"/>
      <c r="OQK1081"/>
      <c r="OQL1081"/>
      <c r="OQM1081"/>
      <c r="OQN1081"/>
      <c r="OQO1081"/>
      <c r="OQP1081"/>
      <c r="OQQ1081"/>
      <c r="OQR1081"/>
      <c r="OQS1081"/>
      <c r="OQT1081"/>
      <c r="OQU1081"/>
      <c r="OQV1081"/>
      <c r="OQW1081"/>
      <c r="OQX1081"/>
      <c r="OQY1081"/>
      <c r="OQZ1081"/>
      <c r="ORA1081"/>
      <c r="ORB1081"/>
      <c r="ORC1081"/>
      <c r="ORD1081"/>
      <c r="ORE1081"/>
      <c r="ORF1081"/>
      <c r="ORG1081"/>
      <c r="ORH1081"/>
      <c r="ORI1081"/>
      <c r="ORJ1081"/>
      <c r="ORK1081"/>
      <c r="ORL1081"/>
      <c r="ORM1081"/>
      <c r="ORN1081"/>
      <c r="ORO1081"/>
      <c r="ORP1081"/>
      <c r="ORQ1081"/>
      <c r="ORR1081"/>
      <c r="ORS1081"/>
      <c r="ORT1081"/>
      <c r="ORU1081"/>
      <c r="ORV1081"/>
      <c r="ORW1081"/>
      <c r="ORX1081"/>
      <c r="ORY1081"/>
      <c r="ORZ1081"/>
      <c r="OSA1081"/>
      <c r="OSB1081"/>
      <c r="OSC1081"/>
      <c r="OSD1081"/>
      <c r="OSE1081"/>
      <c r="OSF1081"/>
      <c r="OSG1081"/>
      <c r="OSH1081"/>
      <c r="OSI1081"/>
      <c r="OSJ1081"/>
      <c r="OSK1081"/>
      <c r="OSL1081"/>
      <c r="OSM1081"/>
      <c r="OSN1081"/>
      <c r="OSO1081"/>
      <c r="OSP1081"/>
      <c r="OSQ1081"/>
      <c r="OSR1081"/>
      <c r="OSS1081"/>
      <c r="OST1081"/>
      <c r="OSU1081"/>
      <c r="OSV1081"/>
      <c r="OSW1081"/>
      <c r="OSX1081"/>
      <c r="OSY1081"/>
      <c r="OSZ1081"/>
      <c r="OTA1081"/>
      <c r="OTB1081"/>
      <c r="OTC1081"/>
      <c r="OTD1081"/>
      <c r="OTE1081"/>
      <c r="OTF1081"/>
      <c r="OTG1081"/>
      <c r="OTH1081"/>
      <c r="OTI1081"/>
      <c r="OTJ1081"/>
      <c r="OTK1081"/>
      <c r="OTL1081"/>
      <c r="OTM1081"/>
      <c r="OTN1081"/>
      <c r="OTO1081"/>
      <c r="OTP1081"/>
      <c r="OTQ1081"/>
      <c r="OTR1081"/>
      <c r="OTS1081"/>
      <c r="OTT1081"/>
      <c r="OTU1081"/>
      <c r="OTV1081"/>
      <c r="OTW1081"/>
      <c r="OTX1081"/>
      <c r="OTY1081"/>
      <c r="OTZ1081"/>
      <c r="OUA1081"/>
      <c r="OUB1081"/>
      <c r="OUC1081"/>
      <c r="OUD1081"/>
      <c r="OUE1081"/>
      <c r="OUF1081"/>
      <c r="OUG1081"/>
      <c r="OUH1081"/>
      <c r="OUI1081"/>
      <c r="OUJ1081"/>
      <c r="OUK1081"/>
      <c r="OUL1081"/>
      <c r="OUM1081"/>
      <c r="OUN1081"/>
      <c r="OUO1081"/>
      <c r="OUP1081"/>
      <c r="OUQ1081"/>
      <c r="OUR1081"/>
      <c r="OUS1081"/>
      <c r="OUT1081"/>
      <c r="OUU1081"/>
      <c r="OUV1081"/>
      <c r="OUW1081"/>
      <c r="OUX1081"/>
      <c r="OUY1081"/>
      <c r="OUZ1081"/>
      <c r="OVA1081"/>
      <c r="OVB1081"/>
      <c r="OVC1081"/>
      <c r="OVD1081"/>
      <c r="OVE1081"/>
      <c r="OVF1081"/>
      <c r="OVG1081"/>
      <c r="OVH1081"/>
      <c r="OVI1081"/>
      <c r="OVJ1081"/>
      <c r="OVK1081"/>
      <c r="OVL1081"/>
      <c r="OVM1081"/>
      <c r="OVN1081"/>
      <c r="OVO1081"/>
      <c r="OVP1081"/>
      <c r="OVQ1081"/>
      <c r="OVR1081"/>
      <c r="OVS1081"/>
      <c r="OVT1081"/>
      <c r="OVU1081"/>
      <c r="OVV1081"/>
      <c r="OVW1081"/>
      <c r="OVX1081"/>
      <c r="OVY1081"/>
      <c r="OVZ1081"/>
      <c r="OWA1081"/>
      <c r="OWB1081"/>
      <c r="OWC1081"/>
      <c r="OWD1081"/>
      <c r="OWE1081"/>
      <c r="OWF1081"/>
      <c r="OWG1081"/>
      <c r="OWH1081"/>
      <c r="OWI1081"/>
      <c r="OWJ1081"/>
      <c r="OWK1081"/>
      <c r="OWL1081"/>
      <c r="OWM1081"/>
      <c r="OWN1081"/>
      <c r="OWO1081"/>
      <c r="OWP1081"/>
      <c r="OWQ1081"/>
      <c r="OWR1081"/>
      <c r="OWS1081"/>
      <c r="OWT1081"/>
      <c r="OWU1081"/>
      <c r="OWV1081"/>
      <c r="OWW1081"/>
      <c r="OWX1081"/>
      <c r="OWY1081"/>
      <c r="OWZ1081"/>
      <c r="OXA1081"/>
      <c r="OXB1081"/>
      <c r="OXC1081"/>
      <c r="OXD1081"/>
      <c r="OXE1081"/>
      <c r="OXF1081"/>
      <c r="OXG1081"/>
      <c r="OXH1081"/>
      <c r="OXI1081"/>
      <c r="OXJ1081"/>
      <c r="OXK1081"/>
      <c r="OXL1081"/>
      <c r="OXM1081"/>
      <c r="OXN1081"/>
      <c r="OXO1081"/>
      <c r="OXP1081"/>
      <c r="OXQ1081"/>
      <c r="OXR1081"/>
      <c r="OXS1081"/>
      <c r="OXT1081"/>
      <c r="OXU1081"/>
      <c r="OXV1081"/>
      <c r="OXW1081"/>
      <c r="OXX1081"/>
      <c r="OXY1081"/>
      <c r="OXZ1081"/>
      <c r="OYA1081"/>
      <c r="OYB1081"/>
      <c r="OYC1081"/>
      <c r="OYD1081"/>
      <c r="OYE1081"/>
      <c r="OYF1081"/>
      <c r="OYG1081"/>
      <c r="OYH1081"/>
      <c r="OYI1081"/>
      <c r="OYJ1081"/>
      <c r="OYK1081"/>
      <c r="OYL1081"/>
      <c r="OYM1081"/>
      <c r="OYN1081"/>
      <c r="OYO1081"/>
      <c r="OYP1081"/>
      <c r="OYQ1081"/>
      <c r="OYR1081"/>
      <c r="OYS1081"/>
      <c r="OYT1081"/>
      <c r="OYU1081"/>
      <c r="OYV1081"/>
      <c r="OYW1081"/>
      <c r="OYX1081"/>
      <c r="OYY1081"/>
      <c r="OYZ1081"/>
      <c r="OZA1081"/>
      <c r="OZB1081"/>
      <c r="OZC1081"/>
      <c r="OZD1081"/>
      <c r="OZE1081"/>
      <c r="OZF1081"/>
      <c r="OZG1081"/>
      <c r="OZH1081"/>
      <c r="OZI1081"/>
      <c r="OZJ1081"/>
      <c r="OZK1081"/>
      <c r="OZL1081"/>
      <c r="OZM1081"/>
      <c r="OZN1081"/>
      <c r="OZO1081"/>
      <c r="OZP1081"/>
      <c r="OZQ1081"/>
      <c r="OZR1081"/>
      <c r="OZS1081"/>
      <c r="OZT1081"/>
      <c r="OZU1081"/>
      <c r="OZV1081"/>
      <c r="OZW1081"/>
      <c r="OZX1081"/>
      <c r="OZY1081"/>
      <c r="OZZ1081"/>
      <c r="PAA1081"/>
      <c r="PAB1081"/>
      <c r="PAC1081"/>
      <c r="PAD1081"/>
      <c r="PAE1081"/>
      <c r="PAF1081"/>
      <c r="PAG1081"/>
      <c r="PAH1081"/>
      <c r="PAI1081"/>
      <c r="PAJ1081"/>
      <c r="PAK1081"/>
      <c r="PAL1081"/>
      <c r="PAM1081"/>
      <c r="PAN1081"/>
      <c r="PAO1081"/>
      <c r="PAP1081"/>
      <c r="PAQ1081"/>
      <c r="PAR1081"/>
      <c r="PAS1081"/>
      <c r="PAT1081"/>
      <c r="PAU1081"/>
      <c r="PAV1081"/>
      <c r="PAW1081"/>
      <c r="PAX1081"/>
      <c r="PAY1081"/>
      <c r="PAZ1081"/>
      <c r="PBA1081"/>
      <c r="PBB1081"/>
      <c r="PBC1081"/>
      <c r="PBD1081"/>
      <c r="PBE1081"/>
      <c r="PBF1081"/>
      <c r="PBG1081"/>
      <c r="PBH1081"/>
      <c r="PBI1081"/>
      <c r="PBJ1081"/>
      <c r="PBK1081"/>
      <c r="PBL1081"/>
      <c r="PBM1081"/>
      <c r="PBN1081"/>
      <c r="PBO1081"/>
      <c r="PBP1081"/>
      <c r="PBQ1081"/>
      <c r="PBR1081"/>
      <c r="PBS1081"/>
      <c r="PBT1081"/>
      <c r="PBU1081"/>
      <c r="PBV1081"/>
      <c r="PBW1081"/>
      <c r="PBX1081"/>
      <c r="PBY1081"/>
      <c r="PBZ1081"/>
      <c r="PCA1081"/>
      <c r="PCB1081"/>
      <c r="PCC1081"/>
      <c r="PCD1081"/>
      <c r="PCE1081"/>
      <c r="PCF1081"/>
      <c r="PCG1081"/>
      <c r="PCH1081"/>
      <c r="PCI1081"/>
      <c r="PCJ1081"/>
      <c r="PCK1081"/>
      <c r="PCL1081"/>
      <c r="PCM1081"/>
      <c r="PCN1081"/>
      <c r="PCO1081"/>
      <c r="PCP1081"/>
      <c r="PCQ1081"/>
      <c r="PCR1081"/>
      <c r="PCS1081"/>
      <c r="PCT1081"/>
      <c r="PCU1081"/>
      <c r="PCV1081"/>
      <c r="PCW1081"/>
      <c r="PCX1081"/>
      <c r="PCY1081"/>
      <c r="PCZ1081"/>
      <c r="PDA1081"/>
      <c r="PDB1081"/>
      <c r="PDC1081"/>
      <c r="PDD1081"/>
      <c r="PDE1081"/>
      <c r="PDF1081"/>
      <c r="PDG1081"/>
      <c r="PDH1081"/>
      <c r="PDI1081"/>
      <c r="PDJ1081"/>
      <c r="PDK1081"/>
      <c r="PDL1081"/>
      <c r="PDM1081"/>
      <c r="PDN1081"/>
      <c r="PDO1081"/>
      <c r="PDP1081"/>
      <c r="PDQ1081"/>
      <c r="PDR1081"/>
      <c r="PDS1081"/>
      <c r="PDT1081"/>
      <c r="PDU1081"/>
      <c r="PDV1081"/>
      <c r="PDW1081"/>
      <c r="PDX1081"/>
      <c r="PDY1081"/>
      <c r="PDZ1081"/>
      <c r="PEA1081"/>
      <c r="PEB1081"/>
      <c r="PEC1081"/>
      <c r="PED1081"/>
      <c r="PEE1081"/>
      <c r="PEF1081"/>
      <c r="PEG1081"/>
      <c r="PEH1081"/>
      <c r="PEI1081"/>
      <c r="PEJ1081"/>
      <c r="PEK1081"/>
      <c r="PEL1081"/>
      <c r="PEM1081"/>
      <c r="PEN1081"/>
      <c r="PEO1081"/>
      <c r="PEP1081"/>
      <c r="PEQ1081"/>
      <c r="PER1081"/>
      <c r="PES1081"/>
      <c r="PET1081"/>
      <c r="PEU1081"/>
      <c r="PEV1081"/>
      <c r="PEW1081"/>
      <c r="PEX1081"/>
      <c r="PEY1081"/>
      <c r="PEZ1081"/>
      <c r="PFA1081"/>
      <c r="PFB1081"/>
      <c r="PFC1081"/>
      <c r="PFD1081"/>
      <c r="PFE1081"/>
      <c r="PFF1081"/>
      <c r="PFG1081"/>
      <c r="PFH1081"/>
      <c r="PFI1081"/>
      <c r="PFJ1081"/>
      <c r="PFK1081"/>
      <c r="PFL1081"/>
      <c r="PFM1081"/>
      <c r="PFN1081"/>
      <c r="PFO1081"/>
      <c r="PFP1081"/>
      <c r="PFQ1081"/>
      <c r="PFR1081"/>
      <c r="PFS1081"/>
      <c r="PFT1081"/>
      <c r="PFU1081"/>
      <c r="PFV1081"/>
      <c r="PFW1081"/>
      <c r="PFX1081"/>
      <c r="PFY1081"/>
      <c r="PFZ1081"/>
      <c r="PGA1081"/>
      <c r="PGB1081"/>
      <c r="PGC1081"/>
      <c r="PGD1081"/>
      <c r="PGE1081"/>
      <c r="PGF1081"/>
      <c r="PGG1081"/>
      <c r="PGH1081"/>
      <c r="PGI1081"/>
      <c r="PGJ1081"/>
      <c r="PGK1081"/>
      <c r="PGL1081"/>
      <c r="PGM1081"/>
      <c r="PGN1081"/>
      <c r="PGO1081"/>
      <c r="PGP1081"/>
      <c r="PGQ1081"/>
      <c r="PGR1081"/>
      <c r="PGS1081"/>
      <c r="PGT1081"/>
      <c r="PGU1081"/>
      <c r="PGV1081"/>
      <c r="PGW1081"/>
      <c r="PGX1081"/>
      <c r="PGY1081"/>
      <c r="PGZ1081"/>
      <c r="PHA1081"/>
      <c r="PHB1081"/>
      <c r="PHC1081"/>
      <c r="PHD1081"/>
      <c r="PHE1081"/>
      <c r="PHF1081"/>
      <c r="PHG1081"/>
      <c r="PHH1081"/>
      <c r="PHI1081"/>
      <c r="PHJ1081"/>
      <c r="PHK1081"/>
      <c r="PHL1081"/>
      <c r="PHM1081"/>
      <c r="PHN1081"/>
      <c r="PHO1081"/>
      <c r="PHP1081"/>
      <c r="PHQ1081"/>
      <c r="PHR1081"/>
      <c r="PHS1081"/>
      <c r="PHT1081"/>
      <c r="PHU1081"/>
      <c r="PHV1081"/>
      <c r="PHW1081"/>
      <c r="PHX1081"/>
      <c r="PHY1081"/>
      <c r="PHZ1081"/>
      <c r="PIA1081"/>
      <c r="PIB1081"/>
      <c r="PIC1081"/>
      <c r="PID1081"/>
      <c r="PIE1081"/>
      <c r="PIF1081"/>
      <c r="PIG1081"/>
      <c r="PIH1081"/>
      <c r="PII1081"/>
      <c r="PIJ1081"/>
      <c r="PIK1081"/>
      <c r="PIL1081"/>
      <c r="PIM1081"/>
      <c r="PIN1081"/>
      <c r="PIO1081"/>
      <c r="PIP1081"/>
      <c r="PIQ1081"/>
      <c r="PIR1081"/>
      <c r="PIS1081"/>
      <c r="PIT1081"/>
      <c r="PIU1081"/>
      <c r="PIV1081"/>
      <c r="PIW1081"/>
      <c r="PIX1081"/>
      <c r="PIY1081"/>
      <c r="PIZ1081"/>
      <c r="PJA1081"/>
      <c r="PJB1081"/>
      <c r="PJC1081"/>
      <c r="PJD1081"/>
      <c r="PJE1081"/>
      <c r="PJF1081"/>
      <c r="PJG1081"/>
      <c r="PJH1081"/>
      <c r="PJI1081"/>
      <c r="PJJ1081"/>
      <c r="PJK1081"/>
      <c r="PJL1081"/>
      <c r="PJM1081"/>
      <c r="PJN1081"/>
      <c r="PJO1081"/>
      <c r="PJP1081"/>
      <c r="PJQ1081"/>
      <c r="PJR1081"/>
      <c r="PJS1081"/>
      <c r="PJT1081"/>
      <c r="PJU1081"/>
      <c r="PJV1081"/>
      <c r="PJW1081"/>
      <c r="PJX1081"/>
      <c r="PJY1081"/>
      <c r="PJZ1081"/>
      <c r="PKA1081"/>
      <c r="PKB1081"/>
      <c r="PKC1081"/>
      <c r="PKD1081"/>
      <c r="PKE1081"/>
      <c r="PKF1081"/>
      <c r="PKG1081"/>
      <c r="PKH1081"/>
      <c r="PKI1081"/>
      <c r="PKJ1081"/>
      <c r="PKK1081"/>
      <c r="PKL1081"/>
      <c r="PKM1081"/>
      <c r="PKN1081"/>
      <c r="PKO1081"/>
      <c r="PKP1081"/>
      <c r="PKQ1081"/>
      <c r="PKR1081"/>
      <c r="PKS1081"/>
      <c r="PKT1081"/>
      <c r="PKU1081"/>
      <c r="PKV1081"/>
      <c r="PKW1081"/>
      <c r="PKX1081"/>
      <c r="PKY1081"/>
      <c r="PKZ1081"/>
      <c r="PLA1081"/>
      <c r="PLB1081"/>
      <c r="PLC1081"/>
      <c r="PLD1081"/>
      <c r="PLE1081"/>
      <c r="PLF1081"/>
      <c r="PLG1081"/>
      <c r="PLH1081"/>
      <c r="PLI1081"/>
      <c r="PLJ1081"/>
      <c r="PLK1081"/>
      <c r="PLL1081"/>
      <c r="PLM1081"/>
      <c r="PLN1081"/>
      <c r="PLO1081"/>
      <c r="PLP1081"/>
      <c r="PLQ1081"/>
      <c r="PLR1081"/>
      <c r="PLS1081"/>
      <c r="PLT1081"/>
      <c r="PLU1081"/>
      <c r="PLV1081"/>
      <c r="PLW1081"/>
      <c r="PLX1081"/>
      <c r="PLY1081"/>
      <c r="PLZ1081"/>
      <c r="PMA1081"/>
      <c r="PMB1081"/>
      <c r="PMC1081"/>
      <c r="PMD1081"/>
      <c r="PME1081"/>
      <c r="PMF1081"/>
      <c r="PMG1081"/>
      <c r="PMH1081"/>
      <c r="PMI1081"/>
      <c r="PMJ1081"/>
      <c r="PMK1081"/>
      <c r="PML1081"/>
      <c r="PMM1081"/>
      <c r="PMN1081"/>
      <c r="PMO1081"/>
      <c r="PMP1081"/>
      <c r="PMQ1081"/>
      <c r="PMR1081"/>
      <c r="PMS1081"/>
      <c r="PMT1081"/>
      <c r="PMU1081"/>
      <c r="PMV1081"/>
      <c r="PMW1081"/>
      <c r="PMX1081"/>
      <c r="PMY1081"/>
      <c r="PMZ1081"/>
      <c r="PNA1081"/>
      <c r="PNB1081"/>
      <c r="PNC1081"/>
      <c r="PND1081"/>
      <c r="PNE1081"/>
      <c r="PNF1081"/>
      <c r="PNG1081"/>
      <c r="PNH1081"/>
      <c r="PNI1081"/>
      <c r="PNJ1081"/>
      <c r="PNK1081"/>
      <c r="PNL1081"/>
      <c r="PNM1081"/>
      <c r="PNN1081"/>
      <c r="PNO1081"/>
      <c r="PNP1081"/>
      <c r="PNQ1081"/>
      <c r="PNR1081"/>
      <c r="PNS1081"/>
      <c r="PNT1081"/>
      <c r="PNU1081"/>
      <c r="PNV1081"/>
      <c r="PNW1081"/>
      <c r="PNX1081"/>
      <c r="PNY1081"/>
      <c r="PNZ1081"/>
      <c r="POA1081"/>
      <c r="POB1081"/>
      <c r="POC1081"/>
      <c r="POD1081"/>
      <c r="POE1081"/>
      <c r="POF1081"/>
      <c r="POG1081"/>
      <c r="POH1081"/>
      <c r="POI1081"/>
      <c r="POJ1081"/>
      <c r="POK1081"/>
      <c r="POL1081"/>
      <c r="POM1081"/>
      <c r="PON1081"/>
      <c r="POO1081"/>
      <c r="POP1081"/>
      <c r="POQ1081"/>
      <c r="POR1081"/>
      <c r="POS1081"/>
      <c r="POT1081"/>
      <c r="POU1081"/>
      <c r="POV1081"/>
      <c r="POW1081"/>
      <c r="POX1081"/>
      <c r="POY1081"/>
      <c r="POZ1081"/>
      <c r="PPA1081"/>
      <c r="PPB1081"/>
      <c r="PPC1081"/>
      <c r="PPD1081"/>
      <c r="PPE1081"/>
      <c r="PPF1081"/>
      <c r="PPG1081"/>
      <c r="PPH1081"/>
      <c r="PPI1081"/>
      <c r="PPJ1081"/>
      <c r="PPK1081"/>
      <c r="PPL1081"/>
      <c r="PPM1081"/>
      <c r="PPN1081"/>
      <c r="PPO1081"/>
      <c r="PPP1081"/>
      <c r="PPQ1081"/>
      <c r="PPR1081"/>
      <c r="PPS1081"/>
      <c r="PPT1081"/>
      <c r="PPU1081"/>
      <c r="PPV1081"/>
      <c r="PPW1081"/>
      <c r="PPX1081"/>
      <c r="PPY1081"/>
      <c r="PPZ1081"/>
      <c r="PQA1081"/>
      <c r="PQB1081"/>
      <c r="PQC1081"/>
      <c r="PQD1081"/>
      <c r="PQE1081"/>
      <c r="PQF1081"/>
      <c r="PQG1081"/>
      <c r="PQH1081"/>
      <c r="PQI1081"/>
      <c r="PQJ1081"/>
      <c r="PQK1081"/>
      <c r="PQL1081"/>
      <c r="PQM1081"/>
      <c r="PQN1081"/>
      <c r="PQO1081"/>
      <c r="PQP1081"/>
      <c r="PQQ1081"/>
      <c r="PQR1081"/>
      <c r="PQS1081"/>
      <c r="PQT1081"/>
      <c r="PQU1081"/>
      <c r="PQV1081"/>
      <c r="PQW1081"/>
      <c r="PQX1081"/>
      <c r="PQY1081"/>
      <c r="PQZ1081"/>
      <c r="PRA1081"/>
      <c r="PRB1081"/>
      <c r="PRC1081"/>
      <c r="PRD1081"/>
      <c r="PRE1081"/>
      <c r="PRF1081"/>
      <c r="PRG1081"/>
      <c r="PRH1081"/>
      <c r="PRI1081"/>
      <c r="PRJ1081"/>
      <c r="PRK1081"/>
      <c r="PRL1081"/>
      <c r="PRM1081"/>
      <c r="PRN1081"/>
      <c r="PRO1081"/>
      <c r="PRP1081"/>
      <c r="PRQ1081"/>
      <c r="PRR1081"/>
      <c r="PRS1081"/>
      <c r="PRT1081"/>
      <c r="PRU1081"/>
      <c r="PRV1081"/>
      <c r="PRW1081"/>
      <c r="PRX1081"/>
      <c r="PRY1081"/>
      <c r="PRZ1081"/>
      <c r="PSA1081"/>
      <c r="PSB1081"/>
      <c r="PSC1081"/>
      <c r="PSD1081"/>
      <c r="PSE1081"/>
      <c r="PSF1081"/>
      <c r="PSG1081"/>
      <c r="PSH1081"/>
      <c r="PSI1081"/>
      <c r="PSJ1081"/>
      <c r="PSK1081"/>
      <c r="PSL1081"/>
      <c r="PSM1081"/>
      <c r="PSN1081"/>
      <c r="PSO1081"/>
      <c r="PSP1081"/>
      <c r="PSQ1081"/>
      <c r="PSR1081"/>
      <c r="PSS1081"/>
      <c r="PST1081"/>
      <c r="PSU1081"/>
      <c r="PSV1081"/>
      <c r="PSW1081"/>
      <c r="PSX1081"/>
      <c r="PSY1081"/>
      <c r="PSZ1081"/>
      <c r="PTA1081"/>
      <c r="PTB1081"/>
      <c r="PTC1081"/>
      <c r="PTD1081"/>
      <c r="PTE1081"/>
      <c r="PTF1081"/>
      <c r="PTG1081"/>
      <c r="PTH1081"/>
      <c r="PTI1081"/>
      <c r="PTJ1081"/>
      <c r="PTK1081"/>
      <c r="PTL1081"/>
      <c r="PTM1081"/>
      <c r="PTN1081"/>
      <c r="PTO1081"/>
      <c r="PTP1081"/>
      <c r="PTQ1081"/>
      <c r="PTR1081"/>
      <c r="PTS1081"/>
      <c r="PTT1081"/>
      <c r="PTU1081"/>
      <c r="PTV1081"/>
      <c r="PTW1081"/>
      <c r="PTX1081"/>
      <c r="PTY1081"/>
      <c r="PTZ1081"/>
      <c r="PUA1081"/>
      <c r="PUB1081"/>
      <c r="PUC1081"/>
      <c r="PUD1081"/>
      <c r="PUE1081"/>
      <c r="PUF1081"/>
      <c r="PUG1081"/>
      <c r="PUH1081"/>
      <c r="PUI1081"/>
      <c r="PUJ1081"/>
      <c r="PUK1081"/>
      <c r="PUL1081"/>
      <c r="PUM1081"/>
      <c r="PUN1081"/>
      <c r="PUO1081"/>
      <c r="PUP1081"/>
      <c r="PUQ1081"/>
      <c r="PUR1081"/>
      <c r="PUS1081"/>
      <c r="PUT1081"/>
      <c r="PUU1081"/>
      <c r="PUV1081"/>
      <c r="PUW1081"/>
      <c r="PUX1081"/>
      <c r="PUY1081"/>
      <c r="PUZ1081"/>
      <c r="PVA1081"/>
      <c r="PVB1081"/>
      <c r="PVC1081"/>
      <c r="PVD1081"/>
      <c r="PVE1081"/>
      <c r="PVF1081"/>
      <c r="PVG1081"/>
      <c r="PVH1081"/>
      <c r="PVI1081"/>
      <c r="PVJ1081"/>
      <c r="PVK1081"/>
      <c r="PVL1081"/>
      <c r="PVM1081"/>
      <c r="PVN1081"/>
      <c r="PVO1081"/>
      <c r="PVP1081"/>
      <c r="PVQ1081"/>
      <c r="PVR1081"/>
      <c r="PVS1081"/>
      <c r="PVT1081"/>
      <c r="PVU1081"/>
      <c r="PVV1081"/>
      <c r="PVW1081"/>
      <c r="PVX1081"/>
      <c r="PVY1081"/>
      <c r="PVZ1081"/>
      <c r="PWA1081"/>
      <c r="PWB1081"/>
      <c r="PWC1081"/>
      <c r="PWD1081"/>
      <c r="PWE1081"/>
      <c r="PWF1081"/>
      <c r="PWG1081"/>
      <c r="PWH1081"/>
      <c r="PWI1081"/>
      <c r="PWJ1081"/>
      <c r="PWK1081"/>
      <c r="PWL1081"/>
      <c r="PWM1081"/>
      <c r="PWN1081"/>
      <c r="PWO1081"/>
      <c r="PWP1081"/>
      <c r="PWQ1081"/>
      <c r="PWR1081"/>
      <c r="PWS1081"/>
      <c r="PWT1081"/>
      <c r="PWU1081"/>
      <c r="PWV1081"/>
      <c r="PWW1081"/>
      <c r="PWX1081"/>
      <c r="PWY1081"/>
      <c r="PWZ1081"/>
      <c r="PXA1081"/>
      <c r="PXB1081"/>
      <c r="PXC1081"/>
      <c r="PXD1081"/>
      <c r="PXE1081"/>
      <c r="PXF1081"/>
      <c r="PXG1081"/>
      <c r="PXH1081"/>
      <c r="PXI1081"/>
      <c r="PXJ1081"/>
      <c r="PXK1081"/>
      <c r="PXL1081"/>
      <c r="PXM1081"/>
      <c r="PXN1081"/>
      <c r="PXO1081"/>
      <c r="PXP1081"/>
      <c r="PXQ1081"/>
      <c r="PXR1081"/>
      <c r="PXS1081"/>
      <c r="PXT1081"/>
      <c r="PXU1081"/>
      <c r="PXV1081"/>
      <c r="PXW1081"/>
      <c r="PXX1081"/>
      <c r="PXY1081"/>
      <c r="PXZ1081"/>
      <c r="PYA1081"/>
      <c r="PYB1081"/>
      <c r="PYC1081"/>
      <c r="PYD1081"/>
      <c r="PYE1081"/>
      <c r="PYF1081"/>
      <c r="PYG1081"/>
      <c r="PYH1081"/>
      <c r="PYI1081"/>
      <c r="PYJ1081"/>
      <c r="PYK1081"/>
      <c r="PYL1081"/>
      <c r="PYM1081"/>
      <c r="PYN1081"/>
      <c r="PYO1081"/>
      <c r="PYP1081"/>
      <c r="PYQ1081"/>
      <c r="PYR1081"/>
      <c r="PYS1081"/>
      <c r="PYT1081"/>
      <c r="PYU1081"/>
      <c r="PYV1081"/>
      <c r="PYW1081"/>
      <c r="PYX1081"/>
      <c r="PYY1081"/>
      <c r="PYZ1081"/>
      <c r="PZA1081"/>
      <c r="PZB1081"/>
      <c r="PZC1081"/>
      <c r="PZD1081"/>
      <c r="PZE1081"/>
      <c r="PZF1081"/>
      <c r="PZG1081"/>
      <c r="PZH1081"/>
      <c r="PZI1081"/>
      <c r="PZJ1081"/>
      <c r="PZK1081"/>
      <c r="PZL1081"/>
      <c r="PZM1081"/>
      <c r="PZN1081"/>
      <c r="PZO1081"/>
      <c r="PZP1081"/>
      <c r="PZQ1081"/>
      <c r="PZR1081"/>
      <c r="PZS1081"/>
      <c r="PZT1081"/>
      <c r="PZU1081"/>
      <c r="PZV1081"/>
      <c r="PZW1081"/>
      <c r="PZX1081"/>
      <c r="PZY1081"/>
      <c r="PZZ1081"/>
      <c r="QAA1081"/>
      <c r="QAB1081"/>
      <c r="QAC1081"/>
      <c r="QAD1081"/>
      <c r="QAE1081"/>
      <c r="QAF1081"/>
      <c r="QAG1081"/>
      <c r="QAH1081"/>
      <c r="QAI1081"/>
      <c r="QAJ1081"/>
      <c r="QAK1081"/>
      <c r="QAL1081"/>
      <c r="QAM1081"/>
      <c r="QAN1081"/>
      <c r="QAO1081"/>
      <c r="QAP1081"/>
      <c r="QAQ1081"/>
      <c r="QAR1081"/>
      <c r="QAS1081"/>
      <c r="QAT1081"/>
      <c r="QAU1081"/>
      <c r="QAV1081"/>
      <c r="QAW1081"/>
      <c r="QAX1081"/>
      <c r="QAY1081"/>
      <c r="QAZ1081"/>
      <c r="QBA1081"/>
      <c r="QBB1081"/>
      <c r="QBC1081"/>
      <c r="QBD1081"/>
      <c r="QBE1081"/>
      <c r="QBF1081"/>
      <c r="QBG1081"/>
      <c r="QBH1081"/>
      <c r="QBI1081"/>
      <c r="QBJ1081"/>
      <c r="QBK1081"/>
      <c r="QBL1081"/>
      <c r="QBM1081"/>
      <c r="QBN1081"/>
      <c r="QBO1081"/>
      <c r="QBP1081"/>
      <c r="QBQ1081"/>
      <c r="QBR1081"/>
      <c r="QBS1081"/>
      <c r="QBT1081"/>
      <c r="QBU1081"/>
      <c r="QBV1081"/>
      <c r="QBW1081"/>
      <c r="QBX1081"/>
      <c r="QBY1081"/>
      <c r="QBZ1081"/>
      <c r="QCA1081"/>
      <c r="QCB1081"/>
      <c r="QCC1081"/>
      <c r="QCD1081"/>
      <c r="QCE1081"/>
      <c r="QCF1081"/>
      <c r="QCG1081"/>
      <c r="QCH1081"/>
      <c r="QCI1081"/>
      <c r="QCJ1081"/>
      <c r="QCK1081"/>
      <c r="QCL1081"/>
      <c r="QCM1081"/>
      <c r="QCN1081"/>
      <c r="QCO1081"/>
      <c r="QCP1081"/>
      <c r="QCQ1081"/>
      <c r="QCR1081"/>
      <c r="QCS1081"/>
      <c r="QCT1081"/>
      <c r="QCU1081"/>
      <c r="QCV1081"/>
      <c r="QCW1081"/>
      <c r="QCX1081"/>
      <c r="QCY1081"/>
      <c r="QCZ1081"/>
      <c r="QDA1081"/>
      <c r="QDB1081"/>
      <c r="QDC1081"/>
      <c r="QDD1081"/>
      <c r="QDE1081"/>
      <c r="QDF1081"/>
      <c r="QDG1081"/>
      <c r="QDH1081"/>
      <c r="QDI1081"/>
      <c r="QDJ1081"/>
      <c r="QDK1081"/>
      <c r="QDL1081"/>
      <c r="QDM1081"/>
      <c r="QDN1081"/>
      <c r="QDO1081"/>
      <c r="QDP1081"/>
      <c r="QDQ1081"/>
      <c r="QDR1081"/>
      <c r="QDS1081"/>
      <c r="QDT1081"/>
      <c r="QDU1081"/>
      <c r="QDV1081"/>
      <c r="QDW1081"/>
      <c r="QDX1081"/>
      <c r="QDY1081"/>
      <c r="QDZ1081"/>
      <c r="QEA1081"/>
      <c r="QEB1081"/>
      <c r="QEC1081"/>
      <c r="QED1081"/>
      <c r="QEE1081"/>
      <c r="QEF1081"/>
      <c r="QEG1081"/>
      <c r="QEH1081"/>
      <c r="QEI1081"/>
      <c r="QEJ1081"/>
      <c r="QEK1081"/>
      <c r="QEL1081"/>
      <c r="QEM1081"/>
      <c r="QEN1081"/>
      <c r="QEO1081"/>
      <c r="QEP1081"/>
      <c r="QEQ1081"/>
      <c r="QER1081"/>
      <c r="QES1081"/>
      <c r="QET1081"/>
      <c r="QEU1081"/>
      <c r="QEV1081"/>
      <c r="QEW1081"/>
      <c r="QEX1081"/>
      <c r="QEY1081"/>
      <c r="QEZ1081"/>
      <c r="QFA1081"/>
      <c r="QFB1081"/>
      <c r="QFC1081"/>
      <c r="QFD1081"/>
      <c r="QFE1081"/>
      <c r="QFF1081"/>
      <c r="QFG1081"/>
      <c r="QFH1081"/>
      <c r="QFI1081"/>
      <c r="QFJ1081"/>
      <c r="QFK1081"/>
      <c r="QFL1081"/>
      <c r="QFM1081"/>
      <c r="QFN1081"/>
      <c r="QFO1081"/>
      <c r="QFP1081"/>
      <c r="QFQ1081"/>
      <c r="QFR1081"/>
      <c r="QFS1081"/>
      <c r="QFT1081"/>
      <c r="QFU1081"/>
      <c r="QFV1081"/>
      <c r="QFW1081"/>
      <c r="QFX1081"/>
      <c r="QFY1081"/>
      <c r="QFZ1081"/>
      <c r="QGA1081"/>
      <c r="QGB1081"/>
      <c r="QGC1081"/>
      <c r="QGD1081"/>
      <c r="QGE1081"/>
      <c r="QGF1081"/>
      <c r="QGG1081"/>
      <c r="QGH1081"/>
      <c r="QGI1081"/>
      <c r="QGJ1081"/>
      <c r="QGK1081"/>
      <c r="QGL1081"/>
      <c r="QGM1081"/>
      <c r="QGN1081"/>
      <c r="QGO1081"/>
      <c r="QGP1081"/>
      <c r="QGQ1081"/>
      <c r="QGR1081"/>
      <c r="QGS1081"/>
      <c r="QGT1081"/>
      <c r="QGU1081"/>
      <c r="QGV1081"/>
      <c r="QGW1081"/>
      <c r="QGX1081"/>
      <c r="QGY1081"/>
      <c r="QGZ1081"/>
      <c r="QHA1081"/>
      <c r="QHB1081"/>
      <c r="QHC1081"/>
      <c r="QHD1081"/>
      <c r="QHE1081"/>
      <c r="QHF1081"/>
      <c r="QHG1081"/>
      <c r="QHH1081"/>
      <c r="QHI1081"/>
      <c r="QHJ1081"/>
      <c r="QHK1081"/>
      <c r="QHL1081"/>
      <c r="QHM1081"/>
      <c r="QHN1081"/>
      <c r="QHO1081"/>
      <c r="QHP1081"/>
      <c r="QHQ1081"/>
      <c r="QHR1081"/>
      <c r="QHS1081"/>
      <c r="QHT1081"/>
      <c r="QHU1081"/>
      <c r="QHV1081"/>
      <c r="QHW1081"/>
      <c r="QHX1081"/>
      <c r="QHY1081"/>
      <c r="QHZ1081"/>
      <c r="QIA1081"/>
      <c r="QIB1081"/>
      <c r="QIC1081"/>
      <c r="QID1081"/>
      <c r="QIE1081"/>
      <c r="QIF1081"/>
      <c r="QIG1081"/>
      <c r="QIH1081"/>
      <c r="QII1081"/>
      <c r="QIJ1081"/>
      <c r="QIK1081"/>
      <c r="QIL1081"/>
      <c r="QIM1081"/>
      <c r="QIN1081"/>
      <c r="QIO1081"/>
      <c r="QIP1081"/>
      <c r="QIQ1081"/>
      <c r="QIR1081"/>
      <c r="QIS1081"/>
      <c r="QIT1081"/>
      <c r="QIU1081"/>
      <c r="QIV1081"/>
      <c r="QIW1081"/>
      <c r="QIX1081"/>
      <c r="QIY1081"/>
      <c r="QIZ1081"/>
      <c r="QJA1081"/>
      <c r="QJB1081"/>
      <c r="QJC1081"/>
      <c r="QJD1081"/>
      <c r="QJE1081"/>
      <c r="QJF1081"/>
      <c r="QJG1081"/>
      <c r="QJH1081"/>
      <c r="QJI1081"/>
      <c r="QJJ1081"/>
      <c r="QJK1081"/>
      <c r="QJL1081"/>
      <c r="QJM1081"/>
      <c r="QJN1081"/>
      <c r="QJO1081"/>
      <c r="QJP1081"/>
      <c r="QJQ1081"/>
      <c r="QJR1081"/>
      <c r="QJS1081"/>
      <c r="QJT1081"/>
      <c r="QJU1081"/>
      <c r="QJV1081"/>
      <c r="QJW1081"/>
      <c r="QJX1081"/>
      <c r="QJY1081"/>
      <c r="QJZ1081"/>
      <c r="QKA1081"/>
      <c r="QKB1081"/>
      <c r="QKC1081"/>
      <c r="QKD1081"/>
      <c r="QKE1081"/>
      <c r="QKF1081"/>
      <c r="QKG1081"/>
      <c r="QKH1081"/>
      <c r="QKI1081"/>
      <c r="QKJ1081"/>
      <c r="QKK1081"/>
      <c r="QKL1081"/>
      <c r="QKM1081"/>
      <c r="QKN1081"/>
      <c r="QKO1081"/>
      <c r="QKP1081"/>
      <c r="QKQ1081"/>
      <c r="QKR1081"/>
      <c r="QKS1081"/>
      <c r="QKT1081"/>
      <c r="QKU1081"/>
      <c r="QKV1081"/>
      <c r="QKW1081"/>
      <c r="QKX1081"/>
      <c r="QKY1081"/>
      <c r="QKZ1081"/>
      <c r="QLA1081"/>
      <c r="QLB1081"/>
      <c r="QLC1081"/>
      <c r="QLD1081"/>
      <c r="QLE1081"/>
      <c r="QLF1081"/>
      <c r="QLG1081"/>
      <c r="QLH1081"/>
      <c r="QLI1081"/>
      <c r="QLJ1081"/>
      <c r="QLK1081"/>
      <c r="QLL1081"/>
      <c r="QLM1081"/>
      <c r="QLN1081"/>
      <c r="QLO1081"/>
      <c r="QLP1081"/>
      <c r="QLQ1081"/>
      <c r="QLR1081"/>
      <c r="QLS1081"/>
      <c r="QLT1081"/>
      <c r="QLU1081"/>
      <c r="QLV1081"/>
      <c r="QLW1081"/>
      <c r="QLX1081"/>
      <c r="QLY1081"/>
      <c r="QLZ1081"/>
      <c r="QMA1081"/>
      <c r="QMB1081"/>
      <c r="QMC1081"/>
      <c r="QMD1081"/>
      <c r="QME1081"/>
      <c r="QMF1081"/>
      <c r="QMG1081"/>
      <c r="QMH1081"/>
      <c r="QMI1081"/>
      <c r="QMJ1081"/>
      <c r="QMK1081"/>
      <c r="QML1081"/>
      <c r="QMM1081"/>
      <c r="QMN1081"/>
      <c r="QMO1081"/>
      <c r="QMP1081"/>
      <c r="QMQ1081"/>
      <c r="QMR1081"/>
      <c r="QMS1081"/>
      <c r="QMT1081"/>
      <c r="QMU1081"/>
      <c r="QMV1081"/>
      <c r="QMW1081"/>
      <c r="QMX1081"/>
      <c r="QMY1081"/>
      <c r="QMZ1081"/>
      <c r="QNA1081"/>
      <c r="QNB1081"/>
      <c r="QNC1081"/>
      <c r="QND1081"/>
      <c r="QNE1081"/>
      <c r="QNF1081"/>
      <c r="QNG1081"/>
      <c r="QNH1081"/>
      <c r="QNI1081"/>
      <c r="QNJ1081"/>
      <c r="QNK1081"/>
      <c r="QNL1081"/>
      <c r="QNM1081"/>
      <c r="QNN1081"/>
      <c r="QNO1081"/>
      <c r="QNP1081"/>
      <c r="QNQ1081"/>
      <c r="QNR1081"/>
      <c r="QNS1081"/>
      <c r="QNT1081"/>
      <c r="QNU1081"/>
      <c r="QNV1081"/>
      <c r="QNW1081"/>
      <c r="QNX1081"/>
      <c r="QNY1081"/>
      <c r="QNZ1081"/>
      <c r="QOA1081"/>
      <c r="QOB1081"/>
      <c r="QOC1081"/>
      <c r="QOD1081"/>
      <c r="QOE1081"/>
      <c r="QOF1081"/>
      <c r="QOG1081"/>
      <c r="QOH1081"/>
      <c r="QOI1081"/>
      <c r="QOJ1081"/>
      <c r="QOK1081"/>
      <c r="QOL1081"/>
      <c r="QOM1081"/>
      <c r="QON1081"/>
      <c r="QOO1081"/>
      <c r="QOP1081"/>
      <c r="QOQ1081"/>
      <c r="QOR1081"/>
      <c r="QOS1081"/>
      <c r="QOT1081"/>
      <c r="QOU1081"/>
      <c r="QOV1081"/>
      <c r="QOW1081"/>
      <c r="QOX1081"/>
      <c r="QOY1081"/>
      <c r="QOZ1081"/>
      <c r="QPA1081"/>
      <c r="QPB1081"/>
      <c r="QPC1081"/>
      <c r="QPD1081"/>
      <c r="QPE1081"/>
      <c r="QPF1081"/>
      <c r="QPG1081"/>
      <c r="QPH1081"/>
      <c r="QPI1081"/>
      <c r="QPJ1081"/>
      <c r="QPK1081"/>
      <c r="QPL1081"/>
      <c r="QPM1081"/>
      <c r="QPN1081"/>
      <c r="QPO1081"/>
      <c r="QPP1081"/>
      <c r="QPQ1081"/>
      <c r="QPR1081"/>
      <c r="QPS1081"/>
      <c r="QPT1081"/>
      <c r="QPU1081"/>
      <c r="QPV1081"/>
      <c r="QPW1081"/>
      <c r="QPX1081"/>
      <c r="QPY1081"/>
      <c r="QPZ1081"/>
      <c r="QQA1081"/>
      <c r="QQB1081"/>
      <c r="QQC1081"/>
      <c r="QQD1081"/>
      <c r="QQE1081"/>
      <c r="QQF1081"/>
      <c r="QQG1081"/>
      <c r="QQH1081"/>
      <c r="QQI1081"/>
      <c r="QQJ1081"/>
      <c r="QQK1081"/>
      <c r="QQL1081"/>
      <c r="QQM1081"/>
      <c r="QQN1081"/>
      <c r="QQO1081"/>
      <c r="QQP1081"/>
      <c r="QQQ1081"/>
      <c r="QQR1081"/>
      <c r="QQS1081"/>
      <c r="QQT1081"/>
      <c r="QQU1081"/>
      <c r="QQV1081"/>
      <c r="QQW1081"/>
      <c r="QQX1081"/>
      <c r="QQY1081"/>
      <c r="QQZ1081"/>
      <c r="QRA1081"/>
      <c r="QRB1081"/>
      <c r="QRC1081"/>
      <c r="QRD1081"/>
      <c r="QRE1081"/>
      <c r="QRF1081"/>
      <c r="QRG1081"/>
      <c r="QRH1081"/>
      <c r="QRI1081"/>
      <c r="QRJ1081"/>
      <c r="QRK1081"/>
      <c r="QRL1081"/>
      <c r="QRM1081"/>
      <c r="QRN1081"/>
      <c r="QRO1081"/>
      <c r="QRP1081"/>
      <c r="QRQ1081"/>
      <c r="QRR1081"/>
      <c r="QRS1081"/>
      <c r="QRT1081"/>
      <c r="QRU1081"/>
      <c r="QRV1081"/>
      <c r="QRW1081"/>
      <c r="QRX1081"/>
      <c r="QRY1081"/>
      <c r="QRZ1081"/>
      <c r="QSA1081"/>
      <c r="QSB1081"/>
      <c r="QSC1081"/>
      <c r="QSD1081"/>
      <c r="QSE1081"/>
      <c r="QSF1081"/>
      <c r="QSG1081"/>
      <c r="QSH1081"/>
      <c r="QSI1081"/>
      <c r="QSJ1081"/>
      <c r="QSK1081"/>
      <c r="QSL1081"/>
      <c r="QSM1081"/>
      <c r="QSN1081"/>
      <c r="QSO1081"/>
      <c r="QSP1081"/>
      <c r="QSQ1081"/>
      <c r="QSR1081"/>
      <c r="QSS1081"/>
      <c r="QST1081"/>
      <c r="QSU1081"/>
      <c r="QSV1081"/>
      <c r="QSW1081"/>
      <c r="QSX1081"/>
      <c r="QSY1081"/>
      <c r="QSZ1081"/>
      <c r="QTA1081"/>
      <c r="QTB1081"/>
      <c r="QTC1081"/>
      <c r="QTD1081"/>
      <c r="QTE1081"/>
      <c r="QTF1081"/>
      <c r="QTG1081"/>
      <c r="QTH1081"/>
      <c r="QTI1081"/>
      <c r="QTJ1081"/>
      <c r="QTK1081"/>
      <c r="QTL1081"/>
      <c r="QTM1081"/>
      <c r="QTN1081"/>
      <c r="QTO1081"/>
      <c r="QTP1081"/>
      <c r="QTQ1081"/>
      <c r="QTR1081"/>
      <c r="QTS1081"/>
      <c r="QTT1081"/>
      <c r="QTU1081"/>
      <c r="QTV1081"/>
      <c r="QTW1081"/>
      <c r="QTX1081"/>
      <c r="QTY1081"/>
      <c r="QTZ1081"/>
      <c r="QUA1081"/>
      <c r="QUB1081"/>
      <c r="QUC1081"/>
      <c r="QUD1081"/>
      <c r="QUE1081"/>
      <c r="QUF1081"/>
      <c r="QUG1081"/>
      <c r="QUH1081"/>
      <c r="QUI1081"/>
      <c r="QUJ1081"/>
      <c r="QUK1081"/>
      <c r="QUL1081"/>
      <c r="QUM1081"/>
      <c r="QUN1081"/>
      <c r="QUO1081"/>
      <c r="QUP1081"/>
      <c r="QUQ1081"/>
      <c r="QUR1081"/>
      <c r="QUS1081"/>
      <c r="QUT1081"/>
      <c r="QUU1081"/>
      <c r="QUV1081"/>
      <c r="QUW1081"/>
      <c r="QUX1081"/>
      <c r="QUY1081"/>
      <c r="QUZ1081"/>
      <c r="QVA1081"/>
      <c r="QVB1081"/>
      <c r="QVC1081"/>
      <c r="QVD1081"/>
      <c r="QVE1081"/>
      <c r="QVF1081"/>
      <c r="QVG1081"/>
      <c r="QVH1081"/>
      <c r="QVI1081"/>
      <c r="QVJ1081"/>
      <c r="QVK1081"/>
      <c r="QVL1081"/>
      <c r="QVM1081"/>
      <c r="QVN1081"/>
      <c r="QVO1081"/>
      <c r="QVP1081"/>
      <c r="QVQ1081"/>
      <c r="QVR1081"/>
      <c r="QVS1081"/>
      <c r="QVT1081"/>
      <c r="QVU1081"/>
      <c r="QVV1081"/>
      <c r="QVW1081"/>
      <c r="QVX1081"/>
      <c r="QVY1081"/>
      <c r="QVZ1081"/>
      <c r="QWA1081"/>
      <c r="QWB1081"/>
      <c r="QWC1081"/>
      <c r="QWD1081"/>
      <c r="QWE1081"/>
      <c r="QWF1081"/>
      <c r="QWG1081"/>
      <c r="QWH1081"/>
      <c r="QWI1081"/>
      <c r="QWJ1081"/>
      <c r="QWK1081"/>
      <c r="QWL1081"/>
      <c r="QWM1081"/>
      <c r="QWN1081"/>
      <c r="QWO1081"/>
      <c r="QWP1081"/>
      <c r="QWQ1081"/>
      <c r="QWR1081"/>
      <c r="QWS1081"/>
      <c r="QWT1081"/>
      <c r="QWU1081"/>
      <c r="QWV1081"/>
      <c r="QWW1081"/>
      <c r="QWX1081"/>
      <c r="QWY1081"/>
      <c r="QWZ1081"/>
      <c r="QXA1081"/>
      <c r="QXB1081"/>
      <c r="QXC1081"/>
      <c r="QXD1081"/>
      <c r="QXE1081"/>
      <c r="QXF1081"/>
      <c r="QXG1081"/>
      <c r="QXH1081"/>
      <c r="QXI1081"/>
      <c r="QXJ1081"/>
      <c r="QXK1081"/>
      <c r="QXL1081"/>
      <c r="QXM1081"/>
      <c r="QXN1081"/>
      <c r="QXO1081"/>
      <c r="QXP1081"/>
      <c r="QXQ1081"/>
      <c r="QXR1081"/>
      <c r="QXS1081"/>
      <c r="QXT1081"/>
      <c r="QXU1081"/>
      <c r="QXV1081"/>
      <c r="QXW1081"/>
      <c r="QXX1081"/>
      <c r="QXY1081"/>
      <c r="QXZ1081"/>
      <c r="QYA1081"/>
      <c r="QYB1081"/>
      <c r="QYC1081"/>
      <c r="QYD1081"/>
      <c r="QYE1081"/>
      <c r="QYF1081"/>
      <c r="QYG1081"/>
      <c r="QYH1081"/>
      <c r="QYI1081"/>
      <c r="QYJ1081"/>
      <c r="QYK1081"/>
      <c r="QYL1081"/>
      <c r="QYM1081"/>
      <c r="QYN1081"/>
      <c r="QYO1081"/>
      <c r="QYP1081"/>
      <c r="QYQ1081"/>
      <c r="QYR1081"/>
      <c r="QYS1081"/>
      <c r="QYT1081"/>
      <c r="QYU1081"/>
      <c r="QYV1081"/>
      <c r="QYW1081"/>
      <c r="QYX1081"/>
      <c r="QYY1081"/>
      <c r="QYZ1081"/>
      <c r="QZA1081"/>
      <c r="QZB1081"/>
      <c r="QZC1081"/>
      <c r="QZD1081"/>
      <c r="QZE1081"/>
      <c r="QZF1081"/>
      <c r="QZG1081"/>
      <c r="QZH1081"/>
      <c r="QZI1081"/>
      <c r="QZJ1081"/>
      <c r="QZK1081"/>
      <c r="QZL1081"/>
      <c r="QZM1081"/>
      <c r="QZN1081"/>
      <c r="QZO1081"/>
      <c r="QZP1081"/>
      <c r="QZQ1081"/>
      <c r="QZR1081"/>
      <c r="QZS1081"/>
      <c r="QZT1081"/>
      <c r="QZU1081"/>
      <c r="QZV1081"/>
      <c r="QZW1081"/>
      <c r="QZX1081"/>
      <c r="QZY1081"/>
      <c r="QZZ1081"/>
      <c r="RAA1081"/>
      <c r="RAB1081"/>
      <c r="RAC1081"/>
      <c r="RAD1081"/>
      <c r="RAE1081"/>
      <c r="RAF1081"/>
      <c r="RAG1081"/>
      <c r="RAH1081"/>
      <c r="RAI1081"/>
      <c r="RAJ1081"/>
      <c r="RAK1081"/>
      <c r="RAL1081"/>
      <c r="RAM1081"/>
      <c r="RAN1081"/>
      <c r="RAO1081"/>
      <c r="RAP1081"/>
      <c r="RAQ1081"/>
      <c r="RAR1081"/>
      <c r="RAS1081"/>
      <c r="RAT1081"/>
      <c r="RAU1081"/>
      <c r="RAV1081"/>
      <c r="RAW1081"/>
      <c r="RAX1081"/>
      <c r="RAY1081"/>
      <c r="RAZ1081"/>
      <c r="RBA1081"/>
      <c r="RBB1081"/>
      <c r="RBC1081"/>
      <c r="RBD1081"/>
      <c r="RBE1081"/>
      <c r="RBF1081"/>
      <c r="RBG1081"/>
      <c r="RBH1081"/>
      <c r="RBI1081"/>
      <c r="RBJ1081"/>
      <c r="RBK1081"/>
      <c r="RBL1081"/>
      <c r="RBM1081"/>
      <c r="RBN1081"/>
      <c r="RBO1081"/>
      <c r="RBP1081"/>
      <c r="RBQ1081"/>
      <c r="RBR1081"/>
      <c r="RBS1081"/>
      <c r="RBT1081"/>
      <c r="RBU1081"/>
      <c r="RBV1081"/>
      <c r="RBW1081"/>
      <c r="RBX1081"/>
      <c r="RBY1081"/>
      <c r="RBZ1081"/>
      <c r="RCA1081"/>
      <c r="RCB1081"/>
      <c r="RCC1081"/>
      <c r="RCD1081"/>
      <c r="RCE1081"/>
      <c r="RCF1081"/>
      <c r="RCG1081"/>
      <c r="RCH1081"/>
      <c r="RCI1081"/>
      <c r="RCJ1081"/>
      <c r="RCK1081"/>
      <c r="RCL1081"/>
      <c r="RCM1081"/>
      <c r="RCN1081"/>
      <c r="RCO1081"/>
      <c r="RCP1081"/>
      <c r="RCQ1081"/>
      <c r="RCR1081"/>
      <c r="RCS1081"/>
      <c r="RCT1081"/>
      <c r="RCU1081"/>
      <c r="RCV1081"/>
      <c r="RCW1081"/>
      <c r="RCX1081"/>
      <c r="RCY1081"/>
      <c r="RCZ1081"/>
      <c r="RDA1081"/>
      <c r="RDB1081"/>
      <c r="RDC1081"/>
      <c r="RDD1081"/>
      <c r="RDE1081"/>
      <c r="RDF1081"/>
      <c r="RDG1081"/>
      <c r="RDH1081"/>
      <c r="RDI1081"/>
      <c r="RDJ1081"/>
      <c r="RDK1081"/>
      <c r="RDL1081"/>
      <c r="RDM1081"/>
      <c r="RDN1081"/>
      <c r="RDO1081"/>
      <c r="RDP1081"/>
      <c r="RDQ1081"/>
      <c r="RDR1081"/>
      <c r="RDS1081"/>
      <c r="RDT1081"/>
      <c r="RDU1081"/>
      <c r="RDV1081"/>
      <c r="RDW1081"/>
      <c r="RDX1081"/>
      <c r="RDY1081"/>
      <c r="RDZ1081"/>
      <c r="REA1081"/>
      <c r="REB1081"/>
      <c r="REC1081"/>
      <c r="RED1081"/>
      <c r="REE1081"/>
      <c r="REF1081"/>
      <c r="REG1081"/>
      <c r="REH1081"/>
      <c r="REI1081"/>
      <c r="REJ1081"/>
      <c r="REK1081"/>
      <c r="REL1081"/>
      <c r="REM1081"/>
      <c r="REN1081"/>
      <c r="REO1081"/>
      <c r="REP1081"/>
      <c r="REQ1081"/>
      <c r="RER1081"/>
      <c r="RES1081"/>
      <c r="RET1081"/>
      <c r="REU1081"/>
      <c r="REV1081"/>
      <c r="REW1081"/>
      <c r="REX1081"/>
      <c r="REY1081"/>
      <c r="REZ1081"/>
      <c r="RFA1081"/>
      <c r="RFB1081"/>
      <c r="RFC1081"/>
      <c r="RFD1081"/>
      <c r="RFE1081"/>
      <c r="RFF1081"/>
      <c r="RFG1081"/>
      <c r="RFH1081"/>
      <c r="RFI1081"/>
      <c r="RFJ1081"/>
      <c r="RFK1081"/>
      <c r="RFL1081"/>
      <c r="RFM1081"/>
      <c r="RFN1081"/>
      <c r="RFO1081"/>
      <c r="RFP1081"/>
      <c r="RFQ1081"/>
      <c r="RFR1081"/>
      <c r="RFS1081"/>
      <c r="RFT1081"/>
      <c r="RFU1081"/>
      <c r="RFV1081"/>
      <c r="RFW1081"/>
      <c r="RFX1081"/>
      <c r="RFY1081"/>
      <c r="RFZ1081"/>
      <c r="RGA1081"/>
      <c r="RGB1081"/>
      <c r="RGC1081"/>
      <c r="RGD1081"/>
      <c r="RGE1081"/>
      <c r="RGF1081"/>
      <c r="RGG1081"/>
      <c r="RGH1081"/>
      <c r="RGI1081"/>
      <c r="RGJ1081"/>
      <c r="RGK1081"/>
      <c r="RGL1081"/>
      <c r="RGM1081"/>
      <c r="RGN1081"/>
      <c r="RGO1081"/>
      <c r="RGP1081"/>
      <c r="RGQ1081"/>
      <c r="RGR1081"/>
      <c r="RGS1081"/>
      <c r="RGT1081"/>
      <c r="RGU1081"/>
      <c r="RGV1081"/>
      <c r="RGW1081"/>
      <c r="RGX1081"/>
      <c r="RGY1081"/>
      <c r="RGZ1081"/>
      <c r="RHA1081"/>
      <c r="RHB1081"/>
      <c r="RHC1081"/>
      <c r="RHD1081"/>
      <c r="RHE1081"/>
      <c r="RHF1081"/>
      <c r="RHG1081"/>
      <c r="RHH1081"/>
      <c r="RHI1081"/>
      <c r="RHJ1081"/>
      <c r="RHK1081"/>
      <c r="RHL1081"/>
      <c r="RHM1081"/>
      <c r="RHN1081"/>
      <c r="RHO1081"/>
      <c r="RHP1081"/>
      <c r="RHQ1081"/>
      <c r="RHR1081"/>
      <c r="RHS1081"/>
      <c r="RHT1081"/>
      <c r="RHU1081"/>
      <c r="RHV1081"/>
      <c r="RHW1081"/>
      <c r="RHX1081"/>
      <c r="RHY1081"/>
      <c r="RHZ1081"/>
      <c r="RIA1081"/>
      <c r="RIB1081"/>
      <c r="RIC1081"/>
      <c r="RID1081"/>
      <c r="RIE1081"/>
      <c r="RIF1081"/>
      <c r="RIG1081"/>
      <c r="RIH1081"/>
      <c r="RII1081"/>
      <c r="RIJ1081"/>
      <c r="RIK1081"/>
      <c r="RIL1081"/>
      <c r="RIM1081"/>
      <c r="RIN1081"/>
      <c r="RIO1081"/>
      <c r="RIP1081"/>
      <c r="RIQ1081"/>
      <c r="RIR1081"/>
      <c r="RIS1081"/>
      <c r="RIT1081"/>
      <c r="RIU1081"/>
      <c r="RIV1081"/>
      <c r="RIW1081"/>
      <c r="RIX1081"/>
      <c r="RIY1081"/>
      <c r="RIZ1081"/>
      <c r="RJA1081"/>
      <c r="RJB1081"/>
      <c r="RJC1081"/>
      <c r="RJD1081"/>
      <c r="RJE1081"/>
      <c r="RJF1081"/>
      <c r="RJG1081"/>
      <c r="RJH1081"/>
      <c r="RJI1081"/>
      <c r="RJJ1081"/>
      <c r="RJK1081"/>
      <c r="RJL1081"/>
      <c r="RJM1081"/>
      <c r="RJN1081"/>
      <c r="RJO1081"/>
      <c r="RJP1081"/>
      <c r="RJQ1081"/>
      <c r="RJR1081"/>
      <c r="RJS1081"/>
      <c r="RJT1081"/>
      <c r="RJU1081"/>
      <c r="RJV1081"/>
      <c r="RJW1081"/>
      <c r="RJX1081"/>
      <c r="RJY1081"/>
      <c r="RJZ1081"/>
      <c r="RKA1081"/>
      <c r="RKB1081"/>
      <c r="RKC1081"/>
      <c r="RKD1081"/>
      <c r="RKE1081"/>
      <c r="RKF1081"/>
      <c r="RKG1081"/>
      <c r="RKH1081"/>
      <c r="RKI1081"/>
      <c r="RKJ1081"/>
      <c r="RKK1081"/>
      <c r="RKL1081"/>
      <c r="RKM1081"/>
      <c r="RKN1081"/>
      <c r="RKO1081"/>
      <c r="RKP1081"/>
      <c r="RKQ1081"/>
      <c r="RKR1081"/>
      <c r="RKS1081"/>
      <c r="RKT1081"/>
      <c r="RKU1081"/>
      <c r="RKV1081"/>
      <c r="RKW1081"/>
      <c r="RKX1081"/>
      <c r="RKY1081"/>
      <c r="RKZ1081"/>
      <c r="RLA1081"/>
      <c r="RLB1081"/>
      <c r="RLC1081"/>
      <c r="RLD1081"/>
      <c r="RLE1081"/>
      <c r="RLF1081"/>
      <c r="RLG1081"/>
      <c r="RLH1081"/>
      <c r="RLI1081"/>
      <c r="RLJ1081"/>
      <c r="RLK1081"/>
      <c r="RLL1081"/>
      <c r="RLM1081"/>
      <c r="RLN1081"/>
      <c r="RLO1081"/>
      <c r="RLP1081"/>
      <c r="RLQ1081"/>
      <c r="RLR1081"/>
      <c r="RLS1081"/>
      <c r="RLT1081"/>
      <c r="RLU1081"/>
      <c r="RLV1081"/>
      <c r="RLW1081"/>
      <c r="RLX1081"/>
      <c r="RLY1081"/>
      <c r="RLZ1081"/>
      <c r="RMA1081"/>
      <c r="RMB1081"/>
      <c r="RMC1081"/>
      <c r="RMD1081"/>
      <c r="RME1081"/>
      <c r="RMF1081"/>
      <c r="RMG1081"/>
      <c r="RMH1081"/>
      <c r="RMI1081"/>
      <c r="RMJ1081"/>
      <c r="RMK1081"/>
      <c r="RML1081"/>
      <c r="RMM1081"/>
      <c r="RMN1081"/>
      <c r="RMO1081"/>
      <c r="RMP1081"/>
      <c r="RMQ1081"/>
      <c r="RMR1081"/>
      <c r="RMS1081"/>
      <c r="RMT1081"/>
      <c r="RMU1081"/>
      <c r="RMV1081"/>
      <c r="RMW1081"/>
      <c r="RMX1081"/>
      <c r="RMY1081"/>
      <c r="RMZ1081"/>
      <c r="RNA1081"/>
      <c r="RNB1081"/>
      <c r="RNC1081"/>
      <c r="RND1081"/>
      <c r="RNE1081"/>
      <c r="RNF1081"/>
      <c r="RNG1081"/>
      <c r="RNH1081"/>
      <c r="RNI1081"/>
      <c r="RNJ1081"/>
      <c r="RNK1081"/>
      <c r="RNL1081"/>
      <c r="RNM1081"/>
      <c r="RNN1081"/>
      <c r="RNO1081"/>
      <c r="RNP1081"/>
      <c r="RNQ1081"/>
      <c r="RNR1081"/>
      <c r="RNS1081"/>
      <c r="RNT1081"/>
      <c r="RNU1081"/>
      <c r="RNV1081"/>
      <c r="RNW1081"/>
      <c r="RNX1081"/>
      <c r="RNY1081"/>
      <c r="RNZ1081"/>
      <c r="ROA1081"/>
      <c r="ROB1081"/>
      <c r="ROC1081"/>
      <c r="ROD1081"/>
      <c r="ROE1081"/>
      <c r="ROF1081"/>
      <c r="ROG1081"/>
      <c r="ROH1081"/>
      <c r="ROI1081"/>
      <c r="ROJ1081"/>
      <c r="ROK1081"/>
      <c r="ROL1081"/>
      <c r="ROM1081"/>
      <c r="RON1081"/>
      <c r="ROO1081"/>
      <c r="ROP1081"/>
      <c r="ROQ1081"/>
      <c r="ROR1081"/>
      <c r="ROS1081"/>
      <c r="ROT1081"/>
      <c r="ROU1081"/>
      <c r="ROV1081"/>
      <c r="ROW1081"/>
      <c r="ROX1081"/>
      <c r="ROY1081"/>
      <c r="ROZ1081"/>
      <c r="RPA1081"/>
      <c r="RPB1081"/>
      <c r="RPC1081"/>
      <c r="RPD1081"/>
      <c r="RPE1081"/>
      <c r="RPF1081"/>
      <c r="RPG1081"/>
      <c r="RPH1081"/>
      <c r="RPI1081"/>
      <c r="RPJ1081"/>
      <c r="RPK1081"/>
      <c r="RPL1081"/>
      <c r="RPM1081"/>
      <c r="RPN1081"/>
      <c r="RPO1081"/>
      <c r="RPP1081"/>
      <c r="RPQ1081"/>
      <c r="RPR1081"/>
      <c r="RPS1081"/>
      <c r="RPT1081"/>
      <c r="RPU1081"/>
      <c r="RPV1081"/>
      <c r="RPW1081"/>
      <c r="RPX1081"/>
      <c r="RPY1081"/>
      <c r="RPZ1081"/>
      <c r="RQA1081"/>
      <c r="RQB1081"/>
      <c r="RQC1081"/>
      <c r="RQD1081"/>
      <c r="RQE1081"/>
      <c r="RQF1081"/>
      <c r="RQG1081"/>
      <c r="RQH1081"/>
      <c r="RQI1081"/>
      <c r="RQJ1081"/>
      <c r="RQK1081"/>
      <c r="RQL1081"/>
      <c r="RQM1081"/>
      <c r="RQN1081"/>
      <c r="RQO1081"/>
      <c r="RQP1081"/>
      <c r="RQQ1081"/>
      <c r="RQR1081"/>
      <c r="RQS1081"/>
      <c r="RQT1081"/>
      <c r="RQU1081"/>
      <c r="RQV1081"/>
      <c r="RQW1081"/>
      <c r="RQX1081"/>
      <c r="RQY1081"/>
      <c r="RQZ1081"/>
      <c r="RRA1081"/>
      <c r="RRB1081"/>
      <c r="RRC1081"/>
      <c r="RRD1081"/>
      <c r="RRE1081"/>
      <c r="RRF1081"/>
      <c r="RRG1081"/>
      <c r="RRH1081"/>
      <c r="RRI1081"/>
      <c r="RRJ1081"/>
      <c r="RRK1081"/>
      <c r="RRL1081"/>
      <c r="RRM1081"/>
      <c r="RRN1081"/>
      <c r="RRO1081"/>
      <c r="RRP1081"/>
      <c r="RRQ1081"/>
      <c r="RRR1081"/>
      <c r="RRS1081"/>
      <c r="RRT1081"/>
      <c r="RRU1081"/>
      <c r="RRV1081"/>
      <c r="RRW1081"/>
      <c r="RRX1081"/>
      <c r="RRY1081"/>
      <c r="RRZ1081"/>
      <c r="RSA1081"/>
      <c r="RSB1081"/>
      <c r="RSC1081"/>
      <c r="RSD1081"/>
      <c r="RSE1081"/>
      <c r="RSF1081"/>
      <c r="RSG1081"/>
      <c r="RSH1081"/>
      <c r="RSI1081"/>
      <c r="RSJ1081"/>
      <c r="RSK1081"/>
      <c r="RSL1081"/>
      <c r="RSM1081"/>
      <c r="RSN1081"/>
      <c r="RSO1081"/>
      <c r="RSP1081"/>
      <c r="RSQ1081"/>
      <c r="RSR1081"/>
      <c r="RSS1081"/>
      <c r="RST1081"/>
      <c r="RSU1081"/>
      <c r="RSV1081"/>
      <c r="RSW1081"/>
      <c r="RSX1081"/>
      <c r="RSY1081"/>
      <c r="RSZ1081"/>
      <c r="RTA1081"/>
      <c r="RTB1081"/>
      <c r="RTC1081"/>
      <c r="RTD1081"/>
      <c r="RTE1081"/>
      <c r="RTF1081"/>
      <c r="RTG1081"/>
      <c r="RTH1081"/>
      <c r="RTI1081"/>
      <c r="RTJ1081"/>
      <c r="RTK1081"/>
      <c r="RTL1081"/>
      <c r="RTM1081"/>
      <c r="RTN1081"/>
      <c r="RTO1081"/>
      <c r="RTP1081"/>
      <c r="RTQ1081"/>
      <c r="RTR1081"/>
      <c r="RTS1081"/>
      <c r="RTT1081"/>
      <c r="RTU1081"/>
      <c r="RTV1081"/>
      <c r="RTW1081"/>
      <c r="RTX1081"/>
      <c r="RTY1081"/>
      <c r="RTZ1081"/>
      <c r="RUA1081"/>
      <c r="RUB1081"/>
      <c r="RUC1081"/>
      <c r="RUD1081"/>
      <c r="RUE1081"/>
      <c r="RUF1081"/>
      <c r="RUG1081"/>
      <c r="RUH1081"/>
      <c r="RUI1081"/>
      <c r="RUJ1081"/>
      <c r="RUK1081"/>
      <c r="RUL1081"/>
      <c r="RUM1081"/>
      <c r="RUN1081"/>
      <c r="RUO1081"/>
      <c r="RUP1081"/>
      <c r="RUQ1081"/>
      <c r="RUR1081"/>
      <c r="RUS1081"/>
      <c r="RUT1081"/>
      <c r="RUU1081"/>
      <c r="RUV1081"/>
      <c r="RUW1081"/>
      <c r="RUX1081"/>
      <c r="RUY1081"/>
      <c r="RUZ1081"/>
      <c r="RVA1081"/>
      <c r="RVB1081"/>
      <c r="RVC1081"/>
      <c r="RVD1081"/>
      <c r="RVE1081"/>
      <c r="RVF1081"/>
      <c r="RVG1081"/>
      <c r="RVH1081"/>
      <c r="RVI1081"/>
      <c r="RVJ1081"/>
      <c r="RVK1081"/>
      <c r="RVL1081"/>
      <c r="RVM1081"/>
      <c r="RVN1081"/>
      <c r="RVO1081"/>
      <c r="RVP1081"/>
      <c r="RVQ1081"/>
      <c r="RVR1081"/>
      <c r="RVS1081"/>
      <c r="RVT1081"/>
      <c r="RVU1081"/>
      <c r="RVV1081"/>
      <c r="RVW1081"/>
      <c r="RVX1081"/>
      <c r="RVY1081"/>
      <c r="RVZ1081"/>
      <c r="RWA1081"/>
      <c r="RWB1081"/>
      <c r="RWC1081"/>
      <c r="RWD1081"/>
      <c r="RWE1081"/>
      <c r="RWF1081"/>
      <c r="RWG1081"/>
      <c r="RWH1081"/>
      <c r="RWI1081"/>
      <c r="RWJ1081"/>
      <c r="RWK1081"/>
      <c r="RWL1081"/>
      <c r="RWM1081"/>
      <c r="RWN1081"/>
      <c r="RWO1081"/>
      <c r="RWP1081"/>
      <c r="RWQ1081"/>
      <c r="RWR1081"/>
      <c r="RWS1081"/>
      <c r="RWT1081"/>
      <c r="RWU1081"/>
      <c r="RWV1081"/>
      <c r="RWW1081"/>
      <c r="RWX1081"/>
      <c r="RWY1081"/>
      <c r="RWZ1081"/>
      <c r="RXA1081"/>
      <c r="RXB1081"/>
      <c r="RXC1081"/>
      <c r="RXD1081"/>
      <c r="RXE1081"/>
      <c r="RXF1081"/>
      <c r="RXG1081"/>
      <c r="RXH1081"/>
      <c r="RXI1081"/>
      <c r="RXJ1081"/>
      <c r="RXK1081"/>
      <c r="RXL1081"/>
      <c r="RXM1081"/>
      <c r="RXN1081"/>
      <c r="RXO1081"/>
      <c r="RXP1081"/>
      <c r="RXQ1081"/>
      <c r="RXR1081"/>
      <c r="RXS1081"/>
      <c r="RXT1081"/>
      <c r="RXU1081"/>
      <c r="RXV1081"/>
      <c r="RXW1081"/>
      <c r="RXX1081"/>
      <c r="RXY1081"/>
      <c r="RXZ1081"/>
      <c r="RYA1081"/>
      <c r="RYB1081"/>
      <c r="RYC1081"/>
      <c r="RYD1081"/>
      <c r="RYE1081"/>
      <c r="RYF1081"/>
      <c r="RYG1081"/>
      <c r="RYH1081"/>
      <c r="RYI1081"/>
      <c r="RYJ1081"/>
      <c r="RYK1081"/>
      <c r="RYL1081"/>
      <c r="RYM1081"/>
      <c r="RYN1081"/>
      <c r="RYO1081"/>
      <c r="RYP1081"/>
      <c r="RYQ1081"/>
      <c r="RYR1081"/>
      <c r="RYS1081"/>
      <c r="RYT1081"/>
      <c r="RYU1081"/>
      <c r="RYV1081"/>
      <c r="RYW1081"/>
      <c r="RYX1081"/>
      <c r="RYY1081"/>
      <c r="RYZ1081"/>
      <c r="RZA1081"/>
      <c r="RZB1081"/>
      <c r="RZC1081"/>
      <c r="RZD1081"/>
      <c r="RZE1081"/>
      <c r="RZF1081"/>
      <c r="RZG1081"/>
      <c r="RZH1081"/>
      <c r="RZI1081"/>
      <c r="RZJ1081"/>
      <c r="RZK1081"/>
      <c r="RZL1081"/>
      <c r="RZM1081"/>
      <c r="RZN1081"/>
      <c r="RZO1081"/>
      <c r="RZP1081"/>
      <c r="RZQ1081"/>
      <c r="RZR1081"/>
      <c r="RZS1081"/>
      <c r="RZT1081"/>
      <c r="RZU1081"/>
      <c r="RZV1081"/>
      <c r="RZW1081"/>
      <c r="RZX1081"/>
      <c r="RZY1081"/>
      <c r="RZZ1081"/>
      <c r="SAA1081"/>
      <c r="SAB1081"/>
      <c r="SAC1081"/>
      <c r="SAD1081"/>
      <c r="SAE1081"/>
      <c r="SAF1081"/>
      <c r="SAG1081"/>
      <c r="SAH1081"/>
      <c r="SAI1081"/>
      <c r="SAJ1081"/>
      <c r="SAK1081"/>
      <c r="SAL1081"/>
      <c r="SAM1081"/>
      <c r="SAN1081"/>
      <c r="SAO1081"/>
      <c r="SAP1081"/>
      <c r="SAQ1081"/>
      <c r="SAR1081"/>
      <c r="SAS1081"/>
      <c r="SAT1081"/>
      <c r="SAU1081"/>
      <c r="SAV1081"/>
      <c r="SAW1081"/>
      <c r="SAX1081"/>
      <c r="SAY1081"/>
      <c r="SAZ1081"/>
      <c r="SBA1081"/>
      <c r="SBB1081"/>
      <c r="SBC1081"/>
      <c r="SBD1081"/>
      <c r="SBE1081"/>
      <c r="SBF1081"/>
      <c r="SBG1081"/>
      <c r="SBH1081"/>
      <c r="SBI1081"/>
      <c r="SBJ1081"/>
      <c r="SBK1081"/>
      <c r="SBL1081"/>
      <c r="SBM1081"/>
      <c r="SBN1081"/>
      <c r="SBO1081"/>
      <c r="SBP1081"/>
      <c r="SBQ1081"/>
      <c r="SBR1081"/>
      <c r="SBS1081"/>
      <c r="SBT1081"/>
      <c r="SBU1081"/>
      <c r="SBV1081"/>
      <c r="SBW1081"/>
      <c r="SBX1081"/>
      <c r="SBY1081"/>
      <c r="SBZ1081"/>
      <c r="SCA1081"/>
      <c r="SCB1081"/>
      <c r="SCC1081"/>
      <c r="SCD1081"/>
      <c r="SCE1081"/>
      <c r="SCF1081"/>
      <c r="SCG1081"/>
      <c r="SCH1081"/>
      <c r="SCI1081"/>
      <c r="SCJ1081"/>
      <c r="SCK1081"/>
      <c r="SCL1081"/>
      <c r="SCM1081"/>
      <c r="SCN1081"/>
      <c r="SCO1081"/>
      <c r="SCP1081"/>
      <c r="SCQ1081"/>
      <c r="SCR1081"/>
      <c r="SCS1081"/>
      <c r="SCT1081"/>
      <c r="SCU1081"/>
      <c r="SCV1081"/>
      <c r="SCW1081"/>
      <c r="SCX1081"/>
      <c r="SCY1081"/>
      <c r="SCZ1081"/>
      <c r="SDA1081"/>
      <c r="SDB1081"/>
      <c r="SDC1081"/>
      <c r="SDD1081"/>
      <c r="SDE1081"/>
      <c r="SDF1081"/>
      <c r="SDG1081"/>
      <c r="SDH1081"/>
      <c r="SDI1081"/>
      <c r="SDJ1081"/>
      <c r="SDK1081"/>
      <c r="SDL1081"/>
      <c r="SDM1081"/>
      <c r="SDN1081"/>
      <c r="SDO1081"/>
      <c r="SDP1081"/>
      <c r="SDQ1081"/>
      <c r="SDR1081"/>
      <c r="SDS1081"/>
      <c r="SDT1081"/>
      <c r="SDU1081"/>
      <c r="SDV1081"/>
      <c r="SDW1081"/>
      <c r="SDX1081"/>
      <c r="SDY1081"/>
      <c r="SDZ1081"/>
      <c r="SEA1081"/>
      <c r="SEB1081"/>
      <c r="SEC1081"/>
      <c r="SED1081"/>
      <c r="SEE1081"/>
      <c r="SEF1081"/>
      <c r="SEG1081"/>
      <c r="SEH1081"/>
      <c r="SEI1081"/>
      <c r="SEJ1081"/>
      <c r="SEK1081"/>
      <c r="SEL1081"/>
      <c r="SEM1081"/>
      <c r="SEN1081"/>
      <c r="SEO1081"/>
      <c r="SEP1081"/>
      <c r="SEQ1081"/>
      <c r="SER1081"/>
      <c r="SES1081"/>
      <c r="SET1081"/>
      <c r="SEU1081"/>
      <c r="SEV1081"/>
      <c r="SEW1081"/>
      <c r="SEX1081"/>
      <c r="SEY1081"/>
      <c r="SEZ1081"/>
      <c r="SFA1081"/>
      <c r="SFB1081"/>
      <c r="SFC1081"/>
      <c r="SFD1081"/>
      <c r="SFE1081"/>
      <c r="SFF1081"/>
      <c r="SFG1081"/>
      <c r="SFH1081"/>
      <c r="SFI1081"/>
      <c r="SFJ1081"/>
      <c r="SFK1081"/>
      <c r="SFL1081"/>
      <c r="SFM1081"/>
      <c r="SFN1081"/>
      <c r="SFO1081"/>
      <c r="SFP1081"/>
      <c r="SFQ1081"/>
      <c r="SFR1081"/>
      <c r="SFS1081"/>
      <c r="SFT1081"/>
      <c r="SFU1081"/>
      <c r="SFV1081"/>
      <c r="SFW1081"/>
      <c r="SFX1081"/>
      <c r="SFY1081"/>
      <c r="SFZ1081"/>
      <c r="SGA1081"/>
      <c r="SGB1081"/>
      <c r="SGC1081"/>
      <c r="SGD1081"/>
      <c r="SGE1081"/>
      <c r="SGF1081"/>
      <c r="SGG1081"/>
      <c r="SGH1081"/>
      <c r="SGI1081"/>
      <c r="SGJ1081"/>
      <c r="SGK1081"/>
      <c r="SGL1081"/>
      <c r="SGM1081"/>
      <c r="SGN1081"/>
      <c r="SGO1081"/>
      <c r="SGP1081"/>
      <c r="SGQ1081"/>
      <c r="SGR1081"/>
      <c r="SGS1081"/>
      <c r="SGT1081"/>
      <c r="SGU1081"/>
      <c r="SGV1081"/>
      <c r="SGW1081"/>
      <c r="SGX1081"/>
      <c r="SGY1081"/>
      <c r="SGZ1081"/>
      <c r="SHA1081"/>
      <c r="SHB1081"/>
      <c r="SHC1081"/>
      <c r="SHD1081"/>
      <c r="SHE1081"/>
      <c r="SHF1081"/>
      <c r="SHG1081"/>
      <c r="SHH1081"/>
      <c r="SHI1081"/>
      <c r="SHJ1081"/>
      <c r="SHK1081"/>
      <c r="SHL1081"/>
      <c r="SHM1081"/>
      <c r="SHN1081"/>
      <c r="SHO1081"/>
      <c r="SHP1081"/>
      <c r="SHQ1081"/>
      <c r="SHR1081"/>
      <c r="SHS1081"/>
      <c r="SHT1081"/>
      <c r="SHU1081"/>
      <c r="SHV1081"/>
      <c r="SHW1081"/>
      <c r="SHX1081"/>
      <c r="SHY1081"/>
      <c r="SHZ1081"/>
      <c r="SIA1081"/>
      <c r="SIB1081"/>
      <c r="SIC1081"/>
      <c r="SID1081"/>
      <c r="SIE1081"/>
      <c r="SIF1081"/>
      <c r="SIG1081"/>
      <c r="SIH1081"/>
      <c r="SII1081"/>
      <c r="SIJ1081"/>
      <c r="SIK1081"/>
      <c r="SIL1081"/>
      <c r="SIM1081"/>
      <c r="SIN1081"/>
      <c r="SIO1081"/>
      <c r="SIP1081"/>
      <c r="SIQ1081"/>
      <c r="SIR1081"/>
      <c r="SIS1081"/>
      <c r="SIT1081"/>
      <c r="SIU1081"/>
      <c r="SIV1081"/>
      <c r="SIW1081"/>
      <c r="SIX1081"/>
      <c r="SIY1081"/>
      <c r="SIZ1081"/>
      <c r="SJA1081"/>
      <c r="SJB1081"/>
      <c r="SJC1081"/>
      <c r="SJD1081"/>
      <c r="SJE1081"/>
      <c r="SJF1081"/>
      <c r="SJG1081"/>
      <c r="SJH1081"/>
      <c r="SJI1081"/>
      <c r="SJJ1081"/>
      <c r="SJK1081"/>
      <c r="SJL1081"/>
      <c r="SJM1081"/>
      <c r="SJN1081"/>
      <c r="SJO1081"/>
      <c r="SJP1081"/>
      <c r="SJQ1081"/>
      <c r="SJR1081"/>
      <c r="SJS1081"/>
      <c r="SJT1081"/>
      <c r="SJU1081"/>
      <c r="SJV1081"/>
      <c r="SJW1081"/>
      <c r="SJX1081"/>
      <c r="SJY1081"/>
      <c r="SJZ1081"/>
      <c r="SKA1081"/>
      <c r="SKB1081"/>
      <c r="SKC1081"/>
      <c r="SKD1081"/>
      <c r="SKE1081"/>
      <c r="SKF1081"/>
      <c r="SKG1081"/>
      <c r="SKH1081"/>
      <c r="SKI1081"/>
      <c r="SKJ1081"/>
      <c r="SKK1081"/>
      <c r="SKL1081"/>
      <c r="SKM1081"/>
      <c r="SKN1081"/>
      <c r="SKO1081"/>
      <c r="SKP1081"/>
      <c r="SKQ1081"/>
      <c r="SKR1081"/>
      <c r="SKS1081"/>
      <c r="SKT1081"/>
      <c r="SKU1081"/>
      <c r="SKV1081"/>
      <c r="SKW1081"/>
      <c r="SKX1081"/>
      <c r="SKY1081"/>
      <c r="SKZ1081"/>
      <c r="SLA1081"/>
      <c r="SLB1081"/>
      <c r="SLC1081"/>
      <c r="SLD1081"/>
      <c r="SLE1081"/>
      <c r="SLF1081"/>
      <c r="SLG1081"/>
      <c r="SLH1081"/>
      <c r="SLI1081"/>
      <c r="SLJ1081"/>
      <c r="SLK1081"/>
      <c r="SLL1081"/>
      <c r="SLM1081"/>
      <c r="SLN1081"/>
      <c r="SLO1081"/>
      <c r="SLP1081"/>
      <c r="SLQ1081"/>
      <c r="SLR1081"/>
      <c r="SLS1081"/>
      <c r="SLT1081"/>
      <c r="SLU1081"/>
      <c r="SLV1081"/>
      <c r="SLW1081"/>
      <c r="SLX1081"/>
      <c r="SLY1081"/>
      <c r="SLZ1081"/>
      <c r="SMA1081"/>
      <c r="SMB1081"/>
      <c r="SMC1081"/>
      <c r="SMD1081"/>
      <c r="SME1081"/>
      <c r="SMF1081"/>
      <c r="SMG1081"/>
      <c r="SMH1081"/>
      <c r="SMI1081"/>
      <c r="SMJ1081"/>
      <c r="SMK1081"/>
      <c r="SML1081"/>
      <c r="SMM1081"/>
      <c r="SMN1081"/>
      <c r="SMO1081"/>
      <c r="SMP1081"/>
      <c r="SMQ1081"/>
      <c r="SMR1081"/>
      <c r="SMS1081"/>
      <c r="SMT1081"/>
      <c r="SMU1081"/>
      <c r="SMV1081"/>
      <c r="SMW1081"/>
      <c r="SMX1081"/>
      <c r="SMY1081"/>
      <c r="SMZ1081"/>
      <c r="SNA1081"/>
      <c r="SNB1081"/>
      <c r="SNC1081"/>
      <c r="SND1081"/>
      <c r="SNE1081"/>
      <c r="SNF1081"/>
      <c r="SNG1081"/>
      <c r="SNH1081"/>
      <c r="SNI1081"/>
      <c r="SNJ1081"/>
      <c r="SNK1081"/>
      <c r="SNL1081"/>
      <c r="SNM1081"/>
      <c r="SNN1081"/>
      <c r="SNO1081"/>
      <c r="SNP1081"/>
      <c r="SNQ1081"/>
      <c r="SNR1081"/>
      <c r="SNS1081"/>
      <c r="SNT1081"/>
      <c r="SNU1081"/>
      <c r="SNV1081"/>
      <c r="SNW1081"/>
      <c r="SNX1081"/>
      <c r="SNY1081"/>
      <c r="SNZ1081"/>
      <c r="SOA1081"/>
      <c r="SOB1081"/>
      <c r="SOC1081"/>
      <c r="SOD1081"/>
      <c r="SOE1081"/>
      <c r="SOF1081"/>
      <c r="SOG1081"/>
      <c r="SOH1081"/>
      <c r="SOI1081"/>
      <c r="SOJ1081"/>
      <c r="SOK1081"/>
      <c r="SOL1081"/>
      <c r="SOM1081"/>
      <c r="SON1081"/>
      <c r="SOO1081"/>
      <c r="SOP1081"/>
      <c r="SOQ1081"/>
      <c r="SOR1081"/>
      <c r="SOS1081"/>
      <c r="SOT1081"/>
      <c r="SOU1081"/>
      <c r="SOV1081"/>
      <c r="SOW1081"/>
      <c r="SOX1081"/>
      <c r="SOY1081"/>
      <c r="SOZ1081"/>
      <c r="SPA1081"/>
      <c r="SPB1081"/>
      <c r="SPC1081"/>
      <c r="SPD1081"/>
      <c r="SPE1081"/>
      <c r="SPF1081"/>
      <c r="SPG1081"/>
      <c r="SPH1081"/>
      <c r="SPI1081"/>
      <c r="SPJ1081"/>
      <c r="SPK1081"/>
      <c r="SPL1081"/>
      <c r="SPM1081"/>
      <c r="SPN1081"/>
      <c r="SPO1081"/>
      <c r="SPP1081"/>
      <c r="SPQ1081"/>
      <c r="SPR1081"/>
      <c r="SPS1081"/>
      <c r="SPT1081"/>
      <c r="SPU1081"/>
      <c r="SPV1081"/>
      <c r="SPW1081"/>
      <c r="SPX1081"/>
      <c r="SPY1081"/>
      <c r="SPZ1081"/>
      <c r="SQA1081"/>
      <c r="SQB1081"/>
      <c r="SQC1081"/>
      <c r="SQD1081"/>
      <c r="SQE1081"/>
      <c r="SQF1081"/>
      <c r="SQG1081"/>
      <c r="SQH1081"/>
      <c r="SQI1081"/>
      <c r="SQJ1081"/>
      <c r="SQK1081"/>
      <c r="SQL1081"/>
      <c r="SQM1081"/>
      <c r="SQN1081"/>
      <c r="SQO1081"/>
      <c r="SQP1081"/>
      <c r="SQQ1081"/>
      <c r="SQR1081"/>
      <c r="SQS1081"/>
      <c r="SQT1081"/>
      <c r="SQU1081"/>
      <c r="SQV1081"/>
      <c r="SQW1081"/>
      <c r="SQX1081"/>
      <c r="SQY1081"/>
      <c r="SQZ1081"/>
      <c r="SRA1081"/>
      <c r="SRB1081"/>
      <c r="SRC1081"/>
      <c r="SRD1081"/>
      <c r="SRE1081"/>
      <c r="SRF1081"/>
      <c r="SRG1081"/>
      <c r="SRH1081"/>
      <c r="SRI1081"/>
      <c r="SRJ1081"/>
      <c r="SRK1081"/>
      <c r="SRL1081"/>
      <c r="SRM1081"/>
      <c r="SRN1081"/>
      <c r="SRO1081"/>
      <c r="SRP1081"/>
      <c r="SRQ1081"/>
      <c r="SRR1081"/>
      <c r="SRS1081"/>
      <c r="SRT1081"/>
      <c r="SRU1081"/>
      <c r="SRV1081"/>
      <c r="SRW1081"/>
      <c r="SRX1081"/>
      <c r="SRY1081"/>
      <c r="SRZ1081"/>
      <c r="SSA1081"/>
      <c r="SSB1081"/>
      <c r="SSC1081"/>
      <c r="SSD1081"/>
      <c r="SSE1081"/>
      <c r="SSF1081"/>
      <c r="SSG1081"/>
      <c r="SSH1081"/>
      <c r="SSI1081"/>
      <c r="SSJ1081"/>
      <c r="SSK1081"/>
      <c r="SSL1081"/>
      <c r="SSM1081"/>
      <c r="SSN1081"/>
      <c r="SSO1081"/>
      <c r="SSP1081"/>
      <c r="SSQ1081"/>
      <c r="SSR1081"/>
      <c r="SSS1081"/>
      <c r="SST1081"/>
      <c r="SSU1081"/>
      <c r="SSV1081"/>
      <c r="SSW1081"/>
      <c r="SSX1081"/>
      <c r="SSY1081"/>
      <c r="SSZ1081"/>
      <c r="STA1081"/>
      <c r="STB1081"/>
      <c r="STC1081"/>
      <c r="STD1081"/>
      <c r="STE1081"/>
      <c r="STF1081"/>
      <c r="STG1081"/>
      <c r="STH1081"/>
      <c r="STI1081"/>
      <c r="STJ1081"/>
      <c r="STK1081"/>
      <c r="STL1081"/>
      <c r="STM1081"/>
      <c r="STN1081"/>
      <c r="STO1081"/>
      <c r="STP1081"/>
      <c r="STQ1081"/>
      <c r="STR1081"/>
      <c r="STS1081"/>
      <c r="STT1081"/>
      <c r="STU1081"/>
      <c r="STV1081"/>
      <c r="STW1081"/>
      <c r="STX1081"/>
      <c r="STY1081"/>
      <c r="STZ1081"/>
      <c r="SUA1081"/>
      <c r="SUB1081"/>
      <c r="SUC1081"/>
      <c r="SUD1081"/>
      <c r="SUE1081"/>
      <c r="SUF1081"/>
      <c r="SUG1081"/>
      <c r="SUH1081"/>
      <c r="SUI1081"/>
      <c r="SUJ1081"/>
      <c r="SUK1081"/>
      <c r="SUL1081"/>
      <c r="SUM1081"/>
      <c r="SUN1081"/>
      <c r="SUO1081"/>
      <c r="SUP1081"/>
      <c r="SUQ1081"/>
      <c r="SUR1081"/>
      <c r="SUS1081"/>
      <c r="SUT1081"/>
      <c r="SUU1081"/>
      <c r="SUV1081"/>
      <c r="SUW1081"/>
      <c r="SUX1081"/>
      <c r="SUY1081"/>
      <c r="SUZ1081"/>
      <c r="SVA1081"/>
      <c r="SVB1081"/>
      <c r="SVC1081"/>
      <c r="SVD1081"/>
      <c r="SVE1081"/>
      <c r="SVF1081"/>
      <c r="SVG1081"/>
      <c r="SVH1081"/>
      <c r="SVI1081"/>
      <c r="SVJ1081"/>
      <c r="SVK1081"/>
      <c r="SVL1081"/>
      <c r="SVM1081"/>
      <c r="SVN1081"/>
      <c r="SVO1081"/>
      <c r="SVP1081"/>
      <c r="SVQ1081"/>
      <c r="SVR1081"/>
      <c r="SVS1081"/>
      <c r="SVT1081"/>
      <c r="SVU1081"/>
      <c r="SVV1081"/>
      <c r="SVW1081"/>
      <c r="SVX1081"/>
      <c r="SVY1081"/>
      <c r="SVZ1081"/>
      <c r="SWA1081"/>
      <c r="SWB1081"/>
      <c r="SWC1081"/>
      <c r="SWD1081"/>
      <c r="SWE1081"/>
      <c r="SWF1081"/>
      <c r="SWG1081"/>
      <c r="SWH1081"/>
      <c r="SWI1081"/>
      <c r="SWJ1081"/>
      <c r="SWK1081"/>
      <c r="SWL1081"/>
      <c r="SWM1081"/>
      <c r="SWN1081"/>
      <c r="SWO1081"/>
      <c r="SWP1081"/>
      <c r="SWQ1081"/>
      <c r="SWR1081"/>
      <c r="SWS1081"/>
      <c r="SWT1081"/>
      <c r="SWU1081"/>
      <c r="SWV1081"/>
      <c r="SWW1081"/>
      <c r="SWX1081"/>
      <c r="SWY1081"/>
      <c r="SWZ1081"/>
      <c r="SXA1081"/>
      <c r="SXB1081"/>
      <c r="SXC1081"/>
      <c r="SXD1081"/>
      <c r="SXE1081"/>
      <c r="SXF1081"/>
      <c r="SXG1081"/>
      <c r="SXH1081"/>
      <c r="SXI1081"/>
      <c r="SXJ1081"/>
      <c r="SXK1081"/>
      <c r="SXL1081"/>
      <c r="SXM1081"/>
      <c r="SXN1081"/>
      <c r="SXO1081"/>
      <c r="SXP1081"/>
      <c r="SXQ1081"/>
      <c r="SXR1081"/>
      <c r="SXS1081"/>
      <c r="SXT1081"/>
      <c r="SXU1081"/>
      <c r="SXV1081"/>
      <c r="SXW1081"/>
      <c r="SXX1081"/>
      <c r="SXY1081"/>
      <c r="SXZ1081"/>
      <c r="SYA1081"/>
      <c r="SYB1081"/>
      <c r="SYC1081"/>
      <c r="SYD1081"/>
      <c r="SYE1081"/>
      <c r="SYF1081"/>
      <c r="SYG1081"/>
      <c r="SYH1081"/>
      <c r="SYI1081"/>
      <c r="SYJ1081"/>
      <c r="SYK1081"/>
      <c r="SYL1081"/>
      <c r="SYM1081"/>
      <c r="SYN1081"/>
      <c r="SYO1081"/>
      <c r="SYP1081"/>
      <c r="SYQ1081"/>
      <c r="SYR1081"/>
      <c r="SYS1081"/>
      <c r="SYT1081"/>
      <c r="SYU1081"/>
      <c r="SYV1081"/>
      <c r="SYW1081"/>
      <c r="SYX1081"/>
      <c r="SYY1081"/>
      <c r="SYZ1081"/>
      <c r="SZA1081"/>
      <c r="SZB1081"/>
      <c r="SZC1081"/>
      <c r="SZD1081"/>
      <c r="SZE1081"/>
      <c r="SZF1081"/>
      <c r="SZG1081"/>
      <c r="SZH1081"/>
      <c r="SZI1081"/>
      <c r="SZJ1081"/>
      <c r="SZK1081"/>
      <c r="SZL1081"/>
      <c r="SZM1081"/>
      <c r="SZN1081"/>
      <c r="SZO1081"/>
      <c r="SZP1081"/>
      <c r="SZQ1081"/>
      <c r="SZR1081"/>
      <c r="SZS1081"/>
      <c r="SZT1081"/>
      <c r="SZU1081"/>
      <c r="SZV1081"/>
      <c r="SZW1081"/>
      <c r="SZX1081"/>
      <c r="SZY1081"/>
      <c r="SZZ1081"/>
      <c r="TAA1081"/>
      <c r="TAB1081"/>
      <c r="TAC1081"/>
      <c r="TAD1081"/>
      <c r="TAE1081"/>
      <c r="TAF1081"/>
      <c r="TAG1081"/>
      <c r="TAH1081"/>
      <c r="TAI1081"/>
      <c r="TAJ1081"/>
      <c r="TAK1081"/>
      <c r="TAL1081"/>
      <c r="TAM1081"/>
      <c r="TAN1081"/>
      <c r="TAO1081"/>
      <c r="TAP1081"/>
      <c r="TAQ1081"/>
      <c r="TAR1081"/>
      <c r="TAS1081"/>
      <c r="TAT1081"/>
      <c r="TAU1081"/>
      <c r="TAV1081"/>
      <c r="TAW1081"/>
      <c r="TAX1081"/>
      <c r="TAY1081"/>
      <c r="TAZ1081"/>
      <c r="TBA1081"/>
      <c r="TBB1081"/>
      <c r="TBC1081"/>
      <c r="TBD1081"/>
      <c r="TBE1081"/>
      <c r="TBF1081"/>
      <c r="TBG1081"/>
      <c r="TBH1081"/>
      <c r="TBI1081"/>
      <c r="TBJ1081"/>
      <c r="TBK1081"/>
      <c r="TBL1081"/>
      <c r="TBM1081"/>
      <c r="TBN1081"/>
      <c r="TBO1081"/>
      <c r="TBP1081"/>
      <c r="TBQ1081"/>
      <c r="TBR1081"/>
      <c r="TBS1081"/>
      <c r="TBT1081"/>
      <c r="TBU1081"/>
      <c r="TBV1081"/>
      <c r="TBW1081"/>
      <c r="TBX1081"/>
      <c r="TBY1081"/>
      <c r="TBZ1081"/>
      <c r="TCA1081"/>
      <c r="TCB1081"/>
      <c r="TCC1081"/>
      <c r="TCD1081"/>
      <c r="TCE1081"/>
      <c r="TCF1081"/>
      <c r="TCG1081"/>
      <c r="TCH1081"/>
      <c r="TCI1081"/>
      <c r="TCJ1081"/>
      <c r="TCK1081"/>
      <c r="TCL1081"/>
      <c r="TCM1081"/>
      <c r="TCN1081"/>
      <c r="TCO1081"/>
      <c r="TCP1081"/>
      <c r="TCQ1081"/>
      <c r="TCR1081"/>
      <c r="TCS1081"/>
      <c r="TCT1081"/>
      <c r="TCU1081"/>
      <c r="TCV1081"/>
      <c r="TCW1081"/>
      <c r="TCX1081"/>
      <c r="TCY1081"/>
      <c r="TCZ1081"/>
      <c r="TDA1081"/>
      <c r="TDB1081"/>
      <c r="TDC1081"/>
      <c r="TDD1081"/>
      <c r="TDE1081"/>
      <c r="TDF1081"/>
      <c r="TDG1081"/>
      <c r="TDH1081"/>
      <c r="TDI1081"/>
      <c r="TDJ1081"/>
      <c r="TDK1081"/>
      <c r="TDL1081"/>
      <c r="TDM1081"/>
      <c r="TDN1081"/>
      <c r="TDO1081"/>
      <c r="TDP1081"/>
      <c r="TDQ1081"/>
      <c r="TDR1081"/>
      <c r="TDS1081"/>
      <c r="TDT1081"/>
      <c r="TDU1081"/>
      <c r="TDV1081"/>
      <c r="TDW1081"/>
      <c r="TDX1081"/>
      <c r="TDY1081"/>
      <c r="TDZ1081"/>
      <c r="TEA1081"/>
      <c r="TEB1081"/>
      <c r="TEC1081"/>
      <c r="TED1081"/>
      <c r="TEE1081"/>
      <c r="TEF1081"/>
      <c r="TEG1081"/>
      <c r="TEH1081"/>
      <c r="TEI1081"/>
      <c r="TEJ1081"/>
      <c r="TEK1081"/>
      <c r="TEL1081"/>
      <c r="TEM1081"/>
      <c r="TEN1081"/>
      <c r="TEO1081"/>
      <c r="TEP1081"/>
      <c r="TEQ1081"/>
      <c r="TER1081"/>
      <c r="TES1081"/>
      <c r="TET1081"/>
      <c r="TEU1081"/>
      <c r="TEV1081"/>
      <c r="TEW1081"/>
      <c r="TEX1081"/>
      <c r="TEY1081"/>
      <c r="TEZ1081"/>
      <c r="TFA1081"/>
      <c r="TFB1081"/>
      <c r="TFC1081"/>
      <c r="TFD1081"/>
      <c r="TFE1081"/>
      <c r="TFF1081"/>
      <c r="TFG1081"/>
      <c r="TFH1081"/>
      <c r="TFI1081"/>
      <c r="TFJ1081"/>
      <c r="TFK1081"/>
      <c r="TFL1081"/>
      <c r="TFM1081"/>
      <c r="TFN1081"/>
      <c r="TFO1081"/>
      <c r="TFP1081"/>
      <c r="TFQ1081"/>
      <c r="TFR1081"/>
      <c r="TFS1081"/>
      <c r="TFT1081"/>
      <c r="TFU1081"/>
      <c r="TFV1081"/>
      <c r="TFW1081"/>
      <c r="TFX1081"/>
      <c r="TFY1081"/>
      <c r="TFZ1081"/>
      <c r="TGA1081"/>
      <c r="TGB1081"/>
      <c r="TGC1081"/>
      <c r="TGD1081"/>
      <c r="TGE1081"/>
      <c r="TGF1081"/>
      <c r="TGG1081"/>
      <c r="TGH1081"/>
      <c r="TGI1081"/>
      <c r="TGJ1081"/>
      <c r="TGK1081"/>
      <c r="TGL1081"/>
      <c r="TGM1081"/>
      <c r="TGN1081"/>
      <c r="TGO1081"/>
      <c r="TGP1081"/>
      <c r="TGQ1081"/>
      <c r="TGR1081"/>
      <c r="TGS1081"/>
      <c r="TGT1081"/>
      <c r="TGU1081"/>
      <c r="TGV1081"/>
      <c r="TGW1081"/>
      <c r="TGX1081"/>
      <c r="TGY1081"/>
      <c r="TGZ1081"/>
      <c r="THA1081"/>
      <c r="THB1081"/>
      <c r="THC1081"/>
      <c r="THD1081"/>
      <c r="THE1081"/>
      <c r="THF1081"/>
      <c r="THG1081"/>
      <c r="THH1081"/>
      <c r="THI1081"/>
      <c r="THJ1081"/>
      <c r="THK1081"/>
      <c r="THL1081"/>
      <c r="THM1081"/>
      <c r="THN1081"/>
      <c r="THO1081"/>
      <c r="THP1081"/>
      <c r="THQ1081"/>
      <c r="THR1081"/>
      <c r="THS1081"/>
      <c r="THT1081"/>
      <c r="THU1081"/>
      <c r="THV1081"/>
      <c r="THW1081"/>
      <c r="THX1081"/>
      <c r="THY1081"/>
      <c r="THZ1081"/>
      <c r="TIA1081"/>
      <c r="TIB1081"/>
      <c r="TIC1081"/>
      <c r="TID1081"/>
      <c r="TIE1081"/>
      <c r="TIF1081"/>
      <c r="TIG1081"/>
      <c r="TIH1081"/>
      <c r="TII1081"/>
      <c r="TIJ1081"/>
      <c r="TIK1081"/>
      <c r="TIL1081"/>
      <c r="TIM1081"/>
      <c r="TIN1081"/>
      <c r="TIO1081"/>
      <c r="TIP1081"/>
      <c r="TIQ1081"/>
      <c r="TIR1081"/>
      <c r="TIS1081"/>
      <c r="TIT1081"/>
      <c r="TIU1081"/>
      <c r="TIV1081"/>
      <c r="TIW1081"/>
      <c r="TIX1081"/>
      <c r="TIY1081"/>
      <c r="TIZ1081"/>
      <c r="TJA1081"/>
      <c r="TJB1081"/>
      <c r="TJC1081"/>
      <c r="TJD1081"/>
      <c r="TJE1081"/>
      <c r="TJF1081"/>
      <c r="TJG1081"/>
      <c r="TJH1081"/>
      <c r="TJI1081"/>
      <c r="TJJ1081"/>
      <c r="TJK1081"/>
      <c r="TJL1081"/>
      <c r="TJM1081"/>
      <c r="TJN1081"/>
      <c r="TJO1081"/>
      <c r="TJP1081"/>
      <c r="TJQ1081"/>
      <c r="TJR1081"/>
      <c r="TJS1081"/>
      <c r="TJT1081"/>
      <c r="TJU1081"/>
      <c r="TJV1081"/>
      <c r="TJW1081"/>
      <c r="TJX1081"/>
      <c r="TJY1081"/>
      <c r="TJZ1081"/>
      <c r="TKA1081"/>
      <c r="TKB1081"/>
      <c r="TKC1081"/>
      <c r="TKD1081"/>
      <c r="TKE1081"/>
      <c r="TKF1081"/>
      <c r="TKG1081"/>
      <c r="TKH1081"/>
      <c r="TKI1081"/>
      <c r="TKJ1081"/>
      <c r="TKK1081"/>
      <c r="TKL1081"/>
      <c r="TKM1081"/>
      <c r="TKN1081"/>
      <c r="TKO1081"/>
      <c r="TKP1081"/>
      <c r="TKQ1081"/>
      <c r="TKR1081"/>
      <c r="TKS1081"/>
      <c r="TKT1081"/>
      <c r="TKU1081"/>
      <c r="TKV1081"/>
      <c r="TKW1081"/>
      <c r="TKX1081"/>
      <c r="TKY1081"/>
      <c r="TKZ1081"/>
      <c r="TLA1081"/>
      <c r="TLB1081"/>
      <c r="TLC1081"/>
      <c r="TLD1081"/>
      <c r="TLE1081"/>
      <c r="TLF1081"/>
      <c r="TLG1081"/>
      <c r="TLH1081"/>
      <c r="TLI1081"/>
      <c r="TLJ1081"/>
      <c r="TLK1081"/>
      <c r="TLL1081"/>
      <c r="TLM1081"/>
      <c r="TLN1081"/>
      <c r="TLO1081"/>
      <c r="TLP1081"/>
      <c r="TLQ1081"/>
      <c r="TLR1081"/>
      <c r="TLS1081"/>
      <c r="TLT1081"/>
      <c r="TLU1081"/>
      <c r="TLV1081"/>
      <c r="TLW1081"/>
      <c r="TLX1081"/>
      <c r="TLY1081"/>
      <c r="TLZ1081"/>
      <c r="TMA1081"/>
      <c r="TMB1081"/>
      <c r="TMC1081"/>
      <c r="TMD1081"/>
      <c r="TME1081"/>
      <c r="TMF1081"/>
      <c r="TMG1081"/>
      <c r="TMH1081"/>
      <c r="TMI1081"/>
      <c r="TMJ1081"/>
      <c r="TMK1081"/>
      <c r="TML1081"/>
      <c r="TMM1081"/>
      <c r="TMN1081"/>
      <c r="TMO1081"/>
      <c r="TMP1081"/>
      <c r="TMQ1081"/>
      <c r="TMR1081"/>
      <c r="TMS1081"/>
      <c r="TMT1081"/>
      <c r="TMU1081"/>
      <c r="TMV1081"/>
      <c r="TMW1081"/>
      <c r="TMX1081"/>
      <c r="TMY1081"/>
      <c r="TMZ1081"/>
      <c r="TNA1081"/>
      <c r="TNB1081"/>
      <c r="TNC1081"/>
      <c r="TND1081"/>
      <c r="TNE1081"/>
      <c r="TNF1081"/>
      <c r="TNG1081"/>
      <c r="TNH1081"/>
      <c r="TNI1081"/>
      <c r="TNJ1081"/>
      <c r="TNK1081"/>
      <c r="TNL1081"/>
      <c r="TNM1081"/>
      <c r="TNN1081"/>
      <c r="TNO1081"/>
      <c r="TNP1081"/>
      <c r="TNQ1081"/>
      <c r="TNR1081"/>
      <c r="TNS1081"/>
      <c r="TNT1081"/>
      <c r="TNU1081"/>
      <c r="TNV1081"/>
      <c r="TNW1081"/>
      <c r="TNX1081"/>
      <c r="TNY1081"/>
      <c r="TNZ1081"/>
      <c r="TOA1081"/>
      <c r="TOB1081"/>
      <c r="TOC1081"/>
      <c r="TOD1081"/>
      <c r="TOE1081"/>
      <c r="TOF1081"/>
      <c r="TOG1081"/>
      <c r="TOH1081"/>
      <c r="TOI1081"/>
      <c r="TOJ1081"/>
      <c r="TOK1081"/>
      <c r="TOL1081"/>
      <c r="TOM1081"/>
      <c r="TON1081"/>
      <c r="TOO1081"/>
      <c r="TOP1081"/>
      <c r="TOQ1081"/>
      <c r="TOR1081"/>
      <c r="TOS1081"/>
      <c r="TOT1081"/>
      <c r="TOU1081"/>
      <c r="TOV1081"/>
      <c r="TOW1081"/>
      <c r="TOX1081"/>
      <c r="TOY1081"/>
      <c r="TOZ1081"/>
      <c r="TPA1081"/>
      <c r="TPB1081"/>
      <c r="TPC1081"/>
      <c r="TPD1081"/>
      <c r="TPE1081"/>
      <c r="TPF1081"/>
      <c r="TPG1081"/>
      <c r="TPH1081"/>
      <c r="TPI1081"/>
      <c r="TPJ1081"/>
      <c r="TPK1081"/>
      <c r="TPL1081"/>
      <c r="TPM1081"/>
      <c r="TPN1081"/>
      <c r="TPO1081"/>
      <c r="TPP1081"/>
      <c r="TPQ1081"/>
      <c r="TPR1081"/>
      <c r="TPS1081"/>
      <c r="TPT1081"/>
      <c r="TPU1081"/>
      <c r="TPV1081"/>
      <c r="TPW1081"/>
      <c r="TPX1081"/>
      <c r="TPY1081"/>
      <c r="TPZ1081"/>
      <c r="TQA1081"/>
      <c r="TQB1081"/>
      <c r="TQC1081"/>
      <c r="TQD1081"/>
      <c r="TQE1081"/>
      <c r="TQF1081"/>
      <c r="TQG1081"/>
      <c r="TQH1081"/>
      <c r="TQI1081"/>
      <c r="TQJ1081"/>
      <c r="TQK1081"/>
      <c r="TQL1081"/>
      <c r="TQM1081"/>
      <c r="TQN1081"/>
      <c r="TQO1081"/>
      <c r="TQP1081"/>
      <c r="TQQ1081"/>
      <c r="TQR1081"/>
      <c r="TQS1081"/>
      <c r="TQT1081"/>
      <c r="TQU1081"/>
      <c r="TQV1081"/>
      <c r="TQW1081"/>
      <c r="TQX1081"/>
      <c r="TQY1081"/>
      <c r="TQZ1081"/>
      <c r="TRA1081"/>
      <c r="TRB1081"/>
      <c r="TRC1081"/>
      <c r="TRD1081"/>
      <c r="TRE1081"/>
      <c r="TRF1081"/>
      <c r="TRG1081"/>
      <c r="TRH1081"/>
      <c r="TRI1081"/>
      <c r="TRJ1081"/>
      <c r="TRK1081"/>
      <c r="TRL1081"/>
      <c r="TRM1081"/>
      <c r="TRN1081"/>
      <c r="TRO1081"/>
      <c r="TRP1081"/>
      <c r="TRQ1081"/>
      <c r="TRR1081"/>
      <c r="TRS1081"/>
      <c r="TRT1081"/>
      <c r="TRU1081"/>
      <c r="TRV1081"/>
      <c r="TRW1081"/>
      <c r="TRX1081"/>
      <c r="TRY1081"/>
      <c r="TRZ1081"/>
      <c r="TSA1081"/>
      <c r="TSB1081"/>
      <c r="TSC1081"/>
      <c r="TSD1081"/>
      <c r="TSE1081"/>
      <c r="TSF1081"/>
      <c r="TSG1081"/>
      <c r="TSH1081"/>
      <c r="TSI1081"/>
      <c r="TSJ1081"/>
      <c r="TSK1081"/>
      <c r="TSL1081"/>
      <c r="TSM1081"/>
      <c r="TSN1081"/>
      <c r="TSO1081"/>
      <c r="TSP1081"/>
      <c r="TSQ1081"/>
      <c r="TSR1081"/>
      <c r="TSS1081"/>
      <c r="TST1081"/>
      <c r="TSU1081"/>
      <c r="TSV1081"/>
      <c r="TSW1081"/>
      <c r="TSX1081"/>
      <c r="TSY1081"/>
      <c r="TSZ1081"/>
      <c r="TTA1081"/>
      <c r="TTB1081"/>
      <c r="TTC1081"/>
      <c r="TTD1081"/>
      <c r="TTE1081"/>
      <c r="TTF1081"/>
      <c r="TTG1081"/>
      <c r="TTH1081"/>
      <c r="TTI1081"/>
      <c r="TTJ1081"/>
      <c r="TTK1081"/>
      <c r="TTL1081"/>
      <c r="TTM1081"/>
      <c r="TTN1081"/>
      <c r="TTO1081"/>
      <c r="TTP1081"/>
      <c r="TTQ1081"/>
      <c r="TTR1081"/>
      <c r="TTS1081"/>
      <c r="TTT1081"/>
      <c r="TTU1081"/>
      <c r="TTV1081"/>
      <c r="TTW1081"/>
      <c r="TTX1081"/>
      <c r="TTY1081"/>
      <c r="TTZ1081"/>
      <c r="TUA1081"/>
      <c r="TUB1081"/>
      <c r="TUC1081"/>
      <c r="TUD1081"/>
      <c r="TUE1081"/>
      <c r="TUF1081"/>
      <c r="TUG1081"/>
      <c r="TUH1081"/>
      <c r="TUI1081"/>
      <c r="TUJ1081"/>
      <c r="TUK1081"/>
      <c r="TUL1081"/>
      <c r="TUM1081"/>
      <c r="TUN1081"/>
      <c r="TUO1081"/>
      <c r="TUP1081"/>
      <c r="TUQ1081"/>
      <c r="TUR1081"/>
      <c r="TUS1081"/>
      <c r="TUT1081"/>
      <c r="TUU1081"/>
      <c r="TUV1081"/>
      <c r="TUW1081"/>
      <c r="TUX1081"/>
      <c r="TUY1081"/>
      <c r="TUZ1081"/>
      <c r="TVA1081"/>
      <c r="TVB1081"/>
      <c r="TVC1081"/>
      <c r="TVD1081"/>
      <c r="TVE1081"/>
      <c r="TVF1081"/>
      <c r="TVG1081"/>
      <c r="TVH1081"/>
      <c r="TVI1081"/>
      <c r="TVJ1081"/>
      <c r="TVK1081"/>
      <c r="TVL1081"/>
      <c r="TVM1081"/>
      <c r="TVN1081"/>
      <c r="TVO1081"/>
      <c r="TVP1081"/>
      <c r="TVQ1081"/>
      <c r="TVR1081"/>
      <c r="TVS1081"/>
      <c r="TVT1081"/>
      <c r="TVU1081"/>
      <c r="TVV1081"/>
      <c r="TVW1081"/>
      <c r="TVX1081"/>
      <c r="TVY1081"/>
      <c r="TVZ1081"/>
      <c r="TWA1081"/>
      <c r="TWB1081"/>
      <c r="TWC1081"/>
      <c r="TWD1081"/>
      <c r="TWE1081"/>
      <c r="TWF1081"/>
      <c r="TWG1081"/>
      <c r="TWH1081"/>
      <c r="TWI1081"/>
      <c r="TWJ1081"/>
      <c r="TWK1081"/>
      <c r="TWL1081"/>
      <c r="TWM1081"/>
      <c r="TWN1081"/>
      <c r="TWO1081"/>
      <c r="TWP1081"/>
      <c r="TWQ1081"/>
      <c r="TWR1081"/>
      <c r="TWS1081"/>
      <c r="TWT1081"/>
      <c r="TWU1081"/>
      <c r="TWV1081"/>
      <c r="TWW1081"/>
      <c r="TWX1081"/>
      <c r="TWY1081"/>
      <c r="TWZ1081"/>
      <c r="TXA1081"/>
      <c r="TXB1081"/>
      <c r="TXC1081"/>
      <c r="TXD1081"/>
      <c r="TXE1081"/>
      <c r="TXF1081"/>
      <c r="TXG1081"/>
      <c r="TXH1081"/>
      <c r="TXI1081"/>
      <c r="TXJ1081"/>
      <c r="TXK1081"/>
      <c r="TXL1081"/>
      <c r="TXM1081"/>
      <c r="TXN1081"/>
      <c r="TXO1081"/>
      <c r="TXP1081"/>
      <c r="TXQ1081"/>
      <c r="TXR1081"/>
      <c r="TXS1081"/>
      <c r="TXT1081"/>
      <c r="TXU1081"/>
      <c r="TXV1081"/>
      <c r="TXW1081"/>
      <c r="TXX1081"/>
      <c r="TXY1081"/>
      <c r="TXZ1081"/>
      <c r="TYA1081"/>
      <c r="TYB1081"/>
      <c r="TYC1081"/>
      <c r="TYD1081"/>
      <c r="TYE1081"/>
      <c r="TYF1081"/>
      <c r="TYG1081"/>
      <c r="TYH1081"/>
      <c r="TYI1081"/>
      <c r="TYJ1081"/>
      <c r="TYK1081"/>
      <c r="TYL1081"/>
      <c r="TYM1081"/>
      <c r="TYN1081"/>
      <c r="TYO1081"/>
      <c r="TYP1081"/>
      <c r="TYQ1081"/>
      <c r="TYR1081"/>
      <c r="TYS1081"/>
      <c r="TYT1081"/>
      <c r="TYU1081"/>
      <c r="TYV1081"/>
      <c r="TYW1081"/>
      <c r="TYX1081"/>
      <c r="TYY1081"/>
      <c r="TYZ1081"/>
      <c r="TZA1081"/>
      <c r="TZB1081"/>
      <c r="TZC1081"/>
      <c r="TZD1081"/>
      <c r="TZE1081"/>
      <c r="TZF1081"/>
      <c r="TZG1081"/>
      <c r="TZH1081"/>
      <c r="TZI1081"/>
      <c r="TZJ1081"/>
      <c r="TZK1081"/>
      <c r="TZL1081"/>
      <c r="TZM1081"/>
      <c r="TZN1081"/>
      <c r="TZO1081"/>
      <c r="TZP1081"/>
      <c r="TZQ1081"/>
      <c r="TZR1081"/>
      <c r="TZS1081"/>
      <c r="TZT1081"/>
      <c r="TZU1081"/>
      <c r="TZV1081"/>
      <c r="TZW1081"/>
      <c r="TZX1081"/>
      <c r="TZY1081"/>
      <c r="TZZ1081"/>
      <c r="UAA1081"/>
      <c r="UAB1081"/>
      <c r="UAC1081"/>
      <c r="UAD1081"/>
      <c r="UAE1081"/>
      <c r="UAF1081"/>
      <c r="UAG1081"/>
      <c r="UAH1081"/>
      <c r="UAI1081"/>
      <c r="UAJ1081"/>
      <c r="UAK1081"/>
      <c r="UAL1081"/>
      <c r="UAM1081"/>
      <c r="UAN1081"/>
      <c r="UAO1081"/>
      <c r="UAP1081"/>
      <c r="UAQ1081"/>
      <c r="UAR1081"/>
      <c r="UAS1081"/>
      <c r="UAT1081"/>
      <c r="UAU1081"/>
      <c r="UAV1081"/>
      <c r="UAW1081"/>
      <c r="UAX1081"/>
      <c r="UAY1081"/>
      <c r="UAZ1081"/>
      <c r="UBA1081"/>
      <c r="UBB1081"/>
      <c r="UBC1081"/>
      <c r="UBD1081"/>
      <c r="UBE1081"/>
      <c r="UBF1081"/>
      <c r="UBG1081"/>
      <c r="UBH1081"/>
      <c r="UBI1081"/>
      <c r="UBJ1081"/>
      <c r="UBK1081"/>
      <c r="UBL1081"/>
      <c r="UBM1081"/>
      <c r="UBN1081"/>
      <c r="UBO1081"/>
      <c r="UBP1081"/>
      <c r="UBQ1081"/>
      <c r="UBR1081"/>
      <c r="UBS1081"/>
      <c r="UBT1081"/>
      <c r="UBU1081"/>
      <c r="UBV1081"/>
      <c r="UBW1081"/>
      <c r="UBX1081"/>
      <c r="UBY1081"/>
      <c r="UBZ1081"/>
      <c r="UCA1081"/>
      <c r="UCB1081"/>
      <c r="UCC1081"/>
      <c r="UCD1081"/>
      <c r="UCE1081"/>
      <c r="UCF1081"/>
      <c r="UCG1081"/>
      <c r="UCH1081"/>
      <c r="UCI1081"/>
      <c r="UCJ1081"/>
      <c r="UCK1081"/>
      <c r="UCL1081"/>
      <c r="UCM1081"/>
      <c r="UCN1081"/>
      <c r="UCO1081"/>
      <c r="UCP1081"/>
      <c r="UCQ1081"/>
      <c r="UCR1081"/>
      <c r="UCS1081"/>
      <c r="UCT1081"/>
      <c r="UCU1081"/>
      <c r="UCV1081"/>
      <c r="UCW1081"/>
      <c r="UCX1081"/>
      <c r="UCY1081"/>
      <c r="UCZ1081"/>
      <c r="UDA1081"/>
      <c r="UDB1081"/>
      <c r="UDC1081"/>
      <c r="UDD1081"/>
      <c r="UDE1081"/>
      <c r="UDF1081"/>
      <c r="UDG1081"/>
      <c r="UDH1081"/>
      <c r="UDI1081"/>
      <c r="UDJ1081"/>
      <c r="UDK1081"/>
      <c r="UDL1081"/>
      <c r="UDM1081"/>
      <c r="UDN1081"/>
      <c r="UDO1081"/>
      <c r="UDP1081"/>
      <c r="UDQ1081"/>
      <c r="UDR1081"/>
      <c r="UDS1081"/>
      <c r="UDT1081"/>
      <c r="UDU1081"/>
      <c r="UDV1081"/>
      <c r="UDW1081"/>
      <c r="UDX1081"/>
      <c r="UDY1081"/>
      <c r="UDZ1081"/>
      <c r="UEA1081"/>
      <c r="UEB1081"/>
      <c r="UEC1081"/>
      <c r="UED1081"/>
      <c r="UEE1081"/>
      <c r="UEF1081"/>
      <c r="UEG1081"/>
      <c r="UEH1081"/>
      <c r="UEI1081"/>
      <c r="UEJ1081"/>
      <c r="UEK1081"/>
      <c r="UEL1081"/>
      <c r="UEM1081"/>
      <c r="UEN1081"/>
      <c r="UEO1081"/>
      <c r="UEP1081"/>
      <c r="UEQ1081"/>
      <c r="UER1081"/>
      <c r="UES1081"/>
      <c r="UET1081"/>
      <c r="UEU1081"/>
      <c r="UEV1081"/>
      <c r="UEW1081"/>
      <c r="UEX1081"/>
      <c r="UEY1081"/>
      <c r="UEZ1081"/>
      <c r="UFA1081"/>
      <c r="UFB1081"/>
      <c r="UFC1081"/>
      <c r="UFD1081"/>
      <c r="UFE1081"/>
      <c r="UFF1081"/>
      <c r="UFG1081"/>
      <c r="UFH1081"/>
      <c r="UFI1081"/>
      <c r="UFJ1081"/>
      <c r="UFK1081"/>
      <c r="UFL1081"/>
      <c r="UFM1081"/>
      <c r="UFN1081"/>
      <c r="UFO1081"/>
      <c r="UFP1081"/>
      <c r="UFQ1081"/>
      <c r="UFR1081"/>
      <c r="UFS1081"/>
      <c r="UFT1081"/>
      <c r="UFU1081"/>
      <c r="UFV1081"/>
      <c r="UFW1081"/>
      <c r="UFX1081"/>
      <c r="UFY1081"/>
      <c r="UFZ1081"/>
      <c r="UGA1081"/>
      <c r="UGB1081"/>
      <c r="UGC1081"/>
      <c r="UGD1081"/>
      <c r="UGE1081"/>
      <c r="UGF1081"/>
      <c r="UGG1081"/>
      <c r="UGH1081"/>
      <c r="UGI1081"/>
      <c r="UGJ1081"/>
      <c r="UGK1081"/>
      <c r="UGL1081"/>
      <c r="UGM1081"/>
      <c r="UGN1081"/>
      <c r="UGO1081"/>
      <c r="UGP1081"/>
      <c r="UGQ1081"/>
      <c r="UGR1081"/>
      <c r="UGS1081"/>
      <c r="UGT1081"/>
      <c r="UGU1081"/>
      <c r="UGV1081"/>
      <c r="UGW1081"/>
      <c r="UGX1081"/>
      <c r="UGY1081"/>
      <c r="UGZ1081"/>
      <c r="UHA1081"/>
      <c r="UHB1081"/>
      <c r="UHC1081"/>
      <c r="UHD1081"/>
      <c r="UHE1081"/>
      <c r="UHF1081"/>
      <c r="UHG1081"/>
      <c r="UHH1081"/>
      <c r="UHI1081"/>
      <c r="UHJ1081"/>
      <c r="UHK1081"/>
      <c r="UHL1081"/>
      <c r="UHM1081"/>
      <c r="UHN1081"/>
      <c r="UHO1081"/>
      <c r="UHP1081"/>
      <c r="UHQ1081"/>
      <c r="UHR1081"/>
      <c r="UHS1081"/>
      <c r="UHT1081"/>
      <c r="UHU1081"/>
      <c r="UHV1081"/>
      <c r="UHW1081"/>
      <c r="UHX1081"/>
      <c r="UHY1081"/>
      <c r="UHZ1081"/>
      <c r="UIA1081"/>
      <c r="UIB1081"/>
      <c r="UIC1081"/>
      <c r="UID1081"/>
      <c r="UIE1081"/>
      <c r="UIF1081"/>
      <c r="UIG1081"/>
      <c r="UIH1081"/>
      <c r="UII1081"/>
      <c r="UIJ1081"/>
      <c r="UIK1081"/>
      <c r="UIL1081"/>
      <c r="UIM1081"/>
      <c r="UIN1081"/>
      <c r="UIO1081"/>
      <c r="UIP1081"/>
      <c r="UIQ1081"/>
      <c r="UIR1081"/>
      <c r="UIS1081"/>
      <c r="UIT1081"/>
      <c r="UIU1081"/>
      <c r="UIV1081"/>
      <c r="UIW1081"/>
      <c r="UIX1081"/>
      <c r="UIY1081"/>
      <c r="UIZ1081"/>
      <c r="UJA1081"/>
      <c r="UJB1081"/>
      <c r="UJC1081"/>
      <c r="UJD1081"/>
      <c r="UJE1081"/>
      <c r="UJF1081"/>
      <c r="UJG1081"/>
      <c r="UJH1081"/>
      <c r="UJI1081"/>
      <c r="UJJ1081"/>
      <c r="UJK1081"/>
      <c r="UJL1081"/>
      <c r="UJM1081"/>
      <c r="UJN1081"/>
      <c r="UJO1081"/>
      <c r="UJP1081"/>
      <c r="UJQ1081"/>
      <c r="UJR1081"/>
      <c r="UJS1081"/>
      <c r="UJT1081"/>
      <c r="UJU1081"/>
      <c r="UJV1081"/>
      <c r="UJW1081"/>
      <c r="UJX1081"/>
      <c r="UJY1081"/>
      <c r="UJZ1081"/>
      <c r="UKA1081"/>
      <c r="UKB1081"/>
      <c r="UKC1081"/>
      <c r="UKD1081"/>
      <c r="UKE1081"/>
      <c r="UKF1081"/>
      <c r="UKG1081"/>
      <c r="UKH1081"/>
      <c r="UKI1081"/>
      <c r="UKJ1081"/>
      <c r="UKK1081"/>
      <c r="UKL1081"/>
      <c r="UKM1081"/>
      <c r="UKN1081"/>
      <c r="UKO1081"/>
      <c r="UKP1081"/>
      <c r="UKQ1081"/>
      <c r="UKR1081"/>
      <c r="UKS1081"/>
      <c r="UKT1081"/>
      <c r="UKU1081"/>
      <c r="UKV1081"/>
      <c r="UKW1081"/>
      <c r="UKX1081"/>
      <c r="UKY1081"/>
      <c r="UKZ1081"/>
      <c r="ULA1081"/>
      <c r="ULB1081"/>
      <c r="ULC1081"/>
      <c r="ULD1081"/>
      <c r="ULE1081"/>
      <c r="ULF1081"/>
      <c r="ULG1081"/>
      <c r="ULH1081"/>
      <c r="ULI1081"/>
      <c r="ULJ1081"/>
      <c r="ULK1081"/>
      <c r="ULL1081"/>
      <c r="ULM1081"/>
      <c r="ULN1081"/>
      <c r="ULO1081"/>
      <c r="ULP1081"/>
      <c r="ULQ1081"/>
      <c r="ULR1081"/>
      <c r="ULS1081"/>
      <c r="ULT1081"/>
      <c r="ULU1081"/>
      <c r="ULV1081"/>
      <c r="ULW1081"/>
      <c r="ULX1081"/>
      <c r="ULY1081"/>
      <c r="ULZ1081"/>
      <c r="UMA1081"/>
      <c r="UMB1081"/>
      <c r="UMC1081"/>
      <c r="UMD1081"/>
      <c r="UME1081"/>
      <c r="UMF1081"/>
      <c r="UMG1081"/>
      <c r="UMH1081"/>
      <c r="UMI1081"/>
      <c r="UMJ1081"/>
      <c r="UMK1081"/>
      <c r="UML1081"/>
      <c r="UMM1081"/>
      <c r="UMN1081"/>
      <c r="UMO1081"/>
      <c r="UMP1081"/>
      <c r="UMQ1081"/>
      <c r="UMR1081"/>
      <c r="UMS1081"/>
      <c r="UMT1081"/>
      <c r="UMU1081"/>
      <c r="UMV1081"/>
      <c r="UMW1081"/>
      <c r="UMX1081"/>
      <c r="UMY1081"/>
      <c r="UMZ1081"/>
      <c r="UNA1081"/>
      <c r="UNB1081"/>
      <c r="UNC1081"/>
      <c r="UND1081"/>
      <c r="UNE1081"/>
      <c r="UNF1081"/>
      <c r="UNG1081"/>
      <c r="UNH1081"/>
      <c r="UNI1081"/>
      <c r="UNJ1081"/>
      <c r="UNK1081"/>
      <c r="UNL1081"/>
      <c r="UNM1081"/>
      <c r="UNN1081"/>
      <c r="UNO1081"/>
      <c r="UNP1081"/>
      <c r="UNQ1081"/>
      <c r="UNR1081"/>
      <c r="UNS1081"/>
      <c r="UNT1081"/>
      <c r="UNU1081"/>
      <c r="UNV1081"/>
      <c r="UNW1081"/>
      <c r="UNX1081"/>
      <c r="UNY1081"/>
      <c r="UNZ1081"/>
      <c r="UOA1081"/>
      <c r="UOB1081"/>
      <c r="UOC1081"/>
      <c r="UOD1081"/>
      <c r="UOE1081"/>
      <c r="UOF1081"/>
      <c r="UOG1081"/>
      <c r="UOH1081"/>
      <c r="UOI1081"/>
      <c r="UOJ1081"/>
      <c r="UOK1081"/>
      <c r="UOL1081"/>
      <c r="UOM1081"/>
      <c r="UON1081"/>
      <c r="UOO1081"/>
      <c r="UOP1081"/>
      <c r="UOQ1081"/>
      <c r="UOR1081"/>
      <c r="UOS1081"/>
      <c r="UOT1081"/>
      <c r="UOU1081"/>
      <c r="UOV1081"/>
      <c r="UOW1081"/>
      <c r="UOX1081"/>
      <c r="UOY1081"/>
      <c r="UOZ1081"/>
      <c r="UPA1081"/>
      <c r="UPB1081"/>
      <c r="UPC1081"/>
      <c r="UPD1081"/>
      <c r="UPE1081"/>
      <c r="UPF1081"/>
      <c r="UPG1081"/>
      <c r="UPH1081"/>
      <c r="UPI1081"/>
      <c r="UPJ1081"/>
      <c r="UPK1081"/>
      <c r="UPL1081"/>
      <c r="UPM1081"/>
      <c r="UPN1081"/>
      <c r="UPO1081"/>
      <c r="UPP1081"/>
      <c r="UPQ1081"/>
      <c r="UPR1081"/>
      <c r="UPS1081"/>
      <c r="UPT1081"/>
      <c r="UPU1081"/>
      <c r="UPV1081"/>
      <c r="UPW1081"/>
      <c r="UPX1081"/>
      <c r="UPY1081"/>
      <c r="UPZ1081"/>
      <c r="UQA1081"/>
      <c r="UQB1081"/>
      <c r="UQC1081"/>
      <c r="UQD1081"/>
      <c r="UQE1081"/>
      <c r="UQF1081"/>
      <c r="UQG1081"/>
      <c r="UQH1081"/>
      <c r="UQI1081"/>
      <c r="UQJ1081"/>
      <c r="UQK1081"/>
      <c r="UQL1081"/>
      <c r="UQM1081"/>
      <c r="UQN1081"/>
      <c r="UQO1081"/>
      <c r="UQP1081"/>
      <c r="UQQ1081"/>
      <c r="UQR1081"/>
      <c r="UQS1081"/>
      <c r="UQT1081"/>
      <c r="UQU1081"/>
      <c r="UQV1081"/>
      <c r="UQW1081"/>
      <c r="UQX1081"/>
      <c r="UQY1081"/>
      <c r="UQZ1081"/>
      <c r="URA1081"/>
      <c r="URB1081"/>
      <c r="URC1081"/>
      <c r="URD1081"/>
      <c r="URE1081"/>
      <c r="URF1081"/>
      <c r="URG1081"/>
      <c r="URH1081"/>
      <c r="URI1081"/>
      <c r="URJ1081"/>
      <c r="URK1081"/>
      <c r="URL1081"/>
      <c r="URM1081"/>
      <c r="URN1081"/>
      <c r="URO1081"/>
      <c r="URP1081"/>
      <c r="URQ1081"/>
      <c r="URR1081"/>
      <c r="URS1081"/>
      <c r="URT1081"/>
      <c r="URU1081"/>
      <c r="URV1081"/>
      <c r="URW1081"/>
      <c r="URX1081"/>
      <c r="URY1081"/>
      <c r="URZ1081"/>
      <c r="USA1081"/>
      <c r="USB1081"/>
      <c r="USC1081"/>
      <c r="USD1081"/>
      <c r="USE1081"/>
      <c r="USF1081"/>
      <c r="USG1081"/>
      <c r="USH1081"/>
      <c r="USI1081"/>
      <c r="USJ1081"/>
      <c r="USK1081"/>
      <c r="USL1081"/>
      <c r="USM1081"/>
      <c r="USN1081"/>
      <c r="USO1081"/>
      <c r="USP1081"/>
      <c r="USQ1081"/>
      <c r="USR1081"/>
      <c r="USS1081"/>
      <c r="UST1081"/>
      <c r="USU1081"/>
      <c r="USV1081"/>
      <c r="USW1081"/>
      <c r="USX1081"/>
      <c r="USY1081"/>
      <c r="USZ1081"/>
      <c r="UTA1081"/>
      <c r="UTB1081"/>
      <c r="UTC1081"/>
      <c r="UTD1081"/>
      <c r="UTE1081"/>
      <c r="UTF1081"/>
      <c r="UTG1081"/>
      <c r="UTH1081"/>
      <c r="UTI1081"/>
      <c r="UTJ1081"/>
      <c r="UTK1081"/>
      <c r="UTL1081"/>
      <c r="UTM1081"/>
      <c r="UTN1081"/>
      <c r="UTO1081"/>
      <c r="UTP1081"/>
      <c r="UTQ1081"/>
      <c r="UTR1081"/>
      <c r="UTS1081"/>
      <c r="UTT1081"/>
      <c r="UTU1081"/>
      <c r="UTV1081"/>
      <c r="UTW1081"/>
      <c r="UTX1081"/>
      <c r="UTY1081"/>
      <c r="UTZ1081"/>
      <c r="UUA1081"/>
      <c r="UUB1081"/>
      <c r="UUC1081"/>
      <c r="UUD1081"/>
      <c r="UUE1081"/>
      <c r="UUF1081"/>
      <c r="UUG1081"/>
      <c r="UUH1081"/>
      <c r="UUI1081"/>
      <c r="UUJ1081"/>
      <c r="UUK1081"/>
      <c r="UUL1081"/>
      <c r="UUM1081"/>
      <c r="UUN1081"/>
      <c r="UUO1081"/>
      <c r="UUP1081"/>
      <c r="UUQ1081"/>
      <c r="UUR1081"/>
      <c r="UUS1081"/>
      <c r="UUT1081"/>
      <c r="UUU1081"/>
      <c r="UUV1081"/>
      <c r="UUW1081"/>
      <c r="UUX1081"/>
      <c r="UUY1081"/>
      <c r="UUZ1081"/>
      <c r="UVA1081"/>
      <c r="UVB1081"/>
      <c r="UVC1081"/>
      <c r="UVD1081"/>
      <c r="UVE1081"/>
      <c r="UVF1081"/>
      <c r="UVG1081"/>
      <c r="UVH1081"/>
      <c r="UVI1081"/>
      <c r="UVJ1081"/>
      <c r="UVK1081"/>
      <c r="UVL1081"/>
      <c r="UVM1081"/>
      <c r="UVN1081"/>
      <c r="UVO1081"/>
      <c r="UVP1081"/>
      <c r="UVQ1081"/>
      <c r="UVR1081"/>
      <c r="UVS1081"/>
      <c r="UVT1081"/>
      <c r="UVU1081"/>
      <c r="UVV1081"/>
      <c r="UVW1081"/>
      <c r="UVX1081"/>
      <c r="UVY1081"/>
      <c r="UVZ1081"/>
      <c r="UWA1081"/>
      <c r="UWB1081"/>
      <c r="UWC1081"/>
      <c r="UWD1081"/>
      <c r="UWE1081"/>
      <c r="UWF1081"/>
      <c r="UWG1081"/>
      <c r="UWH1081"/>
      <c r="UWI1081"/>
      <c r="UWJ1081"/>
      <c r="UWK1081"/>
      <c r="UWL1081"/>
      <c r="UWM1081"/>
      <c r="UWN1081"/>
      <c r="UWO1081"/>
      <c r="UWP1081"/>
      <c r="UWQ1081"/>
      <c r="UWR1081"/>
      <c r="UWS1081"/>
      <c r="UWT1081"/>
      <c r="UWU1081"/>
      <c r="UWV1081"/>
      <c r="UWW1081"/>
      <c r="UWX1081"/>
      <c r="UWY1081"/>
      <c r="UWZ1081"/>
      <c r="UXA1081"/>
      <c r="UXB1081"/>
      <c r="UXC1081"/>
      <c r="UXD1081"/>
      <c r="UXE1081"/>
      <c r="UXF1081"/>
      <c r="UXG1081"/>
      <c r="UXH1081"/>
      <c r="UXI1081"/>
      <c r="UXJ1081"/>
      <c r="UXK1081"/>
      <c r="UXL1081"/>
      <c r="UXM1081"/>
      <c r="UXN1081"/>
      <c r="UXO1081"/>
      <c r="UXP1081"/>
      <c r="UXQ1081"/>
      <c r="UXR1081"/>
      <c r="UXS1081"/>
      <c r="UXT1081"/>
      <c r="UXU1081"/>
      <c r="UXV1081"/>
      <c r="UXW1081"/>
      <c r="UXX1081"/>
      <c r="UXY1081"/>
      <c r="UXZ1081"/>
      <c r="UYA1081"/>
      <c r="UYB1081"/>
      <c r="UYC1081"/>
      <c r="UYD1081"/>
      <c r="UYE1081"/>
      <c r="UYF1081"/>
      <c r="UYG1081"/>
      <c r="UYH1081"/>
      <c r="UYI1081"/>
      <c r="UYJ1081"/>
      <c r="UYK1081"/>
      <c r="UYL1081"/>
      <c r="UYM1081"/>
      <c r="UYN1081"/>
      <c r="UYO1081"/>
      <c r="UYP1081"/>
      <c r="UYQ1081"/>
      <c r="UYR1081"/>
      <c r="UYS1081"/>
      <c r="UYT1081"/>
      <c r="UYU1081"/>
      <c r="UYV1081"/>
      <c r="UYW1081"/>
      <c r="UYX1081"/>
      <c r="UYY1081"/>
      <c r="UYZ1081"/>
      <c r="UZA1081"/>
      <c r="UZB1081"/>
      <c r="UZC1081"/>
      <c r="UZD1081"/>
      <c r="UZE1081"/>
      <c r="UZF1081"/>
      <c r="UZG1081"/>
      <c r="UZH1081"/>
      <c r="UZI1081"/>
      <c r="UZJ1081"/>
      <c r="UZK1081"/>
      <c r="UZL1081"/>
      <c r="UZM1081"/>
      <c r="UZN1081"/>
      <c r="UZO1081"/>
      <c r="UZP1081"/>
      <c r="UZQ1081"/>
      <c r="UZR1081"/>
      <c r="UZS1081"/>
      <c r="UZT1081"/>
      <c r="UZU1081"/>
      <c r="UZV1081"/>
      <c r="UZW1081"/>
      <c r="UZX1081"/>
      <c r="UZY1081"/>
      <c r="UZZ1081"/>
      <c r="VAA1081"/>
      <c r="VAB1081"/>
      <c r="VAC1081"/>
      <c r="VAD1081"/>
      <c r="VAE1081"/>
      <c r="VAF1081"/>
      <c r="VAG1081"/>
      <c r="VAH1081"/>
      <c r="VAI1081"/>
      <c r="VAJ1081"/>
      <c r="VAK1081"/>
      <c r="VAL1081"/>
      <c r="VAM1081"/>
      <c r="VAN1081"/>
      <c r="VAO1081"/>
      <c r="VAP1081"/>
      <c r="VAQ1081"/>
      <c r="VAR1081"/>
      <c r="VAS1081"/>
      <c r="VAT1081"/>
      <c r="VAU1081"/>
      <c r="VAV1081"/>
      <c r="VAW1081"/>
      <c r="VAX1081"/>
      <c r="VAY1081"/>
      <c r="VAZ1081"/>
      <c r="VBA1081"/>
      <c r="VBB1081"/>
      <c r="VBC1081"/>
      <c r="VBD1081"/>
      <c r="VBE1081"/>
      <c r="VBF1081"/>
      <c r="VBG1081"/>
      <c r="VBH1081"/>
      <c r="VBI1081"/>
      <c r="VBJ1081"/>
      <c r="VBK1081"/>
      <c r="VBL1081"/>
      <c r="VBM1081"/>
      <c r="VBN1081"/>
      <c r="VBO1081"/>
      <c r="VBP1081"/>
      <c r="VBQ1081"/>
      <c r="VBR1081"/>
      <c r="VBS1081"/>
      <c r="VBT1081"/>
      <c r="VBU1081"/>
      <c r="VBV1081"/>
      <c r="VBW1081"/>
      <c r="VBX1081"/>
      <c r="VBY1081"/>
      <c r="VBZ1081"/>
      <c r="VCA1081"/>
      <c r="VCB1081"/>
      <c r="VCC1081"/>
      <c r="VCD1081"/>
      <c r="VCE1081"/>
      <c r="VCF1081"/>
      <c r="VCG1081"/>
      <c r="VCH1081"/>
      <c r="VCI1081"/>
      <c r="VCJ1081"/>
      <c r="VCK1081"/>
      <c r="VCL1081"/>
      <c r="VCM1081"/>
      <c r="VCN1081"/>
      <c r="VCO1081"/>
      <c r="VCP1081"/>
      <c r="VCQ1081"/>
      <c r="VCR1081"/>
      <c r="VCS1081"/>
      <c r="VCT1081"/>
      <c r="VCU1081"/>
      <c r="VCV1081"/>
      <c r="VCW1081"/>
      <c r="VCX1081"/>
      <c r="VCY1081"/>
      <c r="VCZ1081"/>
      <c r="VDA1081"/>
      <c r="VDB1081"/>
      <c r="VDC1081"/>
      <c r="VDD1081"/>
      <c r="VDE1081"/>
      <c r="VDF1081"/>
      <c r="VDG1081"/>
      <c r="VDH1081"/>
      <c r="VDI1081"/>
      <c r="VDJ1081"/>
      <c r="VDK1081"/>
      <c r="VDL1081"/>
      <c r="VDM1081"/>
      <c r="VDN1081"/>
      <c r="VDO1081"/>
      <c r="VDP1081"/>
      <c r="VDQ1081"/>
      <c r="VDR1081"/>
      <c r="VDS1081"/>
      <c r="VDT1081"/>
      <c r="VDU1081"/>
      <c r="VDV1081"/>
      <c r="VDW1081"/>
      <c r="VDX1081"/>
      <c r="VDY1081"/>
      <c r="VDZ1081"/>
      <c r="VEA1081"/>
      <c r="VEB1081"/>
      <c r="VEC1081"/>
      <c r="VED1081"/>
      <c r="VEE1081"/>
      <c r="VEF1081"/>
      <c r="VEG1081"/>
      <c r="VEH1081"/>
      <c r="VEI1081"/>
      <c r="VEJ1081"/>
      <c r="VEK1081"/>
      <c r="VEL1081"/>
      <c r="VEM1081"/>
      <c r="VEN1081"/>
      <c r="VEO1081"/>
      <c r="VEP1081"/>
      <c r="VEQ1081"/>
      <c r="VER1081"/>
      <c r="VES1081"/>
      <c r="VET1081"/>
      <c r="VEU1081"/>
      <c r="VEV1081"/>
      <c r="VEW1081"/>
      <c r="VEX1081"/>
      <c r="VEY1081"/>
      <c r="VEZ1081"/>
      <c r="VFA1081"/>
      <c r="VFB1081"/>
      <c r="VFC1081"/>
      <c r="VFD1081"/>
      <c r="VFE1081"/>
      <c r="VFF1081"/>
      <c r="VFG1081"/>
      <c r="VFH1081"/>
      <c r="VFI1081"/>
      <c r="VFJ1081"/>
      <c r="VFK1081"/>
      <c r="VFL1081"/>
      <c r="VFM1081"/>
      <c r="VFN1081"/>
      <c r="VFO1081"/>
      <c r="VFP1081"/>
      <c r="VFQ1081"/>
      <c r="VFR1081"/>
      <c r="VFS1081"/>
      <c r="VFT1081"/>
      <c r="VFU1081"/>
      <c r="VFV1081"/>
      <c r="VFW1081"/>
      <c r="VFX1081"/>
      <c r="VFY1081"/>
      <c r="VFZ1081"/>
      <c r="VGA1081"/>
      <c r="VGB1081"/>
      <c r="VGC1081"/>
      <c r="VGD1081"/>
      <c r="VGE1081"/>
      <c r="VGF1081"/>
      <c r="VGG1081"/>
      <c r="VGH1081"/>
      <c r="VGI1081"/>
      <c r="VGJ1081"/>
      <c r="VGK1081"/>
      <c r="VGL1081"/>
      <c r="VGM1081"/>
      <c r="VGN1081"/>
      <c r="VGO1081"/>
      <c r="VGP1081"/>
      <c r="VGQ1081"/>
      <c r="VGR1081"/>
      <c r="VGS1081"/>
      <c r="VGT1081"/>
      <c r="VGU1081"/>
      <c r="VGV1081"/>
      <c r="VGW1081"/>
      <c r="VGX1081"/>
      <c r="VGY1081"/>
      <c r="VGZ1081"/>
      <c r="VHA1081"/>
      <c r="VHB1081"/>
      <c r="VHC1081"/>
      <c r="VHD1081"/>
      <c r="VHE1081"/>
      <c r="VHF1081"/>
      <c r="VHG1081"/>
      <c r="VHH1081"/>
      <c r="VHI1081"/>
      <c r="VHJ1081"/>
      <c r="VHK1081"/>
      <c r="VHL1081"/>
      <c r="VHM1081"/>
      <c r="VHN1081"/>
      <c r="VHO1081"/>
      <c r="VHP1081"/>
      <c r="VHQ1081"/>
      <c r="VHR1081"/>
      <c r="VHS1081"/>
      <c r="VHT1081"/>
      <c r="VHU1081"/>
      <c r="VHV1081"/>
      <c r="VHW1081"/>
      <c r="VHX1081"/>
      <c r="VHY1081"/>
      <c r="VHZ1081"/>
      <c r="VIA1081"/>
      <c r="VIB1081"/>
      <c r="VIC1081"/>
      <c r="VID1081"/>
      <c r="VIE1081"/>
      <c r="VIF1081"/>
      <c r="VIG1081"/>
      <c r="VIH1081"/>
      <c r="VII1081"/>
      <c r="VIJ1081"/>
      <c r="VIK1081"/>
      <c r="VIL1081"/>
      <c r="VIM1081"/>
      <c r="VIN1081"/>
      <c r="VIO1081"/>
      <c r="VIP1081"/>
      <c r="VIQ1081"/>
      <c r="VIR1081"/>
      <c r="VIS1081"/>
      <c r="VIT1081"/>
      <c r="VIU1081"/>
      <c r="VIV1081"/>
      <c r="VIW1081"/>
      <c r="VIX1081"/>
      <c r="VIY1081"/>
      <c r="VIZ1081"/>
      <c r="VJA1081"/>
      <c r="VJB1081"/>
      <c r="VJC1081"/>
      <c r="VJD1081"/>
      <c r="VJE1081"/>
      <c r="VJF1081"/>
      <c r="VJG1081"/>
      <c r="VJH1081"/>
      <c r="VJI1081"/>
      <c r="VJJ1081"/>
      <c r="VJK1081"/>
      <c r="VJL1081"/>
      <c r="VJM1081"/>
      <c r="VJN1081"/>
      <c r="VJO1081"/>
      <c r="VJP1081"/>
      <c r="VJQ1081"/>
      <c r="VJR1081"/>
      <c r="VJS1081"/>
      <c r="VJT1081"/>
      <c r="VJU1081"/>
      <c r="VJV1081"/>
      <c r="VJW1081"/>
      <c r="VJX1081"/>
      <c r="VJY1081"/>
      <c r="VJZ1081"/>
      <c r="VKA1081"/>
      <c r="VKB1081"/>
      <c r="VKC1081"/>
      <c r="VKD1081"/>
      <c r="VKE1081"/>
      <c r="VKF1081"/>
      <c r="VKG1081"/>
      <c r="VKH1081"/>
      <c r="VKI1081"/>
      <c r="VKJ1081"/>
      <c r="VKK1081"/>
      <c r="VKL1081"/>
      <c r="VKM1081"/>
      <c r="VKN1081"/>
      <c r="VKO1081"/>
      <c r="VKP1081"/>
      <c r="VKQ1081"/>
      <c r="VKR1081"/>
      <c r="VKS1081"/>
      <c r="VKT1081"/>
      <c r="VKU1081"/>
      <c r="VKV1081"/>
      <c r="VKW1081"/>
      <c r="VKX1081"/>
      <c r="VKY1081"/>
      <c r="VKZ1081"/>
      <c r="VLA1081"/>
      <c r="VLB1081"/>
      <c r="VLC1081"/>
      <c r="VLD1081"/>
      <c r="VLE1081"/>
      <c r="VLF1081"/>
      <c r="VLG1081"/>
      <c r="VLH1081"/>
      <c r="VLI1081"/>
      <c r="VLJ1081"/>
      <c r="VLK1081"/>
      <c r="VLL1081"/>
      <c r="VLM1081"/>
      <c r="VLN1081"/>
      <c r="VLO1081"/>
      <c r="VLP1081"/>
      <c r="VLQ1081"/>
      <c r="VLR1081"/>
      <c r="VLS1081"/>
      <c r="VLT1081"/>
      <c r="VLU1081"/>
      <c r="VLV1081"/>
      <c r="VLW1081"/>
      <c r="VLX1081"/>
      <c r="VLY1081"/>
      <c r="VLZ1081"/>
      <c r="VMA1081"/>
      <c r="VMB1081"/>
      <c r="VMC1081"/>
      <c r="VMD1081"/>
      <c r="VME1081"/>
      <c r="VMF1081"/>
      <c r="VMG1081"/>
      <c r="VMH1081"/>
      <c r="VMI1081"/>
      <c r="VMJ1081"/>
      <c r="VMK1081"/>
      <c r="VML1081"/>
      <c r="VMM1081"/>
      <c r="VMN1081"/>
      <c r="VMO1081"/>
      <c r="VMP1081"/>
      <c r="VMQ1081"/>
      <c r="VMR1081"/>
      <c r="VMS1081"/>
      <c r="VMT1081"/>
      <c r="VMU1081"/>
      <c r="VMV1081"/>
      <c r="VMW1081"/>
      <c r="VMX1081"/>
      <c r="VMY1081"/>
      <c r="VMZ1081"/>
      <c r="VNA1081"/>
      <c r="VNB1081"/>
      <c r="VNC1081"/>
      <c r="VND1081"/>
      <c r="VNE1081"/>
      <c r="VNF1081"/>
      <c r="VNG1081"/>
      <c r="VNH1081"/>
      <c r="VNI1081"/>
      <c r="VNJ1081"/>
      <c r="VNK1081"/>
      <c r="VNL1081"/>
      <c r="VNM1081"/>
      <c r="VNN1081"/>
      <c r="VNO1081"/>
      <c r="VNP1081"/>
      <c r="VNQ1081"/>
      <c r="VNR1081"/>
      <c r="VNS1081"/>
      <c r="VNT1081"/>
      <c r="VNU1081"/>
      <c r="VNV1081"/>
      <c r="VNW1081"/>
      <c r="VNX1081"/>
      <c r="VNY1081"/>
      <c r="VNZ1081"/>
      <c r="VOA1081"/>
      <c r="VOB1081"/>
      <c r="VOC1081"/>
      <c r="VOD1081"/>
      <c r="VOE1081"/>
      <c r="VOF1081"/>
      <c r="VOG1081"/>
      <c r="VOH1081"/>
      <c r="VOI1081"/>
      <c r="VOJ1081"/>
      <c r="VOK1081"/>
      <c r="VOL1081"/>
      <c r="VOM1081"/>
      <c r="VON1081"/>
      <c r="VOO1081"/>
      <c r="VOP1081"/>
      <c r="VOQ1081"/>
      <c r="VOR1081"/>
      <c r="VOS1081"/>
      <c r="VOT1081"/>
      <c r="VOU1081"/>
      <c r="VOV1081"/>
      <c r="VOW1081"/>
      <c r="VOX1081"/>
      <c r="VOY1081"/>
      <c r="VOZ1081"/>
      <c r="VPA1081"/>
      <c r="VPB1081"/>
      <c r="VPC1081"/>
      <c r="VPD1081"/>
      <c r="VPE1081"/>
      <c r="VPF1081"/>
      <c r="VPG1081"/>
      <c r="VPH1081"/>
      <c r="VPI1081"/>
      <c r="VPJ1081"/>
      <c r="VPK1081"/>
      <c r="VPL1081"/>
      <c r="VPM1081"/>
      <c r="VPN1081"/>
      <c r="VPO1081"/>
      <c r="VPP1081"/>
      <c r="VPQ1081"/>
      <c r="VPR1081"/>
      <c r="VPS1081"/>
      <c r="VPT1081"/>
      <c r="VPU1081"/>
      <c r="VPV1081"/>
      <c r="VPW1081"/>
      <c r="VPX1081"/>
      <c r="VPY1081"/>
      <c r="VPZ1081"/>
      <c r="VQA1081"/>
      <c r="VQB1081"/>
      <c r="VQC1081"/>
      <c r="VQD1081"/>
      <c r="VQE1081"/>
      <c r="VQF1081"/>
      <c r="VQG1081"/>
      <c r="VQH1081"/>
      <c r="VQI1081"/>
      <c r="VQJ1081"/>
      <c r="VQK1081"/>
      <c r="VQL1081"/>
      <c r="VQM1081"/>
      <c r="VQN1081"/>
      <c r="VQO1081"/>
      <c r="VQP1081"/>
      <c r="VQQ1081"/>
      <c r="VQR1081"/>
      <c r="VQS1081"/>
      <c r="VQT1081"/>
      <c r="VQU1081"/>
      <c r="VQV1081"/>
      <c r="VQW1081"/>
      <c r="VQX1081"/>
      <c r="VQY1081"/>
      <c r="VQZ1081"/>
      <c r="VRA1081"/>
      <c r="VRB1081"/>
      <c r="VRC1081"/>
      <c r="VRD1081"/>
      <c r="VRE1081"/>
      <c r="VRF1081"/>
      <c r="VRG1081"/>
      <c r="VRH1081"/>
      <c r="VRI1081"/>
      <c r="VRJ1081"/>
      <c r="VRK1081"/>
      <c r="VRL1081"/>
      <c r="VRM1081"/>
      <c r="VRN1081"/>
      <c r="VRO1081"/>
      <c r="VRP1081"/>
      <c r="VRQ1081"/>
      <c r="VRR1081"/>
      <c r="VRS1081"/>
      <c r="VRT1081"/>
      <c r="VRU1081"/>
      <c r="VRV1081"/>
      <c r="VRW1081"/>
      <c r="VRX1081"/>
      <c r="VRY1081"/>
      <c r="VRZ1081"/>
      <c r="VSA1081"/>
      <c r="VSB1081"/>
      <c r="VSC1081"/>
      <c r="VSD1081"/>
      <c r="VSE1081"/>
      <c r="VSF1081"/>
      <c r="VSG1081"/>
      <c r="VSH1081"/>
      <c r="VSI1081"/>
      <c r="VSJ1081"/>
      <c r="VSK1081"/>
      <c r="VSL1081"/>
      <c r="VSM1081"/>
      <c r="VSN1081"/>
      <c r="VSO1081"/>
      <c r="VSP1081"/>
      <c r="VSQ1081"/>
      <c r="VSR1081"/>
      <c r="VSS1081"/>
      <c r="VST1081"/>
      <c r="VSU1081"/>
      <c r="VSV1081"/>
      <c r="VSW1081"/>
      <c r="VSX1081"/>
      <c r="VSY1081"/>
      <c r="VSZ1081"/>
      <c r="VTA1081"/>
      <c r="VTB1081"/>
      <c r="VTC1081"/>
      <c r="VTD1081"/>
      <c r="VTE1081"/>
      <c r="VTF1081"/>
      <c r="VTG1081"/>
      <c r="VTH1081"/>
      <c r="VTI1081"/>
      <c r="VTJ1081"/>
      <c r="VTK1081"/>
      <c r="VTL1081"/>
      <c r="VTM1081"/>
      <c r="VTN1081"/>
      <c r="VTO1081"/>
      <c r="VTP1081"/>
      <c r="VTQ1081"/>
      <c r="VTR1081"/>
      <c r="VTS1081"/>
      <c r="VTT1081"/>
      <c r="VTU1081"/>
      <c r="VTV1081"/>
      <c r="VTW1081"/>
      <c r="VTX1081"/>
      <c r="VTY1081"/>
      <c r="VTZ1081"/>
      <c r="VUA1081"/>
      <c r="VUB1081"/>
      <c r="VUC1081"/>
      <c r="VUD1081"/>
      <c r="VUE1081"/>
      <c r="VUF1081"/>
      <c r="VUG1081"/>
      <c r="VUH1081"/>
      <c r="VUI1081"/>
      <c r="VUJ1081"/>
      <c r="VUK1081"/>
      <c r="VUL1081"/>
      <c r="VUM1081"/>
      <c r="VUN1081"/>
      <c r="VUO1081"/>
      <c r="VUP1081"/>
      <c r="VUQ1081"/>
      <c r="VUR1081"/>
      <c r="VUS1081"/>
      <c r="VUT1081"/>
      <c r="VUU1081"/>
      <c r="VUV1081"/>
      <c r="VUW1081"/>
      <c r="VUX1081"/>
      <c r="VUY1081"/>
      <c r="VUZ1081"/>
      <c r="VVA1081"/>
      <c r="VVB1081"/>
      <c r="VVC1081"/>
      <c r="VVD1081"/>
      <c r="VVE1081"/>
      <c r="VVF1081"/>
      <c r="VVG1081"/>
      <c r="VVH1081"/>
      <c r="VVI1081"/>
      <c r="VVJ1081"/>
      <c r="VVK1081"/>
      <c r="VVL1081"/>
      <c r="VVM1081"/>
      <c r="VVN1081"/>
      <c r="VVO1081"/>
      <c r="VVP1081"/>
      <c r="VVQ1081"/>
      <c r="VVR1081"/>
      <c r="VVS1081"/>
      <c r="VVT1081"/>
      <c r="VVU1081"/>
      <c r="VVV1081"/>
      <c r="VVW1081"/>
      <c r="VVX1081"/>
      <c r="VVY1081"/>
      <c r="VVZ1081"/>
      <c r="VWA1081"/>
      <c r="VWB1081"/>
      <c r="VWC1081"/>
      <c r="VWD1081"/>
      <c r="VWE1081"/>
      <c r="VWF1081"/>
      <c r="VWG1081"/>
      <c r="VWH1081"/>
      <c r="VWI1081"/>
      <c r="VWJ1081"/>
      <c r="VWK1081"/>
      <c r="VWL1081"/>
      <c r="VWM1081"/>
      <c r="VWN1081"/>
      <c r="VWO1081"/>
      <c r="VWP1081"/>
      <c r="VWQ1081"/>
      <c r="VWR1081"/>
      <c r="VWS1081"/>
      <c r="VWT1081"/>
      <c r="VWU1081"/>
      <c r="VWV1081"/>
      <c r="VWW1081"/>
      <c r="VWX1081"/>
      <c r="VWY1081"/>
      <c r="VWZ1081"/>
      <c r="VXA1081"/>
      <c r="VXB1081"/>
      <c r="VXC1081"/>
      <c r="VXD1081"/>
      <c r="VXE1081"/>
      <c r="VXF1081"/>
      <c r="VXG1081"/>
      <c r="VXH1081"/>
      <c r="VXI1081"/>
      <c r="VXJ1081"/>
      <c r="VXK1081"/>
      <c r="VXL1081"/>
      <c r="VXM1081"/>
      <c r="VXN1081"/>
      <c r="VXO1081"/>
      <c r="VXP1081"/>
      <c r="VXQ1081"/>
      <c r="VXR1081"/>
      <c r="VXS1081"/>
      <c r="VXT1081"/>
      <c r="VXU1081"/>
      <c r="VXV1081"/>
      <c r="VXW1081"/>
      <c r="VXX1081"/>
      <c r="VXY1081"/>
      <c r="VXZ1081"/>
      <c r="VYA1081"/>
      <c r="VYB1081"/>
      <c r="VYC1081"/>
      <c r="VYD1081"/>
      <c r="VYE1081"/>
      <c r="VYF1081"/>
      <c r="VYG1081"/>
      <c r="VYH1081"/>
      <c r="VYI1081"/>
      <c r="VYJ1081"/>
      <c r="VYK1081"/>
      <c r="VYL1081"/>
      <c r="VYM1081"/>
      <c r="VYN1081"/>
      <c r="VYO1081"/>
      <c r="VYP1081"/>
      <c r="VYQ1081"/>
      <c r="VYR1081"/>
      <c r="VYS1081"/>
      <c r="VYT1081"/>
      <c r="VYU1081"/>
      <c r="VYV1081"/>
      <c r="VYW1081"/>
      <c r="VYX1081"/>
      <c r="VYY1081"/>
      <c r="VYZ1081"/>
      <c r="VZA1081"/>
      <c r="VZB1081"/>
      <c r="VZC1081"/>
      <c r="VZD1081"/>
      <c r="VZE1081"/>
      <c r="VZF1081"/>
      <c r="VZG1081"/>
      <c r="VZH1081"/>
      <c r="VZI1081"/>
      <c r="VZJ1081"/>
      <c r="VZK1081"/>
      <c r="VZL1081"/>
      <c r="VZM1081"/>
      <c r="VZN1081"/>
      <c r="VZO1081"/>
      <c r="VZP1081"/>
      <c r="VZQ1081"/>
      <c r="VZR1081"/>
      <c r="VZS1081"/>
      <c r="VZT1081"/>
      <c r="VZU1081"/>
      <c r="VZV1081"/>
      <c r="VZW1081"/>
      <c r="VZX1081"/>
      <c r="VZY1081"/>
      <c r="VZZ1081"/>
      <c r="WAA1081"/>
      <c r="WAB1081"/>
      <c r="WAC1081"/>
      <c r="WAD1081"/>
      <c r="WAE1081"/>
      <c r="WAF1081"/>
      <c r="WAG1081"/>
      <c r="WAH1081"/>
      <c r="WAI1081"/>
      <c r="WAJ1081"/>
      <c r="WAK1081"/>
      <c r="WAL1081"/>
      <c r="WAM1081"/>
      <c r="WAN1081"/>
      <c r="WAO1081"/>
      <c r="WAP1081"/>
      <c r="WAQ1081"/>
      <c r="WAR1081"/>
      <c r="WAS1081"/>
      <c r="WAT1081"/>
      <c r="WAU1081"/>
      <c r="WAV1081"/>
      <c r="WAW1081"/>
      <c r="WAX1081"/>
      <c r="WAY1081"/>
      <c r="WAZ1081"/>
      <c r="WBA1081"/>
      <c r="WBB1081"/>
      <c r="WBC1081"/>
      <c r="WBD1081"/>
      <c r="WBE1081"/>
      <c r="WBF1081"/>
      <c r="WBG1081"/>
      <c r="WBH1081"/>
      <c r="WBI1081"/>
      <c r="WBJ1081"/>
      <c r="WBK1081"/>
      <c r="WBL1081"/>
      <c r="WBM1081"/>
      <c r="WBN1081"/>
      <c r="WBO1081"/>
      <c r="WBP1081"/>
      <c r="WBQ1081"/>
      <c r="WBR1081"/>
      <c r="WBS1081"/>
      <c r="WBT1081"/>
      <c r="WBU1081"/>
      <c r="WBV1081"/>
      <c r="WBW1081"/>
      <c r="WBX1081"/>
      <c r="WBY1081"/>
      <c r="WBZ1081"/>
      <c r="WCA1081"/>
      <c r="WCB1081"/>
      <c r="WCC1081"/>
      <c r="WCD1081"/>
      <c r="WCE1081"/>
      <c r="WCF1081"/>
      <c r="WCG1081"/>
      <c r="WCH1081"/>
      <c r="WCI1081"/>
      <c r="WCJ1081"/>
      <c r="WCK1081"/>
      <c r="WCL1081"/>
      <c r="WCM1081"/>
      <c r="WCN1081"/>
      <c r="WCO1081"/>
      <c r="WCP1081"/>
      <c r="WCQ1081"/>
      <c r="WCR1081"/>
      <c r="WCS1081"/>
      <c r="WCT1081"/>
      <c r="WCU1081"/>
      <c r="WCV1081"/>
      <c r="WCW1081"/>
      <c r="WCX1081"/>
      <c r="WCY1081"/>
      <c r="WCZ1081"/>
      <c r="WDA1081"/>
      <c r="WDB1081"/>
      <c r="WDC1081"/>
      <c r="WDD1081"/>
      <c r="WDE1081"/>
      <c r="WDF1081"/>
      <c r="WDG1081"/>
      <c r="WDH1081"/>
      <c r="WDI1081"/>
      <c r="WDJ1081"/>
      <c r="WDK1081"/>
      <c r="WDL1081"/>
      <c r="WDM1081"/>
      <c r="WDN1081"/>
      <c r="WDO1081"/>
      <c r="WDP1081"/>
      <c r="WDQ1081"/>
      <c r="WDR1081"/>
      <c r="WDS1081"/>
      <c r="WDT1081"/>
      <c r="WDU1081"/>
      <c r="WDV1081"/>
      <c r="WDW1081"/>
      <c r="WDX1081"/>
      <c r="WDY1081"/>
      <c r="WDZ1081"/>
      <c r="WEA1081"/>
      <c r="WEB1081"/>
      <c r="WEC1081"/>
      <c r="WED1081"/>
      <c r="WEE1081"/>
      <c r="WEF1081"/>
      <c r="WEG1081"/>
      <c r="WEH1081"/>
      <c r="WEI1081"/>
      <c r="WEJ1081"/>
      <c r="WEK1081"/>
      <c r="WEL1081"/>
      <c r="WEM1081"/>
      <c r="WEN1081"/>
      <c r="WEO1081"/>
      <c r="WEP1081"/>
      <c r="WEQ1081"/>
      <c r="WER1081"/>
      <c r="WES1081"/>
      <c r="WET1081"/>
      <c r="WEU1081"/>
      <c r="WEV1081"/>
      <c r="WEW1081"/>
      <c r="WEX1081"/>
      <c r="WEY1081"/>
      <c r="WEZ1081"/>
      <c r="WFA1081"/>
      <c r="WFB1081"/>
      <c r="WFC1081"/>
      <c r="WFD1081"/>
      <c r="WFE1081"/>
      <c r="WFF1081"/>
      <c r="WFG1081"/>
      <c r="WFH1081"/>
      <c r="WFI1081"/>
      <c r="WFJ1081"/>
      <c r="WFK1081"/>
      <c r="WFL1081"/>
      <c r="WFM1081"/>
      <c r="WFN1081"/>
      <c r="WFO1081"/>
      <c r="WFP1081"/>
      <c r="WFQ1081"/>
      <c r="WFR1081"/>
      <c r="WFS1081"/>
      <c r="WFT1081"/>
      <c r="WFU1081"/>
      <c r="WFV1081"/>
      <c r="WFW1081"/>
      <c r="WFX1081"/>
      <c r="WFY1081"/>
      <c r="WFZ1081"/>
      <c r="WGA1081"/>
      <c r="WGB1081"/>
      <c r="WGC1081"/>
      <c r="WGD1081"/>
      <c r="WGE1081"/>
      <c r="WGF1081"/>
      <c r="WGG1081"/>
      <c r="WGH1081"/>
      <c r="WGI1081"/>
      <c r="WGJ1081"/>
      <c r="WGK1081"/>
      <c r="WGL1081"/>
      <c r="WGM1081"/>
      <c r="WGN1081"/>
      <c r="WGO1081"/>
      <c r="WGP1081"/>
      <c r="WGQ1081"/>
      <c r="WGR1081"/>
      <c r="WGS1081"/>
      <c r="WGT1081"/>
      <c r="WGU1081"/>
      <c r="WGV1081"/>
      <c r="WGW1081"/>
      <c r="WGX1081"/>
      <c r="WGY1081"/>
      <c r="WGZ1081"/>
      <c r="WHA1081"/>
      <c r="WHB1081"/>
      <c r="WHC1081"/>
      <c r="WHD1081"/>
      <c r="WHE1081"/>
      <c r="WHF1081"/>
      <c r="WHG1081"/>
      <c r="WHH1081"/>
      <c r="WHI1081"/>
      <c r="WHJ1081"/>
      <c r="WHK1081"/>
      <c r="WHL1081"/>
      <c r="WHM1081"/>
      <c r="WHN1081"/>
      <c r="WHO1081"/>
      <c r="WHP1081"/>
      <c r="WHQ1081"/>
      <c r="WHR1081"/>
      <c r="WHS1081"/>
      <c r="WHT1081"/>
      <c r="WHU1081"/>
      <c r="WHV1081"/>
      <c r="WHW1081"/>
      <c r="WHX1081"/>
      <c r="WHY1081"/>
      <c r="WHZ1081"/>
      <c r="WIA1081"/>
      <c r="WIB1081"/>
      <c r="WIC1081"/>
      <c r="WID1081"/>
      <c r="WIE1081"/>
      <c r="WIF1081"/>
      <c r="WIG1081"/>
      <c r="WIH1081"/>
      <c r="WII1081"/>
      <c r="WIJ1081"/>
      <c r="WIK1081"/>
      <c r="WIL1081"/>
      <c r="WIM1081"/>
      <c r="WIN1081"/>
      <c r="WIO1081"/>
      <c r="WIP1081"/>
      <c r="WIQ1081"/>
      <c r="WIR1081"/>
      <c r="WIS1081"/>
      <c r="WIT1081"/>
      <c r="WIU1081"/>
      <c r="WIV1081"/>
      <c r="WIW1081"/>
      <c r="WIX1081"/>
      <c r="WIY1081"/>
      <c r="WIZ1081"/>
      <c r="WJA1081"/>
      <c r="WJB1081"/>
      <c r="WJC1081"/>
      <c r="WJD1081"/>
      <c r="WJE1081"/>
      <c r="WJF1081"/>
      <c r="WJG1081"/>
      <c r="WJH1081"/>
      <c r="WJI1081"/>
      <c r="WJJ1081"/>
      <c r="WJK1081"/>
      <c r="WJL1081"/>
      <c r="WJM1081"/>
      <c r="WJN1081"/>
      <c r="WJO1081"/>
      <c r="WJP1081"/>
      <c r="WJQ1081"/>
      <c r="WJR1081"/>
      <c r="WJS1081"/>
      <c r="WJT1081"/>
      <c r="WJU1081"/>
      <c r="WJV1081"/>
      <c r="WJW1081"/>
      <c r="WJX1081"/>
      <c r="WJY1081"/>
      <c r="WJZ1081"/>
      <c r="WKA1081"/>
      <c r="WKB1081"/>
      <c r="WKC1081"/>
      <c r="WKD1081"/>
      <c r="WKE1081"/>
      <c r="WKF1081"/>
      <c r="WKG1081"/>
      <c r="WKH1081"/>
      <c r="WKI1081"/>
      <c r="WKJ1081"/>
      <c r="WKK1081"/>
      <c r="WKL1081"/>
      <c r="WKM1081"/>
      <c r="WKN1081"/>
      <c r="WKO1081"/>
      <c r="WKP1081"/>
      <c r="WKQ1081"/>
      <c r="WKR1081"/>
      <c r="WKS1081"/>
      <c r="WKT1081"/>
      <c r="WKU1081"/>
      <c r="WKV1081"/>
      <c r="WKW1081"/>
      <c r="WKX1081"/>
      <c r="WKY1081"/>
      <c r="WKZ1081"/>
      <c r="WLA1081"/>
      <c r="WLB1081"/>
      <c r="WLC1081"/>
      <c r="WLD1081"/>
      <c r="WLE1081"/>
      <c r="WLF1081"/>
      <c r="WLG1081"/>
      <c r="WLH1081"/>
      <c r="WLI1081"/>
      <c r="WLJ1081"/>
      <c r="WLK1081"/>
      <c r="WLL1081"/>
      <c r="WLM1081"/>
      <c r="WLN1081"/>
      <c r="WLO1081"/>
      <c r="WLP1081"/>
      <c r="WLQ1081"/>
      <c r="WLR1081"/>
      <c r="WLS1081"/>
      <c r="WLT1081"/>
      <c r="WLU1081"/>
      <c r="WLV1081"/>
      <c r="WLW1081"/>
      <c r="WLX1081"/>
      <c r="WLY1081"/>
      <c r="WLZ1081"/>
      <c r="WMA1081"/>
      <c r="WMB1081"/>
      <c r="WMC1081"/>
      <c r="WMD1081"/>
      <c r="WME1081"/>
      <c r="WMF1081"/>
      <c r="WMG1081"/>
      <c r="WMH1081"/>
      <c r="WMI1081"/>
      <c r="WMJ1081"/>
      <c r="WMK1081"/>
      <c r="WML1081"/>
      <c r="WMM1081"/>
      <c r="WMN1081"/>
      <c r="WMO1081"/>
      <c r="WMP1081"/>
      <c r="WMQ1081"/>
      <c r="WMR1081"/>
      <c r="WMS1081"/>
      <c r="WMT1081"/>
      <c r="WMU1081"/>
      <c r="WMV1081"/>
      <c r="WMW1081"/>
      <c r="WMX1081"/>
      <c r="WMY1081"/>
      <c r="WMZ1081"/>
      <c r="WNA1081"/>
      <c r="WNB1081"/>
      <c r="WNC1081"/>
      <c r="WND1081"/>
      <c r="WNE1081"/>
      <c r="WNF1081"/>
      <c r="WNG1081"/>
      <c r="WNH1081"/>
      <c r="WNI1081"/>
      <c r="WNJ1081"/>
      <c r="WNK1081"/>
      <c r="WNL1081"/>
      <c r="WNM1081"/>
      <c r="WNN1081"/>
      <c r="WNO1081"/>
      <c r="WNP1081"/>
      <c r="WNQ1081"/>
      <c r="WNR1081"/>
      <c r="WNS1081"/>
      <c r="WNT1081"/>
      <c r="WNU1081"/>
      <c r="WNV1081"/>
      <c r="WNW1081"/>
      <c r="WNX1081"/>
      <c r="WNY1081"/>
      <c r="WNZ1081"/>
      <c r="WOA1081"/>
      <c r="WOB1081"/>
      <c r="WOC1081"/>
      <c r="WOD1081"/>
      <c r="WOE1081"/>
      <c r="WOF1081"/>
      <c r="WOG1081"/>
      <c r="WOH1081"/>
      <c r="WOI1081"/>
      <c r="WOJ1081"/>
      <c r="WOK1081"/>
      <c r="WOL1081"/>
      <c r="WOM1081"/>
      <c r="WON1081"/>
      <c r="WOO1081"/>
      <c r="WOP1081"/>
      <c r="WOQ1081"/>
      <c r="WOR1081"/>
      <c r="WOS1081"/>
      <c r="WOT1081"/>
      <c r="WOU1081"/>
      <c r="WOV1081"/>
      <c r="WOW1081"/>
      <c r="WOX1081"/>
      <c r="WOY1081"/>
      <c r="WOZ1081"/>
      <c r="WPA1081"/>
      <c r="WPB1081"/>
      <c r="WPC1081"/>
      <c r="WPD1081"/>
      <c r="WPE1081"/>
      <c r="WPF1081"/>
      <c r="WPG1081"/>
      <c r="WPH1081"/>
      <c r="WPI1081"/>
      <c r="WPJ1081"/>
      <c r="WPK1081"/>
      <c r="WPL1081"/>
      <c r="WPM1081"/>
      <c r="WPN1081"/>
      <c r="WPO1081"/>
      <c r="WPP1081"/>
      <c r="WPQ1081"/>
      <c r="WPR1081"/>
      <c r="WPS1081"/>
      <c r="WPT1081"/>
      <c r="WPU1081"/>
      <c r="WPV1081"/>
      <c r="WPW1081"/>
      <c r="WPX1081"/>
      <c r="WPY1081"/>
      <c r="WPZ1081"/>
      <c r="WQA1081"/>
      <c r="WQB1081"/>
      <c r="WQC1081"/>
      <c r="WQD1081"/>
      <c r="WQE1081"/>
      <c r="WQF1081"/>
      <c r="WQG1081"/>
      <c r="WQH1081"/>
      <c r="WQI1081"/>
      <c r="WQJ1081"/>
      <c r="WQK1081"/>
      <c r="WQL1081"/>
      <c r="WQM1081"/>
      <c r="WQN1081"/>
      <c r="WQO1081"/>
      <c r="WQP1081"/>
      <c r="WQQ1081"/>
      <c r="WQR1081"/>
      <c r="WQS1081"/>
      <c r="WQT1081"/>
      <c r="WQU1081"/>
      <c r="WQV1081"/>
      <c r="WQW1081"/>
      <c r="WQX1081"/>
      <c r="WQY1081"/>
      <c r="WQZ1081"/>
      <c r="WRA1081"/>
      <c r="WRB1081"/>
      <c r="WRC1081"/>
      <c r="WRD1081"/>
      <c r="WRE1081"/>
      <c r="WRF1081"/>
      <c r="WRG1081"/>
      <c r="WRH1081"/>
      <c r="WRI1081"/>
      <c r="WRJ1081"/>
      <c r="WRK1081"/>
      <c r="WRL1081"/>
      <c r="WRM1081"/>
      <c r="WRN1081"/>
      <c r="WRO1081"/>
      <c r="WRP1081"/>
      <c r="WRQ1081"/>
      <c r="WRR1081"/>
      <c r="WRS1081"/>
      <c r="WRT1081"/>
      <c r="WRU1081"/>
      <c r="WRV1081"/>
      <c r="WRW1081"/>
      <c r="WRX1081"/>
      <c r="WRY1081"/>
      <c r="WRZ1081"/>
      <c r="WSA1081"/>
      <c r="WSB1081"/>
      <c r="WSC1081"/>
      <c r="WSD1081"/>
      <c r="WSE1081"/>
      <c r="WSF1081"/>
      <c r="WSG1081"/>
      <c r="WSH1081"/>
      <c r="WSI1081"/>
      <c r="WSJ1081"/>
      <c r="WSK1081"/>
      <c r="WSL1081"/>
      <c r="WSM1081"/>
      <c r="WSN1081"/>
      <c r="WSO1081"/>
      <c r="WSP1081"/>
      <c r="WSQ1081"/>
      <c r="WSR1081"/>
      <c r="WSS1081"/>
      <c r="WST1081"/>
      <c r="WSU1081"/>
      <c r="WSV1081"/>
      <c r="WSW1081"/>
      <c r="WSX1081"/>
      <c r="WSY1081"/>
      <c r="WSZ1081"/>
      <c r="WTA1081"/>
      <c r="WTB1081"/>
      <c r="WTC1081"/>
      <c r="WTD1081"/>
      <c r="WTE1081"/>
      <c r="WTF1081"/>
      <c r="WTG1081"/>
      <c r="WTH1081"/>
      <c r="WTI1081"/>
      <c r="WTJ1081"/>
      <c r="WTK1081"/>
      <c r="WTL1081"/>
      <c r="WTM1081"/>
      <c r="WTN1081"/>
      <c r="WTO1081"/>
      <c r="WTP1081"/>
      <c r="WTQ1081"/>
      <c r="WTR1081"/>
      <c r="WTS1081"/>
      <c r="WTT1081"/>
      <c r="WTU1081"/>
      <c r="WTV1081"/>
      <c r="WTW1081"/>
      <c r="WTX1081"/>
      <c r="WTY1081"/>
      <c r="WTZ1081"/>
      <c r="WUA1081"/>
      <c r="WUB1081"/>
      <c r="WUC1081"/>
      <c r="WUD1081"/>
      <c r="WUE1081"/>
      <c r="WUF1081"/>
      <c r="WUG1081"/>
      <c r="WUH1081"/>
      <c r="WUI1081"/>
      <c r="WUJ1081"/>
      <c r="WUK1081"/>
      <c r="WUL1081"/>
      <c r="WUM1081"/>
      <c r="WUN1081"/>
      <c r="WUO1081"/>
      <c r="WUP1081"/>
      <c r="WUQ1081"/>
      <c r="WUR1081"/>
      <c r="WUS1081"/>
      <c r="WUT1081"/>
      <c r="WUU1081"/>
      <c r="WUV1081"/>
      <c r="WUW1081"/>
      <c r="WUX1081"/>
      <c r="WUY1081"/>
      <c r="WUZ1081"/>
      <c r="WVA1081"/>
      <c r="WVB1081"/>
      <c r="WVC1081"/>
      <c r="WVD1081"/>
      <c r="WVE1081"/>
      <c r="WVF1081"/>
      <c r="WVG1081"/>
      <c r="WVH1081"/>
      <c r="WVI1081"/>
      <c r="WVJ1081"/>
      <c r="WVK1081"/>
      <c r="WVL1081"/>
      <c r="WVM1081"/>
      <c r="WVN1081"/>
      <c r="WVO1081"/>
      <c r="WVP1081"/>
      <c r="WVQ1081"/>
      <c r="WVR1081"/>
      <c r="WVS1081"/>
      <c r="WVT1081"/>
      <c r="WVU1081"/>
      <c r="WVV1081"/>
      <c r="WVW1081"/>
      <c r="WVX1081"/>
      <c r="WVY1081"/>
      <c r="WVZ1081"/>
      <c r="WWA1081"/>
      <c r="WWB1081"/>
      <c r="WWC1081"/>
      <c r="WWD1081"/>
      <c r="WWE1081"/>
      <c r="WWF1081"/>
      <c r="WWG1081"/>
      <c r="WWH1081"/>
      <c r="WWI1081"/>
      <c r="WWJ1081"/>
      <c r="WWK1081"/>
      <c r="WWL1081"/>
      <c r="WWM1081"/>
      <c r="WWN1081"/>
      <c r="WWO1081"/>
      <c r="WWP1081"/>
      <c r="WWQ1081"/>
      <c r="WWR1081"/>
      <c r="WWS1081"/>
      <c r="WWT1081"/>
      <c r="WWU1081"/>
      <c r="WWV1081"/>
      <c r="WWW1081"/>
      <c r="WWX1081"/>
      <c r="WWY1081"/>
      <c r="WWZ1081"/>
      <c r="WXA1081"/>
      <c r="WXB1081"/>
      <c r="WXC1081"/>
      <c r="WXD1081"/>
      <c r="WXE1081"/>
      <c r="WXF1081"/>
      <c r="WXG1081"/>
      <c r="WXH1081"/>
      <c r="WXI1081"/>
      <c r="WXJ1081"/>
      <c r="WXK1081"/>
      <c r="WXL1081"/>
      <c r="WXM1081"/>
      <c r="WXN1081"/>
      <c r="WXO1081"/>
      <c r="WXP1081"/>
      <c r="WXQ1081"/>
      <c r="WXR1081"/>
      <c r="WXS1081"/>
      <c r="WXT1081"/>
      <c r="WXU1081"/>
      <c r="WXV1081"/>
      <c r="WXW1081"/>
      <c r="WXX1081"/>
      <c r="WXY1081"/>
      <c r="WXZ1081"/>
      <c r="WYA1081"/>
      <c r="WYB1081"/>
      <c r="WYC1081"/>
      <c r="WYD1081"/>
      <c r="WYE1081"/>
      <c r="WYF1081"/>
      <c r="WYG1081"/>
      <c r="WYH1081"/>
      <c r="WYI1081"/>
      <c r="WYJ1081"/>
      <c r="WYK1081"/>
      <c r="WYL1081"/>
      <c r="WYM1081"/>
      <c r="WYN1081"/>
      <c r="WYO1081"/>
      <c r="WYP1081"/>
      <c r="WYQ1081"/>
      <c r="WYR1081"/>
      <c r="WYS1081"/>
      <c r="WYT1081"/>
      <c r="WYU1081"/>
      <c r="WYV1081"/>
      <c r="WYW1081"/>
      <c r="WYX1081"/>
      <c r="WYY1081"/>
      <c r="WYZ1081"/>
      <c r="WZA1081"/>
      <c r="WZB1081"/>
      <c r="WZC1081"/>
      <c r="WZD1081"/>
      <c r="WZE1081"/>
      <c r="WZF1081"/>
      <c r="WZG1081"/>
      <c r="WZH1081"/>
      <c r="WZI1081"/>
      <c r="WZJ1081"/>
      <c r="WZK1081"/>
      <c r="WZL1081"/>
      <c r="WZM1081"/>
      <c r="WZN1081"/>
      <c r="WZO1081"/>
      <c r="WZP1081"/>
      <c r="WZQ1081"/>
      <c r="WZR1081"/>
      <c r="WZS1081"/>
      <c r="WZT1081"/>
      <c r="WZU1081"/>
      <c r="WZV1081"/>
      <c r="WZW1081"/>
      <c r="WZX1081"/>
      <c r="WZY1081"/>
      <c r="WZZ1081"/>
      <c r="XAA1081"/>
      <c r="XAB1081"/>
      <c r="XAC1081"/>
      <c r="XAD1081"/>
      <c r="XAE1081"/>
      <c r="XAF1081"/>
      <c r="XAG1081"/>
      <c r="XAH1081"/>
      <c r="XAI1081"/>
      <c r="XAJ1081"/>
      <c r="XAK1081"/>
      <c r="XAL1081"/>
      <c r="XAM1081"/>
      <c r="XAN1081"/>
      <c r="XAO1081"/>
      <c r="XAP1081"/>
      <c r="XAQ1081"/>
      <c r="XAR1081"/>
      <c r="XAS1081"/>
      <c r="XAT1081"/>
      <c r="XAU1081"/>
      <c r="XAV1081"/>
      <c r="XAW1081"/>
      <c r="XAX1081"/>
      <c r="XAY1081"/>
      <c r="XAZ1081"/>
      <c r="XBA1081"/>
      <c r="XBB1081"/>
      <c r="XBC1081"/>
      <c r="XBD1081"/>
      <c r="XBE1081"/>
      <c r="XBF1081"/>
      <c r="XBG1081"/>
      <c r="XBH1081"/>
      <c r="XBI1081"/>
      <c r="XBJ1081"/>
      <c r="XBK1081"/>
      <c r="XBL1081"/>
      <c r="XBM1081"/>
      <c r="XBN1081"/>
      <c r="XBO1081"/>
      <c r="XBP1081"/>
      <c r="XBQ1081"/>
      <c r="XBR1081"/>
      <c r="XBS1081"/>
      <c r="XBT1081"/>
      <c r="XBU1081"/>
      <c r="XBV1081"/>
      <c r="XBW1081"/>
      <c r="XBX1081"/>
      <c r="XBY1081"/>
      <c r="XBZ1081"/>
      <c r="XCA1081"/>
      <c r="XCB1081"/>
      <c r="XCC1081"/>
      <c r="XCD1081"/>
      <c r="XCE1081"/>
      <c r="XCF1081"/>
      <c r="XCG1081"/>
      <c r="XCH1081"/>
      <c r="XCI1081"/>
      <c r="XCJ1081"/>
      <c r="XCK1081"/>
      <c r="XCL1081"/>
      <c r="XCM1081"/>
      <c r="XCN1081"/>
      <c r="XCO1081"/>
      <c r="XCP1081"/>
      <c r="XCQ1081"/>
      <c r="XCR1081"/>
      <c r="XCS1081"/>
      <c r="XCT1081"/>
      <c r="XCU1081"/>
      <c r="XCV1081"/>
      <c r="XCW1081"/>
      <c r="XCX1081"/>
      <c r="XCY1081"/>
      <c r="XCZ1081"/>
      <c r="XDA1081"/>
      <c r="XDB1081"/>
      <c r="XDC1081"/>
      <c r="XDD1081"/>
      <c r="XDE1081"/>
      <c r="XDF1081"/>
      <c r="XDG1081"/>
      <c r="XDH1081"/>
      <c r="XDI1081"/>
      <c r="XDJ1081"/>
      <c r="XDK1081"/>
      <c r="XDL1081"/>
      <c r="XDM1081"/>
      <c r="XDN1081"/>
      <c r="XDO1081"/>
      <c r="XDP1081"/>
      <c r="XDQ1081"/>
      <c r="XDR1081"/>
      <c r="XDS1081"/>
      <c r="XDT1081"/>
      <c r="XDU1081"/>
      <c r="XDV1081"/>
      <c r="XDW1081"/>
      <c r="XDX1081"/>
      <c r="XDY1081"/>
      <c r="XDZ1081"/>
      <c r="XEA1081"/>
      <c r="XEB1081"/>
      <c r="XEC1081"/>
      <c r="XED1081"/>
      <c r="XEE1081"/>
      <c r="XEF1081"/>
      <c r="XEG1081"/>
      <c r="XEH1081"/>
      <c r="XEI1081"/>
      <c r="XEJ1081"/>
      <c r="XEK1081"/>
      <c r="XEL1081"/>
      <c r="XEM1081"/>
      <c r="XEN1081"/>
      <c r="XEO1081"/>
      <c r="XEP1081"/>
      <c r="XEQ1081"/>
      <c r="XER1081"/>
      <c r="XES1081"/>
      <c r="XET1081"/>
      <c r="XEU1081"/>
      <c r="XEV1081"/>
      <c r="XEW1081"/>
      <c r="XEX1081"/>
      <c r="XEY1081"/>
      <c r="XEZ1081"/>
    </row>
    <row r="1082" spans="1:16380" hidden="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c r="GI1082"/>
      <c r="GJ1082"/>
      <c r="GK1082"/>
      <c r="GL1082"/>
      <c r="GM1082"/>
      <c r="GN1082"/>
      <c r="GO1082"/>
      <c r="GP1082"/>
      <c r="GQ1082"/>
      <c r="GR1082"/>
      <c r="GS1082"/>
      <c r="GT1082"/>
      <c r="GU1082"/>
      <c r="GV1082"/>
      <c r="GW1082"/>
      <c r="GX1082"/>
      <c r="GY1082"/>
      <c r="GZ1082"/>
      <c r="HA1082"/>
      <c r="HB1082"/>
      <c r="HC1082"/>
      <c r="HD1082"/>
      <c r="HE1082"/>
      <c r="HF1082"/>
      <c r="HG1082"/>
      <c r="HH1082"/>
      <c r="HI1082"/>
      <c r="HJ1082"/>
      <c r="HK1082"/>
      <c r="HL1082"/>
      <c r="HM1082"/>
      <c r="HN1082"/>
      <c r="HO1082"/>
      <c r="HP1082"/>
      <c r="HQ1082"/>
      <c r="HR1082"/>
      <c r="HS1082"/>
      <c r="HT1082"/>
      <c r="HU1082"/>
      <c r="HV1082"/>
      <c r="HW1082"/>
      <c r="HX1082"/>
      <c r="HY1082"/>
      <c r="HZ1082"/>
      <c r="IA1082"/>
      <c r="IB1082"/>
      <c r="IC1082"/>
      <c r="ID1082"/>
      <c r="IE1082"/>
      <c r="IF1082"/>
      <c r="IG1082"/>
      <c r="IH1082"/>
      <c r="II1082"/>
      <c r="IJ1082"/>
      <c r="IK1082"/>
      <c r="IL1082"/>
      <c r="IM1082"/>
      <c r="IN1082"/>
      <c r="IO1082"/>
      <c r="IP1082"/>
      <c r="IQ1082"/>
      <c r="IR1082"/>
      <c r="IS1082"/>
      <c r="IT1082"/>
      <c r="IU1082"/>
      <c r="IV1082"/>
      <c r="IW1082"/>
      <c r="IX1082"/>
      <c r="IY1082"/>
      <c r="IZ1082"/>
      <c r="JA1082"/>
      <c r="JB1082"/>
      <c r="JC1082"/>
      <c r="JD1082"/>
      <c r="JE1082"/>
      <c r="JF1082"/>
      <c r="JG1082"/>
      <c r="JH1082"/>
      <c r="JI1082"/>
      <c r="JJ1082"/>
      <c r="JK1082"/>
      <c r="JL1082"/>
      <c r="JM1082"/>
      <c r="JN1082"/>
      <c r="JO1082"/>
      <c r="JP1082"/>
      <c r="JQ1082"/>
      <c r="JR1082"/>
      <c r="JS1082"/>
      <c r="JT1082"/>
      <c r="JU1082"/>
      <c r="JV1082"/>
      <c r="JW1082"/>
      <c r="JX1082"/>
      <c r="JY1082"/>
      <c r="JZ1082"/>
      <c r="KA1082"/>
      <c r="KB1082"/>
      <c r="KC1082"/>
      <c r="KD1082"/>
      <c r="KE1082"/>
      <c r="KF1082"/>
      <c r="KG1082"/>
      <c r="KH1082"/>
      <c r="KI1082"/>
      <c r="KJ1082"/>
      <c r="KK1082"/>
      <c r="KL1082"/>
      <c r="KM1082"/>
      <c r="KN1082"/>
      <c r="KO1082"/>
      <c r="KP1082"/>
      <c r="KQ1082"/>
      <c r="KR1082"/>
      <c r="KS1082"/>
      <c r="KT1082"/>
      <c r="KU1082"/>
      <c r="KV1082"/>
      <c r="KW1082"/>
      <c r="KX1082"/>
      <c r="KY1082"/>
      <c r="KZ1082"/>
      <c r="LA1082"/>
      <c r="LB1082"/>
      <c r="LC1082"/>
      <c r="LD1082"/>
      <c r="LE1082"/>
      <c r="LF1082"/>
      <c r="LG1082"/>
      <c r="LH1082"/>
      <c r="LI1082"/>
      <c r="LJ1082"/>
      <c r="LK1082"/>
      <c r="LL1082"/>
      <c r="LM1082"/>
      <c r="LN1082"/>
      <c r="LO1082"/>
      <c r="LP1082"/>
      <c r="LQ1082"/>
      <c r="LR1082"/>
      <c r="LS1082"/>
      <c r="LT1082"/>
      <c r="LU1082"/>
      <c r="LV1082"/>
      <c r="LW1082"/>
      <c r="LX1082"/>
      <c r="LY1082"/>
      <c r="LZ1082"/>
      <c r="MA1082"/>
      <c r="MB1082"/>
      <c r="MC1082"/>
      <c r="MD1082"/>
      <c r="ME1082"/>
      <c r="MF1082"/>
      <c r="MG1082"/>
      <c r="MH1082"/>
      <c r="MI1082"/>
      <c r="MJ1082"/>
      <c r="MK1082"/>
      <c r="ML1082"/>
      <c r="MM1082"/>
      <c r="MN1082"/>
      <c r="MO1082"/>
      <c r="MP1082"/>
      <c r="MQ1082"/>
      <c r="MR1082"/>
      <c r="MS1082"/>
      <c r="MT1082"/>
      <c r="MU1082"/>
      <c r="MV1082"/>
      <c r="MW1082"/>
      <c r="MX1082"/>
      <c r="MY1082"/>
      <c r="MZ1082"/>
      <c r="NA1082"/>
      <c r="NB1082"/>
      <c r="NC1082"/>
      <c r="ND1082"/>
      <c r="NE1082"/>
      <c r="NF1082"/>
      <c r="NG1082"/>
      <c r="NH1082"/>
      <c r="NI1082"/>
      <c r="NJ1082"/>
      <c r="NK1082"/>
      <c r="NL1082"/>
      <c r="NM1082"/>
      <c r="NN1082"/>
      <c r="NO1082"/>
      <c r="NP1082"/>
      <c r="NQ1082"/>
      <c r="NR1082"/>
      <c r="NS1082"/>
      <c r="NT1082"/>
      <c r="NU1082"/>
      <c r="NV1082"/>
      <c r="NW1082"/>
      <c r="NX1082"/>
      <c r="NY1082"/>
      <c r="NZ1082"/>
      <c r="OA1082"/>
      <c r="OB1082"/>
      <c r="OC1082"/>
      <c r="OD1082"/>
      <c r="OE1082"/>
      <c r="OF1082"/>
      <c r="OG1082"/>
      <c r="OH1082"/>
      <c r="OI1082"/>
      <c r="OJ1082"/>
      <c r="OK1082"/>
      <c r="OL1082"/>
      <c r="OM1082"/>
      <c r="ON1082"/>
      <c r="OO1082"/>
      <c r="OP1082"/>
      <c r="OQ1082"/>
      <c r="OR1082"/>
      <c r="OS1082"/>
      <c r="OT1082"/>
      <c r="OU1082"/>
      <c r="OV1082"/>
      <c r="OW1082"/>
      <c r="OX1082"/>
      <c r="OY1082"/>
      <c r="OZ1082"/>
      <c r="PA1082"/>
      <c r="PB1082"/>
      <c r="PC1082"/>
      <c r="PD1082"/>
      <c r="PE1082"/>
      <c r="PF1082"/>
      <c r="PG1082"/>
      <c r="PH1082"/>
      <c r="PI1082"/>
      <c r="PJ1082"/>
      <c r="PK1082"/>
      <c r="PL1082"/>
      <c r="PM1082"/>
      <c r="PN1082"/>
      <c r="PO1082"/>
      <c r="PP1082"/>
      <c r="PQ1082"/>
      <c r="PR1082"/>
      <c r="PS1082"/>
      <c r="PT1082"/>
      <c r="PU1082"/>
      <c r="PV1082"/>
      <c r="PW1082"/>
      <c r="PX1082"/>
      <c r="PY1082"/>
      <c r="PZ1082"/>
      <c r="QA1082"/>
      <c r="QB1082"/>
      <c r="QC1082"/>
      <c r="QD1082"/>
      <c r="QE1082"/>
      <c r="QF1082"/>
      <c r="QG1082"/>
      <c r="QH1082"/>
      <c r="QI1082"/>
      <c r="QJ1082"/>
      <c r="QK1082"/>
      <c r="QL1082"/>
      <c r="QM1082"/>
      <c r="QN1082"/>
      <c r="QO1082"/>
      <c r="QP1082"/>
      <c r="QQ1082"/>
      <c r="QR1082"/>
      <c r="QS1082"/>
      <c r="QT1082"/>
      <c r="QU1082"/>
      <c r="QV1082"/>
      <c r="QW1082"/>
      <c r="QX1082"/>
      <c r="QY1082"/>
      <c r="QZ1082"/>
      <c r="RA1082"/>
      <c r="RB1082"/>
      <c r="RC1082"/>
      <c r="RD1082"/>
      <c r="RE1082"/>
      <c r="RF1082"/>
      <c r="RG1082"/>
      <c r="RH1082"/>
      <c r="RI1082"/>
      <c r="RJ1082"/>
      <c r="RK1082"/>
      <c r="RL1082"/>
      <c r="RM1082"/>
      <c r="RN1082"/>
      <c r="RO1082"/>
      <c r="RP1082"/>
      <c r="RQ1082"/>
      <c r="RR1082"/>
      <c r="RS1082"/>
      <c r="RT1082"/>
      <c r="RU1082"/>
      <c r="RV1082"/>
      <c r="RW1082"/>
      <c r="RX1082"/>
      <c r="RY1082"/>
      <c r="RZ1082"/>
      <c r="SA1082"/>
      <c r="SB1082"/>
      <c r="SC1082"/>
      <c r="SD1082"/>
      <c r="SE1082"/>
      <c r="SF1082"/>
      <c r="SG1082"/>
      <c r="SH1082"/>
      <c r="SI1082"/>
      <c r="SJ1082"/>
      <c r="SK1082"/>
      <c r="SL1082"/>
      <c r="SM1082"/>
      <c r="SN1082"/>
      <c r="SO1082"/>
      <c r="SP1082"/>
      <c r="SQ1082"/>
      <c r="SR1082"/>
      <c r="SS1082"/>
      <c r="ST1082"/>
      <c r="SU1082"/>
      <c r="SV1082"/>
      <c r="SW1082"/>
      <c r="SX1082"/>
      <c r="SY1082"/>
      <c r="SZ1082"/>
      <c r="TA1082"/>
      <c r="TB1082"/>
      <c r="TC1082"/>
      <c r="TD1082"/>
      <c r="TE1082"/>
      <c r="TF1082"/>
      <c r="TG1082"/>
      <c r="TH1082"/>
      <c r="TI1082"/>
      <c r="TJ1082"/>
      <c r="TK1082"/>
      <c r="TL1082"/>
      <c r="TM1082"/>
      <c r="TN1082"/>
      <c r="TO1082"/>
      <c r="TP1082"/>
      <c r="TQ1082"/>
      <c r="TR1082"/>
      <c r="TS1082"/>
      <c r="TT1082"/>
      <c r="TU1082"/>
      <c r="TV1082"/>
      <c r="TW1082"/>
      <c r="TX1082"/>
      <c r="TY1082"/>
      <c r="TZ1082"/>
      <c r="UA1082"/>
      <c r="UB1082"/>
      <c r="UC1082"/>
      <c r="UD1082"/>
      <c r="UE1082"/>
      <c r="UF1082"/>
      <c r="UG1082"/>
      <c r="UH1082"/>
      <c r="UI1082"/>
      <c r="UJ1082"/>
      <c r="UK1082"/>
      <c r="UL1082"/>
      <c r="UM1082"/>
      <c r="UN1082"/>
      <c r="UO1082"/>
      <c r="UP1082"/>
      <c r="UQ1082"/>
      <c r="UR1082"/>
      <c r="US1082"/>
      <c r="UT1082"/>
      <c r="UU1082"/>
      <c r="UV1082"/>
      <c r="UW1082"/>
      <c r="UX1082"/>
      <c r="UY1082"/>
      <c r="UZ1082"/>
      <c r="VA1082"/>
      <c r="VB1082"/>
      <c r="VC1082"/>
      <c r="VD1082"/>
      <c r="VE1082"/>
      <c r="VF1082"/>
      <c r="VG1082"/>
      <c r="VH1082"/>
      <c r="VI1082"/>
      <c r="VJ1082"/>
      <c r="VK1082"/>
      <c r="VL1082"/>
      <c r="VM1082"/>
      <c r="VN1082"/>
      <c r="VO1082"/>
      <c r="VP1082"/>
      <c r="VQ1082"/>
      <c r="VR1082"/>
      <c r="VS1082"/>
      <c r="VT1082"/>
      <c r="VU1082"/>
      <c r="VV1082"/>
      <c r="VW1082"/>
      <c r="VX1082"/>
      <c r="VY1082"/>
      <c r="VZ1082"/>
      <c r="WA1082"/>
      <c r="WB1082"/>
      <c r="WC1082"/>
      <c r="WD1082"/>
      <c r="WE1082"/>
      <c r="WF1082"/>
      <c r="WG1082"/>
      <c r="WH1082"/>
      <c r="WI1082"/>
      <c r="WJ1082"/>
      <c r="WK1082"/>
      <c r="WL1082"/>
      <c r="WM1082"/>
      <c r="WN1082"/>
      <c r="WO1082"/>
      <c r="WP1082"/>
      <c r="WQ1082"/>
      <c r="WR1082"/>
      <c r="WS1082"/>
      <c r="WT1082"/>
      <c r="WU1082"/>
      <c r="WV1082"/>
      <c r="WW1082"/>
      <c r="WX1082"/>
      <c r="WY1082"/>
      <c r="WZ1082"/>
      <c r="XA1082"/>
      <c r="XB1082"/>
      <c r="XC1082"/>
      <c r="XD1082"/>
      <c r="XE1082"/>
      <c r="XF1082"/>
      <c r="XG1082"/>
      <c r="XH1082"/>
      <c r="XI1082"/>
      <c r="XJ1082"/>
      <c r="XK1082"/>
      <c r="XL1082"/>
      <c r="XM1082"/>
      <c r="XN1082"/>
      <c r="XO1082"/>
      <c r="XP1082"/>
      <c r="XQ1082"/>
      <c r="XR1082"/>
      <c r="XS1082"/>
      <c r="XT1082"/>
      <c r="XU1082"/>
      <c r="XV1082"/>
      <c r="XW1082"/>
      <c r="XX1082"/>
      <c r="XY1082"/>
      <c r="XZ1082"/>
      <c r="YA1082"/>
      <c r="YB1082"/>
      <c r="YC1082"/>
      <c r="YD1082"/>
      <c r="YE1082"/>
      <c r="YF1082"/>
      <c r="YG1082"/>
      <c r="YH1082"/>
      <c r="YI1082"/>
      <c r="YJ1082"/>
      <c r="YK1082"/>
      <c r="YL1082"/>
      <c r="YM1082"/>
      <c r="YN1082"/>
      <c r="YO1082"/>
      <c r="YP1082"/>
      <c r="YQ1082"/>
      <c r="YR1082"/>
      <c r="YS1082"/>
      <c r="YT1082"/>
      <c r="YU1082"/>
      <c r="YV1082"/>
      <c r="YW1082"/>
      <c r="YX1082"/>
      <c r="YY1082"/>
      <c r="YZ1082"/>
      <c r="ZA1082"/>
      <c r="ZB1082"/>
      <c r="ZC1082"/>
      <c r="ZD1082"/>
      <c r="ZE1082"/>
      <c r="ZF1082"/>
      <c r="ZG1082"/>
      <c r="ZH1082"/>
      <c r="ZI1082"/>
      <c r="ZJ1082"/>
      <c r="ZK1082"/>
      <c r="ZL1082"/>
      <c r="ZM1082"/>
      <c r="ZN1082"/>
      <c r="ZO1082"/>
      <c r="ZP1082"/>
      <c r="ZQ1082"/>
      <c r="ZR1082"/>
      <c r="ZS1082"/>
      <c r="ZT1082"/>
      <c r="ZU1082"/>
      <c r="ZV1082"/>
      <c r="ZW1082"/>
      <c r="ZX1082"/>
      <c r="ZY1082"/>
      <c r="ZZ1082"/>
      <c r="AAA1082"/>
      <c r="AAB1082"/>
      <c r="AAC1082"/>
      <c r="AAD1082"/>
      <c r="AAE1082"/>
      <c r="AAF1082"/>
      <c r="AAG1082"/>
      <c r="AAH1082"/>
      <c r="AAI1082"/>
      <c r="AAJ1082"/>
      <c r="AAK1082"/>
      <c r="AAL1082"/>
      <c r="AAM1082"/>
      <c r="AAN1082"/>
      <c r="AAO1082"/>
      <c r="AAP1082"/>
      <c r="AAQ1082"/>
      <c r="AAR1082"/>
      <c r="AAS1082"/>
      <c r="AAT1082"/>
      <c r="AAU1082"/>
      <c r="AAV1082"/>
      <c r="AAW1082"/>
      <c r="AAX1082"/>
      <c r="AAY1082"/>
      <c r="AAZ1082"/>
      <c r="ABA1082"/>
      <c r="ABB1082"/>
      <c r="ABC1082"/>
      <c r="ABD1082"/>
      <c r="ABE1082"/>
      <c r="ABF1082"/>
      <c r="ABG1082"/>
      <c r="ABH1082"/>
      <c r="ABI1082"/>
      <c r="ABJ1082"/>
      <c r="ABK1082"/>
      <c r="ABL1082"/>
      <c r="ABM1082"/>
      <c r="ABN1082"/>
      <c r="ABO1082"/>
      <c r="ABP1082"/>
      <c r="ABQ1082"/>
      <c r="ABR1082"/>
      <c r="ABS1082"/>
      <c r="ABT1082"/>
      <c r="ABU1082"/>
      <c r="ABV1082"/>
      <c r="ABW1082"/>
      <c r="ABX1082"/>
      <c r="ABY1082"/>
      <c r="ABZ1082"/>
      <c r="ACA1082"/>
      <c r="ACB1082"/>
      <c r="ACC1082"/>
      <c r="ACD1082"/>
      <c r="ACE1082"/>
      <c r="ACF1082"/>
      <c r="ACG1082"/>
      <c r="ACH1082"/>
      <c r="ACI1082"/>
      <c r="ACJ1082"/>
      <c r="ACK1082"/>
      <c r="ACL1082"/>
      <c r="ACM1082"/>
      <c r="ACN1082"/>
      <c r="ACO1082"/>
      <c r="ACP1082"/>
      <c r="ACQ1082"/>
      <c r="ACR1082"/>
      <c r="ACS1082"/>
      <c r="ACT1082"/>
      <c r="ACU1082"/>
      <c r="ACV1082"/>
      <c r="ACW1082"/>
      <c r="ACX1082"/>
      <c r="ACY1082"/>
      <c r="ACZ1082"/>
      <c r="ADA1082"/>
      <c r="ADB1082"/>
      <c r="ADC1082"/>
      <c r="ADD1082"/>
      <c r="ADE1082"/>
      <c r="ADF1082"/>
      <c r="ADG1082"/>
      <c r="ADH1082"/>
      <c r="ADI1082"/>
      <c r="ADJ1082"/>
      <c r="ADK1082"/>
      <c r="ADL1082"/>
      <c r="ADM1082"/>
      <c r="ADN1082"/>
      <c r="ADO1082"/>
      <c r="ADP1082"/>
      <c r="ADQ1082"/>
      <c r="ADR1082"/>
      <c r="ADS1082"/>
      <c r="ADT1082"/>
      <c r="ADU1082"/>
      <c r="ADV1082"/>
      <c r="ADW1082"/>
      <c r="ADX1082"/>
      <c r="ADY1082"/>
      <c r="ADZ1082"/>
      <c r="AEA1082"/>
      <c r="AEB1082"/>
      <c r="AEC1082"/>
      <c r="AED1082"/>
      <c r="AEE1082"/>
      <c r="AEF1082"/>
      <c r="AEG1082"/>
      <c r="AEH1082"/>
      <c r="AEI1082"/>
      <c r="AEJ1082"/>
      <c r="AEK1082"/>
      <c r="AEL1082"/>
      <c r="AEM1082"/>
      <c r="AEN1082"/>
      <c r="AEO1082"/>
      <c r="AEP1082"/>
      <c r="AEQ1082"/>
      <c r="AER1082"/>
      <c r="AES1082"/>
      <c r="AET1082"/>
      <c r="AEU1082"/>
      <c r="AEV1082"/>
      <c r="AEW1082"/>
      <c r="AEX1082"/>
      <c r="AEY1082"/>
      <c r="AEZ1082"/>
      <c r="AFA1082"/>
      <c r="AFB1082"/>
      <c r="AFC1082"/>
      <c r="AFD1082"/>
      <c r="AFE1082"/>
      <c r="AFF1082"/>
      <c r="AFG1082"/>
      <c r="AFH1082"/>
      <c r="AFI1082"/>
      <c r="AFJ1082"/>
      <c r="AFK1082"/>
      <c r="AFL1082"/>
      <c r="AFM1082"/>
      <c r="AFN1082"/>
      <c r="AFO1082"/>
      <c r="AFP1082"/>
      <c r="AFQ1082"/>
      <c r="AFR1082"/>
      <c r="AFS1082"/>
      <c r="AFT1082"/>
      <c r="AFU1082"/>
      <c r="AFV1082"/>
      <c r="AFW1082"/>
      <c r="AFX1082"/>
      <c r="AFY1082"/>
      <c r="AFZ1082"/>
      <c r="AGA1082"/>
      <c r="AGB1082"/>
      <c r="AGC1082"/>
      <c r="AGD1082"/>
      <c r="AGE1082"/>
      <c r="AGF1082"/>
      <c r="AGG1082"/>
      <c r="AGH1082"/>
      <c r="AGI1082"/>
      <c r="AGJ1082"/>
      <c r="AGK1082"/>
      <c r="AGL1082"/>
      <c r="AGM1082"/>
      <c r="AGN1082"/>
      <c r="AGO1082"/>
      <c r="AGP1082"/>
      <c r="AGQ1082"/>
      <c r="AGR1082"/>
      <c r="AGS1082"/>
      <c r="AGT1082"/>
      <c r="AGU1082"/>
      <c r="AGV1082"/>
      <c r="AGW1082"/>
      <c r="AGX1082"/>
      <c r="AGY1082"/>
      <c r="AGZ1082"/>
      <c r="AHA1082"/>
      <c r="AHB1082"/>
      <c r="AHC1082"/>
      <c r="AHD1082"/>
      <c r="AHE1082"/>
      <c r="AHF1082"/>
      <c r="AHG1082"/>
      <c r="AHH1082"/>
      <c r="AHI1082"/>
      <c r="AHJ1082"/>
      <c r="AHK1082"/>
      <c r="AHL1082"/>
      <c r="AHM1082"/>
      <c r="AHN1082"/>
      <c r="AHO1082"/>
      <c r="AHP1082"/>
      <c r="AHQ1082"/>
      <c r="AHR1082"/>
      <c r="AHS1082"/>
      <c r="AHT1082"/>
      <c r="AHU1082"/>
      <c r="AHV1082"/>
      <c r="AHW1082"/>
      <c r="AHX1082"/>
      <c r="AHY1082"/>
      <c r="AHZ1082"/>
      <c r="AIA1082"/>
      <c r="AIB1082"/>
      <c r="AIC1082"/>
      <c r="AID1082"/>
      <c r="AIE1082"/>
      <c r="AIF1082"/>
      <c r="AIG1082"/>
      <c r="AIH1082"/>
      <c r="AII1082"/>
      <c r="AIJ1082"/>
      <c r="AIK1082"/>
      <c r="AIL1082"/>
      <c r="AIM1082"/>
      <c r="AIN1082"/>
      <c r="AIO1082"/>
      <c r="AIP1082"/>
      <c r="AIQ1082"/>
      <c r="AIR1082"/>
      <c r="AIS1082"/>
      <c r="AIT1082"/>
      <c r="AIU1082"/>
      <c r="AIV1082"/>
      <c r="AIW1082"/>
      <c r="AIX1082"/>
      <c r="AIY1082"/>
      <c r="AIZ1082"/>
      <c r="AJA1082"/>
      <c r="AJB1082"/>
      <c r="AJC1082"/>
      <c r="AJD1082"/>
      <c r="AJE1082"/>
      <c r="AJF1082"/>
      <c r="AJG1082"/>
      <c r="AJH1082"/>
      <c r="AJI1082"/>
      <c r="AJJ1082"/>
      <c r="AJK1082"/>
      <c r="AJL1082"/>
      <c r="AJM1082"/>
      <c r="AJN1082"/>
      <c r="AJO1082"/>
      <c r="AJP1082"/>
      <c r="AJQ1082"/>
      <c r="AJR1082"/>
      <c r="AJS1082"/>
      <c r="AJT1082"/>
      <c r="AJU1082"/>
      <c r="AJV1082"/>
      <c r="AJW1082"/>
      <c r="AJX1082"/>
      <c r="AJY1082"/>
      <c r="AJZ1082"/>
      <c r="AKA1082"/>
      <c r="AKB1082"/>
      <c r="AKC1082"/>
      <c r="AKD1082"/>
      <c r="AKE1082"/>
      <c r="AKF1082"/>
      <c r="AKG1082"/>
      <c r="AKH1082"/>
      <c r="AKI1082"/>
      <c r="AKJ1082"/>
      <c r="AKK1082"/>
      <c r="AKL1082"/>
      <c r="AKM1082"/>
      <c r="AKN1082"/>
      <c r="AKO1082"/>
      <c r="AKP1082"/>
      <c r="AKQ1082"/>
      <c r="AKR1082"/>
      <c r="AKS1082"/>
      <c r="AKT1082"/>
      <c r="AKU1082"/>
      <c r="AKV1082"/>
      <c r="AKW1082"/>
      <c r="AKX1082"/>
      <c r="AKY1082"/>
      <c r="AKZ1082"/>
      <c r="ALA1082"/>
      <c r="ALB1082"/>
      <c r="ALC1082"/>
      <c r="ALD1082"/>
      <c r="ALE1082"/>
      <c r="ALF1082"/>
      <c r="ALG1082"/>
      <c r="ALH1082"/>
      <c r="ALI1082"/>
      <c r="ALJ1082"/>
      <c r="ALK1082"/>
      <c r="ALL1082"/>
      <c r="ALM1082"/>
      <c r="ALN1082"/>
      <c r="ALO1082"/>
      <c r="ALP1082"/>
      <c r="ALQ1082"/>
      <c r="ALR1082"/>
      <c r="ALS1082"/>
      <c r="ALT1082"/>
      <c r="ALU1082"/>
      <c r="ALV1082"/>
      <c r="ALW1082"/>
      <c r="ALX1082"/>
      <c r="ALY1082"/>
      <c r="ALZ1082"/>
      <c r="AMA1082"/>
      <c r="AMB1082"/>
      <c r="AMC1082"/>
      <c r="AMD1082"/>
      <c r="AME1082"/>
      <c r="AMF1082"/>
      <c r="AMG1082"/>
      <c r="AMH1082"/>
      <c r="AMI1082"/>
      <c r="AMJ1082"/>
      <c r="AMK1082"/>
      <c r="AML1082"/>
      <c r="AMM1082"/>
      <c r="AMN1082"/>
      <c r="AMO1082"/>
      <c r="AMP1082"/>
      <c r="AMQ1082"/>
      <c r="AMR1082"/>
      <c r="AMS1082"/>
      <c r="AMT1082"/>
      <c r="AMU1082"/>
      <c r="AMV1082"/>
      <c r="AMW1082"/>
      <c r="AMX1082"/>
      <c r="AMY1082"/>
      <c r="AMZ1082"/>
      <c r="ANA1082"/>
      <c r="ANB1082"/>
      <c r="ANC1082"/>
      <c r="AND1082"/>
      <c r="ANE1082"/>
      <c r="ANF1082"/>
      <c r="ANG1082"/>
      <c r="ANH1082"/>
      <c r="ANI1082"/>
      <c r="ANJ1082"/>
      <c r="ANK1082"/>
      <c r="ANL1082"/>
      <c r="ANM1082"/>
      <c r="ANN1082"/>
      <c r="ANO1082"/>
      <c r="ANP1082"/>
      <c r="ANQ1082"/>
      <c r="ANR1082"/>
      <c r="ANS1082"/>
      <c r="ANT1082"/>
      <c r="ANU1082"/>
      <c r="ANV1082"/>
      <c r="ANW1082"/>
      <c r="ANX1082"/>
      <c r="ANY1082"/>
      <c r="ANZ1082"/>
      <c r="AOA1082"/>
      <c r="AOB1082"/>
      <c r="AOC1082"/>
      <c r="AOD1082"/>
      <c r="AOE1082"/>
      <c r="AOF1082"/>
      <c r="AOG1082"/>
      <c r="AOH1082"/>
      <c r="AOI1082"/>
      <c r="AOJ1082"/>
      <c r="AOK1082"/>
      <c r="AOL1082"/>
      <c r="AOM1082"/>
      <c r="AON1082"/>
      <c r="AOO1082"/>
      <c r="AOP1082"/>
      <c r="AOQ1082"/>
      <c r="AOR1082"/>
      <c r="AOS1082"/>
      <c r="AOT1082"/>
      <c r="AOU1082"/>
      <c r="AOV1082"/>
      <c r="AOW1082"/>
      <c r="AOX1082"/>
      <c r="AOY1082"/>
      <c r="AOZ1082"/>
      <c r="APA1082"/>
      <c r="APB1082"/>
      <c r="APC1082"/>
      <c r="APD1082"/>
      <c r="APE1082"/>
      <c r="APF1082"/>
      <c r="APG1082"/>
      <c r="APH1082"/>
      <c r="API1082"/>
      <c r="APJ1082"/>
      <c r="APK1082"/>
      <c r="APL1082"/>
      <c r="APM1082"/>
      <c r="APN1082"/>
      <c r="APO1082"/>
      <c r="APP1082"/>
      <c r="APQ1082"/>
      <c r="APR1082"/>
      <c r="APS1082"/>
      <c r="APT1082"/>
      <c r="APU1082"/>
      <c r="APV1082"/>
      <c r="APW1082"/>
      <c r="APX1082"/>
      <c r="APY1082"/>
      <c r="APZ1082"/>
      <c r="AQA1082"/>
      <c r="AQB1082"/>
      <c r="AQC1082"/>
      <c r="AQD1082"/>
      <c r="AQE1082"/>
      <c r="AQF1082"/>
      <c r="AQG1082"/>
      <c r="AQH1082"/>
      <c r="AQI1082"/>
      <c r="AQJ1082"/>
      <c r="AQK1082"/>
      <c r="AQL1082"/>
      <c r="AQM1082"/>
      <c r="AQN1082"/>
      <c r="AQO1082"/>
      <c r="AQP1082"/>
      <c r="AQQ1082"/>
      <c r="AQR1082"/>
      <c r="AQS1082"/>
      <c r="AQT1082"/>
      <c r="AQU1082"/>
      <c r="AQV1082"/>
      <c r="AQW1082"/>
      <c r="AQX1082"/>
      <c r="AQY1082"/>
      <c r="AQZ1082"/>
      <c r="ARA1082"/>
      <c r="ARB1082"/>
      <c r="ARC1082"/>
      <c r="ARD1082"/>
      <c r="ARE1082"/>
      <c r="ARF1082"/>
      <c r="ARG1082"/>
      <c r="ARH1082"/>
      <c r="ARI1082"/>
      <c r="ARJ1082"/>
      <c r="ARK1082"/>
      <c r="ARL1082"/>
      <c r="ARM1082"/>
      <c r="ARN1082"/>
      <c r="ARO1082"/>
      <c r="ARP1082"/>
      <c r="ARQ1082"/>
      <c r="ARR1082"/>
      <c r="ARS1082"/>
      <c r="ART1082"/>
      <c r="ARU1082"/>
      <c r="ARV1082"/>
      <c r="ARW1082"/>
      <c r="ARX1082"/>
      <c r="ARY1082"/>
      <c r="ARZ1082"/>
      <c r="ASA1082"/>
      <c r="ASB1082"/>
      <c r="ASC1082"/>
      <c r="ASD1082"/>
      <c r="ASE1082"/>
      <c r="ASF1082"/>
      <c r="ASG1082"/>
      <c r="ASH1082"/>
      <c r="ASI1082"/>
      <c r="ASJ1082"/>
      <c r="ASK1082"/>
      <c r="ASL1082"/>
      <c r="ASM1082"/>
      <c r="ASN1082"/>
      <c r="ASO1082"/>
      <c r="ASP1082"/>
      <c r="ASQ1082"/>
      <c r="ASR1082"/>
      <c r="ASS1082"/>
      <c r="AST1082"/>
      <c r="ASU1082"/>
      <c r="ASV1082"/>
      <c r="ASW1082"/>
      <c r="ASX1082"/>
      <c r="ASY1082"/>
      <c r="ASZ1082"/>
      <c r="ATA1082"/>
      <c r="ATB1082"/>
      <c r="ATC1082"/>
      <c r="ATD1082"/>
      <c r="ATE1082"/>
      <c r="ATF1082"/>
      <c r="ATG1082"/>
      <c r="ATH1082"/>
      <c r="ATI1082"/>
      <c r="ATJ1082"/>
      <c r="ATK1082"/>
      <c r="ATL1082"/>
      <c r="ATM1082"/>
      <c r="ATN1082"/>
      <c r="ATO1082"/>
      <c r="ATP1082"/>
      <c r="ATQ1082"/>
      <c r="ATR1082"/>
      <c r="ATS1082"/>
      <c r="ATT1082"/>
      <c r="ATU1082"/>
      <c r="ATV1082"/>
      <c r="ATW1082"/>
      <c r="ATX1082"/>
      <c r="ATY1082"/>
      <c r="ATZ1082"/>
      <c r="AUA1082"/>
      <c r="AUB1082"/>
      <c r="AUC1082"/>
      <c r="AUD1082"/>
      <c r="AUE1082"/>
      <c r="AUF1082"/>
      <c r="AUG1082"/>
      <c r="AUH1082"/>
      <c r="AUI1082"/>
      <c r="AUJ1082"/>
      <c r="AUK1082"/>
      <c r="AUL1082"/>
      <c r="AUM1082"/>
      <c r="AUN1082"/>
      <c r="AUO1082"/>
      <c r="AUP1082"/>
      <c r="AUQ1082"/>
      <c r="AUR1082"/>
      <c r="AUS1082"/>
      <c r="AUT1082"/>
      <c r="AUU1082"/>
      <c r="AUV1082"/>
      <c r="AUW1082"/>
      <c r="AUX1082"/>
      <c r="AUY1082"/>
      <c r="AUZ1082"/>
      <c r="AVA1082"/>
      <c r="AVB1082"/>
      <c r="AVC1082"/>
      <c r="AVD1082"/>
      <c r="AVE1082"/>
      <c r="AVF1082"/>
      <c r="AVG1082"/>
      <c r="AVH1082"/>
      <c r="AVI1082"/>
      <c r="AVJ1082"/>
      <c r="AVK1082"/>
      <c r="AVL1082"/>
      <c r="AVM1082"/>
      <c r="AVN1082"/>
      <c r="AVO1082"/>
      <c r="AVP1082"/>
      <c r="AVQ1082"/>
      <c r="AVR1082"/>
      <c r="AVS1082"/>
      <c r="AVT1082"/>
      <c r="AVU1082"/>
      <c r="AVV1082"/>
      <c r="AVW1082"/>
      <c r="AVX1082"/>
      <c r="AVY1082"/>
      <c r="AVZ1082"/>
      <c r="AWA1082"/>
      <c r="AWB1082"/>
      <c r="AWC1082"/>
      <c r="AWD1082"/>
      <c r="AWE1082"/>
      <c r="AWF1082"/>
      <c r="AWG1082"/>
      <c r="AWH1082"/>
      <c r="AWI1082"/>
      <c r="AWJ1082"/>
      <c r="AWK1082"/>
      <c r="AWL1082"/>
      <c r="AWM1082"/>
      <c r="AWN1082"/>
      <c r="AWO1082"/>
      <c r="AWP1082"/>
      <c r="AWQ1082"/>
      <c r="AWR1082"/>
      <c r="AWS1082"/>
      <c r="AWT1082"/>
      <c r="AWU1082"/>
      <c r="AWV1082"/>
      <c r="AWW1082"/>
      <c r="AWX1082"/>
      <c r="AWY1082"/>
      <c r="AWZ1082"/>
      <c r="AXA1082"/>
      <c r="AXB1082"/>
      <c r="AXC1082"/>
      <c r="AXD1082"/>
      <c r="AXE1082"/>
      <c r="AXF1082"/>
      <c r="AXG1082"/>
      <c r="AXH1082"/>
      <c r="AXI1082"/>
      <c r="AXJ1082"/>
      <c r="AXK1082"/>
      <c r="AXL1082"/>
      <c r="AXM1082"/>
      <c r="AXN1082"/>
      <c r="AXO1082"/>
      <c r="AXP1082"/>
      <c r="AXQ1082"/>
      <c r="AXR1082"/>
      <c r="AXS1082"/>
      <c r="AXT1082"/>
      <c r="AXU1082"/>
      <c r="AXV1082"/>
      <c r="AXW1082"/>
      <c r="AXX1082"/>
      <c r="AXY1082"/>
      <c r="AXZ1082"/>
      <c r="AYA1082"/>
      <c r="AYB1082"/>
      <c r="AYC1082"/>
      <c r="AYD1082"/>
      <c r="AYE1082"/>
      <c r="AYF1082"/>
      <c r="AYG1082"/>
      <c r="AYH1082"/>
      <c r="AYI1082"/>
      <c r="AYJ1082"/>
      <c r="AYK1082"/>
      <c r="AYL1082"/>
      <c r="AYM1082"/>
      <c r="AYN1082"/>
      <c r="AYO1082"/>
      <c r="AYP1082"/>
      <c r="AYQ1082"/>
      <c r="AYR1082"/>
      <c r="AYS1082"/>
      <c r="AYT1082"/>
      <c r="AYU1082"/>
      <c r="AYV1082"/>
      <c r="AYW1082"/>
      <c r="AYX1082"/>
      <c r="AYY1082"/>
      <c r="AYZ1082"/>
      <c r="AZA1082"/>
      <c r="AZB1082"/>
      <c r="AZC1082"/>
      <c r="AZD1082"/>
      <c r="AZE1082"/>
      <c r="AZF1082"/>
      <c r="AZG1082"/>
      <c r="AZH1082"/>
      <c r="AZI1082"/>
      <c r="AZJ1082"/>
      <c r="AZK1082"/>
      <c r="AZL1082"/>
      <c r="AZM1082"/>
      <c r="AZN1082"/>
      <c r="AZO1082"/>
      <c r="AZP1082"/>
      <c r="AZQ1082"/>
      <c r="AZR1082"/>
      <c r="AZS1082"/>
      <c r="AZT1082"/>
      <c r="AZU1082"/>
      <c r="AZV1082"/>
      <c r="AZW1082"/>
      <c r="AZX1082"/>
      <c r="AZY1082"/>
      <c r="AZZ1082"/>
      <c r="BAA1082"/>
      <c r="BAB1082"/>
      <c r="BAC1082"/>
      <c r="BAD1082"/>
      <c r="BAE1082"/>
      <c r="BAF1082"/>
      <c r="BAG1082"/>
      <c r="BAH1082"/>
      <c r="BAI1082"/>
      <c r="BAJ1082"/>
      <c r="BAK1082"/>
      <c r="BAL1082"/>
      <c r="BAM1082"/>
      <c r="BAN1082"/>
      <c r="BAO1082"/>
      <c r="BAP1082"/>
      <c r="BAQ1082"/>
      <c r="BAR1082"/>
      <c r="BAS1082"/>
      <c r="BAT1082"/>
      <c r="BAU1082"/>
      <c r="BAV1082"/>
      <c r="BAW1082"/>
      <c r="BAX1082"/>
      <c r="BAY1082"/>
      <c r="BAZ1082"/>
      <c r="BBA1082"/>
      <c r="BBB1082"/>
      <c r="BBC1082"/>
      <c r="BBD1082"/>
      <c r="BBE1082"/>
      <c r="BBF1082"/>
      <c r="BBG1082"/>
      <c r="BBH1082"/>
      <c r="BBI1082"/>
      <c r="BBJ1082"/>
      <c r="BBK1082"/>
      <c r="BBL1082"/>
      <c r="BBM1082"/>
      <c r="BBN1082"/>
      <c r="BBO1082"/>
      <c r="BBP1082"/>
      <c r="BBQ1082"/>
      <c r="BBR1082"/>
      <c r="BBS1082"/>
      <c r="BBT1082"/>
      <c r="BBU1082"/>
      <c r="BBV1082"/>
      <c r="BBW1082"/>
      <c r="BBX1082"/>
      <c r="BBY1082"/>
      <c r="BBZ1082"/>
      <c r="BCA1082"/>
      <c r="BCB1082"/>
      <c r="BCC1082"/>
      <c r="BCD1082"/>
      <c r="BCE1082"/>
      <c r="BCF1082"/>
      <c r="BCG1082"/>
      <c r="BCH1082"/>
      <c r="BCI1082"/>
      <c r="BCJ1082"/>
      <c r="BCK1082"/>
      <c r="BCL1082"/>
      <c r="BCM1082"/>
      <c r="BCN1082"/>
      <c r="BCO1082"/>
      <c r="BCP1082"/>
      <c r="BCQ1082"/>
      <c r="BCR1082"/>
      <c r="BCS1082"/>
      <c r="BCT1082"/>
      <c r="BCU1082"/>
      <c r="BCV1082"/>
      <c r="BCW1082"/>
      <c r="BCX1082"/>
      <c r="BCY1082"/>
      <c r="BCZ1082"/>
      <c r="BDA1082"/>
      <c r="BDB1082"/>
      <c r="BDC1082"/>
      <c r="BDD1082"/>
      <c r="BDE1082"/>
      <c r="BDF1082"/>
      <c r="BDG1082"/>
      <c r="BDH1082"/>
      <c r="BDI1082"/>
      <c r="BDJ1082"/>
      <c r="BDK1082"/>
      <c r="BDL1082"/>
      <c r="BDM1082"/>
      <c r="BDN1082"/>
      <c r="BDO1082"/>
      <c r="BDP1082"/>
      <c r="BDQ1082"/>
      <c r="BDR1082"/>
      <c r="BDS1082"/>
      <c r="BDT1082"/>
      <c r="BDU1082"/>
      <c r="BDV1082"/>
      <c r="BDW1082"/>
      <c r="BDX1082"/>
      <c r="BDY1082"/>
      <c r="BDZ1082"/>
      <c r="BEA1082"/>
      <c r="BEB1082"/>
      <c r="BEC1082"/>
      <c r="BED1082"/>
      <c r="BEE1082"/>
      <c r="BEF1082"/>
      <c r="BEG1082"/>
      <c r="BEH1082"/>
      <c r="BEI1082"/>
      <c r="BEJ1082"/>
      <c r="BEK1082"/>
      <c r="BEL1082"/>
      <c r="BEM1082"/>
      <c r="BEN1082"/>
      <c r="BEO1082"/>
      <c r="BEP1082"/>
      <c r="BEQ1082"/>
      <c r="BER1082"/>
      <c r="BES1082"/>
      <c r="BET1082"/>
      <c r="BEU1082"/>
      <c r="BEV1082"/>
      <c r="BEW1082"/>
      <c r="BEX1082"/>
      <c r="BEY1082"/>
      <c r="BEZ1082"/>
      <c r="BFA1082"/>
      <c r="BFB1082"/>
      <c r="BFC1082"/>
      <c r="BFD1082"/>
      <c r="BFE1082"/>
      <c r="BFF1082"/>
      <c r="BFG1082"/>
      <c r="BFH1082"/>
      <c r="BFI1082"/>
      <c r="BFJ1082"/>
      <c r="BFK1082"/>
      <c r="BFL1082"/>
      <c r="BFM1082"/>
      <c r="BFN1082"/>
      <c r="BFO1082"/>
      <c r="BFP1082"/>
      <c r="BFQ1082"/>
      <c r="BFR1082"/>
      <c r="BFS1082"/>
      <c r="BFT1082"/>
      <c r="BFU1082"/>
      <c r="BFV1082"/>
      <c r="BFW1082"/>
      <c r="BFX1082"/>
      <c r="BFY1082"/>
      <c r="BFZ1082"/>
      <c r="BGA1082"/>
      <c r="BGB1082"/>
      <c r="BGC1082"/>
      <c r="BGD1082"/>
      <c r="BGE1082"/>
      <c r="BGF1082"/>
      <c r="BGG1082"/>
      <c r="BGH1082"/>
      <c r="BGI1082"/>
      <c r="BGJ1082"/>
      <c r="BGK1082"/>
      <c r="BGL1082"/>
      <c r="BGM1082"/>
      <c r="BGN1082"/>
      <c r="BGO1082"/>
      <c r="BGP1082"/>
      <c r="BGQ1082"/>
      <c r="BGR1082"/>
      <c r="BGS1082"/>
      <c r="BGT1082"/>
      <c r="BGU1082"/>
      <c r="BGV1082"/>
      <c r="BGW1082"/>
      <c r="BGX1082"/>
      <c r="BGY1082"/>
      <c r="BGZ1082"/>
      <c r="BHA1082"/>
      <c r="BHB1082"/>
      <c r="BHC1082"/>
      <c r="BHD1082"/>
      <c r="BHE1082"/>
      <c r="BHF1082"/>
      <c r="BHG1082"/>
      <c r="BHH1082"/>
      <c r="BHI1082"/>
      <c r="BHJ1082"/>
      <c r="BHK1082"/>
      <c r="BHL1082"/>
      <c r="BHM1082"/>
      <c r="BHN1082"/>
      <c r="BHO1082"/>
      <c r="BHP1082"/>
      <c r="BHQ1082"/>
      <c r="BHR1082"/>
      <c r="BHS1082"/>
      <c r="BHT1082"/>
      <c r="BHU1082"/>
      <c r="BHV1082"/>
      <c r="BHW1082"/>
      <c r="BHX1082"/>
      <c r="BHY1082"/>
      <c r="BHZ1082"/>
      <c r="BIA1082"/>
      <c r="BIB1082"/>
      <c r="BIC1082"/>
      <c r="BID1082"/>
      <c r="BIE1082"/>
      <c r="BIF1082"/>
      <c r="BIG1082"/>
      <c r="BIH1082"/>
      <c r="BII1082"/>
      <c r="BIJ1082"/>
      <c r="BIK1082"/>
      <c r="BIL1082"/>
      <c r="BIM1082"/>
      <c r="BIN1082"/>
      <c r="BIO1082"/>
      <c r="BIP1082"/>
      <c r="BIQ1082"/>
      <c r="BIR1082"/>
      <c r="BIS1082"/>
      <c r="BIT1082"/>
      <c r="BIU1082"/>
      <c r="BIV1082"/>
      <c r="BIW1082"/>
      <c r="BIX1082"/>
      <c r="BIY1082"/>
      <c r="BIZ1082"/>
      <c r="BJA1082"/>
      <c r="BJB1082"/>
      <c r="BJC1082"/>
      <c r="BJD1082"/>
      <c r="BJE1082"/>
      <c r="BJF1082"/>
      <c r="BJG1082"/>
      <c r="BJH1082"/>
      <c r="BJI1082"/>
      <c r="BJJ1082"/>
      <c r="BJK1082"/>
      <c r="BJL1082"/>
      <c r="BJM1082"/>
      <c r="BJN1082"/>
      <c r="BJO1082"/>
      <c r="BJP1082"/>
      <c r="BJQ1082"/>
      <c r="BJR1082"/>
      <c r="BJS1082"/>
      <c r="BJT1082"/>
      <c r="BJU1082"/>
      <c r="BJV1082"/>
      <c r="BJW1082"/>
      <c r="BJX1082"/>
      <c r="BJY1082"/>
      <c r="BJZ1082"/>
      <c r="BKA1082"/>
      <c r="BKB1082"/>
      <c r="BKC1082"/>
      <c r="BKD1082"/>
      <c r="BKE1082"/>
      <c r="BKF1082"/>
      <c r="BKG1082"/>
      <c r="BKH1082"/>
      <c r="BKI1082"/>
      <c r="BKJ1082"/>
      <c r="BKK1082"/>
      <c r="BKL1082"/>
      <c r="BKM1082"/>
      <c r="BKN1082"/>
      <c r="BKO1082"/>
      <c r="BKP1082"/>
      <c r="BKQ1082"/>
      <c r="BKR1082"/>
      <c r="BKS1082"/>
      <c r="BKT1082"/>
      <c r="BKU1082"/>
      <c r="BKV1082"/>
      <c r="BKW1082"/>
      <c r="BKX1082"/>
      <c r="BKY1082"/>
      <c r="BKZ1082"/>
      <c r="BLA1082"/>
      <c r="BLB1082"/>
      <c r="BLC1082"/>
      <c r="BLD1082"/>
      <c r="BLE1082"/>
      <c r="BLF1082"/>
      <c r="BLG1082"/>
      <c r="BLH1082"/>
      <c r="BLI1082"/>
      <c r="BLJ1082"/>
      <c r="BLK1082"/>
      <c r="BLL1082"/>
      <c r="BLM1082"/>
      <c r="BLN1082"/>
      <c r="BLO1082"/>
      <c r="BLP1082"/>
      <c r="BLQ1082"/>
      <c r="BLR1082"/>
      <c r="BLS1082"/>
      <c r="BLT1082"/>
      <c r="BLU1082"/>
      <c r="BLV1082"/>
      <c r="BLW1082"/>
      <c r="BLX1082"/>
      <c r="BLY1082"/>
      <c r="BLZ1082"/>
      <c r="BMA1082"/>
      <c r="BMB1082"/>
      <c r="BMC1082"/>
      <c r="BMD1082"/>
      <c r="BME1082"/>
      <c r="BMF1082"/>
      <c r="BMG1082"/>
      <c r="BMH1082"/>
      <c r="BMI1082"/>
      <c r="BMJ1082"/>
      <c r="BMK1082"/>
      <c r="BML1082"/>
      <c r="BMM1082"/>
      <c r="BMN1082"/>
      <c r="BMO1082"/>
      <c r="BMP1082"/>
      <c r="BMQ1082"/>
      <c r="BMR1082"/>
      <c r="BMS1082"/>
      <c r="BMT1082"/>
      <c r="BMU1082"/>
      <c r="BMV1082"/>
      <c r="BMW1082"/>
      <c r="BMX1082"/>
      <c r="BMY1082"/>
      <c r="BMZ1082"/>
      <c r="BNA1082"/>
      <c r="BNB1082"/>
      <c r="BNC1082"/>
      <c r="BND1082"/>
      <c r="BNE1082"/>
      <c r="BNF1082"/>
      <c r="BNG1082"/>
      <c r="BNH1082"/>
      <c r="BNI1082"/>
      <c r="BNJ1082"/>
      <c r="BNK1082"/>
      <c r="BNL1082"/>
      <c r="BNM1082"/>
      <c r="BNN1082"/>
      <c r="BNO1082"/>
      <c r="BNP1082"/>
      <c r="BNQ1082"/>
      <c r="BNR1082"/>
      <c r="BNS1082"/>
      <c r="BNT1082"/>
      <c r="BNU1082"/>
      <c r="BNV1082"/>
      <c r="BNW1082"/>
      <c r="BNX1082"/>
      <c r="BNY1082"/>
      <c r="BNZ1082"/>
      <c r="BOA1082"/>
      <c r="BOB1082"/>
      <c r="BOC1082"/>
      <c r="BOD1082"/>
      <c r="BOE1082"/>
      <c r="BOF1082"/>
      <c r="BOG1082"/>
      <c r="BOH1082"/>
      <c r="BOI1082"/>
      <c r="BOJ1082"/>
      <c r="BOK1082"/>
      <c r="BOL1082"/>
      <c r="BOM1082"/>
      <c r="BON1082"/>
      <c r="BOO1082"/>
      <c r="BOP1082"/>
      <c r="BOQ1082"/>
      <c r="BOR1082"/>
      <c r="BOS1082"/>
      <c r="BOT1082"/>
      <c r="BOU1082"/>
      <c r="BOV1082"/>
      <c r="BOW1082"/>
      <c r="BOX1082"/>
      <c r="BOY1082"/>
      <c r="BOZ1082"/>
      <c r="BPA1082"/>
      <c r="BPB1082"/>
      <c r="BPC1082"/>
      <c r="BPD1082"/>
      <c r="BPE1082"/>
      <c r="BPF1082"/>
      <c r="BPG1082"/>
      <c r="BPH1082"/>
      <c r="BPI1082"/>
      <c r="BPJ1082"/>
      <c r="BPK1082"/>
      <c r="BPL1082"/>
      <c r="BPM1082"/>
      <c r="BPN1082"/>
      <c r="BPO1082"/>
      <c r="BPP1082"/>
      <c r="BPQ1082"/>
      <c r="BPR1082"/>
      <c r="BPS1082"/>
      <c r="BPT1082"/>
      <c r="BPU1082"/>
      <c r="BPV1082"/>
      <c r="BPW1082"/>
      <c r="BPX1082"/>
      <c r="BPY1082"/>
      <c r="BPZ1082"/>
      <c r="BQA1082"/>
      <c r="BQB1082"/>
      <c r="BQC1082"/>
      <c r="BQD1082"/>
      <c r="BQE1082"/>
      <c r="BQF1082"/>
      <c r="BQG1082"/>
      <c r="BQH1082"/>
      <c r="BQI1082"/>
      <c r="BQJ1082"/>
      <c r="BQK1082"/>
      <c r="BQL1082"/>
      <c r="BQM1082"/>
      <c r="BQN1082"/>
      <c r="BQO1082"/>
      <c r="BQP1082"/>
      <c r="BQQ1082"/>
      <c r="BQR1082"/>
      <c r="BQS1082"/>
      <c r="BQT1082"/>
      <c r="BQU1082"/>
      <c r="BQV1082"/>
      <c r="BQW1082"/>
      <c r="BQX1082"/>
      <c r="BQY1082"/>
      <c r="BQZ1082"/>
      <c r="BRA1082"/>
      <c r="BRB1082"/>
      <c r="BRC1082"/>
      <c r="BRD1082"/>
      <c r="BRE1082"/>
      <c r="BRF1082"/>
      <c r="BRG1082"/>
      <c r="BRH1082"/>
      <c r="BRI1082"/>
      <c r="BRJ1082"/>
      <c r="BRK1082"/>
      <c r="BRL1082"/>
      <c r="BRM1082"/>
      <c r="BRN1082"/>
      <c r="BRO1082"/>
      <c r="BRP1082"/>
      <c r="BRQ1082"/>
      <c r="BRR1082"/>
      <c r="BRS1082"/>
      <c r="BRT1082"/>
      <c r="BRU1082"/>
      <c r="BRV1082"/>
      <c r="BRW1082"/>
      <c r="BRX1082"/>
      <c r="BRY1082"/>
      <c r="BRZ1082"/>
      <c r="BSA1082"/>
      <c r="BSB1082"/>
      <c r="BSC1082"/>
      <c r="BSD1082"/>
      <c r="BSE1082"/>
      <c r="BSF1082"/>
      <c r="BSG1082"/>
      <c r="BSH1082"/>
      <c r="BSI1082"/>
      <c r="BSJ1082"/>
      <c r="BSK1082"/>
      <c r="BSL1082"/>
      <c r="BSM1082"/>
      <c r="BSN1082"/>
      <c r="BSO1082"/>
      <c r="BSP1082"/>
      <c r="BSQ1082"/>
      <c r="BSR1082"/>
      <c r="BSS1082"/>
      <c r="BST1082"/>
      <c r="BSU1082"/>
      <c r="BSV1082"/>
      <c r="BSW1082"/>
      <c r="BSX1082"/>
      <c r="BSY1082"/>
      <c r="BSZ1082"/>
      <c r="BTA1082"/>
      <c r="BTB1082"/>
      <c r="BTC1082"/>
      <c r="BTD1082"/>
      <c r="BTE1082"/>
      <c r="BTF1082"/>
      <c r="BTG1082"/>
      <c r="BTH1082"/>
      <c r="BTI1082"/>
      <c r="BTJ1082"/>
      <c r="BTK1082"/>
      <c r="BTL1082"/>
      <c r="BTM1082"/>
      <c r="BTN1082"/>
      <c r="BTO1082"/>
      <c r="BTP1082"/>
      <c r="BTQ1082"/>
      <c r="BTR1082"/>
      <c r="BTS1082"/>
      <c r="BTT1082"/>
      <c r="BTU1082"/>
      <c r="BTV1082"/>
      <c r="BTW1082"/>
      <c r="BTX1082"/>
      <c r="BTY1082"/>
      <c r="BTZ1082"/>
      <c r="BUA1082"/>
      <c r="BUB1082"/>
      <c r="BUC1082"/>
      <c r="BUD1082"/>
      <c r="BUE1082"/>
      <c r="BUF1082"/>
      <c r="BUG1082"/>
      <c r="BUH1082"/>
      <c r="BUI1082"/>
      <c r="BUJ1082"/>
      <c r="BUK1082"/>
      <c r="BUL1082"/>
      <c r="BUM1082"/>
      <c r="BUN1082"/>
      <c r="BUO1082"/>
      <c r="BUP1082"/>
      <c r="BUQ1082"/>
      <c r="BUR1082"/>
      <c r="BUS1082"/>
      <c r="BUT1082"/>
      <c r="BUU1082"/>
      <c r="BUV1082"/>
      <c r="BUW1082"/>
      <c r="BUX1082"/>
      <c r="BUY1082"/>
      <c r="BUZ1082"/>
      <c r="BVA1082"/>
      <c r="BVB1082"/>
      <c r="BVC1082"/>
      <c r="BVD1082"/>
      <c r="BVE1082"/>
      <c r="BVF1082"/>
      <c r="BVG1082"/>
      <c r="BVH1082"/>
      <c r="BVI1082"/>
      <c r="BVJ1082"/>
      <c r="BVK1082"/>
      <c r="BVL1082"/>
      <c r="BVM1082"/>
      <c r="BVN1082"/>
      <c r="BVO1082"/>
      <c r="BVP1082"/>
      <c r="BVQ1082"/>
      <c r="BVR1082"/>
      <c r="BVS1082"/>
      <c r="BVT1082"/>
      <c r="BVU1082"/>
      <c r="BVV1082"/>
      <c r="BVW1082"/>
      <c r="BVX1082"/>
      <c r="BVY1082"/>
      <c r="BVZ1082"/>
      <c r="BWA1082"/>
      <c r="BWB1082"/>
      <c r="BWC1082"/>
      <c r="BWD1082"/>
      <c r="BWE1082"/>
      <c r="BWF1082"/>
      <c r="BWG1082"/>
      <c r="BWH1082"/>
      <c r="BWI1082"/>
      <c r="BWJ1082"/>
      <c r="BWK1082"/>
      <c r="BWL1082"/>
      <c r="BWM1082"/>
      <c r="BWN1082"/>
      <c r="BWO1082"/>
      <c r="BWP1082"/>
      <c r="BWQ1082"/>
      <c r="BWR1082"/>
      <c r="BWS1082"/>
      <c r="BWT1082"/>
      <c r="BWU1082"/>
      <c r="BWV1082"/>
      <c r="BWW1082"/>
      <c r="BWX1082"/>
      <c r="BWY1082"/>
      <c r="BWZ1082"/>
      <c r="BXA1082"/>
      <c r="BXB1082"/>
      <c r="BXC1082"/>
      <c r="BXD1082"/>
      <c r="BXE1082"/>
      <c r="BXF1082"/>
      <c r="BXG1082"/>
      <c r="BXH1082"/>
      <c r="BXI1082"/>
      <c r="BXJ1082"/>
      <c r="BXK1082"/>
      <c r="BXL1082"/>
      <c r="BXM1082"/>
      <c r="BXN1082"/>
      <c r="BXO1082"/>
      <c r="BXP1082"/>
      <c r="BXQ1082"/>
      <c r="BXR1082"/>
      <c r="BXS1082"/>
      <c r="BXT1082"/>
      <c r="BXU1082"/>
      <c r="BXV1082"/>
      <c r="BXW1082"/>
      <c r="BXX1082"/>
      <c r="BXY1082"/>
      <c r="BXZ1082"/>
      <c r="BYA1082"/>
      <c r="BYB1082"/>
      <c r="BYC1082"/>
      <c r="BYD1082"/>
      <c r="BYE1082"/>
      <c r="BYF1082"/>
      <c r="BYG1082"/>
      <c r="BYH1082"/>
      <c r="BYI1082"/>
      <c r="BYJ1082"/>
      <c r="BYK1082"/>
      <c r="BYL1082"/>
      <c r="BYM1082"/>
      <c r="BYN1082"/>
      <c r="BYO1082"/>
      <c r="BYP1082"/>
      <c r="BYQ1082"/>
      <c r="BYR1082"/>
      <c r="BYS1082"/>
      <c r="BYT1082"/>
      <c r="BYU1082"/>
      <c r="BYV1082"/>
      <c r="BYW1082"/>
      <c r="BYX1082"/>
      <c r="BYY1082"/>
      <c r="BYZ1082"/>
      <c r="BZA1082"/>
      <c r="BZB1082"/>
      <c r="BZC1082"/>
      <c r="BZD1082"/>
      <c r="BZE1082"/>
      <c r="BZF1082"/>
      <c r="BZG1082"/>
      <c r="BZH1082"/>
      <c r="BZI1082"/>
      <c r="BZJ1082"/>
      <c r="BZK1082"/>
      <c r="BZL1082"/>
      <c r="BZM1082"/>
      <c r="BZN1082"/>
      <c r="BZO1082"/>
      <c r="BZP1082"/>
      <c r="BZQ1082"/>
      <c r="BZR1082"/>
      <c r="BZS1082"/>
      <c r="BZT1082"/>
      <c r="BZU1082"/>
      <c r="BZV1082"/>
      <c r="BZW1082"/>
      <c r="BZX1082"/>
      <c r="BZY1082"/>
      <c r="BZZ1082"/>
      <c r="CAA1082"/>
      <c r="CAB1082"/>
      <c r="CAC1082"/>
      <c r="CAD1082"/>
      <c r="CAE1082"/>
      <c r="CAF1082"/>
      <c r="CAG1082"/>
      <c r="CAH1082"/>
      <c r="CAI1082"/>
      <c r="CAJ1082"/>
      <c r="CAK1082"/>
      <c r="CAL1082"/>
      <c r="CAM1082"/>
      <c r="CAN1082"/>
      <c r="CAO1082"/>
      <c r="CAP1082"/>
      <c r="CAQ1082"/>
      <c r="CAR1082"/>
      <c r="CAS1082"/>
      <c r="CAT1082"/>
      <c r="CAU1082"/>
      <c r="CAV1082"/>
      <c r="CAW1082"/>
      <c r="CAX1082"/>
      <c r="CAY1082"/>
      <c r="CAZ1082"/>
      <c r="CBA1082"/>
      <c r="CBB1082"/>
      <c r="CBC1082"/>
      <c r="CBD1082"/>
      <c r="CBE1082"/>
      <c r="CBF1082"/>
      <c r="CBG1082"/>
      <c r="CBH1082"/>
      <c r="CBI1082"/>
      <c r="CBJ1082"/>
      <c r="CBK1082"/>
      <c r="CBL1082"/>
      <c r="CBM1082"/>
      <c r="CBN1082"/>
      <c r="CBO1082"/>
      <c r="CBP1082"/>
      <c r="CBQ1082"/>
      <c r="CBR1082"/>
      <c r="CBS1082"/>
      <c r="CBT1082"/>
      <c r="CBU1082"/>
      <c r="CBV1082"/>
      <c r="CBW1082"/>
      <c r="CBX1082"/>
      <c r="CBY1082"/>
      <c r="CBZ1082"/>
      <c r="CCA1082"/>
      <c r="CCB1082"/>
      <c r="CCC1082"/>
      <c r="CCD1082"/>
      <c r="CCE1082"/>
      <c r="CCF1082"/>
      <c r="CCG1082"/>
      <c r="CCH1082"/>
      <c r="CCI1082"/>
      <c r="CCJ1082"/>
      <c r="CCK1082"/>
      <c r="CCL1082"/>
      <c r="CCM1082"/>
      <c r="CCN1082"/>
      <c r="CCO1082"/>
      <c r="CCP1082"/>
      <c r="CCQ1082"/>
      <c r="CCR1082"/>
      <c r="CCS1082"/>
      <c r="CCT1082"/>
      <c r="CCU1082"/>
      <c r="CCV1082"/>
      <c r="CCW1082"/>
      <c r="CCX1082"/>
      <c r="CCY1082"/>
      <c r="CCZ1082"/>
      <c r="CDA1082"/>
      <c r="CDB1082"/>
      <c r="CDC1082"/>
      <c r="CDD1082"/>
      <c r="CDE1082"/>
      <c r="CDF1082"/>
      <c r="CDG1082"/>
      <c r="CDH1082"/>
      <c r="CDI1082"/>
      <c r="CDJ1082"/>
      <c r="CDK1082"/>
      <c r="CDL1082"/>
      <c r="CDM1082"/>
      <c r="CDN1082"/>
      <c r="CDO1082"/>
      <c r="CDP1082"/>
      <c r="CDQ1082"/>
      <c r="CDR1082"/>
      <c r="CDS1082"/>
      <c r="CDT1082"/>
      <c r="CDU1082"/>
      <c r="CDV1082"/>
      <c r="CDW1082"/>
      <c r="CDX1082"/>
      <c r="CDY1082"/>
      <c r="CDZ1082"/>
      <c r="CEA1082"/>
      <c r="CEB1082"/>
      <c r="CEC1082"/>
      <c r="CED1082"/>
      <c r="CEE1082"/>
      <c r="CEF1082"/>
      <c r="CEG1082"/>
      <c r="CEH1082"/>
      <c r="CEI1082"/>
      <c r="CEJ1082"/>
      <c r="CEK1082"/>
      <c r="CEL1082"/>
      <c r="CEM1082"/>
      <c r="CEN1082"/>
      <c r="CEO1082"/>
      <c r="CEP1082"/>
      <c r="CEQ1082"/>
      <c r="CER1082"/>
      <c r="CES1082"/>
      <c r="CET1082"/>
      <c r="CEU1082"/>
      <c r="CEV1082"/>
      <c r="CEW1082"/>
      <c r="CEX1082"/>
      <c r="CEY1082"/>
      <c r="CEZ1082"/>
      <c r="CFA1082"/>
      <c r="CFB1082"/>
      <c r="CFC1082"/>
      <c r="CFD1082"/>
      <c r="CFE1082"/>
      <c r="CFF1082"/>
      <c r="CFG1082"/>
      <c r="CFH1082"/>
      <c r="CFI1082"/>
      <c r="CFJ1082"/>
      <c r="CFK1082"/>
      <c r="CFL1082"/>
      <c r="CFM1082"/>
      <c r="CFN1082"/>
      <c r="CFO1082"/>
      <c r="CFP1082"/>
      <c r="CFQ1082"/>
      <c r="CFR1082"/>
      <c r="CFS1082"/>
      <c r="CFT1082"/>
      <c r="CFU1082"/>
      <c r="CFV1082"/>
      <c r="CFW1082"/>
      <c r="CFX1082"/>
      <c r="CFY1082"/>
      <c r="CFZ1082"/>
      <c r="CGA1082"/>
      <c r="CGB1082"/>
      <c r="CGC1082"/>
      <c r="CGD1082"/>
      <c r="CGE1082"/>
      <c r="CGF1082"/>
      <c r="CGG1082"/>
      <c r="CGH1082"/>
      <c r="CGI1082"/>
      <c r="CGJ1082"/>
      <c r="CGK1082"/>
      <c r="CGL1082"/>
      <c r="CGM1082"/>
      <c r="CGN1082"/>
      <c r="CGO1082"/>
      <c r="CGP1082"/>
      <c r="CGQ1082"/>
      <c r="CGR1082"/>
      <c r="CGS1082"/>
      <c r="CGT1082"/>
      <c r="CGU1082"/>
      <c r="CGV1082"/>
      <c r="CGW1082"/>
      <c r="CGX1082"/>
      <c r="CGY1082"/>
      <c r="CGZ1082"/>
      <c r="CHA1082"/>
      <c r="CHB1082"/>
      <c r="CHC1082"/>
      <c r="CHD1082"/>
      <c r="CHE1082"/>
      <c r="CHF1082"/>
      <c r="CHG1082"/>
      <c r="CHH1082"/>
      <c r="CHI1082"/>
      <c r="CHJ1082"/>
      <c r="CHK1082"/>
      <c r="CHL1082"/>
      <c r="CHM1082"/>
      <c r="CHN1082"/>
      <c r="CHO1082"/>
      <c r="CHP1082"/>
      <c r="CHQ1082"/>
      <c r="CHR1082"/>
      <c r="CHS1082"/>
      <c r="CHT1082"/>
      <c r="CHU1082"/>
      <c r="CHV1082"/>
      <c r="CHW1082"/>
      <c r="CHX1082"/>
      <c r="CHY1082"/>
      <c r="CHZ1082"/>
      <c r="CIA1082"/>
      <c r="CIB1082"/>
      <c r="CIC1082"/>
      <c r="CID1082"/>
      <c r="CIE1082"/>
      <c r="CIF1082"/>
      <c r="CIG1082"/>
      <c r="CIH1082"/>
      <c r="CII1082"/>
      <c r="CIJ1082"/>
      <c r="CIK1082"/>
      <c r="CIL1082"/>
      <c r="CIM1082"/>
      <c r="CIN1082"/>
      <c r="CIO1082"/>
      <c r="CIP1082"/>
      <c r="CIQ1082"/>
      <c r="CIR1082"/>
      <c r="CIS1082"/>
      <c r="CIT1082"/>
      <c r="CIU1082"/>
      <c r="CIV1082"/>
      <c r="CIW1082"/>
      <c r="CIX1082"/>
      <c r="CIY1082"/>
      <c r="CIZ1082"/>
      <c r="CJA1082"/>
      <c r="CJB1082"/>
      <c r="CJC1082"/>
      <c r="CJD1082"/>
      <c r="CJE1082"/>
      <c r="CJF1082"/>
      <c r="CJG1082"/>
      <c r="CJH1082"/>
      <c r="CJI1082"/>
      <c r="CJJ1082"/>
      <c r="CJK1082"/>
      <c r="CJL1082"/>
      <c r="CJM1082"/>
      <c r="CJN1082"/>
      <c r="CJO1082"/>
      <c r="CJP1082"/>
      <c r="CJQ1082"/>
      <c r="CJR1082"/>
      <c r="CJS1082"/>
      <c r="CJT1082"/>
      <c r="CJU1082"/>
      <c r="CJV1082"/>
      <c r="CJW1082"/>
      <c r="CJX1082"/>
      <c r="CJY1082"/>
      <c r="CJZ1082"/>
      <c r="CKA1082"/>
      <c r="CKB1082"/>
      <c r="CKC1082"/>
      <c r="CKD1082"/>
      <c r="CKE1082"/>
      <c r="CKF1082"/>
      <c r="CKG1082"/>
      <c r="CKH1082"/>
      <c r="CKI1082"/>
      <c r="CKJ1082"/>
      <c r="CKK1082"/>
      <c r="CKL1082"/>
      <c r="CKM1082"/>
      <c r="CKN1082"/>
      <c r="CKO1082"/>
      <c r="CKP1082"/>
      <c r="CKQ1082"/>
      <c r="CKR1082"/>
      <c r="CKS1082"/>
      <c r="CKT1082"/>
      <c r="CKU1082"/>
      <c r="CKV1082"/>
      <c r="CKW1082"/>
      <c r="CKX1082"/>
      <c r="CKY1082"/>
      <c r="CKZ1082"/>
      <c r="CLA1082"/>
      <c r="CLB1082"/>
      <c r="CLC1082"/>
      <c r="CLD1082"/>
      <c r="CLE1082"/>
      <c r="CLF1082"/>
      <c r="CLG1082"/>
      <c r="CLH1082"/>
      <c r="CLI1082"/>
      <c r="CLJ1082"/>
      <c r="CLK1082"/>
      <c r="CLL1082"/>
      <c r="CLM1082"/>
      <c r="CLN1082"/>
      <c r="CLO1082"/>
      <c r="CLP1082"/>
      <c r="CLQ1082"/>
      <c r="CLR1082"/>
      <c r="CLS1082"/>
      <c r="CLT1082"/>
      <c r="CLU1082"/>
      <c r="CLV1082"/>
      <c r="CLW1082"/>
      <c r="CLX1082"/>
      <c r="CLY1082"/>
      <c r="CLZ1082"/>
      <c r="CMA1082"/>
      <c r="CMB1082"/>
      <c r="CMC1082"/>
      <c r="CMD1082"/>
      <c r="CME1082"/>
      <c r="CMF1082"/>
      <c r="CMG1082"/>
      <c r="CMH1082"/>
      <c r="CMI1082"/>
      <c r="CMJ1082"/>
      <c r="CMK1082"/>
      <c r="CML1082"/>
      <c r="CMM1082"/>
      <c r="CMN1082"/>
      <c r="CMO1082"/>
      <c r="CMP1082"/>
      <c r="CMQ1082"/>
      <c r="CMR1082"/>
      <c r="CMS1082"/>
      <c r="CMT1082"/>
      <c r="CMU1082"/>
      <c r="CMV1082"/>
      <c r="CMW1082"/>
      <c r="CMX1082"/>
      <c r="CMY1082"/>
      <c r="CMZ1082"/>
      <c r="CNA1082"/>
      <c r="CNB1082"/>
      <c r="CNC1082"/>
      <c r="CND1082"/>
      <c r="CNE1082"/>
      <c r="CNF1082"/>
      <c r="CNG1082"/>
      <c r="CNH1082"/>
      <c r="CNI1082"/>
      <c r="CNJ1082"/>
      <c r="CNK1082"/>
      <c r="CNL1082"/>
      <c r="CNM1082"/>
      <c r="CNN1082"/>
      <c r="CNO1082"/>
      <c r="CNP1082"/>
      <c r="CNQ1082"/>
      <c r="CNR1082"/>
      <c r="CNS1082"/>
      <c r="CNT1082"/>
      <c r="CNU1082"/>
      <c r="CNV1082"/>
      <c r="CNW1082"/>
      <c r="CNX1082"/>
      <c r="CNY1082"/>
      <c r="CNZ1082"/>
      <c r="COA1082"/>
      <c r="COB1082"/>
      <c r="COC1082"/>
      <c r="COD1082"/>
      <c r="COE1082"/>
      <c r="COF1082"/>
      <c r="COG1082"/>
      <c r="COH1082"/>
      <c r="COI1082"/>
      <c r="COJ1082"/>
      <c r="COK1082"/>
      <c r="COL1082"/>
      <c r="COM1082"/>
      <c r="CON1082"/>
      <c r="COO1082"/>
      <c r="COP1082"/>
      <c r="COQ1082"/>
      <c r="COR1082"/>
      <c r="COS1082"/>
      <c r="COT1082"/>
      <c r="COU1082"/>
      <c r="COV1082"/>
      <c r="COW1082"/>
      <c r="COX1082"/>
      <c r="COY1082"/>
      <c r="COZ1082"/>
      <c r="CPA1082"/>
      <c r="CPB1082"/>
      <c r="CPC1082"/>
      <c r="CPD1082"/>
      <c r="CPE1082"/>
      <c r="CPF1082"/>
      <c r="CPG1082"/>
      <c r="CPH1082"/>
      <c r="CPI1082"/>
      <c r="CPJ1082"/>
      <c r="CPK1082"/>
      <c r="CPL1082"/>
      <c r="CPM1082"/>
      <c r="CPN1082"/>
      <c r="CPO1082"/>
      <c r="CPP1082"/>
      <c r="CPQ1082"/>
      <c r="CPR1082"/>
      <c r="CPS1082"/>
      <c r="CPT1082"/>
      <c r="CPU1082"/>
      <c r="CPV1082"/>
      <c r="CPW1082"/>
      <c r="CPX1082"/>
      <c r="CPY1082"/>
      <c r="CPZ1082"/>
      <c r="CQA1082"/>
      <c r="CQB1082"/>
      <c r="CQC1082"/>
      <c r="CQD1082"/>
      <c r="CQE1082"/>
      <c r="CQF1082"/>
      <c r="CQG1082"/>
      <c r="CQH1082"/>
      <c r="CQI1082"/>
      <c r="CQJ1082"/>
      <c r="CQK1082"/>
      <c r="CQL1082"/>
      <c r="CQM1082"/>
      <c r="CQN1082"/>
      <c r="CQO1082"/>
      <c r="CQP1082"/>
      <c r="CQQ1082"/>
      <c r="CQR1082"/>
      <c r="CQS1082"/>
      <c r="CQT1082"/>
      <c r="CQU1082"/>
      <c r="CQV1082"/>
      <c r="CQW1082"/>
      <c r="CQX1082"/>
      <c r="CQY1082"/>
      <c r="CQZ1082"/>
      <c r="CRA1082"/>
      <c r="CRB1082"/>
      <c r="CRC1082"/>
      <c r="CRD1082"/>
      <c r="CRE1082"/>
      <c r="CRF1082"/>
      <c r="CRG1082"/>
      <c r="CRH1082"/>
      <c r="CRI1082"/>
      <c r="CRJ1082"/>
      <c r="CRK1082"/>
      <c r="CRL1082"/>
      <c r="CRM1082"/>
      <c r="CRN1082"/>
      <c r="CRO1082"/>
      <c r="CRP1082"/>
      <c r="CRQ1082"/>
      <c r="CRR1082"/>
      <c r="CRS1082"/>
      <c r="CRT1082"/>
      <c r="CRU1082"/>
      <c r="CRV1082"/>
      <c r="CRW1082"/>
      <c r="CRX1082"/>
      <c r="CRY1082"/>
      <c r="CRZ1082"/>
      <c r="CSA1082"/>
      <c r="CSB1082"/>
      <c r="CSC1082"/>
      <c r="CSD1082"/>
      <c r="CSE1082"/>
      <c r="CSF1082"/>
      <c r="CSG1082"/>
      <c r="CSH1082"/>
      <c r="CSI1082"/>
      <c r="CSJ1082"/>
      <c r="CSK1082"/>
      <c r="CSL1082"/>
      <c r="CSM1082"/>
      <c r="CSN1082"/>
      <c r="CSO1082"/>
      <c r="CSP1082"/>
      <c r="CSQ1082"/>
      <c r="CSR1082"/>
      <c r="CSS1082"/>
      <c r="CST1082"/>
      <c r="CSU1082"/>
      <c r="CSV1082"/>
      <c r="CSW1082"/>
      <c r="CSX1082"/>
      <c r="CSY1082"/>
      <c r="CSZ1082"/>
      <c r="CTA1082"/>
      <c r="CTB1082"/>
      <c r="CTC1082"/>
      <c r="CTD1082"/>
      <c r="CTE1082"/>
      <c r="CTF1082"/>
      <c r="CTG1082"/>
      <c r="CTH1082"/>
      <c r="CTI1082"/>
      <c r="CTJ1082"/>
      <c r="CTK1082"/>
      <c r="CTL1082"/>
      <c r="CTM1082"/>
      <c r="CTN1082"/>
      <c r="CTO1082"/>
      <c r="CTP1082"/>
      <c r="CTQ1082"/>
      <c r="CTR1082"/>
      <c r="CTS1082"/>
      <c r="CTT1082"/>
      <c r="CTU1082"/>
      <c r="CTV1082"/>
      <c r="CTW1082"/>
      <c r="CTX1082"/>
      <c r="CTY1082"/>
      <c r="CTZ1082"/>
      <c r="CUA1082"/>
      <c r="CUB1082"/>
      <c r="CUC1082"/>
      <c r="CUD1082"/>
      <c r="CUE1082"/>
      <c r="CUF1082"/>
      <c r="CUG1082"/>
      <c r="CUH1082"/>
      <c r="CUI1082"/>
      <c r="CUJ1082"/>
      <c r="CUK1082"/>
      <c r="CUL1082"/>
      <c r="CUM1082"/>
      <c r="CUN1082"/>
      <c r="CUO1082"/>
      <c r="CUP1082"/>
      <c r="CUQ1082"/>
      <c r="CUR1082"/>
      <c r="CUS1082"/>
      <c r="CUT1082"/>
      <c r="CUU1082"/>
      <c r="CUV1082"/>
      <c r="CUW1082"/>
      <c r="CUX1082"/>
      <c r="CUY1082"/>
      <c r="CUZ1082"/>
      <c r="CVA1082"/>
      <c r="CVB1082"/>
      <c r="CVC1082"/>
      <c r="CVD1082"/>
      <c r="CVE1082"/>
      <c r="CVF1082"/>
      <c r="CVG1082"/>
      <c r="CVH1082"/>
      <c r="CVI1082"/>
      <c r="CVJ1082"/>
      <c r="CVK1082"/>
      <c r="CVL1082"/>
      <c r="CVM1082"/>
      <c r="CVN1082"/>
      <c r="CVO1082"/>
      <c r="CVP1082"/>
      <c r="CVQ1082"/>
      <c r="CVR1082"/>
      <c r="CVS1082"/>
      <c r="CVT1082"/>
      <c r="CVU1082"/>
      <c r="CVV1082"/>
      <c r="CVW1082"/>
      <c r="CVX1082"/>
      <c r="CVY1082"/>
      <c r="CVZ1082"/>
      <c r="CWA1082"/>
      <c r="CWB1082"/>
      <c r="CWC1082"/>
      <c r="CWD1082"/>
      <c r="CWE1082"/>
      <c r="CWF1082"/>
      <c r="CWG1082"/>
      <c r="CWH1082"/>
      <c r="CWI1082"/>
      <c r="CWJ1082"/>
      <c r="CWK1082"/>
      <c r="CWL1082"/>
      <c r="CWM1082"/>
      <c r="CWN1082"/>
      <c r="CWO1082"/>
      <c r="CWP1082"/>
      <c r="CWQ1082"/>
      <c r="CWR1082"/>
      <c r="CWS1082"/>
      <c r="CWT1082"/>
      <c r="CWU1082"/>
      <c r="CWV1082"/>
      <c r="CWW1082"/>
      <c r="CWX1082"/>
      <c r="CWY1082"/>
      <c r="CWZ1082"/>
      <c r="CXA1082"/>
      <c r="CXB1082"/>
      <c r="CXC1082"/>
      <c r="CXD1082"/>
      <c r="CXE1082"/>
      <c r="CXF1082"/>
      <c r="CXG1082"/>
      <c r="CXH1082"/>
      <c r="CXI1082"/>
      <c r="CXJ1082"/>
      <c r="CXK1082"/>
      <c r="CXL1082"/>
      <c r="CXM1082"/>
      <c r="CXN1082"/>
      <c r="CXO1082"/>
      <c r="CXP1082"/>
      <c r="CXQ1082"/>
      <c r="CXR1082"/>
      <c r="CXS1082"/>
      <c r="CXT1082"/>
      <c r="CXU1082"/>
      <c r="CXV1082"/>
      <c r="CXW1082"/>
      <c r="CXX1082"/>
      <c r="CXY1082"/>
      <c r="CXZ1082"/>
      <c r="CYA1082"/>
      <c r="CYB1082"/>
      <c r="CYC1082"/>
      <c r="CYD1082"/>
      <c r="CYE1082"/>
      <c r="CYF1082"/>
      <c r="CYG1082"/>
      <c r="CYH1082"/>
      <c r="CYI1082"/>
      <c r="CYJ1082"/>
      <c r="CYK1082"/>
      <c r="CYL1082"/>
      <c r="CYM1082"/>
      <c r="CYN1082"/>
      <c r="CYO1082"/>
      <c r="CYP1082"/>
      <c r="CYQ1082"/>
      <c r="CYR1082"/>
      <c r="CYS1082"/>
      <c r="CYT1082"/>
      <c r="CYU1082"/>
      <c r="CYV1082"/>
      <c r="CYW1082"/>
      <c r="CYX1082"/>
      <c r="CYY1082"/>
      <c r="CYZ1082"/>
      <c r="CZA1082"/>
      <c r="CZB1082"/>
      <c r="CZC1082"/>
      <c r="CZD1082"/>
      <c r="CZE1082"/>
      <c r="CZF1082"/>
      <c r="CZG1082"/>
      <c r="CZH1082"/>
      <c r="CZI1082"/>
      <c r="CZJ1082"/>
      <c r="CZK1082"/>
      <c r="CZL1082"/>
      <c r="CZM1082"/>
      <c r="CZN1082"/>
      <c r="CZO1082"/>
      <c r="CZP1082"/>
      <c r="CZQ1082"/>
      <c r="CZR1082"/>
      <c r="CZS1082"/>
      <c r="CZT1082"/>
      <c r="CZU1082"/>
      <c r="CZV1082"/>
      <c r="CZW1082"/>
      <c r="CZX1082"/>
      <c r="CZY1082"/>
      <c r="CZZ1082"/>
      <c r="DAA1082"/>
      <c r="DAB1082"/>
      <c r="DAC1082"/>
      <c r="DAD1082"/>
      <c r="DAE1082"/>
      <c r="DAF1082"/>
      <c r="DAG1082"/>
      <c r="DAH1082"/>
      <c r="DAI1082"/>
      <c r="DAJ1082"/>
      <c r="DAK1082"/>
      <c r="DAL1082"/>
      <c r="DAM1082"/>
      <c r="DAN1082"/>
      <c r="DAO1082"/>
      <c r="DAP1082"/>
      <c r="DAQ1082"/>
      <c r="DAR1082"/>
      <c r="DAS1082"/>
      <c r="DAT1082"/>
      <c r="DAU1082"/>
      <c r="DAV1082"/>
      <c r="DAW1082"/>
      <c r="DAX1082"/>
      <c r="DAY1082"/>
      <c r="DAZ1082"/>
      <c r="DBA1082"/>
      <c r="DBB1082"/>
      <c r="DBC1082"/>
      <c r="DBD1082"/>
      <c r="DBE1082"/>
      <c r="DBF1082"/>
      <c r="DBG1082"/>
      <c r="DBH1082"/>
      <c r="DBI1082"/>
      <c r="DBJ1082"/>
      <c r="DBK1082"/>
      <c r="DBL1082"/>
      <c r="DBM1082"/>
      <c r="DBN1082"/>
      <c r="DBO1082"/>
      <c r="DBP1082"/>
      <c r="DBQ1082"/>
      <c r="DBR1082"/>
      <c r="DBS1082"/>
      <c r="DBT1082"/>
      <c r="DBU1082"/>
      <c r="DBV1082"/>
      <c r="DBW1082"/>
      <c r="DBX1082"/>
      <c r="DBY1082"/>
      <c r="DBZ1082"/>
      <c r="DCA1082"/>
      <c r="DCB1082"/>
      <c r="DCC1082"/>
      <c r="DCD1082"/>
      <c r="DCE1082"/>
      <c r="DCF1082"/>
      <c r="DCG1082"/>
      <c r="DCH1082"/>
      <c r="DCI1082"/>
      <c r="DCJ1082"/>
      <c r="DCK1082"/>
      <c r="DCL1082"/>
      <c r="DCM1082"/>
      <c r="DCN1082"/>
      <c r="DCO1082"/>
      <c r="DCP1082"/>
      <c r="DCQ1082"/>
      <c r="DCR1082"/>
      <c r="DCS1082"/>
      <c r="DCT1082"/>
      <c r="DCU1082"/>
      <c r="DCV1082"/>
      <c r="DCW1082"/>
      <c r="DCX1082"/>
      <c r="DCY1082"/>
      <c r="DCZ1082"/>
      <c r="DDA1082"/>
      <c r="DDB1082"/>
      <c r="DDC1082"/>
      <c r="DDD1082"/>
      <c r="DDE1082"/>
      <c r="DDF1082"/>
      <c r="DDG1082"/>
      <c r="DDH1082"/>
      <c r="DDI1082"/>
      <c r="DDJ1082"/>
      <c r="DDK1082"/>
      <c r="DDL1082"/>
      <c r="DDM1082"/>
      <c r="DDN1082"/>
      <c r="DDO1082"/>
      <c r="DDP1082"/>
      <c r="DDQ1082"/>
      <c r="DDR1082"/>
      <c r="DDS1082"/>
      <c r="DDT1082"/>
      <c r="DDU1082"/>
      <c r="DDV1082"/>
      <c r="DDW1082"/>
      <c r="DDX1082"/>
      <c r="DDY1082"/>
      <c r="DDZ1082"/>
      <c r="DEA1082"/>
      <c r="DEB1082"/>
      <c r="DEC1082"/>
      <c r="DED1082"/>
      <c r="DEE1082"/>
      <c r="DEF1082"/>
      <c r="DEG1082"/>
      <c r="DEH1082"/>
      <c r="DEI1082"/>
      <c r="DEJ1082"/>
      <c r="DEK1082"/>
      <c r="DEL1082"/>
      <c r="DEM1082"/>
      <c r="DEN1082"/>
      <c r="DEO1082"/>
      <c r="DEP1082"/>
      <c r="DEQ1082"/>
      <c r="DER1082"/>
      <c r="DES1082"/>
      <c r="DET1082"/>
      <c r="DEU1082"/>
      <c r="DEV1082"/>
      <c r="DEW1082"/>
      <c r="DEX1082"/>
      <c r="DEY1082"/>
      <c r="DEZ1082"/>
      <c r="DFA1082"/>
      <c r="DFB1082"/>
      <c r="DFC1082"/>
      <c r="DFD1082"/>
      <c r="DFE1082"/>
      <c r="DFF1082"/>
      <c r="DFG1082"/>
      <c r="DFH1082"/>
      <c r="DFI1082"/>
      <c r="DFJ1082"/>
      <c r="DFK1082"/>
      <c r="DFL1082"/>
      <c r="DFM1082"/>
      <c r="DFN1082"/>
      <c r="DFO1082"/>
      <c r="DFP1082"/>
      <c r="DFQ1082"/>
      <c r="DFR1082"/>
      <c r="DFS1082"/>
      <c r="DFT1082"/>
      <c r="DFU1082"/>
      <c r="DFV1082"/>
      <c r="DFW1082"/>
      <c r="DFX1082"/>
      <c r="DFY1082"/>
      <c r="DFZ1082"/>
      <c r="DGA1082"/>
      <c r="DGB1082"/>
      <c r="DGC1082"/>
      <c r="DGD1082"/>
      <c r="DGE1082"/>
      <c r="DGF1082"/>
      <c r="DGG1082"/>
      <c r="DGH1082"/>
      <c r="DGI1082"/>
      <c r="DGJ1082"/>
      <c r="DGK1082"/>
      <c r="DGL1082"/>
      <c r="DGM1082"/>
      <c r="DGN1082"/>
      <c r="DGO1082"/>
      <c r="DGP1082"/>
      <c r="DGQ1082"/>
      <c r="DGR1082"/>
      <c r="DGS1082"/>
      <c r="DGT1082"/>
      <c r="DGU1082"/>
      <c r="DGV1082"/>
      <c r="DGW1082"/>
      <c r="DGX1082"/>
      <c r="DGY1082"/>
      <c r="DGZ1082"/>
      <c r="DHA1082"/>
      <c r="DHB1082"/>
      <c r="DHC1082"/>
      <c r="DHD1082"/>
      <c r="DHE1082"/>
      <c r="DHF1082"/>
      <c r="DHG1082"/>
      <c r="DHH1082"/>
      <c r="DHI1082"/>
      <c r="DHJ1082"/>
      <c r="DHK1082"/>
      <c r="DHL1082"/>
      <c r="DHM1082"/>
      <c r="DHN1082"/>
      <c r="DHO1082"/>
      <c r="DHP1082"/>
      <c r="DHQ1082"/>
      <c r="DHR1082"/>
      <c r="DHS1082"/>
      <c r="DHT1082"/>
      <c r="DHU1082"/>
      <c r="DHV1082"/>
      <c r="DHW1082"/>
      <c r="DHX1082"/>
      <c r="DHY1082"/>
      <c r="DHZ1082"/>
      <c r="DIA1082"/>
      <c r="DIB1082"/>
      <c r="DIC1082"/>
      <c r="DID1082"/>
      <c r="DIE1082"/>
      <c r="DIF1082"/>
      <c r="DIG1082"/>
      <c r="DIH1082"/>
      <c r="DII1082"/>
      <c r="DIJ1082"/>
      <c r="DIK1082"/>
      <c r="DIL1082"/>
      <c r="DIM1082"/>
      <c r="DIN1082"/>
      <c r="DIO1082"/>
      <c r="DIP1082"/>
      <c r="DIQ1082"/>
      <c r="DIR1082"/>
      <c r="DIS1082"/>
      <c r="DIT1082"/>
      <c r="DIU1082"/>
      <c r="DIV1082"/>
      <c r="DIW1082"/>
      <c r="DIX1082"/>
      <c r="DIY1082"/>
      <c r="DIZ1082"/>
      <c r="DJA1082"/>
      <c r="DJB1082"/>
      <c r="DJC1082"/>
      <c r="DJD1082"/>
      <c r="DJE1082"/>
      <c r="DJF1082"/>
      <c r="DJG1082"/>
      <c r="DJH1082"/>
      <c r="DJI1082"/>
      <c r="DJJ1082"/>
      <c r="DJK1082"/>
      <c r="DJL1082"/>
      <c r="DJM1082"/>
      <c r="DJN1082"/>
      <c r="DJO1082"/>
      <c r="DJP1082"/>
      <c r="DJQ1082"/>
      <c r="DJR1082"/>
      <c r="DJS1082"/>
      <c r="DJT1082"/>
      <c r="DJU1082"/>
      <c r="DJV1082"/>
      <c r="DJW1082"/>
      <c r="DJX1082"/>
      <c r="DJY1082"/>
      <c r="DJZ1082"/>
      <c r="DKA1082"/>
      <c r="DKB1082"/>
      <c r="DKC1082"/>
      <c r="DKD1082"/>
      <c r="DKE1082"/>
      <c r="DKF1082"/>
      <c r="DKG1082"/>
      <c r="DKH1082"/>
      <c r="DKI1082"/>
      <c r="DKJ1082"/>
      <c r="DKK1082"/>
      <c r="DKL1082"/>
      <c r="DKM1082"/>
      <c r="DKN1082"/>
      <c r="DKO1082"/>
      <c r="DKP1082"/>
      <c r="DKQ1082"/>
      <c r="DKR1082"/>
      <c r="DKS1082"/>
      <c r="DKT1082"/>
      <c r="DKU1082"/>
      <c r="DKV1082"/>
      <c r="DKW1082"/>
      <c r="DKX1082"/>
      <c r="DKY1082"/>
      <c r="DKZ1082"/>
      <c r="DLA1082"/>
      <c r="DLB1082"/>
      <c r="DLC1082"/>
      <c r="DLD1082"/>
      <c r="DLE1082"/>
      <c r="DLF1082"/>
      <c r="DLG1082"/>
      <c r="DLH1082"/>
      <c r="DLI1082"/>
      <c r="DLJ1082"/>
      <c r="DLK1082"/>
      <c r="DLL1082"/>
      <c r="DLM1082"/>
      <c r="DLN1082"/>
      <c r="DLO1082"/>
      <c r="DLP1082"/>
      <c r="DLQ1082"/>
      <c r="DLR1082"/>
      <c r="DLS1082"/>
      <c r="DLT1082"/>
      <c r="DLU1082"/>
      <c r="DLV1082"/>
      <c r="DLW1082"/>
      <c r="DLX1082"/>
      <c r="DLY1082"/>
      <c r="DLZ1082"/>
      <c r="DMA1082"/>
      <c r="DMB1082"/>
      <c r="DMC1082"/>
      <c r="DMD1082"/>
      <c r="DME1082"/>
      <c r="DMF1082"/>
      <c r="DMG1082"/>
      <c r="DMH1082"/>
      <c r="DMI1082"/>
      <c r="DMJ1082"/>
      <c r="DMK1082"/>
      <c r="DML1082"/>
      <c r="DMM1082"/>
      <c r="DMN1082"/>
      <c r="DMO1082"/>
      <c r="DMP1082"/>
      <c r="DMQ1082"/>
      <c r="DMR1082"/>
      <c r="DMS1082"/>
      <c r="DMT1082"/>
      <c r="DMU1082"/>
      <c r="DMV1082"/>
      <c r="DMW1082"/>
      <c r="DMX1082"/>
      <c r="DMY1082"/>
      <c r="DMZ1082"/>
      <c r="DNA1082"/>
      <c r="DNB1082"/>
      <c r="DNC1082"/>
      <c r="DND1082"/>
      <c r="DNE1082"/>
      <c r="DNF1082"/>
      <c r="DNG1082"/>
      <c r="DNH1082"/>
      <c r="DNI1082"/>
      <c r="DNJ1082"/>
      <c r="DNK1082"/>
      <c r="DNL1082"/>
      <c r="DNM1082"/>
      <c r="DNN1082"/>
      <c r="DNO1082"/>
      <c r="DNP1082"/>
      <c r="DNQ1082"/>
      <c r="DNR1082"/>
      <c r="DNS1082"/>
      <c r="DNT1082"/>
      <c r="DNU1082"/>
      <c r="DNV1082"/>
      <c r="DNW1082"/>
      <c r="DNX1082"/>
      <c r="DNY1082"/>
      <c r="DNZ1082"/>
      <c r="DOA1082"/>
      <c r="DOB1082"/>
      <c r="DOC1082"/>
      <c r="DOD1082"/>
      <c r="DOE1082"/>
      <c r="DOF1082"/>
      <c r="DOG1082"/>
      <c r="DOH1082"/>
      <c r="DOI1082"/>
      <c r="DOJ1082"/>
      <c r="DOK1082"/>
      <c r="DOL1082"/>
      <c r="DOM1082"/>
      <c r="DON1082"/>
      <c r="DOO1082"/>
      <c r="DOP1082"/>
      <c r="DOQ1082"/>
      <c r="DOR1082"/>
      <c r="DOS1082"/>
      <c r="DOT1082"/>
      <c r="DOU1082"/>
      <c r="DOV1082"/>
      <c r="DOW1082"/>
      <c r="DOX1082"/>
      <c r="DOY1082"/>
      <c r="DOZ1082"/>
      <c r="DPA1082"/>
      <c r="DPB1082"/>
      <c r="DPC1082"/>
      <c r="DPD1082"/>
      <c r="DPE1082"/>
      <c r="DPF1082"/>
      <c r="DPG1082"/>
      <c r="DPH1082"/>
      <c r="DPI1082"/>
      <c r="DPJ1082"/>
      <c r="DPK1082"/>
      <c r="DPL1082"/>
      <c r="DPM1082"/>
      <c r="DPN1082"/>
      <c r="DPO1082"/>
      <c r="DPP1082"/>
      <c r="DPQ1082"/>
      <c r="DPR1082"/>
      <c r="DPS1082"/>
      <c r="DPT1082"/>
      <c r="DPU1082"/>
      <c r="DPV1082"/>
      <c r="DPW1082"/>
      <c r="DPX1082"/>
      <c r="DPY1082"/>
      <c r="DPZ1082"/>
      <c r="DQA1082"/>
      <c r="DQB1082"/>
      <c r="DQC1082"/>
      <c r="DQD1082"/>
      <c r="DQE1082"/>
      <c r="DQF1082"/>
      <c r="DQG1082"/>
      <c r="DQH1082"/>
      <c r="DQI1082"/>
      <c r="DQJ1082"/>
      <c r="DQK1082"/>
      <c r="DQL1082"/>
      <c r="DQM1082"/>
      <c r="DQN1082"/>
      <c r="DQO1082"/>
      <c r="DQP1082"/>
      <c r="DQQ1082"/>
      <c r="DQR1082"/>
      <c r="DQS1082"/>
      <c r="DQT1082"/>
      <c r="DQU1082"/>
      <c r="DQV1082"/>
      <c r="DQW1082"/>
      <c r="DQX1082"/>
      <c r="DQY1082"/>
      <c r="DQZ1082"/>
      <c r="DRA1082"/>
      <c r="DRB1082"/>
      <c r="DRC1082"/>
      <c r="DRD1082"/>
      <c r="DRE1082"/>
      <c r="DRF1082"/>
      <c r="DRG1082"/>
      <c r="DRH1082"/>
      <c r="DRI1082"/>
      <c r="DRJ1082"/>
      <c r="DRK1082"/>
      <c r="DRL1082"/>
      <c r="DRM1082"/>
      <c r="DRN1082"/>
      <c r="DRO1082"/>
      <c r="DRP1082"/>
      <c r="DRQ1082"/>
      <c r="DRR1082"/>
      <c r="DRS1082"/>
      <c r="DRT1082"/>
      <c r="DRU1082"/>
      <c r="DRV1082"/>
      <c r="DRW1082"/>
      <c r="DRX1082"/>
      <c r="DRY1082"/>
      <c r="DRZ1082"/>
      <c r="DSA1082"/>
      <c r="DSB1082"/>
      <c r="DSC1082"/>
      <c r="DSD1082"/>
      <c r="DSE1082"/>
      <c r="DSF1082"/>
      <c r="DSG1082"/>
      <c r="DSH1082"/>
      <c r="DSI1082"/>
      <c r="DSJ1082"/>
      <c r="DSK1082"/>
      <c r="DSL1082"/>
      <c r="DSM1082"/>
      <c r="DSN1082"/>
      <c r="DSO1082"/>
      <c r="DSP1082"/>
      <c r="DSQ1082"/>
      <c r="DSR1082"/>
      <c r="DSS1082"/>
      <c r="DST1082"/>
      <c r="DSU1082"/>
      <c r="DSV1082"/>
      <c r="DSW1082"/>
      <c r="DSX1082"/>
      <c r="DSY1082"/>
      <c r="DSZ1082"/>
      <c r="DTA1082"/>
      <c r="DTB1082"/>
      <c r="DTC1082"/>
      <c r="DTD1082"/>
      <c r="DTE1082"/>
      <c r="DTF1082"/>
      <c r="DTG1082"/>
      <c r="DTH1082"/>
      <c r="DTI1082"/>
      <c r="DTJ1082"/>
      <c r="DTK1082"/>
      <c r="DTL1082"/>
      <c r="DTM1082"/>
      <c r="DTN1082"/>
      <c r="DTO1082"/>
      <c r="DTP1082"/>
      <c r="DTQ1082"/>
      <c r="DTR1082"/>
      <c r="DTS1082"/>
      <c r="DTT1082"/>
      <c r="DTU1082"/>
      <c r="DTV1082"/>
      <c r="DTW1082"/>
      <c r="DTX1082"/>
      <c r="DTY1082"/>
      <c r="DTZ1082"/>
      <c r="DUA1082"/>
      <c r="DUB1082"/>
      <c r="DUC1082"/>
      <c r="DUD1082"/>
      <c r="DUE1082"/>
      <c r="DUF1082"/>
      <c r="DUG1082"/>
      <c r="DUH1082"/>
      <c r="DUI1082"/>
      <c r="DUJ1082"/>
      <c r="DUK1082"/>
      <c r="DUL1082"/>
      <c r="DUM1082"/>
      <c r="DUN1082"/>
      <c r="DUO1082"/>
      <c r="DUP1082"/>
      <c r="DUQ1082"/>
      <c r="DUR1082"/>
      <c r="DUS1082"/>
      <c r="DUT1082"/>
      <c r="DUU1082"/>
      <c r="DUV1082"/>
      <c r="DUW1082"/>
      <c r="DUX1082"/>
      <c r="DUY1082"/>
      <c r="DUZ1082"/>
      <c r="DVA1082"/>
      <c r="DVB1082"/>
      <c r="DVC1082"/>
      <c r="DVD1082"/>
      <c r="DVE1082"/>
      <c r="DVF1082"/>
      <c r="DVG1082"/>
      <c r="DVH1082"/>
      <c r="DVI1082"/>
      <c r="DVJ1082"/>
      <c r="DVK1082"/>
      <c r="DVL1082"/>
      <c r="DVM1082"/>
      <c r="DVN1082"/>
      <c r="DVO1082"/>
      <c r="DVP1082"/>
      <c r="DVQ1082"/>
      <c r="DVR1082"/>
      <c r="DVS1082"/>
      <c r="DVT1082"/>
      <c r="DVU1082"/>
      <c r="DVV1082"/>
      <c r="DVW1082"/>
      <c r="DVX1082"/>
      <c r="DVY1082"/>
      <c r="DVZ1082"/>
      <c r="DWA1082"/>
      <c r="DWB1082"/>
      <c r="DWC1082"/>
      <c r="DWD1082"/>
      <c r="DWE1082"/>
      <c r="DWF1082"/>
      <c r="DWG1082"/>
      <c r="DWH1082"/>
      <c r="DWI1082"/>
      <c r="DWJ1082"/>
      <c r="DWK1082"/>
      <c r="DWL1082"/>
      <c r="DWM1082"/>
      <c r="DWN1082"/>
      <c r="DWO1082"/>
      <c r="DWP1082"/>
      <c r="DWQ1082"/>
      <c r="DWR1082"/>
      <c r="DWS1082"/>
      <c r="DWT1082"/>
      <c r="DWU1082"/>
      <c r="DWV1082"/>
      <c r="DWW1082"/>
      <c r="DWX1082"/>
      <c r="DWY1082"/>
      <c r="DWZ1082"/>
      <c r="DXA1082"/>
      <c r="DXB1082"/>
      <c r="DXC1082"/>
      <c r="DXD1082"/>
      <c r="DXE1082"/>
      <c r="DXF1082"/>
      <c r="DXG1082"/>
      <c r="DXH1082"/>
      <c r="DXI1082"/>
      <c r="DXJ1082"/>
      <c r="DXK1082"/>
      <c r="DXL1082"/>
      <c r="DXM1082"/>
      <c r="DXN1082"/>
      <c r="DXO1082"/>
      <c r="DXP1082"/>
      <c r="DXQ1082"/>
      <c r="DXR1082"/>
      <c r="DXS1082"/>
      <c r="DXT1082"/>
      <c r="DXU1082"/>
      <c r="DXV1082"/>
      <c r="DXW1082"/>
      <c r="DXX1082"/>
      <c r="DXY1082"/>
      <c r="DXZ1082"/>
      <c r="DYA1082"/>
      <c r="DYB1082"/>
      <c r="DYC1082"/>
      <c r="DYD1082"/>
      <c r="DYE1082"/>
      <c r="DYF1082"/>
      <c r="DYG1082"/>
      <c r="DYH1082"/>
      <c r="DYI1082"/>
      <c r="DYJ1082"/>
      <c r="DYK1082"/>
      <c r="DYL1082"/>
      <c r="DYM1082"/>
      <c r="DYN1082"/>
      <c r="DYO1082"/>
      <c r="DYP1082"/>
      <c r="DYQ1082"/>
      <c r="DYR1082"/>
      <c r="DYS1082"/>
      <c r="DYT1082"/>
      <c r="DYU1082"/>
      <c r="DYV1082"/>
      <c r="DYW1082"/>
      <c r="DYX1082"/>
      <c r="DYY1082"/>
      <c r="DYZ1082"/>
      <c r="DZA1082"/>
      <c r="DZB1082"/>
      <c r="DZC1082"/>
      <c r="DZD1082"/>
      <c r="DZE1082"/>
      <c r="DZF1082"/>
      <c r="DZG1082"/>
      <c r="DZH1082"/>
      <c r="DZI1082"/>
      <c r="DZJ1082"/>
      <c r="DZK1082"/>
      <c r="DZL1082"/>
      <c r="DZM1082"/>
      <c r="DZN1082"/>
      <c r="DZO1082"/>
      <c r="DZP1082"/>
      <c r="DZQ1082"/>
      <c r="DZR1082"/>
      <c r="DZS1082"/>
      <c r="DZT1082"/>
      <c r="DZU1082"/>
      <c r="DZV1082"/>
      <c r="DZW1082"/>
      <c r="DZX1082"/>
      <c r="DZY1082"/>
      <c r="DZZ1082"/>
      <c r="EAA1082"/>
      <c r="EAB1082"/>
      <c r="EAC1082"/>
      <c r="EAD1082"/>
      <c r="EAE1082"/>
      <c r="EAF1082"/>
      <c r="EAG1082"/>
      <c r="EAH1082"/>
      <c r="EAI1082"/>
      <c r="EAJ1082"/>
      <c r="EAK1082"/>
      <c r="EAL1082"/>
      <c r="EAM1082"/>
      <c r="EAN1082"/>
      <c r="EAO1082"/>
      <c r="EAP1082"/>
      <c r="EAQ1082"/>
      <c r="EAR1082"/>
      <c r="EAS1082"/>
      <c r="EAT1082"/>
      <c r="EAU1082"/>
      <c r="EAV1082"/>
      <c r="EAW1082"/>
      <c r="EAX1082"/>
      <c r="EAY1082"/>
      <c r="EAZ1082"/>
      <c r="EBA1082"/>
      <c r="EBB1082"/>
      <c r="EBC1082"/>
      <c r="EBD1082"/>
      <c r="EBE1082"/>
      <c r="EBF1082"/>
      <c r="EBG1082"/>
      <c r="EBH1082"/>
      <c r="EBI1082"/>
      <c r="EBJ1082"/>
      <c r="EBK1082"/>
      <c r="EBL1082"/>
      <c r="EBM1082"/>
      <c r="EBN1082"/>
      <c r="EBO1082"/>
      <c r="EBP1082"/>
      <c r="EBQ1082"/>
      <c r="EBR1082"/>
      <c r="EBS1082"/>
      <c r="EBT1082"/>
      <c r="EBU1082"/>
      <c r="EBV1082"/>
      <c r="EBW1082"/>
      <c r="EBX1082"/>
      <c r="EBY1082"/>
      <c r="EBZ1082"/>
      <c r="ECA1082"/>
      <c r="ECB1082"/>
      <c r="ECC1082"/>
      <c r="ECD1082"/>
      <c r="ECE1082"/>
      <c r="ECF1082"/>
      <c r="ECG1082"/>
      <c r="ECH1082"/>
      <c r="ECI1082"/>
      <c r="ECJ1082"/>
      <c r="ECK1082"/>
      <c r="ECL1082"/>
      <c r="ECM1082"/>
      <c r="ECN1082"/>
      <c r="ECO1082"/>
      <c r="ECP1082"/>
      <c r="ECQ1082"/>
      <c r="ECR1082"/>
      <c r="ECS1082"/>
      <c r="ECT1082"/>
      <c r="ECU1082"/>
      <c r="ECV1082"/>
      <c r="ECW1082"/>
      <c r="ECX1082"/>
      <c r="ECY1082"/>
      <c r="ECZ1082"/>
      <c r="EDA1082"/>
      <c r="EDB1082"/>
      <c r="EDC1082"/>
      <c r="EDD1082"/>
      <c r="EDE1082"/>
      <c r="EDF1082"/>
      <c r="EDG1082"/>
      <c r="EDH1082"/>
      <c r="EDI1082"/>
      <c r="EDJ1082"/>
      <c r="EDK1082"/>
      <c r="EDL1082"/>
      <c r="EDM1082"/>
      <c r="EDN1082"/>
      <c r="EDO1082"/>
      <c r="EDP1082"/>
      <c r="EDQ1082"/>
      <c r="EDR1082"/>
      <c r="EDS1082"/>
      <c r="EDT1082"/>
      <c r="EDU1082"/>
      <c r="EDV1082"/>
      <c r="EDW1082"/>
      <c r="EDX1082"/>
      <c r="EDY1082"/>
      <c r="EDZ1082"/>
      <c r="EEA1082"/>
      <c r="EEB1082"/>
      <c r="EEC1082"/>
      <c r="EED1082"/>
      <c r="EEE1082"/>
      <c r="EEF1082"/>
      <c r="EEG1082"/>
      <c r="EEH1082"/>
      <c r="EEI1082"/>
      <c r="EEJ1082"/>
      <c r="EEK1082"/>
      <c r="EEL1082"/>
      <c r="EEM1082"/>
      <c r="EEN1082"/>
      <c r="EEO1082"/>
      <c r="EEP1082"/>
      <c r="EEQ1082"/>
      <c r="EER1082"/>
      <c r="EES1082"/>
      <c r="EET1082"/>
      <c r="EEU1082"/>
      <c r="EEV1082"/>
      <c r="EEW1082"/>
      <c r="EEX1082"/>
      <c r="EEY1082"/>
      <c r="EEZ1082"/>
      <c r="EFA1082"/>
      <c r="EFB1082"/>
      <c r="EFC1082"/>
      <c r="EFD1082"/>
      <c r="EFE1082"/>
      <c r="EFF1082"/>
      <c r="EFG1082"/>
      <c r="EFH1082"/>
      <c r="EFI1082"/>
      <c r="EFJ1082"/>
      <c r="EFK1082"/>
      <c r="EFL1082"/>
      <c r="EFM1082"/>
      <c r="EFN1082"/>
      <c r="EFO1082"/>
      <c r="EFP1082"/>
      <c r="EFQ1082"/>
      <c r="EFR1082"/>
      <c r="EFS1082"/>
      <c r="EFT1082"/>
      <c r="EFU1082"/>
      <c r="EFV1082"/>
      <c r="EFW1082"/>
      <c r="EFX1082"/>
      <c r="EFY1082"/>
      <c r="EFZ1082"/>
      <c r="EGA1082"/>
      <c r="EGB1082"/>
      <c r="EGC1082"/>
      <c r="EGD1082"/>
      <c r="EGE1082"/>
      <c r="EGF1082"/>
      <c r="EGG1082"/>
      <c r="EGH1082"/>
      <c r="EGI1082"/>
      <c r="EGJ1082"/>
      <c r="EGK1082"/>
      <c r="EGL1082"/>
      <c r="EGM1082"/>
      <c r="EGN1082"/>
      <c r="EGO1082"/>
      <c r="EGP1082"/>
      <c r="EGQ1082"/>
      <c r="EGR1082"/>
      <c r="EGS1082"/>
      <c r="EGT1082"/>
      <c r="EGU1082"/>
      <c r="EGV1082"/>
      <c r="EGW1082"/>
      <c r="EGX1082"/>
      <c r="EGY1082"/>
      <c r="EGZ1082"/>
      <c r="EHA1082"/>
      <c r="EHB1082"/>
      <c r="EHC1082"/>
      <c r="EHD1082"/>
      <c r="EHE1082"/>
      <c r="EHF1082"/>
      <c r="EHG1082"/>
      <c r="EHH1082"/>
      <c r="EHI1082"/>
      <c r="EHJ1082"/>
      <c r="EHK1082"/>
      <c r="EHL1082"/>
      <c r="EHM1082"/>
      <c r="EHN1082"/>
      <c r="EHO1082"/>
      <c r="EHP1082"/>
      <c r="EHQ1082"/>
      <c r="EHR1082"/>
      <c r="EHS1082"/>
      <c r="EHT1082"/>
      <c r="EHU1082"/>
      <c r="EHV1082"/>
      <c r="EHW1082"/>
      <c r="EHX1082"/>
      <c r="EHY1082"/>
      <c r="EHZ1082"/>
      <c r="EIA1082"/>
      <c r="EIB1082"/>
      <c r="EIC1082"/>
      <c r="EID1082"/>
      <c r="EIE1082"/>
      <c r="EIF1082"/>
      <c r="EIG1082"/>
      <c r="EIH1082"/>
      <c r="EII1082"/>
      <c r="EIJ1082"/>
      <c r="EIK1082"/>
      <c r="EIL1082"/>
      <c r="EIM1082"/>
      <c r="EIN1082"/>
      <c r="EIO1082"/>
      <c r="EIP1082"/>
      <c r="EIQ1082"/>
      <c r="EIR1082"/>
      <c r="EIS1082"/>
      <c r="EIT1082"/>
      <c r="EIU1082"/>
      <c r="EIV1082"/>
      <c r="EIW1082"/>
      <c r="EIX1082"/>
      <c r="EIY1082"/>
      <c r="EIZ1082"/>
      <c r="EJA1082"/>
      <c r="EJB1082"/>
      <c r="EJC1082"/>
      <c r="EJD1082"/>
      <c r="EJE1082"/>
      <c r="EJF1082"/>
      <c r="EJG1082"/>
      <c r="EJH1082"/>
      <c r="EJI1082"/>
      <c r="EJJ1082"/>
      <c r="EJK1082"/>
      <c r="EJL1082"/>
      <c r="EJM1082"/>
      <c r="EJN1082"/>
      <c r="EJO1082"/>
      <c r="EJP1082"/>
      <c r="EJQ1082"/>
      <c r="EJR1082"/>
      <c r="EJS1082"/>
      <c r="EJT1082"/>
      <c r="EJU1082"/>
      <c r="EJV1082"/>
      <c r="EJW1082"/>
      <c r="EJX1082"/>
      <c r="EJY1082"/>
      <c r="EJZ1082"/>
      <c r="EKA1082"/>
      <c r="EKB1082"/>
      <c r="EKC1082"/>
      <c r="EKD1082"/>
      <c r="EKE1082"/>
      <c r="EKF1082"/>
      <c r="EKG1082"/>
      <c r="EKH1082"/>
      <c r="EKI1082"/>
      <c r="EKJ1082"/>
      <c r="EKK1082"/>
      <c r="EKL1082"/>
      <c r="EKM1082"/>
      <c r="EKN1082"/>
      <c r="EKO1082"/>
      <c r="EKP1082"/>
      <c r="EKQ1082"/>
      <c r="EKR1082"/>
      <c r="EKS1082"/>
      <c r="EKT1082"/>
      <c r="EKU1082"/>
      <c r="EKV1082"/>
      <c r="EKW1082"/>
      <c r="EKX1082"/>
      <c r="EKY1082"/>
      <c r="EKZ1082"/>
      <c r="ELA1082"/>
      <c r="ELB1082"/>
      <c r="ELC1082"/>
      <c r="ELD1082"/>
      <c r="ELE1082"/>
      <c r="ELF1082"/>
      <c r="ELG1082"/>
      <c r="ELH1082"/>
      <c r="ELI1082"/>
      <c r="ELJ1082"/>
      <c r="ELK1082"/>
      <c r="ELL1082"/>
      <c r="ELM1082"/>
      <c r="ELN1082"/>
      <c r="ELO1082"/>
      <c r="ELP1082"/>
      <c r="ELQ1082"/>
      <c r="ELR1082"/>
      <c r="ELS1082"/>
      <c r="ELT1082"/>
      <c r="ELU1082"/>
      <c r="ELV1082"/>
      <c r="ELW1082"/>
      <c r="ELX1082"/>
      <c r="ELY1082"/>
      <c r="ELZ1082"/>
      <c r="EMA1082"/>
      <c r="EMB1082"/>
      <c r="EMC1082"/>
      <c r="EMD1082"/>
      <c r="EME1082"/>
      <c r="EMF1082"/>
      <c r="EMG1082"/>
      <c r="EMH1082"/>
      <c r="EMI1082"/>
      <c r="EMJ1082"/>
      <c r="EMK1082"/>
      <c r="EML1082"/>
      <c r="EMM1082"/>
      <c r="EMN1082"/>
      <c r="EMO1082"/>
      <c r="EMP1082"/>
      <c r="EMQ1082"/>
      <c r="EMR1082"/>
      <c r="EMS1082"/>
      <c r="EMT1082"/>
      <c r="EMU1082"/>
      <c r="EMV1082"/>
      <c r="EMW1082"/>
      <c r="EMX1082"/>
      <c r="EMY1082"/>
      <c r="EMZ1082"/>
      <c r="ENA1082"/>
      <c r="ENB1082"/>
      <c r="ENC1082"/>
      <c r="END1082"/>
      <c r="ENE1082"/>
      <c r="ENF1082"/>
      <c r="ENG1082"/>
      <c r="ENH1082"/>
      <c r="ENI1082"/>
      <c r="ENJ1082"/>
      <c r="ENK1082"/>
      <c r="ENL1082"/>
      <c r="ENM1082"/>
      <c r="ENN1082"/>
      <c r="ENO1082"/>
      <c r="ENP1082"/>
      <c r="ENQ1082"/>
      <c r="ENR1082"/>
      <c r="ENS1082"/>
      <c r="ENT1082"/>
      <c r="ENU1082"/>
      <c r="ENV1082"/>
      <c r="ENW1082"/>
      <c r="ENX1082"/>
      <c r="ENY1082"/>
      <c r="ENZ1082"/>
      <c r="EOA1082"/>
      <c r="EOB1082"/>
      <c r="EOC1082"/>
      <c r="EOD1082"/>
      <c r="EOE1082"/>
      <c r="EOF1082"/>
      <c r="EOG1082"/>
      <c r="EOH1082"/>
      <c r="EOI1082"/>
      <c r="EOJ1082"/>
      <c r="EOK1082"/>
      <c r="EOL1082"/>
      <c r="EOM1082"/>
      <c r="EON1082"/>
      <c r="EOO1082"/>
      <c r="EOP1082"/>
      <c r="EOQ1082"/>
      <c r="EOR1082"/>
      <c r="EOS1082"/>
      <c r="EOT1082"/>
      <c r="EOU1082"/>
      <c r="EOV1082"/>
      <c r="EOW1082"/>
      <c r="EOX1082"/>
      <c r="EOY1082"/>
      <c r="EOZ1082"/>
      <c r="EPA1082"/>
      <c r="EPB1082"/>
      <c r="EPC1082"/>
      <c r="EPD1082"/>
      <c r="EPE1082"/>
      <c r="EPF1082"/>
      <c r="EPG1082"/>
      <c r="EPH1082"/>
      <c r="EPI1082"/>
      <c r="EPJ1082"/>
      <c r="EPK1082"/>
      <c r="EPL1082"/>
      <c r="EPM1082"/>
      <c r="EPN1082"/>
      <c r="EPO1082"/>
      <c r="EPP1082"/>
      <c r="EPQ1082"/>
      <c r="EPR1082"/>
      <c r="EPS1082"/>
      <c r="EPT1082"/>
      <c r="EPU1082"/>
      <c r="EPV1082"/>
      <c r="EPW1082"/>
      <c r="EPX1082"/>
      <c r="EPY1082"/>
      <c r="EPZ1082"/>
      <c r="EQA1082"/>
      <c r="EQB1082"/>
      <c r="EQC1082"/>
      <c r="EQD1082"/>
      <c r="EQE1082"/>
      <c r="EQF1082"/>
      <c r="EQG1082"/>
      <c r="EQH1082"/>
      <c r="EQI1082"/>
      <c r="EQJ1082"/>
      <c r="EQK1082"/>
      <c r="EQL1082"/>
      <c r="EQM1082"/>
      <c r="EQN1082"/>
      <c r="EQO1082"/>
      <c r="EQP1082"/>
      <c r="EQQ1082"/>
      <c r="EQR1082"/>
      <c r="EQS1082"/>
      <c r="EQT1082"/>
      <c r="EQU1082"/>
      <c r="EQV1082"/>
      <c r="EQW1082"/>
      <c r="EQX1082"/>
      <c r="EQY1082"/>
      <c r="EQZ1082"/>
      <c r="ERA1082"/>
      <c r="ERB1082"/>
      <c r="ERC1082"/>
      <c r="ERD1082"/>
      <c r="ERE1082"/>
      <c r="ERF1082"/>
      <c r="ERG1082"/>
      <c r="ERH1082"/>
      <c r="ERI1082"/>
      <c r="ERJ1082"/>
      <c r="ERK1082"/>
      <c r="ERL1082"/>
      <c r="ERM1082"/>
      <c r="ERN1082"/>
      <c r="ERO1082"/>
      <c r="ERP1082"/>
      <c r="ERQ1082"/>
      <c r="ERR1082"/>
      <c r="ERS1082"/>
      <c r="ERT1082"/>
      <c r="ERU1082"/>
      <c r="ERV1082"/>
      <c r="ERW1082"/>
      <c r="ERX1082"/>
      <c r="ERY1082"/>
      <c r="ERZ1082"/>
      <c r="ESA1082"/>
      <c r="ESB1082"/>
      <c r="ESC1082"/>
      <c r="ESD1082"/>
      <c r="ESE1082"/>
      <c r="ESF1082"/>
      <c r="ESG1082"/>
      <c r="ESH1082"/>
      <c r="ESI1082"/>
      <c r="ESJ1082"/>
      <c r="ESK1082"/>
      <c r="ESL1082"/>
      <c r="ESM1082"/>
      <c r="ESN1082"/>
      <c r="ESO1082"/>
      <c r="ESP1082"/>
      <c r="ESQ1082"/>
      <c r="ESR1082"/>
      <c r="ESS1082"/>
      <c r="EST1082"/>
      <c r="ESU1082"/>
      <c r="ESV1082"/>
      <c r="ESW1082"/>
      <c r="ESX1082"/>
      <c r="ESY1082"/>
      <c r="ESZ1082"/>
      <c r="ETA1082"/>
      <c r="ETB1082"/>
      <c r="ETC1082"/>
      <c r="ETD1082"/>
      <c r="ETE1082"/>
      <c r="ETF1082"/>
      <c r="ETG1082"/>
      <c r="ETH1082"/>
      <c r="ETI1082"/>
      <c r="ETJ1082"/>
      <c r="ETK1082"/>
      <c r="ETL1082"/>
      <c r="ETM1082"/>
      <c r="ETN1082"/>
      <c r="ETO1082"/>
      <c r="ETP1082"/>
      <c r="ETQ1082"/>
      <c r="ETR1082"/>
      <c r="ETS1082"/>
      <c r="ETT1082"/>
      <c r="ETU1082"/>
      <c r="ETV1082"/>
      <c r="ETW1082"/>
      <c r="ETX1082"/>
      <c r="ETY1082"/>
      <c r="ETZ1082"/>
      <c r="EUA1082"/>
      <c r="EUB1082"/>
      <c r="EUC1082"/>
      <c r="EUD1082"/>
      <c r="EUE1082"/>
      <c r="EUF1082"/>
      <c r="EUG1082"/>
      <c r="EUH1082"/>
      <c r="EUI1082"/>
      <c r="EUJ1082"/>
      <c r="EUK1082"/>
      <c r="EUL1082"/>
      <c r="EUM1082"/>
      <c r="EUN1082"/>
      <c r="EUO1082"/>
      <c r="EUP1082"/>
      <c r="EUQ1082"/>
      <c r="EUR1082"/>
      <c r="EUS1082"/>
      <c r="EUT1082"/>
      <c r="EUU1082"/>
      <c r="EUV1082"/>
      <c r="EUW1082"/>
      <c r="EUX1082"/>
      <c r="EUY1082"/>
      <c r="EUZ1082"/>
      <c r="EVA1082"/>
      <c r="EVB1082"/>
      <c r="EVC1082"/>
      <c r="EVD1082"/>
      <c r="EVE1082"/>
      <c r="EVF1082"/>
      <c r="EVG1082"/>
      <c r="EVH1082"/>
      <c r="EVI1082"/>
      <c r="EVJ1082"/>
      <c r="EVK1082"/>
      <c r="EVL1082"/>
      <c r="EVM1082"/>
      <c r="EVN1082"/>
      <c r="EVO1082"/>
      <c r="EVP1082"/>
      <c r="EVQ1082"/>
      <c r="EVR1082"/>
      <c r="EVS1082"/>
      <c r="EVT1082"/>
      <c r="EVU1082"/>
      <c r="EVV1082"/>
      <c r="EVW1082"/>
      <c r="EVX1082"/>
      <c r="EVY1082"/>
      <c r="EVZ1082"/>
      <c r="EWA1082"/>
      <c r="EWB1082"/>
      <c r="EWC1082"/>
      <c r="EWD1082"/>
      <c r="EWE1082"/>
      <c r="EWF1082"/>
      <c r="EWG1082"/>
      <c r="EWH1082"/>
      <c r="EWI1082"/>
      <c r="EWJ1082"/>
      <c r="EWK1082"/>
      <c r="EWL1082"/>
      <c r="EWM1082"/>
      <c r="EWN1082"/>
      <c r="EWO1082"/>
      <c r="EWP1082"/>
      <c r="EWQ1082"/>
      <c r="EWR1082"/>
      <c r="EWS1082"/>
      <c r="EWT1082"/>
      <c r="EWU1082"/>
      <c r="EWV1082"/>
      <c r="EWW1082"/>
      <c r="EWX1082"/>
      <c r="EWY1082"/>
      <c r="EWZ1082"/>
      <c r="EXA1082"/>
      <c r="EXB1082"/>
      <c r="EXC1082"/>
      <c r="EXD1082"/>
      <c r="EXE1082"/>
      <c r="EXF1082"/>
      <c r="EXG1082"/>
      <c r="EXH1082"/>
      <c r="EXI1082"/>
      <c r="EXJ1082"/>
      <c r="EXK1082"/>
      <c r="EXL1082"/>
      <c r="EXM1082"/>
      <c r="EXN1082"/>
      <c r="EXO1082"/>
      <c r="EXP1082"/>
      <c r="EXQ1082"/>
      <c r="EXR1082"/>
      <c r="EXS1082"/>
      <c r="EXT1082"/>
      <c r="EXU1082"/>
      <c r="EXV1082"/>
      <c r="EXW1082"/>
      <c r="EXX1082"/>
      <c r="EXY1082"/>
      <c r="EXZ1082"/>
      <c r="EYA1082"/>
      <c r="EYB1082"/>
      <c r="EYC1082"/>
      <c r="EYD1082"/>
      <c r="EYE1082"/>
      <c r="EYF1082"/>
      <c r="EYG1082"/>
      <c r="EYH1082"/>
      <c r="EYI1082"/>
      <c r="EYJ1082"/>
      <c r="EYK1082"/>
      <c r="EYL1082"/>
      <c r="EYM1082"/>
      <c r="EYN1082"/>
      <c r="EYO1082"/>
      <c r="EYP1082"/>
      <c r="EYQ1082"/>
      <c r="EYR1082"/>
      <c r="EYS1082"/>
      <c r="EYT1082"/>
      <c r="EYU1082"/>
      <c r="EYV1082"/>
      <c r="EYW1082"/>
      <c r="EYX1082"/>
      <c r="EYY1082"/>
      <c r="EYZ1082"/>
      <c r="EZA1082"/>
      <c r="EZB1082"/>
      <c r="EZC1082"/>
      <c r="EZD1082"/>
      <c r="EZE1082"/>
      <c r="EZF1082"/>
      <c r="EZG1082"/>
      <c r="EZH1082"/>
      <c r="EZI1082"/>
      <c r="EZJ1082"/>
      <c r="EZK1082"/>
      <c r="EZL1082"/>
      <c r="EZM1082"/>
      <c r="EZN1082"/>
      <c r="EZO1082"/>
      <c r="EZP1082"/>
      <c r="EZQ1082"/>
      <c r="EZR1082"/>
      <c r="EZS1082"/>
      <c r="EZT1082"/>
      <c r="EZU1082"/>
      <c r="EZV1082"/>
      <c r="EZW1082"/>
      <c r="EZX1082"/>
      <c r="EZY1082"/>
      <c r="EZZ1082"/>
      <c r="FAA1082"/>
      <c r="FAB1082"/>
      <c r="FAC1082"/>
      <c r="FAD1082"/>
      <c r="FAE1082"/>
      <c r="FAF1082"/>
      <c r="FAG1082"/>
      <c r="FAH1082"/>
      <c r="FAI1082"/>
      <c r="FAJ1082"/>
      <c r="FAK1082"/>
      <c r="FAL1082"/>
      <c r="FAM1082"/>
      <c r="FAN1082"/>
      <c r="FAO1082"/>
      <c r="FAP1082"/>
      <c r="FAQ1082"/>
      <c r="FAR1082"/>
      <c r="FAS1082"/>
      <c r="FAT1082"/>
      <c r="FAU1082"/>
      <c r="FAV1082"/>
      <c r="FAW1082"/>
      <c r="FAX1082"/>
      <c r="FAY1082"/>
      <c r="FAZ1082"/>
      <c r="FBA1082"/>
      <c r="FBB1082"/>
      <c r="FBC1082"/>
      <c r="FBD1082"/>
      <c r="FBE1082"/>
      <c r="FBF1082"/>
      <c r="FBG1082"/>
      <c r="FBH1082"/>
      <c r="FBI1082"/>
      <c r="FBJ1082"/>
      <c r="FBK1082"/>
      <c r="FBL1082"/>
      <c r="FBM1082"/>
      <c r="FBN1082"/>
      <c r="FBO1082"/>
      <c r="FBP1082"/>
      <c r="FBQ1082"/>
      <c r="FBR1082"/>
      <c r="FBS1082"/>
      <c r="FBT1082"/>
      <c r="FBU1082"/>
      <c r="FBV1082"/>
      <c r="FBW1082"/>
      <c r="FBX1082"/>
      <c r="FBY1082"/>
      <c r="FBZ1082"/>
      <c r="FCA1082"/>
      <c r="FCB1082"/>
      <c r="FCC1082"/>
      <c r="FCD1082"/>
      <c r="FCE1082"/>
      <c r="FCF1082"/>
      <c r="FCG1082"/>
      <c r="FCH1082"/>
      <c r="FCI1082"/>
      <c r="FCJ1082"/>
      <c r="FCK1082"/>
      <c r="FCL1082"/>
      <c r="FCM1082"/>
      <c r="FCN1082"/>
      <c r="FCO1082"/>
      <c r="FCP1082"/>
      <c r="FCQ1082"/>
      <c r="FCR1082"/>
      <c r="FCS1082"/>
      <c r="FCT1082"/>
      <c r="FCU1082"/>
      <c r="FCV1082"/>
      <c r="FCW1082"/>
      <c r="FCX1082"/>
      <c r="FCY1082"/>
      <c r="FCZ1082"/>
      <c r="FDA1082"/>
      <c r="FDB1082"/>
      <c r="FDC1082"/>
      <c r="FDD1082"/>
      <c r="FDE1082"/>
      <c r="FDF1082"/>
      <c r="FDG1082"/>
      <c r="FDH1082"/>
      <c r="FDI1082"/>
      <c r="FDJ1082"/>
      <c r="FDK1082"/>
      <c r="FDL1082"/>
      <c r="FDM1082"/>
      <c r="FDN1082"/>
      <c r="FDO1082"/>
      <c r="FDP1082"/>
      <c r="FDQ1082"/>
      <c r="FDR1082"/>
      <c r="FDS1082"/>
      <c r="FDT1082"/>
      <c r="FDU1082"/>
      <c r="FDV1082"/>
      <c r="FDW1082"/>
      <c r="FDX1082"/>
      <c r="FDY1082"/>
      <c r="FDZ1082"/>
      <c r="FEA1082"/>
      <c r="FEB1082"/>
      <c r="FEC1082"/>
      <c r="FED1082"/>
      <c r="FEE1082"/>
      <c r="FEF1082"/>
      <c r="FEG1082"/>
      <c r="FEH1082"/>
      <c r="FEI1082"/>
      <c r="FEJ1082"/>
      <c r="FEK1082"/>
      <c r="FEL1082"/>
      <c r="FEM1082"/>
      <c r="FEN1082"/>
      <c r="FEO1082"/>
      <c r="FEP1082"/>
      <c r="FEQ1082"/>
      <c r="FER1082"/>
      <c r="FES1082"/>
      <c r="FET1082"/>
      <c r="FEU1082"/>
      <c r="FEV1082"/>
      <c r="FEW1082"/>
      <c r="FEX1082"/>
      <c r="FEY1082"/>
      <c r="FEZ1082"/>
      <c r="FFA1082"/>
      <c r="FFB1082"/>
      <c r="FFC1082"/>
      <c r="FFD1082"/>
      <c r="FFE1082"/>
      <c r="FFF1082"/>
      <c r="FFG1082"/>
      <c r="FFH1082"/>
      <c r="FFI1082"/>
      <c r="FFJ1082"/>
      <c r="FFK1082"/>
      <c r="FFL1082"/>
      <c r="FFM1082"/>
      <c r="FFN1082"/>
      <c r="FFO1082"/>
      <c r="FFP1082"/>
      <c r="FFQ1082"/>
      <c r="FFR1082"/>
      <c r="FFS1082"/>
      <c r="FFT1082"/>
      <c r="FFU1082"/>
      <c r="FFV1082"/>
      <c r="FFW1082"/>
      <c r="FFX1082"/>
      <c r="FFY1082"/>
      <c r="FFZ1082"/>
      <c r="FGA1082"/>
      <c r="FGB1082"/>
      <c r="FGC1082"/>
      <c r="FGD1082"/>
      <c r="FGE1082"/>
      <c r="FGF1082"/>
      <c r="FGG1082"/>
      <c r="FGH1082"/>
      <c r="FGI1082"/>
      <c r="FGJ1082"/>
      <c r="FGK1082"/>
      <c r="FGL1082"/>
      <c r="FGM1082"/>
      <c r="FGN1082"/>
      <c r="FGO1082"/>
      <c r="FGP1082"/>
      <c r="FGQ1082"/>
      <c r="FGR1082"/>
      <c r="FGS1082"/>
      <c r="FGT1082"/>
      <c r="FGU1082"/>
      <c r="FGV1082"/>
      <c r="FGW1082"/>
      <c r="FGX1082"/>
      <c r="FGY1082"/>
      <c r="FGZ1082"/>
      <c r="FHA1082"/>
      <c r="FHB1082"/>
      <c r="FHC1082"/>
      <c r="FHD1082"/>
      <c r="FHE1082"/>
      <c r="FHF1082"/>
      <c r="FHG1082"/>
      <c r="FHH1082"/>
      <c r="FHI1082"/>
      <c r="FHJ1082"/>
      <c r="FHK1082"/>
      <c r="FHL1082"/>
      <c r="FHM1082"/>
      <c r="FHN1082"/>
      <c r="FHO1082"/>
      <c r="FHP1082"/>
      <c r="FHQ1082"/>
      <c r="FHR1082"/>
      <c r="FHS1082"/>
      <c r="FHT1082"/>
      <c r="FHU1082"/>
      <c r="FHV1082"/>
      <c r="FHW1082"/>
      <c r="FHX1082"/>
      <c r="FHY1082"/>
      <c r="FHZ1082"/>
      <c r="FIA1082"/>
      <c r="FIB1082"/>
      <c r="FIC1082"/>
      <c r="FID1082"/>
      <c r="FIE1082"/>
      <c r="FIF1082"/>
      <c r="FIG1082"/>
      <c r="FIH1082"/>
      <c r="FII1082"/>
      <c r="FIJ1082"/>
      <c r="FIK1082"/>
      <c r="FIL1082"/>
      <c r="FIM1082"/>
      <c r="FIN1082"/>
      <c r="FIO1082"/>
      <c r="FIP1082"/>
      <c r="FIQ1082"/>
      <c r="FIR1082"/>
      <c r="FIS1082"/>
      <c r="FIT1082"/>
      <c r="FIU1082"/>
      <c r="FIV1082"/>
      <c r="FIW1082"/>
      <c r="FIX1082"/>
      <c r="FIY1082"/>
      <c r="FIZ1082"/>
      <c r="FJA1082"/>
      <c r="FJB1082"/>
      <c r="FJC1082"/>
      <c r="FJD1082"/>
      <c r="FJE1082"/>
      <c r="FJF1082"/>
      <c r="FJG1082"/>
      <c r="FJH1082"/>
      <c r="FJI1082"/>
      <c r="FJJ1082"/>
      <c r="FJK1082"/>
      <c r="FJL1082"/>
      <c r="FJM1082"/>
      <c r="FJN1082"/>
      <c r="FJO1082"/>
      <c r="FJP1082"/>
      <c r="FJQ1082"/>
      <c r="FJR1082"/>
      <c r="FJS1082"/>
      <c r="FJT1082"/>
      <c r="FJU1082"/>
      <c r="FJV1082"/>
      <c r="FJW1082"/>
      <c r="FJX1082"/>
      <c r="FJY1082"/>
      <c r="FJZ1082"/>
      <c r="FKA1082"/>
      <c r="FKB1082"/>
      <c r="FKC1082"/>
      <c r="FKD1082"/>
      <c r="FKE1082"/>
      <c r="FKF1082"/>
      <c r="FKG1082"/>
      <c r="FKH1082"/>
      <c r="FKI1082"/>
      <c r="FKJ1082"/>
      <c r="FKK1082"/>
      <c r="FKL1082"/>
      <c r="FKM1082"/>
      <c r="FKN1082"/>
      <c r="FKO1082"/>
      <c r="FKP1082"/>
      <c r="FKQ1082"/>
      <c r="FKR1082"/>
      <c r="FKS1082"/>
      <c r="FKT1082"/>
      <c r="FKU1082"/>
      <c r="FKV1082"/>
      <c r="FKW1082"/>
      <c r="FKX1082"/>
      <c r="FKY1082"/>
      <c r="FKZ1082"/>
      <c r="FLA1082"/>
      <c r="FLB1082"/>
      <c r="FLC1082"/>
      <c r="FLD1082"/>
      <c r="FLE1082"/>
      <c r="FLF1082"/>
      <c r="FLG1082"/>
      <c r="FLH1082"/>
      <c r="FLI1082"/>
      <c r="FLJ1082"/>
      <c r="FLK1082"/>
      <c r="FLL1082"/>
      <c r="FLM1082"/>
      <c r="FLN1082"/>
      <c r="FLO1082"/>
      <c r="FLP1082"/>
      <c r="FLQ1082"/>
      <c r="FLR1082"/>
      <c r="FLS1082"/>
      <c r="FLT1082"/>
      <c r="FLU1082"/>
      <c r="FLV1082"/>
      <c r="FLW1082"/>
      <c r="FLX1082"/>
      <c r="FLY1082"/>
      <c r="FLZ1082"/>
      <c r="FMA1082"/>
      <c r="FMB1082"/>
      <c r="FMC1082"/>
      <c r="FMD1082"/>
      <c r="FME1082"/>
      <c r="FMF1082"/>
      <c r="FMG1082"/>
      <c r="FMH1082"/>
      <c r="FMI1082"/>
      <c r="FMJ1082"/>
      <c r="FMK1082"/>
      <c r="FML1082"/>
      <c r="FMM1082"/>
      <c r="FMN1082"/>
      <c r="FMO1082"/>
      <c r="FMP1082"/>
      <c r="FMQ1082"/>
      <c r="FMR1082"/>
      <c r="FMS1082"/>
      <c r="FMT1082"/>
      <c r="FMU1082"/>
      <c r="FMV1082"/>
      <c r="FMW1082"/>
      <c r="FMX1082"/>
      <c r="FMY1082"/>
      <c r="FMZ1082"/>
      <c r="FNA1082"/>
      <c r="FNB1082"/>
      <c r="FNC1082"/>
      <c r="FND1082"/>
      <c r="FNE1082"/>
      <c r="FNF1082"/>
      <c r="FNG1082"/>
      <c r="FNH1082"/>
      <c r="FNI1082"/>
      <c r="FNJ1082"/>
      <c r="FNK1082"/>
      <c r="FNL1082"/>
      <c r="FNM1082"/>
      <c r="FNN1082"/>
      <c r="FNO1082"/>
      <c r="FNP1082"/>
      <c r="FNQ1082"/>
      <c r="FNR1082"/>
      <c r="FNS1082"/>
      <c r="FNT1082"/>
      <c r="FNU1082"/>
      <c r="FNV1082"/>
      <c r="FNW1082"/>
      <c r="FNX1082"/>
      <c r="FNY1082"/>
      <c r="FNZ1082"/>
      <c r="FOA1082"/>
      <c r="FOB1082"/>
      <c r="FOC1082"/>
      <c r="FOD1082"/>
      <c r="FOE1082"/>
      <c r="FOF1082"/>
      <c r="FOG1082"/>
      <c r="FOH1082"/>
      <c r="FOI1082"/>
      <c r="FOJ1082"/>
      <c r="FOK1082"/>
      <c r="FOL1082"/>
      <c r="FOM1082"/>
      <c r="FON1082"/>
      <c r="FOO1082"/>
      <c r="FOP1082"/>
      <c r="FOQ1082"/>
      <c r="FOR1082"/>
      <c r="FOS1082"/>
      <c r="FOT1082"/>
      <c r="FOU1082"/>
      <c r="FOV1082"/>
      <c r="FOW1082"/>
      <c r="FOX1082"/>
      <c r="FOY1082"/>
      <c r="FOZ1082"/>
      <c r="FPA1082"/>
      <c r="FPB1082"/>
      <c r="FPC1082"/>
      <c r="FPD1082"/>
      <c r="FPE1082"/>
      <c r="FPF1082"/>
      <c r="FPG1082"/>
      <c r="FPH1082"/>
      <c r="FPI1082"/>
      <c r="FPJ1082"/>
      <c r="FPK1082"/>
      <c r="FPL1082"/>
      <c r="FPM1082"/>
      <c r="FPN1082"/>
      <c r="FPO1082"/>
      <c r="FPP1082"/>
      <c r="FPQ1082"/>
      <c r="FPR1082"/>
      <c r="FPS1082"/>
      <c r="FPT1082"/>
      <c r="FPU1082"/>
      <c r="FPV1082"/>
      <c r="FPW1082"/>
      <c r="FPX1082"/>
      <c r="FPY1082"/>
      <c r="FPZ1082"/>
      <c r="FQA1082"/>
      <c r="FQB1082"/>
      <c r="FQC1082"/>
      <c r="FQD1082"/>
      <c r="FQE1082"/>
      <c r="FQF1082"/>
      <c r="FQG1082"/>
      <c r="FQH1082"/>
      <c r="FQI1082"/>
      <c r="FQJ1082"/>
      <c r="FQK1082"/>
      <c r="FQL1082"/>
      <c r="FQM1082"/>
      <c r="FQN1082"/>
      <c r="FQO1082"/>
      <c r="FQP1082"/>
      <c r="FQQ1082"/>
      <c r="FQR1082"/>
      <c r="FQS1082"/>
      <c r="FQT1082"/>
      <c r="FQU1082"/>
      <c r="FQV1082"/>
      <c r="FQW1082"/>
      <c r="FQX1082"/>
      <c r="FQY1082"/>
      <c r="FQZ1082"/>
      <c r="FRA1082"/>
      <c r="FRB1082"/>
      <c r="FRC1082"/>
      <c r="FRD1082"/>
      <c r="FRE1082"/>
      <c r="FRF1082"/>
      <c r="FRG1082"/>
      <c r="FRH1082"/>
      <c r="FRI1082"/>
      <c r="FRJ1082"/>
      <c r="FRK1082"/>
      <c r="FRL1082"/>
      <c r="FRM1082"/>
      <c r="FRN1082"/>
      <c r="FRO1082"/>
      <c r="FRP1082"/>
      <c r="FRQ1082"/>
      <c r="FRR1082"/>
      <c r="FRS1082"/>
      <c r="FRT1082"/>
      <c r="FRU1082"/>
      <c r="FRV1082"/>
      <c r="FRW1082"/>
      <c r="FRX1082"/>
      <c r="FRY1082"/>
      <c r="FRZ1082"/>
      <c r="FSA1082"/>
      <c r="FSB1082"/>
      <c r="FSC1082"/>
      <c r="FSD1082"/>
      <c r="FSE1082"/>
      <c r="FSF1082"/>
      <c r="FSG1082"/>
      <c r="FSH1082"/>
      <c r="FSI1082"/>
      <c r="FSJ1082"/>
      <c r="FSK1082"/>
      <c r="FSL1082"/>
      <c r="FSM1082"/>
      <c r="FSN1082"/>
      <c r="FSO1082"/>
      <c r="FSP1082"/>
      <c r="FSQ1082"/>
      <c r="FSR1082"/>
      <c r="FSS1082"/>
      <c r="FST1082"/>
      <c r="FSU1082"/>
      <c r="FSV1082"/>
      <c r="FSW1082"/>
      <c r="FSX1082"/>
      <c r="FSY1082"/>
      <c r="FSZ1082"/>
      <c r="FTA1082"/>
      <c r="FTB1082"/>
      <c r="FTC1082"/>
      <c r="FTD1082"/>
      <c r="FTE1082"/>
      <c r="FTF1082"/>
      <c r="FTG1082"/>
      <c r="FTH1082"/>
      <c r="FTI1082"/>
      <c r="FTJ1082"/>
      <c r="FTK1082"/>
      <c r="FTL1082"/>
      <c r="FTM1082"/>
      <c r="FTN1082"/>
      <c r="FTO1082"/>
      <c r="FTP1082"/>
      <c r="FTQ1082"/>
      <c r="FTR1082"/>
      <c r="FTS1082"/>
      <c r="FTT1082"/>
      <c r="FTU1082"/>
      <c r="FTV1082"/>
      <c r="FTW1082"/>
      <c r="FTX1082"/>
      <c r="FTY1082"/>
      <c r="FTZ1082"/>
      <c r="FUA1082"/>
      <c r="FUB1082"/>
      <c r="FUC1082"/>
      <c r="FUD1082"/>
      <c r="FUE1082"/>
      <c r="FUF1082"/>
      <c r="FUG1082"/>
      <c r="FUH1082"/>
      <c r="FUI1082"/>
      <c r="FUJ1082"/>
      <c r="FUK1082"/>
      <c r="FUL1082"/>
      <c r="FUM1082"/>
      <c r="FUN1082"/>
      <c r="FUO1082"/>
      <c r="FUP1082"/>
      <c r="FUQ1082"/>
      <c r="FUR1082"/>
      <c r="FUS1082"/>
      <c r="FUT1082"/>
      <c r="FUU1082"/>
      <c r="FUV1082"/>
      <c r="FUW1082"/>
      <c r="FUX1082"/>
      <c r="FUY1082"/>
      <c r="FUZ1082"/>
      <c r="FVA1082"/>
      <c r="FVB1082"/>
      <c r="FVC1082"/>
      <c r="FVD1082"/>
      <c r="FVE1082"/>
      <c r="FVF1082"/>
      <c r="FVG1082"/>
      <c r="FVH1082"/>
      <c r="FVI1082"/>
      <c r="FVJ1082"/>
      <c r="FVK1082"/>
      <c r="FVL1082"/>
      <c r="FVM1082"/>
      <c r="FVN1082"/>
      <c r="FVO1082"/>
      <c r="FVP1082"/>
      <c r="FVQ1082"/>
      <c r="FVR1082"/>
      <c r="FVS1082"/>
      <c r="FVT1082"/>
      <c r="FVU1082"/>
      <c r="FVV1082"/>
      <c r="FVW1082"/>
      <c r="FVX1082"/>
      <c r="FVY1082"/>
      <c r="FVZ1082"/>
      <c r="FWA1082"/>
      <c r="FWB1082"/>
      <c r="FWC1082"/>
      <c r="FWD1082"/>
      <c r="FWE1082"/>
      <c r="FWF1082"/>
      <c r="FWG1082"/>
      <c r="FWH1082"/>
      <c r="FWI1082"/>
      <c r="FWJ1082"/>
      <c r="FWK1082"/>
      <c r="FWL1082"/>
      <c r="FWM1082"/>
      <c r="FWN1082"/>
      <c r="FWO1082"/>
      <c r="FWP1082"/>
      <c r="FWQ1082"/>
      <c r="FWR1082"/>
      <c r="FWS1082"/>
      <c r="FWT1082"/>
      <c r="FWU1082"/>
      <c r="FWV1082"/>
      <c r="FWW1082"/>
      <c r="FWX1082"/>
      <c r="FWY1082"/>
      <c r="FWZ1082"/>
      <c r="FXA1082"/>
      <c r="FXB1082"/>
      <c r="FXC1082"/>
      <c r="FXD1082"/>
      <c r="FXE1082"/>
      <c r="FXF1082"/>
      <c r="FXG1082"/>
      <c r="FXH1082"/>
      <c r="FXI1082"/>
      <c r="FXJ1082"/>
      <c r="FXK1082"/>
      <c r="FXL1082"/>
      <c r="FXM1082"/>
      <c r="FXN1082"/>
      <c r="FXO1082"/>
      <c r="FXP1082"/>
      <c r="FXQ1082"/>
      <c r="FXR1082"/>
      <c r="FXS1082"/>
      <c r="FXT1082"/>
      <c r="FXU1082"/>
      <c r="FXV1082"/>
      <c r="FXW1082"/>
      <c r="FXX1082"/>
      <c r="FXY1082"/>
      <c r="FXZ1082"/>
      <c r="FYA1082"/>
      <c r="FYB1082"/>
      <c r="FYC1082"/>
      <c r="FYD1082"/>
      <c r="FYE1082"/>
      <c r="FYF1082"/>
      <c r="FYG1082"/>
      <c r="FYH1082"/>
      <c r="FYI1082"/>
      <c r="FYJ1082"/>
      <c r="FYK1082"/>
      <c r="FYL1082"/>
      <c r="FYM1082"/>
      <c r="FYN1082"/>
      <c r="FYO1082"/>
      <c r="FYP1082"/>
      <c r="FYQ1082"/>
      <c r="FYR1082"/>
      <c r="FYS1082"/>
      <c r="FYT1082"/>
      <c r="FYU1082"/>
      <c r="FYV1082"/>
      <c r="FYW1082"/>
      <c r="FYX1082"/>
      <c r="FYY1082"/>
      <c r="FYZ1082"/>
      <c r="FZA1082"/>
      <c r="FZB1082"/>
      <c r="FZC1082"/>
      <c r="FZD1082"/>
      <c r="FZE1082"/>
      <c r="FZF1082"/>
      <c r="FZG1082"/>
      <c r="FZH1082"/>
      <c r="FZI1082"/>
      <c r="FZJ1082"/>
      <c r="FZK1082"/>
      <c r="FZL1082"/>
      <c r="FZM1082"/>
      <c r="FZN1082"/>
      <c r="FZO1082"/>
      <c r="FZP1082"/>
      <c r="FZQ1082"/>
      <c r="FZR1082"/>
      <c r="FZS1082"/>
      <c r="FZT1082"/>
      <c r="FZU1082"/>
      <c r="FZV1082"/>
      <c r="FZW1082"/>
      <c r="FZX1082"/>
      <c r="FZY1082"/>
      <c r="FZZ1082"/>
      <c r="GAA1082"/>
      <c r="GAB1082"/>
      <c r="GAC1082"/>
      <c r="GAD1082"/>
      <c r="GAE1082"/>
      <c r="GAF1082"/>
      <c r="GAG1082"/>
      <c r="GAH1082"/>
      <c r="GAI1082"/>
      <c r="GAJ1082"/>
      <c r="GAK1082"/>
      <c r="GAL1082"/>
      <c r="GAM1082"/>
      <c r="GAN1082"/>
      <c r="GAO1082"/>
      <c r="GAP1082"/>
      <c r="GAQ1082"/>
      <c r="GAR1082"/>
      <c r="GAS1082"/>
      <c r="GAT1082"/>
      <c r="GAU1082"/>
      <c r="GAV1082"/>
      <c r="GAW1082"/>
      <c r="GAX1082"/>
      <c r="GAY1082"/>
      <c r="GAZ1082"/>
      <c r="GBA1082"/>
      <c r="GBB1082"/>
      <c r="GBC1082"/>
      <c r="GBD1082"/>
      <c r="GBE1082"/>
      <c r="GBF1082"/>
      <c r="GBG1082"/>
      <c r="GBH1082"/>
      <c r="GBI1082"/>
      <c r="GBJ1082"/>
      <c r="GBK1082"/>
      <c r="GBL1082"/>
      <c r="GBM1082"/>
      <c r="GBN1082"/>
      <c r="GBO1082"/>
      <c r="GBP1082"/>
      <c r="GBQ1082"/>
      <c r="GBR1082"/>
      <c r="GBS1082"/>
      <c r="GBT1082"/>
      <c r="GBU1082"/>
      <c r="GBV1082"/>
      <c r="GBW1082"/>
      <c r="GBX1082"/>
      <c r="GBY1082"/>
      <c r="GBZ1082"/>
      <c r="GCA1082"/>
      <c r="GCB1082"/>
      <c r="GCC1082"/>
      <c r="GCD1082"/>
      <c r="GCE1082"/>
      <c r="GCF1082"/>
      <c r="GCG1082"/>
      <c r="GCH1082"/>
      <c r="GCI1082"/>
      <c r="GCJ1082"/>
      <c r="GCK1082"/>
      <c r="GCL1082"/>
      <c r="GCM1082"/>
      <c r="GCN1082"/>
      <c r="GCO1082"/>
      <c r="GCP1082"/>
      <c r="GCQ1082"/>
      <c r="GCR1082"/>
      <c r="GCS1082"/>
      <c r="GCT1082"/>
      <c r="GCU1082"/>
      <c r="GCV1082"/>
      <c r="GCW1082"/>
      <c r="GCX1082"/>
      <c r="GCY1082"/>
      <c r="GCZ1082"/>
      <c r="GDA1082"/>
      <c r="GDB1082"/>
      <c r="GDC1082"/>
      <c r="GDD1082"/>
      <c r="GDE1082"/>
      <c r="GDF1082"/>
      <c r="GDG1082"/>
      <c r="GDH1082"/>
      <c r="GDI1082"/>
      <c r="GDJ1082"/>
      <c r="GDK1082"/>
      <c r="GDL1082"/>
      <c r="GDM1082"/>
      <c r="GDN1082"/>
      <c r="GDO1082"/>
      <c r="GDP1082"/>
      <c r="GDQ1082"/>
      <c r="GDR1082"/>
      <c r="GDS1082"/>
      <c r="GDT1082"/>
      <c r="GDU1082"/>
      <c r="GDV1082"/>
      <c r="GDW1082"/>
      <c r="GDX1082"/>
      <c r="GDY1082"/>
      <c r="GDZ1082"/>
      <c r="GEA1082"/>
      <c r="GEB1082"/>
      <c r="GEC1082"/>
      <c r="GED1082"/>
      <c r="GEE1082"/>
      <c r="GEF1082"/>
      <c r="GEG1082"/>
      <c r="GEH1082"/>
      <c r="GEI1082"/>
      <c r="GEJ1082"/>
      <c r="GEK1082"/>
      <c r="GEL1082"/>
      <c r="GEM1082"/>
      <c r="GEN1082"/>
      <c r="GEO1082"/>
      <c r="GEP1082"/>
      <c r="GEQ1082"/>
      <c r="GER1082"/>
      <c r="GES1082"/>
      <c r="GET1082"/>
      <c r="GEU1082"/>
      <c r="GEV1082"/>
      <c r="GEW1082"/>
      <c r="GEX1082"/>
      <c r="GEY1082"/>
      <c r="GEZ1082"/>
      <c r="GFA1082"/>
      <c r="GFB1082"/>
      <c r="GFC1082"/>
      <c r="GFD1082"/>
      <c r="GFE1082"/>
      <c r="GFF1082"/>
      <c r="GFG1082"/>
      <c r="GFH1082"/>
      <c r="GFI1082"/>
      <c r="GFJ1082"/>
      <c r="GFK1082"/>
      <c r="GFL1082"/>
      <c r="GFM1082"/>
      <c r="GFN1082"/>
      <c r="GFO1082"/>
      <c r="GFP1082"/>
      <c r="GFQ1082"/>
      <c r="GFR1082"/>
      <c r="GFS1082"/>
      <c r="GFT1082"/>
      <c r="GFU1082"/>
      <c r="GFV1082"/>
      <c r="GFW1082"/>
      <c r="GFX1082"/>
      <c r="GFY1082"/>
      <c r="GFZ1082"/>
      <c r="GGA1082"/>
      <c r="GGB1082"/>
      <c r="GGC1082"/>
      <c r="GGD1082"/>
      <c r="GGE1082"/>
      <c r="GGF1082"/>
      <c r="GGG1082"/>
      <c r="GGH1082"/>
      <c r="GGI1082"/>
      <c r="GGJ1082"/>
      <c r="GGK1082"/>
      <c r="GGL1082"/>
      <c r="GGM1082"/>
      <c r="GGN1082"/>
      <c r="GGO1082"/>
      <c r="GGP1082"/>
      <c r="GGQ1082"/>
      <c r="GGR1082"/>
      <c r="GGS1082"/>
      <c r="GGT1082"/>
      <c r="GGU1082"/>
      <c r="GGV1082"/>
      <c r="GGW1082"/>
      <c r="GGX1082"/>
      <c r="GGY1082"/>
      <c r="GGZ1082"/>
      <c r="GHA1082"/>
      <c r="GHB1082"/>
      <c r="GHC1082"/>
      <c r="GHD1082"/>
      <c r="GHE1082"/>
      <c r="GHF1082"/>
      <c r="GHG1082"/>
      <c r="GHH1082"/>
      <c r="GHI1082"/>
      <c r="GHJ1082"/>
      <c r="GHK1082"/>
      <c r="GHL1082"/>
      <c r="GHM1082"/>
      <c r="GHN1082"/>
      <c r="GHO1082"/>
      <c r="GHP1082"/>
      <c r="GHQ1082"/>
      <c r="GHR1082"/>
      <c r="GHS1082"/>
      <c r="GHT1082"/>
      <c r="GHU1082"/>
      <c r="GHV1082"/>
      <c r="GHW1082"/>
      <c r="GHX1082"/>
      <c r="GHY1082"/>
      <c r="GHZ1082"/>
      <c r="GIA1082"/>
      <c r="GIB1082"/>
      <c r="GIC1082"/>
      <c r="GID1082"/>
      <c r="GIE1082"/>
      <c r="GIF1082"/>
      <c r="GIG1082"/>
      <c r="GIH1082"/>
      <c r="GII1082"/>
      <c r="GIJ1082"/>
      <c r="GIK1082"/>
      <c r="GIL1082"/>
      <c r="GIM1082"/>
      <c r="GIN1082"/>
      <c r="GIO1082"/>
      <c r="GIP1082"/>
      <c r="GIQ1082"/>
      <c r="GIR1082"/>
      <c r="GIS1082"/>
      <c r="GIT1082"/>
      <c r="GIU1082"/>
      <c r="GIV1082"/>
      <c r="GIW1082"/>
      <c r="GIX1082"/>
      <c r="GIY1082"/>
      <c r="GIZ1082"/>
      <c r="GJA1082"/>
      <c r="GJB1082"/>
      <c r="GJC1082"/>
      <c r="GJD1082"/>
      <c r="GJE1082"/>
      <c r="GJF1082"/>
      <c r="GJG1082"/>
      <c r="GJH1082"/>
      <c r="GJI1082"/>
      <c r="GJJ1082"/>
      <c r="GJK1082"/>
      <c r="GJL1082"/>
      <c r="GJM1082"/>
      <c r="GJN1082"/>
      <c r="GJO1082"/>
      <c r="GJP1082"/>
      <c r="GJQ1082"/>
      <c r="GJR1082"/>
      <c r="GJS1082"/>
      <c r="GJT1082"/>
      <c r="GJU1082"/>
      <c r="GJV1082"/>
      <c r="GJW1082"/>
      <c r="GJX1082"/>
      <c r="GJY1082"/>
      <c r="GJZ1082"/>
      <c r="GKA1082"/>
      <c r="GKB1082"/>
      <c r="GKC1082"/>
      <c r="GKD1082"/>
      <c r="GKE1082"/>
      <c r="GKF1082"/>
      <c r="GKG1082"/>
      <c r="GKH1082"/>
      <c r="GKI1082"/>
      <c r="GKJ1082"/>
      <c r="GKK1082"/>
      <c r="GKL1082"/>
      <c r="GKM1082"/>
      <c r="GKN1082"/>
      <c r="GKO1082"/>
      <c r="GKP1082"/>
      <c r="GKQ1082"/>
      <c r="GKR1082"/>
      <c r="GKS1082"/>
      <c r="GKT1082"/>
      <c r="GKU1082"/>
      <c r="GKV1082"/>
      <c r="GKW1082"/>
      <c r="GKX1082"/>
      <c r="GKY1082"/>
      <c r="GKZ1082"/>
      <c r="GLA1082"/>
      <c r="GLB1082"/>
      <c r="GLC1082"/>
      <c r="GLD1082"/>
      <c r="GLE1082"/>
      <c r="GLF1082"/>
      <c r="GLG1082"/>
      <c r="GLH1082"/>
      <c r="GLI1082"/>
      <c r="GLJ1082"/>
      <c r="GLK1082"/>
      <c r="GLL1082"/>
      <c r="GLM1082"/>
      <c r="GLN1082"/>
      <c r="GLO1082"/>
      <c r="GLP1082"/>
      <c r="GLQ1082"/>
      <c r="GLR1082"/>
      <c r="GLS1082"/>
      <c r="GLT1082"/>
      <c r="GLU1082"/>
      <c r="GLV1082"/>
      <c r="GLW1082"/>
      <c r="GLX1082"/>
      <c r="GLY1082"/>
      <c r="GLZ1082"/>
      <c r="GMA1082"/>
      <c r="GMB1082"/>
      <c r="GMC1082"/>
      <c r="GMD1082"/>
      <c r="GME1082"/>
      <c r="GMF1082"/>
      <c r="GMG1082"/>
      <c r="GMH1082"/>
      <c r="GMI1082"/>
      <c r="GMJ1082"/>
      <c r="GMK1082"/>
      <c r="GML1082"/>
      <c r="GMM1082"/>
      <c r="GMN1082"/>
      <c r="GMO1082"/>
      <c r="GMP1082"/>
      <c r="GMQ1082"/>
      <c r="GMR1082"/>
      <c r="GMS1082"/>
      <c r="GMT1082"/>
      <c r="GMU1082"/>
      <c r="GMV1082"/>
      <c r="GMW1082"/>
      <c r="GMX1082"/>
      <c r="GMY1082"/>
      <c r="GMZ1082"/>
      <c r="GNA1082"/>
      <c r="GNB1082"/>
      <c r="GNC1082"/>
      <c r="GND1082"/>
      <c r="GNE1082"/>
      <c r="GNF1082"/>
      <c r="GNG1082"/>
      <c r="GNH1082"/>
      <c r="GNI1082"/>
      <c r="GNJ1082"/>
      <c r="GNK1082"/>
      <c r="GNL1082"/>
      <c r="GNM1082"/>
      <c r="GNN1082"/>
      <c r="GNO1082"/>
      <c r="GNP1082"/>
      <c r="GNQ1082"/>
      <c r="GNR1082"/>
      <c r="GNS1082"/>
      <c r="GNT1082"/>
      <c r="GNU1082"/>
      <c r="GNV1082"/>
      <c r="GNW1082"/>
      <c r="GNX1082"/>
      <c r="GNY1082"/>
      <c r="GNZ1082"/>
      <c r="GOA1082"/>
      <c r="GOB1082"/>
      <c r="GOC1082"/>
      <c r="GOD1082"/>
      <c r="GOE1082"/>
      <c r="GOF1082"/>
      <c r="GOG1082"/>
      <c r="GOH1082"/>
      <c r="GOI1082"/>
      <c r="GOJ1082"/>
      <c r="GOK1082"/>
      <c r="GOL1082"/>
      <c r="GOM1082"/>
      <c r="GON1082"/>
      <c r="GOO1082"/>
      <c r="GOP1082"/>
      <c r="GOQ1082"/>
      <c r="GOR1082"/>
      <c r="GOS1082"/>
      <c r="GOT1082"/>
      <c r="GOU1082"/>
      <c r="GOV1082"/>
      <c r="GOW1082"/>
      <c r="GOX1082"/>
      <c r="GOY1082"/>
      <c r="GOZ1082"/>
      <c r="GPA1082"/>
      <c r="GPB1082"/>
      <c r="GPC1082"/>
      <c r="GPD1082"/>
      <c r="GPE1082"/>
      <c r="GPF1082"/>
      <c r="GPG1082"/>
      <c r="GPH1082"/>
      <c r="GPI1082"/>
      <c r="GPJ1082"/>
      <c r="GPK1082"/>
      <c r="GPL1082"/>
      <c r="GPM1082"/>
      <c r="GPN1082"/>
      <c r="GPO1082"/>
      <c r="GPP1082"/>
      <c r="GPQ1082"/>
      <c r="GPR1082"/>
      <c r="GPS1082"/>
      <c r="GPT1082"/>
      <c r="GPU1082"/>
      <c r="GPV1082"/>
      <c r="GPW1082"/>
      <c r="GPX1082"/>
      <c r="GPY1082"/>
      <c r="GPZ1082"/>
      <c r="GQA1082"/>
      <c r="GQB1082"/>
      <c r="GQC1082"/>
      <c r="GQD1082"/>
      <c r="GQE1082"/>
      <c r="GQF1082"/>
      <c r="GQG1082"/>
      <c r="GQH1082"/>
      <c r="GQI1082"/>
      <c r="GQJ1082"/>
      <c r="GQK1082"/>
      <c r="GQL1082"/>
      <c r="GQM1082"/>
      <c r="GQN1082"/>
      <c r="GQO1082"/>
      <c r="GQP1082"/>
      <c r="GQQ1082"/>
      <c r="GQR1082"/>
      <c r="GQS1082"/>
      <c r="GQT1082"/>
      <c r="GQU1082"/>
      <c r="GQV1082"/>
      <c r="GQW1082"/>
      <c r="GQX1082"/>
      <c r="GQY1082"/>
      <c r="GQZ1082"/>
      <c r="GRA1082"/>
      <c r="GRB1082"/>
      <c r="GRC1082"/>
      <c r="GRD1082"/>
      <c r="GRE1082"/>
      <c r="GRF1082"/>
      <c r="GRG1082"/>
      <c r="GRH1082"/>
      <c r="GRI1082"/>
      <c r="GRJ1082"/>
      <c r="GRK1082"/>
      <c r="GRL1082"/>
      <c r="GRM1082"/>
      <c r="GRN1082"/>
      <c r="GRO1082"/>
      <c r="GRP1082"/>
      <c r="GRQ1082"/>
      <c r="GRR1082"/>
      <c r="GRS1082"/>
      <c r="GRT1082"/>
      <c r="GRU1082"/>
      <c r="GRV1082"/>
      <c r="GRW1082"/>
      <c r="GRX1082"/>
      <c r="GRY1082"/>
      <c r="GRZ1082"/>
      <c r="GSA1082"/>
      <c r="GSB1082"/>
      <c r="GSC1082"/>
      <c r="GSD1082"/>
      <c r="GSE1082"/>
      <c r="GSF1082"/>
      <c r="GSG1082"/>
      <c r="GSH1082"/>
      <c r="GSI1082"/>
      <c r="GSJ1082"/>
      <c r="GSK1082"/>
      <c r="GSL1082"/>
      <c r="GSM1082"/>
      <c r="GSN1082"/>
      <c r="GSO1082"/>
      <c r="GSP1082"/>
      <c r="GSQ1082"/>
      <c r="GSR1082"/>
      <c r="GSS1082"/>
      <c r="GST1082"/>
      <c r="GSU1082"/>
      <c r="GSV1082"/>
      <c r="GSW1082"/>
      <c r="GSX1082"/>
      <c r="GSY1082"/>
      <c r="GSZ1082"/>
      <c r="GTA1082"/>
      <c r="GTB1082"/>
      <c r="GTC1082"/>
      <c r="GTD1082"/>
      <c r="GTE1082"/>
      <c r="GTF1082"/>
      <c r="GTG1082"/>
      <c r="GTH1082"/>
      <c r="GTI1082"/>
      <c r="GTJ1082"/>
      <c r="GTK1082"/>
      <c r="GTL1082"/>
      <c r="GTM1082"/>
      <c r="GTN1082"/>
      <c r="GTO1082"/>
      <c r="GTP1082"/>
      <c r="GTQ1082"/>
      <c r="GTR1082"/>
      <c r="GTS1082"/>
      <c r="GTT1082"/>
      <c r="GTU1082"/>
      <c r="GTV1082"/>
      <c r="GTW1082"/>
      <c r="GTX1082"/>
      <c r="GTY1082"/>
      <c r="GTZ1082"/>
      <c r="GUA1082"/>
      <c r="GUB1082"/>
      <c r="GUC1082"/>
      <c r="GUD1082"/>
      <c r="GUE1082"/>
      <c r="GUF1082"/>
      <c r="GUG1082"/>
      <c r="GUH1082"/>
      <c r="GUI1082"/>
      <c r="GUJ1082"/>
      <c r="GUK1082"/>
      <c r="GUL1082"/>
      <c r="GUM1082"/>
      <c r="GUN1082"/>
      <c r="GUO1082"/>
      <c r="GUP1082"/>
      <c r="GUQ1082"/>
      <c r="GUR1082"/>
      <c r="GUS1082"/>
      <c r="GUT1082"/>
      <c r="GUU1082"/>
      <c r="GUV1082"/>
      <c r="GUW1082"/>
      <c r="GUX1082"/>
      <c r="GUY1082"/>
      <c r="GUZ1082"/>
      <c r="GVA1082"/>
      <c r="GVB1082"/>
      <c r="GVC1082"/>
      <c r="GVD1082"/>
      <c r="GVE1082"/>
      <c r="GVF1082"/>
      <c r="GVG1082"/>
      <c r="GVH1082"/>
      <c r="GVI1082"/>
      <c r="GVJ1082"/>
      <c r="GVK1082"/>
      <c r="GVL1082"/>
      <c r="GVM1082"/>
      <c r="GVN1082"/>
      <c r="GVO1082"/>
      <c r="GVP1082"/>
      <c r="GVQ1082"/>
      <c r="GVR1082"/>
      <c r="GVS1082"/>
      <c r="GVT1082"/>
      <c r="GVU1082"/>
      <c r="GVV1082"/>
      <c r="GVW1082"/>
      <c r="GVX1082"/>
      <c r="GVY1082"/>
      <c r="GVZ1082"/>
      <c r="GWA1082"/>
      <c r="GWB1082"/>
      <c r="GWC1082"/>
      <c r="GWD1082"/>
      <c r="GWE1082"/>
      <c r="GWF1082"/>
      <c r="GWG1082"/>
      <c r="GWH1082"/>
      <c r="GWI1082"/>
      <c r="GWJ1082"/>
      <c r="GWK1082"/>
      <c r="GWL1082"/>
      <c r="GWM1082"/>
      <c r="GWN1082"/>
      <c r="GWO1082"/>
      <c r="GWP1082"/>
      <c r="GWQ1082"/>
      <c r="GWR1082"/>
      <c r="GWS1082"/>
      <c r="GWT1082"/>
      <c r="GWU1082"/>
      <c r="GWV1082"/>
      <c r="GWW1082"/>
      <c r="GWX1082"/>
      <c r="GWY1082"/>
      <c r="GWZ1082"/>
      <c r="GXA1082"/>
      <c r="GXB1082"/>
      <c r="GXC1082"/>
      <c r="GXD1082"/>
      <c r="GXE1082"/>
      <c r="GXF1082"/>
      <c r="GXG1082"/>
      <c r="GXH1082"/>
      <c r="GXI1082"/>
      <c r="GXJ1082"/>
      <c r="GXK1082"/>
      <c r="GXL1082"/>
      <c r="GXM1082"/>
      <c r="GXN1082"/>
      <c r="GXO1082"/>
      <c r="GXP1082"/>
      <c r="GXQ1082"/>
      <c r="GXR1082"/>
      <c r="GXS1082"/>
      <c r="GXT1082"/>
      <c r="GXU1082"/>
      <c r="GXV1082"/>
      <c r="GXW1082"/>
      <c r="GXX1082"/>
      <c r="GXY1082"/>
      <c r="GXZ1082"/>
      <c r="GYA1082"/>
      <c r="GYB1082"/>
      <c r="GYC1082"/>
      <c r="GYD1082"/>
      <c r="GYE1082"/>
      <c r="GYF1082"/>
      <c r="GYG1082"/>
      <c r="GYH1082"/>
      <c r="GYI1082"/>
      <c r="GYJ1082"/>
      <c r="GYK1082"/>
      <c r="GYL1082"/>
      <c r="GYM1082"/>
      <c r="GYN1082"/>
      <c r="GYO1082"/>
      <c r="GYP1082"/>
      <c r="GYQ1082"/>
      <c r="GYR1082"/>
      <c r="GYS1082"/>
      <c r="GYT1082"/>
      <c r="GYU1082"/>
      <c r="GYV1082"/>
      <c r="GYW1082"/>
      <c r="GYX1082"/>
      <c r="GYY1082"/>
      <c r="GYZ1082"/>
      <c r="GZA1082"/>
      <c r="GZB1082"/>
      <c r="GZC1082"/>
      <c r="GZD1082"/>
      <c r="GZE1082"/>
      <c r="GZF1082"/>
      <c r="GZG1082"/>
      <c r="GZH1082"/>
      <c r="GZI1082"/>
      <c r="GZJ1082"/>
      <c r="GZK1082"/>
      <c r="GZL1082"/>
      <c r="GZM1082"/>
      <c r="GZN1082"/>
      <c r="GZO1082"/>
      <c r="GZP1082"/>
      <c r="GZQ1082"/>
      <c r="GZR1082"/>
      <c r="GZS1082"/>
      <c r="GZT1082"/>
      <c r="GZU1082"/>
      <c r="GZV1082"/>
      <c r="GZW1082"/>
      <c r="GZX1082"/>
      <c r="GZY1082"/>
      <c r="GZZ1082"/>
      <c r="HAA1082"/>
      <c r="HAB1082"/>
      <c r="HAC1082"/>
      <c r="HAD1082"/>
      <c r="HAE1082"/>
      <c r="HAF1082"/>
      <c r="HAG1082"/>
      <c r="HAH1082"/>
      <c r="HAI1082"/>
      <c r="HAJ1082"/>
      <c r="HAK1082"/>
      <c r="HAL1082"/>
      <c r="HAM1082"/>
      <c r="HAN1082"/>
      <c r="HAO1082"/>
      <c r="HAP1082"/>
      <c r="HAQ1082"/>
      <c r="HAR1082"/>
      <c r="HAS1082"/>
      <c r="HAT1082"/>
      <c r="HAU1082"/>
      <c r="HAV1082"/>
      <c r="HAW1082"/>
      <c r="HAX1082"/>
      <c r="HAY1082"/>
      <c r="HAZ1082"/>
      <c r="HBA1082"/>
      <c r="HBB1082"/>
      <c r="HBC1082"/>
      <c r="HBD1082"/>
      <c r="HBE1082"/>
      <c r="HBF1082"/>
      <c r="HBG1082"/>
      <c r="HBH1082"/>
      <c r="HBI1082"/>
      <c r="HBJ1082"/>
      <c r="HBK1082"/>
      <c r="HBL1082"/>
      <c r="HBM1082"/>
      <c r="HBN1082"/>
      <c r="HBO1082"/>
      <c r="HBP1082"/>
      <c r="HBQ1082"/>
      <c r="HBR1082"/>
      <c r="HBS1082"/>
      <c r="HBT1082"/>
      <c r="HBU1082"/>
      <c r="HBV1082"/>
      <c r="HBW1082"/>
      <c r="HBX1082"/>
      <c r="HBY1082"/>
      <c r="HBZ1082"/>
      <c r="HCA1082"/>
      <c r="HCB1082"/>
      <c r="HCC1082"/>
      <c r="HCD1082"/>
      <c r="HCE1082"/>
      <c r="HCF1082"/>
      <c r="HCG1082"/>
      <c r="HCH1082"/>
      <c r="HCI1082"/>
      <c r="HCJ1082"/>
      <c r="HCK1082"/>
      <c r="HCL1082"/>
      <c r="HCM1082"/>
      <c r="HCN1082"/>
      <c r="HCO1082"/>
      <c r="HCP1082"/>
      <c r="HCQ1082"/>
      <c r="HCR1082"/>
      <c r="HCS1082"/>
      <c r="HCT1082"/>
      <c r="HCU1082"/>
      <c r="HCV1082"/>
      <c r="HCW1082"/>
      <c r="HCX1082"/>
      <c r="HCY1082"/>
      <c r="HCZ1082"/>
      <c r="HDA1082"/>
      <c r="HDB1082"/>
      <c r="HDC1082"/>
      <c r="HDD1082"/>
      <c r="HDE1082"/>
      <c r="HDF1082"/>
      <c r="HDG1082"/>
      <c r="HDH1082"/>
      <c r="HDI1082"/>
      <c r="HDJ1082"/>
      <c r="HDK1082"/>
      <c r="HDL1082"/>
      <c r="HDM1082"/>
      <c r="HDN1082"/>
      <c r="HDO1082"/>
      <c r="HDP1082"/>
      <c r="HDQ1082"/>
      <c r="HDR1082"/>
      <c r="HDS1082"/>
      <c r="HDT1082"/>
      <c r="HDU1082"/>
      <c r="HDV1082"/>
      <c r="HDW1082"/>
      <c r="HDX1082"/>
      <c r="HDY1082"/>
      <c r="HDZ1082"/>
      <c r="HEA1082"/>
      <c r="HEB1082"/>
      <c r="HEC1082"/>
      <c r="HED1082"/>
      <c r="HEE1082"/>
      <c r="HEF1082"/>
      <c r="HEG1082"/>
      <c r="HEH1082"/>
      <c r="HEI1082"/>
      <c r="HEJ1082"/>
      <c r="HEK1082"/>
      <c r="HEL1082"/>
      <c r="HEM1082"/>
      <c r="HEN1082"/>
      <c r="HEO1082"/>
      <c r="HEP1082"/>
      <c r="HEQ1082"/>
      <c r="HER1082"/>
      <c r="HES1082"/>
      <c r="HET1082"/>
      <c r="HEU1082"/>
      <c r="HEV1082"/>
      <c r="HEW1082"/>
      <c r="HEX1082"/>
      <c r="HEY1082"/>
      <c r="HEZ1082"/>
      <c r="HFA1082"/>
      <c r="HFB1082"/>
      <c r="HFC1082"/>
      <c r="HFD1082"/>
      <c r="HFE1082"/>
      <c r="HFF1082"/>
      <c r="HFG1082"/>
      <c r="HFH1082"/>
      <c r="HFI1082"/>
      <c r="HFJ1082"/>
      <c r="HFK1082"/>
      <c r="HFL1082"/>
      <c r="HFM1082"/>
      <c r="HFN1082"/>
      <c r="HFO1082"/>
      <c r="HFP1082"/>
      <c r="HFQ1082"/>
      <c r="HFR1082"/>
      <c r="HFS1082"/>
      <c r="HFT1082"/>
      <c r="HFU1082"/>
      <c r="HFV1082"/>
      <c r="HFW1082"/>
      <c r="HFX1082"/>
      <c r="HFY1082"/>
      <c r="HFZ1082"/>
      <c r="HGA1082"/>
      <c r="HGB1082"/>
      <c r="HGC1082"/>
      <c r="HGD1082"/>
      <c r="HGE1082"/>
      <c r="HGF1082"/>
      <c r="HGG1082"/>
      <c r="HGH1082"/>
      <c r="HGI1082"/>
      <c r="HGJ1082"/>
      <c r="HGK1082"/>
      <c r="HGL1082"/>
      <c r="HGM1082"/>
      <c r="HGN1082"/>
      <c r="HGO1082"/>
      <c r="HGP1082"/>
      <c r="HGQ1082"/>
      <c r="HGR1082"/>
      <c r="HGS1082"/>
      <c r="HGT1082"/>
      <c r="HGU1082"/>
      <c r="HGV1082"/>
      <c r="HGW1082"/>
      <c r="HGX1082"/>
      <c r="HGY1082"/>
      <c r="HGZ1082"/>
      <c r="HHA1082"/>
      <c r="HHB1082"/>
      <c r="HHC1082"/>
      <c r="HHD1082"/>
      <c r="HHE1082"/>
      <c r="HHF1082"/>
      <c r="HHG1082"/>
      <c r="HHH1082"/>
      <c r="HHI1082"/>
      <c r="HHJ1082"/>
      <c r="HHK1082"/>
      <c r="HHL1082"/>
      <c r="HHM1082"/>
      <c r="HHN1082"/>
      <c r="HHO1082"/>
      <c r="HHP1082"/>
      <c r="HHQ1082"/>
      <c r="HHR1082"/>
      <c r="HHS1082"/>
      <c r="HHT1082"/>
      <c r="HHU1082"/>
      <c r="HHV1082"/>
      <c r="HHW1082"/>
      <c r="HHX1082"/>
      <c r="HHY1082"/>
      <c r="HHZ1082"/>
      <c r="HIA1082"/>
      <c r="HIB1082"/>
      <c r="HIC1082"/>
      <c r="HID1082"/>
      <c r="HIE1082"/>
      <c r="HIF1082"/>
      <c r="HIG1082"/>
      <c r="HIH1082"/>
      <c r="HII1082"/>
      <c r="HIJ1082"/>
      <c r="HIK1082"/>
      <c r="HIL1082"/>
      <c r="HIM1082"/>
      <c r="HIN1082"/>
      <c r="HIO1082"/>
      <c r="HIP1082"/>
      <c r="HIQ1082"/>
      <c r="HIR1082"/>
      <c r="HIS1082"/>
      <c r="HIT1082"/>
      <c r="HIU1082"/>
      <c r="HIV1082"/>
      <c r="HIW1082"/>
      <c r="HIX1082"/>
      <c r="HIY1082"/>
      <c r="HIZ1082"/>
      <c r="HJA1082"/>
      <c r="HJB1082"/>
      <c r="HJC1082"/>
      <c r="HJD1082"/>
      <c r="HJE1082"/>
      <c r="HJF1082"/>
      <c r="HJG1082"/>
      <c r="HJH1082"/>
      <c r="HJI1082"/>
      <c r="HJJ1082"/>
      <c r="HJK1082"/>
      <c r="HJL1082"/>
      <c r="HJM1082"/>
      <c r="HJN1082"/>
      <c r="HJO1082"/>
      <c r="HJP1082"/>
      <c r="HJQ1082"/>
      <c r="HJR1082"/>
      <c r="HJS1082"/>
      <c r="HJT1082"/>
      <c r="HJU1082"/>
      <c r="HJV1082"/>
      <c r="HJW1082"/>
      <c r="HJX1082"/>
      <c r="HJY1082"/>
      <c r="HJZ1082"/>
      <c r="HKA1082"/>
      <c r="HKB1082"/>
      <c r="HKC1082"/>
      <c r="HKD1082"/>
      <c r="HKE1082"/>
      <c r="HKF1082"/>
      <c r="HKG1082"/>
      <c r="HKH1082"/>
      <c r="HKI1082"/>
      <c r="HKJ1082"/>
      <c r="HKK1082"/>
      <c r="HKL1082"/>
      <c r="HKM1082"/>
      <c r="HKN1082"/>
      <c r="HKO1082"/>
      <c r="HKP1082"/>
      <c r="HKQ1082"/>
      <c r="HKR1082"/>
      <c r="HKS1082"/>
      <c r="HKT1082"/>
      <c r="HKU1082"/>
      <c r="HKV1082"/>
      <c r="HKW1082"/>
      <c r="HKX1082"/>
      <c r="HKY1082"/>
      <c r="HKZ1082"/>
      <c r="HLA1082"/>
      <c r="HLB1082"/>
      <c r="HLC1082"/>
      <c r="HLD1082"/>
      <c r="HLE1082"/>
      <c r="HLF1082"/>
      <c r="HLG1082"/>
      <c r="HLH1082"/>
      <c r="HLI1082"/>
      <c r="HLJ1082"/>
      <c r="HLK1082"/>
      <c r="HLL1082"/>
      <c r="HLM1082"/>
      <c r="HLN1082"/>
      <c r="HLO1082"/>
      <c r="HLP1082"/>
      <c r="HLQ1082"/>
      <c r="HLR1082"/>
      <c r="HLS1082"/>
      <c r="HLT1082"/>
      <c r="HLU1082"/>
      <c r="HLV1082"/>
      <c r="HLW1082"/>
      <c r="HLX1082"/>
      <c r="HLY1082"/>
      <c r="HLZ1082"/>
      <c r="HMA1082"/>
      <c r="HMB1082"/>
      <c r="HMC1082"/>
      <c r="HMD1082"/>
      <c r="HME1082"/>
      <c r="HMF1082"/>
      <c r="HMG1082"/>
      <c r="HMH1082"/>
      <c r="HMI1082"/>
      <c r="HMJ1082"/>
      <c r="HMK1082"/>
      <c r="HML1082"/>
      <c r="HMM1082"/>
      <c r="HMN1082"/>
      <c r="HMO1082"/>
      <c r="HMP1082"/>
      <c r="HMQ1082"/>
      <c r="HMR1082"/>
      <c r="HMS1082"/>
      <c r="HMT1082"/>
      <c r="HMU1082"/>
      <c r="HMV1082"/>
      <c r="HMW1082"/>
      <c r="HMX1082"/>
      <c r="HMY1082"/>
      <c r="HMZ1082"/>
      <c r="HNA1082"/>
      <c r="HNB1082"/>
      <c r="HNC1082"/>
      <c r="HND1082"/>
      <c r="HNE1082"/>
      <c r="HNF1082"/>
      <c r="HNG1082"/>
      <c r="HNH1082"/>
      <c r="HNI1082"/>
      <c r="HNJ1082"/>
      <c r="HNK1082"/>
      <c r="HNL1082"/>
      <c r="HNM1082"/>
      <c r="HNN1082"/>
      <c r="HNO1082"/>
      <c r="HNP1082"/>
      <c r="HNQ1082"/>
      <c r="HNR1082"/>
      <c r="HNS1082"/>
      <c r="HNT1082"/>
      <c r="HNU1082"/>
      <c r="HNV1082"/>
      <c r="HNW1082"/>
      <c r="HNX1082"/>
      <c r="HNY1082"/>
      <c r="HNZ1082"/>
      <c r="HOA1082"/>
      <c r="HOB1082"/>
      <c r="HOC1082"/>
      <c r="HOD1082"/>
      <c r="HOE1082"/>
      <c r="HOF1082"/>
      <c r="HOG1082"/>
      <c r="HOH1082"/>
      <c r="HOI1082"/>
      <c r="HOJ1082"/>
      <c r="HOK1082"/>
      <c r="HOL1082"/>
      <c r="HOM1082"/>
      <c r="HON1082"/>
      <c r="HOO1082"/>
      <c r="HOP1082"/>
      <c r="HOQ1082"/>
      <c r="HOR1082"/>
      <c r="HOS1082"/>
      <c r="HOT1082"/>
      <c r="HOU1082"/>
      <c r="HOV1082"/>
      <c r="HOW1082"/>
      <c r="HOX1082"/>
      <c r="HOY1082"/>
      <c r="HOZ1082"/>
      <c r="HPA1082"/>
      <c r="HPB1082"/>
      <c r="HPC1082"/>
      <c r="HPD1082"/>
      <c r="HPE1082"/>
      <c r="HPF1082"/>
      <c r="HPG1082"/>
      <c r="HPH1082"/>
      <c r="HPI1082"/>
      <c r="HPJ1082"/>
      <c r="HPK1082"/>
      <c r="HPL1082"/>
      <c r="HPM1082"/>
      <c r="HPN1082"/>
      <c r="HPO1082"/>
      <c r="HPP1082"/>
      <c r="HPQ1082"/>
      <c r="HPR1082"/>
      <c r="HPS1082"/>
      <c r="HPT1082"/>
      <c r="HPU1082"/>
      <c r="HPV1082"/>
      <c r="HPW1082"/>
      <c r="HPX1082"/>
      <c r="HPY1082"/>
      <c r="HPZ1082"/>
      <c r="HQA1082"/>
      <c r="HQB1082"/>
      <c r="HQC1082"/>
      <c r="HQD1082"/>
      <c r="HQE1082"/>
      <c r="HQF1082"/>
      <c r="HQG1082"/>
      <c r="HQH1082"/>
      <c r="HQI1082"/>
      <c r="HQJ1082"/>
      <c r="HQK1082"/>
      <c r="HQL1082"/>
      <c r="HQM1082"/>
      <c r="HQN1082"/>
      <c r="HQO1082"/>
      <c r="HQP1082"/>
      <c r="HQQ1082"/>
      <c r="HQR1082"/>
      <c r="HQS1082"/>
      <c r="HQT1082"/>
      <c r="HQU1082"/>
      <c r="HQV1082"/>
      <c r="HQW1082"/>
      <c r="HQX1082"/>
      <c r="HQY1082"/>
      <c r="HQZ1082"/>
      <c r="HRA1082"/>
      <c r="HRB1082"/>
      <c r="HRC1082"/>
      <c r="HRD1082"/>
      <c r="HRE1082"/>
      <c r="HRF1082"/>
      <c r="HRG1082"/>
      <c r="HRH1082"/>
      <c r="HRI1082"/>
      <c r="HRJ1082"/>
      <c r="HRK1082"/>
      <c r="HRL1082"/>
      <c r="HRM1082"/>
      <c r="HRN1082"/>
      <c r="HRO1082"/>
      <c r="HRP1082"/>
      <c r="HRQ1082"/>
      <c r="HRR1082"/>
      <c r="HRS1082"/>
      <c r="HRT1082"/>
      <c r="HRU1082"/>
      <c r="HRV1082"/>
      <c r="HRW1082"/>
      <c r="HRX1082"/>
      <c r="HRY1082"/>
      <c r="HRZ1082"/>
      <c r="HSA1082"/>
      <c r="HSB1082"/>
      <c r="HSC1082"/>
      <c r="HSD1082"/>
      <c r="HSE1082"/>
      <c r="HSF1082"/>
      <c r="HSG1082"/>
      <c r="HSH1082"/>
      <c r="HSI1082"/>
      <c r="HSJ1082"/>
      <c r="HSK1082"/>
      <c r="HSL1082"/>
      <c r="HSM1082"/>
      <c r="HSN1082"/>
      <c r="HSO1082"/>
      <c r="HSP1082"/>
      <c r="HSQ1082"/>
      <c r="HSR1082"/>
      <c r="HSS1082"/>
      <c r="HST1082"/>
      <c r="HSU1082"/>
      <c r="HSV1082"/>
      <c r="HSW1082"/>
      <c r="HSX1082"/>
      <c r="HSY1082"/>
      <c r="HSZ1082"/>
      <c r="HTA1082"/>
      <c r="HTB1082"/>
      <c r="HTC1082"/>
      <c r="HTD1082"/>
      <c r="HTE1082"/>
      <c r="HTF1082"/>
      <c r="HTG1082"/>
      <c r="HTH1082"/>
      <c r="HTI1082"/>
      <c r="HTJ1082"/>
      <c r="HTK1082"/>
      <c r="HTL1082"/>
      <c r="HTM1082"/>
      <c r="HTN1082"/>
      <c r="HTO1082"/>
      <c r="HTP1082"/>
      <c r="HTQ1082"/>
      <c r="HTR1082"/>
      <c r="HTS1082"/>
      <c r="HTT1082"/>
      <c r="HTU1082"/>
      <c r="HTV1082"/>
      <c r="HTW1082"/>
      <c r="HTX1082"/>
      <c r="HTY1082"/>
      <c r="HTZ1082"/>
      <c r="HUA1082"/>
      <c r="HUB1082"/>
      <c r="HUC1082"/>
      <c r="HUD1082"/>
      <c r="HUE1082"/>
      <c r="HUF1082"/>
      <c r="HUG1082"/>
      <c r="HUH1082"/>
      <c r="HUI1082"/>
      <c r="HUJ1082"/>
      <c r="HUK1082"/>
      <c r="HUL1082"/>
      <c r="HUM1082"/>
      <c r="HUN1082"/>
      <c r="HUO1082"/>
      <c r="HUP1082"/>
      <c r="HUQ1082"/>
      <c r="HUR1082"/>
      <c r="HUS1082"/>
      <c r="HUT1082"/>
      <c r="HUU1082"/>
      <c r="HUV1082"/>
      <c r="HUW1082"/>
      <c r="HUX1082"/>
      <c r="HUY1082"/>
      <c r="HUZ1082"/>
      <c r="HVA1082"/>
      <c r="HVB1082"/>
      <c r="HVC1082"/>
      <c r="HVD1082"/>
      <c r="HVE1082"/>
      <c r="HVF1082"/>
      <c r="HVG1082"/>
      <c r="HVH1082"/>
      <c r="HVI1082"/>
      <c r="HVJ1082"/>
      <c r="HVK1082"/>
      <c r="HVL1082"/>
      <c r="HVM1082"/>
      <c r="HVN1082"/>
      <c r="HVO1082"/>
      <c r="HVP1082"/>
      <c r="HVQ1082"/>
      <c r="HVR1082"/>
      <c r="HVS1082"/>
      <c r="HVT1082"/>
      <c r="HVU1082"/>
      <c r="HVV1082"/>
      <c r="HVW1082"/>
      <c r="HVX1082"/>
      <c r="HVY1082"/>
      <c r="HVZ1082"/>
      <c r="HWA1082"/>
      <c r="HWB1082"/>
      <c r="HWC1082"/>
      <c r="HWD1082"/>
      <c r="HWE1082"/>
      <c r="HWF1082"/>
      <c r="HWG1082"/>
      <c r="HWH1082"/>
      <c r="HWI1082"/>
      <c r="HWJ1082"/>
      <c r="HWK1082"/>
      <c r="HWL1082"/>
      <c r="HWM1082"/>
      <c r="HWN1082"/>
      <c r="HWO1082"/>
      <c r="HWP1082"/>
      <c r="HWQ1082"/>
      <c r="HWR1082"/>
      <c r="HWS1082"/>
      <c r="HWT1082"/>
      <c r="HWU1082"/>
      <c r="HWV1082"/>
      <c r="HWW1082"/>
      <c r="HWX1082"/>
      <c r="HWY1082"/>
      <c r="HWZ1082"/>
      <c r="HXA1082"/>
      <c r="HXB1082"/>
      <c r="HXC1082"/>
      <c r="HXD1082"/>
      <c r="HXE1082"/>
      <c r="HXF1082"/>
      <c r="HXG1082"/>
      <c r="HXH1082"/>
      <c r="HXI1082"/>
      <c r="HXJ1082"/>
      <c r="HXK1082"/>
      <c r="HXL1082"/>
      <c r="HXM1082"/>
      <c r="HXN1082"/>
      <c r="HXO1082"/>
      <c r="HXP1082"/>
      <c r="HXQ1082"/>
      <c r="HXR1082"/>
      <c r="HXS1082"/>
      <c r="HXT1082"/>
      <c r="HXU1082"/>
      <c r="HXV1082"/>
      <c r="HXW1082"/>
      <c r="HXX1082"/>
      <c r="HXY1082"/>
      <c r="HXZ1082"/>
      <c r="HYA1082"/>
      <c r="HYB1082"/>
      <c r="HYC1082"/>
      <c r="HYD1082"/>
      <c r="HYE1082"/>
      <c r="HYF1082"/>
      <c r="HYG1082"/>
      <c r="HYH1082"/>
      <c r="HYI1082"/>
      <c r="HYJ1082"/>
      <c r="HYK1082"/>
      <c r="HYL1082"/>
      <c r="HYM1082"/>
      <c r="HYN1082"/>
      <c r="HYO1082"/>
      <c r="HYP1082"/>
      <c r="HYQ1082"/>
      <c r="HYR1082"/>
      <c r="HYS1082"/>
      <c r="HYT1082"/>
      <c r="HYU1082"/>
      <c r="HYV1082"/>
      <c r="HYW1082"/>
      <c r="HYX1082"/>
      <c r="HYY1082"/>
      <c r="HYZ1082"/>
      <c r="HZA1082"/>
      <c r="HZB1082"/>
      <c r="HZC1082"/>
      <c r="HZD1082"/>
      <c r="HZE1082"/>
      <c r="HZF1082"/>
      <c r="HZG1082"/>
      <c r="HZH1082"/>
      <c r="HZI1082"/>
      <c r="HZJ1082"/>
      <c r="HZK1082"/>
      <c r="HZL1082"/>
      <c r="HZM1082"/>
      <c r="HZN1082"/>
      <c r="HZO1082"/>
      <c r="HZP1082"/>
      <c r="HZQ1082"/>
      <c r="HZR1082"/>
      <c r="HZS1082"/>
      <c r="HZT1082"/>
      <c r="HZU1082"/>
      <c r="HZV1082"/>
      <c r="HZW1082"/>
      <c r="HZX1082"/>
      <c r="HZY1082"/>
      <c r="HZZ1082"/>
      <c r="IAA1082"/>
      <c r="IAB1082"/>
      <c r="IAC1082"/>
      <c r="IAD1082"/>
      <c r="IAE1082"/>
      <c r="IAF1082"/>
      <c r="IAG1082"/>
      <c r="IAH1082"/>
      <c r="IAI1082"/>
      <c r="IAJ1082"/>
      <c r="IAK1082"/>
      <c r="IAL1082"/>
      <c r="IAM1082"/>
      <c r="IAN1082"/>
      <c r="IAO1082"/>
      <c r="IAP1082"/>
      <c r="IAQ1082"/>
      <c r="IAR1082"/>
      <c r="IAS1082"/>
      <c r="IAT1082"/>
      <c r="IAU1082"/>
      <c r="IAV1082"/>
      <c r="IAW1082"/>
      <c r="IAX1082"/>
      <c r="IAY1082"/>
      <c r="IAZ1082"/>
      <c r="IBA1082"/>
      <c r="IBB1082"/>
      <c r="IBC1082"/>
      <c r="IBD1082"/>
      <c r="IBE1082"/>
      <c r="IBF1082"/>
      <c r="IBG1082"/>
      <c r="IBH1082"/>
      <c r="IBI1082"/>
      <c r="IBJ1082"/>
      <c r="IBK1082"/>
      <c r="IBL1082"/>
      <c r="IBM1082"/>
      <c r="IBN1082"/>
      <c r="IBO1082"/>
      <c r="IBP1082"/>
      <c r="IBQ1082"/>
      <c r="IBR1082"/>
      <c r="IBS1082"/>
      <c r="IBT1082"/>
      <c r="IBU1082"/>
      <c r="IBV1082"/>
      <c r="IBW1082"/>
      <c r="IBX1082"/>
      <c r="IBY1082"/>
      <c r="IBZ1082"/>
      <c r="ICA1082"/>
      <c r="ICB1082"/>
      <c r="ICC1082"/>
      <c r="ICD1082"/>
      <c r="ICE1082"/>
      <c r="ICF1082"/>
      <c r="ICG1082"/>
      <c r="ICH1082"/>
      <c r="ICI1082"/>
      <c r="ICJ1082"/>
      <c r="ICK1082"/>
      <c r="ICL1082"/>
      <c r="ICM1082"/>
      <c r="ICN1082"/>
      <c r="ICO1082"/>
      <c r="ICP1082"/>
      <c r="ICQ1082"/>
      <c r="ICR1082"/>
      <c r="ICS1082"/>
      <c r="ICT1082"/>
      <c r="ICU1082"/>
      <c r="ICV1082"/>
      <c r="ICW1082"/>
      <c r="ICX1082"/>
      <c r="ICY1082"/>
      <c r="ICZ1082"/>
      <c r="IDA1082"/>
      <c r="IDB1082"/>
      <c r="IDC1082"/>
      <c r="IDD1082"/>
      <c r="IDE1082"/>
      <c r="IDF1082"/>
      <c r="IDG1082"/>
      <c r="IDH1082"/>
      <c r="IDI1082"/>
      <c r="IDJ1082"/>
      <c r="IDK1082"/>
      <c r="IDL1082"/>
      <c r="IDM1082"/>
      <c r="IDN1082"/>
      <c r="IDO1082"/>
      <c r="IDP1082"/>
      <c r="IDQ1082"/>
      <c r="IDR1082"/>
      <c r="IDS1082"/>
      <c r="IDT1082"/>
      <c r="IDU1082"/>
      <c r="IDV1082"/>
      <c r="IDW1082"/>
      <c r="IDX1082"/>
      <c r="IDY1082"/>
      <c r="IDZ1082"/>
      <c r="IEA1082"/>
      <c r="IEB1082"/>
      <c r="IEC1082"/>
      <c r="IED1082"/>
      <c r="IEE1082"/>
      <c r="IEF1082"/>
      <c r="IEG1082"/>
      <c r="IEH1082"/>
      <c r="IEI1082"/>
      <c r="IEJ1082"/>
      <c r="IEK1082"/>
      <c r="IEL1082"/>
      <c r="IEM1082"/>
      <c r="IEN1082"/>
      <c r="IEO1082"/>
      <c r="IEP1082"/>
      <c r="IEQ1082"/>
      <c r="IER1082"/>
      <c r="IES1082"/>
      <c r="IET1082"/>
      <c r="IEU1082"/>
      <c r="IEV1082"/>
      <c r="IEW1082"/>
      <c r="IEX1082"/>
      <c r="IEY1082"/>
      <c r="IEZ1082"/>
      <c r="IFA1082"/>
      <c r="IFB1082"/>
      <c r="IFC1082"/>
      <c r="IFD1082"/>
      <c r="IFE1082"/>
      <c r="IFF1082"/>
      <c r="IFG1082"/>
      <c r="IFH1082"/>
      <c r="IFI1082"/>
      <c r="IFJ1082"/>
      <c r="IFK1082"/>
      <c r="IFL1082"/>
      <c r="IFM1082"/>
      <c r="IFN1082"/>
      <c r="IFO1082"/>
      <c r="IFP1082"/>
      <c r="IFQ1082"/>
      <c r="IFR1082"/>
      <c r="IFS1082"/>
      <c r="IFT1082"/>
      <c r="IFU1082"/>
      <c r="IFV1082"/>
      <c r="IFW1082"/>
      <c r="IFX1082"/>
      <c r="IFY1082"/>
      <c r="IFZ1082"/>
      <c r="IGA1082"/>
      <c r="IGB1082"/>
      <c r="IGC1082"/>
      <c r="IGD1082"/>
      <c r="IGE1082"/>
      <c r="IGF1082"/>
      <c r="IGG1082"/>
      <c r="IGH1082"/>
      <c r="IGI1082"/>
      <c r="IGJ1082"/>
      <c r="IGK1082"/>
      <c r="IGL1082"/>
      <c r="IGM1082"/>
      <c r="IGN1082"/>
      <c r="IGO1082"/>
      <c r="IGP1082"/>
      <c r="IGQ1082"/>
      <c r="IGR1082"/>
      <c r="IGS1082"/>
      <c r="IGT1082"/>
      <c r="IGU1082"/>
      <c r="IGV1082"/>
      <c r="IGW1082"/>
      <c r="IGX1082"/>
      <c r="IGY1082"/>
      <c r="IGZ1082"/>
      <c r="IHA1082"/>
      <c r="IHB1082"/>
      <c r="IHC1082"/>
      <c r="IHD1082"/>
      <c r="IHE1082"/>
      <c r="IHF1082"/>
      <c r="IHG1082"/>
      <c r="IHH1082"/>
      <c r="IHI1082"/>
      <c r="IHJ1082"/>
      <c r="IHK1082"/>
      <c r="IHL1082"/>
      <c r="IHM1082"/>
      <c r="IHN1082"/>
      <c r="IHO1082"/>
      <c r="IHP1082"/>
      <c r="IHQ1082"/>
      <c r="IHR1082"/>
      <c r="IHS1082"/>
      <c r="IHT1082"/>
      <c r="IHU1082"/>
      <c r="IHV1082"/>
      <c r="IHW1082"/>
      <c r="IHX1082"/>
      <c r="IHY1082"/>
      <c r="IHZ1082"/>
      <c r="IIA1082"/>
      <c r="IIB1082"/>
      <c r="IIC1082"/>
      <c r="IID1082"/>
      <c r="IIE1082"/>
      <c r="IIF1082"/>
      <c r="IIG1082"/>
      <c r="IIH1082"/>
      <c r="III1082"/>
      <c r="IIJ1082"/>
      <c r="IIK1082"/>
      <c r="IIL1082"/>
      <c r="IIM1082"/>
      <c r="IIN1082"/>
      <c r="IIO1082"/>
      <c r="IIP1082"/>
      <c r="IIQ1082"/>
      <c r="IIR1082"/>
      <c r="IIS1082"/>
      <c r="IIT1082"/>
      <c r="IIU1082"/>
      <c r="IIV1082"/>
      <c r="IIW1082"/>
      <c r="IIX1082"/>
      <c r="IIY1082"/>
      <c r="IIZ1082"/>
      <c r="IJA1082"/>
      <c r="IJB1082"/>
      <c r="IJC1082"/>
      <c r="IJD1082"/>
      <c r="IJE1082"/>
      <c r="IJF1082"/>
      <c r="IJG1082"/>
      <c r="IJH1082"/>
      <c r="IJI1082"/>
      <c r="IJJ1082"/>
      <c r="IJK1082"/>
      <c r="IJL1082"/>
      <c r="IJM1082"/>
      <c r="IJN1082"/>
      <c r="IJO1082"/>
      <c r="IJP1082"/>
      <c r="IJQ1082"/>
      <c r="IJR1082"/>
      <c r="IJS1082"/>
      <c r="IJT1082"/>
      <c r="IJU1082"/>
      <c r="IJV1082"/>
      <c r="IJW1082"/>
      <c r="IJX1082"/>
      <c r="IJY1082"/>
      <c r="IJZ1082"/>
      <c r="IKA1082"/>
      <c r="IKB1082"/>
      <c r="IKC1082"/>
      <c r="IKD1082"/>
      <c r="IKE1082"/>
      <c r="IKF1082"/>
      <c r="IKG1082"/>
      <c r="IKH1082"/>
      <c r="IKI1082"/>
      <c r="IKJ1082"/>
      <c r="IKK1082"/>
      <c r="IKL1082"/>
      <c r="IKM1082"/>
      <c r="IKN1082"/>
      <c r="IKO1082"/>
      <c r="IKP1082"/>
      <c r="IKQ1082"/>
      <c r="IKR1082"/>
      <c r="IKS1082"/>
      <c r="IKT1082"/>
      <c r="IKU1082"/>
      <c r="IKV1082"/>
      <c r="IKW1082"/>
      <c r="IKX1082"/>
      <c r="IKY1082"/>
      <c r="IKZ1082"/>
      <c r="ILA1082"/>
      <c r="ILB1082"/>
      <c r="ILC1082"/>
      <c r="ILD1082"/>
      <c r="ILE1082"/>
      <c r="ILF1082"/>
      <c r="ILG1082"/>
      <c r="ILH1082"/>
      <c r="ILI1082"/>
      <c r="ILJ1082"/>
      <c r="ILK1082"/>
      <c r="ILL1082"/>
      <c r="ILM1082"/>
      <c r="ILN1082"/>
      <c r="ILO1082"/>
      <c r="ILP1082"/>
      <c r="ILQ1082"/>
      <c r="ILR1082"/>
      <c r="ILS1082"/>
      <c r="ILT1082"/>
      <c r="ILU1082"/>
      <c r="ILV1082"/>
      <c r="ILW1082"/>
      <c r="ILX1082"/>
      <c r="ILY1082"/>
      <c r="ILZ1082"/>
      <c r="IMA1082"/>
      <c r="IMB1082"/>
      <c r="IMC1082"/>
      <c r="IMD1082"/>
      <c r="IME1082"/>
      <c r="IMF1082"/>
      <c r="IMG1082"/>
      <c r="IMH1082"/>
      <c r="IMI1082"/>
      <c r="IMJ1082"/>
      <c r="IMK1082"/>
      <c r="IML1082"/>
      <c r="IMM1082"/>
      <c r="IMN1082"/>
      <c r="IMO1082"/>
      <c r="IMP1082"/>
      <c r="IMQ1082"/>
      <c r="IMR1082"/>
      <c r="IMS1082"/>
      <c r="IMT1082"/>
      <c r="IMU1082"/>
      <c r="IMV1082"/>
      <c r="IMW1082"/>
      <c r="IMX1082"/>
      <c r="IMY1082"/>
      <c r="IMZ1082"/>
      <c r="INA1082"/>
      <c r="INB1082"/>
      <c r="INC1082"/>
      <c r="IND1082"/>
      <c r="INE1082"/>
      <c r="INF1082"/>
      <c r="ING1082"/>
      <c r="INH1082"/>
      <c r="INI1082"/>
      <c r="INJ1082"/>
      <c r="INK1082"/>
      <c r="INL1082"/>
      <c r="INM1082"/>
      <c r="INN1082"/>
      <c r="INO1082"/>
      <c r="INP1082"/>
      <c r="INQ1082"/>
      <c r="INR1082"/>
      <c r="INS1082"/>
      <c r="INT1082"/>
      <c r="INU1082"/>
      <c r="INV1082"/>
      <c r="INW1082"/>
      <c r="INX1082"/>
      <c r="INY1082"/>
      <c r="INZ1082"/>
      <c r="IOA1082"/>
      <c r="IOB1082"/>
      <c r="IOC1082"/>
      <c r="IOD1082"/>
      <c r="IOE1082"/>
      <c r="IOF1082"/>
      <c r="IOG1082"/>
      <c r="IOH1082"/>
      <c r="IOI1082"/>
      <c r="IOJ1082"/>
      <c r="IOK1082"/>
      <c r="IOL1082"/>
      <c r="IOM1082"/>
      <c r="ION1082"/>
      <c r="IOO1082"/>
      <c r="IOP1082"/>
      <c r="IOQ1082"/>
      <c r="IOR1082"/>
      <c r="IOS1082"/>
      <c r="IOT1082"/>
      <c r="IOU1082"/>
      <c r="IOV1082"/>
      <c r="IOW1082"/>
      <c r="IOX1082"/>
      <c r="IOY1082"/>
      <c r="IOZ1082"/>
      <c r="IPA1082"/>
      <c r="IPB1082"/>
      <c r="IPC1082"/>
      <c r="IPD1082"/>
      <c r="IPE1082"/>
      <c r="IPF1082"/>
      <c r="IPG1082"/>
      <c r="IPH1082"/>
      <c r="IPI1082"/>
      <c r="IPJ1082"/>
      <c r="IPK1082"/>
      <c r="IPL1082"/>
      <c r="IPM1082"/>
      <c r="IPN1082"/>
      <c r="IPO1082"/>
      <c r="IPP1082"/>
      <c r="IPQ1082"/>
      <c r="IPR1082"/>
      <c r="IPS1082"/>
      <c r="IPT1082"/>
      <c r="IPU1082"/>
      <c r="IPV1082"/>
      <c r="IPW1082"/>
      <c r="IPX1082"/>
      <c r="IPY1082"/>
      <c r="IPZ1082"/>
      <c r="IQA1082"/>
      <c r="IQB1082"/>
      <c r="IQC1082"/>
      <c r="IQD1082"/>
      <c r="IQE1082"/>
      <c r="IQF1082"/>
      <c r="IQG1082"/>
      <c r="IQH1082"/>
      <c r="IQI1082"/>
      <c r="IQJ1082"/>
      <c r="IQK1082"/>
      <c r="IQL1082"/>
      <c r="IQM1082"/>
      <c r="IQN1082"/>
      <c r="IQO1082"/>
      <c r="IQP1082"/>
      <c r="IQQ1082"/>
      <c r="IQR1082"/>
      <c r="IQS1082"/>
      <c r="IQT1082"/>
      <c r="IQU1082"/>
      <c r="IQV1082"/>
      <c r="IQW1082"/>
      <c r="IQX1082"/>
      <c r="IQY1082"/>
      <c r="IQZ1082"/>
      <c r="IRA1082"/>
      <c r="IRB1082"/>
      <c r="IRC1082"/>
      <c r="IRD1082"/>
      <c r="IRE1082"/>
      <c r="IRF1082"/>
      <c r="IRG1082"/>
      <c r="IRH1082"/>
      <c r="IRI1082"/>
      <c r="IRJ1082"/>
      <c r="IRK1082"/>
      <c r="IRL1082"/>
      <c r="IRM1082"/>
      <c r="IRN1082"/>
      <c r="IRO1082"/>
      <c r="IRP1082"/>
      <c r="IRQ1082"/>
      <c r="IRR1082"/>
      <c r="IRS1082"/>
      <c r="IRT1082"/>
      <c r="IRU1082"/>
      <c r="IRV1082"/>
      <c r="IRW1082"/>
      <c r="IRX1082"/>
      <c r="IRY1082"/>
      <c r="IRZ1082"/>
      <c r="ISA1082"/>
      <c r="ISB1082"/>
      <c r="ISC1082"/>
      <c r="ISD1082"/>
      <c r="ISE1082"/>
      <c r="ISF1082"/>
      <c r="ISG1082"/>
      <c r="ISH1082"/>
      <c r="ISI1082"/>
      <c r="ISJ1082"/>
      <c r="ISK1082"/>
      <c r="ISL1082"/>
      <c r="ISM1082"/>
      <c r="ISN1082"/>
      <c r="ISO1082"/>
      <c r="ISP1082"/>
      <c r="ISQ1082"/>
      <c r="ISR1082"/>
      <c r="ISS1082"/>
      <c r="IST1082"/>
      <c r="ISU1082"/>
      <c r="ISV1082"/>
      <c r="ISW1082"/>
      <c r="ISX1082"/>
      <c r="ISY1082"/>
      <c r="ISZ1082"/>
      <c r="ITA1082"/>
      <c r="ITB1082"/>
      <c r="ITC1082"/>
      <c r="ITD1082"/>
      <c r="ITE1082"/>
      <c r="ITF1082"/>
      <c r="ITG1082"/>
      <c r="ITH1082"/>
      <c r="ITI1082"/>
      <c r="ITJ1082"/>
      <c r="ITK1082"/>
      <c r="ITL1082"/>
      <c r="ITM1082"/>
      <c r="ITN1082"/>
      <c r="ITO1082"/>
      <c r="ITP1082"/>
      <c r="ITQ1082"/>
      <c r="ITR1082"/>
      <c r="ITS1082"/>
      <c r="ITT1082"/>
      <c r="ITU1082"/>
      <c r="ITV1082"/>
      <c r="ITW1082"/>
      <c r="ITX1082"/>
      <c r="ITY1082"/>
      <c r="ITZ1082"/>
      <c r="IUA1082"/>
      <c r="IUB1082"/>
      <c r="IUC1082"/>
      <c r="IUD1082"/>
      <c r="IUE1082"/>
      <c r="IUF1082"/>
      <c r="IUG1082"/>
      <c r="IUH1082"/>
      <c r="IUI1082"/>
      <c r="IUJ1082"/>
      <c r="IUK1082"/>
      <c r="IUL1082"/>
      <c r="IUM1082"/>
      <c r="IUN1082"/>
      <c r="IUO1082"/>
      <c r="IUP1082"/>
      <c r="IUQ1082"/>
      <c r="IUR1082"/>
      <c r="IUS1082"/>
      <c r="IUT1082"/>
      <c r="IUU1082"/>
      <c r="IUV1082"/>
      <c r="IUW1082"/>
      <c r="IUX1082"/>
      <c r="IUY1082"/>
      <c r="IUZ1082"/>
      <c r="IVA1082"/>
      <c r="IVB1082"/>
      <c r="IVC1082"/>
      <c r="IVD1082"/>
      <c r="IVE1082"/>
      <c r="IVF1082"/>
      <c r="IVG1082"/>
      <c r="IVH1082"/>
      <c r="IVI1082"/>
      <c r="IVJ1082"/>
      <c r="IVK1082"/>
      <c r="IVL1082"/>
      <c r="IVM1082"/>
      <c r="IVN1082"/>
      <c r="IVO1082"/>
      <c r="IVP1082"/>
      <c r="IVQ1082"/>
      <c r="IVR1082"/>
      <c r="IVS1082"/>
      <c r="IVT1082"/>
      <c r="IVU1082"/>
      <c r="IVV1082"/>
      <c r="IVW1082"/>
      <c r="IVX1082"/>
      <c r="IVY1082"/>
      <c r="IVZ1082"/>
      <c r="IWA1082"/>
      <c r="IWB1082"/>
      <c r="IWC1082"/>
      <c r="IWD1082"/>
      <c r="IWE1082"/>
      <c r="IWF1082"/>
      <c r="IWG1082"/>
      <c r="IWH1082"/>
      <c r="IWI1082"/>
      <c r="IWJ1082"/>
      <c r="IWK1082"/>
      <c r="IWL1082"/>
      <c r="IWM1082"/>
      <c r="IWN1082"/>
      <c r="IWO1082"/>
      <c r="IWP1082"/>
      <c r="IWQ1082"/>
      <c r="IWR1082"/>
      <c r="IWS1082"/>
      <c r="IWT1082"/>
      <c r="IWU1082"/>
      <c r="IWV1082"/>
      <c r="IWW1082"/>
      <c r="IWX1082"/>
      <c r="IWY1082"/>
      <c r="IWZ1082"/>
      <c r="IXA1082"/>
      <c r="IXB1082"/>
      <c r="IXC1082"/>
      <c r="IXD1082"/>
      <c r="IXE1082"/>
      <c r="IXF1082"/>
      <c r="IXG1082"/>
      <c r="IXH1082"/>
      <c r="IXI1082"/>
      <c r="IXJ1082"/>
      <c r="IXK1082"/>
      <c r="IXL1082"/>
      <c r="IXM1082"/>
      <c r="IXN1082"/>
      <c r="IXO1082"/>
      <c r="IXP1082"/>
      <c r="IXQ1082"/>
      <c r="IXR1082"/>
      <c r="IXS1082"/>
      <c r="IXT1082"/>
      <c r="IXU1082"/>
      <c r="IXV1082"/>
      <c r="IXW1082"/>
      <c r="IXX1082"/>
      <c r="IXY1082"/>
      <c r="IXZ1082"/>
      <c r="IYA1082"/>
      <c r="IYB1082"/>
      <c r="IYC1082"/>
      <c r="IYD1082"/>
      <c r="IYE1082"/>
      <c r="IYF1082"/>
      <c r="IYG1082"/>
      <c r="IYH1082"/>
      <c r="IYI1082"/>
      <c r="IYJ1082"/>
      <c r="IYK1082"/>
      <c r="IYL1082"/>
      <c r="IYM1082"/>
      <c r="IYN1082"/>
      <c r="IYO1082"/>
      <c r="IYP1082"/>
      <c r="IYQ1082"/>
      <c r="IYR1082"/>
      <c r="IYS1082"/>
      <c r="IYT1082"/>
      <c r="IYU1082"/>
      <c r="IYV1082"/>
      <c r="IYW1082"/>
      <c r="IYX1082"/>
      <c r="IYY1082"/>
      <c r="IYZ1082"/>
      <c r="IZA1082"/>
      <c r="IZB1082"/>
      <c r="IZC1082"/>
      <c r="IZD1082"/>
      <c r="IZE1082"/>
      <c r="IZF1082"/>
      <c r="IZG1082"/>
      <c r="IZH1082"/>
      <c r="IZI1082"/>
      <c r="IZJ1082"/>
      <c r="IZK1082"/>
      <c r="IZL1082"/>
      <c r="IZM1082"/>
      <c r="IZN1082"/>
      <c r="IZO1082"/>
      <c r="IZP1082"/>
      <c r="IZQ1082"/>
      <c r="IZR1082"/>
      <c r="IZS1082"/>
      <c r="IZT1082"/>
      <c r="IZU1082"/>
      <c r="IZV1082"/>
      <c r="IZW1082"/>
      <c r="IZX1082"/>
      <c r="IZY1082"/>
      <c r="IZZ1082"/>
      <c r="JAA1082"/>
      <c r="JAB1082"/>
      <c r="JAC1082"/>
      <c r="JAD1082"/>
      <c r="JAE1082"/>
      <c r="JAF1082"/>
      <c r="JAG1082"/>
      <c r="JAH1082"/>
      <c r="JAI1082"/>
      <c r="JAJ1082"/>
      <c r="JAK1082"/>
      <c r="JAL1082"/>
      <c r="JAM1082"/>
      <c r="JAN1082"/>
      <c r="JAO1082"/>
      <c r="JAP1082"/>
      <c r="JAQ1082"/>
      <c r="JAR1082"/>
      <c r="JAS1082"/>
      <c r="JAT1082"/>
      <c r="JAU1082"/>
      <c r="JAV1082"/>
      <c r="JAW1082"/>
      <c r="JAX1082"/>
      <c r="JAY1082"/>
      <c r="JAZ1082"/>
      <c r="JBA1082"/>
      <c r="JBB1082"/>
      <c r="JBC1082"/>
      <c r="JBD1082"/>
      <c r="JBE1082"/>
      <c r="JBF1082"/>
      <c r="JBG1082"/>
      <c r="JBH1082"/>
      <c r="JBI1082"/>
      <c r="JBJ1082"/>
      <c r="JBK1082"/>
      <c r="JBL1082"/>
      <c r="JBM1082"/>
      <c r="JBN1082"/>
      <c r="JBO1082"/>
      <c r="JBP1082"/>
      <c r="JBQ1082"/>
      <c r="JBR1082"/>
      <c r="JBS1082"/>
      <c r="JBT1082"/>
      <c r="JBU1082"/>
      <c r="JBV1082"/>
      <c r="JBW1082"/>
      <c r="JBX1082"/>
      <c r="JBY1082"/>
      <c r="JBZ1082"/>
      <c r="JCA1082"/>
      <c r="JCB1082"/>
      <c r="JCC1082"/>
      <c r="JCD1082"/>
      <c r="JCE1082"/>
      <c r="JCF1082"/>
      <c r="JCG1082"/>
      <c r="JCH1082"/>
      <c r="JCI1082"/>
      <c r="JCJ1082"/>
      <c r="JCK1082"/>
      <c r="JCL1082"/>
      <c r="JCM1082"/>
      <c r="JCN1082"/>
      <c r="JCO1082"/>
      <c r="JCP1082"/>
      <c r="JCQ1082"/>
      <c r="JCR1082"/>
      <c r="JCS1082"/>
      <c r="JCT1082"/>
      <c r="JCU1082"/>
      <c r="JCV1082"/>
      <c r="JCW1082"/>
      <c r="JCX1082"/>
      <c r="JCY1082"/>
      <c r="JCZ1082"/>
      <c r="JDA1082"/>
      <c r="JDB1082"/>
      <c r="JDC1082"/>
      <c r="JDD1082"/>
      <c r="JDE1082"/>
      <c r="JDF1082"/>
      <c r="JDG1082"/>
      <c r="JDH1082"/>
      <c r="JDI1082"/>
      <c r="JDJ1082"/>
      <c r="JDK1082"/>
      <c r="JDL1082"/>
      <c r="JDM1082"/>
      <c r="JDN1082"/>
      <c r="JDO1082"/>
      <c r="JDP1082"/>
      <c r="JDQ1082"/>
      <c r="JDR1082"/>
      <c r="JDS1082"/>
      <c r="JDT1082"/>
      <c r="JDU1082"/>
      <c r="JDV1082"/>
      <c r="JDW1082"/>
      <c r="JDX1082"/>
      <c r="JDY1082"/>
      <c r="JDZ1082"/>
      <c r="JEA1082"/>
      <c r="JEB1082"/>
      <c r="JEC1082"/>
      <c r="JED1082"/>
      <c r="JEE1082"/>
      <c r="JEF1082"/>
      <c r="JEG1082"/>
      <c r="JEH1082"/>
      <c r="JEI1082"/>
      <c r="JEJ1082"/>
      <c r="JEK1082"/>
      <c r="JEL1082"/>
      <c r="JEM1082"/>
      <c r="JEN1082"/>
      <c r="JEO1082"/>
      <c r="JEP1082"/>
      <c r="JEQ1082"/>
      <c r="JER1082"/>
      <c r="JES1082"/>
      <c r="JET1082"/>
      <c r="JEU1082"/>
      <c r="JEV1082"/>
      <c r="JEW1082"/>
      <c r="JEX1082"/>
      <c r="JEY1082"/>
      <c r="JEZ1082"/>
      <c r="JFA1082"/>
      <c r="JFB1082"/>
      <c r="JFC1082"/>
      <c r="JFD1082"/>
      <c r="JFE1082"/>
      <c r="JFF1082"/>
      <c r="JFG1082"/>
      <c r="JFH1082"/>
      <c r="JFI1082"/>
      <c r="JFJ1082"/>
      <c r="JFK1082"/>
      <c r="JFL1082"/>
      <c r="JFM1082"/>
      <c r="JFN1082"/>
      <c r="JFO1082"/>
      <c r="JFP1082"/>
      <c r="JFQ1082"/>
      <c r="JFR1082"/>
      <c r="JFS1082"/>
      <c r="JFT1082"/>
      <c r="JFU1082"/>
      <c r="JFV1082"/>
      <c r="JFW1082"/>
      <c r="JFX1082"/>
      <c r="JFY1082"/>
      <c r="JFZ1082"/>
      <c r="JGA1082"/>
      <c r="JGB1082"/>
      <c r="JGC1082"/>
      <c r="JGD1082"/>
      <c r="JGE1082"/>
      <c r="JGF1082"/>
      <c r="JGG1082"/>
      <c r="JGH1082"/>
      <c r="JGI1082"/>
      <c r="JGJ1082"/>
      <c r="JGK1082"/>
      <c r="JGL1082"/>
      <c r="JGM1082"/>
      <c r="JGN1082"/>
      <c r="JGO1082"/>
      <c r="JGP1082"/>
      <c r="JGQ1082"/>
      <c r="JGR1082"/>
      <c r="JGS1082"/>
      <c r="JGT1082"/>
      <c r="JGU1082"/>
      <c r="JGV1082"/>
      <c r="JGW1082"/>
      <c r="JGX1082"/>
      <c r="JGY1082"/>
      <c r="JGZ1082"/>
      <c r="JHA1082"/>
      <c r="JHB1082"/>
      <c r="JHC1082"/>
      <c r="JHD1082"/>
      <c r="JHE1082"/>
      <c r="JHF1082"/>
      <c r="JHG1082"/>
      <c r="JHH1082"/>
      <c r="JHI1082"/>
      <c r="JHJ1082"/>
      <c r="JHK1082"/>
      <c r="JHL1082"/>
      <c r="JHM1082"/>
      <c r="JHN1082"/>
      <c r="JHO1082"/>
      <c r="JHP1082"/>
      <c r="JHQ1082"/>
      <c r="JHR1082"/>
      <c r="JHS1082"/>
      <c r="JHT1082"/>
      <c r="JHU1082"/>
      <c r="JHV1082"/>
      <c r="JHW1082"/>
      <c r="JHX1082"/>
      <c r="JHY1082"/>
      <c r="JHZ1082"/>
      <c r="JIA1082"/>
      <c r="JIB1082"/>
      <c r="JIC1082"/>
      <c r="JID1082"/>
      <c r="JIE1082"/>
      <c r="JIF1082"/>
      <c r="JIG1082"/>
      <c r="JIH1082"/>
      <c r="JII1082"/>
      <c r="JIJ1082"/>
      <c r="JIK1082"/>
      <c r="JIL1082"/>
      <c r="JIM1082"/>
      <c r="JIN1082"/>
      <c r="JIO1082"/>
      <c r="JIP1082"/>
      <c r="JIQ1082"/>
      <c r="JIR1082"/>
      <c r="JIS1082"/>
      <c r="JIT1082"/>
      <c r="JIU1082"/>
      <c r="JIV1082"/>
      <c r="JIW1082"/>
      <c r="JIX1082"/>
      <c r="JIY1082"/>
      <c r="JIZ1082"/>
      <c r="JJA1082"/>
      <c r="JJB1082"/>
      <c r="JJC1082"/>
      <c r="JJD1082"/>
      <c r="JJE1082"/>
      <c r="JJF1082"/>
      <c r="JJG1082"/>
      <c r="JJH1082"/>
      <c r="JJI1082"/>
      <c r="JJJ1082"/>
      <c r="JJK1082"/>
      <c r="JJL1082"/>
      <c r="JJM1082"/>
      <c r="JJN1082"/>
      <c r="JJO1082"/>
      <c r="JJP1082"/>
      <c r="JJQ1082"/>
      <c r="JJR1082"/>
      <c r="JJS1082"/>
      <c r="JJT1082"/>
      <c r="JJU1082"/>
      <c r="JJV1082"/>
      <c r="JJW1082"/>
      <c r="JJX1082"/>
      <c r="JJY1082"/>
      <c r="JJZ1082"/>
      <c r="JKA1082"/>
      <c r="JKB1082"/>
      <c r="JKC1082"/>
      <c r="JKD1082"/>
      <c r="JKE1082"/>
      <c r="JKF1082"/>
      <c r="JKG1082"/>
      <c r="JKH1082"/>
      <c r="JKI1082"/>
      <c r="JKJ1082"/>
      <c r="JKK1082"/>
      <c r="JKL1082"/>
      <c r="JKM1082"/>
      <c r="JKN1082"/>
      <c r="JKO1082"/>
      <c r="JKP1082"/>
      <c r="JKQ1082"/>
      <c r="JKR1082"/>
      <c r="JKS1082"/>
      <c r="JKT1082"/>
      <c r="JKU1082"/>
      <c r="JKV1082"/>
      <c r="JKW1082"/>
      <c r="JKX1082"/>
      <c r="JKY1082"/>
      <c r="JKZ1082"/>
      <c r="JLA1082"/>
      <c r="JLB1082"/>
      <c r="JLC1082"/>
      <c r="JLD1082"/>
      <c r="JLE1082"/>
      <c r="JLF1082"/>
      <c r="JLG1082"/>
      <c r="JLH1082"/>
      <c r="JLI1082"/>
      <c r="JLJ1082"/>
      <c r="JLK1082"/>
      <c r="JLL1082"/>
      <c r="JLM1082"/>
      <c r="JLN1082"/>
      <c r="JLO1082"/>
      <c r="JLP1082"/>
      <c r="JLQ1082"/>
      <c r="JLR1082"/>
      <c r="JLS1082"/>
      <c r="JLT1082"/>
      <c r="JLU1082"/>
      <c r="JLV1082"/>
      <c r="JLW1082"/>
      <c r="JLX1082"/>
      <c r="JLY1082"/>
      <c r="JLZ1082"/>
      <c r="JMA1082"/>
      <c r="JMB1082"/>
      <c r="JMC1082"/>
      <c r="JMD1082"/>
      <c r="JME1082"/>
      <c r="JMF1082"/>
      <c r="JMG1082"/>
      <c r="JMH1082"/>
      <c r="JMI1082"/>
      <c r="JMJ1082"/>
      <c r="JMK1082"/>
      <c r="JML1082"/>
      <c r="JMM1082"/>
      <c r="JMN1082"/>
      <c r="JMO1082"/>
      <c r="JMP1082"/>
      <c r="JMQ1082"/>
      <c r="JMR1082"/>
      <c r="JMS1082"/>
      <c r="JMT1082"/>
      <c r="JMU1082"/>
      <c r="JMV1082"/>
      <c r="JMW1082"/>
      <c r="JMX1082"/>
      <c r="JMY1082"/>
      <c r="JMZ1082"/>
      <c r="JNA1082"/>
      <c r="JNB1082"/>
      <c r="JNC1082"/>
      <c r="JND1082"/>
      <c r="JNE1082"/>
      <c r="JNF1082"/>
      <c r="JNG1082"/>
      <c r="JNH1082"/>
      <c r="JNI1082"/>
      <c r="JNJ1082"/>
      <c r="JNK1082"/>
      <c r="JNL1082"/>
      <c r="JNM1082"/>
      <c r="JNN1082"/>
      <c r="JNO1082"/>
      <c r="JNP1082"/>
      <c r="JNQ1082"/>
      <c r="JNR1082"/>
      <c r="JNS1082"/>
      <c r="JNT1082"/>
      <c r="JNU1082"/>
      <c r="JNV1082"/>
      <c r="JNW1082"/>
      <c r="JNX1082"/>
      <c r="JNY1082"/>
      <c r="JNZ1082"/>
      <c r="JOA1082"/>
      <c r="JOB1082"/>
      <c r="JOC1082"/>
      <c r="JOD1082"/>
      <c r="JOE1082"/>
      <c r="JOF1082"/>
      <c r="JOG1082"/>
      <c r="JOH1082"/>
      <c r="JOI1082"/>
      <c r="JOJ1082"/>
      <c r="JOK1082"/>
      <c r="JOL1082"/>
      <c r="JOM1082"/>
      <c r="JON1082"/>
      <c r="JOO1082"/>
      <c r="JOP1082"/>
      <c r="JOQ1082"/>
      <c r="JOR1082"/>
      <c r="JOS1082"/>
      <c r="JOT1082"/>
      <c r="JOU1082"/>
      <c r="JOV1082"/>
      <c r="JOW1082"/>
      <c r="JOX1082"/>
      <c r="JOY1082"/>
      <c r="JOZ1082"/>
      <c r="JPA1082"/>
      <c r="JPB1082"/>
      <c r="JPC1082"/>
      <c r="JPD1082"/>
      <c r="JPE1082"/>
      <c r="JPF1082"/>
      <c r="JPG1082"/>
      <c r="JPH1082"/>
      <c r="JPI1082"/>
      <c r="JPJ1082"/>
      <c r="JPK1082"/>
      <c r="JPL1082"/>
      <c r="JPM1082"/>
      <c r="JPN1082"/>
      <c r="JPO1082"/>
      <c r="JPP1082"/>
      <c r="JPQ1082"/>
      <c r="JPR1082"/>
      <c r="JPS1082"/>
      <c r="JPT1082"/>
      <c r="JPU1082"/>
      <c r="JPV1082"/>
      <c r="JPW1082"/>
      <c r="JPX1082"/>
      <c r="JPY1082"/>
      <c r="JPZ1082"/>
      <c r="JQA1082"/>
      <c r="JQB1082"/>
      <c r="JQC1082"/>
      <c r="JQD1082"/>
      <c r="JQE1082"/>
      <c r="JQF1082"/>
      <c r="JQG1082"/>
      <c r="JQH1082"/>
      <c r="JQI1082"/>
      <c r="JQJ1082"/>
      <c r="JQK1082"/>
      <c r="JQL1082"/>
      <c r="JQM1082"/>
      <c r="JQN1082"/>
      <c r="JQO1082"/>
      <c r="JQP1082"/>
      <c r="JQQ1082"/>
      <c r="JQR1082"/>
      <c r="JQS1082"/>
      <c r="JQT1082"/>
      <c r="JQU1082"/>
      <c r="JQV1082"/>
      <c r="JQW1082"/>
      <c r="JQX1082"/>
      <c r="JQY1082"/>
      <c r="JQZ1082"/>
      <c r="JRA1082"/>
      <c r="JRB1082"/>
      <c r="JRC1082"/>
      <c r="JRD1082"/>
      <c r="JRE1082"/>
      <c r="JRF1082"/>
      <c r="JRG1082"/>
      <c r="JRH1082"/>
      <c r="JRI1082"/>
      <c r="JRJ1082"/>
      <c r="JRK1082"/>
      <c r="JRL1082"/>
      <c r="JRM1082"/>
      <c r="JRN1082"/>
      <c r="JRO1082"/>
      <c r="JRP1082"/>
      <c r="JRQ1082"/>
      <c r="JRR1082"/>
      <c r="JRS1082"/>
      <c r="JRT1082"/>
      <c r="JRU1082"/>
      <c r="JRV1082"/>
      <c r="JRW1082"/>
      <c r="JRX1082"/>
      <c r="JRY1082"/>
      <c r="JRZ1082"/>
      <c r="JSA1082"/>
      <c r="JSB1082"/>
      <c r="JSC1082"/>
      <c r="JSD1082"/>
      <c r="JSE1082"/>
      <c r="JSF1082"/>
      <c r="JSG1082"/>
      <c r="JSH1082"/>
      <c r="JSI1082"/>
      <c r="JSJ1082"/>
      <c r="JSK1082"/>
      <c r="JSL1082"/>
      <c r="JSM1082"/>
      <c r="JSN1082"/>
      <c r="JSO1082"/>
      <c r="JSP1082"/>
      <c r="JSQ1082"/>
      <c r="JSR1082"/>
      <c r="JSS1082"/>
      <c r="JST1082"/>
      <c r="JSU1082"/>
      <c r="JSV1082"/>
      <c r="JSW1082"/>
      <c r="JSX1082"/>
      <c r="JSY1082"/>
      <c r="JSZ1082"/>
      <c r="JTA1082"/>
      <c r="JTB1082"/>
      <c r="JTC1082"/>
      <c r="JTD1082"/>
      <c r="JTE1082"/>
      <c r="JTF1082"/>
      <c r="JTG1082"/>
      <c r="JTH1082"/>
      <c r="JTI1082"/>
      <c r="JTJ1082"/>
      <c r="JTK1082"/>
      <c r="JTL1082"/>
      <c r="JTM1082"/>
      <c r="JTN1082"/>
      <c r="JTO1082"/>
      <c r="JTP1082"/>
      <c r="JTQ1082"/>
      <c r="JTR1082"/>
      <c r="JTS1082"/>
      <c r="JTT1082"/>
      <c r="JTU1082"/>
      <c r="JTV1082"/>
      <c r="JTW1082"/>
      <c r="JTX1082"/>
      <c r="JTY1082"/>
      <c r="JTZ1082"/>
      <c r="JUA1082"/>
      <c r="JUB1082"/>
      <c r="JUC1082"/>
      <c r="JUD1082"/>
      <c r="JUE1082"/>
      <c r="JUF1082"/>
      <c r="JUG1082"/>
      <c r="JUH1082"/>
      <c r="JUI1082"/>
      <c r="JUJ1082"/>
      <c r="JUK1082"/>
      <c r="JUL1082"/>
      <c r="JUM1082"/>
      <c r="JUN1082"/>
      <c r="JUO1082"/>
      <c r="JUP1082"/>
      <c r="JUQ1082"/>
      <c r="JUR1082"/>
      <c r="JUS1082"/>
      <c r="JUT1082"/>
      <c r="JUU1082"/>
      <c r="JUV1082"/>
      <c r="JUW1082"/>
      <c r="JUX1082"/>
      <c r="JUY1082"/>
      <c r="JUZ1082"/>
      <c r="JVA1082"/>
      <c r="JVB1082"/>
      <c r="JVC1082"/>
      <c r="JVD1082"/>
      <c r="JVE1082"/>
      <c r="JVF1082"/>
      <c r="JVG1082"/>
      <c r="JVH1082"/>
      <c r="JVI1082"/>
      <c r="JVJ1082"/>
      <c r="JVK1082"/>
      <c r="JVL1082"/>
      <c r="JVM1082"/>
      <c r="JVN1082"/>
      <c r="JVO1082"/>
      <c r="JVP1082"/>
      <c r="JVQ1082"/>
      <c r="JVR1082"/>
      <c r="JVS1082"/>
      <c r="JVT1082"/>
      <c r="JVU1082"/>
      <c r="JVV1082"/>
      <c r="JVW1082"/>
      <c r="JVX1082"/>
      <c r="JVY1082"/>
      <c r="JVZ1082"/>
      <c r="JWA1082"/>
      <c r="JWB1082"/>
      <c r="JWC1082"/>
      <c r="JWD1082"/>
      <c r="JWE1082"/>
      <c r="JWF1082"/>
      <c r="JWG1082"/>
      <c r="JWH1082"/>
      <c r="JWI1082"/>
      <c r="JWJ1082"/>
      <c r="JWK1082"/>
      <c r="JWL1082"/>
      <c r="JWM1082"/>
      <c r="JWN1082"/>
      <c r="JWO1082"/>
      <c r="JWP1082"/>
      <c r="JWQ1082"/>
      <c r="JWR1082"/>
      <c r="JWS1082"/>
      <c r="JWT1082"/>
      <c r="JWU1082"/>
      <c r="JWV1082"/>
      <c r="JWW1082"/>
      <c r="JWX1082"/>
      <c r="JWY1082"/>
      <c r="JWZ1082"/>
      <c r="JXA1082"/>
      <c r="JXB1082"/>
      <c r="JXC1082"/>
      <c r="JXD1082"/>
      <c r="JXE1082"/>
      <c r="JXF1082"/>
      <c r="JXG1082"/>
      <c r="JXH1082"/>
      <c r="JXI1082"/>
      <c r="JXJ1082"/>
      <c r="JXK1082"/>
      <c r="JXL1082"/>
      <c r="JXM1082"/>
      <c r="JXN1082"/>
      <c r="JXO1082"/>
      <c r="JXP1082"/>
      <c r="JXQ1082"/>
      <c r="JXR1082"/>
      <c r="JXS1082"/>
      <c r="JXT1082"/>
      <c r="JXU1082"/>
      <c r="JXV1082"/>
      <c r="JXW1082"/>
      <c r="JXX1082"/>
      <c r="JXY1082"/>
      <c r="JXZ1082"/>
      <c r="JYA1082"/>
      <c r="JYB1082"/>
      <c r="JYC1082"/>
      <c r="JYD1082"/>
      <c r="JYE1082"/>
      <c r="JYF1082"/>
      <c r="JYG1082"/>
      <c r="JYH1082"/>
      <c r="JYI1082"/>
      <c r="JYJ1082"/>
      <c r="JYK1082"/>
      <c r="JYL1082"/>
      <c r="JYM1082"/>
      <c r="JYN1082"/>
      <c r="JYO1082"/>
      <c r="JYP1082"/>
      <c r="JYQ1082"/>
      <c r="JYR1082"/>
      <c r="JYS1082"/>
      <c r="JYT1082"/>
      <c r="JYU1082"/>
      <c r="JYV1082"/>
      <c r="JYW1082"/>
      <c r="JYX1082"/>
      <c r="JYY1082"/>
      <c r="JYZ1082"/>
      <c r="JZA1082"/>
      <c r="JZB1082"/>
      <c r="JZC1082"/>
      <c r="JZD1082"/>
      <c r="JZE1082"/>
      <c r="JZF1082"/>
      <c r="JZG1082"/>
      <c r="JZH1082"/>
      <c r="JZI1082"/>
      <c r="JZJ1082"/>
      <c r="JZK1082"/>
      <c r="JZL1082"/>
      <c r="JZM1082"/>
      <c r="JZN1082"/>
      <c r="JZO1082"/>
      <c r="JZP1082"/>
      <c r="JZQ1082"/>
      <c r="JZR1082"/>
      <c r="JZS1082"/>
      <c r="JZT1082"/>
      <c r="JZU1082"/>
      <c r="JZV1082"/>
      <c r="JZW1082"/>
      <c r="JZX1082"/>
      <c r="JZY1082"/>
      <c r="JZZ1082"/>
      <c r="KAA1082"/>
      <c r="KAB1082"/>
      <c r="KAC1082"/>
      <c r="KAD1082"/>
      <c r="KAE1082"/>
      <c r="KAF1082"/>
      <c r="KAG1082"/>
      <c r="KAH1082"/>
      <c r="KAI1082"/>
      <c r="KAJ1082"/>
      <c r="KAK1082"/>
      <c r="KAL1082"/>
      <c r="KAM1082"/>
      <c r="KAN1082"/>
      <c r="KAO1082"/>
      <c r="KAP1082"/>
      <c r="KAQ1082"/>
      <c r="KAR1082"/>
      <c r="KAS1082"/>
      <c r="KAT1082"/>
      <c r="KAU1082"/>
      <c r="KAV1082"/>
      <c r="KAW1082"/>
      <c r="KAX1082"/>
      <c r="KAY1082"/>
      <c r="KAZ1082"/>
      <c r="KBA1082"/>
      <c r="KBB1082"/>
      <c r="KBC1082"/>
      <c r="KBD1082"/>
      <c r="KBE1082"/>
      <c r="KBF1082"/>
      <c r="KBG1082"/>
      <c r="KBH1082"/>
      <c r="KBI1082"/>
      <c r="KBJ1082"/>
      <c r="KBK1082"/>
      <c r="KBL1082"/>
      <c r="KBM1082"/>
      <c r="KBN1082"/>
      <c r="KBO1082"/>
      <c r="KBP1082"/>
      <c r="KBQ1082"/>
      <c r="KBR1082"/>
      <c r="KBS1082"/>
      <c r="KBT1082"/>
      <c r="KBU1082"/>
      <c r="KBV1082"/>
      <c r="KBW1082"/>
      <c r="KBX1082"/>
      <c r="KBY1082"/>
      <c r="KBZ1082"/>
      <c r="KCA1082"/>
      <c r="KCB1082"/>
      <c r="KCC1082"/>
      <c r="KCD1082"/>
      <c r="KCE1082"/>
      <c r="KCF1082"/>
      <c r="KCG1082"/>
      <c r="KCH1082"/>
      <c r="KCI1082"/>
      <c r="KCJ1082"/>
      <c r="KCK1082"/>
      <c r="KCL1082"/>
      <c r="KCM1082"/>
      <c r="KCN1082"/>
      <c r="KCO1082"/>
      <c r="KCP1082"/>
      <c r="KCQ1082"/>
      <c r="KCR1082"/>
      <c r="KCS1082"/>
      <c r="KCT1082"/>
      <c r="KCU1082"/>
      <c r="KCV1082"/>
      <c r="KCW1082"/>
      <c r="KCX1082"/>
      <c r="KCY1082"/>
      <c r="KCZ1082"/>
      <c r="KDA1082"/>
      <c r="KDB1082"/>
      <c r="KDC1082"/>
      <c r="KDD1082"/>
      <c r="KDE1082"/>
      <c r="KDF1082"/>
      <c r="KDG1082"/>
      <c r="KDH1082"/>
      <c r="KDI1082"/>
      <c r="KDJ1082"/>
      <c r="KDK1082"/>
      <c r="KDL1082"/>
      <c r="KDM1082"/>
      <c r="KDN1082"/>
      <c r="KDO1082"/>
      <c r="KDP1082"/>
      <c r="KDQ1082"/>
      <c r="KDR1082"/>
      <c r="KDS1082"/>
      <c r="KDT1082"/>
      <c r="KDU1082"/>
      <c r="KDV1082"/>
      <c r="KDW1082"/>
      <c r="KDX1082"/>
      <c r="KDY1082"/>
      <c r="KDZ1082"/>
      <c r="KEA1082"/>
      <c r="KEB1082"/>
      <c r="KEC1082"/>
      <c r="KED1082"/>
      <c r="KEE1082"/>
      <c r="KEF1082"/>
      <c r="KEG1082"/>
      <c r="KEH1082"/>
      <c r="KEI1082"/>
      <c r="KEJ1082"/>
      <c r="KEK1082"/>
      <c r="KEL1082"/>
      <c r="KEM1082"/>
      <c r="KEN1082"/>
      <c r="KEO1082"/>
      <c r="KEP1082"/>
      <c r="KEQ1082"/>
      <c r="KER1082"/>
      <c r="KES1082"/>
      <c r="KET1082"/>
      <c r="KEU1082"/>
      <c r="KEV1082"/>
      <c r="KEW1082"/>
      <c r="KEX1082"/>
      <c r="KEY1082"/>
      <c r="KEZ1082"/>
      <c r="KFA1082"/>
      <c r="KFB1082"/>
      <c r="KFC1082"/>
      <c r="KFD1082"/>
      <c r="KFE1082"/>
      <c r="KFF1082"/>
      <c r="KFG1082"/>
      <c r="KFH1082"/>
      <c r="KFI1082"/>
      <c r="KFJ1082"/>
      <c r="KFK1082"/>
      <c r="KFL1082"/>
      <c r="KFM1082"/>
      <c r="KFN1082"/>
      <c r="KFO1082"/>
      <c r="KFP1082"/>
      <c r="KFQ1082"/>
      <c r="KFR1082"/>
      <c r="KFS1082"/>
      <c r="KFT1082"/>
      <c r="KFU1082"/>
      <c r="KFV1082"/>
      <c r="KFW1082"/>
      <c r="KFX1082"/>
      <c r="KFY1082"/>
      <c r="KFZ1082"/>
      <c r="KGA1082"/>
      <c r="KGB1082"/>
      <c r="KGC1082"/>
      <c r="KGD1082"/>
      <c r="KGE1082"/>
      <c r="KGF1082"/>
      <c r="KGG1082"/>
      <c r="KGH1082"/>
      <c r="KGI1082"/>
      <c r="KGJ1082"/>
      <c r="KGK1082"/>
      <c r="KGL1082"/>
      <c r="KGM1082"/>
      <c r="KGN1082"/>
      <c r="KGO1082"/>
      <c r="KGP1082"/>
      <c r="KGQ1082"/>
      <c r="KGR1082"/>
      <c r="KGS1082"/>
      <c r="KGT1082"/>
      <c r="KGU1082"/>
      <c r="KGV1082"/>
      <c r="KGW1082"/>
      <c r="KGX1082"/>
      <c r="KGY1082"/>
      <c r="KGZ1082"/>
      <c r="KHA1082"/>
      <c r="KHB1082"/>
      <c r="KHC1082"/>
      <c r="KHD1082"/>
      <c r="KHE1082"/>
      <c r="KHF1082"/>
      <c r="KHG1082"/>
      <c r="KHH1082"/>
      <c r="KHI1082"/>
      <c r="KHJ1082"/>
      <c r="KHK1082"/>
      <c r="KHL1082"/>
      <c r="KHM1082"/>
      <c r="KHN1082"/>
      <c r="KHO1082"/>
      <c r="KHP1082"/>
      <c r="KHQ1082"/>
      <c r="KHR1082"/>
      <c r="KHS1082"/>
      <c r="KHT1082"/>
      <c r="KHU1082"/>
      <c r="KHV1082"/>
      <c r="KHW1082"/>
      <c r="KHX1082"/>
      <c r="KHY1082"/>
      <c r="KHZ1082"/>
      <c r="KIA1082"/>
      <c r="KIB1082"/>
      <c r="KIC1082"/>
      <c r="KID1082"/>
      <c r="KIE1082"/>
      <c r="KIF1082"/>
      <c r="KIG1082"/>
      <c r="KIH1082"/>
      <c r="KII1082"/>
      <c r="KIJ1082"/>
      <c r="KIK1082"/>
      <c r="KIL1082"/>
      <c r="KIM1082"/>
      <c r="KIN1082"/>
      <c r="KIO1082"/>
      <c r="KIP1082"/>
      <c r="KIQ1082"/>
      <c r="KIR1082"/>
      <c r="KIS1082"/>
      <c r="KIT1082"/>
      <c r="KIU1082"/>
      <c r="KIV1082"/>
      <c r="KIW1082"/>
      <c r="KIX1082"/>
      <c r="KIY1082"/>
      <c r="KIZ1082"/>
      <c r="KJA1082"/>
      <c r="KJB1082"/>
      <c r="KJC1082"/>
      <c r="KJD1082"/>
      <c r="KJE1082"/>
      <c r="KJF1082"/>
      <c r="KJG1082"/>
      <c r="KJH1082"/>
      <c r="KJI1082"/>
      <c r="KJJ1082"/>
      <c r="KJK1082"/>
      <c r="KJL1082"/>
      <c r="KJM1082"/>
      <c r="KJN1082"/>
      <c r="KJO1082"/>
      <c r="KJP1082"/>
      <c r="KJQ1082"/>
      <c r="KJR1082"/>
      <c r="KJS1082"/>
      <c r="KJT1082"/>
      <c r="KJU1082"/>
      <c r="KJV1082"/>
      <c r="KJW1082"/>
      <c r="KJX1082"/>
      <c r="KJY1082"/>
      <c r="KJZ1082"/>
      <c r="KKA1082"/>
      <c r="KKB1082"/>
      <c r="KKC1082"/>
      <c r="KKD1082"/>
      <c r="KKE1082"/>
      <c r="KKF1082"/>
      <c r="KKG1082"/>
      <c r="KKH1082"/>
      <c r="KKI1082"/>
      <c r="KKJ1082"/>
      <c r="KKK1082"/>
      <c r="KKL1082"/>
      <c r="KKM1082"/>
      <c r="KKN1082"/>
      <c r="KKO1082"/>
      <c r="KKP1082"/>
      <c r="KKQ1082"/>
      <c r="KKR1082"/>
      <c r="KKS1082"/>
      <c r="KKT1082"/>
      <c r="KKU1082"/>
      <c r="KKV1082"/>
      <c r="KKW1082"/>
      <c r="KKX1082"/>
      <c r="KKY1082"/>
      <c r="KKZ1082"/>
      <c r="KLA1082"/>
      <c r="KLB1082"/>
      <c r="KLC1082"/>
      <c r="KLD1082"/>
      <c r="KLE1082"/>
      <c r="KLF1082"/>
      <c r="KLG1082"/>
      <c r="KLH1082"/>
      <c r="KLI1082"/>
      <c r="KLJ1082"/>
      <c r="KLK1082"/>
      <c r="KLL1082"/>
      <c r="KLM1082"/>
      <c r="KLN1082"/>
      <c r="KLO1082"/>
      <c r="KLP1082"/>
      <c r="KLQ1082"/>
      <c r="KLR1082"/>
      <c r="KLS1082"/>
      <c r="KLT1082"/>
      <c r="KLU1082"/>
      <c r="KLV1082"/>
      <c r="KLW1082"/>
      <c r="KLX1082"/>
      <c r="KLY1082"/>
      <c r="KLZ1082"/>
      <c r="KMA1082"/>
      <c r="KMB1082"/>
      <c r="KMC1082"/>
      <c r="KMD1082"/>
      <c r="KME1082"/>
      <c r="KMF1082"/>
      <c r="KMG1082"/>
      <c r="KMH1082"/>
      <c r="KMI1082"/>
      <c r="KMJ1082"/>
      <c r="KMK1082"/>
      <c r="KML1082"/>
      <c r="KMM1082"/>
      <c r="KMN1082"/>
      <c r="KMO1082"/>
      <c r="KMP1082"/>
      <c r="KMQ1082"/>
      <c r="KMR1082"/>
      <c r="KMS1082"/>
      <c r="KMT1082"/>
      <c r="KMU1082"/>
      <c r="KMV1082"/>
      <c r="KMW1082"/>
      <c r="KMX1082"/>
      <c r="KMY1082"/>
      <c r="KMZ1082"/>
      <c r="KNA1082"/>
      <c r="KNB1082"/>
      <c r="KNC1082"/>
      <c r="KND1082"/>
      <c r="KNE1082"/>
      <c r="KNF1082"/>
      <c r="KNG1082"/>
      <c r="KNH1082"/>
      <c r="KNI1082"/>
      <c r="KNJ1082"/>
      <c r="KNK1082"/>
      <c r="KNL1082"/>
      <c r="KNM1082"/>
      <c r="KNN1082"/>
      <c r="KNO1082"/>
      <c r="KNP1082"/>
      <c r="KNQ1082"/>
      <c r="KNR1082"/>
      <c r="KNS1082"/>
      <c r="KNT1082"/>
      <c r="KNU1082"/>
      <c r="KNV1082"/>
      <c r="KNW1082"/>
      <c r="KNX1082"/>
      <c r="KNY1082"/>
      <c r="KNZ1082"/>
      <c r="KOA1082"/>
      <c r="KOB1082"/>
      <c r="KOC1082"/>
      <c r="KOD1082"/>
      <c r="KOE1082"/>
      <c r="KOF1082"/>
      <c r="KOG1082"/>
      <c r="KOH1082"/>
      <c r="KOI1082"/>
      <c r="KOJ1082"/>
      <c r="KOK1082"/>
      <c r="KOL1082"/>
      <c r="KOM1082"/>
      <c r="KON1082"/>
      <c r="KOO1082"/>
      <c r="KOP1082"/>
      <c r="KOQ1082"/>
      <c r="KOR1082"/>
      <c r="KOS1082"/>
      <c r="KOT1082"/>
      <c r="KOU1082"/>
      <c r="KOV1082"/>
      <c r="KOW1082"/>
      <c r="KOX1082"/>
      <c r="KOY1082"/>
      <c r="KOZ1082"/>
      <c r="KPA1082"/>
      <c r="KPB1082"/>
      <c r="KPC1082"/>
      <c r="KPD1082"/>
      <c r="KPE1082"/>
      <c r="KPF1082"/>
      <c r="KPG1082"/>
      <c r="KPH1082"/>
      <c r="KPI1082"/>
      <c r="KPJ1082"/>
      <c r="KPK1082"/>
      <c r="KPL1082"/>
      <c r="KPM1082"/>
      <c r="KPN1082"/>
      <c r="KPO1082"/>
      <c r="KPP1082"/>
      <c r="KPQ1082"/>
      <c r="KPR1082"/>
      <c r="KPS1082"/>
      <c r="KPT1082"/>
      <c r="KPU1082"/>
      <c r="KPV1082"/>
      <c r="KPW1082"/>
      <c r="KPX1082"/>
      <c r="KPY1082"/>
      <c r="KPZ1082"/>
      <c r="KQA1082"/>
      <c r="KQB1082"/>
      <c r="KQC1082"/>
      <c r="KQD1082"/>
      <c r="KQE1082"/>
      <c r="KQF1082"/>
      <c r="KQG1082"/>
      <c r="KQH1082"/>
      <c r="KQI1082"/>
      <c r="KQJ1082"/>
      <c r="KQK1082"/>
      <c r="KQL1082"/>
      <c r="KQM1082"/>
      <c r="KQN1082"/>
      <c r="KQO1082"/>
      <c r="KQP1082"/>
      <c r="KQQ1082"/>
      <c r="KQR1082"/>
      <c r="KQS1082"/>
      <c r="KQT1082"/>
      <c r="KQU1082"/>
      <c r="KQV1082"/>
      <c r="KQW1082"/>
      <c r="KQX1082"/>
      <c r="KQY1082"/>
      <c r="KQZ1082"/>
      <c r="KRA1082"/>
      <c r="KRB1082"/>
      <c r="KRC1082"/>
      <c r="KRD1082"/>
      <c r="KRE1082"/>
      <c r="KRF1082"/>
      <c r="KRG1082"/>
      <c r="KRH1082"/>
      <c r="KRI1082"/>
      <c r="KRJ1082"/>
      <c r="KRK1082"/>
      <c r="KRL1082"/>
      <c r="KRM1082"/>
      <c r="KRN1082"/>
      <c r="KRO1082"/>
      <c r="KRP1082"/>
      <c r="KRQ1082"/>
      <c r="KRR1082"/>
      <c r="KRS1082"/>
      <c r="KRT1082"/>
      <c r="KRU1082"/>
      <c r="KRV1082"/>
      <c r="KRW1082"/>
      <c r="KRX1082"/>
      <c r="KRY1082"/>
      <c r="KRZ1082"/>
      <c r="KSA1082"/>
      <c r="KSB1082"/>
      <c r="KSC1082"/>
      <c r="KSD1082"/>
      <c r="KSE1082"/>
      <c r="KSF1082"/>
      <c r="KSG1082"/>
      <c r="KSH1082"/>
      <c r="KSI1082"/>
      <c r="KSJ1082"/>
      <c r="KSK1082"/>
      <c r="KSL1082"/>
      <c r="KSM1082"/>
      <c r="KSN1082"/>
      <c r="KSO1082"/>
      <c r="KSP1082"/>
      <c r="KSQ1082"/>
      <c r="KSR1082"/>
      <c r="KSS1082"/>
      <c r="KST1082"/>
      <c r="KSU1082"/>
      <c r="KSV1082"/>
      <c r="KSW1082"/>
      <c r="KSX1082"/>
      <c r="KSY1082"/>
      <c r="KSZ1082"/>
      <c r="KTA1082"/>
      <c r="KTB1082"/>
      <c r="KTC1082"/>
      <c r="KTD1082"/>
      <c r="KTE1082"/>
      <c r="KTF1082"/>
      <c r="KTG1082"/>
      <c r="KTH1082"/>
      <c r="KTI1082"/>
      <c r="KTJ1082"/>
      <c r="KTK1082"/>
      <c r="KTL1082"/>
      <c r="KTM1082"/>
      <c r="KTN1082"/>
      <c r="KTO1082"/>
      <c r="KTP1082"/>
      <c r="KTQ1082"/>
      <c r="KTR1082"/>
      <c r="KTS1082"/>
      <c r="KTT1082"/>
      <c r="KTU1082"/>
      <c r="KTV1082"/>
      <c r="KTW1082"/>
      <c r="KTX1082"/>
      <c r="KTY1082"/>
      <c r="KTZ1082"/>
      <c r="KUA1082"/>
      <c r="KUB1082"/>
      <c r="KUC1082"/>
      <c r="KUD1082"/>
      <c r="KUE1082"/>
      <c r="KUF1082"/>
      <c r="KUG1082"/>
      <c r="KUH1082"/>
      <c r="KUI1082"/>
      <c r="KUJ1082"/>
      <c r="KUK1082"/>
      <c r="KUL1082"/>
      <c r="KUM1082"/>
      <c r="KUN1082"/>
      <c r="KUO1082"/>
      <c r="KUP1082"/>
      <c r="KUQ1082"/>
      <c r="KUR1082"/>
      <c r="KUS1082"/>
      <c r="KUT1082"/>
      <c r="KUU1082"/>
      <c r="KUV1082"/>
      <c r="KUW1082"/>
      <c r="KUX1082"/>
      <c r="KUY1082"/>
      <c r="KUZ1082"/>
      <c r="KVA1082"/>
      <c r="KVB1082"/>
      <c r="KVC1082"/>
      <c r="KVD1082"/>
      <c r="KVE1082"/>
      <c r="KVF1082"/>
      <c r="KVG1082"/>
      <c r="KVH1082"/>
      <c r="KVI1082"/>
      <c r="KVJ1082"/>
      <c r="KVK1082"/>
      <c r="KVL1082"/>
      <c r="KVM1082"/>
      <c r="KVN1082"/>
      <c r="KVO1082"/>
      <c r="KVP1082"/>
      <c r="KVQ1082"/>
      <c r="KVR1082"/>
      <c r="KVS1082"/>
      <c r="KVT1082"/>
      <c r="KVU1082"/>
      <c r="KVV1082"/>
      <c r="KVW1082"/>
      <c r="KVX1082"/>
      <c r="KVY1082"/>
      <c r="KVZ1082"/>
      <c r="KWA1082"/>
      <c r="KWB1082"/>
      <c r="KWC1082"/>
      <c r="KWD1082"/>
      <c r="KWE1082"/>
      <c r="KWF1082"/>
      <c r="KWG1082"/>
      <c r="KWH1082"/>
      <c r="KWI1082"/>
      <c r="KWJ1082"/>
      <c r="KWK1082"/>
      <c r="KWL1082"/>
      <c r="KWM1082"/>
      <c r="KWN1082"/>
      <c r="KWO1082"/>
      <c r="KWP1082"/>
      <c r="KWQ1082"/>
      <c r="KWR1082"/>
      <c r="KWS1082"/>
      <c r="KWT1082"/>
      <c r="KWU1082"/>
      <c r="KWV1082"/>
      <c r="KWW1082"/>
      <c r="KWX1082"/>
      <c r="KWY1082"/>
      <c r="KWZ1082"/>
      <c r="KXA1082"/>
      <c r="KXB1082"/>
      <c r="KXC1082"/>
      <c r="KXD1082"/>
      <c r="KXE1082"/>
      <c r="KXF1082"/>
      <c r="KXG1082"/>
      <c r="KXH1082"/>
      <c r="KXI1082"/>
      <c r="KXJ1082"/>
      <c r="KXK1082"/>
      <c r="KXL1082"/>
      <c r="KXM1082"/>
      <c r="KXN1082"/>
      <c r="KXO1082"/>
      <c r="KXP1082"/>
      <c r="KXQ1082"/>
      <c r="KXR1082"/>
      <c r="KXS1082"/>
      <c r="KXT1082"/>
      <c r="KXU1082"/>
      <c r="KXV1082"/>
      <c r="KXW1082"/>
      <c r="KXX1082"/>
      <c r="KXY1082"/>
      <c r="KXZ1082"/>
      <c r="KYA1082"/>
      <c r="KYB1082"/>
      <c r="KYC1082"/>
      <c r="KYD1082"/>
      <c r="KYE1082"/>
      <c r="KYF1082"/>
      <c r="KYG1082"/>
      <c r="KYH1082"/>
      <c r="KYI1082"/>
      <c r="KYJ1082"/>
      <c r="KYK1082"/>
      <c r="KYL1082"/>
      <c r="KYM1082"/>
      <c r="KYN1082"/>
      <c r="KYO1082"/>
      <c r="KYP1082"/>
      <c r="KYQ1082"/>
      <c r="KYR1082"/>
      <c r="KYS1082"/>
      <c r="KYT1082"/>
      <c r="KYU1082"/>
      <c r="KYV1082"/>
      <c r="KYW1082"/>
      <c r="KYX1082"/>
      <c r="KYY1082"/>
      <c r="KYZ1082"/>
      <c r="KZA1082"/>
      <c r="KZB1082"/>
      <c r="KZC1082"/>
      <c r="KZD1082"/>
      <c r="KZE1082"/>
      <c r="KZF1082"/>
      <c r="KZG1082"/>
      <c r="KZH1082"/>
      <c r="KZI1082"/>
      <c r="KZJ1082"/>
      <c r="KZK1082"/>
      <c r="KZL1082"/>
      <c r="KZM1082"/>
      <c r="KZN1082"/>
      <c r="KZO1082"/>
      <c r="KZP1082"/>
      <c r="KZQ1082"/>
      <c r="KZR1082"/>
      <c r="KZS1082"/>
      <c r="KZT1082"/>
      <c r="KZU1082"/>
      <c r="KZV1082"/>
      <c r="KZW1082"/>
      <c r="KZX1082"/>
      <c r="KZY1082"/>
      <c r="KZZ1082"/>
      <c r="LAA1082"/>
      <c r="LAB1082"/>
      <c r="LAC1082"/>
      <c r="LAD1082"/>
      <c r="LAE1082"/>
      <c r="LAF1082"/>
      <c r="LAG1082"/>
      <c r="LAH1082"/>
      <c r="LAI1082"/>
      <c r="LAJ1082"/>
      <c r="LAK1082"/>
      <c r="LAL1082"/>
      <c r="LAM1082"/>
      <c r="LAN1082"/>
      <c r="LAO1082"/>
      <c r="LAP1082"/>
      <c r="LAQ1082"/>
      <c r="LAR1082"/>
      <c r="LAS1082"/>
      <c r="LAT1082"/>
      <c r="LAU1082"/>
      <c r="LAV1082"/>
      <c r="LAW1082"/>
      <c r="LAX1082"/>
      <c r="LAY1082"/>
      <c r="LAZ1082"/>
      <c r="LBA1082"/>
      <c r="LBB1082"/>
      <c r="LBC1082"/>
      <c r="LBD1082"/>
      <c r="LBE1082"/>
      <c r="LBF1082"/>
      <c r="LBG1082"/>
      <c r="LBH1082"/>
      <c r="LBI1082"/>
      <c r="LBJ1082"/>
      <c r="LBK1082"/>
      <c r="LBL1082"/>
      <c r="LBM1082"/>
      <c r="LBN1082"/>
      <c r="LBO1082"/>
      <c r="LBP1082"/>
      <c r="LBQ1082"/>
      <c r="LBR1082"/>
      <c r="LBS1082"/>
      <c r="LBT1082"/>
      <c r="LBU1082"/>
      <c r="LBV1082"/>
      <c r="LBW1082"/>
      <c r="LBX1082"/>
      <c r="LBY1082"/>
      <c r="LBZ1082"/>
      <c r="LCA1082"/>
      <c r="LCB1082"/>
      <c r="LCC1082"/>
      <c r="LCD1082"/>
      <c r="LCE1082"/>
      <c r="LCF1082"/>
      <c r="LCG1082"/>
      <c r="LCH1082"/>
      <c r="LCI1082"/>
      <c r="LCJ1082"/>
      <c r="LCK1082"/>
      <c r="LCL1082"/>
      <c r="LCM1082"/>
      <c r="LCN1082"/>
      <c r="LCO1082"/>
      <c r="LCP1082"/>
      <c r="LCQ1082"/>
      <c r="LCR1082"/>
      <c r="LCS1082"/>
      <c r="LCT1082"/>
      <c r="LCU1082"/>
      <c r="LCV1082"/>
      <c r="LCW1082"/>
      <c r="LCX1082"/>
      <c r="LCY1082"/>
      <c r="LCZ1082"/>
      <c r="LDA1082"/>
      <c r="LDB1082"/>
      <c r="LDC1082"/>
      <c r="LDD1082"/>
      <c r="LDE1082"/>
      <c r="LDF1082"/>
      <c r="LDG1082"/>
      <c r="LDH1082"/>
      <c r="LDI1082"/>
      <c r="LDJ1082"/>
      <c r="LDK1082"/>
      <c r="LDL1082"/>
      <c r="LDM1082"/>
      <c r="LDN1082"/>
      <c r="LDO1082"/>
      <c r="LDP1082"/>
      <c r="LDQ1082"/>
      <c r="LDR1082"/>
      <c r="LDS1082"/>
      <c r="LDT1082"/>
      <c r="LDU1082"/>
      <c r="LDV1082"/>
      <c r="LDW1082"/>
      <c r="LDX1082"/>
      <c r="LDY1082"/>
      <c r="LDZ1082"/>
      <c r="LEA1082"/>
      <c r="LEB1082"/>
      <c r="LEC1082"/>
      <c r="LED1082"/>
      <c r="LEE1082"/>
      <c r="LEF1082"/>
      <c r="LEG1082"/>
      <c r="LEH1082"/>
      <c r="LEI1082"/>
      <c r="LEJ1082"/>
      <c r="LEK1082"/>
      <c r="LEL1082"/>
      <c r="LEM1082"/>
      <c r="LEN1082"/>
      <c r="LEO1082"/>
      <c r="LEP1082"/>
      <c r="LEQ1082"/>
      <c r="LER1082"/>
      <c r="LES1082"/>
      <c r="LET1082"/>
      <c r="LEU1082"/>
      <c r="LEV1082"/>
      <c r="LEW1082"/>
      <c r="LEX1082"/>
      <c r="LEY1082"/>
      <c r="LEZ1082"/>
      <c r="LFA1082"/>
      <c r="LFB1082"/>
      <c r="LFC1082"/>
      <c r="LFD1082"/>
      <c r="LFE1082"/>
      <c r="LFF1082"/>
      <c r="LFG1082"/>
      <c r="LFH1082"/>
      <c r="LFI1082"/>
      <c r="LFJ1082"/>
      <c r="LFK1082"/>
      <c r="LFL1082"/>
      <c r="LFM1082"/>
      <c r="LFN1082"/>
      <c r="LFO1082"/>
      <c r="LFP1082"/>
      <c r="LFQ1082"/>
      <c r="LFR1082"/>
      <c r="LFS1082"/>
      <c r="LFT1082"/>
      <c r="LFU1082"/>
      <c r="LFV1082"/>
      <c r="LFW1082"/>
      <c r="LFX1082"/>
      <c r="LFY1082"/>
      <c r="LFZ1082"/>
      <c r="LGA1082"/>
      <c r="LGB1082"/>
      <c r="LGC1082"/>
      <c r="LGD1082"/>
      <c r="LGE1082"/>
      <c r="LGF1082"/>
      <c r="LGG1082"/>
      <c r="LGH1082"/>
      <c r="LGI1082"/>
      <c r="LGJ1082"/>
      <c r="LGK1082"/>
      <c r="LGL1082"/>
      <c r="LGM1082"/>
      <c r="LGN1082"/>
      <c r="LGO1082"/>
      <c r="LGP1082"/>
      <c r="LGQ1082"/>
      <c r="LGR1082"/>
      <c r="LGS1082"/>
      <c r="LGT1082"/>
      <c r="LGU1082"/>
      <c r="LGV1082"/>
      <c r="LGW1082"/>
      <c r="LGX1082"/>
      <c r="LGY1082"/>
      <c r="LGZ1082"/>
      <c r="LHA1082"/>
      <c r="LHB1082"/>
      <c r="LHC1082"/>
      <c r="LHD1082"/>
      <c r="LHE1082"/>
      <c r="LHF1082"/>
      <c r="LHG1082"/>
      <c r="LHH1082"/>
      <c r="LHI1082"/>
      <c r="LHJ1082"/>
      <c r="LHK1082"/>
      <c r="LHL1082"/>
      <c r="LHM1082"/>
      <c r="LHN1082"/>
      <c r="LHO1082"/>
      <c r="LHP1082"/>
      <c r="LHQ1082"/>
      <c r="LHR1082"/>
      <c r="LHS1082"/>
      <c r="LHT1082"/>
      <c r="LHU1082"/>
      <c r="LHV1082"/>
      <c r="LHW1082"/>
      <c r="LHX1082"/>
      <c r="LHY1082"/>
      <c r="LHZ1082"/>
      <c r="LIA1082"/>
      <c r="LIB1082"/>
      <c r="LIC1082"/>
      <c r="LID1082"/>
      <c r="LIE1082"/>
      <c r="LIF1082"/>
      <c r="LIG1082"/>
      <c r="LIH1082"/>
      <c r="LII1082"/>
      <c r="LIJ1082"/>
      <c r="LIK1082"/>
      <c r="LIL1082"/>
      <c r="LIM1082"/>
      <c r="LIN1082"/>
      <c r="LIO1082"/>
      <c r="LIP1082"/>
      <c r="LIQ1082"/>
      <c r="LIR1082"/>
      <c r="LIS1082"/>
      <c r="LIT1082"/>
      <c r="LIU1082"/>
      <c r="LIV1082"/>
      <c r="LIW1082"/>
      <c r="LIX1082"/>
      <c r="LIY1082"/>
      <c r="LIZ1082"/>
      <c r="LJA1082"/>
      <c r="LJB1082"/>
      <c r="LJC1082"/>
      <c r="LJD1082"/>
      <c r="LJE1082"/>
      <c r="LJF1082"/>
      <c r="LJG1082"/>
      <c r="LJH1082"/>
      <c r="LJI1082"/>
      <c r="LJJ1082"/>
      <c r="LJK1082"/>
      <c r="LJL1082"/>
      <c r="LJM1082"/>
      <c r="LJN1082"/>
      <c r="LJO1082"/>
      <c r="LJP1082"/>
      <c r="LJQ1082"/>
      <c r="LJR1082"/>
      <c r="LJS1082"/>
      <c r="LJT1082"/>
      <c r="LJU1082"/>
      <c r="LJV1082"/>
      <c r="LJW1082"/>
      <c r="LJX1082"/>
      <c r="LJY1082"/>
      <c r="LJZ1082"/>
      <c r="LKA1082"/>
      <c r="LKB1082"/>
      <c r="LKC1082"/>
      <c r="LKD1082"/>
      <c r="LKE1082"/>
      <c r="LKF1082"/>
      <c r="LKG1082"/>
      <c r="LKH1082"/>
      <c r="LKI1082"/>
      <c r="LKJ1082"/>
      <c r="LKK1082"/>
      <c r="LKL1082"/>
      <c r="LKM1082"/>
      <c r="LKN1082"/>
      <c r="LKO1082"/>
      <c r="LKP1082"/>
      <c r="LKQ1082"/>
      <c r="LKR1082"/>
      <c r="LKS1082"/>
      <c r="LKT1082"/>
      <c r="LKU1082"/>
      <c r="LKV1082"/>
      <c r="LKW1082"/>
      <c r="LKX1082"/>
      <c r="LKY1082"/>
      <c r="LKZ1082"/>
      <c r="LLA1082"/>
      <c r="LLB1082"/>
      <c r="LLC1082"/>
      <c r="LLD1082"/>
      <c r="LLE1082"/>
      <c r="LLF1082"/>
      <c r="LLG1082"/>
      <c r="LLH1082"/>
      <c r="LLI1082"/>
      <c r="LLJ1082"/>
      <c r="LLK1082"/>
      <c r="LLL1082"/>
      <c r="LLM1082"/>
      <c r="LLN1082"/>
      <c r="LLO1082"/>
      <c r="LLP1082"/>
      <c r="LLQ1082"/>
      <c r="LLR1082"/>
      <c r="LLS1082"/>
      <c r="LLT1082"/>
      <c r="LLU1082"/>
      <c r="LLV1082"/>
      <c r="LLW1082"/>
      <c r="LLX1082"/>
      <c r="LLY1082"/>
      <c r="LLZ1082"/>
      <c r="LMA1082"/>
      <c r="LMB1082"/>
      <c r="LMC1082"/>
      <c r="LMD1082"/>
      <c r="LME1082"/>
      <c r="LMF1082"/>
      <c r="LMG1082"/>
      <c r="LMH1082"/>
      <c r="LMI1082"/>
      <c r="LMJ1082"/>
      <c r="LMK1082"/>
      <c r="LML1082"/>
      <c r="LMM1082"/>
      <c r="LMN1082"/>
      <c r="LMO1082"/>
      <c r="LMP1082"/>
      <c r="LMQ1082"/>
      <c r="LMR1082"/>
      <c r="LMS1082"/>
      <c r="LMT1082"/>
      <c r="LMU1082"/>
      <c r="LMV1082"/>
      <c r="LMW1082"/>
      <c r="LMX1082"/>
      <c r="LMY1082"/>
      <c r="LMZ1082"/>
      <c r="LNA1082"/>
      <c r="LNB1082"/>
      <c r="LNC1082"/>
      <c r="LND1082"/>
      <c r="LNE1082"/>
      <c r="LNF1082"/>
      <c r="LNG1082"/>
      <c r="LNH1082"/>
      <c r="LNI1082"/>
      <c r="LNJ1082"/>
      <c r="LNK1082"/>
      <c r="LNL1082"/>
      <c r="LNM1082"/>
      <c r="LNN1082"/>
      <c r="LNO1082"/>
      <c r="LNP1082"/>
      <c r="LNQ1082"/>
      <c r="LNR1082"/>
      <c r="LNS1082"/>
      <c r="LNT1082"/>
      <c r="LNU1082"/>
      <c r="LNV1082"/>
      <c r="LNW1082"/>
      <c r="LNX1082"/>
      <c r="LNY1082"/>
      <c r="LNZ1082"/>
      <c r="LOA1082"/>
      <c r="LOB1082"/>
      <c r="LOC1082"/>
      <c r="LOD1082"/>
      <c r="LOE1082"/>
      <c r="LOF1082"/>
      <c r="LOG1082"/>
      <c r="LOH1082"/>
      <c r="LOI1082"/>
      <c r="LOJ1082"/>
      <c r="LOK1082"/>
      <c r="LOL1082"/>
      <c r="LOM1082"/>
      <c r="LON1082"/>
      <c r="LOO1082"/>
      <c r="LOP1082"/>
      <c r="LOQ1082"/>
      <c r="LOR1082"/>
      <c r="LOS1082"/>
      <c r="LOT1082"/>
      <c r="LOU1082"/>
      <c r="LOV1082"/>
      <c r="LOW1082"/>
      <c r="LOX1082"/>
      <c r="LOY1082"/>
      <c r="LOZ1082"/>
      <c r="LPA1082"/>
      <c r="LPB1082"/>
      <c r="LPC1082"/>
      <c r="LPD1082"/>
      <c r="LPE1082"/>
      <c r="LPF1082"/>
      <c r="LPG1082"/>
      <c r="LPH1082"/>
      <c r="LPI1082"/>
      <c r="LPJ1082"/>
      <c r="LPK1082"/>
      <c r="LPL1082"/>
      <c r="LPM1082"/>
      <c r="LPN1082"/>
      <c r="LPO1082"/>
      <c r="LPP1082"/>
      <c r="LPQ1082"/>
      <c r="LPR1082"/>
      <c r="LPS1082"/>
      <c r="LPT1082"/>
      <c r="LPU1082"/>
      <c r="LPV1082"/>
      <c r="LPW1082"/>
      <c r="LPX1082"/>
      <c r="LPY1082"/>
      <c r="LPZ1082"/>
      <c r="LQA1082"/>
      <c r="LQB1082"/>
      <c r="LQC1082"/>
      <c r="LQD1082"/>
      <c r="LQE1082"/>
      <c r="LQF1082"/>
      <c r="LQG1082"/>
      <c r="LQH1082"/>
      <c r="LQI1082"/>
      <c r="LQJ1082"/>
      <c r="LQK1082"/>
      <c r="LQL1082"/>
      <c r="LQM1082"/>
      <c r="LQN1082"/>
      <c r="LQO1082"/>
      <c r="LQP1082"/>
      <c r="LQQ1082"/>
      <c r="LQR1082"/>
      <c r="LQS1082"/>
      <c r="LQT1082"/>
      <c r="LQU1082"/>
      <c r="LQV1082"/>
      <c r="LQW1082"/>
      <c r="LQX1082"/>
      <c r="LQY1082"/>
      <c r="LQZ1082"/>
      <c r="LRA1082"/>
      <c r="LRB1082"/>
      <c r="LRC1082"/>
      <c r="LRD1082"/>
      <c r="LRE1082"/>
      <c r="LRF1082"/>
      <c r="LRG1082"/>
      <c r="LRH1082"/>
      <c r="LRI1082"/>
      <c r="LRJ1082"/>
      <c r="LRK1082"/>
      <c r="LRL1082"/>
      <c r="LRM1082"/>
      <c r="LRN1082"/>
      <c r="LRO1082"/>
      <c r="LRP1082"/>
      <c r="LRQ1082"/>
      <c r="LRR1082"/>
      <c r="LRS1082"/>
      <c r="LRT1082"/>
      <c r="LRU1082"/>
      <c r="LRV1082"/>
      <c r="LRW1082"/>
      <c r="LRX1082"/>
      <c r="LRY1082"/>
      <c r="LRZ1082"/>
      <c r="LSA1082"/>
      <c r="LSB1082"/>
      <c r="LSC1082"/>
      <c r="LSD1082"/>
      <c r="LSE1082"/>
      <c r="LSF1082"/>
      <c r="LSG1082"/>
      <c r="LSH1082"/>
      <c r="LSI1082"/>
      <c r="LSJ1082"/>
      <c r="LSK1082"/>
      <c r="LSL1082"/>
      <c r="LSM1082"/>
      <c r="LSN1082"/>
      <c r="LSO1082"/>
      <c r="LSP1082"/>
      <c r="LSQ1082"/>
      <c r="LSR1082"/>
      <c r="LSS1082"/>
      <c r="LST1082"/>
      <c r="LSU1082"/>
      <c r="LSV1082"/>
      <c r="LSW1082"/>
      <c r="LSX1082"/>
      <c r="LSY1082"/>
      <c r="LSZ1082"/>
      <c r="LTA1082"/>
      <c r="LTB1082"/>
      <c r="LTC1082"/>
      <c r="LTD1082"/>
      <c r="LTE1082"/>
      <c r="LTF1082"/>
      <c r="LTG1082"/>
      <c r="LTH1082"/>
      <c r="LTI1082"/>
      <c r="LTJ1082"/>
      <c r="LTK1082"/>
      <c r="LTL1082"/>
      <c r="LTM1082"/>
      <c r="LTN1082"/>
      <c r="LTO1082"/>
      <c r="LTP1082"/>
      <c r="LTQ1082"/>
      <c r="LTR1082"/>
      <c r="LTS1082"/>
      <c r="LTT1082"/>
      <c r="LTU1082"/>
      <c r="LTV1082"/>
      <c r="LTW1082"/>
      <c r="LTX1082"/>
      <c r="LTY1082"/>
      <c r="LTZ1082"/>
      <c r="LUA1082"/>
      <c r="LUB1082"/>
      <c r="LUC1082"/>
      <c r="LUD1082"/>
      <c r="LUE1082"/>
      <c r="LUF1082"/>
      <c r="LUG1082"/>
      <c r="LUH1082"/>
      <c r="LUI1082"/>
      <c r="LUJ1082"/>
      <c r="LUK1082"/>
      <c r="LUL1082"/>
      <c r="LUM1082"/>
      <c r="LUN1082"/>
      <c r="LUO1082"/>
      <c r="LUP1082"/>
      <c r="LUQ1082"/>
      <c r="LUR1082"/>
      <c r="LUS1082"/>
      <c r="LUT1082"/>
      <c r="LUU1082"/>
      <c r="LUV1082"/>
      <c r="LUW1082"/>
      <c r="LUX1082"/>
      <c r="LUY1082"/>
      <c r="LUZ1082"/>
      <c r="LVA1082"/>
      <c r="LVB1082"/>
      <c r="LVC1082"/>
      <c r="LVD1082"/>
      <c r="LVE1082"/>
      <c r="LVF1082"/>
      <c r="LVG1082"/>
      <c r="LVH1082"/>
      <c r="LVI1082"/>
      <c r="LVJ1082"/>
      <c r="LVK1082"/>
      <c r="LVL1082"/>
      <c r="LVM1082"/>
      <c r="LVN1082"/>
      <c r="LVO1082"/>
      <c r="LVP1082"/>
      <c r="LVQ1082"/>
      <c r="LVR1082"/>
      <c r="LVS1082"/>
      <c r="LVT1082"/>
      <c r="LVU1082"/>
      <c r="LVV1082"/>
      <c r="LVW1082"/>
      <c r="LVX1082"/>
      <c r="LVY1082"/>
      <c r="LVZ1082"/>
      <c r="LWA1082"/>
      <c r="LWB1082"/>
      <c r="LWC1082"/>
      <c r="LWD1082"/>
      <c r="LWE1082"/>
      <c r="LWF1082"/>
      <c r="LWG1082"/>
      <c r="LWH1082"/>
      <c r="LWI1082"/>
      <c r="LWJ1082"/>
      <c r="LWK1082"/>
      <c r="LWL1082"/>
      <c r="LWM1082"/>
      <c r="LWN1082"/>
      <c r="LWO1082"/>
      <c r="LWP1082"/>
      <c r="LWQ1082"/>
      <c r="LWR1082"/>
      <c r="LWS1082"/>
      <c r="LWT1082"/>
      <c r="LWU1082"/>
      <c r="LWV1082"/>
      <c r="LWW1082"/>
      <c r="LWX1082"/>
      <c r="LWY1082"/>
      <c r="LWZ1082"/>
      <c r="LXA1082"/>
      <c r="LXB1082"/>
      <c r="LXC1082"/>
      <c r="LXD1082"/>
      <c r="LXE1082"/>
      <c r="LXF1082"/>
      <c r="LXG1082"/>
      <c r="LXH1082"/>
      <c r="LXI1082"/>
      <c r="LXJ1082"/>
      <c r="LXK1082"/>
      <c r="LXL1082"/>
      <c r="LXM1082"/>
      <c r="LXN1082"/>
      <c r="LXO1082"/>
      <c r="LXP1082"/>
      <c r="LXQ1082"/>
      <c r="LXR1082"/>
      <c r="LXS1082"/>
      <c r="LXT1082"/>
      <c r="LXU1082"/>
      <c r="LXV1082"/>
      <c r="LXW1082"/>
      <c r="LXX1082"/>
      <c r="LXY1082"/>
      <c r="LXZ1082"/>
      <c r="LYA1082"/>
      <c r="LYB1082"/>
      <c r="LYC1082"/>
      <c r="LYD1082"/>
      <c r="LYE1082"/>
      <c r="LYF1082"/>
      <c r="LYG1082"/>
      <c r="LYH1082"/>
      <c r="LYI1082"/>
      <c r="LYJ1082"/>
      <c r="LYK1082"/>
      <c r="LYL1082"/>
      <c r="LYM1082"/>
      <c r="LYN1082"/>
      <c r="LYO1082"/>
      <c r="LYP1082"/>
      <c r="LYQ1082"/>
      <c r="LYR1082"/>
      <c r="LYS1082"/>
      <c r="LYT1082"/>
      <c r="LYU1082"/>
      <c r="LYV1082"/>
      <c r="LYW1082"/>
      <c r="LYX1082"/>
      <c r="LYY1082"/>
      <c r="LYZ1082"/>
      <c r="LZA1082"/>
      <c r="LZB1082"/>
      <c r="LZC1082"/>
      <c r="LZD1082"/>
      <c r="LZE1082"/>
      <c r="LZF1082"/>
      <c r="LZG1082"/>
      <c r="LZH1082"/>
      <c r="LZI1082"/>
      <c r="LZJ1082"/>
      <c r="LZK1082"/>
      <c r="LZL1082"/>
      <c r="LZM1082"/>
      <c r="LZN1082"/>
      <c r="LZO1082"/>
      <c r="LZP1082"/>
      <c r="LZQ1082"/>
      <c r="LZR1082"/>
      <c r="LZS1082"/>
      <c r="LZT1082"/>
      <c r="LZU1082"/>
      <c r="LZV1082"/>
      <c r="LZW1082"/>
      <c r="LZX1082"/>
      <c r="LZY1082"/>
      <c r="LZZ1082"/>
      <c r="MAA1082"/>
      <c r="MAB1082"/>
      <c r="MAC1082"/>
      <c r="MAD1082"/>
      <c r="MAE1082"/>
      <c r="MAF1082"/>
      <c r="MAG1082"/>
      <c r="MAH1082"/>
      <c r="MAI1082"/>
      <c r="MAJ1082"/>
      <c r="MAK1082"/>
      <c r="MAL1082"/>
      <c r="MAM1082"/>
      <c r="MAN1082"/>
      <c r="MAO1082"/>
      <c r="MAP1082"/>
      <c r="MAQ1082"/>
      <c r="MAR1082"/>
      <c r="MAS1082"/>
      <c r="MAT1082"/>
      <c r="MAU1082"/>
      <c r="MAV1082"/>
      <c r="MAW1082"/>
      <c r="MAX1082"/>
      <c r="MAY1082"/>
      <c r="MAZ1082"/>
      <c r="MBA1082"/>
      <c r="MBB1082"/>
      <c r="MBC1082"/>
      <c r="MBD1082"/>
      <c r="MBE1082"/>
      <c r="MBF1082"/>
      <c r="MBG1082"/>
      <c r="MBH1082"/>
      <c r="MBI1082"/>
      <c r="MBJ1082"/>
      <c r="MBK1082"/>
      <c r="MBL1082"/>
      <c r="MBM1082"/>
      <c r="MBN1082"/>
      <c r="MBO1082"/>
      <c r="MBP1082"/>
      <c r="MBQ1082"/>
      <c r="MBR1082"/>
      <c r="MBS1082"/>
      <c r="MBT1082"/>
      <c r="MBU1082"/>
      <c r="MBV1082"/>
      <c r="MBW1082"/>
      <c r="MBX1082"/>
      <c r="MBY1082"/>
      <c r="MBZ1082"/>
      <c r="MCA1082"/>
      <c r="MCB1082"/>
      <c r="MCC1082"/>
      <c r="MCD1082"/>
      <c r="MCE1082"/>
      <c r="MCF1082"/>
      <c r="MCG1082"/>
      <c r="MCH1082"/>
      <c r="MCI1082"/>
      <c r="MCJ1082"/>
      <c r="MCK1082"/>
      <c r="MCL1082"/>
      <c r="MCM1082"/>
      <c r="MCN1082"/>
      <c r="MCO1082"/>
      <c r="MCP1082"/>
      <c r="MCQ1082"/>
      <c r="MCR1082"/>
      <c r="MCS1082"/>
      <c r="MCT1082"/>
      <c r="MCU1082"/>
      <c r="MCV1082"/>
      <c r="MCW1082"/>
      <c r="MCX1082"/>
      <c r="MCY1082"/>
      <c r="MCZ1082"/>
      <c r="MDA1082"/>
      <c r="MDB1082"/>
      <c r="MDC1082"/>
      <c r="MDD1082"/>
      <c r="MDE1082"/>
      <c r="MDF1082"/>
      <c r="MDG1082"/>
      <c r="MDH1082"/>
      <c r="MDI1082"/>
      <c r="MDJ1082"/>
      <c r="MDK1082"/>
      <c r="MDL1082"/>
      <c r="MDM1082"/>
      <c r="MDN1082"/>
      <c r="MDO1082"/>
      <c r="MDP1082"/>
      <c r="MDQ1082"/>
      <c r="MDR1082"/>
      <c r="MDS1082"/>
      <c r="MDT1082"/>
      <c r="MDU1082"/>
      <c r="MDV1082"/>
      <c r="MDW1082"/>
      <c r="MDX1082"/>
      <c r="MDY1082"/>
      <c r="MDZ1082"/>
      <c r="MEA1082"/>
      <c r="MEB1082"/>
      <c r="MEC1082"/>
      <c r="MED1082"/>
      <c r="MEE1082"/>
      <c r="MEF1082"/>
      <c r="MEG1082"/>
      <c r="MEH1082"/>
      <c r="MEI1082"/>
      <c r="MEJ1082"/>
      <c r="MEK1082"/>
      <c r="MEL1082"/>
      <c r="MEM1082"/>
      <c r="MEN1082"/>
      <c r="MEO1082"/>
      <c r="MEP1082"/>
      <c r="MEQ1082"/>
      <c r="MER1082"/>
      <c r="MES1082"/>
      <c r="MET1082"/>
      <c r="MEU1082"/>
      <c r="MEV1082"/>
      <c r="MEW1082"/>
      <c r="MEX1082"/>
      <c r="MEY1082"/>
      <c r="MEZ1082"/>
      <c r="MFA1082"/>
      <c r="MFB1082"/>
      <c r="MFC1082"/>
      <c r="MFD1082"/>
      <c r="MFE1082"/>
      <c r="MFF1082"/>
      <c r="MFG1082"/>
      <c r="MFH1082"/>
      <c r="MFI1082"/>
      <c r="MFJ1082"/>
      <c r="MFK1082"/>
      <c r="MFL1082"/>
      <c r="MFM1082"/>
      <c r="MFN1082"/>
      <c r="MFO1082"/>
      <c r="MFP1082"/>
      <c r="MFQ1082"/>
      <c r="MFR1082"/>
      <c r="MFS1082"/>
      <c r="MFT1082"/>
      <c r="MFU1082"/>
      <c r="MFV1082"/>
      <c r="MFW1082"/>
      <c r="MFX1082"/>
      <c r="MFY1082"/>
      <c r="MFZ1082"/>
      <c r="MGA1082"/>
      <c r="MGB1082"/>
      <c r="MGC1082"/>
      <c r="MGD1082"/>
      <c r="MGE1082"/>
      <c r="MGF1082"/>
      <c r="MGG1082"/>
      <c r="MGH1082"/>
      <c r="MGI1082"/>
      <c r="MGJ1082"/>
      <c r="MGK1082"/>
      <c r="MGL1082"/>
      <c r="MGM1082"/>
      <c r="MGN1082"/>
      <c r="MGO1082"/>
      <c r="MGP1082"/>
      <c r="MGQ1082"/>
      <c r="MGR1082"/>
      <c r="MGS1082"/>
      <c r="MGT1082"/>
      <c r="MGU1082"/>
      <c r="MGV1082"/>
      <c r="MGW1082"/>
      <c r="MGX1082"/>
      <c r="MGY1082"/>
      <c r="MGZ1082"/>
      <c r="MHA1082"/>
      <c r="MHB1082"/>
      <c r="MHC1082"/>
      <c r="MHD1082"/>
      <c r="MHE1082"/>
      <c r="MHF1082"/>
      <c r="MHG1082"/>
      <c r="MHH1082"/>
      <c r="MHI1082"/>
      <c r="MHJ1082"/>
      <c r="MHK1082"/>
      <c r="MHL1082"/>
      <c r="MHM1082"/>
      <c r="MHN1082"/>
      <c r="MHO1082"/>
      <c r="MHP1082"/>
      <c r="MHQ1082"/>
      <c r="MHR1082"/>
      <c r="MHS1082"/>
      <c r="MHT1082"/>
      <c r="MHU1082"/>
      <c r="MHV1082"/>
      <c r="MHW1082"/>
      <c r="MHX1082"/>
      <c r="MHY1082"/>
      <c r="MHZ1082"/>
      <c r="MIA1082"/>
      <c r="MIB1082"/>
      <c r="MIC1082"/>
      <c r="MID1082"/>
      <c r="MIE1082"/>
      <c r="MIF1082"/>
      <c r="MIG1082"/>
      <c r="MIH1082"/>
      <c r="MII1082"/>
      <c r="MIJ1082"/>
      <c r="MIK1082"/>
      <c r="MIL1082"/>
      <c r="MIM1082"/>
      <c r="MIN1082"/>
      <c r="MIO1082"/>
      <c r="MIP1082"/>
      <c r="MIQ1082"/>
      <c r="MIR1082"/>
      <c r="MIS1082"/>
      <c r="MIT1082"/>
      <c r="MIU1082"/>
      <c r="MIV1082"/>
      <c r="MIW1082"/>
      <c r="MIX1082"/>
      <c r="MIY1082"/>
      <c r="MIZ1082"/>
      <c r="MJA1082"/>
      <c r="MJB1082"/>
      <c r="MJC1082"/>
      <c r="MJD1082"/>
      <c r="MJE1082"/>
      <c r="MJF1082"/>
      <c r="MJG1082"/>
      <c r="MJH1082"/>
      <c r="MJI1082"/>
      <c r="MJJ1082"/>
      <c r="MJK1082"/>
      <c r="MJL1082"/>
      <c r="MJM1082"/>
      <c r="MJN1082"/>
      <c r="MJO1082"/>
      <c r="MJP1082"/>
      <c r="MJQ1082"/>
      <c r="MJR1082"/>
      <c r="MJS1082"/>
      <c r="MJT1082"/>
      <c r="MJU1082"/>
      <c r="MJV1082"/>
      <c r="MJW1082"/>
      <c r="MJX1082"/>
      <c r="MJY1082"/>
      <c r="MJZ1082"/>
      <c r="MKA1082"/>
      <c r="MKB1082"/>
      <c r="MKC1082"/>
      <c r="MKD1082"/>
      <c r="MKE1082"/>
      <c r="MKF1082"/>
      <c r="MKG1082"/>
      <c r="MKH1082"/>
      <c r="MKI1082"/>
      <c r="MKJ1082"/>
      <c r="MKK1082"/>
      <c r="MKL1082"/>
      <c r="MKM1082"/>
      <c r="MKN1082"/>
      <c r="MKO1082"/>
      <c r="MKP1082"/>
      <c r="MKQ1082"/>
      <c r="MKR1082"/>
      <c r="MKS1082"/>
      <c r="MKT1082"/>
      <c r="MKU1082"/>
      <c r="MKV1082"/>
      <c r="MKW1082"/>
      <c r="MKX1082"/>
      <c r="MKY1082"/>
      <c r="MKZ1082"/>
      <c r="MLA1082"/>
      <c r="MLB1082"/>
      <c r="MLC1082"/>
      <c r="MLD1082"/>
      <c r="MLE1082"/>
      <c r="MLF1082"/>
      <c r="MLG1082"/>
      <c r="MLH1082"/>
      <c r="MLI1082"/>
      <c r="MLJ1082"/>
      <c r="MLK1082"/>
      <c r="MLL1082"/>
      <c r="MLM1082"/>
      <c r="MLN1082"/>
      <c r="MLO1082"/>
      <c r="MLP1082"/>
      <c r="MLQ1082"/>
      <c r="MLR1082"/>
      <c r="MLS1082"/>
      <c r="MLT1082"/>
      <c r="MLU1082"/>
      <c r="MLV1082"/>
      <c r="MLW1082"/>
      <c r="MLX1082"/>
      <c r="MLY1082"/>
      <c r="MLZ1082"/>
      <c r="MMA1082"/>
      <c r="MMB1082"/>
      <c r="MMC1082"/>
      <c r="MMD1082"/>
      <c r="MME1082"/>
      <c r="MMF1082"/>
      <c r="MMG1082"/>
      <c r="MMH1082"/>
      <c r="MMI1082"/>
      <c r="MMJ1082"/>
      <c r="MMK1082"/>
      <c r="MML1082"/>
      <c r="MMM1082"/>
      <c r="MMN1082"/>
      <c r="MMO1082"/>
      <c r="MMP1082"/>
      <c r="MMQ1082"/>
      <c r="MMR1082"/>
      <c r="MMS1082"/>
      <c r="MMT1082"/>
      <c r="MMU1082"/>
      <c r="MMV1082"/>
      <c r="MMW1082"/>
      <c r="MMX1082"/>
      <c r="MMY1082"/>
      <c r="MMZ1082"/>
      <c r="MNA1082"/>
      <c r="MNB1082"/>
      <c r="MNC1082"/>
      <c r="MND1082"/>
      <c r="MNE1082"/>
      <c r="MNF1082"/>
      <c r="MNG1082"/>
      <c r="MNH1082"/>
      <c r="MNI1082"/>
      <c r="MNJ1082"/>
      <c r="MNK1082"/>
      <c r="MNL1082"/>
      <c r="MNM1082"/>
      <c r="MNN1082"/>
      <c r="MNO1082"/>
      <c r="MNP1082"/>
      <c r="MNQ1082"/>
      <c r="MNR1082"/>
      <c r="MNS1082"/>
      <c r="MNT1082"/>
      <c r="MNU1082"/>
      <c r="MNV1082"/>
      <c r="MNW1082"/>
      <c r="MNX1082"/>
      <c r="MNY1082"/>
      <c r="MNZ1082"/>
      <c r="MOA1082"/>
      <c r="MOB1082"/>
      <c r="MOC1082"/>
      <c r="MOD1082"/>
      <c r="MOE1082"/>
      <c r="MOF1082"/>
      <c r="MOG1082"/>
      <c r="MOH1082"/>
      <c r="MOI1082"/>
      <c r="MOJ1082"/>
      <c r="MOK1082"/>
      <c r="MOL1082"/>
      <c r="MOM1082"/>
      <c r="MON1082"/>
      <c r="MOO1082"/>
      <c r="MOP1082"/>
      <c r="MOQ1082"/>
      <c r="MOR1082"/>
      <c r="MOS1082"/>
      <c r="MOT1082"/>
      <c r="MOU1082"/>
      <c r="MOV1082"/>
      <c r="MOW1082"/>
      <c r="MOX1082"/>
      <c r="MOY1082"/>
      <c r="MOZ1082"/>
      <c r="MPA1082"/>
      <c r="MPB1082"/>
      <c r="MPC1082"/>
      <c r="MPD1082"/>
      <c r="MPE1082"/>
      <c r="MPF1082"/>
      <c r="MPG1082"/>
      <c r="MPH1082"/>
      <c r="MPI1082"/>
      <c r="MPJ1082"/>
      <c r="MPK1082"/>
      <c r="MPL1082"/>
      <c r="MPM1082"/>
      <c r="MPN1082"/>
      <c r="MPO1082"/>
      <c r="MPP1082"/>
      <c r="MPQ1082"/>
      <c r="MPR1082"/>
      <c r="MPS1082"/>
      <c r="MPT1082"/>
      <c r="MPU1082"/>
      <c r="MPV1082"/>
      <c r="MPW1082"/>
      <c r="MPX1082"/>
      <c r="MPY1082"/>
      <c r="MPZ1082"/>
      <c r="MQA1082"/>
      <c r="MQB1082"/>
      <c r="MQC1082"/>
      <c r="MQD1082"/>
      <c r="MQE1082"/>
      <c r="MQF1082"/>
      <c r="MQG1082"/>
      <c r="MQH1082"/>
      <c r="MQI1082"/>
      <c r="MQJ1082"/>
      <c r="MQK1082"/>
      <c r="MQL1082"/>
      <c r="MQM1082"/>
      <c r="MQN1082"/>
      <c r="MQO1082"/>
      <c r="MQP1082"/>
      <c r="MQQ1082"/>
      <c r="MQR1082"/>
      <c r="MQS1082"/>
      <c r="MQT1082"/>
      <c r="MQU1082"/>
      <c r="MQV1082"/>
      <c r="MQW1082"/>
      <c r="MQX1082"/>
      <c r="MQY1082"/>
      <c r="MQZ1082"/>
      <c r="MRA1082"/>
      <c r="MRB1082"/>
      <c r="MRC1082"/>
      <c r="MRD1082"/>
      <c r="MRE1082"/>
      <c r="MRF1082"/>
      <c r="MRG1082"/>
      <c r="MRH1082"/>
      <c r="MRI1082"/>
      <c r="MRJ1082"/>
      <c r="MRK1082"/>
      <c r="MRL1082"/>
      <c r="MRM1082"/>
      <c r="MRN1082"/>
      <c r="MRO1082"/>
      <c r="MRP1082"/>
      <c r="MRQ1082"/>
      <c r="MRR1082"/>
      <c r="MRS1082"/>
      <c r="MRT1082"/>
      <c r="MRU1082"/>
      <c r="MRV1082"/>
      <c r="MRW1082"/>
      <c r="MRX1082"/>
      <c r="MRY1082"/>
      <c r="MRZ1082"/>
      <c r="MSA1082"/>
      <c r="MSB1082"/>
      <c r="MSC1082"/>
      <c r="MSD1082"/>
      <c r="MSE1082"/>
      <c r="MSF1082"/>
      <c r="MSG1082"/>
      <c r="MSH1082"/>
      <c r="MSI1082"/>
      <c r="MSJ1082"/>
      <c r="MSK1082"/>
      <c r="MSL1082"/>
      <c r="MSM1082"/>
      <c r="MSN1082"/>
      <c r="MSO1082"/>
      <c r="MSP1082"/>
      <c r="MSQ1082"/>
      <c r="MSR1082"/>
      <c r="MSS1082"/>
      <c r="MST1082"/>
      <c r="MSU1082"/>
      <c r="MSV1082"/>
      <c r="MSW1082"/>
      <c r="MSX1082"/>
      <c r="MSY1082"/>
      <c r="MSZ1082"/>
      <c r="MTA1082"/>
      <c r="MTB1082"/>
      <c r="MTC1082"/>
      <c r="MTD1082"/>
      <c r="MTE1082"/>
      <c r="MTF1082"/>
      <c r="MTG1082"/>
      <c r="MTH1082"/>
      <c r="MTI1082"/>
      <c r="MTJ1082"/>
      <c r="MTK1082"/>
      <c r="MTL1082"/>
      <c r="MTM1082"/>
      <c r="MTN1082"/>
      <c r="MTO1082"/>
      <c r="MTP1082"/>
      <c r="MTQ1082"/>
      <c r="MTR1082"/>
      <c r="MTS1082"/>
      <c r="MTT1082"/>
      <c r="MTU1082"/>
      <c r="MTV1082"/>
      <c r="MTW1082"/>
      <c r="MTX1082"/>
      <c r="MTY1082"/>
      <c r="MTZ1082"/>
      <c r="MUA1082"/>
      <c r="MUB1082"/>
      <c r="MUC1082"/>
      <c r="MUD1082"/>
      <c r="MUE1082"/>
      <c r="MUF1082"/>
      <c r="MUG1082"/>
      <c r="MUH1082"/>
      <c r="MUI1082"/>
      <c r="MUJ1082"/>
      <c r="MUK1082"/>
      <c r="MUL1082"/>
      <c r="MUM1082"/>
      <c r="MUN1082"/>
      <c r="MUO1082"/>
      <c r="MUP1082"/>
      <c r="MUQ1082"/>
      <c r="MUR1082"/>
      <c r="MUS1082"/>
      <c r="MUT1082"/>
      <c r="MUU1082"/>
      <c r="MUV1082"/>
      <c r="MUW1082"/>
      <c r="MUX1082"/>
      <c r="MUY1082"/>
      <c r="MUZ1082"/>
      <c r="MVA1082"/>
      <c r="MVB1082"/>
      <c r="MVC1082"/>
      <c r="MVD1082"/>
      <c r="MVE1082"/>
      <c r="MVF1082"/>
      <c r="MVG1082"/>
      <c r="MVH1082"/>
      <c r="MVI1082"/>
      <c r="MVJ1082"/>
      <c r="MVK1082"/>
      <c r="MVL1082"/>
      <c r="MVM1082"/>
      <c r="MVN1082"/>
      <c r="MVO1082"/>
      <c r="MVP1082"/>
      <c r="MVQ1082"/>
      <c r="MVR1082"/>
      <c r="MVS1082"/>
      <c r="MVT1082"/>
      <c r="MVU1082"/>
      <c r="MVV1082"/>
      <c r="MVW1082"/>
      <c r="MVX1082"/>
      <c r="MVY1082"/>
      <c r="MVZ1082"/>
      <c r="MWA1082"/>
      <c r="MWB1082"/>
      <c r="MWC1082"/>
      <c r="MWD1082"/>
      <c r="MWE1082"/>
      <c r="MWF1082"/>
      <c r="MWG1082"/>
      <c r="MWH1082"/>
      <c r="MWI1082"/>
      <c r="MWJ1082"/>
      <c r="MWK1082"/>
      <c r="MWL1082"/>
      <c r="MWM1082"/>
      <c r="MWN1082"/>
      <c r="MWO1082"/>
      <c r="MWP1082"/>
      <c r="MWQ1082"/>
      <c r="MWR1082"/>
      <c r="MWS1082"/>
      <c r="MWT1082"/>
      <c r="MWU1082"/>
      <c r="MWV1082"/>
      <c r="MWW1082"/>
      <c r="MWX1082"/>
      <c r="MWY1082"/>
      <c r="MWZ1082"/>
      <c r="MXA1082"/>
      <c r="MXB1082"/>
      <c r="MXC1082"/>
      <c r="MXD1082"/>
      <c r="MXE1082"/>
      <c r="MXF1082"/>
      <c r="MXG1082"/>
      <c r="MXH1082"/>
      <c r="MXI1082"/>
      <c r="MXJ1082"/>
      <c r="MXK1082"/>
      <c r="MXL1082"/>
      <c r="MXM1082"/>
      <c r="MXN1082"/>
      <c r="MXO1082"/>
      <c r="MXP1082"/>
      <c r="MXQ1082"/>
      <c r="MXR1082"/>
      <c r="MXS1082"/>
      <c r="MXT1082"/>
      <c r="MXU1082"/>
      <c r="MXV1082"/>
      <c r="MXW1082"/>
      <c r="MXX1082"/>
      <c r="MXY1082"/>
      <c r="MXZ1082"/>
      <c r="MYA1082"/>
      <c r="MYB1082"/>
      <c r="MYC1082"/>
      <c r="MYD1082"/>
      <c r="MYE1082"/>
      <c r="MYF1082"/>
      <c r="MYG1082"/>
      <c r="MYH1082"/>
      <c r="MYI1082"/>
      <c r="MYJ1082"/>
      <c r="MYK1082"/>
      <c r="MYL1082"/>
      <c r="MYM1082"/>
      <c r="MYN1082"/>
      <c r="MYO1082"/>
      <c r="MYP1082"/>
      <c r="MYQ1082"/>
      <c r="MYR1082"/>
      <c r="MYS1082"/>
      <c r="MYT1082"/>
      <c r="MYU1082"/>
      <c r="MYV1082"/>
      <c r="MYW1082"/>
      <c r="MYX1082"/>
      <c r="MYY1082"/>
      <c r="MYZ1082"/>
      <c r="MZA1082"/>
      <c r="MZB1082"/>
      <c r="MZC1082"/>
      <c r="MZD1082"/>
      <c r="MZE1082"/>
      <c r="MZF1082"/>
      <c r="MZG1082"/>
      <c r="MZH1082"/>
      <c r="MZI1082"/>
      <c r="MZJ1082"/>
      <c r="MZK1082"/>
      <c r="MZL1082"/>
      <c r="MZM1082"/>
      <c r="MZN1082"/>
      <c r="MZO1082"/>
      <c r="MZP1082"/>
      <c r="MZQ1082"/>
      <c r="MZR1082"/>
      <c r="MZS1082"/>
      <c r="MZT1082"/>
      <c r="MZU1082"/>
      <c r="MZV1082"/>
      <c r="MZW1082"/>
      <c r="MZX1082"/>
      <c r="MZY1082"/>
      <c r="MZZ1082"/>
      <c r="NAA1082"/>
      <c r="NAB1082"/>
      <c r="NAC1082"/>
      <c r="NAD1082"/>
      <c r="NAE1082"/>
      <c r="NAF1082"/>
      <c r="NAG1082"/>
      <c r="NAH1082"/>
      <c r="NAI1082"/>
      <c r="NAJ1082"/>
      <c r="NAK1082"/>
      <c r="NAL1082"/>
      <c r="NAM1082"/>
      <c r="NAN1082"/>
      <c r="NAO1082"/>
      <c r="NAP1082"/>
      <c r="NAQ1082"/>
      <c r="NAR1082"/>
      <c r="NAS1082"/>
      <c r="NAT1082"/>
      <c r="NAU1082"/>
      <c r="NAV1082"/>
      <c r="NAW1082"/>
      <c r="NAX1082"/>
      <c r="NAY1082"/>
      <c r="NAZ1082"/>
      <c r="NBA1082"/>
      <c r="NBB1082"/>
      <c r="NBC1082"/>
      <c r="NBD1082"/>
      <c r="NBE1082"/>
      <c r="NBF1082"/>
      <c r="NBG1082"/>
      <c r="NBH1082"/>
      <c r="NBI1082"/>
      <c r="NBJ1082"/>
      <c r="NBK1082"/>
      <c r="NBL1082"/>
      <c r="NBM1082"/>
      <c r="NBN1082"/>
      <c r="NBO1082"/>
      <c r="NBP1082"/>
      <c r="NBQ1082"/>
      <c r="NBR1082"/>
      <c r="NBS1082"/>
      <c r="NBT1082"/>
      <c r="NBU1082"/>
      <c r="NBV1082"/>
      <c r="NBW1082"/>
      <c r="NBX1082"/>
      <c r="NBY1082"/>
      <c r="NBZ1082"/>
      <c r="NCA1082"/>
      <c r="NCB1082"/>
      <c r="NCC1082"/>
      <c r="NCD1082"/>
      <c r="NCE1082"/>
      <c r="NCF1082"/>
      <c r="NCG1082"/>
      <c r="NCH1082"/>
      <c r="NCI1082"/>
      <c r="NCJ1082"/>
      <c r="NCK1082"/>
      <c r="NCL1082"/>
      <c r="NCM1082"/>
      <c r="NCN1082"/>
      <c r="NCO1082"/>
      <c r="NCP1082"/>
      <c r="NCQ1082"/>
      <c r="NCR1082"/>
      <c r="NCS1082"/>
      <c r="NCT1082"/>
      <c r="NCU1082"/>
      <c r="NCV1082"/>
      <c r="NCW1082"/>
      <c r="NCX1082"/>
      <c r="NCY1082"/>
      <c r="NCZ1082"/>
      <c r="NDA1082"/>
      <c r="NDB1082"/>
      <c r="NDC1082"/>
      <c r="NDD1082"/>
      <c r="NDE1082"/>
      <c r="NDF1082"/>
      <c r="NDG1082"/>
      <c r="NDH1082"/>
      <c r="NDI1082"/>
      <c r="NDJ1082"/>
      <c r="NDK1082"/>
      <c r="NDL1082"/>
      <c r="NDM1082"/>
      <c r="NDN1082"/>
      <c r="NDO1082"/>
      <c r="NDP1082"/>
      <c r="NDQ1082"/>
      <c r="NDR1082"/>
      <c r="NDS1082"/>
      <c r="NDT1082"/>
      <c r="NDU1082"/>
      <c r="NDV1082"/>
      <c r="NDW1082"/>
      <c r="NDX1082"/>
      <c r="NDY1082"/>
      <c r="NDZ1082"/>
      <c r="NEA1082"/>
      <c r="NEB1082"/>
      <c r="NEC1082"/>
      <c r="NED1082"/>
      <c r="NEE1082"/>
      <c r="NEF1082"/>
      <c r="NEG1082"/>
      <c r="NEH1082"/>
      <c r="NEI1082"/>
      <c r="NEJ1082"/>
      <c r="NEK1082"/>
      <c r="NEL1082"/>
      <c r="NEM1082"/>
      <c r="NEN1082"/>
      <c r="NEO1082"/>
      <c r="NEP1082"/>
      <c r="NEQ1082"/>
      <c r="NER1082"/>
      <c r="NES1082"/>
      <c r="NET1082"/>
      <c r="NEU1082"/>
      <c r="NEV1082"/>
      <c r="NEW1082"/>
      <c r="NEX1082"/>
      <c r="NEY1082"/>
      <c r="NEZ1082"/>
      <c r="NFA1082"/>
      <c r="NFB1082"/>
      <c r="NFC1082"/>
      <c r="NFD1082"/>
      <c r="NFE1082"/>
      <c r="NFF1082"/>
      <c r="NFG1082"/>
      <c r="NFH1082"/>
      <c r="NFI1082"/>
      <c r="NFJ1082"/>
      <c r="NFK1082"/>
      <c r="NFL1082"/>
      <c r="NFM1082"/>
      <c r="NFN1082"/>
      <c r="NFO1082"/>
      <c r="NFP1082"/>
      <c r="NFQ1082"/>
      <c r="NFR1082"/>
      <c r="NFS1082"/>
      <c r="NFT1082"/>
      <c r="NFU1082"/>
      <c r="NFV1082"/>
      <c r="NFW1082"/>
      <c r="NFX1082"/>
      <c r="NFY1082"/>
      <c r="NFZ1082"/>
      <c r="NGA1082"/>
      <c r="NGB1082"/>
      <c r="NGC1082"/>
      <c r="NGD1082"/>
      <c r="NGE1082"/>
      <c r="NGF1082"/>
      <c r="NGG1082"/>
      <c r="NGH1082"/>
      <c r="NGI1082"/>
      <c r="NGJ1082"/>
      <c r="NGK1082"/>
      <c r="NGL1082"/>
      <c r="NGM1082"/>
      <c r="NGN1082"/>
      <c r="NGO1082"/>
      <c r="NGP1082"/>
      <c r="NGQ1082"/>
      <c r="NGR1082"/>
      <c r="NGS1082"/>
      <c r="NGT1082"/>
      <c r="NGU1082"/>
      <c r="NGV1082"/>
      <c r="NGW1082"/>
      <c r="NGX1082"/>
      <c r="NGY1082"/>
      <c r="NGZ1082"/>
      <c r="NHA1082"/>
      <c r="NHB1082"/>
      <c r="NHC1082"/>
      <c r="NHD1082"/>
      <c r="NHE1082"/>
      <c r="NHF1082"/>
      <c r="NHG1082"/>
      <c r="NHH1082"/>
      <c r="NHI1082"/>
      <c r="NHJ1082"/>
      <c r="NHK1082"/>
      <c r="NHL1082"/>
      <c r="NHM1082"/>
      <c r="NHN1082"/>
      <c r="NHO1082"/>
      <c r="NHP1082"/>
      <c r="NHQ1082"/>
      <c r="NHR1082"/>
      <c r="NHS1082"/>
      <c r="NHT1082"/>
      <c r="NHU1082"/>
      <c r="NHV1082"/>
      <c r="NHW1082"/>
      <c r="NHX1082"/>
      <c r="NHY1082"/>
      <c r="NHZ1082"/>
      <c r="NIA1082"/>
      <c r="NIB1082"/>
      <c r="NIC1082"/>
      <c r="NID1082"/>
      <c r="NIE1082"/>
      <c r="NIF1082"/>
      <c r="NIG1082"/>
      <c r="NIH1082"/>
      <c r="NII1082"/>
      <c r="NIJ1082"/>
      <c r="NIK1082"/>
      <c r="NIL1082"/>
      <c r="NIM1082"/>
      <c r="NIN1082"/>
      <c r="NIO1082"/>
      <c r="NIP1082"/>
      <c r="NIQ1082"/>
      <c r="NIR1082"/>
      <c r="NIS1082"/>
      <c r="NIT1082"/>
      <c r="NIU1082"/>
      <c r="NIV1082"/>
      <c r="NIW1082"/>
      <c r="NIX1082"/>
      <c r="NIY1082"/>
      <c r="NIZ1082"/>
      <c r="NJA1082"/>
      <c r="NJB1082"/>
      <c r="NJC1082"/>
      <c r="NJD1082"/>
      <c r="NJE1082"/>
      <c r="NJF1082"/>
      <c r="NJG1082"/>
      <c r="NJH1082"/>
      <c r="NJI1082"/>
      <c r="NJJ1082"/>
      <c r="NJK1082"/>
      <c r="NJL1082"/>
      <c r="NJM1082"/>
      <c r="NJN1082"/>
      <c r="NJO1082"/>
      <c r="NJP1082"/>
      <c r="NJQ1082"/>
      <c r="NJR1082"/>
      <c r="NJS1082"/>
      <c r="NJT1082"/>
      <c r="NJU1082"/>
      <c r="NJV1082"/>
      <c r="NJW1082"/>
      <c r="NJX1082"/>
      <c r="NJY1082"/>
      <c r="NJZ1082"/>
      <c r="NKA1082"/>
      <c r="NKB1082"/>
      <c r="NKC1082"/>
      <c r="NKD1082"/>
      <c r="NKE1082"/>
      <c r="NKF1082"/>
      <c r="NKG1082"/>
      <c r="NKH1082"/>
      <c r="NKI1082"/>
      <c r="NKJ1082"/>
      <c r="NKK1082"/>
      <c r="NKL1082"/>
      <c r="NKM1082"/>
      <c r="NKN1082"/>
      <c r="NKO1082"/>
      <c r="NKP1082"/>
      <c r="NKQ1082"/>
      <c r="NKR1082"/>
      <c r="NKS1082"/>
      <c r="NKT1082"/>
      <c r="NKU1082"/>
      <c r="NKV1082"/>
      <c r="NKW1082"/>
      <c r="NKX1082"/>
      <c r="NKY1082"/>
      <c r="NKZ1082"/>
      <c r="NLA1082"/>
      <c r="NLB1082"/>
      <c r="NLC1082"/>
      <c r="NLD1082"/>
      <c r="NLE1082"/>
      <c r="NLF1082"/>
      <c r="NLG1082"/>
      <c r="NLH1082"/>
      <c r="NLI1082"/>
      <c r="NLJ1082"/>
      <c r="NLK1082"/>
      <c r="NLL1082"/>
      <c r="NLM1082"/>
      <c r="NLN1082"/>
      <c r="NLO1082"/>
      <c r="NLP1082"/>
      <c r="NLQ1082"/>
      <c r="NLR1082"/>
      <c r="NLS1082"/>
      <c r="NLT1082"/>
      <c r="NLU1082"/>
      <c r="NLV1082"/>
      <c r="NLW1082"/>
      <c r="NLX1082"/>
      <c r="NLY1082"/>
      <c r="NLZ1082"/>
      <c r="NMA1082"/>
      <c r="NMB1082"/>
      <c r="NMC1082"/>
      <c r="NMD1082"/>
      <c r="NME1082"/>
      <c r="NMF1082"/>
      <c r="NMG1082"/>
      <c r="NMH1082"/>
      <c r="NMI1082"/>
      <c r="NMJ1082"/>
      <c r="NMK1082"/>
      <c r="NML1082"/>
      <c r="NMM1082"/>
      <c r="NMN1082"/>
      <c r="NMO1082"/>
      <c r="NMP1082"/>
      <c r="NMQ1082"/>
      <c r="NMR1082"/>
      <c r="NMS1082"/>
      <c r="NMT1082"/>
      <c r="NMU1082"/>
      <c r="NMV1082"/>
      <c r="NMW1082"/>
      <c r="NMX1082"/>
      <c r="NMY1082"/>
      <c r="NMZ1082"/>
      <c r="NNA1082"/>
      <c r="NNB1082"/>
      <c r="NNC1082"/>
      <c r="NND1082"/>
      <c r="NNE1082"/>
      <c r="NNF1082"/>
      <c r="NNG1082"/>
      <c r="NNH1082"/>
      <c r="NNI1082"/>
      <c r="NNJ1082"/>
      <c r="NNK1082"/>
      <c r="NNL1082"/>
      <c r="NNM1082"/>
      <c r="NNN1082"/>
      <c r="NNO1082"/>
      <c r="NNP1082"/>
      <c r="NNQ1082"/>
      <c r="NNR1082"/>
      <c r="NNS1082"/>
      <c r="NNT1082"/>
      <c r="NNU1082"/>
      <c r="NNV1082"/>
      <c r="NNW1082"/>
      <c r="NNX1082"/>
      <c r="NNY1082"/>
      <c r="NNZ1082"/>
      <c r="NOA1082"/>
      <c r="NOB1082"/>
      <c r="NOC1082"/>
      <c r="NOD1082"/>
      <c r="NOE1082"/>
      <c r="NOF1082"/>
      <c r="NOG1082"/>
      <c r="NOH1082"/>
      <c r="NOI1082"/>
      <c r="NOJ1082"/>
      <c r="NOK1082"/>
      <c r="NOL1082"/>
      <c r="NOM1082"/>
      <c r="NON1082"/>
      <c r="NOO1082"/>
      <c r="NOP1082"/>
      <c r="NOQ1082"/>
      <c r="NOR1082"/>
      <c r="NOS1082"/>
      <c r="NOT1082"/>
      <c r="NOU1082"/>
      <c r="NOV1082"/>
      <c r="NOW1082"/>
      <c r="NOX1082"/>
      <c r="NOY1082"/>
      <c r="NOZ1082"/>
      <c r="NPA1082"/>
      <c r="NPB1082"/>
      <c r="NPC1082"/>
      <c r="NPD1082"/>
      <c r="NPE1082"/>
      <c r="NPF1082"/>
      <c r="NPG1082"/>
      <c r="NPH1082"/>
      <c r="NPI1082"/>
      <c r="NPJ1082"/>
      <c r="NPK1082"/>
      <c r="NPL1082"/>
      <c r="NPM1082"/>
      <c r="NPN1082"/>
      <c r="NPO1082"/>
      <c r="NPP1082"/>
      <c r="NPQ1082"/>
      <c r="NPR1082"/>
      <c r="NPS1082"/>
      <c r="NPT1082"/>
      <c r="NPU1082"/>
      <c r="NPV1082"/>
      <c r="NPW1082"/>
      <c r="NPX1082"/>
      <c r="NPY1082"/>
      <c r="NPZ1082"/>
      <c r="NQA1082"/>
      <c r="NQB1082"/>
      <c r="NQC1082"/>
      <c r="NQD1082"/>
      <c r="NQE1082"/>
      <c r="NQF1082"/>
      <c r="NQG1082"/>
      <c r="NQH1082"/>
      <c r="NQI1082"/>
      <c r="NQJ1082"/>
      <c r="NQK1082"/>
      <c r="NQL1082"/>
      <c r="NQM1082"/>
      <c r="NQN1082"/>
      <c r="NQO1082"/>
      <c r="NQP1082"/>
      <c r="NQQ1082"/>
      <c r="NQR1082"/>
      <c r="NQS1082"/>
      <c r="NQT1082"/>
      <c r="NQU1082"/>
      <c r="NQV1082"/>
      <c r="NQW1082"/>
      <c r="NQX1082"/>
      <c r="NQY1082"/>
      <c r="NQZ1082"/>
      <c r="NRA1082"/>
      <c r="NRB1082"/>
      <c r="NRC1082"/>
      <c r="NRD1082"/>
      <c r="NRE1082"/>
      <c r="NRF1082"/>
      <c r="NRG1082"/>
      <c r="NRH1082"/>
      <c r="NRI1082"/>
      <c r="NRJ1082"/>
      <c r="NRK1082"/>
      <c r="NRL1082"/>
      <c r="NRM1082"/>
      <c r="NRN1082"/>
      <c r="NRO1082"/>
      <c r="NRP1082"/>
      <c r="NRQ1082"/>
      <c r="NRR1082"/>
      <c r="NRS1082"/>
      <c r="NRT1082"/>
      <c r="NRU1082"/>
      <c r="NRV1082"/>
      <c r="NRW1082"/>
      <c r="NRX1082"/>
      <c r="NRY1082"/>
      <c r="NRZ1082"/>
      <c r="NSA1082"/>
      <c r="NSB1082"/>
      <c r="NSC1082"/>
      <c r="NSD1082"/>
      <c r="NSE1082"/>
      <c r="NSF1082"/>
      <c r="NSG1082"/>
      <c r="NSH1082"/>
      <c r="NSI1082"/>
      <c r="NSJ1082"/>
      <c r="NSK1082"/>
      <c r="NSL1082"/>
      <c r="NSM1082"/>
      <c r="NSN1082"/>
      <c r="NSO1082"/>
      <c r="NSP1082"/>
      <c r="NSQ1082"/>
      <c r="NSR1082"/>
      <c r="NSS1082"/>
      <c r="NST1082"/>
      <c r="NSU1082"/>
      <c r="NSV1082"/>
      <c r="NSW1082"/>
      <c r="NSX1082"/>
      <c r="NSY1082"/>
      <c r="NSZ1082"/>
      <c r="NTA1082"/>
      <c r="NTB1082"/>
      <c r="NTC1082"/>
      <c r="NTD1082"/>
      <c r="NTE1082"/>
      <c r="NTF1082"/>
      <c r="NTG1082"/>
      <c r="NTH1082"/>
      <c r="NTI1082"/>
      <c r="NTJ1082"/>
      <c r="NTK1082"/>
      <c r="NTL1082"/>
      <c r="NTM1082"/>
      <c r="NTN1082"/>
      <c r="NTO1082"/>
      <c r="NTP1082"/>
      <c r="NTQ1082"/>
      <c r="NTR1082"/>
      <c r="NTS1082"/>
      <c r="NTT1082"/>
      <c r="NTU1082"/>
      <c r="NTV1082"/>
      <c r="NTW1082"/>
      <c r="NTX1082"/>
      <c r="NTY1082"/>
      <c r="NTZ1082"/>
      <c r="NUA1082"/>
      <c r="NUB1082"/>
      <c r="NUC1082"/>
      <c r="NUD1082"/>
      <c r="NUE1082"/>
      <c r="NUF1082"/>
      <c r="NUG1082"/>
      <c r="NUH1082"/>
      <c r="NUI1082"/>
      <c r="NUJ1082"/>
      <c r="NUK1082"/>
      <c r="NUL1082"/>
      <c r="NUM1082"/>
      <c r="NUN1082"/>
      <c r="NUO1082"/>
      <c r="NUP1082"/>
      <c r="NUQ1082"/>
      <c r="NUR1082"/>
      <c r="NUS1082"/>
      <c r="NUT1082"/>
      <c r="NUU1082"/>
      <c r="NUV1082"/>
      <c r="NUW1082"/>
      <c r="NUX1082"/>
      <c r="NUY1082"/>
      <c r="NUZ1082"/>
      <c r="NVA1082"/>
      <c r="NVB1082"/>
      <c r="NVC1082"/>
      <c r="NVD1082"/>
      <c r="NVE1082"/>
      <c r="NVF1082"/>
      <c r="NVG1082"/>
      <c r="NVH1082"/>
      <c r="NVI1082"/>
      <c r="NVJ1082"/>
      <c r="NVK1082"/>
      <c r="NVL1082"/>
      <c r="NVM1082"/>
      <c r="NVN1082"/>
      <c r="NVO1082"/>
      <c r="NVP1082"/>
      <c r="NVQ1082"/>
      <c r="NVR1082"/>
      <c r="NVS1082"/>
      <c r="NVT1082"/>
      <c r="NVU1082"/>
      <c r="NVV1082"/>
      <c r="NVW1082"/>
      <c r="NVX1082"/>
      <c r="NVY1082"/>
      <c r="NVZ1082"/>
      <c r="NWA1082"/>
      <c r="NWB1082"/>
      <c r="NWC1082"/>
      <c r="NWD1082"/>
      <c r="NWE1082"/>
      <c r="NWF1082"/>
      <c r="NWG1082"/>
      <c r="NWH1082"/>
      <c r="NWI1082"/>
      <c r="NWJ1082"/>
      <c r="NWK1082"/>
      <c r="NWL1082"/>
      <c r="NWM1082"/>
      <c r="NWN1082"/>
      <c r="NWO1082"/>
      <c r="NWP1082"/>
      <c r="NWQ1082"/>
      <c r="NWR1082"/>
      <c r="NWS1082"/>
      <c r="NWT1082"/>
      <c r="NWU1082"/>
      <c r="NWV1082"/>
      <c r="NWW1082"/>
      <c r="NWX1082"/>
      <c r="NWY1082"/>
      <c r="NWZ1082"/>
      <c r="NXA1082"/>
      <c r="NXB1082"/>
      <c r="NXC1082"/>
      <c r="NXD1082"/>
      <c r="NXE1082"/>
      <c r="NXF1082"/>
      <c r="NXG1082"/>
      <c r="NXH1082"/>
      <c r="NXI1082"/>
      <c r="NXJ1082"/>
      <c r="NXK1082"/>
      <c r="NXL1082"/>
      <c r="NXM1082"/>
      <c r="NXN1082"/>
      <c r="NXO1082"/>
      <c r="NXP1082"/>
      <c r="NXQ1082"/>
      <c r="NXR1082"/>
      <c r="NXS1082"/>
      <c r="NXT1082"/>
      <c r="NXU1082"/>
      <c r="NXV1082"/>
      <c r="NXW1082"/>
      <c r="NXX1082"/>
      <c r="NXY1082"/>
      <c r="NXZ1082"/>
      <c r="NYA1082"/>
      <c r="NYB1082"/>
      <c r="NYC1082"/>
      <c r="NYD1082"/>
      <c r="NYE1082"/>
      <c r="NYF1082"/>
      <c r="NYG1082"/>
      <c r="NYH1082"/>
      <c r="NYI1082"/>
      <c r="NYJ1082"/>
      <c r="NYK1082"/>
      <c r="NYL1082"/>
      <c r="NYM1082"/>
      <c r="NYN1082"/>
      <c r="NYO1082"/>
      <c r="NYP1082"/>
      <c r="NYQ1082"/>
      <c r="NYR1082"/>
      <c r="NYS1082"/>
      <c r="NYT1082"/>
      <c r="NYU1082"/>
      <c r="NYV1082"/>
      <c r="NYW1082"/>
      <c r="NYX1082"/>
      <c r="NYY1082"/>
      <c r="NYZ1082"/>
      <c r="NZA1082"/>
      <c r="NZB1082"/>
      <c r="NZC1082"/>
      <c r="NZD1082"/>
      <c r="NZE1082"/>
      <c r="NZF1082"/>
      <c r="NZG1082"/>
      <c r="NZH1082"/>
      <c r="NZI1082"/>
      <c r="NZJ1082"/>
      <c r="NZK1082"/>
      <c r="NZL1082"/>
      <c r="NZM1082"/>
      <c r="NZN1082"/>
      <c r="NZO1082"/>
      <c r="NZP1082"/>
      <c r="NZQ1082"/>
      <c r="NZR1082"/>
      <c r="NZS1082"/>
      <c r="NZT1082"/>
      <c r="NZU1082"/>
      <c r="NZV1082"/>
      <c r="NZW1082"/>
      <c r="NZX1082"/>
      <c r="NZY1082"/>
      <c r="NZZ1082"/>
      <c r="OAA1082"/>
      <c r="OAB1082"/>
      <c r="OAC1082"/>
      <c r="OAD1082"/>
      <c r="OAE1082"/>
      <c r="OAF1082"/>
      <c r="OAG1082"/>
      <c r="OAH1082"/>
      <c r="OAI1082"/>
      <c r="OAJ1082"/>
      <c r="OAK1082"/>
      <c r="OAL1082"/>
      <c r="OAM1082"/>
      <c r="OAN1082"/>
      <c r="OAO1082"/>
      <c r="OAP1082"/>
      <c r="OAQ1082"/>
      <c r="OAR1082"/>
      <c r="OAS1082"/>
      <c r="OAT1082"/>
      <c r="OAU1082"/>
      <c r="OAV1082"/>
      <c r="OAW1082"/>
      <c r="OAX1082"/>
      <c r="OAY1082"/>
      <c r="OAZ1082"/>
      <c r="OBA1082"/>
      <c r="OBB1082"/>
      <c r="OBC1082"/>
      <c r="OBD1082"/>
      <c r="OBE1082"/>
      <c r="OBF1082"/>
      <c r="OBG1082"/>
      <c r="OBH1082"/>
      <c r="OBI1082"/>
      <c r="OBJ1082"/>
      <c r="OBK1082"/>
      <c r="OBL1082"/>
      <c r="OBM1082"/>
      <c r="OBN1082"/>
      <c r="OBO1082"/>
      <c r="OBP1082"/>
      <c r="OBQ1082"/>
      <c r="OBR1082"/>
      <c r="OBS1082"/>
      <c r="OBT1082"/>
      <c r="OBU1082"/>
      <c r="OBV1082"/>
      <c r="OBW1082"/>
      <c r="OBX1082"/>
      <c r="OBY1082"/>
      <c r="OBZ1082"/>
      <c r="OCA1082"/>
      <c r="OCB1082"/>
      <c r="OCC1082"/>
      <c r="OCD1082"/>
      <c r="OCE1082"/>
      <c r="OCF1082"/>
      <c r="OCG1082"/>
      <c r="OCH1082"/>
      <c r="OCI1082"/>
      <c r="OCJ1082"/>
      <c r="OCK1082"/>
      <c r="OCL1082"/>
      <c r="OCM1082"/>
      <c r="OCN1082"/>
      <c r="OCO1082"/>
      <c r="OCP1082"/>
      <c r="OCQ1082"/>
      <c r="OCR1082"/>
      <c r="OCS1082"/>
      <c r="OCT1082"/>
      <c r="OCU1082"/>
      <c r="OCV1082"/>
      <c r="OCW1082"/>
      <c r="OCX1082"/>
      <c r="OCY1082"/>
      <c r="OCZ1082"/>
      <c r="ODA1082"/>
      <c r="ODB1082"/>
      <c r="ODC1082"/>
      <c r="ODD1082"/>
      <c r="ODE1082"/>
      <c r="ODF1082"/>
      <c r="ODG1082"/>
      <c r="ODH1082"/>
      <c r="ODI1082"/>
      <c r="ODJ1082"/>
      <c r="ODK1082"/>
      <c r="ODL1082"/>
      <c r="ODM1082"/>
      <c r="ODN1082"/>
      <c r="ODO1082"/>
      <c r="ODP1082"/>
      <c r="ODQ1082"/>
      <c r="ODR1082"/>
      <c r="ODS1082"/>
      <c r="ODT1082"/>
      <c r="ODU1082"/>
      <c r="ODV1082"/>
      <c r="ODW1082"/>
      <c r="ODX1082"/>
      <c r="ODY1082"/>
      <c r="ODZ1082"/>
      <c r="OEA1082"/>
      <c r="OEB1082"/>
      <c r="OEC1082"/>
      <c r="OED1082"/>
      <c r="OEE1082"/>
      <c r="OEF1082"/>
      <c r="OEG1082"/>
      <c r="OEH1082"/>
      <c r="OEI1082"/>
      <c r="OEJ1082"/>
      <c r="OEK1082"/>
      <c r="OEL1082"/>
      <c r="OEM1082"/>
      <c r="OEN1082"/>
      <c r="OEO1082"/>
      <c r="OEP1082"/>
      <c r="OEQ1082"/>
      <c r="OER1082"/>
      <c r="OES1082"/>
      <c r="OET1082"/>
      <c r="OEU1082"/>
      <c r="OEV1082"/>
      <c r="OEW1082"/>
      <c r="OEX1082"/>
      <c r="OEY1082"/>
      <c r="OEZ1082"/>
      <c r="OFA1082"/>
      <c r="OFB1082"/>
      <c r="OFC1082"/>
      <c r="OFD1082"/>
      <c r="OFE1082"/>
      <c r="OFF1082"/>
      <c r="OFG1082"/>
      <c r="OFH1082"/>
      <c r="OFI1082"/>
      <c r="OFJ1082"/>
      <c r="OFK1082"/>
      <c r="OFL1082"/>
      <c r="OFM1082"/>
      <c r="OFN1082"/>
      <c r="OFO1082"/>
      <c r="OFP1082"/>
      <c r="OFQ1082"/>
      <c r="OFR1082"/>
      <c r="OFS1082"/>
      <c r="OFT1082"/>
      <c r="OFU1082"/>
      <c r="OFV1082"/>
      <c r="OFW1082"/>
      <c r="OFX1082"/>
      <c r="OFY1082"/>
      <c r="OFZ1082"/>
      <c r="OGA1082"/>
      <c r="OGB1082"/>
      <c r="OGC1082"/>
      <c r="OGD1082"/>
      <c r="OGE1082"/>
      <c r="OGF1082"/>
      <c r="OGG1082"/>
      <c r="OGH1082"/>
      <c r="OGI1082"/>
      <c r="OGJ1082"/>
      <c r="OGK1082"/>
      <c r="OGL1082"/>
      <c r="OGM1082"/>
      <c r="OGN1082"/>
      <c r="OGO1082"/>
      <c r="OGP1082"/>
      <c r="OGQ1082"/>
      <c r="OGR1082"/>
      <c r="OGS1082"/>
      <c r="OGT1082"/>
      <c r="OGU1082"/>
      <c r="OGV1082"/>
      <c r="OGW1082"/>
      <c r="OGX1082"/>
      <c r="OGY1082"/>
      <c r="OGZ1082"/>
      <c r="OHA1082"/>
      <c r="OHB1082"/>
      <c r="OHC1082"/>
      <c r="OHD1082"/>
      <c r="OHE1082"/>
      <c r="OHF1082"/>
      <c r="OHG1082"/>
      <c r="OHH1082"/>
      <c r="OHI1082"/>
      <c r="OHJ1082"/>
      <c r="OHK1082"/>
      <c r="OHL1082"/>
      <c r="OHM1082"/>
      <c r="OHN1082"/>
      <c r="OHO1082"/>
      <c r="OHP1082"/>
      <c r="OHQ1082"/>
      <c r="OHR1082"/>
      <c r="OHS1082"/>
      <c r="OHT1082"/>
      <c r="OHU1082"/>
      <c r="OHV1082"/>
      <c r="OHW1082"/>
      <c r="OHX1082"/>
      <c r="OHY1082"/>
      <c r="OHZ1082"/>
      <c r="OIA1082"/>
      <c r="OIB1082"/>
      <c r="OIC1082"/>
      <c r="OID1082"/>
      <c r="OIE1082"/>
      <c r="OIF1082"/>
      <c r="OIG1082"/>
      <c r="OIH1082"/>
      <c r="OII1082"/>
      <c r="OIJ1082"/>
      <c r="OIK1082"/>
      <c r="OIL1082"/>
      <c r="OIM1082"/>
      <c r="OIN1082"/>
      <c r="OIO1082"/>
      <c r="OIP1082"/>
      <c r="OIQ1082"/>
      <c r="OIR1082"/>
      <c r="OIS1082"/>
      <c r="OIT1082"/>
      <c r="OIU1082"/>
      <c r="OIV1082"/>
      <c r="OIW1082"/>
      <c r="OIX1082"/>
      <c r="OIY1082"/>
      <c r="OIZ1082"/>
      <c r="OJA1082"/>
      <c r="OJB1082"/>
      <c r="OJC1082"/>
      <c r="OJD1082"/>
      <c r="OJE1082"/>
      <c r="OJF1082"/>
      <c r="OJG1082"/>
      <c r="OJH1082"/>
      <c r="OJI1082"/>
      <c r="OJJ1082"/>
      <c r="OJK1082"/>
      <c r="OJL1082"/>
      <c r="OJM1082"/>
      <c r="OJN1082"/>
      <c r="OJO1082"/>
      <c r="OJP1082"/>
      <c r="OJQ1082"/>
      <c r="OJR1082"/>
      <c r="OJS1082"/>
      <c r="OJT1082"/>
      <c r="OJU1082"/>
      <c r="OJV1082"/>
      <c r="OJW1082"/>
      <c r="OJX1082"/>
      <c r="OJY1082"/>
      <c r="OJZ1082"/>
      <c r="OKA1082"/>
      <c r="OKB1082"/>
      <c r="OKC1082"/>
      <c r="OKD1082"/>
      <c r="OKE1082"/>
      <c r="OKF1082"/>
      <c r="OKG1082"/>
      <c r="OKH1082"/>
      <c r="OKI1082"/>
      <c r="OKJ1082"/>
      <c r="OKK1082"/>
      <c r="OKL1082"/>
      <c r="OKM1082"/>
      <c r="OKN1082"/>
      <c r="OKO1082"/>
      <c r="OKP1082"/>
      <c r="OKQ1082"/>
      <c r="OKR1082"/>
      <c r="OKS1082"/>
      <c r="OKT1082"/>
      <c r="OKU1082"/>
      <c r="OKV1082"/>
      <c r="OKW1082"/>
      <c r="OKX1082"/>
      <c r="OKY1082"/>
      <c r="OKZ1082"/>
      <c r="OLA1082"/>
      <c r="OLB1082"/>
      <c r="OLC1082"/>
      <c r="OLD1082"/>
      <c r="OLE1082"/>
      <c r="OLF1082"/>
      <c r="OLG1082"/>
      <c r="OLH1082"/>
      <c r="OLI1082"/>
      <c r="OLJ1082"/>
      <c r="OLK1082"/>
      <c r="OLL1082"/>
      <c r="OLM1082"/>
      <c r="OLN1082"/>
      <c r="OLO1082"/>
      <c r="OLP1082"/>
      <c r="OLQ1082"/>
      <c r="OLR1082"/>
      <c r="OLS1082"/>
      <c r="OLT1082"/>
      <c r="OLU1082"/>
      <c r="OLV1082"/>
      <c r="OLW1082"/>
      <c r="OLX1082"/>
      <c r="OLY1082"/>
      <c r="OLZ1082"/>
      <c r="OMA1082"/>
      <c r="OMB1082"/>
      <c r="OMC1082"/>
      <c r="OMD1082"/>
      <c r="OME1082"/>
      <c r="OMF1082"/>
      <c r="OMG1082"/>
      <c r="OMH1082"/>
      <c r="OMI1082"/>
      <c r="OMJ1082"/>
      <c r="OMK1082"/>
      <c r="OML1082"/>
      <c r="OMM1082"/>
      <c r="OMN1082"/>
      <c r="OMO1082"/>
      <c r="OMP1082"/>
      <c r="OMQ1082"/>
      <c r="OMR1082"/>
      <c r="OMS1082"/>
      <c r="OMT1082"/>
      <c r="OMU1082"/>
      <c r="OMV1082"/>
      <c r="OMW1082"/>
      <c r="OMX1082"/>
      <c r="OMY1082"/>
      <c r="OMZ1082"/>
      <c r="ONA1082"/>
      <c r="ONB1082"/>
      <c r="ONC1082"/>
      <c r="OND1082"/>
      <c r="ONE1082"/>
      <c r="ONF1082"/>
      <c r="ONG1082"/>
      <c r="ONH1082"/>
      <c r="ONI1082"/>
      <c r="ONJ1082"/>
      <c r="ONK1082"/>
      <c r="ONL1082"/>
      <c r="ONM1082"/>
      <c r="ONN1082"/>
      <c r="ONO1082"/>
      <c r="ONP1082"/>
      <c r="ONQ1082"/>
      <c r="ONR1082"/>
      <c r="ONS1082"/>
      <c r="ONT1082"/>
      <c r="ONU1082"/>
      <c r="ONV1082"/>
      <c r="ONW1082"/>
      <c r="ONX1082"/>
      <c r="ONY1082"/>
      <c r="ONZ1082"/>
      <c r="OOA1082"/>
      <c r="OOB1082"/>
      <c r="OOC1082"/>
      <c r="OOD1082"/>
      <c r="OOE1082"/>
      <c r="OOF1082"/>
      <c r="OOG1082"/>
      <c r="OOH1082"/>
      <c r="OOI1082"/>
      <c r="OOJ1082"/>
      <c r="OOK1082"/>
      <c r="OOL1082"/>
      <c r="OOM1082"/>
      <c r="OON1082"/>
      <c r="OOO1082"/>
      <c r="OOP1082"/>
      <c r="OOQ1082"/>
      <c r="OOR1082"/>
      <c r="OOS1082"/>
      <c r="OOT1082"/>
      <c r="OOU1082"/>
      <c r="OOV1082"/>
      <c r="OOW1082"/>
      <c r="OOX1082"/>
      <c r="OOY1082"/>
      <c r="OOZ1082"/>
      <c r="OPA1082"/>
      <c r="OPB1082"/>
      <c r="OPC1082"/>
      <c r="OPD1082"/>
      <c r="OPE1082"/>
      <c r="OPF1082"/>
      <c r="OPG1082"/>
      <c r="OPH1082"/>
      <c r="OPI1082"/>
      <c r="OPJ1082"/>
      <c r="OPK1082"/>
      <c r="OPL1082"/>
      <c r="OPM1082"/>
      <c r="OPN1082"/>
      <c r="OPO1082"/>
      <c r="OPP1082"/>
      <c r="OPQ1082"/>
      <c r="OPR1082"/>
      <c r="OPS1082"/>
      <c r="OPT1082"/>
      <c r="OPU1082"/>
      <c r="OPV1082"/>
      <c r="OPW1082"/>
      <c r="OPX1082"/>
      <c r="OPY1082"/>
      <c r="OPZ1082"/>
      <c r="OQA1082"/>
      <c r="OQB1082"/>
      <c r="OQC1082"/>
      <c r="OQD1082"/>
      <c r="OQE1082"/>
      <c r="OQF1082"/>
      <c r="OQG1082"/>
      <c r="OQH1082"/>
      <c r="OQI1082"/>
      <c r="OQJ1082"/>
      <c r="OQK1082"/>
      <c r="OQL1082"/>
      <c r="OQM1082"/>
      <c r="OQN1082"/>
      <c r="OQO1082"/>
      <c r="OQP1082"/>
      <c r="OQQ1082"/>
      <c r="OQR1082"/>
      <c r="OQS1082"/>
      <c r="OQT1082"/>
      <c r="OQU1082"/>
      <c r="OQV1082"/>
      <c r="OQW1082"/>
      <c r="OQX1082"/>
      <c r="OQY1082"/>
      <c r="OQZ1082"/>
      <c r="ORA1082"/>
      <c r="ORB1082"/>
      <c r="ORC1082"/>
      <c r="ORD1082"/>
      <c r="ORE1082"/>
      <c r="ORF1082"/>
      <c r="ORG1082"/>
      <c r="ORH1082"/>
      <c r="ORI1082"/>
      <c r="ORJ1082"/>
      <c r="ORK1082"/>
      <c r="ORL1082"/>
      <c r="ORM1082"/>
      <c r="ORN1082"/>
      <c r="ORO1082"/>
      <c r="ORP1082"/>
      <c r="ORQ1082"/>
      <c r="ORR1082"/>
      <c r="ORS1082"/>
      <c r="ORT1082"/>
      <c r="ORU1082"/>
      <c r="ORV1082"/>
      <c r="ORW1082"/>
      <c r="ORX1082"/>
      <c r="ORY1082"/>
      <c r="ORZ1082"/>
      <c r="OSA1082"/>
      <c r="OSB1082"/>
      <c r="OSC1082"/>
      <c r="OSD1082"/>
      <c r="OSE1082"/>
      <c r="OSF1082"/>
      <c r="OSG1082"/>
      <c r="OSH1082"/>
      <c r="OSI1082"/>
      <c r="OSJ1082"/>
      <c r="OSK1082"/>
      <c r="OSL1082"/>
      <c r="OSM1082"/>
      <c r="OSN1082"/>
      <c r="OSO1082"/>
      <c r="OSP1082"/>
      <c r="OSQ1082"/>
      <c r="OSR1082"/>
      <c r="OSS1082"/>
      <c r="OST1082"/>
      <c r="OSU1082"/>
      <c r="OSV1082"/>
      <c r="OSW1082"/>
      <c r="OSX1082"/>
      <c r="OSY1082"/>
      <c r="OSZ1082"/>
      <c r="OTA1082"/>
      <c r="OTB1082"/>
      <c r="OTC1082"/>
      <c r="OTD1082"/>
      <c r="OTE1082"/>
      <c r="OTF1082"/>
      <c r="OTG1082"/>
      <c r="OTH1082"/>
      <c r="OTI1082"/>
      <c r="OTJ1082"/>
      <c r="OTK1082"/>
      <c r="OTL1082"/>
      <c r="OTM1082"/>
      <c r="OTN1082"/>
      <c r="OTO1082"/>
      <c r="OTP1082"/>
      <c r="OTQ1082"/>
      <c r="OTR1082"/>
      <c r="OTS1082"/>
      <c r="OTT1082"/>
      <c r="OTU1082"/>
      <c r="OTV1082"/>
      <c r="OTW1082"/>
      <c r="OTX1082"/>
      <c r="OTY1082"/>
      <c r="OTZ1082"/>
      <c r="OUA1082"/>
      <c r="OUB1082"/>
      <c r="OUC1082"/>
      <c r="OUD1082"/>
      <c r="OUE1082"/>
      <c r="OUF1082"/>
      <c r="OUG1082"/>
      <c r="OUH1082"/>
      <c r="OUI1082"/>
      <c r="OUJ1082"/>
      <c r="OUK1082"/>
      <c r="OUL1082"/>
      <c r="OUM1082"/>
      <c r="OUN1082"/>
      <c r="OUO1082"/>
      <c r="OUP1082"/>
      <c r="OUQ1082"/>
      <c r="OUR1082"/>
      <c r="OUS1082"/>
      <c r="OUT1082"/>
      <c r="OUU1082"/>
      <c r="OUV1082"/>
      <c r="OUW1082"/>
      <c r="OUX1082"/>
      <c r="OUY1082"/>
      <c r="OUZ1082"/>
      <c r="OVA1082"/>
      <c r="OVB1082"/>
      <c r="OVC1082"/>
      <c r="OVD1082"/>
      <c r="OVE1082"/>
      <c r="OVF1082"/>
      <c r="OVG1082"/>
      <c r="OVH1082"/>
      <c r="OVI1082"/>
      <c r="OVJ1082"/>
      <c r="OVK1082"/>
      <c r="OVL1082"/>
      <c r="OVM1082"/>
      <c r="OVN1082"/>
      <c r="OVO1082"/>
      <c r="OVP1082"/>
      <c r="OVQ1082"/>
      <c r="OVR1082"/>
      <c r="OVS1082"/>
      <c r="OVT1082"/>
      <c r="OVU1082"/>
      <c r="OVV1082"/>
      <c r="OVW1082"/>
      <c r="OVX1082"/>
      <c r="OVY1082"/>
      <c r="OVZ1082"/>
      <c r="OWA1082"/>
      <c r="OWB1082"/>
      <c r="OWC1082"/>
      <c r="OWD1082"/>
      <c r="OWE1082"/>
      <c r="OWF1082"/>
      <c r="OWG1082"/>
      <c r="OWH1082"/>
      <c r="OWI1082"/>
      <c r="OWJ1082"/>
      <c r="OWK1082"/>
      <c r="OWL1082"/>
      <c r="OWM1082"/>
      <c r="OWN1082"/>
      <c r="OWO1082"/>
      <c r="OWP1082"/>
      <c r="OWQ1082"/>
      <c r="OWR1082"/>
      <c r="OWS1082"/>
      <c r="OWT1082"/>
      <c r="OWU1082"/>
      <c r="OWV1082"/>
      <c r="OWW1082"/>
      <c r="OWX1082"/>
      <c r="OWY1082"/>
      <c r="OWZ1082"/>
      <c r="OXA1082"/>
      <c r="OXB1082"/>
      <c r="OXC1082"/>
      <c r="OXD1082"/>
      <c r="OXE1082"/>
      <c r="OXF1082"/>
      <c r="OXG1082"/>
      <c r="OXH1082"/>
      <c r="OXI1082"/>
      <c r="OXJ1082"/>
      <c r="OXK1082"/>
      <c r="OXL1082"/>
      <c r="OXM1082"/>
      <c r="OXN1082"/>
      <c r="OXO1082"/>
      <c r="OXP1082"/>
      <c r="OXQ1082"/>
      <c r="OXR1082"/>
      <c r="OXS1082"/>
      <c r="OXT1082"/>
      <c r="OXU1082"/>
      <c r="OXV1082"/>
      <c r="OXW1082"/>
      <c r="OXX1082"/>
      <c r="OXY1082"/>
      <c r="OXZ1082"/>
      <c r="OYA1082"/>
      <c r="OYB1082"/>
      <c r="OYC1082"/>
      <c r="OYD1082"/>
      <c r="OYE1082"/>
      <c r="OYF1082"/>
      <c r="OYG1082"/>
      <c r="OYH1082"/>
      <c r="OYI1082"/>
      <c r="OYJ1082"/>
      <c r="OYK1082"/>
      <c r="OYL1082"/>
      <c r="OYM1082"/>
      <c r="OYN1082"/>
      <c r="OYO1082"/>
      <c r="OYP1082"/>
      <c r="OYQ1082"/>
      <c r="OYR1082"/>
      <c r="OYS1082"/>
      <c r="OYT1082"/>
      <c r="OYU1082"/>
      <c r="OYV1082"/>
      <c r="OYW1082"/>
      <c r="OYX1082"/>
      <c r="OYY1082"/>
      <c r="OYZ1082"/>
      <c r="OZA1082"/>
      <c r="OZB1082"/>
      <c r="OZC1082"/>
      <c r="OZD1082"/>
      <c r="OZE1082"/>
      <c r="OZF1082"/>
      <c r="OZG1082"/>
      <c r="OZH1082"/>
      <c r="OZI1082"/>
      <c r="OZJ1082"/>
      <c r="OZK1082"/>
      <c r="OZL1082"/>
      <c r="OZM1082"/>
      <c r="OZN1082"/>
      <c r="OZO1082"/>
      <c r="OZP1082"/>
      <c r="OZQ1082"/>
      <c r="OZR1082"/>
      <c r="OZS1082"/>
      <c r="OZT1082"/>
      <c r="OZU1082"/>
      <c r="OZV1082"/>
      <c r="OZW1082"/>
      <c r="OZX1082"/>
      <c r="OZY1082"/>
      <c r="OZZ1082"/>
      <c r="PAA1082"/>
      <c r="PAB1082"/>
      <c r="PAC1082"/>
      <c r="PAD1082"/>
      <c r="PAE1082"/>
      <c r="PAF1082"/>
      <c r="PAG1082"/>
      <c r="PAH1082"/>
      <c r="PAI1082"/>
      <c r="PAJ1082"/>
      <c r="PAK1082"/>
      <c r="PAL1082"/>
      <c r="PAM1082"/>
      <c r="PAN1082"/>
      <c r="PAO1082"/>
      <c r="PAP1082"/>
      <c r="PAQ1082"/>
      <c r="PAR1082"/>
      <c r="PAS1082"/>
      <c r="PAT1082"/>
      <c r="PAU1082"/>
      <c r="PAV1082"/>
      <c r="PAW1082"/>
      <c r="PAX1082"/>
      <c r="PAY1082"/>
      <c r="PAZ1082"/>
      <c r="PBA1082"/>
      <c r="PBB1082"/>
      <c r="PBC1082"/>
      <c r="PBD1082"/>
      <c r="PBE1082"/>
      <c r="PBF1082"/>
      <c r="PBG1082"/>
      <c r="PBH1082"/>
      <c r="PBI1082"/>
      <c r="PBJ1082"/>
      <c r="PBK1082"/>
      <c r="PBL1082"/>
      <c r="PBM1082"/>
      <c r="PBN1082"/>
      <c r="PBO1082"/>
      <c r="PBP1082"/>
      <c r="PBQ1082"/>
      <c r="PBR1082"/>
      <c r="PBS1082"/>
      <c r="PBT1082"/>
      <c r="PBU1082"/>
      <c r="PBV1082"/>
      <c r="PBW1082"/>
      <c r="PBX1082"/>
      <c r="PBY1082"/>
      <c r="PBZ1082"/>
      <c r="PCA1082"/>
      <c r="PCB1082"/>
      <c r="PCC1082"/>
      <c r="PCD1082"/>
      <c r="PCE1082"/>
      <c r="PCF1082"/>
      <c r="PCG1082"/>
      <c r="PCH1082"/>
      <c r="PCI1082"/>
      <c r="PCJ1082"/>
      <c r="PCK1082"/>
      <c r="PCL1082"/>
      <c r="PCM1082"/>
      <c r="PCN1082"/>
      <c r="PCO1082"/>
      <c r="PCP1082"/>
      <c r="PCQ1082"/>
      <c r="PCR1082"/>
      <c r="PCS1082"/>
      <c r="PCT1082"/>
      <c r="PCU1082"/>
      <c r="PCV1082"/>
      <c r="PCW1082"/>
      <c r="PCX1082"/>
      <c r="PCY1082"/>
      <c r="PCZ1082"/>
      <c r="PDA1082"/>
      <c r="PDB1082"/>
      <c r="PDC1082"/>
      <c r="PDD1082"/>
      <c r="PDE1082"/>
      <c r="PDF1082"/>
      <c r="PDG1082"/>
      <c r="PDH1082"/>
      <c r="PDI1082"/>
      <c r="PDJ1082"/>
      <c r="PDK1082"/>
      <c r="PDL1082"/>
      <c r="PDM1082"/>
      <c r="PDN1082"/>
      <c r="PDO1082"/>
      <c r="PDP1082"/>
      <c r="PDQ1082"/>
      <c r="PDR1082"/>
      <c r="PDS1082"/>
      <c r="PDT1082"/>
      <c r="PDU1082"/>
      <c r="PDV1082"/>
      <c r="PDW1082"/>
      <c r="PDX1082"/>
      <c r="PDY1082"/>
      <c r="PDZ1082"/>
      <c r="PEA1082"/>
      <c r="PEB1082"/>
      <c r="PEC1082"/>
      <c r="PED1082"/>
      <c r="PEE1082"/>
      <c r="PEF1082"/>
      <c r="PEG1082"/>
      <c r="PEH1082"/>
      <c r="PEI1082"/>
      <c r="PEJ1082"/>
      <c r="PEK1082"/>
      <c r="PEL1082"/>
      <c r="PEM1082"/>
      <c r="PEN1082"/>
      <c r="PEO1082"/>
      <c r="PEP1082"/>
      <c r="PEQ1082"/>
      <c r="PER1082"/>
      <c r="PES1082"/>
      <c r="PET1082"/>
      <c r="PEU1082"/>
      <c r="PEV1082"/>
      <c r="PEW1082"/>
      <c r="PEX1082"/>
      <c r="PEY1082"/>
      <c r="PEZ1082"/>
      <c r="PFA1082"/>
      <c r="PFB1082"/>
      <c r="PFC1082"/>
      <c r="PFD1082"/>
      <c r="PFE1082"/>
      <c r="PFF1082"/>
      <c r="PFG1082"/>
      <c r="PFH1082"/>
      <c r="PFI1082"/>
      <c r="PFJ1082"/>
      <c r="PFK1082"/>
      <c r="PFL1082"/>
      <c r="PFM1082"/>
      <c r="PFN1082"/>
      <c r="PFO1082"/>
      <c r="PFP1082"/>
      <c r="PFQ1082"/>
      <c r="PFR1082"/>
      <c r="PFS1082"/>
      <c r="PFT1082"/>
      <c r="PFU1082"/>
      <c r="PFV1082"/>
      <c r="PFW1082"/>
      <c r="PFX1082"/>
      <c r="PFY1082"/>
      <c r="PFZ1082"/>
      <c r="PGA1082"/>
      <c r="PGB1082"/>
      <c r="PGC1082"/>
      <c r="PGD1082"/>
      <c r="PGE1082"/>
      <c r="PGF1082"/>
      <c r="PGG1082"/>
      <c r="PGH1082"/>
      <c r="PGI1082"/>
      <c r="PGJ1082"/>
      <c r="PGK1082"/>
      <c r="PGL1082"/>
      <c r="PGM1082"/>
      <c r="PGN1082"/>
      <c r="PGO1082"/>
      <c r="PGP1082"/>
      <c r="PGQ1082"/>
      <c r="PGR1082"/>
      <c r="PGS1082"/>
      <c r="PGT1082"/>
      <c r="PGU1082"/>
      <c r="PGV1082"/>
      <c r="PGW1082"/>
      <c r="PGX1082"/>
      <c r="PGY1082"/>
      <c r="PGZ1082"/>
      <c r="PHA1082"/>
      <c r="PHB1082"/>
      <c r="PHC1082"/>
      <c r="PHD1082"/>
      <c r="PHE1082"/>
      <c r="PHF1082"/>
      <c r="PHG1082"/>
      <c r="PHH1082"/>
      <c r="PHI1082"/>
      <c r="PHJ1082"/>
      <c r="PHK1082"/>
      <c r="PHL1082"/>
      <c r="PHM1082"/>
      <c r="PHN1082"/>
      <c r="PHO1082"/>
      <c r="PHP1082"/>
      <c r="PHQ1082"/>
      <c r="PHR1082"/>
      <c r="PHS1082"/>
      <c r="PHT1082"/>
      <c r="PHU1082"/>
      <c r="PHV1082"/>
      <c r="PHW1082"/>
      <c r="PHX1082"/>
      <c r="PHY1082"/>
      <c r="PHZ1082"/>
      <c r="PIA1082"/>
      <c r="PIB1082"/>
      <c r="PIC1082"/>
      <c r="PID1082"/>
      <c r="PIE1082"/>
      <c r="PIF1082"/>
      <c r="PIG1082"/>
      <c r="PIH1082"/>
      <c r="PII1082"/>
      <c r="PIJ1082"/>
      <c r="PIK1082"/>
      <c r="PIL1082"/>
      <c r="PIM1082"/>
      <c r="PIN1082"/>
      <c r="PIO1082"/>
      <c r="PIP1082"/>
      <c r="PIQ1082"/>
      <c r="PIR1082"/>
      <c r="PIS1082"/>
      <c r="PIT1082"/>
      <c r="PIU1082"/>
      <c r="PIV1082"/>
      <c r="PIW1082"/>
      <c r="PIX1082"/>
      <c r="PIY1082"/>
      <c r="PIZ1082"/>
      <c r="PJA1082"/>
      <c r="PJB1082"/>
      <c r="PJC1082"/>
      <c r="PJD1082"/>
      <c r="PJE1082"/>
      <c r="PJF1082"/>
      <c r="PJG1082"/>
      <c r="PJH1082"/>
      <c r="PJI1082"/>
      <c r="PJJ1082"/>
      <c r="PJK1082"/>
      <c r="PJL1082"/>
      <c r="PJM1082"/>
      <c r="PJN1082"/>
      <c r="PJO1082"/>
      <c r="PJP1082"/>
      <c r="PJQ1082"/>
      <c r="PJR1082"/>
      <c r="PJS1082"/>
      <c r="PJT1082"/>
      <c r="PJU1082"/>
      <c r="PJV1082"/>
      <c r="PJW1082"/>
      <c r="PJX1082"/>
      <c r="PJY1082"/>
      <c r="PJZ1082"/>
      <c r="PKA1082"/>
      <c r="PKB1082"/>
      <c r="PKC1082"/>
      <c r="PKD1082"/>
      <c r="PKE1082"/>
      <c r="PKF1082"/>
      <c r="PKG1082"/>
      <c r="PKH1082"/>
      <c r="PKI1082"/>
      <c r="PKJ1082"/>
      <c r="PKK1082"/>
      <c r="PKL1082"/>
      <c r="PKM1082"/>
      <c r="PKN1082"/>
      <c r="PKO1082"/>
      <c r="PKP1082"/>
      <c r="PKQ1082"/>
      <c r="PKR1082"/>
      <c r="PKS1082"/>
      <c r="PKT1082"/>
      <c r="PKU1082"/>
      <c r="PKV1082"/>
      <c r="PKW1082"/>
      <c r="PKX1082"/>
      <c r="PKY1082"/>
      <c r="PKZ1082"/>
      <c r="PLA1082"/>
      <c r="PLB1082"/>
      <c r="PLC1082"/>
      <c r="PLD1082"/>
      <c r="PLE1082"/>
      <c r="PLF1082"/>
      <c r="PLG1082"/>
      <c r="PLH1082"/>
      <c r="PLI1082"/>
      <c r="PLJ1082"/>
      <c r="PLK1082"/>
      <c r="PLL1082"/>
      <c r="PLM1082"/>
      <c r="PLN1082"/>
      <c r="PLO1082"/>
      <c r="PLP1082"/>
      <c r="PLQ1082"/>
      <c r="PLR1082"/>
      <c r="PLS1082"/>
      <c r="PLT1082"/>
      <c r="PLU1082"/>
      <c r="PLV1082"/>
      <c r="PLW1082"/>
      <c r="PLX1082"/>
      <c r="PLY1082"/>
      <c r="PLZ1082"/>
      <c r="PMA1082"/>
      <c r="PMB1082"/>
      <c r="PMC1082"/>
      <c r="PMD1082"/>
      <c r="PME1082"/>
      <c r="PMF1082"/>
      <c r="PMG1082"/>
      <c r="PMH1082"/>
      <c r="PMI1082"/>
      <c r="PMJ1082"/>
      <c r="PMK1082"/>
      <c r="PML1082"/>
      <c r="PMM1082"/>
      <c r="PMN1082"/>
      <c r="PMO1082"/>
      <c r="PMP1082"/>
      <c r="PMQ1082"/>
      <c r="PMR1082"/>
      <c r="PMS1082"/>
      <c r="PMT1082"/>
      <c r="PMU1082"/>
      <c r="PMV1082"/>
      <c r="PMW1082"/>
      <c r="PMX1082"/>
      <c r="PMY1082"/>
      <c r="PMZ1082"/>
      <c r="PNA1082"/>
      <c r="PNB1082"/>
      <c r="PNC1082"/>
      <c r="PND1082"/>
      <c r="PNE1082"/>
      <c r="PNF1082"/>
      <c r="PNG1082"/>
      <c r="PNH1082"/>
      <c r="PNI1082"/>
      <c r="PNJ1082"/>
      <c r="PNK1082"/>
      <c r="PNL1082"/>
      <c r="PNM1082"/>
      <c r="PNN1082"/>
      <c r="PNO1082"/>
      <c r="PNP1082"/>
      <c r="PNQ1082"/>
      <c r="PNR1082"/>
      <c r="PNS1082"/>
      <c r="PNT1082"/>
      <c r="PNU1082"/>
      <c r="PNV1082"/>
      <c r="PNW1082"/>
      <c r="PNX1082"/>
      <c r="PNY1082"/>
      <c r="PNZ1082"/>
      <c r="POA1082"/>
      <c r="POB1082"/>
      <c r="POC1082"/>
      <c r="POD1082"/>
      <c r="POE1082"/>
      <c r="POF1082"/>
      <c r="POG1082"/>
      <c r="POH1082"/>
      <c r="POI1082"/>
      <c r="POJ1082"/>
      <c r="POK1082"/>
      <c r="POL1082"/>
      <c r="POM1082"/>
      <c r="PON1082"/>
      <c r="POO1082"/>
      <c r="POP1082"/>
      <c r="POQ1082"/>
      <c r="POR1082"/>
      <c r="POS1082"/>
      <c r="POT1082"/>
      <c r="POU1082"/>
      <c r="POV1082"/>
      <c r="POW1082"/>
      <c r="POX1082"/>
      <c r="POY1082"/>
      <c r="POZ1082"/>
      <c r="PPA1082"/>
      <c r="PPB1082"/>
      <c r="PPC1082"/>
      <c r="PPD1082"/>
      <c r="PPE1082"/>
      <c r="PPF1082"/>
      <c r="PPG1082"/>
      <c r="PPH1082"/>
      <c r="PPI1082"/>
      <c r="PPJ1082"/>
      <c r="PPK1082"/>
      <c r="PPL1082"/>
      <c r="PPM1082"/>
      <c r="PPN1082"/>
      <c r="PPO1082"/>
      <c r="PPP1082"/>
      <c r="PPQ1082"/>
      <c r="PPR1082"/>
      <c r="PPS1082"/>
      <c r="PPT1082"/>
      <c r="PPU1082"/>
      <c r="PPV1082"/>
      <c r="PPW1082"/>
      <c r="PPX1082"/>
      <c r="PPY1082"/>
      <c r="PPZ1082"/>
      <c r="PQA1082"/>
      <c r="PQB1082"/>
      <c r="PQC1082"/>
      <c r="PQD1082"/>
      <c r="PQE1082"/>
      <c r="PQF1082"/>
      <c r="PQG1082"/>
      <c r="PQH1082"/>
      <c r="PQI1082"/>
      <c r="PQJ1082"/>
      <c r="PQK1082"/>
      <c r="PQL1082"/>
      <c r="PQM1082"/>
      <c r="PQN1082"/>
      <c r="PQO1082"/>
      <c r="PQP1082"/>
      <c r="PQQ1082"/>
      <c r="PQR1082"/>
      <c r="PQS1082"/>
      <c r="PQT1082"/>
      <c r="PQU1082"/>
      <c r="PQV1082"/>
      <c r="PQW1082"/>
      <c r="PQX1082"/>
      <c r="PQY1082"/>
      <c r="PQZ1082"/>
      <c r="PRA1082"/>
      <c r="PRB1082"/>
      <c r="PRC1082"/>
      <c r="PRD1082"/>
      <c r="PRE1082"/>
      <c r="PRF1082"/>
      <c r="PRG1082"/>
      <c r="PRH1082"/>
      <c r="PRI1082"/>
      <c r="PRJ1082"/>
      <c r="PRK1082"/>
      <c r="PRL1082"/>
      <c r="PRM1082"/>
      <c r="PRN1082"/>
      <c r="PRO1082"/>
      <c r="PRP1082"/>
      <c r="PRQ1082"/>
      <c r="PRR1082"/>
      <c r="PRS1082"/>
      <c r="PRT1082"/>
      <c r="PRU1082"/>
      <c r="PRV1082"/>
      <c r="PRW1082"/>
      <c r="PRX1082"/>
      <c r="PRY1082"/>
      <c r="PRZ1082"/>
      <c r="PSA1082"/>
      <c r="PSB1082"/>
      <c r="PSC1082"/>
      <c r="PSD1082"/>
      <c r="PSE1082"/>
      <c r="PSF1082"/>
      <c r="PSG1082"/>
      <c r="PSH1082"/>
      <c r="PSI1082"/>
      <c r="PSJ1082"/>
      <c r="PSK1082"/>
      <c r="PSL1082"/>
      <c r="PSM1082"/>
      <c r="PSN1082"/>
      <c r="PSO1082"/>
      <c r="PSP1082"/>
      <c r="PSQ1082"/>
      <c r="PSR1082"/>
      <c r="PSS1082"/>
      <c r="PST1082"/>
      <c r="PSU1082"/>
      <c r="PSV1082"/>
      <c r="PSW1082"/>
      <c r="PSX1082"/>
      <c r="PSY1082"/>
      <c r="PSZ1082"/>
      <c r="PTA1082"/>
      <c r="PTB1082"/>
      <c r="PTC1082"/>
      <c r="PTD1082"/>
      <c r="PTE1082"/>
      <c r="PTF1082"/>
      <c r="PTG1082"/>
      <c r="PTH1082"/>
      <c r="PTI1082"/>
      <c r="PTJ1082"/>
      <c r="PTK1082"/>
      <c r="PTL1082"/>
      <c r="PTM1082"/>
      <c r="PTN1082"/>
      <c r="PTO1082"/>
      <c r="PTP1082"/>
      <c r="PTQ1082"/>
      <c r="PTR1082"/>
      <c r="PTS1082"/>
      <c r="PTT1082"/>
      <c r="PTU1082"/>
      <c r="PTV1082"/>
      <c r="PTW1082"/>
      <c r="PTX1082"/>
      <c r="PTY1082"/>
      <c r="PTZ1082"/>
      <c r="PUA1082"/>
      <c r="PUB1082"/>
      <c r="PUC1082"/>
      <c r="PUD1082"/>
      <c r="PUE1082"/>
      <c r="PUF1082"/>
      <c r="PUG1082"/>
      <c r="PUH1082"/>
      <c r="PUI1082"/>
      <c r="PUJ1082"/>
      <c r="PUK1082"/>
      <c r="PUL1082"/>
      <c r="PUM1082"/>
      <c r="PUN1082"/>
      <c r="PUO1082"/>
      <c r="PUP1082"/>
      <c r="PUQ1082"/>
      <c r="PUR1082"/>
      <c r="PUS1082"/>
      <c r="PUT1082"/>
      <c r="PUU1082"/>
      <c r="PUV1082"/>
      <c r="PUW1082"/>
      <c r="PUX1082"/>
      <c r="PUY1082"/>
      <c r="PUZ1082"/>
      <c r="PVA1082"/>
      <c r="PVB1082"/>
      <c r="PVC1082"/>
      <c r="PVD1082"/>
      <c r="PVE1082"/>
      <c r="PVF1082"/>
      <c r="PVG1082"/>
      <c r="PVH1082"/>
      <c r="PVI1082"/>
      <c r="PVJ1082"/>
      <c r="PVK1082"/>
      <c r="PVL1082"/>
      <c r="PVM1082"/>
      <c r="PVN1082"/>
      <c r="PVO1082"/>
      <c r="PVP1082"/>
      <c r="PVQ1082"/>
      <c r="PVR1082"/>
      <c r="PVS1082"/>
      <c r="PVT1082"/>
      <c r="PVU1082"/>
      <c r="PVV1082"/>
      <c r="PVW1082"/>
      <c r="PVX1082"/>
      <c r="PVY1082"/>
      <c r="PVZ1082"/>
      <c r="PWA1082"/>
      <c r="PWB1082"/>
      <c r="PWC1082"/>
      <c r="PWD1082"/>
      <c r="PWE1082"/>
      <c r="PWF1082"/>
      <c r="PWG1082"/>
      <c r="PWH1082"/>
      <c r="PWI1082"/>
      <c r="PWJ1082"/>
      <c r="PWK1082"/>
      <c r="PWL1082"/>
      <c r="PWM1082"/>
      <c r="PWN1082"/>
      <c r="PWO1082"/>
      <c r="PWP1082"/>
      <c r="PWQ1082"/>
      <c r="PWR1082"/>
      <c r="PWS1082"/>
      <c r="PWT1082"/>
      <c r="PWU1082"/>
      <c r="PWV1082"/>
      <c r="PWW1082"/>
      <c r="PWX1082"/>
      <c r="PWY1082"/>
      <c r="PWZ1082"/>
      <c r="PXA1082"/>
      <c r="PXB1082"/>
      <c r="PXC1082"/>
      <c r="PXD1082"/>
      <c r="PXE1082"/>
      <c r="PXF1082"/>
      <c r="PXG1082"/>
      <c r="PXH1082"/>
      <c r="PXI1082"/>
      <c r="PXJ1082"/>
      <c r="PXK1082"/>
      <c r="PXL1082"/>
      <c r="PXM1082"/>
      <c r="PXN1082"/>
      <c r="PXO1082"/>
      <c r="PXP1082"/>
      <c r="PXQ1082"/>
      <c r="PXR1082"/>
      <c r="PXS1082"/>
      <c r="PXT1082"/>
      <c r="PXU1082"/>
      <c r="PXV1082"/>
      <c r="PXW1082"/>
      <c r="PXX1082"/>
      <c r="PXY1082"/>
      <c r="PXZ1082"/>
      <c r="PYA1082"/>
      <c r="PYB1082"/>
      <c r="PYC1082"/>
      <c r="PYD1082"/>
      <c r="PYE1082"/>
      <c r="PYF1082"/>
      <c r="PYG1082"/>
      <c r="PYH1082"/>
      <c r="PYI1082"/>
      <c r="PYJ1082"/>
      <c r="PYK1082"/>
      <c r="PYL1082"/>
      <c r="PYM1082"/>
      <c r="PYN1082"/>
      <c r="PYO1082"/>
      <c r="PYP1082"/>
      <c r="PYQ1082"/>
      <c r="PYR1082"/>
      <c r="PYS1082"/>
      <c r="PYT1082"/>
      <c r="PYU1082"/>
      <c r="PYV1082"/>
      <c r="PYW1082"/>
      <c r="PYX1082"/>
      <c r="PYY1082"/>
      <c r="PYZ1082"/>
      <c r="PZA1082"/>
      <c r="PZB1082"/>
      <c r="PZC1082"/>
      <c r="PZD1082"/>
      <c r="PZE1082"/>
      <c r="PZF1082"/>
      <c r="PZG1082"/>
      <c r="PZH1082"/>
      <c r="PZI1082"/>
      <c r="PZJ1082"/>
      <c r="PZK1082"/>
      <c r="PZL1082"/>
      <c r="PZM1082"/>
      <c r="PZN1082"/>
      <c r="PZO1082"/>
      <c r="PZP1082"/>
      <c r="PZQ1082"/>
      <c r="PZR1082"/>
      <c r="PZS1082"/>
      <c r="PZT1082"/>
      <c r="PZU1082"/>
      <c r="PZV1082"/>
      <c r="PZW1082"/>
      <c r="PZX1082"/>
      <c r="PZY1082"/>
      <c r="PZZ1082"/>
      <c r="QAA1082"/>
      <c r="QAB1082"/>
      <c r="QAC1082"/>
      <c r="QAD1082"/>
      <c r="QAE1082"/>
      <c r="QAF1082"/>
      <c r="QAG1082"/>
      <c r="QAH1082"/>
      <c r="QAI1082"/>
      <c r="QAJ1082"/>
      <c r="QAK1082"/>
      <c r="QAL1082"/>
      <c r="QAM1082"/>
      <c r="QAN1082"/>
      <c r="QAO1082"/>
      <c r="QAP1082"/>
      <c r="QAQ1082"/>
      <c r="QAR1082"/>
      <c r="QAS1082"/>
      <c r="QAT1082"/>
      <c r="QAU1082"/>
      <c r="QAV1082"/>
      <c r="QAW1082"/>
      <c r="QAX1082"/>
      <c r="QAY1082"/>
      <c r="QAZ1082"/>
      <c r="QBA1082"/>
      <c r="QBB1082"/>
      <c r="QBC1082"/>
      <c r="QBD1082"/>
      <c r="QBE1082"/>
      <c r="QBF1082"/>
      <c r="QBG1082"/>
      <c r="QBH1082"/>
      <c r="QBI1082"/>
      <c r="QBJ1082"/>
      <c r="QBK1082"/>
      <c r="QBL1082"/>
      <c r="QBM1082"/>
      <c r="QBN1082"/>
      <c r="QBO1082"/>
      <c r="QBP1082"/>
      <c r="QBQ1082"/>
      <c r="QBR1082"/>
      <c r="QBS1082"/>
      <c r="QBT1082"/>
      <c r="QBU1082"/>
      <c r="QBV1082"/>
      <c r="QBW1082"/>
      <c r="QBX1082"/>
      <c r="QBY1082"/>
      <c r="QBZ1082"/>
      <c r="QCA1082"/>
      <c r="QCB1082"/>
      <c r="QCC1082"/>
      <c r="QCD1082"/>
      <c r="QCE1082"/>
      <c r="QCF1082"/>
      <c r="QCG1082"/>
      <c r="QCH1082"/>
      <c r="QCI1082"/>
      <c r="QCJ1082"/>
      <c r="QCK1082"/>
      <c r="QCL1082"/>
      <c r="QCM1082"/>
      <c r="QCN1082"/>
      <c r="QCO1082"/>
      <c r="QCP1082"/>
      <c r="QCQ1082"/>
      <c r="QCR1082"/>
      <c r="QCS1082"/>
      <c r="QCT1082"/>
      <c r="QCU1082"/>
      <c r="QCV1082"/>
      <c r="QCW1082"/>
      <c r="QCX1082"/>
      <c r="QCY1082"/>
      <c r="QCZ1082"/>
      <c r="QDA1082"/>
      <c r="QDB1082"/>
      <c r="QDC1082"/>
      <c r="QDD1082"/>
      <c r="QDE1082"/>
      <c r="QDF1082"/>
      <c r="QDG1082"/>
      <c r="QDH1082"/>
      <c r="QDI1082"/>
      <c r="QDJ1082"/>
      <c r="QDK1082"/>
      <c r="QDL1082"/>
      <c r="QDM1082"/>
      <c r="QDN1082"/>
      <c r="QDO1082"/>
      <c r="QDP1082"/>
      <c r="QDQ1082"/>
      <c r="QDR1082"/>
      <c r="QDS1082"/>
      <c r="QDT1082"/>
      <c r="QDU1082"/>
      <c r="QDV1082"/>
      <c r="QDW1082"/>
      <c r="QDX1082"/>
      <c r="QDY1082"/>
      <c r="QDZ1082"/>
      <c r="QEA1082"/>
      <c r="QEB1082"/>
      <c r="QEC1082"/>
      <c r="QED1082"/>
      <c r="QEE1082"/>
      <c r="QEF1082"/>
      <c r="QEG1082"/>
      <c r="QEH1082"/>
      <c r="QEI1082"/>
      <c r="QEJ1082"/>
      <c r="QEK1082"/>
      <c r="QEL1082"/>
      <c r="QEM1082"/>
      <c r="QEN1082"/>
      <c r="QEO1082"/>
      <c r="QEP1082"/>
      <c r="QEQ1082"/>
      <c r="QER1082"/>
      <c r="QES1082"/>
      <c r="QET1082"/>
      <c r="QEU1082"/>
      <c r="QEV1082"/>
      <c r="QEW1082"/>
      <c r="QEX1082"/>
      <c r="QEY1082"/>
      <c r="QEZ1082"/>
      <c r="QFA1082"/>
      <c r="QFB1082"/>
      <c r="QFC1082"/>
      <c r="QFD1082"/>
      <c r="QFE1082"/>
      <c r="QFF1082"/>
      <c r="QFG1082"/>
      <c r="QFH1082"/>
      <c r="QFI1082"/>
      <c r="QFJ1082"/>
      <c r="QFK1082"/>
      <c r="QFL1082"/>
      <c r="QFM1082"/>
      <c r="QFN1082"/>
      <c r="QFO1082"/>
      <c r="QFP1082"/>
      <c r="QFQ1082"/>
      <c r="QFR1082"/>
      <c r="QFS1082"/>
      <c r="QFT1082"/>
      <c r="QFU1082"/>
      <c r="QFV1082"/>
      <c r="QFW1082"/>
      <c r="QFX1082"/>
      <c r="QFY1082"/>
      <c r="QFZ1082"/>
      <c r="QGA1082"/>
      <c r="QGB1082"/>
      <c r="QGC1082"/>
      <c r="QGD1082"/>
      <c r="QGE1082"/>
      <c r="QGF1082"/>
      <c r="QGG1082"/>
      <c r="QGH1082"/>
      <c r="QGI1082"/>
      <c r="QGJ1082"/>
      <c r="QGK1082"/>
      <c r="QGL1082"/>
      <c r="QGM1082"/>
      <c r="QGN1082"/>
      <c r="QGO1082"/>
      <c r="QGP1082"/>
      <c r="QGQ1082"/>
      <c r="QGR1082"/>
      <c r="QGS1082"/>
      <c r="QGT1082"/>
      <c r="QGU1082"/>
      <c r="QGV1082"/>
      <c r="QGW1082"/>
      <c r="QGX1082"/>
      <c r="QGY1082"/>
      <c r="QGZ1082"/>
      <c r="QHA1082"/>
      <c r="QHB1082"/>
      <c r="QHC1082"/>
      <c r="QHD1082"/>
      <c r="QHE1082"/>
      <c r="QHF1082"/>
      <c r="QHG1082"/>
      <c r="QHH1082"/>
      <c r="QHI1082"/>
      <c r="QHJ1082"/>
      <c r="QHK1082"/>
      <c r="QHL1082"/>
      <c r="QHM1082"/>
      <c r="QHN1082"/>
      <c r="QHO1082"/>
      <c r="QHP1082"/>
      <c r="QHQ1082"/>
      <c r="QHR1082"/>
      <c r="QHS1082"/>
      <c r="QHT1082"/>
      <c r="QHU1082"/>
      <c r="QHV1082"/>
      <c r="QHW1082"/>
      <c r="QHX1082"/>
      <c r="QHY1082"/>
      <c r="QHZ1082"/>
      <c r="QIA1082"/>
      <c r="QIB1082"/>
      <c r="QIC1082"/>
      <c r="QID1082"/>
      <c r="QIE1082"/>
      <c r="QIF1082"/>
      <c r="QIG1082"/>
      <c r="QIH1082"/>
      <c r="QII1082"/>
      <c r="QIJ1082"/>
      <c r="QIK1082"/>
      <c r="QIL1082"/>
      <c r="QIM1082"/>
      <c r="QIN1082"/>
      <c r="QIO1082"/>
      <c r="QIP1082"/>
      <c r="QIQ1082"/>
      <c r="QIR1082"/>
      <c r="QIS1082"/>
      <c r="QIT1082"/>
      <c r="QIU1082"/>
      <c r="QIV1082"/>
      <c r="QIW1082"/>
      <c r="QIX1082"/>
      <c r="QIY1082"/>
      <c r="QIZ1082"/>
      <c r="QJA1082"/>
      <c r="QJB1082"/>
      <c r="QJC1082"/>
      <c r="QJD1082"/>
      <c r="QJE1082"/>
      <c r="QJF1082"/>
      <c r="QJG1082"/>
      <c r="QJH1082"/>
      <c r="QJI1082"/>
      <c r="QJJ1082"/>
      <c r="QJK1082"/>
      <c r="QJL1082"/>
      <c r="QJM1082"/>
      <c r="QJN1082"/>
      <c r="QJO1082"/>
      <c r="QJP1082"/>
      <c r="QJQ1082"/>
      <c r="QJR1082"/>
      <c r="QJS1082"/>
      <c r="QJT1082"/>
      <c r="QJU1082"/>
      <c r="QJV1082"/>
      <c r="QJW1082"/>
      <c r="QJX1082"/>
      <c r="QJY1082"/>
      <c r="QJZ1082"/>
      <c r="QKA1082"/>
      <c r="QKB1082"/>
      <c r="QKC1082"/>
      <c r="QKD1082"/>
      <c r="QKE1082"/>
      <c r="QKF1082"/>
      <c r="QKG1082"/>
      <c r="QKH1082"/>
      <c r="QKI1082"/>
      <c r="QKJ1082"/>
      <c r="QKK1082"/>
      <c r="QKL1082"/>
      <c r="QKM1082"/>
      <c r="QKN1082"/>
      <c r="QKO1082"/>
      <c r="QKP1082"/>
      <c r="QKQ1082"/>
      <c r="QKR1082"/>
      <c r="QKS1082"/>
      <c r="QKT1082"/>
      <c r="QKU1082"/>
      <c r="QKV1082"/>
      <c r="QKW1082"/>
      <c r="QKX1082"/>
      <c r="QKY1082"/>
      <c r="QKZ1082"/>
      <c r="QLA1082"/>
      <c r="QLB1082"/>
      <c r="QLC1082"/>
      <c r="QLD1082"/>
      <c r="QLE1082"/>
      <c r="QLF1082"/>
      <c r="QLG1082"/>
      <c r="QLH1082"/>
      <c r="QLI1082"/>
      <c r="QLJ1082"/>
      <c r="QLK1082"/>
      <c r="QLL1082"/>
      <c r="QLM1082"/>
      <c r="QLN1082"/>
      <c r="QLO1082"/>
      <c r="QLP1082"/>
      <c r="QLQ1082"/>
      <c r="QLR1082"/>
      <c r="QLS1082"/>
      <c r="QLT1082"/>
      <c r="QLU1082"/>
      <c r="QLV1082"/>
      <c r="QLW1082"/>
      <c r="QLX1082"/>
      <c r="QLY1082"/>
      <c r="QLZ1082"/>
      <c r="QMA1082"/>
      <c r="QMB1082"/>
      <c r="QMC1082"/>
      <c r="QMD1082"/>
      <c r="QME1082"/>
      <c r="QMF1082"/>
      <c r="QMG1082"/>
      <c r="QMH1082"/>
      <c r="QMI1082"/>
      <c r="QMJ1082"/>
      <c r="QMK1082"/>
      <c r="QML1082"/>
      <c r="QMM1082"/>
      <c r="QMN1082"/>
      <c r="QMO1082"/>
      <c r="QMP1082"/>
      <c r="QMQ1082"/>
      <c r="QMR1082"/>
      <c r="QMS1082"/>
      <c r="QMT1082"/>
      <c r="QMU1082"/>
      <c r="QMV1082"/>
      <c r="QMW1082"/>
      <c r="QMX1082"/>
      <c r="QMY1082"/>
      <c r="QMZ1082"/>
      <c r="QNA1082"/>
      <c r="QNB1082"/>
      <c r="QNC1082"/>
      <c r="QND1082"/>
      <c r="QNE1082"/>
      <c r="QNF1082"/>
      <c r="QNG1082"/>
      <c r="QNH1082"/>
      <c r="QNI1082"/>
      <c r="QNJ1082"/>
      <c r="QNK1082"/>
      <c r="QNL1082"/>
      <c r="QNM1082"/>
      <c r="QNN1082"/>
      <c r="QNO1082"/>
      <c r="QNP1082"/>
      <c r="QNQ1082"/>
      <c r="QNR1082"/>
      <c r="QNS1082"/>
      <c r="QNT1082"/>
      <c r="QNU1082"/>
      <c r="QNV1082"/>
      <c r="QNW1082"/>
      <c r="QNX1082"/>
      <c r="QNY1082"/>
      <c r="QNZ1082"/>
      <c r="QOA1082"/>
      <c r="QOB1082"/>
      <c r="QOC1082"/>
      <c r="QOD1082"/>
      <c r="QOE1082"/>
      <c r="QOF1082"/>
      <c r="QOG1082"/>
      <c r="QOH1082"/>
      <c r="QOI1082"/>
      <c r="QOJ1082"/>
      <c r="QOK1082"/>
      <c r="QOL1082"/>
      <c r="QOM1082"/>
      <c r="QON1082"/>
      <c r="QOO1082"/>
      <c r="QOP1082"/>
      <c r="QOQ1082"/>
      <c r="QOR1082"/>
      <c r="QOS1082"/>
      <c r="QOT1082"/>
      <c r="QOU1082"/>
      <c r="QOV1082"/>
      <c r="QOW1082"/>
      <c r="QOX1082"/>
      <c r="QOY1082"/>
      <c r="QOZ1082"/>
      <c r="QPA1082"/>
      <c r="QPB1082"/>
      <c r="QPC1082"/>
      <c r="QPD1082"/>
      <c r="QPE1082"/>
      <c r="QPF1082"/>
      <c r="QPG1082"/>
      <c r="QPH1082"/>
      <c r="QPI1082"/>
      <c r="QPJ1082"/>
      <c r="QPK1082"/>
      <c r="QPL1082"/>
      <c r="QPM1082"/>
      <c r="QPN1082"/>
      <c r="QPO1082"/>
      <c r="QPP1082"/>
      <c r="QPQ1082"/>
      <c r="QPR1082"/>
      <c r="QPS1082"/>
      <c r="QPT1082"/>
      <c r="QPU1082"/>
      <c r="QPV1082"/>
      <c r="QPW1082"/>
      <c r="QPX1082"/>
      <c r="QPY1082"/>
      <c r="QPZ1082"/>
      <c r="QQA1082"/>
      <c r="QQB1082"/>
      <c r="QQC1082"/>
      <c r="QQD1082"/>
      <c r="QQE1082"/>
      <c r="QQF1082"/>
      <c r="QQG1082"/>
      <c r="QQH1082"/>
      <c r="QQI1082"/>
      <c r="QQJ1082"/>
      <c r="QQK1082"/>
      <c r="QQL1082"/>
      <c r="QQM1082"/>
      <c r="QQN1082"/>
      <c r="QQO1082"/>
      <c r="QQP1082"/>
      <c r="QQQ1082"/>
      <c r="QQR1082"/>
      <c r="QQS1082"/>
      <c r="QQT1082"/>
      <c r="QQU1082"/>
      <c r="QQV1082"/>
      <c r="QQW1082"/>
      <c r="QQX1082"/>
      <c r="QQY1082"/>
      <c r="QQZ1082"/>
      <c r="QRA1082"/>
      <c r="QRB1082"/>
      <c r="QRC1082"/>
      <c r="QRD1082"/>
      <c r="QRE1082"/>
      <c r="QRF1082"/>
      <c r="QRG1082"/>
      <c r="QRH1082"/>
      <c r="QRI1082"/>
      <c r="QRJ1082"/>
      <c r="QRK1082"/>
      <c r="QRL1082"/>
      <c r="QRM1082"/>
      <c r="QRN1082"/>
      <c r="QRO1082"/>
      <c r="QRP1082"/>
      <c r="QRQ1082"/>
      <c r="QRR1082"/>
      <c r="QRS1082"/>
      <c r="QRT1082"/>
      <c r="QRU1082"/>
      <c r="QRV1082"/>
      <c r="QRW1082"/>
      <c r="QRX1082"/>
      <c r="QRY1082"/>
      <c r="QRZ1082"/>
      <c r="QSA1082"/>
      <c r="QSB1082"/>
      <c r="QSC1082"/>
      <c r="QSD1082"/>
      <c r="QSE1082"/>
      <c r="QSF1082"/>
      <c r="QSG1082"/>
      <c r="QSH1082"/>
      <c r="QSI1082"/>
      <c r="QSJ1082"/>
      <c r="QSK1082"/>
      <c r="QSL1082"/>
      <c r="QSM1082"/>
      <c r="QSN1082"/>
      <c r="QSO1082"/>
      <c r="QSP1082"/>
      <c r="QSQ1082"/>
      <c r="QSR1082"/>
      <c r="QSS1082"/>
      <c r="QST1082"/>
      <c r="QSU1082"/>
      <c r="QSV1082"/>
      <c r="QSW1082"/>
      <c r="QSX1082"/>
      <c r="QSY1082"/>
      <c r="QSZ1082"/>
      <c r="QTA1082"/>
      <c r="QTB1082"/>
      <c r="QTC1082"/>
      <c r="QTD1082"/>
      <c r="QTE1082"/>
      <c r="QTF1082"/>
      <c r="QTG1082"/>
      <c r="QTH1082"/>
      <c r="QTI1082"/>
      <c r="QTJ1082"/>
      <c r="QTK1082"/>
      <c r="QTL1082"/>
      <c r="QTM1082"/>
      <c r="QTN1082"/>
      <c r="QTO1082"/>
      <c r="QTP1082"/>
      <c r="QTQ1082"/>
      <c r="QTR1082"/>
      <c r="QTS1082"/>
      <c r="QTT1082"/>
      <c r="QTU1082"/>
      <c r="QTV1082"/>
      <c r="QTW1082"/>
      <c r="QTX1082"/>
      <c r="QTY1082"/>
      <c r="QTZ1082"/>
      <c r="QUA1082"/>
      <c r="QUB1082"/>
      <c r="QUC1082"/>
      <c r="QUD1082"/>
      <c r="QUE1082"/>
      <c r="QUF1082"/>
      <c r="QUG1082"/>
      <c r="QUH1082"/>
      <c r="QUI1082"/>
      <c r="QUJ1082"/>
      <c r="QUK1082"/>
      <c r="QUL1082"/>
      <c r="QUM1082"/>
      <c r="QUN1082"/>
      <c r="QUO1082"/>
      <c r="QUP1082"/>
      <c r="QUQ1082"/>
      <c r="QUR1082"/>
      <c r="QUS1082"/>
      <c r="QUT1082"/>
      <c r="QUU1082"/>
      <c r="QUV1082"/>
      <c r="QUW1082"/>
      <c r="QUX1082"/>
      <c r="QUY1082"/>
      <c r="QUZ1082"/>
      <c r="QVA1082"/>
      <c r="QVB1082"/>
      <c r="QVC1082"/>
      <c r="QVD1082"/>
      <c r="QVE1082"/>
      <c r="QVF1082"/>
      <c r="QVG1082"/>
      <c r="QVH1082"/>
      <c r="QVI1082"/>
      <c r="QVJ1082"/>
      <c r="QVK1082"/>
      <c r="QVL1082"/>
      <c r="QVM1082"/>
      <c r="QVN1082"/>
      <c r="QVO1082"/>
      <c r="QVP1082"/>
      <c r="QVQ1082"/>
      <c r="QVR1082"/>
      <c r="QVS1082"/>
      <c r="QVT1082"/>
      <c r="QVU1082"/>
      <c r="QVV1082"/>
      <c r="QVW1082"/>
      <c r="QVX1082"/>
      <c r="QVY1082"/>
      <c r="QVZ1082"/>
      <c r="QWA1082"/>
      <c r="QWB1082"/>
      <c r="QWC1082"/>
      <c r="QWD1082"/>
      <c r="QWE1082"/>
      <c r="QWF1082"/>
      <c r="QWG1082"/>
      <c r="QWH1082"/>
      <c r="QWI1082"/>
      <c r="QWJ1082"/>
      <c r="QWK1082"/>
      <c r="QWL1082"/>
      <c r="QWM1082"/>
      <c r="QWN1082"/>
      <c r="QWO1082"/>
      <c r="QWP1082"/>
      <c r="QWQ1082"/>
      <c r="QWR1082"/>
      <c r="QWS1082"/>
      <c r="QWT1082"/>
      <c r="QWU1082"/>
      <c r="QWV1082"/>
      <c r="QWW1082"/>
      <c r="QWX1082"/>
      <c r="QWY1082"/>
      <c r="QWZ1082"/>
      <c r="QXA1082"/>
      <c r="QXB1082"/>
      <c r="QXC1082"/>
      <c r="QXD1082"/>
      <c r="QXE1082"/>
      <c r="QXF1082"/>
      <c r="QXG1082"/>
      <c r="QXH1082"/>
      <c r="QXI1082"/>
      <c r="QXJ1082"/>
      <c r="QXK1082"/>
      <c r="QXL1082"/>
      <c r="QXM1082"/>
      <c r="QXN1082"/>
      <c r="QXO1082"/>
      <c r="QXP1082"/>
      <c r="QXQ1082"/>
      <c r="QXR1082"/>
      <c r="QXS1082"/>
      <c r="QXT1082"/>
      <c r="QXU1082"/>
      <c r="QXV1082"/>
      <c r="QXW1082"/>
      <c r="QXX1082"/>
      <c r="QXY1082"/>
      <c r="QXZ1082"/>
      <c r="QYA1082"/>
      <c r="QYB1082"/>
      <c r="QYC1082"/>
      <c r="QYD1082"/>
      <c r="QYE1082"/>
      <c r="QYF1082"/>
      <c r="QYG1082"/>
      <c r="QYH1082"/>
      <c r="QYI1082"/>
      <c r="QYJ1082"/>
      <c r="QYK1082"/>
      <c r="QYL1082"/>
      <c r="QYM1082"/>
      <c r="QYN1082"/>
      <c r="QYO1082"/>
      <c r="QYP1082"/>
      <c r="QYQ1082"/>
      <c r="QYR1082"/>
      <c r="QYS1082"/>
      <c r="QYT1082"/>
      <c r="QYU1082"/>
      <c r="QYV1082"/>
      <c r="QYW1082"/>
      <c r="QYX1082"/>
      <c r="QYY1082"/>
      <c r="QYZ1082"/>
      <c r="QZA1082"/>
      <c r="QZB1082"/>
      <c r="QZC1082"/>
      <c r="QZD1082"/>
      <c r="QZE1082"/>
      <c r="QZF1082"/>
      <c r="QZG1082"/>
      <c r="QZH1082"/>
      <c r="QZI1082"/>
      <c r="QZJ1082"/>
      <c r="QZK1082"/>
      <c r="QZL1082"/>
      <c r="QZM1082"/>
      <c r="QZN1082"/>
      <c r="QZO1082"/>
      <c r="QZP1082"/>
      <c r="QZQ1082"/>
      <c r="QZR1082"/>
      <c r="QZS1082"/>
      <c r="QZT1082"/>
      <c r="QZU1082"/>
      <c r="QZV1082"/>
      <c r="QZW1082"/>
      <c r="QZX1082"/>
      <c r="QZY1082"/>
      <c r="QZZ1082"/>
      <c r="RAA1082"/>
      <c r="RAB1082"/>
      <c r="RAC1082"/>
      <c r="RAD1082"/>
      <c r="RAE1082"/>
      <c r="RAF1082"/>
      <c r="RAG1082"/>
      <c r="RAH1082"/>
      <c r="RAI1082"/>
      <c r="RAJ1082"/>
      <c r="RAK1082"/>
      <c r="RAL1082"/>
      <c r="RAM1082"/>
      <c r="RAN1082"/>
      <c r="RAO1082"/>
      <c r="RAP1082"/>
      <c r="RAQ1082"/>
      <c r="RAR1082"/>
      <c r="RAS1082"/>
      <c r="RAT1082"/>
      <c r="RAU1082"/>
      <c r="RAV1082"/>
      <c r="RAW1082"/>
      <c r="RAX1082"/>
      <c r="RAY1082"/>
      <c r="RAZ1082"/>
      <c r="RBA1082"/>
      <c r="RBB1082"/>
      <c r="RBC1082"/>
      <c r="RBD1082"/>
      <c r="RBE1082"/>
      <c r="RBF1082"/>
      <c r="RBG1082"/>
      <c r="RBH1082"/>
      <c r="RBI1082"/>
      <c r="RBJ1082"/>
      <c r="RBK1082"/>
      <c r="RBL1082"/>
      <c r="RBM1082"/>
      <c r="RBN1082"/>
      <c r="RBO1082"/>
      <c r="RBP1082"/>
      <c r="RBQ1082"/>
      <c r="RBR1082"/>
      <c r="RBS1082"/>
      <c r="RBT1082"/>
      <c r="RBU1082"/>
      <c r="RBV1082"/>
      <c r="RBW1082"/>
      <c r="RBX1082"/>
      <c r="RBY1082"/>
      <c r="RBZ1082"/>
      <c r="RCA1082"/>
      <c r="RCB1082"/>
      <c r="RCC1082"/>
      <c r="RCD1082"/>
      <c r="RCE1082"/>
      <c r="RCF1082"/>
      <c r="RCG1082"/>
      <c r="RCH1082"/>
      <c r="RCI1082"/>
      <c r="RCJ1082"/>
      <c r="RCK1082"/>
      <c r="RCL1082"/>
      <c r="RCM1082"/>
      <c r="RCN1082"/>
      <c r="RCO1082"/>
      <c r="RCP1082"/>
      <c r="RCQ1082"/>
      <c r="RCR1082"/>
      <c r="RCS1082"/>
      <c r="RCT1082"/>
      <c r="RCU1082"/>
      <c r="RCV1082"/>
      <c r="RCW1082"/>
      <c r="RCX1082"/>
      <c r="RCY1082"/>
      <c r="RCZ1082"/>
      <c r="RDA1082"/>
      <c r="RDB1082"/>
      <c r="RDC1082"/>
      <c r="RDD1082"/>
      <c r="RDE1082"/>
      <c r="RDF1082"/>
      <c r="RDG1082"/>
      <c r="RDH1082"/>
      <c r="RDI1082"/>
      <c r="RDJ1082"/>
      <c r="RDK1082"/>
      <c r="RDL1082"/>
      <c r="RDM1082"/>
      <c r="RDN1082"/>
      <c r="RDO1082"/>
      <c r="RDP1082"/>
      <c r="RDQ1082"/>
      <c r="RDR1082"/>
      <c r="RDS1082"/>
      <c r="RDT1082"/>
      <c r="RDU1082"/>
      <c r="RDV1082"/>
      <c r="RDW1082"/>
      <c r="RDX1082"/>
      <c r="RDY1082"/>
      <c r="RDZ1082"/>
      <c r="REA1082"/>
      <c r="REB1082"/>
      <c r="REC1082"/>
      <c r="RED1082"/>
      <c r="REE1082"/>
      <c r="REF1082"/>
      <c r="REG1082"/>
      <c r="REH1082"/>
      <c r="REI1082"/>
      <c r="REJ1082"/>
      <c r="REK1082"/>
      <c r="REL1082"/>
      <c r="REM1082"/>
      <c r="REN1082"/>
      <c r="REO1082"/>
      <c r="REP1082"/>
      <c r="REQ1082"/>
      <c r="RER1082"/>
      <c r="RES1082"/>
      <c r="RET1082"/>
      <c r="REU1082"/>
      <c r="REV1082"/>
      <c r="REW1082"/>
      <c r="REX1082"/>
      <c r="REY1082"/>
      <c r="REZ1082"/>
      <c r="RFA1082"/>
      <c r="RFB1082"/>
      <c r="RFC1082"/>
      <c r="RFD1082"/>
      <c r="RFE1082"/>
      <c r="RFF1082"/>
      <c r="RFG1082"/>
      <c r="RFH1082"/>
      <c r="RFI1082"/>
      <c r="RFJ1082"/>
      <c r="RFK1082"/>
      <c r="RFL1082"/>
      <c r="RFM1082"/>
      <c r="RFN1082"/>
      <c r="RFO1082"/>
      <c r="RFP1082"/>
      <c r="RFQ1082"/>
      <c r="RFR1082"/>
      <c r="RFS1082"/>
      <c r="RFT1082"/>
      <c r="RFU1082"/>
      <c r="RFV1082"/>
      <c r="RFW1082"/>
      <c r="RFX1082"/>
      <c r="RFY1082"/>
      <c r="RFZ1082"/>
      <c r="RGA1082"/>
      <c r="RGB1082"/>
      <c r="RGC1082"/>
      <c r="RGD1082"/>
      <c r="RGE1082"/>
      <c r="RGF1082"/>
      <c r="RGG1082"/>
      <c r="RGH1082"/>
      <c r="RGI1082"/>
      <c r="RGJ1082"/>
      <c r="RGK1082"/>
      <c r="RGL1082"/>
      <c r="RGM1082"/>
      <c r="RGN1082"/>
      <c r="RGO1082"/>
      <c r="RGP1082"/>
      <c r="RGQ1082"/>
      <c r="RGR1082"/>
      <c r="RGS1082"/>
      <c r="RGT1082"/>
      <c r="RGU1082"/>
      <c r="RGV1082"/>
      <c r="RGW1082"/>
      <c r="RGX1082"/>
      <c r="RGY1082"/>
      <c r="RGZ1082"/>
      <c r="RHA1082"/>
      <c r="RHB1082"/>
      <c r="RHC1082"/>
      <c r="RHD1082"/>
      <c r="RHE1082"/>
      <c r="RHF1082"/>
      <c r="RHG1082"/>
      <c r="RHH1082"/>
      <c r="RHI1082"/>
      <c r="RHJ1082"/>
      <c r="RHK1082"/>
      <c r="RHL1082"/>
      <c r="RHM1082"/>
      <c r="RHN1082"/>
      <c r="RHO1082"/>
      <c r="RHP1082"/>
      <c r="RHQ1082"/>
      <c r="RHR1082"/>
      <c r="RHS1082"/>
      <c r="RHT1082"/>
      <c r="RHU1082"/>
      <c r="RHV1082"/>
      <c r="RHW1082"/>
      <c r="RHX1082"/>
      <c r="RHY1082"/>
      <c r="RHZ1082"/>
      <c r="RIA1082"/>
      <c r="RIB1082"/>
      <c r="RIC1082"/>
      <c r="RID1082"/>
      <c r="RIE1082"/>
      <c r="RIF1082"/>
      <c r="RIG1082"/>
      <c r="RIH1082"/>
      <c r="RII1082"/>
      <c r="RIJ1082"/>
      <c r="RIK1082"/>
      <c r="RIL1082"/>
      <c r="RIM1082"/>
      <c r="RIN1082"/>
      <c r="RIO1082"/>
      <c r="RIP1082"/>
      <c r="RIQ1082"/>
      <c r="RIR1082"/>
      <c r="RIS1082"/>
      <c r="RIT1082"/>
      <c r="RIU1082"/>
      <c r="RIV1082"/>
      <c r="RIW1082"/>
      <c r="RIX1082"/>
      <c r="RIY1082"/>
      <c r="RIZ1082"/>
      <c r="RJA1082"/>
      <c r="RJB1082"/>
      <c r="RJC1082"/>
      <c r="RJD1082"/>
      <c r="RJE1082"/>
      <c r="RJF1082"/>
      <c r="RJG1082"/>
      <c r="RJH1082"/>
      <c r="RJI1082"/>
      <c r="RJJ1082"/>
      <c r="RJK1082"/>
      <c r="RJL1082"/>
      <c r="RJM1082"/>
      <c r="RJN1082"/>
      <c r="RJO1082"/>
      <c r="RJP1082"/>
      <c r="RJQ1082"/>
      <c r="RJR1082"/>
      <c r="RJS1082"/>
      <c r="RJT1082"/>
      <c r="RJU1082"/>
      <c r="RJV1082"/>
      <c r="RJW1082"/>
      <c r="RJX1082"/>
      <c r="RJY1082"/>
      <c r="RJZ1082"/>
      <c r="RKA1082"/>
      <c r="RKB1082"/>
      <c r="RKC1082"/>
      <c r="RKD1082"/>
      <c r="RKE1082"/>
      <c r="RKF1082"/>
      <c r="RKG1082"/>
      <c r="RKH1082"/>
      <c r="RKI1082"/>
      <c r="RKJ1082"/>
      <c r="RKK1082"/>
      <c r="RKL1082"/>
      <c r="RKM1082"/>
      <c r="RKN1082"/>
      <c r="RKO1082"/>
      <c r="RKP1082"/>
      <c r="RKQ1082"/>
      <c r="RKR1082"/>
      <c r="RKS1082"/>
      <c r="RKT1082"/>
      <c r="RKU1082"/>
      <c r="RKV1082"/>
      <c r="RKW1082"/>
      <c r="RKX1082"/>
      <c r="RKY1082"/>
      <c r="RKZ1082"/>
      <c r="RLA1082"/>
      <c r="RLB1082"/>
      <c r="RLC1082"/>
      <c r="RLD1082"/>
      <c r="RLE1082"/>
      <c r="RLF1082"/>
      <c r="RLG1082"/>
      <c r="RLH1082"/>
      <c r="RLI1082"/>
      <c r="RLJ1082"/>
      <c r="RLK1082"/>
      <c r="RLL1082"/>
      <c r="RLM1082"/>
      <c r="RLN1082"/>
      <c r="RLO1082"/>
      <c r="RLP1082"/>
      <c r="RLQ1082"/>
      <c r="RLR1082"/>
      <c r="RLS1082"/>
      <c r="RLT1082"/>
      <c r="RLU1082"/>
      <c r="RLV1082"/>
      <c r="RLW1082"/>
      <c r="RLX1082"/>
      <c r="RLY1082"/>
      <c r="RLZ1082"/>
      <c r="RMA1082"/>
      <c r="RMB1082"/>
      <c r="RMC1082"/>
      <c r="RMD1082"/>
      <c r="RME1082"/>
      <c r="RMF1082"/>
      <c r="RMG1082"/>
      <c r="RMH1082"/>
      <c r="RMI1082"/>
      <c r="RMJ1082"/>
      <c r="RMK1082"/>
      <c r="RML1082"/>
      <c r="RMM1082"/>
      <c r="RMN1082"/>
      <c r="RMO1082"/>
      <c r="RMP1082"/>
      <c r="RMQ1082"/>
      <c r="RMR1082"/>
      <c r="RMS1082"/>
      <c r="RMT1082"/>
      <c r="RMU1082"/>
      <c r="RMV1082"/>
      <c r="RMW1082"/>
      <c r="RMX1082"/>
      <c r="RMY1082"/>
      <c r="RMZ1082"/>
      <c r="RNA1082"/>
      <c r="RNB1082"/>
      <c r="RNC1082"/>
      <c r="RND1082"/>
      <c r="RNE1082"/>
      <c r="RNF1082"/>
      <c r="RNG1082"/>
      <c r="RNH1082"/>
      <c r="RNI1082"/>
      <c r="RNJ1082"/>
      <c r="RNK1082"/>
      <c r="RNL1082"/>
      <c r="RNM1082"/>
      <c r="RNN1082"/>
      <c r="RNO1082"/>
      <c r="RNP1082"/>
      <c r="RNQ1082"/>
      <c r="RNR1082"/>
      <c r="RNS1082"/>
      <c r="RNT1082"/>
      <c r="RNU1082"/>
      <c r="RNV1082"/>
      <c r="RNW1082"/>
      <c r="RNX1082"/>
      <c r="RNY1082"/>
      <c r="RNZ1082"/>
      <c r="ROA1082"/>
      <c r="ROB1082"/>
      <c r="ROC1082"/>
      <c r="ROD1082"/>
      <c r="ROE1082"/>
      <c r="ROF1082"/>
      <c r="ROG1082"/>
      <c r="ROH1082"/>
      <c r="ROI1082"/>
      <c r="ROJ1082"/>
      <c r="ROK1082"/>
      <c r="ROL1082"/>
      <c r="ROM1082"/>
      <c r="RON1082"/>
      <c r="ROO1082"/>
      <c r="ROP1082"/>
      <c r="ROQ1082"/>
      <c r="ROR1082"/>
      <c r="ROS1082"/>
      <c r="ROT1082"/>
      <c r="ROU1082"/>
      <c r="ROV1082"/>
      <c r="ROW1082"/>
      <c r="ROX1082"/>
      <c r="ROY1082"/>
      <c r="ROZ1082"/>
      <c r="RPA1082"/>
      <c r="RPB1082"/>
      <c r="RPC1082"/>
      <c r="RPD1082"/>
      <c r="RPE1082"/>
      <c r="RPF1082"/>
      <c r="RPG1082"/>
      <c r="RPH1082"/>
      <c r="RPI1082"/>
      <c r="RPJ1082"/>
      <c r="RPK1082"/>
      <c r="RPL1082"/>
      <c r="RPM1082"/>
      <c r="RPN1082"/>
      <c r="RPO1082"/>
      <c r="RPP1082"/>
      <c r="RPQ1082"/>
      <c r="RPR1082"/>
      <c r="RPS1082"/>
      <c r="RPT1082"/>
      <c r="RPU1082"/>
      <c r="RPV1082"/>
      <c r="RPW1082"/>
      <c r="RPX1082"/>
      <c r="RPY1082"/>
      <c r="RPZ1082"/>
      <c r="RQA1082"/>
      <c r="RQB1082"/>
      <c r="RQC1082"/>
      <c r="RQD1082"/>
      <c r="RQE1082"/>
      <c r="RQF1082"/>
      <c r="RQG1082"/>
      <c r="RQH1082"/>
      <c r="RQI1082"/>
      <c r="RQJ1082"/>
      <c r="RQK1082"/>
      <c r="RQL1082"/>
      <c r="RQM1082"/>
      <c r="RQN1082"/>
      <c r="RQO1082"/>
      <c r="RQP1082"/>
      <c r="RQQ1082"/>
      <c r="RQR1082"/>
      <c r="RQS1082"/>
      <c r="RQT1082"/>
      <c r="RQU1082"/>
      <c r="RQV1082"/>
      <c r="RQW1082"/>
      <c r="RQX1082"/>
      <c r="RQY1082"/>
      <c r="RQZ1082"/>
      <c r="RRA1082"/>
      <c r="RRB1082"/>
      <c r="RRC1082"/>
      <c r="RRD1082"/>
      <c r="RRE1082"/>
      <c r="RRF1082"/>
      <c r="RRG1082"/>
      <c r="RRH1082"/>
      <c r="RRI1082"/>
      <c r="RRJ1082"/>
      <c r="RRK1082"/>
      <c r="RRL1082"/>
      <c r="RRM1082"/>
      <c r="RRN1082"/>
      <c r="RRO1082"/>
      <c r="RRP1082"/>
      <c r="RRQ1082"/>
      <c r="RRR1082"/>
      <c r="RRS1082"/>
      <c r="RRT1082"/>
      <c r="RRU1082"/>
      <c r="RRV1082"/>
      <c r="RRW1082"/>
      <c r="RRX1082"/>
      <c r="RRY1082"/>
      <c r="RRZ1082"/>
      <c r="RSA1082"/>
      <c r="RSB1082"/>
      <c r="RSC1082"/>
      <c r="RSD1082"/>
      <c r="RSE1082"/>
      <c r="RSF1082"/>
      <c r="RSG1082"/>
      <c r="RSH1082"/>
      <c r="RSI1082"/>
      <c r="RSJ1082"/>
      <c r="RSK1082"/>
      <c r="RSL1082"/>
      <c r="RSM1082"/>
      <c r="RSN1082"/>
      <c r="RSO1082"/>
      <c r="RSP1082"/>
      <c r="RSQ1082"/>
      <c r="RSR1082"/>
      <c r="RSS1082"/>
      <c r="RST1082"/>
      <c r="RSU1082"/>
      <c r="RSV1082"/>
      <c r="RSW1082"/>
      <c r="RSX1082"/>
      <c r="RSY1082"/>
      <c r="RSZ1082"/>
      <c r="RTA1082"/>
      <c r="RTB1082"/>
      <c r="RTC1082"/>
      <c r="RTD1082"/>
      <c r="RTE1082"/>
      <c r="RTF1082"/>
      <c r="RTG1082"/>
      <c r="RTH1082"/>
      <c r="RTI1082"/>
      <c r="RTJ1082"/>
      <c r="RTK1082"/>
      <c r="RTL1082"/>
      <c r="RTM1082"/>
      <c r="RTN1082"/>
      <c r="RTO1082"/>
      <c r="RTP1082"/>
      <c r="RTQ1082"/>
      <c r="RTR1082"/>
      <c r="RTS1082"/>
      <c r="RTT1082"/>
      <c r="RTU1082"/>
      <c r="RTV1082"/>
      <c r="RTW1082"/>
      <c r="RTX1082"/>
      <c r="RTY1082"/>
      <c r="RTZ1082"/>
      <c r="RUA1082"/>
      <c r="RUB1082"/>
      <c r="RUC1082"/>
      <c r="RUD1082"/>
      <c r="RUE1082"/>
      <c r="RUF1082"/>
      <c r="RUG1082"/>
      <c r="RUH1082"/>
      <c r="RUI1082"/>
      <c r="RUJ1082"/>
      <c r="RUK1082"/>
      <c r="RUL1082"/>
      <c r="RUM1082"/>
      <c r="RUN1082"/>
      <c r="RUO1082"/>
      <c r="RUP1082"/>
      <c r="RUQ1082"/>
      <c r="RUR1082"/>
      <c r="RUS1082"/>
      <c r="RUT1082"/>
      <c r="RUU1082"/>
      <c r="RUV1082"/>
      <c r="RUW1082"/>
      <c r="RUX1082"/>
      <c r="RUY1082"/>
      <c r="RUZ1082"/>
      <c r="RVA1082"/>
      <c r="RVB1082"/>
      <c r="RVC1082"/>
      <c r="RVD1082"/>
      <c r="RVE1082"/>
      <c r="RVF1082"/>
      <c r="RVG1082"/>
      <c r="RVH1082"/>
      <c r="RVI1082"/>
      <c r="RVJ1082"/>
      <c r="RVK1082"/>
      <c r="RVL1082"/>
      <c r="RVM1082"/>
      <c r="RVN1082"/>
      <c r="RVO1082"/>
      <c r="RVP1082"/>
      <c r="RVQ1082"/>
      <c r="RVR1082"/>
      <c r="RVS1082"/>
      <c r="RVT1082"/>
      <c r="RVU1082"/>
      <c r="RVV1082"/>
      <c r="RVW1082"/>
      <c r="RVX1082"/>
      <c r="RVY1082"/>
      <c r="RVZ1082"/>
      <c r="RWA1082"/>
      <c r="RWB1082"/>
      <c r="RWC1082"/>
      <c r="RWD1082"/>
      <c r="RWE1082"/>
      <c r="RWF1082"/>
      <c r="RWG1082"/>
      <c r="RWH1082"/>
      <c r="RWI1082"/>
      <c r="RWJ1082"/>
      <c r="RWK1082"/>
      <c r="RWL1082"/>
      <c r="RWM1082"/>
      <c r="RWN1082"/>
      <c r="RWO1082"/>
      <c r="RWP1082"/>
      <c r="RWQ1082"/>
      <c r="RWR1082"/>
      <c r="RWS1082"/>
      <c r="RWT1082"/>
      <c r="RWU1082"/>
      <c r="RWV1082"/>
      <c r="RWW1082"/>
      <c r="RWX1082"/>
      <c r="RWY1082"/>
      <c r="RWZ1082"/>
      <c r="RXA1082"/>
      <c r="RXB1082"/>
      <c r="RXC1082"/>
      <c r="RXD1082"/>
      <c r="RXE1082"/>
      <c r="RXF1082"/>
      <c r="RXG1082"/>
      <c r="RXH1082"/>
      <c r="RXI1082"/>
      <c r="RXJ1082"/>
      <c r="RXK1082"/>
      <c r="RXL1082"/>
      <c r="RXM1082"/>
      <c r="RXN1082"/>
      <c r="RXO1082"/>
      <c r="RXP1082"/>
      <c r="RXQ1082"/>
      <c r="RXR1082"/>
      <c r="RXS1082"/>
      <c r="RXT1082"/>
      <c r="RXU1082"/>
      <c r="RXV1082"/>
      <c r="RXW1082"/>
      <c r="RXX1082"/>
      <c r="RXY1082"/>
      <c r="RXZ1082"/>
      <c r="RYA1082"/>
      <c r="RYB1082"/>
      <c r="RYC1082"/>
      <c r="RYD1082"/>
      <c r="RYE1082"/>
      <c r="RYF1082"/>
      <c r="RYG1082"/>
      <c r="RYH1082"/>
      <c r="RYI1082"/>
      <c r="RYJ1082"/>
      <c r="RYK1082"/>
      <c r="RYL1082"/>
      <c r="RYM1082"/>
      <c r="RYN1082"/>
      <c r="RYO1082"/>
      <c r="RYP1082"/>
      <c r="RYQ1082"/>
      <c r="RYR1082"/>
      <c r="RYS1082"/>
      <c r="RYT1082"/>
      <c r="RYU1082"/>
      <c r="RYV1082"/>
      <c r="RYW1082"/>
      <c r="RYX1082"/>
      <c r="RYY1082"/>
      <c r="RYZ1082"/>
      <c r="RZA1082"/>
      <c r="RZB1082"/>
      <c r="RZC1082"/>
      <c r="RZD1082"/>
      <c r="RZE1082"/>
      <c r="RZF1082"/>
      <c r="RZG1082"/>
      <c r="RZH1082"/>
      <c r="RZI1082"/>
      <c r="RZJ1082"/>
      <c r="RZK1082"/>
      <c r="RZL1082"/>
      <c r="RZM1082"/>
      <c r="RZN1082"/>
      <c r="RZO1082"/>
      <c r="RZP1082"/>
      <c r="RZQ1082"/>
      <c r="RZR1082"/>
      <c r="RZS1082"/>
      <c r="RZT1082"/>
      <c r="RZU1082"/>
      <c r="RZV1082"/>
      <c r="RZW1082"/>
      <c r="RZX1082"/>
      <c r="RZY1082"/>
      <c r="RZZ1082"/>
      <c r="SAA1082"/>
      <c r="SAB1082"/>
      <c r="SAC1082"/>
      <c r="SAD1082"/>
      <c r="SAE1082"/>
      <c r="SAF1082"/>
      <c r="SAG1082"/>
      <c r="SAH1082"/>
      <c r="SAI1082"/>
      <c r="SAJ1082"/>
      <c r="SAK1082"/>
      <c r="SAL1082"/>
      <c r="SAM1082"/>
      <c r="SAN1082"/>
      <c r="SAO1082"/>
      <c r="SAP1082"/>
      <c r="SAQ1082"/>
      <c r="SAR1082"/>
      <c r="SAS1082"/>
      <c r="SAT1082"/>
      <c r="SAU1082"/>
      <c r="SAV1082"/>
      <c r="SAW1082"/>
      <c r="SAX1082"/>
      <c r="SAY1082"/>
      <c r="SAZ1082"/>
      <c r="SBA1082"/>
      <c r="SBB1082"/>
      <c r="SBC1082"/>
      <c r="SBD1082"/>
      <c r="SBE1082"/>
      <c r="SBF1082"/>
      <c r="SBG1082"/>
      <c r="SBH1082"/>
      <c r="SBI1082"/>
      <c r="SBJ1082"/>
      <c r="SBK1082"/>
      <c r="SBL1082"/>
      <c r="SBM1082"/>
      <c r="SBN1082"/>
      <c r="SBO1082"/>
      <c r="SBP1082"/>
      <c r="SBQ1082"/>
      <c r="SBR1082"/>
      <c r="SBS1082"/>
      <c r="SBT1082"/>
      <c r="SBU1082"/>
      <c r="SBV1082"/>
      <c r="SBW1082"/>
      <c r="SBX1082"/>
      <c r="SBY1082"/>
      <c r="SBZ1082"/>
      <c r="SCA1082"/>
      <c r="SCB1082"/>
      <c r="SCC1082"/>
      <c r="SCD1082"/>
      <c r="SCE1082"/>
      <c r="SCF1082"/>
      <c r="SCG1082"/>
      <c r="SCH1082"/>
      <c r="SCI1082"/>
      <c r="SCJ1082"/>
      <c r="SCK1082"/>
      <c r="SCL1082"/>
      <c r="SCM1082"/>
      <c r="SCN1082"/>
      <c r="SCO1082"/>
      <c r="SCP1082"/>
      <c r="SCQ1082"/>
      <c r="SCR1082"/>
      <c r="SCS1082"/>
      <c r="SCT1082"/>
      <c r="SCU1082"/>
      <c r="SCV1082"/>
      <c r="SCW1082"/>
      <c r="SCX1082"/>
      <c r="SCY1082"/>
      <c r="SCZ1082"/>
      <c r="SDA1082"/>
      <c r="SDB1082"/>
      <c r="SDC1082"/>
      <c r="SDD1082"/>
      <c r="SDE1082"/>
      <c r="SDF1082"/>
      <c r="SDG1082"/>
      <c r="SDH1082"/>
      <c r="SDI1082"/>
      <c r="SDJ1082"/>
      <c r="SDK1082"/>
      <c r="SDL1082"/>
      <c r="SDM1082"/>
      <c r="SDN1082"/>
      <c r="SDO1082"/>
      <c r="SDP1082"/>
      <c r="SDQ1082"/>
      <c r="SDR1082"/>
      <c r="SDS1082"/>
      <c r="SDT1082"/>
      <c r="SDU1082"/>
      <c r="SDV1082"/>
      <c r="SDW1082"/>
      <c r="SDX1082"/>
      <c r="SDY1082"/>
      <c r="SDZ1082"/>
      <c r="SEA1082"/>
      <c r="SEB1082"/>
      <c r="SEC1082"/>
      <c r="SED1082"/>
      <c r="SEE1082"/>
      <c r="SEF1082"/>
      <c r="SEG1082"/>
      <c r="SEH1082"/>
      <c r="SEI1082"/>
      <c r="SEJ1082"/>
      <c r="SEK1082"/>
      <c r="SEL1082"/>
      <c r="SEM1082"/>
      <c r="SEN1082"/>
      <c r="SEO1082"/>
      <c r="SEP1082"/>
      <c r="SEQ1082"/>
      <c r="SER1082"/>
      <c r="SES1082"/>
      <c r="SET1082"/>
      <c r="SEU1082"/>
      <c r="SEV1082"/>
      <c r="SEW1082"/>
      <c r="SEX1082"/>
      <c r="SEY1082"/>
      <c r="SEZ1082"/>
      <c r="SFA1082"/>
      <c r="SFB1082"/>
      <c r="SFC1082"/>
      <c r="SFD1082"/>
      <c r="SFE1082"/>
      <c r="SFF1082"/>
      <c r="SFG1082"/>
      <c r="SFH1082"/>
      <c r="SFI1082"/>
      <c r="SFJ1082"/>
      <c r="SFK1082"/>
      <c r="SFL1082"/>
      <c r="SFM1082"/>
      <c r="SFN1082"/>
      <c r="SFO1082"/>
      <c r="SFP1082"/>
      <c r="SFQ1082"/>
      <c r="SFR1082"/>
      <c r="SFS1082"/>
      <c r="SFT1082"/>
      <c r="SFU1082"/>
      <c r="SFV1082"/>
      <c r="SFW1082"/>
      <c r="SFX1082"/>
      <c r="SFY1082"/>
      <c r="SFZ1082"/>
      <c r="SGA1082"/>
      <c r="SGB1082"/>
      <c r="SGC1082"/>
      <c r="SGD1082"/>
      <c r="SGE1082"/>
      <c r="SGF1082"/>
      <c r="SGG1082"/>
      <c r="SGH1082"/>
      <c r="SGI1082"/>
      <c r="SGJ1082"/>
      <c r="SGK1082"/>
      <c r="SGL1082"/>
      <c r="SGM1082"/>
      <c r="SGN1082"/>
      <c r="SGO1082"/>
      <c r="SGP1082"/>
      <c r="SGQ1082"/>
      <c r="SGR1082"/>
      <c r="SGS1082"/>
      <c r="SGT1082"/>
      <c r="SGU1082"/>
      <c r="SGV1082"/>
      <c r="SGW1082"/>
      <c r="SGX1082"/>
      <c r="SGY1082"/>
      <c r="SGZ1082"/>
      <c r="SHA1082"/>
      <c r="SHB1082"/>
      <c r="SHC1082"/>
      <c r="SHD1082"/>
      <c r="SHE1082"/>
      <c r="SHF1082"/>
      <c r="SHG1082"/>
      <c r="SHH1082"/>
      <c r="SHI1082"/>
      <c r="SHJ1082"/>
      <c r="SHK1082"/>
      <c r="SHL1082"/>
      <c r="SHM1082"/>
      <c r="SHN1082"/>
      <c r="SHO1082"/>
      <c r="SHP1082"/>
      <c r="SHQ1082"/>
      <c r="SHR1082"/>
      <c r="SHS1082"/>
      <c r="SHT1082"/>
      <c r="SHU1082"/>
      <c r="SHV1082"/>
      <c r="SHW1082"/>
      <c r="SHX1082"/>
      <c r="SHY1082"/>
      <c r="SHZ1082"/>
      <c r="SIA1082"/>
      <c r="SIB1082"/>
      <c r="SIC1082"/>
      <c r="SID1082"/>
      <c r="SIE1082"/>
      <c r="SIF1082"/>
      <c r="SIG1082"/>
      <c r="SIH1082"/>
      <c r="SII1082"/>
      <c r="SIJ1082"/>
      <c r="SIK1082"/>
      <c r="SIL1082"/>
      <c r="SIM1082"/>
      <c r="SIN1082"/>
      <c r="SIO1082"/>
      <c r="SIP1082"/>
      <c r="SIQ1082"/>
      <c r="SIR1082"/>
      <c r="SIS1082"/>
      <c r="SIT1082"/>
      <c r="SIU1082"/>
      <c r="SIV1082"/>
      <c r="SIW1082"/>
      <c r="SIX1082"/>
      <c r="SIY1082"/>
      <c r="SIZ1082"/>
      <c r="SJA1082"/>
      <c r="SJB1082"/>
      <c r="SJC1082"/>
      <c r="SJD1082"/>
      <c r="SJE1082"/>
      <c r="SJF1082"/>
      <c r="SJG1082"/>
      <c r="SJH1082"/>
      <c r="SJI1082"/>
      <c r="SJJ1082"/>
      <c r="SJK1082"/>
      <c r="SJL1082"/>
      <c r="SJM1082"/>
      <c r="SJN1082"/>
      <c r="SJO1082"/>
      <c r="SJP1082"/>
      <c r="SJQ1082"/>
      <c r="SJR1082"/>
      <c r="SJS1082"/>
      <c r="SJT1082"/>
      <c r="SJU1082"/>
      <c r="SJV1082"/>
      <c r="SJW1082"/>
      <c r="SJX1082"/>
      <c r="SJY1082"/>
      <c r="SJZ1082"/>
      <c r="SKA1082"/>
      <c r="SKB1082"/>
      <c r="SKC1082"/>
      <c r="SKD1082"/>
      <c r="SKE1082"/>
      <c r="SKF1082"/>
      <c r="SKG1082"/>
      <c r="SKH1082"/>
      <c r="SKI1082"/>
      <c r="SKJ1082"/>
      <c r="SKK1082"/>
      <c r="SKL1082"/>
      <c r="SKM1082"/>
      <c r="SKN1082"/>
      <c r="SKO1082"/>
      <c r="SKP1082"/>
      <c r="SKQ1082"/>
      <c r="SKR1082"/>
      <c r="SKS1082"/>
      <c r="SKT1082"/>
      <c r="SKU1082"/>
      <c r="SKV1082"/>
      <c r="SKW1082"/>
      <c r="SKX1082"/>
      <c r="SKY1082"/>
      <c r="SKZ1082"/>
      <c r="SLA1082"/>
      <c r="SLB1082"/>
      <c r="SLC1082"/>
      <c r="SLD1082"/>
      <c r="SLE1082"/>
      <c r="SLF1082"/>
      <c r="SLG1082"/>
      <c r="SLH1082"/>
      <c r="SLI1082"/>
      <c r="SLJ1082"/>
      <c r="SLK1082"/>
      <c r="SLL1082"/>
      <c r="SLM1082"/>
      <c r="SLN1082"/>
      <c r="SLO1082"/>
      <c r="SLP1082"/>
      <c r="SLQ1082"/>
      <c r="SLR1082"/>
      <c r="SLS1082"/>
      <c r="SLT1082"/>
      <c r="SLU1082"/>
      <c r="SLV1082"/>
      <c r="SLW1082"/>
      <c r="SLX1082"/>
      <c r="SLY1082"/>
      <c r="SLZ1082"/>
      <c r="SMA1082"/>
      <c r="SMB1082"/>
      <c r="SMC1082"/>
      <c r="SMD1082"/>
      <c r="SME1082"/>
      <c r="SMF1082"/>
      <c r="SMG1082"/>
      <c r="SMH1082"/>
      <c r="SMI1082"/>
      <c r="SMJ1082"/>
      <c r="SMK1082"/>
      <c r="SML1082"/>
      <c r="SMM1082"/>
      <c r="SMN1082"/>
      <c r="SMO1082"/>
      <c r="SMP1082"/>
      <c r="SMQ1082"/>
      <c r="SMR1082"/>
      <c r="SMS1082"/>
      <c r="SMT1082"/>
      <c r="SMU1082"/>
      <c r="SMV1082"/>
      <c r="SMW1082"/>
      <c r="SMX1082"/>
      <c r="SMY1082"/>
      <c r="SMZ1082"/>
      <c r="SNA1082"/>
      <c r="SNB1082"/>
      <c r="SNC1082"/>
      <c r="SND1082"/>
      <c r="SNE1082"/>
      <c r="SNF1082"/>
      <c r="SNG1082"/>
      <c r="SNH1082"/>
      <c r="SNI1082"/>
      <c r="SNJ1082"/>
      <c r="SNK1082"/>
      <c r="SNL1082"/>
      <c r="SNM1082"/>
      <c r="SNN1082"/>
      <c r="SNO1082"/>
      <c r="SNP1082"/>
      <c r="SNQ1082"/>
      <c r="SNR1082"/>
      <c r="SNS1082"/>
      <c r="SNT1082"/>
      <c r="SNU1082"/>
      <c r="SNV1082"/>
      <c r="SNW1082"/>
      <c r="SNX1082"/>
      <c r="SNY1082"/>
      <c r="SNZ1082"/>
      <c r="SOA1082"/>
      <c r="SOB1082"/>
      <c r="SOC1082"/>
      <c r="SOD1082"/>
      <c r="SOE1082"/>
      <c r="SOF1082"/>
      <c r="SOG1082"/>
      <c r="SOH1082"/>
      <c r="SOI1082"/>
      <c r="SOJ1082"/>
      <c r="SOK1082"/>
      <c r="SOL1082"/>
      <c r="SOM1082"/>
      <c r="SON1082"/>
      <c r="SOO1082"/>
      <c r="SOP1082"/>
      <c r="SOQ1082"/>
      <c r="SOR1082"/>
      <c r="SOS1082"/>
      <c r="SOT1082"/>
      <c r="SOU1082"/>
      <c r="SOV1082"/>
      <c r="SOW1082"/>
      <c r="SOX1082"/>
      <c r="SOY1082"/>
      <c r="SOZ1082"/>
      <c r="SPA1082"/>
      <c r="SPB1082"/>
      <c r="SPC1082"/>
      <c r="SPD1082"/>
      <c r="SPE1082"/>
      <c r="SPF1082"/>
      <c r="SPG1082"/>
      <c r="SPH1082"/>
      <c r="SPI1082"/>
      <c r="SPJ1082"/>
      <c r="SPK1082"/>
      <c r="SPL1082"/>
      <c r="SPM1082"/>
      <c r="SPN1082"/>
      <c r="SPO1082"/>
      <c r="SPP1082"/>
      <c r="SPQ1082"/>
      <c r="SPR1082"/>
      <c r="SPS1082"/>
      <c r="SPT1082"/>
      <c r="SPU1082"/>
      <c r="SPV1082"/>
      <c r="SPW1082"/>
      <c r="SPX1082"/>
      <c r="SPY1082"/>
      <c r="SPZ1082"/>
      <c r="SQA1082"/>
      <c r="SQB1082"/>
      <c r="SQC1082"/>
      <c r="SQD1082"/>
      <c r="SQE1082"/>
      <c r="SQF1082"/>
      <c r="SQG1082"/>
      <c r="SQH1082"/>
      <c r="SQI1082"/>
      <c r="SQJ1082"/>
      <c r="SQK1082"/>
      <c r="SQL1082"/>
      <c r="SQM1082"/>
      <c r="SQN1082"/>
      <c r="SQO1082"/>
      <c r="SQP1082"/>
      <c r="SQQ1082"/>
      <c r="SQR1082"/>
      <c r="SQS1082"/>
      <c r="SQT1082"/>
      <c r="SQU1082"/>
      <c r="SQV1082"/>
      <c r="SQW1082"/>
      <c r="SQX1082"/>
      <c r="SQY1082"/>
      <c r="SQZ1082"/>
      <c r="SRA1082"/>
      <c r="SRB1082"/>
      <c r="SRC1082"/>
      <c r="SRD1082"/>
      <c r="SRE1082"/>
      <c r="SRF1082"/>
      <c r="SRG1082"/>
      <c r="SRH1082"/>
      <c r="SRI1082"/>
      <c r="SRJ1082"/>
      <c r="SRK1082"/>
      <c r="SRL1082"/>
      <c r="SRM1082"/>
      <c r="SRN1082"/>
      <c r="SRO1082"/>
      <c r="SRP1082"/>
      <c r="SRQ1082"/>
      <c r="SRR1082"/>
      <c r="SRS1082"/>
      <c r="SRT1082"/>
      <c r="SRU1082"/>
      <c r="SRV1082"/>
      <c r="SRW1082"/>
      <c r="SRX1082"/>
      <c r="SRY1082"/>
      <c r="SRZ1082"/>
      <c r="SSA1082"/>
      <c r="SSB1082"/>
      <c r="SSC1082"/>
      <c r="SSD1082"/>
      <c r="SSE1082"/>
      <c r="SSF1082"/>
      <c r="SSG1082"/>
      <c r="SSH1082"/>
      <c r="SSI1082"/>
      <c r="SSJ1082"/>
      <c r="SSK1082"/>
      <c r="SSL1082"/>
      <c r="SSM1082"/>
      <c r="SSN1082"/>
      <c r="SSO1082"/>
      <c r="SSP1082"/>
      <c r="SSQ1082"/>
      <c r="SSR1082"/>
      <c r="SSS1082"/>
      <c r="SST1082"/>
      <c r="SSU1082"/>
      <c r="SSV1082"/>
      <c r="SSW1082"/>
      <c r="SSX1082"/>
      <c r="SSY1082"/>
      <c r="SSZ1082"/>
      <c r="STA1082"/>
      <c r="STB1082"/>
      <c r="STC1082"/>
      <c r="STD1082"/>
      <c r="STE1082"/>
      <c r="STF1082"/>
      <c r="STG1082"/>
      <c r="STH1082"/>
      <c r="STI1082"/>
      <c r="STJ1082"/>
      <c r="STK1082"/>
      <c r="STL1082"/>
      <c r="STM1082"/>
      <c r="STN1082"/>
      <c r="STO1082"/>
      <c r="STP1082"/>
      <c r="STQ1082"/>
      <c r="STR1082"/>
      <c r="STS1082"/>
      <c r="STT1082"/>
      <c r="STU1082"/>
      <c r="STV1082"/>
      <c r="STW1082"/>
      <c r="STX1082"/>
      <c r="STY1082"/>
      <c r="STZ1082"/>
      <c r="SUA1082"/>
      <c r="SUB1082"/>
      <c r="SUC1082"/>
      <c r="SUD1082"/>
      <c r="SUE1082"/>
      <c r="SUF1082"/>
      <c r="SUG1082"/>
      <c r="SUH1082"/>
      <c r="SUI1082"/>
      <c r="SUJ1082"/>
      <c r="SUK1082"/>
      <c r="SUL1082"/>
      <c r="SUM1082"/>
      <c r="SUN1082"/>
      <c r="SUO1082"/>
      <c r="SUP1082"/>
      <c r="SUQ1082"/>
      <c r="SUR1082"/>
      <c r="SUS1082"/>
      <c r="SUT1082"/>
      <c r="SUU1082"/>
      <c r="SUV1082"/>
      <c r="SUW1082"/>
      <c r="SUX1082"/>
      <c r="SUY1082"/>
      <c r="SUZ1082"/>
      <c r="SVA1082"/>
      <c r="SVB1082"/>
      <c r="SVC1082"/>
      <c r="SVD1082"/>
      <c r="SVE1082"/>
      <c r="SVF1082"/>
      <c r="SVG1082"/>
      <c r="SVH1082"/>
      <c r="SVI1082"/>
      <c r="SVJ1082"/>
      <c r="SVK1082"/>
      <c r="SVL1082"/>
      <c r="SVM1082"/>
      <c r="SVN1082"/>
      <c r="SVO1082"/>
      <c r="SVP1082"/>
      <c r="SVQ1082"/>
      <c r="SVR1082"/>
      <c r="SVS1082"/>
      <c r="SVT1082"/>
      <c r="SVU1082"/>
      <c r="SVV1082"/>
      <c r="SVW1082"/>
      <c r="SVX1082"/>
      <c r="SVY1082"/>
      <c r="SVZ1082"/>
      <c r="SWA1082"/>
      <c r="SWB1082"/>
      <c r="SWC1082"/>
      <c r="SWD1082"/>
      <c r="SWE1082"/>
      <c r="SWF1082"/>
      <c r="SWG1082"/>
      <c r="SWH1082"/>
      <c r="SWI1082"/>
      <c r="SWJ1082"/>
      <c r="SWK1082"/>
      <c r="SWL1082"/>
      <c r="SWM1082"/>
      <c r="SWN1082"/>
      <c r="SWO1082"/>
      <c r="SWP1082"/>
      <c r="SWQ1082"/>
      <c r="SWR1082"/>
      <c r="SWS1082"/>
      <c r="SWT1082"/>
      <c r="SWU1082"/>
      <c r="SWV1082"/>
      <c r="SWW1082"/>
      <c r="SWX1082"/>
      <c r="SWY1082"/>
      <c r="SWZ1082"/>
      <c r="SXA1082"/>
      <c r="SXB1082"/>
      <c r="SXC1082"/>
      <c r="SXD1082"/>
      <c r="SXE1082"/>
      <c r="SXF1082"/>
      <c r="SXG1082"/>
      <c r="SXH1082"/>
      <c r="SXI1082"/>
      <c r="SXJ1082"/>
      <c r="SXK1082"/>
      <c r="SXL1082"/>
      <c r="SXM1082"/>
      <c r="SXN1082"/>
      <c r="SXO1082"/>
      <c r="SXP1082"/>
      <c r="SXQ1082"/>
      <c r="SXR1082"/>
      <c r="SXS1082"/>
      <c r="SXT1082"/>
      <c r="SXU1082"/>
      <c r="SXV1082"/>
      <c r="SXW1082"/>
      <c r="SXX1082"/>
      <c r="SXY1082"/>
      <c r="SXZ1082"/>
      <c r="SYA1082"/>
      <c r="SYB1082"/>
      <c r="SYC1082"/>
      <c r="SYD1082"/>
      <c r="SYE1082"/>
      <c r="SYF1082"/>
      <c r="SYG1082"/>
      <c r="SYH1082"/>
      <c r="SYI1082"/>
      <c r="SYJ1082"/>
      <c r="SYK1082"/>
      <c r="SYL1082"/>
      <c r="SYM1082"/>
      <c r="SYN1082"/>
      <c r="SYO1082"/>
      <c r="SYP1082"/>
      <c r="SYQ1082"/>
      <c r="SYR1082"/>
      <c r="SYS1082"/>
      <c r="SYT1082"/>
      <c r="SYU1082"/>
      <c r="SYV1082"/>
      <c r="SYW1082"/>
      <c r="SYX1082"/>
      <c r="SYY1082"/>
      <c r="SYZ1082"/>
      <c r="SZA1082"/>
      <c r="SZB1082"/>
      <c r="SZC1082"/>
      <c r="SZD1082"/>
      <c r="SZE1082"/>
      <c r="SZF1082"/>
      <c r="SZG1082"/>
      <c r="SZH1082"/>
      <c r="SZI1082"/>
      <c r="SZJ1082"/>
      <c r="SZK1082"/>
      <c r="SZL1082"/>
      <c r="SZM1082"/>
      <c r="SZN1082"/>
      <c r="SZO1082"/>
      <c r="SZP1082"/>
      <c r="SZQ1082"/>
      <c r="SZR1082"/>
      <c r="SZS1082"/>
      <c r="SZT1082"/>
      <c r="SZU1082"/>
      <c r="SZV1082"/>
      <c r="SZW1082"/>
      <c r="SZX1082"/>
      <c r="SZY1082"/>
      <c r="SZZ1082"/>
      <c r="TAA1082"/>
      <c r="TAB1082"/>
      <c r="TAC1082"/>
      <c r="TAD1082"/>
      <c r="TAE1082"/>
      <c r="TAF1082"/>
      <c r="TAG1082"/>
      <c r="TAH1082"/>
      <c r="TAI1082"/>
      <c r="TAJ1082"/>
      <c r="TAK1082"/>
      <c r="TAL1082"/>
      <c r="TAM1082"/>
      <c r="TAN1082"/>
      <c r="TAO1082"/>
      <c r="TAP1082"/>
      <c r="TAQ1082"/>
      <c r="TAR1082"/>
      <c r="TAS1082"/>
      <c r="TAT1082"/>
      <c r="TAU1082"/>
      <c r="TAV1082"/>
      <c r="TAW1082"/>
      <c r="TAX1082"/>
      <c r="TAY1082"/>
      <c r="TAZ1082"/>
      <c r="TBA1082"/>
      <c r="TBB1082"/>
      <c r="TBC1082"/>
      <c r="TBD1082"/>
      <c r="TBE1082"/>
      <c r="TBF1082"/>
      <c r="TBG1082"/>
      <c r="TBH1082"/>
      <c r="TBI1082"/>
      <c r="TBJ1082"/>
      <c r="TBK1082"/>
      <c r="TBL1082"/>
      <c r="TBM1082"/>
      <c r="TBN1082"/>
      <c r="TBO1082"/>
      <c r="TBP1082"/>
      <c r="TBQ1082"/>
      <c r="TBR1082"/>
      <c r="TBS1082"/>
      <c r="TBT1082"/>
      <c r="TBU1082"/>
      <c r="TBV1082"/>
      <c r="TBW1082"/>
      <c r="TBX1082"/>
      <c r="TBY1082"/>
      <c r="TBZ1082"/>
      <c r="TCA1082"/>
      <c r="TCB1082"/>
      <c r="TCC1082"/>
      <c r="TCD1082"/>
      <c r="TCE1082"/>
      <c r="TCF1082"/>
      <c r="TCG1082"/>
      <c r="TCH1082"/>
      <c r="TCI1082"/>
      <c r="TCJ1082"/>
      <c r="TCK1082"/>
      <c r="TCL1082"/>
      <c r="TCM1082"/>
      <c r="TCN1082"/>
      <c r="TCO1082"/>
      <c r="TCP1082"/>
      <c r="TCQ1082"/>
      <c r="TCR1082"/>
      <c r="TCS1082"/>
      <c r="TCT1082"/>
      <c r="TCU1082"/>
      <c r="TCV1082"/>
      <c r="TCW1082"/>
      <c r="TCX1082"/>
      <c r="TCY1082"/>
      <c r="TCZ1082"/>
      <c r="TDA1082"/>
      <c r="TDB1082"/>
      <c r="TDC1082"/>
      <c r="TDD1082"/>
      <c r="TDE1082"/>
      <c r="TDF1082"/>
      <c r="TDG1082"/>
      <c r="TDH1082"/>
      <c r="TDI1082"/>
      <c r="TDJ1082"/>
      <c r="TDK1082"/>
      <c r="TDL1082"/>
      <c r="TDM1082"/>
      <c r="TDN1082"/>
      <c r="TDO1082"/>
      <c r="TDP1082"/>
      <c r="TDQ1082"/>
      <c r="TDR1082"/>
      <c r="TDS1082"/>
      <c r="TDT1082"/>
      <c r="TDU1082"/>
      <c r="TDV1082"/>
      <c r="TDW1082"/>
      <c r="TDX1082"/>
      <c r="TDY1082"/>
      <c r="TDZ1082"/>
      <c r="TEA1082"/>
      <c r="TEB1082"/>
      <c r="TEC1082"/>
      <c r="TED1082"/>
      <c r="TEE1082"/>
      <c r="TEF1082"/>
      <c r="TEG1082"/>
      <c r="TEH1082"/>
      <c r="TEI1082"/>
      <c r="TEJ1082"/>
      <c r="TEK1082"/>
      <c r="TEL1082"/>
      <c r="TEM1082"/>
      <c r="TEN1082"/>
      <c r="TEO1082"/>
      <c r="TEP1082"/>
      <c r="TEQ1082"/>
      <c r="TER1082"/>
      <c r="TES1082"/>
      <c r="TET1082"/>
      <c r="TEU1082"/>
      <c r="TEV1082"/>
      <c r="TEW1082"/>
      <c r="TEX1082"/>
      <c r="TEY1082"/>
      <c r="TEZ1082"/>
      <c r="TFA1082"/>
      <c r="TFB1082"/>
      <c r="TFC1082"/>
      <c r="TFD1082"/>
      <c r="TFE1082"/>
      <c r="TFF1082"/>
      <c r="TFG1082"/>
      <c r="TFH1082"/>
      <c r="TFI1082"/>
      <c r="TFJ1082"/>
      <c r="TFK1082"/>
      <c r="TFL1082"/>
      <c r="TFM1082"/>
      <c r="TFN1082"/>
      <c r="TFO1082"/>
      <c r="TFP1082"/>
      <c r="TFQ1082"/>
      <c r="TFR1082"/>
      <c r="TFS1082"/>
      <c r="TFT1082"/>
      <c r="TFU1082"/>
      <c r="TFV1082"/>
      <c r="TFW1082"/>
      <c r="TFX1082"/>
      <c r="TFY1082"/>
      <c r="TFZ1082"/>
      <c r="TGA1082"/>
      <c r="TGB1082"/>
      <c r="TGC1082"/>
      <c r="TGD1082"/>
      <c r="TGE1082"/>
      <c r="TGF1082"/>
      <c r="TGG1082"/>
      <c r="TGH1082"/>
      <c r="TGI1082"/>
      <c r="TGJ1082"/>
      <c r="TGK1082"/>
      <c r="TGL1082"/>
      <c r="TGM1082"/>
      <c r="TGN1082"/>
      <c r="TGO1082"/>
      <c r="TGP1082"/>
      <c r="TGQ1082"/>
      <c r="TGR1082"/>
      <c r="TGS1082"/>
      <c r="TGT1082"/>
      <c r="TGU1082"/>
      <c r="TGV1082"/>
      <c r="TGW1082"/>
      <c r="TGX1082"/>
      <c r="TGY1082"/>
      <c r="TGZ1082"/>
      <c r="THA1082"/>
      <c r="THB1082"/>
      <c r="THC1082"/>
      <c r="THD1082"/>
      <c r="THE1082"/>
      <c r="THF1082"/>
      <c r="THG1082"/>
      <c r="THH1082"/>
      <c r="THI1082"/>
      <c r="THJ1082"/>
      <c r="THK1082"/>
      <c r="THL1082"/>
      <c r="THM1082"/>
      <c r="THN1082"/>
      <c r="THO1082"/>
      <c r="THP1082"/>
      <c r="THQ1082"/>
      <c r="THR1082"/>
      <c r="THS1082"/>
      <c r="THT1082"/>
      <c r="THU1082"/>
      <c r="THV1082"/>
      <c r="THW1082"/>
      <c r="THX1082"/>
      <c r="THY1082"/>
      <c r="THZ1082"/>
      <c r="TIA1082"/>
      <c r="TIB1082"/>
      <c r="TIC1082"/>
      <c r="TID1082"/>
      <c r="TIE1082"/>
      <c r="TIF1082"/>
      <c r="TIG1082"/>
      <c r="TIH1082"/>
      <c r="TII1082"/>
      <c r="TIJ1082"/>
      <c r="TIK1082"/>
      <c r="TIL1082"/>
      <c r="TIM1082"/>
      <c r="TIN1082"/>
      <c r="TIO1082"/>
      <c r="TIP1082"/>
      <c r="TIQ1082"/>
      <c r="TIR1082"/>
      <c r="TIS1082"/>
      <c r="TIT1082"/>
      <c r="TIU1082"/>
      <c r="TIV1082"/>
      <c r="TIW1082"/>
      <c r="TIX1082"/>
      <c r="TIY1082"/>
      <c r="TIZ1082"/>
      <c r="TJA1082"/>
      <c r="TJB1082"/>
      <c r="TJC1082"/>
      <c r="TJD1082"/>
      <c r="TJE1082"/>
      <c r="TJF1082"/>
      <c r="TJG1082"/>
      <c r="TJH1082"/>
      <c r="TJI1082"/>
      <c r="TJJ1082"/>
      <c r="TJK1082"/>
      <c r="TJL1082"/>
      <c r="TJM1082"/>
      <c r="TJN1082"/>
      <c r="TJO1082"/>
      <c r="TJP1082"/>
      <c r="TJQ1082"/>
      <c r="TJR1082"/>
      <c r="TJS1082"/>
      <c r="TJT1082"/>
      <c r="TJU1082"/>
      <c r="TJV1082"/>
      <c r="TJW1082"/>
      <c r="TJX1082"/>
      <c r="TJY1082"/>
      <c r="TJZ1082"/>
      <c r="TKA1082"/>
      <c r="TKB1082"/>
      <c r="TKC1082"/>
      <c r="TKD1082"/>
      <c r="TKE1082"/>
      <c r="TKF1082"/>
      <c r="TKG1082"/>
      <c r="TKH1082"/>
      <c r="TKI1082"/>
      <c r="TKJ1082"/>
      <c r="TKK1082"/>
      <c r="TKL1082"/>
      <c r="TKM1082"/>
      <c r="TKN1082"/>
      <c r="TKO1082"/>
      <c r="TKP1082"/>
      <c r="TKQ1082"/>
      <c r="TKR1082"/>
      <c r="TKS1082"/>
      <c r="TKT1082"/>
      <c r="TKU1082"/>
      <c r="TKV1082"/>
      <c r="TKW1082"/>
      <c r="TKX1082"/>
      <c r="TKY1082"/>
      <c r="TKZ1082"/>
      <c r="TLA1082"/>
      <c r="TLB1082"/>
      <c r="TLC1082"/>
      <c r="TLD1082"/>
      <c r="TLE1082"/>
      <c r="TLF1082"/>
      <c r="TLG1082"/>
      <c r="TLH1082"/>
      <c r="TLI1082"/>
      <c r="TLJ1082"/>
      <c r="TLK1082"/>
      <c r="TLL1082"/>
      <c r="TLM1082"/>
      <c r="TLN1082"/>
      <c r="TLO1082"/>
      <c r="TLP1082"/>
      <c r="TLQ1082"/>
      <c r="TLR1082"/>
      <c r="TLS1082"/>
      <c r="TLT1082"/>
      <c r="TLU1082"/>
      <c r="TLV1082"/>
      <c r="TLW1082"/>
      <c r="TLX1082"/>
      <c r="TLY1082"/>
      <c r="TLZ1082"/>
      <c r="TMA1082"/>
      <c r="TMB1082"/>
      <c r="TMC1082"/>
      <c r="TMD1082"/>
      <c r="TME1082"/>
      <c r="TMF1082"/>
      <c r="TMG1082"/>
      <c r="TMH1082"/>
      <c r="TMI1082"/>
      <c r="TMJ1082"/>
      <c r="TMK1082"/>
      <c r="TML1082"/>
      <c r="TMM1082"/>
      <c r="TMN1082"/>
      <c r="TMO1082"/>
      <c r="TMP1082"/>
      <c r="TMQ1082"/>
      <c r="TMR1082"/>
      <c r="TMS1082"/>
      <c r="TMT1082"/>
      <c r="TMU1082"/>
      <c r="TMV1082"/>
      <c r="TMW1082"/>
      <c r="TMX1082"/>
      <c r="TMY1082"/>
      <c r="TMZ1082"/>
      <c r="TNA1082"/>
      <c r="TNB1082"/>
      <c r="TNC1082"/>
      <c r="TND1082"/>
      <c r="TNE1082"/>
      <c r="TNF1082"/>
      <c r="TNG1082"/>
      <c r="TNH1082"/>
      <c r="TNI1082"/>
      <c r="TNJ1082"/>
      <c r="TNK1082"/>
      <c r="TNL1082"/>
      <c r="TNM1082"/>
      <c r="TNN1082"/>
      <c r="TNO1082"/>
      <c r="TNP1082"/>
      <c r="TNQ1082"/>
      <c r="TNR1082"/>
      <c r="TNS1082"/>
      <c r="TNT1082"/>
      <c r="TNU1082"/>
      <c r="TNV1082"/>
      <c r="TNW1082"/>
      <c r="TNX1082"/>
      <c r="TNY1082"/>
      <c r="TNZ1082"/>
      <c r="TOA1082"/>
      <c r="TOB1082"/>
      <c r="TOC1082"/>
      <c r="TOD1082"/>
      <c r="TOE1082"/>
      <c r="TOF1082"/>
      <c r="TOG1082"/>
      <c r="TOH1082"/>
      <c r="TOI1082"/>
      <c r="TOJ1082"/>
      <c r="TOK1082"/>
      <c r="TOL1082"/>
      <c r="TOM1082"/>
      <c r="TON1082"/>
      <c r="TOO1082"/>
      <c r="TOP1082"/>
      <c r="TOQ1082"/>
      <c r="TOR1082"/>
      <c r="TOS1082"/>
      <c r="TOT1082"/>
      <c r="TOU1082"/>
      <c r="TOV1082"/>
      <c r="TOW1082"/>
      <c r="TOX1082"/>
      <c r="TOY1082"/>
      <c r="TOZ1082"/>
      <c r="TPA1082"/>
      <c r="TPB1082"/>
      <c r="TPC1082"/>
      <c r="TPD1082"/>
      <c r="TPE1082"/>
      <c r="TPF1082"/>
      <c r="TPG1082"/>
      <c r="TPH1082"/>
      <c r="TPI1082"/>
      <c r="TPJ1082"/>
      <c r="TPK1082"/>
      <c r="TPL1082"/>
      <c r="TPM1082"/>
      <c r="TPN1082"/>
      <c r="TPO1082"/>
      <c r="TPP1082"/>
      <c r="TPQ1082"/>
      <c r="TPR1082"/>
      <c r="TPS1082"/>
      <c r="TPT1082"/>
      <c r="TPU1082"/>
      <c r="TPV1082"/>
      <c r="TPW1082"/>
      <c r="TPX1082"/>
      <c r="TPY1082"/>
      <c r="TPZ1082"/>
      <c r="TQA1082"/>
      <c r="TQB1082"/>
      <c r="TQC1082"/>
      <c r="TQD1082"/>
      <c r="TQE1082"/>
      <c r="TQF1082"/>
      <c r="TQG1082"/>
      <c r="TQH1082"/>
      <c r="TQI1082"/>
      <c r="TQJ1082"/>
      <c r="TQK1082"/>
      <c r="TQL1082"/>
      <c r="TQM1082"/>
      <c r="TQN1082"/>
      <c r="TQO1082"/>
      <c r="TQP1082"/>
      <c r="TQQ1082"/>
      <c r="TQR1082"/>
      <c r="TQS1082"/>
      <c r="TQT1082"/>
      <c r="TQU1082"/>
      <c r="TQV1082"/>
      <c r="TQW1082"/>
      <c r="TQX1082"/>
      <c r="TQY1082"/>
      <c r="TQZ1082"/>
      <c r="TRA1082"/>
      <c r="TRB1082"/>
      <c r="TRC1082"/>
      <c r="TRD1082"/>
      <c r="TRE1082"/>
      <c r="TRF1082"/>
      <c r="TRG1082"/>
      <c r="TRH1082"/>
      <c r="TRI1082"/>
      <c r="TRJ1082"/>
      <c r="TRK1082"/>
      <c r="TRL1082"/>
      <c r="TRM1082"/>
      <c r="TRN1082"/>
      <c r="TRO1082"/>
      <c r="TRP1082"/>
      <c r="TRQ1082"/>
      <c r="TRR1082"/>
      <c r="TRS1082"/>
      <c r="TRT1082"/>
      <c r="TRU1082"/>
      <c r="TRV1082"/>
      <c r="TRW1082"/>
      <c r="TRX1082"/>
      <c r="TRY1082"/>
      <c r="TRZ1082"/>
      <c r="TSA1082"/>
      <c r="TSB1082"/>
      <c r="TSC1082"/>
      <c r="TSD1082"/>
      <c r="TSE1082"/>
      <c r="TSF1082"/>
      <c r="TSG1082"/>
      <c r="TSH1082"/>
      <c r="TSI1082"/>
      <c r="TSJ1082"/>
      <c r="TSK1082"/>
      <c r="TSL1082"/>
      <c r="TSM1082"/>
      <c r="TSN1082"/>
      <c r="TSO1082"/>
      <c r="TSP1082"/>
      <c r="TSQ1082"/>
      <c r="TSR1082"/>
      <c r="TSS1082"/>
      <c r="TST1082"/>
      <c r="TSU1082"/>
      <c r="TSV1082"/>
      <c r="TSW1082"/>
      <c r="TSX1082"/>
      <c r="TSY1082"/>
      <c r="TSZ1082"/>
      <c r="TTA1082"/>
      <c r="TTB1082"/>
      <c r="TTC1082"/>
      <c r="TTD1082"/>
      <c r="TTE1082"/>
      <c r="TTF1082"/>
      <c r="TTG1082"/>
      <c r="TTH1082"/>
      <c r="TTI1082"/>
      <c r="TTJ1082"/>
      <c r="TTK1082"/>
      <c r="TTL1082"/>
      <c r="TTM1082"/>
      <c r="TTN1082"/>
      <c r="TTO1082"/>
      <c r="TTP1082"/>
      <c r="TTQ1082"/>
      <c r="TTR1082"/>
      <c r="TTS1082"/>
      <c r="TTT1082"/>
      <c r="TTU1082"/>
      <c r="TTV1082"/>
      <c r="TTW1082"/>
      <c r="TTX1082"/>
      <c r="TTY1082"/>
      <c r="TTZ1082"/>
      <c r="TUA1082"/>
      <c r="TUB1082"/>
      <c r="TUC1082"/>
      <c r="TUD1082"/>
      <c r="TUE1082"/>
      <c r="TUF1082"/>
      <c r="TUG1082"/>
      <c r="TUH1082"/>
      <c r="TUI1082"/>
      <c r="TUJ1082"/>
      <c r="TUK1082"/>
      <c r="TUL1082"/>
      <c r="TUM1082"/>
      <c r="TUN1082"/>
      <c r="TUO1082"/>
      <c r="TUP1082"/>
      <c r="TUQ1082"/>
      <c r="TUR1082"/>
      <c r="TUS1082"/>
      <c r="TUT1082"/>
      <c r="TUU1082"/>
      <c r="TUV1082"/>
      <c r="TUW1082"/>
      <c r="TUX1082"/>
      <c r="TUY1082"/>
      <c r="TUZ1082"/>
      <c r="TVA1082"/>
      <c r="TVB1082"/>
      <c r="TVC1082"/>
      <c r="TVD1082"/>
      <c r="TVE1082"/>
      <c r="TVF1082"/>
      <c r="TVG1082"/>
      <c r="TVH1082"/>
      <c r="TVI1082"/>
      <c r="TVJ1082"/>
      <c r="TVK1082"/>
      <c r="TVL1082"/>
      <c r="TVM1082"/>
      <c r="TVN1082"/>
      <c r="TVO1082"/>
      <c r="TVP1082"/>
      <c r="TVQ1082"/>
      <c r="TVR1082"/>
      <c r="TVS1082"/>
      <c r="TVT1082"/>
      <c r="TVU1082"/>
      <c r="TVV1082"/>
      <c r="TVW1082"/>
      <c r="TVX1082"/>
      <c r="TVY1082"/>
      <c r="TVZ1082"/>
      <c r="TWA1082"/>
      <c r="TWB1082"/>
      <c r="TWC1082"/>
      <c r="TWD1082"/>
      <c r="TWE1082"/>
      <c r="TWF1082"/>
      <c r="TWG1082"/>
      <c r="TWH1082"/>
      <c r="TWI1082"/>
      <c r="TWJ1082"/>
      <c r="TWK1082"/>
      <c r="TWL1082"/>
      <c r="TWM1082"/>
      <c r="TWN1082"/>
      <c r="TWO1082"/>
      <c r="TWP1082"/>
      <c r="TWQ1082"/>
      <c r="TWR1082"/>
      <c r="TWS1082"/>
      <c r="TWT1082"/>
      <c r="TWU1082"/>
      <c r="TWV1082"/>
      <c r="TWW1082"/>
      <c r="TWX1082"/>
      <c r="TWY1082"/>
      <c r="TWZ1082"/>
      <c r="TXA1082"/>
      <c r="TXB1082"/>
      <c r="TXC1082"/>
      <c r="TXD1082"/>
      <c r="TXE1082"/>
      <c r="TXF1082"/>
      <c r="TXG1082"/>
      <c r="TXH1082"/>
      <c r="TXI1082"/>
      <c r="TXJ1082"/>
      <c r="TXK1082"/>
      <c r="TXL1082"/>
      <c r="TXM1082"/>
      <c r="TXN1082"/>
      <c r="TXO1082"/>
      <c r="TXP1082"/>
      <c r="TXQ1082"/>
      <c r="TXR1082"/>
      <c r="TXS1082"/>
      <c r="TXT1082"/>
      <c r="TXU1082"/>
      <c r="TXV1082"/>
      <c r="TXW1082"/>
      <c r="TXX1082"/>
      <c r="TXY1082"/>
      <c r="TXZ1082"/>
      <c r="TYA1082"/>
      <c r="TYB1082"/>
      <c r="TYC1082"/>
      <c r="TYD1082"/>
      <c r="TYE1082"/>
      <c r="TYF1082"/>
      <c r="TYG1082"/>
      <c r="TYH1082"/>
      <c r="TYI1082"/>
      <c r="TYJ1082"/>
      <c r="TYK1082"/>
      <c r="TYL1082"/>
      <c r="TYM1082"/>
      <c r="TYN1082"/>
      <c r="TYO1082"/>
      <c r="TYP1082"/>
      <c r="TYQ1082"/>
      <c r="TYR1082"/>
      <c r="TYS1082"/>
      <c r="TYT1082"/>
      <c r="TYU1082"/>
      <c r="TYV1082"/>
      <c r="TYW1082"/>
      <c r="TYX1082"/>
      <c r="TYY1082"/>
      <c r="TYZ1082"/>
      <c r="TZA1082"/>
      <c r="TZB1082"/>
      <c r="TZC1082"/>
      <c r="TZD1082"/>
      <c r="TZE1082"/>
      <c r="TZF1082"/>
      <c r="TZG1082"/>
      <c r="TZH1082"/>
      <c r="TZI1082"/>
      <c r="TZJ1082"/>
      <c r="TZK1082"/>
      <c r="TZL1082"/>
      <c r="TZM1082"/>
      <c r="TZN1082"/>
      <c r="TZO1082"/>
      <c r="TZP1082"/>
      <c r="TZQ1082"/>
      <c r="TZR1082"/>
      <c r="TZS1082"/>
      <c r="TZT1082"/>
      <c r="TZU1082"/>
      <c r="TZV1082"/>
      <c r="TZW1082"/>
      <c r="TZX1082"/>
      <c r="TZY1082"/>
      <c r="TZZ1082"/>
      <c r="UAA1082"/>
      <c r="UAB1082"/>
      <c r="UAC1082"/>
      <c r="UAD1082"/>
      <c r="UAE1082"/>
      <c r="UAF1082"/>
      <c r="UAG1082"/>
      <c r="UAH1082"/>
      <c r="UAI1082"/>
      <c r="UAJ1082"/>
      <c r="UAK1082"/>
      <c r="UAL1082"/>
      <c r="UAM1082"/>
      <c r="UAN1082"/>
      <c r="UAO1082"/>
      <c r="UAP1082"/>
      <c r="UAQ1082"/>
      <c r="UAR1082"/>
      <c r="UAS1082"/>
      <c r="UAT1082"/>
      <c r="UAU1082"/>
      <c r="UAV1082"/>
      <c r="UAW1082"/>
      <c r="UAX1082"/>
      <c r="UAY1082"/>
      <c r="UAZ1082"/>
      <c r="UBA1082"/>
      <c r="UBB1082"/>
      <c r="UBC1082"/>
      <c r="UBD1082"/>
      <c r="UBE1082"/>
      <c r="UBF1082"/>
      <c r="UBG1082"/>
      <c r="UBH1082"/>
      <c r="UBI1082"/>
      <c r="UBJ1082"/>
      <c r="UBK1082"/>
      <c r="UBL1082"/>
      <c r="UBM1082"/>
      <c r="UBN1082"/>
      <c r="UBO1082"/>
      <c r="UBP1082"/>
      <c r="UBQ1082"/>
      <c r="UBR1082"/>
      <c r="UBS1082"/>
      <c r="UBT1082"/>
      <c r="UBU1082"/>
      <c r="UBV1082"/>
      <c r="UBW1082"/>
      <c r="UBX1082"/>
      <c r="UBY1082"/>
      <c r="UBZ1082"/>
      <c r="UCA1082"/>
      <c r="UCB1082"/>
      <c r="UCC1082"/>
      <c r="UCD1082"/>
      <c r="UCE1082"/>
      <c r="UCF1082"/>
      <c r="UCG1082"/>
      <c r="UCH1082"/>
      <c r="UCI1082"/>
      <c r="UCJ1082"/>
      <c r="UCK1082"/>
      <c r="UCL1082"/>
      <c r="UCM1082"/>
      <c r="UCN1082"/>
      <c r="UCO1082"/>
      <c r="UCP1082"/>
      <c r="UCQ1082"/>
      <c r="UCR1082"/>
      <c r="UCS1082"/>
      <c r="UCT1082"/>
      <c r="UCU1082"/>
      <c r="UCV1082"/>
      <c r="UCW1082"/>
      <c r="UCX1082"/>
      <c r="UCY1082"/>
      <c r="UCZ1082"/>
      <c r="UDA1082"/>
      <c r="UDB1082"/>
      <c r="UDC1082"/>
      <c r="UDD1082"/>
      <c r="UDE1082"/>
      <c r="UDF1082"/>
      <c r="UDG1082"/>
      <c r="UDH1082"/>
      <c r="UDI1082"/>
      <c r="UDJ1082"/>
      <c r="UDK1082"/>
      <c r="UDL1082"/>
      <c r="UDM1082"/>
      <c r="UDN1082"/>
      <c r="UDO1082"/>
      <c r="UDP1082"/>
      <c r="UDQ1082"/>
      <c r="UDR1082"/>
      <c r="UDS1082"/>
      <c r="UDT1082"/>
      <c r="UDU1082"/>
      <c r="UDV1082"/>
      <c r="UDW1082"/>
      <c r="UDX1082"/>
      <c r="UDY1082"/>
      <c r="UDZ1082"/>
      <c r="UEA1082"/>
      <c r="UEB1082"/>
      <c r="UEC1082"/>
      <c r="UED1082"/>
      <c r="UEE1082"/>
      <c r="UEF1082"/>
      <c r="UEG1082"/>
      <c r="UEH1082"/>
      <c r="UEI1082"/>
      <c r="UEJ1082"/>
      <c r="UEK1082"/>
      <c r="UEL1082"/>
      <c r="UEM1082"/>
      <c r="UEN1082"/>
      <c r="UEO1082"/>
      <c r="UEP1082"/>
      <c r="UEQ1082"/>
      <c r="UER1082"/>
      <c r="UES1082"/>
      <c r="UET1082"/>
      <c r="UEU1082"/>
      <c r="UEV1082"/>
      <c r="UEW1082"/>
      <c r="UEX1082"/>
      <c r="UEY1082"/>
      <c r="UEZ1082"/>
      <c r="UFA1082"/>
      <c r="UFB1082"/>
      <c r="UFC1082"/>
      <c r="UFD1082"/>
      <c r="UFE1082"/>
      <c r="UFF1082"/>
      <c r="UFG1082"/>
      <c r="UFH1082"/>
      <c r="UFI1082"/>
      <c r="UFJ1082"/>
      <c r="UFK1082"/>
      <c r="UFL1082"/>
      <c r="UFM1082"/>
      <c r="UFN1082"/>
      <c r="UFO1082"/>
      <c r="UFP1082"/>
      <c r="UFQ1082"/>
      <c r="UFR1082"/>
      <c r="UFS1082"/>
      <c r="UFT1082"/>
      <c r="UFU1082"/>
      <c r="UFV1082"/>
      <c r="UFW1082"/>
      <c r="UFX1082"/>
      <c r="UFY1082"/>
      <c r="UFZ1082"/>
      <c r="UGA1082"/>
      <c r="UGB1082"/>
      <c r="UGC1082"/>
      <c r="UGD1082"/>
      <c r="UGE1082"/>
      <c r="UGF1082"/>
      <c r="UGG1082"/>
      <c r="UGH1082"/>
      <c r="UGI1082"/>
      <c r="UGJ1082"/>
      <c r="UGK1082"/>
      <c r="UGL1082"/>
      <c r="UGM1082"/>
      <c r="UGN1082"/>
      <c r="UGO1082"/>
      <c r="UGP1082"/>
      <c r="UGQ1082"/>
      <c r="UGR1082"/>
      <c r="UGS1082"/>
      <c r="UGT1082"/>
      <c r="UGU1082"/>
      <c r="UGV1082"/>
      <c r="UGW1082"/>
      <c r="UGX1082"/>
      <c r="UGY1082"/>
      <c r="UGZ1082"/>
      <c r="UHA1082"/>
      <c r="UHB1082"/>
      <c r="UHC1082"/>
      <c r="UHD1082"/>
      <c r="UHE1082"/>
      <c r="UHF1082"/>
      <c r="UHG1082"/>
      <c r="UHH1082"/>
      <c r="UHI1082"/>
      <c r="UHJ1082"/>
      <c r="UHK1082"/>
      <c r="UHL1082"/>
      <c r="UHM1082"/>
      <c r="UHN1082"/>
      <c r="UHO1082"/>
      <c r="UHP1082"/>
      <c r="UHQ1082"/>
      <c r="UHR1082"/>
      <c r="UHS1082"/>
      <c r="UHT1082"/>
      <c r="UHU1082"/>
      <c r="UHV1082"/>
      <c r="UHW1082"/>
      <c r="UHX1082"/>
      <c r="UHY1082"/>
      <c r="UHZ1082"/>
      <c r="UIA1082"/>
      <c r="UIB1082"/>
      <c r="UIC1082"/>
      <c r="UID1082"/>
      <c r="UIE1082"/>
      <c r="UIF1082"/>
      <c r="UIG1082"/>
      <c r="UIH1082"/>
      <c r="UII1082"/>
      <c r="UIJ1082"/>
      <c r="UIK1082"/>
      <c r="UIL1082"/>
      <c r="UIM1082"/>
      <c r="UIN1082"/>
      <c r="UIO1082"/>
      <c r="UIP1082"/>
      <c r="UIQ1082"/>
      <c r="UIR1082"/>
      <c r="UIS1082"/>
      <c r="UIT1082"/>
      <c r="UIU1082"/>
      <c r="UIV1082"/>
      <c r="UIW1082"/>
      <c r="UIX1082"/>
      <c r="UIY1082"/>
      <c r="UIZ1082"/>
      <c r="UJA1082"/>
      <c r="UJB1082"/>
      <c r="UJC1082"/>
      <c r="UJD1082"/>
      <c r="UJE1082"/>
      <c r="UJF1082"/>
      <c r="UJG1082"/>
      <c r="UJH1082"/>
      <c r="UJI1082"/>
      <c r="UJJ1082"/>
      <c r="UJK1082"/>
      <c r="UJL1082"/>
      <c r="UJM1082"/>
      <c r="UJN1082"/>
      <c r="UJO1082"/>
      <c r="UJP1082"/>
      <c r="UJQ1082"/>
      <c r="UJR1082"/>
      <c r="UJS1082"/>
      <c r="UJT1082"/>
      <c r="UJU1082"/>
      <c r="UJV1082"/>
      <c r="UJW1082"/>
      <c r="UJX1082"/>
      <c r="UJY1082"/>
      <c r="UJZ1082"/>
      <c r="UKA1082"/>
      <c r="UKB1082"/>
      <c r="UKC1082"/>
      <c r="UKD1082"/>
      <c r="UKE1082"/>
      <c r="UKF1082"/>
      <c r="UKG1082"/>
      <c r="UKH1082"/>
      <c r="UKI1082"/>
      <c r="UKJ1082"/>
      <c r="UKK1082"/>
      <c r="UKL1082"/>
      <c r="UKM1082"/>
      <c r="UKN1082"/>
      <c r="UKO1082"/>
      <c r="UKP1082"/>
      <c r="UKQ1082"/>
      <c r="UKR1082"/>
      <c r="UKS1082"/>
      <c r="UKT1082"/>
      <c r="UKU1082"/>
      <c r="UKV1082"/>
      <c r="UKW1082"/>
      <c r="UKX1082"/>
      <c r="UKY1082"/>
      <c r="UKZ1082"/>
      <c r="ULA1082"/>
      <c r="ULB1082"/>
      <c r="ULC1082"/>
      <c r="ULD1082"/>
      <c r="ULE1082"/>
      <c r="ULF1082"/>
      <c r="ULG1082"/>
      <c r="ULH1082"/>
      <c r="ULI1082"/>
      <c r="ULJ1082"/>
      <c r="ULK1082"/>
      <c r="ULL1082"/>
      <c r="ULM1082"/>
      <c r="ULN1082"/>
      <c r="ULO1082"/>
      <c r="ULP1082"/>
      <c r="ULQ1082"/>
      <c r="ULR1082"/>
      <c r="ULS1082"/>
      <c r="ULT1082"/>
      <c r="ULU1082"/>
      <c r="ULV1082"/>
      <c r="ULW1082"/>
      <c r="ULX1082"/>
      <c r="ULY1082"/>
      <c r="ULZ1082"/>
      <c r="UMA1082"/>
      <c r="UMB1082"/>
      <c r="UMC1082"/>
      <c r="UMD1082"/>
      <c r="UME1082"/>
      <c r="UMF1082"/>
      <c r="UMG1082"/>
      <c r="UMH1082"/>
      <c r="UMI1082"/>
      <c r="UMJ1082"/>
      <c r="UMK1082"/>
      <c r="UML1082"/>
      <c r="UMM1082"/>
      <c r="UMN1082"/>
      <c r="UMO1082"/>
      <c r="UMP1082"/>
      <c r="UMQ1082"/>
      <c r="UMR1082"/>
      <c r="UMS1082"/>
      <c r="UMT1082"/>
      <c r="UMU1082"/>
      <c r="UMV1082"/>
      <c r="UMW1082"/>
      <c r="UMX1082"/>
      <c r="UMY1082"/>
      <c r="UMZ1082"/>
      <c r="UNA1082"/>
      <c r="UNB1082"/>
      <c r="UNC1082"/>
      <c r="UND1082"/>
      <c r="UNE1082"/>
      <c r="UNF1082"/>
      <c r="UNG1082"/>
      <c r="UNH1082"/>
      <c r="UNI1082"/>
      <c r="UNJ1082"/>
      <c r="UNK1082"/>
      <c r="UNL1082"/>
      <c r="UNM1082"/>
      <c r="UNN1082"/>
      <c r="UNO1082"/>
      <c r="UNP1082"/>
      <c r="UNQ1082"/>
      <c r="UNR1082"/>
      <c r="UNS1082"/>
      <c r="UNT1082"/>
      <c r="UNU1082"/>
      <c r="UNV1082"/>
      <c r="UNW1082"/>
      <c r="UNX1082"/>
      <c r="UNY1082"/>
      <c r="UNZ1082"/>
      <c r="UOA1082"/>
      <c r="UOB1082"/>
      <c r="UOC1082"/>
      <c r="UOD1082"/>
      <c r="UOE1082"/>
      <c r="UOF1082"/>
      <c r="UOG1082"/>
      <c r="UOH1082"/>
      <c r="UOI1082"/>
      <c r="UOJ1082"/>
      <c r="UOK1082"/>
      <c r="UOL1082"/>
      <c r="UOM1082"/>
      <c r="UON1082"/>
      <c r="UOO1082"/>
      <c r="UOP1082"/>
      <c r="UOQ1082"/>
      <c r="UOR1082"/>
      <c r="UOS1082"/>
      <c r="UOT1082"/>
      <c r="UOU1082"/>
      <c r="UOV1082"/>
      <c r="UOW1082"/>
      <c r="UOX1082"/>
      <c r="UOY1082"/>
      <c r="UOZ1082"/>
      <c r="UPA1082"/>
      <c r="UPB1082"/>
      <c r="UPC1082"/>
      <c r="UPD1082"/>
      <c r="UPE1082"/>
      <c r="UPF1082"/>
      <c r="UPG1082"/>
      <c r="UPH1082"/>
      <c r="UPI1082"/>
      <c r="UPJ1082"/>
      <c r="UPK1082"/>
      <c r="UPL1082"/>
      <c r="UPM1082"/>
      <c r="UPN1082"/>
      <c r="UPO1082"/>
      <c r="UPP1082"/>
      <c r="UPQ1082"/>
      <c r="UPR1082"/>
      <c r="UPS1082"/>
      <c r="UPT1082"/>
      <c r="UPU1082"/>
      <c r="UPV1082"/>
      <c r="UPW1082"/>
      <c r="UPX1082"/>
      <c r="UPY1082"/>
      <c r="UPZ1082"/>
      <c r="UQA1082"/>
      <c r="UQB1082"/>
      <c r="UQC1082"/>
      <c r="UQD1082"/>
      <c r="UQE1082"/>
      <c r="UQF1082"/>
      <c r="UQG1082"/>
      <c r="UQH1082"/>
      <c r="UQI1082"/>
      <c r="UQJ1082"/>
      <c r="UQK1082"/>
      <c r="UQL1082"/>
      <c r="UQM1082"/>
      <c r="UQN1082"/>
      <c r="UQO1082"/>
      <c r="UQP1082"/>
      <c r="UQQ1082"/>
      <c r="UQR1082"/>
      <c r="UQS1082"/>
      <c r="UQT1082"/>
      <c r="UQU1082"/>
      <c r="UQV1082"/>
      <c r="UQW1082"/>
      <c r="UQX1082"/>
      <c r="UQY1082"/>
      <c r="UQZ1082"/>
      <c r="URA1082"/>
      <c r="URB1082"/>
      <c r="URC1082"/>
      <c r="URD1082"/>
      <c r="URE1082"/>
      <c r="URF1082"/>
      <c r="URG1082"/>
      <c r="URH1082"/>
      <c r="URI1082"/>
      <c r="URJ1082"/>
      <c r="URK1082"/>
      <c r="URL1082"/>
      <c r="URM1082"/>
      <c r="URN1082"/>
      <c r="URO1082"/>
      <c r="URP1082"/>
      <c r="URQ1082"/>
      <c r="URR1082"/>
      <c r="URS1082"/>
      <c r="URT1082"/>
      <c r="URU1082"/>
      <c r="URV1082"/>
      <c r="URW1082"/>
      <c r="URX1082"/>
      <c r="URY1082"/>
      <c r="URZ1082"/>
      <c r="USA1082"/>
      <c r="USB1082"/>
      <c r="USC1082"/>
      <c r="USD1082"/>
      <c r="USE1082"/>
      <c r="USF1082"/>
      <c r="USG1082"/>
      <c r="USH1082"/>
      <c r="USI1082"/>
      <c r="USJ1082"/>
      <c r="USK1082"/>
      <c r="USL1082"/>
      <c r="USM1082"/>
      <c r="USN1082"/>
      <c r="USO1082"/>
      <c r="USP1082"/>
      <c r="USQ1082"/>
      <c r="USR1082"/>
      <c r="USS1082"/>
      <c r="UST1082"/>
      <c r="USU1082"/>
      <c r="USV1082"/>
      <c r="USW1082"/>
      <c r="USX1082"/>
      <c r="USY1082"/>
      <c r="USZ1082"/>
      <c r="UTA1082"/>
      <c r="UTB1082"/>
      <c r="UTC1082"/>
      <c r="UTD1082"/>
      <c r="UTE1082"/>
      <c r="UTF1082"/>
      <c r="UTG1082"/>
      <c r="UTH1082"/>
      <c r="UTI1082"/>
      <c r="UTJ1082"/>
      <c r="UTK1082"/>
      <c r="UTL1082"/>
      <c r="UTM1082"/>
      <c r="UTN1082"/>
      <c r="UTO1082"/>
      <c r="UTP1082"/>
      <c r="UTQ1082"/>
      <c r="UTR1082"/>
      <c r="UTS1082"/>
      <c r="UTT1082"/>
      <c r="UTU1082"/>
      <c r="UTV1082"/>
      <c r="UTW1082"/>
      <c r="UTX1082"/>
      <c r="UTY1082"/>
      <c r="UTZ1082"/>
      <c r="UUA1082"/>
      <c r="UUB1082"/>
      <c r="UUC1082"/>
      <c r="UUD1082"/>
      <c r="UUE1082"/>
      <c r="UUF1082"/>
      <c r="UUG1082"/>
      <c r="UUH1082"/>
      <c r="UUI1082"/>
      <c r="UUJ1082"/>
      <c r="UUK1082"/>
      <c r="UUL1082"/>
      <c r="UUM1082"/>
      <c r="UUN1082"/>
      <c r="UUO1082"/>
      <c r="UUP1082"/>
      <c r="UUQ1082"/>
      <c r="UUR1082"/>
      <c r="UUS1082"/>
      <c r="UUT1082"/>
      <c r="UUU1082"/>
      <c r="UUV1082"/>
      <c r="UUW1082"/>
      <c r="UUX1082"/>
      <c r="UUY1082"/>
      <c r="UUZ1082"/>
      <c r="UVA1082"/>
      <c r="UVB1082"/>
      <c r="UVC1082"/>
      <c r="UVD1082"/>
      <c r="UVE1082"/>
      <c r="UVF1082"/>
      <c r="UVG1082"/>
      <c r="UVH1082"/>
      <c r="UVI1082"/>
      <c r="UVJ1082"/>
      <c r="UVK1082"/>
      <c r="UVL1082"/>
      <c r="UVM1082"/>
      <c r="UVN1082"/>
      <c r="UVO1082"/>
      <c r="UVP1082"/>
      <c r="UVQ1082"/>
      <c r="UVR1082"/>
      <c r="UVS1082"/>
      <c r="UVT1082"/>
      <c r="UVU1082"/>
      <c r="UVV1082"/>
      <c r="UVW1082"/>
      <c r="UVX1082"/>
      <c r="UVY1082"/>
      <c r="UVZ1082"/>
      <c r="UWA1082"/>
      <c r="UWB1082"/>
      <c r="UWC1082"/>
      <c r="UWD1082"/>
      <c r="UWE1082"/>
      <c r="UWF1082"/>
      <c r="UWG1082"/>
      <c r="UWH1082"/>
      <c r="UWI1082"/>
      <c r="UWJ1082"/>
      <c r="UWK1082"/>
      <c r="UWL1082"/>
      <c r="UWM1082"/>
      <c r="UWN1082"/>
      <c r="UWO1082"/>
      <c r="UWP1082"/>
      <c r="UWQ1082"/>
      <c r="UWR1082"/>
      <c r="UWS1082"/>
      <c r="UWT1082"/>
      <c r="UWU1082"/>
      <c r="UWV1082"/>
      <c r="UWW1082"/>
      <c r="UWX1082"/>
      <c r="UWY1082"/>
      <c r="UWZ1082"/>
      <c r="UXA1082"/>
      <c r="UXB1082"/>
      <c r="UXC1082"/>
      <c r="UXD1082"/>
      <c r="UXE1082"/>
      <c r="UXF1082"/>
      <c r="UXG1082"/>
      <c r="UXH1082"/>
      <c r="UXI1082"/>
      <c r="UXJ1082"/>
      <c r="UXK1082"/>
      <c r="UXL1082"/>
      <c r="UXM1082"/>
      <c r="UXN1082"/>
      <c r="UXO1082"/>
      <c r="UXP1082"/>
      <c r="UXQ1082"/>
      <c r="UXR1082"/>
      <c r="UXS1082"/>
      <c r="UXT1082"/>
      <c r="UXU1082"/>
      <c r="UXV1082"/>
      <c r="UXW1082"/>
      <c r="UXX1082"/>
      <c r="UXY1082"/>
      <c r="UXZ1082"/>
      <c r="UYA1082"/>
      <c r="UYB1082"/>
      <c r="UYC1082"/>
      <c r="UYD1082"/>
      <c r="UYE1082"/>
      <c r="UYF1082"/>
      <c r="UYG1082"/>
      <c r="UYH1082"/>
      <c r="UYI1082"/>
      <c r="UYJ1082"/>
      <c r="UYK1082"/>
      <c r="UYL1082"/>
      <c r="UYM1082"/>
      <c r="UYN1082"/>
      <c r="UYO1082"/>
      <c r="UYP1082"/>
      <c r="UYQ1082"/>
      <c r="UYR1082"/>
      <c r="UYS1082"/>
      <c r="UYT1082"/>
      <c r="UYU1082"/>
      <c r="UYV1082"/>
      <c r="UYW1082"/>
      <c r="UYX1082"/>
      <c r="UYY1082"/>
      <c r="UYZ1082"/>
      <c r="UZA1082"/>
      <c r="UZB1082"/>
      <c r="UZC1082"/>
      <c r="UZD1082"/>
      <c r="UZE1082"/>
      <c r="UZF1082"/>
      <c r="UZG1082"/>
      <c r="UZH1082"/>
      <c r="UZI1082"/>
      <c r="UZJ1082"/>
      <c r="UZK1082"/>
      <c r="UZL1082"/>
      <c r="UZM1082"/>
      <c r="UZN1082"/>
      <c r="UZO1082"/>
      <c r="UZP1082"/>
      <c r="UZQ1082"/>
      <c r="UZR1082"/>
      <c r="UZS1082"/>
      <c r="UZT1082"/>
      <c r="UZU1082"/>
      <c r="UZV1082"/>
      <c r="UZW1082"/>
      <c r="UZX1082"/>
      <c r="UZY1082"/>
      <c r="UZZ1082"/>
      <c r="VAA1082"/>
      <c r="VAB1082"/>
      <c r="VAC1082"/>
      <c r="VAD1082"/>
      <c r="VAE1082"/>
      <c r="VAF1082"/>
      <c r="VAG1082"/>
      <c r="VAH1082"/>
      <c r="VAI1082"/>
      <c r="VAJ1082"/>
      <c r="VAK1082"/>
      <c r="VAL1082"/>
      <c r="VAM1082"/>
      <c r="VAN1082"/>
      <c r="VAO1082"/>
      <c r="VAP1082"/>
      <c r="VAQ1082"/>
      <c r="VAR1082"/>
      <c r="VAS1082"/>
      <c r="VAT1082"/>
      <c r="VAU1082"/>
      <c r="VAV1082"/>
      <c r="VAW1082"/>
      <c r="VAX1082"/>
      <c r="VAY1082"/>
      <c r="VAZ1082"/>
      <c r="VBA1082"/>
      <c r="VBB1082"/>
      <c r="VBC1082"/>
      <c r="VBD1082"/>
      <c r="VBE1082"/>
      <c r="VBF1082"/>
      <c r="VBG1082"/>
      <c r="VBH1082"/>
      <c r="VBI1082"/>
      <c r="VBJ1082"/>
      <c r="VBK1082"/>
      <c r="VBL1082"/>
      <c r="VBM1082"/>
      <c r="VBN1082"/>
      <c r="VBO1082"/>
      <c r="VBP1082"/>
      <c r="VBQ1082"/>
      <c r="VBR1082"/>
      <c r="VBS1082"/>
      <c r="VBT1082"/>
      <c r="VBU1082"/>
      <c r="VBV1082"/>
      <c r="VBW1082"/>
      <c r="VBX1082"/>
      <c r="VBY1082"/>
      <c r="VBZ1082"/>
      <c r="VCA1082"/>
      <c r="VCB1082"/>
      <c r="VCC1082"/>
      <c r="VCD1082"/>
      <c r="VCE1082"/>
      <c r="VCF1082"/>
      <c r="VCG1082"/>
      <c r="VCH1082"/>
      <c r="VCI1082"/>
      <c r="VCJ1082"/>
      <c r="VCK1082"/>
      <c r="VCL1082"/>
      <c r="VCM1082"/>
      <c r="VCN1082"/>
      <c r="VCO1082"/>
      <c r="VCP1082"/>
      <c r="VCQ1082"/>
      <c r="VCR1082"/>
      <c r="VCS1082"/>
      <c r="VCT1082"/>
      <c r="VCU1082"/>
      <c r="VCV1082"/>
      <c r="VCW1082"/>
      <c r="VCX1082"/>
      <c r="VCY1082"/>
      <c r="VCZ1082"/>
      <c r="VDA1082"/>
      <c r="VDB1082"/>
      <c r="VDC1082"/>
      <c r="VDD1082"/>
      <c r="VDE1082"/>
      <c r="VDF1082"/>
      <c r="VDG1082"/>
      <c r="VDH1082"/>
      <c r="VDI1082"/>
      <c r="VDJ1082"/>
      <c r="VDK1082"/>
      <c r="VDL1082"/>
      <c r="VDM1082"/>
      <c r="VDN1082"/>
      <c r="VDO1082"/>
      <c r="VDP1082"/>
      <c r="VDQ1082"/>
      <c r="VDR1082"/>
      <c r="VDS1082"/>
      <c r="VDT1082"/>
      <c r="VDU1082"/>
      <c r="VDV1082"/>
      <c r="VDW1082"/>
      <c r="VDX1082"/>
      <c r="VDY1082"/>
      <c r="VDZ1082"/>
      <c r="VEA1082"/>
      <c r="VEB1082"/>
      <c r="VEC1082"/>
      <c r="VED1082"/>
      <c r="VEE1082"/>
      <c r="VEF1082"/>
      <c r="VEG1082"/>
      <c r="VEH1082"/>
      <c r="VEI1082"/>
      <c r="VEJ1082"/>
      <c r="VEK1082"/>
      <c r="VEL1082"/>
      <c r="VEM1082"/>
      <c r="VEN1082"/>
      <c r="VEO1082"/>
      <c r="VEP1082"/>
      <c r="VEQ1082"/>
      <c r="VER1082"/>
      <c r="VES1082"/>
      <c r="VET1082"/>
      <c r="VEU1082"/>
      <c r="VEV1082"/>
      <c r="VEW1082"/>
      <c r="VEX1082"/>
      <c r="VEY1082"/>
      <c r="VEZ1082"/>
      <c r="VFA1082"/>
      <c r="VFB1082"/>
      <c r="VFC1082"/>
      <c r="VFD1082"/>
      <c r="VFE1082"/>
      <c r="VFF1082"/>
      <c r="VFG1082"/>
      <c r="VFH1082"/>
      <c r="VFI1082"/>
      <c r="VFJ1082"/>
      <c r="VFK1082"/>
      <c r="VFL1082"/>
      <c r="VFM1082"/>
      <c r="VFN1082"/>
      <c r="VFO1082"/>
      <c r="VFP1082"/>
      <c r="VFQ1082"/>
      <c r="VFR1082"/>
      <c r="VFS1082"/>
      <c r="VFT1082"/>
      <c r="VFU1082"/>
      <c r="VFV1082"/>
      <c r="VFW1082"/>
      <c r="VFX1082"/>
      <c r="VFY1082"/>
      <c r="VFZ1082"/>
      <c r="VGA1082"/>
      <c r="VGB1082"/>
      <c r="VGC1082"/>
      <c r="VGD1082"/>
      <c r="VGE1082"/>
      <c r="VGF1082"/>
      <c r="VGG1082"/>
      <c r="VGH1082"/>
      <c r="VGI1082"/>
      <c r="VGJ1082"/>
      <c r="VGK1082"/>
      <c r="VGL1082"/>
      <c r="VGM1082"/>
      <c r="VGN1082"/>
      <c r="VGO1082"/>
      <c r="VGP1082"/>
      <c r="VGQ1082"/>
      <c r="VGR1082"/>
      <c r="VGS1082"/>
      <c r="VGT1082"/>
      <c r="VGU1082"/>
      <c r="VGV1082"/>
      <c r="VGW1082"/>
      <c r="VGX1082"/>
      <c r="VGY1082"/>
      <c r="VGZ1082"/>
      <c r="VHA1082"/>
      <c r="VHB1082"/>
      <c r="VHC1082"/>
      <c r="VHD1082"/>
      <c r="VHE1082"/>
      <c r="VHF1082"/>
      <c r="VHG1082"/>
      <c r="VHH1082"/>
      <c r="VHI1082"/>
      <c r="VHJ1082"/>
      <c r="VHK1082"/>
      <c r="VHL1082"/>
      <c r="VHM1082"/>
      <c r="VHN1082"/>
      <c r="VHO1082"/>
      <c r="VHP1082"/>
      <c r="VHQ1082"/>
      <c r="VHR1082"/>
      <c r="VHS1082"/>
      <c r="VHT1082"/>
      <c r="VHU1082"/>
      <c r="VHV1082"/>
      <c r="VHW1082"/>
      <c r="VHX1082"/>
      <c r="VHY1082"/>
      <c r="VHZ1082"/>
      <c r="VIA1082"/>
      <c r="VIB1082"/>
      <c r="VIC1082"/>
      <c r="VID1082"/>
      <c r="VIE1082"/>
      <c r="VIF1082"/>
      <c r="VIG1082"/>
      <c r="VIH1082"/>
      <c r="VII1082"/>
      <c r="VIJ1082"/>
      <c r="VIK1082"/>
      <c r="VIL1082"/>
      <c r="VIM1082"/>
      <c r="VIN1082"/>
      <c r="VIO1082"/>
      <c r="VIP1082"/>
      <c r="VIQ1082"/>
      <c r="VIR1082"/>
      <c r="VIS1082"/>
      <c r="VIT1082"/>
      <c r="VIU1082"/>
      <c r="VIV1082"/>
      <c r="VIW1082"/>
      <c r="VIX1082"/>
      <c r="VIY1082"/>
      <c r="VIZ1082"/>
      <c r="VJA1082"/>
      <c r="VJB1082"/>
      <c r="VJC1082"/>
      <c r="VJD1082"/>
      <c r="VJE1082"/>
      <c r="VJF1082"/>
      <c r="VJG1082"/>
      <c r="VJH1082"/>
      <c r="VJI1082"/>
      <c r="VJJ1082"/>
      <c r="VJK1082"/>
      <c r="VJL1082"/>
      <c r="VJM1082"/>
      <c r="VJN1082"/>
      <c r="VJO1082"/>
      <c r="VJP1082"/>
      <c r="VJQ1082"/>
      <c r="VJR1082"/>
      <c r="VJS1082"/>
      <c r="VJT1082"/>
      <c r="VJU1082"/>
      <c r="VJV1082"/>
      <c r="VJW1082"/>
      <c r="VJX1082"/>
      <c r="VJY1082"/>
      <c r="VJZ1082"/>
      <c r="VKA1082"/>
      <c r="VKB1082"/>
      <c r="VKC1082"/>
      <c r="VKD1082"/>
      <c r="VKE1082"/>
      <c r="VKF1082"/>
      <c r="VKG1082"/>
      <c r="VKH1082"/>
      <c r="VKI1082"/>
      <c r="VKJ1082"/>
      <c r="VKK1082"/>
      <c r="VKL1082"/>
      <c r="VKM1082"/>
      <c r="VKN1082"/>
      <c r="VKO1082"/>
      <c r="VKP1082"/>
      <c r="VKQ1082"/>
      <c r="VKR1082"/>
      <c r="VKS1082"/>
      <c r="VKT1082"/>
      <c r="VKU1082"/>
      <c r="VKV1082"/>
      <c r="VKW1082"/>
      <c r="VKX1082"/>
      <c r="VKY1082"/>
      <c r="VKZ1082"/>
      <c r="VLA1082"/>
      <c r="VLB1082"/>
      <c r="VLC1082"/>
      <c r="VLD1082"/>
      <c r="VLE1082"/>
      <c r="VLF1082"/>
      <c r="VLG1082"/>
      <c r="VLH1082"/>
      <c r="VLI1082"/>
      <c r="VLJ1082"/>
      <c r="VLK1082"/>
      <c r="VLL1082"/>
      <c r="VLM1082"/>
      <c r="VLN1082"/>
      <c r="VLO1082"/>
      <c r="VLP1082"/>
      <c r="VLQ1082"/>
      <c r="VLR1082"/>
      <c r="VLS1082"/>
      <c r="VLT1082"/>
      <c r="VLU1082"/>
      <c r="VLV1082"/>
      <c r="VLW1082"/>
      <c r="VLX1082"/>
      <c r="VLY1082"/>
      <c r="VLZ1082"/>
      <c r="VMA1082"/>
      <c r="VMB1082"/>
      <c r="VMC1082"/>
      <c r="VMD1082"/>
      <c r="VME1082"/>
      <c r="VMF1082"/>
      <c r="VMG1082"/>
      <c r="VMH1082"/>
      <c r="VMI1082"/>
      <c r="VMJ1082"/>
      <c r="VMK1082"/>
      <c r="VML1082"/>
      <c r="VMM1082"/>
      <c r="VMN1082"/>
      <c r="VMO1082"/>
      <c r="VMP1082"/>
      <c r="VMQ1082"/>
      <c r="VMR1082"/>
      <c r="VMS1082"/>
      <c r="VMT1082"/>
      <c r="VMU1082"/>
      <c r="VMV1082"/>
      <c r="VMW1082"/>
      <c r="VMX1082"/>
      <c r="VMY1082"/>
      <c r="VMZ1082"/>
      <c r="VNA1082"/>
      <c r="VNB1082"/>
      <c r="VNC1082"/>
      <c r="VND1082"/>
      <c r="VNE1082"/>
      <c r="VNF1082"/>
      <c r="VNG1082"/>
      <c r="VNH1082"/>
      <c r="VNI1082"/>
      <c r="VNJ1082"/>
      <c r="VNK1082"/>
      <c r="VNL1082"/>
      <c r="VNM1082"/>
      <c r="VNN1082"/>
      <c r="VNO1082"/>
      <c r="VNP1082"/>
      <c r="VNQ1082"/>
      <c r="VNR1082"/>
      <c r="VNS1082"/>
      <c r="VNT1082"/>
      <c r="VNU1082"/>
      <c r="VNV1082"/>
      <c r="VNW1082"/>
      <c r="VNX1082"/>
      <c r="VNY1082"/>
      <c r="VNZ1082"/>
      <c r="VOA1082"/>
      <c r="VOB1082"/>
      <c r="VOC1082"/>
      <c r="VOD1082"/>
      <c r="VOE1082"/>
      <c r="VOF1082"/>
      <c r="VOG1082"/>
      <c r="VOH1082"/>
      <c r="VOI1082"/>
      <c r="VOJ1082"/>
      <c r="VOK1082"/>
      <c r="VOL1082"/>
      <c r="VOM1082"/>
      <c r="VON1082"/>
      <c r="VOO1082"/>
      <c r="VOP1082"/>
      <c r="VOQ1082"/>
      <c r="VOR1082"/>
      <c r="VOS1082"/>
      <c r="VOT1082"/>
      <c r="VOU1082"/>
      <c r="VOV1082"/>
      <c r="VOW1082"/>
      <c r="VOX1082"/>
      <c r="VOY1082"/>
      <c r="VOZ1082"/>
      <c r="VPA1082"/>
      <c r="VPB1082"/>
      <c r="VPC1082"/>
      <c r="VPD1082"/>
      <c r="VPE1082"/>
      <c r="VPF1082"/>
      <c r="VPG1082"/>
      <c r="VPH1082"/>
      <c r="VPI1082"/>
      <c r="VPJ1082"/>
      <c r="VPK1082"/>
      <c r="VPL1082"/>
      <c r="VPM1082"/>
      <c r="VPN1082"/>
      <c r="VPO1082"/>
      <c r="VPP1082"/>
      <c r="VPQ1082"/>
      <c r="VPR1082"/>
      <c r="VPS1082"/>
      <c r="VPT1082"/>
      <c r="VPU1082"/>
      <c r="VPV1082"/>
      <c r="VPW1082"/>
      <c r="VPX1082"/>
      <c r="VPY1082"/>
      <c r="VPZ1082"/>
      <c r="VQA1082"/>
      <c r="VQB1082"/>
      <c r="VQC1082"/>
      <c r="VQD1082"/>
      <c r="VQE1082"/>
      <c r="VQF1082"/>
      <c r="VQG1082"/>
      <c r="VQH1082"/>
      <c r="VQI1082"/>
      <c r="VQJ1082"/>
      <c r="VQK1082"/>
      <c r="VQL1082"/>
      <c r="VQM1082"/>
      <c r="VQN1082"/>
      <c r="VQO1082"/>
      <c r="VQP1082"/>
      <c r="VQQ1082"/>
      <c r="VQR1082"/>
      <c r="VQS1082"/>
      <c r="VQT1082"/>
      <c r="VQU1082"/>
      <c r="VQV1082"/>
      <c r="VQW1082"/>
      <c r="VQX1082"/>
      <c r="VQY1082"/>
      <c r="VQZ1082"/>
      <c r="VRA1082"/>
      <c r="VRB1082"/>
      <c r="VRC1082"/>
      <c r="VRD1082"/>
      <c r="VRE1082"/>
      <c r="VRF1082"/>
      <c r="VRG1082"/>
      <c r="VRH1082"/>
      <c r="VRI1082"/>
      <c r="VRJ1082"/>
      <c r="VRK1082"/>
      <c r="VRL1082"/>
      <c r="VRM1082"/>
      <c r="VRN1082"/>
      <c r="VRO1082"/>
      <c r="VRP1082"/>
      <c r="VRQ1082"/>
      <c r="VRR1082"/>
      <c r="VRS1082"/>
      <c r="VRT1082"/>
      <c r="VRU1082"/>
      <c r="VRV1082"/>
      <c r="VRW1082"/>
      <c r="VRX1082"/>
      <c r="VRY1082"/>
      <c r="VRZ1082"/>
      <c r="VSA1082"/>
      <c r="VSB1082"/>
      <c r="VSC1082"/>
      <c r="VSD1082"/>
      <c r="VSE1082"/>
      <c r="VSF1082"/>
      <c r="VSG1082"/>
      <c r="VSH1082"/>
      <c r="VSI1082"/>
      <c r="VSJ1082"/>
      <c r="VSK1082"/>
      <c r="VSL1082"/>
      <c r="VSM1082"/>
      <c r="VSN1082"/>
      <c r="VSO1082"/>
      <c r="VSP1082"/>
      <c r="VSQ1082"/>
      <c r="VSR1082"/>
      <c r="VSS1082"/>
      <c r="VST1082"/>
      <c r="VSU1082"/>
      <c r="VSV1082"/>
      <c r="VSW1082"/>
      <c r="VSX1082"/>
      <c r="VSY1082"/>
      <c r="VSZ1082"/>
      <c r="VTA1082"/>
      <c r="VTB1082"/>
      <c r="VTC1082"/>
      <c r="VTD1082"/>
      <c r="VTE1082"/>
      <c r="VTF1082"/>
      <c r="VTG1082"/>
      <c r="VTH1082"/>
      <c r="VTI1082"/>
      <c r="VTJ1082"/>
      <c r="VTK1082"/>
      <c r="VTL1082"/>
      <c r="VTM1082"/>
      <c r="VTN1082"/>
      <c r="VTO1082"/>
      <c r="VTP1082"/>
      <c r="VTQ1082"/>
      <c r="VTR1082"/>
      <c r="VTS1082"/>
      <c r="VTT1082"/>
      <c r="VTU1082"/>
      <c r="VTV1082"/>
      <c r="VTW1082"/>
      <c r="VTX1082"/>
      <c r="VTY1082"/>
      <c r="VTZ1082"/>
      <c r="VUA1082"/>
      <c r="VUB1082"/>
      <c r="VUC1082"/>
      <c r="VUD1082"/>
      <c r="VUE1082"/>
      <c r="VUF1082"/>
      <c r="VUG1082"/>
      <c r="VUH1082"/>
      <c r="VUI1082"/>
      <c r="VUJ1082"/>
      <c r="VUK1082"/>
      <c r="VUL1082"/>
      <c r="VUM1082"/>
      <c r="VUN1082"/>
      <c r="VUO1082"/>
      <c r="VUP1082"/>
      <c r="VUQ1082"/>
      <c r="VUR1082"/>
      <c r="VUS1082"/>
      <c r="VUT1082"/>
      <c r="VUU1082"/>
      <c r="VUV1082"/>
      <c r="VUW1082"/>
      <c r="VUX1082"/>
      <c r="VUY1082"/>
      <c r="VUZ1082"/>
      <c r="VVA1082"/>
      <c r="VVB1082"/>
      <c r="VVC1082"/>
      <c r="VVD1082"/>
      <c r="VVE1082"/>
      <c r="VVF1082"/>
      <c r="VVG1082"/>
      <c r="VVH1082"/>
      <c r="VVI1082"/>
      <c r="VVJ1082"/>
      <c r="VVK1082"/>
      <c r="VVL1082"/>
      <c r="VVM1082"/>
      <c r="VVN1082"/>
      <c r="VVO1082"/>
      <c r="VVP1082"/>
      <c r="VVQ1082"/>
      <c r="VVR1082"/>
      <c r="VVS1082"/>
      <c r="VVT1082"/>
      <c r="VVU1082"/>
      <c r="VVV1082"/>
      <c r="VVW1082"/>
      <c r="VVX1082"/>
      <c r="VVY1082"/>
      <c r="VVZ1082"/>
      <c r="VWA1082"/>
      <c r="VWB1082"/>
      <c r="VWC1082"/>
      <c r="VWD1082"/>
      <c r="VWE1082"/>
      <c r="VWF1082"/>
      <c r="VWG1082"/>
      <c r="VWH1082"/>
      <c r="VWI1082"/>
      <c r="VWJ1082"/>
      <c r="VWK1082"/>
      <c r="VWL1082"/>
      <c r="VWM1082"/>
      <c r="VWN1082"/>
      <c r="VWO1082"/>
      <c r="VWP1082"/>
      <c r="VWQ1082"/>
      <c r="VWR1082"/>
      <c r="VWS1082"/>
      <c r="VWT1082"/>
      <c r="VWU1082"/>
      <c r="VWV1082"/>
      <c r="VWW1082"/>
      <c r="VWX1082"/>
      <c r="VWY1082"/>
      <c r="VWZ1082"/>
      <c r="VXA1082"/>
      <c r="VXB1082"/>
      <c r="VXC1082"/>
      <c r="VXD1082"/>
      <c r="VXE1082"/>
      <c r="VXF1082"/>
      <c r="VXG1082"/>
      <c r="VXH1082"/>
      <c r="VXI1082"/>
      <c r="VXJ1082"/>
      <c r="VXK1082"/>
      <c r="VXL1082"/>
      <c r="VXM1082"/>
      <c r="VXN1082"/>
      <c r="VXO1082"/>
      <c r="VXP1082"/>
      <c r="VXQ1082"/>
      <c r="VXR1082"/>
      <c r="VXS1082"/>
      <c r="VXT1082"/>
      <c r="VXU1082"/>
      <c r="VXV1082"/>
      <c r="VXW1082"/>
      <c r="VXX1082"/>
      <c r="VXY1082"/>
      <c r="VXZ1082"/>
      <c r="VYA1082"/>
      <c r="VYB1082"/>
      <c r="VYC1082"/>
      <c r="VYD1082"/>
      <c r="VYE1082"/>
      <c r="VYF1082"/>
      <c r="VYG1082"/>
      <c r="VYH1082"/>
      <c r="VYI1082"/>
      <c r="VYJ1082"/>
      <c r="VYK1082"/>
      <c r="VYL1082"/>
      <c r="VYM1082"/>
      <c r="VYN1082"/>
      <c r="VYO1082"/>
      <c r="VYP1082"/>
      <c r="VYQ1082"/>
      <c r="VYR1082"/>
      <c r="VYS1082"/>
      <c r="VYT1082"/>
      <c r="VYU1082"/>
      <c r="VYV1082"/>
      <c r="VYW1082"/>
      <c r="VYX1082"/>
      <c r="VYY1082"/>
      <c r="VYZ1082"/>
      <c r="VZA1082"/>
      <c r="VZB1082"/>
      <c r="VZC1082"/>
      <c r="VZD1082"/>
      <c r="VZE1082"/>
      <c r="VZF1082"/>
      <c r="VZG1082"/>
      <c r="VZH1082"/>
      <c r="VZI1082"/>
      <c r="VZJ1082"/>
      <c r="VZK1082"/>
      <c r="VZL1082"/>
      <c r="VZM1082"/>
      <c r="VZN1082"/>
      <c r="VZO1082"/>
      <c r="VZP1082"/>
      <c r="VZQ1082"/>
      <c r="VZR1082"/>
      <c r="VZS1082"/>
      <c r="VZT1082"/>
      <c r="VZU1082"/>
      <c r="VZV1082"/>
      <c r="VZW1082"/>
      <c r="VZX1082"/>
      <c r="VZY1082"/>
      <c r="VZZ1082"/>
      <c r="WAA1082"/>
      <c r="WAB1082"/>
      <c r="WAC1082"/>
      <c r="WAD1082"/>
      <c r="WAE1082"/>
      <c r="WAF1082"/>
      <c r="WAG1082"/>
      <c r="WAH1082"/>
      <c r="WAI1082"/>
      <c r="WAJ1082"/>
      <c r="WAK1082"/>
      <c r="WAL1082"/>
      <c r="WAM1082"/>
      <c r="WAN1082"/>
      <c r="WAO1082"/>
      <c r="WAP1082"/>
      <c r="WAQ1082"/>
      <c r="WAR1082"/>
      <c r="WAS1082"/>
      <c r="WAT1082"/>
      <c r="WAU1082"/>
      <c r="WAV1082"/>
      <c r="WAW1082"/>
      <c r="WAX1082"/>
      <c r="WAY1082"/>
      <c r="WAZ1082"/>
      <c r="WBA1082"/>
      <c r="WBB1082"/>
      <c r="WBC1082"/>
      <c r="WBD1082"/>
      <c r="WBE1082"/>
      <c r="WBF1082"/>
      <c r="WBG1082"/>
      <c r="WBH1082"/>
      <c r="WBI1082"/>
      <c r="WBJ1082"/>
      <c r="WBK1082"/>
      <c r="WBL1082"/>
      <c r="WBM1082"/>
      <c r="WBN1082"/>
      <c r="WBO1082"/>
      <c r="WBP1082"/>
      <c r="WBQ1082"/>
      <c r="WBR1082"/>
      <c r="WBS1082"/>
      <c r="WBT1082"/>
      <c r="WBU1082"/>
      <c r="WBV1082"/>
      <c r="WBW1082"/>
      <c r="WBX1082"/>
      <c r="WBY1082"/>
      <c r="WBZ1082"/>
      <c r="WCA1082"/>
      <c r="WCB1082"/>
      <c r="WCC1082"/>
      <c r="WCD1082"/>
      <c r="WCE1082"/>
      <c r="WCF1082"/>
      <c r="WCG1082"/>
      <c r="WCH1082"/>
      <c r="WCI1082"/>
      <c r="WCJ1082"/>
      <c r="WCK1082"/>
      <c r="WCL1082"/>
      <c r="WCM1082"/>
      <c r="WCN1082"/>
      <c r="WCO1082"/>
      <c r="WCP1082"/>
      <c r="WCQ1082"/>
      <c r="WCR1082"/>
      <c r="WCS1082"/>
      <c r="WCT1082"/>
      <c r="WCU1082"/>
      <c r="WCV1082"/>
      <c r="WCW1082"/>
      <c r="WCX1082"/>
      <c r="WCY1082"/>
      <c r="WCZ1082"/>
      <c r="WDA1082"/>
      <c r="WDB1082"/>
      <c r="WDC1082"/>
      <c r="WDD1082"/>
      <c r="WDE1082"/>
      <c r="WDF1082"/>
      <c r="WDG1082"/>
      <c r="WDH1082"/>
      <c r="WDI1082"/>
      <c r="WDJ1082"/>
      <c r="WDK1082"/>
      <c r="WDL1082"/>
      <c r="WDM1082"/>
      <c r="WDN1082"/>
      <c r="WDO1082"/>
      <c r="WDP1082"/>
      <c r="WDQ1082"/>
      <c r="WDR1082"/>
      <c r="WDS1082"/>
      <c r="WDT1082"/>
      <c r="WDU1082"/>
      <c r="WDV1082"/>
      <c r="WDW1082"/>
      <c r="WDX1082"/>
      <c r="WDY1082"/>
      <c r="WDZ1082"/>
      <c r="WEA1082"/>
      <c r="WEB1082"/>
      <c r="WEC1082"/>
      <c r="WED1082"/>
      <c r="WEE1082"/>
      <c r="WEF1082"/>
      <c r="WEG1082"/>
      <c r="WEH1082"/>
      <c r="WEI1082"/>
      <c r="WEJ1082"/>
      <c r="WEK1082"/>
      <c r="WEL1082"/>
      <c r="WEM1082"/>
      <c r="WEN1082"/>
      <c r="WEO1082"/>
      <c r="WEP1082"/>
      <c r="WEQ1082"/>
      <c r="WER1082"/>
      <c r="WES1082"/>
      <c r="WET1082"/>
      <c r="WEU1082"/>
      <c r="WEV1082"/>
      <c r="WEW1082"/>
      <c r="WEX1082"/>
      <c r="WEY1082"/>
      <c r="WEZ1082"/>
      <c r="WFA1082"/>
      <c r="WFB1082"/>
      <c r="WFC1082"/>
      <c r="WFD1082"/>
      <c r="WFE1082"/>
      <c r="WFF1082"/>
      <c r="WFG1082"/>
      <c r="WFH1082"/>
      <c r="WFI1082"/>
      <c r="WFJ1082"/>
      <c r="WFK1082"/>
      <c r="WFL1082"/>
      <c r="WFM1082"/>
      <c r="WFN1082"/>
      <c r="WFO1082"/>
      <c r="WFP1082"/>
      <c r="WFQ1082"/>
      <c r="WFR1082"/>
      <c r="WFS1082"/>
      <c r="WFT1082"/>
      <c r="WFU1082"/>
      <c r="WFV1082"/>
      <c r="WFW1082"/>
      <c r="WFX1082"/>
      <c r="WFY1082"/>
      <c r="WFZ1082"/>
      <c r="WGA1082"/>
      <c r="WGB1082"/>
      <c r="WGC1082"/>
      <c r="WGD1082"/>
      <c r="WGE1082"/>
      <c r="WGF1082"/>
      <c r="WGG1082"/>
      <c r="WGH1082"/>
      <c r="WGI1082"/>
      <c r="WGJ1082"/>
      <c r="WGK1082"/>
      <c r="WGL1082"/>
      <c r="WGM1082"/>
      <c r="WGN1082"/>
      <c r="WGO1082"/>
      <c r="WGP1082"/>
      <c r="WGQ1082"/>
      <c r="WGR1082"/>
      <c r="WGS1082"/>
      <c r="WGT1082"/>
      <c r="WGU1082"/>
      <c r="WGV1082"/>
      <c r="WGW1082"/>
      <c r="WGX1082"/>
      <c r="WGY1082"/>
      <c r="WGZ1082"/>
      <c r="WHA1082"/>
      <c r="WHB1082"/>
      <c r="WHC1082"/>
      <c r="WHD1082"/>
      <c r="WHE1082"/>
      <c r="WHF1082"/>
      <c r="WHG1082"/>
      <c r="WHH1082"/>
      <c r="WHI1082"/>
      <c r="WHJ1082"/>
      <c r="WHK1082"/>
      <c r="WHL1082"/>
      <c r="WHM1082"/>
      <c r="WHN1082"/>
      <c r="WHO1082"/>
      <c r="WHP1082"/>
      <c r="WHQ1082"/>
      <c r="WHR1082"/>
      <c r="WHS1082"/>
      <c r="WHT1082"/>
      <c r="WHU1082"/>
      <c r="WHV1082"/>
      <c r="WHW1082"/>
      <c r="WHX1082"/>
      <c r="WHY1082"/>
      <c r="WHZ1082"/>
      <c r="WIA1082"/>
      <c r="WIB1082"/>
      <c r="WIC1082"/>
      <c r="WID1082"/>
      <c r="WIE1082"/>
      <c r="WIF1082"/>
      <c r="WIG1082"/>
      <c r="WIH1082"/>
      <c r="WII1082"/>
      <c r="WIJ1082"/>
      <c r="WIK1082"/>
      <c r="WIL1082"/>
      <c r="WIM1082"/>
      <c r="WIN1082"/>
      <c r="WIO1082"/>
      <c r="WIP1082"/>
      <c r="WIQ1082"/>
      <c r="WIR1082"/>
      <c r="WIS1082"/>
      <c r="WIT1082"/>
      <c r="WIU1082"/>
      <c r="WIV1082"/>
      <c r="WIW1082"/>
      <c r="WIX1082"/>
      <c r="WIY1082"/>
      <c r="WIZ1082"/>
      <c r="WJA1082"/>
      <c r="WJB1082"/>
      <c r="WJC1082"/>
      <c r="WJD1082"/>
      <c r="WJE1082"/>
      <c r="WJF1082"/>
      <c r="WJG1082"/>
      <c r="WJH1082"/>
      <c r="WJI1082"/>
      <c r="WJJ1082"/>
      <c r="WJK1082"/>
      <c r="WJL1082"/>
      <c r="WJM1082"/>
      <c r="WJN1082"/>
      <c r="WJO1082"/>
      <c r="WJP1082"/>
      <c r="WJQ1082"/>
      <c r="WJR1082"/>
      <c r="WJS1082"/>
      <c r="WJT1082"/>
      <c r="WJU1082"/>
      <c r="WJV1082"/>
      <c r="WJW1082"/>
      <c r="WJX1082"/>
      <c r="WJY1082"/>
      <c r="WJZ1082"/>
      <c r="WKA1082"/>
      <c r="WKB1082"/>
      <c r="WKC1082"/>
      <c r="WKD1082"/>
      <c r="WKE1082"/>
      <c r="WKF1082"/>
      <c r="WKG1082"/>
      <c r="WKH1082"/>
      <c r="WKI1082"/>
      <c r="WKJ1082"/>
      <c r="WKK1082"/>
      <c r="WKL1082"/>
      <c r="WKM1082"/>
      <c r="WKN1082"/>
      <c r="WKO1082"/>
      <c r="WKP1082"/>
      <c r="WKQ1082"/>
      <c r="WKR1082"/>
      <c r="WKS1082"/>
      <c r="WKT1082"/>
      <c r="WKU1082"/>
      <c r="WKV1082"/>
      <c r="WKW1082"/>
      <c r="WKX1082"/>
      <c r="WKY1082"/>
      <c r="WKZ1082"/>
      <c r="WLA1082"/>
      <c r="WLB1082"/>
      <c r="WLC1082"/>
      <c r="WLD1082"/>
      <c r="WLE1082"/>
      <c r="WLF1082"/>
      <c r="WLG1082"/>
      <c r="WLH1082"/>
      <c r="WLI1082"/>
      <c r="WLJ1082"/>
      <c r="WLK1082"/>
      <c r="WLL1082"/>
      <c r="WLM1082"/>
      <c r="WLN1082"/>
      <c r="WLO1082"/>
      <c r="WLP1082"/>
      <c r="WLQ1082"/>
      <c r="WLR1082"/>
      <c r="WLS1082"/>
      <c r="WLT1082"/>
      <c r="WLU1082"/>
      <c r="WLV1082"/>
      <c r="WLW1082"/>
      <c r="WLX1082"/>
      <c r="WLY1082"/>
      <c r="WLZ1082"/>
      <c r="WMA1082"/>
      <c r="WMB1082"/>
      <c r="WMC1082"/>
      <c r="WMD1082"/>
      <c r="WME1082"/>
      <c r="WMF1082"/>
      <c r="WMG1082"/>
      <c r="WMH1082"/>
      <c r="WMI1082"/>
      <c r="WMJ1082"/>
      <c r="WMK1082"/>
      <c r="WML1082"/>
      <c r="WMM1082"/>
      <c r="WMN1082"/>
      <c r="WMO1082"/>
      <c r="WMP1082"/>
      <c r="WMQ1082"/>
      <c r="WMR1082"/>
      <c r="WMS1082"/>
      <c r="WMT1082"/>
      <c r="WMU1082"/>
      <c r="WMV1082"/>
      <c r="WMW1082"/>
      <c r="WMX1082"/>
      <c r="WMY1082"/>
      <c r="WMZ1082"/>
      <c r="WNA1082"/>
      <c r="WNB1082"/>
      <c r="WNC1082"/>
      <c r="WND1082"/>
      <c r="WNE1082"/>
      <c r="WNF1082"/>
      <c r="WNG1082"/>
      <c r="WNH1082"/>
      <c r="WNI1082"/>
      <c r="WNJ1082"/>
      <c r="WNK1082"/>
      <c r="WNL1082"/>
      <c r="WNM1082"/>
      <c r="WNN1082"/>
      <c r="WNO1082"/>
      <c r="WNP1082"/>
      <c r="WNQ1082"/>
      <c r="WNR1082"/>
      <c r="WNS1082"/>
      <c r="WNT1082"/>
      <c r="WNU1082"/>
      <c r="WNV1082"/>
      <c r="WNW1082"/>
      <c r="WNX1082"/>
      <c r="WNY1082"/>
      <c r="WNZ1082"/>
      <c r="WOA1082"/>
      <c r="WOB1082"/>
      <c r="WOC1082"/>
      <c r="WOD1082"/>
      <c r="WOE1082"/>
      <c r="WOF1082"/>
      <c r="WOG1082"/>
      <c r="WOH1082"/>
      <c r="WOI1082"/>
      <c r="WOJ1082"/>
      <c r="WOK1082"/>
      <c r="WOL1082"/>
      <c r="WOM1082"/>
      <c r="WON1082"/>
      <c r="WOO1082"/>
      <c r="WOP1082"/>
      <c r="WOQ1082"/>
      <c r="WOR1082"/>
      <c r="WOS1082"/>
      <c r="WOT1082"/>
      <c r="WOU1082"/>
      <c r="WOV1082"/>
      <c r="WOW1082"/>
      <c r="WOX1082"/>
      <c r="WOY1082"/>
      <c r="WOZ1082"/>
      <c r="WPA1082"/>
      <c r="WPB1082"/>
      <c r="WPC1082"/>
      <c r="WPD1082"/>
      <c r="WPE1082"/>
      <c r="WPF1082"/>
      <c r="WPG1082"/>
      <c r="WPH1082"/>
      <c r="WPI1082"/>
      <c r="WPJ1082"/>
      <c r="WPK1082"/>
      <c r="WPL1082"/>
      <c r="WPM1082"/>
      <c r="WPN1082"/>
      <c r="WPO1082"/>
      <c r="WPP1082"/>
      <c r="WPQ1082"/>
      <c r="WPR1082"/>
      <c r="WPS1082"/>
      <c r="WPT1082"/>
      <c r="WPU1082"/>
      <c r="WPV1082"/>
      <c r="WPW1082"/>
      <c r="WPX1082"/>
      <c r="WPY1082"/>
      <c r="WPZ1082"/>
      <c r="WQA1082"/>
      <c r="WQB1082"/>
      <c r="WQC1082"/>
      <c r="WQD1082"/>
      <c r="WQE1082"/>
      <c r="WQF1082"/>
      <c r="WQG1082"/>
      <c r="WQH1082"/>
      <c r="WQI1082"/>
      <c r="WQJ1082"/>
      <c r="WQK1082"/>
      <c r="WQL1082"/>
      <c r="WQM1082"/>
      <c r="WQN1082"/>
      <c r="WQO1082"/>
      <c r="WQP1082"/>
      <c r="WQQ1082"/>
      <c r="WQR1082"/>
      <c r="WQS1082"/>
      <c r="WQT1082"/>
      <c r="WQU1082"/>
      <c r="WQV1082"/>
      <c r="WQW1082"/>
      <c r="WQX1082"/>
      <c r="WQY1082"/>
      <c r="WQZ1082"/>
      <c r="WRA1082"/>
      <c r="WRB1082"/>
      <c r="WRC1082"/>
      <c r="WRD1082"/>
      <c r="WRE1082"/>
      <c r="WRF1082"/>
      <c r="WRG1082"/>
      <c r="WRH1082"/>
      <c r="WRI1082"/>
      <c r="WRJ1082"/>
      <c r="WRK1082"/>
      <c r="WRL1082"/>
      <c r="WRM1082"/>
      <c r="WRN1082"/>
      <c r="WRO1082"/>
      <c r="WRP1082"/>
      <c r="WRQ1082"/>
      <c r="WRR1082"/>
      <c r="WRS1082"/>
      <c r="WRT1082"/>
      <c r="WRU1082"/>
      <c r="WRV1082"/>
      <c r="WRW1082"/>
      <c r="WRX1082"/>
      <c r="WRY1082"/>
      <c r="WRZ1082"/>
      <c r="WSA1082"/>
      <c r="WSB1082"/>
      <c r="WSC1082"/>
      <c r="WSD1082"/>
      <c r="WSE1082"/>
      <c r="WSF1082"/>
      <c r="WSG1082"/>
      <c r="WSH1082"/>
      <c r="WSI1082"/>
      <c r="WSJ1082"/>
      <c r="WSK1082"/>
      <c r="WSL1082"/>
      <c r="WSM1082"/>
      <c r="WSN1082"/>
      <c r="WSO1082"/>
      <c r="WSP1082"/>
      <c r="WSQ1082"/>
      <c r="WSR1082"/>
      <c r="WSS1082"/>
      <c r="WST1082"/>
      <c r="WSU1082"/>
      <c r="WSV1082"/>
      <c r="WSW1082"/>
      <c r="WSX1082"/>
      <c r="WSY1082"/>
      <c r="WSZ1082"/>
      <c r="WTA1082"/>
      <c r="WTB1082"/>
      <c r="WTC1082"/>
      <c r="WTD1082"/>
      <c r="WTE1082"/>
      <c r="WTF1082"/>
      <c r="WTG1082"/>
      <c r="WTH1082"/>
      <c r="WTI1082"/>
      <c r="WTJ1082"/>
      <c r="WTK1082"/>
      <c r="WTL1082"/>
      <c r="WTM1082"/>
      <c r="WTN1082"/>
      <c r="WTO1082"/>
      <c r="WTP1082"/>
      <c r="WTQ1082"/>
      <c r="WTR1082"/>
      <c r="WTS1082"/>
      <c r="WTT1082"/>
      <c r="WTU1082"/>
      <c r="WTV1082"/>
      <c r="WTW1082"/>
      <c r="WTX1082"/>
      <c r="WTY1082"/>
      <c r="WTZ1082"/>
      <c r="WUA1082"/>
      <c r="WUB1082"/>
      <c r="WUC1082"/>
      <c r="WUD1082"/>
      <c r="WUE1082"/>
      <c r="WUF1082"/>
      <c r="WUG1082"/>
      <c r="WUH1082"/>
      <c r="WUI1082"/>
      <c r="WUJ1082"/>
      <c r="WUK1082"/>
      <c r="WUL1082"/>
      <c r="WUM1082"/>
      <c r="WUN1082"/>
      <c r="WUO1082"/>
      <c r="WUP1082"/>
      <c r="WUQ1082"/>
      <c r="WUR1082"/>
      <c r="WUS1082"/>
      <c r="WUT1082"/>
      <c r="WUU1082"/>
      <c r="WUV1082"/>
      <c r="WUW1082"/>
      <c r="WUX1082"/>
      <c r="WUY1082"/>
      <c r="WUZ1082"/>
      <c r="WVA1082"/>
      <c r="WVB1082"/>
      <c r="WVC1082"/>
      <c r="WVD1082"/>
      <c r="WVE1082"/>
      <c r="WVF1082"/>
      <c r="WVG1082"/>
      <c r="WVH1082"/>
      <c r="WVI1082"/>
      <c r="WVJ1082"/>
      <c r="WVK1082"/>
      <c r="WVL1082"/>
      <c r="WVM1082"/>
      <c r="WVN1082"/>
      <c r="WVO1082"/>
      <c r="WVP1082"/>
      <c r="WVQ1082"/>
      <c r="WVR1082"/>
      <c r="WVS1082"/>
      <c r="WVT1082"/>
      <c r="WVU1082"/>
      <c r="WVV1082"/>
      <c r="WVW1082"/>
      <c r="WVX1082"/>
      <c r="WVY1082"/>
      <c r="WVZ1082"/>
      <c r="WWA1082"/>
      <c r="WWB1082"/>
      <c r="WWC1082"/>
      <c r="WWD1082"/>
      <c r="WWE1082"/>
      <c r="WWF1082"/>
      <c r="WWG1082"/>
      <c r="WWH1082"/>
      <c r="WWI1082"/>
      <c r="WWJ1082"/>
      <c r="WWK1082"/>
      <c r="WWL1082"/>
      <c r="WWM1082"/>
      <c r="WWN1082"/>
      <c r="WWO1082"/>
      <c r="WWP1082"/>
      <c r="WWQ1082"/>
      <c r="WWR1082"/>
      <c r="WWS1082"/>
      <c r="WWT1082"/>
      <c r="WWU1082"/>
      <c r="WWV1082"/>
      <c r="WWW1082"/>
      <c r="WWX1082"/>
      <c r="WWY1082"/>
      <c r="WWZ1082"/>
      <c r="WXA1082"/>
      <c r="WXB1082"/>
      <c r="WXC1082"/>
      <c r="WXD1082"/>
      <c r="WXE1082"/>
      <c r="WXF1082"/>
      <c r="WXG1082"/>
      <c r="WXH1082"/>
      <c r="WXI1082"/>
      <c r="WXJ1082"/>
      <c r="WXK1082"/>
      <c r="WXL1082"/>
      <c r="WXM1082"/>
      <c r="WXN1082"/>
      <c r="WXO1082"/>
      <c r="WXP1082"/>
      <c r="WXQ1082"/>
      <c r="WXR1082"/>
      <c r="WXS1082"/>
      <c r="WXT1082"/>
      <c r="WXU1082"/>
      <c r="WXV1082"/>
      <c r="WXW1082"/>
      <c r="WXX1082"/>
      <c r="WXY1082"/>
      <c r="WXZ1082"/>
      <c r="WYA1082"/>
      <c r="WYB1082"/>
      <c r="WYC1082"/>
      <c r="WYD1082"/>
      <c r="WYE1082"/>
      <c r="WYF1082"/>
      <c r="WYG1082"/>
      <c r="WYH1082"/>
      <c r="WYI1082"/>
      <c r="WYJ1082"/>
      <c r="WYK1082"/>
      <c r="WYL1082"/>
      <c r="WYM1082"/>
      <c r="WYN1082"/>
      <c r="WYO1082"/>
      <c r="WYP1082"/>
      <c r="WYQ1082"/>
      <c r="WYR1082"/>
      <c r="WYS1082"/>
      <c r="WYT1082"/>
      <c r="WYU1082"/>
      <c r="WYV1082"/>
      <c r="WYW1082"/>
      <c r="WYX1082"/>
      <c r="WYY1082"/>
      <c r="WYZ1082"/>
      <c r="WZA1082"/>
      <c r="WZB1082"/>
      <c r="WZC1082"/>
      <c r="WZD1082"/>
      <c r="WZE1082"/>
      <c r="WZF1082"/>
      <c r="WZG1082"/>
      <c r="WZH1082"/>
      <c r="WZI1082"/>
      <c r="WZJ1082"/>
      <c r="WZK1082"/>
      <c r="WZL1082"/>
      <c r="WZM1082"/>
      <c r="WZN1082"/>
      <c r="WZO1082"/>
      <c r="WZP1082"/>
      <c r="WZQ1082"/>
      <c r="WZR1082"/>
      <c r="WZS1082"/>
      <c r="WZT1082"/>
      <c r="WZU1082"/>
      <c r="WZV1082"/>
      <c r="WZW1082"/>
      <c r="WZX1082"/>
      <c r="WZY1082"/>
      <c r="WZZ1082"/>
      <c r="XAA1082"/>
      <c r="XAB1082"/>
      <c r="XAC1082"/>
      <c r="XAD1082"/>
      <c r="XAE1082"/>
      <c r="XAF1082"/>
      <c r="XAG1082"/>
      <c r="XAH1082"/>
      <c r="XAI1082"/>
      <c r="XAJ1082"/>
      <c r="XAK1082"/>
      <c r="XAL1082"/>
      <c r="XAM1082"/>
      <c r="XAN1082"/>
      <c r="XAO1082"/>
      <c r="XAP1082"/>
      <c r="XAQ1082"/>
      <c r="XAR1082"/>
      <c r="XAS1082"/>
      <c r="XAT1082"/>
      <c r="XAU1082"/>
      <c r="XAV1082"/>
      <c r="XAW1082"/>
      <c r="XAX1082"/>
      <c r="XAY1082"/>
      <c r="XAZ1082"/>
      <c r="XBA1082"/>
      <c r="XBB1082"/>
      <c r="XBC1082"/>
      <c r="XBD1082"/>
      <c r="XBE1082"/>
      <c r="XBF1082"/>
      <c r="XBG1082"/>
      <c r="XBH1082"/>
      <c r="XBI1082"/>
      <c r="XBJ1082"/>
      <c r="XBK1082"/>
      <c r="XBL1082"/>
      <c r="XBM1082"/>
      <c r="XBN1082"/>
      <c r="XBO1082"/>
      <c r="XBP1082"/>
      <c r="XBQ1082"/>
      <c r="XBR1082"/>
      <c r="XBS1082"/>
      <c r="XBT1082"/>
      <c r="XBU1082"/>
      <c r="XBV1082"/>
      <c r="XBW1082"/>
      <c r="XBX1082"/>
      <c r="XBY1082"/>
      <c r="XBZ1082"/>
      <c r="XCA1082"/>
      <c r="XCB1082"/>
      <c r="XCC1082"/>
      <c r="XCD1082"/>
      <c r="XCE1082"/>
      <c r="XCF1082"/>
      <c r="XCG1082"/>
      <c r="XCH1082"/>
      <c r="XCI1082"/>
      <c r="XCJ1082"/>
      <c r="XCK1082"/>
      <c r="XCL1082"/>
      <c r="XCM1082"/>
      <c r="XCN1082"/>
      <c r="XCO1082"/>
      <c r="XCP1082"/>
      <c r="XCQ1082"/>
      <c r="XCR1082"/>
      <c r="XCS1082"/>
      <c r="XCT1082"/>
      <c r="XCU1082"/>
      <c r="XCV1082"/>
      <c r="XCW1082"/>
      <c r="XCX1082"/>
      <c r="XCY1082"/>
      <c r="XCZ1082"/>
      <c r="XDA1082"/>
      <c r="XDB1082"/>
      <c r="XDC1082"/>
      <c r="XDD1082"/>
      <c r="XDE1082"/>
      <c r="XDF1082"/>
      <c r="XDG1082"/>
      <c r="XDH1082"/>
      <c r="XDI1082"/>
      <c r="XDJ1082"/>
      <c r="XDK1082"/>
      <c r="XDL1082"/>
      <c r="XDM1082"/>
      <c r="XDN1082"/>
      <c r="XDO1082"/>
      <c r="XDP1082"/>
      <c r="XDQ1082"/>
      <c r="XDR1082"/>
      <c r="XDS1082"/>
      <c r="XDT1082"/>
      <c r="XDU1082"/>
      <c r="XDV1082"/>
      <c r="XDW1082"/>
      <c r="XDX1082"/>
      <c r="XDY1082"/>
      <c r="XDZ1082"/>
      <c r="XEA1082"/>
      <c r="XEB1082"/>
      <c r="XEC1082"/>
      <c r="XED1082"/>
      <c r="XEE1082"/>
      <c r="XEF1082"/>
      <c r="XEG1082"/>
      <c r="XEH1082"/>
      <c r="XEI1082"/>
      <c r="XEJ1082"/>
      <c r="XEK1082"/>
      <c r="XEL1082"/>
      <c r="XEM1082"/>
      <c r="XEN1082"/>
      <c r="XEO1082"/>
      <c r="XEP1082"/>
      <c r="XEQ1082"/>
      <c r="XER1082"/>
      <c r="XES1082"/>
      <c r="XET1082"/>
      <c r="XEU1082"/>
      <c r="XEV1082"/>
      <c r="XEW1082"/>
      <c r="XEX1082"/>
      <c r="XEY1082"/>
      <c r="XEZ1082"/>
    </row>
    <row r="1083" spans="1:16380" hidden="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c r="GI1083"/>
      <c r="GJ1083"/>
      <c r="GK1083"/>
      <c r="GL1083"/>
      <c r="GM1083"/>
      <c r="GN1083"/>
      <c r="GO1083"/>
      <c r="GP1083"/>
      <c r="GQ1083"/>
      <c r="GR1083"/>
      <c r="GS1083"/>
      <c r="GT1083"/>
      <c r="GU1083"/>
      <c r="GV1083"/>
      <c r="GW1083"/>
      <c r="GX1083"/>
      <c r="GY1083"/>
      <c r="GZ1083"/>
      <c r="HA1083"/>
      <c r="HB1083"/>
      <c r="HC1083"/>
      <c r="HD1083"/>
      <c r="HE1083"/>
      <c r="HF1083"/>
      <c r="HG1083"/>
      <c r="HH1083"/>
      <c r="HI1083"/>
      <c r="HJ1083"/>
      <c r="HK1083"/>
      <c r="HL1083"/>
      <c r="HM1083"/>
      <c r="HN1083"/>
      <c r="HO1083"/>
      <c r="HP1083"/>
      <c r="HQ1083"/>
      <c r="HR1083"/>
      <c r="HS1083"/>
      <c r="HT1083"/>
      <c r="HU1083"/>
      <c r="HV1083"/>
      <c r="HW1083"/>
      <c r="HX1083"/>
      <c r="HY1083"/>
      <c r="HZ1083"/>
      <c r="IA1083"/>
      <c r="IB1083"/>
      <c r="IC1083"/>
      <c r="ID1083"/>
      <c r="IE1083"/>
      <c r="IF1083"/>
      <c r="IG1083"/>
      <c r="IH1083"/>
      <c r="II1083"/>
      <c r="IJ1083"/>
      <c r="IK1083"/>
      <c r="IL1083"/>
      <c r="IM1083"/>
      <c r="IN1083"/>
      <c r="IO1083"/>
      <c r="IP1083"/>
      <c r="IQ1083"/>
      <c r="IR1083"/>
      <c r="IS1083"/>
      <c r="IT1083"/>
      <c r="IU1083"/>
      <c r="IV1083"/>
      <c r="IW1083"/>
      <c r="IX1083"/>
      <c r="IY1083"/>
      <c r="IZ1083"/>
      <c r="JA1083"/>
      <c r="JB1083"/>
      <c r="JC1083"/>
      <c r="JD1083"/>
      <c r="JE1083"/>
      <c r="JF1083"/>
      <c r="JG1083"/>
      <c r="JH1083"/>
      <c r="JI1083"/>
      <c r="JJ1083"/>
      <c r="JK1083"/>
      <c r="JL1083"/>
      <c r="JM1083"/>
      <c r="JN1083"/>
      <c r="JO1083"/>
      <c r="JP1083"/>
      <c r="JQ1083"/>
      <c r="JR1083"/>
      <c r="JS1083"/>
      <c r="JT1083"/>
      <c r="JU1083"/>
      <c r="JV1083"/>
      <c r="JW1083"/>
      <c r="JX1083"/>
      <c r="JY1083"/>
      <c r="JZ1083"/>
      <c r="KA1083"/>
      <c r="KB1083"/>
      <c r="KC1083"/>
      <c r="KD1083"/>
      <c r="KE1083"/>
      <c r="KF1083"/>
      <c r="KG1083"/>
      <c r="KH1083"/>
      <c r="KI1083"/>
      <c r="KJ1083"/>
      <c r="KK1083"/>
      <c r="KL1083"/>
      <c r="KM1083"/>
      <c r="KN1083"/>
      <c r="KO1083"/>
      <c r="KP1083"/>
      <c r="KQ1083"/>
      <c r="KR1083"/>
      <c r="KS1083"/>
      <c r="KT1083"/>
      <c r="KU1083"/>
      <c r="KV1083"/>
      <c r="KW1083"/>
      <c r="KX1083"/>
      <c r="KY1083"/>
      <c r="KZ1083"/>
      <c r="LA1083"/>
      <c r="LB1083"/>
      <c r="LC1083"/>
      <c r="LD1083"/>
      <c r="LE1083"/>
      <c r="LF1083"/>
      <c r="LG1083"/>
      <c r="LH1083"/>
      <c r="LI1083"/>
      <c r="LJ1083"/>
      <c r="LK1083"/>
      <c r="LL1083"/>
      <c r="LM1083"/>
      <c r="LN1083"/>
      <c r="LO1083"/>
      <c r="LP1083"/>
      <c r="LQ1083"/>
      <c r="LR1083"/>
      <c r="LS1083"/>
      <c r="LT1083"/>
      <c r="LU1083"/>
      <c r="LV1083"/>
      <c r="LW1083"/>
      <c r="LX1083"/>
      <c r="LY1083"/>
      <c r="LZ1083"/>
      <c r="MA1083"/>
      <c r="MB1083"/>
      <c r="MC1083"/>
      <c r="MD1083"/>
      <c r="ME1083"/>
      <c r="MF1083"/>
      <c r="MG1083"/>
      <c r="MH1083"/>
      <c r="MI1083"/>
      <c r="MJ1083"/>
      <c r="MK1083"/>
      <c r="ML1083"/>
      <c r="MM1083"/>
      <c r="MN1083"/>
      <c r="MO1083"/>
      <c r="MP1083"/>
      <c r="MQ1083"/>
      <c r="MR1083"/>
      <c r="MS1083"/>
      <c r="MT1083"/>
      <c r="MU1083"/>
      <c r="MV1083"/>
      <c r="MW1083"/>
      <c r="MX1083"/>
      <c r="MY1083"/>
      <c r="MZ1083"/>
      <c r="NA1083"/>
      <c r="NB1083"/>
      <c r="NC1083"/>
      <c r="ND1083"/>
      <c r="NE1083"/>
      <c r="NF1083"/>
      <c r="NG1083"/>
      <c r="NH1083"/>
      <c r="NI1083"/>
      <c r="NJ1083"/>
      <c r="NK1083"/>
      <c r="NL1083"/>
      <c r="NM1083"/>
      <c r="NN1083"/>
      <c r="NO1083"/>
      <c r="NP1083"/>
      <c r="NQ1083"/>
      <c r="NR1083"/>
      <c r="NS1083"/>
      <c r="NT1083"/>
      <c r="NU1083"/>
      <c r="NV1083"/>
      <c r="NW1083"/>
      <c r="NX1083"/>
      <c r="NY1083"/>
      <c r="NZ1083"/>
      <c r="OA1083"/>
      <c r="OB1083"/>
      <c r="OC1083"/>
      <c r="OD1083"/>
      <c r="OE1083"/>
      <c r="OF1083"/>
      <c r="OG1083"/>
      <c r="OH1083"/>
      <c r="OI1083"/>
      <c r="OJ1083"/>
      <c r="OK1083"/>
      <c r="OL1083"/>
      <c r="OM1083"/>
      <c r="ON1083"/>
      <c r="OO1083"/>
      <c r="OP1083"/>
      <c r="OQ1083"/>
      <c r="OR1083"/>
      <c r="OS1083"/>
      <c r="OT1083"/>
      <c r="OU1083"/>
      <c r="OV1083"/>
      <c r="OW1083"/>
      <c r="OX1083"/>
      <c r="OY1083"/>
      <c r="OZ1083"/>
      <c r="PA1083"/>
      <c r="PB1083"/>
      <c r="PC1083"/>
      <c r="PD1083"/>
      <c r="PE1083"/>
      <c r="PF1083"/>
      <c r="PG1083"/>
      <c r="PH1083"/>
      <c r="PI1083"/>
      <c r="PJ1083"/>
      <c r="PK1083"/>
      <c r="PL1083"/>
      <c r="PM1083"/>
      <c r="PN1083"/>
      <c r="PO1083"/>
      <c r="PP1083"/>
      <c r="PQ1083"/>
      <c r="PR1083"/>
      <c r="PS1083"/>
      <c r="PT1083"/>
      <c r="PU1083"/>
      <c r="PV1083"/>
      <c r="PW1083"/>
      <c r="PX1083"/>
      <c r="PY1083"/>
      <c r="PZ1083"/>
      <c r="QA1083"/>
      <c r="QB1083"/>
      <c r="QC1083"/>
      <c r="QD1083"/>
      <c r="QE1083"/>
      <c r="QF1083"/>
      <c r="QG1083"/>
      <c r="QH1083"/>
      <c r="QI1083"/>
      <c r="QJ1083"/>
      <c r="QK1083"/>
      <c r="QL1083"/>
      <c r="QM1083"/>
      <c r="QN1083"/>
      <c r="QO1083"/>
      <c r="QP1083"/>
      <c r="QQ1083"/>
      <c r="QR1083"/>
      <c r="QS1083"/>
      <c r="QT1083"/>
      <c r="QU1083"/>
      <c r="QV1083"/>
      <c r="QW1083"/>
      <c r="QX1083"/>
      <c r="QY1083"/>
      <c r="QZ1083"/>
      <c r="RA1083"/>
      <c r="RB1083"/>
      <c r="RC1083"/>
      <c r="RD1083"/>
      <c r="RE1083"/>
      <c r="RF1083"/>
      <c r="RG1083"/>
      <c r="RH1083"/>
      <c r="RI1083"/>
      <c r="RJ1083"/>
      <c r="RK1083"/>
      <c r="RL1083"/>
      <c r="RM1083"/>
      <c r="RN1083"/>
      <c r="RO1083"/>
      <c r="RP1083"/>
      <c r="RQ1083"/>
      <c r="RR1083"/>
      <c r="RS1083"/>
      <c r="RT1083"/>
      <c r="RU1083"/>
      <c r="RV1083"/>
      <c r="RW1083"/>
      <c r="RX1083"/>
      <c r="RY1083"/>
      <c r="RZ1083"/>
      <c r="SA1083"/>
      <c r="SB1083"/>
      <c r="SC1083"/>
      <c r="SD1083"/>
      <c r="SE1083"/>
      <c r="SF1083"/>
      <c r="SG1083"/>
      <c r="SH1083"/>
      <c r="SI1083"/>
      <c r="SJ1083"/>
      <c r="SK1083"/>
      <c r="SL1083"/>
      <c r="SM1083"/>
      <c r="SN1083"/>
      <c r="SO1083"/>
      <c r="SP1083"/>
      <c r="SQ1083"/>
      <c r="SR1083"/>
      <c r="SS1083"/>
      <c r="ST1083"/>
      <c r="SU1083"/>
      <c r="SV1083"/>
      <c r="SW1083"/>
      <c r="SX1083"/>
      <c r="SY1083"/>
      <c r="SZ1083"/>
      <c r="TA1083"/>
      <c r="TB1083"/>
      <c r="TC1083"/>
      <c r="TD1083"/>
      <c r="TE1083"/>
      <c r="TF1083"/>
      <c r="TG1083"/>
      <c r="TH1083"/>
      <c r="TI1083"/>
      <c r="TJ1083"/>
      <c r="TK1083"/>
      <c r="TL1083"/>
      <c r="TM1083"/>
      <c r="TN1083"/>
      <c r="TO1083"/>
      <c r="TP1083"/>
      <c r="TQ1083"/>
      <c r="TR1083"/>
      <c r="TS1083"/>
      <c r="TT1083"/>
      <c r="TU1083"/>
      <c r="TV1083"/>
      <c r="TW1083"/>
      <c r="TX1083"/>
      <c r="TY1083"/>
      <c r="TZ1083"/>
      <c r="UA1083"/>
      <c r="UB1083"/>
      <c r="UC1083"/>
      <c r="UD1083"/>
      <c r="UE1083"/>
      <c r="UF1083"/>
      <c r="UG1083"/>
      <c r="UH1083"/>
      <c r="UI1083"/>
      <c r="UJ1083"/>
      <c r="UK1083"/>
      <c r="UL1083"/>
      <c r="UM1083"/>
      <c r="UN1083"/>
      <c r="UO1083"/>
      <c r="UP1083"/>
      <c r="UQ1083"/>
      <c r="UR1083"/>
      <c r="US1083"/>
      <c r="UT1083"/>
      <c r="UU1083"/>
      <c r="UV1083"/>
      <c r="UW1083"/>
      <c r="UX1083"/>
      <c r="UY1083"/>
      <c r="UZ1083"/>
      <c r="VA1083"/>
      <c r="VB1083"/>
      <c r="VC1083"/>
      <c r="VD1083"/>
      <c r="VE1083"/>
      <c r="VF1083"/>
      <c r="VG1083"/>
      <c r="VH1083"/>
      <c r="VI1083"/>
      <c r="VJ1083"/>
      <c r="VK1083"/>
      <c r="VL1083"/>
      <c r="VM1083"/>
      <c r="VN1083"/>
      <c r="VO1083"/>
      <c r="VP1083"/>
      <c r="VQ1083"/>
      <c r="VR1083"/>
      <c r="VS1083"/>
      <c r="VT1083"/>
      <c r="VU1083"/>
      <c r="VV1083"/>
      <c r="VW1083"/>
      <c r="VX1083"/>
      <c r="VY1083"/>
      <c r="VZ1083"/>
      <c r="WA1083"/>
      <c r="WB1083"/>
      <c r="WC1083"/>
      <c r="WD1083"/>
      <c r="WE1083"/>
      <c r="WF1083"/>
      <c r="WG1083"/>
      <c r="WH1083"/>
      <c r="WI1083"/>
      <c r="WJ1083"/>
      <c r="WK1083"/>
      <c r="WL1083"/>
      <c r="WM1083"/>
      <c r="WN1083"/>
      <c r="WO1083"/>
      <c r="WP1083"/>
      <c r="WQ1083"/>
      <c r="WR1083"/>
      <c r="WS1083"/>
      <c r="WT1083"/>
      <c r="WU1083"/>
      <c r="WV1083"/>
      <c r="WW1083"/>
      <c r="WX1083"/>
      <c r="WY1083"/>
      <c r="WZ1083"/>
      <c r="XA1083"/>
      <c r="XB1083"/>
      <c r="XC1083"/>
      <c r="XD1083"/>
      <c r="XE1083"/>
      <c r="XF1083"/>
      <c r="XG1083"/>
      <c r="XH1083"/>
      <c r="XI1083"/>
      <c r="XJ1083"/>
      <c r="XK1083"/>
      <c r="XL1083"/>
      <c r="XM1083"/>
      <c r="XN1083"/>
      <c r="XO1083"/>
      <c r="XP1083"/>
      <c r="XQ1083"/>
      <c r="XR1083"/>
      <c r="XS1083"/>
      <c r="XT1083"/>
      <c r="XU1083"/>
      <c r="XV1083"/>
      <c r="XW1083"/>
      <c r="XX1083"/>
      <c r="XY1083"/>
      <c r="XZ1083"/>
      <c r="YA1083"/>
      <c r="YB1083"/>
      <c r="YC1083"/>
      <c r="YD1083"/>
      <c r="YE1083"/>
      <c r="YF1083"/>
      <c r="YG1083"/>
      <c r="YH1083"/>
      <c r="YI1083"/>
      <c r="YJ1083"/>
      <c r="YK1083"/>
      <c r="YL1083"/>
      <c r="YM1083"/>
      <c r="YN1083"/>
      <c r="YO1083"/>
      <c r="YP1083"/>
      <c r="YQ1083"/>
      <c r="YR1083"/>
      <c r="YS1083"/>
      <c r="YT1083"/>
      <c r="YU1083"/>
      <c r="YV1083"/>
      <c r="YW1083"/>
      <c r="YX1083"/>
      <c r="YY1083"/>
      <c r="YZ1083"/>
      <c r="ZA1083"/>
      <c r="ZB1083"/>
      <c r="ZC1083"/>
      <c r="ZD1083"/>
      <c r="ZE1083"/>
      <c r="ZF1083"/>
      <c r="ZG1083"/>
      <c r="ZH1083"/>
      <c r="ZI1083"/>
      <c r="ZJ1083"/>
      <c r="ZK1083"/>
      <c r="ZL1083"/>
      <c r="ZM1083"/>
      <c r="ZN1083"/>
      <c r="ZO1083"/>
      <c r="ZP1083"/>
      <c r="ZQ1083"/>
      <c r="ZR1083"/>
      <c r="ZS1083"/>
      <c r="ZT1083"/>
      <c r="ZU1083"/>
      <c r="ZV1083"/>
      <c r="ZW1083"/>
      <c r="ZX1083"/>
      <c r="ZY1083"/>
      <c r="ZZ1083"/>
      <c r="AAA1083"/>
      <c r="AAB1083"/>
      <c r="AAC1083"/>
      <c r="AAD1083"/>
      <c r="AAE1083"/>
      <c r="AAF1083"/>
      <c r="AAG1083"/>
      <c r="AAH1083"/>
      <c r="AAI1083"/>
      <c r="AAJ1083"/>
      <c r="AAK1083"/>
      <c r="AAL1083"/>
      <c r="AAM1083"/>
      <c r="AAN1083"/>
      <c r="AAO1083"/>
      <c r="AAP1083"/>
      <c r="AAQ1083"/>
      <c r="AAR1083"/>
      <c r="AAS1083"/>
      <c r="AAT1083"/>
      <c r="AAU1083"/>
      <c r="AAV1083"/>
      <c r="AAW1083"/>
      <c r="AAX1083"/>
      <c r="AAY1083"/>
      <c r="AAZ1083"/>
      <c r="ABA1083"/>
      <c r="ABB1083"/>
      <c r="ABC1083"/>
      <c r="ABD1083"/>
      <c r="ABE1083"/>
      <c r="ABF1083"/>
      <c r="ABG1083"/>
      <c r="ABH1083"/>
      <c r="ABI1083"/>
      <c r="ABJ1083"/>
      <c r="ABK1083"/>
      <c r="ABL1083"/>
      <c r="ABM1083"/>
      <c r="ABN1083"/>
      <c r="ABO1083"/>
      <c r="ABP1083"/>
      <c r="ABQ1083"/>
      <c r="ABR1083"/>
      <c r="ABS1083"/>
      <c r="ABT1083"/>
      <c r="ABU1083"/>
      <c r="ABV1083"/>
      <c r="ABW1083"/>
      <c r="ABX1083"/>
      <c r="ABY1083"/>
      <c r="ABZ1083"/>
      <c r="ACA1083"/>
      <c r="ACB1083"/>
      <c r="ACC1083"/>
      <c r="ACD1083"/>
      <c r="ACE1083"/>
      <c r="ACF1083"/>
      <c r="ACG1083"/>
      <c r="ACH1083"/>
      <c r="ACI1083"/>
      <c r="ACJ1083"/>
      <c r="ACK1083"/>
      <c r="ACL1083"/>
      <c r="ACM1083"/>
      <c r="ACN1083"/>
      <c r="ACO1083"/>
      <c r="ACP1083"/>
      <c r="ACQ1083"/>
      <c r="ACR1083"/>
      <c r="ACS1083"/>
      <c r="ACT1083"/>
      <c r="ACU1083"/>
      <c r="ACV1083"/>
      <c r="ACW1083"/>
      <c r="ACX1083"/>
      <c r="ACY1083"/>
      <c r="ACZ1083"/>
      <c r="ADA1083"/>
      <c r="ADB1083"/>
      <c r="ADC1083"/>
      <c r="ADD1083"/>
      <c r="ADE1083"/>
      <c r="ADF1083"/>
      <c r="ADG1083"/>
      <c r="ADH1083"/>
      <c r="ADI1083"/>
      <c r="ADJ1083"/>
      <c r="ADK1083"/>
      <c r="ADL1083"/>
      <c r="ADM1083"/>
      <c r="ADN1083"/>
      <c r="ADO1083"/>
      <c r="ADP1083"/>
      <c r="ADQ1083"/>
      <c r="ADR1083"/>
      <c r="ADS1083"/>
      <c r="ADT1083"/>
      <c r="ADU1083"/>
      <c r="ADV1083"/>
      <c r="ADW1083"/>
      <c r="ADX1083"/>
      <c r="ADY1083"/>
      <c r="ADZ1083"/>
      <c r="AEA1083"/>
      <c r="AEB1083"/>
      <c r="AEC1083"/>
      <c r="AED1083"/>
      <c r="AEE1083"/>
      <c r="AEF1083"/>
      <c r="AEG1083"/>
      <c r="AEH1083"/>
      <c r="AEI1083"/>
      <c r="AEJ1083"/>
      <c r="AEK1083"/>
      <c r="AEL1083"/>
      <c r="AEM1083"/>
      <c r="AEN1083"/>
      <c r="AEO1083"/>
      <c r="AEP1083"/>
      <c r="AEQ1083"/>
      <c r="AER1083"/>
      <c r="AES1083"/>
      <c r="AET1083"/>
      <c r="AEU1083"/>
      <c r="AEV1083"/>
      <c r="AEW1083"/>
      <c r="AEX1083"/>
      <c r="AEY1083"/>
      <c r="AEZ1083"/>
      <c r="AFA1083"/>
      <c r="AFB1083"/>
      <c r="AFC1083"/>
      <c r="AFD1083"/>
      <c r="AFE1083"/>
      <c r="AFF1083"/>
      <c r="AFG1083"/>
      <c r="AFH1083"/>
      <c r="AFI1083"/>
      <c r="AFJ1083"/>
      <c r="AFK1083"/>
      <c r="AFL1083"/>
      <c r="AFM1083"/>
      <c r="AFN1083"/>
      <c r="AFO1083"/>
      <c r="AFP1083"/>
      <c r="AFQ1083"/>
      <c r="AFR1083"/>
      <c r="AFS1083"/>
      <c r="AFT1083"/>
      <c r="AFU1083"/>
      <c r="AFV1083"/>
      <c r="AFW1083"/>
      <c r="AFX1083"/>
      <c r="AFY1083"/>
      <c r="AFZ1083"/>
      <c r="AGA1083"/>
      <c r="AGB1083"/>
      <c r="AGC1083"/>
      <c r="AGD1083"/>
      <c r="AGE1083"/>
      <c r="AGF1083"/>
      <c r="AGG1083"/>
      <c r="AGH1083"/>
      <c r="AGI1083"/>
      <c r="AGJ1083"/>
      <c r="AGK1083"/>
      <c r="AGL1083"/>
      <c r="AGM1083"/>
      <c r="AGN1083"/>
      <c r="AGO1083"/>
      <c r="AGP1083"/>
      <c r="AGQ1083"/>
      <c r="AGR1083"/>
      <c r="AGS1083"/>
      <c r="AGT1083"/>
      <c r="AGU1083"/>
      <c r="AGV1083"/>
      <c r="AGW1083"/>
      <c r="AGX1083"/>
      <c r="AGY1083"/>
      <c r="AGZ1083"/>
      <c r="AHA1083"/>
      <c r="AHB1083"/>
      <c r="AHC1083"/>
      <c r="AHD1083"/>
      <c r="AHE1083"/>
      <c r="AHF1083"/>
      <c r="AHG1083"/>
      <c r="AHH1083"/>
      <c r="AHI1083"/>
      <c r="AHJ1083"/>
      <c r="AHK1083"/>
      <c r="AHL1083"/>
      <c r="AHM1083"/>
      <c r="AHN1083"/>
      <c r="AHO1083"/>
      <c r="AHP1083"/>
      <c r="AHQ1083"/>
      <c r="AHR1083"/>
      <c r="AHS1083"/>
      <c r="AHT1083"/>
      <c r="AHU1083"/>
      <c r="AHV1083"/>
      <c r="AHW1083"/>
      <c r="AHX1083"/>
      <c r="AHY1083"/>
      <c r="AHZ1083"/>
      <c r="AIA1083"/>
      <c r="AIB1083"/>
      <c r="AIC1083"/>
      <c r="AID1083"/>
      <c r="AIE1083"/>
      <c r="AIF1083"/>
      <c r="AIG1083"/>
      <c r="AIH1083"/>
      <c r="AII1083"/>
      <c r="AIJ1083"/>
      <c r="AIK1083"/>
      <c r="AIL1083"/>
      <c r="AIM1083"/>
      <c r="AIN1083"/>
      <c r="AIO1083"/>
      <c r="AIP1083"/>
      <c r="AIQ1083"/>
      <c r="AIR1083"/>
      <c r="AIS1083"/>
      <c r="AIT1083"/>
      <c r="AIU1083"/>
      <c r="AIV1083"/>
      <c r="AIW1083"/>
      <c r="AIX1083"/>
      <c r="AIY1083"/>
      <c r="AIZ1083"/>
      <c r="AJA1083"/>
      <c r="AJB1083"/>
      <c r="AJC1083"/>
      <c r="AJD1083"/>
      <c r="AJE1083"/>
      <c r="AJF1083"/>
      <c r="AJG1083"/>
      <c r="AJH1083"/>
      <c r="AJI1083"/>
      <c r="AJJ1083"/>
      <c r="AJK1083"/>
      <c r="AJL1083"/>
      <c r="AJM1083"/>
      <c r="AJN1083"/>
      <c r="AJO1083"/>
      <c r="AJP1083"/>
      <c r="AJQ1083"/>
      <c r="AJR1083"/>
      <c r="AJS1083"/>
      <c r="AJT1083"/>
      <c r="AJU1083"/>
      <c r="AJV1083"/>
      <c r="AJW1083"/>
      <c r="AJX1083"/>
      <c r="AJY1083"/>
      <c r="AJZ1083"/>
      <c r="AKA1083"/>
      <c r="AKB1083"/>
      <c r="AKC1083"/>
      <c r="AKD1083"/>
      <c r="AKE1083"/>
      <c r="AKF1083"/>
      <c r="AKG1083"/>
      <c r="AKH1083"/>
      <c r="AKI1083"/>
      <c r="AKJ1083"/>
      <c r="AKK1083"/>
      <c r="AKL1083"/>
      <c r="AKM1083"/>
      <c r="AKN1083"/>
      <c r="AKO1083"/>
      <c r="AKP1083"/>
      <c r="AKQ1083"/>
      <c r="AKR1083"/>
      <c r="AKS1083"/>
      <c r="AKT1083"/>
      <c r="AKU1083"/>
      <c r="AKV1083"/>
      <c r="AKW1083"/>
      <c r="AKX1083"/>
      <c r="AKY1083"/>
      <c r="AKZ1083"/>
      <c r="ALA1083"/>
      <c r="ALB1083"/>
      <c r="ALC1083"/>
      <c r="ALD1083"/>
      <c r="ALE1083"/>
      <c r="ALF1083"/>
      <c r="ALG1083"/>
      <c r="ALH1083"/>
      <c r="ALI1083"/>
      <c r="ALJ1083"/>
      <c r="ALK1083"/>
      <c r="ALL1083"/>
      <c r="ALM1083"/>
      <c r="ALN1083"/>
      <c r="ALO1083"/>
      <c r="ALP1083"/>
      <c r="ALQ1083"/>
      <c r="ALR1083"/>
      <c r="ALS1083"/>
      <c r="ALT1083"/>
      <c r="ALU1083"/>
      <c r="ALV1083"/>
      <c r="ALW1083"/>
      <c r="ALX1083"/>
      <c r="ALY1083"/>
      <c r="ALZ1083"/>
      <c r="AMA1083"/>
      <c r="AMB1083"/>
      <c r="AMC1083"/>
      <c r="AMD1083"/>
      <c r="AME1083"/>
      <c r="AMF1083"/>
      <c r="AMG1083"/>
      <c r="AMH1083"/>
      <c r="AMI1083"/>
      <c r="AMJ1083"/>
      <c r="AMK1083"/>
      <c r="AML1083"/>
      <c r="AMM1083"/>
      <c r="AMN1083"/>
      <c r="AMO1083"/>
      <c r="AMP1083"/>
      <c r="AMQ1083"/>
      <c r="AMR1083"/>
      <c r="AMS1083"/>
      <c r="AMT1083"/>
      <c r="AMU1083"/>
      <c r="AMV1083"/>
      <c r="AMW1083"/>
      <c r="AMX1083"/>
      <c r="AMY1083"/>
      <c r="AMZ1083"/>
      <c r="ANA1083"/>
      <c r="ANB1083"/>
      <c r="ANC1083"/>
      <c r="AND1083"/>
      <c r="ANE1083"/>
      <c r="ANF1083"/>
      <c r="ANG1083"/>
      <c r="ANH1083"/>
      <c r="ANI1083"/>
      <c r="ANJ1083"/>
      <c r="ANK1083"/>
      <c r="ANL1083"/>
      <c r="ANM1083"/>
      <c r="ANN1083"/>
      <c r="ANO1083"/>
      <c r="ANP1083"/>
      <c r="ANQ1083"/>
      <c r="ANR1083"/>
      <c r="ANS1083"/>
      <c r="ANT1083"/>
      <c r="ANU1083"/>
      <c r="ANV1083"/>
      <c r="ANW1083"/>
      <c r="ANX1083"/>
      <c r="ANY1083"/>
      <c r="ANZ1083"/>
      <c r="AOA1083"/>
      <c r="AOB1083"/>
      <c r="AOC1083"/>
      <c r="AOD1083"/>
      <c r="AOE1083"/>
      <c r="AOF1083"/>
      <c r="AOG1083"/>
      <c r="AOH1083"/>
      <c r="AOI1083"/>
      <c r="AOJ1083"/>
      <c r="AOK1083"/>
      <c r="AOL1083"/>
      <c r="AOM1083"/>
      <c r="AON1083"/>
      <c r="AOO1083"/>
      <c r="AOP1083"/>
      <c r="AOQ1083"/>
      <c r="AOR1083"/>
      <c r="AOS1083"/>
      <c r="AOT1083"/>
      <c r="AOU1083"/>
      <c r="AOV1083"/>
      <c r="AOW1083"/>
      <c r="AOX1083"/>
      <c r="AOY1083"/>
      <c r="AOZ1083"/>
      <c r="APA1083"/>
      <c r="APB1083"/>
      <c r="APC1083"/>
      <c r="APD1083"/>
      <c r="APE1083"/>
      <c r="APF1083"/>
      <c r="APG1083"/>
      <c r="APH1083"/>
      <c r="API1083"/>
      <c r="APJ1083"/>
      <c r="APK1083"/>
      <c r="APL1083"/>
      <c r="APM1083"/>
      <c r="APN1083"/>
      <c r="APO1083"/>
      <c r="APP1083"/>
      <c r="APQ1083"/>
      <c r="APR1083"/>
      <c r="APS1083"/>
      <c r="APT1083"/>
      <c r="APU1083"/>
      <c r="APV1083"/>
      <c r="APW1083"/>
      <c r="APX1083"/>
      <c r="APY1083"/>
      <c r="APZ1083"/>
      <c r="AQA1083"/>
      <c r="AQB1083"/>
      <c r="AQC1083"/>
      <c r="AQD1083"/>
      <c r="AQE1083"/>
      <c r="AQF1083"/>
      <c r="AQG1083"/>
      <c r="AQH1083"/>
      <c r="AQI1083"/>
      <c r="AQJ1083"/>
      <c r="AQK1083"/>
      <c r="AQL1083"/>
      <c r="AQM1083"/>
      <c r="AQN1083"/>
      <c r="AQO1083"/>
      <c r="AQP1083"/>
      <c r="AQQ1083"/>
      <c r="AQR1083"/>
      <c r="AQS1083"/>
      <c r="AQT1083"/>
      <c r="AQU1083"/>
      <c r="AQV1083"/>
      <c r="AQW1083"/>
      <c r="AQX1083"/>
      <c r="AQY1083"/>
      <c r="AQZ1083"/>
      <c r="ARA1083"/>
      <c r="ARB1083"/>
      <c r="ARC1083"/>
      <c r="ARD1083"/>
      <c r="ARE1083"/>
      <c r="ARF1083"/>
      <c r="ARG1083"/>
      <c r="ARH1083"/>
      <c r="ARI1083"/>
      <c r="ARJ1083"/>
      <c r="ARK1083"/>
      <c r="ARL1083"/>
      <c r="ARM1083"/>
      <c r="ARN1083"/>
      <c r="ARO1083"/>
      <c r="ARP1083"/>
      <c r="ARQ1083"/>
      <c r="ARR1083"/>
      <c r="ARS1083"/>
      <c r="ART1083"/>
      <c r="ARU1083"/>
      <c r="ARV1083"/>
      <c r="ARW1083"/>
      <c r="ARX1083"/>
      <c r="ARY1083"/>
      <c r="ARZ1083"/>
      <c r="ASA1083"/>
      <c r="ASB1083"/>
      <c r="ASC1083"/>
      <c r="ASD1083"/>
      <c r="ASE1083"/>
      <c r="ASF1083"/>
      <c r="ASG1083"/>
      <c r="ASH1083"/>
      <c r="ASI1083"/>
      <c r="ASJ1083"/>
      <c r="ASK1083"/>
      <c r="ASL1083"/>
      <c r="ASM1083"/>
      <c r="ASN1083"/>
      <c r="ASO1083"/>
      <c r="ASP1083"/>
      <c r="ASQ1083"/>
      <c r="ASR1083"/>
      <c r="ASS1083"/>
      <c r="AST1083"/>
      <c r="ASU1083"/>
      <c r="ASV1083"/>
      <c r="ASW1083"/>
      <c r="ASX1083"/>
      <c r="ASY1083"/>
      <c r="ASZ1083"/>
      <c r="ATA1083"/>
      <c r="ATB1083"/>
      <c r="ATC1083"/>
      <c r="ATD1083"/>
      <c r="ATE1083"/>
      <c r="ATF1083"/>
      <c r="ATG1083"/>
      <c r="ATH1083"/>
      <c r="ATI1083"/>
      <c r="ATJ1083"/>
      <c r="ATK1083"/>
      <c r="ATL1083"/>
      <c r="ATM1083"/>
      <c r="ATN1083"/>
      <c r="ATO1083"/>
      <c r="ATP1083"/>
      <c r="ATQ1083"/>
      <c r="ATR1083"/>
      <c r="ATS1083"/>
      <c r="ATT1083"/>
      <c r="ATU1083"/>
      <c r="ATV1083"/>
      <c r="ATW1083"/>
      <c r="ATX1083"/>
      <c r="ATY1083"/>
      <c r="ATZ1083"/>
      <c r="AUA1083"/>
      <c r="AUB1083"/>
      <c r="AUC1083"/>
      <c r="AUD1083"/>
      <c r="AUE1083"/>
      <c r="AUF1083"/>
      <c r="AUG1083"/>
      <c r="AUH1083"/>
      <c r="AUI1083"/>
      <c r="AUJ1083"/>
      <c r="AUK1083"/>
      <c r="AUL1083"/>
      <c r="AUM1083"/>
      <c r="AUN1083"/>
      <c r="AUO1083"/>
      <c r="AUP1083"/>
      <c r="AUQ1083"/>
      <c r="AUR1083"/>
      <c r="AUS1083"/>
      <c r="AUT1083"/>
      <c r="AUU1083"/>
      <c r="AUV1083"/>
      <c r="AUW1083"/>
      <c r="AUX1083"/>
      <c r="AUY1083"/>
      <c r="AUZ1083"/>
      <c r="AVA1083"/>
      <c r="AVB1083"/>
      <c r="AVC1083"/>
      <c r="AVD1083"/>
      <c r="AVE1083"/>
      <c r="AVF1083"/>
      <c r="AVG1083"/>
      <c r="AVH1083"/>
      <c r="AVI1083"/>
      <c r="AVJ1083"/>
      <c r="AVK1083"/>
      <c r="AVL1083"/>
      <c r="AVM1083"/>
      <c r="AVN1083"/>
      <c r="AVO1083"/>
      <c r="AVP1083"/>
      <c r="AVQ1083"/>
      <c r="AVR1083"/>
      <c r="AVS1083"/>
      <c r="AVT1083"/>
      <c r="AVU1083"/>
      <c r="AVV1083"/>
      <c r="AVW1083"/>
      <c r="AVX1083"/>
      <c r="AVY1083"/>
      <c r="AVZ1083"/>
      <c r="AWA1083"/>
      <c r="AWB1083"/>
      <c r="AWC1083"/>
      <c r="AWD1083"/>
      <c r="AWE1083"/>
      <c r="AWF1083"/>
      <c r="AWG1083"/>
      <c r="AWH1083"/>
      <c r="AWI1083"/>
      <c r="AWJ1083"/>
      <c r="AWK1083"/>
      <c r="AWL1083"/>
      <c r="AWM1083"/>
      <c r="AWN1083"/>
      <c r="AWO1083"/>
      <c r="AWP1083"/>
      <c r="AWQ1083"/>
      <c r="AWR1083"/>
      <c r="AWS1083"/>
      <c r="AWT1083"/>
      <c r="AWU1083"/>
      <c r="AWV1083"/>
      <c r="AWW1083"/>
      <c r="AWX1083"/>
      <c r="AWY1083"/>
      <c r="AWZ1083"/>
      <c r="AXA1083"/>
      <c r="AXB1083"/>
      <c r="AXC1083"/>
      <c r="AXD1083"/>
      <c r="AXE1083"/>
      <c r="AXF1083"/>
      <c r="AXG1083"/>
      <c r="AXH1083"/>
      <c r="AXI1083"/>
      <c r="AXJ1083"/>
      <c r="AXK1083"/>
      <c r="AXL1083"/>
      <c r="AXM1083"/>
      <c r="AXN1083"/>
      <c r="AXO1083"/>
      <c r="AXP1083"/>
      <c r="AXQ1083"/>
      <c r="AXR1083"/>
      <c r="AXS1083"/>
      <c r="AXT1083"/>
      <c r="AXU1083"/>
      <c r="AXV1083"/>
      <c r="AXW1083"/>
      <c r="AXX1083"/>
      <c r="AXY1083"/>
      <c r="AXZ1083"/>
      <c r="AYA1083"/>
      <c r="AYB1083"/>
      <c r="AYC1083"/>
      <c r="AYD1083"/>
      <c r="AYE1083"/>
      <c r="AYF1083"/>
      <c r="AYG1083"/>
      <c r="AYH1083"/>
      <c r="AYI1083"/>
      <c r="AYJ1083"/>
      <c r="AYK1083"/>
      <c r="AYL1083"/>
      <c r="AYM1083"/>
      <c r="AYN1083"/>
      <c r="AYO1083"/>
      <c r="AYP1083"/>
      <c r="AYQ1083"/>
      <c r="AYR1083"/>
      <c r="AYS1083"/>
      <c r="AYT1083"/>
      <c r="AYU1083"/>
      <c r="AYV1083"/>
      <c r="AYW1083"/>
      <c r="AYX1083"/>
      <c r="AYY1083"/>
      <c r="AYZ1083"/>
      <c r="AZA1083"/>
      <c r="AZB1083"/>
      <c r="AZC1083"/>
      <c r="AZD1083"/>
      <c r="AZE1083"/>
      <c r="AZF1083"/>
      <c r="AZG1083"/>
      <c r="AZH1083"/>
      <c r="AZI1083"/>
      <c r="AZJ1083"/>
      <c r="AZK1083"/>
      <c r="AZL1083"/>
      <c r="AZM1083"/>
      <c r="AZN1083"/>
      <c r="AZO1083"/>
      <c r="AZP1083"/>
      <c r="AZQ1083"/>
      <c r="AZR1083"/>
      <c r="AZS1083"/>
      <c r="AZT1083"/>
      <c r="AZU1083"/>
      <c r="AZV1083"/>
      <c r="AZW1083"/>
      <c r="AZX1083"/>
      <c r="AZY1083"/>
      <c r="AZZ1083"/>
      <c r="BAA1083"/>
      <c r="BAB1083"/>
      <c r="BAC1083"/>
      <c r="BAD1083"/>
      <c r="BAE1083"/>
      <c r="BAF1083"/>
      <c r="BAG1083"/>
      <c r="BAH1083"/>
      <c r="BAI1083"/>
      <c r="BAJ1083"/>
      <c r="BAK1083"/>
      <c r="BAL1083"/>
      <c r="BAM1083"/>
      <c r="BAN1083"/>
      <c r="BAO1083"/>
      <c r="BAP1083"/>
      <c r="BAQ1083"/>
      <c r="BAR1083"/>
      <c r="BAS1083"/>
      <c r="BAT1083"/>
      <c r="BAU1083"/>
      <c r="BAV1083"/>
      <c r="BAW1083"/>
      <c r="BAX1083"/>
      <c r="BAY1083"/>
      <c r="BAZ1083"/>
      <c r="BBA1083"/>
      <c r="BBB1083"/>
      <c r="BBC1083"/>
      <c r="BBD1083"/>
      <c r="BBE1083"/>
      <c r="BBF1083"/>
      <c r="BBG1083"/>
      <c r="BBH1083"/>
      <c r="BBI1083"/>
      <c r="BBJ1083"/>
      <c r="BBK1083"/>
      <c r="BBL1083"/>
      <c r="BBM1083"/>
      <c r="BBN1083"/>
      <c r="BBO1083"/>
      <c r="BBP1083"/>
      <c r="BBQ1083"/>
      <c r="BBR1083"/>
      <c r="BBS1083"/>
      <c r="BBT1083"/>
      <c r="BBU1083"/>
      <c r="BBV1083"/>
      <c r="BBW1083"/>
      <c r="BBX1083"/>
      <c r="BBY1083"/>
      <c r="BBZ1083"/>
      <c r="BCA1083"/>
      <c r="BCB1083"/>
      <c r="BCC1083"/>
      <c r="BCD1083"/>
      <c r="BCE1083"/>
      <c r="BCF1083"/>
      <c r="BCG1083"/>
      <c r="BCH1083"/>
      <c r="BCI1083"/>
      <c r="BCJ1083"/>
      <c r="BCK1083"/>
      <c r="BCL1083"/>
      <c r="BCM1083"/>
      <c r="BCN1083"/>
      <c r="BCO1083"/>
      <c r="BCP1083"/>
      <c r="BCQ1083"/>
      <c r="BCR1083"/>
      <c r="BCS1083"/>
      <c r="BCT1083"/>
      <c r="BCU1083"/>
      <c r="BCV1083"/>
      <c r="BCW1083"/>
      <c r="BCX1083"/>
      <c r="BCY1083"/>
      <c r="BCZ1083"/>
      <c r="BDA1083"/>
      <c r="BDB1083"/>
      <c r="BDC1083"/>
      <c r="BDD1083"/>
      <c r="BDE1083"/>
      <c r="BDF1083"/>
      <c r="BDG1083"/>
      <c r="BDH1083"/>
      <c r="BDI1083"/>
      <c r="BDJ1083"/>
      <c r="BDK1083"/>
      <c r="BDL1083"/>
      <c r="BDM1083"/>
      <c r="BDN1083"/>
      <c r="BDO1083"/>
      <c r="BDP1083"/>
      <c r="BDQ1083"/>
      <c r="BDR1083"/>
      <c r="BDS1083"/>
      <c r="BDT1083"/>
      <c r="BDU1083"/>
      <c r="BDV1083"/>
      <c r="BDW1083"/>
      <c r="BDX1083"/>
      <c r="BDY1083"/>
      <c r="BDZ1083"/>
      <c r="BEA1083"/>
      <c r="BEB1083"/>
      <c r="BEC1083"/>
      <c r="BED1083"/>
      <c r="BEE1083"/>
      <c r="BEF1083"/>
      <c r="BEG1083"/>
      <c r="BEH1083"/>
      <c r="BEI1083"/>
      <c r="BEJ1083"/>
      <c r="BEK1083"/>
      <c r="BEL1083"/>
      <c r="BEM1083"/>
      <c r="BEN1083"/>
      <c r="BEO1083"/>
      <c r="BEP1083"/>
      <c r="BEQ1083"/>
      <c r="BER1083"/>
      <c r="BES1083"/>
      <c r="BET1083"/>
      <c r="BEU1083"/>
      <c r="BEV1083"/>
      <c r="BEW1083"/>
      <c r="BEX1083"/>
      <c r="BEY1083"/>
      <c r="BEZ1083"/>
      <c r="BFA1083"/>
      <c r="BFB1083"/>
      <c r="BFC1083"/>
      <c r="BFD1083"/>
      <c r="BFE1083"/>
      <c r="BFF1083"/>
      <c r="BFG1083"/>
      <c r="BFH1083"/>
      <c r="BFI1083"/>
      <c r="BFJ1083"/>
      <c r="BFK1083"/>
      <c r="BFL1083"/>
      <c r="BFM1083"/>
      <c r="BFN1083"/>
      <c r="BFO1083"/>
      <c r="BFP1083"/>
      <c r="BFQ1083"/>
      <c r="BFR1083"/>
      <c r="BFS1083"/>
      <c r="BFT1083"/>
      <c r="BFU1083"/>
      <c r="BFV1083"/>
      <c r="BFW1083"/>
      <c r="BFX1083"/>
      <c r="BFY1083"/>
      <c r="BFZ1083"/>
      <c r="BGA1083"/>
      <c r="BGB1083"/>
      <c r="BGC1083"/>
      <c r="BGD1083"/>
      <c r="BGE1083"/>
      <c r="BGF1083"/>
      <c r="BGG1083"/>
      <c r="BGH1083"/>
      <c r="BGI1083"/>
      <c r="BGJ1083"/>
      <c r="BGK1083"/>
      <c r="BGL1083"/>
      <c r="BGM1083"/>
      <c r="BGN1083"/>
      <c r="BGO1083"/>
      <c r="BGP1083"/>
      <c r="BGQ1083"/>
      <c r="BGR1083"/>
      <c r="BGS1083"/>
      <c r="BGT1083"/>
      <c r="BGU1083"/>
      <c r="BGV1083"/>
      <c r="BGW1083"/>
      <c r="BGX1083"/>
      <c r="BGY1083"/>
      <c r="BGZ1083"/>
      <c r="BHA1083"/>
      <c r="BHB1083"/>
      <c r="BHC1083"/>
      <c r="BHD1083"/>
      <c r="BHE1083"/>
      <c r="BHF1083"/>
      <c r="BHG1083"/>
      <c r="BHH1083"/>
      <c r="BHI1083"/>
      <c r="BHJ1083"/>
      <c r="BHK1083"/>
      <c r="BHL1083"/>
      <c r="BHM1083"/>
      <c r="BHN1083"/>
      <c r="BHO1083"/>
      <c r="BHP1083"/>
      <c r="BHQ1083"/>
      <c r="BHR1083"/>
      <c r="BHS1083"/>
      <c r="BHT1083"/>
      <c r="BHU1083"/>
      <c r="BHV1083"/>
      <c r="BHW1083"/>
      <c r="BHX1083"/>
      <c r="BHY1083"/>
      <c r="BHZ1083"/>
      <c r="BIA1083"/>
      <c r="BIB1083"/>
      <c r="BIC1083"/>
      <c r="BID1083"/>
      <c r="BIE1083"/>
      <c r="BIF1083"/>
      <c r="BIG1083"/>
      <c r="BIH1083"/>
      <c r="BII1083"/>
      <c r="BIJ1083"/>
      <c r="BIK1083"/>
      <c r="BIL1083"/>
      <c r="BIM1083"/>
      <c r="BIN1083"/>
      <c r="BIO1083"/>
      <c r="BIP1083"/>
      <c r="BIQ1083"/>
      <c r="BIR1083"/>
      <c r="BIS1083"/>
      <c r="BIT1083"/>
      <c r="BIU1083"/>
      <c r="BIV1083"/>
      <c r="BIW1083"/>
      <c r="BIX1083"/>
      <c r="BIY1083"/>
      <c r="BIZ1083"/>
      <c r="BJA1083"/>
      <c r="BJB1083"/>
      <c r="BJC1083"/>
      <c r="BJD1083"/>
      <c r="BJE1083"/>
      <c r="BJF1083"/>
      <c r="BJG1083"/>
      <c r="BJH1083"/>
      <c r="BJI1083"/>
      <c r="BJJ1083"/>
      <c r="BJK1083"/>
      <c r="BJL1083"/>
      <c r="BJM1083"/>
      <c r="BJN1083"/>
      <c r="BJO1083"/>
      <c r="BJP1083"/>
      <c r="BJQ1083"/>
      <c r="BJR1083"/>
      <c r="BJS1083"/>
      <c r="BJT1083"/>
      <c r="BJU1083"/>
      <c r="BJV1083"/>
      <c r="BJW1083"/>
      <c r="BJX1083"/>
      <c r="BJY1083"/>
      <c r="BJZ1083"/>
      <c r="BKA1083"/>
      <c r="BKB1083"/>
      <c r="BKC1083"/>
      <c r="BKD1083"/>
      <c r="BKE1083"/>
      <c r="BKF1083"/>
      <c r="BKG1083"/>
      <c r="BKH1083"/>
      <c r="BKI1083"/>
      <c r="BKJ1083"/>
      <c r="BKK1083"/>
      <c r="BKL1083"/>
      <c r="BKM1083"/>
      <c r="BKN1083"/>
      <c r="BKO1083"/>
      <c r="BKP1083"/>
      <c r="BKQ1083"/>
      <c r="BKR1083"/>
      <c r="BKS1083"/>
      <c r="BKT1083"/>
      <c r="BKU1083"/>
      <c r="BKV1083"/>
      <c r="BKW1083"/>
      <c r="BKX1083"/>
      <c r="BKY1083"/>
      <c r="BKZ1083"/>
      <c r="BLA1083"/>
      <c r="BLB1083"/>
      <c r="BLC1083"/>
      <c r="BLD1083"/>
      <c r="BLE1083"/>
      <c r="BLF1083"/>
      <c r="BLG1083"/>
      <c r="BLH1083"/>
      <c r="BLI1083"/>
      <c r="BLJ1083"/>
      <c r="BLK1083"/>
      <c r="BLL1083"/>
      <c r="BLM1083"/>
      <c r="BLN1083"/>
      <c r="BLO1083"/>
      <c r="BLP1083"/>
      <c r="BLQ1083"/>
      <c r="BLR1083"/>
      <c r="BLS1083"/>
      <c r="BLT1083"/>
      <c r="BLU1083"/>
      <c r="BLV1083"/>
      <c r="BLW1083"/>
      <c r="BLX1083"/>
      <c r="BLY1083"/>
      <c r="BLZ1083"/>
      <c r="BMA1083"/>
      <c r="BMB1083"/>
      <c r="BMC1083"/>
      <c r="BMD1083"/>
      <c r="BME1083"/>
      <c r="BMF1083"/>
      <c r="BMG1083"/>
      <c r="BMH1083"/>
      <c r="BMI1083"/>
      <c r="BMJ1083"/>
      <c r="BMK1083"/>
      <c r="BML1083"/>
      <c r="BMM1083"/>
      <c r="BMN1083"/>
      <c r="BMO1083"/>
      <c r="BMP1083"/>
      <c r="BMQ1083"/>
      <c r="BMR1083"/>
      <c r="BMS1083"/>
      <c r="BMT1083"/>
      <c r="BMU1083"/>
      <c r="BMV1083"/>
      <c r="BMW1083"/>
      <c r="BMX1083"/>
      <c r="BMY1083"/>
      <c r="BMZ1083"/>
      <c r="BNA1083"/>
      <c r="BNB1083"/>
      <c r="BNC1083"/>
      <c r="BND1083"/>
      <c r="BNE1083"/>
      <c r="BNF1083"/>
      <c r="BNG1083"/>
      <c r="BNH1083"/>
      <c r="BNI1083"/>
      <c r="BNJ1083"/>
      <c r="BNK1083"/>
      <c r="BNL1083"/>
      <c r="BNM1083"/>
      <c r="BNN1083"/>
      <c r="BNO1083"/>
      <c r="BNP1083"/>
      <c r="BNQ1083"/>
      <c r="BNR1083"/>
      <c r="BNS1083"/>
      <c r="BNT1083"/>
      <c r="BNU1083"/>
      <c r="BNV1083"/>
      <c r="BNW1083"/>
      <c r="BNX1083"/>
      <c r="BNY1083"/>
      <c r="BNZ1083"/>
      <c r="BOA1083"/>
      <c r="BOB1083"/>
      <c r="BOC1083"/>
      <c r="BOD1083"/>
      <c r="BOE1083"/>
      <c r="BOF1083"/>
      <c r="BOG1083"/>
      <c r="BOH1083"/>
      <c r="BOI1083"/>
      <c r="BOJ1083"/>
      <c r="BOK1083"/>
      <c r="BOL1083"/>
      <c r="BOM1083"/>
      <c r="BON1083"/>
      <c r="BOO1083"/>
      <c r="BOP1083"/>
      <c r="BOQ1083"/>
      <c r="BOR1083"/>
      <c r="BOS1083"/>
      <c r="BOT1083"/>
      <c r="BOU1083"/>
      <c r="BOV1083"/>
      <c r="BOW1083"/>
      <c r="BOX1083"/>
      <c r="BOY1083"/>
      <c r="BOZ1083"/>
      <c r="BPA1083"/>
      <c r="BPB1083"/>
      <c r="BPC1083"/>
      <c r="BPD1083"/>
      <c r="BPE1083"/>
      <c r="BPF1083"/>
      <c r="BPG1083"/>
      <c r="BPH1083"/>
      <c r="BPI1083"/>
      <c r="BPJ1083"/>
      <c r="BPK1083"/>
      <c r="BPL1083"/>
      <c r="BPM1083"/>
      <c r="BPN1083"/>
      <c r="BPO1083"/>
      <c r="BPP1083"/>
      <c r="BPQ1083"/>
      <c r="BPR1083"/>
      <c r="BPS1083"/>
      <c r="BPT1083"/>
      <c r="BPU1083"/>
      <c r="BPV1083"/>
      <c r="BPW1083"/>
      <c r="BPX1083"/>
      <c r="BPY1083"/>
      <c r="BPZ1083"/>
      <c r="BQA1083"/>
      <c r="BQB1083"/>
      <c r="BQC1083"/>
      <c r="BQD1083"/>
      <c r="BQE1083"/>
      <c r="BQF1083"/>
      <c r="BQG1083"/>
      <c r="BQH1083"/>
      <c r="BQI1083"/>
      <c r="BQJ1083"/>
      <c r="BQK1083"/>
      <c r="BQL1083"/>
      <c r="BQM1083"/>
      <c r="BQN1083"/>
      <c r="BQO1083"/>
      <c r="BQP1083"/>
      <c r="BQQ1083"/>
      <c r="BQR1083"/>
      <c r="BQS1083"/>
      <c r="BQT1083"/>
      <c r="BQU1083"/>
      <c r="BQV1083"/>
      <c r="BQW1083"/>
      <c r="BQX1083"/>
      <c r="BQY1083"/>
      <c r="BQZ1083"/>
      <c r="BRA1083"/>
      <c r="BRB1083"/>
      <c r="BRC1083"/>
      <c r="BRD1083"/>
      <c r="BRE1083"/>
      <c r="BRF1083"/>
      <c r="BRG1083"/>
      <c r="BRH1083"/>
      <c r="BRI1083"/>
      <c r="BRJ1083"/>
      <c r="BRK1083"/>
      <c r="BRL1083"/>
      <c r="BRM1083"/>
      <c r="BRN1083"/>
      <c r="BRO1083"/>
      <c r="BRP1083"/>
      <c r="BRQ1083"/>
      <c r="BRR1083"/>
      <c r="BRS1083"/>
      <c r="BRT1083"/>
      <c r="BRU1083"/>
      <c r="BRV1083"/>
      <c r="BRW1083"/>
      <c r="BRX1083"/>
      <c r="BRY1083"/>
      <c r="BRZ1083"/>
      <c r="BSA1083"/>
      <c r="BSB1083"/>
      <c r="BSC1083"/>
      <c r="BSD1083"/>
      <c r="BSE1083"/>
      <c r="BSF1083"/>
      <c r="BSG1083"/>
      <c r="BSH1083"/>
      <c r="BSI1083"/>
      <c r="BSJ1083"/>
      <c r="BSK1083"/>
      <c r="BSL1083"/>
      <c r="BSM1083"/>
      <c r="BSN1083"/>
      <c r="BSO1083"/>
      <c r="BSP1083"/>
      <c r="BSQ1083"/>
      <c r="BSR1083"/>
      <c r="BSS1083"/>
      <c r="BST1083"/>
      <c r="BSU1083"/>
      <c r="BSV1083"/>
      <c r="BSW1083"/>
      <c r="BSX1083"/>
      <c r="BSY1083"/>
      <c r="BSZ1083"/>
      <c r="BTA1083"/>
      <c r="BTB1083"/>
      <c r="BTC1083"/>
      <c r="BTD1083"/>
      <c r="BTE1083"/>
      <c r="BTF1083"/>
      <c r="BTG1083"/>
      <c r="BTH1083"/>
      <c r="BTI1083"/>
      <c r="BTJ1083"/>
      <c r="BTK1083"/>
      <c r="BTL1083"/>
      <c r="BTM1083"/>
      <c r="BTN1083"/>
      <c r="BTO1083"/>
      <c r="BTP1083"/>
      <c r="BTQ1083"/>
      <c r="BTR1083"/>
      <c r="BTS1083"/>
      <c r="BTT1083"/>
      <c r="BTU1083"/>
      <c r="BTV1083"/>
      <c r="BTW1083"/>
      <c r="BTX1083"/>
      <c r="BTY1083"/>
      <c r="BTZ1083"/>
      <c r="BUA1083"/>
      <c r="BUB1083"/>
      <c r="BUC1083"/>
      <c r="BUD1083"/>
      <c r="BUE1083"/>
      <c r="BUF1083"/>
      <c r="BUG1083"/>
      <c r="BUH1083"/>
      <c r="BUI1083"/>
      <c r="BUJ1083"/>
      <c r="BUK1083"/>
      <c r="BUL1083"/>
      <c r="BUM1083"/>
      <c r="BUN1083"/>
      <c r="BUO1083"/>
      <c r="BUP1083"/>
      <c r="BUQ1083"/>
      <c r="BUR1083"/>
      <c r="BUS1083"/>
      <c r="BUT1083"/>
      <c r="BUU1083"/>
      <c r="BUV1083"/>
      <c r="BUW1083"/>
      <c r="BUX1083"/>
      <c r="BUY1083"/>
      <c r="BUZ1083"/>
      <c r="BVA1083"/>
      <c r="BVB1083"/>
      <c r="BVC1083"/>
      <c r="BVD1083"/>
      <c r="BVE1083"/>
      <c r="BVF1083"/>
      <c r="BVG1083"/>
      <c r="BVH1083"/>
      <c r="BVI1083"/>
      <c r="BVJ1083"/>
      <c r="BVK1083"/>
      <c r="BVL1083"/>
      <c r="BVM1083"/>
      <c r="BVN1083"/>
      <c r="BVO1083"/>
      <c r="BVP1083"/>
      <c r="BVQ1083"/>
      <c r="BVR1083"/>
      <c r="BVS1083"/>
      <c r="BVT1083"/>
      <c r="BVU1083"/>
      <c r="BVV1083"/>
      <c r="BVW1083"/>
      <c r="BVX1083"/>
      <c r="BVY1083"/>
      <c r="BVZ1083"/>
      <c r="BWA1083"/>
      <c r="BWB1083"/>
      <c r="BWC1083"/>
      <c r="BWD1083"/>
      <c r="BWE1083"/>
      <c r="BWF1083"/>
      <c r="BWG1083"/>
      <c r="BWH1083"/>
      <c r="BWI1083"/>
      <c r="BWJ1083"/>
      <c r="BWK1083"/>
      <c r="BWL1083"/>
      <c r="BWM1083"/>
      <c r="BWN1083"/>
      <c r="BWO1083"/>
      <c r="BWP1083"/>
      <c r="BWQ1083"/>
      <c r="BWR1083"/>
      <c r="BWS1083"/>
      <c r="BWT1083"/>
      <c r="BWU1083"/>
      <c r="BWV1083"/>
      <c r="BWW1083"/>
      <c r="BWX1083"/>
      <c r="BWY1083"/>
      <c r="BWZ1083"/>
      <c r="BXA1083"/>
      <c r="BXB1083"/>
      <c r="BXC1083"/>
      <c r="BXD1083"/>
      <c r="BXE1083"/>
      <c r="BXF1083"/>
      <c r="BXG1083"/>
      <c r="BXH1083"/>
      <c r="BXI1083"/>
      <c r="BXJ1083"/>
      <c r="BXK1083"/>
      <c r="BXL1083"/>
      <c r="BXM1083"/>
      <c r="BXN1083"/>
      <c r="BXO1083"/>
      <c r="BXP1083"/>
      <c r="BXQ1083"/>
      <c r="BXR1083"/>
      <c r="BXS1083"/>
      <c r="BXT1083"/>
      <c r="BXU1083"/>
      <c r="BXV1083"/>
      <c r="BXW1083"/>
      <c r="BXX1083"/>
      <c r="BXY1083"/>
      <c r="BXZ1083"/>
      <c r="BYA1083"/>
      <c r="BYB1083"/>
      <c r="BYC1083"/>
      <c r="BYD1083"/>
      <c r="BYE1083"/>
      <c r="BYF1083"/>
      <c r="BYG1083"/>
      <c r="BYH1083"/>
      <c r="BYI1083"/>
      <c r="BYJ1083"/>
      <c r="BYK1083"/>
      <c r="BYL1083"/>
      <c r="BYM1083"/>
      <c r="BYN1083"/>
      <c r="BYO1083"/>
      <c r="BYP1083"/>
      <c r="BYQ1083"/>
      <c r="BYR1083"/>
      <c r="BYS1083"/>
      <c r="BYT1083"/>
      <c r="BYU1083"/>
      <c r="BYV1083"/>
      <c r="BYW1083"/>
      <c r="BYX1083"/>
      <c r="BYY1083"/>
      <c r="BYZ1083"/>
      <c r="BZA1083"/>
      <c r="BZB1083"/>
      <c r="BZC1083"/>
      <c r="BZD1083"/>
      <c r="BZE1083"/>
      <c r="BZF1083"/>
      <c r="BZG1083"/>
      <c r="BZH1083"/>
      <c r="BZI1083"/>
      <c r="BZJ1083"/>
      <c r="BZK1083"/>
      <c r="BZL1083"/>
      <c r="BZM1083"/>
      <c r="BZN1083"/>
      <c r="BZO1083"/>
      <c r="BZP1083"/>
      <c r="BZQ1083"/>
      <c r="BZR1083"/>
      <c r="BZS1083"/>
      <c r="BZT1083"/>
      <c r="BZU1083"/>
      <c r="BZV1083"/>
      <c r="BZW1083"/>
      <c r="BZX1083"/>
      <c r="BZY1083"/>
      <c r="BZZ1083"/>
      <c r="CAA1083"/>
      <c r="CAB1083"/>
      <c r="CAC1083"/>
      <c r="CAD1083"/>
      <c r="CAE1083"/>
      <c r="CAF1083"/>
      <c r="CAG1083"/>
      <c r="CAH1083"/>
      <c r="CAI1083"/>
      <c r="CAJ1083"/>
      <c r="CAK1083"/>
      <c r="CAL1083"/>
      <c r="CAM1083"/>
      <c r="CAN1083"/>
      <c r="CAO1083"/>
      <c r="CAP1083"/>
      <c r="CAQ1083"/>
      <c r="CAR1083"/>
      <c r="CAS1083"/>
      <c r="CAT1083"/>
      <c r="CAU1083"/>
      <c r="CAV1083"/>
      <c r="CAW1083"/>
      <c r="CAX1083"/>
      <c r="CAY1083"/>
      <c r="CAZ1083"/>
      <c r="CBA1083"/>
      <c r="CBB1083"/>
      <c r="CBC1083"/>
      <c r="CBD1083"/>
      <c r="CBE1083"/>
      <c r="CBF1083"/>
      <c r="CBG1083"/>
      <c r="CBH1083"/>
      <c r="CBI1083"/>
      <c r="CBJ1083"/>
      <c r="CBK1083"/>
      <c r="CBL1083"/>
      <c r="CBM1083"/>
      <c r="CBN1083"/>
      <c r="CBO1083"/>
      <c r="CBP1083"/>
      <c r="CBQ1083"/>
      <c r="CBR1083"/>
      <c r="CBS1083"/>
      <c r="CBT1083"/>
      <c r="CBU1083"/>
      <c r="CBV1083"/>
      <c r="CBW1083"/>
      <c r="CBX1083"/>
      <c r="CBY1083"/>
      <c r="CBZ1083"/>
      <c r="CCA1083"/>
      <c r="CCB1083"/>
      <c r="CCC1083"/>
      <c r="CCD1083"/>
      <c r="CCE1083"/>
      <c r="CCF1083"/>
      <c r="CCG1083"/>
      <c r="CCH1083"/>
      <c r="CCI1083"/>
      <c r="CCJ1083"/>
      <c r="CCK1083"/>
      <c r="CCL1083"/>
      <c r="CCM1083"/>
      <c r="CCN1083"/>
      <c r="CCO1083"/>
      <c r="CCP1083"/>
      <c r="CCQ1083"/>
      <c r="CCR1083"/>
      <c r="CCS1083"/>
      <c r="CCT1083"/>
      <c r="CCU1083"/>
      <c r="CCV1083"/>
      <c r="CCW1083"/>
      <c r="CCX1083"/>
      <c r="CCY1083"/>
      <c r="CCZ1083"/>
      <c r="CDA1083"/>
      <c r="CDB1083"/>
      <c r="CDC1083"/>
      <c r="CDD1083"/>
      <c r="CDE1083"/>
      <c r="CDF1083"/>
      <c r="CDG1083"/>
      <c r="CDH1083"/>
      <c r="CDI1083"/>
      <c r="CDJ1083"/>
      <c r="CDK1083"/>
      <c r="CDL1083"/>
      <c r="CDM1083"/>
      <c r="CDN1083"/>
      <c r="CDO1083"/>
      <c r="CDP1083"/>
      <c r="CDQ1083"/>
      <c r="CDR1083"/>
      <c r="CDS1083"/>
      <c r="CDT1083"/>
      <c r="CDU1083"/>
      <c r="CDV1083"/>
      <c r="CDW1083"/>
      <c r="CDX1083"/>
      <c r="CDY1083"/>
      <c r="CDZ1083"/>
      <c r="CEA1083"/>
      <c r="CEB1083"/>
      <c r="CEC1083"/>
      <c r="CED1083"/>
      <c r="CEE1083"/>
      <c r="CEF1083"/>
      <c r="CEG1083"/>
      <c r="CEH1083"/>
      <c r="CEI1083"/>
      <c r="CEJ1083"/>
      <c r="CEK1083"/>
      <c r="CEL1083"/>
      <c r="CEM1083"/>
      <c r="CEN1083"/>
      <c r="CEO1083"/>
      <c r="CEP1083"/>
      <c r="CEQ1083"/>
      <c r="CER1083"/>
      <c r="CES1083"/>
      <c r="CET1083"/>
      <c r="CEU1083"/>
      <c r="CEV1083"/>
      <c r="CEW1083"/>
      <c r="CEX1083"/>
      <c r="CEY1083"/>
      <c r="CEZ1083"/>
      <c r="CFA1083"/>
      <c r="CFB1083"/>
      <c r="CFC1083"/>
      <c r="CFD1083"/>
      <c r="CFE1083"/>
      <c r="CFF1083"/>
      <c r="CFG1083"/>
      <c r="CFH1083"/>
      <c r="CFI1083"/>
      <c r="CFJ1083"/>
      <c r="CFK1083"/>
      <c r="CFL1083"/>
      <c r="CFM1083"/>
      <c r="CFN1083"/>
      <c r="CFO1083"/>
      <c r="CFP1083"/>
      <c r="CFQ1083"/>
      <c r="CFR1083"/>
      <c r="CFS1083"/>
      <c r="CFT1083"/>
      <c r="CFU1083"/>
      <c r="CFV1083"/>
      <c r="CFW1083"/>
      <c r="CFX1083"/>
      <c r="CFY1083"/>
      <c r="CFZ1083"/>
      <c r="CGA1083"/>
      <c r="CGB1083"/>
      <c r="CGC1083"/>
      <c r="CGD1083"/>
      <c r="CGE1083"/>
      <c r="CGF1083"/>
      <c r="CGG1083"/>
      <c r="CGH1083"/>
      <c r="CGI1083"/>
      <c r="CGJ1083"/>
      <c r="CGK1083"/>
      <c r="CGL1083"/>
      <c r="CGM1083"/>
      <c r="CGN1083"/>
      <c r="CGO1083"/>
      <c r="CGP1083"/>
      <c r="CGQ1083"/>
      <c r="CGR1083"/>
      <c r="CGS1083"/>
      <c r="CGT1083"/>
      <c r="CGU1083"/>
      <c r="CGV1083"/>
      <c r="CGW1083"/>
      <c r="CGX1083"/>
      <c r="CGY1083"/>
      <c r="CGZ1083"/>
      <c r="CHA1083"/>
      <c r="CHB1083"/>
      <c r="CHC1083"/>
      <c r="CHD1083"/>
      <c r="CHE1083"/>
      <c r="CHF1083"/>
      <c r="CHG1083"/>
      <c r="CHH1083"/>
      <c r="CHI1083"/>
      <c r="CHJ1083"/>
      <c r="CHK1083"/>
      <c r="CHL1083"/>
      <c r="CHM1083"/>
      <c r="CHN1083"/>
      <c r="CHO1083"/>
      <c r="CHP1083"/>
      <c r="CHQ1083"/>
      <c r="CHR1083"/>
      <c r="CHS1083"/>
      <c r="CHT1083"/>
      <c r="CHU1083"/>
      <c r="CHV1083"/>
      <c r="CHW1083"/>
      <c r="CHX1083"/>
      <c r="CHY1083"/>
      <c r="CHZ1083"/>
      <c r="CIA1083"/>
      <c r="CIB1083"/>
      <c r="CIC1083"/>
      <c r="CID1083"/>
      <c r="CIE1083"/>
      <c r="CIF1083"/>
      <c r="CIG1083"/>
      <c r="CIH1083"/>
      <c r="CII1083"/>
      <c r="CIJ1083"/>
      <c r="CIK1083"/>
      <c r="CIL1083"/>
      <c r="CIM1083"/>
      <c r="CIN1083"/>
      <c r="CIO1083"/>
      <c r="CIP1083"/>
      <c r="CIQ1083"/>
      <c r="CIR1083"/>
      <c r="CIS1083"/>
      <c r="CIT1083"/>
      <c r="CIU1083"/>
      <c r="CIV1083"/>
      <c r="CIW1083"/>
      <c r="CIX1083"/>
      <c r="CIY1083"/>
      <c r="CIZ1083"/>
      <c r="CJA1083"/>
      <c r="CJB1083"/>
      <c r="CJC1083"/>
      <c r="CJD1083"/>
      <c r="CJE1083"/>
      <c r="CJF1083"/>
      <c r="CJG1083"/>
      <c r="CJH1083"/>
      <c r="CJI1083"/>
      <c r="CJJ1083"/>
      <c r="CJK1083"/>
      <c r="CJL1083"/>
      <c r="CJM1083"/>
      <c r="CJN1083"/>
      <c r="CJO1083"/>
      <c r="CJP1083"/>
      <c r="CJQ1083"/>
      <c r="CJR1083"/>
      <c r="CJS1083"/>
      <c r="CJT1083"/>
      <c r="CJU1083"/>
      <c r="CJV1083"/>
      <c r="CJW1083"/>
      <c r="CJX1083"/>
      <c r="CJY1083"/>
      <c r="CJZ1083"/>
      <c r="CKA1083"/>
      <c r="CKB1083"/>
      <c r="CKC1083"/>
      <c r="CKD1083"/>
      <c r="CKE1083"/>
      <c r="CKF1083"/>
      <c r="CKG1083"/>
      <c r="CKH1083"/>
      <c r="CKI1083"/>
      <c r="CKJ1083"/>
      <c r="CKK1083"/>
      <c r="CKL1083"/>
      <c r="CKM1083"/>
      <c r="CKN1083"/>
      <c r="CKO1083"/>
      <c r="CKP1083"/>
      <c r="CKQ1083"/>
      <c r="CKR1083"/>
      <c r="CKS1083"/>
      <c r="CKT1083"/>
      <c r="CKU1083"/>
      <c r="CKV1083"/>
      <c r="CKW1083"/>
      <c r="CKX1083"/>
      <c r="CKY1083"/>
      <c r="CKZ1083"/>
      <c r="CLA1083"/>
      <c r="CLB1083"/>
      <c r="CLC1083"/>
      <c r="CLD1083"/>
      <c r="CLE1083"/>
      <c r="CLF1083"/>
      <c r="CLG1083"/>
      <c r="CLH1083"/>
      <c r="CLI1083"/>
      <c r="CLJ1083"/>
      <c r="CLK1083"/>
      <c r="CLL1083"/>
      <c r="CLM1083"/>
      <c r="CLN1083"/>
      <c r="CLO1083"/>
      <c r="CLP1083"/>
      <c r="CLQ1083"/>
      <c r="CLR1083"/>
      <c r="CLS1083"/>
      <c r="CLT1083"/>
      <c r="CLU1083"/>
      <c r="CLV1083"/>
      <c r="CLW1083"/>
      <c r="CLX1083"/>
      <c r="CLY1083"/>
      <c r="CLZ1083"/>
      <c r="CMA1083"/>
      <c r="CMB1083"/>
      <c r="CMC1083"/>
      <c r="CMD1083"/>
      <c r="CME1083"/>
      <c r="CMF1083"/>
      <c r="CMG1083"/>
      <c r="CMH1083"/>
      <c r="CMI1083"/>
      <c r="CMJ1083"/>
      <c r="CMK1083"/>
      <c r="CML1083"/>
      <c r="CMM1083"/>
      <c r="CMN1083"/>
      <c r="CMO1083"/>
      <c r="CMP1083"/>
      <c r="CMQ1083"/>
      <c r="CMR1083"/>
      <c r="CMS1083"/>
      <c r="CMT1083"/>
      <c r="CMU1083"/>
      <c r="CMV1083"/>
      <c r="CMW1083"/>
      <c r="CMX1083"/>
      <c r="CMY1083"/>
      <c r="CMZ1083"/>
      <c r="CNA1083"/>
      <c r="CNB1083"/>
      <c r="CNC1083"/>
      <c r="CND1083"/>
      <c r="CNE1083"/>
      <c r="CNF1083"/>
      <c r="CNG1083"/>
      <c r="CNH1083"/>
      <c r="CNI1083"/>
      <c r="CNJ1083"/>
      <c r="CNK1083"/>
      <c r="CNL1083"/>
      <c r="CNM1083"/>
      <c r="CNN1083"/>
      <c r="CNO1083"/>
      <c r="CNP1083"/>
      <c r="CNQ1083"/>
      <c r="CNR1083"/>
      <c r="CNS1083"/>
      <c r="CNT1083"/>
      <c r="CNU1083"/>
      <c r="CNV1083"/>
      <c r="CNW1083"/>
      <c r="CNX1083"/>
      <c r="CNY1083"/>
      <c r="CNZ1083"/>
      <c r="COA1083"/>
      <c r="COB1083"/>
      <c r="COC1083"/>
      <c r="COD1083"/>
      <c r="COE1083"/>
      <c r="COF1083"/>
      <c r="COG1083"/>
      <c r="COH1083"/>
      <c r="COI1083"/>
      <c r="COJ1083"/>
      <c r="COK1083"/>
      <c r="COL1083"/>
      <c r="COM1083"/>
      <c r="CON1083"/>
      <c r="COO1083"/>
      <c r="COP1083"/>
      <c r="COQ1083"/>
      <c r="COR1083"/>
      <c r="COS1083"/>
      <c r="COT1083"/>
      <c r="COU1083"/>
      <c r="COV1083"/>
      <c r="COW1083"/>
      <c r="COX1083"/>
      <c r="COY1083"/>
      <c r="COZ1083"/>
      <c r="CPA1083"/>
      <c r="CPB1083"/>
      <c r="CPC1083"/>
      <c r="CPD1083"/>
      <c r="CPE1083"/>
      <c r="CPF1083"/>
      <c r="CPG1083"/>
      <c r="CPH1083"/>
      <c r="CPI1083"/>
      <c r="CPJ1083"/>
      <c r="CPK1083"/>
      <c r="CPL1083"/>
      <c r="CPM1083"/>
      <c r="CPN1083"/>
      <c r="CPO1083"/>
      <c r="CPP1083"/>
      <c r="CPQ1083"/>
      <c r="CPR1083"/>
      <c r="CPS1083"/>
      <c r="CPT1083"/>
      <c r="CPU1083"/>
      <c r="CPV1083"/>
      <c r="CPW1083"/>
      <c r="CPX1083"/>
      <c r="CPY1083"/>
      <c r="CPZ1083"/>
      <c r="CQA1083"/>
      <c r="CQB1083"/>
      <c r="CQC1083"/>
      <c r="CQD1083"/>
      <c r="CQE1083"/>
      <c r="CQF1083"/>
      <c r="CQG1083"/>
      <c r="CQH1083"/>
      <c r="CQI1083"/>
      <c r="CQJ1083"/>
      <c r="CQK1083"/>
      <c r="CQL1083"/>
      <c r="CQM1083"/>
      <c r="CQN1083"/>
      <c r="CQO1083"/>
      <c r="CQP1083"/>
      <c r="CQQ1083"/>
      <c r="CQR1083"/>
      <c r="CQS1083"/>
      <c r="CQT1083"/>
      <c r="CQU1083"/>
      <c r="CQV1083"/>
      <c r="CQW1083"/>
      <c r="CQX1083"/>
      <c r="CQY1083"/>
      <c r="CQZ1083"/>
      <c r="CRA1083"/>
      <c r="CRB1083"/>
      <c r="CRC1083"/>
      <c r="CRD1083"/>
      <c r="CRE1083"/>
      <c r="CRF1083"/>
      <c r="CRG1083"/>
      <c r="CRH1083"/>
      <c r="CRI1083"/>
      <c r="CRJ1083"/>
      <c r="CRK1083"/>
      <c r="CRL1083"/>
      <c r="CRM1083"/>
      <c r="CRN1083"/>
      <c r="CRO1083"/>
      <c r="CRP1083"/>
      <c r="CRQ1083"/>
      <c r="CRR1083"/>
      <c r="CRS1083"/>
      <c r="CRT1083"/>
      <c r="CRU1083"/>
      <c r="CRV1083"/>
      <c r="CRW1083"/>
      <c r="CRX1083"/>
      <c r="CRY1083"/>
      <c r="CRZ1083"/>
      <c r="CSA1083"/>
      <c r="CSB1083"/>
      <c r="CSC1083"/>
      <c r="CSD1083"/>
      <c r="CSE1083"/>
      <c r="CSF1083"/>
      <c r="CSG1083"/>
      <c r="CSH1083"/>
      <c r="CSI1083"/>
      <c r="CSJ1083"/>
      <c r="CSK1083"/>
      <c r="CSL1083"/>
      <c r="CSM1083"/>
      <c r="CSN1083"/>
      <c r="CSO1083"/>
      <c r="CSP1083"/>
      <c r="CSQ1083"/>
      <c r="CSR1083"/>
      <c r="CSS1083"/>
      <c r="CST1083"/>
      <c r="CSU1083"/>
      <c r="CSV1083"/>
      <c r="CSW1083"/>
      <c r="CSX1083"/>
      <c r="CSY1083"/>
      <c r="CSZ1083"/>
      <c r="CTA1083"/>
      <c r="CTB1083"/>
      <c r="CTC1083"/>
      <c r="CTD1083"/>
      <c r="CTE1083"/>
      <c r="CTF1083"/>
      <c r="CTG1083"/>
      <c r="CTH1083"/>
      <c r="CTI1083"/>
      <c r="CTJ1083"/>
      <c r="CTK1083"/>
      <c r="CTL1083"/>
      <c r="CTM1083"/>
      <c r="CTN1083"/>
      <c r="CTO1083"/>
      <c r="CTP1083"/>
      <c r="CTQ1083"/>
      <c r="CTR1083"/>
      <c r="CTS1083"/>
      <c r="CTT1083"/>
      <c r="CTU1083"/>
      <c r="CTV1083"/>
      <c r="CTW1083"/>
      <c r="CTX1083"/>
      <c r="CTY1083"/>
      <c r="CTZ1083"/>
      <c r="CUA1083"/>
      <c r="CUB1083"/>
      <c r="CUC1083"/>
      <c r="CUD1083"/>
      <c r="CUE1083"/>
      <c r="CUF1083"/>
      <c r="CUG1083"/>
      <c r="CUH1083"/>
      <c r="CUI1083"/>
      <c r="CUJ1083"/>
      <c r="CUK1083"/>
      <c r="CUL1083"/>
      <c r="CUM1083"/>
      <c r="CUN1083"/>
      <c r="CUO1083"/>
      <c r="CUP1083"/>
      <c r="CUQ1083"/>
      <c r="CUR1083"/>
      <c r="CUS1083"/>
      <c r="CUT1083"/>
      <c r="CUU1083"/>
      <c r="CUV1083"/>
      <c r="CUW1083"/>
      <c r="CUX1083"/>
      <c r="CUY1083"/>
      <c r="CUZ1083"/>
      <c r="CVA1083"/>
      <c r="CVB1083"/>
      <c r="CVC1083"/>
      <c r="CVD1083"/>
      <c r="CVE1083"/>
      <c r="CVF1083"/>
      <c r="CVG1083"/>
      <c r="CVH1083"/>
      <c r="CVI1083"/>
      <c r="CVJ1083"/>
      <c r="CVK1083"/>
      <c r="CVL1083"/>
      <c r="CVM1083"/>
      <c r="CVN1083"/>
      <c r="CVO1083"/>
      <c r="CVP1083"/>
      <c r="CVQ1083"/>
      <c r="CVR1083"/>
      <c r="CVS1083"/>
      <c r="CVT1083"/>
      <c r="CVU1083"/>
      <c r="CVV1083"/>
      <c r="CVW1083"/>
      <c r="CVX1083"/>
      <c r="CVY1083"/>
      <c r="CVZ1083"/>
      <c r="CWA1083"/>
      <c r="CWB1083"/>
      <c r="CWC1083"/>
      <c r="CWD1083"/>
      <c r="CWE1083"/>
      <c r="CWF1083"/>
      <c r="CWG1083"/>
      <c r="CWH1083"/>
      <c r="CWI1083"/>
      <c r="CWJ1083"/>
      <c r="CWK1083"/>
      <c r="CWL1083"/>
      <c r="CWM1083"/>
      <c r="CWN1083"/>
      <c r="CWO1083"/>
      <c r="CWP1083"/>
      <c r="CWQ1083"/>
      <c r="CWR1083"/>
      <c r="CWS1083"/>
      <c r="CWT1083"/>
      <c r="CWU1083"/>
      <c r="CWV1083"/>
      <c r="CWW1083"/>
      <c r="CWX1083"/>
      <c r="CWY1083"/>
      <c r="CWZ1083"/>
      <c r="CXA1083"/>
      <c r="CXB1083"/>
      <c r="CXC1083"/>
      <c r="CXD1083"/>
      <c r="CXE1083"/>
      <c r="CXF1083"/>
      <c r="CXG1083"/>
      <c r="CXH1083"/>
      <c r="CXI1083"/>
      <c r="CXJ1083"/>
      <c r="CXK1083"/>
      <c r="CXL1083"/>
      <c r="CXM1083"/>
      <c r="CXN1083"/>
      <c r="CXO1083"/>
      <c r="CXP1083"/>
      <c r="CXQ1083"/>
      <c r="CXR1083"/>
      <c r="CXS1083"/>
      <c r="CXT1083"/>
      <c r="CXU1083"/>
      <c r="CXV1083"/>
      <c r="CXW1083"/>
      <c r="CXX1083"/>
      <c r="CXY1083"/>
      <c r="CXZ1083"/>
      <c r="CYA1083"/>
      <c r="CYB1083"/>
      <c r="CYC1083"/>
      <c r="CYD1083"/>
      <c r="CYE1083"/>
      <c r="CYF1083"/>
      <c r="CYG1083"/>
      <c r="CYH1083"/>
      <c r="CYI1083"/>
      <c r="CYJ1083"/>
      <c r="CYK1083"/>
      <c r="CYL1083"/>
      <c r="CYM1083"/>
      <c r="CYN1083"/>
      <c r="CYO1083"/>
      <c r="CYP1083"/>
      <c r="CYQ1083"/>
      <c r="CYR1083"/>
      <c r="CYS1083"/>
      <c r="CYT1083"/>
      <c r="CYU1083"/>
      <c r="CYV1083"/>
      <c r="CYW1083"/>
      <c r="CYX1083"/>
      <c r="CYY1083"/>
      <c r="CYZ1083"/>
      <c r="CZA1083"/>
      <c r="CZB1083"/>
      <c r="CZC1083"/>
      <c r="CZD1083"/>
      <c r="CZE1083"/>
      <c r="CZF1083"/>
      <c r="CZG1083"/>
      <c r="CZH1083"/>
      <c r="CZI1083"/>
      <c r="CZJ1083"/>
      <c r="CZK1083"/>
      <c r="CZL1083"/>
      <c r="CZM1083"/>
      <c r="CZN1083"/>
      <c r="CZO1083"/>
      <c r="CZP1083"/>
      <c r="CZQ1083"/>
      <c r="CZR1083"/>
      <c r="CZS1083"/>
      <c r="CZT1083"/>
      <c r="CZU1083"/>
      <c r="CZV1083"/>
      <c r="CZW1083"/>
      <c r="CZX1083"/>
      <c r="CZY1083"/>
      <c r="CZZ1083"/>
      <c r="DAA1083"/>
      <c r="DAB1083"/>
      <c r="DAC1083"/>
      <c r="DAD1083"/>
      <c r="DAE1083"/>
      <c r="DAF1083"/>
      <c r="DAG1083"/>
      <c r="DAH1083"/>
      <c r="DAI1083"/>
      <c r="DAJ1083"/>
      <c r="DAK1083"/>
      <c r="DAL1083"/>
      <c r="DAM1083"/>
      <c r="DAN1083"/>
      <c r="DAO1083"/>
      <c r="DAP1083"/>
      <c r="DAQ1083"/>
      <c r="DAR1083"/>
      <c r="DAS1083"/>
      <c r="DAT1083"/>
      <c r="DAU1083"/>
      <c r="DAV1083"/>
      <c r="DAW1083"/>
      <c r="DAX1083"/>
      <c r="DAY1083"/>
      <c r="DAZ1083"/>
      <c r="DBA1083"/>
      <c r="DBB1083"/>
      <c r="DBC1083"/>
      <c r="DBD1083"/>
      <c r="DBE1083"/>
      <c r="DBF1083"/>
      <c r="DBG1083"/>
      <c r="DBH1083"/>
      <c r="DBI1083"/>
      <c r="DBJ1083"/>
      <c r="DBK1083"/>
      <c r="DBL1083"/>
      <c r="DBM1083"/>
      <c r="DBN1083"/>
      <c r="DBO1083"/>
      <c r="DBP1083"/>
      <c r="DBQ1083"/>
      <c r="DBR1083"/>
      <c r="DBS1083"/>
      <c r="DBT1083"/>
      <c r="DBU1083"/>
      <c r="DBV1083"/>
      <c r="DBW1083"/>
      <c r="DBX1083"/>
      <c r="DBY1083"/>
      <c r="DBZ1083"/>
      <c r="DCA1083"/>
      <c r="DCB1083"/>
      <c r="DCC1083"/>
      <c r="DCD1083"/>
      <c r="DCE1083"/>
      <c r="DCF1083"/>
      <c r="DCG1083"/>
      <c r="DCH1083"/>
      <c r="DCI1083"/>
      <c r="DCJ1083"/>
      <c r="DCK1083"/>
      <c r="DCL1083"/>
      <c r="DCM1083"/>
      <c r="DCN1083"/>
      <c r="DCO1083"/>
      <c r="DCP1083"/>
      <c r="DCQ1083"/>
      <c r="DCR1083"/>
      <c r="DCS1083"/>
      <c r="DCT1083"/>
      <c r="DCU1083"/>
      <c r="DCV1083"/>
      <c r="DCW1083"/>
      <c r="DCX1083"/>
      <c r="DCY1083"/>
      <c r="DCZ1083"/>
      <c r="DDA1083"/>
      <c r="DDB1083"/>
      <c r="DDC1083"/>
      <c r="DDD1083"/>
      <c r="DDE1083"/>
      <c r="DDF1083"/>
      <c r="DDG1083"/>
      <c r="DDH1083"/>
      <c r="DDI1083"/>
      <c r="DDJ1083"/>
      <c r="DDK1083"/>
      <c r="DDL1083"/>
      <c r="DDM1083"/>
      <c r="DDN1083"/>
      <c r="DDO1083"/>
      <c r="DDP1083"/>
      <c r="DDQ1083"/>
      <c r="DDR1083"/>
      <c r="DDS1083"/>
      <c r="DDT1083"/>
      <c r="DDU1083"/>
      <c r="DDV1083"/>
      <c r="DDW1083"/>
      <c r="DDX1083"/>
      <c r="DDY1083"/>
      <c r="DDZ1083"/>
      <c r="DEA1083"/>
      <c r="DEB1083"/>
      <c r="DEC1083"/>
      <c r="DED1083"/>
      <c r="DEE1083"/>
      <c r="DEF1083"/>
      <c r="DEG1083"/>
      <c r="DEH1083"/>
      <c r="DEI1083"/>
      <c r="DEJ1083"/>
      <c r="DEK1083"/>
      <c r="DEL1083"/>
      <c r="DEM1083"/>
      <c r="DEN1083"/>
      <c r="DEO1083"/>
      <c r="DEP1083"/>
      <c r="DEQ1083"/>
      <c r="DER1083"/>
      <c r="DES1083"/>
      <c r="DET1083"/>
      <c r="DEU1083"/>
      <c r="DEV1083"/>
      <c r="DEW1083"/>
      <c r="DEX1083"/>
      <c r="DEY1083"/>
      <c r="DEZ1083"/>
      <c r="DFA1083"/>
      <c r="DFB1083"/>
      <c r="DFC1083"/>
      <c r="DFD1083"/>
      <c r="DFE1083"/>
      <c r="DFF1083"/>
      <c r="DFG1083"/>
      <c r="DFH1083"/>
      <c r="DFI1083"/>
      <c r="DFJ1083"/>
      <c r="DFK1083"/>
      <c r="DFL1083"/>
      <c r="DFM1083"/>
      <c r="DFN1083"/>
      <c r="DFO1083"/>
      <c r="DFP1083"/>
      <c r="DFQ1083"/>
      <c r="DFR1083"/>
      <c r="DFS1083"/>
      <c r="DFT1083"/>
      <c r="DFU1083"/>
      <c r="DFV1083"/>
      <c r="DFW1083"/>
      <c r="DFX1083"/>
      <c r="DFY1083"/>
      <c r="DFZ1083"/>
      <c r="DGA1083"/>
      <c r="DGB1083"/>
      <c r="DGC1083"/>
      <c r="DGD1083"/>
      <c r="DGE1083"/>
      <c r="DGF1083"/>
      <c r="DGG1083"/>
      <c r="DGH1083"/>
      <c r="DGI1083"/>
      <c r="DGJ1083"/>
      <c r="DGK1083"/>
      <c r="DGL1083"/>
      <c r="DGM1083"/>
      <c r="DGN1083"/>
      <c r="DGO1083"/>
      <c r="DGP1083"/>
      <c r="DGQ1083"/>
      <c r="DGR1083"/>
      <c r="DGS1083"/>
      <c r="DGT1083"/>
      <c r="DGU1083"/>
      <c r="DGV1083"/>
      <c r="DGW1083"/>
      <c r="DGX1083"/>
      <c r="DGY1083"/>
      <c r="DGZ1083"/>
      <c r="DHA1083"/>
      <c r="DHB1083"/>
      <c r="DHC1083"/>
      <c r="DHD1083"/>
      <c r="DHE1083"/>
      <c r="DHF1083"/>
      <c r="DHG1083"/>
      <c r="DHH1083"/>
      <c r="DHI1083"/>
      <c r="DHJ1083"/>
      <c r="DHK1083"/>
      <c r="DHL1083"/>
      <c r="DHM1083"/>
      <c r="DHN1083"/>
      <c r="DHO1083"/>
      <c r="DHP1083"/>
      <c r="DHQ1083"/>
      <c r="DHR1083"/>
      <c r="DHS1083"/>
      <c r="DHT1083"/>
      <c r="DHU1083"/>
      <c r="DHV1083"/>
      <c r="DHW1083"/>
      <c r="DHX1083"/>
      <c r="DHY1083"/>
      <c r="DHZ1083"/>
      <c r="DIA1083"/>
      <c r="DIB1083"/>
      <c r="DIC1083"/>
      <c r="DID1083"/>
      <c r="DIE1083"/>
      <c r="DIF1083"/>
      <c r="DIG1083"/>
      <c r="DIH1083"/>
      <c r="DII1083"/>
      <c r="DIJ1083"/>
      <c r="DIK1083"/>
      <c r="DIL1083"/>
      <c r="DIM1083"/>
      <c r="DIN1083"/>
      <c r="DIO1083"/>
      <c r="DIP1083"/>
      <c r="DIQ1083"/>
      <c r="DIR1083"/>
      <c r="DIS1083"/>
      <c r="DIT1083"/>
      <c r="DIU1083"/>
      <c r="DIV1083"/>
      <c r="DIW1083"/>
      <c r="DIX1083"/>
      <c r="DIY1083"/>
      <c r="DIZ1083"/>
      <c r="DJA1083"/>
      <c r="DJB1083"/>
      <c r="DJC1083"/>
      <c r="DJD1083"/>
      <c r="DJE1083"/>
      <c r="DJF1083"/>
      <c r="DJG1083"/>
      <c r="DJH1083"/>
      <c r="DJI1083"/>
      <c r="DJJ1083"/>
      <c r="DJK1083"/>
      <c r="DJL1083"/>
      <c r="DJM1083"/>
      <c r="DJN1083"/>
      <c r="DJO1083"/>
      <c r="DJP1083"/>
      <c r="DJQ1083"/>
      <c r="DJR1083"/>
      <c r="DJS1083"/>
      <c r="DJT1083"/>
      <c r="DJU1083"/>
      <c r="DJV1083"/>
      <c r="DJW1083"/>
      <c r="DJX1083"/>
      <c r="DJY1083"/>
      <c r="DJZ1083"/>
      <c r="DKA1083"/>
      <c r="DKB1083"/>
      <c r="DKC1083"/>
      <c r="DKD1083"/>
      <c r="DKE1083"/>
      <c r="DKF1083"/>
      <c r="DKG1083"/>
      <c r="DKH1083"/>
      <c r="DKI1083"/>
      <c r="DKJ1083"/>
      <c r="DKK1083"/>
      <c r="DKL1083"/>
      <c r="DKM1083"/>
      <c r="DKN1083"/>
      <c r="DKO1083"/>
      <c r="DKP1083"/>
      <c r="DKQ1083"/>
      <c r="DKR1083"/>
      <c r="DKS1083"/>
      <c r="DKT1083"/>
      <c r="DKU1083"/>
      <c r="DKV1083"/>
      <c r="DKW1083"/>
      <c r="DKX1083"/>
      <c r="DKY1083"/>
      <c r="DKZ1083"/>
      <c r="DLA1083"/>
      <c r="DLB1083"/>
      <c r="DLC1083"/>
      <c r="DLD1083"/>
      <c r="DLE1083"/>
      <c r="DLF1083"/>
      <c r="DLG1083"/>
      <c r="DLH1083"/>
      <c r="DLI1083"/>
      <c r="DLJ1083"/>
      <c r="DLK1083"/>
      <c r="DLL1083"/>
      <c r="DLM1083"/>
      <c r="DLN1083"/>
      <c r="DLO1083"/>
      <c r="DLP1083"/>
      <c r="DLQ1083"/>
      <c r="DLR1083"/>
      <c r="DLS1083"/>
      <c r="DLT1083"/>
      <c r="DLU1083"/>
      <c r="DLV1083"/>
      <c r="DLW1083"/>
      <c r="DLX1083"/>
      <c r="DLY1083"/>
      <c r="DLZ1083"/>
      <c r="DMA1083"/>
      <c r="DMB1083"/>
      <c r="DMC1083"/>
      <c r="DMD1083"/>
      <c r="DME1083"/>
      <c r="DMF1083"/>
      <c r="DMG1083"/>
      <c r="DMH1083"/>
      <c r="DMI1083"/>
      <c r="DMJ1083"/>
      <c r="DMK1083"/>
      <c r="DML1083"/>
      <c r="DMM1083"/>
      <c r="DMN1083"/>
      <c r="DMO1083"/>
      <c r="DMP1083"/>
      <c r="DMQ1083"/>
      <c r="DMR1083"/>
      <c r="DMS1083"/>
      <c r="DMT1083"/>
      <c r="DMU1083"/>
      <c r="DMV1083"/>
      <c r="DMW1083"/>
      <c r="DMX1083"/>
      <c r="DMY1083"/>
      <c r="DMZ1083"/>
      <c r="DNA1083"/>
      <c r="DNB1083"/>
      <c r="DNC1083"/>
      <c r="DND1083"/>
      <c r="DNE1083"/>
      <c r="DNF1083"/>
      <c r="DNG1083"/>
      <c r="DNH1083"/>
      <c r="DNI1083"/>
      <c r="DNJ1083"/>
      <c r="DNK1083"/>
      <c r="DNL1083"/>
      <c r="DNM1083"/>
      <c r="DNN1083"/>
      <c r="DNO1083"/>
      <c r="DNP1083"/>
      <c r="DNQ1083"/>
      <c r="DNR1083"/>
      <c r="DNS1083"/>
      <c r="DNT1083"/>
      <c r="DNU1083"/>
      <c r="DNV1083"/>
      <c r="DNW1083"/>
      <c r="DNX1083"/>
      <c r="DNY1083"/>
      <c r="DNZ1083"/>
      <c r="DOA1083"/>
      <c r="DOB1083"/>
      <c r="DOC1083"/>
      <c r="DOD1083"/>
      <c r="DOE1083"/>
      <c r="DOF1083"/>
      <c r="DOG1083"/>
      <c r="DOH1083"/>
      <c r="DOI1083"/>
      <c r="DOJ1083"/>
      <c r="DOK1083"/>
      <c r="DOL1083"/>
      <c r="DOM1083"/>
      <c r="DON1083"/>
      <c r="DOO1083"/>
      <c r="DOP1083"/>
      <c r="DOQ1083"/>
      <c r="DOR1083"/>
      <c r="DOS1083"/>
      <c r="DOT1083"/>
      <c r="DOU1083"/>
      <c r="DOV1083"/>
      <c r="DOW1083"/>
      <c r="DOX1083"/>
      <c r="DOY1083"/>
      <c r="DOZ1083"/>
      <c r="DPA1083"/>
      <c r="DPB1083"/>
      <c r="DPC1083"/>
      <c r="DPD1083"/>
      <c r="DPE1083"/>
      <c r="DPF1083"/>
      <c r="DPG1083"/>
      <c r="DPH1083"/>
      <c r="DPI1083"/>
      <c r="DPJ1083"/>
      <c r="DPK1083"/>
      <c r="DPL1083"/>
      <c r="DPM1083"/>
      <c r="DPN1083"/>
      <c r="DPO1083"/>
      <c r="DPP1083"/>
      <c r="DPQ1083"/>
      <c r="DPR1083"/>
      <c r="DPS1083"/>
      <c r="DPT1083"/>
      <c r="DPU1083"/>
      <c r="DPV1083"/>
      <c r="DPW1083"/>
      <c r="DPX1083"/>
      <c r="DPY1083"/>
      <c r="DPZ1083"/>
      <c r="DQA1083"/>
      <c r="DQB1083"/>
      <c r="DQC1083"/>
      <c r="DQD1083"/>
      <c r="DQE1083"/>
      <c r="DQF1083"/>
      <c r="DQG1083"/>
      <c r="DQH1083"/>
      <c r="DQI1083"/>
      <c r="DQJ1083"/>
      <c r="DQK1083"/>
      <c r="DQL1083"/>
      <c r="DQM1083"/>
      <c r="DQN1083"/>
      <c r="DQO1083"/>
      <c r="DQP1083"/>
      <c r="DQQ1083"/>
      <c r="DQR1083"/>
      <c r="DQS1083"/>
      <c r="DQT1083"/>
      <c r="DQU1083"/>
      <c r="DQV1083"/>
      <c r="DQW1083"/>
      <c r="DQX1083"/>
      <c r="DQY1083"/>
      <c r="DQZ1083"/>
      <c r="DRA1083"/>
      <c r="DRB1083"/>
      <c r="DRC1083"/>
      <c r="DRD1083"/>
      <c r="DRE1083"/>
      <c r="DRF1083"/>
      <c r="DRG1083"/>
      <c r="DRH1083"/>
      <c r="DRI1083"/>
      <c r="DRJ1083"/>
      <c r="DRK1083"/>
      <c r="DRL1083"/>
      <c r="DRM1083"/>
      <c r="DRN1083"/>
      <c r="DRO1083"/>
      <c r="DRP1083"/>
      <c r="DRQ1083"/>
      <c r="DRR1083"/>
      <c r="DRS1083"/>
      <c r="DRT1083"/>
      <c r="DRU1083"/>
      <c r="DRV1083"/>
      <c r="DRW1083"/>
      <c r="DRX1083"/>
      <c r="DRY1083"/>
      <c r="DRZ1083"/>
      <c r="DSA1083"/>
      <c r="DSB1083"/>
      <c r="DSC1083"/>
      <c r="DSD1083"/>
      <c r="DSE1083"/>
      <c r="DSF1083"/>
      <c r="DSG1083"/>
      <c r="DSH1083"/>
      <c r="DSI1083"/>
      <c r="DSJ1083"/>
      <c r="DSK1083"/>
      <c r="DSL1083"/>
      <c r="DSM1083"/>
      <c r="DSN1083"/>
      <c r="DSO1083"/>
      <c r="DSP1083"/>
      <c r="DSQ1083"/>
      <c r="DSR1083"/>
      <c r="DSS1083"/>
      <c r="DST1083"/>
      <c r="DSU1083"/>
      <c r="DSV1083"/>
      <c r="DSW1083"/>
      <c r="DSX1083"/>
      <c r="DSY1083"/>
      <c r="DSZ1083"/>
      <c r="DTA1083"/>
      <c r="DTB1083"/>
      <c r="DTC1083"/>
      <c r="DTD1083"/>
      <c r="DTE1083"/>
      <c r="DTF1083"/>
      <c r="DTG1083"/>
      <c r="DTH1083"/>
      <c r="DTI1083"/>
      <c r="DTJ1083"/>
      <c r="DTK1083"/>
      <c r="DTL1083"/>
      <c r="DTM1083"/>
      <c r="DTN1083"/>
      <c r="DTO1083"/>
      <c r="DTP1083"/>
      <c r="DTQ1083"/>
      <c r="DTR1083"/>
      <c r="DTS1083"/>
      <c r="DTT1083"/>
      <c r="DTU1083"/>
      <c r="DTV1083"/>
      <c r="DTW1083"/>
      <c r="DTX1083"/>
      <c r="DTY1083"/>
      <c r="DTZ1083"/>
      <c r="DUA1083"/>
      <c r="DUB1083"/>
      <c r="DUC1083"/>
      <c r="DUD1083"/>
      <c r="DUE1083"/>
      <c r="DUF1083"/>
      <c r="DUG1083"/>
      <c r="DUH1083"/>
      <c r="DUI1083"/>
      <c r="DUJ1083"/>
      <c r="DUK1083"/>
      <c r="DUL1083"/>
      <c r="DUM1083"/>
      <c r="DUN1083"/>
      <c r="DUO1083"/>
      <c r="DUP1083"/>
      <c r="DUQ1083"/>
      <c r="DUR1083"/>
      <c r="DUS1083"/>
      <c r="DUT1083"/>
      <c r="DUU1083"/>
      <c r="DUV1083"/>
      <c r="DUW1083"/>
      <c r="DUX1083"/>
      <c r="DUY1083"/>
      <c r="DUZ1083"/>
      <c r="DVA1083"/>
      <c r="DVB1083"/>
      <c r="DVC1083"/>
      <c r="DVD1083"/>
      <c r="DVE1083"/>
      <c r="DVF1083"/>
      <c r="DVG1083"/>
      <c r="DVH1083"/>
      <c r="DVI1083"/>
      <c r="DVJ1083"/>
      <c r="DVK1083"/>
      <c r="DVL1083"/>
      <c r="DVM1083"/>
      <c r="DVN1083"/>
      <c r="DVO1083"/>
      <c r="DVP1083"/>
      <c r="DVQ1083"/>
      <c r="DVR1083"/>
      <c r="DVS1083"/>
      <c r="DVT1083"/>
      <c r="DVU1083"/>
      <c r="DVV1083"/>
      <c r="DVW1083"/>
      <c r="DVX1083"/>
      <c r="DVY1083"/>
      <c r="DVZ1083"/>
      <c r="DWA1083"/>
      <c r="DWB1083"/>
      <c r="DWC1083"/>
      <c r="DWD1083"/>
      <c r="DWE1083"/>
      <c r="DWF1083"/>
      <c r="DWG1083"/>
      <c r="DWH1083"/>
      <c r="DWI1083"/>
      <c r="DWJ1083"/>
      <c r="DWK1083"/>
      <c r="DWL1083"/>
      <c r="DWM1083"/>
      <c r="DWN1083"/>
      <c r="DWO1083"/>
      <c r="DWP1083"/>
      <c r="DWQ1083"/>
      <c r="DWR1083"/>
      <c r="DWS1083"/>
      <c r="DWT1083"/>
      <c r="DWU1083"/>
      <c r="DWV1083"/>
      <c r="DWW1083"/>
      <c r="DWX1083"/>
      <c r="DWY1083"/>
      <c r="DWZ1083"/>
      <c r="DXA1083"/>
      <c r="DXB1083"/>
      <c r="DXC1083"/>
      <c r="DXD1083"/>
      <c r="DXE1083"/>
      <c r="DXF1083"/>
      <c r="DXG1083"/>
      <c r="DXH1083"/>
      <c r="DXI1083"/>
      <c r="DXJ1083"/>
      <c r="DXK1083"/>
      <c r="DXL1083"/>
      <c r="DXM1083"/>
      <c r="DXN1083"/>
      <c r="DXO1083"/>
      <c r="DXP1083"/>
      <c r="DXQ1083"/>
      <c r="DXR1083"/>
      <c r="DXS1083"/>
      <c r="DXT1083"/>
      <c r="DXU1083"/>
      <c r="DXV1083"/>
      <c r="DXW1083"/>
      <c r="DXX1083"/>
      <c r="DXY1083"/>
      <c r="DXZ1083"/>
      <c r="DYA1083"/>
      <c r="DYB1083"/>
      <c r="DYC1083"/>
      <c r="DYD1083"/>
      <c r="DYE1083"/>
      <c r="DYF1083"/>
      <c r="DYG1083"/>
      <c r="DYH1083"/>
      <c r="DYI1083"/>
      <c r="DYJ1083"/>
      <c r="DYK1083"/>
      <c r="DYL1083"/>
      <c r="DYM1083"/>
      <c r="DYN1083"/>
      <c r="DYO1083"/>
      <c r="DYP1083"/>
      <c r="DYQ1083"/>
      <c r="DYR1083"/>
      <c r="DYS1083"/>
      <c r="DYT1083"/>
      <c r="DYU1083"/>
      <c r="DYV1083"/>
      <c r="DYW1083"/>
      <c r="DYX1083"/>
      <c r="DYY1083"/>
      <c r="DYZ1083"/>
      <c r="DZA1083"/>
      <c r="DZB1083"/>
      <c r="DZC1083"/>
      <c r="DZD1083"/>
      <c r="DZE1083"/>
      <c r="DZF1083"/>
      <c r="DZG1083"/>
      <c r="DZH1083"/>
      <c r="DZI1083"/>
      <c r="DZJ1083"/>
      <c r="DZK1083"/>
      <c r="DZL1083"/>
      <c r="DZM1083"/>
      <c r="DZN1083"/>
      <c r="DZO1083"/>
      <c r="DZP1083"/>
      <c r="DZQ1083"/>
      <c r="DZR1083"/>
      <c r="DZS1083"/>
      <c r="DZT1083"/>
      <c r="DZU1083"/>
      <c r="DZV1083"/>
      <c r="DZW1083"/>
      <c r="DZX1083"/>
      <c r="DZY1083"/>
      <c r="DZZ1083"/>
      <c r="EAA1083"/>
      <c r="EAB1083"/>
      <c r="EAC1083"/>
      <c r="EAD1083"/>
      <c r="EAE1083"/>
      <c r="EAF1083"/>
      <c r="EAG1083"/>
      <c r="EAH1083"/>
      <c r="EAI1083"/>
      <c r="EAJ1083"/>
      <c r="EAK1083"/>
      <c r="EAL1083"/>
      <c r="EAM1083"/>
      <c r="EAN1083"/>
      <c r="EAO1083"/>
      <c r="EAP1083"/>
      <c r="EAQ1083"/>
      <c r="EAR1083"/>
      <c r="EAS1083"/>
      <c r="EAT1083"/>
      <c r="EAU1083"/>
      <c r="EAV1083"/>
      <c r="EAW1083"/>
      <c r="EAX1083"/>
      <c r="EAY1083"/>
      <c r="EAZ1083"/>
      <c r="EBA1083"/>
      <c r="EBB1083"/>
      <c r="EBC1083"/>
      <c r="EBD1083"/>
      <c r="EBE1083"/>
      <c r="EBF1083"/>
      <c r="EBG1083"/>
      <c r="EBH1083"/>
      <c r="EBI1083"/>
      <c r="EBJ1083"/>
      <c r="EBK1083"/>
      <c r="EBL1083"/>
      <c r="EBM1083"/>
      <c r="EBN1083"/>
      <c r="EBO1083"/>
      <c r="EBP1083"/>
      <c r="EBQ1083"/>
      <c r="EBR1083"/>
      <c r="EBS1083"/>
      <c r="EBT1083"/>
      <c r="EBU1083"/>
      <c r="EBV1083"/>
      <c r="EBW1083"/>
      <c r="EBX1083"/>
      <c r="EBY1083"/>
      <c r="EBZ1083"/>
      <c r="ECA1083"/>
      <c r="ECB1083"/>
      <c r="ECC1083"/>
      <c r="ECD1083"/>
      <c r="ECE1083"/>
      <c r="ECF1083"/>
      <c r="ECG1083"/>
      <c r="ECH1083"/>
      <c r="ECI1083"/>
      <c r="ECJ1083"/>
      <c r="ECK1083"/>
      <c r="ECL1083"/>
      <c r="ECM1083"/>
      <c r="ECN1083"/>
      <c r="ECO1083"/>
      <c r="ECP1083"/>
      <c r="ECQ1083"/>
      <c r="ECR1083"/>
      <c r="ECS1083"/>
      <c r="ECT1083"/>
      <c r="ECU1083"/>
      <c r="ECV1083"/>
      <c r="ECW1083"/>
      <c r="ECX1083"/>
      <c r="ECY1083"/>
      <c r="ECZ1083"/>
      <c r="EDA1083"/>
      <c r="EDB1083"/>
      <c r="EDC1083"/>
      <c r="EDD1083"/>
      <c r="EDE1083"/>
      <c r="EDF1083"/>
      <c r="EDG1083"/>
      <c r="EDH1083"/>
      <c r="EDI1083"/>
      <c r="EDJ1083"/>
      <c r="EDK1083"/>
      <c r="EDL1083"/>
      <c r="EDM1083"/>
      <c r="EDN1083"/>
      <c r="EDO1083"/>
      <c r="EDP1083"/>
      <c r="EDQ1083"/>
      <c r="EDR1083"/>
      <c r="EDS1083"/>
      <c r="EDT1083"/>
      <c r="EDU1083"/>
      <c r="EDV1083"/>
      <c r="EDW1083"/>
      <c r="EDX1083"/>
      <c r="EDY1083"/>
      <c r="EDZ1083"/>
      <c r="EEA1083"/>
      <c r="EEB1083"/>
      <c r="EEC1083"/>
      <c r="EED1083"/>
      <c r="EEE1083"/>
      <c r="EEF1083"/>
      <c r="EEG1083"/>
      <c r="EEH1083"/>
      <c r="EEI1083"/>
      <c r="EEJ1083"/>
      <c r="EEK1083"/>
      <c r="EEL1083"/>
      <c r="EEM1083"/>
      <c r="EEN1083"/>
      <c r="EEO1083"/>
      <c r="EEP1083"/>
      <c r="EEQ1083"/>
      <c r="EER1083"/>
      <c r="EES1083"/>
      <c r="EET1083"/>
      <c r="EEU1083"/>
      <c r="EEV1083"/>
      <c r="EEW1083"/>
      <c r="EEX1083"/>
      <c r="EEY1083"/>
      <c r="EEZ1083"/>
      <c r="EFA1083"/>
      <c r="EFB1083"/>
      <c r="EFC1083"/>
      <c r="EFD1083"/>
      <c r="EFE1083"/>
      <c r="EFF1083"/>
      <c r="EFG1083"/>
      <c r="EFH1083"/>
      <c r="EFI1083"/>
      <c r="EFJ1083"/>
      <c r="EFK1083"/>
      <c r="EFL1083"/>
      <c r="EFM1083"/>
      <c r="EFN1083"/>
      <c r="EFO1083"/>
      <c r="EFP1083"/>
      <c r="EFQ1083"/>
      <c r="EFR1083"/>
      <c r="EFS1083"/>
      <c r="EFT1083"/>
      <c r="EFU1083"/>
      <c r="EFV1083"/>
      <c r="EFW1083"/>
      <c r="EFX1083"/>
      <c r="EFY1083"/>
      <c r="EFZ1083"/>
      <c r="EGA1083"/>
      <c r="EGB1083"/>
      <c r="EGC1083"/>
      <c r="EGD1083"/>
      <c r="EGE1083"/>
      <c r="EGF1083"/>
      <c r="EGG1083"/>
      <c r="EGH1083"/>
      <c r="EGI1083"/>
      <c r="EGJ1083"/>
      <c r="EGK1083"/>
      <c r="EGL1083"/>
      <c r="EGM1083"/>
      <c r="EGN1083"/>
      <c r="EGO1083"/>
      <c r="EGP1083"/>
      <c r="EGQ1083"/>
      <c r="EGR1083"/>
      <c r="EGS1083"/>
      <c r="EGT1083"/>
      <c r="EGU1083"/>
      <c r="EGV1083"/>
      <c r="EGW1083"/>
      <c r="EGX1083"/>
      <c r="EGY1083"/>
      <c r="EGZ1083"/>
      <c r="EHA1083"/>
      <c r="EHB1083"/>
      <c r="EHC1083"/>
      <c r="EHD1083"/>
      <c r="EHE1083"/>
      <c r="EHF1083"/>
      <c r="EHG1083"/>
      <c r="EHH1083"/>
      <c r="EHI1083"/>
      <c r="EHJ1083"/>
      <c r="EHK1083"/>
      <c r="EHL1083"/>
      <c r="EHM1083"/>
      <c r="EHN1083"/>
      <c r="EHO1083"/>
      <c r="EHP1083"/>
      <c r="EHQ1083"/>
      <c r="EHR1083"/>
      <c r="EHS1083"/>
      <c r="EHT1083"/>
      <c r="EHU1083"/>
      <c r="EHV1083"/>
      <c r="EHW1083"/>
      <c r="EHX1083"/>
      <c r="EHY1083"/>
      <c r="EHZ1083"/>
      <c r="EIA1083"/>
      <c r="EIB1083"/>
      <c r="EIC1083"/>
      <c r="EID1083"/>
      <c r="EIE1083"/>
      <c r="EIF1083"/>
      <c r="EIG1083"/>
      <c r="EIH1083"/>
      <c r="EII1083"/>
      <c r="EIJ1083"/>
      <c r="EIK1083"/>
      <c r="EIL1083"/>
      <c r="EIM1083"/>
      <c r="EIN1083"/>
      <c r="EIO1083"/>
      <c r="EIP1083"/>
      <c r="EIQ1083"/>
      <c r="EIR1083"/>
      <c r="EIS1083"/>
      <c r="EIT1083"/>
      <c r="EIU1083"/>
      <c r="EIV1083"/>
      <c r="EIW1083"/>
      <c r="EIX1083"/>
      <c r="EIY1083"/>
      <c r="EIZ1083"/>
      <c r="EJA1083"/>
      <c r="EJB1083"/>
      <c r="EJC1083"/>
      <c r="EJD1083"/>
      <c r="EJE1083"/>
      <c r="EJF1083"/>
      <c r="EJG1083"/>
      <c r="EJH1083"/>
      <c r="EJI1083"/>
      <c r="EJJ1083"/>
      <c r="EJK1083"/>
      <c r="EJL1083"/>
      <c r="EJM1083"/>
      <c r="EJN1083"/>
      <c r="EJO1083"/>
      <c r="EJP1083"/>
      <c r="EJQ1083"/>
      <c r="EJR1083"/>
      <c r="EJS1083"/>
      <c r="EJT1083"/>
      <c r="EJU1083"/>
      <c r="EJV1083"/>
      <c r="EJW1083"/>
      <c r="EJX1083"/>
      <c r="EJY1083"/>
      <c r="EJZ1083"/>
      <c r="EKA1083"/>
      <c r="EKB1083"/>
      <c r="EKC1083"/>
      <c r="EKD1083"/>
      <c r="EKE1083"/>
      <c r="EKF1083"/>
      <c r="EKG1083"/>
      <c r="EKH1083"/>
      <c r="EKI1083"/>
      <c r="EKJ1083"/>
      <c r="EKK1083"/>
      <c r="EKL1083"/>
      <c r="EKM1083"/>
      <c r="EKN1083"/>
      <c r="EKO1083"/>
      <c r="EKP1083"/>
      <c r="EKQ1083"/>
      <c r="EKR1083"/>
      <c r="EKS1083"/>
      <c r="EKT1083"/>
      <c r="EKU1083"/>
      <c r="EKV1083"/>
      <c r="EKW1083"/>
      <c r="EKX1083"/>
      <c r="EKY1083"/>
      <c r="EKZ1083"/>
      <c r="ELA1083"/>
      <c r="ELB1083"/>
      <c r="ELC1083"/>
      <c r="ELD1083"/>
      <c r="ELE1083"/>
      <c r="ELF1083"/>
      <c r="ELG1083"/>
      <c r="ELH1083"/>
      <c r="ELI1083"/>
      <c r="ELJ1083"/>
      <c r="ELK1083"/>
      <c r="ELL1083"/>
      <c r="ELM1083"/>
      <c r="ELN1083"/>
      <c r="ELO1083"/>
      <c r="ELP1083"/>
      <c r="ELQ1083"/>
      <c r="ELR1083"/>
      <c r="ELS1083"/>
      <c r="ELT1083"/>
      <c r="ELU1083"/>
      <c r="ELV1083"/>
      <c r="ELW1083"/>
      <c r="ELX1083"/>
      <c r="ELY1083"/>
      <c r="ELZ1083"/>
      <c r="EMA1083"/>
      <c r="EMB1083"/>
      <c r="EMC1083"/>
      <c r="EMD1083"/>
      <c r="EME1083"/>
      <c r="EMF1083"/>
      <c r="EMG1083"/>
      <c r="EMH1083"/>
      <c r="EMI1083"/>
      <c r="EMJ1083"/>
      <c r="EMK1083"/>
      <c r="EML1083"/>
      <c r="EMM1083"/>
      <c r="EMN1083"/>
      <c r="EMO1083"/>
      <c r="EMP1083"/>
      <c r="EMQ1083"/>
      <c r="EMR1083"/>
      <c r="EMS1083"/>
      <c r="EMT1083"/>
      <c r="EMU1083"/>
      <c r="EMV1083"/>
      <c r="EMW1083"/>
      <c r="EMX1083"/>
      <c r="EMY1083"/>
      <c r="EMZ1083"/>
      <c r="ENA1083"/>
      <c r="ENB1083"/>
      <c r="ENC1083"/>
      <c r="END1083"/>
      <c r="ENE1083"/>
      <c r="ENF1083"/>
      <c r="ENG1083"/>
      <c r="ENH1083"/>
      <c r="ENI1083"/>
      <c r="ENJ1083"/>
      <c r="ENK1083"/>
      <c r="ENL1083"/>
      <c r="ENM1083"/>
      <c r="ENN1083"/>
      <c r="ENO1083"/>
      <c r="ENP1083"/>
      <c r="ENQ1083"/>
      <c r="ENR1083"/>
      <c r="ENS1083"/>
      <c r="ENT1083"/>
      <c r="ENU1083"/>
      <c r="ENV1083"/>
      <c r="ENW1083"/>
      <c r="ENX1083"/>
      <c r="ENY1083"/>
      <c r="ENZ1083"/>
      <c r="EOA1083"/>
      <c r="EOB1083"/>
      <c r="EOC1083"/>
      <c r="EOD1083"/>
      <c r="EOE1083"/>
      <c r="EOF1083"/>
      <c r="EOG1083"/>
      <c r="EOH1083"/>
      <c r="EOI1083"/>
      <c r="EOJ1083"/>
      <c r="EOK1083"/>
      <c r="EOL1083"/>
      <c r="EOM1083"/>
      <c r="EON1083"/>
      <c r="EOO1083"/>
      <c r="EOP1083"/>
      <c r="EOQ1083"/>
      <c r="EOR1083"/>
      <c r="EOS1083"/>
      <c r="EOT1083"/>
      <c r="EOU1083"/>
      <c r="EOV1083"/>
      <c r="EOW1083"/>
      <c r="EOX1083"/>
      <c r="EOY1083"/>
      <c r="EOZ1083"/>
      <c r="EPA1083"/>
      <c r="EPB1083"/>
      <c r="EPC1083"/>
      <c r="EPD1083"/>
      <c r="EPE1083"/>
      <c r="EPF1083"/>
      <c r="EPG1083"/>
      <c r="EPH1083"/>
      <c r="EPI1083"/>
      <c r="EPJ1083"/>
      <c r="EPK1083"/>
      <c r="EPL1083"/>
      <c r="EPM1083"/>
      <c r="EPN1083"/>
      <c r="EPO1083"/>
      <c r="EPP1083"/>
      <c r="EPQ1083"/>
      <c r="EPR1083"/>
      <c r="EPS1083"/>
      <c r="EPT1083"/>
      <c r="EPU1083"/>
      <c r="EPV1083"/>
      <c r="EPW1083"/>
      <c r="EPX1083"/>
      <c r="EPY1083"/>
      <c r="EPZ1083"/>
      <c r="EQA1083"/>
      <c r="EQB1083"/>
      <c r="EQC1083"/>
      <c r="EQD1083"/>
      <c r="EQE1083"/>
      <c r="EQF1083"/>
      <c r="EQG1083"/>
      <c r="EQH1083"/>
      <c r="EQI1083"/>
      <c r="EQJ1083"/>
      <c r="EQK1083"/>
      <c r="EQL1083"/>
      <c r="EQM1083"/>
      <c r="EQN1083"/>
      <c r="EQO1083"/>
      <c r="EQP1083"/>
      <c r="EQQ1083"/>
      <c r="EQR1083"/>
      <c r="EQS1083"/>
      <c r="EQT1083"/>
      <c r="EQU1083"/>
      <c r="EQV1083"/>
      <c r="EQW1083"/>
      <c r="EQX1083"/>
      <c r="EQY1083"/>
      <c r="EQZ1083"/>
      <c r="ERA1083"/>
      <c r="ERB1083"/>
      <c r="ERC1083"/>
      <c r="ERD1083"/>
      <c r="ERE1083"/>
      <c r="ERF1083"/>
      <c r="ERG1083"/>
      <c r="ERH1083"/>
      <c r="ERI1083"/>
      <c r="ERJ1083"/>
      <c r="ERK1083"/>
      <c r="ERL1083"/>
      <c r="ERM1083"/>
      <c r="ERN1083"/>
      <c r="ERO1083"/>
      <c r="ERP1083"/>
      <c r="ERQ1083"/>
      <c r="ERR1083"/>
      <c r="ERS1083"/>
      <c r="ERT1083"/>
      <c r="ERU1083"/>
      <c r="ERV1083"/>
      <c r="ERW1083"/>
      <c r="ERX1083"/>
      <c r="ERY1083"/>
      <c r="ERZ1083"/>
      <c r="ESA1083"/>
      <c r="ESB1083"/>
      <c r="ESC1083"/>
      <c r="ESD1083"/>
      <c r="ESE1083"/>
      <c r="ESF1083"/>
      <c r="ESG1083"/>
      <c r="ESH1083"/>
      <c r="ESI1083"/>
      <c r="ESJ1083"/>
      <c r="ESK1083"/>
      <c r="ESL1083"/>
      <c r="ESM1083"/>
      <c r="ESN1083"/>
      <c r="ESO1083"/>
      <c r="ESP1083"/>
      <c r="ESQ1083"/>
      <c r="ESR1083"/>
      <c r="ESS1083"/>
      <c r="EST1083"/>
      <c r="ESU1083"/>
      <c r="ESV1083"/>
      <c r="ESW1083"/>
      <c r="ESX1083"/>
      <c r="ESY1083"/>
      <c r="ESZ1083"/>
      <c r="ETA1083"/>
      <c r="ETB1083"/>
      <c r="ETC1083"/>
      <c r="ETD1083"/>
      <c r="ETE1083"/>
      <c r="ETF1083"/>
      <c r="ETG1083"/>
      <c r="ETH1083"/>
      <c r="ETI1083"/>
      <c r="ETJ1083"/>
      <c r="ETK1083"/>
      <c r="ETL1083"/>
      <c r="ETM1083"/>
      <c r="ETN1083"/>
      <c r="ETO1083"/>
      <c r="ETP1083"/>
      <c r="ETQ1083"/>
      <c r="ETR1083"/>
      <c r="ETS1083"/>
      <c r="ETT1083"/>
      <c r="ETU1083"/>
      <c r="ETV1083"/>
      <c r="ETW1083"/>
      <c r="ETX1083"/>
      <c r="ETY1083"/>
      <c r="ETZ1083"/>
      <c r="EUA1083"/>
      <c r="EUB1083"/>
      <c r="EUC1083"/>
      <c r="EUD1083"/>
      <c r="EUE1083"/>
      <c r="EUF1083"/>
      <c r="EUG1083"/>
      <c r="EUH1083"/>
      <c r="EUI1083"/>
      <c r="EUJ1083"/>
      <c r="EUK1083"/>
      <c r="EUL1083"/>
      <c r="EUM1083"/>
      <c r="EUN1083"/>
      <c r="EUO1083"/>
      <c r="EUP1083"/>
      <c r="EUQ1083"/>
      <c r="EUR1083"/>
      <c r="EUS1083"/>
      <c r="EUT1083"/>
      <c r="EUU1083"/>
      <c r="EUV1083"/>
      <c r="EUW1083"/>
      <c r="EUX1083"/>
      <c r="EUY1083"/>
      <c r="EUZ1083"/>
      <c r="EVA1083"/>
      <c r="EVB1083"/>
      <c r="EVC1083"/>
      <c r="EVD1083"/>
      <c r="EVE1083"/>
      <c r="EVF1083"/>
      <c r="EVG1083"/>
      <c r="EVH1083"/>
      <c r="EVI1083"/>
      <c r="EVJ1083"/>
      <c r="EVK1083"/>
      <c r="EVL1083"/>
      <c r="EVM1083"/>
      <c r="EVN1083"/>
      <c r="EVO1083"/>
      <c r="EVP1083"/>
      <c r="EVQ1083"/>
      <c r="EVR1083"/>
      <c r="EVS1083"/>
      <c r="EVT1083"/>
      <c r="EVU1083"/>
      <c r="EVV1083"/>
      <c r="EVW1083"/>
      <c r="EVX1083"/>
      <c r="EVY1083"/>
      <c r="EVZ1083"/>
      <c r="EWA1083"/>
      <c r="EWB1083"/>
      <c r="EWC1083"/>
      <c r="EWD1083"/>
      <c r="EWE1083"/>
      <c r="EWF1083"/>
      <c r="EWG1083"/>
      <c r="EWH1083"/>
      <c r="EWI1083"/>
      <c r="EWJ1083"/>
      <c r="EWK1083"/>
      <c r="EWL1083"/>
      <c r="EWM1083"/>
      <c r="EWN1083"/>
      <c r="EWO1083"/>
      <c r="EWP1083"/>
      <c r="EWQ1083"/>
      <c r="EWR1083"/>
      <c r="EWS1083"/>
      <c r="EWT1083"/>
      <c r="EWU1083"/>
      <c r="EWV1083"/>
      <c r="EWW1083"/>
      <c r="EWX1083"/>
      <c r="EWY1083"/>
      <c r="EWZ1083"/>
      <c r="EXA1083"/>
      <c r="EXB1083"/>
      <c r="EXC1083"/>
      <c r="EXD1083"/>
      <c r="EXE1083"/>
      <c r="EXF1083"/>
      <c r="EXG1083"/>
      <c r="EXH1083"/>
      <c r="EXI1083"/>
      <c r="EXJ1083"/>
      <c r="EXK1083"/>
      <c r="EXL1083"/>
      <c r="EXM1083"/>
      <c r="EXN1083"/>
      <c r="EXO1083"/>
      <c r="EXP1083"/>
      <c r="EXQ1083"/>
      <c r="EXR1083"/>
      <c r="EXS1083"/>
      <c r="EXT1083"/>
      <c r="EXU1083"/>
      <c r="EXV1083"/>
      <c r="EXW1083"/>
      <c r="EXX1083"/>
      <c r="EXY1083"/>
      <c r="EXZ1083"/>
      <c r="EYA1083"/>
      <c r="EYB1083"/>
      <c r="EYC1083"/>
      <c r="EYD1083"/>
      <c r="EYE1083"/>
      <c r="EYF1083"/>
      <c r="EYG1083"/>
      <c r="EYH1083"/>
      <c r="EYI1083"/>
      <c r="EYJ1083"/>
      <c r="EYK1083"/>
      <c r="EYL1083"/>
      <c r="EYM1083"/>
      <c r="EYN1083"/>
      <c r="EYO1083"/>
      <c r="EYP1083"/>
      <c r="EYQ1083"/>
      <c r="EYR1083"/>
      <c r="EYS1083"/>
      <c r="EYT1083"/>
      <c r="EYU1083"/>
      <c r="EYV1083"/>
      <c r="EYW1083"/>
      <c r="EYX1083"/>
      <c r="EYY1083"/>
      <c r="EYZ1083"/>
      <c r="EZA1083"/>
      <c r="EZB1083"/>
      <c r="EZC1083"/>
      <c r="EZD1083"/>
      <c r="EZE1083"/>
      <c r="EZF1083"/>
      <c r="EZG1083"/>
      <c r="EZH1083"/>
      <c r="EZI1083"/>
      <c r="EZJ1083"/>
      <c r="EZK1083"/>
      <c r="EZL1083"/>
      <c r="EZM1083"/>
      <c r="EZN1083"/>
      <c r="EZO1083"/>
      <c r="EZP1083"/>
      <c r="EZQ1083"/>
      <c r="EZR1083"/>
      <c r="EZS1083"/>
      <c r="EZT1083"/>
      <c r="EZU1083"/>
      <c r="EZV1083"/>
      <c r="EZW1083"/>
      <c r="EZX1083"/>
      <c r="EZY1083"/>
      <c r="EZZ1083"/>
      <c r="FAA1083"/>
      <c r="FAB1083"/>
      <c r="FAC1083"/>
      <c r="FAD1083"/>
      <c r="FAE1083"/>
      <c r="FAF1083"/>
      <c r="FAG1083"/>
      <c r="FAH1083"/>
      <c r="FAI1083"/>
      <c r="FAJ1083"/>
      <c r="FAK1083"/>
      <c r="FAL1083"/>
      <c r="FAM1083"/>
      <c r="FAN1083"/>
      <c r="FAO1083"/>
      <c r="FAP1083"/>
      <c r="FAQ1083"/>
      <c r="FAR1083"/>
      <c r="FAS1083"/>
      <c r="FAT1083"/>
      <c r="FAU1083"/>
      <c r="FAV1083"/>
      <c r="FAW1083"/>
      <c r="FAX1083"/>
      <c r="FAY1083"/>
      <c r="FAZ1083"/>
      <c r="FBA1083"/>
      <c r="FBB1083"/>
      <c r="FBC1083"/>
      <c r="FBD1083"/>
      <c r="FBE1083"/>
      <c r="FBF1083"/>
      <c r="FBG1083"/>
      <c r="FBH1083"/>
      <c r="FBI1083"/>
      <c r="FBJ1083"/>
      <c r="FBK1083"/>
      <c r="FBL1083"/>
      <c r="FBM1083"/>
      <c r="FBN1083"/>
      <c r="FBO1083"/>
      <c r="FBP1083"/>
      <c r="FBQ1083"/>
      <c r="FBR1083"/>
      <c r="FBS1083"/>
      <c r="FBT1083"/>
      <c r="FBU1083"/>
      <c r="FBV1083"/>
      <c r="FBW1083"/>
      <c r="FBX1083"/>
      <c r="FBY1083"/>
      <c r="FBZ1083"/>
      <c r="FCA1083"/>
      <c r="FCB1083"/>
      <c r="FCC1083"/>
      <c r="FCD1083"/>
      <c r="FCE1083"/>
      <c r="FCF1083"/>
      <c r="FCG1083"/>
      <c r="FCH1083"/>
      <c r="FCI1083"/>
      <c r="FCJ1083"/>
      <c r="FCK1083"/>
      <c r="FCL1083"/>
      <c r="FCM1083"/>
      <c r="FCN1083"/>
      <c r="FCO1083"/>
      <c r="FCP1083"/>
      <c r="FCQ1083"/>
      <c r="FCR1083"/>
      <c r="FCS1083"/>
      <c r="FCT1083"/>
      <c r="FCU1083"/>
      <c r="FCV1083"/>
      <c r="FCW1083"/>
      <c r="FCX1083"/>
      <c r="FCY1083"/>
      <c r="FCZ1083"/>
      <c r="FDA1083"/>
      <c r="FDB1083"/>
      <c r="FDC1083"/>
      <c r="FDD1083"/>
      <c r="FDE1083"/>
      <c r="FDF1083"/>
      <c r="FDG1083"/>
      <c r="FDH1083"/>
      <c r="FDI1083"/>
      <c r="FDJ1083"/>
      <c r="FDK1083"/>
      <c r="FDL1083"/>
      <c r="FDM1083"/>
      <c r="FDN1083"/>
      <c r="FDO1083"/>
      <c r="FDP1083"/>
      <c r="FDQ1083"/>
      <c r="FDR1083"/>
      <c r="FDS1083"/>
      <c r="FDT1083"/>
      <c r="FDU1083"/>
      <c r="FDV1083"/>
      <c r="FDW1083"/>
      <c r="FDX1083"/>
      <c r="FDY1083"/>
      <c r="FDZ1083"/>
      <c r="FEA1083"/>
      <c r="FEB1083"/>
      <c r="FEC1083"/>
      <c r="FED1083"/>
      <c r="FEE1083"/>
      <c r="FEF1083"/>
      <c r="FEG1083"/>
      <c r="FEH1083"/>
      <c r="FEI1083"/>
      <c r="FEJ1083"/>
      <c r="FEK1083"/>
      <c r="FEL1083"/>
      <c r="FEM1083"/>
      <c r="FEN1083"/>
      <c r="FEO1083"/>
      <c r="FEP1083"/>
      <c r="FEQ1083"/>
      <c r="FER1083"/>
      <c r="FES1083"/>
      <c r="FET1083"/>
      <c r="FEU1083"/>
      <c r="FEV1083"/>
      <c r="FEW1083"/>
      <c r="FEX1083"/>
      <c r="FEY1083"/>
      <c r="FEZ1083"/>
      <c r="FFA1083"/>
      <c r="FFB1083"/>
      <c r="FFC1083"/>
      <c r="FFD1083"/>
      <c r="FFE1083"/>
      <c r="FFF1083"/>
      <c r="FFG1083"/>
      <c r="FFH1083"/>
      <c r="FFI1083"/>
      <c r="FFJ1083"/>
      <c r="FFK1083"/>
      <c r="FFL1083"/>
      <c r="FFM1083"/>
      <c r="FFN1083"/>
      <c r="FFO1083"/>
      <c r="FFP1083"/>
      <c r="FFQ1083"/>
      <c r="FFR1083"/>
      <c r="FFS1083"/>
      <c r="FFT1083"/>
      <c r="FFU1083"/>
      <c r="FFV1083"/>
      <c r="FFW1083"/>
      <c r="FFX1083"/>
      <c r="FFY1083"/>
      <c r="FFZ1083"/>
      <c r="FGA1083"/>
      <c r="FGB1083"/>
      <c r="FGC1083"/>
      <c r="FGD1083"/>
      <c r="FGE1083"/>
      <c r="FGF1083"/>
      <c r="FGG1083"/>
      <c r="FGH1083"/>
      <c r="FGI1083"/>
      <c r="FGJ1083"/>
      <c r="FGK1083"/>
      <c r="FGL1083"/>
      <c r="FGM1083"/>
      <c r="FGN1083"/>
      <c r="FGO1083"/>
      <c r="FGP1083"/>
      <c r="FGQ1083"/>
      <c r="FGR1083"/>
      <c r="FGS1083"/>
      <c r="FGT1083"/>
      <c r="FGU1083"/>
      <c r="FGV1083"/>
      <c r="FGW1083"/>
      <c r="FGX1083"/>
      <c r="FGY1083"/>
      <c r="FGZ1083"/>
      <c r="FHA1083"/>
      <c r="FHB1083"/>
      <c r="FHC1083"/>
      <c r="FHD1083"/>
      <c r="FHE1083"/>
      <c r="FHF1083"/>
      <c r="FHG1083"/>
      <c r="FHH1083"/>
      <c r="FHI1083"/>
      <c r="FHJ1083"/>
      <c r="FHK1083"/>
      <c r="FHL1083"/>
      <c r="FHM1083"/>
      <c r="FHN1083"/>
      <c r="FHO1083"/>
      <c r="FHP1083"/>
      <c r="FHQ1083"/>
      <c r="FHR1083"/>
      <c r="FHS1083"/>
      <c r="FHT1083"/>
      <c r="FHU1083"/>
      <c r="FHV1083"/>
      <c r="FHW1083"/>
      <c r="FHX1083"/>
      <c r="FHY1083"/>
      <c r="FHZ1083"/>
      <c r="FIA1083"/>
      <c r="FIB1083"/>
      <c r="FIC1083"/>
      <c r="FID1083"/>
      <c r="FIE1083"/>
      <c r="FIF1083"/>
      <c r="FIG1083"/>
      <c r="FIH1083"/>
      <c r="FII1083"/>
      <c r="FIJ1083"/>
      <c r="FIK1083"/>
      <c r="FIL1083"/>
      <c r="FIM1083"/>
      <c r="FIN1083"/>
      <c r="FIO1083"/>
      <c r="FIP1083"/>
      <c r="FIQ1083"/>
      <c r="FIR1083"/>
      <c r="FIS1083"/>
      <c r="FIT1083"/>
      <c r="FIU1083"/>
      <c r="FIV1083"/>
      <c r="FIW1083"/>
      <c r="FIX1083"/>
      <c r="FIY1083"/>
      <c r="FIZ1083"/>
      <c r="FJA1083"/>
      <c r="FJB1083"/>
      <c r="FJC1083"/>
      <c r="FJD1083"/>
      <c r="FJE1083"/>
      <c r="FJF1083"/>
      <c r="FJG1083"/>
      <c r="FJH1083"/>
      <c r="FJI1083"/>
      <c r="FJJ1083"/>
      <c r="FJK1083"/>
      <c r="FJL1083"/>
      <c r="FJM1083"/>
      <c r="FJN1083"/>
      <c r="FJO1083"/>
      <c r="FJP1083"/>
      <c r="FJQ1083"/>
      <c r="FJR1083"/>
      <c r="FJS1083"/>
      <c r="FJT1083"/>
      <c r="FJU1083"/>
      <c r="FJV1083"/>
      <c r="FJW1083"/>
      <c r="FJX1083"/>
      <c r="FJY1083"/>
      <c r="FJZ1083"/>
      <c r="FKA1083"/>
      <c r="FKB1083"/>
      <c r="FKC1083"/>
      <c r="FKD1083"/>
      <c r="FKE1083"/>
      <c r="FKF1083"/>
      <c r="FKG1083"/>
      <c r="FKH1083"/>
      <c r="FKI1083"/>
      <c r="FKJ1083"/>
      <c r="FKK1083"/>
      <c r="FKL1083"/>
      <c r="FKM1083"/>
      <c r="FKN1083"/>
      <c r="FKO1083"/>
      <c r="FKP1083"/>
      <c r="FKQ1083"/>
      <c r="FKR1083"/>
      <c r="FKS1083"/>
      <c r="FKT1083"/>
      <c r="FKU1083"/>
      <c r="FKV1083"/>
      <c r="FKW1083"/>
      <c r="FKX1083"/>
      <c r="FKY1083"/>
      <c r="FKZ1083"/>
      <c r="FLA1083"/>
      <c r="FLB1083"/>
      <c r="FLC1083"/>
      <c r="FLD1083"/>
      <c r="FLE1083"/>
      <c r="FLF1083"/>
      <c r="FLG1083"/>
      <c r="FLH1083"/>
      <c r="FLI1083"/>
      <c r="FLJ1083"/>
      <c r="FLK1083"/>
      <c r="FLL1083"/>
      <c r="FLM1083"/>
      <c r="FLN1083"/>
      <c r="FLO1083"/>
      <c r="FLP1083"/>
      <c r="FLQ1083"/>
      <c r="FLR1083"/>
      <c r="FLS1083"/>
      <c r="FLT1083"/>
      <c r="FLU1083"/>
      <c r="FLV1083"/>
      <c r="FLW1083"/>
      <c r="FLX1083"/>
      <c r="FLY1083"/>
      <c r="FLZ1083"/>
      <c r="FMA1083"/>
      <c r="FMB1083"/>
      <c r="FMC1083"/>
      <c r="FMD1083"/>
      <c r="FME1083"/>
      <c r="FMF1083"/>
      <c r="FMG1083"/>
      <c r="FMH1083"/>
      <c r="FMI1083"/>
      <c r="FMJ1083"/>
      <c r="FMK1083"/>
      <c r="FML1083"/>
      <c r="FMM1083"/>
      <c r="FMN1083"/>
      <c r="FMO1083"/>
      <c r="FMP1083"/>
      <c r="FMQ1083"/>
      <c r="FMR1083"/>
      <c r="FMS1083"/>
      <c r="FMT1083"/>
      <c r="FMU1083"/>
      <c r="FMV1083"/>
      <c r="FMW1083"/>
      <c r="FMX1083"/>
      <c r="FMY1083"/>
      <c r="FMZ1083"/>
      <c r="FNA1083"/>
      <c r="FNB1083"/>
      <c r="FNC1083"/>
      <c r="FND1083"/>
      <c r="FNE1083"/>
      <c r="FNF1083"/>
      <c r="FNG1083"/>
      <c r="FNH1083"/>
      <c r="FNI1083"/>
      <c r="FNJ1083"/>
      <c r="FNK1083"/>
      <c r="FNL1083"/>
      <c r="FNM1083"/>
      <c r="FNN1083"/>
      <c r="FNO1083"/>
      <c r="FNP1083"/>
      <c r="FNQ1083"/>
      <c r="FNR1083"/>
      <c r="FNS1083"/>
      <c r="FNT1083"/>
      <c r="FNU1083"/>
      <c r="FNV1083"/>
      <c r="FNW1083"/>
      <c r="FNX1083"/>
      <c r="FNY1083"/>
      <c r="FNZ1083"/>
      <c r="FOA1083"/>
      <c r="FOB1083"/>
      <c r="FOC1083"/>
      <c r="FOD1083"/>
      <c r="FOE1083"/>
      <c r="FOF1083"/>
      <c r="FOG1083"/>
      <c r="FOH1083"/>
      <c r="FOI1083"/>
      <c r="FOJ1083"/>
      <c r="FOK1083"/>
      <c r="FOL1083"/>
      <c r="FOM1083"/>
      <c r="FON1083"/>
      <c r="FOO1083"/>
      <c r="FOP1083"/>
      <c r="FOQ1083"/>
      <c r="FOR1083"/>
      <c r="FOS1083"/>
      <c r="FOT1083"/>
      <c r="FOU1083"/>
      <c r="FOV1083"/>
      <c r="FOW1083"/>
      <c r="FOX1083"/>
      <c r="FOY1083"/>
      <c r="FOZ1083"/>
      <c r="FPA1083"/>
      <c r="FPB1083"/>
      <c r="FPC1083"/>
      <c r="FPD1083"/>
      <c r="FPE1083"/>
      <c r="FPF1083"/>
      <c r="FPG1083"/>
      <c r="FPH1083"/>
      <c r="FPI1083"/>
      <c r="FPJ1083"/>
      <c r="FPK1083"/>
      <c r="FPL1083"/>
      <c r="FPM1083"/>
      <c r="FPN1083"/>
      <c r="FPO1083"/>
      <c r="FPP1083"/>
      <c r="FPQ1083"/>
      <c r="FPR1083"/>
      <c r="FPS1083"/>
      <c r="FPT1083"/>
      <c r="FPU1083"/>
      <c r="FPV1083"/>
      <c r="FPW1083"/>
      <c r="FPX1083"/>
      <c r="FPY1083"/>
      <c r="FPZ1083"/>
      <c r="FQA1083"/>
      <c r="FQB1083"/>
      <c r="FQC1083"/>
      <c r="FQD1083"/>
      <c r="FQE1083"/>
      <c r="FQF1083"/>
      <c r="FQG1083"/>
      <c r="FQH1083"/>
      <c r="FQI1083"/>
      <c r="FQJ1083"/>
      <c r="FQK1083"/>
      <c r="FQL1083"/>
      <c r="FQM1083"/>
      <c r="FQN1083"/>
      <c r="FQO1083"/>
      <c r="FQP1083"/>
      <c r="FQQ1083"/>
      <c r="FQR1083"/>
      <c r="FQS1083"/>
      <c r="FQT1083"/>
      <c r="FQU1083"/>
      <c r="FQV1083"/>
      <c r="FQW1083"/>
      <c r="FQX1083"/>
      <c r="FQY1083"/>
      <c r="FQZ1083"/>
      <c r="FRA1083"/>
      <c r="FRB1083"/>
      <c r="FRC1083"/>
      <c r="FRD1083"/>
      <c r="FRE1083"/>
      <c r="FRF1083"/>
      <c r="FRG1083"/>
      <c r="FRH1083"/>
      <c r="FRI1083"/>
      <c r="FRJ1083"/>
      <c r="FRK1083"/>
      <c r="FRL1083"/>
      <c r="FRM1083"/>
      <c r="FRN1083"/>
      <c r="FRO1083"/>
      <c r="FRP1083"/>
      <c r="FRQ1083"/>
      <c r="FRR1083"/>
      <c r="FRS1083"/>
      <c r="FRT1083"/>
      <c r="FRU1083"/>
      <c r="FRV1083"/>
      <c r="FRW1083"/>
      <c r="FRX1083"/>
      <c r="FRY1083"/>
      <c r="FRZ1083"/>
      <c r="FSA1083"/>
      <c r="FSB1083"/>
      <c r="FSC1083"/>
      <c r="FSD1083"/>
      <c r="FSE1083"/>
      <c r="FSF1083"/>
      <c r="FSG1083"/>
      <c r="FSH1083"/>
      <c r="FSI1083"/>
      <c r="FSJ1083"/>
      <c r="FSK1083"/>
      <c r="FSL1083"/>
      <c r="FSM1083"/>
      <c r="FSN1083"/>
      <c r="FSO1083"/>
      <c r="FSP1083"/>
      <c r="FSQ1083"/>
      <c r="FSR1083"/>
      <c r="FSS1083"/>
      <c r="FST1083"/>
      <c r="FSU1083"/>
      <c r="FSV1083"/>
      <c r="FSW1083"/>
      <c r="FSX1083"/>
      <c r="FSY1083"/>
      <c r="FSZ1083"/>
      <c r="FTA1083"/>
      <c r="FTB1083"/>
      <c r="FTC1083"/>
      <c r="FTD1083"/>
      <c r="FTE1083"/>
      <c r="FTF1083"/>
      <c r="FTG1083"/>
      <c r="FTH1083"/>
      <c r="FTI1083"/>
      <c r="FTJ1083"/>
      <c r="FTK1083"/>
      <c r="FTL1083"/>
      <c r="FTM1083"/>
      <c r="FTN1083"/>
      <c r="FTO1083"/>
      <c r="FTP1083"/>
      <c r="FTQ1083"/>
      <c r="FTR1083"/>
      <c r="FTS1083"/>
      <c r="FTT1083"/>
      <c r="FTU1083"/>
      <c r="FTV1083"/>
      <c r="FTW1083"/>
      <c r="FTX1083"/>
      <c r="FTY1083"/>
      <c r="FTZ1083"/>
      <c r="FUA1083"/>
      <c r="FUB1083"/>
      <c r="FUC1083"/>
      <c r="FUD1083"/>
      <c r="FUE1083"/>
      <c r="FUF1083"/>
      <c r="FUG1083"/>
      <c r="FUH1083"/>
      <c r="FUI1083"/>
      <c r="FUJ1083"/>
      <c r="FUK1083"/>
      <c r="FUL1083"/>
      <c r="FUM1083"/>
      <c r="FUN1083"/>
      <c r="FUO1083"/>
      <c r="FUP1083"/>
      <c r="FUQ1083"/>
      <c r="FUR1083"/>
      <c r="FUS1083"/>
      <c r="FUT1083"/>
      <c r="FUU1083"/>
      <c r="FUV1083"/>
      <c r="FUW1083"/>
      <c r="FUX1083"/>
      <c r="FUY1083"/>
      <c r="FUZ1083"/>
      <c r="FVA1083"/>
      <c r="FVB1083"/>
      <c r="FVC1083"/>
      <c r="FVD1083"/>
      <c r="FVE1083"/>
      <c r="FVF1083"/>
      <c r="FVG1083"/>
      <c r="FVH1083"/>
      <c r="FVI1083"/>
      <c r="FVJ1083"/>
      <c r="FVK1083"/>
      <c r="FVL1083"/>
      <c r="FVM1083"/>
      <c r="FVN1083"/>
      <c r="FVO1083"/>
      <c r="FVP1083"/>
      <c r="FVQ1083"/>
      <c r="FVR1083"/>
      <c r="FVS1083"/>
      <c r="FVT1083"/>
      <c r="FVU1083"/>
      <c r="FVV1083"/>
      <c r="FVW1083"/>
      <c r="FVX1083"/>
      <c r="FVY1083"/>
      <c r="FVZ1083"/>
      <c r="FWA1083"/>
      <c r="FWB1083"/>
      <c r="FWC1083"/>
      <c r="FWD1083"/>
      <c r="FWE1083"/>
      <c r="FWF1083"/>
      <c r="FWG1083"/>
      <c r="FWH1083"/>
      <c r="FWI1083"/>
      <c r="FWJ1083"/>
      <c r="FWK1083"/>
      <c r="FWL1083"/>
      <c r="FWM1083"/>
      <c r="FWN1083"/>
      <c r="FWO1083"/>
      <c r="FWP1083"/>
      <c r="FWQ1083"/>
      <c r="FWR1083"/>
      <c r="FWS1083"/>
      <c r="FWT1083"/>
      <c r="FWU1083"/>
      <c r="FWV1083"/>
      <c r="FWW1083"/>
      <c r="FWX1083"/>
      <c r="FWY1083"/>
      <c r="FWZ1083"/>
      <c r="FXA1083"/>
      <c r="FXB1083"/>
      <c r="FXC1083"/>
      <c r="FXD1083"/>
      <c r="FXE1083"/>
      <c r="FXF1083"/>
      <c r="FXG1083"/>
      <c r="FXH1083"/>
      <c r="FXI1083"/>
      <c r="FXJ1083"/>
      <c r="FXK1083"/>
      <c r="FXL1083"/>
      <c r="FXM1083"/>
      <c r="FXN1083"/>
      <c r="FXO1083"/>
      <c r="FXP1083"/>
      <c r="FXQ1083"/>
      <c r="FXR1083"/>
      <c r="FXS1083"/>
      <c r="FXT1083"/>
      <c r="FXU1083"/>
      <c r="FXV1083"/>
      <c r="FXW1083"/>
      <c r="FXX1083"/>
      <c r="FXY1083"/>
      <c r="FXZ1083"/>
      <c r="FYA1083"/>
      <c r="FYB1083"/>
      <c r="FYC1083"/>
      <c r="FYD1083"/>
      <c r="FYE1083"/>
      <c r="FYF1083"/>
      <c r="FYG1083"/>
      <c r="FYH1083"/>
      <c r="FYI1083"/>
      <c r="FYJ1083"/>
      <c r="FYK1083"/>
      <c r="FYL1083"/>
      <c r="FYM1083"/>
      <c r="FYN1083"/>
      <c r="FYO1083"/>
      <c r="FYP1083"/>
      <c r="FYQ1083"/>
      <c r="FYR1083"/>
      <c r="FYS1083"/>
      <c r="FYT1083"/>
      <c r="FYU1083"/>
      <c r="FYV1083"/>
      <c r="FYW1083"/>
      <c r="FYX1083"/>
      <c r="FYY1083"/>
      <c r="FYZ1083"/>
      <c r="FZA1083"/>
      <c r="FZB1083"/>
      <c r="FZC1083"/>
      <c r="FZD1083"/>
      <c r="FZE1083"/>
      <c r="FZF1083"/>
      <c r="FZG1083"/>
      <c r="FZH1083"/>
      <c r="FZI1083"/>
      <c r="FZJ1083"/>
      <c r="FZK1083"/>
      <c r="FZL1083"/>
      <c r="FZM1083"/>
      <c r="FZN1083"/>
      <c r="FZO1083"/>
      <c r="FZP1083"/>
      <c r="FZQ1083"/>
      <c r="FZR1083"/>
      <c r="FZS1083"/>
      <c r="FZT1083"/>
      <c r="FZU1083"/>
      <c r="FZV1083"/>
      <c r="FZW1083"/>
      <c r="FZX1083"/>
      <c r="FZY1083"/>
      <c r="FZZ1083"/>
      <c r="GAA1083"/>
      <c r="GAB1083"/>
      <c r="GAC1083"/>
      <c r="GAD1083"/>
      <c r="GAE1083"/>
      <c r="GAF1083"/>
      <c r="GAG1083"/>
      <c r="GAH1083"/>
      <c r="GAI1083"/>
      <c r="GAJ1083"/>
      <c r="GAK1083"/>
      <c r="GAL1083"/>
      <c r="GAM1083"/>
      <c r="GAN1083"/>
      <c r="GAO1083"/>
      <c r="GAP1083"/>
      <c r="GAQ1083"/>
      <c r="GAR1083"/>
      <c r="GAS1083"/>
      <c r="GAT1083"/>
      <c r="GAU1083"/>
      <c r="GAV1083"/>
      <c r="GAW1083"/>
      <c r="GAX1083"/>
      <c r="GAY1083"/>
      <c r="GAZ1083"/>
      <c r="GBA1083"/>
      <c r="GBB1083"/>
      <c r="GBC1083"/>
      <c r="GBD1083"/>
      <c r="GBE1083"/>
      <c r="GBF1083"/>
      <c r="GBG1083"/>
      <c r="GBH1083"/>
      <c r="GBI1083"/>
      <c r="GBJ1083"/>
      <c r="GBK1083"/>
      <c r="GBL1083"/>
      <c r="GBM1083"/>
      <c r="GBN1083"/>
      <c r="GBO1083"/>
      <c r="GBP1083"/>
      <c r="GBQ1083"/>
      <c r="GBR1083"/>
      <c r="GBS1083"/>
      <c r="GBT1083"/>
      <c r="GBU1083"/>
      <c r="GBV1083"/>
      <c r="GBW1083"/>
      <c r="GBX1083"/>
      <c r="GBY1083"/>
      <c r="GBZ1083"/>
      <c r="GCA1083"/>
      <c r="GCB1083"/>
      <c r="GCC1083"/>
      <c r="GCD1083"/>
      <c r="GCE1083"/>
      <c r="GCF1083"/>
      <c r="GCG1083"/>
      <c r="GCH1083"/>
      <c r="GCI1083"/>
      <c r="GCJ1083"/>
      <c r="GCK1083"/>
      <c r="GCL1083"/>
      <c r="GCM1083"/>
      <c r="GCN1083"/>
      <c r="GCO1083"/>
      <c r="GCP1083"/>
      <c r="GCQ1083"/>
      <c r="GCR1083"/>
      <c r="GCS1083"/>
      <c r="GCT1083"/>
      <c r="GCU1083"/>
      <c r="GCV1083"/>
      <c r="GCW1083"/>
      <c r="GCX1083"/>
      <c r="GCY1083"/>
      <c r="GCZ1083"/>
      <c r="GDA1083"/>
      <c r="GDB1083"/>
      <c r="GDC1083"/>
      <c r="GDD1083"/>
      <c r="GDE1083"/>
      <c r="GDF1083"/>
      <c r="GDG1083"/>
      <c r="GDH1083"/>
      <c r="GDI1083"/>
      <c r="GDJ1083"/>
      <c r="GDK1083"/>
      <c r="GDL1083"/>
      <c r="GDM1083"/>
      <c r="GDN1083"/>
      <c r="GDO1083"/>
      <c r="GDP1083"/>
      <c r="GDQ1083"/>
      <c r="GDR1083"/>
      <c r="GDS1083"/>
      <c r="GDT1083"/>
      <c r="GDU1083"/>
      <c r="GDV1083"/>
      <c r="GDW1083"/>
      <c r="GDX1083"/>
      <c r="GDY1083"/>
      <c r="GDZ1083"/>
      <c r="GEA1083"/>
      <c r="GEB1083"/>
      <c r="GEC1083"/>
      <c r="GED1083"/>
      <c r="GEE1083"/>
      <c r="GEF1083"/>
      <c r="GEG1083"/>
      <c r="GEH1083"/>
      <c r="GEI1083"/>
      <c r="GEJ1083"/>
      <c r="GEK1083"/>
      <c r="GEL1083"/>
      <c r="GEM1083"/>
      <c r="GEN1083"/>
      <c r="GEO1083"/>
      <c r="GEP1083"/>
      <c r="GEQ1083"/>
      <c r="GER1083"/>
      <c r="GES1083"/>
      <c r="GET1083"/>
      <c r="GEU1083"/>
      <c r="GEV1083"/>
      <c r="GEW1083"/>
      <c r="GEX1083"/>
      <c r="GEY1083"/>
      <c r="GEZ1083"/>
      <c r="GFA1083"/>
      <c r="GFB1083"/>
      <c r="GFC1083"/>
      <c r="GFD1083"/>
      <c r="GFE1083"/>
      <c r="GFF1083"/>
      <c r="GFG1083"/>
      <c r="GFH1083"/>
      <c r="GFI1083"/>
      <c r="GFJ1083"/>
      <c r="GFK1083"/>
      <c r="GFL1083"/>
      <c r="GFM1083"/>
      <c r="GFN1083"/>
      <c r="GFO1083"/>
      <c r="GFP1083"/>
      <c r="GFQ1083"/>
      <c r="GFR1083"/>
      <c r="GFS1083"/>
      <c r="GFT1083"/>
      <c r="GFU1083"/>
      <c r="GFV1083"/>
      <c r="GFW1083"/>
      <c r="GFX1083"/>
      <c r="GFY1083"/>
      <c r="GFZ1083"/>
      <c r="GGA1083"/>
      <c r="GGB1083"/>
      <c r="GGC1083"/>
      <c r="GGD1083"/>
      <c r="GGE1083"/>
      <c r="GGF1083"/>
      <c r="GGG1083"/>
      <c r="GGH1083"/>
      <c r="GGI1083"/>
      <c r="GGJ1083"/>
      <c r="GGK1083"/>
      <c r="GGL1083"/>
      <c r="GGM1083"/>
      <c r="GGN1083"/>
      <c r="GGO1083"/>
      <c r="GGP1083"/>
      <c r="GGQ1083"/>
      <c r="GGR1083"/>
      <c r="GGS1083"/>
      <c r="GGT1083"/>
      <c r="GGU1083"/>
      <c r="GGV1083"/>
      <c r="GGW1083"/>
      <c r="GGX1083"/>
      <c r="GGY1083"/>
      <c r="GGZ1083"/>
      <c r="GHA1083"/>
      <c r="GHB1083"/>
      <c r="GHC1083"/>
      <c r="GHD1083"/>
      <c r="GHE1083"/>
      <c r="GHF1083"/>
      <c r="GHG1083"/>
      <c r="GHH1083"/>
      <c r="GHI1083"/>
      <c r="GHJ1083"/>
      <c r="GHK1083"/>
      <c r="GHL1083"/>
      <c r="GHM1083"/>
      <c r="GHN1083"/>
      <c r="GHO1083"/>
      <c r="GHP1083"/>
      <c r="GHQ1083"/>
      <c r="GHR1083"/>
      <c r="GHS1083"/>
      <c r="GHT1083"/>
      <c r="GHU1083"/>
      <c r="GHV1083"/>
      <c r="GHW1083"/>
      <c r="GHX1083"/>
      <c r="GHY1083"/>
      <c r="GHZ1083"/>
      <c r="GIA1083"/>
      <c r="GIB1083"/>
      <c r="GIC1083"/>
      <c r="GID1083"/>
      <c r="GIE1083"/>
      <c r="GIF1083"/>
      <c r="GIG1083"/>
      <c r="GIH1083"/>
      <c r="GII1083"/>
      <c r="GIJ1083"/>
      <c r="GIK1083"/>
      <c r="GIL1083"/>
      <c r="GIM1083"/>
      <c r="GIN1083"/>
      <c r="GIO1083"/>
      <c r="GIP1083"/>
      <c r="GIQ1083"/>
      <c r="GIR1083"/>
      <c r="GIS1083"/>
      <c r="GIT1083"/>
      <c r="GIU1083"/>
      <c r="GIV1083"/>
      <c r="GIW1083"/>
      <c r="GIX1083"/>
      <c r="GIY1083"/>
      <c r="GIZ1083"/>
      <c r="GJA1083"/>
      <c r="GJB1083"/>
      <c r="GJC1083"/>
      <c r="GJD1083"/>
      <c r="GJE1083"/>
      <c r="GJF1083"/>
      <c r="GJG1083"/>
      <c r="GJH1083"/>
      <c r="GJI1083"/>
      <c r="GJJ1083"/>
      <c r="GJK1083"/>
      <c r="GJL1083"/>
      <c r="GJM1083"/>
      <c r="GJN1083"/>
      <c r="GJO1083"/>
      <c r="GJP1083"/>
      <c r="GJQ1083"/>
      <c r="GJR1083"/>
      <c r="GJS1083"/>
      <c r="GJT1083"/>
      <c r="GJU1083"/>
      <c r="GJV1083"/>
      <c r="GJW1083"/>
      <c r="GJX1083"/>
      <c r="GJY1083"/>
      <c r="GJZ1083"/>
      <c r="GKA1083"/>
      <c r="GKB1083"/>
      <c r="GKC1083"/>
      <c r="GKD1083"/>
      <c r="GKE1083"/>
      <c r="GKF1083"/>
      <c r="GKG1083"/>
      <c r="GKH1083"/>
      <c r="GKI1083"/>
      <c r="GKJ1083"/>
      <c r="GKK1083"/>
      <c r="GKL1083"/>
      <c r="GKM1083"/>
      <c r="GKN1083"/>
      <c r="GKO1083"/>
      <c r="GKP1083"/>
      <c r="GKQ1083"/>
      <c r="GKR1083"/>
      <c r="GKS1083"/>
      <c r="GKT1083"/>
      <c r="GKU1083"/>
      <c r="GKV1083"/>
      <c r="GKW1083"/>
      <c r="GKX1083"/>
      <c r="GKY1083"/>
      <c r="GKZ1083"/>
      <c r="GLA1083"/>
      <c r="GLB1083"/>
      <c r="GLC1083"/>
      <c r="GLD1083"/>
      <c r="GLE1083"/>
      <c r="GLF1083"/>
      <c r="GLG1083"/>
      <c r="GLH1083"/>
      <c r="GLI1083"/>
      <c r="GLJ1083"/>
      <c r="GLK1083"/>
      <c r="GLL1083"/>
      <c r="GLM1083"/>
      <c r="GLN1083"/>
      <c r="GLO1083"/>
      <c r="GLP1083"/>
      <c r="GLQ1083"/>
      <c r="GLR1083"/>
      <c r="GLS1083"/>
      <c r="GLT1083"/>
      <c r="GLU1083"/>
      <c r="GLV1083"/>
      <c r="GLW1083"/>
      <c r="GLX1083"/>
      <c r="GLY1083"/>
      <c r="GLZ1083"/>
      <c r="GMA1083"/>
      <c r="GMB1083"/>
      <c r="GMC1083"/>
      <c r="GMD1083"/>
      <c r="GME1083"/>
      <c r="GMF1083"/>
      <c r="GMG1083"/>
      <c r="GMH1083"/>
      <c r="GMI1083"/>
      <c r="GMJ1083"/>
      <c r="GMK1083"/>
      <c r="GML1083"/>
      <c r="GMM1083"/>
      <c r="GMN1083"/>
      <c r="GMO1083"/>
      <c r="GMP1083"/>
      <c r="GMQ1083"/>
      <c r="GMR1083"/>
      <c r="GMS1083"/>
      <c r="GMT1083"/>
      <c r="GMU1083"/>
      <c r="GMV1083"/>
      <c r="GMW1083"/>
      <c r="GMX1083"/>
      <c r="GMY1083"/>
      <c r="GMZ1083"/>
      <c r="GNA1083"/>
      <c r="GNB1083"/>
      <c r="GNC1083"/>
      <c r="GND1083"/>
      <c r="GNE1083"/>
      <c r="GNF1083"/>
      <c r="GNG1083"/>
      <c r="GNH1083"/>
      <c r="GNI1083"/>
      <c r="GNJ1083"/>
      <c r="GNK1083"/>
      <c r="GNL1083"/>
      <c r="GNM1083"/>
      <c r="GNN1083"/>
      <c r="GNO1083"/>
      <c r="GNP1083"/>
      <c r="GNQ1083"/>
      <c r="GNR1083"/>
      <c r="GNS1083"/>
      <c r="GNT1083"/>
      <c r="GNU1083"/>
      <c r="GNV1083"/>
      <c r="GNW1083"/>
      <c r="GNX1083"/>
      <c r="GNY1083"/>
      <c r="GNZ1083"/>
      <c r="GOA1083"/>
      <c r="GOB1083"/>
      <c r="GOC1083"/>
      <c r="GOD1083"/>
      <c r="GOE1083"/>
      <c r="GOF1083"/>
      <c r="GOG1083"/>
      <c r="GOH1083"/>
      <c r="GOI1083"/>
      <c r="GOJ1083"/>
      <c r="GOK1083"/>
      <c r="GOL1083"/>
      <c r="GOM1083"/>
      <c r="GON1083"/>
      <c r="GOO1083"/>
      <c r="GOP1083"/>
      <c r="GOQ1083"/>
      <c r="GOR1083"/>
      <c r="GOS1083"/>
      <c r="GOT1083"/>
      <c r="GOU1083"/>
      <c r="GOV1083"/>
      <c r="GOW1083"/>
      <c r="GOX1083"/>
      <c r="GOY1083"/>
      <c r="GOZ1083"/>
      <c r="GPA1083"/>
      <c r="GPB1083"/>
      <c r="GPC1083"/>
      <c r="GPD1083"/>
      <c r="GPE1083"/>
      <c r="GPF1083"/>
      <c r="GPG1083"/>
      <c r="GPH1083"/>
      <c r="GPI1083"/>
      <c r="GPJ1083"/>
      <c r="GPK1083"/>
      <c r="GPL1083"/>
      <c r="GPM1083"/>
      <c r="GPN1083"/>
      <c r="GPO1083"/>
      <c r="GPP1083"/>
      <c r="GPQ1083"/>
      <c r="GPR1083"/>
      <c r="GPS1083"/>
      <c r="GPT1083"/>
      <c r="GPU1083"/>
      <c r="GPV1083"/>
      <c r="GPW1083"/>
      <c r="GPX1083"/>
      <c r="GPY1083"/>
      <c r="GPZ1083"/>
      <c r="GQA1083"/>
      <c r="GQB1083"/>
      <c r="GQC1083"/>
      <c r="GQD1083"/>
      <c r="GQE1083"/>
      <c r="GQF1083"/>
      <c r="GQG1083"/>
      <c r="GQH1083"/>
      <c r="GQI1083"/>
      <c r="GQJ1083"/>
      <c r="GQK1083"/>
      <c r="GQL1083"/>
      <c r="GQM1083"/>
      <c r="GQN1083"/>
      <c r="GQO1083"/>
      <c r="GQP1083"/>
      <c r="GQQ1083"/>
      <c r="GQR1083"/>
      <c r="GQS1083"/>
      <c r="GQT1083"/>
      <c r="GQU1083"/>
      <c r="GQV1083"/>
      <c r="GQW1083"/>
      <c r="GQX1083"/>
      <c r="GQY1083"/>
      <c r="GQZ1083"/>
      <c r="GRA1083"/>
      <c r="GRB1083"/>
      <c r="GRC1083"/>
      <c r="GRD1083"/>
      <c r="GRE1083"/>
      <c r="GRF1083"/>
      <c r="GRG1083"/>
      <c r="GRH1083"/>
      <c r="GRI1083"/>
      <c r="GRJ1083"/>
      <c r="GRK1083"/>
      <c r="GRL1083"/>
      <c r="GRM1083"/>
      <c r="GRN1083"/>
      <c r="GRO1083"/>
      <c r="GRP1083"/>
      <c r="GRQ1083"/>
      <c r="GRR1083"/>
      <c r="GRS1083"/>
      <c r="GRT1083"/>
      <c r="GRU1083"/>
      <c r="GRV1083"/>
      <c r="GRW1083"/>
      <c r="GRX1083"/>
      <c r="GRY1083"/>
      <c r="GRZ1083"/>
      <c r="GSA1083"/>
      <c r="GSB1083"/>
      <c r="GSC1083"/>
      <c r="GSD1083"/>
      <c r="GSE1083"/>
      <c r="GSF1083"/>
      <c r="GSG1083"/>
      <c r="GSH1083"/>
      <c r="GSI1083"/>
      <c r="GSJ1083"/>
      <c r="GSK1083"/>
      <c r="GSL1083"/>
      <c r="GSM1083"/>
      <c r="GSN1083"/>
      <c r="GSO1083"/>
      <c r="GSP1083"/>
      <c r="GSQ1083"/>
      <c r="GSR1083"/>
      <c r="GSS1083"/>
      <c r="GST1083"/>
      <c r="GSU1083"/>
      <c r="GSV1083"/>
      <c r="GSW1083"/>
      <c r="GSX1083"/>
      <c r="GSY1083"/>
      <c r="GSZ1083"/>
      <c r="GTA1083"/>
      <c r="GTB1083"/>
      <c r="GTC1083"/>
      <c r="GTD1083"/>
      <c r="GTE1083"/>
      <c r="GTF1083"/>
      <c r="GTG1083"/>
      <c r="GTH1083"/>
      <c r="GTI1083"/>
      <c r="GTJ1083"/>
      <c r="GTK1083"/>
      <c r="GTL1083"/>
      <c r="GTM1083"/>
      <c r="GTN1083"/>
      <c r="GTO1083"/>
      <c r="GTP1083"/>
      <c r="GTQ1083"/>
      <c r="GTR1083"/>
      <c r="GTS1083"/>
      <c r="GTT1083"/>
      <c r="GTU1083"/>
      <c r="GTV1083"/>
      <c r="GTW1083"/>
      <c r="GTX1083"/>
      <c r="GTY1083"/>
      <c r="GTZ1083"/>
      <c r="GUA1083"/>
      <c r="GUB1083"/>
      <c r="GUC1083"/>
      <c r="GUD1083"/>
      <c r="GUE1083"/>
      <c r="GUF1083"/>
      <c r="GUG1083"/>
      <c r="GUH1083"/>
      <c r="GUI1083"/>
      <c r="GUJ1083"/>
      <c r="GUK1083"/>
      <c r="GUL1083"/>
      <c r="GUM1083"/>
      <c r="GUN1083"/>
      <c r="GUO1083"/>
      <c r="GUP1083"/>
      <c r="GUQ1083"/>
      <c r="GUR1083"/>
      <c r="GUS1083"/>
      <c r="GUT1083"/>
      <c r="GUU1083"/>
      <c r="GUV1083"/>
      <c r="GUW1083"/>
      <c r="GUX1083"/>
      <c r="GUY1083"/>
      <c r="GUZ1083"/>
      <c r="GVA1083"/>
      <c r="GVB1083"/>
      <c r="GVC1083"/>
      <c r="GVD1083"/>
      <c r="GVE1083"/>
      <c r="GVF1083"/>
      <c r="GVG1083"/>
      <c r="GVH1083"/>
      <c r="GVI1083"/>
      <c r="GVJ1083"/>
      <c r="GVK1083"/>
      <c r="GVL1083"/>
      <c r="GVM1083"/>
      <c r="GVN1083"/>
      <c r="GVO1083"/>
      <c r="GVP1083"/>
      <c r="GVQ1083"/>
      <c r="GVR1083"/>
      <c r="GVS1083"/>
      <c r="GVT1083"/>
      <c r="GVU1083"/>
      <c r="GVV1083"/>
      <c r="GVW1083"/>
      <c r="GVX1083"/>
      <c r="GVY1083"/>
      <c r="GVZ1083"/>
      <c r="GWA1083"/>
      <c r="GWB1083"/>
      <c r="GWC1083"/>
      <c r="GWD1083"/>
      <c r="GWE1083"/>
      <c r="GWF1083"/>
      <c r="GWG1083"/>
      <c r="GWH1083"/>
      <c r="GWI1083"/>
      <c r="GWJ1083"/>
      <c r="GWK1083"/>
      <c r="GWL1083"/>
      <c r="GWM1083"/>
      <c r="GWN1083"/>
      <c r="GWO1083"/>
      <c r="GWP1083"/>
      <c r="GWQ1083"/>
      <c r="GWR1083"/>
      <c r="GWS1083"/>
      <c r="GWT1083"/>
      <c r="GWU1083"/>
      <c r="GWV1083"/>
      <c r="GWW1083"/>
      <c r="GWX1083"/>
      <c r="GWY1083"/>
      <c r="GWZ1083"/>
      <c r="GXA1083"/>
      <c r="GXB1083"/>
      <c r="GXC1083"/>
      <c r="GXD1083"/>
      <c r="GXE1083"/>
      <c r="GXF1083"/>
      <c r="GXG1083"/>
      <c r="GXH1083"/>
      <c r="GXI1083"/>
      <c r="GXJ1083"/>
      <c r="GXK1083"/>
      <c r="GXL1083"/>
      <c r="GXM1083"/>
      <c r="GXN1083"/>
      <c r="GXO1083"/>
      <c r="GXP1083"/>
      <c r="GXQ1083"/>
      <c r="GXR1083"/>
      <c r="GXS1083"/>
      <c r="GXT1083"/>
      <c r="GXU1083"/>
      <c r="GXV1083"/>
      <c r="GXW1083"/>
      <c r="GXX1083"/>
      <c r="GXY1083"/>
      <c r="GXZ1083"/>
      <c r="GYA1083"/>
      <c r="GYB1083"/>
      <c r="GYC1083"/>
      <c r="GYD1083"/>
      <c r="GYE1083"/>
      <c r="GYF1083"/>
      <c r="GYG1083"/>
      <c r="GYH1083"/>
      <c r="GYI1083"/>
      <c r="GYJ1083"/>
      <c r="GYK1083"/>
      <c r="GYL1083"/>
      <c r="GYM1083"/>
      <c r="GYN1083"/>
      <c r="GYO1083"/>
      <c r="GYP1083"/>
      <c r="GYQ1083"/>
      <c r="GYR1083"/>
      <c r="GYS1083"/>
      <c r="GYT1083"/>
      <c r="GYU1083"/>
      <c r="GYV1083"/>
      <c r="GYW1083"/>
      <c r="GYX1083"/>
      <c r="GYY1083"/>
      <c r="GYZ1083"/>
      <c r="GZA1083"/>
      <c r="GZB1083"/>
      <c r="GZC1083"/>
      <c r="GZD1083"/>
      <c r="GZE1083"/>
      <c r="GZF1083"/>
      <c r="GZG1083"/>
      <c r="GZH1083"/>
      <c r="GZI1083"/>
      <c r="GZJ1083"/>
      <c r="GZK1083"/>
      <c r="GZL1083"/>
      <c r="GZM1083"/>
      <c r="GZN1083"/>
      <c r="GZO1083"/>
      <c r="GZP1083"/>
      <c r="GZQ1083"/>
      <c r="GZR1083"/>
      <c r="GZS1083"/>
      <c r="GZT1083"/>
      <c r="GZU1083"/>
      <c r="GZV1083"/>
      <c r="GZW1083"/>
      <c r="GZX1083"/>
      <c r="GZY1083"/>
      <c r="GZZ1083"/>
      <c r="HAA1083"/>
      <c r="HAB1083"/>
      <c r="HAC1083"/>
      <c r="HAD1083"/>
      <c r="HAE1083"/>
      <c r="HAF1083"/>
      <c r="HAG1083"/>
      <c r="HAH1083"/>
      <c r="HAI1083"/>
      <c r="HAJ1083"/>
      <c r="HAK1083"/>
      <c r="HAL1083"/>
      <c r="HAM1083"/>
      <c r="HAN1083"/>
      <c r="HAO1083"/>
      <c r="HAP1083"/>
      <c r="HAQ1083"/>
      <c r="HAR1083"/>
      <c r="HAS1083"/>
      <c r="HAT1083"/>
      <c r="HAU1083"/>
      <c r="HAV1083"/>
      <c r="HAW1083"/>
      <c r="HAX1083"/>
      <c r="HAY1083"/>
      <c r="HAZ1083"/>
      <c r="HBA1083"/>
      <c r="HBB1083"/>
      <c r="HBC1083"/>
      <c r="HBD1083"/>
      <c r="HBE1083"/>
      <c r="HBF1083"/>
      <c r="HBG1083"/>
      <c r="HBH1083"/>
      <c r="HBI1083"/>
      <c r="HBJ1083"/>
      <c r="HBK1083"/>
      <c r="HBL1083"/>
      <c r="HBM1083"/>
      <c r="HBN1083"/>
      <c r="HBO1083"/>
      <c r="HBP1083"/>
      <c r="HBQ1083"/>
      <c r="HBR1083"/>
      <c r="HBS1083"/>
      <c r="HBT1083"/>
      <c r="HBU1083"/>
      <c r="HBV1083"/>
      <c r="HBW1083"/>
      <c r="HBX1083"/>
      <c r="HBY1083"/>
      <c r="HBZ1083"/>
      <c r="HCA1083"/>
      <c r="HCB1083"/>
      <c r="HCC1083"/>
      <c r="HCD1083"/>
      <c r="HCE1083"/>
      <c r="HCF1083"/>
      <c r="HCG1083"/>
      <c r="HCH1083"/>
      <c r="HCI1083"/>
      <c r="HCJ1083"/>
      <c r="HCK1083"/>
      <c r="HCL1083"/>
      <c r="HCM1083"/>
      <c r="HCN1083"/>
      <c r="HCO1083"/>
      <c r="HCP1083"/>
      <c r="HCQ1083"/>
      <c r="HCR1083"/>
      <c r="HCS1083"/>
      <c r="HCT1083"/>
      <c r="HCU1083"/>
      <c r="HCV1083"/>
      <c r="HCW1083"/>
      <c r="HCX1083"/>
      <c r="HCY1083"/>
      <c r="HCZ1083"/>
      <c r="HDA1083"/>
      <c r="HDB1083"/>
      <c r="HDC1083"/>
      <c r="HDD1083"/>
      <c r="HDE1083"/>
      <c r="HDF1083"/>
      <c r="HDG1083"/>
      <c r="HDH1083"/>
      <c r="HDI1083"/>
      <c r="HDJ1083"/>
      <c r="HDK1083"/>
      <c r="HDL1083"/>
      <c r="HDM1083"/>
      <c r="HDN1083"/>
      <c r="HDO1083"/>
      <c r="HDP1083"/>
      <c r="HDQ1083"/>
      <c r="HDR1083"/>
      <c r="HDS1083"/>
      <c r="HDT1083"/>
      <c r="HDU1083"/>
      <c r="HDV1083"/>
      <c r="HDW1083"/>
      <c r="HDX1083"/>
      <c r="HDY1083"/>
      <c r="HDZ1083"/>
      <c r="HEA1083"/>
      <c r="HEB1083"/>
      <c r="HEC1083"/>
      <c r="HED1083"/>
      <c r="HEE1083"/>
      <c r="HEF1083"/>
      <c r="HEG1083"/>
      <c r="HEH1083"/>
      <c r="HEI1083"/>
      <c r="HEJ1083"/>
      <c r="HEK1083"/>
      <c r="HEL1083"/>
      <c r="HEM1083"/>
      <c r="HEN1083"/>
      <c r="HEO1083"/>
      <c r="HEP1083"/>
      <c r="HEQ1083"/>
      <c r="HER1083"/>
      <c r="HES1083"/>
      <c r="HET1083"/>
      <c r="HEU1083"/>
      <c r="HEV1083"/>
      <c r="HEW1083"/>
      <c r="HEX1083"/>
      <c r="HEY1083"/>
      <c r="HEZ1083"/>
      <c r="HFA1083"/>
      <c r="HFB1083"/>
      <c r="HFC1083"/>
      <c r="HFD1083"/>
      <c r="HFE1083"/>
      <c r="HFF1083"/>
      <c r="HFG1083"/>
      <c r="HFH1083"/>
      <c r="HFI1083"/>
      <c r="HFJ1083"/>
      <c r="HFK1083"/>
      <c r="HFL1083"/>
      <c r="HFM1083"/>
      <c r="HFN1083"/>
      <c r="HFO1083"/>
      <c r="HFP1083"/>
      <c r="HFQ1083"/>
      <c r="HFR1083"/>
      <c r="HFS1083"/>
      <c r="HFT1083"/>
      <c r="HFU1083"/>
      <c r="HFV1083"/>
      <c r="HFW1083"/>
      <c r="HFX1083"/>
      <c r="HFY1083"/>
      <c r="HFZ1083"/>
      <c r="HGA1083"/>
      <c r="HGB1083"/>
      <c r="HGC1083"/>
      <c r="HGD1083"/>
      <c r="HGE1083"/>
      <c r="HGF1083"/>
      <c r="HGG1083"/>
      <c r="HGH1083"/>
      <c r="HGI1083"/>
      <c r="HGJ1083"/>
      <c r="HGK1083"/>
      <c r="HGL1083"/>
      <c r="HGM1083"/>
      <c r="HGN1083"/>
      <c r="HGO1083"/>
      <c r="HGP1083"/>
      <c r="HGQ1083"/>
      <c r="HGR1083"/>
      <c r="HGS1083"/>
      <c r="HGT1083"/>
      <c r="HGU1083"/>
      <c r="HGV1083"/>
      <c r="HGW1083"/>
      <c r="HGX1083"/>
      <c r="HGY1083"/>
      <c r="HGZ1083"/>
      <c r="HHA1083"/>
      <c r="HHB1083"/>
      <c r="HHC1083"/>
      <c r="HHD1083"/>
      <c r="HHE1083"/>
      <c r="HHF1083"/>
      <c r="HHG1083"/>
      <c r="HHH1083"/>
      <c r="HHI1083"/>
      <c r="HHJ1083"/>
      <c r="HHK1083"/>
      <c r="HHL1083"/>
      <c r="HHM1083"/>
      <c r="HHN1083"/>
      <c r="HHO1083"/>
      <c r="HHP1083"/>
      <c r="HHQ1083"/>
      <c r="HHR1083"/>
      <c r="HHS1083"/>
      <c r="HHT1083"/>
      <c r="HHU1083"/>
      <c r="HHV1083"/>
      <c r="HHW1083"/>
      <c r="HHX1083"/>
      <c r="HHY1083"/>
      <c r="HHZ1083"/>
      <c r="HIA1083"/>
      <c r="HIB1083"/>
      <c r="HIC1083"/>
      <c r="HID1083"/>
      <c r="HIE1083"/>
      <c r="HIF1083"/>
      <c r="HIG1083"/>
      <c r="HIH1083"/>
      <c r="HII1083"/>
      <c r="HIJ1083"/>
      <c r="HIK1083"/>
      <c r="HIL1083"/>
      <c r="HIM1083"/>
      <c r="HIN1083"/>
      <c r="HIO1083"/>
      <c r="HIP1083"/>
      <c r="HIQ1083"/>
      <c r="HIR1083"/>
      <c r="HIS1083"/>
      <c r="HIT1083"/>
      <c r="HIU1083"/>
      <c r="HIV1083"/>
      <c r="HIW1083"/>
      <c r="HIX1083"/>
      <c r="HIY1083"/>
      <c r="HIZ1083"/>
      <c r="HJA1083"/>
      <c r="HJB1083"/>
      <c r="HJC1083"/>
      <c r="HJD1083"/>
      <c r="HJE1083"/>
      <c r="HJF1083"/>
      <c r="HJG1083"/>
      <c r="HJH1083"/>
      <c r="HJI1083"/>
      <c r="HJJ1083"/>
      <c r="HJK1083"/>
      <c r="HJL1083"/>
      <c r="HJM1083"/>
      <c r="HJN1083"/>
      <c r="HJO1083"/>
      <c r="HJP1083"/>
      <c r="HJQ1083"/>
      <c r="HJR1083"/>
      <c r="HJS1083"/>
      <c r="HJT1083"/>
      <c r="HJU1083"/>
      <c r="HJV1083"/>
      <c r="HJW1083"/>
      <c r="HJX1083"/>
      <c r="HJY1083"/>
      <c r="HJZ1083"/>
      <c r="HKA1083"/>
      <c r="HKB1083"/>
      <c r="HKC1083"/>
      <c r="HKD1083"/>
      <c r="HKE1083"/>
      <c r="HKF1083"/>
      <c r="HKG1083"/>
      <c r="HKH1083"/>
      <c r="HKI1083"/>
      <c r="HKJ1083"/>
      <c r="HKK1083"/>
      <c r="HKL1083"/>
      <c r="HKM1083"/>
      <c r="HKN1083"/>
      <c r="HKO1083"/>
      <c r="HKP1083"/>
      <c r="HKQ1083"/>
      <c r="HKR1083"/>
      <c r="HKS1083"/>
      <c r="HKT1083"/>
      <c r="HKU1083"/>
      <c r="HKV1083"/>
      <c r="HKW1083"/>
      <c r="HKX1083"/>
      <c r="HKY1083"/>
      <c r="HKZ1083"/>
      <c r="HLA1083"/>
      <c r="HLB1083"/>
      <c r="HLC1083"/>
      <c r="HLD1083"/>
      <c r="HLE1083"/>
      <c r="HLF1083"/>
      <c r="HLG1083"/>
      <c r="HLH1083"/>
      <c r="HLI1083"/>
      <c r="HLJ1083"/>
      <c r="HLK1083"/>
      <c r="HLL1083"/>
      <c r="HLM1083"/>
      <c r="HLN1083"/>
      <c r="HLO1083"/>
      <c r="HLP1083"/>
      <c r="HLQ1083"/>
      <c r="HLR1083"/>
      <c r="HLS1083"/>
      <c r="HLT1083"/>
      <c r="HLU1083"/>
      <c r="HLV1083"/>
      <c r="HLW1083"/>
      <c r="HLX1083"/>
      <c r="HLY1083"/>
      <c r="HLZ1083"/>
      <c r="HMA1083"/>
      <c r="HMB1083"/>
      <c r="HMC1083"/>
      <c r="HMD1083"/>
      <c r="HME1083"/>
      <c r="HMF1083"/>
      <c r="HMG1083"/>
      <c r="HMH1083"/>
      <c r="HMI1083"/>
      <c r="HMJ1083"/>
      <c r="HMK1083"/>
      <c r="HML1083"/>
      <c r="HMM1083"/>
      <c r="HMN1083"/>
      <c r="HMO1083"/>
      <c r="HMP1083"/>
      <c r="HMQ1083"/>
      <c r="HMR1083"/>
      <c r="HMS1083"/>
      <c r="HMT1083"/>
      <c r="HMU1083"/>
      <c r="HMV1083"/>
      <c r="HMW1083"/>
      <c r="HMX1083"/>
      <c r="HMY1083"/>
      <c r="HMZ1083"/>
      <c r="HNA1083"/>
      <c r="HNB1083"/>
      <c r="HNC1083"/>
      <c r="HND1083"/>
      <c r="HNE1083"/>
      <c r="HNF1083"/>
      <c r="HNG1083"/>
      <c r="HNH1083"/>
      <c r="HNI1083"/>
      <c r="HNJ1083"/>
      <c r="HNK1083"/>
      <c r="HNL1083"/>
      <c r="HNM1083"/>
      <c r="HNN1083"/>
      <c r="HNO1083"/>
      <c r="HNP1083"/>
      <c r="HNQ1083"/>
      <c r="HNR1083"/>
      <c r="HNS1083"/>
      <c r="HNT1083"/>
      <c r="HNU1083"/>
      <c r="HNV1083"/>
      <c r="HNW1083"/>
      <c r="HNX1083"/>
      <c r="HNY1083"/>
      <c r="HNZ1083"/>
      <c r="HOA1083"/>
      <c r="HOB1083"/>
      <c r="HOC1083"/>
      <c r="HOD1083"/>
      <c r="HOE1083"/>
      <c r="HOF1083"/>
      <c r="HOG1083"/>
      <c r="HOH1083"/>
      <c r="HOI1083"/>
      <c r="HOJ1083"/>
      <c r="HOK1083"/>
      <c r="HOL1083"/>
      <c r="HOM1083"/>
      <c r="HON1083"/>
      <c r="HOO1083"/>
      <c r="HOP1083"/>
      <c r="HOQ1083"/>
      <c r="HOR1083"/>
      <c r="HOS1083"/>
      <c r="HOT1083"/>
      <c r="HOU1083"/>
      <c r="HOV1083"/>
      <c r="HOW1083"/>
      <c r="HOX1083"/>
      <c r="HOY1083"/>
      <c r="HOZ1083"/>
      <c r="HPA1083"/>
      <c r="HPB1083"/>
      <c r="HPC1083"/>
      <c r="HPD1083"/>
      <c r="HPE1083"/>
      <c r="HPF1083"/>
      <c r="HPG1083"/>
      <c r="HPH1083"/>
      <c r="HPI1083"/>
      <c r="HPJ1083"/>
      <c r="HPK1083"/>
      <c r="HPL1083"/>
      <c r="HPM1083"/>
      <c r="HPN1083"/>
      <c r="HPO1083"/>
      <c r="HPP1083"/>
      <c r="HPQ1083"/>
      <c r="HPR1083"/>
      <c r="HPS1083"/>
      <c r="HPT1083"/>
      <c r="HPU1083"/>
      <c r="HPV1083"/>
      <c r="HPW1083"/>
      <c r="HPX1083"/>
      <c r="HPY1083"/>
      <c r="HPZ1083"/>
      <c r="HQA1083"/>
      <c r="HQB1083"/>
      <c r="HQC1083"/>
      <c r="HQD1083"/>
      <c r="HQE1083"/>
      <c r="HQF1083"/>
      <c r="HQG1083"/>
      <c r="HQH1083"/>
      <c r="HQI1083"/>
      <c r="HQJ1083"/>
      <c r="HQK1083"/>
      <c r="HQL1083"/>
      <c r="HQM1083"/>
      <c r="HQN1083"/>
      <c r="HQO1083"/>
      <c r="HQP1083"/>
      <c r="HQQ1083"/>
      <c r="HQR1083"/>
      <c r="HQS1083"/>
      <c r="HQT1083"/>
      <c r="HQU1083"/>
      <c r="HQV1083"/>
      <c r="HQW1083"/>
      <c r="HQX1083"/>
      <c r="HQY1083"/>
      <c r="HQZ1083"/>
      <c r="HRA1083"/>
      <c r="HRB1083"/>
      <c r="HRC1083"/>
      <c r="HRD1083"/>
      <c r="HRE1083"/>
      <c r="HRF1083"/>
      <c r="HRG1083"/>
      <c r="HRH1083"/>
      <c r="HRI1083"/>
      <c r="HRJ1083"/>
      <c r="HRK1083"/>
      <c r="HRL1083"/>
      <c r="HRM1083"/>
      <c r="HRN1083"/>
      <c r="HRO1083"/>
      <c r="HRP1083"/>
      <c r="HRQ1083"/>
      <c r="HRR1083"/>
      <c r="HRS1083"/>
      <c r="HRT1083"/>
      <c r="HRU1083"/>
      <c r="HRV1083"/>
      <c r="HRW1083"/>
      <c r="HRX1083"/>
      <c r="HRY1083"/>
      <c r="HRZ1083"/>
      <c r="HSA1083"/>
      <c r="HSB1083"/>
      <c r="HSC1083"/>
      <c r="HSD1083"/>
      <c r="HSE1083"/>
      <c r="HSF1083"/>
      <c r="HSG1083"/>
      <c r="HSH1083"/>
      <c r="HSI1083"/>
      <c r="HSJ1083"/>
      <c r="HSK1083"/>
      <c r="HSL1083"/>
      <c r="HSM1083"/>
      <c r="HSN1083"/>
      <c r="HSO1083"/>
      <c r="HSP1083"/>
      <c r="HSQ1083"/>
      <c r="HSR1083"/>
      <c r="HSS1083"/>
      <c r="HST1083"/>
      <c r="HSU1083"/>
      <c r="HSV1083"/>
      <c r="HSW1083"/>
      <c r="HSX1083"/>
      <c r="HSY1083"/>
      <c r="HSZ1083"/>
      <c r="HTA1083"/>
      <c r="HTB1083"/>
      <c r="HTC1083"/>
      <c r="HTD1083"/>
      <c r="HTE1083"/>
      <c r="HTF1083"/>
      <c r="HTG1083"/>
      <c r="HTH1083"/>
      <c r="HTI1083"/>
      <c r="HTJ1083"/>
      <c r="HTK1083"/>
      <c r="HTL1083"/>
      <c r="HTM1083"/>
      <c r="HTN1083"/>
      <c r="HTO1083"/>
      <c r="HTP1083"/>
      <c r="HTQ1083"/>
      <c r="HTR1083"/>
      <c r="HTS1083"/>
      <c r="HTT1083"/>
      <c r="HTU1083"/>
      <c r="HTV1083"/>
      <c r="HTW1083"/>
      <c r="HTX1083"/>
      <c r="HTY1083"/>
      <c r="HTZ1083"/>
      <c r="HUA1083"/>
      <c r="HUB1083"/>
      <c r="HUC1083"/>
      <c r="HUD1083"/>
      <c r="HUE1083"/>
      <c r="HUF1083"/>
      <c r="HUG1083"/>
      <c r="HUH1083"/>
      <c r="HUI1083"/>
      <c r="HUJ1083"/>
      <c r="HUK1083"/>
      <c r="HUL1083"/>
      <c r="HUM1083"/>
      <c r="HUN1083"/>
      <c r="HUO1083"/>
      <c r="HUP1083"/>
      <c r="HUQ1083"/>
      <c r="HUR1083"/>
      <c r="HUS1083"/>
      <c r="HUT1083"/>
      <c r="HUU1083"/>
      <c r="HUV1083"/>
      <c r="HUW1083"/>
      <c r="HUX1083"/>
      <c r="HUY1083"/>
      <c r="HUZ1083"/>
      <c r="HVA1083"/>
      <c r="HVB1083"/>
      <c r="HVC1083"/>
      <c r="HVD1083"/>
      <c r="HVE1083"/>
      <c r="HVF1083"/>
      <c r="HVG1083"/>
      <c r="HVH1083"/>
      <c r="HVI1083"/>
      <c r="HVJ1083"/>
      <c r="HVK1083"/>
      <c r="HVL1083"/>
      <c r="HVM1083"/>
      <c r="HVN1083"/>
      <c r="HVO1083"/>
      <c r="HVP1083"/>
      <c r="HVQ1083"/>
      <c r="HVR1083"/>
      <c r="HVS1083"/>
      <c r="HVT1083"/>
      <c r="HVU1083"/>
      <c r="HVV1083"/>
      <c r="HVW1083"/>
      <c r="HVX1083"/>
      <c r="HVY1083"/>
      <c r="HVZ1083"/>
      <c r="HWA1083"/>
      <c r="HWB1083"/>
      <c r="HWC1083"/>
      <c r="HWD1083"/>
      <c r="HWE1083"/>
      <c r="HWF1083"/>
      <c r="HWG1083"/>
      <c r="HWH1083"/>
      <c r="HWI1083"/>
      <c r="HWJ1083"/>
      <c r="HWK1083"/>
      <c r="HWL1083"/>
      <c r="HWM1083"/>
      <c r="HWN1083"/>
      <c r="HWO1083"/>
      <c r="HWP1083"/>
      <c r="HWQ1083"/>
      <c r="HWR1083"/>
      <c r="HWS1083"/>
      <c r="HWT1083"/>
      <c r="HWU1083"/>
      <c r="HWV1083"/>
      <c r="HWW1083"/>
      <c r="HWX1083"/>
      <c r="HWY1083"/>
      <c r="HWZ1083"/>
      <c r="HXA1083"/>
      <c r="HXB1083"/>
      <c r="HXC1083"/>
      <c r="HXD1083"/>
      <c r="HXE1083"/>
      <c r="HXF1083"/>
      <c r="HXG1083"/>
      <c r="HXH1083"/>
      <c r="HXI1083"/>
      <c r="HXJ1083"/>
      <c r="HXK1083"/>
      <c r="HXL1083"/>
      <c r="HXM1083"/>
      <c r="HXN1083"/>
      <c r="HXO1083"/>
      <c r="HXP1083"/>
      <c r="HXQ1083"/>
      <c r="HXR1083"/>
      <c r="HXS1083"/>
      <c r="HXT1083"/>
      <c r="HXU1083"/>
      <c r="HXV1083"/>
      <c r="HXW1083"/>
      <c r="HXX1083"/>
      <c r="HXY1083"/>
      <c r="HXZ1083"/>
      <c r="HYA1083"/>
      <c r="HYB1083"/>
      <c r="HYC1083"/>
      <c r="HYD1083"/>
      <c r="HYE1083"/>
      <c r="HYF1083"/>
      <c r="HYG1083"/>
      <c r="HYH1083"/>
      <c r="HYI1083"/>
      <c r="HYJ1083"/>
      <c r="HYK1083"/>
      <c r="HYL1083"/>
      <c r="HYM1083"/>
      <c r="HYN1083"/>
      <c r="HYO1083"/>
      <c r="HYP1083"/>
      <c r="HYQ1083"/>
      <c r="HYR1083"/>
      <c r="HYS1083"/>
      <c r="HYT1083"/>
      <c r="HYU1083"/>
      <c r="HYV1083"/>
      <c r="HYW1083"/>
      <c r="HYX1083"/>
      <c r="HYY1083"/>
      <c r="HYZ1083"/>
      <c r="HZA1083"/>
      <c r="HZB1083"/>
      <c r="HZC1083"/>
      <c r="HZD1083"/>
      <c r="HZE1083"/>
      <c r="HZF1083"/>
      <c r="HZG1083"/>
      <c r="HZH1083"/>
      <c r="HZI1083"/>
      <c r="HZJ1083"/>
      <c r="HZK1083"/>
      <c r="HZL1083"/>
      <c r="HZM1083"/>
      <c r="HZN1083"/>
      <c r="HZO1083"/>
      <c r="HZP1083"/>
      <c r="HZQ1083"/>
      <c r="HZR1083"/>
      <c r="HZS1083"/>
      <c r="HZT1083"/>
      <c r="HZU1083"/>
      <c r="HZV1083"/>
      <c r="HZW1083"/>
      <c r="HZX1083"/>
      <c r="HZY1083"/>
      <c r="HZZ1083"/>
      <c r="IAA1083"/>
      <c r="IAB1083"/>
      <c r="IAC1083"/>
      <c r="IAD1083"/>
      <c r="IAE1083"/>
      <c r="IAF1083"/>
      <c r="IAG1083"/>
      <c r="IAH1083"/>
      <c r="IAI1083"/>
      <c r="IAJ1083"/>
      <c r="IAK1083"/>
      <c r="IAL1083"/>
      <c r="IAM1083"/>
      <c r="IAN1083"/>
      <c r="IAO1083"/>
      <c r="IAP1083"/>
      <c r="IAQ1083"/>
      <c r="IAR1083"/>
      <c r="IAS1083"/>
      <c r="IAT1083"/>
      <c r="IAU1083"/>
      <c r="IAV1083"/>
      <c r="IAW1083"/>
      <c r="IAX1083"/>
      <c r="IAY1083"/>
      <c r="IAZ1083"/>
      <c r="IBA1083"/>
      <c r="IBB1083"/>
      <c r="IBC1083"/>
      <c r="IBD1083"/>
      <c r="IBE1083"/>
      <c r="IBF1083"/>
      <c r="IBG1083"/>
      <c r="IBH1083"/>
      <c r="IBI1083"/>
      <c r="IBJ1083"/>
      <c r="IBK1083"/>
      <c r="IBL1083"/>
      <c r="IBM1083"/>
      <c r="IBN1083"/>
      <c r="IBO1083"/>
      <c r="IBP1083"/>
      <c r="IBQ1083"/>
      <c r="IBR1083"/>
      <c r="IBS1083"/>
      <c r="IBT1083"/>
      <c r="IBU1083"/>
      <c r="IBV1083"/>
      <c r="IBW1083"/>
      <c r="IBX1083"/>
      <c r="IBY1083"/>
      <c r="IBZ1083"/>
      <c r="ICA1083"/>
      <c r="ICB1083"/>
      <c r="ICC1083"/>
      <c r="ICD1083"/>
      <c r="ICE1083"/>
      <c r="ICF1083"/>
      <c r="ICG1083"/>
      <c r="ICH1083"/>
      <c r="ICI1083"/>
      <c r="ICJ1083"/>
      <c r="ICK1083"/>
      <c r="ICL1083"/>
      <c r="ICM1083"/>
      <c r="ICN1083"/>
      <c r="ICO1083"/>
      <c r="ICP1083"/>
      <c r="ICQ1083"/>
      <c r="ICR1083"/>
      <c r="ICS1083"/>
      <c r="ICT1083"/>
      <c r="ICU1083"/>
      <c r="ICV1083"/>
      <c r="ICW1083"/>
      <c r="ICX1083"/>
      <c r="ICY1083"/>
      <c r="ICZ1083"/>
      <c r="IDA1083"/>
      <c r="IDB1083"/>
      <c r="IDC1083"/>
      <c r="IDD1083"/>
      <c r="IDE1083"/>
      <c r="IDF1083"/>
      <c r="IDG1083"/>
      <c r="IDH1083"/>
      <c r="IDI1083"/>
      <c r="IDJ1083"/>
      <c r="IDK1083"/>
      <c r="IDL1083"/>
      <c r="IDM1083"/>
      <c r="IDN1083"/>
      <c r="IDO1083"/>
      <c r="IDP1083"/>
      <c r="IDQ1083"/>
      <c r="IDR1083"/>
      <c r="IDS1083"/>
      <c r="IDT1083"/>
      <c r="IDU1083"/>
      <c r="IDV1083"/>
      <c r="IDW1083"/>
      <c r="IDX1083"/>
      <c r="IDY1083"/>
      <c r="IDZ1083"/>
      <c r="IEA1083"/>
      <c r="IEB1083"/>
      <c r="IEC1083"/>
      <c r="IED1083"/>
      <c r="IEE1083"/>
      <c r="IEF1083"/>
      <c r="IEG1083"/>
      <c r="IEH1083"/>
      <c r="IEI1083"/>
      <c r="IEJ1083"/>
      <c r="IEK1083"/>
      <c r="IEL1083"/>
      <c r="IEM1083"/>
      <c r="IEN1083"/>
      <c r="IEO1083"/>
      <c r="IEP1083"/>
      <c r="IEQ1083"/>
      <c r="IER1083"/>
      <c r="IES1083"/>
      <c r="IET1083"/>
      <c r="IEU1083"/>
      <c r="IEV1083"/>
      <c r="IEW1083"/>
      <c r="IEX1083"/>
      <c r="IEY1083"/>
      <c r="IEZ1083"/>
      <c r="IFA1083"/>
      <c r="IFB1083"/>
      <c r="IFC1083"/>
      <c r="IFD1083"/>
      <c r="IFE1083"/>
      <c r="IFF1083"/>
      <c r="IFG1083"/>
      <c r="IFH1083"/>
      <c r="IFI1083"/>
      <c r="IFJ1083"/>
      <c r="IFK1083"/>
      <c r="IFL1083"/>
      <c r="IFM1083"/>
      <c r="IFN1083"/>
      <c r="IFO1083"/>
      <c r="IFP1083"/>
      <c r="IFQ1083"/>
      <c r="IFR1083"/>
      <c r="IFS1083"/>
      <c r="IFT1083"/>
      <c r="IFU1083"/>
      <c r="IFV1083"/>
      <c r="IFW1083"/>
      <c r="IFX1083"/>
      <c r="IFY1083"/>
      <c r="IFZ1083"/>
      <c r="IGA1083"/>
      <c r="IGB1083"/>
      <c r="IGC1083"/>
      <c r="IGD1083"/>
      <c r="IGE1083"/>
      <c r="IGF1083"/>
      <c r="IGG1083"/>
      <c r="IGH1083"/>
      <c r="IGI1083"/>
      <c r="IGJ1083"/>
      <c r="IGK1083"/>
      <c r="IGL1083"/>
      <c r="IGM1083"/>
      <c r="IGN1083"/>
      <c r="IGO1083"/>
      <c r="IGP1083"/>
      <c r="IGQ1083"/>
      <c r="IGR1083"/>
      <c r="IGS1083"/>
      <c r="IGT1083"/>
      <c r="IGU1083"/>
      <c r="IGV1083"/>
      <c r="IGW1083"/>
      <c r="IGX1083"/>
      <c r="IGY1083"/>
      <c r="IGZ1083"/>
      <c r="IHA1083"/>
      <c r="IHB1083"/>
      <c r="IHC1083"/>
      <c r="IHD1083"/>
      <c r="IHE1083"/>
      <c r="IHF1083"/>
      <c r="IHG1083"/>
      <c r="IHH1083"/>
      <c r="IHI1083"/>
      <c r="IHJ1083"/>
      <c r="IHK1083"/>
      <c r="IHL1083"/>
      <c r="IHM1083"/>
      <c r="IHN1083"/>
      <c r="IHO1083"/>
      <c r="IHP1083"/>
      <c r="IHQ1083"/>
      <c r="IHR1083"/>
      <c r="IHS1083"/>
      <c r="IHT1083"/>
      <c r="IHU1083"/>
      <c r="IHV1083"/>
      <c r="IHW1083"/>
      <c r="IHX1083"/>
      <c r="IHY1083"/>
      <c r="IHZ1083"/>
      <c r="IIA1083"/>
      <c r="IIB1083"/>
      <c r="IIC1083"/>
      <c r="IID1083"/>
      <c r="IIE1083"/>
      <c r="IIF1083"/>
      <c r="IIG1083"/>
      <c r="IIH1083"/>
      <c r="III1083"/>
      <c r="IIJ1083"/>
      <c r="IIK1083"/>
      <c r="IIL1083"/>
      <c r="IIM1083"/>
      <c r="IIN1083"/>
      <c r="IIO1083"/>
      <c r="IIP1083"/>
      <c r="IIQ1083"/>
      <c r="IIR1083"/>
      <c r="IIS1083"/>
      <c r="IIT1083"/>
      <c r="IIU1083"/>
      <c r="IIV1083"/>
      <c r="IIW1083"/>
      <c r="IIX1083"/>
      <c r="IIY1083"/>
      <c r="IIZ1083"/>
      <c r="IJA1083"/>
      <c r="IJB1083"/>
      <c r="IJC1083"/>
      <c r="IJD1083"/>
      <c r="IJE1083"/>
      <c r="IJF1083"/>
      <c r="IJG1083"/>
      <c r="IJH1083"/>
      <c r="IJI1083"/>
      <c r="IJJ1083"/>
      <c r="IJK1083"/>
      <c r="IJL1083"/>
      <c r="IJM1083"/>
      <c r="IJN1083"/>
      <c r="IJO1083"/>
      <c r="IJP1083"/>
      <c r="IJQ1083"/>
      <c r="IJR1083"/>
      <c r="IJS1083"/>
      <c r="IJT1083"/>
      <c r="IJU1083"/>
      <c r="IJV1083"/>
      <c r="IJW1083"/>
      <c r="IJX1083"/>
      <c r="IJY1083"/>
      <c r="IJZ1083"/>
      <c r="IKA1083"/>
      <c r="IKB1083"/>
      <c r="IKC1083"/>
      <c r="IKD1083"/>
      <c r="IKE1083"/>
      <c r="IKF1083"/>
      <c r="IKG1083"/>
      <c r="IKH1083"/>
      <c r="IKI1083"/>
      <c r="IKJ1083"/>
      <c r="IKK1083"/>
      <c r="IKL1083"/>
      <c r="IKM1083"/>
      <c r="IKN1083"/>
      <c r="IKO1083"/>
      <c r="IKP1083"/>
      <c r="IKQ1083"/>
      <c r="IKR1083"/>
      <c r="IKS1083"/>
      <c r="IKT1083"/>
      <c r="IKU1083"/>
      <c r="IKV1083"/>
      <c r="IKW1083"/>
      <c r="IKX1083"/>
      <c r="IKY1083"/>
      <c r="IKZ1083"/>
      <c r="ILA1083"/>
      <c r="ILB1083"/>
      <c r="ILC1083"/>
      <c r="ILD1083"/>
      <c r="ILE1083"/>
      <c r="ILF1083"/>
      <c r="ILG1083"/>
      <c r="ILH1083"/>
      <c r="ILI1083"/>
      <c r="ILJ1083"/>
      <c r="ILK1083"/>
      <c r="ILL1083"/>
      <c r="ILM1083"/>
      <c r="ILN1083"/>
      <c r="ILO1083"/>
      <c r="ILP1083"/>
      <c r="ILQ1083"/>
      <c r="ILR1083"/>
      <c r="ILS1083"/>
      <c r="ILT1083"/>
      <c r="ILU1083"/>
      <c r="ILV1083"/>
      <c r="ILW1083"/>
      <c r="ILX1083"/>
      <c r="ILY1083"/>
      <c r="ILZ1083"/>
      <c r="IMA1083"/>
      <c r="IMB1083"/>
      <c r="IMC1083"/>
      <c r="IMD1083"/>
      <c r="IME1083"/>
      <c r="IMF1083"/>
      <c r="IMG1083"/>
      <c r="IMH1083"/>
      <c r="IMI1083"/>
      <c r="IMJ1083"/>
      <c r="IMK1083"/>
      <c r="IML1083"/>
      <c r="IMM1083"/>
      <c r="IMN1083"/>
      <c r="IMO1083"/>
      <c r="IMP1083"/>
      <c r="IMQ1083"/>
      <c r="IMR1083"/>
      <c r="IMS1083"/>
      <c r="IMT1083"/>
      <c r="IMU1083"/>
      <c r="IMV1083"/>
      <c r="IMW1083"/>
      <c r="IMX1083"/>
      <c r="IMY1083"/>
      <c r="IMZ1083"/>
      <c r="INA1083"/>
      <c r="INB1083"/>
      <c r="INC1083"/>
      <c r="IND1083"/>
      <c r="INE1083"/>
      <c r="INF1083"/>
      <c r="ING1083"/>
      <c r="INH1083"/>
      <c r="INI1083"/>
      <c r="INJ1083"/>
      <c r="INK1083"/>
      <c r="INL1083"/>
      <c r="INM1083"/>
      <c r="INN1083"/>
      <c r="INO1083"/>
      <c r="INP1083"/>
      <c r="INQ1083"/>
      <c r="INR1083"/>
      <c r="INS1083"/>
      <c r="INT1083"/>
      <c r="INU1083"/>
      <c r="INV1083"/>
      <c r="INW1083"/>
      <c r="INX1083"/>
      <c r="INY1083"/>
      <c r="INZ1083"/>
      <c r="IOA1083"/>
      <c r="IOB1083"/>
      <c r="IOC1083"/>
      <c r="IOD1083"/>
      <c r="IOE1083"/>
      <c r="IOF1083"/>
      <c r="IOG1083"/>
      <c r="IOH1083"/>
      <c r="IOI1083"/>
      <c r="IOJ1083"/>
      <c r="IOK1083"/>
      <c r="IOL1083"/>
      <c r="IOM1083"/>
      <c r="ION1083"/>
      <c r="IOO1083"/>
      <c r="IOP1083"/>
      <c r="IOQ1083"/>
      <c r="IOR1083"/>
      <c r="IOS1083"/>
      <c r="IOT1083"/>
      <c r="IOU1083"/>
      <c r="IOV1083"/>
      <c r="IOW1083"/>
      <c r="IOX1083"/>
      <c r="IOY1083"/>
      <c r="IOZ1083"/>
      <c r="IPA1083"/>
      <c r="IPB1083"/>
      <c r="IPC1083"/>
      <c r="IPD1083"/>
      <c r="IPE1083"/>
      <c r="IPF1083"/>
      <c r="IPG1083"/>
      <c r="IPH1083"/>
      <c r="IPI1083"/>
      <c r="IPJ1083"/>
      <c r="IPK1083"/>
      <c r="IPL1083"/>
      <c r="IPM1083"/>
      <c r="IPN1083"/>
      <c r="IPO1083"/>
      <c r="IPP1083"/>
      <c r="IPQ1083"/>
      <c r="IPR1083"/>
      <c r="IPS1083"/>
      <c r="IPT1083"/>
      <c r="IPU1083"/>
      <c r="IPV1083"/>
      <c r="IPW1083"/>
      <c r="IPX1083"/>
      <c r="IPY1083"/>
      <c r="IPZ1083"/>
      <c r="IQA1083"/>
      <c r="IQB1083"/>
      <c r="IQC1083"/>
      <c r="IQD1083"/>
      <c r="IQE1083"/>
      <c r="IQF1083"/>
      <c r="IQG1083"/>
      <c r="IQH1083"/>
      <c r="IQI1083"/>
      <c r="IQJ1083"/>
      <c r="IQK1083"/>
      <c r="IQL1083"/>
      <c r="IQM1083"/>
      <c r="IQN1083"/>
      <c r="IQO1083"/>
      <c r="IQP1083"/>
      <c r="IQQ1083"/>
      <c r="IQR1083"/>
      <c r="IQS1083"/>
      <c r="IQT1083"/>
      <c r="IQU1083"/>
      <c r="IQV1083"/>
      <c r="IQW1083"/>
      <c r="IQX1083"/>
      <c r="IQY1083"/>
      <c r="IQZ1083"/>
      <c r="IRA1083"/>
      <c r="IRB1083"/>
      <c r="IRC1083"/>
      <c r="IRD1083"/>
      <c r="IRE1083"/>
      <c r="IRF1083"/>
      <c r="IRG1083"/>
      <c r="IRH1083"/>
      <c r="IRI1083"/>
      <c r="IRJ1083"/>
      <c r="IRK1083"/>
      <c r="IRL1083"/>
      <c r="IRM1083"/>
      <c r="IRN1083"/>
      <c r="IRO1083"/>
      <c r="IRP1083"/>
      <c r="IRQ1083"/>
      <c r="IRR1083"/>
      <c r="IRS1083"/>
      <c r="IRT1083"/>
      <c r="IRU1083"/>
      <c r="IRV1083"/>
      <c r="IRW1083"/>
      <c r="IRX1083"/>
      <c r="IRY1083"/>
      <c r="IRZ1083"/>
      <c r="ISA1083"/>
      <c r="ISB1083"/>
      <c r="ISC1083"/>
      <c r="ISD1083"/>
      <c r="ISE1083"/>
      <c r="ISF1083"/>
      <c r="ISG1083"/>
      <c r="ISH1083"/>
      <c r="ISI1083"/>
      <c r="ISJ1083"/>
      <c r="ISK1083"/>
      <c r="ISL1083"/>
      <c r="ISM1083"/>
      <c r="ISN1083"/>
      <c r="ISO1083"/>
      <c r="ISP1083"/>
      <c r="ISQ1083"/>
      <c r="ISR1083"/>
      <c r="ISS1083"/>
      <c r="IST1083"/>
      <c r="ISU1083"/>
      <c r="ISV1083"/>
      <c r="ISW1083"/>
      <c r="ISX1083"/>
      <c r="ISY1083"/>
      <c r="ISZ1083"/>
      <c r="ITA1083"/>
      <c r="ITB1083"/>
      <c r="ITC1083"/>
      <c r="ITD1083"/>
      <c r="ITE1083"/>
      <c r="ITF1083"/>
      <c r="ITG1083"/>
      <c r="ITH1083"/>
      <c r="ITI1083"/>
      <c r="ITJ1083"/>
      <c r="ITK1083"/>
      <c r="ITL1083"/>
      <c r="ITM1083"/>
      <c r="ITN1083"/>
      <c r="ITO1083"/>
      <c r="ITP1083"/>
      <c r="ITQ1083"/>
      <c r="ITR1083"/>
      <c r="ITS1083"/>
      <c r="ITT1083"/>
      <c r="ITU1083"/>
      <c r="ITV1083"/>
      <c r="ITW1083"/>
      <c r="ITX1083"/>
      <c r="ITY1083"/>
      <c r="ITZ1083"/>
      <c r="IUA1083"/>
      <c r="IUB1083"/>
      <c r="IUC1083"/>
      <c r="IUD1083"/>
      <c r="IUE1083"/>
      <c r="IUF1083"/>
      <c r="IUG1083"/>
      <c r="IUH1083"/>
      <c r="IUI1083"/>
      <c r="IUJ1083"/>
      <c r="IUK1083"/>
      <c r="IUL1083"/>
      <c r="IUM1083"/>
      <c r="IUN1083"/>
      <c r="IUO1083"/>
      <c r="IUP1083"/>
      <c r="IUQ1083"/>
      <c r="IUR1083"/>
      <c r="IUS1083"/>
      <c r="IUT1083"/>
      <c r="IUU1083"/>
      <c r="IUV1083"/>
      <c r="IUW1083"/>
      <c r="IUX1083"/>
      <c r="IUY1083"/>
      <c r="IUZ1083"/>
      <c r="IVA1083"/>
      <c r="IVB1083"/>
      <c r="IVC1083"/>
      <c r="IVD1083"/>
      <c r="IVE1083"/>
      <c r="IVF1083"/>
      <c r="IVG1083"/>
      <c r="IVH1083"/>
      <c r="IVI1083"/>
      <c r="IVJ1083"/>
      <c r="IVK1083"/>
      <c r="IVL1083"/>
      <c r="IVM1083"/>
      <c r="IVN1083"/>
      <c r="IVO1083"/>
      <c r="IVP1083"/>
      <c r="IVQ1083"/>
      <c r="IVR1083"/>
      <c r="IVS1083"/>
      <c r="IVT1083"/>
      <c r="IVU1083"/>
      <c r="IVV1083"/>
      <c r="IVW1083"/>
      <c r="IVX1083"/>
      <c r="IVY1083"/>
      <c r="IVZ1083"/>
      <c r="IWA1083"/>
      <c r="IWB1083"/>
      <c r="IWC1083"/>
      <c r="IWD1083"/>
      <c r="IWE1083"/>
      <c r="IWF1083"/>
      <c r="IWG1083"/>
      <c r="IWH1083"/>
      <c r="IWI1083"/>
      <c r="IWJ1083"/>
      <c r="IWK1083"/>
      <c r="IWL1083"/>
      <c r="IWM1083"/>
      <c r="IWN1083"/>
      <c r="IWO1083"/>
      <c r="IWP1083"/>
      <c r="IWQ1083"/>
      <c r="IWR1083"/>
      <c r="IWS1083"/>
      <c r="IWT1083"/>
      <c r="IWU1083"/>
      <c r="IWV1083"/>
      <c r="IWW1083"/>
      <c r="IWX1083"/>
      <c r="IWY1083"/>
      <c r="IWZ1083"/>
      <c r="IXA1083"/>
      <c r="IXB1083"/>
      <c r="IXC1083"/>
      <c r="IXD1083"/>
      <c r="IXE1083"/>
      <c r="IXF1083"/>
      <c r="IXG1083"/>
      <c r="IXH1083"/>
      <c r="IXI1083"/>
      <c r="IXJ1083"/>
      <c r="IXK1083"/>
      <c r="IXL1083"/>
      <c r="IXM1083"/>
      <c r="IXN1083"/>
      <c r="IXO1083"/>
      <c r="IXP1083"/>
      <c r="IXQ1083"/>
      <c r="IXR1083"/>
      <c r="IXS1083"/>
      <c r="IXT1083"/>
      <c r="IXU1083"/>
      <c r="IXV1083"/>
      <c r="IXW1083"/>
      <c r="IXX1083"/>
      <c r="IXY1083"/>
      <c r="IXZ1083"/>
      <c r="IYA1083"/>
      <c r="IYB1083"/>
      <c r="IYC1083"/>
      <c r="IYD1083"/>
      <c r="IYE1083"/>
      <c r="IYF1083"/>
      <c r="IYG1083"/>
      <c r="IYH1083"/>
      <c r="IYI1083"/>
      <c r="IYJ1083"/>
      <c r="IYK1083"/>
      <c r="IYL1083"/>
      <c r="IYM1083"/>
      <c r="IYN1083"/>
      <c r="IYO1083"/>
      <c r="IYP1083"/>
      <c r="IYQ1083"/>
      <c r="IYR1083"/>
      <c r="IYS1083"/>
      <c r="IYT1083"/>
      <c r="IYU1083"/>
      <c r="IYV1083"/>
      <c r="IYW1083"/>
      <c r="IYX1083"/>
      <c r="IYY1083"/>
      <c r="IYZ1083"/>
      <c r="IZA1083"/>
      <c r="IZB1083"/>
      <c r="IZC1083"/>
      <c r="IZD1083"/>
      <c r="IZE1083"/>
      <c r="IZF1083"/>
      <c r="IZG1083"/>
      <c r="IZH1083"/>
      <c r="IZI1083"/>
      <c r="IZJ1083"/>
      <c r="IZK1083"/>
      <c r="IZL1083"/>
      <c r="IZM1083"/>
      <c r="IZN1083"/>
      <c r="IZO1083"/>
      <c r="IZP1083"/>
      <c r="IZQ1083"/>
      <c r="IZR1083"/>
      <c r="IZS1083"/>
      <c r="IZT1083"/>
      <c r="IZU1083"/>
      <c r="IZV1083"/>
      <c r="IZW1083"/>
      <c r="IZX1083"/>
      <c r="IZY1083"/>
      <c r="IZZ1083"/>
      <c r="JAA1083"/>
      <c r="JAB1083"/>
      <c r="JAC1083"/>
      <c r="JAD1083"/>
      <c r="JAE1083"/>
      <c r="JAF1083"/>
      <c r="JAG1083"/>
      <c r="JAH1083"/>
      <c r="JAI1083"/>
      <c r="JAJ1083"/>
      <c r="JAK1083"/>
      <c r="JAL1083"/>
      <c r="JAM1083"/>
      <c r="JAN1083"/>
      <c r="JAO1083"/>
      <c r="JAP1083"/>
      <c r="JAQ1083"/>
      <c r="JAR1083"/>
      <c r="JAS1083"/>
      <c r="JAT1083"/>
      <c r="JAU1083"/>
      <c r="JAV1083"/>
      <c r="JAW1083"/>
      <c r="JAX1083"/>
      <c r="JAY1083"/>
      <c r="JAZ1083"/>
      <c r="JBA1083"/>
      <c r="JBB1083"/>
      <c r="JBC1083"/>
      <c r="JBD1083"/>
      <c r="JBE1083"/>
      <c r="JBF1083"/>
      <c r="JBG1083"/>
      <c r="JBH1083"/>
      <c r="JBI1083"/>
      <c r="JBJ1083"/>
      <c r="JBK1083"/>
      <c r="JBL1083"/>
      <c r="JBM1083"/>
      <c r="JBN1083"/>
      <c r="JBO1083"/>
      <c r="JBP1083"/>
      <c r="JBQ1083"/>
      <c r="JBR1083"/>
      <c r="JBS1083"/>
      <c r="JBT1083"/>
      <c r="JBU1083"/>
      <c r="JBV1083"/>
      <c r="JBW1083"/>
      <c r="JBX1083"/>
      <c r="JBY1083"/>
      <c r="JBZ1083"/>
      <c r="JCA1083"/>
      <c r="JCB1083"/>
      <c r="JCC1083"/>
      <c r="JCD1083"/>
      <c r="JCE1083"/>
      <c r="JCF1083"/>
      <c r="JCG1083"/>
      <c r="JCH1083"/>
      <c r="JCI1083"/>
      <c r="JCJ1083"/>
      <c r="JCK1083"/>
      <c r="JCL1083"/>
      <c r="JCM1083"/>
      <c r="JCN1083"/>
      <c r="JCO1083"/>
      <c r="JCP1083"/>
      <c r="JCQ1083"/>
      <c r="JCR1083"/>
      <c r="JCS1083"/>
      <c r="JCT1083"/>
      <c r="JCU1083"/>
      <c r="JCV1083"/>
      <c r="JCW1083"/>
      <c r="JCX1083"/>
      <c r="JCY1083"/>
      <c r="JCZ1083"/>
      <c r="JDA1083"/>
      <c r="JDB1083"/>
      <c r="JDC1083"/>
      <c r="JDD1083"/>
      <c r="JDE1083"/>
      <c r="JDF1083"/>
      <c r="JDG1083"/>
      <c r="JDH1083"/>
      <c r="JDI1083"/>
      <c r="JDJ1083"/>
      <c r="JDK1083"/>
      <c r="JDL1083"/>
      <c r="JDM1083"/>
      <c r="JDN1083"/>
      <c r="JDO1083"/>
      <c r="JDP1083"/>
      <c r="JDQ1083"/>
      <c r="JDR1083"/>
      <c r="JDS1083"/>
      <c r="JDT1083"/>
      <c r="JDU1083"/>
      <c r="JDV1083"/>
      <c r="JDW1083"/>
      <c r="JDX1083"/>
      <c r="JDY1083"/>
      <c r="JDZ1083"/>
      <c r="JEA1083"/>
      <c r="JEB1083"/>
      <c r="JEC1083"/>
      <c r="JED1083"/>
      <c r="JEE1083"/>
      <c r="JEF1083"/>
      <c r="JEG1083"/>
      <c r="JEH1083"/>
      <c r="JEI1083"/>
      <c r="JEJ1083"/>
      <c r="JEK1083"/>
      <c r="JEL1083"/>
      <c r="JEM1083"/>
      <c r="JEN1083"/>
      <c r="JEO1083"/>
      <c r="JEP1083"/>
      <c r="JEQ1083"/>
      <c r="JER1083"/>
      <c r="JES1083"/>
      <c r="JET1083"/>
      <c r="JEU1083"/>
      <c r="JEV1083"/>
      <c r="JEW1083"/>
      <c r="JEX1083"/>
      <c r="JEY1083"/>
      <c r="JEZ1083"/>
      <c r="JFA1083"/>
      <c r="JFB1083"/>
      <c r="JFC1083"/>
      <c r="JFD1083"/>
      <c r="JFE1083"/>
      <c r="JFF1083"/>
      <c r="JFG1083"/>
      <c r="JFH1083"/>
      <c r="JFI1083"/>
      <c r="JFJ1083"/>
      <c r="JFK1083"/>
      <c r="JFL1083"/>
      <c r="JFM1083"/>
      <c r="JFN1083"/>
      <c r="JFO1083"/>
      <c r="JFP1083"/>
      <c r="JFQ1083"/>
      <c r="JFR1083"/>
      <c r="JFS1083"/>
      <c r="JFT1083"/>
      <c r="JFU1083"/>
      <c r="JFV1083"/>
      <c r="JFW1083"/>
      <c r="JFX1083"/>
      <c r="JFY1083"/>
      <c r="JFZ1083"/>
      <c r="JGA1083"/>
      <c r="JGB1083"/>
      <c r="JGC1083"/>
      <c r="JGD1083"/>
      <c r="JGE1083"/>
      <c r="JGF1083"/>
      <c r="JGG1083"/>
      <c r="JGH1083"/>
      <c r="JGI1083"/>
      <c r="JGJ1083"/>
      <c r="JGK1083"/>
      <c r="JGL1083"/>
      <c r="JGM1083"/>
      <c r="JGN1083"/>
      <c r="JGO1083"/>
      <c r="JGP1083"/>
      <c r="JGQ1083"/>
      <c r="JGR1083"/>
      <c r="JGS1083"/>
      <c r="JGT1083"/>
      <c r="JGU1083"/>
      <c r="JGV1083"/>
      <c r="JGW1083"/>
      <c r="JGX1083"/>
      <c r="JGY1083"/>
      <c r="JGZ1083"/>
      <c r="JHA1083"/>
      <c r="JHB1083"/>
      <c r="JHC1083"/>
      <c r="JHD1083"/>
      <c r="JHE1083"/>
      <c r="JHF1083"/>
      <c r="JHG1083"/>
      <c r="JHH1083"/>
      <c r="JHI1083"/>
      <c r="JHJ1083"/>
      <c r="JHK1083"/>
      <c r="JHL1083"/>
      <c r="JHM1083"/>
      <c r="JHN1083"/>
      <c r="JHO1083"/>
      <c r="JHP1083"/>
      <c r="JHQ1083"/>
      <c r="JHR1083"/>
      <c r="JHS1083"/>
      <c r="JHT1083"/>
      <c r="JHU1083"/>
      <c r="JHV1083"/>
      <c r="JHW1083"/>
      <c r="JHX1083"/>
      <c r="JHY1083"/>
      <c r="JHZ1083"/>
      <c r="JIA1083"/>
      <c r="JIB1083"/>
      <c r="JIC1083"/>
      <c r="JID1083"/>
      <c r="JIE1083"/>
      <c r="JIF1083"/>
      <c r="JIG1083"/>
      <c r="JIH1083"/>
      <c r="JII1083"/>
      <c r="JIJ1083"/>
      <c r="JIK1083"/>
      <c r="JIL1083"/>
      <c r="JIM1083"/>
      <c r="JIN1083"/>
      <c r="JIO1083"/>
      <c r="JIP1083"/>
      <c r="JIQ1083"/>
      <c r="JIR1083"/>
      <c r="JIS1083"/>
      <c r="JIT1083"/>
      <c r="JIU1083"/>
      <c r="JIV1083"/>
      <c r="JIW1083"/>
      <c r="JIX1083"/>
      <c r="JIY1083"/>
      <c r="JIZ1083"/>
      <c r="JJA1083"/>
      <c r="JJB1083"/>
      <c r="JJC1083"/>
      <c r="JJD1083"/>
      <c r="JJE1083"/>
      <c r="JJF1083"/>
      <c r="JJG1083"/>
      <c r="JJH1083"/>
      <c r="JJI1083"/>
      <c r="JJJ1083"/>
      <c r="JJK1083"/>
      <c r="JJL1083"/>
      <c r="JJM1083"/>
      <c r="JJN1083"/>
      <c r="JJO1083"/>
      <c r="JJP1083"/>
      <c r="JJQ1083"/>
      <c r="JJR1083"/>
      <c r="JJS1083"/>
      <c r="JJT1083"/>
      <c r="JJU1083"/>
      <c r="JJV1083"/>
      <c r="JJW1083"/>
      <c r="JJX1083"/>
      <c r="JJY1083"/>
      <c r="JJZ1083"/>
      <c r="JKA1083"/>
      <c r="JKB1083"/>
      <c r="JKC1083"/>
      <c r="JKD1083"/>
      <c r="JKE1083"/>
      <c r="JKF1083"/>
      <c r="JKG1083"/>
      <c r="JKH1083"/>
      <c r="JKI1083"/>
      <c r="JKJ1083"/>
      <c r="JKK1083"/>
      <c r="JKL1083"/>
      <c r="JKM1083"/>
      <c r="JKN1083"/>
      <c r="JKO1083"/>
      <c r="JKP1083"/>
      <c r="JKQ1083"/>
      <c r="JKR1083"/>
      <c r="JKS1083"/>
      <c r="JKT1083"/>
      <c r="JKU1083"/>
      <c r="JKV1083"/>
      <c r="JKW1083"/>
      <c r="JKX1083"/>
      <c r="JKY1083"/>
      <c r="JKZ1083"/>
      <c r="JLA1083"/>
      <c r="JLB1083"/>
      <c r="JLC1083"/>
      <c r="JLD1083"/>
      <c r="JLE1083"/>
      <c r="JLF1083"/>
      <c r="JLG1083"/>
      <c r="JLH1083"/>
      <c r="JLI1083"/>
      <c r="JLJ1083"/>
      <c r="JLK1083"/>
      <c r="JLL1083"/>
      <c r="JLM1083"/>
      <c r="JLN1083"/>
      <c r="JLO1083"/>
      <c r="JLP1083"/>
      <c r="JLQ1083"/>
      <c r="JLR1083"/>
      <c r="JLS1083"/>
      <c r="JLT1083"/>
      <c r="JLU1083"/>
      <c r="JLV1083"/>
      <c r="JLW1083"/>
      <c r="JLX1083"/>
      <c r="JLY1083"/>
      <c r="JLZ1083"/>
      <c r="JMA1083"/>
      <c r="JMB1083"/>
      <c r="JMC1083"/>
      <c r="JMD1083"/>
      <c r="JME1083"/>
      <c r="JMF1083"/>
      <c r="JMG1083"/>
      <c r="JMH1083"/>
      <c r="JMI1083"/>
      <c r="JMJ1083"/>
      <c r="JMK1083"/>
      <c r="JML1083"/>
      <c r="JMM1083"/>
      <c r="JMN1083"/>
      <c r="JMO1083"/>
      <c r="JMP1083"/>
      <c r="JMQ1083"/>
      <c r="JMR1083"/>
      <c r="JMS1083"/>
      <c r="JMT1083"/>
      <c r="JMU1083"/>
      <c r="JMV1083"/>
      <c r="JMW1083"/>
      <c r="JMX1083"/>
      <c r="JMY1083"/>
      <c r="JMZ1083"/>
      <c r="JNA1083"/>
      <c r="JNB1083"/>
      <c r="JNC1083"/>
      <c r="JND1083"/>
      <c r="JNE1083"/>
      <c r="JNF1083"/>
      <c r="JNG1083"/>
      <c r="JNH1083"/>
      <c r="JNI1083"/>
      <c r="JNJ1083"/>
      <c r="JNK1083"/>
      <c r="JNL1083"/>
      <c r="JNM1083"/>
      <c r="JNN1083"/>
      <c r="JNO1083"/>
      <c r="JNP1083"/>
      <c r="JNQ1083"/>
      <c r="JNR1083"/>
      <c r="JNS1083"/>
      <c r="JNT1083"/>
      <c r="JNU1083"/>
      <c r="JNV1083"/>
      <c r="JNW1083"/>
      <c r="JNX1083"/>
      <c r="JNY1083"/>
      <c r="JNZ1083"/>
      <c r="JOA1083"/>
      <c r="JOB1083"/>
      <c r="JOC1083"/>
      <c r="JOD1083"/>
      <c r="JOE1083"/>
      <c r="JOF1083"/>
      <c r="JOG1083"/>
      <c r="JOH1083"/>
      <c r="JOI1083"/>
      <c r="JOJ1083"/>
      <c r="JOK1083"/>
      <c r="JOL1083"/>
      <c r="JOM1083"/>
      <c r="JON1083"/>
      <c r="JOO1083"/>
      <c r="JOP1083"/>
      <c r="JOQ1083"/>
      <c r="JOR1083"/>
      <c r="JOS1083"/>
      <c r="JOT1083"/>
      <c r="JOU1083"/>
      <c r="JOV1083"/>
      <c r="JOW1083"/>
      <c r="JOX1083"/>
      <c r="JOY1083"/>
      <c r="JOZ1083"/>
      <c r="JPA1083"/>
      <c r="JPB1083"/>
      <c r="JPC1083"/>
      <c r="JPD1083"/>
      <c r="JPE1083"/>
      <c r="JPF1083"/>
      <c r="JPG1083"/>
      <c r="JPH1083"/>
      <c r="JPI1083"/>
      <c r="JPJ1083"/>
      <c r="JPK1083"/>
      <c r="JPL1083"/>
      <c r="JPM1083"/>
      <c r="JPN1083"/>
      <c r="JPO1083"/>
      <c r="JPP1083"/>
      <c r="JPQ1083"/>
      <c r="JPR1083"/>
      <c r="JPS1083"/>
      <c r="JPT1083"/>
      <c r="JPU1083"/>
      <c r="JPV1083"/>
      <c r="JPW1083"/>
      <c r="JPX1083"/>
      <c r="JPY1083"/>
      <c r="JPZ1083"/>
      <c r="JQA1083"/>
      <c r="JQB1083"/>
      <c r="JQC1083"/>
      <c r="JQD1083"/>
      <c r="JQE1083"/>
      <c r="JQF1083"/>
      <c r="JQG1083"/>
      <c r="JQH1083"/>
      <c r="JQI1083"/>
      <c r="JQJ1083"/>
      <c r="JQK1083"/>
      <c r="JQL1083"/>
      <c r="JQM1083"/>
      <c r="JQN1083"/>
      <c r="JQO1083"/>
      <c r="JQP1083"/>
      <c r="JQQ1083"/>
      <c r="JQR1083"/>
      <c r="JQS1083"/>
      <c r="JQT1083"/>
      <c r="JQU1083"/>
      <c r="JQV1083"/>
      <c r="JQW1083"/>
      <c r="JQX1083"/>
      <c r="JQY1083"/>
      <c r="JQZ1083"/>
      <c r="JRA1083"/>
      <c r="JRB1083"/>
      <c r="JRC1083"/>
      <c r="JRD1083"/>
      <c r="JRE1083"/>
      <c r="JRF1083"/>
      <c r="JRG1083"/>
      <c r="JRH1083"/>
      <c r="JRI1083"/>
      <c r="JRJ1083"/>
      <c r="JRK1083"/>
      <c r="JRL1083"/>
      <c r="JRM1083"/>
      <c r="JRN1083"/>
      <c r="JRO1083"/>
      <c r="JRP1083"/>
      <c r="JRQ1083"/>
      <c r="JRR1083"/>
      <c r="JRS1083"/>
      <c r="JRT1083"/>
      <c r="JRU1083"/>
      <c r="JRV1083"/>
      <c r="JRW1083"/>
      <c r="JRX1083"/>
      <c r="JRY1083"/>
      <c r="JRZ1083"/>
      <c r="JSA1083"/>
      <c r="JSB1083"/>
      <c r="JSC1083"/>
      <c r="JSD1083"/>
      <c r="JSE1083"/>
      <c r="JSF1083"/>
      <c r="JSG1083"/>
      <c r="JSH1083"/>
      <c r="JSI1083"/>
      <c r="JSJ1083"/>
      <c r="JSK1083"/>
      <c r="JSL1083"/>
      <c r="JSM1083"/>
      <c r="JSN1083"/>
      <c r="JSO1083"/>
      <c r="JSP1083"/>
      <c r="JSQ1083"/>
      <c r="JSR1083"/>
      <c r="JSS1083"/>
      <c r="JST1083"/>
      <c r="JSU1083"/>
      <c r="JSV1083"/>
      <c r="JSW1083"/>
      <c r="JSX1083"/>
      <c r="JSY1083"/>
      <c r="JSZ1083"/>
      <c r="JTA1083"/>
      <c r="JTB1083"/>
      <c r="JTC1083"/>
      <c r="JTD1083"/>
      <c r="JTE1083"/>
      <c r="JTF1083"/>
      <c r="JTG1083"/>
      <c r="JTH1083"/>
      <c r="JTI1083"/>
      <c r="JTJ1083"/>
      <c r="JTK1083"/>
      <c r="JTL1083"/>
      <c r="JTM1083"/>
      <c r="JTN1083"/>
      <c r="JTO1083"/>
      <c r="JTP1083"/>
      <c r="JTQ1083"/>
      <c r="JTR1083"/>
      <c r="JTS1083"/>
      <c r="JTT1083"/>
      <c r="JTU1083"/>
      <c r="JTV1083"/>
      <c r="JTW1083"/>
      <c r="JTX1083"/>
      <c r="JTY1083"/>
      <c r="JTZ1083"/>
      <c r="JUA1083"/>
      <c r="JUB1083"/>
      <c r="JUC1083"/>
      <c r="JUD1083"/>
      <c r="JUE1083"/>
      <c r="JUF1083"/>
      <c r="JUG1083"/>
      <c r="JUH1083"/>
      <c r="JUI1083"/>
      <c r="JUJ1083"/>
      <c r="JUK1083"/>
      <c r="JUL1083"/>
      <c r="JUM1083"/>
      <c r="JUN1083"/>
      <c r="JUO1083"/>
      <c r="JUP1083"/>
      <c r="JUQ1083"/>
      <c r="JUR1083"/>
      <c r="JUS1083"/>
      <c r="JUT1083"/>
      <c r="JUU1083"/>
      <c r="JUV1083"/>
      <c r="JUW1083"/>
      <c r="JUX1083"/>
      <c r="JUY1083"/>
      <c r="JUZ1083"/>
      <c r="JVA1083"/>
      <c r="JVB1083"/>
      <c r="JVC1083"/>
      <c r="JVD1083"/>
      <c r="JVE1083"/>
      <c r="JVF1083"/>
      <c r="JVG1083"/>
      <c r="JVH1083"/>
      <c r="JVI1083"/>
      <c r="JVJ1083"/>
      <c r="JVK1083"/>
      <c r="JVL1083"/>
      <c r="JVM1083"/>
      <c r="JVN1083"/>
      <c r="JVO1083"/>
      <c r="JVP1083"/>
      <c r="JVQ1083"/>
      <c r="JVR1083"/>
      <c r="JVS1083"/>
      <c r="JVT1083"/>
      <c r="JVU1083"/>
      <c r="JVV1083"/>
      <c r="JVW1083"/>
      <c r="JVX1083"/>
      <c r="JVY1083"/>
      <c r="JVZ1083"/>
      <c r="JWA1083"/>
      <c r="JWB1083"/>
      <c r="JWC1083"/>
      <c r="JWD1083"/>
      <c r="JWE1083"/>
      <c r="JWF1083"/>
      <c r="JWG1083"/>
      <c r="JWH1083"/>
      <c r="JWI1083"/>
      <c r="JWJ1083"/>
      <c r="JWK1083"/>
      <c r="JWL1083"/>
      <c r="JWM1083"/>
      <c r="JWN1083"/>
      <c r="JWO1083"/>
      <c r="JWP1083"/>
      <c r="JWQ1083"/>
      <c r="JWR1083"/>
      <c r="JWS1083"/>
      <c r="JWT1083"/>
      <c r="JWU1083"/>
      <c r="JWV1083"/>
      <c r="JWW1083"/>
      <c r="JWX1083"/>
      <c r="JWY1083"/>
      <c r="JWZ1083"/>
      <c r="JXA1083"/>
      <c r="JXB1083"/>
      <c r="JXC1083"/>
      <c r="JXD1083"/>
      <c r="JXE1083"/>
      <c r="JXF1083"/>
      <c r="JXG1083"/>
      <c r="JXH1083"/>
      <c r="JXI1083"/>
      <c r="JXJ1083"/>
      <c r="JXK1083"/>
      <c r="JXL1083"/>
      <c r="JXM1083"/>
      <c r="JXN1083"/>
      <c r="JXO1083"/>
      <c r="JXP1083"/>
      <c r="JXQ1083"/>
      <c r="JXR1083"/>
      <c r="JXS1083"/>
      <c r="JXT1083"/>
      <c r="JXU1083"/>
      <c r="JXV1083"/>
      <c r="JXW1083"/>
      <c r="JXX1083"/>
      <c r="JXY1083"/>
      <c r="JXZ1083"/>
      <c r="JYA1083"/>
      <c r="JYB1083"/>
      <c r="JYC1083"/>
      <c r="JYD1083"/>
      <c r="JYE1083"/>
      <c r="JYF1083"/>
      <c r="JYG1083"/>
      <c r="JYH1083"/>
      <c r="JYI1083"/>
      <c r="JYJ1083"/>
      <c r="JYK1083"/>
      <c r="JYL1083"/>
      <c r="JYM1083"/>
      <c r="JYN1083"/>
      <c r="JYO1083"/>
      <c r="JYP1083"/>
      <c r="JYQ1083"/>
      <c r="JYR1083"/>
      <c r="JYS1083"/>
      <c r="JYT1083"/>
      <c r="JYU1083"/>
      <c r="JYV1083"/>
      <c r="JYW1083"/>
      <c r="JYX1083"/>
      <c r="JYY1083"/>
      <c r="JYZ1083"/>
      <c r="JZA1083"/>
      <c r="JZB1083"/>
      <c r="JZC1083"/>
      <c r="JZD1083"/>
      <c r="JZE1083"/>
      <c r="JZF1083"/>
      <c r="JZG1083"/>
      <c r="JZH1083"/>
      <c r="JZI1083"/>
      <c r="JZJ1083"/>
      <c r="JZK1083"/>
      <c r="JZL1083"/>
      <c r="JZM1083"/>
      <c r="JZN1083"/>
      <c r="JZO1083"/>
      <c r="JZP1083"/>
      <c r="JZQ1083"/>
      <c r="JZR1083"/>
      <c r="JZS1083"/>
      <c r="JZT1083"/>
      <c r="JZU1083"/>
      <c r="JZV1083"/>
      <c r="JZW1083"/>
      <c r="JZX1083"/>
      <c r="JZY1083"/>
      <c r="JZZ1083"/>
      <c r="KAA1083"/>
      <c r="KAB1083"/>
      <c r="KAC1083"/>
      <c r="KAD1083"/>
      <c r="KAE1083"/>
      <c r="KAF1083"/>
      <c r="KAG1083"/>
      <c r="KAH1083"/>
      <c r="KAI1083"/>
      <c r="KAJ1083"/>
      <c r="KAK1083"/>
      <c r="KAL1083"/>
      <c r="KAM1083"/>
      <c r="KAN1083"/>
      <c r="KAO1083"/>
      <c r="KAP1083"/>
      <c r="KAQ1083"/>
      <c r="KAR1083"/>
      <c r="KAS1083"/>
      <c r="KAT1083"/>
      <c r="KAU1083"/>
      <c r="KAV1083"/>
      <c r="KAW1083"/>
      <c r="KAX1083"/>
      <c r="KAY1083"/>
      <c r="KAZ1083"/>
      <c r="KBA1083"/>
      <c r="KBB1083"/>
      <c r="KBC1083"/>
      <c r="KBD1083"/>
      <c r="KBE1083"/>
      <c r="KBF1083"/>
      <c r="KBG1083"/>
      <c r="KBH1083"/>
      <c r="KBI1083"/>
      <c r="KBJ1083"/>
      <c r="KBK1083"/>
      <c r="KBL1083"/>
      <c r="KBM1083"/>
      <c r="KBN1083"/>
      <c r="KBO1083"/>
      <c r="KBP1083"/>
      <c r="KBQ1083"/>
      <c r="KBR1083"/>
      <c r="KBS1083"/>
      <c r="KBT1083"/>
      <c r="KBU1083"/>
      <c r="KBV1083"/>
      <c r="KBW1083"/>
      <c r="KBX1083"/>
      <c r="KBY1083"/>
      <c r="KBZ1083"/>
      <c r="KCA1083"/>
      <c r="KCB1083"/>
      <c r="KCC1083"/>
      <c r="KCD1083"/>
      <c r="KCE1083"/>
      <c r="KCF1083"/>
      <c r="KCG1083"/>
      <c r="KCH1083"/>
      <c r="KCI1083"/>
      <c r="KCJ1083"/>
      <c r="KCK1083"/>
      <c r="KCL1083"/>
      <c r="KCM1083"/>
      <c r="KCN1083"/>
      <c r="KCO1083"/>
      <c r="KCP1083"/>
      <c r="KCQ1083"/>
      <c r="KCR1083"/>
      <c r="KCS1083"/>
      <c r="KCT1083"/>
      <c r="KCU1083"/>
      <c r="KCV1083"/>
      <c r="KCW1083"/>
      <c r="KCX1083"/>
      <c r="KCY1083"/>
      <c r="KCZ1083"/>
      <c r="KDA1083"/>
      <c r="KDB1083"/>
      <c r="KDC1083"/>
      <c r="KDD1083"/>
      <c r="KDE1083"/>
      <c r="KDF1083"/>
      <c r="KDG1083"/>
      <c r="KDH1083"/>
      <c r="KDI1083"/>
      <c r="KDJ1083"/>
      <c r="KDK1083"/>
      <c r="KDL1083"/>
      <c r="KDM1083"/>
      <c r="KDN1083"/>
      <c r="KDO1083"/>
      <c r="KDP1083"/>
      <c r="KDQ1083"/>
      <c r="KDR1083"/>
      <c r="KDS1083"/>
      <c r="KDT1083"/>
      <c r="KDU1083"/>
      <c r="KDV1083"/>
      <c r="KDW1083"/>
      <c r="KDX1083"/>
      <c r="KDY1083"/>
      <c r="KDZ1083"/>
      <c r="KEA1083"/>
      <c r="KEB1083"/>
      <c r="KEC1083"/>
      <c r="KED1083"/>
      <c r="KEE1083"/>
      <c r="KEF1083"/>
      <c r="KEG1083"/>
      <c r="KEH1083"/>
      <c r="KEI1083"/>
      <c r="KEJ1083"/>
      <c r="KEK1083"/>
      <c r="KEL1083"/>
      <c r="KEM1083"/>
      <c r="KEN1083"/>
      <c r="KEO1083"/>
      <c r="KEP1083"/>
      <c r="KEQ1083"/>
      <c r="KER1083"/>
      <c r="KES1083"/>
      <c r="KET1083"/>
      <c r="KEU1083"/>
      <c r="KEV1083"/>
      <c r="KEW1083"/>
      <c r="KEX1083"/>
      <c r="KEY1083"/>
      <c r="KEZ1083"/>
      <c r="KFA1083"/>
      <c r="KFB1083"/>
      <c r="KFC1083"/>
      <c r="KFD1083"/>
      <c r="KFE1083"/>
      <c r="KFF1083"/>
      <c r="KFG1083"/>
      <c r="KFH1083"/>
      <c r="KFI1083"/>
      <c r="KFJ1083"/>
      <c r="KFK1083"/>
      <c r="KFL1083"/>
      <c r="KFM1083"/>
      <c r="KFN1083"/>
      <c r="KFO1083"/>
      <c r="KFP1083"/>
      <c r="KFQ1083"/>
      <c r="KFR1083"/>
      <c r="KFS1083"/>
      <c r="KFT1083"/>
      <c r="KFU1083"/>
      <c r="KFV1083"/>
      <c r="KFW1083"/>
      <c r="KFX1083"/>
      <c r="KFY1083"/>
      <c r="KFZ1083"/>
      <c r="KGA1083"/>
      <c r="KGB1083"/>
      <c r="KGC1083"/>
      <c r="KGD1083"/>
      <c r="KGE1083"/>
      <c r="KGF1083"/>
      <c r="KGG1083"/>
      <c r="KGH1083"/>
      <c r="KGI1083"/>
      <c r="KGJ1083"/>
      <c r="KGK1083"/>
      <c r="KGL1083"/>
      <c r="KGM1083"/>
      <c r="KGN1083"/>
      <c r="KGO1083"/>
      <c r="KGP1083"/>
      <c r="KGQ1083"/>
      <c r="KGR1083"/>
      <c r="KGS1083"/>
      <c r="KGT1083"/>
      <c r="KGU1083"/>
      <c r="KGV1083"/>
      <c r="KGW1083"/>
      <c r="KGX1083"/>
      <c r="KGY1083"/>
      <c r="KGZ1083"/>
      <c r="KHA1083"/>
      <c r="KHB1083"/>
      <c r="KHC1083"/>
      <c r="KHD1083"/>
      <c r="KHE1083"/>
      <c r="KHF1083"/>
      <c r="KHG1083"/>
      <c r="KHH1083"/>
      <c r="KHI1083"/>
      <c r="KHJ1083"/>
      <c r="KHK1083"/>
      <c r="KHL1083"/>
      <c r="KHM1083"/>
      <c r="KHN1083"/>
      <c r="KHO1083"/>
      <c r="KHP1083"/>
      <c r="KHQ1083"/>
      <c r="KHR1083"/>
      <c r="KHS1083"/>
      <c r="KHT1083"/>
      <c r="KHU1083"/>
      <c r="KHV1083"/>
      <c r="KHW1083"/>
      <c r="KHX1083"/>
      <c r="KHY1083"/>
      <c r="KHZ1083"/>
      <c r="KIA1083"/>
      <c r="KIB1083"/>
      <c r="KIC1083"/>
      <c r="KID1083"/>
      <c r="KIE1083"/>
      <c r="KIF1083"/>
      <c r="KIG1083"/>
      <c r="KIH1083"/>
      <c r="KII1083"/>
      <c r="KIJ1083"/>
      <c r="KIK1083"/>
      <c r="KIL1083"/>
      <c r="KIM1083"/>
      <c r="KIN1083"/>
      <c r="KIO1083"/>
      <c r="KIP1083"/>
      <c r="KIQ1083"/>
      <c r="KIR1083"/>
      <c r="KIS1083"/>
      <c r="KIT1083"/>
      <c r="KIU1083"/>
      <c r="KIV1083"/>
      <c r="KIW1083"/>
      <c r="KIX1083"/>
      <c r="KIY1083"/>
      <c r="KIZ1083"/>
      <c r="KJA1083"/>
      <c r="KJB1083"/>
      <c r="KJC1083"/>
      <c r="KJD1083"/>
      <c r="KJE1083"/>
      <c r="KJF1083"/>
      <c r="KJG1083"/>
      <c r="KJH1083"/>
      <c r="KJI1083"/>
      <c r="KJJ1083"/>
      <c r="KJK1083"/>
      <c r="KJL1083"/>
      <c r="KJM1083"/>
      <c r="KJN1083"/>
      <c r="KJO1083"/>
      <c r="KJP1083"/>
      <c r="KJQ1083"/>
      <c r="KJR1083"/>
      <c r="KJS1083"/>
      <c r="KJT1083"/>
      <c r="KJU1083"/>
      <c r="KJV1083"/>
      <c r="KJW1083"/>
      <c r="KJX1083"/>
      <c r="KJY1083"/>
      <c r="KJZ1083"/>
      <c r="KKA1083"/>
      <c r="KKB1083"/>
      <c r="KKC1083"/>
      <c r="KKD1083"/>
      <c r="KKE1083"/>
      <c r="KKF1083"/>
      <c r="KKG1083"/>
      <c r="KKH1083"/>
      <c r="KKI1083"/>
      <c r="KKJ1083"/>
      <c r="KKK1083"/>
      <c r="KKL1083"/>
      <c r="KKM1083"/>
      <c r="KKN1083"/>
      <c r="KKO1083"/>
      <c r="KKP1083"/>
      <c r="KKQ1083"/>
      <c r="KKR1083"/>
      <c r="KKS1083"/>
      <c r="KKT1083"/>
      <c r="KKU1083"/>
      <c r="KKV1083"/>
      <c r="KKW1083"/>
      <c r="KKX1083"/>
      <c r="KKY1083"/>
      <c r="KKZ1083"/>
      <c r="KLA1083"/>
      <c r="KLB1083"/>
      <c r="KLC1083"/>
      <c r="KLD1083"/>
      <c r="KLE1083"/>
      <c r="KLF1083"/>
      <c r="KLG1083"/>
      <c r="KLH1083"/>
      <c r="KLI1083"/>
      <c r="KLJ1083"/>
      <c r="KLK1083"/>
      <c r="KLL1083"/>
      <c r="KLM1083"/>
      <c r="KLN1083"/>
      <c r="KLO1083"/>
      <c r="KLP1083"/>
      <c r="KLQ1083"/>
      <c r="KLR1083"/>
      <c r="KLS1083"/>
      <c r="KLT1083"/>
      <c r="KLU1083"/>
      <c r="KLV1083"/>
      <c r="KLW1083"/>
      <c r="KLX1083"/>
      <c r="KLY1083"/>
      <c r="KLZ1083"/>
      <c r="KMA1083"/>
      <c r="KMB1083"/>
      <c r="KMC1083"/>
      <c r="KMD1083"/>
      <c r="KME1083"/>
      <c r="KMF1083"/>
      <c r="KMG1083"/>
      <c r="KMH1083"/>
      <c r="KMI1083"/>
      <c r="KMJ1083"/>
      <c r="KMK1083"/>
      <c r="KML1083"/>
      <c r="KMM1083"/>
      <c r="KMN1083"/>
      <c r="KMO1083"/>
      <c r="KMP1083"/>
      <c r="KMQ1083"/>
      <c r="KMR1083"/>
      <c r="KMS1083"/>
      <c r="KMT1083"/>
      <c r="KMU1083"/>
      <c r="KMV1083"/>
      <c r="KMW1083"/>
      <c r="KMX1083"/>
      <c r="KMY1083"/>
      <c r="KMZ1083"/>
      <c r="KNA1083"/>
      <c r="KNB1083"/>
      <c r="KNC1083"/>
      <c r="KND1083"/>
      <c r="KNE1083"/>
      <c r="KNF1083"/>
      <c r="KNG1083"/>
      <c r="KNH1083"/>
      <c r="KNI1083"/>
      <c r="KNJ1083"/>
      <c r="KNK1083"/>
      <c r="KNL1083"/>
      <c r="KNM1083"/>
      <c r="KNN1083"/>
      <c r="KNO1083"/>
      <c r="KNP1083"/>
      <c r="KNQ1083"/>
      <c r="KNR1083"/>
      <c r="KNS1083"/>
      <c r="KNT1083"/>
      <c r="KNU1083"/>
      <c r="KNV1083"/>
      <c r="KNW1083"/>
      <c r="KNX1083"/>
      <c r="KNY1083"/>
      <c r="KNZ1083"/>
      <c r="KOA1083"/>
      <c r="KOB1083"/>
      <c r="KOC1083"/>
      <c r="KOD1083"/>
      <c r="KOE1083"/>
      <c r="KOF1083"/>
      <c r="KOG1083"/>
      <c r="KOH1083"/>
      <c r="KOI1083"/>
      <c r="KOJ1083"/>
      <c r="KOK1083"/>
      <c r="KOL1083"/>
      <c r="KOM1083"/>
      <c r="KON1083"/>
      <c r="KOO1083"/>
      <c r="KOP1083"/>
      <c r="KOQ1083"/>
      <c r="KOR1083"/>
      <c r="KOS1083"/>
      <c r="KOT1083"/>
      <c r="KOU1083"/>
      <c r="KOV1083"/>
      <c r="KOW1083"/>
      <c r="KOX1083"/>
      <c r="KOY1083"/>
      <c r="KOZ1083"/>
      <c r="KPA1083"/>
      <c r="KPB1083"/>
      <c r="KPC1083"/>
      <c r="KPD1083"/>
      <c r="KPE1083"/>
      <c r="KPF1083"/>
      <c r="KPG1083"/>
      <c r="KPH1083"/>
      <c r="KPI1083"/>
      <c r="KPJ1083"/>
      <c r="KPK1083"/>
      <c r="KPL1083"/>
      <c r="KPM1083"/>
      <c r="KPN1083"/>
      <c r="KPO1083"/>
      <c r="KPP1083"/>
      <c r="KPQ1083"/>
      <c r="KPR1083"/>
      <c r="KPS1083"/>
      <c r="KPT1083"/>
      <c r="KPU1083"/>
      <c r="KPV1083"/>
      <c r="KPW1083"/>
      <c r="KPX1083"/>
      <c r="KPY1083"/>
      <c r="KPZ1083"/>
      <c r="KQA1083"/>
      <c r="KQB1083"/>
      <c r="KQC1083"/>
      <c r="KQD1083"/>
      <c r="KQE1083"/>
      <c r="KQF1083"/>
      <c r="KQG1083"/>
      <c r="KQH1083"/>
      <c r="KQI1083"/>
      <c r="KQJ1083"/>
      <c r="KQK1083"/>
      <c r="KQL1083"/>
      <c r="KQM1083"/>
      <c r="KQN1083"/>
      <c r="KQO1083"/>
      <c r="KQP1083"/>
      <c r="KQQ1083"/>
      <c r="KQR1083"/>
      <c r="KQS1083"/>
      <c r="KQT1083"/>
      <c r="KQU1083"/>
      <c r="KQV1083"/>
      <c r="KQW1083"/>
      <c r="KQX1083"/>
      <c r="KQY1083"/>
      <c r="KQZ1083"/>
      <c r="KRA1083"/>
      <c r="KRB1083"/>
      <c r="KRC1083"/>
      <c r="KRD1083"/>
      <c r="KRE1083"/>
      <c r="KRF1083"/>
      <c r="KRG1083"/>
      <c r="KRH1083"/>
      <c r="KRI1083"/>
      <c r="KRJ1083"/>
      <c r="KRK1083"/>
      <c r="KRL1083"/>
      <c r="KRM1083"/>
      <c r="KRN1083"/>
      <c r="KRO1083"/>
      <c r="KRP1083"/>
      <c r="KRQ1083"/>
      <c r="KRR1083"/>
      <c r="KRS1083"/>
      <c r="KRT1083"/>
      <c r="KRU1083"/>
      <c r="KRV1083"/>
      <c r="KRW1083"/>
      <c r="KRX1083"/>
      <c r="KRY1083"/>
      <c r="KRZ1083"/>
      <c r="KSA1083"/>
      <c r="KSB1083"/>
      <c r="KSC1083"/>
      <c r="KSD1083"/>
      <c r="KSE1083"/>
      <c r="KSF1083"/>
      <c r="KSG1083"/>
      <c r="KSH1083"/>
      <c r="KSI1083"/>
      <c r="KSJ1083"/>
      <c r="KSK1083"/>
      <c r="KSL1083"/>
      <c r="KSM1083"/>
      <c r="KSN1083"/>
      <c r="KSO1083"/>
      <c r="KSP1083"/>
      <c r="KSQ1083"/>
      <c r="KSR1083"/>
      <c r="KSS1083"/>
      <c r="KST1083"/>
      <c r="KSU1083"/>
      <c r="KSV1083"/>
      <c r="KSW1083"/>
      <c r="KSX1083"/>
      <c r="KSY1083"/>
      <c r="KSZ1083"/>
      <c r="KTA1083"/>
      <c r="KTB1083"/>
      <c r="KTC1083"/>
      <c r="KTD1083"/>
      <c r="KTE1083"/>
      <c r="KTF1083"/>
      <c r="KTG1083"/>
      <c r="KTH1083"/>
      <c r="KTI1083"/>
      <c r="KTJ1083"/>
      <c r="KTK1083"/>
      <c r="KTL1083"/>
      <c r="KTM1083"/>
      <c r="KTN1083"/>
      <c r="KTO1083"/>
      <c r="KTP1083"/>
      <c r="KTQ1083"/>
      <c r="KTR1083"/>
      <c r="KTS1083"/>
      <c r="KTT1083"/>
      <c r="KTU1083"/>
      <c r="KTV1083"/>
      <c r="KTW1083"/>
      <c r="KTX1083"/>
      <c r="KTY1083"/>
      <c r="KTZ1083"/>
      <c r="KUA1083"/>
      <c r="KUB1083"/>
      <c r="KUC1083"/>
      <c r="KUD1083"/>
      <c r="KUE1083"/>
      <c r="KUF1083"/>
      <c r="KUG1083"/>
      <c r="KUH1083"/>
      <c r="KUI1083"/>
      <c r="KUJ1083"/>
      <c r="KUK1083"/>
      <c r="KUL1083"/>
      <c r="KUM1083"/>
      <c r="KUN1083"/>
      <c r="KUO1083"/>
      <c r="KUP1083"/>
      <c r="KUQ1083"/>
      <c r="KUR1083"/>
      <c r="KUS1083"/>
      <c r="KUT1083"/>
      <c r="KUU1083"/>
      <c r="KUV1083"/>
      <c r="KUW1083"/>
      <c r="KUX1083"/>
      <c r="KUY1083"/>
      <c r="KUZ1083"/>
      <c r="KVA1083"/>
      <c r="KVB1083"/>
      <c r="KVC1083"/>
      <c r="KVD1083"/>
      <c r="KVE1083"/>
      <c r="KVF1083"/>
      <c r="KVG1083"/>
      <c r="KVH1083"/>
      <c r="KVI1083"/>
      <c r="KVJ1083"/>
      <c r="KVK1083"/>
      <c r="KVL1083"/>
      <c r="KVM1083"/>
      <c r="KVN1083"/>
      <c r="KVO1083"/>
      <c r="KVP1083"/>
      <c r="KVQ1083"/>
      <c r="KVR1083"/>
      <c r="KVS1083"/>
      <c r="KVT1083"/>
      <c r="KVU1083"/>
      <c r="KVV1083"/>
      <c r="KVW1083"/>
      <c r="KVX1083"/>
      <c r="KVY1083"/>
      <c r="KVZ1083"/>
      <c r="KWA1083"/>
      <c r="KWB1083"/>
      <c r="KWC1083"/>
      <c r="KWD1083"/>
      <c r="KWE1083"/>
      <c r="KWF1083"/>
      <c r="KWG1083"/>
      <c r="KWH1083"/>
      <c r="KWI1083"/>
      <c r="KWJ1083"/>
      <c r="KWK1083"/>
      <c r="KWL1083"/>
      <c r="KWM1083"/>
      <c r="KWN1083"/>
      <c r="KWO1083"/>
      <c r="KWP1083"/>
      <c r="KWQ1083"/>
      <c r="KWR1083"/>
      <c r="KWS1083"/>
      <c r="KWT1083"/>
      <c r="KWU1083"/>
      <c r="KWV1083"/>
      <c r="KWW1083"/>
      <c r="KWX1083"/>
      <c r="KWY1083"/>
      <c r="KWZ1083"/>
      <c r="KXA1083"/>
      <c r="KXB1083"/>
      <c r="KXC1083"/>
      <c r="KXD1083"/>
      <c r="KXE1083"/>
      <c r="KXF1083"/>
      <c r="KXG1083"/>
      <c r="KXH1083"/>
      <c r="KXI1083"/>
      <c r="KXJ1083"/>
      <c r="KXK1083"/>
      <c r="KXL1083"/>
      <c r="KXM1083"/>
      <c r="KXN1083"/>
      <c r="KXO1083"/>
      <c r="KXP1083"/>
      <c r="KXQ1083"/>
      <c r="KXR1083"/>
      <c r="KXS1083"/>
      <c r="KXT1083"/>
      <c r="KXU1083"/>
      <c r="KXV1083"/>
      <c r="KXW1083"/>
      <c r="KXX1083"/>
      <c r="KXY1083"/>
      <c r="KXZ1083"/>
      <c r="KYA1083"/>
      <c r="KYB1083"/>
      <c r="KYC1083"/>
      <c r="KYD1083"/>
      <c r="KYE1083"/>
      <c r="KYF1083"/>
      <c r="KYG1083"/>
      <c r="KYH1083"/>
      <c r="KYI1083"/>
      <c r="KYJ1083"/>
      <c r="KYK1083"/>
      <c r="KYL1083"/>
      <c r="KYM1083"/>
      <c r="KYN1083"/>
      <c r="KYO1083"/>
      <c r="KYP1083"/>
      <c r="KYQ1083"/>
      <c r="KYR1083"/>
      <c r="KYS1083"/>
      <c r="KYT1083"/>
      <c r="KYU1083"/>
      <c r="KYV1083"/>
      <c r="KYW1083"/>
      <c r="KYX1083"/>
      <c r="KYY1083"/>
      <c r="KYZ1083"/>
      <c r="KZA1083"/>
      <c r="KZB1083"/>
      <c r="KZC1083"/>
      <c r="KZD1083"/>
      <c r="KZE1083"/>
      <c r="KZF1083"/>
      <c r="KZG1083"/>
      <c r="KZH1083"/>
      <c r="KZI1083"/>
      <c r="KZJ1083"/>
      <c r="KZK1083"/>
      <c r="KZL1083"/>
      <c r="KZM1083"/>
      <c r="KZN1083"/>
      <c r="KZO1083"/>
      <c r="KZP1083"/>
      <c r="KZQ1083"/>
      <c r="KZR1083"/>
      <c r="KZS1083"/>
      <c r="KZT1083"/>
      <c r="KZU1083"/>
      <c r="KZV1083"/>
      <c r="KZW1083"/>
      <c r="KZX1083"/>
      <c r="KZY1083"/>
      <c r="KZZ1083"/>
      <c r="LAA1083"/>
      <c r="LAB1083"/>
      <c r="LAC1083"/>
      <c r="LAD1083"/>
      <c r="LAE1083"/>
      <c r="LAF1083"/>
      <c r="LAG1083"/>
      <c r="LAH1083"/>
      <c r="LAI1083"/>
      <c r="LAJ1083"/>
      <c r="LAK1083"/>
      <c r="LAL1083"/>
      <c r="LAM1083"/>
      <c r="LAN1083"/>
      <c r="LAO1083"/>
      <c r="LAP1083"/>
      <c r="LAQ1083"/>
      <c r="LAR1083"/>
      <c r="LAS1083"/>
      <c r="LAT1083"/>
      <c r="LAU1083"/>
      <c r="LAV1083"/>
      <c r="LAW1083"/>
      <c r="LAX1083"/>
      <c r="LAY1083"/>
      <c r="LAZ1083"/>
      <c r="LBA1083"/>
      <c r="LBB1083"/>
      <c r="LBC1083"/>
      <c r="LBD1083"/>
      <c r="LBE1083"/>
      <c r="LBF1083"/>
      <c r="LBG1083"/>
      <c r="LBH1083"/>
      <c r="LBI1083"/>
      <c r="LBJ1083"/>
      <c r="LBK1083"/>
      <c r="LBL1083"/>
      <c r="LBM1083"/>
      <c r="LBN1083"/>
      <c r="LBO1083"/>
      <c r="LBP1083"/>
      <c r="LBQ1083"/>
      <c r="LBR1083"/>
      <c r="LBS1083"/>
      <c r="LBT1083"/>
      <c r="LBU1083"/>
      <c r="LBV1083"/>
      <c r="LBW1083"/>
      <c r="LBX1083"/>
      <c r="LBY1083"/>
      <c r="LBZ1083"/>
      <c r="LCA1083"/>
      <c r="LCB1083"/>
      <c r="LCC1083"/>
      <c r="LCD1083"/>
      <c r="LCE1083"/>
      <c r="LCF1083"/>
      <c r="LCG1083"/>
      <c r="LCH1083"/>
      <c r="LCI1083"/>
      <c r="LCJ1083"/>
      <c r="LCK1083"/>
      <c r="LCL1083"/>
      <c r="LCM1083"/>
      <c r="LCN1083"/>
      <c r="LCO1083"/>
      <c r="LCP1083"/>
      <c r="LCQ1083"/>
      <c r="LCR1083"/>
      <c r="LCS1083"/>
      <c r="LCT1083"/>
      <c r="LCU1083"/>
      <c r="LCV1083"/>
      <c r="LCW1083"/>
      <c r="LCX1083"/>
      <c r="LCY1083"/>
      <c r="LCZ1083"/>
      <c r="LDA1083"/>
      <c r="LDB1083"/>
      <c r="LDC1083"/>
      <c r="LDD1083"/>
      <c r="LDE1083"/>
      <c r="LDF1083"/>
      <c r="LDG1083"/>
      <c r="LDH1083"/>
      <c r="LDI1083"/>
      <c r="LDJ1083"/>
      <c r="LDK1083"/>
      <c r="LDL1083"/>
      <c r="LDM1083"/>
      <c r="LDN1083"/>
      <c r="LDO1083"/>
      <c r="LDP1083"/>
      <c r="LDQ1083"/>
      <c r="LDR1083"/>
      <c r="LDS1083"/>
      <c r="LDT1083"/>
      <c r="LDU1083"/>
      <c r="LDV1083"/>
      <c r="LDW1083"/>
      <c r="LDX1083"/>
      <c r="LDY1083"/>
      <c r="LDZ1083"/>
      <c r="LEA1083"/>
      <c r="LEB1083"/>
      <c r="LEC1083"/>
      <c r="LED1083"/>
      <c r="LEE1083"/>
      <c r="LEF1083"/>
      <c r="LEG1083"/>
      <c r="LEH1083"/>
      <c r="LEI1083"/>
      <c r="LEJ1083"/>
      <c r="LEK1083"/>
      <c r="LEL1083"/>
      <c r="LEM1083"/>
      <c r="LEN1083"/>
      <c r="LEO1083"/>
      <c r="LEP1083"/>
      <c r="LEQ1083"/>
      <c r="LER1083"/>
      <c r="LES1083"/>
      <c r="LET1083"/>
      <c r="LEU1083"/>
      <c r="LEV1083"/>
      <c r="LEW1083"/>
      <c r="LEX1083"/>
      <c r="LEY1083"/>
      <c r="LEZ1083"/>
      <c r="LFA1083"/>
      <c r="LFB1083"/>
      <c r="LFC1083"/>
      <c r="LFD1083"/>
      <c r="LFE1083"/>
      <c r="LFF1083"/>
      <c r="LFG1083"/>
      <c r="LFH1083"/>
      <c r="LFI1083"/>
      <c r="LFJ1083"/>
      <c r="LFK1083"/>
      <c r="LFL1083"/>
      <c r="LFM1083"/>
      <c r="LFN1083"/>
      <c r="LFO1083"/>
      <c r="LFP1083"/>
      <c r="LFQ1083"/>
      <c r="LFR1083"/>
      <c r="LFS1083"/>
      <c r="LFT1083"/>
      <c r="LFU1083"/>
      <c r="LFV1083"/>
      <c r="LFW1083"/>
      <c r="LFX1083"/>
      <c r="LFY1083"/>
      <c r="LFZ1083"/>
      <c r="LGA1083"/>
      <c r="LGB1083"/>
      <c r="LGC1083"/>
      <c r="LGD1083"/>
      <c r="LGE1083"/>
      <c r="LGF1083"/>
      <c r="LGG1083"/>
      <c r="LGH1083"/>
      <c r="LGI1083"/>
      <c r="LGJ1083"/>
      <c r="LGK1083"/>
      <c r="LGL1083"/>
      <c r="LGM1083"/>
      <c r="LGN1083"/>
      <c r="LGO1083"/>
      <c r="LGP1083"/>
      <c r="LGQ1083"/>
      <c r="LGR1083"/>
      <c r="LGS1083"/>
      <c r="LGT1083"/>
      <c r="LGU1083"/>
      <c r="LGV1083"/>
      <c r="LGW1083"/>
      <c r="LGX1083"/>
      <c r="LGY1083"/>
      <c r="LGZ1083"/>
      <c r="LHA1083"/>
      <c r="LHB1083"/>
      <c r="LHC1083"/>
      <c r="LHD1083"/>
      <c r="LHE1083"/>
      <c r="LHF1083"/>
      <c r="LHG1083"/>
      <c r="LHH1083"/>
      <c r="LHI1083"/>
      <c r="LHJ1083"/>
      <c r="LHK1083"/>
      <c r="LHL1083"/>
      <c r="LHM1083"/>
      <c r="LHN1083"/>
      <c r="LHO1083"/>
      <c r="LHP1083"/>
      <c r="LHQ1083"/>
      <c r="LHR1083"/>
      <c r="LHS1083"/>
      <c r="LHT1083"/>
      <c r="LHU1083"/>
      <c r="LHV1083"/>
      <c r="LHW1083"/>
      <c r="LHX1083"/>
      <c r="LHY1083"/>
      <c r="LHZ1083"/>
      <c r="LIA1083"/>
      <c r="LIB1083"/>
      <c r="LIC1083"/>
      <c r="LID1083"/>
      <c r="LIE1083"/>
      <c r="LIF1083"/>
      <c r="LIG1083"/>
      <c r="LIH1083"/>
      <c r="LII1083"/>
      <c r="LIJ1083"/>
      <c r="LIK1083"/>
      <c r="LIL1083"/>
      <c r="LIM1083"/>
      <c r="LIN1083"/>
      <c r="LIO1083"/>
      <c r="LIP1083"/>
      <c r="LIQ1083"/>
      <c r="LIR1083"/>
      <c r="LIS1083"/>
      <c r="LIT1083"/>
      <c r="LIU1083"/>
      <c r="LIV1083"/>
      <c r="LIW1083"/>
      <c r="LIX1083"/>
      <c r="LIY1083"/>
      <c r="LIZ1083"/>
      <c r="LJA1083"/>
      <c r="LJB1083"/>
      <c r="LJC1083"/>
      <c r="LJD1083"/>
      <c r="LJE1083"/>
      <c r="LJF1083"/>
      <c r="LJG1083"/>
      <c r="LJH1083"/>
      <c r="LJI1083"/>
      <c r="LJJ1083"/>
      <c r="LJK1083"/>
      <c r="LJL1083"/>
      <c r="LJM1083"/>
      <c r="LJN1083"/>
      <c r="LJO1083"/>
      <c r="LJP1083"/>
      <c r="LJQ1083"/>
      <c r="LJR1083"/>
      <c r="LJS1083"/>
      <c r="LJT1083"/>
      <c r="LJU1083"/>
      <c r="LJV1083"/>
      <c r="LJW1083"/>
      <c r="LJX1083"/>
      <c r="LJY1083"/>
      <c r="LJZ1083"/>
      <c r="LKA1083"/>
      <c r="LKB1083"/>
      <c r="LKC1083"/>
      <c r="LKD1083"/>
      <c r="LKE1083"/>
      <c r="LKF1083"/>
      <c r="LKG1083"/>
      <c r="LKH1083"/>
      <c r="LKI1083"/>
      <c r="LKJ1083"/>
      <c r="LKK1083"/>
      <c r="LKL1083"/>
      <c r="LKM1083"/>
      <c r="LKN1083"/>
      <c r="LKO1083"/>
      <c r="LKP1083"/>
      <c r="LKQ1083"/>
      <c r="LKR1083"/>
      <c r="LKS1083"/>
      <c r="LKT1083"/>
      <c r="LKU1083"/>
      <c r="LKV1083"/>
      <c r="LKW1083"/>
      <c r="LKX1083"/>
      <c r="LKY1083"/>
      <c r="LKZ1083"/>
      <c r="LLA1083"/>
      <c r="LLB1083"/>
      <c r="LLC1083"/>
      <c r="LLD1083"/>
      <c r="LLE1083"/>
      <c r="LLF1083"/>
      <c r="LLG1083"/>
      <c r="LLH1083"/>
      <c r="LLI1083"/>
      <c r="LLJ1083"/>
      <c r="LLK1083"/>
      <c r="LLL1083"/>
      <c r="LLM1083"/>
      <c r="LLN1083"/>
      <c r="LLO1083"/>
      <c r="LLP1083"/>
      <c r="LLQ1083"/>
      <c r="LLR1083"/>
      <c r="LLS1083"/>
      <c r="LLT1083"/>
      <c r="LLU1083"/>
      <c r="LLV1083"/>
      <c r="LLW1083"/>
      <c r="LLX1083"/>
      <c r="LLY1083"/>
      <c r="LLZ1083"/>
      <c r="LMA1083"/>
      <c r="LMB1083"/>
      <c r="LMC1083"/>
      <c r="LMD1083"/>
      <c r="LME1083"/>
      <c r="LMF1083"/>
      <c r="LMG1083"/>
      <c r="LMH1083"/>
      <c r="LMI1083"/>
      <c r="LMJ1083"/>
      <c r="LMK1083"/>
      <c r="LML1083"/>
      <c r="LMM1083"/>
      <c r="LMN1083"/>
      <c r="LMO1083"/>
      <c r="LMP1083"/>
      <c r="LMQ1083"/>
      <c r="LMR1083"/>
      <c r="LMS1083"/>
      <c r="LMT1083"/>
      <c r="LMU1083"/>
      <c r="LMV1083"/>
      <c r="LMW1083"/>
      <c r="LMX1083"/>
      <c r="LMY1083"/>
      <c r="LMZ1083"/>
      <c r="LNA1083"/>
      <c r="LNB1083"/>
      <c r="LNC1083"/>
      <c r="LND1083"/>
      <c r="LNE1083"/>
      <c r="LNF1083"/>
      <c r="LNG1083"/>
      <c r="LNH1083"/>
      <c r="LNI1083"/>
      <c r="LNJ1083"/>
      <c r="LNK1083"/>
      <c r="LNL1083"/>
      <c r="LNM1083"/>
      <c r="LNN1083"/>
      <c r="LNO1083"/>
      <c r="LNP1083"/>
      <c r="LNQ1083"/>
      <c r="LNR1083"/>
      <c r="LNS1083"/>
      <c r="LNT1083"/>
      <c r="LNU1083"/>
      <c r="LNV1083"/>
      <c r="LNW1083"/>
      <c r="LNX1083"/>
      <c r="LNY1083"/>
      <c r="LNZ1083"/>
      <c r="LOA1083"/>
      <c r="LOB1083"/>
      <c r="LOC1083"/>
      <c r="LOD1083"/>
      <c r="LOE1083"/>
      <c r="LOF1083"/>
      <c r="LOG1083"/>
      <c r="LOH1083"/>
      <c r="LOI1083"/>
      <c r="LOJ1083"/>
      <c r="LOK1083"/>
      <c r="LOL1083"/>
      <c r="LOM1083"/>
      <c r="LON1083"/>
      <c r="LOO1083"/>
      <c r="LOP1083"/>
      <c r="LOQ1083"/>
      <c r="LOR1083"/>
      <c r="LOS1083"/>
      <c r="LOT1083"/>
      <c r="LOU1083"/>
      <c r="LOV1083"/>
      <c r="LOW1083"/>
      <c r="LOX1083"/>
      <c r="LOY1083"/>
      <c r="LOZ1083"/>
      <c r="LPA1083"/>
      <c r="LPB1083"/>
      <c r="LPC1083"/>
      <c r="LPD1083"/>
      <c r="LPE1083"/>
      <c r="LPF1083"/>
      <c r="LPG1083"/>
      <c r="LPH1083"/>
      <c r="LPI1083"/>
      <c r="LPJ1083"/>
      <c r="LPK1083"/>
      <c r="LPL1083"/>
      <c r="LPM1083"/>
      <c r="LPN1083"/>
      <c r="LPO1083"/>
      <c r="LPP1083"/>
      <c r="LPQ1083"/>
      <c r="LPR1083"/>
      <c r="LPS1083"/>
      <c r="LPT1083"/>
      <c r="LPU1083"/>
      <c r="LPV1083"/>
      <c r="LPW1083"/>
      <c r="LPX1083"/>
      <c r="LPY1083"/>
      <c r="LPZ1083"/>
      <c r="LQA1083"/>
      <c r="LQB1083"/>
      <c r="LQC1083"/>
      <c r="LQD1083"/>
      <c r="LQE1083"/>
      <c r="LQF1083"/>
      <c r="LQG1083"/>
      <c r="LQH1083"/>
      <c r="LQI1083"/>
      <c r="LQJ1083"/>
      <c r="LQK1083"/>
      <c r="LQL1083"/>
      <c r="LQM1083"/>
      <c r="LQN1083"/>
      <c r="LQO1083"/>
      <c r="LQP1083"/>
      <c r="LQQ1083"/>
      <c r="LQR1083"/>
      <c r="LQS1083"/>
      <c r="LQT1083"/>
      <c r="LQU1083"/>
      <c r="LQV1083"/>
      <c r="LQW1083"/>
      <c r="LQX1083"/>
      <c r="LQY1083"/>
      <c r="LQZ1083"/>
      <c r="LRA1083"/>
      <c r="LRB1083"/>
      <c r="LRC1083"/>
      <c r="LRD1083"/>
      <c r="LRE1083"/>
      <c r="LRF1083"/>
      <c r="LRG1083"/>
      <c r="LRH1083"/>
      <c r="LRI1083"/>
      <c r="LRJ1083"/>
      <c r="LRK1083"/>
      <c r="LRL1083"/>
      <c r="LRM1083"/>
      <c r="LRN1083"/>
      <c r="LRO1083"/>
      <c r="LRP1083"/>
      <c r="LRQ1083"/>
      <c r="LRR1083"/>
      <c r="LRS1083"/>
      <c r="LRT1083"/>
      <c r="LRU1083"/>
      <c r="LRV1083"/>
      <c r="LRW1083"/>
      <c r="LRX1083"/>
      <c r="LRY1083"/>
      <c r="LRZ1083"/>
      <c r="LSA1083"/>
      <c r="LSB1083"/>
      <c r="LSC1083"/>
      <c r="LSD1083"/>
      <c r="LSE1083"/>
      <c r="LSF1083"/>
      <c r="LSG1083"/>
      <c r="LSH1083"/>
      <c r="LSI1083"/>
      <c r="LSJ1083"/>
      <c r="LSK1083"/>
      <c r="LSL1083"/>
      <c r="LSM1083"/>
      <c r="LSN1083"/>
      <c r="LSO1083"/>
      <c r="LSP1083"/>
      <c r="LSQ1083"/>
      <c r="LSR1083"/>
      <c r="LSS1083"/>
      <c r="LST1083"/>
      <c r="LSU1083"/>
      <c r="LSV1083"/>
      <c r="LSW1083"/>
      <c r="LSX1083"/>
      <c r="LSY1083"/>
      <c r="LSZ1083"/>
      <c r="LTA1083"/>
      <c r="LTB1083"/>
      <c r="LTC1083"/>
      <c r="LTD1083"/>
      <c r="LTE1083"/>
      <c r="LTF1083"/>
      <c r="LTG1083"/>
      <c r="LTH1083"/>
      <c r="LTI1083"/>
      <c r="LTJ1083"/>
      <c r="LTK1083"/>
      <c r="LTL1083"/>
      <c r="LTM1083"/>
      <c r="LTN1083"/>
      <c r="LTO1083"/>
      <c r="LTP1083"/>
      <c r="LTQ1083"/>
      <c r="LTR1083"/>
      <c r="LTS1083"/>
      <c r="LTT1083"/>
      <c r="LTU1083"/>
      <c r="LTV1083"/>
      <c r="LTW1083"/>
      <c r="LTX1083"/>
      <c r="LTY1083"/>
      <c r="LTZ1083"/>
      <c r="LUA1083"/>
      <c r="LUB1083"/>
      <c r="LUC1083"/>
      <c r="LUD1083"/>
      <c r="LUE1083"/>
      <c r="LUF1083"/>
      <c r="LUG1083"/>
      <c r="LUH1083"/>
      <c r="LUI1083"/>
      <c r="LUJ1083"/>
      <c r="LUK1083"/>
      <c r="LUL1083"/>
      <c r="LUM1083"/>
      <c r="LUN1083"/>
      <c r="LUO1083"/>
      <c r="LUP1083"/>
      <c r="LUQ1083"/>
      <c r="LUR1083"/>
      <c r="LUS1083"/>
      <c r="LUT1083"/>
      <c r="LUU1083"/>
      <c r="LUV1083"/>
      <c r="LUW1083"/>
      <c r="LUX1083"/>
      <c r="LUY1083"/>
      <c r="LUZ1083"/>
      <c r="LVA1083"/>
      <c r="LVB1083"/>
      <c r="LVC1083"/>
      <c r="LVD1083"/>
      <c r="LVE1083"/>
      <c r="LVF1083"/>
      <c r="LVG1083"/>
      <c r="LVH1083"/>
      <c r="LVI1083"/>
      <c r="LVJ1083"/>
      <c r="LVK1083"/>
      <c r="LVL1083"/>
      <c r="LVM1083"/>
      <c r="LVN1083"/>
      <c r="LVO1083"/>
      <c r="LVP1083"/>
      <c r="LVQ1083"/>
      <c r="LVR1083"/>
      <c r="LVS1083"/>
      <c r="LVT1083"/>
      <c r="LVU1083"/>
      <c r="LVV1083"/>
      <c r="LVW1083"/>
      <c r="LVX1083"/>
      <c r="LVY1083"/>
      <c r="LVZ1083"/>
      <c r="LWA1083"/>
      <c r="LWB1083"/>
      <c r="LWC1083"/>
      <c r="LWD1083"/>
      <c r="LWE1083"/>
      <c r="LWF1083"/>
      <c r="LWG1083"/>
      <c r="LWH1083"/>
      <c r="LWI1083"/>
      <c r="LWJ1083"/>
      <c r="LWK1083"/>
      <c r="LWL1083"/>
      <c r="LWM1083"/>
      <c r="LWN1083"/>
      <c r="LWO1083"/>
      <c r="LWP1083"/>
      <c r="LWQ1083"/>
      <c r="LWR1083"/>
      <c r="LWS1083"/>
      <c r="LWT1083"/>
      <c r="LWU1083"/>
      <c r="LWV1083"/>
      <c r="LWW1083"/>
      <c r="LWX1083"/>
      <c r="LWY1083"/>
      <c r="LWZ1083"/>
      <c r="LXA1083"/>
      <c r="LXB1083"/>
      <c r="LXC1083"/>
      <c r="LXD1083"/>
      <c r="LXE1083"/>
      <c r="LXF1083"/>
      <c r="LXG1083"/>
      <c r="LXH1083"/>
      <c r="LXI1083"/>
      <c r="LXJ1083"/>
      <c r="LXK1083"/>
      <c r="LXL1083"/>
      <c r="LXM1083"/>
      <c r="LXN1083"/>
      <c r="LXO1083"/>
      <c r="LXP1083"/>
      <c r="LXQ1083"/>
      <c r="LXR1083"/>
      <c r="LXS1083"/>
      <c r="LXT1083"/>
      <c r="LXU1083"/>
      <c r="LXV1083"/>
      <c r="LXW1083"/>
      <c r="LXX1083"/>
      <c r="LXY1083"/>
      <c r="LXZ1083"/>
      <c r="LYA1083"/>
      <c r="LYB1083"/>
      <c r="LYC1083"/>
      <c r="LYD1083"/>
      <c r="LYE1083"/>
      <c r="LYF1083"/>
      <c r="LYG1083"/>
      <c r="LYH1083"/>
      <c r="LYI1083"/>
      <c r="LYJ1083"/>
      <c r="LYK1083"/>
      <c r="LYL1083"/>
      <c r="LYM1083"/>
      <c r="LYN1083"/>
      <c r="LYO1083"/>
      <c r="LYP1083"/>
      <c r="LYQ1083"/>
      <c r="LYR1083"/>
      <c r="LYS1083"/>
      <c r="LYT1083"/>
      <c r="LYU1083"/>
      <c r="LYV1083"/>
      <c r="LYW1083"/>
      <c r="LYX1083"/>
      <c r="LYY1083"/>
      <c r="LYZ1083"/>
      <c r="LZA1083"/>
      <c r="LZB1083"/>
      <c r="LZC1083"/>
      <c r="LZD1083"/>
      <c r="LZE1083"/>
      <c r="LZF1083"/>
      <c r="LZG1083"/>
      <c r="LZH1083"/>
      <c r="LZI1083"/>
      <c r="LZJ1083"/>
      <c r="LZK1083"/>
      <c r="LZL1083"/>
      <c r="LZM1083"/>
      <c r="LZN1083"/>
      <c r="LZO1083"/>
      <c r="LZP1083"/>
      <c r="LZQ1083"/>
      <c r="LZR1083"/>
      <c r="LZS1083"/>
      <c r="LZT1083"/>
      <c r="LZU1083"/>
      <c r="LZV1083"/>
      <c r="LZW1083"/>
      <c r="LZX1083"/>
      <c r="LZY1083"/>
      <c r="LZZ1083"/>
      <c r="MAA1083"/>
      <c r="MAB1083"/>
      <c r="MAC1083"/>
      <c r="MAD1083"/>
      <c r="MAE1083"/>
      <c r="MAF1083"/>
      <c r="MAG1083"/>
      <c r="MAH1083"/>
      <c r="MAI1083"/>
      <c r="MAJ1083"/>
      <c r="MAK1083"/>
      <c r="MAL1083"/>
      <c r="MAM1083"/>
      <c r="MAN1083"/>
      <c r="MAO1083"/>
      <c r="MAP1083"/>
      <c r="MAQ1083"/>
      <c r="MAR1083"/>
      <c r="MAS1083"/>
      <c r="MAT1083"/>
      <c r="MAU1083"/>
      <c r="MAV1083"/>
      <c r="MAW1083"/>
      <c r="MAX1083"/>
      <c r="MAY1083"/>
      <c r="MAZ1083"/>
      <c r="MBA1083"/>
      <c r="MBB1083"/>
      <c r="MBC1083"/>
      <c r="MBD1083"/>
      <c r="MBE1083"/>
      <c r="MBF1083"/>
      <c r="MBG1083"/>
      <c r="MBH1083"/>
      <c r="MBI1083"/>
      <c r="MBJ1083"/>
      <c r="MBK1083"/>
      <c r="MBL1083"/>
      <c r="MBM1083"/>
      <c r="MBN1083"/>
      <c r="MBO1083"/>
      <c r="MBP1083"/>
      <c r="MBQ1083"/>
      <c r="MBR1083"/>
      <c r="MBS1083"/>
      <c r="MBT1083"/>
      <c r="MBU1083"/>
      <c r="MBV1083"/>
      <c r="MBW1083"/>
      <c r="MBX1083"/>
      <c r="MBY1083"/>
      <c r="MBZ1083"/>
      <c r="MCA1083"/>
      <c r="MCB1083"/>
      <c r="MCC1083"/>
      <c r="MCD1083"/>
      <c r="MCE1083"/>
      <c r="MCF1083"/>
      <c r="MCG1083"/>
      <c r="MCH1083"/>
      <c r="MCI1083"/>
      <c r="MCJ1083"/>
      <c r="MCK1083"/>
      <c r="MCL1083"/>
      <c r="MCM1083"/>
      <c r="MCN1083"/>
      <c r="MCO1083"/>
      <c r="MCP1083"/>
      <c r="MCQ1083"/>
      <c r="MCR1083"/>
      <c r="MCS1083"/>
      <c r="MCT1083"/>
      <c r="MCU1083"/>
      <c r="MCV1083"/>
      <c r="MCW1083"/>
      <c r="MCX1083"/>
      <c r="MCY1083"/>
      <c r="MCZ1083"/>
      <c r="MDA1083"/>
      <c r="MDB1083"/>
      <c r="MDC1083"/>
      <c r="MDD1083"/>
      <c r="MDE1083"/>
      <c r="MDF1083"/>
      <c r="MDG1083"/>
      <c r="MDH1083"/>
      <c r="MDI1083"/>
      <c r="MDJ1083"/>
      <c r="MDK1083"/>
      <c r="MDL1083"/>
      <c r="MDM1083"/>
      <c r="MDN1083"/>
      <c r="MDO1083"/>
      <c r="MDP1083"/>
      <c r="MDQ1083"/>
      <c r="MDR1083"/>
      <c r="MDS1083"/>
      <c r="MDT1083"/>
      <c r="MDU1083"/>
      <c r="MDV1083"/>
      <c r="MDW1083"/>
      <c r="MDX1083"/>
      <c r="MDY1083"/>
      <c r="MDZ1083"/>
      <c r="MEA1083"/>
      <c r="MEB1083"/>
      <c r="MEC1083"/>
      <c r="MED1083"/>
      <c r="MEE1083"/>
      <c r="MEF1083"/>
      <c r="MEG1083"/>
      <c r="MEH1083"/>
      <c r="MEI1083"/>
      <c r="MEJ1083"/>
      <c r="MEK1083"/>
      <c r="MEL1083"/>
      <c r="MEM1083"/>
      <c r="MEN1083"/>
      <c r="MEO1083"/>
      <c r="MEP1083"/>
      <c r="MEQ1083"/>
      <c r="MER1083"/>
      <c r="MES1083"/>
      <c r="MET1083"/>
      <c r="MEU1083"/>
      <c r="MEV1083"/>
      <c r="MEW1083"/>
      <c r="MEX1083"/>
      <c r="MEY1083"/>
      <c r="MEZ1083"/>
      <c r="MFA1083"/>
      <c r="MFB1083"/>
      <c r="MFC1083"/>
      <c r="MFD1083"/>
      <c r="MFE1083"/>
      <c r="MFF1083"/>
      <c r="MFG1083"/>
      <c r="MFH1083"/>
      <c r="MFI1083"/>
      <c r="MFJ1083"/>
      <c r="MFK1083"/>
      <c r="MFL1083"/>
      <c r="MFM1083"/>
      <c r="MFN1083"/>
      <c r="MFO1083"/>
      <c r="MFP1083"/>
      <c r="MFQ1083"/>
      <c r="MFR1083"/>
      <c r="MFS1083"/>
      <c r="MFT1083"/>
      <c r="MFU1083"/>
      <c r="MFV1083"/>
      <c r="MFW1083"/>
      <c r="MFX1083"/>
      <c r="MFY1083"/>
      <c r="MFZ1083"/>
      <c r="MGA1083"/>
      <c r="MGB1083"/>
      <c r="MGC1083"/>
      <c r="MGD1083"/>
      <c r="MGE1083"/>
      <c r="MGF1083"/>
      <c r="MGG1083"/>
      <c r="MGH1083"/>
      <c r="MGI1083"/>
      <c r="MGJ1083"/>
      <c r="MGK1083"/>
      <c r="MGL1083"/>
      <c r="MGM1083"/>
      <c r="MGN1083"/>
      <c r="MGO1083"/>
      <c r="MGP1083"/>
      <c r="MGQ1083"/>
      <c r="MGR1083"/>
      <c r="MGS1083"/>
      <c r="MGT1083"/>
      <c r="MGU1083"/>
      <c r="MGV1083"/>
      <c r="MGW1083"/>
      <c r="MGX1083"/>
      <c r="MGY1083"/>
      <c r="MGZ1083"/>
      <c r="MHA1083"/>
      <c r="MHB1083"/>
      <c r="MHC1083"/>
      <c r="MHD1083"/>
      <c r="MHE1083"/>
      <c r="MHF1083"/>
      <c r="MHG1083"/>
      <c r="MHH1083"/>
      <c r="MHI1083"/>
      <c r="MHJ1083"/>
      <c r="MHK1083"/>
      <c r="MHL1083"/>
      <c r="MHM1083"/>
      <c r="MHN1083"/>
      <c r="MHO1083"/>
      <c r="MHP1083"/>
      <c r="MHQ1083"/>
      <c r="MHR1083"/>
      <c r="MHS1083"/>
      <c r="MHT1083"/>
      <c r="MHU1083"/>
      <c r="MHV1083"/>
      <c r="MHW1083"/>
      <c r="MHX1083"/>
      <c r="MHY1083"/>
      <c r="MHZ1083"/>
      <c r="MIA1083"/>
      <c r="MIB1083"/>
      <c r="MIC1083"/>
      <c r="MID1083"/>
      <c r="MIE1083"/>
      <c r="MIF1083"/>
      <c r="MIG1083"/>
      <c r="MIH1083"/>
      <c r="MII1083"/>
      <c r="MIJ1083"/>
      <c r="MIK1083"/>
      <c r="MIL1083"/>
      <c r="MIM1083"/>
      <c r="MIN1083"/>
      <c r="MIO1083"/>
      <c r="MIP1083"/>
      <c r="MIQ1083"/>
      <c r="MIR1083"/>
      <c r="MIS1083"/>
      <c r="MIT1083"/>
      <c r="MIU1083"/>
      <c r="MIV1083"/>
      <c r="MIW1083"/>
      <c r="MIX1083"/>
      <c r="MIY1083"/>
      <c r="MIZ1083"/>
      <c r="MJA1083"/>
      <c r="MJB1083"/>
      <c r="MJC1083"/>
      <c r="MJD1083"/>
      <c r="MJE1083"/>
      <c r="MJF1083"/>
      <c r="MJG1083"/>
      <c r="MJH1083"/>
      <c r="MJI1083"/>
      <c r="MJJ1083"/>
      <c r="MJK1083"/>
      <c r="MJL1083"/>
      <c r="MJM1083"/>
      <c r="MJN1083"/>
      <c r="MJO1083"/>
      <c r="MJP1083"/>
      <c r="MJQ1083"/>
      <c r="MJR1083"/>
      <c r="MJS1083"/>
      <c r="MJT1083"/>
      <c r="MJU1083"/>
      <c r="MJV1083"/>
      <c r="MJW1083"/>
      <c r="MJX1083"/>
      <c r="MJY1083"/>
      <c r="MJZ1083"/>
      <c r="MKA1083"/>
      <c r="MKB1083"/>
      <c r="MKC1083"/>
      <c r="MKD1083"/>
      <c r="MKE1083"/>
      <c r="MKF1083"/>
      <c r="MKG1083"/>
      <c r="MKH1083"/>
      <c r="MKI1083"/>
      <c r="MKJ1083"/>
      <c r="MKK1083"/>
      <c r="MKL1083"/>
      <c r="MKM1083"/>
      <c r="MKN1083"/>
      <c r="MKO1083"/>
      <c r="MKP1083"/>
      <c r="MKQ1083"/>
      <c r="MKR1083"/>
      <c r="MKS1083"/>
      <c r="MKT1083"/>
      <c r="MKU1083"/>
      <c r="MKV1083"/>
      <c r="MKW1083"/>
      <c r="MKX1083"/>
      <c r="MKY1083"/>
      <c r="MKZ1083"/>
      <c r="MLA1083"/>
      <c r="MLB1083"/>
      <c r="MLC1083"/>
      <c r="MLD1083"/>
      <c r="MLE1083"/>
      <c r="MLF1083"/>
      <c r="MLG1083"/>
      <c r="MLH1083"/>
      <c r="MLI1083"/>
      <c r="MLJ1083"/>
      <c r="MLK1083"/>
      <c r="MLL1083"/>
      <c r="MLM1083"/>
      <c r="MLN1083"/>
      <c r="MLO1083"/>
      <c r="MLP1083"/>
      <c r="MLQ1083"/>
      <c r="MLR1083"/>
      <c r="MLS1083"/>
      <c r="MLT1083"/>
      <c r="MLU1083"/>
      <c r="MLV1083"/>
      <c r="MLW1083"/>
      <c r="MLX1083"/>
      <c r="MLY1083"/>
      <c r="MLZ1083"/>
      <c r="MMA1083"/>
      <c r="MMB1083"/>
      <c r="MMC1083"/>
      <c r="MMD1083"/>
      <c r="MME1083"/>
      <c r="MMF1083"/>
      <c r="MMG1083"/>
      <c r="MMH1083"/>
      <c r="MMI1083"/>
      <c r="MMJ1083"/>
      <c r="MMK1083"/>
      <c r="MML1083"/>
      <c r="MMM1083"/>
      <c r="MMN1083"/>
      <c r="MMO1083"/>
      <c r="MMP1083"/>
      <c r="MMQ1083"/>
      <c r="MMR1083"/>
      <c r="MMS1083"/>
      <c r="MMT1083"/>
      <c r="MMU1083"/>
      <c r="MMV1083"/>
      <c r="MMW1083"/>
      <c r="MMX1083"/>
      <c r="MMY1083"/>
      <c r="MMZ1083"/>
      <c r="MNA1083"/>
      <c r="MNB1083"/>
      <c r="MNC1083"/>
      <c r="MND1083"/>
      <c r="MNE1083"/>
      <c r="MNF1083"/>
      <c r="MNG1083"/>
      <c r="MNH1083"/>
      <c r="MNI1083"/>
      <c r="MNJ1083"/>
      <c r="MNK1083"/>
      <c r="MNL1083"/>
      <c r="MNM1083"/>
      <c r="MNN1083"/>
      <c r="MNO1083"/>
      <c r="MNP1083"/>
      <c r="MNQ1083"/>
      <c r="MNR1083"/>
      <c r="MNS1083"/>
      <c r="MNT1083"/>
      <c r="MNU1083"/>
      <c r="MNV1083"/>
      <c r="MNW1083"/>
      <c r="MNX1083"/>
      <c r="MNY1083"/>
      <c r="MNZ1083"/>
      <c r="MOA1083"/>
      <c r="MOB1083"/>
      <c r="MOC1083"/>
      <c r="MOD1083"/>
      <c r="MOE1083"/>
      <c r="MOF1083"/>
      <c r="MOG1083"/>
      <c r="MOH1083"/>
      <c r="MOI1083"/>
      <c r="MOJ1083"/>
      <c r="MOK1083"/>
      <c r="MOL1083"/>
      <c r="MOM1083"/>
      <c r="MON1083"/>
      <c r="MOO1083"/>
      <c r="MOP1083"/>
      <c r="MOQ1083"/>
      <c r="MOR1083"/>
      <c r="MOS1083"/>
      <c r="MOT1083"/>
      <c r="MOU1083"/>
      <c r="MOV1083"/>
      <c r="MOW1083"/>
      <c r="MOX1083"/>
      <c r="MOY1083"/>
      <c r="MOZ1083"/>
      <c r="MPA1083"/>
      <c r="MPB1083"/>
      <c r="MPC1083"/>
      <c r="MPD1083"/>
      <c r="MPE1083"/>
      <c r="MPF1083"/>
      <c r="MPG1083"/>
      <c r="MPH1083"/>
      <c r="MPI1083"/>
      <c r="MPJ1083"/>
      <c r="MPK1083"/>
      <c r="MPL1083"/>
      <c r="MPM1083"/>
      <c r="MPN1083"/>
      <c r="MPO1083"/>
      <c r="MPP1083"/>
      <c r="MPQ1083"/>
      <c r="MPR1083"/>
      <c r="MPS1083"/>
      <c r="MPT1083"/>
      <c r="MPU1083"/>
      <c r="MPV1083"/>
      <c r="MPW1083"/>
      <c r="MPX1083"/>
      <c r="MPY1083"/>
      <c r="MPZ1083"/>
      <c r="MQA1083"/>
      <c r="MQB1083"/>
      <c r="MQC1083"/>
      <c r="MQD1083"/>
      <c r="MQE1083"/>
      <c r="MQF1083"/>
      <c r="MQG1083"/>
      <c r="MQH1083"/>
      <c r="MQI1083"/>
      <c r="MQJ1083"/>
      <c r="MQK1083"/>
      <c r="MQL1083"/>
      <c r="MQM1083"/>
      <c r="MQN1083"/>
      <c r="MQO1083"/>
      <c r="MQP1083"/>
      <c r="MQQ1083"/>
      <c r="MQR1083"/>
      <c r="MQS1083"/>
      <c r="MQT1083"/>
      <c r="MQU1083"/>
      <c r="MQV1083"/>
      <c r="MQW1083"/>
      <c r="MQX1083"/>
      <c r="MQY1083"/>
      <c r="MQZ1083"/>
      <c r="MRA1083"/>
      <c r="MRB1083"/>
      <c r="MRC1083"/>
      <c r="MRD1083"/>
      <c r="MRE1083"/>
      <c r="MRF1083"/>
      <c r="MRG1083"/>
      <c r="MRH1083"/>
      <c r="MRI1083"/>
      <c r="MRJ1083"/>
      <c r="MRK1083"/>
      <c r="MRL1083"/>
      <c r="MRM1083"/>
      <c r="MRN1083"/>
      <c r="MRO1083"/>
      <c r="MRP1083"/>
      <c r="MRQ1083"/>
      <c r="MRR1083"/>
      <c r="MRS1083"/>
      <c r="MRT1083"/>
      <c r="MRU1083"/>
      <c r="MRV1083"/>
      <c r="MRW1083"/>
      <c r="MRX1083"/>
      <c r="MRY1083"/>
      <c r="MRZ1083"/>
      <c r="MSA1083"/>
      <c r="MSB1083"/>
      <c r="MSC1083"/>
      <c r="MSD1083"/>
      <c r="MSE1083"/>
      <c r="MSF1083"/>
      <c r="MSG1083"/>
      <c r="MSH1083"/>
      <c r="MSI1083"/>
      <c r="MSJ1083"/>
      <c r="MSK1083"/>
      <c r="MSL1083"/>
      <c r="MSM1083"/>
      <c r="MSN1083"/>
      <c r="MSO1083"/>
      <c r="MSP1083"/>
      <c r="MSQ1083"/>
      <c r="MSR1083"/>
      <c r="MSS1083"/>
      <c r="MST1083"/>
      <c r="MSU1083"/>
      <c r="MSV1083"/>
      <c r="MSW1083"/>
      <c r="MSX1083"/>
      <c r="MSY1083"/>
      <c r="MSZ1083"/>
      <c r="MTA1083"/>
      <c r="MTB1083"/>
      <c r="MTC1083"/>
      <c r="MTD1083"/>
      <c r="MTE1083"/>
      <c r="MTF1083"/>
      <c r="MTG1083"/>
      <c r="MTH1083"/>
      <c r="MTI1083"/>
      <c r="MTJ1083"/>
      <c r="MTK1083"/>
      <c r="MTL1083"/>
      <c r="MTM1083"/>
      <c r="MTN1083"/>
      <c r="MTO1083"/>
      <c r="MTP1083"/>
      <c r="MTQ1083"/>
      <c r="MTR1083"/>
      <c r="MTS1083"/>
      <c r="MTT1083"/>
      <c r="MTU1083"/>
      <c r="MTV1083"/>
      <c r="MTW1083"/>
      <c r="MTX1083"/>
      <c r="MTY1083"/>
      <c r="MTZ1083"/>
      <c r="MUA1083"/>
      <c r="MUB1083"/>
      <c r="MUC1083"/>
      <c r="MUD1083"/>
      <c r="MUE1083"/>
      <c r="MUF1083"/>
      <c r="MUG1083"/>
      <c r="MUH1083"/>
      <c r="MUI1083"/>
      <c r="MUJ1083"/>
      <c r="MUK1083"/>
      <c r="MUL1083"/>
      <c r="MUM1083"/>
      <c r="MUN1083"/>
      <c r="MUO1083"/>
      <c r="MUP1083"/>
      <c r="MUQ1083"/>
      <c r="MUR1083"/>
      <c r="MUS1083"/>
      <c r="MUT1083"/>
      <c r="MUU1083"/>
      <c r="MUV1083"/>
      <c r="MUW1083"/>
      <c r="MUX1083"/>
      <c r="MUY1083"/>
      <c r="MUZ1083"/>
      <c r="MVA1083"/>
      <c r="MVB1083"/>
      <c r="MVC1083"/>
      <c r="MVD1083"/>
      <c r="MVE1083"/>
      <c r="MVF1083"/>
      <c r="MVG1083"/>
      <c r="MVH1083"/>
      <c r="MVI1083"/>
      <c r="MVJ1083"/>
      <c r="MVK1083"/>
      <c r="MVL1083"/>
      <c r="MVM1083"/>
      <c r="MVN1083"/>
      <c r="MVO1083"/>
      <c r="MVP1083"/>
      <c r="MVQ1083"/>
      <c r="MVR1083"/>
      <c r="MVS1083"/>
      <c r="MVT1083"/>
      <c r="MVU1083"/>
      <c r="MVV1083"/>
      <c r="MVW1083"/>
      <c r="MVX1083"/>
      <c r="MVY1083"/>
      <c r="MVZ1083"/>
      <c r="MWA1083"/>
      <c r="MWB1083"/>
      <c r="MWC1083"/>
      <c r="MWD1083"/>
      <c r="MWE1083"/>
      <c r="MWF1083"/>
      <c r="MWG1083"/>
      <c r="MWH1083"/>
      <c r="MWI1083"/>
      <c r="MWJ1083"/>
      <c r="MWK1083"/>
      <c r="MWL1083"/>
      <c r="MWM1083"/>
      <c r="MWN1083"/>
      <c r="MWO1083"/>
      <c r="MWP1083"/>
      <c r="MWQ1083"/>
      <c r="MWR1083"/>
      <c r="MWS1083"/>
      <c r="MWT1083"/>
      <c r="MWU1083"/>
      <c r="MWV1083"/>
      <c r="MWW1083"/>
      <c r="MWX1083"/>
      <c r="MWY1083"/>
      <c r="MWZ1083"/>
      <c r="MXA1083"/>
      <c r="MXB1083"/>
      <c r="MXC1083"/>
      <c r="MXD1083"/>
      <c r="MXE1083"/>
      <c r="MXF1083"/>
      <c r="MXG1083"/>
      <c r="MXH1083"/>
      <c r="MXI1083"/>
      <c r="MXJ1083"/>
      <c r="MXK1083"/>
      <c r="MXL1083"/>
      <c r="MXM1083"/>
      <c r="MXN1083"/>
      <c r="MXO1083"/>
      <c r="MXP1083"/>
      <c r="MXQ1083"/>
      <c r="MXR1083"/>
      <c r="MXS1083"/>
      <c r="MXT1083"/>
      <c r="MXU1083"/>
      <c r="MXV1083"/>
      <c r="MXW1083"/>
      <c r="MXX1083"/>
      <c r="MXY1083"/>
      <c r="MXZ1083"/>
      <c r="MYA1083"/>
      <c r="MYB1083"/>
      <c r="MYC1083"/>
      <c r="MYD1083"/>
      <c r="MYE1083"/>
      <c r="MYF1083"/>
      <c r="MYG1083"/>
      <c r="MYH1083"/>
      <c r="MYI1083"/>
      <c r="MYJ1083"/>
      <c r="MYK1083"/>
      <c r="MYL1083"/>
      <c r="MYM1083"/>
      <c r="MYN1083"/>
      <c r="MYO1083"/>
      <c r="MYP1083"/>
      <c r="MYQ1083"/>
      <c r="MYR1083"/>
      <c r="MYS1083"/>
      <c r="MYT1083"/>
      <c r="MYU1083"/>
      <c r="MYV1083"/>
      <c r="MYW1083"/>
      <c r="MYX1083"/>
      <c r="MYY1083"/>
      <c r="MYZ1083"/>
      <c r="MZA1083"/>
      <c r="MZB1083"/>
      <c r="MZC1083"/>
      <c r="MZD1083"/>
      <c r="MZE1083"/>
      <c r="MZF1083"/>
      <c r="MZG1083"/>
      <c r="MZH1083"/>
      <c r="MZI1083"/>
      <c r="MZJ1083"/>
      <c r="MZK1083"/>
      <c r="MZL1083"/>
      <c r="MZM1083"/>
      <c r="MZN1083"/>
      <c r="MZO1083"/>
      <c r="MZP1083"/>
      <c r="MZQ1083"/>
      <c r="MZR1083"/>
      <c r="MZS1083"/>
      <c r="MZT1083"/>
      <c r="MZU1083"/>
      <c r="MZV1083"/>
      <c r="MZW1083"/>
      <c r="MZX1083"/>
      <c r="MZY1083"/>
      <c r="MZZ1083"/>
      <c r="NAA1083"/>
      <c r="NAB1083"/>
      <c r="NAC1083"/>
      <c r="NAD1083"/>
      <c r="NAE1083"/>
      <c r="NAF1083"/>
      <c r="NAG1083"/>
      <c r="NAH1083"/>
      <c r="NAI1083"/>
      <c r="NAJ1083"/>
      <c r="NAK1083"/>
      <c r="NAL1083"/>
      <c r="NAM1083"/>
      <c r="NAN1083"/>
      <c r="NAO1083"/>
      <c r="NAP1083"/>
      <c r="NAQ1083"/>
      <c r="NAR1083"/>
      <c r="NAS1083"/>
      <c r="NAT1083"/>
      <c r="NAU1083"/>
      <c r="NAV1083"/>
      <c r="NAW1083"/>
      <c r="NAX1083"/>
      <c r="NAY1083"/>
      <c r="NAZ1083"/>
      <c r="NBA1083"/>
      <c r="NBB1083"/>
      <c r="NBC1083"/>
      <c r="NBD1083"/>
      <c r="NBE1083"/>
      <c r="NBF1083"/>
      <c r="NBG1083"/>
      <c r="NBH1083"/>
      <c r="NBI1083"/>
      <c r="NBJ1083"/>
      <c r="NBK1083"/>
      <c r="NBL1083"/>
      <c r="NBM1083"/>
      <c r="NBN1083"/>
      <c r="NBO1083"/>
      <c r="NBP1083"/>
      <c r="NBQ1083"/>
      <c r="NBR1083"/>
      <c r="NBS1083"/>
      <c r="NBT1083"/>
      <c r="NBU1083"/>
      <c r="NBV1083"/>
      <c r="NBW1083"/>
      <c r="NBX1083"/>
      <c r="NBY1083"/>
      <c r="NBZ1083"/>
      <c r="NCA1083"/>
      <c r="NCB1083"/>
      <c r="NCC1083"/>
      <c r="NCD1083"/>
      <c r="NCE1083"/>
      <c r="NCF1083"/>
      <c r="NCG1083"/>
      <c r="NCH1083"/>
      <c r="NCI1083"/>
      <c r="NCJ1083"/>
      <c r="NCK1083"/>
      <c r="NCL1083"/>
      <c r="NCM1083"/>
      <c r="NCN1083"/>
      <c r="NCO1083"/>
      <c r="NCP1083"/>
      <c r="NCQ1083"/>
      <c r="NCR1083"/>
      <c r="NCS1083"/>
      <c r="NCT1083"/>
      <c r="NCU1083"/>
      <c r="NCV1083"/>
      <c r="NCW1083"/>
      <c r="NCX1083"/>
      <c r="NCY1083"/>
      <c r="NCZ1083"/>
      <c r="NDA1083"/>
      <c r="NDB1083"/>
      <c r="NDC1083"/>
      <c r="NDD1083"/>
      <c r="NDE1083"/>
      <c r="NDF1083"/>
      <c r="NDG1083"/>
      <c r="NDH1083"/>
      <c r="NDI1083"/>
      <c r="NDJ1083"/>
      <c r="NDK1083"/>
      <c r="NDL1083"/>
      <c r="NDM1083"/>
      <c r="NDN1083"/>
      <c r="NDO1083"/>
      <c r="NDP1083"/>
      <c r="NDQ1083"/>
      <c r="NDR1083"/>
      <c r="NDS1083"/>
      <c r="NDT1083"/>
      <c r="NDU1083"/>
      <c r="NDV1083"/>
      <c r="NDW1083"/>
      <c r="NDX1083"/>
      <c r="NDY1083"/>
      <c r="NDZ1083"/>
      <c r="NEA1083"/>
      <c r="NEB1083"/>
      <c r="NEC1083"/>
      <c r="NED1083"/>
      <c r="NEE1083"/>
      <c r="NEF1083"/>
      <c r="NEG1083"/>
      <c r="NEH1083"/>
      <c r="NEI1083"/>
      <c r="NEJ1083"/>
      <c r="NEK1083"/>
      <c r="NEL1083"/>
      <c r="NEM1083"/>
      <c r="NEN1083"/>
      <c r="NEO1083"/>
      <c r="NEP1083"/>
      <c r="NEQ1083"/>
      <c r="NER1083"/>
      <c r="NES1083"/>
      <c r="NET1083"/>
      <c r="NEU1083"/>
      <c r="NEV1083"/>
      <c r="NEW1083"/>
      <c r="NEX1083"/>
      <c r="NEY1083"/>
      <c r="NEZ1083"/>
      <c r="NFA1083"/>
      <c r="NFB1083"/>
      <c r="NFC1083"/>
      <c r="NFD1083"/>
      <c r="NFE1083"/>
      <c r="NFF1083"/>
      <c r="NFG1083"/>
      <c r="NFH1083"/>
      <c r="NFI1083"/>
      <c r="NFJ1083"/>
      <c r="NFK1083"/>
      <c r="NFL1083"/>
      <c r="NFM1083"/>
      <c r="NFN1083"/>
      <c r="NFO1083"/>
      <c r="NFP1083"/>
      <c r="NFQ1083"/>
      <c r="NFR1083"/>
      <c r="NFS1083"/>
      <c r="NFT1083"/>
      <c r="NFU1083"/>
      <c r="NFV1083"/>
      <c r="NFW1083"/>
      <c r="NFX1083"/>
      <c r="NFY1083"/>
      <c r="NFZ1083"/>
      <c r="NGA1083"/>
      <c r="NGB1083"/>
      <c r="NGC1083"/>
      <c r="NGD1083"/>
      <c r="NGE1083"/>
      <c r="NGF1083"/>
      <c r="NGG1083"/>
      <c r="NGH1083"/>
      <c r="NGI1083"/>
      <c r="NGJ1083"/>
      <c r="NGK1083"/>
      <c r="NGL1083"/>
      <c r="NGM1083"/>
      <c r="NGN1083"/>
      <c r="NGO1083"/>
      <c r="NGP1083"/>
      <c r="NGQ1083"/>
      <c r="NGR1083"/>
      <c r="NGS1083"/>
      <c r="NGT1083"/>
      <c r="NGU1083"/>
      <c r="NGV1083"/>
      <c r="NGW1083"/>
      <c r="NGX1083"/>
      <c r="NGY1083"/>
      <c r="NGZ1083"/>
      <c r="NHA1083"/>
      <c r="NHB1083"/>
      <c r="NHC1083"/>
      <c r="NHD1083"/>
      <c r="NHE1083"/>
      <c r="NHF1083"/>
      <c r="NHG1083"/>
      <c r="NHH1083"/>
      <c r="NHI1083"/>
      <c r="NHJ1083"/>
      <c r="NHK1083"/>
      <c r="NHL1083"/>
      <c r="NHM1083"/>
      <c r="NHN1083"/>
      <c r="NHO1083"/>
      <c r="NHP1083"/>
      <c r="NHQ1083"/>
      <c r="NHR1083"/>
      <c r="NHS1083"/>
      <c r="NHT1083"/>
      <c r="NHU1083"/>
      <c r="NHV1083"/>
      <c r="NHW1083"/>
      <c r="NHX1083"/>
      <c r="NHY1083"/>
      <c r="NHZ1083"/>
      <c r="NIA1083"/>
      <c r="NIB1083"/>
      <c r="NIC1083"/>
      <c r="NID1083"/>
      <c r="NIE1083"/>
      <c r="NIF1083"/>
      <c r="NIG1083"/>
      <c r="NIH1083"/>
      <c r="NII1083"/>
      <c r="NIJ1083"/>
      <c r="NIK1083"/>
      <c r="NIL1083"/>
      <c r="NIM1083"/>
      <c r="NIN1083"/>
      <c r="NIO1083"/>
      <c r="NIP1083"/>
      <c r="NIQ1083"/>
      <c r="NIR1083"/>
      <c r="NIS1083"/>
      <c r="NIT1083"/>
      <c r="NIU1083"/>
      <c r="NIV1083"/>
      <c r="NIW1083"/>
      <c r="NIX1083"/>
      <c r="NIY1083"/>
      <c r="NIZ1083"/>
      <c r="NJA1083"/>
      <c r="NJB1083"/>
      <c r="NJC1083"/>
      <c r="NJD1083"/>
      <c r="NJE1083"/>
      <c r="NJF1083"/>
      <c r="NJG1083"/>
      <c r="NJH1083"/>
      <c r="NJI1083"/>
      <c r="NJJ1083"/>
      <c r="NJK1083"/>
      <c r="NJL1083"/>
      <c r="NJM1083"/>
      <c r="NJN1083"/>
      <c r="NJO1083"/>
      <c r="NJP1083"/>
      <c r="NJQ1083"/>
      <c r="NJR1083"/>
      <c r="NJS1083"/>
      <c r="NJT1083"/>
      <c r="NJU1083"/>
      <c r="NJV1083"/>
      <c r="NJW1083"/>
      <c r="NJX1083"/>
      <c r="NJY1083"/>
      <c r="NJZ1083"/>
      <c r="NKA1083"/>
      <c r="NKB1083"/>
      <c r="NKC1083"/>
      <c r="NKD1083"/>
      <c r="NKE1083"/>
      <c r="NKF1083"/>
      <c r="NKG1083"/>
      <c r="NKH1083"/>
      <c r="NKI1083"/>
      <c r="NKJ1083"/>
      <c r="NKK1083"/>
      <c r="NKL1083"/>
      <c r="NKM1083"/>
      <c r="NKN1083"/>
      <c r="NKO1083"/>
      <c r="NKP1083"/>
      <c r="NKQ1083"/>
      <c r="NKR1083"/>
      <c r="NKS1083"/>
      <c r="NKT1083"/>
      <c r="NKU1083"/>
      <c r="NKV1083"/>
      <c r="NKW1083"/>
      <c r="NKX1083"/>
      <c r="NKY1083"/>
      <c r="NKZ1083"/>
      <c r="NLA1083"/>
      <c r="NLB1083"/>
      <c r="NLC1083"/>
      <c r="NLD1083"/>
      <c r="NLE1083"/>
      <c r="NLF1083"/>
      <c r="NLG1083"/>
      <c r="NLH1083"/>
      <c r="NLI1083"/>
      <c r="NLJ1083"/>
      <c r="NLK1083"/>
      <c r="NLL1083"/>
      <c r="NLM1083"/>
      <c r="NLN1083"/>
      <c r="NLO1083"/>
      <c r="NLP1083"/>
      <c r="NLQ1083"/>
      <c r="NLR1083"/>
      <c r="NLS1083"/>
      <c r="NLT1083"/>
      <c r="NLU1083"/>
      <c r="NLV1083"/>
      <c r="NLW1083"/>
      <c r="NLX1083"/>
      <c r="NLY1083"/>
      <c r="NLZ1083"/>
      <c r="NMA1083"/>
      <c r="NMB1083"/>
      <c r="NMC1083"/>
      <c r="NMD1083"/>
      <c r="NME1083"/>
      <c r="NMF1083"/>
      <c r="NMG1083"/>
      <c r="NMH1083"/>
      <c r="NMI1083"/>
      <c r="NMJ1083"/>
      <c r="NMK1083"/>
      <c r="NML1083"/>
      <c r="NMM1083"/>
      <c r="NMN1083"/>
      <c r="NMO1083"/>
      <c r="NMP1083"/>
      <c r="NMQ1083"/>
      <c r="NMR1083"/>
      <c r="NMS1083"/>
      <c r="NMT1083"/>
      <c r="NMU1083"/>
      <c r="NMV1083"/>
      <c r="NMW1083"/>
      <c r="NMX1083"/>
      <c r="NMY1083"/>
      <c r="NMZ1083"/>
      <c r="NNA1083"/>
      <c r="NNB1083"/>
      <c r="NNC1083"/>
      <c r="NND1083"/>
      <c r="NNE1083"/>
      <c r="NNF1083"/>
      <c r="NNG1083"/>
      <c r="NNH1083"/>
      <c r="NNI1083"/>
      <c r="NNJ1083"/>
      <c r="NNK1083"/>
      <c r="NNL1083"/>
      <c r="NNM1083"/>
      <c r="NNN1083"/>
      <c r="NNO1083"/>
      <c r="NNP1083"/>
      <c r="NNQ1083"/>
      <c r="NNR1083"/>
      <c r="NNS1083"/>
      <c r="NNT1083"/>
      <c r="NNU1083"/>
      <c r="NNV1083"/>
      <c r="NNW1083"/>
      <c r="NNX1083"/>
      <c r="NNY1083"/>
      <c r="NNZ1083"/>
      <c r="NOA1083"/>
      <c r="NOB1083"/>
      <c r="NOC1083"/>
      <c r="NOD1083"/>
      <c r="NOE1083"/>
      <c r="NOF1083"/>
      <c r="NOG1083"/>
      <c r="NOH1083"/>
      <c r="NOI1083"/>
      <c r="NOJ1083"/>
      <c r="NOK1083"/>
      <c r="NOL1083"/>
      <c r="NOM1083"/>
      <c r="NON1083"/>
      <c r="NOO1083"/>
      <c r="NOP1083"/>
      <c r="NOQ1083"/>
      <c r="NOR1083"/>
      <c r="NOS1083"/>
      <c r="NOT1083"/>
      <c r="NOU1083"/>
      <c r="NOV1083"/>
      <c r="NOW1083"/>
      <c r="NOX1083"/>
      <c r="NOY1083"/>
      <c r="NOZ1083"/>
      <c r="NPA1083"/>
      <c r="NPB1083"/>
      <c r="NPC1083"/>
      <c r="NPD1083"/>
      <c r="NPE1083"/>
      <c r="NPF1083"/>
      <c r="NPG1083"/>
      <c r="NPH1083"/>
      <c r="NPI1083"/>
      <c r="NPJ1083"/>
      <c r="NPK1083"/>
      <c r="NPL1083"/>
      <c r="NPM1083"/>
      <c r="NPN1083"/>
      <c r="NPO1083"/>
      <c r="NPP1083"/>
      <c r="NPQ1083"/>
      <c r="NPR1083"/>
      <c r="NPS1083"/>
      <c r="NPT1083"/>
      <c r="NPU1083"/>
      <c r="NPV1083"/>
      <c r="NPW1083"/>
      <c r="NPX1083"/>
      <c r="NPY1083"/>
      <c r="NPZ1083"/>
      <c r="NQA1083"/>
      <c r="NQB1083"/>
      <c r="NQC1083"/>
      <c r="NQD1083"/>
      <c r="NQE1083"/>
      <c r="NQF1083"/>
      <c r="NQG1083"/>
      <c r="NQH1083"/>
      <c r="NQI1083"/>
      <c r="NQJ1083"/>
      <c r="NQK1083"/>
      <c r="NQL1083"/>
      <c r="NQM1083"/>
      <c r="NQN1083"/>
      <c r="NQO1083"/>
      <c r="NQP1083"/>
      <c r="NQQ1083"/>
      <c r="NQR1083"/>
      <c r="NQS1083"/>
      <c r="NQT1083"/>
      <c r="NQU1083"/>
      <c r="NQV1083"/>
      <c r="NQW1083"/>
      <c r="NQX1083"/>
      <c r="NQY1083"/>
      <c r="NQZ1083"/>
      <c r="NRA1083"/>
      <c r="NRB1083"/>
      <c r="NRC1083"/>
      <c r="NRD1083"/>
      <c r="NRE1083"/>
      <c r="NRF1083"/>
      <c r="NRG1083"/>
      <c r="NRH1083"/>
      <c r="NRI1083"/>
      <c r="NRJ1083"/>
      <c r="NRK1083"/>
      <c r="NRL1083"/>
      <c r="NRM1083"/>
      <c r="NRN1083"/>
      <c r="NRO1083"/>
      <c r="NRP1083"/>
      <c r="NRQ1083"/>
      <c r="NRR1083"/>
      <c r="NRS1083"/>
      <c r="NRT1083"/>
      <c r="NRU1083"/>
      <c r="NRV1083"/>
      <c r="NRW1083"/>
      <c r="NRX1083"/>
      <c r="NRY1083"/>
      <c r="NRZ1083"/>
      <c r="NSA1083"/>
      <c r="NSB1083"/>
      <c r="NSC1083"/>
      <c r="NSD1083"/>
      <c r="NSE1083"/>
      <c r="NSF1083"/>
      <c r="NSG1083"/>
      <c r="NSH1083"/>
      <c r="NSI1083"/>
      <c r="NSJ1083"/>
      <c r="NSK1083"/>
      <c r="NSL1083"/>
      <c r="NSM1083"/>
      <c r="NSN1083"/>
      <c r="NSO1083"/>
      <c r="NSP1083"/>
      <c r="NSQ1083"/>
      <c r="NSR1083"/>
      <c r="NSS1083"/>
      <c r="NST1083"/>
      <c r="NSU1083"/>
      <c r="NSV1083"/>
      <c r="NSW1083"/>
      <c r="NSX1083"/>
      <c r="NSY1083"/>
      <c r="NSZ1083"/>
      <c r="NTA1083"/>
      <c r="NTB1083"/>
      <c r="NTC1083"/>
      <c r="NTD1083"/>
      <c r="NTE1083"/>
      <c r="NTF1083"/>
      <c r="NTG1083"/>
      <c r="NTH1083"/>
      <c r="NTI1083"/>
      <c r="NTJ1083"/>
      <c r="NTK1083"/>
      <c r="NTL1083"/>
      <c r="NTM1083"/>
      <c r="NTN1083"/>
      <c r="NTO1083"/>
      <c r="NTP1083"/>
      <c r="NTQ1083"/>
      <c r="NTR1083"/>
      <c r="NTS1083"/>
      <c r="NTT1083"/>
      <c r="NTU1083"/>
      <c r="NTV1083"/>
      <c r="NTW1083"/>
      <c r="NTX1083"/>
      <c r="NTY1083"/>
      <c r="NTZ1083"/>
      <c r="NUA1083"/>
      <c r="NUB1083"/>
      <c r="NUC1083"/>
      <c r="NUD1083"/>
      <c r="NUE1083"/>
      <c r="NUF1083"/>
      <c r="NUG1083"/>
      <c r="NUH1083"/>
      <c r="NUI1083"/>
      <c r="NUJ1083"/>
      <c r="NUK1083"/>
      <c r="NUL1083"/>
      <c r="NUM1083"/>
      <c r="NUN1083"/>
      <c r="NUO1083"/>
      <c r="NUP1083"/>
      <c r="NUQ1083"/>
      <c r="NUR1083"/>
      <c r="NUS1083"/>
      <c r="NUT1083"/>
      <c r="NUU1083"/>
      <c r="NUV1083"/>
      <c r="NUW1083"/>
      <c r="NUX1083"/>
      <c r="NUY1083"/>
      <c r="NUZ1083"/>
      <c r="NVA1083"/>
      <c r="NVB1083"/>
      <c r="NVC1083"/>
      <c r="NVD1083"/>
      <c r="NVE1083"/>
      <c r="NVF1083"/>
      <c r="NVG1083"/>
      <c r="NVH1083"/>
      <c r="NVI1083"/>
      <c r="NVJ1083"/>
      <c r="NVK1083"/>
      <c r="NVL1083"/>
      <c r="NVM1083"/>
      <c r="NVN1083"/>
      <c r="NVO1083"/>
      <c r="NVP1083"/>
      <c r="NVQ1083"/>
      <c r="NVR1083"/>
      <c r="NVS1083"/>
      <c r="NVT1083"/>
      <c r="NVU1083"/>
      <c r="NVV1083"/>
      <c r="NVW1083"/>
      <c r="NVX1083"/>
      <c r="NVY1083"/>
      <c r="NVZ1083"/>
      <c r="NWA1083"/>
      <c r="NWB1083"/>
      <c r="NWC1083"/>
      <c r="NWD1083"/>
      <c r="NWE1083"/>
      <c r="NWF1083"/>
      <c r="NWG1083"/>
      <c r="NWH1083"/>
      <c r="NWI1083"/>
      <c r="NWJ1083"/>
      <c r="NWK1083"/>
      <c r="NWL1083"/>
      <c r="NWM1083"/>
      <c r="NWN1083"/>
      <c r="NWO1083"/>
      <c r="NWP1083"/>
      <c r="NWQ1083"/>
      <c r="NWR1083"/>
      <c r="NWS1083"/>
      <c r="NWT1083"/>
      <c r="NWU1083"/>
      <c r="NWV1083"/>
      <c r="NWW1083"/>
      <c r="NWX1083"/>
      <c r="NWY1083"/>
      <c r="NWZ1083"/>
      <c r="NXA1083"/>
      <c r="NXB1083"/>
      <c r="NXC1083"/>
      <c r="NXD1083"/>
      <c r="NXE1083"/>
      <c r="NXF1083"/>
      <c r="NXG1083"/>
      <c r="NXH1083"/>
      <c r="NXI1083"/>
      <c r="NXJ1083"/>
      <c r="NXK1083"/>
      <c r="NXL1083"/>
      <c r="NXM1083"/>
      <c r="NXN1083"/>
      <c r="NXO1083"/>
      <c r="NXP1083"/>
      <c r="NXQ1083"/>
      <c r="NXR1083"/>
      <c r="NXS1083"/>
      <c r="NXT1083"/>
      <c r="NXU1083"/>
      <c r="NXV1083"/>
      <c r="NXW1083"/>
      <c r="NXX1083"/>
      <c r="NXY1083"/>
      <c r="NXZ1083"/>
      <c r="NYA1083"/>
      <c r="NYB1083"/>
      <c r="NYC1083"/>
      <c r="NYD1083"/>
      <c r="NYE1083"/>
      <c r="NYF1083"/>
      <c r="NYG1083"/>
      <c r="NYH1083"/>
      <c r="NYI1083"/>
      <c r="NYJ1083"/>
      <c r="NYK1083"/>
      <c r="NYL1083"/>
      <c r="NYM1083"/>
      <c r="NYN1083"/>
      <c r="NYO1083"/>
      <c r="NYP1083"/>
      <c r="NYQ1083"/>
      <c r="NYR1083"/>
      <c r="NYS1083"/>
      <c r="NYT1083"/>
      <c r="NYU1083"/>
      <c r="NYV1083"/>
      <c r="NYW1083"/>
      <c r="NYX1083"/>
      <c r="NYY1083"/>
      <c r="NYZ1083"/>
      <c r="NZA1083"/>
      <c r="NZB1083"/>
      <c r="NZC1083"/>
      <c r="NZD1083"/>
      <c r="NZE1083"/>
      <c r="NZF1083"/>
      <c r="NZG1083"/>
      <c r="NZH1083"/>
      <c r="NZI1083"/>
      <c r="NZJ1083"/>
      <c r="NZK1083"/>
      <c r="NZL1083"/>
      <c r="NZM1083"/>
      <c r="NZN1083"/>
      <c r="NZO1083"/>
      <c r="NZP1083"/>
      <c r="NZQ1083"/>
      <c r="NZR1083"/>
      <c r="NZS1083"/>
      <c r="NZT1083"/>
      <c r="NZU1083"/>
      <c r="NZV1083"/>
      <c r="NZW1083"/>
      <c r="NZX1083"/>
      <c r="NZY1083"/>
      <c r="NZZ1083"/>
      <c r="OAA1083"/>
      <c r="OAB1083"/>
      <c r="OAC1083"/>
      <c r="OAD1083"/>
      <c r="OAE1083"/>
      <c r="OAF1083"/>
      <c r="OAG1083"/>
      <c r="OAH1083"/>
      <c r="OAI1083"/>
      <c r="OAJ1083"/>
      <c r="OAK1083"/>
      <c r="OAL1083"/>
      <c r="OAM1083"/>
      <c r="OAN1083"/>
      <c r="OAO1083"/>
      <c r="OAP1083"/>
      <c r="OAQ1083"/>
      <c r="OAR1083"/>
      <c r="OAS1083"/>
      <c r="OAT1083"/>
      <c r="OAU1083"/>
      <c r="OAV1083"/>
      <c r="OAW1083"/>
      <c r="OAX1083"/>
      <c r="OAY1083"/>
      <c r="OAZ1083"/>
      <c r="OBA1083"/>
      <c r="OBB1083"/>
      <c r="OBC1083"/>
      <c r="OBD1083"/>
      <c r="OBE1083"/>
      <c r="OBF1083"/>
      <c r="OBG1083"/>
      <c r="OBH1083"/>
      <c r="OBI1083"/>
      <c r="OBJ1083"/>
      <c r="OBK1083"/>
      <c r="OBL1083"/>
      <c r="OBM1083"/>
      <c r="OBN1083"/>
      <c r="OBO1083"/>
      <c r="OBP1083"/>
      <c r="OBQ1083"/>
      <c r="OBR1083"/>
      <c r="OBS1083"/>
      <c r="OBT1083"/>
      <c r="OBU1083"/>
      <c r="OBV1083"/>
      <c r="OBW1083"/>
      <c r="OBX1083"/>
      <c r="OBY1083"/>
      <c r="OBZ1083"/>
      <c r="OCA1083"/>
      <c r="OCB1083"/>
      <c r="OCC1083"/>
      <c r="OCD1083"/>
      <c r="OCE1083"/>
      <c r="OCF1083"/>
      <c r="OCG1083"/>
      <c r="OCH1083"/>
      <c r="OCI1083"/>
      <c r="OCJ1083"/>
      <c r="OCK1083"/>
      <c r="OCL1083"/>
      <c r="OCM1083"/>
      <c r="OCN1083"/>
      <c r="OCO1083"/>
      <c r="OCP1083"/>
      <c r="OCQ1083"/>
      <c r="OCR1083"/>
      <c r="OCS1083"/>
      <c r="OCT1083"/>
      <c r="OCU1083"/>
      <c r="OCV1083"/>
      <c r="OCW1083"/>
      <c r="OCX1083"/>
      <c r="OCY1083"/>
      <c r="OCZ1083"/>
      <c r="ODA1083"/>
      <c r="ODB1083"/>
      <c r="ODC1083"/>
      <c r="ODD1083"/>
      <c r="ODE1083"/>
      <c r="ODF1083"/>
      <c r="ODG1083"/>
      <c r="ODH1083"/>
      <c r="ODI1083"/>
      <c r="ODJ1083"/>
      <c r="ODK1083"/>
      <c r="ODL1083"/>
      <c r="ODM1083"/>
      <c r="ODN1083"/>
      <c r="ODO1083"/>
      <c r="ODP1083"/>
      <c r="ODQ1083"/>
      <c r="ODR1083"/>
      <c r="ODS1083"/>
      <c r="ODT1083"/>
      <c r="ODU1083"/>
      <c r="ODV1083"/>
      <c r="ODW1083"/>
      <c r="ODX1083"/>
      <c r="ODY1083"/>
      <c r="ODZ1083"/>
      <c r="OEA1083"/>
      <c r="OEB1083"/>
      <c r="OEC1083"/>
      <c r="OED1083"/>
      <c r="OEE1083"/>
      <c r="OEF1083"/>
      <c r="OEG1083"/>
      <c r="OEH1083"/>
      <c r="OEI1083"/>
      <c r="OEJ1083"/>
      <c r="OEK1083"/>
      <c r="OEL1083"/>
      <c r="OEM1083"/>
      <c r="OEN1083"/>
      <c r="OEO1083"/>
      <c r="OEP1083"/>
      <c r="OEQ1083"/>
      <c r="OER1083"/>
      <c r="OES1083"/>
      <c r="OET1083"/>
      <c r="OEU1083"/>
      <c r="OEV1083"/>
      <c r="OEW1083"/>
      <c r="OEX1083"/>
      <c r="OEY1083"/>
      <c r="OEZ1083"/>
      <c r="OFA1083"/>
      <c r="OFB1083"/>
      <c r="OFC1083"/>
      <c r="OFD1083"/>
      <c r="OFE1083"/>
      <c r="OFF1083"/>
      <c r="OFG1083"/>
      <c r="OFH1083"/>
      <c r="OFI1083"/>
      <c r="OFJ1083"/>
      <c r="OFK1083"/>
      <c r="OFL1083"/>
      <c r="OFM1083"/>
      <c r="OFN1083"/>
      <c r="OFO1083"/>
      <c r="OFP1083"/>
      <c r="OFQ1083"/>
      <c r="OFR1083"/>
      <c r="OFS1083"/>
      <c r="OFT1083"/>
      <c r="OFU1083"/>
      <c r="OFV1083"/>
      <c r="OFW1083"/>
      <c r="OFX1083"/>
      <c r="OFY1083"/>
      <c r="OFZ1083"/>
      <c r="OGA1083"/>
      <c r="OGB1083"/>
      <c r="OGC1083"/>
      <c r="OGD1083"/>
      <c r="OGE1083"/>
      <c r="OGF1083"/>
      <c r="OGG1083"/>
      <c r="OGH1083"/>
      <c r="OGI1083"/>
      <c r="OGJ1083"/>
      <c r="OGK1083"/>
      <c r="OGL1083"/>
      <c r="OGM1083"/>
      <c r="OGN1083"/>
      <c r="OGO1083"/>
      <c r="OGP1083"/>
      <c r="OGQ1083"/>
      <c r="OGR1083"/>
      <c r="OGS1083"/>
      <c r="OGT1083"/>
      <c r="OGU1083"/>
      <c r="OGV1083"/>
      <c r="OGW1083"/>
      <c r="OGX1083"/>
      <c r="OGY1083"/>
      <c r="OGZ1083"/>
      <c r="OHA1083"/>
      <c r="OHB1083"/>
      <c r="OHC1083"/>
      <c r="OHD1083"/>
      <c r="OHE1083"/>
      <c r="OHF1083"/>
      <c r="OHG1083"/>
      <c r="OHH1083"/>
      <c r="OHI1083"/>
      <c r="OHJ1083"/>
      <c r="OHK1083"/>
      <c r="OHL1083"/>
      <c r="OHM1083"/>
      <c r="OHN1083"/>
      <c r="OHO1083"/>
      <c r="OHP1083"/>
      <c r="OHQ1083"/>
      <c r="OHR1083"/>
      <c r="OHS1083"/>
      <c r="OHT1083"/>
      <c r="OHU1083"/>
      <c r="OHV1083"/>
      <c r="OHW1083"/>
      <c r="OHX1083"/>
      <c r="OHY1083"/>
      <c r="OHZ1083"/>
      <c r="OIA1083"/>
      <c r="OIB1083"/>
      <c r="OIC1083"/>
      <c r="OID1083"/>
      <c r="OIE1083"/>
      <c r="OIF1083"/>
      <c r="OIG1083"/>
      <c r="OIH1083"/>
      <c r="OII1083"/>
      <c r="OIJ1083"/>
      <c r="OIK1083"/>
      <c r="OIL1083"/>
      <c r="OIM1083"/>
      <c r="OIN1083"/>
      <c r="OIO1083"/>
      <c r="OIP1083"/>
      <c r="OIQ1083"/>
      <c r="OIR1083"/>
      <c r="OIS1083"/>
      <c r="OIT1083"/>
      <c r="OIU1083"/>
      <c r="OIV1083"/>
      <c r="OIW1083"/>
      <c r="OIX1083"/>
      <c r="OIY1083"/>
      <c r="OIZ1083"/>
      <c r="OJA1083"/>
      <c r="OJB1083"/>
      <c r="OJC1083"/>
      <c r="OJD1083"/>
      <c r="OJE1083"/>
      <c r="OJF1083"/>
      <c r="OJG1083"/>
      <c r="OJH1083"/>
      <c r="OJI1083"/>
      <c r="OJJ1083"/>
      <c r="OJK1083"/>
      <c r="OJL1083"/>
      <c r="OJM1083"/>
      <c r="OJN1083"/>
      <c r="OJO1083"/>
      <c r="OJP1083"/>
      <c r="OJQ1083"/>
      <c r="OJR1083"/>
      <c r="OJS1083"/>
      <c r="OJT1083"/>
      <c r="OJU1083"/>
      <c r="OJV1083"/>
      <c r="OJW1083"/>
      <c r="OJX1083"/>
      <c r="OJY1083"/>
      <c r="OJZ1083"/>
      <c r="OKA1083"/>
      <c r="OKB1083"/>
      <c r="OKC1083"/>
      <c r="OKD1083"/>
      <c r="OKE1083"/>
      <c r="OKF1083"/>
      <c r="OKG1083"/>
      <c r="OKH1083"/>
      <c r="OKI1083"/>
      <c r="OKJ1083"/>
      <c r="OKK1083"/>
      <c r="OKL1083"/>
      <c r="OKM1083"/>
      <c r="OKN1083"/>
      <c r="OKO1083"/>
      <c r="OKP1083"/>
      <c r="OKQ1083"/>
      <c r="OKR1083"/>
      <c r="OKS1083"/>
      <c r="OKT1083"/>
      <c r="OKU1083"/>
      <c r="OKV1083"/>
      <c r="OKW1083"/>
      <c r="OKX1083"/>
      <c r="OKY1083"/>
      <c r="OKZ1083"/>
      <c r="OLA1083"/>
      <c r="OLB1083"/>
      <c r="OLC1083"/>
      <c r="OLD1083"/>
      <c r="OLE1083"/>
      <c r="OLF1083"/>
      <c r="OLG1083"/>
      <c r="OLH1083"/>
      <c r="OLI1083"/>
      <c r="OLJ1083"/>
      <c r="OLK1083"/>
      <c r="OLL1083"/>
      <c r="OLM1083"/>
      <c r="OLN1083"/>
      <c r="OLO1083"/>
      <c r="OLP1083"/>
      <c r="OLQ1083"/>
      <c r="OLR1083"/>
      <c r="OLS1083"/>
      <c r="OLT1083"/>
      <c r="OLU1083"/>
      <c r="OLV1083"/>
      <c r="OLW1083"/>
      <c r="OLX1083"/>
      <c r="OLY1083"/>
      <c r="OLZ1083"/>
      <c r="OMA1083"/>
      <c r="OMB1083"/>
      <c r="OMC1083"/>
      <c r="OMD1083"/>
      <c r="OME1083"/>
      <c r="OMF1083"/>
      <c r="OMG1083"/>
      <c r="OMH1083"/>
      <c r="OMI1083"/>
      <c r="OMJ1083"/>
      <c r="OMK1083"/>
      <c r="OML1083"/>
      <c r="OMM1083"/>
      <c r="OMN1083"/>
      <c r="OMO1083"/>
      <c r="OMP1083"/>
      <c r="OMQ1083"/>
      <c r="OMR1083"/>
      <c r="OMS1083"/>
      <c r="OMT1083"/>
      <c r="OMU1083"/>
      <c r="OMV1083"/>
      <c r="OMW1083"/>
      <c r="OMX1083"/>
      <c r="OMY1083"/>
      <c r="OMZ1083"/>
      <c r="ONA1083"/>
      <c r="ONB1083"/>
      <c r="ONC1083"/>
      <c r="OND1083"/>
      <c r="ONE1083"/>
      <c r="ONF1083"/>
      <c r="ONG1083"/>
      <c r="ONH1083"/>
      <c r="ONI1083"/>
      <c r="ONJ1083"/>
      <c r="ONK1083"/>
      <c r="ONL1083"/>
      <c r="ONM1083"/>
      <c r="ONN1083"/>
      <c r="ONO1083"/>
      <c r="ONP1083"/>
      <c r="ONQ1083"/>
      <c r="ONR1083"/>
      <c r="ONS1083"/>
      <c r="ONT1083"/>
      <c r="ONU1083"/>
      <c r="ONV1083"/>
      <c r="ONW1083"/>
      <c r="ONX1083"/>
      <c r="ONY1083"/>
      <c r="ONZ1083"/>
      <c r="OOA1083"/>
      <c r="OOB1083"/>
      <c r="OOC1083"/>
      <c r="OOD1083"/>
      <c r="OOE1083"/>
      <c r="OOF1083"/>
      <c r="OOG1083"/>
      <c r="OOH1083"/>
      <c r="OOI1083"/>
      <c r="OOJ1083"/>
      <c r="OOK1083"/>
      <c r="OOL1083"/>
      <c r="OOM1083"/>
      <c r="OON1083"/>
      <c r="OOO1083"/>
      <c r="OOP1083"/>
      <c r="OOQ1083"/>
      <c r="OOR1083"/>
      <c r="OOS1083"/>
      <c r="OOT1083"/>
      <c r="OOU1083"/>
      <c r="OOV1083"/>
      <c r="OOW1083"/>
      <c r="OOX1083"/>
      <c r="OOY1083"/>
      <c r="OOZ1083"/>
      <c r="OPA1083"/>
      <c r="OPB1083"/>
      <c r="OPC1083"/>
      <c r="OPD1083"/>
      <c r="OPE1083"/>
      <c r="OPF1083"/>
      <c r="OPG1083"/>
      <c r="OPH1083"/>
      <c r="OPI1083"/>
      <c r="OPJ1083"/>
      <c r="OPK1083"/>
      <c r="OPL1083"/>
      <c r="OPM1083"/>
      <c r="OPN1083"/>
      <c r="OPO1083"/>
      <c r="OPP1083"/>
      <c r="OPQ1083"/>
      <c r="OPR1083"/>
      <c r="OPS1083"/>
      <c r="OPT1083"/>
      <c r="OPU1083"/>
      <c r="OPV1083"/>
      <c r="OPW1083"/>
      <c r="OPX1083"/>
      <c r="OPY1083"/>
      <c r="OPZ1083"/>
      <c r="OQA1083"/>
      <c r="OQB1083"/>
      <c r="OQC1083"/>
      <c r="OQD1083"/>
      <c r="OQE1083"/>
      <c r="OQF1083"/>
      <c r="OQG1083"/>
      <c r="OQH1083"/>
      <c r="OQI1083"/>
      <c r="OQJ1083"/>
      <c r="OQK1083"/>
      <c r="OQL1083"/>
      <c r="OQM1083"/>
      <c r="OQN1083"/>
      <c r="OQO1083"/>
      <c r="OQP1083"/>
      <c r="OQQ1083"/>
      <c r="OQR1083"/>
      <c r="OQS1083"/>
      <c r="OQT1083"/>
      <c r="OQU1083"/>
      <c r="OQV1083"/>
      <c r="OQW1083"/>
      <c r="OQX1083"/>
      <c r="OQY1083"/>
      <c r="OQZ1083"/>
      <c r="ORA1083"/>
      <c r="ORB1083"/>
      <c r="ORC1083"/>
      <c r="ORD1083"/>
      <c r="ORE1083"/>
      <c r="ORF1083"/>
      <c r="ORG1083"/>
      <c r="ORH1083"/>
      <c r="ORI1083"/>
      <c r="ORJ1083"/>
      <c r="ORK1083"/>
      <c r="ORL1083"/>
      <c r="ORM1083"/>
      <c r="ORN1083"/>
      <c r="ORO1083"/>
      <c r="ORP1083"/>
      <c r="ORQ1083"/>
      <c r="ORR1083"/>
      <c r="ORS1083"/>
      <c r="ORT1083"/>
      <c r="ORU1083"/>
      <c r="ORV1083"/>
      <c r="ORW1083"/>
      <c r="ORX1083"/>
      <c r="ORY1083"/>
      <c r="ORZ1083"/>
      <c r="OSA1083"/>
      <c r="OSB1083"/>
      <c r="OSC1083"/>
      <c r="OSD1083"/>
      <c r="OSE1083"/>
      <c r="OSF1083"/>
      <c r="OSG1083"/>
      <c r="OSH1083"/>
      <c r="OSI1083"/>
      <c r="OSJ1083"/>
      <c r="OSK1083"/>
      <c r="OSL1083"/>
      <c r="OSM1083"/>
      <c r="OSN1083"/>
      <c r="OSO1083"/>
      <c r="OSP1083"/>
      <c r="OSQ1083"/>
      <c r="OSR1083"/>
      <c r="OSS1083"/>
      <c r="OST1083"/>
      <c r="OSU1083"/>
      <c r="OSV1083"/>
      <c r="OSW1083"/>
      <c r="OSX1083"/>
      <c r="OSY1083"/>
      <c r="OSZ1083"/>
      <c r="OTA1083"/>
      <c r="OTB1083"/>
      <c r="OTC1083"/>
      <c r="OTD1083"/>
      <c r="OTE1083"/>
      <c r="OTF1083"/>
      <c r="OTG1083"/>
      <c r="OTH1083"/>
      <c r="OTI1083"/>
      <c r="OTJ1083"/>
      <c r="OTK1083"/>
      <c r="OTL1083"/>
      <c r="OTM1083"/>
      <c r="OTN1083"/>
      <c r="OTO1083"/>
      <c r="OTP1083"/>
      <c r="OTQ1083"/>
      <c r="OTR1083"/>
      <c r="OTS1083"/>
      <c r="OTT1083"/>
      <c r="OTU1083"/>
      <c r="OTV1083"/>
      <c r="OTW1083"/>
      <c r="OTX1083"/>
      <c r="OTY1083"/>
      <c r="OTZ1083"/>
      <c r="OUA1083"/>
      <c r="OUB1083"/>
      <c r="OUC1083"/>
      <c r="OUD1083"/>
      <c r="OUE1083"/>
      <c r="OUF1083"/>
      <c r="OUG1083"/>
      <c r="OUH1083"/>
      <c r="OUI1083"/>
      <c r="OUJ1083"/>
      <c r="OUK1083"/>
      <c r="OUL1083"/>
      <c r="OUM1083"/>
      <c r="OUN1083"/>
      <c r="OUO1083"/>
      <c r="OUP1083"/>
      <c r="OUQ1083"/>
      <c r="OUR1083"/>
      <c r="OUS1083"/>
      <c r="OUT1083"/>
      <c r="OUU1083"/>
      <c r="OUV1083"/>
      <c r="OUW1083"/>
      <c r="OUX1083"/>
      <c r="OUY1083"/>
      <c r="OUZ1083"/>
      <c r="OVA1083"/>
      <c r="OVB1083"/>
      <c r="OVC1083"/>
      <c r="OVD1083"/>
      <c r="OVE1083"/>
      <c r="OVF1083"/>
      <c r="OVG1083"/>
      <c r="OVH1083"/>
      <c r="OVI1083"/>
      <c r="OVJ1083"/>
      <c r="OVK1083"/>
      <c r="OVL1083"/>
      <c r="OVM1083"/>
      <c r="OVN1083"/>
      <c r="OVO1083"/>
      <c r="OVP1083"/>
      <c r="OVQ1083"/>
      <c r="OVR1083"/>
      <c r="OVS1083"/>
      <c r="OVT1083"/>
      <c r="OVU1083"/>
      <c r="OVV1083"/>
      <c r="OVW1083"/>
      <c r="OVX1083"/>
      <c r="OVY1083"/>
      <c r="OVZ1083"/>
      <c r="OWA1083"/>
      <c r="OWB1083"/>
      <c r="OWC1083"/>
      <c r="OWD1083"/>
      <c r="OWE1083"/>
      <c r="OWF1083"/>
      <c r="OWG1083"/>
      <c r="OWH1083"/>
      <c r="OWI1083"/>
      <c r="OWJ1083"/>
      <c r="OWK1083"/>
      <c r="OWL1083"/>
      <c r="OWM1083"/>
      <c r="OWN1083"/>
      <c r="OWO1083"/>
      <c r="OWP1083"/>
      <c r="OWQ1083"/>
      <c r="OWR1083"/>
      <c r="OWS1083"/>
      <c r="OWT1083"/>
      <c r="OWU1083"/>
      <c r="OWV1083"/>
      <c r="OWW1083"/>
      <c r="OWX1083"/>
      <c r="OWY1083"/>
      <c r="OWZ1083"/>
      <c r="OXA1083"/>
      <c r="OXB1083"/>
      <c r="OXC1083"/>
      <c r="OXD1083"/>
      <c r="OXE1083"/>
      <c r="OXF1083"/>
      <c r="OXG1083"/>
      <c r="OXH1083"/>
      <c r="OXI1083"/>
      <c r="OXJ1083"/>
      <c r="OXK1083"/>
      <c r="OXL1083"/>
      <c r="OXM1083"/>
      <c r="OXN1083"/>
      <c r="OXO1083"/>
      <c r="OXP1083"/>
      <c r="OXQ1083"/>
      <c r="OXR1083"/>
      <c r="OXS1083"/>
      <c r="OXT1083"/>
      <c r="OXU1083"/>
      <c r="OXV1083"/>
      <c r="OXW1083"/>
      <c r="OXX1083"/>
      <c r="OXY1083"/>
      <c r="OXZ1083"/>
      <c r="OYA1083"/>
      <c r="OYB1083"/>
      <c r="OYC1083"/>
      <c r="OYD1083"/>
      <c r="OYE1083"/>
      <c r="OYF1083"/>
      <c r="OYG1083"/>
      <c r="OYH1083"/>
      <c r="OYI1083"/>
      <c r="OYJ1083"/>
      <c r="OYK1083"/>
      <c r="OYL1083"/>
      <c r="OYM1083"/>
      <c r="OYN1083"/>
      <c r="OYO1083"/>
      <c r="OYP1083"/>
      <c r="OYQ1083"/>
      <c r="OYR1083"/>
      <c r="OYS1083"/>
      <c r="OYT1083"/>
      <c r="OYU1083"/>
      <c r="OYV1083"/>
      <c r="OYW1083"/>
      <c r="OYX1083"/>
      <c r="OYY1083"/>
      <c r="OYZ1083"/>
      <c r="OZA1083"/>
      <c r="OZB1083"/>
      <c r="OZC1083"/>
      <c r="OZD1083"/>
      <c r="OZE1083"/>
      <c r="OZF1083"/>
      <c r="OZG1083"/>
      <c r="OZH1083"/>
      <c r="OZI1083"/>
      <c r="OZJ1083"/>
      <c r="OZK1083"/>
      <c r="OZL1083"/>
      <c r="OZM1083"/>
      <c r="OZN1083"/>
      <c r="OZO1083"/>
      <c r="OZP1083"/>
      <c r="OZQ1083"/>
      <c r="OZR1083"/>
      <c r="OZS1083"/>
      <c r="OZT1083"/>
      <c r="OZU1083"/>
      <c r="OZV1083"/>
      <c r="OZW1083"/>
      <c r="OZX1083"/>
      <c r="OZY1083"/>
      <c r="OZZ1083"/>
      <c r="PAA1083"/>
      <c r="PAB1083"/>
      <c r="PAC1083"/>
      <c r="PAD1083"/>
      <c r="PAE1083"/>
      <c r="PAF1083"/>
      <c r="PAG1083"/>
      <c r="PAH1083"/>
      <c r="PAI1083"/>
      <c r="PAJ1083"/>
      <c r="PAK1083"/>
      <c r="PAL1083"/>
      <c r="PAM1083"/>
      <c r="PAN1083"/>
      <c r="PAO1083"/>
      <c r="PAP1083"/>
      <c r="PAQ1083"/>
      <c r="PAR1083"/>
      <c r="PAS1083"/>
      <c r="PAT1083"/>
      <c r="PAU1083"/>
      <c r="PAV1083"/>
      <c r="PAW1083"/>
      <c r="PAX1083"/>
      <c r="PAY1083"/>
      <c r="PAZ1083"/>
      <c r="PBA1083"/>
      <c r="PBB1083"/>
      <c r="PBC1083"/>
      <c r="PBD1083"/>
      <c r="PBE1083"/>
      <c r="PBF1083"/>
      <c r="PBG1083"/>
      <c r="PBH1083"/>
      <c r="PBI1083"/>
      <c r="PBJ1083"/>
      <c r="PBK1083"/>
      <c r="PBL1083"/>
      <c r="PBM1083"/>
      <c r="PBN1083"/>
      <c r="PBO1083"/>
      <c r="PBP1083"/>
      <c r="PBQ1083"/>
      <c r="PBR1083"/>
      <c r="PBS1083"/>
      <c r="PBT1083"/>
      <c r="PBU1083"/>
      <c r="PBV1083"/>
      <c r="PBW1083"/>
      <c r="PBX1083"/>
      <c r="PBY1083"/>
      <c r="PBZ1083"/>
      <c r="PCA1083"/>
      <c r="PCB1083"/>
      <c r="PCC1083"/>
      <c r="PCD1083"/>
      <c r="PCE1083"/>
      <c r="PCF1083"/>
      <c r="PCG1083"/>
      <c r="PCH1083"/>
      <c r="PCI1083"/>
      <c r="PCJ1083"/>
      <c r="PCK1083"/>
      <c r="PCL1083"/>
      <c r="PCM1083"/>
      <c r="PCN1083"/>
      <c r="PCO1083"/>
      <c r="PCP1083"/>
      <c r="PCQ1083"/>
      <c r="PCR1083"/>
      <c r="PCS1083"/>
      <c r="PCT1083"/>
      <c r="PCU1083"/>
      <c r="PCV1083"/>
      <c r="PCW1083"/>
      <c r="PCX1083"/>
      <c r="PCY1083"/>
      <c r="PCZ1083"/>
      <c r="PDA1083"/>
      <c r="PDB1083"/>
      <c r="PDC1083"/>
      <c r="PDD1083"/>
      <c r="PDE1083"/>
      <c r="PDF1083"/>
      <c r="PDG1083"/>
      <c r="PDH1083"/>
      <c r="PDI1083"/>
      <c r="PDJ1083"/>
      <c r="PDK1083"/>
      <c r="PDL1083"/>
      <c r="PDM1083"/>
      <c r="PDN1083"/>
      <c r="PDO1083"/>
      <c r="PDP1083"/>
      <c r="PDQ1083"/>
      <c r="PDR1083"/>
      <c r="PDS1083"/>
      <c r="PDT1083"/>
      <c r="PDU1083"/>
      <c r="PDV1083"/>
      <c r="PDW1083"/>
      <c r="PDX1083"/>
      <c r="PDY1083"/>
      <c r="PDZ1083"/>
      <c r="PEA1083"/>
      <c r="PEB1083"/>
      <c r="PEC1083"/>
      <c r="PED1083"/>
      <c r="PEE1083"/>
      <c r="PEF1083"/>
      <c r="PEG1083"/>
      <c r="PEH1083"/>
      <c r="PEI1083"/>
      <c r="PEJ1083"/>
      <c r="PEK1083"/>
      <c r="PEL1083"/>
      <c r="PEM1083"/>
      <c r="PEN1083"/>
      <c r="PEO1083"/>
      <c r="PEP1083"/>
      <c r="PEQ1083"/>
      <c r="PER1083"/>
      <c r="PES1083"/>
      <c r="PET1083"/>
      <c r="PEU1083"/>
      <c r="PEV1083"/>
      <c r="PEW1083"/>
      <c r="PEX1083"/>
      <c r="PEY1083"/>
      <c r="PEZ1083"/>
      <c r="PFA1083"/>
      <c r="PFB1083"/>
      <c r="PFC1083"/>
      <c r="PFD1083"/>
      <c r="PFE1083"/>
      <c r="PFF1083"/>
      <c r="PFG1083"/>
      <c r="PFH1083"/>
      <c r="PFI1083"/>
      <c r="PFJ1083"/>
      <c r="PFK1083"/>
      <c r="PFL1083"/>
      <c r="PFM1083"/>
      <c r="PFN1083"/>
      <c r="PFO1083"/>
      <c r="PFP1083"/>
      <c r="PFQ1083"/>
      <c r="PFR1083"/>
      <c r="PFS1083"/>
      <c r="PFT1083"/>
      <c r="PFU1083"/>
      <c r="PFV1083"/>
      <c r="PFW1083"/>
      <c r="PFX1083"/>
      <c r="PFY1083"/>
      <c r="PFZ1083"/>
      <c r="PGA1083"/>
      <c r="PGB1083"/>
      <c r="PGC1083"/>
      <c r="PGD1083"/>
      <c r="PGE1083"/>
      <c r="PGF1083"/>
      <c r="PGG1083"/>
      <c r="PGH1083"/>
      <c r="PGI1083"/>
      <c r="PGJ1083"/>
      <c r="PGK1083"/>
      <c r="PGL1083"/>
      <c r="PGM1083"/>
      <c r="PGN1083"/>
      <c r="PGO1083"/>
      <c r="PGP1083"/>
      <c r="PGQ1083"/>
      <c r="PGR1083"/>
      <c r="PGS1083"/>
      <c r="PGT1083"/>
      <c r="PGU1083"/>
      <c r="PGV1083"/>
      <c r="PGW1083"/>
      <c r="PGX1083"/>
      <c r="PGY1083"/>
      <c r="PGZ1083"/>
      <c r="PHA1083"/>
      <c r="PHB1083"/>
      <c r="PHC1083"/>
      <c r="PHD1083"/>
      <c r="PHE1083"/>
      <c r="PHF1083"/>
      <c r="PHG1083"/>
      <c r="PHH1083"/>
      <c r="PHI1083"/>
      <c r="PHJ1083"/>
      <c r="PHK1083"/>
      <c r="PHL1083"/>
      <c r="PHM1083"/>
      <c r="PHN1083"/>
      <c r="PHO1083"/>
      <c r="PHP1083"/>
      <c r="PHQ1083"/>
      <c r="PHR1083"/>
      <c r="PHS1083"/>
      <c r="PHT1083"/>
      <c r="PHU1083"/>
      <c r="PHV1083"/>
      <c r="PHW1083"/>
      <c r="PHX1083"/>
      <c r="PHY1083"/>
      <c r="PHZ1083"/>
      <c r="PIA1083"/>
      <c r="PIB1083"/>
      <c r="PIC1083"/>
      <c r="PID1083"/>
      <c r="PIE1083"/>
      <c r="PIF1083"/>
      <c r="PIG1083"/>
      <c r="PIH1083"/>
      <c r="PII1083"/>
      <c r="PIJ1083"/>
      <c r="PIK1083"/>
      <c r="PIL1083"/>
      <c r="PIM1083"/>
      <c r="PIN1083"/>
      <c r="PIO1083"/>
      <c r="PIP1083"/>
      <c r="PIQ1083"/>
      <c r="PIR1083"/>
      <c r="PIS1083"/>
      <c r="PIT1083"/>
      <c r="PIU1083"/>
      <c r="PIV1083"/>
      <c r="PIW1083"/>
      <c r="PIX1083"/>
      <c r="PIY1083"/>
      <c r="PIZ1083"/>
      <c r="PJA1083"/>
      <c r="PJB1083"/>
      <c r="PJC1083"/>
      <c r="PJD1083"/>
      <c r="PJE1083"/>
      <c r="PJF1083"/>
      <c r="PJG1083"/>
      <c r="PJH1083"/>
      <c r="PJI1083"/>
      <c r="PJJ1083"/>
      <c r="PJK1083"/>
      <c r="PJL1083"/>
      <c r="PJM1083"/>
      <c r="PJN1083"/>
      <c r="PJO1083"/>
      <c r="PJP1083"/>
      <c r="PJQ1083"/>
      <c r="PJR1083"/>
      <c r="PJS1083"/>
      <c r="PJT1083"/>
      <c r="PJU1083"/>
      <c r="PJV1083"/>
      <c r="PJW1083"/>
      <c r="PJX1083"/>
      <c r="PJY1083"/>
      <c r="PJZ1083"/>
      <c r="PKA1083"/>
      <c r="PKB1083"/>
      <c r="PKC1083"/>
      <c r="PKD1083"/>
      <c r="PKE1083"/>
      <c r="PKF1083"/>
      <c r="PKG1083"/>
      <c r="PKH1083"/>
      <c r="PKI1083"/>
      <c r="PKJ1083"/>
      <c r="PKK1083"/>
      <c r="PKL1083"/>
      <c r="PKM1083"/>
      <c r="PKN1083"/>
      <c r="PKO1083"/>
      <c r="PKP1083"/>
      <c r="PKQ1083"/>
      <c r="PKR1083"/>
      <c r="PKS1083"/>
      <c r="PKT1083"/>
      <c r="PKU1083"/>
      <c r="PKV1083"/>
      <c r="PKW1083"/>
      <c r="PKX1083"/>
      <c r="PKY1083"/>
      <c r="PKZ1083"/>
      <c r="PLA1083"/>
      <c r="PLB1083"/>
      <c r="PLC1083"/>
      <c r="PLD1083"/>
      <c r="PLE1083"/>
      <c r="PLF1083"/>
      <c r="PLG1083"/>
      <c r="PLH1083"/>
      <c r="PLI1083"/>
      <c r="PLJ1083"/>
      <c r="PLK1083"/>
      <c r="PLL1083"/>
      <c r="PLM1083"/>
      <c r="PLN1083"/>
      <c r="PLO1083"/>
      <c r="PLP1083"/>
      <c r="PLQ1083"/>
      <c r="PLR1083"/>
      <c r="PLS1083"/>
      <c r="PLT1083"/>
      <c r="PLU1083"/>
      <c r="PLV1083"/>
      <c r="PLW1083"/>
      <c r="PLX1083"/>
      <c r="PLY1083"/>
      <c r="PLZ1083"/>
      <c r="PMA1083"/>
      <c r="PMB1083"/>
      <c r="PMC1083"/>
      <c r="PMD1083"/>
      <c r="PME1083"/>
      <c r="PMF1083"/>
      <c r="PMG1083"/>
      <c r="PMH1083"/>
      <c r="PMI1083"/>
      <c r="PMJ1083"/>
      <c r="PMK1083"/>
      <c r="PML1083"/>
      <c r="PMM1083"/>
      <c r="PMN1083"/>
      <c r="PMO1083"/>
      <c r="PMP1083"/>
      <c r="PMQ1083"/>
      <c r="PMR1083"/>
      <c r="PMS1083"/>
      <c r="PMT1083"/>
      <c r="PMU1083"/>
      <c r="PMV1083"/>
      <c r="PMW1083"/>
      <c r="PMX1083"/>
      <c r="PMY1083"/>
      <c r="PMZ1083"/>
      <c r="PNA1083"/>
      <c r="PNB1083"/>
      <c r="PNC1083"/>
      <c r="PND1083"/>
      <c r="PNE1083"/>
      <c r="PNF1083"/>
      <c r="PNG1083"/>
      <c r="PNH1083"/>
      <c r="PNI1083"/>
      <c r="PNJ1083"/>
      <c r="PNK1083"/>
      <c r="PNL1083"/>
      <c r="PNM1083"/>
      <c r="PNN1083"/>
      <c r="PNO1083"/>
      <c r="PNP1083"/>
      <c r="PNQ1083"/>
      <c r="PNR1083"/>
      <c r="PNS1083"/>
      <c r="PNT1083"/>
      <c r="PNU1083"/>
      <c r="PNV1083"/>
      <c r="PNW1083"/>
      <c r="PNX1083"/>
      <c r="PNY1083"/>
      <c r="PNZ1083"/>
      <c r="POA1083"/>
      <c r="POB1083"/>
      <c r="POC1083"/>
      <c r="POD1083"/>
      <c r="POE1083"/>
      <c r="POF1083"/>
      <c r="POG1083"/>
      <c r="POH1083"/>
      <c r="POI1083"/>
      <c r="POJ1083"/>
      <c r="POK1083"/>
      <c r="POL1083"/>
      <c r="POM1083"/>
      <c r="PON1083"/>
      <c r="POO1083"/>
      <c r="POP1083"/>
      <c r="POQ1083"/>
      <c r="POR1083"/>
      <c r="POS1083"/>
      <c r="POT1083"/>
      <c r="POU1083"/>
      <c r="POV1083"/>
      <c r="POW1083"/>
      <c r="POX1083"/>
      <c r="POY1083"/>
      <c r="POZ1083"/>
      <c r="PPA1083"/>
      <c r="PPB1083"/>
      <c r="PPC1083"/>
      <c r="PPD1083"/>
      <c r="PPE1083"/>
      <c r="PPF1083"/>
      <c r="PPG1083"/>
      <c r="PPH1083"/>
      <c r="PPI1083"/>
      <c r="PPJ1083"/>
      <c r="PPK1083"/>
      <c r="PPL1083"/>
      <c r="PPM1083"/>
      <c r="PPN1083"/>
      <c r="PPO1083"/>
      <c r="PPP1083"/>
      <c r="PPQ1083"/>
      <c r="PPR1083"/>
      <c r="PPS1083"/>
      <c r="PPT1083"/>
      <c r="PPU1083"/>
      <c r="PPV1083"/>
      <c r="PPW1083"/>
      <c r="PPX1083"/>
      <c r="PPY1083"/>
      <c r="PPZ1083"/>
      <c r="PQA1083"/>
      <c r="PQB1083"/>
      <c r="PQC1083"/>
      <c r="PQD1083"/>
      <c r="PQE1083"/>
      <c r="PQF1083"/>
      <c r="PQG1083"/>
      <c r="PQH1083"/>
      <c r="PQI1083"/>
      <c r="PQJ1083"/>
      <c r="PQK1083"/>
      <c r="PQL1083"/>
      <c r="PQM1083"/>
      <c r="PQN1083"/>
      <c r="PQO1083"/>
      <c r="PQP1083"/>
      <c r="PQQ1083"/>
      <c r="PQR1083"/>
      <c r="PQS1083"/>
      <c r="PQT1083"/>
      <c r="PQU1083"/>
      <c r="PQV1083"/>
      <c r="PQW1083"/>
      <c r="PQX1083"/>
      <c r="PQY1083"/>
      <c r="PQZ1083"/>
      <c r="PRA1083"/>
      <c r="PRB1083"/>
      <c r="PRC1083"/>
      <c r="PRD1083"/>
      <c r="PRE1083"/>
      <c r="PRF1083"/>
      <c r="PRG1083"/>
      <c r="PRH1083"/>
      <c r="PRI1083"/>
      <c r="PRJ1083"/>
      <c r="PRK1083"/>
      <c r="PRL1083"/>
      <c r="PRM1083"/>
      <c r="PRN1083"/>
      <c r="PRO1083"/>
      <c r="PRP1083"/>
      <c r="PRQ1083"/>
      <c r="PRR1083"/>
      <c r="PRS1083"/>
      <c r="PRT1083"/>
      <c r="PRU1083"/>
      <c r="PRV1083"/>
      <c r="PRW1083"/>
      <c r="PRX1083"/>
      <c r="PRY1083"/>
      <c r="PRZ1083"/>
      <c r="PSA1083"/>
      <c r="PSB1083"/>
      <c r="PSC1083"/>
      <c r="PSD1083"/>
      <c r="PSE1083"/>
      <c r="PSF1083"/>
      <c r="PSG1083"/>
      <c r="PSH1083"/>
      <c r="PSI1083"/>
      <c r="PSJ1083"/>
      <c r="PSK1083"/>
      <c r="PSL1083"/>
      <c r="PSM1083"/>
      <c r="PSN1083"/>
      <c r="PSO1083"/>
      <c r="PSP1083"/>
      <c r="PSQ1083"/>
      <c r="PSR1083"/>
      <c r="PSS1083"/>
      <c r="PST1083"/>
      <c r="PSU1083"/>
      <c r="PSV1083"/>
      <c r="PSW1083"/>
      <c r="PSX1083"/>
      <c r="PSY1083"/>
      <c r="PSZ1083"/>
      <c r="PTA1083"/>
      <c r="PTB1083"/>
      <c r="PTC1083"/>
      <c r="PTD1083"/>
      <c r="PTE1083"/>
      <c r="PTF1083"/>
      <c r="PTG1083"/>
      <c r="PTH1083"/>
      <c r="PTI1083"/>
      <c r="PTJ1083"/>
      <c r="PTK1083"/>
      <c r="PTL1083"/>
      <c r="PTM1083"/>
      <c r="PTN1083"/>
      <c r="PTO1083"/>
      <c r="PTP1083"/>
      <c r="PTQ1083"/>
      <c r="PTR1083"/>
      <c r="PTS1083"/>
      <c r="PTT1083"/>
      <c r="PTU1083"/>
      <c r="PTV1083"/>
      <c r="PTW1083"/>
      <c r="PTX1083"/>
      <c r="PTY1083"/>
      <c r="PTZ1083"/>
      <c r="PUA1083"/>
      <c r="PUB1083"/>
      <c r="PUC1083"/>
      <c r="PUD1083"/>
      <c r="PUE1083"/>
      <c r="PUF1083"/>
      <c r="PUG1083"/>
      <c r="PUH1083"/>
      <c r="PUI1083"/>
      <c r="PUJ1083"/>
      <c r="PUK1083"/>
      <c r="PUL1083"/>
      <c r="PUM1083"/>
      <c r="PUN1083"/>
      <c r="PUO1083"/>
      <c r="PUP1083"/>
      <c r="PUQ1083"/>
      <c r="PUR1083"/>
      <c r="PUS1083"/>
      <c r="PUT1083"/>
      <c r="PUU1083"/>
      <c r="PUV1083"/>
      <c r="PUW1083"/>
      <c r="PUX1083"/>
      <c r="PUY1083"/>
      <c r="PUZ1083"/>
      <c r="PVA1083"/>
      <c r="PVB1083"/>
      <c r="PVC1083"/>
      <c r="PVD1083"/>
      <c r="PVE1083"/>
      <c r="PVF1083"/>
      <c r="PVG1083"/>
      <c r="PVH1083"/>
      <c r="PVI1083"/>
      <c r="PVJ1083"/>
      <c r="PVK1083"/>
      <c r="PVL1083"/>
      <c r="PVM1083"/>
      <c r="PVN1083"/>
      <c r="PVO1083"/>
      <c r="PVP1083"/>
      <c r="PVQ1083"/>
      <c r="PVR1083"/>
      <c r="PVS1083"/>
      <c r="PVT1083"/>
      <c r="PVU1083"/>
      <c r="PVV1083"/>
      <c r="PVW1083"/>
      <c r="PVX1083"/>
      <c r="PVY1083"/>
      <c r="PVZ1083"/>
      <c r="PWA1083"/>
      <c r="PWB1083"/>
      <c r="PWC1083"/>
      <c r="PWD1083"/>
      <c r="PWE1083"/>
      <c r="PWF1083"/>
      <c r="PWG1083"/>
      <c r="PWH1083"/>
      <c r="PWI1083"/>
      <c r="PWJ1083"/>
      <c r="PWK1083"/>
      <c r="PWL1083"/>
      <c r="PWM1083"/>
      <c r="PWN1083"/>
      <c r="PWO1083"/>
      <c r="PWP1083"/>
      <c r="PWQ1083"/>
      <c r="PWR1083"/>
      <c r="PWS1083"/>
      <c r="PWT1083"/>
      <c r="PWU1083"/>
      <c r="PWV1083"/>
      <c r="PWW1083"/>
      <c r="PWX1083"/>
      <c r="PWY1083"/>
      <c r="PWZ1083"/>
      <c r="PXA1083"/>
      <c r="PXB1083"/>
      <c r="PXC1083"/>
      <c r="PXD1083"/>
      <c r="PXE1083"/>
      <c r="PXF1083"/>
      <c r="PXG1083"/>
      <c r="PXH1083"/>
      <c r="PXI1083"/>
      <c r="PXJ1083"/>
      <c r="PXK1083"/>
      <c r="PXL1083"/>
      <c r="PXM1083"/>
      <c r="PXN1083"/>
      <c r="PXO1083"/>
      <c r="PXP1083"/>
      <c r="PXQ1083"/>
      <c r="PXR1083"/>
      <c r="PXS1083"/>
      <c r="PXT1083"/>
      <c r="PXU1083"/>
      <c r="PXV1083"/>
      <c r="PXW1083"/>
      <c r="PXX1083"/>
      <c r="PXY1083"/>
      <c r="PXZ1083"/>
      <c r="PYA1083"/>
      <c r="PYB1083"/>
      <c r="PYC1083"/>
      <c r="PYD1083"/>
      <c r="PYE1083"/>
      <c r="PYF1083"/>
      <c r="PYG1083"/>
      <c r="PYH1083"/>
      <c r="PYI1083"/>
      <c r="PYJ1083"/>
      <c r="PYK1083"/>
      <c r="PYL1083"/>
      <c r="PYM1083"/>
      <c r="PYN1083"/>
      <c r="PYO1083"/>
      <c r="PYP1083"/>
      <c r="PYQ1083"/>
      <c r="PYR1083"/>
      <c r="PYS1083"/>
      <c r="PYT1083"/>
      <c r="PYU1083"/>
      <c r="PYV1083"/>
      <c r="PYW1083"/>
      <c r="PYX1083"/>
      <c r="PYY1083"/>
      <c r="PYZ1083"/>
      <c r="PZA1083"/>
      <c r="PZB1083"/>
      <c r="PZC1083"/>
      <c r="PZD1083"/>
      <c r="PZE1083"/>
      <c r="PZF1083"/>
      <c r="PZG1083"/>
      <c r="PZH1083"/>
      <c r="PZI1083"/>
      <c r="PZJ1083"/>
      <c r="PZK1083"/>
      <c r="PZL1083"/>
      <c r="PZM1083"/>
      <c r="PZN1083"/>
      <c r="PZO1083"/>
      <c r="PZP1083"/>
      <c r="PZQ1083"/>
      <c r="PZR1083"/>
      <c r="PZS1083"/>
      <c r="PZT1083"/>
      <c r="PZU1083"/>
      <c r="PZV1083"/>
      <c r="PZW1083"/>
      <c r="PZX1083"/>
      <c r="PZY1083"/>
      <c r="PZZ1083"/>
      <c r="QAA1083"/>
      <c r="QAB1083"/>
      <c r="QAC1083"/>
      <c r="QAD1083"/>
      <c r="QAE1083"/>
      <c r="QAF1083"/>
      <c r="QAG1083"/>
      <c r="QAH1083"/>
      <c r="QAI1083"/>
      <c r="QAJ1083"/>
      <c r="QAK1083"/>
      <c r="QAL1083"/>
      <c r="QAM1083"/>
      <c r="QAN1083"/>
      <c r="QAO1083"/>
      <c r="QAP1083"/>
      <c r="QAQ1083"/>
      <c r="QAR1083"/>
      <c r="QAS1083"/>
      <c r="QAT1083"/>
      <c r="QAU1083"/>
      <c r="QAV1083"/>
      <c r="QAW1083"/>
      <c r="QAX1083"/>
      <c r="QAY1083"/>
      <c r="QAZ1083"/>
      <c r="QBA1083"/>
      <c r="QBB1083"/>
      <c r="QBC1083"/>
      <c r="QBD1083"/>
      <c r="QBE1083"/>
      <c r="QBF1083"/>
      <c r="QBG1083"/>
      <c r="QBH1083"/>
      <c r="QBI1083"/>
      <c r="QBJ1083"/>
      <c r="QBK1083"/>
      <c r="QBL1083"/>
      <c r="QBM1083"/>
      <c r="QBN1083"/>
      <c r="QBO1083"/>
      <c r="QBP1083"/>
      <c r="QBQ1083"/>
      <c r="QBR1083"/>
      <c r="QBS1083"/>
      <c r="QBT1083"/>
      <c r="QBU1083"/>
      <c r="QBV1083"/>
      <c r="QBW1083"/>
      <c r="QBX1083"/>
      <c r="QBY1083"/>
      <c r="QBZ1083"/>
      <c r="QCA1083"/>
      <c r="QCB1083"/>
      <c r="QCC1083"/>
      <c r="QCD1083"/>
      <c r="QCE1083"/>
      <c r="QCF1083"/>
      <c r="QCG1083"/>
      <c r="QCH1083"/>
      <c r="QCI1083"/>
      <c r="QCJ1083"/>
      <c r="QCK1083"/>
      <c r="QCL1083"/>
      <c r="QCM1083"/>
      <c r="QCN1083"/>
      <c r="QCO1083"/>
      <c r="QCP1083"/>
      <c r="QCQ1083"/>
      <c r="QCR1083"/>
      <c r="QCS1083"/>
      <c r="QCT1083"/>
      <c r="QCU1083"/>
      <c r="QCV1083"/>
      <c r="QCW1083"/>
      <c r="QCX1083"/>
      <c r="QCY1083"/>
      <c r="QCZ1083"/>
      <c r="QDA1083"/>
      <c r="QDB1083"/>
      <c r="QDC1083"/>
      <c r="QDD1083"/>
      <c r="QDE1083"/>
      <c r="QDF1083"/>
      <c r="QDG1083"/>
      <c r="QDH1083"/>
      <c r="QDI1083"/>
      <c r="QDJ1083"/>
      <c r="QDK1083"/>
      <c r="QDL1083"/>
      <c r="QDM1083"/>
      <c r="QDN1083"/>
      <c r="QDO1083"/>
      <c r="QDP1083"/>
      <c r="QDQ1083"/>
      <c r="QDR1083"/>
      <c r="QDS1083"/>
      <c r="QDT1083"/>
      <c r="QDU1083"/>
      <c r="QDV1083"/>
      <c r="QDW1083"/>
      <c r="QDX1083"/>
      <c r="QDY1083"/>
      <c r="QDZ1083"/>
      <c r="QEA1083"/>
      <c r="QEB1083"/>
      <c r="QEC1083"/>
      <c r="QED1083"/>
      <c r="QEE1083"/>
      <c r="QEF1083"/>
      <c r="QEG1083"/>
      <c r="QEH1083"/>
      <c r="QEI1083"/>
      <c r="QEJ1083"/>
      <c r="QEK1083"/>
      <c r="QEL1083"/>
      <c r="QEM1083"/>
      <c r="QEN1083"/>
      <c r="QEO1083"/>
      <c r="QEP1083"/>
      <c r="QEQ1083"/>
      <c r="QER1083"/>
      <c r="QES1083"/>
      <c r="QET1083"/>
      <c r="QEU1083"/>
      <c r="QEV1083"/>
      <c r="QEW1083"/>
      <c r="QEX1083"/>
      <c r="QEY1083"/>
      <c r="QEZ1083"/>
      <c r="QFA1083"/>
      <c r="QFB1083"/>
      <c r="QFC1083"/>
      <c r="QFD1083"/>
      <c r="QFE1083"/>
      <c r="QFF1083"/>
      <c r="QFG1083"/>
      <c r="QFH1083"/>
      <c r="QFI1083"/>
      <c r="QFJ1083"/>
      <c r="QFK1083"/>
      <c r="QFL1083"/>
      <c r="QFM1083"/>
      <c r="QFN1083"/>
      <c r="QFO1083"/>
      <c r="QFP1083"/>
      <c r="QFQ1083"/>
      <c r="QFR1083"/>
      <c r="QFS1083"/>
      <c r="QFT1083"/>
      <c r="QFU1083"/>
      <c r="QFV1083"/>
      <c r="QFW1083"/>
      <c r="QFX1083"/>
      <c r="QFY1083"/>
      <c r="QFZ1083"/>
      <c r="QGA1083"/>
      <c r="QGB1083"/>
      <c r="QGC1083"/>
      <c r="QGD1083"/>
      <c r="QGE1083"/>
      <c r="QGF1083"/>
      <c r="QGG1083"/>
      <c r="QGH1083"/>
      <c r="QGI1083"/>
      <c r="QGJ1083"/>
      <c r="QGK1083"/>
      <c r="QGL1083"/>
      <c r="QGM1083"/>
      <c r="QGN1083"/>
      <c r="QGO1083"/>
      <c r="QGP1083"/>
      <c r="QGQ1083"/>
      <c r="QGR1083"/>
      <c r="QGS1083"/>
      <c r="QGT1083"/>
      <c r="QGU1083"/>
      <c r="QGV1083"/>
      <c r="QGW1083"/>
      <c r="QGX1083"/>
      <c r="QGY1083"/>
      <c r="QGZ1083"/>
      <c r="QHA1083"/>
      <c r="QHB1083"/>
      <c r="QHC1083"/>
      <c r="QHD1083"/>
      <c r="QHE1083"/>
      <c r="QHF1083"/>
      <c r="QHG1083"/>
      <c r="QHH1083"/>
      <c r="QHI1083"/>
      <c r="QHJ1083"/>
      <c r="QHK1083"/>
      <c r="QHL1083"/>
      <c r="QHM1083"/>
      <c r="QHN1083"/>
      <c r="QHO1083"/>
      <c r="QHP1083"/>
      <c r="QHQ1083"/>
      <c r="QHR1083"/>
      <c r="QHS1083"/>
      <c r="QHT1083"/>
      <c r="QHU1083"/>
      <c r="QHV1083"/>
      <c r="QHW1083"/>
      <c r="QHX1083"/>
      <c r="QHY1083"/>
      <c r="QHZ1083"/>
      <c r="QIA1083"/>
      <c r="QIB1083"/>
      <c r="QIC1083"/>
      <c r="QID1083"/>
      <c r="QIE1083"/>
      <c r="QIF1083"/>
      <c r="QIG1083"/>
      <c r="QIH1083"/>
      <c r="QII1083"/>
      <c r="QIJ1083"/>
      <c r="QIK1083"/>
      <c r="QIL1083"/>
      <c r="QIM1083"/>
      <c r="QIN1083"/>
      <c r="QIO1083"/>
      <c r="QIP1083"/>
      <c r="QIQ1083"/>
      <c r="QIR1083"/>
      <c r="QIS1083"/>
      <c r="QIT1083"/>
      <c r="QIU1083"/>
      <c r="QIV1083"/>
      <c r="QIW1083"/>
      <c r="QIX1083"/>
      <c r="QIY1083"/>
      <c r="QIZ1083"/>
      <c r="QJA1083"/>
      <c r="QJB1083"/>
      <c r="QJC1083"/>
      <c r="QJD1083"/>
      <c r="QJE1083"/>
      <c r="QJF1083"/>
      <c r="QJG1083"/>
      <c r="QJH1083"/>
      <c r="QJI1083"/>
      <c r="QJJ1083"/>
      <c r="QJK1083"/>
      <c r="QJL1083"/>
      <c r="QJM1083"/>
      <c r="QJN1083"/>
      <c r="QJO1083"/>
      <c r="QJP1083"/>
      <c r="QJQ1083"/>
      <c r="QJR1083"/>
      <c r="QJS1083"/>
      <c r="QJT1083"/>
      <c r="QJU1083"/>
      <c r="QJV1083"/>
      <c r="QJW1083"/>
      <c r="QJX1083"/>
      <c r="QJY1083"/>
      <c r="QJZ1083"/>
      <c r="QKA1083"/>
      <c r="QKB1083"/>
      <c r="QKC1083"/>
      <c r="QKD1083"/>
      <c r="QKE1083"/>
      <c r="QKF1083"/>
      <c r="QKG1083"/>
      <c r="QKH1083"/>
      <c r="QKI1083"/>
      <c r="QKJ1083"/>
      <c r="QKK1083"/>
      <c r="QKL1083"/>
      <c r="QKM1083"/>
      <c r="QKN1083"/>
      <c r="QKO1083"/>
      <c r="QKP1083"/>
      <c r="QKQ1083"/>
      <c r="QKR1083"/>
      <c r="QKS1083"/>
      <c r="QKT1083"/>
      <c r="QKU1083"/>
      <c r="QKV1083"/>
      <c r="QKW1083"/>
      <c r="QKX1083"/>
      <c r="QKY1083"/>
      <c r="QKZ1083"/>
      <c r="QLA1083"/>
      <c r="QLB1083"/>
      <c r="QLC1083"/>
      <c r="QLD1083"/>
      <c r="QLE1083"/>
      <c r="QLF1083"/>
      <c r="QLG1083"/>
      <c r="QLH1083"/>
      <c r="QLI1083"/>
      <c r="QLJ1083"/>
      <c r="QLK1083"/>
      <c r="QLL1083"/>
      <c r="QLM1083"/>
      <c r="QLN1083"/>
      <c r="QLO1083"/>
      <c r="QLP1083"/>
      <c r="QLQ1083"/>
      <c r="QLR1083"/>
      <c r="QLS1083"/>
      <c r="QLT1083"/>
      <c r="QLU1083"/>
      <c r="QLV1083"/>
      <c r="QLW1083"/>
      <c r="QLX1083"/>
      <c r="QLY1083"/>
      <c r="QLZ1083"/>
      <c r="QMA1083"/>
      <c r="QMB1083"/>
      <c r="QMC1083"/>
      <c r="QMD1083"/>
      <c r="QME1083"/>
      <c r="QMF1083"/>
      <c r="QMG1083"/>
      <c r="QMH1083"/>
      <c r="QMI1083"/>
      <c r="QMJ1083"/>
      <c r="QMK1083"/>
      <c r="QML1083"/>
      <c r="QMM1083"/>
      <c r="QMN1083"/>
      <c r="QMO1083"/>
      <c r="QMP1083"/>
      <c r="QMQ1083"/>
      <c r="QMR1083"/>
      <c r="QMS1083"/>
      <c r="QMT1083"/>
      <c r="QMU1083"/>
      <c r="QMV1083"/>
      <c r="QMW1083"/>
      <c r="QMX1083"/>
      <c r="QMY1083"/>
      <c r="QMZ1083"/>
      <c r="QNA1083"/>
      <c r="QNB1083"/>
      <c r="QNC1083"/>
      <c r="QND1083"/>
      <c r="QNE1083"/>
      <c r="QNF1083"/>
      <c r="QNG1083"/>
      <c r="QNH1083"/>
      <c r="QNI1083"/>
      <c r="QNJ1083"/>
      <c r="QNK1083"/>
      <c r="QNL1083"/>
      <c r="QNM1083"/>
      <c r="QNN1083"/>
      <c r="QNO1083"/>
      <c r="QNP1083"/>
      <c r="QNQ1083"/>
      <c r="QNR1083"/>
      <c r="QNS1083"/>
      <c r="QNT1083"/>
      <c r="QNU1083"/>
      <c r="QNV1083"/>
      <c r="QNW1083"/>
      <c r="QNX1083"/>
      <c r="QNY1083"/>
      <c r="QNZ1083"/>
      <c r="QOA1083"/>
      <c r="QOB1083"/>
      <c r="QOC1083"/>
      <c r="QOD1083"/>
      <c r="QOE1083"/>
      <c r="QOF1083"/>
      <c r="QOG1083"/>
      <c r="QOH1083"/>
      <c r="QOI1083"/>
      <c r="QOJ1083"/>
      <c r="QOK1083"/>
      <c r="QOL1083"/>
      <c r="QOM1083"/>
      <c r="QON1083"/>
      <c r="QOO1083"/>
      <c r="QOP1083"/>
      <c r="QOQ1083"/>
      <c r="QOR1083"/>
      <c r="QOS1083"/>
      <c r="QOT1083"/>
      <c r="QOU1083"/>
      <c r="QOV1083"/>
      <c r="QOW1083"/>
      <c r="QOX1083"/>
      <c r="QOY1083"/>
      <c r="QOZ1083"/>
      <c r="QPA1083"/>
      <c r="QPB1083"/>
      <c r="QPC1083"/>
      <c r="QPD1083"/>
      <c r="QPE1083"/>
      <c r="QPF1083"/>
      <c r="QPG1083"/>
      <c r="QPH1083"/>
      <c r="QPI1083"/>
      <c r="QPJ1083"/>
      <c r="QPK1083"/>
      <c r="QPL1083"/>
      <c r="QPM1083"/>
      <c r="QPN1083"/>
      <c r="QPO1083"/>
      <c r="QPP1083"/>
      <c r="QPQ1083"/>
      <c r="QPR1083"/>
      <c r="QPS1083"/>
      <c r="QPT1083"/>
      <c r="QPU1083"/>
      <c r="QPV1083"/>
      <c r="QPW1083"/>
      <c r="QPX1083"/>
      <c r="QPY1083"/>
      <c r="QPZ1083"/>
      <c r="QQA1083"/>
      <c r="QQB1083"/>
      <c r="QQC1083"/>
      <c r="QQD1083"/>
      <c r="QQE1083"/>
      <c r="QQF1083"/>
      <c r="QQG1083"/>
      <c r="QQH1083"/>
      <c r="QQI1083"/>
      <c r="QQJ1083"/>
      <c r="QQK1083"/>
      <c r="QQL1083"/>
      <c r="QQM1083"/>
      <c r="QQN1083"/>
      <c r="QQO1083"/>
      <c r="QQP1083"/>
      <c r="QQQ1083"/>
      <c r="QQR1083"/>
      <c r="QQS1083"/>
      <c r="QQT1083"/>
      <c r="QQU1083"/>
      <c r="QQV1083"/>
      <c r="QQW1083"/>
      <c r="QQX1083"/>
      <c r="QQY1083"/>
      <c r="QQZ1083"/>
      <c r="QRA1083"/>
      <c r="QRB1083"/>
      <c r="QRC1083"/>
      <c r="QRD1083"/>
      <c r="QRE1083"/>
      <c r="QRF1083"/>
      <c r="QRG1083"/>
      <c r="QRH1083"/>
      <c r="QRI1083"/>
      <c r="QRJ1083"/>
      <c r="QRK1083"/>
      <c r="QRL1083"/>
      <c r="QRM1083"/>
      <c r="QRN1083"/>
      <c r="QRO1083"/>
      <c r="QRP1083"/>
      <c r="QRQ1083"/>
      <c r="QRR1083"/>
      <c r="QRS1083"/>
      <c r="QRT1083"/>
      <c r="QRU1083"/>
      <c r="QRV1083"/>
      <c r="QRW1083"/>
      <c r="QRX1083"/>
      <c r="QRY1083"/>
      <c r="QRZ1083"/>
      <c r="QSA1083"/>
      <c r="QSB1083"/>
      <c r="QSC1083"/>
      <c r="QSD1083"/>
      <c r="QSE1083"/>
      <c r="QSF1083"/>
      <c r="QSG1083"/>
      <c r="QSH1083"/>
      <c r="QSI1083"/>
      <c r="QSJ1083"/>
      <c r="QSK1083"/>
      <c r="QSL1083"/>
      <c r="QSM1083"/>
      <c r="QSN1083"/>
      <c r="QSO1083"/>
      <c r="QSP1083"/>
      <c r="QSQ1083"/>
      <c r="QSR1083"/>
      <c r="QSS1083"/>
      <c r="QST1083"/>
      <c r="QSU1083"/>
      <c r="QSV1083"/>
      <c r="QSW1083"/>
      <c r="QSX1083"/>
      <c r="QSY1083"/>
      <c r="QSZ1083"/>
      <c r="QTA1083"/>
      <c r="QTB1083"/>
      <c r="QTC1083"/>
      <c r="QTD1083"/>
      <c r="QTE1083"/>
      <c r="QTF1083"/>
      <c r="QTG1083"/>
      <c r="QTH1083"/>
      <c r="QTI1083"/>
      <c r="QTJ1083"/>
      <c r="QTK1083"/>
      <c r="QTL1083"/>
      <c r="QTM1083"/>
      <c r="QTN1083"/>
      <c r="QTO1083"/>
      <c r="QTP1083"/>
      <c r="QTQ1083"/>
      <c r="QTR1083"/>
      <c r="QTS1083"/>
      <c r="QTT1083"/>
      <c r="QTU1083"/>
      <c r="QTV1083"/>
      <c r="QTW1083"/>
      <c r="QTX1083"/>
      <c r="QTY1083"/>
      <c r="QTZ1083"/>
      <c r="QUA1083"/>
      <c r="QUB1083"/>
      <c r="QUC1083"/>
      <c r="QUD1083"/>
      <c r="QUE1083"/>
      <c r="QUF1083"/>
      <c r="QUG1083"/>
      <c r="QUH1083"/>
      <c r="QUI1083"/>
      <c r="QUJ1083"/>
      <c r="QUK1083"/>
      <c r="QUL1083"/>
      <c r="QUM1083"/>
      <c r="QUN1083"/>
      <c r="QUO1083"/>
      <c r="QUP1083"/>
      <c r="QUQ1083"/>
      <c r="QUR1083"/>
      <c r="QUS1083"/>
      <c r="QUT1083"/>
      <c r="QUU1083"/>
      <c r="QUV1083"/>
      <c r="QUW1083"/>
      <c r="QUX1083"/>
      <c r="QUY1083"/>
      <c r="QUZ1083"/>
      <c r="QVA1083"/>
      <c r="QVB1083"/>
      <c r="QVC1083"/>
      <c r="QVD1083"/>
      <c r="QVE1083"/>
      <c r="QVF1083"/>
      <c r="QVG1083"/>
      <c r="QVH1083"/>
      <c r="QVI1083"/>
      <c r="QVJ1083"/>
      <c r="QVK1083"/>
      <c r="QVL1083"/>
      <c r="QVM1083"/>
      <c r="QVN1083"/>
      <c r="QVO1083"/>
      <c r="QVP1083"/>
      <c r="QVQ1083"/>
      <c r="QVR1083"/>
      <c r="QVS1083"/>
      <c r="QVT1083"/>
      <c r="QVU1083"/>
      <c r="QVV1083"/>
      <c r="QVW1083"/>
      <c r="QVX1083"/>
      <c r="QVY1083"/>
      <c r="QVZ1083"/>
      <c r="QWA1083"/>
      <c r="QWB1083"/>
      <c r="QWC1083"/>
      <c r="QWD1083"/>
      <c r="QWE1083"/>
      <c r="QWF1083"/>
      <c r="QWG1083"/>
      <c r="QWH1083"/>
      <c r="QWI1083"/>
      <c r="QWJ1083"/>
      <c r="QWK1083"/>
      <c r="QWL1083"/>
      <c r="QWM1083"/>
      <c r="QWN1083"/>
      <c r="QWO1083"/>
      <c r="QWP1083"/>
      <c r="QWQ1083"/>
      <c r="QWR1083"/>
      <c r="QWS1083"/>
      <c r="QWT1083"/>
      <c r="QWU1083"/>
      <c r="QWV1083"/>
      <c r="QWW1083"/>
      <c r="QWX1083"/>
      <c r="QWY1083"/>
      <c r="QWZ1083"/>
      <c r="QXA1083"/>
      <c r="QXB1083"/>
      <c r="QXC1083"/>
      <c r="QXD1083"/>
      <c r="QXE1083"/>
      <c r="QXF1083"/>
      <c r="QXG1083"/>
      <c r="QXH1083"/>
      <c r="QXI1083"/>
      <c r="QXJ1083"/>
      <c r="QXK1083"/>
      <c r="QXL1083"/>
      <c r="QXM1083"/>
      <c r="QXN1083"/>
      <c r="QXO1083"/>
      <c r="QXP1083"/>
      <c r="QXQ1083"/>
      <c r="QXR1083"/>
      <c r="QXS1083"/>
      <c r="QXT1083"/>
      <c r="QXU1083"/>
      <c r="QXV1083"/>
      <c r="QXW1083"/>
      <c r="QXX1083"/>
      <c r="QXY1083"/>
      <c r="QXZ1083"/>
      <c r="QYA1083"/>
      <c r="QYB1083"/>
      <c r="QYC1083"/>
      <c r="QYD1083"/>
      <c r="QYE1083"/>
      <c r="QYF1083"/>
      <c r="QYG1083"/>
      <c r="QYH1083"/>
      <c r="QYI1083"/>
      <c r="QYJ1083"/>
      <c r="QYK1083"/>
      <c r="QYL1083"/>
      <c r="QYM1083"/>
      <c r="QYN1083"/>
      <c r="QYO1083"/>
      <c r="QYP1083"/>
      <c r="QYQ1083"/>
      <c r="QYR1083"/>
      <c r="QYS1083"/>
      <c r="QYT1083"/>
      <c r="QYU1083"/>
      <c r="QYV1083"/>
      <c r="QYW1083"/>
      <c r="QYX1083"/>
      <c r="QYY1083"/>
      <c r="QYZ1083"/>
      <c r="QZA1083"/>
      <c r="QZB1083"/>
      <c r="QZC1083"/>
      <c r="QZD1083"/>
      <c r="QZE1083"/>
      <c r="QZF1083"/>
      <c r="QZG1083"/>
      <c r="QZH1083"/>
      <c r="QZI1083"/>
      <c r="QZJ1083"/>
      <c r="QZK1083"/>
      <c r="QZL1083"/>
      <c r="QZM1083"/>
      <c r="QZN1083"/>
      <c r="QZO1083"/>
      <c r="QZP1083"/>
      <c r="QZQ1083"/>
      <c r="QZR1083"/>
      <c r="QZS1083"/>
      <c r="QZT1083"/>
      <c r="QZU1083"/>
      <c r="QZV1083"/>
      <c r="QZW1083"/>
      <c r="QZX1083"/>
      <c r="QZY1083"/>
      <c r="QZZ1083"/>
      <c r="RAA1083"/>
      <c r="RAB1083"/>
      <c r="RAC1083"/>
      <c r="RAD1083"/>
      <c r="RAE1083"/>
      <c r="RAF1083"/>
      <c r="RAG1083"/>
      <c r="RAH1083"/>
      <c r="RAI1083"/>
      <c r="RAJ1083"/>
      <c r="RAK1083"/>
      <c r="RAL1083"/>
      <c r="RAM1083"/>
      <c r="RAN1083"/>
      <c r="RAO1083"/>
      <c r="RAP1083"/>
      <c r="RAQ1083"/>
      <c r="RAR1083"/>
      <c r="RAS1083"/>
      <c r="RAT1083"/>
      <c r="RAU1083"/>
      <c r="RAV1083"/>
      <c r="RAW1083"/>
      <c r="RAX1083"/>
      <c r="RAY1083"/>
      <c r="RAZ1083"/>
      <c r="RBA1083"/>
      <c r="RBB1083"/>
      <c r="RBC1083"/>
      <c r="RBD1083"/>
      <c r="RBE1083"/>
      <c r="RBF1083"/>
      <c r="RBG1083"/>
      <c r="RBH1083"/>
      <c r="RBI1083"/>
      <c r="RBJ1083"/>
      <c r="RBK1083"/>
      <c r="RBL1083"/>
      <c r="RBM1083"/>
      <c r="RBN1083"/>
      <c r="RBO1083"/>
      <c r="RBP1083"/>
      <c r="RBQ1083"/>
      <c r="RBR1083"/>
      <c r="RBS1083"/>
      <c r="RBT1083"/>
      <c r="RBU1083"/>
      <c r="RBV1083"/>
      <c r="RBW1083"/>
      <c r="RBX1083"/>
      <c r="RBY1083"/>
      <c r="RBZ1083"/>
      <c r="RCA1083"/>
      <c r="RCB1083"/>
      <c r="RCC1083"/>
      <c r="RCD1083"/>
      <c r="RCE1083"/>
      <c r="RCF1083"/>
      <c r="RCG1083"/>
      <c r="RCH1083"/>
      <c r="RCI1083"/>
      <c r="RCJ1083"/>
      <c r="RCK1083"/>
      <c r="RCL1083"/>
      <c r="RCM1083"/>
      <c r="RCN1083"/>
      <c r="RCO1083"/>
      <c r="RCP1083"/>
      <c r="RCQ1083"/>
      <c r="RCR1083"/>
      <c r="RCS1083"/>
      <c r="RCT1083"/>
      <c r="RCU1083"/>
      <c r="RCV1083"/>
      <c r="RCW1083"/>
      <c r="RCX1083"/>
      <c r="RCY1083"/>
      <c r="RCZ1083"/>
      <c r="RDA1083"/>
      <c r="RDB1083"/>
      <c r="RDC1083"/>
      <c r="RDD1083"/>
      <c r="RDE1083"/>
      <c r="RDF1083"/>
      <c r="RDG1083"/>
      <c r="RDH1083"/>
      <c r="RDI1083"/>
      <c r="RDJ1083"/>
      <c r="RDK1083"/>
      <c r="RDL1083"/>
      <c r="RDM1083"/>
      <c r="RDN1083"/>
      <c r="RDO1083"/>
      <c r="RDP1083"/>
      <c r="RDQ1083"/>
      <c r="RDR1083"/>
      <c r="RDS1083"/>
      <c r="RDT1083"/>
      <c r="RDU1083"/>
      <c r="RDV1083"/>
      <c r="RDW1083"/>
      <c r="RDX1083"/>
      <c r="RDY1083"/>
      <c r="RDZ1083"/>
      <c r="REA1083"/>
      <c r="REB1083"/>
      <c r="REC1083"/>
      <c r="RED1083"/>
      <c r="REE1083"/>
      <c r="REF1083"/>
      <c r="REG1083"/>
      <c r="REH1083"/>
      <c r="REI1083"/>
      <c r="REJ1083"/>
      <c r="REK1083"/>
      <c r="REL1083"/>
      <c r="REM1083"/>
      <c r="REN1083"/>
      <c r="REO1083"/>
      <c r="REP1083"/>
      <c r="REQ1083"/>
      <c r="RER1083"/>
      <c r="RES1083"/>
      <c r="RET1083"/>
      <c r="REU1083"/>
      <c r="REV1083"/>
      <c r="REW1083"/>
      <c r="REX1083"/>
      <c r="REY1083"/>
      <c r="REZ1083"/>
      <c r="RFA1083"/>
      <c r="RFB1083"/>
      <c r="RFC1083"/>
      <c r="RFD1083"/>
      <c r="RFE1083"/>
      <c r="RFF1083"/>
      <c r="RFG1083"/>
      <c r="RFH1083"/>
      <c r="RFI1083"/>
      <c r="RFJ1083"/>
      <c r="RFK1083"/>
      <c r="RFL1083"/>
      <c r="RFM1083"/>
      <c r="RFN1083"/>
      <c r="RFO1083"/>
      <c r="RFP1083"/>
      <c r="RFQ1083"/>
      <c r="RFR1083"/>
      <c r="RFS1083"/>
      <c r="RFT1083"/>
      <c r="RFU1083"/>
      <c r="RFV1083"/>
      <c r="RFW1083"/>
      <c r="RFX1083"/>
      <c r="RFY1083"/>
      <c r="RFZ1083"/>
      <c r="RGA1083"/>
      <c r="RGB1083"/>
      <c r="RGC1083"/>
      <c r="RGD1083"/>
      <c r="RGE1083"/>
      <c r="RGF1083"/>
      <c r="RGG1083"/>
      <c r="RGH1083"/>
      <c r="RGI1083"/>
      <c r="RGJ1083"/>
      <c r="RGK1083"/>
      <c r="RGL1083"/>
      <c r="RGM1083"/>
      <c r="RGN1083"/>
      <c r="RGO1083"/>
      <c r="RGP1083"/>
      <c r="RGQ1083"/>
      <c r="RGR1083"/>
      <c r="RGS1083"/>
      <c r="RGT1083"/>
      <c r="RGU1083"/>
      <c r="RGV1083"/>
      <c r="RGW1083"/>
      <c r="RGX1083"/>
      <c r="RGY1083"/>
      <c r="RGZ1083"/>
      <c r="RHA1083"/>
      <c r="RHB1083"/>
      <c r="RHC1083"/>
      <c r="RHD1083"/>
      <c r="RHE1083"/>
      <c r="RHF1083"/>
      <c r="RHG1083"/>
      <c r="RHH1083"/>
      <c r="RHI1083"/>
      <c r="RHJ1083"/>
      <c r="RHK1083"/>
      <c r="RHL1083"/>
      <c r="RHM1083"/>
      <c r="RHN1083"/>
      <c r="RHO1083"/>
      <c r="RHP1083"/>
      <c r="RHQ1083"/>
      <c r="RHR1083"/>
      <c r="RHS1083"/>
      <c r="RHT1083"/>
      <c r="RHU1083"/>
      <c r="RHV1083"/>
      <c r="RHW1083"/>
      <c r="RHX1083"/>
      <c r="RHY1083"/>
      <c r="RHZ1083"/>
      <c r="RIA1083"/>
      <c r="RIB1083"/>
      <c r="RIC1083"/>
      <c r="RID1083"/>
      <c r="RIE1083"/>
      <c r="RIF1083"/>
      <c r="RIG1083"/>
      <c r="RIH1083"/>
      <c r="RII1083"/>
      <c r="RIJ1083"/>
      <c r="RIK1083"/>
      <c r="RIL1083"/>
      <c r="RIM1083"/>
      <c r="RIN1083"/>
      <c r="RIO1083"/>
      <c r="RIP1083"/>
      <c r="RIQ1083"/>
      <c r="RIR1083"/>
      <c r="RIS1083"/>
      <c r="RIT1083"/>
      <c r="RIU1083"/>
      <c r="RIV1083"/>
      <c r="RIW1083"/>
      <c r="RIX1083"/>
      <c r="RIY1083"/>
      <c r="RIZ1083"/>
      <c r="RJA1083"/>
      <c r="RJB1083"/>
      <c r="RJC1083"/>
      <c r="RJD1083"/>
      <c r="RJE1083"/>
      <c r="RJF1083"/>
      <c r="RJG1083"/>
      <c r="RJH1083"/>
      <c r="RJI1083"/>
      <c r="RJJ1083"/>
      <c r="RJK1083"/>
      <c r="RJL1083"/>
      <c r="RJM1083"/>
      <c r="RJN1083"/>
      <c r="RJO1083"/>
      <c r="RJP1083"/>
      <c r="RJQ1083"/>
      <c r="RJR1083"/>
      <c r="RJS1083"/>
      <c r="RJT1083"/>
      <c r="RJU1083"/>
      <c r="RJV1083"/>
      <c r="RJW1083"/>
      <c r="RJX1083"/>
      <c r="RJY1083"/>
      <c r="RJZ1083"/>
      <c r="RKA1083"/>
      <c r="RKB1083"/>
      <c r="RKC1083"/>
      <c r="RKD1083"/>
      <c r="RKE1083"/>
      <c r="RKF1083"/>
      <c r="RKG1083"/>
      <c r="RKH1083"/>
      <c r="RKI1083"/>
      <c r="RKJ1083"/>
      <c r="RKK1083"/>
      <c r="RKL1083"/>
      <c r="RKM1083"/>
      <c r="RKN1083"/>
      <c r="RKO1083"/>
      <c r="RKP1083"/>
      <c r="RKQ1083"/>
      <c r="RKR1083"/>
      <c r="RKS1083"/>
      <c r="RKT1083"/>
      <c r="RKU1083"/>
      <c r="RKV1083"/>
      <c r="RKW1083"/>
      <c r="RKX1083"/>
      <c r="RKY1083"/>
      <c r="RKZ1083"/>
      <c r="RLA1083"/>
      <c r="RLB1083"/>
      <c r="RLC1083"/>
      <c r="RLD1083"/>
      <c r="RLE1083"/>
      <c r="RLF1083"/>
      <c r="RLG1083"/>
      <c r="RLH1083"/>
      <c r="RLI1083"/>
      <c r="RLJ1083"/>
      <c r="RLK1083"/>
      <c r="RLL1083"/>
      <c r="RLM1083"/>
      <c r="RLN1083"/>
      <c r="RLO1083"/>
      <c r="RLP1083"/>
      <c r="RLQ1083"/>
      <c r="RLR1083"/>
      <c r="RLS1083"/>
      <c r="RLT1083"/>
      <c r="RLU1083"/>
      <c r="RLV1083"/>
      <c r="RLW1083"/>
      <c r="RLX1083"/>
      <c r="RLY1083"/>
      <c r="RLZ1083"/>
      <c r="RMA1083"/>
      <c r="RMB1083"/>
      <c r="RMC1083"/>
      <c r="RMD1083"/>
      <c r="RME1083"/>
      <c r="RMF1083"/>
      <c r="RMG1083"/>
      <c r="RMH1083"/>
      <c r="RMI1083"/>
      <c r="RMJ1083"/>
      <c r="RMK1083"/>
      <c r="RML1083"/>
      <c r="RMM1083"/>
      <c r="RMN1083"/>
      <c r="RMO1083"/>
      <c r="RMP1083"/>
      <c r="RMQ1083"/>
      <c r="RMR1083"/>
      <c r="RMS1083"/>
      <c r="RMT1083"/>
      <c r="RMU1083"/>
      <c r="RMV1083"/>
      <c r="RMW1083"/>
      <c r="RMX1083"/>
      <c r="RMY1083"/>
      <c r="RMZ1083"/>
      <c r="RNA1083"/>
      <c r="RNB1083"/>
      <c r="RNC1083"/>
      <c r="RND1083"/>
      <c r="RNE1083"/>
      <c r="RNF1083"/>
      <c r="RNG1083"/>
      <c r="RNH1083"/>
      <c r="RNI1083"/>
      <c r="RNJ1083"/>
      <c r="RNK1083"/>
      <c r="RNL1083"/>
      <c r="RNM1083"/>
      <c r="RNN1083"/>
      <c r="RNO1083"/>
      <c r="RNP1083"/>
      <c r="RNQ1083"/>
      <c r="RNR1083"/>
      <c r="RNS1083"/>
      <c r="RNT1083"/>
      <c r="RNU1083"/>
      <c r="RNV1083"/>
      <c r="RNW1083"/>
      <c r="RNX1083"/>
      <c r="RNY1083"/>
      <c r="RNZ1083"/>
      <c r="ROA1083"/>
      <c r="ROB1083"/>
      <c r="ROC1083"/>
      <c r="ROD1083"/>
      <c r="ROE1083"/>
      <c r="ROF1083"/>
      <c r="ROG1083"/>
      <c r="ROH1083"/>
      <c r="ROI1083"/>
      <c r="ROJ1083"/>
      <c r="ROK1083"/>
      <c r="ROL1083"/>
      <c r="ROM1083"/>
      <c r="RON1083"/>
      <c r="ROO1083"/>
      <c r="ROP1083"/>
      <c r="ROQ1083"/>
      <c r="ROR1083"/>
      <c r="ROS1083"/>
      <c r="ROT1083"/>
      <c r="ROU1083"/>
      <c r="ROV1083"/>
      <c r="ROW1083"/>
      <c r="ROX1083"/>
      <c r="ROY1083"/>
      <c r="ROZ1083"/>
      <c r="RPA1083"/>
      <c r="RPB1083"/>
      <c r="RPC1083"/>
      <c r="RPD1083"/>
      <c r="RPE1083"/>
      <c r="RPF1083"/>
      <c r="RPG1083"/>
      <c r="RPH1083"/>
      <c r="RPI1083"/>
      <c r="RPJ1083"/>
      <c r="RPK1083"/>
      <c r="RPL1083"/>
      <c r="RPM1083"/>
      <c r="RPN1083"/>
      <c r="RPO1083"/>
      <c r="RPP1083"/>
      <c r="RPQ1083"/>
      <c r="RPR1083"/>
      <c r="RPS1083"/>
      <c r="RPT1083"/>
      <c r="RPU1083"/>
      <c r="RPV1083"/>
      <c r="RPW1083"/>
      <c r="RPX1083"/>
      <c r="RPY1083"/>
      <c r="RPZ1083"/>
      <c r="RQA1083"/>
      <c r="RQB1083"/>
      <c r="RQC1083"/>
      <c r="RQD1083"/>
      <c r="RQE1083"/>
      <c r="RQF1083"/>
      <c r="RQG1083"/>
      <c r="RQH1083"/>
      <c r="RQI1083"/>
      <c r="RQJ1083"/>
      <c r="RQK1083"/>
      <c r="RQL1083"/>
      <c r="RQM1083"/>
      <c r="RQN1083"/>
      <c r="RQO1083"/>
      <c r="RQP1083"/>
      <c r="RQQ1083"/>
      <c r="RQR1083"/>
      <c r="RQS1083"/>
      <c r="RQT1083"/>
      <c r="RQU1083"/>
      <c r="RQV1083"/>
      <c r="RQW1083"/>
      <c r="RQX1083"/>
      <c r="RQY1083"/>
      <c r="RQZ1083"/>
      <c r="RRA1083"/>
      <c r="RRB1083"/>
      <c r="RRC1083"/>
      <c r="RRD1083"/>
      <c r="RRE1083"/>
      <c r="RRF1083"/>
      <c r="RRG1083"/>
      <c r="RRH1083"/>
      <c r="RRI1083"/>
      <c r="RRJ1083"/>
      <c r="RRK1083"/>
      <c r="RRL1083"/>
      <c r="RRM1083"/>
      <c r="RRN1083"/>
      <c r="RRO1083"/>
      <c r="RRP1083"/>
      <c r="RRQ1083"/>
      <c r="RRR1083"/>
      <c r="RRS1083"/>
      <c r="RRT1083"/>
      <c r="RRU1083"/>
      <c r="RRV1083"/>
      <c r="RRW1083"/>
      <c r="RRX1083"/>
      <c r="RRY1083"/>
      <c r="RRZ1083"/>
      <c r="RSA1083"/>
      <c r="RSB1083"/>
      <c r="RSC1083"/>
      <c r="RSD1083"/>
      <c r="RSE1083"/>
      <c r="RSF1083"/>
      <c r="RSG1083"/>
      <c r="RSH1083"/>
      <c r="RSI1083"/>
      <c r="RSJ1083"/>
      <c r="RSK1083"/>
      <c r="RSL1083"/>
      <c r="RSM1083"/>
      <c r="RSN1083"/>
      <c r="RSO1083"/>
      <c r="RSP1083"/>
      <c r="RSQ1083"/>
      <c r="RSR1083"/>
      <c r="RSS1083"/>
      <c r="RST1083"/>
      <c r="RSU1083"/>
      <c r="RSV1083"/>
      <c r="RSW1083"/>
      <c r="RSX1083"/>
      <c r="RSY1083"/>
      <c r="RSZ1083"/>
      <c r="RTA1083"/>
      <c r="RTB1083"/>
      <c r="RTC1083"/>
      <c r="RTD1083"/>
      <c r="RTE1083"/>
      <c r="RTF1083"/>
      <c r="RTG1083"/>
      <c r="RTH1083"/>
      <c r="RTI1083"/>
      <c r="RTJ1083"/>
      <c r="RTK1083"/>
      <c r="RTL1083"/>
      <c r="RTM1083"/>
      <c r="RTN1083"/>
      <c r="RTO1083"/>
      <c r="RTP1083"/>
      <c r="RTQ1083"/>
      <c r="RTR1083"/>
      <c r="RTS1083"/>
      <c r="RTT1083"/>
      <c r="RTU1083"/>
      <c r="RTV1083"/>
      <c r="RTW1083"/>
      <c r="RTX1083"/>
      <c r="RTY1083"/>
      <c r="RTZ1083"/>
      <c r="RUA1083"/>
      <c r="RUB1083"/>
      <c r="RUC1083"/>
      <c r="RUD1083"/>
      <c r="RUE1083"/>
      <c r="RUF1083"/>
      <c r="RUG1083"/>
      <c r="RUH1083"/>
      <c r="RUI1083"/>
      <c r="RUJ1083"/>
      <c r="RUK1083"/>
      <c r="RUL1083"/>
      <c r="RUM1083"/>
      <c r="RUN1083"/>
      <c r="RUO1083"/>
      <c r="RUP1083"/>
      <c r="RUQ1083"/>
      <c r="RUR1083"/>
      <c r="RUS1083"/>
      <c r="RUT1083"/>
      <c r="RUU1083"/>
      <c r="RUV1083"/>
      <c r="RUW1083"/>
      <c r="RUX1083"/>
      <c r="RUY1083"/>
      <c r="RUZ1083"/>
      <c r="RVA1083"/>
      <c r="RVB1083"/>
      <c r="RVC1083"/>
      <c r="RVD1083"/>
      <c r="RVE1083"/>
      <c r="RVF1083"/>
      <c r="RVG1083"/>
      <c r="RVH1083"/>
      <c r="RVI1083"/>
      <c r="RVJ1083"/>
      <c r="RVK1083"/>
      <c r="RVL1083"/>
      <c r="RVM1083"/>
      <c r="RVN1083"/>
      <c r="RVO1083"/>
      <c r="RVP1083"/>
      <c r="RVQ1083"/>
      <c r="RVR1083"/>
      <c r="RVS1083"/>
      <c r="RVT1083"/>
      <c r="RVU1083"/>
      <c r="RVV1083"/>
      <c r="RVW1083"/>
      <c r="RVX1083"/>
      <c r="RVY1083"/>
      <c r="RVZ1083"/>
      <c r="RWA1083"/>
      <c r="RWB1083"/>
      <c r="RWC1083"/>
      <c r="RWD1083"/>
      <c r="RWE1083"/>
      <c r="RWF1083"/>
      <c r="RWG1083"/>
      <c r="RWH1083"/>
      <c r="RWI1083"/>
      <c r="RWJ1083"/>
      <c r="RWK1083"/>
      <c r="RWL1083"/>
      <c r="RWM1083"/>
      <c r="RWN1083"/>
      <c r="RWO1083"/>
      <c r="RWP1083"/>
      <c r="RWQ1083"/>
      <c r="RWR1083"/>
      <c r="RWS1083"/>
      <c r="RWT1083"/>
      <c r="RWU1083"/>
      <c r="RWV1083"/>
      <c r="RWW1083"/>
      <c r="RWX1083"/>
      <c r="RWY1083"/>
      <c r="RWZ1083"/>
      <c r="RXA1083"/>
      <c r="RXB1083"/>
      <c r="RXC1083"/>
      <c r="RXD1083"/>
      <c r="RXE1083"/>
      <c r="RXF1083"/>
      <c r="RXG1083"/>
      <c r="RXH1083"/>
      <c r="RXI1083"/>
      <c r="RXJ1083"/>
      <c r="RXK1083"/>
      <c r="RXL1083"/>
      <c r="RXM1083"/>
      <c r="RXN1083"/>
      <c r="RXO1083"/>
      <c r="RXP1083"/>
      <c r="RXQ1083"/>
      <c r="RXR1083"/>
      <c r="RXS1083"/>
      <c r="RXT1083"/>
      <c r="RXU1083"/>
      <c r="RXV1083"/>
      <c r="RXW1083"/>
      <c r="RXX1083"/>
      <c r="RXY1083"/>
      <c r="RXZ1083"/>
      <c r="RYA1083"/>
      <c r="RYB1083"/>
      <c r="RYC1083"/>
      <c r="RYD1083"/>
      <c r="RYE1083"/>
      <c r="RYF1083"/>
      <c r="RYG1083"/>
      <c r="RYH1083"/>
      <c r="RYI1083"/>
      <c r="RYJ1083"/>
      <c r="RYK1083"/>
      <c r="RYL1083"/>
      <c r="RYM1083"/>
      <c r="RYN1083"/>
      <c r="RYO1083"/>
      <c r="RYP1083"/>
      <c r="RYQ1083"/>
      <c r="RYR1083"/>
      <c r="RYS1083"/>
      <c r="RYT1083"/>
      <c r="RYU1083"/>
      <c r="RYV1083"/>
      <c r="RYW1083"/>
      <c r="RYX1083"/>
      <c r="RYY1083"/>
      <c r="RYZ1083"/>
      <c r="RZA1083"/>
      <c r="RZB1083"/>
      <c r="RZC1083"/>
      <c r="RZD1083"/>
      <c r="RZE1083"/>
      <c r="RZF1083"/>
      <c r="RZG1083"/>
      <c r="RZH1083"/>
      <c r="RZI1083"/>
      <c r="RZJ1083"/>
      <c r="RZK1083"/>
      <c r="RZL1083"/>
      <c r="RZM1083"/>
      <c r="RZN1083"/>
      <c r="RZO1083"/>
      <c r="RZP1083"/>
      <c r="RZQ1083"/>
      <c r="RZR1083"/>
      <c r="RZS1083"/>
      <c r="RZT1083"/>
      <c r="RZU1083"/>
      <c r="RZV1083"/>
      <c r="RZW1083"/>
      <c r="RZX1083"/>
      <c r="RZY1083"/>
      <c r="RZZ1083"/>
      <c r="SAA1083"/>
      <c r="SAB1083"/>
      <c r="SAC1083"/>
      <c r="SAD1083"/>
      <c r="SAE1083"/>
      <c r="SAF1083"/>
      <c r="SAG1083"/>
      <c r="SAH1083"/>
      <c r="SAI1083"/>
      <c r="SAJ1083"/>
      <c r="SAK1083"/>
      <c r="SAL1083"/>
      <c r="SAM1083"/>
      <c r="SAN1083"/>
      <c r="SAO1083"/>
      <c r="SAP1083"/>
      <c r="SAQ1083"/>
      <c r="SAR1083"/>
      <c r="SAS1083"/>
      <c r="SAT1083"/>
      <c r="SAU1083"/>
      <c r="SAV1083"/>
      <c r="SAW1083"/>
      <c r="SAX1083"/>
      <c r="SAY1083"/>
      <c r="SAZ1083"/>
      <c r="SBA1083"/>
      <c r="SBB1083"/>
      <c r="SBC1083"/>
      <c r="SBD1083"/>
      <c r="SBE1083"/>
      <c r="SBF1083"/>
      <c r="SBG1083"/>
      <c r="SBH1083"/>
      <c r="SBI1083"/>
      <c r="SBJ1083"/>
      <c r="SBK1083"/>
      <c r="SBL1083"/>
      <c r="SBM1083"/>
      <c r="SBN1083"/>
      <c r="SBO1083"/>
      <c r="SBP1083"/>
      <c r="SBQ1083"/>
      <c r="SBR1083"/>
      <c r="SBS1083"/>
      <c r="SBT1083"/>
      <c r="SBU1083"/>
      <c r="SBV1083"/>
      <c r="SBW1083"/>
      <c r="SBX1083"/>
      <c r="SBY1083"/>
      <c r="SBZ1083"/>
      <c r="SCA1083"/>
      <c r="SCB1083"/>
      <c r="SCC1083"/>
      <c r="SCD1083"/>
      <c r="SCE1083"/>
      <c r="SCF1083"/>
      <c r="SCG1083"/>
      <c r="SCH1083"/>
      <c r="SCI1083"/>
      <c r="SCJ1083"/>
      <c r="SCK1083"/>
      <c r="SCL1083"/>
      <c r="SCM1083"/>
      <c r="SCN1083"/>
      <c r="SCO1083"/>
      <c r="SCP1083"/>
      <c r="SCQ1083"/>
      <c r="SCR1083"/>
      <c r="SCS1083"/>
      <c r="SCT1083"/>
      <c r="SCU1083"/>
      <c r="SCV1083"/>
      <c r="SCW1083"/>
      <c r="SCX1083"/>
      <c r="SCY1083"/>
      <c r="SCZ1083"/>
      <c r="SDA1083"/>
      <c r="SDB1083"/>
      <c r="SDC1083"/>
      <c r="SDD1083"/>
      <c r="SDE1083"/>
      <c r="SDF1083"/>
      <c r="SDG1083"/>
      <c r="SDH1083"/>
      <c r="SDI1083"/>
      <c r="SDJ1083"/>
      <c r="SDK1083"/>
      <c r="SDL1083"/>
      <c r="SDM1083"/>
      <c r="SDN1083"/>
      <c r="SDO1083"/>
      <c r="SDP1083"/>
      <c r="SDQ1083"/>
      <c r="SDR1083"/>
      <c r="SDS1083"/>
      <c r="SDT1083"/>
      <c r="SDU1083"/>
      <c r="SDV1083"/>
      <c r="SDW1083"/>
      <c r="SDX1083"/>
      <c r="SDY1083"/>
      <c r="SDZ1083"/>
      <c r="SEA1083"/>
      <c r="SEB1083"/>
      <c r="SEC1083"/>
      <c r="SED1083"/>
      <c r="SEE1083"/>
      <c r="SEF1083"/>
      <c r="SEG1083"/>
      <c r="SEH1083"/>
      <c r="SEI1083"/>
      <c r="SEJ1083"/>
      <c r="SEK1083"/>
      <c r="SEL1083"/>
      <c r="SEM1083"/>
      <c r="SEN1083"/>
      <c r="SEO1083"/>
      <c r="SEP1083"/>
      <c r="SEQ1083"/>
      <c r="SER1083"/>
      <c r="SES1083"/>
      <c r="SET1083"/>
      <c r="SEU1083"/>
      <c r="SEV1083"/>
      <c r="SEW1083"/>
      <c r="SEX1083"/>
      <c r="SEY1083"/>
      <c r="SEZ1083"/>
      <c r="SFA1083"/>
      <c r="SFB1083"/>
      <c r="SFC1083"/>
      <c r="SFD1083"/>
      <c r="SFE1083"/>
      <c r="SFF1083"/>
      <c r="SFG1083"/>
      <c r="SFH1083"/>
      <c r="SFI1083"/>
      <c r="SFJ1083"/>
      <c r="SFK1083"/>
      <c r="SFL1083"/>
      <c r="SFM1083"/>
      <c r="SFN1083"/>
      <c r="SFO1083"/>
      <c r="SFP1083"/>
      <c r="SFQ1083"/>
      <c r="SFR1083"/>
      <c r="SFS1083"/>
      <c r="SFT1083"/>
      <c r="SFU1083"/>
      <c r="SFV1083"/>
      <c r="SFW1083"/>
      <c r="SFX1083"/>
      <c r="SFY1083"/>
      <c r="SFZ1083"/>
      <c r="SGA1083"/>
      <c r="SGB1083"/>
      <c r="SGC1083"/>
      <c r="SGD1083"/>
      <c r="SGE1083"/>
      <c r="SGF1083"/>
      <c r="SGG1083"/>
      <c r="SGH1083"/>
      <c r="SGI1083"/>
      <c r="SGJ1083"/>
      <c r="SGK1083"/>
      <c r="SGL1083"/>
      <c r="SGM1083"/>
      <c r="SGN1083"/>
      <c r="SGO1083"/>
      <c r="SGP1083"/>
      <c r="SGQ1083"/>
      <c r="SGR1083"/>
      <c r="SGS1083"/>
      <c r="SGT1083"/>
      <c r="SGU1083"/>
      <c r="SGV1083"/>
      <c r="SGW1083"/>
      <c r="SGX1083"/>
      <c r="SGY1083"/>
      <c r="SGZ1083"/>
      <c r="SHA1083"/>
      <c r="SHB1083"/>
      <c r="SHC1083"/>
      <c r="SHD1083"/>
      <c r="SHE1083"/>
      <c r="SHF1083"/>
      <c r="SHG1083"/>
      <c r="SHH1083"/>
      <c r="SHI1083"/>
      <c r="SHJ1083"/>
      <c r="SHK1083"/>
      <c r="SHL1083"/>
      <c r="SHM1083"/>
      <c r="SHN1083"/>
      <c r="SHO1083"/>
      <c r="SHP1083"/>
      <c r="SHQ1083"/>
      <c r="SHR1083"/>
      <c r="SHS1083"/>
      <c r="SHT1083"/>
      <c r="SHU1083"/>
      <c r="SHV1083"/>
      <c r="SHW1083"/>
      <c r="SHX1083"/>
      <c r="SHY1083"/>
      <c r="SHZ1083"/>
      <c r="SIA1083"/>
      <c r="SIB1083"/>
      <c r="SIC1083"/>
      <c r="SID1083"/>
      <c r="SIE1083"/>
      <c r="SIF1083"/>
      <c r="SIG1083"/>
      <c r="SIH1083"/>
      <c r="SII1083"/>
      <c r="SIJ1083"/>
      <c r="SIK1083"/>
      <c r="SIL1083"/>
      <c r="SIM1083"/>
      <c r="SIN1083"/>
      <c r="SIO1083"/>
      <c r="SIP1083"/>
      <c r="SIQ1083"/>
      <c r="SIR1083"/>
      <c r="SIS1083"/>
      <c r="SIT1083"/>
      <c r="SIU1083"/>
      <c r="SIV1083"/>
      <c r="SIW1083"/>
      <c r="SIX1083"/>
      <c r="SIY1083"/>
      <c r="SIZ1083"/>
      <c r="SJA1083"/>
      <c r="SJB1083"/>
      <c r="SJC1083"/>
      <c r="SJD1083"/>
      <c r="SJE1083"/>
      <c r="SJF1083"/>
      <c r="SJG1083"/>
      <c r="SJH1083"/>
      <c r="SJI1083"/>
      <c r="SJJ1083"/>
      <c r="SJK1083"/>
      <c r="SJL1083"/>
      <c r="SJM1083"/>
      <c r="SJN1083"/>
      <c r="SJO1083"/>
      <c r="SJP1083"/>
      <c r="SJQ1083"/>
      <c r="SJR1083"/>
      <c r="SJS1083"/>
      <c r="SJT1083"/>
      <c r="SJU1083"/>
      <c r="SJV1083"/>
      <c r="SJW1083"/>
      <c r="SJX1083"/>
      <c r="SJY1083"/>
      <c r="SJZ1083"/>
      <c r="SKA1083"/>
      <c r="SKB1083"/>
      <c r="SKC1083"/>
      <c r="SKD1083"/>
      <c r="SKE1083"/>
      <c r="SKF1083"/>
      <c r="SKG1083"/>
      <c r="SKH1083"/>
      <c r="SKI1083"/>
      <c r="SKJ1083"/>
      <c r="SKK1083"/>
      <c r="SKL1083"/>
      <c r="SKM1083"/>
      <c r="SKN1083"/>
      <c r="SKO1083"/>
      <c r="SKP1083"/>
      <c r="SKQ1083"/>
      <c r="SKR1083"/>
      <c r="SKS1083"/>
      <c r="SKT1083"/>
      <c r="SKU1083"/>
      <c r="SKV1083"/>
      <c r="SKW1083"/>
      <c r="SKX1083"/>
      <c r="SKY1083"/>
      <c r="SKZ1083"/>
      <c r="SLA1083"/>
      <c r="SLB1083"/>
      <c r="SLC1083"/>
      <c r="SLD1083"/>
      <c r="SLE1083"/>
      <c r="SLF1083"/>
      <c r="SLG1083"/>
      <c r="SLH1083"/>
      <c r="SLI1083"/>
      <c r="SLJ1083"/>
      <c r="SLK1083"/>
      <c r="SLL1083"/>
      <c r="SLM1083"/>
      <c r="SLN1083"/>
      <c r="SLO1083"/>
      <c r="SLP1083"/>
      <c r="SLQ1083"/>
      <c r="SLR1083"/>
      <c r="SLS1083"/>
      <c r="SLT1083"/>
      <c r="SLU1083"/>
      <c r="SLV1083"/>
      <c r="SLW1083"/>
      <c r="SLX1083"/>
      <c r="SLY1083"/>
      <c r="SLZ1083"/>
      <c r="SMA1083"/>
      <c r="SMB1083"/>
      <c r="SMC1083"/>
      <c r="SMD1083"/>
      <c r="SME1083"/>
      <c r="SMF1083"/>
      <c r="SMG1083"/>
      <c r="SMH1083"/>
      <c r="SMI1083"/>
      <c r="SMJ1083"/>
      <c r="SMK1083"/>
      <c r="SML1083"/>
      <c r="SMM1083"/>
      <c r="SMN1083"/>
      <c r="SMO1083"/>
      <c r="SMP1083"/>
      <c r="SMQ1083"/>
      <c r="SMR1083"/>
      <c r="SMS1083"/>
      <c r="SMT1083"/>
      <c r="SMU1083"/>
      <c r="SMV1083"/>
      <c r="SMW1083"/>
      <c r="SMX1083"/>
      <c r="SMY1083"/>
      <c r="SMZ1083"/>
      <c r="SNA1083"/>
      <c r="SNB1083"/>
      <c r="SNC1083"/>
      <c r="SND1083"/>
      <c r="SNE1083"/>
      <c r="SNF1083"/>
      <c r="SNG1083"/>
      <c r="SNH1083"/>
      <c r="SNI1083"/>
      <c r="SNJ1083"/>
      <c r="SNK1083"/>
      <c r="SNL1083"/>
      <c r="SNM1083"/>
      <c r="SNN1083"/>
      <c r="SNO1083"/>
      <c r="SNP1083"/>
      <c r="SNQ1083"/>
      <c r="SNR1083"/>
      <c r="SNS1083"/>
      <c r="SNT1083"/>
      <c r="SNU1083"/>
      <c r="SNV1083"/>
      <c r="SNW1083"/>
      <c r="SNX1083"/>
      <c r="SNY1083"/>
      <c r="SNZ1083"/>
      <c r="SOA1083"/>
      <c r="SOB1083"/>
      <c r="SOC1083"/>
      <c r="SOD1083"/>
      <c r="SOE1083"/>
      <c r="SOF1083"/>
      <c r="SOG1083"/>
      <c r="SOH1083"/>
      <c r="SOI1083"/>
      <c r="SOJ1083"/>
      <c r="SOK1083"/>
      <c r="SOL1083"/>
      <c r="SOM1083"/>
      <c r="SON1083"/>
      <c r="SOO1083"/>
      <c r="SOP1083"/>
      <c r="SOQ1083"/>
      <c r="SOR1083"/>
      <c r="SOS1083"/>
      <c r="SOT1083"/>
      <c r="SOU1083"/>
      <c r="SOV1083"/>
      <c r="SOW1083"/>
      <c r="SOX1083"/>
      <c r="SOY1083"/>
      <c r="SOZ1083"/>
      <c r="SPA1083"/>
      <c r="SPB1083"/>
      <c r="SPC1083"/>
      <c r="SPD1083"/>
      <c r="SPE1083"/>
      <c r="SPF1083"/>
      <c r="SPG1083"/>
      <c r="SPH1083"/>
      <c r="SPI1083"/>
      <c r="SPJ1083"/>
      <c r="SPK1083"/>
      <c r="SPL1083"/>
      <c r="SPM1083"/>
      <c r="SPN1083"/>
      <c r="SPO1083"/>
      <c r="SPP1083"/>
      <c r="SPQ1083"/>
      <c r="SPR1083"/>
      <c r="SPS1083"/>
      <c r="SPT1083"/>
      <c r="SPU1083"/>
      <c r="SPV1083"/>
      <c r="SPW1083"/>
      <c r="SPX1083"/>
      <c r="SPY1083"/>
      <c r="SPZ1083"/>
      <c r="SQA1083"/>
      <c r="SQB1083"/>
      <c r="SQC1083"/>
      <c r="SQD1083"/>
      <c r="SQE1083"/>
      <c r="SQF1083"/>
      <c r="SQG1083"/>
      <c r="SQH1083"/>
      <c r="SQI1083"/>
      <c r="SQJ1083"/>
      <c r="SQK1083"/>
      <c r="SQL1083"/>
      <c r="SQM1083"/>
      <c r="SQN1083"/>
      <c r="SQO1083"/>
      <c r="SQP1083"/>
      <c r="SQQ1083"/>
      <c r="SQR1083"/>
      <c r="SQS1083"/>
      <c r="SQT1083"/>
      <c r="SQU1083"/>
      <c r="SQV1083"/>
      <c r="SQW1083"/>
      <c r="SQX1083"/>
      <c r="SQY1083"/>
      <c r="SQZ1083"/>
      <c r="SRA1083"/>
      <c r="SRB1083"/>
      <c r="SRC1083"/>
      <c r="SRD1083"/>
      <c r="SRE1083"/>
      <c r="SRF1083"/>
      <c r="SRG1083"/>
      <c r="SRH1083"/>
      <c r="SRI1083"/>
      <c r="SRJ1083"/>
      <c r="SRK1083"/>
      <c r="SRL1083"/>
      <c r="SRM1083"/>
      <c r="SRN1083"/>
      <c r="SRO1083"/>
      <c r="SRP1083"/>
      <c r="SRQ1083"/>
      <c r="SRR1083"/>
      <c r="SRS1083"/>
      <c r="SRT1083"/>
      <c r="SRU1083"/>
      <c r="SRV1083"/>
      <c r="SRW1083"/>
      <c r="SRX1083"/>
      <c r="SRY1083"/>
      <c r="SRZ1083"/>
      <c r="SSA1083"/>
      <c r="SSB1083"/>
      <c r="SSC1083"/>
      <c r="SSD1083"/>
      <c r="SSE1083"/>
      <c r="SSF1083"/>
      <c r="SSG1083"/>
      <c r="SSH1083"/>
      <c r="SSI1083"/>
      <c r="SSJ1083"/>
      <c r="SSK1083"/>
      <c r="SSL1083"/>
      <c r="SSM1083"/>
      <c r="SSN1083"/>
      <c r="SSO1083"/>
      <c r="SSP1083"/>
      <c r="SSQ1083"/>
      <c r="SSR1083"/>
      <c r="SSS1083"/>
      <c r="SST1083"/>
      <c r="SSU1083"/>
      <c r="SSV1083"/>
      <c r="SSW1083"/>
      <c r="SSX1083"/>
      <c r="SSY1083"/>
      <c r="SSZ1083"/>
      <c r="STA1083"/>
      <c r="STB1083"/>
      <c r="STC1083"/>
      <c r="STD1083"/>
      <c r="STE1083"/>
      <c r="STF1083"/>
      <c r="STG1083"/>
      <c r="STH1083"/>
      <c r="STI1083"/>
      <c r="STJ1083"/>
      <c r="STK1083"/>
      <c r="STL1083"/>
      <c r="STM1083"/>
      <c r="STN1083"/>
      <c r="STO1083"/>
      <c r="STP1083"/>
      <c r="STQ1083"/>
      <c r="STR1083"/>
      <c r="STS1083"/>
      <c r="STT1083"/>
      <c r="STU1083"/>
      <c r="STV1083"/>
      <c r="STW1083"/>
      <c r="STX1083"/>
      <c r="STY1083"/>
      <c r="STZ1083"/>
      <c r="SUA1083"/>
      <c r="SUB1083"/>
      <c r="SUC1083"/>
      <c r="SUD1083"/>
      <c r="SUE1083"/>
      <c r="SUF1083"/>
      <c r="SUG1083"/>
      <c r="SUH1083"/>
      <c r="SUI1083"/>
      <c r="SUJ1083"/>
      <c r="SUK1083"/>
      <c r="SUL1083"/>
      <c r="SUM1083"/>
      <c r="SUN1083"/>
      <c r="SUO1083"/>
      <c r="SUP1083"/>
      <c r="SUQ1083"/>
      <c r="SUR1083"/>
      <c r="SUS1083"/>
      <c r="SUT1083"/>
      <c r="SUU1083"/>
      <c r="SUV1083"/>
      <c r="SUW1083"/>
      <c r="SUX1083"/>
      <c r="SUY1083"/>
      <c r="SUZ1083"/>
      <c r="SVA1083"/>
      <c r="SVB1083"/>
      <c r="SVC1083"/>
      <c r="SVD1083"/>
      <c r="SVE1083"/>
      <c r="SVF1083"/>
      <c r="SVG1083"/>
      <c r="SVH1083"/>
      <c r="SVI1083"/>
      <c r="SVJ1083"/>
      <c r="SVK1083"/>
      <c r="SVL1083"/>
      <c r="SVM1083"/>
      <c r="SVN1083"/>
      <c r="SVO1083"/>
      <c r="SVP1083"/>
      <c r="SVQ1083"/>
      <c r="SVR1083"/>
      <c r="SVS1083"/>
      <c r="SVT1083"/>
      <c r="SVU1083"/>
      <c r="SVV1083"/>
      <c r="SVW1083"/>
      <c r="SVX1083"/>
      <c r="SVY1083"/>
      <c r="SVZ1083"/>
      <c r="SWA1083"/>
      <c r="SWB1083"/>
      <c r="SWC1083"/>
      <c r="SWD1083"/>
      <c r="SWE1083"/>
      <c r="SWF1083"/>
      <c r="SWG1083"/>
      <c r="SWH1083"/>
      <c r="SWI1083"/>
      <c r="SWJ1083"/>
      <c r="SWK1083"/>
      <c r="SWL1083"/>
      <c r="SWM1083"/>
      <c r="SWN1083"/>
      <c r="SWO1083"/>
      <c r="SWP1083"/>
      <c r="SWQ1083"/>
      <c r="SWR1083"/>
      <c r="SWS1083"/>
      <c r="SWT1083"/>
      <c r="SWU1083"/>
      <c r="SWV1083"/>
      <c r="SWW1083"/>
      <c r="SWX1083"/>
      <c r="SWY1083"/>
      <c r="SWZ1083"/>
      <c r="SXA1083"/>
      <c r="SXB1083"/>
      <c r="SXC1083"/>
      <c r="SXD1083"/>
      <c r="SXE1083"/>
      <c r="SXF1083"/>
      <c r="SXG1083"/>
      <c r="SXH1083"/>
      <c r="SXI1083"/>
      <c r="SXJ1083"/>
      <c r="SXK1083"/>
      <c r="SXL1083"/>
      <c r="SXM1083"/>
      <c r="SXN1083"/>
      <c r="SXO1083"/>
      <c r="SXP1083"/>
      <c r="SXQ1083"/>
      <c r="SXR1083"/>
      <c r="SXS1083"/>
      <c r="SXT1083"/>
      <c r="SXU1083"/>
      <c r="SXV1083"/>
      <c r="SXW1083"/>
      <c r="SXX1083"/>
      <c r="SXY1083"/>
      <c r="SXZ1083"/>
      <c r="SYA1083"/>
      <c r="SYB1083"/>
      <c r="SYC1083"/>
      <c r="SYD1083"/>
      <c r="SYE1083"/>
      <c r="SYF1083"/>
      <c r="SYG1083"/>
      <c r="SYH1083"/>
      <c r="SYI1083"/>
      <c r="SYJ1083"/>
      <c r="SYK1083"/>
      <c r="SYL1083"/>
      <c r="SYM1083"/>
      <c r="SYN1083"/>
      <c r="SYO1083"/>
      <c r="SYP1083"/>
      <c r="SYQ1083"/>
      <c r="SYR1083"/>
      <c r="SYS1083"/>
      <c r="SYT1083"/>
      <c r="SYU1083"/>
      <c r="SYV1083"/>
      <c r="SYW1083"/>
      <c r="SYX1083"/>
      <c r="SYY1083"/>
      <c r="SYZ1083"/>
      <c r="SZA1083"/>
      <c r="SZB1083"/>
      <c r="SZC1083"/>
      <c r="SZD1083"/>
      <c r="SZE1083"/>
      <c r="SZF1083"/>
      <c r="SZG1083"/>
      <c r="SZH1083"/>
      <c r="SZI1083"/>
      <c r="SZJ1083"/>
      <c r="SZK1083"/>
      <c r="SZL1083"/>
      <c r="SZM1083"/>
      <c r="SZN1083"/>
      <c r="SZO1083"/>
      <c r="SZP1083"/>
      <c r="SZQ1083"/>
      <c r="SZR1083"/>
      <c r="SZS1083"/>
      <c r="SZT1083"/>
      <c r="SZU1083"/>
      <c r="SZV1083"/>
      <c r="SZW1083"/>
      <c r="SZX1083"/>
      <c r="SZY1083"/>
      <c r="SZZ1083"/>
      <c r="TAA1083"/>
      <c r="TAB1083"/>
      <c r="TAC1083"/>
      <c r="TAD1083"/>
      <c r="TAE1083"/>
      <c r="TAF1083"/>
      <c r="TAG1083"/>
      <c r="TAH1083"/>
      <c r="TAI1083"/>
      <c r="TAJ1083"/>
      <c r="TAK1083"/>
      <c r="TAL1083"/>
      <c r="TAM1083"/>
      <c r="TAN1083"/>
      <c r="TAO1083"/>
      <c r="TAP1083"/>
      <c r="TAQ1083"/>
      <c r="TAR1083"/>
      <c r="TAS1083"/>
      <c r="TAT1083"/>
      <c r="TAU1083"/>
      <c r="TAV1083"/>
      <c r="TAW1083"/>
      <c r="TAX1083"/>
      <c r="TAY1083"/>
      <c r="TAZ1083"/>
      <c r="TBA1083"/>
      <c r="TBB1083"/>
      <c r="TBC1083"/>
      <c r="TBD1083"/>
      <c r="TBE1083"/>
      <c r="TBF1083"/>
      <c r="TBG1083"/>
      <c r="TBH1083"/>
      <c r="TBI1083"/>
      <c r="TBJ1083"/>
      <c r="TBK1083"/>
      <c r="TBL1083"/>
      <c r="TBM1083"/>
      <c r="TBN1083"/>
      <c r="TBO1083"/>
      <c r="TBP1083"/>
      <c r="TBQ1083"/>
      <c r="TBR1083"/>
      <c r="TBS1083"/>
      <c r="TBT1083"/>
      <c r="TBU1083"/>
      <c r="TBV1083"/>
      <c r="TBW1083"/>
      <c r="TBX1083"/>
      <c r="TBY1083"/>
      <c r="TBZ1083"/>
      <c r="TCA1083"/>
      <c r="TCB1083"/>
      <c r="TCC1083"/>
      <c r="TCD1083"/>
      <c r="TCE1083"/>
      <c r="TCF1083"/>
      <c r="TCG1083"/>
      <c r="TCH1083"/>
      <c r="TCI1083"/>
      <c r="TCJ1083"/>
      <c r="TCK1083"/>
      <c r="TCL1083"/>
      <c r="TCM1083"/>
      <c r="TCN1083"/>
      <c r="TCO1083"/>
      <c r="TCP1083"/>
      <c r="TCQ1083"/>
      <c r="TCR1083"/>
      <c r="TCS1083"/>
      <c r="TCT1083"/>
      <c r="TCU1083"/>
      <c r="TCV1083"/>
      <c r="TCW1083"/>
      <c r="TCX1083"/>
      <c r="TCY1083"/>
      <c r="TCZ1083"/>
      <c r="TDA1083"/>
      <c r="TDB1083"/>
      <c r="TDC1083"/>
      <c r="TDD1083"/>
      <c r="TDE1083"/>
      <c r="TDF1083"/>
      <c r="TDG1083"/>
      <c r="TDH1083"/>
      <c r="TDI1083"/>
      <c r="TDJ1083"/>
      <c r="TDK1083"/>
      <c r="TDL1083"/>
      <c r="TDM1083"/>
      <c r="TDN1083"/>
      <c r="TDO1083"/>
      <c r="TDP1083"/>
      <c r="TDQ1083"/>
      <c r="TDR1083"/>
      <c r="TDS1083"/>
      <c r="TDT1083"/>
      <c r="TDU1083"/>
      <c r="TDV1083"/>
      <c r="TDW1083"/>
      <c r="TDX1083"/>
      <c r="TDY1083"/>
      <c r="TDZ1083"/>
      <c r="TEA1083"/>
      <c r="TEB1083"/>
      <c r="TEC1083"/>
      <c r="TED1083"/>
      <c r="TEE1083"/>
      <c r="TEF1083"/>
      <c r="TEG1083"/>
      <c r="TEH1083"/>
      <c r="TEI1083"/>
      <c r="TEJ1083"/>
      <c r="TEK1083"/>
      <c r="TEL1083"/>
      <c r="TEM1083"/>
      <c r="TEN1083"/>
      <c r="TEO1083"/>
      <c r="TEP1083"/>
      <c r="TEQ1083"/>
      <c r="TER1083"/>
      <c r="TES1083"/>
      <c r="TET1083"/>
      <c r="TEU1083"/>
      <c r="TEV1083"/>
      <c r="TEW1083"/>
      <c r="TEX1083"/>
      <c r="TEY1083"/>
      <c r="TEZ1083"/>
      <c r="TFA1083"/>
      <c r="TFB1083"/>
      <c r="TFC1083"/>
      <c r="TFD1083"/>
      <c r="TFE1083"/>
      <c r="TFF1083"/>
      <c r="TFG1083"/>
      <c r="TFH1083"/>
      <c r="TFI1083"/>
      <c r="TFJ1083"/>
      <c r="TFK1083"/>
      <c r="TFL1083"/>
      <c r="TFM1083"/>
      <c r="TFN1083"/>
      <c r="TFO1083"/>
      <c r="TFP1083"/>
      <c r="TFQ1083"/>
      <c r="TFR1083"/>
      <c r="TFS1083"/>
      <c r="TFT1083"/>
      <c r="TFU1083"/>
      <c r="TFV1083"/>
      <c r="TFW1083"/>
      <c r="TFX1083"/>
      <c r="TFY1083"/>
      <c r="TFZ1083"/>
      <c r="TGA1083"/>
      <c r="TGB1083"/>
      <c r="TGC1083"/>
      <c r="TGD1083"/>
      <c r="TGE1083"/>
      <c r="TGF1083"/>
      <c r="TGG1083"/>
      <c r="TGH1083"/>
      <c r="TGI1083"/>
      <c r="TGJ1083"/>
      <c r="TGK1083"/>
      <c r="TGL1083"/>
      <c r="TGM1083"/>
      <c r="TGN1083"/>
      <c r="TGO1083"/>
      <c r="TGP1083"/>
      <c r="TGQ1083"/>
      <c r="TGR1083"/>
      <c r="TGS1083"/>
      <c r="TGT1083"/>
      <c r="TGU1083"/>
      <c r="TGV1083"/>
      <c r="TGW1083"/>
      <c r="TGX1083"/>
      <c r="TGY1083"/>
      <c r="TGZ1083"/>
      <c r="THA1083"/>
      <c r="THB1083"/>
      <c r="THC1083"/>
      <c r="THD1083"/>
      <c r="THE1083"/>
      <c r="THF1083"/>
      <c r="THG1083"/>
      <c r="THH1083"/>
      <c r="THI1083"/>
      <c r="THJ1083"/>
      <c r="THK1083"/>
      <c r="THL1083"/>
      <c r="THM1083"/>
      <c r="THN1083"/>
      <c r="THO1083"/>
      <c r="THP1083"/>
      <c r="THQ1083"/>
      <c r="THR1083"/>
      <c r="THS1083"/>
      <c r="THT1083"/>
      <c r="THU1083"/>
      <c r="THV1083"/>
      <c r="THW1083"/>
      <c r="THX1083"/>
      <c r="THY1083"/>
      <c r="THZ1083"/>
      <c r="TIA1083"/>
      <c r="TIB1083"/>
      <c r="TIC1083"/>
      <c r="TID1083"/>
      <c r="TIE1083"/>
      <c r="TIF1083"/>
      <c r="TIG1083"/>
      <c r="TIH1083"/>
      <c r="TII1083"/>
      <c r="TIJ1083"/>
      <c r="TIK1083"/>
      <c r="TIL1083"/>
      <c r="TIM1083"/>
      <c r="TIN1083"/>
      <c r="TIO1083"/>
      <c r="TIP1083"/>
      <c r="TIQ1083"/>
      <c r="TIR1083"/>
      <c r="TIS1083"/>
      <c r="TIT1083"/>
      <c r="TIU1083"/>
      <c r="TIV1083"/>
      <c r="TIW1083"/>
      <c r="TIX1083"/>
      <c r="TIY1083"/>
      <c r="TIZ1083"/>
      <c r="TJA1083"/>
      <c r="TJB1083"/>
      <c r="TJC1083"/>
      <c r="TJD1083"/>
      <c r="TJE1083"/>
      <c r="TJF1083"/>
      <c r="TJG1083"/>
      <c r="TJH1083"/>
      <c r="TJI1083"/>
      <c r="TJJ1083"/>
      <c r="TJK1083"/>
      <c r="TJL1083"/>
      <c r="TJM1083"/>
      <c r="TJN1083"/>
      <c r="TJO1083"/>
      <c r="TJP1083"/>
      <c r="TJQ1083"/>
      <c r="TJR1083"/>
      <c r="TJS1083"/>
      <c r="TJT1083"/>
      <c r="TJU1083"/>
      <c r="TJV1083"/>
      <c r="TJW1083"/>
      <c r="TJX1083"/>
      <c r="TJY1083"/>
      <c r="TJZ1083"/>
      <c r="TKA1083"/>
      <c r="TKB1083"/>
      <c r="TKC1083"/>
      <c r="TKD1083"/>
      <c r="TKE1083"/>
      <c r="TKF1083"/>
      <c r="TKG1083"/>
      <c r="TKH1083"/>
      <c r="TKI1083"/>
      <c r="TKJ1083"/>
      <c r="TKK1083"/>
      <c r="TKL1083"/>
      <c r="TKM1083"/>
      <c r="TKN1083"/>
      <c r="TKO1083"/>
      <c r="TKP1083"/>
      <c r="TKQ1083"/>
      <c r="TKR1083"/>
      <c r="TKS1083"/>
      <c r="TKT1083"/>
      <c r="TKU1083"/>
      <c r="TKV1083"/>
      <c r="TKW1083"/>
      <c r="TKX1083"/>
      <c r="TKY1083"/>
      <c r="TKZ1083"/>
      <c r="TLA1083"/>
      <c r="TLB1083"/>
      <c r="TLC1083"/>
      <c r="TLD1083"/>
      <c r="TLE1083"/>
      <c r="TLF1083"/>
      <c r="TLG1083"/>
      <c r="TLH1083"/>
      <c r="TLI1083"/>
      <c r="TLJ1083"/>
      <c r="TLK1083"/>
      <c r="TLL1083"/>
      <c r="TLM1083"/>
      <c r="TLN1083"/>
      <c r="TLO1083"/>
      <c r="TLP1083"/>
      <c r="TLQ1083"/>
      <c r="TLR1083"/>
      <c r="TLS1083"/>
      <c r="TLT1083"/>
      <c r="TLU1083"/>
      <c r="TLV1083"/>
      <c r="TLW1083"/>
      <c r="TLX1083"/>
      <c r="TLY1083"/>
      <c r="TLZ1083"/>
      <c r="TMA1083"/>
      <c r="TMB1083"/>
      <c r="TMC1083"/>
      <c r="TMD1083"/>
      <c r="TME1083"/>
      <c r="TMF1083"/>
      <c r="TMG1083"/>
      <c r="TMH1083"/>
      <c r="TMI1083"/>
      <c r="TMJ1083"/>
      <c r="TMK1083"/>
      <c r="TML1083"/>
      <c r="TMM1083"/>
      <c r="TMN1083"/>
      <c r="TMO1083"/>
      <c r="TMP1083"/>
      <c r="TMQ1083"/>
      <c r="TMR1083"/>
      <c r="TMS1083"/>
      <c r="TMT1083"/>
      <c r="TMU1083"/>
      <c r="TMV1083"/>
      <c r="TMW1083"/>
      <c r="TMX1083"/>
      <c r="TMY1083"/>
      <c r="TMZ1083"/>
      <c r="TNA1083"/>
      <c r="TNB1083"/>
      <c r="TNC1083"/>
      <c r="TND1083"/>
      <c r="TNE1083"/>
      <c r="TNF1083"/>
      <c r="TNG1083"/>
      <c r="TNH1083"/>
      <c r="TNI1083"/>
      <c r="TNJ1083"/>
      <c r="TNK1083"/>
      <c r="TNL1083"/>
      <c r="TNM1083"/>
      <c r="TNN1083"/>
      <c r="TNO1083"/>
      <c r="TNP1083"/>
      <c r="TNQ1083"/>
      <c r="TNR1083"/>
      <c r="TNS1083"/>
      <c r="TNT1083"/>
      <c r="TNU1083"/>
      <c r="TNV1083"/>
      <c r="TNW1083"/>
      <c r="TNX1083"/>
      <c r="TNY1083"/>
      <c r="TNZ1083"/>
      <c r="TOA1083"/>
      <c r="TOB1083"/>
      <c r="TOC1083"/>
      <c r="TOD1083"/>
      <c r="TOE1083"/>
      <c r="TOF1083"/>
      <c r="TOG1083"/>
      <c r="TOH1083"/>
      <c r="TOI1083"/>
      <c r="TOJ1083"/>
      <c r="TOK1083"/>
      <c r="TOL1083"/>
      <c r="TOM1083"/>
      <c r="TON1083"/>
      <c r="TOO1083"/>
      <c r="TOP1083"/>
      <c r="TOQ1083"/>
      <c r="TOR1083"/>
      <c r="TOS1083"/>
      <c r="TOT1083"/>
      <c r="TOU1083"/>
      <c r="TOV1083"/>
      <c r="TOW1083"/>
      <c r="TOX1083"/>
      <c r="TOY1083"/>
      <c r="TOZ1083"/>
      <c r="TPA1083"/>
      <c r="TPB1083"/>
      <c r="TPC1083"/>
      <c r="TPD1083"/>
      <c r="TPE1083"/>
      <c r="TPF1083"/>
      <c r="TPG1083"/>
      <c r="TPH1083"/>
      <c r="TPI1083"/>
      <c r="TPJ1083"/>
      <c r="TPK1083"/>
      <c r="TPL1083"/>
      <c r="TPM1083"/>
      <c r="TPN1083"/>
      <c r="TPO1083"/>
      <c r="TPP1083"/>
      <c r="TPQ1083"/>
      <c r="TPR1083"/>
      <c r="TPS1083"/>
      <c r="TPT1083"/>
      <c r="TPU1083"/>
      <c r="TPV1083"/>
      <c r="TPW1083"/>
      <c r="TPX1083"/>
      <c r="TPY1083"/>
      <c r="TPZ1083"/>
      <c r="TQA1083"/>
      <c r="TQB1083"/>
      <c r="TQC1083"/>
      <c r="TQD1083"/>
      <c r="TQE1083"/>
      <c r="TQF1083"/>
      <c r="TQG1083"/>
      <c r="TQH1083"/>
      <c r="TQI1083"/>
      <c r="TQJ1083"/>
      <c r="TQK1083"/>
      <c r="TQL1083"/>
      <c r="TQM1083"/>
      <c r="TQN1083"/>
      <c r="TQO1083"/>
      <c r="TQP1083"/>
      <c r="TQQ1083"/>
      <c r="TQR1083"/>
      <c r="TQS1083"/>
      <c r="TQT1083"/>
      <c r="TQU1083"/>
      <c r="TQV1083"/>
      <c r="TQW1083"/>
      <c r="TQX1083"/>
      <c r="TQY1083"/>
      <c r="TQZ1083"/>
      <c r="TRA1083"/>
      <c r="TRB1083"/>
      <c r="TRC1083"/>
      <c r="TRD1083"/>
      <c r="TRE1083"/>
      <c r="TRF1083"/>
      <c r="TRG1083"/>
      <c r="TRH1083"/>
      <c r="TRI1083"/>
      <c r="TRJ1083"/>
      <c r="TRK1083"/>
      <c r="TRL1083"/>
      <c r="TRM1083"/>
      <c r="TRN1083"/>
      <c r="TRO1083"/>
      <c r="TRP1083"/>
      <c r="TRQ1083"/>
      <c r="TRR1083"/>
      <c r="TRS1083"/>
      <c r="TRT1083"/>
      <c r="TRU1083"/>
      <c r="TRV1083"/>
      <c r="TRW1083"/>
      <c r="TRX1083"/>
      <c r="TRY1083"/>
      <c r="TRZ1083"/>
      <c r="TSA1083"/>
      <c r="TSB1083"/>
      <c r="TSC1083"/>
      <c r="TSD1083"/>
      <c r="TSE1083"/>
      <c r="TSF1083"/>
      <c r="TSG1083"/>
      <c r="TSH1083"/>
      <c r="TSI1083"/>
      <c r="TSJ1083"/>
      <c r="TSK1083"/>
      <c r="TSL1083"/>
      <c r="TSM1083"/>
      <c r="TSN1083"/>
      <c r="TSO1083"/>
      <c r="TSP1083"/>
      <c r="TSQ1083"/>
      <c r="TSR1083"/>
      <c r="TSS1083"/>
      <c r="TST1083"/>
      <c r="TSU1083"/>
      <c r="TSV1083"/>
      <c r="TSW1083"/>
      <c r="TSX1083"/>
      <c r="TSY1083"/>
      <c r="TSZ1083"/>
      <c r="TTA1083"/>
      <c r="TTB1083"/>
      <c r="TTC1083"/>
      <c r="TTD1083"/>
      <c r="TTE1083"/>
      <c r="TTF1083"/>
      <c r="TTG1083"/>
      <c r="TTH1083"/>
      <c r="TTI1083"/>
      <c r="TTJ1083"/>
      <c r="TTK1083"/>
      <c r="TTL1083"/>
      <c r="TTM1083"/>
      <c r="TTN1083"/>
      <c r="TTO1083"/>
      <c r="TTP1083"/>
      <c r="TTQ1083"/>
      <c r="TTR1083"/>
      <c r="TTS1083"/>
      <c r="TTT1083"/>
      <c r="TTU1083"/>
      <c r="TTV1083"/>
      <c r="TTW1083"/>
      <c r="TTX1083"/>
      <c r="TTY1083"/>
      <c r="TTZ1083"/>
      <c r="TUA1083"/>
      <c r="TUB1083"/>
      <c r="TUC1083"/>
      <c r="TUD1083"/>
      <c r="TUE1083"/>
      <c r="TUF1083"/>
      <c r="TUG1083"/>
      <c r="TUH1083"/>
      <c r="TUI1083"/>
      <c r="TUJ1083"/>
      <c r="TUK1083"/>
      <c r="TUL1083"/>
      <c r="TUM1083"/>
      <c r="TUN1083"/>
      <c r="TUO1083"/>
      <c r="TUP1083"/>
      <c r="TUQ1083"/>
      <c r="TUR1083"/>
      <c r="TUS1083"/>
      <c r="TUT1083"/>
      <c r="TUU1083"/>
      <c r="TUV1083"/>
      <c r="TUW1083"/>
      <c r="TUX1083"/>
      <c r="TUY1083"/>
      <c r="TUZ1083"/>
      <c r="TVA1083"/>
      <c r="TVB1083"/>
      <c r="TVC1083"/>
      <c r="TVD1083"/>
      <c r="TVE1083"/>
      <c r="TVF1083"/>
      <c r="TVG1083"/>
      <c r="TVH1083"/>
      <c r="TVI1083"/>
      <c r="TVJ1083"/>
      <c r="TVK1083"/>
      <c r="TVL1083"/>
      <c r="TVM1083"/>
      <c r="TVN1083"/>
      <c r="TVO1083"/>
      <c r="TVP1083"/>
      <c r="TVQ1083"/>
      <c r="TVR1083"/>
      <c r="TVS1083"/>
      <c r="TVT1083"/>
      <c r="TVU1083"/>
      <c r="TVV1083"/>
      <c r="TVW1083"/>
      <c r="TVX1083"/>
      <c r="TVY1083"/>
      <c r="TVZ1083"/>
      <c r="TWA1083"/>
      <c r="TWB1083"/>
      <c r="TWC1083"/>
      <c r="TWD1083"/>
      <c r="TWE1083"/>
      <c r="TWF1083"/>
      <c r="TWG1083"/>
      <c r="TWH1083"/>
      <c r="TWI1083"/>
      <c r="TWJ1083"/>
      <c r="TWK1083"/>
      <c r="TWL1083"/>
      <c r="TWM1083"/>
      <c r="TWN1083"/>
      <c r="TWO1083"/>
      <c r="TWP1083"/>
      <c r="TWQ1083"/>
      <c r="TWR1083"/>
      <c r="TWS1083"/>
      <c r="TWT1083"/>
      <c r="TWU1083"/>
      <c r="TWV1083"/>
      <c r="TWW1083"/>
      <c r="TWX1083"/>
      <c r="TWY1083"/>
      <c r="TWZ1083"/>
      <c r="TXA1083"/>
      <c r="TXB1083"/>
      <c r="TXC1083"/>
      <c r="TXD1083"/>
      <c r="TXE1083"/>
      <c r="TXF1083"/>
      <c r="TXG1083"/>
      <c r="TXH1083"/>
      <c r="TXI1083"/>
      <c r="TXJ1083"/>
      <c r="TXK1083"/>
      <c r="TXL1083"/>
      <c r="TXM1083"/>
      <c r="TXN1083"/>
      <c r="TXO1083"/>
      <c r="TXP1083"/>
      <c r="TXQ1083"/>
      <c r="TXR1083"/>
      <c r="TXS1083"/>
      <c r="TXT1083"/>
      <c r="TXU1083"/>
      <c r="TXV1083"/>
      <c r="TXW1083"/>
      <c r="TXX1083"/>
      <c r="TXY1083"/>
      <c r="TXZ1083"/>
      <c r="TYA1083"/>
      <c r="TYB1083"/>
      <c r="TYC1083"/>
      <c r="TYD1083"/>
      <c r="TYE1083"/>
      <c r="TYF1083"/>
      <c r="TYG1083"/>
      <c r="TYH1083"/>
      <c r="TYI1083"/>
      <c r="TYJ1083"/>
      <c r="TYK1083"/>
      <c r="TYL1083"/>
      <c r="TYM1083"/>
      <c r="TYN1083"/>
      <c r="TYO1083"/>
      <c r="TYP1083"/>
      <c r="TYQ1083"/>
      <c r="TYR1083"/>
      <c r="TYS1083"/>
      <c r="TYT1083"/>
      <c r="TYU1083"/>
      <c r="TYV1083"/>
      <c r="TYW1083"/>
      <c r="TYX1083"/>
      <c r="TYY1083"/>
      <c r="TYZ1083"/>
      <c r="TZA1083"/>
      <c r="TZB1083"/>
      <c r="TZC1083"/>
      <c r="TZD1083"/>
      <c r="TZE1083"/>
      <c r="TZF1083"/>
      <c r="TZG1083"/>
      <c r="TZH1083"/>
      <c r="TZI1083"/>
      <c r="TZJ1083"/>
      <c r="TZK1083"/>
      <c r="TZL1083"/>
      <c r="TZM1083"/>
      <c r="TZN1083"/>
      <c r="TZO1083"/>
      <c r="TZP1083"/>
      <c r="TZQ1083"/>
      <c r="TZR1083"/>
      <c r="TZS1083"/>
      <c r="TZT1083"/>
      <c r="TZU1083"/>
      <c r="TZV1083"/>
      <c r="TZW1083"/>
      <c r="TZX1083"/>
      <c r="TZY1083"/>
      <c r="TZZ1083"/>
      <c r="UAA1083"/>
      <c r="UAB1083"/>
      <c r="UAC1083"/>
      <c r="UAD1083"/>
      <c r="UAE1083"/>
      <c r="UAF1083"/>
      <c r="UAG1083"/>
      <c r="UAH1083"/>
      <c r="UAI1083"/>
      <c r="UAJ1083"/>
      <c r="UAK1083"/>
      <c r="UAL1083"/>
      <c r="UAM1083"/>
      <c r="UAN1083"/>
      <c r="UAO1083"/>
      <c r="UAP1083"/>
      <c r="UAQ1083"/>
      <c r="UAR1083"/>
      <c r="UAS1083"/>
      <c r="UAT1083"/>
      <c r="UAU1083"/>
      <c r="UAV1083"/>
      <c r="UAW1083"/>
      <c r="UAX1083"/>
      <c r="UAY1083"/>
      <c r="UAZ1083"/>
      <c r="UBA1083"/>
      <c r="UBB1083"/>
      <c r="UBC1083"/>
      <c r="UBD1083"/>
      <c r="UBE1083"/>
      <c r="UBF1083"/>
      <c r="UBG1083"/>
      <c r="UBH1083"/>
      <c r="UBI1083"/>
      <c r="UBJ1083"/>
      <c r="UBK1083"/>
      <c r="UBL1083"/>
      <c r="UBM1083"/>
      <c r="UBN1083"/>
      <c r="UBO1083"/>
      <c r="UBP1083"/>
      <c r="UBQ1083"/>
      <c r="UBR1083"/>
      <c r="UBS1083"/>
      <c r="UBT1083"/>
      <c r="UBU1083"/>
      <c r="UBV1083"/>
      <c r="UBW1083"/>
      <c r="UBX1083"/>
      <c r="UBY1083"/>
      <c r="UBZ1083"/>
      <c r="UCA1083"/>
      <c r="UCB1083"/>
      <c r="UCC1083"/>
      <c r="UCD1083"/>
      <c r="UCE1083"/>
      <c r="UCF1083"/>
      <c r="UCG1083"/>
      <c r="UCH1083"/>
      <c r="UCI1083"/>
      <c r="UCJ1083"/>
      <c r="UCK1083"/>
      <c r="UCL1083"/>
      <c r="UCM1083"/>
      <c r="UCN1083"/>
      <c r="UCO1083"/>
      <c r="UCP1083"/>
      <c r="UCQ1083"/>
      <c r="UCR1083"/>
      <c r="UCS1083"/>
      <c r="UCT1083"/>
      <c r="UCU1083"/>
      <c r="UCV1083"/>
      <c r="UCW1083"/>
      <c r="UCX1083"/>
      <c r="UCY1083"/>
      <c r="UCZ1083"/>
      <c r="UDA1083"/>
      <c r="UDB1083"/>
      <c r="UDC1083"/>
      <c r="UDD1083"/>
      <c r="UDE1083"/>
      <c r="UDF1083"/>
      <c r="UDG1083"/>
      <c r="UDH1083"/>
      <c r="UDI1083"/>
      <c r="UDJ1083"/>
      <c r="UDK1083"/>
      <c r="UDL1083"/>
      <c r="UDM1083"/>
      <c r="UDN1083"/>
      <c r="UDO1083"/>
      <c r="UDP1083"/>
      <c r="UDQ1083"/>
      <c r="UDR1083"/>
      <c r="UDS1083"/>
      <c r="UDT1083"/>
      <c r="UDU1083"/>
      <c r="UDV1083"/>
      <c r="UDW1083"/>
      <c r="UDX1083"/>
      <c r="UDY1083"/>
      <c r="UDZ1083"/>
      <c r="UEA1083"/>
      <c r="UEB1083"/>
      <c r="UEC1083"/>
      <c r="UED1083"/>
      <c r="UEE1083"/>
      <c r="UEF1083"/>
      <c r="UEG1083"/>
      <c r="UEH1083"/>
      <c r="UEI1083"/>
      <c r="UEJ1083"/>
      <c r="UEK1083"/>
      <c r="UEL1083"/>
      <c r="UEM1083"/>
      <c r="UEN1083"/>
      <c r="UEO1083"/>
      <c r="UEP1083"/>
      <c r="UEQ1083"/>
      <c r="UER1083"/>
      <c r="UES1083"/>
      <c r="UET1083"/>
      <c r="UEU1083"/>
      <c r="UEV1083"/>
      <c r="UEW1083"/>
      <c r="UEX1083"/>
      <c r="UEY1083"/>
      <c r="UEZ1083"/>
      <c r="UFA1083"/>
      <c r="UFB1083"/>
      <c r="UFC1083"/>
      <c r="UFD1083"/>
      <c r="UFE1083"/>
      <c r="UFF1083"/>
      <c r="UFG1083"/>
      <c r="UFH1083"/>
      <c r="UFI1083"/>
      <c r="UFJ1083"/>
      <c r="UFK1083"/>
      <c r="UFL1083"/>
      <c r="UFM1083"/>
      <c r="UFN1083"/>
      <c r="UFO1083"/>
      <c r="UFP1083"/>
      <c r="UFQ1083"/>
      <c r="UFR1083"/>
      <c r="UFS1083"/>
      <c r="UFT1083"/>
      <c r="UFU1083"/>
      <c r="UFV1083"/>
      <c r="UFW1083"/>
      <c r="UFX1083"/>
      <c r="UFY1083"/>
      <c r="UFZ1083"/>
      <c r="UGA1083"/>
      <c r="UGB1083"/>
      <c r="UGC1083"/>
      <c r="UGD1083"/>
      <c r="UGE1083"/>
      <c r="UGF1083"/>
      <c r="UGG1083"/>
      <c r="UGH1083"/>
      <c r="UGI1083"/>
      <c r="UGJ1083"/>
      <c r="UGK1083"/>
      <c r="UGL1083"/>
      <c r="UGM1083"/>
      <c r="UGN1083"/>
      <c r="UGO1083"/>
      <c r="UGP1083"/>
      <c r="UGQ1083"/>
      <c r="UGR1083"/>
      <c r="UGS1083"/>
      <c r="UGT1083"/>
      <c r="UGU1083"/>
      <c r="UGV1083"/>
      <c r="UGW1083"/>
      <c r="UGX1083"/>
      <c r="UGY1083"/>
      <c r="UGZ1083"/>
      <c r="UHA1083"/>
      <c r="UHB1083"/>
      <c r="UHC1083"/>
      <c r="UHD1083"/>
      <c r="UHE1083"/>
      <c r="UHF1083"/>
      <c r="UHG1083"/>
      <c r="UHH1083"/>
      <c r="UHI1083"/>
      <c r="UHJ1083"/>
      <c r="UHK1083"/>
      <c r="UHL1083"/>
      <c r="UHM1083"/>
      <c r="UHN1083"/>
      <c r="UHO1083"/>
      <c r="UHP1083"/>
      <c r="UHQ1083"/>
      <c r="UHR1083"/>
      <c r="UHS1083"/>
      <c r="UHT1083"/>
      <c r="UHU1083"/>
      <c r="UHV1083"/>
      <c r="UHW1083"/>
      <c r="UHX1083"/>
      <c r="UHY1083"/>
      <c r="UHZ1083"/>
      <c r="UIA1083"/>
      <c r="UIB1083"/>
      <c r="UIC1083"/>
      <c r="UID1083"/>
      <c r="UIE1083"/>
      <c r="UIF1083"/>
      <c r="UIG1083"/>
      <c r="UIH1083"/>
      <c r="UII1083"/>
      <c r="UIJ1083"/>
      <c r="UIK1083"/>
      <c r="UIL1083"/>
      <c r="UIM1083"/>
      <c r="UIN1083"/>
      <c r="UIO1083"/>
      <c r="UIP1083"/>
      <c r="UIQ1083"/>
      <c r="UIR1083"/>
      <c r="UIS1083"/>
      <c r="UIT1083"/>
      <c r="UIU1083"/>
      <c r="UIV1083"/>
      <c r="UIW1083"/>
      <c r="UIX1083"/>
      <c r="UIY1083"/>
      <c r="UIZ1083"/>
      <c r="UJA1083"/>
      <c r="UJB1083"/>
      <c r="UJC1083"/>
      <c r="UJD1083"/>
      <c r="UJE1083"/>
      <c r="UJF1083"/>
      <c r="UJG1083"/>
      <c r="UJH1083"/>
      <c r="UJI1083"/>
      <c r="UJJ1083"/>
      <c r="UJK1083"/>
      <c r="UJL1083"/>
      <c r="UJM1083"/>
      <c r="UJN1083"/>
      <c r="UJO1083"/>
      <c r="UJP1083"/>
      <c r="UJQ1083"/>
      <c r="UJR1083"/>
      <c r="UJS1083"/>
      <c r="UJT1083"/>
      <c r="UJU1083"/>
      <c r="UJV1083"/>
      <c r="UJW1083"/>
      <c r="UJX1083"/>
      <c r="UJY1083"/>
      <c r="UJZ1083"/>
      <c r="UKA1083"/>
      <c r="UKB1083"/>
      <c r="UKC1083"/>
      <c r="UKD1083"/>
      <c r="UKE1083"/>
      <c r="UKF1083"/>
      <c r="UKG1083"/>
      <c r="UKH1083"/>
      <c r="UKI1083"/>
      <c r="UKJ1083"/>
      <c r="UKK1083"/>
      <c r="UKL1083"/>
      <c r="UKM1083"/>
      <c r="UKN1083"/>
      <c r="UKO1083"/>
      <c r="UKP1083"/>
      <c r="UKQ1083"/>
      <c r="UKR1083"/>
      <c r="UKS1083"/>
      <c r="UKT1083"/>
      <c r="UKU1083"/>
      <c r="UKV1083"/>
      <c r="UKW1083"/>
      <c r="UKX1083"/>
      <c r="UKY1083"/>
      <c r="UKZ1083"/>
      <c r="ULA1083"/>
      <c r="ULB1083"/>
      <c r="ULC1083"/>
      <c r="ULD1083"/>
      <c r="ULE1083"/>
      <c r="ULF1083"/>
      <c r="ULG1083"/>
      <c r="ULH1083"/>
      <c r="ULI1083"/>
      <c r="ULJ1083"/>
      <c r="ULK1083"/>
      <c r="ULL1083"/>
      <c r="ULM1083"/>
      <c r="ULN1083"/>
      <c r="ULO1083"/>
      <c r="ULP1083"/>
      <c r="ULQ1083"/>
      <c r="ULR1083"/>
      <c r="ULS1083"/>
      <c r="ULT1083"/>
      <c r="ULU1083"/>
      <c r="ULV1083"/>
      <c r="ULW1083"/>
      <c r="ULX1083"/>
      <c r="ULY1083"/>
      <c r="ULZ1083"/>
      <c r="UMA1083"/>
      <c r="UMB1083"/>
      <c r="UMC1083"/>
      <c r="UMD1083"/>
      <c r="UME1083"/>
      <c r="UMF1083"/>
      <c r="UMG1083"/>
      <c r="UMH1083"/>
      <c r="UMI1083"/>
      <c r="UMJ1083"/>
      <c r="UMK1083"/>
      <c r="UML1083"/>
      <c r="UMM1083"/>
      <c r="UMN1083"/>
      <c r="UMO1083"/>
      <c r="UMP1083"/>
      <c r="UMQ1083"/>
      <c r="UMR1083"/>
      <c r="UMS1083"/>
      <c r="UMT1083"/>
      <c r="UMU1083"/>
      <c r="UMV1083"/>
      <c r="UMW1083"/>
      <c r="UMX1083"/>
      <c r="UMY1083"/>
      <c r="UMZ1083"/>
      <c r="UNA1083"/>
      <c r="UNB1083"/>
      <c r="UNC1083"/>
      <c r="UND1083"/>
      <c r="UNE1083"/>
      <c r="UNF1083"/>
      <c r="UNG1083"/>
      <c r="UNH1083"/>
      <c r="UNI1083"/>
      <c r="UNJ1083"/>
      <c r="UNK1083"/>
      <c r="UNL1083"/>
      <c r="UNM1083"/>
      <c r="UNN1083"/>
      <c r="UNO1083"/>
      <c r="UNP1083"/>
      <c r="UNQ1083"/>
      <c r="UNR1083"/>
      <c r="UNS1083"/>
      <c r="UNT1083"/>
      <c r="UNU1083"/>
      <c r="UNV1083"/>
      <c r="UNW1083"/>
      <c r="UNX1083"/>
      <c r="UNY1083"/>
      <c r="UNZ1083"/>
      <c r="UOA1083"/>
      <c r="UOB1083"/>
      <c r="UOC1083"/>
      <c r="UOD1083"/>
      <c r="UOE1083"/>
      <c r="UOF1083"/>
      <c r="UOG1083"/>
      <c r="UOH1083"/>
      <c r="UOI1083"/>
      <c r="UOJ1083"/>
      <c r="UOK1083"/>
      <c r="UOL1083"/>
      <c r="UOM1083"/>
      <c r="UON1083"/>
      <c r="UOO1083"/>
      <c r="UOP1083"/>
      <c r="UOQ1083"/>
      <c r="UOR1083"/>
      <c r="UOS1083"/>
      <c r="UOT1083"/>
      <c r="UOU1083"/>
      <c r="UOV1083"/>
      <c r="UOW1083"/>
      <c r="UOX1083"/>
      <c r="UOY1083"/>
      <c r="UOZ1083"/>
      <c r="UPA1083"/>
      <c r="UPB1083"/>
      <c r="UPC1083"/>
      <c r="UPD1083"/>
      <c r="UPE1083"/>
      <c r="UPF1083"/>
      <c r="UPG1083"/>
      <c r="UPH1083"/>
      <c r="UPI1083"/>
      <c r="UPJ1083"/>
      <c r="UPK1083"/>
      <c r="UPL1083"/>
      <c r="UPM1083"/>
      <c r="UPN1083"/>
      <c r="UPO1083"/>
      <c r="UPP1083"/>
      <c r="UPQ1083"/>
      <c r="UPR1083"/>
      <c r="UPS1083"/>
      <c r="UPT1083"/>
      <c r="UPU1083"/>
      <c r="UPV1083"/>
      <c r="UPW1083"/>
      <c r="UPX1083"/>
      <c r="UPY1083"/>
      <c r="UPZ1083"/>
      <c r="UQA1083"/>
      <c r="UQB1083"/>
      <c r="UQC1083"/>
      <c r="UQD1083"/>
      <c r="UQE1083"/>
      <c r="UQF1083"/>
      <c r="UQG1083"/>
      <c r="UQH1083"/>
      <c r="UQI1083"/>
      <c r="UQJ1083"/>
      <c r="UQK1083"/>
      <c r="UQL1083"/>
      <c r="UQM1083"/>
      <c r="UQN1083"/>
      <c r="UQO1083"/>
      <c r="UQP1083"/>
      <c r="UQQ1083"/>
      <c r="UQR1083"/>
      <c r="UQS1083"/>
      <c r="UQT1083"/>
      <c r="UQU1083"/>
      <c r="UQV1083"/>
      <c r="UQW1083"/>
      <c r="UQX1083"/>
      <c r="UQY1083"/>
      <c r="UQZ1083"/>
      <c r="URA1083"/>
      <c r="URB1083"/>
      <c r="URC1083"/>
      <c r="URD1083"/>
      <c r="URE1083"/>
      <c r="URF1083"/>
      <c r="URG1083"/>
      <c r="URH1083"/>
      <c r="URI1083"/>
      <c r="URJ1083"/>
      <c r="URK1083"/>
      <c r="URL1083"/>
      <c r="URM1083"/>
      <c r="URN1083"/>
      <c r="URO1083"/>
      <c r="URP1083"/>
      <c r="URQ1083"/>
      <c r="URR1083"/>
      <c r="URS1083"/>
      <c r="URT1083"/>
      <c r="URU1083"/>
      <c r="URV1083"/>
      <c r="URW1083"/>
      <c r="URX1083"/>
      <c r="URY1083"/>
      <c r="URZ1083"/>
      <c r="USA1083"/>
      <c r="USB1083"/>
      <c r="USC1083"/>
      <c r="USD1083"/>
      <c r="USE1083"/>
      <c r="USF1083"/>
      <c r="USG1083"/>
      <c r="USH1083"/>
      <c r="USI1083"/>
      <c r="USJ1083"/>
      <c r="USK1083"/>
      <c r="USL1083"/>
      <c r="USM1083"/>
      <c r="USN1083"/>
      <c r="USO1083"/>
      <c r="USP1083"/>
      <c r="USQ1083"/>
      <c r="USR1083"/>
      <c r="USS1083"/>
      <c r="UST1083"/>
      <c r="USU1083"/>
      <c r="USV1083"/>
      <c r="USW1083"/>
      <c r="USX1083"/>
      <c r="USY1083"/>
      <c r="USZ1083"/>
      <c r="UTA1083"/>
      <c r="UTB1083"/>
      <c r="UTC1083"/>
      <c r="UTD1083"/>
      <c r="UTE1083"/>
      <c r="UTF1083"/>
      <c r="UTG1083"/>
      <c r="UTH1083"/>
      <c r="UTI1083"/>
      <c r="UTJ1083"/>
      <c r="UTK1083"/>
      <c r="UTL1083"/>
      <c r="UTM1083"/>
      <c r="UTN1083"/>
      <c r="UTO1083"/>
      <c r="UTP1083"/>
      <c r="UTQ1083"/>
      <c r="UTR1083"/>
      <c r="UTS1083"/>
      <c r="UTT1083"/>
      <c r="UTU1083"/>
      <c r="UTV1083"/>
      <c r="UTW1083"/>
      <c r="UTX1083"/>
      <c r="UTY1083"/>
      <c r="UTZ1083"/>
      <c r="UUA1083"/>
      <c r="UUB1083"/>
      <c r="UUC1083"/>
      <c r="UUD1083"/>
      <c r="UUE1083"/>
      <c r="UUF1083"/>
      <c r="UUG1083"/>
      <c r="UUH1083"/>
      <c r="UUI1083"/>
      <c r="UUJ1083"/>
      <c r="UUK1083"/>
      <c r="UUL1083"/>
      <c r="UUM1083"/>
      <c r="UUN1083"/>
      <c r="UUO1083"/>
      <c r="UUP1083"/>
      <c r="UUQ1083"/>
      <c r="UUR1083"/>
      <c r="UUS1083"/>
      <c r="UUT1083"/>
      <c r="UUU1083"/>
      <c r="UUV1083"/>
      <c r="UUW1083"/>
      <c r="UUX1083"/>
      <c r="UUY1083"/>
      <c r="UUZ1083"/>
      <c r="UVA1083"/>
      <c r="UVB1083"/>
      <c r="UVC1083"/>
      <c r="UVD1083"/>
      <c r="UVE1083"/>
      <c r="UVF1083"/>
      <c r="UVG1083"/>
      <c r="UVH1083"/>
      <c r="UVI1083"/>
      <c r="UVJ1083"/>
      <c r="UVK1083"/>
      <c r="UVL1083"/>
      <c r="UVM1083"/>
      <c r="UVN1083"/>
      <c r="UVO1083"/>
      <c r="UVP1083"/>
      <c r="UVQ1083"/>
      <c r="UVR1083"/>
      <c r="UVS1083"/>
      <c r="UVT1083"/>
      <c r="UVU1083"/>
      <c r="UVV1083"/>
      <c r="UVW1083"/>
      <c r="UVX1083"/>
      <c r="UVY1083"/>
      <c r="UVZ1083"/>
      <c r="UWA1083"/>
      <c r="UWB1083"/>
      <c r="UWC1083"/>
      <c r="UWD1083"/>
      <c r="UWE1083"/>
      <c r="UWF1083"/>
      <c r="UWG1083"/>
      <c r="UWH1083"/>
      <c r="UWI1083"/>
      <c r="UWJ1083"/>
      <c r="UWK1083"/>
      <c r="UWL1083"/>
      <c r="UWM1083"/>
      <c r="UWN1083"/>
      <c r="UWO1083"/>
      <c r="UWP1083"/>
      <c r="UWQ1083"/>
      <c r="UWR1083"/>
      <c r="UWS1083"/>
      <c r="UWT1083"/>
      <c r="UWU1083"/>
      <c r="UWV1083"/>
      <c r="UWW1083"/>
      <c r="UWX1083"/>
      <c r="UWY1083"/>
      <c r="UWZ1083"/>
      <c r="UXA1083"/>
      <c r="UXB1083"/>
      <c r="UXC1083"/>
      <c r="UXD1083"/>
      <c r="UXE1083"/>
      <c r="UXF1083"/>
      <c r="UXG1083"/>
      <c r="UXH1083"/>
      <c r="UXI1083"/>
      <c r="UXJ1083"/>
      <c r="UXK1083"/>
      <c r="UXL1083"/>
      <c r="UXM1083"/>
      <c r="UXN1083"/>
      <c r="UXO1083"/>
      <c r="UXP1083"/>
      <c r="UXQ1083"/>
      <c r="UXR1083"/>
      <c r="UXS1083"/>
      <c r="UXT1083"/>
      <c r="UXU1083"/>
      <c r="UXV1083"/>
      <c r="UXW1083"/>
      <c r="UXX1083"/>
      <c r="UXY1083"/>
      <c r="UXZ1083"/>
      <c r="UYA1083"/>
      <c r="UYB1083"/>
      <c r="UYC1083"/>
      <c r="UYD1083"/>
      <c r="UYE1083"/>
      <c r="UYF1083"/>
      <c r="UYG1083"/>
      <c r="UYH1083"/>
      <c r="UYI1083"/>
      <c r="UYJ1083"/>
      <c r="UYK1083"/>
      <c r="UYL1083"/>
      <c r="UYM1083"/>
      <c r="UYN1083"/>
      <c r="UYO1083"/>
      <c r="UYP1083"/>
      <c r="UYQ1083"/>
      <c r="UYR1083"/>
      <c r="UYS1083"/>
      <c r="UYT1083"/>
      <c r="UYU1083"/>
      <c r="UYV1083"/>
      <c r="UYW1083"/>
      <c r="UYX1083"/>
      <c r="UYY1083"/>
      <c r="UYZ1083"/>
      <c r="UZA1083"/>
      <c r="UZB1083"/>
      <c r="UZC1083"/>
      <c r="UZD1083"/>
      <c r="UZE1083"/>
      <c r="UZF1083"/>
      <c r="UZG1083"/>
      <c r="UZH1083"/>
      <c r="UZI1083"/>
      <c r="UZJ1083"/>
      <c r="UZK1083"/>
      <c r="UZL1083"/>
      <c r="UZM1083"/>
      <c r="UZN1083"/>
      <c r="UZO1083"/>
      <c r="UZP1083"/>
      <c r="UZQ1083"/>
      <c r="UZR1083"/>
      <c r="UZS1083"/>
      <c r="UZT1083"/>
      <c r="UZU1083"/>
      <c r="UZV1083"/>
      <c r="UZW1083"/>
      <c r="UZX1083"/>
      <c r="UZY1083"/>
      <c r="UZZ1083"/>
      <c r="VAA1083"/>
      <c r="VAB1083"/>
      <c r="VAC1083"/>
      <c r="VAD1083"/>
      <c r="VAE1083"/>
      <c r="VAF1083"/>
      <c r="VAG1083"/>
      <c r="VAH1083"/>
      <c r="VAI1083"/>
      <c r="VAJ1083"/>
      <c r="VAK1083"/>
      <c r="VAL1083"/>
      <c r="VAM1083"/>
      <c r="VAN1083"/>
      <c r="VAO1083"/>
      <c r="VAP1083"/>
      <c r="VAQ1083"/>
      <c r="VAR1083"/>
      <c r="VAS1083"/>
      <c r="VAT1083"/>
      <c r="VAU1083"/>
      <c r="VAV1083"/>
      <c r="VAW1083"/>
      <c r="VAX1083"/>
      <c r="VAY1083"/>
      <c r="VAZ1083"/>
      <c r="VBA1083"/>
      <c r="VBB1083"/>
      <c r="VBC1083"/>
      <c r="VBD1083"/>
      <c r="VBE1083"/>
      <c r="VBF1083"/>
      <c r="VBG1083"/>
      <c r="VBH1083"/>
      <c r="VBI1083"/>
      <c r="VBJ1083"/>
      <c r="VBK1083"/>
      <c r="VBL1083"/>
      <c r="VBM1083"/>
      <c r="VBN1083"/>
      <c r="VBO1083"/>
      <c r="VBP1083"/>
      <c r="VBQ1083"/>
      <c r="VBR1083"/>
      <c r="VBS1083"/>
      <c r="VBT1083"/>
      <c r="VBU1083"/>
      <c r="VBV1083"/>
      <c r="VBW1083"/>
      <c r="VBX1083"/>
      <c r="VBY1083"/>
      <c r="VBZ1083"/>
      <c r="VCA1083"/>
      <c r="VCB1083"/>
      <c r="VCC1083"/>
      <c r="VCD1083"/>
      <c r="VCE1083"/>
      <c r="VCF1083"/>
      <c r="VCG1083"/>
      <c r="VCH1083"/>
      <c r="VCI1083"/>
      <c r="VCJ1083"/>
      <c r="VCK1083"/>
      <c r="VCL1083"/>
      <c r="VCM1083"/>
      <c r="VCN1083"/>
      <c r="VCO1083"/>
      <c r="VCP1083"/>
      <c r="VCQ1083"/>
      <c r="VCR1083"/>
      <c r="VCS1083"/>
      <c r="VCT1083"/>
      <c r="VCU1083"/>
      <c r="VCV1083"/>
      <c r="VCW1083"/>
      <c r="VCX1083"/>
      <c r="VCY1083"/>
      <c r="VCZ1083"/>
      <c r="VDA1083"/>
      <c r="VDB1083"/>
      <c r="VDC1083"/>
      <c r="VDD1083"/>
      <c r="VDE1083"/>
      <c r="VDF1083"/>
      <c r="VDG1083"/>
      <c r="VDH1083"/>
      <c r="VDI1083"/>
      <c r="VDJ1083"/>
      <c r="VDK1083"/>
      <c r="VDL1083"/>
      <c r="VDM1083"/>
      <c r="VDN1083"/>
      <c r="VDO1083"/>
      <c r="VDP1083"/>
      <c r="VDQ1083"/>
      <c r="VDR1083"/>
      <c r="VDS1083"/>
      <c r="VDT1083"/>
      <c r="VDU1083"/>
      <c r="VDV1083"/>
      <c r="VDW1083"/>
      <c r="VDX1083"/>
      <c r="VDY1083"/>
      <c r="VDZ1083"/>
      <c r="VEA1083"/>
      <c r="VEB1083"/>
      <c r="VEC1083"/>
      <c r="VED1083"/>
      <c r="VEE1083"/>
      <c r="VEF1083"/>
      <c r="VEG1083"/>
      <c r="VEH1083"/>
      <c r="VEI1083"/>
      <c r="VEJ1083"/>
      <c r="VEK1083"/>
      <c r="VEL1083"/>
      <c r="VEM1083"/>
      <c r="VEN1083"/>
      <c r="VEO1083"/>
      <c r="VEP1083"/>
      <c r="VEQ1083"/>
      <c r="VER1083"/>
      <c r="VES1083"/>
      <c r="VET1083"/>
      <c r="VEU1083"/>
      <c r="VEV1083"/>
      <c r="VEW1083"/>
      <c r="VEX1083"/>
      <c r="VEY1083"/>
      <c r="VEZ1083"/>
      <c r="VFA1083"/>
      <c r="VFB1083"/>
      <c r="VFC1083"/>
      <c r="VFD1083"/>
      <c r="VFE1083"/>
      <c r="VFF1083"/>
      <c r="VFG1083"/>
      <c r="VFH1083"/>
      <c r="VFI1083"/>
      <c r="VFJ1083"/>
      <c r="VFK1083"/>
      <c r="VFL1083"/>
      <c r="VFM1083"/>
      <c r="VFN1083"/>
      <c r="VFO1083"/>
      <c r="VFP1083"/>
      <c r="VFQ1083"/>
      <c r="VFR1083"/>
      <c r="VFS1083"/>
      <c r="VFT1083"/>
      <c r="VFU1083"/>
      <c r="VFV1083"/>
      <c r="VFW1083"/>
      <c r="VFX1083"/>
      <c r="VFY1083"/>
      <c r="VFZ1083"/>
      <c r="VGA1083"/>
      <c r="VGB1083"/>
      <c r="VGC1083"/>
      <c r="VGD1083"/>
      <c r="VGE1083"/>
      <c r="VGF1083"/>
      <c r="VGG1083"/>
      <c r="VGH1083"/>
      <c r="VGI1083"/>
      <c r="VGJ1083"/>
      <c r="VGK1083"/>
      <c r="VGL1083"/>
      <c r="VGM1083"/>
      <c r="VGN1083"/>
      <c r="VGO1083"/>
      <c r="VGP1083"/>
      <c r="VGQ1083"/>
      <c r="VGR1083"/>
      <c r="VGS1083"/>
      <c r="VGT1083"/>
      <c r="VGU1083"/>
      <c r="VGV1083"/>
      <c r="VGW1083"/>
      <c r="VGX1083"/>
      <c r="VGY1083"/>
      <c r="VGZ1083"/>
      <c r="VHA1083"/>
      <c r="VHB1083"/>
      <c r="VHC1083"/>
      <c r="VHD1083"/>
      <c r="VHE1083"/>
      <c r="VHF1083"/>
      <c r="VHG1083"/>
      <c r="VHH1083"/>
      <c r="VHI1083"/>
      <c r="VHJ1083"/>
      <c r="VHK1083"/>
      <c r="VHL1083"/>
      <c r="VHM1083"/>
      <c r="VHN1083"/>
      <c r="VHO1083"/>
      <c r="VHP1083"/>
      <c r="VHQ1083"/>
      <c r="VHR1083"/>
      <c r="VHS1083"/>
      <c r="VHT1083"/>
      <c r="VHU1083"/>
      <c r="VHV1083"/>
      <c r="VHW1083"/>
      <c r="VHX1083"/>
      <c r="VHY1083"/>
      <c r="VHZ1083"/>
      <c r="VIA1083"/>
      <c r="VIB1083"/>
      <c r="VIC1083"/>
      <c r="VID1083"/>
      <c r="VIE1083"/>
      <c r="VIF1083"/>
      <c r="VIG1083"/>
      <c r="VIH1083"/>
      <c r="VII1083"/>
      <c r="VIJ1083"/>
      <c r="VIK1083"/>
      <c r="VIL1083"/>
      <c r="VIM1083"/>
      <c r="VIN1083"/>
      <c r="VIO1083"/>
      <c r="VIP1083"/>
      <c r="VIQ1083"/>
      <c r="VIR1083"/>
      <c r="VIS1083"/>
      <c r="VIT1083"/>
      <c r="VIU1083"/>
      <c r="VIV1083"/>
      <c r="VIW1083"/>
      <c r="VIX1083"/>
      <c r="VIY1083"/>
      <c r="VIZ1083"/>
      <c r="VJA1083"/>
      <c r="VJB1083"/>
      <c r="VJC1083"/>
      <c r="VJD1083"/>
      <c r="VJE1083"/>
      <c r="VJF1083"/>
      <c r="VJG1083"/>
      <c r="VJH1083"/>
      <c r="VJI1083"/>
      <c r="VJJ1083"/>
      <c r="VJK1083"/>
      <c r="VJL1083"/>
      <c r="VJM1083"/>
      <c r="VJN1083"/>
      <c r="VJO1083"/>
      <c r="VJP1083"/>
      <c r="VJQ1083"/>
      <c r="VJR1083"/>
      <c r="VJS1083"/>
      <c r="VJT1083"/>
      <c r="VJU1083"/>
      <c r="VJV1083"/>
      <c r="VJW1083"/>
      <c r="VJX1083"/>
      <c r="VJY1083"/>
      <c r="VJZ1083"/>
      <c r="VKA1083"/>
      <c r="VKB1083"/>
      <c r="VKC1083"/>
      <c r="VKD1083"/>
      <c r="VKE1083"/>
      <c r="VKF1083"/>
      <c r="VKG1083"/>
      <c r="VKH1083"/>
      <c r="VKI1083"/>
      <c r="VKJ1083"/>
      <c r="VKK1083"/>
      <c r="VKL1083"/>
      <c r="VKM1083"/>
      <c r="VKN1083"/>
      <c r="VKO1083"/>
      <c r="VKP1083"/>
      <c r="VKQ1083"/>
      <c r="VKR1083"/>
      <c r="VKS1083"/>
      <c r="VKT1083"/>
      <c r="VKU1083"/>
      <c r="VKV1083"/>
      <c r="VKW1083"/>
      <c r="VKX1083"/>
      <c r="VKY1083"/>
      <c r="VKZ1083"/>
      <c r="VLA1083"/>
      <c r="VLB1083"/>
      <c r="VLC1083"/>
      <c r="VLD1083"/>
      <c r="VLE1083"/>
      <c r="VLF1083"/>
      <c r="VLG1083"/>
      <c r="VLH1083"/>
      <c r="VLI1083"/>
      <c r="VLJ1083"/>
      <c r="VLK1083"/>
      <c r="VLL1083"/>
      <c r="VLM1083"/>
      <c r="VLN1083"/>
      <c r="VLO1083"/>
      <c r="VLP1083"/>
      <c r="VLQ1083"/>
      <c r="VLR1083"/>
      <c r="VLS1083"/>
      <c r="VLT1083"/>
      <c r="VLU1083"/>
      <c r="VLV1083"/>
      <c r="VLW1083"/>
      <c r="VLX1083"/>
      <c r="VLY1083"/>
      <c r="VLZ1083"/>
      <c r="VMA1083"/>
      <c r="VMB1083"/>
      <c r="VMC1083"/>
      <c r="VMD1083"/>
      <c r="VME1083"/>
      <c r="VMF1083"/>
      <c r="VMG1083"/>
      <c r="VMH1083"/>
      <c r="VMI1083"/>
      <c r="VMJ1083"/>
      <c r="VMK1083"/>
      <c r="VML1083"/>
      <c r="VMM1083"/>
      <c r="VMN1083"/>
      <c r="VMO1083"/>
      <c r="VMP1083"/>
      <c r="VMQ1083"/>
      <c r="VMR1083"/>
      <c r="VMS1083"/>
      <c r="VMT1083"/>
      <c r="VMU1083"/>
      <c r="VMV1083"/>
      <c r="VMW1083"/>
      <c r="VMX1083"/>
      <c r="VMY1083"/>
      <c r="VMZ1083"/>
      <c r="VNA1083"/>
      <c r="VNB1083"/>
      <c r="VNC1083"/>
      <c r="VND1083"/>
      <c r="VNE1083"/>
      <c r="VNF1083"/>
      <c r="VNG1083"/>
      <c r="VNH1083"/>
      <c r="VNI1083"/>
      <c r="VNJ1083"/>
      <c r="VNK1083"/>
      <c r="VNL1083"/>
      <c r="VNM1083"/>
      <c r="VNN1083"/>
      <c r="VNO1083"/>
      <c r="VNP1083"/>
      <c r="VNQ1083"/>
      <c r="VNR1083"/>
      <c r="VNS1083"/>
      <c r="VNT1083"/>
      <c r="VNU1083"/>
      <c r="VNV1083"/>
      <c r="VNW1083"/>
      <c r="VNX1083"/>
      <c r="VNY1083"/>
      <c r="VNZ1083"/>
      <c r="VOA1083"/>
      <c r="VOB1083"/>
      <c r="VOC1083"/>
      <c r="VOD1083"/>
      <c r="VOE1083"/>
      <c r="VOF1083"/>
      <c r="VOG1083"/>
      <c r="VOH1083"/>
      <c r="VOI1083"/>
      <c r="VOJ1083"/>
      <c r="VOK1083"/>
      <c r="VOL1083"/>
      <c r="VOM1083"/>
      <c r="VON1083"/>
      <c r="VOO1083"/>
      <c r="VOP1083"/>
      <c r="VOQ1083"/>
      <c r="VOR1083"/>
      <c r="VOS1083"/>
      <c r="VOT1083"/>
      <c r="VOU1083"/>
      <c r="VOV1083"/>
      <c r="VOW1083"/>
      <c r="VOX1083"/>
      <c r="VOY1083"/>
      <c r="VOZ1083"/>
      <c r="VPA1083"/>
      <c r="VPB1083"/>
      <c r="VPC1083"/>
      <c r="VPD1083"/>
      <c r="VPE1083"/>
      <c r="VPF1083"/>
      <c r="VPG1083"/>
      <c r="VPH1083"/>
      <c r="VPI1083"/>
      <c r="VPJ1083"/>
      <c r="VPK1083"/>
      <c r="VPL1083"/>
      <c r="VPM1083"/>
      <c r="VPN1083"/>
      <c r="VPO1083"/>
      <c r="VPP1083"/>
      <c r="VPQ1083"/>
      <c r="VPR1083"/>
      <c r="VPS1083"/>
      <c r="VPT1083"/>
      <c r="VPU1083"/>
      <c r="VPV1083"/>
      <c r="VPW1083"/>
      <c r="VPX1083"/>
      <c r="VPY1083"/>
      <c r="VPZ1083"/>
      <c r="VQA1083"/>
      <c r="VQB1083"/>
      <c r="VQC1083"/>
      <c r="VQD1083"/>
      <c r="VQE1083"/>
      <c r="VQF1083"/>
      <c r="VQG1083"/>
      <c r="VQH1083"/>
      <c r="VQI1083"/>
      <c r="VQJ1083"/>
      <c r="VQK1083"/>
      <c r="VQL1083"/>
      <c r="VQM1083"/>
      <c r="VQN1083"/>
      <c r="VQO1083"/>
      <c r="VQP1083"/>
      <c r="VQQ1083"/>
      <c r="VQR1083"/>
      <c r="VQS1083"/>
      <c r="VQT1083"/>
      <c r="VQU1083"/>
      <c r="VQV1083"/>
      <c r="VQW1083"/>
      <c r="VQX1083"/>
      <c r="VQY1083"/>
      <c r="VQZ1083"/>
      <c r="VRA1083"/>
      <c r="VRB1083"/>
      <c r="VRC1083"/>
      <c r="VRD1083"/>
      <c r="VRE1083"/>
      <c r="VRF1083"/>
      <c r="VRG1083"/>
      <c r="VRH1083"/>
      <c r="VRI1083"/>
      <c r="VRJ1083"/>
      <c r="VRK1083"/>
      <c r="VRL1083"/>
      <c r="VRM1083"/>
      <c r="VRN1083"/>
      <c r="VRO1083"/>
      <c r="VRP1083"/>
      <c r="VRQ1083"/>
      <c r="VRR1083"/>
      <c r="VRS1083"/>
      <c r="VRT1083"/>
      <c r="VRU1083"/>
      <c r="VRV1083"/>
      <c r="VRW1083"/>
      <c r="VRX1083"/>
      <c r="VRY1083"/>
      <c r="VRZ1083"/>
      <c r="VSA1083"/>
      <c r="VSB1083"/>
      <c r="VSC1083"/>
      <c r="VSD1083"/>
      <c r="VSE1083"/>
      <c r="VSF1083"/>
      <c r="VSG1083"/>
      <c r="VSH1083"/>
      <c r="VSI1083"/>
      <c r="VSJ1083"/>
      <c r="VSK1083"/>
      <c r="VSL1083"/>
      <c r="VSM1083"/>
      <c r="VSN1083"/>
      <c r="VSO1083"/>
      <c r="VSP1083"/>
      <c r="VSQ1083"/>
      <c r="VSR1083"/>
      <c r="VSS1083"/>
      <c r="VST1083"/>
      <c r="VSU1083"/>
      <c r="VSV1083"/>
      <c r="VSW1083"/>
      <c r="VSX1083"/>
      <c r="VSY1083"/>
      <c r="VSZ1083"/>
      <c r="VTA1083"/>
      <c r="VTB1083"/>
      <c r="VTC1083"/>
      <c r="VTD1083"/>
      <c r="VTE1083"/>
      <c r="VTF1083"/>
      <c r="VTG1083"/>
      <c r="VTH1083"/>
      <c r="VTI1083"/>
      <c r="VTJ1083"/>
      <c r="VTK1083"/>
      <c r="VTL1083"/>
      <c r="VTM1083"/>
      <c r="VTN1083"/>
      <c r="VTO1083"/>
      <c r="VTP1083"/>
      <c r="VTQ1083"/>
      <c r="VTR1083"/>
      <c r="VTS1083"/>
      <c r="VTT1083"/>
      <c r="VTU1083"/>
      <c r="VTV1083"/>
      <c r="VTW1083"/>
      <c r="VTX1083"/>
      <c r="VTY1083"/>
      <c r="VTZ1083"/>
      <c r="VUA1083"/>
      <c r="VUB1083"/>
      <c r="VUC1083"/>
      <c r="VUD1083"/>
      <c r="VUE1083"/>
      <c r="VUF1083"/>
      <c r="VUG1083"/>
      <c r="VUH1083"/>
      <c r="VUI1083"/>
      <c r="VUJ1083"/>
      <c r="VUK1083"/>
      <c r="VUL1083"/>
      <c r="VUM1083"/>
      <c r="VUN1083"/>
      <c r="VUO1083"/>
      <c r="VUP1083"/>
      <c r="VUQ1083"/>
      <c r="VUR1083"/>
      <c r="VUS1083"/>
      <c r="VUT1083"/>
      <c r="VUU1083"/>
      <c r="VUV1083"/>
      <c r="VUW1083"/>
      <c r="VUX1083"/>
      <c r="VUY1083"/>
      <c r="VUZ1083"/>
      <c r="VVA1083"/>
      <c r="VVB1083"/>
      <c r="VVC1083"/>
      <c r="VVD1083"/>
      <c r="VVE1083"/>
      <c r="VVF1083"/>
      <c r="VVG1083"/>
      <c r="VVH1083"/>
      <c r="VVI1083"/>
      <c r="VVJ1083"/>
      <c r="VVK1083"/>
      <c r="VVL1083"/>
      <c r="VVM1083"/>
      <c r="VVN1083"/>
      <c r="VVO1083"/>
      <c r="VVP1083"/>
      <c r="VVQ1083"/>
      <c r="VVR1083"/>
      <c r="VVS1083"/>
      <c r="VVT1083"/>
      <c r="VVU1083"/>
      <c r="VVV1083"/>
      <c r="VVW1083"/>
      <c r="VVX1083"/>
      <c r="VVY1083"/>
      <c r="VVZ1083"/>
      <c r="VWA1083"/>
      <c r="VWB1083"/>
      <c r="VWC1083"/>
      <c r="VWD1083"/>
      <c r="VWE1083"/>
      <c r="VWF1083"/>
      <c r="VWG1083"/>
      <c r="VWH1083"/>
      <c r="VWI1083"/>
      <c r="VWJ1083"/>
      <c r="VWK1083"/>
      <c r="VWL1083"/>
      <c r="VWM1083"/>
      <c r="VWN1083"/>
      <c r="VWO1083"/>
      <c r="VWP1083"/>
      <c r="VWQ1083"/>
      <c r="VWR1083"/>
      <c r="VWS1083"/>
      <c r="VWT1083"/>
      <c r="VWU1083"/>
      <c r="VWV1083"/>
      <c r="VWW1083"/>
      <c r="VWX1083"/>
      <c r="VWY1083"/>
      <c r="VWZ1083"/>
      <c r="VXA1083"/>
      <c r="VXB1083"/>
      <c r="VXC1083"/>
      <c r="VXD1083"/>
      <c r="VXE1083"/>
      <c r="VXF1083"/>
      <c r="VXG1083"/>
      <c r="VXH1083"/>
      <c r="VXI1083"/>
      <c r="VXJ1083"/>
      <c r="VXK1083"/>
      <c r="VXL1083"/>
      <c r="VXM1083"/>
      <c r="VXN1083"/>
      <c r="VXO1083"/>
      <c r="VXP1083"/>
      <c r="VXQ1083"/>
      <c r="VXR1083"/>
      <c r="VXS1083"/>
      <c r="VXT1083"/>
      <c r="VXU1083"/>
      <c r="VXV1083"/>
      <c r="VXW1083"/>
      <c r="VXX1083"/>
      <c r="VXY1083"/>
      <c r="VXZ1083"/>
      <c r="VYA1083"/>
      <c r="VYB1083"/>
      <c r="VYC1083"/>
      <c r="VYD1083"/>
      <c r="VYE1083"/>
      <c r="VYF1083"/>
      <c r="VYG1083"/>
      <c r="VYH1083"/>
      <c r="VYI1083"/>
      <c r="VYJ1083"/>
      <c r="VYK1083"/>
      <c r="VYL1083"/>
      <c r="VYM1083"/>
      <c r="VYN1083"/>
      <c r="VYO1083"/>
      <c r="VYP1083"/>
      <c r="VYQ1083"/>
      <c r="VYR1083"/>
      <c r="VYS1083"/>
      <c r="VYT1083"/>
      <c r="VYU1083"/>
      <c r="VYV1083"/>
      <c r="VYW1083"/>
      <c r="VYX1083"/>
      <c r="VYY1083"/>
      <c r="VYZ1083"/>
      <c r="VZA1083"/>
      <c r="VZB1083"/>
      <c r="VZC1083"/>
      <c r="VZD1083"/>
      <c r="VZE1083"/>
      <c r="VZF1083"/>
      <c r="VZG1083"/>
      <c r="VZH1083"/>
      <c r="VZI1083"/>
      <c r="VZJ1083"/>
      <c r="VZK1083"/>
      <c r="VZL1083"/>
      <c r="VZM1083"/>
      <c r="VZN1083"/>
      <c r="VZO1083"/>
      <c r="VZP1083"/>
      <c r="VZQ1083"/>
      <c r="VZR1083"/>
      <c r="VZS1083"/>
      <c r="VZT1083"/>
      <c r="VZU1083"/>
      <c r="VZV1083"/>
      <c r="VZW1083"/>
      <c r="VZX1083"/>
      <c r="VZY1083"/>
      <c r="VZZ1083"/>
      <c r="WAA1083"/>
      <c r="WAB1083"/>
      <c r="WAC1083"/>
      <c r="WAD1083"/>
      <c r="WAE1083"/>
      <c r="WAF1083"/>
      <c r="WAG1083"/>
      <c r="WAH1083"/>
      <c r="WAI1083"/>
      <c r="WAJ1083"/>
      <c r="WAK1083"/>
      <c r="WAL1083"/>
      <c r="WAM1083"/>
      <c r="WAN1083"/>
      <c r="WAO1083"/>
      <c r="WAP1083"/>
      <c r="WAQ1083"/>
      <c r="WAR1083"/>
      <c r="WAS1083"/>
      <c r="WAT1083"/>
      <c r="WAU1083"/>
      <c r="WAV1083"/>
      <c r="WAW1083"/>
      <c r="WAX1083"/>
      <c r="WAY1083"/>
      <c r="WAZ1083"/>
      <c r="WBA1083"/>
      <c r="WBB1083"/>
      <c r="WBC1083"/>
      <c r="WBD1083"/>
      <c r="WBE1083"/>
      <c r="WBF1083"/>
      <c r="WBG1083"/>
      <c r="WBH1083"/>
      <c r="WBI1083"/>
      <c r="WBJ1083"/>
      <c r="WBK1083"/>
      <c r="WBL1083"/>
      <c r="WBM1083"/>
      <c r="WBN1083"/>
      <c r="WBO1083"/>
      <c r="WBP1083"/>
      <c r="WBQ1083"/>
      <c r="WBR1083"/>
      <c r="WBS1083"/>
      <c r="WBT1083"/>
      <c r="WBU1083"/>
      <c r="WBV1083"/>
      <c r="WBW1083"/>
      <c r="WBX1083"/>
      <c r="WBY1083"/>
      <c r="WBZ1083"/>
      <c r="WCA1083"/>
      <c r="WCB1083"/>
      <c r="WCC1083"/>
      <c r="WCD1083"/>
      <c r="WCE1083"/>
      <c r="WCF1083"/>
      <c r="WCG1083"/>
      <c r="WCH1083"/>
      <c r="WCI1083"/>
      <c r="WCJ1083"/>
      <c r="WCK1083"/>
      <c r="WCL1083"/>
      <c r="WCM1083"/>
      <c r="WCN1083"/>
      <c r="WCO1083"/>
      <c r="WCP1083"/>
      <c r="WCQ1083"/>
      <c r="WCR1083"/>
      <c r="WCS1083"/>
      <c r="WCT1083"/>
      <c r="WCU1083"/>
      <c r="WCV1083"/>
      <c r="WCW1083"/>
      <c r="WCX1083"/>
      <c r="WCY1083"/>
      <c r="WCZ1083"/>
      <c r="WDA1083"/>
      <c r="WDB1083"/>
      <c r="WDC1083"/>
      <c r="WDD1083"/>
      <c r="WDE1083"/>
      <c r="WDF1083"/>
      <c r="WDG1083"/>
      <c r="WDH1083"/>
      <c r="WDI1083"/>
      <c r="WDJ1083"/>
      <c r="WDK1083"/>
      <c r="WDL1083"/>
      <c r="WDM1083"/>
      <c r="WDN1083"/>
      <c r="WDO1083"/>
      <c r="WDP1083"/>
      <c r="WDQ1083"/>
      <c r="WDR1083"/>
      <c r="WDS1083"/>
      <c r="WDT1083"/>
      <c r="WDU1083"/>
      <c r="WDV1083"/>
      <c r="WDW1083"/>
      <c r="WDX1083"/>
      <c r="WDY1083"/>
      <c r="WDZ1083"/>
      <c r="WEA1083"/>
      <c r="WEB1083"/>
      <c r="WEC1083"/>
      <c r="WED1083"/>
      <c r="WEE1083"/>
      <c r="WEF1083"/>
      <c r="WEG1083"/>
      <c r="WEH1083"/>
      <c r="WEI1083"/>
      <c r="WEJ1083"/>
      <c r="WEK1083"/>
      <c r="WEL1083"/>
      <c r="WEM1083"/>
      <c r="WEN1083"/>
      <c r="WEO1083"/>
      <c r="WEP1083"/>
      <c r="WEQ1083"/>
      <c r="WER1083"/>
      <c r="WES1083"/>
      <c r="WET1083"/>
      <c r="WEU1083"/>
      <c r="WEV1083"/>
      <c r="WEW1083"/>
      <c r="WEX1083"/>
      <c r="WEY1083"/>
      <c r="WEZ1083"/>
      <c r="WFA1083"/>
      <c r="WFB1083"/>
      <c r="WFC1083"/>
      <c r="WFD1083"/>
      <c r="WFE1083"/>
      <c r="WFF1083"/>
      <c r="WFG1083"/>
      <c r="WFH1083"/>
      <c r="WFI1083"/>
      <c r="WFJ1083"/>
      <c r="WFK1083"/>
      <c r="WFL1083"/>
      <c r="WFM1083"/>
      <c r="WFN1083"/>
      <c r="WFO1083"/>
      <c r="WFP1083"/>
      <c r="WFQ1083"/>
      <c r="WFR1083"/>
      <c r="WFS1083"/>
      <c r="WFT1083"/>
      <c r="WFU1083"/>
      <c r="WFV1083"/>
      <c r="WFW1083"/>
      <c r="WFX1083"/>
      <c r="WFY1083"/>
      <c r="WFZ1083"/>
      <c r="WGA1083"/>
      <c r="WGB1083"/>
      <c r="WGC1083"/>
      <c r="WGD1083"/>
      <c r="WGE1083"/>
      <c r="WGF1083"/>
      <c r="WGG1083"/>
      <c r="WGH1083"/>
      <c r="WGI1083"/>
      <c r="WGJ1083"/>
      <c r="WGK1083"/>
      <c r="WGL1083"/>
      <c r="WGM1083"/>
      <c r="WGN1083"/>
      <c r="WGO1083"/>
      <c r="WGP1083"/>
      <c r="WGQ1083"/>
      <c r="WGR1083"/>
      <c r="WGS1083"/>
      <c r="WGT1083"/>
      <c r="WGU1083"/>
      <c r="WGV1083"/>
      <c r="WGW1083"/>
      <c r="WGX1083"/>
      <c r="WGY1083"/>
      <c r="WGZ1083"/>
      <c r="WHA1083"/>
      <c r="WHB1083"/>
      <c r="WHC1083"/>
      <c r="WHD1083"/>
      <c r="WHE1083"/>
      <c r="WHF1083"/>
      <c r="WHG1083"/>
      <c r="WHH1083"/>
      <c r="WHI1083"/>
      <c r="WHJ1083"/>
      <c r="WHK1083"/>
      <c r="WHL1083"/>
      <c r="WHM1083"/>
      <c r="WHN1083"/>
      <c r="WHO1083"/>
      <c r="WHP1083"/>
      <c r="WHQ1083"/>
      <c r="WHR1083"/>
      <c r="WHS1083"/>
      <c r="WHT1083"/>
      <c r="WHU1083"/>
      <c r="WHV1083"/>
      <c r="WHW1083"/>
      <c r="WHX1083"/>
      <c r="WHY1083"/>
      <c r="WHZ1083"/>
      <c r="WIA1083"/>
      <c r="WIB1083"/>
      <c r="WIC1083"/>
      <c r="WID1083"/>
      <c r="WIE1083"/>
      <c r="WIF1083"/>
      <c r="WIG1083"/>
      <c r="WIH1083"/>
      <c r="WII1083"/>
      <c r="WIJ1083"/>
      <c r="WIK1083"/>
      <c r="WIL1083"/>
      <c r="WIM1083"/>
      <c r="WIN1083"/>
      <c r="WIO1083"/>
      <c r="WIP1083"/>
      <c r="WIQ1083"/>
      <c r="WIR1083"/>
      <c r="WIS1083"/>
      <c r="WIT1083"/>
      <c r="WIU1083"/>
      <c r="WIV1083"/>
      <c r="WIW1083"/>
      <c r="WIX1083"/>
      <c r="WIY1083"/>
      <c r="WIZ1083"/>
      <c r="WJA1083"/>
      <c r="WJB1083"/>
      <c r="WJC1083"/>
      <c r="WJD1083"/>
      <c r="WJE1083"/>
      <c r="WJF1083"/>
      <c r="WJG1083"/>
      <c r="WJH1083"/>
      <c r="WJI1083"/>
      <c r="WJJ1083"/>
      <c r="WJK1083"/>
      <c r="WJL1083"/>
      <c r="WJM1083"/>
      <c r="WJN1083"/>
      <c r="WJO1083"/>
      <c r="WJP1083"/>
      <c r="WJQ1083"/>
      <c r="WJR1083"/>
      <c r="WJS1083"/>
      <c r="WJT1083"/>
      <c r="WJU1083"/>
      <c r="WJV1083"/>
      <c r="WJW1083"/>
      <c r="WJX1083"/>
      <c r="WJY1083"/>
      <c r="WJZ1083"/>
      <c r="WKA1083"/>
      <c r="WKB1083"/>
      <c r="WKC1083"/>
      <c r="WKD1083"/>
      <c r="WKE1083"/>
      <c r="WKF1083"/>
      <c r="WKG1083"/>
      <c r="WKH1083"/>
      <c r="WKI1083"/>
      <c r="WKJ1083"/>
      <c r="WKK1083"/>
      <c r="WKL1083"/>
      <c r="WKM1083"/>
      <c r="WKN1083"/>
      <c r="WKO1083"/>
      <c r="WKP1083"/>
      <c r="WKQ1083"/>
      <c r="WKR1083"/>
      <c r="WKS1083"/>
      <c r="WKT1083"/>
      <c r="WKU1083"/>
      <c r="WKV1083"/>
      <c r="WKW1083"/>
      <c r="WKX1083"/>
      <c r="WKY1083"/>
      <c r="WKZ1083"/>
      <c r="WLA1083"/>
      <c r="WLB1083"/>
      <c r="WLC1083"/>
      <c r="WLD1083"/>
      <c r="WLE1083"/>
      <c r="WLF1083"/>
      <c r="WLG1083"/>
      <c r="WLH1083"/>
      <c r="WLI1083"/>
      <c r="WLJ1083"/>
      <c r="WLK1083"/>
      <c r="WLL1083"/>
      <c r="WLM1083"/>
      <c r="WLN1083"/>
      <c r="WLO1083"/>
      <c r="WLP1083"/>
      <c r="WLQ1083"/>
      <c r="WLR1083"/>
      <c r="WLS1083"/>
      <c r="WLT1083"/>
      <c r="WLU1083"/>
      <c r="WLV1083"/>
      <c r="WLW1083"/>
      <c r="WLX1083"/>
      <c r="WLY1083"/>
      <c r="WLZ1083"/>
      <c r="WMA1083"/>
      <c r="WMB1083"/>
      <c r="WMC1083"/>
      <c r="WMD1083"/>
      <c r="WME1083"/>
      <c r="WMF1083"/>
      <c r="WMG1083"/>
      <c r="WMH1083"/>
      <c r="WMI1083"/>
      <c r="WMJ1083"/>
      <c r="WMK1083"/>
      <c r="WML1083"/>
      <c r="WMM1083"/>
      <c r="WMN1083"/>
      <c r="WMO1083"/>
      <c r="WMP1083"/>
      <c r="WMQ1083"/>
      <c r="WMR1083"/>
      <c r="WMS1083"/>
      <c r="WMT1083"/>
      <c r="WMU1083"/>
      <c r="WMV1083"/>
      <c r="WMW1083"/>
      <c r="WMX1083"/>
      <c r="WMY1083"/>
      <c r="WMZ1083"/>
      <c r="WNA1083"/>
      <c r="WNB1083"/>
      <c r="WNC1083"/>
      <c r="WND1083"/>
      <c r="WNE1083"/>
      <c r="WNF1083"/>
      <c r="WNG1083"/>
      <c r="WNH1083"/>
      <c r="WNI1083"/>
      <c r="WNJ1083"/>
      <c r="WNK1083"/>
      <c r="WNL1083"/>
      <c r="WNM1083"/>
      <c r="WNN1083"/>
      <c r="WNO1083"/>
      <c r="WNP1083"/>
      <c r="WNQ1083"/>
      <c r="WNR1083"/>
      <c r="WNS1083"/>
      <c r="WNT1083"/>
      <c r="WNU1083"/>
      <c r="WNV1083"/>
      <c r="WNW1083"/>
      <c r="WNX1083"/>
      <c r="WNY1083"/>
      <c r="WNZ1083"/>
      <c r="WOA1083"/>
      <c r="WOB1083"/>
      <c r="WOC1083"/>
      <c r="WOD1083"/>
      <c r="WOE1083"/>
      <c r="WOF1083"/>
      <c r="WOG1083"/>
      <c r="WOH1083"/>
      <c r="WOI1083"/>
      <c r="WOJ1083"/>
      <c r="WOK1083"/>
      <c r="WOL1083"/>
      <c r="WOM1083"/>
      <c r="WON1083"/>
      <c r="WOO1083"/>
      <c r="WOP1083"/>
      <c r="WOQ1083"/>
      <c r="WOR1083"/>
      <c r="WOS1083"/>
      <c r="WOT1083"/>
      <c r="WOU1083"/>
      <c r="WOV1083"/>
      <c r="WOW1083"/>
      <c r="WOX1083"/>
      <c r="WOY1083"/>
      <c r="WOZ1083"/>
      <c r="WPA1083"/>
      <c r="WPB1083"/>
      <c r="WPC1083"/>
      <c r="WPD1083"/>
      <c r="WPE1083"/>
      <c r="WPF1083"/>
      <c r="WPG1083"/>
      <c r="WPH1083"/>
      <c r="WPI1083"/>
      <c r="WPJ1083"/>
      <c r="WPK1083"/>
      <c r="WPL1083"/>
      <c r="WPM1083"/>
      <c r="WPN1083"/>
      <c r="WPO1083"/>
      <c r="WPP1083"/>
      <c r="WPQ1083"/>
      <c r="WPR1083"/>
      <c r="WPS1083"/>
      <c r="WPT1083"/>
      <c r="WPU1083"/>
      <c r="WPV1083"/>
      <c r="WPW1083"/>
      <c r="WPX1083"/>
      <c r="WPY1083"/>
      <c r="WPZ1083"/>
      <c r="WQA1083"/>
      <c r="WQB1083"/>
      <c r="WQC1083"/>
      <c r="WQD1083"/>
      <c r="WQE1083"/>
      <c r="WQF1083"/>
      <c r="WQG1083"/>
      <c r="WQH1083"/>
      <c r="WQI1083"/>
      <c r="WQJ1083"/>
      <c r="WQK1083"/>
      <c r="WQL1083"/>
      <c r="WQM1083"/>
      <c r="WQN1083"/>
      <c r="WQO1083"/>
      <c r="WQP1083"/>
      <c r="WQQ1083"/>
      <c r="WQR1083"/>
      <c r="WQS1083"/>
      <c r="WQT1083"/>
      <c r="WQU1083"/>
      <c r="WQV1083"/>
      <c r="WQW1083"/>
      <c r="WQX1083"/>
      <c r="WQY1083"/>
      <c r="WQZ1083"/>
      <c r="WRA1083"/>
      <c r="WRB1083"/>
      <c r="WRC1083"/>
      <c r="WRD1083"/>
      <c r="WRE1083"/>
      <c r="WRF1083"/>
      <c r="WRG1083"/>
      <c r="WRH1083"/>
      <c r="WRI1083"/>
      <c r="WRJ1083"/>
      <c r="WRK1083"/>
      <c r="WRL1083"/>
      <c r="WRM1083"/>
      <c r="WRN1083"/>
      <c r="WRO1083"/>
      <c r="WRP1083"/>
      <c r="WRQ1083"/>
      <c r="WRR1083"/>
      <c r="WRS1083"/>
      <c r="WRT1083"/>
      <c r="WRU1083"/>
      <c r="WRV1083"/>
      <c r="WRW1083"/>
      <c r="WRX1083"/>
      <c r="WRY1083"/>
      <c r="WRZ1083"/>
      <c r="WSA1083"/>
      <c r="WSB1083"/>
      <c r="WSC1083"/>
      <c r="WSD1083"/>
      <c r="WSE1083"/>
      <c r="WSF1083"/>
      <c r="WSG1083"/>
      <c r="WSH1083"/>
      <c r="WSI1083"/>
      <c r="WSJ1083"/>
      <c r="WSK1083"/>
      <c r="WSL1083"/>
      <c r="WSM1083"/>
      <c r="WSN1083"/>
      <c r="WSO1083"/>
      <c r="WSP1083"/>
      <c r="WSQ1083"/>
      <c r="WSR1083"/>
      <c r="WSS1083"/>
      <c r="WST1083"/>
      <c r="WSU1083"/>
      <c r="WSV1083"/>
      <c r="WSW1083"/>
      <c r="WSX1083"/>
      <c r="WSY1083"/>
      <c r="WSZ1083"/>
      <c r="WTA1083"/>
      <c r="WTB1083"/>
      <c r="WTC1083"/>
      <c r="WTD1083"/>
      <c r="WTE1083"/>
      <c r="WTF1083"/>
      <c r="WTG1083"/>
      <c r="WTH1083"/>
      <c r="WTI1083"/>
      <c r="WTJ1083"/>
      <c r="WTK1083"/>
      <c r="WTL1083"/>
      <c r="WTM1083"/>
      <c r="WTN1083"/>
      <c r="WTO1083"/>
      <c r="WTP1083"/>
      <c r="WTQ1083"/>
      <c r="WTR1083"/>
      <c r="WTS1083"/>
      <c r="WTT1083"/>
      <c r="WTU1083"/>
      <c r="WTV1083"/>
      <c r="WTW1083"/>
      <c r="WTX1083"/>
      <c r="WTY1083"/>
      <c r="WTZ1083"/>
      <c r="WUA1083"/>
      <c r="WUB1083"/>
      <c r="WUC1083"/>
      <c r="WUD1083"/>
      <c r="WUE1083"/>
      <c r="WUF1083"/>
      <c r="WUG1083"/>
      <c r="WUH1083"/>
      <c r="WUI1083"/>
      <c r="WUJ1083"/>
      <c r="WUK1083"/>
      <c r="WUL1083"/>
      <c r="WUM1083"/>
      <c r="WUN1083"/>
      <c r="WUO1083"/>
      <c r="WUP1083"/>
      <c r="WUQ1083"/>
      <c r="WUR1083"/>
      <c r="WUS1083"/>
      <c r="WUT1083"/>
      <c r="WUU1083"/>
      <c r="WUV1083"/>
      <c r="WUW1083"/>
      <c r="WUX1083"/>
      <c r="WUY1083"/>
      <c r="WUZ1083"/>
      <c r="WVA1083"/>
      <c r="WVB1083"/>
      <c r="WVC1083"/>
      <c r="WVD1083"/>
      <c r="WVE1083"/>
      <c r="WVF1083"/>
      <c r="WVG1083"/>
      <c r="WVH1083"/>
      <c r="WVI1083"/>
      <c r="WVJ1083"/>
      <c r="WVK1083"/>
      <c r="WVL1083"/>
      <c r="WVM1083"/>
      <c r="WVN1083"/>
      <c r="WVO1083"/>
      <c r="WVP1083"/>
      <c r="WVQ1083"/>
      <c r="WVR1083"/>
      <c r="WVS1083"/>
      <c r="WVT1083"/>
      <c r="WVU1083"/>
      <c r="WVV1083"/>
      <c r="WVW1083"/>
      <c r="WVX1083"/>
      <c r="WVY1083"/>
      <c r="WVZ1083"/>
      <c r="WWA1083"/>
      <c r="WWB1083"/>
      <c r="WWC1083"/>
      <c r="WWD1083"/>
      <c r="WWE1083"/>
      <c r="WWF1083"/>
      <c r="WWG1083"/>
      <c r="WWH1083"/>
      <c r="WWI1083"/>
      <c r="WWJ1083"/>
      <c r="WWK1083"/>
      <c r="WWL1083"/>
      <c r="WWM1083"/>
      <c r="WWN1083"/>
      <c r="WWO1083"/>
      <c r="WWP1083"/>
      <c r="WWQ1083"/>
      <c r="WWR1083"/>
      <c r="WWS1083"/>
      <c r="WWT1083"/>
      <c r="WWU1083"/>
      <c r="WWV1083"/>
      <c r="WWW1083"/>
      <c r="WWX1083"/>
      <c r="WWY1083"/>
      <c r="WWZ1083"/>
      <c r="WXA1083"/>
      <c r="WXB1083"/>
      <c r="WXC1083"/>
      <c r="WXD1083"/>
      <c r="WXE1083"/>
      <c r="WXF1083"/>
      <c r="WXG1083"/>
      <c r="WXH1083"/>
      <c r="WXI1083"/>
      <c r="WXJ1083"/>
      <c r="WXK1083"/>
      <c r="WXL1083"/>
      <c r="WXM1083"/>
      <c r="WXN1083"/>
      <c r="WXO1083"/>
      <c r="WXP1083"/>
      <c r="WXQ1083"/>
      <c r="WXR1083"/>
      <c r="WXS1083"/>
      <c r="WXT1083"/>
      <c r="WXU1083"/>
      <c r="WXV1083"/>
      <c r="WXW1083"/>
      <c r="WXX1083"/>
      <c r="WXY1083"/>
      <c r="WXZ1083"/>
      <c r="WYA1083"/>
      <c r="WYB1083"/>
      <c r="WYC1083"/>
      <c r="WYD1083"/>
      <c r="WYE1083"/>
      <c r="WYF1083"/>
      <c r="WYG1083"/>
      <c r="WYH1083"/>
      <c r="WYI1083"/>
      <c r="WYJ1083"/>
      <c r="WYK1083"/>
      <c r="WYL1083"/>
      <c r="WYM1083"/>
      <c r="WYN1083"/>
      <c r="WYO1083"/>
      <c r="WYP1083"/>
      <c r="WYQ1083"/>
      <c r="WYR1083"/>
      <c r="WYS1083"/>
      <c r="WYT1083"/>
      <c r="WYU1083"/>
      <c r="WYV1083"/>
      <c r="WYW1083"/>
      <c r="WYX1083"/>
      <c r="WYY1083"/>
      <c r="WYZ1083"/>
      <c r="WZA1083"/>
      <c r="WZB1083"/>
      <c r="WZC1083"/>
      <c r="WZD1083"/>
      <c r="WZE1083"/>
      <c r="WZF1083"/>
      <c r="WZG1083"/>
      <c r="WZH1083"/>
      <c r="WZI1083"/>
      <c r="WZJ1083"/>
      <c r="WZK1083"/>
      <c r="WZL1083"/>
      <c r="WZM1083"/>
      <c r="WZN1083"/>
      <c r="WZO1083"/>
      <c r="WZP1083"/>
      <c r="WZQ1083"/>
      <c r="WZR1083"/>
      <c r="WZS1083"/>
      <c r="WZT1083"/>
      <c r="WZU1083"/>
      <c r="WZV1083"/>
      <c r="WZW1083"/>
      <c r="WZX1083"/>
      <c r="WZY1083"/>
      <c r="WZZ1083"/>
      <c r="XAA1083"/>
      <c r="XAB1083"/>
      <c r="XAC1083"/>
      <c r="XAD1083"/>
      <c r="XAE1083"/>
      <c r="XAF1083"/>
      <c r="XAG1083"/>
      <c r="XAH1083"/>
      <c r="XAI1083"/>
      <c r="XAJ1083"/>
      <c r="XAK1083"/>
      <c r="XAL1083"/>
      <c r="XAM1083"/>
      <c r="XAN1083"/>
      <c r="XAO1083"/>
      <c r="XAP1083"/>
      <c r="XAQ1083"/>
      <c r="XAR1083"/>
      <c r="XAS1083"/>
      <c r="XAT1083"/>
      <c r="XAU1083"/>
      <c r="XAV1083"/>
      <c r="XAW1083"/>
      <c r="XAX1083"/>
      <c r="XAY1083"/>
      <c r="XAZ1083"/>
      <c r="XBA1083"/>
      <c r="XBB1083"/>
      <c r="XBC1083"/>
      <c r="XBD1083"/>
      <c r="XBE1083"/>
      <c r="XBF1083"/>
      <c r="XBG1083"/>
      <c r="XBH1083"/>
      <c r="XBI1083"/>
      <c r="XBJ1083"/>
      <c r="XBK1083"/>
      <c r="XBL1083"/>
      <c r="XBM1083"/>
      <c r="XBN1083"/>
      <c r="XBO1083"/>
      <c r="XBP1083"/>
      <c r="XBQ1083"/>
      <c r="XBR1083"/>
      <c r="XBS1083"/>
      <c r="XBT1083"/>
      <c r="XBU1083"/>
      <c r="XBV1083"/>
      <c r="XBW1083"/>
      <c r="XBX1083"/>
      <c r="XBY1083"/>
      <c r="XBZ1083"/>
      <c r="XCA1083"/>
      <c r="XCB1083"/>
      <c r="XCC1083"/>
      <c r="XCD1083"/>
      <c r="XCE1083"/>
      <c r="XCF1083"/>
      <c r="XCG1083"/>
      <c r="XCH1083"/>
      <c r="XCI1083"/>
      <c r="XCJ1083"/>
      <c r="XCK1083"/>
      <c r="XCL1083"/>
      <c r="XCM1083"/>
      <c r="XCN1083"/>
      <c r="XCO1083"/>
      <c r="XCP1083"/>
      <c r="XCQ1083"/>
      <c r="XCR1083"/>
      <c r="XCS1083"/>
      <c r="XCT1083"/>
      <c r="XCU1083"/>
      <c r="XCV1083"/>
      <c r="XCW1083"/>
      <c r="XCX1083"/>
      <c r="XCY1083"/>
      <c r="XCZ1083"/>
      <c r="XDA1083"/>
      <c r="XDB1083"/>
      <c r="XDC1083"/>
      <c r="XDD1083"/>
      <c r="XDE1083"/>
      <c r="XDF1083"/>
      <c r="XDG1083"/>
      <c r="XDH1083"/>
      <c r="XDI1083"/>
      <c r="XDJ1083"/>
      <c r="XDK1083"/>
      <c r="XDL1083"/>
      <c r="XDM1083"/>
      <c r="XDN1083"/>
      <c r="XDO1083"/>
      <c r="XDP1083"/>
      <c r="XDQ1083"/>
      <c r="XDR1083"/>
      <c r="XDS1083"/>
      <c r="XDT1083"/>
      <c r="XDU1083"/>
      <c r="XDV1083"/>
      <c r="XDW1083"/>
      <c r="XDX1083"/>
      <c r="XDY1083"/>
      <c r="XDZ1083"/>
      <c r="XEA1083"/>
      <c r="XEB1083"/>
      <c r="XEC1083"/>
      <c r="XED1083"/>
      <c r="XEE1083"/>
      <c r="XEF1083"/>
      <c r="XEG1083"/>
      <c r="XEH1083"/>
      <c r="XEI1083"/>
      <c r="XEJ1083"/>
      <c r="XEK1083"/>
      <c r="XEL1083"/>
      <c r="XEM1083"/>
      <c r="XEN1083"/>
      <c r="XEO1083"/>
      <c r="XEP1083"/>
      <c r="XEQ1083"/>
      <c r="XER1083"/>
      <c r="XES1083"/>
      <c r="XET1083"/>
      <c r="XEU1083"/>
      <c r="XEV1083"/>
      <c r="XEW1083"/>
      <c r="XEX1083"/>
      <c r="XEY1083"/>
      <c r="XEZ1083"/>
    </row>
    <row r="1084" spans="1:16380" hidden="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c r="GI1084"/>
      <c r="GJ1084"/>
      <c r="GK1084"/>
      <c r="GL1084"/>
      <c r="GM1084"/>
      <c r="GN1084"/>
      <c r="GO1084"/>
      <c r="GP1084"/>
      <c r="GQ1084"/>
      <c r="GR1084"/>
      <c r="GS1084"/>
      <c r="GT1084"/>
      <c r="GU1084"/>
      <c r="GV1084"/>
      <c r="GW1084"/>
      <c r="GX1084"/>
      <c r="GY1084"/>
      <c r="GZ1084"/>
      <c r="HA1084"/>
      <c r="HB1084"/>
      <c r="HC1084"/>
      <c r="HD1084"/>
      <c r="HE1084"/>
      <c r="HF1084"/>
      <c r="HG1084"/>
      <c r="HH1084"/>
      <c r="HI1084"/>
      <c r="HJ1084"/>
      <c r="HK1084"/>
      <c r="HL1084"/>
      <c r="HM1084"/>
      <c r="HN1084"/>
      <c r="HO1084"/>
      <c r="HP1084"/>
      <c r="HQ1084"/>
      <c r="HR1084"/>
      <c r="HS1084"/>
      <c r="HT1084"/>
      <c r="HU1084"/>
      <c r="HV1084"/>
      <c r="HW1084"/>
      <c r="HX1084"/>
      <c r="HY1084"/>
      <c r="HZ1084"/>
      <c r="IA1084"/>
      <c r="IB1084"/>
      <c r="IC1084"/>
      <c r="ID1084"/>
      <c r="IE1084"/>
      <c r="IF1084"/>
      <c r="IG1084"/>
      <c r="IH1084"/>
      <c r="II1084"/>
      <c r="IJ1084"/>
      <c r="IK1084"/>
      <c r="IL1084"/>
      <c r="IM1084"/>
      <c r="IN1084"/>
      <c r="IO1084"/>
      <c r="IP1084"/>
      <c r="IQ1084"/>
      <c r="IR1084"/>
      <c r="IS1084"/>
      <c r="IT1084"/>
      <c r="IU1084"/>
      <c r="IV1084"/>
      <c r="IW1084"/>
      <c r="IX1084"/>
      <c r="IY1084"/>
      <c r="IZ1084"/>
      <c r="JA1084"/>
      <c r="JB1084"/>
      <c r="JC1084"/>
      <c r="JD1084"/>
      <c r="JE1084"/>
      <c r="JF1084"/>
      <c r="JG1084"/>
      <c r="JH1084"/>
      <c r="JI1084"/>
      <c r="JJ1084"/>
      <c r="JK1084"/>
      <c r="JL1084"/>
      <c r="JM1084"/>
      <c r="JN1084"/>
      <c r="JO1084"/>
      <c r="JP1084"/>
      <c r="JQ1084"/>
      <c r="JR1084"/>
      <c r="JS1084"/>
      <c r="JT1084"/>
      <c r="JU1084"/>
      <c r="JV1084"/>
      <c r="JW1084"/>
      <c r="JX1084"/>
      <c r="JY1084"/>
      <c r="JZ1084"/>
      <c r="KA1084"/>
      <c r="KB1084"/>
      <c r="KC1084"/>
      <c r="KD1084"/>
      <c r="KE1084"/>
      <c r="KF1084"/>
      <c r="KG1084"/>
      <c r="KH1084"/>
      <c r="KI1084"/>
      <c r="KJ1084"/>
      <c r="KK1084"/>
      <c r="KL1084"/>
      <c r="KM1084"/>
      <c r="KN1084"/>
      <c r="KO1084"/>
      <c r="KP1084"/>
      <c r="KQ1084"/>
      <c r="KR1084"/>
      <c r="KS1084"/>
      <c r="KT1084"/>
      <c r="KU1084"/>
      <c r="KV1084"/>
      <c r="KW1084"/>
      <c r="KX1084"/>
      <c r="KY1084"/>
      <c r="KZ1084"/>
      <c r="LA1084"/>
      <c r="LB1084"/>
      <c r="LC1084"/>
      <c r="LD1084"/>
      <c r="LE1084"/>
      <c r="LF1084"/>
      <c r="LG1084"/>
      <c r="LH1084"/>
      <c r="LI1084"/>
      <c r="LJ1084"/>
      <c r="LK1084"/>
      <c r="LL1084"/>
      <c r="LM1084"/>
      <c r="LN1084"/>
      <c r="LO1084"/>
      <c r="LP1084"/>
      <c r="LQ1084"/>
      <c r="LR1084"/>
      <c r="LS1084"/>
      <c r="LT1084"/>
      <c r="LU1084"/>
      <c r="LV1084"/>
      <c r="LW1084"/>
      <c r="LX1084"/>
      <c r="LY1084"/>
      <c r="LZ1084"/>
      <c r="MA1084"/>
      <c r="MB1084"/>
      <c r="MC1084"/>
      <c r="MD1084"/>
      <c r="ME1084"/>
      <c r="MF1084"/>
      <c r="MG1084"/>
      <c r="MH1084"/>
      <c r="MI1084"/>
      <c r="MJ1084"/>
      <c r="MK1084"/>
      <c r="ML1084"/>
      <c r="MM1084"/>
      <c r="MN1084"/>
      <c r="MO1084"/>
      <c r="MP1084"/>
      <c r="MQ1084"/>
      <c r="MR1084"/>
      <c r="MS1084"/>
      <c r="MT1084"/>
      <c r="MU1084"/>
      <c r="MV1084"/>
      <c r="MW1084"/>
      <c r="MX1084"/>
      <c r="MY1084"/>
      <c r="MZ1084"/>
      <c r="NA1084"/>
      <c r="NB1084"/>
      <c r="NC1084"/>
      <c r="ND1084"/>
      <c r="NE1084"/>
      <c r="NF1084"/>
      <c r="NG1084"/>
      <c r="NH1084"/>
      <c r="NI1084"/>
      <c r="NJ1084"/>
      <c r="NK1084"/>
      <c r="NL1084"/>
      <c r="NM1084"/>
      <c r="NN1084"/>
      <c r="NO1084"/>
      <c r="NP1084"/>
      <c r="NQ1084"/>
      <c r="NR1084"/>
      <c r="NS1084"/>
      <c r="NT1084"/>
      <c r="NU1084"/>
      <c r="NV1084"/>
      <c r="NW1084"/>
      <c r="NX1084"/>
      <c r="NY1084"/>
      <c r="NZ1084"/>
      <c r="OA1084"/>
      <c r="OB1084"/>
      <c r="OC1084"/>
      <c r="OD1084"/>
      <c r="OE1084"/>
      <c r="OF1084"/>
      <c r="OG1084"/>
      <c r="OH1084"/>
      <c r="OI1084"/>
      <c r="OJ1084"/>
      <c r="OK1084"/>
      <c r="OL1084"/>
      <c r="OM1084"/>
      <c r="ON1084"/>
      <c r="OO1084"/>
      <c r="OP1084"/>
      <c r="OQ1084"/>
      <c r="OR1084"/>
      <c r="OS1084"/>
      <c r="OT1084"/>
      <c r="OU1084"/>
      <c r="OV1084"/>
      <c r="OW1084"/>
      <c r="OX1084"/>
      <c r="OY1084"/>
      <c r="OZ1084"/>
      <c r="PA1084"/>
      <c r="PB1084"/>
      <c r="PC1084"/>
      <c r="PD1084"/>
      <c r="PE1084"/>
      <c r="PF1084"/>
      <c r="PG1084"/>
      <c r="PH1084"/>
      <c r="PI1084"/>
      <c r="PJ1084"/>
      <c r="PK1084"/>
      <c r="PL1084"/>
      <c r="PM1084"/>
      <c r="PN1084"/>
      <c r="PO1084"/>
      <c r="PP1084"/>
      <c r="PQ1084"/>
      <c r="PR1084"/>
      <c r="PS1084"/>
      <c r="PT1084"/>
      <c r="PU1084"/>
      <c r="PV1084"/>
      <c r="PW1084"/>
      <c r="PX1084"/>
      <c r="PY1084"/>
      <c r="PZ1084"/>
      <c r="QA1084"/>
      <c r="QB1084"/>
      <c r="QC1084"/>
      <c r="QD1084"/>
      <c r="QE1084"/>
      <c r="QF1084"/>
      <c r="QG1084"/>
      <c r="QH1084"/>
      <c r="QI1084"/>
      <c r="QJ1084"/>
      <c r="QK1084"/>
      <c r="QL1084"/>
      <c r="QM1084"/>
      <c r="QN1084"/>
      <c r="QO1084"/>
      <c r="QP1084"/>
      <c r="QQ1084"/>
      <c r="QR1084"/>
      <c r="QS1084"/>
      <c r="QT1084"/>
      <c r="QU1084"/>
      <c r="QV1084"/>
      <c r="QW1084"/>
      <c r="QX1084"/>
      <c r="QY1084"/>
      <c r="QZ1084"/>
      <c r="RA1084"/>
      <c r="RB1084"/>
      <c r="RC1084"/>
      <c r="RD1084"/>
      <c r="RE1084"/>
      <c r="RF1084"/>
      <c r="RG1084"/>
      <c r="RH1084"/>
      <c r="RI1084"/>
      <c r="RJ1084"/>
      <c r="RK1084"/>
      <c r="RL1084"/>
      <c r="RM1084"/>
      <c r="RN1084"/>
      <c r="RO1084"/>
      <c r="RP1084"/>
      <c r="RQ1084"/>
      <c r="RR1084"/>
      <c r="RS1084"/>
      <c r="RT1084"/>
      <c r="RU1084"/>
      <c r="RV1084"/>
      <c r="RW1084"/>
      <c r="RX1084"/>
      <c r="RY1084"/>
      <c r="RZ1084"/>
      <c r="SA1084"/>
      <c r="SB1084"/>
      <c r="SC1084"/>
      <c r="SD1084"/>
      <c r="SE1084"/>
      <c r="SF1084"/>
      <c r="SG1084"/>
      <c r="SH1084"/>
      <c r="SI1084"/>
      <c r="SJ1084"/>
      <c r="SK1084"/>
      <c r="SL1084"/>
      <c r="SM1084"/>
      <c r="SN1084"/>
      <c r="SO1084"/>
      <c r="SP1084"/>
      <c r="SQ1084"/>
      <c r="SR1084"/>
      <c r="SS1084"/>
      <c r="ST1084"/>
      <c r="SU1084"/>
      <c r="SV1084"/>
      <c r="SW1084"/>
      <c r="SX1084"/>
      <c r="SY1084"/>
      <c r="SZ1084"/>
      <c r="TA1084"/>
      <c r="TB1084"/>
      <c r="TC1084"/>
      <c r="TD1084"/>
      <c r="TE1084"/>
      <c r="TF1084"/>
      <c r="TG1084"/>
      <c r="TH1084"/>
      <c r="TI1084"/>
      <c r="TJ1084"/>
      <c r="TK1084"/>
      <c r="TL1084"/>
      <c r="TM1084"/>
      <c r="TN1084"/>
      <c r="TO1084"/>
      <c r="TP1084"/>
      <c r="TQ1084"/>
      <c r="TR1084"/>
      <c r="TS1084"/>
      <c r="TT1084"/>
      <c r="TU1084"/>
      <c r="TV1084"/>
      <c r="TW1084"/>
      <c r="TX1084"/>
      <c r="TY1084"/>
      <c r="TZ1084"/>
      <c r="UA1084"/>
      <c r="UB1084"/>
      <c r="UC1084"/>
      <c r="UD1084"/>
      <c r="UE1084"/>
      <c r="UF1084"/>
      <c r="UG1084"/>
      <c r="UH1084"/>
      <c r="UI1084"/>
      <c r="UJ1084"/>
      <c r="UK1084"/>
      <c r="UL1084"/>
      <c r="UM1084"/>
      <c r="UN1084"/>
      <c r="UO1084"/>
      <c r="UP1084"/>
      <c r="UQ1084"/>
      <c r="UR1084"/>
      <c r="US1084"/>
      <c r="UT1084"/>
      <c r="UU1084"/>
      <c r="UV1084"/>
      <c r="UW1084"/>
      <c r="UX1084"/>
      <c r="UY1084"/>
      <c r="UZ1084"/>
      <c r="VA1084"/>
      <c r="VB1084"/>
      <c r="VC1084"/>
      <c r="VD1084"/>
      <c r="VE1084"/>
      <c r="VF1084"/>
      <c r="VG1084"/>
      <c r="VH1084"/>
      <c r="VI1084"/>
      <c r="VJ1084"/>
      <c r="VK1084"/>
      <c r="VL1084"/>
      <c r="VM1084"/>
      <c r="VN1084"/>
      <c r="VO1084"/>
      <c r="VP1084"/>
      <c r="VQ1084"/>
      <c r="VR1084"/>
      <c r="VS1084"/>
      <c r="VT1084"/>
      <c r="VU1084"/>
      <c r="VV1084"/>
      <c r="VW1084"/>
      <c r="VX1084"/>
      <c r="VY1084"/>
      <c r="VZ1084"/>
      <c r="WA1084"/>
      <c r="WB1084"/>
      <c r="WC1084"/>
      <c r="WD1084"/>
      <c r="WE1084"/>
      <c r="WF1084"/>
      <c r="WG1084"/>
      <c r="WH1084"/>
      <c r="WI1084"/>
      <c r="WJ1084"/>
      <c r="WK1084"/>
      <c r="WL1084"/>
      <c r="WM1084"/>
      <c r="WN1084"/>
      <c r="WO1084"/>
      <c r="WP1084"/>
      <c r="WQ1084"/>
      <c r="WR1084"/>
      <c r="WS1084"/>
      <c r="WT1084"/>
      <c r="WU1084"/>
      <c r="WV1084"/>
      <c r="WW1084"/>
      <c r="WX1084"/>
      <c r="WY1084"/>
      <c r="WZ1084"/>
      <c r="XA1084"/>
      <c r="XB1084"/>
      <c r="XC1084"/>
      <c r="XD1084"/>
      <c r="XE1084"/>
      <c r="XF1084"/>
      <c r="XG1084"/>
      <c r="XH1084"/>
      <c r="XI1084"/>
      <c r="XJ1084"/>
      <c r="XK1084"/>
      <c r="XL1084"/>
      <c r="XM1084"/>
      <c r="XN1084"/>
      <c r="XO1084"/>
      <c r="XP1084"/>
      <c r="XQ1084"/>
      <c r="XR1084"/>
      <c r="XS1084"/>
      <c r="XT1084"/>
      <c r="XU1084"/>
      <c r="XV1084"/>
      <c r="XW1084"/>
      <c r="XX1084"/>
      <c r="XY1084"/>
      <c r="XZ1084"/>
      <c r="YA1084"/>
      <c r="YB1084"/>
      <c r="YC1084"/>
      <c r="YD1084"/>
      <c r="YE1084"/>
      <c r="YF1084"/>
      <c r="YG1084"/>
      <c r="YH1084"/>
      <c r="YI1084"/>
      <c r="YJ1084"/>
      <c r="YK1084"/>
      <c r="YL1084"/>
      <c r="YM1084"/>
      <c r="YN1084"/>
      <c r="YO1084"/>
      <c r="YP1084"/>
      <c r="YQ1084"/>
      <c r="YR1084"/>
      <c r="YS1084"/>
      <c r="YT1084"/>
      <c r="YU1084"/>
      <c r="YV1084"/>
      <c r="YW1084"/>
      <c r="YX1084"/>
      <c r="YY1084"/>
      <c r="YZ1084"/>
      <c r="ZA1084"/>
      <c r="ZB1084"/>
      <c r="ZC1084"/>
      <c r="ZD1084"/>
      <c r="ZE1084"/>
      <c r="ZF1084"/>
      <c r="ZG1084"/>
      <c r="ZH1084"/>
      <c r="ZI1084"/>
      <c r="ZJ1084"/>
      <c r="ZK1084"/>
      <c r="ZL1084"/>
      <c r="ZM1084"/>
      <c r="ZN1084"/>
      <c r="ZO1084"/>
      <c r="ZP1084"/>
      <c r="ZQ1084"/>
      <c r="ZR1084"/>
      <c r="ZS1084"/>
      <c r="ZT1084"/>
      <c r="ZU1084"/>
      <c r="ZV1084"/>
      <c r="ZW1084"/>
      <c r="ZX1084"/>
      <c r="ZY1084"/>
      <c r="ZZ1084"/>
      <c r="AAA1084"/>
      <c r="AAB1084"/>
      <c r="AAC1084"/>
      <c r="AAD1084"/>
      <c r="AAE1084"/>
      <c r="AAF1084"/>
      <c r="AAG1084"/>
      <c r="AAH1084"/>
      <c r="AAI1084"/>
      <c r="AAJ1084"/>
      <c r="AAK1084"/>
      <c r="AAL1084"/>
      <c r="AAM1084"/>
      <c r="AAN1084"/>
      <c r="AAO1084"/>
      <c r="AAP1084"/>
      <c r="AAQ1084"/>
      <c r="AAR1084"/>
      <c r="AAS1084"/>
      <c r="AAT1084"/>
      <c r="AAU1084"/>
      <c r="AAV1084"/>
      <c r="AAW1084"/>
      <c r="AAX1084"/>
      <c r="AAY1084"/>
      <c r="AAZ1084"/>
      <c r="ABA1084"/>
      <c r="ABB1084"/>
      <c r="ABC1084"/>
      <c r="ABD1084"/>
      <c r="ABE1084"/>
      <c r="ABF1084"/>
      <c r="ABG1084"/>
      <c r="ABH1084"/>
      <c r="ABI1084"/>
      <c r="ABJ1084"/>
      <c r="ABK1084"/>
      <c r="ABL1084"/>
      <c r="ABM1084"/>
      <c r="ABN1084"/>
      <c r="ABO1084"/>
      <c r="ABP1084"/>
      <c r="ABQ1084"/>
      <c r="ABR1084"/>
      <c r="ABS1084"/>
      <c r="ABT1084"/>
      <c r="ABU1084"/>
      <c r="ABV1084"/>
      <c r="ABW1084"/>
      <c r="ABX1084"/>
      <c r="ABY1084"/>
      <c r="ABZ1084"/>
      <c r="ACA1084"/>
      <c r="ACB1084"/>
      <c r="ACC1084"/>
      <c r="ACD1084"/>
      <c r="ACE1084"/>
      <c r="ACF1084"/>
      <c r="ACG1084"/>
      <c r="ACH1084"/>
      <c r="ACI1084"/>
      <c r="ACJ1084"/>
      <c r="ACK1084"/>
      <c r="ACL1084"/>
      <c r="ACM1084"/>
      <c r="ACN1084"/>
      <c r="ACO1084"/>
      <c r="ACP1084"/>
      <c r="ACQ1084"/>
      <c r="ACR1084"/>
      <c r="ACS1084"/>
      <c r="ACT1084"/>
      <c r="ACU1084"/>
      <c r="ACV1084"/>
      <c r="ACW1084"/>
      <c r="ACX1084"/>
      <c r="ACY1084"/>
      <c r="ACZ1084"/>
      <c r="ADA1084"/>
      <c r="ADB1084"/>
      <c r="ADC1084"/>
      <c r="ADD1084"/>
      <c r="ADE1084"/>
      <c r="ADF1084"/>
      <c r="ADG1084"/>
      <c r="ADH1084"/>
      <c r="ADI1084"/>
      <c r="ADJ1084"/>
      <c r="ADK1084"/>
      <c r="ADL1084"/>
      <c r="ADM1084"/>
      <c r="ADN1084"/>
      <c r="ADO1084"/>
      <c r="ADP1084"/>
      <c r="ADQ1084"/>
      <c r="ADR1084"/>
      <c r="ADS1084"/>
      <c r="ADT1084"/>
      <c r="ADU1084"/>
      <c r="ADV1084"/>
      <c r="ADW1084"/>
      <c r="ADX1084"/>
      <c r="ADY1084"/>
      <c r="ADZ1084"/>
      <c r="AEA1084"/>
      <c r="AEB1084"/>
      <c r="AEC1084"/>
      <c r="AED1084"/>
      <c r="AEE1084"/>
      <c r="AEF1084"/>
      <c r="AEG1084"/>
      <c r="AEH1084"/>
      <c r="AEI1084"/>
      <c r="AEJ1084"/>
      <c r="AEK1084"/>
      <c r="AEL1084"/>
      <c r="AEM1084"/>
      <c r="AEN1084"/>
      <c r="AEO1084"/>
      <c r="AEP1084"/>
      <c r="AEQ1084"/>
      <c r="AER1084"/>
      <c r="AES1084"/>
      <c r="AET1084"/>
      <c r="AEU1084"/>
      <c r="AEV1084"/>
      <c r="AEW1084"/>
      <c r="AEX1084"/>
      <c r="AEY1084"/>
      <c r="AEZ1084"/>
      <c r="AFA1084"/>
      <c r="AFB1084"/>
      <c r="AFC1084"/>
      <c r="AFD1084"/>
      <c r="AFE1084"/>
      <c r="AFF1084"/>
      <c r="AFG1084"/>
      <c r="AFH1084"/>
      <c r="AFI1084"/>
      <c r="AFJ1084"/>
      <c r="AFK1084"/>
      <c r="AFL1084"/>
      <c r="AFM1084"/>
      <c r="AFN1084"/>
      <c r="AFO1084"/>
      <c r="AFP1084"/>
      <c r="AFQ1084"/>
      <c r="AFR1084"/>
      <c r="AFS1084"/>
      <c r="AFT1084"/>
      <c r="AFU1084"/>
      <c r="AFV1084"/>
      <c r="AFW1084"/>
      <c r="AFX1084"/>
      <c r="AFY1084"/>
      <c r="AFZ1084"/>
      <c r="AGA1084"/>
      <c r="AGB1084"/>
      <c r="AGC1084"/>
      <c r="AGD1084"/>
      <c r="AGE1084"/>
      <c r="AGF1084"/>
      <c r="AGG1084"/>
      <c r="AGH1084"/>
      <c r="AGI1084"/>
      <c r="AGJ1084"/>
      <c r="AGK1084"/>
      <c r="AGL1084"/>
      <c r="AGM1084"/>
      <c r="AGN1084"/>
      <c r="AGO1084"/>
      <c r="AGP1084"/>
      <c r="AGQ1084"/>
      <c r="AGR1084"/>
      <c r="AGS1084"/>
      <c r="AGT1084"/>
      <c r="AGU1084"/>
      <c r="AGV1084"/>
      <c r="AGW1084"/>
      <c r="AGX1084"/>
      <c r="AGY1084"/>
      <c r="AGZ1084"/>
      <c r="AHA1084"/>
      <c r="AHB1084"/>
      <c r="AHC1084"/>
      <c r="AHD1084"/>
      <c r="AHE1084"/>
      <c r="AHF1084"/>
      <c r="AHG1084"/>
      <c r="AHH1084"/>
      <c r="AHI1084"/>
      <c r="AHJ1084"/>
      <c r="AHK1084"/>
      <c r="AHL1084"/>
      <c r="AHM1084"/>
      <c r="AHN1084"/>
      <c r="AHO1084"/>
      <c r="AHP1084"/>
      <c r="AHQ1084"/>
      <c r="AHR1084"/>
      <c r="AHS1084"/>
      <c r="AHT1084"/>
      <c r="AHU1084"/>
      <c r="AHV1084"/>
      <c r="AHW1084"/>
      <c r="AHX1084"/>
      <c r="AHY1084"/>
      <c r="AHZ1084"/>
      <c r="AIA1084"/>
      <c r="AIB1084"/>
      <c r="AIC1084"/>
      <c r="AID1084"/>
      <c r="AIE1084"/>
      <c r="AIF1084"/>
      <c r="AIG1084"/>
      <c r="AIH1084"/>
      <c r="AII1084"/>
      <c r="AIJ1084"/>
      <c r="AIK1084"/>
      <c r="AIL1084"/>
      <c r="AIM1084"/>
      <c r="AIN1084"/>
      <c r="AIO1084"/>
      <c r="AIP1084"/>
      <c r="AIQ1084"/>
      <c r="AIR1084"/>
      <c r="AIS1084"/>
      <c r="AIT1084"/>
      <c r="AIU1084"/>
      <c r="AIV1084"/>
      <c r="AIW1084"/>
      <c r="AIX1084"/>
      <c r="AIY1084"/>
      <c r="AIZ1084"/>
      <c r="AJA1084"/>
      <c r="AJB1084"/>
      <c r="AJC1084"/>
      <c r="AJD1084"/>
      <c r="AJE1084"/>
      <c r="AJF1084"/>
      <c r="AJG1084"/>
      <c r="AJH1084"/>
      <c r="AJI1084"/>
      <c r="AJJ1084"/>
      <c r="AJK1084"/>
      <c r="AJL1084"/>
      <c r="AJM1084"/>
      <c r="AJN1084"/>
      <c r="AJO1084"/>
      <c r="AJP1084"/>
      <c r="AJQ1084"/>
      <c r="AJR1084"/>
      <c r="AJS1084"/>
      <c r="AJT1084"/>
      <c r="AJU1084"/>
      <c r="AJV1084"/>
      <c r="AJW1084"/>
      <c r="AJX1084"/>
      <c r="AJY1084"/>
      <c r="AJZ1084"/>
      <c r="AKA1084"/>
      <c r="AKB1084"/>
      <c r="AKC1084"/>
      <c r="AKD1084"/>
      <c r="AKE1084"/>
      <c r="AKF1084"/>
      <c r="AKG1084"/>
      <c r="AKH1084"/>
      <c r="AKI1084"/>
      <c r="AKJ1084"/>
      <c r="AKK1084"/>
      <c r="AKL1084"/>
      <c r="AKM1084"/>
      <c r="AKN1084"/>
      <c r="AKO1084"/>
      <c r="AKP1084"/>
      <c r="AKQ1084"/>
      <c r="AKR1084"/>
      <c r="AKS1084"/>
      <c r="AKT1084"/>
      <c r="AKU1084"/>
      <c r="AKV1084"/>
      <c r="AKW1084"/>
      <c r="AKX1084"/>
      <c r="AKY1084"/>
      <c r="AKZ1084"/>
      <c r="ALA1084"/>
      <c r="ALB1084"/>
      <c r="ALC1084"/>
      <c r="ALD1084"/>
      <c r="ALE1084"/>
      <c r="ALF1084"/>
      <c r="ALG1084"/>
      <c r="ALH1084"/>
      <c r="ALI1084"/>
      <c r="ALJ1084"/>
      <c r="ALK1084"/>
      <c r="ALL1084"/>
      <c r="ALM1084"/>
      <c r="ALN1084"/>
      <c r="ALO1084"/>
      <c r="ALP1084"/>
      <c r="ALQ1084"/>
      <c r="ALR1084"/>
      <c r="ALS1084"/>
      <c r="ALT1084"/>
      <c r="ALU1084"/>
      <c r="ALV1084"/>
      <c r="ALW1084"/>
      <c r="ALX1084"/>
      <c r="ALY1084"/>
      <c r="ALZ1084"/>
      <c r="AMA1084"/>
      <c r="AMB1084"/>
      <c r="AMC1084"/>
      <c r="AMD1084"/>
      <c r="AME1084"/>
      <c r="AMF1084"/>
      <c r="AMG1084"/>
      <c r="AMH1084"/>
      <c r="AMI1084"/>
      <c r="AMJ1084"/>
      <c r="AMK1084"/>
      <c r="AML1084"/>
      <c r="AMM1084"/>
      <c r="AMN1084"/>
      <c r="AMO1084"/>
      <c r="AMP1084"/>
      <c r="AMQ1084"/>
      <c r="AMR1084"/>
      <c r="AMS1084"/>
      <c r="AMT1084"/>
      <c r="AMU1084"/>
      <c r="AMV1084"/>
      <c r="AMW1084"/>
      <c r="AMX1084"/>
      <c r="AMY1084"/>
      <c r="AMZ1084"/>
      <c r="ANA1084"/>
      <c r="ANB1084"/>
      <c r="ANC1084"/>
      <c r="AND1084"/>
      <c r="ANE1084"/>
      <c r="ANF1084"/>
      <c r="ANG1084"/>
      <c r="ANH1084"/>
      <c r="ANI1084"/>
      <c r="ANJ1084"/>
      <c r="ANK1084"/>
      <c r="ANL1084"/>
      <c r="ANM1084"/>
      <c r="ANN1084"/>
      <c r="ANO1084"/>
      <c r="ANP1084"/>
      <c r="ANQ1084"/>
      <c r="ANR1084"/>
      <c r="ANS1084"/>
      <c r="ANT1084"/>
      <c r="ANU1084"/>
      <c r="ANV1084"/>
      <c r="ANW1084"/>
      <c r="ANX1084"/>
      <c r="ANY1084"/>
      <c r="ANZ1084"/>
      <c r="AOA1084"/>
      <c r="AOB1084"/>
      <c r="AOC1084"/>
      <c r="AOD1084"/>
      <c r="AOE1084"/>
      <c r="AOF1084"/>
      <c r="AOG1084"/>
      <c r="AOH1084"/>
      <c r="AOI1084"/>
      <c r="AOJ1084"/>
      <c r="AOK1084"/>
      <c r="AOL1084"/>
      <c r="AOM1084"/>
      <c r="AON1084"/>
      <c r="AOO1084"/>
      <c r="AOP1084"/>
      <c r="AOQ1084"/>
      <c r="AOR1084"/>
      <c r="AOS1084"/>
      <c r="AOT1084"/>
      <c r="AOU1084"/>
      <c r="AOV1084"/>
      <c r="AOW1084"/>
      <c r="AOX1084"/>
      <c r="AOY1084"/>
      <c r="AOZ1084"/>
      <c r="APA1084"/>
      <c r="APB1084"/>
      <c r="APC1084"/>
      <c r="APD1084"/>
      <c r="APE1084"/>
      <c r="APF1084"/>
      <c r="APG1084"/>
      <c r="APH1084"/>
      <c r="API1084"/>
      <c r="APJ1084"/>
      <c r="APK1084"/>
      <c r="APL1084"/>
      <c r="APM1084"/>
      <c r="APN1084"/>
      <c r="APO1084"/>
      <c r="APP1084"/>
      <c r="APQ1084"/>
      <c r="APR1084"/>
      <c r="APS1084"/>
      <c r="APT1084"/>
      <c r="APU1084"/>
      <c r="APV1084"/>
      <c r="APW1084"/>
      <c r="APX1084"/>
      <c r="APY1084"/>
      <c r="APZ1084"/>
      <c r="AQA1084"/>
      <c r="AQB1084"/>
      <c r="AQC1084"/>
      <c r="AQD1084"/>
      <c r="AQE1084"/>
      <c r="AQF1084"/>
      <c r="AQG1084"/>
      <c r="AQH1084"/>
      <c r="AQI1084"/>
      <c r="AQJ1084"/>
      <c r="AQK1084"/>
      <c r="AQL1084"/>
      <c r="AQM1084"/>
      <c r="AQN1084"/>
      <c r="AQO1084"/>
      <c r="AQP1084"/>
      <c r="AQQ1084"/>
      <c r="AQR1084"/>
      <c r="AQS1084"/>
      <c r="AQT1084"/>
      <c r="AQU1084"/>
      <c r="AQV1084"/>
      <c r="AQW1084"/>
      <c r="AQX1084"/>
      <c r="AQY1084"/>
      <c r="AQZ1084"/>
      <c r="ARA1084"/>
      <c r="ARB1084"/>
      <c r="ARC1084"/>
      <c r="ARD1084"/>
      <c r="ARE1084"/>
      <c r="ARF1084"/>
      <c r="ARG1084"/>
      <c r="ARH1084"/>
      <c r="ARI1084"/>
      <c r="ARJ1084"/>
      <c r="ARK1084"/>
      <c r="ARL1084"/>
      <c r="ARM1084"/>
      <c r="ARN1084"/>
      <c r="ARO1084"/>
      <c r="ARP1084"/>
      <c r="ARQ1084"/>
      <c r="ARR1084"/>
      <c r="ARS1084"/>
      <c r="ART1084"/>
      <c r="ARU1084"/>
      <c r="ARV1084"/>
      <c r="ARW1084"/>
      <c r="ARX1084"/>
      <c r="ARY1084"/>
      <c r="ARZ1084"/>
      <c r="ASA1084"/>
      <c r="ASB1084"/>
      <c r="ASC1084"/>
      <c r="ASD1084"/>
      <c r="ASE1084"/>
      <c r="ASF1084"/>
      <c r="ASG1084"/>
      <c r="ASH1084"/>
      <c r="ASI1084"/>
      <c r="ASJ1084"/>
      <c r="ASK1084"/>
      <c r="ASL1084"/>
      <c r="ASM1084"/>
      <c r="ASN1084"/>
      <c r="ASO1084"/>
      <c r="ASP1084"/>
      <c r="ASQ1084"/>
      <c r="ASR1084"/>
      <c r="ASS1084"/>
      <c r="AST1084"/>
      <c r="ASU1084"/>
      <c r="ASV1084"/>
      <c r="ASW1084"/>
      <c r="ASX1084"/>
      <c r="ASY1084"/>
      <c r="ASZ1084"/>
      <c r="ATA1084"/>
      <c r="ATB1084"/>
      <c r="ATC1084"/>
      <c r="ATD1084"/>
      <c r="ATE1084"/>
      <c r="ATF1084"/>
      <c r="ATG1084"/>
      <c r="ATH1084"/>
      <c r="ATI1084"/>
      <c r="ATJ1084"/>
      <c r="ATK1084"/>
      <c r="ATL1084"/>
      <c r="ATM1084"/>
      <c r="ATN1084"/>
      <c r="ATO1084"/>
      <c r="ATP1084"/>
      <c r="ATQ1084"/>
      <c r="ATR1084"/>
      <c r="ATS1084"/>
      <c r="ATT1084"/>
      <c r="ATU1084"/>
      <c r="ATV1084"/>
      <c r="ATW1084"/>
      <c r="ATX1084"/>
      <c r="ATY1084"/>
      <c r="ATZ1084"/>
      <c r="AUA1084"/>
      <c r="AUB1084"/>
      <c r="AUC1084"/>
      <c r="AUD1084"/>
      <c r="AUE1084"/>
      <c r="AUF1084"/>
      <c r="AUG1084"/>
      <c r="AUH1084"/>
      <c r="AUI1084"/>
      <c r="AUJ1084"/>
      <c r="AUK1084"/>
      <c r="AUL1084"/>
      <c r="AUM1084"/>
      <c r="AUN1084"/>
      <c r="AUO1084"/>
      <c r="AUP1084"/>
      <c r="AUQ1084"/>
      <c r="AUR1084"/>
      <c r="AUS1084"/>
      <c r="AUT1084"/>
      <c r="AUU1084"/>
      <c r="AUV1084"/>
      <c r="AUW1084"/>
      <c r="AUX1084"/>
      <c r="AUY1084"/>
      <c r="AUZ1084"/>
      <c r="AVA1084"/>
      <c r="AVB1084"/>
      <c r="AVC1084"/>
      <c r="AVD1084"/>
      <c r="AVE1084"/>
      <c r="AVF1084"/>
      <c r="AVG1084"/>
      <c r="AVH1084"/>
      <c r="AVI1084"/>
      <c r="AVJ1084"/>
      <c r="AVK1084"/>
      <c r="AVL1084"/>
      <c r="AVM1084"/>
      <c r="AVN1084"/>
      <c r="AVO1084"/>
      <c r="AVP1084"/>
      <c r="AVQ1084"/>
      <c r="AVR1084"/>
      <c r="AVS1084"/>
      <c r="AVT1084"/>
      <c r="AVU1084"/>
      <c r="AVV1084"/>
      <c r="AVW1084"/>
      <c r="AVX1084"/>
      <c r="AVY1084"/>
      <c r="AVZ1084"/>
      <c r="AWA1084"/>
      <c r="AWB1084"/>
      <c r="AWC1084"/>
      <c r="AWD1084"/>
      <c r="AWE1084"/>
      <c r="AWF1084"/>
      <c r="AWG1084"/>
      <c r="AWH1084"/>
      <c r="AWI1084"/>
      <c r="AWJ1084"/>
      <c r="AWK1084"/>
      <c r="AWL1084"/>
      <c r="AWM1084"/>
      <c r="AWN1084"/>
      <c r="AWO1084"/>
      <c r="AWP1084"/>
      <c r="AWQ1084"/>
      <c r="AWR1084"/>
      <c r="AWS1084"/>
      <c r="AWT1084"/>
      <c r="AWU1084"/>
      <c r="AWV1084"/>
      <c r="AWW1084"/>
      <c r="AWX1084"/>
      <c r="AWY1084"/>
      <c r="AWZ1084"/>
      <c r="AXA1084"/>
      <c r="AXB1084"/>
      <c r="AXC1084"/>
      <c r="AXD1084"/>
      <c r="AXE1084"/>
      <c r="AXF1084"/>
      <c r="AXG1084"/>
      <c r="AXH1084"/>
      <c r="AXI1084"/>
      <c r="AXJ1084"/>
      <c r="AXK1084"/>
      <c r="AXL1084"/>
      <c r="AXM1084"/>
      <c r="AXN1084"/>
      <c r="AXO1084"/>
      <c r="AXP1084"/>
      <c r="AXQ1084"/>
      <c r="AXR1084"/>
      <c r="AXS1084"/>
      <c r="AXT1084"/>
      <c r="AXU1084"/>
      <c r="AXV1084"/>
      <c r="AXW1084"/>
      <c r="AXX1084"/>
      <c r="AXY1084"/>
      <c r="AXZ1084"/>
      <c r="AYA1084"/>
      <c r="AYB1084"/>
      <c r="AYC1084"/>
      <c r="AYD1084"/>
      <c r="AYE1084"/>
      <c r="AYF1084"/>
      <c r="AYG1084"/>
      <c r="AYH1084"/>
      <c r="AYI1084"/>
      <c r="AYJ1084"/>
      <c r="AYK1084"/>
      <c r="AYL1084"/>
      <c r="AYM1084"/>
      <c r="AYN1084"/>
      <c r="AYO1084"/>
      <c r="AYP1084"/>
      <c r="AYQ1084"/>
      <c r="AYR1084"/>
      <c r="AYS1084"/>
      <c r="AYT1084"/>
      <c r="AYU1084"/>
      <c r="AYV1084"/>
      <c r="AYW1084"/>
      <c r="AYX1084"/>
      <c r="AYY1084"/>
      <c r="AYZ1084"/>
      <c r="AZA1084"/>
      <c r="AZB1084"/>
      <c r="AZC1084"/>
      <c r="AZD1084"/>
      <c r="AZE1084"/>
      <c r="AZF1084"/>
      <c r="AZG1084"/>
      <c r="AZH1084"/>
      <c r="AZI1084"/>
      <c r="AZJ1084"/>
      <c r="AZK1084"/>
      <c r="AZL1084"/>
      <c r="AZM1084"/>
      <c r="AZN1084"/>
      <c r="AZO1084"/>
      <c r="AZP1084"/>
      <c r="AZQ1084"/>
      <c r="AZR1084"/>
      <c r="AZS1084"/>
      <c r="AZT1084"/>
      <c r="AZU1084"/>
      <c r="AZV1084"/>
      <c r="AZW1084"/>
      <c r="AZX1084"/>
      <c r="AZY1084"/>
      <c r="AZZ1084"/>
      <c r="BAA1084"/>
      <c r="BAB1084"/>
      <c r="BAC1084"/>
      <c r="BAD1084"/>
      <c r="BAE1084"/>
      <c r="BAF1084"/>
      <c r="BAG1084"/>
      <c r="BAH1084"/>
      <c r="BAI1084"/>
      <c r="BAJ1084"/>
      <c r="BAK1084"/>
      <c r="BAL1084"/>
      <c r="BAM1084"/>
      <c r="BAN1084"/>
      <c r="BAO1084"/>
      <c r="BAP1084"/>
      <c r="BAQ1084"/>
      <c r="BAR1084"/>
      <c r="BAS1084"/>
      <c r="BAT1084"/>
      <c r="BAU1084"/>
      <c r="BAV1084"/>
      <c r="BAW1084"/>
      <c r="BAX1084"/>
      <c r="BAY1084"/>
      <c r="BAZ1084"/>
      <c r="BBA1084"/>
      <c r="BBB1084"/>
      <c r="BBC1084"/>
      <c r="BBD1084"/>
      <c r="BBE1084"/>
      <c r="BBF1084"/>
      <c r="BBG1084"/>
      <c r="BBH1084"/>
      <c r="BBI1084"/>
      <c r="BBJ1084"/>
      <c r="BBK1084"/>
      <c r="BBL1084"/>
      <c r="BBM1084"/>
      <c r="BBN1084"/>
      <c r="BBO1084"/>
      <c r="BBP1084"/>
      <c r="BBQ1084"/>
      <c r="BBR1084"/>
      <c r="BBS1084"/>
      <c r="BBT1084"/>
      <c r="BBU1084"/>
      <c r="BBV1084"/>
      <c r="BBW1084"/>
      <c r="BBX1084"/>
      <c r="BBY1084"/>
      <c r="BBZ1084"/>
      <c r="BCA1084"/>
      <c r="BCB1084"/>
      <c r="BCC1084"/>
      <c r="BCD1084"/>
      <c r="BCE1084"/>
      <c r="BCF1084"/>
      <c r="BCG1084"/>
      <c r="BCH1084"/>
      <c r="BCI1084"/>
      <c r="BCJ1084"/>
      <c r="BCK1084"/>
      <c r="BCL1084"/>
      <c r="BCM1084"/>
      <c r="BCN1084"/>
      <c r="BCO1084"/>
      <c r="BCP1084"/>
      <c r="BCQ1084"/>
      <c r="BCR1084"/>
      <c r="BCS1084"/>
      <c r="BCT1084"/>
      <c r="BCU1084"/>
      <c r="BCV1084"/>
      <c r="BCW1084"/>
      <c r="BCX1084"/>
      <c r="BCY1084"/>
      <c r="BCZ1084"/>
      <c r="BDA1084"/>
      <c r="BDB1084"/>
      <c r="BDC1084"/>
      <c r="BDD1084"/>
      <c r="BDE1084"/>
      <c r="BDF1084"/>
      <c r="BDG1084"/>
      <c r="BDH1084"/>
      <c r="BDI1084"/>
      <c r="BDJ1084"/>
      <c r="BDK1084"/>
      <c r="BDL1084"/>
      <c r="BDM1084"/>
      <c r="BDN1084"/>
      <c r="BDO1084"/>
      <c r="BDP1084"/>
      <c r="BDQ1084"/>
      <c r="BDR1084"/>
      <c r="BDS1084"/>
      <c r="BDT1084"/>
      <c r="BDU1084"/>
      <c r="BDV1084"/>
      <c r="BDW1084"/>
      <c r="BDX1084"/>
      <c r="BDY1084"/>
      <c r="BDZ1084"/>
      <c r="BEA1084"/>
      <c r="BEB1084"/>
      <c r="BEC1084"/>
      <c r="BED1084"/>
      <c r="BEE1084"/>
      <c r="BEF1084"/>
      <c r="BEG1084"/>
      <c r="BEH1084"/>
      <c r="BEI1084"/>
      <c r="BEJ1084"/>
      <c r="BEK1084"/>
      <c r="BEL1084"/>
      <c r="BEM1084"/>
      <c r="BEN1084"/>
      <c r="BEO1084"/>
      <c r="BEP1084"/>
      <c r="BEQ1084"/>
      <c r="BER1084"/>
      <c r="BES1084"/>
      <c r="BET1084"/>
      <c r="BEU1084"/>
      <c r="BEV1084"/>
      <c r="BEW1084"/>
      <c r="BEX1084"/>
      <c r="BEY1084"/>
      <c r="BEZ1084"/>
      <c r="BFA1084"/>
      <c r="BFB1084"/>
      <c r="BFC1084"/>
      <c r="BFD1084"/>
      <c r="BFE1084"/>
      <c r="BFF1084"/>
      <c r="BFG1084"/>
      <c r="BFH1084"/>
      <c r="BFI1084"/>
      <c r="BFJ1084"/>
      <c r="BFK1084"/>
      <c r="BFL1084"/>
      <c r="BFM1084"/>
      <c r="BFN1084"/>
      <c r="BFO1084"/>
      <c r="BFP1084"/>
      <c r="BFQ1084"/>
      <c r="BFR1084"/>
      <c r="BFS1084"/>
      <c r="BFT1084"/>
      <c r="BFU1084"/>
      <c r="BFV1084"/>
      <c r="BFW1084"/>
      <c r="BFX1084"/>
      <c r="BFY1084"/>
      <c r="BFZ1084"/>
      <c r="BGA1084"/>
      <c r="BGB1084"/>
      <c r="BGC1084"/>
      <c r="BGD1084"/>
      <c r="BGE1084"/>
      <c r="BGF1084"/>
      <c r="BGG1084"/>
      <c r="BGH1084"/>
      <c r="BGI1084"/>
      <c r="BGJ1084"/>
      <c r="BGK1084"/>
      <c r="BGL1084"/>
      <c r="BGM1084"/>
      <c r="BGN1084"/>
      <c r="BGO1084"/>
      <c r="BGP1084"/>
      <c r="BGQ1084"/>
      <c r="BGR1084"/>
      <c r="BGS1084"/>
      <c r="BGT1084"/>
      <c r="BGU1084"/>
      <c r="BGV1084"/>
      <c r="BGW1084"/>
      <c r="BGX1084"/>
      <c r="BGY1084"/>
      <c r="BGZ1084"/>
      <c r="BHA1084"/>
      <c r="BHB1084"/>
      <c r="BHC1084"/>
      <c r="BHD1084"/>
      <c r="BHE1084"/>
      <c r="BHF1084"/>
      <c r="BHG1084"/>
      <c r="BHH1084"/>
      <c r="BHI1084"/>
      <c r="BHJ1084"/>
      <c r="BHK1084"/>
      <c r="BHL1084"/>
      <c r="BHM1084"/>
      <c r="BHN1084"/>
      <c r="BHO1084"/>
      <c r="BHP1084"/>
      <c r="BHQ1084"/>
      <c r="BHR1084"/>
      <c r="BHS1084"/>
      <c r="BHT1084"/>
      <c r="BHU1084"/>
      <c r="BHV1084"/>
      <c r="BHW1084"/>
      <c r="BHX1084"/>
      <c r="BHY1084"/>
      <c r="BHZ1084"/>
      <c r="BIA1084"/>
      <c r="BIB1084"/>
      <c r="BIC1084"/>
      <c r="BID1084"/>
      <c r="BIE1084"/>
      <c r="BIF1084"/>
      <c r="BIG1084"/>
      <c r="BIH1084"/>
      <c r="BII1084"/>
      <c r="BIJ1084"/>
      <c r="BIK1084"/>
      <c r="BIL1084"/>
      <c r="BIM1084"/>
      <c r="BIN1084"/>
      <c r="BIO1084"/>
      <c r="BIP1084"/>
      <c r="BIQ1084"/>
      <c r="BIR1084"/>
      <c r="BIS1084"/>
      <c r="BIT1084"/>
      <c r="BIU1084"/>
      <c r="BIV1084"/>
      <c r="BIW1084"/>
      <c r="BIX1084"/>
      <c r="BIY1084"/>
      <c r="BIZ1084"/>
      <c r="BJA1084"/>
      <c r="BJB1084"/>
      <c r="BJC1084"/>
      <c r="BJD1084"/>
      <c r="BJE1084"/>
      <c r="BJF1084"/>
      <c r="BJG1084"/>
      <c r="BJH1084"/>
      <c r="BJI1084"/>
      <c r="BJJ1084"/>
      <c r="BJK1084"/>
      <c r="BJL1084"/>
      <c r="BJM1084"/>
      <c r="BJN1084"/>
      <c r="BJO1084"/>
      <c r="BJP1084"/>
      <c r="BJQ1084"/>
      <c r="BJR1084"/>
      <c r="BJS1084"/>
      <c r="BJT1084"/>
      <c r="BJU1084"/>
      <c r="BJV1084"/>
      <c r="BJW1084"/>
      <c r="BJX1084"/>
      <c r="BJY1084"/>
      <c r="BJZ1084"/>
      <c r="BKA1084"/>
      <c r="BKB1084"/>
      <c r="BKC1084"/>
      <c r="BKD1084"/>
      <c r="BKE1084"/>
      <c r="BKF1084"/>
      <c r="BKG1084"/>
      <c r="BKH1084"/>
      <c r="BKI1084"/>
      <c r="BKJ1084"/>
      <c r="BKK1084"/>
      <c r="BKL1084"/>
      <c r="BKM1084"/>
      <c r="BKN1084"/>
      <c r="BKO1084"/>
      <c r="BKP1084"/>
      <c r="BKQ1084"/>
      <c r="BKR1084"/>
      <c r="BKS1084"/>
      <c r="BKT1084"/>
      <c r="BKU1084"/>
      <c r="BKV1084"/>
      <c r="BKW1084"/>
      <c r="BKX1084"/>
      <c r="BKY1084"/>
      <c r="BKZ1084"/>
      <c r="BLA1084"/>
      <c r="BLB1084"/>
      <c r="BLC1084"/>
      <c r="BLD1084"/>
      <c r="BLE1084"/>
      <c r="BLF1084"/>
      <c r="BLG1084"/>
      <c r="BLH1084"/>
      <c r="BLI1084"/>
      <c r="BLJ1084"/>
      <c r="BLK1084"/>
      <c r="BLL1084"/>
      <c r="BLM1084"/>
      <c r="BLN1084"/>
      <c r="BLO1084"/>
      <c r="BLP1084"/>
      <c r="BLQ1084"/>
      <c r="BLR1084"/>
      <c r="BLS1084"/>
      <c r="BLT1084"/>
      <c r="BLU1084"/>
      <c r="BLV1084"/>
      <c r="BLW1084"/>
      <c r="BLX1084"/>
      <c r="BLY1084"/>
      <c r="BLZ1084"/>
      <c r="BMA1084"/>
      <c r="BMB1084"/>
      <c r="BMC1084"/>
      <c r="BMD1084"/>
      <c r="BME1084"/>
      <c r="BMF1084"/>
      <c r="BMG1084"/>
      <c r="BMH1084"/>
      <c r="BMI1084"/>
      <c r="BMJ1084"/>
      <c r="BMK1084"/>
      <c r="BML1084"/>
      <c r="BMM1084"/>
      <c r="BMN1084"/>
      <c r="BMO1084"/>
      <c r="BMP1084"/>
      <c r="BMQ1084"/>
      <c r="BMR1084"/>
      <c r="BMS1084"/>
      <c r="BMT1084"/>
      <c r="BMU1084"/>
      <c r="BMV1084"/>
      <c r="BMW1084"/>
      <c r="BMX1084"/>
      <c r="BMY1084"/>
      <c r="BMZ1084"/>
      <c r="BNA1084"/>
      <c r="BNB1084"/>
      <c r="BNC1084"/>
      <c r="BND1084"/>
      <c r="BNE1084"/>
      <c r="BNF1084"/>
      <c r="BNG1084"/>
      <c r="BNH1084"/>
      <c r="BNI1084"/>
      <c r="BNJ1084"/>
      <c r="BNK1084"/>
      <c r="BNL1084"/>
      <c r="BNM1084"/>
      <c r="BNN1084"/>
      <c r="BNO1084"/>
      <c r="BNP1084"/>
      <c r="BNQ1084"/>
      <c r="BNR1084"/>
      <c r="BNS1084"/>
      <c r="BNT1084"/>
      <c r="BNU1084"/>
      <c r="BNV1084"/>
      <c r="BNW1084"/>
      <c r="BNX1084"/>
      <c r="BNY1084"/>
      <c r="BNZ1084"/>
      <c r="BOA1084"/>
      <c r="BOB1084"/>
      <c r="BOC1084"/>
      <c r="BOD1084"/>
      <c r="BOE1084"/>
      <c r="BOF1084"/>
      <c r="BOG1084"/>
      <c r="BOH1084"/>
      <c r="BOI1084"/>
      <c r="BOJ1084"/>
      <c r="BOK1084"/>
      <c r="BOL1084"/>
      <c r="BOM1084"/>
      <c r="BON1084"/>
      <c r="BOO1084"/>
      <c r="BOP1084"/>
      <c r="BOQ1084"/>
      <c r="BOR1084"/>
      <c r="BOS1084"/>
      <c r="BOT1084"/>
      <c r="BOU1084"/>
      <c r="BOV1084"/>
      <c r="BOW1084"/>
      <c r="BOX1084"/>
      <c r="BOY1084"/>
      <c r="BOZ1084"/>
      <c r="BPA1084"/>
      <c r="BPB1084"/>
      <c r="BPC1084"/>
      <c r="BPD1084"/>
      <c r="BPE1084"/>
      <c r="BPF1084"/>
      <c r="BPG1084"/>
      <c r="BPH1084"/>
      <c r="BPI1084"/>
      <c r="BPJ1084"/>
      <c r="BPK1084"/>
      <c r="BPL1084"/>
      <c r="BPM1084"/>
      <c r="BPN1084"/>
      <c r="BPO1084"/>
      <c r="BPP1084"/>
      <c r="BPQ1084"/>
      <c r="BPR1084"/>
      <c r="BPS1084"/>
      <c r="BPT1084"/>
      <c r="BPU1084"/>
      <c r="BPV1084"/>
      <c r="BPW1084"/>
      <c r="BPX1084"/>
      <c r="BPY1084"/>
      <c r="BPZ1084"/>
      <c r="BQA1084"/>
      <c r="BQB1084"/>
      <c r="BQC1084"/>
      <c r="BQD1084"/>
      <c r="BQE1084"/>
      <c r="BQF1084"/>
      <c r="BQG1084"/>
      <c r="BQH1084"/>
      <c r="BQI1084"/>
      <c r="BQJ1084"/>
      <c r="BQK1084"/>
      <c r="BQL1084"/>
      <c r="BQM1084"/>
      <c r="BQN1084"/>
      <c r="BQO1084"/>
      <c r="BQP1084"/>
      <c r="BQQ1084"/>
      <c r="BQR1084"/>
      <c r="BQS1084"/>
      <c r="BQT1084"/>
      <c r="BQU1084"/>
      <c r="BQV1084"/>
      <c r="BQW1084"/>
      <c r="BQX1084"/>
      <c r="BQY1084"/>
      <c r="BQZ1084"/>
      <c r="BRA1084"/>
      <c r="BRB1084"/>
      <c r="BRC1084"/>
      <c r="BRD1084"/>
      <c r="BRE1084"/>
      <c r="BRF1084"/>
      <c r="BRG1084"/>
      <c r="BRH1084"/>
      <c r="BRI1084"/>
      <c r="BRJ1084"/>
      <c r="BRK1084"/>
      <c r="BRL1084"/>
      <c r="BRM1084"/>
      <c r="BRN1084"/>
      <c r="BRO1084"/>
      <c r="BRP1084"/>
      <c r="BRQ1084"/>
      <c r="BRR1084"/>
      <c r="BRS1084"/>
      <c r="BRT1084"/>
      <c r="BRU1084"/>
      <c r="BRV1084"/>
      <c r="BRW1084"/>
      <c r="BRX1084"/>
      <c r="BRY1084"/>
      <c r="BRZ1084"/>
      <c r="BSA1084"/>
      <c r="BSB1084"/>
      <c r="BSC1084"/>
      <c r="BSD1084"/>
      <c r="BSE1084"/>
      <c r="BSF1084"/>
      <c r="BSG1084"/>
      <c r="BSH1084"/>
      <c r="BSI1084"/>
      <c r="BSJ1084"/>
      <c r="BSK1084"/>
      <c r="BSL1084"/>
      <c r="BSM1084"/>
      <c r="BSN1084"/>
      <c r="BSO1084"/>
      <c r="BSP1084"/>
      <c r="BSQ1084"/>
      <c r="BSR1084"/>
      <c r="BSS1084"/>
      <c r="BST1084"/>
      <c r="BSU1084"/>
      <c r="BSV1084"/>
      <c r="BSW1084"/>
      <c r="BSX1084"/>
      <c r="BSY1084"/>
      <c r="BSZ1084"/>
      <c r="BTA1084"/>
      <c r="BTB1084"/>
      <c r="BTC1084"/>
      <c r="BTD1084"/>
      <c r="BTE1084"/>
      <c r="BTF1084"/>
      <c r="BTG1084"/>
      <c r="BTH1084"/>
      <c r="BTI1084"/>
      <c r="BTJ1084"/>
      <c r="BTK1084"/>
      <c r="BTL1084"/>
      <c r="BTM1084"/>
      <c r="BTN1084"/>
      <c r="BTO1084"/>
      <c r="BTP1084"/>
      <c r="BTQ1084"/>
      <c r="BTR1084"/>
      <c r="BTS1084"/>
      <c r="BTT1084"/>
      <c r="BTU1084"/>
      <c r="BTV1084"/>
      <c r="BTW1084"/>
      <c r="BTX1084"/>
      <c r="BTY1084"/>
      <c r="BTZ1084"/>
      <c r="BUA1084"/>
      <c r="BUB1084"/>
      <c r="BUC1084"/>
      <c r="BUD1084"/>
      <c r="BUE1084"/>
      <c r="BUF1084"/>
      <c r="BUG1084"/>
      <c r="BUH1084"/>
      <c r="BUI1084"/>
      <c r="BUJ1084"/>
      <c r="BUK1084"/>
      <c r="BUL1084"/>
      <c r="BUM1084"/>
      <c r="BUN1084"/>
      <c r="BUO1084"/>
      <c r="BUP1084"/>
      <c r="BUQ1084"/>
      <c r="BUR1084"/>
      <c r="BUS1084"/>
      <c r="BUT1084"/>
      <c r="BUU1084"/>
      <c r="BUV1084"/>
      <c r="BUW1084"/>
      <c r="BUX1084"/>
      <c r="BUY1084"/>
      <c r="BUZ1084"/>
      <c r="BVA1084"/>
      <c r="BVB1084"/>
      <c r="BVC1084"/>
      <c r="BVD1084"/>
      <c r="BVE1084"/>
      <c r="BVF1084"/>
      <c r="BVG1084"/>
      <c r="BVH1084"/>
      <c r="BVI1084"/>
      <c r="BVJ1084"/>
      <c r="BVK1084"/>
      <c r="BVL1084"/>
      <c r="BVM1084"/>
      <c r="BVN1084"/>
      <c r="BVO1084"/>
      <c r="BVP1084"/>
      <c r="BVQ1084"/>
      <c r="BVR1084"/>
      <c r="BVS1084"/>
      <c r="BVT1084"/>
      <c r="BVU1084"/>
      <c r="BVV1084"/>
      <c r="BVW1084"/>
      <c r="BVX1084"/>
      <c r="BVY1084"/>
      <c r="BVZ1084"/>
      <c r="BWA1084"/>
      <c r="BWB1084"/>
      <c r="BWC1084"/>
      <c r="BWD1084"/>
      <c r="BWE1084"/>
      <c r="BWF1084"/>
      <c r="BWG1084"/>
      <c r="BWH1084"/>
      <c r="BWI1084"/>
      <c r="BWJ1084"/>
      <c r="BWK1084"/>
      <c r="BWL1084"/>
      <c r="BWM1084"/>
      <c r="BWN1084"/>
      <c r="BWO1084"/>
      <c r="BWP1084"/>
      <c r="BWQ1084"/>
      <c r="BWR1084"/>
      <c r="BWS1084"/>
      <c r="BWT1084"/>
      <c r="BWU1084"/>
      <c r="BWV1084"/>
      <c r="BWW1084"/>
      <c r="BWX1084"/>
      <c r="BWY1084"/>
      <c r="BWZ1084"/>
      <c r="BXA1084"/>
      <c r="BXB1084"/>
      <c r="BXC1084"/>
      <c r="BXD1084"/>
      <c r="BXE1084"/>
      <c r="BXF1084"/>
      <c r="BXG1084"/>
      <c r="BXH1084"/>
      <c r="BXI1084"/>
      <c r="BXJ1084"/>
      <c r="BXK1084"/>
      <c r="BXL1084"/>
      <c r="BXM1084"/>
      <c r="BXN1084"/>
      <c r="BXO1084"/>
      <c r="BXP1084"/>
      <c r="BXQ1084"/>
      <c r="BXR1084"/>
      <c r="BXS1084"/>
      <c r="BXT1084"/>
      <c r="BXU1084"/>
      <c r="BXV1084"/>
      <c r="BXW1084"/>
      <c r="BXX1084"/>
      <c r="BXY1084"/>
      <c r="BXZ1084"/>
      <c r="BYA1084"/>
      <c r="BYB1084"/>
      <c r="BYC1084"/>
      <c r="BYD1084"/>
      <c r="BYE1084"/>
      <c r="BYF1084"/>
      <c r="BYG1084"/>
      <c r="BYH1084"/>
      <c r="BYI1084"/>
      <c r="BYJ1084"/>
      <c r="BYK1084"/>
      <c r="BYL1084"/>
      <c r="BYM1084"/>
      <c r="BYN1084"/>
      <c r="BYO1084"/>
      <c r="BYP1084"/>
      <c r="BYQ1084"/>
      <c r="BYR1084"/>
      <c r="BYS1084"/>
      <c r="BYT1084"/>
      <c r="BYU1084"/>
      <c r="BYV1084"/>
      <c r="BYW1084"/>
      <c r="BYX1084"/>
      <c r="BYY1084"/>
      <c r="BYZ1084"/>
      <c r="BZA1084"/>
      <c r="BZB1084"/>
      <c r="BZC1084"/>
      <c r="BZD1084"/>
      <c r="BZE1084"/>
      <c r="BZF1084"/>
      <c r="BZG1084"/>
      <c r="BZH1084"/>
      <c r="BZI1084"/>
      <c r="BZJ1084"/>
      <c r="BZK1084"/>
      <c r="BZL1084"/>
      <c r="BZM1084"/>
      <c r="BZN1084"/>
      <c r="BZO1084"/>
      <c r="BZP1084"/>
      <c r="BZQ1084"/>
      <c r="BZR1084"/>
      <c r="BZS1084"/>
      <c r="BZT1084"/>
      <c r="BZU1084"/>
      <c r="BZV1084"/>
      <c r="BZW1084"/>
      <c r="BZX1084"/>
      <c r="BZY1084"/>
      <c r="BZZ1084"/>
      <c r="CAA1084"/>
      <c r="CAB1084"/>
      <c r="CAC1084"/>
      <c r="CAD1084"/>
      <c r="CAE1084"/>
      <c r="CAF1084"/>
      <c r="CAG1084"/>
      <c r="CAH1084"/>
      <c r="CAI1084"/>
      <c r="CAJ1084"/>
      <c r="CAK1084"/>
      <c r="CAL1084"/>
      <c r="CAM1084"/>
      <c r="CAN1084"/>
      <c r="CAO1084"/>
      <c r="CAP1084"/>
      <c r="CAQ1084"/>
      <c r="CAR1084"/>
      <c r="CAS1084"/>
      <c r="CAT1084"/>
      <c r="CAU1084"/>
      <c r="CAV1084"/>
      <c r="CAW1084"/>
      <c r="CAX1084"/>
      <c r="CAY1084"/>
      <c r="CAZ1084"/>
      <c r="CBA1084"/>
      <c r="CBB1084"/>
      <c r="CBC1084"/>
      <c r="CBD1084"/>
      <c r="CBE1084"/>
      <c r="CBF1084"/>
      <c r="CBG1084"/>
      <c r="CBH1084"/>
      <c r="CBI1084"/>
      <c r="CBJ1084"/>
      <c r="CBK1084"/>
      <c r="CBL1084"/>
      <c r="CBM1084"/>
      <c r="CBN1084"/>
      <c r="CBO1084"/>
      <c r="CBP1084"/>
      <c r="CBQ1084"/>
      <c r="CBR1084"/>
      <c r="CBS1084"/>
      <c r="CBT1084"/>
      <c r="CBU1084"/>
      <c r="CBV1084"/>
      <c r="CBW1084"/>
      <c r="CBX1084"/>
      <c r="CBY1084"/>
      <c r="CBZ1084"/>
      <c r="CCA1084"/>
      <c r="CCB1084"/>
      <c r="CCC1084"/>
      <c r="CCD1084"/>
      <c r="CCE1084"/>
      <c r="CCF1084"/>
      <c r="CCG1084"/>
      <c r="CCH1084"/>
      <c r="CCI1084"/>
      <c r="CCJ1084"/>
      <c r="CCK1084"/>
      <c r="CCL1084"/>
      <c r="CCM1084"/>
      <c r="CCN1084"/>
      <c r="CCO1084"/>
      <c r="CCP1084"/>
      <c r="CCQ1084"/>
      <c r="CCR1084"/>
      <c r="CCS1084"/>
      <c r="CCT1084"/>
      <c r="CCU1084"/>
      <c r="CCV1084"/>
      <c r="CCW1084"/>
      <c r="CCX1084"/>
      <c r="CCY1084"/>
      <c r="CCZ1084"/>
      <c r="CDA1084"/>
      <c r="CDB1084"/>
      <c r="CDC1084"/>
      <c r="CDD1084"/>
      <c r="CDE1084"/>
      <c r="CDF1084"/>
      <c r="CDG1084"/>
      <c r="CDH1084"/>
      <c r="CDI1084"/>
      <c r="CDJ1084"/>
      <c r="CDK1084"/>
      <c r="CDL1084"/>
      <c r="CDM1084"/>
      <c r="CDN1084"/>
      <c r="CDO1084"/>
      <c r="CDP1084"/>
      <c r="CDQ1084"/>
      <c r="CDR1084"/>
      <c r="CDS1084"/>
      <c r="CDT1084"/>
      <c r="CDU1084"/>
      <c r="CDV1084"/>
      <c r="CDW1084"/>
      <c r="CDX1084"/>
      <c r="CDY1084"/>
      <c r="CDZ1084"/>
      <c r="CEA1084"/>
      <c r="CEB1084"/>
      <c r="CEC1084"/>
      <c r="CED1084"/>
      <c r="CEE1084"/>
      <c r="CEF1084"/>
      <c r="CEG1084"/>
      <c r="CEH1084"/>
      <c r="CEI1084"/>
      <c r="CEJ1084"/>
      <c r="CEK1084"/>
      <c r="CEL1084"/>
      <c r="CEM1084"/>
      <c r="CEN1084"/>
      <c r="CEO1084"/>
      <c r="CEP1084"/>
      <c r="CEQ1084"/>
      <c r="CER1084"/>
      <c r="CES1084"/>
      <c r="CET1084"/>
      <c r="CEU1084"/>
      <c r="CEV1084"/>
      <c r="CEW1084"/>
      <c r="CEX1084"/>
      <c r="CEY1084"/>
      <c r="CEZ1084"/>
      <c r="CFA1084"/>
      <c r="CFB1084"/>
      <c r="CFC1084"/>
      <c r="CFD1084"/>
      <c r="CFE1084"/>
      <c r="CFF1084"/>
      <c r="CFG1084"/>
      <c r="CFH1084"/>
      <c r="CFI1084"/>
      <c r="CFJ1084"/>
      <c r="CFK1084"/>
      <c r="CFL1084"/>
      <c r="CFM1084"/>
      <c r="CFN1084"/>
      <c r="CFO1084"/>
      <c r="CFP1084"/>
      <c r="CFQ1084"/>
      <c r="CFR1084"/>
      <c r="CFS1084"/>
      <c r="CFT1084"/>
      <c r="CFU1084"/>
      <c r="CFV1084"/>
      <c r="CFW1084"/>
      <c r="CFX1084"/>
      <c r="CFY1084"/>
      <c r="CFZ1084"/>
      <c r="CGA1084"/>
      <c r="CGB1084"/>
      <c r="CGC1084"/>
      <c r="CGD1084"/>
      <c r="CGE1084"/>
      <c r="CGF1084"/>
      <c r="CGG1084"/>
      <c r="CGH1084"/>
      <c r="CGI1084"/>
      <c r="CGJ1084"/>
      <c r="CGK1084"/>
      <c r="CGL1084"/>
      <c r="CGM1084"/>
      <c r="CGN1084"/>
      <c r="CGO1084"/>
      <c r="CGP1084"/>
      <c r="CGQ1084"/>
      <c r="CGR1084"/>
      <c r="CGS1084"/>
      <c r="CGT1084"/>
      <c r="CGU1084"/>
      <c r="CGV1084"/>
      <c r="CGW1084"/>
      <c r="CGX1084"/>
      <c r="CGY1084"/>
      <c r="CGZ1084"/>
      <c r="CHA1084"/>
      <c r="CHB1084"/>
      <c r="CHC1084"/>
      <c r="CHD1084"/>
      <c r="CHE1084"/>
      <c r="CHF1084"/>
      <c r="CHG1084"/>
      <c r="CHH1084"/>
      <c r="CHI1084"/>
      <c r="CHJ1084"/>
      <c r="CHK1084"/>
      <c r="CHL1084"/>
      <c r="CHM1084"/>
      <c r="CHN1084"/>
      <c r="CHO1084"/>
      <c r="CHP1084"/>
      <c r="CHQ1084"/>
      <c r="CHR1084"/>
      <c r="CHS1084"/>
      <c r="CHT1084"/>
      <c r="CHU1084"/>
      <c r="CHV1084"/>
      <c r="CHW1084"/>
      <c r="CHX1084"/>
      <c r="CHY1084"/>
      <c r="CHZ1084"/>
      <c r="CIA1084"/>
      <c r="CIB1084"/>
      <c r="CIC1084"/>
      <c r="CID1084"/>
      <c r="CIE1084"/>
      <c r="CIF1084"/>
      <c r="CIG1084"/>
      <c r="CIH1084"/>
      <c r="CII1084"/>
      <c r="CIJ1084"/>
      <c r="CIK1084"/>
      <c r="CIL1084"/>
      <c r="CIM1084"/>
      <c r="CIN1084"/>
      <c r="CIO1084"/>
      <c r="CIP1084"/>
      <c r="CIQ1084"/>
      <c r="CIR1084"/>
      <c r="CIS1084"/>
      <c r="CIT1084"/>
      <c r="CIU1084"/>
      <c r="CIV1084"/>
      <c r="CIW1084"/>
      <c r="CIX1084"/>
      <c r="CIY1084"/>
      <c r="CIZ1084"/>
      <c r="CJA1084"/>
      <c r="CJB1084"/>
      <c r="CJC1084"/>
      <c r="CJD1084"/>
      <c r="CJE1084"/>
      <c r="CJF1084"/>
      <c r="CJG1084"/>
      <c r="CJH1084"/>
      <c r="CJI1084"/>
      <c r="CJJ1084"/>
      <c r="CJK1084"/>
      <c r="CJL1084"/>
      <c r="CJM1084"/>
      <c r="CJN1084"/>
      <c r="CJO1084"/>
      <c r="CJP1084"/>
      <c r="CJQ1084"/>
      <c r="CJR1084"/>
      <c r="CJS1084"/>
      <c r="CJT1084"/>
      <c r="CJU1084"/>
      <c r="CJV1084"/>
      <c r="CJW1084"/>
      <c r="CJX1084"/>
      <c r="CJY1084"/>
      <c r="CJZ1084"/>
      <c r="CKA1084"/>
      <c r="CKB1084"/>
      <c r="CKC1084"/>
      <c r="CKD1084"/>
      <c r="CKE1084"/>
      <c r="CKF1084"/>
      <c r="CKG1084"/>
      <c r="CKH1084"/>
      <c r="CKI1084"/>
      <c r="CKJ1084"/>
      <c r="CKK1084"/>
      <c r="CKL1084"/>
      <c r="CKM1084"/>
      <c r="CKN1084"/>
      <c r="CKO1084"/>
      <c r="CKP1084"/>
      <c r="CKQ1084"/>
      <c r="CKR1084"/>
      <c r="CKS1084"/>
      <c r="CKT1084"/>
      <c r="CKU1084"/>
      <c r="CKV1084"/>
      <c r="CKW1084"/>
      <c r="CKX1084"/>
      <c r="CKY1084"/>
      <c r="CKZ1084"/>
      <c r="CLA1084"/>
      <c r="CLB1084"/>
      <c r="CLC1084"/>
      <c r="CLD1084"/>
      <c r="CLE1084"/>
      <c r="CLF1084"/>
      <c r="CLG1084"/>
      <c r="CLH1084"/>
      <c r="CLI1084"/>
      <c r="CLJ1084"/>
      <c r="CLK1084"/>
      <c r="CLL1084"/>
      <c r="CLM1084"/>
      <c r="CLN1084"/>
      <c r="CLO1084"/>
      <c r="CLP1084"/>
      <c r="CLQ1084"/>
      <c r="CLR1084"/>
      <c r="CLS1084"/>
      <c r="CLT1084"/>
      <c r="CLU1084"/>
      <c r="CLV1084"/>
      <c r="CLW1084"/>
      <c r="CLX1084"/>
      <c r="CLY1084"/>
      <c r="CLZ1084"/>
      <c r="CMA1084"/>
      <c r="CMB1084"/>
      <c r="CMC1084"/>
      <c r="CMD1084"/>
      <c r="CME1084"/>
      <c r="CMF1084"/>
      <c r="CMG1084"/>
      <c r="CMH1084"/>
      <c r="CMI1084"/>
      <c r="CMJ1084"/>
      <c r="CMK1084"/>
      <c r="CML1084"/>
      <c r="CMM1084"/>
      <c r="CMN1084"/>
      <c r="CMO1084"/>
      <c r="CMP1084"/>
      <c r="CMQ1084"/>
      <c r="CMR1084"/>
      <c r="CMS1084"/>
      <c r="CMT1084"/>
      <c r="CMU1084"/>
      <c r="CMV1084"/>
      <c r="CMW1084"/>
      <c r="CMX1084"/>
      <c r="CMY1084"/>
      <c r="CMZ1084"/>
      <c r="CNA1084"/>
      <c r="CNB1084"/>
      <c r="CNC1084"/>
      <c r="CND1084"/>
      <c r="CNE1084"/>
      <c r="CNF1084"/>
      <c r="CNG1084"/>
      <c r="CNH1084"/>
      <c r="CNI1084"/>
      <c r="CNJ1084"/>
      <c r="CNK1084"/>
      <c r="CNL1084"/>
      <c r="CNM1084"/>
      <c r="CNN1084"/>
      <c r="CNO1084"/>
      <c r="CNP1084"/>
      <c r="CNQ1084"/>
      <c r="CNR1084"/>
      <c r="CNS1084"/>
      <c r="CNT1084"/>
      <c r="CNU1084"/>
      <c r="CNV1084"/>
      <c r="CNW1084"/>
      <c r="CNX1084"/>
      <c r="CNY1084"/>
      <c r="CNZ1084"/>
      <c r="COA1084"/>
      <c r="COB1084"/>
      <c r="COC1084"/>
      <c r="COD1084"/>
      <c r="COE1084"/>
      <c r="COF1084"/>
      <c r="COG1084"/>
      <c r="COH1084"/>
      <c r="COI1084"/>
      <c r="COJ1084"/>
      <c r="COK1084"/>
      <c r="COL1084"/>
      <c r="COM1084"/>
      <c r="CON1084"/>
      <c r="COO1084"/>
      <c r="COP1084"/>
      <c r="COQ1084"/>
      <c r="COR1084"/>
      <c r="COS1084"/>
      <c r="COT1084"/>
      <c r="COU1084"/>
      <c r="COV1084"/>
      <c r="COW1084"/>
      <c r="COX1084"/>
      <c r="COY1084"/>
      <c r="COZ1084"/>
      <c r="CPA1084"/>
      <c r="CPB1084"/>
      <c r="CPC1084"/>
      <c r="CPD1084"/>
      <c r="CPE1084"/>
      <c r="CPF1084"/>
      <c r="CPG1084"/>
      <c r="CPH1084"/>
      <c r="CPI1084"/>
      <c r="CPJ1084"/>
      <c r="CPK1084"/>
      <c r="CPL1084"/>
      <c r="CPM1084"/>
      <c r="CPN1084"/>
      <c r="CPO1084"/>
      <c r="CPP1084"/>
      <c r="CPQ1084"/>
      <c r="CPR1084"/>
      <c r="CPS1084"/>
      <c r="CPT1084"/>
      <c r="CPU1084"/>
      <c r="CPV1084"/>
      <c r="CPW1084"/>
      <c r="CPX1084"/>
      <c r="CPY1084"/>
      <c r="CPZ1084"/>
      <c r="CQA1084"/>
      <c r="CQB1084"/>
      <c r="CQC1084"/>
      <c r="CQD1084"/>
      <c r="CQE1084"/>
      <c r="CQF1084"/>
      <c r="CQG1084"/>
      <c r="CQH1084"/>
      <c r="CQI1084"/>
      <c r="CQJ1084"/>
      <c r="CQK1084"/>
      <c r="CQL1084"/>
      <c r="CQM1084"/>
      <c r="CQN1084"/>
      <c r="CQO1084"/>
      <c r="CQP1084"/>
      <c r="CQQ1084"/>
      <c r="CQR1084"/>
      <c r="CQS1084"/>
      <c r="CQT1084"/>
      <c r="CQU1084"/>
      <c r="CQV1084"/>
      <c r="CQW1084"/>
      <c r="CQX1084"/>
      <c r="CQY1084"/>
      <c r="CQZ1084"/>
      <c r="CRA1084"/>
      <c r="CRB1084"/>
      <c r="CRC1084"/>
      <c r="CRD1084"/>
      <c r="CRE1084"/>
      <c r="CRF1084"/>
      <c r="CRG1084"/>
      <c r="CRH1084"/>
      <c r="CRI1084"/>
      <c r="CRJ1084"/>
      <c r="CRK1084"/>
      <c r="CRL1084"/>
      <c r="CRM1084"/>
      <c r="CRN1084"/>
      <c r="CRO1084"/>
      <c r="CRP1084"/>
      <c r="CRQ1084"/>
      <c r="CRR1084"/>
      <c r="CRS1084"/>
      <c r="CRT1084"/>
      <c r="CRU1084"/>
      <c r="CRV1084"/>
      <c r="CRW1084"/>
      <c r="CRX1084"/>
      <c r="CRY1084"/>
      <c r="CRZ1084"/>
      <c r="CSA1084"/>
      <c r="CSB1084"/>
      <c r="CSC1084"/>
      <c r="CSD1084"/>
      <c r="CSE1084"/>
      <c r="CSF1084"/>
      <c r="CSG1084"/>
      <c r="CSH1084"/>
      <c r="CSI1084"/>
      <c r="CSJ1084"/>
      <c r="CSK1084"/>
      <c r="CSL1084"/>
      <c r="CSM1084"/>
      <c r="CSN1084"/>
      <c r="CSO1084"/>
      <c r="CSP1084"/>
      <c r="CSQ1084"/>
      <c r="CSR1084"/>
      <c r="CSS1084"/>
      <c r="CST1084"/>
      <c r="CSU1084"/>
      <c r="CSV1084"/>
      <c r="CSW1084"/>
      <c r="CSX1084"/>
      <c r="CSY1084"/>
      <c r="CSZ1084"/>
      <c r="CTA1084"/>
      <c r="CTB1084"/>
      <c r="CTC1084"/>
      <c r="CTD1084"/>
      <c r="CTE1084"/>
      <c r="CTF1084"/>
      <c r="CTG1084"/>
      <c r="CTH1084"/>
      <c r="CTI1084"/>
      <c r="CTJ1084"/>
      <c r="CTK1084"/>
      <c r="CTL1084"/>
      <c r="CTM1084"/>
      <c r="CTN1084"/>
      <c r="CTO1084"/>
      <c r="CTP1084"/>
      <c r="CTQ1084"/>
      <c r="CTR1084"/>
      <c r="CTS1084"/>
      <c r="CTT1084"/>
      <c r="CTU1084"/>
      <c r="CTV1084"/>
      <c r="CTW1084"/>
      <c r="CTX1084"/>
      <c r="CTY1084"/>
      <c r="CTZ1084"/>
      <c r="CUA1084"/>
      <c r="CUB1084"/>
      <c r="CUC1084"/>
      <c r="CUD1084"/>
      <c r="CUE1084"/>
      <c r="CUF1084"/>
      <c r="CUG1084"/>
      <c r="CUH1084"/>
      <c r="CUI1084"/>
      <c r="CUJ1084"/>
      <c r="CUK1084"/>
      <c r="CUL1084"/>
      <c r="CUM1084"/>
      <c r="CUN1084"/>
      <c r="CUO1084"/>
      <c r="CUP1084"/>
      <c r="CUQ1084"/>
      <c r="CUR1084"/>
      <c r="CUS1084"/>
      <c r="CUT1084"/>
      <c r="CUU1084"/>
      <c r="CUV1084"/>
      <c r="CUW1084"/>
      <c r="CUX1084"/>
      <c r="CUY1084"/>
      <c r="CUZ1084"/>
      <c r="CVA1084"/>
      <c r="CVB1084"/>
      <c r="CVC1084"/>
      <c r="CVD1084"/>
      <c r="CVE1084"/>
      <c r="CVF1084"/>
      <c r="CVG1084"/>
      <c r="CVH1084"/>
      <c r="CVI1084"/>
      <c r="CVJ1084"/>
      <c r="CVK1084"/>
      <c r="CVL1084"/>
      <c r="CVM1084"/>
      <c r="CVN1084"/>
      <c r="CVO1084"/>
      <c r="CVP1084"/>
      <c r="CVQ1084"/>
      <c r="CVR1084"/>
      <c r="CVS1084"/>
      <c r="CVT1084"/>
      <c r="CVU1084"/>
      <c r="CVV1084"/>
      <c r="CVW1084"/>
      <c r="CVX1084"/>
      <c r="CVY1084"/>
      <c r="CVZ1084"/>
      <c r="CWA1084"/>
      <c r="CWB1084"/>
      <c r="CWC1084"/>
      <c r="CWD1084"/>
      <c r="CWE1084"/>
      <c r="CWF1084"/>
      <c r="CWG1084"/>
      <c r="CWH1084"/>
      <c r="CWI1084"/>
      <c r="CWJ1084"/>
      <c r="CWK1084"/>
      <c r="CWL1084"/>
      <c r="CWM1084"/>
      <c r="CWN1084"/>
      <c r="CWO1084"/>
      <c r="CWP1084"/>
      <c r="CWQ1084"/>
      <c r="CWR1084"/>
      <c r="CWS1084"/>
      <c r="CWT1084"/>
      <c r="CWU1084"/>
      <c r="CWV1084"/>
      <c r="CWW1084"/>
      <c r="CWX1084"/>
      <c r="CWY1084"/>
      <c r="CWZ1084"/>
      <c r="CXA1084"/>
      <c r="CXB1084"/>
      <c r="CXC1084"/>
      <c r="CXD1084"/>
      <c r="CXE1084"/>
      <c r="CXF1084"/>
      <c r="CXG1084"/>
      <c r="CXH1084"/>
      <c r="CXI1084"/>
      <c r="CXJ1084"/>
      <c r="CXK1084"/>
      <c r="CXL1084"/>
      <c r="CXM1084"/>
      <c r="CXN1084"/>
      <c r="CXO1084"/>
      <c r="CXP1084"/>
      <c r="CXQ1084"/>
      <c r="CXR1084"/>
      <c r="CXS1084"/>
      <c r="CXT1084"/>
      <c r="CXU1084"/>
      <c r="CXV1084"/>
      <c r="CXW1084"/>
      <c r="CXX1084"/>
      <c r="CXY1084"/>
      <c r="CXZ1084"/>
      <c r="CYA1084"/>
      <c r="CYB1084"/>
      <c r="CYC1084"/>
      <c r="CYD1084"/>
      <c r="CYE1084"/>
      <c r="CYF1084"/>
      <c r="CYG1084"/>
      <c r="CYH1084"/>
      <c r="CYI1084"/>
      <c r="CYJ1084"/>
      <c r="CYK1084"/>
      <c r="CYL1084"/>
      <c r="CYM1084"/>
      <c r="CYN1084"/>
      <c r="CYO1084"/>
      <c r="CYP1084"/>
      <c r="CYQ1084"/>
      <c r="CYR1084"/>
      <c r="CYS1084"/>
      <c r="CYT1084"/>
      <c r="CYU1084"/>
      <c r="CYV1084"/>
      <c r="CYW1084"/>
      <c r="CYX1084"/>
      <c r="CYY1084"/>
      <c r="CYZ1084"/>
      <c r="CZA1084"/>
      <c r="CZB1084"/>
      <c r="CZC1084"/>
      <c r="CZD1084"/>
      <c r="CZE1084"/>
      <c r="CZF1084"/>
      <c r="CZG1084"/>
      <c r="CZH1084"/>
      <c r="CZI1084"/>
      <c r="CZJ1084"/>
      <c r="CZK1084"/>
      <c r="CZL1084"/>
      <c r="CZM1084"/>
      <c r="CZN1084"/>
      <c r="CZO1084"/>
      <c r="CZP1084"/>
      <c r="CZQ1084"/>
      <c r="CZR1084"/>
      <c r="CZS1084"/>
      <c r="CZT1084"/>
      <c r="CZU1084"/>
      <c r="CZV1084"/>
      <c r="CZW1084"/>
      <c r="CZX1084"/>
      <c r="CZY1084"/>
      <c r="CZZ1084"/>
      <c r="DAA1084"/>
      <c r="DAB1084"/>
      <c r="DAC1084"/>
      <c r="DAD1084"/>
      <c r="DAE1084"/>
      <c r="DAF1084"/>
      <c r="DAG1084"/>
      <c r="DAH1084"/>
      <c r="DAI1084"/>
      <c r="DAJ1084"/>
      <c r="DAK1084"/>
      <c r="DAL1084"/>
      <c r="DAM1084"/>
      <c r="DAN1084"/>
      <c r="DAO1084"/>
      <c r="DAP1084"/>
      <c r="DAQ1084"/>
      <c r="DAR1084"/>
      <c r="DAS1084"/>
      <c r="DAT1084"/>
      <c r="DAU1084"/>
      <c r="DAV1084"/>
      <c r="DAW1084"/>
      <c r="DAX1084"/>
      <c r="DAY1084"/>
      <c r="DAZ1084"/>
      <c r="DBA1084"/>
      <c r="DBB1084"/>
      <c r="DBC1084"/>
      <c r="DBD1084"/>
      <c r="DBE1084"/>
      <c r="DBF1084"/>
      <c r="DBG1084"/>
      <c r="DBH1084"/>
      <c r="DBI1084"/>
      <c r="DBJ1084"/>
      <c r="DBK1084"/>
      <c r="DBL1084"/>
      <c r="DBM1084"/>
      <c r="DBN1084"/>
      <c r="DBO1084"/>
      <c r="DBP1084"/>
      <c r="DBQ1084"/>
      <c r="DBR1084"/>
      <c r="DBS1084"/>
      <c r="DBT1084"/>
      <c r="DBU1084"/>
      <c r="DBV1084"/>
      <c r="DBW1084"/>
      <c r="DBX1084"/>
      <c r="DBY1084"/>
      <c r="DBZ1084"/>
      <c r="DCA1084"/>
      <c r="DCB1084"/>
      <c r="DCC1084"/>
      <c r="DCD1084"/>
      <c r="DCE1084"/>
      <c r="DCF1084"/>
      <c r="DCG1084"/>
      <c r="DCH1084"/>
      <c r="DCI1084"/>
      <c r="DCJ1084"/>
      <c r="DCK1084"/>
      <c r="DCL1084"/>
      <c r="DCM1084"/>
      <c r="DCN1084"/>
      <c r="DCO1084"/>
      <c r="DCP1084"/>
      <c r="DCQ1084"/>
      <c r="DCR1084"/>
      <c r="DCS1084"/>
      <c r="DCT1084"/>
      <c r="DCU1084"/>
      <c r="DCV1084"/>
      <c r="DCW1084"/>
      <c r="DCX1084"/>
      <c r="DCY1084"/>
      <c r="DCZ1084"/>
      <c r="DDA1084"/>
      <c r="DDB1084"/>
      <c r="DDC1084"/>
      <c r="DDD1084"/>
      <c r="DDE1084"/>
      <c r="DDF1084"/>
      <c r="DDG1084"/>
      <c r="DDH1084"/>
      <c r="DDI1084"/>
      <c r="DDJ1084"/>
      <c r="DDK1084"/>
      <c r="DDL1084"/>
      <c r="DDM1084"/>
      <c r="DDN1084"/>
      <c r="DDO1084"/>
      <c r="DDP1084"/>
      <c r="DDQ1084"/>
      <c r="DDR1084"/>
      <c r="DDS1084"/>
      <c r="DDT1084"/>
      <c r="DDU1084"/>
      <c r="DDV1084"/>
      <c r="DDW1084"/>
      <c r="DDX1084"/>
      <c r="DDY1084"/>
      <c r="DDZ1084"/>
      <c r="DEA1084"/>
      <c r="DEB1084"/>
      <c r="DEC1084"/>
      <c r="DED1084"/>
      <c r="DEE1084"/>
      <c r="DEF1084"/>
      <c r="DEG1084"/>
      <c r="DEH1084"/>
      <c r="DEI1084"/>
      <c r="DEJ1084"/>
      <c r="DEK1084"/>
      <c r="DEL1084"/>
      <c r="DEM1084"/>
      <c r="DEN1084"/>
      <c r="DEO1084"/>
      <c r="DEP1084"/>
      <c r="DEQ1084"/>
      <c r="DER1084"/>
      <c r="DES1084"/>
      <c r="DET1084"/>
      <c r="DEU1084"/>
      <c r="DEV1084"/>
      <c r="DEW1084"/>
      <c r="DEX1084"/>
      <c r="DEY1084"/>
      <c r="DEZ1084"/>
      <c r="DFA1084"/>
      <c r="DFB1084"/>
      <c r="DFC1084"/>
      <c r="DFD1084"/>
      <c r="DFE1084"/>
      <c r="DFF1084"/>
      <c r="DFG1084"/>
      <c r="DFH1084"/>
      <c r="DFI1084"/>
      <c r="DFJ1084"/>
      <c r="DFK1084"/>
      <c r="DFL1084"/>
      <c r="DFM1084"/>
      <c r="DFN1084"/>
      <c r="DFO1084"/>
      <c r="DFP1084"/>
      <c r="DFQ1084"/>
      <c r="DFR1084"/>
      <c r="DFS1084"/>
      <c r="DFT1084"/>
      <c r="DFU1084"/>
      <c r="DFV1084"/>
      <c r="DFW1084"/>
      <c r="DFX1084"/>
      <c r="DFY1084"/>
      <c r="DFZ1084"/>
      <c r="DGA1084"/>
      <c r="DGB1084"/>
      <c r="DGC1084"/>
      <c r="DGD1084"/>
      <c r="DGE1084"/>
      <c r="DGF1084"/>
      <c r="DGG1084"/>
      <c r="DGH1084"/>
      <c r="DGI1084"/>
      <c r="DGJ1084"/>
      <c r="DGK1084"/>
      <c r="DGL1084"/>
      <c r="DGM1084"/>
      <c r="DGN1084"/>
      <c r="DGO1084"/>
      <c r="DGP1084"/>
      <c r="DGQ1084"/>
      <c r="DGR1084"/>
      <c r="DGS1084"/>
      <c r="DGT1084"/>
      <c r="DGU1084"/>
      <c r="DGV1084"/>
      <c r="DGW1084"/>
      <c r="DGX1084"/>
      <c r="DGY1084"/>
      <c r="DGZ1084"/>
      <c r="DHA1084"/>
      <c r="DHB1084"/>
      <c r="DHC1084"/>
      <c r="DHD1084"/>
      <c r="DHE1084"/>
      <c r="DHF1084"/>
      <c r="DHG1084"/>
      <c r="DHH1084"/>
      <c r="DHI1084"/>
      <c r="DHJ1084"/>
      <c r="DHK1084"/>
      <c r="DHL1084"/>
      <c r="DHM1084"/>
      <c r="DHN1084"/>
      <c r="DHO1084"/>
      <c r="DHP1084"/>
      <c r="DHQ1084"/>
      <c r="DHR1084"/>
      <c r="DHS1084"/>
      <c r="DHT1084"/>
      <c r="DHU1084"/>
      <c r="DHV1084"/>
      <c r="DHW1084"/>
      <c r="DHX1084"/>
      <c r="DHY1084"/>
      <c r="DHZ1084"/>
      <c r="DIA1084"/>
      <c r="DIB1084"/>
      <c r="DIC1084"/>
      <c r="DID1084"/>
      <c r="DIE1084"/>
      <c r="DIF1084"/>
      <c r="DIG1084"/>
      <c r="DIH1084"/>
      <c r="DII1084"/>
      <c r="DIJ1084"/>
      <c r="DIK1084"/>
      <c r="DIL1084"/>
      <c r="DIM1084"/>
      <c r="DIN1084"/>
      <c r="DIO1084"/>
      <c r="DIP1084"/>
      <c r="DIQ1084"/>
      <c r="DIR1084"/>
      <c r="DIS1084"/>
      <c r="DIT1084"/>
      <c r="DIU1084"/>
      <c r="DIV1084"/>
      <c r="DIW1084"/>
      <c r="DIX1084"/>
      <c r="DIY1084"/>
      <c r="DIZ1084"/>
      <c r="DJA1084"/>
      <c r="DJB1084"/>
      <c r="DJC1084"/>
      <c r="DJD1084"/>
      <c r="DJE1084"/>
      <c r="DJF1084"/>
      <c r="DJG1084"/>
      <c r="DJH1084"/>
      <c r="DJI1084"/>
      <c r="DJJ1084"/>
      <c r="DJK1084"/>
      <c r="DJL1084"/>
      <c r="DJM1084"/>
      <c r="DJN1084"/>
      <c r="DJO1084"/>
      <c r="DJP1084"/>
      <c r="DJQ1084"/>
      <c r="DJR1084"/>
      <c r="DJS1084"/>
      <c r="DJT1084"/>
      <c r="DJU1084"/>
      <c r="DJV1084"/>
      <c r="DJW1084"/>
      <c r="DJX1084"/>
      <c r="DJY1084"/>
      <c r="DJZ1084"/>
      <c r="DKA1084"/>
      <c r="DKB1084"/>
      <c r="DKC1084"/>
      <c r="DKD1084"/>
      <c r="DKE1084"/>
      <c r="DKF1084"/>
      <c r="DKG1084"/>
      <c r="DKH1084"/>
      <c r="DKI1084"/>
      <c r="DKJ1084"/>
      <c r="DKK1084"/>
      <c r="DKL1084"/>
      <c r="DKM1084"/>
      <c r="DKN1084"/>
      <c r="DKO1084"/>
      <c r="DKP1084"/>
      <c r="DKQ1084"/>
      <c r="DKR1084"/>
      <c r="DKS1084"/>
      <c r="DKT1084"/>
      <c r="DKU1084"/>
      <c r="DKV1084"/>
      <c r="DKW1084"/>
      <c r="DKX1084"/>
      <c r="DKY1084"/>
      <c r="DKZ1084"/>
      <c r="DLA1084"/>
      <c r="DLB1084"/>
      <c r="DLC1084"/>
      <c r="DLD1084"/>
      <c r="DLE1084"/>
      <c r="DLF1084"/>
      <c r="DLG1084"/>
      <c r="DLH1084"/>
      <c r="DLI1084"/>
      <c r="DLJ1084"/>
      <c r="DLK1084"/>
      <c r="DLL1084"/>
      <c r="DLM1084"/>
      <c r="DLN1084"/>
      <c r="DLO1084"/>
      <c r="DLP1084"/>
      <c r="DLQ1084"/>
      <c r="DLR1084"/>
      <c r="DLS1084"/>
      <c r="DLT1084"/>
      <c r="DLU1084"/>
      <c r="DLV1084"/>
      <c r="DLW1084"/>
      <c r="DLX1084"/>
      <c r="DLY1084"/>
      <c r="DLZ1084"/>
      <c r="DMA1084"/>
      <c r="DMB1084"/>
      <c r="DMC1084"/>
      <c r="DMD1084"/>
      <c r="DME1084"/>
      <c r="DMF1084"/>
      <c r="DMG1084"/>
      <c r="DMH1084"/>
      <c r="DMI1084"/>
      <c r="DMJ1084"/>
      <c r="DMK1084"/>
      <c r="DML1084"/>
      <c r="DMM1084"/>
      <c r="DMN1084"/>
      <c r="DMO1084"/>
      <c r="DMP1084"/>
      <c r="DMQ1084"/>
      <c r="DMR1084"/>
      <c r="DMS1084"/>
      <c r="DMT1084"/>
      <c r="DMU1084"/>
      <c r="DMV1084"/>
      <c r="DMW1084"/>
      <c r="DMX1084"/>
      <c r="DMY1084"/>
      <c r="DMZ1084"/>
      <c r="DNA1084"/>
      <c r="DNB1084"/>
      <c r="DNC1084"/>
      <c r="DND1084"/>
      <c r="DNE1084"/>
      <c r="DNF1084"/>
      <c r="DNG1084"/>
      <c r="DNH1084"/>
      <c r="DNI1084"/>
      <c r="DNJ1084"/>
      <c r="DNK1084"/>
      <c r="DNL1084"/>
      <c r="DNM1084"/>
      <c r="DNN1084"/>
      <c r="DNO1084"/>
      <c r="DNP1084"/>
      <c r="DNQ1084"/>
      <c r="DNR1084"/>
      <c r="DNS1084"/>
      <c r="DNT1084"/>
      <c r="DNU1084"/>
      <c r="DNV1084"/>
      <c r="DNW1084"/>
      <c r="DNX1084"/>
      <c r="DNY1084"/>
      <c r="DNZ1084"/>
      <c r="DOA1084"/>
      <c r="DOB1084"/>
      <c r="DOC1084"/>
      <c r="DOD1084"/>
      <c r="DOE1084"/>
      <c r="DOF1084"/>
      <c r="DOG1084"/>
      <c r="DOH1084"/>
      <c r="DOI1084"/>
      <c r="DOJ1084"/>
      <c r="DOK1084"/>
      <c r="DOL1084"/>
      <c r="DOM1084"/>
      <c r="DON1084"/>
      <c r="DOO1084"/>
      <c r="DOP1084"/>
      <c r="DOQ1084"/>
      <c r="DOR1084"/>
      <c r="DOS1084"/>
      <c r="DOT1084"/>
      <c r="DOU1084"/>
      <c r="DOV1084"/>
      <c r="DOW1084"/>
      <c r="DOX1084"/>
      <c r="DOY1084"/>
      <c r="DOZ1084"/>
      <c r="DPA1084"/>
      <c r="DPB1084"/>
      <c r="DPC1084"/>
      <c r="DPD1084"/>
      <c r="DPE1084"/>
      <c r="DPF1084"/>
      <c r="DPG1084"/>
      <c r="DPH1084"/>
      <c r="DPI1084"/>
      <c r="DPJ1084"/>
      <c r="DPK1084"/>
      <c r="DPL1084"/>
      <c r="DPM1084"/>
      <c r="DPN1084"/>
      <c r="DPO1084"/>
      <c r="DPP1084"/>
      <c r="DPQ1084"/>
      <c r="DPR1084"/>
      <c r="DPS1084"/>
      <c r="DPT1084"/>
      <c r="DPU1084"/>
      <c r="DPV1084"/>
      <c r="DPW1084"/>
      <c r="DPX1084"/>
      <c r="DPY1084"/>
      <c r="DPZ1084"/>
      <c r="DQA1084"/>
      <c r="DQB1084"/>
      <c r="DQC1084"/>
      <c r="DQD1084"/>
      <c r="DQE1084"/>
      <c r="DQF1084"/>
      <c r="DQG1084"/>
      <c r="DQH1084"/>
      <c r="DQI1084"/>
      <c r="DQJ1084"/>
      <c r="DQK1084"/>
      <c r="DQL1084"/>
      <c r="DQM1084"/>
      <c r="DQN1084"/>
      <c r="DQO1084"/>
      <c r="DQP1084"/>
      <c r="DQQ1084"/>
      <c r="DQR1084"/>
      <c r="DQS1084"/>
      <c r="DQT1084"/>
      <c r="DQU1084"/>
      <c r="DQV1084"/>
      <c r="DQW1084"/>
      <c r="DQX1084"/>
      <c r="DQY1084"/>
      <c r="DQZ1084"/>
      <c r="DRA1084"/>
      <c r="DRB1084"/>
      <c r="DRC1084"/>
      <c r="DRD1084"/>
      <c r="DRE1084"/>
      <c r="DRF1084"/>
      <c r="DRG1084"/>
      <c r="DRH1084"/>
      <c r="DRI1084"/>
      <c r="DRJ1084"/>
      <c r="DRK1084"/>
      <c r="DRL1084"/>
      <c r="DRM1084"/>
      <c r="DRN1084"/>
      <c r="DRO1084"/>
      <c r="DRP1084"/>
      <c r="DRQ1084"/>
      <c r="DRR1084"/>
      <c r="DRS1084"/>
      <c r="DRT1084"/>
      <c r="DRU1084"/>
      <c r="DRV1084"/>
      <c r="DRW1084"/>
      <c r="DRX1084"/>
      <c r="DRY1084"/>
      <c r="DRZ1084"/>
      <c r="DSA1084"/>
      <c r="DSB1084"/>
      <c r="DSC1084"/>
      <c r="DSD1084"/>
      <c r="DSE1084"/>
      <c r="DSF1084"/>
      <c r="DSG1084"/>
      <c r="DSH1084"/>
      <c r="DSI1084"/>
      <c r="DSJ1084"/>
      <c r="DSK1084"/>
      <c r="DSL1084"/>
      <c r="DSM1084"/>
      <c r="DSN1084"/>
      <c r="DSO1084"/>
      <c r="DSP1084"/>
      <c r="DSQ1084"/>
      <c r="DSR1084"/>
      <c r="DSS1084"/>
      <c r="DST1084"/>
      <c r="DSU1084"/>
      <c r="DSV1084"/>
      <c r="DSW1084"/>
      <c r="DSX1084"/>
      <c r="DSY1084"/>
      <c r="DSZ1084"/>
      <c r="DTA1084"/>
      <c r="DTB1084"/>
      <c r="DTC1084"/>
      <c r="DTD1084"/>
      <c r="DTE1084"/>
      <c r="DTF1084"/>
      <c r="DTG1084"/>
      <c r="DTH1084"/>
      <c r="DTI1084"/>
      <c r="DTJ1084"/>
      <c r="DTK1084"/>
      <c r="DTL1084"/>
      <c r="DTM1084"/>
      <c r="DTN1084"/>
      <c r="DTO1084"/>
      <c r="DTP1084"/>
      <c r="DTQ1084"/>
      <c r="DTR1084"/>
      <c r="DTS1084"/>
      <c r="DTT1084"/>
      <c r="DTU1084"/>
      <c r="DTV1084"/>
      <c r="DTW1084"/>
      <c r="DTX1084"/>
      <c r="DTY1084"/>
      <c r="DTZ1084"/>
      <c r="DUA1084"/>
      <c r="DUB1084"/>
      <c r="DUC1084"/>
      <c r="DUD1084"/>
      <c r="DUE1084"/>
      <c r="DUF1084"/>
      <c r="DUG1084"/>
      <c r="DUH1084"/>
      <c r="DUI1084"/>
      <c r="DUJ1084"/>
      <c r="DUK1084"/>
      <c r="DUL1084"/>
      <c r="DUM1084"/>
      <c r="DUN1084"/>
      <c r="DUO1084"/>
      <c r="DUP1084"/>
      <c r="DUQ1084"/>
      <c r="DUR1084"/>
      <c r="DUS1084"/>
      <c r="DUT1084"/>
      <c r="DUU1084"/>
      <c r="DUV1084"/>
      <c r="DUW1084"/>
      <c r="DUX1084"/>
      <c r="DUY1084"/>
      <c r="DUZ1084"/>
      <c r="DVA1084"/>
      <c r="DVB1084"/>
      <c r="DVC1084"/>
      <c r="DVD1084"/>
      <c r="DVE1084"/>
      <c r="DVF1084"/>
      <c r="DVG1084"/>
      <c r="DVH1084"/>
      <c r="DVI1084"/>
      <c r="DVJ1084"/>
      <c r="DVK1084"/>
      <c r="DVL1084"/>
      <c r="DVM1084"/>
      <c r="DVN1084"/>
      <c r="DVO1084"/>
      <c r="DVP1084"/>
      <c r="DVQ1084"/>
      <c r="DVR1084"/>
      <c r="DVS1084"/>
      <c r="DVT1084"/>
      <c r="DVU1084"/>
      <c r="DVV1084"/>
      <c r="DVW1084"/>
      <c r="DVX1084"/>
      <c r="DVY1084"/>
      <c r="DVZ1084"/>
      <c r="DWA1084"/>
      <c r="DWB1084"/>
      <c r="DWC1084"/>
      <c r="DWD1084"/>
      <c r="DWE1084"/>
      <c r="DWF1084"/>
      <c r="DWG1084"/>
      <c r="DWH1084"/>
      <c r="DWI1084"/>
      <c r="DWJ1084"/>
      <c r="DWK1084"/>
      <c r="DWL1084"/>
      <c r="DWM1084"/>
      <c r="DWN1084"/>
      <c r="DWO1084"/>
      <c r="DWP1084"/>
      <c r="DWQ1084"/>
      <c r="DWR1084"/>
      <c r="DWS1084"/>
      <c r="DWT1084"/>
      <c r="DWU1084"/>
      <c r="DWV1084"/>
      <c r="DWW1084"/>
      <c r="DWX1084"/>
      <c r="DWY1084"/>
      <c r="DWZ1084"/>
      <c r="DXA1084"/>
      <c r="DXB1084"/>
      <c r="DXC1084"/>
      <c r="DXD1084"/>
      <c r="DXE1084"/>
      <c r="DXF1084"/>
      <c r="DXG1084"/>
      <c r="DXH1084"/>
      <c r="DXI1084"/>
      <c r="DXJ1084"/>
      <c r="DXK1084"/>
      <c r="DXL1084"/>
      <c r="DXM1084"/>
      <c r="DXN1084"/>
      <c r="DXO1084"/>
      <c r="DXP1084"/>
      <c r="DXQ1084"/>
      <c r="DXR1084"/>
      <c r="DXS1084"/>
      <c r="DXT1084"/>
      <c r="DXU1084"/>
      <c r="DXV1084"/>
      <c r="DXW1084"/>
      <c r="DXX1084"/>
      <c r="DXY1084"/>
      <c r="DXZ1084"/>
      <c r="DYA1084"/>
      <c r="DYB1084"/>
      <c r="DYC1084"/>
      <c r="DYD1084"/>
      <c r="DYE1084"/>
      <c r="DYF1084"/>
      <c r="DYG1084"/>
      <c r="DYH1084"/>
      <c r="DYI1084"/>
      <c r="DYJ1084"/>
      <c r="DYK1084"/>
      <c r="DYL1084"/>
      <c r="DYM1084"/>
      <c r="DYN1084"/>
      <c r="DYO1084"/>
      <c r="DYP1084"/>
      <c r="DYQ1084"/>
      <c r="DYR1084"/>
      <c r="DYS1084"/>
      <c r="DYT1084"/>
      <c r="DYU1084"/>
      <c r="DYV1084"/>
      <c r="DYW1084"/>
      <c r="DYX1084"/>
      <c r="DYY1084"/>
      <c r="DYZ1084"/>
      <c r="DZA1084"/>
      <c r="DZB1084"/>
      <c r="DZC1084"/>
      <c r="DZD1084"/>
      <c r="DZE1084"/>
      <c r="DZF1084"/>
      <c r="DZG1084"/>
      <c r="DZH1084"/>
      <c r="DZI1084"/>
      <c r="DZJ1084"/>
      <c r="DZK1084"/>
      <c r="DZL1084"/>
      <c r="DZM1084"/>
      <c r="DZN1084"/>
      <c r="DZO1084"/>
      <c r="DZP1084"/>
      <c r="DZQ1084"/>
      <c r="DZR1084"/>
      <c r="DZS1084"/>
      <c r="DZT1084"/>
      <c r="DZU1084"/>
      <c r="DZV1084"/>
      <c r="DZW1084"/>
      <c r="DZX1084"/>
      <c r="DZY1084"/>
      <c r="DZZ1084"/>
      <c r="EAA1084"/>
      <c r="EAB1084"/>
      <c r="EAC1084"/>
      <c r="EAD1084"/>
      <c r="EAE1084"/>
      <c r="EAF1084"/>
      <c r="EAG1084"/>
      <c r="EAH1084"/>
      <c r="EAI1084"/>
      <c r="EAJ1084"/>
      <c r="EAK1084"/>
      <c r="EAL1084"/>
      <c r="EAM1084"/>
      <c r="EAN1084"/>
      <c r="EAO1084"/>
      <c r="EAP1084"/>
      <c r="EAQ1084"/>
      <c r="EAR1084"/>
      <c r="EAS1084"/>
      <c r="EAT1084"/>
      <c r="EAU1084"/>
      <c r="EAV1084"/>
      <c r="EAW1084"/>
      <c r="EAX1084"/>
      <c r="EAY1084"/>
      <c r="EAZ1084"/>
      <c r="EBA1084"/>
      <c r="EBB1084"/>
      <c r="EBC1084"/>
      <c r="EBD1084"/>
      <c r="EBE1084"/>
      <c r="EBF1084"/>
      <c r="EBG1084"/>
      <c r="EBH1084"/>
      <c r="EBI1084"/>
      <c r="EBJ1084"/>
      <c r="EBK1084"/>
      <c r="EBL1084"/>
      <c r="EBM1084"/>
      <c r="EBN1084"/>
      <c r="EBO1084"/>
      <c r="EBP1084"/>
      <c r="EBQ1084"/>
      <c r="EBR1084"/>
      <c r="EBS1084"/>
      <c r="EBT1084"/>
      <c r="EBU1084"/>
      <c r="EBV1084"/>
      <c r="EBW1084"/>
      <c r="EBX1084"/>
      <c r="EBY1084"/>
      <c r="EBZ1084"/>
      <c r="ECA1084"/>
      <c r="ECB1084"/>
      <c r="ECC1084"/>
      <c r="ECD1084"/>
      <c r="ECE1084"/>
      <c r="ECF1084"/>
      <c r="ECG1084"/>
      <c r="ECH1084"/>
      <c r="ECI1084"/>
      <c r="ECJ1084"/>
      <c r="ECK1084"/>
      <c r="ECL1084"/>
      <c r="ECM1084"/>
      <c r="ECN1084"/>
      <c r="ECO1084"/>
      <c r="ECP1084"/>
      <c r="ECQ1084"/>
      <c r="ECR1084"/>
      <c r="ECS1084"/>
      <c r="ECT1084"/>
      <c r="ECU1084"/>
      <c r="ECV1084"/>
      <c r="ECW1084"/>
      <c r="ECX1084"/>
      <c r="ECY1084"/>
      <c r="ECZ1084"/>
      <c r="EDA1084"/>
      <c r="EDB1084"/>
      <c r="EDC1084"/>
      <c r="EDD1084"/>
      <c r="EDE1084"/>
      <c r="EDF1084"/>
      <c r="EDG1084"/>
      <c r="EDH1084"/>
      <c r="EDI1084"/>
      <c r="EDJ1084"/>
      <c r="EDK1084"/>
      <c r="EDL1084"/>
      <c r="EDM1084"/>
      <c r="EDN1084"/>
      <c r="EDO1084"/>
      <c r="EDP1084"/>
      <c r="EDQ1084"/>
      <c r="EDR1084"/>
      <c r="EDS1084"/>
      <c r="EDT1084"/>
      <c r="EDU1084"/>
      <c r="EDV1084"/>
      <c r="EDW1084"/>
      <c r="EDX1084"/>
      <c r="EDY1084"/>
      <c r="EDZ1084"/>
      <c r="EEA1084"/>
      <c r="EEB1084"/>
      <c r="EEC1084"/>
      <c r="EED1084"/>
      <c r="EEE1084"/>
      <c r="EEF1084"/>
      <c r="EEG1084"/>
      <c r="EEH1084"/>
      <c r="EEI1084"/>
      <c r="EEJ1084"/>
      <c r="EEK1084"/>
      <c r="EEL1084"/>
      <c r="EEM1084"/>
      <c r="EEN1084"/>
      <c r="EEO1084"/>
      <c r="EEP1084"/>
      <c r="EEQ1084"/>
      <c r="EER1084"/>
      <c r="EES1084"/>
      <c r="EET1084"/>
      <c r="EEU1084"/>
      <c r="EEV1084"/>
      <c r="EEW1084"/>
      <c r="EEX1084"/>
      <c r="EEY1084"/>
      <c r="EEZ1084"/>
      <c r="EFA1084"/>
      <c r="EFB1084"/>
      <c r="EFC1084"/>
      <c r="EFD1084"/>
      <c r="EFE1084"/>
      <c r="EFF1084"/>
      <c r="EFG1084"/>
      <c r="EFH1084"/>
      <c r="EFI1084"/>
      <c r="EFJ1084"/>
      <c r="EFK1084"/>
      <c r="EFL1084"/>
      <c r="EFM1084"/>
      <c r="EFN1084"/>
      <c r="EFO1084"/>
      <c r="EFP1084"/>
      <c r="EFQ1084"/>
      <c r="EFR1084"/>
      <c r="EFS1084"/>
      <c r="EFT1084"/>
      <c r="EFU1084"/>
      <c r="EFV1084"/>
      <c r="EFW1084"/>
      <c r="EFX1084"/>
      <c r="EFY1084"/>
      <c r="EFZ1084"/>
      <c r="EGA1084"/>
      <c r="EGB1084"/>
      <c r="EGC1084"/>
      <c r="EGD1084"/>
      <c r="EGE1084"/>
      <c r="EGF1084"/>
      <c r="EGG1084"/>
      <c r="EGH1084"/>
      <c r="EGI1084"/>
      <c r="EGJ1084"/>
      <c r="EGK1084"/>
      <c r="EGL1084"/>
      <c r="EGM1084"/>
      <c r="EGN1084"/>
      <c r="EGO1084"/>
      <c r="EGP1084"/>
      <c r="EGQ1084"/>
      <c r="EGR1084"/>
      <c r="EGS1084"/>
      <c r="EGT1084"/>
      <c r="EGU1084"/>
      <c r="EGV1084"/>
      <c r="EGW1084"/>
      <c r="EGX1084"/>
      <c r="EGY1084"/>
      <c r="EGZ1084"/>
      <c r="EHA1084"/>
      <c r="EHB1084"/>
      <c r="EHC1084"/>
      <c r="EHD1084"/>
      <c r="EHE1084"/>
      <c r="EHF1084"/>
      <c r="EHG1084"/>
      <c r="EHH1084"/>
      <c r="EHI1084"/>
      <c r="EHJ1084"/>
      <c r="EHK1084"/>
      <c r="EHL1084"/>
      <c r="EHM1084"/>
      <c r="EHN1084"/>
      <c r="EHO1084"/>
      <c r="EHP1084"/>
      <c r="EHQ1084"/>
      <c r="EHR1084"/>
      <c r="EHS1084"/>
      <c r="EHT1084"/>
      <c r="EHU1084"/>
      <c r="EHV1084"/>
      <c r="EHW1084"/>
      <c r="EHX1084"/>
      <c r="EHY1084"/>
      <c r="EHZ1084"/>
      <c r="EIA1084"/>
      <c r="EIB1084"/>
      <c r="EIC1084"/>
      <c r="EID1084"/>
      <c r="EIE1084"/>
      <c r="EIF1084"/>
      <c r="EIG1084"/>
      <c r="EIH1084"/>
      <c r="EII1084"/>
      <c r="EIJ1084"/>
      <c r="EIK1084"/>
      <c r="EIL1084"/>
      <c r="EIM1084"/>
      <c r="EIN1084"/>
      <c r="EIO1084"/>
      <c r="EIP1084"/>
      <c r="EIQ1084"/>
      <c r="EIR1084"/>
      <c r="EIS1084"/>
      <c r="EIT1084"/>
      <c r="EIU1084"/>
      <c r="EIV1084"/>
      <c r="EIW1084"/>
      <c r="EIX1084"/>
      <c r="EIY1084"/>
      <c r="EIZ1084"/>
      <c r="EJA1084"/>
      <c r="EJB1084"/>
      <c r="EJC1084"/>
      <c r="EJD1084"/>
      <c r="EJE1084"/>
      <c r="EJF1084"/>
      <c r="EJG1084"/>
      <c r="EJH1084"/>
      <c r="EJI1084"/>
      <c r="EJJ1084"/>
      <c r="EJK1084"/>
      <c r="EJL1084"/>
      <c r="EJM1084"/>
      <c r="EJN1084"/>
      <c r="EJO1084"/>
      <c r="EJP1084"/>
      <c r="EJQ1084"/>
      <c r="EJR1084"/>
      <c r="EJS1084"/>
      <c r="EJT1084"/>
      <c r="EJU1084"/>
      <c r="EJV1084"/>
      <c r="EJW1084"/>
      <c r="EJX1084"/>
      <c r="EJY1084"/>
      <c r="EJZ1084"/>
      <c r="EKA1084"/>
      <c r="EKB1084"/>
      <c r="EKC1084"/>
      <c r="EKD1084"/>
      <c r="EKE1084"/>
      <c r="EKF1084"/>
      <c r="EKG1084"/>
      <c r="EKH1084"/>
      <c r="EKI1084"/>
      <c r="EKJ1084"/>
      <c r="EKK1084"/>
      <c r="EKL1084"/>
      <c r="EKM1084"/>
      <c r="EKN1084"/>
      <c r="EKO1084"/>
      <c r="EKP1084"/>
      <c r="EKQ1084"/>
      <c r="EKR1084"/>
      <c r="EKS1084"/>
      <c r="EKT1084"/>
      <c r="EKU1084"/>
      <c r="EKV1084"/>
      <c r="EKW1084"/>
      <c r="EKX1084"/>
      <c r="EKY1084"/>
      <c r="EKZ1084"/>
      <c r="ELA1084"/>
      <c r="ELB1084"/>
      <c r="ELC1084"/>
      <c r="ELD1084"/>
      <c r="ELE1084"/>
      <c r="ELF1084"/>
      <c r="ELG1084"/>
      <c r="ELH1084"/>
      <c r="ELI1084"/>
      <c r="ELJ1084"/>
      <c r="ELK1084"/>
      <c r="ELL1084"/>
      <c r="ELM1084"/>
      <c r="ELN1084"/>
      <c r="ELO1084"/>
      <c r="ELP1084"/>
      <c r="ELQ1084"/>
      <c r="ELR1084"/>
      <c r="ELS1084"/>
      <c r="ELT1084"/>
      <c r="ELU1084"/>
      <c r="ELV1084"/>
      <c r="ELW1084"/>
      <c r="ELX1084"/>
      <c r="ELY1084"/>
      <c r="ELZ1084"/>
      <c r="EMA1084"/>
      <c r="EMB1084"/>
      <c r="EMC1084"/>
      <c r="EMD1084"/>
      <c r="EME1084"/>
      <c r="EMF1084"/>
      <c r="EMG1084"/>
      <c r="EMH1084"/>
      <c r="EMI1084"/>
      <c r="EMJ1084"/>
      <c r="EMK1084"/>
      <c r="EML1084"/>
      <c r="EMM1084"/>
      <c r="EMN1084"/>
      <c r="EMO1084"/>
      <c r="EMP1084"/>
      <c r="EMQ1084"/>
      <c r="EMR1084"/>
      <c r="EMS1084"/>
      <c r="EMT1084"/>
      <c r="EMU1084"/>
      <c r="EMV1084"/>
      <c r="EMW1084"/>
      <c r="EMX1084"/>
      <c r="EMY1084"/>
      <c r="EMZ1084"/>
      <c r="ENA1084"/>
      <c r="ENB1084"/>
      <c r="ENC1084"/>
      <c r="END1084"/>
      <c r="ENE1084"/>
      <c r="ENF1084"/>
      <c r="ENG1084"/>
      <c r="ENH1084"/>
      <c r="ENI1084"/>
      <c r="ENJ1084"/>
      <c r="ENK1084"/>
      <c r="ENL1084"/>
      <c r="ENM1084"/>
      <c r="ENN1084"/>
      <c r="ENO1084"/>
      <c r="ENP1084"/>
      <c r="ENQ1084"/>
      <c r="ENR1084"/>
      <c r="ENS1084"/>
      <c r="ENT1084"/>
      <c r="ENU1084"/>
      <c r="ENV1084"/>
      <c r="ENW1084"/>
      <c r="ENX1084"/>
      <c r="ENY1084"/>
      <c r="ENZ1084"/>
      <c r="EOA1084"/>
      <c r="EOB1084"/>
      <c r="EOC1084"/>
      <c r="EOD1084"/>
      <c r="EOE1084"/>
      <c r="EOF1084"/>
      <c r="EOG1084"/>
      <c r="EOH1084"/>
      <c r="EOI1084"/>
      <c r="EOJ1084"/>
      <c r="EOK1084"/>
      <c r="EOL1084"/>
      <c r="EOM1084"/>
      <c r="EON1084"/>
      <c r="EOO1084"/>
      <c r="EOP1084"/>
      <c r="EOQ1084"/>
      <c r="EOR1084"/>
      <c r="EOS1084"/>
      <c r="EOT1084"/>
      <c r="EOU1084"/>
      <c r="EOV1084"/>
      <c r="EOW1084"/>
      <c r="EOX1084"/>
      <c r="EOY1084"/>
      <c r="EOZ1084"/>
      <c r="EPA1084"/>
      <c r="EPB1084"/>
      <c r="EPC1084"/>
      <c r="EPD1084"/>
      <c r="EPE1084"/>
      <c r="EPF1084"/>
      <c r="EPG1084"/>
      <c r="EPH1084"/>
      <c r="EPI1084"/>
      <c r="EPJ1084"/>
      <c r="EPK1084"/>
      <c r="EPL1084"/>
      <c r="EPM1084"/>
      <c r="EPN1084"/>
      <c r="EPO1084"/>
      <c r="EPP1084"/>
      <c r="EPQ1084"/>
      <c r="EPR1084"/>
      <c r="EPS1084"/>
      <c r="EPT1084"/>
      <c r="EPU1084"/>
      <c r="EPV1084"/>
      <c r="EPW1084"/>
      <c r="EPX1084"/>
      <c r="EPY1084"/>
      <c r="EPZ1084"/>
      <c r="EQA1084"/>
      <c r="EQB1084"/>
      <c r="EQC1084"/>
      <c r="EQD1084"/>
      <c r="EQE1084"/>
      <c r="EQF1084"/>
      <c r="EQG1084"/>
      <c r="EQH1084"/>
      <c r="EQI1084"/>
      <c r="EQJ1084"/>
      <c r="EQK1084"/>
      <c r="EQL1084"/>
      <c r="EQM1084"/>
      <c r="EQN1084"/>
      <c r="EQO1084"/>
      <c r="EQP1084"/>
      <c r="EQQ1084"/>
      <c r="EQR1084"/>
      <c r="EQS1084"/>
      <c r="EQT1084"/>
      <c r="EQU1084"/>
      <c r="EQV1084"/>
      <c r="EQW1084"/>
      <c r="EQX1084"/>
      <c r="EQY1084"/>
      <c r="EQZ1084"/>
      <c r="ERA1084"/>
      <c r="ERB1084"/>
      <c r="ERC1084"/>
      <c r="ERD1084"/>
      <c r="ERE1084"/>
      <c r="ERF1084"/>
      <c r="ERG1084"/>
      <c r="ERH1084"/>
      <c r="ERI1084"/>
      <c r="ERJ1084"/>
      <c r="ERK1084"/>
      <c r="ERL1084"/>
      <c r="ERM1084"/>
      <c r="ERN1084"/>
      <c r="ERO1084"/>
      <c r="ERP1084"/>
      <c r="ERQ1084"/>
      <c r="ERR1084"/>
      <c r="ERS1084"/>
      <c r="ERT1084"/>
      <c r="ERU1084"/>
      <c r="ERV1084"/>
      <c r="ERW1084"/>
      <c r="ERX1084"/>
      <c r="ERY1084"/>
      <c r="ERZ1084"/>
      <c r="ESA1084"/>
      <c r="ESB1084"/>
      <c r="ESC1084"/>
      <c r="ESD1084"/>
      <c r="ESE1084"/>
      <c r="ESF1084"/>
      <c r="ESG1084"/>
      <c r="ESH1084"/>
      <c r="ESI1084"/>
      <c r="ESJ1084"/>
      <c r="ESK1084"/>
      <c r="ESL1084"/>
      <c r="ESM1084"/>
      <c r="ESN1084"/>
      <c r="ESO1084"/>
      <c r="ESP1084"/>
      <c r="ESQ1084"/>
      <c r="ESR1084"/>
      <c r="ESS1084"/>
      <c r="EST1084"/>
      <c r="ESU1084"/>
      <c r="ESV1084"/>
      <c r="ESW1084"/>
      <c r="ESX1084"/>
      <c r="ESY1084"/>
      <c r="ESZ1084"/>
      <c r="ETA1084"/>
      <c r="ETB1084"/>
      <c r="ETC1084"/>
      <c r="ETD1084"/>
      <c r="ETE1084"/>
      <c r="ETF1084"/>
      <c r="ETG1084"/>
      <c r="ETH1084"/>
      <c r="ETI1084"/>
      <c r="ETJ1084"/>
      <c r="ETK1084"/>
      <c r="ETL1084"/>
      <c r="ETM1084"/>
      <c r="ETN1084"/>
      <c r="ETO1084"/>
      <c r="ETP1084"/>
      <c r="ETQ1084"/>
      <c r="ETR1084"/>
      <c r="ETS1084"/>
      <c r="ETT1084"/>
      <c r="ETU1084"/>
      <c r="ETV1084"/>
      <c r="ETW1084"/>
      <c r="ETX1084"/>
      <c r="ETY1084"/>
      <c r="ETZ1084"/>
      <c r="EUA1084"/>
      <c r="EUB1084"/>
      <c r="EUC1084"/>
      <c r="EUD1084"/>
      <c r="EUE1084"/>
      <c r="EUF1084"/>
      <c r="EUG1084"/>
      <c r="EUH1084"/>
      <c r="EUI1084"/>
      <c r="EUJ1084"/>
      <c r="EUK1084"/>
      <c r="EUL1084"/>
      <c r="EUM1084"/>
      <c r="EUN1084"/>
      <c r="EUO1084"/>
      <c r="EUP1084"/>
      <c r="EUQ1084"/>
      <c r="EUR1084"/>
      <c r="EUS1084"/>
      <c r="EUT1084"/>
      <c r="EUU1084"/>
      <c r="EUV1084"/>
      <c r="EUW1084"/>
      <c r="EUX1084"/>
      <c r="EUY1084"/>
      <c r="EUZ1084"/>
      <c r="EVA1084"/>
      <c r="EVB1084"/>
      <c r="EVC1084"/>
      <c r="EVD1084"/>
      <c r="EVE1084"/>
      <c r="EVF1084"/>
      <c r="EVG1084"/>
      <c r="EVH1084"/>
      <c r="EVI1084"/>
      <c r="EVJ1084"/>
      <c r="EVK1084"/>
      <c r="EVL1084"/>
      <c r="EVM1084"/>
      <c r="EVN1084"/>
      <c r="EVO1084"/>
      <c r="EVP1084"/>
      <c r="EVQ1084"/>
      <c r="EVR1084"/>
      <c r="EVS1084"/>
      <c r="EVT1084"/>
      <c r="EVU1084"/>
      <c r="EVV1084"/>
      <c r="EVW1084"/>
      <c r="EVX1084"/>
      <c r="EVY1084"/>
      <c r="EVZ1084"/>
      <c r="EWA1084"/>
      <c r="EWB1084"/>
      <c r="EWC1084"/>
      <c r="EWD1084"/>
      <c r="EWE1084"/>
      <c r="EWF1084"/>
      <c r="EWG1084"/>
      <c r="EWH1084"/>
      <c r="EWI1084"/>
      <c r="EWJ1084"/>
      <c r="EWK1084"/>
      <c r="EWL1084"/>
      <c r="EWM1084"/>
      <c r="EWN1084"/>
      <c r="EWO1084"/>
      <c r="EWP1084"/>
      <c r="EWQ1084"/>
      <c r="EWR1084"/>
      <c r="EWS1084"/>
      <c r="EWT1084"/>
      <c r="EWU1084"/>
      <c r="EWV1084"/>
      <c r="EWW1084"/>
      <c r="EWX1084"/>
      <c r="EWY1084"/>
      <c r="EWZ1084"/>
      <c r="EXA1084"/>
      <c r="EXB1084"/>
      <c r="EXC1084"/>
      <c r="EXD1084"/>
      <c r="EXE1084"/>
      <c r="EXF1084"/>
      <c r="EXG1084"/>
      <c r="EXH1084"/>
      <c r="EXI1084"/>
      <c r="EXJ1084"/>
      <c r="EXK1084"/>
      <c r="EXL1084"/>
      <c r="EXM1084"/>
      <c r="EXN1084"/>
      <c r="EXO1084"/>
      <c r="EXP1084"/>
      <c r="EXQ1084"/>
      <c r="EXR1084"/>
      <c r="EXS1084"/>
      <c r="EXT1084"/>
      <c r="EXU1084"/>
      <c r="EXV1084"/>
      <c r="EXW1084"/>
      <c r="EXX1084"/>
      <c r="EXY1084"/>
      <c r="EXZ1084"/>
      <c r="EYA1084"/>
      <c r="EYB1084"/>
      <c r="EYC1084"/>
      <c r="EYD1084"/>
      <c r="EYE1084"/>
      <c r="EYF1084"/>
      <c r="EYG1084"/>
      <c r="EYH1084"/>
      <c r="EYI1084"/>
      <c r="EYJ1084"/>
      <c r="EYK1084"/>
      <c r="EYL1084"/>
      <c r="EYM1084"/>
      <c r="EYN1084"/>
      <c r="EYO1084"/>
      <c r="EYP1084"/>
      <c r="EYQ1084"/>
      <c r="EYR1084"/>
      <c r="EYS1084"/>
      <c r="EYT1084"/>
      <c r="EYU1084"/>
      <c r="EYV1084"/>
      <c r="EYW1084"/>
      <c r="EYX1084"/>
      <c r="EYY1084"/>
      <c r="EYZ1084"/>
      <c r="EZA1084"/>
      <c r="EZB1084"/>
      <c r="EZC1084"/>
      <c r="EZD1084"/>
      <c r="EZE1084"/>
      <c r="EZF1084"/>
      <c r="EZG1084"/>
      <c r="EZH1084"/>
      <c r="EZI1084"/>
      <c r="EZJ1084"/>
      <c r="EZK1084"/>
      <c r="EZL1084"/>
      <c r="EZM1084"/>
      <c r="EZN1084"/>
      <c r="EZO1084"/>
      <c r="EZP1084"/>
      <c r="EZQ1084"/>
      <c r="EZR1084"/>
      <c r="EZS1084"/>
      <c r="EZT1084"/>
      <c r="EZU1084"/>
      <c r="EZV1084"/>
      <c r="EZW1084"/>
      <c r="EZX1084"/>
      <c r="EZY1084"/>
      <c r="EZZ1084"/>
      <c r="FAA1084"/>
      <c r="FAB1084"/>
      <c r="FAC1084"/>
      <c r="FAD1084"/>
      <c r="FAE1084"/>
      <c r="FAF1084"/>
      <c r="FAG1084"/>
      <c r="FAH1084"/>
      <c r="FAI1084"/>
      <c r="FAJ1084"/>
      <c r="FAK1084"/>
      <c r="FAL1084"/>
      <c r="FAM1084"/>
      <c r="FAN1084"/>
      <c r="FAO1084"/>
      <c r="FAP1084"/>
      <c r="FAQ1084"/>
      <c r="FAR1084"/>
      <c r="FAS1084"/>
      <c r="FAT1084"/>
      <c r="FAU1084"/>
      <c r="FAV1084"/>
      <c r="FAW1084"/>
      <c r="FAX1084"/>
      <c r="FAY1084"/>
      <c r="FAZ1084"/>
      <c r="FBA1084"/>
      <c r="FBB1084"/>
      <c r="FBC1084"/>
      <c r="FBD1084"/>
      <c r="FBE1084"/>
      <c r="FBF1084"/>
      <c r="FBG1084"/>
      <c r="FBH1084"/>
      <c r="FBI1084"/>
      <c r="FBJ1084"/>
      <c r="FBK1084"/>
      <c r="FBL1084"/>
      <c r="FBM1084"/>
      <c r="FBN1084"/>
      <c r="FBO1084"/>
      <c r="FBP1084"/>
      <c r="FBQ1084"/>
      <c r="FBR1084"/>
      <c r="FBS1084"/>
      <c r="FBT1084"/>
      <c r="FBU1084"/>
      <c r="FBV1084"/>
      <c r="FBW1084"/>
      <c r="FBX1084"/>
      <c r="FBY1084"/>
      <c r="FBZ1084"/>
      <c r="FCA1084"/>
      <c r="FCB1084"/>
      <c r="FCC1084"/>
      <c r="FCD1084"/>
      <c r="FCE1084"/>
      <c r="FCF1084"/>
      <c r="FCG1084"/>
      <c r="FCH1084"/>
      <c r="FCI1084"/>
      <c r="FCJ1084"/>
      <c r="FCK1084"/>
      <c r="FCL1084"/>
      <c r="FCM1084"/>
      <c r="FCN1084"/>
      <c r="FCO1084"/>
      <c r="FCP1084"/>
      <c r="FCQ1084"/>
      <c r="FCR1084"/>
      <c r="FCS1084"/>
      <c r="FCT1084"/>
      <c r="FCU1084"/>
      <c r="FCV1084"/>
      <c r="FCW1084"/>
      <c r="FCX1084"/>
      <c r="FCY1084"/>
      <c r="FCZ1084"/>
      <c r="FDA1084"/>
      <c r="FDB1084"/>
      <c r="FDC1084"/>
      <c r="FDD1084"/>
      <c r="FDE1084"/>
      <c r="FDF1084"/>
      <c r="FDG1084"/>
      <c r="FDH1084"/>
      <c r="FDI1084"/>
      <c r="FDJ1084"/>
      <c r="FDK1084"/>
      <c r="FDL1084"/>
      <c r="FDM1084"/>
      <c r="FDN1084"/>
      <c r="FDO1084"/>
      <c r="FDP1084"/>
      <c r="FDQ1084"/>
      <c r="FDR1084"/>
      <c r="FDS1084"/>
      <c r="FDT1084"/>
      <c r="FDU1084"/>
      <c r="FDV1084"/>
      <c r="FDW1084"/>
      <c r="FDX1084"/>
      <c r="FDY1084"/>
      <c r="FDZ1084"/>
      <c r="FEA1084"/>
      <c r="FEB1084"/>
      <c r="FEC1084"/>
      <c r="FED1084"/>
      <c r="FEE1084"/>
      <c r="FEF1084"/>
      <c r="FEG1084"/>
      <c r="FEH1084"/>
      <c r="FEI1084"/>
      <c r="FEJ1084"/>
      <c r="FEK1084"/>
      <c r="FEL1084"/>
      <c r="FEM1084"/>
      <c r="FEN1084"/>
      <c r="FEO1084"/>
      <c r="FEP1084"/>
      <c r="FEQ1084"/>
      <c r="FER1084"/>
      <c r="FES1084"/>
      <c r="FET1084"/>
      <c r="FEU1084"/>
      <c r="FEV1084"/>
      <c r="FEW1084"/>
      <c r="FEX1084"/>
      <c r="FEY1084"/>
      <c r="FEZ1084"/>
      <c r="FFA1084"/>
      <c r="FFB1084"/>
      <c r="FFC1084"/>
      <c r="FFD1084"/>
      <c r="FFE1084"/>
      <c r="FFF1084"/>
      <c r="FFG1084"/>
      <c r="FFH1084"/>
      <c r="FFI1084"/>
      <c r="FFJ1084"/>
      <c r="FFK1084"/>
      <c r="FFL1084"/>
      <c r="FFM1084"/>
      <c r="FFN1084"/>
      <c r="FFO1084"/>
      <c r="FFP1084"/>
      <c r="FFQ1084"/>
      <c r="FFR1084"/>
      <c r="FFS1084"/>
      <c r="FFT1084"/>
      <c r="FFU1084"/>
      <c r="FFV1084"/>
      <c r="FFW1084"/>
      <c r="FFX1084"/>
      <c r="FFY1084"/>
      <c r="FFZ1084"/>
      <c r="FGA1084"/>
      <c r="FGB1084"/>
      <c r="FGC1084"/>
      <c r="FGD1084"/>
      <c r="FGE1084"/>
      <c r="FGF1084"/>
      <c r="FGG1084"/>
      <c r="FGH1084"/>
      <c r="FGI1084"/>
      <c r="FGJ1084"/>
      <c r="FGK1084"/>
      <c r="FGL1084"/>
      <c r="FGM1084"/>
      <c r="FGN1084"/>
      <c r="FGO1084"/>
      <c r="FGP1084"/>
      <c r="FGQ1084"/>
      <c r="FGR1084"/>
      <c r="FGS1084"/>
      <c r="FGT1084"/>
      <c r="FGU1084"/>
      <c r="FGV1084"/>
      <c r="FGW1084"/>
      <c r="FGX1084"/>
      <c r="FGY1084"/>
      <c r="FGZ1084"/>
      <c r="FHA1084"/>
      <c r="FHB1084"/>
      <c r="FHC1084"/>
      <c r="FHD1084"/>
      <c r="FHE1084"/>
      <c r="FHF1084"/>
      <c r="FHG1084"/>
      <c r="FHH1084"/>
      <c r="FHI1084"/>
      <c r="FHJ1084"/>
      <c r="FHK1084"/>
      <c r="FHL1084"/>
      <c r="FHM1084"/>
      <c r="FHN1084"/>
      <c r="FHO1084"/>
      <c r="FHP1084"/>
      <c r="FHQ1084"/>
      <c r="FHR1084"/>
      <c r="FHS1084"/>
      <c r="FHT1084"/>
      <c r="FHU1084"/>
      <c r="FHV1084"/>
      <c r="FHW1084"/>
      <c r="FHX1084"/>
      <c r="FHY1084"/>
      <c r="FHZ1084"/>
      <c r="FIA1084"/>
      <c r="FIB1084"/>
      <c r="FIC1084"/>
      <c r="FID1084"/>
      <c r="FIE1084"/>
      <c r="FIF1084"/>
      <c r="FIG1084"/>
      <c r="FIH1084"/>
      <c r="FII1084"/>
      <c r="FIJ1084"/>
      <c r="FIK1084"/>
      <c r="FIL1084"/>
      <c r="FIM1084"/>
      <c r="FIN1084"/>
      <c r="FIO1084"/>
      <c r="FIP1084"/>
      <c r="FIQ1084"/>
      <c r="FIR1084"/>
      <c r="FIS1084"/>
      <c r="FIT1084"/>
      <c r="FIU1084"/>
      <c r="FIV1084"/>
      <c r="FIW1084"/>
      <c r="FIX1084"/>
      <c r="FIY1084"/>
      <c r="FIZ1084"/>
      <c r="FJA1084"/>
      <c r="FJB1084"/>
      <c r="FJC1084"/>
      <c r="FJD1084"/>
      <c r="FJE1084"/>
      <c r="FJF1084"/>
      <c r="FJG1084"/>
      <c r="FJH1084"/>
      <c r="FJI1084"/>
      <c r="FJJ1084"/>
      <c r="FJK1084"/>
      <c r="FJL1084"/>
      <c r="FJM1084"/>
      <c r="FJN1084"/>
      <c r="FJO1084"/>
      <c r="FJP1084"/>
      <c r="FJQ1084"/>
      <c r="FJR1084"/>
      <c r="FJS1084"/>
      <c r="FJT1084"/>
      <c r="FJU1084"/>
      <c r="FJV1084"/>
      <c r="FJW1084"/>
      <c r="FJX1084"/>
      <c r="FJY1084"/>
      <c r="FJZ1084"/>
      <c r="FKA1084"/>
      <c r="FKB1084"/>
      <c r="FKC1084"/>
      <c r="FKD1084"/>
      <c r="FKE1084"/>
      <c r="FKF1084"/>
      <c r="FKG1084"/>
      <c r="FKH1084"/>
      <c r="FKI1084"/>
      <c r="FKJ1084"/>
      <c r="FKK1084"/>
      <c r="FKL1084"/>
      <c r="FKM1084"/>
      <c r="FKN1084"/>
      <c r="FKO1084"/>
      <c r="FKP1084"/>
      <c r="FKQ1084"/>
      <c r="FKR1084"/>
      <c r="FKS1084"/>
      <c r="FKT1084"/>
      <c r="FKU1084"/>
      <c r="FKV1084"/>
      <c r="FKW1084"/>
      <c r="FKX1084"/>
      <c r="FKY1084"/>
      <c r="FKZ1084"/>
      <c r="FLA1084"/>
      <c r="FLB1084"/>
      <c r="FLC1084"/>
      <c r="FLD1084"/>
      <c r="FLE1084"/>
      <c r="FLF1084"/>
      <c r="FLG1084"/>
      <c r="FLH1084"/>
      <c r="FLI1084"/>
      <c r="FLJ1084"/>
      <c r="FLK1084"/>
      <c r="FLL1084"/>
      <c r="FLM1084"/>
      <c r="FLN1084"/>
      <c r="FLO1084"/>
      <c r="FLP1084"/>
      <c r="FLQ1084"/>
      <c r="FLR1084"/>
      <c r="FLS1084"/>
      <c r="FLT1084"/>
      <c r="FLU1084"/>
      <c r="FLV1084"/>
      <c r="FLW1084"/>
      <c r="FLX1084"/>
      <c r="FLY1084"/>
      <c r="FLZ1084"/>
      <c r="FMA1084"/>
      <c r="FMB1084"/>
      <c r="FMC1084"/>
      <c r="FMD1084"/>
      <c r="FME1084"/>
      <c r="FMF1084"/>
      <c r="FMG1084"/>
      <c r="FMH1084"/>
      <c r="FMI1084"/>
      <c r="FMJ1084"/>
      <c r="FMK1084"/>
      <c r="FML1084"/>
      <c r="FMM1084"/>
      <c r="FMN1084"/>
      <c r="FMO1084"/>
      <c r="FMP1084"/>
      <c r="FMQ1084"/>
      <c r="FMR1084"/>
      <c r="FMS1084"/>
      <c r="FMT1084"/>
      <c r="FMU1084"/>
      <c r="FMV1084"/>
      <c r="FMW1084"/>
      <c r="FMX1084"/>
      <c r="FMY1084"/>
      <c r="FMZ1084"/>
      <c r="FNA1084"/>
      <c r="FNB1084"/>
      <c r="FNC1084"/>
      <c r="FND1084"/>
      <c r="FNE1084"/>
      <c r="FNF1084"/>
      <c r="FNG1084"/>
      <c r="FNH1084"/>
      <c r="FNI1084"/>
      <c r="FNJ1084"/>
      <c r="FNK1084"/>
      <c r="FNL1084"/>
      <c r="FNM1084"/>
      <c r="FNN1084"/>
      <c r="FNO1084"/>
      <c r="FNP1084"/>
      <c r="FNQ1084"/>
      <c r="FNR1084"/>
      <c r="FNS1084"/>
      <c r="FNT1084"/>
      <c r="FNU1084"/>
      <c r="FNV1084"/>
      <c r="FNW1084"/>
      <c r="FNX1084"/>
      <c r="FNY1084"/>
      <c r="FNZ1084"/>
      <c r="FOA1084"/>
      <c r="FOB1084"/>
      <c r="FOC1084"/>
      <c r="FOD1084"/>
      <c r="FOE1084"/>
      <c r="FOF1084"/>
      <c r="FOG1084"/>
      <c r="FOH1084"/>
      <c r="FOI1084"/>
      <c r="FOJ1084"/>
      <c r="FOK1084"/>
      <c r="FOL1084"/>
      <c r="FOM1084"/>
      <c r="FON1084"/>
      <c r="FOO1084"/>
      <c r="FOP1084"/>
      <c r="FOQ1084"/>
      <c r="FOR1084"/>
      <c r="FOS1084"/>
      <c r="FOT1084"/>
      <c r="FOU1084"/>
      <c r="FOV1084"/>
      <c r="FOW1084"/>
      <c r="FOX1084"/>
      <c r="FOY1084"/>
      <c r="FOZ1084"/>
      <c r="FPA1084"/>
      <c r="FPB1084"/>
      <c r="FPC1084"/>
      <c r="FPD1084"/>
      <c r="FPE1084"/>
      <c r="FPF1084"/>
      <c r="FPG1084"/>
      <c r="FPH1084"/>
      <c r="FPI1084"/>
      <c r="FPJ1084"/>
      <c r="FPK1084"/>
      <c r="FPL1084"/>
      <c r="FPM1084"/>
      <c r="FPN1084"/>
      <c r="FPO1084"/>
      <c r="FPP1084"/>
      <c r="FPQ1084"/>
      <c r="FPR1084"/>
      <c r="FPS1084"/>
      <c r="FPT1084"/>
      <c r="FPU1084"/>
      <c r="FPV1084"/>
      <c r="FPW1084"/>
      <c r="FPX1084"/>
      <c r="FPY1084"/>
      <c r="FPZ1084"/>
      <c r="FQA1084"/>
      <c r="FQB1084"/>
      <c r="FQC1084"/>
      <c r="FQD1084"/>
      <c r="FQE1084"/>
      <c r="FQF1084"/>
      <c r="FQG1084"/>
      <c r="FQH1084"/>
      <c r="FQI1084"/>
      <c r="FQJ1084"/>
      <c r="FQK1084"/>
      <c r="FQL1084"/>
      <c r="FQM1084"/>
      <c r="FQN1084"/>
      <c r="FQO1084"/>
      <c r="FQP1084"/>
      <c r="FQQ1084"/>
      <c r="FQR1084"/>
      <c r="FQS1084"/>
      <c r="FQT1084"/>
      <c r="FQU1084"/>
      <c r="FQV1084"/>
      <c r="FQW1084"/>
      <c r="FQX1084"/>
      <c r="FQY1084"/>
      <c r="FQZ1084"/>
      <c r="FRA1084"/>
      <c r="FRB1084"/>
      <c r="FRC1084"/>
      <c r="FRD1084"/>
      <c r="FRE1084"/>
      <c r="FRF1084"/>
      <c r="FRG1084"/>
      <c r="FRH1084"/>
      <c r="FRI1084"/>
      <c r="FRJ1084"/>
      <c r="FRK1084"/>
      <c r="FRL1084"/>
      <c r="FRM1084"/>
      <c r="FRN1084"/>
      <c r="FRO1084"/>
      <c r="FRP1084"/>
      <c r="FRQ1084"/>
      <c r="FRR1084"/>
      <c r="FRS1084"/>
      <c r="FRT1084"/>
      <c r="FRU1084"/>
      <c r="FRV1084"/>
      <c r="FRW1084"/>
      <c r="FRX1084"/>
      <c r="FRY1084"/>
      <c r="FRZ1084"/>
      <c r="FSA1084"/>
      <c r="FSB1084"/>
      <c r="FSC1084"/>
      <c r="FSD1084"/>
      <c r="FSE1084"/>
      <c r="FSF1084"/>
      <c r="FSG1084"/>
      <c r="FSH1084"/>
      <c r="FSI1084"/>
      <c r="FSJ1084"/>
      <c r="FSK1084"/>
      <c r="FSL1084"/>
      <c r="FSM1084"/>
      <c r="FSN1084"/>
      <c r="FSO1084"/>
      <c r="FSP1084"/>
      <c r="FSQ1084"/>
      <c r="FSR1084"/>
      <c r="FSS1084"/>
      <c r="FST1084"/>
      <c r="FSU1084"/>
      <c r="FSV1084"/>
      <c r="FSW1084"/>
      <c r="FSX1084"/>
      <c r="FSY1084"/>
      <c r="FSZ1084"/>
      <c r="FTA1084"/>
      <c r="FTB1084"/>
      <c r="FTC1084"/>
      <c r="FTD1084"/>
      <c r="FTE1084"/>
      <c r="FTF1084"/>
      <c r="FTG1084"/>
      <c r="FTH1084"/>
      <c r="FTI1084"/>
      <c r="FTJ1084"/>
      <c r="FTK1084"/>
      <c r="FTL1084"/>
      <c r="FTM1084"/>
      <c r="FTN1084"/>
      <c r="FTO1084"/>
      <c r="FTP1084"/>
      <c r="FTQ1084"/>
      <c r="FTR1084"/>
      <c r="FTS1084"/>
      <c r="FTT1084"/>
      <c r="FTU1084"/>
      <c r="FTV1084"/>
      <c r="FTW1084"/>
      <c r="FTX1084"/>
      <c r="FTY1084"/>
      <c r="FTZ1084"/>
      <c r="FUA1084"/>
      <c r="FUB1084"/>
      <c r="FUC1084"/>
      <c r="FUD1084"/>
      <c r="FUE1084"/>
      <c r="FUF1084"/>
      <c r="FUG1084"/>
      <c r="FUH1084"/>
      <c r="FUI1084"/>
      <c r="FUJ1084"/>
      <c r="FUK1084"/>
      <c r="FUL1084"/>
      <c r="FUM1084"/>
      <c r="FUN1084"/>
      <c r="FUO1084"/>
      <c r="FUP1084"/>
      <c r="FUQ1084"/>
      <c r="FUR1084"/>
      <c r="FUS1084"/>
      <c r="FUT1084"/>
      <c r="FUU1084"/>
      <c r="FUV1084"/>
      <c r="FUW1084"/>
      <c r="FUX1084"/>
      <c r="FUY1084"/>
      <c r="FUZ1084"/>
      <c r="FVA1084"/>
      <c r="FVB1084"/>
      <c r="FVC1084"/>
      <c r="FVD1084"/>
      <c r="FVE1084"/>
      <c r="FVF1084"/>
      <c r="FVG1084"/>
      <c r="FVH1084"/>
      <c r="FVI1084"/>
      <c r="FVJ1084"/>
      <c r="FVK1084"/>
      <c r="FVL1084"/>
      <c r="FVM1084"/>
      <c r="FVN1084"/>
      <c r="FVO1084"/>
      <c r="FVP1084"/>
      <c r="FVQ1084"/>
      <c r="FVR1084"/>
      <c r="FVS1084"/>
      <c r="FVT1084"/>
      <c r="FVU1084"/>
      <c r="FVV1084"/>
      <c r="FVW1084"/>
      <c r="FVX1084"/>
      <c r="FVY1084"/>
      <c r="FVZ1084"/>
      <c r="FWA1084"/>
      <c r="FWB1084"/>
      <c r="FWC1084"/>
      <c r="FWD1084"/>
      <c r="FWE1084"/>
      <c r="FWF1084"/>
      <c r="FWG1084"/>
      <c r="FWH1084"/>
      <c r="FWI1084"/>
      <c r="FWJ1084"/>
      <c r="FWK1084"/>
      <c r="FWL1084"/>
      <c r="FWM1084"/>
      <c r="FWN1084"/>
      <c r="FWO1084"/>
      <c r="FWP1084"/>
      <c r="FWQ1084"/>
      <c r="FWR1084"/>
      <c r="FWS1084"/>
      <c r="FWT1084"/>
      <c r="FWU1084"/>
      <c r="FWV1084"/>
      <c r="FWW1084"/>
      <c r="FWX1084"/>
      <c r="FWY1084"/>
      <c r="FWZ1084"/>
      <c r="FXA1084"/>
      <c r="FXB1084"/>
      <c r="FXC1084"/>
      <c r="FXD1084"/>
      <c r="FXE1084"/>
      <c r="FXF1084"/>
      <c r="FXG1084"/>
      <c r="FXH1084"/>
      <c r="FXI1084"/>
      <c r="FXJ1084"/>
      <c r="FXK1084"/>
      <c r="FXL1084"/>
      <c r="FXM1084"/>
      <c r="FXN1084"/>
      <c r="FXO1084"/>
      <c r="FXP1084"/>
      <c r="FXQ1084"/>
      <c r="FXR1084"/>
      <c r="FXS1084"/>
      <c r="FXT1084"/>
      <c r="FXU1084"/>
      <c r="FXV1084"/>
      <c r="FXW1084"/>
      <c r="FXX1084"/>
      <c r="FXY1084"/>
      <c r="FXZ1084"/>
      <c r="FYA1084"/>
      <c r="FYB1084"/>
      <c r="FYC1084"/>
      <c r="FYD1084"/>
      <c r="FYE1084"/>
      <c r="FYF1084"/>
      <c r="FYG1084"/>
      <c r="FYH1084"/>
      <c r="FYI1084"/>
      <c r="FYJ1084"/>
      <c r="FYK1084"/>
      <c r="FYL1084"/>
      <c r="FYM1084"/>
      <c r="FYN1084"/>
      <c r="FYO1084"/>
      <c r="FYP1084"/>
      <c r="FYQ1084"/>
      <c r="FYR1084"/>
      <c r="FYS1084"/>
      <c r="FYT1084"/>
      <c r="FYU1084"/>
      <c r="FYV1084"/>
      <c r="FYW1084"/>
      <c r="FYX1084"/>
      <c r="FYY1084"/>
      <c r="FYZ1084"/>
      <c r="FZA1084"/>
      <c r="FZB1084"/>
      <c r="FZC1084"/>
      <c r="FZD1084"/>
      <c r="FZE1084"/>
      <c r="FZF1084"/>
      <c r="FZG1084"/>
      <c r="FZH1084"/>
      <c r="FZI1084"/>
      <c r="FZJ1084"/>
      <c r="FZK1084"/>
      <c r="FZL1084"/>
      <c r="FZM1084"/>
      <c r="FZN1084"/>
      <c r="FZO1084"/>
      <c r="FZP1084"/>
      <c r="FZQ1084"/>
      <c r="FZR1084"/>
      <c r="FZS1084"/>
      <c r="FZT1084"/>
      <c r="FZU1084"/>
      <c r="FZV1084"/>
      <c r="FZW1084"/>
      <c r="FZX1084"/>
      <c r="FZY1084"/>
      <c r="FZZ1084"/>
      <c r="GAA1084"/>
      <c r="GAB1084"/>
      <c r="GAC1084"/>
      <c r="GAD1084"/>
      <c r="GAE1084"/>
      <c r="GAF1084"/>
      <c r="GAG1084"/>
      <c r="GAH1084"/>
      <c r="GAI1084"/>
      <c r="GAJ1084"/>
      <c r="GAK1084"/>
      <c r="GAL1084"/>
      <c r="GAM1084"/>
      <c r="GAN1084"/>
      <c r="GAO1084"/>
      <c r="GAP1084"/>
      <c r="GAQ1084"/>
      <c r="GAR1084"/>
      <c r="GAS1084"/>
      <c r="GAT1084"/>
      <c r="GAU1084"/>
      <c r="GAV1084"/>
      <c r="GAW1084"/>
      <c r="GAX1084"/>
      <c r="GAY1084"/>
      <c r="GAZ1084"/>
      <c r="GBA1084"/>
      <c r="GBB1084"/>
      <c r="GBC1084"/>
      <c r="GBD1084"/>
      <c r="GBE1084"/>
      <c r="GBF1084"/>
      <c r="GBG1084"/>
      <c r="GBH1084"/>
      <c r="GBI1084"/>
      <c r="GBJ1084"/>
      <c r="GBK1084"/>
      <c r="GBL1084"/>
      <c r="GBM1084"/>
      <c r="GBN1084"/>
      <c r="GBO1084"/>
      <c r="GBP1084"/>
      <c r="GBQ1084"/>
      <c r="GBR1084"/>
      <c r="GBS1084"/>
      <c r="GBT1084"/>
      <c r="GBU1084"/>
      <c r="GBV1084"/>
      <c r="GBW1084"/>
      <c r="GBX1084"/>
      <c r="GBY1084"/>
      <c r="GBZ1084"/>
      <c r="GCA1084"/>
      <c r="GCB1084"/>
      <c r="GCC1084"/>
      <c r="GCD1084"/>
      <c r="GCE1084"/>
      <c r="GCF1084"/>
      <c r="GCG1084"/>
      <c r="GCH1084"/>
      <c r="GCI1084"/>
      <c r="GCJ1084"/>
      <c r="GCK1084"/>
      <c r="GCL1084"/>
      <c r="GCM1084"/>
      <c r="GCN1084"/>
      <c r="GCO1084"/>
      <c r="GCP1084"/>
      <c r="GCQ1084"/>
      <c r="GCR1084"/>
      <c r="GCS1084"/>
      <c r="GCT1084"/>
      <c r="GCU1084"/>
      <c r="GCV1084"/>
      <c r="GCW1084"/>
      <c r="GCX1084"/>
      <c r="GCY1084"/>
      <c r="GCZ1084"/>
      <c r="GDA1084"/>
      <c r="GDB1084"/>
      <c r="GDC1084"/>
      <c r="GDD1084"/>
      <c r="GDE1084"/>
      <c r="GDF1084"/>
      <c r="GDG1084"/>
      <c r="GDH1084"/>
      <c r="GDI1084"/>
      <c r="GDJ1084"/>
      <c r="GDK1084"/>
      <c r="GDL1084"/>
      <c r="GDM1084"/>
      <c r="GDN1084"/>
      <c r="GDO1084"/>
      <c r="GDP1084"/>
      <c r="GDQ1084"/>
      <c r="GDR1084"/>
      <c r="GDS1084"/>
      <c r="GDT1084"/>
      <c r="GDU1084"/>
      <c r="GDV1084"/>
      <c r="GDW1084"/>
      <c r="GDX1084"/>
      <c r="GDY1084"/>
      <c r="GDZ1084"/>
      <c r="GEA1084"/>
      <c r="GEB1084"/>
      <c r="GEC1084"/>
      <c r="GED1084"/>
      <c r="GEE1084"/>
      <c r="GEF1084"/>
      <c r="GEG1084"/>
      <c r="GEH1084"/>
      <c r="GEI1084"/>
      <c r="GEJ1084"/>
      <c r="GEK1084"/>
      <c r="GEL1084"/>
      <c r="GEM1084"/>
      <c r="GEN1084"/>
      <c r="GEO1084"/>
      <c r="GEP1084"/>
      <c r="GEQ1084"/>
      <c r="GER1084"/>
      <c r="GES1084"/>
      <c r="GET1084"/>
      <c r="GEU1084"/>
      <c r="GEV1084"/>
      <c r="GEW1084"/>
      <c r="GEX1084"/>
      <c r="GEY1084"/>
      <c r="GEZ1084"/>
      <c r="GFA1084"/>
      <c r="GFB1084"/>
      <c r="GFC1084"/>
      <c r="GFD1084"/>
      <c r="GFE1084"/>
      <c r="GFF1084"/>
      <c r="GFG1084"/>
      <c r="GFH1084"/>
      <c r="GFI1084"/>
      <c r="GFJ1084"/>
      <c r="GFK1084"/>
      <c r="GFL1084"/>
      <c r="GFM1084"/>
      <c r="GFN1084"/>
      <c r="GFO1084"/>
      <c r="GFP1084"/>
      <c r="GFQ1084"/>
      <c r="GFR1084"/>
      <c r="GFS1084"/>
      <c r="GFT1084"/>
      <c r="GFU1084"/>
      <c r="GFV1084"/>
      <c r="GFW1084"/>
      <c r="GFX1084"/>
      <c r="GFY1084"/>
      <c r="GFZ1084"/>
      <c r="GGA1084"/>
      <c r="GGB1084"/>
      <c r="GGC1084"/>
      <c r="GGD1084"/>
      <c r="GGE1084"/>
      <c r="GGF1084"/>
      <c r="GGG1084"/>
      <c r="GGH1084"/>
      <c r="GGI1084"/>
      <c r="GGJ1084"/>
      <c r="GGK1084"/>
      <c r="GGL1084"/>
      <c r="GGM1084"/>
      <c r="GGN1084"/>
      <c r="GGO1084"/>
      <c r="GGP1084"/>
      <c r="GGQ1084"/>
      <c r="GGR1084"/>
      <c r="GGS1084"/>
      <c r="GGT1084"/>
      <c r="GGU1084"/>
      <c r="GGV1084"/>
      <c r="GGW1084"/>
      <c r="GGX1084"/>
      <c r="GGY1084"/>
      <c r="GGZ1084"/>
      <c r="GHA1084"/>
      <c r="GHB1084"/>
      <c r="GHC1084"/>
      <c r="GHD1084"/>
      <c r="GHE1084"/>
      <c r="GHF1084"/>
      <c r="GHG1084"/>
      <c r="GHH1084"/>
      <c r="GHI1084"/>
      <c r="GHJ1084"/>
      <c r="GHK1084"/>
      <c r="GHL1084"/>
      <c r="GHM1084"/>
      <c r="GHN1084"/>
      <c r="GHO1084"/>
      <c r="GHP1084"/>
      <c r="GHQ1084"/>
      <c r="GHR1084"/>
      <c r="GHS1084"/>
      <c r="GHT1084"/>
      <c r="GHU1084"/>
      <c r="GHV1084"/>
      <c r="GHW1084"/>
      <c r="GHX1084"/>
      <c r="GHY1084"/>
      <c r="GHZ1084"/>
      <c r="GIA1084"/>
      <c r="GIB1084"/>
      <c r="GIC1084"/>
      <c r="GID1084"/>
      <c r="GIE1084"/>
      <c r="GIF1084"/>
      <c r="GIG1084"/>
      <c r="GIH1084"/>
      <c r="GII1084"/>
      <c r="GIJ1084"/>
      <c r="GIK1084"/>
      <c r="GIL1084"/>
      <c r="GIM1084"/>
      <c r="GIN1084"/>
      <c r="GIO1084"/>
      <c r="GIP1084"/>
      <c r="GIQ1084"/>
      <c r="GIR1084"/>
      <c r="GIS1084"/>
      <c r="GIT1084"/>
      <c r="GIU1084"/>
      <c r="GIV1084"/>
      <c r="GIW1084"/>
      <c r="GIX1084"/>
      <c r="GIY1084"/>
      <c r="GIZ1084"/>
      <c r="GJA1084"/>
      <c r="GJB1084"/>
      <c r="GJC1084"/>
      <c r="GJD1084"/>
      <c r="GJE1084"/>
      <c r="GJF1084"/>
      <c r="GJG1084"/>
      <c r="GJH1084"/>
      <c r="GJI1084"/>
      <c r="GJJ1084"/>
      <c r="GJK1084"/>
      <c r="GJL1084"/>
      <c r="GJM1084"/>
      <c r="GJN1084"/>
      <c r="GJO1084"/>
      <c r="GJP1084"/>
      <c r="GJQ1084"/>
      <c r="GJR1084"/>
      <c r="GJS1084"/>
      <c r="GJT1084"/>
      <c r="GJU1084"/>
      <c r="GJV1084"/>
      <c r="GJW1084"/>
      <c r="GJX1084"/>
      <c r="GJY1084"/>
      <c r="GJZ1084"/>
      <c r="GKA1084"/>
      <c r="GKB1084"/>
      <c r="GKC1084"/>
      <c r="GKD1084"/>
      <c r="GKE1084"/>
      <c r="GKF1084"/>
      <c r="GKG1084"/>
      <c r="GKH1084"/>
      <c r="GKI1084"/>
      <c r="GKJ1084"/>
      <c r="GKK1084"/>
      <c r="GKL1084"/>
      <c r="GKM1084"/>
      <c r="GKN1084"/>
      <c r="GKO1084"/>
      <c r="GKP1084"/>
      <c r="GKQ1084"/>
      <c r="GKR1084"/>
      <c r="GKS1084"/>
      <c r="GKT1084"/>
      <c r="GKU1084"/>
      <c r="GKV1084"/>
      <c r="GKW1084"/>
      <c r="GKX1084"/>
      <c r="GKY1084"/>
      <c r="GKZ1084"/>
      <c r="GLA1084"/>
      <c r="GLB1084"/>
      <c r="GLC1084"/>
      <c r="GLD1084"/>
      <c r="GLE1084"/>
      <c r="GLF1084"/>
      <c r="GLG1084"/>
      <c r="GLH1084"/>
      <c r="GLI1084"/>
      <c r="GLJ1084"/>
      <c r="GLK1084"/>
      <c r="GLL1084"/>
      <c r="GLM1084"/>
      <c r="GLN1084"/>
      <c r="GLO1084"/>
      <c r="GLP1084"/>
      <c r="GLQ1084"/>
      <c r="GLR1084"/>
      <c r="GLS1084"/>
      <c r="GLT1084"/>
      <c r="GLU1084"/>
      <c r="GLV1084"/>
      <c r="GLW1084"/>
      <c r="GLX1084"/>
      <c r="GLY1084"/>
      <c r="GLZ1084"/>
      <c r="GMA1084"/>
      <c r="GMB1084"/>
      <c r="GMC1084"/>
      <c r="GMD1084"/>
      <c r="GME1084"/>
      <c r="GMF1084"/>
      <c r="GMG1084"/>
      <c r="GMH1084"/>
      <c r="GMI1084"/>
      <c r="GMJ1084"/>
      <c r="GMK1084"/>
      <c r="GML1084"/>
      <c r="GMM1084"/>
      <c r="GMN1084"/>
      <c r="GMO1084"/>
      <c r="GMP1084"/>
      <c r="GMQ1084"/>
      <c r="GMR1084"/>
      <c r="GMS1084"/>
      <c r="GMT1084"/>
      <c r="GMU1084"/>
      <c r="GMV1084"/>
      <c r="GMW1084"/>
      <c r="GMX1084"/>
      <c r="GMY1084"/>
      <c r="GMZ1084"/>
      <c r="GNA1084"/>
      <c r="GNB1084"/>
      <c r="GNC1084"/>
      <c r="GND1084"/>
      <c r="GNE1084"/>
      <c r="GNF1084"/>
      <c r="GNG1084"/>
      <c r="GNH1084"/>
      <c r="GNI1084"/>
      <c r="GNJ1084"/>
      <c r="GNK1084"/>
      <c r="GNL1084"/>
      <c r="GNM1084"/>
      <c r="GNN1084"/>
      <c r="GNO1084"/>
      <c r="GNP1084"/>
      <c r="GNQ1084"/>
      <c r="GNR1084"/>
      <c r="GNS1084"/>
      <c r="GNT1084"/>
      <c r="GNU1084"/>
      <c r="GNV1084"/>
      <c r="GNW1084"/>
      <c r="GNX1084"/>
      <c r="GNY1084"/>
      <c r="GNZ1084"/>
      <c r="GOA1084"/>
      <c r="GOB1084"/>
      <c r="GOC1084"/>
      <c r="GOD1084"/>
      <c r="GOE1084"/>
      <c r="GOF1084"/>
      <c r="GOG1084"/>
      <c r="GOH1084"/>
      <c r="GOI1084"/>
      <c r="GOJ1084"/>
      <c r="GOK1084"/>
      <c r="GOL1084"/>
      <c r="GOM1084"/>
      <c r="GON1084"/>
      <c r="GOO1084"/>
      <c r="GOP1084"/>
      <c r="GOQ1084"/>
      <c r="GOR1084"/>
      <c r="GOS1084"/>
      <c r="GOT1084"/>
      <c r="GOU1084"/>
      <c r="GOV1084"/>
      <c r="GOW1084"/>
      <c r="GOX1084"/>
      <c r="GOY1084"/>
      <c r="GOZ1084"/>
      <c r="GPA1084"/>
      <c r="GPB1084"/>
      <c r="GPC1084"/>
      <c r="GPD1084"/>
      <c r="GPE1084"/>
      <c r="GPF1084"/>
      <c r="GPG1084"/>
      <c r="GPH1084"/>
      <c r="GPI1084"/>
      <c r="GPJ1084"/>
      <c r="GPK1084"/>
      <c r="GPL1084"/>
      <c r="GPM1084"/>
      <c r="GPN1084"/>
      <c r="GPO1084"/>
      <c r="GPP1084"/>
      <c r="GPQ1084"/>
      <c r="GPR1084"/>
      <c r="GPS1084"/>
      <c r="GPT1084"/>
      <c r="GPU1084"/>
      <c r="GPV1084"/>
      <c r="GPW1084"/>
      <c r="GPX1084"/>
      <c r="GPY1084"/>
      <c r="GPZ1084"/>
      <c r="GQA1084"/>
      <c r="GQB1084"/>
      <c r="GQC1084"/>
      <c r="GQD1084"/>
      <c r="GQE1084"/>
      <c r="GQF1084"/>
      <c r="GQG1084"/>
      <c r="GQH1084"/>
      <c r="GQI1084"/>
      <c r="GQJ1084"/>
      <c r="GQK1084"/>
      <c r="GQL1084"/>
      <c r="GQM1084"/>
      <c r="GQN1084"/>
      <c r="GQO1084"/>
      <c r="GQP1084"/>
      <c r="GQQ1084"/>
      <c r="GQR1084"/>
      <c r="GQS1084"/>
      <c r="GQT1084"/>
      <c r="GQU1084"/>
      <c r="GQV1084"/>
      <c r="GQW1084"/>
      <c r="GQX1084"/>
      <c r="GQY1084"/>
      <c r="GQZ1084"/>
      <c r="GRA1084"/>
      <c r="GRB1084"/>
      <c r="GRC1084"/>
      <c r="GRD1084"/>
      <c r="GRE1084"/>
      <c r="GRF1084"/>
      <c r="GRG1084"/>
      <c r="GRH1084"/>
      <c r="GRI1084"/>
      <c r="GRJ1084"/>
      <c r="GRK1084"/>
      <c r="GRL1084"/>
      <c r="GRM1084"/>
      <c r="GRN1084"/>
      <c r="GRO1084"/>
      <c r="GRP1084"/>
      <c r="GRQ1084"/>
      <c r="GRR1084"/>
      <c r="GRS1084"/>
      <c r="GRT1084"/>
      <c r="GRU1084"/>
      <c r="GRV1084"/>
      <c r="GRW1084"/>
      <c r="GRX1084"/>
      <c r="GRY1084"/>
      <c r="GRZ1084"/>
      <c r="GSA1084"/>
      <c r="GSB1084"/>
      <c r="GSC1084"/>
      <c r="GSD1084"/>
      <c r="GSE1084"/>
      <c r="GSF1084"/>
      <c r="GSG1084"/>
      <c r="GSH1084"/>
      <c r="GSI1084"/>
      <c r="GSJ1084"/>
      <c r="GSK1084"/>
      <c r="GSL1084"/>
      <c r="GSM1084"/>
      <c r="GSN1084"/>
      <c r="GSO1084"/>
      <c r="GSP1084"/>
      <c r="GSQ1084"/>
      <c r="GSR1084"/>
      <c r="GSS1084"/>
      <c r="GST1084"/>
      <c r="GSU1084"/>
      <c r="GSV1084"/>
      <c r="GSW1084"/>
      <c r="GSX1084"/>
      <c r="GSY1084"/>
      <c r="GSZ1084"/>
      <c r="GTA1084"/>
      <c r="GTB1084"/>
      <c r="GTC1084"/>
      <c r="GTD1084"/>
      <c r="GTE1084"/>
      <c r="GTF1084"/>
      <c r="GTG1084"/>
      <c r="GTH1084"/>
      <c r="GTI1084"/>
      <c r="GTJ1084"/>
      <c r="GTK1084"/>
      <c r="GTL1084"/>
      <c r="GTM1084"/>
      <c r="GTN1084"/>
      <c r="GTO1084"/>
      <c r="GTP1084"/>
      <c r="GTQ1084"/>
      <c r="GTR1084"/>
      <c r="GTS1084"/>
      <c r="GTT1084"/>
      <c r="GTU1084"/>
      <c r="GTV1084"/>
      <c r="GTW1084"/>
      <c r="GTX1084"/>
      <c r="GTY1084"/>
      <c r="GTZ1084"/>
      <c r="GUA1084"/>
      <c r="GUB1084"/>
      <c r="GUC1084"/>
      <c r="GUD1084"/>
      <c r="GUE1084"/>
      <c r="GUF1084"/>
      <c r="GUG1084"/>
      <c r="GUH1084"/>
      <c r="GUI1084"/>
      <c r="GUJ1084"/>
      <c r="GUK1084"/>
      <c r="GUL1084"/>
      <c r="GUM1084"/>
      <c r="GUN1084"/>
      <c r="GUO1084"/>
      <c r="GUP1084"/>
      <c r="GUQ1084"/>
      <c r="GUR1084"/>
      <c r="GUS1084"/>
      <c r="GUT1084"/>
      <c r="GUU1084"/>
      <c r="GUV1084"/>
      <c r="GUW1084"/>
      <c r="GUX1084"/>
      <c r="GUY1084"/>
      <c r="GUZ1084"/>
      <c r="GVA1084"/>
      <c r="GVB1084"/>
      <c r="GVC1084"/>
      <c r="GVD1084"/>
      <c r="GVE1084"/>
      <c r="GVF1084"/>
      <c r="GVG1084"/>
      <c r="GVH1084"/>
      <c r="GVI1084"/>
      <c r="GVJ1084"/>
      <c r="GVK1084"/>
      <c r="GVL1084"/>
      <c r="GVM1084"/>
      <c r="GVN1084"/>
      <c r="GVO1084"/>
      <c r="GVP1084"/>
      <c r="GVQ1084"/>
      <c r="GVR1084"/>
      <c r="GVS1084"/>
      <c r="GVT1084"/>
      <c r="GVU1084"/>
      <c r="GVV1084"/>
      <c r="GVW1084"/>
      <c r="GVX1084"/>
      <c r="GVY1084"/>
      <c r="GVZ1084"/>
      <c r="GWA1084"/>
      <c r="GWB1084"/>
      <c r="GWC1084"/>
      <c r="GWD1084"/>
      <c r="GWE1084"/>
      <c r="GWF1084"/>
      <c r="GWG1084"/>
      <c r="GWH1084"/>
      <c r="GWI1084"/>
      <c r="GWJ1084"/>
      <c r="GWK1084"/>
      <c r="GWL1084"/>
      <c r="GWM1084"/>
      <c r="GWN1084"/>
      <c r="GWO1084"/>
      <c r="GWP1084"/>
      <c r="GWQ1084"/>
      <c r="GWR1084"/>
      <c r="GWS1084"/>
      <c r="GWT1084"/>
      <c r="GWU1084"/>
      <c r="GWV1084"/>
      <c r="GWW1084"/>
      <c r="GWX1084"/>
      <c r="GWY1084"/>
      <c r="GWZ1084"/>
      <c r="GXA1084"/>
      <c r="GXB1084"/>
      <c r="GXC1084"/>
      <c r="GXD1084"/>
      <c r="GXE1084"/>
      <c r="GXF1084"/>
      <c r="GXG1084"/>
      <c r="GXH1084"/>
      <c r="GXI1084"/>
      <c r="GXJ1084"/>
      <c r="GXK1084"/>
      <c r="GXL1084"/>
      <c r="GXM1084"/>
      <c r="GXN1084"/>
      <c r="GXO1084"/>
      <c r="GXP1084"/>
      <c r="GXQ1084"/>
      <c r="GXR1084"/>
      <c r="GXS1084"/>
      <c r="GXT1084"/>
      <c r="GXU1084"/>
      <c r="GXV1084"/>
      <c r="GXW1084"/>
      <c r="GXX1084"/>
      <c r="GXY1084"/>
      <c r="GXZ1084"/>
      <c r="GYA1084"/>
      <c r="GYB1084"/>
      <c r="GYC1084"/>
      <c r="GYD1084"/>
      <c r="GYE1084"/>
      <c r="GYF1084"/>
      <c r="GYG1084"/>
      <c r="GYH1084"/>
      <c r="GYI1084"/>
      <c r="GYJ1084"/>
      <c r="GYK1084"/>
      <c r="GYL1084"/>
      <c r="GYM1084"/>
      <c r="GYN1084"/>
      <c r="GYO1084"/>
      <c r="GYP1084"/>
      <c r="GYQ1084"/>
      <c r="GYR1084"/>
      <c r="GYS1084"/>
      <c r="GYT1084"/>
      <c r="GYU1084"/>
      <c r="GYV1084"/>
      <c r="GYW1084"/>
      <c r="GYX1084"/>
      <c r="GYY1084"/>
      <c r="GYZ1084"/>
      <c r="GZA1084"/>
      <c r="GZB1084"/>
      <c r="GZC1084"/>
      <c r="GZD1084"/>
      <c r="GZE1084"/>
      <c r="GZF1084"/>
      <c r="GZG1084"/>
      <c r="GZH1084"/>
      <c r="GZI1084"/>
      <c r="GZJ1084"/>
      <c r="GZK1084"/>
      <c r="GZL1084"/>
      <c r="GZM1084"/>
      <c r="GZN1084"/>
      <c r="GZO1084"/>
      <c r="GZP1084"/>
      <c r="GZQ1084"/>
      <c r="GZR1084"/>
      <c r="GZS1084"/>
      <c r="GZT1084"/>
      <c r="GZU1084"/>
      <c r="GZV1084"/>
      <c r="GZW1084"/>
      <c r="GZX1084"/>
      <c r="GZY1084"/>
      <c r="GZZ1084"/>
      <c r="HAA1084"/>
      <c r="HAB1084"/>
      <c r="HAC1084"/>
      <c r="HAD1084"/>
      <c r="HAE1084"/>
      <c r="HAF1084"/>
      <c r="HAG1084"/>
      <c r="HAH1084"/>
      <c r="HAI1084"/>
      <c r="HAJ1084"/>
      <c r="HAK1084"/>
      <c r="HAL1084"/>
      <c r="HAM1084"/>
      <c r="HAN1084"/>
      <c r="HAO1084"/>
      <c r="HAP1084"/>
      <c r="HAQ1084"/>
      <c r="HAR1084"/>
      <c r="HAS1084"/>
      <c r="HAT1084"/>
      <c r="HAU1084"/>
      <c r="HAV1084"/>
      <c r="HAW1084"/>
      <c r="HAX1084"/>
      <c r="HAY1084"/>
      <c r="HAZ1084"/>
      <c r="HBA1084"/>
      <c r="HBB1084"/>
      <c r="HBC1084"/>
      <c r="HBD1084"/>
      <c r="HBE1084"/>
      <c r="HBF1084"/>
      <c r="HBG1084"/>
      <c r="HBH1084"/>
      <c r="HBI1084"/>
      <c r="HBJ1084"/>
      <c r="HBK1084"/>
      <c r="HBL1084"/>
      <c r="HBM1084"/>
      <c r="HBN1084"/>
      <c r="HBO1084"/>
      <c r="HBP1084"/>
      <c r="HBQ1084"/>
      <c r="HBR1084"/>
      <c r="HBS1084"/>
      <c r="HBT1084"/>
      <c r="HBU1084"/>
      <c r="HBV1084"/>
      <c r="HBW1084"/>
      <c r="HBX1084"/>
      <c r="HBY1084"/>
      <c r="HBZ1084"/>
      <c r="HCA1084"/>
      <c r="HCB1084"/>
      <c r="HCC1084"/>
      <c r="HCD1084"/>
      <c r="HCE1084"/>
      <c r="HCF1084"/>
      <c r="HCG1084"/>
      <c r="HCH1084"/>
      <c r="HCI1084"/>
      <c r="HCJ1084"/>
      <c r="HCK1084"/>
      <c r="HCL1084"/>
      <c r="HCM1084"/>
      <c r="HCN1084"/>
      <c r="HCO1084"/>
      <c r="HCP1084"/>
      <c r="HCQ1084"/>
      <c r="HCR1084"/>
      <c r="HCS1084"/>
      <c r="HCT1084"/>
      <c r="HCU1084"/>
      <c r="HCV1084"/>
      <c r="HCW1084"/>
      <c r="HCX1084"/>
      <c r="HCY1084"/>
      <c r="HCZ1084"/>
      <c r="HDA1084"/>
      <c r="HDB1084"/>
      <c r="HDC1084"/>
      <c r="HDD1084"/>
      <c r="HDE1084"/>
      <c r="HDF1084"/>
      <c r="HDG1084"/>
      <c r="HDH1084"/>
      <c r="HDI1084"/>
      <c r="HDJ1084"/>
      <c r="HDK1084"/>
      <c r="HDL1084"/>
      <c r="HDM1084"/>
      <c r="HDN1084"/>
      <c r="HDO1084"/>
      <c r="HDP1084"/>
      <c r="HDQ1084"/>
      <c r="HDR1084"/>
      <c r="HDS1084"/>
      <c r="HDT1084"/>
      <c r="HDU1084"/>
      <c r="HDV1084"/>
      <c r="HDW1084"/>
      <c r="HDX1084"/>
      <c r="HDY1084"/>
      <c r="HDZ1084"/>
      <c r="HEA1084"/>
      <c r="HEB1084"/>
      <c r="HEC1084"/>
      <c r="HED1084"/>
      <c r="HEE1084"/>
      <c r="HEF1084"/>
      <c r="HEG1084"/>
      <c r="HEH1084"/>
      <c r="HEI1084"/>
      <c r="HEJ1084"/>
      <c r="HEK1084"/>
      <c r="HEL1084"/>
      <c r="HEM1084"/>
      <c r="HEN1084"/>
      <c r="HEO1084"/>
      <c r="HEP1084"/>
      <c r="HEQ1084"/>
      <c r="HER1084"/>
      <c r="HES1084"/>
      <c r="HET1084"/>
      <c r="HEU1084"/>
      <c r="HEV1084"/>
      <c r="HEW1084"/>
      <c r="HEX1084"/>
      <c r="HEY1084"/>
      <c r="HEZ1084"/>
      <c r="HFA1084"/>
      <c r="HFB1084"/>
      <c r="HFC1084"/>
      <c r="HFD1084"/>
      <c r="HFE1084"/>
      <c r="HFF1084"/>
      <c r="HFG1084"/>
      <c r="HFH1084"/>
      <c r="HFI1084"/>
      <c r="HFJ1084"/>
      <c r="HFK1084"/>
      <c r="HFL1084"/>
      <c r="HFM1084"/>
      <c r="HFN1084"/>
      <c r="HFO1084"/>
      <c r="HFP1084"/>
      <c r="HFQ1084"/>
      <c r="HFR1084"/>
      <c r="HFS1084"/>
      <c r="HFT1084"/>
      <c r="HFU1084"/>
      <c r="HFV1084"/>
      <c r="HFW1084"/>
      <c r="HFX1084"/>
      <c r="HFY1084"/>
      <c r="HFZ1084"/>
      <c r="HGA1084"/>
      <c r="HGB1084"/>
      <c r="HGC1084"/>
      <c r="HGD1084"/>
      <c r="HGE1084"/>
      <c r="HGF1084"/>
      <c r="HGG1084"/>
      <c r="HGH1084"/>
      <c r="HGI1084"/>
      <c r="HGJ1084"/>
      <c r="HGK1084"/>
      <c r="HGL1084"/>
      <c r="HGM1084"/>
      <c r="HGN1084"/>
      <c r="HGO1084"/>
      <c r="HGP1084"/>
      <c r="HGQ1084"/>
      <c r="HGR1084"/>
      <c r="HGS1084"/>
      <c r="HGT1084"/>
      <c r="HGU1084"/>
      <c r="HGV1084"/>
      <c r="HGW1084"/>
      <c r="HGX1084"/>
      <c r="HGY1084"/>
      <c r="HGZ1084"/>
      <c r="HHA1084"/>
      <c r="HHB1084"/>
      <c r="HHC1084"/>
      <c r="HHD1084"/>
      <c r="HHE1084"/>
      <c r="HHF1084"/>
      <c r="HHG1084"/>
      <c r="HHH1084"/>
      <c r="HHI1084"/>
      <c r="HHJ1084"/>
      <c r="HHK1084"/>
      <c r="HHL1084"/>
      <c r="HHM1084"/>
      <c r="HHN1084"/>
      <c r="HHO1084"/>
      <c r="HHP1084"/>
      <c r="HHQ1084"/>
      <c r="HHR1084"/>
      <c r="HHS1084"/>
      <c r="HHT1084"/>
      <c r="HHU1084"/>
      <c r="HHV1084"/>
      <c r="HHW1084"/>
      <c r="HHX1084"/>
      <c r="HHY1084"/>
      <c r="HHZ1084"/>
      <c r="HIA1084"/>
      <c r="HIB1084"/>
      <c r="HIC1084"/>
      <c r="HID1084"/>
      <c r="HIE1084"/>
      <c r="HIF1084"/>
      <c r="HIG1084"/>
      <c r="HIH1084"/>
      <c r="HII1084"/>
      <c r="HIJ1084"/>
      <c r="HIK1084"/>
      <c r="HIL1084"/>
      <c r="HIM1084"/>
      <c r="HIN1084"/>
      <c r="HIO1084"/>
      <c r="HIP1084"/>
      <c r="HIQ1084"/>
      <c r="HIR1084"/>
      <c r="HIS1084"/>
      <c r="HIT1084"/>
      <c r="HIU1084"/>
      <c r="HIV1084"/>
      <c r="HIW1084"/>
      <c r="HIX1084"/>
      <c r="HIY1084"/>
      <c r="HIZ1084"/>
      <c r="HJA1084"/>
      <c r="HJB1084"/>
      <c r="HJC1084"/>
      <c r="HJD1084"/>
      <c r="HJE1084"/>
      <c r="HJF1084"/>
      <c r="HJG1084"/>
      <c r="HJH1084"/>
      <c r="HJI1084"/>
      <c r="HJJ1084"/>
      <c r="HJK1084"/>
      <c r="HJL1084"/>
      <c r="HJM1084"/>
      <c r="HJN1084"/>
      <c r="HJO1084"/>
      <c r="HJP1084"/>
      <c r="HJQ1084"/>
      <c r="HJR1084"/>
      <c r="HJS1084"/>
      <c r="HJT1084"/>
      <c r="HJU1084"/>
      <c r="HJV1084"/>
      <c r="HJW1084"/>
      <c r="HJX1084"/>
      <c r="HJY1084"/>
      <c r="HJZ1084"/>
      <c r="HKA1084"/>
      <c r="HKB1084"/>
      <c r="HKC1084"/>
      <c r="HKD1084"/>
      <c r="HKE1084"/>
      <c r="HKF1084"/>
      <c r="HKG1084"/>
      <c r="HKH1084"/>
      <c r="HKI1084"/>
      <c r="HKJ1084"/>
      <c r="HKK1084"/>
      <c r="HKL1084"/>
      <c r="HKM1084"/>
      <c r="HKN1084"/>
      <c r="HKO1084"/>
      <c r="HKP1084"/>
      <c r="HKQ1084"/>
      <c r="HKR1084"/>
      <c r="HKS1084"/>
      <c r="HKT1084"/>
      <c r="HKU1084"/>
      <c r="HKV1084"/>
      <c r="HKW1084"/>
      <c r="HKX1084"/>
      <c r="HKY1084"/>
      <c r="HKZ1084"/>
      <c r="HLA1084"/>
      <c r="HLB1084"/>
      <c r="HLC1084"/>
      <c r="HLD1084"/>
      <c r="HLE1084"/>
      <c r="HLF1084"/>
      <c r="HLG1084"/>
      <c r="HLH1084"/>
      <c r="HLI1084"/>
      <c r="HLJ1084"/>
      <c r="HLK1084"/>
      <c r="HLL1084"/>
      <c r="HLM1084"/>
      <c r="HLN1084"/>
      <c r="HLO1084"/>
      <c r="HLP1084"/>
      <c r="HLQ1084"/>
      <c r="HLR1084"/>
      <c r="HLS1084"/>
      <c r="HLT1084"/>
      <c r="HLU1084"/>
      <c r="HLV1084"/>
      <c r="HLW1084"/>
      <c r="HLX1084"/>
      <c r="HLY1084"/>
      <c r="HLZ1084"/>
      <c r="HMA1084"/>
      <c r="HMB1084"/>
      <c r="HMC1084"/>
      <c r="HMD1084"/>
      <c r="HME1084"/>
      <c r="HMF1084"/>
      <c r="HMG1084"/>
      <c r="HMH1084"/>
      <c r="HMI1084"/>
      <c r="HMJ1084"/>
      <c r="HMK1084"/>
      <c r="HML1084"/>
      <c r="HMM1084"/>
      <c r="HMN1084"/>
      <c r="HMO1084"/>
      <c r="HMP1084"/>
      <c r="HMQ1084"/>
      <c r="HMR1084"/>
      <c r="HMS1084"/>
      <c r="HMT1084"/>
      <c r="HMU1084"/>
      <c r="HMV1084"/>
      <c r="HMW1084"/>
      <c r="HMX1084"/>
      <c r="HMY1084"/>
      <c r="HMZ1084"/>
      <c r="HNA1084"/>
      <c r="HNB1084"/>
      <c r="HNC1084"/>
      <c r="HND1084"/>
      <c r="HNE1084"/>
      <c r="HNF1084"/>
      <c r="HNG1084"/>
      <c r="HNH1084"/>
      <c r="HNI1084"/>
      <c r="HNJ1084"/>
      <c r="HNK1084"/>
      <c r="HNL1084"/>
      <c r="HNM1084"/>
      <c r="HNN1084"/>
      <c r="HNO1084"/>
      <c r="HNP1084"/>
      <c r="HNQ1084"/>
      <c r="HNR1084"/>
      <c r="HNS1084"/>
      <c r="HNT1084"/>
      <c r="HNU1084"/>
      <c r="HNV1084"/>
      <c r="HNW1084"/>
      <c r="HNX1084"/>
      <c r="HNY1084"/>
      <c r="HNZ1084"/>
      <c r="HOA1084"/>
      <c r="HOB1084"/>
      <c r="HOC1084"/>
      <c r="HOD1084"/>
      <c r="HOE1084"/>
      <c r="HOF1084"/>
      <c r="HOG1084"/>
      <c r="HOH1084"/>
      <c r="HOI1084"/>
      <c r="HOJ1084"/>
      <c r="HOK1084"/>
      <c r="HOL1084"/>
      <c r="HOM1084"/>
      <c r="HON1084"/>
      <c r="HOO1084"/>
      <c r="HOP1084"/>
      <c r="HOQ1084"/>
      <c r="HOR1084"/>
      <c r="HOS1084"/>
      <c r="HOT1084"/>
      <c r="HOU1084"/>
      <c r="HOV1084"/>
      <c r="HOW1084"/>
      <c r="HOX1084"/>
      <c r="HOY1084"/>
      <c r="HOZ1084"/>
      <c r="HPA1084"/>
      <c r="HPB1084"/>
      <c r="HPC1084"/>
      <c r="HPD1084"/>
      <c r="HPE1084"/>
      <c r="HPF1084"/>
      <c r="HPG1084"/>
      <c r="HPH1084"/>
      <c r="HPI1084"/>
      <c r="HPJ1084"/>
      <c r="HPK1084"/>
      <c r="HPL1084"/>
      <c r="HPM1084"/>
      <c r="HPN1084"/>
      <c r="HPO1084"/>
      <c r="HPP1084"/>
      <c r="HPQ1084"/>
      <c r="HPR1084"/>
      <c r="HPS1084"/>
      <c r="HPT1084"/>
      <c r="HPU1084"/>
      <c r="HPV1084"/>
      <c r="HPW1084"/>
      <c r="HPX1084"/>
      <c r="HPY1084"/>
      <c r="HPZ1084"/>
      <c r="HQA1084"/>
      <c r="HQB1084"/>
      <c r="HQC1084"/>
      <c r="HQD1084"/>
      <c r="HQE1084"/>
      <c r="HQF1084"/>
      <c r="HQG1084"/>
      <c r="HQH1084"/>
      <c r="HQI1084"/>
      <c r="HQJ1084"/>
      <c r="HQK1084"/>
      <c r="HQL1084"/>
      <c r="HQM1084"/>
      <c r="HQN1084"/>
      <c r="HQO1084"/>
      <c r="HQP1084"/>
      <c r="HQQ1084"/>
      <c r="HQR1084"/>
      <c r="HQS1084"/>
      <c r="HQT1084"/>
      <c r="HQU1084"/>
      <c r="HQV1084"/>
      <c r="HQW1084"/>
      <c r="HQX1084"/>
      <c r="HQY1084"/>
      <c r="HQZ1084"/>
      <c r="HRA1084"/>
      <c r="HRB1084"/>
      <c r="HRC1084"/>
      <c r="HRD1084"/>
      <c r="HRE1084"/>
      <c r="HRF1084"/>
      <c r="HRG1084"/>
      <c r="HRH1084"/>
      <c r="HRI1084"/>
      <c r="HRJ1084"/>
      <c r="HRK1084"/>
      <c r="HRL1084"/>
      <c r="HRM1084"/>
      <c r="HRN1084"/>
      <c r="HRO1084"/>
      <c r="HRP1084"/>
      <c r="HRQ1084"/>
      <c r="HRR1084"/>
      <c r="HRS1084"/>
      <c r="HRT1084"/>
      <c r="HRU1084"/>
      <c r="HRV1084"/>
      <c r="HRW1084"/>
      <c r="HRX1084"/>
      <c r="HRY1084"/>
      <c r="HRZ1084"/>
      <c r="HSA1084"/>
      <c r="HSB1084"/>
      <c r="HSC1084"/>
      <c r="HSD1084"/>
      <c r="HSE1084"/>
      <c r="HSF1084"/>
      <c r="HSG1084"/>
      <c r="HSH1084"/>
      <c r="HSI1084"/>
      <c r="HSJ1084"/>
      <c r="HSK1084"/>
      <c r="HSL1084"/>
      <c r="HSM1084"/>
      <c r="HSN1084"/>
      <c r="HSO1084"/>
      <c r="HSP1084"/>
      <c r="HSQ1084"/>
      <c r="HSR1084"/>
      <c r="HSS1084"/>
      <c r="HST1084"/>
      <c r="HSU1084"/>
      <c r="HSV1084"/>
      <c r="HSW1084"/>
      <c r="HSX1084"/>
      <c r="HSY1084"/>
      <c r="HSZ1084"/>
      <c r="HTA1084"/>
      <c r="HTB1084"/>
      <c r="HTC1084"/>
      <c r="HTD1084"/>
      <c r="HTE1084"/>
      <c r="HTF1084"/>
      <c r="HTG1084"/>
      <c r="HTH1084"/>
      <c r="HTI1084"/>
      <c r="HTJ1084"/>
      <c r="HTK1084"/>
      <c r="HTL1084"/>
      <c r="HTM1084"/>
      <c r="HTN1084"/>
      <c r="HTO1084"/>
      <c r="HTP1084"/>
      <c r="HTQ1084"/>
      <c r="HTR1084"/>
      <c r="HTS1084"/>
      <c r="HTT1084"/>
      <c r="HTU1084"/>
      <c r="HTV1084"/>
      <c r="HTW1084"/>
      <c r="HTX1084"/>
      <c r="HTY1084"/>
      <c r="HTZ1084"/>
      <c r="HUA1084"/>
      <c r="HUB1084"/>
      <c r="HUC1084"/>
      <c r="HUD1084"/>
      <c r="HUE1084"/>
      <c r="HUF1084"/>
      <c r="HUG1084"/>
      <c r="HUH1084"/>
      <c r="HUI1084"/>
      <c r="HUJ1084"/>
      <c r="HUK1084"/>
      <c r="HUL1084"/>
      <c r="HUM1084"/>
      <c r="HUN1084"/>
      <c r="HUO1084"/>
      <c r="HUP1084"/>
      <c r="HUQ1084"/>
      <c r="HUR1084"/>
      <c r="HUS1084"/>
      <c r="HUT1084"/>
      <c r="HUU1084"/>
      <c r="HUV1084"/>
      <c r="HUW1084"/>
      <c r="HUX1084"/>
      <c r="HUY1084"/>
      <c r="HUZ1084"/>
      <c r="HVA1084"/>
      <c r="HVB1084"/>
      <c r="HVC1084"/>
      <c r="HVD1084"/>
      <c r="HVE1084"/>
      <c r="HVF1084"/>
      <c r="HVG1084"/>
      <c r="HVH1084"/>
      <c r="HVI1084"/>
      <c r="HVJ1084"/>
      <c r="HVK1084"/>
      <c r="HVL1084"/>
      <c r="HVM1084"/>
      <c r="HVN1084"/>
      <c r="HVO1084"/>
      <c r="HVP1084"/>
      <c r="HVQ1084"/>
      <c r="HVR1084"/>
      <c r="HVS1084"/>
      <c r="HVT1084"/>
      <c r="HVU1084"/>
      <c r="HVV1084"/>
      <c r="HVW1084"/>
      <c r="HVX1084"/>
      <c r="HVY1084"/>
      <c r="HVZ1084"/>
      <c r="HWA1084"/>
      <c r="HWB1084"/>
      <c r="HWC1084"/>
      <c r="HWD1084"/>
      <c r="HWE1084"/>
      <c r="HWF1084"/>
      <c r="HWG1084"/>
      <c r="HWH1084"/>
      <c r="HWI1084"/>
      <c r="HWJ1084"/>
      <c r="HWK1084"/>
      <c r="HWL1084"/>
      <c r="HWM1084"/>
      <c r="HWN1084"/>
      <c r="HWO1084"/>
      <c r="HWP1084"/>
      <c r="HWQ1084"/>
      <c r="HWR1084"/>
      <c r="HWS1084"/>
      <c r="HWT1084"/>
      <c r="HWU1084"/>
      <c r="HWV1084"/>
      <c r="HWW1084"/>
      <c r="HWX1084"/>
      <c r="HWY1084"/>
      <c r="HWZ1084"/>
      <c r="HXA1084"/>
      <c r="HXB1084"/>
      <c r="HXC1084"/>
      <c r="HXD1084"/>
      <c r="HXE1084"/>
      <c r="HXF1084"/>
      <c r="HXG1084"/>
      <c r="HXH1084"/>
      <c r="HXI1084"/>
      <c r="HXJ1084"/>
      <c r="HXK1084"/>
      <c r="HXL1084"/>
      <c r="HXM1084"/>
      <c r="HXN1084"/>
      <c r="HXO1084"/>
      <c r="HXP1084"/>
      <c r="HXQ1084"/>
      <c r="HXR1084"/>
      <c r="HXS1084"/>
      <c r="HXT1084"/>
      <c r="HXU1084"/>
      <c r="HXV1084"/>
      <c r="HXW1084"/>
      <c r="HXX1084"/>
      <c r="HXY1084"/>
      <c r="HXZ1084"/>
      <c r="HYA1084"/>
      <c r="HYB1084"/>
      <c r="HYC1084"/>
      <c r="HYD1084"/>
      <c r="HYE1084"/>
      <c r="HYF1084"/>
      <c r="HYG1084"/>
      <c r="HYH1084"/>
      <c r="HYI1084"/>
      <c r="HYJ1084"/>
      <c r="HYK1084"/>
      <c r="HYL1084"/>
      <c r="HYM1084"/>
      <c r="HYN1084"/>
      <c r="HYO1084"/>
      <c r="HYP1084"/>
      <c r="HYQ1084"/>
      <c r="HYR1084"/>
      <c r="HYS1084"/>
      <c r="HYT1084"/>
      <c r="HYU1084"/>
      <c r="HYV1084"/>
      <c r="HYW1084"/>
      <c r="HYX1084"/>
      <c r="HYY1084"/>
      <c r="HYZ1084"/>
      <c r="HZA1084"/>
      <c r="HZB1084"/>
      <c r="HZC1084"/>
      <c r="HZD1084"/>
      <c r="HZE1084"/>
      <c r="HZF1084"/>
      <c r="HZG1084"/>
      <c r="HZH1084"/>
      <c r="HZI1084"/>
      <c r="HZJ1084"/>
      <c r="HZK1084"/>
      <c r="HZL1084"/>
      <c r="HZM1084"/>
      <c r="HZN1084"/>
      <c r="HZO1084"/>
      <c r="HZP1084"/>
      <c r="HZQ1084"/>
      <c r="HZR1084"/>
      <c r="HZS1084"/>
      <c r="HZT1084"/>
      <c r="HZU1084"/>
      <c r="HZV1084"/>
      <c r="HZW1084"/>
      <c r="HZX1084"/>
      <c r="HZY1084"/>
      <c r="HZZ1084"/>
      <c r="IAA1084"/>
      <c r="IAB1084"/>
      <c r="IAC1084"/>
      <c r="IAD1084"/>
      <c r="IAE1084"/>
      <c r="IAF1084"/>
      <c r="IAG1084"/>
      <c r="IAH1084"/>
      <c r="IAI1084"/>
      <c r="IAJ1084"/>
      <c r="IAK1084"/>
      <c r="IAL1084"/>
      <c r="IAM1084"/>
      <c r="IAN1084"/>
      <c r="IAO1084"/>
      <c r="IAP1084"/>
      <c r="IAQ1084"/>
      <c r="IAR1084"/>
      <c r="IAS1084"/>
      <c r="IAT1084"/>
      <c r="IAU1084"/>
      <c r="IAV1084"/>
      <c r="IAW1084"/>
      <c r="IAX1084"/>
      <c r="IAY1084"/>
      <c r="IAZ1084"/>
      <c r="IBA1084"/>
      <c r="IBB1084"/>
      <c r="IBC1084"/>
      <c r="IBD1084"/>
      <c r="IBE1084"/>
      <c r="IBF1084"/>
      <c r="IBG1084"/>
      <c r="IBH1084"/>
      <c r="IBI1084"/>
      <c r="IBJ1084"/>
      <c r="IBK1084"/>
      <c r="IBL1084"/>
      <c r="IBM1084"/>
      <c r="IBN1084"/>
      <c r="IBO1084"/>
      <c r="IBP1084"/>
      <c r="IBQ1084"/>
      <c r="IBR1084"/>
      <c r="IBS1084"/>
      <c r="IBT1084"/>
      <c r="IBU1084"/>
      <c r="IBV1084"/>
      <c r="IBW1084"/>
      <c r="IBX1084"/>
      <c r="IBY1084"/>
      <c r="IBZ1084"/>
      <c r="ICA1084"/>
      <c r="ICB1084"/>
      <c r="ICC1084"/>
      <c r="ICD1084"/>
      <c r="ICE1084"/>
      <c r="ICF1084"/>
      <c r="ICG1084"/>
      <c r="ICH1084"/>
      <c r="ICI1084"/>
      <c r="ICJ1084"/>
      <c r="ICK1084"/>
      <c r="ICL1084"/>
      <c r="ICM1084"/>
      <c r="ICN1084"/>
      <c r="ICO1084"/>
      <c r="ICP1084"/>
      <c r="ICQ1084"/>
      <c r="ICR1084"/>
      <c r="ICS1084"/>
      <c r="ICT1084"/>
      <c r="ICU1084"/>
      <c r="ICV1084"/>
      <c r="ICW1084"/>
      <c r="ICX1084"/>
      <c r="ICY1084"/>
      <c r="ICZ1084"/>
      <c r="IDA1084"/>
      <c r="IDB1084"/>
      <c r="IDC1084"/>
      <c r="IDD1084"/>
      <c r="IDE1084"/>
      <c r="IDF1084"/>
      <c r="IDG1084"/>
      <c r="IDH1084"/>
      <c r="IDI1084"/>
      <c r="IDJ1084"/>
      <c r="IDK1084"/>
      <c r="IDL1084"/>
      <c r="IDM1084"/>
      <c r="IDN1084"/>
      <c r="IDO1084"/>
      <c r="IDP1084"/>
      <c r="IDQ1084"/>
      <c r="IDR1084"/>
      <c r="IDS1084"/>
      <c r="IDT1084"/>
      <c r="IDU1084"/>
      <c r="IDV1084"/>
      <c r="IDW1084"/>
      <c r="IDX1084"/>
      <c r="IDY1084"/>
      <c r="IDZ1084"/>
      <c r="IEA1084"/>
      <c r="IEB1084"/>
      <c r="IEC1084"/>
      <c r="IED1084"/>
      <c r="IEE1084"/>
      <c r="IEF1084"/>
      <c r="IEG1084"/>
      <c r="IEH1084"/>
      <c r="IEI1084"/>
      <c r="IEJ1084"/>
      <c r="IEK1084"/>
      <c r="IEL1084"/>
      <c r="IEM1084"/>
      <c r="IEN1084"/>
      <c r="IEO1084"/>
      <c r="IEP1084"/>
      <c r="IEQ1084"/>
      <c r="IER1084"/>
      <c r="IES1084"/>
      <c r="IET1084"/>
      <c r="IEU1084"/>
      <c r="IEV1084"/>
      <c r="IEW1084"/>
      <c r="IEX1084"/>
      <c r="IEY1084"/>
      <c r="IEZ1084"/>
      <c r="IFA1084"/>
      <c r="IFB1084"/>
      <c r="IFC1084"/>
      <c r="IFD1084"/>
      <c r="IFE1084"/>
      <c r="IFF1084"/>
      <c r="IFG1084"/>
      <c r="IFH1084"/>
      <c r="IFI1084"/>
      <c r="IFJ1084"/>
      <c r="IFK1084"/>
      <c r="IFL1084"/>
      <c r="IFM1084"/>
      <c r="IFN1084"/>
      <c r="IFO1084"/>
      <c r="IFP1084"/>
      <c r="IFQ1084"/>
      <c r="IFR1084"/>
      <c r="IFS1084"/>
      <c r="IFT1084"/>
      <c r="IFU1084"/>
      <c r="IFV1084"/>
      <c r="IFW1084"/>
      <c r="IFX1084"/>
      <c r="IFY1084"/>
      <c r="IFZ1084"/>
      <c r="IGA1084"/>
      <c r="IGB1084"/>
      <c r="IGC1084"/>
      <c r="IGD1084"/>
      <c r="IGE1084"/>
      <c r="IGF1084"/>
      <c r="IGG1084"/>
      <c r="IGH1084"/>
      <c r="IGI1084"/>
      <c r="IGJ1084"/>
      <c r="IGK1084"/>
      <c r="IGL1084"/>
      <c r="IGM1084"/>
      <c r="IGN1084"/>
      <c r="IGO1084"/>
      <c r="IGP1084"/>
      <c r="IGQ1084"/>
      <c r="IGR1084"/>
      <c r="IGS1084"/>
      <c r="IGT1084"/>
      <c r="IGU1084"/>
      <c r="IGV1084"/>
      <c r="IGW1084"/>
      <c r="IGX1084"/>
      <c r="IGY1084"/>
      <c r="IGZ1084"/>
      <c r="IHA1084"/>
      <c r="IHB1084"/>
      <c r="IHC1084"/>
      <c r="IHD1084"/>
      <c r="IHE1084"/>
      <c r="IHF1084"/>
      <c r="IHG1084"/>
      <c r="IHH1084"/>
      <c r="IHI1084"/>
      <c r="IHJ1084"/>
      <c r="IHK1084"/>
      <c r="IHL1084"/>
      <c r="IHM1084"/>
      <c r="IHN1084"/>
      <c r="IHO1084"/>
      <c r="IHP1084"/>
      <c r="IHQ1084"/>
      <c r="IHR1084"/>
      <c r="IHS1084"/>
      <c r="IHT1084"/>
      <c r="IHU1084"/>
      <c r="IHV1084"/>
      <c r="IHW1084"/>
      <c r="IHX1084"/>
      <c r="IHY1084"/>
      <c r="IHZ1084"/>
      <c r="IIA1084"/>
      <c r="IIB1084"/>
      <c r="IIC1084"/>
      <c r="IID1084"/>
      <c r="IIE1084"/>
      <c r="IIF1084"/>
      <c r="IIG1084"/>
      <c r="IIH1084"/>
      <c r="III1084"/>
      <c r="IIJ1084"/>
      <c r="IIK1084"/>
      <c r="IIL1084"/>
      <c r="IIM1084"/>
      <c r="IIN1084"/>
      <c r="IIO1084"/>
      <c r="IIP1084"/>
      <c r="IIQ1084"/>
      <c r="IIR1084"/>
      <c r="IIS1084"/>
      <c r="IIT1084"/>
      <c r="IIU1084"/>
      <c r="IIV1084"/>
      <c r="IIW1084"/>
      <c r="IIX1084"/>
      <c r="IIY1084"/>
      <c r="IIZ1084"/>
      <c r="IJA1084"/>
      <c r="IJB1084"/>
      <c r="IJC1084"/>
      <c r="IJD1084"/>
      <c r="IJE1084"/>
      <c r="IJF1084"/>
      <c r="IJG1084"/>
      <c r="IJH1084"/>
      <c r="IJI1084"/>
      <c r="IJJ1084"/>
      <c r="IJK1084"/>
      <c r="IJL1084"/>
      <c r="IJM1084"/>
      <c r="IJN1084"/>
      <c r="IJO1084"/>
      <c r="IJP1084"/>
      <c r="IJQ1084"/>
      <c r="IJR1084"/>
      <c r="IJS1084"/>
      <c r="IJT1084"/>
      <c r="IJU1084"/>
      <c r="IJV1084"/>
      <c r="IJW1084"/>
      <c r="IJX1084"/>
      <c r="IJY1084"/>
      <c r="IJZ1084"/>
      <c r="IKA1084"/>
      <c r="IKB1084"/>
      <c r="IKC1084"/>
      <c r="IKD1084"/>
      <c r="IKE1084"/>
      <c r="IKF1084"/>
      <c r="IKG1084"/>
      <c r="IKH1084"/>
      <c r="IKI1084"/>
      <c r="IKJ1084"/>
      <c r="IKK1084"/>
      <c r="IKL1084"/>
      <c r="IKM1084"/>
      <c r="IKN1084"/>
      <c r="IKO1084"/>
      <c r="IKP1084"/>
      <c r="IKQ1084"/>
      <c r="IKR1084"/>
      <c r="IKS1084"/>
      <c r="IKT1084"/>
      <c r="IKU1084"/>
      <c r="IKV1084"/>
      <c r="IKW1084"/>
      <c r="IKX1084"/>
      <c r="IKY1084"/>
      <c r="IKZ1084"/>
      <c r="ILA1084"/>
      <c r="ILB1084"/>
      <c r="ILC1084"/>
      <c r="ILD1084"/>
      <c r="ILE1084"/>
      <c r="ILF1084"/>
      <c r="ILG1084"/>
      <c r="ILH1084"/>
      <c r="ILI1084"/>
      <c r="ILJ1084"/>
      <c r="ILK1084"/>
      <c r="ILL1084"/>
      <c r="ILM1084"/>
      <c r="ILN1084"/>
      <c r="ILO1084"/>
      <c r="ILP1084"/>
      <c r="ILQ1084"/>
      <c r="ILR1084"/>
      <c r="ILS1084"/>
      <c r="ILT1084"/>
      <c r="ILU1084"/>
      <c r="ILV1084"/>
      <c r="ILW1084"/>
      <c r="ILX1084"/>
      <c r="ILY1084"/>
      <c r="ILZ1084"/>
      <c r="IMA1084"/>
      <c r="IMB1084"/>
      <c r="IMC1084"/>
      <c r="IMD1084"/>
      <c r="IME1084"/>
      <c r="IMF1084"/>
      <c r="IMG1084"/>
      <c r="IMH1084"/>
      <c r="IMI1084"/>
      <c r="IMJ1084"/>
      <c r="IMK1084"/>
      <c r="IML1084"/>
      <c r="IMM1084"/>
      <c r="IMN1084"/>
      <c r="IMO1084"/>
      <c r="IMP1084"/>
      <c r="IMQ1084"/>
      <c r="IMR1084"/>
      <c r="IMS1084"/>
      <c r="IMT1084"/>
      <c r="IMU1084"/>
      <c r="IMV1084"/>
      <c r="IMW1084"/>
      <c r="IMX1084"/>
      <c r="IMY1084"/>
      <c r="IMZ1084"/>
      <c r="INA1084"/>
      <c r="INB1084"/>
      <c r="INC1084"/>
      <c r="IND1084"/>
      <c r="INE1084"/>
      <c r="INF1084"/>
      <c r="ING1084"/>
      <c r="INH1084"/>
      <c r="INI1084"/>
      <c r="INJ1084"/>
      <c r="INK1084"/>
      <c r="INL1084"/>
      <c r="INM1084"/>
      <c r="INN1084"/>
      <c r="INO1084"/>
      <c r="INP1084"/>
      <c r="INQ1084"/>
      <c r="INR1084"/>
      <c r="INS1084"/>
      <c r="INT1084"/>
      <c r="INU1084"/>
      <c r="INV1084"/>
      <c r="INW1084"/>
      <c r="INX1084"/>
      <c r="INY1084"/>
      <c r="INZ1084"/>
      <c r="IOA1084"/>
      <c r="IOB1084"/>
      <c r="IOC1084"/>
      <c r="IOD1084"/>
      <c r="IOE1084"/>
      <c r="IOF1084"/>
      <c r="IOG1084"/>
      <c r="IOH1084"/>
      <c r="IOI1084"/>
      <c r="IOJ1084"/>
      <c r="IOK1084"/>
      <c r="IOL1084"/>
      <c r="IOM1084"/>
      <c r="ION1084"/>
      <c r="IOO1084"/>
      <c r="IOP1084"/>
      <c r="IOQ1084"/>
      <c r="IOR1084"/>
      <c r="IOS1084"/>
      <c r="IOT1084"/>
      <c r="IOU1084"/>
      <c r="IOV1084"/>
      <c r="IOW1084"/>
      <c r="IOX1084"/>
      <c r="IOY1084"/>
      <c r="IOZ1084"/>
      <c r="IPA1084"/>
      <c r="IPB1084"/>
      <c r="IPC1084"/>
      <c r="IPD1084"/>
      <c r="IPE1084"/>
      <c r="IPF1084"/>
      <c r="IPG1084"/>
      <c r="IPH1084"/>
      <c r="IPI1084"/>
      <c r="IPJ1084"/>
      <c r="IPK1084"/>
      <c r="IPL1084"/>
      <c r="IPM1084"/>
      <c r="IPN1084"/>
      <c r="IPO1084"/>
      <c r="IPP1084"/>
      <c r="IPQ1084"/>
      <c r="IPR1084"/>
      <c r="IPS1084"/>
      <c r="IPT1084"/>
      <c r="IPU1084"/>
      <c r="IPV1084"/>
      <c r="IPW1084"/>
      <c r="IPX1084"/>
      <c r="IPY1084"/>
      <c r="IPZ1084"/>
      <c r="IQA1084"/>
      <c r="IQB1084"/>
      <c r="IQC1084"/>
      <c r="IQD1084"/>
      <c r="IQE1084"/>
      <c r="IQF1084"/>
      <c r="IQG1084"/>
      <c r="IQH1084"/>
      <c r="IQI1084"/>
      <c r="IQJ1084"/>
      <c r="IQK1084"/>
      <c r="IQL1084"/>
      <c r="IQM1084"/>
      <c r="IQN1084"/>
      <c r="IQO1084"/>
      <c r="IQP1084"/>
      <c r="IQQ1084"/>
      <c r="IQR1084"/>
      <c r="IQS1084"/>
      <c r="IQT1084"/>
      <c r="IQU1084"/>
      <c r="IQV1084"/>
      <c r="IQW1084"/>
      <c r="IQX1084"/>
      <c r="IQY1084"/>
      <c r="IQZ1084"/>
      <c r="IRA1084"/>
      <c r="IRB1084"/>
      <c r="IRC1084"/>
      <c r="IRD1084"/>
      <c r="IRE1084"/>
      <c r="IRF1084"/>
      <c r="IRG1084"/>
      <c r="IRH1084"/>
      <c r="IRI1084"/>
      <c r="IRJ1084"/>
      <c r="IRK1084"/>
      <c r="IRL1084"/>
      <c r="IRM1084"/>
      <c r="IRN1084"/>
      <c r="IRO1084"/>
      <c r="IRP1084"/>
      <c r="IRQ1084"/>
      <c r="IRR1084"/>
      <c r="IRS1084"/>
      <c r="IRT1084"/>
      <c r="IRU1084"/>
      <c r="IRV1084"/>
      <c r="IRW1084"/>
      <c r="IRX1084"/>
      <c r="IRY1084"/>
      <c r="IRZ1084"/>
      <c r="ISA1084"/>
      <c r="ISB1084"/>
      <c r="ISC1084"/>
      <c r="ISD1084"/>
      <c r="ISE1084"/>
      <c r="ISF1084"/>
      <c r="ISG1084"/>
      <c r="ISH1084"/>
      <c r="ISI1084"/>
      <c r="ISJ1084"/>
      <c r="ISK1084"/>
      <c r="ISL1084"/>
      <c r="ISM1084"/>
      <c r="ISN1084"/>
      <c r="ISO1084"/>
      <c r="ISP1084"/>
      <c r="ISQ1084"/>
      <c r="ISR1084"/>
      <c r="ISS1084"/>
      <c r="IST1084"/>
      <c r="ISU1084"/>
      <c r="ISV1084"/>
      <c r="ISW1084"/>
      <c r="ISX1084"/>
      <c r="ISY1084"/>
      <c r="ISZ1084"/>
      <c r="ITA1084"/>
      <c r="ITB1084"/>
      <c r="ITC1084"/>
      <c r="ITD1084"/>
      <c r="ITE1084"/>
      <c r="ITF1084"/>
      <c r="ITG1084"/>
      <c r="ITH1084"/>
      <c r="ITI1084"/>
      <c r="ITJ1084"/>
      <c r="ITK1084"/>
      <c r="ITL1084"/>
      <c r="ITM1084"/>
      <c r="ITN1084"/>
      <c r="ITO1084"/>
      <c r="ITP1084"/>
      <c r="ITQ1084"/>
      <c r="ITR1084"/>
      <c r="ITS1084"/>
      <c r="ITT1084"/>
      <c r="ITU1084"/>
      <c r="ITV1084"/>
      <c r="ITW1084"/>
      <c r="ITX1084"/>
      <c r="ITY1084"/>
      <c r="ITZ1084"/>
      <c r="IUA1084"/>
      <c r="IUB1084"/>
      <c r="IUC1084"/>
      <c r="IUD1084"/>
      <c r="IUE1084"/>
      <c r="IUF1084"/>
      <c r="IUG1084"/>
      <c r="IUH1084"/>
      <c r="IUI1084"/>
      <c r="IUJ1084"/>
      <c r="IUK1084"/>
      <c r="IUL1084"/>
      <c r="IUM1084"/>
      <c r="IUN1084"/>
      <c r="IUO1084"/>
      <c r="IUP1084"/>
      <c r="IUQ1084"/>
      <c r="IUR1084"/>
      <c r="IUS1084"/>
      <c r="IUT1084"/>
      <c r="IUU1084"/>
      <c r="IUV1084"/>
      <c r="IUW1084"/>
      <c r="IUX1084"/>
      <c r="IUY1084"/>
      <c r="IUZ1084"/>
      <c r="IVA1084"/>
      <c r="IVB1084"/>
      <c r="IVC1084"/>
      <c r="IVD1084"/>
      <c r="IVE1084"/>
      <c r="IVF1084"/>
      <c r="IVG1084"/>
      <c r="IVH1084"/>
      <c r="IVI1084"/>
      <c r="IVJ1084"/>
      <c r="IVK1084"/>
      <c r="IVL1084"/>
      <c r="IVM1084"/>
      <c r="IVN1084"/>
      <c r="IVO1084"/>
      <c r="IVP1084"/>
      <c r="IVQ1084"/>
      <c r="IVR1084"/>
      <c r="IVS1084"/>
      <c r="IVT1084"/>
      <c r="IVU1084"/>
      <c r="IVV1084"/>
      <c r="IVW1084"/>
      <c r="IVX1084"/>
      <c r="IVY1084"/>
      <c r="IVZ1084"/>
      <c r="IWA1084"/>
      <c r="IWB1084"/>
      <c r="IWC1084"/>
      <c r="IWD1084"/>
      <c r="IWE1084"/>
      <c r="IWF1084"/>
      <c r="IWG1084"/>
      <c r="IWH1084"/>
      <c r="IWI1084"/>
      <c r="IWJ1084"/>
      <c r="IWK1084"/>
      <c r="IWL1084"/>
      <c r="IWM1084"/>
      <c r="IWN1084"/>
      <c r="IWO1084"/>
      <c r="IWP1084"/>
      <c r="IWQ1084"/>
      <c r="IWR1084"/>
      <c r="IWS1084"/>
      <c r="IWT1084"/>
      <c r="IWU1084"/>
      <c r="IWV1084"/>
      <c r="IWW1084"/>
      <c r="IWX1084"/>
      <c r="IWY1084"/>
      <c r="IWZ1084"/>
      <c r="IXA1084"/>
      <c r="IXB1084"/>
      <c r="IXC1084"/>
      <c r="IXD1084"/>
      <c r="IXE1084"/>
      <c r="IXF1084"/>
      <c r="IXG1084"/>
      <c r="IXH1084"/>
      <c r="IXI1084"/>
      <c r="IXJ1084"/>
      <c r="IXK1084"/>
      <c r="IXL1084"/>
      <c r="IXM1084"/>
      <c r="IXN1084"/>
      <c r="IXO1084"/>
      <c r="IXP1084"/>
      <c r="IXQ1084"/>
      <c r="IXR1084"/>
      <c r="IXS1084"/>
      <c r="IXT1084"/>
      <c r="IXU1084"/>
      <c r="IXV1084"/>
      <c r="IXW1084"/>
      <c r="IXX1084"/>
      <c r="IXY1084"/>
      <c r="IXZ1084"/>
      <c r="IYA1084"/>
      <c r="IYB1084"/>
      <c r="IYC1084"/>
      <c r="IYD1084"/>
      <c r="IYE1084"/>
      <c r="IYF1084"/>
      <c r="IYG1084"/>
      <c r="IYH1084"/>
      <c r="IYI1084"/>
      <c r="IYJ1084"/>
      <c r="IYK1084"/>
      <c r="IYL1084"/>
      <c r="IYM1084"/>
      <c r="IYN1084"/>
      <c r="IYO1084"/>
      <c r="IYP1084"/>
      <c r="IYQ1084"/>
      <c r="IYR1084"/>
      <c r="IYS1084"/>
      <c r="IYT1084"/>
      <c r="IYU1084"/>
      <c r="IYV1084"/>
      <c r="IYW1084"/>
      <c r="IYX1084"/>
      <c r="IYY1084"/>
      <c r="IYZ1084"/>
      <c r="IZA1084"/>
      <c r="IZB1084"/>
      <c r="IZC1084"/>
      <c r="IZD1084"/>
      <c r="IZE1084"/>
      <c r="IZF1084"/>
      <c r="IZG1084"/>
      <c r="IZH1084"/>
      <c r="IZI1084"/>
      <c r="IZJ1084"/>
      <c r="IZK1084"/>
      <c r="IZL1084"/>
      <c r="IZM1084"/>
      <c r="IZN1084"/>
      <c r="IZO1084"/>
      <c r="IZP1084"/>
      <c r="IZQ1084"/>
      <c r="IZR1084"/>
      <c r="IZS1084"/>
      <c r="IZT1084"/>
      <c r="IZU1084"/>
      <c r="IZV1084"/>
      <c r="IZW1084"/>
      <c r="IZX1084"/>
      <c r="IZY1084"/>
      <c r="IZZ1084"/>
      <c r="JAA1084"/>
      <c r="JAB1084"/>
      <c r="JAC1084"/>
      <c r="JAD1084"/>
      <c r="JAE1084"/>
      <c r="JAF1084"/>
      <c r="JAG1084"/>
      <c r="JAH1084"/>
      <c r="JAI1084"/>
      <c r="JAJ1084"/>
      <c r="JAK1084"/>
      <c r="JAL1084"/>
      <c r="JAM1084"/>
      <c r="JAN1084"/>
      <c r="JAO1084"/>
      <c r="JAP1084"/>
      <c r="JAQ1084"/>
      <c r="JAR1084"/>
      <c r="JAS1084"/>
      <c r="JAT1084"/>
      <c r="JAU1084"/>
      <c r="JAV1084"/>
      <c r="JAW1084"/>
      <c r="JAX1084"/>
      <c r="JAY1084"/>
      <c r="JAZ1084"/>
      <c r="JBA1084"/>
      <c r="JBB1084"/>
      <c r="JBC1084"/>
      <c r="JBD1084"/>
      <c r="JBE1084"/>
      <c r="JBF1084"/>
      <c r="JBG1084"/>
      <c r="JBH1084"/>
      <c r="JBI1084"/>
      <c r="JBJ1084"/>
      <c r="JBK1084"/>
      <c r="JBL1084"/>
      <c r="JBM1084"/>
      <c r="JBN1084"/>
      <c r="JBO1084"/>
      <c r="JBP1084"/>
      <c r="JBQ1084"/>
      <c r="JBR1084"/>
      <c r="JBS1084"/>
      <c r="JBT1084"/>
      <c r="JBU1084"/>
      <c r="JBV1084"/>
      <c r="JBW1084"/>
      <c r="JBX1084"/>
      <c r="JBY1084"/>
      <c r="JBZ1084"/>
      <c r="JCA1084"/>
      <c r="JCB1084"/>
      <c r="JCC1084"/>
      <c r="JCD1084"/>
      <c r="JCE1084"/>
      <c r="JCF1084"/>
      <c r="JCG1084"/>
      <c r="JCH1084"/>
      <c r="JCI1084"/>
      <c r="JCJ1084"/>
      <c r="JCK1084"/>
      <c r="JCL1084"/>
      <c r="JCM1084"/>
      <c r="JCN1084"/>
      <c r="JCO1084"/>
      <c r="JCP1084"/>
      <c r="JCQ1084"/>
      <c r="JCR1084"/>
      <c r="JCS1084"/>
      <c r="JCT1084"/>
      <c r="JCU1084"/>
      <c r="JCV1084"/>
      <c r="JCW1084"/>
      <c r="JCX1084"/>
      <c r="JCY1084"/>
      <c r="JCZ1084"/>
      <c r="JDA1084"/>
      <c r="JDB1084"/>
      <c r="JDC1084"/>
      <c r="JDD1084"/>
      <c r="JDE1084"/>
      <c r="JDF1084"/>
      <c r="JDG1084"/>
      <c r="JDH1084"/>
      <c r="JDI1084"/>
      <c r="JDJ1084"/>
      <c r="JDK1084"/>
      <c r="JDL1084"/>
      <c r="JDM1084"/>
      <c r="JDN1084"/>
      <c r="JDO1084"/>
      <c r="JDP1084"/>
      <c r="JDQ1084"/>
      <c r="JDR1084"/>
      <c r="JDS1084"/>
      <c r="JDT1084"/>
      <c r="JDU1084"/>
      <c r="JDV1084"/>
      <c r="JDW1084"/>
      <c r="JDX1084"/>
      <c r="JDY1084"/>
      <c r="JDZ1084"/>
      <c r="JEA1084"/>
      <c r="JEB1084"/>
      <c r="JEC1084"/>
      <c r="JED1084"/>
      <c r="JEE1084"/>
      <c r="JEF1084"/>
      <c r="JEG1084"/>
      <c r="JEH1084"/>
      <c r="JEI1084"/>
      <c r="JEJ1084"/>
      <c r="JEK1084"/>
      <c r="JEL1084"/>
      <c r="JEM1084"/>
      <c r="JEN1084"/>
      <c r="JEO1084"/>
      <c r="JEP1084"/>
      <c r="JEQ1084"/>
      <c r="JER1084"/>
      <c r="JES1084"/>
      <c r="JET1084"/>
      <c r="JEU1084"/>
      <c r="JEV1084"/>
      <c r="JEW1084"/>
      <c r="JEX1084"/>
      <c r="JEY1084"/>
      <c r="JEZ1084"/>
      <c r="JFA1084"/>
      <c r="JFB1084"/>
      <c r="JFC1084"/>
      <c r="JFD1084"/>
      <c r="JFE1084"/>
      <c r="JFF1084"/>
      <c r="JFG1084"/>
      <c r="JFH1084"/>
      <c r="JFI1084"/>
      <c r="JFJ1084"/>
      <c r="JFK1084"/>
      <c r="JFL1084"/>
      <c r="JFM1084"/>
      <c r="JFN1084"/>
      <c r="JFO1084"/>
      <c r="JFP1084"/>
      <c r="JFQ1084"/>
      <c r="JFR1084"/>
      <c r="JFS1084"/>
      <c r="JFT1084"/>
      <c r="JFU1084"/>
      <c r="JFV1084"/>
      <c r="JFW1084"/>
      <c r="JFX1084"/>
      <c r="JFY1084"/>
      <c r="JFZ1084"/>
      <c r="JGA1084"/>
      <c r="JGB1084"/>
      <c r="JGC1084"/>
      <c r="JGD1084"/>
      <c r="JGE1084"/>
      <c r="JGF1084"/>
      <c r="JGG1084"/>
      <c r="JGH1084"/>
      <c r="JGI1084"/>
      <c r="JGJ1084"/>
      <c r="JGK1084"/>
      <c r="JGL1084"/>
      <c r="JGM1084"/>
      <c r="JGN1084"/>
      <c r="JGO1084"/>
      <c r="JGP1084"/>
      <c r="JGQ1084"/>
      <c r="JGR1084"/>
      <c r="JGS1084"/>
      <c r="JGT1084"/>
      <c r="JGU1084"/>
      <c r="JGV1084"/>
      <c r="JGW1084"/>
      <c r="JGX1084"/>
      <c r="JGY1084"/>
      <c r="JGZ1084"/>
      <c r="JHA1084"/>
      <c r="JHB1084"/>
      <c r="JHC1084"/>
      <c r="JHD1084"/>
      <c r="JHE1084"/>
      <c r="JHF1084"/>
      <c r="JHG1084"/>
      <c r="JHH1084"/>
      <c r="JHI1084"/>
      <c r="JHJ1084"/>
      <c r="JHK1084"/>
      <c r="JHL1084"/>
      <c r="JHM1084"/>
      <c r="JHN1084"/>
      <c r="JHO1084"/>
      <c r="JHP1084"/>
      <c r="JHQ1084"/>
      <c r="JHR1084"/>
      <c r="JHS1084"/>
      <c r="JHT1084"/>
      <c r="JHU1084"/>
      <c r="JHV1084"/>
      <c r="JHW1084"/>
      <c r="JHX1084"/>
      <c r="JHY1084"/>
      <c r="JHZ1084"/>
      <c r="JIA1084"/>
      <c r="JIB1084"/>
      <c r="JIC1084"/>
      <c r="JID1084"/>
      <c r="JIE1084"/>
      <c r="JIF1084"/>
      <c r="JIG1084"/>
      <c r="JIH1084"/>
      <c r="JII1084"/>
      <c r="JIJ1084"/>
      <c r="JIK1084"/>
      <c r="JIL1084"/>
      <c r="JIM1084"/>
      <c r="JIN1084"/>
      <c r="JIO1084"/>
      <c r="JIP1084"/>
      <c r="JIQ1084"/>
      <c r="JIR1084"/>
      <c r="JIS1084"/>
      <c r="JIT1084"/>
      <c r="JIU1084"/>
      <c r="JIV1084"/>
      <c r="JIW1084"/>
      <c r="JIX1084"/>
      <c r="JIY1084"/>
      <c r="JIZ1084"/>
      <c r="JJA1084"/>
      <c r="JJB1084"/>
      <c r="JJC1084"/>
      <c r="JJD1084"/>
      <c r="JJE1084"/>
      <c r="JJF1084"/>
      <c r="JJG1084"/>
      <c r="JJH1084"/>
      <c r="JJI1084"/>
      <c r="JJJ1084"/>
      <c r="JJK1084"/>
      <c r="JJL1084"/>
      <c r="JJM1084"/>
      <c r="JJN1084"/>
      <c r="JJO1084"/>
      <c r="JJP1084"/>
      <c r="JJQ1084"/>
      <c r="JJR1084"/>
      <c r="JJS1084"/>
      <c r="JJT1084"/>
      <c r="JJU1084"/>
      <c r="JJV1084"/>
      <c r="JJW1084"/>
      <c r="JJX1084"/>
      <c r="JJY1084"/>
      <c r="JJZ1084"/>
      <c r="JKA1084"/>
      <c r="JKB1084"/>
      <c r="JKC1084"/>
      <c r="JKD1084"/>
      <c r="JKE1084"/>
      <c r="JKF1084"/>
      <c r="JKG1084"/>
      <c r="JKH1084"/>
      <c r="JKI1084"/>
      <c r="JKJ1084"/>
      <c r="JKK1084"/>
      <c r="JKL1084"/>
      <c r="JKM1084"/>
      <c r="JKN1084"/>
      <c r="JKO1084"/>
      <c r="JKP1084"/>
      <c r="JKQ1084"/>
      <c r="JKR1084"/>
      <c r="JKS1084"/>
      <c r="JKT1084"/>
      <c r="JKU1084"/>
      <c r="JKV1084"/>
      <c r="JKW1084"/>
      <c r="JKX1084"/>
      <c r="JKY1084"/>
      <c r="JKZ1084"/>
      <c r="JLA1084"/>
      <c r="JLB1084"/>
      <c r="JLC1084"/>
      <c r="JLD1084"/>
      <c r="JLE1084"/>
      <c r="JLF1084"/>
      <c r="JLG1084"/>
      <c r="JLH1084"/>
      <c r="JLI1084"/>
      <c r="JLJ1084"/>
      <c r="JLK1084"/>
      <c r="JLL1084"/>
      <c r="JLM1084"/>
      <c r="JLN1084"/>
      <c r="JLO1084"/>
      <c r="JLP1084"/>
      <c r="JLQ1084"/>
      <c r="JLR1084"/>
      <c r="JLS1084"/>
      <c r="JLT1084"/>
      <c r="JLU1084"/>
      <c r="JLV1084"/>
      <c r="JLW1084"/>
      <c r="JLX1084"/>
      <c r="JLY1084"/>
      <c r="JLZ1084"/>
      <c r="JMA1084"/>
      <c r="JMB1084"/>
      <c r="JMC1084"/>
      <c r="JMD1084"/>
      <c r="JME1084"/>
      <c r="JMF1084"/>
      <c r="JMG1084"/>
      <c r="JMH1084"/>
      <c r="JMI1084"/>
      <c r="JMJ1084"/>
      <c r="JMK1084"/>
      <c r="JML1084"/>
      <c r="JMM1084"/>
      <c r="JMN1084"/>
      <c r="JMO1084"/>
      <c r="JMP1084"/>
      <c r="JMQ1084"/>
      <c r="JMR1084"/>
      <c r="JMS1084"/>
      <c r="JMT1084"/>
      <c r="JMU1084"/>
      <c r="JMV1084"/>
      <c r="JMW1084"/>
      <c r="JMX1084"/>
      <c r="JMY1084"/>
      <c r="JMZ1084"/>
      <c r="JNA1084"/>
      <c r="JNB1084"/>
      <c r="JNC1084"/>
      <c r="JND1084"/>
      <c r="JNE1084"/>
      <c r="JNF1084"/>
      <c r="JNG1084"/>
      <c r="JNH1084"/>
      <c r="JNI1084"/>
      <c r="JNJ1084"/>
      <c r="JNK1084"/>
      <c r="JNL1084"/>
      <c r="JNM1084"/>
      <c r="JNN1084"/>
      <c r="JNO1084"/>
      <c r="JNP1084"/>
      <c r="JNQ1084"/>
      <c r="JNR1084"/>
      <c r="JNS1084"/>
      <c r="JNT1084"/>
      <c r="JNU1084"/>
      <c r="JNV1084"/>
      <c r="JNW1084"/>
      <c r="JNX1084"/>
      <c r="JNY1084"/>
      <c r="JNZ1084"/>
      <c r="JOA1084"/>
      <c r="JOB1084"/>
      <c r="JOC1084"/>
      <c r="JOD1084"/>
      <c r="JOE1084"/>
      <c r="JOF1084"/>
      <c r="JOG1084"/>
      <c r="JOH1084"/>
      <c r="JOI1084"/>
      <c r="JOJ1084"/>
      <c r="JOK1084"/>
      <c r="JOL1084"/>
      <c r="JOM1084"/>
      <c r="JON1084"/>
      <c r="JOO1084"/>
      <c r="JOP1084"/>
      <c r="JOQ1084"/>
      <c r="JOR1084"/>
      <c r="JOS1084"/>
      <c r="JOT1084"/>
      <c r="JOU1084"/>
      <c r="JOV1084"/>
      <c r="JOW1084"/>
      <c r="JOX1084"/>
      <c r="JOY1084"/>
      <c r="JOZ1084"/>
      <c r="JPA1084"/>
      <c r="JPB1084"/>
      <c r="JPC1084"/>
      <c r="JPD1084"/>
      <c r="JPE1084"/>
      <c r="JPF1084"/>
      <c r="JPG1084"/>
      <c r="JPH1084"/>
      <c r="JPI1084"/>
      <c r="JPJ1084"/>
      <c r="JPK1084"/>
      <c r="JPL1084"/>
      <c r="JPM1084"/>
      <c r="JPN1084"/>
      <c r="JPO1084"/>
      <c r="JPP1084"/>
      <c r="JPQ1084"/>
      <c r="JPR1084"/>
      <c r="JPS1084"/>
      <c r="JPT1084"/>
      <c r="JPU1084"/>
      <c r="JPV1084"/>
      <c r="JPW1084"/>
      <c r="JPX1084"/>
      <c r="JPY1084"/>
      <c r="JPZ1084"/>
      <c r="JQA1084"/>
      <c r="JQB1084"/>
      <c r="JQC1084"/>
      <c r="JQD1084"/>
      <c r="JQE1084"/>
      <c r="JQF1084"/>
      <c r="JQG1084"/>
      <c r="JQH1084"/>
      <c r="JQI1084"/>
      <c r="JQJ1084"/>
      <c r="JQK1084"/>
      <c r="JQL1084"/>
      <c r="JQM1084"/>
      <c r="JQN1084"/>
      <c r="JQO1084"/>
      <c r="JQP1084"/>
      <c r="JQQ1084"/>
      <c r="JQR1084"/>
      <c r="JQS1084"/>
      <c r="JQT1084"/>
      <c r="JQU1084"/>
      <c r="JQV1084"/>
      <c r="JQW1084"/>
      <c r="JQX1084"/>
      <c r="JQY1084"/>
      <c r="JQZ1084"/>
      <c r="JRA1084"/>
      <c r="JRB1084"/>
      <c r="JRC1084"/>
      <c r="JRD1084"/>
      <c r="JRE1084"/>
      <c r="JRF1084"/>
      <c r="JRG1084"/>
      <c r="JRH1084"/>
      <c r="JRI1084"/>
      <c r="JRJ1084"/>
      <c r="JRK1084"/>
      <c r="JRL1084"/>
      <c r="JRM1084"/>
      <c r="JRN1084"/>
      <c r="JRO1084"/>
      <c r="JRP1084"/>
      <c r="JRQ1084"/>
      <c r="JRR1084"/>
      <c r="JRS1084"/>
      <c r="JRT1084"/>
      <c r="JRU1084"/>
      <c r="JRV1084"/>
      <c r="JRW1084"/>
      <c r="JRX1084"/>
      <c r="JRY1084"/>
      <c r="JRZ1084"/>
      <c r="JSA1084"/>
      <c r="JSB1084"/>
      <c r="JSC1084"/>
      <c r="JSD1084"/>
      <c r="JSE1084"/>
      <c r="JSF1084"/>
      <c r="JSG1084"/>
      <c r="JSH1084"/>
      <c r="JSI1084"/>
      <c r="JSJ1084"/>
      <c r="JSK1084"/>
      <c r="JSL1084"/>
      <c r="JSM1084"/>
      <c r="JSN1084"/>
      <c r="JSO1084"/>
      <c r="JSP1084"/>
      <c r="JSQ1084"/>
      <c r="JSR1084"/>
      <c r="JSS1084"/>
      <c r="JST1084"/>
      <c r="JSU1084"/>
      <c r="JSV1084"/>
      <c r="JSW1084"/>
      <c r="JSX1084"/>
      <c r="JSY1084"/>
      <c r="JSZ1084"/>
      <c r="JTA1084"/>
      <c r="JTB1084"/>
      <c r="JTC1084"/>
      <c r="JTD1084"/>
      <c r="JTE1084"/>
      <c r="JTF1084"/>
      <c r="JTG1084"/>
      <c r="JTH1084"/>
      <c r="JTI1084"/>
      <c r="JTJ1084"/>
      <c r="JTK1084"/>
      <c r="JTL1084"/>
      <c r="JTM1084"/>
      <c r="JTN1084"/>
      <c r="JTO1084"/>
      <c r="JTP1084"/>
      <c r="JTQ1084"/>
      <c r="JTR1084"/>
      <c r="JTS1084"/>
      <c r="JTT1084"/>
      <c r="JTU1084"/>
      <c r="JTV1084"/>
      <c r="JTW1084"/>
      <c r="JTX1084"/>
      <c r="JTY1084"/>
      <c r="JTZ1084"/>
      <c r="JUA1084"/>
      <c r="JUB1084"/>
      <c r="JUC1084"/>
      <c r="JUD1084"/>
      <c r="JUE1084"/>
      <c r="JUF1084"/>
      <c r="JUG1084"/>
      <c r="JUH1084"/>
      <c r="JUI1084"/>
      <c r="JUJ1084"/>
      <c r="JUK1084"/>
      <c r="JUL1084"/>
      <c r="JUM1084"/>
      <c r="JUN1084"/>
      <c r="JUO1084"/>
      <c r="JUP1084"/>
      <c r="JUQ1084"/>
      <c r="JUR1084"/>
      <c r="JUS1084"/>
      <c r="JUT1084"/>
      <c r="JUU1084"/>
      <c r="JUV1084"/>
      <c r="JUW1084"/>
      <c r="JUX1084"/>
      <c r="JUY1084"/>
      <c r="JUZ1084"/>
      <c r="JVA1084"/>
      <c r="JVB1084"/>
      <c r="JVC1084"/>
      <c r="JVD1084"/>
      <c r="JVE1084"/>
      <c r="JVF1084"/>
      <c r="JVG1084"/>
      <c r="JVH1084"/>
      <c r="JVI1084"/>
      <c r="JVJ1084"/>
      <c r="JVK1084"/>
      <c r="JVL1084"/>
      <c r="JVM1084"/>
      <c r="JVN1084"/>
      <c r="JVO1084"/>
      <c r="JVP1084"/>
      <c r="JVQ1084"/>
      <c r="JVR1084"/>
      <c r="JVS1084"/>
      <c r="JVT1084"/>
      <c r="JVU1084"/>
      <c r="JVV1084"/>
      <c r="JVW1084"/>
      <c r="JVX1084"/>
      <c r="JVY1084"/>
      <c r="JVZ1084"/>
      <c r="JWA1084"/>
      <c r="JWB1084"/>
      <c r="JWC1084"/>
      <c r="JWD1084"/>
      <c r="JWE1084"/>
      <c r="JWF1084"/>
      <c r="JWG1084"/>
      <c r="JWH1084"/>
      <c r="JWI1084"/>
      <c r="JWJ1084"/>
      <c r="JWK1084"/>
      <c r="JWL1084"/>
      <c r="JWM1084"/>
      <c r="JWN1084"/>
      <c r="JWO1084"/>
      <c r="JWP1084"/>
      <c r="JWQ1084"/>
      <c r="JWR1084"/>
      <c r="JWS1084"/>
      <c r="JWT1084"/>
      <c r="JWU1084"/>
      <c r="JWV1084"/>
      <c r="JWW1084"/>
      <c r="JWX1084"/>
      <c r="JWY1084"/>
      <c r="JWZ1084"/>
      <c r="JXA1084"/>
      <c r="JXB1084"/>
      <c r="JXC1084"/>
      <c r="JXD1084"/>
      <c r="JXE1084"/>
      <c r="JXF1084"/>
      <c r="JXG1084"/>
      <c r="JXH1084"/>
      <c r="JXI1084"/>
      <c r="JXJ1084"/>
      <c r="JXK1084"/>
      <c r="JXL1084"/>
      <c r="JXM1084"/>
      <c r="JXN1084"/>
      <c r="JXO1084"/>
      <c r="JXP1084"/>
      <c r="JXQ1084"/>
      <c r="JXR1084"/>
      <c r="JXS1084"/>
      <c r="JXT1084"/>
      <c r="JXU1084"/>
      <c r="JXV1084"/>
      <c r="JXW1084"/>
      <c r="JXX1084"/>
      <c r="JXY1084"/>
      <c r="JXZ1084"/>
      <c r="JYA1084"/>
      <c r="JYB1084"/>
      <c r="JYC1084"/>
      <c r="JYD1084"/>
      <c r="JYE1084"/>
      <c r="JYF1084"/>
      <c r="JYG1084"/>
      <c r="JYH1084"/>
      <c r="JYI1084"/>
      <c r="JYJ1084"/>
      <c r="JYK1084"/>
      <c r="JYL1084"/>
      <c r="JYM1084"/>
      <c r="JYN1084"/>
      <c r="JYO1084"/>
      <c r="JYP1084"/>
      <c r="JYQ1084"/>
      <c r="JYR1084"/>
      <c r="JYS1084"/>
      <c r="JYT1084"/>
      <c r="JYU1084"/>
      <c r="JYV1084"/>
      <c r="JYW1084"/>
      <c r="JYX1084"/>
      <c r="JYY1084"/>
      <c r="JYZ1084"/>
      <c r="JZA1084"/>
      <c r="JZB1084"/>
      <c r="JZC1084"/>
      <c r="JZD1084"/>
      <c r="JZE1084"/>
      <c r="JZF1084"/>
      <c r="JZG1084"/>
      <c r="JZH1084"/>
      <c r="JZI1084"/>
      <c r="JZJ1084"/>
      <c r="JZK1084"/>
      <c r="JZL1084"/>
      <c r="JZM1084"/>
      <c r="JZN1084"/>
      <c r="JZO1084"/>
      <c r="JZP1084"/>
      <c r="JZQ1084"/>
      <c r="JZR1084"/>
      <c r="JZS1084"/>
      <c r="JZT1084"/>
      <c r="JZU1084"/>
      <c r="JZV1084"/>
      <c r="JZW1084"/>
      <c r="JZX1084"/>
      <c r="JZY1084"/>
      <c r="JZZ1084"/>
      <c r="KAA1084"/>
      <c r="KAB1084"/>
      <c r="KAC1084"/>
      <c r="KAD1084"/>
      <c r="KAE1084"/>
      <c r="KAF1084"/>
      <c r="KAG1084"/>
      <c r="KAH1084"/>
      <c r="KAI1084"/>
      <c r="KAJ1084"/>
      <c r="KAK1084"/>
      <c r="KAL1084"/>
      <c r="KAM1084"/>
      <c r="KAN1084"/>
      <c r="KAO1084"/>
      <c r="KAP1084"/>
      <c r="KAQ1084"/>
      <c r="KAR1084"/>
      <c r="KAS1084"/>
      <c r="KAT1084"/>
      <c r="KAU1084"/>
      <c r="KAV1084"/>
      <c r="KAW1084"/>
      <c r="KAX1084"/>
      <c r="KAY1084"/>
      <c r="KAZ1084"/>
      <c r="KBA1084"/>
      <c r="KBB1084"/>
      <c r="KBC1084"/>
      <c r="KBD1084"/>
      <c r="KBE1084"/>
      <c r="KBF1084"/>
      <c r="KBG1084"/>
      <c r="KBH1084"/>
      <c r="KBI1084"/>
      <c r="KBJ1084"/>
      <c r="KBK1084"/>
      <c r="KBL1084"/>
      <c r="KBM1084"/>
      <c r="KBN1084"/>
      <c r="KBO1084"/>
      <c r="KBP1084"/>
      <c r="KBQ1084"/>
      <c r="KBR1084"/>
      <c r="KBS1084"/>
      <c r="KBT1084"/>
      <c r="KBU1084"/>
      <c r="KBV1084"/>
      <c r="KBW1084"/>
      <c r="KBX1084"/>
      <c r="KBY1084"/>
      <c r="KBZ1084"/>
      <c r="KCA1084"/>
      <c r="KCB1084"/>
      <c r="KCC1084"/>
      <c r="KCD1084"/>
      <c r="KCE1084"/>
      <c r="KCF1084"/>
      <c r="KCG1084"/>
      <c r="KCH1084"/>
      <c r="KCI1084"/>
      <c r="KCJ1084"/>
      <c r="KCK1084"/>
      <c r="KCL1084"/>
      <c r="KCM1084"/>
      <c r="KCN1084"/>
      <c r="KCO1084"/>
      <c r="KCP1084"/>
      <c r="KCQ1084"/>
      <c r="KCR1084"/>
      <c r="KCS1084"/>
      <c r="KCT1084"/>
      <c r="KCU1084"/>
      <c r="KCV1084"/>
      <c r="KCW1084"/>
      <c r="KCX1084"/>
      <c r="KCY1084"/>
      <c r="KCZ1084"/>
      <c r="KDA1084"/>
      <c r="KDB1084"/>
      <c r="KDC1084"/>
      <c r="KDD1084"/>
      <c r="KDE1084"/>
      <c r="KDF1084"/>
      <c r="KDG1084"/>
      <c r="KDH1084"/>
      <c r="KDI1084"/>
      <c r="KDJ1084"/>
      <c r="KDK1084"/>
      <c r="KDL1084"/>
      <c r="KDM1084"/>
      <c r="KDN1084"/>
      <c r="KDO1084"/>
      <c r="KDP1084"/>
      <c r="KDQ1084"/>
      <c r="KDR1084"/>
      <c r="KDS1084"/>
      <c r="KDT1084"/>
      <c r="KDU1084"/>
      <c r="KDV1084"/>
      <c r="KDW1084"/>
      <c r="KDX1084"/>
      <c r="KDY1084"/>
      <c r="KDZ1084"/>
      <c r="KEA1084"/>
      <c r="KEB1084"/>
      <c r="KEC1084"/>
      <c r="KED1084"/>
      <c r="KEE1084"/>
      <c r="KEF1084"/>
      <c r="KEG1084"/>
      <c r="KEH1084"/>
      <c r="KEI1084"/>
      <c r="KEJ1084"/>
      <c r="KEK1084"/>
      <c r="KEL1084"/>
      <c r="KEM1084"/>
      <c r="KEN1084"/>
      <c r="KEO1084"/>
      <c r="KEP1084"/>
      <c r="KEQ1084"/>
      <c r="KER1084"/>
      <c r="KES1084"/>
      <c r="KET1084"/>
      <c r="KEU1084"/>
      <c r="KEV1084"/>
      <c r="KEW1084"/>
      <c r="KEX1084"/>
      <c r="KEY1084"/>
      <c r="KEZ1084"/>
      <c r="KFA1084"/>
      <c r="KFB1084"/>
      <c r="KFC1084"/>
      <c r="KFD1084"/>
      <c r="KFE1084"/>
      <c r="KFF1084"/>
      <c r="KFG1084"/>
      <c r="KFH1084"/>
      <c r="KFI1084"/>
      <c r="KFJ1084"/>
      <c r="KFK1084"/>
      <c r="KFL1084"/>
      <c r="KFM1084"/>
      <c r="KFN1084"/>
      <c r="KFO1084"/>
      <c r="KFP1084"/>
      <c r="KFQ1084"/>
      <c r="KFR1084"/>
      <c r="KFS1084"/>
      <c r="KFT1084"/>
      <c r="KFU1084"/>
      <c r="KFV1084"/>
      <c r="KFW1084"/>
      <c r="KFX1084"/>
      <c r="KFY1084"/>
      <c r="KFZ1084"/>
      <c r="KGA1084"/>
      <c r="KGB1084"/>
      <c r="KGC1084"/>
      <c r="KGD1084"/>
      <c r="KGE1084"/>
      <c r="KGF1084"/>
      <c r="KGG1084"/>
      <c r="KGH1084"/>
      <c r="KGI1084"/>
      <c r="KGJ1084"/>
      <c r="KGK1084"/>
      <c r="KGL1084"/>
      <c r="KGM1084"/>
      <c r="KGN1084"/>
      <c r="KGO1084"/>
      <c r="KGP1084"/>
      <c r="KGQ1084"/>
      <c r="KGR1084"/>
      <c r="KGS1084"/>
      <c r="KGT1084"/>
      <c r="KGU1084"/>
      <c r="KGV1084"/>
      <c r="KGW1084"/>
      <c r="KGX1084"/>
      <c r="KGY1084"/>
      <c r="KGZ1084"/>
      <c r="KHA1084"/>
      <c r="KHB1084"/>
      <c r="KHC1084"/>
      <c r="KHD1084"/>
      <c r="KHE1084"/>
      <c r="KHF1084"/>
      <c r="KHG1084"/>
      <c r="KHH1084"/>
      <c r="KHI1084"/>
      <c r="KHJ1084"/>
      <c r="KHK1084"/>
      <c r="KHL1084"/>
      <c r="KHM1084"/>
      <c r="KHN1084"/>
      <c r="KHO1084"/>
      <c r="KHP1084"/>
      <c r="KHQ1084"/>
      <c r="KHR1084"/>
      <c r="KHS1084"/>
      <c r="KHT1084"/>
      <c r="KHU1084"/>
      <c r="KHV1084"/>
      <c r="KHW1084"/>
      <c r="KHX1084"/>
      <c r="KHY1084"/>
      <c r="KHZ1084"/>
      <c r="KIA1084"/>
      <c r="KIB1084"/>
      <c r="KIC1084"/>
      <c r="KID1084"/>
      <c r="KIE1084"/>
      <c r="KIF1084"/>
      <c r="KIG1084"/>
      <c r="KIH1084"/>
      <c r="KII1084"/>
      <c r="KIJ1084"/>
      <c r="KIK1084"/>
      <c r="KIL1084"/>
      <c r="KIM1084"/>
      <c r="KIN1084"/>
      <c r="KIO1084"/>
      <c r="KIP1084"/>
      <c r="KIQ1084"/>
      <c r="KIR1084"/>
      <c r="KIS1084"/>
      <c r="KIT1084"/>
      <c r="KIU1084"/>
      <c r="KIV1084"/>
      <c r="KIW1084"/>
      <c r="KIX1084"/>
      <c r="KIY1084"/>
      <c r="KIZ1084"/>
      <c r="KJA1084"/>
      <c r="KJB1084"/>
      <c r="KJC1084"/>
      <c r="KJD1084"/>
      <c r="KJE1084"/>
      <c r="KJF1084"/>
      <c r="KJG1084"/>
      <c r="KJH1084"/>
      <c r="KJI1084"/>
      <c r="KJJ1084"/>
      <c r="KJK1084"/>
      <c r="KJL1084"/>
      <c r="KJM1084"/>
      <c r="KJN1084"/>
      <c r="KJO1084"/>
      <c r="KJP1084"/>
      <c r="KJQ1084"/>
      <c r="KJR1084"/>
      <c r="KJS1084"/>
      <c r="KJT1084"/>
      <c r="KJU1084"/>
      <c r="KJV1084"/>
      <c r="KJW1084"/>
      <c r="KJX1084"/>
      <c r="KJY1084"/>
      <c r="KJZ1084"/>
      <c r="KKA1084"/>
      <c r="KKB1084"/>
      <c r="KKC1084"/>
      <c r="KKD1084"/>
      <c r="KKE1084"/>
      <c r="KKF1084"/>
      <c r="KKG1084"/>
      <c r="KKH1084"/>
      <c r="KKI1084"/>
      <c r="KKJ1084"/>
      <c r="KKK1084"/>
      <c r="KKL1084"/>
      <c r="KKM1084"/>
      <c r="KKN1084"/>
      <c r="KKO1084"/>
      <c r="KKP1084"/>
      <c r="KKQ1084"/>
      <c r="KKR1084"/>
      <c r="KKS1084"/>
      <c r="KKT1084"/>
      <c r="KKU1084"/>
      <c r="KKV1084"/>
      <c r="KKW1084"/>
      <c r="KKX1084"/>
      <c r="KKY1084"/>
      <c r="KKZ1084"/>
      <c r="KLA1084"/>
      <c r="KLB1084"/>
      <c r="KLC1084"/>
      <c r="KLD1084"/>
      <c r="KLE1084"/>
      <c r="KLF1084"/>
      <c r="KLG1084"/>
      <c r="KLH1084"/>
      <c r="KLI1084"/>
      <c r="KLJ1084"/>
      <c r="KLK1084"/>
      <c r="KLL1084"/>
      <c r="KLM1084"/>
      <c r="KLN1084"/>
      <c r="KLO1084"/>
      <c r="KLP1084"/>
      <c r="KLQ1084"/>
      <c r="KLR1084"/>
      <c r="KLS1084"/>
      <c r="KLT1084"/>
      <c r="KLU1084"/>
      <c r="KLV1084"/>
      <c r="KLW1084"/>
      <c r="KLX1084"/>
      <c r="KLY1084"/>
      <c r="KLZ1084"/>
      <c r="KMA1084"/>
      <c r="KMB1084"/>
      <c r="KMC1084"/>
      <c r="KMD1084"/>
      <c r="KME1084"/>
      <c r="KMF1084"/>
      <c r="KMG1084"/>
      <c r="KMH1084"/>
      <c r="KMI1084"/>
      <c r="KMJ1084"/>
      <c r="KMK1084"/>
      <c r="KML1084"/>
      <c r="KMM1084"/>
      <c r="KMN1084"/>
      <c r="KMO1084"/>
      <c r="KMP1084"/>
      <c r="KMQ1084"/>
      <c r="KMR1084"/>
      <c r="KMS1084"/>
      <c r="KMT1084"/>
      <c r="KMU1084"/>
      <c r="KMV1084"/>
      <c r="KMW1084"/>
      <c r="KMX1084"/>
      <c r="KMY1084"/>
      <c r="KMZ1084"/>
      <c r="KNA1084"/>
      <c r="KNB1084"/>
      <c r="KNC1084"/>
      <c r="KND1084"/>
      <c r="KNE1084"/>
      <c r="KNF1084"/>
      <c r="KNG1084"/>
      <c r="KNH1084"/>
      <c r="KNI1084"/>
      <c r="KNJ1084"/>
      <c r="KNK1084"/>
      <c r="KNL1084"/>
      <c r="KNM1084"/>
      <c r="KNN1084"/>
      <c r="KNO1084"/>
      <c r="KNP1084"/>
      <c r="KNQ1084"/>
      <c r="KNR1084"/>
      <c r="KNS1084"/>
      <c r="KNT1084"/>
      <c r="KNU1084"/>
      <c r="KNV1084"/>
      <c r="KNW1084"/>
      <c r="KNX1084"/>
      <c r="KNY1084"/>
      <c r="KNZ1084"/>
      <c r="KOA1084"/>
      <c r="KOB1084"/>
      <c r="KOC1084"/>
      <c r="KOD1084"/>
      <c r="KOE1084"/>
      <c r="KOF1084"/>
      <c r="KOG1084"/>
      <c r="KOH1084"/>
      <c r="KOI1084"/>
      <c r="KOJ1084"/>
      <c r="KOK1084"/>
      <c r="KOL1084"/>
      <c r="KOM1084"/>
      <c r="KON1084"/>
      <c r="KOO1084"/>
      <c r="KOP1084"/>
      <c r="KOQ1084"/>
      <c r="KOR1084"/>
      <c r="KOS1084"/>
      <c r="KOT1084"/>
      <c r="KOU1084"/>
      <c r="KOV1084"/>
      <c r="KOW1084"/>
      <c r="KOX1084"/>
      <c r="KOY1084"/>
      <c r="KOZ1084"/>
      <c r="KPA1084"/>
      <c r="KPB1084"/>
      <c r="KPC1084"/>
      <c r="KPD1084"/>
      <c r="KPE1084"/>
      <c r="KPF1084"/>
      <c r="KPG1084"/>
      <c r="KPH1084"/>
      <c r="KPI1084"/>
      <c r="KPJ1084"/>
      <c r="KPK1084"/>
      <c r="KPL1084"/>
      <c r="KPM1084"/>
      <c r="KPN1084"/>
      <c r="KPO1084"/>
      <c r="KPP1084"/>
      <c r="KPQ1084"/>
      <c r="KPR1084"/>
      <c r="KPS1084"/>
      <c r="KPT1084"/>
      <c r="KPU1084"/>
      <c r="KPV1084"/>
      <c r="KPW1084"/>
      <c r="KPX1084"/>
      <c r="KPY1084"/>
      <c r="KPZ1084"/>
      <c r="KQA1084"/>
      <c r="KQB1084"/>
      <c r="KQC1084"/>
      <c r="KQD1084"/>
      <c r="KQE1084"/>
      <c r="KQF1084"/>
      <c r="KQG1084"/>
      <c r="KQH1084"/>
      <c r="KQI1084"/>
      <c r="KQJ1084"/>
      <c r="KQK1084"/>
      <c r="KQL1084"/>
      <c r="KQM1084"/>
      <c r="KQN1084"/>
      <c r="KQO1084"/>
      <c r="KQP1084"/>
      <c r="KQQ1084"/>
      <c r="KQR1084"/>
      <c r="KQS1084"/>
      <c r="KQT1084"/>
      <c r="KQU1084"/>
      <c r="KQV1084"/>
      <c r="KQW1084"/>
      <c r="KQX1084"/>
      <c r="KQY1084"/>
      <c r="KQZ1084"/>
      <c r="KRA1084"/>
      <c r="KRB1084"/>
      <c r="KRC1084"/>
      <c r="KRD1084"/>
      <c r="KRE1084"/>
      <c r="KRF1084"/>
      <c r="KRG1084"/>
      <c r="KRH1084"/>
      <c r="KRI1084"/>
      <c r="KRJ1084"/>
      <c r="KRK1084"/>
      <c r="KRL1084"/>
      <c r="KRM1084"/>
      <c r="KRN1084"/>
      <c r="KRO1084"/>
      <c r="KRP1084"/>
      <c r="KRQ1084"/>
      <c r="KRR1084"/>
      <c r="KRS1084"/>
      <c r="KRT1084"/>
      <c r="KRU1084"/>
      <c r="KRV1084"/>
      <c r="KRW1084"/>
      <c r="KRX1084"/>
      <c r="KRY1084"/>
      <c r="KRZ1084"/>
      <c r="KSA1084"/>
      <c r="KSB1084"/>
      <c r="KSC1084"/>
      <c r="KSD1084"/>
      <c r="KSE1084"/>
      <c r="KSF1084"/>
      <c r="KSG1084"/>
      <c r="KSH1084"/>
      <c r="KSI1084"/>
      <c r="KSJ1084"/>
      <c r="KSK1084"/>
      <c r="KSL1084"/>
      <c r="KSM1084"/>
      <c r="KSN1084"/>
      <c r="KSO1084"/>
      <c r="KSP1084"/>
      <c r="KSQ1084"/>
      <c r="KSR1084"/>
      <c r="KSS1084"/>
      <c r="KST1084"/>
      <c r="KSU1084"/>
      <c r="KSV1084"/>
      <c r="KSW1084"/>
      <c r="KSX1084"/>
      <c r="KSY1084"/>
      <c r="KSZ1084"/>
      <c r="KTA1084"/>
      <c r="KTB1084"/>
      <c r="KTC1084"/>
      <c r="KTD1084"/>
      <c r="KTE1084"/>
      <c r="KTF1084"/>
      <c r="KTG1084"/>
      <c r="KTH1084"/>
      <c r="KTI1084"/>
      <c r="KTJ1084"/>
      <c r="KTK1084"/>
      <c r="KTL1084"/>
      <c r="KTM1084"/>
      <c r="KTN1084"/>
      <c r="KTO1084"/>
      <c r="KTP1084"/>
      <c r="KTQ1084"/>
      <c r="KTR1084"/>
      <c r="KTS1084"/>
      <c r="KTT1084"/>
      <c r="KTU1084"/>
      <c r="KTV1084"/>
      <c r="KTW1084"/>
      <c r="KTX1084"/>
      <c r="KTY1084"/>
      <c r="KTZ1084"/>
      <c r="KUA1084"/>
      <c r="KUB1084"/>
      <c r="KUC1084"/>
      <c r="KUD1084"/>
      <c r="KUE1084"/>
      <c r="KUF1084"/>
      <c r="KUG1084"/>
      <c r="KUH1084"/>
      <c r="KUI1084"/>
      <c r="KUJ1084"/>
      <c r="KUK1084"/>
      <c r="KUL1084"/>
      <c r="KUM1084"/>
      <c r="KUN1084"/>
      <c r="KUO1084"/>
      <c r="KUP1084"/>
      <c r="KUQ1084"/>
      <c r="KUR1084"/>
      <c r="KUS1084"/>
      <c r="KUT1084"/>
      <c r="KUU1084"/>
      <c r="KUV1084"/>
      <c r="KUW1084"/>
      <c r="KUX1084"/>
      <c r="KUY1084"/>
      <c r="KUZ1084"/>
      <c r="KVA1084"/>
      <c r="KVB1084"/>
      <c r="KVC1084"/>
      <c r="KVD1084"/>
      <c r="KVE1084"/>
      <c r="KVF1084"/>
      <c r="KVG1084"/>
      <c r="KVH1084"/>
      <c r="KVI1084"/>
      <c r="KVJ1084"/>
      <c r="KVK1084"/>
      <c r="KVL1084"/>
      <c r="KVM1084"/>
      <c r="KVN1084"/>
      <c r="KVO1084"/>
      <c r="KVP1084"/>
      <c r="KVQ1084"/>
      <c r="KVR1084"/>
      <c r="KVS1084"/>
      <c r="KVT1084"/>
      <c r="KVU1084"/>
      <c r="KVV1084"/>
      <c r="KVW1084"/>
      <c r="KVX1084"/>
      <c r="KVY1084"/>
      <c r="KVZ1084"/>
      <c r="KWA1084"/>
      <c r="KWB1084"/>
      <c r="KWC1084"/>
      <c r="KWD1084"/>
      <c r="KWE1084"/>
      <c r="KWF1084"/>
      <c r="KWG1084"/>
      <c r="KWH1084"/>
      <c r="KWI1084"/>
      <c r="KWJ1084"/>
      <c r="KWK1084"/>
      <c r="KWL1084"/>
      <c r="KWM1084"/>
      <c r="KWN1084"/>
      <c r="KWO1084"/>
      <c r="KWP1084"/>
      <c r="KWQ1084"/>
      <c r="KWR1084"/>
      <c r="KWS1084"/>
      <c r="KWT1084"/>
      <c r="KWU1084"/>
      <c r="KWV1084"/>
      <c r="KWW1084"/>
      <c r="KWX1084"/>
      <c r="KWY1084"/>
      <c r="KWZ1084"/>
      <c r="KXA1084"/>
      <c r="KXB1084"/>
      <c r="KXC1084"/>
      <c r="KXD1084"/>
      <c r="KXE1084"/>
      <c r="KXF1084"/>
      <c r="KXG1084"/>
      <c r="KXH1084"/>
      <c r="KXI1084"/>
      <c r="KXJ1084"/>
      <c r="KXK1084"/>
      <c r="KXL1084"/>
      <c r="KXM1084"/>
      <c r="KXN1084"/>
      <c r="KXO1084"/>
      <c r="KXP1084"/>
      <c r="KXQ1084"/>
      <c r="KXR1084"/>
      <c r="KXS1084"/>
      <c r="KXT1084"/>
      <c r="KXU1084"/>
      <c r="KXV1084"/>
      <c r="KXW1084"/>
      <c r="KXX1084"/>
      <c r="KXY1084"/>
      <c r="KXZ1084"/>
      <c r="KYA1084"/>
      <c r="KYB1084"/>
      <c r="KYC1084"/>
      <c r="KYD1084"/>
      <c r="KYE1084"/>
      <c r="KYF1084"/>
      <c r="KYG1084"/>
      <c r="KYH1084"/>
      <c r="KYI1084"/>
      <c r="KYJ1084"/>
      <c r="KYK1084"/>
      <c r="KYL1084"/>
      <c r="KYM1084"/>
      <c r="KYN1084"/>
      <c r="KYO1084"/>
      <c r="KYP1084"/>
      <c r="KYQ1084"/>
      <c r="KYR1084"/>
      <c r="KYS1084"/>
      <c r="KYT1084"/>
      <c r="KYU1084"/>
      <c r="KYV1084"/>
      <c r="KYW1084"/>
      <c r="KYX1084"/>
      <c r="KYY1084"/>
      <c r="KYZ1084"/>
      <c r="KZA1084"/>
      <c r="KZB1084"/>
      <c r="KZC1084"/>
      <c r="KZD1084"/>
      <c r="KZE1084"/>
      <c r="KZF1084"/>
      <c r="KZG1084"/>
      <c r="KZH1084"/>
      <c r="KZI1084"/>
      <c r="KZJ1084"/>
      <c r="KZK1084"/>
      <c r="KZL1084"/>
      <c r="KZM1084"/>
      <c r="KZN1084"/>
      <c r="KZO1084"/>
      <c r="KZP1084"/>
      <c r="KZQ1084"/>
      <c r="KZR1084"/>
      <c r="KZS1084"/>
      <c r="KZT1084"/>
      <c r="KZU1084"/>
      <c r="KZV1084"/>
      <c r="KZW1084"/>
      <c r="KZX1084"/>
      <c r="KZY1084"/>
      <c r="KZZ1084"/>
      <c r="LAA1084"/>
      <c r="LAB1084"/>
      <c r="LAC1084"/>
      <c r="LAD1084"/>
      <c r="LAE1084"/>
      <c r="LAF1084"/>
      <c r="LAG1084"/>
      <c r="LAH1084"/>
      <c r="LAI1084"/>
      <c r="LAJ1084"/>
      <c r="LAK1084"/>
      <c r="LAL1084"/>
      <c r="LAM1084"/>
      <c r="LAN1084"/>
      <c r="LAO1084"/>
      <c r="LAP1084"/>
      <c r="LAQ1084"/>
      <c r="LAR1084"/>
      <c r="LAS1084"/>
      <c r="LAT1084"/>
      <c r="LAU1084"/>
      <c r="LAV1084"/>
      <c r="LAW1084"/>
      <c r="LAX1084"/>
      <c r="LAY1084"/>
      <c r="LAZ1084"/>
      <c r="LBA1084"/>
      <c r="LBB1084"/>
      <c r="LBC1084"/>
      <c r="LBD1084"/>
      <c r="LBE1084"/>
      <c r="LBF1084"/>
      <c r="LBG1084"/>
      <c r="LBH1084"/>
      <c r="LBI1084"/>
      <c r="LBJ1084"/>
      <c r="LBK1084"/>
      <c r="LBL1084"/>
      <c r="LBM1084"/>
      <c r="LBN1084"/>
      <c r="LBO1084"/>
      <c r="LBP1084"/>
      <c r="LBQ1084"/>
      <c r="LBR1084"/>
      <c r="LBS1084"/>
      <c r="LBT1084"/>
      <c r="LBU1084"/>
      <c r="LBV1084"/>
      <c r="LBW1084"/>
      <c r="LBX1084"/>
      <c r="LBY1084"/>
      <c r="LBZ1084"/>
      <c r="LCA1084"/>
      <c r="LCB1084"/>
      <c r="LCC1084"/>
      <c r="LCD1084"/>
      <c r="LCE1084"/>
      <c r="LCF1084"/>
      <c r="LCG1084"/>
      <c r="LCH1084"/>
      <c r="LCI1084"/>
      <c r="LCJ1084"/>
      <c r="LCK1084"/>
      <c r="LCL1084"/>
      <c r="LCM1084"/>
      <c r="LCN1084"/>
      <c r="LCO1084"/>
      <c r="LCP1084"/>
      <c r="LCQ1084"/>
      <c r="LCR1084"/>
      <c r="LCS1084"/>
      <c r="LCT1084"/>
      <c r="LCU1084"/>
      <c r="LCV1084"/>
      <c r="LCW1084"/>
      <c r="LCX1084"/>
      <c r="LCY1084"/>
      <c r="LCZ1084"/>
      <c r="LDA1084"/>
      <c r="LDB1084"/>
      <c r="LDC1084"/>
      <c r="LDD1084"/>
      <c r="LDE1084"/>
      <c r="LDF1084"/>
      <c r="LDG1084"/>
      <c r="LDH1084"/>
      <c r="LDI1084"/>
      <c r="LDJ1084"/>
      <c r="LDK1084"/>
      <c r="LDL1084"/>
      <c r="LDM1084"/>
      <c r="LDN1084"/>
      <c r="LDO1084"/>
      <c r="LDP1084"/>
      <c r="LDQ1084"/>
      <c r="LDR1084"/>
      <c r="LDS1084"/>
      <c r="LDT1084"/>
      <c r="LDU1084"/>
      <c r="LDV1084"/>
      <c r="LDW1084"/>
      <c r="LDX1084"/>
      <c r="LDY1084"/>
      <c r="LDZ1084"/>
      <c r="LEA1084"/>
      <c r="LEB1084"/>
      <c r="LEC1084"/>
      <c r="LED1084"/>
      <c r="LEE1084"/>
      <c r="LEF1084"/>
      <c r="LEG1084"/>
      <c r="LEH1084"/>
      <c r="LEI1084"/>
      <c r="LEJ1084"/>
      <c r="LEK1084"/>
      <c r="LEL1084"/>
      <c r="LEM1084"/>
      <c r="LEN1084"/>
      <c r="LEO1084"/>
      <c r="LEP1084"/>
      <c r="LEQ1084"/>
      <c r="LER1084"/>
      <c r="LES1084"/>
      <c r="LET1084"/>
      <c r="LEU1084"/>
      <c r="LEV1084"/>
      <c r="LEW1084"/>
      <c r="LEX1084"/>
      <c r="LEY1084"/>
      <c r="LEZ1084"/>
      <c r="LFA1084"/>
      <c r="LFB1084"/>
      <c r="LFC1084"/>
      <c r="LFD1084"/>
      <c r="LFE1084"/>
      <c r="LFF1084"/>
      <c r="LFG1084"/>
      <c r="LFH1084"/>
      <c r="LFI1084"/>
      <c r="LFJ1084"/>
      <c r="LFK1084"/>
      <c r="LFL1084"/>
      <c r="LFM1084"/>
      <c r="LFN1084"/>
      <c r="LFO1084"/>
      <c r="LFP1084"/>
      <c r="LFQ1084"/>
      <c r="LFR1084"/>
      <c r="LFS1084"/>
      <c r="LFT1084"/>
      <c r="LFU1084"/>
      <c r="LFV1084"/>
      <c r="LFW1084"/>
      <c r="LFX1084"/>
      <c r="LFY1084"/>
      <c r="LFZ1084"/>
      <c r="LGA1084"/>
      <c r="LGB1084"/>
      <c r="LGC1084"/>
      <c r="LGD1084"/>
      <c r="LGE1084"/>
      <c r="LGF1084"/>
      <c r="LGG1084"/>
      <c r="LGH1084"/>
      <c r="LGI1084"/>
      <c r="LGJ1084"/>
      <c r="LGK1084"/>
      <c r="LGL1084"/>
      <c r="LGM1084"/>
      <c r="LGN1084"/>
      <c r="LGO1084"/>
      <c r="LGP1084"/>
      <c r="LGQ1084"/>
      <c r="LGR1084"/>
      <c r="LGS1084"/>
      <c r="LGT1084"/>
      <c r="LGU1084"/>
      <c r="LGV1084"/>
      <c r="LGW1084"/>
      <c r="LGX1084"/>
      <c r="LGY1084"/>
      <c r="LGZ1084"/>
      <c r="LHA1084"/>
      <c r="LHB1084"/>
      <c r="LHC1084"/>
      <c r="LHD1084"/>
      <c r="LHE1084"/>
      <c r="LHF1084"/>
      <c r="LHG1084"/>
      <c r="LHH1084"/>
      <c r="LHI1084"/>
      <c r="LHJ1084"/>
      <c r="LHK1084"/>
      <c r="LHL1084"/>
      <c r="LHM1084"/>
      <c r="LHN1084"/>
      <c r="LHO1084"/>
      <c r="LHP1084"/>
      <c r="LHQ1084"/>
      <c r="LHR1084"/>
      <c r="LHS1084"/>
      <c r="LHT1084"/>
      <c r="LHU1084"/>
      <c r="LHV1084"/>
      <c r="LHW1084"/>
      <c r="LHX1084"/>
      <c r="LHY1084"/>
      <c r="LHZ1084"/>
      <c r="LIA1084"/>
      <c r="LIB1084"/>
      <c r="LIC1084"/>
      <c r="LID1084"/>
      <c r="LIE1084"/>
      <c r="LIF1084"/>
      <c r="LIG1084"/>
      <c r="LIH1084"/>
      <c r="LII1084"/>
      <c r="LIJ1084"/>
      <c r="LIK1084"/>
      <c r="LIL1084"/>
      <c r="LIM1084"/>
      <c r="LIN1084"/>
      <c r="LIO1084"/>
      <c r="LIP1084"/>
      <c r="LIQ1084"/>
      <c r="LIR1084"/>
      <c r="LIS1084"/>
      <c r="LIT1084"/>
      <c r="LIU1084"/>
      <c r="LIV1084"/>
      <c r="LIW1084"/>
      <c r="LIX1084"/>
      <c r="LIY1084"/>
      <c r="LIZ1084"/>
      <c r="LJA1084"/>
      <c r="LJB1084"/>
      <c r="LJC1084"/>
      <c r="LJD1084"/>
      <c r="LJE1084"/>
      <c r="LJF1084"/>
      <c r="LJG1084"/>
      <c r="LJH1084"/>
      <c r="LJI1084"/>
      <c r="LJJ1084"/>
      <c r="LJK1084"/>
      <c r="LJL1084"/>
      <c r="LJM1084"/>
      <c r="LJN1084"/>
      <c r="LJO1084"/>
      <c r="LJP1084"/>
      <c r="LJQ1084"/>
      <c r="LJR1084"/>
      <c r="LJS1084"/>
      <c r="LJT1084"/>
      <c r="LJU1084"/>
      <c r="LJV1084"/>
      <c r="LJW1084"/>
      <c r="LJX1084"/>
      <c r="LJY1084"/>
      <c r="LJZ1084"/>
      <c r="LKA1084"/>
      <c r="LKB1084"/>
      <c r="LKC1084"/>
      <c r="LKD1084"/>
      <c r="LKE1084"/>
      <c r="LKF1084"/>
      <c r="LKG1084"/>
      <c r="LKH1084"/>
      <c r="LKI1084"/>
      <c r="LKJ1084"/>
      <c r="LKK1084"/>
      <c r="LKL1084"/>
      <c r="LKM1084"/>
      <c r="LKN1084"/>
      <c r="LKO1084"/>
      <c r="LKP1084"/>
      <c r="LKQ1084"/>
      <c r="LKR1084"/>
      <c r="LKS1084"/>
      <c r="LKT1084"/>
      <c r="LKU1084"/>
      <c r="LKV1084"/>
      <c r="LKW1084"/>
      <c r="LKX1084"/>
      <c r="LKY1084"/>
      <c r="LKZ1084"/>
      <c r="LLA1084"/>
      <c r="LLB1084"/>
      <c r="LLC1084"/>
      <c r="LLD1084"/>
      <c r="LLE1084"/>
      <c r="LLF1084"/>
      <c r="LLG1084"/>
      <c r="LLH1084"/>
      <c r="LLI1084"/>
      <c r="LLJ1084"/>
      <c r="LLK1084"/>
      <c r="LLL1084"/>
      <c r="LLM1084"/>
      <c r="LLN1084"/>
      <c r="LLO1084"/>
      <c r="LLP1084"/>
      <c r="LLQ1084"/>
      <c r="LLR1084"/>
      <c r="LLS1084"/>
      <c r="LLT1084"/>
      <c r="LLU1084"/>
      <c r="LLV1084"/>
      <c r="LLW1084"/>
      <c r="LLX1084"/>
      <c r="LLY1084"/>
      <c r="LLZ1084"/>
      <c r="LMA1084"/>
      <c r="LMB1084"/>
      <c r="LMC1084"/>
      <c r="LMD1084"/>
      <c r="LME1084"/>
      <c r="LMF1084"/>
      <c r="LMG1084"/>
      <c r="LMH1084"/>
      <c r="LMI1084"/>
      <c r="LMJ1084"/>
      <c r="LMK1084"/>
      <c r="LML1084"/>
      <c r="LMM1084"/>
      <c r="LMN1084"/>
      <c r="LMO1084"/>
      <c r="LMP1084"/>
      <c r="LMQ1084"/>
      <c r="LMR1084"/>
      <c r="LMS1084"/>
      <c r="LMT1084"/>
      <c r="LMU1084"/>
      <c r="LMV1084"/>
      <c r="LMW1084"/>
      <c r="LMX1084"/>
      <c r="LMY1084"/>
      <c r="LMZ1084"/>
      <c r="LNA1084"/>
      <c r="LNB1084"/>
      <c r="LNC1084"/>
      <c r="LND1084"/>
      <c r="LNE1084"/>
      <c r="LNF1084"/>
      <c r="LNG1084"/>
      <c r="LNH1084"/>
      <c r="LNI1084"/>
      <c r="LNJ1084"/>
      <c r="LNK1084"/>
      <c r="LNL1084"/>
      <c r="LNM1084"/>
      <c r="LNN1084"/>
      <c r="LNO1084"/>
      <c r="LNP1084"/>
      <c r="LNQ1084"/>
      <c r="LNR1084"/>
      <c r="LNS1084"/>
      <c r="LNT1084"/>
      <c r="LNU1084"/>
      <c r="LNV1084"/>
      <c r="LNW1084"/>
      <c r="LNX1084"/>
      <c r="LNY1084"/>
      <c r="LNZ1084"/>
      <c r="LOA1084"/>
      <c r="LOB1084"/>
      <c r="LOC1084"/>
      <c r="LOD1084"/>
      <c r="LOE1084"/>
      <c r="LOF1084"/>
      <c r="LOG1084"/>
      <c r="LOH1084"/>
      <c r="LOI1084"/>
      <c r="LOJ1084"/>
      <c r="LOK1084"/>
      <c r="LOL1084"/>
      <c r="LOM1084"/>
      <c r="LON1084"/>
      <c r="LOO1084"/>
      <c r="LOP1084"/>
      <c r="LOQ1084"/>
      <c r="LOR1084"/>
      <c r="LOS1084"/>
      <c r="LOT1084"/>
      <c r="LOU1084"/>
      <c r="LOV1084"/>
      <c r="LOW1084"/>
      <c r="LOX1084"/>
      <c r="LOY1084"/>
      <c r="LOZ1084"/>
      <c r="LPA1084"/>
      <c r="LPB1084"/>
      <c r="LPC1084"/>
      <c r="LPD1084"/>
      <c r="LPE1084"/>
      <c r="LPF1084"/>
      <c r="LPG1084"/>
      <c r="LPH1084"/>
      <c r="LPI1084"/>
      <c r="LPJ1084"/>
      <c r="LPK1084"/>
      <c r="LPL1084"/>
      <c r="LPM1084"/>
      <c r="LPN1084"/>
      <c r="LPO1084"/>
      <c r="LPP1084"/>
      <c r="LPQ1084"/>
      <c r="LPR1084"/>
      <c r="LPS1084"/>
      <c r="LPT1084"/>
      <c r="LPU1084"/>
      <c r="LPV1084"/>
      <c r="LPW1084"/>
      <c r="LPX1084"/>
      <c r="LPY1084"/>
      <c r="LPZ1084"/>
      <c r="LQA1084"/>
      <c r="LQB1084"/>
      <c r="LQC1084"/>
      <c r="LQD1084"/>
      <c r="LQE1084"/>
      <c r="LQF1084"/>
      <c r="LQG1084"/>
      <c r="LQH1084"/>
      <c r="LQI1084"/>
      <c r="LQJ1084"/>
      <c r="LQK1084"/>
      <c r="LQL1084"/>
      <c r="LQM1084"/>
      <c r="LQN1084"/>
      <c r="LQO1084"/>
      <c r="LQP1084"/>
      <c r="LQQ1084"/>
      <c r="LQR1084"/>
      <c r="LQS1084"/>
      <c r="LQT1084"/>
      <c r="LQU1084"/>
      <c r="LQV1084"/>
      <c r="LQW1084"/>
      <c r="LQX1084"/>
      <c r="LQY1084"/>
      <c r="LQZ1084"/>
      <c r="LRA1084"/>
      <c r="LRB1084"/>
      <c r="LRC1084"/>
      <c r="LRD1084"/>
      <c r="LRE1084"/>
      <c r="LRF1084"/>
      <c r="LRG1084"/>
      <c r="LRH1084"/>
      <c r="LRI1084"/>
      <c r="LRJ1084"/>
      <c r="LRK1084"/>
      <c r="LRL1084"/>
      <c r="LRM1084"/>
      <c r="LRN1084"/>
      <c r="LRO1084"/>
      <c r="LRP1084"/>
      <c r="LRQ1084"/>
      <c r="LRR1084"/>
      <c r="LRS1084"/>
      <c r="LRT1084"/>
      <c r="LRU1084"/>
      <c r="LRV1084"/>
      <c r="LRW1084"/>
      <c r="LRX1084"/>
      <c r="LRY1084"/>
      <c r="LRZ1084"/>
      <c r="LSA1084"/>
      <c r="LSB1084"/>
      <c r="LSC1084"/>
      <c r="LSD1084"/>
      <c r="LSE1084"/>
      <c r="LSF1084"/>
      <c r="LSG1084"/>
      <c r="LSH1084"/>
      <c r="LSI1084"/>
      <c r="LSJ1084"/>
      <c r="LSK1084"/>
      <c r="LSL1084"/>
      <c r="LSM1084"/>
      <c r="LSN1084"/>
      <c r="LSO1084"/>
      <c r="LSP1084"/>
      <c r="LSQ1084"/>
      <c r="LSR1084"/>
      <c r="LSS1084"/>
      <c r="LST1084"/>
      <c r="LSU1084"/>
      <c r="LSV1084"/>
      <c r="LSW1084"/>
      <c r="LSX1084"/>
      <c r="LSY1084"/>
      <c r="LSZ1084"/>
      <c r="LTA1084"/>
      <c r="LTB1084"/>
      <c r="LTC1084"/>
      <c r="LTD1084"/>
      <c r="LTE1084"/>
      <c r="LTF1084"/>
      <c r="LTG1084"/>
      <c r="LTH1084"/>
      <c r="LTI1084"/>
      <c r="LTJ1084"/>
      <c r="LTK1084"/>
      <c r="LTL1084"/>
      <c r="LTM1084"/>
      <c r="LTN1084"/>
      <c r="LTO1084"/>
      <c r="LTP1084"/>
      <c r="LTQ1084"/>
      <c r="LTR1084"/>
      <c r="LTS1084"/>
      <c r="LTT1084"/>
      <c r="LTU1084"/>
      <c r="LTV1084"/>
      <c r="LTW1084"/>
      <c r="LTX1084"/>
      <c r="LTY1084"/>
      <c r="LTZ1084"/>
      <c r="LUA1084"/>
      <c r="LUB1084"/>
      <c r="LUC1084"/>
      <c r="LUD1084"/>
      <c r="LUE1084"/>
      <c r="LUF1084"/>
      <c r="LUG1084"/>
      <c r="LUH1084"/>
      <c r="LUI1084"/>
      <c r="LUJ1084"/>
      <c r="LUK1084"/>
      <c r="LUL1084"/>
      <c r="LUM1084"/>
      <c r="LUN1084"/>
      <c r="LUO1084"/>
      <c r="LUP1084"/>
      <c r="LUQ1084"/>
      <c r="LUR1084"/>
      <c r="LUS1084"/>
      <c r="LUT1084"/>
      <c r="LUU1084"/>
      <c r="LUV1084"/>
      <c r="LUW1084"/>
      <c r="LUX1084"/>
      <c r="LUY1084"/>
      <c r="LUZ1084"/>
      <c r="LVA1084"/>
      <c r="LVB1084"/>
      <c r="LVC1084"/>
      <c r="LVD1084"/>
      <c r="LVE1084"/>
      <c r="LVF1084"/>
      <c r="LVG1084"/>
      <c r="LVH1084"/>
      <c r="LVI1084"/>
      <c r="LVJ1084"/>
      <c r="LVK1084"/>
      <c r="LVL1084"/>
      <c r="LVM1084"/>
      <c r="LVN1084"/>
      <c r="LVO1084"/>
      <c r="LVP1084"/>
      <c r="LVQ1084"/>
      <c r="LVR1084"/>
      <c r="LVS1084"/>
      <c r="LVT1084"/>
      <c r="LVU1084"/>
      <c r="LVV1084"/>
      <c r="LVW1084"/>
      <c r="LVX1084"/>
      <c r="LVY1084"/>
      <c r="LVZ1084"/>
      <c r="LWA1084"/>
      <c r="LWB1084"/>
      <c r="LWC1084"/>
      <c r="LWD1084"/>
      <c r="LWE1084"/>
      <c r="LWF1084"/>
      <c r="LWG1084"/>
      <c r="LWH1084"/>
      <c r="LWI1084"/>
      <c r="LWJ1084"/>
      <c r="LWK1084"/>
      <c r="LWL1084"/>
      <c r="LWM1084"/>
      <c r="LWN1084"/>
      <c r="LWO1084"/>
      <c r="LWP1084"/>
      <c r="LWQ1084"/>
      <c r="LWR1084"/>
      <c r="LWS1084"/>
      <c r="LWT1084"/>
      <c r="LWU1084"/>
      <c r="LWV1084"/>
      <c r="LWW1084"/>
      <c r="LWX1084"/>
      <c r="LWY1084"/>
      <c r="LWZ1084"/>
      <c r="LXA1084"/>
      <c r="LXB1084"/>
      <c r="LXC1084"/>
      <c r="LXD1084"/>
      <c r="LXE1084"/>
      <c r="LXF1084"/>
      <c r="LXG1084"/>
      <c r="LXH1084"/>
      <c r="LXI1084"/>
      <c r="LXJ1084"/>
      <c r="LXK1084"/>
      <c r="LXL1084"/>
      <c r="LXM1084"/>
      <c r="LXN1084"/>
      <c r="LXO1084"/>
      <c r="LXP1084"/>
      <c r="LXQ1084"/>
      <c r="LXR1084"/>
      <c r="LXS1084"/>
      <c r="LXT1084"/>
      <c r="LXU1084"/>
      <c r="LXV1084"/>
      <c r="LXW1084"/>
      <c r="LXX1084"/>
      <c r="LXY1084"/>
      <c r="LXZ1084"/>
      <c r="LYA1084"/>
      <c r="LYB1084"/>
      <c r="LYC1084"/>
      <c r="LYD1084"/>
      <c r="LYE1084"/>
      <c r="LYF1084"/>
      <c r="LYG1084"/>
      <c r="LYH1084"/>
      <c r="LYI1084"/>
      <c r="LYJ1084"/>
      <c r="LYK1084"/>
      <c r="LYL1084"/>
      <c r="LYM1084"/>
      <c r="LYN1084"/>
      <c r="LYO1084"/>
      <c r="LYP1084"/>
      <c r="LYQ1084"/>
      <c r="LYR1084"/>
      <c r="LYS1084"/>
      <c r="LYT1084"/>
      <c r="LYU1084"/>
      <c r="LYV1084"/>
      <c r="LYW1084"/>
      <c r="LYX1084"/>
      <c r="LYY1084"/>
      <c r="LYZ1084"/>
      <c r="LZA1084"/>
      <c r="LZB1084"/>
      <c r="LZC1084"/>
      <c r="LZD1084"/>
      <c r="LZE1084"/>
      <c r="LZF1084"/>
      <c r="LZG1084"/>
      <c r="LZH1084"/>
      <c r="LZI1084"/>
      <c r="LZJ1084"/>
      <c r="LZK1084"/>
      <c r="LZL1084"/>
      <c r="LZM1084"/>
      <c r="LZN1084"/>
      <c r="LZO1084"/>
      <c r="LZP1084"/>
      <c r="LZQ1084"/>
      <c r="LZR1084"/>
      <c r="LZS1084"/>
      <c r="LZT1084"/>
      <c r="LZU1084"/>
      <c r="LZV1084"/>
      <c r="LZW1084"/>
      <c r="LZX1084"/>
      <c r="LZY1084"/>
      <c r="LZZ1084"/>
      <c r="MAA1084"/>
      <c r="MAB1084"/>
      <c r="MAC1084"/>
      <c r="MAD1084"/>
      <c r="MAE1084"/>
      <c r="MAF1084"/>
      <c r="MAG1084"/>
      <c r="MAH1084"/>
      <c r="MAI1084"/>
      <c r="MAJ1084"/>
      <c r="MAK1084"/>
      <c r="MAL1084"/>
      <c r="MAM1084"/>
      <c r="MAN1084"/>
      <c r="MAO1084"/>
      <c r="MAP1084"/>
      <c r="MAQ1084"/>
      <c r="MAR1084"/>
      <c r="MAS1084"/>
      <c r="MAT1084"/>
      <c r="MAU1084"/>
      <c r="MAV1084"/>
      <c r="MAW1084"/>
      <c r="MAX1084"/>
      <c r="MAY1084"/>
      <c r="MAZ1084"/>
      <c r="MBA1084"/>
      <c r="MBB1084"/>
      <c r="MBC1084"/>
      <c r="MBD1084"/>
      <c r="MBE1084"/>
      <c r="MBF1084"/>
      <c r="MBG1084"/>
      <c r="MBH1084"/>
      <c r="MBI1084"/>
      <c r="MBJ1084"/>
      <c r="MBK1084"/>
      <c r="MBL1084"/>
      <c r="MBM1084"/>
      <c r="MBN1084"/>
      <c r="MBO1084"/>
      <c r="MBP1084"/>
      <c r="MBQ1084"/>
      <c r="MBR1084"/>
      <c r="MBS1084"/>
      <c r="MBT1084"/>
      <c r="MBU1084"/>
      <c r="MBV1084"/>
      <c r="MBW1084"/>
      <c r="MBX1084"/>
      <c r="MBY1084"/>
      <c r="MBZ1084"/>
      <c r="MCA1084"/>
      <c r="MCB1084"/>
      <c r="MCC1084"/>
      <c r="MCD1084"/>
      <c r="MCE1084"/>
      <c r="MCF1084"/>
      <c r="MCG1084"/>
      <c r="MCH1084"/>
      <c r="MCI1084"/>
      <c r="MCJ1084"/>
      <c r="MCK1084"/>
      <c r="MCL1084"/>
      <c r="MCM1084"/>
      <c r="MCN1084"/>
      <c r="MCO1084"/>
      <c r="MCP1084"/>
      <c r="MCQ1084"/>
      <c r="MCR1084"/>
      <c r="MCS1084"/>
      <c r="MCT1084"/>
      <c r="MCU1084"/>
      <c r="MCV1084"/>
      <c r="MCW1084"/>
      <c r="MCX1084"/>
      <c r="MCY1084"/>
      <c r="MCZ1084"/>
      <c r="MDA1084"/>
      <c r="MDB1084"/>
      <c r="MDC1084"/>
      <c r="MDD1084"/>
      <c r="MDE1084"/>
      <c r="MDF1084"/>
      <c r="MDG1084"/>
      <c r="MDH1084"/>
      <c r="MDI1084"/>
      <c r="MDJ1084"/>
      <c r="MDK1084"/>
      <c r="MDL1084"/>
      <c r="MDM1084"/>
      <c r="MDN1084"/>
      <c r="MDO1084"/>
      <c r="MDP1084"/>
      <c r="MDQ1084"/>
      <c r="MDR1084"/>
      <c r="MDS1084"/>
      <c r="MDT1084"/>
      <c r="MDU1084"/>
      <c r="MDV1084"/>
      <c r="MDW1084"/>
      <c r="MDX1084"/>
      <c r="MDY1084"/>
      <c r="MDZ1084"/>
      <c r="MEA1084"/>
      <c r="MEB1084"/>
      <c r="MEC1084"/>
      <c r="MED1084"/>
      <c r="MEE1084"/>
      <c r="MEF1084"/>
      <c r="MEG1084"/>
      <c r="MEH1084"/>
      <c r="MEI1084"/>
      <c r="MEJ1084"/>
      <c r="MEK1084"/>
      <c r="MEL1084"/>
      <c r="MEM1084"/>
      <c r="MEN1084"/>
      <c r="MEO1084"/>
      <c r="MEP1084"/>
      <c r="MEQ1084"/>
      <c r="MER1084"/>
      <c r="MES1084"/>
      <c r="MET1084"/>
      <c r="MEU1084"/>
      <c r="MEV1084"/>
      <c r="MEW1084"/>
      <c r="MEX1084"/>
      <c r="MEY1084"/>
      <c r="MEZ1084"/>
      <c r="MFA1084"/>
      <c r="MFB1084"/>
      <c r="MFC1084"/>
      <c r="MFD1084"/>
      <c r="MFE1084"/>
      <c r="MFF1084"/>
      <c r="MFG1084"/>
      <c r="MFH1084"/>
      <c r="MFI1084"/>
      <c r="MFJ1084"/>
      <c r="MFK1084"/>
      <c r="MFL1084"/>
      <c r="MFM1084"/>
      <c r="MFN1084"/>
      <c r="MFO1084"/>
      <c r="MFP1084"/>
      <c r="MFQ1084"/>
      <c r="MFR1084"/>
      <c r="MFS1084"/>
      <c r="MFT1084"/>
      <c r="MFU1084"/>
      <c r="MFV1084"/>
      <c r="MFW1084"/>
      <c r="MFX1084"/>
      <c r="MFY1084"/>
      <c r="MFZ1084"/>
      <c r="MGA1084"/>
      <c r="MGB1084"/>
      <c r="MGC1084"/>
      <c r="MGD1084"/>
      <c r="MGE1084"/>
      <c r="MGF1084"/>
      <c r="MGG1084"/>
      <c r="MGH1084"/>
      <c r="MGI1084"/>
      <c r="MGJ1084"/>
      <c r="MGK1084"/>
      <c r="MGL1084"/>
      <c r="MGM1084"/>
      <c r="MGN1084"/>
      <c r="MGO1084"/>
      <c r="MGP1084"/>
      <c r="MGQ1084"/>
      <c r="MGR1084"/>
      <c r="MGS1084"/>
      <c r="MGT1084"/>
      <c r="MGU1084"/>
      <c r="MGV1084"/>
      <c r="MGW1084"/>
      <c r="MGX1084"/>
      <c r="MGY1084"/>
      <c r="MGZ1084"/>
      <c r="MHA1084"/>
      <c r="MHB1084"/>
      <c r="MHC1084"/>
      <c r="MHD1084"/>
      <c r="MHE1084"/>
      <c r="MHF1084"/>
      <c r="MHG1084"/>
      <c r="MHH1084"/>
      <c r="MHI1084"/>
      <c r="MHJ1084"/>
      <c r="MHK1084"/>
      <c r="MHL1084"/>
      <c r="MHM1084"/>
      <c r="MHN1084"/>
      <c r="MHO1084"/>
      <c r="MHP1084"/>
      <c r="MHQ1084"/>
      <c r="MHR1084"/>
      <c r="MHS1084"/>
      <c r="MHT1084"/>
      <c r="MHU1084"/>
      <c r="MHV1084"/>
      <c r="MHW1084"/>
      <c r="MHX1084"/>
      <c r="MHY1084"/>
      <c r="MHZ1084"/>
      <c r="MIA1084"/>
      <c r="MIB1084"/>
      <c r="MIC1084"/>
      <c r="MID1084"/>
      <c r="MIE1084"/>
      <c r="MIF1084"/>
      <c r="MIG1084"/>
      <c r="MIH1084"/>
      <c r="MII1084"/>
      <c r="MIJ1084"/>
      <c r="MIK1084"/>
      <c r="MIL1084"/>
      <c r="MIM1084"/>
      <c r="MIN1084"/>
      <c r="MIO1084"/>
      <c r="MIP1084"/>
      <c r="MIQ1084"/>
      <c r="MIR1084"/>
      <c r="MIS1084"/>
      <c r="MIT1084"/>
      <c r="MIU1084"/>
      <c r="MIV1084"/>
      <c r="MIW1084"/>
      <c r="MIX1084"/>
      <c r="MIY1084"/>
      <c r="MIZ1084"/>
      <c r="MJA1084"/>
      <c r="MJB1084"/>
      <c r="MJC1084"/>
      <c r="MJD1084"/>
      <c r="MJE1084"/>
      <c r="MJF1084"/>
      <c r="MJG1084"/>
      <c r="MJH1084"/>
      <c r="MJI1084"/>
      <c r="MJJ1084"/>
      <c r="MJK1084"/>
      <c r="MJL1084"/>
      <c r="MJM1084"/>
      <c r="MJN1084"/>
      <c r="MJO1084"/>
      <c r="MJP1084"/>
      <c r="MJQ1084"/>
      <c r="MJR1084"/>
      <c r="MJS1084"/>
      <c r="MJT1084"/>
      <c r="MJU1084"/>
      <c r="MJV1084"/>
      <c r="MJW1084"/>
      <c r="MJX1084"/>
      <c r="MJY1084"/>
      <c r="MJZ1084"/>
      <c r="MKA1084"/>
      <c r="MKB1084"/>
      <c r="MKC1084"/>
      <c r="MKD1084"/>
      <c r="MKE1084"/>
      <c r="MKF1084"/>
      <c r="MKG1084"/>
      <c r="MKH1084"/>
      <c r="MKI1084"/>
      <c r="MKJ1084"/>
      <c r="MKK1084"/>
      <c r="MKL1084"/>
      <c r="MKM1084"/>
      <c r="MKN1084"/>
      <c r="MKO1084"/>
      <c r="MKP1084"/>
      <c r="MKQ1084"/>
      <c r="MKR1084"/>
      <c r="MKS1084"/>
      <c r="MKT1084"/>
      <c r="MKU1084"/>
      <c r="MKV1084"/>
      <c r="MKW1084"/>
      <c r="MKX1084"/>
      <c r="MKY1084"/>
      <c r="MKZ1084"/>
      <c r="MLA1084"/>
      <c r="MLB1084"/>
      <c r="MLC1084"/>
      <c r="MLD1084"/>
      <c r="MLE1084"/>
      <c r="MLF1084"/>
      <c r="MLG1084"/>
      <c r="MLH1084"/>
      <c r="MLI1084"/>
      <c r="MLJ1084"/>
      <c r="MLK1084"/>
      <c r="MLL1084"/>
      <c r="MLM1084"/>
      <c r="MLN1084"/>
      <c r="MLO1084"/>
      <c r="MLP1084"/>
      <c r="MLQ1084"/>
      <c r="MLR1084"/>
      <c r="MLS1084"/>
      <c r="MLT1084"/>
      <c r="MLU1084"/>
      <c r="MLV1084"/>
      <c r="MLW1084"/>
      <c r="MLX1084"/>
      <c r="MLY1084"/>
      <c r="MLZ1084"/>
      <c r="MMA1084"/>
      <c r="MMB1084"/>
      <c r="MMC1084"/>
      <c r="MMD1084"/>
      <c r="MME1084"/>
      <c r="MMF1084"/>
      <c r="MMG1084"/>
      <c r="MMH1084"/>
      <c r="MMI1084"/>
      <c r="MMJ1084"/>
      <c r="MMK1084"/>
      <c r="MML1084"/>
      <c r="MMM1084"/>
      <c r="MMN1084"/>
      <c r="MMO1084"/>
      <c r="MMP1084"/>
      <c r="MMQ1084"/>
      <c r="MMR1084"/>
      <c r="MMS1084"/>
      <c r="MMT1084"/>
      <c r="MMU1084"/>
      <c r="MMV1084"/>
      <c r="MMW1084"/>
      <c r="MMX1084"/>
      <c r="MMY1084"/>
      <c r="MMZ1084"/>
      <c r="MNA1084"/>
      <c r="MNB1084"/>
      <c r="MNC1084"/>
      <c r="MND1084"/>
      <c r="MNE1084"/>
      <c r="MNF1084"/>
      <c r="MNG1084"/>
      <c r="MNH1084"/>
      <c r="MNI1084"/>
      <c r="MNJ1084"/>
      <c r="MNK1084"/>
      <c r="MNL1084"/>
      <c r="MNM1084"/>
      <c r="MNN1084"/>
      <c r="MNO1084"/>
      <c r="MNP1084"/>
      <c r="MNQ1084"/>
      <c r="MNR1084"/>
      <c r="MNS1084"/>
      <c r="MNT1084"/>
      <c r="MNU1084"/>
      <c r="MNV1084"/>
      <c r="MNW1084"/>
      <c r="MNX1084"/>
      <c r="MNY1084"/>
      <c r="MNZ1084"/>
      <c r="MOA1084"/>
      <c r="MOB1084"/>
      <c r="MOC1084"/>
      <c r="MOD1084"/>
      <c r="MOE1084"/>
      <c r="MOF1084"/>
      <c r="MOG1084"/>
      <c r="MOH1084"/>
      <c r="MOI1084"/>
      <c r="MOJ1084"/>
      <c r="MOK1084"/>
      <c r="MOL1084"/>
      <c r="MOM1084"/>
      <c r="MON1084"/>
      <c r="MOO1084"/>
      <c r="MOP1084"/>
      <c r="MOQ1084"/>
      <c r="MOR1084"/>
      <c r="MOS1084"/>
      <c r="MOT1084"/>
      <c r="MOU1084"/>
      <c r="MOV1084"/>
      <c r="MOW1084"/>
      <c r="MOX1084"/>
      <c r="MOY1084"/>
      <c r="MOZ1084"/>
      <c r="MPA1084"/>
      <c r="MPB1084"/>
      <c r="MPC1084"/>
      <c r="MPD1084"/>
      <c r="MPE1084"/>
      <c r="MPF1084"/>
      <c r="MPG1084"/>
      <c r="MPH1084"/>
      <c r="MPI1084"/>
      <c r="MPJ1084"/>
      <c r="MPK1084"/>
      <c r="MPL1084"/>
      <c r="MPM1084"/>
      <c r="MPN1084"/>
      <c r="MPO1084"/>
      <c r="MPP1084"/>
      <c r="MPQ1084"/>
      <c r="MPR1084"/>
      <c r="MPS1084"/>
      <c r="MPT1084"/>
      <c r="MPU1084"/>
      <c r="MPV1084"/>
      <c r="MPW1084"/>
      <c r="MPX1084"/>
      <c r="MPY1084"/>
      <c r="MPZ1084"/>
      <c r="MQA1084"/>
      <c r="MQB1084"/>
      <c r="MQC1084"/>
      <c r="MQD1084"/>
      <c r="MQE1084"/>
      <c r="MQF1084"/>
      <c r="MQG1084"/>
      <c r="MQH1084"/>
      <c r="MQI1084"/>
      <c r="MQJ1084"/>
      <c r="MQK1084"/>
      <c r="MQL1084"/>
      <c r="MQM1084"/>
      <c r="MQN1084"/>
      <c r="MQO1084"/>
      <c r="MQP1084"/>
      <c r="MQQ1084"/>
      <c r="MQR1084"/>
      <c r="MQS1084"/>
      <c r="MQT1084"/>
      <c r="MQU1084"/>
      <c r="MQV1084"/>
      <c r="MQW1084"/>
      <c r="MQX1084"/>
      <c r="MQY1084"/>
      <c r="MQZ1084"/>
      <c r="MRA1084"/>
      <c r="MRB1084"/>
      <c r="MRC1084"/>
      <c r="MRD1084"/>
      <c r="MRE1084"/>
      <c r="MRF1084"/>
      <c r="MRG1084"/>
      <c r="MRH1084"/>
      <c r="MRI1084"/>
      <c r="MRJ1084"/>
      <c r="MRK1084"/>
      <c r="MRL1084"/>
      <c r="MRM1084"/>
      <c r="MRN1084"/>
      <c r="MRO1084"/>
      <c r="MRP1084"/>
      <c r="MRQ1084"/>
      <c r="MRR1084"/>
      <c r="MRS1084"/>
      <c r="MRT1084"/>
      <c r="MRU1084"/>
      <c r="MRV1084"/>
      <c r="MRW1084"/>
      <c r="MRX1084"/>
      <c r="MRY1084"/>
      <c r="MRZ1084"/>
      <c r="MSA1084"/>
      <c r="MSB1084"/>
      <c r="MSC1084"/>
      <c r="MSD1084"/>
      <c r="MSE1084"/>
      <c r="MSF1084"/>
      <c r="MSG1084"/>
      <c r="MSH1084"/>
      <c r="MSI1084"/>
      <c r="MSJ1084"/>
      <c r="MSK1084"/>
      <c r="MSL1084"/>
      <c r="MSM1084"/>
      <c r="MSN1084"/>
      <c r="MSO1084"/>
      <c r="MSP1084"/>
      <c r="MSQ1084"/>
      <c r="MSR1084"/>
      <c r="MSS1084"/>
      <c r="MST1084"/>
      <c r="MSU1084"/>
      <c r="MSV1084"/>
      <c r="MSW1084"/>
      <c r="MSX1084"/>
      <c r="MSY1084"/>
      <c r="MSZ1084"/>
      <c r="MTA1084"/>
      <c r="MTB1084"/>
      <c r="MTC1084"/>
      <c r="MTD1084"/>
      <c r="MTE1084"/>
      <c r="MTF1084"/>
      <c r="MTG1084"/>
      <c r="MTH1084"/>
      <c r="MTI1084"/>
      <c r="MTJ1084"/>
      <c r="MTK1084"/>
      <c r="MTL1084"/>
      <c r="MTM1084"/>
      <c r="MTN1084"/>
      <c r="MTO1084"/>
      <c r="MTP1084"/>
      <c r="MTQ1084"/>
      <c r="MTR1084"/>
      <c r="MTS1084"/>
      <c r="MTT1084"/>
      <c r="MTU1084"/>
      <c r="MTV1084"/>
      <c r="MTW1084"/>
      <c r="MTX1084"/>
      <c r="MTY1084"/>
      <c r="MTZ1084"/>
      <c r="MUA1084"/>
      <c r="MUB1084"/>
      <c r="MUC1084"/>
      <c r="MUD1084"/>
      <c r="MUE1084"/>
      <c r="MUF1084"/>
      <c r="MUG1084"/>
      <c r="MUH1084"/>
      <c r="MUI1084"/>
      <c r="MUJ1084"/>
      <c r="MUK1084"/>
      <c r="MUL1084"/>
      <c r="MUM1084"/>
      <c r="MUN1084"/>
      <c r="MUO1084"/>
      <c r="MUP1084"/>
      <c r="MUQ1084"/>
      <c r="MUR1084"/>
      <c r="MUS1084"/>
      <c r="MUT1084"/>
      <c r="MUU1084"/>
      <c r="MUV1084"/>
      <c r="MUW1084"/>
      <c r="MUX1084"/>
      <c r="MUY1084"/>
      <c r="MUZ1084"/>
      <c r="MVA1084"/>
      <c r="MVB1084"/>
      <c r="MVC1084"/>
      <c r="MVD1084"/>
      <c r="MVE1084"/>
      <c r="MVF1084"/>
      <c r="MVG1084"/>
      <c r="MVH1084"/>
      <c r="MVI1084"/>
      <c r="MVJ1084"/>
      <c r="MVK1084"/>
      <c r="MVL1084"/>
      <c r="MVM1084"/>
      <c r="MVN1084"/>
      <c r="MVO1084"/>
      <c r="MVP1084"/>
      <c r="MVQ1084"/>
      <c r="MVR1084"/>
      <c r="MVS1084"/>
      <c r="MVT1084"/>
      <c r="MVU1084"/>
      <c r="MVV1084"/>
      <c r="MVW1084"/>
      <c r="MVX1084"/>
      <c r="MVY1084"/>
      <c r="MVZ1084"/>
      <c r="MWA1084"/>
      <c r="MWB1084"/>
      <c r="MWC1084"/>
      <c r="MWD1084"/>
      <c r="MWE1084"/>
      <c r="MWF1084"/>
      <c r="MWG1084"/>
      <c r="MWH1084"/>
      <c r="MWI1084"/>
      <c r="MWJ1084"/>
      <c r="MWK1084"/>
      <c r="MWL1084"/>
      <c r="MWM1084"/>
      <c r="MWN1084"/>
      <c r="MWO1084"/>
      <c r="MWP1084"/>
      <c r="MWQ1084"/>
      <c r="MWR1084"/>
      <c r="MWS1084"/>
      <c r="MWT1084"/>
      <c r="MWU1084"/>
      <c r="MWV1084"/>
      <c r="MWW1084"/>
      <c r="MWX1084"/>
      <c r="MWY1084"/>
      <c r="MWZ1084"/>
      <c r="MXA1084"/>
      <c r="MXB1084"/>
      <c r="MXC1084"/>
      <c r="MXD1084"/>
      <c r="MXE1084"/>
      <c r="MXF1084"/>
      <c r="MXG1084"/>
      <c r="MXH1084"/>
      <c r="MXI1084"/>
      <c r="MXJ1084"/>
      <c r="MXK1084"/>
      <c r="MXL1084"/>
      <c r="MXM1084"/>
      <c r="MXN1084"/>
      <c r="MXO1084"/>
      <c r="MXP1084"/>
      <c r="MXQ1084"/>
      <c r="MXR1084"/>
      <c r="MXS1084"/>
      <c r="MXT1084"/>
      <c r="MXU1084"/>
      <c r="MXV1084"/>
      <c r="MXW1084"/>
      <c r="MXX1084"/>
      <c r="MXY1084"/>
      <c r="MXZ1084"/>
      <c r="MYA1084"/>
      <c r="MYB1084"/>
      <c r="MYC1084"/>
      <c r="MYD1084"/>
      <c r="MYE1084"/>
      <c r="MYF1084"/>
      <c r="MYG1084"/>
      <c r="MYH1084"/>
      <c r="MYI1084"/>
      <c r="MYJ1084"/>
      <c r="MYK1084"/>
      <c r="MYL1084"/>
      <c r="MYM1084"/>
      <c r="MYN1084"/>
      <c r="MYO1084"/>
      <c r="MYP1084"/>
      <c r="MYQ1084"/>
      <c r="MYR1084"/>
      <c r="MYS1084"/>
      <c r="MYT1084"/>
      <c r="MYU1084"/>
      <c r="MYV1084"/>
      <c r="MYW1084"/>
      <c r="MYX1084"/>
      <c r="MYY1084"/>
      <c r="MYZ1084"/>
      <c r="MZA1084"/>
      <c r="MZB1084"/>
      <c r="MZC1084"/>
      <c r="MZD1084"/>
      <c r="MZE1084"/>
      <c r="MZF1084"/>
      <c r="MZG1084"/>
      <c r="MZH1084"/>
      <c r="MZI1084"/>
      <c r="MZJ1084"/>
      <c r="MZK1084"/>
      <c r="MZL1084"/>
      <c r="MZM1084"/>
      <c r="MZN1084"/>
      <c r="MZO1084"/>
      <c r="MZP1084"/>
      <c r="MZQ1084"/>
      <c r="MZR1084"/>
      <c r="MZS1084"/>
      <c r="MZT1084"/>
      <c r="MZU1084"/>
      <c r="MZV1084"/>
      <c r="MZW1084"/>
      <c r="MZX1084"/>
      <c r="MZY1084"/>
      <c r="MZZ1084"/>
      <c r="NAA1084"/>
      <c r="NAB1084"/>
      <c r="NAC1084"/>
      <c r="NAD1084"/>
      <c r="NAE1084"/>
      <c r="NAF1084"/>
      <c r="NAG1084"/>
      <c r="NAH1084"/>
      <c r="NAI1084"/>
      <c r="NAJ1084"/>
      <c r="NAK1084"/>
      <c r="NAL1084"/>
      <c r="NAM1084"/>
      <c r="NAN1084"/>
      <c r="NAO1084"/>
      <c r="NAP1084"/>
      <c r="NAQ1084"/>
      <c r="NAR1084"/>
      <c r="NAS1084"/>
      <c r="NAT1084"/>
      <c r="NAU1084"/>
      <c r="NAV1084"/>
      <c r="NAW1084"/>
      <c r="NAX1084"/>
      <c r="NAY1084"/>
      <c r="NAZ1084"/>
      <c r="NBA1084"/>
      <c r="NBB1084"/>
      <c r="NBC1084"/>
      <c r="NBD1084"/>
      <c r="NBE1084"/>
      <c r="NBF1084"/>
      <c r="NBG1084"/>
      <c r="NBH1084"/>
      <c r="NBI1084"/>
      <c r="NBJ1084"/>
      <c r="NBK1084"/>
      <c r="NBL1084"/>
      <c r="NBM1084"/>
      <c r="NBN1084"/>
      <c r="NBO1084"/>
      <c r="NBP1084"/>
      <c r="NBQ1084"/>
      <c r="NBR1084"/>
      <c r="NBS1084"/>
      <c r="NBT1084"/>
      <c r="NBU1084"/>
      <c r="NBV1084"/>
      <c r="NBW1084"/>
      <c r="NBX1084"/>
      <c r="NBY1084"/>
      <c r="NBZ1084"/>
      <c r="NCA1084"/>
      <c r="NCB1084"/>
      <c r="NCC1084"/>
      <c r="NCD1084"/>
      <c r="NCE1084"/>
      <c r="NCF1084"/>
      <c r="NCG1084"/>
      <c r="NCH1084"/>
      <c r="NCI1084"/>
      <c r="NCJ1084"/>
      <c r="NCK1084"/>
      <c r="NCL1084"/>
      <c r="NCM1084"/>
      <c r="NCN1084"/>
      <c r="NCO1084"/>
      <c r="NCP1084"/>
      <c r="NCQ1084"/>
      <c r="NCR1084"/>
      <c r="NCS1084"/>
      <c r="NCT1084"/>
      <c r="NCU1084"/>
      <c r="NCV1084"/>
      <c r="NCW1084"/>
      <c r="NCX1084"/>
      <c r="NCY1084"/>
      <c r="NCZ1084"/>
      <c r="NDA1084"/>
      <c r="NDB1084"/>
      <c r="NDC1084"/>
      <c r="NDD1084"/>
      <c r="NDE1084"/>
      <c r="NDF1084"/>
      <c r="NDG1084"/>
      <c r="NDH1084"/>
      <c r="NDI1084"/>
      <c r="NDJ1084"/>
      <c r="NDK1084"/>
      <c r="NDL1084"/>
      <c r="NDM1084"/>
      <c r="NDN1084"/>
      <c r="NDO1084"/>
      <c r="NDP1084"/>
      <c r="NDQ1084"/>
      <c r="NDR1084"/>
      <c r="NDS1084"/>
      <c r="NDT1084"/>
      <c r="NDU1084"/>
      <c r="NDV1084"/>
      <c r="NDW1084"/>
      <c r="NDX1084"/>
      <c r="NDY1084"/>
      <c r="NDZ1084"/>
      <c r="NEA1084"/>
      <c r="NEB1084"/>
      <c r="NEC1084"/>
      <c r="NED1084"/>
      <c r="NEE1084"/>
      <c r="NEF1084"/>
      <c r="NEG1084"/>
      <c r="NEH1084"/>
      <c r="NEI1084"/>
      <c r="NEJ1084"/>
      <c r="NEK1084"/>
      <c r="NEL1084"/>
      <c r="NEM1084"/>
      <c r="NEN1084"/>
      <c r="NEO1084"/>
      <c r="NEP1084"/>
      <c r="NEQ1084"/>
      <c r="NER1084"/>
      <c r="NES1084"/>
      <c r="NET1084"/>
      <c r="NEU1084"/>
      <c r="NEV1084"/>
      <c r="NEW1084"/>
      <c r="NEX1084"/>
      <c r="NEY1084"/>
      <c r="NEZ1084"/>
      <c r="NFA1084"/>
      <c r="NFB1084"/>
      <c r="NFC1084"/>
      <c r="NFD1084"/>
      <c r="NFE1084"/>
      <c r="NFF1084"/>
      <c r="NFG1084"/>
      <c r="NFH1084"/>
      <c r="NFI1084"/>
      <c r="NFJ1084"/>
      <c r="NFK1084"/>
      <c r="NFL1084"/>
      <c r="NFM1084"/>
      <c r="NFN1084"/>
      <c r="NFO1084"/>
      <c r="NFP1084"/>
      <c r="NFQ1084"/>
      <c r="NFR1084"/>
      <c r="NFS1084"/>
      <c r="NFT1084"/>
      <c r="NFU1084"/>
      <c r="NFV1084"/>
      <c r="NFW1084"/>
      <c r="NFX1084"/>
      <c r="NFY1084"/>
      <c r="NFZ1084"/>
      <c r="NGA1084"/>
      <c r="NGB1084"/>
      <c r="NGC1084"/>
      <c r="NGD1084"/>
      <c r="NGE1084"/>
      <c r="NGF1084"/>
      <c r="NGG1084"/>
      <c r="NGH1084"/>
      <c r="NGI1084"/>
      <c r="NGJ1084"/>
      <c r="NGK1084"/>
      <c r="NGL1084"/>
      <c r="NGM1084"/>
      <c r="NGN1084"/>
      <c r="NGO1084"/>
      <c r="NGP1084"/>
      <c r="NGQ1084"/>
      <c r="NGR1084"/>
      <c r="NGS1084"/>
      <c r="NGT1084"/>
      <c r="NGU1084"/>
      <c r="NGV1084"/>
      <c r="NGW1084"/>
      <c r="NGX1084"/>
      <c r="NGY1084"/>
      <c r="NGZ1084"/>
      <c r="NHA1084"/>
      <c r="NHB1084"/>
      <c r="NHC1084"/>
      <c r="NHD1084"/>
      <c r="NHE1084"/>
      <c r="NHF1084"/>
      <c r="NHG1084"/>
      <c r="NHH1084"/>
      <c r="NHI1084"/>
      <c r="NHJ1084"/>
      <c r="NHK1084"/>
      <c r="NHL1084"/>
      <c r="NHM1084"/>
      <c r="NHN1084"/>
      <c r="NHO1084"/>
      <c r="NHP1084"/>
      <c r="NHQ1084"/>
      <c r="NHR1084"/>
      <c r="NHS1084"/>
      <c r="NHT1084"/>
      <c r="NHU1084"/>
      <c r="NHV1084"/>
      <c r="NHW1084"/>
      <c r="NHX1084"/>
      <c r="NHY1084"/>
      <c r="NHZ1084"/>
      <c r="NIA1084"/>
      <c r="NIB1084"/>
      <c r="NIC1084"/>
      <c r="NID1084"/>
      <c r="NIE1084"/>
      <c r="NIF1084"/>
      <c r="NIG1084"/>
      <c r="NIH1084"/>
      <c r="NII1084"/>
      <c r="NIJ1084"/>
      <c r="NIK1084"/>
      <c r="NIL1084"/>
      <c r="NIM1084"/>
      <c r="NIN1084"/>
      <c r="NIO1084"/>
      <c r="NIP1084"/>
      <c r="NIQ1084"/>
      <c r="NIR1084"/>
      <c r="NIS1084"/>
      <c r="NIT1084"/>
      <c r="NIU1084"/>
      <c r="NIV1084"/>
      <c r="NIW1084"/>
      <c r="NIX1084"/>
      <c r="NIY1084"/>
      <c r="NIZ1084"/>
      <c r="NJA1084"/>
      <c r="NJB1084"/>
      <c r="NJC1084"/>
      <c r="NJD1084"/>
      <c r="NJE1084"/>
      <c r="NJF1084"/>
      <c r="NJG1084"/>
      <c r="NJH1084"/>
      <c r="NJI1084"/>
      <c r="NJJ1084"/>
      <c r="NJK1084"/>
      <c r="NJL1084"/>
      <c r="NJM1084"/>
      <c r="NJN1084"/>
      <c r="NJO1084"/>
      <c r="NJP1084"/>
      <c r="NJQ1084"/>
      <c r="NJR1084"/>
      <c r="NJS1084"/>
      <c r="NJT1084"/>
      <c r="NJU1084"/>
      <c r="NJV1084"/>
      <c r="NJW1084"/>
      <c r="NJX1084"/>
      <c r="NJY1084"/>
      <c r="NJZ1084"/>
      <c r="NKA1084"/>
      <c r="NKB1084"/>
      <c r="NKC1084"/>
      <c r="NKD1084"/>
      <c r="NKE1084"/>
      <c r="NKF1084"/>
      <c r="NKG1084"/>
      <c r="NKH1084"/>
      <c r="NKI1084"/>
      <c r="NKJ1084"/>
      <c r="NKK1084"/>
      <c r="NKL1084"/>
      <c r="NKM1084"/>
      <c r="NKN1084"/>
      <c r="NKO1084"/>
      <c r="NKP1084"/>
      <c r="NKQ1084"/>
      <c r="NKR1084"/>
      <c r="NKS1084"/>
      <c r="NKT1084"/>
      <c r="NKU1084"/>
      <c r="NKV1084"/>
      <c r="NKW1084"/>
      <c r="NKX1084"/>
      <c r="NKY1084"/>
      <c r="NKZ1084"/>
      <c r="NLA1084"/>
      <c r="NLB1084"/>
      <c r="NLC1084"/>
      <c r="NLD1084"/>
      <c r="NLE1084"/>
      <c r="NLF1084"/>
      <c r="NLG1084"/>
      <c r="NLH1084"/>
      <c r="NLI1084"/>
      <c r="NLJ1084"/>
      <c r="NLK1084"/>
      <c r="NLL1084"/>
      <c r="NLM1084"/>
      <c r="NLN1084"/>
      <c r="NLO1084"/>
      <c r="NLP1084"/>
      <c r="NLQ1084"/>
      <c r="NLR1084"/>
      <c r="NLS1084"/>
      <c r="NLT1084"/>
      <c r="NLU1084"/>
      <c r="NLV1084"/>
      <c r="NLW1084"/>
      <c r="NLX1084"/>
      <c r="NLY1084"/>
      <c r="NLZ1084"/>
      <c r="NMA1084"/>
      <c r="NMB1084"/>
      <c r="NMC1084"/>
      <c r="NMD1084"/>
      <c r="NME1084"/>
      <c r="NMF1084"/>
      <c r="NMG1084"/>
      <c r="NMH1084"/>
      <c r="NMI1084"/>
      <c r="NMJ1084"/>
      <c r="NMK1084"/>
      <c r="NML1084"/>
      <c r="NMM1084"/>
      <c r="NMN1084"/>
      <c r="NMO1084"/>
      <c r="NMP1084"/>
      <c r="NMQ1084"/>
      <c r="NMR1084"/>
      <c r="NMS1084"/>
      <c r="NMT1084"/>
      <c r="NMU1084"/>
      <c r="NMV1084"/>
      <c r="NMW1084"/>
      <c r="NMX1084"/>
      <c r="NMY1084"/>
      <c r="NMZ1084"/>
      <c r="NNA1084"/>
      <c r="NNB1084"/>
      <c r="NNC1084"/>
      <c r="NND1084"/>
      <c r="NNE1084"/>
      <c r="NNF1084"/>
      <c r="NNG1084"/>
      <c r="NNH1084"/>
      <c r="NNI1084"/>
      <c r="NNJ1084"/>
      <c r="NNK1084"/>
      <c r="NNL1084"/>
      <c r="NNM1084"/>
      <c r="NNN1084"/>
      <c r="NNO1084"/>
      <c r="NNP1084"/>
      <c r="NNQ1084"/>
      <c r="NNR1084"/>
      <c r="NNS1084"/>
      <c r="NNT1084"/>
      <c r="NNU1084"/>
      <c r="NNV1084"/>
      <c r="NNW1084"/>
      <c r="NNX1084"/>
      <c r="NNY1084"/>
      <c r="NNZ1084"/>
      <c r="NOA1084"/>
      <c r="NOB1084"/>
      <c r="NOC1084"/>
      <c r="NOD1084"/>
      <c r="NOE1084"/>
      <c r="NOF1084"/>
      <c r="NOG1084"/>
      <c r="NOH1084"/>
      <c r="NOI1084"/>
      <c r="NOJ1084"/>
      <c r="NOK1084"/>
      <c r="NOL1084"/>
      <c r="NOM1084"/>
      <c r="NON1084"/>
      <c r="NOO1084"/>
      <c r="NOP1084"/>
      <c r="NOQ1084"/>
      <c r="NOR1084"/>
      <c r="NOS1084"/>
      <c r="NOT1084"/>
      <c r="NOU1084"/>
      <c r="NOV1084"/>
      <c r="NOW1084"/>
      <c r="NOX1084"/>
      <c r="NOY1084"/>
      <c r="NOZ1084"/>
      <c r="NPA1084"/>
      <c r="NPB1084"/>
      <c r="NPC1084"/>
      <c r="NPD1084"/>
      <c r="NPE1084"/>
      <c r="NPF1084"/>
      <c r="NPG1084"/>
      <c r="NPH1084"/>
      <c r="NPI1084"/>
      <c r="NPJ1084"/>
      <c r="NPK1084"/>
      <c r="NPL1084"/>
      <c r="NPM1084"/>
      <c r="NPN1084"/>
      <c r="NPO1084"/>
      <c r="NPP1084"/>
      <c r="NPQ1084"/>
      <c r="NPR1084"/>
      <c r="NPS1084"/>
      <c r="NPT1084"/>
      <c r="NPU1084"/>
      <c r="NPV1084"/>
      <c r="NPW1084"/>
      <c r="NPX1084"/>
      <c r="NPY1084"/>
      <c r="NPZ1084"/>
      <c r="NQA1084"/>
      <c r="NQB1084"/>
      <c r="NQC1084"/>
      <c r="NQD1084"/>
      <c r="NQE1084"/>
      <c r="NQF1084"/>
      <c r="NQG1084"/>
      <c r="NQH1084"/>
      <c r="NQI1084"/>
      <c r="NQJ1084"/>
      <c r="NQK1084"/>
      <c r="NQL1084"/>
      <c r="NQM1084"/>
      <c r="NQN1084"/>
      <c r="NQO1084"/>
      <c r="NQP1084"/>
      <c r="NQQ1084"/>
      <c r="NQR1084"/>
      <c r="NQS1084"/>
      <c r="NQT1084"/>
      <c r="NQU1084"/>
      <c r="NQV1084"/>
      <c r="NQW1084"/>
      <c r="NQX1084"/>
      <c r="NQY1084"/>
      <c r="NQZ1084"/>
      <c r="NRA1084"/>
      <c r="NRB1084"/>
      <c r="NRC1084"/>
      <c r="NRD1084"/>
      <c r="NRE1084"/>
      <c r="NRF1084"/>
      <c r="NRG1084"/>
      <c r="NRH1084"/>
      <c r="NRI1084"/>
      <c r="NRJ1084"/>
      <c r="NRK1084"/>
      <c r="NRL1084"/>
      <c r="NRM1084"/>
      <c r="NRN1084"/>
      <c r="NRO1084"/>
      <c r="NRP1084"/>
      <c r="NRQ1084"/>
      <c r="NRR1084"/>
      <c r="NRS1084"/>
      <c r="NRT1084"/>
      <c r="NRU1084"/>
      <c r="NRV1084"/>
      <c r="NRW1084"/>
      <c r="NRX1084"/>
      <c r="NRY1084"/>
      <c r="NRZ1084"/>
      <c r="NSA1084"/>
      <c r="NSB1084"/>
      <c r="NSC1084"/>
      <c r="NSD1084"/>
      <c r="NSE1084"/>
      <c r="NSF1084"/>
      <c r="NSG1084"/>
      <c r="NSH1084"/>
      <c r="NSI1084"/>
      <c r="NSJ1084"/>
      <c r="NSK1084"/>
      <c r="NSL1084"/>
      <c r="NSM1084"/>
      <c r="NSN1084"/>
      <c r="NSO1084"/>
      <c r="NSP1084"/>
      <c r="NSQ1084"/>
      <c r="NSR1084"/>
      <c r="NSS1084"/>
      <c r="NST1084"/>
      <c r="NSU1084"/>
      <c r="NSV1084"/>
      <c r="NSW1084"/>
      <c r="NSX1084"/>
      <c r="NSY1084"/>
      <c r="NSZ1084"/>
      <c r="NTA1084"/>
      <c r="NTB1084"/>
      <c r="NTC1084"/>
      <c r="NTD1084"/>
      <c r="NTE1084"/>
      <c r="NTF1084"/>
      <c r="NTG1084"/>
      <c r="NTH1084"/>
      <c r="NTI1084"/>
      <c r="NTJ1084"/>
      <c r="NTK1084"/>
      <c r="NTL1084"/>
      <c r="NTM1084"/>
      <c r="NTN1084"/>
      <c r="NTO1084"/>
      <c r="NTP1084"/>
      <c r="NTQ1084"/>
      <c r="NTR1084"/>
      <c r="NTS1084"/>
      <c r="NTT1084"/>
      <c r="NTU1084"/>
      <c r="NTV1084"/>
      <c r="NTW1084"/>
      <c r="NTX1084"/>
      <c r="NTY1084"/>
      <c r="NTZ1084"/>
      <c r="NUA1084"/>
      <c r="NUB1084"/>
      <c r="NUC1084"/>
      <c r="NUD1084"/>
      <c r="NUE1084"/>
      <c r="NUF1084"/>
      <c r="NUG1084"/>
      <c r="NUH1084"/>
      <c r="NUI1084"/>
      <c r="NUJ1084"/>
      <c r="NUK1084"/>
      <c r="NUL1084"/>
      <c r="NUM1084"/>
      <c r="NUN1084"/>
      <c r="NUO1084"/>
      <c r="NUP1084"/>
      <c r="NUQ1084"/>
      <c r="NUR1084"/>
      <c r="NUS1084"/>
      <c r="NUT1084"/>
      <c r="NUU1084"/>
      <c r="NUV1084"/>
      <c r="NUW1084"/>
      <c r="NUX1084"/>
      <c r="NUY1084"/>
      <c r="NUZ1084"/>
      <c r="NVA1084"/>
      <c r="NVB1084"/>
      <c r="NVC1084"/>
      <c r="NVD1084"/>
      <c r="NVE1084"/>
      <c r="NVF1084"/>
      <c r="NVG1084"/>
      <c r="NVH1084"/>
      <c r="NVI1084"/>
      <c r="NVJ1084"/>
      <c r="NVK1084"/>
      <c r="NVL1084"/>
      <c r="NVM1084"/>
      <c r="NVN1084"/>
      <c r="NVO1084"/>
      <c r="NVP1084"/>
      <c r="NVQ1084"/>
      <c r="NVR1084"/>
      <c r="NVS1084"/>
      <c r="NVT1084"/>
      <c r="NVU1084"/>
      <c r="NVV1084"/>
      <c r="NVW1084"/>
      <c r="NVX1084"/>
      <c r="NVY1084"/>
      <c r="NVZ1084"/>
      <c r="NWA1084"/>
      <c r="NWB1084"/>
      <c r="NWC1084"/>
      <c r="NWD1084"/>
      <c r="NWE1084"/>
      <c r="NWF1084"/>
      <c r="NWG1084"/>
      <c r="NWH1084"/>
      <c r="NWI1084"/>
      <c r="NWJ1084"/>
      <c r="NWK1084"/>
      <c r="NWL1084"/>
      <c r="NWM1084"/>
      <c r="NWN1084"/>
      <c r="NWO1084"/>
      <c r="NWP1084"/>
      <c r="NWQ1084"/>
      <c r="NWR1084"/>
      <c r="NWS1084"/>
      <c r="NWT1084"/>
      <c r="NWU1084"/>
      <c r="NWV1084"/>
      <c r="NWW1084"/>
      <c r="NWX1084"/>
      <c r="NWY1084"/>
      <c r="NWZ1084"/>
      <c r="NXA1084"/>
      <c r="NXB1084"/>
      <c r="NXC1084"/>
      <c r="NXD1084"/>
      <c r="NXE1084"/>
      <c r="NXF1084"/>
      <c r="NXG1084"/>
      <c r="NXH1084"/>
      <c r="NXI1084"/>
      <c r="NXJ1084"/>
      <c r="NXK1084"/>
      <c r="NXL1084"/>
      <c r="NXM1084"/>
      <c r="NXN1084"/>
      <c r="NXO1084"/>
      <c r="NXP1084"/>
      <c r="NXQ1084"/>
      <c r="NXR1084"/>
      <c r="NXS1084"/>
      <c r="NXT1084"/>
      <c r="NXU1084"/>
      <c r="NXV1084"/>
      <c r="NXW1084"/>
      <c r="NXX1084"/>
      <c r="NXY1084"/>
      <c r="NXZ1084"/>
      <c r="NYA1084"/>
      <c r="NYB1084"/>
      <c r="NYC1084"/>
      <c r="NYD1084"/>
      <c r="NYE1084"/>
      <c r="NYF1084"/>
      <c r="NYG1084"/>
      <c r="NYH1084"/>
      <c r="NYI1084"/>
      <c r="NYJ1084"/>
      <c r="NYK1084"/>
      <c r="NYL1084"/>
      <c r="NYM1084"/>
      <c r="NYN1084"/>
      <c r="NYO1084"/>
      <c r="NYP1084"/>
      <c r="NYQ1084"/>
      <c r="NYR1084"/>
      <c r="NYS1084"/>
      <c r="NYT1084"/>
      <c r="NYU1084"/>
      <c r="NYV1084"/>
      <c r="NYW1084"/>
      <c r="NYX1084"/>
      <c r="NYY1084"/>
      <c r="NYZ1084"/>
      <c r="NZA1084"/>
      <c r="NZB1084"/>
      <c r="NZC1084"/>
      <c r="NZD1084"/>
      <c r="NZE1084"/>
      <c r="NZF1084"/>
      <c r="NZG1084"/>
      <c r="NZH1084"/>
      <c r="NZI1084"/>
      <c r="NZJ1084"/>
      <c r="NZK1084"/>
      <c r="NZL1084"/>
      <c r="NZM1084"/>
      <c r="NZN1084"/>
      <c r="NZO1084"/>
      <c r="NZP1084"/>
      <c r="NZQ1084"/>
      <c r="NZR1084"/>
      <c r="NZS1084"/>
      <c r="NZT1084"/>
      <c r="NZU1084"/>
      <c r="NZV1084"/>
      <c r="NZW1084"/>
      <c r="NZX1084"/>
      <c r="NZY1084"/>
      <c r="NZZ1084"/>
      <c r="OAA1084"/>
      <c r="OAB1084"/>
      <c r="OAC1084"/>
      <c r="OAD1084"/>
      <c r="OAE1084"/>
      <c r="OAF1084"/>
      <c r="OAG1084"/>
      <c r="OAH1084"/>
      <c r="OAI1084"/>
      <c r="OAJ1084"/>
      <c r="OAK1084"/>
      <c r="OAL1084"/>
      <c r="OAM1084"/>
      <c r="OAN1084"/>
      <c r="OAO1084"/>
      <c r="OAP1084"/>
      <c r="OAQ1084"/>
      <c r="OAR1084"/>
      <c r="OAS1084"/>
      <c r="OAT1084"/>
      <c r="OAU1084"/>
      <c r="OAV1084"/>
      <c r="OAW1084"/>
      <c r="OAX1084"/>
      <c r="OAY1084"/>
      <c r="OAZ1084"/>
      <c r="OBA1084"/>
      <c r="OBB1084"/>
      <c r="OBC1084"/>
      <c r="OBD1084"/>
      <c r="OBE1084"/>
      <c r="OBF1084"/>
      <c r="OBG1084"/>
      <c r="OBH1084"/>
      <c r="OBI1084"/>
      <c r="OBJ1084"/>
      <c r="OBK1084"/>
      <c r="OBL1084"/>
      <c r="OBM1084"/>
      <c r="OBN1084"/>
      <c r="OBO1084"/>
      <c r="OBP1084"/>
      <c r="OBQ1084"/>
      <c r="OBR1084"/>
      <c r="OBS1084"/>
      <c r="OBT1084"/>
      <c r="OBU1084"/>
      <c r="OBV1084"/>
      <c r="OBW1084"/>
      <c r="OBX1084"/>
      <c r="OBY1084"/>
      <c r="OBZ1084"/>
      <c r="OCA1084"/>
      <c r="OCB1084"/>
      <c r="OCC1084"/>
      <c r="OCD1084"/>
      <c r="OCE1084"/>
      <c r="OCF1084"/>
      <c r="OCG1084"/>
      <c r="OCH1084"/>
      <c r="OCI1084"/>
      <c r="OCJ1084"/>
      <c r="OCK1084"/>
      <c r="OCL1084"/>
      <c r="OCM1084"/>
      <c r="OCN1084"/>
      <c r="OCO1084"/>
      <c r="OCP1084"/>
      <c r="OCQ1084"/>
      <c r="OCR1084"/>
      <c r="OCS1084"/>
      <c r="OCT1084"/>
      <c r="OCU1084"/>
      <c r="OCV1084"/>
      <c r="OCW1084"/>
      <c r="OCX1084"/>
      <c r="OCY1084"/>
      <c r="OCZ1084"/>
      <c r="ODA1084"/>
      <c r="ODB1084"/>
      <c r="ODC1084"/>
      <c r="ODD1084"/>
      <c r="ODE1084"/>
      <c r="ODF1084"/>
      <c r="ODG1084"/>
      <c r="ODH1084"/>
      <c r="ODI1084"/>
      <c r="ODJ1084"/>
      <c r="ODK1084"/>
      <c r="ODL1084"/>
      <c r="ODM1084"/>
      <c r="ODN1084"/>
      <c r="ODO1084"/>
      <c r="ODP1084"/>
      <c r="ODQ1084"/>
      <c r="ODR1084"/>
      <c r="ODS1084"/>
      <c r="ODT1084"/>
      <c r="ODU1084"/>
      <c r="ODV1084"/>
      <c r="ODW1084"/>
      <c r="ODX1084"/>
      <c r="ODY1084"/>
      <c r="ODZ1084"/>
      <c r="OEA1084"/>
      <c r="OEB1084"/>
      <c r="OEC1084"/>
      <c r="OED1084"/>
      <c r="OEE1084"/>
      <c r="OEF1084"/>
      <c r="OEG1084"/>
      <c r="OEH1084"/>
      <c r="OEI1084"/>
      <c r="OEJ1084"/>
      <c r="OEK1084"/>
      <c r="OEL1084"/>
      <c r="OEM1084"/>
      <c r="OEN1084"/>
      <c r="OEO1084"/>
      <c r="OEP1084"/>
      <c r="OEQ1084"/>
      <c r="OER1084"/>
      <c r="OES1084"/>
      <c r="OET1084"/>
      <c r="OEU1084"/>
      <c r="OEV1084"/>
      <c r="OEW1084"/>
      <c r="OEX1084"/>
      <c r="OEY1084"/>
      <c r="OEZ1084"/>
      <c r="OFA1084"/>
      <c r="OFB1084"/>
      <c r="OFC1084"/>
      <c r="OFD1084"/>
      <c r="OFE1084"/>
      <c r="OFF1084"/>
      <c r="OFG1084"/>
      <c r="OFH1084"/>
      <c r="OFI1084"/>
      <c r="OFJ1084"/>
      <c r="OFK1084"/>
      <c r="OFL1084"/>
      <c r="OFM1084"/>
      <c r="OFN1084"/>
      <c r="OFO1084"/>
      <c r="OFP1084"/>
      <c r="OFQ1084"/>
      <c r="OFR1084"/>
      <c r="OFS1084"/>
      <c r="OFT1084"/>
      <c r="OFU1084"/>
      <c r="OFV1084"/>
      <c r="OFW1084"/>
      <c r="OFX1084"/>
      <c r="OFY1084"/>
      <c r="OFZ1084"/>
      <c r="OGA1084"/>
      <c r="OGB1084"/>
      <c r="OGC1084"/>
      <c r="OGD1084"/>
      <c r="OGE1084"/>
      <c r="OGF1084"/>
      <c r="OGG1084"/>
      <c r="OGH1084"/>
      <c r="OGI1084"/>
      <c r="OGJ1084"/>
      <c r="OGK1084"/>
      <c r="OGL1084"/>
      <c r="OGM1084"/>
      <c r="OGN1084"/>
      <c r="OGO1084"/>
      <c r="OGP1084"/>
      <c r="OGQ1084"/>
      <c r="OGR1084"/>
      <c r="OGS1084"/>
      <c r="OGT1084"/>
      <c r="OGU1084"/>
      <c r="OGV1084"/>
      <c r="OGW1084"/>
      <c r="OGX1084"/>
      <c r="OGY1084"/>
      <c r="OGZ1084"/>
      <c r="OHA1084"/>
      <c r="OHB1084"/>
      <c r="OHC1084"/>
      <c r="OHD1084"/>
      <c r="OHE1084"/>
      <c r="OHF1084"/>
      <c r="OHG1084"/>
      <c r="OHH1084"/>
      <c r="OHI1084"/>
      <c r="OHJ1084"/>
      <c r="OHK1084"/>
      <c r="OHL1084"/>
      <c r="OHM1084"/>
      <c r="OHN1084"/>
      <c r="OHO1084"/>
      <c r="OHP1084"/>
      <c r="OHQ1084"/>
      <c r="OHR1084"/>
      <c r="OHS1084"/>
      <c r="OHT1084"/>
      <c r="OHU1084"/>
      <c r="OHV1084"/>
      <c r="OHW1084"/>
      <c r="OHX1084"/>
      <c r="OHY1084"/>
      <c r="OHZ1084"/>
      <c r="OIA1084"/>
      <c r="OIB1084"/>
      <c r="OIC1084"/>
      <c r="OID1084"/>
      <c r="OIE1084"/>
      <c r="OIF1084"/>
      <c r="OIG1084"/>
      <c r="OIH1084"/>
      <c r="OII1084"/>
      <c r="OIJ1084"/>
      <c r="OIK1084"/>
      <c r="OIL1084"/>
      <c r="OIM1084"/>
      <c r="OIN1084"/>
      <c r="OIO1084"/>
      <c r="OIP1084"/>
      <c r="OIQ1084"/>
      <c r="OIR1084"/>
      <c r="OIS1084"/>
      <c r="OIT1084"/>
      <c r="OIU1084"/>
      <c r="OIV1084"/>
      <c r="OIW1084"/>
      <c r="OIX1084"/>
      <c r="OIY1084"/>
      <c r="OIZ1084"/>
      <c r="OJA1084"/>
      <c r="OJB1084"/>
      <c r="OJC1084"/>
      <c r="OJD1084"/>
      <c r="OJE1084"/>
      <c r="OJF1084"/>
      <c r="OJG1084"/>
      <c r="OJH1084"/>
      <c r="OJI1084"/>
      <c r="OJJ1084"/>
      <c r="OJK1084"/>
      <c r="OJL1084"/>
      <c r="OJM1084"/>
      <c r="OJN1084"/>
      <c r="OJO1084"/>
      <c r="OJP1084"/>
      <c r="OJQ1084"/>
      <c r="OJR1084"/>
      <c r="OJS1084"/>
      <c r="OJT1084"/>
      <c r="OJU1084"/>
      <c r="OJV1084"/>
      <c r="OJW1084"/>
      <c r="OJX1084"/>
      <c r="OJY1084"/>
      <c r="OJZ1084"/>
      <c r="OKA1084"/>
      <c r="OKB1084"/>
      <c r="OKC1084"/>
      <c r="OKD1084"/>
      <c r="OKE1084"/>
      <c r="OKF1084"/>
      <c r="OKG1084"/>
      <c r="OKH1084"/>
      <c r="OKI1084"/>
      <c r="OKJ1084"/>
      <c r="OKK1084"/>
      <c r="OKL1084"/>
      <c r="OKM1084"/>
      <c r="OKN1084"/>
      <c r="OKO1084"/>
      <c r="OKP1084"/>
      <c r="OKQ1084"/>
      <c r="OKR1084"/>
      <c r="OKS1084"/>
      <c r="OKT1084"/>
      <c r="OKU1084"/>
      <c r="OKV1084"/>
      <c r="OKW1084"/>
      <c r="OKX1084"/>
      <c r="OKY1084"/>
      <c r="OKZ1084"/>
      <c r="OLA1084"/>
      <c r="OLB1084"/>
      <c r="OLC1084"/>
      <c r="OLD1084"/>
      <c r="OLE1084"/>
      <c r="OLF1084"/>
      <c r="OLG1084"/>
      <c r="OLH1084"/>
      <c r="OLI1084"/>
      <c r="OLJ1084"/>
      <c r="OLK1084"/>
      <c r="OLL1084"/>
      <c r="OLM1084"/>
      <c r="OLN1084"/>
      <c r="OLO1084"/>
      <c r="OLP1084"/>
      <c r="OLQ1084"/>
      <c r="OLR1084"/>
      <c r="OLS1084"/>
      <c r="OLT1084"/>
      <c r="OLU1084"/>
      <c r="OLV1084"/>
      <c r="OLW1084"/>
      <c r="OLX1084"/>
      <c r="OLY1084"/>
      <c r="OLZ1084"/>
      <c r="OMA1084"/>
      <c r="OMB1084"/>
      <c r="OMC1084"/>
      <c r="OMD1084"/>
      <c r="OME1084"/>
      <c r="OMF1084"/>
      <c r="OMG1084"/>
      <c r="OMH1084"/>
      <c r="OMI1084"/>
      <c r="OMJ1084"/>
      <c r="OMK1084"/>
      <c r="OML1084"/>
      <c r="OMM1084"/>
      <c r="OMN1084"/>
      <c r="OMO1084"/>
      <c r="OMP1084"/>
      <c r="OMQ1084"/>
      <c r="OMR1084"/>
      <c r="OMS1084"/>
      <c r="OMT1084"/>
      <c r="OMU1084"/>
      <c r="OMV1084"/>
      <c r="OMW1084"/>
      <c r="OMX1084"/>
      <c r="OMY1084"/>
      <c r="OMZ1084"/>
      <c r="ONA1084"/>
      <c r="ONB1084"/>
      <c r="ONC1084"/>
      <c r="OND1084"/>
      <c r="ONE1084"/>
      <c r="ONF1084"/>
      <c r="ONG1084"/>
      <c r="ONH1084"/>
      <c r="ONI1084"/>
      <c r="ONJ1084"/>
      <c r="ONK1084"/>
      <c r="ONL1084"/>
      <c r="ONM1084"/>
      <c r="ONN1084"/>
      <c r="ONO1084"/>
      <c r="ONP1084"/>
      <c r="ONQ1084"/>
      <c r="ONR1084"/>
      <c r="ONS1084"/>
      <c r="ONT1084"/>
      <c r="ONU1084"/>
      <c r="ONV1084"/>
      <c r="ONW1084"/>
      <c r="ONX1084"/>
      <c r="ONY1084"/>
      <c r="ONZ1084"/>
      <c r="OOA1084"/>
      <c r="OOB1084"/>
      <c r="OOC1084"/>
      <c r="OOD1084"/>
      <c r="OOE1084"/>
      <c r="OOF1084"/>
      <c r="OOG1084"/>
      <c r="OOH1084"/>
      <c r="OOI1084"/>
      <c r="OOJ1084"/>
      <c r="OOK1084"/>
      <c r="OOL1084"/>
      <c r="OOM1084"/>
      <c r="OON1084"/>
      <c r="OOO1084"/>
      <c r="OOP1084"/>
      <c r="OOQ1084"/>
      <c r="OOR1084"/>
      <c r="OOS1084"/>
      <c r="OOT1084"/>
      <c r="OOU1084"/>
      <c r="OOV1084"/>
      <c r="OOW1084"/>
      <c r="OOX1084"/>
      <c r="OOY1084"/>
      <c r="OOZ1084"/>
      <c r="OPA1084"/>
      <c r="OPB1084"/>
      <c r="OPC1084"/>
      <c r="OPD1084"/>
      <c r="OPE1084"/>
      <c r="OPF1084"/>
      <c r="OPG1084"/>
      <c r="OPH1084"/>
      <c r="OPI1084"/>
      <c r="OPJ1084"/>
      <c r="OPK1084"/>
      <c r="OPL1084"/>
      <c r="OPM1084"/>
      <c r="OPN1084"/>
      <c r="OPO1084"/>
      <c r="OPP1084"/>
      <c r="OPQ1084"/>
      <c r="OPR1084"/>
      <c r="OPS1084"/>
      <c r="OPT1084"/>
      <c r="OPU1084"/>
      <c r="OPV1084"/>
      <c r="OPW1084"/>
      <c r="OPX1084"/>
      <c r="OPY1084"/>
      <c r="OPZ1084"/>
      <c r="OQA1084"/>
      <c r="OQB1084"/>
      <c r="OQC1084"/>
      <c r="OQD1084"/>
      <c r="OQE1084"/>
      <c r="OQF1084"/>
      <c r="OQG1084"/>
      <c r="OQH1084"/>
      <c r="OQI1084"/>
      <c r="OQJ1084"/>
      <c r="OQK1084"/>
      <c r="OQL1084"/>
      <c r="OQM1084"/>
      <c r="OQN1084"/>
      <c r="OQO1084"/>
      <c r="OQP1084"/>
      <c r="OQQ1084"/>
      <c r="OQR1084"/>
      <c r="OQS1084"/>
      <c r="OQT1084"/>
      <c r="OQU1084"/>
      <c r="OQV1084"/>
      <c r="OQW1084"/>
      <c r="OQX1084"/>
      <c r="OQY1084"/>
      <c r="OQZ1084"/>
      <c r="ORA1084"/>
      <c r="ORB1084"/>
      <c r="ORC1084"/>
      <c r="ORD1084"/>
      <c r="ORE1084"/>
      <c r="ORF1084"/>
      <c r="ORG1084"/>
      <c r="ORH1084"/>
      <c r="ORI1084"/>
      <c r="ORJ1084"/>
      <c r="ORK1084"/>
      <c r="ORL1084"/>
      <c r="ORM1084"/>
      <c r="ORN1084"/>
      <c r="ORO1084"/>
      <c r="ORP1084"/>
      <c r="ORQ1084"/>
      <c r="ORR1084"/>
      <c r="ORS1084"/>
      <c r="ORT1084"/>
      <c r="ORU1084"/>
      <c r="ORV1084"/>
      <c r="ORW1084"/>
      <c r="ORX1084"/>
      <c r="ORY1084"/>
      <c r="ORZ1084"/>
      <c r="OSA1084"/>
      <c r="OSB1084"/>
      <c r="OSC1084"/>
      <c r="OSD1084"/>
      <c r="OSE1084"/>
      <c r="OSF1084"/>
      <c r="OSG1084"/>
      <c r="OSH1084"/>
      <c r="OSI1084"/>
      <c r="OSJ1084"/>
      <c r="OSK1084"/>
      <c r="OSL1084"/>
      <c r="OSM1084"/>
      <c r="OSN1084"/>
      <c r="OSO1084"/>
      <c r="OSP1084"/>
      <c r="OSQ1084"/>
      <c r="OSR1084"/>
      <c r="OSS1084"/>
      <c r="OST1084"/>
      <c r="OSU1084"/>
      <c r="OSV1084"/>
      <c r="OSW1084"/>
      <c r="OSX1084"/>
      <c r="OSY1084"/>
      <c r="OSZ1084"/>
      <c r="OTA1084"/>
      <c r="OTB1084"/>
      <c r="OTC1084"/>
      <c r="OTD1084"/>
      <c r="OTE1084"/>
      <c r="OTF1084"/>
      <c r="OTG1084"/>
      <c r="OTH1084"/>
      <c r="OTI1084"/>
      <c r="OTJ1084"/>
      <c r="OTK1084"/>
      <c r="OTL1084"/>
      <c r="OTM1084"/>
      <c r="OTN1084"/>
      <c r="OTO1084"/>
      <c r="OTP1084"/>
      <c r="OTQ1084"/>
      <c r="OTR1084"/>
      <c r="OTS1084"/>
      <c r="OTT1084"/>
      <c r="OTU1084"/>
      <c r="OTV1084"/>
      <c r="OTW1084"/>
      <c r="OTX1084"/>
      <c r="OTY1084"/>
      <c r="OTZ1084"/>
      <c r="OUA1084"/>
      <c r="OUB1084"/>
      <c r="OUC1084"/>
      <c r="OUD1084"/>
      <c r="OUE1084"/>
      <c r="OUF1084"/>
      <c r="OUG1084"/>
      <c r="OUH1084"/>
      <c r="OUI1084"/>
      <c r="OUJ1084"/>
      <c r="OUK1084"/>
      <c r="OUL1084"/>
      <c r="OUM1084"/>
      <c r="OUN1084"/>
      <c r="OUO1084"/>
      <c r="OUP1084"/>
      <c r="OUQ1084"/>
      <c r="OUR1084"/>
      <c r="OUS1084"/>
      <c r="OUT1084"/>
      <c r="OUU1084"/>
      <c r="OUV1084"/>
      <c r="OUW1084"/>
      <c r="OUX1084"/>
      <c r="OUY1084"/>
      <c r="OUZ1084"/>
      <c r="OVA1084"/>
      <c r="OVB1084"/>
      <c r="OVC1084"/>
      <c r="OVD1084"/>
      <c r="OVE1084"/>
      <c r="OVF1084"/>
      <c r="OVG1084"/>
      <c r="OVH1084"/>
      <c r="OVI1084"/>
      <c r="OVJ1084"/>
      <c r="OVK1084"/>
      <c r="OVL1084"/>
      <c r="OVM1084"/>
      <c r="OVN1084"/>
      <c r="OVO1084"/>
      <c r="OVP1084"/>
      <c r="OVQ1084"/>
      <c r="OVR1084"/>
      <c r="OVS1084"/>
      <c r="OVT1084"/>
      <c r="OVU1084"/>
      <c r="OVV1084"/>
      <c r="OVW1084"/>
      <c r="OVX1084"/>
      <c r="OVY1084"/>
      <c r="OVZ1084"/>
      <c r="OWA1084"/>
      <c r="OWB1084"/>
      <c r="OWC1084"/>
      <c r="OWD1084"/>
      <c r="OWE1084"/>
      <c r="OWF1084"/>
      <c r="OWG1084"/>
      <c r="OWH1084"/>
      <c r="OWI1084"/>
      <c r="OWJ1084"/>
      <c r="OWK1084"/>
      <c r="OWL1084"/>
      <c r="OWM1084"/>
      <c r="OWN1084"/>
      <c r="OWO1084"/>
      <c r="OWP1084"/>
      <c r="OWQ1084"/>
      <c r="OWR1084"/>
      <c r="OWS1084"/>
      <c r="OWT1084"/>
      <c r="OWU1084"/>
      <c r="OWV1084"/>
      <c r="OWW1084"/>
      <c r="OWX1084"/>
      <c r="OWY1084"/>
      <c r="OWZ1084"/>
      <c r="OXA1084"/>
      <c r="OXB1084"/>
      <c r="OXC1084"/>
      <c r="OXD1084"/>
      <c r="OXE1084"/>
      <c r="OXF1084"/>
      <c r="OXG1084"/>
      <c r="OXH1084"/>
      <c r="OXI1084"/>
      <c r="OXJ1084"/>
      <c r="OXK1084"/>
      <c r="OXL1084"/>
      <c r="OXM1084"/>
      <c r="OXN1084"/>
      <c r="OXO1084"/>
      <c r="OXP1084"/>
      <c r="OXQ1084"/>
      <c r="OXR1084"/>
      <c r="OXS1084"/>
      <c r="OXT1084"/>
      <c r="OXU1084"/>
      <c r="OXV1084"/>
      <c r="OXW1084"/>
      <c r="OXX1084"/>
      <c r="OXY1084"/>
      <c r="OXZ1084"/>
      <c r="OYA1084"/>
      <c r="OYB1084"/>
      <c r="OYC1084"/>
      <c r="OYD1084"/>
      <c r="OYE1084"/>
      <c r="OYF1084"/>
      <c r="OYG1084"/>
      <c r="OYH1084"/>
      <c r="OYI1084"/>
      <c r="OYJ1084"/>
      <c r="OYK1084"/>
      <c r="OYL1084"/>
      <c r="OYM1084"/>
      <c r="OYN1084"/>
      <c r="OYO1084"/>
      <c r="OYP1084"/>
      <c r="OYQ1084"/>
      <c r="OYR1084"/>
      <c r="OYS1084"/>
      <c r="OYT1084"/>
      <c r="OYU1084"/>
      <c r="OYV1084"/>
      <c r="OYW1084"/>
      <c r="OYX1084"/>
      <c r="OYY1084"/>
      <c r="OYZ1084"/>
      <c r="OZA1084"/>
      <c r="OZB1084"/>
      <c r="OZC1084"/>
      <c r="OZD1084"/>
      <c r="OZE1084"/>
      <c r="OZF1084"/>
      <c r="OZG1084"/>
      <c r="OZH1084"/>
      <c r="OZI1084"/>
      <c r="OZJ1084"/>
      <c r="OZK1084"/>
      <c r="OZL1084"/>
      <c r="OZM1084"/>
      <c r="OZN1084"/>
      <c r="OZO1084"/>
      <c r="OZP1084"/>
      <c r="OZQ1084"/>
      <c r="OZR1084"/>
      <c r="OZS1084"/>
      <c r="OZT1084"/>
      <c r="OZU1084"/>
      <c r="OZV1084"/>
      <c r="OZW1084"/>
      <c r="OZX1084"/>
      <c r="OZY1084"/>
      <c r="OZZ1084"/>
      <c r="PAA1084"/>
      <c r="PAB1084"/>
      <c r="PAC1084"/>
      <c r="PAD1084"/>
      <c r="PAE1084"/>
      <c r="PAF1084"/>
      <c r="PAG1084"/>
      <c r="PAH1084"/>
      <c r="PAI1084"/>
      <c r="PAJ1084"/>
      <c r="PAK1084"/>
      <c r="PAL1084"/>
      <c r="PAM1084"/>
      <c r="PAN1084"/>
      <c r="PAO1084"/>
      <c r="PAP1084"/>
      <c r="PAQ1084"/>
      <c r="PAR1084"/>
      <c r="PAS1084"/>
      <c r="PAT1084"/>
      <c r="PAU1084"/>
      <c r="PAV1084"/>
      <c r="PAW1084"/>
      <c r="PAX1084"/>
      <c r="PAY1084"/>
      <c r="PAZ1084"/>
      <c r="PBA1084"/>
      <c r="PBB1084"/>
      <c r="PBC1084"/>
      <c r="PBD1084"/>
      <c r="PBE1084"/>
      <c r="PBF1084"/>
      <c r="PBG1084"/>
      <c r="PBH1084"/>
      <c r="PBI1084"/>
      <c r="PBJ1084"/>
      <c r="PBK1084"/>
      <c r="PBL1084"/>
      <c r="PBM1084"/>
      <c r="PBN1084"/>
      <c r="PBO1084"/>
      <c r="PBP1084"/>
      <c r="PBQ1084"/>
      <c r="PBR1084"/>
      <c r="PBS1084"/>
      <c r="PBT1084"/>
      <c r="PBU1084"/>
      <c r="PBV1084"/>
      <c r="PBW1084"/>
      <c r="PBX1084"/>
      <c r="PBY1084"/>
      <c r="PBZ1084"/>
      <c r="PCA1084"/>
      <c r="PCB1084"/>
      <c r="PCC1084"/>
      <c r="PCD1084"/>
      <c r="PCE1084"/>
      <c r="PCF1084"/>
      <c r="PCG1084"/>
      <c r="PCH1084"/>
      <c r="PCI1084"/>
      <c r="PCJ1084"/>
      <c r="PCK1084"/>
      <c r="PCL1084"/>
      <c r="PCM1084"/>
      <c r="PCN1084"/>
      <c r="PCO1084"/>
      <c r="PCP1084"/>
      <c r="PCQ1084"/>
      <c r="PCR1084"/>
      <c r="PCS1084"/>
      <c r="PCT1084"/>
      <c r="PCU1084"/>
      <c r="PCV1084"/>
      <c r="PCW1084"/>
      <c r="PCX1084"/>
      <c r="PCY1084"/>
      <c r="PCZ1084"/>
      <c r="PDA1084"/>
      <c r="PDB1084"/>
      <c r="PDC1084"/>
      <c r="PDD1084"/>
      <c r="PDE1084"/>
      <c r="PDF1084"/>
      <c r="PDG1084"/>
      <c r="PDH1084"/>
      <c r="PDI1084"/>
      <c r="PDJ1084"/>
      <c r="PDK1084"/>
      <c r="PDL1084"/>
      <c r="PDM1084"/>
      <c r="PDN1084"/>
      <c r="PDO1084"/>
      <c r="PDP1084"/>
      <c r="PDQ1084"/>
      <c r="PDR1084"/>
      <c r="PDS1084"/>
      <c r="PDT1084"/>
      <c r="PDU1084"/>
      <c r="PDV1084"/>
      <c r="PDW1084"/>
      <c r="PDX1084"/>
      <c r="PDY1084"/>
      <c r="PDZ1084"/>
      <c r="PEA1084"/>
      <c r="PEB1084"/>
      <c r="PEC1084"/>
      <c r="PED1084"/>
      <c r="PEE1084"/>
      <c r="PEF1084"/>
      <c r="PEG1084"/>
      <c r="PEH1084"/>
      <c r="PEI1084"/>
      <c r="PEJ1084"/>
      <c r="PEK1084"/>
      <c r="PEL1084"/>
      <c r="PEM1084"/>
      <c r="PEN1084"/>
      <c r="PEO1084"/>
      <c r="PEP1084"/>
      <c r="PEQ1084"/>
      <c r="PER1084"/>
      <c r="PES1084"/>
      <c r="PET1084"/>
      <c r="PEU1084"/>
      <c r="PEV1084"/>
      <c r="PEW1084"/>
      <c r="PEX1084"/>
      <c r="PEY1084"/>
      <c r="PEZ1084"/>
      <c r="PFA1084"/>
      <c r="PFB1084"/>
      <c r="PFC1084"/>
      <c r="PFD1084"/>
      <c r="PFE1084"/>
      <c r="PFF1084"/>
      <c r="PFG1084"/>
      <c r="PFH1084"/>
      <c r="PFI1084"/>
      <c r="PFJ1084"/>
      <c r="PFK1084"/>
      <c r="PFL1084"/>
      <c r="PFM1084"/>
      <c r="PFN1084"/>
      <c r="PFO1084"/>
      <c r="PFP1084"/>
      <c r="PFQ1084"/>
      <c r="PFR1084"/>
      <c r="PFS1084"/>
      <c r="PFT1084"/>
      <c r="PFU1084"/>
      <c r="PFV1084"/>
      <c r="PFW1084"/>
      <c r="PFX1084"/>
      <c r="PFY1084"/>
      <c r="PFZ1084"/>
      <c r="PGA1084"/>
      <c r="PGB1084"/>
      <c r="PGC1084"/>
      <c r="PGD1084"/>
      <c r="PGE1084"/>
      <c r="PGF1084"/>
      <c r="PGG1084"/>
      <c r="PGH1084"/>
      <c r="PGI1084"/>
      <c r="PGJ1084"/>
      <c r="PGK1084"/>
      <c r="PGL1084"/>
      <c r="PGM1084"/>
      <c r="PGN1084"/>
      <c r="PGO1084"/>
      <c r="PGP1084"/>
      <c r="PGQ1084"/>
      <c r="PGR1084"/>
      <c r="PGS1084"/>
      <c r="PGT1084"/>
      <c r="PGU1084"/>
      <c r="PGV1084"/>
      <c r="PGW1084"/>
      <c r="PGX1084"/>
      <c r="PGY1084"/>
      <c r="PGZ1084"/>
      <c r="PHA1084"/>
      <c r="PHB1084"/>
      <c r="PHC1084"/>
      <c r="PHD1084"/>
      <c r="PHE1084"/>
      <c r="PHF1084"/>
      <c r="PHG1084"/>
      <c r="PHH1084"/>
      <c r="PHI1084"/>
      <c r="PHJ1084"/>
      <c r="PHK1084"/>
      <c r="PHL1084"/>
      <c r="PHM1084"/>
      <c r="PHN1084"/>
      <c r="PHO1084"/>
      <c r="PHP1084"/>
      <c r="PHQ1084"/>
      <c r="PHR1084"/>
      <c r="PHS1084"/>
      <c r="PHT1084"/>
      <c r="PHU1084"/>
      <c r="PHV1084"/>
      <c r="PHW1084"/>
      <c r="PHX1084"/>
      <c r="PHY1084"/>
      <c r="PHZ1084"/>
      <c r="PIA1084"/>
      <c r="PIB1084"/>
      <c r="PIC1084"/>
      <c r="PID1084"/>
      <c r="PIE1084"/>
      <c r="PIF1084"/>
      <c r="PIG1084"/>
      <c r="PIH1084"/>
      <c r="PII1084"/>
      <c r="PIJ1084"/>
      <c r="PIK1084"/>
      <c r="PIL1084"/>
      <c r="PIM1084"/>
      <c r="PIN1084"/>
      <c r="PIO1084"/>
      <c r="PIP1084"/>
      <c r="PIQ1084"/>
      <c r="PIR1084"/>
      <c r="PIS1084"/>
      <c r="PIT1084"/>
      <c r="PIU1084"/>
      <c r="PIV1084"/>
      <c r="PIW1084"/>
      <c r="PIX1084"/>
      <c r="PIY1084"/>
      <c r="PIZ1084"/>
      <c r="PJA1084"/>
      <c r="PJB1084"/>
      <c r="PJC1084"/>
      <c r="PJD1084"/>
      <c r="PJE1084"/>
      <c r="PJF1084"/>
      <c r="PJG1084"/>
      <c r="PJH1084"/>
      <c r="PJI1084"/>
      <c r="PJJ1084"/>
      <c r="PJK1084"/>
      <c r="PJL1084"/>
      <c r="PJM1084"/>
      <c r="PJN1084"/>
      <c r="PJO1084"/>
      <c r="PJP1084"/>
      <c r="PJQ1084"/>
      <c r="PJR1084"/>
      <c r="PJS1084"/>
      <c r="PJT1084"/>
      <c r="PJU1084"/>
      <c r="PJV1084"/>
      <c r="PJW1084"/>
      <c r="PJX1084"/>
      <c r="PJY1084"/>
      <c r="PJZ1084"/>
      <c r="PKA1084"/>
      <c r="PKB1084"/>
      <c r="PKC1084"/>
      <c r="PKD1084"/>
      <c r="PKE1084"/>
      <c r="PKF1084"/>
      <c r="PKG1084"/>
      <c r="PKH1084"/>
      <c r="PKI1084"/>
      <c r="PKJ1084"/>
      <c r="PKK1084"/>
      <c r="PKL1084"/>
      <c r="PKM1084"/>
      <c r="PKN1084"/>
      <c r="PKO1084"/>
      <c r="PKP1084"/>
      <c r="PKQ1084"/>
      <c r="PKR1084"/>
      <c r="PKS1084"/>
      <c r="PKT1084"/>
      <c r="PKU1084"/>
      <c r="PKV1084"/>
      <c r="PKW1084"/>
      <c r="PKX1084"/>
      <c r="PKY1084"/>
      <c r="PKZ1084"/>
      <c r="PLA1084"/>
      <c r="PLB1084"/>
      <c r="PLC1084"/>
      <c r="PLD1084"/>
      <c r="PLE1084"/>
      <c r="PLF1084"/>
      <c r="PLG1084"/>
      <c r="PLH1084"/>
      <c r="PLI1084"/>
      <c r="PLJ1084"/>
      <c r="PLK1084"/>
      <c r="PLL1084"/>
      <c r="PLM1084"/>
      <c r="PLN1084"/>
      <c r="PLO1084"/>
      <c r="PLP1084"/>
      <c r="PLQ1084"/>
      <c r="PLR1084"/>
      <c r="PLS1084"/>
      <c r="PLT1084"/>
      <c r="PLU1084"/>
      <c r="PLV1084"/>
      <c r="PLW1084"/>
      <c r="PLX1084"/>
      <c r="PLY1084"/>
      <c r="PLZ1084"/>
      <c r="PMA1084"/>
      <c r="PMB1084"/>
      <c r="PMC1084"/>
      <c r="PMD1084"/>
      <c r="PME1084"/>
      <c r="PMF1084"/>
      <c r="PMG1084"/>
      <c r="PMH1084"/>
      <c r="PMI1084"/>
      <c r="PMJ1084"/>
      <c r="PMK1084"/>
      <c r="PML1084"/>
      <c r="PMM1084"/>
      <c r="PMN1084"/>
      <c r="PMO1084"/>
      <c r="PMP1084"/>
      <c r="PMQ1084"/>
      <c r="PMR1084"/>
      <c r="PMS1084"/>
      <c r="PMT1084"/>
      <c r="PMU1084"/>
      <c r="PMV1084"/>
      <c r="PMW1084"/>
      <c r="PMX1084"/>
      <c r="PMY1084"/>
      <c r="PMZ1084"/>
      <c r="PNA1084"/>
      <c r="PNB1084"/>
      <c r="PNC1084"/>
      <c r="PND1084"/>
      <c r="PNE1084"/>
      <c r="PNF1084"/>
      <c r="PNG1084"/>
      <c r="PNH1084"/>
      <c r="PNI1084"/>
      <c r="PNJ1084"/>
      <c r="PNK1084"/>
      <c r="PNL1084"/>
      <c r="PNM1084"/>
      <c r="PNN1084"/>
      <c r="PNO1084"/>
      <c r="PNP1084"/>
      <c r="PNQ1084"/>
      <c r="PNR1084"/>
      <c r="PNS1084"/>
      <c r="PNT1084"/>
      <c r="PNU1084"/>
      <c r="PNV1084"/>
      <c r="PNW1084"/>
      <c r="PNX1084"/>
      <c r="PNY1084"/>
      <c r="PNZ1084"/>
      <c r="POA1084"/>
      <c r="POB1084"/>
      <c r="POC1084"/>
      <c r="POD1084"/>
      <c r="POE1084"/>
      <c r="POF1084"/>
      <c r="POG1084"/>
      <c r="POH1084"/>
      <c r="POI1084"/>
      <c r="POJ1084"/>
      <c r="POK1084"/>
      <c r="POL1084"/>
      <c r="POM1084"/>
      <c r="PON1084"/>
      <c r="POO1084"/>
      <c r="POP1084"/>
      <c r="POQ1084"/>
      <c r="POR1084"/>
      <c r="POS1084"/>
      <c r="POT1084"/>
      <c r="POU1084"/>
      <c r="POV1084"/>
      <c r="POW1084"/>
      <c r="POX1084"/>
      <c r="POY1084"/>
      <c r="POZ1084"/>
      <c r="PPA1084"/>
      <c r="PPB1084"/>
      <c r="PPC1084"/>
      <c r="PPD1084"/>
      <c r="PPE1084"/>
      <c r="PPF1084"/>
      <c r="PPG1084"/>
      <c r="PPH1084"/>
      <c r="PPI1084"/>
      <c r="PPJ1084"/>
      <c r="PPK1084"/>
      <c r="PPL1084"/>
      <c r="PPM1084"/>
      <c r="PPN1084"/>
      <c r="PPO1084"/>
      <c r="PPP1084"/>
      <c r="PPQ1084"/>
      <c r="PPR1084"/>
      <c r="PPS1084"/>
      <c r="PPT1084"/>
      <c r="PPU1084"/>
      <c r="PPV1084"/>
      <c r="PPW1084"/>
      <c r="PPX1084"/>
      <c r="PPY1084"/>
      <c r="PPZ1084"/>
      <c r="PQA1084"/>
      <c r="PQB1084"/>
      <c r="PQC1084"/>
      <c r="PQD1084"/>
      <c r="PQE1084"/>
      <c r="PQF1084"/>
      <c r="PQG1084"/>
      <c r="PQH1084"/>
      <c r="PQI1084"/>
      <c r="PQJ1084"/>
      <c r="PQK1084"/>
      <c r="PQL1084"/>
      <c r="PQM1084"/>
      <c r="PQN1084"/>
      <c r="PQO1084"/>
      <c r="PQP1084"/>
      <c r="PQQ1084"/>
      <c r="PQR1084"/>
      <c r="PQS1084"/>
      <c r="PQT1084"/>
      <c r="PQU1084"/>
      <c r="PQV1084"/>
      <c r="PQW1084"/>
      <c r="PQX1084"/>
      <c r="PQY1084"/>
      <c r="PQZ1084"/>
      <c r="PRA1084"/>
      <c r="PRB1084"/>
      <c r="PRC1084"/>
      <c r="PRD1084"/>
      <c r="PRE1084"/>
      <c r="PRF1084"/>
      <c r="PRG1084"/>
      <c r="PRH1084"/>
      <c r="PRI1084"/>
      <c r="PRJ1084"/>
      <c r="PRK1084"/>
      <c r="PRL1084"/>
      <c r="PRM1084"/>
      <c r="PRN1084"/>
      <c r="PRO1084"/>
      <c r="PRP1084"/>
      <c r="PRQ1084"/>
      <c r="PRR1084"/>
      <c r="PRS1084"/>
      <c r="PRT1084"/>
      <c r="PRU1084"/>
      <c r="PRV1084"/>
      <c r="PRW1084"/>
      <c r="PRX1084"/>
      <c r="PRY1084"/>
      <c r="PRZ1084"/>
      <c r="PSA1084"/>
      <c r="PSB1084"/>
      <c r="PSC1084"/>
      <c r="PSD1084"/>
      <c r="PSE1084"/>
      <c r="PSF1084"/>
      <c r="PSG1084"/>
      <c r="PSH1084"/>
      <c r="PSI1084"/>
      <c r="PSJ1084"/>
      <c r="PSK1084"/>
      <c r="PSL1084"/>
      <c r="PSM1084"/>
      <c r="PSN1084"/>
      <c r="PSO1084"/>
      <c r="PSP1084"/>
      <c r="PSQ1084"/>
      <c r="PSR1084"/>
      <c r="PSS1084"/>
      <c r="PST1084"/>
      <c r="PSU1084"/>
      <c r="PSV1084"/>
      <c r="PSW1084"/>
      <c r="PSX1084"/>
      <c r="PSY1084"/>
      <c r="PSZ1084"/>
      <c r="PTA1084"/>
      <c r="PTB1084"/>
      <c r="PTC1084"/>
      <c r="PTD1084"/>
      <c r="PTE1084"/>
      <c r="PTF1084"/>
      <c r="PTG1084"/>
      <c r="PTH1084"/>
      <c r="PTI1084"/>
      <c r="PTJ1084"/>
      <c r="PTK1084"/>
      <c r="PTL1084"/>
      <c r="PTM1084"/>
      <c r="PTN1084"/>
      <c r="PTO1084"/>
      <c r="PTP1084"/>
      <c r="PTQ1084"/>
      <c r="PTR1084"/>
      <c r="PTS1084"/>
      <c r="PTT1084"/>
      <c r="PTU1084"/>
      <c r="PTV1084"/>
      <c r="PTW1084"/>
      <c r="PTX1084"/>
      <c r="PTY1084"/>
      <c r="PTZ1084"/>
      <c r="PUA1084"/>
      <c r="PUB1084"/>
      <c r="PUC1084"/>
      <c r="PUD1084"/>
      <c r="PUE1084"/>
      <c r="PUF1084"/>
      <c r="PUG1084"/>
      <c r="PUH1084"/>
      <c r="PUI1084"/>
      <c r="PUJ1084"/>
      <c r="PUK1084"/>
      <c r="PUL1084"/>
      <c r="PUM1084"/>
      <c r="PUN1084"/>
      <c r="PUO1084"/>
      <c r="PUP1084"/>
      <c r="PUQ1084"/>
      <c r="PUR1084"/>
      <c r="PUS1084"/>
      <c r="PUT1084"/>
      <c r="PUU1084"/>
      <c r="PUV1084"/>
      <c r="PUW1084"/>
      <c r="PUX1084"/>
      <c r="PUY1084"/>
      <c r="PUZ1084"/>
      <c r="PVA1084"/>
      <c r="PVB1084"/>
      <c r="PVC1084"/>
      <c r="PVD1084"/>
      <c r="PVE1084"/>
      <c r="PVF1084"/>
      <c r="PVG1084"/>
      <c r="PVH1084"/>
      <c r="PVI1084"/>
      <c r="PVJ1084"/>
      <c r="PVK1084"/>
      <c r="PVL1084"/>
      <c r="PVM1084"/>
      <c r="PVN1084"/>
      <c r="PVO1084"/>
      <c r="PVP1084"/>
      <c r="PVQ1084"/>
      <c r="PVR1084"/>
      <c r="PVS1084"/>
      <c r="PVT1084"/>
      <c r="PVU1084"/>
      <c r="PVV1084"/>
      <c r="PVW1084"/>
      <c r="PVX1084"/>
      <c r="PVY1084"/>
      <c r="PVZ1084"/>
      <c r="PWA1084"/>
      <c r="PWB1084"/>
      <c r="PWC1084"/>
      <c r="PWD1084"/>
      <c r="PWE1084"/>
      <c r="PWF1084"/>
      <c r="PWG1084"/>
      <c r="PWH1084"/>
      <c r="PWI1084"/>
      <c r="PWJ1084"/>
      <c r="PWK1084"/>
      <c r="PWL1084"/>
      <c r="PWM1084"/>
      <c r="PWN1084"/>
      <c r="PWO1084"/>
      <c r="PWP1084"/>
      <c r="PWQ1084"/>
      <c r="PWR1084"/>
      <c r="PWS1084"/>
      <c r="PWT1084"/>
      <c r="PWU1084"/>
      <c r="PWV1084"/>
      <c r="PWW1084"/>
      <c r="PWX1084"/>
      <c r="PWY1084"/>
      <c r="PWZ1084"/>
      <c r="PXA1084"/>
      <c r="PXB1084"/>
      <c r="PXC1084"/>
      <c r="PXD1084"/>
      <c r="PXE1084"/>
      <c r="PXF1084"/>
      <c r="PXG1084"/>
      <c r="PXH1084"/>
      <c r="PXI1084"/>
      <c r="PXJ1084"/>
      <c r="PXK1084"/>
      <c r="PXL1084"/>
      <c r="PXM1084"/>
      <c r="PXN1084"/>
      <c r="PXO1084"/>
      <c r="PXP1084"/>
      <c r="PXQ1084"/>
      <c r="PXR1084"/>
      <c r="PXS1084"/>
      <c r="PXT1084"/>
      <c r="PXU1084"/>
      <c r="PXV1084"/>
      <c r="PXW1084"/>
      <c r="PXX1084"/>
      <c r="PXY1084"/>
      <c r="PXZ1084"/>
      <c r="PYA1084"/>
      <c r="PYB1084"/>
      <c r="PYC1084"/>
      <c r="PYD1084"/>
      <c r="PYE1084"/>
      <c r="PYF1084"/>
      <c r="PYG1084"/>
      <c r="PYH1084"/>
      <c r="PYI1084"/>
      <c r="PYJ1084"/>
      <c r="PYK1084"/>
      <c r="PYL1084"/>
      <c r="PYM1084"/>
      <c r="PYN1084"/>
      <c r="PYO1084"/>
      <c r="PYP1084"/>
      <c r="PYQ1084"/>
      <c r="PYR1084"/>
      <c r="PYS1084"/>
      <c r="PYT1084"/>
      <c r="PYU1084"/>
      <c r="PYV1084"/>
      <c r="PYW1084"/>
      <c r="PYX1084"/>
      <c r="PYY1084"/>
      <c r="PYZ1084"/>
      <c r="PZA1084"/>
      <c r="PZB1084"/>
      <c r="PZC1084"/>
      <c r="PZD1084"/>
      <c r="PZE1084"/>
      <c r="PZF1084"/>
      <c r="PZG1084"/>
      <c r="PZH1084"/>
      <c r="PZI1084"/>
      <c r="PZJ1084"/>
      <c r="PZK1084"/>
      <c r="PZL1084"/>
      <c r="PZM1084"/>
      <c r="PZN1084"/>
      <c r="PZO1084"/>
      <c r="PZP1084"/>
      <c r="PZQ1084"/>
      <c r="PZR1084"/>
      <c r="PZS1084"/>
      <c r="PZT1084"/>
      <c r="PZU1084"/>
      <c r="PZV1084"/>
      <c r="PZW1084"/>
      <c r="PZX1084"/>
      <c r="PZY1084"/>
      <c r="PZZ1084"/>
      <c r="QAA1084"/>
      <c r="QAB1084"/>
      <c r="QAC1084"/>
      <c r="QAD1084"/>
      <c r="QAE1084"/>
      <c r="QAF1084"/>
      <c r="QAG1084"/>
      <c r="QAH1084"/>
      <c r="QAI1084"/>
      <c r="QAJ1084"/>
      <c r="QAK1084"/>
      <c r="QAL1084"/>
      <c r="QAM1084"/>
      <c r="QAN1084"/>
      <c r="QAO1084"/>
      <c r="QAP1084"/>
      <c r="QAQ1084"/>
      <c r="QAR1084"/>
      <c r="QAS1084"/>
      <c r="QAT1084"/>
      <c r="QAU1084"/>
      <c r="QAV1084"/>
      <c r="QAW1084"/>
      <c r="QAX1084"/>
      <c r="QAY1084"/>
      <c r="QAZ1084"/>
      <c r="QBA1084"/>
      <c r="QBB1084"/>
      <c r="QBC1084"/>
      <c r="QBD1084"/>
      <c r="QBE1084"/>
      <c r="QBF1084"/>
      <c r="QBG1084"/>
      <c r="QBH1084"/>
      <c r="QBI1084"/>
      <c r="QBJ1084"/>
      <c r="QBK1084"/>
      <c r="QBL1084"/>
      <c r="QBM1084"/>
      <c r="QBN1084"/>
      <c r="QBO1084"/>
      <c r="QBP1084"/>
      <c r="QBQ1084"/>
      <c r="QBR1084"/>
      <c r="QBS1084"/>
      <c r="QBT1084"/>
      <c r="QBU1084"/>
      <c r="QBV1084"/>
      <c r="QBW1084"/>
      <c r="QBX1084"/>
      <c r="QBY1084"/>
      <c r="QBZ1084"/>
      <c r="QCA1084"/>
      <c r="QCB1084"/>
      <c r="QCC1084"/>
      <c r="QCD1084"/>
      <c r="QCE1084"/>
      <c r="QCF1084"/>
      <c r="QCG1084"/>
      <c r="QCH1084"/>
      <c r="QCI1084"/>
      <c r="QCJ1084"/>
      <c r="QCK1084"/>
      <c r="QCL1084"/>
      <c r="QCM1084"/>
      <c r="QCN1084"/>
      <c r="QCO1084"/>
      <c r="QCP1084"/>
      <c r="QCQ1084"/>
      <c r="QCR1084"/>
      <c r="QCS1084"/>
      <c r="QCT1084"/>
      <c r="QCU1084"/>
      <c r="QCV1084"/>
      <c r="QCW1084"/>
      <c r="QCX1084"/>
      <c r="QCY1084"/>
      <c r="QCZ1084"/>
      <c r="QDA1084"/>
      <c r="QDB1084"/>
      <c r="QDC1084"/>
      <c r="QDD1084"/>
      <c r="QDE1084"/>
      <c r="QDF1084"/>
      <c r="QDG1084"/>
      <c r="QDH1084"/>
      <c r="QDI1084"/>
      <c r="QDJ1084"/>
      <c r="QDK1084"/>
      <c r="QDL1084"/>
      <c r="QDM1084"/>
      <c r="QDN1084"/>
      <c r="QDO1084"/>
      <c r="QDP1084"/>
      <c r="QDQ1084"/>
      <c r="QDR1084"/>
      <c r="QDS1084"/>
      <c r="QDT1084"/>
      <c r="QDU1084"/>
      <c r="QDV1084"/>
      <c r="QDW1084"/>
      <c r="QDX1084"/>
      <c r="QDY1084"/>
      <c r="QDZ1084"/>
      <c r="QEA1084"/>
      <c r="QEB1084"/>
      <c r="QEC1084"/>
      <c r="QED1084"/>
      <c r="QEE1084"/>
      <c r="QEF1084"/>
      <c r="QEG1084"/>
      <c r="QEH1084"/>
      <c r="QEI1084"/>
      <c r="QEJ1084"/>
      <c r="QEK1084"/>
      <c r="QEL1084"/>
      <c r="QEM1084"/>
      <c r="QEN1084"/>
      <c r="QEO1084"/>
      <c r="QEP1084"/>
      <c r="QEQ1084"/>
      <c r="QER1084"/>
      <c r="QES1084"/>
      <c r="QET1084"/>
      <c r="QEU1084"/>
      <c r="QEV1084"/>
      <c r="QEW1084"/>
      <c r="QEX1084"/>
      <c r="QEY1084"/>
      <c r="QEZ1084"/>
      <c r="QFA1084"/>
      <c r="QFB1084"/>
      <c r="QFC1084"/>
      <c r="QFD1084"/>
      <c r="QFE1084"/>
      <c r="QFF1084"/>
      <c r="QFG1084"/>
      <c r="QFH1084"/>
      <c r="QFI1084"/>
      <c r="QFJ1084"/>
      <c r="QFK1084"/>
      <c r="QFL1084"/>
      <c r="QFM1084"/>
      <c r="QFN1084"/>
      <c r="QFO1084"/>
      <c r="QFP1084"/>
      <c r="QFQ1084"/>
      <c r="QFR1084"/>
      <c r="QFS1084"/>
      <c r="QFT1084"/>
      <c r="QFU1084"/>
      <c r="QFV1084"/>
      <c r="QFW1084"/>
      <c r="QFX1084"/>
      <c r="QFY1084"/>
      <c r="QFZ1084"/>
      <c r="QGA1084"/>
      <c r="QGB1084"/>
      <c r="QGC1084"/>
      <c r="QGD1084"/>
      <c r="QGE1084"/>
      <c r="QGF1084"/>
      <c r="QGG1084"/>
      <c r="QGH1084"/>
      <c r="QGI1084"/>
      <c r="QGJ1084"/>
      <c r="QGK1084"/>
      <c r="QGL1084"/>
      <c r="QGM1084"/>
      <c r="QGN1084"/>
      <c r="QGO1084"/>
      <c r="QGP1084"/>
      <c r="QGQ1084"/>
      <c r="QGR1084"/>
      <c r="QGS1084"/>
      <c r="QGT1084"/>
      <c r="QGU1084"/>
      <c r="QGV1084"/>
      <c r="QGW1084"/>
      <c r="QGX1084"/>
      <c r="QGY1084"/>
      <c r="QGZ1084"/>
      <c r="QHA1084"/>
      <c r="QHB1084"/>
      <c r="QHC1084"/>
      <c r="QHD1084"/>
      <c r="QHE1084"/>
      <c r="QHF1084"/>
      <c r="QHG1084"/>
      <c r="QHH1084"/>
      <c r="QHI1084"/>
      <c r="QHJ1084"/>
      <c r="QHK1084"/>
      <c r="QHL1084"/>
      <c r="QHM1084"/>
      <c r="QHN1084"/>
      <c r="QHO1084"/>
      <c r="QHP1084"/>
      <c r="QHQ1084"/>
      <c r="QHR1084"/>
      <c r="QHS1084"/>
      <c r="QHT1084"/>
      <c r="QHU1084"/>
      <c r="QHV1084"/>
      <c r="QHW1084"/>
      <c r="QHX1084"/>
      <c r="QHY1084"/>
      <c r="QHZ1084"/>
      <c r="QIA1084"/>
      <c r="QIB1084"/>
      <c r="QIC1084"/>
      <c r="QID1084"/>
      <c r="QIE1084"/>
      <c r="QIF1084"/>
      <c r="QIG1084"/>
      <c r="QIH1084"/>
      <c r="QII1084"/>
      <c r="QIJ1084"/>
      <c r="QIK1084"/>
      <c r="QIL1084"/>
      <c r="QIM1084"/>
      <c r="QIN1084"/>
      <c r="QIO1084"/>
      <c r="QIP1084"/>
      <c r="QIQ1084"/>
      <c r="QIR1084"/>
      <c r="QIS1084"/>
      <c r="QIT1084"/>
      <c r="QIU1084"/>
      <c r="QIV1084"/>
      <c r="QIW1084"/>
      <c r="QIX1084"/>
      <c r="QIY1084"/>
      <c r="QIZ1084"/>
      <c r="QJA1084"/>
      <c r="QJB1084"/>
      <c r="QJC1084"/>
      <c r="QJD1084"/>
      <c r="QJE1084"/>
      <c r="QJF1084"/>
      <c r="QJG1084"/>
      <c r="QJH1084"/>
      <c r="QJI1084"/>
      <c r="QJJ1084"/>
      <c r="QJK1084"/>
      <c r="QJL1084"/>
      <c r="QJM1084"/>
      <c r="QJN1084"/>
      <c r="QJO1084"/>
      <c r="QJP1084"/>
      <c r="QJQ1084"/>
      <c r="QJR1084"/>
      <c r="QJS1084"/>
      <c r="QJT1084"/>
      <c r="QJU1084"/>
      <c r="QJV1084"/>
      <c r="QJW1084"/>
      <c r="QJX1084"/>
      <c r="QJY1084"/>
      <c r="QJZ1084"/>
      <c r="QKA1084"/>
      <c r="QKB1084"/>
      <c r="QKC1084"/>
      <c r="QKD1084"/>
      <c r="QKE1084"/>
      <c r="QKF1084"/>
      <c r="QKG1084"/>
      <c r="QKH1084"/>
      <c r="QKI1084"/>
      <c r="QKJ1084"/>
      <c r="QKK1084"/>
      <c r="QKL1084"/>
      <c r="QKM1084"/>
      <c r="QKN1084"/>
      <c r="QKO1084"/>
      <c r="QKP1084"/>
      <c r="QKQ1084"/>
      <c r="QKR1084"/>
      <c r="QKS1084"/>
      <c r="QKT1084"/>
      <c r="QKU1084"/>
      <c r="QKV1084"/>
      <c r="QKW1084"/>
      <c r="QKX1084"/>
      <c r="QKY1084"/>
      <c r="QKZ1084"/>
      <c r="QLA1084"/>
      <c r="QLB1084"/>
      <c r="QLC1084"/>
      <c r="QLD1084"/>
      <c r="QLE1084"/>
      <c r="QLF1084"/>
      <c r="QLG1084"/>
      <c r="QLH1084"/>
      <c r="QLI1084"/>
      <c r="QLJ1084"/>
      <c r="QLK1084"/>
      <c r="QLL1084"/>
      <c r="QLM1084"/>
      <c r="QLN1084"/>
      <c r="QLO1084"/>
      <c r="QLP1084"/>
      <c r="QLQ1084"/>
      <c r="QLR1084"/>
      <c r="QLS1084"/>
      <c r="QLT1084"/>
      <c r="QLU1084"/>
      <c r="QLV1084"/>
      <c r="QLW1084"/>
      <c r="QLX1084"/>
      <c r="QLY1084"/>
      <c r="QLZ1084"/>
      <c r="QMA1084"/>
      <c r="QMB1084"/>
      <c r="QMC1084"/>
      <c r="QMD1084"/>
      <c r="QME1084"/>
      <c r="QMF1084"/>
      <c r="QMG1084"/>
      <c r="QMH1084"/>
      <c r="QMI1084"/>
      <c r="QMJ1084"/>
      <c r="QMK1084"/>
      <c r="QML1084"/>
      <c r="QMM1084"/>
      <c r="QMN1084"/>
      <c r="QMO1084"/>
      <c r="QMP1084"/>
      <c r="QMQ1084"/>
      <c r="QMR1084"/>
      <c r="QMS1084"/>
      <c r="QMT1084"/>
      <c r="QMU1084"/>
      <c r="QMV1084"/>
      <c r="QMW1084"/>
      <c r="QMX1084"/>
      <c r="QMY1084"/>
      <c r="QMZ1084"/>
      <c r="QNA1084"/>
      <c r="QNB1084"/>
      <c r="QNC1084"/>
      <c r="QND1084"/>
      <c r="QNE1084"/>
      <c r="QNF1084"/>
      <c r="QNG1084"/>
      <c r="QNH1084"/>
      <c r="QNI1084"/>
      <c r="QNJ1084"/>
      <c r="QNK1084"/>
      <c r="QNL1084"/>
      <c r="QNM1084"/>
      <c r="QNN1084"/>
      <c r="QNO1084"/>
      <c r="QNP1084"/>
      <c r="QNQ1084"/>
      <c r="QNR1084"/>
      <c r="QNS1084"/>
      <c r="QNT1084"/>
      <c r="QNU1084"/>
      <c r="QNV1084"/>
      <c r="QNW1084"/>
      <c r="QNX1084"/>
      <c r="QNY1084"/>
      <c r="QNZ1084"/>
      <c r="QOA1084"/>
      <c r="QOB1084"/>
      <c r="QOC1084"/>
      <c r="QOD1084"/>
      <c r="QOE1084"/>
      <c r="QOF1084"/>
      <c r="QOG1084"/>
      <c r="QOH1084"/>
      <c r="QOI1084"/>
      <c r="QOJ1084"/>
      <c r="QOK1084"/>
      <c r="QOL1084"/>
      <c r="QOM1084"/>
      <c r="QON1084"/>
      <c r="QOO1084"/>
      <c r="QOP1084"/>
      <c r="QOQ1084"/>
      <c r="QOR1084"/>
      <c r="QOS1084"/>
      <c r="QOT1084"/>
      <c r="QOU1084"/>
      <c r="QOV1084"/>
      <c r="QOW1084"/>
      <c r="QOX1084"/>
      <c r="QOY1084"/>
      <c r="QOZ1084"/>
      <c r="QPA1084"/>
      <c r="QPB1084"/>
      <c r="QPC1084"/>
      <c r="QPD1084"/>
      <c r="QPE1084"/>
      <c r="QPF1084"/>
      <c r="QPG1084"/>
      <c r="QPH1084"/>
      <c r="QPI1084"/>
      <c r="QPJ1084"/>
      <c r="QPK1084"/>
      <c r="QPL1084"/>
      <c r="QPM1084"/>
      <c r="QPN1084"/>
      <c r="QPO1084"/>
      <c r="QPP1084"/>
      <c r="QPQ1084"/>
      <c r="QPR1084"/>
      <c r="QPS1084"/>
      <c r="QPT1084"/>
      <c r="QPU1084"/>
      <c r="QPV1084"/>
      <c r="QPW1084"/>
      <c r="QPX1084"/>
      <c r="QPY1084"/>
      <c r="QPZ1084"/>
      <c r="QQA1084"/>
      <c r="QQB1084"/>
      <c r="QQC1084"/>
      <c r="QQD1084"/>
      <c r="QQE1084"/>
      <c r="QQF1084"/>
      <c r="QQG1084"/>
      <c r="QQH1084"/>
      <c r="QQI1084"/>
      <c r="QQJ1084"/>
      <c r="QQK1084"/>
      <c r="QQL1084"/>
      <c r="QQM1084"/>
      <c r="QQN1084"/>
      <c r="QQO1084"/>
      <c r="QQP1084"/>
      <c r="QQQ1084"/>
      <c r="QQR1084"/>
      <c r="QQS1084"/>
      <c r="QQT1084"/>
      <c r="QQU1084"/>
      <c r="QQV1084"/>
      <c r="QQW1084"/>
      <c r="QQX1084"/>
      <c r="QQY1084"/>
      <c r="QQZ1084"/>
      <c r="QRA1084"/>
      <c r="QRB1084"/>
      <c r="QRC1084"/>
      <c r="QRD1084"/>
      <c r="QRE1084"/>
      <c r="QRF1084"/>
      <c r="QRG1084"/>
      <c r="QRH1084"/>
      <c r="QRI1084"/>
      <c r="QRJ1084"/>
      <c r="QRK1084"/>
      <c r="QRL1084"/>
      <c r="QRM1084"/>
      <c r="QRN1084"/>
      <c r="QRO1084"/>
      <c r="QRP1084"/>
      <c r="QRQ1084"/>
      <c r="QRR1084"/>
      <c r="QRS1084"/>
      <c r="QRT1084"/>
      <c r="QRU1084"/>
      <c r="QRV1084"/>
      <c r="QRW1084"/>
      <c r="QRX1084"/>
      <c r="QRY1084"/>
      <c r="QRZ1084"/>
      <c r="QSA1084"/>
      <c r="QSB1084"/>
      <c r="QSC1084"/>
      <c r="QSD1084"/>
      <c r="QSE1084"/>
      <c r="QSF1084"/>
      <c r="QSG1084"/>
      <c r="QSH1084"/>
      <c r="QSI1084"/>
      <c r="QSJ1084"/>
      <c r="QSK1084"/>
      <c r="QSL1084"/>
      <c r="QSM1084"/>
      <c r="QSN1084"/>
      <c r="QSO1084"/>
      <c r="QSP1084"/>
      <c r="QSQ1084"/>
      <c r="QSR1084"/>
      <c r="QSS1084"/>
      <c r="QST1084"/>
      <c r="QSU1084"/>
      <c r="QSV1084"/>
      <c r="QSW1084"/>
      <c r="QSX1084"/>
      <c r="QSY1084"/>
      <c r="QSZ1084"/>
      <c r="QTA1084"/>
      <c r="QTB1084"/>
      <c r="QTC1084"/>
      <c r="QTD1084"/>
      <c r="QTE1084"/>
      <c r="QTF1084"/>
      <c r="QTG1084"/>
      <c r="QTH1084"/>
      <c r="QTI1084"/>
      <c r="QTJ1084"/>
      <c r="QTK1084"/>
      <c r="QTL1084"/>
      <c r="QTM1084"/>
      <c r="QTN1084"/>
      <c r="QTO1084"/>
      <c r="QTP1084"/>
      <c r="QTQ1084"/>
      <c r="QTR1084"/>
      <c r="QTS1084"/>
      <c r="QTT1084"/>
      <c r="QTU1084"/>
      <c r="QTV1084"/>
      <c r="QTW1084"/>
      <c r="QTX1084"/>
      <c r="QTY1084"/>
      <c r="QTZ1084"/>
      <c r="QUA1084"/>
      <c r="QUB1084"/>
      <c r="QUC1084"/>
      <c r="QUD1084"/>
      <c r="QUE1084"/>
      <c r="QUF1084"/>
      <c r="QUG1084"/>
      <c r="QUH1084"/>
      <c r="QUI1084"/>
      <c r="QUJ1084"/>
      <c r="QUK1084"/>
      <c r="QUL1084"/>
      <c r="QUM1084"/>
      <c r="QUN1084"/>
      <c r="QUO1084"/>
      <c r="QUP1084"/>
      <c r="QUQ1084"/>
      <c r="QUR1084"/>
      <c r="QUS1084"/>
      <c r="QUT1084"/>
      <c r="QUU1084"/>
      <c r="QUV1084"/>
      <c r="QUW1084"/>
      <c r="QUX1084"/>
      <c r="QUY1084"/>
      <c r="QUZ1084"/>
      <c r="QVA1084"/>
      <c r="QVB1084"/>
      <c r="QVC1084"/>
      <c r="QVD1084"/>
      <c r="QVE1084"/>
      <c r="QVF1084"/>
      <c r="QVG1084"/>
      <c r="QVH1084"/>
      <c r="QVI1084"/>
      <c r="QVJ1084"/>
      <c r="QVK1084"/>
      <c r="QVL1084"/>
      <c r="QVM1084"/>
      <c r="QVN1084"/>
      <c r="QVO1084"/>
      <c r="QVP1084"/>
      <c r="QVQ1084"/>
      <c r="QVR1084"/>
      <c r="QVS1084"/>
      <c r="QVT1084"/>
      <c r="QVU1084"/>
      <c r="QVV1084"/>
      <c r="QVW1084"/>
      <c r="QVX1084"/>
      <c r="QVY1084"/>
      <c r="QVZ1084"/>
      <c r="QWA1084"/>
      <c r="QWB1084"/>
      <c r="QWC1084"/>
      <c r="QWD1084"/>
      <c r="QWE1084"/>
      <c r="QWF1084"/>
      <c r="QWG1084"/>
      <c r="QWH1084"/>
      <c r="QWI1084"/>
      <c r="QWJ1084"/>
      <c r="QWK1084"/>
      <c r="QWL1084"/>
      <c r="QWM1084"/>
      <c r="QWN1084"/>
      <c r="QWO1084"/>
      <c r="QWP1084"/>
      <c r="QWQ1084"/>
      <c r="QWR1084"/>
      <c r="QWS1084"/>
      <c r="QWT1084"/>
      <c r="QWU1084"/>
      <c r="QWV1084"/>
      <c r="QWW1084"/>
      <c r="QWX1084"/>
      <c r="QWY1084"/>
      <c r="QWZ1084"/>
      <c r="QXA1084"/>
      <c r="QXB1084"/>
      <c r="QXC1084"/>
      <c r="QXD1084"/>
      <c r="QXE1084"/>
      <c r="QXF1084"/>
      <c r="QXG1084"/>
      <c r="QXH1084"/>
      <c r="QXI1084"/>
      <c r="QXJ1084"/>
      <c r="QXK1084"/>
      <c r="QXL1084"/>
      <c r="QXM1084"/>
      <c r="QXN1084"/>
      <c r="QXO1084"/>
      <c r="QXP1084"/>
      <c r="QXQ1084"/>
      <c r="QXR1084"/>
      <c r="QXS1084"/>
      <c r="QXT1084"/>
      <c r="QXU1084"/>
      <c r="QXV1084"/>
      <c r="QXW1084"/>
      <c r="QXX1084"/>
      <c r="QXY1084"/>
      <c r="QXZ1084"/>
      <c r="QYA1084"/>
      <c r="QYB1084"/>
      <c r="QYC1084"/>
      <c r="QYD1084"/>
      <c r="QYE1084"/>
      <c r="QYF1084"/>
      <c r="QYG1084"/>
      <c r="QYH1084"/>
      <c r="QYI1084"/>
      <c r="QYJ1084"/>
      <c r="QYK1084"/>
      <c r="QYL1084"/>
      <c r="QYM1084"/>
      <c r="QYN1084"/>
      <c r="QYO1084"/>
      <c r="QYP1084"/>
      <c r="QYQ1084"/>
      <c r="QYR1084"/>
      <c r="QYS1084"/>
      <c r="QYT1084"/>
      <c r="QYU1084"/>
      <c r="QYV1084"/>
      <c r="QYW1084"/>
      <c r="QYX1084"/>
      <c r="QYY1084"/>
      <c r="QYZ1084"/>
      <c r="QZA1084"/>
      <c r="QZB1084"/>
      <c r="QZC1084"/>
      <c r="QZD1084"/>
      <c r="QZE1084"/>
      <c r="QZF1084"/>
      <c r="QZG1084"/>
      <c r="QZH1084"/>
      <c r="QZI1084"/>
      <c r="QZJ1084"/>
      <c r="QZK1084"/>
      <c r="QZL1084"/>
      <c r="QZM1084"/>
      <c r="QZN1084"/>
      <c r="QZO1084"/>
      <c r="QZP1084"/>
      <c r="QZQ1084"/>
      <c r="QZR1084"/>
      <c r="QZS1084"/>
      <c r="QZT1084"/>
      <c r="QZU1084"/>
      <c r="QZV1084"/>
      <c r="QZW1084"/>
      <c r="QZX1084"/>
      <c r="QZY1084"/>
      <c r="QZZ1084"/>
      <c r="RAA1084"/>
      <c r="RAB1084"/>
      <c r="RAC1084"/>
      <c r="RAD1084"/>
      <c r="RAE1084"/>
      <c r="RAF1084"/>
      <c r="RAG1084"/>
      <c r="RAH1084"/>
      <c r="RAI1084"/>
      <c r="RAJ1084"/>
      <c r="RAK1084"/>
      <c r="RAL1084"/>
      <c r="RAM1084"/>
      <c r="RAN1084"/>
      <c r="RAO1084"/>
      <c r="RAP1084"/>
      <c r="RAQ1084"/>
      <c r="RAR1084"/>
      <c r="RAS1084"/>
      <c r="RAT1084"/>
      <c r="RAU1084"/>
      <c r="RAV1084"/>
      <c r="RAW1084"/>
      <c r="RAX1084"/>
      <c r="RAY1084"/>
      <c r="RAZ1084"/>
      <c r="RBA1084"/>
      <c r="RBB1084"/>
      <c r="RBC1084"/>
      <c r="RBD1084"/>
      <c r="RBE1084"/>
      <c r="RBF1084"/>
      <c r="RBG1084"/>
      <c r="RBH1084"/>
      <c r="RBI1084"/>
      <c r="RBJ1084"/>
      <c r="RBK1084"/>
      <c r="RBL1084"/>
      <c r="RBM1084"/>
      <c r="RBN1084"/>
      <c r="RBO1084"/>
      <c r="RBP1084"/>
      <c r="RBQ1084"/>
      <c r="RBR1084"/>
      <c r="RBS1084"/>
      <c r="RBT1084"/>
      <c r="RBU1084"/>
      <c r="RBV1084"/>
      <c r="RBW1084"/>
      <c r="RBX1084"/>
      <c r="RBY1084"/>
      <c r="RBZ1084"/>
      <c r="RCA1084"/>
      <c r="RCB1084"/>
      <c r="RCC1084"/>
      <c r="RCD1084"/>
      <c r="RCE1084"/>
      <c r="RCF1084"/>
      <c r="RCG1084"/>
      <c r="RCH1084"/>
      <c r="RCI1084"/>
      <c r="RCJ1084"/>
      <c r="RCK1084"/>
      <c r="RCL1084"/>
      <c r="RCM1084"/>
      <c r="RCN1084"/>
      <c r="RCO1084"/>
      <c r="RCP1084"/>
      <c r="RCQ1084"/>
      <c r="RCR1084"/>
      <c r="RCS1084"/>
      <c r="RCT1084"/>
      <c r="RCU1084"/>
      <c r="RCV1084"/>
      <c r="RCW1084"/>
      <c r="RCX1084"/>
      <c r="RCY1084"/>
      <c r="RCZ1084"/>
      <c r="RDA1084"/>
      <c r="RDB1084"/>
      <c r="RDC1084"/>
      <c r="RDD1084"/>
      <c r="RDE1084"/>
      <c r="RDF1084"/>
      <c r="RDG1084"/>
      <c r="RDH1084"/>
      <c r="RDI1084"/>
      <c r="RDJ1084"/>
      <c r="RDK1084"/>
      <c r="RDL1084"/>
      <c r="RDM1084"/>
      <c r="RDN1084"/>
      <c r="RDO1084"/>
      <c r="RDP1084"/>
      <c r="RDQ1084"/>
      <c r="RDR1084"/>
      <c r="RDS1084"/>
      <c r="RDT1084"/>
      <c r="RDU1084"/>
      <c r="RDV1084"/>
      <c r="RDW1084"/>
      <c r="RDX1084"/>
      <c r="RDY1084"/>
      <c r="RDZ1084"/>
      <c r="REA1084"/>
      <c r="REB1084"/>
      <c r="REC1084"/>
      <c r="RED1084"/>
      <c r="REE1084"/>
      <c r="REF1084"/>
      <c r="REG1084"/>
      <c r="REH1084"/>
      <c r="REI1084"/>
      <c r="REJ1084"/>
      <c r="REK1084"/>
      <c r="REL1084"/>
      <c r="REM1084"/>
      <c r="REN1084"/>
      <c r="REO1084"/>
      <c r="REP1084"/>
      <c r="REQ1084"/>
      <c r="RER1084"/>
      <c r="RES1084"/>
      <c r="RET1084"/>
      <c r="REU1084"/>
      <c r="REV1084"/>
      <c r="REW1084"/>
      <c r="REX1084"/>
      <c r="REY1084"/>
      <c r="REZ1084"/>
      <c r="RFA1084"/>
      <c r="RFB1084"/>
      <c r="RFC1084"/>
      <c r="RFD1084"/>
      <c r="RFE1084"/>
      <c r="RFF1084"/>
      <c r="RFG1084"/>
      <c r="RFH1084"/>
      <c r="RFI1084"/>
      <c r="RFJ1084"/>
      <c r="RFK1084"/>
      <c r="RFL1084"/>
      <c r="RFM1084"/>
      <c r="RFN1084"/>
      <c r="RFO1084"/>
      <c r="RFP1084"/>
      <c r="RFQ1084"/>
      <c r="RFR1084"/>
      <c r="RFS1084"/>
      <c r="RFT1084"/>
      <c r="RFU1084"/>
      <c r="RFV1084"/>
      <c r="RFW1084"/>
      <c r="RFX1084"/>
      <c r="RFY1084"/>
      <c r="RFZ1084"/>
      <c r="RGA1084"/>
      <c r="RGB1084"/>
      <c r="RGC1084"/>
      <c r="RGD1084"/>
      <c r="RGE1084"/>
      <c r="RGF1084"/>
      <c r="RGG1084"/>
      <c r="RGH1084"/>
      <c r="RGI1084"/>
      <c r="RGJ1084"/>
      <c r="RGK1084"/>
      <c r="RGL1084"/>
      <c r="RGM1084"/>
      <c r="RGN1084"/>
      <c r="RGO1084"/>
      <c r="RGP1084"/>
      <c r="RGQ1084"/>
      <c r="RGR1084"/>
      <c r="RGS1084"/>
      <c r="RGT1084"/>
      <c r="RGU1084"/>
      <c r="RGV1084"/>
      <c r="RGW1084"/>
      <c r="RGX1084"/>
      <c r="RGY1084"/>
      <c r="RGZ1084"/>
      <c r="RHA1084"/>
      <c r="RHB1084"/>
      <c r="RHC1084"/>
      <c r="RHD1084"/>
      <c r="RHE1084"/>
      <c r="RHF1084"/>
      <c r="RHG1084"/>
      <c r="RHH1084"/>
      <c r="RHI1084"/>
      <c r="RHJ1084"/>
      <c r="RHK1084"/>
      <c r="RHL1084"/>
      <c r="RHM1084"/>
      <c r="RHN1084"/>
      <c r="RHO1084"/>
      <c r="RHP1084"/>
      <c r="RHQ1084"/>
      <c r="RHR1084"/>
      <c r="RHS1084"/>
      <c r="RHT1084"/>
      <c r="RHU1084"/>
      <c r="RHV1084"/>
      <c r="RHW1084"/>
      <c r="RHX1084"/>
      <c r="RHY1084"/>
      <c r="RHZ1084"/>
      <c r="RIA1084"/>
      <c r="RIB1084"/>
      <c r="RIC1084"/>
      <c r="RID1084"/>
      <c r="RIE1084"/>
      <c r="RIF1084"/>
      <c r="RIG1084"/>
      <c r="RIH1084"/>
      <c r="RII1084"/>
      <c r="RIJ1084"/>
      <c r="RIK1084"/>
      <c r="RIL1084"/>
      <c r="RIM1084"/>
      <c r="RIN1084"/>
      <c r="RIO1084"/>
      <c r="RIP1084"/>
      <c r="RIQ1084"/>
      <c r="RIR1084"/>
      <c r="RIS1084"/>
      <c r="RIT1084"/>
      <c r="RIU1084"/>
      <c r="RIV1084"/>
      <c r="RIW1084"/>
      <c r="RIX1084"/>
      <c r="RIY1084"/>
      <c r="RIZ1084"/>
      <c r="RJA1084"/>
      <c r="RJB1084"/>
      <c r="RJC1084"/>
      <c r="RJD1084"/>
      <c r="RJE1084"/>
      <c r="RJF1084"/>
      <c r="RJG1084"/>
      <c r="RJH1084"/>
      <c r="RJI1084"/>
      <c r="RJJ1084"/>
      <c r="RJK1084"/>
      <c r="RJL1084"/>
      <c r="RJM1084"/>
      <c r="RJN1084"/>
      <c r="RJO1084"/>
      <c r="RJP1084"/>
      <c r="RJQ1084"/>
      <c r="RJR1084"/>
      <c r="RJS1084"/>
      <c r="RJT1084"/>
      <c r="RJU1084"/>
      <c r="RJV1084"/>
      <c r="RJW1084"/>
      <c r="RJX1084"/>
      <c r="RJY1084"/>
      <c r="RJZ1084"/>
      <c r="RKA1084"/>
      <c r="RKB1084"/>
      <c r="RKC1084"/>
      <c r="RKD1084"/>
      <c r="RKE1084"/>
      <c r="RKF1084"/>
      <c r="RKG1084"/>
      <c r="RKH1084"/>
      <c r="RKI1084"/>
      <c r="RKJ1084"/>
      <c r="RKK1084"/>
      <c r="RKL1084"/>
      <c r="RKM1084"/>
      <c r="RKN1084"/>
      <c r="RKO1084"/>
      <c r="RKP1084"/>
      <c r="RKQ1084"/>
      <c r="RKR1084"/>
      <c r="RKS1084"/>
      <c r="RKT1084"/>
      <c r="RKU1084"/>
      <c r="RKV1084"/>
      <c r="RKW1084"/>
      <c r="RKX1084"/>
      <c r="RKY1084"/>
      <c r="RKZ1084"/>
      <c r="RLA1084"/>
      <c r="RLB1084"/>
      <c r="RLC1084"/>
      <c r="RLD1084"/>
      <c r="RLE1084"/>
      <c r="RLF1084"/>
      <c r="RLG1084"/>
      <c r="RLH1084"/>
      <c r="RLI1084"/>
      <c r="RLJ1084"/>
      <c r="RLK1084"/>
      <c r="RLL1084"/>
      <c r="RLM1084"/>
      <c r="RLN1084"/>
      <c r="RLO1084"/>
      <c r="RLP1084"/>
      <c r="RLQ1084"/>
      <c r="RLR1084"/>
      <c r="RLS1084"/>
      <c r="RLT1084"/>
      <c r="RLU1084"/>
      <c r="RLV1084"/>
      <c r="RLW1084"/>
      <c r="RLX1084"/>
      <c r="RLY1084"/>
      <c r="RLZ1084"/>
      <c r="RMA1084"/>
      <c r="RMB1084"/>
      <c r="RMC1084"/>
      <c r="RMD1084"/>
      <c r="RME1084"/>
      <c r="RMF1084"/>
      <c r="RMG1084"/>
      <c r="RMH1084"/>
      <c r="RMI1084"/>
      <c r="RMJ1084"/>
      <c r="RMK1084"/>
      <c r="RML1084"/>
      <c r="RMM1084"/>
      <c r="RMN1084"/>
      <c r="RMO1084"/>
      <c r="RMP1084"/>
      <c r="RMQ1084"/>
      <c r="RMR1084"/>
      <c r="RMS1084"/>
      <c r="RMT1084"/>
      <c r="RMU1084"/>
      <c r="RMV1084"/>
      <c r="RMW1084"/>
      <c r="RMX1084"/>
      <c r="RMY1084"/>
      <c r="RMZ1084"/>
      <c r="RNA1084"/>
      <c r="RNB1084"/>
      <c r="RNC1084"/>
      <c r="RND1084"/>
      <c r="RNE1084"/>
      <c r="RNF1084"/>
      <c r="RNG1084"/>
      <c r="RNH1084"/>
      <c r="RNI1084"/>
      <c r="RNJ1084"/>
      <c r="RNK1084"/>
      <c r="RNL1084"/>
      <c r="RNM1084"/>
      <c r="RNN1084"/>
      <c r="RNO1084"/>
      <c r="RNP1084"/>
      <c r="RNQ1084"/>
      <c r="RNR1084"/>
      <c r="RNS1084"/>
      <c r="RNT1084"/>
      <c r="RNU1084"/>
      <c r="RNV1084"/>
      <c r="RNW1084"/>
      <c r="RNX1084"/>
      <c r="RNY1084"/>
      <c r="RNZ1084"/>
      <c r="ROA1084"/>
      <c r="ROB1084"/>
      <c r="ROC1084"/>
      <c r="ROD1084"/>
      <c r="ROE1084"/>
      <c r="ROF1084"/>
      <c r="ROG1084"/>
      <c r="ROH1084"/>
      <c r="ROI1084"/>
      <c r="ROJ1084"/>
      <c r="ROK1084"/>
      <c r="ROL1084"/>
      <c r="ROM1084"/>
      <c r="RON1084"/>
      <c r="ROO1084"/>
      <c r="ROP1084"/>
      <c r="ROQ1084"/>
      <c r="ROR1084"/>
      <c r="ROS1084"/>
      <c r="ROT1084"/>
      <c r="ROU1084"/>
      <c r="ROV1084"/>
      <c r="ROW1084"/>
      <c r="ROX1084"/>
      <c r="ROY1084"/>
      <c r="ROZ1084"/>
      <c r="RPA1084"/>
      <c r="RPB1084"/>
      <c r="RPC1084"/>
      <c r="RPD1084"/>
      <c r="RPE1084"/>
      <c r="RPF1084"/>
      <c r="RPG1084"/>
      <c r="RPH1084"/>
      <c r="RPI1084"/>
      <c r="RPJ1084"/>
      <c r="RPK1084"/>
      <c r="RPL1084"/>
      <c r="RPM1084"/>
      <c r="RPN1084"/>
      <c r="RPO1084"/>
      <c r="RPP1084"/>
      <c r="RPQ1084"/>
      <c r="RPR1084"/>
      <c r="RPS1084"/>
      <c r="RPT1084"/>
      <c r="RPU1084"/>
      <c r="RPV1084"/>
      <c r="RPW1084"/>
      <c r="RPX1084"/>
      <c r="RPY1084"/>
      <c r="RPZ1084"/>
      <c r="RQA1084"/>
      <c r="RQB1084"/>
      <c r="RQC1084"/>
      <c r="RQD1084"/>
      <c r="RQE1084"/>
      <c r="RQF1084"/>
      <c r="RQG1084"/>
      <c r="RQH1084"/>
      <c r="RQI1084"/>
      <c r="RQJ1084"/>
      <c r="RQK1084"/>
      <c r="RQL1084"/>
      <c r="RQM1084"/>
      <c r="RQN1084"/>
      <c r="RQO1084"/>
      <c r="RQP1084"/>
      <c r="RQQ1084"/>
      <c r="RQR1084"/>
      <c r="RQS1084"/>
      <c r="RQT1084"/>
      <c r="RQU1084"/>
      <c r="RQV1084"/>
      <c r="RQW1084"/>
      <c r="RQX1084"/>
      <c r="RQY1084"/>
      <c r="RQZ1084"/>
      <c r="RRA1084"/>
      <c r="RRB1084"/>
      <c r="RRC1084"/>
      <c r="RRD1084"/>
      <c r="RRE1084"/>
      <c r="RRF1084"/>
      <c r="RRG1084"/>
      <c r="RRH1084"/>
      <c r="RRI1084"/>
      <c r="RRJ1084"/>
      <c r="RRK1084"/>
      <c r="RRL1084"/>
      <c r="RRM1084"/>
      <c r="RRN1084"/>
      <c r="RRO1084"/>
      <c r="RRP1084"/>
      <c r="RRQ1084"/>
      <c r="RRR1084"/>
      <c r="RRS1084"/>
      <c r="RRT1084"/>
      <c r="RRU1084"/>
      <c r="RRV1084"/>
      <c r="RRW1084"/>
      <c r="RRX1084"/>
      <c r="RRY1084"/>
      <c r="RRZ1084"/>
      <c r="RSA1084"/>
      <c r="RSB1084"/>
      <c r="RSC1084"/>
      <c r="RSD1084"/>
      <c r="RSE1084"/>
      <c r="RSF1084"/>
      <c r="RSG1084"/>
      <c r="RSH1084"/>
      <c r="RSI1084"/>
      <c r="RSJ1084"/>
      <c r="RSK1084"/>
      <c r="RSL1084"/>
      <c r="RSM1084"/>
      <c r="RSN1084"/>
      <c r="RSO1084"/>
      <c r="RSP1084"/>
      <c r="RSQ1084"/>
      <c r="RSR1084"/>
      <c r="RSS1084"/>
      <c r="RST1084"/>
      <c r="RSU1084"/>
      <c r="RSV1084"/>
      <c r="RSW1084"/>
      <c r="RSX1084"/>
      <c r="RSY1084"/>
      <c r="RSZ1084"/>
      <c r="RTA1084"/>
      <c r="RTB1084"/>
      <c r="RTC1084"/>
      <c r="RTD1084"/>
      <c r="RTE1084"/>
      <c r="RTF1084"/>
      <c r="RTG1084"/>
      <c r="RTH1084"/>
      <c r="RTI1084"/>
      <c r="RTJ1084"/>
      <c r="RTK1084"/>
      <c r="RTL1084"/>
      <c r="RTM1084"/>
      <c r="RTN1084"/>
      <c r="RTO1084"/>
      <c r="RTP1084"/>
      <c r="RTQ1084"/>
      <c r="RTR1084"/>
      <c r="RTS1084"/>
      <c r="RTT1084"/>
      <c r="RTU1084"/>
      <c r="RTV1084"/>
      <c r="RTW1084"/>
      <c r="RTX1084"/>
      <c r="RTY1084"/>
      <c r="RTZ1084"/>
      <c r="RUA1084"/>
      <c r="RUB1084"/>
      <c r="RUC1084"/>
      <c r="RUD1084"/>
      <c r="RUE1084"/>
      <c r="RUF1084"/>
      <c r="RUG1084"/>
      <c r="RUH1084"/>
      <c r="RUI1084"/>
      <c r="RUJ1084"/>
      <c r="RUK1084"/>
      <c r="RUL1084"/>
      <c r="RUM1084"/>
      <c r="RUN1084"/>
      <c r="RUO1084"/>
      <c r="RUP1084"/>
      <c r="RUQ1084"/>
      <c r="RUR1084"/>
      <c r="RUS1084"/>
      <c r="RUT1084"/>
      <c r="RUU1084"/>
      <c r="RUV1084"/>
      <c r="RUW1084"/>
      <c r="RUX1084"/>
      <c r="RUY1084"/>
      <c r="RUZ1084"/>
      <c r="RVA1084"/>
      <c r="RVB1084"/>
      <c r="RVC1084"/>
      <c r="RVD1084"/>
      <c r="RVE1084"/>
      <c r="RVF1084"/>
      <c r="RVG1084"/>
      <c r="RVH1084"/>
      <c r="RVI1084"/>
      <c r="RVJ1084"/>
      <c r="RVK1084"/>
      <c r="RVL1084"/>
      <c r="RVM1084"/>
      <c r="RVN1084"/>
      <c r="RVO1084"/>
      <c r="RVP1084"/>
      <c r="RVQ1084"/>
      <c r="RVR1084"/>
      <c r="RVS1084"/>
      <c r="RVT1084"/>
      <c r="RVU1084"/>
      <c r="RVV1084"/>
      <c r="RVW1084"/>
      <c r="RVX1084"/>
      <c r="RVY1084"/>
      <c r="RVZ1084"/>
      <c r="RWA1084"/>
      <c r="RWB1084"/>
      <c r="RWC1084"/>
      <c r="RWD1084"/>
      <c r="RWE1084"/>
      <c r="RWF1084"/>
      <c r="RWG1084"/>
      <c r="RWH1084"/>
      <c r="RWI1084"/>
      <c r="RWJ1084"/>
      <c r="RWK1084"/>
      <c r="RWL1084"/>
      <c r="RWM1084"/>
      <c r="RWN1084"/>
      <c r="RWO1084"/>
      <c r="RWP1084"/>
      <c r="RWQ1084"/>
      <c r="RWR1084"/>
      <c r="RWS1084"/>
      <c r="RWT1084"/>
      <c r="RWU1084"/>
      <c r="RWV1084"/>
      <c r="RWW1084"/>
      <c r="RWX1084"/>
      <c r="RWY1084"/>
      <c r="RWZ1084"/>
      <c r="RXA1084"/>
      <c r="RXB1084"/>
      <c r="RXC1084"/>
      <c r="RXD1084"/>
      <c r="RXE1084"/>
      <c r="RXF1084"/>
      <c r="RXG1084"/>
      <c r="RXH1084"/>
      <c r="RXI1084"/>
      <c r="RXJ1084"/>
      <c r="RXK1084"/>
      <c r="RXL1084"/>
      <c r="RXM1084"/>
      <c r="RXN1084"/>
      <c r="RXO1084"/>
      <c r="RXP1084"/>
      <c r="RXQ1084"/>
      <c r="RXR1084"/>
      <c r="RXS1084"/>
      <c r="RXT1084"/>
      <c r="RXU1084"/>
      <c r="RXV1084"/>
      <c r="RXW1084"/>
      <c r="RXX1084"/>
      <c r="RXY1084"/>
      <c r="RXZ1084"/>
      <c r="RYA1084"/>
      <c r="RYB1084"/>
      <c r="RYC1084"/>
      <c r="RYD1084"/>
      <c r="RYE1084"/>
      <c r="RYF1084"/>
      <c r="RYG1084"/>
      <c r="RYH1084"/>
      <c r="RYI1084"/>
      <c r="RYJ1084"/>
      <c r="RYK1084"/>
      <c r="RYL1084"/>
      <c r="RYM1084"/>
      <c r="RYN1084"/>
      <c r="RYO1084"/>
      <c r="RYP1084"/>
      <c r="RYQ1084"/>
      <c r="RYR1084"/>
      <c r="RYS1084"/>
      <c r="RYT1084"/>
      <c r="RYU1084"/>
      <c r="RYV1084"/>
      <c r="RYW1084"/>
      <c r="RYX1084"/>
      <c r="RYY1084"/>
      <c r="RYZ1084"/>
      <c r="RZA1084"/>
      <c r="RZB1084"/>
      <c r="RZC1084"/>
      <c r="RZD1084"/>
      <c r="RZE1084"/>
      <c r="RZF1084"/>
      <c r="RZG1084"/>
      <c r="RZH1084"/>
      <c r="RZI1084"/>
      <c r="RZJ1084"/>
      <c r="RZK1084"/>
      <c r="RZL1084"/>
      <c r="RZM1084"/>
      <c r="RZN1084"/>
      <c r="RZO1084"/>
      <c r="RZP1084"/>
      <c r="RZQ1084"/>
      <c r="RZR1084"/>
      <c r="RZS1084"/>
      <c r="RZT1084"/>
      <c r="RZU1084"/>
      <c r="RZV1084"/>
      <c r="RZW1084"/>
      <c r="RZX1084"/>
      <c r="RZY1084"/>
      <c r="RZZ1084"/>
      <c r="SAA1084"/>
      <c r="SAB1084"/>
      <c r="SAC1084"/>
      <c r="SAD1084"/>
      <c r="SAE1084"/>
      <c r="SAF1084"/>
      <c r="SAG1084"/>
      <c r="SAH1084"/>
      <c r="SAI1084"/>
      <c r="SAJ1084"/>
      <c r="SAK1084"/>
      <c r="SAL1084"/>
      <c r="SAM1084"/>
      <c r="SAN1084"/>
      <c r="SAO1084"/>
      <c r="SAP1084"/>
      <c r="SAQ1084"/>
      <c r="SAR1084"/>
      <c r="SAS1084"/>
      <c r="SAT1084"/>
      <c r="SAU1084"/>
      <c r="SAV1084"/>
      <c r="SAW1084"/>
      <c r="SAX1084"/>
      <c r="SAY1084"/>
      <c r="SAZ1084"/>
      <c r="SBA1084"/>
      <c r="SBB1084"/>
      <c r="SBC1084"/>
      <c r="SBD1084"/>
      <c r="SBE1084"/>
      <c r="SBF1084"/>
      <c r="SBG1084"/>
      <c r="SBH1084"/>
      <c r="SBI1084"/>
      <c r="SBJ1084"/>
      <c r="SBK1084"/>
      <c r="SBL1084"/>
      <c r="SBM1084"/>
      <c r="SBN1084"/>
      <c r="SBO1084"/>
      <c r="SBP1084"/>
      <c r="SBQ1084"/>
      <c r="SBR1084"/>
      <c r="SBS1084"/>
      <c r="SBT1084"/>
      <c r="SBU1084"/>
      <c r="SBV1084"/>
      <c r="SBW1084"/>
      <c r="SBX1084"/>
      <c r="SBY1084"/>
      <c r="SBZ1084"/>
      <c r="SCA1084"/>
      <c r="SCB1084"/>
      <c r="SCC1084"/>
      <c r="SCD1084"/>
      <c r="SCE1084"/>
      <c r="SCF1084"/>
      <c r="SCG1084"/>
      <c r="SCH1084"/>
      <c r="SCI1084"/>
      <c r="SCJ1084"/>
      <c r="SCK1084"/>
      <c r="SCL1084"/>
      <c r="SCM1084"/>
      <c r="SCN1084"/>
      <c r="SCO1084"/>
      <c r="SCP1084"/>
      <c r="SCQ1084"/>
      <c r="SCR1084"/>
      <c r="SCS1084"/>
      <c r="SCT1084"/>
      <c r="SCU1084"/>
      <c r="SCV1084"/>
      <c r="SCW1084"/>
      <c r="SCX1084"/>
      <c r="SCY1084"/>
      <c r="SCZ1084"/>
      <c r="SDA1084"/>
      <c r="SDB1084"/>
      <c r="SDC1084"/>
      <c r="SDD1084"/>
      <c r="SDE1084"/>
      <c r="SDF1084"/>
      <c r="SDG1084"/>
      <c r="SDH1084"/>
      <c r="SDI1084"/>
      <c r="SDJ1084"/>
      <c r="SDK1084"/>
      <c r="SDL1084"/>
      <c r="SDM1084"/>
      <c r="SDN1084"/>
      <c r="SDO1084"/>
      <c r="SDP1084"/>
      <c r="SDQ1084"/>
      <c r="SDR1084"/>
      <c r="SDS1084"/>
      <c r="SDT1084"/>
      <c r="SDU1084"/>
      <c r="SDV1084"/>
      <c r="SDW1084"/>
      <c r="SDX1084"/>
      <c r="SDY1084"/>
      <c r="SDZ1084"/>
      <c r="SEA1084"/>
      <c r="SEB1084"/>
      <c r="SEC1084"/>
      <c r="SED1084"/>
      <c r="SEE1084"/>
      <c r="SEF1084"/>
      <c r="SEG1084"/>
      <c r="SEH1084"/>
      <c r="SEI1084"/>
      <c r="SEJ1084"/>
      <c r="SEK1084"/>
      <c r="SEL1084"/>
      <c r="SEM1084"/>
      <c r="SEN1084"/>
      <c r="SEO1084"/>
      <c r="SEP1084"/>
      <c r="SEQ1084"/>
      <c r="SER1084"/>
      <c r="SES1084"/>
      <c r="SET1084"/>
      <c r="SEU1084"/>
      <c r="SEV1084"/>
      <c r="SEW1084"/>
      <c r="SEX1084"/>
      <c r="SEY1084"/>
      <c r="SEZ1084"/>
      <c r="SFA1084"/>
      <c r="SFB1084"/>
      <c r="SFC1084"/>
      <c r="SFD1084"/>
      <c r="SFE1084"/>
      <c r="SFF1084"/>
      <c r="SFG1084"/>
      <c r="SFH1084"/>
      <c r="SFI1084"/>
      <c r="SFJ1084"/>
      <c r="SFK1084"/>
      <c r="SFL1084"/>
      <c r="SFM1084"/>
      <c r="SFN1084"/>
      <c r="SFO1084"/>
      <c r="SFP1084"/>
      <c r="SFQ1084"/>
      <c r="SFR1084"/>
      <c r="SFS1084"/>
      <c r="SFT1084"/>
      <c r="SFU1084"/>
      <c r="SFV1084"/>
      <c r="SFW1084"/>
      <c r="SFX1084"/>
      <c r="SFY1084"/>
      <c r="SFZ1084"/>
      <c r="SGA1084"/>
      <c r="SGB1084"/>
      <c r="SGC1084"/>
      <c r="SGD1084"/>
      <c r="SGE1084"/>
      <c r="SGF1084"/>
      <c r="SGG1084"/>
      <c r="SGH1084"/>
      <c r="SGI1084"/>
      <c r="SGJ1084"/>
      <c r="SGK1084"/>
      <c r="SGL1084"/>
      <c r="SGM1084"/>
      <c r="SGN1084"/>
      <c r="SGO1084"/>
      <c r="SGP1084"/>
      <c r="SGQ1084"/>
      <c r="SGR1084"/>
      <c r="SGS1084"/>
      <c r="SGT1084"/>
      <c r="SGU1084"/>
      <c r="SGV1084"/>
      <c r="SGW1084"/>
      <c r="SGX1084"/>
      <c r="SGY1084"/>
      <c r="SGZ1084"/>
      <c r="SHA1084"/>
      <c r="SHB1084"/>
      <c r="SHC1084"/>
      <c r="SHD1084"/>
      <c r="SHE1084"/>
      <c r="SHF1084"/>
      <c r="SHG1084"/>
      <c r="SHH1084"/>
      <c r="SHI1084"/>
      <c r="SHJ1084"/>
      <c r="SHK1084"/>
      <c r="SHL1084"/>
      <c r="SHM1084"/>
      <c r="SHN1084"/>
      <c r="SHO1084"/>
      <c r="SHP1084"/>
      <c r="SHQ1084"/>
      <c r="SHR1084"/>
      <c r="SHS1084"/>
      <c r="SHT1084"/>
      <c r="SHU1084"/>
      <c r="SHV1084"/>
      <c r="SHW1084"/>
      <c r="SHX1084"/>
      <c r="SHY1084"/>
      <c r="SHZ1084"/>
      <c r="SIA1084"/>
      <c r="SIB1084"/>
      <c r="SIC1084"/>
      <c r="SID1084"/>
      <c r="SIE1084"/>
      <c r="SIF1084"/>
      <c r="SIG1084"/>
      <c r="SIH1084"/>
      <c r="SII1084"/>
      <c r="SIJ1084"/>
      <c r="SIK1084"/>
      <c r="SIL1084"/>
      <c r="SIM1084"/>
      <c r="SIN1084"/>
      <c r="SIO1084"/>
      <c r="SIP1084"/>
      <c r="SIQ1084"/>
      <c r="SIR1084"/>
      <c r="SIS1084"/>
      <c r="SIT1084"/>
      <c r="SIU1084"/>
      <c r="SIV1084"/>
      <c r="SIW1084"/>
      <c r="SIX1084"/>
      <c r="SIY1084"/>
      <c r="SIZ1084"/>
      <c r="SJA1084"/>
      <c r="SJB1084"/>
      <c r="SJC1084"/>
      <c r="SJD1084"/>
      <c r="SJE1084"/>
      <c r="SJF1084"/>
      <c r="SJG1084"/>
      <c r="SJH1084"/>
      <c r="SJI1084"/>
      <c r="SJJ1084"/>
      <c r="SJK1084"/>
      <c r="SJL1084"/>
      <c r="SJM1084"/>
      <c r="SJN1084"/>
      <c r="SJO1084"/>
      <c r="SJP1084"/>
      <c r="SJQ1084"/>
      <c r="SJR1084"/>
      <c r="SJS1084"/>
      <c r="SJT1084"/>
      <c r="SJU1084"/>
      <c r="SJV1084"/>
      <c r="SJW1084"/>
      <c r="SJX1084"/>
      <c r="SJY1084"/>
      <c r="SJZ1084"/>
      <c r="SKA1084"/>
      <c r="SKB1084"/>
      <c r="SKC1084"/>
      <c r="SKD1084"/>
      <c r="SKE1084"/>
      <c r="SKF1084"/>
      <c r="SKG1084"/>
      <c r="SKH1084"/>
      <c r="SKI1084"/>
      <c r="SKJ1084"/>
      <c r="SKK1084"/>
      <c r="SKL1084"/>
      <c r="SKM1084"/>
      <c r="SKN1084"/>
      <c r="SKO1084"/>
      <c r="SKP1084"/>
      <c r="SKQ1084"/>
      <c r="SKR1084"/>
      <c r="SKS1084"/>
      <c r="SKT1084"/>
      <c r="SKU1084"/>
      <c r="SKV1084"/>
      <c r="SKW1084"/>
      <c r="SKX1084"/>
      <c r="SKY1084"/>
      <c r="SKZ1084"/>
      <c r="SLA1084"/>
      <c r="SLB1084"/>
      <c r="SLC1084"/>
      <c r="SLD1084"/>
      <c r="SLE1084"/>
      <c r="SLF1084"/>
      <c r="SLG1084"/>
      <c r="SLH1084"/>
      <c r="SLI1084"/>
      <c r="SLJ1084"/>
      <c r="SLK1084"/>
      <c r="SLL1084"/>
      <c r="SLM1084"/>
      <c r="SLN1084"/>
      <c r="SLO1084"/>
      <c r="SLP1084"/>
      <c r="SLQ1084"/>
      <c r="SLR1084"/>
      <c r="SLS1084"/>
      <c r="SLT1084"/>
      <c r="SLU1084"/>
      <c r="SLV1084"/>
      <c r="SLW1084"/>
      <c r="SLX1084"/>
      <c r="SLY1084"/>
      <c r="SLZ1084"/>
      <c r="SMA1084"/>
      <c r="SMB1084"/>
      <c r="SMC1084"/>
      <c r="SMD1084"/>
      <c r="SME1084"/>
      <c r="SMF1084"/>
      <c r="SMG1084"/>
      <c r="SMH1084"/>
      <c r="SMI1084"/>
      <c r="SMJ1084"/>
      <c r="SMK1084"/>
      <c r="SML1084"/>
      <c r="SMM1084"/>
      <c r="SMN1084"/>
      <c r="SMO1084"/>
      <c r="SMP1084"/>
      <c r="SMQ1084"/>
      <c r="SMR1084"/>
      <c r="SMS1084"/>
      <c r="SMT1084"/>
      <c r="SMU1084"/>
      <c r="SMV1084"/>
      <c r="SMW1084"/>
      <c r="SMX1084"/>
      <c r="SMY1084"/>
      <c r="SMZ1084"/>
      <c r="SNA1084"/>
      <c r="SNB1084"/>
      <c r="SNC1084"/>
      <c r="SND1084"/>
      <c r="SNE1084"/>
      <c r="SNF1084"/>
      <c r="SNG1084"/>
      <c r="SNH1084"/>
      <c r="SNI1084"/>
      <c r="SNJ1084"/>
      <c r="SNK1084"/>
      <c r="SNL1084"/>
      <c r="SNM1084"/>
      <c r="SNN1084"/>
      <c r="SNO1084"/>
      <c r="SNP1084"/>
      <c r="SNQ1084"/>
      <c r="SNR1084"/>
      <c r="SNS1084"/>
      <c r="SNT1084"/>
      <c r="SNU1084"/>
      <c r="SNV1084"/>
      <c r="SNW1084"/>
      <c r="SNX1084"/>
      <c r="SNY1084"/>
      <c r="SNZ1084"/>
      <c r="SOA1084"/>
      <c r="SOB1084"/>
      <c r="SOC1084"/>
      <c r="SOD1084"/>
      <c r="SOE1084"/>
      <c r="SOF1084"/>
      <c r="SOG1084"/>
      <c r="SOH1084"/>
      <c r="SOI1084"/>
      <c r="SOJ1084"/>
      <c r="SOK1084"/>
      <c r="SOL1084"/>
      <c r="SOM1084"/>
      <c r="SON1084"/>
      <c r="SOO1084"/>
      <c r="SOP1084"/>
      <c r="SOQ1084"/>
      <c r="SOR1084"/>
      <c r="SOS1084"/>
      <c r="SOT1084"/>
      <c r="SOU1084"/>
      <c r="SOV1084"/>
      <c r="SOW1084"/>
      <c r="SOX1084"/>
      <c r="SOY1084"/>
      <c r="SOZ1084"/>
      <c r="SPA1084"/>
      <c r="SPB1084"/>
      <c r="SPC1084"/>
      <c r="SPD1084"/>
      <c r="SPE1084"/>
      <c r="SPF1084"/>
      <c r="SPG1084"/>
      <c r="SPH1084"/>
      <c r="SPI1084"/>
      <c r="SPJ1084"/>
      <c r="SPK1084"/>
      <c r="SPL1084"/>
      <c r="SPM1084"/>
      <c r="SPN1084"/>
      <c r="SPO1084"/>
      <c r="SPP1084"/>
      <c r="SPQ1084"/>
      <c r="SPR1084"/>
      <c r="SPS1084"/>
      <c r="SPT1084"/>
      <c r="SPU1084"/>
      <c r="SPV1084"/>
      <c r="SPW1084"/>
      <c r="SPX1084"/>
      <c r="SPY1084"/>
      <c r="SPZ1084"/>
      <c r="SQA1084"/>
      <c r="SQB1084"/>
      <c r="SQC1084"/>
      <c r="SQD1084"/>
      <c r="SQE1084"/>
      <c r="SQF1084"/>
      <c r="SQG1084"/>
      <c r="SQH1084"/>
      <c r="SQI1084"/>
      <c r="SQJ1084"/>
      <c r="SQK1084"/>
      <c r="SQL1084"/>
      <c r="SQM1084"/>
      <c r="SQN1084"/>
      <c r="SQO1084"/>
      <c r="SQP1084"/>
      <c r="SQQ1084"/>
      <c r="SQR1084"/>
      <c r="SQS1084"/>
      <c r="SQT1084"/>
      <c r="SQU1084"/>
      <c r="SQV1084"/>
      <c r="SQW1084"/>
      <c r="SQX1084"/>
      <c r="SQY1084"/>
      <c r="SQZ1084"/>
      <c r="SRA1084"/>
      <c r="SRB1084"/>
      <c r="SRC1084"/>
      <c r="SRD1084"/>
      <c r="SRE1084"/>
      <c r="SRF1084"/>
      <c r="SRG1084"/>
      <c r="SRH1084"/>
      <c r="SRI1084"/>
      <c r="SRJ1084"/>
      <c r="SRK1084"/>
      <c r="SRL1084"/>
      <c r="SRM1084"/>
      <c r="SRN1084"/>
      <c r="SRO1084"/>
      <c r="SRP1084"/>
      <c r="SRQ1084"/>
      <c r="SRR1084"/>
      <c r="SRS1084"/>
      <c r="SRT1084"/>
      <c r="SRU1084"/>
      <c r="SRV1084"/>
      <c r="SRW1084"/>
      <c r="SRX1084"/>
      <c r="SRY1084"/>
      <c r="SRZ1084"/>
      <c r="SSA1084"/>
      <c r="SSB1084"/>
      <c r="SSC1084"/>
      <c r="SSD1084"/>
      <c r="SSE1084"/>
      <c r="SSF1084"/>
      <c r="SSG1084"/>
      <c r="SSH1084"/>
      <c r="SSI1084"/>
      <c r="SSJ1084"/>
      <c r="SSK1084"/>
      <c r="SSL1084"/>
      <c r="SSM1084"/>
      <c r="SSN1084"/>
      <c r="SSO1084"/>
      <c r="SSP1084"/>
      <c r="SSQ1084"/>
      <c r="SSR1084"/>
      <c r="SSS1084"/>
      <c r="SST1084"/>
      <c r="SSU1084"/>
      <c r="SSV1084"/>
      <c r="SSW1084"/>
      <c r="SSX1084"/>
      <c r="SSY1084"/>
      <c r="SSZ1084"/>
      <c r="STA1084"/>
      <c r="STB1084"/>
      <c r="STC1084"/>
      <c r="STD1084"/>
      <c r="STE1084"/>
      <c r="STF1084"/>
      <c r="STG1084"/>
      <c r="STH1084"/>
      <c r="STI1084"/>
      <c r="STJ1084"/>
      <c r="STK1084"/>
      <c r="STL1084"/>
      <c r="STM1084"/>
      <c r="STN1084"/>
      <c r="STO1084"/>
      <c r="STP1084"/>
      <c r="STQ1084"/>
      <c r="STR1084"/>
      <c r="STS1084"/>
      <c r="STT1084"/>
      <c r="STU1084"/>
      <c r="STV1084"/>
      <c r="STW1084"/>
      <c r="STX1084"/>
      <c r="STY1084"/>
      <c r="STZ1084"/>
      <c r="SUA1084"/>
      <c r="SUB1084"/>
      <c r="SUC1084"/>
      <c r="SUD1084"/>
      <c r="SUE1084"/>
      <c r="SUF1084"/>
      <c r="SUG1084"/>
      <c r="SUH1084"/>
      <c r="SUI1084"/>
      <c r="SUJ1084"/>
      <c r="SUK1084"/>
      <c r="SUL1084"/>
      <c r="SUM1084"/>
      <c r="SUN1084"/>
      <c r="SUO1084"/>
      <c r="SUP1084"/>
      <c r="SUQ1084"/>
      <c r="SUR1084"/>
      <c r="SUS1084"/>
      <c r="SUT1084"/>
      <c r="SUU1084"/>
      <c r="SUV1084"/>
      <c r="SUW1084"/>
      <c r="SUX1084"/>
      <c r="SUY1084"/>
      <c r="SUZ1084"/>
      <c r="SVA1084"/>
      <c r="SVB1084"/>
      <c r="SVC1084"/>
      <c r="SVD1084"/>
      <c r="SVE1084"/>
      <c r="SVF1084"/>
      <c r="SVG1084"/>
      <c r="SVH1084"/>
      <c r="SVI1084"/>
      <c r="SVJ1084"/>
      <c r="SVK1084"/>
      <c r="SVL1084"/>
      <c r="SVM1084"/>
      <c r="SVN1084"/>
      <c r="SVO1084"/>
      <c r="SVP1084"/>
      <c r="SVQ1084"/>
      <c r="SVR1084"/>
      <c r="SVS1084"/>
      <c r="SVT1084"/>
      <c r="SVU1084"/>
      <c r="SVV1084"/>
      <c r="SVW1084"/>
      <c r="SVX1084"/>
      <c r="SVY1084"/>
      <c r="SVZ1084"/>
      <c r="SWA1084"/>
      <c r="SWB1084"/>
      <c r="SWC1084"/>
      <c r="SWD1084"/>
      <c r="SWE1084"/>
      <c r="SWF1084"/>
      <c r="SWG1084"/>
      <c r="SWH1084"/>
      <c r="SWI1084"/>
      <c r="SWJ1084"/>
      <c r="SWK1084"/>
      <c r="SWL1084"/>
      <c r="SWM1084"/>
      <c r="SWN1084"/>
      <c r="SWO1084"/>
      <c r="SWP1084"/>
      <c r="SWQ1084"/>
      <c r="SWR1084"/>
      <c r="SWS1084"/>
      <c r="SWT1084"/>
      <c r="SWU1084"/>
      <c r="SWV1084"/>
      <c r="SWW1084"/>
      <c r="SWX1084"/>
      <c r="SWY1084"/>
      <c r="SWZ1084"/>
      <c r="SXA1084"/>
      <c r="SXB1084"/>
      <c r="SXC1084"/>
      <c r="SXD1084"/>
      <c r="SXE1084"/>
      <c r="SXF1084"/>
      <c r="SXG1084"/>
      <c r="SXH1084"/>
      <c r="SXI1084"/>
      <c r="SXJ1084"/>
      <c r="SXK1084"/>
      <c r="SXL1084"/>
      <c r="SXM1084"/>
      <c r="SXN1084"/>
      <c r="SXO1084"/>
      <c r="SXP1084"/>
      <c r="SXQ1084"/>
      <c r="SXR1084"/>
      <c r="SXS1084"/>
      <c r="SXT1084"/>
      <c r="SXU1084"/>
      <c r="SXV1084"/>
      <c r="SXW1084"/>
      <c r="SXX1084"/>
      <c r="SXY1084"/>
      <c r="SXZ1084"/>
      <c r="SYA1084"/>
      <c r="SYB1084"/>
      <c r="SYC1084"/>
      <c r="SYD1084"/>
      <c r="SYE1084"/>
      <c r="SYF1084"/>
      <c r="SYG1084"/>
      <c r="SYH1084"/>
      <c r="SYI1084"/>
      <c r="SYJ1084"/>
      <c r="SYK1084"/>
      <c r="SYL1084"/>
      <c r="SYM1084"/>
      <c r="SYN1084"/>
      <c r="SYO1084"/>
      <c r="SYP1084"/>
      <c r="SYQ1084"/>
      <c r="SYR1084"/>
      <c r="SYS1084"/>
      <c r="SYT1084"/>
      <c r="SYU1084"/>
      <c r="SYV1084"/>
      <c r="SYW1084"/>
      <c r="SYX1084"/>
      <c r="SYY1084"/>
      <c r="SYZ1084"/>
      <c r="SZA1084"/>
      <c r="SZB1084"/>
      <c r="SZC1084"/>
      <c r="SZD1084"/>
      <c r="SZE1084"/>
      <c r="SZF1084"/>
      <c r="SZG1084"/>
      <c r="SZH1084"/>
      <c r="SZI1084"/>
      <c r="SZJ1084"/>
      <c r="SZK1084"/>
      <c r="SZL1084"/>
      <c r="SZM1084"/>
      <c r="SZN1084"/>
      <c r="SZO1084"/>
      <c r="SZP1084"/>
      <c r="SZQ1084"/>
      <c r="SZR1084"/>
      <c r="SZS1084"/>
      <c r="SZT1084"/>
      <c r="SZU1084"/>
      <c r="SZV1084"/>
      <c r="SZW1084"/>
      <c r="SZX1084"/>
      <c r="SZY1084"/>
      <c r="SZZ1084"/>
      <c r="TAA1084"/>
      <c r="TAB1084"/>
      <c r="TAC1084"/>
      <c r="TAD1084"/>
      <c r="TAE1084"/>
      <c r="TAF1084"/>
      <c r="TAG1084"/>
      <c r="TAH1084"/>
      <c r="TAI1084"/>
      <c r="TAJ1084"/>
      <c r="TAK1084"/>
      <c r="TAL1084"/>
      <c r="TAM1084"/>
      <c r="TAN1084"/>
      <c r="TAO1084"/>
      <c r="TAP1084"/>
      <c r="TAQ1084"/>
      <c r="TAR1084"/>
      <c r="TAS1084"/>
      <c r="TAT1084"/>
      <c r="TAU1084"/>
      <c r="TAV1084"/>
      <c r="TAW1084"/>
      <c r="TAX1084"/>
      <c r="TAY1084"/>
      <c r="TAZ1084"/>
      <c r="TBA1084"/>
      <c r="TBB1084"/>
      <c r="TBC1084"/>
      <c r="TBD1084"/>
      <c r="TBE1084"/>
      <c r="TBF1084"/>
      <c r="TBG1084"/>
      <c r="TBH1084"/>
      <c r="TBI1084"/>
      <c r="TBJ1084"/>
      <c r="TBK1084"/>
      <c r="TBL1084"/>
      <c r="TBM1084"/>
      <c r="TBN1084"/>
      <c r="TBO1084"/>
      <c r="TBP1084"/>
      <c r="TBQ1084"/>
      <c r="TBR1084"/>
      <c r="TBS1084"/>
      <c r="TBT1084"/>
      <c r="TBU1084"/>
      <c r="TBV1084"/>
      <c r="TBW1084"/>
      <c r="TBX1084"/>
      <c r="TBY1084"/>
      <c r="TBZ1084"/>
      <c r="TCA1084"/>
      <c r="TCB1084"/>
      <c r="TCC1084"/>
      <c r="TCD1084"/>
      <c r="TCE1084"/>
      <c r="TCF1084"/>
      <c r="TCG1084"/>
      <c r="TCH1084"/>
      <c r="TCI1084"/>
      <c r="TCJ1084"/>
      <c r="TCK1084"/>
      <c r="TCL1084"/>
      <c r="TCM1084"/>
      <c r="TCN1084"/>
      <c r="TCO1084"/>
      <c r="TCP1084"/>
      <c r="TCQ1084"/>
      <c r="TCR1084"/>
      <c r="TCS1084"/>
      <c r="TCT1084"/>
      <c r="TCU1084"/>
      <c r="TCV1084"/>
      <c r="TCW1084"/>
      <c r="TCX1084"/>
      <c r="TCY1084"/>
      <c r="TCZ1084"/>
      <c r="TDA1084"/>
      <c r="TDB1084"/>
      <c r="TDC1084"/>
      <c r="TDD1084"/>
      <c r="TDE1084"/>
      <c r="TDF1084"/>
      <c r="TDG1084"/>
      <c r="TDH1084"/>
      <c r="TDI1084"/>
      <c r="TDJ1084"/>
      <c r="TDK1084"/>
      <c r="TDL1084"/>
      <c r="TDM1084"/>
      <c r="TDN1084"/>
      <c r="TDO1084"/>
      <c r="TDP1084"/>
      <c r="TDQ1084"/>
      <c r="TDR1084"/>
      <c r="TDS1084"/>
      <c r="TDT1084"/>
      <c r="TDU1084"/>
      <c r="TDV1084"/>
      <c r="TDW1084"/>
      <c r="TDX1084"/>
      <c r="TDY1084"/>
      <c r="TDZ1084"/>
      <c r="TEA1084"/>
      <c r="TEB1084"/>
      <c r="TEC1084"/>
      <c r="TED1084"/>
      <c r="TEE1084"/>
      <c r="TEF1084"/>
      <c r="TEG1084"/>
      <c r="TEH1084"/>
      <c r="TEI1084"/>
      <c r="TEJ1084"/>
      <c r="TEK1084"/>
      <c r="TEL1084"/>
      <c r="TEM1084"/>
      <c r="TEN1084"/>
      <c r="TEO1084"/>
      <c r="TEP1084"/>
      <c r="TEQ1084"/>
      <c r="TER1084"/>
      <c r="TES1084"/>
      <c r="TET1084"/>
      <c r="TEU1084"/>
      <c r="TEV1084"/>
      <c r="TEW1084"/>
      <c r="TEX1084"/>
      <c r="TEY1084"/>
      <c r="TEZ1084"/>
      <c r="TFA1084"/>
      <c r="TFB1084"/>
      <c r="TFC1084"/>
      <c r="TFD1084"/>
      <c r="TFE1084"/>
      <c r="TFF1084"/>
      <c r="TFG1084"/>
      <c r="TFH1084"/>
      <c r="TFI1084"/>
      <c r="TFJ1084"/>
      <c r="TFK1084"/>
      <c r="TFL1084"/>
      <c r="TFM1084"/>
      <c r="TFN1084"/>
      <c r="TFO1084"/>
      <c r="TFP1084"/>
      <c r="TFQ1084"/>
      <c r="TFR1084"/>
      <c r="TFS1084"/>
      <c r="TFT1084"/>
      <c r="TFU1084"/>
      <c r="TFV1084"/>
      <c r="TFW1084"/>
      <c r="TFX1084"/>
      <c r="TFY1084"/>
      <c r="TFZ1084"/>
      <c r="TGA1084"/>
      <c r="TGB1084"/>
      <c r="TGC1084"/>
      <c r="TGD1084"/>
      <c r="TGE1084"/>
      <c r="TGF1084"/>
      <c r="TGG1084"/>
      <c r="TGH1084"/>
      <c r="TGI1084"/>
      <c r="TGJ1084"/>
      <c r="TGK1084"/>
      <c r="TGL1084"/>
      <c r="TGM1084"/>
      <c r="TGN1084"/>
      <c r="TGO1084"/>
      <c r="TGP1084"/>
      <c r="TGQ1084"/>
      <c r="TGR1084"/>
      <c r="TGS1084"/>
      <c r="TGT1084"/>
      <c r="TGU1084"/>
      <c r="TGV1084"/>
      <c r="TGW1084"/>
      <c r="TGX1084"/>
      <c r="TGY1084"/>
      <c r="TGZ1084"/>
      <c r="THA1084"/>
      <c r="THB1084"/>
      <c r="THC1084"/>
      <c r="THD1084"/>
      <c r="THE1084"/>
      <c r="THF1084"/>
      <c r="THG1084"/>
      <c r="THH1084"/>
      <c r="THI1084"/>
      <c r="THJ1084"/>
      <c r="THK1084"/>
      <c r="THL1084"/>
      <c r="THM1084"/>
      <c r="THN1084"/>
      <c r="THO1084"/>
      <c r="THP1084"/>
      <c r="THQ1084"/>
      <c r="THR1084"/>
      <c r="THS1084"/>
      <c r="THT1084"/>
      <c r="THU1084"/>
      <c r="THV1084"/>
      <c r="THW1084"/>
      <c r="THX1084"/>
      <c r="THY1084"/>
      <c r="THZ1084"/>
      <c r="TIA1084"/>
      <c r="TIB1084"/>
      <c r="TIC1084"/>
      <c r="TID1084"/>
      <c r="TIE1084"/>
      <c r="TIF1084"/>
      <c r="TIG1084"/>
      <c r="TIH1084"/>
      <c r="TII1084"/>
      <c r="TIJ1084"/>
      <c r="TIK1084"/>
      <c r="TIL1084"/>
      <c r="TIM1084"/>
      <c r="TIN1084"/>
      <c r="TIO1084"/>
      <c r="TIP1084"/>
      <c r="TIQ1084"/>
      <c r="TIR1084"/>
      <c r="TIS1084"/>
      <c r="TIT1084"/>
      <c r="TIU1084"/>
      <c r="TIV1084"/>
      <c r="TIW1084"/>
      <c r="TIX1084"/>
      <c r="TIY1084"/>
      <c r="TIZ1084"/>
      <c r="TJA1084"/>
      <c r="TJB1084"/>
      <c r="TJC1084"/>
      <c r="TJD1084"/>
      <c r="TJE1084"/>
      <c r="TJF1084"/>
      <c r="TJG1084"/>
      <c r="TJH1084"/>
      <c r="TJI1084"/>
      <c r="TJJ1084"/>
      <c r="TJK1084"/>
      <c r="TJL1084"/>
      <c r="TJM1084"/>
      <c r="TJN1084"/>
      <c r="TJO1084"/>
      <c r="TJP1084"/>
      <c r="TJQ1084"/>
      <c r="TJR1084"/>
      <c r="TJS1084"/>
      <c r="TJT1084"/>
      <c r="TJU1084"/>
      <c r="TJV1084"/>
      <c r="TJW1084"/>
      <c r="TJX1084"/>
      <c r="TJY1084"/>
      <c r="TJZ1084"/>
      <c r="TKA1084"/>
      <c r="TKB1084"/>
      <c r="TKC1084"/>
      <c r="TKD1084"/>
      <c r="TKE1084"/>
      <c r="TKF1084"/>
      <c r="TKG1084"/>
      <c r="TKH1084"/>
      <c r="TKI1084"/>
      <c r="TKJ1084"/>
      <c r="TKK1084"/>
      <c r="TKL1084"/>
      <c r="TKM1084"/>
      <c r="TKN1084"/>
      <c r="TKO1084"/>
      <c r="TKP1084"/>
      <c r="TKQ1084"/>
      <c r="TKR1084"/>
      <c r="TKS1084"/>
      <c r="TKT1084"/>
      <c r="TKU1084"/>
      <c r="TKV1084"/>
      <c r="TKW1084"/>
      <c r="TKX1084"/>
      <c r="TKY1084"/>
      <c r="TKZ1084"/>
      <c r="TLA1084"/>
      <c r="TLB1084"/>
      <c r="TLC1084"/>
      <c r="TLD1084"/>
      <c r="TLE1084"/>
      <c r="TLF1084"/>
      <c r="TLG1084"/>
      <c r="TLH1084"/>
      <c r="TLI1084"/>
      <c r="TLJ1084"/>
      <c r="TLK1084"/>
      <c r="TLL1084"/>
      <c r="TLM1084"/>
      <c r="TLN1084"/>
      <c r="TLO1084"/>
      <c r="TLP1084"/>
      <c r="TLQ1084"/>
      <c r="TLR1084"/>
      <c r="TLS1084"/>
      <c r="TLT1084"/>
      <c r="TLU1084"/>
      <c r="TLV1084"/>
      <c r="TLW1084"/>
      <c r="TLX1084"/>
      <c r="TLY1084"/>
      <c r="TLZ1084"/>
      <c r="TMA1084"/>
      <c r="TMB1084"/>
      <c r="TMC1084"/>
      <c r="TMD1084"/>
      <c r="TME1084"/>
      <c r="TMF1084"/>
      <c r="TMG1084"/>
      <c r="TMH1084"/>
      <c r="TMI1084"/>
      <c r="TMJ1084"/>
      <c r="TMK1084"/>
      <c r="TML1084"/>
      <c r="TMM1084"/>
      <c r="TMN1084"/>
      <c r="TMO1084"/>
      <c r="TMP1084"/>
      <c r="TMQ1084"/>
      <c r="TMR1084"/>
      <c r="TMS1084"/>
      <c r="TMT1084"/>
      <c r="TMU1084"/>
      <c r="TMV1084"/>
      <c r="TMW1084"/>
      <c r="TMX1084"/>
      <c r="TMY1084"/>
      <c r="TMZ1084"/>
      <c r="TNA1084"/>
      <c r="TNB1084"/>
      <c r="TNC1084"/>
      <c r="TND1084"/>
      <c r="TNE1084"/>
      <c r="TNF1084"/>
      <c r="TNG1084"/>
      <c r="TNH1084"/>
      <c r="TNI1084"/>
      <c r="TNJ1084"/>
      <c r="TNK1084"/>
      <c r="TNL1084"/>
      <c r="TNM1084"/>
      <c r="TNN1084"/>
      <c r="TNO1084"/>
      <c r="TNP1084"/>
      <c r="TNQ1084"/>
      <c r="TNR1084"/>
      <c r="TNS1084"/>
      <c r="TNT1084"/>
      <c r="TNU1084"/>
      <c r="TNV1084"/>
      <c r="TNW1084"/>
      <c r="TNX1084"/>
      <c r="TNY1084"/>
      <c r="TNZ1084"/>
      <c r="TOA1084"/>
      <c r="TOB1084"/>
      <c r="TOC1084"/>
      <c r="TOD1084"/>
      <c r="TOE1084"/>
      <c r="TOF1084"/>
      <c r="TOG1084"/>
      <c r="TOH1084"/>
      <c r="TOI1084"/>
      <c r="TOJ1084"/>
      <c r="TOK1084"/>
      <c r="TOL1084"/>
      <c r="TOM1084"/>
      <c r="TON1084"/>
      <c r="TOO1084"/>
      <c r="TOP1084"/>
      <c r="TOQ1084"/>
      <c r="TOR1084"/>
      <c r="TOS1084"/>
      <c r="TOT1084"/>
      <c r="TOU1084"/>
      <c r="TOV1084"/>
      <c r="TOW1084"/>
      <c r="TOX1084"/>
      <c r="TOY1084"/>
      <c r="TOZ1084"/>
      <c r="TPA1084"/>
      <c r="TPB1084"/>
      <c r="TPC1084"/>
      <c r="TPD1084"/>
      <c r="TPE1084"/>
      <c r="TPF1084"/>
      <c r="TPG1084"/>
      <c r="TPH1084"/>
      <c r="TPI1084"/>
      <c r="TPJ1084"/>
      <c r="TPK1084"/>
      <c r="TPL1084"/>
      <c r="TPM1084"/>
      <c r="TPN1084"/>
      <c r="TPO1084"/>
      <c r="TPP1084"/>
      <c r="TPQ1084"/>
      <c r="TPR1084"/>
      <c r="TPS1084"/>
      <c r="TPT1084"/>
      <c r="TPU1084"/>
      <c r="TPV1084"/>
      <c r="TPW1084"/>
      <c r="TPX1084"/>
      <c r="TPY1084"/>
      <c r="TPZ1084"/>
      <c r="TQA1084"/>
      <c r="TQB1084"/>
      <c r="TQC1084"/>
      <c r="TQD1084"/>
      <c r="TQE1084"/>
      <c r="TQF1084"/>
      <c r="TQG1084"/>
      <c r="TQH1084"/>
      <c r="TQI1084"/>
      <c r="TQJ1084"/>
      <c r="TQK1084"/>
      <c r="TQL1084"/>
      <c r="TQM1084"/>
      <c r="TQN1084"/>
      <c r="TQO1084"/>
      <c r="TQP1084"/>
      <c r="TQQ1084"/>
      <c r="TQR1084"/>
      <c r="TQS1084"/>
      <c r="TQT1084"/>
      <c r="TQU1084"/>
      <c r="TQV1084"/>
      <c r="TQW1084"/>
      <c r="TQX1084"/>
      <c r="TQY1084"/>
      <c r="TQZ1084"/>
      <c r="TRA1084"/>
      <c r="TRB1084"/>
      <c r="TRC1084"/>
      <c r="TRD1084"/>
      <c r="TRE1084"/>
      <c r="TRF1084"/>
      <c r="TRG1084"/>
      <c r="TRH1084"/>
      <c r="TRI1084"/>
      <c r="TRJ1084"/>
      <c r="TRK1084"/>
      <c r="TRL1084"/>
      <c r="TRM1084"/>
      <c r="TRN1084"/>
      <c r="TRO1084"/>
      <c r="TRP1084"/>
      <c r="TRQ1084"/>
      <c r="TRR1084"/>
      <c r="TRS1084"/>
      <c r="TRT1084"/>
      <c r="TRU1084"/>
      <c r="TRV1084"/>
      <c r="TRW1084"/>
      <c r="TRX1084"/>
      <c r="TRY1084"/>
      <c r="TRZ1084"/>
      <c r="TSA1084"/>
      <c r="TSB1084"/>
      <c r="TSC1084"/>
      <c r="TSD1084"/>
      <c r="TSE1084"/>
      <c r="TSF1084"/>
      <c r="TSG1084"/>
      <c r="TSH1084"/>
      <c r="TSI1084"/>
      <c r="TSJ1084"/>
      <c r="TSK1084"/>
      <c r="TSL1084"/>
      <c r="TSM1084"/>
      <c r="TSN1084"/>
      <c r="TSO1084"/>
      <c r="TSP1084"/>
      <c r="TSQ1084"/>
      <c r="TSR1084"/>
      <c r="TSS1084"/>
      <c r="TST1084"/>
      <c r="TSU1084"/>
      <c r="TSV1084"/>
      <c r="TSW1084"/>
      <c r="TSX1084"/>
      <c r="TSY1084"/>
      <c r="TSZ1084"/>
      <c r="TTA1084"/>
      <c r="TTB1084"/>
      <c r="TTC1084"/>
      <c r="TTD1084"/>
      <c r="TTE1084"/>
      <c r="TTF1084"/>
      <c r="TTG1084"/>
      <c r="TTH1084"/>
      <c r="TTI1084"/>
      <c r="TTJ1084"/>
      <c r="TTK1084"/>
      <c r="TTL1084"/>
      <c r="TTM1084"/>
      <c r="TTN1084"/>
      <c r="TTO1084"/>
      <c r="TTP1084"/>
      <c r="TTQ1084"/>
      <c r="TTR1084"/>
      <c r="TTS1084"/>
      <c r="TTT1084"/>
      <c r="TTU1084"/>
      <c r="TTV1084"/>
      <c r="TTW1084"/>
      <c r="TTX1084"/>
      <c r="TTY1084"/>
      <c r="TTZ1084"/>
      <c r="TUA1084"/>
      <c r="TUB1084"/>
      <c r="TUC1084"/>
      <c r="TUD1084"/>
      <c r="TUE1084"/>
      <c r="TUF1084"/>
      <c r="TUG1084"/>
      <c r="TUH1084"/>
      <c r="TUI1084"/>
      <c r="TUJ1084"/>
      <c r="TUK1084"/>
      <c r="TUL1084"/>
      <c r="TUM1084"/>
      <c r="TUN1084"/>
      <c r="TUO1084"/>
      <c r="TUP1084"/>
      <c r="TUQ1084"/>
      <c r="TUR1084"/>
      <c r="TUS1084"/>
      <c r="TUT1084"/>
      <c r="TUU1084"/>
      <c r="TUV1084"/>
      <c r="TUW1084"/>
      <c r="TUX1084"/>
      <c r="TUY1084"/>
      <c r="TUZ1084"/>
      <c r="TVA1084"/>
      <c r="TVB1084"/>
      <c r="TVC1084"/>
      <c r="TVD1084"/>
      <c r="TVE1084"/>
      <c r="TVF1084"/>
      <c r="TVG1084"/>
      <c r="TVH1084"/>
      <c r="TVI1084"/>
      <c r="TVJ1084"/>
      <c r="TVK1084"/>
      <c r="TVL1084"/>
      <c r="TVM1084"/>
      <c r="TVN1084"/>
      <c r="TVO1084"/>
      <c r="TVP1084"/>
      <c r="TVQ1084"/>
      <c r="TVR1084"/>
      <c r="TVS1084"/>
      <c r="TVT1084"/>
      <c r="TVU1084"/>
      <c r="TVV1084"/>
      <c r="TVW1084"/>
      <c r="TVX1084"/>
      <c r="TVY1084"/>
      <c r="TVZ1084"/>
      <c r="TWA1084"/>
      <c r="TWB1084"/>
      <c r="TWC1084"/>
      <c r="TWD1084"/>
      <c r="TWE1084"/>
      <c r="TWF1084"/>
      <c r="TWG1084"/>
      <c r="TWH1084"/>
      <c r="TWI1084"/>
      <c r="TWJ1084"/>
      <c r="TWK1084"/>
      <c r="TWL1084"/>
      <c r="TWM1084"/>
      <c r="TWN1084"/>
      <c r="TWO1084"/>
      <c r="TWP1084"/>
      <c r="TWQ1084"/>
      <c r="TWR1084"/>
      <c r="TWS1084"/>
      <c r="TWT1084"/>
      <c r="TWU1084"/>
      <c r="TWV1084"/>
      <c r="TWW1084"/>
      <c r="TWX1084"/>
      <c r="TWY1084"/>
      <c r="TWZ1084"/>
      <c r="TXA1084"/>
      <c r="TXB1084"/>
      <c r="TXC1084"/>
      <c r="TXD1084"/>
      <c r="TXE1084"/>
      <c r="TXF1084"/>
      <c r="TXG1084"/>
      <c r="TXH1084"/>
      <c r="TXI1084"/>
      <c r="TXJ1084"/>
      <c r="TXK1084"/>
      <c r="TXL1084"/>
      <c r="TXM1084"/>
      <c r="TXN1084"/>
      <c r="TXO1084"/>
      <c r="TXP1084"/>
      <c r="TXQ1084"/>
      <c r="TXR1084"/>
      <c r="TXS1084"/>
      <c r="TXT1084"/>
      <c r="TXU1084"/>
      <c r="TXV1084"/>
      <c r="TXW1084"/>
      <c r="TXX1084"/>
      <c r="TXY1084"/>
      <c r="TXZ1084"/>
      <c r="TYA1084"/>
      <c r="TYB1084"/>
      <c r="TYC1084"/>
      <c r="TYD1084"/>
      <c r="TYE1084"/>
      <c r="TYF1084"/>
      <c r="TYG1084"/>
      <c r="TYH1084"/>
      <c r="TYI1084"/>
      <c r="TYJ1084"/>
      <c r="TYK1084"/>
      <c r="TYL1084"/>
      <c r="TYM1084"/>
      <c r="TYN1084"/>
      <c r="TYO1084"/>
      <c r="TYP1084"/>
      <c r="TYQ1084"/>
      <c r="TYR1084"/>
      <c r="TYS1084"/>
      <c r="TYT1084"/>
      <c r="TYU1084"/>
      <c r="TYV1084"/>
      <c r="TYW1084"/>
      <c r="TYX1084"/>
      <c r="TYY1084"/>
      <c r="TYZ1084"/>
      <c r="TZA1084"/>
      <c r="TZB1084"/>
      <c r="TZC1084"/>
      <c r="TZD1084"/>
      <c r="TZE1084"/>
      <c r="TZF1084"/>
      <c r="TZG1084"/>
      <c r="TZH1084"/>
      <c r="TZI1084"/>
      <c r="TZJ1084"/>
      <c r="TZK1084"/>
      <c r="TZL1084"/>
      <c r="TZM1084"/>
      <c r="TZN1084"/>
      <c r="TZO1084"/>
      <c r="TZP1084"/>
      <c r="TZQ1084"/>
      <c r="TZR1084"/>
      <c r="TZS1084"/>
      <c r="TZT1084"/>
      <c r="TZU1084"/>
      <c r="TZV1084"/>
      <c r="TZW1084"/>
      <c r="TZX1084"/>
      <c r="TZY1084"/>
      <c r="TZZ1084"/>
      <c r="UAA1084"/>
      <c r="UAB1084"/>
      <c r="UAC1084"/>
      <c r="UAD1084"/>
      <c r="UAE1084"/>
      <c r="UAF1084"/>
      <c r="UAG1084"/>
      <c r="UAH1084"/>
      <c r="UAI1084"/>
      <c r="UAJ1084"/>
      <c r="UAK1084"/>
      <c r="UAL1084"/>
      <c r="UAM1084"/>
      <c r="UAN1084"/>
      <c r="UAO1084"/>
      <c r="UAP1084"/>
      <c r="UAQ1084"/>
      <c r="UAR1084"/>
      <c r="UAS1084"/>
      <c r="UAT1084"/>
      <c r="UAU1084"/>
      <c r="UAV1084"/>
      <c r="UAW1084"/>
      <c r="UAX1084"/>
      <c r="UAY1084"/>
      <c r="UAZ1084"/>
      <c r="UBA1084"/>
      <c r="UBB1084"/>
      <c r="UBC1084"/>
      <c r="UBD1084"/>
      <c r="UBE1084"/>
      <c r="UBF1084"/>
      <c r="UBG1084"/>
      <c r="UBH1084"/>
      <c r="UBI1084"/>
      <c r="UBJ1084"/>
      <c r="UBK1084"/>
      <c r="UBL1084"/>
      <c r="UBM1084"/>
      <c r="UBN1084"/>
      <c r="UBO1084"/>
      <c r="UBP1084"/>
      <c r="UBQ1084"/>
      <c r="UBR1084"/>
      <c r="UBS1084"/>
      <c r="UBT1084"/>
      <c r="UBU1084"/>
      <c r="UBV1084"/>
      <c r="UBW1084"/>
      <c r="UBX1084"/>
      <c r="UBY1084"/>
      <c r="UBZ1084"/>
      <c r="UCA1084"/>
      <c r="UCB1084"/>
      <c r="UCC1084"/>
      <c r="UCD1084"/>
      <c r="UCE1084"/>
      <c r="UCF1084"/>
      <c r="UCG1084"/>
      <c r="UCH1084"/>
      <c r="UCI1084"/>
      <c r="UCJ1084"/>
      <c r="UCK1084"/>
      <c r="UCL1084"/>
      <c r="UCM1084"/>
      <c r="UCN1084"/>
      <c r="UCO1084"/>
      <c r="UCP1084"/>
      <c r="UCQ1084"/>
      <c r="UCR1084"/>
      <c r="UCS1084"/>
      <c r="UCT1084"/>
      <c r="UCU1084"/>
      <c r="UCV1084"/>
      <c r="UCW1084"/>
      <c r="UCX1084"/>
      <c r="UCY1084"/>
      <c r="UCZ1084"/>
      <c r="UDA1084"/>
      <c r="UDB1084"/>
      <c r="UDC1084"/>
      <c r="UDD1084"/>
      <c r="UDE1084"/>
      <c r="UDF1084"/>
      <c r="UDG1084"/>
      <c r="UDH1084"/>
      <c r="UDI1084"/>
      <c r="UDJ1084"/>
      <c r="UDK1084"/>
      <c r="UDL1084"/>
      <c r="UDM1084"/>
      <c r="UDN1084"/>
      <c r="UDO1084"/>
      <c r="UDP1084"/>
      <c r="UDQ1084"/>
      <c r="UDR1084"/>
      <c r="UDS1084"/>
      <c r="UDT1084"/>
      <c r="UDU1084"/>
      <c r="UDV1084"/>
      <c r="UDW1084"/>
      <c r="UDX1084"/>
      <c r="UDY1084"/>
      <c r="UDZ1084"/>
      <c r="UEA1084"/>
      <c r="UEB1084"/>
      <c r="UEC1084"/>
      <c r="UED1084"/>
      <c r="UEE1084"/>
      <c r="UEF1084"/>
      <c r="UEG1084"/>
      <c r="UEH1084"/>
      <c r="UEI1084"/>
      <c r="UEJ1084"/>
      <c r="UEK1084"/>
      <c r="UEL1084"/>
      <c r="UEM1084"/>
      <c r="UEN1084"/>
      <c r="UEO1084"/>
      <c r="UEP1084"/>
      <c r="UEQ1084"/>
      <c r="UER1084"/>
      <c r="UES1084"/>
      <c r="UET1084"/>
      <c r="UEU1084"/>
      <c r="UEV1084"/>
      <c r="UEW1084"/>
      <c r="UEX1084"/>
      <c r="UEY1084"/>
      <c r="UEZ1084"/>
      <c r="UFA1084"/>
      <c r="UFB1084"/>
      <c r="UFC1084"/>
      <c r="UFD1084"/>
      <c r="UFE1084"/>
      <c r="UFF1084"/>
      <c r="UFG1084"/>
      <c r="UFH1084"/>
      <c r="UFI1084"/>
      <c r="UFJ1084"/>
      <c r="UFK1084"/>
      <c r="UFL1084"/>
      <c r="UFM1084"/>
      <c r="UFN1084"/>
      <c r="UFO1084"/>
      <c r="UFP1084"/>
      <c r="UFQ1084"/>
      <c r="UFR1084"/>
      <c r="UFS1084"/>
      <c r="UFT1084"/>
      <c r="UFU1084"/>
      <c r="UFV1084"/>
      <c r="UFW1084"/>
      <c r="UFX1084"/>
      <c r="UFY1084"/>
      <c r="UFZ1084"/>
      <c r="UGA1084"/>
      <c r="UGB1084"/>
      <c r="UGC1084"/>
      <c r="UGD1084"/>
      <c r="UGE1084"/>
      <c r="UGF1084"/>
      <c r="UGG1084"/>
      <c r="UGH1084"/>
      <c r="UGI1084"/>
      <c r="UGJ1084"/>
      <c r="UGK1084"/>
      <c r="UGL1084"/>
      <c r="UGM1084"/>
      <c r="UGN1084"/>
      <c r="UGO1084"/>
      <c r="UGP1084"/>
      <c r="UGQ1084"/>
      <c r="UGR1084"/>
      <c r="UGS1084"/>
      <c r="UGT1084"/>
      <c r="UGU1084"/>
      <c r="UGV1084"/>
      <c r="UGW1084"/>
      <c r="UGX1084"/>
      <c r="UGY1084"/>
      <c r="UGZ1084"/>
      <c r="UHA1084"/>
      <c r="UHB1084"/>
      <c r="UHC1084"/>
      <c r="UHD1084"/>
      <c r="UHE1084"/>
      <c r="UHF1084"/>
      <c r="UHG1084"/>
      <c r="UHH1084"/>
      <c r="UHI1084"/>
      <c r="UHJ1084"/>
      <c r="UHK1084"/>
      <c r="UHL1084"/>
      <c r="UHM1084"/>
      <c r="UHN1084"/>
      <c r="UHO1084"/>
      <c r="UHP1084"/>
      <c r="UHQ1084"/>
      <c r="UHR1084"/>
      <c r="UHS1084"/>
      <c r="UHT1084"/>
      <c r="UHU1084"/>
      <c r="UHV1084"/>
      <c r="UHW1084"/>
      <c r="UHX1084"/>
      <c r="UHY1084"/>
      <c r="UHZ1084"/>
      <c r="UIA1084"/>
      <c r="UIB1084"/>
      <c r="UIC1084"/>
      <c r="UID1084"/>
      <c r="UIE1084"/>
      <c r="UIF1084"/>
      <c r="UIG1084"/>
      <c r="UIH1084"/>
      <c r="UII1084"/>
      <c r="UIJ1084"/>
      <c r="UIK1084"/>
      <c r="UIL1084"/>
      <c r="UIM1084"/>
      <c r="UIN1084"/>
      <c r="UIO1084"/>
      <c r="UIP1084"/>
      <c r="UIQ1084"/>
      <c r="UIR1084"/>
      <c r="UIS1084"/>
      <c r="UIT1084"/>
      <c r="UIU1084"/>
      <c r="UIV1084"/>
      <c r="UIW1084"/>
      <c r="UIX1084"/>
      <c r="UIY1084"/>
      <c r="UIZ1084"/>
      <c r="UJA1084"/>
      <c r="UJB1084"/>
      <c r="UJC1084"/>
      <c r="UJD1084"/>
      <c r="UJE1084"/>
      <c r="UJF1084"/>
      <c r="UJG1084"/>
      <c r="UJH1084"/>
      <c r="UJI1084"/>
      <c r="UJJ1084"/>
      <c r="UJK1084"/>
      <c r="UJL1084"/>
      <c r="UJM1084"/>
      <c r="UJN1084"/>
      <c r="UJO1084"/>
      <c r="UJP1084"/>
      <c r="UJQ1084"/>
      <c r="UJR1084"/>
      <c r="UJS1084"/>
      <c r="UJT1084"/>
      <c r="UJU1084"/>
      <c r="UJV1084"/>
      <c r="UJW1084"/>
      <c r="UJX1084"/>
      <c r="UJY1084"/>
      <c r="UJZ1084"/>
      <c r="UKA1084"/>
      <c r="UKB1084"/>
      <c r="UKC1084"/>
      <c r="UKD1084"/>
      <c r="UKE1084"/>
      <c r="UKF1084"/>
      <c r="UKG1084"/>
      <c r="UKH1084"/>
      <c r="UKI1084"/>
      <c r="UKJ1084"/>
      <c r="UKK1084"/>
      <c r="UKL1084"/>
      <c r="UKM1084"/>
      <c r="UKN1084"/>
      <c r="UKO1084"/>
      <c r="UKP1084"/>
      <c r="UKQ1084"/>
      <c r="UKR1084"/>
      <c r="UKS1084"/>
      <c r="UKT1084"/>
      <c r="UKU1084"/>
      <c r="UKV1084"/>
      <c r="UKW1084"/>
      <c r="UKX1084"/>
      <c r="UKY1084"/>
      <c r="UKZ1084"/>
      <c r="ULA1084"/>
      <c r="ULB1084"/>
      <c r="ULC1084"/>
      <c r="ULD1084"/>
      <c r="ULE1084"/>
      <c r="ULF1084"/>
      <c r="ULG1084"/>
      <c r="ULH1084"/>
      <c r="ULI1084"/>
      <c r="ULJ1084"/>
      <c r="ULK1084"/>
      <c r="ULL1084"/>
      <c r="ULM1084"/>
      <c r="ULN1084"/>
      <c r="ULO1084"/>
      <c r="ULP1084"/>
      <c r="ULQ1084"/>
      <c r="ULR1084"/>
      <c r="ULS1084"/>
      <c r="ULT1084"/>
      <c r="ULU1084"/>
      <c r="ULV1084"/>
      <c r="ULW1084"/>
      <c r="ULX1084"/>
      <c r="ULY1084"/>
      <c r="ULZ1084"/>
      <c r="UMA1084"/>
      <c r="UMB1084"/>
      <c r="UMC1084"/>
      <c r="UMD1084"/>
      <c r="UME1084"/>
      <c r="UMF1084"/>
      <c r="UMG1084"/>
      <c r="UMH1084"/>
      <c r="UMI1084"/>
      <c r="UMJ1084"/>
      <c r="UMK1084"/>
      <c r="UML1084"/>
      <c r="UMM1084"/>
      <c r="UMN1084"/>
      <c r="UMO1084"/>
      <c r="UMP1084"/>
      <c r="UMQ1084"/>
      <c r="UMR1084"/>
      <c r="UMS1084"/>
      <c r="UMT1084"/>
      <c r="UMU1084"/>
      <c r="UMV1084"/>
      <c r="UMW1084"/>
      <c r="UMX1084"/>
      <c r="UMY1084"/>
      <c r="UMZ1084"/>
      <c r="UNA1084"/>
      <c r="UNB1084"/>
      <c r="UNC1084"/>
      <c r="UND1084"/>
      <c r="UNE1084"/>
      <c r="UNF1084"/>
      <c r="UNG1084"/>
      <c r="UNH1084"/>
      <c r="UNI1084"/>
      <c r="UNJ1084"/>
      <c r="UNK1084"/>
      <c r="UNL1084"/>
      <c r="UNM1084"/>
      <c r="UNN1084"/>
      <c r="UNO1084"/>
      <c r="UNP1084"/>
      <c r="UNQ1084"/>
      <c r="UNR1084"/>
      <c r="UNS1084"/>
      <c r="UNT1084"/>
      <c r="UNU1084"/>
      <c r="UNV1084"/>
      <c r="UNW1084"/>
      <c r="UNX1084"/>
      <c r="UNY1084"/>
      <c r="UNZ1084"/>
      <c r="UOA1084"/>
      <c r="UOB1084"/>
      <c r="UOC1084"/>
      <c r="UOD1084"/>
      <c r="UOE1084"/>
      <c r="UOF1084"/>
      <c r="UOG1084"/>
      <c r="UOH1084"/>
      <c r="UOI1084"/>
      <c r="UOJ1084"/>
      <c r="UOK1084"/>
      <c r="UOL1084"/>
      <c r="UOM1084"/>
      <c r="UON1084"/>
      <c r="UOO1084"/>
      <c r="UOP1084"/>
      <c r="UOQ1084"/>
      <c r="UOR1084"/>
      <c r="UOS1084"/>
      <c r="UOT1084"/>
      <c r="UOU1084"/>
      <c r="UOV1084"/>
      <c r="UOW1084"/>
      <c r="UOX1084"/>
      <c r="UOY1084"/>
      <c r="UOZ1084"/>
      <c r="UPA1084"/>
      <c r="UPB1084"/>
      <c r="UPC1084"/>
      <c r="UPD1084"/>
      <c r="UPE1084"/>
      <c r="UPF1084"/>
      <c r="UPG1084"/>
      <c r="UPH1084"/>
      <c r="UPI1084"/>
      <c r="UPJ1084"/>
      <c r="UPK1084"/>
      <c r="UPL1084"/>
      <c r="UPM1084"/>
      <c r="UPN1084"/>
      <c r="UPO1084"/>
      <c r="UPP1084"/>
      <c r="UPQ1084"/>
      <c r="UPR1084"/>
      <c r="UPS1084"/>
      <c r="UPT1084"/>
      <c r="UPU1084"/>
      <c r="UPV1084"/>
      <c r="UPW1084"/>
      <c r="UPX1084"/>
      <c r="UPY1084"/>
      <c r="UPZ1084"/>
      <c r="UQA1084"/>
      <c r="UQB1084"/>
      <c r="UQC1084"/>
      <c r="UQD1084"/>
      <c r="UQE1084"/>
      <c r="UQF1084"/>
      <c r="UQG1084"/>
      <c r="UQH1084"/>
      <c r="UQI1084"/>
      <c r="UQJ1084"/>
      <c r="UQK1084"/>
      <c r="UQL1084"/>
      <c r="UQM1084"/>
      <c r="UQN1084"/>
      <c r="UQO1084"/>
      <c r="UQP1084"/>
      <c r="UQQ1084"/>
      <c r="UQR1084"/>
      <c r="UQS1084"/>
      <c r="UQT1084"/>
      <c r="UQU1084"/>
      <c r="UQV1084"/>
      <c r="UQW1084"/>
      <c r="UQX1084"/>
      <c r="UQY1084"/>
      <c r="UQZ1084"/>
      <c r="URA1084"/>
      <c r="URB1084"/>
      <c r="URC1084"/>
      <c r="URD1084"/>
      <c r="URE1084"/>
      <c r="URF1084"/>
      <c r="URG1084"/>
      <c r="URH1084"/>
      <c r="URI1084"/>
      <c r="URJ1084"/>
      <c r="URK1084"/>
      <c r="URL1084"/>
      <c r="URM1084"/>
      <c r="URN1084"/>
      <c r="URO1084"/>
      <c r="URP1084"/>
      <c r="URQ1084"/>
      <c r="URR1084"/>
      <c r="URS1084"/>
      <c r="URT1084"/>
      <c r="URU1084"/>
      <c r="URV1084"/>
      <c r="URW1084"/>
      <c r="URX1084"/>
      <c r="URY1084"/>
      <c r="URZ1084"/>
      <c r="USA1084"/>
      <c r="USB1084"/>
      <c r="USC1084"/>
      <c r="USD1084"/>
      <c r="USE1084"/>
      <c r="USF1084"/>
      <c r="USG1084"/>
      <c r="USH1084"/>
      <c r="USI1084"/>
      <c r="USJ1084"/>
      <c r="USK1084"/>
      <c r="USL1084"/>
      <c r="USM1084"/>
      <c r="USN1084"/>
      <c r="USO1084"/>
      <c r="USP1084"/>
      <c r="USQ1084"/>
      <c r="USR1084"/>
      <c r="USS1084"/>
      <c r="UST1084"/>
      <c r="USU1084"/>
      <c r="USV1084"/>
      <c r="USW1084"/>
      <c r="USX1084"/>
      <c r="USY1084"/>
      <c r="USZ1084"/>
      <c r="UTA1084"/>
      <c r="UTB1084"/>
      <c r="UTC1084"/>
      <c r="UTD1084"/>
      <c r="UTE1084"/>
      <c r="UTF1084"/>
      <c r="UTG1084"/>
      <c r="UTH1084"/>
      <c r="UTI1084"/>
      <c r="UTJ1084"/>
      <c r="UTK1084"/>
      <c r="UTL1084"/>
      <c r="UTM1084"/>
      <c r="UTN1084"/>
      <c r="UTO1084"/>
      <c r="UTP1084"/>
      <c r="UTQ1084"/>
      <c r="UTR1084"/>
      <c r="UTS1084"/>
      <c r="UTT1084"/>
      <c r="UTU1084"/>
      <c r="UTV1084"/>
      <c r="UTW1084"/>
      <c r="UTX1084"/>
      <c r="UTY1084"/>
      <c r="UTZ1084"/>
      <c r="UUA1084"/>
      <c r="UUB1084"/>
      <c r="UUC1084"/>
      <c r="UUD1084"/>
      <c r="UUE1084"/>
      <c r="UUF1084"/>
      <c r="UUG1084"/>
      <c r="UUH1084"/>
      <c r="UUI1084"/>
      <c r="UUJ1084"/>
      <c r="UUK1084"/>
      <c r="UUL1084"/>
      <c r="UUM1084"/>
      <c r="UUN1084"/>
      <c r="UUO1084"/>
      <c r="UUP1084"/>
      <c r="UUQ1084"/>
      <c r="UUR1084"/>
      <c r="UUS1084"/>
      <c r="UUT1084"/>
      <c r="UUU1084"/>
      <c r="UUV1084"/>
      <c r="UUW1084"/>
      <c r="UUX1084"/>
      <c r="UUY1084"/>
      <c r="UUZ1084"/>
      <c r="UVA1084"/>
      <c r="UVB1084"/>
      <c r="UVC1084"/>
      <c r="UVD1084"/>
      <c r="UVE1084"/>
      <c r="UVF1084"/>
      <c r="UVG1084"/>
      <c r="UVH1084"/>
      <c r="UVI1084"/>
      <c r="UVJ1084"/>
      <c r="UVK1084"/>
      <c r="UVL1084"/>
      <c r="UVM1084"/>
      <c r="UVN1084"/>
      <c r="UVO1084"/>
      <c r="UVP1084"/>
      <c r="UVQ1084"/>
      <c r="UVR1084"/>
      <c r="UVS1084"/>
      <c r="UVT1084"/>
      <c r="UVU1084"/>
      <c r="UVV1084"/>
      <c r="UVW1084"/>
      <c r="UVX1084"/>
      <c r="UVY1084"/>
      <c r="UVZ1084"/>
      <c r="UWA1084"/>
      <c r="UWB1084"/>
      <c r="UWC1084"/>
      <c r="UWD1084"/>
      <c r="UWE1084"/>
      <c r="UWF1084"/>
      <c r="UWG1084"/>
      <c r="UWH1084"/>
      <c r="UWI1084"/>
      <c r="UWJ1084"/>
      <c r="UWK1084"/>
      <c r="UWL1084"/>
      <c r="UWM1084"/>
      <c r="UWN1084"/>
      <c r="UWO1084"/>
      <c r="UWP1084"/>
      <c r="UWQ1084"/>
      <c r="UWR1084"/>
      <c r="UWS1084"/>
      <c r="UWT1084"/>
      <c r="UWU1084"/>
      <c r="UWV1084"/>
      <c r="UWW1084"/>
      <c r="UWX1084"/>
      <c r="UWY1084"/>
      <c r="UWZ1084"/>
      <c r="UXA1084"/>
      <c r="UXB1084"/>
      <c r="UXC1084"/>
      <c r="UXD1084"/>
      <c r="UXE1084"/>
      <c r="UXF1084"/>
      <c r="UXG1084"/>
      <c r="UXH1084"/>
      <c r="UXI1084"/>
      <c r="UXJ1084"/>
      <c r="UXK1084"/>
      <c r="UXL1084"/>
      <c r="UXM1084"/>
      <c r="UXN1084"/>
      <c r="UXO1084"/>
      <c r="UXP1084"/>
      <c r="UXQ1084"/>
      <c r="UXR1084"/>
      <c r="UXS1084"/>
      <c r="UXT1084"/>
      <c r="UXU1084"/>
      <c r="UXV1084"/>
      <c r="UXW1084"/>
      <c r="UXX1084"/>
      <c r="UXY1084"/>
      <c r="UXZ1084"/>
      <c r="UYA1084"/>
      <c r="UYB1084"/>
      <c r="UYC1084"/>
      <c r="UYD1084"/>
      <c r="UYE1084"/>
      <c r="UYF1084"/>
      <c r="UYG1084"/>
      <c r="UYH1084"/>
      <c r="UYI1084"/>
      <c r="UYJ1084"/>
      <c r="UYK1084"/>
      <c r="UYL1084"/>
      <c r="UYM1084"/>
      <c r="UYN1084"/>
      <c r="UYO1084"/>
      <c r="UYP1084"/>
      <c r="UYQ1084"/>
      <c r="UYR1084"/>
      <c r="UYS1084"/>
      <c r="UYT1084"/>
      <c r="UYU1084"/>
      <c r="UYV1084"/>
      <c r="UYW1084"/>
      <c r="UYX1084"/>
      <c r="UYY1084"/>
      <c r="UYZ1084"/>
      <c r="UZA1084"/>
      <c r="UZB1084"/>
      <c r="UZC1084"/>
      <c r="UZD1084"/>
      <c r="UZE1084"/>
      <c r="UZF1084"/>
      <c r="UZG1084"/>
      <c r="UZH1084"/>
      <c r="UZI1084"/>
      <c r="UZJ1084"/>
      <c r="UZK1084"/>
      <c r="UZL1084"/>
      <c r="UZM1084"/>
      <c r="UZN1084"/>
      <c r="UZO1084"/>
      <c r="UZP1084"/>
      <c r="UZQ1084"/>
      <c r="UZR1084"/>
      <c r="UZS1084"/>
      <c r="UZT1084"/>
      <c r="UZU1084"/>
      <c r="UZV1084"/>
      <c r="UZW1084"/>
      <c r="UZX1084"/>
      <c r="UZY1084"/>
      <c r="UZZ1084"/>
      <c r="VAA1084"/>
      <c r="VAB1084"/>
      <c r="VAC1084"/>
      <c r="VAD1084"/>
      <c r="VAE1084"/>
      <c r="VAF1084"/>
      <c r="VAG1084"/>
      <c r="VAH1084"/>
      <c r="VAI1084"/>
      <c r="VAJ1084"/>
      <c r="VAK1084"/>
      <c r="VAL1084"/>
      <c r="VAM1084"/>
      <c r="VAN1084"/>
      <c r="VAO1084"/>
      <c r="VAP1084"/>
      <c r="VAQ1084"/>
      <c r="VAR1084"/>
      <c r="VAS1084"/>
      <c r="VAT1084"/>
      <c r="VAU1084"/>
      <c r="VAV1084"/>
      <c r="VAW1084"/>
      <c r="VAX1084"/>
      <c r="VAY1084"/>
      <c r="VAZ1084"/>
      <c r="VBA1084"/>
      <c r="VBB1084"/>
      <c r="VBC1084"/>
      <c r="VBD1084"/>
      <c r="VBE1084"/>
      <c r="VBF1084"/>
      <c r="VBG1084"/>
      <c r="VBH1084"/>
      <c r="VBI1084"/>
      <c r="VBJ1084"/>
      <c r="VBK1084"/>
      <c r="VBL1084"/>
      <c r="VBM1084"/>
      <c r="VBN1084"/>
      <c r="VBO1084"/>
      <c r="VBP1084"/>
      <c r="VBQ1084"/>
      <c r="VBR1084"/>
      <c r="VBS1084"/>
      <c r="VBT1084"/>
      <c r="VBU1084"/>
      <c r="VBV1084"/>
      <c r="VBW1084"/>
      <c r="VBX1084"/>
      <c r="VBY1084"/>
      <c r="VBZ1084"/>
      <c r="VCA1084"/>
      <c r="VCB1084"/>
      <c r="VCC1084"/>
      <c r="VCD1084"/>
      <c r="VCE1084"/>
      <c r="VCF1084"/>
      <c r="VCG1084"/>
      <c r="VCH1084"/>
      <c r="VCI1084"/>
      <c r="VCJ1084"/>
      <c r="VCK1084"/>
      <c r="VCL1084"/>
      <c r="VCM1084"/>
      <c r="VCN1084"/>
      <c r="VCO1084"/>
      <c r="VCP1084"/>
      <c r="VCQ1084"/>
      <c r="VCR1084"/>
      <c r="VCS1084"/>
      <c r="VCT1084"/>
      <c r="VCU1084"/>
      <c r="VCV1084"/>
      <c r="VCW1084"/>
      <c r="VCX1084"/>
      <c r="VCY1084"/>
      <c r="VCZ1084"/>
      <c r="VDA1084"/>
      <c r="VDB1084"/>
      <c r="VDC1084"/>
      <c r="VDD1084"/>
      <c r="VDE1084"/>
      <c r="VDF1084"/>
      <c r="VDG1084"/>
      <c r="VDH1084"/>
      <c r="VDI1084"/>
      <c r="VDJ1084"/>
      <c r="VDK1084"/>
      <c r="VDL1084"/>
      <c r="VDM1084"/>
      <c r="VDN1084"/>
      <c r="VDO1084"/>
      <c r="VDP1084"/>
      <c r="VDQ1084"/>
      <c r="VDR1084"/>
      <c r="VDS1084"/>
      <c r="VDT1084"/>
      <c r="VDU1084"/>
      <c r="VDV1084"/>
      <c r="VDW1084"/>
      <c r="VDX1084"/>
      <c r="VDY1084"/>
      <c r="VDZ1084"/>
      <c r="VEA1084"/>
      <c r="VEB1084"/>
      <c r="VEC1084"/>
      <c r="VED1084"/>
      <c r="VEE1084"/>
      <c r="VEF1084"/>
      <c r="VEG1084"/>
      <c r="VEH1084"/>
      <c r="VEI1084"/>
      <c r="VEJ1084"/>
      <c r="VEK1084"/>
      <c r="VEL1084"/>
      <c r="VEM1084"/>
      <c r="VEN1084"/>
      <c r="VEO1084"/>
      <c r="VEP1084"/>
      <c r="VEQ1084"/>
      <c r="VER1084"/>
      <c r="VES1084"/>
      <c r="VET1084"/>
      <c r="VEU1084"/>
      <c r="VEV1084"/>
      <c r="VEW1084"/>
      <c r="VEX1084"/>
      <c r="VEY1084"/>
      <c r="VEZ1084"/>
      <c r="VFA1084"/>
      <c r="VFB1084"/>
      <c r="VFC1084"/>
      <c r="VFD1084"/>
      <c r="VFE1084"/>
      <c r="VFF1084"/>
      <c r="VFG1084"/>
      <c r="VFH1084"/>
      <c r="VFI1084"/>
      <c r="VFJ1084"/>
      <c r="VFK1084"/>
      <c r="VFL1084"/>
      <c r="VFM1084"/>
      <c r="VFN1084"/>
      <c r="VFO1084"/>
      <c r="VFP1084"/>
      <c r="VFQ1084"/>
      <c r="VFR1084"/>
      <c r="VFS1084"/>
      <c r="VFT1084"/>
      <c r="VFU1084"/>
      <c r="VFV1084"/>
      <c r="VFW1084"/>
      <c r="VFX1084"/>
      <c r="VFY1084"/>
      <c r="VFZ1084"/>
      <c r="VGA1084"/>
      <c r="VGB1084"/>
      <c r="VGC1084"/>
      <c r="VGD1084"/>
      <c r="VGE1084"/>
      <c r="VGF1084"/>
      <c r="VGG1084"/>
      <c r="VGH1084"/>
      <c r="VGI1084"/>
      <c r="VGJ1084"/>
      <c r="VGK1084"/>
      <c r="VGL1084"/>
      <c r="VGM1084"/>
      <c r="VGN1084"/>
      <c r="VGO1084"/>
      <c r="VGP1084"/>
      <c r="VGQ1084"/>
      <c r="VGR1084"/>
      <c r="VGS1084"/>
      <c r="VGT1084"/>
      <c r="VGU1084"/>
      <c r="VGV1084"/>
      <c r="VGW1084"/>
      <c r="VGX1084"/>
      <c r="VGY1084"/>
      <c r="VGZ1084"/>
      <c r="VHA1084"/>
      <c r="VHB1084"/>
      <c r="VHC1084"/>
      <c r="VHD1084"/>
      <c r="VHE1084"/>
      <c r="VHF1084"/>
      <c r="VHG1084"/>
      <c r="VHH1084"/>
      <c r="VHI1084"/>
      <c r="VHJ1084"/>
      <c r="VHK1084"/>
      <c r="VHL1084"/>
      <c r="VHM1084"/>
      <c r="VHN1084"/>
      <c r="VHO1084"/>
      <c r="VHP1084"/>
      <c r="VHQ1084"/>
      <c r="VHR1084"/>
      <c r="VHS1084"/>
      <c r="VHT1084"/>
      <c r="VHU1084"/>
      <c r="VHV1084"/>
      <c r="VHW1084"/>
      <c r="VHX1084"/>
      <c r="VHY1084"/>
      <c r="VHZ1084"/>
      <c r="VIA1084"/>
      <c r="VIB1084"/>
      <c r="VIC1084"/>
      <c r="VID1084"/>
      <c r="VIE1084"/>
      <c r="VIF1084"/>
      <c r="VIG1084"/>
      <c r="VIH1084"/>
      <c r="VII1084"/>
      <c r="VIJ1084"/>
      <c r="VIK1084"/>
      <c r="VIL1084"/>
      <c r="VIM1084"/>
      <c r="VIN1084"/>
      <c r="VIO1084"/>
      <c r="VIP1084"/>
      <c r="VIQ1084"/>
      <c r="VIR1084"/>
      <c r="VIS1084"/>
      <c r="VIT1084"/>
      <c r="VIU1084"/>
      <c r="VIV1084"/>
      <c r="VIW1084"/>
      <c r="VIX1084"/>
      <c r="VIY1084"/>
      <c r="VIZ1084"/>
      <c r="VJA1084"/>
      <c r="VJB1084"/>
      <c r="VJC1084"/>
      <c r="VJD1084"/>
      <c r="VJE1084"/>
      <c r="VJF1084"/>
      <c r="VJG1084"/>
      <c r="VJH1084"/>
      <c r="VJI1084"/>
      <c r="VJJ1084"/>
      <c r="VJK1084"/>
      <c r="VJL1084"/>
      <c r="VJM1084"/>
      <c r="VJN1084"/>
      <c r="VJO1084"/>
      <c r="VJP1084"/>
      <c r="VJQ1084"/>
      <c r="VJR1084"/>
      <c r="VJS1084"/>
      <c r="VJT1084"/>
      <c r="VJU1084"/>
      <c r="VJV1084"/>
      <c r="VJW1084"/>
      <c r="VJX1084"/>
      <c r="VJY1084"/>
      <c r="VJZ1084"/>
      <c r="VKA1084"/>
      <c r="VKB1084"/>
      <c r="VKC1084"/>
      <c r="VKD1084"/>
      <c r="VKE1084"/>
      <c r="VKF1084"/>
      <c r="VKG1084"/>
      <c r="VKH1084"/>
      <c r="VKI1084"/>
      <c r="VKJ1084"/>
      <c r="VKK1084"/>
      <c r="VKL1084"/>
      <c r="VKM1084"/>
      <c r="VKN1084"/>
      <c r="VKO1084"/>
      <c r="VKP1084"/>
      <c r="VKQ1084"/>
      <c r="VKR1084"/>
      <c r="VKS1084"/>
      <c r="VKT1084"/>
      <c r="VKU1084"/>
      <c r="VKV1084"/>
      <c r="VKW1084"/>
      <c r="VKX1084"/>
      <c r="VKY1084"/>
      <c r="VKZ1084"/>
      <c r="VLA1084"/>
      <c r="VLB1084"/>
      <c r="VLC1084"/>
      <c r="VLD1084"/>
      <c r="VLE1084"/>
      <c r="VLF1084"/>
      <c r="VLG1084"/>
      <c r="VLH1084"/>
      <c r="VLI1084"/>
      <c r="VLJ1084"/>
      <c r="VLK1084"/>
      <c r="VLL1084"/>
      <c r="VLM1084"/>
      <c r="VLN1084"/>
      <c r="VLO1084"/>
      <c r="VLP1084"/>
      <c r="VLQ1084"/>
      <c r="VLR1084"/>
      <c r="VLS1084"/>
      <c r="VLT1084"/>
      <c r="VLU1084"/>
      <c r="VLV1084"/>
      <c r="VLW1084"/>
      <c r="VLX1084"/>
      <c r="VLY1084"/>
      <c r="VLZ1084"/>
      <c r="VMA1084"/>
      <c r="VMB1084"/>
      <c r="VMC1084"/>
      <c r="VMD1084"/>
      <c r="VME1084"/>
      <c r="VMF1084"/>
      <c r="VMG1084"/>
      <c r="VMH1084"/>
      <c r="VMI1084"/>
      <c r="VMJ1084"/>
      <c r="VMK1084"/>
      <c r="VML1084"/>
      <c r="VMM1084"/>
      <c r="VMN1084"/>
      <c r="VMO1084"/>
      <c r="VMP1084"/>
      <c r="VMQ1084"/>
      <c r="VMR1084"/>
      <c r="VMS1084"/>
      <c r="VMT1084"/>
      <c r="VMU1084"/>
      <c r="VMV1084"/>
      <c r="VMW1084"/>
      <c r="VMX1084"/>
      <c r="VMY1084"/>
      <c r="VMZ1084"/>
      <c r="VNA1084"/>
      <c r="VNB1084"/>
      <c r="VNC1084"/>
      <c r="VND1084"/>
      <c r="VNE1084"/>
      <c r="VNF1084"/>
      <c r="VNG1084"/>
      <c r="VNH1084"/>
      <c r="VNI1084"/>
      <c r="VNJ1084"/>
      <c r="VNK1084"/>
      <c r="VNL1084"/>
      <c r="VNM1084"/>
      <c r="VNN1084"/>
      <c r="VNO1084"/>
      <c r="VNP1084"/>
      <c r="VNQ1084"/>
      <c r="VNR1084"/>
      <c r="VNS1084"/>
      <c r="VNT1084"/>
      <c r="VNU1084"/>
      <c r="VNV1084"/>
      <c r="VNW1084"/>
      <c r="VNX1084"/>
      <c r="VNY1084"/>
      <c r="VNZ1084"/>
      <c r="VOA1084"/>
      <c r="VOB1084"/>
      <c r="VOC1084"/>
      <c r="VOD1084"/>
      <c r="VOE1084"/>
      <c r="VOF1084"/>
      <c r="VOG1084"/>
      <c r="VOH1084"/>
      <c r="VOI1084"/>
      <c r="VOJ1084"/>
      <c r="VOK1084"/>
      <c r="VOL1084"/>
      <c r="VOM1084"/>
      <c r="VON1084"/>
      <c r="VOO1084"/>
      <c r="VOP1084"/>
      <c r="VOQ1084"/>
      <c r="VOR1084"/>
      <c r="VOS1084"/>
      <c r="VOT1084"/>
      <c r="VOU1084"/>
      <c r="VOV1084"/>
      <c r="VOW1084"/>
      <c r="VOX1084"/>
      <c r="VOY1084"/>
      <c r="VOZ1084"/>
      <c r="VPA1084"/>
      <c r="VPB1084"/>
      <c r="VPC1084"/>
      <c r="VPD1084"/>
      <c r="VPE1084"/>
      <c r="VPF1084"/>
      <c r="VPG1084"/>
      <c r="VPH1084"/>
      <c r="VPI1084"/>
      <c r="VPJ1084"/>
      <c r="VPK1084"/>
      <c r="VPL1084"/>
      <c r="VPM1084"/>
      <c r="VPN1084"/>
      <c r="VPO1084"/>
      <c r="VPP1084"/>
      <c r="VPQ1084"/>
      <c r="VPR1084"/>
      <c r="VPS1084"/>
      <c r="VPT1084"/>
      <c r="VPU1084"/>
      <c r="VPV1084"/>
      <c r="VPW1084"/>
      <c r="VPX1084"/>
      <c r="VPY1084"/>
      <c r="VPZ1084"/>
      <c r="VQA1084"/>
      <c r="VQB1084"/>
      <c r="VQC1084"/>
      <c r="VQD1084"/>
      <c r="VQE1084"/>
      <c r="VQF1084"/>
      <c r="VQG1084"/>
      <c r="VQH1084"/>
      <c r="VQI1084"/>
      <c r="VQJ1084"/>
      <c r="VQK1084"/>
      <c r="VQL1084"/>
      <c r="VQM1084"/>
      <c r="VQN1084"/>
      <c r="VQO1084"/>
      <c r="VQP1084"/>
      <c r="VQQ1084"/>
      <c r="VQR1084"/>
      <c r="VQS1084"/>
      <c r="VQT1084"/>
      <c r="VQU1084"/>
      <c r="VQV1084"/>
      <c r="VQW1084"/>
      <c r="VQX1084"/>
      <c r="VQY1084"/>
      <c r="VQZ1084"/>
      <c r="VRA1084"/>
      <c r="VRB1084"/>
      <c r="VRC1084"/>
      <c r="VRD1084"/>
      <c r="VRE1084"/>
      <c r="VRF1084"/>
      <c r="VRG1084"/>
      <c r="VRH1084"/>
      <c r="VRI1084"/>
      <c r="VRJ1084"/>
      <c r="VRK1084"/>
      <c r="VRL1084"/>
      <c r="VRM1084"/>
      <c r="VRN1084"/>
      <c r="VRO1084"/>
      <c r="VRP1084"/>
      <c r="VRQ1084"/>
      <c r="VRR1084"/>
      <c r="VRS1084"/>
      <c r="VRT1084"/>
      <c r="VRU1084"/>
      <c r="VRV1084"/>
      <c r="VRW1084"/>
      <c r="VRX1084"/>
      <c r="VRY1084"/>
      <c r="VRZ1084"/>
      <c r="VSA1084"/>
      <c r="VSB1084"/>
      <c r="VSC1084"/>
      <c r="VSD1084"/>
      <c r="VSE1084"/>
      <c r="VSF1084"/>
      <c r="VSG1084"/>
      <c r="VSH1084"/>
      <c r="VSI1084"/>
      <c r="VSJ1084"/>
      <c r="VSK1084"/>
      <c r="VSL1084"/>
      <c r="VSM1084"/>
      <c r="VSN1084"/>
      <c r="VSO1084"/>
      <c r="VSP1084"/>
      <c r="VSQ1084"/>
      <c r="VSR1084"/>
      <c r="VSS1084"/>
      <c r="VST1084"/>
      <c r="VSU1084"/>
      <c r="VSV1084"/>
      <c r="VSW1084"/>
      <c r="VSX1084"/>
      <c r="VSY1084"/>
      <c r="VSZ1084"/>
      <c r="VTA1084"/>
      <c r="VTB1084"/>
      <c r="VTC1084"/>
      <c r="VTD1084"/>
      <c r="VTE1084"/>
      <c r="VTF1084"/>
      <c r="VTG1084"/>
      <c r="VTH1084"/>
      <c r="VTI1084"/>
      <c r="VTJ1084"/>
      <c r="VTK1084"/>
      <c r="VTL1084"/>
      <c r="VTM1084"/>
      <c r="VTN1084"/>
      <c r="VTO1084"/>
      <c r="VTP1084"/>
      <c r="VTQ1084"/>
      <c r="VTR1084"/>
      <c r="VTS1084"/>
      <c r="VTT1084"/>
      <c r="VTU1084"/>
      <c r="VTV1084"/>
      <c r="VTW1084"/>
      <c r="VTX1084"/>
      <c r="VTY1084"/>
      <c r="VTZ1084"/>
      <c r="VUA1084"/>
      <c r="VUB1084"/>
      <c r="VUC1084"/>
      <c r="VUD1084"/>
      <c r="VUE1084"/>
      <c r="VUF1084"/>
      <c r="VUG1084"/>
      <c r="VUH1084"/>
      <c r="VUI1084"/>
      <c r="VUJ1084"/>
      <c r="VUK1084"/>
      <c r="VUL1084"/>
      <c r="VUM1084"/>
      <c r="VUN1084"/>
      <c r="VUO1084"/>
      <c r="VUP1084"/>
      <c r="VUQ1084"/>
      <c r="VUR1084"/>
      <c r="VUS1084"/>
      <c r="VUT1084"/>
      <c r="VUU1084"/>
      <c r="VUV1084"/>
      <c r="VUW1084"/>
      <c r="VUX1084"/>
      <c r="VUY1084"/>
      <c r="VUZ1084"/>
      <c r="VVA1084"/>
      <c r="VVB1084"/>
      <c r="VVC1084"/>
      <c r="VVD1084"/>
      <c r="VVE1084"/>
      <c r="VVF1084"/>
      <c r="VVG1084"/>
      <c r="VVH1084"/>
      <c r="VVI1084"/>
      <c r="VVJ1084"/>
      <c r="VVK1084"/>
      <c r="VVL1084"/>
      <c r="VVM1084"/>
      <c r="VVN1084"/>
      <c r="VVO1084"/>
      <c r="VVP1084"/>
      <c r="VVQ1084"/>
      <c r="VVR1084"/>
      <c r="VVS1084"/>
      <c r="VVT1084"/>
      <c r="VVU1084"/>
      <c r="VVV1084"/>
      <c r="VVW1084"/>
      <c r="VVX1084"/>
      <c r="VVY1084"/>
      <c r="VVZ1084"/>
      <c r="VWA1084"/>
      <c r="VWB1084"/>
      <c r="VWC1084"/>
      <c r="VWD1084"/>
      <c r="VWE1084"/>
      <c r="VWF1084"/>
      <c r="VWG1084"/>
      <c r="VWH1084"/>
      <c r="VWI1084"/>
      <c r="VWJ1084"/>
      <c r="VWK1084"/>
      <c r="VWL1084"/>
      <c r="VWM1084"/>
      <c r="VWN1084"/>
      <c r="VWO1084"/>
      <c r="VWP1084"/>
      <c r="VWQ1084"/>
      <c r="VWR1084"/>
      <c r="VWS1084"/>
      <c r="VWT1084"/>
      <c r="VWU1084"/>
      <c r="VWV1084"/>
      <c r="VWW1084"/>
      <c r="VWX1084"/>
      <c r="VWY1084"/>
      <c r="VWZ1084"/>
      <c r="VXA1084"/>
      <c r="VXB1084"/>
      <c r="VXC1084"/>
      <c r="VXD1084"/>
      <c r="VXE1084"/>
      <c r="VXF1084"/>
      <c r="VXG1084"/>
      <c r="VXH1084"/>
      <c r="VXI1084"/>
      <c r="VXJ1084"/>
      <c r="VXK1084"/>
      <c r="VXL1084"/>
      <c r="VXM1084"/>
      <c r="VXN1084"/>
      <c r="VXO1084"/>
      <c r="VXP1084"/>
      <c r="VXQ1084"/>
      <c r="VXR1084"/>
      <c r="VXS1084"/>
      <c r="VXT1084"/>
      <c r="VXU1084"/>
      <c r="VXV1084"/>
      <c r="VXW1084"/>
      <c r="VXX1084"/>
      <c r="VXY1084"/>
      <c r="VXZ1084"/>
      <c r="VYA1084"/>
      <c r="VYB1084"/>
      <c r="VYC1084"/>
      <c r="VYD1084"/>
      <c r="VYE1084"/>
      <c r="VYF1084"/>
      <c r="VYG1084"/>
      <c r="VYH1084"/>
      <c r="VYI1084"/>
      <c r="VYJ1084"/>
      <c r="VYK1084"/>
      <c r="VYL1084"/>
      <c r="VYM1084"/>
      <c r="VYN1084"/>
      <c r="VYO1084"/>
      <c r="VYP1084"/>
      <c r="VYQ1084"/>
      <c r="VYR1084"/>
      <c r="VYS1084"/>
      <c r="VYT1084"/>
      <c r="VYU1084"/>
      <c r="VYV1084"/>
      <c r="VYW1084"/>
      <c r="VYX1084"/>
      <c r="VYY1084"/>
      <c r="VYZ1084"/>
      <c r="VZA1084"/>
      <c r="VZB1084"/>
      <c r="VZC1084"/>
      <c r="VZD1084"/>
      <c r="VZE1084"/>
      <c r="VZF1084"/>
      <c r="VZG1084"/>
      <c r="VZH1084"/>
      <c r="VZI1084"/>
      <c r="VZJ1084"/>
      <c r="VZK1084"/>
      <c r="VZL1084"/>
      <c r="VZM1084"/>
      <c r="VZN1084"/>
      <c r="VZO1084"/>
      <c r="VZP1084"/>
      <c r="VZQ1084"/>
      <c r="VZR1084"/>
      <c r="VZS1084"/>
      <c r="VZT1084"/>
      <c r="VZU1084"/>
      <c r="VZV1084"/>
      <c r="VZW1084"/>
      <c r="VZX1084"/>
      <c r="VZY1084"/>
      <c r="VZZ1084"/>
      <c r="WAA1084"/>
      <c r="WAB1084"/>
      <c r="WAC1084"/>
      <c r="WAD1084"/>
      <c r="WAE1084"/>
      <c r="WAF1084"/>
      <c r="WAG1084"/>
      <c r="WAH1084"/>
      <c r="WAI1084"/>
      <c r="WAJ1084"/>
      <c r="WAK1084"/>
      <c r="WAL1084"/>
      <c r="WAM1084"/>
      <c r="WAN1084"/>
      <c r="WAO1084"/>
      <c r="WAP1084"/>
      <c r="WAQ1084"/>
      <c r="WAR1084"/>
      <c r="WAS1084"/>
      <c r="WAT1084"/>
      <c r="WAU1084"/>
      <c r="WAV1084"/>
      <c r="WAW1084"/>
      <c r="WAX1084"/>
      <c r="WAY1084"/>
      <c r="WAZ1084"/>
      <c r="WBA1084"/>
      <c r="WBB1084"/>
      <c r="WBC1084"/>
      <c r="WBD1084"/>
      <c r="WBE1084"/>
      <c r="WBF1084"/>
      <c r="WBG1084"/>
      <c r="WBH1084"/>
      <c r="WBI1084"/>
      <c r="WBJ1084"/>
      <c r="WBK1084"/>
      <c r="WBL1084"/>
      <c r="WBM1084"/>
      <c r="WBN1084"/>
      <c r="WBO1084"/>
      <c r="WBP1084"/>
      <c r="WBQ1084"/>
      <c r="WBR1084"/>
      <c r="WBS1084"/>
      <c r="WBT1084"/>
      <c r="WBU1084"/>
      <c r="WBV1084"/>
      <c r="WBW1084"/>
      <c r="WBX1084"/>
      <c r="WBY1084"/>
      <c r="WBZ1084"/>
      <c r="WCA1084"/>
      <c r="WCB1084"/>
      <c r="WCC1084"/>
      <c r="WCD1084"/>
      <c r="WCE1084"/>
      <c r="WCF1084"/>
      <c r="WCG1084"/>
      <c r="WCH1084"/>
      <c r="WCI1084"/>
      <c r="WCJ1084"/>
      <c r="WCK1084"/>
      <c r="WCL1084"/>
      <c r="WCM1084"/>
      <c r="WCN1084"/>
      <c r="WCO1084"/>
      <c r="WCP1084"/>
      <c r="WCQ1084"/>
      <c r="WCR1084"/>
      <c r="WCS1084"/>
      <c r="WCT1084"/>
      <c r="WCU1084"/>
      <c r="WCV1084"/>
      <c r="WCW1084"/>
      <c r="WCX1084"/>
      <c r="WCY1084"/>
      <c r="WCZ1084"/>
      <c r="WDA1084"/>
      <c r="WDB1084"/>
      <c r="WDC1084"/>
      <c r="WDD1084"/>
      <c r="WDE1084"/>
      <c r="WDF1084"/>
      <c r="WDG1084"/>
      <c r="WDH1084"/>
      <c r="WDI1084"/>
      <c r="WDJ1084"/>
      <c r="WDK1084"/>
      <c r="WDL1084"/>
      <c r="WDM1084"/>
      <c r="WDN1084"/>
      <c r="WDO1084"/>
      <c r="WDP1084"/>
      <c r="WDQ1084"/>
      <c r="WDR1084"/>
      <c r="WDS1084"/>
      <c r="WDT1084"/>
      <c r="WDU1084"/>
      <c r="WDV1084"/>
      <c r="WDW1084"/>
      <c r="WDX1084"/>
      <c r="WDY1084"/>
      <c r="WDZ1084"/>
      <c r="WEA1084"/>
      <c r="WEB1084"/>
      <c r="WEC1084"/>
      <c r="WED1084"/>
      <c r="WEE1084"/>
      <c r="WEF1084"/>
      <c r="WEG1084"/>
      <c r="WEH1084"/>
      <c r="WEI1084"/>
      <c r="WEJ1084"/>
      <c r="WEK1084"/>
      <c r="WEL1084"/>
      <c r="WEM1084"/>
      <c r="WEN1084"/>
      <c r="WEO1084"/>
      <c r="WEP1084"/>
      <c r="WEQ1084"/>
      <c r="WER1084"/>
      <c r="WES1084"/>
      <c r="WET1084"/>
      <c r="WEU1084"/>
      <c r="WEV1084"/>
      <c r="WEW1084"/>
      <c r="WEX1084"/>
      <c r="WEY1084"/>
      <c r="WEZ1084"/>
      <c r="WFA1084"/>
      <c r="WFB1084"/>
      <c r="WFC1084"/>
      <c r="WFD1084"/>
      <c r="WFE1084"/>
      <c r="WFF1084"/>
      <c r="WFG1084"/>
      <c r="WFH1084"/>
      <c r="WFI1084"/>
      <c r="WFJ1084"/>
      <c r="WFK1084"/>
      <c r="WFL1084"/>
      <c r="WFM1084"/>
      <c r="WFN1084"/>
      <c r="WFO1084"/>
      <c r="WFP1084"/>
      <c r="WFQ1084"/>
      <c r="WFR1084"/>
      <c r="WFS1084"/>
      <c r="WFT1084"/>
      <c r="WFU1084"/>
      <c r="WFV1084"/>
      <c r="WFW1084"/>
      <c r="WFX1084"/>
      <c r="WFY1084"/>
      <c r="WFZ1084"/>
      <c r="WGA1084"/>
      <c r="WGB1084"/>
      <c r="WGC1084"/>
      <c r="WGD1084"/>
      <c r="WGE1084"/>
      <c r="WGF1084"/>
      <c r="WGG1084"/>
      <c r="WGH1084"/>
      <c r="WGI1084"/>
      <c r="WGJ1084"/>
      <c r="WGK1084"/>
      <c r="WGL1084"/>
      <c r="WGM1084"/>
      <c r="WGN1084"/>
      <c r="WGO1084"/>
      <c r="WGP1084"/>
      <c r="WGQ1084"/>
      <c r="WGR1084"/>
      <c r="WGS1084"/>
      <c r="WGT1084"/>
      <c r="WGU1084"/>
      <c r="WGV1084"/>
      <c r="WGW1084"/>
      <c r="WGX1084"/>
      <c r="WGY1084"/>
      <c r="WGZ1084"/>
      <c r="WHA1084"/>
      <c r="WHB1084"/>
      <c r="WHC1084"/>
      <c r="WHD1084"/>
      <c r="WHE1084"/>
      <c r="WHF1084"/>
      <c r="WHG1084"/>
      <c r="WHH1084"/>
      <c r="WHI1084"/>
      <c r="WHJ1084"/>
      <c r="WHK1084"/>
      <c r="WHL1084"/>
      <c r="WHM1084"/>
      <c r="WHN1084"/>
      <c r="WHO1084"/>
      <c r="WHP1084"/>
      <c r="WHQ1084"/>
      <c r="WHR1084"/>
      <c r="WHS1084"/>
      <c r="WHT1084"/>
      <c r="WHU1084"/>
      <c r="WHV1084"/>
      <c r="WHW1084"/>
      <c r="WHX1084"/>
      <c r="WHY1084"/>
      <c r="WHZ1084"/>
      <c r="WIA1084"/>
      <c r="WIB1084"/>
      <c r="WIC1084"/>
      <c r="WID1084"/>
      <c r="WIE1084"/>
      <c r="WIF1084"/>
      <c r="WIG1084"/>
      <c r="WIH1084"/>
      <c r="WII1084"/>
      <c r="WIJ1084"/>
      <c r="WIK1084"/>
      <c r="WIL1084"/>
      <c r="WIM1084"/>
      <c r="WIN1084"/>
      <c r="WIO1084"/>
      <c r="WIP1084"/>
      <c r="WIQ1084"/>
      <c r="WIR1084"/>
      <c r="WIS1084"/>
      <c r="WIT1084"/>
      <c r="WIU1084"/>
      <c r="WIV1084"/>
      <c r="WIW1084"/>
      <c r="WIX1084"/>
      <c r="WIY1084"/>
      <c r="WIZ1084"/>
      <c r="WJA1084"/>
      <c r="WJB1084"/>
      <c r="WJC1084"/>
      <c r="WJD1084"/>
      <c r="WJE1084"/>
      <c r="WJF1084"/>
      <c r="WJG1084"/>
      <c r="WJH1084"/>
      <c r="WJI1084"/>
      <c r="WJJ1084"/>
      <c r="WJK1084"/>
      <c r="WJL1084"/>
      <c r="WJM1084"/>
      <c r="WJN1084"/>
      <c r="WJO1084"/>
      <c r="WJP1084"/>
      <c r="WJQ1084"/>
      <c r="WJR1084"/>
      <c r="WJS1084"/>
      <c r="WJT1084"/>
      <c r="WJU1084"/>
      <c r="WJV1084"/>
      <c r="WJW1084"/>
      <c r="WJX1084"/>
      <c r="WJY1084"/>
      <c r="WJZ1084"/>
      <c r="WKA1084"/>
      <c r="WKB1084"/>
      <c r="WKC1084"/>
      <c r="WKD1084"/>
      <c r="WKE1084"/>
      <c r="WKF1084"/>
      <c r="WKG1084"/>
      <c r="WKH1084"/>
      <c r="WKI1084"/>
      <c r="WKJ1084"/>
      <c r="WKK1084"/>
      <c r="WKL1084"/>
      <c r="WKM1084"/>
      <c r="WKN1084"/>
      <c r="WKO1084"/>
      <c r="WKP1084"/>
      <c r="WKQ1084"/>
      <c r="WKR1084"/>
      <c r="WKS1084"/>
      <c r="WKT1084"/>
      <c r="WKU1084"/>
      <c r="WKV1084"/>
      <c r="WKW1084"/>
      <c r="WKX1084"/>
      <c r="WKY1084"/>
      <c r="WKZ1084"/>
      <c r="WLA1084"/>
      <c r="WLB1084"/>
      <c r="WLC1084"/>
      <c r="WLD1084"/>
      <c r="WLE1084"/>
      <c r="WLF1084"/>
      <c r="WLG1084"/>
      <c r="WLH1084"/>
      <c r="WLI1084"/>
      <c r="WLJ1084"/>
      <c r="WLK1084"/>
      <c r="WLL1084"/>
      <c r="WLM1084"/>
      <c r="WLN1084"/>
      <c r="WLO1084"/>
      <c r="WLP1084"/>
      <c r="WLQ1084"/>
      <c r="WLR1084"/>
      <c r="WLS1084"/>
      <c r="WLT1084"/>
      <c r="WLU1084"/>
      <c r="WLV1084"/>
      <c r="WLW1084"/>
      <c r="WLX1084"/>
      <c r="WLY1084"/>
      <c r="WLZ1084"/>
      <c r="WMA1084"/>
      <c r="WMB1084"/>
      <c r="WMC1084"/>
      <c r="WMD1084"/>
      <c r="WME1084"/>
      <c r="WMF1084"/>
      <c r="WMG1084"/>
      <c r="WMH1084"/>
      <c r="WMI1084"/>
      <c r="WMJ1084"/>
      <c r="WMK1084"/>
      <c r="WML1084"/>
      <c r="WMM1084"/>
      <c r="WMN1084"/>
      <c r="WMO1084"/>
      <c r="WMP1084"/>
      <c r="WMQ1084"/>
      <c r="WMR1084"/>
      <c r="WMS1084"/>
      <c r="WMT1084"/>
      <c r="WMU1084"/>
      <c r="WMV1084"/>
      <c r="WMW1084"/>
      <c r="WMX1084"/>
      <c r="WMY1084"/>
      <c r="WMZ1084"/>
      <c r="WNA1084"/>
      <c r="WNB1084"/>
      <c r="WNC1084"/>
      <c r="WND1084"/>
      <c r="WNE1084"/>
      <c r="WNF1084"/>
      <c r="WNG1084"/>
      <c r="WNH1084"/>
      <c r="WNI1084"/>
      <c r="WNJ1084"/>
      <c r="WNK1084"/>
      <c r="WNL1084"/>
      <c r="WNM1084"/>
      <c r="WNN1084"/>
      <c r="WNO1084"/>
      <c r="WNP1084"/>
      <c r="WNQ1084"/>
      <c r="WNR1084"/>
      <c r="WNS1084"/>
      <c r="WNT1084"/>
      <c r="WNU1084"/>
      <c r="WNV1084"/>
      <c r="WNW1084"/>
      <c r="WNX1084"/>
      <c r="WNY1084"/>
      <c r="WNZ1084"/>
      <c r="WOA1084"/>
      <c r="WOB1084"/>
      <c r="WOC1084"/>
      <c r="WOD1084"/>
      <c r="WOE1084"/>
      <c r="WOF1084"/>
      <c r="WOG1084"/>
      <c r="WOH1084"/>
      <c r="WOI1084"/>
      <c r="WOJ1084"/>
      <c r="WOK1084"/>
      <c r="WOL1084"/>
      <c r="WOM1084"/>
      <c r="WON1084"/>
      <c r="WOO1084"/>
      <c r="WOP1084"/>
      <c r="WOQ1084"/>
      <c r="WOR1084"/>
      <c r="WOS1084"/>
      <c r="WOT1084"/>
      <c r="WOU1084"/>
      <c r="WOV1084"/>
      <c r="WOW1084"/>
      <c r="WOX1084"/>
      <c r="WOY1084"/>
      <c r="WOZ1084"/>
      <c r="WPA1084"/>
      <c r="WPB1084"/>
      <c r="WPC1084"/>
      <c r="WPD1084"/>
      <c r="WPE1084"/>
      <c r="WPF1084"/>
      <c r="WPG1084"/>
      <c r="WPH1084"/>
      <c r="WPI1084"/>
      <c r="WPJ1084"/>
      <c r="WPK1084"/>
      <c r="WPL1084"/>
      <c r="WPM1084"/>
      <c r="WPN1084"/>
      <c r="WPO1084"/>
      <c r="WPP1084"/>
      <c r="WPQ1084"/>
      <c r="WPR1084"/>
      <c r="WPS1084"/>
      <c r="WPT1084"/>
      <c r="WPU1084"/>
      <c r="WPV1084"/>
      <c r="WPW1084"/>
      <c r="WPX1084"/>
      <c r="WPY1084"/>
      <c r="WPZ1084"/>
      <c r="WQA1084"/>
      <c r="WQB1084"/>
      <c r="WQC1084"/>
      <c r="WQD1084"/>
      <c r="WQE1084"/>
      <c r="WQF1084"/>
      <c r="WQG1084"/>
      <c r="WQH1084"/>
      <c r="WQI1084"/>
      <c r="WQJ1084"/>
      <c r="WQK1084"/>
      <c r="WQL1084"/>
      <c r="WQM1084"/>
      <c r="WQN1084"/>
      <c r="WQO1084"/>
      <c r="WQP1084"/>
      <c r="WQQ1084"/>
      <c r="WQR1084"/>
      <c r="WQS1084"/>
      <c r="WQT1084"/>
      <c r="WQU1084"/>
      <c r="WQV1084"/>
      <c r="WQW1084"/>
      <c r="WQX1084"/>
      <c r="WQY1084"/>
      <c r="WQZ1084"/>
      <c r="WRA1084"/>
      <c r="WRB1084"/>
      <c r="WRC1084"/>
      <c r="WRD1084"/>
      <c r="WRE1084"/>
      <c r="WRF1084"/>
      <c r="WRG1084"/>
      <c r="WRH1084"/>
      <c r="WRI1084"/>
      <c r="WRJ1084"/>
      <c r="WRK1084"/>
      <c r="WRL1084"/>
      <c r="WRM1084"/>
      <c r="WRN1084"/>
      <c r="WRO1084"/>
      <c r="WRP1084"/>
      <c r="WRQ1084"/>
      <c r="WRR1084"/>
      <c r="WRS1084"/>
      <c r="WRT1084"/>
      <c r="WRU1084"/>
      <c r="WRV1084"/>
      <c r="WRW1084"/>
      <c r="WRX1084"/>
      <c r="WRY1084"/>
      <c r="WRZ1084"/>
      <c r="WSA1084"/>
      <c r="WSB1084"/>
      <c r="WSC1084"/>
      <c r="WSD1084"/>
      <c r="WSE1084"/>
      <c r="WSF1084"/>
      <c r="WSG1084"/>
      <c r="WSH1084"/>
      <c r="WSI1084"/>
      <c r="WSJ1084"/>
      <c r="WSK1084"/>
      <c r="WSL1084"/>
      <c r="WSM1084"/>
      <c r="WSN1084"/>
      <c r="WSO1084"/>
      <c r="WSP1084"/>
      <c r="WSQ1084"/>
      <c r="WSR1084"/>
      <c r="WSS1084"/>
      <c r="WST1084"/>
      <c r="WSU1084"/>
      <c r="WSV1084"/>
      <c r="WSW1084"/>
      <c r="WSX1084"/>
      <c r="WSY1084"/>
      <c r="WSZ1084"/>
      <c r="WTA1084"/>
      <c r="WTB1084"/>
      <c r="WTC1084"/>
      <c r="WTD1084"/>
      <c r="WTE1084"/>
      <c r="WTF1084"/>
      <c r="WTG1084"/>
      <c r="WTH1084"/>
      <c r="WTI1084"/>
      <c r="WTJ1084"/>
      <c r="WTK1084"/>
      <c r="WTL1084"/>
      <c r="WTM1084"/>
      <c r="WTN1084"/>
      <c r="WTO1084"/>
      <c r="WTP1084"/>
      <c r="WTQ1084"/>
      <c r="WTR1084"/>
      <c r="WTS1084"/>
      <c r="WTT1084"/>
      <c r="WTU1084"/>
      <c r="WTV1084"/>
      <c r="WTW1084"/>
      <c r="WTX1084"/>
      <c r="WTY1084"/>
      <c r="WTZ1084"/>
      <c r="WUA1084"/>
      <c r="WUB1084"/>
      <c r="WUC1084"/>
      <c r="WUD1084"/>
      <c r="WUE1084"/>
      <c r="WUF1084"/>
      <c r="WUG1084"/>
      <c r="WUH1084"/>
      <c r="WUI1084"/>
      <c r="WUJ1084"/>
      <c r="WUK1084"/>
      <c r="WUL1084"/>
      <c r="WUM1084"/>
      <c r="WUN1084"/>
      <c r="WUO1084"/>
      <c r="WUP1084"/>
      <c r="WUQ1084"/>
      <c r="WUR1084"/>
      <c r="WUS1084"/>
      <c r="WUT1084"/>
      <c r="WUU1084"/>
      <c r="WUV1084"/>
      <c r="WUW1084"/>
      <c r="WUX1084"/>
      <c r="WUY1084"/>
      <c r="WUZ1084"/>
      <c r="WVA1084"/>
      <c r="WVB1084"/>
      <c r="WVC1084"/>
      <c r="WVD1084"/>
      <c r="WVE1084"/>
      <c r="WVF1084"/>
      <c r="WVG1084"/>
      <c r="WVH1084"/>
      <c r="WVI1084"/>
      <c r="WVJ1084"/>
      <c r="WVK1084"/>
      <c r="WVL1084"/>
      <c r="WVM1084"/>
      <c r="WVN1084"/>
      <c r="WVO1084"/>
      <c r="WVP1084"/>
      <c r="WVQ1084"/>
      <c r="WVR1084"/>
      <c r="WVS1084"/>
      <c r="WVT1084"/>
      <c r="WVU1084"/>
      <c r="WVV1084"/>
      <c r="WVW1084"/>
      <c r="WVX1084"/>
      <c r="WVY1084"/>
      <c r="WVZ1084"/>
      <c r="WWA1084"/>
      <c r="WWB1084"/>
      <c r="WWC1084"/>
      <c r="WWD1084"/>
      <c r="WWE1084"/>
      <c r="WWF1084"/>
      <c r="WWG1084"/>
      <c r="WWH1084"/>
      <c r="WWI1084"/>
      <c r="WWJ1084"/>
      <c r="WWK1084"/>
      <c r="WWL1084"/>
      <c r="WWM1084"/>
      <c r="WWN1084"/>
      <c r="WWO1084"/>
      <c r="WWP1084"/>
      <c r="WWQ1084"/>
      <c r="WWR1084"/>
      <c r="WWS1084"/>
      <c r="WWT1084"/>
      <c r="WWU1084"/>
      <c r="WWV1084"/>
      <c r="WWW1084"/>
      <c r="WWX1084"/>
      <c r="WWY1084"/>
      <c r="WWZ1084"/>
      <c r="WXA1084"/>
      <c r="WXB1084"/>
      <c r="WXC1084"/>
      <c r="WXD1084"/>
      <c r="WXE1084"/>
      <c r="WXF1084"/>
      <c r="WXG1084"/>
      <c r="WXH1084"/>
      <c r="WXI1084"/>
      <c r="WXJ1084"/>
      <c r="WXK1084"/>
      <c r="WXL1084"/>
      <c r="WXM1084"/>
      <c r="WXN1084"/>
      <c r="WXO1084"/>
      <c r="WXP1084"/>
      <c r="WXQ1084"/>
      <c r="WXR1084"/>
      <c r="WXS1084"/>
      <c r="WXT1084"/>
      <c r="WXU1084"/>
      <c r="WXV1084"/>
      <c r="WXW1084"/>
      <c r="WXX1084"/>
      <c r="WXY1084"/>
      <c r="WXZ1084"/>
      <c r="WYA1084"/>
      <c r="WYB1084"/>
      <c r="WYC1084"/>
      <c r="WYD1084"/>
      <c r="WYE1084"/>
      <c r="WYF1084"/>
      <c r="WYG1084"/>
      <c r="WYH1084"/>
      <c r="WYI1084"/>
      <c r="WYJ1084"/>
      <c r="WYK1084"/>
      <c r="WYL1084"/>
      <c r="WYM1084"/>
      <c r="WYN1084"/>
      <c r="WYO1084"/>
      <c r="WYP1084"/>
      <c r="WYQ1084"/>
      <c r="WYR1084"/>
      <c r="WYS1084"/>
      <c r="WYT1084"/>
      <c r="WYU1084"/>
      <c r="WYV1084"/>
      <c r="WYW1084"/>
      <c r="WYX1084"/>
      <c r="WYY1084"/>
      <c r="WYZ1084"/>
      <c r="WZA1084"/>
      <c r="WZB1084"/>
      <c r="WZC1084"/>
      <c r="WZD1084"/>
      <c r="WZE1084"/>
      <c r="WZF1084"/>
      <c r="WZG1084"/>
      <c r="WZH1084"/>
      <c r="WZI1084"/>
      <c r="WZJ1084"/>
      <c r="WZK1084"/>
      <c r="WZL1084"/>
      <c r="WZM1084"/>
      <c r="WZN1084"/>
      <c r="WZO1084"/>
      <c r="WZP1084"/>
      <c r="WZQ1084"/>
      <c r="WZR1084"/>
      <c r="WZS1084"/>
      <c r="WZT1084"/>
      <c r="WZU1084"/>
      <c r="WZV1084"/>
      <c r="WZW1084"/>
      <c r="WZX1084"/>
      <c r="WZY1084"/>
      <c r="WZZ1084"/>
      <c r="XAA1084"/>
      <c r="XAB1084"/>
      <c r="XAC1084"/>
      <c r="XAD1084"/>
      <c r="XAE1084"/>
      <c r="XAF1084"/>
      <c r="XAG1084"/>
      <c r="XAH1084"/>
      <c r="XAI1084"/>
      <c r="XAJ1084"/>
      <c r="XAK1084"/>
      <c r="XAL1084"/>
      <c r="XAM1084"/>
      <c r="XAN1084"/>
      <c r="XAO1084"/>
      <c r="XAP1084"/>
      <c r="XAQ1084"/>
      <c r="XAR1084"/>
      <c r="XAS1084"/>
      <c r="XAT1084"/>
      <c r="XAU1084"/>
      <c r="XAV1084"/>
      <c r="XAW1084"/>
      <c r="XAX1084"/>
      <c r="XAY1084"/>
      <c r="XAZ1084"/>
      <c r="XBA1084"/>
      <c r="XBB1084"/>
      <c r="XBC1084"/>
      <c r="XBD1084"/>
      <c r="XBE1084"/>
      <c r="XBF1084"/>
      <c r="XBG1084"/>
      <c r="XBH1084"/>
      <c r="XBI1084"/>
      <c r="XBJ1084"/>
      <c r="XBK1084"/>
      <c r="XBL1084"/>
      <c r="XBM1084"/>
      <c r="XBN1084"/>
      <c r="XBO1084"/>
      <c r="XBP1084"/>
      <c r="XBQ1084"/>
      <c r="XBR1084"/>
      <c r="XBS1084"/>
      <c r="XBT1084"/>
      <c r="XBU1084"/>
      <c r="XBV1084"/>
      <c r="XBW1084"/>
      <c r="XBX1084"/>
      <c r="XBY1084"/>
      <c r="XBZ1084"/>
      <c r="XCA1084"/>
      <c r="XCB1084"/>
      <c r="XCC1084"/>
      <c r="XCD1084"/>
      <c r="XCE1084"/>
      <c r="XCF1084"/>
      <c r="XCG1084"/>
      <c r="XCH1084"/>
      <c r="XCI1084"/>
      <c r="XCJ1084"/>
      <c r="XCK1084"/>
      <c r="XCL1084"/>
      <c r="XCM1084"/>
      <c r="XCN1084"/>
      <c r="XCO1084"/>
      <c r="XCP1084"/>
      <c r="XCQ1084"/>
      <c r="XCR1084"/>
      <c r="XCS1084"/>
      <c r="XCT1084"/>
      <c r="XCU1084"/>
      <c r="XCV1084"/>
      <c r="XCW1084"/>
      <c r="XCX1084"/>
      <c r="XCY1084"/>
      <c r="XCZ1084"/>
      <c r="XDA1084"/>
      <c r="XDB1084"/>
      <c r="XDC1084"/>
      <c r="XDD1084"/>
      <c r="XDE1084"/>
      <c r="XDF1084"/>
      <c r="XDG1084"/>
      <c r="XDH1084"/>
      <c r="XDI1084"/>
      <c r="XDJ1084"/>
      <c r="XDK1084"/>
      <c r="XDL1084"/>
      <c r="XDM1084"/>
      <c r="XDN1084"/>
      <c r="XDO1084"/>
      <c r="XDP1084"/>
      <c r="XDQ1084"/>
      <c r="XDR1084"/>
      <c r="XDS1084"/>
      <c r="XDT1084"/>
      <c r="XDU1084"/>
      <c r="XDV1084"/>
      <c r="XDW1084"/>
      <c r="XDX1084"/>
      <c r="XDY1084"/>
      <c r="XDZ1084"/>
      <c r="XEA1084"/>
      <c r="XEB1084"/>
      <c r="XEC1084"/>
      <c r="XED1084"/>
      <c r="XEE1084"/>
      <c r="XEF1084"/>
      <c r="XEG1084"/>
      <c r="XEH1084"/>
      <c r="XEI1084"/>
      <c r="XEJ1084"/>
      <c r="XEK1084"/>
      <c r="XEL1084"/>
      <c r="XEM1084"/>
      <c r="XEN1084"/>
      <c r="XEO1084"/>
      <c r="XEP1084"/>
      <c r="XEQ1084"/>
      <c r="XER1084"/>
      <c r="XES1084"/>
      <c r="XET1084"/>
      <c r="XEU1084"/>
      <c r="XEV1084"/>
      <c r="XEW1084"/>
      <c r="XEX1084"/>
      <c r="XEY1084"/>
      <c r="XEZ1084"/>
    </row>
    <row r="1085" spans="1:16380" hidden="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c r="GI1085"/>
      <c r="GJ1085"/>
      <c r="GK1085"/>
      <c r="GL1085"/>
      <c r="GM1085"/>
      <c r="GN1085"/>
      <c r="GO1085"/>
      <c r="GP1085"/>
      <c r="GQ1085"/>
      <c r="GR1085"/>
      <c r="GS1085"/>
      <c r="GT1085"/>
      <c r="GU1085"/>
      <c r="GV1085"/>
      <c r="GW1085"/>
      <c r="GX1085"/>
      <c r="GY1085"/>
      <c r="GZ1085"/>
      <c r="HA1085"/>
      <c r="HB1085"/>
      <c r="HC1085"/>
      <c r="HD1085"/>
      <c r="HE1085"/>
      <c r="HF1085"/>
      <c r="HG1085"/>
      <c r="HH1085"/>
      <c r="HI1085"/>
      <c r="HJ1085"/>
      <c r="HK1085"/>
      <c r="HL1085"/>
      <c r="HM1085"/>
      <c r="HN1085"/>
      <c r="HO1085"/>
      <c r="HP1085"/>
      <c r="HQ1085"/>
      <c r="HR1085"/>
      <c r="HS1085"/>
      <c r="HT1085"/>
      <c r="HU1085"/>
      <c r="HV1085"/>
      <c r="HW1085"/>
      <c r="HX1085"/>
      <c r="HY1085"/>
      <c r="HZ1085"/>
      <c r="IA1085"/>
      <c r="IB1085"/>
      <c r="IC1085"/>
      <c r="ID1085"/>
      <c r="IE1085"/>
      <c r="IF1085"/>
      <c r="IG1085"/>
      <c r="IH1085"/>
      <c r="II1085"/>
      <c r="IJ1085"/>
      <c r="IK1085"/>
      <c r="IL1085"/>
      <c r="IM1085"/>
      <c r="IN1085"/>
      <c r="IO1085"/>
      <c r="IP1085"/>
      <c r="IQ1085"/>
      <c r="IR1085"/>
      <c r="IS1085"/>
      <c r="IT1085"/>
      <c r="IU1085"/>
      <c r="IV1085"/>
      <c r="IW1085"/>
      <c r="IX1085"/>
      <c r="IY1085"/>
      <c r="IZ1085"/>
      <c r="JA1085"/>
      <c r="JB1085"/>
      <c r="JC1085"/>
      <c r="JD1085"/>
      <c r="JE1085"/>
      <c r="JF1085"/>
      <c r="JG1085"/>
      <c r="JH1085"/>
      <c r="JI1085"/>
      <c r="JJ1085"/>
      <c r="JK1085"/>
      <c r="JL1085"/>
      <c r="JM1085"/>
      <c r="JN1085"/>
      <c r="JO1085"/>
      <c r="JP1085"/>
      <c r="JQ1085"/>
      <c r="JR1085"/>
      <c r="JS1085"/>
      <c r="JT1085"/>
      <c r="JU1085"/>
      <c r="JV1085"/>
      <c r="JW1085"/>
      <c r="JX1085"/>
      <c r="JY1085"/>
      <c r="JZ1085"/>
      <c r="KA1085"/>
      <c r="KB1085"/>
      <c r="KC1085"/>
      <c r="KD1085"/>
      <c r="KE1085"/>
      <c r="KF1085"/>
      <c r="KG1085"/>
      <c r="KH1085"/>
      <c r="KI1085"/>
      <c r="KJ1085"/>
      <c r="KK1085"/>
      <c r="KL1085"/>
      <c r="KM1085"/>
      <c r="KN1085"/>
      <c r="KO1085"/>
      <c r="KP1085"/>
      <c r="KQ1085"/>
      <c r="KR1085"/>
      <c r="KS1085"/>
      <c r="KT1085"/>
      <c r="KU1085"/>
      <c r="KV1085"/>
      <c r="KW1085"/>
      <c r="KX1085"/>
      <c r="KY1085"/>
      <c r="KZ1085"/>
      <c r="LA1085"/>
      <c r="LB1085"/>
      <c r="LC1085"/>
      <c r="LD1085"/>
      <c r="LE1085"/>
      <c r="LF1085"/>
      <c r="LG1085"/>
      <c r="LH1085"/>
      <c r="LI1085"/>
      <c r="LJ1085"/>
      <c r="LK1085"/>
      <c r="LL1085"/>
      <c r="LM1085"/>
      <c r="LN1085"/>
      <c r="LO1085"/>
      <c r="LP1085"/>
      <c r="LQ1085"/>
      <c r="LR1085"/>
      <c r="LS1085"/>
      <c r="LT1085"/>
      <c r="LU1085"/>
      <c r="LV1085"/>
      <c r="LW1085"/>
      <c r="LX1085"/>
      <c r="LY1085"/>
      <c r="LZ1085"/>
      <c r="MA1085"/>
      <c r="MB1085"/>
      <c r="MC1085"/>
      <c r="MD1085"/>
      <c r="ME1085"/>
      <c r="MF1085"/>
      <c r="MG1085"/>
      <c r="MH1085"/>
      <c r="MI1085"/>
      <c r="MJ1085"/>
      <c r="MK1085"/>
      <c r="ML1085"/>
      <c r="MM1085"/>
      <c r="MN1085"/>
      <c r="MO1085"/>
      <c r="MP1085"/>
      <c r="MQ1085"/>
      <c r="MR1085"/>
      <c r="MS1085"/>
      <c r="MT1085"/>
      <c r="MU1085"/>
      <c r="MV1085"/>
      <c r="MW1085"/>
      <c r="MX1085"/>
      <c r="MY1085"/>
      <c r="MZ1085"/>
      <c r="NA1085"/>
      <c r="NB1085"/>
      <c r="NC1085"/>
      <c r="ND1085"/>
      <c r="NE1085"/>
      <c r="NF1085"/>
      <c r="NG1085"/>
      <c r="NH1085"/>
      <c r="NI1085"/>
      <c r="NJ1085"/>
      <c r="NK1085"/>
      <c r="NL1085"/>
      <c r="NM1085"/>
      <c r="NN1085"/>
      <c r="NO1085"/>
      <c r="NP1085"/>
      <c r="NQ1085"/>
      <c r="NR1085"/>
      <c r="NS1085"/>
      <c r="NT1085"/>
      <c r="NU1085"/>
      <c r="NV1085"/>
      <c r="NW1085"/>
      <c r="NX1085"/>
      <c r="NY1085"/>
      <c r="NZ1085"/>
      <c r="OA1085"/>
      <c r="OB1085"/>
      <c r="OC1085"/>
      <c r="OD1085"/>
      <c r="OE1085"/>
      <c r="OF1085"/>
      <c r="OG1085"/>
      <c r="OH1085"/>
      <c r="OI1085"/>
      <c r="OJ1085"/>
      <c r="OK1085"/>
      <c r="OL1085"/>
      <c r="OM1085"/>
      <c r="ON1085"/>
      <c r="OO1085"/>
      <c r="OP1085"/>
      <c r="OQ1085"/>
      <c r="OR1085"/>
      <c r="OS1085"/>
      <c r="OT1085"/>
      <c r="OU1085"/>
      <c r="OV1085"/>
      <c r="OW1085"/>
      <c r="OX1085"/>
      <c r="OY1085"/>
      <c r="OZ1085"/>
      <c r="PA1085"/>
      <c r="PB1085"/>
      <c r="PC1085"/>
      <c r="PD1085"/>
      <c r="PE1085"/>
      <c r="PF1085"/>
      <c r="PG1085"/>
      <c r="PH1085"/>
      <c r="PI1085"/>
      <c r="PJ1085"/>
      <c r="PK1085"/>
      <c r="PL1085"/>
      <c r="PM1085"/>
      <c r="PN1085"/>
      <c r="PO1085"/>
      <c r="PP1085"/>
      <c r="PQ1085"/>
      <c r="PR1085"/>
      <c r="PS1085"/>
      <c r="PT1085"/>
      <c r="PU1085"/>
      <c r="PV1085"/>
      <c r="PW1085"/>
      <c r="PX1085"/>
      <c r="PY1085"/>
      <c r="PZ1085"/>
      <c r="QA1085"/>
      <c r="QB1085"/>
      <c r="QC1085"/>
      <c r="QD1085"/>
      <c r="QE1085"/>
      <c r="QF1085"/>
      <c r="QG1085"/>
      <c r="QH1085"/>
      <c r="QI1085"/>
      <c r="QJ1085"/>
      <c r="QK1085"/>
      <c r="QL1085"/>
      <c r="QM1085"/>
      <c r="QN1085"/>
      <c r="QO1085"/>
      <c r="QP1085"/>
      <c r="QQ1085"/>
      <c r="QR1085"/>
      <c r="QS1085"/>
      <c r="QT1085"/>
      <c r="QU1085"/>
      <c r="QV1085"/>
      <c r="QW1085"/>
      <c r="QX1085"/>
      <c r="QY1085"/>
      <c r="QZ1085"/>
      <c r="RA1085"/>
      <c r="RB1085"/>
      <c r="RC1085"/>
      <c r="RD1085"/>
      <c r="RE1085"/>
      <c r="RF1085"/>
      <c r="RG1085"/>
      <c r="RH1085"/>
      <c r="RI1085"/>
      <c r="RJ1085"/>
      <c r="RK1085"/>
      <c r="RL1085"/>
      <c r="RM1085"/>
      <c r="RN1085"/>
      <c r="RO1085"/>
      <c r="RP1085"/>
      <c r="RQ1085"/>
      <c r="RR1085"/>
      <c r="RS1085"/>
      <c r="RT1085"/>
      <c r="RU1085"/>
      <c r="RV1085"/>
      <c r="RW1085"/>
      <c r="RX1085"/>
      <c r="RY1085"/>
      <c r="RZ1085"/>
      <c r="SA1085"/>
      <c r="SB1085"/>
      <c r="SC1085"/>
      <c r="SD1085"/>
      <c r="SE1085"/>
      <c r="SF1085"/>
      <c r="SG1085"/>
      <c r="SH1085"/>
      <c r="SI1085"/>
      <c r="SJ1085"/>
      <c r="SK1085"/>
      <c r="SL1085"/>
      <c r="SM1085"/>
      <c r="SN1085"/>
      <c r="SO1085"/>
      <c r="SP1085"/>
      <c r="SQ1085"/>
      <c r="SR1085"/>
      <c r="SS1085"/>
      <c r="ST1085"/>
      <c r="SU1085"/>
      <c r="SV1085"/>
      <c r="SW1085"/>
      <c r="SX1085"/>
      <c r="SY1085"/>
      <c r="SZ1085"/>
      <c r="TA1085"/>
      <c r="TB1085"/>
      <c r="TC1085"/>
      <c r="TD1085"/>
      <c r="TE1085"/>
      <c r="TF1085"/>
      <c r="TG1085"/>
      <c r="TH1085"/>
      <c r="TI1085"/>
      <c r="TJ1085"/>
      <c r="TK1085"/>
      <c r="TL1085"/>
      <c r="TM1085"/>
      <c r="TN1085"/>
      <c r="TO1085"/>
      <c r="TP1085"/>
      <c r="TQ1085"/>
      <c r="TR1085"/>
      <c r="TS1085"/>
      <c r="TT1085"/>
      <c r="TU1085"/>
      <c r="TV1085"/>
      <c r="TW1085"/>
      <c r="TX1085"/>
      <c r="TY1085"/>
      <c r="TZ1085"/>
      <c r="UA1085"/>
      <c r="UB1085"/>
      <c r="UC1085"/>
      <c r="UD1085"/>
      <c r="UE1085"/>
      <c r="UF1085"/>
      <c r="UG1085"/>
      <c r="UH1085"/>
      <c r="UI1085"/>
      <c r="UJ1085"/>
      <c r="UK1085"/>
      <c r="UL1085"/>
      <c r="UM1085"/>
      <c r="UN1085"/>
      <c r="UO1085"/>
      <c r="UP1085"/>
      <c r="UQ1085"/>
      <c r="UR1085"/>
      <c r="US1085"/>
      <c r="UT1085"/>
      <c r="UU1085"/>
      <c r="UV1085"/>
      <c r="UW1085"/>
      <c r="UX1085"/>
      <c r="UY1085"/>
      <c r="UZ1085"/>
      <c r="VA1085"/>
      <c r="VB1085"/>
      <c r="VC1085"/>
      <c r="VD1085"/>
      <c r="VE1085"/>
      <c r="VF1085"/>
      <c r="VG1085"/>
      <c r="VH1085"/>
      <c r="VI1085"/>
      <c r="VJ1085"/>
      <c r="VK1085"/>
      <c r="VL1085"/>
      <c r="VM1085"/>
      <c r="VN1085"/>
      <c r="VO1085"/>
      <c r="VP1085"/>
      <c r="VQ1085"/>
      <c r="VR1085"/>
      <c r="VS1085"/>
      <c r="VT1085"/>
      <c r="VU1085"/>
      <c r="VV1085"/>
      <c r="VW1085"/>
      <c r="VX1085"/>
      <c r="VY1085"/>
      <c r="VZ1085"/>
      <c r="WA1085"/>
      <c r="WB1085"/>
      <c r="WC1085"/>
      <c r="WD1085"/>
      <c r="WE1085"/>
      <c r="WF1085"/>
      <c r="WG1085"/>
      <c r="WH1085"/>
      <c r="WI1085"/>
      <c r="WJ1085"/>
      <c r="WK1085"/>
      <c r="WL1085"/>
      <c r="WM1085"/>
      <c r="WN1085"/>
      <c r="WO1085"/>
      <c r="WP1085"/>
      <c r="WQ1085"/>
      <c r="WR1085"/>
      <c r="WS1085"/>
      <c r="WT1085"/>
      <c r="WU1085"/>
      <c r="WV1085"/>
      <c r="WW1085"/>
      <c r="WX1085"/>
      <c r="WY1085"/>
      <c r="WZ1085"/>
      <c r="XA1085"/>
      <c r="XB1085"/>
      <c r="XC1085"/>
      <c r="XD1085"/>
      <c r="XE1085"/>
      <c r="XF1085"/>
      <c r="XG1085"/>
      <c r="XH1085"/>
      <c r="XI1085"/>
      <c r="XJ1085"/>
      <c r="XK1085"/>
      <c r="XL1085"/>
      <c r="XM1085"/>
      <c r="XN1085"/>
      <c r="XO1085"/>
      <c r="XP1085"/>
      <c r="XQ1085"/>
      <c r="XR1085"/>
      <c r="XS1085"/>
      <c r="XT1085"/>
      <c r="XU1085"/>
      <c r="XV1085"/>
      <c r="XW1085"/>
      <c r="XX1085"/>
      <c r="XY1085"/>
      <c r="XZ1085"/>
      <c r="YA1085"/>
      <c r="YB1085"/>
      <c r="YC1085"/>
      <c r="YD1085"/>
      <c r="YE1085"/>
      <c r="YF1085"/>
      <c r="YG1085"/>
      <c r="YH1085"/>
      <c r="YI1085"/>
      <c r="YJ1085"/>
      <c r="YK1085"/>
      <c r="YL1085"/>
      <c r="YM1085"/>
      <c r="YN1085"/>
      <c r="YO1085"/>
      <c r="YP1085"/>
      <c r="YQ1085"/>
      <c r="YR1085"/>
      <c r="YS1085"/>
      <c r="YT1085"/>
      <c r="YU1085"/>
      <c r="YV1085"/>
      <c r="YW1085"/>
      <c r="YX1085"/>
      <c r="YY1085"/>
      <c r="YZ1085"/>
      <c r="ZA1085"/>
      <c r="ZB1085"/>
      <c r="ZC1085"/>
      <c r="ZD1085"/>
      <c r="ZE1085"/>
      <c r="ZF1085"/>
      <c r="ZG1085"/>
      <c r="ZH1085"/>
      <c r="ZI1085"/>
      <c r="ZJ1085"/>
      <c r="ZK1085"/>
      <c r="ZL1085"/>
      <c r="ZM1085"/>
      <c r="ZN1085"/>
      <c r="ZO1085"/>
      <c r="ZP1085"/>
      <c r="ZQ1085"/>
      <c r="ZR1085"/>
      <c r="ZS1085"/>
      <c r="ZT1085"/>
      <c r="ZU1085"/>
      <c r="ZV1085"/>
      <c r="ZW1085"/>
      <c r="ZX1085"/>
      <c r="ZY1085"/>
      <c r="ZZ1085"/>
      <c r="AAA1085"/>
      <c r="AAB1085"/>
      <c r="AAC1085"/>
      <c r="AAD1085"/>
      <c r="AAE1085"/>
      <c r="AAF1085"/>
      <c r="AAG1085"/>
      <c r="AAH1085"/>
      <c r="AAI1085"/>
      <c r="AAJ1085"/>
      <c r="AAK1085"/>
      <c r="AAL1085"/>
      <c r="AAM1085"/>
      <c r="AAN1085"/>
      <c r="AAO1085"/>
      <c r="AAP1085"/>
      <c r="AAQ1085"/>
      <c r="AAR1085"/>
      <c r="AAS1085"/>
      <c r="AAT1085"/>
      <c r="AAU1085"/>
      <c r="AAV1085"/>
      <c r="AAW1085"/>
      <c r="AAX1085"/>
      <c r="AAY1085"/>
      <c r="AAZ1085"/>
      <c r="ABA1085"/>
      <c r="ABB1085"/>
      <c r="ABC1085"/>
      <c r="ABD1085"/>
      <c r="ABE1085"/>
      <c r="ABF1085"/>
      <c r="ABG1085"/>
      <c r="ABH1085"/>
      <c r="ABI1085"/>
      <c r="ABJ1085"/>
      <c r="ABK1085"/>
      <c r="ABL1085"/>
      <c r="ABM1085"/>
      <c r="ABN1085"/>
      <c r="ABO1085"/>
      <c r="ABP1085"/>
      <c r="ABQ1085"/>
      <c r="ABR1085"/>
      <c r="ABS1085"/>
      <c r="ABT1085"/>
      <c r="ABU1085"/>
      <c r="ABV1085"/>
      <c r="ABW1085"/>
      <c r="ABX1085"/>
      <c r="ABY1085"/>
      <c r="ABZ1085"/>
      <c r="ACA1085"/>
      <c r="ACB1085"/>
      <c r="ACC1085"/>
      <c r="ACD1085"/>
      <c r="ACE1085"/>
      <c r="ACF1085"/>
      <c r="ACG1085"/>
      <c r="ACH1085"/>
      <c r="ACI1085"/>
      <c r="ACJ1085"/>
      <c r="ACK1085"/>
      <c r="ACL1085"/>
      <c r="ACM1085"/>
      <c r="ACN1085"/>
      <c r="ACO1085"/>
      <c r="ACP1085"/>
      <c r="ACQ1085"/>
      <c r="ACR1085"/>
      <c r="ACS1085"/>
      <c r="ACT1085"/>
      <c r="ACU1085"/>
      <c r="ACV1085"/>
      <c r="ACW1085"/>
      <c r="ACX1085"/>
      <c r="ACY1085"/>
      <c r="ACZ1085"/>
      <c r="ADA1085"/>
      <c r="ADB1085"/>
      <c r="ADC1085"/>
      <c r="ADD1085"/>
      <c r="ADE1085"/>
      <c r="ADF1085"/>
      <c r="ADG1085"/>
      <c r="ADH1085"/>
      <c r="ADI1085"/>
      <c r="ADJ1085"/>
      <c r="ADK1085"/>
      <c r="ADL1085"/>
      <c r="ADM1085"/>
      <c r="ADN1085"/>
      <c r="ADO1085"/>
      <c r="ADP1085"/>
      <c r="ADQ1085"/>
      <c r="ADR1085"/>
      <c r="ADS1085"/>
      <c r="ADT1085"/>
      <c r="ADU1085"/>
      <c r="ADV1085"/>
      <c r="ADW1085"/>
      <c r="ADX1085"/>
      <c r="ADY1085"/>
      <c r="ADZ1085"/>
      <c r="AEA1085"/>
      <c r="AEB1085"/>
      <c r="AEC1085"/>
      <c r="AED1085"/>
      <c r="AEE1085"/>
      <c r="AEF1085"/>
      <c r="AEG1085"/>
      <c r="AEH1085"/>
      <c r="AEI1085"/>
      <c r="AEJ1085"/>
      <c r="AEK1085"/>
      <c r="AEL1085"/>
      <c r="AEM1085"/>
      <c r="AEN1085"/>
      <c r="AEO1085"/>
      <c r="AEP1085"/>
      <c r="AEQ1085"/>
      <c r="AER1085"/>
      <c r="AES1085"/>
      <c r="AET1085"/>
      <c r="AEU1085"/>
      <c r="AEV1085"/>
      <c r="AEW1085"/>
      <c r="AEX1085"/>
      <c r="AEY1085"/>
      <c r="AEZ1085"/>
      <c r="AFA1085"/>
      <c r="AFB1085"/>
      <c r="AFC1085"/>
      <c r="AFD1085"/>
      <c r="AFE1085"/>
      <c r="AFF1085"/>
      <c r="AFG1085"/>
      <c r="AFH1085"/>
      <c r="AFI1085"/>
      <c r="AFJ1085"/>
      <c r="AFK1085"/>
      <c r="AFL1085"/>
      <c r="AFM1085"/>
      <c r="AFN1085"/>
      <c r="AFO1085"/>
      <c r="AFP1085"/>
      <c r="AFQ1085"/>
      <c r="AFR1085"/>
      <c r="AFS1085"/>
      <c r="AFT1085"/>
      <c r="AFU1085"/>
      <c r="AFV1085"/>
      <c r="AFW1085"/>
      <c r="AFX1085"/>
      <c r="AFY1085"/>
      <c r="AFZ1085"/>
      <c r="AGA1085"/>
      <c r="AGB1085"/>
      <c r="AGC1085"/>
      <c r="AGD1085"/>
      <c r="AGE1085"/>
      <c r="AGF1085"/>
      <c r="AGG1085"/>
      <c r="AGH1085"/>
      <c r="AGI1085"/>
      <c r="AGJ1085"/>
      <c r="AGK1085"/>
      <c r="AGL1085"/>
      <c r="AGM1085"/>
      <c r="AGN1085"/>
      <c r="AGO1085"/>
      <c r="AGP1085"/>
      <c r="AGQ1085"/>
      <c r="AGR1085"/>
      <c r="AGS1085"/>
      <c r="AGT1085"/>
      <c r="AGU1085"/>
      <c r="AGV1085"/>
      <c r="AGW1085"/>
      <c r="AGX1085"/>
      <c r="AGY1085"/>
      <c r="AGZ1085"/>
      <c r="AHA1085"/>
      <c r="AHB1085"/>
      <c r="AHC1085"/>
      <c r="AHD1085"/>
      <c r="AHE1085"/>
      <c r="AHF1085"/>
      <c r="AHG1085"/>
      <c r="AHH1085"/>
      <c r="AHI1085"/>
      <c r="AHJ1085"/>
      <c r="AHK1085"/>
      <c r="AHL1085"/>
      <c r="AHM1085"/>
      <c r="AHN1085"/>
      <c r="AHO1085"/>
      <c r="AHP1085"/>
      <c r="AHQ1085"/>
      <c r="AHR1085"/>
      <c r="AHS1085"/>
      <c r="AHT1085"/>
      <c r="AHU1085"/>
      <c r="AHV1085"/>
      <c r="AHW1085"/>
      <c r="AHX1085"/>
      <c r="AHY1085"/>
      <c r="AHZ1085"/>
      <c r="AIA1085"/>
      <c r="AIB1085"/>
      <c r="AIC1085"/>
      <c r="AID1085"/>
      <c r="AIE1085"/>
      <c r="AIF1085"/>
      <c r="AIG1085"/>
      <c r="AIH1085"/>
      <c r="AII1085"/>
      <c r="AIJ1085"/>
      <c r="AIK1085"/>
      <c r="AIL1085"/>
      <c r="AIM1085"/>
      <c r="AIN1085"/>
      <c r="AIO1085"/>
      <c r="AIP1085"/>
      <c r="AIQ1085"/>
      <c r="AIR1085"/>
      <c r="AIS1085"/>
      <c r="AIT1085"/>
      <c r="AIU1085"/>
      <c r="AIV1085"/>
      <c r="AIW1085"/>
      <c r="AIX1085"/>
      <c r="AIY1085"/>
      <c r="AIZ1085"/>
      <c r="AJA1085"/>
      <c r="AJB1085"/>
      <c r="AJC1085"/>
      <c r="AJD1085"/>
      <c r="AJE1085"/>
      <c r="AJF1085"/>
      <c r="AJG1085"/>
      <c r="AJH1085"/>
      <c r="AJI1085"/>
      <c r="AJJ1085"/>
      <c r="AJK1085"/>
      <c r="AJL1085"/>
      <c r="AJM1085"/>
      <c r="AJN1085"/>
      <c r="AJO1085"/>
      <c r="AJP1085"/>
      <c r="AJQ1085"/>
      <c r="AJR1085"/>
      <c r="AJS1085"/>
      <c r="AJT1085"/>
      <c r="AJU1085"/>
      <c r="AJV1085"/>
      <c r="AJW1085"/>
      <c r="AJX1085"/>
      <c r="AJY1085"/>
      <c r="AJZ1085"/>
      <c r="AKA1085"/>
      <c r="AKB1085"/>
      <c r="AKC1085"/>
      <c r="AKD1085"/>
      <c r="AKE1085"/>
      <c r="AKF1085"/>
      <c r="AKG1085"/>
      <c r="AKH1085"/>
      <c r="AKI1085"/>
      <c r="AKJ1085"/>
      <c r="AKK1085"/>
      <c r="AKL1085"/>
      <c r="AKM1085"/>
      <c r="AKN1085"/>
      <c r="AKO1085"/>
      <c r="AKP1085"/>
      <c r="AKQ1085"/>
      <c r="AKR1085"/>
      <c r="AKS1085"/>
      <c r="AKT1085"/>
      <c r="AKU1085"/>
      <c r="AKV1085"/>
      <c r="AKW1085"/>
      <c r="AKX1085"/>
      <c r="AKY1085"/>
      <c r="AKZ1085"/>
      <c r="ALA1085"/>
      <c r="ALB1085"/>
      <c r="ALC1085"/>
      <c r="ALD1085"/>
      <c r="ALE1085"/>
      <c r="ALF1085"/>
      <c r="ALG1085"/>
      <c r="ALH1085"/>
      <c r="ALI1085"/>
      <c r="ALJ1085"/>
      <c r="ALK1085"/>
      <c r="ALL1085"/>
      <c r="ALM1085"/>
      <c r="ALN1085"/>
      <c r="ALO1085"/>
      <c r="ALP1085"/>
      <c r="ALQ1085"/>
      <c r="ALR1085"/>
      <c r="ALS1085"/>
      <c r="ALT1085"/>
      <c r="ALU1085"/>
      <c r="ALV1085"/>
      <c r="ALW1085"/>
      <c r="ALX1085"/>
      <c r="ALY1085"/>
      <c r="ALZ1085"/>
      <c r="AMA1085"/>
      <c r="AMB1085"/>
      <c r="AMC1085"/>
      <c r="AMD1085"/>
      <c r="AME1085"/>
      <c r="AMF1085"/>
      <c r="AMG1085"/>
      <c r="AMH1085"/>
      <c r="AMI1085"/>
      <c r="AMJ1085"/>
      <c r="AMK1085"/>
      <c r="AML1085"/>
      <c r="AMM1085"/>
      <c r="AMN1085"/>
      <c r="AMO1085"/>
      <c r="AMP1085"/>
      <c r="AMQ1085"/>
      <c r="AMR1085"/>
      <c r="AMS1085"/>
      <c r="AMT1085"/>
      <c r="AMU1085"/>
      <c r="AMV1085"/>
      <c r="AMW1085"/>
      <c r="AMX1085"/>
      <c r="AMY1085"/>
      <c r="AMZ1085"/>
      <c r="ANA1085"/>
      <c r="ANB1085"/>
      <c r="ANC1085"/>
      <c r="AND1085"/>
      <c r="ANE1085"/>
      <c r="ANF1085"/>
      <c r="ANG1085"/>
      <c r="ANH1085"/>
      <c r="ANI1085"/>
      <c r="ANJ1085"/>
      <c r="ANK1085"/>
      <c r="ANL1085"/>
      <c r="ANM1085"/>
      <c r="ANN1085"/>
      <c r="ANO1085"/>
      <c r="ANP1085"/>
      <c r="ANQ1085"/>
      <c r="ANR1085"/>
      <c r="ANS1085"/>
      <c r="ANT1085"/>
      <c r="ANU1085"/>
      <c r="ANV1085"/>
      <c r="ANW1085"/>
      <c r="ANX1085"/>
      <c r="ANY1085"/>
      <c r="ANZ1085"/>
      <c r="AOA1085"/>
      <c r="AOB1085"/>
      <c r="AOC1085"/>
      <c r="AOD1085"/>
      <c r="AOE1085"/>
      <c r="AOF1085"/>
      <c r="AOG1085"/>
      <c r="AOH1085"/>
      <c r="AOI1085"/>
      <c r="AOJ1085"/>
      <c r="AOK1085"/>
      <c r="AOL1085"/>
      <c r="AOM1085"/>
      <c r="AON1085"/>
      <c r="AOO1085"/>
      <c r="AOP1085"/>
      <c r="AOQ1085"/>
      <c r="AOR1085"/>
      <c r="AOS1085"/>
      <c r="AOT1085"/>
      <c r="AOU1085"/>
      <c r="AOV1085"/>
      <c r="AOW1085"/>
      <c r="AOX1085"/>
      <c r="AOY1085"/>
      <c r="AOZ1085"/>
      <c r="APA1085"/>
      <c r="APB1085"/>
      <c r="APC1085"/>
      <c r="APD1085"/>
      <c r="APE1085"/>
      <c r="APF1085"/>
      <c r="APG1085"/>
      <c r="APH1085"/>
      <c r="API1085"/>
      <c r="APJ1085"/>
      <c r="APK1085"/>
      <c r="APL1085"/>
      <c r="APM1085"/>
      <c r="APN1085"/>
      <c r="APO1085"/>
      <c r="APP1085"/>
      <c r="APQ1085"/>
      <c r="APR1085"/>
      <c r="APS1085"/>
      <c r="APT1085"/>
      <c r="APU1085"/>
      <c r="APV1085"/>
      <c r="APW1085"/>
      <c r="APX1085"/>
      <c r="APY1085"/>
      <c r="APZ1085"/>
      <c r="AQA1085"/>
      <c r="AQB1085"/>
      <c r="AQC1085"/>
      <c r="AQD1085"/>
      <c r="AQE1085"/>
      <c r="AQF1085"/>
      <c r="AQG1085"/>
      <c r="AQH1085"/>
      <c r="AQI1085"/>
      <c r="AQJ1085"/>
      <c r="AQK1085"/>
      <c r="AQL1085"/>
      <c r="AQM1085"/>
      <c r="AQN1085"/>
      <c r="AQO1085"/>
      <c r="AQP1085"/>
      <c r="AQQ1085"/>
      <c r="AQR1085"/>
      <c r="AQS1085"/>
      <c r="AQT1085"/>
      <c r="AQU1085"/>
      <c r="AQV1085"/>
      <c r="AQW1085"/>
      <c r="AQX1085"/>
      <c r="AQY1085"/>
      <c r="AQZ1085"/>
      <c r="ARA1085"/>
      <c r="ARB1085"/>
      <c r="ARC1085"/>
      <c r="ARD1085"/>
      <c r="ARE1085"/>
      <c r="ARF1085"/>
      <c r="ARG1085"/>
      <c r="ARH1085"/>
      <c r="ARI1085"/>
      <c r="ARJ1085"/>
      <c r="ARK1085"/>
      <c r="ARL1085"/>
      <c r="ARM1085"/>
      <c r="ARN1085"/>
      <c r="ARO1085"/>
      <c r="ARP1085"/>
      <c r="ARQ1085"/>
      <c r="ARR1085"/>
      <c r="ARS1085"/>
      <c r="ART1085"/>
      <c r="ARU1085"/>
      <c r="ARV1085"/>
      <c r="ARW1085"/>
      <c r="ARX1085"/>
      <c r="ARY1085"/>
      <c r="ARZ1085"/>
      <c r="ASA1085"/>
      <c r="ASB1085"/>
      <c r="ASC1085"/>
      <c r="ASD1085"/>
      <c r="ASE1085"/>
      <c r="ASF1085"/>
      <c r="ASG1085"/>
      <c r="ASH1085"/>
      <c r="ASI1085"/>
      <c r="ASJ1085"/>
      <c r="ASK1085"/>
      <c r="ASL1085"/>
      <c r="ASM1085"/>
      <c r="ASN1085"/>
      <c r="ASO1085"/>
      <c r="ASP1085"/>
      <c r="ASQ1085"/>
      <c r="ASR1085"/>
      <c r="ASS1085"/>
      <c r="AST1085"/>
      <c r="ASU1085"/>
      <c r="ASV1085"/>
      <c r="ASW1085"/>
      <c r="ASX1085"/>
      <c r="ASY1085"/>
      <c r="ASZ1085"/>
      <c r="ATA1085"/>
      <c r="ATB1085"/>
      <c r="ATC1085"/>
      <c r="ATD1085"/>
      <c r="ATE1085"/>
      <c r="ATF1085"/>
      <c r="ATG1085"/>
      <c r="ATH1085"/>
      <c r="ATI1085"/>
      <c r="ATJ1085"/>
      <c r="ATK1085"/>
      <c r="ATL1085"/>
      <c r="ATM1085"/>
      <c r="ATN1085"/>
      <c r="ATO1085"/>
      <c r="ATP1085"/>
      <c r="ATQ1085"/>
      <c r="ATR1085"/>
      <c r="ATS1085"/>
      <c r="ATT1085"/>
      <c r="ATU1085"/>
      <c r="ATV1085"/>
      <c r="ATW1085"/>
      <c r="ATX1085"/>
      <c r="ATY1085"/>
      <c r="ATZ1085"/>
      <c r="AUA1085"/>
      <c r="AUB1085"/>
      <c r="AUC1085"/>
      <c r="AUD1085"/>
      <c r="AUE1085"/>
      <c r="AUF1085"/>
      <c r="AUG1085"/>
      <c r="AUH1085"/>
      <c r="AUI1085"/>
      <c r="AUJ1085"/>
      <c r="AUK1085"/>
      <c r="AUL1085"/>
      <c r="AUM1085"/>
      <c r="AUN1085"/>
      <c r="AUO1085"/>
      <c r="AUP1085"/>
      <c r="AUQ1085"/>
      <c r="AUR1085"/>
      <c r="AUS1085"/>
      <c r="AUT1085"/>
      <c r="AUU1085"/>
      <c r="AUV1085"/>
      <c r="AUW1085"/>
      <c r="AUX1085"/>
      <c r="AUY1085"/>
      <c r="AUZ1085"/>
      <c r="AVA1085"/>
      <c r="AVB1085"/>
      <c r="AVC1085"/>
      <c r="AVD1085"/>
      <c r="AVE1085"/>
      <c r="AVF1085"/>
      <c r="AVG1085"/>
      <c r="AVH1085"/>
      <c r="AVI1085"/>
      <c r="AVJ1085"/>
      <c r="AVK1085"/>
      <c r="AVL1085"/>
      <c r="AVM1085"/>
      <c r="AVN1085"/>
      <c r="AVO1085"/>
      <c r="AVP1085"/>
      <c r="AVQ1085"/>
      <c r="AVR1085"/>
      <c r="AVS1085"/>
      <c r="AVT1085"/>
      <c r="AVU1085"/>
      <c r="AVV1085"/>
      <c r="AVW1085"/>
      <c r="AVX1085"/>
      <c r="AVY1085"/>
      <c r="AVZ1085"/>
      <c r="AWA1085"/>
      <c r="AWB1085"/>
      <c r="AWC1085"/>
      <c r="AWD1085"/>
      <c r="AWE1085"/>
      <c r="AWF1085"/>
      <c r="AWG1085"/>
      <c r="AWH1085"/>
      <c r="AWI1085"/>
      <c r="AWJ1085"/>
      <c r="AWK1085"/>
      <c r="AWL1085"/>
      <c r="AWM1085"/>
      <c r="AWN1085"/>
      <c r="AWO1085"/>
      <c r="AWP1085"/>
      <c r="AWQ1085"/>
      <c r="AWR1085"/>
      <c r="AWS1085"/>
      <c r="AWT1085"/>
      <c r="AWU1085"/>
      <c r="AWV1085"/>
      <c r="AWW1085"/>
      <c r="AWX1085"/>
      <c r="AWY1085"/>
      <c r="AWZ1085"/>
      <c r="AXA1085"/>
      <c r="AXB1085"/>
      <c r="AXC1085"/>
      <c r="AXD1085"/>
      <c r="AXE1085"/>
      <c r="AXF1085"/>
      <c r="AXG1085"/>
      <c r="AXH1085"/>
      <c r="AXI1085"/>
      <c r="AXJ1085"/>
      <c r="AXK1085"/>
      <c r="AXL1085"/>
      <c r="AXM1085"/>
      <c r="AXN1085"/>
      <c r="AXO1085"/>
      <c r="AXP1085"/>
      <c r="AXQ1085"/>
      <c r="AXR1085"/>
      <c r="AXS1085"/>
      <c r="AXT1085"/>
      <c r="AXU1085"/>
      <c r="AXV1085"/>
      <c r="AXW1085"/>
      <c r="AXX1085"/>
      <c r="AXY1085"/>
      <c r="AXZ1085"/>
      <c r="AYA1085"/>
      <c r="AYB1085"/>
      <c r="AYC1085"/>
      <c r="AYD1085"/>
      <c r="AYE1085"/>
      <c r="AYF1085"/>
      <c r="AYG1085"/>
      <c r="AYH1085"/>
      <c r="AYI1085"/>
      <c r="AYJ1085"/>
      <c r="AYK1085"/>
      <c r="AYL1085"/>
      <c r="AYM1085"/>
      <c r="AYN1085"/>
      <c r="AYO1085"/>
      <c r="AYP1085"/>
      <c r="AYQ1085"/>
      <c r="AYR1085"/>
      <c r="AYS1085"/>
      <c r="AYT1085"/>
      <c r="AYU1085"/>
      <c r="AYV1085"/>
      <c r="AYW1085"/>
      <c r="AYX1085"/>
      <c r="AYY1085"/>
      <c r="AYZ1085"/>
      <c r="AZA1085"/>
      <c r="AZB1085"/>
      <c r="AZC1085"/>
      <c r="AZD1085"/>
      <c r="AZE1085"/>
      <c r="AZF1085"/>
      <c r="AZG1085"/>
      <c r="AZH1085"/>
      <c r="AZI1085"/>
      <c r="AZJ1085"/>
      <c r="AZK1085"/>
      <c r="AZL1085"/>
      <c r="AZM1085"/>
      <c r="AZN1085"/>
      <c r="AZO1085"/>
      <c r="AZP1085"/>
      <c r="AZQ1085"/>
      <c r="AZR1085"/>
      <c r="AZS1085"/>
      <c r="AZT1085"/>
      <c r="AZU1085"/>
      <c r="AZV1085"/>
      <c r="AZW1085"/>
      <c r="AZX1085"/>
      <c r="AZY1085"/>
      <c r="AZZ1085"/>
      <c r="BAA1085"/>
      <c r="BAB1085"/>
      <c r="BAC1085"/>
      <c r="BAD1085"/>
      <c r="BAE1085"/>
      <c r="BAF1085"/>
      <c r="BAG1085"/>
      <c r="BAH1085"/>
      <c r="BAI1085"/>
      <c r="BAJ1085"/>
      <c r="BAK1085"/>
      <c r="BAL1085"/>
      <c r="BAM1085"/>
      <c r="BAN1085"/>
      <c r="BAO1085"/>
      <c r="BAP1085"/>
      <c r="BAQ1085"/>
      <c r="BAR1085"/>
      <c r="BAS1085"/>
      <c r="BAT1085"/>
      <c r="BAU1085"/>
      <c r="BAV1085"/>
      <c r="BAW1085"/>
      <c r="BAX1085"/>
      <c r="BAY1085"/>
      <c r="BAZ1085"/>
      <c r="BBA1085"/>
      <c r="BBB1085"/>
      <c r="BBC1085"/>
      <c r="BBD1085"/>
      <c r="BBE1085"/>
      <c r="BBF1085"/>
      <c r="BBG1085"/>
      <c r="BBH1085"/>
      <c r="BBI1085"/>
      <c r="BBJ1085"/>
      <c r="BBK1085"/>
      <c r="BBL1085"/>
      <c r="BBM1085"/>
      <c r="BBN1085"/>
      <c r="BBO1085"/>
      <c r="BBP1085"/>
      <c r="BBQ1085"/>
      <c r="BBR1085"/>
      <c r="BBS1085"/>
      <c r="BBT1085"/>
      <c r="BBU1085"/>
      <c r="BBV1085"/>
      <c r="BBW1085"/>
      <c r="BBX1085"/>
      <c r="BBY1085"/>
      <c r="BBZ1085"/>
      <c r="BCA1085"/>
      <c r="BCB1085"/>
      <c r="BCC1085"/>
      <c r="BCD1085"/>
      <c r="BCE1085"/>
      <c r="BCF1085"/>
      <c r="BCG1085"/>
      <c r="BCH1085"/>
      <c r="BCI1085"/>
      <c r="BCJ1085"/>
      <c r="BCK1085"/>
      <c r="BCL1085"/>
      <c r="BCM1085"/>
      <c r="BCN1085"/>
      <c r="BCO1085"/>
      <c r="BCP1085"/>
      <c r="BCQ1085"/>
      <c r="BCR1085"/>
      <c r="BCS1085"/>
      <c r="BCT1085"/>
      <c r="BCU1085"/>
      <c r="BCV1085"/>
      <c r="BCW1085"/>
      <c r="BCX1085"/>
      <c r="BCY1085"/>
      <c r="BCZ1085"/>
      <c r="BDA1085"/>
      <c r="BDB1085"/>
      <c r="BDC1085"/>
      <c r="BDD1085"/>
      <c r="BDE1085"/>
      <c r="BDF1085"/>
      <c r="BDG1085"/>
      <c r="BDH1085"/>
      <c r="BDI1085"/>
      <c r="BDJ1085"/>
      <c r="BDK1085"/>
      <c r="BDL1085"/>
      <c r="BDM1085"/>
      <c r="BDN1085"/>
      <c r="BDO1085"/>
      <c r="BDP1085"/>
      <c r="BDQ1085"/>
      <c r="BDR1085"/>
      <c r="BDS1085"/>
      <c r="BDT1085"/>
      <c r="BDU1085"/>
      <c r="BDV1085"/>
      <c r="BDW1085"/>
      <c r="BDX1085"/>
      <c r="BDY1085"/>
      <c r="BDZ1085"/>
      <c r="BEA1085"/>
      <c r="BEB1085"/>
      <c r="BEC1085"/>
      <c r="BED1085"/>
      <c r="BEE1085"/>
      <c r="BEF1085"/>
      <c r="BEG1085"/>
      <c r="BEH1085"/>
      <c r="BEI1085"/>
      <c r="BEJ1085"/>
      <c r="BEK1085"/>
      <c r="BEL1085"/>
      <c r="BEM1085"/>
      <c r="BEN1085"/>
      <c r="BEO1085"/>
      <c r="BEP1085"/>
      <c r="BEQ1085"/>
      <c r="BER1085"/>
      <c r="BES1085"/>
      <c r="BET1085"/>
      <c r="BEU1085"/>
      <c r="BEV1085"/>
      <c r="BEW1085"/>
      <c r="BEX1085"/>
      <c r="BEY1085"/>
      <c r="BEZ1085"/>
      <c r="BFA1085"/>
      <c r="BFB1085"/>
      <c r="BFC1085"/>
      <c r="BFD1085"/>
      <c r="BFE1085"/>
      <c r="BFF1085"/>
      <c r="BFG1085"/>
      <c r="BFH1085"/>
      <c r="BFI1085"/>
      <c r="BFJ1085"/>
      <c r="BFK1085"/>
      <c r="BFL1085"/>
      <c r="BFM1085"/>
      <c r="BFN1085"/>
      <c r="BFO1085"/>
      <c r="BFP1085"/>
      <c r="BFQ1085"/>
      <c r="BFR1085"/>
      <c r="BFS1085"/>
      <c r="BFT1085"/>
      <c r="BFU1085"/>
      <c r="BFV1085"/>
      <c r="BFW1085"/>
      <c r="BFX1085"/>
      <c r="BFY1085"/>
      <c r="BFZ1085"/>
      <c r="BGA1085"/>
      <c r="BGB1085"/>
      <c r="BGC1085"/>
      <c r="BGD1085"/>
      <c r="BGE1085"/>
      <c r="BGF1085"/>
      <c r="BGG1085"/>
      <c r="BGH1085"/>
      <c r="BGI1085"/>
      <c r="BGJ1085"/>
      <c r="BGK1085"/>
      <c r="BGL1085"/>
      <c r="BGM1085"/>
      <c r="BGN1085"/>
      <c r="BGO1085"/>
      <c r="BGP1085"/>
      <c r="BGQ1085"/>
      <c r="BGR1085"/>
      <c r="BGS1085"/>
      <c r="BGT1085"/>
      <c r="BGU1085"/>
      <c r="BGV1085"/>
      <c r="BGW1085"/>
      <c r="BGX1085"/>
      <c r="BGY1085"/>
      <c r="BGZ1085"/>
      <c r="BHA1085"/>
      <c r="BHB1085"/>
      <c r="BHC1085"/>
      <c r="BHD1085"/>
      <c r="BHE1085"/>
      <c r="BHF1085"/>
      <c r="BHG1085"/>
      <c r="BHH1085"/>
      <c r="BHI1085"/>
      <c r="BHJ1085"/>
      <c r="BHK1085"/>
      <c r="BHL1085"/>
      <c r="BHM1085"/>
      <c r="BHN1085"/>
      <c r="BHO1085"/>
      <c r="BHP1085"/>
      <c r="BHQ1085"/>
      <c r="BHR1085"/>
      <c r="BHS1085"/>
      <c r="BHT1085"/>
      <c r="BHU1085"/>
      <c r="BHV1085"/>
      <c r="BHW1085"/>
      <c r="BHX1085"/>
      <c r="BHY1085"/>
      <c r="BHZ1085"/>
      <c r="BIA1085"/>
      <c r="BIB1085"/>
      <c r="BIC1085"/>
      <c r="BID1085"/>
      <c r="BIE1085"/>
      <c r="BIF1085"/>
      <c r="BIG1085"/>
      <c r="BIH1085"/>
      <c r="BII1085"/>
      <c r="BIJ1085"/>
      <c r="BIK1085"/>
      <c r="BIL1085"/>
      <c r="BIM1085"/>
      <c r="BIN1085"/>
      <c r="BIO1085"/>
      <c r="BIP1085"/>
      <c r="BIQ1085"/>
      <c r="BIR1085"/>
      <c r="BIS1085"/>
      <c r="BIT1085"/>
      <c r="BIU1085"/>
      <c r="BIV1085"/>
      <c r="BIW1085"/>
      <c r="BIX1085"/>
      <c r="BIY1085"/>
      <c r="BIZ1085"/>
      <c r="BJA1085"/>
      <c r="BJB1085"/>
      <c r="BJC1085"/>
      <c r="BJD1085"/>
      <c r="BJE1085"/>
      <c r="BJF1085"/>
      <c r="BJG1085"/>
      <c r="BJH1085"/>
      <c r="BJI1085"/>
      <c r="BJJ1085"/>
      <c r="BJK1085"/>
      <c r="BJL1085"/>
      <c r="BJM1085"/>
      <c r="BJN1085"/>
      <c r="BJO1085"/>
      <c r="BJP1085"/>
      <c r="BJQ1085"/>
      <c r="BJR1085"/>
      <c r="BJS1085"/>
      <c r="BJT1085"/>
      <c r="BJU1085"/>
      <c r="BJV1085"/>
      <c r="BJW1085"/>
      <c r="BJX1085"/>
      <c r="BJY1085"/>
      <c r="BJZ1085"/>
      <c r="BKA1085"/>
      <c r="BKB1085"/>
      <c r="BKC1085"/>
      <c r="BKD1085"/>
      <c r="BKE1085"/>
      <c r="BKF1085"/>
      <c r="BKG1085"/>
      <c r="BKH1085"/>
      <c r="BKI1085"/>
      <c r="BKJ1085"/>
      <c r="BKK1085"/>
      <c r="BKL1085"/>
      <c r="BKM1085"/>
      <c r="BKN1085"/>
      <c r="BKO1085"/>
      <c r="BKP1085"/>
      <c r="BKQ1085"/>
      <c r="BKR1085"/>
      <c r="BKS1085"/>
      <c r="BKT1085"/>
      <c r="BKU1085"/>
      <c r="BKV1085"/>
      <c r="BKW1085"/>
      <c r="BKX1085"/>
      <c r="BKY1085"/>
      <c r="BKZ1085"/>
      <c r="BLA1085"/>
      <c r="BLB1085"/>
      <c r="BLC1085"/>
      <c r="BLD1085"/>
      <c r="BLE1085"/>
      <c r="BLF1085"/>
      <c r="BLG1085"/>
      <c r="BLH1085"/>
      <c r="BLI1085"/>
      <c r="BLJ1085"/>
      <c r="BLK1085"/>
      <c r="BLL1085"/>
      <c r="BLM1085"/>
      <c r="BLN1085"/>
      <c r="BLO1085"/>
      <c r="BLP1085"/>
      <c r="BLQ1085"/>
      <c r="BLR1085"/>
      <c r="BLS1085"/>
      <c r="BLT1085"/>
      <c r="BLU1085"/>
      <c r="BLV1085"/>
      <c r="BLW1085"/>
      <c r="BLX1085"/>
      <c r="BLY1085"/>
      <c r="BLZ1085"/>
      <c r="BMA1085"/>
      <c r="BMB1085"/>
      <c r="BMC1085"/>
      <c r="BMD1085"/>
      <c r="BME1085"/>
      <c r="BMF1085"/>
      <c r="BMG1085"/>
      <c r="BMH1085"/>
      <c r="BMI1085"/>
      <c r="BMJ1085"/>
      <c r="BMK1085"/>
      <c r="BML1085"/>
      <c r="BMM1085"/>
      <c r="BMN1085"/>
      <c r="BMO1085"/>
      <c r="BMP1085"/>
      <c r="BMQ1085"/>
      <c r="BMR1085"/>
      <c r="BMS1085"/>
      <c r="BMT1085"/>
      <c r="BMU1085"/>
      <c r="BMV1085"/>
      <c r="BMW1085"/>
      <c r="BMX1085"/>
      <c r="BMY1085"/>
      <c r="BMZ1085"/>
      <c r="BNA1085"/>
      <c r="BNB1085"/>
      <c r="BNC1085"/>
      <c r="BND1085"/>
      <c r="BNE1085"/>
      <c r="BNF1085"/>
      <c r="BNG1085"/>
      <c r="BNH1085"/>
      <c r="BNI1085"/>
      <c r="BNJ1085"/>
      <c r="BNK1085"/>
      <c r="BNL1085"/>
      <c r="BNM1085"/>
      <c r="BNN1085"/>
      <c r="BNO1085"/>
      <c r="BNP1085"/>
      <c r="BNQ1085"/>
      <c r="BNR1085"/>
      <c r="BNS1085"/>
      <c r="BNT1085"/>
      <c r="BNU1085"/>
      <c r="BNV1085"/>
      <c r="BNW1085"/>
      <c r="BNX1085"/>
      <c r="BNY1085"/>
      <c r="BNZ1085"/>
      <c r="BOA1085"/>
      <c r="BOB1085"/>
      <c r="BOC1085"/>
      <c r="BOD1085"/>
      <c r="BOE1085"/>
      <c r="BOF1085"/>
      <c r="BOG1085"/>
      <c r="BOH1085"/>
      <c r="BOI1085"/>
      <c r="BOJ1085"/>
      <c r="BOK1085"/>
      <c r="BOL1085"/>
      <c r="BOM1085"/>
      <c r="BON1085"/>
      <c r="BOO1085"/>
      <c r="BOP1085"/>
      <c r="BOQ1085"/>
      <c r="BOR1085"/>
      <c r="BOS1085"/>
      <c r="BOT1085"/>
      <c r="BOU1085"/>
      <c r="BOV1085"/>
      <c r="BOW1085"/>
      <c r="BOX1085"/>
      <c r="BOY1085"/>
      <c r="BOZ1085"/>
      <c r="BPA1085"/>
      <c r="BPB1085"/>
      <c r="BPC1085"/>
      <c r="BPD1085"/>
      <c r="BPE1085"/>
      <c r="BPF1085"/>
      <c r="BPG1085"/>
      <c r="BPH1085"/>
      <c r="BPI1085"/>
      <c r="BPJ1085"/>
      <c r="BPK1085"/>
      <c r="BPL1085"/>
      <c r="BPM1085"/>
      <c r="BPN1085"/>
      <c r="BPO1085"/>
      <c r="BPP1085"/>
      <c r="BPQ1085"/>
      <c r="BPR1085"/>
      <c r="BPS1085"/>
      <c r="BPT1085"/>
      <c r="BPU1085"/>
      <c r="BPV1085"/>
      <c r="BPW1085"/>
      <c r="BPX1085"/>
      <c r="BPY1085"/>
      <c r="BPZ1085"/>
      <c r="BQA1085"/>
      <c r="BQB1085"/>
      <c r="BQC1085"/>
      <c r="BQD1085"/>
      <c r="BQE1085"/>
      <c r="BQF1085"/>
      <c r="BQG1085"/>
      <c r="BQH1085"/>
      <c r="BQI1085"/>
      <c r="BQJ1085"/>
      <c r="BQK1085"/>
      <c r="BQL1085"/>
      <c r="BQM1085"/>
      <c r="BQN1085"/>
      <c r="BQO1085"/>
      <c r="BQP1085"/>
      <c r="BQQ1085"/>
      <c r="BQR1085"/>
      <c r="BQS1085"/>
      <c r="BQT1085"/>
      <c r="BQU1085"/>
      <c r="BQV1085"/>
      <c r="BQW1085"/>
      <c r="BQX1085"/>
      <c r="BQY1085"/>
      <c r="BQZ1085"/>
      <c r="BRA1085"/>
      <c r="BRB1085"/>
      <c r="BRC1085"/>
      <c r="BRD1085"/>
      <c r="BRE1085"/>
      <c r="BRF1085"/>
      <c r="BRG1085"/>
      <c r="BRH1085"/>
      <c r="BRI1085"/>
      <c r="BRJ1085"/>
      <c r="BRK1085"/>
      <c r="BRL1085"/>
      <c r="BRM1085"/>
      <c r="BRN1085"/>
      <c r="BRO1085"/>
      <c r="BRP1085"/>
      <c r="BRQ1085"/>
      <c r="BRR1085"/>
      <c r="BRS1085"/>
      <c r="BRT1085"/>
      <c r="BRU1085"/>
      <c r="BRV1085"/>
      <c r="BRW1085"/>
      <c r="BRX1085"/>
      <c r="BRY1085"/>
      <c r="BRZ1085"/>
      <c r="BSA1085"/>
      <c r="BSB1085"/>
      <c r="BSC1085"/>
      <c r="BSD1085"/>
      <c r="BSE1085"/>
      <c r="BSF1085"/>
      <c r="BSG1085"/>
      <c r="BSH1085"/>
      <c r="BSI1085"/>
      <c r="BSJ1085"/>
      <c r="BSK1085"/>
      <c r="BSL1085"/>
      <c r="BSM1085"/>
      <c r="BSN1085"/>
      <c r="BSO1085"/>
      <c r="BSP1085"/>
      <c r="BSQ1085"/>
      <c r="BSR1085"/>
      <c r="BSS1085"/>
      <c r="BST1085"/>
      <c r="BSU1085"/>
      <c r="BSV1085"/>
      <c r="BSW1085"/>
      <c r="BSX1085"/>
      <c r="BSY1085"/>
      <c r="BSZ1085"/>
      <c r="BTA1085"/>
      <c r="BTB1085"/>
      <c r="BTC1085"/>
      <c r="BTD1085"/>
      <c r="BTE1085"/>
      <c r="BTF1085"/>
      <c r="BTG1085"/>
      <c r="BTH1085"/>
      <c r="BTI1085"/>
      <c r="BTJ1085"/>
      <c r="BTK1085"/>
      <c r="BTL1085"/>
      <c r="BTM1085"/>
      <c r="BTN1085"/>
      <c r="BTO1085"/>
      <c r="BTP1085"/>
      <c r="BTQ1085"/>
      <c r="BTR1085"/>
      <c r="BTS1085"/>
      <c r="BTT1085"/>
      <c r="BTU1085"/>
      <c r="BTV1085"/>
      <c r="BTW1085"/>
      <c r="BTX1085"/>
      <c r="BTY1085"/>
      <c r="BTZ1085"/>
      <c r="BUA1085"/>
      <c r="BUB1085"/>
      <c r="BUC1085"/>
      <c r="BUD1085"/>
      <c r="BUE1085"/>
      <c r="BUF1085"/>
      <c r="BUG1085"/>
      <c r="BUH1085"/>
      <c r="BUI1085"/>
      <c r="BUJ1085"/>
      <c r="BUK1085"/>
      <c r="BUL1085"/>
      <c r="BUM1085"/>
      <c r="BUN1085"/>
      <c r="BUO1085"/>
      <c r="BUP1085"/>
      <c r="BUQ1085"/>
      <c r="BUR1085"/>
      <c r="BUS1085"/>
      <c r="BUT1085"/>
      <c r="BUU1085"/>
      <c r="BUV1085"/>
      <c r="BUW1085"/>
      <c r="BUX1085"/>
      <c r="BUY1085"/>
      <c r="BUZ1085"/>
      <c r="BVA1085"/>
      <c r="BVB1085"/>
      <c r="BVC1085"/>
      <c r="BVD1085"/>
      <c r="BVE1085"/>
      <c r="BVF1085"/>
      <c r="BVG1085"/>
      <c r="BVH1085"/>
      <c r="BVI1085"/>
      <c r="BVJ1085"/>
      <c r="BVK1085"/>
      <c r="BVL1085"/>
      <c r="BVM1085"/>
      <c r="BVN1085"/>
      <c r="BVO1085"/>
      <c r="BVP1085"/>
      <c r="BVQ1085"/>
      <c r="BVR1085"/>
      <c r="BVS1085"/>
      <c r="BVT1085"/>
      <c r="BVU1085"/>
      <c r="BVV1085"/>
      <c r="BVW1085"/>
      <c r="BVX1085"/>
      <c r="BVY1085"/>
      <c r="BVZ1085"/>
      <c r="BWA1085"/>
      <c r="BWB1085"/>
      <c r="BWC1085"/>
      <c r="BWD1085"/>
      <c r="BWE1085"/>
      <c r="BWF1085"/>
      <c r="BWG1085"/>
      <c r="BWH1085"/>
      <c r="BWI1085"/>
      <c r="BWJ1085"/>
      <c r="BWK1085"/>
      <c r="BWL1085"/>
      <c r="BWM1085"/>
      <c r="BWN1085"/>
      <c r="BWO1085"/>
      <c r="BWP1085"/>
      <c r="BWQ1085"/>
      <c r="BWR1085"/>
      <c r="BWS1085"/>
      <c r="BWT1085"/>
      <c r="BWU1085"/>
      <c r="BWV1085"/>
      <c r="BWW1085"/>
      <c r="BWX1085"/>
      <c r="BWY1085"/>
      <c r="BWZ1085"/>
      <c r="BXA1085"/>
      <c r="BXB1085"/>
      <c r="BXC1085"/>
      <c r="BXD1085"/>
      <c r="BXE1085"/>
      <c r="BXF1085"/>
      <c r="BXG1085"/>
      <c r="BXH1085"/>
      <c r="BXI1085"/>
      <c r="BXJ1085"/>
      <c r="BXK1085"/>
      <c r="BXL1085"/>
      <c r="BXM1085"/>
      <c r="BXN1085"/>
      <c r="BXO1085"/>
      <c r="BXP1085"/>
      <c r="BXQ1085"/>
      <c r="BXR1085"/>
      <c r="BXS1085"/>
      <c r="BXT1085"/>
      <c r="BXU1085"/>
      <c r="BXV1085"/>
      <c r="BXW1085"/>
      <c r="BXX1085"/>
      <c r="BXY1085"/>
      <c r="BXZ1085"/>
      <c r="BYA1085"/>
      <c r="BYB1085"/>
      <c r="BYC1085"/>
      <c r="BYD1085"/>
      <c r="BYE1085"/>
      <c r="BYF1085"/>
      <c r="BYG1085"/>
      <c r="BYH1085"/>
      <c r="BYI1085"/>
      <c r="BYJ1085"/>
      <c r="BYK1085"/>
      <c r="BYL1085"/>
      <c r="BYM1085"/>
      <c r="BYN1085"/>
      <c r="BYO1085"/>
      <c r="BYP1085"/>
      <c r="BYQ1085"/>
      <c r="BYR1085"/>
      <c r="BYS1085"/>
      <c r="BYT1085"/>
      <c r="BYU1085"/>
      <c r="BYV1085"/>
      <c r="BYW1085"/>
      <c r="BYX1085"/>
      <c r="BYY1085"/>
      <c r="BYZ1085"/>
      <c r="BZA1085"/>
      <c r="BZB1085"/>
      <c r="BZC1085"/>
      <c r="BZD1085"/>
      <c r="BZE1085"/>
      <c r="BZF1085"/>
      <c r="BZG1085"/>
      <c r="BZH1085"/>
      <c r="BZI1085"/>
      <c r="BZJ1085"/>
      <c r="BZK1085"/>
      <c r="BZL1085"/>
      <c r="BZM1085"/>
      <c r="BZN1085"/>
      <c r="BZO1085"/>
      <c r="BZP1085"/>
      <c r="BZQ1085"/>
      <c r="BZR1085"/>
      <c r="BZS1085"/>
      <c r="BZT1085"/>
      <c r="BZU1085"/>
      <c r="BZV1085"/>
      <c r="BZW1085"/>
      <c r="BZX1085"/>
      <c r="BZY1085"/>
      <c r="BZZ1085"/>
      <c r="CAA1085"/>
      <c r="CAB1085"/>
      <c r="CAC1085"/>
      <c r="CAD1085"/>
      <c r="CAE1085"/>
      <c r="CAF1085"/>
      <c r="CAG1085"/>
      <c r="CAH1085"/>
      <c r="CAI1085"/>
      <c r="CAJ1085"/>
      <c r="CAK1085"/>
      <c r="CAL1085"/>
      <c r="CAM1085"/>
      <c r="CAN1085"/>
      <c r="CAO1085"/>
      <c r="CAP1085"/>
      <c r="CAQ1085"/>
      <c r="CAR1085"/>
      <c r="CAS1085"/>
      <c r="CAT1085"/>
      <c r="CAU1085"/>
      <c r="CAV1085"/>
      <c r="CAW1085"/>
      <c r="CAX1085"/>
      <c r="CAY1085"/>
      <c r="CAZ1085"/>
      <c r="CBA1085"/>
      <c r="CBB1085"/>
      <c r="CBC1085"/>
      <c r="CBD1085"/>
      <c r="CBE1085"/>
      <c r="CBF1085"/>
      <c r="CBG1085"/>
      <c r="CBH1085"/>
      <c r="CBI1085"/>
      <c r="CBJ1085"/>
      <c r="CBK1085"/>
      <c r="CBL1085"/>
      <c r="CBM1085"/>
      <c r="CBN1085"/>
      <c r="CBO1085"/>
      <c r="CBP1085"/>
      <c r="CBQ1085"/>
      <c r="CBR1085"/>
      <c r="CBS1085"/>
      <c r="CBT1085"/>
      <c r="CBU1085"/>
      <c r="CBV1085"/>
      <c r="CBW1085"/>
      <c r="CBX1085"/>
      <c r="CBY1085"/>
      <c r="CBZ1085"/>
      <c r="CCA1085"/>
      <c r="CCB1085"/>
      <c r="CCC1085"/>
      <c r="CCD1085"/>
      <c r="CCE1085"/>
      <c r="CCF1085"/>
      <c r="CCG1085"/>
      <c r="CCH1085"/>
      <c r="CCI1085"/>
      <c r="CCJ1085"/>
      <c r="CCK1085"/>
      <c r="CCL1085"/>
      <c r="CCM1085"/>
      <c r="CCN1085"/>
      <c r="CCO1085"/>
      <c r="CCP1085"/>
      <c r="CCQ1085"/>
      <c r="CCR1085"/>
      <c r="CCS1085"/>
      <c r="CCT1085"/>
      <c r="CCU1085"/>
      <c r="CCV1085"/>
      <c r="CCW1085"/>
      <c r="CCX1085"/>
      <c r="CCY1085"/>
      <c r="CCZ1085"/>
      <c r="CDA1085"/>
      <c r="CDB1085"/>
      <c r="CDC1085"/>
      <c r="CDD1085"/>
      <c r="CDE1085"/>
      <c r="CDF1085"/>
      <c r="CDG1085"/>
      <c r="CDH1085"/>
      <c r="CDI1085"/>
      <c r="CDJ1085"/>
      <c r="CDK1085"/>
      <c r="CDL1085"/>
      <c r="CDM1085"/>
      <c r="CDN1085"/>
      <c r="CDO1085"/>
      <c r="CDP1085"/>
      <c r="CDQ1085"/>
      <c r="CDR1085"/>
      <c r="CDS1085"/>
      <c r="CDT1085"/>
      <c r="CDU1085"/>
      <c r="CDV1085"/>
      <c r="CDW1085"/>
      <c r="CDX1085"/>
      <c r="CDY1085"/>
      <c r="CDZ1085"/>
      <c r="CEA1085"/>
      <c r="CEB1085"/>
      <c r="CEC1085"/>
      <c r="CED1085"/>
      <c r="CEE1085"/>
      <c r="CEF1085"/>
      <c r="CEG1085"/>
      <c r="CEH1085"/>
      <c r="CEI1085"/>
      <c r="CEJ1085"/>
      <c r="CEK1085"/>
      <c r="CEL1085"/>
      <c r="CEM1085"/>
      <c r="CEN1085"/>
      <c r="CEO1085"/>
      <c r="CEP1085"/>
      <c r="CEQ1085"/>
      <c r="CER1085"/>
      <c r="CES1085"/>
      <c r="CET1085"/>
      <c r="CEU1085"/>
      <c r="CEV1085"/>
      <c r="CEW1085"/>
      <c r="CEX1085"/>
      <c r="CEY1085"/>
      <c r="CEZ1085"/>
      <c r="CFA1085"/>
      <c r="CFB1085"/>
      <c r="CFC1085"/>
      <c r="CFD1085"/>
      <c r="CFE1085"/>
      <c r="CFF1085"/>
      <c r="CFG1085"/>
      <c r="CFH1085"/>
      <c r="CFI1085"/>
      <c r="CFJ1085"/>
      <c r="CFK1085"/>
      <c r="CFL1085"/>
      <c r="CFM1085"/>
      <c r="CFN1085"/>
      <c r="CFO1085"/>
      <c r="CFP1085"/>
      <c r="CFQ1085"/>
      <c r="CFR1085"/>
      <c r="CFS1085"/>
      <c r="CFT1085"/>
      <c r="CFU1085"/>
      <c r="CFV1085"/>
      <c r="CFW1085"/>
      <c r="CFX1085"/>
      <c r="CFY1085"/>
      <c r="CFZ1085"/>
      <c r="CGA1085"/>
      <c r="CGB1085"/>
      <c r="CGC1085"/>
      <c r="CGD1085"/>
      <c r="CGE1085"/>
      <c r="CGF1085"/>
      <c r="CGG1085"/>
      <c r="CGH1085"/>
      <c r="CGI1085"/>
      <c r="CGJ1085"/>
      <c r="CGK1085"/>
      <c r="CGL1085"/>
      <c r="CGM1085"/>
      <c r="CGN1085"/>
      <c r="CGO1085"/>
      <c r="CGP1085"/>
      <c r="CGQ1085"/>
      <c r="CGR1085"/>
      <c r="CGS1085"/>
      <c r="CGT1085"/>
      <c r="CGU1085"/>
      <c r="CGV1085"/>
      <c r="CGW1085"/>
      <c r="CGX1085"/>
      <c r="CGY1085"/>
      <c r="CGZ1085"/>
      <c r="CHA1085"/>
      <c r="CHB1085"/>
      <c r="CHC1085"/>
      <c r="CHD1085"/>
      <c r="CHE1085"/>
      <c r="CHF1085"/>
      <c r="CHG1085"/>
      <c r="CHH1085"/>
      <c r="CHI1085"/>
      <c r="CHJ1085"/>
      <c r="CHK1085"/>
      <c r="CHL1085"/>
      <c r="CHM1085"/>
      <c r="CHN1085"/>
      <c r="CHO1085"/>
      <c r="CHP1085"/>
      <c r="CHQ1085"/>
      <c r="CHR1085"/>
      <c r="CHS1085"/>
      <c r="CHT1085"/>
      <c r="CHU1085"/>
      <c r="CHV1085"/>
      <c r="CHW1085"/>
      <c r="CHX1085"/>
      <c r="CHY1085"/>
      <c r="CHZ1085"/>
      <c r="CIA1085"/>
      <c r="CIB1085"/>
      <c r="CIC1085"/>
      <c r="CID1085"/>
      <c r="CIE1085"/>
      <c r="CIF1085"/>
      <c r="CIG1085"/>
      <c r="CIH1085"/>
      <c r="CII1085"/>
      <c r="CIJ1085"/>
      <c r="CIK1085"/>
      <c r="CIL1085"/>
      <c r="CIM1085"/>
      <c r="CIN1085"/>
      <c r="CIO1085"/>
      <c r="CIP1085"/>
      <c r="CIQ1085"/>
      <c r="CIR1085"/>
      <c r="CIS1085"/>
      <c r="CIT1085"/>
      <c r="CIU1085"/>
      <c r="CIV1085"/>
      <c r="CIW1085"/>
      <c r="CIX1085"/>
      <c r="CIY1085"/>
      <c r="CIZ1085"/>
      <c r="CJA1085"/>
      <c r="CJB1085"/>
      <c r="CJC1085"/>
      <c r="CJD1085"/>
      <c r="CJE1085"/>
      <c r="CJF1085"/>
      <c r="CJG1085"/>
      <c r="CJH1085"/>
      <c r="CJI1085"/>
      <c r="CJJ1085"/>
      <c r="CJK1085"/>
      <c r="CJL1085"/>
      <c r="CJM1085"/>
      <c r="CJN1085"/>
      <c r="CJO1085"/>
      <c r="CJP1085"/>
      <c r="CJQ1085"/>
      <c r="CJR1085"/>
      <c r="CJS1085"/>
      <c r="CJT1085"/>
      <c r="CJU1085"/>
      <c r="CJV1085"/>
      <c r="CJW1085"/>
      <c r="CJX1085"/>
      <c r="CJY1085"/>
      <c r="CJZ1085"/>
      <c r="CKA1085"/>
      <c r="CKB1085"/>
      <c r="CKC1085"/>
      <c r="CKD1085"/>
      <c r="CKE1085"/>
      <c r="CKF1085"/>
      <c r="CKG1085"/>
      <c r="CKH1085"/>
      <c r="CKI1085"/>
      <c r="CKJ1085"/>
      <c r="CKK1085"/>
      <c r="CKL1085"/>
      <c r="CKM1085"/>
      <c r="CKN1085"/>
      <c r="CKO1085"/>
      <c r="CKP1085"/>
      <c r="CKQ1085"/>
      <c r="CKR1085"/>
      <c r="CKS1085"/>
      <c r="CKT1085"/>
      <c r="CKU1085"/>
      <c r="CKV1085"/>
      <c r="CKW1085"/>
      <c r="CKX1085"/>
      <c r="CKY1085"/>
      <c r="CKZ1085"/>
      <c r="CLA1085"/>
      <c r="CLB1085"/>
      <c r="CLC1085"/>
      <c r="CLD1085"/>
      <c r="CLE1085"/>
      <c r="CLF1085"/>
      <c r="CLG1085"/>
      <c r="CLH1085"/>
      <c r="CLI1085"/>
      <c r="CLJ1085"/>
      <c r="CLK1085"/>
      <c r="CLL1085"/>
      <c r="CLM1085"/>
      <c r="CLN1085"/>
      <c r="CLO1085"/>
      <c r="CLP1085"/>
      <c r="CLQ1085"/>
      <c r="CLR1085"/>
      <c r="CLS1085"/>
      <c r="CLT1085"/>
      <c r="CLU1085"/>
      <c r="CLV1085"/>
      <c r="CLW1085"/>
      <c r="CLX1085"/>
      <c r="CLY1085"/>
      <c r="CLZ1085"/>
      <c r="CMA1085"/>
      <c r="CMB1085"/>
      <c r="CMC1085"/>
      <c r="CMD1085"/>
      <c r="CME1085"/>
      <c r="CMF1085"/>
      <c r="CMG1085"/>
      <c r="CMH1085"/>
      <c r="CMI1085"/>
      <c r="CMJ1085"/>
      <c r="CMK1085"/>
      <c r="CML1085"/>
      <c r="CMM1085"/>
      <c r="CMN1085"/>
      <c r="CMO1085"/>
      <c r="CMP1085"/>
      <c r="CMQ1085"/>
      <c r="CMR1085"/>
      <c r="CMS1085"/>
      <c r="CMT1085"/>
      <c r="CMU1085"/>
      <c r="CMV1085"/>
      <c r="CMW1085"/>
      <c r="CMX1085"/>
      <c r="CMY1085"/>
      <c r="CMZ1085"/>
      <c r="CNA1085"/>
      <c r="CNB1085"/>
      <c r="CNC1085"/>
      <c r="CND1085"/>
      <c r="CNE1085"/>
      <c r="CNF1085"/>
      <c r="CNG1085"/>
      <c r="CNH1085"/>
      <c r="CNI1085"/>
      <c r="CNJ1085"/>
      <c r="CNK1085"/>
      <c r="CNL1085"/>
      <c r="CNM1085"/>
      <c r="CNN1085"/>
      <c r="CNO1085"/>
      <c r="CNP1085"/>
      <c r="CNQ1085"/>
      <c r="CNR1085"/>
      <c r="CNS1085"/>
      <c r="CNT1085"/>
      <c r="CNU1085"/>
      <c r="CNV1085"/>
      <c r="CNW1085"/>
      <c r="CNX1085"/>
      <c r="CNY1085"/>
      <c r="CNZ1085"/>
      <c r="COA1085"/>
      <c r="COB1085"/>
      <c r="COC1085"/>
      <c r="COD1085"/>
      <c r="COE1085"/>
      <c r="COF1085"/>
      <c r="COG1085"/>
      <c r="COH1085"/>
      <c r="COI1085"/>
      <c r="COJ1085"/>
      <c r="COK1085"/>
      <c r="COL1085"/>
      <c r="COM1085"/>
      <c r="CON1085"/>
      <c r="COO1085"/>
      <c r="COP1085"/>
      <c r="COQ1085"/>
      <c r="COR1085"/>
      <c r="COS1085"/>
      <c r="COT1085"/>
      <c r="COU1085"/>
      <c r="COV1085"/>
      <c r="COW1085"/>
      <c r="COX1085"/>
      <c r="COY1085"/>
      <c r="COZ1085"/>
      <c r="CPA1085"/>
      <c r="CPB1085"/>
      <c r="CPC1085"/>
      <c r="CPD1085"/>
      <c r="CPE1085"/>
      <c r="CPF1085"/>
      <c r="CPG1085"/>
      <c r="CPH1085"/>
      <c r="CPI1085"/>
      <c r="CPJ1085"/>
      <c r="CPK1085"/>
      <c r="CPL1085"/>
      <c r="CPM1085"/>
      <c r="CPN1085"/>
      <c r="CPO1085"/>
      <c r="CPP1085"/>
      <c r="CPQ1085"/>
      <c r="CPR1085"/>
      <c r="CPS1085"/>
      <c r="CPT1085"/>
      <c r="CPU1085"/>
      <c r="CPV1085"/>
      <c r="CPW1085"/>
      <c r="CPX1085"/>
      <c r="CPY1085"/>
      <c r="CPZ1085"/>
      <c r="CQA1085"/>
      <c r="CQB1085"/>
      <c r="CQC1085"/>
      <c r="CQD1085"/>
      <c r="CQE1085"/>
      <c r="CQF1085"/>
      <c r="CQG1085"/>
      <c r="CQH1085"/>
      <c r="CQI1085"/>
      <c r="CQJ1085"/>
      <c r="CQK1085"/>
      <c r="CQL1085"/>
      <c r="CQM1085"/>
      <c r="CQN1085"/>
      <c r="CQO1085"/>
      <c r="CQP1085"/>
      <c r="CQQ1085"/>
      <c r="CQR1085"/>
      <c r="CQS1085"/>
      <c r="CQT1085"/>
      <c r="CQU1085"/>
      <c r="CQV1085"/>
      <c r="CQW1085"/>
      <c r="CQX1085"/>
      <c r="CQY1085"/>
      <c r="CQZ1085"/>
      <c r="CRA1085"/>
      <c r="CRB1085"/>
      <c r="CRC1085"/>
      <c r="CRD1085"/>
      <c r="CRE1085"/>
      <c r="CRF1085"/>
      <c r="CRG1085"/>
      <c r="CRH1085"/>
      <c r="CRI1085"/>
      <c r="CRJ1085"/>
      <c r="CRK1085"/>
      <c r="CRL1085"/>
      <c r="CRM1085"/>
      <c r="CRN1085"/>
      <c r="CRO1085"/>
      <c r="CRP1085"/>
      <c r="CRQ1085"/>
      <c r="CRR1085"/>
      <c r="CRS1085"/>
      <c r="CRT1085"/>
      <c r="CRU1085"/>
      <c r="CRV1085"/>
      <c r="CRW1085"/>
      <c r="CRX1085"/>
      <c r="CRY1085"/>
      <c r="CRZ1085"/>
      <c r="CSA1085"/>
      <c r="CSB1085"/>
      <c r="CSC1085"/>
      <c r="CSD1085"/>
      <c r="CSE1085"/>
      <c r="CSF1085"/>
      <c r="CSG1085"/>
      <c r="CSH1085"/>
      <c r="CSI1085"/>
      <c r="CSJ1085"/>
      <c r="CSK1085"/>
      <c r="CSL1085"/>
      <c r="CSM1085"/>
      <c r="CSN1085"/>
      <c r="CSO1085"/>
      <c r="CSP1085"/>
      <c r="CSQ1085"/>
      <c r="CSR1085"/>
      <c r="CSS1085"/>
      <c r="CST1085"/>
      <c r="CSU1085"/>
      <c r="CSV1085"/>
      <c r="CSW1085"/>
      <c r="CSX1085"/>
      <c r="CSY1085"/>
      <c r="CSZ1085"/>
      <c r="CTA1085"/>
      <c r="CTB1085"/>
      <c r="CTC1085"/>
      <c r="CTD1085"/>
      <c r="CTE1085"/>
      <c r="CTF1085"/>
      <c r="CTG1085"/>
      <c r="CTH1085"/>
      <c r="CTI1085"/>
      <c r="CTJ1085"/>
      <c r="CTK1085"/>
      <c r="CTL1085"/>
      <c r="CTM1085"/>
      <c r="CTN1085"/>
      <c r="CTO1085"/>
      <c r="CTP1085"/>
      <c r="CTQ1085"/>
      <c r="CTR1085"/>
      <c r="CTS1085"/>
      <c r="CTT1085"/>
      <c r="CTU1085"/>
      <c r="CTV1085"/>
      <c r="CTW1085"/>
      <c r="CTX1085"/>
      <c r="CTY1085"/>
      <c r="CTZ1085"/>
      <c r="CUA1085"/>
      <c r="CUB1085"/>
      <c r="CUC1085"/>
      <c r="CUD1085"/>
      <c r="CUE1085"/>
      <c r="CUF1085"/>
      <c r="CUG1085"/>
      <c r="CUH1085"/>
      <c r="CUI1085"/>
      <c r="CUJ1085"/>
      <c r="CUK1085"/>
      <c r="CUL1085"/>
      <c r="CUM1085"/>
      <c r="CUN1085"/>
      <c r="CUO1085"/>
      <c r="CUP1085"/>
      <c r="CUQ1085"/>
      <c r="CUR1085"/>
      <c r="CUS1085"/>
      <c r="CUT1085"/>
      <c r="CUU1085"/>
      <c r="CUV1085"/>
      <c r="CUW1085"/>
      <c r="CUX1085"/>
      <c r="CUY1085"/>
      <c r="CUZ1085"/>
      <c r="CVA1085"/>
      <c r="CVB1085"/>
      <c r="CVC1085"/>
      <c r="CVD1085"/>
      <c r="CVE1085"/>
      <c r="CVF1085"/>
      <c r="CVG1085"/>
      <c r="CVH1085"/>
      <c r="CVI1085"/>
      <c r="CVJ1085"/>
      <c r="CVK1085"/>
      <c r="CVL1085"/>
      <c r="CVM1085"/>
      <c r="CVN1085"/>
      <c r="CVO1085"/>
      <c r="CVP1085"/>
      <c r="CVQ1085"/>
      <c r="CVR1085"/>
      <c r="CVS1085"/>
      <c r="CVT1085"/>
      <c r="CVU1085"/>
      <c r="CVV1085"/>
      <c r="CVW1085"/>
      <c r="CVX1085"/>
      <c r="CVY1085"/>
      <c r="CVZ1085"/>
      <c r="CWA1085"/>
      <c r="CWB1085"/>
      <c r="CWC1085"/>
      <c r="CWD1085"/>
      <c r="CWE1085"/>
      <c r="CWF1085"/>
      <c r="CWG1085"/>
      <c r="CWH1085"/>
      <c r="CWI1085"/>
      <c r="CWJ1085"/>
      <c r="CWK1085"/>
      <c r="CWL1085"/>
      <c r="CWM1085"/>
      <c r="CWN1085"/>
      <c r="CWO1085"/>
      <c r="CWP1085"/>
      <c r="CWQ1085"/>
      <c r="CWR1085"/>
      <c r="CWS1085"/>
      <c r="CWT1085"/>
      <c r="CWU1085"/>
      <c r="CWV1085"/>
      <c r="CWW1085"/>
      <c r="CWX1085"/>
      <c r="CWY1085"/>
      <c r="CWZ1085"/>
      <c r="CXA1085"/>
      <c r="CXB1085"/>
      <c r="CXC1085"/>
      <c r="CXD1085"/>
      <c r="CXE1085"/>
      <c r="CXF1085"/>
      <c r="CXG1085"/>
      <c r="CXH1085"/>
      <c r="CXI1085"/>
      <c r="CXJ1085"/>
      <c r="CXK1085"/>
      <c r="CXL1085"/>
      <c r="CXM1085"/>
      <c r="CXN1085"/>
      <c r="CXO1085"/>
      <c r="CXP1085"/>
      <c r="CXQ1085"/>
      <c r="CXR1085"/>
      <c r="CXS1085"/>
      <c r="CXT1085"/>
      <c r="CXU1085"/>
      <c r="CXV1085"/>
      <c r="CXW1085"/>
      <c r="CXX1085"/>
      <c r="CXY1085"/>
      <c r="CXZ1085"/>
      <c r="CYA1085"/>
      <c r="CYB1085"/>
      <c r="CYC1085"/>
      <c r="CYD1085"/>
      <c r="CYE1085"/>
      <c r="CYF1085"/>
      <c r="CYG1085"/>
      <c r="CYH1085"/>
      <c r="CYI1085"/>
      <c r="CYJ1085"/>
      <c r="CYK1085"/>
      <c r="CYL1085"/>
      <c r="CYM1085"/>
      <c r="CYN1085"/>
      <c r="CYO1085"/>
      <c r="CYP1085"/>
      <c r="CYQ1085"/>
      <c r="CYR1085"/>
      <c r="CYS1085"/>
      <c r="CYT1085"/>
      <c r="CYU1085"/>
      <c r="CYV1085"/>
      <c r="CYW1085"/>
      <c r="CYX1085"/>
      <c r="CYY1085"/>
      <c r="CYZ1085"/>
      <c r="CZA1085"/>
      <c r="CZB1085"/>
      <c r="CZC1085"/>
      <c r="CZD1085"/>
      <c r="CZE1085"/>
      <c r="CZF1085"/>
      <c r="CZG1085"/>
      <c r="CZH1085"/>
      <c r="CZI1085"/>
      <c r="CZJ1085"/>
      <c r="CZK1085"/>
      <c r="CZL1085"/>
      <c r="CZM1085"/>
      <c r="CZN1085"/>
      <c r="CZO1085"/>
      <c r="CZP1085"/>
      <c r="CZQ1085"/>
      <c r="CZR1085"/>
      <c r="CZS1085"/>
      <c r="CZT1085"/>
      <c r="CZU1085"/>
      <c r="CZV1085"/>
      <c r="CZW1085"/>
      <c r="CZX1085"/>
      <c r="CZY1085"/>
      <c r="CZZ1085"/>
      <c r="DAA1085"/>
      <c r="DAB1085"/>
      <c r="DAC1085"/>
      <c r="DAD1085"/>
      <c r="DAE1085"/>
      <c r="DAF1085"/>
      <c r="DAG1085"/>
      <c r="DAH1085"/>
      <c r="DAI1085"/>
      <c r="DAJ1085"/>
      <c r="DAK1085"/>
      <c r="DAL1085"/>
      <c r="DAM1085"/>
      <c r="DAN1085"/>
      <c r="DAO1085"/>
      <c r="DAP1085"/>
      <c r="DAQ1085"/>
      <c r="DAR1085"/>
      <c r="DAS1085"/>
      <c r="DAT1085"/>
      <c r="DAU1085"/>
      <c r="DAV1085"/>
      <c r="DAW1085"/>
      <c r="DAX1085"/>
      <c r="DAY1085"/>
      <c r="DAZ1085"/>
      <c r="DBA1085"/>
      <c r="DBB1085"/>
      <c r="DBC1085"/>
      <c r="DBD1085"/>
      <c r="DBE1085"/>
      <c r="DBF1085"/>
      <c r="DBG1085"/>
      <c r="DBH1085"/>
      <c r="DBI1085"/>
      <c r="DBJ1085"/>
      <c r="DBK1085"/>
      <c r="DBL1085"/>
      <c r="DBM1085"/>
      <c r="DBN1085"/>
      <c r="DBO1085"/>
      <c r="DBP1085"/>
      <c r="DBQ1085"/>
      <c r="DBR1085"/>
      <c r="DBS1085"/>
      <c r="DBT1085"/>
      <c r="DBU1085"/>
      <c r="DBV1085"/>
      <c r="DBW1085"/>
      <c r="DBX1085"/>
      <c r="DBY1085"/>
      <c r="DBZ1085"/>
      <c r="DCA1085"/>
      <c r="DCB1085"/>
      <c r="DCC1085"/>
      <c r="DCD1085"/>
      <c r="DCE1085"/>
      <c r="DCF1085"/>
      <c r="DCG1085"/>
      <c r="DCH1085"/>
      <c r="DCI1085"/>
      <c r="DCJ1085"/>
      <c r="DCK1085"/>
      <c r="DCL1085"/>
      <c r="DCM1085"/>
      <c r="DCN1085"/>
      <c r="DCO1085"/>
      <c r="DCP1085"/>
      <c r="DCQ1085"/>
      <c r="DCR1085"/>
      <c r="DCS1085"/>
      <c r="DCT1085"/>
      <c r="DCU1085"/>
      <c r="DCV1085"/>
      <c r="DCW1085"/>
      <c r="DCX1085"/>
      <c r="DCY1085"/>
      <c r="DCZ1085"/>
      <c r="DDA1085"/>
      <c r="DDB1085"/>
      <c r="DDC1085"/>
      <c r="DDD1085"/>
      <c r="DDE1085"/>
      <c r="DDF1085"/>
      <c r="DDG1085"/>
      <c r="DDH1085"/>
      <c r="DDI1085"/>
      <c r="DDJ1085"/>
      <c r="DDK1085"/>
      <c r="DDL1085"/>
      <c r="DDM1085"/>
      <c r="DDN1085"/>
      <c r="DDO1085"/>
      <c r="DDP1085"/>
      <c r="DDQ1085"/>
      <c r="DDR1085"/>
      <c r="DDS1085"/>
      <c r="DDT1085"/>
      <c r="DDU1085"/>
      <c r="DDV1085"/>
      <c r="DDW1085"/>
      <c r="DDX1085"/>
      <c r="DDY1085"/>
      <c r="DDZ1085"/>
      <c r="DEA1085"/>
      <c r="DEB1085"/>
      <c r="DEC1085"/>
      <c r="DED1085"/>
      <c r="DEE1085"/>
      <c r="DEF1085"/>
      <c r="DEG1085"/>
      <c r="DEH1085"/>
      <c r="DEI1085"/>
      <c r="DEJ1085"/>
      <c r="DEK1085"/>
      <c r="DEL1085"/>
      <c r="DEM1085"/>
      <c r="DEN1085"/>
      <c r="DEO1085"/>
      <c r="DEP1085"/>
      <c r="DEQ1085"/>
      <c r="DER1085"/>
      <c r="DES1085"/>
      <c r="DET1085"/>
      <c r="DEU1085"/>
      <c r="DEV1085"/>
      <c r="DEW1085"/>
      <c r="DEX1085"/>
      <c r="DEY1085"/>
      <c r="DEZ1085"/>
      <c r="DFA1085"/>
      <c r="DFB1085"/>
      <c r="DFC1085"/>
      <c r="DFD1085"/>
      <c r="DFE1085"/>
      <c r="DFF1085"/>
      <c r="DFG1085"/>
      <c r="DFH1085"/>
      <c r="DFI1085"/>
      <c r="DFJ1085"/>
      <c r="DFK1085"/>
      <c r="DFL1085"/>
      <c r="DFM1085"/>
      <c r="DFN1085"/>
      <c r="DFO1085"/>
      <c r="DFP1085"/>
      <c r="DFQ1085"/>
      <c r="DFR1085"/>
      <c r="DFS1085"/>
      <c r="DFT1085"/>
      <c r="DFU1085"/>
      <c r="DFV1085"/>
      <c r="DFW1085"/>
      <c r="DFX1085"/>
      <c r="DFY1085"/>
      <c r="DFZ1085"/>
      <c r="DGA1085"/>
      <c r="DGB1085"/>
      <c r="DGC1085"/>
      <c r="DGD1085"/>
      <c r="DGE1085"/>
      <c r="DGF1085"/>
      <c r="DGG1085"/>
      <c r="DGH1085"/>
      <c r="DGI1085"/>
      <c r="DGJ1085"/>
      <c r="DGK1085"/>
      <c r="DGL1085"/>
      <c r="DGM1085"/>
      <c r="DGN1085"/>
      <c r="DGO1085"/>
      <c r="DGP1085"/>
      <c r="DGQ1085"/>
      <c r="DGR1085"/>
      <c r="DGS1085"/>
      <c r="DGT1085"/>
      <c r="DGU1085"/>
      <c r="DGV1085"/>
      <c r="DGW1085"/>
      <c r="DGX1085"/>
      <c r="DGY1085"/>
      <c r="DGZ1085"/>
      <c r="DHA1085"/>
      <c r="DHB1085"/>
      <c r="DHC1085"/>
      <c r="DHD1085"/>
      <c r="DHE1085"/>
      <c r="DHF1085"/>
      <c r="DHG1085"/>
      <c r="DHH1085"/>
      <c r="DHI1085"/>
      <c r="DHJ1085"/>
      <c r="DHK1085"/>
      <c r="DHL1085"/>
      <c r="DHM1085"/>
      <c r="DHN1085"/>
      <c r="DHO1085"/>
      <c r="DHP1085"/>
      <c r="DHQ1085"/>
      <c r="DHR1085"/>
      <c r="DHS1085"/>
      <c r="DHT1085"/>
      <c r="DHU1085"/>
      <c r="DHV1085"/>
      <c r="DHW1085"/>
      <c r="DHX1085"/>
      <c r="DHY1085"/>
      <c r="DHZ1085"/>
      <c r="DIA1085"/>
      <c r="DIB1085"/>
      <c r="DIC1085"/>
      <c r="DID1085"/>
      <c r="DIE1085"/>
      <c r="DIF1085"/>
      <c r="DIG1085"/>
      <c r="DIH1085"/>
      <c r="DII1085"/>
      <c r="DIJ1085"/>
      <c r="DIK1085"/>
      <c r="DIL1085"/>
      <c r="DIM1085"/>
      <c r="DIN1085"/>
      <c r="DIO1085"/>
      <c r="DIP1085"/>
      <c r="DIQ1085"/>
      <c r="DIR1085"/>
      <c r="DIS1085"/>
      <c r="DIT1085"/>
      <c r="DIU1085"/>
      <c r="DIV1085"/>
      <c r="DIW1085"/>
      <c r="DIX1085"/>
      <c r="DIY1085"/>
      <c r="DIZ1085"/>
      <c r="DJA1085"/>
      <c r="DJB1085"/>
      <c r="DJC1085"/>
      <c r="DJD1085"/>
      <c r="DJE1085"/>
      <c r="DJF1085"/>
      <c r="DJG1085"/>
      <c r="DJH1085"/>
      <c r="DJI1085"/>
      <c r="DJJ1085"/>
      <c r="DJK1085"/>
      <c r="DJL1085"/>
      <c r="DJM1085"/>
      <c r="DJN1085"/>
      <c r="DJO1085"/>
      <c r="DJP1085"/>
      <c r="DJQ1085"/>
      <c r="DJR1085"/>
      <c r="DJS1085"/>
      <c r="DJT1085"/>
      <c r="DJU1085"/>
      <c r="DJV1085"/>
      <c r="DJW1085"/>
      <c r="DJX1085"/>
      <c r="DJY1085"/>
      <c r="DJZ1085"/>
      <c r="DKA1085"/>
      <c r="DKB1085"/>
      <c r="DKC1085"/>
      <c r="DKD1085"/>
      <c r="DKE1085"/>
      <c r="DKF1085"/>
      <c r="DKG1085"/>
      <c r="DKH1085"/>
      <c r="DKI1085"/>
      <c r="DKJ1085"/>
      <c r="DKK1085"/>
      <c r="DKL1085"/>
      <c r="DKM1085"/>
      <c r="DKN1085"/>
      <c r="DKO1085"/>
      <c r="DKP1085"/>
      <c r="DKQ1085"/>
      <c r="DKR1085"/>
      <c r="DKS1085"/>
      <c r="DKT1085"/>
      <c r="DKU1085"/>
      <c r="DKV1085"/>
      <c r="DKW1085"/>
      <c r="DKX1085"/>
      <c r="DKY1085"/>
      <c r="DKZ1085"/>
      <c r="DLA1085"/>
      <c r="DLB1085"/>
      <c r="DLC1085"/>
      <c r="DLD1085"/>
      <c r="DLE1085"/>
      <c r="DLF1085"/>
      <c r="DLG1085"/>
      <c r="DLH1085"/>
      <c r="DLI1085"/>
      <c r="DLJ1085"/>
      <c r="DLK1085"/>
      <c r="DLL1085"/>
      <c r="DLM1085"/>
      <c r="DLN1085"/>
      <c r="DLO1085"/>
      <c r="DLP1085"/>
      <c r="DLQ1085"/>
      <c r="DLR1085"/>
      <c r="DLS1085"/>
      <c r="DLT1085"/>
      <c r="DLU1085"/>
      <c r="DLV1085"/>
      <c r="DLW1085"/>
      <c r="DLX1085"/>
      <c r="DLY1085"/>
      <c r="DLZ1085"/>
      <c r="DMA1085"/>
      <c r="DMB1085"/>
      <c r="DMC1085"/>
      <c r="DMD1085"/>
      <c r="DME1085"/>
      <c r="DMF1085"/>
      <c r="DMG1085"/>
      <c r="DMH1085"/>
      <c r="DMI1085"/>
      <c r="DMJ1085"/>
      <c r="DMK1085"/>
      <c r="DML1085"/>
      <c r="DMM1085"/>
      <c r="DMN1085"/>
      <c r="DMO1085"/>
      <c r="DMP1085"/>
      <c r="DMQ1085"/>
      <c r="DMR1085"/>
      <c r="DMS1085"/>
      <c r="DMT1085"/>
      <c r="DMU1085"/>
      <c r="DMV1085"/>
      <c r="DMW1085"/>
      <c r="DMX1085"/>
      <c r="DMY1085"/>
      <c r="DMZ1085"/>
      <c r="DNA1085"/>
      <c r="DNB1085"/>
      <c r="DNC1085"/>
      <c r="DND1085"/>
      <c r="DNE1085"/>
      <c r="DNF1085"/>
      <c r="DNG1085"/>
      <c r="DNH1085"/>
      <c r="DNI1085"/>
      <c r="DNJ1085"/>
      <c r="DNK1085"/>
      <c r="DNL1085"/>
      <c r="DNM1085"/>
      <c r="DNN1085"/>
      <c r="DNO1085"/>
      <c r="DNP1085"/>
      <c r="DNQ1085"/>
      <c r="DNR1085"/>
      <c r="DNS1085"/>
      <c r="DNT1085"/>
      <c r="DNU1085"/>
      <c r="DNV1085"/>
      <c r="DNW1085"/>
      <c r="DNX1085"/>
      <c r="DNY1085"/>
      <c r="DNZ1085"/>
      <c r="DOA1085"/>
      <c r="DOB1085"/>
      <c r="DOC1085"/>
      <c r="DOD1085"/>
      <c r="DOE1085"/>
      <c r="DOF1085"/>
      <c r="DOG1085"/>
      <c r="DOH1085"/>
      <c r="DOI1085"/>
      <c r="DOJ1085"/>
      <c r="DOK1085"/>
      <c r="DOL1085"/>
      <c r="DOM1085"/>
      <c r="DON1085"/>
      <c r="DOO1085"/>
      <c r="DOP1085"/>
      <c r="DOQ1085"/>
      <c r="DOR1085"/>
      <c r="DOS1085"/>
      <c r="DOT1085"/>
      <c r="DOU1085"/>
      <c r="DOV1085"/>
      <c r="DOW1085"/>
      <c r="DOX1085"/>
      <c r="DOY1085"/>
      <c r="DOZ1085"/>
      <c r="DPA1085"/>
      <c r="DPB1085"/>
      <c r="DPC1085"/>
      <c r="DPD1085"/>
      <c r="DPE1085"/>
      <c r="DPF1085"/>
      <c r="DPG1085"/>
      <c r="DPH1085"/>
      <c r="DPI1085"/>
      <c r="DPJ1085"/>
      <c r="DPK1085"/>
      <c r="DPL1085"/>
      <c r="DPM1085"/>
      <c r="DPN1085"/>
      <c r="DPO1085"/>
      <c r="DPP1085"/>
      <c r="DPQ1085"/>
      <c r="DPR1085"/>
      <c r="DPS1085"/>
      <c r="DPT1085"/>
      <c r="DPU1085"/>
      <c r="DPV1085"/>
      <c r="DPW1085"/>
      <c r="DPX1085"/>
      <c r="DPY1085"/>
      <c r="DPZ1085"/>
      <c r="DQA1085"/>
      <c r="DQB1085"/>
      <c r="DQC1085"/>
      <c r="DQD1085"/>
      <c r="DQE1085"/>
      <c r="DQF1085"/>
      <c r="DQG1085"/>
      <c r="DQH1085"/>
      <c r="DQI1085"/>
      <c r="DQJ1085"/>
      <c r="DQK1085"/>
      <c r="DQL1085"/>
      <c r="DQM1085"/>
      <c r="DQN1085"/>
      <c r="DQO1085"/>
      <c r="DQP1085"/>
      <c r="DQQ1085"/>
      <c r="DQR1085"/>
      <c r="DQS1085"/>
      <c r="DQT1085"/>
      <c r="DQU1085"/>
      <c r="DQV1085"/>
      <c r="DQW1085"/>
      <c r="DQX1085"/>
      <c r="DQY1085"/>
      <c r="DQZ1085"/>
      <c r="DRA1085"/>
      <c r="DRB1085"/>
      <c r="DRC1085"/>
      <c r="DRD1085"/>
      <c r="DRE1085"/>
      <c r="DRF1085"/>
      <c r="DRG1085"/>
      <c r="DRH1085"/>
      <c r="DRI1085"/>
      <c r="DRJ1085"/>
      <c r="DRK1085"/>
      <c r="DRL1085"/>
      <c r="DRM1085"/>
      <c r="DRN1085"/>
      <c r="DRO1085"/>
      <c r="DRP1085"/>
      <c r="DRQ1085"/>
      <c r="DRR1085"/>
      <c r="DRS1085"/>
      <c r="DRT1085"/>
      <c r="DRU1085"/>
      <c r="DRV1085"/>
      <c r="DRW1085"/>
      <c r="DRX1085"/>
      <c r="DRY1085"/>
      <c r="DRZ1085"/>
      <c r="DSA1085"/>
      <c r="DSB1085"/>
      <c r="DSC1085"/>
      <c r="DSD1085"/>
      <c r="DSE1085"/>
      <c r="DSF1085"/>
      <c r="DSG1085"/>
      <c r="DSH1085"/>
      <c r="DSI1085"/>
      <c r="DSJ1085"/>
      <c r="DSK1085"/>
      <c r="DSL1085"/>
      <c r="DSM1085"/>
      <c r="DSN1085"/>
      <c r="DSO1085"/>
      <c r="DSP1085"/>
      <c r="DSQ1085"/>
      <c r="DSR1085"/>
      <c r="DSS1085"/>
      <c r="DST1085"/>
      <c r="DSU1085"/>
      <c r="DSV1085"/>
      <c r="DSW1085"/>
      <c r="DSX1085"/>
      <c r="DSY1085"/>
      <c r="DSZ1085"/>
      <c r="DTA1085"/>
      <c r="DTB1085"/>
      <c r="DTC1085"/>
      <c r="DTD1085"/>
      <c r="DTE1085"/>
      <c r="DTF1085"/>
      <c r="DTG1085"/>
      <c r="DTH1085"/>
      <c r="DTI1085"/>
      <c r="DTJ1085"/>
      <c r="DTK1085"/>
      <c r="DTL1085"/>
      <c r="DTM1085"/>
      <c r="DTN1085"/>
      <c r="DTO1085"/>
      <c r="DTP1085"/>
      <c r="DTQ1085"/>
      <c r="DTR1085"/>
      <c r="DTS1085"/>
      <c r="DTT1085"/>
      <c r="DTU1085"/>
      <c r="DTV1085"/>
      <c r="DTW1085"/>
      <c r="DTX1085"/>
      <c r="DTY1085"/>
      <c r="DTZ1085"/>
      <c r="DUA1085"/>
      <c r="DUB1085"/>
      <c r="DUC1085"/>
      <c r="DUD1085"/>
      <c r="DUE1085"/>
      <c r="DUF1085"/>
      <c r="DUG1085"/>
      <c r="DUH1085"/>
      <c r="DUI1085"/>
      <c r="DUJ1085"/>
      <c r="DUK1085"/>
      <c r="DUL1085"/>
      <c r="DUM1085"/>
      <c r="DUN1085"/>
      <c r="DUO1085"/>
      <c r="DUP1085"/>
      <c r="DUQ1085"/>
      <c r="DUR1085"/>
      <c r="DUS1085"/>
      <c r="DUT1085"/>
      <c r="DUU1085"/>
      <c r="DUV1085"/>
      <c r="DUW1085"/>
      <c r="DUX1085"/>
      <c r="DUY1085"/>
      <c r="DUZ1085"/>
      <c r="DVA1085"/>
      <c r="DVB1085"/>
      <c r="DVC1085"/>
      <c r="DVD1085"/>
      <c r="DVE1085"/>
      <c r="DVF1085"/>
      <c r="DVG1085"/>
      <c r="DVH1085"/>
      <c r="DVI1085"/>
      <c r="DVJ1085"/>
      <c r="DVK1085"/>
      <c r="DVL1085"/>
      <c r="DVM1085"/>
      <c r="DVN1085"/>
      <c r="DVO1085"/>
      <c r="DVP1085"/>
      <c r="DVQ1085"/>
      <c r="DVR1085"/>
      <c r="DVS1085"/>
      <c r="DVT1085"/>
      <c r="DVU1085"/>
      <c r="DVV1085"/>
      <c r="DVW1085"/>
      <c r="DVX1085"/>
      <c r="DVY1085"/>
      <c r="DVZ1085"/>
      <c r="DWA1085"/>
      <c r="DWB1085"/>
      <c r="DWC1085"/>
      <c r="DWD1085"/>
      <c r="DWE1085"/>
      <c r="DWF1085"/>
      <c r="DWG1085"/>
      <c r="DWH1085"/>
      <c r="DWI1085"/>
      <c r="DWJ1085"/>
      <c r="DWK1085"/>
      <c r="DWL1085"/>
      <c r="DWM1085"/>
      <c r="DWN1085"/>
      <c r="DWO1085"/>
      <c r="DWP1085"/>
      <c r="DWQ1085"/>
      <c r="DWR1085"/>
      <c r="DWS1085"/>
      <c r="DWT1085"/>
      <c r="DWU1085"/>
      <c r="DWV1085"/>
      <c r="DWW1085"/>
      <c r="DWX1085"/>
      <c r="DWY1085"/>
      <c r="DWZ1085"/>
      <c r="DXA1085"/>
      <c r="DXB1085"/>
      <c r="DXC1085"/>
      <c r="DXD1085"/>
      <c r="DXE1085"/>
      <c r="DXF1085"/>
      <c r="DXG1085"/>
      <c r="DXH1085"/>
      <c r="DXI1085"/>
      <c r="DXJ1085"/>
      <c r="DXK1085"/>
      <c r="DXL1085"/>
      <c r="DXM1085"/>
      <c r="DXN1085"/>
      <c r="DXO1085"/>
      <c r="DXP1085"/>
      <c r="DXQ1085"/>
      <c r="DXR1085"/>
      <c r="DXS1085"/>
      <c r="DXT1085"/>
      <c r="DXU1085"/>
      <c r="DXV1085"/>
      <c r="DXW1085"/>
      <c r="DXX1085"/>
      <c r="DXY1085"/>
      <c r="DXZ1085"/>
      <c r="DYA1085"/>
      <c r="DYB1085"/>
      <c r="DYC1085"/>
      <c r="DYD1085"/>
      <c r="DYE1085"/>
      <c r="DYF1085"/>
      <c r="DYG1085"/>
      <c r="DYH1085"/>
      <c r="DYI1085"/>
      <c r="DYJ1085"/>
      <c r="DYK1085"/>
      <c r="DYL1085"/>
      <c r="DYM1085"/>
      <c r="DYN1085"/>
      <c r="DYO1085"/>
      <c r="DYP1085"/>
      <c r="DYQ1085"/>
      <c r="DYR1085"/>
      <c r="DYS1085"/>
      <c r="DYT1085"/>
      <c r="DYU1085"/>
      <c r="DYV1085"/>
      <c r="DYW1085"/>
      <c r="DYX1085"/>
      <c r="DYY1085"/>
      <c r="DYZ1085"/>
      <c r="DZA1085"/>
      <c r="DZB1085"/>
      <c r="DZC1085"/>
      <c r="DZD1085"/>
      <c r="DZE1085"/>
      <c r="DZF1085"/>
      <c r="DZG1085"/>
      <c r="DZH1085"/>
      <c r="DZI1085"/>
      <c r="DZJ1085"/>
      <c r="DZK1085"/>
      <c r="DZL1085"/>
      <c r="DZM1085"/>
      <c r="DZN1085"/>
      <c r="DZO1085"/>
      <c r="DZP1085"/>
      <c r="DZQ1085"/>
      <c r="DZR1085"/>
      <c r="DZS1085"/>
      <c r="DZT1085"/>
      <c r="DZU1085"/>
      <c r="DZV1085"/>
      <c r="DZW1085"/>
      <c r="DZX1085"/>
      <c r="DZY1085"/>
      <c r="DZZ1085"/>
      <c r="EAA1085"/>
      <c r="EAB1085"/>
      <c r="EAC1085"/>
      <c r="EAD1085"/>
      <c r="EAE1085"/>
      <c r="EAF1085"/>
      <c r="EAG1085"/>
      <c r="EAH1085"/>
      <c r="EAI1085"/>
      <c r="EAJ1085"/>
      <c r="EAK1085"/>
      <c r="EAL1085"/>
      <c r="EAM1085"/>
      <c r="EAN1085"/>
      <c r="EAO1085"/>
      <c r="EAP1085"/>
      <c r="EAQ1085"/>
      <c r="EAR1085"/>
      <c r="EAS1085"/>
      <c r="EAT1085"/>
      <c r="EAU1085"/>
      <c r="EAV1085"/>
      <c r="EAW1085"/>
      <c r="EAX1085"/>
      <c r="EAY1085"/>
      <c r="EAZ1085"/>
      <c r="EBA1085"/>
      <c r="EBB1085"/>
      <c r="EBC1085"/>
      <c r="EBD1085"/>
      <c r="EBE1085"/>
      <c r="EBF1085"/>
      <c r="EBG1085"/>
      <c r="EBH1085"/>
      <c r="EBI1085"/>
      <c r="EBJ1085"/>
      <c r="EBK1085"/>
      <c r="EBL1085"/>
      <c r="EBM1085"/>
      <c r="EBN1085"/>
      <c r="EBO1085"/>
      <c r="EBP1085"/>
      <c r="EBQ1085"/>
      <c r="EBR1085"/>
      <c r="EBS1085"/>
      <c r="EBT1085"/>
      <c r="EBU1085"/>
      <c r="EBV1085"/>
      <c r="EBW1085"/>
      <c r="EBX1085"/>
      <c r="EBY1085"/>
      <c r="EBZ1085"/>
      <c r="ECA1085"/>
      <c r="ECB1085"/>
      <c r="ECC1085"/>
      <c r="ECD1085"/>
      <c r="ECE1085"/>
      <c r="ECF1085"/>
      <c r="ECG1085"/>
      <c r="ECH1085"/>
      <c r="ECI1085"/>
      <c r="ECJ1085"/>
      <c r="ECK1085"/>
      <c r="ECL1085"/>
      <c r="ECM1085"/>
      <c r="ECN1085"/>
      <c r="ECO1085"/>
      <c r="ECP1085"/>
      <c r="ECQ1085"/>
      <c r="ECR1085"/>
      <c r="ECS1085"/>
      <c r="ECT1085"/>
      <c r="ECU1085"/>
      <c r="ECV1085"/>
      <c r="ECW1085"/>
      <c r="ECX1085"/>
      <c r="ECY1085"/>
      <c r="ECZ1085"/>
      <c r="EDA1085"/>
      <c r="EDB1085"/>
      <c r="EDC1085"/>
      <c r="EDD1085"/>
      <c r="EDE1085"/>
      <c r="EDF1085"/>
      <c r="EDG1085"/>
      <c r="EDH1085"/>
      <c r="EDI1085"/>
      <c r="EDJ1085"/>
      <c r="EDK1085"/>
      <c r="EDL1085"/>
      <c r="EDM1085"/>
      <c r="EDN1085"/>
      <c r="EDO1085"/>
      <c r="EDP1085"/>
      <c r="EDQ1085"/>
      <c r="EDR1085"/>
      <c r="EDS1085"/>
      <c r="EDT1085"/>
      <c r="EDU1085"/>
      <c r="EDV1085"/>
      <c r="EDW1085"/>
      <c r="EDX1085"/>
      <c r="EDY1085"/>
      <c r="EDZ1085"/>
      <c r="EEA1085"/>
      <c r="EEB1085"/>
      <c r="EEC1085"/>
      <c r="EED1085"/>
      <c r="EEE1085"/>
      <c r="EEF1085"/>
      <c r="EEG1085"/>
      <c r="EEH1085"/>
      <c r="EEI1085"/>
      <c r="EEJ1085"/>
      <c r="EEK1085"/>
      <c r="EEL1085"/>
      <c r="EEM1085"/>
      <c r="EEN1085"/>
      <c r="EEO1085"/>
      <c r="EEP1085"/>
      <c r="EEQ1085"/>
      <c r="EER1085"/>
      <c r="EES1085"/>
      <c r="EET1085"/>
      <c r="EEU1085"/>
      <c r="EEV1085"/>
      <c r="EEW1085"/>
      <c r="EEX1085"/>
      <c r="EEY1085"/>
      <c r="EEZ1085"/>
      <c r="EFA1085"/>
      <c r="EFB1085"/>
      <c r="EFC1085"/>
      <c r="EFD1085"/>
      <c r="EFE1085"/>
      <c r="EFF1085"/>
      <c r="EFG1085"/>
      <c r="EFH1085"/>
      <c r="EFI1085"/>
      <c r="EFJ1085"/>
      <c r="EFK1085"/>
      <c r="EFL1085"/>
      <c r="EFM1085"/>
      <c r="EFN1085"/>
      <c r="EFO1085"/>
      <c r="EFP1085"/>
      <c r="EFQ1085"/>
      <c r="EFR1085"/>
      <c r="EFS1085"/>
      <c r="EFT1085"/>
      <c r="EFU1085"/>
      <c r="EFV1085"/>
      <c r="EFW1085"/>
      <c r="EFX1085"/>
      <c r="EFY1085"/>
      <c r="EFZ1085"/>
      <c r="EGA1085"/>
      <c r="EGB1085"/>
      <c r="EGC1085"/>
      <c r="EGD1085"/>
      <c r="EGE1085"/>
      <c r="EGF1085"/>
      <c r="EGG1085"/>
      <c r="EGH1085"/>
      <c r="EGI1085"/>
      <c r="EGJ1085"/>
      <c r="EGK1085"/>
      <c r="EGL1085"/>
      <c r="EGM1085"/>
      <c r="EGN1085"/>
      <c r="EGO1085"/>
      <c r="EGP1085"/>
      <c r="EGQ1085"/>
      <c r="EGR1085"/>
      <c r="EGS1085"/>
      <c r="EGT1085"/>
      <c r="EGU1085"/>
      <c r="EGV1085"/>
      <c r="EGW1085"/>
      <c r="EGX1085"/>
      <c r="EGY1085"/>
      <c r="EGZ1085"/>
      <c r="EHA1085"/>
      <c r="EHB1085"/>
      <c r="EHC1085"/>
      <c r="EHD1085"/>
      <c r="EHE1085"/>
      <c r="EHF1085"/>
      <c r="EHG1085"/>
      <c r="EHH1085"/>
      <c r="EHI1085"/>
      <c r="EHJ1085"/>
      <c r="EHK1085"/>
      <c r="EHL1085"/>
      <c r="EHM1085"/>
      <c r="EHN1085"/>
      <c r="EHO1085"/>
      <c r="EHP1085"/>
      <c r="EHQ1085"/>
      <c r="EHR1085"/>
      <c r="EHS1085"/>
      <c r="EHT1085"/>
      <c r="EHU1085"/>
      <c r="EHV1085"/>
      <c r="EHW1085"/>
      <c r="EHX1085"/>
      <c r="EHY1085"/>
      <c r="EHZ1085"/>
      <c r="EIA1085"/>
      <c r="EIB1085"/>
      <c r="EIC1085"/>
      <c r="EID1085"/>
      <c r="EIE1085"/>
      <c r="EIF1085"/>
      <c r="EIG1085"/>
      <c r="EIH1085"/>
      <c r="EII1085"/>
      <c r="EIJ1085"/>
      <c r="EIK1085"/>
      <c r="EIL1085"/>
      <c r="EIM1085"/>
      <c r="EIN1085"/>
      <c r="EIO1085"/>
      <c r="EIP1085"/>
      <c r="EIQ1085"/>
      <c r="EIR1085"/>
      <c r="EIS1085"/>
      <c r="EIT1085"/>
      <c r="EIU1085"/>
      <c r="EIV1085"/>
      <c r="EIW1085"/>
      <c r="EIX1085"/>
      <c r="EIY1085"/>
      <c r="EIZ1085"/>
      <c r="EJA1085"/>
      <c r="EJB1085"/>
      <c r="EJC1085"/>
      <c r="EJD1085"/>
      <c r="EJE1085"/>
      <c r="EJF1085"/>
      <c r="EJG1085"/>
      <c r="EJH1085"/>
      <c r="EJI1085"/>
      <c r="EJJ1085"/>
      <c r="EJK1085"/>
      <c r="EJL1085"/>
      <c r="EJM1085"/>
      <c r="EJN1085"/>
      <c r="EJO1085"/>
      <c r="EJP1085"/>
      <c r="EJQ1085"/>
      <c r="EJR1085"/>
      <c r="EJS1085"/>
      <c r="EJT1085"/>
      <c r="EJU1085"/>
      <c r="EJV1085"/>
      <c r="EJW1085"/>
      <c r="EJX1085"/>
      <c r="EJY1085"/>
      <c r="EJZ1085"/>
      <c r="EKA1085"/>
      <c r="EKB1085"/>
      <c r="EKC1085"/>
      <c r="EKD1085"/>
      <c r="EKE1085"/>
      <c r="EKF1085"/>
      <c r="EKG1085"/>
      <c r="EKH1085"/>
      <c r="EKI1085"/>
      <c r="EKJ1085"/>
      <c r="EKK1085"/>
      <c r="EKL1085"/>
      <c r="EKM1085"/>
      <c r="EKN1085"/>
      <c r="EKO1085"/>
      <c r="EKP1085"/>
      <c r="EKQ1085"/>
      <c r="EKR1085"/>
      <c r="EKS1085"/>
      <c r="EKT1085"/>
      <c r="EKU1085"/>
      <c r="EKV1085"/>
      <c r="EKW1085"/>
      <c r="EKX1085"/>
      <c r="EKY1085"/>
      <c r="EKZ1085"/>
      <c r="ELA1085"/>
      <c r="ELB1085"/>
      <c r="ELC1085"/>
      <c r="ELD1085"/>
      <c r="ELE1085"/>
      <c r="ELF1085"/>
      <c r="ELG1085"/>
      <c r="ELH1085"/>
      <c r="ELI1085"/>
      <c r="ELJ1085"/>
      <c r="ELK1085"/>
      <c r="ELL1085"/>
      <c r="ELM1085"/>
      <c r="ELN1085"/>
      <c r="ELO1085"/>
      <c r="ELP1085"/>
      <c r="ELQ1085"/>
      <c r="ELR1085"/>
      <c r="ELS1085"/>
      <c r="ELT1085"/>
      <c r="ELU1085"/>
      <c r="ELV1085"/>
      <c r="ELW1085"/>
      <c r="ELX1085"/>
      <c r="ELY1085"/>
      <c r="ELZ1085"/>
      <c r="EMA1085"/>
      <c r="EMB1085"/>
      <c r="EMC1085"/>
      <c r="EMD1085"/>
      <c r="EME1085"/>
      <c r="EMF1085"/>
      <c r="EMG1085"/>
      <c r="EMH1085"/>
      <c r="EMI1085"/>
      <c r="EMJ1085"/>
      <c r="EMK1085"/>
      <c r="EML1085"/>
      <c r="EMM1085"/>
      <c r="EMN1085"/>
      <c r="EMO1085"/>
      <c r="EMP1085"/>
      <c r="EMQ1085"/>
      <c r="EMR1085"/>
      <c r="EMS1085"/>
      <c r="EMT1085"/>
      <c r="EMU1085"/>
      <c r="EMV1085"/>
      <c r="EMW1085"/>
      <c r="EMX1085"/>
      <c r="EMY1085"/>
      <c r="EMZ1085"/>
      <c r="ENA1085"/>
      <c r="ENB1085"/>
      <c r="ENC1085"/>
      <c r="END1085"/>
      <c r="ENE1085"/>
      <c r="ENF1085"/>
      <c r="ENG1085"/>
      <c r="ENH1085"/>
      <c r="ENI1085"/>
      <c r="ENJ1085"/>
      <c r="ENK1085"/>
      <c r="ENL1085"/>
      <c r="ENM1085"/>
      <c r="ENN1085"/>
      <c r="ENO1085"/>
      <c r="ENP1085"/>
      <c r="ENQ1085"/>
      <c r="ENR1085"/>
      <c r="ENS1085"/>
      <c r="ENT1085"/>
      <c r="ENU1085"/>
      <c r="ENV1085"/>
      <c r="ENW1085"/>
      <c r="ENX1085"/>
      <c r="ENY1085"/>
      <c r="ENZ1085"/>
      <c r="EOA1085"/>
      <c r="EOB1085"/>
      <c r="EOC1085"/>
      <c r="EOD1085"/>
      <c r="EOE1085"/>
      <c r="EOF1085"/>
      <c r="EOG1085"/>
      <c r="EOH1085"/>
      <c r="EOI1085"/>
      <c r="EOJ1085"/>
      <c r="EOK1085"/>
      <c r="EOL1085"/>
      <c r="EOM1085"/>
      <c r="EON1085"/>
      <c r="EOO1085"/>
      <c r="EOP1085"/>
      <c r="EOQ1085"/>
      <c r="EOR1085"/>
      <c r="EOS1085"/>
      <c r="EOT1085"/>
      <c r="EOU1085"/>
      <c r="EOV1085"/>
      <c r="EOW1085"/>
      <c r="EOX1085"/>
      <c r="EOY1085"/>
      <c r="EOZ1085"/>
      <c r="EPA1085"/>
      <c r="EPB1085"/>
      <c r="EPC1085"/>
      <c r="EPD1085"/>
      <c r="EPE1085"/>
      <c r="EPF1085"/>
      <c r="EPG1085"/>
      <c r="EPH1085"/>
      <c r="EPI1085"/>
      <c r="EPJ1085"/>
      <c r="EPK1085"/>
      <c r="EPL1085"/>
      <c r="EPM1085"/>
      <c r="EPN1085"/>
      <c r="EPO1085"/>
      <c r="EPP1085"/>
      <c r="EPQ1085"/>
      <c r="EPR1085"/>
      <c r="EPS1085"/>
      <c r="EPT1085"/>
      <c r="EPU1085"/>
      <c r="EPV1085"/>
      <c r="EPW1085"/>
      <c r="EPX1085"/>
      <c r="EPY1085"/>
      <c r="EPZ1085"/>
      <c r="EQA1085"/>
      <c r="EQB1085"/>
      <c r="EQC1085"/>
      <c r="EQD1085"/>
      <c r="EQE1085"/>
      <c r="EQF1085"/>
      <c r="EQG1085"/>
      <c r="EQH1085"/>
      <c r="EQI1085"/>
      <c r="EQJ1085"/>
      <c r="EQK1085"/>
      <c r="EQL1085"/>
      <c r="EQM1085"/>
      <c r="EQN1085"/>
      <c r="EQO1085"/>
      <c r="EQP1085"/>
      <c r="EQQ1085"/>
      <c r="EQR1085"/>
      <c r="EQS1085"/>
      <c r="EQT1085"/>
      <c r="EQU1085"/>
      <c r="EQV1085"/>
      <c r="EQW1085"/>
      <c r="EQX1085"/>
      <c r="EQY1085"/>
      <c r="EQZ1085"/>
      <c r="ERA1085"/>
      <c r="ERB1085"/>
      <c r="ERC1085"/>
      <c r="ERD1085"/>
      <c r="ERE1085"/>
      <c r="ERF1085"/>
      <c r="ERG1085"/>
      <c r="ERH1085"/>
      <c r="ERI1085"/>
      <c r="ERJ1085"/>
      <c r="ERK1085"/>
      <c r="ERL1085"/>
      <c r="ERM1085"/>
      <c r="ERN1085"/>
      <c r="ERO1085"/>
      <c r="ERP1085"/>
      <c r="ERQ1085"/>
      <c r="ERR1085"/>
      <c r="ERS1085"/>
      <c r="ERT1085"/>
      <c r="ERU1085"/>
      <c r="ERV1085"/>
      <c r="ERW1085"/>
      <c r="ERX1085"/>
      <c r="ERY1085"/>
      <c r="ERZ1085"/>
      <c r="ESA1085"/>
      <c r="ESB1085"/>
      <c r="ESC1085"/>
      <c r="ESD1085"/>
      <c r="ESE1085"/>
      <c r="ESF1085"/>
      <c r="ESG1085"/>
      <c r="ESH1085"/>
      <c r="ESI1085"/>
      <c r="ESJ1085"/>
      <c r="ESK1085"/>
      <c r="ESL1085"/>
      <c r="ESM1085"/>
      <c r="ESN1085"/>
      <c r="ESO1085"/>
      <c r="ESP1085"/>
      <c r="ESQ1085"/>
      <c r="ESR1085"/>
      <c r="ESS1085"/>
      <c r="EST1085"/>
      <c r="ESU1085"/>
      <c r="ESV1085"/>
      <c r="ESW1085"/>
      <c r="ESX1085"/>
      <c r="ESY1085"/>
      <c r="ESZ1085"/>
      <c r="ETA1085"/>
      <c r="ETB1085"/>
      <c r="ETC1085"/>
      <c r="ETD1085"/>
      <c r="ETE1085"/>
      <c r="ETF1085"/>
      <c r="ETG1085"/>
      <c r="ETH1085"/>
      <c r="ETI1085"/>
      <c r="ETJ1085"/>
      <c r="ETK1085"/>
      <c r="ETL1085"/>
      <c r="ETM1085"/>
      <c r="ETN1085"/>
      <c r="ETO1085"/>
      <c r="ETP1085"/>
      <c r="ETQ1085"/>
      <c r="ETR1085"/>
      <c r="ETS1085"/>
      <c r="ETT1085"/>
      <c r="ETU1085"/>
      <c r="ETV1085"/>
      <c r="ETW1085"/>
      <c r="ETX1085"/>
      <c r="ETY1085"/>
      <c r="ETZ1085"/>
      <c r="EUA1085"/>
      <c r="EUB1085"/>
      <c r="EUC1085"/>
      <c r="EUD1085"/>
      <c r="EUE1085"/>
      <c r="EUF1085"/>
      <c r="EUG1085"/>
      <c r="EUH1085"/>
      <c r="EUI1085"/>
      <c r="EUJ1085"/>
      <c r="EUK1085"/>
      <c r="EUL1085"/>
      <c r="EUM1085"/>
      <c r="EUN1085"/>
      <c r="EUO1085"/>
      <c r="EUP1085"/>
      <c r="EUQ1085"/>
      <c r="EUR1085"/>
      <c r="EUS1085"/>
      <c r="EUT1085"/>
      <c r="EUU1085"/>
      <c r="EUV1085"/>
      <c r="EUW1085"/>
      <c r="EUX1085"/>
      <c r="EUY1085"/>
      <c r="EUZ1085"/>
      <c r="EVA1085"/>
      <c r="EVB1085"/>
      <c r="EVC1085"/>
      <c r="EVD1085"/>
      <c r="EVE1085"/>
      <c r="EVF1085"/>
      <c r="EVG1085"/>
      <c r="EVH1085"/>
      <c r="EVI1085"/>
      <c r="EVJ1085"/>
      <c r="EVK1085"/>
      <c r="EVL1085"/>
      <c r="EVM1085"/>
      <c r="EVN1085"/>
      <c r="EVO1085"/>
      <c r="EVP1085"/>
      <c r="EVQ1085"/>
      <c r="EVR1085"/>
      <c r="EVS1085"/>
      <c r="EVT1085"/>
      <c r="EVU1085"/>
      <c r="EVV1085"/>
      <c r="EVW1085"/>
      <c r="EVX1085"/>
      <c r="EVY1085"/>
      <c r="EVZ1085"/>
      <c r="EWA1085"/>
      <c r="EWB1085"/>
      <c r="EWC1085"/>
      <c r="EWD1085"/>
      <c r="EWE1085"/>
      <c r="EWF1085"/>
      <c r="EWG1085"/>
      <c r="EWH1085"/>
      <c r="EWI1085"/>
      <c r="EWJ1085"/>
      <c r="EWK1085"/>
      <c r="EWL1085"/>
      <c r="EWM1085"/>
      <c r="EWN1085"/>
      <c r="EWO1085"/>
      <c r="EWP1085"/>
      <c r="EWQ1085"/>
      <c r="EWR1085"/>
      <c r="EWS1085"/>
      <c r="EWT1085"/>
      <c r="EWU1085"/>
      <c r="EWV1085"/>
      <c r="EWW1085"/>
      <c r="EWX1085"/>
      <c r="EWY1085"/>
      <c r="EWZ1085"/>
      <c r="EXA1085"/>
      <c r="EXB1085"/>
      <c r="EXC1085"/>
      <c r="EXD1085"/>
      <c r="EXE1085"/>
      <c r="EXF1085"/>
      <c r="EXG1085"/>
      <c r="EXH1085"/>
      <c r="EXI1085"/>
      <c r="EXJ1085"/>
      <c r="EXK1085"/>
      <c r="EXL1085"/>
      <c r="EXM1085"/>
      <c r="EXN1085"/>
      <c r="EXO1085"/>
      <c r="EXP1085"/>
      <c r="EXQ1085"/>
      <c r="EXR1085"/>
      <c r="EXS1085"/>
      <c r="EXT1085"/>
      <c r="EXU1085"/>
      <c r="EXV1085"/>
      <c r="EXW1085"/>
      <c r="EXX1085"/>
      <c r="EXY1085"/>
      <c r="EXZ1085"/>
      <c r="EYA1085"/>
      <c r="EYB1085"/>
      <c r="EYC1085"/>
      <c r="EYD1085"/>
      <c r="EYE1085"/>
      <c r="EYF1085"/>
      <c r="EYG1085"/>
      <c r="EYH1085"/>
      <c r="EYI1085"/>
      <c r="EYJ1085"/>
      <c r="EYK1085"/>
      <c r="EYL1085"/>
      <c r="EYM1085"/>
      <c r="EYN1085"/>
      <c r="EYO1085"/>
      <c r="EYP1085"/>
      <c r="EYQ1085"/>
      <c r="EYR1085"/>
      <c r="EYS1085"/>
      <c r="EYT1085"/>
      <c r="EYU1085"/>
      <c r="EYV1085"/>
      <c r="EYW1085"/>
      <c r="EYX1085"/>
      <c r="EYY1085"/>
      <c r="EYZ1085"/>
      <c r="EZA1085"/>
      <c r="EZB1085"/>
      <c r="EZC1085"/>
      <c r="EZD1085"/>
      <c r="EZE1085"/>
      <c r="EZF1085"/>
      <c r="EZG1085"/>
      <c r="EZH1085"/>
      <c r="EZI1085"/>
      <c r="EZJ1085"/>
      <c r="EZK1085"/>
      <c r="EZL1085"/>
      <c r="EZM1085"/>
      <c r="EZN1085"/>
      <c r="EZO1085"/>
      <c r="EZP1085"/>
      <c r="EZQ1085"/>
      <c r="EZR1085"/>
      <c r="EZS1085"/>
      <c r="EZT1085"/>
      <c r="EZU1085"/>
      <c r="EZV1085"/>
      <c r="EZW1085"/>
      <c r="EZX1085"/>
      <c r="EZY1085"/>
      <c r="EZZ1085"/>
      <c r="FAA1085"/>
      <c r="FAB1085"/>
      <c r="FAC1085"/>
      <c r="FAD1085"/>
      <c r="FAE1085"/>
      <c r="FAF1085"/>
      <c r="FAG1085"/>
      <c r="FAH1085"/>
      <c r="FAI1085"/>
      <c r="FAJ1085"/>
      <c r="FAK1085"/>
      <c r="FAL1085"/>
      <c r="FAM1085"/>
      <c r="FAN1085"/>
      <c r="FAO1085"/>
      <c r="FAP1085"/>
      <c r="FAQ1085"/>
      <c r="FAR1085"/>
      <c r="FAS1085"/>
      <c r="FAT1085"/>
      <c r="FAU1085"/>
      <c r="FAV1085"/>
      <c r="FAW1085"/>
      <c r="FAX1085"/>
      <c r="FAY1085"/>
      <c r="FAZ1085"/>
      <c r="FBA1085"/>
      <c r="FBB1085"/>
      <c r="FBC1085"/>
      <c r="FBD1085"/>
      <c r="FBE1085"/>
      <c r="FBF1085"/>
      <c r="FBG1085"/>
      <c r="FBH1085"/>
      <c r="FBI1085"/>
      <c r="FBJ1085"/>
      <c r="FBK1085"/>
      <c r="FBL1085"/>
      <c r="FBM1085"/>
      <c r="FBN1085"/>
      <c r="FBO1085"/>
      <c r="FBP1085"/>
      <c r="FBQ1085"/>
      <c r="FBR1085"/>
      <c r="FBS1085"/>
      <c r="FBT1085"/>
      <c r="FBU1085"/>
      <c r="FBV1085"/>
      <c r="FBW1085"/>
      <c r="FBX1085"/>
      <c r="FBY1085"/>
      <c r="FBZ1085"/>
      <c r="FCA1085"/>
      <c r="FCB1085"/>
      <c r="FCC1085"/>
      <c r="FCD1085"/>
      <c r="FCE1085"/>
      <c r="FCF1085"/>
      <c r="FCG1085"/>
      <c r="FCH1085"/>
      <c r="FCI1085"/>
      <c r="FCJ1085"/>
      <c r="FCK1085"/>
      <c r="FCL1085"/>
      <c r="FCM1085"/>
      <c r="FCN1085"/>
      <c r="FCO1085"/>
      <c r="FCP1085"/>
      <c r="FCQ1085"/>
      <c r="FCR1085"/>
      <c r="FCS1085"/>
      <c r="FCT1085"/>
      <c r="FCU1085"/>
      <c r="FCV1085"/>
      <c r="FCW1085"/>
      <c r="FCX1085"/>
      <c r="FCY1085"/>
      <c r="FCZ1085"/>
      <c r="FDA1085"/>
      <c r="FDB1085"/>
      <c r="FDC1085"/>
      <c r="FDD1085"/>
      <c r="FDE1085"/>
      <c r="FDF1085"/>
      <c r="FDG1085"/>
      <c r="FDH1085"/>
      <c r="FDI1085"/>
      <c r="FDJ1085"/>
      <c r="FDK1085"/>
      <c r="FDL1085"/>
      <c r="FDM1085"/>
      <c r="FDN1085"/>
      <c r="FDO1085"/>
      <c r="FDP1085"/>
      <c r="FDQ1085"/>
      <c r="FDR1085"/>
      <c r="FDS1085"/>
      <c r="FDT1085"/>
      <c r="FDU1085"/>
      <c r="FDV1085"/>
      <c r="FDW1085"/>
      <c r="FDX1085"/>
      <c r="FDY1085"/>
      <c r="FDZ1085"/>
      <c r="FEA1085"/>
      <c r="FEB1085"/>
      <c r="FEC1085"/>
      <c r="FED1085"/>
      <c r="FEE1085"/>
      <c r="FEF1085"/>
      <c r="FEG1085"/>
      <c r="FEH1085"/>
      <c r="FEI1085"/>
      <c r="FEJ1085"/>
      <c r="FEK1085"/>
      <c r="FEL1085"/>
      <c r="FEM1085"/>
      <c r="FEN1085"/>
      <c r="FEO1085"/>
      <c r="FEP1085"/>
      <c r="FEQ1085"/>
      <c r="FER1085"/>
      <c r="FES1085"/>
      <c r="FET1085"/>
      <c r="FEU1085"/>
      <c r="FEV1085"/>
      <c r="FEW1085"/>
      <c r="FEX1085"/>
      <c r="FEY1085"/>
      <c r="FEZ1085"/>
      <c r="FFA1085"/>
      <c r="FFB1085"/>
      <c r="FFC1085"/>
      <c r="FFD1085"/>
      <c r="FFE1085"/>
      <c r="FFF1085"/>
      <c r="FFG1085"/>
      <c r="FFH1085"/>
      <c r="FFI1085"/>
      <c r="FFJ1085"/>
      <c r="FFK1085"/>
      <c r="FFL1085"/>
      <c r="FFM1085"/>
      <c r="FFN1085"/>
      <c r="FFO1085"/>
      <c r="FFP1085"/>
      <c r="FFQ1085"/>
      <c r="FFR1085"/>
      <c r="FFS1085"/>
      <c r="FFT1085"/>
      <c r="FFU1085"/>
      <c r="FFV1085"/>
      <c r="FFW1085"/>
      <c r="FFX1085"/>
      <c r="FFY1085"/>
      <c r="FFZ1085"/>
      <c r="FGA1085"/>
      <c r="FGB1085"/>
      <c r="FGC1085"/>
      <c r="FGD1085"/>
      <c r="FGE1085"/>
      <c r="FGF1085"/>
      <c r="FGG1085"/>
      <c r="FGH1085"/>
      <c r="FGI1085"/>
      <c r="FGJ1085"/>
      <c r="FGK1085"/>
      <c r="FGL1085"/>
      <c r="FGM1085"/>
      <c r="FGN1085"/>
      <c r="FGO1085"/>
      <c r="FGP1085"/>
      <c r="FGQ1085"/>
      <c r="FGR1085"/>
      <c r="FGS1085"/>
      <c r="FGT1085"/>
      <c r="FGU1085"/>
      <c r="FGV1085"/>
      <c r="FGW1085"/>
      <c r="FGX1085"/>
      <c r="FGY1085"/>
      <c r="FGZ1085"/>
      <c r="FHA1085"/>
      <c r="FHB1085"/>
      <c r="FHC1085"/>
      <c r="FHD1085"/>
      <c r="FHE1085"/>
      <c r="FHF1085"/>
      <c r="FHG1085"/>
      <c r="FHH1085"/>
      <c r="FHI1085"/>
      <c r="FHJ1085"/>
      <c r="FHK1085"/>
      <c r="FHL1085"/>
      <c r="FHM1085"/>
      <c r="FHN1085"/>
      <c r="FHO1085"/>
      <c r="FHP1085"/>
      <c r="FHQ1085"/>
      <c r="FHR1085"/>
      <c r="FHS1085"/>
      <c r="FHT1085"/>
      <c r="FHU1085"/>
      <c r="FHV1085"/>
      <c r="FHW1085"/>
      <c r="FHX1085"/>
      <c r="FHY1085"/>
      <c r="FHZ1085"/>
      <c r="FIA1085"/>
      <c r="FIB1085"/>
      <c r="FIC1085"/>
      <c r="FID1085"/>
      <c r="FIE1085"/>
      <c r="FIF1085"/>
      <c r="FIG1085"/>
      <c r="FIH1085"/>
      <c r="FII1085"/>
      <c r="FIJ1085"/>
      <c r="FIK1085"/>
      <c r="FIL1085"/>
      <c r="FIM1085"/>
      <c r="FIN1085"/>
      <c r="FIO1085"/>
      <c r="FIP1085"/>
      <c r="FIQ1085"/>
      <c r="FIR1085"/>
      <c r="FIS1085"/>
      <c r="FIT1085"/>
      <c r="FIU1085"/>
      <c r="FIV1085"/>
      <c r="FIW1085"/>
      <c r="FIX1085"/>
      <c r="FIY1085"/>
      <c r="FIZ1085"/>
      <c r="FJA1085"/>
      <c r="FJB1085"/>
      <c r="FJC1085"/>
      <c r="FJD1085"/>
      <c r="FJE1085"/>
      <c r="FJF1085"/>
      <c r="FJG1085"/>
      <c r="FJH1085"/>
      <c r="FJI1085"/>
      <c r="FJJ1085"/>
      <c r="FJK1085"/>
      <c r="FJL1085"/>
      <c r="FJM1085"/>
      <c r="FJN1085"/>
      <c r="FJO1085"/>
      <c r="FJP1085"/>
      <c r="FJQ1085"/>
      <c r="FJR1085"/>
      <c r="FJS1085"/>
      <c r="FJT1085"/>
      <c r="FJU1085"/>
      <c r="FJV1085"/>
      <c r="FJW1085"/>
      <c r="FJX1085"/>
      <c r="FJY1085"/>
      <c r="FJZ1085"/>
      <c r="FKA1085"/>
      <c r="FKB1085"/>
      <c r="FKC1085"/>
      <c r="FKD1085"/>
      <c r="FKE1085"/>
      <c r="FKF1085"/>
      <c r="FKG1085"/>
      <c r="FKH1085"/>
      <c r="FKI1085"/>
      <c r="FKJ1085"/>
      <c r="FKK1085"/>
      <c r="FKL1085"/>
      <c r="FKM1085"/>
      <c r="FKN1085"/>
      <c r="FKO1085"/>
      <c r="FKP1085"/>
      <c r="FKQ1085"/>
      <c r="FKR1085"/>
      <c r="FKS1085"/>
      <c r="FKT1085"/>
      <c r="FKU1085"/>
      <c r="FKV1085"/>
      <c r="FKW1085"/>
      <c r="FKX1085"/>
      <c r="FKY1085"/>
      <c r="FKZ1085"/>
      <c r="FLA1085"/>
      <c r="FLB1085"/>
      <c r="FLC1085"/>
      <c r="FLD1085"/>
      <c r="FLE1085"/>
      <c r="FLF1085"/>
      <c r="FLG1085"/>
      <c r="FLH1085"/>
      <c r="FLI1085"/>
      <c r="FLJ1085"/>
      <c r="FLK1085"/>
      <c r="FLL1085"/>
      <c r="FLM1085"/>
      <c r="FLN1085"/>
      <c r="FLO1085"/>
      <c r="FLP1085"/>
      <c r="FLQ1085"/>
      <c r="FLR1085"/>
      <c r="FLS1085"/>
      <c r="FLT1085"/>
      <c r="FLU1085"/>
      <c r="FLV1085"/>
      <c r="FLW1085"/>
      <c r="FLX1085"/>
      <c r="FLY1085"/>
      <c r="FLZ1085"/>
      <c r="FMA1085"/>
      <c r="FMB1085"/>
      <c r="FMC1085"/>
      <c r="FMD1085"/>
      <c r="FME1085"/>
      <c r="FMF1085"/>
      <c r="FMG1085"/>
      <c r="FMH1085"/>
      <c r="FMI1085"/>
      <c r="FMJ1085"/>
      <c r="FMK1085"/>
      <c r="FML1085"/>
      <c r="FMM1085"/>
      <c r="FMN1085"/>
      <c r="FMO1085"/>
      <c r="FMP1085"/>
      <c r="FMQ1085"/>
      <c r="FMR1085"/>
      <c r="FMS1085"/>
      <c r="FMT1085"/>
      <c r="FMU1085"/>
      <c r="FMV1085"/>
      <c r="FMW1085"/>
      <c r="FMX1085"/>
      <c r="FMY1085"/>
      <c r="FMZ1085"/>
      <c r="FNA1085"/>
      <c r="FNB1085"/>
      <c r="FNC1085"/>
      <c r="FND1085"/>
      <c r="FNE1085"/>
      <c r="FNF1085"/>
      <c r="FNG1085"/>
      <c r="FNH1085"/>
      <c r="FNI1085"/>
      <c r="FNJ1085"/>
      <c r="FNK1085"/>
      <c r="FNL1085"/>
      <c r="FNM1085"/>
      <c r="FNN1085"/>
      <c r="FNO1085"/>
      <c r="FNP1085"/>
      <c r="FNQ1085"/>
      <c r="FNR1085"/>
      <c r="FNS1085"/>
      <c r="FNT1085"/>
      <c r="FNU1085"/>
      <c r="FNV1085"/>
      <c r="FNW1085"/>
      <c r="FNX1085"/>
      <c r="FNY1085"/>
      <c r="FNZ1085"/>
      <c r="FOA1085"/>
      <c r="FOB1085"/>
      <c r="FOC1085"/>
      <c r="FOD1085"/>
      <c r="FOE1085"/>
      <c r="FOF1085"/>
      <c r="FOG1085"/>
      <c r="FOH1085"/>
      <c r="FOI1085"/>
      <c r="FOJ1085"/>
      <c r="FOK1085"/>
      <c r="FOL1085"/>
      <c r="FOM1085"/>
      <c r="FON1085"/>
      <c r="FOO1085"/>
      <c r="FOP1085"/>
      <c r="FOQ1085"/>
      <c r="FOR1085"/>
      <c r="FOS1085"/>
      <c r="FOT1085"/>
      <c r="FOU1085"/>
      <c r="FOV1085"/>
      <c r="FOW1085"/>
      <c r="FOX1085"/>
      <c r="FOY1085"/>
      <c r="FOZ1085"/>
      <c r="FPA1085"/>
      <c r="FPB1085"/>
      <c r="FPC1085"/>
      <c r="FPD1085"/>
      <c r="FPE1085"/>
      <c r="FPF1085"/>
      <c r="FPG1085"/>
      <c r="FPH1085"/>
      <c r="FPI1085"/>
      <c r="FPJ1085"/>
      <c r="FPK1085"/>
      <c r="FPL1085"/>
      <c r="FPM1085"/>
      <c r="FPN1085"/>
      <c r="FPO1085"/>
      <c r="FPP1085"/>
      <c r="FPQ1085"/>
      <c r="FPR1085"/>
      <c r="FPS1085"/>
      <c r="FPT1085"/>
      <c r="FPU1085"/>
      <c r="FPV1085"/>
      <c r="FPW1085"/>
      <c r="FPX1085"/>
      <c r="FPY1085"/>
      <c r="FPZ1085"/>
      <c r="FQA1085"/>
      <c r="FQB1085"/>
      <c r="FQC1085"/>
      <c r="FQD1085"/>
      <c r="FQE1085"/>
      <c r="FQF1085"/>
      <c r="FQG1085"/>
      <c r="FQH1085"/>
      <c r="FQI1085"/>
      <c r="FQJ1085"/>
      <c r="FQK1085"/>
      <c r="FQL1085"/>
      <c r="FQM1085"/>
      <c r="FQN1085"/>
      <c r="FQO1085"/>
      <c r="FQP1085"/>
      <c r="FQQ1085"/>
      <c r="FQR1085"/>
      <c r="FQS1085"/>
      <c r="FQT1085"/>
      <c r="FQU1085"/>
      <c r="FQV1085"/>
      <c r="FQW1085"/>
      <c r="FQX1085"/>
      <c r="FQY1085"/>
      <c r="FQZ1085"/>
      <c r="FRA1085"/>
      <c r="FRB1085"/>
      <c r="FRC1085"/>
      <c r="FRD1085"/>
      <c r="FRE1085"/>
      <c r="FRF1085"/>
      <c r="FRG1085"/>
      <c r="FRH1085"/>
      <c r="FRI1085"/>
      <c r="FRJ1085"/>
      <c r="FRK1085"/>
      <c r="FRL1085"/>
      <c r="FRM1085"/>
      <c r="FRN1085"/>
      <c r="FRO1085"/>
      <c r="FRP1085"/>
      <c r="FRQ1085"/>
      <c r="FRR1085"/>
      <c r="FRS1085"/>
      <c r="FRT1085"/>
      <c r="FRU1085"/>
      <c r="FRV1085"/>
      <c r="FRW1085"/>
      <c r="FRX1085"/>
      <c r="FRY1085"/>
      <c r="FRZ1085"/>
      <c r="FSA1085"/>
      <c r="FSB1085"/>
      <c r="FSC1085"/>
      <c r="FSD1085"/>
      <c r="FSE1085"/>
      <c r="FSF1085"/>
      <c r="FSG1085"/>
      <c r="FSH1085"/>
      <c r="FSI1085"/>
      <c r="FSJ1085"/>
      <c r="FSK1085"/>
      <c r="FSL1085"/>
      <c r="FSM1085"/>
      <c r="FSN1085"/>
      <c r="FSO1085"/>
      <c r="FSP1085"/>
      <c r="FSQ1085"/>
      <c r="FSR1085"/>
      <c r="FSS1085"/>
      <c r="FST1085"/>
      <c r="FSU1085"/>
      <c r="FSV1085"/>
      <c r="FSW1085"/>
      <c r="FSX1085"/>
      <c r="FSY1085"/>
      <c r="FSZ1085"/>
      <c r="FTA1085"/>
      <c r="FTB1085"/>
      <c r="FTC1085"/>
      <c r="FTD1085"/>
      <c r="FTE1085"/>
      <c r="FTF1085"/>
      <c r="FTG1085"/>
      <c r="FTH1085"/>
      <c r="FTI1085"/>
      <c r="FTJ1085"/>
      <c r="FTK1085"/>
      <c r="FTL1085"/>
      <c r="FTM1085"/>
      <c r="FTN1085"/>
      <c r="FTO1085"/>
      <c r="FTP1085"/>
      <c r="FTQ1085"/>
      <c r="FTR1085"/>
      <c r="FTS1085"/>
      <c r="FTT1085"/>
      <c r="FTU1085"/>
      <c r="FTV1085"/>
      <c r="FTW1085"/>
      <c r="FTX1085"/>
      <c r="FTY1085"/>
      <c r="FTZ1085"/>
      <c r="FUA1085"/>
      <c r="FUB1085"/>
      <c r="FUC1085"/>
      <c r="FUD1085"/>
      <c r="FUE1085"/>
      <c r="FUF1085"/>
      <c r="FUG1085"/>
      <c r="FUH1085"/>
      <c r="FUI1085"/>
      <c r="FUJ1085"/>
      <c r="FUK1085"/>
      <c r="FUL1085"/>
      <c r="FUM1085"/>
      <c r="FUN1085"/>
      <c r="FUO1085"/>
      <c r="FUP1085"/>
      <c r="FUQ1085"/>
      <c r="FUR1085"/>
      <c r="FUS1085"/>
      <c r="FUT1085"/>
      <c r="FUU1085"/>
      <c r="FUV1085"/>
      <c r="FUW1085"/>
      <c r="FUX1085"/>
      <c r="FUY1085"/>
      <c r="FUZ1085"/>
      <c r="FVA1085"/>
      <c r="FVB1085"/>
      <c r="FVC1085"/>
      <c r="FVD1085"/>
      <c r="FVE1085"/>
      <c r="FVF1085"/>
      <c r="FVG1085"/>
      <c r="FVH1085"/>
      <c r="FVI1085"/>
      <c r="FVJ1085"/>
      <c r="FVK1085"/>
      <c r="FVL1085"/>
      <c r="FVM1085"/>
      <c r="FVN1085"/>
      <c r="FVO1085"/>
      <c r="FVP1085"/>
      <c r="FVQ1085"/>
      <c r="FVR1085"/>
      <c r="FVS1085"/>
      <c r="FVT1085"/>
      <c r="FVU1085"/>
      <c r="FVV1085"/>
      <c r="FVW1085"/>
      <c r="FVX1085"/>
      <c r="FVY1085"/>
      <c r="FVZ1085"/>
      <c r="FWA1085"/>
      <c r="FWB1085"/>
      <c r="FWC1085"/>
      <c r="FWD1085"/>
      <c r="FWE1085"/>
      <c r="FWF1085"/>
      <c r="FWG1085"/>
      <c r="FWH1085"/>
      <c r="FWI1085"/>
      <c r="FWJ1085"/>
      <c r="FWK1085"/>
      <c r="FWL1085"/>
      <c r="FWM1085"/>
      <c r="FWN1085"/>
      <c r="FWO1085"/>
      <c r="FWP1085"/>
      <c r="FWQ1085"/>
      <c r="FWR1085"/>
      <c r="FWS1085"/>
      <c r="FWT1085"/>
      <c r="FWU1085"/>
      <c r="FWV1085"/>
      <c r="FWW1085"/>
      <c r="FWX1085"/>
      <c r="FWY1085"/>
      <c r="FWZ1085"/>
      <c r="FXA1085"/>
      <c r="FXB1085"/>
      <c r="FXC1085"/>
      <c r="FXD1085"/>
      <c r="FXE1085"/>
      <c r="FXF1085"/>
      <c r="FXG1085"/>
      <c r="FXH1085"/>
      <c r="FXI1085"/>
      <c r="FXJ1085"/>
      <c r="FXK1085"/>
      <c r="FXL1085"/>
      <c r="FXM1085"/>
      <c r="FXN1085"/>
      <c r="FXO1085"/>
      <c r="FXP1085"/>
      <c r="FXQ1085"/>
      <c r="FXR1085"/>
      <c r="FXS1085"/>
      <c r="FXT1085"/>
      <c r="FXU1085"/>
      <c r="FXV1085"/>
      <c r="FXW1085"/>
      <c r="FXX1085"/>
      <c r="FXY1085"/>
      <c r="FXZ1085"/>
      <c r="FYA1085"/>
      <c r="FYB1085"/>
      <c r="FYC1085"/>
      <c r="FYD1085"/>
      <c r="FYE1085"/>
      <c r="FYF1085"/>
      <c r="FYG1085"/>
      <c r="FYH1085"/>
      <c r="FYI1085"/>
      <c r="FYJ1085"/>
      <c r="FYK1085"/>
      <c r="FYL1085"/>
      <c r="FYM1085"/>
      <c r="FYN1085"/>
      <c r="FYO1085"/>
      <c r="FYP1085"/>
      <c r="FYQ1085"/>
      <c r="FYR1085"/>
      <c r="FYS1085"/>
      <c r="FYT1085"/>
      <c r="FYU1085"/>
      <c r="FYV1085"/>
      <c r="FYW1085"/>
      <c r="FYX1085"/>
      <c r="FYY1085"/>
      <c r="FYZ1085"/>
      <c r="FZA1085"/>
      <c r="FZB1085"/>
      <c r="FZC1085"/>
      <c r="FZD1085"/>
      <c r="FZE1085"/>
      <c r="FZF1085"/>
      <c r="FZG1085"/>
      <c r="FZH1085"/>
      <c r="FZI1085"/>
      <c r="FZJ1085"/>
      <c r="FZK1085"/>
      <c r="FZL1085"/>
      <c r="FZM1085"/>
      <c r="FZN1085"/>
      <c r="FZO1085"/>
      <c r="FZP1085"/>
      <c r="FZQ1085"/>
      <c r="FZR1085"/>
      <c r="FZS1085"/>
      <c r="FZT1085"/>
      <c r="FZU1085"/>
      <c r="FZV1085"/>
      <c r="FZW1085"/>
      <c r="FZX1085"/>
      <c r="FZY1085"/>
      <c r="FZZ1085"/>
      <c r="GAA1085"/>
      <c r="GAB1085"/>
      <c r="GAC1085"/>
      <c r="GAD1085"/>
      <c r="GAE1085"/>
      <c r="GAF1085"/>
      <c r="GAG1085"/>
      <c r="GAH1085"/>
      <c r="GAI1085"/>
      <c r="GAJ1085"/>
      <c r="GAK1085"/>
      <c r="GAL1085"/>
      <c r="GAM1085"/>
      <c r="GAN1085"/>
      <c r="GAO1085"/>
      <c r="GAP1085"/>
      <c r="GAQ1085"/>
      <c r="GAR1085"/>
      <c r="GAS1085"/>
      <c r="GAT1085"/>
      <c r="GAU1085"/>
      <c r="GAV1085"/>
      <c r="GAW1085"/>
      <c r="GAX1085"/>
      <c r="GAY1085"/>
      <c r="GAZ1085"/>
      <c r="GBA1085"/>
      <c r="GBB1085"/>
      <c r="GBC1085"/>
      <c r="GBD1085"/>
      <c r="GBE1085"/>
      <c r="GBF1085"/>
      <c r="GBG1085"/>
      <c r="GBH1085"/>
      <c r="GBI1085"/>
      <c r="GBJ1085"/>
      <c r="GBK1085"/>
      <c r="GBL1085"/>
      <c r="GBM1085"/>
      <c r="GBN1085"/>
      <c r="GBO1085"/>
      <c r="GBP1085"/>
      <c r="GBQ1085"/>
      <c r="GBR1085"/>
      <c r="GBS1085"/>
      <c r="GBT1085"/>
      <c r="GBU1085"/>
      <c r="GBV1085"/>
      <c r="GBW1085"/>
      <c r="GBX1085"/>
      <c r="GBY1085"/>
      <c r="GBZ1085"/>
      <c r="GCA1085"/>
      <c r="GCB1085"/>
      <c r="GCC1085"/>
      <c r="GCD1085"/>
      <c r="GCE1085"/>
      <c r="GCF1085"/>
      <c r="GCG1085"/>
      <c r="GCH1085"/>
      <c r="GCI1085"/>
      <c r="GCJ1085"/>
      <c r="GCK1085"/>
      <c r="GCL1085"/>
      <c r="GCM1085"/>
      <c r="GCN1085"/>
      <c r="GCO1085"/>
      <c r="GCP1085"/>
      <c r="GCQ1085"/>
      <c r="GCR1085"/>
      <c r="GCS1085"/>
      <c r="GCT1085"/>
      <c r="GCU1085"/>
      <c r="GCV1085"/>
      <c r="GCW1085"/>
      <c r="GCX1085"/>
      <c r="GCY1085"/>
      <c r="GCZ1085"/>
      <c r="GDA1085"/>
      <c r="GDB1085"/>
      <c r="GDC1085"/>
      <c r="GDD1085"/>
      <c r="GDE1085"/>
      <c r="GDF1085"/>
      <c r="GDG1085"/>
      <c r="GDH1085"/>
      <c r="GDI1085"/>
      <c r="GDJ1085"/>
      <c r="GDK1085"/>
      <c r="GDL1085"/>
      <c r="GDM1085"/>
      <c r="GDN1085"/>
      <c r="GDO1085"/>
      <c r="GDP1085"/>
      <c r="GDQ1085"/>
      <c r="GDR1085"/>
      <c r="GDS1085"/>
      <c r="GDT1085"/>
      <c r="GDU1085"/>
      <c r="GDV1085"/>
      <c r="GDW1085"/>
      <c r="GDX1085"/>
      <c r="GDY1085"/>
      <c r="GDZ1085"/>
      <c r="GEA1085"/>
      <c r="GEB1085"/>
      <c r="GEC1085"/>
      <c r="GED1085"/>
      <c r="GEE1085"/>
      <c r="GEF1085"/>
      <c r="GEG1085"/>
      <c r="GEH1085"/>
      <c r="GEI1085"/>
      <c r="GEJ1085"/>
      <c r="GEK1085"/>
      <c r="GEL1085"/>
      <c r="GEM1085"/>
      <c r="GEN1085"/>
      <c r="GEO1085"/>
      <c r="GEP1085"/>
      <c r="GEQ1085"/>
      <c r="GER1085"/>
      <c r="GES1085"/>
      <c r="GET1085"/>
      <c r="GEU1085"/>
      <c r="GEV1085"/>
      <c r="GEW1085"/>
      <c r="GEX1085"/>
      <c r="GEY1085"/>
      <c r="GEZ1085"/>
      <c r="GFA1085"/>
      <c r="GFB1085"/>
      <c r="GFC1085"/>
      <c r="GFD1085"/>
      <c r="GFE1085"/>
      <c r="GFF1085"/>
      <c r="GFG1085"/>
      <c r="GFH1085"/>
      <c r="GFI1085"/>
      <c r="GFJ1085"/>
      <c r="GFK1085"/>
      <c r="GFL1085"/>
      <c r="GFM1085"/>
      <c r="GFN1085"/>
      <c r="GFO1085"/>
      <c r="GFP1085"/>
      <c r="GFQ1085"/>
      <c r="GFR1085"/>
      <c r="GFS1085"/>
      <c r="GFT1085"/>
      <c r="GFU1085"/>
      <c r="GFV1085"/>
      <c r="GFW1085"/>
      <c r="GFX1085"/>
      <c r="GFY1085"/>
      <c r="GFZ1085"/>
      <c r="GGA1085"/>
      <c r="GGB1085"/>
      <c r="GGC1085"/>
      <c r="GGD1085"/>
      <c r="GGE1085"/>
      <c r="GGF1085"/>
      <c r="GGG1085"/>
      <c r="GGH1085"/>
      <c r="GGI1085"/>
      <c r="GGJ1085"/>
      <c r="GGK1085"/>
      <c r="GGL1085"/>
      <c r="GGM1085"/>
      <c r="GGN1085"/>
      <c r="GGO1085"/>
      <c r="GGP1085"/>
      <c r="GGQ1085"/>
      <c r="GGR1085"/>
      <c r="GGS1085"/>
      <c r="GGT1085"/>
      <c r="GGU1085"/>
      <c r="GGV1085"/>
      <c r="GGW1085"/>
      <c r="GGX1085"/>
      <c r="GGY1085"/>
      <c r="GGZ1085"/>
      <c r="GHA1085"/>
      <c r="GHB1085"/>
      <c r="GHC1085"/>
      <c r="GHD1085"/>
      <c r="GHE1085"/>
      <c r="GHF1085"/>
      <c r="GHG1085"/>
      <c r="GHH1085"/>
      <c r="GHI1085"/>
      <c r="GHJ1085"/>
      <c r="GHK1085"/>
      <c r="GHL1085"/>
      <c r="GHM1085"/>
      <c r="GHN1085"/>
      <c r="GHO1085"/>
      <c r="GHP1085"/>
      <c r="GHQ1085"/>
      <c r="GHR1085"/>
      <c r="GHS1085"/>
      <c r="GHT1085"/>
      <c r="GHU1085"/>
      <c r="GHV1085"/>
      <c r="GHW1085"/>
      <c r="GHX1085"/>
      <c r="GHY1085"/>
      <c r="GHZ1085"/>
      <c r="GIA1085"/>
      <c r="GIB1085"/>
      <c r="GIC1085"/>
      <c r="GID1085"/>
      <c r="GIE1085"/>
      <c r="GIF1085"/>
      <c r="GIG1085"/>
      <c r="GIH1085"/>
      <c r="GII1085"/>
      <c r="GIJ1085"/>
      <c r="GIK1085"/>
      <c r="GIL1085"/>
      <c r="GIM1085"/>
      <c r="GIN1085"/>
      <c r="GIO1085"/>
      <c r="GIP1085"/>
      <c r="GIQ1085"/>
      <c r="GIR1085"/>
      <c r="GIS1085"/>
      <c r="GIT1085"/>
      <c r="GIU1085"/>
      <c r="GIV1085"/>
      <c r="GIW1085"/>
      <c r="GIX1085"/>
      <c r="GIY1085"/>
      <c r="GIZ1085"/>
      <c r="GJA1085"/>
      <c r="GJB1085"/>
      <c r="GJC1085"/>
      <c r="GJD1085"/>
      <c r="GJE1085"/>
      <c r="GJF1085"/>
      <c r="GJG1085"/>
      <c r="GJH1085"/>
      <c r="GJI1085"/>
      <c r="GJJ1085"/>
      <c r="GJK1085"/>
      <c r="GJL1085"/>
      <c r="GJM1085"/>
      <c r="GJN1085"/>
      <c r="GJO1085"/>
      <c r="GJP1085"/>
      <c r="GJQ1085"/>
      <c r="GJR1085"/>
      <c r="GJS1085"/>
      <c r="GJT1085"/>
      <c r="GJU1085"/>
      <c r="GJV1085"/>
      <c r="GJW1085"/>
      <c r="GJX1085"/>
      <c r="GJY1085"/>
      <c r="GJZ1085"/>
      <c r="GKA1085"/>
      <c r="GKB1085"/>
      <c r="GKC1085"/>
      <c r="GKD1085"/>
      <c r="GKE1085"/>
      <c r="GKF1085"/>
      <c r="GKG1085"/>
      <c r="GKH1085"/>
      <c r="GKI1085"/>
      <c r="GKJ1085"/>
      <c r="GKK1085"/>
      <c r="GKL1085"/>
      <c r="GKM1085"/>
      <c r="GKN1085"/>
      <c r="GKO1085"/>
      <c r="GKP1085"/>
      <c r="GKQ1085"/>
      <c r="GKR1085"/>
      <c r="GKS1085"/>
      <c r="GKT1085"/>
      <c r="GKU1085"/>
      <c r="GKV1085"/>
      <c r="GKW1085"/>
      <c r="GKX1085"/>
      <c r="GKY1085"/>
      <c r="GKZ1085"/>
      <c r="GLA1085"/>
      <c r="GLB1085"/>
      <c r="GLC1085"/>
      <c r="GLD1085"/>
      <c r="GLE1085"/>
      <c r="GLF1085"/>
      <c r="GLG1085"/>
      <c r="GLH1085"/>
      <c r="GLI1085"/>
      <c r="GLJ1085"/>
      <c r="GLK1085"/>
      <c r="GLL1085"/>
      <c r="GLM1085"/>
      <c r="GLN1085"/>
      <c r="GLO1085"/>
      <c r="GLP1085"/>
      <c r="GLQ1085"/>
      <c r="GLR1085"/>
      <c r="GLS1085"/>
      <c r="GLT1085"/>
      <c r="GLU1085"/>
      <c r="GLV1085"/>
      <c r="GLW1085"/>
      <c r="GLX1085"/>
      <c r="GLY1085"/>
      <c r="GLZ1085"/>
      <c r="GMA1085"/>
      <c r="GMB1085"/>
      <c r="GMC1085"/>
      <c r="GMD1085"/>
      <c r="GME1085"/>
      <c r="GMF1085"/>
      <c r="GMG1085"/>
      <c r="GMH1085"/>
      <c r="GMI1085"/>
      <c r="GMJ1085"/>
      <c r="GMK1085"/>
      <c r="GML1085"/>
      <c r="GMM1085"/>
      <c r="GMN1085"/>
      <c r="GMO1085"/>
      <c r="GMP1085"/>
      <c r="GMQ1085"/>
      <c r="GMR1085"/>
      <c r="GMS1085"/>
      <c r="GMT1085"/>
      <c r="GMU1085"/>
      <c r="GMV1085"/>
      <c r="GMW1085"/>
      <c r="GMX1085"/>
      <c r="GMY1085"/>
      <c r="GMZ1085"/>
      <c r="GNA1085"/>
      <c r="GNB1085"/>
      <c r="GNC1085"/>
      <c r="GND1085"/>
      <c r="GNE1085"/>
      <c r="GNF1085"/>
      <c r="GNG1085"/>
      <c r="GNH1085"/>
      <c r="GNI1085"/>
      <c r="GNJ1085"/>
      <c r="GNK1085"/>
      <c r="GNL1085"/>
      <c r="GNM1085"/>
      <c r="GNN1085"/>
      <c r="GNO1085"/>
      <c r="GNP1085"/>
      <c r="GNQ1085"/>
      <c r="GNR1085"/>
      <c r="GNS1085"/>
      <c r="GNT1085"/>
      <c r="GNU1085"/>
      <c r="GNV1085"/>
      <c r="GNW1085"/>
      <c r="GNX1085"/>
      <c r="GNY1085"/>
      <c r="GNZ1085"/>
      <c r="GOA1085"/>
      <c r="GOB1085"/>
      <c r="GOC1085"/>
      <c r="GOD1085"/>
      <c r="GOE1085"/>
      <c r="GOF1085"/>
      <c r="GOG1085"/>
      <c r="GOH1085"/>
      <c r="GOI1085"/>
      <c r="GOJ1085"/>
      <c r="GOK1085"/>
      <c r="GOL1085"/>
      <c r="GOM1085"/>
      <c r="GON1085"/>
      <c r="GOO1085"/>
      <c r="GOP1085"/>
      <c r="GOQ1085"/>
      <c r="GOR1085"/>
      <c r="GOS1085"/>
      <c r="GOT1085"/>
      <c r="GOU1085"/>
      <c r="GOV1085"/>
      <c r="GOW1085"/>
      <c r="GOX1085"/>
      <c r="GOY1085"/>
      <c r="GOZ1085"/>
      <c r="GPA1085"/>
      <c r="GPB1085"/>
      <c r="GPC1085"/>
      <c r="GPD1085"/>
      <c r="GPE1085"/>
      <c r="GPF1085"/>
      <c r="GPG1085"/>
      <c r="GPH1085"/>
      <c r="GPI1085"/>
      <c r="GPJ1085"/>
      <c r="GPK1085"/>
      <c r="GPL1085"/>
      <c r="GPM1085"/>
      <c r="GPN1085"/>
      <c r="GPO1085"/>
      <c r="GPP1085"/>
      <c r="GPQ1085"/>
      <c r="GPR1085"/>
      <c r="GPS1085"/>
      <c r="GPT1085"/>
      <c r="GPU1085"/>
      <c r="GPV1085"/>
      <c r="GPW1085"/>
      <c r="GPX1085"/>
      <c r="GPY1085"/>
      <c r="GPZ1085"/>
      <c r="GQA1085"/>
      <c r="GQB1085"/>
      <c r="GQC1085"/>
      <c r="GQD1085"/>
      <c r="GQE1085"/>
      <c r="GQF1085"/>
      <c r="GQG1085"/>
      <c r="GQH1085"/>
      <c r="GQI1085"/>
      <c r="GQJ1085"/>
      <c r="GQK1085"/>
      <c r="GQL1085"/>
      <c r="GQM1085"/>
      <c r="GQN1085"/>
      <c r="GQO1085"/>
      <c r="GQP1085"/>
      <c r="GQQ1085"/>
      <c r="GQR1085"/>
      <c r="GQS1085"/>
      <c r="GQT1085"/>
      <c r="GQU1085"/>
      <c r="GQV1085"/>
      <c r="GQW1085"/>
      <c r="GQX1085"/>
      <c r="GQY1085"/>
      <c r="GQZ1085"/>
      <c r="GRA1085"/>
      <c r="GRB1085"/>
      <c r="GRC1085"/>
      <c r="GRD1085"/>
      <c r="GRE1085"/>
      <c r="GRF1085"/>
      <c r="GRG1085"/>
      <c r="GRH1085"/>
      <c r="GRI1085"/>
      <c r="GRJ1085"/>
      <c r="GRK1085"/>
      <c r="GRL1085"/>
      <c r="GRM1085"/>
      <c r="GRN1085"/>
      <c r="GRO1085"/>
      <c r="GRP1085"/>
      <c r="GRQ1085"/>
      <c r="GRR1085"/>
      <c r="GRS1085"/>
      <c r="GRT1085"/>
      <c r="GRU1085"/>
      <c r="GRV1085"/>
      <c r="GRW1085"/>
      <c r="GRX1085"/>
      <c r="GRY1085"/>
      <c r="GRZ1085"/>
      <c r="GSA1085"/>
      <c r="GSB1085"/>
      <c r="GSC1085"/>
      <c r="GSD1085"/>
      <c r="GSE1085"/>
      <c r="GSF1085"/>
      <c r="GSG1085"/>
      <c r="GSH1085"/>
      <c r="GSI1085"/>
      <c r="GSJ1085"/>
      <c r="GSK1085"/>
      <c r="GSL1085"/>
      <c r="GSM1085"/>
      <c r="GSN1085"/>
      <c r="GSO1085"/>
      <c r="GSP1085"/>
      <c r="GSQ1085"/>
      <c r="GSR1085"/>
      <c r="GSS1085"/>
      <c r="GST1085"/>
      <c r="GSU1085"/>
      <c r="GSV1085"/>
      <c r="GSW1085"/>
      <c r="GSX1085"/>
      <c r="GSY1085"/>
      <c r="GSZ1085"/>
      <c r="GTA1085"/>
      <c r="GTB1085"/>
      <c r="GTC1085"/>
      <c r="GTD1085"/>
      <c r="GTE1085"/>
      <c r="GTF1085"/>
      <c r="GTG1085"/>
      <c r="GTH1085"/>
      <c r="GTI1085"/>
      <c r="GTJ1085"/>
      <c r="GTK1085"/>
      <c r="GTL1085"/>
      <c r="GTM1085"/>
      <c r="GTN1085"/>
      <c r="GTO1085"/>
      <c r="GTP1085"/>
      <c r="GTQ1085"/>
      <c r="GTR1085"/>
      <c r="GTS1085"/>
      <c r="GTT1085"/>
      <c r="GTU1085"/>
      <c r="GTV1085"/>
      <c r="GTW1085"/>
      <c r="GTX1085"/>
      <c r="GTY1085"/>
      <c r="GTZ1085"/>
      <c r="GUA1085"/>
      <c r="GUB1085"/>
      <c r="GUC1085"/>
      <c r="GUD1085"/>
      <c r="GUE1085"/>
      <c r="GUF1085"/>
      <c r="GUG1085"/>
      <c r="GUH1085"/>
      <c r="GUI1085"/>
      <c r="GUJ1085"/>
      <c r="GUK1085"/>
      <c r="GUL1085"/>
      <c r="GUM1085"/>
      <c r="GUN1085"/>
      <c r="GUO1085"/>
      <c r="GUP1085"/>
      <c r="GUQ1085"/>
      <c r="GUR1085"/>
      <c r="GUS1085"/>
      <c r="GUT1085"/>
      <c r="GUU1085"/>
      <c r="GUV1085"/>
      <c r="GUW1085"/>
      <c r="GUX1085"/>
      <c r="GUY1085"/>
      <c r="GUZ1085"/>
      <c r="GVA1085"/>
      <c r="GVB1085"/>
      <c r="GVC1085"/>
      <c r="GVD1085"/>
      <c r="GVE1085"/>
      <c r="GVF1085"/>
      <c r="GVG1085"/>
      <c r="GVH1085"/>
      <c r="GVI1085"/>
      <c r="GVJ1085"/>
      <c r="GVK1085"/>
      <c r="GVL1085"/>
      <c r="GVM1085"/>
      <c r="GVN1085"/>
      <c r="GVO1085"/>
      <c r="GVP1085"/>
      <c r="GVQ1085"/>
      <c r="GVR1085"/>
      <c r="GVS1085"/>
      <c r="GVT1085"/>
      <c r="GVU1085"/>
      <c r="GVV1085"/>
      <c r="GVW1085"/>
      <c r="GVX1085"/>
      <c r="GVY1085"/>
      <c r="GVZ1085"/>
      <c r="GWA1085"/>
      <c r="GWB1085"/>
      <c r="GWC1085"/>
      <c r="GWD1085"/>
      <c r="GWE1085"/>
      <c r="GWF1085"/>
      <c r="GWG1085"/>
      <c r="GWH1085"/>
      <c r="GWI1085"/>
      <c r="GWJ1085"/>
      <c r="GWK1085"/>
      <c r="GWL1085"/>
      <c r="GWM1085"/>
      <c r="GWN1085"/>
      <c r="GWO1085"/>
      <c r="GWP1085"/>
      <c r="GWQ1085"/>
      <c r="GWR1085"/>
      <c r="GWS1085"/>
      <c r="GWT1085"/>
      <c r="GWU1085"/>
      <c r="GWV1085"/>
      <c r="GWW1085"/>
      <c r="GWX1085"/>
      <c r="GWY1085"/>
      <c r="GWZ1085"/>
      <c r="GXA1085"/>
      <c r="GXB1085"/>
      <c r="GXC1085"/>
      <c r="GXD1085"/>
      <c r="GXE1085"/>
      <c r="GXF1085"/>
      <c r="GXG1085"/>
      <c r="GXH1085"/>
      <c r="GXI1085"/>
      <c r="GXJ1085"/>
      <c r="GXK1085"/>
      <c r="GXL1085"/>
      <c r="GXM1085"/>
      <c r="GXN1085"/>
      <c r="GXO1085"/>
      <c r="GXP1085"/>
      <c r="GXQ1085"/>
      <c r="GXR1085"/>
      <c r="GXS1085"/>
      <c r="GXT1085"/>
      <c r="GXU1085"/>
      <c r="GXV1085"/>
      <c r="GXW1085"/>
      <c r="GXX1085"/>
      <c r="GXY1085"/>
      <c r="GXZ1085"/>
      <c r="GYA1085"/>
      <c r="GYB1085"/>
      <c r="GYC1085"/>
      <c r="GYD1085"/>
      <c r="GYE1085"/>
      <c r="GYF1085"/>
      <c r="GYG1085"/>
      <c r="GYH1085"/>
      <c r="GYI1085"/>
      <c r="GYJ1085"/>
      <c r="GYK1085"/>
      <c r="GYL1085"/>
      <c r="GYM1085"/>
      <c r="GYN1085"/>
      <c r="GYO1085"/>
      <c r="GYP1085"/>
      <c r="GYQ1085"/>
      <c r="GYR1085"/>
      <c r="GYS1085"/>
      <c r="GYT1085"/>
      <c r="GYU1085"/>
      <c r="GYV1085"/>
      <c r="GYW1085"/>
      <c r="GYX1085"/>
      <c r="GYY1085"/>
      <c r="GYZ1085"/>
      <c r="GZA1085"/>
      <c r="GZB1085"/>
      <c r="GZC1085"/>
      <c r="GZD1085"/>
      <c r="GZE1085"/>
      <c r="GZF1085"/>
      <c r="GZG1085"/>
      <c r="GZH1085"/>
      <c r="GZI1085"/>
      <c r="GZJ1085"/>
      <c r="GZK1085"/>
      <c r="GZL1085"/>
      <c r="GZM1085"/>
      <c r="GZN1085"/>
      <c r="GZO1085"/>
      <c r="GZP1085"/>
      <c r="GZQ1085"/>
      <c r="GZR1085"/>
      <c r="GZS1085"/>
      <c r="GZT1085"/>
      <c r="GZU1085"/>
      <c r="GZV1085"/>
      <c r="GZW1085"/>
      <c r="GZX1085"/>
      <c r="GZY1085"/>
      <c r="GZZ1085"/>
      <c r="HAA1085"/>
      <c r="HAB1085"/>
      <c r="HAC1085"/>
      <c r="HAD1085"/>
      <c r="HAE1085"/>
      <c r="HAF1085"/>
      <c r="HAG1085"/>
      <c r="HAH1085"/>
      <c r="HAI1085"/>
      <c r="HAJ1085"/>
      <c r="HAK1085"/>
      <c r="HAL1085"/>
      <c r="HAM1085"/>
      <c r="HAN1085"/>
      <c r="HAO1085"/>
      <c r="HAP1085"/>
      <c r="HAQ1085"/>
      <c r="HAR1085"/>
      <c r="HAS1085"/>
      <c r="HAT1085"/>
      <c r="HAU1085"/>
      <c r="HAV1085"/>
      <c r="HAW1085"/>
      <c r="HAX1085"/>
      <c r="HAY1085"/>
      <c r="HAZ1085"/>
      <c r="HBA1085"/>
      <c r="HBB1085"/>
      <c r="HBC1085"/>
      <c r="HBD1085"/>
      <c r="HBE1085"/>
      <c r="HBF1085"/>
      <c r="HBG1085"/>
      <c r="HBH1085"/>
      <c r="HBI1085"/>
      <c r="HBJ1085"/>
      <c r="HBK1085"/>
      <c r="HBL1085"/>
      <c r="HBM1085"/>
      <c r="HBN1085"/>
      <c r="HBO1085"/>
      <c r="HBP1085"/>
      <c r="HBQ1085"/>
      <c r="HBR1085"/>
      <c r="HBS1085"/>
      <c r="HBT1085"/>
      <c r="HBU1085"/>
      <c r="HBV1085"/>
      <c r="HBW1085"/>
      <c r="HBX1085"/>
      <c r="HBY1085"/>
      <c r="HBZ1085"/>
      <c r="HCA1085"/>
      <c r="HCB1085"/>
      <c r="HCC1085"/>
      <c r="HCD1085"/>
      <c r="HCE1085"/>
      <c r="HCF1085"/>
      <c r="HCG1085"/>
      <c r="HCH1085"/>
      <c r="HCI1085"/>
      <c r="HCJ1085"/>
      <c r="HCK1085"/>
      <c r="HCL1085"/>
      <c r="HCM1085"/>
      <c r="HCN1085"/>
      <c r="HCO1085"/>
      <c r="HCP1085"/>
      <c r="HCQ1085"/>
      <c r="HCR1085"/>
      <c r="HCS1085"/>
      <c r="HCT1085"/>
      <c r="HCU1085"/>
      <c r="HCV1085"/>
      <c r="HCW1085"/>
      <c r="HCX1085"/>
      <c r="HCY1085"/>
      <c r="HCZ1085"/>
      <c r="HDA1085"/>
      <c r="HDB1085"/>
      <c r="HDC1085"/>
      <c r="HDD1085"/>
      <c r="HDE1085"/>
      <c r="HDF1085"/>
      <c r="HDG1085"/>
      <c r="HDH1085"/>
      <c r="HDI1085"/>
      <c r="HDJ1085"/>
      <c r="HDK1085"/>
      <c r="HDL1085"/>
      <c r="HDM1085"/>
      <c r="HDN1085"/>
      <c r="HDO1085"/>
      <c r="HDP1085"/>
      <c r="HDQ1085"/>
      <c r="HDR1085"/>
      <c r="HDS1085"/>
      <c r="HDT1085"/>
      <c r="HDU1085"/>
      <c r="HDV1085"/>
      <c r="HDW1085"/>
      <c r="HDX1085"/>
      <c r="HDY1085"/>
      <c r="HDZ1085"/>
      <c r="HEA1085"/>
      <c r="HEB1085"/>
      <c r="HEC1085"/>
      <c r="HED1085"/>
      <c r="HEE1085"/>
      <c r="HEF1085"/>
      <c r="HEG1085"/>
      <c r="HEH1085"/>
      <c r="HEI1085"/>
      <c r="HEJ1085"/>
      <c r="HEK1085"/>
      <c r="HEL1085"/>
      <c r="HEM1085"/>
      <c r="HEN1085"/>
      <c r="HEO1085"/>
      <c r="HEP1085"/>
      <c r="HEQ1085"/>
      <c r="HER1085"/>
      <c r="HES1085"/>
      <c r="HET1085"/>
      <c r="HEU1085"/>
      <c r="HEV1085"/>
      <c r="HEW1085"/>
      <c r="HEX1085"/>
      <c r="HEY1085"/>
      <c r="HEZ1085"/>
      <c r="HFA1085"/>
      <c r="HFB1085"/>
      <c r="HFC1085"/>
      <c r="HFD1085"/>
      <c r="HFE1085"/>
      <c r="HFF1085"/>
      <c r="HFG1085"/>
      <c r="HFH1085"/>
      <c r="HFI1085"/>
      <c r="HFJ1085"/>
      <c r="HFK1085"/>
      <c r="HFL1085"/>
      <c r="HFM1085"/>
      <c r="HFN1085"/>
      <c r="HFO1085"/>
      <c r="HFP1085"/>
      <c r="HFQ1085"/>
      <c r="HFR1085"/>
      <c r="HFS1085"/>
      <c r="HFT1085"/>
      <c r="HFU1085"/>
      <c r="HFV1085"/>
      <c r="HFW1085"/>
      <c r="HFX1085"/>
      <c r="HFY1085"/>
      <c r="HFZ1085"/>
      <c r="HGA1085"/>
      <c r="HGB1085"/>
      <c r="HGC1085"/>
      <c r="HGD1085"/>
      <c r="HGE1085"/>
      <c r="HGF1085"/>
      <c r="HGG1085"/>
      <c r="HGH1085"/>
      <c r="HGI1085"/>
      <c r="HGJ1085"/>
      <c r="HGK1085"/>
      <c r="HGL1085"/>
      <c r="HGM1085"/>
      <c r="HGN1085"/>
      <c r="HGO1085"/>
      <c r="HGP1085"/>
      <c r="HGQ1085"/>
      <c r="HGR1085"/>
      <c r="HGS1085"/>
      <c r="HGT1085"/>
      <c r="HGU1085"/>
      <c r="HGV1085"/>
      <c r="HGW1085"/>
      <c r="HGX1085"/>
      <c r="HGY1085"/>
      <c r="HGZ1085"/>
      <c r="HHA1085"/>
      <c r="HHB1085"/>
      <c r="HHC1085"/>
      <c r="HHD1085"/>
      <c r="HHE1085"/>
      <c r="HHF1085"/>
      <c r="HHG1085"/>
      <c r="HHH1085"/>
      <c r="HHI1085"/>
      <c r="HHJ1085"/>
      <c r="HHK1085"/>
      <c r="HHL1085"/>
      <c r="HHM1085"/>
      <c r="HHN1085"/>
      <c r="HHO1085"/>
      <c r="HHP1085"/>
      <c r="HHQ1085"/>
      <c r="HHR1085"/>
      <c r="HHS1085"/>
      <c r="HHT1085"/>
      <c r="HHU1085"/>
      <c r="HHV1085"/>
      <c r="HHW1085"/>
      <c r="HHX1085"/>
      <c r="HHY1085"/>
      <c r="HHZ1085"/>
      <c r="HIA1085"/>
      <c r="HIB1085"/>
      <c r="HIC1085"/>
      <c r="HID1085"/>
      <c r="HIE1085"/>
      <c r="HIF1085"/>
      <c r="HIG1085"/>
      <c r="HIH1085"/>
      <c r="HII1085"/>
      <c r="HIJ1085"/>
      <c r="HIK1085"/>
      <c r="HIL1085"/>
      <c r="HIM1085"/>
      <c r="HIN1085"/>
      <c r="HIO1085"/>
      <c r="HIP1085"/>
      <c r="HIQ1085"/>
      <c r="HIR1085"/>
      <c r="HIS1085"/>
      <c r="HIT1085"/>
      <c r="HIU1085"/>
      <c r="HIV1085"/>
      <c r="HIW1085"/>
      <c r="HIX1085"/>
      <c r="HIY1085"/>
      <c r="HIZ1085"/>
      <c r="HJA1085"/>
      <c r="HJB1085"/>
      <c r="HJC1085"/>
      <c r="HJD1085"/>
      <c r="HJE1085"/>
      <c r="HJF1085"/>
      <c r="HJG1085"/>
      <c r="HJH1085"/>
      <c r="HJI1085"/>
      <c r="HJJ1085"/>
      <c r="HJK1085"/>
      <c r="HJL1085"/>
      <c r="HJM1085"/>
      <c r="HJN1085"/>
      <c r="HJO1085"/>
      <c r="HJP1085"/>
      <c r="HJQ1085"/>
      <c r="HJR1085"/>
      <c r="HJS1085"/>
      <c r="HJT1085"/>
      <c r="HJU1085"/>
      <c r="HJV1085"/>
      <c r="HJW1085"/>
      <c r="HJX1085"/>
      <c r="HJY1085"/>
      <c r="HJZ1085"/>
      <c r="HKA1085"/>
      <c r="HKB1085"/>
      <c r="HKC1085"/>
      <c r="HKD1085"/>
      <c r="HKE1085"/>
      <c r="HKF1085"/>
      <c r="HKG1085"/>
      <c r="HKH1085"/>
      <c r="HKI1085"/>
      <c r="HKJ1085"/>
      <c r="HKK1085"/>
      <c r="HKL1085"/>
      <c r="HKM1085"/>
      <c r="HKN1085"/>
      <c r="HKO1085"/>
      <c r="HKP1085"/>
      <c r="HKQ1085"/>
      <c r="HKR1085"/>
      <c r="HKS1085"/>
      <c r="HKT1085"/>
      <c r="HKU1085"/>
      <c r="HKV1085"/>
      <c r="HKW1085"/>
      <c r="HKX1085"/>
      <c r="HKY1085"/>
      <c r="HKZ1085"/>
      <c r="HLA1085"/>
      <c r="HLB1085"/>
      <c r="HLC1085"/>
      <c r="HLD1085"/>
      <c r="HLE1085"/>
      <c r="HLF1085"/>
      <c r="HLG1085"/>
      <c r="HLH1085"/>
      <c r="HLI1085"/>
      <c r="HLJ1085"/>
      <c r="HLK1085"/>
      <c r="HLL1085"/>
      <c r="HLM1085"/>
      <c r="HLN1085"/>
      <c r="HLO1085"/>
      <c r="HLP1085"/>
      <c r="HLQ1085"/>
      <c r="HLR1085"/>
      <c r="HLS1085"/>
      <c r="HLT1085"/>
      <c r="HLU1085"/>
      <c r="HLV1085"/>
      <c r="HLW1085"/>
      <c r="HLX1085"/>
      <c r="HLY1085"/>
      <c r="HLZ1085"/>
      <c r="HMA1085"/>
      <c r="HMB1085"/>
      <c r="HMC1085"/>
      <c r="HMD1085"/>
      <c r="HME1085"/>
      <c r="HMF1085"/>
      <c r="HMG1085"/>
      <c r="HMH1085"/>
      <c r="HMI1085"/>
      <c r="HMJ1085"/>
      <c r="HMK1085"/>
      <c r="HML1085"/>
      <c r="HMM1085"/>
      <c r="HMN1085"/>
      <c r="HMO1085"/>
      <c r="HMP1085"/>
      <c r="HMQ1085"/>
      <c r="HMR1085"/>
      <c r="HMS1085"/>
      <c r="HMT1085"/>
      <c r="HMU1085"/>
      <c r="HMV1085"/>
      <c r="HMW1085"/>
      <c r="HMX1085"/>
      <c r="HMY1085"/>
      <c r="HMZ1085"/>
      <c r="HNA1085"/>
      <c r="HNB1085"/>
      <c r="HNC1085"/>
      <c r="HND1085"/>
      <c r="HNE1085"/>
      <c r="HNF1085"/>
      <c r="HNG1085"/>
      <c r="HNH1085"/>
      <c r="HNI1085"/>
      <c r="HNJ1085"/>
      <c r="HNK1085"/>
      <c r="HNL1085"/>
      <c r="HNM1085"/>
      <c r="HNN1085"/>
      <c r="HNO1085"/>
      <c r="HNP1085"/>
      <c r="HNQ1085"/>
      <c r="HNR1085"/>
      <c r="HNS1085"/>
      <c r="HNT1085"/>
      <c r="HNU1085"/>
      <c r="HNV1085"/>
      <c r="HNW1085"/>
      <c r="HNX1085"/>
      <c r="HNY1085"/>
      <c r="HNZ1085"/>
      <c r="HOA1085"/>
      <c r="HOB1085"/>
      <c r="HOC1085"/>
      <c r="HOD1085"/>
      <c r="HOE1085"/>
      <c r="HOF1085"/>
      <c r="HOG1085"/>
      <c r="HOH1085"/>
      <c r="HOI1085"/>
      <c r="HOJ1085"/>
      <c r="HOK1085"/>
      <c r="HOL1085"/>
      <c r="HOM1085"/>
      <c r="HON1085"/>
      <c r="HOO1085"/>
      <c r="HOP1085"/>
      <c r="HOQ1085"/>
      <c r="HOR1085"/>
      <c r="HOS1085"/>
      <c r="HOT1085"/>
      <c r="HOU1085"/>
      <c r="HOV1085"/>
      <c r="HOW1085"/>
      <c r="HOX1085"/>
      <c r="HOY1085"/>
      <c r="HOZ1085"/>
      <c r="HPA1085"/>
      <c r="HPB1085"/>
      <c r="HPC1085"/>
      <c r="HPD1085"/>
      <c r="HPE1085"/>
      <c r="HPF1085"/>
      <c r="HPG1085"/>
      <c r="HPH1085"/>
      <c r="HPI1085"/>
      <c r="HPJ1085"/>
      <c r="HPK1085"/>
      <c r="HPL1085"/>
      <c r="HPM1085"/>
      <c r="HPN1085"/>
      <c r="HPO1085"/>
      <c r="HPP1085"/>
      <c r="HPQ1085"/>
      <c r="HPR1085"/>
      <c r="HPS1085"/>
      <c r="HPT1085"/>
      <c r="HPU1085"/>
      <c r="HPV1085"/>
      <c r="HPW1085"/>
      <c r="HPX1085"/>
      <c r="HPY1085"/>
      <c r="HPZ1085"/>
      <c r="HQA1085"/>
      <c r="HQB1085"/>
      <c r="HQC1085"/>
      <c r="HQD1085"/>
      <c r="HQE1085"/>
      <c r="HQF1085"/>
      <c r="HQG1085"/>
      <c r="HQH1085"/>
      <c r="HQI1085"/>
      <c r="HQJ1085"/>
      <c r="HQK1085"/>
      <c r="HQL1085"/>
      <c r="HQM1085"/>
      <c r="HQN1085"/>
      <c r="HQO1085"/>
      <c r="HQP1085"/>
      <c r="HQQ1085"/>
      <c r="HQR1085"/>
      <c r="HQS1085"/>
      <c r="HQT1085"/>
      <c r="HQU1085"/>
      <c r="HQV1085"/>
      <c r="HQW1085"/>
      <c r="HQX1085"/>
      <c r="HQY1085"/>
      <c r="HQZ1085"/>
      <c r="HRA1085"/>
      <c r="HRB1085"/>
      <c r="HRC1085"/>
      <c r="HRD1085"/>
      <c r="HRE1085"/>
      <c r="HRF1085"/>
      <c r="HRG1085"/>
      <c r="HRH1085"/>
      <c r="HRI1085"/>
      <c r="HRJ1085"/>
      <c r="HRK1085"/>
      <c r="HRL1085"/>
      <c r="HRM1085"/>
      <c r="HRN1085"/>
      <c r="HRO1085"/>
      <c r="HRP1085"/>
      <c r="HRQ1085"/>
      <c r="HRR1085"/>
      <c r="HRS1085"/>
      <c r="HRT1085"/>
      <c r="HRU1085"/>
      <c r="HRV1085"/>
      <c r="HRW1085"/>
      <c r="HRX1085"/>
      <c r="HRY1085"/>
      <c r="HRZ1085"/>
      <c r="HSA1085"/>
      <c r="HSB1085"/>
      <c r="HSC1085"/>
      <c r="HSD1085"/>
      <c r="HSE1085"/>
      <c r="HSF1085"/>
      <c r="HSG1085"/>
      <c r="HSH1085"/>
      <c r="HSI1085"/>
      <c r="HSJ1085"/>
      <c r="HSK1085"/>
      <c r="HSL1085"/>
      <c r="HSM1085"/>
      <c r="HSN1085"/>
      <c r="HSO1085"/>
      <c r="HSP1085"/>
      <c r="HSQ1085"/>
      <c r="HSR1085"/>
      <c r="HSS1085"/>
      <c r="HST1085"/>
      <c r="HSU1085"/>
      <c r="HSV1085"/>
      <c r="HSW1085"/>
      <c r="HSX1085"/>
      <c r="HSY1085"/>
      <c r="HSZ1085"/>
      <c r="HTA1085"/>
      <c r="HTB1085"/>
      <c r="HTC1085"/>
      <c r="HTD1085"/>
      <c r="HTE1085"/>
      <c r="HTF1085"/>
      <c r="HTG1085"/>
      <c r="HTH1085"/>
      <c r="HTI1085"/>
      <c r="HTJ1085"/>
      <c r="HTK1085"/>
      <c r="HTL1085"/>
      <c r="HTM1085"/>
      <c r="HTN1085"/>
      <c r="HTO1085"/>
      <c r="HTP1085"/>
      <c r="HTQ1085"/>
      <c r="HTR1085"/>
      <c r="HTS1085"/>
      <c r="HTT1085"/>
      <c r="HTU1085"/>
      <c r="HTV1085"/>
      <c r="HTW1085"/>
      <c r="HTX1085"/>
      <c r="HTY1085"/>
      <c r="HTZ1085"/>
      <c r="HUA1085"/>
      <c r="HUB1085"/>
      <c r="HUC1085"/>
      <c r="HUD1085"/>
      <c r="HUE1085"/>
      <c r="HUF1085"/>
      <c r="HUG1085"/>
      <c r="HUH1085"/>
      <c r="HUI1085"/>
      <c r="HUJ1085"/>
      <c r="HUK1085"/>
      <c r="HUL1085"/>
      <c r="HUM1085"/>
      <c r="HUN1085"/>
      <c r="HUO1085"/>
      <c r="HUP1085"/>
      <c r="HUQ1085"/>
      <c r="HUR1085"/>
      <c r="HUS1085"/>
      <c r="HUT1085"/>
      <c r="HUU1085"/>
      <c r="HUV1085"/>
      <c r="HUW1085"/>
      <c r="HUX1085"/>
      <c r="HUY1085"/>
      <c r="HUZ1085"/>
      <c r="HVA1085"/>
      <c r="HVB1085"/>
      <c r="HVC1085"/>
      <c r="HVD1085"/>
      <c r="HVE1085"/>
      <c r="HVF1085"/>
      <c r="HVG1085"/>
      <c r="HVH1085"/>
      <c r="HVI1085"/>
      <c r="HVJ1085"/>
      <c r="HVK1085"/>
      <c r="HVL1085"/>
      <c r="HVM1085"/>
      <c r="HVN1085"/>
      <c r="HVO1085"/>
      <c r="HVP1085"/>
      <c r="HVQ1085"/>
      <c r="HVR1085"/>
      <c r="HVS1085"/>
      <c r="HVT1085"/>
      <c r="HVU1085"/>
      <c r="HVV1085"/>
      <c r="HVW1085"/>
      <c r="HVX1085"/>
      <c r="HVY1085"/>
      <c r="HVZ1085"/>
      <c r="HWA1085"/>
      <c r="HWB1085"/>
      <c r="HWC1085"/>
      <c r="HWD1085"/>
      <c r="HWE1085"/>
      <c r="HWF1085"/>
      <c r="HWG1085"/>
      <c r="HWH1085"/>
      <c r="HWI1085"/>
      <c r="HWJ1085"/>
      <c r="HWK1085"/>
      <c r="HWL1085"/>
      <c r="HWM1085"/>
      <c r="HWN1085"/>
      <c r="HWO1085"/>
      <c r="HWP1085"/>
      <c r="HWQ1085"/>
      <c r="HWR1085"/>
      <c r="HWS1085"/>
      <c r="HWT1085"/>
      <c r="HWU1085"/>
      <c r="HWV1085"/>
      <c r="HWW1085"/>
      <c r="HWX1085"/>
      <c r="HWY1085"/>
      <c r="HWZ1085"/>
      <c r="HXA1085"/>
      <c r="HXB1085"/>
      <c r="HXC1085"/>
      <c r="HXD1085"/>
      <c r="HXE1085"/>
      <c r="HXF1085"/>
      <c r="HXG1085"/>
      <c r="HXH1085"/>
      <c r="HXI1085"/>
      <c r="HXJ1085"/>
      <c r="HXK1085"/>
      <c r="HXL1085"/>
      <c r="HXM1085"/>
      <c r="HXN1085"/>
      <c r="HXO1085"/>
      <c r="HXP1085"/>
      <c r="HXQ1085"/>
      <c r="HXR1085"/>
      <c r="HXS1085"/>
      <c r="HXT1085"/>
      <c r="HXU1085"/>
      <c r="HXV1085"/>
      <c r="HXW1085"/>
      <c r="HXX1085"/>
      <c r="HXY1085"/>
      <c r="HXZ1085"/>
      <c r="HYA1085"/>
      <c r="HYB1085"/>
      <c r="HYC1085"/>
      <c r="HYD1085"/>
      <c r="HYE1085"/>
      <c r="HYF1085"/>
      <c r="HYG1085"/>
      <c r="HYH1085"/>
      <c r="HYI1085"/>
      <c r="HYJ1085"/>
      <c r="HYK1085"/>
      <c r="HYL1085"/>
      <c r="HYM1085"/>
      <c r="HYN1085"/>
      <c r="HYO1085"/>
      <c r="HYP1085"/>
      <c r="HYQ1085"/>
      <c r="HYR1085"/>
      <c r="HYS1085"/>
      <c r="HYT1085"/>
      <c r="HYU1085"/>
      <c r="HYV1085"/>
      <c r="HYW1085"/>
      <c r="HYX1085"/>
      <c r="HYY1085"/>
      <c r="HYZ1085"/>
      <c r="HZA1085"/>
      <c r="HZB1085"/>
      <c r="HZC1085"/>
      <c r="HZD1085"/>
      <c r="HZE1085"/>
      <c r="HZF1085"/>
      <c r="HZG1085"/>
      <c r="HZH1085"/>
      <c r="HZI1085"/>
      <c r="HZJ1085"/>
      <c r="HZK1085"/>
      <c r="HZL1085"/>
      <c r="HZM1085"/>
      <c r="HZN1085"/>
      <c r="HZO1085"/>
      <c r="HZP1085"/>
      <c r="HZQ1085"/>
      <c r="HZR1085"/>
      <c r="HZS1085"/>
      <c r="HZT1085"/>
      <c r="HZU1085"/>
      <c r="HZV1085"/>
      <c r="HZW1085"/>
      <c r="HZX1085"/>
      <c r="HZY1085"/>
      <c r="HZZ1085"/>
      <c r="IAA1085"/>
      <c r="IAB1085"/>
      <c r="IAC1085"/>
      <c r="IAD1085"/>
      <c r="IAE1085"/>
      <c r="IAF1085"/>
      <c r="IAG1085"/>
      <c r="IAH1085"/>
      <c r="IAI1085"/>
      <c r="IAJ1085"/>
      <c r="IAK1085"/>
      <c r="IAL1085"/>
      <c r="IAM1085"/>
      <c r="IAN1085"/>
      <c r="IAO1085"/>
      <c r="IAP1085"/>
      <c r="IAQ1085"/>
      <c r="IAR1085"/>
      <c r="IAS1085"/>
      <c r="IAT1085"/>
      <c r="IAU1085"/>
      <c r="IAV1085"/>
      <c r="IAW1085"/>
      <c r="IAX1085"/>
      <c r="IAY1085"/>
      <c r="IAZ1085"/>
      <c r="IBA1085"/>
      <c r="IBB1085"/>
      <c r="IBC1085"/>
      <c r="IBD1085"/>
      <c r="IBE1085"/>
      <c r="IBF1085"/>
      <c r="IBG1085"/>
      <c r="IBH1085"/>
      <c r="IBI1085"/>
      <c r="IBJ1085"/>
      <c r="IBK1085"/>
      <c r="IBL1085"/>
      <c r="IBM1085"/>
      <c r="IBN1085"/>
      <c r="IBO1085"/>
      <c r="IBP1085"/>
      <c r="IBQ1085"/>
      <c r="IBR1085"/>
      <c r="IBS1085"/>
      <c r="IBT1085"/>
      <c r="IBU1085"/>
      <c r="IBV1085"/>
      <c r="IBW1085"/>
      <c r="IBX1085"/>
      <c r="IBY1085"/>
      <c r="IBZ1085"/>
      <c r="ICA1085"/>
      <c r="ICB1085"/>
      <c r="ICC1085"/>
      <c r="ICD1085"/>
      <c r="ICE1085"/>
      <c r="ICF1085"/>
      <c r="ICG1085"/>
      <c r="ICH1085"/>
      <c r="ICI1085"/>
      <c r="ICJ1085"/>
      <c r="ICK1085"/>
      <c r="ICL1085"/>
      <c r="ICM1085"/>
      <c r="ICN1085"/>
      <c r="ICO1085"/>
      <c r="ICP1085"/>
      <c r="ICQ1085"/>
      <c r="ICR1085"/>
      <c r="ICS1085"/>
      <c r="ICT1085"/>
      <c r="ICU1085"/>
      <c r="ICV1085"/>
      <c r="ICW1085"/>
      <c r="ICX1085"/>
      <c r="ICY1085"/>
      <c r="ICZ1085"/>
      <c r="IDA1085"/>
      <c r="IDB1085"/>
      <c r="IDC1085"/>
      <c r="IDD1085"/>
      <c r="IDE1085"/>
      <c r="IDF1085"/>
      <c r="IDG1085"/>
      <c r="IDH1085"/>
      <c r="IDI1085"/>
      <c r="IDJ1085"/>
      <c r="IDK1085"/>
      <c r="IDL1085"/>
      <c r="IDM1085"/>
      <c r="IDN1085"/>
      <c r="IDO1085"/>
      <c r="IDP1085"/>
      <c r="IDQ1085"/>
      <c r="IDR1085"/>
      <c r="IDS1085"/>
      <c r="IDT1085"/>
      <c r="IDU1085"/>
      <c r="IDV1085"/>
      <c r="IDW1085"/>
      <c r="IDX1085"/>
      <c r="IDY1085"/>
      <c r="IDZ1085"/>
      <c r="IEA1085"/>
      <c r="IEB1085"/>
      <c r="IEC1085"/>
      <c r="IED1085"/>
      <c r="IEE1085"/>
      <c r="IEF1085"/>
      <c r="IEG1085"/>
      <c r="IEH1085"/>
      <c r="IEI1085"/>
      <c r="IEJ1085"/>
      <c r="IEK1085"/>
      <c r="IEL1085"/>
      <c r="IEM1085"/>
      <c r="IEN1085"/>
      <c r="IEO1085"/>
      <c r="IEP1085"/>
      <c r="IEQ1085"/>
      <c r="IER1085"/>
      <c r="IES1085"/>
      <c r="IET1085"/>
      <c r="IEU1085"/>
      <c r="IEV1085"/>
      <c r="IEW1085"/>
      <c r="IEX1085"/>
      <c r="IEY1085"/>
      <c r="IEZ1085"/>
      <c r="IFA1085"/>
      <c r="IFB1085"/>
      <c r="IFC1085"/>
      <c r="IFD1085"/>
      <c r="IFE1085"/>
      <c r="IFF1085"/>
      <c r="IFG1085"/>
      <c r="IFH1085"/>
      <c r="IFI1085"/>
      <c r="IFJ1085"/>
      <c r="IFK1085"/>
      <c r="IFL1085"/>
      <c r="IFM1085"/>
      <c r="IFN1085"/>
      <c r="IFO1085"/>
      <c r="IFP1085"/>
      <c r="IFQ1085"/>
      <c r="IFR1085"/>
      <c r="IFS1085"/>
      <c r="IFT1085"/>
      <c r="IFU1085"/>
      <c r="IFV1085"/>
      <c r="IFW1085"/>
      <c r="IFX1085"/>
      <c r="IFY1085"/>
      <c r="IFZ1085"/>
      <c r="IGA1085"/>
      <c r="IGB1085"/>
      <c r="IGC1085"/>
      <c r="IGD1085"/>
      <c r="IGE1085"/>
      <c r="IGF1085"/>
      <c r="IGG1085"/>
      <c r="IGH1085"/>
      <c r="IGI1085"/>
      <c r="IGJ1085"/>
      <c r="IGK1085"/>
      <c r="IGL1085"/>
      <c r="IGM1085"/>
      <c r="IGN1085"/>
      <c r="IGO1085"/>
      <c r="IGP1085"/>
      <c r="IGQ1085"/>
      <c r="IGR1085"/>
      <c r="IGS1085"/>
      <c r="IGT1085"/>
      <c r="IGU1085"/>
      <c r="IGV1085"/>
      <c r="IGW1085"/>
      <c r="IGX1085"/>
      <c r="IGY1085"/>
      <c r="IGZ1085"/>
      <c r="IHA1085"/>
      <c r="IHB1085"/>
      <c r="IHC1085"/>
      <c r="IHD1085"/>
      <c r="IHE1085"/>
      <c r="IHF1085"/>
      <c r="IHG1085"/>
      <c r="IHH1085"/>
      <c r="IHI1085"/>
      <c r="IHJ1085"/>
      <c r="IHK1085"/>
      <c r="IHL1085"/>
      <c r="IHM1085"/>
      <c r="IHN1085"/>
      <c r="IHO1085"/>
      <c r="IHP1085"/>
      <c r="IHQ1085"/>
      <c r="IHR1085"/>
      <c r="IHS1085"/>
      <c r="IHT1085"/>
      <c r="IHU1085"/>
      <c r="IHV1085"/>
      <c r="IHW1085"/>
      <c r="IHX1085"/>
      <c r="IHY1085"/>
      <c r="IHZ1085"/>
      <c r="IIA1085"/>
      <c r="IIB1085"/>
      <c r="IIC1085"/>
      <c r="IID1085"/>
      <c r="IIE1085"/>
      <c r="IIF1085"/>
      <c r="IIG1085"/>
      <c r="IIH1085"/>
      <c r="III1085"/>
      <c r="IIJ1085"/>
      <c r="IIK1085"/>
      <c r="IIL1085"/>
      <c r="IIM1085"/>
      <c r="IIN1085"/>
      <c r="IIO1085"/>
      <c r="IIP1085"/>
      <c r="IIQ1085"/>
      <c r="IIR1085"/>
      <c r="IIS1085"/>
      <c r="IIT1085"/>
      <c r="IIU1085"/>
      <c r="IIV1085"/>
      <c r="IIW1085"/>
      <c r="IIX1085"/>
      <c r="IIY1085"/>
      <c r="IIZ1085"/>
      <c r="IJA1085"/>
      <c r="IJB1085"/>
      <c r="IJC1085"/>
      <c r="IJD1085"/>
      <c r="IJE1085"/>
      <c r="IJF1085"/>
      <c r="IJG1085"/>
      <c r="IJH1085"/>
      <c r="IJI1085"/>
      <c r="IJJ1085"/>
      <c r="IJK1085"/>
      <c r="IJL1085"/>
      <c r="IJM1085"/>
      <c r="IJN1085"/>
      <c r="IJO1085"/>
      <c r="IJP1085"/>
      <c r="IJQ1085"/>
      <c r="IJR1085"/>
      <c r="IJS1085"/>
      <c r="IJT1085"/>
      <c r="IJU1085"/>
      <c r="IJV1085"/>
      <c r="IJW1085"/>
      <c r="IJX1085"/>
      <c r="IJY1085"/>
      <c r="IJZ1085"/>
      <c r="IKA1085"/>
      <c r="IKB1085"/>
      <c r="IKC1085"/>
      <c r="IKD1085"/>
      <c r="IKE1085"/>
      <c r="IKF1085"/>
      <c r="IKG1085"/>
      <c r="IKH1085"/>
      <c r="IKI1085"/>
      <c r="IKJ1085"/>
      <c r="IKK1085"/>
      <c r="IKL1085"/>
      <c r="IKM1085"/>
      <c r="IKN1085"/>
      <c r="IKO1085"/>
      <c r="IKP1085"/>
      <c r="IKQ1085"/>
      <c r="IKR1085"/>
      <c r="IKS1085"/>
      <c r="IKT1085"/>
      <c r="IKU1085"/>
      <c r="IKV1085"/>
      <c r="IKW1085"/>
      <c r="IKX1085"/>
      <c r="IKY1085"/>
      <c r="IKZ1085"/>
      <c r="ILA1085"/>
      <c r="ILB1085"/>
      <c r="ILC1085"/>
      <c r="ILD1085"/>
      <c r="ILE1085"/>
      <c r="ILF1085"/>
      <c r="ILG1085"/>
      <c r="ILH1085"/>
      <c r="ILI1085"/>
      <c r="ILJ1085"/>
      <c r="ILK1085"/>
      <c r="ILL1085"/>
      <c r="ILM1085"/>
      <c r="ILN1085"/>
      <c r="ILO1085"/>
      <c r="ILP1085"/>
      <c r="ILQ1085"/>
      <c r="ILR1085"/>
      <c r="ILS1085"/>
      <c r="ILT1085"/>
      <c r="ILU1085"/>
      <c r="ILV1085"/>
      <c r="ILW1085"/>
      <c r="ILX1085"/>
      <c r="ILY1085"/>
      <c r="ILZ1085"/>
      <c r="IMA1085"/>
      <c r="IMB1085"/>
      <c r="IMC1085"/>
      <c r="IMD1085"/>
      <c r="IME1085"/>
      <c r="IMF1085"/>
      <c r="IMG1085"/>
      <c r="IMH1085"/>
      <c r="IMI1085"/>
      <c r="IMJ1085"/>
      <c r="IMK1085"/>
      <c r="IML1085"/>
      <c r="IMM1085"/>
      <c r="IMN1085"/>
      <c r="IMO1085"/>
      <c r="IMP1085"/>
      <c r="IMQ1085"/>
      <c r="IMR1085"/>
      <c r="IMS1085"/>
      <c r="IMT1085"/>
      <c r="IMU1085"/>
      <c r="IMV1085"/>
      <c r="IMW1085"/>
      <c r="IMX1085"/>
      <c r="IMY1085"/>
      <c r="IMZ1085"/>
      <c r="INA1085"/>
      <c r="INB1085"/>
      <c r="INC1085"/>
      <c r="IND1085"/>
      <c r="INE1085"/>
      <c r="INF1085"/>
      <c r="ING1085"/>
      <c r="INH1085"/>
      <c r="INI1085"/>
      <c r="INJ1085"/>
      <c r="INK1085"/>
      <c r="INL1085"/>
      <c r="INM1085"/>
      <c r="INN1085"/>
      <c r="INO1085"/>
      <c r="INP1085"/>
      <c r="INQ1085"/>
      <c r="INR1085"/>
      <c r="INS1085"/>
      <c r="INT1085"/>
      <c r="INU1085"/>
      <c r="INV1085"/>
      <c r="INW1085"/>
      <c r="INX1085"/>
      <c r="INY1085"/>
      <c r="INZ1085"/>
      <c r="IOA1085"/>
      <c r="IOB1085"/>
      <c r="IOC1085"/>
      <c r="IOD1085"/>
      <c r="IOE1085"/>
      <c r="IOF1085"/>
      <c r="IOG1085"/>
      <c r="IOH1085"/>
      <c r="IOI1085"/>
      <c r="IOJ1085"/>
      <c r="IOK1085"/>
      <c r="IOL1085"/>
      <c r="IOM1085"/>
      <c r="ION1085"/>
      <c r="IOO1085"/>
      <c r="IOP1085"/>
      <c r="IOQ1085"/>
      <c r="IOR1085"/>
      <c r="IOS1085"/>
      <c r="IOT1085"/>
      <c r="IOU1085"/>
      <c r="IOV1085"/>
      <c r="IOW1085"/>
      <c r="IOX1085"/>
      <c r="IOY1085"/>
      <c r="IOZ1085"/>
      <c r="IPA1085"/>
      <c r="IPB1085"/>
      <c r="IPC1085"/>
      <c r="IPD1085"/>
      <c r="IPE1085"/>
      <c r="IPF1085"/>
      <c r="IPG1085"/>
      <c r="IPH1085"/>
      <c r="IPI1085"/>
      <c r="IPJ1085"/>
      <c r="IPK1085"/>
      <c r="IPL1085"/>
      <c r="IPM1085"/>
      <c r="IPN1085"/>
      <c r="IPO1085"/>
      <c r="IPP1085"/>
      <c r="IPQ1085"/>
      <c r="IPR1085"/>
      <c r="IPS1085"/>
      <c r="IPT1085"/>
      <c r="IPU1085"/>
      <c r="IPV1085"/>
      <c r="IPW1085"/>
      <c r="IPX1085"/>
      <c r="IPY1085"/>
      <c r="IPZ1085"/>
      <c r="IQA1085"/>
      <c r="IQB1085"/>
      <c r="IQC1085"/>
      <c r="IQD1085"/>
      <c r="IQE1085"/>
      <c r="IQF1085"/>
      <c r="IQG1085"/>
      <c r="IQH1085"/>
      <c r="IQI1085"/>
      <c r="IQJ1085"/>
      <c r="IQK1085"/>
      <c r="IQL1085"/>
      <c r="IQM1085"/>
      <c r="IQN1085"/>
      <c r="IQO1085"/>
      <c r="IQP1085"/>
      <c r="IQQ1085"/>
      <c r="IQR1085"/>
      <c r="IQS1085"/>
      <c r="IQT1085"/>
      <c r="IQU1085"/>
      <c r="IQV1085"/>
      <c r="IQW1085"/>
      <c r="IQX1085"/>
      <c r="IQY1085"/>
      <c r="IQZ1085"/>
      <c r="IRA1085"/>
      <c r="IRB1085"/>
      <c r="IRC1085"/>
      <c r="IRD1085"/>
      <c r="IRE1085"/>
      <c r="IRF1085"/>
      <c r="IRG1085"/>
      <c r="IRH1085"/>
      <c r="IRI1085"/>
      <c r="IRJ1085"/>
      <c r="IRK1085"/>
      <c r="IRL1085"/>
      <c r="IRM1085"/>
      <c r="IRN1085"/>
      <c r="IRO1085"/>
      <c r="IRP1085"/>
      <c r="IRQ1085"/>
      <c r="IRR1085"/>
      <c r="IRS1085"/>
      <c r="IRT1085"/>
      <c r="IRU1085"/>
      <c r="IRV1085"/>
      <c r="IRW1085"/>
      <c r="IRX1085"/>
      <c r="IRY1085"/>
      <c r="IRZ1085"/>
      <c r="ISA1085"/>
      <c r="ISB1085"/>
      <c r="ISC1085"/>
      <c r="ISD1085"/>
      <c r="ISE1085"/>
      <c r="ISF1085"/>
      <c r="ISG1085"/>
      <c r="ISH1085"/>
      <c r="ISI1085"/>
      <c r="ISJ1085"/>
      <c r="ISK1085"/>
      <c r="ISL1085"/>
      <c r="ISM1085"/>
      <c r="ISN1085"/>
      <c r="ISO1085"/>
      <c r="ISP1085"/>
      <c r="ISQ1085"/>
      <c r="ISR1085"/>
      <c r="ISS1085"/>
      <c r="IST1085"/>
      <c r="ISU1085"/>
      <c r="ISV1085"/>
      <c r="ISW1085"/>
      <c r="ISX1085"/>
      <c r="ISY1085"/>
      <c r="ISZ1085"/>
      <c r="ITA1085"/>
      <c r="ITB1085"/>
      <c r="ITC1085"/>
      <c r="ITD1085"/>
      <c r="ITE1085"/>
      <c r="ITF1085"/>
      <c r="ITG1085"/>
      <c r="ITH1085"/>
      <c r="ITI1085"/>
      <c r="ITJ1085"/>
      <c r="ITK1085"/>
      <c r="ITL1085"/>
      <c r="ITM1085"/>
      <c r="ITN1085"/>
      <c r="ITO1085"/>
      <c r="ITP1085"/>
      <c r="ITQ1085"/>
      <c r="ITR1085"/>
      <c r="ITS1085"/>
      <c r="ITT1085"/>
      <c r="ITU1085"/>
      <c r="ITV1085"/>
      <c r="ITW1085"/>
      <c r="ITX1085"/>
      <c r="ITY1085"/>
      <c r="ITZ1085"/>
      <c r="IUA1085"/>
      <c r="IUB1085"/>
      <c r="IUC1085"/>
      <c r="IUD1085"/>
      <c r="IUE1085"/>
      <c r="IUF1085"/>
      <c r="IUG1085"/>
      <c r="IUH1085"/>
      <c r="IUI1085"/>
      <c r="IUJ1085"/>
      <c r="IUK1085"/>
      <c r="IUL1085"/>
      <c r="IUM1085"/>
      <c r="IUN1085"/>
      <c r="IUO1085"/>
      <c r="IUP1085"/>
      <c r="IUQ1085"/>
      <c r="IUR1085"/>
      <c r="IUS1085"/>
      <c r="IUT1085"/>
      <c r="IUU1085"/>
      <c r="IUV1085"/>
      <c r="IUW1085"/>
      <c r="IUX1085"/>
      <c r="IUY1085"/>
      <c r="IUZ1085"/>
      <c r="IVA1085"/>
      <c r="IVB1085"/>
      <c r="IVC1085"/>
      <c r="IVD1085"/>
      <c r="IVE1085"/>
      <c r="IVF1085"/>
      <c r="IVG1085"/>
      <c r="IVH1085"/>
      <c r="IVI1085"/>
      <c r="IVJ1085"/>
      <c r="IVK1085"/>
      <c r="IVL1085"/>
      <c r="IVM1085"/>
      <c r="IVN1085"/>
      <c r="IVO1085"/>
      <c r="IVP1085"/>
      <c r="IVQ1085"/>
      <c r="IVR1085"/>
      <c r="IVS1085"/>
      <c r="IVT1085"/>
      <c r="IVU1085"/>
      <c r="IVV1085"/>
      <c r="IVW1085"/>
      <c r="IVX1085"/>
      <c r="IVY1085"/>
      <c r="IVZ1085"/>
      <c r="IWA1085"/>
      <c r="IWB1085"/>
      <c r="IWC1085"/>
      <c r="IWD1085"/>
      <c r="IWE1085"/>
      <c r="IWF1085"/>
      <c r="IWG1085"/>
      <c r="IWH1085"/>
      <c r="IWI1085"/>
      <c r="IWJ1085"/>
      <c r="IWK1085"/>
      <c r="IWL1085"/>
      <c r="IWM1085"/>
      <c r="IWN1085"/>
      <c r="IWO1085"/>
      <c r="IWP1085"/>
      <c r="IWQ1085"/>
      <c r="IWR1085"/>
      <c r="IWS1085"/>
      <c r="IWT1085"/>
      <c r="IWU1085"/>
      <c r="IWV1085"/>
      <c r="IWW1085"/>
      <c r="IWX1085"/>
      <c r="IWY1085"/>
      <c r="IWZ1085"/>
      <c r="IXA1085"/>
      <c r="IXB1085"/>
      <c r="IXC1085"/>
      <c r="IXD1085"/>
      <c r="IXE1085"/>
      <c r="IXF1085"/>
      <c r="IXG1085"/>
      <c r="IXH1085"/>
      <c r="IXI1085"/>
      <c r="IXJ1085"/>
      <c r="IXK1085"/>
      <c r="IXL1085"/>
      <c r="IXM1085"/>
      <c r="IXN1085"/>
      <c r="IXO1085"/>
      <c r="IXP1085"/>
      <c r="IXQ1085"/>
      <c r="IXR1085"/>
      <c r="IXS1085"/>
      <c r="IXT1085"/>
      <c r="IXU1085"/>
      <c r="IXV1085"/>
      <c r="IXW1085"/>
      <c r="IXX1085"/>
      <c r="IXY1085"/>
      <c r="IXZ1085"/>
      <c r="IYA1085"/>
      <c r="IYB1085"/>
      <c r="IYC1085"/>
      <c r="IYD1085"/>
      <c r="IYE1085"/>
      <c r="IYF1085"/>
      <c r="IYG1085"/>
      <c r="IYH1085"/>
      <c r="IYI1085"/>
      <c r="IYJ1085"/>
      <c r="IYK1085"/>
      <c r="IYL1085"/>
      <c r="IYM1085"/>
      <c r="IYN1085"/>
      <c r="IYO1085"/>
      <c r="IYP1085"/>
      <c r="IYQ1085"/>
      <c r="IYR1085"/>
      <c r="IYS1085"/>
      <c r="IYT1085"/>
      <c r="IYU1085"/>
      <c r="IYV1085"/>
      <c r="IYW1085"/>
      <c r="IYX1085"/>
      <c r="IYY1085"/>
      <c r="IYZ1085"/>
      <c r="IZA1085"/>
      <c r="IZB1085"/>
      <c r="IZC1085"/>
      <c r="IZD1085"/>
      <c r="IZE1085"/>
      <c r="IZF1085"/>
      <c r="IZG1085"/>
      <c r="IZH1085"/>
      <c r="IZI1085"/>
      <c r="IZJ1085"/>
      <c r="IZK1085"/>
      <c r="IZL1085"/>
      <c r="IZM1085"/>
      <c r="IZN1085"/>
      <c r="IZO1085"/>
      <c r="IZP1085"/>
      <c r="IZQ1085"/>
      <c r="IZR1085"/>
      <c r="IZS1085"/>
      <c r="IZT1085"/>
      <c r="IZU1085"/>
      <c r="IZV1085"/>
      <c r="IZW1085"/>
      <c r="IZX1085"/>
      <c r="IZY1085"/>
      <c r="IZZ1085"/>
      <c r="JAA1085"/>
      <c r="JAB1085"/>
      <c r="JAC1085"/>
      <c r="JAD1085"/>
      <c r="JAE1085"/>
      <c r="JAF1085"/>
      <c r="JAG1085"/>
      <c r="JAH1085"/>
      <c r="JAI1085"/>
      <c r="JAJ1085"/>
      <c r="JAK1085"/>
      <c r="JAL1085"/>
      <c r="JAM1085"/>
      <c r="JAN1085"/>
      <c r="JAO1085"/>
      <c r="JAP1085"/>
      <c r="JAQ1085"/>
      <c r="JAR1085"/>
      <c r="JAS1085"/>
      <c r="JAT1085"/>
      <c r="JAU1085"/>
      <c r="JAV1085"/>
      <c r="JAW1085"/>
      <c r="JAX1085"/>
      <c r="JAY1085"/>
      <c r="JAZ1085"/>
      <c r="JBA1085"/>
      <c r="JBB1085"/>
      <c r="JBC1085"/>
      <c r="JBD1085"/>
      <c r="JBE1085"/>
      <c r="JBF1085"/>
      <c r="JBG1085"/>
      <c r="JBH1085"/>
      <c r="JBI1085"/>
      <c r="JBJ1085"/>
      <c r="JBK1085"/>
      <c r="JBL1085"/>
      <c r="JBM1085"/>
      <c r="JBN1085"/>
      <c r="JBO1085"/>
      <c r="JBP1085"/>
      <c r="JBQ1085"/>
      <c r="JBR1085"/>
      <c r="JBS1085"/>
      <c r="JBT1085"/>
      <c r="JBU1085"/>
      <c r="JBV1085"/>
      <c r="JBW1085"/>
      <c r="JBX1085"/>
      <c r="JBY1085"/>
      <c r="JBZ1085"/>
      <c r="JCA1085"/>
      <c r="JCB1085"/>
      <c r="JCC1085"/>
      <c r="JCD1085"/>
      <c r="JCE1085"/>
      <c r="JCF1085"/>
      <c r="JCG1085"/>
      <c r="JCH1085"/>
      <c r="JCI1085"/>
      <c r="JCJ1085"/>
      <c r="JCK1085"/>
      <c r="JCL1085"/>
      <c r="JCM1085"/>
      <c r="JCN1085"/>
      <c r="JCO1085"/>
      <c r="JCP1085"/>
      <c r="JCQ1085"/>
      <c r="JCR1085"/>
      <c r="JCS1085"/>
      <c r="JCT1085"/>
      <c r="JCU1085"/>
      <c r="JCV1085"/>
      <c r="JCW1085"/>
      <c r="JCX1085"/>
      <c r="JCY1085"/>
      <c r="JCZ1085"/>
      <c r="JDA1085"/>
      <c r="JDB1085"/>
      <c r="JDC1085"/>
      <c r="JDD1085"/>
      <c r="JDE1085"/>
      <c r="JDF1085"/>
      <c r="JDG1085"/>
      <c r="JDH1085"/>
      <c r="JDI1085"/>
      <c r="JDJ1085"/>
      <c r="JDK1085"/>
      <c r="JDL1085"/>
      <c r="JDM1085"/>
      <c r="JDN1085"/>
      <c r="JDO1085"/>
      <c r="JDP1085"/>
      <c r="JDQ1085"/>
      <c r="JDR1085"/>
      <c r="JDS1085"/>
      <c r="JDT1085"/>
      <c r="JDU1085"/>
      <c r="JDV1085"/>
      <c r="JDW1085"/>
      <c r="JDX1085"/>
      <c r="JDY1085"/>
      <c r="JDZ1085"/>
      <c r="JEA1085"/>
      <c r="JEB1085"/>
      <c r="JEC1085"/>
      <c r="JED1085"/>
      <c r="JEE1085"/>
      <c r="JEF1085"/>
      <c r="JEG1085"/>
      <c r="JEH1085"/>
      <c r="JEI1085"/>
      <c r="JEJ1085"/>
      <c r="JEK1085"/>
      <c r="JEL1085"/>
      <c r="JEM1085"/>
      <c r="JEN1085"/>
      <c r="JEO1085"/>
      <c r="JEP1085"/>
      <c r="JEQ1085"/>
      <c r="JER1085"/>
      <c r="JES1085"/>
      <c r="JET1085"/>
      <c r="JEU1085"/>
      <c r="JEV1085"/>
      <c r="JEW1085"/>
      <c r="JEX1085"/>
      <c r="JEY1085"/>
      <c r="JEZ1085"/>
      <c r="JFA1085"/>
      <c r="JFB1085"/>
      <c r="JFC1085"/>
      <c r="JFD1085"/>
      <c r="JFE1085"/>
      <c r="JFF1085"/>
      <c r="JFG1085"/>
      <c r="JFH1085"/>
      <c r="JFI1085"/>
      <c r="JFJ1085"/>
      <c r="JFK1085"/>
      <c r="JFL1085"/>
      <c r="JFM1085"/>
      <c r="JFN1085"/>
      <c r="JFO1085"/>
      <c r="JFP1085"/>
      <c r="JFQ1085"/>
      <c r="JFR1085"/>
      <c r="JFS1085"/>
      <c r="JFT1085"/>
      <c r="JFU1085"/>
      <c r="JFV1085"/>
      <c r="JFW1085"/>
      <c r="JFX1085"/>
      <c r="JFY1085"/>
      <c r="JFZ1085"/>
      <c r="JGA1085"/>
      <c r="JGB1085"/>
      <c r="JGC1085"/>
      <c r="JGD1085"/>
      <c r="JGE1085"/>
      <c r="JGF1085"/>
      <c r="JGG1085"/>
      <c r="JGH1085"/>
      <c r="JGI1085"/>
      <c r="JGJ1085"/>
      <c r="JGK1085"/>
      <c r="JGL1085"/>
      <c r="JGM1085"/>
      <c r="JGN1085"/>
      <c r="JGO1085"/>
      <c r="JGP1085"/>
      <c r="JGQ1085"/>
      <c r="JGR1085"/>
      <c r="JGS1085"/>
      <c r="JGT1085"/>
      <c r="JGU1085"/>
      <c r="JGV1085"/>
      <c r="JGW1085"/>
      <c r="JGX1085"/>
      <c r="JGY1085"/>
      <c r="JGZ1085"/>
      <c r="JHA1085"/>
      <c r="JHB1085"/>
      <c r="JHC1085"/>
      <c r="JHD1085"/>
      <c r="JHE1085"/>
      <c r="JHF1085"/>
      <c r="JHG1085"/>
      <c r="JHH1085"/>
      <c r="JHI1085"/>
      <c r="JHJ1085"/>
      <c r="JHK1085"/>
      <c r="JHL1085"/>
      <c r="JHM1085"/>
      <c r="JHN1085"/>
      <c r="JHO1085"/>
      <c r="JHP1085"/>
      <c r="JHQ1085"/>
      <c r="JHR1085"/>
      <c r="JHS1085"/>
      <c r="JHT1085"/>
      <c r="JHU1085"/>
      <c r="JHV1085"/>
      <c r="JHW1085"/>
      <c r="JHX1085"/>
      <c r="JHY1085"/>
      <c r="JHZ1085"/>
      <c r="JIA1085"/>
      <c r="JIB1085"/>
      <c r="JIC1085"/>
      <c r="JID1085"/>
      <c r="JIE1085"/>
      <c r="JIF1085"/>
      <c r="JIG1085"/>
      <c r="JIH1085"/>
      <c r="JII1085"/>
      <c r="JIJ1085"/>
      <c r="JIK1085"/>
      <c r="JIL1085"/>
      <c r="JIM1085"/>
      <c r="JIN1085"/>
      <c r="JIO1085"/>
      <c r="JIP1085"/>
      <c r="JIQ1085"/>
      <c r="JIR1085"/>
      <c r="JIS1085"/>
      <c r="JIT1085"/>
      <c r="JIU1085"/>
      <c r="JIV1085"/>
      <c r="JIW1085"/>
      <c r="JIX1085"/>
      <c r="JIY1085"/>
      <c r="JIZ1085"/>
      <c r="JJA1085"/>
      <c r="JJB1085"/>
      <c r="JJC1085"/>
      <c r="JJD1085"/>
      <c r="JJE1085"/>
      <c r="JJF1085"/>
      <c r="JJG1085"/>
      <c r="JJH1085"/>
      <c r="JJI1085"/>
      <c r="JJJ1085"/>
      <c r="JJK1085"/>
      <c r="JJL1085"/>
      <c r="JJM1085"/>
      <c r="JJN1085"/>
      <c r="JJO1085"/>
      <c r="JJP1085"/>
      <c r="JJQ1085"/>
      <c r="JJR1085"/>
      <c r="JJS1085"/>
      <c r="JJT1085"/>
      <c r="JJU1085"/>
      <c r="JJV1085"/>
      <c r="JJW1085"/>
      <c r="JJX1085"/>
      <c r="JJY1085"/>
      <c r="JJZ1085"/>
      <c r="JKA1085"/>
      <c r="JKB1085"/>
      <c r="JKC1085"/>
      <c r="JKD1085"/>
      <c r="JKE1085"/>
      <c r="JKF1085"/>
      <c r="JKG1085"/>
      <c r="JKH1085"/>
      <c r="JKI1085"/>
      <c r="JKJ1085"/>
      <c r="JKK1085"/>
      <c r="JKL1085"/>
      <c r="JKM1085"/>
      <c r="JKN1085"/>
      <c r="JKO1085"/>
      <c r="JKP1085"/>
      <c r="JKQ1085"/>
      <c r="JKR1085"/>
      <c r="JKS1085"/>
      <c r="JKT1085"/>
      <c r="JKU1085"/>
      <c r="JKV1085"/>
      <c r="JKW1085"/>
      <c r="JKX1085"/>
      <c r="JKY1085"/>
      <c r="JKZ1085"/>
      <c r="JLA1085"/>
      <c r="JLB1085"/>
      <c r="JLC1085"/>
      <c r="JLD1085"/>
      <c r="JLE1085"/>
      <c r="JLF1085"/>
      <c r="JLG1085"/>
      <c r="JLH1085"/>
      <c r="JLI1085"/>
      <c r="JLJ1085"/>
      <c r="JLK1085"/>
      <c r="JLL1085"/>
      <c r="JLM1085"/>
      <c r="JLN1085"/>
      <c r="JLO1085"/>
      <c r="JLP1085"/>
      <c r="JLQ1085"/>
      <c r="JLR1085"/>
      <c r="JLS1085"/>
      <c r="JLT1085"/>
      <c r="JLU1085"/>
      <c r="JLV1085"/>
      <c r="JLW1085"/>
      <c r="JLX1085"/>
      <c r="JLY1085"/>
      <c r="JLZ1085"/>
      <c r="JMA1085"/>
      <c r="JMB1085"/>
      <c r="JMC1085"/>
      <c r="JMD1085"/>
      <c r="JME1085"/>
      <c r="JMF1085"/>
      <c r="JMG1085"/>
      <c r="JMH1085"/>
      <c r="JMI1085"/>
      <c r="JMJ1085"/>
      <c r="JMK1085"/>
      <c r="JML1085"/>
      <c r="JMM1085"/>
      <c r="JMN1085"/>
      <c r="JMO1085"/>
      <c r="JMP1085"/>
      <c r="JMQ1085"/>
      <c r="JMR1085"/>
      <c r="JMS1085"/>
      <c r="JMT1085"/>
      <c r="JMU1085"/>
      <c r="JMV1085"/>
      <c r="JMW1085"/>
      <c r="JMX1085"/>
      <c r="JMY1085"/>
      <c r="JMZ1085"/>
      <c r="JNA1085"/>
      <c r="JNB1085"/>
      <c r="JNC1085"/>
      <c r="JND1085"/>
      <c r="JNE1085"/>
      <c r="JNF1085"/>
      <c r="JNG1085"/>
      <c r="JNH1085"/>
      <c r="JNI1085"/>
      <c r="JNJ1085"/>
      <c r="JNK1085"/>
      <c r="JNL1085"/>
      <c r="JNM1085"/>
      <c r="JNN1085"/>
      <c r="JNO1085"/>
      <c r="JNP1085"/>
      <c r="JNQ1085"/>
      <c r="JNR1085"/>
      <c r="JNS1085"/>
      <c r="JNT1085"/>
      <c r="JNU1085"/>
      <c r="JNV1085"/>
      <c r="JNW1085"/>
      <c r="JNX1085"/>
      <c r="JNY1085"/>
      <c r="JNZ1085"/>
      <c r="JOA1085"/>
      <c r="JOB1085"/>
      <c r="JOC1085"/>
      <c r="JOD1085"/>
      <c r="JOE1085"/>
      <c r="JOF1085"/>
      <c r="JOG1085"/>
      <c r="JOH1085"/>
      <c r="JOI1085"/>
      <c r="JOJ1085"/>
      <c r="JOK1085"/>
      <c r="JOL1085"/>
      <c r="JOM1085"/>
      <c r="JON1085"/>
      <c r="JOO1085"/>
      <c r="JOP1085"/>
      <c r="JOQ1085"/>
      <c r="JOR1085"/>
      <c r="JOS1085"/>
      <c r="JOT1085"/>
      <c r="JOU1085"/>
      <c r="JOV1085"/>
      <c r="JOW1085"/>
      <c r="JOX1085"/>
      <c r="JOY1085"/>
      <c r="JOZ1085"/>
      <c r="JPA1085"/>
      <c r="JPB1085"/>
      <c r="JPC1085"/>
      <c r="JPD1085"/>
      <c r="JPE1085"/>
      <c r="JPF1085"/>
      <c r="JPG1085"/>
      <c r="JPH1085"/>
      <c r="JPI1085"/>
      <c r="JPJ1085"/>
      <c r="JPK1085"/>
      <c r="JPL1085"/>
      <c r="JPM1085"/>
      <c r="JPN1085"/>
      <c r="JPO1085"/>
      <c r="JPP1085"/>
      <c r="JPQ1085"/>
      <c r="JPR1085"/>
      <c r="JPS1085"/>
      <c r="JPT1085"/>
      <c r="JPU1085"/>
      <c r="JPV1085"/>
      <c r="JPW1085"/>
      <c r="JPX1085"/>
      <c r="JPY1085"/>
      <c r="JPZ1085"/>
      <c r="JQA1085"/>
      <c r="JQB1085"/>
      <c r="JQC1085"/>
      <c r="JQD1085"/>
      <c r="JQE1085"/>
      <c r="JQF1085"/>
      <c r="JQG1085"/>
      <c r="JQH1085"/>
      <c r="JQI1085"/>
      <c r="JQJ1085"/>
      <c r="JQK1085"/>
      <c r="JQL1085"/>
      <c r="JQM1085"/>
      <c r="JQN1085"/>
      <c r="JQO1085"/>
      <c r="JQP1085"/>
      <c r="JQQ1085"/>
      <c r="JQR1085"/>
      <c r="JQS1085"/>
      <c r="JQT1085"/>
      <c r="JQU1085"/>
      <c r="JQV1085"/>
      <c r="JQW1085"/>
      <c r="JQX1085"/>
      <c r="JQY1085"/>
      <c r="JQZ1085"/>
      <c r="JRA1085"/>
      <c r="JRB1085"/>
      <c r="JRC1085"/>
      <c r="JRD1085"/>
      <c r="JRE1085"/>
      <c r="JRF1085"/>
      <c r="JRG1085"/>
      <c r="JRH1085"/>
      <c r="JRI1085"/>
      <c r="JRJ1085"/>
      <c r="JRK1085"/>
      <c r="JRL1085"/>
      <c r="JRM1085"/>
      <c r="JRN1085"/>
      <c r="JRO1085"/>
      <c r="JRP1085"/>
      <c r="JRQ1085"/>
      <c r="JRR1085"/>
      <c r="JRS1085"/>
      <c r="JRT1085"/>
      <c r="JRU1085"/>
      <c r="JRV1085"/>
      <c r="JRW1085"/>
      <c r="JRX1085"/>
      <c r="JRY1085"/>
      <c r="JRZ1085"/>
      <c r="JSA1085"/>
      <c r="JSB1085"/>
      <c r="JSC1085"/>
      <c r="JSD1085"/>
      <c r="JSE1085"/>
      <c r="JSF1085"/>
      <c r="JSG1085"/>
      <c r="JSH1085"/>
      <c r="JSI1085"/>
      <c r="JSJ1085"/>
      <c r="JSK1085"/>
      <c r="JSL1085"/>
      <c r="JSM1085"/>
      <c r="JSN1085"/>
      <c r="JSO1085"/>
      <c r="JSP1085"/>
      <c r="JSQ1085"/>
      <c r="JSR1085"/>
      <c r="JSS1085"/>
      <c r="JST1085"/>
      <c r="JSU1085"/>
      <c r="JSV1085"/>
      <c r="JSW1085"/>
      <c r="JSX1085"/>
      <c r="JSY1085"/>
      <c r="JSZ1085"/>
      <c r="JTA1085"/>
      <c r="JTB1085"/>
      <c r="JTC1085"/>
      <c r="JTD1085"/>
      <c r="JTE1085"/>
      <c r="JTF1085"/>
      <c r="JTG1085"/>
      <c r="JTH1085"/>
      <c r="JTI1085"/>
      <c r="JTJ1085"/>
      <c r="JTK1085"/>
      <c r="JTL1085"/>
      <c r="JTM1085"/>
      <c r="JTN1085"/>
      <c r="JTO1085"/>
      <c r="JTP1085"/>
      <c r="JTQ1085"/>
      <c r="JTR1085"/>
      <c r="JTS1085"/>
      <c r="JTT1085"/>
      <c r="JTU1085"/>
      <c r="JTV1085"/>
      <c r="JTW1085"/>
      <c r="JTX1085"/>
      <c r="JTY1085"/>
      <c r="JTZ1085"/>
      <c r="JUA1085"/>
      <c r="JUB1085"/>
      <c r="JUC1085"/>
      <c r="JUD1085"/>
      <c r="JUE1085"/>
      <c r="JUF1085"/>
      <c r="JUG1085"/>
      <c r="JUH1085"/>
      <c r="JUI1085"/>
      <c r="JUJ1085"/>
      <c r="JUK1085"/>
      <c r="JUL1085"/>
      <c r="JUM1085"/>
      <c r="JUN1085"/>
      <c r="JUO1085"/>
      <c r="JUP1085"/>
      <c r="JUQ1085"/>
      <c r="JUR1085"/>
      <c r="JUS1085"/>
      <c r="JUT1085"/>
      <c r="JUU1085"/>
      <c r="JUV1085"/>
      <c r="JUW1085"/>
      <c r="JUX1085"/>
      <c r="JUY1085"/>
      <c r="JUZ1085"/>
      <c r="JVA1085"/>
      <c r="JVB1085"/>
      <c r="JVC1085"/>
      <c r="JVD1085"/>
      <c r="JVE1085"/>
      <c r="JVF1085"/>
      <c r="JVG1085"/>
      <c r="JVH1085"/>
      <c r="JVI1085"/>
      <c r="JVJ1085"/>
      <c r="JVK1085"/>
      <c r="JVL1085"/>
      <c r="JVM1085"/>
      <c r="JVN1085"/>
      <c r="JVO1085"/>
      <c r="JVP1085"/>
      <c r="JVQ1085"/>
      <c r="JVR1085"/>
      <c r="JVS1085"/>
      <c r="JVT1085"/>
      <c r="JVU1085"/>
      <c r="JVV1085"/>
      <c r="JVW1085"/>
      <c r="JVX1085"/>
      <c r="JVY1085"/>
      <c r="JVZ1085"/>
      <c r="JWA1085"/>
      <c r="JWB1085"/>
      <c r="JWC1085"/>
      <c r="JWD1085"/>
      <c r="JWE1085"/>
      <c r="JWF1085"/>
      <c r="JWG1085"/>
      <c r="JWH1085"/>
      <c r="JWI1085"/>
      <c r="JWJ1085"/>
      <c r="JWK1085"/>
      <c r="JWL1085"/>
      <c r="JWM1085"/>
      <c r="JWN1085"/>
      <c r="JWO1085"/>
      <c r="JWP1085"/>
      <c r="JWQ1085"/>
      <c r="JWR1085"/>
      <c r="JWS1085"/>
      <c r="JWT1085"/>
      <c r="JWU1085"/>
      <c r="JWV1085"/>
      <c r="JWW1085"/>
      <c r="JWX1085"/>
      <c r="JWY1085"/>
      <c r="JWZ1085"/>
      <c r="JXA1085"/>
      <c r="JXB1085"/>
      <c r="JXC1085"/>
      <c r="JXD1085"/>
      <c r="JXE1085"/>
      <c r="JXF1085"/>
      <c r="JXG1085"/>
      <c r="JXH1085"/>
      <c r="JXI1085"/>
      <c r="JXJ1085"/>
      <c r="JXK1085"/>
      <c r="JXL1085"/>
      <c r="JXM1085"/>
      <c r="JXN1085"/>
      <c r="JXO1085"/>
      <c r="JXP1085"/>
      <c r="JXQ1085"/>
      <c r="JXR1085"/>
      <c r="JXS1085"/>
      <c r="JXT1085"/>
      <c r="JXU1085"/>
      <c r="JXV1085"/>
      <c r="JXW1085"/>
      <c r="JXX1085"/>
      <c r="JXY1085"/>
      <c r="JXZ1085"/>
      <c r="JYA1085"/>
      <c r="JYB1085"/>
      <c r="JYC1085"/>
      <c r="JYD1085"/>
      <c r="JYE1085"/>
      <c r="JYF1085"/>
      <c r="JYG1085"/>
      <c r="JYH1085"/>
      <c r="JYI1085"/>
      <c r="JYJ1085"/>
      <c r="JYK1085"/>
      <c r="JYL1085"/>
      <c r="JYM1085"/>
      <c r="JYN1085"/>
      <c r="JYO1085"/>
      <c r="JYP1085"/>
      <c r="JYQ1085"/>
      <c r="JYR1085"/>
      <c r="JYS1085"/>
      <c r="JYT1085"/>
      <c r="JYU1085"/>
      <c r="JYV1085"/>
      <c r="JYW1085"/>
      <c r="JYX1085"/>
      <c r="JYY1085"/>
      <c r="JYZ1085"/>
      <c r="JZA1085"/>
      <c r="JZB1085"/>
      <c r="JZC1085"/>
      <c r="JZD1085"/>
      <c r="JZE1085"/>
      <c r="JZF1085"/>
      <c r="JZG1085"/>
      <c r="JZH1085"/>
      <c r="JZI1085"/>
      <c r="JZJ1085"/>
      <c r="JZK1085"/>
      <c r="JZL1085"/>
      <c r="JZM1085"/>
      <c r="JZN1085"/>
      <c r="JZO1085"/>
      <c r="JZP1085"/>
      <c r="JZQ1085"/>
      <c r="JZR1085"/>
      <c r="JZS1085"/>
      <c r="JZT1085"/>
      <c r="JZU1085"/>
      <c r="JZV1085"/>
      <c r="JZW1085"/>
      <c r="JZX1085"/>
      <c r="JZY1085"/>
      <c r="JZZ1085"/>
      <c r="KAA1085"/>
      <c r="KAB1085"/>
      <c r="KAC1085"/>
      <c r="KAD1085"/>
      <c r="KAE1085"/>
      <c r="KAF1085"/>
      <c r="KAG1085"/>
      <c r="KAH1085"/>
      <c r="KAI1085"/>
      <c r="KAJ1085"/>
      <c r="KAK1085"/>
      <c r="KAL1085"/>
      <c r="KAM1085"/>
      <c r="KAN1085"/>
      <c r="KAO1085"/>
      <c r="KAP1085"/>
      <c r="KAQ1085"/>
      <c r="KAR1085"/>
      <c r="KAS1085"/>
      <c r="KAT1085"/>
      <c r="KAU1085"/>
      <c r="KAV1085"/>
      <c r="KAW1085"/>
      <c r="KAX1085"/>
      <c r="KAY1085"/>
      <c r="KAZ1085"/>
      <c r="KBA1085"/>
      <c r="KBB1085"/>
      <c r="KBC1085"/>
      <c r="KBD1085"/>
      <c r="KBE1085"/>
      <c r="KBF1085"/>
      <c r="KBG1085"/>
      <c r="KBH1085"/>
      <c r="KBI1085"/>
      <c r="KBJ1085"/>
      <c r="KBK1085"/>
      <c r="KBL1085"/>
      <c r="KBM1085"/>
      <c r="KBN1085"/>
      <c r="KBO1085"/>
      <c r="KBP1085"/>
      <c r="KBQ1085"/>
      <c r="KBR1085"/>
      <c r="KBS1085"/>
      <c r="KBT1085"/>
      <c r="KBU1085"/>
      <c r="KBV1085"/>
      <c r="KBW1085"/>
      <c r="KBX1085"/>
      <c r="KBY1085"/>
      <c r="KBZ1085"/>
      <c r="KCA1085"/>
      <c r="KCB1085"/>
      <c r="KCC1085"/>
      <c r="KCD1085"/>
      <c r="KCE1085"/>
      <c r="KCF1085"/>
      <c r="KCG1085"/>
      <c r="KCH1085"/>
      <c r="KCI1085"/>
      <c r="KCJ1085"/>
      <c r="KCK1085"/>
      <c r="KCL1085"/>
      <c r="KCM1085"/>
      <c r="KCN1085"/>
      <c r="KCO1085"/>
      <c r="KCP1085"/>
      <c r="KCQ1085"/>
      <c r="KCR1085"/>
      <c r="KCS1085"/>
      <c r="KCT1085"/>
      <c r="KCU1085"/>
      <c r="KCV1085"/>
      <c r="KCW1085"/>
      <c r="KCX1085"/>
      <c r="KCY1085"/>
      <c r="KCZ1085"/>
      <c r="KDA1085"/>
      <c r="KDB1085"/>
      <c r="KDC1085"/>
      <c r="KDD1085"/>
      <c r="KDE1085"/>
      <c r="KDF1085"/>
      <c r="KDG1085"/>
      <c r="KDH1085"/>
      <c r="KDI1085"/>
      <c r="KDJ1085"/>
      <c r="KDK1085"/>
      <c r="KDL1085"/>
      <c r="KDM1085"/>
      <c r="KDN1085"/>
      <c r="KDO1085"/>
      <c r="KDP1085"/>
      <c r="KDQ1085"/>
      <c r="KDR1085"/>
      <c r="KDS1085"/>
      <c r="KDT1085"/>
      <c r="KDU1085"/>
      <c r="KDV1085"/>
      <c r="KDW1085"/>
      <c r="KDX1085"/>
      <c r="KDY1085"/>
      <c r="KDZ1085"/>
      <c r="KEA1085"/>
      <c r="KEB1085"/>
      <c r="KEC1085"/>
      <c r="KED1085"/>
      <c r="KEE1085"/>
      <c r="KEF1085"/>
      <c r="KEG1085"/>
      <c r="KEH1085"/>
      <c r="KEI1085"/>
      <c r="KEJ1085"/>
      <c r="KEK1085"/>
      <c r="KEL1085"/>
      <c r="KEM1085"/>
      <c r="KEN1085"/>
      <c r="KEO1085"/>
      <c r="KEP1085"/>
      <c r="KEQ1085"/>
      <c r="KER1085"/>
      <c r="KES1085"/>
      <c r="KET1085"/>
      <c r="KEU1085"/>
      <c r="KEV1085"/>
      <c r="KEW1085"/>
      <c r="KEX1085"/>
      <c r="KEY1085"/>
      <c r="KEZ1085"/>
      <c r="KFA1085"/>
      <c r="KFB1085"/>
      <c r="KFC1085"/>
      <c r="KFD1085"/>
      <c r="KFE1085"/>
      <c r="KFF1085"/>
      <c r="KFG1085"/>
      <c r="KFH1085"/>
      <c r="KFI1085"/>
      <c r="KFJ1085"/>
      <c r="KFK1085"/>
      <c r="KFL1085"/>
      <c r="KFM1085"/>
      <c r="KFN1085"/>
      <c r="KFO1085"/>
      <c r="KFP1085"/>
      <c r="KFQ1085"/>
      <c r="KFR1085"/>
      <c r="KFS1085"/>
      <c r="KFT1085"/>
      <c r="KFU1085"/>
      <c r="KFV1085"/>
      <c r="KFW1085"/>
      <c r="KFX1085"/>
      <c r="KFY1085"/>
      <c r="KFZ1085"/>
      <c r="KGA1085"/>
      <c r="KGB1085"/>
      <c r="KGC1085"/>
      <c r="KGD1085"/>
      <c r="KGE1085"/>
      <c r="KGF1085"/>
      <c r="KGG1085"/>
      <c r="KGH1085"/>
      <c r="KGI1085"/>
      <c r="KGJ1085"/>
      <c r="KGK1085"/>
      <c r="KGL1085"/>
      <c r="KGM1085"/>
      <c r="KGN1085"/>
      <c r="KGO1085"/>
      <c r="KGP1085"/>
      <c r="KGQ1085"/>
      <c r="KGR1085"/>
      <c r="KGS1085"/>
      <c r="KGT1085"/>
      <c r="KGU1085"/>
      <c r="KGV1085"/>
      <c r="KGW1085"/>
      <c r="KGX1085"/>
      <c r="KGY1085"/>
      <c r="KGZ1085"/>
      <c r="KHA1085"/>
      <c r="KHB1085"/>
      <c r="KHC1085"/>
      <c r="KHD1085"/>
      <c r="KHE1085"/>
      <c r="KHF1085"/>
      <c r="KHG1085"/>
      <c r="KHH1085"/>
      <c r="KHI1085"/>
      <c r="KHJ1085"/>
      <c r="KHK1085"/>
      <c r="KHL1085"/>
      <c r="KHM1085"/>
      <c r="KHN1085"/>
      <c r="KHO1085"/>
      <c r="KHP1085"/>
      <c r="KHQ1085"/>
      <c r="KHR1085"/>
      <c r="KHS1085"/>
      <c r="KHT1085"/>
      <c r="KHU1085"/>
      <c r="KHV1085"/>
      <c r="KHW1085"/>
      <c r="KHX1085"/>
      <c r="KHY1085"/>
      <c r="KHZ1085"/>
      <c r="KIA1085"/>
      <c r="KIB1085"/>
      <c r="KIC1085"/>
      <c r="KID1085"/>
      <c r="KIE1085"/>
      <c r="KIF1085"/>
      <c r="KIG1085"/>
      <c r="KIH1085"/>
      <c r="KII1085"/>
      <c r="KIJ1085"/>
      <c r="KIK1085"/>
      <c r="KIL1085"/>
      <c r="KIM1085"/>
      <c r="KIN1085"/>
      <c r="KIO1085"/>
      <c r="KIP1085"/>
      <c r="KIQ1085"/>
      <c r="KIR1085"/>
      <c r="KIS1085"/>
      <c r="KIT1085"/>
      <c r="KIU1085"/>
      <c r="KIV1085"/>
      <c r="KIW1085"/>
      <c r="KIX1085"/>
      <c r="KIY1085"/>
      <c r="KIZ1085"/>
      <c r="KJA1085"/>
      <c r="KJB1085"/>
      <c r="KJC1085"/>
      <c r="KJD1085"/>
      <c r="KJE1085"/>
      <c r="KJF1085"/>
      <c r="KJG1085"/>
      <c r="KJH1085"/>
      <c r="KJI1085"/>
      <c r="KJJ1085"/>
      <c r="KJK1085"/>
      <c r="KJL1085"/>
      <c r="KJM1085"/>
      <c r="KJN1085"/>
      <c r="KJO1085"/>
      <c r="KJP1085"/>
      <c r="KJQ1085"/>
      <c r="KJR1085"/>
      <c r="KJS1085"/>
      <c r="KJT1085"/>
      <c r="KJU1085"/>
      <c r="KJV1085"/>
      <c r="KJW1085"/>
      <c r="KJX1085"/>
      <c r="KJY1085"/>
      <c r="KJZ1085"/>
      <c r="KKA1085"/>
      <c r="KKB1085"/>
      <c r="KKC1085"/>
      <c r="KKD1085"/>
      <c r="KKE1085"/>
      <c r="KKF1085"/>
      <c r="KKG1085"/>
      <c r="KKH1085"/>
      <c r="KKI1085"/>
      <c r="KKJ1085"/>
      <c r="KKK1085"/>
      <c r="KKL1085"/>
      <c r="KKM1085"/>
      <c r="KKN1085"/>
      <c r="KKO1085"/>
      <c r="KKP1085"/>
      <c r="KKQ1085"/>
      <c r="KKR1085"/>
      <c r="KKS1085"/>
      <c r="KKT1085"/>
      <c r="KKU1085"/>
      <c r="KKV1085"/>
      <c r="KKW1085"/>
      <c r="KKX1085"/>
      <c r="KKY1085"/>
      <c r="KKZ1085"/>
      <c r="KLA1085"/>
      <c r="KLB1085"/>
      <c r="KLC1085"/>
      <c r="KLD1085"/>
      <c r="KLE1085"/>
      <c r="KLF1085"/>
      <c r="KLG1085"/>
      <c r="KLH1085"/>
      <c r="KLI1085"/>
      <c r="KLJ1085"/>
      <c r="KLK1085"/>
      <c r="KLL1085"/>
      <c r="KLM1085"/>
      <c r="KLN1085"/>
      <c r="KLO1085"/>
      <c r="KLP1085"/>
      <c r="KLQ1085"/>
      <c r="KLR1085"/>
      <c r="KLS1085"/>
      <c r="KLT1085"/>
      <c r="KLU1085"/>
      <c r="KLV1085"/>
      <c r="KLW1085"/>
      <c r="KLX1085"/>
      <c r="KLY1085"/>
      <c r="KLZ1085"/>
      <c r="KMA1085"/>
      <c r="KMB1085"/>
      <c r="KMC1085"/>
      <c r="KMD1085"/>
      <c r="KME1085"/>
      <c r="KMF1085"/>
      <c r="KMG1085"/>
      <c r="KMH1085"/>
      <c r="KMI1085"/>
      <c r="KMJ1085"/>
      <c r="KMK1085"/>
      <c r="KML1085"/>
      <c r="KMM1085"/>
      <c r="KMN1085"/>
      <c r="KMO1085"/>
      <c r="KMP1085"/>
      <c r="KMQ1085"/>
      <c r="KMR1085"/>
      <c r="KMS1085"/>
      <c r="KMT1085"/>
      <c r="KMU1085"/>
      <c r="KMV1085"/>
      <c r="KMW1085"/>
      <c r="KMX1085"/>
      <c r="KMY1085"/>
      <c r="KMZ1085"/>
      <c r="KNA1085"/>
      <c r="KNB1085"/>
      <c r="KNC1085"/>
      <c r="KND1085"/>
      <c r="KNE1085"/>
      <c r="KNF1085"/>
      <c r="KNG1085"/>
      <c r="KNH1085"/>
      <c r="KNI1085"/>
      <c r="KNJ1085"/>
      <c r="KNK1085"/>
      <c r="KNL1085"/>
      <c r="KNM1085"/>
      <c r="KNN1085"/>
      <c r="KNO1085"/>
      <c r="KNP1085"/>
      <c r="KNQ1085"/>
      <c r="KNR1085"/>
      <c r="KNS1085"/>
      <c r="KNT1085"/>
      <c r="KNU1085"/>
      <c r="KNV1085"/>
      <c r="KNW1085"/>
      <c r="KNX1085"/>
      <c r="KNY1085"/>
      <c r="KNZ1085"/>
      <c r="KOA1085"/>
      <c r="KOB1085"/>
      <c r="KOC1085"/>
      <c r="KOD1085"/>
      <c r="KOE1085"/>
      <c r="KOF1085"/>
      <c r="KOG1085"/>
      <c r="KOH1085"/>
      <c r="KOI1085"/>
      <c r="KOJ1085"/>
      <c r="KOK1085"/>
      <c r="KOL1085"/>
      <c r="KOM1085"/>
      <c r="KON1085"/>
      <c r="KOO1085"/>
      <c r="KOP1085"/>
      <c r="KOQ1085"/>
      <c r="KOR1085"/>
      <c r="KOS1085"/>
      <c r="KOT1085"/>
      <c r="KOU1085"/>
      <c r="KOV1085"/>
      <c r="KOW1085"/>
      <c r="KOX1085"/>
      <c r="KOY1085"/>
      <c r="KOZ1085"/>
      <c r="KPA1085"/>
      <c r="KPB1085"/>
      <c r="KPC1085"/>
      <c r="KPD1085"/>
      <c r="KPE1085"/>
      <c r="KPF1085"/>
      <c r="KPG1085"/>
      <c r="KPH1085"/>
      <c r="KPI1085"/>
      <c r="KPJ1085"/>
      <c r="KPK1085"/>
      <c r="KPL1085"/>
      <c r="KPM1085"/>
      <c r="KPN1085"/>
      <c r="KPO1085"/>
      <c r="KPP1085"/>
      <c r="KPQ1085"/>
      <c r="KPR1085"/>
      <c r="KPS1085"/>
      <c r="KPT1085"/>
      <c r="KPU1085"/>
      <c r="KPV1085"/>
      <c r="KPW1085"/>
      <c r="KPX1085"/>
      <c r="KPY1085"/>
      <c r="KPZ1085"/>
      <c r="KQA1085"/>
      <c r="KQB1085"/>
      <c r="KQC1085"/>
      <c r="KQD1085"/>
      <c r="KQE1085"/>
      <c r="KQF1085"/>
      <c r="KQG1085"/>
      <c r="KQH1085"/>
      <c r="KQI1085"/>
      <c r="KQJ1085"/>
      <c r="KQK1085"/>
      <c r="KQL1085"/>
      <c r="KQM1085"/>
      <c r="KQN1085"/>
      <c r="KQO1085"/>
      <c r="KQP1085"/>
      <c r="KQQ1085"/>
      <c r="KQR1085"/>
      <c r="KQS1085"/>
      <c r="KQT1085"/>
      <c r="KQU1085"/>
      <c r="KQV1085"/>
      <c r="KQW1085"/>
      <c r="KQX1085"/>
      <c r="KQY1085"/>
      <c r="KQZ1085"/>
      <c r="KRA1085"/>
      <c r="KRB1085"/>
      <c r="KRC1085"/>
      <c r="KRD1085"/>
      <c r="KRE1085"/>
      <c r="KRF1085"/>
      <c r="KRG1085"/>
      <c r="KRH1085"/>
      <c r="KRI1085"/>
      <c r="KRJ1085"/>
      <c r="KRK1085"/>
      <c r="KRL1085"/>
      <c r="KRM1085"/>
      <c r="KRN1085"/>
      <c r="KRO1085"/>
      <c r="KRP1085"/>
      <c r="KRQ1085"/>
      <c r="KRR1085"/>
      <c r="KRS1085"/>
      <c r="KRT1085"/>
      <c r="KRU1085"/>
      <c r="KRV1085"/>
      <c r="KRW1085"/>
      <c r="KRX1085"/>
      <c r="KRY1085"/>
      <c r="KRZ1085"/>
      <c r="KSA1085"/>
      <c r="KSB1085"/>
      <c r="KSC1085"/>
      <c r="KSD1085"/>
      <c r="KSE1085"/>
      <c r="KSF1085"/>
      <c r="KSG1085"/>
      <c r="KSH1085"/>
      <c r="KSI1085"/>
      <c r="KSJ1085"/>
      <c r="KSK1085"/>
      <c r="KSL1085"/>
      <c r="KSM1085"/>
      <c r="KSN1085"/>
      <c r="KSO1085"/>
      <c r="KSP1085"/>
      <c r="KSQ1085"/>
      <c r="KSR1085"/>
      <c r="KSS1085"/>
      <c r="KST1085"/>
      <c r="KSU1085"/>
      <c r="KSV1085"/>
      <c r="KSW1085"/>
      <c r="KSX1085"/>
      <c r="KSY1085"/>
      <c r="KSZ1085"/>
      <c r="KTA1085"/>
      <c r="KTB1085"/>
      <c r="KTC1085"/>
      <c r="KTD1085"/>
      <c r="KTE1085"/>
      <c r="KTF1085"/>
      <c r="KTG1085"/>
      <c r="KTH1085"/>
      <c r="KTI1085"/>
      <c r="KTJ1085"/>
      <c r="KTK1085"/>
      <c r="KTL1085"/>
      <c r="KTM1085"/>
      <c r="KTN1085"/>
      <c r="KTO1085"/>
      <c r="KTP1085"/>
      <c r="KTQ1085"/>
      <c r="KTR1085"/>
      <c r="KTS1085"/>
      <c r="KTT1085"/>
      <c r="KTU1085"/>
      <c r="KTV1085"/>
      <c r="KTW1085"/>
      <c r="KTX1085"/>
      <c r="KTY1085"/>
      <c r="KTZ1085"/>
      <c r="KUA1085"/>
      <c r="KUB1085"/>
      <c r="KUC1085"/>
      <c r="KUD1085"/>
      <c r="KUE1085"/>
      <c r="KUF1085"/>
      <c r="KUG1085"/>
      <c r="KUH1085"/>
      <c r="KUI1085"/>
      <c r="KUJ1085"/>
      <c r="KUK1085"/>
      <c r="KUL1085"/>
      <c r="KUM1085"/>
      <c r="KUN1085"/>
      <c r="KUO1085"/>
      <c r="KUP1085"/>
      <c r="KUQ1085"/>
      <c r="KUR1085"/>
      <c r="KUS1085"/>
      <c r="KUT1085"/>
      <c r="KUU1085"/>
      <c r="KUV1085"/>
      <c r="KUW1085"/>
      <c r="KUX1085"/>
      <c r="KUY1085"/>
      <c r="KUZ1085"/>
      <c r="KVA1085"/>
      <c r="KVB1085"/>
      <c r="KVC1085"/>
      <c r="KVD1085"/>
      <c r="KVE1085"/>
      <c r="KVF1085"/>
      <c r="KVG1085"/>
      <c r="KVH1085"/>
      <c r="KVI1085"/>
      <c r="KVJ1085"/>
      <c r="KVK1085"/>
      <c r="KVL1085"/>
      <c r="KVM1085"/>
      <c r="KVN1085"/>
      <c r="KVO1085"/>
      <c r="KVP1085"/>
      <c r="KVQ1085"/>
      <c r="KVR1085"/>
      <c r="KVS1085"/>
      <c r="KVT1085"/>
      <c r="KVU1085"/>
      <c r="KVV1085"/>
      <c r="KVW1085"/>
      <c r="KVX1085"/>
      <c r="KVY1085"/>
      <c r="KVZ1085"/>
      <c r="KWA1085"/>
      <c r="KWB1085"/>
      <c r="KWC1085"/>
      <c r="KWD1085"/>
      <c r="KWE1085"/>
      <c r="KWF1085"/>
      <c r="KWG1085"/>
      <c r="KWH1085"/>
      <c r="KWI1085"/>
      <c r="KWJ1085"/>
      <c r="KWK1085"/>
      <c r="KWL1085"/>
      <c r="KWM1085"/>
      <c r="KWN1085"/>
      <c r="KWO1085"/>
      <c r="KWP1085"/>
      <c r="KWQ1085"/>
      <c r="KWR1085"/>
      <c r="KWS1085"/>
      <c r="KWT1085"/>
      <c r="KWU1085"/>
      <c r="KWV1085"/>
      <c r="KWW1085"/>
      <c r="KWX1085"/>
      <c r="KWY1085"/>
      <c r="KWZ1085"/>
      <c r="KXA1085"/>
      <c r="KXB1085"/>
      <c r="KXC1085"/>
      <c r="KXD1085"/>
      <c r="KXE1085"/>
      <c r="KXF1085"/>
      <c r="KXG1085"/>
      <c r="KXH1085"/>
      <c r="KXI1085"/>
      <c r="KXJ1085"/>
      <c r="KXK1085"/>
      <c r="KXL1085"/>
      <c r="KXM1085"/>
      <c r="KXN1085"/>
      <c r="KXO1085"/>
      <c r="KXP1085"/>
      <c r="KXQ1085"/>
      <c r="KXR1085"/>
      <c r="KXS1085"/>
      <c r="KXT1085"/>
      <c r="KXU1085"/>
      <c r="KXV1085"/>
      <c r="KXW1085"/>
      <c r="KXX1085"/>
      <c r="KXY1085"/>
      <c r="KXZ1085"/>
      <c r="KYA1085"/>
      <c r="KYB1085"/>
      <c r="KYC1085"/>
      <c r="KYD1085"/>
      <c r="KYE1085"/>
      <c r="KYF1085"/>
      <c r="KYG1085"/>
      <c r="KYH1085"/>
      <c r="KYI1085"/>
      <c r="KYJ1085"/>
      <c r="KYK1085"/>
      <c r="KYL1085"/>
      <c r="KYM1085"/>
      <c r="KYN1085"/>
      <c r="KYO1085"/>
      <c r="KYP1085"/>
      <c r="KYQ1085"/>
      <c r="KYR1085"/>
      <c r="KYS1085"/>
      <c r="KYT1085"/>
      <c r="KYU1085"/>
      <c r="KYV1085"/>
      <c r="KYW1085"/>
      <c r="KYX1085"/>
      <c r="KYY1085"/>
      <c r="KYZ1085"/>
      <c r="KZA1085"/>
      <c r="KZB1085"/>
      <c r="KZC1085"/>
      <c r="KZD1085"/>
      <c r="KZE1085"/>
      <c r="KZF1085"/>
      <c r="KZG1085"/>
      <c r="KZH1085"/>
      <c r="KZI1085"/>
      <c r="KZJ1085"/>
      <c r="KZK1085"/>
      <c r="KZL1085"/>
      <c r="KZM1085"/>
      <c r="KZN1085"/>
      <c r="KZO1085"/>
      <c r="KZP1085"/>
      <c r="KZQ1085"/>
      <c r="KZR1085"/>
      <c r="KZS1085"/>
      <c r="KZT1085"/>
      <c r="KZU1085"/>
      <c r="KZV1085"/>
      <c r="KZW1085"/>
      <c r="KZX1085"/>
      <c r="KZY1085"/>
      <c r="KZZ1085"/>
      <c r="LAA1085"/>
      <c r="LAB1085"/>
      <c r="LAC1085"/>
      <c r="LAD1085"/>
      <c r="LAE1085"/>
      <c r="LAF1085"/>
      <c r="LAG1085"/>
      <c r="LAH1085"/>
      <c r="LAI1085"/>
      <c r="LAJ1085"/>
      <c r="LAK1085"/>
      <c r="LAL1085"/>
      <c r="LAM1085"/>
      <c r="LAN1085"/>
      <c r="LAO1085"/>
      <c r="LAP1085"/>
      <c r="LAQ1085"/>
      <c r="LAR1085"/>
      <c r="LAS1085"/>
      <c r="LAT1085"/>
      <c r="LAU1085"/>
      <c r="LAV1085"/>
      <c r="LAW1085"/>
      <c r="LAX1085"/>
      <c r="LAY1085"/>
      <c r="LAZ1085"/>
      <c r="LBA1085"/>
      <c r="LBB1085"/>
      <c r="LBC1085"/>
      <c r="LBD1085"/>
      <c r="LBE1085"/>
      <c r="LBF1085"/>
      <c r="LBG1085"/>
      <c r="LBH1085"/>
      <c r="LBI1085"/>
      <c r="LBJ1085"/>
      <c r="LBK1085"/>
      <c r="LBL1085"/>
      <c r="LBM1085"/>
      <c r="LBN1085"/>
      <c r="LBO1085"/>
      <c r="LBP1085"/>
      <c r="LBQ1085"/>
      <c r="LBR1085"/>
      <c r="LBS1085"/>
      <c r="LBT1085"/>
      <c r="LBU1085"/>
      <c r="LBV1085"/>
      <c r="LBW1085"/>
      <c r="LBX1085"/>
      <c r="LBY1085"/>
      <c r="LBZ1085"/>
      <c r="LCA1085"/>
      <c r="LCB1085"/>
      <c r="LCC1085"/>
      <c r="LCD1085"/>
      <c r="LCE1085"/>
      <c r="LCF1085"/>
      <c r="LCG1085"/>
      <c r="LCH1085"/>
      <c r="LCI1085"/>
      <c r="LCJ1085"/>
      <c r="LCK1085"/>
      <c r="LCL1085"/>
      <c r="LCM1085"/>
      <c r="LCN1085"/>
      <c r="LCO1085"/>
      <c r="LCP1085"/>
      <c r="LCQ1085"/>
      <c r="LCR1085"/>
      <c r="LCS1085"/>
      <c r="LCT1085"/>
      <c r="LCU1085"/>
      <c r="LCV1085"/>
      <c r="LCW1085"/>
      <c r="LCX1085"/>
      <c r="LCY1085"/>
      <c r="LCZ1085"/>
      <c r="LDA1085"/>
      <c r="LDB1085"/>
      <c r="LDC1085"/>
      <c r="LDD1085"/>
      <c r="LDE1085"/>
      <c r="LDF1085"/>
      <c r="LDG1085"/>
      <c r="LDH1085"/>
      <c r="LDI1085"/>
      <c r="LDJ1085"/>
      <c r="LDK1085"/>
      <c r="LDL1085"/>
      <c r="LDM1085"/>
      <c r="LDN1085"/>
      <c r="LDO1085"/>
      <c r="LDP1085"/>
      <c r="LDQ1085"/>
      <c r="LDR1085"/>
      <c r="LDS1085"/>
      <c r="LDT1085"/>
      <c r="LDU1085"/>
      <c r="LDV1085"/>
      <c r="LDW1085"/>
      <c r="LDX1085"/>
      <c r="LDY1085"/>
      <c r="LDZ1085"/>
      <c r="LEA1085"/>
      <c r="LEB1085"/>
      <c r="LEC1085"/>
      <c r="LED1085"/>
      <c r="LEE1085"/>
      <c r="LEF1085"/>
      <c r="LEG1085"/>
      <c r="LEH1085"/>
      <c r="LEI1085"/>
      <c r="LEJ1085"/>
      <c r="LEK1085"/>
      <c r="LEL1085"/>
      <c r="LEM1085"/>
      <c r="LEN1085"/>
      <c r="LEO1085"/>
      <c r="LEP1085"/>
      <c r="LEQ1085"/>
      <c r="LER1085"/>
      <c r="LES1085"/>
      <c r="LET1085"/>
      <c r="LEU1085"/>
      <c r="LEV1085"/>
      <c r="LEW1085"/>
      <c r="LEX1085"/>
      <c r="LEY1085"/>
      <c r="LEZ1085"/>
      <c r="LFA1085"/>
      <c r="LFB1085"/>
      <c r="LFC1085"/>
      <c r="LFD1085"/>
      <c r="LFE1085"/>
      <c r="LFF1085"/>
      <c r="LFG1085"/>
      <c r="LFH1085"/>
      <c r="LFI1085"/>
      <c r="LFJ1085"/>
      <c r="LFK1085"/>
      <c r="LFL1085"/>
      <c r="LFM1085"/>
      <c r="LFN1085"/>
      <c r="LFO1085"/>
      <c r="LFP1085"/>
      <c r="LFQ1085"/>
      <c r="LFR1085"/>
      <c r="LFS1085"/>
      <c r="LFT1085"/>
      <c r="LFU1085"/>
      <c r="LFV1085"/>
      <c r="LFW1085"/>
      <c r="LFX1085"/>
      <c r="LFY1085"/>
      <c r="LFZ1085"/>
      <c r="LGA1085"/>
      <c r="LGB1085"/>
      <c r="LGC1085"/>
      <c r="LGD1085"/>
      <c r="LGE1085"/>
      <c r="LGF1085"/>
      <c r="LGG1085"/>
      <c r="LGH1085"/>
      <c r="LGI1085"/>
      <c r="LGJ1085"/>
      <c r="LGK1085"/>
      <c r="LGL1085"/>
      <c r="LGM1085"/>
      <c r="LGN1085"/>
      <c r="LGO1085"/>
      <c r="LGP1085"/>
      <c r="LGQ1085"/>
      <c r="LGR1085"/>
      <c r="LGS1085"/>
      <c r="LGT1085"/>
      <c r="LGU1085"/>
      <c r="LGV1085"/>
      <c r="LGW1085"/>
      <c r="LGX1085"/>
      <c r="LGY1085"/>
      <c r="LGZ1085"/>
      <c r="LHA1085"/>
      <c r="LHB1085"/>
      <c r="LHC1085"/>
      <c r="LHD1085"/>
      <c r="LHE1085"/>
      <c r="LHF1085"/>
      <c r="LHG1085"/>
      <c r="LHH1085"/>
      <c r="LHI1085"/>
      <c r="LHJ1085"/>
      <c r="LHK1085"/>
      <c r="LHL1085"/>
      <c r="LHM1085"/>
      <c r="LHN1085"/>
      <c r="LHO1085"/>
      <c r="LHP1085"/>
      <c r="LHQ1085"/>
      <c r="LHR1085"/>
      <c r="LHS1085"/>
      <c r="LHT1085"/>
      <c r="LHU1085"/>
      <c r="LHV1085"/>
      <c r="LHW1085"/>
      <c r="LHX1085"/>
      <c r="LHY1085"/>
      <c r="LHZ1085"/>
      <c r="LIA1085"/>
      <c r="LIB1085"/>
      <c r="LIC1085"/>
      <c r="LID1085"/>
      <c r="LIE1085"/>
      <c r="LIF1085"/>
      <c r="LIG1085"/>
      <c r="LIH1085"/>
      <c r="LII1085"/>
      <c r="LIJ1085"/>
      <c r="LIK1085"/>
      <c r="LIL1085"/>
      <c r="LIM1085"/>
      <c r="LIN1085"/>
      <c r="LIO1085"/>
      <c r="LIP1085"/>
      <c r="LIQ1085"/>
      <c r="LIR1085"/>
      <c r="LIS1085"/>
      <c r="LIT1085"/>
      <c r="LIU1085"/>
      <c r="LIV1085"/>
      <c r="LIW1085"/>
      <c r="LIX1085"/>
      <c r="LIY1085"/>
      <c r="LIZ1085"/>
      <c r="LJA1085"/>
      <c r="LJB1085"/>
      <c r="LJC1085"/>
      <c r="LJD1085"/>
      <c r="LJE1085"/>
      <c r="LJF1085"/>
      <c r="LJG1085"/>
      <c r="LJH1085"/>
      <c r="LJI1085"/>
      <c r="LJJ1085"/>
      <c r="LJK1085"/>
      <c r="LJL1085"/>
      <c r="LJM1085"/>
      <c r="LJN1085"/>
      <c r="LJO1085"/>
      <c r="LJP1085"/>
      <c r="LJQ1085"/>
      <c r="LJR1085"/>
      <c r="LJS1085"/>
      <c r="LJT1085"/>
      <c r="LJU1085"/>
      <c r="LJV1085"/>
      <c r="LJW1085"/>
      <c r="LJX1085"/>
      <c r="LJY1085"/>
      <c r="LJZ1085"/>
      <c r="LKA1085"/>
      <c r="LKB1085"/>
      <c r="LKC1085"/>
      <c r="LKD1085"/>
      <c r="LKE1085"/>
      <c r="LKF1085"/>
      <c r="LKG1085"/>
      <c r="LKH1085"/>
      <c r="LKI1085"/>
      <c r="LKJ1085"/>
      <c r="LKK1085"/>
      <c r="LKL1085"/>
      <c r="LKM1085"/>
      <c r="LKN1085"/>
      <c r="LKO1085"/>
      <c r="LKP1085"/>
      <c r="LKQ1085"/>
      <c r="LKR1085"/>
      <c r="LKS1085"/>
      <c r="LKT1085"/>
      <c r="LKU1085"/>
      <c r="LKV1085"/>
      <c r="LKW1085"/>
      <c r="LKX1085"/>
      <c r="LKY1085"/>
      <c r="LKZ1085"/>
      <c r="LLA1085"/>
      <c r="LLB1085"/>
      <c r="LLC1085"/>
      <c r="LLD1085"/>
      <c r="LLE1085"/>
      <c r="LLF1085"/>
      <c r="LLG1085"/>
      <c r="LLH1085"/>
      <c r="LLI1085"/>
      <c r="LLJ1085"/>
      <c r="LLK1085"/>
      <c r="LLL1085"/>
      <c r="LLM1085"/>
      <c r="LLN1085"/>
      <c r="LLO1085"/>
      <c r="LLP1085"/>
      <c r="LLQ1085"/>
      <c r="LLR1085"/>
      <c r="LLS1085"/>
      <c r="LLT1085"/>
      <c r="LLU1085"/>
      <c r="LLV1085"/>
      <c r="LLW1085"/>
      <c r="LLX1085"/>
      <c r="LLY1085"/>
      <c r="LLZ1085"/>
      <c r="LMA1085"/>
      <c r="LMB1085"/>
      <c r="LMC1085"/>
      <c r="LMD1085"/>
      <c r="LME1085"/>
      <c r="LMF1085"/>
      <c r="LMG1085"/>
      <c r="LMH1085"/>
      <c r="LMI1085"/>
      <c r="LMJ1085"/>
      <c r="LMK1085"/>
      <c r="LML1085"/>
      <c r="LMM1085"/>
      <c r="LMN1085"/>
      <c r="LMO1085"/>
      <c r="LMP1085"/>
      <c r="LMQ1085"/>
      <c r="LMR1085"/>
      <c r="LMS1085"/>
      <c r="LMT1085"/>
      <c r="LMU1085"/>
      <c r="LMV1085"/>
      <c r="LMW1085"/>
      <c r="LMX1085"/>
      <c r="LMY1085"/>
      <c r="LMZ1085"/>
      <c r="LNA1085"/>
      <c r="LNB1085"/>
      <c r="LNC1085"/>
      <c r="LND1085"/>
      <c r="LNE1085"/>
      <c r="LNF1085"/>
      <c r="LNG1085"/>
      <c r="LNH1085"/>
      <c r="LNI1085"/>
      <c r="LNJ1085"/>
      <c r="LNK1085"/>
      <c r="LNL1085"/>
      <c r="LNM1085"/>
      <c r="LNN1085"/>
      <c r="LNO1085"/>
      <c r="LNP1085"/>
      <c r="LNQ1085"/>
      <c r="LNR1085"/>
      <c r="LNS1085"/>
      <c r="LNT1085"/>
      <c r="LNU1085"/>
      <c r="LNV1085"/>
      <c r="LNW1085"/>
      <c r="LNX1085"/>
      <c r="LNY1085"/>
      <c r="LNZ1085"/>
      <c r="LOA1085"/>
      <c r="LOB1085"/>
      <c r="LOC1085"/>
      <c r="LOD1085"/>
      <c r="LOE1085"/>
      <c r="LOF1085"/>
      <c r="LOG1085"/>
      <c r="LOH1085"/>
      <c r="LOI1085"/>
      <c r="LOJ1085"/>
      <c r="LOK1085"/>
      <c r="LOL1085"/>
      <c r="LOM1085"/>
      <c r="LON1085"/>
      <c r="LOO1085"/>
      <c r="LOP1085"/>
      <c r="LOQ1085"/>
      <c r="LOR1085"/>
      <c r="LOS1085"/>
      <c r="LOT1085"/>
      <c r="LOU1085"/>
      <c r="LOV1085"/>
      <c r="LOW1085"/>
      <c r="LOX1085"/>
      <c r="LOY1085"/>
      <c r="LOZ1085"/>
      <c r="LPA1085"/>
      <c r="LPB1085"/>
      <c r="LPC1085"/>
      <c r="LPD1085"/>
      <c r="LPE1085"/>
      <c r="LPF1085"/>
      <c r="LPG1085"/>
      <c r="LPH1085"/>
      <c r="LPI1085"/>
      <c r="LPJ1085"/>
      <c r="LPK1085"/>
      <c r="LPL1085"/>
      <c r="LPM1085"/>
      <c r="LPN1085"/>
      <c r="LPO1085"/>
      <c r="LPP1085"/>
      <c r="LPQ1085"/>
      <c r="LPR1085"/>
      <c r="LPS1085"/>
      <c r="LPT1085"/>
      <c r="LPU1085"/>
      <c r="LPV1085"/>
      <c r="LPW1085"/>
      <c r="LPX1085"/>
      <c r="LPY1085"/>
      <c r="LPZ1085"/>
      <c r="LQA1085"/>
      <c r="LQB1085"/>
      <c r="LQC1085"/>
      <c r="LQD1085"/>
      <c r="LQE1085"/>
      <c r="LQF1085"/>
      <c r="LQG1085"/>
      <c r="LQH1085"/>
      <c r="LQI1085"/>
      <c r="LQJ1085"/>
      <c r="LQK1085"/>
      <c r="LQL1085"/>
      <c r="LQM1085"/>
      <c r="LQN1085"/>
      <c r="LQO1085"/>
      <c r="LQP1085"/>
      <c r="LQQ1085"/>
      <c r="LQR1085"/>
      <c r="LQS1085"/>
      <c r="LQT1085"/>
      <c r="LQU1085"/>
      <c r="LQV1085"/>
      <c r="LQW1085"/>
      <c r="LQX1085"/>
      <c r="LQY1085"/>
      <c r="LQZ1085"/>
      <c r="LRA1085"/>
      <c r="LRB1085"/>
      <c r="LRC1085"/>
      <c r="LRD1085"/>
      <c r="LRE1085"/>
      <c r="LRF1085"/>
      <c r="LRG1085"/>
      <c r="LRH1085"/>
      <c r="LRI1085"/>
      <c r="LRJ1085"/>
      <c r="LRK1085"/>
      <c r="LRL1085"/>
      <c r="LRM1085"/>
      <c r="LRN1085"/>
      <c r="LRO1085"/>
      <c r="LRP1085"/>
      <c r="LRQ1085"/>
      <c r="LRR1085"/>
      <c r="LRS1085"/>
      <c r="LRT1085"/>
      <c r="LRU1085"/>
      <c r="LRV1085"/>
      <c r="LRW1085"/>
      <c r="LRX1085"/>
      <c r="LRY1085"/>
      <c r="LRZ1085"/>
      <c r="LSA1085"/>
      <c r="LSB1085"/>
      <c r="LSC1085"/>
      <c r="LSD1085"/>
      <c r="LSE1085"/>
      <c r="LSF1085"/>
      <c r="LSG1085"/>
      <c r="LSH1085"/>
      <c r="LSI1085"/>
      <c r="LSJ1085"/>
      <c r="LSK1085"/>
      <c r="LSL1085"/>
      <c r="LSM1085"/>
      <c r="LSN1085"/>
      <c r="LSO1085"/>
      <c r="LSP1085"/>
      <c r="LSQ1085"/>
      <c r="LSR1085"/>
      <c r="LSS1085"/>
      <c r="LST1085"/>
      <c r="LSU1085"/>
      <c r="LSV1085"/>
      <c r="LSW1085"/>
      <c r="LSX1085"/>
      <c r="LSY1085"/>
      <c r="LSZ1085"/>
      <c r="LTA1085"/>
      <c r="LTB1085"/>
      <c r="LTC1085"/>
      <c r="LTD1085"/>
      <c r="LTE1085"/>
      <c r="LTF1085"/>
      <c r="LTG1085"/>
      <c r="LTH1085"/>
      <c r="LTI1085"/>
      <c r="LTJ1085"/>
      <c r="LTK1085"/>
      <c r="LTL1085"/>
      <c r="LTM1085"/>
      <c r="LTN1085"/>
      <c r="LTO1085"/>
      <c r="LTP1085"/>
      <c r="LTQ1085"/>
      <c r="LTR1085"/>
      <c r="LTS1085"/>
      <c r="LTT1085"/>
      <c r="LTU1085"/>
      <c r="LTV1085"/>
      <c r="LTW1085"/>
      <c r="LTX1085"/>
      <c r="LTY1085"/>
      <c r="LTZ1085"/>
      <c r="LUA1085"/>
      <c r="LUB1085"/>
      <c r="LUC1085"/>
      <c r="LUD1085"/>
      <c r="LUE1085"/>
      <c r="LUF1085"/>
      <c r="LUG1085"/>
      <c r="LUH1085"/>
      <c r="LUI1085"/>
      <c r="LUJ1085"/>
      <c r="LUK1085"/>
      <c r="LUL1085"/>
      <c r="LUM1085"/>
      <c r="LUN1085"/>
      <c r="LUO1085"/>
      <c r="LUP1085"/>
      <c r="LUQ1085"/>
      <c r="LUR1085"/>
      <c r="LUS1085"/>
      <c r="LUT1085"/>
      <c r="LUU1085"/>
      <c r="LUV1085"/>
      <c r="LUW1085"/>
      <c r="LUX1085"/>
      <c r="LUY1085"/>
      <c r="LUZ1085"/>
      <c r="LVA1085"/>
      <c r="LVB1085"/>
      <c r="LVC1085"/>
      <c r="LVD1085"/>
      <c r="LVE1085"/>
      <c r="LVF1085"/>
      <c r="LVG1085"/>
      <c r="LVH1085"/>
      <c r="LVI1085"/>
      <c r="LVJ1085"/>
      <c r="LVK1085"/>
      <c r="LVL1085"/>
      <c r="LVM1085"/>
      <c r="LVN1085"/>
      <c r="LVO1085"/>
      <c r="LVP1085"/>
      <c r="LVQ1085"/>
      <c r="LVR1085"/>
      <c r="LVS1085"/>
      <c r="LVT1085"/>
      <c r="LVU1085"/>
      <c r="LVV1085"/>
      <c r="LVW1085"/>
      <c r="LVX1085"/>
      <c r="LVY1085"/>
      <c r="LVZ1085"/>
      <c r="LWA1085"/>
      <c r="LWB1085"/>
      <c r="LWC1085"/>
      <c r="LWD1085"/>
      <c r="LWE1085"/>
      <c r="LWF1085"/>
      <c r="LWG1085"/>
      <c r="LWH1085"/>
      <c r="LWI1085"/>
      <c r="LWJ1085"/>
      <c r="LWK1085"/>
      <c r="LWL1085"/>
      <c r="LWM1085"/>
      <c r="LWN1085"/>
      <c r="LWO1085"/>
      <c r="LWP1085"/>
      <c r="LWQ1085"/>
      <c r="LWR1085"/>
      <c r="LWS1085"/>
      <c r="LWT1085"/>
      <c r="LWU1085"/>
      <c r="LWV1085"/>
      <c r="LWW1085"/>
      <c r="LWX1085"/>
      <c r="LWY1085"/>
      <c r="LWZ1085"/>
      <c r="LXA1085"/>
      <c r="LXB1085"/>
      <c r="LXC1085"/>
      <c r="LXD1085"/>
      <c r="LXE1085"/>
      <c r="LXF1085"/>
      <c r="LXG1085"/>
      <c r="LXH1085"/>
      <c r="LXI1085"/>
      <c r="LXJ1085"/>
      <c r="LXK1085"/>
      <c r="LXL1085"/>
      <c r="LXM1085"/>
      <c r="LXN1085"/>
      <c r="LXO1085"/>
      <c r="LXP1085"/>
      <c r="LXQ1085"/>
      <c r="LXR1085"/>
      <c r="LXS1085"/>
      <c r="LXT1085"/>
      <c r="LXU1085"/>
      <c r="LXV1085"/>
      <c r="LXW1085"/>
      <c r="LXX1085"/>
      <c r="LXY1085"/>
      <c r="LXZ1085"/>
      <c r="LYA1085"/>
      <c r="LYB1085"/>
      <c r="LYC1085"/>
      <c r="LYD1085"/>
      <c r="LYE1085"/>
      <c r="LYF1085"/>
      <c r="LYG1085"/>
      <c r="LYH1085"/>
      <c r="LYI1085"/>
      <c r="LYJ1085"/>
      <c r="LYK1085"/>
      <c r="LYL1085"/>
      <c r="LYM1085"/>
      <c r="LYN1085"/>
      <c r="LYO1085"/>
      <c r="LYP1085"/>
      <c r="LYQ1085"/>
      <c r="LYR1085"/>
      <c r="LYS1085"/>
      <c r="LYT1085"/>
      <c r="LYU1085"/>
      <c r="LYV1085"/>
      <c r="LYW1085"/>
      <c r="LYX1085"/>
      <c r="LYY1085"/>
      <c r="LYZ1085"/>
      <c r="LZA1085"/>
      <c r="LZB1085"/>
      <c r="LZC1085"/>
      <c r="LZD1085"/>
      <c r="LZE1085"/>
      <c r="LZF1085"/>
      <c r="LZG1085"/>
      <c r="LZH1085"/>
      <c r="LZI1085"/>
      <c r="LZJ1085"/>
      <c r="LZK1085"/>
      <c r="LZL1085"/>
      <c r="LZM1085"/>
      <c r="LZN1085"/>
      <c r="LZO1085"/>
      <c r="LZP1085"/>
      <c r="LZQ1085"/>
      <c r="LZR1085"/>
      <c r="LZS1085"/>
      <c r="LZT1085"/>
      <c r="LZU1085"/>
      <c r="LZV1085"/>
      <c r="LZW1085"/>
      <c r="LZX1085"/>
      <c r="LZY1085"/>
      <c r="LZZ1085"/>
      <c r="MAA1085"/>
      <c r="MAB1085"/>
      <c r="MAC1085"/>
      <c r="MAD1085"/>
      <c r="MAE1085"/>
      <c r="MAF1085"/>
      <c r="MAG1085"/>
      <c r="MAH1085"/>
      <c r="MAI1085"/>
      <c r="MAJ1085"/>
      <c r="MAK1085"/>
      <c r="MAL1085"/>
      <c r="MAM1085"/>
      <c r="MAN1085"/>
      <c r="MAO1085"/>
      <c r="MAP1085"/>
      <c r="MAQ1085"/>
      <c r="MAR1085"/>
      <c r="MAS1085"/>
      <c r="MAT1085"/>
      <c r="MAU1085"/>
      <c r="MAV1085"/>
      <c r="MAW1085"/>
      <c r="MAX1085"/>
      <c r="MAY1085"/>
      <c r="MAZ1085"/>
      <c r="MBA1085"/>
      <c r="MBB1085"/>
      <c r="MBC1085"/>
      <c r="MBD1085"/>
      <c r="MBE1085"/>
      <c r="MBF1085"/>
      <c r="MBG1085"/>
      <c r="MBH1085"/>
      <c r="MBI1085"/>
      <c r="MBJ1085"/>
      <c r="MBK1085"/>
      <c r="MBL1085"/>
      <c r="MBM1085"/>
      <c r="MBN1085"/>
      <c r="MBO1085"/>
      <c r="MBP1085"/>
      <c r="MBQ1085"/>
      <c r="MBR1085"/>
      <c r="MBS1085"/>
      <c r="MBT1085"/>
      <c r="MBU1085"/>
      <c r="MBV1085"/>
      <c r="MBW1085"/>
      <c r="MBX1085"/>
      <c r="MBY1085"/>
      <c r="MBZ1085"/>
      <c r="MCA1085"/>
      <c r="MCB1085"/>
      <c r="MCC1085"/>
      <c r="MCD1085"/>
      <c r="MCE1085"/>
      <c r="MCF1085"/>
      <c r="MCG1085"/>
      <c r="MCH1085"/>
      <c r="MCI1085"/>
      <c r="MCJ1085"/>
      <c r="MCK1085"/>
      <c r="MCL1085"/>
      <c r="MCM1085"/>
      <c r="MCN1085"/>
      <c r="MCO1085"/>
      <c r="MCP1085"/>
      <c r="MCQ1085"/>
      <c r="MCR1085"/>
      <c r="MCS1085"/>
      <c r="MCT1085"/>
      <c r="MCU1085"/>
      <c r="MCV1085"/>
      <c r="MCW1085"/>
      <c r="MCX1085"/>
      <c r="MCY1085"/>
      <c r="MCZ1085"/>
      <c r="MDA1085"/>
      <c r="MDB1085"/>
      <c r="MDC1085"/>
      <c r="MDD1085"/>
      <c r="MDE1085"/>
      <c r="MDF1085"/>
      <c r="MDG1085"/>
      <c r="MDH1085"/>
      <c r="MDI1085"/>
      <c r="MDJ1085"/>
      <c r="MDK1085"/>
      <c r="MDL1085"/>
      <c r="MDM1085"/>
      <c r="MDN1085"/>
      <c r="MDO1085"/>
      <c r="MDP1085"/>
      <c r="MDQ1085"/>
      <c r="MDR1085"/>
      <c r="MDS1085"/>
      <c r="MDT1085"/>
      <c r="MDU1085"/>
      <c r="MDV1085"/>
      <c r="MDW1085"/>
      <c r="MDX1085"/>
      <c r="MDY1085"/>
      <c r="MDZ1085"/>
      <c r="MEA1085"/>
      <c r="MEB1085"/>
      <c r="MEC1085"/>
      <c r="MED1085"/>
      <c r="MEE1085"/>
      <c r="MEF1085"/>
      <c r="MEG1085"/>
      <c r="MEH1085"/>
      <c r="MEI1085"/>
      <c r="MEJ1085"/>
      <c r="MEK1085"/>
      <c r="MEL1085"/>
      <c r="MEM1085"/>
      <c r="MEN1085"/>
      <c r="MEO1085"/>
      <c r="MEP1085"/>
      <c r="MEQ1085"/>
      <c r="MER1085"/>
      <c r="MES1085"/>
      <c r="MET1085"/>
      <c r="MEU1085"/>
      <c r="MEV1085"/>
      <c r="MEW1085"/>
      <c r="MEX1085"/>
      <c r="MEY1085"/>
      <c r="MEZ1085"/>
      <c r="MFA1085"/>
      <c r="MFB1085"/>
      <c r="MFC1085"/>
      <c r="MFD1085"/>
      <c r="MFE1085"/>
      <c r="MFF1085"/>
      <c r="MFG1085"/>
      <c r="MFH1085"/>
      <c r="MFI1085"/>
      <c r="MFJ1085"/>
      <c r="MFK1085"/>
      <c r="MFL1085"/>
      <c r="MFM1085"/>
      <c r="MFN1085"/>
      <c r="MFO1085"/>
      <c r="MFP1085"/>
      <c r="MFQ1085"/>
      <c r="MFR1085"/>
      <c r="MFS1085"/>
      <c r="MFT1085"/>
      <c r="MFU1085"/>
      <c r="MFV1085"/>
      <c r="MFW1085"/>
      <c r="MFX1085"/>
      <c r="MFY1085"/>
      <c r="MFZ1085"/>
      <c r="MGA1085"/>
      <c r="MGB1085"/>
      <c r="MGC1085"/>
      <c r="MGD1085"/>
      <c r="MGE1085"/>
      <c r="MGF1085"/>
      <c r="MGG1085"/>
      <c r="MGH1085"/>
      <c r="MGI1085"/>
      <c r="MGJ1085"/>
      <c r="MGK1085"/>
      <c r="MGL1085"/>
      <c r="MGM1085"/>
      <c r="MGN1085"/>
      <c r="MGO1085"/>
      <c r="MGP1085"/>
      <c r="MGQ1085"/>
      <c r="MGR1085"/>
      <c r="MGS1085"/>
      <c r="MGT1085"/>
      <c r="MGU1085"/>
      <c r="MGV1085"/>
      <c r="MGW1085"/>
      <c r="MGX1085"/>
      <c r="MGY1085"/>
      <c r="MGZ1085"/>
      <c r="MHA1085"/>
      <c r="MHB1085"/>
      <c r="MHC1085"/>
      <c r="MHD1085"/>
      <c r="MHE1085"/>
      <c r="MHF1085"/>
      <c r="MHG1085"/>
      <c r="MHH1085"/>
      <c r="MHI1085"/>
      <c r="MHJ1085"/>
      <c r="MHK1085"/>
      <c r="MHL1085"/>
      <c r="MHM1085"/>
      <c r="MHN1085"/>
      <c r="MHO1085"/>
      <c r="MHP1085"/>
      <c r="MHQ1085"/>
      <c r="MHR1085"/>
      <c r="MHS1085"/>
      <c r="MHT1085"/>
      <c r="MHU1085"/>
      <c r="MHV1085"/>
      <c r="MHW1085"/>
      <c r="MHX1085"/>
      <c r="MHY1085"/>
      <c r="MHZ1085"/>
      <c r="MIA1085"/>
      <c r="MIB1085"/>
      <c r="MIC1085"/>
      <c r="MID1085"/>
      <c r="MIE1085"/>
      <c r="MIF1085"/>
      <c r="MIG1085"/>
      <c r="MIH1085"/>
      <c r="MII1085"/>
      <c r="MIJ1085"/>
      <c r="MIK1085"/>
      <c r="MIL1085"/>
      <c r="MIM1085"/>
      <c r="MIN1085"/>
      <c r="MIO1085"/>
      <c r="MIP1085"/>
      <c r="MIQ1085"/>
      <c r="MIR1085"/>
      <c r="MIS1085"/>
      <c r="MIT1085"/>
      <c r="MIU1085"/>
      <c r="MIV1085"/>
      <c r="MIW1085"/>
      <c r="MIX1085"/>
      <c r="MIY1085"/>
      <c r="MIZ1085"/>
      <c r="MJA1085"/>
      <c r="MJB1085"/>
      <c r="MJC1085"/>
      <c r="MJD1085"/>
      <c r="MJE1085"/>
      <c r="MJF1085"/>
      <c r="MJG1085"/>
      <c r="MJH1085"/>
      <c r="MJI1085"/>
      <c r="MJJ1085"/>
      <c r="MJK1085"/>
      <c r="MJL1085"/>
      <c r="MJM1085"/>
      <c r="MJN1085"/>
      <c r="MJO1085"/>
      <c r="MJP1085"/>
      <c r="MJQ1085"/>
      <c r="MJR1085"/>
      <c r="MJS1085"/>
      <c r="MJT1085"/>
      <c r="MJU1085"/>
      <c r="MJV1085"/>
      <c r="MJW1085"/>
      <c r="MJX1085"/>
      <c r="MJY1085"/>
      <c r="MJZ1085"/>
      <c r="MKA1085"/>
      <c r="MKB1085"/>
      <c r="MKC1085"/>
      <c r="MKD1085"/>
      <c r="MKE1085"/>
      <c r="MKF1085"/>
      <c r="MKG1085"/>
      <c r="MKH1085"/>
      <c r="MKI1085"/>
      <c r="MKJ1085"/>
      <c r="MKK1085"/>
      <c r="MKL1085"/>
      <c r="MKM1085"/>
      <c r="MKN1085"/>
      <c r="MKO1085"/>
      <c r="MKP1085"/>
      <c r="MKQ1085"/>
      <c r="MKR1085"/>
      <c r="MKS1085"/>
      <c r="MKT1085"/>
      <c r="MKU1085"/>
      <c r="MKV1085"/>
      <c r="MKW1085"/>
      <c r="MKX1085"/>
      <c r="MKY1085"/>
      <c r="MKZ1085"/>
      <c r="MLA1085"/>
      <c r="MLB1085"/>
      <c r="MLC1085"/>
      <c r="MLD1085"/>
      <c r="MLE1085"/>
      <c r="MLF1085"/>
      <c r="MLG1085"/>
      <c r="MLH1085"/>
      <c r="MLI1085"/>
      <c r="MLJ1085"/>
      <c r="MLK1085"/>
      <c r="MLL1085"/>
      <c r="MLM1085"/>
      <c r="MLN1085"/>
      <c r="MLO1085"/>
      <c r="MLP1085"/>
      <c r="MLQ1085"/>
      <c r="MLR1085"/>
      <c r="MLS1085"/>
      <c r="MLT1085"/>
      <c r="MLU1085"/>
      <c r="MLV1085"/>
      <c r="MLW1085"/>
      <c r="MLX1085"/>
      <c r="MLY1085"/>
      <c r="MLZ1085"/>
      <c r="MMA1085"/>
      <c r="MMB1085"/>
      <c r="MMC1085"/>
      <c r="MMD1085"/>
      <c r="MME1085"/>
      <c r="MMF1085"/>
      <c r="MMG1085"/>
      <c r="MMH1085"/>
      <c r="MMI1085"/>
      <c r="MMJ1085"/>
      <c r="MMK1085"/>
      <c r="MML1085"/>
      <c r="MMM1085"/>
      <c r="MMN1085"/>
      <c r="MMO1085"/>
      <c r="MMP1085"/>
      <c r="MMQ1085"/>
      <c r="MMR1085"/>
      <c r="MMS1085"/>
      <c r="MMT1085"/>
      <c r="MMU1085"/>
      <c r="MMV1085"/>
      <c r="MMW1085"/>
      <c r="MMX1085"/>
      <c r="MMY1085"/>
      <c r="MMZ1085"/>
      <c r="MNA1085"/>
      <c r="MNB1085"/>
      <c r="MNC1085"/>
      <c r="MND1085"/>
      <c r="MNE1085"/>
      <c r="MNF1085"/>
      <c r="MNG1085"/>
      <c r="MNH1085"/>
      <c r="MNI1085"/>
      <c r="MNJ1085"/>
      <c r="MNK1085"/>
      <c r="MNL1085"/>
      <c r="MNM1085"/>
      <c r="MNN1085"/>
      <c r="MNO1085"/>
      <c r="MNP1085"/>
      <c r="MNQ1085"/>
      <c r="MNR1085"/>
      <c r="MNS1085"/>
      <c r="MNT1085"/>
      <c r="MNU1085"/>
      <c r="MNV1085"/>
      <c r="MNW1085"/>
      <c r="MNX1085"/>
      <c r="MNY1085"/>
      <c r="MNZ1085"/>
      <c r="MOA1085"/>
      <c r="MOB1085"/>
      <c r="MOC1085"/>
      <c r="MOD1085"/>
      <c r="MOE1085"/>
      <c r="MOF1085"/>
      <c r="MOG1085"/>
      <c r="MOH1085"/>
      <c r="MOI1085"/>
      <c r="MOJ1085"/>
      <c r="MOK1085"/>
      <c r="MOL1085"/>
      <c r="MOM1085"/>
      <c r="MON1085"/>
      <c r="MOO1085"/>
      <c r="MOP1085"/>
      <c r="MOQ1085"/>
      <c r="MOR1085"/>
      <c r="MOS1085"/>
      <c r="MOT1085"/>
      <c r="MOU1085"/>
      <c r="MOV1085"/>
      <c r="MOW1085"/>
      <c r="MOX1085"/>
      <c r="MOY1085"/>
      <c r="MOZ1085"/>
      <c r="MPA1085"/>
      <c r="MPB1085"/>
      <c r="MPC1085"/>
      <c r="MPD1085"/>
      <c r="MPE1085"/>
      <c r="MPF1085"/>
      <c r="MPG1085"/>
      <c r="MPH1085"/>
      <c r="MPI1085"/>
      <c r="MPJ1085"/>
      <c r="MPK1085"/>
      <c r="MPL1085"/>
      <c r="MPM1085"/>
      <c r="MPN1085"/>
      <c r="MPO1085"/>
      <c r="MPP1085"/>
      <c r="MPQ1085"/>
      <c r="MPR1085"/>
      <c r="MPS1085"/>
      <c r="MPT1085"/>
      <c r="MPU1085"/>
      <c r="MPV1085"/>
      <c r="MPW1085"/>
      <c r="MPX1085"/>
      <c r="MPY1085"/>
      <c r="MPZ1085"/>
      <c r="MQA1085"/>
      <c r="MQB1085"/>
      <c r="MQC1085"/>
      <c r="MQD1085"/>
      <c r="MQE1085"/>
      <c r="MQF1085"/>
      <c r="MQG1085"/>
      <c r="MQH1085"/>
      <c r="MQI1085"/>
      <c r="MQJ1085"/>
      <c r="MQK1085"/>
      <c r="MQL1085"/>
      <c r="MQM1085"/>
      <c r="MQN1085"/>
      <c r="MQO1085"/>
      <c r="MQP1085"/>
      <c r="MQQ1085"/>
      <c r="MQR1085"/>
      <c r="MQS1085"/>
      <c r="MQT1085"/>
      <c r="MQU1085"/>
      <c r="MQV1085"/>
      <c r="MQW1085"/>
      <c r="MQX1085"/>
      <c r="MQY1085"/>
      <c r="MQZ1085"/>
      <c r="MRA1085"/>
      <c r="MRB1085"/>
      <c r="MRC1085"/>
      <c r="MRD1085"/>
      <c r="MRE1085"/>
      <c r="MRF1085"/>
      <c r="MRG1085"/>
      <c r="MRH1085"/>
      <c r="MRI1085"/>
      <c r="MRJ1085"/>
      <c r="MRK1085"/>
      <c r="MRL1085"/>
      <c r="MRM1085"/>
      <c r="MRN1085"/>
      <c r="MRO1085"/>
      <c r="MRP1085"/>
      <c r="MRQ1085"/>
      <c r="MRR1085"/>
      <c r="MRS1085"/>
      <c r="MRT1085"/>
      <c r="MRU1085"/>
      <c r="MRV1085"/>
      <c r="MRW1085"/>
      <c r="MRX1085"/>
      <c r="MRY1085"/>
      <c r="MRZ1085"/>
      <c r="MSA1085"/>
      <c r="MSB1085"/>
      <c r="MSC1085"/>
      <c r="MSD1085"/>
      <c r="MSE1085"/>
      <c r="MSF1085"/>
      <c r="MSG1085"/>
      <c r="MSH1085"/>
      <c r="MSI1085"/>
      <c r="MSJ1085"/>
      <c r="MSK1085"/>
      <c r="MSL1085"/>
      <c r="MSM1085"/>
      <c r="MSN1085"/>
      <c r="MSO1085"/>
      <c r="MSP1085"/>
      <c r="MSQ1085"/>
      <c r="MSR1085"/>
      <c r="MSS1085"/>
      <c r="MST1085"/>
      <c r="MSU1085"/>
      <c r="MSV1085"/>
      <c r="MSW1085"/>
      <c r="MSX1085"/>
      <c r="MSY1085"/>
      <c r="MSZ1085"/>
      <c r="MTA1085"/>
      <c r="MTB1085"/>
      <c r="MTC1085"/>
      <c r="MTD1085"/>
      <c r="MTE1085"/>
      <c r="MTF1085"/>
      <c r="MTG1085"/>
      <c r="MTH1085"/>
      <c r="MTI1085"/>
      <c r="MTJ1085"/>
      <c r="MTK1085"/>
      <c r="MTL1085"/>
      <c r="MTM1085"/>
      <c r="MTN1085"/>
      <c r="MTO1085"/>
      <c r="MTP1085"/>
      <c r="MTQ1085"/>
      <c r="MTR1085"/>
      <c r="MTS1085"/>
      <c r="MTT1085"/>
      <c r="MTU1085"/>
      <c r="MTV1085"/>
      <c r="MTW1085"/>
      <c r="MTX1085"/>
      <c r="MTY1085"/>
      <c r="MTZ1085"/>
      <c r="MUA1085"/>
      <c r="MUB1085"/>
      <c r="MUC1085"/>
      <c r="MUD1085"/>
      <c r="MUE1085"/>
      <c r="MUF1085"/>
      <c r="MUG1085"/>
      <c r="MUH1085"/>
      <c r="MUI1085"/>
      <c r="MUJ1085"/>
      <c r="MUK1085"/>
      <c r="MUL1085"/>
      <c r="MUM1085"/>
      <c r="MUN1085"/>
      <c r="MUO1085"/>
      <c r="MUP1085"/>
      <c r="MUQ1085"/>
      <c r="MUR1085"/>
      <c r="MUS1085"/>
      <c r="MUT1085"/>
      <c r="MUU1085"/>
      <c r="MUV1085"/>
      <c r="MUW1085"/>
      <c r="MUX1085"/>
      <c r="MUY1085"/>
      <c r="MUZ1085"/>
      <c r="MVA1085"/>
      <c r="MVB1085"/>
      <c r="MVC1085"/>
      <c r="MVD1085"/>
      <c r="MVE1085"/>
      <c r="MVF1085"/>
      <c r="MVG1085"/>
      <c r="MVH1085"/>
      <c r="MVI1085"/>
      <c r="MVJ1085"/>
      <c r="MVK1085"/>
      <c r="MVL1085"/>
      <c r="MVM1085"/>
      <c r="MVN1085"/>
      <c r="MVO1085"/>
      <c r="MVP1085"/>
      <c r="MVQ1085"/>
      <c r="MVR1085"/>
      <c r="MVS1085"/>
      <c r="MVT1085"/>
      <c r="MVU1085"/>
      <c r="MVV1085"/>
      <c r="MVW1085"/>
      <c r="MVX1085"/>
      <c r="MVY1085"/>
      <c r="MVZ1085"/>
      <c r="MWA1085"/>
      <c r="MWB1085"/>
      <c r="MWC1085"/>
      <c r="MWD1085"/>
      <c r="MWE1085"/>
      <c r="MWF1085"/>
      <c r="MWG1085"/>
      <c r="MWH1085"/>
      <c r="MWI1085"/>
      <c r="MWJ1085"/>
      <c r="MWK1085"/>
      <c r="MWL1085"/>
      <c r="MWM1085"/>
      <c r="MWN1085"/>
      <c r="MWO1085"/>
      <c r="MWP1085"/>
      <c r="MWQ1085"/>
      <c r="MWR1085"/>
      <c r="MWS1085"/>
      <c r="MWT1085"/>
      <c r="MWU1085"/>
      <c r="MWV1085"/>
      <c r="MWW1085"/>
      <c r="MWX1085"/>
      <c r="MWY1085"/>
      <c r="MWZ1085"/>
      <c r="MXA1085"/>
      <c r="MXB1085"/>
      <c r="MXC1085"/>
      <c r="MXD1085"/>
      <c r="MXE1085"/>
      <c r="MXF1085"/>
      <c r="MXG1085"/>
      <c r="MXH1085"/>
      <c r="MXI1085"/>
      <c r="MXJ1085"/>
      <c r="MXK1085"/>
      <c r="MXL1085"/>
      <c r="MXM1085"/>
      <c r="MXN1085"/>
      <c r="MXO1085"/>
      <c r="MXP1085"/>
      <c r="MXQ1085"/>
      <c r="MXR1085"/>
      <c r="MXS1085"/>
      <c r="MXT1085"/>
      <c r="MXU1085"/>
      <c r="MXV1085"/>
      <c r="MXW1085"/>
      <c r="MXX1085"/>
      <c r="MXY1085"/>
      <c r="MXZ1085"/>
      <c r="MYA1085"/>
      <c r="MYB1085"/>
      <c r="MYC1085"/>
      <c r="MYD1085"/>
      <c r="MYE1085"/>
      <c r="MYF1085"/>
      <c r="MYG1085"/>
      <c r="MYH1085"/>
      <c r="MYI1085"/>
      <c r="MYJ1085"/>
      <c r="MYK1085"/>
      <c r="MYL1085"/>
      <c r="MYM1085"/>
      <c r="MYN1085"/>
      <c r="MYO1085"/>
      <c r="MYP1085"/>
      <c r="MYQ1085"/>
      <c r="MYR1085"/>
      <c r="MYS1085"/>
      <c r="MYT1085"/>
      <c r="MYU1085"/>
      <c r="MYV1085"/>
      <c r="MYW1085"/>
      <c r="MYX1085"/>
      <c r="MYY1085"/>
      <c r="MYZ1085"/>
      <c r="MZA1085"/>
      <c r="MZB1085"/>
      <c r="MZC1085"/>
      <c r="MZD1085"/>
      <c r="MZE1085"/>
      <c r="MZF1085"/>
      <c r="MZG1085"/>
      <c r="MZH1085"/>
      <c r="MZI1085"/>
      <c r="MZJ1085"/>
      <c r="MZK1085"/>
      <c r="MZL1085"/>
      <c r="MZM1085"/>
      <c r="MZN1085"/>
      <c r="MZO1085"/>
      <c r="MZP1085"/>
      <c r="MZQ1085"/>
      <c r="MZR1085"/>
      <c r="MZS1085"/>
      <c r="MZT1085"/>
      <c r="MZU1085"/>
      <c r="MZV1085"/>
      <c r="MZW1085"/>
      <c r="MZX1085"/>
      <c r="MZY1085"/>
      <c r="MZZ1085"/>
      <c r="NAA1085"/>
      <c r="NAB1085"/>
      <c r="NAC1085"/>
      <c r="NAD1085"/>
      <c r="NAE1085"/>
      <c r="NAF1085"/>
      <c r="NAG1085"/>
      <c r="NAH1085"/>
      <c r="NAI1085"/>
      <c r="NAJ1085"/>
      <c r="NAK1085"/>
      <c r="NAL1085"/>
      <c r="NAM1085"/>
      <c r="NAN1085"/>
      <c r="NAO1085"/>
      <c r="NAP1085"/>
      <c r="NAQ1085"/>
      <c r="NAR1085"/>
      <c r="NAS1085"/>
      <c r="NAT1085"/>
      <c r="NAU1085"/>
      <c r="NAV1085"/>
      <c r="NAW1085"/>
      <c r="NAX1085"/>
      <c r="NAY1085"/>
      <c r="NAZ1085"/>
      <c r="NBA1085"/>
      <c r="NBB1085"/>
      <c r="NBC1085"/>
      <c r="NBD1085"/>
      <c r="NBE1085"/>
      <c r="NBF1085"/>
      <c r="NBG1085"/>
      <c r="NBH1085"/>
      <c r="NBI1085"/>
      <c r="NBJ1085"/>
      <c r="NBK1085"/>
      <c r="NBL1085"/>
      <c r="NBM1085"/>
      <c r="NBN1085"/>
      <c r="NBO1085"/>
      <c r="NBP1085"/>
      <c r="NBQ1085"/>
      <c r="NBR1085"/>
      <c r="NBS1085"/>
      <c r="NBT1085"/>
      <c r="NBU1085"/>
      <c r="NBV1085"/>
      <c r="NBW1085"/>
      <c r="NBX1085"/>
      <c r="NBY1085"/>
      <c r="NBZ1085"/>
      <c r="NCA1085"/>
      <c r="NCB1085"/>
      <c r="NCC1085"/>
      <c r="NCD1085"/>
      <c r="NCE1085"/>
      <c r="NCF1085"/>
      <c r="NCG1085"/>
      <c r="NCH1085"/>
      <c r="NCI1085"/>
      <c r="NCJ1085"/>
      <c r="NCK1085"/>
      <c r="NCL1085"/>
      <c r="NCM1085"/>
      <c r="NCN1085"/>
      <c r="NCO1085"/>
      <c r="NCP1085"/>
      <c r="NCQ1085"/>
      <c r="NCR1085"/>
      <c r="NCS1085"/>
      <c r="NCT1085"/>
      <c r="NCU1085"/>
      <c r="NCV1085"/>
      <c r="NCW1085"/>
      <c r="NCX1085"/>
      <c r="NCY1085"/>
      <c r="NCZ1085"/>
      <c r="NDA1085"/>
      <c r="NDB1085"/>
      <c r="NDC1085"/>
      <c r="NDD1085"/>
      <c r="NDE1085"/>
      <c r="NDF1085"/>
      <c r="NDG1085"/>
      <c r="NDH1085"/>
      <c r="NDI1085"/>
      <c r="NDJ1085"/>
      <c r="NDK1085"/>
      <c r="NDL1085"/>
      <c r="NDM1085"/>
      <c r="NDN1085"/>
      <c r="NDO1085"/>
      <c r="NDP1085"/>
      <c r="NDQ1085"/>
      <c r="NDR1085"/>
      <c r="NDS1085"/>
      <c r="NDT1085"/>
      <c r="NDU1085"/>
      <c r="NDV1085"/>
      <c r="NDW1085"/>
      <c r="NDX1085"/>
      <c r="NDY1085"/>
      <c r="NDZ1085"/>
      <c r="NEA1085"/>
      <c r="NEB1085"/>
      <c r="NEC1085"/>
      <c r="NED1085"/>
      <c r="NEE1085"/>
      <c r="NEF1085"/>
      <c r="NEG1085"/>
      <c r="NEH1085"/>
      <c r="NEI1085"/>
      <c r="NEJ1085"/>
      <c r="NEK1085"/>
      <c r="NEL1085"/>
      <c r="NEM1085"/>
      <c r="NEN1085"/>
      <c r="NEO1085"/>
      <c r="NEP1085"/>
      <c r="NEQ1085"/>
      <c r="NER1085"/>
      <c r="NES1085"/>
      <c r="NET1085"/>
      <c r="NEU1085"/>
      <c r="NEV1085"/>
      <c r="NEW1085"/>
      <c r="NEX1085"/>
      <c r="NEY1085"/>
      <c r="NEZ1085"/>
      <c r="NFA1085"/>
      <c r="NFB1085"/>
      <c r="NFC1085"/>
      <c r="NFD1085"/>
      <c r="NFE1085"/>
      <c r="NFF1085"/>
      <c r="NFG1085"/>
      <c r="NFH1085"/>
      <c r="NFI1085"/>
      <c r="NFJ1085"/>
      <c r="NFK1085"/>
      <c r="NFL1085"/>
      <c r="NFM1085"/>
      <c r="NFN1085"/>
      <c r="NFO1085"/>
      <c r="NFP1085"/>
      <c r="NFQ1085"/>
      <c r="NFR1085"/>
      <c r="NFS1085"/>
      <c r="NFT1085"/>
      <c r="NFU1085"/>
      <c r="NFV1085"/>
      <c r="NFW1085"/>
      <c r="NFX1085"/>
      <c r="NFY1085"/>
      <c r="NFZ1085"/>
      <c r="NGA1085"/>
      <c r="NGB1085"/>
      <c r="NGC1085"/>
      <c r="NGD1085"/>
      <c r="NGE1085"/>
      <c r="NGF1085"/>
      <c r="NGG1085"/>
      <c r="NGH1085"/>
      <c r="NGI1085"/>
      <c r="NGJ1085"/>
      <c r="NGK1085"/>
      <c r="NGL1085"/>
      <c r="NGM1085"/>
      <c r="NGN1085"/>
      <c r="NGO1085"/>
      <c r="NGP1085"/>
      <c r="NGQ1085"/>
      <c r="NGR1085"/>
      <c r="NGS1085"/>
      <c r="NGT1085"/>
      <c r="NGU1085"/>
      <c r="NGV1085"/>
      <c r="NGW1085"/>
      <c r="NGX1085"/>
      <c r="NGY1085"/>
      <c r="NGZ1085"/>
      <c r="NHA1085"/>
      <c r="NHB1085"/>
      <c r="NHC1085"/>
      <c r="NHD1085"/>
      <c r="NHE1085"/>
      <c r="NHF1085"/>
      <c r="NHG1085"/>
      <c r="NHH1085"/>
      <c r="NHI1085"/>
      <c r="NHJ1085"/>
      <c r="NHK1085"/>
      <c r="NHL1085"/>
      <c r="NHM1085"/>
      <c r="NHN1085"/>
      <c r="NHO1085"/>
      <c r="NHP1085"/>
      <c r="NHQ1085"/>
      <c r="NHR1085"/>
      <c r="NHS1085"/>
      <c r="NHT1085"/>
      <c r="NHU1085"/>
      <c r="NHV1085"/>
      <c r="NHW1085"/>
      <c r="NHX1085"/>
      <c r="NHY1085"/>
      <c r="NHZ1085"/>
      <c r="NIA1085"/>
      <c r="NIB1085"/>
      <c r="NIC1085"/>
      <c r="NID1085"/>
      <c r="NIE1085"/>
      <c r="NIF1085"/>
      <c r="NIG1085"/>
      <c r="NIH1085"/>
      <c r="NII1085"/>
      <c r="NIJ1085"/>
      <c r="NIK1085"/>
      <c r="NIL1085"/>
      <c r="NIM1085"/>
      <c r="NIN1085"/>
      <c r="NIO1085"/>
      <c r="NIP1085"/>
      <c r="NIQ1085"/>
      <c r="NIR1085"/>
      <c r="NIS1085"/>
      <c r="NIT1085"/>
      <c r="NIU1085"/>
      <c r="NIV1085"/>
      <c r="NIW1085"/>
      <c r="NIX1085"/>
      <c r="NIY1085"/>
      <c r="NIZ1085"/>
      <c r="NJA1085"/>
      <c r="NJB1085"/>
      <c r="NJC1085"/>
      <c r="NJD1085"/>
      <c r="NJE1085"/>
      <c r="NJF1085"/>
      <c r="NJG1085"/>
      <c r="NJH1085"/>
      <c r="NJI1085"/>
      <c r="NJJ1085"/>
      <c r="NJK1085"/>
      <c r="NJL1085"/>
      <c r="NJM1085"/>
      <c r="NJN1085"/>
      <c r="NJO1085"/>
      <c r="NJP1085"/>
      <c r="NJQ1085"/>
      <c r="NJR1085"/>
      <c r="NJS1085"/>
      <c r="NJT1085"/>
      <c r="NJU1085"/>
      <c r="NJV1085"/>
      <c r="NJW1085"/>
      <c r="NJX1085"/>
      <c r="NJY1085"/>
      <c r="NJZ1085"/>
      <c r="NKA1085"/>
      <c r="NKB1085"/>
      <c r="NKC1085"/>
      <c r="NKD1085"/>
      <c r="NKE1085"/>
      <c r="NKF1085"/>
      <c r="NKG1085"/>
      <c r="NKH1085"/>
      <c r="NKI1085"/>
      <c r="NKJ1085"/>
      <c r="NKK1085"/>
      <c r="NKL1085"/>
      <c r="NKM1085"/>
      <c r="NKN1085"/>
      <c r="NKO1085"/>
      <c r="NKP1085"/>
      <c r="NKQ1085"/>
      <c r="NKR1085"/>
      <c r="NKS1085"/>
      <c r="NKT1085"/>
      <c r="NKU1085"/>
      <c r="NKV1085"/>
      <c r="NKW1085"/>
      <c r="NKX1085"/>
      <c r="NKY1085"/>
      <c r="NKZ1085"/>
      <c r="NLA1085"/>
      <c r="NLB1085"/>
      <c r="NLC1085"/>
      <c r="NLD1085"/>
      <c r="NLE1085"/>
      <c r="NLF1085"/>
      <c r="NLG1085"/>
      <c r="NLH1085"/>
      <c r="NLI1085"/>
      <c r="NLJ1085"/>
      <c r="NLK1085"/>
      <c r="NLL1085"/>
      <c r="NLM1085"/>
      <c r="NLN1085"/>
      <c r="NLO1085"/>
      <c r="NLP1085"/>
      <c r="NLQ1085"/>
      <c r="NLR1085"/>
      <c r="NLS1085"/>
      <c r="NLT1085"/>
      <c r="NLU1085"/>
      <c r="NLV1085"/>
      <c r="NLW1085"/>
      <c r="NLX1085"/>
      <c r="NLY1085"/>
      <c r="NLZ1085"/>
      <c r="NMA1085"/>
      <c r="NMB1085"/>
      <c r="NMC1085"/>
      <c r="NMD1085"/>
      <c r="NME1085"/>
      <c r="NMF1085"/>
      <c r="NMG1085"/>
      <c r="NMH1085"/>
      <c r="NMI1085"/>
      <c r="NMJ1085"/>
      <c r="NMK1085"/>
      <c r="NML1085"/>
      <c r="NMM1085"/>
      <c r="NMN1085"/>
      <c r="NMO1085"/>
      <c r="NMP1085"/>
      <c r="NMQ1085"/>
      <c r="NMR1085"/>
      <c r="NMS1085"/>
      <c r="NMT1085"/>
      <c r="NMU1085"/>
      <c r="NMV1085"/>
      <c r="NMW1085"/>
      <c r="NMX1085"/>
      <c r="NMY1085"/>
      <c r="NMZ1085"/>
      <c r="NNA1085"/>
      <c r="NNB1085"/>
      <c r="NNC1085"/>
      <c r="NND1085"/>
      <c r="NNE1085"/>
      <c r="NNF1085"/>
      <c r="NNG1085"/>
      <c r="NNH1085"/>
      <c r="NNI1085"/>
      <c r="NNJ1085"/>
      <c r="NNK1085"/>
      <c r="NNL1085"/>
      <c r="NNM1085"/>
      <c r="NNN1085"/>
      <c r="NNO1085"/>
      <c r="NNP1085"/>
      <c r="NNQ1085"/>
      <c r="NNR1085"/>
      <c r="NNS1085"/>
      <c r="NNT1085"/>
      <c r="NNU1085"/>
      <c r="NNV1085"/>
      <c r="NNW1085"/>
      <c r="NNX1085"/>
      <c r="NNY1085"/>
      <c r="NNZ1085"/>
      <c r="NOA1085"/>
      <c r="NOB1085"/>
      <c r="NOC1085"/>
      <c r="NOD1085"/>
      <c r="NOE1085"/>
      <c r="NOF1085"/>
      <c r="NOG1085"/>
      <c r="NOH1085"/>
      <c r="NOI1085"/>
      <c r="NOJ1085"/>
      <c r="NOK1085"/>
      <c r="NOL1085"/>
      <c r="NOM1085"/>
      <c r="NON1085"/>
      <c r="NOO1085"/>
      <c r="NOP1085"/>
      <c r="NOQ1085"/>
      <c r="NOR1085"/>
      <c r="NOS1085"/>
      <c r="NOT1085"/>
      <c r="NOU1085"/>
      <c r="NOV1085"/>
      <c r="NOW1085"/>
      <c r="NOX1085"/>
      <c r="NOY1085"/>
      <c r="NOZ1085"/>
      <c r="NPA1085"/>
      <c r="NPB1085"/>
      <c r="NPC1085"/>
      <c r="NPD1085"/>
      <c r="NPE1085"/>
      <c r="NPF1085"/>
      <c r="NPG1085"/>
      <c r="NPH1085"/>
      <c r="NPI1085"/>
      <c r="NPJ1085"/>
      <c r="NPK1085"/>
      <c r="NPL1085"/>
      <c r="NPM1085"/>
      <c r="NPN1085"/>
      <c r="NPO1085"/>
      <c r="NPP1085"/>
      <c r="NPQ1085"/>
      <c r="NPR1085"/>
      <c r="NPS1085"/>
      <c r="NPT1085"/>
      <c r="NPU1085"/>
      <c r="NPV1085"/>
      <c r="NPW1085"/>
      <c r="NPX1085"/>
      <c r="NPY1085"/>
      <c r="NPZ1085"/>
      <c r="NQA1085"/>
      <c r="NQB1085"/>
      <c r="NQC1085"/>
      <c r="NQD1085"/>
      <c r="NQE1085"/>
      <c r="NQF1085"/>
      <c r="NQG1085"/>
      <c r="NQH1085"/>
      <c r="NQI1085"/>
      <c r="NQJ1085"/>
      <c r="NQK1085"/>
      <c r="NQL1085"/>
      <c r="NQM1085"/>
      <c r="NQN1085"/>
      <c r="NQO1085"/>
      <c r="NQP1085"/>
      <c r="NQQ1085"/>
      <c r="NQR1085"/>
      <c r="NQS1085"/>
      <c r="NQT1085"/>
      <c r="NQU1085"/>
      <c r="NQV1085"/>
      <c r="NQW1085"/>
      <c r="NQX1085"/>
      <c r="NQY1085"/>
      <c r="NQZ1085"/>
      <c r="NRA1085"/>
      <c r="NRB1085"/>
      <c r="NRC1085"/>
      <c r="NRD1085"/>
      <c r="NRE1085"/>
      <c r="NRF1085"/>
      <c r="NRG1085"/>
      <c r="NRH1085"/>
      <c r="NRI1085"/>
      <c r="NRJ1085"/>
      <c r="NRK1085"/>
      <c r="NRL1085"/>
      <c r="NRM1085"/>
      <c r="NRN1085"/>
      <c r="NRO1085"/>
      <c r="NRP1085"/>
      <c r="NRQ1085"/>
      <c r="NRR1085"/>
      <c r="NRS1085"/>
      <c r="NRT1085"/>
      <c r="NRU1085"/>
      <c r="NRV1085"/>
      <c r="NRW1085"/>
      <c r="NRX1085"/>
      <c r="NRY1085"/>
      <c r="NRZ1085"/>
      <c r="NSA1085"/>
      <c r="NSB1085"/>
      <c r="NSC1085"/>
      <c r="NSD1085"/>
      <c r="NSE1085"/>
      <c r="NSF1085"/>
      <c r="NSG1085"/>
      <c r="NSH1085"/>
      <c r="NSI1085"/>
      <c r="NSJ1085"/>
      <c r="NSK1085"/>
      <c r="NSL1085"/>
      <c r="NSM1085"/>
      <c r="NSN1085"/>
      <c r="NSO1085"/>
      <c r="NSP1085"/>
      <c r="NSQ1085"/>
      <c r="NSR1085"/>
      <c r="NSS1085"/>
      <c r="NST1085"/>
      <c r="NSU1085"/>
      <c r="NSV1085"/>
      <c r="NSW1085"/>
      <c r="NSX1085"/>
      <c r="NSY1085"/>
      <c r="NSZ1085"/>
      <c r="NTA1085"/>
      <c r="NTB1085"/>
      <c r="NTC1085"/>
      <c r="NTD1085"/>
      <c r="NTE1085"/>
      <c r="NTF1085"/>
      <c r="NTG1085"/>
      <c r="NTH1085"/>
      <c r="NTI1085"/>
      <c r="NTJ1085"/>
      <c r="NTK1085"/>
      <c r="NTL1085"/>
      <c r="NTM1085"/>
      <c r="NTN1085"/>
      <c r="NTO1085"/>
      <c r="NTP1085"/>
      <c r="NTQ1085"/>
      <c r="NTR1085"/>
      <c r="NTS1085"/>
      <c r="NTT1085"/>
      <c r="NTU1085"/>
      <c r="NTV1085"/>
      <c r="NTW1085"/>
      <c r="NTX1085"/>
      <c r="NTY1085"/>
      <c r="NTZ1085"/>
      <c r="NUA1085"/>
      <c r="NUB1085"/>
      <c r="NUC1085"/>
      <c r="NUD1085"/>
      <c r="NUE1085"/>
      <c r="NUF1085"/>
      <c r="NUG1085"/>
      <c r="NUH1085"/>
      <c r="NUI1085"/>
      <c r="NUJ1085"/>
      <c r="NUK1085"/>
      <c r="NUL1085"/>
      <c r="NUM1085"/>
      <c r="NUN1085"/>
      <c r="NUO1085"/>
      <c r="NUP1085"/>
      <c r="NUQ1085"/>
      <c r="NUR1085"/>
      <c r="NUS1085"/>
      <c r="NUT1085"/>
      <c r="NUU1085"/>
      <c r="NUV1085"/>
      <c r="NUW1085"/>
      <c r="NUX1085"/>
      <c r="NUY1085"/>
      <c r="NUZ1085"/>
      <c r="NVA1085"/>
      <c r="NVB1085"/>
      <c r="NVC1085"/>
      <c r="NVD1085"/>
      <c r="NVE1085"/>
      <c r="NVF1085"/>
      <c r="NVG1085"/>
      <c r="NVH1085"/>
      <c r="NVI1085"/>
      <c r="NVJ1085"/>
      <c r="NVK1085"/>
      <c r="NVL1085"/>
      <c r="NVM1085"/>
      <c r="NVN1085"/>
      <c r="NVO1085"/>
      <c r="NVP1085"/>
      <c r="NVQ1085"/>
      <c r="NVR1085"/>
      <c r="NVS1085"/>
      <c r="NVT1085"/>
      <c r="NVU1085"/>
      <c r="NVV1085"/>
      <c r="NVW1085"/>
      <c r="NVX1085"/>
      <c r="NVY1085"/>
      <c r="NVZ1085"/>
      <c r="NWA1085"/>
      <c r="NWB1085"/>
      <c r="NWC1085"/>
      <c r="NWD1085"/>
      <c r="NWE1085"/>
      <c r="NWF1085"/>
      <c r="NWG1085"/>
      <c r="NWH1085"/>
      <c r="NWI1085"/>
      <c r="NWJ1085"/>
      <c r="NWK1085"/>
      <c r="NWL1085"/>
      <c r="NWM1085"/>
      <c r="NWN1085"/>
      <c r="NWO1085"/>
      <c r="NWP1085"/>
      <c r="NWQ1085"/>
      <c r="NWR1085"/>
      <c r="NWS1085"/>
      <c r="NWT1085"/>
      <c r="NWU1085"/>
      <c r="NWV1085"/>
      <c r="NWW1085"/>
      <c r="NWX1085"/>
      <c r="NWY1085"/>
      <c r="NWZ1085"/>
      <c r="NXA1085"/>
      <c r="NXB1085"/>
      <c r="NXC1085"/>
      <c r="NXD1085"/>
      <c r="NXE1085"/>
      <c r="NXF1085"/>
      <c r="NXG1085"/>
      <c r="NXH1085"/>
      <c r="NXI1085"/>
      <c r="NXJ1085"/>
      <c r="NXK1085"/>
      <c r="NXL1085"/>
      <c r="NXM1085"/>
      <c r="NXN1085"/>
      <c r="NXO1085"/>
      <c r="NXP1085"/>
      <c r="NXQ1085"/>
      <c r="NXR1085"/>
      <c r="NXS1085"/>
      <c r="NXT1085"/>
      <c r="NXU1085"/>
      <c r="NXV1085"/>
      <c r="NXW1085"/>
      <c r="NXX1085"/>
      <c r="NXY1085"/>
      <c r="NXZ1085"/>
      <c r="NYA1085"/>
      <c r="NYB1085"/>
      <c r="NYC1085"/>
      <c r="NYD1085"/>
      <c r="NYE1085"/>
      <c r="NYF1085"/>
      <c r="NYG1085"/>
      <c r="NYH1085"/>
      <c r="NYI1085"/>
      <c r="NYJ1085"/>
      <c r="NYK1085"/>
      <c r="NYL1085"/>
      <c r="NYM1085"/>
      <c r="NYN1085"/>
      <c r="NYO1085"/>
      <c r="NYP1085"/>
      <c r="NYQ1085"/>
      <c r="NYR1085"/>
      <c r="NYS1085"/>
      <c r="NYT1085"/>
      <c r="NYU1085"/>
      <c r="NYV1085"/>
      <c r="NYW1085"/>
      <c r="NYX1085"/>
      <c r="NYY1085"/>
      <c r="NYZ1085"/>
      <c r="NZA1085"/>
      <c r="NZB1085"/>
      <c r="NZC1085"/>
      <c r="NZD1085"/>
      <c r="NZE1085"/>
      <c r="NZF1085"/>
      <c r="NZG1085"/>
      <c r="NZH1085"/>
      <c r="NZI1085"/>
      <c r="NZJ1085"/>
      <c r="NZK1085"/>
      <c r="NZL1085"/>
      <c r="NZM1085"/>
      <c r="NZN1085"/>
      <c r="NZO1085"/>
      <c r="NZP1085"/>
      <c r="NZQ1085"/>
      <c r="NZR1085"/>
      <c r="NZS1085"/>
      <c r="NZT1085"/>
      <c r="NZU1085"/>
      <c r="NZV1085"/>
      <c r="NZW1085"/>
      <c r="NZX1085"/>
      <c r="NZY1085"/>
      <c r="NZZ1085"/>
      <c r="OAA1085"/>
      <c r="OAB1085"/>
      <c r="OAC1085"/>
      <c r="OAD1085"/>
      <c r="OAE1085"/>
      <c r="OAF1085"/>
      <c r="OAG1085"/>
      <c r="OAH1085"/>
      <c r="OAI1085"/>
      <c r="OAJ1085"/>
      <c r="OAK1085"/>
      <c r="OAL1085"/>
      <c r="OAM1085"/>
      <c r="OAN1085"/>
      <c r="OAO1085"/>
      <c r="OAP1085"/>
      <c r="OAQ1085"/>
      <c r="OAR1085"/>
      <c r="OAS1085"/>
      <c r="OAT1085"/>
      <c r="OAU1085"/>
      <c r="OAV1085"/>
      <c r="OAW1085"/>
      <c r="OAX1085"/>
      <c r="OAY1085"/>
      <c r="OAZ1085"/>
      <c r="OBA1085"/>
      <c r="OBB1085"/>
      <c r="OBC1085"/>
      <c r="OBD1085"/>
      <c r="OBE1085"/>
      <c r="OBF1085"/>
      <c r="OBG1085"/>
      <c r="OBH1085"/>
      <c r="OBI1085"/>
      <c r="OBJ1085"/>
      <c r="OBK1085"/>
      <c r="OBL1085"/>
      <c r="OBM1085"/>
      <c r="OBN1085"/>
      <c r="OBO1085"/>
      <c r="OBP1085"/>
      <c r="OBQ1085"/>
      <c r="OBR1085"/>
      <c r="OBS1085"/>
      <c r="OBT1085"/>
      <c r="OBU1085"/>
      <c r="OBV1085"/>
      <c r="OBW1085"/>
      <c r="OBX1085"/>
      <c r="OBY1085"/>
      <c r="OBZ1085"/>
      <c r="OCA1085"/>
      <c r="OCB1085"/>
      <c r="OCC1085"/>
      <c r="OCD1085"/>
      <c r="OCE1085"/>
      <c r="OCF1085"/>
      <c r="OCG1085"/>
      <c r="OCH1085"/>
      <c r="OCI1085"/>
      <c r="OCJ1085"/>
      <c r="OCK1085"/>
      <c r="OCL1085"/>
      <c r="OCM1085"/>
      <c r="OCN1085"/>
      <c r="OCO1085"/>
      <c r="OCP1085"/>
      <c r="OCQ1085"/>
      <c r="OCR1085"/>
      <c r="OCS1085"/>
      <c r="OCT1085"/>
      <c r="OCU1085"/>
      <c r="OCV1085"/>
      <c r="OCW1085"/>
      <c r="OCX1085"/>
      <c r="OCY1085"/>
      <c r="OCZ1085"/>
      <c r="ODA1085"/>
      <c r="ODB1085"/>
      <c r="ODC1085"/>
      <c r="ODD1085"/>
      <c r="ODE1085"/>
      <c r="ODF1085"/>
      <c r="ODG1085"/>
      <c r="ODH1085"/>
      <c r="ODI1085"/>
      <c r="ODJ1085"/>
      <c r="ODK1085"/>
      <c r="ODL1085"/>
      <c r="ODM1085"/>
      <c r="ODN1085"/>
      <c r="ODO1085"/>
      <c r="ODP1085"/>
      <c r="ODQ1085"/>
      <c r="ODR1085"/>
      <c r="ODS1085"/>
      <c r="ODT1085"/>
      <c r="ODU1085"/>
      <c r="ODV1085"/>
      <c r="ODW1085"/>
      <c r="ODX1085"/>
      <c r="ODY1085"/>
      <c r="ODZ1085"/>
      <c r="OEA1085"/>
      <c r="OEB1085"/>
      <c r="OEC1085"/>
      <c r="OED1085"/>
      <c r="OEE1085"/>
      <c r="OEF1085"/>
      <c r="OEG1085"/>
      <c r="OEH1085"/>
      <c r="OEI1085"/>
      <c r="OEJ1085"/>
      <c r="OEK1085"/>
      <c r="OEL1085"/>
      <c r="OEM1085"/>
      <c r="OEN1085"/>
      <c r="OEO1085"/>
      <c r="OEP1085"/>
      <c r="OEQ1085"/>
      <c r="OER1085"/>
      <c r="OES1085"/>
      <c r="OET1085"/>
      <c r="OEU1085"/>
      <c r="OEV1085"/>
      <c r="OEW1085"/>
      <c r="OEX1085"/>
      <c r="OEY1085"/>
      <c r="OEZ1085"/>
      <c r="OFA1085"/>
      <c r="OFB1085"/>
      <c r="OFC1085"/>
      <c r="OFD1085"/>
      <c r="OFE1085"/>
      <c r="OFF1085"/>
      <c r="OFG1085"/>
      <c r="OFH1085"/>
      <c r="OFI1085"/>
      <c r="OFJ1085"/>
      <c r="OFK1085"/>
      <c r="OFL1085"/>
      <c r="OFM1085"/>
      <c r="OFN1085"/>
      <c r="OFO1085"/>
      <c r="OFP1085"/>
      <c r="OFQ1085"/>
      <c r="OFR1085"/>
      <c r="OFS1085"/>
      <c r="OFT1085"/>
      <c r="OFU1085"/>
      <c r="OFV1085"/>
      <c r="OFW1085"/>
      <c r="OFX1085"/>
      <c r="OFY1085"/>
      <c r="OFZ1085"/>
      <c r="OGA1085"/>
      <c r="OGB1085"/>
      <c r="OGC1085"/>
      <c r="OGD1085"/>
      <c r="OGE1085"/>
      <c r="OGF1085"/>
      <c r="OGG1085"/>
      <c r="OGH1085"/>
      <c r="OGI1085"/>
      <c r="OGJ1085"/>
      <c r="OGK1085"/>
      <c r="OGL1085"/>
      <c r="OGM1085"/>
      <c r="OGN1085"/>
      <c r="OGO1085"/>
      <c r="OGP1085"/>
      <c r="OGQ1085"/>
      <c r="OGR1085"/>
      <c r="OGS1085"/>
      <c r="OGT1085"/>
      <c r="OGU1085"/>
      <c r="OGV1085"/>
      <c r="OGW1085"/>
      <c r="OGX1085"/>
      <c r="OGY1085"/>
      <c r="OGZ1085"/>
      <c r="OHA1085"/>
      <c r="OHB1085"/>
      <c r="OHC1085"/>
      <c r="OHD1085"/>
      <c r="OHE1085"/>
      <c r="OHF1085"/>
      <c r="OHG1085"/>
      <c r="OHH1085"/>
      <c r="OHI1085"/>
      <c r="OHJ1085"/>
      <c r="OHK1085"/>
      <c r="OHL1085"/>
      <c r="OHM1085"/>
      <c r="OHN1085"/>
      <c r="OHO1085"/>
      <c r="OHP1085"/>
      <c r="OHQ1085"/>
      <c r="OHR1085"/>
      <c r="OHS1085"/>
      <c r="OHT1085"/>
      <c r="OHU1085"/>
      <c r="OHV1085"/>
      <c r="OHW1085"/>
      <c r="OHX1085"/>
      <c r="OHY1085"/>
      <c r="OHZ1085"/>
      <c r="OIA1085"/>
      <c r="OIB1085"/>
      <c r="OIC1085"/>
      <c r="OID1085"/>
      <c r="OIE1085"/>
      <c r="OIF1085"/>
      <c r="OIG1085"/>
      <c r="OIH1085"/>
      <c r="OII1085"/>
      <c r="OIJ1085"/>
      <c r="OIK1085"/>
      <c r="OIL1085"/>
      <c r="OIM1085"/>
      <c r="OIN1085"/>
      <c r="OIO1085"/>
      <c r="OIP1085"/>
      <c r="OIQ1085"/>
      <c r="OIR1085"/>
      <c r="OIS1085"/>
      <c r="OIT1085"/>
      <c r="OIU1085"/>
      <c r="OIV1085"/>
      <c r="OIW1085"/>
      <c r="OIX1085"/>
      <c r="OIY1085"/>
      <c r="OIZ1085"/>
      <c r="OJA1085"/>
      <c r="OJB1085"/>
      <c r="OJC1085"/>
      <c r="OJD1085"/>
      <c r="OJE1085"/>
      <c r="OJF1085"/>
      <c r="OJG1085"/>
      <c r="OJH1085"/>
      <c r="OJI1085"/>
      <c r="OJJ1085"/>
      <c r="OJK1085"/>
      <c r="OJL1085"/>
      <c r="OJM1085"/>
      <c r="OJN1085"/>
      <c r="OJO1085"/>
      <c r="OJP1085"/>
      <c r="OJQ1085"/>
      <c r="OJR1085"/>
      <c r="OJS1085"/>
      <c r="OJT1085"/>
      <c r="OJU1085"/>
      <c r="OJV1085"/>
      <c r="OJW1085"/>
      <c r="OJX1085"/>
      <c r="OJY1085"/>
      <c r="OJZ1085"/>
      <c r="OKA1085"/>
      <c r="OKB1085"/>
      <c r="OKC1085"/>
      <c r="OKD1085"/>
      <c r="OKE1085"/>
      <c r="OKF1085"/>
      <c r="OKG1085"/>
      <c r="OKH1085"/>
      <c r="OKI1085"/>
      <c r="OKJ1085"/>
      <c r="OKK1085"/>
      <c r="OKL1085"/>
      <c r="OKM1085"/>
      <c r="OKN1085"/>
      <c r="OKO1085"/>
      <c r="OKP1085"/>
      <c r="OKQ1085"/>
      <c r="OKR1085"/>
      <c r="OKS1085"/>
      <c r="OKT1085"/>
      <c r="OKU1085"/>
      <c r="OKV1085"/>
      <c r="OKW1085"/>
      <c r="OKX1085"/>
      <c r="OKY1085"/>
      <c r="OKZ1085"/>
      <c r="OLA1085"/>
      <c r="OLB1085"/>
      <c r="OLC1085"/>
      <c r="OLD1085"/>
      <c r="OLE1085"/>
      <c r="OLF1085"/>
      <c r="OLG1085"/>
      <c r="OLH1085"/>
      <c r="OLI1085"/>
      <c r="OLJ1085"/>
      <c r="OLK1085"/>
      <c r="OLL1085"/>
      <c r="OLM1085"/>
      <c r="OLN1085"/>
      <c r="OLO1085"/>
      <c r="OLP1085"/>
      <c r="OLQ1085"/>
      <c r="OLR1085"/>
      <c r="OLS1085"/>
      <c r="OLT1085"/>
      <c r="OLU1085"/>
      <c r="OLV1085"/>
      <c r="OLW1085"/>
      <c r="OLX1085"/>
      <c r="OLY1085"/>
      <c r="OLZ1085"/>
      <c r="OMA1085"/>
      <c r="OMB1085"/>
      <c r="OMC1085"/>
      <c r="OMD1085"/>
      <c r="OME1085"/>
      <c r="OMF1085"/>
      <c r="OMG1085"/>
      <c r="OMH1085"/>
      <c r="OMI1085"/>
      <c r="OMJ1085"/>
      <c r="OMK1085"/>
      <c r="OML1085"/>
      <c r="OMM1085"/>
      <c r="OMN1085"/>
      <c r="OMO1085"/>
      <c r="OMP1085"/>
      <c r="OMQ1085"/>
      <c r="OMR1085"/>
      <c r="OMS1085"/>
      <c r="OMT1085"/>
      <c r="OMU1085"/>
      <c r="OMV1085"/>
      <c r="OMW1085"/>
      <c r="OMX1085"/>
      <c r="OMY1085"/>
      <c r="OMZ1085"/>
      <c r="ONA1085"/>
      <c r="ONB1085"/>
      <c r="ONC1085"/>
      <c r="OND1085"/>
      <c r="ONE1085"/>
      <c r="ONF1085"/>
      <c r="ONG1085"/>
      <c r="ONH1085"/>
      <c r="ONI1085"/>
      <c r="ONJ1085"/>
      <c r="ONK1085"/>
      <c r="ONL1085"/>
      <c r="ONM1085"/>
      <c r="ONN1085"/>
      <c r="ONO1085"/>
      <c r="ONP1085"/>
      <c r="ONQ1085"/>
      <c r="ONR1085"/>
      <c r="ONS1085"/>
      <c r="ONT1085"/>
      <c r="ONU1085"/>
      <c r="ONV1085"/>
      <c r="ONW1085"/>
      <c r="ONX1085"/>
      <c r="ONY1085"/>
      <c r="ONZ1085"/>
      <c r="OOA1085"/>
      <c r="OOB1085"/>
      <c r="OOC1085"/>
      <c r="OOD1085"/>
      <c r="OOE1085"/>
      <c r="OOF1085"/>
      <c r="OOG1085"/>
      <c r="OOH1085"/>
      <c r="OOI1085"/>
      <c r="OOJ1085"/>
      <c r="OOK1085"/>
      <c r="OOL1085"/>
      <c r="OOM1085"/>
      <c r="OON1085"/>
      <c r="OOO1085"/>
      <c r="OOP1085"/>
      <c r="OOQ1085"/>
      <c r="OOR1085"/>
      <c r="OOS1085"/>
      <c r="OOT1085"/>
      <c r="OOU1085"/>
      <c r="OOV1085"/>
      <c r="OOW1085"/>
      <c r="OOX1085"/>
      <c r="OOY1085"/>
      <c r="OOZ1085"/>
      <c r="OPA1085"/>
      <c r="OPB1085"/>
      <c r="OPC1085"/>
      <c r="OPD1085"/>
      <c r="OPE1085"/>
      <c r="OPF1085"/>
      <c r="OPG1085"/>
      <c r="OPH1085"/>
      <c r="OPI1085"/>
      <c r="OPJ1085"/>
      <c r="OPK1085"/>
      <c r="OPL1085"/>
      <c r="OPM1085"/>
      <c r="OPN1085"/>
      <c r="OPO1085"/>
      <c r="OPP1085"/>
      <c r="OPQ1085"/>
      <c r="OPR1085"/>
      <c r="OPS1085"/>
      <c r="OPT1085"/>
      <c r="OPU1085"/>
      <c r="OPV1085"/>
      <c r="OPW1085"/>
      <c r="OPX1085"/>
      <c r="OPY1085"/>
      <c r="OPZ1085"/>
      <c r="OQA1085"/>
      <c r="OQB1085"/>
      <c r="OQC1085"/>
      <c r="OQD1085"/>
      <c r="OQE1085"/>
      <c r="OQF1085"/>
      <c r="OQG1085"/>
      <c r="OQH1085"/>
      <c r="OQI1085"/>
      <c r="OQJ1085"/>
      <c r="OQK1085"/>
      <c r="OQL1085"/>
      <c r="OQM1085"/>
      <c r="OQN1085"/>
      <c r="OQO1085"/>
      <c r="OQP1085"/>
      <c r="OQQ1085"/>
      <c r="OQR1085"/>
      <c r="OQS1085"/>
      <c r="OQT1085"/>
      <c r="OQU1085"/>
      <c r="OQV1085"/>
      <c r="OQW1085"/>
      <c r="OQX1085"/>
      <c r="OQY1085"/>
      <c r="OQZ1085"/>
      <c r="ORA1085"/>
      <c r="ORB1085"/>
      <c r="ORC1085"/>
      <c r="ORD1085"/>
      <c r="ORE1085"/>
      <c r="ORF1085"/>
      <c r="ORG1085"/>
      <c r="ORH1085"/>
      <c r="ORI1085"/>
      <c r="ORJ1085"/>
      <c r="ORK1085"/>
      <c r="ORL1085"/>
      <c r="ORM1085"/>
      <c r="ORN1085"/>
      <c r="ORO1085"/>
      <c r="ORP1085"/>
      <c r="ORQ1085"/>
      <c r="ORR1085"/>
      <c r="ORS1085"/>
      <c r="ORT1085"/>
      <c r="ORU1085"/>
      <c r="ORV1085"/>
      <c r="ORW1085"/>
      <c r="ORX1085"/>
      <c r="ORY1085"/>
      <c r="ORZ1085"/>
      <c r="OSA1085"/>
      <c r="OSB1085"/>
      <c r="OSC1085"/>
      <c r="OSD1085"/>
      <c r="OSE1085"/>
      <c r="OSF1085"/>
      <c r="OSG1085"/>
      <c r="OSH1085"/>
      <c r="OSI1085"/>
      <c r="OSJ1085"/>
      <c r="OSK1085"/>
      <c r="OSL1085"/>
      <c r="OSM1085"/>
      <c r="OSN1085"/>
      <c r="OSO1085"/>
      <c r="OSP1085"/>
      <c r="OSQ1085"/>
      <c r="OSR1085"/>
      <c r="OSS1085"/>
      <c r="OST1085"/>
      <c r="OSU1085"/>
      <c r="OSV1085"/>
      <c r="OSW1085"/>
      <c r="OSX1085"/>
      <c r="OSY1085"/>
      <c r="OSZ1085"/>
      <c r="OTA1085"/>
      <c r="OTB1085"/>
      <c r="OTC1085"/>
      <c r="OTD1085"/>
      <c r="OTE1085"/>
      <c r="OTF1085"/>
      <c r="OTG1085"/>
      <c r="OTH1085"/>
      <c r="OTI1085"/>
      <c r="OTJ1085"/>
      <c r="OTK1085"/>
      <c r="OTL1085"/>
      <c r="OTM1085"/>
      <c r="OTN1085"/>
      <c r="OTO1085"/>
      <c r="OTP1085"/>
      <c r="OTQ1085"/>
      <c r="OTR1085"/>
      <c r="OTS1085"/>
      <c r="OTT1085"/>
      <c r="OTU1085"/>
      <c r="OTV1085"/>
      <c r="OTW1085"/>
      <c r="OTX1085"/>
      <c r="OTY1085"/>
      <c r="OTZ1085"/>
      <c r="OUA1085"/>
      <c r="OUB1085"/>
      <c r="OUC1085"/>
      <c r="OUD1085"/>
      <c r="OUE1085"/>
      <c r="OUF1085"/>
      <c r="OUG1085"/>
      <c r="OUH1085"/>
      <c r="OUI1085"/>
      <c r="OUJ1085"/>
      <c r="OUK1085"/>
      <c r="OUL1085"/>
      <c r="OUM1085"/>
      <c r="OUN1085"/>
      <c r="OUO1085"/>
      <c r="OUP1085"/>
      <c r="OUQ1085"/>
      <c r="OUR1085"/>
      <c r="OUS1085"/>
      <c r="OUT1085"/>
      <c r="OUU1085"/>
      <c r="OUV1085"/>
      <c r="OUW1085"/>
      <c r="OUX1085"/>
      <c r="OUY1085"/>
      <c r="OUZ1085"/>
      <c r="OVA1085"/>
      <c r="OVB1085"/>
      <c r="OVC1085"/>
      <c r="OVD1085"/>
      <c r="OVE1085"/>
      <c r="OVF1085"/>
      <c r="OVG1085"/>
      <c r="OVH1085"/>
      <c r="OVI1085"/>
      <c r="OVJ1085"/>
      <c r="OVK1085"/>
      <c r="OVL1085"/>
      <c r="OVM1085"/>
      <c r="OVN1085"/>
      <c r="OVO1085"/>
      <c r="OVP1085"/>
      <c r="OVQ1085"/>
      <c r="OVR1085"/>
      <c r="OVS1085"/>
      <c r="OVT1085"/>
      <c r="OVU1085"/>
      <c r="OVV1085"/>
      <c r="OVW1085"/>
      <c r="OVX1085"/>
      <c r="OVY1085"/>
      <c r="OVZ1085"/>
      <c r="OWA1085"/>
      <c r="OWB1085"/>
      <c r="OWC1085"/>
      <c r="OWD1085"/>
      <c r="OWE1085"/>
      <c r="OWF1085"/>
      <c r="OWG1085"/>
      <c r="OWH1085"/>
      <c r="OWI1085"/>
      <c r="OWJ1085"/>
      <c r="OWK1085"/>
      <c r="OWL1085"/>
      <c r="OWM1085"/>
      <c r="OWN1085"/>
      <c r="OWO1085"/>
      <c r="OWP1085"/>
      <c r="OWQ1085"/>
      <c r="OWR1085"/>
      <c r="OWS1085"/>
      <c r="OWT1085"/>
      <c r="OWU1085"/>
      <c r="OWV1085"/>
      <c r="OWW1085"/>
      <c r="OWX1085"/>
      <c r="OWY1085"/>
      <c r="OWZ1085"/>
      <c r="OXA1085"/>
      <c r="OXB1085"/>
      <c r="OXC1085"/>
      <c r="OXD1085"/>
      <c r="OXE1085"/>
      <c r="OXF1085"/>
      <c r="OXG1085"/>
      <c r="OXH1085"/>
      <c r="OXI1085"/>
      <c r="OXJ1085"/>
      <c r="OXK1085"/>
      <c r="OXL1085"/>
      <c r="OXM1085"/>
      <c r="OXN1085"/>
      <c r="OXO1085"/>
      <c r="OXP1085"/>
      <c r="OXQ1085"/>
      <c r="OXR1085"/>
      <c r="OXS1085"/>
      <c r="OXT1085"/>
      <c r="OXU1085"/>
      <c r="OXV1085"/>
      <c r="OXW1085"/>
      <c r="OXX1085"/>
      <c r="OXY1085"/>
      <c r="OXZ1085"/>
      <c r="OYA1085"/>
      <c r="OYB1085"/>
      <c r="OYC1085"/>
      <c r="OYD1085"/>
      <c r="OYE1085"/>
      <c r="OYF1085"/>
      <c r="OYG1085"/>
      <c r="OYH1085"/>
      <c r="OYI1085"/>
      <c r="OYJ1085"/>
      <c r="OYK1085"/>
      <c r="OYL1085"/>
      <c r="OYM1085"/>
      <c r="OYN1085"/>
      <c r="OYO1085"/>
      <c r="OYP1085"/>
      <c r="OYQ1085"/>
      <c r="OYR1085"/>
      <c r="OYS1085"/>
      <c r="OYT1085"/>
      <c r="OYU1085"/>
      <c r="OYV1085"/>
      <c r="OYW1085"/>
      <c r="OYX1085"/>
      <c r="OYY1085"/>
      <c r="OYZ1085"/>
      <c r="OZA1085"/>
      <c r="OZB1085"/>
      <c r="OZC1085"/>
      <c r="OZD1085"/>
      <c r="OZE1085"/>
      <c r="OZF1085"/>
      <c r="OZG1085"/>
      <c r="OZH1085"/>
      <c r="OZI1085"/>
      <c r="OZJ1085"/>
      <c r="OZK1085"/>
      <c r="OZL1085"/>
      <c r="OZM1085"/>
      <c r="OZN1085"/>
      <c r="OZO1085"/>
      <c r="OZP1085"/>
      <c r="OZQ1085"/>
      <c r="OZR1085"/>
      <c r="OZS1085"/>
      <c r="OZT1085"/>
      <c r="OZU1085"/>
      <c r="OZV1085"/>
      <c r="OZW1085"/>
      <c r="OZX1085"/>
      <c r="OZY1085"/>
      <c r="OZZ1085"/>
      <c r="PAA1085"/>
      <c r="PAB1085"/>
      <c r="PAC1085"/>
      <c r="PAD1085"/>
      <c r="PAE1085"/>
      <c r="PAF1085"/>
      <c r="PAG1085"/>
      <c r="PAH1085"/>
      <c r="PAI1085"/>
      <c r="PAJ1085"/>
      <c r="PAK1085"/>
      <c r="PAL1085"/>
      <c r="PAM1085"/>
      <c r="PAN1085"/>
      <c r="PAO1085"/>
      <c r="PAP1085"/>
      <c r="PAQ1085"/>
      <c r="PAR1085"/>
      <c r="PAS1085"/>
      <c r="PAT1085"/>
      <c r="PAU1085"/>
      <c r="PAV1085"/>
      <c r="PAW1085"/>
      <c r="PAX1085"/>
      <c r="PAY1085"/>
      <c r="PAZ1085"/>
      <c r="PBA1085"/>
      <c r="PBB1085"/>
      <c r="PBC1085"/>
      <c r="PBD1085"/>
      <c r="PBE1085"/>
      <c r="PBF1085"/>
      <c r="PBG1085"/>
      <c r="PBH1085"/>
      <c r="PBI1085"/>
      <c r="PBJ1085"/>
      <c r="PBK1085"/>
      <c r="PBL1085"/>
      <c r="PBM1085"/>
      <c r="PBN1085"/>
      <c r="PBO1085"/>
      <c r="PBP1085"/>
      <c r="PBQ1085"/>
      <c r="PBR1085"/>
      <c r="PBS1085"/>
      <c r="PBT1085"/>
      <c r="PBU1085"/>
      <c r="PBV1085"/>
      <c r="PBW1085"/>
      <c r="PBX1085"/>
      <c r="PBY1085"/>
      <c r="PBZ1085"/>
      <c r="PCA1085"/>
      <c r="PCB1085"/>
      <c r="PCC1085"/>
      <c r="PCD1085"/>
      <c r="PCE1085"/>
      <c r="PCF1085"/>
      <c r="PCG1085"/>
      <c r="PCH1085"/>
      <c r="PCI1085"/>
      <c r="PCJ1085"/>
      <c r="PCK1085"/>
      <c r="PCL1085"/>
      <c r="PCM1085"/>
      <c r="PCN1085"/>
      <c r="PCO1085"/>
      <c r="PCP1085"/>
      <c r="PCQ1085"/>
      <c r="PCR1085"/>
      <c r="PCS1085"/>
      <c r="PCT1085"/>
      <c r="PCU1085"/>
      <c r="PCV1085"/>
      <c r="PCW1085"/>
      <c r="PCX1085"/>
      <c r="PCY1085"/>
      <c r="PCZ1085"/>
      <c r="PDA1085"/>
      <c r="PDB1085"/>
      <c r="PDC1085"/>
      <c r="PDD1085"/>
      <c r="PDE1085"/>
      <c r="PDF1085"/>
      <c r="PDG1085"/>
      <c r="PDH1085"/>
      <c r="PDI1085"/>
      <c r="PDJ1085"/>
      <c r="PDK1085"/>
      <c r="PDL1085"/>
      <c r="PDM1085"/>
      <c r="PDN1085"/>
      <c r="PDO1085"/>
      <c r="PDP1085"/>
      <c r="PDQ1085"/>
      <c r="PDR1085"/>
      <c r="PDS1085"/>
      <c r="PDT1085"/>
      <c r="PDU1085"/>
      <c r="PDV1085"/>
      <c r="PDW1085"/>
      <c r="PDX1085"/>
      <c r="PDY1085"/>
      <c r="PDZ1085"/>
      <c r="PEA1085"/>
      <c r="PEB1085"/>
      <c r="PEC1085"/>
      <c r="PED1085"/>
      <c r="PEE1085"/>
      <c r="PEF1085"/>
      <c r="PEG1085"/>
      <c r="PEH1085"/>
      <c r="PEI1085"/>
      <c r="PEJ1085"/>
      <c r="PEK1085"/>
      <c r="PEL1085"/>
      <c r="PEM1085"/>
      <c r="PEN1085"/>
      <c r="PEO1085"/>
      <c r="PEP1085"/>
      <c r="PEQ1085"/>
      <c r="PER1085"/>
      <c r="PES1085"/>
      <c r="PET1085"/>
      <c r="PEU1085"/>
      <c r="PEV1085"/>
      <c r="PEW1085"/>
      <c r="PEX1085"/>
      <c r="PEY1085"/>
      <c r="PEZ1085"/>
      <c r="PFA1085"/>
      <c r="PFB1085"/>
      <c r="PFC1085"/>
      <c r="PFD1085"/>
      <c r="PFE1085"/>
      <c r="PFF1085"/>
      <c r="PFG1085"/>
      <c r="PFH1085"/>
      <c r="PFI1085"/>
      <c r="PFJ1085"/>
      <c r="PFK1085"/>
      <c r="PFL1085"/>
      <c r="PFM1085"/>
      <c r="PFN1085"/>
      <c r="PFO1085"/>
      <c r="PFP1085"/>
      <c r="PFQ1085"/>
      <c r="PFR1085"/>
      <c r="PFS1085"/>
      <c r="PFT1085"/>
      <c r="PFU1085"/>
      <c r="PFV1085"/>
      <c r="PFW1085"/>
      <c r="PFX1085"/>
      <c r="PFY1085"/>
      <c r="PFZ1085"/>
      <c r="PGA1085"/>
      <c r="PGB1085"/>
      <c r="PGC1085"/>
      <c r="PGD1085"/>
      <c r="PGE1085"/>
      <c r="PGF1085"/>
      <c r="PGG1085"/>
      <c r="PGH1085"/>
      <c r="PGI1085"/>
      <c r="PGJ1085"/>
      <c r="PGK1085"/>
      <c r="PGL1085"/>
      <c r="PGM1085"/>
      <c r="PGN1085"/>
      <c r="PGO1085"/>
      <c r="PGP1085"/>
      <c r="PGQ1085"/>
      <c r="PGR1085"/>
      <c r="PGS1085"/>
      <c r="PGT1085"/>
      <c r="PGU1085"/>
      <c r="PGV1085"/>
      <c r="PGW1085"/>
      <c r="PGX1085"/>
      <c r="PGY1085"/>
      <c r="PGZ1085"/>
      <c r="PHA1085"/>
      <c r="PHB1085"/>
      <c r="PHC1085"/>
      <c r="PHD1085"/>
      <c r="PHE1085"/>
      <c r="PHF1085"/>
      <c r="PHG1085"/>
      <c r="PHH1085"/>
      <c r="PHI1085"/>
      <c r="PHJ1085"/>
      <c r="PHK1085"/>
      <c r="PHL1085"/>
      <c r="PHM1085"/>
      <c r="PHN1085"/>
      <c r="PHO1085"/>
      <c r="PHP1085"/>
      <c r="PHQ1085"/>
      <c r="PHR1085"/>
      <c r="PHS1085"/>
      <c r="PHT1085"/>
      <c r="PHU1085"/>
      <c r="PHV1085"/>
      <c r="PHW1085"/>
      <c r="PHX1085"/>
      <c r="PHY1085"/>
      <c r="PHZ1085"/>
      <c r="PIA1085"/>
      <c r="PIB1085"/>
      <c r="PIC1085"/>
      <c r="PID1085"/>
      <c r="PIE1085"/>
      <c r="PIF1085"/>
      <c r="PIG1085"/>
      <c r="PIH1085"/>
      <c r="PII1085"/>
      <c r="PIJ1085"/>
      <c r="PIK1085"/>
      <c r="PIL1085"/>
      <c r="PIM1085"/>
      <c r="PIN1085"/>
      <c r="PIO1085"/>
      <c r="PIP1085"/>
      <c r="PIQ1085"/>
      <c r="PIR1085"/>
      <c r="PIS1085"/>
      <c r="PIT1085"/>
      <c r="PIU1085"/>
      <c r="PIV1085"/>
      <c r="PIW1085"/>
      <c r="PIX1085"/>
      <c r="PIY1085"/>
      <c r="PIZ1085"/>
      <c r="PJA1085"/>
      <c r="PJB1085"/>
      <c r="PJC1085"/>
      <c r="PJD1085"/>
      <c r="PJE1085"/>
      <c r="PJF1085"/>
      <c r="PJG1085"/>
      <c r="PJH1085"/>
      <c r="PJI1085"/>
      <c r="PJJ1085"/>
      <c r="PJK1085"/>
      <c r="PJL1085"/>
      <c r="PJM1085"/>
      <c r="PJN1085"/>
      <c r="PJO1085"/>
      <c r="PJP1085"/>
      <c r="PJQ1085"/>
      <c r="PJR1085"/>
      <c r="PJS1085"/>
      <c r="PJT1085"/>
      <c r="PJU1085"/>
      <c r="PJV1085"/>
      <c r="PJW1085"/>
      <c r="PJX1085"/>
      <c r="PJY1085"/>
      <c r="PJZ1085"/>
      <c r="PKA1085"/>
      <c r="PKB1085"/>
      <c r="PKC1085"/>
      <c r="PKD1085"/>
      <c r="PKE1085"/>
      <c r="PKF1085"/>
      <c r="PKG1085"/>
      <c r="PKH1085"/>
      <c r="PKI1085"/>
      <c r="PKJ1085"/>
      <c r="PKK1085"/>
      <c r="PKL1085"/>
      <c r="PKM1085"/>
      <c r="PKN1085"/>
      <c r="PKO1085"/>
      <c r="PKP1085"/>
      <c r="PKQ1085"/>
      <c r="PKR1085"/>
      <c r="PKS1085"/>
      <c r="PKT1085"/>
      <c r="PKU1085"/>
      <c r="PKV1085"/>
      <c r="PKW1085"/>
      <c r="PKX1085"/>
      <c r="PKY1085"/>
      <c r="PKZ1085"/>
      <c r="PLA1085"/>
      <c r="PLB1085"/>
      <c r="PLC1085"/>
      <c r="PLD1085"/>
      <c r="PLE1085"/>
      <c r="PLF1085"/>
      <c r="PLG1085"/>
      <c r="PLH1085"/>
      <c r="PLI1085"/>
      <c r="PLJ1085"/>
      <c r="PLK1085"/>
      <c r="PLL1085"/>
      <c r="PLM1085"/>
      <c r="PLN1085"/>
      <c r="PLO1085"/>
      <c r="PLP1085"/>
      <c r="PLQ1085"/>
      <c r="PLR1085"/>
      <c r="PLS1085"/>
      <c r="PLT1085"/>
      <c r="PLU1085"/>
      <c r="PLV1085"/>
      <c r="PLW1085"/>
      <c r="PLX1085"/>
      <c r="PLY1085"/>
      <c r="PLZ1085"/>
      <c r="PMA1085"/>
      <c r="PMB1085"/>
      <c r="PMC1085"/>
      <c r="PMD1085"/>
      <c r="PME1085"/>
      <c r="PMF1085"/>
      <c r="PMG1085"/>
      <c r="PMH1085"/>
      <c r="PMI1085"/>
      <c r="PMJ1085"/>
      <c r="PMK1085"/>
      <c r="PML1085"/>
      <c r="PMM1085"/>
      <c r="PMN1085"/>
      <c r="PMO1085"/>
      <c r="PMP1085"/>
      <c r="PMQ1085"/>
      <c r="PMR1085"/>
      <c r="PMS1085"/>
      <c r="PMT1085"/>
      <c r="PMU1085"/>
      <c r="PMV1085"/>
      <c r="PMW1085"/>
      <c r="PMX1085"/>
      <c r="PMY1085"/>
      <c r="PMZ1085"/>
      <c r="PNA1085"/>
      <c r="PNB1085"/>
      <c r="PNC1085"/>
      <c r="PND1085"/>
      <c r="PNE1085"/>
      <c r="PNF1085"/>
      <c r="PNG1085"/>
      <c r="PNH1085"/>
      <c r="PNI1085"/>
      <c r="PNJ1085"/>
      <c r="PNK1085"/>
      <c r="PNL1085"/>
      <c r="PNM1085"/>
      <c r="PNN1085"/>
      <c r="PNO1085"/>
      <c r="PNP1085"/>
      <c r="PNQ1085"/>
      <c r="PNR1085"/>
      <c r="PNS1085"/>
      <c r="PNT1085"/>
      <c r="PNU1085"/>
      <c r="PNV1085"/>
      <c r="PNW1085"/>
      <c r="PNX1085"/>
      <c r="PNY1085"/>
      <c r="PNZ1085"/>
      <c r="POA1085"/>
      <c r="POB1085"/>
      <c r="POC1085"/>
      <c r="POD1085"/>
      <c r="POE1085"/>
      <c r="POF1085"/>
      <c r="POG1085"/>
      <c r="POH1085"/>
      <c r="POI1085"/>
      <c r="POJ1085"/>
      <c r="POK1085"/>
      <c r="POL1085"/>
      <c r="POM1085"/>
      <c r="PON1085"/>
      <c r="POO1085"/>
      <c r="POP1085"/>
      <c r="POQ1085"/>
      <c r="POR1085"/>
      <c r="POS1085"/>
      <c r="POT1085"/>
      <c r="POU1085"/>
      <c r="POV1085"/>
      <c r="POW1085"/>
      <c r="POX1085"/>
      <c r="POY1085"/>
      <c r="POZ1085"/>
      <c r="PPA1085"/>
      <c r="PPB1085"/>
      <c r="PPC1085"/>
      <c r="PPD1085"/>
      <c r="PPE1085"/>
      <c r="PPF1085"/>
      <c r="PPG1085"/>
      <c r="PPH1085"/>
      <c r="PPI1085"/>
      <c r="PPJ1085"/>
      <c r="PPK1085"/>
      <c r="PPL1085"/>
      <c r="PPM1085"/>
      <c r="PPN1085"/>
      <c r="PPO1085"/>
      <c r="PPP1085"/>
      <c r="PPQ1085"/>
      <c r="PPR1085"/>
      <c r="PPS1085"/>
      <c r="PPT1085"/>
      <c r="PPU1085"/>
      <c r="PPV1085"/>
      <c r="PPW1085"/>
      <c r="PPX1085"/>
      <c r="PPY1085"/>
      <c r="PPZ1085"/>
      <c r="PQA1085"/>
      <c r="PQB1085"/>
      <c r="PQC1085"/>
      <c r="PQD1085"/>
      <c r="PQE1085"/>
      <c r="PQF1085"/>
      <c r="PQG1085"/>
      <c r="PQH1085"/>
      <c r="PQI1085"/>
      <c r="PQJ1085"/>
      <c r="PQK1085"/>
      <c r="PQL1085"/>
      <c r="PQM1085"/>
      <c r="PQN1085"/>
      <c r="PQO1085"/>
      <c r="PQP1085"/>
      <c r="PQQ1085"/>
      <c r="PQR1085"/>
      <c r="PQS1085"/>
      <c r="PQT1085"/>
      <c r="PQU1085"/>
      <c r="PQV1085"/>
      <c r="PQW1085"/>
      <c r="PQX1085"/>
      <c r="PQY1085"/>
      <c r="PQZ1085"/>
      <c r="PRA1085"/>
      <c r="PRB1085"/>
      <c r="PRC1085"/>
      <c r="PRD1085"/>
      <c r="PRE1085"/>
      <c r="PRF1085"/>
      <c r="PRG1085"/>
      <c r="PRH1085"/>
      <c r="PRI1085"/>
      <c r="PRJ1085"/>
      <c r="PRK1085"/>
      <c r="PRL1085"/>
      <c r="PRM1085"/>
      <c r="PRN1085"/>
      <c r="PRO1085"/>
      <c r="PRP1085"/>
      <c r="PRQ1085"/>
      <c r="PRR1085"/>
      <c r="PRS1085"/>
      <c r="PRT1085"/>
      <c r="PRU1085"/>
      <c r="PRV1085"/>
      <c r="PRW1085"/>
      <c r="PRX1085"/>
      <c r="PRY1085"/>
      <c r="PRZ1085"/>
      <c r="PSA1085"/>
      <c r="PSB1085"/>
      <c r="PSC1085"/>
      <c r="PSD1085"/>
      <c r="PSE1085"/>
      <c r="PSF1085"/>
      <c r="PSG1085"/>
      <c r="PSH1085"/>
      <c r="PSI1085"/>
      <c r="PSJ1085"/>
      <c r="PSK1085"/>
      <c r="PSL1085"/>
      <c r="PSM1085"/>
      <c r="PSN1085"/>
      <c r="PSO1085"/>
      <c r="PSP1085"/>
      <c r="PSQ1085"/>
      <c r="PSR1085"/>
      <c r="PSS1085"/>
      <c r="PST1085"/>
      <c r="PSU1085"/>
      <c r="PSV1085"/>
      <c r="PSW1085"/>
      <c r="PSX1085"/>
      <c r="PSY1085"/>
      <c r="PSZ1085"/>
      <c r="PTA1085"/>
      <c r="PTB1085"/>
      <c r="PTC1085"/>
      <c r="PTD1085"/>
      <c r="PTE1085"/>
      <c r="PTF1085"/>
      <c r="PTG1085"/>
      <c r="PTH1085"/>
      <c r="PTI1085"/>
      <c r="PTJ1085"/>
      <c r="PTK1085"/>
      <c r="PTL1085"/>
      <c r="PTM1085"/>
      <c r="PTN1085"/>
      <c r="PTO1085"/>
      <c r="PTP1085"/>
      <c r="PTQ1085"/>
      <c r="PTR1085"/>
      <c r="PTS1085"/>
      <c r="PTT1085"/>
      <c r="PTU1085"/>
      <c r="PTV1085"/>
      <c r="PTW1085"/>
      <c r="PTX1085"/>
      <c r="PTY1085"/>
      <c r="PTZ1085"/>
      <c r="PUA1085"/>
      <c r="PUB1085"/>
      <c r="PUC1085"/>
      <c r="PUD1085"/>
      <c r="PUE1085"/>
      <c r="PUF1085"/>
      <c r="PUG1085"/>
      <c r="PUH1085"/>
      <c r="PUI1085"/>
      <c r="PUJ1085"/>
      <c r="PUK1085"/>
      <c r="PUL1085"/>
      <c r="PUM1085"/>
      <c r="PUN1085"/>
      <c r="PUO1085"/>
      <c r="PUP1085"/>
      <c r="PUQ1085"/>
      <c r="PUR1085"/>
      <c r="PUS1085"/>
      <c r="PUT1085"/>
      <c r="PUU1085"/>
      <c r="PUV1085"/>
      <c r="PUW1085"/>
      <c r="PUX1085"/>
      <c r="PUY1085"/>
      <c r="PUZ1085"/>
      <c r="PVA1085"/>
      <c r="PVB1085"/>
      <c r="PVC1085"/>
      <c r="PVD1085"/>
      <c r="PVE1085"/>
      <c r="PVF1085"/>
      <c r="PVG1085"/>
      <c r="PVH1085"/>
      <c r="PVI1085"/>
      <c r="PVJ1085"/>
      <c r="PVK1085"/>
      <c r="PVL1085"/>
      <c r="PVM1085"/>
      <c r="PVN1085"/>
      <c r="PVO1085"/>
      <c r="PVP1085"/>
      <c r="PVQ1085"/>
      <c r="PVR1085"/>
      <c r="PVS1085"/>
      <c r="PVT1085"/>
      <c r="PVU1085"/>
      <c r="PVV1085"/>
      <c r="PVW1085"/>
      <c r="PVX1085"/>
      <c r="PVY1085"/>
      <c r="PVZ1085"/>
      <c r="PWA1085"/>
      <c r="PWB1085"/>
      <c r="PWC1085"/>
      <c r="PWD1085"/>
      <c r="PWE1085"/>
      <c r="PWF1085"/>
      <c r="PWG1085"/>
      <c r="PWH1085"/>
      <c r="PWI1085"/>
      <c r="PWJ1085"/>
      <c r="PWK1085"/>
      <c r="PWL1085"/>
      <c r="PWM1085"/>
      <c r="PWN1085"/>
      <c r="PWO1085"/>
      <c r="PWP1085"/>
      <c r="PWQ1085"/>
      <c r="PWR1085"/>
      <c r="PWS1085"/>
      <c r="PWT1085"/>
      <c r="PWU1085"/>
      <c r="PWV1085"/>
      <c r="PWW1085"/>
      <c r="PWX1085"/>
      <c r="PWY1085"/>
      <c r="PWZ1085"/>
      <c r="PXA1085"/>
      <c r="PXB1085"/>
      <c r="PXC1085"/>
      <c r="PXD1085"/>
      <c r="PXE1085"/>
      <c r="PXF1085"/>
      <c r="PXG1085"/>
      <c r="PXH1085"/>
      <c r="PXI1085"/>
      <c r="PXJ1085"/>
      <c r="PXK1085"/>
      <c r="PXL1085"/>
      <c r="PXM1085"/>
      <c r="PXN1085"/>
      <c r="PXO1085"/>
      <c r="PXP1085"/>
      <c r="PXQ1085"/>
      <c r="PXR1085"/>
      <c r="PXS1085"/>
      <c r="PXT1085"/>
      <c r="PXU1085"/>
      <c r="PXV1085"/>
      <c r="PXW1085"/>
      <c r="PXX1085"/>
      <c r="PXY1085"/>
      <c r="PXZ1085"/>
      <c r="PYA1085"/>
      <c r="PYB1085"/>
      <c r="PYC1085"/>
      <c r="PYD1085"/>
      <c r="PYE1085"/>
      <c r="PYF1085"/>
      <c r="PYG1085"/>
      <c r="PYH1085"/>
      <c r="PYI1085"/>
      <c r="PYJ1085"/>
      <c r="PYK1085"/>
      <c r="PYL1085"/>
      <c r="PYM1085"/>
      <c r="PYN1085"/>
      <c r="PYO1085"/>
      <c r="PYP1085"/>
      <c r="PYQ1085"/>
      <c r="PYR1085"/>
      <c r="PYS1085"/>
      <c r="PYT1085"/>
      <c r="PYU1085"/>
      <c r="PYV1085"/>
      <c r="PYW1085"/>
      <c r="PYX1085"/>
      <c r="PYY1085"/>
      <c r="PYZ1085"/>
      <c r="PZA1085"/>
      <c r="PZB1085"/>
      <c r="PZC1085"/>
      <c r="PZD1085"/>
      <c r="PZE1085"/>
      <c r="PZF1085"/>
      <c r="PZG1085"/>
      <c r="PZH1085"/>
      <c r="PZI1085"/>
      <c r="PZJ1085"/>
      <c r="PZK1085"/>
      <c r="PZL1085"/>
      <c r="PZM1085"/>
      <c r="PZN1085"/>
      <c r="PZO1085"/>
      <c r="PZP1085"/>
      <c r="PZQ1085"/>
      <c r="PZR1085"/>
      <c r="PZS1085"/>
      <c r="PZT1085"/>
      <c r="PZU1085"/>
      <c r="PZV1085"/>
      <c r="PZW1085"/>
      <c r="PZX1085"/>
      <c r="PZY1085"/>
      <c r="PZZ1085"/>
      <c r="QAA1085"/>
      <c r="QAB1085"/>
      <c r="QAC1085"/>
      <c r="QAD1085"/>
      <c r="QAE1085"/>
      <c r="QAF1085"/>
      <c r="QAG1085"/>
      <c r="QAH1085"/>
      <c r="QAI1085"/>
      <c r="QAJ1085"/>
      <c r="QAK1085"/>
      <c r="QAL1085"/>
      <c r="QAM1085"/>
      <c r="QAN1085"/>
      <c r="QAO1085"/>
      <c r="QAP1085"/>
      <c r="QAQ1085"/>
      <c r="QAR1085"/>
      <c r="QAS1085"/>
      <c r="QAT1085"/>
      <c r="QAU1085"/>
      <c r="QAV1085"/>
      <c r="QAW1085"/>
      <c r="QAX1085"/>
      <c r="QAY1085"/>
      <c r="QAZ1085"/>
      <c r="QBA1085"/>
      <c r="QBB1085"/>
      <c r="QBC1085"/>
      <c r="QBD1085"/>
      <c r="QBE1085"/>
      <c r="QBF1085"/>
      <c r="QBG1085"/>
      <c r="QBH1085"/>
      <c r="QBI1085"/>
      <c r="QBJ1085"/>
      <c r="QBK1085"/>
      <c r="QBL1085"/>
      <c r="QBM1085"/>
      <c r="QBN1085"/>
      <c r="QBO1085"/>
      <c r="QBP1085"/>
      <c r="QBQ1085"/>
      <c r="QBR1085"/>
      <c r="QBS1085"/>
      <c r="QBT1085"/>
      <c r="QBU1085"/>
      <c r="QBV1085"/>
      <c r="QBW1085"/>
      <c r="QBX1085"/>
      <c r="QBY1085"/>
      <c r="QBZ1085"/>
      <c r="QCA1085"/>
      <c r="QCB1085"/>
      <c r="QCC1085"/>
      <c r="QCD1085"/>
      <c r="QCE1085"/>
      <c r="QCF1085"/>
      <c r="QCG1085"/>
      <c r="QCH1085"/>
      <c r="QCI1085"/>
      <c r="QCJ1085"/>
      <c r="QCK1085"/>
      <c r="QCL1085"/>
      <c r="QCM1085"/>
      <c r="QCN1085"/>
      <c r="QCO1085"/>
      <c r="QCP1085"/>
      <c r="QCQ1085"/>
      <c r="QCR1085"/>
      <c r="QCS1085"/>
      <c r="QCT1085"/>
      <c r="QCU1085"/>
      <c r="QCV1085"/>
      <c r="QCW1085"/>
      <c r="QCX1085"/>
      <c r="QCY1085"/>
      <c r="QCZ1085"/>
      <c r="QDA1085"/>
      <c r="QDB1085"/>
      <c r="QDC1085"/>
      <c r="QDD1085"/>
      <c r="QDE1085"/>
      <c r="QDF1085"/>
      <c r="QDG1085"/>
      <c r="QDH1085"/>
      <c r="QDI1085"/>
      <c r="QDJ1085"/>
      <c r="QDK1085"/>
      <c r="QDL1085"/>
      <c r="QDM1085"/>
      <c r="QDN1085"/>
      <c r="QDO1085"/>
      <c r="QDP1085"/>
      <c r="QDQ1085"/>
      <c r="QDR1085"/>
      <c r="QDS1085"/>
      <c r="QDT1085"/>
      <c r="QDU1085"/>
      <c r="QDV1085"/>
      <c r="QDW1085"/>
      <c r="QDX1085"/>
      <c r="QDY1085"/>
      <c r="QDZ1085"/>
      <c r="QEA1085"/>
      <c r="QEB1085"/>
      <c r="QEC1085"/>
      <c r="QED1085"/>
      <c r="QEE1085"/>
      <c r="QEF1085"/>
      <c r="QEG1085"/>
      <c r="QEH1085"/>
      <c r="QEI1085"/>
      <c r="QEJ1085"/>
      <c r="QEK1085"/>
      <c r="QEL1085"/>
      <c r="QEM1085"/>
      <c r="QEN1085"/>
      <c r="QEO1085"/>
      <c r="QEP1085"/>
      <c r="QEQ1085"/>
      <c r="QER1085"/>
      <c r="QES1085"/>
      <c r="QET1085"/>
      <c r="QEU1085"/>
      <c r="QEV1085"/>
      <c r="QEW1085"/>
      <c r="QEX1085"/>
      <c r="QEY1085"/>
      <c r="QEZ1085"/>
      <c r="QFA1085"/>
      <c r="QFB1085"/>
      <c r="QFC1085"/>
      <c r="QFD1085"/>
      <c r="QFE1085"/>
      <c r="QFF1085"/>
      <c r="QFG1085"/>
      <c r="QFH1085"/>
      <c r="QFI1085"/>
      <c r="QFJ1085"/>
      <c r="QFK1085"/>
      <c r="QFL1085"/>
      <c r="QFM1085"/>
      <c r="QFN1085"/>
      <c r="QFO1085"/>
      <c r="QFP1085"/>
      <c r="QFQ1085"/>
      <c r="QFR1085"/>
      <c r="QFS1085"/>
      <c r="QFT1085"/>
      <c r="QFU1085"/>
      <c r="QFV1085"/>
      <c r="QFW1085"/>
      <c r="QFX1085"/>
      <c r="QFY1085"/>
      <c r="QFZ1085"/>
      <c r="QGA1085"/>
      <c r="QGB1085"/>
      <c r="QGC1085"/>
      <c r="QGD1085"/>
      <c r="QGE1085"/>
      <c r="QGF1085"/>
      <c r="QGG1085"/>
      <c r="QGH1085"/>
      <c r="QGI1085"/>
      <c r="QGJ1085"/>
      <c r="QGK1085"/>
      <c r="QGL1085"/>
      <c r="QGM1085"/>
      <c r="QGN1085"/>
      <c r="QGO1085"/>
      <c r="QGP1085"/>
      <c r="QGQ1085"/>
      <c r="QGR1085"/>
      <c r="QGS1085"/>
      <c r="QGT1085"/>
      <c r="QGU1085"/>
      <c r="QGV1085"/>
      <c r="QGW1085"/>
      <c r="QGX1085"/>
      <c r="QGY1085"/>
      <c r="QGZ1085"/>
      <c r="QHA1085"/>
      <c r="QHB1085"/>
      <c r="QHC1085"/>
      <c r="QHD1085"/>
      <c r="QHE1085"/>
      <c r="QHF1085"/>
      <c r="QHG1085"/>
      <c r="QHH1085"/>
      <c r="QHI1085"/>
      <c r="QHJ1085"/>
      <c r="QHK1085"/>
      <c r="QHL1085"/>
      <c r="QHM1085"/>
      <c r="QHN1085"/>
      <c r="QHO1085"/>
      <c r="QHP1085"/>
      <c r="QHQ1085"/>
      <c r="QHR1085"/>
      <c r="QHS1085"/>
      <c r="QHT1085"/>
      <c r="QHU1085"/>
      <c r="QHV1085"/>
      <c r="QHW1085"/>
      <c r="QHX1085"/>
      <c r="QHY1085"/>
      <c r="QHZ1085"/>
      <c r="QIA1085"/>
      <c r="QIB1085"/>
      <c r="QIC1085"/>
      <c r="QID1085"/>
      <c r="QIE1085"/>
      <c r="QIF1085"/>
      <c r="QIG1085"/>
      <c r="QIH1085"/>
      <c r="QII1085"/>
      <c r="QIJ1085"/>
      <c r="QIK1085"/>
      <c r="QIL1085"/>
      <c r="QIM1085"/>
      <c r="QIN1085"/>
      <c r="QIO1085"/>
      <c r="QIP1085"/>
      <c r="QIQ1085"/>
      <c r="QIR1085"/>
      <c r="QIS1085"/>
      <c r="QIT1085"/>
      <c r="QIU1085"/>
      <c r="QIV1085"/>
      <c r="QIW1085"/>
      <c r="QIX1085"/>
      <c r="QIY1085"/>
      <c r="QIZ1085"/>
      <c r="QJA1085"/>
      <c r="QJB1085"/>
      <c r="QJC1085"/>
      <c r="QJD1085"/>
      <c r="QJE1085"/>
      <c r="QJF1085"/>
      <c r="QJG1085"/>
      <c r="QJH1085"/>
      <c r="QJI1085"/>
      <c r="QJJ1085"/>
      <c r="QJK1085"/>
      <c r="QJL1085"/>
      <c r="QJM1085"/>
      <c r="QJN1085"/>
      <c r="QJO1085"/>
      <c r="QJP1085"/>
      <c r="QJQ1085"/>
      <c r="QJR1085"/>
      <c r="QJS1085"/>
      <c r="QJT1085"/>
      <c r="QJU1085"/>
      <c r="QJV1085"/>
      <c r="QJW1085"/>
      <c r="QJX1085"/>
      <c r="QJY1085"/>
      <c r="QJZ1085"/>
      <c r="QKA1085"/>
      <c r="QKB1085"/>
      <c r="QKC1085"/>
      <c r="QKD1085"/>
      <c r="QKE1085"/>
      <c r="QKF1085"/>
      <c r="QKG1085"/>
      <c r="QKH1085"/>
      <c r="QKI1085"/>
      <c r="QKJ1085"/>
      <c r="QKK1085"/>
      <c r="QKL1085"/>
      <c r="QKM1085"/>
      <c r="QKN1085"/>
      <c r="QKO1085"/>
      <c r="QKP1085"/>
      <c r="QKQ1085"/>
      <c r="QKR1085"/>
      <c r="QKS1085"/>
      <c r="QKT1085"/>
      <c r="QKU1085"/>
      <c r="QKV1085"/>
      <c r="QKW1085"/>
      <c r="QKX1085"/>
      <c r="QKY1085"/>
      <c r="QKZ1085"/>
      <c r="QLA1085"/>
      <c r="QLB1085"/>
      <c r="QLC1085"/>
      <c r="QLD1085"/>
      <c r="QLE1085"/>
      <c r="QLF1085"/>
      <c r="QLG1085"/>
      <c r="QLH1085"/>
      <c r="QLI1085"/>
      <c r="QLJ1085"/>
      <c r="QLK1085"/>
      <c r="QLL1085"/>
      <c r="QLM1085"/>
      <c r="QLN1085"/>
      <c r="QLO1085"/>
      <c r="QLP1085"/>
      <c r="QLQ1085"/>
      <c r="QLR1085"/>
      <c r="QLS1085"/>
      <c r="QLT1085"/>
      <c r="QLU1085"/>
      <c r="QLV1085"/>
      <c r="QLW1085"/>
      <c r="QLX1085"/>
      <c r="QLY1085"/>
      <c r="QLZ1085"/>
      <c r="QMA1085"/>
      <c r="QMB1085"/>
      <c r="QMC1085"/>
      <c r="QMD1085"/>
      <c r="QME1085"/>
      <c r="QMF1085"/>
      <c r="QMG1085"/>
      <c r="QMH1085"/>
      <c r="QMI1085"/>
      <c r="QMJ1085"/>
      <c r="QMK1085"/>
      <c r="QML1085"/>
      <c r="QMM1085"/>
      <c r="QMN1085"/>
      <c r="QMO1085"/>
      <c r="QMP1085"/>
      <c r="QMQ1085"/>
      <c r="QMR1085"/>
      <c r="QMS1085"/>
      <c r="QMT1085"/>
      <c r="QMU1085"/>
      <c r="QMV1085"/>
      <c r="QMW1085"/>
      <c r="QMX1085"/>
      <c r="QMY1085"/>
      <c r="QMZ1085"/>
      <c r="QNA1085"/>
      <c r="QNB1085"/>
      <c r="QNC1085"/>
      <c r="QND1085"/>
      <c r="QNE1085"/>
      <c r="QNF1085"/>
      <c r="QNG1085"/>
      <c r="QNH1085"/>
      <c r="QNI1085"/>
      <c r="QNJ1085"/>
      <c r="QNK1085"/>
      <c r="QNL1085"/>
      <c r="QNM1085"/>
      <c r="QNN1085"/>
      <c r="QNO1085"/>
      <c r="QNP1085"/>
      <c r="QNQ1085"/>
      <c r="QNR1085"/>
      <c r="QNS1085"/>
      <c r="QNT1085"/>
      <c r="QNU1085"/>
      <c r="QNV1085"/>
      <c r="QNW1085"/>
      <c r="QNX1085"/>
      <c r="QNY1085"/>
      <c r="QNZ1085"/>
      <c r="QOA1085"/>
      <c r="QOB1085"/>
      <c r="QOC1085"/>
      <c r="QOD1085"/>
      <c r="QOE1085"/>
      <c r="QOF1085"/>
      <c r="QOG1085"/>
      <c r="QOH1085"/>
      <c r="QOI1085"/>
      <c r="QOJ1085"/>
      <c r="QOK1085"/>
      <c r="QOL1085"/>
      <c r="QOM1085"/>
      <c r="QON1085"/>
      <c r="QOO1085"/>
      <c r="QOP1085"/>
      <c r="QOQ1085"/>
      <c r="QOR1085"/>
      <c r="QOS1085"/>
      <c r="QOT1085"/>
      <c r="QOU1085"/>
      <c r="QOV1085"/>
      <c r="QOW1085"/>
      <c r="QOX1085"/>
      <c r="QOY1085"/>
      <c r="QOZ1085"/>
      <c r="QPA1085"/>
      <c r="QPB1085"/>
      <c r="QPC1085"/>
      <c r="QPD1085"/>
      <c r="QPE1085"/>
      <c r="QPF1085"/>
      <c r="QPG1085"/>
      <c r="QPH1085"/>
      <c r="QPI1085"/>
      <c r="QPJ1085"/>
      <c r="QPK1085"/>
      <c r="QPL1085"/>
      <c r="QPM1085"/>
      <c r="QPN1085"/>
      <c r="QPO1085"/>
      <c r="QPP1085"/>
      <c r="QPQ1085"/>
      <c r="QPR1085"/>
      <c r="QPS1085"/>
      <c r="QPT1085"/>
      <c r="QPU1085"/>
      <c r="QPV1085"/>
      <c r="QPW1085"/>
      <c r="QPX1085"/>
      <c r="QPY1085"/>
      <c r="QPZ1085"/>
      <c r="QQA1085"/>
      <c r="QQB1085"/>
      <c r="QQC1085"/>
      <c r="QQD1085"/>
      <c r="QQE1085"/>
      <c r="QQF1085"/>
      <c r="QQG1085"/>
      <c r="QQH1085"/>
      <c r="QQI1085"/>
      <c r="QQJ1085"/>
      <c r="QQK1085"/>
      <c r="QQL1085"/>
      <c r="QQM1085"/>
      <c r="QQN1085"/>
      <c r="QQO1085"/>
      <c r="QQP1085"/>
      <c r="QQQ1085"/>
      <c r="QQR1085"/>
      <c r="QQS1085"/>
      <c r="QQT1085"/>
      <c r="QQU1085"/>
      <c r="QQV1085"/>
      <c r="QQW1085"/>
      <c r="QQX1085"/>
      <c r="QQY1085"/>
      <c r="QQZ1085"/>
      <c r="QRA1085"/>
      <c r="QRB1085"/>
      <c r="QRC1085"/>
      <c r="QRD1085"/>
      <c r="QRE1085"/>
      <c r="QRF1085"/>
      <c r="QRG1085"/>
      <c r="QRH1085"/>
      <c r="QRI1085"/>
      <c r="QRJ1085"/>
      <c r="QRK1085"/>
      <c r="QRL1085"/>
      <c r="QRM1085"/>
      <c r="QRN1085"/>
      <c r="QRO1085"/>
      <c r="QRP1085"/>
      <c r="QRQ1085"/>
      <c r="QRR1085"/>
      <c r="QRS1085"/>
      <c r="QRT1085"/>
      <c r="QRU1085"/>
      <c r="QRV1085"/>
      <c r="QRW1085"/>
      <c r="QRX1085"/>
      <c r="QRY1085"/>
      <c r="QRZ1085"/>
      <c r="QSA1085"/>
      <c r="QSB1085"/>
      <c r="QSC1085"/>
      <c r="QSD1085"/>
      <c r="QSE1085"/>
      <c r="QSF1085"/>
      <c r="QSG1085"/>
      <c r="QSH1085"/>
      <c r="QSI1085"/>
      <c r="QSJ1085"/>
      <c r="QSK1085"/>
      <c r="QSL1085"/>
      <c r="QSM1085"/>
      <c r="QSN1085"/>
      <c r="QSO1085"/>
      <c r="QSP1085"/>
      <c r="QSQ1085"/>
      <c r="QSR1085"/>
      <c r="QSS1085"/>
      <c r="QST1085"/>
      <c r="QSU1085"/>
      <c r="QSV1085"/>
      <c r="QSW1085"/>
      <c r="QSX1085"/>
      <c r="QSY1085"/>
      <c r="QSZ1085"/>
      <c r="QTA1085"/>
      <c r="QTB1085"/>
      <c r="QTC1085"/>
      <c r="QTD1085"/>
      <c r="QTE1085"/>
      <c r="QTF1085"/>
      <c r="QTG1085"/>
      <c r="QTH1085"/>
      <c r="QTI1085"/>
      <c r="QTJ1085"/>
      <c r="QTK1085"/>
      <c r="QTL1085"/>
      <c r="QTM1085"/>
      <c r="QTN1085"/>
      <c r="QTO1085"/>
      <c r="QTP1085"/>
      <c r="QTQ1085"/>
      <c r="QTR1085"/>
      <c r="QTS1085"/>
      <c r="QTT1085"/>
      <c r="QTU1085"/>
      <c r="QTV1085"/>
      <c r="QTW1085"/>
      <c r="QTX1085"/>
      <c r="QTY1085"/>
      <c r="QTZ1085"/>
      <c r="QUA1085"/>
      <c r="QUB1085"/>
      <c r="QUC1085"/>
      <c r="QUD1085"/>
      <c r="QUE1085"/>
      <c r="QUF1085"/>
      <c r="QUG1085"/>
      <c r="QUH1085"/>
      <c r="QUI1085"/>
      <c r="QUJ1085"/>
      <c r="QUK1085"/>
      <c r="QUL1085"/>
      <c r="QUM1085"/>
      <c r="QUN1085"/>
      <c r="QUO1085"/>
      <c r="QUP1085"/>
      <c r="QUQ1085"/>
      <c r="QUR1085"/>
      <c r="QUS1085"/>
      <c r="QUT1085"/>
      <c r="QUU1085"/>
      <c r="QUV1085"/>
      <c r="QUW1085"/>
      <c r="QUX1085"/>
      <c r="QUY1085"/>
      <c r="QUZ1085"/>
      <c r="QVA1085"/>
      <c r="QVB1085"/>
      <c r="QVC1085"/>
      <c r="QVD1085"/>
      <c r="QVE1085"/>
      <c r="QVF1085"/>
      <c r="QVG1085"/>
      <c r="QVH1085"/>
      <c r="QVI1085"/>
      <c r="QVJ1085"/>
      <c r="QVK1085"/>
      <c r="QVL1085"/>
      <c r="QVM1085"/>
      <c r="QVN1085"/>
      <c r="QVO1085"/>
      <c r="QVP1085"/>
      <c r="QVQ1085"/>
      <c r="QVR1085"/>
      <c r="QVS1085"/>
      <c r="QVT1085"/>
      <c r="QVU1085"/>
      <c r="QVV1085"/>
      <c r="QVW1085"/>
      <c r="QVX1085"/>
      <c r="QVY1085"/>
      <c r="QVZ1085"/>
      <c r="QWA1085"/>
      <c r="QWB1085"/>
      <c r="QWC1085"/>
      <c r="QWD1085"/>
      <c r="QWE1085"/>
      <c r="QWF1085"/>
      <c r="QWG1085"/>
      <c r="QWH1085"/>
      <c r="QWI1085"/>
      <c r="QWJ1085"/>
      <c r="QWK1085"/>
      <c r="QWL1085"/>
      <c r="QWM1085"/>
      <c r="QWN1085"/>
      <c r="QWO1085"/>
      <c r="QWP1085"/>
      <c r="QWQ1085"/>
      <c r="QWR1085"/>
      <c r="QWS1085"/>
      <c r="QWT1085"/>
      <c r="QWU1085"/>
      <c r="QWV1085"/>
      <c r="QWW1085"/>
      <c r="QWX1085"/>
      <c r="QWY1085"/>
      <c r="QWZ1085"/>
      <c r="QXA1085"/>
      <c r="QXB1085"/>
      <c r="QXC1085"/>
      <c r="QXD1085"/>
      <c r="QXE1085"/>
      <c r="QXF1085"/>
      <c r="QXG1085"/>
      <c r="QXH1085"/>
      <c r="QXI1085"/>
      <c r="QXJ1085"/>
      <c r="QXK1085"/>
      <c r="QXL1085"/>
      <c r="QXM1085"/>
      <c r="QXN1085"/>
      <c r="QXO1085"/>
      <c r="QXP1085"/>
      <c r="QXQ1085"/>
      <c r="QXR1085"/>
      <c r="QXS1085"/>
      <c r="QXT1085"/>
      <c r="QXU1085"/>
      <c r="QXV1085"/>
      <c r="QXW1085"/>
      <c r="QXX1085"/>
      <c r="QXY1085"/>
      <c r="QXZ1085"/>
      <c r="QYA1085"/>
      <c r="QYB1085"/>
      <c r="QYC1085"/>
      <c r="QYD1085"/>
      <c r="QYE1085"/>
      <c r="QYF1085"/>
      <c r="QYG1085"/>
      <c r="QYH1085"/>
      <c r="QYI1085"/>
      <c r="QYJ1085"/>
      <c r="QYK1085"/>
      <c r="QYL1085"/>
      <c r="QYM1085"/>
      <c r="QYN1085"/>
      <c r="QYO1085"/>
      <c r="QYP1085"/>
      <c r="QYQ1085"/>
      <c r="QYR1085"/>
      <c r="QYS1085"/>
      <c r="QYT1085"/>
      <c r="QYU1085"/>
      <c r="QYV1085"/>
      <c r="QYW1085"/>
      <c r="QYX1085"/>
      <c r="QYY1085"/>
      <c r="QYZ1085"/>
      <c r="QZA1085"/>
      <c r="QZB1085"/>
      <c r="QZC1085"/>
      <c r="QZD1085"/>
      <c r="QZE1085"/>
      <c r="QZF1085"/>
      <c r="QZG1085"/>
      <c r="QZH1085"/>
      <c r="QZI1085"/>
      <c r="QZJ1085"/>
      <c r="QZK1085"/>
      <c r="QZL1085"/>
      <c r="QZM1085"/>
      <c r="QZN1085"/>
      <c r="QZO1085"/>
      <c r="QZP1085"/>
      <c r="QZQ1085"/>
      <c r="QZR1085"/>
      <c r="QZS1085"/>
      <c r="QZT1085"/>
      <c r="QZU1085"/>
      <c r="QZV1085"/>
      <c r="QZW1085"/>
      <c r="QZX1085"/>
      <c r="QZY1085"/>
      <c r="QZZ1085"/>
      <c r="RAA1085"/>
      <c r="RAB1085"/>
      <c r="RAC1085"/>
      <c r="RAD1085"/>
      <c r="RAE1085"/>
      <c r="RAF1085"/>
      <c r="RAG1085"/>
      <c r="RAH1085"/>
      <c r="RAI1085"/>
      <c r="RAJ1085"/>
      <c r="RAK1085"/>
      <c r="RAL1085"/>
      <c r="RAM1085"/>
      <c r="RAN1085"/>
      <c r="RAO1085"/>
      <c r="RAP1085"/>
      <c r="RAQ1085"/>
      <c r="RAR1085"/>
      <c r="RAS1085"/>
      <c r="RAT1085"/>
      <c r="RAU1085"/>
      <c r="RAV1085"/>
      <c r="RAW1085"/>
      <c r="RAX1085"/>
      <c r="RAY1085"/>
      <c r="RAZ1085"/>
      <c r="RBA1085"/>
      <c r="RBB1085"/>
      <c r="RBC1085"/>
      <c r="RBD1085"/>
      <c r="RBE1085"/>
      <c r="RBF1085"/>
      <c r="RBG1085"/>
      <c r="RBH1085"/>
      <c r="RBI1085"/>
      <c r="RBJ1085"/>
      <c r="RBK1085"/>
      <c r="RBL1085"/>
      <c r="RBM1085"/>
      <c r="RBN1085"/>
      <c r="RBO1085"/>
      <c r="RBP1085"/>
      <c r="RBQ1085"/>
      <c r="RBR1085"/>
      <c r="RBS1085"/>
      <c r="RBT1085"/>
      <c r="RBU1085"/>
      <c r="RBV1085"/>
      <c r="RBW1085"/>
      <c r="RBX1085"/>
      <c r="RBY1085"/>
      <c r="RBZ1085"/>
      <c r="RCA1085"/>
      <c r="RCB1085"/>
      <c r="RCC1085"/>
      <c r="RCD1085"/>
      <c r="RCE1085"/>
      <c r="RCF1085"/>
      <c r="RCG1085"/>
      <c r="RCH1085"/>
      <c r="RCI1085"/>
      <c r="RCJ1085"/>
      <c r="RCK1085"/>
      <c r="RCL1085"/>
      <c r="RCM1085"/>
      <c r="RCN1085"/>
      <c r="RCO1085"/>
      <c r="RCP1085"/>
      <c r="RCQ1085"/>
      <c r="RCR1085"/>
      <c r="RCS1085"/>
      <c r="RCT1085"/>
      <c r="RCU1085"/>
      <c r="RCV1085"/>
      <c r="RCW1085"/>
      <c r="RCX1085"/>
      <c r="RCY1085"/>
      <c r="RCZ1085"/>
      <c r="RDA1085"/>
      <c r="RDB1085"/>
      <c r="RDC1085"/>
      <c r="RDD1085"/>
      <c r="RDE1085"/>
      <c r="RDF1085"/>
      <c r="RDG1085"/>
      <c r="RDH1085"/>
      <c r="RDI1085"/>
      <c r="RDJ1085"/>
      <c r="RDK1085"/>
      <c r="RDL1085"/>
      <c r="RDM1085"/>
      <c r="RDN1085"/>
      <c r="RDO1085"/>
      <c r="RDP1085"/>
      <c r="RDQ1085"/>
      <c r="RDR1085"/>
      <c r="RDS1085"/>
      <c r="RDT1085"/>
      <c r="RDU1085"/>
      <c r="RDV1085"/>
      <c r="RDW1085"/>
      <c r="RDX1085"/>
      <c r="RDY1085"/>
      <c r="RDZ1085"/>
      <c r="REA1085"/>
      <c r="REB1085"/>
      <c r="REC1085"/>
      <c r="RED1085"/>
      <c r="REE1085"/>
      <c r="REF1085"/>
      <c r="REG1085"/>
      <c r="REH1085"/>
      <c r="REI1085"/>
      <c r="REJ1085"/>
      <c r="REK1085"/>
      <c r="REL1085"/>
      <c r="REM1085"/>
      <c r="REN1085"/>
      <c r="REO1085"/>
      <c r="REP1085"/>
      <c r="REQ1085"/>
      <c r="RER1085"/>
      <c r="RES1085"/>
      <c r="RET1085"/>
      <c r="REU1085"/>
      <c r="REV1085"/>
      <c r="REW1085"/>
      <c r="REX1085"/>
      <c r="REY1085"/>
      <c r="REZ1085"/>
      <c r="RFA1085"/>
      <c r="RFB1085"/>
      <c r="RFC1085"/>
      <c r="RFD1085"/>
      <c r="RFE1085"/>
      <c r="RFF1085"/>
      <c r="RFG1085"/>
      <c r="RFH1085"/>
      <c r="RFI1085"/>
      <c r="RFJ1085"/>
      <c r="RFK1085"/>
      <c r="RFL1085"/>
      <c r="RFM1085"/>
      <c r="RFN1085"/>
      <c r="RFO1085"/>
      <c r="RFP1085"/>
      <c r="RFQ1085"/>
      <c r="RFR1085"/>
      <c r="RFS1085"/>
      <c r="RFT1085"/>
      <c r="RFU1085"/>
      <c r="RFV1085"/>
      <c r="RFW1085"/>
      <c r="RFX1085"/>
      <c r="RFY1085"/>
      <c r="RFZ1085"/>
      <c r="RGA1085"/>
      <c r="RGB1085"/>
      <c r="RGC1085"/>
      <c r="RGD1085"/>
      <c r="RGE1085"/>
      <c r="RGF1085"/>
      <c r="RGG1085"/>
      <c r="RGH1085"/>
      <c r="RGI1085"/>
      <c r="RGJ1085"/>
      <c r="RGK1085"/>
      <c r="RGL1085"/>
      <c r="RGM1085"/>
      <c r="RGN1085"/>
      <c r="RGO1085"/>
      <c r="RGP1085"/>
      <c r="RGQ1085"/>
      <c r="RGR1085"/>
      <c r="RGS1085"/>
      <c r="RGT1085"/>
      <c r="RGU1085"/>
      <c r="RGV1085"/>
      <c r="RGW1085"/>
      <c r="RGX1085"/>
      <c r="RGY1085"/>
      <c r="RGZ1085"/>
      <c r="RHA1085"/>
      <c r="RHB1085"/>
      <c r="RHC1085"/>
      <c r="RHD1085"/>
      <c r="RHE1085"/>
      <c r="RHF1085"/>
      <c r="RHG1085"/>
      <c r="RHH1085"/>
      <c r="RHI1085"/>
      <c r="RHJ1085"/>
      <c r="RHK1085"/>
      <c r="RHL1085"/>
      <c r="RHM1085"/>
      <c r="RHN1085"/>
      <c r="RHO1085"/>
      <c r="RHP1085"/>
      <c r="RHQ1085"/>
      <c r="RHR1085"/>
      <c r="RHS1085"/>
      <c r="RHT1085"/>
      <c r="RHU1085"/>
      <c r="RHV1085"/>
      <c r="RHW1085"/>
      <c r="RHX1085"/>
      <c r="RHY1085"/>
      <c r="RHZ1085"/>
      <c r="RIA1085"/>
      <c r="RIB1085"/>
      <c r="RIC1085"/>
      <c r="RID1085"/>
      <c r="RIE1085"/>
      <c r="RIF1085"/>
      <c r="RIG1085"/>
      <c r="RIH1085"/>
      <c r="RII1085"/>
      <c r="RIJ1085"/>
      <c r="RIK1085"/>
      <c r="RIL1085"/>
      <c r="RIM1085"/>
      <c r="RIN1085"/>
      <c r="RIO1085"/>
      <c r="RIP1085"/>
      <c r="RIQ1085"/>
      <c r="RIR1085"/>
      <c r="RIS1085"/>
      <c r="RIT1085"/>
      <c r="RIU1085"/>
      <c r="RIV1085"/>
      <c r="RIW1085"/>
      <c r="RIX1085"/>
      <c r="RIY1085"/>
      <c r="RIZ1085"/>
      <c r="RJA1085"/>
      <c r="RJB1085"/>
      <c r="RJC1085"/>
      <c r="RJD1085"/>
      <c r="RJE1085"/>
      <c r="RJF1085"/>
      <c r="RJG1085"/>
      <c r="RJH1085"/>
      <c r="RJI1085"/>
      <c r="RJJ1085"/>
      <c r="RJK1085"/>
      <c r="RJL1085"/>
      <c r="RJM1085"/>
      <c r="RJN1085"/>
      <c r="RJO1085"/>
      <c r="RJP1085"/>
      <c r="RJQ1085"/>
      <c r="RJR1085"/>
      <c r="RJS1085"/>
      <c r="RJT1085"/>
      <c r="RJU1085"/>
      <c r="RJV1085"/>
      <c r="RJW1085"/>
      <c r="RJX1085"/>
      <c r="RJY1085"/>
      <c r="RJZ1085"/>
      <c r="RKA1085"/>
      <c r="RKB1085"/>
      <c r="RKC1085"/>
      <c r="RKD1085"/>
      <c r="RKE1085"/>
      <c r="RKF1085"/>
      <c r="RKG1085"/>
      <c r="RKH1085"/>
      <c r="RKI1085"/>
      <c r="RKJ1085"/>
      <c r="RKK1085"/>
      <c r="RKL1085"/>
      <c r="RKM1085"/>
      <c r="RKN1085"/>
      <c r="RKO1085"/>
      <c r="RKP1085"/>
      <c r="RKQ1085"/>
      <c r="RKR1085"/>
      <c r="RKS1085"/>
      <c r="RKT1085"/>
      <c r="RKU1085"/>
      <c r="RKV1085"/>
      <c r="RKW1085"/>
      <c r="RKX1085"/>
      <c r="RKY1085"/>
      <c r="RKZ1085"/>
      <c r="RLA1085"/>
      <c r="RLB1085"/>
      <c r="RLC1085"/>
      <c r="RLD1085"/>
      <c r="RLE1085"/>
      <c r="RLF1085"/>
      <c r="RLG1085"/>
      <c r="RLH1085"/>
      <c r="RLI1085"/>
      <c r="RLJ1085"/>
      <c r="RLK1085"/>
      <c r="RLL1085"/>
      <c r="RLM1085"/>
      <c r="RLN1085"/>
      <c r="RLO1085"/>
      <c r="RLP1085"/>
      <c r="RLQ1085"/>
      <c r="RLR1085"/>
      <c r="RLS1085"/>
      <c r="RLT1085"/>
      <c r="RLU1085"/>
      <c r="RLV1085"/>
      <c r="RLW1085"/>
      <c r="RLX1085"/>
      <c r="RLY1085"/>
      <c r="RLZ1085"/>
      <c r="RMA1085"/>
      <c r="RMB1085"/>
      <c r="RMC1085"/>
      <c r="RMD1085"/>
      <c r="RME1085"/>
      <c r="RMF1085"/>
      <c r="RMG1085"/>
      <c r="RMH1085"/>
      <c r="RMI1085"/>
      <c r="RMJ1085"/>
      <c r="RMK1085"/>
      <c r="RML1085"/>
      <c r="RMM1085"/>
      <c r="RMN1085"/>
      <c r="RMO1085"/>
      <c r="RMP1085"/>
      <c r="RMQ1085"/>
      <c r="RMR1085"/>
      <c r="RMS1085"/>
      <c r="RMT1085"/>
      <c r="RMU1085"/>
      <c r="RMV1085"/>
      <c r="RMW1085"/>
      <c r="RMX1085"/>
      <c r="RMY1085"/>
      <c r="RMZ1085"/>
      <c r="RNA1085"/>
      <c r="RNB1085"/>
      <c r="RNC1085"/>
      <c r="RND1085"/>
      <c r="RNE1085"/>
      <c r="RNF1085"/>
      <c r="RNG1085"/>
      <c r="RNH1085"/>
      <c r="RNI1085"/>
      <c r="RNJ1085"/>
      <c r="RNK1085"/>
      <c r="RNL1085"/>
      <c r="RNM1085"/>
      <c r="RNN1085"/>
      <c r="RNO1085"/>
      <c r="RNP1085"/>
      <c r="RNQ1085"/>
      <c r="RNR1085"/>
      <c r="RNS1085"/>
      <c r="RNT1085"/>
      <c r="RNU1085"/>
      <c r="RNV1085"/>
      <c r="RNW1085"/>
      <c r="RNX1085"/>
      <c r="RNY1085"/>
      <c r="RNZ1085"/>
      <c r="ROA1085"/>
      <c r="ROB1085"/>
      <c r="ROC1085"/>
      <c r="ROD1085"/>
      <c r="ROE1085"/>
      <c r="ROF1085"/>
      <c r="ROG1085"/>
      <c r="ROH1085"/>
      <c r="ROI1085"/>
      <c r="ROJ1085"/>
      <c r="ROK1085"/>
      <c r="ROL1085"/>
      <c r="ROM1085"/>
      <c r="RON1085"/>
      <c r="ROO1085"/>
      <c r="ROP1085"/>
      <c r="ROQ1085"/>
      <c r="ROR1085"/>
      <c r="ROS1085"/>
      <c r="ROT1085"/>
      <c r="ROU1085"/>
      <c r="ROV1085"/>
      <c r="ROW1085"/>
      <c r="ROX1085"/>
      <c r="ROY1085"/>
      <c r="ROZ1085"/>
      <c r="RPA1085"/>
      <c r="RPB1085"/>
      <c r="RPC1085"/>
      <c r="RPD1085"/>
      <c r="RPE1085"/>
      <c r="RPF1085"/>
      <c r="RPG1085"/>
      <c r="RPH1085"/>
      <c r="RPI1085"/>
      <c r="RPJ1085"/>
      <c r="RPK1085"/>
      <c r="RPL1085"/>
      <c r="RPM1085"/>
      <c r="RPN1085"/>
      <c r="RPO1085"/>
      <c r="RPP1085"/>
      <c r="RPQ1085"/>
      <c r="RPR1085"/>
      <c r="RPS1085"/>
      <c r="RPT1085"/>
      <c r="RPU1085"/>
      <c r="RPV1085"/>
      <c r="RPW1085"/>
      <c r="RPX1085"/>
      <c r="RPY1085"/>
      <c r="RPZ1085"/>
      <c r="RQA1085"/>
      <c r="RQB1085"/>
      <c r="RQC1085"/>
      <c r="RQD1085"/>
      <c r="RQE1085"/>
      <c r="RQF1085"/>
      <c r="RQG1085"/>
      <c r="RQH1085"/>
      <c r="RQI1085"/>
      <c r="RQJ1085"/>
      <c r="RQK1085"/>
      <c r="RQL1085"/>
      <c r="RQM1085"/>
      <c r="RQN1085"/>
      <c r="RQO1085"/>
      <c r="RQP1085"/>
      <c r="RQQ1085"/>
      <c r="RQR1085"/>
      <c r="RQS1085"/>
      <c r="RQT1085"/>
      <c r="RQU1085"/>
      <c r="RQV1085"/>
      <c r="RQW1085"/>
      <c r="RQX1085"/>
      <c r="RQY1085"/>
      <c r="RQZ1085"/>
      <c r="RRA1085"/>
      <c r="RRB1085"/>
      <c r="RRC1085"/>
      <c r="RRD1085"/>
      <c r="RRE1085"/>
      <c r="RRF1085"/>
      <c r="RRG1085"/>
      <c r="RRH1085"/>
      <c r="RRI1085"/>
      <c r="RRJ1085"/>
      <c r="RRK1085"/>
      <c r="RRL1085"/>
      <c r="RRM1085"/>
      <c r="RRN1085"/>
      <c r="RRO1085"/>
      <c r="RRP1085"/>
      <c r="RRQ1085"/>
      <c r="RRR1085"/>
      <c r="RRS1085"/>
      <c r="RRT1085"/>
      <c r="RRU1085"/>
      <c r="RRV1085"/>
      <c r="RRW1085"/>
      <c r="RRX1085"/>
      <c r="RRY1085"/>
      <c r="RRZ1085"/>
      <c r="RSA1085"/>
      <c r="RSB1085"/>
      <c r="RSC1085"/>
      <c r="RSD1085"/>
      <c r="RSE1085"/>
      <c r="RSF1085"/>
      <c r="RSG1085"/>
      <c r="RSH1085"/>
      <c r="RSI1085"/>
      <c r="RSJ1085"/>
      <c r="RSK1085"/>
      <c r="RSL1085"/>
      <c r="RSM1085"/>
      <c r="RSN1085"/>
      <c r="RSO1085"/>
      <c r="RSP1085"/>
      <c r="RSQ1085"/>
      <c r="RSR1085"/>
      <c r="RSS1085"/>
      <c r="RST1085"/>
      <c r="RSU1085"/>
      <c r="RSV1085"/>
      <c r="RSW1085"/>
      <c r="RSX1085"/>
      <c r="RSY1085"/>
      <c r="RSZ1085"/>
      <c r="RTA1085"/>
      <c r="RTB1085"/>
      <c r="RTC1085"/>
      <c r="RTD1085"/>
      <c r="RTE1085"/>
      <c r="RTF1085"/>
      <c r="RTG1085"/>
      <c r="RTH1085"/>
      <c r="RTI1085"/>
      <c r="RTJ1085"/>
      <c r="RTK1085"/>
      <c r="RTL1085"/>
      <c r="RTM1085"/>
      <c r="RTN1085"/>
      <c r="RTO1085"/>
      <c r="RTP1085"/>
      <c r="RTQ1085"/>
      <c r="RTR1085"/>
      <c r="RTS1085"/>
      <c r="RTT1085"/>
      <c r="RTU1085"/>
      <c r="RTV1085"/>
      <c r="RTW1085"/>
      <c r="RTX1085"/>
      <c r="RTY1085"/>
      <c r="RTZ1085"/>
      <c r="RUA1085"/>
      <c r="RUB1085"/>
      <c r="RUC1085"/>
      <c r="RUD1085"/>
      <c r="RUE1085"/>
      <c r="RUF1085"/>
      <c r="RUG1085"/>
      <c r="RUH1085"/>
      <c r="RUI1085"/>
      <c r="RUJ1085"/>
      <c r="RUK1085"/>
      <c r="RUL1085"/>
      <c r="RUM1085"/>
      <c r="RUN1085"/>
      <c r="RUO1085"/>
      <c r="RUP1085"/>
      <c r="RUQ1085"/>
      <c r="RUR1085"/>
      <c r="RUS1085"/>
      <c r="RUT1085"/>
      <c r="RUU1085"/>
      <c r="RUV1085"/>
      <c r="RUW1085"/>
      <c r="RUX1085"/>
      <c r="RUY1085"/>
      <c r="RUZ1085"/>
      <c r="RVA1085"/>
      <c r="RVB1085"/>
      <c r="RVC1085"/>
      <c r="RVD1085"/>
      <c r="RVE1085"/>
      <c r="RVF1085"/>
      <c r="RVG1085"/>
      <c r="RVH1085"/>
      <c r="RVI1085"/>
      <c r="RVJ1085"/>
      <c r="RVK1085"/>
      <c r="RVL1085"/>
      <c r="RVM1085"/>
      <c r="RVN1085"/>
      <c r="RVO1085"/>
      <c r="RVP1085"/>
      <c r="RVQ1085"/>
      <c r="RVR1085"/>
      <c r="RVS1085"/>
      <c r="RVT1085"/>
      <c r="RVU1085"/>
      <c r="RVV1085"/>
      <c r="RVW1085"/>
      <c r="RVX1085"/>
      <c r="RVY1085"/>
      <c r="RVZ1085"/>
      <c r="RWA1085"/>
      <c r="RWB1085"/>
      <c r="RWC1085"/>
      <c r="RWD1085"/>
      <c r="RWE1085"/>
      <c r="RWF1085"/>
      <c r="RWG1085"/>
      <c r="RWH1085"/>
      <c r="RWI1085"/>
      <c r="RWJ1085"/>
      <c r="RWK1085"/>
      <c r="RWL1085"/>
      <c r="RWM1085"/>
      <c r="RWN1085"/>
      <c r="RWO1085"/>
      <c r="RWP1085"/>
      <c r="RWQ1085"/>
      <c r="RWR1085"/>
      <c r="RWS1085"/>
      <c r="RWT1085"/>
      <c r="RWU1085"/>
      <c r="RWV1085"/>
      <c r="RWW1085"/>
      <c r="RWX1085"/>
      <c r="RWY1085"/>
      <c r="RWZ1085"/>
      <c r="RXA1085"/>
      <c r="RXB1085"/>
      <c r="RXC1085"/>
      <c r="RXD1085"/>
      <c r="RXE1085"/>
      <c r="RXF1085"/>
      <c r="RXG1085"/>
      <c r="RXH1085"/>
      <c r="RXI1085"/>
      <c r="RXJ1085"/>
      <c r="RXK1085"/>
      <c r="RXL1085"/>
      <c r="RXM1085"/>
      <c r="RXN1085"/>
      <c r="RXO1085"/>
      <c r="RXP1085"/>
      <c r="RXQ1085"/>
      <c r="RXR1085"/>
      <c r="RXS1085"/>
      <c r="RXT1085"/>
      <c r="RXU1085"/>
      <c r="RXV1085"/>
      <c r="RXW1085"/>
      <c r="RXX1085"/>
      <c r="RXY1085"/>
      <c r="RXZ1085"/>
      <c r="RYA1085"/>
      <c r="RYB1085"/>
      <c r="RYC1085"/>
      <c r="RYD1085"/>
      <c r="RYE1085"/>
      <c r="RYF1085"/>
      <c r="RYG1085"/>
      <c r="RYH1085"/>
      <c r="RYI1085"/>
      <c r="RYJ1085"/>
      <c r="RYK1085"/>
      <c r="RYL1085"/>
      <c r="RYM1085"/>
      <c r="RYN1085"/>
      <c r="RYO1085"/>
      <c r="RYP1085"/>
      <c r="RYQ1085"/>
      <c r="RYR1085"/>
      <c r="RYS1085"/>
      <c r="RYT1085"/>
      <c r="RYU1085"/>
      <c r="RYV1085"/>
      <c r="RYW1085"/>
      <c r="RYX1085"/>
      <c r="RYY1085"/>
      <c r="RYZ1085"/>
      <c r="RZA1085"/>
      <c r="RZB1085"/>
      <c r="RZC1085"/>
      <c r="RZD1085"/>
      <c r="RZE1085"/>
      <c r="RZF1085"/>
      <c r="RZG1085"/>
      <c r="RZH1085"/>
      <c r="RZI1085"/>
      <c r="RZJ1085"/>
      <c r="RZK1085"/>
      <c r="RZL1085"/>
      <c r="RZM1085"/>
      <c r="RZN1085"/>
      <c r="RZO1085"/>
      <c r="RZP1085"/>
      <c r="RZQ1085"/>
      <c r="RZR1085"/>
      <c r="RZS1085"/>
      <c r="RZT1085"/>
      <c r="RZU1085"/>
      <c r="RZV1085"/>
      <c r="RZW1085"/>
      <c r="RZX1085"/>
      <c r="RZY1085"/>
      <c r="RZZ1085"/>
      <c r="SAA1085"/>
      <c r="SAB1085"/>
      <c r="SAC1085"/>
      <c r="SAD1085"/>
      <c r="SAE1085"/>
      <c r="SAF1085"/>
      <c r="SAG1085"/>
      <c r="SAH1085"/>
      <c r="SAI1085"/>
      <c r="SAJ1085"/>
      <c r="SAK1085"/>
      <c r="SAL1085"/>
      <c r="SAM1085"/>
      <c r="SAN1085"/>
      <c r="SAO1085"/>
      <c r="SAP1085"/>
      <c r="SAQ1085"/>
      <c r="SAR1085"/>
      <c r="SAS1085"/>
      <c r="SAT1085"/>
      <c r="SAU1085"/>
      <c r="SAV1085"/>
      <c r="SAW1085"/>
      <c r="SAX1085"/>
      <c r="SAY1085"/>
      <c r="SAZ1085"/>
      <c r="SBA1085"/>
      <c r="SBB1085"/>
      <c r="SBC1085"/>
      <c r="SBD1085"/>
      <c r="SBE1085"/>
      <c r="SBF1085"/>
      <c r="SBG1085"/>
      <c r="SBH1085"/>
      <c r="SBI1085"/>
      <c r="SBJ1085"/>
      <c r="SBK1085"/>
      <c r="SBL1085"/>
      <c r="SBM1085"/>
      <c r="SBN1085"/>
      <c r="SBO1085"/>
      <c r="SBP1085"/>
      <c r="SBQ1085"/>
      <c r="SBR1085"/>
      <c r="SBS1085"/>
      <c r="SBT1085"/>
      <c r="SBU1085"/>
      <c r="SBV1085"/>
      <c r="SBW1085"/>
      <c r="SBX1085"/>
      <c r="SBY1085"/>
      <c r="SBZ1085"/>
      <c r="SCA1085"/>
      <c r="SCB1085"/>
      <c r="SCC1085"/>
      <c r="SCD1085"/>
      <c r="SCE1085"/>
      <c r="SCF1085"/>
      <c r="SCG1085"/>
      <c r="SCH1085"/>
      <c r="SCI1085"/>
      <c r="SCJ1085"/>
      <c r="SCK1085"/>
      <c r="SCL1085"/>
      <c r="SCM1085"/>
      <c r="SCN1085"/>
      <c r="SCO1085"/>
      <c r="SCP1085"/>
      <c r="SCQ1085"/>
      <c r="SCR1085"/>
      <c r="SCS1085"/>
      <c r="SCT1085"/>
      <c r="SCU1085"/>
      <c r="SCV1085"/>
      <c r="SCW1085"/>
      <c r="SCX1085"/>
      <c r="SCY1085"/>
      <c r="SCZ1085"/>
      <c r="SDA1085"/>
      <c r="SDB1085"/>
      <c r="SDC1085"/>
      <c r="SDD1085"/>
      <c r="SDE1085"/>
      <c r="SDF1085"/>
      <c r="SDG1085"/>
      <c r="SDH1085"/>
      <c r="SDI1085"/>
      <c r="SDJ1085"/>
      <c r="SDK1085"/>
      <c r="SDL1085"/>
      <c r="SDM1085"/>
      <c r="SDN1085"/>
      <c r="SDO1085"/>
      <c r="SDP1085"/>
      <c r="SDQ1085"/>
      <c r="SDR1085"/>
      <c r="SDS1085"/>
      <c r="SDT1085"/>
      <c r="SDU1085"/>
      <c r="SDV1085"/>
      <c r="SDW1085"/>
      <c r="SDX1085"/>
      <c r="SDY1085"/>
      <c r="SDZ1085"/>
      <c r="SEA1085"/>
      <c r="SEB1085"/>
      <c r="SEC1085"/>
      <c r="SED1085"/>
      <c r="SEE1085"/>
      <c r="SEF1085"/>
      <c r="SEG1085"/>
      <c r="SEH1085"/>
      <c r="SEI1085"/>
      <c r="SEJ1085"/>
      <c r="SEK1085"/>
      <c r="SEL1085"/>
      <c r="SEM1085"/>
      <c r="SEN1085"/>
      <c r="SEO1085"/>
      <c r="SEP1085"/>
      <c r="SEQ1085"/>
      <c r="SER1085"/>
      <c r="SES1085"/>
      <c r="SET1085"/>
      <c r="SEU1085"/>
      <c r="SEV1085"/>
      <c r="SEW1085"/>
      <c r="SEX1085"/>
      <c r="SEY1085"/>
      <c r="SEZ1085"/>
      <c r="SFA1085"/>
      <c r="SFB1085"/>
      <c r="SFC1085"/>
      <c r="SFD1085"/>
      <c r="SFE1085"/>
      <c r="SFF1085"/>
      <c r="SFG1085"/>
      <c r="SFH1085"/>
      <c r="SFI1085"/>
      <c r="SFJ1085"/>
      <c r="SFK1085"/>
      <c r="SFL1085"/>
      <c r="SFM1085"/>
      <c r="SFN1085"/>
      <c r="SFO1085"/>
      <c r="SFP1085"/>
      <c r="SFQ1085"/>
      <c r="SFR1085"/>
      <c r="SFS1085"/>
      <c r="SFT1085"/>
      <c r="SFU1085"/>
      <c r="SFV1085"/>
      <c r="SFW1085"/>
      <c r="SFX1085"/>
      <c r="SFY1085"/>
      <c r="SFZ1085"/>
      <c r="SGA1085"/>
      <c r="SGB1085"/>
      <c r="SGC1085"/>
      <c r="SGD1085"/>
      <c r="SGE1085"/>
      <c r="SGF1085"/>
      <c r="SGG1085"/>
      <c r="SGH1085"/>
      <c r="SGI1085"/>
      <c r="SGJ1085"/>
      <c r="SGK1085"/>
      <c r="SGL1085"/>
      <c r="SGM1085"/>
      <c r="SGN1085"/>
      <c r="SGO1085"/>
      <c r="SGP1085"/>
      <c r="SGQ1085"/>
      <c r="SGR1085"/>
      <c r="SGS1085"/>
      <c r="SGT1085"/>
      <c r="SGU1085"/>
      <c r="SGV1085"/>
      <c r="SGW1085"/>
      <c r="SGX1085"/>
      <c r="SGY1085"/>
      <c r="SGZ1085"/>
      <c r="SHA1085"/>
      <c r="SHB1085"/>
      <c r="SHC1085"/>
      <c r="SHD1085"/>
      <c r="SHE1085"/>
      <c r="SHF1085"/>
      <c r="SHG1085"/>
      <c r="SHH1085"/>
      <c r="SHI1085"/>
      <c r="SHJ1085"/>
      <c r="SHK1085"/>
      <c r="SHL1085"/>
      <c r="SHM1085"/>
      <c r="SHN1085"/>
      <c r="SHO1085"/>
      <c r="SHP1085"/>
      <c r="SHQ1085"/>
      <c r="SHR1085"/>
      <c r="SHS1085"/>
      <c r="SHT1085"/>
      <c r="SHU1085"/>
      <c r="SHV1085"/>
      <c r="SHW1085"/>
      <c r="SHX1085"/>
      <c r="SHY1085"/>
      <c r="SHZ1085"/>
      <c r="SIA1085"/>
      <c r="SIB1085"/>
      <c r="SIC1085"/>
      <c r="SID1085"/>
      <c r="SIE1085"/>
      <c r="SIF1085"/>
      <c r="SIG1085"/>
      <c r="SIH1085"/>
      <c r="SII1085"/>
      <c r="SIJ1085"/>
      <c r="SIK1085"/>
      <c r="SIL1085"/>
      <c r="SIM1085"/>
      <c r="SIN1085"/>
      <c r="SIO1085"/>
      <c r="SIP1085"/>
      <c r="SIQ1085"/>
      <c r="SIR1085"/>
      <c r="SIS1085"/>
      <c r="SIT1085"/>
      <c r="SIU1085"/>
      <c r="SIV1085"/>
      <c r="SIW1085"/>
      <c r="SIX1085"/>
      <c r="SIY1085"/>
      <c r="SIZ1085"/>
      <c r="SJA1085"/>
      <c r="SJB1085"/>
      <c r="SJC1085"/>
      <c r="SJD1085"/>
      <c r="SJE1085"/>
      <c r="SJF1085"/>
      <c r="SJG1085"/>
      <c r="SJH1085"/>
      <c r="SJI1085"/>
      <c r="SJJ1085"/>
      <c r="SJK1085"/>
      <c r="SJL1085"/>
      <c r="SJM1085"/>
      <c r="SJN1085"/>
      <c r="SJO1085"/>
      <c r="SJP1085"/>
      <c r="SJQ1085"/>
      <c r="SJR1085"/>
      <c r="SJS1085"/>
      <c r="SJT1085"/>
      <c r="SJU1085"/>
      <c r="SJV1085"/>
      <c r="SJW1085"/>
      <c r="SJX1085"/>
      <c r="SJY1085"/>
      <c r="SJZ1085"/>
      <c r="SKA1085"/>
      <c r="SKB1085"/>
      <c r="SKC1085"/>
      <c r="SKD1085"/>
      <c r="SKE1085"/>
      <c r="SKF1085"/>
      <c r="SKG1085"/>
      <c r="SKH1085"/>
      <c r="SKI1085"/>
      <c r="SKJ1085"/>
      <c r="SKK1085"/>
      <c r="SKL1085"/>
      <c r="SKM1085"/>
      <c r="SKN1085"/>
      <c r="SKO1085"/>
      <c r="SKP1085"/>
      <c r="SKQ1085"/>
      <c r="SKR1085"/>
      <c r="SKS1085"/>
      <c r="SKT1085"/>
      <c r="SKU1085"/>
      <c r="SKV1085"/>
      <c r="SKW1085"/>
      <c r="SKX1085"/>
      <c r="SKY1085"/>
      <c r="SKZ1085"/>
      <c r="SLA1085"/>
      <c r="SLB1085"/>
      <c r="SLC1085"/>
      <c r="SLD1085"/>
      <c r="SLE1085"/>
      <c r="SLF1085"/>
      <c r="SLG1085"/>
      <c r="SLH1085"/>
      <c r="SLI1085"/>
      <c r="SLJ1085"/>
      <c r="SLK1085"/>
      <c r="SLL1085"/>
      <c r="SLM1085"/>
      <c r="SLN1085"/>
      <c r="SLO1085"/>
      <c r="SLP1085"/>
      <c r="SLQ1085"/>
      <c r="SLR1085"/>
      <c r="SLS1085"/>
      <c r="SLT1085"/>
      <c r="SLU1085"/>
      <c r="SLV1085"/>
      <c r="SLW1085"/>
      <c r="SLX1085"/>
      <c r="SLY1085"/>
      <c r="SLZ1085"/>
      <c r="SMA1085"/>
      <c r="SMB1085"/>
      <c r="SMC1085"/>
      <c r="SMD1085"/>
      <c r="SME1085"/>
      <c r="SMF1085"/>
      <c r="SMG1085"/>
      <c r="SMH1085"/>
      <c r="SMI1085"/>
      <c r="SMJ1085"/>
      <c r="SMK1085"/>
      <c r="SML1085"/>
      <c r="SMM1085"/>
      <c r="SMN1085"/>
      <c r="SMO1085"/>
      <c r="SMP1085"/>
      <c r="SMQ1085"/>
      <c r="SMR1085"/>
      <c r="SMS1085"/>
      <c r="SMT1085"/>
      <c r="SMU1085"/>
      <c r="SMV1085"/>
      <c r="SMW1085"/>
      <c r="SMX1085"/>
      <c r="SMY1085"/>
      <c r="SMZ1085"/>
      <c r="SNA1085"/>
      <c r="SNB1085"/>
      <c r="SNC1085"/>
      <c r="SND1085"/>
      <c r="SNE1085"/>
      <c r="SNF1085"/>
      <c r="SNG1085"/>
      <c r="SNH1085"/>
      <c r="SNI1085"/>
      <c r="SNJ1085"/>
      <c r="SNK1085"/>
      <c r="SNL1085"/>
      <c r="SNM1085"/>
      <c r="SNN1085"/>
      <c r="SNO1085"/>
      <c r="SNP1085"/>
      <c r="SNQ1085"/>
      <c r="SNR1085"/>
      <c r="SNS1085"/>
      <c r="SNT1085"/>
      <c r="SNU1085"/>
      <c r="SNV1085"/>
      <c r="SNW1085"/>
      <c r="SNX1085"/>
      <c r="SNY1085"/>
      <c r="SNZ1085"/>
      <c r="SOA1085"/>
      <c r="SOB1085"/>
      <c r="SOC1085"/>
      <c r="SOD1085"/>
      <c r="SOE1085"/>
      <c r="SOF1085"/>
      <c r="SOG1085"/>
      <c r="SOH1085"/>
      <c r="SOI1085"/>
      <c r="SOJ1085"/>
      <c r="SOK1085"/>
      <c r="SOL1085"/>
      <c r="SOM1085"/>
      <c r="SON1085"/>
      <c r="SOO1085"/>
      <c r="SOP1085"/>
      <c r="SOQ1085"/>
      <c r="SOR1085"/>
      <c r="SOS1085"/>
      <c r="SOT1085"/>
      <c r="SOU1085"/>
      <c r="SOV1085"/>
      <c r="SOW1085"/>
      <c r="SOX1085"/>
      <c r="SOY1085"/>
      <c r="SOZ1085"/>
      <c r="SPA1085"/>
      <c r="SPB1085"/>
      <c r="SPC1085"/>
      <c r="SPD1085"/>
      <c r="SPE1085"/>
      <c r="SPF1085"/>
      <c r="SPG1085"/>
      <c r="SPH1085"/>
      <c r="SPI1085"/>
      <c r="SPJ1085"/>
      <c r="SPK1085"/>
      <c r="SPL1085"/>
      <c r="SPM1085"/>
      <c r="SPN1085"/>
      <c r="SPO1085"/>
      <c r="SPP1085"/>
      <c r="SPQ1085"/>
      <c r="SPR1085"/>
      <c r="SPS1085"/>
      <c r="SPT1085"/>
      <c r="SPU1085"/>
      <c r="SPV1085"/>
      <c r="SPW1085"/>
      <c r="SPX1085"/>
      <c r="SPY1085"/>
      <c r="SPZ1085"/>
      <c r="SQA1085"/>
      <c r="SQB1085"/>
      <c r="SQC1085"/>
      <c r="SQD1085"/>
      <c r="SQE1085"/>
      <c r="SQF1085"/>
      <c r="SQG1085"/>
      <c r="SQH1085"/>
      <c r="SQI1085"/>
      <c r="SQJ1085"/>
      <c r="SQK1085"/>
      <c r="SQL1085"/>
      <c r="SQM1085"/>
      <c r="SQN1085"/>
      <c r="SQO1085"/>
      <c r="SQP1085"/>
      <c r="SQQ1085"/>
      <c r="SQR1085"/>
      <c r="SQS1085"/>
      <c r="SQT1085"/>
      <c r="SQU1085"/>
      <c r="SQV1085"/>
      <c r="SQW1085"/>
      <c r="SQX1085"/>
      <c r="SQY1085"/>
      <c r="SQZ1085"/>
      <c r="SRA1085"/>
      <c r="SRB1085"/>
      <c r="SRC1085"/>
      <c r="SRD1085"/>
      <c r="SRE1085"/>
      <c r="SRF1085"/>
      <c r="SRG1085"/>
      <c r="SRH1085"/>
      <c r="SRI1085"/>
      <c r="SRJ1085"/>
      <c r="SRK1085"/>
      <c r="SRL1085"/>
      <c r="SRM1085"/>
      <c r="SRN1085"/>
      <c r="SRO1085"/>
      <c r="SRP1085"/>
      <c r="SRQ1085"/>
      <c r="SRR1085"/>
      <c r="SRS1085"/>
      <c r="SRT1085"/>
      <c r="SRU1085"/>
      <c r="SRV1085"/>
      <c r="SRW1085"/>
      <c r="SRX1085"/>
      <c r="SRY1085"/>
      <c r="SRZ1085"/>
      <c r="SSA1085"/>
      <c r="SSB1085"/>
      <c r="SSC1085"/>
      <c r="SSD1085"/>
      <c r="SSE1085"/>
      <c r="SSF1085"/>
      <c r="SSG1085"/>
      <c r="SSH1085"/>
      <c r="SSI1085"/>
      <c r="SSJ1085"/>
      <c r="SSK1085"/>
      <c r="SSL1085"/>
      <c r="SSM1085"/>
      <c r="SSN1085"/>
      <c r="SSO1085"/>
      <c r="SSP1085"/>
      <c r="SSQ1085"/>
      <c r="SSR1085"/>
      <c r="SSS1085"/>
      <c r="SST1085"/>
      <c r="SSU1085"/>
      <c r="SSV1085"/>
      <c r="SSW1085"/>
      <c r="SSX1085"/>
      <c r="SSY1085"/>
      <c r="SSZ1085"/>
      <c r="STA1085"/>
      <c r="STB1085"/>
      <c r="STC1085"/>
      <c r="STD1085"/>
      <c r="STE1085"/>
      <c r="STF1085"/>
      <c r="STG1085"/>
      <c r="STH1085"/>
      <c r="STI1085"/>
      <c r="STJ1085"/>
      <c r="STK1085"/>
      <c r="STL1085"/>
      <c r="STM1085"/>
      <c r="STN1085"/>
      <c r="STO1085"/>
      <c r="STP1085"/>
      <c r="STQ1085"/>
      <c r="STR1085"/>
      <c r="STS1085"/>
      <c r="STT1085"/>
      <c r="STU1085"/>
      <c r="STV1085"/>
      <c r="STW1085"/>
      <c r="STX1085"/>
      <c r="STY1085"/>
      <c r="STZ1085"/>
      <c r="SUA1085"/>
      <c r="SUB1085"/>
      <c r="SUC1085"/>
      <c r="SUD1085"/>
      <c r="SUE1085"/>
      <c r="SUF1085"/>
      <c r="SUG1085"/>
      <c r="SUH1085"/>
      <c r="SUI1085"/>
      <c r="SUJ1085"/>
      <c r="SUK1085"/>
      <c r="SUL1085"/>
      <c r="SUM1085"/>
      <c r="SUN1085"/>
      <c r="SUO1085"/>
      <c r="SUP1085"/>
      <c r="SUQ1085"/>
      <c r="SUR1085"/>
      <c r="SUS1085"/>
      <c r="SUT1085"/>
      <c r="SUU1085"/>
      <c r="SUV1085"/>
      <c r="SUW1085"/>
      <c r="SUX1085"/>
      <c r="SUY1085"/>
      <c r="SUZ1085"/>
      <c r="SVA1085"/>
      <c r="SVB1085"/>
      <c r="SVC1085"/>
      <c r="SVD1085"/>
      <c r="SVE1085"/>
      <c r="SVF1085"/>
      <c r="SVG1085"/>
      <c r="SVH1085"/>
      <c r="SVI1085"/>
      <c r="SVJ1085"/>
      <c r="SVK1085"/>
      <c r="SVL1085"/>
      <c r="SVM1085"/>
      <c r="SVN1085"/>
      <c r="SVO1085"/>
      <c r="SVP1085"/>
      <c r="SVQ1085"/>
      <c r="SVR1085"/>
      <c r="SVS1085"/>
      <c r="SVT1085"/>
      <c r="SVU1085"/>
      <c r="SVV1085"/>
      <c r="SVW1085"/>
      <c r="SVX1085"/>
      <c r="SVY1085"/>
      <c r="SVZ1085"/>
      <c r="SWA1085"/>
      <c r="SWB1085"/>
      <c r="SWC1085"/>
      <c r="SWD1085"/>
      <c r="SWE1085"/>
      <c r="SWF1085"/>
      <c r="SWG1085"/>
      <c r="SWH1085"/>
      <c r="SWI1085"/>
      <c r="SWJ1085"/>
      <c r="SWK1085"/>
      <c r="SWL1085"/>
      <c r="SWM1085"/>
      <c r="SWN1085"/>
      <c r="SWO1085"/>
      <c r="SWP1085"/>
      <c r="SWQ1085"/>
      <c r="SWR1085"/>
      <c r="SWS1085"/>
      <c r="SWT1085"/>
      <c r="SWU1085"/>
      <c r="SWV1085"/>
      <c r="SWW1085"/>
      <c r="SWX1085"/>
      <c r="SWY1085"/>
      <c r="SWZ1085"/>
      <c r="SXA1085"/>
      <c r="SXB1085"/>
      <c r="SXC1085"/>
      <c r="SXD1085"/>
      <c r="SXE1085"/>
      <c r="SXF1085"/>
      <c r="SXG1085"/>
      <c r="SXH1085"/>
      <c r="SXI1085"/>
      <c r="SXJ1085"/>
      <c r="SXK1085"/>
      <c r="SXL1085"/>
      <c r="SXM1085"/>
      <c r="SXN1085"/>
      <c r="SXO1085"/>
      <c r="SXP1085"/>
      <c r="SXQ1085"/>
      <c r="SXR1085"/>
      <c r="SXS1085"/>
      <c r="SXT1085"/>
      <c r="SXU1085"/>
      <c r="SXV1085"/>
      <c r="SXW1085"/>
      <c r="SXX1085"/>
      <c r="SXY1085"/>
      <c r="SXZ1085"/>
      <c r="SYA1085"/>
      <c r="SYB1085"/>
      <c r="SYC1085"/>
      <c r="SYD1085"/>
      <c r="SYE1085"/>
      <c r="SYF1085"/>
      <c r="SYG1085"/>
      <c r="SYH1085"/>
      <c r="SYI1085"/>
      <c r="SYJ1085"/>
      <c r="SYK1085"/>
      <c r="SYL1085"/>
      <c r="SYM1085"/>
      <c r="SYN1085"/>
      <c r="SYO1085"/>
      <c r="SYP1085"/>
      <c r="SYQ1085"/>
      <c r="SYR1085"/>
      <c r="SYS1085"/>
      <c r="SYT1085"/>
      <c r="SYU1085"/>
      <c r="SYV1085"/>
      <c r="SYW1085"/>
      <c r="SYX1085"/>
      <c r="SYY1085"/>
      <c r="SYZ1085"/>
      <c r="SZA1085"/>
      <c r="SZB1085"/>
      <c r="SZC1085"/>
      <c r="SZD1085"/>
      <c r="SZE1085"/>
      <c r="SZF1085"/>
      <c r="SZG1085"/>
      <c r="SZH1085"/>
      <c r="SZI1085"/>
      <c r="SZJ1085"/>
      <c r="SZK1085"/>
      <c r="SZL1085"/>
      <c r="SZM1085"/>
      <c r="SZN1085"/>
      <c r="SZO1085"/>
      <c r="SZP1085"/>
      <c r="SZQ1085"/>
      <c r="SZR1085"/>
      <c r="SZS1085"/>
      <c r="SZT1085"/>
      <c r="SZU1085"/>
      <c r="SZV1085"/>
      <c r="SZW1085"/>
      <c r="SZX1085"/>
      <c r="SZY1085"/>
      <c r="SZZ1085"/>
      <c r="TAA1085"/>
      <c r="TAB1085"/>
      <c r="TAC1085"/>
      <c r="TAD1085"/>
      <c r="TAE1085"/>
      <c r="TAF1085"/>
      <c r="TAG1085"/>
      <c r="TAH1085"/>
      <c r="TAI1085"/>
      <c r="TAJ1085"/>
      <c r="TAK1085"/>
      <c r="TAL1085"/>
      <c r="TAM1085"/>
      <c r="TAN1085"/>
      <c r="TAO1085"/>
      <c r="TAP1085"/>
      <c r="TAQ1085"/>
      <c r="TAR1085"/>
      <c r="TAS1085"/>
      <c r="TAT1085"/>
      <c r="TAU1085"/>
      <c r="TAV1085"/>
      <c r="TAW1085"/>
      <c r="TAX1085"/>
      <c r="TAY1085"/>
      <c r="TAZ1085"/>
      <c r="TBA1085"/>
      <c r="TBB1085"/>
      <c r="TBC1085"/>
      <c r="TBD1085"/>
      <c r="TBE1085"/>
      <c r="TBF1085"/>
      <c r="TBG1085"/>
      <c r="TBH1085"/>
      <c r="TBI1085"/>
      <c r="TBJ1085"/>
      <c r="TBK1085"/>
      <c r="TBL1085"/>
      <c r="TBM1085"/>
      <c r="TBN1085"/>
      <c r="TBO1085"/>
      <c r="TBP1085"/>
      <c r="TBQ1085"/>
      <c r="TBR1085"/>
      <c r="TBS1085"/>
      <c r="TBT1085"/>
      <c r="TBU1085"/>
      <c r="TBV1085"/>
      <c r="TBW1085"/>
      <c r="TBX1085"/>
      <c r="TBY1085"/>
      <c r="TBZ1085"/>
      <c r="TCA1085"/>
      <c r="TCB1085"/>
      <c r="TCC1085"/>
      <c r="TCD1085"/>
      <c r="TCE1085"/>
      <c r="TCF1085"/>
      <c r="TCG1085"/>
      <c r="TCH1085"/>
      <c r="TCI1085"/>
      <c r="TCJ1085"/>
      <c r="TCK1085"/>
      <c r="TCL1085"/>
      <c r="TCM1085"/>
      <c r="TCN1085"/>
      <c r="TCO1085"/>
      <c r="TCP1085"/>
      <c r="TCQ1085"/>
      <c r="TCR1085"/>
      <c r="TCS1085"/>
      <c r="TCT1085"/>
      <c r="TCU1085"/>
      <c r="TCV1085"/>
      <c r="TCW1085"/>
      <c r="TCX1085"/>
      <c r="TCY1085"/>
      <c r="TCZ1085"/>
      <c r="TDA1085"/>
      <c r="TDB1085"/>
      <c r="TDC1085"/>
      <c r="TDD1085"/>
      <c r="TDE1085"/>
      <c r="TDF1085"/>
      <c r="TDG1085"/>
      <c r="TDH1085"/>
      <c r="TDI1085"/>
      <c r="TDJ1085"/>
      <c r="TDK1085"/>
      <c r="TDL1085"/>
      <c r="TDM1085"/>
      <c r="TDN1085"/>
      <c r="TDO1085"/>
      <c r="TDP1085"/>
      <c r="TDQ1085"/>
      <c r="TDR1085"/>
      <c r="TDS1085"/>
      <c r="TDT1085"/>
      <c r="TDU1085"/>
      <c r="TDV1085"/>
      <c r="TDW1085"/>
      <c r="TDX1085"/>
      <c r="TDY1085"/>
      <c r="TDZ1085"/>
      <c r="TEA1085"/>
      <c r="TEB1085"/>
      <c r="TEC1085"/>
      <c r="TED1085"/>
      <c r="TEE1085"/>
      <c r="TEF1085"/>
      <c r="TEG1085"/>
      <c r="TEH1085"/>
      <c r="TEI1085"/>
      <c r="TEJ1085"/>
      <c r="TEK1085"/>
      <c r="TEL1085"/>
      <c r="TEM1085"/>
      <c r="TEN1085"/>
      <c r="TEO1085"/>
      <c r="TEP1085"/>
      <c r="TEQ1085"/>
      <c r="TER1085"/>
      <c r="TES1085"/>
      <c r="TET1085"/>
      <c r="TEU1085"/>
      <c r="TEV1085"/>
      <c r="TEW1085"/>
      <c r="TEX1085"/>
      <c r="TEY1085"/>
      <c r="TEZ1085"/>
      <c r="TFA1085"/>
      <c r="TFB1085"/>
      <c r="TFC1085"/>
      <c r="TFD1085"/>
      <c r="TFE1085"/>
      <c r="TFF1085"/>
      <c r="TFG1085"/>
      <c r="TFH1085"/>
      <c r="TFI1085"/>
      <c r="TFJ1085"/>
      <c r="TFK1085"/>
      <c r="TFL1085"/>
      <c r="TFM1085"/>
      <c r="TFN1085"/>
      <c r="TFO1085"/>
      <c r="TFP1085"/>
      <c r="TFQ1085"/>
      <c r="TFR1085"/>
      <c r="TFS1085"/>
      <c r="TFT1085"/>
      <c r="TFU1085"/>
      <c r="TFV1085"/>
      <c r="TFW1085"/>
      <c r="TFX1085"/>
      <c r="TFY1085"/>
      <c r="TFZ1085"/>
      <c r="TGA1085"/>
      <c r="TGB1085"/>
      <c r="TGC1085"/>
      <c r="TGD1085"/>
      <c r="TGE1085"/>
      <c r="TGF1085"/>
      <c r="TGG1085"/>
      <c r="TGH1085"/>
      <c r="TGI1085"/>
      <c r="TGJ1085"/>
      <c r="TGK1085"/>
      <c r="TGL1085"/>
      <c r="TGM1085"/>
      <c r="TGN1085"/>
      <c r="TGO1085"/>
      <c r="TGP1085"/>
      <c r="TGQ1085"/>
      <c r="TGR1085"/>
      <c r="TGS1085"/>
      <c r="TGT1085"/>
      <c r="TGU1085"/>
      <c r="TGV1085"/>
      <c r="TGW1085"/>
      <c r="TGX1085"/>
      <c r="TGY1085"/>
      <c r="TGZ1085"/>
      <c r="THA1085"/>
      <c r="THB1085"/>
      <c r="THC1085"/>
      <c r="THD1085"/>
      <c r="THE1085"/>
      <c r="THF1085"/>
      <c r="THG1085"/>
      <c r="THH1085"/>
      <c r="THI1085"/>
      <c r="THJ1085"/>
      <c r="THK1085"/>
      <c r="THL1085"/>
      <c r="THM1085"/>
      <c r="THN1085"/>
      <c r="THO1085"/>
      <c r="THP1085"/>
      <c r="THQ1085"/>
      <c r="THR1085"/>
      <c r="THS1085"/>
      <c r="THT1085"/>
      <c r="THU1085"/>
      <c r="THV1085"/>
      <c r="THW1085"/>
      <c r="THX1085"/>
      <c r="THY1085"/>
      <c r="THZ1085"/>
      <c r="TIA1085"/>
      <c r="TIB1085"/>
      <c r="TIC1085"/>
      <c r="TID1085"/>
      <c r="TIE1085"/>
      <c r="TIF1085"/>
      <c r="TIG1085"/>
      <c r="TIH1085"/>
      <c r="TII1085"/>
      <c r="TIJ1085"/>
      <c r="TIK1085"/>
      <c r="TIL1085"/>
      <c r="TIM1085"/>
      <c r="TIN1085"/>
      <c r="TIO1085"/>
      <c r="TIP1085"/>
      <c r="TIQ1085"/>
      <c r="TIR1085"/>
      <c r="TIS1085"/>
      <c r="TIT1085"/>
      <c r="TIU1085"/>
      <c r="TIV1085"/>
      <c r="TIW1085"/>
      <c r="TIX1085"/>
      <c r="TIY1085"/>
      <c r="TIZ1085"/>
      <c r="TJA1085"/>
      <c r="TJB1085"/>
      <c r="TJC1085"/>
      <c r="TJD1085"/>
      <c r="TJE1085"/>
      <c r="TJF1085"/>
      <c r="TJG1085"/>
      <c r="TJH1085"/>
      <c r="TJI1085"/>
      <c r="TJJ1085"/>
      <c r="TJK1085"/>
      <c r="TJL1085"/>
      <c r="TJM1085"/>
      <c r="TJN1085"/>
      <c r="TJO1085"/>
      <c r="TJP1085"/>
      <c r="TJQ1085"/>
      <c r="TJR1085"/>
      <c r="TJS1085"/>
      <c r="TJT1085"/>
      <c r="TJU1085"/>
      <c r="TJV1085"/>
      <c r="TJW1085"/>
      <c r="TJX1085"/>
      <c r="TJY1085"/>
      <c r="TJZ1085"/>
      <c r="TKA1085"/>
      <c r="TKB1085"/>
      <c r="TKC1085"/>
      <c r="TKD1085"/>
      <c r="TKE1085"/>
      <c r="TKF1085"/>
      <c r="TKG1085"/>
      <c r="TKH1085"/>
      <c r="TKI1085"/>
      <c r="TKJ1085"/>
      <c r="TKK1085"/>
      <c r="TKL1085"/>
      <c r="TKM1085"/>
      <c r="TKN1085"/>
      <c r="TKO1085"/>
      <c r="TKP1085"/>
      <c r="TKQ1085"/>
      <c r="TKR1085"/>
      <c r="TKS1085"/>
      <c r="TKT1085"/>
      <c r="TKU1085"/>
      <c r="TKV1085"/>
      <c r="TKW1085"/>
      <c r="TKX1085"/>
      <c r="TKY1085"/>
      <c r="TKZ1085"/>
      <c r="TLA1085"/>
      <c r="TLB1085"/>
      <c r="TLC1085"/>
      <c r="TLD1085"/>
      <c r="TLE1085"/>
      <c r="TLF1085"/>
      <c r="TLG1085"/>
      <c r="TLH1085"/>
      <c r="TLI1085"/>
      <c r="TLJ1085"/>
      <c r="TLK1085"/>
      <c r="TLL1085"/>
      <c r="TLM1085"/>
      <c r="TLN1085"/>
      <c r="TLO1085"/>
      <c r="TLP1085"/>
      <c r="TLQ1085"/>
      <c r="TLR1085"/>
      <c r="TLS1085"/>
      <c r="TLT1085"/>
      <c r="TLU1085"/>
      <c r="TLV1085"/>
      <c r="TLW1085"/>
      <c r="TLX1085"/>
      <c r="TLY1085"/>
      <c r="TLZ1085"/>
      <c r="TMA1085"/>
      <c r="TMB1085"/>
      <c r="TMC1085"/>
      <c r="TMD1085"/>
      <c r="TME1085"/>
      <c r="TMF1085"/>
      <c r="TMG1085"/>
      <c r="TMH1085"/>
      <c r="TMI1085"/>
      <c r="TMJ1085"/>
      <c r="TMK1085"/>
      <c r="TML1085"/>
      <c r="TMM1085"/>
      <c r="TMN1085"/>
      <c r="TMO1085"/>
      <c r="TMP1085"/>
      <c r="TMQ1085"/>
      <c r="TMR1085"/>
      <c r="TMS1085"/>
      <c r="TMT1085"/>
      <c r="TMU1085"/>
      <c r="TMV1085"/>
      <c r="TMW1085"/>
      <c r="TMX1085"/>
      <c r="TMY1085"/>
      <c r="TMZ1085"/>
      <c r="TNA1085"/>
      <c r="TNB1085"/>
      <c r="TNC1085"/>
      <c r="TND1085"/>
      <c r="TNE1085"/>
      <c r="TNF1085"/>
      <c r="TNG1085"/>
      <c r="TNH1085"/>
      <c r="TNI1085"/>
      <c r="TNJ1085"/>
      <c r="TNK1085"/>
      <c r="TNL1085"/>
      <c r="TNM1085"/>
      <c r="TNN1085"/>
      <c r="TNO1085"/>
      <c r="TNP1085"/>
      <c r="TNQ1085"/>
      <c r="TNR1085"/>
      <c r="TNS1085"/>
      <c r="TNT1085"/>
      <c r="TNU1085"/>
      <c r="TNV1085"/>
      <c r="TNW1085"/>
      <c r="TNX1085"/>
      <c r="TNY1085"/>
      <c r="TNZ1085"/>
      <c r="TOA1085"/>
      <c r="TOB1085"/>
      <c r="TOC1085"/>
      <c r="TOD1085"/>
      <c r="TOE1085"/>
      <c r="TOF1085"/>
      <c r="TOG1085"/>
      <c r="TOH1085"/>
      <c r="TOI1085"/>
      <c r="TOJ1085"/>
      <c r="TOK1085"/>
      <c r="TOL1085"/>
      <c r="TOM1085"/>
      <c r="TON1085"/>
      <c r="TOO1085"/>
      <c r="TOP1085"/>
      <c r="TOQ1085"/>
      <c r="TOR1085"/>
      <c r="TOS1085"/>
      <c r="TOT1085"/>
      <c r="TOU1085"/>
      <c r="TOV1085"/>
      <c r="TOW1085"/>
      <c r="TOX1085"/>
      <c r="TOY1085"/>
      <c r="TOZ1085"/>
      <c r="TPA1085"/>
      <c r="TPB1085"/>
      <c r="TPC1085"/>
      <c r="TPD1085"/>
      <c r="TPE1085"/>
      <c r="TPF1085"/>
      <c r="TPG1085"/>
      <c r="TPH1085"/>
      <c r="TPI1085"/>
      <c r="TPJ1085"/>
      <c r="TPK1085"/>
      <c r="TPL1085"/>
      <c r="TPM1085"/>
      <c r="TPN1085"/>
      <c r="TPO1085"/>
      <c r="TPP1085"/>
      <c r="TPQ1085"/>
      <c r="TPR1085"/>
      <c r="TPS1085"/>
      <c r="TPT1085"/>
      <c r="TPU1085"/>
      <c r="TPV1085"/>
      <c r="TPW1085"/>
      <c r="TPX1085"/>
      <c r="TPY1085"/>
      <c r="TPZ1085"/>
      <c r="TQA1085"/>
      <c r="TQB1085"/>
      <c r="TQC1085"/>
      <c r="TQD1085"/>
      <c r="TQE1085"/>
      <c r="TQF1085"/>
      <c r="TQG1085"/>
      <c r="TQH1085"/>
      <c r="TQI1085"/>
      <c r="TQJ1085"/>
      <c r="TQK1085"/>
      <c r="TQL1085"/>
      <c r="TQM1085"/>
      <c r="TQN1085"/>
      <c r="TQO1085"/>
      <c r="TQP1085"/>
      <c r="TQQ1085"/>
      <c r="TQR1085"/>
      <c r="TQS1085"/>
      <c r="TQT1085"/>
      <c r="TQU1085"/>
      <c r="TQV1085"/>
      <c r="TQW1085"/>
      <c r="TQX1085"/>
      <c r="TQY1085"/>
      <c r="TQZ1085"/>
      <c r="TRA1085"/>
      <c r="TRB1085"/>
      <c r="TRC1085"/>
      <c r="TRD1085"/>
      <c r="TRE1085"/>
      <c r="TRF1085"/>
      <c r="TRG1085"/>
      <c r="TRH1085"/>
      <c r="TRI1085"/>
      <c r="TRJ1085"/>
      <c r="TRK1085"/>
      <c r="TRL1085"/>
      <c r="TRM1085"/>
      <c r="TRN1085"/>
      <c r="TRO1085"/>
      <c r="TRP1085"/>
      <c r="TRQ1085"/>
      <c r="TRR1085"/>
      <c r="TRS1085"/>
      <c r="TRT1085"/>
      <c r="TRU1085"/>
      <c r="TRV1085"/>
      <c r="TRW1085"/>
      <c r="TRX1085"/>
      <c r="TRY1085"/>
      <c r="TRZ1085"/>
      <c r="TSA1085"/>
      <c r="TSB1085"/>
      <c r="TSC1085"/>
      <c r="TSD1085"/>
      <c r="TSE1085"/>
      <c r="TSF1085"/>
      <c r="TSG1085"/>
      <c r="TSH1085"/>
      <c r="TSI1085"/>
      <c r="TSJ1085"/>
      <c r="TSK1085"/>
      <c r="TSL1085"/>
      <c r="TSM1085"/>
      <c r="TSN1085"/>
      <c r="TSO1085"/>
      <c r="TSP1085"/>
      <c r="TSQ1085"/>
      <c r="TSR1085"/>
      <c r="TSS1085"/>
      <c r="TST1085"/>
      <c r="TSU1085"/>
      <c r="TSV1085"/>
      <c r="TSW1085"/>
      <c r="TSX1085"/>
      <c r="TSY1085"/>
      <c r="TSZ1085"/>
      <c r="TTA1085"/>
      <c r="TTB1085"/>
      <c r="TTC1085"/>
      <c r="TTD1085"/>
      <c r="TTE1085"/>
      <c r="TTF1085"/>
      <c r="TTG1085"/>
      <c r="TTH1085"/>
      <c r="TTI1085"/>
      <c r="TTJ1085"/>
      <c r="TTK1085"/>
      <c r="TTL1085"/>
      <c r="TTM1085"/>
      <c r="TTN1085"/>
      <c r="TTO1085"/>
      <c r="TTP1085"/>
      <c r="TTQ1085"/>
      <c r="TTR1085"/>
      <c r="TTS1085"/>
      <c r="TTT1085"/>
      <c r="TTU1085"/>
      <c r="TTV1085"/>
      <c r="TTW1085"/>
      <c r="TTX1085"/>
      <c r="TTY1085"/>
      <c r="TTZ1085"/>
      <c r="TUA1085"/>
      <c r="TUB1085"/>
      <c r="TUC1085"/>
      <c r="TUD1085"/>
      <c r="TUE1085"/>
      <c r="TUF1085"/>
      <c r="TUG1085"/>
      <c r="TUH1085"/>
      <c r="TUI1085"/>
      <c r="TUJ1085"/>
      <c r="TUK1085"/>
      <c r="TUL1085"/>
      <c r="TUM1085"/>
      <c r="TUN1085"/>
      <c r="TUO1085"/>
      <c r="TUP1085"/>
      <c r="TUQ1085"/>
      <c r="TUR1085"/>
      <c r="TUS1085"/>
      <c r="TUT1085"/>
      <c r="TUU1085"/>
      <c r="TUV1085"/>
      <c r="TUW1085"/>
      <c r="TUX1085"/>
      <c r="TUY1085"/>
      <c r="TUZ1085"/>
      <c r="TVA1085"/>
      <c r="TVB1085"/>
      <c r="TVC1085"/>
      <c r="TVD1085"/>
      <c r="TVE1085"/>
      <c r="TVF1085"/>
      <c r="TVG1085"/>
      <c r="TVH1085"/>
      <c r="TVI1085"/>
      <c r="TVJ1085"/>
      <c r="TVK1085"/>
      <c r="TVL1085"/>
      <c r="TVM1085"/>
      <c r="TVN1085"/>
      <c r="TVO1085"/>
      <c r="TVP1085"/>
      <c r="TVQ1085"/>
      <c r="TVR1085"/>
      <c r="TVS1085"/>
      <c r="TVT1085"/>
      <c r="TVU1085"/>
      <c r="TVV1085"/>
      <c r="TVW1085"/>
      <c r="TVX1085"/>
      <c r="TVY1085"/>
      <c r="TVZ1085"/>
      <c r="TWA1085"/>
      <c r="TWB1085"/>
      <c r="TWC1085"/>
      <c r="TWD1085"/>
      <c r="TWE1085"/>
      <c r="TWF1085"/>
      <c r="TWG1085"/>
      <c r="TWH1085"/>
      <c r="TWI1085"/>
      <c r="TWJ1085"/>
      <c r="TWK1085"/>
      <c r="TWL1085"/>
      <c r="TWM1085"/>
      <c r="TWN1085"/>
      <c r="TWO1085"/>
      <c r="TWP1085"/>
      <c r="TWQ1085"/>
      <c r="TWR1085"/>
      <c r="TWS1085"/>
      <c r="TWT1085"/>
      <c r="TWU1085"/>
      <c r="TWV1085"/>
      <c r="TWW1085"/>
      <c r="TWX1085"/>
      <c r="TWY1085"/>
      <c r="TWZ1085"/>
      <c r="TXA1085"/>
      <c r="TXB1085"/>
      <c r="TXC1085"/>
      <c r="TXD1085"/>
      <c r="TXE1085"/>
      <c r="TXF1085"/>
      <c r="TXG1085"/>
      <c r="TXH1085"/>
      <c r="TXI1085"/>
      <c r="TXJ1085"/>
      <c r="TXK1085"/>
      <c r="TXL1085"/>
      <c r="TXM1085"/>
      <c r="TXN1085"/>
      <c r="TXO1085"/>
      <c r="TXP1085"/>
      <c r="TXQ1085"/>
      <c r="TXR1085"/>
      <c r="TXS1085"/>
      <c r="TXT1085"/>
      <c r="TXU1085"/>
      <c r="TXV1085"/>
      <c r="TXW1085"/>
      <c r="TXX1085"/>
      <c r="TXY1085"/>
      <c r="TXZ1085"/>
      <c r="TYA1085"/>
      <c r="TYB1085"/>
      <c r="TYC1085"/>
      <c r="TYD1085"/>
      <c r="TYE1085"/>
      <c r="TYF1085"/>
      <c r="TYG1085"/>
      <c r="TYH1085"/>
      <c r="TYI1085"/>
      <c r="TYJ1085"/>
      <c r="TYK1085"/>
      <c r="TYL1085"/>
      <c r="TYM1085"/>
      <c r="TYN1085"/>
      <c r="TYO1085"/>
      <c r="TYP1085"/>
      <c r="TYQ1085"/>
      <c r="TYR1085"/>
      <c r="TYS1085"/>
      <c r="TYT1085"/>
      <c r="TYU1085"/>
      <c r="TYV1085"/>
      <c r="TYW1085"/>
      <c r="TYX1085"/>
      <c r="TYY1085"/>
      <c r="TYZ1085"/>
      <c r="TZA1085"/>
      <c r="TZB1085"/>
      <c r="TZC1085"/>
      <c r="TZD1085"/>
      <c r="TZE1085"/>
      <c r="TZF1085"/>
      <c r="TZG1085"/>
      <c r="TZH1085"/>
      <c r="TZI1085"/>
      <c r="TZJ1085"/>
      <c r="TZK1085"/>
      <c r="TZL1085"/>
      <c r="TZM1085"/>
      <c r="TZN1085"/>
      <c r="TZO1085"/>
      <c r="TZP1085"/>
      <c r="TZQ1085"/>
      <c r="TZR1085"/>
      <c r="TZS1085"/>
      <c r="TZT1085"/>
      <c r="TZU1085"/>
      <c r="TZV1085"/>
      <c r="TZW1085"/>
      <c r="TZX1085"/>
      <c r="TZY1085"/>
      <c r="TZZ1085"/>
      <c r="UAA1085"/>
      <c r="UAB1085"/>
      <c r="UAC1085"/>
      <c r="UAD1085"/>
      <c r="UAE1085"/>
      <c r="UAF1085"/>
      <c r="UAG1085"/>
      <c r="UAH1085"/>
      <c r="UAI1085"/>
      <c r="UAJ1085"/>
      <c r="UAK1085"/>
      <c r="UAL1085"/>
      <c r="UAM1085"/>
      <c r="UAN1085"/>
      <c r="UAO1085"/>
      <c r="UAP1085"/>
      <c r="UAQ1085"/>
      <c r="UAR1085"/>
      <c r="UAS1085"/>
      <c r="UAT1085"/>
      <c r="UAU1085"/>
      <c r="UAV1085"/>
      <c r="UAW1085"/>
      <c r="UAX1085"/>
      <c r="UAY1085"/>
      <c r="UAZ1085"/>
      <c r="UBA1085"/>
      <c r="UBB1085"/>
      <c r="UBC1085"/>
      <c r="UBD1085"/>
      <c r="UBE1085"/>
      <c r="UBF1085"/>
      <c r="UBG1085"/>
      <c r="UBH1085"/>
      <c r="UBI1085"/>
      <c r="UBJ1085"/>
      <c r="UBK1085"/>
      <c r="UBL1085"/>
      <c r="UBM1085"/>
      <c r="UBN1085"/>
      <c r="UBO1085"/>
      <c r="UBP1085"/>
      <c r="UBQ1085"/>
      <c r="UBR1085"/>
      <c r="UBS1085"/>
      <c r="UBT1085"/>
      <c r="UBU1085"/>
      <c r="UBV1085"/>
      <c r="UBW1085"/>
      <c r="UBX1085"/>
      <c r="UBY1085"/>
      <c r="UBZ1085"/>
      <c r="UCA1085"/>
      <c r="UCB1085"/>
      <c r="UCC1085"/>
      <c r="UCD1085"/>
      <c r="UCE1085"/>
      <c r="UCF1085"/>
      <c r="UCG1085"/>
      <c r="UCH1085"/>
      <c r="UCI1085"/>
      <c r="UCJ1085"/>
      <c r="UCK1085"/>
      <c r="UCL1085"/>
      <c r="UCM1085"/>
      <c r="UCN1085"/>
      <c r="UCO1085"/>
      <c r="UCP1085"/>
      <c r="UCQ1085"/>
      <c r="UCR1085"/>
      <c r="UCS1085"/>
      <c r="UCT1085"/>
      <c r="UCU1085"/>
      <c r="UCV1085"/>
      <c r="UCW1085"/>
      <c r="UCX1085"/>
      <c r="UCY1085"/>
      <c r="UCZ1085"/>
      <c r="UDA1085"/>
      <c r="UDB1085"/>
      <c r="UDC1085"/>
      <c r="UDD1085"/>
      <c r="UDE1085"/>
      <c r="UDF1085"/>
      <c r="UDG1085"/>
      <c r="UDH1085"/>
      <c r="UDI1085"/>
      <c r="UDJ1085"/>
      <c r="UDK1085"/>
      <c r="UDL1085"/>
      <c r="UDM1085"/>
      <c r="UDN1085"/>
      <c r="UDO1085"/>
      <c r="UDP1085"/>
      <c r="UDQ1085"/>
      <c r="UDR1085"/>
      <c r="UDS1085"/>
      <c r="UDT1085"/>
      <c r="UDU1085"/>
      <c r="UDV1085"/>
      <c r="UDW1085"/>
      <c r="UDX1085"/>
      <c r="UDY1085"/>
      <c r="UDZ1085"/>
      <c r="UEA1085"/>
      <c r="UEB1085"/>
      <c r="UEC1085"/>
      <c r="UED1085"/>
      <c r="UEE1085"/>
      <c r="UEF1085"/>
      <c r="UEG1085"/>
      <c r="UEH1085"/>
      <c r="UEI1085"/>
      <c r="UEJ1085"/>
      <c r="UEK1085"/>
      <c r="UEL1085"/>
      <c r="UEM1085"/>
      <c r="UEN1085"/>
      <c r="UEO1085"/>
      <c r="UEP1085"/>
      <c r="UEQ1085"/>
      <c r="UER1085"/>
      <c r="UES1085"/>
      <c r="UET1085"/>
      <c r="UEU1085"/>
      <c r="UEV1085"/>
      <c r="UEW1085"/>
      <c r="UEX1085"/>
      <c r="UEY1085"/>
      <c r="UEZ1085"/>
      <c r="UFA1085"/>
      <c r="UFB1085"/>
      <c r="UFC1085"/>
      <c r="UFD1085"/>
      <c r="UFE1085"/>
      <c r="UFF1085"/>
      <c r="UFG1085"/>
      <c r="UFH1085"/>
      <c r="UFI1085"/>
      <c r="UFJ1085"/>
      <c r="UFK1085"/>
      <c r="UFL1085"/>
      <c r="UFM1085"/>
      <c r="UFN1085"/>
      <c r="UFO1085"/>
      <c r="UFP1085"/>
      <c r="UFQ1085"/>
      <c r="UFR1085"/>
      <c r="UFS1085"/>
      <c r="UFT1085"/>
      <c r="UFU1085"/>
      <c r="UFV1085"/>
      <c r="UFW1085"/>
      <c r="UFX1085"/>
      <c r="UFY1085"/>
      <c r="UFZ1085"/>
      <c r="UGA1085"/>
      <c r="UGB1085"/>
      <c r="UGC1085"/>
      <c r="UGD1085"/>
      <c r="UGE1085"/>
      <c r="UGF1085"/>
      <c r="UGG1085"/>
      <c r="UGH1085"/>
      <c r="UGI1085"/>
      <c r="UGJ1085"/>
      <c r="UGK1085"/>
      <c r="UGL1085"/>
      <c r="UGM1085"/>
      <c r="UGN1085"/>
      <c r="UGO1085"/>
      <c r="UGP1085"/>
      <c r="UGQ1085"/>
      <c r="UGR1085"/>
      <c r="UGS1085"/>
      <c r="UGT1085"/>
      <c r="UGU1085"/>
      <c r="UGV1085"/>
      <c r="UGW1085"/>
      <c r="UGX1085"/>
      <c r="UGY1085"/>
      <c r="UGZ1085"/>
      <c r="UHA1085"/>
      <c r="UHB1085"/>
      <c r="UHC1085"/>
      <c r="UHD1085"/>
      <c r="UHE1085"/>
      <c r="UHF1085"/>
      <c r="UHG1085"/>
      <c r="UHH1085"/>
      <c r="UHI1085"/>
      <c r="UHJ1085"/>
      <c r="UHK1085"/>
      <c r="UHL1085"/>
      <c r="UHM1085"/>
      <c r="UHN1085"/>
      <c r="UHO1085"/>
      <c r="UHP1085"/>
      <c r="UHQ1085"/>
      <c r="UHR1085"/>
      <c r="UHS1085"/>
      <c r="UHT1085"/>
      <c r="UHU1085"/>
      <c r="UHV1085"/>
      <c r="UHW1085"/>
      <c r="UHX1085"/>
      <c r="UHY1085"/>
      <c r="UHZ1085"/>
      <c r="UIA1085"/>
      <c r="UIB1085"/>
      <c r="UIC1085"/>
      <c r="UID1085"/>
      <c r="UIE1085"/>
      <c r="UIF1085"/>
      <c r="UIG1085"/>
      <c r="UIH1085"/>
      <c r="UII1085"/>
      <c r="UIJ1085"/>
      <c r="UIK1085"/>
      <c r="UIL1085"/>
      <c r="UIM1085"/>
      <c r="UIN1085"/>
      <c r="UIO1085"/>
      <c r="UIP1085"/>
      <c r="UIQ1085"/>
      <c r="UIR1085"/>
      <c r="UIS1085"/>
      <c r="UIT1085"/>
      <c r="UIU1085"/>
      <c r="UIV1085"/>
      <c r="UIW1085"/>
      <c r="UIX1085"/>
      <c r="UIY1085"/>
      <c r="UIZ1085"/>
      <c r="UJA1085"/>
      <c r="UJB1085"/>
      <c r="UJC1085"/>
      <c r="UJD1085"/>
      <c r="UJE1085"/>
      <c r="UJF1085"/>
      <c r="UJG1085"/>
      <c r="UJH1085"/>
      <c r="UJI1085"/>
      <c r="UJJ1085"/>
      <c r="UJK1085"/>
      <c r="UJL1085"/>
      <c r="UJM1085"/>
      <c r="UJN1085"/>
      <c r="UJO1085"/>
      <c r="UJP1085"/>
      <c r="UJQ1085"/>
      <c r="UJR1085"/>
      <c r="UJS1085"/>
      <c r="UJT1085"/>
      <c r="UJU1085"/>
      <c r="UJV1085"/>
      <c r="UJW1085"/>
      <c r="UJX1085"/>
      <c r="UJY1085"/>
      <c r="UJZ1085"/>
      <c r="UKA1085"/>
      <c r="UKB1085"/>
      <c r="UKC1085"/>
      <c r="UKD1085"/>
      <c r="UKE1085"/>
      <c r="UKF1085"/>
      <c r="UKG1085"/>
      <c r="UKH1085"/>
      <c r="UKI1085"/>
      <c r="UKJ1085"/>
      <c r="UKK1085"/>
      <c r="UKL1085"/>
      <c r="UKM1085"/>
      <c r="UKN1085"/>
      <c r="UKO1085"/>
      <c r="UKP1085"/>
      <c r="UKQ1085"/>
      <c r="UKR1085"/>
      <c r="UKS1085"/>
      <c r="UKT1085"/>
      <c r="UKU1085"/>
      <c r="UKV1085"/>
      <c r="UKW1085"/>
      <c r="UKX1085"/>
      <c r="UKY1085"/>
      <c r="UKZ1085"/>
      <c r="ULA1085"/>
      <c r="ULB1085"/>
      <c r="ULC1085"/>
      <c r="ULD1085"/>
      <c r="ULE1085"/>
      <c r="ULF1085"/>
      <c r="ULG1085"/>
      <c r="ULH1085"/>
      <c r="ULI1085"/>
      <c r="ULJ1085"/>
      <c r="ULK1085"/>
      <c r="ULL1085"/>
      <c r="ULM1085"/>
      <c r="ULN1085"/>
      <c r="ULO1085"/>
      <c r="ULP1085"/>
      <c r="ULQ1085"/>
      <c r="ULR1085"/>
      <c r="ULS1085"/>
      <c r="ULT1085"/>
      <c r="ULU1085"/>
      <c r="ULV1085"/>
      <c r="ULW1085"/>
      <c r="ULX1085"/>
      <c r="ULY1085"/>
      <c r="ULZ1085"/>
      <c r="UMA1085"/>
      <c r="UMB1085"/>
      <c r="UMC1085"/>
      <c r="UMD1085"/>
      <c r="UME1085"/>
      <c r="UMF1085"/>
      <c r="UMG1085"/>
      <c r="UMH1085"/>
      <c r="UMI1085"/>
      <c r="UMJ1085"/>
      <c r="UMK1085"/>
      <c r="UML1085"/>
      <c r="UMM1085"/>
      <c r="UMN1085"/>
      <c r="UMO1085"/>
      <c r="UMP1085"/>
      <c r="UMQ1085"/>
      <c r="UMR1085"/>
      <c r="UMS1085"/>
      <c r="UMT1085"/>
      <c r="UMU1085"/>
      <c r="UMV1085"/>
      <c r="UMW1085"/>
      <c r="UMX1085"/>
      <c r="UMY1085"/>
      <c r="UMZ1085"/>
      <c r="UNA1085"/>
      <c r="UNB1085"/>
      <c r="UNC1085"/>
      <c r="UND1085"/>
      <c r="UNE1085"/>
      <c r="UNF1085"/>
      <c r="UNG1085"/>
      <c r="UNH1085"/>
      <c r="UNI1085"/>
      <c r="UNJ1085"/>
      <c r="UNK1085"/>
      <c r="UNL1085"/>
      <c r="UNM1085"/>
      <c r="UNN1085"/>
      <c r="UNO1085"/>
      <c r="UNP1085"/>
      <c r="UNQ1085"/>
      <c r="UNR1085"/>
      <c r="UNS1085"/>
      <c r="UNT1085"/>
      <c r="UNU1085"/>
      <c r="UNV1085"/>
      <c r="UNW1085"/>
      <c r="UNX1085"/>
      <c r="UNY1085"/>
      <c r="UNZ1085"/>
      <c r="UOA1085"/>
      <c r="UOB1085"/>
      <c r="UOC1085"/>
      <c r="UOD1085"/>
      <c r="UOE1085"/>
      <c r="UOF1085"/>
      <c r="UOG1085"/>
      <c r="UOH1085"/>
      <c r="UOI1085"/>
      <c r="UOJ1085"/>
      <c r="UOK1085"/>
      <c r="UOL1085"/>
      <c r="UOM1085"/>
      <c r="UON1085"/>
      <c r="UOO1085"/>
      <c r="UOP1085"/>
      <c r="UOQ1085"/>
      <c r="UOR1085"/>
      <c r="UOS1085"/>
      <c r="UOT1085"/>
      <c r="UOU1085"/>
      <c r="UOV1085"/>
      <c r="UOW1085"/>
      <c r="UOX1085"/>
      <c r="UOY1085"/>
      <c r="UOZ1085"/>
      <c r="UPA1085"/>
      <c r="UPB1085"/>
      <c r="UPC1085"/>
      <c r="UPD1085"/>
      <c r="UPE1085"/>
      <c r="UPF1085"/>
      <c r="UPG1085"/>
      <c r="UPH1085"/>
      <c r="UPI1085"/>
      <c r="UPJ1085"/>
      <c r="UPK1085"/>
      <c r="UPL1085"/>
      <c r="UPM1085"/>
      <c r="UPN1085"/>
      <c r="UPO1085"/>
      <c r="UPP1085"/>
      <c r="UPQ1085"/>
      <c r="UPR1085"/>
      <c r="UPS1085"/>
      <c r="UPT1085"/>
      <c r="UPU1085"/>
      <c r="UPV1085"/>
      <c r="UPW1085"/>
      <c r="UPX1085"/>
      <c r="UPY1085"/>
      <c r="UPZ1085"/>
      <c r="UQA1085"/>
      <c r="UQB1085"/>
      <c r="UQC1085"/>
      <c r="UQD1085"/>
      <c r="UQE1085"/>
      <c r="UQF1085"/>
      <c r="UQG1085"/>
      <c r="UQH1085"/>
      <c r="UQI1085"/>
      <c r="UQJ1085"/>
      <c r="UQK1085"/>
      <c r="UQL1085"/>
      <c r="UQM1085"/>
      <c r="UQN1085"/>
      <c r="UQO1085"/>
      <c r="UQP1085"/>
      <c r="UQQ1085"/>
      <c r="UQR1085"/>
      <c r="UQS1085"/>
      <c r="UQT1085"/>
      <c r="UQU1085"/>
      <c r="UQV1085"/>
      <c r="UQW1085"/>
      <c r="UQX1085"/>
      <c r="UQY1085"/>
      <c r="UQZ1085"/>
      <c r="URA1085"/>
      <c r="URB1085"/>
      <c r="URC1085"/>
      <c r="URD1085"/>
      <c r="URE1085"/>
      <c r="URF1085"/>
      <c r="URG1085"/>
      <c r="URH1085"/>
      <c r="URI1085"/>
      <c r="URJ1085"/>
      <c r="URK1085"/>
      <c r="URL1085"/>
      <c r="URM1085"/>
      <c r="URN1085"/>
      <c r="URO1085"/>
      <c r="URP1085"/>
      <c r="URQ1085"/>
      <c r="URR1085"/>
      <c r="URS1085"/>
      <c r="URT1085"/>
      <c r="URU1085"/>
      <c r="URV1085"/>
      <c r="URW1085"/>
      <c r="URX1085"/>
      <c r="URY1085"/>
      <c r="URZ1085"/>
      <c r="USA1085"/>
      <c r="USB1085"/>
      <c r="USC1085"/>
      <c r="USD1085"/>
      <c r="USE1085"/>
      <c r="USF1085"/>
      <c r="USG1085"/>
      <c r="USH1085"/>
      <c r="USI1085"/>
      <c r="USJ1085"/>
      <c r="USK1085"/>
      <c r="USL1085"/>
      <c r="USM1085"/>
      <c r="USN1085"/>
      <c r="USO1085"/>
      <c r="USP1085"/>
      <c r="USQ1085"/>
      <c r="USR1085"/>
      <c r="USS1085"/>
      <c r="UST1085"/>
      <c r="USU1085"/>
      <c r="USV1085"/>
      <c r="USW1085"/>
      <c r="USX1085"/>
      <c r="USY1085"/>
      <c r="USZ1085"/>
      <c r="UTA1085"/>
      <c r="UTB1085"/>
      <c r="UTC1085"/>
      <c r="UTD1085"/>
      <c r="UTE1085"/>
      <c r="UTF1085"/>
      <c r="UTG1085"/>
      <c r="UTH1085"/>
      <c r="UTI1085"/>
      <c r="UTJ1085"/>
      <c r="UTK1085"/>
      <c r="UTL1085"/>
      <c r="UTM1085"/>
      <c r="UTN1085"/>
      <c r="UTO1085"/>
      <c r="UTP1085"/>
      <c r="UTQ1085"/>
      <c r="UTR1085"/>
      <c r="UTS1085"/>
      <c r="UTT1085"/>
      <c r="UTU1085"/>
      <c r="UTV1085"/>
      <c r="UTW1085"/>
      <c r="UTX1085"/>
      <c r="UTY1085"/>
      <c r="UTZ1085"/>
      <c r="UUA1085"/>
      <c r="UUB1085"/>
      <c r="UUC1085"/>
      <c r="UUD1085"/>
      <c r="UUE1085"/>
      <c r="UUF1085"/>
      <c r="UUG1085"/>
      <c r="UUH1085"/>
      <c r="UUI1085"/>
      <c r="UUJ1085"/>
      <c r="UUK1085"/>
      <c r="UUL1085"/>
      <c r="UUM1085"/>
      <c r="UUN1085"/>
      <c r="UUO1085"/>
      <c r="UUP1085"/>
      <c r="UUQ1085"/>
      <c r="UUR1085"/>
      <c r="UUS1085"/>
      <c r="UUT1085"/>
      <c r="UUU1085"/>
      <c r="UUV1085"/>
      <c r="UUW1085"/>
      <c r="UUX1085"/>
      <c r="UUY1085"/>
      <c r="UUZ1085"/>
      <c r="UVA1085"/>
      <c r="UVB1085"/>
      <c r="UVC1085"/>
      <c r="UVD1085"/>
      <c r="UVE1085"/>
      <c r="UVF1085"/>
      <c r="UVG1085"/>
      <c r="UVH1085"/>
      <c r="UVI1085"/>
      <c r="UVJ1085"/>
      <c r="UVK1085"/>
      <c r="UVL1085"/>
      <c r="UVM1085"/>
      <c r="UVN1085"/>
      <c r="UVO1085"/>
      <c r="UVP1085"/>
      <c r="UVQ1085"/>
      <c r="UVR1085"/>
      <c r="UVS1085"/>
      <c r="UVT1085"/>
      <c r="UVU1085"/>
      <c r="UVV1085"/>
      <c r="UVW1085"/>
      <c r="UVX1085"/>
      <c r="UVY1085"/>
      <c r="UVZ1085"/>
      <c r="UWA1085"/>
      <c r="UWB1085"/>
      <c r="UWC1085"/>
      <c r="UWD1085"/>
      <c r="UWE1085"/>
      <c r="UWF1085"/>
      <c r="UWG1085"/>
      <c r="UWH1085"/>
      <c r="UWI1085"/>
      <c r="UWJ1085"/>
      <c r="UWK1085"/>
      <c r="UWL1085"/>
      <c r="UWM1085"/>
      <c r="UWN1085"/>
      <c r="UWO1085"/>
      <c r="UWP1085"/>
      <c r="UWQ1085"/>
      <c r="UWR1085"/>
      <c r="UWS1085"/>
      <c r="UWT1085"/>
      <c r="UWU1085"/>
      <c r="UWV1085"/>
      <c r="UWW1085"/>
      <c r="UWX1085"/>
      <c r="UWY1085"/>
      <c r="UWZ1085"/>
      <c r="UXA1085"/>
      <c r="UXB1085"/>
      <c r="UXC1085"/>
      <c r="UXD1085"/>
      <c r="UXE1085"/>
      <c r="UXF1085"/>
      <c r="UXG1085"/>
      <c r="UXH1085"/>
      <c r="UXI1085"/>
      <c r="UXJ1085"/>
      <c r="UXK1085"/>
      <c r="UXL1085"/>
      <c r="UXM1085"/>
      <c r="UXN1085"/>
      <c r="UXO1085"/>
      <c r="UXP1085"/>
      <c r="UXQ1085"/>
      <c r="UXR1085"/>
      <c r="UXS1085"/>
      <c r="UXT1085"/>
      <c r="UXU1085"/>
      <c r="UXV1085"/>
      <c r="UXW1085"/>
      <c r="UXX1085"/>
      <c r="UXY1085"/>
      <c r="UXZ1085"/>
      <c r="UYA1085"/>
      <c r="UYB1085"/>
      <c r="UYC1085"/>
      <c r="UYD1085"/>
      <c r="UYE1085"/>
      <c r="UYF1085"/>
      <c r="UYG1085"/>
      <c r="UYH1085"/>
      <c r="UYI1085"/>
      <c r="UYJ1085"/>
      <c r="UYK1085"/>
      <c r="UYL1085"/>
      <c r="UYM1085"/>
      <c r="UYN1085"/>
      <c r="UYO1085"/>
      <c r="UYP1085"/>
      <c r="UYQ1085"/>
      <c r="UYR1085"/>
      <c r="UYS1085"/>
      <c r="UYT1085"/>
      <c r="UYU1085"/>
      <c r="UYV1085"/>
      <c r="UYW1085"/>
      <c r="UYX1085"/>
      <c r="UYY1085"/>
      <c r="UYZ1085"/>
      <c r="UZA1085"/>
      <c r="UZB1085"/>
      <c r="UZC1085"/>
      <c r="UZD1085"/>
      <c r="UZE1085"/>
      <c r="UZF1085"/>
      <c r="UZG1085"/>
      <c r="UZH1085"/>
      <c r="UZI1085"/>
      <c r="UZJ1085"/>
      <c r="UZK1085"/>
      <c r="UZL1085"/>
      <c r="UZM1085"/>
      <c r="UZN1085"/>
      <c r="UZO1085"/>
      <c r="UZP1085"/>
      <c r="UZQ1085"/>
      <c r="UZR1085"/>
      <c r="UZS1085"/>
      <c r="UZT1085"/>
      <c r="UZU1085"/>
      <c r="UZV1085"/>
      <c r="UZW1085"/>
      <c r="UZX1085"/>
      <c r="UZY1085"/>
      <c r="UZZ1085"/>
      <c r="VAA1085"/>
      <c r="VAB1085"/>
      <c r="VAC1085"/>
      <c r="VAD1085"/>
      <c r="VAE1085"/>
      <c r="VAF1085"/>
      <c r="VAG1085"/>
      <c r="VAH1085"/>
      <c r="VAI1085"/>
      <c r="VAJ1085"/>
      <c r="VAK1085"/>
      <c r="VAL1085"/>
      <c r="VAM1085"/>
      <c r="VAN1085"/>
      <c r="VAO1085"/>
      <c r="VAP1085"/>
      <c r="VAQ1085"/>
      <c r="VAR1085"/>
      <c r="VAS1085"/>
      <c r="VAT1085"/>
      <c r="VAU1085"/>
      <c r="VAV1085"/>
      <c r="VAW1085"/>
      <c r="VAX1085"/>
      <c r="VAY1085"/>
      <c r="VAZ1085"/>
      <c r="VBA1085"/>
      <c r="VBB1085"/>
      <c r="VBC1085"/>
      <c r="VBD1085"/>
      <c r="VBE1085"/>
      <c r="VBF1085"/>
      <c r="VBG1085"/>
      <c r="VBH1085"/>
      <c r="VBI1085"/>
      <c r="VBJ1085"/>
      <c r="VBK1085"/>
      <c r="VBL1085"/>
      <c r="VBM1085"/>
      <c r="VBN1085"/>
      <c r="VBO1085"/>
      <c r="VBP1085"/>
      <c r="VBQ1085"/>
      <c r="VBR1085"/>
      <c r="VBS1085"/>
      <c r="VBT1085"/>
      <c r="VBU1085"/>
      <c r="VBV1085"/>
      <c r="VBW1085"/>
      <c r="VBX1085"/>
      <c r="VBY1085"/>
      <c r="VBZ1085"/>
      <c r="VCA1085"/>
      <c r="VCB1085"/>
      <c r="VCC1085"/>
      <c r="VCD1085"/>
      <c r="VCE1085"/>
      <c r="VCF1085"/>
      <c r="VCG1085"/>
      <c r="VCH1085"/>
      <c r="VCI1085"/>
      <c r="VCJ1085"/>
      <c r="VCK1085"/>
      <c r="VCL1085"/>
      <c r="VCM1085"/>
      <c r="VCN1085"/>
      <c r="VCO1085"/>
      <c r="VCP1085"/>
      <c r="VCQ1085"/>
      <c r="VCR1085"/>
      <c r="VCS1085"/>
      <c r="VCT1085"/>
      <c r="VCU1085"/>
      <c r="VCV1085"/>
      <c r="VCW1085"/>
      <c r="VCX1085"/>
      <c r="VCY1085"/>
      <c r="VCZ1085"/>
      <c r="VDA1085"/>
      <c r="VDB1085"/>
      <c r="VDC1085"/>
      <c r="VDD1085"/>
      <c r="VDE1085"/>
      <c r="VDF1085"/>
      <c r="VDG1085"/>
      <c r="VDH1085"/>
      <c r="VDI1085"/>
      <c r="VDJ1085"/>
      <c r="VDK1085"/>
      <c r="VDL1085"/>
      <c r="VDM1085"/>
      <c r="VDN1085"/>
      <c r="VDO1085"/>
      <c r="VDP1085"/>
      <c r="VDQ1085"/>
      <c r="VDR1085"/>
      <c r="VDS1085"/>
      <c r="VDT1085"/>
      <c r="VDU1085"/>
      <c r="VDV1085"/>
      <c r="VDW1085"/>
      <c r="VDX1085"/>
      <c r="VDY1085"/>
      <c r="VDZ1085"/>
      <c r="VEA1085"/>
      <c r="VEB1085"/>
      <c r="VEC1085"/>
      <c r="VED1085"/>
      <c r="VEE1085"/>
      <c r="VEF1085"/>
      <c r="VEG1085"/>
      <c r="VEH1085"/>
      <c r="VEI1085"/>
      <c r="VEJ1085"/>
      <c r="VEK1085"/>
      <c r="VEL1085"/>
      <c r="VEM1085"/>
      <c r="VEN1085"/>
      <c r="VEO1085"/>
      <c r="VEP1085"/>
      <c r="VEQ1085"/>
      <c r="VER1085"/>
      <c r="VES1085"/>
      <c r="VET1085"/>
      <c r="VEU1085"/>
      <c r="VEV1085"/>
      <c r="VEW1085"/>
      <c r="VEX1085"/>
      <c r="VEY1085"/>
      <c r="VEZ1085"/>
      <c r="VFA1085"/>
      <c r="VFB1085"/>
      <c r="VFC1085"/>
      <c r="VFD1085"/>
      <c r="VFE1085"/>
      <c r="VFF1085"/>
      <c r="VFG1085"/>
      <c r="VFH1085"/>
      <c r="VFI1085"/>
      <c r="VFJ1085"/>
      <c r="VFK1085"/>
      <c r="VFL1085"/>
      <c r="VFM1085"/>
      <c r="VFN1085"/>
      <c r="VFO1085"/>
      <c r="VFP1085"/>
      <c r="VFQ1085"/>
      <c r="VFR1085"/>
      <c r="VFS1085"/>
      <c r="VFT1085"/>
      <c r="VFU1085"/>
      <c r="VFV1085"/>
      <c r="VFW1085"/>
      <c r="VFX1085"/>
      <c r="VFY1085"/>
      <c r="VFZ1085"/>
      <c r="VGA1085"/>
      <c r="VGB1085"/>
      <c r="VGC1085"/>
      <c r="VGD1085"/>
      <c r="VGE1085"/>
      <c r="VGF1085"/>
      <c r="VGG1085"/>
      <c r="VGH1085"/>
      <c r="VGI1085"/>
      <c r="VGJ1085"/>
      <c r="VGK1085"/>
      <c r="VGL1085"/>
      <c r="VGM1085"/>
      <c r="VGN1085"/>
      <c r="VGO1085"/>
      <c r="VGP1085"/>
      <c r="VGQ1085"/>
      <c r="VGR1085"/>
      <c r="VGS1085"/>
      <c r="VGT1085"/>
      <c r="VGU1085"/>
      <c r="VGV1085"/>
      <c r="VGW1085"/>
      <c r="VGX1085"/>
      <c r="VGY1085"/>
      <c r="VGZ1085"/>
      <c r="VHA1085"/>
      <c r="VHB1085"/>
      <c r="VHC1085"/>
      <c r="VHD1085"/>
      <c r="VHE1085"/>
      <c r="VHF1085"/>
      <c r="VHG1085"/>
      <c r="VHH1085"/>
      <c r="VHI1085"/>
      <c r="VHJ1085"/>
      <c r="VHK1085"/>
      <c r="VHL1085"/>
      <c r="VHM1085"/>
      <c r="VHN1085"/>
      <c r="VHO1085"/>
      <c r="VHP1085"/>
      <c r="VHQ1085"/>
      <c r="VHR1085"/>
      <c r="VHS1085"/>
      <c r="VHT1085"/>
      <c r="VHU1085"/>
      <c r="VHV1085"/>
      <c r="VHW1085"/>
      <c r="VHX1085"/>
      <c r="VHY1085"/>
      <c r="VHZ1085"/>
      <c r="VIA1085"/>
      <c r="VIB1085"/>
      <c r="VIC1085"/>
      <c r="VID1085"/>
      <c r="VIE1085"/>
      <c r="VIF1085"/>
      <c r="VIG1085"/>
      <c r="VIH1085"/>
      <c r="VII1085"/>
      <c r="VIJ1085"/>
      <c r="VIK1085"/>
      <c r="VIL1085"/>
      <c r="VIM1085"/>
      <c r="VIN1085"/>
      <c r="VIO1085"/>
      <c r="VIP1085"/>
      <c r="VIQ1085"/>
      <c r="VIR1085"/>
      <c r="VIS1085"/>
      <c r="VIT1085"/>
      <c r="VIU1085"/>
      <c r="VIV1085"/>
      <c r="VIW1085"/>
      <c r="VIX1085"/>
      <c r="VIY1085"/>
      <c r="VIZ1085"/>
      <c r="VJA1085"/>
      <c r="VJB1085"/>
      <c r="VJC1085"/>
      <c r="VJD1085"/>
      <c r="VJE1085"/>
      <c r="VJF1085"/>
      <c r="VJG1085"/>
      <c r="VJH1085"/>
      <c r="VJI1085"/>
      <c r="VJJ1085"/>
      <c r="VJK1085"/>
      <c r="VJL1085"/>
      <c r="VJM1085"/>
      <c r="VJN1085"/>
      <c r="VJO1085"/>
      <c r="VJP1085"/>
      <c r="VJQ1085"/>
      <c r="VJR1085"/>
      <c r="VJS1085"/>
      <c r="VJT1085"/>
      <c r="VJU1085"/>
      <c r="VJV1085"/>
      <c r="VJW1085"/>
      <c r="VJX1085"/>
      <c r="VJY1085"/>
      <c r="VJZ1085"/>
      <c r="VKA1085"/>
      <c r="VKB1085"/>
      <c r="VKC1085"/>
      <c r="VKD1085"/>
      <c r="VKE1085"/>
      <c r="VKF1085"/>
      <c r="VKG1085"/>
      <c r="VKH1085"/>
      <c r="VKI1085"/>
      <c r="VKJ1085"/>
      <c r="VKK1085"/>
      <c r="VKL1085"/>
      <c r="VKM1085"/>
      <c r="VKN1085"/>
      <c r="VKO1085"/>
      <c r="VKP1085"/>
      <c r="VKQ1085"/>
      <c r="VKR1085"/>
      <c r="VKS1085"/>
      <c r="VKT1085"/>
      <c r="VKU1085"/>
      <c r="VKV1085"/>
      <c r="VKW1085"/>
      <c r="VKX1085"/>
      <c r="VKY1085"/>
      <c r="VKZ1085"/>
      <c r="VLA1085"/>
      <c r="VLB1085"/>
      <c r="VLC1085"/>
      <c r="VLD1085"/>
      <c r="VLE1085"/>
      <c r="VLF1085"/>
      <c r="VLG1085"/>
      <c r="VLH1085"/>
      <c r="VLI1085"/>
      <c r="VLJ1085"/>
      <c r="VLK1085"/>
      <c r="VLL1085"/>
      <c r="VLM1085"/>
      <c r="VLN1085"/>
      <c r="VLO1085"/>
      <c r="VLP1085"/>
      <c r="VLQ1085"/>
      <c r="VLR1085"/>
      <c r="VLS1085"/>
      <c r="VLT1085"/>
      <c r="VLU1085"/>
      <c r="VLV1085"/>
      <c r="VLW1085"/>
      <c r="VLX1085"/>
      <c r="VLY1085"/>
      <c r="VLZ1085"/>
      <c r="VMA1085"/>
      <c r="VMB1085"/>
      <c r="VMC1085"/>
      <c r="VMD1085"/>
      <c r="VME1085"/>
      <c r="VMF1085"/>
      <c r="VMG1085"/>
      <c r="VMH1085"/>
      <c r="VMI1085"/>
      <c r="VMJ1085"/>
      <c r="VMK1085"/>
      <c r="VML1085"/>
      <c r="VMM1085"/>
      <c r="VMN1085"/>
      <c r="VMO1085"/>
      <c r="VMP1085"/>
      <c r="VMQ1085"/>
      <c r="VMR1085"/>
      <c r="VMS1085"/>
      <c r="VMT1085"/>
      <c r="VMU1085"/>
      <c r="VMV1085"/>
      <c r="VMW1085"/>
      <c r="VMX1085"/>
      <c r="VMY1085"/>
      <c r="VMZ1085"/>
      <c r="VNA1085"/>
      <c r="VNB1085"/>
      <c r="VNC1085"/>
      <c r="VND1085"/>
      <c r="VNE1085"/>
      <c r="VNF1085"/>
      <c r="VNG1085"/>
      <c r="VNH1085"/>
      <c r="VNI1085"/>
      <c r="VNJ1085"/>
      <c r="VNK1085"/>
      <c r="VNL1085"/>
      <c r="VNM1085"/>
      <c r="VNN1085"/>
      <c r="VNO1085"/>
      <c r="VNP1085"/>
      <c r="VNQ1085"/>
      <c r="VNR1085"/>
      <c r="VNS1085"/>
      <c r="VNT1085"/>
      <c r="VNU1085"/>
      <c r="VNV1085"/>
      <c r="VNW1085"/>
      <c r="VNX1085"/>
      <c r="VNY1085"/>
      <c r="VNZ1085"/>
      <c r="VOA1085"/>
      <c r="VOB1085"/>
      <c r="VOC1085"/>
      <c r="VOD1085"/>
      <c r="VOE1085"/>
      <c r="VOF1085"/>
      <c r="VOG1085"/>
      <c r="VOH1085"/>
      <c r="VOI1085"/>
      <c r="VOJ1085"/>
      <c r="VOK1085"/>
      <c r="VOL1085"/>
      <c r="VOM1085"/>
      <c r="VON1085"/>
      <c r="VOO1085"/>
      <c r="VOP1085"/>
      <c r="VOQ1085"/>
      <c r="VOR1085"/>
      <c r="VOS1085"/>
      <c r="VOT1085"/>
      <c r="VOU1085"/>
      <c r="VOV1085"/>
      <c r="VOW1085"/>
      <c r="VOX1085"/>
      <c r="VOY1085"/>
      <c r="VOZ1085"/>
      <c r="VPA1085"/>
      <c r="VPB1085"/>
      <c r="VPC1085"/>
      <c r="VPD1085"/>
      <c r="VPE1085"/>
      <c r="VPF1085"/>
      <c r="VPG1085"/>
      <c r="VPH1085"/>
      <c r="VPI1085"/>
      <c r="VPJ1085"/>
      <c r="VPK1085"/>
      <c r="VPL1085"/>
      <c r="VPM1085"/>
      <c r="VPN1085"/>
      <c r="VPO1085"/>
      <c r="VPP1085"/>
      <c r="VPQ1085"/>
      <c r="VPR1085"/>
      <c r="VPS1085"/>
      <c r="VPT1085"/>
      <c r="VPU1085"/>
      <c r="VPV1085"/>
      <c r="VPW1085"/>
      <c r="VPX1085"/>
      <c r="VPY1085"/>
      <c r="VPZ1085"/>
      <c r="VQA1085"/>
      <c r="VQB1085"/>
      <c r="VQC1085"/>
      <c r="VQD1085"/>
      <c r="VQE1085"/>
      <c r="VQF1085"/>
      <c r="VQG1085"/>
      <c r="VQH1085"/>
      <c r="VQI1085"/>
      <c r="VQJ1085"/>
      <c r="VQK1085"/>
      <c r="VQL1085"/>
      <c r="VQM1085"/>
      <c r="VQN1085"/>
      <c r="VQO1085"/>
      <c r="VQP1085"/>
      <c r="VQQ1085"/>
      <c r="VQR1085"/>
      <c r="VQS1085"/>
      <c r="VQT1085"/>
      <c r="VQU1085"/>
      <c r="VQV1085"/>
      <c r="VQW1085"/>
      <c r="VQX1085"/>
      <c r="VQY1085"/>
      <c r="VQZ1085"/>
      <c r="VRA1085"/>
      <c r="VRB1085"/>
      <c r="VRC1085"/>
      <c r="VRD1085"/>
      <c r="VRE1085"/>
      <c r="VRF1085"/>
      <c r="VRG1085"/>
      <c r="VRH1085"/>
      <c r="VRI1085"/>
      <c r="VRJ1085"/>
      <c r="VRK1085"/>
      <c r="VRL1085"/>
      <c r="VRM1085"/>
      <c r="VRN1085"/>
      <c r="VRO1085"/>
      <c r="VRP1085"/>
      <c r="VRQ1085"/>
      <c r="VRR1085"/>
      <c r="VRS1085"/>
      <c r="VRT1085"/>
      <c r="VRU1085"/>
      <c r="VRV1085"/>
      <c r="VRW1085"/>
      <c r="VRX1085"/>
      <c r="VRY1085"/>
      <c r="VRZ1085"/>
      <c r="VSA1085"/>
      <c r="VSB1085"/>
      <c r="VSC1085"/>
      <c r="VSD1085"/>
      <c r="VSE1085"/>
      <c r="VSF1085"/>
      <c r="VSG1085"/>
      <c r="VSH1085"/>
      <c r="VSI1085"/>
      <c r="VSJ1085"/>
      <c r="VSK1085"/>
      <c r="VSL1085"/>
      <c r="VSM1085"/>
      <c r="VSN1085"/>
      <c r="VSO1085"/>
      <c r="VSP1085"/>
      <c r="VSQ1085"/>
      <c r="VSR1085"/>
      <c r="VSS1085"/>
      <c r="VST1085"/>
      <c r="VSU1085"/>
      <c r="VSV1085"/>
      <c r="VSW1085"/>
      <c r="VSX1085"/>
      <c r="VSY1085"/>
      <c r="VSZ1085"/>
      <c r="VTA1085"/>
      <c r="VTB1085"/>
      <c r="VTC1085"/>
      <c r="VTD1085"/>
      <c r="VTE1085"/>
      <c r="VTF1085"/>
      <c r="VTG1085"/>
      <c r="VTH1085"/>
      <c r="VTI1085"/>
      <c r="VTJ1085"/>
      <c r="VTK1085"/>
      <c r="VTL1085"/>
      <c r="VTM1085"/>
      <c r="VTN1085"/>
      <c r="VTO1085"/>
      <c r="VTP1085"/>
      <c r="VTQ1085"/>
      <c r="VTR1085"/>
      <c r="VTS1085"/>
      <c r="VTT1085"/>
      <c r="VTU1085"/>
      <c r="VTV1085"/>
      <c r="VTW1085"/>
      <c r="VTX1085"/>
      <c r="VTY1085"/>
      <c r="VTZ1085"/>
      <c r="VUA1085"/>
      <c r="VUB1085"/>
      <c r="VUC1085"/>
      <c r="VUD1085"/>
      <c r="VUE1085"/>
      <c r="VUF1085"/>
      <c r="VUG1085"/>
      <c r="VUH1085"/>
      <c r="VUI1085"/>
      <c r="VUJ1085"/>
      <c r="VUK1085"/>
      <c r="VUL1085"/>
      <c r="VUM1085"/>
      <c r="VUN1085"/>
      <c r="VUO1085"/>
      <c r="VUP1085"/>
      <c r="VUQ1085"/>
      <c r="VUR1085"/>
      <c r="VUS1085"/>
      <c r="VUT1085"/>
      <c r="VUU1085"/>
      <c r="VUV1085"/>
      <c r="VUW1085"/>
      <c r="VUX1085"/>
      <c r="VUY1085"/>
      <c r="VUZ1085"/>
      <c r="VVA1085"/>
      <c r="VVB1085"/>
      <c r="VVC1085"/>
      <c r="VVD1085"/>
      <c r="VVE1085"/>
      <c r="VVF1085"/>
      <c r="VVG1085"/>
      <c r="VVH1085"/>
      <c r="VVI1085"/>
      <c r="VVJ1085"/>
      <c r="VVK1085"/>
      <c r="VVL1085"/>
      <c r="VVM1085"/>
      <c r="VVN1085"/>
      <c r="VVO1085"/>
      <c r="VVP1085"/>
      <c r="VVQ1085"/>
      <c r="VVR1085"/>
      <c r="VVS1085"/>
      <c r="VVT1085"/>
      <c r="VVU1085"/>
      <c r="VVV1085"/>
      <c r="VVW1085"/>
      <c r="VVX1085"/>
      <c r="VVY1085"/>
      <c r="VVZ1085"/>
      <c r="VWA1085"/>
      <c r="VWB1085"/>
      <c r="VWC1085"/>
      <c r="VWD1085"/>
      <c r="VWE1085"/>
      <c r="VWF1085"/>
      <c r="VWG1085"/>
      <c r="VWH1085"/>
      <c r="VWI1085"/>
      <c r="VWJ1085"/>
      <c r="VWK1085"/>
      <c r="VWL1085"/>
      <c r="VWM1085"/>
      <c r="VWN1085"/>
      <c r="VWO1085"/>
      <c r="VWP1085"/>
      <c r="VWQ1085"/>
      <c r="VWR1085"/>
      <c r="VWS1085"/>
      <c r="VWT1085"/>
      <c r="VWU1085"/>
      <c r="VWV1085"/>
      <c r="VWW1085"/>
      <c r="VWX1085"/>
      <c r="VWY1085"/>
      <c r="VWZ1085"/>
      <c r="VXA1085"/>
      <c r="VXB1085"/>
      <c r="VXC1085"/>
      <c r="VXD1085"/>
      <c r="VXE1085"/>
      <c r="VXF1085"/>
      <c r="VXG1085"/>
      <c r="VXH1085"/>
      <c r="VXI1085"/>
      <c r="VXJ1085"/>
      <c r="VXK1085"/>
      <c r="VXL1085"/>
      <c r="VXM1085"/>
      <c r="VXN1085"/>
      <c r="VXO1085"/>
      <c r="VXP1085"/>
      <c r="VXQ1085"/>
      <c r="VXR1085"/>
      <c r="VXS1085"/>
      <c r="VXT1085"/>
      <c r="VXU1085"/>
      <c r="VXV1085"/>
      <c r="VXW1085"/>
      <c r="VXX1085"/>
      <c r="VXY1085"/>
      <c r="VXZ1085"/>
      <c r="VYA1085"/>
      <c r="VYB1085"/>
      <c r="VYC1085"/>
      <c r="VYD1085"/>
      <c r="VYE1085"/>
      <c r="VYF1085"/>
      <c r="VYG1085"/>
      <c r="VYH1085"/>
      <c r="VYI1085"/>
      <c r="VYJ1085"/>
      <c r="VYK1085"/>
      <c r="VYL1085"/>
      <c r="VYM1085"/>
      <c r="VYN1085"/>
      <c r="VYO1085"/>
      <c r="VYP1085"/>
      <c r="VYQ1085"/>
      <c r="VYR1085"/>
      <c r="VYS1085"/>
      <c r="VYT1085"/>
      <c r="VYU1085"/>
      <c r="VYV1085"/>
      <c r="VYW1085"/>
      <c r="VYX1085"/>
      <c r="VYY1085"/>
      <c r="VYZ1085"/>
      <c r="VZA1085"/>
      <c r="VZB1085"/>
      <c r="VZC1085"/>
      <c r="VZD1085"/>
      <c r="VZE1085"/>
      <c r="VZF1085"/>
      <c r="VZG1085"/>
      <c r="VZH1085"/>
      <c r="VZI1085"/>
      <c r="VZJ1085"/>
      <c r="VZK1085"/>
      <c r="VZL1085"/>
      <c r="VZM1085"/>
      <c r="VZN1085"/>
      <c r="VZO1085"/>
      <c r="VZP1085"/>
      <c r="VZQ1085"/>
      <c r="VZR1085"/>
      <c r="VZS1085"/>
      <c r="VZT1085"/>
      <c r="VZU1085"/>
      <c r="VZV1085"/>
      <c r="VZW1085"/>
      <c r="VZX1085"/>
      <c r="VZY1085"/>
      <c r="VZZ1085"/>
      <c r="WAA1085"/>
      <c r="WAB1085"/>
      <c r="WAC1085"/>
      <c r="WAD1085"/>
      <c r="WAE1085"/>
      <c r="WAF1085"/>
      <c r="WAG1085"/>
      <c r="WAH1085"/>
      <c r="WAI1085"/>
      <c r="WAJ1085"/>
      <c r="WAK1085"/>
      <c r="WAL1085"/>
      <c r="WAM1085"/>
      <c r="WAN1085"/>
      <c r="WAO1085"/>
      <c r="WAP1085"/>
      <c r="WAQ1085"/>
      <c r="WAR1085"/>
      <c r="WAS1085"/>
      <c r="WAT1085"/>
      <c r="WAU1085"/>
      <c r="WAV1085"/>
      <c r="WAW1085"/>
      <c r="WAX1085"/>
      <c r="WAY1085"/>
      <c r="WAZ1085"/>
      <c r="WBA1085"/>
      <c r="WBB1085"/>
      <c r="WBC1085"/>
      <c r="WBD1085"/>
      <c r="WBE1085"/>
      <c r="WBF1085"/>
      <c r="WBG1085"/>
      <c r="WBH1085"/>
      <c r="WBI1085"/>
      <c r="WBJ1085"/>
      <c r="WBK1085"/>
      <c r="WBL1085"/>
      <c r="WBM1085"/>
      <c r="WBN1085"/>
      <c r="WBO1085"/>
      <c r="WBP1085"/>
      <c r="WBQ1085"/>
      <c r="WBR1085"/>
      <c r="WBS1085"/>
      <c r="WBT1085"/>
      <c r="WBU1085"/>
      <c r="WBV1085"/>
      <c r="WBW1085"/>
      <c r="WBX1085"/>
      <c r="WBY1085"/>
      <c r="WBZ1085"/>
      <c r="WCA1085"/>
      <c r="WCB1085"/>
      <c r="WCC1085"/>
      <c r="WCD1085"/>
      <c r="WCE1085"/>
      <c r="WCF1085"/>
      <c r="WCG1085"/>
      <c r="WCH1085"/>
      <c r="WCI1085"/>
      <c r="WCJ1085"/>
      <c r="WCK1085"/>
      <c r="WCL1085"/>
      <c r="WCM1085"/>
      <c r="WCN1085"/>
      <c r="WCO1085"/>
      <c r="WCP1085"/>
      <c r="WCQ1085"/>
      <c r="WCR1085"/>
      <c r="WCS1085"/>
      <c r="WCT1085"/>
      <c r="WCU1085"/>
      <c r="WCV1085"/>
      <c r="WCW1085"/>
      <c r="WCX1085"/>
      <c r="WCY1085"/>
      <c r="WCZ1085"/>
      <c r="WDA1085"/>
      <c r="WDB1085"/>
      <c r="WDC1085"/>
      <c r="WDD1085"/>
      <c r="WDE1085"/>
      <c r="WDF1085"/>
      <c r="WDG1085"/>
      <c r="WDH1085"/>
      <c r="WDI1085"/>
      <c r="WDJ1085"/>
      <c r="WDK1085"/>
      <c r="WDL1085"/>
      <c r="WDM1085"/>
      <c r="WDN1085"/>
      <c r="WDO1085"/>
      <c r="WDP1085"/>
      <c r="WDQ1085"/>
      <c r="WDR1085"/>
      <c r="WDS1085"/>
      <c r="WDT1085"/>
      <c r="WDU1085"/>
      <c r="WDV1085"/>
      <c r="WDW1085"/>
      <c r="WDX1085"/>
      <c r="WDY1085"/>
      <c r="WDZ1085"/>
      <c r="WEA1085"/>
      <c r="WEB1085"/>
      <c r="WEC1085"/>
      <c r="WED1085"/>
      <c r="WEE1085"/>
      <c r="WEF1085"/>
      <c r="WEG1085"/>
      <c r="WEH1085"/>
      <c r="WEI1085"/>
      <c r="WEJ1085"/>
      <c r="WEK1085"/>
      <c r="WEL1085"/>
      <c r="WEM1085"/>
      <c r="WEN1085"/>
      <c r="WEO1085"/>
      <c r="WEP1085"/>
      <c r="WEQ1085"/>
      <c r="WER1085"/>
      <c r="WES1085"/>
      <c r="WET1085"/>
      <c r="WEU1085"/>
      <c r="WEV1085"/>
      <c r="WEW1085"/>
      <c r="WEX1085"/>
      <c r="WEY1085"/>
      <c r="WEZ1085"/>
      <c r="WFA1085"/>
      <c r="WFB1085"/>
      <c r="WFC1085"/>
      <c r="WFD1085"/>
      <c r="WFE1085"/>
      <c r="WFF1085"/>
      <c r="WFG1085"/>
      <c r="WFH1085"/>
      <c r="WFI1085"/>
      <c r="WFJ1085"/>
      <c r="WFK1085"/>
      <c r="WFL1085"/>
      <c r="WFM1085"/>
      <c r="WFN1085"/>
      <c r="WFO1085"/>
      <c r="WFP1085"/>
      <c r="WFQ1085"/>
      <c r="WFR1085"/>
      <c r="WFS1085"/>
      <c r="WFT1085"/>
      <c r="WFU1085"/>
      <c r="WFV1085"/>
      <c r="WFW1085"/>
      <c r="WFX1085"/>
      <c r="WFY1085"/>
      <c r="WFZ1085"/>
      <c r="WGA1085"/>
      <c r="WGB1085"/>
      <c r="WGC1085"/>
      <c r="WGD1085"/>
      <c r="WGE1085"/>
      <c r="WGF1085"/>
      <c r="WGG1085"/>
      <c r="WGH1085"/>
      <c r="WGI1085"/>
      <c r="WGJ1085"/>
      <c r="WGK1085"/>
      <c r="WGL1085"/>
      <c r="WGM1085"/>
      <c r="WGN1085"/>
      <c r="WGO1085"/>
      <c r="WGP1085"/>
      <c r="WGQ1085"/>
      <c r="WGR1085"/>
      <c r="WGS1085"/>
      <c r="WGT1085"/>
      <c r="WGU1085"/>
      <c r="WGV1085"/>
      <c r="WGW1085"/>
      <c r="WGX1085"/>
      <c r="WGY1085"/>
      <c r="WGZ1085"/>
      <c r="WHA1085"/>
      <c r="WHB1085"/>
      <c r="WHC1085"/>
      <c r="WHD1085"/>
      <c r="WHE1085"/>
      <c r="WHF1085"/>
      <c r="WHG1085"/>
      <c r="WHH1085"/>
      <c r="WHI1085"/>
      <c r="WHJ1085"/>
      <c r="WHK1085"/>
      <c r="WHL1085"/>
      <c r="WHM1085"/>
      <c r="WHN1085"/>
      <c r="WHO1085"/>
      <c r="WHP1085"/>
      <c r="WHQ1085"/>
      <c r="WHR1085"/>
      <c r="WHS1085"/>
      <c r="WHT1085"/>
      <c r="WHU1085"/>
      <c r="WHV1085"/>
      <c r="WHW1085"/>
      <c r="WHX1085"/>
      <c r="WHY1085"/>
      <c r="WHZ1085"/>
      <c r="WIA1085"/>
      <c r="WIB1085"/>
      <c r="WIC1085"/>
      <c r="WID1085"/>
      <c r="WIE1085"/>
      <c r="WIF1085"/>
      <c r="WIG1085"/>
      <c r="WIH1085"/>
      <c r="WII1085"/>
      <c r="WIJ1085"/>
      <c r="WIK1085"/>
      <c r="WIL1085"/>
      <c r="WIM1085"/>
      <c r="WIN1085"/>
      <c r="WIO1085"/>
      <c r="WIP1085"/>
      <c r="WIQ1085"/>
      <c r="WIR1085"/>
      <c r="WIS1085"/>
      <c r="WIT1085"/>
      <c r="WIU1085"/>
      <c r="WIV1085"/>
      <c r="WIW1085"/>
      <c r="WIX1085"/>
      <c r="WIY1085"/>
      <c r="WIZ1085"/>
      <c r="WJA1085"/>
      <c r="WJB1085"/>
      <c r="WJC1085"/>
      <c r="WJD1085"/>
      <c r="WJE1085"/>
      <c r="WJF1085"/>
      <c r="WJG1085"/>
      <c r="WJH1085"/>
      <c r="WJI1085"/>
      <c r="WJJ1085"/>
      <c r="WJK1085"/>
      <c r="WJL1085"/>
      <c r="WJM1085"/>
      <c r="WJN1085"/>
      <c r="WJO1085"/>
      <c r="WJP1085"/>
      <c r="WJQ1085"/>
      <c r="WJR1085"/>
      <c r="WJS1085"/>
      <c r="WJT1085"/>
      <c r="WJU1085"/>
      <c r="WJV1085"/>
      <c r="WJW1085"/>
      <c r="WJX1085"/>
      <c r="WJY1085"/>
      <c r="WJZ1085"/>
      <c r="WKA1085"/>
      <c r="WKB1085"/>
      <c r="WKC1085"/>
      <c r="WKD1085"/>
      <c r="WKE1085"/>
      <c r="WKF1085"/>
      <c r="WKG1085"/>
      <c r="WKH1085"/>
      <c r="WKI1085"/>
      <c r="WKJ1085"/>
      <c r="WKK1085"/>
      <c r="WKL1085"/>
      <c r="WKM1085"/>
      <c r="WKN1085"/>
      <c r="WKO1085"/>
      <c r="WKP1085"/>
      <c r="WKQ1085"/>
      <c r="WKR1085"/>
      <c r="WKS1085"/>
      <c r="WKT1085"/>
      <c r="WKU1085"/>
      <c r="WKV1085"/>
      <c r="WKW1085"/>
      <c r="WKX1085"/>
      <c r="WKY1085"/>
      <c r="WKZ1085"/>
      <c r="WLA1085"/>
      <c r="WLB1085"/>
      <c r="WLC1085"/>
      <c r="WLD1085"/>
      <c r="WLE1085"/>
      <c r="WLF1085"/>
      <c r="WLG1085"/>
      <c r="WLH1085"/>
      <c r="WLI1085"/>
      <c r="WLJ1085"/>
      <c r="WLK1085"/>
      <c r="WLL1085"/>
      <c r="WLM1085"/>
      <c r="WLN1085"/>
      <c r="WLO1085"/>
      <c r="WLP1085"/>
      <c r="WLQ1085"/>
      <c r="WLR1085"/>
      <c r="WLS1085"/>
      <c r="WLT1085"/>
      <c r="WLU1085"/>
      <c r="WLV1085"/>
      <c r="WLW1085"/>
      <c r="WLX1085"/>
      <c r="WLY1085"/>
      <c r="WLZ1085"/>
      <c r="WMA1085"/>
      <c r="WMB1085"/>
      <c r="WMC1085"/>
      <c r="WMD1085"/>
      <c r="WME1085"/>
      <c r="WMF1085"/>
      <c r="WMG1085"/>
      <c r="WMH1085"/>
      <c r="WMI1085"/>
      <c r="WMJ1085"/>
      <c r="WMK1085"/>
      <c r="WML1085"/>
      <c r="WMM1085"/>
      <c r="WMN1085"/>
      <c r="WMO1085"/>
      <c r="WMP1085"/>
      <c r="WMQ1085"/>
      <c r="WMR1085"/>
      <c r="WMS1085"/>
      <c r="WMT1085"/>
      <c r="WMU1085"/>
      <c r="WMV1085"/>
      <c r="WMW1085"/>
      <c r="WMX1085"/>
      <c r="WMY1085"/>
      <c r="WMZ1085"/>
      <c r="WNA1085"/>
      <c r="WNB1085"/>
      <c r="WNC1085"/>
      <c r="WND1085"/>
      <c r="WNE1085"/>
      <c r="WNF1085"/>
      <c r="WNG1085"/>
      <c r="WNH1085"/>
      <c r="WNI1085"/>
      <c r="WNJ1085"/>
      <c r="WNK1085"/>
      <c r="WNL1085"/>
      <c r="WNM1085"/>
      <c r="WNN1085"/>
      <c r="WNO1085"/>
      <c r="WNP1085"/>
      <c r="WNQ1085"/>
      <c r="WNR1085"/>
      <c r="WNS1085"/>
      <c r="WNT1085"/>
      <c r="WNU1085"/>
      <c r="WNV1085"/>
      <c r="WNW1085"/>
      <c r="WNX1085"/>
      <c r="WNY1085"/>
      <c r="WNZ1085"/>
      <c r="WOA1085"/>
      <c r="WOB1085"/>
      <c r="WOC1085"/>
      <c r="WOD1085"/>
      <c r="WOE1085"/>
      <c r="WOF1085"/>
      <c r="WOG1085"/>
      <c r="WOH1085"/>
      <c r="WOI1085"/>
      <c r="WOJ1085"/>
      <c r="WOK1085"/>
      <c r="WOL1085"/>
      <c r="WOM1085"/>
      <c r="WON1085"/>
      <c r="WOO1085"/>
      <c r="WOP1085"/>
      <c r="WOQ1085"/>
      <c r="WOR1085"/>
      <c r="WOS1085"/>
      <c r="WOT1085"/>
      <c r="WOU1085"/>
      <c r="WOV1085"/>
      <c r="WOW1085"/>
      <c r="WOX1085"/>
      <c r="WOY1085"/>
      <c r="WOZ1085"/>
      <c r="WPA1085"/>
      <c r="WPB1085"/>
      <c r="WPC1085"/>
      <c r="WPD1085"/>
      <c r="WPE1085"/>
      <c r="WPF1085"/>
      <c r="WPG1085"/>
      <c r="WPH1085"/>
      <c r="WPI1085"/>
      <c r="WPJ1085"/>
      <c r="WPK1085"/>
      <c r="WPL1085"/>
      <c r="WPM1085"/>
      <c r="WPN1085"/>
      <c r="WPO1085"/>
      <c r="WPP1085"/>
      <c r="WPQ1085"/>
      <c r="WPR1085"/>
      <c r="WPS1085"/>
      <c r="WPT1085"/>
      <c r="WPU1085"/>
      <c r="WPV1085"/>
      <c r="WPW1085"/>
      <c r="WPX1085"/>
      <c r="WPY1085"/>
      <c r="WPZ1085"/>
      <c r="WQA1085"/>
      <c r="WQB1085"/>
      <c r="WQC1085"/>
      <c r="WQD1085"/>
      <c r="WQE1085"/>
      <c r="WQF1085"/>
      <c r="WQG1085"/>
      <c r="WQH1085"/>
      <c r="WQI1085"/>
      <c r="WQJ1085"/>
      <c r="WQK1085"/>
      <c r="WQL1085"/>
      <c r="WQM1085"/>
      <c r="WQN1085"/>
      <c r="WQO1085"/>
      <c r="WQP1085"/>
      <c r="WQQ1085"/>
      <c r="WQR1085"/>
      <c r="WQS1085"/>
      <c r="WQT1085"/>
      <c r="WQU1085"/>
      <c r="WQV1085"/>
      <c r="WQW1085"/>
      <c r="WQX1085"/>
      <c r="WQY1085"/>
      <c r="WQZ1085"/>
      <c r="WRA1085"/>
      <c r="WRB1085"/>
      <c r="WRC1085"/>
      <c r="WRD1085"/>
      <c r="WRE1085"/>
      <c r="WRF1085"/>
      <c r="WRG1085"/>
      <c r="WRH1085"/>
      <c r="WRI1085"/>
      <c r="WRJ1085"/>
      <c r="WRK1085"/>
      <c r="WRL1085"/>
      <c r="WRM1085"/>
      <c r="WRN1085"/>
      <c r="WRO1085"/>
      <c r="WRP1085"/>
      <c r="WRQ1085"/>
      <c r="WRR1085"/>
      <c r="WRS1085"/>
      <c r="WRT1085"/>
      <c r="WRU1085"/>
      <c r="WRV1085"/>
      <c r="WRW1085"/>
      <c r="WRX1085"/>
      <c r="WRY1085"/>
      <c r="WRZ1085"/>
      <c r="WSA1085"/>
      <c r="WSB1085"/>
      <c r="WSC1085"/>
      <c r="WSD1085"/>
      <c r="WSE1085"/>
      <c r="WSF1085"/>
      <c r="WSG1085"/>
      <c r="WSH1085"/>
      <c r="WSI1085"/>
      <c r="WSJ1085"/>
      <c r="WSK1085"/>
      <c r="WSL1085"/>
      <c r="WSM1085"/>
      <c r="WSN1085"/>
      <c r="WSO1085"/>
      <c r="WSP1085"/>
      <c r="WSQ1085"/>
      <c r="WSR1085"/>
      <c r="WSS1085"/>
      <c r="WST1085"/>
      <c r="WSU1085"/>
      <c r="WSV1085"/>
      <c r="WSW1085"/>
      <c r="WSX1085"/>
      <c r="WSY1085"/>
      <c r="WSZ1085"/>
      <c r="WTA1085"/>
      <c r="WTB1085"/>
      <c r="WTC1085"/>
      <c r="WTD1085"/>
      <c r="WTE1085"/>
      <c r="WTF1085"/>
      <c r="WTG1085"/>
      <c r="WTH1085"/>
      <c r="WTI1085"/>
      <c r="WTJ1085"/>
      <c r="WTK1085"/>
      <c r="WTL1085"/>
      <c r="WTM1085"/>
      <c r="WTN1085"/>
      <c r="WTO1085"/>
      <c r="WTP1085"/>
      <c r="WTQ1085"/>
      <c r="WTR1085"/>
      <c r="WTS1085"/>
      <c r="WTT1085"/>
      <c r="WTU1085"/>
      <c r="WTV1085"/>
      <c r="WTW1085"/>
      <c r="WTX1085"/>
      <c r="WTY1085"/>
      <c r="WTZ1085"/>
      <c r="WUA1085"/>
      <c r="WUB1085"/>
      <c r="WUC1085"/>
      <c r="WUD1085"/>
      <c r="WUE1085"/>
      <c r="WUF1085"/>
      <c r="WUG1085"/>
      <c r="WUH1085"/>
      <c r="WUI1085"/>
      <c r="WUJ1085"/>
      <c r="WUK1085"/>
      <c r="WUL1085"/>
      <c r="WUM1085"/>
      <c r="WUN1085"/>
      <c r="WUO1085"/>
      <c r="WUP1085"/>
      <c r="WUQ1085"/>
      <c r="WUR1085"/>
      <c r="WUS1085"/>
      <c r="WUT1085"/>
      <c r="WUU1085"/>
      <c r="WUV1085"/>
      <c r="WUW1085"/>
      <c r="WUX1085"/>
      <c r="WUY1085"/>
      <c r="WUZ1085"/>
      <c r="WVA1085"/>
      <c r="WVB1085"/>
      <c r="WVC1085"/>
      <c r="WVD1085"/>
      <c r="WVE1085"/>
      <c r="WVF1085"/>
      <c r="WVG1085"/>
      <c r="WVH1085"/>
      <c r="WVI1085"/>
      <c r="WVJ1085"/>
      <c r="WVK1085"/>
      <c r="WVL1085"/>
      <c r="WVM1085"/>
      <c r="WVN1085"/>
      <c r="WVO1085"/>
      <c r="WVP1085"/>
      <c r="WVQ1085"/>
      <c r="WVR1085"/>
      <c r="WVS1085"/>
      <c r="WVT1085"/>
      <c r="WVU1085"/>
      <c r="WVV1085"/>
      <c r="WVW1085"/>
      <c r="WVX1085"/>
      <c r="WVY1085"/>
      <c r="WVZ1085"/>
      <c r="WWA1085"/>
      <c r="WWB1085"/>
      <c r="WWC1085"/>
      <c r="WWD1085"/>
      <c r="WWE1085"/>
      <c r="WWF1085"/>
      <c r="WWG1085"/>
      <c r="WWH1085"/>
      <c r="WWI1085"/>
      <c r="WWJ1085"/>
      <c r="WWK1085"/>
      <c r="WWL1085"/>
      <c r="WWM1085"/>
      <c r="WWN1085"/>
      <c r="WWO1085"/>
      <c r="WWP1085"/>
      <c r="WWQ1085"/>
      <c r="WWR1085"/>
      <c r="WWS1085"/>
      <c r="WWT1085"/>
      <c r="WWU1085"/>
      <c r="WWV1085"/>
      <c r="WWW1085"/>
      <c r="WWX1085"/>
      <c r="WWY1085"/>
      <c r="WWZ1085"/>
      <c r="WXA1085"/>
      <c r="WXB1085"/>
      <c r="WXC1085"/>
      <c r="WXD1085"/>
      <c r="WXE1085"/>
      <c r="WXF1085"/>
      <c r="WXG1085"/>
      <c r="WXH1085"/>
      <c r="WXI1085"/>
      <c r="WXJ1085"/>
      <c r="WXK1085"/>
      <c r="WXL1085"/>
      <c r="WXM1085"/>
      <c r="WXN1085"/>
      <c r="WXO1085"/>
      <c r="WXP1085"/>
      <c r="WXQ1085"/>
      <c r="WXR1085"/>
      <c r="WXS1085"/>
      <c r="WXT1085"/>
      <c r="WXU1085"/>
      <c r="WXV1085"/>
      <c r="WXW1085"/>
      <c r="WXX1085"/>
      <c r="WXY1085"/>
      <c r="WXZ1085"/>
      <c r="WYA1085"/>
      <c r="WYB1085"/>
      <c r="WYC1085"/>
      <c r="WYD1085"/>
      <c r="WYE1085"/>
      <c r="WYF1085"/>
      <c r="WYG1085"/>
      <c r="WYH1085"/>
      <c r="WYI1085"/>
      <c r="WYJ1085"/>
      <c r="WYK1085"/>
      <c r="WYL1085"/>
      <c r="WYM1085"/>
      <c r="WYN1085"/>
      <c r="WYO1085"/>
      <c r="WYP1085"/>
      <c r="WYQ1085"/>
      <c r="WYR1085"/>
      <c r="WYS1085"/>
      <c r="WYT1085"/>
      <c r="WYU1085"/>
      <c r="WYV1085"/>
      <c r="WYW1085"/>
      <c r="WYX1085"/>
      <c r="WYY1085"/>
      <c r="WYZ1085"/>
      <c r="WZA1085"/>
      <c r="WZB1085"/>
      <c r="WZC1085"/>
      <c r="WZD1085"/>
      <c r="WZE1085"/>
      <c r="WZF1085"/>
      <c r="WZG1085"/>
      <c r="WZH1085"/>
      <c r="WZI1085"/>
      <c r="WZJ1085"/>
      <c r="WZK1085"/>
      <c r="WZL1085"/>
      <c r="WZM1085"/>
      <c r="WZN1085"/>
      <c r="WZO1085"/>
      <c r="WZP1085"/>
      <c r="WZQ1085"/>
      <c r="WZR1085"/>
      <c r="WZS1085"/>
      <c r="WZT1085"/>
      <c r="WZU1085"/>
      <c r="WZV1085"/>
      <c r="WZW1085"/>
      <c r="WZX1085"/>
      <c r="WZY1085"/>
      <c r="WZZ1085"/>
      <c r="XAA1085"/>
      <c r="XAB1085"/>
      <c r="XAC1085"/>
      <c r="XAD1085"/>
      <c r="XAE1085"/>
      <c r="XAF1085"/>
      <c r="XAG1085"/>
      <c r="XAH1085"/>
      <c r="XAI1085"/>
      <c r="XAJ1085"/>
      <c r="XAK1085"/>
      <c r="XAL1085"/>
      <c r="XAM1085"/>
      <c r="XAN1085"/>
      <c r="XAO1085"/>
      <c r="XAP1085"/>
      <c r="XAQ1085"/>
      <c r="XAR1085"/>
      <c r="XAS1085"/>
      <c r="XAT1085"/>
      <c r="XAU1085"/>
      <c r="XAV1085"/>
      <c r="XAW1085"/>
      <c r="XAX1085"/>
      <c r="XAY1085"/>
      <c r="XAZ1085"/>
      <c r="XBA1085"/>
      <c r="XBB1085"/>
      <c r="XBC1085"/>
      <c r="XBD1085"/>
      <c r="XBE1085"/>
      <c r="XBF1085"/>
      <c r="XBG1085"/>
      <c r="XBH1085"/>
      <c r="XBI1085"/>
      <c r="XBJ1085"/>
      <c r="XBK1085"/>
      <c r="XBL1085"/>
      <c r="XBM1085"/>
      <c r="XBN1085"/>
      <c r="XBO1085"/>
      <c r="XBP1085"/>
      <c r="XBQ1085"/>
      <c r="XBR1085"/>
      <c r="XBS1085"/>
      <c r="XBT1085"/>
      <c r="XBU1085"/>
      <c r="XBV1085"/>
      <c r="XBW1085"/>
      <c r="XBX1085"/>
      <c r="XBY1085"/>
      <c r="XBZ1085"/>
      <c r="XCA1085"/>
      <c r="XCB1085"/>
      <c r="XCC1085"/>
      <c r="XCD1085"/>
      <c r="XCE1085"/>
      <c r="XCF1085"/>
      <c r="XCG1085"/>
      <c r="XCH1085"/>
      <c r="XCI1085"/>
      <c r="XCJ1085"/>
      <c r="XCK1085"/>
      <c r="XCL1085"/>
      <c r="XCM1085"/>
      <c r="XCN1085"/>
      <c r="XCO1085"/>
      <c r="XCP1085"/>
      <c r="XCQ1085"/>
      <c r="XCR1085"/>
      <c r="XCS1085"/>
      <c r="XCT1085"/>
      <c r="XCU1085"/>
      <c r="XCV1085"/>
      <c r="XCW1085"/>
      <c r="XCX1085"/>
      <c r="XCY1085"/>
      <c r="XCZ1085"/>
      <c r="XDA1085"/>
      <c r="XDB1085"/>
      <c r="XDC1085"/>
      <c r="XDD1085"/>
      <c r="XDE1085"/>
      <c r="XDF1085"/>
      <c r="XDG1085"/>
      <c r="XDH1085"/>
      <c r="XDI1085"/>
      <c r="XDJ1085"/>
      <c r="XDK1085"/>
      <c r="XDL1085"/>
      <c r="XDM1085"/>
      <c r="XDN1085"/>
      <c r="XDO1085"/>
      <c r="XDP1085"/>
      <c r="XDQ1085"/>
      <c r="XDR1085"/>
      <c r="XDS1085"/>
      <c r="XDT1085"/>
      <c r="XDU1085"/>
      <c r="XDV1085"/>
      <c r="XDW1085"/>
      <c r="XDX1085"/>
      <c r="XDY1085"/>
      <c r="XDZ1085"/>
      <c r="XEA1085"/>
      <c r="XEB1085"/>
      <c r="XEC1085"/>
      <c r="XED1085"/>
      <c r="XEE1085"/>
      <c r="XEF1085"/>
      <c r="XEG1085"/>
      <c r="XEH1085"/>
      <c r="XEI1085"/>
      <c r="XEJ1085"/>
      <c r="XEK1085"/>
      <c r="XEL1085"/>
      <c r="XEM1085"/>
      <c r="XEN1085"/>
      <c r="XEO1085"/>
      <c r="XEP1085"/>
      <c r="XEQ1085"/>
      <c r="XER1085"/>
      <c r="XES1085"/>
      <c r="XET1085"/>
      <c r="XEU1085"/>
      <c r="XEV1085"/>
      <c r="XEW1085"/>
      <c r="XEX1085"/>
      <c r="XEY1085"/>
      <c r="XEZ1085"/>
    </row>
    <row r="1086" spans="1:16380" hidden="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c r="GI1086"/>
      <c r="GJ1086"/>
      <c r="GK1086"/>
      <c r="GL1086"/>
      <c r="GM1086"/>
      <c r="GN1086"/>
      <c r="GO1086"/>
      <c r="GP1086"/>
      <c r="GQ1086"/>
      <c r="GR1086"/>
      <c r="GS1086"/>
      <c r="GT1086"/>
      <c r="GU1086"/>
      <c r="GV1086"/>
      <c r="GW1086"/>
      <c r="GX1086"/>
      <c r="GY1086"/>
      <c r="GZ1086"/>
      <c r="HA1086"/>
      <c r="HB1086"/>
      <c r="HC1086"/>
      <c r="HD1086"/>
      <c r="HE1086"/>
      <c r="HF1086"/>
      <c r="HG1086"/>
      <c r="HH1086"/>
      <c r="HI1086"/>
      <c r="HJ1086"/>
      <c r="HK1086"/>
      <c r="HL1086"/>
      <c r="HM1086"/>
      <c r="HN1086"/>
      <c r="HO1086"/>
      <c r="HP1086"/>
      <c r="HQ1086"/>
      <c r="HR1086"/>
      <c r="HS1086"/>
      <c r="HT1086"/>
      <c r="HU1086"/>
      <c r="HV1086"/>
      <c r="HW1086"/>
      <c r="HX1086"/>
      <c r="HY1086"/>
      <c r="HZ1086"/>
      <c r="IA1086"/>
      <c r="IB1086"/>
      <c r="IC1086"/>
      <c r="ID1086"/>
      <c r="IE1086"/>
      <c r="IF1086"/>
      <c r="IG1086"/>
      <c r="IH1086"/>
      <c r="II1086"/>
      <c r="IJ1086"/>
      <c r="IK1086"/>
      <c r="IL1086"/>
      <c r="IM1086"/>
      <c r="IN1086"/>
      <c r="IO1086"/>
      <c r="IP1086"/>
      <c r="IQ1086"/>
      <c r="IR1086"/>
      <c r="IS1086"/>
      <c r="IT1086"/>
      <c r="IU1086"/>
      <c r="IV1086"/>
      <c r="IW1086"/>
      <c r="IX1086"/>
      <c r="IY1086"/>
      <c r="IZ1086"/>
      <c r="JA1086"/>
      <c r="JB1086"/>
      <c r="JC1086"/>
      <c r="JD1086"/>
      <c r="JE1086"/>
      <c r="JF1086"/>
      <c r="JG1086"/>
      <c r="JH1086"/>
      <c r="JI1086"/>
      <c r="JJ1086"/>
      <c r="JK1086"/>
      <c r="JL1086"/>
      <c r="JM1086"/>
      <c r="JN1086"/>
      <c r="JO1086"/>
      <c r="JP1086"/>
      <c r="JQ1086"/>
      <c r="JR1086"/>
      <c r="JS1086"/>
      <c r="JT1086"/>
      <c r="JU1086"/>
      <c r="JV1086"/>
      <c r="JW1086"/>
      <c r="JX1086"/>
      <c r="JY1086"/>
      <c r="JZ1086"/>
      <c r="KA1086"/>
      <c r="KB1086"/>
      <c r="KC1086"/>
      <c r="KD1086"/>
      <c r="KE1086"/>
      <c r="KF1086"/>
      <c r="KG1086"/>
      <c r="KH1086"/>
      <c r="KI1086"/>
      <c r="KJ1086"/>
      <c r="KK1086"/>
      <c r="KL1086"/>
      <c r="KM1086"/>
      <c r="KN1086"/>
      <c r="KO1086"/>
      <c r="KP1086"/>
      <c r="KQ1086"/>
      <c r="KR1086"/>
      <c r="KS1086"/>
      <c r="KT1086"/>
      <c r="KU1086"/>
      <c r="KV1086"/>
      <c r="KW1086"/>
      <c r="KX1086"/>
      <c r="KY1086"/>
      <c r="KZ1086"/>
      <c r="LA1086"/>
      <c r="LB1086"/>
      <c r="LC1086"/>
      <c r="LD1086"/>
      <c r="LE1086"/>
      <c r="LF1086"/>
      <c r="LG1086"/>
      <c r="LH1086"/>
      <c r="LI1086"/>
      <c r="LJ1086"/>
      <c r="LK1086"/>
      <c r="LL1086"/>
      <c r="LM1086"/>
      <c r="LN1086"/>
      <c r="LO1086"/>
      <c r="LP1086"/>
      <c r="LQ1086"/>
      <c r="LR1086"/>
      <c r="LS1086"/>
      <c r="LT1086"/>
      <c r="LU1086"/>
      <c r="LV1086"/>
      <c r="LW1086"/>
      <c r="LX1086"/>
      <c r="LY1086"/>
      <c r="LZ1086"/>
      <c r="MA1086"/>
      <c r="MB1086"/>
      <c r="MC1086"/>
      <c r="MD1086"/>
      <c r="ME1086"/>
      <c r="MF1086"/>
      <c r="MG1086"/>
      <c r="MH1086"/>
      <c r="MI1086"/>
      <c r="MJ1086"/>
      <c r="MK1086"/>
      <c r="ML1086"/>
      <c r="MM1086"/>
      <c r="MN1086"/>
      <c r="MO1086"/>
      <c r="MP1086"/>
      <c r="MQ1086"/>
      <c r="MR1086"/>
      <c r="MS1086"/>
      <c r="MT1086"/>
      <c r="MU1086"/>
      <c r="MV1086"/>
      <c r="MW1086"/>
      <c r="MX1086"/>
      <c r="MY1086"/>
      <c r="MZ1086"/>
      <c r="NA1086"/>
      <c r="NB1086"/>
      <c r="NC1086"/>
      <c r="ND1086"/>
      <c r="NE1086"/>
      <c r="NF1086"/>
      <c r="NG1086"/>
      <c r="NH1086"/>
      <c r="NI1086"/>
      <c r="NJ1086"/>
      <c r="NK1086"/>
      <c r="NL1086"/>
      <c r="NM1086"/>
      <c r="NN1086"/>
      <c r="NO1086"/>
      <c r="NP1086"/>
      <c r="NQ1086"/>
      <c r="NR1086"/>
      <c r="NS1086"/>
      <c r="NT1086"/>
      <c r="NU1086"/>
      <c r="NV1086"/>
      <c r="NW1086"/>
      <c r="NX1086"/>
      <c r="NY1086"/>
      <c r="NZ1086"/>
      <c r="OA1086"/>
      <c r="OB1086"/>
      <c r="OC1086"/>
      <c r="OD1086"/>
      <c r="OE1086"/>
      <c r="OF1086"/>
      <c r="OG1086"/>
      <c r="OH1086"/>
      <c r="OI1086"/>
      <c r="OJ1086"/>
      <c r="OK1086"/>
      <c r="OL1086"/>
      <c r="OM1086"/>
      <c r="ON1086"/>
      <c r="OO1086"/>
      <c r="OP1086"/>
      <c r="OQ1086"/>
      <c r="OR1086"/>
      <c r="OS1086"/>
      <c r="OT1086"/>
      <c r="OU1086"/>
      <c r="OV1086"/>
      <c r="OW1086"/>
      <c r="OX1086"/>
      <c r="OY1086"/>
      <c r="OZ1086"/>
      <c r="PA1086"/>
      <c r="PB1086"/>
      <c r="PC1086"/>
      <c r="PD1086"/>
      <c r="PE1086"/>
      <c r="PF1086"/>
      <c r="PG1086"/>
      <c r="PH1086"/>
      <c r="PI1086"/>
      <c r="PJ1086"/>
      <c r="PK1086"/>
      <c r="PL1086"/>
      <c r="PM1086"/>
      <c r="PN1086"/>
      <c r="PO1086"/>
      <c r="PP1086"/>
      <c r="PQ1086"/>
      <c r="PR1086"/>
      <c r="PS1086"/>
      <c r="PT1086"/>
      <c r="PU1086"/>
      <c r="PV1086"/>
      <c r="PW1086"/>
      <c r="PX1086"/>
      <c r="PY1086"/>
      <c r="PZ1086"/>
      <c r="QA1086"/>
      <c r="QB1086"/>
      <c r="QC1086"/>
      <c r="QD1086"/>
      <c r="QE1086"/>
      <c r="QF1086"/>
      <c r="QG1086"/>
      <c r="QH1086"/>
      <c r="QI1086"/>
      <c r="QJ1086"/>
      <c r="QK1086"/>
      <c r="QL1086"/>
      <c r="QM1086"/>
      <c r="QN1086"/>
      <c r="QO1086"/>
      <c r="QP1086"/>
      <c r="QQ1086"/>
      <c r="QR1086"/>
      <c r="QS1086"/>
      <c r="QT1086"/>
      <c r="QU1086"/>
      <c r="QV1086"/>
      <c r="QW1086"/>
      <c r="QX1086"/>
      <c r="QY1086"/>
      <c r="QZ1086"/>
      <c r="RA1086"/>
      <c r="RB1086"/>
      <c r="RC1086"/>
      <c r="RD1086"/>
      <c r="RE1086"/>
      <c r="RF1086"/>
      <c r="RG1086"/>
      <c r="RH1086"/>
      <c r="RI1086"/>
      <c r="RJ1086"/>
      <c r="RK1086"/>
      <c r="RL1086"/>
      <c r="RM1086"/>
      <c r="RN1086"/>
      <c r="RO1086"/>
      <c r="RP1086"/>
      <c r="RQ1086"/>
      <c r="RR1086"/>
      <c r="RS1086"/>
      <c r="RT1086"/>
      <c r="RU1086"/>
      <c r="RV1086"/>
      <c r="RW1086"/>
      <c r="RX1086"/>
      <c r="RY1086"/>
      <c r="RZ1086"/>
      <c r="SA1086"/>
      <c r="SB1086"/>
      <c r="SC1086"/>
      <c r="SD1086"/>
      <c r="SE1086"/>
      <c r="SF1086"/>
      <c r="SG1086"/>
      <c r="SH1086"/>
      <c r="SI1086"/>
      <c r="SJ1086"/>
      <c r="SK1086"/>
      <c r="SL1086"/>
      <c r="SM1086"/>
      <c r="SN1086"/>
      <c r="SO1086"/>
      <c r="SP1086"/>
      <c r="SQ1086"/>
      <c r="SR1086"/>
      <c r="SS1086"/>
      <c r="ST1086"/>
      <c r="SU1086"/>
      <c r="SV1086"/>
      <c r="SW1086"/>
      <c r="SX1086"/>
      <c r="SY1086"/>
      <c r="SZ1086"/>
      <c r="TA1086"/>
      <c r="TB1086"/>
      <c r="TC1086"/>
      <c r="TD1086"/>
      <c r="TE1086"/>
      <c r="TF1086"/>
      <c r="TG1086"/>
      <c r="TH1086"/>
      <c r="TI1086"/>
      <c r="TJ1086"/>
      <c r="TK1086"/>
      <c r="TL1086"/>
      <c r="TM1086"/>
      <c r="TN1086"/>
      <c r="TO1086"/>
      <c r="TP1086"/>
      <c r="TQ1086"/>
      <c r="TR1086"/>
      <c r="TS1086"/>
      <c r="TT1086"/>
      <c r="TU1086"/>
      <c r="TV1086"/>
      <c r="TW1086"/>
      <c r="TX1086"/>
      <c r="TY1086"/>
      <c r="TZ1086"/>
      <c r="UA1086"/>
      <c r="UB1086"/>
      <c r="UC1086"/>
      <c r="UD1086"/>
      <c r="UE1086"/>
      <c r="UF1086"/>
      <c r="UG1086"/>
      <c r="UH1086"/>
      <c r="UI1086"/>
      <c r="UJ1086"/>
      <c r="UK1086"/>
      <c r="UL1086"/>
      <c r="UM1086"/>
      <c r="UN1086"/>
      <c r="UO1086"/>
      <c r="UP1086"/>
      <c r="UQ1086"/>
      <c r="UR1086"/>
      <c r="US1086"/>
      <c r="UT1086"/>
      <c r="UU1086"/>
      <c r="UV1086"/>
      <c r="UW1086"/>
      <c r="UX1086"/>
      <c r="UY1086"/>
      <c r="UZ1086"/>
      <c r="VA1086"/>
      <c r="VB1086"/>
      <c r="VC1086"/>
      <c r="VD1086"/>
      <c r="VE1086"/>
      <c r="VF1086"/>
      <c r="VG1086"/>
      <c r="VH1086"/>
      <c r="VI1086"/>
      <c r="VJ1086"/>
      <c r="VK1086"/>
      <c r="VL1086"/>
      <c r="VM1086"/>
      <c r="VN1086"/>
      <c r="VO1086"/>
      <c r="VP1086"/>
      <c r="VQ1086"/>
      <c r="VR1086"/>
      <c r="VS1086"/>
      <c r="VT1086"/>
      <c r="VU1086"/>
      <c r="VV1086"/>
      <c r="VW1086"/>
      <c r="VX1086"/>
      <c r="VY1086"/>
      <c r="VZ1086"/>
      <c r="WA1086"/>
      <c r="WB1086"/>
      <c r="WC1086"/>
      <c r="WD1086"/>
      <c r="WE1086"/>
      <c r="WF1086"/>
      <c r="WG1086"/>
      <c r="WH1086"/>
      <c r="WI1086"/>
      <c r="WJ1086"/>
      <c r="WK1086"/>
      <c r="WL1086"/>
      <c r="WM1086"/>
      <c r="WN1086"/>
      <c r="WO1086"/>
      <c r="WP1086"/>
      <c r="WQ1086"/>
      <c r="WR1086"/>
      <c r="WS1086"/>
      <c r="WT1086"/>
      <c r="WU1086"/>
      <c r="WV1086"/>
      <c r="WW1086"/>
      <c r="WX1086"/>
      <c r="WY1086"/>
      <c r="WZ1086"/>
      <c r="XA1086"/>
      <c r="XB1086"/>
      <c r="XC1086"/>
      <c r="XD1086"/>
      <c r="XE1086"/>
      <c r="XF1086"/>
      <c r="XG1086"/>
      <c r="XH1086"/>
      <c r="XI1086"/>
      <c r="XJ1086"/>
      <c r="XK1086"/>
      <c r="XL1086"/>
      <c r="XM1086"/>
      <c r="XN1086"/>
      <c r="XO1086"/>
      <c r="XP1086"/>
      <c r="XQ1086"/>
      <c r="XR1086"/>
      <c r="XS1086"/>
      <c r="XT1086"/>
      <c r="XU1086"/>
      <c r="XV1086"/>
      <c r="XW1086"/>
      <c r="XX1086"/>
      <c r="XY1086"/>
      <c r="XZ1086"/>
      <c r="YA1086"/>
      <c r="YB1086"/>
      <c r="YC1086"/>
      <c r="YD1086"/>
      <c r="YE1086"/>
      <c r="YF1086"/>
      <c r="YG1086"/>
      <c r="YH1086"/>
      <c r="YI1086"/>
      <c r="YJ1086"/>
      <c r="YK1086"/>
      <c r="YL1086"/>
      <c r="YM1086"/>
      <c r="YN1086"/>
      <c r="YO1086"/>
      <c r="YP1086"/>
      <c r="YQ1086"/>
      <c r="YR1086"/>
      <c r="YS1086"/>
      <c r="YT1086"/>
      <c r="YU1086"/>
      <c r="YV1086"/>
      <c r="YW1086"/>
      <c r="YX1086"/>
      <c r="YY1086"/>
      <c r="YZ1086"/>
      <c r="ZA1086"/>
      <c r="ZB1086"/>
      <c r="ZC1086"/>
      <c r="ZD1086"/>
      <c r="ZE1086"/>
      <c r="ZF1086"/>
      <c r="ZG1086"/>
      <c r="ZH1086"/>
      <c r="ZI1086"/>
      <c r="ZJ1086"/>
      <c r="ZK1086"/>
      <c r="ZL1086"/>
      <c r="ZM1086"/>
      <c r="ZN1086"/>
      <c r="ZO1086"/>
      <c r="ZP1086"/>
      <c r="ZQ1086"/>
      <c r="ZR1086"/>
      <c r="ZS1086"/>
      <c r="ZT1086"/>
      <c r="ZU1086"/>
      <c r="ZV1086"/>
      <c r="ZW1086"/>
      <c r="ZX1086"/>
      <c r="ZY1086"/>
      <c r="ZZ1086"/>
      <c r="AAA1086"/>
      <c r="AAB1086"/>
      <c r="AAC1086"/>
      <c r="AAD1086"/>
      <c r="AAE1086"/>
      <c r="AAF1086"/>
      <c r="AAG1086"/>
      <c r="AAH1086"/>
      <c r="AAI1086"/>
      <c r="AAJ1086"/>
      <c r="AAK1086"/>
      <c r="AAL1086"/>
      <c r="AAM1086"/>
      <c r="AAN1086"/>
      <c r="AAO1086"/>
      <c r="AAP1086"/>
      <c r="AAQ1086"/>
      <c r="AAR1086"/>
      <c r="AAS1086"/>
      <c r="AAT1086"/>
      <c r="AAU1086"/>
      <c r="AAV1086"/>
      <c r="AAW1086"/>
      <c r="AAX1086"/>
      <c r="AAY1086"/>
      <c r="AAZ1086"/>
      <c r="ABA1086"/>
      <c r="ABB1086"/>
      <c r="ABC1086"/>
      <c r="ABD1086"/>
      <c r="ABE1086"/>
      <c r="ABF1086"/>
      <c r="ABG1086"/>
      <c r="ABH1086"/>
      <c r="ABI1086"/>
      <c r="ABJ1086"/>
      <c r="ABK1086"/>
      <c r="ABL1086"/>
      <c r="ABM1086"/>
      <c r="ABN1086"/>
      <c r="ABO1086"/>
      <c r="ABP1086"/>
      <c r="ABQ1086"/>
      <c r="ABR1086"/>
      <c r="ABS1086"/>
      <c r="ABT1086"/>
      <c r="ABU1086"/>
      <c r="ABV1086"/>
      <c r="ABW1086"/>
      <c r="ABX1086"/>
      <c r="ABY1086"/>
      <c r="ABZ1086"/>
      <c r="ACA1086"/>
      <c r="ACB1086"/>
      <c r="ACC1086"/>
      <c r="ACD1086"/>
      <c r="ACE1086"/>
      <c r="ACF1086"/>
      <c r="ACG1086"/>
      <c r="ACH1086"/>
      <c r="ACI1086"/>
      <c r="ACJ1086"/>
      <c r="ACK1086"/>
      <c r="ACL1086"/>
      <c r="ACM1086"/>
      <c r="ACN1086"/>
      <c r="ACO1086"/>
      <c r="ACP1086"/>
      <c r="ACQ1086"/>
      <c r="ACR1086"/>
      <c r="ACS1086"/>
      <c r="ACT1086"/>
      <c r="ACU1086"/>
      <c r="ACV1086"/>
      <c r="ACW1086"/>
      <c r="ACX1086"/>
      <c r="ACY1086"/>
      <c r="ACZ1086"/>
      <c r="ADA1086"/>
      <c r="ADB1086"/>
      <c r="ADC1086"/>
      <c r="ADD1086"/>
      <c r="ADE1086"/>
      <c r="ADF1086"/>
      <c r="ADG1086"/>
      <c r="ADH1086"/>
      <c r="ADI1086"/>
      <c r="ADJ1086"/>
      <c r="ADK1086"/>
      <c r="ADL1086"/>
      <c r="ADM1086"/>
      <c r="ADN1086"/>
      <c r="ADO1086"/>
      <c r="ADP1086"/>
      <c r="ADQ1086"/>
      <c r="ADR1086"/>
      <c r="ADS1086"/>
      <c r="ADT1086"/>
      <c r="ADU1086"/>
      <c r="ADV1086"/>
      <c r="ADW1086"/>
      <c r="ADX1086"/>
      <c r="ADY1086"/>
      <c r="ADZ1086"/>
      <c r="AEA1086"/>
      <c r="AEB1086"/>
      <c r="AEC1086"/>
      <c r="AED1086"/>
      <c r="AEE1086"/>
      <c r="AEF1086"/>
      <c r="AEG1086"/>
      <c r="AEH1086"/>
      <c r="AEI1086"/>
      <c r="AEJ1086"/>
      <c r="AEK1086"/>
      <c r="AEL1086"/>
      <c r="AEM1086"/>
      <c r="AEN1086"/>
      <c r="AEO1086"/>
      <c r="AEP1086"/>
      <c r="AEQ1086"/>
      <c r="AER1086"/>
      <c r="AES1086"/>
      <c r="AET1086"/>
      <c r="AEU1086"/>
      <c r="AEV1086"/>
      <c r="AEW1086"/>
      <c r="AEX1086"/>
      <c r="AEY1086"/>
      <c r="AEZ1086"/>
      <c r="AFA1086"/>
      <c r="AFB1086"/>
      <c r="AFC1086"/>
      <c r="AFD1086"/>
      <c r="AFE1086"/>
      <c r="AFF1086"/>
      <c r="AFG1086"/>
      <c r="AFH1086"/>
      <c r="AFI1086"/>
      <c r="AFJ1086"/>
      <c r="AFK1086"/>
      <c r="AFL1086"/>
      <c r="AFM1086"/>
      <c r="AFN1086"/>
      <c r="AFO1086"/>
      <c r="AFP1086"/>
      <c r="AFQ1086"/>
      <c r="AFR1086"/>
      <c r="AFS1086"/>
      <c r="AFT1086"/>
      <c r="AFU1086"/>
      <c r="AFV1086"/>
      <c r="AFW1086"/>
      <c r="AFX1086"/>
      <c r="AFY1086"/>
      <c r="AFZ1086"/>
      <c r="AGA1086"/>
      <c r="AGB1086"/>
      <c r="AGC1086"/>
      <c r="AGD1086"/>
      <c r="AGE1086"/>
      <c r="AGF1086"/>
      <c r="AGG1086"/>
      <c r="AGH1086"/>
      <c r="AGI1086"/>
      <c r="AGJ1086"/>
      <c r="AGK1086"/>
      <c r="AGL1086"/>
      <c r="AGM1086"/>
      <c r="AGN1086"/>
      <c r="AGO1086"/>
      <c r="AGP1086"/>
      <c r="AGQ1086"/>
      <c r="AGR1086"/>
      <c r="AGS1086"/>
      <c r="AGT1086"/>
      <c r="AGU1086"/>
      <c r="AGV1086"/>
      <c r="AGW1086"/>
      <c r="AGX1086"/>
      <c r="AGY1086"/>
      <c r="AGZ1086"/>
      <c r="AHA1086"/>
      <c r="AHB1086"/>
      <c r="AHC1086"/>
      <c r="AHD1086"/>
      <c r="AHE1086"/>
      <c r="AHF1086"/>
      <c r="AHG1086"/>
      <c r="AHH1086"/>
      <c r="AHI1086"/>
      <c r="AHJ1086"/>
      <c r="AHK1086"/>
      <c r="AHL1086"/>
      <c r="AHM1086"/>
      <c r="AHN1086"/>
      <c r="AHO1086"/>
      <c r="AHP1086"/>
      <c r="AHQ1086"/>
      <c r="AHR1086"/>
      <c r="AHS1086"/>
      <c r="AHT1086"/>
      <c r="AHU1086"/>
      <c r="AHV1086"/>
      <c r="AHW1086"/>
      <c r="AHX1086"/>
      <c r="AHY1086"/>
      <c r="AHZ1086"/>
      <c r="AIA1086"/>
      <c r="AIB1086"/>
      <c r="AIC1086"/>
      <c r="AID1086"/>
      <c r="AIE1086"/>
      <c r="AIF1086"/>
      <c r="AIG1086"/>
      <c r="AIH1086"/>
      <c r="AII1086"/>
      <c r="AIJ1086"/>
      <c r="AIK1086"/>
      <c r="AIL1086"/>
      <c r="AIM1086"/>
      <c r="AIN1086"/>
      <c r="AIO1086"/>
      <c r="AIP1086"/>
      <c r="AIQ1086"/>
      <c r="AIR1086"/>
      <c r="AIS1086"/>
      <c r="AIT1086"/>
      <c r="AIU1086"/>
      <c r="AIV1086"/>
      <c r="AIW1086"/>
      <c r="AIX1086"/>
      <c r="AIY1086"/>
      <c r="AIZ1086"/>
      <c r="AJA1086"/>
      <c r="AJB1086"/>
      <c r="AJC1086"/>
      <c r="AJD1086"/>
      <c r="AJE1086"/>
      <c r="AJF1086"/>
      <c r="AJG1086"/>
      <c r="AJH1086"/>
      <c r="AJI1086"/>
      <c r="AJJ1086"/>
      <c r="AJK1086"/>
      <c r="AJL1086"/>
      <c r="AJM1086"/>
      <c r="AJN1086"/>
      <c r="AJO1086"/>
      <c r="AJP1086"/>
      <c r="AJQ1086"/>
      <c r="AJR1086"/>
      <c r="AJS1086"/>
      <c r="AJT1086"/>
      <c r="AJU1086"/>
      <c r="AJV1086"/>
      <c r="AJW1086"/>
      <c r="AJX1086"/>
      <c r="AJY1086"/>
      <c r="AJZ1086"/>
      <c r="AKA1086"/>
      <c r="AKB1086"/>
      <c r="AKC1086"/>
      <c r="AKD1086"/>
      <c r="AKE1086"/>
      <c r="AKF1086"/>
      <c r="AKG1086"/>
      <c r="AKH1086"/>
      <c r="AKI1086"/>
      <c r="AKJ1086"/>
      <c r="AKK1086"/>
      <c r="AKL1086"/>
      <c r="AKM1086"/>
      <c r="AKN1086"/>
      <c r="AKO1086"/>
      <c r="AKP1086"/>
      <c r="AKQ1086"/>
      <c r="AKR1086"/>
      <c r="AKS1086"/>
      <c r="AKT1086"/>
      <c r="AKU1086"/>
      <c r="AKV1086"/>
      <c r="AKW1086"/>
      <c r="AKX1086"/>
      <c r="AKY1086"/>
      <c r="AKZ1086"/>
      <c r="ALA1086"/>
      <c r="ALB1086"/>
      <c r="ALC1086"/>
      <c r="ALD1086"/>
      <c r="ALE1086"/>
      <c r="ALF1086"/>
      <c r="ALG1086"/>
      <c r="ALH1086"/>
      <c r="ALI1086"/>
      <c r="ALJ1086"/>
      <c r="ALK1086"/>
      <c r="ALL1086"/>
      <c r="ALM1086"/>
      <c r="ALN1086"/>
      <c r="ALO1086"/>
      <c r="ALP1086"/>
      <c r="ALQ1086"/>
      <c r="ALR1086"/>
      <c r="ALS1086"/>
      <c r="ALT1086"/>
      <c r="ALU1086"/>
      <c r="ALV1086"/>
      <c r="ALW1086"/>
      <c r="ALX1086"/>
      <c r="ALY1086"/>
      <c r="ALZ1086"/>
      <c r="AMA1086"/>
      <c r="AMB1086"/>
      <c r="AMC1086"/>
      <c r="AMD1086"/>
      <c r="AME1086"/>
      <c r="AMF1086"/>
      <c r="AMG1086"/>
      <c r="AMH1086"/>
      <c r="AMI1086"/>
      <c r="AMJ1086"/>
      <c r="AMK1086"/>
      <c r="AML1086"/>
      <c r="AMM1086"/>
      <c r="AMN1086"/>
      <c r="AMO1086"/>
      <c r="AMP1086"/>
      <c r="AMQ1086"/>
      <c r="AMR1086"/>
      <c r="AMS1086"/>
      <c r="AMT1086"/>
      <c r="AMU1086"/>
      <c r="AMV1086"/>
      <c r="AMW1086"/>
      <c r="AMX1086"/>
      <c r="AMY1086"/>
      <c r="AMZ1086"/>
      <c r="ANA1086"/>
      <c r="ANB1086"/>
      <c r="ANC1086"/>
      <c r="AND1086"/>
      <c r="ANE1086"/>
      <c r="ANF1086"/>
      <c r="ANG1086"/>
      <c r="ANH1086"/>
      <c r="ANI1086"/>
      <c r="ANJ1086"/>
      <c r="ANK1086"/>
      <c r="ANL1086"/>
      <c r="ANM1086"/>
      <c r="ANN1086"/>
      <c r="ANO1086"/>
      <c r="ANP1086"/>
      <c r="ANQ1086"/>
      <c r="ANR1086"/>
      <c r="ANS1086"/>
      <c r="ANT1086"/>
      <c r="ANU1086"/>
      <c r="ANV1086"/>
      <c r="ANW1086"/>
      <c r="ANX1086"/>
      <c r="ANY1086"/>
      <c r="ANZ1086"/>
      <c r="AOA1086"/>
      <c r="AOB1086"/>
      <c r="AOC1086"/>
      <c r="AOD1086"/>
      <c r="AOE1086"/>
      <c r="AOF1086"/>
      <c r="AOG1086"/>
      <c r="AOH1086"/>
      <c r="AOI1086"/>
      <c r="AOJ1086"/>
      <c r="AOK1086"/>
      <c r="AOL1086"/>
      <c r="AOM1086"/>
      <c r="AON1086"/>
      <c r="AOO1086"/>
      <c r="AOP1086"/>
      <c r="AOQ1086"/>
      <c r="AOR1086"/>
      <c r="AOS1086"/>
      <c r="AOT1086"/>
      <c r="AOU1086"/>
      <c r="AOV1086"/>
      <c r="AOW1086"/>
      <c r="AOX1086"/>
      <c r="AOY1086"/>
      <c r="AOZ1086"/>
      <c r="APA1086"/>
      <c r="APB1086"/>
      <c r="APC1086"/>
      <c r="APD1086"/>
      <c r="APE1086"/>
      <c r="APF1086"/>
      <c r="APG1086"/>
      <c r="APH1086"/>
      <c r="API1086"/>
      <c r="APJ1086"/>
      <c r="APK1086"/>
      <c r="APL1086"/>
      <c r="APM1086"/>
      <c r="APN1086"/>
      <c r="APO1086"/>
      <c r="APP1086"/>
      <c r="APQ1086"/>
      <c r="APR1086"/>
      <c r="APS1086"/>
      <c r="APT1086"/>
      <c r="APU1086"/>
      <c r="APV1086"/>
      <c r="APW1086"/>
      <c r="APX1086"/>
      <c r="APY1086"/>
      <c r="APZ1086"/>
      <c r="AQA1086"/>
      <c r="AQB1086"/>
      <c r="AQC1086"/>
      <c r="AQD1086"/>
      <c r="AQE1086"/>
      <c r="AQF1086"/>
      <c r="AQG1086"/>
      <c r="AQH1086"/>
      <c r="AQI1086"/>
      <c r="AQJ1086"/>
      <c r="AQK1086"/>
      <c r="AQL1086"/>
      <c r="AQM1086"/>
      <c r="AQN1086"/>
      <c r="AQO1086"/>
      <c r="AQP1086"/>
      <c r="AQQ1086"/>
      <c r="AQR1086"/>
      <c r="AQS1086"/>
      <c r="AQT1086"/>
      <c r="AQU1086"/>
      <c r="AQV1086"/>
      <c r="AQW1086"/>
      <c r="AQX1086"/>
      <c r="AQY1086"/>
      <c r="AQZ1086"/>
      <c r="ARA1086"/>
      <c r="ARB1086"/>
      <c r="ARC1086"/>
      <c r="ARD1086"/>
      <c r="ARE1086"/>
      <c r="ARF1086"/>
      <c r="ARG1086"/>
      <c r="ARH1086"/>
      <c r="ARI1086"/>
      <c r="ARJ1086"/>
      <c r="ARK1086"/>
      <c r="ARL1086"/>
      <c r="ARM1086"/>
      <c r="ARN1086"/>
      <c r="ARO1086"/>
      <c r="ARP1086"/>
      <c r="ARQ1086"/>
      <c r="ARR1086"/>
      <c r="ARS1086"/>
      <c r="ART1086"/>
      <c r="ARU1086"/>
      <c r="ARV1086"/>
      <c r="ARW1086"/>
      <c r="ARX1086"/>
      <c r="ARY1086"/>
      <c r="ARZ1086"/>
      <c r="ASA1086"/>
      <c r="ASB1086"/>
      <c r="ASC1086"/>
      <c r="ASD1086"/>
      <c r="ASE1086"/>
      <c r="ASF1086"/>
      <c r="ASG1086"/>
      <c r="ASH1086"/>
      <c r="ASI1086"/>
      <c r="ASJ1086"/>
      <c r="ASK1086"/>
      <c r="ASL1086"/>
      <c r="ASM1086"/>
      <c r="ASN1086"/>
      <c r="ASO1086"/>
      <c r="ASP1086"/>
      <c r="ASQ1086"/>
      <c r="ASR1086"/>
      <c r="ASS1086"/>
      <c r="AST1086"/>
      <c r="ASU1086"/>
      <c r="ASV1086"/>
      <c r="ASW1086"/>
      <c r="ASX1086"/>
      <c r="ASY1086"/>
      <c r="ASZ1086"/>
      <c r="ATA1086"/>
      <c r="ATB1086"/>
      <c r="ATC1086"/>
      <c r="ATD1086"/>
      <c r="ATE1086"/>
      <c r="ATF1086"/>
      <c r="ATG1086"/>
      <c r="ATH1086"/>
      <c r="ATI1086"/>
      <c r="ATJ1086"/>
      <c r="ATK1086"/>
      <c r="ATL1086"/>
      <c r="ATM1086"/>
      <c r="ATN1086"/>
      <c r="ATO1086"/>
      <c r="ATP1086"/>
      <c r="ATQ1086"/>
      <c r="ATR1086"/>
      <c r="ATS1086"/>
      <c r="ATT1086"/>
      <c r="ATU1086"/>
      <c r="ATV1086"/>
      <c r="ATW1086"/>
      <c r="ATX1086"/>
      <c r="ATY1086"/>
      <c r="ATZ1086"/>
      <c r="AUA1086"/>
      <c r="AUB1086"/>
      <c r="AUC1086"/>
      <c r="AUD1086"/>
      <c r="AUE1086"/>
      <c r="AUF1086"/>
      <c r="AUG1086"/>
      <c r="AUH1086"/>
      <c r="AUI1086"/>
      <c r="AUJ1086"/>
      <c r="AUK1086"/>
      <c r="AUL1086"/>
      <c r="AUM1086"/>
      <c r="AUN1086"/>
      <c r="AUO1086"/>
      <c r="AUP1086"/>
      <c r="AUQ1086"/>
      <c r="AUR1086"/>
      <c r="AUS1086"/>
      <c r="AUT1086"/>
      <c r="AUU1086"/>
      <c r="AUV1086"/>
      <c r="AUW1086"/>
      <c r="AUX1086"/>
      <c r="AUY1086"/>
      <c r="AUZ1086"/>
      <c r="AVA1086"/>
      <c r="AVB1086"/>
      <c r="AVC1086"/>
      <c r="AVD1086"/>
      <c r="AVE1086"/>
      <c r="AVF1086"/>
      <c r="AVG1086"/>
      <c r="AVH1086"/>
      <c r="AVI1086"/>
      <c r="AVJ1086"/>
      <c r="AVK1086"/>
      <c r="AVL1086"/>
      <c r="AVM1086"/>
      <c r="AVN1086"/>
      <c r="AVO1086"/>
      <c r="AVP1086"/>
      <c r="AVQ1086"/>
      <c r="AVR1086"/>
      <c r="AVS1086"/>
      <c r="AVT1086"/>
      <c r="AVU1086"/>
      <c r="AVV1086"/>
      <c r="AVW1086"/>
      <c r="AVX1086"/>
      <c r="AVY1086"/>
      <c r="AVZ1086"/>
      <c r="AWA1086"/>
      <c r="AWB1086"/>
      <c r="AWC1086"/>
      <c r="AWD1086"/>
      <c r="AWE1086"/>
      <c r="AWF1086"/>
      <c r="AWG1086"/>
      <c r="AWH1086"/>
      <c r="AWI1086"/>
      <c r="AWJ1086"/>
      <c r="AWK1086"/>
      <c r="AWL1086"/>
      <c r="AWM1086"/>
      <c r="AWN1086"/>
      <c r="AWO1086"/>
      <c r="AWP1086"/>
      <c r="AWQ1086"/>
      <c r="AWR1086"/>
      <c r="AWS1086"/>
      <c r="AWT1086"/>
      <c r="AWU1086"/>
      <c r="AWV1086"/>
      <c r="AWW1086"/>
      <c r="AWX1086"/>
      <c r="AWY1086"/>
      <c r="AWZ1086"/>
      <c r="AXA1086"/>
      <c r="AXB1086"/>
      <c r="AXC1086"/>
      <c r="AXD1086"/>
      <c r="AXE1086"/>
      <c r="AXF1086"/>
      <c r="AXG1086"/>
      <c r="AXH1086"/>
      <c r="AXI1086"/>
      <c r="AXJ1086"/>
      <c r="AXK1086"/>
      <c r="AXL1086"/>
      <c r="AXM1086"/>
      <c r="AXN1086"/>
      <c r="AXO1086"/>
      <c r="AXP1086"/>
      <c r="AXQ1086"/>
      <c r="AXR1086"/>
      <c r="AXS1086"/>
      <c r="AXT1086"/>
      <c r="AXU1086"/>
      <c r="AXV1086"/>
      <c r="AXW1086"/>
      <c r="AXX1086"/>
      <c r="AXY1086"/>
      <c r="AXZ1086"/>
      <c r="AYA1086"/>
      <c r="AYB1086"/>
      <c r="AYC1086"/>
      <c r="AYD1086"/>
      <c r="AYE1086"/>
      <c r="AYF1086"/>
      <c r="AYG1086"/>
      <c r="AYH1086"/>
      <c r="AYI1086"/>
      <c r="AYJ1086"/>
      <c r="AYK1086"/>
      <c r="AYL1086"/>
      <c r="AYM1086"/>
      <c r="AYN1086"/>
      <c r="AYO1086"/>
      <c r="AYP1086"/>
      <c r="AYQ1086"/>
      <c r="AYR1086"/>
      <c r="AYS1086"/>
      <c r="AYT1086"/>
      <c r="AYU1086"/>
      <c r="AYV1086"/>
      <c r="AYW1086"/>
      <c r="AYX1086"/>
      <c r="AYY1086"/>
      <c r="AYZ1086"/>
      <c r="AZA1086"/>
      <c r="AZB1086"/>
      <c r="AZC1086"/>
      <c r="AZD1086"/>
      <c r="AZE1086"/>
      <c r="AZF1086"/>
      <c r="AZG1086"/>
      <c r="AZH1086"/>
      <c r="AZI1086"/>
      <c r="AZJ1086"/>
      <c r="AZK1086"/>
      <c r="AZL1086"/>
      <c r="AZM1086"/>
      <c r="AZN1086"/>
      <c r="AZO1086"/>
      <c r="AZP1086"/>
      <c r="AZQ1086"/>
      <c r="AZR1086"/>
      <c r="AZS1086"/>
      <c r="AZT1086"/>
      <c r="AZU1086"/>
      <c r="AZV1086"/>
      <c r="AZW1086"/>
      <c r="AZX1086"/>
      <c r="AZY1086"/>
      <c r="AZZ1086"/>
      <c r="BAA1086"/>
      <c r="BAB1086"/>
      <c r="BAC1086"/>
      <c r="BAD1086"/>
      <c r="BAE1086"/>
      <c r="BAF1086"/>
      <c r="BAG1086"/>
      <c r="BAH1086"/>
      <c r="BAI1086"/>
      <c r="BAJ1086"/>
      <c r="BAK1086"/>
      <c r="BAL1086"/>
      <c r="BAM1086"/>
      <c r="BAN1086"/>
      <c r="BAO1086"/>
      <c r="BAP1086"/>
      <c r="BAQ1086"/>
      <c r="BAR1086"/>
      <c r="BAS1086"/>
      <c r="BAT1086"/>
      <c r="BAU1086"/>
      <c r="BAV1086"/>
      <c r="BAW1086"/>
      <c r="BAX1086"/>
      <c r="BAY1086"/>
      <c r="BAZ1086"/>
      <c r="BBA1086"/>
      <c r="BBB1086"/>
      <c r="BBC1086"/>
      <c r="BBD1086"/>
      <c r="BBE1086"/>
      <c r="BBF1086"/>
      <c r="BBG1086"/>
      <c r="BBH1086"/>
      <c r="BBI1086"/>
      <c r="BBJ1086"/>
      <c r="BBK1086"/>
      <c r="BBL1086"/>
      <c r="BBM1086"/>
      <c r="BBN1086"/>
      <c r="BBO1086"/>
      <c r="BBP1086"/>
      <c r="BBQ1086"/>
      <c r="BBR1086"/>
      <c r="BBS1086"/>
      <c r="BBT1086"/>
      <c r="BBU1086"/>
      <c r="BBV1086"/>
      <c r="BBW1086"/>
      <c r="BBX1086"/>
      <c r="BBY1086"/>
      <c r="BBZ1086"/>
      <c r="BCA1086"/>
      <c r="BCB1086"/>
      <c r="BCC1086"/>
      <c r="BCD1086"/>
      <c r="BCE1086"/>
      <c r="BCF1086"/>
      <c r="BCG1086"/>
      <c r="BCH1086"/>
      <c r="BCI1086"/>
      <c r="BCJ1086"/>
      <c r="BCK1086"/>
      <c r="BCL1086"/>
      <c r="BCM1086"/>
      <c r="BCN1086"/>
      <c r="BCO1086"/>
      <c r="BCP1086"/>
      <c r="BCQ1086"/>
      <c r="BCR1086"/>
      <c r="BCS1086"/>
      <c r="BCT1086"/>
      <c r="BCU1086"/>
      <c r="BCV1086"/>
      <c r="BCW1086"/>
      <c r="BCX1086"/>
      <c r="BCY1086"/>
      <c r="BCZ1086"/>
      <c r="BDA1086"/>
      <c r="BDB1086"/>
      <c r="BDC1086"/>
      <c r="BDD1086"/>
      <c r="BDE1086"/>
      <c r="BDF1086"/>
      <c r="BDG1086"/>
      <c r="BDH1086"/>
      <c r="BDI1086"/>
      <c r="BDJ1086"/>
      <c r="BDK1086"/>
      <c r="BDL1086"/>
      <c r="BDM1086"/>
      <c r="BDN1086"/>
      <c r="BDO1086"/>
      <c r="BDP1086"/>
      <c r="BDQ1086"/>
      <c r="BDR1086"/>
      <c r="BDS1086"/>
      <c r="BDT1086"/>
      <c r="BDU1086"/>
      <c r="BDV1086"/>
      <c r="BDW1086"/>
      <c r="BDX1086"/>
      <c r="BDY1086"/>
      <c r="BDZ1086"/>
      <c r="BEA1086"/>
      <c r="BEB1086"/>
      <c r="BEC1086"/>
      <c r="BED1086"/>
      <c r="BEE1086"/>
      <c r="BEF1086"/>
      <c r="BEG1086"/>
      <c r="BEH1086"/>
      <c r="BEI1086"/>
      <c r="BEJ1086"/>
      <c r="BEK1086"/>
      <c r="BEL1086"/>
      <c r="BEM1086"/>
      <c r="BEN1086"/>
      <c r="BEO1086"/>
      <c r="BEP1086"/>
      <c r="BEQ1086"/>
      <c r="BER1086"/>
      <c r="BES1086"/>
      <c r="BET1086"/>
      <c r="BEU1086"/>
      <c r="BEV1086"/>
      <c r="BEW1086"/>
      <c r="BEX1086"/>
      <c r="BEY1086"/>
      <c r="BEZ1086"/>
      <c r="BFA1086"/>
      <c r="BFB1086"/>
      <c r="BFC1086"/>
      <c r="BFD1086"/>
      <c r="BFE1086"/>
      <c r="BFF1086"/>
      <c r="BFG1086"/>
      <c r="BFH1086"/>
      <c r="BFI1086"/>
      <c r="BFJ1086"/>
      <c r="BFK1086"/>
      <c r="BFL1086"/>
      <c r="BFM1086"/>
      <c r="BFN1086"/>
      <c r="BFO1086"/>
      <c r="BFP1086"/>
      <c r="BFQ1086"/>
      <c r="BFR1086"/>
      <c r="BFS1086"/>
      <c r="BFT1086"/>
      <c r="BFU1086"/>
      <c r="BFV1086"/>
      <c r="BFW1086"/>
      <c r="BFX1086"/>
      <c r="BFY1086"/>
      <c r="BFZ1086"/>
      <c r="BGA1086"/>
      <c r="BGB1086"/>
      <c r="BGC1086"/>
      <c r="BGD1086"/>
      <c r="BGE1086"/>
      <c r="BGF1086"/>
      <c r="BGG1086"/>
      <c r="BGH1086"/>
      <c r="BGI1086"/>
      <c r="BGJ1086"/>
      <c r="BGK1086"/>
      <c r="BGL1086"/>
      <c r="BGM1086"/>
      <c r="BGN1086"/>
      <c r="BGO1086"/>
      <c r="BGP1086"/>
      <c r="BGQ1086"/>
      <c r="BGR1086"/>
      <c r="BGS1086"/>
      <c r="BGT1086"/>
      <c r="BGU1086"/>
      <c r="BGV1086"/>
      <c r="BGW1086"/>
      <c r="BGX1086"/>
      <c r="BGY1086"/>
      <c r="BGZ1086"/>
      <c r="BHA1086"/>
      <c r="BHB1086"/>
      <c r="BHC1086"/>
      <c r="BHD1086"/>
      <c r="BHE1086"/>
      <c r="BHF1086"/>
      <c r="BHG1086"/>
      <c r="BHH1086"/>
      <c r="BHI1086"/>
      <c r="BHJ1086"/>
      <c r="BHK1086"/>
      <c r="BHL1086"/>
      <c r="BHM1086"/>
      <c r="BHN1086"/>
      <c r="BHO1086"/>
      <c r="BHP1086"/>
      <c r="BHQ1086"/>
      <c r="BHR1086"/>
      <c r="BHS1086"/>
      <c r="BHT1086"/>
      <c r="BHU1086"/>
      <c r="BHV1086"/>
      <c r="BHW1086"/>
      <c r="BHX1086"/>
      <c r="BHY1086"/>
      <c r="BHZ1086"/>
      <c r="BIA1086"/>
      <c r="BIB1086"/>
      <c r="BIC1086"/>
      <c r="BID1086"/>
      <c r="BIE1086"/>
      <c r="BIF1086"/>
      <c r="BIG1086"/>
      <c r="BIH1086"/>
      <c r="BII1086"/>
      <c r="BIJ1086"/>
      <c r="BIK1086"/>
      <c r="BIL1086"/>
      <c r="BIM1086"/>
      <c r="BIN1086"/>
      <c r="BIO1086"/>
      <c r="BIP1086"/>
      <c r="BIQ1086"/>
      <c r="BIR1086"/>
      <c r="BIS1086"/>
      <c r="BIT1086"/>
      <c r="BIU1086"/>
      <c r="BIV1086"/>
      <c r="BIW1086"/>
      <c r="BIX1086"/>
      <c r="BIY1086"/>
      <c r="BIZ1086"/>
      <c r="BJA1086"/>
      <c r="BJB1086"/>
      <c r="BJC1086"/>
      <c r="BJD1086"/>
      <c r="BJE1086"/>
      <c r="BJF1086"/>
      <c r="BJG1086"/>
      <c r="BJH1086"/>
      <c r="BJI1086"/>
      <c r="BJJ1086"/>
      <c r="BJK1086"/>
      <c r="BJL1086"/>
      <c r="BJM1086"/>
      <c r="BJN1086"/>
      <c r="BJO1086"/>
      <c r="BJP1086"/>
      <c r="BJQ1086"/>
      <c r="BJR1086"/>
      <c r="BJS1086"/>
      <c r="BJT1086"/>
      <c r="BJU1086"/>
      <c r="BJV1086"/>
      <c r="BJW1086"/>
      <c r="BJX1086"/>
      <c r="BJY1086"/>
      <c r="BJZ1086"/>
      <c r="BKA1086"/>
      <c r="BKB1086"/>
      <c r="BKC1086"/>
      <c r="BKD1086"/>
      <c r="BKE1086"/>
      <c r="BKF1086"/>
      <c r="BKG1086"/>
      <c r="BKH1086"/>
      <c r="BKI1086"/>
      <c r="BKJ1086"/>
      <c r="BKK1086"/>
      <c r="BKL1086"/>
      <c r="BKM1086"/>
      <c r="BKN1086"/>
      <c r="BKO1086"/>
      <c r="BKP1086"/>
      <c r="BKQ1086"/>
      <c r="BKR1086"/>
      <c r="BKS1086"/>
      <c r="BKT1086"/>
      <c r="BKU1086"/>
      <c r="BKV1086"/>
      <c r="BKW1086"/>
      <c r="BKX1086"/>
      <c r="BKY1086"/>
      <c r="BKZ1086"/>
      <c r="BLA1086"/>
      <c r="BLB1086"/>
      <c r="BLC1086"/>
      <c r="BLD1086"/>
      <c r="BLE1086"/>
      <c r="BLF1086"/>
      <c r="BLG1086"/>
      <c r="BLH1086"/>
      <c r="BLI1086"/>
      <c r="BLJ1086"/>
      <c r="BLK1086"/>
      <c r="BLL1086"/>
      <c r="BLM1086"/>
      <c r="BLN1086"/>
      <c r="BLO1086"/>
      <c r="BLP1086"/>
      <c r="BLQ1086"/>
      <c r="BLR1086"/>
      <c r="BLS1086"/>
      <c r="BLT1086"/>
      <c r="BLU1086"/>
      <c r="BLV1086"/>
      <c r="BLW1086"/>
      <c r="BLX1086"/>
      <c r="BLY1086"/>
      <c r="BLZ1086"/>
      <c r="BMA1086"/>
      <c r="BMB1086"/>
      <c r="BMC1086"/>
      <c r="BMD1086"/>
      <c r="BME1086"/>
      <c r="BMF1086"/>
      <c r="BMG1086"/>
      <c r="BMH1086"/>
      <c r="BMI1086"/>
      <c r="BMJ1086"/>
      <c r="BMK1086"/>
      <c r="BML1086"/>
      <c r="BMM1086"/>
      <c r="BMN1086"/>
      <c r="BMO1086"/>
      <c r="BMP1086"/>
      <c r="BMQ1086"/>
      <c r="BMR1086"/>
      <c r="BMS1086"/>
      <c r="BMT1086"/>
      <c r="BMU1086"/>
      <c r="BMV1086"/>
      <c r="BMW1086"/>
      <c r="BMX1086"/>
      <c r="BMY1086"/>
      <c r="BMZ1086"/>
      <c r="BNA1086"/>
      <c r="BNB1086"/>
      <c r="BNC1086"/>
      <c r="BND1086"/>
      <c r="BNE1086"/>
      <c r="BNF1086"/>
      <c r="BNG1086"/>
      <c r="BNH1086"/>
      <c r="BNI1086"/>
      <c r="BNJ1086"/>
      <c r="BNK1086"/>
      <c r="BNL1086"/>
      <c r="BNM1086"/>
      <c r="BNN1086"/>
      <c r="BNO1086"/>
      <c r="BNP1086"/>
      <c r="BNQ1086"/>
      <c r="BNR1086"/>
      <c r="BNS1086"/>
      <c r="BNT1086"/>
      <c r="BNU1086"/>
      <c r="BNV1086"/>
      <c r="BNW1086"/>
      <c r="BNX1086"/>
      <c r="BNY1086"/>
      <c r="BNZ1086"/>
      <c r="BOA1086"/>
      <c r="BOB1086"/>
      <c r="BOC1086"/>
      <c r="BOD1086"/>
      <c r="BOE1086"/>
      <c r="BOF1086"/>
      <c r="BOG1086"/>
      <c r="BOH1086"/>
      <c r="BOI1086"/>
      <c r="BOJ1086"/>
      <c r="BOK1086"/>
      <c r="BOL1086"/>
      <c r="BOM1086"/>
      <c r="BON1086"/>
      <c r="BOO1086"/>
      <c r="BOP1086"/>
      <c r="BOQ1086"/>
      <c r="BOR1086"/>
      <c r="BOS1086"/>
      <c r="BOT1086"/>
      <c r="BOU1086"/>
      <c r="BOV1086"/>
      <c r="BOW1086"/>
      <c r="BOX1086"/>
      <c r="BOY1086"/>
      <c r="BOZ1086"/>
      <c r="BPA1086"/>
      <c r="BPB1086"/>
      <c r="BPC1086"/>
      <c r="BPD1086"/>
      <c r="BPE1086"/>
      <c r="BPF1086"/>
      <c r="BPG1086"/>
      <c r="BPH1086"/>
      <c r="BPI1086"/>
      <c r="BPJ1086"/>
      <c r="BPK1086"/>
      <c r="BPL1086"/>
      <c r="BPM1086"/>
      <c r="BPN1086"/>
      <c r="BPO1086"/>
      <c r="BPP1086"/>
      <c r="BPQ1086"/>
      <c r="BPR1086"/>
      <c r="BPS1086"/>
      <c r="BPT1086"/>
      <c r="BPU1086"/>
      <c r="BPV1086"/>
      <c r="BPW1086"/>
      <c r="BPX1086"/>
      <c r="BPY1086"/>
      <c r="BPZ1086"/>
      <c r="BQA1086"/>
      <c r="BQB1086"/>
      <c r="BQC1086"/>
      <c r="BQD1086"/>
      <c r="BQE1086"/>
      <c r="BQF1086"/>
      <c r="BQG1086"/>
      <c r="BQH1086"/>
      <c r="BQI1086"/>
      <c r="BQJ1086"/>
      <c r="BQK1086"/>
      <c r="BQL1086"/>
      <c r="BQM1086"/>
      <c r="BQN1086"/>
      <c r="BQO1086"/>
      <c r="BQP1086"/>
      <c r="BQQ1086"/>
      <c r="BQR1086"/>
      <c r="BQS1086"/>
      <c r="BQT1086"/>
      <c r="BQU1086"/>
      <c r="BQV1086"/>
      <c r="BQW1086"/>
      <c r="BQX1086"/>
      <c r="BQY1086"/>
      <c r="BQZ1086"/>
      <c r="BRA1086"/>
      <c r="BRB1086"/>
      <c r="BRC1086"/>
      <c r="BRD1086"/>
      <c r="BRE1086"/>
      <c r="BRF1086"/>
      <c r="BRG1086"/>
      <c r="BRH1086"/>
      <c r="BRI1086"/>
      <c r="BRJ1086"/>
      <c r="BRK1086"/>
      <c r="BRL1086"/>
      <c r="BRM1086"/>
      <c r="BRN1086"/>
      <c r="BRO1086"/>
      <c r="BRP1086"/>
      <c r="BRQ1086"/>
      <c r="BRR1086"/>
      <c r="BRS1086"/>
      <c r="BRT1086"/>
      <c r="BRU1086"/>
      <c r="BRV1086"/>
      <c r="BRW1086"/>
      <c r="BRX1086"/>
      <c r="BRY1086"/>
      <c r="BRZ1086"/>
      <c r="BSA1086"/>
      <c r="BSB1086"/>
      <c r="BSC1086"/>
      <c r="BSD1086"/>
      <c r="BSE1086"/>
      <c r="BSF1086"/>
      <c r="BSG1086"/>
      <c r="BSH1086"/>
      <c r="BSI1086"/>
      <c r="BSJ1086"/>
      <c r="BSK1086"/>
      <c r="BSL1086"/>
      <c r="BSM1086"/>
      <c r="BSN1086"/>
      <c r="BSO1086"/>
      <c r="BSP1086"/>
      <c r="BSQ1086"/>
      <c r="BSR1086"/>
      <c r="BSS1086"/>
      <c r="BST1086"/>
      <c r="BSU1086"/>
      <c r="BSV1086"/>
      <c r="BSW1086"/>
      <c r="BSX1086"/>
      <c r="BSY1086"/>
      <c r="BSZ1086"/>
      <c r="BTA1086"/>
      <c r="BTB1086"/>
      <c r="BTC1086"/>
      <c r="BTD1086"/>
      <c r="BTE1086"/>
      <c r="BTF1086"/>
      <c r="BTG1086"/>
      <c r="BTH1086"/>
      <c r="BTI1086"/>
      <c r="BTJ1086"/>
      <c r="BTK1086"/>
      <c r="BTL1086"/>
      <c r="BTM1086"/>
      <c r="BTN1086"/>
      <c r="BTO1086"/>
      <c r="BTP1086"/>
      <c r="BTQ1086"/>
      <c r="BTR1086"/>
      <c r="BTS1086"/>
      <c r="BTT1086"/>
      <c r="BTU1086"/>
      <c r="BTV1086"/>
      <c r="BTW1086"/>
      <c r="BTX1086"/>
      <c r="BTY1086"/>
      <c r="BTZ1086"/>
      <c r="BUA1086"/>
      <c r="BUB1086"/>
      <c r="BUC1086"/>
      <c r="BUD1086"/>
      <c r="BUE1086"/>
      <c r="BUF1086"/>
      <c r="BUG1086"/>
      <c r="BUH1086"/>
      <c r="BUI1086"/>
      <c r="BUJ1086"/>
      <c r="BUK1086"/>
      <c r="BUL1086"/>
      <c r="BUM1086"/>
      <c r="BUN1086"/>
      <c r="BUO1086"/>
      <c r="BUP1086"/>
      <c r="BUQ1086"/>
      <c r="BUR1086"/>
      <c r="BUS1086"/>
      <c r="BUT1086"/>
      <c r="BUU1086"/>
      <c r="BUV1086"/>
      <c r="BUW1086"/>
      <c r="BUX1086"/>
      <c r="BUY1086"/>
      <c r="BUZ1086"/>
      <c r="BVA1086"/>
      <c r="BVB1086"/>
      <c r="BVC1086"/>
      <c r="BVD1086"/>
      <c r="BVE1086"/>
      <c r="BVF1086"/>
      <c r="BVG1086"/>
      <c r="BVH1086"/>
      <c r="BVI1086"/>
      <c r="BVJ1086"/>
      <c r="BVK1086"/>
      <c r="BVL1086"/>
      <c r="BVM1086"/>
      <c r="BVN1086"/>
      <c r="BVO1086"/>
      <c r="BVP1086"/>
      <c r="BVQ1086"/>
      <c r="BVR1086"/>
      <c r="BVS1086"/>
      <c r="BVT1086"/>
      <c r="BVU1086"/>
      <c r="BVV1086"/>
      <c r="BVW1086"/>
      <c r="BVX1086"/>
      <c r="BVY1086"/>
      <c r="BVZ1086"/>
      <c r="BWA1086"/>
      <c r="BWB1086"/>
      <c r="BWC1086"/>
      <c r="BWD1086"/>
      <c r="BWE1086"/>
      <c r="BWF1086"/>
      <c r="BWG1086"/>
      <c r="BWH1086"/>
      <c r="BWI1086"/>
      <c r="BWJ1086"/>
      <c r="BWK1086"/>
      <c r="BWL1086"/>
      <c r="BWM1086"/>
      <c r="BWN1086"/>
      <c r="BWO1086"/>
      <c r="BWP1086"/>
      <c r="BWQ1086"/>
      <c r="BWR1086"/>
      <c r="BWS1086"/>
      <c r="BWT1086"/>
      <c r="BWU1086"/>
      <c r="BWV1086"/>
      <c r="BWW1086"/>
      <c r="BWX1086"/>
      <c r="BWY1086"/>
      <c r="BWZ1086"/>
      <c r="BXA1086"/>
      <c r="BXB1086"/>
      <c r="BXC1086"/>
      <c r="BXD1086"/>
      <c r="BXE1086"/>
      <c r="BXF1086"/>
      <c r="BXG1086"/>
      <c r="BXH1086"/>
      <c r="BXI1086"/>
      <c r="BXJ1086"/>
      <c r="BXK1086"/>
      <c r="BXL1086"/>
      <c r="BXM1086"/>
      <c r="BXN1086"/>
      <c r="BXO1086"/>
      <c r="BXP1086"/>
      <c r="BXQ1086"/>
      <c r="BXR1086"/>
      <c r="BXS1086"/>
      <c r="BXT1086"/>
      <c r="BXU1086"/>
      <c r="BXV1086"/>
      <c r="BXW1086"/>
      <c r="BXX1086"/>
      <c r="BXY1086"/>
      <c r="BXZ1086"/>
      <c r="BYA1086"/>
      <c r="BYB1086"/>
      <c r="BYC1086"/>
      <c r="BYD1086"/>
      <c r="BYE1086"/>
      <c r="BYF1086"/>
      <c r="BYG1086"/>
      <c r="BYH1086"/>
      <c r="BYI1086"/>
      <c r="BYJ1086"/>
      <c r="BYK1086"/>
      <c r="BYL1086"/>
      <c r="BYM1086"/>
      <c r="BYN1086"/>
      <c r="BYO1086"/>
      <c r="BYP1086"/>
      <c r="BYQ1086"/>
      <c r="BYR1086"/>
      <c r="BYS1086"/>
      <c r="BYT1086"/>
      <c r="BYU1086"/>
      <c r="BYV1086"/>
      <c r="BYW1086"/>
      <c r="BYX1086"/>
      <c r="BYY1086"/>
      <c r="BYZ1086"/>
      <c r="BZA1086"/>
      <c r="BZB1086"/>
      <c r="BZC1086"/>
      <c r="BZD1086"/>
      <c r="BZE1086"/>
      <c r="BZF1086"/>
      <c r="BZG1086"/>
      <c r="BZH1086"/>
      <c r="BZI1086"/>
      <c r="BZJ1086"/>
      <c r="BZK1086"/>
      <c r="BZL1086"/>
      <c r="BZM1086"/>
      <c r="BZN1086"/>
      <c r="BZO1086"/>
      <c r="BZP1086"/>
      <c r="BZQ1086"/>
      <c r="BZR1086"/>
      <c r="BZS1086"/>
      <c r="BZT1086"/>
      <c r="BZU1086"/>
      <c r="BZV1086"/>
      <c r="BZW1086"/>
      <c r="BZX1086"/>
      <c r="BZY1086"/>
      <c r="BZZ1086"/>
      <c r="CAA1086"/>
      <c r="CAB1086"/>
      <c r="CAC1086"/>
      <c r="CAD1086"/>
      <c r="CAE1086"/>
      <c r="CAF1086"/>
      <c r="CAG1086"/>
      <c r="CAH1086"/>
      <c r="CAI1086"/>
      <c r="CAJ1086"/>
      <c r="CAK1086"/>
      <c r="CAL1086"/>
      <c r="CAM1086"/>
      <c r="CAN1086"/>
      <c r="CAO1086"/>
      <c r="CAP1086"/>
      <c r="CAQ1086"/>
      <c r="CAR1086"/>
      <c r="CAS1086"/>
      <c r="CAT1086"/>
      <c r="CAU1086"/>
      <c r="CAV1086"/>
      <c r="CAW1086"/>
      <c r="CAX1086"/>
      <c r="CAY1086"/>
      <c r="CAZ1086"/>
      <c r="CBA1086"/>
      <c r="CBB1086"/>
      <c r="CBC1086"/>
      <c r="CBD1086"/>
      <c r="CBE1086"/>
      <c r="CBF1086"/>
      <c r="CBG1086"/>
      <c r="CBH1086"/>
      <c r="CBI1086"/>
      <c r="CBJ1086"/>
      <c r="CBK1086"/>
      <c r="CBL1086"/>
      <c r="CBM1086"/>
      <c r="CBN1086"/>
      <c r="CBO1086"/>
      <c r="CBP1086"/>
      <c r="CBQ1086"/>
      <c r="CBR1086"/>
      <c r="CBS1086"/>
      <c r="CBT1086"/>
      <c r="CBU1086"/>
      <c r="CBV1086"/>
      <c r="CBW1086"/>
      <c r="CBX1086"/>
      <c r="CBY1086"/>
      <c r="CBZ1086"/>
      <c r="CCA1086"/>
      <c r="CCB1086"/>
      <c r="CCC1086"/>
      <c r="CCD1086"/>
      <c r="CCE1086"/>
      <c r="CCF1086"/>
      <c r="CCG1086"/>
      <c r="CCH1086"/>
      <c r="CCI1086"/>
      <c r="CCJ1086"/>
      <c r="CCK1086"/>
      <c r="CCL1086"/>
      <c r="CCM1086"/>
      <c r="CCN1086"/>
      <c r="CCO1086"/>
      <c r="CCP1086"/>
      <c r="CCQ1086"/>
      <c r="CCR1086"/>
      <c r="CCS1086"/>
      <c r="CCT1086"/>
      <c r="CCU1086"/>
      <c r="CCV1086"/>
      <c r="CCW1086"/>
      <c r="CCX1086"/>
      <c r="CCY1086"/>
      <c r="CCZ1086"/>
      <c r="CDA1086"/>
      <c r="CDB1086"/>
      <c r="CDC1086"/>
      <c r="CDD1086"/>
      <c r="CDE1086"/>
      <c r="CDF1086"/>
      <c r="CDG1086"/>
      <c r="CDH1086"/>
      <c r="CDI1086"/>
      <c r="CDJ1086"/>
      <c r="CDK1086"/>
      <c r="CDL1086"/>
      <c r="CDM1086"/>
      <c r="CDN1086"/>
      <c r="CDO1086"/>
      <c r="CDP1086"/>
      <c r="CDQ1086"/>
      <c r="CDR1086"/>
      <c r="CDS1086"/>
      <c r="CDT1086"/>
      <c r="CDU1086"/>
      <c r="CDV1086"/>
      <c r="CDW1086"/>
      <c r="CDX1086"/>
      <c r="CDY1086"/>
      <c r="CDZ1086"/>
      <c r="CEA1086"/>
      <c r="CEB1086"/>
      <c r="CEC1086"/>
      <c r="CED1086"/>
      <c r="CEE1086"/>
      <c r="CEF1086"/>
      <c r="CEG1086"/>
      <c r="CEH1086"/>
      <c r="CEI1086"/>
      <c r="CEJ1086"/>
      <c r="CEK1086"/>
      <c r="CEL1086"/>
      <c r="CEM1086"/>
      <c r="CEN1086"/>
      <c r="CEO1086"/>
      <c r="CEP1086"/>
      <c r="CEQ1086"/>
      <c r="CER1086"/>
      <c r="CES1086"/>
      <c r="CET1086"/>
      <c r="CEU1086"/>
      <c r="CEV1086"/>
      <c r="CEW1086"/>
      <c r="CEX1086"/>
      <c r="CEY1086"/>
      <c r="CEZ1086"/>
      <c r="CFA1086"/>
      <c r="CFB1086"/>
      <c r="CFC1086"/>
      <c r="CFD1086"/>
      <c r="CFE1086"/>
      <c r="CFF1086"/>
      <c r="CFG1086"/>
      <c r="CFH1086"/>
      <c r="CFI1086"/>
      <c r="CFJ1086"/>
      <c r="CFK1086"/>
      <c r="CFL1086"/>
      <c r="CFM1086"/>
      <c r="CFN1086"/>
      <c r="CFO1086"/>
      <c r="CFP1086"/>
      <c r="CFQ1086"/>
      <c r="CFR1086"/>
      <c r="CFS1086"/>
      <c r="CFT1086"/>
      <c r="CFU1086"/>
      <c r="CFV1086"/>
      <c r="CFW1086"/>
      <c r="CFX1086"/>
      <c r="CFY1086"/>
      <c r="CFZ1086"/>
      <c r="CGA1086"/>
      <c r="CGB1086"/>
      <c r="CGC1086"/>
      <c r="CGD1086"/>
      <c r="CGE1086"/>
      <c r="CGF1086"/>
      <c r="CGG1086"/>
      <c r="CGH1086"/>
      <c r="CGI1086"/>
      <c r="CGJ1086"/>
      <c r="CGK1086"/>
      <c r="CGL1086"/>
      <c r="CGM1086"/>
      <c r="CGN1086"/>
      <c r="CGO1086"/>
      <c r="CGP1086"/>
      <c r="CGQ1086"/>
      <c r="CGR1086"/>
      <c r="CGS1086"/>
      <c r="CGT1086"/>
      <c r="CGU1086"/>
      <c r="CGV1086"/>
      <c r="CGW1086"/>
      <c r="CGX1086"/>
      <c r="CGY1086"/>
      <c r="CGZ1086"/>
      <c r="CHA1086"/>
      <c r="CHB1086"/>
      <c r="CHC1086"/>
      <c r="CHD1086"/>
      <c r="CHE1086"/>
      <c r="CHF1086"/>
      <c r="CHG1086"/>
      <c r="CHH1086"/>
      <c r="CHI1086"/>
      <c r="CHJ1086"/>
      <c r="CHK1086"/>
      <c r="CHL1086"/>
      <c r="CHM1086"/>
      <c r="CHN1086"/>
      <c r="CHO1086"/>
      <c r="CHP1086"/>
      <c r="CHQ1086"/>
      <c r="CHR1086"/>
      <c r="CHS1086"/>
      <c r="CHT1086"/>
      <c r="CHU1086"/>
      <c r="CHV1086"/>
      <c r="CHW1086"/>
      <c r="CHX1086"/>
      <c r="CHY1086"/>
      <c r="CHZ1086"/>
      <c r="CIA1086"/>
      <c r="CIB1086"/>
      <c r="CIC1086"/>
      <c r="CID1086"/>
      <c r="CIE1086"/>
      <c r="CIF1086"/>
      <c r="CIG1086"/>
      <c r="CIH1086"/>
      <c r="CII1086"/>
      <c r="CIJ1086"/>
      <c r="CIK1086"/>
      <c r="CIL1086"/>
      <c r="CIM1086"/>
      <c r="CIN1086"/>
      <c r="CIO1086"/>
      <c r="CIP1086"/>
      <c r="CIQ1086"/>
      <c r="CIR1086"/>
      <c r="CIS1086"/>
      <c r="CIT1086"/>
      <c r="CIU1086"/>
      <c r="CIV1086"/>
      <c r="CIW1086"/>
      <c r="CIX1086"/>
      <c r="CIY1086"/>
      <c r="CIZ1086"/>
      <c r="CJA1086"/>
      <c r="CJB1086"/>
      <c r="CJC1086"/>
      <c r="CJD1086"/>
      <c r="CJE1086"/>
      <c r="CJF1086"/>
      <c r="CJG1086"/>
      <c r="CJH1086"/>
      <c r="CJI1086"/>
      <c r="CJJ1086"/>
      <c r="CJK1086"/>
      <c r="CJL1086"/>
      <c r="CJM1086"/>
      <c r="CJN1086"/>
      <c r="CJO1086"/>
      <c r="CJP1086"/>
      <c r="CJQ1086"/>
      <c r="CJR1086"/>
      <c r="CJS1086"/>
      <c r="CJT1086"/>
      <c r="CJU1086"/>
      <c r="CJV1086"/>
      <c r="CJW1086"/>
      <c r="CJX1086"/>
      <c r="CJY1086"/>
      <c r="CJZ1086"/>
      <c r="CKA1086"/>
      <c r="CKB1086"/>
      <c r="CKC1086"/>
      <c r="CKD1086"/>
      <c r="CKE1086"/>
      <c r="CKF1086"/>
      <c r="CKG1086"/>
      <c r="CKH1086"/>
      <c r="CKI1086"/>
      <c r="CKJ1086"/>
      <c r="CKK1086"/>
      <c r="CKL1086"/>
      <c r="CKM1086"/>
      <c r="CKN1086"/>
      <c r="CKO1086"/>
      <c r="CKP1086"/>
      <c r="CKQ1086"/>
      <c r="CKR1086"/>
      <c r="CKS1086"/>
      <c r="CKT1086"/>
      <c r="CKU1086"/>
      <c r="CKV1086"/>
      <c r="CKW1086"/>
      <c r="CKX1086"/>
      <c r="CKY1086"/>
      <c r="CKZ1086"/>
      <c r="CLA1086"/>
      <c r="CLB1086"/>
      <c r="CLC1086"/>
      <c r="CLD1086"/>
      <c r="CLE1086"/>
      <c r="CLF1086"/>
      <c r="CLG1086"/>
      <c r="CLH1086"/>
      <c r="CLI1086"/>
      <c r="CLJ1086"/>
      <c r="CLK1086"/>
      <c r="CLL1086"/>
      <c r="CLM1086"/>
      <c r="CLN1086"/>
      <c r="CLO1086"/>
      <c r="CLP1086"/>
      <c r="CLQ1086"/>
      <c r="CLR1086"/>
      <c r="CLS1086"/>
      <c r="CLT1086"/>
      <c r="CLU1086"/>
      <c r="CLV1086"/>
      <c r="CLW1086"/>
      <c r="CLX1086"/>
      <c r="CLY1086"/>
      <c r="CLZ1086"/>
      <c r="CMA1086"/>
      <c r="CMB1086"/>
      <c r="CMC1086"/>
      <c r="CMD1086"/>
      <c r="CME1086"/>
      <c r="CMF1086"/>
      <c r="CMG1086"/>
      <c r="CMH1086"/>
      <c r="CMI1086"/>
      <c r="CMJ1086"/>
      <c r="CMK1086"/>
      <c r="CML1086"/>
      <c r="CMM1086"/>
      <c r="CMN1086"/>
      <c r="CMO1086"/>
      <c r="CMP1086"/>
      <c r="CMQ1086"/>
      <c r="CMR1086"/>
      <c r="CMS1086"/>
      <c r="CMT1086"/>
      <c r="CMU1086"/>
      <c r="CMV1086"/>
      <c r="CMW1086"/>
      <c r="CMX1086"/>
      <c r="CMY1086"/>
      <c r="CMZ1086"/>
      <c r="CNA1086"/>
      <c r="CNB1086"/>
      <c r="CNC1086"/>
      <c r="CND1086"/>
      <c r="CNE1086"/>
      <c r="CNF1086"/>
      <c r="CNG1086"/>
      <c r="CNH1086"/>
      <c r="CNI1086"/>
      <c r="CNJ1086"/>
      <c r="CNK1086"/>
      <c r="CNL1086"/>
      <c r="CNM1086"/>
      <c r="CNN1086"/>
      <c r="CNO1086"/>
      <c r="CNP1086"/>
      <c r="CNQ1086"/>
      <c r="CNR1086"/>
      <c r="CNS1086"/>
      <c r="CNT1086"/>
      <c r="CNU1086"/>
      <c r="CNV1086"/>
      <c r="CNW1086"/>
      <c r="CNX1086"/>
      <c r="CNY1086"/>
      <c r="CNZ1086"/>
      <c r="COA1086"/>
      <c r="COB1086"/>
      <c r="COC1086"/>
      <c r="COD1086"/>
      <c r="COE1086"/>
      <c r="COF1086"/>
      <c r="COG1086"/>
      <c r="COH1086"/>
      <c r="COI1086"/>
      <c r="COJ1086"/>
      <c r="COK1086"/>
      <c r="COL1086"/>
      <c r="COM1086"/>
      <c r="CON1086"/>
      <c r="COO1086"/>
      <c r="COP1086"/>
      <c r="COQ1086"/>
      <c r="COR1086"/>
      <c r="COS1086"/>
      <c r="COT1086"/>
      <c r="COU1086"/>
      <c r="COV1086"/>
      <c r="COW1086"/>
      <c r="COX1086"/>
      <c r="COY1086"/>
      <c r="COZ1086"/>
      <c r="CPA1086"/>
      <c r="CPB1086"/>
      <c r="CPC1086"/>
      <c r="CPD1086"/>
      <c r="CPE1086"/>
      <c r="CPF1086"/>
      <c r="CPG1086"/>
      <c r="CPH1086"/>
      <c r="CPI1086"/>
      <c r="CPJ1086"/>
      <c r="CPK1086"/>
      <c r="CPL1086"/>
      <c r="CPM1086"/>
      <c r="CPN1086"/>
      <c r="CPO1086"/>
      <c r="CPP1086"/>
      <c r="CPQ1086"/>
      <c r="CPR1086"/>
      <c r="CPS1086"/>
      <c r="CPT1086"/>
      <c r="CPU1086"/>
      <c r="CPV1086"/>
      <c r="CPW1086"/>
      <c r="CPX1086"/>
      <c r="CPY1086"/>
      <c r="CPZ1086"/>
      <c r="CQA1086"/>
      <c r="CQB1086"/>
      <c r="CQC1086"/>
      <c r="CQD1086"/>
      <c r="CQE1086"/>
      <c r="CQF1086"/>
      <c r="CQG1086"/>
      <c r="CQH1086"/>
      <c r="CQI1086"/>
      <c r="CQJ1086"/>
      <c r="CQK1086"/>
      <c r="CQL1086"/>
      <c r="CQM1086"/>
      <c r="CQN1086"/>
      <c r="CQO1086"/>
      <c r="CQP1086"/>
      <c r="CQQ1086"/>
      <c r="CQR1086"/>
      <c r="CQS1086"/>
      <c r="CQT1086"/>
      <c r="CQU1086"/>
      <c r="CQV1086"/>
      <c r="CQW1086"/>
      <c r="CQX1086"/>
      <c r="CQY1086"/>
      <c r="CQZ1086"/>
      <c r="CRA1086"/>
      <c r="CRB1086"/>
      <c r="CRC1086"/>
      <c r="CRD1086"/>
      <c r="CRE1086"/>
      <c r="CRF1086"/>
      <c r="CRG1086"/>
      <c r="CRH1086"/>
      <c r="CRI1086"/>
      <c r="CRJ1086"/>
      <c r="CRK1086"/>
      <c r="CRL1086"/>
      <c r="CRM1086"/>
      <c r="CRN1086"/>
      <c r="CRO1086"/>
      <c r="CRP1086"/>
      <c r="CRQ1086"/>
      <c r="CRR1086"/>
      <c r="CRS1086"/>
      <c r="CRT1086"/>
      <c r="CRU1086"/>
      <c r="CRV1086"/>
      <c r="CRW1086"/>
      <c r="CRX1086"/>
      <c r="CRY1086"/>
      <c r="CRZ1086"/>
      <c r="CSA1086"/>
      <c r="CSB1086"/>
      <c r="CSC1086"/>
      <c r="CSD1086"/>
      <c r="CSE1086"/>
      <c r="CSF1086"/>
      <c r="CSG1086"/>
      <c r="CSH1086"/>
      <c r="CSI1086"/>
      <c r="CSJ1086"/>
      <c r="CSK1086"/>
      <c r="CSL1086"/>
      <c r="CSM1086"/>
      <c r="CSN1086"/>
      <c r="CSO1086"/>
      <c r="CSP1086"/>
      <c r="CSQ1086"/>
      <c r="CSR1086"/>
      <c r="CSS1086"/>
      <c r="CST1086"/>
      <c r="CSU1086"/>
      <c r="CSV1086"/>
      <c r="CSW1086"/>
      <c r="CSX1086"/>
      <c r="CSY1086"/>
      <c r="CSZ1086"/>
      <c r="CTA1086"/>
      <c r="CTB1086"/>
      <c r="CTC1086"/>
      <c r="CTD1086"/>
      <c r="CTE1086"/>
      <c r="CTF1086"/>
      <c r="CTG1086"/>
      <c r="CTH1086"/>
      <c r="CTI1086"/>
      <c r="CTJ1086"/>
      <c r="CTK1086"/>
      <c r="CTL1086"/>
      <c r="CTM1086"/>
      <c r="CTN1086"/>
      <c r="CTO1086"/>
      <c r="CTP1086"/>
      <c r="CTQ1086"/>
      <c r="CTR1086"/>
      <c r="CTS1086"/>
      <c r="CTT1086"/>
      <c r="CTU1086"/>
      <c r="CTV1086"/>
      <c r="CTW1086"/>
      <c r="CTX1086"/>
      <c r="CTY1086"/>
      <c r="CTZ1086"/>
      <c r="CUA1086"/>
      <c r="CUB1086"/>
      <c r="CUC1086"/>
      <c r="CUD1086"/>
      <c r="CUE1086"/>
      <c r="CUF1086"/>
      <c r="CUG1086"/>
      <c r="CUH1086"/>
      <c r="CUI1086"/>
      <c r="CUJ1086"/>
      <c r="CUK1086"/>
      <c r="CUL1086"/>
      <c r="CUM1086"/>
      <c r="CUN1086"/>
      <c r="CUO1086"/>
      <c r="CUP1086"/>
      <c r="CUQ1086"/>
      <c r="CUR1086"/>
      <c r="CUS1086"/>
      <c r="CUT1086"/>
      <c r="CUU1086"/>
      <c r="CUV1086"/>
      <c r="CUW1086"/>
      <c r="CUX1086"/>
      <c r="CUY1086"/>
      <c r="CUZ1086"/>
      <c r="CVA1086"/>
      <c r="CVB1086"/>
      <c r="CVC1086"/>
      <c r="CVD1086"/>
      <c r="CVE1086"/>
      <c r="CVF1086"/>
      <c r="CVG1086"/>
      <c r="CVH1086"/>
      <c r="CVI1086"/>
      <c r="CVJ1086"/>
      <c r="CVK1086"/>
      <c r="CVL1086"/>
      <c r="CVM1086"/>
      <c r="CVN1086"/>
      <c r="CVO1086"/>
      <c r="CVP1086"/>
      <c r="CVQ1086"/>
      <c r="CVR1086"/>
      <c r="CVS1086"/>
      <c r="CVT1086"/>
      <c r="CVU1086"/>
      <c r="CVV1086"/>
      <c r="CVW1086"/>
      <c r="CVX1086"/>
      <c r="CVY1086"/>
      <c r="CVZ1086"/>
      <c r="CWA1086"/>
      <c r="CWB1086"/>
      <c r="CWC1086"/>
      <c r="CWD1086"/>
      <c r="CWE1086"/>
      <c r="CWF1086"/>
      <c r="CWG1086"/>
      <c r="CWH1086"/>
      <c r="CWI1086"/>
      <c r="CWJ1086"/>
      <c r="CWK1086"/>
      <c r="CWL1086"/>
      <c r="CWM1086"/>
      <c r="CWN1086"/>
      <c r="CWO1086"/>
      <c r="CWP1086"/>
      <c r="CWQ1086"/>
      <c r="CWR1086"/>
      <c r="CWS1086"/>
      <c r="CWT1086"/>
      <c r="CWU1086"/>
      <c r="CWV1086"/>
      <c r="CWW1086"/>
      <c r="CWX1086"/>
      <c r="CWY1086"/>
      <c r="CWZ1086"/>
      <c r="CXA1086"/>
      <c r="CXB1086"/>
      <c r="CXC1086"/>
      <c r="CXD1086"/>
      <c r="CXE1086"/>
      <c r="CXF1086"/>
      <c r="CXG1086"/>
      <c r="CXH1086"/>
      <c r="CXI1086"/>
      <c r="CXJ1086"/>
      <c r="CXK1086"/>
      <c r="CXL1086"/>
      <c r="CXM1086"/>
      <c r="CXN1086"/>
      <c r="CXO1086"/>
      <c r="CXP1086"/>
      <c r="CXQ1086"/>
      <c r="CXR1086"/>
      <c r="CXS1086"/>
      <c r="CXT1086"/>
      <c r="CXU1086"/>
      <c r="CXV1086"/>
      <c r="CXW1086"/>
      <c r="CXX1086"/>
      <c r="CXY1086"/>
      <c r="CXZ1086"/>
      <c r="CYA1086"/>
      <c r="CYB1086"/>
      <c r="CYC1086"/>
      <c r="CYD1086"/>
      <c r="CYE1086"/>
      <c r="CYF1086"/>
      <c r="CYG1086"/>
      <c r="CYH1086"/>
      <c r="CYI1086"/>
      <c r="CYJ1086"/>
      <c r="CYK1086"/>
      <c r="CYL1086"/>
      <c r="CYM1086"/>
      <c r="CYN1086"/>
      <c r="CYO1086"/>
      <c r="CYP1086"/>
      <c r="CYQ1086"/>
      <c r="CYR1086"/>
      <c r="CYS1086"/>
      <c r="CYT1086"/>
      <c r="CYU1086"/>
      <c r="CYV1086"/>
      <c r="CYW1086"/>
      <c r="CYX1086"/>
      <c r="CYY1086"/>
      <c r="CYZ1086"/>
      <c r="CZA1086"/>
      <c r="CZB1086"/>
      <c r="CZC1086"/>
      <c r="CZD1086"/>
      <c r="CZE1086"/>
      <c r="CZF1086"/>
      <c r="CZG1086"/>
      <c r="CZH1086"/>
      <c r="CZI1086"/>
      <c r="CZJ1086"/>
      <c r="CZK1086"/>
      <c r="CZL1086"/>
      <c r="CZM1086"/>
      <c r="CZN1086"/>
      <c r="CZO1086"/>
      <c r="CZP1086"/>
      <c r="CZQ1086"/>
      <c r="CZR1086"/>
      <c r="CZS1086"/>
      <c r="CZT1086"/>
      <c r="CZU1086"/>
      <c r="CZV1086"/>
      <c r="CZW1086"/>
      <c r="CZX1086"/>
      <c r="CZY1086"/>
      <c r="CZZ1086"/>
      <c r="DAA1086"/>
      <c r="DAB1086"/>
      <c r="DAC1086"/>
      <c r="DAD1086"/>
      <c r="DAE1086"/>
      <c r="DAF1086"/>
      <c r="DAG1086"/>
      <c r="DAH1086"/>
      <c r="DAI1086"/>
      <c r="DAJ1086"/>
      <c r="DAK1086"/>
      <c r="DAL1086"/>
      <c r="DAM1086"/>
      <c r="DAN1086"/>
      <c r="DAO1086"/>
      <c r="DAP1086"/>
      <c r="DAQ1086"/>
      <c r="DAR1086"/>
      <c r="DAS1086"/>
      <c r="DAT1086"/>
      <c r="DAU1086"/>
      <c r="DAV1086"/>
      <c r="DAW1086"/>
      <c r="DAX1086"/>
      <c r="DAY1086"/>
      <c r="DAZ1086"/>
      <c r="DBA1086"/>
      <c r="DBB1086"/>
      <c r="DBC1086"/>
      <c r="DBD1086"/>
      <c r="DBE1086"/>
      <c r="DBF1086"/>
      <c r="DBG1086"/>
      <c r="DBH1086"/>
      <c r="DBI1086"/>
      <c r="DBJ1086"/>
      <c r="DBK1086"/>
      <c r="DBL1086"/>
      <c r="DBM1086"/>
      <c r="DBN1086"/>
      <c r="DBO1086"/>
      <c r="DBP1086"/>
      <c r="DBQ1086"/>
      <c r="DBR1086"/>
      <c r="DBS1086"/>
      <c r="DBT1086"/>
      <c r="DBU1086"/>
      <c r="DBV1086"/>
      <c r="DBW1086"/>
      <c r="DBX1086"/>
      <c r="DBY1086"/>
      <c r="DBZ1086"/>
      <c r="DCA1086"/>
      <c r="DCB1086"/>
      <c r="DCC1086"/>
      <c r="DCD1086"/>
      <c r="DCE1086"/>
      <c r="DCF1086"/>
      <c r="DCG1086"/>
      <c r="DCH1086"/>
      <c r="DCI1086"/>
      <c r="DCJ1086"/>
      <c r="DCK1086"/>
      <c r="DCL1086"/>
      <c r="DCM1086"/>
      <c r="DCN1086"/>
      <c r="DCO1086"/>
      <c r="DCP1086"/>
      <c r="DCQ1086"/>
      <c r="DCR1086"/>
      <c r="DCS1086"/>
      <c r="DCT1086"/>
      <c r="DCU1086"/>
      <c r="DCV1086"/>
      <c r="DCW1086"/>
      <c r="DCX1086"/>
      <c r="DCY1086"/>
      <c r="DCZ1086"/>
      <c r="DDA1086"/>
      <c r="DDB1086"/>
      <c r="DDC1086"/>
      <c r="DDD1086"/>
      <c r="DDE1086"/>
      <c r="DDF1086"/>
      <c r="DDG1086"/>
      <c r="DDH1086"/>
      <c r="DDI1086"/>
      <c r="DDJ1086"/>
      <c r="DDK1086"/>
      <c r="DDL1086"/>
      <c r="DDM1086"/>
      <c r="DDN1086"/>
      <c r="DDO1086"/>
      <c r="DDP1086"/>
      <c r="DDQ1086"/>
      <c r="DDR1086"/>
      <c r="DDS1086"/>
      <c r="DDT1086"/>
      <c r="DDU1086"/>
      <c r="DDV1086"/>
      <c r="DDW1086"/>
      <c r="DDX1086"/>
      <c r="DDY1086"/>
      <c r="DDZ1086"/>
      <c r="DEA1086"/>
      <c r="DEB1086"/>
      <c r="DEC1086"/>
      <c r="DED1086"/>
      <c r="DEE1086"/>
      <c r="DEF1086"/>
      <c r="DEG1086"/>
      <c r="DEH1086"/>
      <c r="DEI1086"/>
      <c r="DEJ1086"/>
      <c r="DEK1086"/>
      <c r="DEL1086"/>
      <c r="DEM1086"/>
      <c r="DEN1086"/>
      <c r="DEO1086"/>
      <c r="DEP1086"/>
      <c r="DEQ1086"/>
      <c r="DER1086"/>
      <c r="DES1086"/>
      <c r="DET1086"/>
      <c r="DEU1086"/>
      <c r="DEV1086"/>
      <c r="DEW1086"/>
      <c r="DEX1086"/>
      <c r="DEY1086"/>
      <c r="DEZ1086"/>
      <c r="DFA1086"/>
      <c r="DFB1086"/>
      <c r="DFC1086"/>
      <c r="DFD1086"/>
      <c r="DFE1086"/>
      <c r="DFF1086"/>
      <c r="DFG1086"/>
      <c r="DFH1086"/>
      <c r="DFI1086"/>
      <c r="DFJ1086"/>
      <c r="DFK1086"/>
      <c r="DFL1086"/>
      <c r="DFM1086"/>
      <c r="DFN1086"/>
      <c r="DFO1086"/>
      <c r="DFP1086"/>
      <c r="DFQ1086"/>
      <c r="DFR1086"/>
      <c r="DFS1086"/>
      <c r="DFT1086"/>
      <c r="DFU1086"/>
      <c r="DFV1086"/>
      <c r="DFW1086"/>
      <c r="DFX1086"/>
      <c r="DFY1086"/>
      <c r="DFZ1086"/>
      <c r="DGA1086"/>
      <c r="DGB1086"/>
      <c r="DGC1086"/>
      <c r="DGD1086"/>
      <c r="DGE1086"/>
      <c r="DGF1086"/>
      <c r="DGG1086"/>
      <c r="DGH1086"/>
      <c r="DGI1086"/>
      <c r="DGJ1086"/>
      <c r="DGK1086"/>
      <c r="DGL1086"/>
      <c r="DGM1086"/>
      <c r="DGN1086"/>
      <c r="DGO1086"/>
      <c r="DGP1086"/>
      <c r="DGQ1086"/>
      <c r="DGR1086"/>
      <c r="DGS1086"/>
      <c r="DGT1086"/>
      <c r="DGU1086"/>
      <c r="DGV1086"/>
      <c r="DGW1086"/>
      <c r="DGX1086"/>
      <c r="DGY1086"/>
      <c r="DGZ1086"/>
      <c r="DHA1086"/>
      <c r="DHB1086"/>
      <c r="DHC1086"/>
      <c r="DHD1086"/>
      <c r="DHE1086"/>
      <c r="DHF1086"/>
      <c r="DHG1086"/>
      <c r="DHH1086"/>
      <c r="DHI1086"/>
      <c r="DHJ1086"/>
      <c r="DHK1086"/>
      <c r="DHL1086"/>
      <c r="DHM1086"/>
      <c r="DHN1086"/>
      <c r="DHO1086"/>
      <c r="DHP1086"/>
      <c r="DHQ1086"/>
      <c r="DHR1086"/>
      <c r="DHS1086"/>
      <c r="DHT1086"/>
      <c r="DHU1086"/>
      <c r="DHV1086"/>
      <c r="DHW1086"/>
      <c r="DHX1086"/>
      <c r="DHY1086"/>
      <c r="DHZ1086"/>
      <c r="DIA1086"/>
      <c r="DIB1086"/>
      <c r="DIC1086"/>
      <c r="DID1086"/>
      <c r="DIE1086"/>
      <c r="DIF1086"/>
      <c r="DIG1086"/>
      <c r="DIH1086"/>
      <c r="DII1086"/>
      <c r="DIJ1086"/>
      <c r="DIK1086"/>
      <c r="DIL1086"/>
      <c r="DIM1086"/>
      <c r="DIN1086"/>
      <c r="DIO1086"/>
      <c r="DIP1086"/>
      <c r="DIQ1086"/>
      <c r="DIR1086"/>
      <c r="DIS1086"/>
      <c r="DIT1086"/>
      <c r="DIU1086"/>
      <c r="DIV1086"/>
      <c r="DIW1086"/>
      <c r="DIX1086"/>
      <c r="DIY1086"/>
      <c r="DIZ1086"/>
      <c r="DJA1086"/>
      <c r="DJB1086"/>
      <c r="DJC1086"/>
      <c r="DJD1086"/>
      <c r="DJE1086"/>
      <c r="DJF1086"/>
      <c r="DJG1086"/>
      <c r="DJH1086"/>
      <c r="DJI1086"/>
      <c r="DJJ1086"/>
      <c r="DJK1086"/>
      <c r="DJL1086"/>
      <c r="DJM1086"/>
      <c r="DJN1086"/>
      <c r="DJO1086"/>
      <c r="DJP1086"/>
      <c r="DJQ1086"/>
      <c r="DJR1086"/>
      <c r="DJS1086"/>
      <c r="DJT1086"/>
      <c r="DJU1086"/>
      <c r="DJV1086"/>
      <c r="DJW1086"/>
      <c r="DJX1086"/>
      <c r="DJY1086"/>
      <c r="DJZ1086"/>
      <c r="DKA1086"/>
      <c r="DKB1086"/>
      <c r="DKC1086"/>
      <c r="DKD1086"/>
      <c r="DKE1086"/>
      <c r="DKF1086"/>
      <c r="DKG1086"/>
      <c r="DKH1086"/>
      <c r="DKI1086"/>
      <c r="DKJ1086"/>
      <c r="DKK1086"/>
      <c r="DKL1086"/>
      <c r="DKM1086"/>
      <c r="DKN1086"/>
      <c r="DKO1086"/>
      <c r="DKP1086"/>
      <c r="DKQ1086"/>
      <c r="DKR1086"/>
      <c r="DKS1086"/>
      <c r="DKT1086"/>
      <c r="DKU1086"/>
      <c r="DKV1086"/>
      <c r="DKW1086"/>
      <c r="DKX1086"/>
      <c r="DKY1086"/>
      <c r="DKZ1086"/>
      <c r="DLA1086"/>
      <c r="DLB1086"/>
      <c r="DLC1086"/>
      <c r="DLD1086"/>
      <c r="DLE1086"/>
      <c r="DLF1086"/>
      <c r="DLG1086"/>
      <c r="DLH1086"/>
      <c r="DLI1086"/>
      <c r="DLJ1086"/>
      <c r="DLK1086"/>
      <c r="DLL1086"/>
      <c r="DLM1086"/>
      <c r="DLN1086"/>
      <c r="DLO1086"/>
      <c r="DLP1086"/>
      <c r="DLQ1086"/>
      <c r="DLR1086"/>
      <c r="DLS1086"/>
      <c r="DLT1086"/>
      <c r="DLU1086"/>
      <c r="DLV1086"/>
      <c r="DLW1086"/>
      <c r="DLX1086"/>
      <c r="DLY1086"/>
      <c r="DLZ1086"/>
      <c r="DMA1086"/>
      <c r="DMB1086"/>
      <c r="DMC1086"/>
      <c r="DMD1086"/>
      <c r="DME1086"/>
      <c r="DMF1086"/>
      <c r="DMG1086"/>
      <c r="DMH1086"/>
      <c r="DMI1086"/>
      <c r="DMJ1086"/>
      <c r="DMK1086"/>
      <c r="DML1086"/>
      <c r="DMM1086"/>
      <c r="DMN1086"/>
      <c r="DMO1086"/>
      <c r="DMP1086"/>
      <c r="DMQ1086"/>
      <c r="DMR1086"/>
      <c r="DMS1086"/>
      <c r="DMT1086"/>
      <c r="DMU1086"/>
      <c r="DMV1086"/>
      <c r="DMW1086"/>
      <c r="DMX1086"/>
      <c r="DMY1086"/>
      <c r="DMZ1086"/>
      <c r="DNA1086"/>
      <c r="DNB1086"/>
      <c r="DNC1086"/>
      <c r="DND1086"/>
      <c r="DNE1086"/>
      <c r="DNF1086"/>
      <c r="DNG1086"/>
      <c r="DNH1086"/>
      <c r="DNI1086"/>
      <c r="DNJ1086"/>
      <c r="DNK1086"/>
      <c r="DNL1086"/>
      <c r="DNM1086"/>
      <c r="DNN1086"/>
      <c r="DNO1086"/>
      <c r="DNP1086"/>
      <c r="DNQ1086"/>
      <c r="DNR1086"/>
      <c r="DNS1086"/>
      <c r="DNT1086"/>
      <c r="DNU1086"/>
      <c r="DNV1086"/>
      <c r="DNW1086"/>
      <c r="DNX1086"/>
      <c r="DNY1086"/>
      <c r="DNZ1086"/>
      <c r="DOA1086"/>
      <c r="DOB1086"/>
      <c r="DOC1086"/>
      <c r="DOD1086"/>
      <c r="DOE1086"/>
      <c r="DOF1086"/>
      <c r="DOG1086"/>
      <c r="DOH1086"/>
      <c r="DOI1086"/>
      <c r="DOJ1086"/>
      <c r="DOK1086"/>
      <c r="DOL1086"/>
      <c r="DOM1086"/>
      <c r="DON1086"/>
      <c r="DOO1086"/>
      <c r="DOP1086"/>
      <c r="DOQ1086"/>
      <c r="DOR1086"/>
      <c r="DOS1086"/>
      <c r="DOT1086"/>
      <c r="DOU1086"/>
      <c r="DOV1086"/>
      <c r="DOW1086"/>
      <c r="DOX1086"/>
      <c r="DOY1086"/>
      <c r="DOZ1086"/>
      <c r="DPA1086"/>
      <c r="DPB1086"/>
      <c r="DPC1086"/>
      <c r="DPD1086"/>
      <c r="DPE1086"/>
      <c r="DPF1086"/>
      <c r="DPG1086"/>
      <c r="DPH1086"/>
      <c r="DPI1086"/>
      <c r="DPJ1086"/>
      <c r="DPK1086"/>
      <c r="DPL1086"/>
      <c r="DPM1086"/>
      <c r="DPN1086"/>
      <c r="DPO1086"/>
      <c r="DPP1086"/>
      <c r="DPQ1086"/>
      <c r="DPR1086"/>
      <c r="DPS1086"/>
      <c r="DPT1086"/>
      <c r="DPU1086"/>
      <c r="DPV1086"/>
      <c r="DPW1086"/>
      <c r="DPX1086"/>
      <c r="DPY1086"/>
      <c r="DPZ1086"/>
      <c r="DQA1086"/>
      <c r="DQB1086"/>
      <c r="DQC1086"/>
      <c r="DQD1086"/>
      <c r="DQE1086"/>
      <c r="DQF1086"/>
      <c r="DQG1086"/>
      <c r="DQH1086"/>
      <c r="DQI1086"/>
      <c r="DQJ1086"/>
      <c r="DQK1086"/>
      <c r="DQL1086"/>
      <c r="DQM1086"/>
      <c r="DQN1086"/>
      <c r="DQO1086"/>
      <c r="DQP1086"/>
      <c r="DQQ1086"/>
      <c r="DQR1086"/>
      <c r="DQS1086"/>
      <c r="DQT1086"/>
      <c r="DQU1086"/>
      <c r="DQV1086"/>
      <c r="DQW1086"/>
      <c r="DQX1086"/>
      <c r="DQY1086"/>
      <c r="DQZ1086"/>
      <c r="DRA1086"/>
      <c r="DRB1086"/>
      <c r="DRC1086"/>
      <c r="DRD1086"/>
      <c r="DRE1086"/>
      <c r="DRF1086"/>
      <c r="DRG1086"/>
      <c r="DRH1086"/>
      <c r="DRI1086"/>
      <c r="DRJ1086"/>
      <c r="DRK1086"/>
      <c r="DRL1086"/>
      <c r="DRM1086"/>
      <c r="DRN1086"/>
      <c r="DRO1086"/>
      <c r="DRP1086"/>
      <c r="DRQ1086"/>
      <c r="DRR1086"/>
      <c r="DRS1086"/>
      <c r="DRT1086"/>
      <c r="DRU1086"/>
      <c r="DRV1086"/>
      <c r="DRW1086"/>
      <c r="DRX1086"/>
      <c r="DRY1086"/>
      <c r="DRZ1086"/>
      <c r="DSA1086"/>
      <c r="DSB1086"/>
      <c r="DSC1086"/>
      <c r="DSD1086"/>
      <c r="DSE1086"/>
      <c r="DSF1086"/>
      <c r="DSG1086"/>
      <c r="DSH1086"/>
      <c r="DSI1086"/>
      <c r="DSJ1086"/>
      <c r="DSK1086"/>
      <c r="DSL1086"/>
      <c r="DSM1086"/>
      <c r="DSN1086"/>
      <c r="DSO1086"/>
      <c r="DSP1086"/>
      <c r="DSQ1086"/>
      <c r="DSR1086"/>
      <c r="DSS1086"/>
      <c r="DST1086"/>
      <c r="DSU1086"/>
      <c r="DSV1086"/>
      <c r="DSW1086"/>
      <c r="DSX1086"/>
      <c r="DSY1086"/>
      <c r="DSZ1086"/>
      <c r="DTA1086"/>
      <c r="DTB1086"/>
      <c r="DTC1086"/>
      <c r="DTD1086"/>
      <c r="DTE1086"/>
      <c r="DTF1086"/>
      <c r="DTG1086"/>
      <c r="DTH1086"/>
      <c r="DTI1086"/>
      <c r="DTJ1086"/>
      <c r="DTK1086"/>
      <c r="DTL1086"/>
      <c r="DTM1086"/>
      <c r="DTN1086"/>
      <c r="DTO1086"/>
      <c r="DTP1086"/>
      <c r="DTQ1086"/>
      <c r="DTR1086"/>
      <c r="DTS1086"/>
      <c r="DTT1086"/>
      <c r="DTU1086"/>
      <c r="DTV1086"/>
      <c r="DTW1086"/>
      <c r="DTX1086"/>
      <c r="DTY1086"/>
      <c r="DTZ1086"/>
      <c r="DUA1086"/>
      <c r="DUB1086"/>
      <c r="DUC1086"/>
      <c r="DUD1086"/>
      <c r="DUE1086"/>
      <c r="DUF1086"/>
      <c r="DUG1086"/>
      <c r="DUH1086"/>
      <c r="DUI1086"/>
      <c r="DUJ1086"/>
      <c r="DUK1086"/>
      <c r="DUL1086"/>
      <c r="DUM1086"/>
      <c r="DUN1086"/>
      <c r="DUO1086"/>
      <c r="DUP1086"/>
      <c r="DUQ1086"/>
      <c r="DUR1086"/>
      <c r="DUS1086"/>
      <c r="DUT1086"/>
      <c r="DUU1086"/>
      <c r="DUV1086"/>
      <c r="DUW1086"/>
      <c r="DUX1086"/>
      <c r="DUY1086"/>
      <c r="DUZ1086"/>
      <c r="DVA1086"/>
      <c r="DVB1086"/>
      <c r="DVC1086"/>
      <c r="DVD1086"/>
      <c r="DVE1086"/>
      <c r="DVF1086"/>
      <c r="DVG1086"/>
      <c r="DVH1086"/>
      <c r="DVI1086"/>
      <c r="DVJ1086"/>
      <c r="DVK1086"/>
      <c r="DVL1086"/>
      <c r="DVM1086"/>
      <c r="DVN1086"/>
      <c r="DVO1086"/>
      <c r="DVP1086"/>
      <c r="DVQ1086"/>
      <c r="DVR1086"/>
      <c r="DVS1086"/>
      <c r="DVT1086"/>
      <c r="DVU1086"/>
      <c r="DVV1086"/>
      <c r="DVW1086"/>
      <c r="DVX1086"/>
      <c r="DVY1086"/>
      <c r="DVZ1086"/>
      <c r="DWA1086"/>
      <c r="DWB1086"/>
      <c r="DWC1086"/>
      <c r="DWD1086"/>
      <c r="DWE1086"/>
      <c r="DWF1086"/>
      <c r="DWG1086"/>
      <c r="DWH1086"/>
      <c r="DWI1086"/>
      <c r="DWJ1086"/>
      <c r="DWK1086"/>
      <c r="DWL1086"/>
      <c r="DWM1086"/>
      <c r="DWN1086"/>
      <c r="DWO1086"/>
      <c r="DWP1086"/>
      <c r="DWQ1086"/>
      <c r="DWR1086"/>
      <c r="DWS1086"/>
      <c r="DWT1086"/>
      <c r="DWU1086"/>
      <c r="DWV1086"/>
      <c r="DWW1086"/>
      <c r="DWX1086"/>
      <c r="DWY1086"/>
      <c r="DWZ1086"/>
      <c r="DXA1086"/>
      <c r="DXB1086"/>
      <c r="DXC1086"/>
      <c r="DXD1086"/>
      <c r="DXE1086"/>
      <c r="DXF1086"/>
      <c r="DXG1086"/>
      <c r="DXH1086"/>
      <c r="DXI1086"/>
      <c r="DXJ1086"/>
      <c r="DXK1086"/>
      <c r="DXL1086"/>
      <c r="DXM1086"/>
      <c r="DXN1086"/>
      <c r="DXO1086"/>
      <c r="DXP1086"/>
      <c r="DXQ1086"/>
      <c r="DXR1086"/>
      <c r="DXS1086"/>
      <c r="DXT1086"/>
      <c r="DXU1086"/>
      <c r="DXV1086"/>
      <c r="DXW1086"/>
      <c r="DXX1086"/>
      <c r="DXY1086"/>
      <c r="DXZ1086"/>
      <c r="DYA1086"/>
      <c r="DYB1086"/>
      <c r="DYC1086"/>
      <c r="DYD1086"/>
      <c r="DYE1086"/>
      <c r="DYF1086"/>
      <c r="DYG1086"/>
      <c r="DYH1086"/>
      <c r="DYI1086"/>
      <c r="DYJ1086"/>
      <c r="DYK1086"/>
      <c r="DYL1086"/>
      <c r="DYM1086"/>
      <c r="DYN1086"/>
      <c r="DYO1086"/>
      <c r="DYP1086"/>
      <c r="DYQ1086"/>
      <c r="DYR1086"/>
      <c r="DYS1086"/>
      <c r="DYT1086"/>
      <c r="DYU1086"/>
      <c r="DYV1086"/>
      <c r="DYW1086"/>
      <c r="DYX1086"/>
      <c r="DYY1086"/>
      <c r="DYZ1086"/>
      <c r="DZA1086"/>
      <c r="DZB1086"/>
      <c r="DZC1086"/>
      <c r="DZD1086"/>
      <c r="DZE1086"/>
      <c r="DZF1086"/>
      <c r="DZG1086"/>
      <c r="DZH1086"/>
      <c r="DZI1086"/>
      <c r="DZJ1086"/>
      <c r="DZK1086"/>
      <c r="DZL1086"/>
      <c r="DZM1086"/>
      <c r="DZN1086"/>
      <c r="DZO1086"/>
      <c r="DZP1086"/>
      <c r="DZQ1086"/>
      <c r="DZR1086"/>
      <c r="DZS1086"/>
      <c r="DZT1086"/>
      <c r="DZU1086"/>
      <c r="DZV1086"/>
      <c r="DZW1086"/>
      <c r="DZX1086"/>
      <c r="DZY1086"/>
      <c r="DZZ1086"/>
      <c r="EAA1086"/>
      <c r="EAB1086"/>
      <c r="EAC1086"/>
      <c r="EAD1086"/>
      <c r="EAE1086"/>
      <c r="EAF1086"/>
      <c r="EAG1086"/>
      <c r="EAH1086"/>
      <c r="EAI1086"/>
      <c r="EAJ1086"/>
      <c r="EAK1086"/>
      <c r="EAL1086"/>
      <c r="EAM1086"/>
      <c r="EAN1086"/>
      <c r="EAO1086"/>
      <c r="EAP1086"/>
      <c r="EAQ1086"/>
      <c r="EAR1086"/>
      <c r="EAS1086"/>
      <c r="EAT1086"/>
      <c r="EAU1086"/>
      <c r="EAV1086"/>
      <c r="EAW1086"/>
      <c r="EAX1086"/>
      <c r="EAY1086"/>
      <c r="EAZ1086"/>
      <c r="EBA1086"/>
      <c r="EBB1086"/>
      <c r="EBC1086"/>
      <c r="EBD1086"/>
      <c r="EBE1086"/>
      <c r="EBF1086"/>
      <c r="EBG1086"/>
      <c r="EBH1086"/>
      <c r="EBI1086"/>
      <c r="EBJ1086"/>
      <c r="EBK1086"/>
      <c r="EBL1086"/>
      <c r="EBM1086"/>
      <c r="EBN1086"/>
      <c r="EBO1086"/>
      <c r="EBP1086"/>
      <c r="EBQ1086"/>
      <c r="EBR1086"/>
      <c r="EBS1086"/>
      <c r="EBT1086"/>
      <c r="EBU1086"/>
      <c r="EBV1086"/>
      <c r="EBW1086"/>
      <c r="EBX1086"/>
      <c r="EBY1086"/>
      <c r="EBZ1086"/>
      <c r="ECA1086"/>
      <c r="ECB1086"/>
      <c r="ECC1086"/>
      <c r="ECD1086"/>
      <c r="ECE1086"/>
      <c r="ECF1086"/>
      <c r="ECG1086"/>
      <c r="ECH1086"/>
      <c r="ECI1086"/>
      <c r="ECJ1086"/>
      <c r="ECK1086"/>
      <c r="ECL1086"/>
      <c r="ECM1086"/>
      <c r="ECN1086"/>
      <c r="ECO1086"/>
      <c r="ECP1086"/>
      <c r="ECQ1086"/>
      <c r="ECR1086"/>
      <c r="ECS1086"/>
      <c r="ECT1086"/>
      <c r="ECU1086"/>
      <c r="ECV1086"/>
      <c r="ECW1086"/>
      <c r="ECX1086"/>
      <c r="ECY1086"/>
      <c r="ECZ1086"/>
      <c r="EDA1086"/>
      <c r="EDB1086"/>
      <c r="EDC1086"/>
      <c r="EDD1086"/>
      <c r="EDE1086"/>
      <c r="EDF1086"/>
      <c r="EDG1086"/>
      <c r="EDH1086"/>
      <c r="EDI1086"/>
      <c r="EDJ1086"/>
      <c r="EDK1086"/>
      <c r="EDL1086"/>
      <c r="EDM1086"/>
      <c r="EDN1086"/>
      <c r="EDO1086"/>
      <c r="EDP1086"/>
      <c r="EDQ1086"/>
      <c r="EDR1086"/>
      <c r="EDS1086"/>
      <c r="EDT1086"/>
      <c r="EDU1086"/>
      <c r="EDV1086"/>
      <c r="EDW1086"/>
      <c r="EDX1086"/>
      <c r="EDY1086"/>
      <c r="EDZ1086"/>
      <c r="EEA1086"/>
      <c r="EEB1086"/>
      <c r="EEC1086"/>
      <c r="EED1086"/>
      <c r="EEE1086"/>
      <c r="EEF1086"/>
      <c r="EEG1086"/>
      <c r="EEH1086"/>
      <c r="EEI1086"/>
      <c r="EEJ1086"/>
      <c r="EEK1086"/>
      <c r="EEL1086"/>
      <c r="EEM1086"/>
      <c r="EEN1086"/>
      <c r="EEO1086"/>
      <c r="EEP1086"/>
      <c r="EEQ1086"/>
      <c r="EER1086"/>
      <c r="EES1086"/>
      <c r="EET1086"/>
      <c r="EEU1086"/>
      <c r="EEV1086"/>
      <c r="EEW1086"/>
      <c r="EEX1086"/>
      <c r="EEY1086"/>
      <c r="EEZ1086"/>
      <c r="EFA1086"/>
      <c r="EFB1086"/>
      <c r="EFC1086"/>
      <c r="EFD1086"/>
      <c r="EFE1086"/>
      <c r="EFF1086"/>
      <c r="EFG1086"/>
      <c r="EFH1086"/>
      <c r="EFI1086"/>
      <c r="EFJ1086"/>
      <c r="EFK1086"/>
      <c r="EFL1086"/>
      <c r="EFM1086"/>
      <c r="EFN1086"/>
      <c r="EFO1086"/>
      <c r="EFP1086"/>
      <c r="EFQ1086"/>
      <c r="EFR1086"/>
      <c r="EFS1086"/>
      <c r="EFT1086"/>
      <c r="EFU1086"/>
      <c r="EFV1086"/>
      <c r="EFW1086"/>
      <c r="EFX1086"/>
      <c r="EFY1086"/>
      <c r="EFZ1086"/>
      <c r="EGA1086"/>
      <c r="EGB1086"/>
      <c r="EGC1086"/>
      <c r="EGD1086"/>
      <c r="EGE1086"/>
      <c r="EGF1086"/>
      <c r="EGG1086"/>
      <c r="EGH1086"/>
      <c r="EGI1086"/>
      <c r="EGJ1086"/>
      <c r="EGK1086"/>
      <c r="EGL1086"/>
      <c r="EGM1086"/>
      <c r="EGN1086"/>
      <c r="EGO1086"/>
      <c r="EGP1086"/>
      <c r="EGQ1086"/>
      <c r="EGR1086"/>
      <c r="EGS1086"/>
      <c r="EGT1086"/>
      <c r="EGU1086"/>
      <c r="EGV1086"/>
      <c r="EGW1086"/>
      <c r="EGX1086"/>
      <c r="EGY1086"/>
      <c r="EGZ1086"/>
      <c r="EHA1086"/>
      <c r="EHB1086"/>
      <c r="EHC1086"/>
      <c r="EHD1086"/>
      <c r="EHE1086"/>
      <c r="EHF1086"/>
      <c r="EHG1086"/>
      <c r="EHH1086"/>
      <c r="EHI1086"/>
      <c r="EHJ1086"/>
      <c r="EHK1086"/>
      <c r="EHL1086"/>
      <c r="EHM1086"/>
      <c r="EHN1086"/>
      <c r="EHO1086"/>
      <c r="EHP1086"/>
      <c r="EHQ1086"/>
      <c r="EHR1086"/>
      <c r="EHS1086"/>
      <c r="EHT1086"/>
      <c r="EHU1086"/>
      <c r="EHV1086"/>
      <c r="EHW1086"/>
      <c r="EHX1086"/>
      <c r="EHY1086"/>
      <c r="EHZ1086"/>
      <c r="EIA1086"/>
      <c r="EIB1086"/>
      <c r="EIC1086"/>
      <c r="EID1086"/>
      <c r="EIE1086"/>
      <c r="EIF1086"/>
      <c r="EIG1086"/>
      <c r="EIH1086"/>
      <c r="EII1086"/>
      <c r="EIJ1086"/>
      <c r="EIK1086"/>
      <c r="EIL1086"/>
      <c r="EIM1086"/>
      <c r="EIN1086"/>
      <c r="EIO1086"/>
      <c r="EIP1086"/>
      <c r="EIQ1086"/>
      <c r="EIR1086"/>
      <c r="EIS1086"/>
      <c r="EIT1086"/>
      <c r="EIU1086"/>
      <c r="EIV1086"/>
      <c r="EIW1086"/>
      <c r="EIX1086"/>
      <c r="EIY1086"/>
      <c r="EIZ1086"/>
      <c r="EJA1086"/>
      <c r="EJB1086"/>
      <c r="EJC1086"/>
      <c r="EJD1086"/>
      <c r="EJE1086"/>
      <c r="EJF1086"/>
      <c r="EJG1086"/>
      <c r="EJH1086"/>
      <c r="EJI1086"/>
      <c r="EJJ1086"/>
      <c r="EJK1086"/>
      <c r="EJL1086"/>
      <c r="EJM1086"/>
      <c r="EJN1086"/>
      <c r="EJO1086"/>
      <c r="EJP1086"/>
      <c r="EJQ1086"/>
      <c r="EJR1086"/>
      <c r="EJS1086"/>
      <c r="EJT1086"/>
      <c r="EJU1086"/>
      <c r="EJV1086"/>
      <c r="EJW1086"/>
      <c r="EJX1086"/>
      <c r="EJY1086"/>
      <c r="EJZ1086"/>
      <c r="EKA1086"/>
      <c r="EKB1086"/>
      <c r="EKC1086"/>
      <c r="EKD1086"/>
      <c r="EKE1086"/>
      <c r="EKF1086"/>
      <c r="EKG1086"/>
      <c r="EKH1086"/>
      <c r="EKI1086"/>
      <c r="EKJ1086"/>
      <c r="EKK1086"/>
      <c r="EKL1086"/>
      <c r="EKM1086"/>
      <c r="EKN1086"/>
      <c r="EKO1086"/>
      <c r="EKP1086"/>
      <c r="EKQ1086"/>
      <c r="EKR1086"/>
      <c r="EKS1086"/>
      <c r="EKT1086"/>
      <c r="EKU1086"/>
      <c r="EKV1086"/>
      <c r="EKW1086"/>
      <c r="EKX1086"/>
      <c r="EKY1086"/>
      <c r="EKZ1086"/>
      <c r="ELA1086"/>
      <c r="ELB1086"/>
      <c r="ELC1086"/>
      <c r="ELD1086"/>
      <c r="ELE1086"/>
      <c r="ELF1086"/>
      <c r="ELG1086"/>
      <c r="ELH1086"/>
      <c r="ELI1086"/>
      <c r="ELJ1086"/>
      <c r="ELK1086"/>
      <c r="ELL1086"/>
      <c r="ELM1086"/>
      <c r="ELN1086"/>
      <c r="ELO1086"/>
      <c r="ELP1086"/>
      <c r="ELQ1086"/>
      <c r="ELR1086"/>
      <c r="ELS1086"/>
      <c r="ELT1086"/>
      <c r="ELU1086"/>
      <c r="ELV1086"/>
      <c r="ELW1086"/>
      <c r="ELX1086"/>
      <c r="ELY1086"/>
      <c r="ELZ1086"/>
      <c r="EMA1086"/>
      <c r="EMB1086"/>
      <c r="EMC1086"/>
      <c r="EMD1086"/>
      <c r="EME1086"/>
      <c r="EMF1086"/>
      <c r="EMG1086"/>
      <c r="EMH1086"/>
      <c r="EMI1086"/>
      <c r="EMJ1086"/>
      <c r="EMK1086"/>
      <c r="EML1086"/>
      <c r="EMM1086"/>
      <c r="EMN1086"/>
      <c r="EMO1086"/>
      <c r="EMP1086"/>
      <c r="EMQ1086"/>
      <c r="EMR1086"/>
      <c r="EMS1086"/>
      <c r="EMT1086"/>
      <c r="EMU1086"/>
      <c r="EMV1086"/>
      <c r="EMW1086"/>
      <c r="EMX1086"/>
      <c r="EMY1086"/>
      <c r="EMZ1086"/>
      <c r="ENA1086"/>
      <c r="ENB1086"/>
      <c r="ENC1086"/>
      <c r="END1086"/>
      <c r="ENE1086"/>
      <c r="ENF1086"/>
      <c r="ENG1086"/>
      <c r="ENH1086"/>
      <c r="ENI1086"/>
      <c r="ENJ1086"/>
      <c r="ENK1086"/>
      <c r="ENL1086"/>
      <c r="ENM1086"/>
      <c r="ENN1086"/>
      <c r="ENO1086"/>
      <c r="ENP1086"/>
      <c r="ENQ1086"/>
      <c r="ENR1086"/>
      <c r="ENS1086"/>
      <c r="ENT1086"/>
      <c r="ENU1086"/>
      <c r="ENV1086"/>
      <c r="ENW1086"/>
      <c r="ENX1086"/>
      <c r="ENY1086"/>
      <c r="ENZ1086"/>
      <c r="EOA1086"/>
      <c r="EOB1086"/>
      <c r="EOC1086"/>
      <c r="EOD1086"/>
      <c r="EOE1086"/>
      <c r="EOF1086"/>
      <c r="EOG1086"/>
      <c r="EOH1086"/>
      <c r="EOI1086"/>
      <c r="EOJ1086"/>
      <c r="EOK1086"/>
      <c r="EOL1086"/>
      <c r="EOM1086"/>
      <c r="EON1086"/>
      <c r="EOO1086"/>
      <c r="EOP1086"/>
      <c r="EOQ1086"/>
      <c r="EOR1086"/>
      <c r="EOS1086"/>
      <c r="EOT1086"/>
      <c r="EOU1086"/>
      <c r="EOV1086"/>
      <c r="EOW1086"/>
      <c r="EOX1086"/>
      <c r="EOY1086"/>
      <c r="EOZ1086"/>
      <c r="EPA1086"/>
      <c r="EPB1086"/>
      <c r="EPC1086"/>
      <c r="EPD1086"/>
      <c r="EPE1086"/>
      <c r="EPF1086"/>
      <c r="EPG1086"/>
      <c r="EPH1086"/>
      <c r="EPI1086"/>
      <c r="EPJ1086"/>
      <c r="EPK1086"/>
      <c r="EPL1086"/>
      <c r="EPM1086"/>
      <c r="EPN1086"/>
      <c r="EPO1086"/>
      <c r="EPP1086"/>
      <c r="EPQ1086"/>
      <c r="EPR1086"/>
      <c r="EPS1086"/>
      <c r="EPT1086"/>
      <c r="EPU1086"/>
      <c r="EPV1086"/>
      <c r="EPW1086"/>
      <c r="EPX1086"/>
      <c r="EPY1086"/>
      <c r="EPZ1086"/>
      <c r="EQA1086"/>
      <c r="EQB1086"/>
      <c r="EQC1086"/>
      <c r="EQD1086"/>
      <c r="EQE1086"/>
      <c r="EQF1086"/>
      <c r="EQG1086"/>
      <c r="EQH1086"/>
      <c r="EQI1086"/>
      <c r="EQJ1086"/>
      <c r="EQK1086"/>
      <c r="EQL1086"/>
      <c r="EQM1086"/>
      <c r="EQN1086"/>
      <c r="EQO1086"/>
      <c r="EQP1086"/>
      <c r="EQQ1086"/>
      <c r="EQR1086"/>
      <c r="EQS1086"/>
      <c r="EQT1086"/>
      <c r="EQU1086"/>
      <c r="EQV1086"/>
      <c r="EQW1086"/>
      <c r="EQX1086"/>
      <c r="EQY1086"/>
      <c r="EQZ1086"/>
      <c r="ERA1086"/>
      <c r="ERB1086"/>
      <c r="ERC1086"/>
      <c r="ERD1086"/>
      <c r="ERE1086"/>
      <c r="ERF1086"/>
      <c r="ERG1086"/>
      <c r="ERH1086"/>
      <c r="ERI1086"/>
      <c r="ERJ1086"/>
      <c r="ERK1086"/>
      <c r="ERL1086"/>
      <c r="ERM1086"/>
      <c r="ERN1086"/>
      <c r="ERO1086"/>
      <c r="ERP1086"/>
      <c r="ERQ1086"/>
      <c r="ERR1086"/>
      <c r="ERS1086"/>
      <c r="ERT1086"/>
      <c r="ERU1086"/>
      <c r="ERV1086"/>
      <c r="ERW1086"/>
      <c r="ERX1086"/>
      <c r="ERY1086"/>
      <c r="ERZ1086"/>
      <c r="ESA1086"/>
      <c r="ESB1086"/>
      <c r="ESC1086"/>
      <c r="ESD1086"/>
      <c r="ESE1086"/>
      <c r="ESF1086"/>
      <c r="ESG1086"/>
      <c r="ESH1086"/>
      <c r="ESI1086"/>
      <c r="ESJ1086"/>
      <c r="ESK1086"/>
      <c r="ESL1086"/>
      <c r="ESM1086"/>
      <c r="ESN1086"/>
      <c r="ESO1086"/>
      <c r="ESP1086"/>
      <c r="ESQ1086"/>
      <c r="ESR1086"/>
      <c r="ESS1086"/>
      <c r="EST1086"/>
      <c r="ESU1086"/>
      <c r="ESV1086"/>
      <c r="ESW1086"/>
      <c r="ESX1086"/>
      <c r="ESY1086"/>
      <c r="ESZ1086"/>
      <c r="ETA1086"/>
      <c r="ETB1086"/>
      <c r="ETC1086"/>
      <c r="ETD1086"/>
      <c r="ETE1086"/>
      <c r="ETF1086"/>
      <c r="ETG1086"/>
      <c r="ETH1086"/>
      <c r="ETI1086"/>
      <c r="ETJ1086"/>
      <c r="ETK1086"/>
      <c r="ETL1086"/>
      <c r="ETM1086"/>
      <c r="ETN1086"/>
      <c r="ETO1086"/>
      <c r="ETP1086"/>
      <c r="ETQ1086"/>
      <c r="ETR1086"/>
      <c r="ETS1086"/>
      <c r="ETT1086"/>
      <c r="ETU1086"/>
      <c r="ETV1086"/>
      <c r="ETW1086"/>
      <c r="ETX1086"/>
      <c r="ETY1086"/>
      <c r="ETZ1086"/>
      <c r="EUA1086"/>
      <c r="EUB1086"/>
      <c r="EUC1086"/>
      <c r="EUD1086"/>
      <c r="EUE1086"/>
      <c r="EUF1086"/>
      <c r="EUG1086"/>
      <c r="EUH1086"/>
      <c r="EUI1086"/>
      <c r="EUJ1086"/>
      <c r="EUK1086"/>
      <c r="EUL1086"/>
      <c r="EUM1086"/>
      <c r="EUN1086"/>
      <c r="EUO1086"/>
      <c r="EUP1086"/>
      <c r="EUQ1086"/>
      <c r="EUR1086"/>
      <c r="EUS1086"/>
      <c r="EUT1086"/>
      <c r="EUU1086"/>
      <c r="EUV1086"/>
      <c r="EUW1086"/>
      <c r="EUX1086"/>
      <c r="EUY1086"/>
      <c r="EUZ1086"/>
      <c r="EVA1086"/>
      <c r="EVB1086"/>
      <c r="EVC1086"/>
      <c r="EVD1086"/>
      <c r="EVE1086"/>
      <c r="EVF1086"/>
      <c r="EVG1086"/>
      <c r="EVH1086"/>
      <c r="EVI1086"/>
      <c r="EVJ1086"/>
      <c r="EVK1086"/>
      <c r="EVL1086"/>
      <c r="EVM1086"/>
      <c r="EVN1086"/>
      <c r="EVO1086"/>
      <c r="EVP1086"/>
      <c r="EVQ1086"/>
      <c r="EVR1086"/>
      <c r="EVS1086"/>
      <c r="EVT1086"/>
      <c r="EVU1086"/>
      <c r="EVV1086"/>
      <c r="EVW1086"/>
      <c r="EVX1086"/>
      <c r="EVY1086"/>
      <c r="EVZ1086"/>
      <c r="EWA1086"/>
      <c r="EWB1086"/>
      <c r="EWC1086"/>
      <c r="EWD1086"/>
      <c r="EWE1086"/>
      <c r="EWF1086"/>
      <c r="EWG1086"/>
      <c r="EWH1086"/>
      <c r="EWI1086"/>
      <c r="EWJ1086"/>
      <c r="EWK1086"/>
      <c r="EWL1086"/>
      <c r="EWM1086"/>
      <c r="EWN1086"/>
      <c r="EWO1086"/>
      <c r="EWP1086"/>
      <c r="EWQ1086"/>
      <c r="EWR1086"/>
      <c r="EWS1086"/>
      <c r="EWT1086"/>
      <c r="EWU1086"/>
      <c r="EWV1086"/>
      <c r="EWW1086"/>
      <c r="EWX1086"/>
      <c r="EWY1086"/>
      <c r="EWZ1086"/>
      <c r="EXA1086"/>
      <c r="EXB1086"/>
      <c r="EXC1086"/>
      <c r="EXD1086"/>
      <c r="EXE1086"/>
      <c r="EXF1086"/>
      <c r="EXG1086"/>
      <c r="EXH1086"/>
      <c r="EXI1086"/>
      <c r="EXJ1086"/>
      <c r="EXK1086"/>
      <c r="EXL1086"/>
      <c r="EXM1086"/>
      <c r="EXN1086"/>
      <c r="EXO1086"/>
      <c r="EXP1086"/>
      <c r="EXQ1086"/>
      <c r="EXR1086"/>
      <c r="EXS1086"/>
      <c r="EXT1086"/>
      <c r="EXU1086"/>
      <c r="EXV1086"/>
      <c r="EXW1086"/>
      <c r="EXX1086"/>
      <c r="EXY1086"/>
      <c r="EXZ1086"/>
      <c r="EYA1086"/>
      <c r="EYB1086"/>
      <c r="EYC1086"/>
      <c r="EYD1086"/>
      <c r="EYE1086"/>
      <c r="EYF1086"/>
      <c r="EYG1086"/>
      <c r="EYH1086"/>
      <c r="EYI1086"/>
      <c r="EYJ1086"/>
      <c r="EYK1086"/>
      <c r="EYL1086"/>
      <c r="EYM1086"/>
      <c r="EYN1086"/>
      <c r="EYO1086"/>
      <c r="EYP1086"/>
      <c r="EYQ1086"/>
      <c r="EYR1086"/>
      <c r="EYS1086"/>
      <c r="EYT1086"/>
      <c r="EYU1086"/>
      <c r="EYV1086"/>
      <c r="EYW1086"/>
      <c r="EYX1086"/>
      <c r="EYY1086"/>
      <c r="EYZ1086"/>
      <c r="EZA1086"/>
      <c r="EZB1086"/>
      <c r="EZC1086"/>
      <c r="EZD1086"/>
      <c r="EZE1086"/>
      <c r="EZF1086"/>
      <c r="EZG1086"/>
      <c r="EZH1086"/>
      <c r="EZI1086"/>
      <c r="EZJ1086"/>
      <c r="EZK1086"/>
      <c r="EZL1086"/>
      <c r="EZM1086"/>
      <c r="EZN1086"/>
      <c r="EZO1086"/>
      <c r="EZP1086"/>
      <c r="EZQ1086"/>
      <c r="EZR1086"/>
      <c r="EZS1086"/>
      <c r="EZT1086"/>
      <c r="EZU1086"/>
      <c r="EZV1086"/>
      <c r="EZW1086"/>
      <c r="EZX1086"/>
      <c r="EZY1086"/>
      <c r="EZZ1086"/>
      <c r="FAA1086"/>
      <c r="FAB1086"/>
      <c r="FAC1086"/>
      <c r="FAD1086"/>
      <c r="FAE1086"/>
      <c r="FAF1086"/>
      <c r="FAG1086"/>
      <c r="FAH1086"/>
      <c r="FAI1086"/>
      <c r="FAJ1086"/>
      <c r="FAK1086"/>
      <c r="FAL1086"/>
      <c r="FAM1086"/>
      <c r="FAN1086"/>
      <c r="FAO1086"/>
      <c r="FAP1086"/>
      <c r="FAQ1086"/>
      <c r="FAR1086"/>
      <c r="FAS1086"/>
      <c r="FAT1086"/>
      <c r="FAU1086"/>
      <c r="FAV1086"/>
      <c r="FAW1086"/>
      <c r="FAX1086"/>
      <c r="FAY1086"/>
      <c r="FAZ1086"/>
      <c r="FBA1086"/>
      <c r="FBB1086"/>
      <c r="FBC1086"/>
      <c r="FBD1086"/>
      <c r="FBE1086"/>
      <c r="FBF1086"/>
      <c r="FBG1086"/>
      <c r="FBH1086"/>
      <c r="FBI1086"/>
      <c r="FBJ1086"/>
      <c r="FBK1086"/>
      <c r="FBL1086"/>
      <c r="FBM1086"/>
      <c r="FBN1086"/>
      <c r="FBO1086"/>
      <c r="FBP1086"/>
      <c r="FBQ1086"/>
      <c r="FBR1086"/>
      <c r="FBS1086"/>
      <c r="FBT1086"/>
      <c r="FBU1086"/>
      <c r="FBV1086"/>
      <c r="FBW1086"/>
      <c r="FBX1086"/>
      <c r="FBY1086"/>
      <c r="FBZ1086"/>
      <c r="FCA1086"/>
      <c r="FCB1086"/>
      <c r="FCC1086"/>
      <c r="FCD1086"/>
      <c r="FCE1086"/>
      <c r="FCF1086"/>
      <c r="FCG1086"/>
      <c r="FCH1086"/>
      <c r="FCI1086"/>
      <c r="FCJ1086"/>
      <c r="FCK1086"/>
      <c r="FCL1086"/>
      <c r="FCM1086"/>
      <c r="FCN1086"/>
      <c r="FCO1086"/>
      <c r="FCP1086"/>
      <c r="FCQ1086"/>
      <c r="FCR1086"/>
      <c r="FCS1086"/>
      <c r="FCT1086"/>
      <c r="FCU1086"/>
      <c r="FCV1086"/>
      <c r="FCW1086"/>
      <c r="FCX1086"/>
      <c r="FCY1086"/>
      <c r="FCZ1086"/>
      <c r="FDA1086"/>
      <c r="FDB1086"/>
      <c r="FDC1086"/>
      <c r="FDD1086"/>
      <c r="FDE1086"/>
      <c r="FDF1086"/>
      <c r="FDG1086"/>
      <c r="FDH1086"/>
      <c r="FDI1086"/>
      <c r="FDJ1086"/>
      <c r="FDK1086"/>
      <c r="FDL1086"/>
      <c r="FDM1086"/>
      <c r="FDN1086"/>
      <c r="FDO1086"/>
      <c r="FDP1086"/>
      <c r="FDQ1086"/>
      <c r="FDR1086"/>
      <c r="FDS1086"/>
      <c r="FDT1086"/>
      <c r="FDU1086"/>
      <c r="FDV1086"/>
      <c r="FDW1086"/>
      <c r="FDX1086"/>
      <c r="FDY1086"/>
      <c r="FDZ1086"/>
      <c r="FEA1086"/>
      <c r="FEB1086"/>
      <c r="FEC1086"/>
      <c r="FED1086"/>
      <c r="FEE1086"/>
      <c r="FEF1086"/>
      <c r="FEG1086"/>
      <c r="FEH1086"/>
      <c r="FEI1086"/>
      <c r="FEJ1086"/>
      <c r="FEK1086"/>
      <c r="FEL1086"/>
      <c r="FEM1086"/>
      <c r="FEN1086"/>
      <c r="FEO1086"/>
      <c r="FEP1086"/>
      <c r="FEQ1086"/>
      <c r="FER1086"/>
      <c r="FES1086"/>
      <c r="FET1086"/>
      <c r="FEU1086"/>
      <c r="FEV1086"/>
      <c r="FEW1086"/>
      <c r="FEX1086"/>
      <c r="FEY1086"/>
      <c r="FEZ1086"/>
      <c r="FFA1086"/>
      <c r="FFB1086"/>
      <c r="FFC1086"/>
      <c r="FFD1086"/>
      <c r="FFE1086"/>
      <c r="FFF1086"/>
      <c r="FFG1086"/>
      <c r="FFH1086"/>
      <c r="FFI1086"/>
      <c r="FFJ1086"/>
      <c r="FFK1086"/>
      <c r="FFL1086"/>
      <c r="FFM1086"/>
      <c r="FFN1086"/>
      <c r="FFO1086"/>
      <c r="FFP1086"/>
      <c r="FFQ1086"/>
      <c r="FFR1086"/>
      <c r="FFS1086"/>
      <c r="FFT1086"/>
      <c r="FFU1086"/>
      <c r="FFV1086"/>
      <c r="FFW1086"/>
      <c r="FFX1086"/>
      <c r="FFY1086"/>
      <c r="FFZ1086"/>
      <c r="FGA1086"/>
      <c r="FGB1086"/>
      <c r="FGC1086"/>
      <c r="FGD1086"/>
      <c r="FGE1086"/>
      <c r="FGF1086"/>
      <c r="FGG1086"/>
      <c r="FGH1086"/>
      <c r="FGI1086"/>
      <c r="FGJ1086"/>
      <c r="FGK1086"/>
      <c r="FGL1086"/>
      <c r="FGM1086"/>
      <c r="FGN1086"/>
      <c r="FGO1086"/>
      <c r="FGP1086"/>
      <c r="FGQ1086"/>
      <c r="FGR1086"/>
      <c r="FGS1086"/>
      <c r="FGT1086"/>
      <c r="FGU1086"/>
      <c r="FGV1086"/>
      <c r="FGW1086"/>
      <c r="FGX1086"/>
      <c r="FGY1086"/>
      <c r="FGZ1086"/>
      <c r="FHA1086"/>
      <c r="FHB1086"/>
      <c r="FHC1086"/>
      <c r="FHD1086"/>
      <c r="FHE1086"/>
      <c r="FHF1086"/>
      <c r="FHG1086"/>
      <c r="FHH1086"/>
      <c r="FHI1086"/>
      <c r="FHJ1086"/>
      <c r="FHK1086"/>
      <c r="FHL1086"/>
      <c r="FHM1086"/>
      <c r="FHN1086"/>
      <c r="FHO1086"/>
      <c r="FHP1086"/>
      <c r="FHQ1086"/>
      <c r="FHR1086"/>
      <c r="FHS1086"/>
      <c r="FHT1086"/>
      <c r="FHU1086"/>
      <c r="FHV1086"/>
      <c r="FHW1086"/>
      <c r="FHX1086"/>
      <c r="FHY1086"/>
      <c r="FHZ1086"/>
      <c r="FIA1086"/>
      <c r="FIB1086"/>
      <c r="FIC1086"/>
      <c r="FID1086"/>
      <c r="FIE1086"/>
      <c r="FIF1086"/>
      <c r="FIG1086"/>
      <c r="FIH1086"/>
      <c r="FII1086"/>
      <c r="FIJ1086"/>
      <c r="FIK1086"/>
      <c r="FIL1086"/>
      <c r="FIM1086"/>
      <c r="FIN1086"/>
      <c r="FIO1086"/>
      <c r="FIP1086"/>
      <c r="FIQ1086"/>
      <c r="FIR1086"/>
      <c r="FIS1086"/>
      <c r="FIT1086"/>
      <c r="FIU1086"/>
      <c r="FIV1086"/>
      <c r="FIW1086"/>
      <c r="FIX1086"/>
      <c r="FIY1086"/>
      <c r="FIZ1086"/>
      <c r="FJA1086"/>
      <c r="FJB1086"/>
      <c r="FJC1086"/>
      <c r="FJD1086"/>
      <c r="FJE1086"/>
      <c r="FJF1086"/>
      <c r="FJG1086"/>
      <c r="FJH1086"/>
      <c r="FJI1086"/>
      <c r="FJJ1086"/>
      <c r="FJK1086"/>
      <c r="FJL1086"/>
      <c r="FJM1086"/>
      <c r="FJN1086"/>
      <c r="FJO1086"/>
      <c r="FJP1086"/>
      <c r="FJQ1086"/>
      <c r="FJR1086"/>
      <c r="FJS1086"/>
      <c r="FJT1086"/>
      <c r="FJU1086"/>
      <c r="FJV1086"/>
      <c r="FJW1086"/>
      <c r="FJX1086"/>
      <c r="FJY1086"/>
      <c r="FJZ1086"/>
      <c r="FKA1086"/>
      <c r="FKB1086"/>
      <c r="FKC1086"/>
      <c r="FKD1086"/>
      <c r="FKE1086"/>
      <c r="FKF1086"/>
      <c r="FKG1086"/>
      <c r="FKH1086"/>
      <c r="FKI1086"/>
      <c r="FKJ1086"/>
      <c r="FKK1086"/>
      <c r="FKL1086"/>
      <c r="FKM1086"/>
      <c r="FKN1086"/>
      <c r="FKO1086"/>
      <c r="FKP1086"/>
      <c r="FKQ1086"/>
      <c r="FKR1086"/>
      <c r="FKS1086"/>
      <c r="FKT1086"/>
      <c r="FKU1086"/>
      <c r="FKV1086"/>
      <c r="FKW1086"/>
      <c r="FKX1086"/>
      <c r="FKY1086"/>
      <c r="FKZ1086"/>
      <c r="FLA1086"/>
      <c r="FLB1086"/>
      <c r="FLC1086"/>
      <c r="FLD1086"/>
      <c r="FLE1086"/>
      <c r="FLF1086"/>
      <c r="FLG1086"/>
      <c r="FLH1086"/>
      <c r="FLI1086"/>
      <c r="FLJ1086"/>
      <c r="FLK1086"/>
      <c r="FLL1086"/>
      <c r="FLM1086"/>
      <c r="FLN1086"/>
      <c r="FLO1086"/>
      <c r="FLP1086"/>
      <c r="FLQ1086"/>
      <c r="FLR1086"/>
      <c r="FLS1086"/>
      <c r="FLT1086"/>
      <c r="FLU1086"/>
      <c r="FLV1086"/>
      <c r="FLW1086"/>
      <c r="FLX1086"/>
      <c r="FLY1086"/>
      <c r="FLZ1086"/>
      <c r="FMA1086"/>
      <c r="FMB1086"/>
      <c r="FMC1086"/>
      <c r="FMD1086"/>
      <c r="FME1086"/>
      <c r="FMF1086"/>
      <c r="FMG1086"/>
      <c r="FMH1086"/>
      <c r="FMI1086"/>
      <c r="FMJ1086"/>
      <c r="FMK1086"/>
      <c r="FML1086"/>
      <c r="FMM1086"/>
      <c r="FMN1086"/>
      <c r="FMO1086"/>
      <c r="FMP1086"/>
      <c r="FMQ1086"/>
      <c r="FMR1086"/>
      <c r="FMS1086"/>
      <c r="FMT1086"/>
      <c r="FMU1086"/>
      <c r="FMV1086"/>
      <c r="FMW1086"/>
      <c r="FMX1086"/>
      <c r="FMY1086"/>
      <c r="FMZ1086"/>
      <c r="FNA1086"/>
      <c r="FNB1086"/>
      <c r="FNC1086"/>
      <c r="FND1086"/>
      <c r="FNE1086"/>
      <c r="FNF1086"/>
      <c r="FNG1086"/>
      <c r="FNH1086"/>
      <c r="FNI1086"/>
      <c r="FNJ1086"/>
      <c r="FNK1086"/>
      <c r="FNL1086"/>
      <c r="FNM1086"/>
      <c r="FNN1086"/>
      <c r="FNO1086"/>
      <c r="FNP1086"/>
      <c r="FNQ1086"/>
      <c r="FNR1086"/>
      <c r="FNS1086"/>
      <c r="FNT1086"/>
      <c r="FNU1086"/>
      <c r="FNV1086"/>
      <c r="FNW1086"/>
      <c r="FNX1086"/>
      <c r="FNY1086"/>
      <c r="FNZ1086"/>
      <c r="FOA1086"/>
      <c r="FOB1086"/>
      <c r="FOC1086"/>
      <c r="FOD1086"/>
      <c r="FOE1086"/>
      <c r="FOF1086"/>
      <c r="FOG1086"/>
      <c r="FOH1086"/>
      <c r="FOI1086"/>
      <c r="FOJ1086"/>
      <c r="FOK1086"/>
      <c r="FOL1086"/>
      <c r="FOM1086"/>
      <c r="FON1086"/>
      <c r="FOO1086"/>
      <c r="FOP1086"/>
      <c r="FOQ1086"/>
      <c r="FOR1086"/>
      <c r="FOS1086"/>
      <c r="FOT1086"/>
      <c r="FOU1086"/>
      <c r="FOV1086"/>
      <c r="FOW1086"/>
      <c r="FOX1086"/>
      <c r="FOY1086"/>
      <c r="FOZ1086"/>
      <c r="FPA1086"/>
      <c r="FPB1086"/>
      <c r="FPC1086"/>
      <c r="FPD1086"/>
      <c r="FPE1086"/>
      <c r="FPF1086"/>
      <c r="FPG1086"/>
      <c r="FPH1086"/>
      <c r="FPI1086"/>
      <c r="FPJ1086"/>
      <c r="FPK1086"/>
      <c r="FPL1086"/>
      <c r="FPM1086"/>
      <c r="FPN1086"/>
      <c r="FPO1086"/>
      <c r="FPP1086"/>
      <c r="FPQ1086"/>
      <c r="FPR1086"/>
      <c r="FPS1086"/>
      <c r="FPT1086"/>
      <c r="FPU1086"/>
      <c r="FPV1086"/>
      <c r="FPW1086"/>
      <c r="FPX1086"/>
      <c r="FPY1086"/>
      <c r="FPZ1086"/>
      <c r="FQA1086"/>
      <c r="FQB1086"/>
      <c r="FQC1086"/>
      <c r="FQD1086"/>
      <c r="FQE1086"/>
      <c r="FQF1086"/>
      <c r="FQG1086"/>
      <c r="FQH1086"/>
      <c r="FQI1086"/>
      <c r="FQJ1086"/>
      <c r="FQK1086"/>
      <c r="FQL1086"/>
      <c r="FQM1086"/>
      <c r="FQN1086"/>
      <c r="FQO1086"/>
      <c r="FQP1086"/>
      <c r="FQQ1086"/>
      <c r="FQR1086"/>
      <c r="FQS1086"/>
      <c r="FQT1086"/>
      <c r="FQU1086"/>
      <c r="FQV1086"/>
      <c r="FQW1086"/>
      <c r="FQX1086"/>
      <c r="FQY1086"/>
      <c r="FQZ1086"/>
      <c r="FRA1086"/>
      <c r="FRB1086"/>
      <c r="FRC1086"/>
      <c r="FRD1086"/>
      <c r="FRE1086"/>
      <c r="FRF1086"/>
      <c r="FRG1086"/>
      <c r="FRH1086"/>
      <c r="FRI1086"/>
      <c r="FRJ1086"/>
      <c r="FRK1086"/>
      <c r="FRL1086"/>
      <c r="FRM1086"/>
      <c r="FRN1086"/>
      <c r="FRO1086"/>
      <c r="FRP1086"/>
      <c r="FRQ1086"/>
      <c r="FRR1086"/>
      <c r="FRS1086"/>
      <c r="FRT1086"/>
      <c r="FRU1086"/>
      <c r="FRV1086"/>
      <c r="FRW1086"/>
      <c r="FRX1086"/>
      <c r="FRY1086"/>
      <c r="FRZ1086"/>
      <c r="FSA1086"/>
      <c r="FSB1086"/>
      <c r="FSC1086"/>
      <c r="FSD1086"/>
      <c r="FSE1086"/>
      <c r="FSF1086"/>
      <c r="FSG1086"/>
      <c r="FSH1086"/>
      <c r="FSI1086"/>
      <c r="FSJ1086"/>
      <c r="FSK1086"/>
      <c r="FSL1086"/>
      <c r="FSM1086"/>
      <c r="FSN1086"/>
      <c r="FSO1086"/>
      <c r="FSP1086"/>
      <c r="FSQ1086"/>
      <c r="FSR1086"/>
      <c r="FSS1086"/>
      <c r="FST1086"/>
      <c r="FSU1086"/>
      <c r="FSV1086"/>
      <c r="FSW1086"/>
      <c r="FSX1086"/>
      <c r="FSY1086"/>
      <c r="FSZ1086"/>
      <c r="FTA1086"/>
      <c r="FTB1086"/>
      <c r="FTC1086"/>
      <c r="FTD1086"/>
      <c r="FTE1086"/>
      <c r="FTF1086"/>
      <c r="FTG1086"/>
      <c r="FTH1086"/>
      <c r="FTI1086"/>
      <c r="FTJ1086"/>
      <c r="FTK1086"/>
      <c r="FTL1086"/>
      <c r="FTM1086"/>
      <c r="FTN1086"/>
      <c r="FTO1086"/>
      <c r="FTP1086"/>
      <c r="FTQ1086"/>
      <c r="FTR1086"/>
      <c r="FTS1086"/>
      <c r="FTT1086"/>
      <c r="FTU1086"/>
      <c r="FTV1086"/>
      <c r="FTW1086"/>
      <c r="FTX1086"/>
      <c r="FTY1086"/>
      <c r="FTZ1086"/>
      <c r="FUA1086"/>
      <c r="FUB1086"/>
      <c r="FUC1086"/>
      <c r="FUD1086"/>
      <c r="FUE1086"/>
      <c r="FUF1086"/>
      <c r="FUG1086"/>
      <c r="FUH1086"/>
      <c r="FUI1086"/>
      <c r="FUJ1086"/>
      <c r="FUK1086"/>
      <c r="FUL1086"/>
      <c r="FUM1086"/>
      <c r="FUN1086"/>
      <c r="FUO1086"/>
      <c r="FUP1086"/>
      <c r="FUQ1086"/>
      <c r="FUR1086"/>
      <c r="FUS1086"/>
      <c r="FUT1086"/>
      <c r="FUU1086"/>
      <c r="FUV1086"/>
      <c r="FUW1086"/>
      <c r="FUX1086"/>
      <c r="FUY1086"/>
      <c r="FUZ1086"/>
      <c r="FVA1086"/>
      <c r="FVB1086"/>
      <c r="FVC1086"/>
      <c r="FVD1086"/>
      <c r="FVE1086"/>
      <c r="FVF1086"/>
      <c r="FVG1086"/>
      <c r="FVH1086"/>
      <c r="FVI1086"/>
      <c r="FVJ1086"/>
      <c r="FVK1086"/>
      <c r="FVL1086"/>
      <c r="FVM1086"/>
      <c r="FVN1086"/>
      <c r="FVO1086"/>
      <c r="FVP1086"/>
      <c r="FVQ1086"/>
      <c r="FVR1086"/>
      <c r="FVS1086"/>
      <c r="FVT1086"/>
      <c r="FVU1086"/>
      <c r="FVV1086"/>
      <c r="FVW1086"/>
      <c r="FVX1086"/>
      <c r="FVY1086"/>
      <c r="FVZ1086"/>
      <c r="FWA1086"/>
      <c r="FWB1086"/>
      <c r="FWC1086"/>
      <c r="FWD1086"/>
      <c r="FWE1086"/>
      <c r="FWF1086"/>
      <c r="FWG1086"/>
      <c r="FWH1086"/>
      <c r="FWI1086"/>
      <c r="FWJ1086"/>
      <c r="FWK1086"/>
      <c r="FWL1086"/>
      <c r="FWM1086"/>
      <c r="FWN1086"/>
      <c r="FWO1086"/>
      <c r="FWP1086"/>
      <c r="FWQ1086"/>
      <c r="FWR1086"/>
      <c r="FWS1086"/>
      <c r="FWT1086"/>
      <c r="FWU1086"/>
      <c r="FWV1086"/>
      <c r="FWW1086"/>
      <c r="FWX1086"/>
      <c r="FWY1086"/>
      <c r="FWZ1086"/>
      <c r="FXA1086"/>
      <c r="FXB1086"/>
      <c r="FXC1086"/>
      <c r="FXD1086"/>
      <c r="FXE1086"/>
      <c r="FXF1086"/>
      <c r="FXG1086"/>
      <c r="FXH1086"/>
      <c r="FXI1086"/>
      <c r="FXJ1086"/>
      <c r="FXK1086"/>
      <c r="FXL1086"/>
      <c r="FXM1086"/>
      <c r="FXN1086"/>
      <c r="FXO1086"/>
      <c r="FXP1086"/>
      <c r="FXQ1086"/>
      <c r="FXR1086"/>
      <c r="FXS1086"/>
      <c r="FXT1086"/>
      <c r="FXU1086"/>
      <c r="FXV1086"/>
      <c r="FXW1086"/>
      <c r="FXX1086"/>
      <c r="FXY1086"/>
      <c r="FXZ1086"/>
      <c r="FYA1086"/>
      <c r="FYB1086"/>
      <c r="FYC1086"/>
      <c r="FYD1086"/>
      <c r="FYE1086"/>
      <c r="FYF1086"/>
      <c r="FYG1086"/>
      <c r="FYH1086"/>
      <c r="FYI1086"/>
      <c r="FYJ1086"/>
      <c r="FYK1086"/>
      <c r="FYL1086"/>
      <c r="FYM1086"/>
      <c r="FYN1086"/>
      <c r="FYO1086"/>
      <c r="FYP1086"/>
      <c r="FYQ1086"/>
      <c r="FYR1086"/>
      <c r="FYS1086"/>
      <c r="FYT1086"/>
      <c r="FYU1086"/>
      <c r="FYV1086"/>
      <c r="FYW1086"/>
      <c r="FYX1086"/>
      <c r="FYY1086"/>
      <c r="FYZ1086"/>
      <c r="FZA1086"/>
      <c r="FZB1086"/>
      <c r="FZC1086"/>
      <c r="FZD1086"/>
      <c r="FZE1086"/>
      <c r="FZF1086"/>
      <c r="FZG1086"/>
      <c r="FZH1086"/>
      <c r="FZI1086"/>
      <c r="FZJ1086"/>
      <c r="FZK1086"/>
      <c r="FZL1086"/>
      <c r="FZM1086"/>
      <c r="FZN1086"/>
      <c r="FZO1086"/>
      <c r="FZP1086"/>
      <c r="FZQ1086"/>
      <c r="FZR1086"/>
      <c r="FZS1086"/>
      <c r="FZT1086"/>
      <c r="FZU1086"/>
      <c r="FZV1086"/>
      <c r="FZW1086"/>
      <c r="FZX1086"/>
      <c r="FZY1086"/>
      <c r="FZZ1086"/>
      <c r="GAA1086"/>
      <c r="GAB1086"/>
      <c r="GAC1086"/>
      <c r="GAD1086"/>
      <c r="GAE1086"/>
      <c r="GAF1086"/>
      <c r="GAG1086"/>
      <c r="GAH1086"/>
      <c r="GAI1086"/>
      <c r="GAJ1086"/>
      <c r="GAK1086"/>
      <c r="GAL1086"/>
      <c r="GAM1086"/>
      <c r="GAN1086"/>
      <c r="GAO1086"/>
      <c r="GAP1086"/>
      <c r="GAQ1086"/>
      <c r="GAR1086"/>
      <c r="GAS1086"/>
      <c r="GAT1086"/>
      <c r="GAU1086"/>
      <c r="GAV1086"/>
      <c r="GAW1086"/>
      <c r="GAX1086"/>
      <c r="GAY1086"/>
      <c r="GAZ1086"/>
      <c r="GBA1086"/>
      <c r="GBB1086"/>
      <c r="GBC1086"/>
      <c r="GBD1086"/>
      <c r="GBE1086"/>
      <c r="GBF1086"/>
      <c r="GBG1086"/>
      <c r="GBH1086"/>
      <c r="GBI1086"/>
      <c r="GBJ1086"/>
      <c r="GBK1086"/>
      <c r="GBL1086"/>
      <c r="GBM1086"/>
      <c r="GBN1086"/>
      <c r="GBO1086"/>
      <c r="GBP1086"/>
      <c r="GBQ1086"/>
      <c r="GBR1086"/>
      <c r="GBS1086"/>
      <c r="GBT1086"/>
      <c r="GBU1086"/>
      <c r="GBV1086"/>
      <c r="GBW1086"/>
      <c r="GBX1086"/>
      <c r="GBY1086"/>
      <c r="GBZ1086"/>
      <c r="GCA1086"/>
      <c r="GCB1086"/>
      <c r="GCC1086"/>
      <c r="GCD1086"/>
      <c r="GCE1086"/>
      <c r="GCF1086"/>
      <c r="GCG1086"/>
      <c r="GCH1086"/>
      <c r="GCI1086"/>
      <c r="GCJ1086"/>
      <c r="GCK1086"/>
      <c r="GCL1086"/>
      <c r="GCM1086"/>
      <c r="GCN1086"/>
      <c r="GCO1086"/>
      <c r="GCP1086"/>
      <c r="GCQ1086"/>
      <c r="GCR1086"/>
      <c r="GCS1086"/>
      <c r="GCT1086"/>
      <c r="GCU1086"/>
      <c r="GCV1086"/>
      <c r="GCW1086"/>
      <c r="GCX1086"/>
      <c r="GCY1086"/>
      <c r="GCZ1086"/>
      <c r="GDA1086"/>
      <c r="GDB1086"/>
      <c r="GDC1086"/>
      <c r="GDD1086"/>
      <c r="GDE1086"/>
      <c r="GDF1086"/>
      <c r="GDG1086"/>
      <c r="GDH1086"/>
      <c r="GDI1086"/>
      <c r="GDJ1086"/>
      <c r="GDK1086"/>
      <c r="GDL1086"/>
      <c r="GDM1086"/>
      <c r="GDN1086"/>
      <c r="GDO1086"/>
      <c r="GDP1086"/>
      <c r="GDQ1086"/>
      <c r="GDR1086"/>
      <c r="GDS1086"/>
      <c r="GDT1086"/>
      <c r="GDU1086"/>
      <c r="GDV1086"/>
      <c r="GDW1086"/>
      <c r="GDX1086"/>
      <c r="GDY1086"/>
      <c r="GDZ1086"/>
      <c r="GEA1086"/>
      <c r="GEB1086"/>
      <c r="GEC1086"/>
      <c r="GED1086"/>
      <c r="GEE1086"/>
      <c r="GEF1086"/>
      <c r="GEG1086"/>
      <c r="GEH1086"/>
      <c r="GEI1086"/>
      <c r="GEJ1086"/>
      <c r="GEK1086"/>
      <c r="GEL1086"/>
      <c r="GEM1086"/>
      <c r="GEN1086"/>
      <c r="GEO1086"/>
      <c r="GEP1086"/>
      <c r="GEQ1086"/>
      <c r="GER1086"/>
      <c r="GES1086"/>
      <c r="GET1086"/>
      <c r="GEU1086"/>
      <c r="GEV1086"/>
      <c r="GEW1086"/>
      <c r="GEX1086"/>
      <c r="GEY1086"/>
      <c r="GEZ1086"/>
      <c r="GFA1086"/>
      <c r="GFB1086"/>
      <c r="GFC1086"/>
      <c r="GFD1086"/>
      <c r="GFE1086"/>
      <c r="GFF1086"/>
      <c r="GFG1086"/>
      <c r="GFH1086"/>
      <c r="GFI1086"/>
      <c r="GFJ1086"/>
      <c r="GFK1086"/>
      <c r="GFL1086"/>
      <c r="GFM1086"/>
      <c r="GFN1086"/>
      <c r="GFO1086"/>
      <c r="GFP1086"/>
      <c r="GFQ1086"/>
      <c r="GFR1086"/>
      <c r="GFS1086"/>
      <c r="GFT1086"/>
      <c r="GFU1086"/>
      <c r="GFV1086"/>
      <c r="GFW1086"/>
      <c r="GFX1086"/>
      <c r="GFY1086"/>
      <c r="GFZ1086"/>
      <c r="GGA1086"/>
      <c r="GGB1086"/>
      <c r="GGC1086"/>
      <c r="GGD1086"/>
      <c r="GGE1086"/>
      <c r="GGF1086"/>
      <c r="GGG1086"/>
      <c r="GGH1086"/>
      <c r="GGI1086"/>
      <c r="GGJ1086"/>
      <c r="GGK1086"/>
      <c r="GGL1086"/>
      <c r="GGM1086"/>
      <c r="GGN1086"/>
      <c r="GGO1086"/>
      <c r="GGP1086"/>
      <c r="GGQ1086"/>
      <c r="GGR1086"/>
      <c r="GGS1086"/>
      <c r="GGT1086"/>
      <c r="GGU1086"/>
      <c r="GGV1086"/>
      <c r="GGW1086"/>
      <c r="GGX1086"/>
      <c r="GGY1086"/>
      <c r="GGZ1086"/>
      <c r="GHA1086"/>
      <c r="GHB1086"/>
      <c r="GHC1086"/>
      <c r="GHD1086"/>
      <c r="GHE1086"/>
      <c r="GHF1086"/>
      <c r="GHG1086"/>
      <c r="GHH1086"/>
      <c r="GHI1086"/>
      <c r="GHJ1086"/>
      <c r="GHK1086"/>
      <c r="GHL1086"/>
      <c r="GHM1086"/>
      <c r="GHN1086"/>
      <c r="GHO1086"/>
      <c r="GHP1086"/>
      <c r="GHQ1086"/>
      <c r="GHR1086"/>
      <c r="GHS1086"/>
      <c r="GHT1086"/>
      <c r="GHU1086"/>
      <c r="GHV1086"/>
      <c r="GHW1086"/>
      <c r="GHX1086"/>
      <c r="GHY1086"/>
      <c r="GHZ1086"/>
      <c r="GIA1086"/>
      <c r="GIB1086"/>
      <c r="GIC1086"/>
      <c r="GID1086"/>
      <c r="GIE1086"/>
      <c r="GIF1086"/>
      <c r="GIG1086"/>
      <c r="GIH1086"/>
      <c r="GII1086"/>
      <c r="GIJ1086"/>
      <c r="GIK1086"/>
      <c r="GIL1086"/>
      <c r="GIM1086"/>
      <c r="GIN1086"/>
      <c r="GIO1086"/>
      <c r="GIP1086"/>
      <c r="GIQ1086"/>
      <c r="GIR1086"/>
      <c r="GIS1086"/>
      <c r="GIT1086"/>
      <c r="GIU1086"/>
      <c r="GIV1086"/>
      <c r="GIW1086"/>
      <c r="GIX1086"/>
      <c r="GIY1086"/>
      <c r="GIZ1086"/>
      <c r="GJA1086"/>
      <c r="GJB1086"/>
      <c r="GJC1086"/>
      <c r="GJD1086"/>
      <c r="GJE1086"/>
      <c r="GJF1086"/>
      <c r="GJG1086"/>
      <c r="GJH1086"/>
      <c r="GJI1086"/>
      <c r="GJJ1086"/>
      <c r="GJK1086"/>
      <c r="GJL1086"/>
      <c r="GJM1086"/>
      <c r="GJN1086"/>
      <c r="GJO1086"/>
      <c r="GJP1086"/>
      <c r="GJQ1086"/>
      <c r="GJR1086"/>
      <c r="GJS1086"/>
      <c r="GJT1086"/>
      <c r="GJU1086"/>
      <c r="GJV1086"/>
      <c r="GJW1086"/>
      <c r="GJX1086"/>
      <c r="GJY1086"/>
      <c r="GJZ1086"/>
      <c r="GKA1086"/>
      <c r="GKB1086"/>
      <c r="GKC1086"/>
      <c r="GKD1086"/>
      <c r="GKE1086"/>
      <c r="GKF1086"/>
      <c r="GKG1086"/>
      <c r="GKH1086"/>
      <c r="GKI1086"/>
      <c r="GKJ1086"/>
      <c r="GKK1086"/>
      <c r="GKL1086"/>
      <c r="GKM1086"/>
      <c r="GKN1086"/>
      <c r="GKO1086"/>
      <c r="GKP1086"/>
      <c r="GKQ1086"/>
      <c r="GKR1086"/>
      <c r="GKS1086"/>
      <c r="GKT1086"/>
      <c r="GKU1086"/>
      <c r="GKV1086"/>
      <c r="GKW1086"/>
      <c r="GKX1086"/>
      <c r="GKY1086"/>
      <c r="GKZ1086"/>
      <c r="GLA1086"/>
      <c r="GLB1086"/>
      <c r="GLC1086"/>
      <c r="GLD1086"/>
      <c r="GLE1086"/>
      <c r="GLF1086"/>
      <c r="GLG1086"/>
      <c r="GLH1086"/>
      <c r="GLI1086"/>
      <c r="GLJ1086"/>
      <c r="GLK1086"/>
      <c r="GLL1086"/>
      <c r="GLM1086"/>
      <c r="GLN1086"/>
      <c r="GLO1086"/>
      <c r="GLP1086"/>
      <c r="GLQ1086"/>
      <c r="GLR1086"/>
      <c r="GLS1086"/>
      <c r="GLT1086"/>
      <c r="GLU1086"/>
      <c r="GLV1086"/>
      <c r="GLW1086"/>
      <c r="GLX1086"/>
      <c r="GLY1086"/>
      <c r="GLZ1086"/>
      <c r="GMA1086"/>
      <c r="GMB1086"/>
      <c r="GMC1086"/>
      <c r="GMD1086"/>
      <c r="GME1086"/>
      <c r="GMF1086"/>
      <c r="GMG1086"/>
      <c r="GMH1086"/>
      <c r="GMI1086"/>
      <c r="GMJ1086"/>
      <c r="GMK1086"/>
      <c r="GML1086"/>
      <c r="GMM1086"/>
      <c r="GMN1086"/>
      <c r="GMO1086"/>
      <c r="GMP1086"/>
      <c r="GMQ1086"/>
      <c r="GMR1086"/>
      <c r="GMS1086"/>
      <c r="GMT1086"/>
      <c r="GMU1086"/>
      <c r="GMV1086"/>
      <c r="GMW1086"/>
      <c r="GMX1086"/>
      <c r="GMY1086"/>
      <c r="GMZ1086"/>
      <c r="GNA1086"/>
      <c r="GNB1086"/>
      <c r="GNC1086"/>
      <c r="GND1086"/>
      <c r="GNE1086"/>
      <c r="GNF1086"/>
      <c r="GNG1086"/>
      <c r="GNH1086"/>
      <c r="GNI1086"/>
      <c r="GNJ1086"/>
      <c r="GNK1086"/>
      <c r="GNL1086"/>
      <c r="GNM1086"/>
      <c r="GNN1086"/>
      <c r="GNO1086"/>
      <c r="GNP1086"/>
      <c r="GNQ1086"/>
      <c r="GNR1086"/>
      <c r="GNS1086"/>
      <c r="GNT1086"/>
      <c r="GNU1086"/>
      <c r="GNV1086"/>
      <c r="GNW1086"/>
      <c r="GNX1086"/>
      <c r="GNY1086"/>
      <c r="GNZ1086"/>
      <c r="GOA1086"/>
      <c r="GOB1086"/>
      <c r="GOC1086"/>
      <c r="GOD1086"/>
      <c r="GOE1086"/>
      <c r="GOF1086"/>
      <c r="GOG1086"/>
      <c r="GOH1086"/>
      <c r="GOI1086"/>
      <c r="GOJ1086"/>
      <c r="GOK1086"/>
      <c r="GOL1086"/>
      <c r="GOM1086"/>
      <c r="GON1086"/>
      <c r="GOO1086"/>
      <c r="GOP1086"/>
      <c r="GOQ1086"/>
      <c r="GOR1086"/>
      <c r="GOS1086"/>
      <c r="GOT1086"/>
      <c r="GOU1086"/>
      <c r="GOV1086"/>
      <c r="GOW1086"/>
      <c r="GOX1086"/>
      <c r="GOY1086"/>
      <c r="GOZ1086"/>
      <c r="GPA1086"/>
      <c r="GPB1086"/>
      <c r="GPC1086"/>
      <c r="GPD1086"/>
      <c r="GPE1086"/>
      <c r="GPF1086"/>
      <c r="GPG1086"/>
      <c r="GPH1086"/>
      <c r="GPI1086"/>
      <c r="GPJ1086"/>
      <c r="GPK1086"/>
      <c r="GPL1086"/>
      <c r="GPM1086"/>
      <c r="GPN1086"/>
      <c r="GPO1086"/>
      <c r="GPP1086"/>
      <c r="GPQ1086"/>
      <c r="GPR1086"/>
      <c r="GPS1086"/>
      <c r="GPT1086"/>
      <c r="GPU1086"/>
      <c r="GPV1086"/>
      <c r="GPW1086"/>
      <c r="GPX1086"/>
      <c r="GPY1086"/>
      <c r="GPZ1086"/>
      <c r="GQA1086"/>
      <c r="GQB1086"/>
      <c r="GQC1086"/>
      <c r="GQD1086"/>
      <c r="GQE1086"/>
      <c r="GQF1086"/>
      <c r="GQG1086"/>
      <c r="GQH1086"/>
      <c r="GQI1086"/>
      <c r="GQJ1086"/>
      <c r="GQK1086"/>
      <c r="GQL1086"/>
      <c r="GQM1086"/>
      <c r="GQN1086"/>
      <c r="GQO1086"/>
      <c r="GQP1086"/>
      <c r="GQQ1086"/>
      <c r="GQR1086"/>
      <c r="GQS1086"/>
      <c r="GQT1086"/>
      <c r="GQU1086"/>
      <c r="GQV1086"/>
      <c r="GQW1086"/>
      <c r="GQX1086"/>
      <c r="GQY1086"/>
      <c r="GQZ1086"/>
      <c r="GRA1086"/>
      <c r="GRB1086"/>
      <c r="GRC1086"/>
      <c r="GRD1086"/>
      <c r="GRE1086"/>
      <c r="GRF1086"/>
      <c r="GRG1086"/>
      <c r="GRH1086"/>
      <c r="GRI1086"/>
      <c r="GRJ1086"/>
      <c r="GRK1086"/>
      <c r="GRL1086"/>
      <c r="GRM1086"/>
      <c r="GRN1086"/>
      <c r="GRO1086"/>
      <c r="GRP1086"/>
      <c r="GRQ1086"/>
      <c r="GRR1086"/>
      <c r="GRS1086"/>
      <c r="GRT1086"/>
      <c r="GRU1086"/>
      <c r="GRV1086"/>
      <c r="GRW1086"/>
      <c r="GRX1086"/>
      <c r="GRY1086"/>
      <c r="GRZ1086"/>
      <c r="GSA1086"/>
      <c r="GSB1086"/>
      <c r="GSC1086"/>
      <c r="GSD1086"/>
      <c r="GSE1086"/>
      <c r="GSF1086"/>
      <c r="GSG1086"/>
      <c r="GSH1086"/>
      <c r="GSI1086"/>
      <c r="GSJ1086"/>
      <c r="GSK1086"/>
      <c r="GSL1086"/>
      <c r="GSM1086"/>
      <c r="GSN1086"/>
      <c r="GSO1086"/>
      <c r="GSP1086"/>
      <c r="GSQ1086"/>
      <c r="GSR1086"/>
      <c r="GSS1086"/>
      <c r="GST1086"/>
      <c r="GSU1086"/>
      <c r="GSV1086"/>
      <c r="GSW1086"/>
      <c r="GSX1086"/>
      <c r="GSY1086"/>
      <c r="GSZ1086"/>
      <c r="GTA1086"/>
      <c r="GTB1086"/>
      <c r="GTC1086"/>
      <c r="GTD1086"/>
      <c r="GTE1086"/>
      <c r="GTF1086"/>
      <c r="GTG1086"/>
      <c r="GTH1086"/>
      <c r="GTI1086"/>
      <c r="GTJ1086"/>
      <c r="GTK1086"/>
      <c r="GTL1086"/>
      <c r="GTM1086"/>
      <c r="GTN1086"/>
      <c r="GTO1086"/>
      <c r="GTP1086"/>
      <c r="GTQ1086"/>
      <c r="GTR1086"/>
      <c r="GTS1086"/>
      <c r="GTT1086"/>
      <c r="GTU1086"/>
      <c r="GTV1086"/>
      <c r="GTW1086"/>
      <c r="GTX1086"/>
      <c r="GTY1086"/>
      <c r="GTZ1086"/>
      <c r="GUA1086"/>
      <c r="GUB1086"/>
      <c r="GUC1086"/>
      <c r="GUD1086"/>
      <c r="GUE1086"/>
      <c r="GUF1086"/>
      <c r="GUG1086"/>
      <c r="GUH1086"/>
      <c r="GUI1086"/>
      <c r="GUJ1086"/>
      <c r="GUK1086"/>
      <c r="GUL1086"/>
      <c r="GUM1086"/>
      <c r="GUN1086"/>
      <c r="GUO1086"/>
      <c r="GUP1086"/>
      <c r="GUQ1086"/>
      <c r="GUR1086"/>
      <c r="GUS1086"/>
      <c r="GUT1086"/>
      <c r="GUU1086"/>
      <c r="GUV1086"/>
      <c r="GUW1086"/>
      <c r="GUX1086"/>
      <c r="GUY1086"/>
      <c r="GUZ1086"/>
      <c r="GVA1086"/>
      <c r="GVB1086"/>
      <c r="GVC1086"/>
      <c r="GVD1086"/>
      <c r="GVE1086"/>
      <c r="GVF1086"/>
      <c r="GVG1086"/>
      <c r="GVH1086"/>
      <c r="GVI1086"/>
      <c r="GVJ1086"/>
      <c r="GVK1086"/>
      <c r="GVL1086"/>
      <c r="GVM1086"/>
      <c r="GVN1086"/>
      <c r="GVO1086"/>
      <c r="GVP1086"/>
      <c r="GVQ1086"/>
      <c r="GVR1086"/>
      <c r="GVS1086"/>
      <c r="GVT1086"/>
      <c r="GVU1086"/>
      <c r="GVV1086"/>
      <c r="GVW1086"/>
      <c r="GVX1086"/>
      <c r="GVY1086"/>
      <c r="GVZ1086"/>
      <c r="GWA1086"/>
      <c r="GWB1086"/>
      <c r="GWC1086"/>
      <c r="GWD1086"/>
      <c r="GWE1086"/>
      <c r="GWF1086"/>
      <c r="GWG1086"/>
      <c r="GWH1086"/>
      <c r="GWI1086"/>
      <c r="GWJ1086"/>
      <c r="GWK1086"/>
      <c r="GWL1086"/>
      <c r="GWM1086"/>
      <c r="GWN1086"/>
      <c r="GWO1086"/>
      <c r="GWP1086"/>
      <c r="GWQ1086"/>
      <c r="GWR1086"/>
      <c r="GWS1086"/>
      <c r="GWT1086"/>
      <c r="GWU1086"/>
      <c r="GWV1086"/>
      <c r="GWW1086"/>
      <c r="GWX1086"/>
      <c r="GWY1086"/>
      <c r="GWZ1086"/>
      <c r="GXA1086"/>
      <c r="GXB1086"/>
      <c r="GXC1086"/>
      <c r="GXD1086"/>
      <c r="GXE1086"/>
      <c r="GXF1086"/>
      <c r="GXG1086"/>
      <c r="GXH1086"/>
      <c r="GXI1086"/>
      <c r="GXJ1086"/>
      <c r="GXK1086"/>
      <c r="GXL1086"/>
      <c r="GXM1086"/>
      <c r="GXN1086"/>
      <c r="GXO1086"/>
      <c r="GXP1086"/>
      <c r="GXQ1086"/>
      <c r="GXR1086"/>
      <c r="GXS1086"/>
      <c r="GXT1086"/>
      <c r="GXU1086"/>
      <c r="GXV1086"/>
      <c r="GXW1086"/>
      <c r="GXX1086"/>
      <c r="GXY1086"/>
      <c r="GXZ1086"/>
      <c r="GYA1086"/>
      <c r="GYB1086"/>
      <c r="GYC1086"/>
      <c r="GYD1086"/>
      <c r="GYE1086"/>
      <c r="GYF1086"/>
      <c r="GYG1086"/>
      <c r="GYH1086"/>
      <c r="GYI1086"/>
      <c r="GYJ1086"/>
      <c r="GYK1086"/>
      <c r="GYL1086"/>
      <c r="GYM1086"/>
      <c r="GYN1086"/>
      <c r="GYO1086"/>
      <c r="GYP1086"/>
      <c r="GYQ1086"/>
      <c r="GYR1086"/>
      <c r="GYS1086"/>
      <c r="GYT1086"/>
      <c r="GYU1086"/>
      <c r="GYV1086"/>
      <c r="GYW1086"/>
      <c r="GYX1086"/>
      <c r="GYY1086"/>
      <c r="GYZ1086"/>
      <c r="GZA1086"/>
      <c r="GZB1086"/>
      <c r="GZC1086"/>
      <c r="GZD1086"/>
      <c r="GZE1086"/>
      <c r="GZF1086"/>
      <c r="GZG1086"/>
      <c r="GZH1086"/>
      <c r="GZI1086"/>
      <c r="GZJ1086"/>
      <c r="GZK1086"/>
      <c r="GZL1086"/>
      <c r="GZM1086"/>
      <c r="GZN1086"/>
      <c r="GZO1086"/>
      <c r="GZP1086"/>
      <c r="GZQ1086"/>
      <c r="GZR1086"/>
      <c r="GZS1086"/>
      <c r="GZT1086"/>
      <c r="GZU1086"/>
      <c r="GZV1086"/>
      <c r="GZW1086"/>
      <c r="GZX1086"/>
      <c r="GZY1086"/>
      <c r="GZZ1086"/>
      <c r="HAA1086"/>
      <c r="HAB1086"/>
      <c r="HAC1086"/>
      <c r="HAD1086"/>
      <c r="HAE1086"/>
      <c r="HAF1086"/>
      <c r="HAG1086"/>
      <c r="HAH1086"/>
      <c r="HAI1086"/>
      <c r="HAJ1086"/>
      <c r="HAK1086"/>
      <c r="HAL1086"/>
      <c r="HAM1086"/>
      <c r="HAN1086"/>
      <c r="HAO1086"/>
      <c r="HAP1086"/>
      <c r="HAQ1086"/>
      <c r="HAR1086"/>
      <c r="HAS1086"/>
      <c r="HAT1086"/>
      <c r="HAU1086"/>
      <c r="HAV1086"/>
      <c r="HAW1086"/>
      <c r="HAX1086"/>
      <c r="HAY1086"/>
      <c r="HAZ1086"/>
      <c r="HBA1086"/>
      <c r="HBB1086"/>
      <c r="HBC1086"/>
      <c r="HBD1086"/>
      <c r="HBE1086"/>
      <c r="HBF1086"/>
      <c r="HBG1086"/>
      <c r="HBH1086"/>
      <c r="HBI1086"/>
      <c r="HBJ1086"/>
      <c r="HBK1086"/>
      <c r="HBL1086"/>
      <c r="HBM1086"/>
      <c r="HBN1086"/>
      <c r="HBO1086"/>
      <c r="HBP1086"/>
      <c r="HBQ1086"/>
      <c r="HBR1086"/>
      <c r="HBS1086"/>
      <c r="HBT1086"/>
      <c r="HBU1086"/>
      <c r="HBV1086"/>
      <c r="HBW1086"/>
      <c r="HBX1086"/>
      <c r="HBY1086"/>
      <c r="HBZ1086"/>
      <c r="HCA1086"/>
      <c r="HCB1086"/>
      <c r="HCC1086"/>
      <c r="HCD1086"/>
      <c r="HCE1086"/>
      <c r="HCF1086"/>
      <c r="HCG1086"/>
      <c r="HCH1086"/>
      <c r="HCI1086"/>
      <c r="HCJ1086"/>
      <c r="HCK1086"/>
      <c r="HCL1086"/>
      <c r="HCM1086"/>
      <c r="HCN1086"/>
      <c r="HCO1086"/>
      <c r="HCP1086"/>
      <c r="HCQ1086"/>
      <c r="HCR1086"/>
      <c r="HCS1086"/>
      <c r="HCT1086"/>
      <c r="HCU1086"/>
      <c r="HCV1086"/>
      <c r="HCW1086"/>
      <c r="HCX1086"/>
      <c r="HCY1086"/>
      <c r="HCZ1086"/>
      <c r="HDA1086"/>
      <c r="HDB1086"/>
      <c r="HDC1086"/>
      <c r="HDD1086"/>
      <c r="HDE1086"/>
      <c r="HDF1086"/>
      <c r="HDG1086"/>
      <c r="HDH1086"/>
      <c r="HDI1086"/>
      <c r="HDJ1086"/>
      <c r="HDK1086"/>
      <c r="HDL1086"/>
      <c r="HDM1086"/>
      <c r="HDN1086"/>
      <c r="HDO1086"/>
      <c r="HDP1086"/>
      <c r="HDQ1086"/>
      <c r="HDR1086"/>
      <c r="HDS1086"/>
      <c r="HDT1086"/>
      <c r="HDU1086"/>
      <c r="HDV1086"/>
      <c r="HDW1086"/>
      <c r="HDX1086"/>
      <c r="HDY1086"/>
      <c r="HDZ1086"/>
      <c r="HEA1086"/>
      <c r="HEB1086"/>
      <c r="HEC1086"/>
      <c r="HED1086"/>
      <c r="HEE1086"/>
      <c r="HEF1086"/>
      <c r="HEG1086"/>
      <c r="HEH1086"/>
      <c r="HEI1086"/>
      <c r="HEJ1086"/>
      <c r="HEK1086"/>
      <c r="HEL1086"/>
      <c r="HEM1086"/>
      <c r="HEN1086"/>
      <c r="HEO1086"/>
      <c r="HEP1086"/>
      <c r="HEQ1086"/>
      <c r="HER1086"/>
      <c r="HES1086"/>
      <c r="HET1086"/>
      <c r="HEU1086"/>
      <c r="HEV1086"/>
      <c r="HEW1086"/>
      <c r="HEX1086"/>
      <c r="HEY1086"/>
      <c r="HEZ1086"/>
      <c r="HFA1086"/>
      <c r="HFB1086"/>
      <c r="HFC1086"/>
      <c r="HFD1086"/>
      <c r="HFE1086"/>
      <c r="HFF1086"/>
      <c r="HFG1086"/>
      <c r="HFH1086"/>
      <c r="HFI1086"/>
      <c r="HFJ1086"/>
      <c r="HFK1086"/>
      <c r="HFL1086"/>
      <c r="HFM1086"/>
      <c r="HFN1086"/>
      <c r="HFO1086"/>
      <c r="HFP1086"/>
      <c r="HFQ1086"/>
      <c r="HFR1086"/>
      <c r="HFS1086"/>
      <c r="HFT1086"/>
      <c r="HFU1086"/>
      <c r="HFV1086"/>
      <c r="HFW1086"/>
      <c r="HFX1086"/>
      <c r="HFY1086"/>
      <c r="HFZ1086"/>
      <c r="HGA1086"/>
      <c r="HGB1086"/>
      <c r="HGC1086"/>
      <c r="HGD1086"/>
      <c r="HGE1086"/>
      <c r="HGF1086"/>
      <c r="HGG1086"/>
      <c r="HGH1086"/>
      <c r="HGI1086"/>
      <c r="HGJ1086"/>
      <c r="HGK1086"/>
      <c r="HGL1086"/>
      <c r="HGM1086"/>
      <c r="HGN1086"/>
      <c r="HGO1086"/>
      <c r="HGP1086"/>
      <c r="HGQ1086"/>
      <c r="HGR1086"/>
      <c r="HGS1086"/>
      <c r="HGT1086"/>
      <c r="HGU1086"/>
      <c r="HGV1086"/>
      <c r="HGW1086"/>
      <c r="HGX1086"/>
      <c r="HGY1086"/>
      <c r="HGZ1086"/>
      <c r="HHA1086"/>
      <c r="HHB1086"/>
      <c r="HHC1086"/>
      <c r="HHD1086"/>
      <c r="HHE1086"/>
      <c r="HHF1086"/>
      <c r="HHG1086"/>
      <c r="HHH1086"/>
      <c r="HHI1086"/>
      <c r="HHJ1086"/>
      <c r="HHK1086"/>
      <c r="HHL1086"/>
      <c r="HHM1086"/>
      <c r="HHN1086"/>
      <c r="HHO1086"/>
      <c r="HHP1086"/>
      <c r="HHQ1086"/>
      <c r="HHR1086"/>
      <c r="HHS1086"/>
      <c r="HHT1086"/>
      <c r="HHU1086"/>
      <c r="HHV1086"/>
      <c r="HHW1086"/>
      <c r="HHX1086"/>
      <c r="HHY1086"/>
      <c r="HHZ1086"/>
      <c r="HIA1086"/>
      <c r="HIB1086"/>
      <c r="HIC1086"/>
      <c r="HID1086"/>
      <c r="HIE1086"/>
      <c r="HIF1086"/>
      <c r="HIG1086"/>
      <c r="HIH1086"/>
      <c r="HII1086"/>
      <c r="HIJ1086"/>
      <c r="HIK1086"/>
      <c r="HIL1086"/>
      <c r="HIM1086"/>
      <c r="HIN1086"/>
      <c r="HIO1086"/>
      <c r="HIP1086"/>
      <c r="HIQ1086"/>
      <c r="HIR1086"/>
      <c r="HIS1086"/>
      <c r="HIT1086"/>
      <c r="HIU1086"/>
      <c r="HIV1086"/>
      <c r="HIW1086"/>
      <c r="HIX1086"/>
      <c r="HIY1086"/>
      <c r="HIZ1086"/>
      <c r="HJA1086"/>
      <c r="HJB1086"/>
      <c r="HJC1086"/>
      <c r="HJD1086"/>
      <c r="HJE1086"/>
      <c r="HJF1086"/>
      <c r="HJG1086"/>
      <c r="HJH1086"/>
      <c r="HJI1086"/>
      <c r="HJJ1086"/>
      <c r="HJK1086"/>
      <c r="HJL1086"/>
      <c r="HJM1086"/>
      <c r="HJN1086"/>
      <c r="HJO1086"/>
      <c r="HJP1086"/>
      <c r="HJQ1086"/>
      <c r="HJR1086"/>
      <c r="HJS1086"/>
      <c r="HJT1086"/>
      <c r="HJU1086"/>
      <c r="HJV1086"/>
      <c r="HJW1086"/>
      <c r="HJX1086"/>
      <c r="HJY1086"/>
      <c r="HJZ1086"/>
      <c r="HKA1086"/>
      <c r="HKB1086"/>
      <c r="HKC1086"/>
      <c r="HKD1086"/>
      <c r="HKE1086"/>
      <c r="HKF1086"/>
      <c r="HKG1086"/>
      <c r="HKH1086"/>
      <c r="HKI1086"/>
      <c r="HKJ1086"/>
      <c r="HKK1086"/>
      <c r="HKL1086"/>
      <c r="HKM1086"/>
      <c r="HKN1086"/>
      <c r="HKO1086"/>
      <c r="HKP1086"/>
      <c r="HKQ1086"/>
      <c r="HKR1086"/>
      <c r="HKS1086"/>
      <c r="HKT1086"/>
      <c r="HKU1086"/>
      <c r="HKV1086"/>
      <c r="HKW1086"/>
      <c r="HKX1086"/>
      <c r="HKY1086"/>
      <c r="HKZ1086"/>
      <c r="HLA1086"/>
      <c r="HLB1086"/>
      <c r="HLC1086"/>
      <c r="HLD1086"/>
      <c r="HLE1086"/>
      <c r="HLF1086"/>
      <c r="HLG1086"/>
      <c r="HLH1086"/>
      <c r="HLI1086"/>
      <c r="HLJ1086"/>
      <c r="HLK1086"/>
      <c r="HLL1086"/>
      <c r="HLM1086"/>
      <c r="HLN1086"/>
      <c r="HLO1086"/>
      <c r="HLP1086"/>
      <c r="HLQ1086"/>
      <c r="HLR1086"/>
      <c r="HLS1086"/>
      <c r="HLT1086"/>
      <c r="HLU1086"/>
      <c r="HLV1086"/>
      <c r="HLW1086"/>
      <c r="HLX1086"/>
      <c r="HLY1086"/>
      <c r="HLZ1086"/>
      <c r="HMA1086"/>
      <c r="HMB1086"/>
      <c r="HMC1086"/>
      <c r="HMD1086"/>
      <c r="HME1086"/>
      <c r="HMF1086"/>
      <c r="HMG1086"/>
      <c r="HMH1086"/>
      <c r="HMI1086"/>
      <c r="HMJ1086"/>
      <c r="HMK1086"/>
      <c r="HML1086"/>
      <c r="HMM1086"/>
      <c r="HMN1086"/>
      <c r="HMO1086"/>
      <c r="HMP1086"/>
      <c r="HMQ1086"/>
      <c r="HMR1086"/>
      <c r="HMS1086"/>
      <c r="HMT1086"/>
      <c r="HMU1086"/>
      <c r="HMV1086"/>
      <c r="HMW1086"/>
      <c r="HMX1086"/>
      <c r="HMY1086"/>
      <c r="HMZ1086"/>
      <c r="HNA1086"/>
      <c r="HNB1086"/>
      <c r="HNC1086"/>
      <c r="HND1086"/>
      <c r="HNE1086"/>
      <c r="HNF1086"/>
      <c r="HNG1086"/>
      <c r="HNH1086"/>
      <c r="HNI1086"/>
      <c r="HNJ1086"/>
      <c r="HNK1086"/>
      <c r="HNL1086"/>
      <c r="HNM1086"/>
      <c r="HNN1086"/>
      <c r="HNO1086"/>
      <c r="HNP1086"/>
      <c r="HNQ1086"/>
      <c r="HNR1086"/>
      <c r="HNS1086"/>
      <c r="HNT1086"/>
      <c r="HNU1086"/>
      <c r="HNV1086"/>
      <c r="HNW1086"/>
      <c r="HNX1086"/>
      <c r="HNY1086"/>
      <c r="HNZ1086"/>
      <c r="HOA1086"/>
      <c r="HOB1086"/>
      <c r="HOC1086"/>
      <c r="HOD1086"/>
      <c r="HOE1086"/>
      <c r="HOF1086"/>
      <c r="HOG1086"/>
      <c r="HOH1086"/>
      <c r="HOI1086"/>
      <c r="HOJ1086"/>
      <c r="HOK1086"/>
      <c r="HOL1086"/>
      <c r="HOM1086"/>
      <c r="HON1086"/>
      <c r="HOO1086"/>
      <c r="HOP1086"/>
      <c r="HOQ1086"/>
      <c r="HOR1086"/>
      <c r="HOS1086"/>
      <c r="HOT1086"/>
      <c r="HOU1086"/>
      <c r="HOV1086"/>
      <c r="HOW1086"/>
      <c r="HOX1086"/>
      <c r="HOY1086"/>
      <c r="HOZ1086"/>
      <c r="HPA1086"/>
      <c r="HPB1086"/>
      <c r="HPC1086"/>
      <c r="HPD1086"/>
      <c r="HPE1086"/>
      <c r="HPF1086"/>
      <c r="HPG1086"/>
      <c r="HPH1086"/>
      <c r="HPI1086"/>
      <c r="HPJ1086"/>
      <c r="HPK1086"/>
      <c r="HPL1086"/>
      <c r="HPM1086"/>
      <c r="HPN1086"/>
      <c r="HPO1086"/>
      <c r="HPP1086"/>
      <c r="HPQ1086"/>
      <c r="HPR1086"/>
      <c r="HPS1086"/>
      <c r="HPT1086"/>
      <c r="HPU1086"/>
      <c r="HPV1086"/>
      <c r="HPW1086"/>
      <c r="HPX1086"/>
      <c r="HPY1086"/>
      <c r="HPZ1086"/>
      <c r="HQA1086"/>
      <c r="HQB1086"/>
      <c r="HQC1086"/>
      <c r="HQD1086"/>
      <c r="HQE1086"/>
      <c r="HQF1086"/>
      <c r="HQG1086"/>
      <c r="HQH1086"/>
      <c r="HQI1086"/>
      <c r="HQJ1086"/>
      <c r="HQK1086"/>
      <c r="HQL1086"/>
      <c r="HQM1086"/>
      <c r="HQN1086"/>
      <c r="HQO1086"/>
      <c r="HQP1086"/>
      <c r="HQQ1086"/>
      <c r="HQR1086"/>
      <c r="HQS1086"/>
      <c r="HQT1086"/>
      <c r="HQU1086"/>
      <c r="HQV1086"/>
      <c r="HQW1086"/>
      <c r="HQX1086"/>
      <c r="HQY1086"/>
      <c r="HQZ1086"/>
      <c r="HRA1086"/>
      <c r="HRB1086"/>
      <c r="HRC1086"/>
      <c r="HRD1086"/>
      <c r="HRE1086"/>
      <c r="HRF1086"/>
      <c r="HRG1086"/>
      <c r="HRH1086"/>
      <c r="HRI1086"/>
      <c r="HRJ1086"/>
      <c r="HRK1086"/>
      <c r="HRL1086"/>
      <c r="HRM1086"/>
      <c r="HRN1086"/>
      <c r="HRO1086"/>
      <c r="HRP1086"/>
      <c r="HRQ1086"/>
      <c r="HRR1086"/>
      <c r="HRS1086"/>
      <c r="HRT1086"/>
      <c r="HRU1086"/>
      <c r="HRV1086"/>
      <c r="HRW1086"/>
      <c r="HRX1086"/>
      <c r="HRY1086"/>
      <c r="HRZ1086"/>
      <c r="HSA1086"/>
      <c r="HSB1086"/>
      <c r="HSC1086"/>
      <c r="HSD1086"/>
      <c r="HSE1086"/>
      <c r="HSF1086"/>
      <c r="HSG1086"/>
      <c r="HSH1086"/>
      <c r="HSI1086"/>
      <c r="HSJ1086"/>
      <c r="HSK1086"/>
      <c r="HSL1086"/>
      <c r="HSM1086"/>
      <c r="HSN1086"/>
      <c r="HSO1086"/>
      <c r="HSP1086"/>
      <c r="HSQ1086"/>
      <c r="HSR1086"/>
      <c r="HSS1086"/>
      <c r="HST1086"/>
      <c r="HSU1086"/>
      <c r="HSV1086"/>
      <c r="HSW1086"/>
      <c r="HSX1086"/>
      <c r="HSY1086"/>
      <c r="HSZ1086"/>
      <c r="HTA1086"/>
      <c r="HTB1086"/>
      <c r="HTC1086"/>
      <c r="HTD1086"/>
      <c r="HTE1086"/>
      <c r="HTF1086"/>
      <c r="HTG1086"/>
      <c r="HTH1086"/>
      <c r="HTI1086"/>
      <c r="HTJ1086"/>
      <c r="HTK1086"/>
      <c r="HTL1086"/>
      <c r="HTM1086"/>
      <c r="HTN1086"/>
      <c r="HTO1086"/>
      <c r="HTP1086"/>
      <c r="HTQ1086"/>
      <c r="HTR1086"/>
      <c r="HTS1086"/>
      <c r="HTT1086"/>
      <c r="HTU1086"/>
      <c r="HTV1086"/>
      <c r="HTW1086"/>
      <c r="HTX1086"/>
      <c r="HTY1086"/>
      <c r="HTZ1086"/>
      <c r="HUA1086"/>
      <c r="HUB1086"/>
      <c r="HUC1086"/>
      <c r="HUD1086"/>
      <c r="HUE1086"/>
      <c r="HUF1086"/>
      <c r="HUG1086"/>
      <c r="HUH1086"/>
      <c r="HUI1086"/>
      <c r="HUJ1086"/>
      <c r="HUK1086"/>
      <c r="HUL1086"/>
      <c r="HUM1086"/>
      <c r="HUN1086"/>
      <c r="HUO1086"/>
      <c r="HUP1086"/>
      <c r="HUQ1086"/>
      <c r="HUR1086"/>
      <c r="HUS1086"/>
      <c r="HUT1086"/>
      <c r="HUU1086"/>
      <c r="HUV1086"/>
      <c r="HUW1086"/>
      <c r="HUX1086"/>
      <c r="HUY1086"/>
      <c r="HUZ1086"/>
      <c r="HVA1086"/>
      <c r="HVB1086"/>
      <c r="HVC1086"/>
      <c r="HVD1086"/>
      <c r="HVE1086"/>
      <c r="HVF1086"/>
      <c r="HVG1086"/>
      <c r="HVH1086"/>
      <c r="HVI1086"/>
      <c r="HVJ1086"/>
      <c r="HVK1086"/>
      <c r="HVL1086"/>
      <c r="HVM1086"/>
      <c r="HVN1086"/>
      <c r="HVO1086"/>
      <c r="HVP1086"/>
      <c r="HVQ1086"/>
      <c r="HVR1086"/>
      <c r="HVS1086"/>
      <c r="HVT1086"/>
      <c r="HVU1086"/>
      <c r="HVV1086"/>
      <c r="HVW1086"/>
      <c r="HVX1086"/>
      <c r="HVY1086"/>
      <c r="HVZ1086"/>
      <c r="HWA1086"/>
      <c r="HWB1086"/>
      <c r="HWC1086"/>
      <c r="HWD1086"/>
      <c r="HWE1086"/>
      <c r="HWF1086"/>
      <c r="HWG1086"/>
      <c r="HWH1086"/>
      <c r="HWI1086"/>
      <c r="HWJ1086"/>
      <c r="HWK1086"/>
      <c r="HWL1086"/>
      <c r="HWM1086"/>
      <c r="HWN1086"/>
      <c r="HWO1086"/>
      <c r="HWP1086"/>
      <c r="HWQ1086"/>
      <c r="HWR1086"/>
      <c r="HWS1086"/>
      <c r="HWT1086"/>
      <c r="HWU1086"/>
      <c r="HWV1086"/>
      <c r="HWW1086"/>
      <c r="HWX1086"/>
      <c r="HWY1086"/>
      <c r="HWZ1086"/>
      <c r="HXA1086"/>
      <c r="HXB1086"/>
      <c r="HXC1086"/>
      <c r="HXD1086"/>
      <c r="HXE1086"/>
      <c r="HXF1086"/>
      <c r="HXG1086"/>
      <c r="HXH1086"/>
      <c r="HXI1086"/>
      <c r="HXJ1086"/>
      <c r="HXK1086"/>
      <c r="HXL1086"/>
      <c r="HXM1086"/>
      <c r="HXN1086"/>
      <c r="HXO1086"/>
      <c r="HXP1086"/>
      <c r="HXQ1086"/>
      <c r="HXR1086"/>
      <c r="HXS1086"/>
      <c r="HXT1086"/>
      <c r="HXU1086"/>
      <c r="HXV1086"/>
      <c r="HXW1086"/>
      <c r="HXX1086"/>
      <c r="HXY1086"/>
      <c r="HXZ1086"/>
      <c r="HYA1086"/>
      <c r="HYB1086"/>
      <c r="HYC1086"/>
      <c r="HYD1086"/>
      <c r="HYE1086"/>
      <c r="HYF1086"/>
      <c r="HYG1086"/>
      <c r="HYH1086"/>
      <c r="HYI1086"/>
      <c r="HYJ1086"/>
      <c r="HYK1086"/>
      <c r="HYL1086"/>
      <c r="HYM1086"/>
      <c r="HYN1086"/>
      <c r="HYO1086"/>
      <c r="HYP1086"/>
      <c r="HYQ1086"/>
      <c r="HYR1086"/>
      <c r="HYS1086"/>
      <c r="HYT1086"/>
      <c r="HYU1086"/>
      <c r="HYV1086"/>
      <c r="HYW1086"/>
      <c r="HYX1086"/>
      <c r="HYY1086"/>
      <c r="HYZ1086"/>
      <c r="HZA1086"/>
      <c r="HZB1086"/>
      <c r="HZC1086"/>
      <c r="HZD1086"/>
      <c r="HZE1086"/>
      <c r="HZF1086"/>
      <c r="HZG1086"/>
      <c r="HZH1086"/>
      <c r="HZI1086"/>
      <c r="HZJ1086"/>
      <c r="HZK1086"/>
      <c r="HZL1086"/>
      <c r="HZM1086"/>
      <c r="HZN1086"/>
      <c r="HZO1086"/>
      <c r="HZP1086"/>
      <c r="HZQ1086"/>
      <c r="HZR1086"/>
      <c r="HZS1086"/>
      <c r="HZT1086"/>
      <c r="HZU1086"/>
      <c r="HZV1086"/>
      <c r="HZW1086"/>
      <c r="HZX1086"/>
      <c r="HZY1086"/>
      <c r="HZZ1086"/>
      <c r="IAA1086"/>
      <c r="IAB1086"/>
      <c r="IAC1086"/>
      <c r="IAD1086"/>
      <c r="IAE1086"/>
      <c r="IAF1086"/>
      <c r="IAG1086"/>
      <c r="IAH1086"/>
      <c r="IAI1086"/>
      <c r="IAJ1086"/>
      <c r="IAK1086"/>
      <c r="IAL1086"/>
      <c r="IAM1086"/>
      <c r="IAN1086"/>
      <c r="IAO1086"/>
      <c r="IAP1086"/>
      <c r="IAQ1086"/>
      <c r="IAR1086"/>
      <c r="IAS1086"/>
      <c r="IAT1086"/>
      <c r="IAU1086"/>
      <c r="IAV1086"/>
      <c r="IAW1086"/>
      <c r="IAX1086"/>
      <c r="IAY1086"/>
      <c r="IAZ1086"/>
      <c r="IBA1086"/>
      <c r="IBB1086"/>
      <c r="IBC1086"/>
      <c r="IBD1086"/>
      <c r="IBE1086"/>
      <c r="IBF1086"/>
      <c r="IBG1086"/>
      <c r="IBH1086"/>
      <c r="IBI1086"/>
      <c r="IBJ1086"/>
      <c r="IBK1086"/>
      <c r="IBL1086"/>
      <c r="IBM1086"/>
      <c r="IBN1086"/>
      <c r="IBO1086"/>
      <c r="IBP1086"/>
      <c r="IBQ1086"/>
      <c r="IBR1086"/>
      <c r="IBS1086"/>
      <c r="IBT1086"/>
      <c r="IBU1086"/>
      <c r="IBV1086"/>
      <c r="IBW1086"/>
      <c r="IBX1086"/>
      <c r="IBY1086"/>
      <c r="IBZ1086"/>
      <c r="ICA1086"/>
      <c r="ICB1086"/>
      <c r="ICC1086"/>
      <c r="ICD1086"/>
      <c r="ICE1086"/>
      <c r="ICF1086"/>
      <c r="ICG1086"/>
      <c r="ICH1086"/>
      <c r="ICI1086"/>
      <c r="ICJ1086"/>
      <c r="ICK1086"/>
      <c r="ICL1086"/>
      <c r="ICM1086"/>
      <c r="ICN1086"/>
      <c r="ICO1086"/>
      <c r="ICP1086"/>
      <c r="ICQ1086"/>
      <c r="ICR1086"/>
      <c r="ICS1086"/>
      <c r="ICT1086"/>
      <c r="ICU1086"/>
      <c r="ICV1086"/>
      <c r="ICW1086"/>
      <c r="ICX1086"/>
      <c r="ICY1086"/>
      <c r="ICZ1086"/>
      <c r="IDA1086"/>
      <c r="IDB1086"/>
      <c r="IDC1086"/>
      <c r="IDD1086"/>
      <c r="IDE1086"/>
      <c r="IDF1086"/>
      <c r="IDG1086"/>
      <c r="IDH1086"/>
      <c r="IDI1086"/>
      <c r="IDJ1086"/>
      <c r="IDK1086"/>
      <c r="IDL1086"/>
      <c r="IDM1086"/>
      <c r="IDN1086"/>
      <c r="IDO1086"/>
      <c r="IDP1086"/>
      <c r="IDQ1086"/>
      <c r="IDR1086"/>
      <c r="IDS1086"/>
      <c r="IDT1086"/>
      <c r="IDU1086"/>
      <c r="IDV1086"/>
      <c r="IDW1086"/>
      <c r="IDX1086"/>
      <c r="IDY1086"/>
      <c r="IDZ1086"/>
      <c r="IEA1086"/>
      <c r="IEB1086"/>
      <c r="IEC1086"/>
      <c r="IED1086"/>
      <c r="IEE1086"/>
      <c r="IEF1086"/>
      <c r="IEG1086"/>
      <c r="IEH1086"/>
      <c r="IEI1086"/>
      <c r="IEJ1086"/>
      <c r="IEK1086"/>
      <c r="IEL1086"/>
      <c r="IEM1086"/>
      <c r="IEN1086"/>
      <c r="IEO1086"/>
      <c r="IEP1086"/>
      <c r="IEQ1086"/>
      <c r="IER1086"/>
      <c r="IES1086"/>
      <c r="IET1086"/>
      <c r="IEU1086"/>
      <c r="IEV1086"/>
      <c r="IEW1086"/>
      <c r="IEX1086"/>
      <c r="IEY1086"/>
      <c r="IEZ1086"/>
      <c r="IFA1086"/>
      <c r="IFB1086"/>
      <c r="IFC1086"/>
      <c r="IFD1086"/>
      <c r="IFE1086"/>
      <c r="IFF1086"/>
      <c r="IFG1086"/>
      <c r="IFH1086"/>
      <c r="IFI1086"/>
      <c r="IFJ1086"/>
      <c r="IFK1086"/>
      <c r="IFL1086"/>
      <c r="IFM1086"/>
      <c r="IFN1086"/>
      <c r="IFO1086"/>
      <c r="IFP1086"/>
      <c r="IFQ1086"/>
      <c r="IFR1086"/>
      <c r="IFS1086"/>
      <c r="IFT1086"/>
      <c r="IFU1086"/>
      <c r="IFV1086"/>
      <c r="IFW1086"/>
      <c r="IFX1086"/>
      <c r="IFY1086"/>
      <c r="IFZ1086"/>
      <c r="IGA1086"/>
      <c r="IGB1086"/>
      <c r="IGC1086"/>
      <c r="IGD1086"/>
      <c r="IGE1086"/>
      <c r="IGF1086"/>
      <c r="IGG1086"/>
      <c r="IGH1086"/>
      <c r="IGI1086"/>
      <c r="IGJ1086"/>
      <c r="IGK1086"/>
      <c r="IGL1086"/>
      <c r="IGM1086"/>
      <c r="IGN1086"/>
      <c r="IGO1086"/>
      <c r="IGP1086"/>
      <c r="IGQ1086"/>
      <c r="IGR1086"/>
      <c r="IGS1086"/>
      <c r="IGT1086"/>
      <c r="IGU1086"/>
      <c r="IGV1086"/>
      <c r="IGW1086"/>
      <c r="IGX1086"/>
      <c r="IGY1086"/>
      <c r="IGZ1086"/>
      <c r="IHA1086"/>
      <c r="IHB1086"/>
      <c r="IHC1086"/>
      <c r="IHD1086"/>
      <c r="IHE1086"/>
      <c r="IHF1086"/>
      <c r="IHG1086"/>
      <c r="IHH1086"/>
      <c r="IHI1086"/>
      <c r="IHJ1086"/>
      <c r="IHK1086"/>
      <c r="IHL1086"/>
      <c r="IHM1086"/>
      <c r="IHN1086"/>
      <c r="IHO1086"/>
      <c r="IHP1086"/>
      <c r="IHQ1086"/>
      <c r="IHR1086"/>
      <c r="IHS1086"/>
      <c r="IHT1086"/>
      <c r="IHU1086"/>
      <c r="IHV1086"/>
      <c r="IHW1086"/>
      <c r="IHX1086"/>
      <c r="IHY1086"/>
      <c r="IHZ1086"/>
      <c r="IIA1086"/>
      <c r="IIB1086"/>
      <c r="IIC1086"/>
      <c r="IID1086"/>
      <c r="IIE1086"/>
      <c r="IIF1086"/>
      <c r="IIG1086"/>
      <c r="IIH1086"/>
      <c r="III1086"/>
      <c r="IIJ1086"/>
      <c r="IIK1086"/>
      <c r="IIL1086"/>
      <c r="IIM1086"/>
      <c r="IIN1086"/>
      <c r="IIO1086"/>
      <c r="IIP1086"/>
      <c r="IIQ1086"/>
      <c r="IIR1086"/>
      <c r="IIS1086"/>
      <c r="IIT1086"/>
      <c r="IIU1086"/>
      <c r="IIV1086"/>
      <c r="IIW1086"/>
      <c r="IIX1086"/>
      <c r="IIY1086"/>
      <c r="IIZ1086"/>
      <c r="IJA1086"/>
      <c r="IJB1086"/>
      <c r="IJC1086"/>
      <c r="IJD1086"/>
      <c r="IJE1086"/>
      <c r="IJF1086"/>
      <c r="IJG1086"/>
      <c r="IJH1086"/>
      <c r="IJI1086"/>
      <c r="IJJ1086"/>
      <c r="IJK1086"/>
      <c r="IJL1086"/>
      <c r="IJM1086"/>
      <c r="IJN1086"/>
      <c r="IJO1086"/>
      <c r="IJP1086"/>
      <c r="IJQ1086"/>
      <c r="IJR1086"/>
      <c r="IJS1086"/>
      <c r="IJT1086"/>
      <c r="IJU1086"/>
      <c r="IJV1086"/>
      <c r="IJW1086"/>
      <c r="IJX1086"/>
      <c r="IJY1086"/>
      <c r="IJZ1086"/>
      <c r="IKA1086"/>
      <c r="IKB1086"/>
      <c r="IKC1086"/>
      <c r="IKD1086"/>
      <c r="IKE1086"/>
      <c r="IKF1086"/>
      <c r="IKG1086"/>
      <c r="IKH1086"/>
      <c r="IKI1086"/>
      <c r="IKJ1086"/>
      <c r="IKK1086"/>
      <c r="IKL1086"/>
      <c r="IKM1086"/>
      <c r="IKN1086"/>
      <c r="IKO1086"/>
      <c r="IKP1086"/>
      <c r="IKQ1086"/>
      <c r="IKR1086"/>
      <c r="IKS1086"/>
      <c r="IKT1086"/>
      <c r="IKU1086"/>
      <c r="IKV1086"/>
      <c r="IKW1086"/>
      <c r="IKX1086"/>
      <c r="IKY1086"/>
      <c r="IKZ1086"/>
      <c r="ILA1086"/>
      <c r="ILB1086"/>
      <c r="ILC1086"/>
      <c r="ILD1086"/>
      <c r="ILE1086"/>
      <c r="ILF1086"/>
      <c r="ILG1086"/>
      <c r="ILH1086"/>
      <c r="ILI1086"/>
      <c r="ILJ1086"/>
      <c r="ILK1086"/>
      <c r="ILL1086"/>
      <c r="ILM1086"/>
      <c r="ILN1086"/>
      <c r="ILO1086"/>
      <c r="ILP1086"/>
      <c r="ILQ1086"/>
      <c r="ILR1086"/>
      <c r="ILS1086"/>
      <c r="ILT1086"/>
      <c r="ILU1086"/>
      <c r="ILV1086"/>
      <c r="ILW1086"/>
      <c r="ILX1086"/>
      <c r="ILY1086"/>
      <c r="ILZ1086"/>
      <c r="IMA1086"/>
      <c r="IMB1086"/>
      <c r="IMC1086"/>
      <c r="IMD1086"/>
      <c r="IME1086"/>
      <c r="IMF1086"/>
      <c r="IMG1086"/>
      <c r="IMH1086"/>
      <c r="IMI1086"/>
      <c r="IMJ1086"/>
      <c r="IMK1086"/>
      <c r="IML1086"/>
      <c r="IMM1086"/>
      <c r="IMN1086"/>
      <c r="IMO1086"/>
      <c r="IMP1086"/>
      <c r="IMQ1086"/>
      <c r="IMR1086"/>
      <c r="IMS1086"/>
      <c r="IMT1086"/>
      <c r="IMU1086"/>
      <c r="IMV1086"/>
      <c r="IMW1086"/>
      <c r="IMX1086"/>
      <c r="IMY1086"/>
      <c r="IMZ1086"/>
      <c r="INA1086"/>
      <c r="INB1086"/>
      <c r="INC1086"/>
      <c r="IND1086"/>
      <c r="INE1086"/>
      <c r="INF1086"/>
      <c r="ING1086"/>
      <c r="INH1086"/>
      <c r="INI1086"/>
      <c r="INJ1086"/>
      <c r="INK1086"/>
      <c r="INL1086"/>
      <c r="INM1086"/>
      <c r="INN1086"/>
      <c r="INO1086"/>
      <c r="INP1086"/>
      <c r="INQ1086"/>
      <c r="INR1086"/>
      <c r="INS1086"/>
      <c r="INT1086"/>
      <c r="INU1086"/>
      <c r="INV1086"/>
      <c r="INW1086"/>
      <c r="INX1086"/>
      <c r="INY1086"/>
      <c r="INZ1086"/>
      <c r="IOA1086"/>
      <c r="IOB1086"/>
      <c r="IOC1086"/>
      <c r="IOD1086"/>
      <c r="IOE1086"/>
      <c r="IOF1086"/>
      <c r="IOG1086"/>
      <c r="IOH1086"/>
      <c r="IOI1086"/>
      <c r="IOJ1086"/>
      <c r="IOK1086"/>
      <c r="IOL1086"/>
      <c r="IOM1086"/>
      <c r="ION1086"/>
      <c r="IOO1086"/>
      <c r="IOP1086"/>
      <c r="IOQ1086"/>
      <c r="IOR1086"/>
      <c r="IOS1086"/>
      <c r="IOT1086"/>
      <c r="IOU1086"/>
      <c r="IOV1086"/>
      <c r="IOW1086"/>
      <c r="IOX1086"/>
      <c r="IOY1086"/>
      <c r="IOZ1086"/>
      <c r="IPA1086"/>
      <c r="IPB1086"/>
      <c r="IPC1086"/>
      <c r="IPD1086"/>
      <c r="IPE1086"/>
      <c r="IPF1086"/>
      <c r="IPG1086"/>
      <c r="IPH1086"/>
      <c r="IPI1086"/>
      <c r="IPJ1086"/>
      <c r="IPK1086"/>
      <c r="IPL1086"/>
      <c r="IPM1086"/>
      <c r="IPN1086"/>
      <c r="IPO1086"/>
      <c r="IPP1086"/>
      <c r="IPQ1086"/>
      <c r="IPR1086"/>
      <c r="IPS1086"/>
      <c r="IPT1086"/>
      <c r="IPU1086"/>
      <c r="IPV1086"/>
      <c r="IPW1086"/>
      <c r="IPX1086"/>
      <c r="IPY1086"/>
      <c r="IPZ1086"/>
      <c r="IQA1086"/>
      <c r="IQB1086"/>
      <c r="IQC1086"/>
      <c r="IQD1086"/>
      <c r="IQE1086"/>
      <c r="IQF1086"/>
      <c r="IQG1086"/>
      <c r="IQH1086"/>
      <c r="IQI1086"/>
      <c r="IQJ1086"/>
      <c r="IQK1086"/>
      <c r="IQL1086"/>
      <c r="IQM1086"/>
      <c r="IQN1086"/>
      <c r="IQO1086"/>
      <c r="IQP1086"/>
      <c r="IQQ1086"/>
      <c r="IQR1086"/>
      <c r="IQS1086"/>
      <c r="IQT1086"/>
      <c r="IQU1086"/>
      <c r="IQV1086"/>
      <c r="IQW1086"/>
      <c r="IQX1086"/>
      <c r="IQY1086"/>
      <c r="IQZ1086"/>
      <c r="IRA1086"/>
      <c r="IRB1086"/>
      <c r="IRC1086"/>
      <c r="IRD1086"/>
      <c r="IRE1086"/>
      <c r="IRF1086"/>
      <c r="IRG1086"/>
      <c r="IRH1086"/>
      <c r="IRI1086"/>
      <c r="IRJ1086"/>
      <c r="IRK1086"/>
      <c r="IRL1086"/>
      <c r="IRM1086"/>
      <c r="IRN1086"/>
      <c r="IRO1086"/>
      <c r="IRP1086"/>
      <c r="IRQ1086"/>
      <c r="IRR1086"/>
      <c r="IRS1086"/>
      <c r="IRT1086"/>
      <c r="IRU1086"/>
      <c r="IRV1086"/>
      <c r="IRW1086"/>
      <c r="IRX1086"/>
      <c r="IRY1086"/>
      <c r="IRZ1086"/>
      <c r="ISA1086"/>
      <c r="ISB1086"/>
      <c r="ISC1086"/>
      <c r="ISD1086"/>
      <c r="ISE1086"/>
      <c r="ISF1086"/>
      <c r="ISG1086"/>
      <c r="ISH1086"/>
      <c r="ISI1086"/>
      <c r="ISJ1086"/>
      <c r="ISK1086"/>
      <c r="ISL1086"/>
      <c r="ISM1086"/>
      <c r="ISN1086"/>
      <c r="ISO1086"/>
      <c r="ISP1086"/>
      <c r="ISQ1086"/>
      <c r="ISR1086"/>
      <c r="ISS1086"/>
      <c r="IST1086"/>
      <c r="ISU1086"/>
      <c r="ISV1086"/>
      <c r="ISW1086"/>
      <c r="ISX1086"/>
      <c r="ISY1086"/>
      <c r="ISZ1086"/>
      <c r="ITA1086"/>
      <c r="ITB1086"/>
      <c r="ITC1086"/>
      <c r="ITD1086"/>
      <c r="ITE1086"/>
      <c r="ITF1086"/>
      <c r="ITG1086"/>
      <c r="ITH1086"/>
      <c r="ITI1086"/>
      <c r="ITJ1086"/>
      <c r="ITK1086"/>
      <c r="ITL1086"/>
      <c r="ITM1086"/>
      <c r="ITN1086"/>
      <c r="ITO1086"/>
      <c r="ITP1086"/>
      <c r="ITQ1086"/>
      <c r="ITR1086"/>
      <c r="ITS1086"/>
      <c r="ITT1086"/>
      <c r="ITU1086"/>
      <c r="ITV1086"/>
      <c r="ITW1086"/>
      <c r="ITX1086"/>
      <c r="ITY1086"/>
      <c r="ITZ1086"/>
      <c r="IUA1086"/>
      <c r="IUB1086"/>
      <c r="IUC1086"/>
      <c r="IUD1086"/>
      <c r="IUE1086"/>
      <c r="IUF1086"/>
      <c r="IUG1086"/>
      <c r="IUH1086"/>
      <c r="IUI1086"/>
      <c r="IUJ1086"/>
      <c r="IUK1086"/>
      <c r="IUL1086"/>
      <c r="IUM1086"/>
      <c r="IUN1086"/>
      <c r="IUO1086"/>
      <c r="IUP1086"/>
      <c r="IUQ1086"/>
      <c r="IUR1086"/>
      <c r="IUS1086"/>
      <c r="IUT1086"/>
      <c r="IUU1086"/>
      <c r="IUV1086"/>
      <c r="IUW1086"/>
      <c r="IUX1086"/>
      <c r="IUY1086"/>
      <c r="IUZ1086"/>
      <c r="IVA1086"/>
      <c r="IVB1086"/>
      <c r="IVC1086"/>
      <c r="IVD1086"/>
      <c r="IVE1086"/>
      <c r="IVF1086"/>
      <c r="IVG1086"/>
      <c r="IVH1086"/>
      <c r="IVI1086"/>
      <c r="IVJ1086"/>
      <c r="IVK1086"/>
      <c r="IVL1086"/>
      <c r="IVM1086"/>
      <c r="IVN1086"/>
      <c r="IVO1086"/>
      <c r="IVP1086"/>
      <c r="IVQ1086"/>
      <c r="IVR1086"/>
      <c r="IVS1086"/>
      <c r="IVT1086"/>
      <c r="IVU1086"/>
      <c r="IVV1086"/>
      <c r="IVW1086"/>
      <c r="IVX1086"/>
      <c r="IVY1086"/>
      <c r="IVZ1086"/>
      <c r="IWA1086"/>
      <c r="IWB1086"/>
      <c r="IWC1086"/>
      <c r="IWD1086"/>
      <c r="IWE1086"/>
      <c r="IWF1086"/>
      <c r="IWG1086"/>
      <c r="IWH1086"/>
      <c r="IWI1086"/>
      <c r="IWJ1086"/>
      <c r="IWK1086"/>
      <c r="IWL1086"/>
      <c r="IWM1086"/>
      <c r="IWN1086"/>
      <c r="IWO1086"/>
      <c r="IWP1086"/>
      <c r="IWQ1086"/>
      <c r="IWR1086"/>
      <c r="IWS1086"/>
      <c r="IWT1086"/>
      <c r="IWU1086"/>
      <c r="IWV1086"/>
      <c r="IWW1086"/>
      <c r="IWX1086"/>
      <c r="IWY1086"/>
      <c r="IWZ1086"/>
      <c r="IXA1086"/>
      <c r="IXB1086"/>
      <c r="IXC1086"/>
      <c r="IXD1086"/>
      <c r="IXE1086"/>
      <c r="IXF1086"/>
      <c r="IXG1086"/>
      <c r="IXH1086"/>
      <c r="IXI1086"/>
      <c r="IXJ1086"/>
      <c r="IXK1086"/>
      <c r="IXL1086"/>
      <c r="IXM1086"/>
      <c r="IXN1086"/>
      <c r="IXO1086"/>
      <c r="IXP1086"/>
      <c r="IXQ1086"/>
      <c r="IXR1086"/>
      <c r="IXS1086"/>
      <c r="IXT1086"/>
      <c r="IXU1086"/>
      <c r="IXV1086"/>
      <c r="IXW1086"/>
      <c r="IXX1086"/>
      <c r="IXY1086"/>
      <c r="IXZ1086"/>
      <c r="IYA1086"/>
      <c r="IYB1086"/>
      <c r="IYC1086"/>
      <c r="IYD1086"/>
      <c r="IYE1086"/>
      <c r="IYF1086"/>
      <c r="IYG1086"/>
      <c r="IYH1086"/>
      <c r="IYI1086"/>
      <c r="IYJ1086"/>
      <c r="IYK1086"/>
      <c r="IYL1086"/>
      <c r="IYM1086"/>
      <c r="IYN1086"/>
      <c r="IYO1086"/>
      <c r="IYP1086"/>
      <c r="IYQ1086"/>
      <c r="IYR1086"/>
      <c r="IYS1086"/>
      <c r="IYT1086"/>
      <c r="IYU1086"/>
      <c r="IYV1086"/>
      <c r="IYW1086"/>
      <c r="IYX1086"/>
      <c r="IYY1086"/>
      <c r="IYZ1086"/>
      <c r="IZA1086"/>
      <c r="IZB1086"/>
      <c r="IZC1086"/>
      <c r="IZD1086"/>
      <c r="IZE1086"/>
      <c r="IZF1086"/>
      <c r="IZG1086"/>
      <c r="IZH1086"/>
      <c r="IZI1086"/>
      <c r="IZJ1086"/>
      <c r="IZK1086"/>
      <c r="IZL1086"/>
      <c r="IZM1086"/>
      <c r="IZN1086"/>
      <c r="IZO1086"/>
      <c r="IZP1086"/>
      <c r="IZQ1086"/>
      <c r="IZR1086"/>
      <c r="IZS1086"/>
      <c r="IZT1086"/>
      <c r="IZU1086"/>
      <c r="IZV1086"/>
      <c r="IZW1086"/>
      <c r="IZX1086"/>
      <c r="IZY1086"/>
      <c r="IZZ1086"/>
      <c r="JAA1086"/>
      <c r="JAB1086"/>
      <c r="JAC1086"/>
      <c r="JAD1086"/>
      <c r="JAE1086"/>
      <c r="JAF1086"/>
      <c r="JAG1086"/>
      <c r="JAH1086"/>
      <c r="JAI1086"/>
      <c r="JAJ1086"/>
      <c r="JAK1086"/>
      <c r="JAL1086"/>
      <c r="JAM1086"/>
      <c r="JAN1086"/>
      <c r="JAO1086"/>
      <c r="JAP1086"/>
      <c r="JAQ1086"/>
      <c r="JAR1086"/>
      <c r="JAS1086"/>
      <c r="JAT1086"/>
      <c r="JAU1086"/>
      <c r="JAV1086"/>
      <c r="JAW1086"/>
      <c r="JAX1086"/>
      <c r="JAY1086"/>
      <c r="JAZ1086"/>
      <c r="JBA1086"/>
      <c r="JBB1086"/>
      <c r="JBC1086"/>
      <c r="JBD1086"/>
      <c r="JBE1086"/>
      <c r="JBF1086"/>
      <c r="JBG1086"/>
      <c r="JBH1086"/>
      <c r="JBI1086"/>
      <c r="JBJ1086"/>
      <c r="JBK1086"/>
      <c r="JBL1086"/>
      <c r="JBM1086"/>
      <c r="JBN1086"/>
      <c r="JBO1086"/>
      <c r="JBP1086"/>
      <c r="JBQ1086"/>
      <c r="JBR1086"/>
      <c r="JBS1086"/>
      <c r="JBT1086"/>
      <c r="JBU1086"/>
      <c r="JBV1086"/>
      <c r="JBW1086"/>
      <c r="JBX1086"/>
      <c r="JBY1086"/>
      <c r="JBZ1086"/>
      <c r="JCA1086"/>
      <c r="JCB1086"/>
      <c r="JCC1086"/>
      <c r="JCD1086"/>
      <c r="JCE1086"/>
      <c r="JCF1086"/>
      <c r="JCG1086"/>
      <c r="JCH1086"/>
      <c r="JCI1086"/>
      <c r="JCJ1086"/>
      <c r="JCK1086"/>
      <c r="JCL1086"/>
      <c r="JCM1086"/>
      <c r="JCN1086"/>
      <c r="JCO1086"/>
      <c r="JCP1086"/>
      <c r="JCQ1086"/>
      <c r="JCR1086"/>
      <c r="JCS1086"/>
      <c r="JCT1086"/>
      <c r="JCU1086"/>
      <c r="JCV1086"/>
      <c r="JCW1086"/>
      <c r="JCX1086"/>
      <c r="JCY1086"/>
      <c r="JCZ1086"/>
      <c r="JDA1086"/>
      <c r="JDB1086"/>
      <c r="JDC1086"/>
      <c r="JDD1086"/>
      <c r="JDE1086"/>
      <c r="JDF1086"/>
      <c r="JDG1086"/>
      <c r="JDH1086"/>
      <c r="JDI1086"/>
      <c r="JDJ1086"/>
      <c r="JDK1086"/>
      <c r="JDL1086"/>
      <c r="JDM1086"/>
      <c r="JDN1086"/>
      <c r="JDO1086"/>
      <c r="JDP1086"/>
      <c r="JDQ1086"/>
      <c r="JDR1086"/>
      <c r="JDS1086"/>
      <c r="JDT1086"/>
      <c r="JDU1086"/>
      <c r="JDV1086"/>
      <c r="JDW1086"/>
      <c r="JDX1086"/>
      <c r="JDY1086"/>
      <c r="JDZ1086"/>
      <c r="JEA1086"/>
      <c r="JEB1086"/>
      <c r="JEC1086"/>
      <c r="JED1086"/>
      <c r="JEE1086"/>
      <c r="JEF1086"/>
      <c r="JEG1086"/>
      <c r="JEH1086"/>
      <c r="JEI1086"/>
      <c r="JEJ1086"/>
      <c r="JEK1086"/>
      <c r="JEL1086"/>
      <c r="JEM1086"/>
      <c r="JEN1086"/>
      <c r="JEO1086"/>
      <c r="JEP1086"/>
      <c r="JEQ1086"/>
      <c r="JER1086"/>
      <c r="JES1086"/>
      <c r="JET1086"/>
      <c r="JEU1086"/>
      <c r="JEV1086"/>
      <c r="JEW1086"/>
      <c r="JEX1086"/>
      <c r="JEY1086"/>
      <c r="JEZ1086"/>
      <c r="JFA1086"/>
      <c r="JFB1086"/>
      <c r="JFC1086"/>
      <c r="JFD1086"/>
      <c r="JFE1086"/>
      <c r="JFF1086"/>
      <c r="JFG1086"/>
      <c r="JFH1086"/>
      <c r="JFI1086"/>
      <c r="JFJ1086"/>
      <c r="JFK1086"/>
      <c r="JFL1086"/>
      <c r="JFM1086"/>
      <c r="JFN1086"/>
      <c r="JFO1086"/>
      <c r="JFP1086"/>
      <c r="JFQ1086"/>
      <c r="JFR1086"/>
      <c r="JFS1086"/>
      <c r="JFT1086"/>
      <c r="JFU1086"/>
      <c r="JFV1086"/>
      <c r="JFW1086"/>
      <c r="JFX1086"/>
      <c r="JFY1086"/>
      <c r="JFZ1086"/>
      <c r="JGA1086"/>
      <c r="JGB1086"/>
      <c r="JGC1086"/>
      <c r="JGD1086"/>
      <c r="JGE1086"/>
      <c r="JGF1086"/>
      <c r="JGG1086"/>
      <c r="JGH1086"/>
      <c r="JGI1086"/>
      <c r="JGJ1086"/>
      <c r="JGK1086"/>
      <c r="JGL1086"/>
      <c r="JGM1086"/>
      <c r="JGN1086"/>
      <c r="JGO1086"/>
      <c r="JGP1086"/>
      <c r="JGQ1086"/>
      <c r="JGR1086"/>
      <c r="JGS1086"/>
      <c r="JGT1086"/>
      <c r="JGU1086"/>
      <c r="JGV1086"/>
      <c r="JGW1086"/>
      <c r="JGX1086"/>
      <c r="JGY1086"/>
      <c r="JGZ1086"/>
      <c r="JHA1086"/>
      <c r="JHB1086"/>
      <c r="JHC1086"/>
      <c r="JHD1086"/>
      <c r="JHE1086"/>
      <c r="JHF1086"/>
      <c r="JHG1086"/>
      <c r="JHH1086"/>
      <c r="JHI1086"/>
      <c r="JHJ1086"/>
      <c r="JHK1086"/>
      <c r="JHL1086"/>
      <c r="JHM1086"/>
      <c r="JHN1086"/>
      <c r="JHO1086"/>
      <c r="JHP1086"/>
      <c r="JHQ1086"/>
      <c r="JHR1086"/>
      <c r="JHS1086"/>
      <c r="JHT1086"/>
      <c r="JHU1086"/>
      <c r="JHV1086"/>
      <c r="JHW1086"/>
      <c r="JHX1086"/>
      <c r="JHY1086"/>
      <c r="JHZ1086"/>
      <c r="JIA1086"/>
      <c r="JIB1086"/>
      <c r="JIC1086"/>
      <c r="JID1086"/>
      <c r="JIE1086"/>
      <c r="JIF1086"/>
      <c r="JIG1086"/>
      <c r="JIH1086"/>
      <c r="JII1086"/>
      <c r="JIJ1086"/>
      <c r="JIK1086"/>
      <c r="JIL1086"/>
      <c r="JIM1086"/>
      <c r="JIN1086"/>
      <c r="JIO1086"/>
      <c r="JIP1086"/>
      <c r="JIQ1086"/>
      <c r="JIR1086"/>
      <c r="JIS1086"/>
      <c r="JIT1086"/>
      <c r="JIU1086"/>
      <c r="JIV1086"/>
      <c r="JIW1086"/>
      <c r="JIX1086"/>
      <c r="JIY1086"/>
      <c r="JIZ1086"/>
      <c r="JJA1086"/>
      <c r="JJB1086"/>
      <c r="JJC1086"/>
      <c r="JJD1086"/>
      <c r="JJE1086"/>
      <c r="JJF1086"/>
      <c r="JJG1086"/>
      <c r="JJH1086"/>
      <c r="JJI1086"/>
      <c r="JJJ1086"/>
      <c r="JJK1086"/>
      <c r="JJL1086"/>
      <c r="JJM1086"/>
      <c r="JJN1086"/>
      <c r="JJO1086"/>
      <c r="JJP1086"/>
      <c r="JJQ1086"/>
      <c r="JJR1086"/>
      <c r="JJS1086"/>
      <c r="JJT1086"/>
      <c r="JJU1086"/>
      <c r="JJV1086"/>
      <c r="JJW1086"/>
      <c r="JJX1086"/>
      <c r="JJY1086"/>
      <c r="JJZ1086"/>
      <c r="JKA1086"/>
      <c r="JKB1086"/>
      <c r="JKC1086"/>
      <c r="JKD1086"/>
      <c r="JKE1086"/>
      <c r="JKF1086"/>
      <c r="JKG1086"/>
      <c r="JKH1086"/>
      <c r="JKI1086"/>
      <c r="JKJ1086"/>
      <c r="JKK1086"/>
      <c r="JKL1086"/>
      <c r="JKM1086"/>
      <c r="JKN1086"/>
      <c r="JKO1086"/>
      <c r="JKP1086"/>
      <c r="JKQ1086"/>
      <c r="JKR1086"/>
      <c r="JKS1086"/>
      <c r="JKT1086"/>
      <c r="JKU1086"/>
      <c r="JKV1086"/>
      <c r="JKW1086"/>
      <c r="JKX1086"/>
      <c r="JKY1086"/>
      <c r="JKZ1086"/>
      <c r="JLA1086"/>
      <c r="JLB1086"/>
      <c r="JLC1086"/>
      <c r="JLD1086"/>
      <c r="JLE1086"/>
      <c r="JLF1086"/>
      <c r="JLG1086"/>
      <c r="JLH1086"/>
      <c r="JLI1086"/>
      <c r="JLJ1086"/>
      <c r="JLK1086"/>
      <c r="JLL1086"/>
      <c r="JLM1086"/>
      <c r="JLN1086"/>
      <c r="JLO1086"/>
      <c r="JLP1086"/>
      <c r="JLQ1086"/>
      <c r="JLR1086"/>
      <c r="JLS1086"/>
      <c r="JLT1086"/>
      <c r="JLU1086"/>
      <c r="JLV1086"/>
      <c r="JLW1086"/>
      <c r="JLX1086"/>
      <c r="JLY1086"/>
      <c r="JLZ1086"/>
      <c r="JMA1086"/>
      <c r="JMB1086"/>
      <c r="JMC1086"/>
      <c r="JMD1086"/>
      <c r="JME1086"/>
      <c r="JMF1086"/>
      <c r="JMG1086"/>
      <c r="JMH1086"/>
      <c r="JMI1086"/>
      <c r="JMJ1086"/>
      <c r="JMK1086"/>
      <c r="JML1086"/>
      <c r="JMM1086"/>
      <c r="JMN1086"/>
      <c r="JMO1086"/>
      <c r="JMP1086"/>
      <c r="JMQ1086"/>
      <c r="JMR1086"/>
      <c r="JMS1086"/>
      <c r="JMT1086"/>
      <c r="JMU1086"/>
      <c r="JMV1086"/>
      <c r="JMW1086"/>
      <c r="JMX1086"/>
      <c r="JMY1086"/>
      <c r="JMZ1086"/>
      <c r="JNA1086"/>
      <c r="JNB1086"/>
      <c r="JNC1086"/>
      <c r="JND1086"/>
      <c r="JNE1086"/>
      <c r="JNF1086"/>
      <c r="JNG1086"/>
      <c r="JNH1086"/>
      <c r="JNI1086"/>
      <c r="JNJ1086"/>
      <c r="JNK1086"/>
      <c r="JNL1086"/>
      <c r="JNM1086"/>
      <c r="JNN1086"/>
      <c r="JNO1086"/>
      <c r="JNP1086"/>
      <c r="JNQ1086"/>
      <c r="JNR1086"/>
      <c r="JNS1086"/>
      <c r="JNT1086"/>
      <c r="JNU1086"/>
      <c r="JNV1086"/>
      <c r="JNW1086"/>
      <c r="JNX1086"/>
      <c r="JNY1086"/>
      <c r="JNZ1086"/>
      <c r="JOA1086"/>
      <c r="JOB1086"/>
      <c r="JOC1086"/>
      <c r="JOD1086"/>
      <c r="JOE1086"/>
      <c r="JOF1086"/>
      <c r="JOG1086"/>
      <c r="JOH1086"/>
      <c r="JOI1086"/>
      <c r="JOJ1086"/>
      <c r="JOK1086"/>
      <c r="JOL1086"/>
      <c r="JOM1086"/>
      <c r="JON1086"/>
      <c r="JOO1086"/>
      <c r="JOP1086"/>
      <c r="JOQ1086"/>
      <c r="JOR1086"/>
      <c r="JOS1086"/>
      <c r="JOT1086"/>
      <c r="JOU1086"/>
      <c r="JOV1086"/>
      <c r="JOW1086"/>
      <c r="JOX1086"/>
      <c r="JOY1086"/>
      <c r="JOZ1086"/>
      <c r="JPA1086"/>
      <c r="JPB1086"/>
      <c r="JPC1086"/>
      <c r="JPD1086"/>
      <c r="JPE1086"/>
      <c r="JPF1086"/>
      <c r="JPG1086"/>
      <c r="JPH1086"/>
      <c r="JPI1086"/>
      <c r="JPJ1086"/>
      <c r="JPK1086"/>
      <c r="JPL1086"/>
      <c r="JPM1086"/>
      <c r="JPN1086"/>
      <c r="JPO1086"/>
      <c r="JPP1086"/>
      <c r="JPQ1086"/>
      <c r="JPR1086"/>
      <c r="JPS1086"/>
      <c r="JPT1086"/>
      <c r="JPU1086"/>
      <c r="JPV1086"/>
      <c r="JPW1086"/>
      <c r="JPX1086"/>
      <c r="JPY1086"/>
      <c r="JPZ1086"/>
      <c r="JQA1086"/>
      <c r="JQB1086"/>
      <c r="JQC1086"/>
      <c r="JQD1086"/>
      <c r="JQE1086"/>
      <c r="JQF1086"/>
      <c r="JQG1086"/>
      <c r="JQH1086"/>
      <c r="JQI1086"/>
      <c r="JQJ1086"/>
      <c r="JQK1086"/>
      <c r="JQL1086"/>
      <c r="JQM1086"/>
      <c r="JQN1086"/>
      <c r="JQO1086"/>
      <c r="JQP1086"/>
      <c r="JQQ1086"/>
      <c r="JQR1086"/>
      <c r="JQS1086"/>
      <c r="JQT1086"/>
      <c r="JQU1086"/>
      <c r="JQV1086"/>
      <c r="JQW1086"/>
      <c r="JQX1086"/>
      <c r="JQY1086"/>
      <c r="JQZ1086"/>
      <c r="JRA1086"/>
      <c r="JRB1086"/>
      <c r="JRC1086"/>
      <c r="JRD1086"/>
      <c r="JRE1086"/>
      <c r="JRF1086"/>
      <c r="JRG1086"/>
      <c r="JRH1086"/>
      <c r="JRI1086"/>
      <c r="JRJ1086"/>
      <c r="JRK1086"/>
      <c r="JRL1086"/>
      <c r="JRM1086"/>
      <c r="JRN1086"/>
      <c r="JRO1086"/>
      <c r="JRP1086"/>
      <c r="JRQ1086"/>
      <c r="JRR1086"/>
      <c r="JRS1086"/>
      <c r="JRT1086"/>
      <c r="JRU1086"/>
      <c r="JRV1086"/>
      <c r="JRW1086"/>
      <c r="JRX1086"/>
      <c r="JRY1086"/>
      <c r="JRZ1086"/>
      <c r="JSA1086"/>
      <c r="JSB1086"/>
      <c r="JSC1086"/>
      <c r="JSD1086"/>
      <c r="JSE1086"/>
      <c r="JSF1086"/>
      <c r="JSG1086"/>
      <c r="JSH1086"/>
      <c r="JSI1086"/>
      <c r="JSJ1086"/>
      <c r="JSK1086"/>
      <c r="JSL1086"/>
      <c r="JSM1086"/>
      <c r="JSN1086"/>
      <c r="JSO1086"/>
      <c r="JSP1086"/>
      <c r="JSQ1086"/>
      <c r="JSR1086"/>
      <c r="JSS1086"/>
      <c r="JST1086"/>
      <c r="JSU1086"/>
      <c r="JSV1086"/>
      <c r="JSW1086"/>
      <c r="JSX1086"/>
      <c r="JSY1086"/>
      <c r="JSZ1086"/>
      <c r="JTA1086"/>
      <c r="JTB1086"/>
      <c r="JTC1086"/>
      <c r="JTD1086"/>
      <c r="JTE1086"/>
      <c r="JTF1086"/>
      <c r="JTG1086"/>
      <c r="JTH1086"/>
      <c r="JTI1086"/>
      <c r="JTJ1086"/>
      <c r="JTK1086"/>
      <c r="JTL1086"/>
      <c r="JTM1086"/>
      <c r="JTN1086"/>
      <c r="JTO1086"/>
      <c r="JTP1086"/>
      <c r="JTQ1086"/>
      <c r="JTR1086"/>
      <c r="JTS1086"/>
      <c r="JTT1086"/>
      <c r="JTU1086"/>
      <c r="JTV1086"/>
      <c r="JTW1086"/>
      <c r="JTX1086"/>
      <c r="JTY1086"/>
      <c r="JTZ1086"/>
      <c r="JUA1086"/>
      <c r="JUB1086"/>
      <c r="JUC1086"/>
      <c r="JUD1086"/>
      <c r="JUE1086"/>
      <c r="JUF1086"/>
      <c r="JUG1086"/>
      <c r="JUH1086"/>
      <c r="JUI1086"/>
      <c r="JUJ1086"/>
      <c r="JUK1086"/>
      <c r="JUL1086"/>
      <c r="JUM1086"/>
      <c r="JUN1086"/>
      <c r="JUO1086"/>
      <c r="JUP1086"/>
      <c r="JUQ1086"/>
      <c r="JUR1086"/>
      <c r="JUS1086"/>
      <c r="JUT1086"/>
      <c r="JUU1086"/>
      <c r="JUV1086"/>
      <c r="JUW1086"/>
      <c r="JUX1086"/>
      <c r="JUY1086"/>
      <c r="JUZ1086"/>
      <c r="JVA1086"/>
      <c r="JVB1086"/>
      <c r="JVC1086"/>
      <c r="JVD1086"/>
      <c r="JVE1086"/>
      <c r="JVF1086"/>
      <c r="JVG1086"/>
      <c r="JVH1086"/>
      <c r="JVI1086"/>
      <c r="JVJ1086"/>
      <c r="JVK1086"/>
      <c r="JVL1086"/>
      <c r="JVM1086"/>
      <c r="JVN1086"/>
      <c r="JVO1086"/>
      <c r="JVP1086"/>
      <c r="JVQ1086"/>
      <c r="JVR1086"/>
      <c r="JVS1086"/>
      <c r="JVT1086"/>
      <c r="JVU1086"/>
      <c r="JVV1086"/>
      <c r="JVW1086"/>
      <c r="JVX1086"/>
      <c r="JVY1086"/>
      <c r="JVZ1086"/>
      <c r="JWA1086"/>
      <c r="JWB1086"/>
      <c r="JWC1086"/>
      <c r="JWD1086"/>
      <c r="JWE1086"/>
      <c r="JWF1086"/>
      <c r="JWG1086"/>
      <c r="JWH1086"/>
      <c r="JWI1086"/>
      <c r="JWJ1086"/>
      <c r="JWK1086"/>
      <c r="JWL1086"/>
      <c r="JWM1086"/>
      <c r="JWN1086"/>
      <c r="JWO1086"/>
      <c r="JWP1086"/>
      <c r="JWQ1086"/>
      <c r="JWR1086"/>
      <c r="JWS1086"/>
      <c r="JWT1086"/>
      <c r="JWU1086"/>
      <c r="JWV1086"/>
      <c r="JWW1086"/>
      <c r="JWX1086"/>
      <c r="JWY1086"/>
      <c r="JWZ1086"/>
      <c r="JXA1086"/>
      <c r="JXB1086"/>
      <c r="JXC1086"/>
      <c r="JXD1086"/>
      <c r="JXE1086"/>
      <c r="JXF1086"/>
      <c r="JXG1086"/>
      <c r="JXH1086"/>
      <c r="JXI1086"/>
      <c r="JXJ1086"/>
      <c r="JXK1086"/>
      <c r="JXL1086"/>
      <c r="JXM1086"/>
      <c r="JXN1086"/>
      <c r="JXO1086"/>
      <c r="JXP1086"/>
      <c r="JXQ1086"/>
      <c r="JXR1086"/>
      <c r="JXS1086"/>
      <c r="JXT1086"/>
      <c r="JXU1086"/>
      <c r="JXV1086"/>
      <c r="JXW1086"/>
      <c r="JXX1086"/>
      <c r="JXY1086"/>
      <c r="JXZ1086"/>
      <c r="JYA1086"/>
      <c r="JYB1086"/>
      <c r="JYC1086"/>
      <c r="JYD1086"/>
      <c r="JYE1086"/>
      <c r="JYF1086"/>
      <c r="JYG1086"/>
      <c r="JYH1086"/>
      <c r="JYI1086"/>
      <c r="JYJ1086"/>
      <c r="JYK1086"/>
      <c r="JYL1086"/>
      <c r="JYM1086"/>
      <c r="JYN1086"/>
      <c r="JYO1086"/>
      <c r="JYP1086"/>
      <c r="JYQ1086"/>
      <c r="JYR1086"/>
      <c r="JYS1086"/>
      <c r="JYT1086"/>
      <c r="JYU1086"/>
      <c r="JYV1086"/>
      <c r="JYW1086"/>
      <c r="JYX1086"/>
      <c r="JYY1086"/>
      <c r="JYZ1086"/>
      <c r="JZA1086"/>
      <c r="JZB1086"/>
      <c r="JZC1086"/>
      <c r="JZD1086"/>
      <c r="JZE1086"/>
      <c r="JZF1086"/>
      <c r="JZG1086"/>
      <c r="JZH1086"/>
      <c r="JZI1086"/>
      <c r="JZJ1086"/>
      <c r="JZK1086"/>
      <c r="JZL1086"/>
      <c r="JZM1086"/>
      <c r="JZN1086"/>
      <c r="JZO1086"/>
      <c r="JZP1086"/>
      <c r="JZQ1086"/>
      <c r="JZR1086"/>
      <c r="JZS1086"/>
      <c r="JZT1086"/>
      <c r="JZU1086"/>
      <c r="JZV1086"/>
      <c r="JZW1086"/>
      <c r="JZX1086"/>
      <c r="JZY1086"/>
      <c r="JZZ1086"/>
      <c r="KAA1086"/>
      <c r="KAB1086"/>
      <c r="KAC1086"/>
      <c r="KAD1086"/>
      <c r="KAE1086"/>
      <c r="KAF1086"/>
      <c r="KAG1086"/>
      <c r="KAH1086"/>
      <c r="KAI1086"/>
      <c r="KAJ1086"/>
      <c r="KAK1086"/>
      <c r="KAL1086"/>
      <c r="KAM1086"/>
      <c r="KAN1086"/>
      <c r="KAO1086"/>
      <c r="KAP1086"/>
      <c r="KAQ1086"/>
      <c r="KAR1086"/>
      <c r="KAS1086"/>
      <c r="KAT1086"/>
      <c r="KAU1086"/>
      <c r="KAV1086"/>
      <c r="KAW1086"/>
      <c r="KAX1086"/>
      <c r="KAY1086"/>
      <c r="KAZ1086"/>
      <c r="KBA1086"/>
      <c r="KBB1086"/>
      <c r="KBC1086"/>
      <c r="KBD1086"/>
      <c r="KBE1086"/>
      <c r="KBF1086"/>
      <c r="KBG1086"/>
      <c r="KBH1086"/>
      <c r="KBI1086"/>
      <c r="KBJ1086"/>
      <c r="KBK1086"/>
      <c r="KBL1086"/>
      <c r="KBM1086"/>
      <c r="KBN1086"/>
      <c r="KBO1086"/>
      <c r="KBP1086"/>
      <c r="KBQ1086"/>
      <c r="KBR1086"/>
      <c r="KBS1086"/>
      <c r="KBT1086"/>
      <c r="KBU1086"/>
      <c r="KBV1086"/>
      <c r="KBW1086"/>
      <c r="KBX1086"/>
      <c r="KBY1086"/>
      <c r="KBZ1086"/>
      <c r="KCA1086"/>
      <c r="KCB1086"/>
      <c r="KCC1086"/>
      <c r="KCD1086"/>
      <c r="KCE1086"/>
      <c r="KCF1086"/>
      <c r="KCG1086"/>
      <c r="KCH1086"/>
      <c r="KCI1086"/>
      <c r="KCJ1086"/>
      <c r="KCK1086"/>
      <c r="KCL1086"/>
      <c r="KCM1086"/>
      <c r="KCN1086"/>
      <c r="KCO1086"/>
      <c r="KCP1086"/>
      <c r="KCQ1086"/>
      <c r="KCR1086"/>
      <c r="KCS1086"/>
      <c r="KCT1086"/>
      <c r="KCU1086"/>
      <c r="KCV1086"/>
      <c r="KCW1086"/>
      <c r="KCX1086"/>
      <c r="KCY1086"/>
      <c r="KCZ1086"/>
      <c r="KDA1086"/>
      <c r="KDB1086"/>
      <c r="KDC1086"/>
      <c r="KDD1086"/>
      <c r="KDE1086"/>
      <c r="KDF1086"/>
      <c r="KDG1086"/>
      <c r="KDH1086"/>
      <c r="KDI1086"/>
      <c r="KDJ1086"/>
      <c r="KDK1086"/>
      <c r="KDL1086"/>
      <c r="KDM1086"/>
      <c r="KDN1086"/>
      <c r="KDO1086"/>
      <c r="KDP1086"/>
      <c r="KDQ1086"/>
      <c r="KDR1086"/>
      <c r="KDS1086"/>
      <c r="KDT1086"/>
      <c r="KDU1086"/>
      <c r="KDV1086"/>
      <c r="KDW1086"/>
      <c r="KDX1086"/>
      <c r="KDY1086"/>
      <c r="KDZ1086"/>
      <c r="KEA1086"/>
      <c r="KEB1086"/>
      <c r="KEC1086"/>
      <c r="KED1086"/>
      <c r="KEE1086"/>
      <c r="KEF1086"/>
      <c r="KEG1086"/>
      <c r="KEH1086"/>
      <c r="KEI1086"/>
      <c r="KEJ1086"/>
      <c r="KEK1086"/>
      <c r="KEL1086"/>
      <c r="KEM1086"/>
      <c r="KEN1086"/>
      <c r="KEO1086"/>
      <c r="KEP1086"/>
      <c r="KEQ1086"/>
      <c r="KER1086"/>
      <c r="KES1086"/>
      <c r="KET1086"/>
      <c r="KEU1086"/>
      <c r="KEV1086"/>
      <c r="KEW1086"/>
      <c r="KEX1086"/>
      <c r="KEY1086"/>
      <c r="KEZ1086"/>
      <c r="KFA1086"/>
      <c r="KFB1086"/>
      <c r="KFC1086"/>
      <c r="KFD1086"/>
      <c r="KFE1086"/>
      <c r="KFF1086"/>
      <c r="KFG1086"/>
      <c r="KFH1086"/>
      <c r="KFI1086"/>
      <c r="KFJ1086"/>
      <c r="KFK1086"/>
      <c r="KFL1086"/>
      <c r="KFM1086"/>
      <c r="KFN1086"/>
      <c r="KFO1086"/>
      <c r="KFP1086"/>
      <c r="KFQ1086"/>
      <c r="KFR1086"/>
      <c r="KFS1086"/>
      <c r="KFT1086"/>
      <c r="KFU1086"/>
      <c r="KFV1086"/>
      <c r="KFW1086"/>
      <c r="KFX1086"/>
      <c r="KFY1086"/>
      <c r="KFZ1086"/>
      <c r="KGA1086"/>
      <c r="KGB1086"/>
      <c r="KGC1086"/>
      <c r="KGD1086"/>
      <c r="KGE1086"/>
      <c r="KGF1086"/>
      <c r="KGG1086"/>
      <c r="KGH1086"/>
      <c r="KGI1086"/>
      <c r="KGJ1086"/>
      <c r="KGK1086"/>
      <c r="KGL1086"/>
      <c r="KGM1086"/>
      <c r="KGN1086"/>
      <c r="KGO1086"/>
      <c r="KGP1086"/>
      <c r="KGQ1086"/>
      <c r="KGR1086"/>
      <c r="KGS1086"/>
      <c r="KGT1086"/>
      <c r="KGU1086"/>
      <c r="KGV1086"/>
      <c r="KGW1086"/>
      <c r="KGX1086"/>
      <c r="KGY1086"/>
      <c r="KGZ1086"/>
      <c r="KHA1086"/>
      <c r="KHB1086"/>
      <c r="KHC1086"/>
      <c r="KHD1086"/>
      <c r="KHE1086"/>
      <c r="KHF1086"/>
      <c r="KHG1086"/>
      <c r="KHH1086"/>
      <c r="KHI1086"/>
      <c r="KHJ1086"/>
      <c r="KHK1086"/>
      <c r="KHL1086"/>
      <c r="KHM1086"/>
      <c r="KHN1086"/>
      <c r="KHO1086"/>
      <c r="KHP1086"/>
      <c r="KHQ1086"/>
      <c r="KHR1086"/>
      <c r="KHS1086"/>
      <c r="KHT1086"/>
      <c r="KHU1086"/>
      <c r="KHV1086"/>
      <c r="KHW1086"/>
      <c r="KHX1086"/>
      <c r="KHY1086"/>
      <c r="KHZ1086"/>
      <c r="KIA1086"/>
      <c r="KIB1086"/>
      <c r="KIC1086"/>
      <c r="KID1086"/>
      <c r="KIE1086"/>
      <c r="KIF1086"/>
      <c r="KIG1086"/>
      <c r="KIH1086"/>
      <c r="KII1086"/>
      <c r="KIJ1086"/>
      <c r="KIK1086"/>
      <c r="KIL1086"/>
      <c r="KIM1086"/>
      <c r="KIN1086"/>
      <c r="KIO1086"/>
      <c r="KIP1086"/>
      <c r="KIQ1086"/>
      <c r="KIR1086"/>
      <c r="KIS1086"/>
      <c r="KIT1086"/>
      <c r="KIU1086"/>
      <c r="KIV1086"/>
      <c r="KIW1086"/>
      <c r="KIX1086"/>
      <c r="KIY1086"/>
      <c r="KIZ1086"/>
      <c r="KJA1086"/>
      <c r="KJB1086"/>
      <c r="KJC1086"/>
      <c r="KJD1086"/>
      <c r="KJE1086"/>
      <c r="KJF1086"/>
      <c r="KJG1086"/>
      <c r="KJH1086"/>
      <c r="KJI1086"/>
      <c r="KJJ1086"/>
      <c r="KJK1086"/>
      <c r="KJL1086"/>
      <c r="KJM1086"/>
      <c r="KJN1086"/>
      <c r="KJO1086"/>
      <c r="KJP1086"/>
      <c r="KJQ1086"/>
      <c r="KJR1086"/>
      <c r="KJS1086"/>
      <c r="KJT1086"/>
      <c r="KJU1086"/>
      <c r="KJV1086"/>
      <c r="KJW1086"/>
      <c r="KJX1086"/>
      <c r="KJY1086"/>
      <c r="KJZ1086"/>
      <c r="KKA1086"/>
      <c r="KKB1086"/>
      <c r="KKC1086"/>
      <c r="KKD1086"/>
      <c r="KKE1086"/>
      <c r="KKF1086"/>
      <c r="KKG1086"/>
      <c r="KKH1086"/>
      <c r="KKI1086"/>
      <c r="KKJ1086"/>
      <c r="KKK1086"/>
      <c r="KKL1086"/>
      <c r="KKM1086"/>
      <c r="KKN1086"/>
      <c r="KKO1086"/>
      <c r="KKP1086"/>
      <c r="KKQ1086"/>
      <c r="KKR1086"/>
      <c r="KKS1086"/>
      <c r="KKT1086"/>
      <c r="KKU1086"/>
      <c r="KKV1086"/>
      <c r="KKW1086"/>
      <c r="KKX1086"/>
      <c r="KKY1086"/>
      <c r="KKZ1086"/>
      <c r="KLA1086"/>
      <c r="KLB1086"/>
      <c r="KLC1086"/>
      <c r="KLD1086"/>
      <c r="KLE1086"/>
      <c r="KLF1086"/>
      <c r="KLG1086"/>
      <c r="KLH1086"/>
      <c r="KLI1086"/>
      <c r="KLJ1086"/>
      <c r="KLK1086"/>
      <c r="KLL1086"/>
      <c r="KLM1086"/>
      <c r="KLN1086"/>
      <c r="KLO1086"/>
      <c r="KLP1086"/>
      <c r="KLQ1086"/>
      <c r="KLR1086"/>
      <c r="KLS1086"/>
      <c r="KLT1086"/>
      <c r="KLU1086"/>
      <c r="KLV1086"/>
      <c r="KLW1086"/>
      <c r="KLX1086"/>
      <c r="KLY1086"/>
      <c r="KLZ1086"/>
      <c r="KMA1086"/>
      <c r="KMB1086"/>
      <c r="KMC1086"/>
      <c r="KMD1086"/>
      <c r="KME1086"/>
      <c r="KMF1086"/>
      <c r="KMG1086"/>
      <c r="KMH1086"/>
      <c r="KMI1086"/>
      <c r="KMJ1086"/>
      <c r="KMK1086"/>
      <c r="KML1086"/>
      <c r="KMM1086"/>
      <c r="KMN1086"/>
      <c r="KMO1086"/>
      <c r="KMP1086"/>
      <c r="KMQ1086"/>
      <c r="KMR1086"/>
      <c r="KMS1086"/>
      <c r="KMT1086"/>
      <c r="KMU1086"/>
      <c r="KMV1086"/>
      <c r="KMW1086"/>
      <c r="KMX1086"/>
      <c r="KMY1086"/>
      <c r="KMZ1086"/>
      <c r="KNA1086"/>
      <c r="KNB1086"/>
      <c r="KNC1086"/>
      <c r="KND1086"/>
      <c r="KNE1086"/>
      <c r="KNF1086"/>
      <c r="KNG1086"/>
      <c r="KNH1086"/>
      <c r="KNI1086"/>
      <c r="KNJ1086"/>
      <c r="KNK1086"/>
      <c r="KNL1086"/>
      <c r="KNM1086"/>
      <c r="KNN1086"/>
      <c r="KNO1086"/>
      <c r="KNP1086"/>
      <c r="KNQ1086"/>
      <c r="KNR1086"/>
      <c r="KNS1086"/>
      <c r="KNT1086"/>
      <c r="KNU1086"/>
      <c r="KNV1086"/>
      <c r="KNW1086"/>
      <c r="KNX1086"/>
      <c r="KNY1086"/>
      <c r="KNZ1086"/>
      <c r="KOA1086"/>
      <c r="KOB1086"/>
      <c r="KOC1086"/>
      <c r="KOD1086"/>
      <c r="KOE1086"/>
      <c r="KOF1086"/>
      <c r="KOG1086"/>
      <c r="KOH1086"/>
      <c r="KOI1086"/>
      <c r="KOJ1086"/>
      <c r="KOK1086"/>
      <c r="KOL1086"/>
      <c r="KOM1086"/>
      <c r="KON1086"/>
      <c r="KOO1086"/>
      <c r="KOP1086"/>
      <c r="KOQ1086"/>
      <c r="KOR1086"/>
      <c r="KOS1086"/>
      <c r="KOT1086"/>
      <c r="KOU1086"/>
      <c r="KOV1086"/>
      <c r="KOW1086"/>
      <c r="KOX1086"/>
      <c r="KOY1086"/>
      <c r="KOZ1086"/>
      <c r="KPA1086"/>
      <c r="KPB1086"/>
      <c r="KPC1086"/>
      <c r="KPD1086"/>
      <c r="KPE1086"/>
      <c r="KPF1086"/>
      <c r="KPG1086"/>
      <c r="KPH1086"/>
      <c r="KPI1086"/>
      <c r="KPJ1086"/>
      <c r="KPK1086"/>
      <c r="KPL1086"/>
      <c r="KPM1086"/>
      <c r="KPN1086"/>
      <c r="KPO1086"/>
      <c r="KPP1086"/>
      <c r="KPQ1086"/>
      <c r="KPR1086"/>
      <c r="KPS1086"/>
      <c r="KPT1086"/>
      <c r="KPU1086"/>
      <c r="KPV1086"/>
      <c r="KPW1086"/>
      <c r="KPX1086"/>
      <c r="KPY1086"/>
      <c r="KPZ1086"/>
      <c r="KQA1086"/>
      <c r="KQB1086"/>
      <c r="KQC1086"/>
      <c r="KQD1086"/>
      <c r="KQE1086"/>
      <c r="KQF1086"/>
      <c r="KQG1086"/>
      <c r="KQH1086"/>
      <c r="KQI1086"/>
      <c r="KQJ1086"/>
      <c r="KQK1086"/>
      <c r="KQL1086"/>
      <c r="KQM1086"/>
      <c r="KQN1086"/>
      <c r="KQO1086"/>
      <c r="KQP1086"/>
      <c r="KQQ1086"/>
      <c r="KQR1086"/>
      <c r="KQS1086"/>
      <c r="KQT1086"/>
      <c r="KQU1086"/>
      <c r="KQV1086"/>
      <c r="KQW1086"/>
      <c r="KQX1086"/>
      <c r="KQY1086"/>
      <c r="KQZ1086"/>
      <c r="KRA1086"/>
      <c r="KRB1086"/>
      <c r="KRC1086"/>
      <c r="KRD1086"/>
      <c r="KRE1086"/>
      <c r="KRF1086"/>
      <c r="KRG1086"/>
      <c r="KRH1086"/>
      <c r="KRI1086"/>
      <c r="KRJ1086"/>
      <c r="KRK1086"/>
      <c r="KRL1086"/>
      <c r="KRM1086"/>
      <c r="KRN1086"/>
      <c r="KRO1086"/>
      <c r="KRP1086"/>
      <c r="KRQ1086"/>
      <c r="KRR1086"/>
      <c r="KRS1086"/>
      <c r="KRT1086"/>
      <c r="KRU1086"/>
      <c r="KRV1086"/>
      <c r="KRW1086"/>
      <c r="KRX1086"/>
      <c r="KRY1086"/>
      <c r="KRZ1086"/>
      <c r="KSA1086"/>
      <c r="KSB1086"/>
      <c r="KSC1086"/>
      <c r="KSD1086"/>
      <c r="KSE1086"/>
      <c r="KSF1086"/>
      <c r="KSG1086"/>
      <c r="KSH1086"/>
      <c r="KSI1086"/>
      <c r="KSJ1086"/>
      <c r="KSK1086"/>
      <c r="KSL1086"/>
      <c r="KSM1086"/>
      <c r="KSN1086"/>
      <c r="KSO1086"/>
      <c r="KSP1086"/>
      <c r="KSQ1086"/>
      <c r="KSR1086"/>
      <c r="KSS1086"/>
      <c r="KST1086"/>
      <c r="KSU1086"/>
      <c r="KSV1086"/>
      <c r="KSW1086"/>
      <c r="KSX1086"/>
      <c r="KSY1086"/>
      <c r="KSZ1086"/>
      <c r="KTA1086"/>
      <c r="KTB1086"/>
      <c r="KTC1086"/>
      <c r="KTD1086"/>
      <c r="KTE1086"/>
      <c r="KTF1086"/>
      <c r="KTG1086"/>
      <c r="KTH1086"/>
      <c r="KTI1086"/>
      <c r="KTJ1086"/>
      <c r="KTK1086"/>
      <c r="KTL1086"/>
      <c r="KTM1086"/>
      <c r="KTN1086"/>
      <c r="KTO1086"/>
      <c r="KTP1086"/>
      <c r="KTQ1086"/>
      <c r="KTR1086"/>
      <c r="KTS1086"/>
      <c r="KTT1086"/>
      <c r="KTU1086"/>
      <c r="KTV1086"/>
      <c r="KTW1086"/>
      <c r="KTX1086"/>
      <c r="KTY1086"/>
      <c r="KTZ1086"/>
      <c r="KUA1086"/>
      <c r="KUB1086"/>
      <c r="KUC1086"/>
      <c r="KUD1086"/>
      <c r="KUE1086"/>
      <c r="KUF1086"/>
      <c r="KUG1086"/>
      <c r="KUH1086"/>
      <c r="KUI1086"/>
      <c r="KUJ1086"/>
      <c r="KUK1086"/>
      <c r="KUL1086"/>
      <c r="KUM1086"/>
      <c r="KUN1086"/>
      <c r="KUO1086"/>
      <c r="KUP1086"/>
      <c r="KUQ1086"/>
      <c r="KUR1086"/>
      <c r="KUS1086"/>
      <c r="KUT1086"/>
      <c r="KUU1086"/>
      <c r="KUV1086"/>
      <c r="KUW1086"/>
      <c r="KUX1086"/>
      <c r="KUY1086"/>
      <c r="KUZ1086"/>
      <c r="KVA1086"/>
      <c r="KVB1086"/>
      <c r="KVC1086"/>
      <c r="KVD1086"/>
      <c r="KVE1086"/>
      <c r="KVF1086"/>
      <c r="KVG1086"/>
      <c r="KVH1086"/>
      <c r="KVI1086"/>
      <c r="KVJ1086"/>
      <c r="KVK1086"/>
      <c r="KVL1086"/>
      <c r="KVM1086"/>
      <c r="KVN1086"/>
      <c r="KVO1086"/>
      <c r="KVP1086"/>
      <c r="KVQ1086"/>
      <c r="KVR1086"/>
      <c r="KVS1086"/>
      <c r="KVT1086"/>
      <c r="KVU1086"/>
      <c r="KVV1086"/>
      <c r="KVW1086"/>
      <c r="KVX1086"/>
      <c r="KVY1086"/>
      <c r="KVZ1086"/>
      <c r="KWA1086"/>
      <c r="KWB1086"/>
      <c r="KWC1086"/>
      <c r="KWD1086"/>
      <c r="KWE1086"/>
      <c r="KWF1086"/>
      <c r="KWG1086"/>
      <c r="KWH1086"/>
      <c r="KWI1086"/>
      <c r="KWJ1086"/>
      <c r="KWK1086"/>
      <c r="KWL1086"/>
      <c r="KWM1086"/>
      <c r="KWN1086"/>
      <c r="KWO1086"/>
      <c r="KWP1086"/>
      <c r="KWQ1086"/>
      <c r="KWR1086"/>
      <c r="KWS1086"/>
      <c r="KWT1086"/>
      <c r="KWU1086"/>
      <c r="KWV1086"/>
      <c r="KWW1086"/>
      <c r="KWX1086"/>
      <c r="KWY1086"/>
      <c r="KWZ1086"/>
      <c r="KXA1086"/>
      <c r="KXB1086"/>
      <c r="KXC1086"/>
      <c r="KXD1086"/>
      <c r="KXE1086"/>
      <c r="KXF1086"/>
      <c r="KXG1086"/>
      <c r="KXH1086"/>
      <c r="KXI1086"/>
      <c r="KXJ1086"/>
      <c r="KXK1086"/>
      <c r="KXL1086"/>
      <c r="KXM1086"/>
      <c r="KXN1086"/>
      <c r="KXO1086"/>
      <c r="KXP1086"/>
      <c r="KXQ1086"/>
      <c r="KXR1086"/>
      <c r="KXS1086"/>
      <c r="KXT1086"/>
      <c r="KXU1086"/>
      <c r="KXV1086"/>
      <c r="KXW1086"/>
      <c r="KXX1086"/>
      <c r="KXY1086"/>
      <c r="KXZ1086"/>
      <c r="KYA1086"/>
      <c r="KYB1086"/>
      <c r="KYC1086"/>
      <c r="KYD1086"/>
      <c r="KYE1086"/>
      <c r="KYF1086"/>
      <c r="KYG1086"/>
      <c r="KYH1086"/>
      <c r="KYI1086"/>
      <c r="KYJ1086"/>
      <c r="KYK1086"/>
      <c r="KYL1086"/>
      <c r="KYM1086"/>
      <c r="KYN1086"/>
      <c r="KYO1086"/>
      <c r="KYP1086"/>
      <c r="KYQ1086"/>
      <c r="KYR1086"/>
      <c r="KYS1086"/>
      <c r="KYT1086"/>
      <c r="KYU1086"/>
      <c r="KYV1086"/>
      <c r="KYW1086"/>
      <c r="KYX1086"/>
      <c r="KYY1086"/>
      <c r="KYZ1086"/>
      <c r="KZA1086"/>
      <c r="KZB1086"/>
      <c r="KZC1086"/>
      <c r="KZD1086"/>
      <c r="KZE1086"/>
      <c r="KZF1086"/>
      <c r="KZG1086"/>
      <c r="KZH1086"/>
      <c r="KZI1086"/>
      <c r="KZJ1086"/>
      <c r="KZK1086"/>
      <c r="KZL1086"/>
      <c r="KZM1086"/>
      <c r="KZN1086"/>
      <c r="KZO1086"/>
      <c r="KZP1086"/>
      <c r="KZQ1086"/>
      <c r="KZR1086"/>
      <c r="KZS1086"/>
      <c r="KZT1086"/>
      <c r="KZU1086"/>
      <c r="KZV1086"/>
      <c r="KZW1086"/>
      <c r="KZX1086"/>
      <c r="KZY1086"/>
      <c r="KZZ1086"/>
      <c r="LAA1086"/>
      <c r="LAB1086"/>
      <c r="LAC1086"/>
      <c r="LAD1086"/>
      <c r="LAE1086"/>
      <c r="LAF1086"/>
      <c r="LAG1086"/>
      <c r="LAH1086"/>
      <c r="LAI1086"/>
      <c r="LAJ1086"/>
      <c r="LAK1086"/>
      <c r="LAL1086"/>
      <c r="LAM1086"/>
      <c r="LAN1086"/>
      <c r="LAO1086"/>
      <c r="LAP1086"/>
      <c r="LAQ1086"/>
      <c r="LAR1086"/>
      <c r="LAS1086"/>
      <c r="LAT1086"/>
      <c r="LAU1086"/>
      <c r="LAV1086"/>
      <c r="LAW1086"/>
      <c r="LAX1086"/>
      <c r="LAY1086"/>
      <c r="LAZ1086"/>
      <c r="LBA1086"/>
      <c r="LBB1086"/>
      <c r="LBC1086"/>
      <c r="LBD1086"/>
      <c r="LBE1086"/>
      <c r="LBF1086"/>
      <c r="LBG1086"/>
      <c r="LBH1086"/>
      <c r="LBI1086"/>
      <c r="LBJ1086"/>
      <c r="LBK1086"/>
      <c r="LBL1086"/>
      <c r="LBM1086"/>
      <c r="LBN1086"/>
      <c r="LBO1086"/>
      <c r="LBP1086"/>
      <c r="LBQ1086"/>
      <c r="LBR1086"/>
      <c r="LBS1086"/>
      <c r="LBT1086"/>
      <c r="LBU1086"/>
      <c r="LBV1086"/>
      <c r="LBW1086"/>
      <c r="LBX1086"/>
      <c r="LBY1086"/>
      <c r="LBZ1086"/>
      <c r="LCA1086"/>
      <c r="LCB1086"/>
      <c r="LCC1086"/>
      <c r="LCD1086"/>
      <c r="LCE1086"/>
      <c r="LCF1086"/>
      <c r="LCG1086"/>
      <c r="LCH1086"/>
      <c r="LCI1086"/>
      <c r="LCJ1086"/>
      <c r="LCK1086"/>
      <c r="LCL1086"/>
      <c r="LCM1086"/>
      <c r="LCN1086"/>
      <c r="LCO1086"/>
      <c r="LCP1086"/>
      <c r="LCQ1086"/>
      <c r="LCR1086"/>
      <c r="LCS1086"/>
      <c r="LCT1086"/>
      <c r="LCU1086"/>
      <c r="LCV1086"/>
      <c r="LCW1086"/>
      <c r="LCX1086"/>
      <c r="LCY1086"/>
      <c r="LCZ1086"/>
      <c r="LDA1086"/>
      <c r="LDB1086"/>
      <c r="LDC1086"/>
      <c r="LDD1086"/>
      <c r="LDE1086"/>
      <c r="LDF1086"/>
      <c r="LDG1086"/>
      <c r="LDH1086"/>
      <c r="LDI1086"/>
      <c r="LDJ1086"/>
      <c r="LDK1086"/>
      <c r="LDL1086"/>
      <c r="LDM1086"/>
      <c r="LDN1086"/>
      <c r="LDO1086"/>
      <c r="LDP1086"/>
      <c r="LDQ1086"/>
      <c r="LDR1086"/>
      <c r="LDS1086"/>
      <c r="LDT1086"/>
      <c r="LDU1086"/>
      <c r="LDV1086"/>
      <c r="LDW1086"/>
      <c r="LDX1086"/>
      <c r="LDY1086"/>
      <c r="LDZ1086"/>
      <c r="LEA1086"/>
      <c r="LEB1086"/>
      <c r="LEC1086"/>
      <c r="LED1086"/>
      <c r="LEE1086"/>
      <c r="LEF1086"/>
      <c r="LEG1086"/>
      <c r="LEH1086"/>
      <c r="LEI1086"/>
      <c r="LEJ1086"/>
      <c r="LEK1086"/>
      <c r="LEL1086"/>
      <c r="LEM1086"/>
      <c r="LEN1086"/>
      <c r="LEO1086"/>
      <c r="LEP1086"/>
      <c r="LEQ1086"/>
      <c r="LER1086"/>
      <c r="LES1086"/>
      <c r="LET1086"/>
      <c r="LEU1086"/>
      <c r="LEV1086"/>
      <c r="LEW1086"/>
      <c r="LEX1086"/>
      <c r="LEY1086"/>
      <c r="LEZ1086"/>
      <c r="LFA1086"/>
      <c r="LFB1086"/>
      <c r="LFC1086"/>
      <c r="LFD1086"/>
      <c r="LFE1086"/>
      <c r="LFF1086"/>
      <c r="LFG1086"/>
      <c r="LFH1086"/>
      <c r="LFI1086"/>
      <c r="LFJ1086"/>
      <c r="LFK1086"/>
      <c r="LFL1086"/>
      <c r="LFM1086"/>
      <c r="LFN1086"/>
      <c r="LFO1086"/>
      <c r="LFP1086"/>
      <c r="LFQ1086"/>
      <c r="LFR1086"/>
      <c r="LFS1086"/>
      <c r="LFT1086"/>
      <c r="LFU1086"/>
      <c r="LFV1086"/>
      <c r="LFW1086"/>
      <c r="LFX1086"/>
      <c r="LFY1086"/>
      <c r="LFZ1086"/>
      <c r="LGA1086"/>
      <c r="LGB1086"/>
      <c r="LGC1086"/>
      <c r="LGD1086"/>
      <c r="LGE1086"/>
      <c r="LGF1086"/>
      <c r="LGG1086"/>
      <c r="LGH1086"/>
      <c r="LGI1086"/>
      <c r="LGJ1086"/>
      <c r="LGK1086"/>
      <c r="LGL1086"/>
      <c r="LGM1086"/>
      <c r="LGN1086"/>
      <c r="LGO1086"/>
      <c r="LGP1086"/>
      <c r="LGQ1086"/>
      <c r="LGR1086"/>
      <c r="LGS1086"/>
      <c r="LGT1086"/>
      <c r="LGU1086"/>
      <c r="LGV1086"/>
      <c r="LGW1086"/>
      <c r="LGX1086"/>
      <c r="LGY1086"/>
      <c r="LGZ1086"/>
      <c r="LHA1086"/>
      <c r="LHB1086"/>
      <c r="LHC1086"/>
      <c r="LHD1086"/>
      <c r="LHE1086"/>
      <c r="LHF1086"/>
      <c r="LHG1086"/>
      <c r="LHH1086"/>
      <c r="LHI1086"/>
      <c r="LHJ1086"/>
      <c r="LHK1086"/>
      <c r="LHL1086"/>
      <c r="LHM1086"/>
      <c r="LHN1086"/>
      <c r="LHO1086"/>
      <c r="LHP1086"/>
      <c r="LHQ1086"/>
      <c r="LHR1086"/>
      <c r="LHS1086"/>
      <c r="LHT1086"/>
      <c r="LHU1086"/>
      <c r="LHV1086"/>
      <c r="LHW1086"/>
      <c r="LHX1086"/>
      <c r="LHY1086"/>
      <c r="LHZ1086"/>
      <c r="LIA1086"/>
      <c r="LIB1086"/>
      <c r="LIC1086"/>
      <c r="LID1086"/>
      <c r="LIE1086"/>
      <c r="LIF1086"/>
      <c r="LIG1086"/>
      <c r="LIH1086"/>
      <c r="LII1086"/>
      <c r="LIJ1086"/>
      <c r="LIK1086"/>
      <c r="LIL1086"/>
      <c r="LIM1086"/>
      <c r="LIN1086"/>
      <c r="LIO1086"/>
      <c r="LIP1086"/>
      <c r="LIQ1086"/>
      <c r="LIR1086"/>
      <c r="LIS1086"/>
      <c r="LIT1086"/>
      <c r="LIU1086"/>
      <c r="LIV1086"/>
      <c r="LIW1086"/>
      <c r="LIX1086"/>
      <c r="LIY1086"/>
      <c r="LIZ1086"/>
      <c r="LJA1086"/>
      <c r="LJB1086"/>
      <c r="LJC1086"/>
      <c r="LJD1086"/>
      <c r="LJE1086"/>
      <c r="LJF1086"/>
      <c r="LJG1086"/>
      <c r="LJH1086"/>
      <c r="LJI1086"/>
      <c r="LJJ1086"/>
      <c r="LJK1086"/>
      <c r="LJL1086"/>
      <c r="LJM1086"/>
      <c r="LJN1086"/>
      <c r="LJO1086"/>
      <c r="LJP1086"/>
      <c r="LJQ1086"/>
      <c r="LJR1086"/>
      <c r="LJS1086"/>
      <c r="LJT1086"/>
      <c r="LJU1086"/>
      <c r="LJV1086"/>
      <c r="LJW1086"/>
      <c r="LJX1086"/>
      <c r="LJY1086"/>
      <c r="LJZ1086"/>
      <c r="LKA1086"/>
      <c r="LKB1086"/>
      <c r="LKC1086"/>
      <c r="LKD1086"/>
      <c r="LKE1086"/>
      <c r="LKF1086"/>
      <c r="LKG1086"/>
      <c r="LKH1086"/>
      <c r="LKI1086"/>
      <c r="LKJ1086"/>
      <c r="LKK1086"/>
      <c r="LKL1086"/>
      <c r="LKM1086"/>
      <c r="LKN1086"/>
      <c r="LKO1086"/>
      <c r="LKP1086"/>
      <c r="LKQ1086"/>
      <c r="LKR1086"/>
      <c r="LKS1086"/>
      <c r="LKT1086"/>
      <c r="LKU1086"/>
      <c r="LKV1086"/>
      <c r="LKW1086"/>
      <c r="LKX1086"/>
      <c r="LKY1086"/>
      <c r="LKZ1086"/>
      <c r="LLA1086"/>
      <c r="LLB1086"/>
      <c r="LLC1086"/>
      <c r="LLD1086"/>
      <c r="LLE1086"/>
      <c r="LLF1086"/>
      <c r="LLG1086"/>
      <c r="LLH1086"/>
      <c r="LLI1086"/>
      <c r="LLJ1086"/>
      <c r="LLK1086"/>
      <c r="LLL1086"/>
      <c r="LLM1086"/>
      <c r="LLN1086"/>
      <c r="LLO1086"/>
      <c r="LLP1086"/>
      <c r="LLQ1086"/>
      <c r="LLR1086"/>
      <c r="LLS1086"/>
      <c r="LLT1086"/>
      <c r="LLU1086"/>
      <c r="LLV1086"/>
      <c r="LLW1086"/>
      <c r="LLX1086"/>
      <c r="LLY1086"/>
      <c r="LLZ1086"/>
      <c r="LMA1086"/>
      <c r="LMB1086"/>
      <c r="LMC1086"/>
      <c r="LMD1086"/>
      <c r="LME1086"/>
      <c r="LMF1086"/>
      <c r="LMG1086"/>
      <c r="LMH1086"/>
      <c r="LMI1086"/>
      <c r="LMJ1086"/>
      <c r="LMK1086"/>
      <c r="LML1086"/>
      <c r="LMM1086"/>
      <c r="LMN1086"/>
      <c r="LMO1086"/>
      <c r="LMP1086"/>
      <c r="LMQ1086"/>
      <c r="LMR1086"/>
      <c r="LMS1086"/>
      <c r="LMT1086"/>
      <c r="LMU1086"/>
      <c r="LMV1086"/>
      <c r="LMW1086"/>
      <c r="LMX1086"/>
      <c r="LMY1086"/>
      <c r="LMZ1086"/>
      <c r="LNA1086"/>
      <c r="LNB1086"/>
      <c r="LNC1086"/>
      <c r="LND1086"/>
      <c r="LNE1086"/>
      <c r="LNF1086"/>
      <c r="LNG1086"/>
      <c r="LNH1086"/>
      <c r="LNI1086"/>
      <c r="LNJ1086"/>
      <c r="LNK1086"/>
      <c r="LNL1086"/>
      <c r="LNM1086"/>
      <c r="LNN1086"/>
      <c r="LNO1086"/>
      <c r="LNP1086"/>
      <c r="LNQ1086"/>
      <c r="LNR1086"/>
      <c r="LNS1086"/>
      <c r="LNT1086"/>
      <c r="LNU1086"/>
      <c r="LNV1086"/>
      <c r="LNW1086"/>
      <c r="LNX1086"/>
      <c r="LNY1086"/>
      <c r="LNZ1086"/>
      <c r="LOA1086"/>
      <c r="LOB1086"/>
      <c r="LOC1086"/>
      <c r="LOD1086"/>
      <c r="LOE1086"/>
      <c r="LOF1086"/>
      <c r="LOG1086"/>
      <c r="LOH1086"/>
      <c r="LOI1086"/>
      <c r="LOJ1086"/>
      <c r="LOK1086"/>
      <c r="LOL1086"/>
      <c r="LOM1086"/>
      <c r="LON1086"/>
      <c r="LOO1086"/>
      <c r="LOP1086"/>
      <c r="LOQ1086"/>
      <c r="LOR1086"/>
      <c r="LOS1086"/>
      <c r="LOT1086"/>
      <c r="LOU1086"/>
      <c r="LOV1086"/>
      <c r="LOW1086"/>
      <c r="LOX1086"/>
      <c r="LOY1086"/>
      <c r="LOZ1086"/>
      <c r="LPA1086"/>
      <c r="LPB1086"/>
      <c r="LPC1086"/>
      <c r="LPD1086"/>
      <c r="LPE1086"/>
      <c r="LPF1086"/>
      <c r="LPG1086"/>
      <c r="LPH1086"/>
      <c r="LPI1086"/>
      <c r="LPJ1086"/>
      <c r="LPK1086"/>
      <c r="LPL1086"/>
      <c r="LPM1086"/>
      <c r="LPN1086"/>
      <c r="LPO1086"/>
      <c r="LPP1086"/>
      <c r="LPQ1086"/>
      <c r="LPR1086"/>
      <c r="LPS1086"/>
      <c r="LPT1086"/>
      <c r="LPU1086"/>
      <c r="LPV1086"/>
      <c r="LPW1086"/>
      <c r="LPX1086"/>
      <c r="LPY1086"/>
      <c r="LPZ1086"/>
      <c r="LQA1086"/>
      <c r="LQB1086"/>
      <c r="LQC1086"/>
      <c r="LQD1086"/>
      <c r="LQE1086"/>
      <c r="LQF1086"/>
      <c r="LQG1086"/>
      <c r="LQH1086"/>
      <c r="LQI1086"/>
      <c r="LQJ1086"/>
      <c r="LQK1086"/>
      <c r="LQL1086"/>
      <c r="LQM1086"/>
      <c r="LQN1086"/>
      <c r="LQO1086"/>
      <c r="LQP1086"/>
      <c r="LQQ1086"/>
      <c r="LQR1086"/>
      <c r="LQS1086"/>
      <c r="LQT1086"/>
      <c r="LQU1086"/>
      <c r="LQV1086"/>
      <c r="LQW1086"/>
      <c r="LQX1086"/>
      <c r="LQY1086"/>
      <c r="LQZ1086"/>
      <c r="LRA1086"/>
      <c r="LRB1086"/>
      <c r="LRC1086"/>
      <c r="LRD1086"/>
      <c r="LRE1086"/>
      <c r="LRF1086"/>
      <c r="LRG1086"/>
      <c r="LRH1086"/>
      <c r="LRI1086"/>
      <c r="LRJ1086"/>
      <c r="LRK1086"/>
      <c r="LRL1086"/>
      <c r="LRM1086"/>
      <c r="LRN1086"/>
      <c r="LRO1086"/>
      <c r="LRP1086"/>
      <c r="LRQ1086"/>
      <c r="LRR1086"/>
      <c r="LRS1086"/>
      <c r="LRT1086"/>
      <c r="LRU1086"/>
      <c r="LRV1086"/>
      <c r="LRW1086"/>
      <c r="LRX1086"/>
      <c r="LRY1086"/>
      <c r="LRZ1086"/>
      <c r="LSA1086"/>
      <c r="LSB1086"/>
      <c r="LSC1086"/>
      <c r="LSD1086"/>
      <c r="LSE1086"/>
      <c r="LSF1086"/>
      <c r="LSG1086"/>
      <c r="LSH1086"/>
      <c r="LSI1086"/>
      <c r="LSJ1086"/>
      <c r="LSK1086"/>
      <c r="LSL1086"/>
      <c r="LSM1086"/>
      <c r="LSN1086"/>
      <c r="LSO1086"/>
      <c r="LSP1086"/>
      <c r="LSQ1086"/>
      <c r="LSR1086"/>
      <c r="LSS1086"/>
      <c r="LST1086"/>
      <c r="LSU1086"/>
      <c r="LSV1086"/>
      <c r="LSW1086"/>
      <c r="LSX1086"/>
      <c r="LSY1086"/>
      <c r="LSZ1086"/>
      <c r="LTA1086"/>
      <c r="LTB1086"/>
      <c r="LTC1086"/>
      <c r="LTD1086"/>
      <c r="LTE1086"/>
      <c r="LTF1086"/>
      <c r="LTG1086"/>
      <c r="LTH1086"/>
      <c r="LTI1086"/>
      <c r="LTJ1086"/>
      <c r="LTK1086"/>
      <c r="LTL1086"/>
      <c r="LTM1086"/>
      <c r="LTN1086"/>
      <c r="LTO1086"/>
      <c r="LTP1086"/>
      <c r="LTQ1086"/>
      <c r="LTR1086"/>
      <c r="LTS1086"/>
      <c r="LTT1086"/>
      <c r="LTU1086"/>
      <c r="LTV1086"/>
      <c r="LTW1086"/>
      <c r="LTX1086"/>
      <c r="LTY1086"/>
      <c r="LTZ1086"/>
      <c r="LUA1086"/>
      <c r="LUB1086"/>
      <c r="LUC1086"/>
      <c r="LUD1086"/>
      <c r="LUE1086"/>
      <c r="LUF1086"/>
      <c r="LUG1086"/>
      <c r="LUH1086"/>
      <c r="LUI1086"/>
      <c r="LUJ1086"/>
      <c r="LUK1086"/>
      <c r="LUL1086"/>
      <c r="LUM1086"/>
      <c r="LUN1086"/>
      <c r="LUO1086"/>
      <c r="LUP1086"/>
      <c r="LUQ1086"/>
      <c r="LUR1086"/>
      <c r="LUS1086"/>
      <c r="LUT1086"/>
      <c r="LUU1086"/>
      <c r="LUV1086"/>
      <c r="LUW1086"/>
      <c r="LUX1086"/>
      <c r="LUY1086"/>
      <c r="LUZ1086"/>
      <c r="LVA1086"/>
      <c r="LVB1086"/>
      <c r="LVC1086"/>
      <c r="LVD1086"/>
      <c r="LVE1086"/>
      <c r="LVF1086"/>
      <c r="LVG1086"/>
      <c r="LVH1086"/>
      <c r="LVI1086"/>
      <c r="LVJ1086"/>
      <c r="LVK1086"/>
      <c r="LVL1086"/>
      <c r="LVM1086"/>
      <c r="LVN1086"/>
      <c r="LVO1086"/>
      <c r="LVP1086"/>
      <c r="LVQ1086"/>
      <c r="LVR1086"/>
      <c r="LVS1086"/>
      <c r="LVT1086"/>
      <c r="LVU1086"/>
      <c r="LVV1086"/>
      <c r="LVW1086"/>
      <c r="LVX1086"/>
      <c r="LVY1086"/>
      <c r="LVZ1086"/>
      <c r="LWA1086"/>
      <c r="LWB1086"/>
      <c r="LWC1086"/>
      <c r="LWD1086"/>
      <c r="LWE1086"/>
      <c r="LWF1086"/>
      <c r="LWG1086"/>
      <c r="LWH1086"/>
      <c r="LWI1086"/>
      <c r="LWJ1086"/>
      <c r="LWK1086"/>
      <c r="LWL1086"/>
      <c r="LWM1086"/>
      <c r="LWN1086"/>
      <c r="LWO1086"/>
      <c r="LWP1086"/>
      <c r="LWQ1086"/>
      <c r="LWR1086"/>
      <c r="LWS1086"/>
      <c r="LWT1086"/>
      <c r="LWU1086"/>
      <c r="LWV1086"/>
      <c r="LWW1086"/>
      <c r="LWX1086"/>
      <c r="LWY1086"/>
      <c r="LWZ1086"/>
      <c r="LXA1086"/>
      <c r="LXB1086"/>
      <c r="LXC1086"/>
      <c r="LXD1086"/>
      <c r="LXE1086"/>
      <c r="LXF1086"/>
      <c r="LXG1086"/>
      <c r="LXH1086"/>
      <c r="LXI1086"/>
      <c r="LXJ1086"/>
      <c r="LXK1086"/>
      <c r="LXL1086"/>
      <c r="LXM1086"/>
      <c r="LXN1086"/>
      <c r="LXO1086"/>
      <c r="LXP1086"/>
      <c r="LXQ1086"/>
      <c r="LXR1086"/>
      <c r="LXS1086"/>
      <c r="LXT1086"/>
      <c r="LXU1086"/>
      <c r="LXV1086"/>
      <c r="LXW1086"/>
      <c r="LXX1086"/>
      <c r="LXY1086"/>
      <c r="LXZ1086"/>
      <c r="LYA1086"/>
      <c r="LYB1086"/>
      <c r="LYC1086"/>
      <c r="LYD1086"/>
      <c r="LYE1086"/>
      <c r="LYF1086"/>
      <c r="LYG1086"/>
      <c r="LYH1086"/>
      <c r="LYI1086"/>
      <c r="LYJ1086"/>
      <c r="LYK1086"/>
      <c r="LYL1086"/>
      <c r="LYM1086"/>
      <c r="LYN1086"/>
      <c r="LYO1086"/>
      <c r="LYP1086"/>
      <c r="LYQ1086"/>
      <c r="LYR1086"/>
      <c r="LYS1086"/>
      <c r="LYT1086"/>
      <c r="LYU1086"/>
      <c r="LYV1086"/>
      <c r="LYW1086"/>
      <c r="LYX1086"/>
      <c r="LYY1086"/>
      <c r="LYZ1086"/>
      <c r="LZA1086"/>
      <c r="LZB1086"/>
      <c r="LZC1086"/>
      <c r="LZD1086"/>
      <c r="LZE1086"/>
      <c r="LZF1086"/>
      <c r="LZG1086"/>
      <c r="LZH1086"/>
      <c r="LZI1086"/>
      <c r="LZJ1086"/>
      <c r="LZK1086"/>
      <c r="LZL1086"/>
      <c r="LZM1086"/>
      <c r="LZN1086"/>
      <c r="LZO1086"/>
      <c r="LZP1086"/>
      <c r="LZQ1086"/>
      <c r="LZR1086"/>
      <c r="LZS1086"/>
      <c r="LZT1086"/>
      <c r="LZU1086"/>
      <c r="LZV1086"/>
      <c r="LZW1086"/>
      <c r="LZX1086"/>
      <c r="LZY1086"/>
      <c r="LZZ1086"/>
      <c r="MAA1086"/>
      <c r="MAB1086"/>
      <c r="MAC1086"/>
      <c r="MAD1086"/>
      <c r="MAE1086"/>
      <c r="MAF1086"/>
      <c r="MAG1086"/>
      <c r="MAH1086"/>
      <c r="MAI1086"/>
      <c r="MAJ1086"/>
      <c r="MAK1086"/>
      <c r="MAL1086"/>
      <c r="MAM1086"/>
      <c r="MAN1086"/>
      <c r="MAO1086"/>
      <c r="MAP1086"/>
      <c r="MAQ1086"/>
      <c r="MAR1086"/>
      <c r="MAS1086"/>
      <c r="MAT1086"/>
      <c r="MAU1086"/>
      <c r="MAV1086"/>
      <c r="MAW1086"/>
      <c r="MAX1086"/>
      <c r="MAY1086"/>
      <c r="MAZ1086"/>
      <c r="MBA1086"/>
      <c r="MBB1086"/>
      <c r="MBC1086"/>
      <c r="MBD1086"/>
      <c r="MBE1086"/>
      <c r="MBF1086"/>
      <c r="MBG1086"/>
      <c r="MBH1086"/>
      <c r="MBI1086"/>
      <c r="MBJ1086"/>
      <c r="MBK1086"/>
      <c r="MBL1086"/>
      <c r="MBM1086"/>
      <c r="MBN1086"/>
      <c r="MBO1086"/>
      <c r="MBP1086"/>
      <c r="MBQ1086"/>
      <c r="MBR1086"/>
      <c r="MBS1086"/>
      <c r="MBT1086"/>
      <c r="MBU1086"/>
      <c r="MBV1086"/>
      <c r="MBW1086"/>
      <c r="MBX1086"/>
      <c r="MBY1086"/>
      <c r="MBZ1086"/>
      <c r="MCA1086"/>
      <c r="MCB1086"/>
      <c r="MCC1086"/>
      <c r="MCD1086"/>
      <c r="MCE1086"/>
      <c r="MCF1086"/>
      <c r="MCG1086"/>
      <c r="MCH1086"/>
      <c r="MCI1086"/>
      <c r="MCJ1086"/>
      <c r="MCK1086"/>
      <c r="MCL1086"/>
      <c r="MCM1086"/>
      <c r="MCN1086"/>
      <c r="MCO1086"/>
      <c r="MCP1086"/>
      <c r="MCQ1086"/>
      <c r="MCR1086"/>
      <c r="MCS1086"/>
      <c r="MCT1086"/>
      <c r="MCU1086"/>
      <c r="MCV1086"/>
      <c r="MCW1086"/>
      <c r="MCX1086"/>
      <c r="MCY1086"/>
      <c r="MCZ1086"/>
      <c r="MDA1086"/>
      <c r="MDB1086"/>
      <c r="MDC1086"/>
      <c r="MDD1086"/>
      <c r="MDE1086"/>
      <c r="MDF1086"/>
      <c r="MDG1086"/>
      <c r="MDH1086"/>
      <c r="MDI1086"/>
      <c r="MDJ1086"/>
      <c r="MDK1086"/>
      <c r="MDL1086"/>
      <c r="MDM1086"/>
      <c r="MDN1086"/>
      <c r="MDO1086"/>
      <c r="MDP1086"/>
      <c r="MDQ1086"/>
      <c r="MDR1086"/>
      <c r="MDS1086"/>
      <c r="MDT1086"/>
      <c r="MDU1086"/>
      <c r="MDV1086"/>
      <c r="MDW1086"/>
      <c r="MDX1086"/>
      <c r="MDY1086"/>
      <c r="MDZ1086"/>
      <c r="MEA1086"/>
      <c r="MEB1086"/>
      <c r="MEC1086"/>
      <c r="MED1086"/>
      <c r="MEE1086"/>
      <c r="MEF1086"/>
      <c r="MEG1086"/>
      <c r="MEH1086"/>
      <c r="MEI1086"/>
      <c r="MEJ1086"/>
      <c r="MEK1086"/>
      <c r="MEL1086"/>
      <c r="MEM1086"/>
      <c r="MEN1086"/>
      <c r="MEO1086"/>
      <c r="MEP1086"/>
      <c r="MEQ1086"/>
      <c r="MER1086"/>
      <c r="MES1086"/>
      <c r="MET1086"/>
      <c r="MEU1086"/>
      <c r="MEV1086"/>
      <c r="MEW1086"/>
      <c r="MEX1086"/>
      <c r="MEY1086"/>
      <c r="MEZ1086"/>
      <c r="MFA1086"/>
      <c r="MFB1086"/>
      <c r="MFC1086"/>
      <c r="MFD1086"/>
      <c r="MFE1086"/>
      <c r="MFF1086"/>
      <c r="MFG1086"/>
      <c r="MFH1086"/>
      <c r="MFI1086"/>
      <c r="MFJ1086"/>
      <c r="MFK1086"/>
      <c r="MFL1086"/>
      <c r="MFM1086"/>
      <c r="MFN1086"/>
      <c r="MFO1086"/>
      <c r="MFP1086"/>
      <c r="MFQ1086"/>
      <c r="MFR1086"/>
      <c r="MFS1086"/>
      <c r="MFT1086"/>
      <c r="MFU1086"/>
      <c r="MFV1086"/>
      <c r="MFW1086"/>
      <c r="MFX1086"/>
      <c r="MFY1086"/>
      <c r="MFZ1086"/>
      <c r="MGA1086"/>
      <c r="MGB1086"/>
      <c r="MGC1086"/>
      <c r="MGD1086"/>
      <c r="MGE1086"/>
      <c r="MGF1086"/>
      <c r="MGG1086"/>
      <c r="MGH1086"/>
      <c r="MGI1086"/>
      <c r="MGJ1086"/>
      <c r="MGK1086"/>
      <c r="MGL1086"/>
      <c r="MGM1086"/>
      <c r="MGN1086"/>
      <c r="MGO1086"/>
      <c r="MGP1086"/>
      <c r="MGQ1086"/>
      <c r="MGR1086"/>
      <c r="MGS1086"/>
      <c r="MGT1086"/>
      <c r="MGU1086"/>
      <c r="MGV1086"/>
      <c r="MGW1086"/>
      <c r="MGX1086"/>
      <c r="MGY1086"/>
      <c r="MGZ1086"/>
      <c r="MHA1086"/>
      <c r="MHB1086"/>
      <c r="MHC1086"/>
      <c r="MHD1086"/>
      <c r="MHE1086"/>
      <c r="MHF1086"/>
      <c r="MHG1086"/>
      <c r="MHH1086"/>
      <c r="MHI1086"/>
      <c r="MHJ1086"/>
      <c r="MHK1086"/>
      <c r="MHL1086"/>
      <c r="MHM1086"/>
      <c r="MHN1086"/>
      <c r="MHO1086"/>
      <c r="MHP1086"/>
      <c r="MHQ1086"/>
      <c r="MHR1086"/>
      <c r="MHS1086"/>
      <c r="MHT1086"/>
      <c r="MHU1086"/>
      <c r="MHV1086"/>
      <c r="MHW1086"/>
      <c r="MHX1086"/>
      <c r="MHY1086"/>
      <c r="MHZ1086"/>
      <c r="MIA1086"/>
      <c r="MIB1086"/>
      <c r="MIC1086"/>
      <c r="MID1086"/>
      <c r="MIE1086"/>
      <c r="MIF1086"/>
      <c r="MIG1086"/>
      <c r="MIH1086"/>
      <c r="MII1086"/>
      <c r="MIJ1086"/>
      <c r="MIK1086"/>
      <c r="MIL1086"/>
      <c r="MIM1086"/>
      <c r="MIN1086"/>
      <c r="MIO1086"/>
      <c r="MIP1086"/>
      <c r="MIQ1086"/>
      <c r="MIR1086"/>
      <c r="MIS1086"/>
      <c r="MIT1086"/>
      <c r="MIU1086"/>
      <c r="MIV1086"/>
      <c r="MIW1086"/>
      <c r="MIX1086"/>
      <c r="MIY1086"/>
      <c r="MIZ1086"/>
      <c r="MJA1086"/>
      <c r="MJB1086"/>
      <c r="MJC1086"/>
      <c r="MJD1086"/>
      <c r="MJE1086"/>
      <c r="MJF1086"/>
      <c r="MJG1086"/>
      <c r="MJH1086"/>
      <c r="MJI1086"/>
      <c r="MJJ1086"/>
      <c r="MJK1086"/>
      <c r="MJL1086"/>
      <c r="MJM1086"/>
      <c r="MJN1086"/>
      <c r="MJO1086"/>
      <c r="MJP1086"/>
      <c r="MJQ1086"/>
      <c r="MJR1086"/>
      <c r="MJS1086"/>
      <c r="MJT1086"/>
      <c r="MJU1086"/>
      <c r="MJV1086"/>
      <c r="MJW1086"/>
      <c r="MJX1086"/>
      <c r="MJY1086"/>
      <c r="MJZ1086"/>
      <c r="MKA1086"/>
      <c r="MKB1086"/>
      <c r="MKC1086"/>
      <c r="MKD1086"/>
      <c r="MKE1086"/>
      <c r="MKF1086"/>
      <c r="MKG1086"/>
      <c r="MKH1086"/>
      <c r="MKI1086"/>
      <c r="MKJ1086"/>
      <c r="MKK1086"/>
      <c r="MKL1086"/>
      <c r="MKM1086"/>
      <c r="MKN1086"/>
      <c r="MKO1086"/>
      <c r="MKP1086"/>
      <c r="MKQ1086"/>
      <c r="MKR1086"/>
      <c r="MKS1086"/>
      <c r="MKT1086"/>
      <c r="MKU1086"/>
      <c r="MKV1086"/>
      <c r="MKW1086"/>
      <c r="MKX1086"/>
      <c r="MKY1086"/>
      <c r="MKZ1086"/>
      <c r="MLA1086"/>
      <c r="MLB1086"/>
      <c r="MLC1086"/>
      <c r="MLD1086"/>
      <c r="MLE1086"/>
      <c r="MLF1086"/>
      <c r="MLG1086"/>
      <c r="MLH1086"/>
      <c r="MLI1086"/>
      <c r="MLJ1086"/>
      <c r="MLK1086"/>
      <c r="MLL1086"/>
      <c r="MLM1086"/>
      <c r="MLN1086"/>
      <c r="MLO1086"/>
      <c r="MLP1086"/>
      <c r="MLQ1086"/>
      <c r="MLR1086"/>
      <c r="MLS1086"/>
      <c r="MLT1086"/>
      <c r="MLU1086"/>
      <c r="MLV1086"/>
      <c r="MLW1086"/>
      <c r="MLX1086"/>
      <c r="MLY1086"/>
      <c r="MLZ1086"/>
      <c r="MMA1086"/>
      <c r="MMB1086"/>
      <c r="MMC1086"/>
      <c r="MMD1086"/>
      <c r="MME1086"/>
      <c r="MMF1086"/>
      <c r="MMG1086"/>
      <c r="MMH1086"/>
      <c r="MMI1086"/>
      <c r="MMJ1086"/>
      <c r="MMK1086"/>
      <c r="MML1086"/>
      <c r="MMM1086"/>
      <c r="MMN1086"/>
      <c r="MMO1086"/>
      <c r="MMP1086"/>
      <c r="MMQ1086"/>
      <c r="MMR1086"/>
      <c r="MMS1086"/>
      <c r="MMT1086"/>
      <c r="MMU1086"/>
      <c r="MMV1086"/>
      <c r="MMW1086"/>
      <c r="MMX1086"/>
      <c r="MMY1086"/>
      <c r="MMZ1086"/>
      <c r="MNA1086"/>
      <c r="MNB1086"/>
      <c r="MNC1086"/>
      <c r="MND1086"/>
      <c r="MNE1086"/>
      <c r="MNF1086"/>
      <c r="MNG1086"/>
      <c r="MNH1086"/>
      <c r="MNI1086"/>
      <c r="MNJ1086"/>
      <c r="MNK1086"/>
      <c r="MNL1086"/>
      <c r="MNM1086"/>
      <c r="MNN1086"/>
      <c r="MNO1086"/>
      <c r="MNP1086"/>
      <c r="MNQ1086"/>
      <c r="MNR1086"/>
      <c r="MNS1086"/>
      <c r="MNT1086"/>
      <c r="MNU1086"/>
      <c r="MNV1086"/>
      <c r="MNW1086"/>
      <c r="MNX1086"/>
      <c r="MNY1086"/>
      <c r="MNZ1086"/>
      <c r="MOA1086"/>
      <c r="MOB1086"/>
      <c r="MOC1086"/>
      <c r="MOD1086"/>
      <c r="MOE1086"/>
      <c r="MOF1086"/>
      <c r="MOG1086"/>
      <c r="MOH1086"/>
      <c r="MOI1086"/>
      <c r="MOJ1086"/>
      <c r="MOK1086"/>
      <c r="MOL1086"/>
      <c r="MOM1086"/>
      <c r="MON1086"/>
      <c r="MOO1086"/>
      <c r="MOP1086"/>
      <c r="MOQ1086"/>
      <c r="MOR1086"/>
      <c r="MOS1086"/>
      <c r="MOT1086"/>
      <c r="MOU1086"/>
      <c r="MOV1086"/>
      <c r="MOW1086"/>
      <c r="MOX1086"/>
      <c r="MOY1086"/>
      <c r="MOZ1086"/>
      <c r="MPA1086"/>
      <c r="MPB1086"/>
      <c r="MPC1086"/>
      <c r="MPD1086"/>
      <c r="MPE1086"/>
      <c r="MPF1086"/>
      <c r="MPG1086"/>
      <c r="MPH1086"/>
      <c r="MPI1086"/>
      <c r="MPJ1086"/>
      <c r="MPK1086"/>
      <c r="MPL1086"/>
      <c r="MPM1086"/>
      <c r="MPN1086"/>
      <c r="MPO1086"/>
      <c r="MPP1086"/>
      <c r="MPQ1086"/>
      <c r="MPR1086"/>
      <c r="MPS1086"/>
      <c r="MPT1086"/>
      <c r="MPU1086"/>
      <c r="MPV1086"/>
      <c r="MPW1086"/>
      <c r="MPX1086"/>
      <c r="MPY1086"/>
      <c r="MPZ1086"/>
      <c r="MQA1086"/>
      <c r="MQB1086"/>
      <c r="MQC1086"/>
      <c r="MQD1086"/>
      <c r="MQE1086"/>
      <c r="MQF1086"/>
      <c r="MQG1086"/>
      <c r="MQH1086"/>
      <c r="MQI1086"/>
      <c r="MQJ1086"/>
      <c r="MQK1086"/>
      <c r="MQL1086"/>
      <c r="MQM1086"/>
      <c r="MQN1086"/>
      <c r="MQO1086"/>
      <c r="MQP1086"/>
      <c r="MQQ1086"/>
      <c r="MQR1086"/>
      <c r="MQS1086"/>
      <c r="MQT1086"/>
      <c r="MQU1086"/>
      <c r="MQV1086"/>
      <c r="MQW1086"/>
      <c r="MQX1086"/>
      <c r="MQY1086"/>
      <c r="MQZ1086"/>
      <c r="MRA1086"/>
      <c r="MRB1086"/>
      <c r="MRC1086"/>
      <c r="MRD1086"/>
      <c r="MRE1086"/>
      <c r="MRF1086"/>
      <c r="MRG1086"/>
      <c r="MRH1086"/>
      <c r="MRI1086"/>
      <c r="MRJ1086"/>
      <c r="MRK1086"/>
      <c r="MRL1086"/>
      <c r="MRM1086"/>
      <c r="MRN1086"/>
      <c r="MRO1086"/>
      <c r="MRP1086"/>
      <c r="MRQ1086"/>
      <c r="MRR1086"/>
      <c r="MRS1086"/>
      <c r="MRT1086"/>
      <c r="MRU1086"/>
      <c r="MRV1086"/>
      <c r="MRW1086"/>
      <c r="MRX1086"/>
      <c r="MRY1086"/>
      <c r="MRZ1086"/>
      <c r="MSA1086"/>
      <c r="MSB1086"/>
      <c r="MSC1086"/>
      <c r="MSD1086"/>
      <c r="MSE1086"/>
      <c r="MSF1086"/>
      <c r="MSG1086"/>
      <c r="MSH1086"/>
      <c r="MSI1086"/>
      <c r="MSJ1086"/>
      <c r="MSK1086"/>
      <c r="MSL1086"/>
      <c r="MSM1086"/>
      <c r="MSN1086"/>
      <c r="MSO1086"/>
      <c r="MSP1086"/>
      <c r="MSQ1086"/>
      <c r="MSR1086"/>
      <c r="MSS1086"/>
      <c r="MST1086"/>
      <c r="MSU1086"/>
      <c r="MSV1086"/>
      <c r="MSW1086"/>
      <c r="MSX1086"/>
      <c r="MSY1086"/>
      <c r="MSZ1086"/>
      <c r="MTA1086"/>
      <c r="MTB1086"/>
      <c r="MTC1086"/>
      <c r="MTD1086"/>
      <c r="MTE1086"/>
      <c r="MTF1086"/>
      <c r="MTG1086"/>
      <c r="MTH1086"/>
      <c r="MTI1086"/>
      <c r="MTJ1086"/>
      <c r="MTK1086"/>
      <c r="MTL1086"/>
      <c r="MTM1086"/>
      <c r="MTN1086"/>
      <c r="MTO1086"/>
      <c r="MTP1086"/>
      <c r="MTQ1086"/>
      <c r="MTR1086"/>
      <c r="MTS1086"/>
      <c r="MTT1086"/>
      <c r="MTU1086"/>
      <c r="MTV1086"/>
      <c r="MTW1086"/>
      <c r="MTX1086"/>
      <c r="MTY1086"/>
      <c r="MTZ1086"/>
      <c r="MUA1086"/>
      <c r="MUB1086"/>
      <c r="MUC1086"/>
      <c r="MUD1086"/>
      <c r="MUE1086"/>
      <c r="MUF1086"/>
      <c r="MUG1086"/>
      <c r="MUH1086"/>
      <c r="MUI1086"/>
      <c r="MUJ1086"/>
      <c r="MUK1086"/>
      <c r="MUL1086"/>
      <c r="MUM1086"/>
      <c r="MUN1086"/>
      <c r="MUO1086"/>
      <c r="MUP1086"/>
      <c r="MUQ1086"/>
      <c r="MUR1086"/>
      <c r="MUS1086"/>
      <c r="MUT1086"/>
      <c r="MUU1086"/>
      <c r="MUV1086"/>
      <c r="MUW1086"/>
      <c r="MUX1086"/>
      <c r="MUY1086"/>
      <c r="MUZ1086"/>
      <c r="MVA1086"/>
      <c r="MVB1086"/>
      <c r="MVC1086"/>
      <c r="MVD1086"/>
      <c r="MVE1086"/>
      <c r="MVF1086"/>
      <c r="MVG1086"/>
      <c r="MVH1086"/>
      <c r="MVI1086"/>
      <c r="MVJ1086"/>
      <c r="MVK1086"/>
      <c r="MVL1086"/>
      <c r="MVM1086"/>
      <c r="MVN1086"/>
      <c r="MVO1086"/>
      <c r="MVP1086"/>
      <c r="MVQ1086"/>
      <c r="MVR1086"/>
      <c r="MVS1086"/>
      <c r="MVT1086"/>
      <c r="MVU1086"/>
      <c r="MVV1086"/>
      <c r="MVW1086"/>
      <c r="MVX1086"/>
      <c r="MVY1086"/>
      <c r="MVZ1086"/>
      <c r="MWA1086"/>
      <c r="MWB1086"/>
      <c r="MWC1086"/>
      <c r="MWD1086"/>
      <c r="MWE1086"/>
      <c r="MWF1086"/>
      <c r="MWG1086"/>
      <c r="MWH1086"/>
      <c r="MWI1086"/>
      <c r="MWJ1086"/>
      <c r="MWK1086"/>
      <c r="MWL1086"/>
      <c r="MWM1086"/>
      <c r="MWN1086"/>
      <c r="MWO1086"/>
      <c r="MWP1086"/>
      <c r="MWQ1086"/>
      <c r="MWR1086"/>
      <c r="MWS1086"/>
      <c r="MWT1086"/>
      <c r="MWU1086"/>
      <c r="MWV1086"/>
      <c r="MWW1086"/>
      <c r="MWX1086"/>
      <c r="MWY1086"/>
      <c r="MWZ1086"/>
      <c r="MXA1086"/>
      <c r="MXB1086"/>
      <c r="MXC1086"/>
      <c r="MXD1086"/>
      <c r="MXE1086"/>
      <c r="MXF1086"/>
      <c r="MXG1086"/>
      <c r="MXH1086"/>
      <c r="MXI1086"/>
      <c r="MXJ1086"/>
      <c r="MXK1086"/>
      <c r="MXL1086"/>
      <c r="MXM1086"/>
      <c r="MXN1086"/>
      <c r="MXO1086"/>
      <c r="MXP1086"/>
      <c r="MXQ1086"/>
      <c r="MXR1086"/>
      <c r="MXS1086"/>
      <c r="MXT1086"/>
      <c r="MXU1086"/>
      <c r="MXV1086"/>
      <c r="MXW1086"/>
      <c r="MXX1086"/>
      <c r="MXY1086"/>
      <c r="MXZ1086"/>
      <c r="MYA1086"/>
      <c r="MYB1086"/>
      <c r="MYC1086"/>
      <c r="MYD1086"/>
      <c r="MYE1086"/>
      <c r="MYF1086"/>
      <c r="MYG1086"/>
      <c r="MYH1086"/>
      <c r="MYI1086"/>
      <c r="MYJ1086"/>
      <c r="MYK1086"/>
      <c r="MYL1086"/>
      <c r="MYM1086"/>
      <c r="MYN1086"/>
      <c r="MYO1086"/>
      <c r="MYP1086"/>
      <c r="MYQ1086"/>
      <c r="MYR1086"/>
      <c r="MYS1086"/>
      <c r="MYT1086"/>
      <c r="MYU1086"/>
      <c r="MYV1086"/>
      <c r="MYW1086"/>
      <c r="MYX1086"/>
      <c r="MYY1086"/>
      <c r="MYZ1086"/>
      <c r="MZA1086"/>
      <c r="MZB1086"/>
      <c r="MZC1086"/>
      <c r="MZD1086"/>
      <c r="MZE1086"/>
      <c r="MZF1086"/>
      <c r="MZG1086"/>
      <c r="MZH1086"/>
      <c r="MZI1086"/>
      <c r="MZJ1086"/>
      <c r="MZK1086"/>
      <c r="MZL1086"/>
      <c r="MZM1086"/>
      <c r="MZN1086"/>
      <c r="MZO1086"/>
      <c r="MZP1086"/>
      <c r="MZQ1086"/>
      <c r="MZR1086"/>
      <c r="MZS1086"/>
      <c r="MZT1086"/>
      <c r="MZU1086"/>
      <c r="MZV1086"/>
      <c r="MZW1086"/>
      <c r="MZX1086"/>
      <c r="MZY1086"/>
      <c r="MZZ1086"/>
      <c r="NAA1086"/>
      <c r="NAB1086"/>
      <c r="NAC1086"/>
      <c r="NAD1086"/>
      <c r="NAE1086"/>
      <c r="NAF1086"/>
      <c r="NAG1086"/>
      <c r="NAH1086"/>
      <c r="NAI1086"/>
      <c r="NAJ1086"/>
      <c r="NAK1086"/>
      <c r="NAL1086"/>
      <c r="NAM1086"/>
      <c r="NAN1086"/>
      <c r="NAO1086"/>
      <c r="NAP1086"/>
      <c r="NAQ1086"/>
      <c r="NAR1086"/>
      <c r="NAS1086"/>
      <c r="NAT1086"/>
      <c r="NAU1086"/>
      <c r="NAV1086"/>
      <c r="NAW1086"/>
      <c r="NAX1086"/>
      <c r="NAY1086"/>
      <c r="NAZ1086"/>
      <c r="NBA1086"/>
      <c r="NBB1086"/>
      <c r="NBC1086"/>
      <c r="NBD1086"/>
      <c r="NBE1086"/>
      <c r="NBF1086"/>
      <c r="NBG1086"/>
      <c r="NBH1086"/>
      <c r="NBI1086"/>
      <c r="NBJ1086"/>
      <c r="NBK1086"/>
      <c r="NBL1086"/>
      <c r="NBM1086"/>
      <c r="NBN1086"/>
      <c r="NBO1086"/>
      <c r="NBP1086"/>
      <c r="NBQ1086"/>
      <c r="NBR1086"/>
      <c r="NBS1086"/>
      <c r="NBT1086"/>
      <c r="NBU1086"/>
      <c r="NBV1086"/>
      <c r="NBW1086"/>
      <c r="NBX1086"/>
      <c r="NBY1086"/>
      <c r="NBZ1086"/>
      <c r="NCA1086"/>
      <c r="NCB1086"/>
      <c r="NCC1086"/>
      <c r="NCD1086"/>
      <c r="NCE1086"/>
      <c r="NCF1086"/>
      <c r="NCG1086"/>
      <c r="NCH1086"/>
      <c r="NCI1086"/>
      <c r="NCJ1086"/>
      <c r="NCK1086"/>
      <c r="NCL1086"/>
      <c r="NCM1086"/>
      <c r="NCN1086"/>
      <c r="NCO1086"/>
      <c r="NCP1086"/>
      <c r="NCQ1086"/>
      <c r="NCR1086"/>
      <c r="NCS1086"/>
      <c r="NCT1086"/>
      <c r="NCU1086"/>
      <c r="NCV1086"/>
      <c r="NCW1086"/>
      <c r="NCX1086"/>
      <c r="NCY1086"/>
      <c r="NCZ1086"/>
      <c r="NDA1086"/>
      <c r="NDB1086"/>
      <c r="NDC1086"/>
      <c r="NDD1086"/>
      <c r="NDE1086"/>
      <c r="NDF1086"/>
      <c r="NDG1086"/>
      <c r="NDH1086"/>
      <c r="NDI1086"/>
      <c r="NDJ1086"/>
      <c r="NDK1086"/>
      <c r="NDL1086"/>
      <c r="NDM1086"/>
      <c r="NDN1086"/>
      <c r="NDO1086"/>
      <c r="NDP1086"/>
      <c r="NDQ1086"/>
      <c r="NDR1086"/>
      <c r="NDS1086"/>
      <c r="NDT1086"/>
      <c r="NDU1086"/>
      <c r="NDV1086"/>
      <c r="NDW1086"/>
      <c r="NDX1086"/>
      <c r="NDY1086"/>
      <c r="NDZ1086"/>
      <c r="NEA1086"/>
      <c r="NEB1086"/>
      <c r="NEC1086"/>
      <c r="NED1086"/>
      <c r="NEE1086"/>
      <c r="NEF1086"/>
      <c r="NEG1086"/>
      <c r="NEH1086"/>
      <c r="NEI1086"/>
      <c r="NEJ1086"/>
      <c r="NEK1086"/>
      <c r="NEL1086"/>
      <c r="NEM1086"/>
      <c r="NEN1086"/>
      <c r="NEO1086"/>
      <c r="NEP1086"/>
      <c r="NEQ1086"/>
      <c r="NER1086"/>
      <c r="NES1086"/>
      <c r="NET1086"/>
      <c r="NEU1086"/>
      <c r="NEV1086"/>
      <c r="NEW1086"/>
      <c r="NEX1086"/>
      <c r="NEY1086"/>
      <c r="NEZ1086"/>
      <c r="NFA1086"/>
      <c r="NFB1086"/>
      <c r="NFC1086"/>
      <c r="NFD1086"/>
      <c r="NFE1086"/>
      <c r="NFF1086"/>
      <c r="NFG1086"/>
      <c r="NFH1086"/>
      <c r="NFI1086"/>
      <c r="NFJ1086"/>
      <c r="NFK1086"/>
      <c r="NFL1086"/>
      <c r="NFM1086"/>
      <c r="NFN1086"/>
      <c r="NFO1086"/>
      <c r="NFP1086"/>
      <c r="NFQ1086"/>
      <c r="NFR1086"/>
      <c r="NFS1086"/>
      <c r="NFT1086"/>
      <c r="NFU1086"/>
      <c r="NFV1086"/>
      <c r="NFW1086"/>
      <c r="NFX1086"/>
      <c r="NFY1086"/>
      <c r="NFZ1086"/>
      <c r="NGA1086"/>
      <c r="NGB1086"/>
      <c r="NGC1086"/>
      <c r="NGD1086"/>
      <c r="NGE1086"/>
      <c r="NGF1086"/>
      <c r="NGG1086"/>
      <c r="NGH1086"/>
      <c r="NGI1086"/>
      <c r="NGJ1086"/>
      <c r="NGK1086"/>
      <c r="NGL1086"/>
      <c r="NGM1086"/>
      <c r="NGN1086"/>
      <c r="NGO1086"/>
      <c r="NGP1086"/>
      <c r="NGQ1086"/>
      <c r="NGR1086"/>
      <c r="NGS1086"/>
      <c r="NGT1086"/>
      <c r="NGU1086"/>
      <c r="NGV1086"/>
      <c r="NGW1086"/>
      <c r="NGX1086"/>
      <c r="NGY1086"/>
      <c r="NGZ1086"/>
      <c r="NHA1086"/>
      <c r="NHB1086"/>
      <c r="NHC1086"/>
      <c r="NHD1086"/>
      <c r="NHE1086"/>
      <c r="NHF1086"/>
      <c r="NHG1086"/>
      <c r="NHH1086"/>
      <c r="NHI1086"/>
      <c r="NHJ1086"/>
      <c r="NHK1086"/>
      <c r="NHL1086"/>
      <c r="NHM1086"/>
      <c r="NHN1086"/>
      <c r="NHO1086"/>
      <c r="NHP1086"/>
      <c r="NHQ1086"/>
      <c r="NHR1086"/>
      <c r="NHS1086"/>
      <c r="NHT1086"/>
      <c r="NHU1086"/>
      <c r="NHV1086"/>
      <c r="NHW1086"/>
      <c r="NHX1086"/>
      <c r="NHY1086"/>
      <c r="NHZ1086"/>
      <c r="NIA1086"/>
      <c r="NIB1086"/>
      <c r="NIC1086"/>
      <c r="NID1086"/>
      <c r="NIE1086"/>
      <c r="NIF1086"/>
      <c r="NIG1086"/>
      <c r="NIH1086"/>
      <c r="NII1086"/>
      <c r="NIJ1086"/>
      <c r="NIK1086"/>
      <c r="NIL1086"/>
      <c r="NIM1086"/>
      <c r="NIN1086"/>
      <c r="NIO1086"/>
      <c r="NIP1086"/>
      <c r="NIQ1086"/>
      <c r="NIR1086"/>
      <c r="NIS1086"/>
      <c r="NIT1086"/>
      <c r="NIU1086"/>
      <c r="NIV1086"/>
      <c r="NIW1086"/>
      <c r="NIX1086"/>
      <c r="NIY1086"/>
      <c r="NIZ1086"/>
      <c r="NJA1086"/>
      <c r="NJB1086"/>
      <c r="NJC1086"/>
      <c r="NJD1086"/>
      <c r="NJE1086"/>
      <c r="NJF1086"/>
      <c r="NJG1086"/>
      <c r="NJH1086"/>
      <c r="NJI1086"/>
      <c r="NJJ1086"/>
      <c r="NJK1086"/>
      <c r="NJL1086"/>
      <c r="NJM1086"/>
      <c r="NJN1086"/>
      <c r="NJO1086"/>
      <c r="NJP1086"/>
      <c r="NJQ1086"/>
      <c r="NJR1086"/>
      <c r="NJS1086"/>
      <c r="NJT1086"/>
      <c r="NJU1086"/>
      <c r="NJV1086"/>
      <c r="NJW1086"/>
      <c r="NJX1086"/>
      <c r="NJY1086"/>
      <c r="NJZ1086"/>
      <c r="NKA1086"/>
      <c r="NKB1086"/>
      <c r="NKC1086"/>
      <c r="NKD1086"/>
      <c r="NKE1086"/>
      <c r="NKF1086"/>
      <c r="NKG1086"/>
      <c r="NKH1086"/>
      <c r="NKI1086"/>
      <c r="NKJ1086"/>
      <c r="NKK1086"/>
      <c r="NKL1086"/>
      <c r="NKM1086"/>
      <c r="NKN1086"/>
      <c r="NKO1086"/>
      <c r="NKP1086"/>
      <c r="NKQ1086"/>
      <c r="NKR1086"/>
      <c r="NKS1086"/>
      <c r="NKT1086"/>
      <c r="NKU1086"/>
      <c r="NKV1086"/>
      <c r="NKW1086"/>
      <c r="NKX1086"/>
      <c r="NKY1086"/>
      <c r="NKZ1086"/>
      <c r="NLA1086"/>
      <c r="NLB1086"/>
      <c r="NLC1086"/>
      <c r="NLD1086"/>
      <c r="NLE1086"/>
      <c r="NLF1086"/>
      <c r="NLG1086"/>
      <c r="NLH1086"/>
      <c r="NLI1086"/>
      <c r="NLJ1086"/>
      <c r="NLK1086"/>
      <c r="NLL1086"/>
      <c r="NLM1086"/>
      <c r="NLN1086"/>
      <c r="NLO1086"/>
      <c r="NLP1086"/>
      <c r="NLQ1086"/>
      <c r="NLR1086"/>
      <c r="NLS1086"/>
      <c r="NLT1086"/>
      <c r="NLU1086"/>
      <c r="NLV1086"/>
      <c r="NLW1086"/>
      <c r="NLX1086"/>
      <c r="NLY1086"/>
      <c r="NLZ1086"/>
      <c r="NMA1086"/>
      <c r="NMB1086"/>
      <c r="NMC1086"/>
      <c r="NMD1086"/>
      <c r="NME1086"/>
      <c r="NMF1086"/>
      <c r="NMG1086"/>
      <c r="NMH1086"/>
      <c r="NMI1086"/>
      <c r="NMJ1086"/>
      <c r="NMK1086"/>
      <c r="NML1086"/>
      <c r="NMM1086"/>
      <c r="NMN1086"/>
      <c r="NMO1086"/>
      <c r="NMP1086"/>
      <c r="NMQ1086"/>
      <c r="NMR1086"/>
      <c r="NMS1086"/>
      <c r="NMT1086"/>
      <c r="NMU1086"/>
      <c r="NMV1086"/>
      <c r="NMW1086"/>
      <c r="NMX1086"/>
      <c r="NMY1086"/>
      <c r="NMZ1086"/>
      <c r="NNA1086"/>
      <c r="NNB1086"/>
      <c r="NNC1086"/>
      <c r="NND1086"/>
      <c r="NNE1086"/>
      <c r="NNF1086"/>
      <c r="NNG1086"/>
      <c r="NNH1086"/>
      <c r="NNI1086"/>
      <c r="NNJ1086"/>
      <c r="NNK1086"/>
      <c r="NNL1086"/>
      <c r="NNM1086"/>
      <c r="NNN1086"/>
      <c r="NNO1086"/>
      <c r="NNP1086"/>
      <c r="NNQ1086"/>
      <c r="NNR1086"/>
      <c r="NNS1086"/>
      <c r="NNT1086"/>
      <c r="NNU1086"/>
      <c r="NNV1086"/>
      <c r="NNW1086"/>
      <c r="NNX1086"/>
      <c r="NNY1086"/>
      <c r="NNZ1086"/>
      <c r="NOA1086"/>
      <c r="NOB1086"/>
      <c r="NOC1086"/>
      <c r="NOD1086"/>
      <c r="NOE1086"/>
      <c r="NOF1086"/>
      <c r="NOG1086"/>
      <c r="NOH1086"/>
      <c r="NOI1086"/>
      <c r="NOJ1086"/>
      <c r="NOK1086"/>
      <c r="NOL1086"/>
      <c r="NOM1086"/>
      <c r="NON1086"/>
      <c r="NOO1086"/>
      <c r="NOP1086"/>
      <c r="NOQ1086"/>
      <c r="NOR1086"/>
      <c r="NOS1086"/>
      <c r="NOT1086"/>
      <c r="NOU1086"/>
      <c r="NOV1086"/>
      <c r="NOW1086"/>
      <c r="NOX1086"/>
      <c r="NOY1086"/>
      <c r="NOZ1086"/>
      <c r="NPA1086"/>
      <c r="NPB1086"/>
      <c r="NPC1086"/>
      <c r="NPD1086"/>
      <c r="NPE1086"/>
      <c r="NPF1086"/>
      <c r="NPG1086"/>
      <c r="NPH1086"/>
      <c r="NPI1086"/>
      <c r="NPJ1086"/>
      <c r="NPK1086"/>
      <c r="NPL1086"/>
      <c r="NPM1086"/>
      <c r="NPN1086"/>
      <c r="NPO1086"/>
      <c r="NPP1086"/>
      <c r="NPQ1086"/>
      <c r="NPR1086"/>
      <c r="NPS1086"/>
      <c r="NPT1086"/>
      <c r="NPU1086"/>
      <c r="NPV1086"/>
      <c r="NPW1086"/>
      <c r="NPX1086"/>
      <c r="NPY1086"/>
      <c r="NPZ1086"/>
      <c r="NQA1086"/>
      <c r="NQB1086"/>
      <c r="NQC1086"/>
      <c r="NQD1086"/>
      <c r="NQE1086"/>
      <c r="NQF1086"/>
      <c r="NQG1086"/>
      <c r="NQH1086"/>
      <c r="NQI1086"/>
      <c r="NQJ1086"/>
      <c r="NQK1086"/>
      <c r="NQL1086"/>
      <c r="NQM1086"/>
      <c r="NQN1086"/>
      <c r="NQO1086"/>
      <c r="NQP1086"/>
      <c r="NQQ1086"/>
      <c r="NQR1086"/>
      <c r="NQS1086"/>
      <c r="NQT1086"/>
      <c r="NQU1086"/>
      <c r="NQV1086"/>
      <c r="NQW1086"/>
      <c r="NQX1086"/>
      <c r="NQY1086"/>
      <c r="NQZ1086"/>
      <c r="NRA1086"/>
      <c r="NRB1086"/>
      <c r="NRC1086"/>
      <c r="NRD1086"/>
      <c r="NRE1086"/>
      <c r="NRF1086"/>
      <c r="NRG1086"/>
      <c r="NRH1086"/>
      <c r="NRI1086"/>
      <c r="NRJ1086"/>
      <c r="NRK1086"/>
      <c r="NRL1086"/>
      <c r="NRM1086"/>
      <c r="NRN1086"/>
      <c r="NRO1086"/>
      <c r="NRP1086"/>
      <c r="NRQ1086"/>
      <c r="NRR1086"/>
      <c r="NRS1086"/>
      <c r="NRT1086"/>
      <c r="NRU1086"/>
      <c r="NRV1086"/>
      <c r="NRW1086"/>
      <c r="NRX1086"/>
      <c r="NRY1086"/>
      <c r="NRZ1086"/>
      <c r="NSA1086"/>
      <c r="NSB1086"/>
      <c r="NSC1086"/>
      <c r="NSD1086"/>
      <c r="NSE1086"/>
      <c r="NSF1086"/>
      <c r="NSG1086"/>
      <c r="NSH1086"/>
      <c r="NSI1086"/>
      <c r="NSJ1086"/>
      <c r="NSK1086"/>
      <c r="NSL1086"/>
      <c r="NSM1086"/>
      <c r="NSN1086"/>
      <c r="NSO1086"/>
      <c r="NSP1086"/>
      <c r="NSQ1086"/>
      <c r="NSR1086"/>
      <c r="NSS1086"/>
      <c r="NST1086"/>
      <c r="NSU1086"/>
      <c r="NSV1086"/>
      <c r="NSW1086"/>
      <c r="NSX1086"/>
      <c r="NSY1086"/>
      <c r="NSZ1086"/>
      <c r="NTA1086"/>
      <c r="NTB1086"/>
      <c r="NTC1086"/>
      <c r="NTD1086"/>
      <c r="NTE1086"/>
      <c r="NTF1086"/>
      <c r="NTG1086"/>
      <c r="NTH1086"/>
      <c r="NTI1086"/>
      <c r="NTJ1086"/>
      <c r="NTK1086"/>
      <c r="NTL1086"/>
      <c r="NTM1086"/>
      <c r="NTN1086"/>
      <c r="NTO1086"/>
      <c r="NTP1086"/>
      <c r="NTQ1086"/>
      <c r="NTR1086"/>
      <c r="NTS1086"/>
      <c r="NTT1086"/>
      <c r="NTU1086"/>
      <c r="NTV1086"/>
      <c r="NTW1086"/>
      <c r="NTX1086"/>
      <c r="NTY1086"/>
      <c r="NTZ1086"/>
      <c r="NUA1086"/>
      <c r="NUB1086"/>
      <c r="NUC1086"/>
      <c r="NUD1086"/>
      <c r="NUE1086"/>
      <c r="NUF1086"/>
      <c r="NUG1086"/>
      <c r="NUH1086"/>
      <c r="NUI1086"/>
      <c r="NUJ1086"/>
      <c r="NUK1086"/>
      <c r="NUL1086"/>
      <c r="NUM1086"/>
      <c r="NUN1086"/>
      <c r="NUO1086"/>
      <c r="NUP1086"/>
      <c r="NUQ1086"/>
      <c r="NUR1086"/>
      <c r="NUS1086"/>
      <c r="NUT1086"/>
      <c r="NUU1086"/>
      <c r="NUV1086"/>
      <c r="NUW1086"/>
      <c r="NUX1086"/>
      <c r="NUY1086"/>
      <c r="NUZ1086"/>
      <c r="NVA1086"/>
      <c r="NVB1086"/>
      <c r="NVC1086"/>
      <c r="NVD1086"/>
      <c r="NVE1086"/>
      <c r="NVF1086"/>
      <c r="NVG1086"/>
      <c r="NVH1086"/>
      <c r="NVI1086"/>
      <c r="NVJ1086"/>
      <c r="NVK1086"/>
      <c r="NVL1086"/>
      <c r="NVM1086"/>
      <c r="NVN1086"/>
      <c r="NVO1086"/>
      <c r="NVP1086"/>
      <c r="NVQ1086"/>
      <c r="NVR1086"/>
      <c r="NVS1086"/>
      <c r="NVT1086"/>
      <c r="NVU1086"/>
      <c r="NVV1086"/>
      <c r="NVW1086"/>
      <c r="NVX1086"/>
      <c r="NVY1086"/>
      <c r="NVZ1086"/>
      <c r="NWA1086"/>
      <c r="NWB1086"/>
      <c r="NWC1086"/>
      <c r="NWD1086"/>
      <c r="NWE1086"/>
      <c r="NWF1086"/>
      <c r="NWG1086"/>
      <c r="NWH1086"/>
      <c r="NWI1086"/>
      <c r="NWJ1086"/>
      <c r="NWK1086"/>
      <c r="NWL1086"/>
      <c r="NWM1086"/>
      <c r="NWN1086"/>
      <c r="NWO1086"/>
      <c r="NWP1086"/>
      <c r="NWQ1086"/>
      <c r="NWR1086"/>
      <c r="NWS1086"/>
      <c r="NWT1086"/>
      <c r="NWU1086"/>
      <c r="NWV1086"/>
      <c r="NWW1086"/>
      <c r="NWX1086"/>
      <c r="NWY1086"/>
      <c r="NWZ1086"/>
      <c r="NXA1086"/>
      <c r="NXB1086"/>
      <c r="NXC1086"/>
      <c r="NXD1086"/>
      <c r="NXE1086"/>
      <c r="NXF1086"/>
      <c r="NXG1086"/>
      <c r="NXH1086"/>
      <c r="NXI1086"/>
      <c r="NXJ1086"/>
      <c r="NXK1086"/>
      <c r="NXL1086"/>
      <c r="NXM1086"/>
      <c r="NXN1086"/>
      <c r="NXO1086"/>
      <c r="NXP1086"/>
      <c r="NXQ1086"/>
      <c r="NXR1086"/>
      <c r="NXS1086"/>
      <c r="NXT1086"/>
      <c r="NXU1086"/>
      <c r="NXV1086"/>
      <c r="NXW1086"/>
      <c r="NXX1086"/>
      <c r="NXY1086"/>
      <c r="NXZ1086"/>
      <c r="NYA1086"/>
      <c r="NYB1086"/>
      <c r="NYC1086"/>
      <c r="NYD1086"/>
      <c r="NYE1086"/>
      <c r="NYF1086"/>
      <c r="NYG1086"/>
      <c r="NYH1086"/>
      <c r="NYI1086"/>
      <c r="NYJ1086"/>
      <c r="NYK1086"/>
      <c r="NYL1086"/>
      <c r="NYM1086"/>
      <c r="NYN1086"/>
      <c r="NYO1086"/>
      <c r="NYP1086"/>
      <c r="NYQ1086"/>
      <c r="NYR1086"/>
      <c r="NYS1086"/>
      <c r="NYT1086"/>
      <c r="NYU1086"/>
      <c r="NYV1086"/>
      <c r="NYW1086"/>
      <c r="NYX1086"/>
      <c r="NYY1086"/>
      <c r="NYZ1086"/>
      <c r="NZA1086"/>
      <c r="NZB1086"/>
      <c r="NZC1086"/>
      <c r="NZD1086"/>
      <c r="NZE1086"/>
      <c r="NZF1086"/>
      <c r="NZG1086"/>
      <c r="NZH1086"/>
      <c r="NZI1086"/>
      <c r="NZJ1086"/>
      <c r="NZK1086"/>
      <c r="NZL1086"/>
      <c r="NZM1086"/>
      <c r="NZN1086"/>
      <c r="NZO1086"/>
      <c r="NZP1086"/>
      <c r="NZQ1086"/>
      <c r="NZR1086"/>
      <c r="NZS1086"/>
      <c r="NZT1086"/>
      <c r="NZU1086"/>
      <c r="NZV1086"/>
      <c r="NZW1086"/>
      <c r="NZX1086"/>
      <c r="NZY1086"/>
      <c r="NZZ1086"/>
      <c r="OAA1086"/>
      <c r="OAB1086"/>
      <c r="OAC1086"/>
      <c r="OAD1086"/>
      <c r="OAE1086"/>
      <c r="OAF1086"/>
      <c r="OAG1086"/>
      <c r="OAH1086"/>
      <c r="OAI1086"/>
      <c r="OAJ1086"/>
      <c r="OAK1086"/>
      <c r="OAL1086"/>
      <c r="OAM1086"/>
      <c r="OAN1086"/>
      <c r="OAO1086"/>
      <c r="OAP1086"/>
      <c r="OAQ1086"/>
      <c r="OAR1086"/>
      <c r="OAS1086"/>
      <c r="OAT1086"/>
      <c r="OAU1086"/>
      <c r="OAV1086"/>
      <c r="OAW1086"/>
      <c r="OAX1086"/>
      <c r="OAY1086"/>
      <c r="OAZ1086"/>
      <c r="OBA1086"/>
      <c r="OBB1086"/>
      <c r="OBC1086"/>
      <c r="OBD1086"/>
      <c r="OBE1086"/>
      <c r="OBF1086"/>
      <c r="OBG1086"/>
      <c r="OBH1086"/>
      <c r="OBI1086"/>
      <c r="OBJ1086"/>
      <c r="OBK1086"/>
      <c r="OBL1086"/>
      <c r="OBM1086"/>
      <c r="OBN1086"/>
      <c r="OBO1086"/>
      <c r="OBP1086"/>
      <c r="OBQ1086"/>
      <c r="OBR1086"/>
      <c r="OBS1086"/>
      <c r="OBT1086"/>
      <c r="OBU1086"/>
      <c r="OBV1086"/>
      <c r="OBW1086"/>
      <c r="OBX1086"/>
      <c r="OBY1086"/>
      <c r="OBZ1086"/>
      <c r="OCA1086"/>
      <c r="OCB1086"/>
      <c r="OCC1086"/>
      <c r="OCD1086"/>
      <c r="OCE1086"/>
      <c r="OCF1086"/>
      <c r="OCG1086"/>
      <c r="OCH1086"/>
      <c r="OCI1086"/>
      <c r="OCJ1086"/>
      <c r="OCK1086"/>
      <c r="OCL1086"/>
      <c r="OCM1086"/>
      <c r="OCN1086"/>
      <c r="OCO1086"/>
      <c r="OCP1086"/>
      <c r="OCQ1086"/>
      <c r="OCR1086"/>
      <c r="OCS1086"/>
      <c r="OCT1086"/>
      <c r="OCU1086"/>
      <c r="OCV1086"/>
      <c r="OCW1086"/>
      <c r="OCX1086"/>
      <c r="OCY1086"/>
      <c r="OCZ1086"/>
      <c r="ODA1086"/>
      <c r="ODB1086"/>
      <c r="ODC1086"/>
      <c r="ODD1086"/>
      <c r="ODE1086"/>
      <c r="ODF1086"/>
      <c r="ODG1086"/>
      <c r="ODH1086"/>
      <c r="ODI1086"/>
      <c r="ODJ1086"/>
      <c r="ODK1086"/>
      <c r="ODL1086"/>
      <c r="ODM1086"/>
      <c r="ODN1086"/>
      <c r="ODO1086"/>
      <c r="ODP1086"/>
      <c r="ODQ1086"/>
      <c r="ODR1086"/>
      <c r="ODS1086"/>
      <c r="ODT1086"/>
      <c r="ODU1086"/>
      <c r="ODV1086"/>
      <c r="ODW1086"/>
      <c r="ODX1086"/>
      <c r="ODY1086"/>
      <c r="ODZ1086"/>
      <c r="OEA1086"/>
      <c r="OEB1086"/>
      <c r="OEC1086"/>
      <c r="OED1086"/>
      <c r="OEE1086"/>
      <c r="OEF1086"/>
      <c r="OEG1086"/>
      <c r="OEH1086"/>
      <c r="OEI1086"/>
      <c r="OEJ1086"/>
      <c r="OEK1086"/>
      <c r="OEL1086"/>
      <c r="OEM1086"/>
      <c r="OEN1086"/>
      <c r="OEO1086"/>
      <c r="OEP1086"/>
      <c r="OEQ1086"/>
      <c r="OER1086"/>
      <c r="OES1086"/>
      <c r="OET1086"/>
      <c r="OEU1086"/>
      <c r="OEV1086"/>
      <c r="OEW1086"/>
      <c r="OEX1086"/>
      <c r="OEY1086"/>
      <c r="OEZ1086"/>
      <c r="OFA1086"/>
      <c r="OFB1086"/>
      <c r="OFC1086"/>
      <c r="OFD1086"/>
      <c r="OFE1086"/>
      <c r="OFF1086"/>
      <c r="OFG1086"/>
      <c r="OFH1086"/>
      <c r="OFI1086"/>
      <c r="OFJ1086"/>
      <c r="OFK1086"/>
      <c r="OFL1086"/>
      <c r="OFM1086"/>
      <c r="OFN1086"/>
      <c r="OFO1086"/>
      <c r="OFP1086"/>
      <c r="OFQ1086"/>
      <c r="OFR1086"/>
      <c r="OFS1086"/>
      <c r="OFT1086"/>
      <c r="OFU1086"/>
      <c r="OFV1086"/>
      <c r="OFW1086"/>
      <c r="OFX1086"/>
      <c r="OFY1086"/>
      <c r="OFZ1086"/>
      <c r="OGA1086"/>
      <c r="OGB1086"/>
      <c r="OGC1086"/>
      <c r="OGD1086"/>
      <c r="OGE1086"/>
      <c r="OGF1086"/>
      <c r="OGG1086"/>
      <c r="OGH1086"/>
      <c r="OGI1086"/>
      <c r="OGJ1086"/>
      <c r="OGK1086"/>
      <c r="OGL1086"/>
      <c r="OGM1086"/>
      <c r="OGN1086"/>
      <c r="OGO1086"/>
      <c r="OGP1086"/>
      <c r="OGQ1086"/>
      <c r="OGR1086"/>
      <c r="OGS1086"/>
      <c r="OGT1086"/>
      <c r="OGU1086"/>
      <c r="OGV1086"/>
      <c r="OGW1086"/>
      <c r="OGX1086"/>
      <c r="OGY1086"/>
      <c r="OGZ1086"/>
      <c r="OHA1086"/>
      <c r="OHB1086"/>
      <c r="OHC1086"/>
      <c r="OHD1086"/>
      <c r="OHE1086"/>
      <c r="OHF1086"/>
      <c r="OHG1086"/>
      <c r="OHH1086"/>
      <c r="OHI1086"/>
      <c r="OHJ1086"/>
      <c r="OHK1086"/>
      <c r="OHL1086"/>
      <c r="OHM1086"/>
      <c r="OHN1086"/>
      <c r="OHO1086"/>
      <c r="OHP1086"/>
      <c r="OHQ1086"/>
      <c r="OHR1086"/>
      <c r="OHS1086"/>
      <c r="OHT1086"/>
      <c r="OHU1086"/>
      <c r="OHV1086"/>
      <c r="OHW1086"/>
      <c r="OHX1086"/>
      <c r="OHY1086"/>
      <c r="OHZ1086"/>
      <c r="OIA1086"/>
      <c r="OIB1086"/>
      <c r="OIC1086"/>
      <c r="OID1086"/>
      <c r="OIE1086"/>
      <c r="OIF1086"/>
      <c r="OIG1086"/>
      <c r="OIH1086"/>
      <c r="OII1086"/>
      <c r="OIJ1086"/>
      <c r="OIK1086"/>
      <c r="OIL1086"/>
      <c r="OIM1086"/>
      <c r="OIN1086"/>
      <c r="OIO1086"/>
      <c r="OIP1086"/>
      <c r="OIQ1086"/>
      <c r="OIR1086"/>
      <c r="OIS1086"/>
      <c r="OIT1086"/>
      <c r="OIU1086"/>
      <c r="OIV1086"/>
      <c r="OIW1086"/>
      <c r="OIX1086"/>
      <c r="OIY1086"/>
      <c r="OIZ1086"/>
      <c r="OJA1086"/>
      <c r="OJB1086"/>
      <c r="OJC1086"/>
      <c r="OJD1086"/>
      <c r="OJE1086"/>
      <c r="OJF1086"/>
      <c r="OJG1086"/>
      <c r="OJH1086"/>
      <c r="OJI1086"/>
      <c r="OJJ1086"/>
      <c r="OJK1086"/>
      <c r="OJL1086"/>
      <c r="OJM1086"/>
      <c r="OJN1086"/>
      <c r="OJO1086"/>
      <c r="OJP1086"/>
      <c r="OJQ1086"/>
      <c r="OJR1086"/>
      <c r="OJS1086"/>
      <c r="OJT1086"/>
      <c r="OJU1086"/>
      <c r="OJV1086"/>
      <c r="OJW1086"/>
      <c r="OJX1086"/>
      <c r="OJY1086"/>
      <c r="OJZ1086"/>
      <c r="OKA1086"/>
      <c r="OKB1086"/>
      <c r="OKC1086"/>
      <c r="OKD1086"/>
      <c r="OKE1086"/>
      <c r="OKF1086"/>
      <c r="OKG1086"/>
      <c r="OKH1086"/>
      <c r="OKI1086"/>
      <c r="OKJ1086"/>
      <c r="OKK1086"/>
      <c r="OKL1086"/>
      <c r="OKM1086"/>
      <c r="OKN1086"/>
      <c r="OKO1086"/>
      <c r="OKP1086"/>
      <c r="OKQ1086"/>
      <c r="OKR1086"/>
      <c r="OKS1086"/>
      <c r="OKT1086"/>
      <c r="OKU1086"/>
      <c r="OKV1086"/>
      <c r="OKW1086"/>
      <c r="OKX1086"/>
      <c r="OKY1086"/>
      <c r="OKZ1086"/>
      <c r="OLA1086"/>
      <c r="OLB1086"/>
      <c r="OLC1086"/>
      <c r="OLD1086"/>
      <c r="OLE1086"/>
      <c r="OLF1086"/>
      <c r="OLG1086"/>
      <c r="OLH1086"/>
      <c r="OLI1086"/>
      <c r="OLJ1086"/>
      <c r="OLK1086"/>
      <c r="OLL1086"/>
      <c r="OLM1086"/>
      <c r="OLN1086"/>
      <c r="OLO1086"/>
      <c r="OLP1086"/>
      <c r="OLQ1086"/>
      <c r="OLR1086"/>
      <c r="OLS1086"/>
      <c r="OLT1086"/>
      <c r="OLU1086"/>
      <c r="OLV1086"/>
      <c r="OLW1086"/>
      <c r="OLX1086"/>
      <c r="OLY1086"/>
      <c r="OLZ1086"/>
      <c r="OMA1086"/>
      <c r="OMB1086"/>
      <c r="OMC1086"/>
      <c r="OMD1086"/>
      <c r="OME1086"/>
      <c r="OMF1086"/>
      <c r="OMG1086"/>
      <c r="OMH1086"/>
      <c r="OMI1086"/>
      <c r="OMJ1086"/>
      <c r="OMK1086"/>
      <c r="OML1086"/>
      <c r="OMM1086"/>
      <c r="OMN1086"/>
      <c r="OMO1086"/>
      <c r="OMP1086"/>
      <c r="OMQ1086"/>
      <c r="OMR1086"/>
      <c r="OMS1086"/>
      <c r="OMT1086"/>
      <c r="OMU1086"/>
      <c r="OMV1086"/>
      <c r="OMW1086"/>
      <c r="OMX1086"/>
      <c r="OMY1086"/>
      <c r="OMZ1086"/>
      <c r="ONA1086"/>
      <c r="ONB1086"/>
      <c r="ONC1086"/>
      <c r="OND1086"/>
      <c r="ONE1086"/>
      <c r="ONF1086"/>
      <c r="ONG1086"/>
      <c r="ONH1086"/>
      <c r="ONI1086"/>
      <c r="ONJ1086"/>
      <c r="ONK1086"/>
      <c r="ONL1086"/>
      <c r="ONM1086"/>
      <c r="ONN1086"/>
      <c r="ONO1086"/>
      <c r="ONP1086"/>
      <c r="ONQ1086"/>
      <c r="ONR1086"/>
      <c r="ONS1086"/>
      <c r="ONT1086"/>
      <c r="ONU1086"/>
      <c r="ONV1086"/>
      <c r="ONW1086"/>
      <c r="ONX1086"/>
      <c r="ONY1086"/>
      <c r="ONZ1086"/>
      <c r="OOA1086"/>
      <c r="OOB1086"/>
      <c r="OOC1086"/>
      <c r="OOD1086"/>
      <c r="OOE1086"/>
      <c r="OOF1086"/>
      <c r="OOG1086"/>
      <c r="OOH1086"/>
      <c r="OOI1086"/>
      <c r="OOJ1086"/>
      <c r="OOK1086"/>
      <c r="OOL1086"/>
      <c r="OOM1086"/>
      <c r="OON1086"/>
      <c r="OOO1086"/>
      <c r="OOP1086"/>
      <c r="OOQ1086"/>
      <c r="OOR1086"/>
      <c r="OOS1086"/>
      <c r="OOT1086"/>
      <c r="OOU1086"/>
      <c r="OOV1086"/>
      <c r="OOW1086"/>
      <c r="OOX1086"/>
      <c r="OOY1086"/>
      <c r="OOZ1086"/>
      <c r="OPA1086"/>
      <c r="OPB1086"/>
      <c r="OPC1086"/>
      <c r="OPD1086"/>
      <c r="OPE1086"/>
      <c r="OPF1086"/>
      <c r="OPG1086"/>
      <c r="OPH1086"/>
      <c r="OPI1086"/>
      <c r="OPJ1086"/>
      <c r="OPK1086"/>
      <c r="OPL1086"/>
      <c r="OPM1086"/>
      <c r="OPN1086"/>
      <c r="OPO1086"/>
      <c r="OPP1086"/>
      <c r="OPQ1086"/>
      <c r="OPR1086"/>
      <c r="OPS1086"/>
      <c r="OPT1086"/>
      <c r="OPU1086"/>
      <c r="OPV1086"/>
      <c r="OPW1086"/>
      <c r="OPX1086"/>
      <c r="OPY1086"/>
      <c r="OPZ1086"/>
      <c r="OQA1086"/>
      <c r="OQB1086"/>
      <c r="OQC1086"/>
      <c r="OQD1086"/>
      <c r="OQE1086"/>
      <c r="OQF1086"/>
      <c r="OQG1086"/>
      <c r="OQH1086"/>
      <c r="OQI1086"/>
      <c r="OQJ1086"/>
      <c r="OQK1086"/>
      <c r="OQL1086"/>
      <c r="OQM1086"/>
      <c r="OQN1086"/>
      <c r="OQO1086"/>
      <c r="OQP1086"/>
      <c r="OQQ1086"/>
      <c r="OQR1086"/>
      <c r="OQS1086"/>
      <c r="OQT1086"/>
      <c r="OQU1086"/>
      <c r="OQV1086"/>
      <c r="OQW1086"/>
      <c r="OQX1086"/>
      <c r="OQY1086"/>
      <c r="OQZ1086"/>
      <c r="ORA1086"/>
      <c r="ORB1086"/>
      <c r="ORC1086"/>
      <c r="ORD1086"/>
      <c r="ORE1086"/>
      <c r="ORF1086"/>
      <c r="ORG1086"/>
      <c r="ORH1086"/>
      <c r="ORI1086"/>
      <c r="ORJ1086"/>
      <c r="ORK1086"/>
      <c r="ORL1086"/>
      <c r="ORM1086"/>
      <c r="ORN1086"/>
      <c r="ORO1086"/>
      <c r="ORP1086"/>
      <c r="ORQ1086"/>
      <c r="ORR1086"/>
      <c r="ORS1086"/>
      <c r="ORT1086"/>
      <c r="ORU1086"/>
      <c r="ORV1086"/>
      <c r="ORW1086"/>
      <c r="ORX1086"/>
      <c r="ORY1086"/>
      <c r="ORZ1086"/>
      <c r="OSA1086"/>
      <c r="OSB1086"/>
      <c r="OSC1086"/>
      <c r="OSD1086"/>
      <c r="OSE1086"/>
      <c r="OSF1086"/>
      <c r="OSG1086"/>
      <c r="OSH1086"/>
      <c r="OSI1086"/>
      <c r="OSJ1086"/>
      <c r="OSK1086"/>
      <c r="OSL1086"/>
      <c r="OSM1086"/>
      <c r="OSN1086"/>
      <c r="OSO1086"/>
      <c r="OSP1086"/>
      <c r="OSQ1086"/>
      <c r="OSR1086"/>
      <c r="OSS1086"/>
      <c r="OST1086"/>
      <c r="OSU1086"/>
      <c r="OSV1086"/>
      <c r="OSW1086"/>
      <c r="OSX1086"/>
      <c r="OSY1086"/>
      <c r="OSZ1086"/>
      <c r="OTA1086"/>
      <c r="OTB1086"/>
      <c r="OTC1086"/>
      <c r="OTD1086"/>
      <c r="OTE1086"/>
      <c r="OTF1086"/>
      <c r="OTG1086"/>
      <c r="OTH1086"/>
      <c r="OTI1086"/>
      <c r="OTJ1086"/>
      <c r="OTK1086"/>
      <c r="OTL1086"/>
      <c r="OTM1086"/>
      <c r="OTN1086"/>
      <c r="OTO1086"/>
      <c r="OTP1086"/>
      <c r="OTQ1086"/>
      <c r="OTR1086"/>
      <c r="OTS1086"/>
      <c r="OTT1086"/>
      <c r="OTU1086"/>
      <c r="OTV1086"/>
      <c r="OTW1086"/>
      <c r="OTX1086"/>
      <c r="OTY1086"/>
      <c r="OTZ1086"/>
      <c r="OUA1086"/>
      <c r="OUB1086"/>
      <c r="OUC1086"/>
      <c r="OUD1086"/>
      <c r="OUE1086"/>
      <c r="OUF1086"/>
      <c r="OUG1086"/>
      <c r="OUH1086"/>
      <c r="OUI1086"/>
      <c r="OUJ1086"/>
      <c r="OUK1086"/>
      <c r="OUL1086"/>
      <c r="OUM1086"/>
      <c r="OUN1086"/>
      <c r="OUO1086"/>
      <c r="OUP1086"/>
      <c r="OUQ1086"/>
      <c r="OUR1086"/>
      <c r="OUS1086"/>
      <c r="OUT1086"/>
      <c r="OUU1086"/>
      <c r="OUV1086"/>
      <c r="OUW1086"/>
      <c r="OUX1086"/>
      <c r="OUY1086"/>
      <c r="OUZ1086"/>
      <c r="OVA1086"/>
      <c r="OVB1086"/>
      <c r="OVC1086"/>
      <c r="OVD1086"/>
      <c r="OVE1086"/>
      <c r="OVF1086"/>
      <c r="OVG1086"/>
      <c r="OVH1086"/>
      <c r="OVI1086"/>
      <c r="OVJ1086"/>
      <c r="OVK1086"/>
      <c r="OVL1086"/>
      <c r="OVM1086"/>
      <c r="OVN1086"/>
      <c r="OVO1086"/>
      <c r="OVP1086"/>
      <c r="OVQ1086"/>
      <c r="OVR1086"/>
      <c r="OVS1086"/>
      <c r="OVT1086"/>
      <c r="OVU1086"/>
      <c r="OVV1086"/>
      <c r="OVW1086"/>
      <c r="OVX1086"/>
      <c r="OVY1086"/>
      <c r="OVZ1086"/>
      <c r="OWA1086"/>
      <c r="OWB1086"/>
      <c r="OWC1086"/>
      <c r="OWD1086"/>
      <c r="OWE1086"/>
      <c r="OWF1086"/>
      <c r="OWG1086"/>
      <c r="OWH1086"/>
      <c r="OWI1086"/>
      <c r="OWJ1086"/>
      <c r="OWK1086"/>
      <c r="OWL1086"/>
      <c r="OWM1086"/>
      <c r="OWN1086"/>
      <c r="OWO1086"/>
      <c r="OWP1086"/>
      <c r="OWQ1086"/>
      <c r="OWR1086"/>
      <c r="OWS1086"/>
      <c r="OWT1086"/>
      <c r="OWU1086"/>
      <c r="OWV1086"/>
      <c r="OWW1086"/>
      <c r="OWX1086"/>
      <c r="OWY1086"/>
      <c r="OWZ1086"/>
      <c r="OXA1086"/>
      <c r="OXB1086"/>
      <c r="OXC1086"/>
      <c r="OXD1086"/>
      <c r="OXE1086"/>
      <c r="OXF1086"/>
      <c r="OXG1086"/>
      <c r="OXH1086"/>
      <c r="OXI1086"/>
      <c r="OXJ1086"/>
      <c r="OXK1086"/>
      <c r="OXL1086"/>
      <c r="OXM1086"/>
      <c r="OXN1086"/>
      <c r="OXO1086"/>
      <c r="OXP1086"/>
      <c r="OXQ1086"/>
      <c r="OXR1086"/>
      <c r="OXS1086"/>
      <c r="OXT1086"/>
      <c r="OXU1086"/>
      <c r="OXV1086"/>
      <c r="OXW1086"/>
      <c r="OXX1086"/>
      <c r="OXY1086"/>
      <c r="OXZ1086"/>
      <c r="OYA1086"/>
      <c r="OYB1086"/>
      <c r="OYC1086"/>
      <c r="OYD1086"/>
      <c r="OYE1086"/>
      <c r="OYF1086"/>
      <c r="OYG1086"/>
      <c r="OYH1086"/>
      <c r="OYI1086"/>
      <c r="OYJ1086"/>
      <c r="OYK1086"/>
      <c r="OYL1086"/>
      <c r="OYM1086"/>
      <c r="OYN1086"/>
      <c r="OYO1086"/>
      <c r="OYP1086"/>
      <c r="OYQ1086"/>
      <c r="OYR1086"/>
      <c r="OYS1086"/>
      <c r="OYT1086"/>
      <c r="OYU1086"/>
      <c r="OYV1086"/>
      <c r="OYW1086"/>
      <c r="OYX1086"/>
      <c r="OYY1086"/>
      <c r="OYZ1086"/>
      <c r="OZA1086"/>
      <c r="OZB1086"/>
      <c r="OZC1086"/>
      <c r="OZD1086"/>
      <c r="OZE1086"/>
      <c r="OZF1086"/>
      <c r="OZG1086"/>
      <c r="OZH1086"/>
      <c r="OZI1086"/>
      <c r="OZJ1086"/>
      <c r="OZK1086"/>
      <c r="OZL1086"/>
      <c r="OZM1086"/>
      <c r="OZN1086"/>
      <c r="OZO1086"/>
      <c r="OZP1086"/>
      <c r="OZQ1086"/>
      <c r="OZR1086"/>
      <c r="OZS1086"/>
      <c r="OZT1086"/>
      <c r="OZU1086"/>
      <c r="OZV1086"/>
      <c r="OZW1086"/>
      <c r="OZX1086"/>
      <c r="OZY1086"/>
      <c r="OZZ1086"/>
      <c r="PAA1086"/>
      <c r="PAB1086"/>
      <c r="PAC1086"/>
      <c r="PAD1086"/>
      <c r="PAE1086"/>
      <c r="PAF1086"/>
      <c r="PAG1086"/>
      <c r="PAH1086"/>
      <c r="PAI1086"/>
      <c r="PAJ1086"/>
      <c r="PAK1086"/>
      <c r="PAL1086"/>
      <c r="PAM1086"/>
      <c r="PAN1086"/>
      <c r="PAO1086"/>
      <c r="PAP1086"/>
      <c r="PAQ1086"/>
      <c r="PAR1086"/>
      <c r="PAS1086"/>
      <c r="PAT1086"/>
      <c r="PAU1086"/>
      <c r="PAV1086"/>
      <c r="PAW1086"/>
      <c r="PAX1086"/>
      <c r="PAY1086"/>
      <c r="PAZ1086"/>
      <c r="PBA1086"/>
      <c r="PBB1086"/>
      <c r="PBC1086"/>
      <c r="PBD1086"/>
      <c r="PBE1086"/>
      <c r="PBF1086"/>
      <c r="PBG1086"/>
      <c r="PBH1086"/>
      <c r="PBI1086"/>
      <c r="PBJ1086"/>
      <c r="PBK1086"/>
      <c r="PBL1086"/>
      <c r="PBM1086"/>
      <c r="PBN1086"/>
      <c r="PBO1086"/>
      <c r="PBP1086"/>
      <c r="PBQ1086"/>
      <c r="PBR1086"/>
      <c r="PBS1086"/>
      <c r="PBT1086"/>
      <c r="PBU1086"/>
      <c r="PBV1086"/>
      <c r="PBW1086"/>
      <c r="PBX1086"/>
      <c r="PBY1086"/>
      <c r="PBZ1086"/>
      <c r="PCA1086"/>
      <c r="PCB1086"/>
      <c r="PCC1086"/>
      <c r="PCD1086"/>
      <c r="PCE1086"/>
      <c r="PCF1086"/>
      <c r="PCG1086"/>
      <c r="PCH1086"/>
      <c r="PCI1086"/>
      <c r="PCJ1086"/>
      <c r="PCK1086"/>
      <c r="PCL1086"/>
      <c r="PCM1086"/>
      <c r="PCN1086"/>
      <c r="PCO1086"/>
      <c r="PCP1086"/>
      <c r="PCQ1086"/>
      <c r="PCR1086"/>
      <c r="PCS1086"/>
      <c r="PCT1086"/>
      <c r="PCU1086"/>
      <c r="PCV1086"/>
      <c r="PCW1086"/>
      <c r="PCX1086"/>
      <c r="PCY1086"/>
      <c r="PCZ1086"/>
      <c r="PDA1086"/>
      <c r="PDB1086"/>
      <c r="PDC1086"/>
      <c r="PDD1086"/>
      <c r="PDE1086"/>
      <c r="PDF1086"/>
      <c r="PDG1086"/>
      <c r="PDH1086"/>
      <c r="PDI1086"/>
      <c r="PDJ1086"/>
      <c r="PDK1086"/>
      <c r="PDL1086"/>
      <c r="PDM1086"/>
      <c r="PDN1086"/>
      <c r="PDO1086"/>
      <c r="PDP1086"/>
      <c r="PDQ1086"/>
      <c r="PDR1086"/>
      <c r="PDS1086"/>
      <c r="PDT1086"/>
      <c r="PDU1086"/>
      <c r="PDV1086"/>
      <c r="PDW1086"/>
      <c r="PDX1086"/>
      <c r="PDY1086"/>
      <c r="PDZ1086"/>
      <c r="PEA1086"/>
      <c r="PEB1086"/>
      <c r="PEC1086"/>
      <c r="PED1086"/>
      <c r="PEE1086"/>
      <c r="PEF1086"/>
      <c r="PEG1086"/>
      <c r="PEH1086"/>
      <c r="PEI1086"/>
      <c r="PEJ1086"/>
      <c r="PEK1086"/>
      <c r="PEL1086"/>
      <c r="PEM1086"/>
      <c r="PEN1086"/>
      <c r="PEO1086"/>
      <c r="PEP1086"/>
      <c r="PEQ1086"/>
      <c r="PER1086"/>
      <c r="PES1086"/>
      <c r="PET1086"/>
      <c r="PEU1086"/>
      <c r="PEV1086"/>
      <c r="PEW1086"/>
      <c r="PEX1086"/>
      <c r="PEY1086"/>
      <c r="PEZ1086"/>
      <c r="PFA1086"/>
      <c r="PFB1086"/>
      <c r="PFC1086"/>
      <c r="PFD1086"/>
      <c r="PFE1086"/>
      <c r="PFF1086"/>
      <c r="PFG1086"/>
      <c r="PFH1086"/>
      <c r="PFI1086"/>
      <c r="PFJ1086"/>
      <c r="PFK1086"/>
      <c r="PFL1086"/>
      <c r="PFM1086"/>
      <c r="PFN1086"/>
      <c r="PFO1086"/>
      <c r="PFP1086"/>
      <c r="PFQ1086"/>
      <c r="PFR1086"/>
      <c r="PFS1086"/>
      <c r="PFT1086"/>
      <c r="PFU1086"/>
      <c r="PFV1086"/>
      <c r="PFW1086"/>
      <c r="PFX1086"/>
      <c r="PFY1086"/>
      <c r="PFZ1086"/>
      <c r="PGA1086"/>
      <c r="PGB1086"/>
      <c r="PGC1086"/>
      <c r="PGD1086"/>
      <c r="PGE1086"/>
      <c r="PGF1086"/>
      <c r="PGG1086"/>
      <c r="PGH1086"/>
      <c r="PGI1086"/>
      <c r="PGJ1086"/>
      <c r="PGK1086"/>
      <c r="PGL1086"/>
      <c r="PGM1086"/>
      <c r="PGN1086"/>
      <c r="PGO1086"/>
      <c r="PGP1086"/>
      <c r="PGQ1086"/>
      <c r="PGR1086"/>
      <c r="PGS1086"/>
      <c r="PGT1086"/>
      <c r="PGU1086"/>
      <c r="PGV1086"/>
      <c r="PGW1086"/>
      <c r="PGX1086"/>
      <c r="PGY1086"/>
      <c r="PGZ1086"/>
      <c r="PHA1086"/>
      <c r="PHB1086"/>
      <c r="PHC1086"/>
      <c r="PHD1086"/>
      <c r="PHE1086"/>
      <c r="PHF1086"/>
      <c r="PHG1086"/>
      <c r="PHH1086"/>
      <c r="PHI1086"/>
      <c r="PHJ1086"/>
      <c r="PHK1086"/>
      <c r="PHL1086"/>
      <c r="PHM1086"/>
      <c r="PHN1086"/>
      <c r="PHO1086"/>
      <c r="PHP1086"/>
      <c r="PHQ1086"/>
      <c r="PHR1086"/>
      <c r="PHS1086"/>
      <c r="PHT1086"/>
      <c r="PHU1086"/>
      <c r="PHV1086"/>
      <c r="PHW1086"/>
      <c r="PHX1086"/>
      <c r="PHY1086"/>
      <c r="PHZ1086"/>
      <c r="PIA1086"/>
      <c r="PIB1086"/>
      <c r="PIC1086"/>
      <c r="PID1086"/>
      <c r="PIE1086"/>
      <c r="PIF1086"/>
      <c r="PIG1086"/>
      <c r="PIH1086"/>
      <c r="PII1086"/>
      <c r="PIJ1086"/>
      <c r="PIK1086"/>
      <c r="PIL1086"/>
      <c r="PIM1086"/>
      <c r="PIN1086"/>
      <c r="PIO1086"/>
      <c r="PIP1086"/>
      <c r="PIQ1086"/>
      <c r="PIR1086"/>
      <c r="PIS1086"/>
      <c r="PIT1086"/>
      <c r="PIU1086"/>
      <c r="PIV1086"/>
      <c r="PIW1086"/>
      <c r="PIX1086"/>
      <c r="PIY1086"/>
      <c r="PIZ1086"/>
      <c r="PJA1086"/>
      <c r="PJB1086"/>
      <c r="PJC1086"/>
      <c r="PJD1086"/>
      <c r="PJE1086"/>
      <c r="PJF1086"/>
      <c r="PJG1086"/>
      <c r="PJH1086"/>
      <c r="PJI1086"/>
      <c r="PJJ1086"/>
      <c r="PJK1086"/>
      <c r="PJL1086"/>
      <c r="PJM1086"/>
      <c r="PJN1086"/>
      <c r="PJO1086"/>
      <c r="PJP1086"/>
      <c r="PJQ1086"/>
      <c r="PJR1086"/>
      <c r="PJS1086"/>
      <c r="PJT1086"/>
      <c r="PJU1086"/>
      <c r="PJV1086"/>
      <c r="PJW1086"/>
      <c r="PJX1086"/>
      <c r="PJY1086"/>
      <c r="PJZ1086"/>
      <c r="PKA1086"/>
      <c r="PKB1086"/>
      <c r="PKC1086"/>
      <c r="PKD1086"/>
      <c r="PKE1086"/>
      <c r="PKF1086"/>
      <c r="PKG1086"/>
      <c r="PKH1086"/>
      <c r="PKI1086"/>
      <c r="PKJ1086"/>
      <c r="PKK1086"/>
      <c r="PKL1086"/>
      <c r="PKM1086"/>
      <c r="PKN1086"/>
      <c r="PKO1086"/>
      <c r="PKP1086"/>
      <c r="PKQ1086"/>
      <c r="PKR1086"/>
      <c r="PKS1086"/>
      <c r="PKT1086"/>
      <c r="PKU1086"/>
      <c r="PKV1086"/>
      <c r="PKW1086"/>
      <c r="PKX1086"/>
      <c r="PKY1086"/>
      <c r="PKZ1086"/>
      <c r="PLA1086"/>
      <c r="PLB1086"/>
      <c r="PLC1086"/>
      <c r="PLD1086"/>
      <c r="PLE1086"/>
      <c r="PLF1086"/>
      <c r="PLG1086"/>
      <c r="PLH1086"/>
      <c r="PLI1086"/>
      <c r="PLJ1086"/>
      <c r="PLK1086"/>
      <c r="PLL1086"/>
      <c r="PLM1086"/>
      <c r="PLN1086"/>
      <c r="PLO1086"/>
      <c r="PLP1086"/>
      <c r="PLQ1086"/>
      <c r="PLR1086"/>
      <c r="PLS1086"/>
      <c r="PLT1086"/>
      <c r="PLU1086"/>
      <c r="PLV1086"/>
      <c r="PLW1086"/>
      <c r="PLX1086"/>
      <c r="PLY1086"/>
      <c r="PLZ1086"/>
      <c r="PMA1086"/>
      <c r="PMB1086"/>
      <c r="PMC1086"/>
      <c r="PMD1086"/>
      <c r="PME1086"/>
      <c r="PMF1086"/>
      <c r="PMG1086"/>
      <c r="PMH1086"/>
      <c r="PMI1086"/>
      <c r="PMJ1086"/>
      <c r="PMK1086"/>
      <c r="PML1086"/>
      <c r="PMM1086"/>
      <c r="PMN1086"/>
      <c r="PMO1086"/>
      <c r="PMP1086"/>
      <c r="PMQ1086"/>
      <c r="PMR1086"/>
      <c r="PMS1086"/>
      <c r="PMT1086"/>
      <c r="PMU1086"/>
      <c r="PMV1086"/>
      <c r="PMW1086"/>
      <c r="PMX1086"/>
      <c r="PMY1086"/>
      <c r="PMZ1086"/>
      <c r="PNA1086"/>
      <c r="PNB1086"/>
      <c r="PNC1086"/>
      <c r="PND1086"/>
      <c r="PNE1086"/>
      <c r="PNF1086"/>
      <c r="PNG1086"/>
      <c r="PNH1086"/>
      <c r="PNI1086"/>
      <c r="PNJ1086"/>
      <c r="PNK1086"/>
      <c r="PNL1086"/>
      <c r="PNM1086"/>
      <c r="PNN1086"/>
      <c r="PNO1086"/>
      <c r="PNP1086"/>
      <c r="PNQ1086"/>
      <c r="PNR1086"/>
      <c r="PNS1086"/>
      <c r="PNT1086"/>
      <c r="PNU1086"/>
      <c r="PNV1086"/>
      <c r="PNW1086"/>
      <c r="PNX1086"/>
      <c r="PNY1086"/>
      <c r="PNZ1086"/>
      <c r="POA1086"/>
      <c r="POB1086"/>
      <c r="POC1086"/>
      <c r="POD1086"/>
      <c r="POE1086"/>
      <c r="POF1086"/>
      <c r="POG1086"/>
      <c r="POH1086"/>
      <c r="POI1086"/>
      <c r="POJ1086"/>
      <c r="POK1086"/>
      <c r="POL1086"/>
      <c r="POM1086"/>
      <c r="PON1086"/>
      <c r="POO1086"/>
      <c r="POP1086"/>
      <c r="POQ1086"/>
      <c r="POR1086"/>
      <c r="POS1086"/>
      <c r="POT1086"/>
      <c r="POU1086"/>
      <c r="POV1086"/>
      <c r="POW1086"/>
      <c r="POX1086"/>
      <c r="POY1086"/>
      <c r="POZ1086"/>
      <c r="PPA1086"/>
      <c r="PPB1086"/>
      <c r="PPC1086"/>
      <c r="PPD1086"/>
      <c r="PPE1086"/>
      <c r="PPF1086"/>
      <c r="PPG1086"/>
      <c r="PPH1086"/>
      <c r="PPI1086"/>
      <c r="PPJ1086"/>
      <c r="PPK1086"/>
      <c r="PPL1086"/>
      <c r="PPM1086"/>
      <c r="PPN1086"/>
      <c r="PPO1086"/>
      <c r="PPP1086"/>
      <c r="PPQ1086"/>
      <c r="PPR1086"/>
      <c r="PPS1086"/>
      <c r="PPT1086"/>
      <c r="PPU1086"/>
      <c r="PPV1086"/>
      <c r="PPW1086"/>
      <c r="PPX1086"/>
      <c r="PPY1086"/>
      <c r="PPZ1086"/>
      <c r="PQA1086"/>
      <c r="PQB1086"/>
      <c r="PQC1086"/>
      <c r="PQD1086"/>
      <c r="PQE1086"/>
      <c r="PQF1086"/>
      <c r="PQG1086"/>
      <c r="PQH1086"/>
      <c r="PQI1086"/>
      <c r="PQJ1086"/>
      <c r="PQK1086"/>
      <c r="PQL1086"/>
      <c r="PQM1086"/>
      <c r="PQN1086"/>
      <c r="PQO1086"/>
      <c r="PQP1086"/>
      <c r="PQQ1086"/>
      <c r="PQR1086"/>
      <c r="PQS1086"/>
      <c r="PQT1086"/>
      <c r="PQU1086"/>
      <c r="PQV1086"/>
      <c r="PQW1086"/>
      <c r="PQX1086"/>
      <c r="PQY1086"/>
      <c r="PQZ1086"/>
      <c r="PRA1086"/>
      <c r="PRB1086"/>
      <c r="PRC1086"/>
      <c r="PRD1086"/>
      <c r="PRE1086"/>
      <c r="PRF1086"/>
      <c r="PRG1086"/>
      <c r="PRH1086"/>
      <c r="PRI1086"/>
      <c r="PRJ1086"/>
      <c r="PRK1086"/>
      <c r="PRL1086"/>
      <c r="PRM1086"/>
      <c r="PRN1086"/>
      <c r="PRO1086"/>
      <c r="PRP1086"/>
      <c r="PRQ1086"/>
      <c r="PRR1086"/>
      <c r="PRS1086"/>
      <c r="PRT1086"/>
      <c r="PRU1086"/>
      <c r="PRV1086"/>
      <c r="PRW1086"/>
      <c r="PRX1086"/>
      <c r="PRY1086"/>
      <c r="PRZ1086"/>
      <c r="PSA1086"/>
      <c r="PSB1086"/>
      <c r="PSC1086"/>
      <c r="PSD1086"/>
      <c r="PSE1086"/>
      <c r="PSF1086"/>
      <c r="PSG1086"/>
      <c r="PSH1086"/>
      <c r="PSI1086"/>
      <c r="PSJ1086"/>
      <c r="PSK1086"/>
      <c r="PSL1086"/>
      <c r="PSM1086"/>
      <c r="PSN1086"/>
      <c r="PSO1086"/>
      <c r="PSP1086"/>
      <c r="PSQ1086"/>
      <c r="PSR1086"/>
      <c r="PSS1086"/>
      <c r="PST1086"/>
      <c r="PSU1086"/>
      <c r="PSV1086"/>
      <c r="PSW1086"/>
      <c r="PSX1086"/>
      <c r="PSY1086"/>
      <c r="PSZ1086"/>
      <c r="PTA1086"/>
      <c r="PTB1086"/>
      <c r="PTC1086"/>
      <c r="PTD1086"/>
      <c r="PTE1086"/>
      <c r="PTF1086"/>
      <c r="PTG1086"/>
      <c r="PTH1086"/>
      <c r="PTI1086"/>
      <c r="PTJ1086"/>
      <c r="PTK1086"/>
      <c r="PTL1086"/>
      <c r="PTM1086"/>
      <c r="PTN1086"/>
      <c r="PTO1086"/>
      <c r="PTP1086"/>
      <c r="PTQ1086"/>
      <c r="PTR1086"/>
      <c r="PTS1086"/>
      <c r="PTT1086"/>
      <c r="PTU1086"/>
      <c r="PTV1086"/>
      <c r="PTW1086"/>
      <c r="PTX1086"/>
      <c r="PTY1086"/>
      <c r="PTZ1086"/>
      <c r="PUA1086"/>
      <c r="PUB1086"/>
      <c r="PUC1086"/>
      <c r="PUD1086"/>
      <c r="PUE1086"/>
      <c r="PUF1086"/>
      <c r="PUG1086"/>
      <c r="PUH1086"/>
      <c r="PUI1086"/>
      <c r="PUJ1086"/>
      <c r="PUK1086"/>
      <c r="PUL1086"/>
      <c r="PUM1086"/>
      <c r="PUN1086"/>
      <c r="PUO1086"/>
      <c r="PUP1086"/>
      <c r="PUQ1086"/>
      <c r="PUR1086"/>
      <c r="PUS1086"/>
      <c r="PUT1086"/>
      <c r="PUU1086"/>
      <c r="PUV1086"/>
      <c r="PUW1086"/>
      <c r="PUX1086"/>
      <c r="PUY1086"/>
      <c r="PUZ1086"/>
      <c r="PVA1086"/>
      <c r="PVB1086"/>
      <c r="PVC1086"/>
      <c r="PVD1086"/>
      <c r="PVE1086"/>
      <c r="PVF1086"/>
      <c r="PVG1086"/>
      <c r="PVH1086"/>
      <c r="PVI1086"/>
      <c r="PVJ1086"/>
      <c r="PVK1086"/>
      <c r="PVL1086"/>
      <c r="PVM1086"/>
      <c r="PVN1086"/>
      <c r="PVO1086"/>
      <c r="PVP1086"/>
      <c r="PVQ1086"/>
      <c r="PVR1086"/>
      <c r="PVS1086"/>
      <c r="PVT1086"/>
      <c r="PVU1086"/>
      <c r="PVV1086"/>
      <c r="PVW1086"/>
      <c r="PVX1086"/>
      <c r="PVY1086"/>
      <c r="PVZ1086"/>
      <c r="PWA1086"/>
      <c r="PWB1086"/>
      <c r="PWC1086"/>
      <c r="PWD1086"/>
      <c r="PWE1086"/>
      <c r="PWF1086"/>
      <c r="PWG1086"/>
      <c r="PWH1086"/>
      <c r="PWI1086"/>
      <c r="PWJ1086"/>
      <c r="PWK1086"/>
      <c r="PWL1086"/>
      <c r="PWM1086"/>
      <c r="PWN1086"/>
      <c r="PWO1086"/>
      <c r="PWP1086"/>
      <c r="PWQ1086"/>
      <c r="PWR1086"/>
      <c r="PWS1086"/>
      <c r="PWT1086"/>
      <c r="PWU1086"/>
      <c r="PWV1086"/>
      <c r="PWW1086"/>
      <c r="PWX1086"/>
      <c r="PWY1086"/>
      <c r="PWZ1086"/>
      <c r="PXA1086"/>
      <c r="PXB1086"/>
      <c r="PXC1086"/>
      <c r="PXD1086"/>
      <c r="PXE1086"/>
      <c r="PXF1086"/>
      <c r="PXG1086"/>
      <c r="PXH1086"/>
      <c r="PXI1086"/>
      <c r="PXJ1086"/>
      <c r="PXK1086"/>
      <c r="PXL1086"/>
      <c r="PXM1086"/>
      <c r="PXN1086"/>
      <c r="PXO1086"/>
      <c r="PXP1086"/>
      <c r="PXQ1086"/>
      <c r="PXR1086"/>
      <c r="PXS1086"/>
      <c r="PXT1086"/>
      <c r="PXU1086"/>
      <c r="PXV1086"/>
      <c r="PXW1086"/>
      <c r="PXX1086"/>
      <c r="PXY1086"/>
      <c r="PXZ1086"/>
      <c r="PYA1086"/>
      <c r="PYB1086"/>
      <c r="PYC1086"/>
      <c r="PYD1086"/>
      <c r="PYE1086"/>
      <c r="PYF1086"/>
      <c r="PYG1086"/>
      <c r="PYH1086"/>
      <c r="PYI1086"/>
      <c r="PYJ1086"/>
      <c r="PYK1086"/>
      <c r="PYL1086"/>
      <c r="PYM1086"/>
      <c r="PYN1086"/>
      <c r="PYO1086"/>
      <c r="PYP1086"/>
      <c r="PYQ1086"/>
      <c r="PYR1086"/>
      <c r="PYS1086"/>
      <c r="PYT1086"/>
      <c r="PYU1086"/>
      <c r="PYV1086"/>
      <c r="PYW1086"/>
      <c r="PYX1086"/>
      <c r="PYY1086"/>
      <c r="PYZ1086"/>
      <c r="PZA1086"/>
      <c r="PZB1086"/>
      <c r="PZC1086"/>
      <c r="PZD1086"/>
      <c r="PZE1086"/>
      <c r="PZF1086"/>
      <c r="PZG1086"/>
      <c r="PZH1086"/>
      <c r="PZI1086"/>
      <c r="PZJ1086"/>
      <c r="PZK1086"/>
      <c r="PZL1086"/>
      <c r="PZM1086"/>
      <c r="PZN1086"/>
      <c r="PZO1086"/>
      <c r="PZP1086"/>
      <c r="PZQ1086"/>
      <c r="PZR1086"/>
      <c r="PZS1086"/>
      <c r="PZT1086"/>
      <c r="PZU1086"/>
      <c r="PZV1086"/>
      <c r="PZW1086"/>
      <c r="PZX1086"/>
      <c r="PZY1086"/>
      <c r="PZZ1086"/>
      <c r="QAA1086"/>
      <c r="QAB1086"/>
      <c r="QAC1086"/>
      <c r="QAD1086"/>
      <c r="QAE1086"/>
      <c r="QAF1086"/>
      <c r="QAG1086"/>
      <c r="QAH1086"/>
      <c r="QAI1086"/>
      <c r="QAJ1086"/>
      <c r="QAK1086"/>
      <c r="QAL1086"/>
      <c r="QAM1086"/>
      <c r="QAN1086"/>
      <c r="QAO1086"/>
      <c r="QAP1086"/>
      <c r="QAQ1086"/>
      <c r="QAR1086"/>
      <c r="QAS1086"/>
      <c r="QAT1086"/>
      <c r="QAU1086"/>
      <c r="QAV1086"/>
      <c r="QAW1086"/>
      <c r="QAX1086"/>
      <c r="QAY1086"/>
      <c r="QAZ1086"/>
      <c r="QBA1086"/>
      <c r="QBB1086"/>
      <c r="QBC1086"/>
      <c r="QBD1086"/>
      <c r="QBE1086"/>
      <c r="QBF1086"/>
      <c r="QBG1086"/>
      <c r="QBH1086"/>
      <c r="QBI1086"/>
      <c r="QBJ1086"/>
      <c r="QBK1086"/>
      <c r="QBL1086"/>
      <c r="QBM1086"/>
      <c r="QBN1086"/>
      <c r="QBO1086"/>
      <c r="QBP1086"/>
      <c r="QBQ1086"/>
      <c r="QBR1086"/>
      <c r="QBS1086"/>
      <c r="QBT1086"/>
      <c r="QBU1086"/>
      <c r="QBV1086"/>
      <c r="QBW1086"/>
      <c r="QBX1086"/>
      <c r="QBY1086"/>
      <c r="QBZ1086"/>
      <c r="QCA1086"/>
      <c r="QCB1086"/>
      <c r="QCC1086"/>
      <c r="QCD1086"/>
      <c r="QCE1086"/>
      <c r="QCF1086"/>
      <c r="QCG1086"/>
      <c r="QCH1086"/>
      <c r="QCI1086"/>
      <c r="QCJ1086"/>
      <c r="QCK1086"/>
      <c r="QCL1086"/>
      <c r="QCM1086"/>
      <c r="QCN1086"/>
      <c r="QCO1086"/>
      <c r="QCP1086"/>
      <c r="QCQ1086"/>
      <c r="QCR1086"/>
      <c r="QCS1086"/>
      <c r="QCT1086"/>
      <c r="QCU1086"/>
      <c r="QCV1086"/>
      <c r="QCW1086"/>
      <c r="QCX1086"/>
      <c r="QCY1086"/>
      <c r="QCZ1086"/>
      <c r="QDA1086"/>
      <c r="QDB1086"/>
      <c r="QDC1086"/>
      <c r="QDD1086"/>
      <c r="QDE1086"/>
      <c r="QDF1086"/>
      <c r="QDG1086"/>
      <c r="QDH1086"/>
      <c r="QDI1086"/>
      <c r="QDJ1086"/>
      <c r="QDK1086"/>
      <c r="QDL1086"/>
      <c r="QDM1086"/>
      <c r="QDN1086"/>
      <c r="QDO1086"/>
      <c r="QDP1086"/>
      <c r="QDQ1086"/>
      <c r="QDR1086"/>
      <c r="QDS1086"/>
      <c r="QDT1086"/>
      <c r="QDU1086"/>
      <c r="QDV1086"/>
      <c r="QDW1086"/>
      <c r="QDX1086"/>
      <c r="QDY1086"/>
      <c r="QDZ1086"/>
      <c r="QEA1086"/>
      <c r="QEB1086"/>
      <c r="QEC1086"/>
      <c r="QED1086"/>
      <c r="QEE1086"/>
      <c r="QEF1086"/>
      <c r="QEG1086"/>
      <c r="QEH1086"/>
      <c r="QEI1086"/>
      <c r="QEJ1086"/>
      <c r="QEK1086"/>
      <c r="QEL1086"/>
      <c r="QEM1086"/>
      <c r="QEN1086"/>
      <c r="QEO1086"/>
      <c r="QEP1086"/>
      <c r="QEQ1086"/>
      <c r="QER1086"/>
      <c r="QES1086"/>
      <c r="QET1086"/>
      <c r="QEU1086"/>
      <c r="QEV1086"/>
      <c r="QEW1086"/>
      <c r="QEX1086"/>
      <c r="QEY1086"/>
      <c r="QEZ1086"/>
      <c r="QFA1086"/>
      <c r="QFB1086"/>
      <c r="QFC1086"/>
      <c r="QFD1086"/>
      <c r="QFE1086"/>
      <c r="QFF1086"/>
      <c r="QFG1086"/>
      <c r="QFH1086"/>
      <c r="QFI1086"/>
      <c r="QFJ1086"/>
      <c r="QFK1086"/>
      <c r="QFL1086"/>
      <c r="QFM1086"/>
      <c r="QFN1086"/>
      <c r="QFO1086"/>
      <c r="QFP1086"/>
      <c r="QFQ1086"/>
      <c r="QFR1086"/>
      <c r="QFS1086"/>
      <c r="QFT1086"/>
      <c r="QFU1086"/>
      <c r="QFV1086"/>
      <c r="QFW1086"/>
      <c r="QFX1086"/>
      <c r="QFY1086"/>
      <c r="QFZ1086"/>
      <c r="QGA1086"/>
      <c r="QGB1086"/>
      <c r="QGC1086"/>
      <c r="QGD1086"/>
      <c r="QGE1086"/>
      <c r="QGF1086"/>
      <c r="QGG1086"/>
      <c r="QGH1086"/>
      <c r="QGI1086"/>
      <c r="QGJ1086"/>
      <c r="QGK1086"/>
      <c r="QGL1086"/>
      <c r="QGM1086"/>
      <c r="QGN1086"/>
      <c r="QGO1086"/>
      <c r="QGP1086"/>
      <c r="QGQ1086"/>
      <c r="QGR1086"/>
      <c r="QGS1086"/>
      <c r="QGT1086"/>
      <c r="QGU1086"/>
      <c r="QGV1086"/>
      <c r="QGW1086"/>
      <c r="QGX1086"/>
      <c r="QGY1086"/>
      <c r="QGZ1086"/>
      <c r="QHA1086"/>
      <c r="QHB1086"/>
      <c r="QHC1086"/>
      <c r="QHD1086"/>
      <c r="QHE1086"/>
      <c r="QHF1086"/>
      <c r="QHG1086"/>
      <c r="QHH1086"/>
      <c r="QHI1086"/>
      <c r="QHJ1086"/>
      <c r="QHK1086"/>
      <c r="QHL1086"/>
      <c r="QHM1086"/>
      <c r="QHN1086"/>
      <c r="QHO1086"/>
      <c r="QHP1086"/>
      <c r="QHQ1086"/>
      <c r="QHR1086"/>
      <c r="QHS1086"/>
      <c r="QHT1086"/>
      <c r="QHU1086"/>
      <c r="QHV1086"/>
      <c r="QHW1086"/>
      <c r="QHX1086"/>
      <c r="QHY1086"/>
      <c r="QHZ1086"/>
      <c r="QIA1086"/>
      <c r="QIB1086"/>
      <c r="QIC1086"/>
      <c r="QID1086"/>
      <c r="QIE1086"/>
      <c r="QIF1086"/>
      <c r="QIG1086"/>
      <c r="QIH1086"/>
      <c r="QII1086"/>
      <c r="QIJ1086"/>
      <c r="QIK1086"/>
      <c r="QIL1086"/>
      <c r="QIM1086"/>
      <c r="QIN1086"/>
      <c r="QIO1086"/>
      <c r="QIP1086"/>
      <c r="QIQ1086"/>
      <c r="QIR1086"/>
      <c r="QIS1086"/>
      <c r="QIT1086"/>
      <c r="QIU1086"/>
      <c r="QIV1086"/>
      <c r="QIW1086"/>
      <c r="QIX1086"/>
      <c r="QIY1086"/>
      <c r="QIZ1086"/>
      <c r="QJA1086"/>
      <c r="QJB1086"/>
      <c r="QJC1086"/>
      <c r="QJD1086"/>
      <c r="QJE1086"/>
      <c r="QJF1086"/>
      <c r="QJG1086"/>
      <c r="QJH1086"/>
      <c r="QJI1086"/>
      <c r="QJJ1086"/>
      <c r="QJK1086"/>
      <c r="QJL1086"/>
      <c r="QJM1086"/>
      <c r="QJN1086"/>
      <c r="QJO1086"/>
      <c r="QJP1086"/>
      <c r="QJQ1086"/>
      <c r="QJR1086"/>
      <c r="QJS1086"/>
      <c r="QJT1086"/>
      <c r="QJU1086"/>
      <c r="QJV1086"/>
      <c r="QJW1086"/>
      <c r="QJX1086"/>
      <c r="QJY1086"/>
      <c r="QJZ1086"/>
      <c r="QKA1086"/>
      <c r="QKB1086"/>
      <c r="QKC1086"/>
      <c r="QKD1086"/>
      <c r="QKE1086"/>
      <c r="QKF1086"/>
      <c r="QKG1086"/>
      <c r="QKH1086"/>
      <c r="QKI1086"/>
      <c r="QKJ1086"/>
      <c r="QKK1086"/>
      <c r="QKL1086"/>
      <c r="QKM1086"/>
      <c r="QKN1086"/>
      <c r="QKO1086"/>
      <c r="QKP1086"/>
      <c r="QKQ1086"/>
      <c r="QKR1086"/>
      <c r="QKS1086"/>
      <c r="QKT1086"/>
      <c r="QKU1086"/>
      <c r="QKV1086"/>
      <c r="QKW1086"/>
      <c r="QKX1086"/>
      <c r="QKY1086"/>
      <c r="QKZ1086"/>
      <c r="QLA1086"/>
      <c r="QLB1086"/>
      <c r="QLC1086"/>
      <c r="QLD1086"/>
      <c r="QLE1086"/>
      <c r="QLF1086"/>
      <c r="QLG1086"/>
      <c r="QLH1086"/>
      <c r="QLI1086"/>
      <c r="QLJ1086"/>
      <c r="QLK1086"/>
      <c r="QLL1086"/>
      <c r="QLM1086"/>
      <c r="QLN1086"/>
      <c r="QLO1086"/>
      <c r="QLP1086"/>
      <c r="QLQ1086"/>
      <c r="QLR1086"/>
      <c r="QLS1086"/>
      <c r="QLT1086"/>
      <c r="QLU1086"/>
      <c r="QLV1086"/>
      <c r="QLW1086"/>
      <c r="QLX1086"/>
      <c r="QLY1086"/>
      <c r="QLZ1086"/>
      <c r="QMA1086"/>
      <c r="QMB1086"/>
      <c r="QMC1086"/>
      <c r="QMD1086"/>
      <c r="QME1086"/>
      <c r="QMF1086"/>
      <c r="QMG1086"/>
      <c r="QMH1086"/>
      <c r="QMI1086"/>
      <c r="QMJ1086"/>
      <c r="QMK1086"/>
      <c r="QML1086"/>
      <c r="QMM1086"/>
      <c r="QMN1086"/>
      <c r="QMO1086"/>
      <c r="QMP1086"/>
      <c r="QMQ1086"/>
      <c r="QMR1086"/>
      <c r="QMS1086"/>
      <c r="QMT1086"/>
      <c r="QMU1086"/>
      <c r="QMV1086"/>
      <c r="QMW1086"/>
      <c r="QMX1086"/>
      <c r="QMY1086"/>
      <c r="QMZ1086"/>
      <c r="QNA1086"/>
      <c r="QNB1086"/>
      <c r="QNC1086"/>
      <c r="QND1086"/>
      <c r="QNE1086"/>
      <c r="QNF1086"/>
      <c r="QNG1086"/>
      <c r="QNH1086"/>
      <c r="QNI1086"/>
      <c r="QNJ1086"/>
      <c r="QNK1086"/>
      <c r="QNL1086"/>
      <c r="QNM1086"/>
      <c r="QNN1086"/>
      <c r="QNO1086"/>
      <c r="QNP1086"/>
      <c r="QNQ1086"/>
      <c r="QNR1086"/>
      <c r="QNS1086"/>
      <c r="QNT1086"/>
      <c r="QNU1086"/>
      <c r="QNV1086"/>
      <c r="QNW1086"/>
      <c r="QNX1086"/>
      <c r="QNY1086"/>
      <c r="QNZ1086"/>
      <c r="QOA1086"/>
      <c r="QOB1086"/>
      <c r="QOC1086"/>
      <c r="QOD1086"/>
      <c r="QOE1086"/>
      <c r="QOF1086"/>
      <c r="QOG1086"/>
      <c r="QOH1086"/>
      <c r="QOI1086"/>
      <c r="QOJ1086"/>
      <c r="QOK1086"/>
      <c r="QOL1086"/>
      <c r="QOM1086"/>
      <c r="QON1086"/>
      <c r="QOO1086"/>
      <c r="QOP1086"/>
      <c r="QOQ1086"/>
      <c r="QOR1086"/>
      <c r="QOS1086"/>
      <c r="QOT1086"/>
      <c r="QOU1086"/>
      <c r="QOV1086"/>
      <c r="QOW1086"/>
      <c r="QOX1086"/>
      <c r="QOY1086"/>
      <c r="QOZ1086"/>
      <c r="QPA1086"/>
      <c r="QPB1086"/>
      <c r="QPC1086"/>
      <c r="QPD1086"/>
      <c r="QPE1086"/>
      <c r="QPF1086"/>
      <c r="QPG1086"/>
      <c r="QPH1086"/>
      <c r="QPI1086"/>
      <c r="QPJ1086"/>
      <c r="QPK1086"/>
      <c r="QPL1086"/>
      <c r="QPM1086"/>
      <c r="QPN1086"/>
      <c r="QPO1086"/>
      <c r="QPP1086"/>
      <c r="QPQ1086"/>
      <c r="QPR1086"/>
      <c r="QPS1086"/>
      <c r="QPT1086"/>
      <c r="QPU1086"/>
      <c r="QPV1086"/>
      <c r="QPW1086"/>
      <c r="QPX1086"/>
      <c r="QPY1086"/>
      <c r="QPZ1086"/>
      <c r="QQA1086"/>
      <c r="QQB1086"/>
      <c r="QQC1086"/>
      <c r="QQD1086"/>
      <c r="QQE1086"/>
      <c r="QQF1086"/>
      <c r="QQG1086"/>
      <c r="QQH1086"/>
      <c r="QQI1086"/>
      <c r="QQJ1086"/>
      <c r="QQK1086"/>
      <c r="QQL1086"/>
      <c r="QQM1086"/>
      <c r="QQN1086"/>
      <c r="QQO1086"/>
      <c r="QQP1086"/>
      <c r="QQQ1086"/>
      <c r="QQR1086"/>
      <c r="QQS1086"/>
      <c r="QQT1086"/>
      <c r="QQU1086"/>
      <c r="QQV1086"/>
      <c r="QQW1086"/>
      <c r="QQX1086"/>
      <c r="QQY1086"/>
      <c r="QQZ1086"/>
      <c r="QRA1086"/>
      <c r="QRB1086"/>
      <c r="QRC1086"/>
      <c r="QRD1086"/>
      <c r="QRE1086"/>
      <c r="QRF1086"/>
      <c r="QRG1086"/>
      <c r="QRH1086"/>
      <c r="QRI1086"/>
      <c r="QRJ1086"/>
      <c r="QRK1086"/>
      <c r="QRL1086"/>
      <c r="QRM1086"/>
      <c r="QRN1086"/>
      <c r="QRO1086"/>
      <c r="QRP1086"/>
      <c r="QRQ1086"/>
      <c r="QRR1086"/>
      <c r="QRS1086"/>
      <c r="QRT1086"/>
      <c r="QRU1086"/>
      <c r="QRV1086"/>
      <c r="QRW1086"/>
      <c r="QRX1086"/>
      <c r="QRY1086"/>
      <c r="QRZ1086"/>
      <c r="QSA1086"/>
      <c r="QSB1086"/>
      <c r="QSC1086"/>
      <c r="QSD1086"/>
      <c r="QSE1086"/>
      <c r="QSF1086"/>
      <c r="QSG1086"/>
      <c r="QSH1086"/>
      <c r="QSI1086"/>
      <c r="QSJ1086"/>
      <c r="QSK1086"/>
      <c r="QSL1086"/>
      <c r="QSM1086"/>
      <c r="QSN1086"/>
      <c r="QSO1086"/>
      <c r="QSP1086"/>
      <c r="QSQ1086"/>
      <c r="QSR1086"/>
      <c r="QSS1086"/>
      <c r="QST1086"/>
      <c r="QSU1086"/>
      <c r="QSV1086"/>
      <c r="QSW1086"/>
      <c r="QSX1086"/>
      <c r="QSY1086"/>
      <c r="QSZ1086"/>
      <c r="QTA1086"/>
      <c r="QTB1086"/>
      <c r="QTC1086"/>
      <c r="QTD1086"/>
      <c r="QTE1086"/>
      <c r="QTF1086"/>
      <c r="QTG1086"/>
      <c r="QTH1086"/>
      <c r="QTI1086"/>
      <c r="QTJ1086"/>
      <c r="QTK1086"/>
      <c r="QTL1086"/>
      <c r="QTM1086"/>
      <c r="QTN1086"/>
      <c r="QTO1086"/>
      <c r="QTP1086"/>
      <c r="QTQ1086"/>
      <c r="QTR1086"/>
      <c r="QTS1086"/>
      <c r="QTT1086"/>
      <c r="QTU1086"/>
      <c r="QTV1086"/>
      <c r="QTW1086"/>
      <c r="QTX1086"/>
      <c r="QTY1086"/>
      <c r="QTZ1086"/>
      <c r="QUA1086"/>
      <c r="QUB1086"/>
      <c r="QUC1086"/>
      <c r="QUD1086"/>
      <c r="QUE1086"/>
      <c r="QUF1086"/>
      <c r="QUG1086"/>
      <c r="QUH1086"/>
      <c r="QUI1086"/>
      <c r="QUJ1086"/>
      <c r="QUK1086"/>
      <c r="QUL1086"/>
      <c r="QUM1086"/>
      <c r="QUN1086"/>
      <c r="QUO1086"/>
      <c r="QUP1086"/>
      <c r="QUQ1086"/>
      <c r="QUR1086"/>
      <c r="QUS1086"/>
      <c r="QUT1086"/>
      <c r="QUU1086"/>
      <c r="QUV1086"/>
      <c r="QUW1086"/>
      <c r="QUX1086"/>
      <c r="QUY1086"/>
      <c r="QUZ1086"/>
      <c r="QVA1086"/>
      <c r="QVB1086"/>
      <c r="QVC1086"/>
      <c r="QVD1086"/>
      <c r="QVE1086"/>
      <c r="QVF1086"/>
      <c r="QVG1086"/>
      <c r="QVH1086"/>
      <c r="QVI1086"/>
      <c r="QVJ1086"/>
      <c r="QVK1086"/>
      <c r="QVL1086"/>
      <c r="QVM1086"/>
      <c r="QVN1086"/>
      <c r="QVO1086"/>
      <c r="QVP1086"/>
      <c r="QVQ1086"/>
      <c r="QVR1086"/>
      <c r="QVS1086"/>
      <c r="QVT1086"/>
      <c r="QVU1086"/>
      <c r="QVV1086"/>
      <c r="QVW1086"/>
      <c r="QVX1086"/>
      <c r="QVY1086"/>
      <c r="QVZ1086"/>
      <c r="QWA1086"/>
      <c r="QWB1086"/>
      <c r="QWC1086"/>
      <c r="QWD1086"/>
      <c r="QWE1086"/>
      <c r="QWF1086"/>
      <c r="QWG1086"/>
      <c r="QWH1086"/>
      <c r="QWI1086"/>
      <c r="QWJ1086"/>
      <c r="QWK1086"/>
      <c r="QWL1086"/>
      <c r="QWM1086"/>
      <c r="QWN1086"/>
      <c r="QWO1086"/>
      <c r="QWP1086"/>
      <c r="QWQ1086"/>
      <c r="QWR1086"/>
      <c r="QWS1086"/>
      <c r="QWT1086"/>
      <c r="QWU1086"/>
      <c r="QWV1086"/>
      <c r="QWW1086"/>
      <c r="QWX1086"/>
      <c r="QWY1086"/>
      <c r="QWZ1086"/>
      <c r="QXA1086"/>
      <c r="QXB1086"/>
      <c r="QXC1086"/>
      <c r="QXD1086"/>
      <c r="QXE1086"/>
      <c r="QXF1086"/>
      <c r="QXG1086"/>
      <c r="QXH1086"/>
      <c r="QXI1086"/>
      <c r="QXJ1086"/>
      <c r="QXK1086"/>
      <c r="QXL1086"/>
      <c r="QXM1086"/>
      <c r="QXN1086"/>
      <c r="QXO1086"/>
      <c r="QXP1086"/>
      <c r="QXQ1086"/>
      <c r="QXR1086"/>
      <c r="QXS1086"/>
      <c r="QXT1086"/>
      <c r="QXU1086"/>
      <c r="QXV1086"/>
      <c r="QXW1086"/>
      <c r="QXX1086"/>
      <c r="QXY1086"/>
      <c r="QXZ1086"/>
      <c r="QYA1086"/>
      <c r="QYB1086"/>
      <c r="QYC1086"/>
      <c r="QYD1086"/>
      <c r="QYE1086"/>
      <c r="QYF1086"/>
      <c r="QYG1086"/>
      <c r="QYH1086"/>
      <c r="QYI1086"/>
      <c r="QYJ1086"/>
      <c r="QYK1086"/>
      <c r="QYL1086"/>
      <c r="QYM1086"/>
      <c r="QYN1086"/>
      <c r="QYO1086"/>
      <c r="QYP1086"/>
      <c r="QYQ1086"/>
      <c r="QYR1086"/>
      <c r="QYS1086"/>
      <c r="QYT1086"/>
      <c r="QYU1086"/>
      <c r="QYV1086"/>
      <c r="QYW1086"/>
      <c r="QYX1086"/>
      <c r="QYY1086"/>
      <c r="QYZ1086"/>
      <c r="QZA1086"/>
      <c r="QZB1086"/>
      <c r="QZC1086"/>
      <c r="QZD1086"/>
      <c r="QZE1086"/>
      <c r="QZF1086"/>
      <c r="QZG1086"/>
      <c r="QZH1086"/>
      <c r="QZI1086"/>
      <c r="QZJ1086"/>
      <c r="QZK1086"/>
      <c r="QZL1086"/>
      <c r="QZM1086"/>
      <c r="QZN1086"/>
      <c r="QZO1086"/>
      <c r="QZP1086"/>
      <c r="QZQ1086"/>
      <c r="QZR1086"/>
      <c r="QZS1086"/>
      <c r="QZT1086"/>
      <c r="QZU1086"/>
      <c r="QZV1086"/>
      <c r="QZW1086"/>
      <c r="QZX1086"/>
      <c r="QZY1086"/>
      <c r="QZZ1086"/>
      <c r="RAA1086"/>
      <c r="RAB1086"/>
      <c r="RAC1086"/>
      <c r="RAD1086"/>
      <c r="RAE1086"/>
      <c r="RAF1086"/>
      <c r="RAG1086"/>
      <c r="RAH1086"/>
      <c r="RAI1086"/>
      <c r="RAJ1086"/>
      <c r="RAK1086"/>
      <c r="RAL1086"/>
      <c r="RAM1086"/>
      <c r="RAN1086"/>
      <c r="RAO1086"/>
      <c r="RAP1086"/>
      <c r="RAQ1086"/>
      <c r="RAR1086"/>
      <c r="RAS1086"/>
      <c r="RAT1086"/>
      <c r="RAU1086"/>
      <c r="RAV1086"/>
      <c r="RAW1086"/>
      <c r="RAX1086"/>
      <c r="RAY1086"/>
      <c r="RAZ1086"/>
      <c r="RBA1086"/>
      <c r="RBB1086"/>
      <c r="RBC1086"/>
      <c r="RBD1086"/>
      <c r="RBE1086"/>
      <c r="RBF1086"/>
      <c r="RBG1086"/>
      <c r="RBH1086"/>
      <c r="RBI1086"/>
      <c r="RBJ1086"/>
      <c r="RBK1086"/>
      <c r="RBL1086"/>
      <c r="RBM1086"/>
      <c r="RBN1086"/>
      <c r="RBO1086"/>
      <c r="RBP1086"/>
      <c r="RBQ1086"/>
      <c r="RBR1086"/>
      <c r="RBS1086"/>
      <c r="RBT1086"/>
      <c r="RBU1086"/>
      <c r="RBV1086"/>
      <c r="RBW1086"/>
      <c r="RBX1086"/>
      <c r="RBY1086"/>
      <c r="RBZ1086"/>
      <c r="RCA1086"/>
      <c r="RCB1086"/>
      <c r="RCC1086"/>
      <c r="RCD1086"/>
      <c r="RCE1086"/>
      <c r="RCF1086"/>
      <c r="RCG1086"/>
      <c r="RCH1086"/>
      <c r="RCI1086"/>
      <c r="RCJ1086"/>
      <c r="RCK1086"/>
      <c r="RCL1086"/>
      <c r="RCM1086"/>
      <c r="RCN1086"/>
      <c r="RCO1086"/>
      <c r="RCP1086"/>
      <c r="RCQ1086"/>
      <c r="RCR1086"/>
      <c r="RCS1086"/>
      <c r="RCT1086"/>
      <c r="RCU1086"/>
      <c r="RCV1086"/>
      <c r="RCW1086"/>
      <c r="RCX1086"/>
      <c r="RCY1086"/>
      <c r="RCZ1086"/>
      <c r="RDA1086"/>
      <c r="RDB1086"/>
      <c r="RDC1086"/>
      <c r="RDD1086"/>
      <c r="RDE1086"/>
      <c r="RDF1086"/>
      <c r="RDG1086"/>
      <c r="RDH1086"/>
      <c r="RDI1086"/>
      <c r="RDJ1086"/>
      <c r="RDK1086"/>
      <c r="RDL1086"/>
      <c r="RDM1086"/>
      <c r="RDN1086"/>
      <c r="RDO1086"/>
      <c r="RDP1086"/>
      <c r="RDQ1086"/>
      <c r="RDR1086"/>
      <c r="RDS1086"/>
      <c r="RDT1086"/>
      <c r="RDU1086"/>
      <c r="RDV1086"/>
      <c r="RDW1086"/>
      <c r="RDX1086"/>
      <c r="RDY1086"/>
      <c r="RDZ1086"/>
      <c r="REA1086"/>
      <c r="REB1086"/>
      <c r="REC1086"/>
      <c r="RED1086"/>
      <c r="REE1086"/>
      <c r="REF1086"/>
      <c r="REG1086"/>
      <c r="REH1086"/>
      <c r="REI1086"/>
      <c r="REJ1086"/>
      <c r="REK1086"/>
      <c r="REL1086"/>
      <c r="REM1086"/>
      <c r="REN1086"/>
      <c r="REO1086"/>
      <c r="REP1086"/>
      <c r="REQ1086"/>
      <c r="RER1086"/>
      <c r="RES1086"/>
      <c r="RET1086"/>
      <c r="REU1086"/>
      <c r="REV1086"/>
      <c r="REW1086"/>
      <c r="REX1086"/>
      <c r="REY1086"/>
      <c r="REZ1086"/>
      <c r="RFA1086"/>
      <c r="RFB1086"/>
      <c r="RFC1086"/>
      <c r="RFD1086"/>
      <c r="RFE1086"/>
      <c r="RFF1086"/>
      <c r="RFG1086"/>
      <c r="RFH1086"/>
      <c r="RFI1086"/>
      <c r="RFJ1086"/>
      <c r="RFK1086"/>
      <c r="RFL1086"/>
      <c r="RFM1086"/>
      <c r="RFN1086"/>
      <c r="RFO1086"/>
      <c r="RFP1086"/>
      <c r="RFQ1086"/>
      <c r="RFR1086"/>
      <c r="RFS1086"/>
      <c r="RFT1086"/>
      <c r="RFU1086"/>
      <c r="RFV1086"/>
      <c r="RFW1086"/>
      <c r="RFX1086"/>
      <c r="RFY1086"/>
      <c r="RFZ1086"/>
      <c r="RGA1086"/>
      <c r="RGB1086"/>
      <c r="RGC1086"/>
      <c r="RGD1086"/>
      <c r="RGE1086"/>
      <c r="RGF1086"/>
      <c r="RGG1086"/>
      <c r="RGH1086"/>
      <c r="RGI1086"/>
      <c r="RGJ1086"/>
      <c r="RGK1086"/>
      <c r="RGL1086"/>
      <c r="RGM1086"/>
      <c r="RGN1086"/>
      <c r="RGO1086"/>
      <c r="RGP1086"/>
      <c r="RGQ1086"/>
      <c r="RGR1086"/>
      <c r="RGS1086"/>
      <c r="RGT1086"/>
      <c r="RGU1086"/>
      <c r="RGV1086"/>
      <c r="RGW1086"/>
      <c r="RGX1086"/>
      <c r="RGY1086"/>
      <c r="RGZ1086"/>
      <c r="RHA1086"/>
      <c r="RHB1086"/>
      <c r="RHC1086"/>
      <c r="RHD1086"/>
      <c r="RHE1086"/>
      <c r="RHF1086"/>
      <c r="RHG1086"/>
      <c r="RHH1086"/>
      <c r="RHI1086"/>
      <c r="RHJ1086"/>
      <c r="RHK1086"/>
      <c r="RHL1086"/>
      <c r="RHM1086"/>
      <c r="RHN1086"/>
      <c r="RHO1086"/>
      <c r="RHP1086"/>
      <c r="RHQ1086"/>
      <c r="RHR1086"/>
      <c r="RHS1086"/>
      <c r="RHT1086"/>
      <c r="RHU1086"/>
      <c r="RHV1086"/>
      <c r="RHW1086"/>
      <c r="RHX1086"/>
      <c r="RHY1086"/>
      <c r="RHZ1086"/>
      <c r="RIA1086"/>
      <c r="RIB1086"/>
      <c r="RIC1086"/>
      <c r="RID1086"/>
      <c r="RIE1086"/>
      <c r="RIF1086"/>
      <c r="RIG1086"/>
      <c r="RIH1086"/>
      <c r="RII1086"/>
      <c r="RIJ1086"/>
      <c r="RIK1086"/>
      <c r="RIL1086"/>
      <c r="RIM1086"/>
      <c r="RIN1086"/>
      <c r="RIO1086"/>
      <c r="RIP1086"/>
      <c r="RIQ1086"/>
      <c r="RIR1086"/>
      <c r="RIS1086"/>
      <c r="RIT1086"/>
      <c r="RIU1086"/>
      <c r="RIV1086"/>
      <c r="RIW1086"/>
      <c r="RIX1086"/>
      <c r="RIY1086"/>
      <c r="RIZ1086"/>
      <c r="RJA1086"/>
      <c r="RJB1086"/>
      <c r="RJC1086"/>
      <c r="RJD1086"/>
      <c r="RJE1086"/>
      <c r="RJF1086"/>
      <c r="RJG1086"/>
      <c r="RJH1086"/>
      <c r="RJI1086"/>
      <c r="RJJ1086"/>
      <c r="RJK1086"/>
      <c r="RJL1086"/>
      <c r="RJM1086"/>
      <c r="RJN1086"/>
      <c r="RJO1086"/>
      <c r="RJP1086"/>
      <c r="RJQ1086"/>
      <c r="RJR1086"/>
      <c r="RJS1086"/>
      <c r="RJT1086"/>
      <c r="RJU1086"/>
      <c r="RJV1086"/>
      <c r="RJW1086"/>
      <c r="RJX1086"/>
      <c r="RJY1086"/>
      <c r="RJZ1086"/>
      <c r="RKA1086"/>
      <c r="RKB1086"/>
      <c r="RKC1086"/>
      <c r="RKD1086"/>
      <c r="RKE1086"/>
      <c r="RKF1086"/>
      <c r="RKG1086"/>
      <c r="RKH1086"/>
      <c r="RKI1086"/>
      <c r="RKJ1086"/>
      <c r="RKK1086"/>
      <c r="RKL1086"/>
      <c r="RKM1086"/>
      <c r="RKN1086"/>
      <c r="RKO1086"/>
      <c r="RKP1086"/>
      <c r="RKQ1086"/>
      <c r="RKR1086"/>
      <c r="RKS1086"/>
      <c r="RKT1086"/>
      <c r="RKU1086"/>
      <c r="RKV1086"/>
      <c r="RKW1086"/>
      <c r="RKX1086"/>
      <c r="RKY1086"/>
      <c r="RKZ1086"/>
      <c r="RLA1086"/>
      <c r="RLB1086"/>
      <c r="RLC1086"/>
      <c r="RLD1086"/>
      <c r="RLE1086"/>
      <c r="RLF1086"/>
      <c r="RLG1086"/>
      <c r="RLH1086"/>
      <c r="RLI1086"/>
      <c r="RLJ1086"/>
      <c r="RLK1086"/>
      <c r="RLL1086"/>
      <c r="RLM1086"/>
      <c r="RLN1086"/>
      <c r="RLO1086"/>
      <c r="RLP1086"/>
      <c r="RLQ1086"/>
      <c r="RLR1086"/>
      <c r="RLS1086"/>
      <c r="RLT1086"/>
      <c r="RLU1086"/>
      <c r="RLV1086"/>
      <c r="RLW1086"/>
      <c r="RLX1086"/>
      <c r="RLY1086"/>
      <c r="RLZ1086"/>
      <c r="RMA1086"/>
      <c r="RMB1086"/>
      <c r="RMC1086"/>
      <c r="RMD1086"/>
      <c r="RME1086"/>
      <c r="RMF1086"/>
      <c r="RMG1086"/>
      <c r="RMH1086"/>
      <c r="RMI1086"/>
      <c r="RMJ1086"/>
      <c r="RMK1086"/>
      <c r="RML1086"/>
      <c r="RMM1086"/>
      <c r="RMN1086"/>
      <c r="RMO1086"/>
      <c r="RMP1086"/>
      <c r="RMQ1086"/>
      <c r="RMR1086"/>
      <c r="RMS1086"/>
      <c r="RMT1086"/>
      <c r="RMU1086"/>
      <c r="RMV1086"/>
      <c r="RMW1086"/>
      <c r="RMX1086"/>
      <c r="RMY1086"/>
      <c r="RMZ1086"/>
      <c r="RNA1086"/>
      <c r="RNB1086"/>
      <c r="RNC1086"/>
      <c r="RND1086"/>
      <c r="RNE1086"/>
      <c r="RNF1086"/>
      <c r="RNG1086"/>
      <c r="RNH1086"/>
      <c r="RNI1086"/>
      <c r="RNJ1086"/>
      <c r="RNK1086"/>
      <c r="RNL1086"/>
      <c r="RNM1086"/>
      <c r="RNN1086"/>
      <c r="RNO1086"/>
      <c r="RNP1086"/>
      <c r="RNQ1086"/>
      <c r="RNR1086"/>
      <c r="RNS1086"/>
      <c r="RNT1086"/>
      <c r="RNU1086"/>
      <c r="RNV1086"/>
      <c r="RNW1086"/>
      <c r="RNX1086"/>
      <c r="RNY1086"/>
      <c r="RNZ1086"/>
      <c r="ROA1086"/>
      <c r="ROB1086"/>
      <c r="ROC1086"/>
      <c r="ROD1086"/>
      <c r="ROE1086"/>
      <c r="ROF1086"/>
      <c r="ROG1086"/>
      <c r="ROH1086"/>
      <c r="ROI1086"/>
      <c r="ROJ1086"/>
      <c r="ROK1086"/>
      <c r="ROL1086"/>
      <c r="ROM1086"/>
      <c r="RON1086"/>
      <c r="ROO1086"/>
      <c r="ROP1086"/>
      <c r="ROQ1086"/>
      <c r="ROR1086"/>
      <c r="ROS1086"/>
      <c r="ROT1086"/>
      <c r="ROU1086"/>
      <c r="ROV1086"/>
      <c r="ROW1086"/>
      <c r="ROX1086"/>
      <c r="ROY1086"/>
      <c r="ROZ1086"/>
      <c r="RPA1086"/>
      <c r="RPB1086"/>
      <c r="RPC1086"/>
      <c r="RPD1086"/>
      <c r="RPE1086"/>
      <c r="RPF1086"/>
      <c r="RPG1086"/>
      <c r="RPH1086"/>
      <c r="RPI1086"/>
      <c r="RPJ1086"/>
      <c r="RPK1086"/>
      <c r="RPL1086"/>
      <c r="RPM1086"/>
      <c r="RPN1086"/>
      <c r="RPO1086"/>
      <c r="RPP1086"/>
      <c r="RPQ1086"/>
      <c r="RPR1086"/>
      <c r="RPS1086"/>
      <c r="RPT1086"/>
      <c r="RPU1086"/>
      <c r="RPV1086"/>
      <c r="RPW1086"/>
      <c r="RPX1086"/>
      <c r="RPY1086"/>
      <c r="RPZ1086"/>
      <c r="RQA1086"/>
      <c r="RQB1086"/>
      <c r="RQC1086"/>
      <c r="RQD1086"/>
      <c r="RQE1086"/>
      <c r="RQF1086"/>
      <c r="RQG1086"/>
      <c r="RQH1086"/>
      <c r="RQI1086"/>
      <c r="RQJ1086"/>
      <c r="RQK1086"/>
      <c r="RQL1086"/>
      <c r="RQM1086"/>
      <c r="RQN1086"/>
      <c r="RQO1086"/>
      <c r="RQP1086"/>
      <c r="RQQ1086"/>
      <c r="RQR1086"/>
      <c r="RQS1086"/>
      <c r="RQT1086"/>
      <c r="RQU1086"/>
      <c r="RQV1086"/>
      <c r="RQW1086"/>
      <c r="RQX1086"/>
      <c r="RQY1086"/>
      <c r="RQZ1086"/>
      <c r="RRA1086"/>
      <c r="RRB1086"/>
      <c r="RRC1086"/>
      <c r="RRD1086"/>
      <c r="RRE1086"/>
      <c r="RRF1086"/>
      <c r="RRG1086"/>
      <c r="RRH1086"/>
      <c r="RRI1086"/>
      <c r="RRJ1086"/>
      <c r="RRK1086"/>
      <c r="RRL1086"/>
      <c r="RRM1086"/>
      <c r="RRN1086"/>
      <c r="RRO1086"/>
      <c r="RRP1086"/>
      <c r="RRQ1086"/>
      <c r="RRR1086"/>
      <c r="RRS1086"/>
      <c r="RRT1086"/>
      <c r="RRU1086"/>
      <c r="RRV1086"/>
      <c r="RRW1086"/>
      <c r="RRX1086"/>
      <c r="RRY1086"/>
      <c r="RRZ1086"/>
      <c r="RSA1086"/>
      <c r="RSB1086"/>
      <c r="RSC1086"/>
      <c r="RSD1086"/>
      <c r="RSE1086"/>
      <c r="RSF1086"/>
      <c r="RSG1086"/>
      <c r="RSH1086"/>
      <c r="RSI1086"/>
      <c r="RSJ1086"/>
      <c r="RSK1086"/>
      <c r="RSL1086"/>
      <c r="RSM1086"/>
      <c r="RSN1086"/>
      <c r="RSO1086"/>
      <c r="RSP1086"/>
      <c r="RSQ1086"/>
      <c r="RSR1086"/>
      <c r="RSS1086"/>
      <c r="RST1086"/>
      <c r="RSU1086"/>
      <c r="RSV1086"/>
      <c r="RSW1086"/>
      <c r="RSX1086"/>
      <c r="RSY1086"/>
      <c r="RSZ1086"/>
      <c r="RTA1086"/>
      <c r="RTB1086"/>
      <c r="RTC1086"/>
      <c r="RTD1086"/>
      <c r="RTE1086"/>
      <c r="RTF1086"/>
      <c r="RTG1086"/>
      <c r="RTH1086"/>
      <c r="RTI1086"/>
      <c r="RTJ1086"/>
      <c r="RTK1086"/>
      <c r="RTL1086"/>
      <c r="RTM1086"/>
      <c r="RTN1086"/>
      <c r="RTO1086"/>
      <c r="RTP1086"/>
      <c r="RTQ1086"/>
      <c r="RTR1086"/>
      <c r="RTS1086"/>
      <c r="RTT1086"/>
      <c r="RTU1086"/>
      <c r="RTV1086"/>
      <c r="RTW1086"/>
      <c r="RTX1086"/>
      <c r="RTY1086"/>
      <c r="RTZ1086"/>
      <c r="RUA1086"/>
      <c r="RUB1086"/>
      <c r="RUC1086"/>
      <c r="RUD1086"/>
      <c r="RUE1086"/>
      <c r="RUF1086"/>
      <c r="RUG1086"/>
      <c r="RUH1086"/>
      <c r="RUI1086"/>
      <c r="RUJ1086"/>
      <c r="RUK1086"/>
      <c r="RUL1086"/>
      <c r="RUM1086"/>
      <c r="RUN1086"/>
      <c r="RUO1086"/>
      <c r="RUP1086"/>
      <c r="RUQ1086"/>
      <c r="RUR1086"/>
      <c r="RUS1086"/>
      <c r="RUT1086"/>
      <c r="RUU1086"/>
      <c r="RUV1086"/>
      <c r="RUW1086"/>
      <c r="RUX1086"/>
      <c r="RUY1086"/>
      <c r="RUZ1086"/>
      <c r="RVA1086"/>
      <c r="RVB1086"/>
      <c r="RVC1086"/>
      <c r="RVD1086"/>
      <c r="RVE1086"/>
      <c r="RVF1086"/>
      <c r="RVG1086"/>
      <c r="RVH1086"/>
      <c r="RVI1086"/>
      <c r="RVJ1086"/>
      <c r="RVK1086"/>
      <c r="RVL1086"/>
      <c r="RVM1086"/>
      <c r="RVN1086"/>
      <c r="RVO1086"/>
      <c r="RVP1086"/>
      <c r="RVQ1086"/>
      <c r="RVR1086"/>
      <c r="RVS1086"/>
      <c r="RVT1086"/>
      <c r="RVU1086"/>
      <c r="RVV1086"/>
      <c r="RVW1086"/>
      <c r="RVX1086"/>
      <c r="RVY1086"/>
      <c r="RVZ1086"/>
      <c r="RWA1086"/>
      <c r="RWB1086"/>
      <c r="RWC1086"/>
      <c r="RWD1086"/>
      <c r="RWE1086"/>
      <c r="RWF1086"/>
      <c r="RWG1086"/>
      <c r="RWH1086"/>
      <c r="RWI1086"/>
      <c r="RWJ1086"/>
      <c r="RWK1086"/>
      <c r="RWL1086"/>
      <c r="RWM1086"/>
      <c r="RWN1086"/>
      <c r="RWO1086"/>
      <c r="RWP1086"/>
      <c r="RWQ1086"/>
      <c r="RWR1086"/>
      <c r="RWS1086"/>
      <c r="RWT1086"/>
      <c r="RWU1086"/>
      <c r="RWV1086"/>
      <c r="RWW1086"/>
      <c r="RWX1086"/>
      <c r="RWY1086"/>
      <c r="RWZ1086"/>
      <c r="RXA1086"/>
      <c r="RXB1086"/>
      <c r="RXC1086"/>
      <c r="RXD1086"/>
      <c r="RXE1086"/>
      <c r="RXF1086"/>
      <c r="RXG1086"/>
      <c r="RXH1086"/>
      <c r="RXI1086"/>
      <c r="RXJ1086"/>
      <c r="RXK1086"/>
      <c r="RXL1086"/>
      <c r="RXM1086"/>
      <c r="RXN1086"/>
      <c r="RXO1086"/>
      <c r="RXP1086"/>
      <c r="RXQ1086"/>
      <c r="RXR1086"/>
      <c r="RXS1086"/>
      <c r="RXT1086"/>
      <c r="RXU1086"/>
      <c r="RXV1086"/>
      <c r="RXW1086"/>
      <c r="RXX1086"/>
      <c r="RXY1086"/>
      <c r="RXZ1086"/>
      <c r="RYA1086"/>
      <c r="RYB1086"/>
      <c r="RYC1086"/>
      <c r="RYD1086"/>
      <c r="RYE1086"/>
      <c r="RYF1086"/>
      <c r="RYG1086"/>
      <c r="RYH1086"/>
      <c r="RYI1086"/>
      <c r="RYJ1086"/>
      <c r="RYK1086"/>
      <c r="RYL1086"/>
      <c r="RYM1086"/>
      <c r="RYN1086"/>
      <c r="RYO1086"/>
      <c r="RYP1086"/>
      <c r="RYQ1086"/>
      <c r="RYR1086"/>
      <c r="RYS1086"/>
      <c r="RYT1086"/>
      <c r="RYU1086"/>
      <c r="RYV1086"/>
      <c r="RYW1086"/>
      <c r="RYX1086"/>
      <c r="RYY1086"/>
      <c r="RYZ1086"/>
      <c r="RZA1086"/>
      <c r="RZB1086"/>
      <c r="RZC1086"/>
      <c r="RZD1086"/>
      <c r="RZE1086"/>
      <c r="RZF1086"/>
      <c r="RZG1086"/>
      <c r="RZH1086"/>
      <c r="RZI1086"/>
      <c r="RZJ1086"/>
      <c r="RZK1086"/>
      <c r="RZL1086"/>
      <c r="RZM1086"/>
      <c r="RZN1086"/>
      <c r="RZO1086"/>
      <c r="RZP1086"/>
      <c r="RZQ1086"/>
      <c r="RZR1086"/>
      <c r="RZS1086"/>
      <c r="RZT1086"/>
      <c r="RZU1086"/>
      <c r="RZV1086"/>
      <c r="RZW1086"/>
      <c r="RZX1086"/>
      <c r="RZY1086"/>
      <c r="RZZ1086"/>
      <c r="SAA1086"/>
      <c r="SAB1086"/>
      <c r="SAC1086"/>
      <c r="SAD1086"/>
      <c r="SAE1086"/>
      <c r="SAF1086"/>
      <c r="SAG1086"/>
      <c r="SAH1086"/>
      <c r="SAI1086"/>
      <c r="SAJ1086"/>
      <c r="SAK1086"/>
      <c r="SAL1086"/>
      <c r="SAM1086"/>
      <c r="SAN1086"/>
      <c r="SAO1086"/>
      <c r="SAP1086"/>
      <c r="SAQ1086"/>
      <c r="SAR1086"/>
      <c r="SAS1086"/>
      <c r="SAT1086"/>
      <c r="SAU1086"/>
      <c r="SAV1086"/>
      <c r="SAW1086"/>
      <c r="SAX1086"/>
      <c r="SAY1086"/>
      <c r="SAZ1086"/>
      <c r="SBA1086"/>
      <c r="SBB1086"/>
      <c r="SBC1086"/>
      <c r="SBD1086"/>
      <c r="SBE1086"/>
      <c r="SBF1086"/>
      <c r="SBG1086"/>
      <c r="SBH1086"/>
      <c r="SBI1086"/>
      <c r="SBJ1086"/>
      <c r="SBK1086"/>
      <c r="SBL1086"/>
      <c r="SBM1086"/>
      <c r="SBN1086"/>
      <c r="SBO1086"/>
      <c r="SBP1086"/>
      <c r="SBQ1086"/>
      <c r="SBR1086"/>
      <c r="SBS1086"/>
      <c r="SBT1086"/>
      <c r="SBU1086"/>
      <c r="SBV1086"/>
      <c r="SBW1086"/>
      <c r="SBX1086"/>
      <c r="SBY1086"/>
      <c r="SBZ1086"/>
      <c r="SCA1086"/>
      <c r="SCB1086"/>
      <c r="SCC1086"/>
      <c r="SCD1086"/>
      <c r="SCE1086"/>
      <c r="SCF1086"/>
      <c r="SCG1086"/>
      <c r="SCH1086"/>
      <c r="SCI1086"/>
      <c r="SCJ1086"/>
      <c r="SCK1086"/>
      <c r="SCL1086"/>
      <c r="SCM1086"/>
      <c r="SCN1086"/>
      <c r="SCO1086"/>
      <c r="SCP1086"/>
      <c r="SCQ1086"/>
      <c r="SCR1086"/>
      <c r="SCS1086"/>
      <c r="SCT1086"/>
      <c r="SCU1086"/>
      <c r="SCV1086"/>
      <c r="SCW1086"/>
      <c r="SCX1086"/>
      <c r="SCY1086"/>
      <c r="SCZ1086"/>
      <c r="SDA1086"/>
      <c r="SDB1086"/>
      <c r="SDC1086"/>
      <c r="SDD1086"/>
      <c r="SDE1086"/>
      <c r="SDF1086"/>
      <c r="SDG1086"/>
      <c r="SDH1086"/>
      <c r="SDI1086"/>
      <c r="SDJ1086"/>
      <c r="SDK1086"/>
      <c r="SDL1086"/>
      <c r="SDM1086"/>
      <c r="SDN1086"/>
      <c r="SDO1086"/>
      <c r="SDP1086"/>
      <c r="SDQ1086"/>
      <c r="SDR1086"/>
      <c r="SDS1086"/>
      <c r="SDT1086"/>
      <c r="SDU1086"/>
      <c r="SDV1086"/>
      <c r="SDW1086"/>
      <c r="SDX1086"/>
      <c r="SDY1086"/>
      <c r="SDZ1086"/>
      <c r="SEA1086"/>
      <c r="SEB1086"/>
      <c r="SEC1086"/>
      <c r="SED1086"/>
      <c r="SEE1086"/>
      <c r="SEF1086"/>
      <c r="SEG1086"/>
      <c r="SEH1086"/>
      <c r="SEI1086"/>
      <c r="SEJ1086"/>
      <c r="SEK1086"/>
      <c r="SEL1086"/>
      <c r="SEM1086"/>
      <c r="SEN1086"/>
      <c r="SEO1086"/>
      <c r="SEP1086"/>
      <c r="SEQ1086"/>
      <c r="SER1086"/>
      <c r="SES1086"/>
      <c r="SET1086"/>
      <c r="SEU1086"/>
      <c r="SEV1086"/>
      <c r="SEW1086"/>
      <c r="SEX1086"/>
      <c r="SEY1086"/>
      <c r="SEZ1086"/>
      <c r="SFA1086"/>
      <c r="SFB1086"/>
      <c r="SFC1086"/>
      <c r="SFD1086"/>
      <c r="SFE1086"/>
      <c r="SFF1086"/>
      <c r="SFG1086"/>
      <c r="SFH1086"/>
      <c r="SFI1086"/>
      <c r="SFJ1086"/>
      <c r="SFK1086"/>
      <c r="SFL1086"/>
      <c r="SFM1086"/>
      <c r="SFN1086"/>
      <c r="SFO1086"/>
      <c r="SFP1086"/>
      <c r="SFQ1086"/>
      <c r="SFR1086"/>
      <c r="SFS1086"/>
      <c r="SFT1086"/>
      <c r="SFU1086"/>
      <c r="SFV1086"/>
      <c r="SFW1086"/>
      <c r="SFX1086"/>
      <c r="SFY1086"/>
      <c r="SFZ1086"/>
      <c r="SGA1086"/>
      <c r="SGB1086"/>
      <c r="SGC1086"/>
      <c r="SGD1086"/>
      <c r="SGE1086"/>
      <c r="SGF1086"/>
      <c r="SGG1086"/>
      <c r="SGH1086"/>
      <c r="SGI1086"/>
      <c r="SGJ1086"/>
      <c r="SGK1086"/>
      <c r="SGL1086"/>
      <c r="SGM1086"/>
      <c r="SGN1086"/>
      <c r="SGO1086"/>
      <c r="SGP1086"/>
      <c r="SGQ1086"/>
      <c r="SGR1086"/>
      <c r="SGS1086"/>
      <c r="SGT1086"/>
      <c r="SGU1086"/>
      <c r="SGV1086"/>
      <c r="SGW1086"/>
      <c r="SGX1086"/>
      <c r="SGY1086"/>
      <c r="SGZ1086"/>
      <c r="SHA1086"/>
      <c r="SHB1086"/>
      <c r="SHC1086"/>
      <c r="SHD1086"/>
      <c r="SHE1086"/>
      <c r="SHF1086"/>
      <c r="SHG1086"/>
      <c r="SHH1086"/>
      <c r="SHI1086"/>
      <c r="SHJ1086"/>
      <c r="SHK1086"/>
      <c r="SHL1086"/>
      <c r="SHM1086"/>
      <c r="SHN1086"/>
      <c r="SHO1086"/>
      <c r="SHP1086"/>
      <c r="SHQ1086"/>
      <c r="SHR1086"/>
      <c r="SHS1086"/>
      <c r="SHT1086"/>
      <c r="SHU1086"/>
      <c r="SHV1086"/>
      <c r="SHW1086"/>
      <c r="SHX1086"/>
      <c r="SHY1086"/>
      <c r="SHZ1086"/>
      <c r="SIA1086"/>
      <c r="SIB1086"/>
      <c r="SIC1086"/>
      <c r="SID1086"/>
      <c r="SIE1086"/>
      <c r="SIF1086"/>
      <c r="SIG1086"/>
      <c r="SIH1086"/>
      <c r="SII1086"/>
      <c r="SIJ1086"/>
      <c r="SIK1086"/>
      <c r="SIL1086"/>
      <c r="SIM1086"/>
      <c r="SIN1086"/>
      <c r="SIO1086"/>
      <c r="SIP1086"/>
      <c r="SIQ1086"/>
      <c r="SIR1086"/>
      <c r="SIS1086"/>
      <c r="SIT1086"/>
      <c r="SIU1086"/>
      <c r="SIV1086"/>
      <c r="SIW1086"/>
      <c r="SIX1086"/>
      <c r="SIY1086"/>
      <c r="SIZ1086"/>
      <c r="SJA1086"/>
      <c r="SJB1086"/>
      <c r="SJC1086"/>
      <c r="SJD1086"/>
      <c r="SJE1086"/>
      <c r="SJF1086"/>
      <c r="SJG1086"/>
      <c r="SJH1086"/>
      <c r="SJI1086"/>
      <c r="SJJ1086"/>
      <c r="SJK1086"/>
      <c r="SJL1086"/>
      <c r="SJM1086"/>
      <c r="SJN1086"/>
      <c r="SJO1086"/>
      <c r="SJP1086"/>
      <c r="SJQ1086"/>
      <c r="SJR1086"/>
      <c r="SJS1086"/>
      <c r="SJT1086"/>
      <c r="SJU1086"/>
      <c r="SJV1086"/>
      <c r="SJW1086"/>
      <c r="SJX1086"/>
      <c r="SJY1086"/>
      <c r="SJZ1086"/>
      <c r="SKA1086"/>
      <c r="SKB1086"/>
      <c r="SKC1086"/>
      <c r="SKD1086"/>
      <c r="SKE1086"/>
      <c r="SKF1086"/>
      <c r="SKG1086"/>
      <c r="SKH1086"/>
      <c r="SKI1086"/>
      <c r="SKJ1086"/>
      <c r="SKK1086"/>
      <c r="SKL1086"/>
      <c r="SKM1086"/>
      <c r="SKN1086"/>
      <c r="SKO1086"/>
      <c r="SKP1086"/>
      <c r="SKQ1086"/>
      <c r="SKR1086"/>
      <c r="SKS1086"/>
      <c r="SKT1086"/>
      <c r="SKU1086"/>
      <c r="SKV1086"/>
      <c r="SKW1086"/>
      <c r="SKX1086"/>
      <c r="SKY1086"/>
      <c r="SKZ1086"/>
      <c r="SLA1086"/>
      <c r="SLB1086"/>
      <c r="SLC1086"/>
      <c r="SLD1086"/>
      <c r="SLE1086"/>
      <c r="SLF1086"/>
      <c r="SLG1086"/>
      <c r="SLH1086"/>
      <c r="SLI1086"/>
      <c r="SLJ1086"/>
      <c r="SLK1086"/>
      <c r="SLL1086"/>
      <c r="SLM1086"/>
      <c r="SLN1086"/>
      <c r="SLO1086"/>
      <c r="SLP1086"/>
      <c r="SLQ1086"/>
      <c r="SLR1086"/>
      <c r="SLS1086"/>
      <c r="SLT1086"/>
      <c r="SLU1086"/>
      <c r="SLV1086"/>
      <c r="SLW1086"/>
      <c r="SLX1086"/>
      <c r="SLY1086"/>
      <c r="SLZ1086"/>
      <c r="SMA1086"/>
      <c r="SMB1086"/>
      <c r="SMC1086"/>
      <c r="SMD1086"/>
      <c r="SME1086"/>
      <c r="SMF1086"/>
      <c r="SMG1086"/>
      <c r="SMH1086"/>
      <c r="SMI1086"/>
      <c r="SMJ1086"/>
      <c r="SMK1086"/>
      <c r="SML1086"/>
      <c r="SMM1086"/>
      <c r="SMN1086"/>
      <c r="SMO1086"/>
      <c r="SMP1086"/>
      <c r="SMQ1086"/>
      <c r="SMR1086"/>
      <c r="SMS1086"/>
      <c r="SMT1086"/>
      <c r="SMU1086"/>
      <c r="SMV1086"/>
      <c r="SMW1086"/>
      <c r="SMX1086"/>
      <c r="SMY1086"/>
      <c r="SMZ1086"/>
      <c r="SNA1086"/>
      <c r="SNB1086"/>
      <c r="SNC1086"/>
      <c r="SND1086"/>
      <c r="SNE1086"/>
      <c r="SNF1086"/>
      <c r="SNG1086"/>
      <c r="SNH1086"/>
      <c r="SNI1086"/>
      <c r="SNJ1086"/>
      <c r="SNK1086"/>
      <c r="SNL1086"/>
      <c r="SNM1086"/>
      <c r="SNN1086"/>
      <c r="SNO1086"/>
      <c r="SNP1086"/>
      <c r="SNQ1086"/>
      <c r="SNR1086"/>
      <c r="SNS1086"/>
      <c r="SNT1086"/>
      <c r="SNU1086"/>
      <c r="SNV1086"/>
      <c r="SNW1086"/>
      <c r="SNX1086"/>
      <c r="SNY1086"/>
      <c r="SNZ1086"/>
      <c r="SOA1086"/>
      <c r="SOB1086"/>
      <c r="SOC1086"/>
      <c r="SOD1086"/>
      <c r="SOE1086"/>
      <c r="SOF1086"/>
      <c r="SOG1086"/>
      <c r="SOH1086"/>
      <c r="SOI1086"/>
      <c r="SOJ1086"/>
      <c r="SOK1086"/>
      <c r="SOL1086"/>
      <c r="SOM1086"/>
      <c r="SON1086"/>
      <c r="SOO1086"/>
      <c r="SOP1086"/>
      <c r="SOQ1086"/>
      <c r="SOR1086"/>
      <c r="SOS1086"/>
      <c r="SOT1086"/>
      <c r="SOU1086"/>
      <c r="SOV1086"/>
      <c r="SOW1086"/>
      <c r="SOX1086"/>
      <c r="SOY1086"/>
      <c r="SOZ1086"/>
      <c r="SPA1086"/>
      <c r="SPB1086"/>
      <c r="SPC1086"/>
      <c r="SPD1086"/>
      <c r="SPE1086"/>
      <c r="SPF1086"/>
      <c r="SPG1086"/>
      <c r="SPH1086"/>
      <c r="SPI1086"/>
      <c r="SPJ1086"/>
      <c r="SPK1086"/>
      <c r="SPL1086"/>
      <c r="SPM1086"/>
      <c r="SPN1086"/>
      <c r="SPO1086"/>
      <c r="SPP1086"/>
      <c r="SPQ1086"/>
      <c r="SPR1086"/>
      <c r="SPS1086"/>
      <c r="SPT1086"/>
      <c r="SPU1086"/>
      <c r="SPV1086"/>
      <c r="SPW1086"/>
      <c r="SPX1086"/>
      <c r="SPY1086"/>
      <c r="SPZ1086"/>
      <c r="SQA1086"/>
      <c r="SQB1086"/>
      <c r="SQC1086"/>
      <c r="SQD1086"/>
      <c r="SQE1086"/>
      <c r="SQF1086"/>
      <c r="SQG1086"/>
      <c r="SQH1086"/>
      <c r="SQI1086"/>
      <c r="SQJ1086"/>
      <c r="SQK1086"/>
      <c r="SQL1086"/>
      <c r="SQM1086"/>
      <c r="SQN1086"/>
      <c r="SQO1086"/>
      <c r="SQP1086"/>
      <c r="SQQ1086"/>
      <c r="SQR1086"/>
      <c r="SQS1086"/>
      <c r="SQT1086"/>
      <c r="SQU1086"/>
      <c r="SQV1086"/>
      <c r="SQW1086"/>
      <c r="SQX1086"/>
      <c r="SQY1086"/>
      <c r="SQZ1086"/>
      <c r="SRA1086"/>
      <c r="SRB1086"/>
      <c r="SRC1086"/>
      <c r="SRD1086"/>
      <c r="SRE1086"/>
      <c r="SRF1086"/>
      <c r="SRG1086"/>
      <c r="SRH1086"/>
      <c r="SRI1086"/>
      <c r="SRJ1086"/>
      <c r="SRK1086"/>
      <c r="SRL1086"/>
      <c r="SRM1086"/>
      <c r="SRN1086"/>
      <c r="SRO1086"/>
      <c r="SRP1086"/>
      <c r="SRQ1086"/>
      <c r="SRR1086"/>
      <c r="SRS1086"/>
      <c r="SRT1086"/>
      <c r="SRU1086"/>
      <c r="SRV1086"/>
      <c r="SRW1086"/>
      <c r="SRX1086"/>
      <c r="SRY1086"/>
      <c r="SRZ1086"/>
      <c r="SSA1086"/>
      <c r="SSB1086"/>
      <c r="SSC1086"/>
      <c r="SSD1086"/>
      <c r="SSE1086"/>
      <c r="SSF1086"/>
      <c r="SSG1086"/>
      <c r="SSH1086"/>
      <c r="SSI1086"/>
      <c r="SSJ1086"/>
      <c r="SSK1086"/>
      <c r="SSL1086"/>
      <c r="SSM1086"/>
      <c r="SSN1086"/>
      <c r="SSO1086"/>
      <c r="SSP1086"/>
      <c r="SSQ1086"/>
      <c r="SSR1086"/>
      <c r="SSS1086"/>
      <c r="SST1086"/>
      <c r="SSU1086"/>
      <c r="SSV1086"/>
      <c r="SSW1086"/>
      <c r="SSX1086"/>
      <c r="SSY1086"/>
      <c r="SSZ1086"/>
      <c r="STA1086"/>
      <c r="STB1086"/>
      <c r="STC1086"/>
      <c r="STD1086"/>
      <c r="STE1086"/>
      <c r="STF1086"/>
      <c r="STG1086"/>
      <c r="STH1086"/>
      <c r="STI1086"/>
      <c r="STJ1086"/>
      <c r="STK1086"/>
      <c r="STL1086"/>
      <c r="STM1086"/>
      <c r="STN1086"/>
      <c r="STO1086"/>
      <c r="STP1086"/>
      <c r="STQ1086"/>
      <c r="STR1086"/>
      <c r="STS1086"/>
      <c r="STT1086"/>
      <c r="STU1086"/>
      <c r="STV1086"/>
      <c r="STW1086"/>
      <c r="STX1086"/>
      <c r="STY1086"/>
      <c r="STZ1086"/>
      <c r="SUA1086"/>
      <c r="SUB1086"/>
      <c r="SUC1086"/>
      <c r="SUD1086"/>
      <c r="SUE1086"/>
      <c r="SUF1086"/>
      <c r="SUG1086"/>
      <c r="SUH1086"/>
      <c r="SUI1086"/>
      <c r="SUJ1086"/>
      <c r="SUK1086"/>
      <c r="SUL1086"/>
      <c r="SUM1086"/>
      <c r="SUN1086"/>
      <c r="SUO1086"/>
      <c r="SUP1086"/>
      <c r="SUQ1086"/>
      <c r="SUR1086"/>
      <c r="SUS1086"/>
      <c r="SUT1086"/>
      <c r="SUU1086"/>
      <c r="SUV1086"/>
      <c r="SUW1086"/>
      <c r="SUX1086"/>
      <c r="SUY1086"/>
      <c r="SUZ1086"/>
      <c r="SVA1086"/>
      <c r="SVB1086"/>
      <c r="SVC1086"/>
      <c r="SVD1086"/>
      <c r="SVE1086"/>
      <c r="SVF1086"/>
      <c r="SVG1086"/>
      <c r="SVH1086"/>
      <c r="SVI1086"/>
      <c r="SVJ1086"/>
      <c r="SVK1086"/>
      <c r="SVL1086"/>
      <c r="SVM1086"/>
      <c r="SVN1086"/>
      <c r="SVO1086"/>
      <c r="SVP1086"/>
      <c r="SVQ1086"/>
      <c r="SVR1086"/>
      <c r="SVS1086"/>
      <c r="SVT1086"/>
      <c r="SVU1086"/>
      <c r="SVV1086"/>
      <c r="SVW1086"/>
      <c r="SVX1086"/>
      <c r="SVY1086"/>
      <c r="SVZ1086"/>
      <c r="SWA1086"/>
      <c r="SWB1086"/>
      <c r="SWC1086"/>
      <c r="SWD1086"/>
      <c r="SWE1086"/>
      <c r="SWF1086"/>
      <c r="SWG1086"/>
      <c r="SWH1086"/>
      <c r="SWI1086"/>
      <c r="SWJ1086"/>
      <c r="SWK1086"/>
      <c r="SWL1086"/>
      <c r="SWM1086"/>
      <c r="SWN1086"/>
      <c r="SWO1086"/>
      <c r="SWP1086"/>
      <c r="SWQ1086"/>
      <c r="SWR1086"/>
      <c r="SWS1086"/>
      <c r="SWT1086"/>
      <c r="SWU1086"/>
      <c r="SWV1086"/>
      <c r="SWW1086"/>
      <c r="SWX1086"/>
      <c r="SWY1086"/>
      <c r="SWZ1086"/>
      <c r="SXA1086"/>
      <c r="SXB1086"/>
      <c r="SXC1086"/>
      <c r="SXD1086"/>
      <c r="SXE1086"/>
      <c r="SXF1086"/>
      <c r="SXG1086"/>
      <c r="SXH1086"/>
      <c r="SXI1086"/>
      <c r="SXJ1086"/>
      <c r="SXK1086"/>
      <c r="SXL1086"/>
      <c r="SXM1086"/>
      <c r="SXN1086"/>
      <c r="SXO1086"/>
      <c r="SXP1086"/>
      <c r="SXQ1086"/>
      <c r="SXR1086"/>
      <c r="SXS1086"/>
      <c r="SXT1086"/>
      <c r="SXU1086"/>
      <c r="SXV1086"/>
      <c r="SXW1086"/>
      <c r="SXX1086"/>
      <c r="SXY1086"/>
      <c r="SXZ1086"/>
      <c r="SYA1086"/>
      <c r="SYB1086"/>
      <c r="SYC1086"/>
      <c r="SYD1086"/>
      <c r="SYE1086"/>
      <c r="SYF1086"/>
      <c r="SYG1086"/>
      <c r="SYH1086"/>
      <c r="SYI1086"/>
      <c r="SYJ1086"/>
      <c r="SYK1086"/>
      <c r="SYL1086"/>
      <c r="SYM1086"/>
      <c r="SYN1086"/>
      <c r="SYO1086"/>
      <c r="SYP1086"/>
      <c r="SYQ1086"/>
      <c r="SYR1086"/>
      <c r="SYS1086"/>
      <c r="SYT1086"/>
      <c r="SYU1086"/>
      <c r="SYV1086"/>
      <c r="SYW1086"/>
      <c r="SYX1086"/>
      <c r="SYY1086"/>
      <c r="SYZ1086"/>
      <c r="SZA1086"/>
      <c r="SZB1086"/>
      <c r="SZC1086"/>
      <c r="SZD1086"/>
      <c r="SZE1086"/>
      <c r="SZF1086"/>
      <c r="SZG1086"/>
      <c r="SZH1086"/>
      <c r="SZI1086"/>
      <c r="SZJ1086"/>
      <c r="SZK1086"/>
      <c r="SZL1086"/>
      <c r="SZM1086"/>
      <c r="SZN1086"/>
      <c r="SZO1086"/>
      <c r="SZP1086"/>
      <c r="SZQ1086"/>
      <c r="SZR1086"/>
      <c r="SZS1086"/>
      <c r="SZT1086"/>
      <c r="SZU1086"/>
      <c r="SZV1086"/>
      <c r="SZW1086"/>
      <c r="SZX1086"/>
      <c r="SZY1086"/>
      <c r="SZZ1086"/>
      <c r="TAA1086"/>
      <c r="TAB1086"/>
      <c r="TAC1086"/>
      <c r="TAD1086"/>
      <c r="TAE1086"/>
      <c r="TAF1086"/>
      <c r="TAG1086"/>
      <c r="TAH1086"/>
      <c r="TAI1086"/>
      <c r="TAJ1086"/>
      <c r="TAK1086"/>
      <c r="TAL1086"/>
      <c r="TAM1086"/>
      <c r="TAN1086"/>
      <c r="TAO1086"/>
      <c r="TAP1086"/>
      <c r="TAQ1086"/>
      <c r="TAR1086"/>
      <c r="TAS1086"/>
      <c r="TAT1086"/>
      <c r="TAU1086"/>
      <c r="TAV1086"/>
      <c r="TAW1086"/>
      <c r="TAX1086"/>
      <c r="TAY1086"/>
      <c r="TAZ1086"/>
      <c r="TBA1086"/>
      <c r="TBB1086"/>
      <c r="TBC1086"/>
      <c r="TBD1086"/>
      <c r="TBE1086"/>
      <c r="TBF1086"/>
      <c r="TBG1086"/>
      <c r="TBH1086"/>
      <c r="TBI1086"/>
      <c r="TBJ1086"/>
      <c r="TBK1086"/>
      <c r="TBL1086"/>
      <c r="TBM1086"/>
      <c r="TBN1086"/>
      <c r="TBO1086"/>
      <c r="TBP1086"/>
      <c r="TBQ1086"/>
      <c r="TBR1086"/>
      <c r="TBS1086"/>
      <c r="TBT1086"/>
      <c r="TBU1086"/>
      <c r="TBV1086"/>
      <c r="TBW1086"/>
      <c r="TBX1086"/>
      <c r="TBY1086"/>
      <c r="TBZ1086"/>
      <c r="TCA1086"/>
      <c r="TCB1086"/>
      <c r="TCC1086"/>
      <c r="TCD1086"/>
      <c r="TCE1086"/>
      <c r="TCF1086"/>
      <c r="TCG1086"/>
      <c r="TCH1086"/>
      <c r="TCI1086"/>
      <c r="TCJ1086"/>
      <c r="TCK1086"/>
      <c r="TCL1086"/>
      <c r="TCM1086"/>
      <c r="TCN1086"/>
      <c r="TCO1086"/>
      <c r="TCP1086"/>
      <c r="TCQ1086"/>
      <c r="TCR1086"/>
      <c r="TCS1086"/>
      <c r="TCT1086"/>
      <c r="TCU1086"/>
      <c r="TCV1086"/>
      <c r="TCW1086"/>
      <c r="TCX1086"/>
      <c r="TCY1086"/>
      <c r="TCZ1086"/>
      <c r="TDA1086"/>
      <c r="TDB1086"/>
      <c r="TDC1086"/>
      <c r="TDD1086"/>
      <c r="TDE1086"/>
      <c r="TDF1086"/>
      <c r="TDG1086"/>
      <c r="TDH1086"/>
      <c r="TDI1086"/>
      <c r="TDJ1086"/>
      <c r="TDK1086"/>
      <c r="TDL1086"/>
      <c r="TDM1086"/>
      <c r="TDN1086"/>
      <c r="TDO1086"/>
      <c r="TDP1086"/>
      <c r="TDQ1086"/>
      <c r="TDR1086"/>
      <c r="TDS1086"/>
      <c r="TDT1086"/>
      <c r="TDU1086"/>
      <c r="TDV1086"/>
      <c r="TDW1086"/>
      <c r="TDX1086"/>
      <c r="TDY1086"/>
      <c r="TDZ1086"/>
      <c r="TEA1086"/>
      <c r="TEB1086"/>
      <c r="TEC1086"/>
      <c r="TED1086"/>
      <c r="TEE1086"/>
      <c r="TEF1086"/>
      <c r="TEG1086"/>
      <c r="TEH1086"/>
      <c r="TEI1086"/>
      <c r="TEJ1086"/>
      <c r="TEK1086"/>
      <c r="TEL1086"/>
      <c r="TEM1086"/>
      <c r="TEN1086"/>
      <c r="TEO1086"/>
      <c r="TEP1086"/>
      <c r="TEQ1086"/>
      <c r="TER1086"/>
      <c r="TES1086"/>
      <c r="TET1086"/>
      <c r="TEU1086"/>
      <c r="TEV1086"/>
      <c r="TEW1086"/>
      <c r="TEX1086"/>
      <c r="TEY1086"/>
      <c r="TEZ1086"/>
      <c r="TFA1086"/>
      <c r="TFB1086"/>
      <c r="TFC1086"/>
      <c r="TFD1086"/>
      <c r="TFE1086"/>
      <c r="TFF1086"/>
      <c r="TFG1086"/>
      <c r="TFH1086"/>
      <c r="TFI1086"/>
      <c r="TFJ1086"/>
      <c r="TFK1086"/>
      <c r="TFL1086"/>
      <c r="TFM1086"/>
      <c r="TFN1086"/>
      <c r="TFO1086"/>
      <c r="TFP1086"/>
      <c r="TFQ1086"/>
      <c r="TFR1086"/>
      <c r="TFS1086"/>
      <c r="TFT1086"/>
      <c r="TFU1086"/>
      <c r="TFV1086"/>
      <c r="TFW1086"/>
      <c r="TFX1086"/>
      <c r="TFY1086"/>
      <c r="TFZ1086"/>
      <c r="TGA1086"/>
      <c r="TGB1086"/>
      <c r="TGC1086"/>
      <c r="TGD1086"/>
      <c r="TGE1086"/>
      <c r="TGF1086"/>
      <c r="TGG1086"/>
      <c r="TGH1086"/>
      <c r="TGI1086"/>
      <c r="TGJ1086"/>
      <c r="TGK1086"/>
      <c r="TGL1086"/>
      <c r="TGM1086"/>
      <c r="TGN1086"/>
      <c r="TGO1086"/>
      <c r="TGP1086"/>
      <c r="TGQ1086"/>
      <c r="TGR1086"/>
      <c r="TGS1086"/>
      <c r="TGT1086"/>
      <c r="TGU1086"/>
      <c r="TGV1086"/>
      <c r="TGW1086"/>
      <c r="TGX1086"/>
      <c r="TGY1086"/>
      <c r="TGZ1086"/>
      <c r="THA1086"/>
      <c r="THB1086"/>
      <c r="THC1086"/>
      <c r="THD1086"/>
      <c r="THE1086"/>
      <c r="THF1086"/>
      <c r="THG1086"/>
      <c r="THH1086"/>
      <c r="THI1086"/>
      <c r="THJ1086"/>
      <c r="THK1086"/>
      <c r="THL1086"/>
      <c r="THM1086"/>
      <c r="THN1086"/>
      <c r="THO1086"/>
      <c r="THP1086"/>
      <c r="THQ1086"/>
      <c r="THR1086"/>
      <c r="THS1086"/>
      <c r="THT1086"/>
      <c r="THU1086"/>
      <c r="THV1086"/>
      <c r="THW1086"/>
      <c r="THX1086"/>
      <c r="THY1086"/>
      <c r="THZ1086"/>
      <c r="TIA1086"/>
      <c r="TIB1086"/>
      <c r="TIC1086"/>
      <c r="TID1086"/>
      <c r="TIE1086"/>
      <c r="TIF1086"/>
      <c r="TIG1086"/>
      <c r="TIH1086"/>
      <c r="TII1086"/>
      <c r="TIJ1086"/>
      <c r="TIK1086"/>
      <c r="TIL1086"/>
      <c r="TIM1086"/>
      <c r="TIN1086"/>
      <c r="TIO1086"/>
      <c r="TIP1086"/>
      <c r="TIQ1086"/>
      <c r="TIR1086"/>
      <c r="TIS1086"/>
      <c r="TIT1086"/>
      <c r="TIU1086"/>
      <c r="TIV1086"/>
      <c r="TIW1086"/>
      <c r="TIX1086"/>
      <c r="TIY1086"/>
      <c r="TIZ1086"/>
      <c r="TJA1086"/>
      <c r="TJB1086"/>
      <c r="TJC1086"/>
      <c r="TJD1086"/>
      <c r="TJE1086"/>
      <c r="TJF1086"/>
      <c r="TJG1086"/>
      <c r="TJH1086"/>
      <c r="TJI1086"/>
      <c r="TJJ1086"/>
      <c r="TJK1086"/>
      <c r="TJL1086"/>
      <c r="TJM1086"/>
      <c r="TJN1086"/>
      <c r="TJO1086"/>
      <c r="TJP1086"/>
      <c r="TJQ1086"/>
      <c r="TJR1086"/>
      <c r="TJS1086"/>
      <c r="TJT1086"/>
      <c r="TJU1086"/>
      <c r="TJV1086"/>
      <c r="TJW1086"/>
      <c r="TJX1086"/>
      <c r="TJY1086"/>
      <c r="TJZ1086"/>
      <c r="TKA1086"/>
      <c r="TKB1086"/>
      <c r="TKC1086"/>
      <c r="TKD1086"/>
      <c r="TKE1086"/>
      <c r="TKF1086"/>
      <c r="TKG1086"/>
      <c r="TKH1086"/>
      <c r="TKI1086"/>
      <c r="TKJ1086"/>
      <c r="TKK1086"/>
      <c r="TKL1086"/>
      <c r="TKM1086"/>
      <c r="TKN1086"/>
      <c r="TKO1086"/>
      <c r="TKP1086"/>
      <c r="TKQ1086"/>
      <c r="TKR1086"/>
      <c r="TKS1086"/>
      <c r="TKT1086"/>
      <c r="TKU1086"/>
      <c r="TKV1086"/>
      <c r="TKW1086"/>
      <c r="TKX1086"/>
      <c r="TKY1086"/>
      <c r="TKZ1086"/>
      <c r="TLA1086"/>
      <c r="TLB1086"/>
      <c r="TLC1086"/>
      <c r="TLD1086"/>
      <c r="TLE1086"/>
      <c r="TLF1086"/>
      <c r="TLG1086"/>
      <c r="TLH1086"/>
      <c r="TLI1086"/>
      <c r="TLJ1086"/>
      <c r="TLK1086"/>
      <c r="TLL1086"/>
      <c r="TLM1086"/>
      <c r="TLN1086"/>
      <c r="TLO1086"/>
      <c r="TLP1086"/>
      <c r="TLQ1086"/>
      <c r="TLR1086"/>
      <c r="TLS1086"/>
      <c r="TLT1086"/>
      <c r="TLU1086"/>
      <c r="TLV1086"/>
      <c r="TLW1086"/>
      <c r="TLX1086"/>
      <c r="TLY1086"/>
      <c r="TLZ1086"/>
      <c r="TMA1086"/>
      <c r="TMB1086"/>
      <c r="TMC1086"/>
      <c r="TMD1086"/>
      <c r="TME1086"/>
      <c r="TMF1086"/>
      <c r="TMG1086"/>
      <c r="TMH1086"/>
      <c r="TMI1086"/>
      <c r="TMJ1086"/>
      <c r="TMK1086"/>
      <c r="TML1086"/>
      <c r="TMM1086"/>
      <c r="TMN1086"/>
      <c r="TMO1086"/>
      <c r="TMP1086"/>
      <c r="TMQ1086"/>
      <c r="TMR1086"/>
      <c r="TMS1086"/>
      <c r="TMT1086"/>
      <c r="TMU1086"/>
      <c r="TMV1086"/>
      <c r="TMW1086"/>
      <c r="TMX1086"/>
      <c r="TMY1086"/>
      <c r="TMZ1086"/>
      <c r="TNA1086"/>
      <c r="TNB1086"/>
      <c r="TNC1086"/>
      <c r="TND1086"/>
      <c r="TNE1086"/>
      <c r="TNF1086"/>
      <c r="TNG1086"/>
      <c r="TNH1086"/>
      <c r="TNI1086"/>
      <c r="TNJ1086"/>
      <c r="TNK1086"/>
      <c r="TNL1086"/>
      <c r="TNM1086"/>
      <c r="TNN1086"/>
      <c r="TNO1086"/>
      <c r="TNP1086"/>
      <c r="TNQ1086"/>
      <c r="TNR1086"/>
      <c r="TNS1086"/>
      <c r="TNT1086"/>
      <c r="TNU1086"/>
      <c r="TNV1086"/>
      <c r="TNW1086"/>
      <c r="TNX1086"/>
      <c r="TNY1086"/>
      <c r="TNZ1086"/>
      <c r="TOA1086"/>
      <c r="TOB1086"/>
      <c r="TOC1086"/>
      <c r="TOD1086"/>
      <c r="TOE1086"/>
      <c r="TOF1086"/>
      <c r="TOG1086"/>
      <c r="TOH1086"/>
      <c r="TOI1086"/>
      <c r="TOJ1086"/>
      <c r="TOK1086"/>
      <c r="TOL1086"/>
      <c r="TOM1086"/>
      <c r="TON1086"/>
      <c r="TOO1086"/>
      <c r="TOP1086"/>
      <c r="TOQ1086"/>
      <c r="TOR1086"/>
      <c r="TOS1086"/>
      <c r="TOT1086"/>
      <c r="TOU1086"/>
      <c r="TOV1086"/>
      <c r="TOW1086"/>
      <c r="TOX1086"/>
      <c r="TOY1086"/>
      <c r="TOZ1086"/>
      <c r="TPA1086"/>
      <c r="TPB1086"/>
      <c r="TPC1086"/>
      <c r="TPD1086"/>
      <c r="TPE1086"/>
      <c r="TPF1086"/>
      <c r="TPG1086"/>
      <c r="TPH1086"/>
      <c r="TPI1086"/>
      <c r="TPJ1086"/>
      <c r="TPK1086"/>
      <c r="TPL1086"/>
      <c r="TPM1086"/>
      <c r="TPN1086"/>
      <c r="TPO1086"/>
      <c r="TPP1086"/>
      <c r="TPQ1086"/>
      <c r="TPR1086"/>
      <c r="TPS1086"/>
      <c r="TPT1086"/>
      <c r="TPU1086"/>
      <c r="TPV1086"/>
      <c r="TPW1086"/>
      <c r="TPX1086"/>
      <c r="TPY1086"/>
      <c r="TPZ1086"/>
      <c r="TQA1086"/>
      <c r="TQB1086"/>
      <c r="TQC1086"/>
      <c r="TQD1086"/>
      <c r="TQE1086"/>
      <c r="TQF1086"/>
      <c r="TQG1086"/>
      <c r="TQH1086"/>
      <c r="TQI1086"/>
      <c r="TQJ1086"/>
      <c r="TQK1086"/>
      <c r="TQL1086"/>
      <c r="TQM1086"/>
      <c r="TQN1086"/>
      <c r="TQO1086"/>
      <c r="TQP1086"/>
      <c r="TQQ1086"/>
      <c r="TQR1086"/>
      <c r="TQS1086"/>
      <c r="TQT1086"/>
      <c r="TQU1086"/>
      <c r="TQV1086"/>
      <c r="TQW1086"/>
      <c r="TQX1086"/>
      <c r="TQY1086"/>
      <c r="TQZ1086"/>
      <c r="TRA1086"/>
      <c r="TRB1086"/>
      <c r="TRC1086"/>
      <c r="TRD1086"/>
      <c r="TRE1086"/>
      <c r="TRF1086"/>
      <c r="TRG1086"/>
      <c r="TRH1086"/>
      <c r="TRI1086"/>
      <c r="TRJ1086"/>
      <c r="TRK1086"/>
      <c r="TRL1086"/>
      <c r="TRM1086"/>
      <c r="TRN1086"/>
      <c r="TRO1086"/>
      <c r="TRP1086"/>
      <c r="TRQ1086"/>
      <c r="TRR1086"/>
      <c r="TRS1086"/>
      <c r="TRT1086"/>
      <c r="TRU1086"/>
      <c r="TRV1086"/>
      <c r="TRW1086"/>
      <c r="TRX1086"/>
      <c r="TRY1086"/>
      <c r="TRZ1086"/>
      <c r="TSA1086"/>
      <c r="TSB1086"/>
      <c r="TSC1086"/>
      <c r="TSD1086"/>
      <c r="TSE1086"/>
      <c r="TSF1086"/>
      <c r="TSG1086"/>
      <c r="TSH1086"/>
      <c r="TSI1086"/>
      <c r="TSJ1086"/>
      <c r="TSK1086"/>
      <c r="TSL1086"/>
      <c r="TSM1086"/>
      <c r="TSN1086"/>
      <c r="TSO1086"/>
      <c r="TSP1086"/>
      <c r="TSQ1086"/>
      <c r="TSR1086"/>
      <c r="TSS1086"/>
      <c r="TST1086"/>
      <c r="TSU1086"/>
      <c r="TSV1086"/>
      <c r="TSW1086"/>
      <c r="TSX1086"/>
      <c r="TSY1086"/>
      <c r="TSZ1086"/>
      <c r="TTA1086"/>
      <c r="TTB1086"/>
      <c r="TTC1086"/>
      <c r="TTD1086"/>
      <c r="TTE1086"/>
      <c r="TTF1086"/>
      <c r="TTG1086"/>
      <c r="TTH1086"/>
      <c r="TTI1086"/>
      <c r="TTJ1086"/>
      <c r="TTK1086"/>
      <c r="TTL1086"/>
      <c r="TTM1086"/>
      <c r="TTN1086"/>
      <c r="TTO1086"/>
      <c r="TTP1086"/>
      <c r="TTQ1086"/>
      <c r="TTR1086"/>
      <c r="TTS1086"/>
      <c r="TTT1086"/>
      <c r="TTU1086"/>
      <c r="TTV1086"/>
      <c r="TTW1086"/>
      <c r="TTX1086"/>
      <c r="TTY1086"/>
      <c r="TTZ1086"/>
      <c r="TUA1086"/>
      <c r="TUB1086"/>
      <c r="TUC1086"/>
      <c r="TUD1086"/>
      <c r="TUE1086"/>
      <c r="TUF1086"/>
      <c r="TUG1086"/>
      <c r="TUH1086"/>
      <c r="TUI1086"/>
      <c r="TUJ1086"/>
      <c r="TUK1086"/>
      <c r="TUL1086"/>
      <c r="TUM1086"/>
      <c r="TUN1086"/>
      <c r="TUO1086"/>
      <c r="TUP1086"/>
      <c r="TUQ1086"/>
      <c r="TUR1086"/>
      <c r="TUS1086"/>
      <c r="TUT1086"/>
      <c r="TUU1086"/>
      <c r="TUV1086"/>
      <c r="TUW1086"/>
      <c r="TUX1086"/>
      <c r="TUY1086"/>
      <c r="TUZ1086"/>
      <c r="TVA1086"/>
      <c r="TVB1086"/>
      <c r="TVC1086"/>
      <c r="TVD1086"/>
      <c r="TVE1086"/>
      <c r="TVF1086"/>
      <c r="TVG1086"/>
      <c r="TVH1086"/>
      <c r="TVI1086"/>
      <c r="TVJ1086"/>
      <c r="TVK1086"/>
      <c r="TVL1086"/>
      <c r="TVM1086"/>
      <c r="TVN1086"/>
      <c r="TVO1086"/>
      <c r="TVP1086"/>
      <c r="TVQ1086"/>
      <c r="TVR1086"/>
      <c r="TVS1086"/>
      <c r="TVT1086"/>
      <c r="TVU1086"/>
      <c r="TVV1086"/>
      <c r="TVW1086"/>
      <c r="TVX1086"/>
      <c r="TVY1086"/>
      <c r="TVZ1086"/>
      <c r="TWA1086"/>
      <c r="TWB1086"/>
      <c r="TWC1086"/>
      <c r="TWD1086"/>
      <c r="TWE1086"/>
      <c r="TWF1086"/>
      <c r="TWG1086"/>
      <c r="TWH1086"/>
      <c r="TWI1086"/>
      <c r="TWJ1086"/>
      <c r="TWK1086"/>
      <c r="TWL1086"/>
      <c r="TWM1086"/>
      <c r="TWN1086"/>
      <c r="TWO1086"/>
      <c r="TWP1086"/>
      <c r="TWQ1086"/>
      <c r="TWR1086"/>
      <c r="TWS1086"/>
      <c r="TWT1086"/>
      <c r="TWU1086"/>
      <c r="TWV1086"/>
      <c r="TWW1086"/>
      <c r="TWX1086"/>
      <c r="TWY1086"/>
      <c r="TWZ1086"/>
      <c r="TXA1086"/>
      <c r="TXB1086"/>
      <c r="TXC1086"/>
      <c r="TXD1086"/>
      <c r="TXE1086"/>
      <c r="TXF1086"/>
      <c r="TXG1086"/>
      <c r="TXH1086"/>
      <c r="TXI1086"/>
      <c r="TXJ1086"/>
      <c r="TXK1086"/>
      <c r="TXL1086"/>
      <c r="TXM1086"/>
      <c r="TXN1086"/>
      <c r="TXO1086"/>
      <c r="TXP1086"/>
      <c r="TXQ1086"/>
      <c r="TXR1086"/>
      <c r="TXS1086"/>
      <c r="TXT1086"/>
      <c r="TXU1086"/>
      <c r="TXV1086"/>
      <c r="TXW1086"/>
      <c r="TXX1086"/>
      <c r="TXY1086"/>
      <c r="TXZ1086"/>
      <c r="TYA1086"/>
      <c r="TYB1086"/>
      <c r="TYC1086"/>
      <c r="TYD1086"/>
      <c r="TYE1086"/>
      <c r="TYF1086"/>
      <c r="TYG1086"/>
      <c r="TYH1086"/>
      <c r="TYI1086"/>
      <c r="TYJ1086"/>
      <c r="TYK1086"/>
      <c r="TYL1086"/>
      <c r="TYM1086"/>
      <c r="TYN1086"/>
      <c r="TYO1086"/>
      <c r="TYP1086"/>
      <c r="TYQ1086"/>
      <c r="TYR1086"/>
      <c r="TYS1086"/>
      <c r="TYT1086"/>
      <c r="TYU1086"/>
      <c r="TYV1086"/>
      <c r="TYW1086"/>
      <c r="TYX1086"/>
      <c r="TYY1086"/>
      <c r="TYZ1086"/>
      <c r="TZA1086"/>
      <c r="TZB1086"/>
      <c r="TZC1086"/>
      <c r="TZD1086"/>
      <c r="TZE1086"/>
      <c r="TZF1086"/>
      <c r="TZG1086"/>
      <c r="TZH1086"/>
      <c r="TZI1086"/>
      <c r="TZJ1086"/>
      <c r="TZK1086"/>
      <c r="TZL1086"/>
      <c r="TZM1086"/>
      <c r="TZN1086"/>
      <c r="TZO1086"/>
      <c r="TZP1086"/>
      <c r="TZQ1086"/>
      <c r="TZR1086"/>
      <c r="TZS1086"/>
      <c r="TZT1086"/>
      <c r="TZU1086"/>
      <c r="TZV1086"/>
      <c r="TZW1086"/>
      <c r="TZX1086"/>
      <c r="TZY1086"/>
      <c r="TZZ1086"/>
      <c r="UAA1086"/>
      <c r="UAB1086"/>
      <c r="UAC1086"/>
      <c r="UAD1086"/>
      <c r="UAE1086"/>
      <c r="UAF1086"/>
      <c r="UAG1086"/>
      <c r="UAH1086"/>
      <c r="UAI1086"/>
      <c r="UAJ1086"/>
      <c r="UAK1086"/>
      <c r="UAL1086"/>
      <c r="UAM1086"/>
      <c r="UAN1086"/>
      <c r="UAO1086"/>
      <c r="UAP1086"/>
      <c r="UAQ1086"/>
      <c r="UAR1086"/>
      <c r="UAS1086"/>
      <c r="UAT1086"/>
      <c r="UAU1086"/>
      <c r="UAV1086"/>
      <c r="UAW1086"/>
      <c r="UAX1086"/>
      <c r="UAY1086"/>
      <c r="UAZ1086"/>
      <c r="UBA1086"/>
      <c r="UBB1086"/>
      <c r="UBC1086"/>
      <c r="UBD1086"/>
      <c r="UBE1086"/>
      <c r="UBF1086"/>
      <c r="UBG1086"/>
      <c r="UBH1086"/>
      <c r="UBI1086"/>
      <c r="UBJ1086"/>
      <c r="UBK1086"/>
      <c r="UBL1086"/>
      <c r="UBM1086"/>
      <c r="UBN1086"/>
      <c r="UBO1086"/>
      <c r="UBP1086"/>
      <c r="UBQ1086"/>
      <c r="UBR1086"/>
      <c r="UBS1086"/>
      <c r="UBT1086"/>
      <c r="UBU1086"/>
      <c r="UBV1086"/>
      <c r="UBW1086"/>
      <c r="UBX1086"/>
      <c r="UBY1086"/>
      <c r="UBZ1086"/>
      <c r="UCA1086"/>
      <c r="UCB1086"/>
      <c r="UCC1086"/>
      <c r="UCD1086"/>
      <c r="UCE1086"/>
      <c r="UCF1086"/>
      <c r="UCG1086"/>
      <c r="UCH1086"/>
      <c r="UCI1086"/>
      <c r="UCJ1086"/>
      <c r="UCK1086"/>
      <c r="UCL1086"/>
      <c r="UCM1086"/>
      <c r="UCN1086"/>
      <c r="UCO1086"/>
      <c r="UCP1086"/>
      <c r="UCQ1086"/>
      <c r="UCR1086"/>
      <c r="UCS1086"/>
      <c r="UCT1086"/>
      <c r="UCU1086"/>
      <c r="UCV1086"/>
      <c r="UCW1086"/>
      <c r="UCX1086"/>
      <c r="UCY1086"/>
      <c r="UCZ1086"/>
      <c r="UDA1086"/>
      <c r="UDB1086"/>
      <c r="UDC1086"/>
      <c r="UDD1086"/>
      <c r="UDE1086"/>
      <c r="UDF1086"/>
      <c r="UDG1086"/>
      <c r="UDH1086"/>
      <c r="UDI1086"/>
      <c r="UDJ1086"/>
      <c r="UDK1086"/>
      <c r="UDL1086"/>
      <c r="UDM1086"/>
      <c r="UDN1086"/>
      <c r="UDO1086"/>
      <c r="UDP1086"/>
      <c r="UDQ1086"/>
      <c r="UDR1086"/>
      <c r="UDS1086"/>
      <c r="UDT1086"/>
      <c r="UDU1086"/>
      <c r="UDV1086"/>
      <c r="UDW1086"/>
      <c r="UDX1086"/>
      <c r="UDY1086"/>
      <c r="UDZ1086"/>
      <c r="UEA1086"/>
      <c r="UEB1086"/>
      <c r="UEC1086"/>
      <c r="UED1086"/>
      <c r="UEE1086"/>
      <c r="UEF1086"/>
      <c r="UEG1086"/>
      <c r="UEH1086"/>
      <c r="UEI1086"/>
      <c r="UEJ1086"/>
      <c r="UEK1086"/>
      <c r="UEL1086"/>
      <c r="UEM1086"/>
      <c r="UEN1086"/>
      <c r="UEO1086"/>
      <c r="UEP1086"/>
      <c r="UEQ1086"/>
      <c r="UER1086"/>
      <c r="UES1086"/>
      <c r="UET1086"/>
      <c r="UEU1086"/>
      <c r="UEV1086"/>
      <c r="UEW1086"/>
      <c r="UEX1086"/>
      <c r="UEY1086"/>
      <c r="UEZ1086"/>
      <c r="UFA1086"/>
      <c r="UFB1086"/>
      <c r="UFC1086"/>
      <c r="UFD1086"/>
      <c r="UFE1086"/>
      <c r="UFF1086"/>
      <c r="UFG1086"/>
      <c r="UFH1086"/>
      <c r="UFI1086"/>
      <c r="UFJ1086"/>
      <c r="UFK1086"/>
      <c r="UFL1086"/>
      <c r="UFM1086"/>
      <c r="UFN1086"/>
      <c r="UFO1086"/>
      <c r="UFP1086"/>
      <c r="UFQ1086"/>
      <c r="UFR1086"/>
      <c r="UFS1086"/>
      <c r="UFT1086"/>
      <c r="UFU1086"/>
      <c r="UFV1086"/>
      <c r="UFW1086"/>
      <c r="UFX1086"/>
      <c r="UFY1086"/>
      <c r="UFZ1086"/>
      <c r="UGA1086"/>
      <c r="UGB1086"/>
      <c r="UGC1086"/>
      <c r="UGD1086"/>
      <c r="UGE1086"/>
      <c r="UGF1086"/>
      <c r="UGG1086"/>
      <c r="UGH1086"/>
      <c r="UGI1086"/>
      <c r="UGJ1086"/>
      <c r="UGK1086"/>
      <c r="UGL1086"/>
      <c r="UGM1086"/>
      <c r="UGN1086"/>
      <c r="UGO1086"/>
      <c r="UGP1086"/>
      <c r="UGQ1086"/>
      <c r="UGR1086"/>
      <c r="UGS1086"/>
      <c r="UGT1086"/>
      <c r="UGU1086"/>
      <c r="UGV1086"/>
      <c r="UGW1086"/>
      <c r="UGX1086"/>
      <c r="UGY1086"/>
      <c r="UGZ1086"/>
      <c r="UHA1086"/>
      <c r="UHB1086"/>
      <c r="UHC1086"/>
      <c r="UHD1086"/>
      <c r="UHE1086"/>
      <c r="UHF1086"/>
      <c r="UHG1086"/>
      <c r="UHH1086"/>
      <c r="UHI1086"/>
      <c r="UHJ1086"/>
      <c r="UHK1086"/>
      <c r="UHL1086"/>
      <c r="UHM1086"/>
      <c r="UHN1086"/>
      <c r="UHO1086"/>
      <c r="UHP1086"/>
      <c r="UHQ1086"/>
      <c r="UHR1086"/>
      <c r="UHS1086"/>
      <c r="UHT1086"/>
      <c r="UHU1086"/>
      <c r="UHV1086"/>
      <c r="UHW1086"/>
      <c r="UHX1086"/>
      <c r="UHY1086"/>
      <c r="UHZ1086"/>
      <c r="UIA1086"/>
      <c r="UIB1086"/>
      <c r="UIC1086"/>
      <c r="UID1086"/>
      <c r="UIE1086"/>
      <c r="UIF1086"/>
      <c r="UIG1086"/>
      <c r="UIH1086"/>
      <c r="UII1086"/>
      <c r="UIJ1086"/>
      <c r="UIK1086"/>
      <c r="UIL1086"/>
      <c r="UIM1086"/>
      <c r="UIN1086"/>
      <c r="UIO1086"/>
      <c r="UIP1086"/>
      <c r="UIQ1086"/>
      <c r="UIR1086"/>
      <c r="UIS1086"/>
      <c r="UIT1086"/>
      <c r="UIU1086"/>
      <c r="UIV1086"/>
      <c r="UIW1086"/>
      <c r="UIX1086"/>
      <c r="UIY1086"/>
      <c r="UIZ1086"/>
      <c r="UJA1086"/>
      <c r="UJB1086"/>
      <c r="UJC1086"/>
      <c r="UJD1086"/>
      <c r="UJE1086"/>
      <c r="UJF1086"/>
      <c r="UJG1086"/>
      <c r="UJH1086"/>
      <c r="UJI1086"/>
      <c r="UJJ1086"/>
      <c r="UJK1086"/>
      <c r="UJL1086"/>
      <c r="UJM1086"/>
      <c r="UJN1086"/>
      <c r="UJO1086"/>
      <c r="UJP1086"/>
      <c r="UJQ1086"/>
      <c r="UJR1086"/>
      <c r="UJS1086"/>
      <c r="UJT1086"/>
      <c r="UJU1086"/>
      <c r="UJV1086"/>
      <c r="UJW1086"/>
      <c r="UJX1086"/>
      <c r="UJY1086"/>
      <c r="UJZ1086"/>
      <c r="UKA1086"/>
      <c r="UKB1086"/>
      <c r="UKC1086"/>
      <c r="UKD1086"/>
      <c r="UKE1086"/>
      <c r="UKF1086"/>
      <c r="UKG1086"/>
      <c r="UKH1086"/>
      <c r="UKI1086"/>
      <c r="UKJ1086"/>
      <c r="UKK1086"/>
      <c r="UKL1086"/>
      <c r="UKM1086"/>
      <c r="UKN1086"/>
      <c r="UKO1086"/>
      <c r="UKP1086"/>
      <c r="UKQ1086"/>
      <c r="UKR1086"/>
      <c r="UKS1086"/>
      <c r="UKT1086"/>
      <c r="UKU1086"/>
      <c r="UKV1086"/>
      <c r="UKW1086"/>
      <c r="UKX1086"/>
      <c r="UKY1086"/>
      <c r="UKZ1086"/>
      <c r="ULA1086"/>
      <c r="ULB1086"/>
      <c r="ULC1086"/>
      <c r="ULD1086"/>
      <c r="ULE1086"/>
      <c r="ULF1086"/>
      <c r="ULG1086"/>
      <c r="ULH1086"/>
      <c r="ULI1086"/>
      <c r="ULJ1086"/>
      <c r="ULK1086"/>
      <c r="ULL1086"/>
      <c r="ULM1086"/>
      <c r="ULN1086"/>
      <c r="ULO1086"/>
      <c r="ULP1086"/>
      <c r="ULQ1086"/>
      <c r="ULR1086"/>
      <c r="ULS1086"/>
      <c r="ULT1086"/>
      <c r="ULU1086"/>
      <c r="ULV1086"/>
      <c r="ULW1086"/>
      <c r="ULX1086"/>
      <c r="ULY1086"/>
      <c r="ULZ1086"/>
      <c r="UMA1086"/>
      <c r="UMB1086"/>
      <c r="UMC1086"/>
      <c r="UMD1086"/>
      <c r="UME1086"/>
      <c r="UMF1086"/>
      <c r="UMG1086"/>
      <c r="UMH1086"/>
      <c r="UMI1086"/>
      <c r="UMJ1086"/>
      <c r="UMK1086"/>
      <c r="UML1086"/>
      <c r="UMM1086"/>
      <c r="UMN1086"/>
      <c r="UMO1086"/>
      <c r="UMP1086"/>
      <c r="UMQ1086"/>
      <c r="UMR1086"/>
      <c r="UMS1086"/>
      <c r="UMT1086"/>
      <c r="UMU1086"/>
      <c r="UMV1086"/>
      <c r="UMW1086"/>
      <c r="UMX1086"/>
      <c r="UMY1086"/>
      <c r="UMZ1086"/>
      <c r="UNA1086"/>
      <c r="UNB1086"/>
      <c r="UNC1086"/>
      <c r="UND1086"/>
      <c r="UNE1086"/>
      <c r="UNF1086"/>
      <c r="UNG1086"/>
      <c r="UNH1086"/>
      <c r="UNI1086"/>
      <c r="UNJ1086"/>
      <c r="UNK1086"/>
      <c r="UNL1086"/>
      <c r="UNM1086"/>
      <c r="UNN1086"/>
      <c r="UNO1086"/>
      <c r="UNP1086"/>
      <c r="UNQ1086"/>
      <c r="UNR1086"/>
      <c r="UNS1086"/>
      <c r="UNT1086"/>
      <c r="UNU1086"/>
      <c r="UNV1086"/>
      <c r="UNW1086"/>
      <c r="UNX1086"/>
      <c r="UNY1086"/>
      <c r="UNZ1086"/>
      <c r="UOA1086"/>
      <c r="UOB1086"/>
      <c r="UOC1086"/>
      <c r="UOD1086"/>
      <c r="UOE1086"/>
      <c r="UOF1086"/>
      <c r="UOG1086"/>
      <c r="UOH1086"/>
      <c r="UOI1086"/>
      <c r="UOJ1086"/>
      <c r="UOK1086"/>
      <c r="UOL1086"/>
      <c r="UOM1086"/>
      <c r="UON1086"/>
      <c r="UOO1086"/>
      <c r="UOP1086"/>
      <c r="UOQ1086"/>
      <c r="UOR1086"/>
      <c r="UOS1086"/>
      <c r="UOT1086"/>
      <c r="UOU1086"/>
      <c r="UOV1086"/>
      <c r="UOW1086"/>
      <c r="UOX1086"/>
      <c r="UOY1086"/>
      <c r="UOZ1086"/>
      <c r="UPA1086"/>
      <c r="UPB1086"/>
      <c r="UPC1086"/>
      <c r="UPD1086"/>
      <c r="UPE1086"/>
      <c r="UPF1086"/>
      <c r="UPG1086"/>
      <c r="UPH1086"/>
      <c r="UPI1086"/>
      <c r="UPJ1086"/>
      <c r="UPK1086"/>
      <c r="UPL1086"/>
      <c r="UPM1086"/>
      <c r="UPN1086"/>
      <c r="UPO1086"/>
      <c r="UPP1086"/>
      <c r="UPQ1086"/>
      <c r="UPR1086"/>
      <c r="UPS1086"/>
      <c r="UPT1086"/>
      <c r="UPU1086"/>
      <c r="UPV1086"/>
      <c r="UPW1086"/>
      <c r="UPX1086"/>
      <c r="UPY1086"/>
      <c r="UPZ1086"/>
      <c r="UQA1086"/>
      <c r="UQB1086"/>
      <c r="UQC1086"/>
      <c r="UQD1086"/>
      <c r="UQE1086"/>
      <c r="UQF1086"/>
      <c r="UQG1086"/>
      <c r="UQH1086"/>
      <c r="UQI1086"/>
      <c r="UQJ1086"/>
      <c r="UQK1086"/>
      <c r="UQL1086"/>
      <c r="UQM1086"/>
      <c r="UQN1086"/>
      <c r="UQO1086"/>
      <c r="UQP1086"/>
      <c r="UQQ1086"/>
      <c r="UQR1086"/>
      <c r="UQS1086"/>
      <c r="UQT1086"/>
      <c r="UQU1086"/>
      <c r="UQV1086"/>
      <c r="UQW1086"/>
      <c r="UQX1086"/>
      <c r="UQY1086"/>
      <c r="UQZ1086"/>
      <c r="URA1086"/>
      <c r="URB1086"/>
      <c r="URC1086"/>
      <c r="URD1086"/>
      <c r="URE1086"/>
      <c r="URF1086"/>
      <c r="URG1086"/>
      <c r="URH1086"/>
      <c r="URI1086"/>
      <c r="URJ1086"/>
      <c r="URK1086"/>
      <c r="URL1086"/>
      <c r="URM1086"/>
      <c r="URN1086"/>
      <c r="URO1086"/>
      <c r="URP1086"/>
      <c r="URQ1086"/>
      <c r="URR1086"/>
      <c r="URS1086"/>
      <c r="URT1086"/>
      <c r="URU1086"/>
      <c r="URV1086"/>
      <c r="URW1086"/>
      <c r="URX1086"/>
      <c r="URY1086"/>
      <c r="URZ1086"/>
      <c r="USA1086"/>
      <c r="USB1086"/>
      <c r="USC1086"/>
      <c r="USD1086"/>
      <c r="USE1086"/>
      <c r="USF1086"/>
      <c r="USG1086"/>
      <c r="USH1086"/>
      <c r="USI1086"/>
      <c r="USJ1086"/>
      <c r="USK1086"/>
      <c r="USL1086"/>
      <c r="USM1086"/>
      <c r="USN1086"/>
      <c r="USO1086"/>
      <c r="USP1086"/>
      <c r="USQ1086"/>
      <c r="USR1086"/>
      <c r="USS1086"/>
      <c r="UST1086"/>
      <c r="USU1086"/>
      <c r="USV1086"/>
      <c r="USW1086"/>
      <c r="USX1086"/>
      <c r="USY1086"/>
      <c r="USZ1086"/>
      <c r="UTA1086"/>
      <c r="UTB1086"/>
      <c r="UTC1086"/>
      <c r="UTD1086"/>
      <c r="UTE1086"/>
      <c r="UTF1086"/>
      <c r="UTG1086"/>
      <c r="UTH1086"/>
      <c r="UTI1086"/>
      <c r="UTJ1086"/>
      <c r="UTK1086"/>
      <c r="UTL1086"/>
      <c r="UTM1086"/>
      <c r="UTN1086"/>
      <c r="UTO1086"/>
      <c r="UTP1086"/>
      <c r="UTQ1086"/>
      <c r="UTR1086"/>
      <c r="UTS1086"/>
      <c r="UTT1086"/>
      <c r="UTU1086"/>
      <c r="UTV1086"/>
      <c r="UTW1086"/>
      <c r="UTX1086"/>
      <c r="UTY1086"/>
      <c r="UTZ1086"/>
      <c r="UUA1086"/>
      <c r="UUB1086"/>
      <c r="UUC1086"/>
      <c r="UUD1086"/>
      <c r="UUE1086"/>
      <c r="UUF1086"/>
      <c r="UUG1086"/>
      <c r="UUH1086"/>
      <c r="UUI1086"/>
      <c r="UUJ1086"/>
      <c r="UUK1086"/>
      <c r="UUL1086"/>
      <c r="UUM1086"/>
      <c r="UUN1086"/>
      <c r="UUO1086"/>
      <c r="UUP1086"/>
      <c r="UUQ1086"/>
      <c r="UUR1086"/>
      <c r="UUS1086"/>
      <c r="UUT1086"/>
      <c r="UUU1086"/>
      <c r="UUV1086"/>
      <c r="UUW1086"/>
      <c r="UUX1086"/>
      <c r="UUY1086"/>
      <c r="UUZ1086"/>
      <c r="UVA1086"/>
      <c r="UVB1086"/>
      <c r="UVC1086"/>
      <c r="UVD1086"/>
      <c r="UVE1086"/>
      <c r="UVF1086"/>
      <c r="UVG1086"/>
      <c r="UVH1086"/>
      <c r="UVI1086"/>
      <c r="UVJ1086"/>
      <c r="UVK1086"/>
      <c r="UVL1086"/>
      <c r="UVM1086"/>
      <c r="UVN1086"/>
      <c r="UVO1086"/>
      <c r="UVP1086"/>
      <c r="UVQ1086"/>
      <c r="UVR1086"/>
      <c r="UVS1086"/>
      <c r="UVT1086"/>
      <c r="UVU1086"/>
      <c r="UVV1086"/>
      <c r="UVW1086"/>
      <c r="UVX1086"/>
      <c r="UVY1086"/>
      <c r="UVZ1086"/>
      <c r="UWA1086"/>
      <c r="UWB1086"/>
      <c r="UWC1086"/>
      <c r="UWD1086"/>
      <c r="UWE1086"/>
      <c r="UWF1086"/>
      <c r="UWG1086"/>
      <c r="UWH1086"/>
      <c r="UWI1086"/>
      <c r="UWJ1086"/>
      <c r="UWK1086"/>
      <c r="UWL1086"/>
      <c r="UWM1086"/>
      <c r="UWN1086"/>
      <c r="UWO1086"/>
      <c r="UWP1086"/>
      <c r="UWQ1086"/>
      <c r="UWR1086"/>
      <c r="UWS1086"/>
      <c r="UWT1086"/>
      <c r="UWU1086"/>
      <c r="UWV1086"/>
      <c r="UWW1086"/>
      <c r="UWX1086"/>
      <c r="UWY1086"/>
      <c r="UWZ1086"/>
      <c r="UXA1086"/>
      <c r="UXB1086"/>
      <c r="UXC1086"/>
      <c r="UXD1086"/>
      <c r="UXE1086"/>
      <c r="UXF1086"/>
      <c r="UXG1086"/>
      <c r="UXH1086"/>
      <c r="UXI1086"/>
      <c r="UXJ1086"/>
      <c r="UXK1086"/>
      <c r="UXL1086"/>
      <c r="UXM1086"/>
      <c r="UXN1086"/>
      <c r="UXO1086"/>
      <c r="UXP1086"/>
      <c r="UXQ1086"/>
      <c r="UXR1086"/>
      <c r="UXS1086"/>
      <c r="UXT1086"/>
      <c r="UXU1086"/>
      <c r="UXV1086"/>
      <c r="UXW1086"/>
      <c r="UXX1086"/>
      <c r="UXY1086"/>
      <c r="UXZ1086"/>
      <c r="UYA1086"/>
      <c r="UYB1086"/>
      <c r="UYC1086"/>
      <c r="UYD1086"/>
      <c r="UYE1086"/>
      <c r="UYF1086"/>
      <c r="UYG1086"/>
      <c r="UYH1086"/>
      <c r="UYI1086"/>
      <c r="UYJ1086"/>
      <c r="UYK1086"/>
      <c r="UYL1086"/>
      <c r="UYM1086"/>
      <c r="UYN1086"/>
      <c r="UYO1086"/>
      <c r="UYP1086"/>
      <c r="UYQ1086"/>
      <c r="UYR1086"/>
      <c r="UYS1086"/>
      <c r="UYT1086"/>
      <c r="UYU1086"/>
      <c r="UYV1086"/>
      <c r="UYW1086"/>
      <c r="UYX1086"/>
      <c r="UYY1086"/>
      <c r="UYZ1086"/>
      <c r="UZA1086"/>
      <c r="UZB1086"/>
      <c r="UZC1086"/>
      <c r="UZD1086"/>
      <c r="UZE1086"/>
      <c r="UZF1086"/>
      <c r="UZG1086"/>
      <c r="UZH1086"/>
      <c r="UZI1086"/>
      <c r="UZJ1086"/>
      <c r="UZK1086"/>
      <c r="UZL1086"/>
      <c r="UZM1086"/>
      <c r="UZN1086"/>
      <c r="UZO1086"/>
      <c r="UZP1086"/>
      <c r="UZQ1086"/>
      <c r="UZR1086"/>
      <c r="UZS1086"/>
      <c r="UZT1086"/>
      <c r="UZU1086"/>
      <c r="UZV1086"/>
      <c r="UZW1086"/>
      <c r="UZX1086"/>
      <c r="UZY1086"/>
      <c r="UZZ1086"/>
      <c r="VAA1086"/>
      <c r="VAB1086"/>
      <c r="VAC1086"/>
      <c r="VAD1086"/>
      <c r="VAE1086"/>
      <c r="VAF1086"/>
      <c r="VAG1086"/>
      <c r="VAH1086"/>
      <c r="VAI1086"/>
      <c r="VAJ1086"/>
      <c r="VAK1086"/>
      <c r="VAL1086"/>
      <c r="VAM1086"/>
      <c r="VAN1086"/>
      <c r="VAO1086"/>
      <c r="VAP1086"/>
      <c r="VAQ1086"/>
      <c r="VAR1086"/>
      <c r="VAS1086"/>
      <c r="VAT1086"/>
      <c r="VAU1086"/>
      <c r="VAV1086"/>
      <c r="VAW1086"/>
      <c r="VAX1086"/>
      <c r="VAY1086"/>
      <c r="VAZ1086"/>
      <c r="VBA1086"/>
      <c r="VBB1086"/>
      <c r="VBC1086"/>
      <c r="VBD1086"/>
      <c r="VBE1086"/>
      <c r="VBF1086"/>
      <c r="VBG1086"/>
      <c r="VBH1086"/>
      <c r="VBI1086"/>
      <c r="VBJ1086"/>
      <c r="VBK1086"/>
      <c r="VBL1086"/>
      <c r="VBM1086"/>
      <c r="VBN1086"/>
      <c r="VBO1086"/>
      <c r="VBP1086"/>
      <c r="VBQ1086"/>
      <c r="VBR1086"/>
      <c r="VBS1086"/>
      <c r="VBT1086"/>
      <c r="VBU1086"/>
      <c r="VBV1086"/>
      <c r="VBW1086"/>
      <c r="VBX1086"/>
      <c r="VBY1086"/>
      <c r="VBZ1086"/>
      <c r="VCA1086"/>
      <c r="VCB1086"/>
      <c r="VCC1086"/>
      <c r="VCD1086"/>
      <c r="VCE1086"/>
      <c r="VCF1086"/>
      <c r="VCG1086"/>
      <c r="VCH1086"/>
      <c r="VCI1086"/>
      <c r="VCJ1086"/>
      <c r="VCK1086"/>
      <c r="VCL1086"/>
      <c r="VCM1086"/>
      <c r="VCN1086"/>
      <c r="VCO1086"/>
      <c r="VCP1086"/>
      <c r="VCQ1086"/>
      <c r="VCR1086"/>
      <c r="VCS1086"/>
      <c r="VCT1086"/>
      <c r="VCU1086"/>
      <c r="VCV1086"/>
      <c r="VCW1086"/>
      <c r="VCX1086"/>
      <c r="VCY1086"/>
      <c r="VCZ1086"/>
      <c r="VDA1086"/>
      <c r="VDB1086"/>
      <c r="VDC1086"/>
      <c r="VDD1086"/>
      <c r="VDE1086"/>
      <c r="VDF1086"/>
      <c r="VDG1086"/>
      <c r="VDH1086"/>
      <c r="VDI1086"/>
      <c r="VDJ1086"/>
      <c r="VDK1086"/>
      <c r="VDL1086"/>
      <c r="VDM1086"/>
      <c r="VDN1086"/>
      <c r="VDO1086"/>
      <c r="VDP1086"/>
      <c r="VDQ1086"/>
      <c r="VDR1086"/>
      <c r="VDS1086"/>
      <c r="VDT1086"/>
      <c r="VDU1086"/>
      <c r="VDV1086"/>
      <c r="VDW1086"/>
      <c r="VDX1086"/>
      <c r="VDY1086"/>
      <c r="VDZ1086"/>
      <c r="VEA1086"/>
      <c r="VEB1086"/>
      <c r="VEC1086"/>
      <c r="VED1086"/>
      <c r="VEE1086"/>
      <c r="VEF1086"/>
      <c r="VEG1086"/>
      <c r="VEH1086"/>
      <c r="VEI1086"/>
      <c r="VEJ1086"/>
      <c r="VEK1086"/>
      <c r="VEL1086"/>
      <c r="VEM1086"/>
      <c r="VEN1086"/>
      <c r="VEO1086"/>
      <c r="VEP1086"/>
      <c r="VEQ1086"/>
      <c r="VER1086"/>
      <c r="VES1086"/>
      <c r="VET1086"/>
      <c r="VEU1086"/>
      <c r="VEV1086"/>
      <c r="VEW1086"/>
      <c r="VEX1086"/>
      <c r="VEY1086"/>
      <c r="VEZ1086"/>
      <c r="VFA1086"/>
      <c r="VFB1086"/>
      <c r="VFC1086"/>
      <c r="VFD1086"/>
      <c r="VFE1086"/>
      <c r="VFF1086"/>
      <c r="VFG1086"/>
      <c r="VFH1086"/>
      <c r="VFI1086"/>
      <c r="VFJ1086"/>
      <c r="VFK1086"/>
      <c r="VFL1086"/>
      <c r="VFM1086"/>
      <c r="VFN1086"/>
      <c r="VFO1086"/>
      <c r="VFP1086"/>
      <c r="VFQ1086"/>
      <c r="VFR1086"/>
      <c r="VFS1086"/>
      <c r="VFT1086"/>
      <c r="VFU1086"/>
      <c r="VFV1086"/>
      <c r="VFW1086"/>
      <c r="VFX1086"/>
      <c r="VFY1086"/>
      <c r="VFZ1086"/>
      <c r="VGA1086"/>
      <c r="VGB1086"/>
      <c r="VGC1086"/>
      <c r="VGD1086"/>
      <c r="VGE1086"/>
      <c r="VGF1086"/>
      <c r="VGG1086"/>
      <c r="VGH1086"/>
      <c r="VGI1086"/>
      <c r="VGJ1086"/>
      <c r="VGK1086"/>
      <c r="VGL1086"/>
      <c r="VGM1086"/>
      <c r="VGN1086"/>
      <c r="VGO1086"/>
      <c r="VGP1086"/>
      <c r="VGQ1086"/>
      <c r="VGR1086"/>
      <c r="VGS1086"/>
      <c r="VGT1086"/>
      <c r="VGU1086"/>
      <c r="VGV1086"/>
      <c r="VGW1086"/>
      <c r="VGX1086"/>
      <c r="VGY1086"/>
      <c r="VGZ1086"/>
      <c r="VHA1086"/>
      <c r="VHB1086"/>
      <c r="VHC1086"/>
      <c r="VHD1086"/>
      <c r="VHE1086"/>
      <c r="VHF1086"/>
      <c r="VHG1086"/>
      <c r="VHH1086"/>
      <c r="VHI1086"/>
      <c r="VHJ1086"/>
      <c r="VHK1086"/>
      <c r="VHL1086"/>
      <c r="VHM1086"/>
      <c r="VHN1086"/>
      <c r="VHO1086"/>
      <c r="VHP1086"/>
      <c r="VHQ1086"/>
      <c r="VHR1086"/>
      <c r="VHS1086"/>
      <c r="VHT1086"/>
      <c r="VHU1086"/>
      <c r="VHV1086"/>
      <c r="VHW1086"/>
      <c r="VHX1086"/>
      <c r="VHY1086"/>
      <c r="VHZ1086"/>
      <c r="VIA1086"/>
      <c r="VIB1086"/>
      <c r="VIC1086"/>
      <c r="VID1086"/>
      <c r="VIE1086"/>
      <c r="VIF1086"/>
      <c r="VIG1086"/>
      <c r="VIH1086"/>
      <c r="VII1086"/>
      <c r="VIJ1086"/>
      <c r="VIK1086"/>
      <c r="VIL1086"/>
      <c r="VIM1086"/>
      <c r="VIN1086"/>
      <c r="VIO1086"/>
      <c r="VIP1086"/>
      <c r="VIQ1086"/>
      <c r="VIR1086"/>
      <c r="VIS1086"/>
      <c r="VIT1086"/>
      <c r="VIU1086"/>
      <c r="VIV1086"/>
      <c r="VIW1086"/>
      <c r="VIX1086"/>
      <c r="VIY1086"/>
      <c r="VIZ1086"/>
      <c r="VJA1086"/>
      <c r="VJB1086"/>
      <c r="VJC1086"/>
      <c r="VJD1086"/>
      <c r="VJE1086"/>
      <c r="VJF1086"/>
      <c r="VJG1086"/>
      <c r="VJH1086"/>
      <c r="VJI1086"/>
      <c r="VJJ1086"/>
      <c r="VJK1086"/>
      <c r="VJL1086"/>
      <c r="VJM1086"/>
      <c r="VJN1086"/>
      <c r="VJO1086"/>
      <c r="VJP1086"/>
      <c r="VJQ1086"/>
      <c r="VJR1086"/>
      <c r="VJS1086"/>
      <c r="VJT1086"/>
      <c r="VJU1086"/>
      <c r="VJV1086"/>
      <c r="VJW1086"/>
      <c r="VJX1086"/>
      <c r="VJY1086"/>
      <c r="VJZ1086"/>
      <c r="VKA1086"/>
      <c r="VKB1086"/>
      <c r="VKC1086"/>
      <c r="VKD1086"/>
      <c r="VKE1086"/>
      <c r="VKF1086"/>
      <c r="VKG1086"/>
      <c r="VKH1086"/>
      <c r="VKI1086"/>
      <c r="VKJ1086"/>
      <c r="VKK1086"/>
      <c r="VKL1086"/>
      <c r="VKM1086"/>
      <c r="VKN1086"/>
      <c r="VKO1086"/>
      <c r="VKP1086"/>
      <c r="VKQ1086"/>
      <c r="VKR1086"/>
      <c r="VKS1086"/>
      <c r="VKT1086"/>
      <c r="VKU1086"/>
      <c r="VKV1086"/>
      <c r="VKW1086"/>
      <c r="VKX1086"/>
      <c r="VKY1086"/>
      <c r="VKZ1086"/>
      <c r="VLA1086"/>
      <c r="VLB1086"/>
      <c r="VLC1086"/>
      <c r="VLD1086"/>
      <c r="VLE1086"/>
      <c r="VLF1086"/>
      <c r="VLG1086"/>
      <c r="VLH1086"/>
      <c r="VLI1086"/>
      <c r="VLJ1086"/>
      <c r="VLK1086"/>
      <c r="VLL1086"/>
      <c r="VLM1086"/>
      <c r="VLN1086"/>
      <c r="VLO1086"/>
      <c r="VLP1086"/>
      <c r="VLQ1086"/>
      <c r="VLR1086"/>
      <c r="VLS1086"/>
      <c r="VLT1086"/>
      <c r="VLU1086"/>
      <c r="VLV1086"/>
      <c r="VLW1086"/>
      <c r="VLX1086"/>
      <c r="VLY1086"/>
      <c r="VLZ1086"/>
      <c r="VMA1086"/>
      <c r="VMB1086"/>
      <c r="VMC1086"/>
      <c r="VMD1086"/>
      <c r="VME1086"/>
      <c r="VMF1086"/>
      <c r="VMG1086"/>
      <c r="VMH1086"/>
      <c r="VMI1086"/>
      <c r="VMJ1086"/>
      <c r="VMK1086"/>
      <c r="VML1086"/>
      <c r="VMM1086"/>
      <c r="VMN1086"/>
      <c r="VMO1086"/>
      <c r="VMP1086"/>
      <c r="VMQ1086"/>
      <c r="VMR1086"/>
      <c r="VMS1086"/>
      <c r="VMT1086"/>
      <c r="VMU1086"/>
      <c r="VMV1086"/>
      <c r="VMW1086"/>
      <c r="VMX1086"/>
      <c r="VMY1086"/>
      <c r="VMZ1086"/>
      <c r="VNA1086"/>
      <c r="VNB1086"/>
      <c r="VNC1086"/>
      <c r="VND1086"/>
      <c r="VNE1086"/>
      <c r="VNF1086"/>
      <c r="VNG1086"/>
      <c r="VNH1086"/>
      <c r="VNI1086"/>
      <c r="VNJ1086"/>
      <c r="VNK1086"/>
      <c r="VNL1086"/>
      <c r="VNM1086"/>
      <c r="VNN1086"/>
      <c r="VNO1086"/>
      <c r="VNP1086"/>
      <c r="VNQ1086"/>
      <c r="VNR1086"/>
      <c r="VNS1086"/>
      <c r="VNT1086"/>
      <c r="VNU1086"/>
      <c r="VNV1086"/>
      <c r="VNW1086"/>
      <c r="VNX1086"/>
      <c r="VNY1086"/>
      <c r="VNZ1086"/>
      <c r="VOA1086"/>
      <c r="VOB1086"/>
      <c r="VOC1086"/>
      <c r="VOD1086"/>
      <c r="VOE1086"/>
      <c r="VOF1086"/>
      <c r="VOG1086"/>
      <c r="VOH1086"/>
      <c r="VOI1086"/>
      <c r="VOJ1086"/>
      <c r="VOK1086"/>
      <c r="VOL1086"/>
      <c r="VOM1086"/>
      <c r="VON1086"/>
      <c r="VOO1086"/>
      <c r="VOP1086"/>
      <c r="VOQ1086"/>
      <c r="VOR1086"/>
      <c r="VOS1086"/>
      <c r="VOT1086"/>
      <c r="VOU1086"/>
      <c r="VOV1086"/>
      <c r="VOW1086"/>
      <c r="VOX1086"/>
      <c r="VOY1086"/>
      <c r="VOZ1086"/>
      <c r="VPA1086"/>
      <c r="VPB1086"/>
      <c r="VPC1086"/>
      <c r="VPD1086"/>
      <c r="VPE1086"/>
      <c r="VPF1086"/>
      <c r="VPG1086"/>
      <c r="VPH1086"/>
      <c r="VPI1086"/>
      <c r="VPJ1086"/>
      <c r="VPK1086"/>
      <c r="VPL1086"/>
      <c r="VPM1086"/>
      <c r="VPN1086"/>
      <c r="VPO1086"/>
      <c r="VPP1086"/>
      <c r="VPQ1086"/>
      <c r="VPR1086"/>
      <c r="VPS1086"/>
      <c r="VPT1086"/>
      <c r="VPU1086"/>
      <c r="VPV1086"/>
      <c r="VPW1086"/>
      <c r="VPX1086"/>
      <c r="VPY1086"/>
      <c r="VPZ1086"/>
      <c r="VQA1086"/>
      <c r="VQB1086"/>
      <c r="VQC1086"/>
      <c r="VQD1086"/>
      <c r="VQE1086"/>
      <c r="VQF1086"/>
      <c r="VQG1086"/>
      <c r="VQH1086"/>
      <c r="VQI1086"/>
      <c r="VQJ1086"/>
      <c r="VQK1086"/>
      <c r="VQL1086"/>
      <c r="VQM1086"/>
      <c r="VQN1086"/>
      <c r="VQO1086"/>
      <c r="VQP1086"/>
      <c r="VQQ1086"/>
      <c r="VQR1086"/>
      <c r="VQS1086"/>
      <c r="VQT1086"/>
      <c r="VQU1086"/>
      <c r="VQV1086"/>
      <c r="VQW1086"/>
      <c r="VQX1086"/>
      <c r="VQY1086"/>
      <c r="VQZ1086"/>
      <c r="VRA1086"/>
      <c r="VRB1086"/>
      <c r="VRC1086"/>
      <c r="VRD1086"/>
      <c r="VRE1086"/>
      <c r="VRF1086"/>
      <c r="VRG1086"/>
      <c r="VRH1086"/>
      <c r="VRI1086"/>
      <c r="VRJ1086"/>
      <c r="VRK1086"/>
      <c r="VRL1086"/>
      <c r="VRM1086"/>
      <c r="VRN1086"/>
      <c r="VRO1086"/>
      <c r="VRP1086"/>
      <c r="VRQ1086"/>
      <c r="VRR1086"/>
      <c r="VRS1086"/>
      <c r="VRT1086"/>
      <c r="VRU1086"/>
      <c r="VRV1086"/>
      <c r="VRW1086"/>
      <c r="VRX1086"/>
      <c r="VRY1086"/>
      <c r="VRZ1086"/>
      <c r="VSA1086"/>
      <c r="VSB1086"/>
      <c r="VSC1086"/>
      <c r="VSD1086"/>
      <c r="VSE1086"/>
      <c r="VSF1086"/>
      <c r="VSG1086"/>
      <c r="VSH1086"/>
      <c r="VSI1086"/>
      <c r="VSJ1086"/>
      <c r="VSK1086"/>
      <c r="VSL1086"/>
      <c r="VSM1086"/>
      <c r="VSN1086"/>
      <c r="VSO1086"/>
      <c r="VSP1086"/>
      <c r="VSQ1086"/>
      <c r="VSR1086"/>
      <c r="VSS1086"/>
      <c r="VST1086"/>
      <c r="VSU1086"/>
      <c r="VSV1086"/>
      <c r="VSW1086"/>
      <c r="VSX1086"/>
      <c r="VSY1086"/>
      <c r="VSZ1086"/>
      <c r="VTA1086"/>
      <c r="VTB1086"/>
      <c r="VTC1086"/>
      <c r="VTD1086"/>
      <c r="VTE1086"/>
      <c r="VTF1086"/>
      <c r="VTG1086"/>
      <c r="VTH1086"/>
      <c r="VTI1086"/>
      <c r="VTJ1086"/>
      <c r="VTK1086"/>
      <c r="VTL1086"/>
      <c r="VTM1086"/>
      <c r="VTN1086"/>
      <c r="VTO1086"/>
      <c r="VTP1086"/>
      <c r="VTQ1086"/>
      <c r="VTR1086"/>
      <c r="VTS1086"/>
      <c r="VTT1086"/>
      <c r="VTU1086"/>
      <c r="VTV1086"/>
      <c r="VTW1086"/>
      <c r="VTX1086"/>
      <c r="VTY1086"/>
      <c r="VTZ1086"/>
      <c r="VUA1086"/>
      <c r="VUB1086"/>
      <c r="VUC1086"/>
      <c r="VUD1086"/>
      <c r="VUE1086"/>
      <c r="VUF1086"/>
      <c r="VUG1086"/>
      <c r="VUH1086"/>
      <c r="VUI1086"/>
      <c r="VUJ1086"/>
      <c r="VUK1086"/>
      <c r="VUL1086"/>
      <c r="VUM1086"/>
      <c r="VUN1086"/>
      <c r="VUO1086"/>
      <c r="VUP1086"/>
      <c r="VUQ1086"/>
      <c r="VUR1086"/>
      <c r="VUS1086"/>
      <c r="VUT1086"/>
      <c r="VUU1086"/>
      <c r="VUV1086"/>
      <c r="VUW1086"/>
      <c r="VUX1086"/>
      <c r="VUY1086"/>
      <c r="VUZ1086"/>
      <c r="VVA1086"/>
      <c r="VVB1086"/>
      <c r="VVC1086"/>
      <c r="VVD1086"/>
      <c r="VVE1086"/>
      <c r="VVF1086"/>
      <c r="VVG1086"/>
      <c r="VVH1086"/>
      <c r="VVI1086"/>
      <c r="VVJ1086"/>
      <c r="VVK1086"/>
      <c r="VVL1086"/>
      <c r="VVM1086"/>
      <c r="VVN1086"/>
      <c r="VVO1086"/>
      <c r="VVP1086"/>
      <c r="VVQ1086"/>
      <c r="VVR1086"/>
      <c r="VVS1086"/>
      <c r="VVT1086"/>
      <c r="VVU1086"/>
      <c r="VVV1086"/>
      <c r="VVW1086"/>
      <c r="VVX1086"/>
      <c r="VVY1086"/>
      <c r="VVZ1086"/>
      <c r="VWA1086"/>
      <c r="VWB1086"/>
      <c r="VWC1086"/>
      <c r="VWD1086"/>
      <c r="VWE1086"/>
      <c r="VWF1086"/>
      <c r="VWG1086"/>
      <c r="VWH1086"/>
      <c r="VWI1086"/>
      <c r="VWJ1086"/>
      <c r="VWK1086"/>
      <c r="VWL1086"/>
      <c r="VWM1086"/>
      <c r="VWN1086"/>
      <c r="VWO1086"/>
      <c r="VWP1086"/>
      <c r="VWQ1086"/>
      <c r="VWR1086"/>
      <c r="VWS1086"/>
      <c r="VWT1086"/>
      <c r="VWU1086"/>
      <c r="VWV1086"/>
      <c r="VWW1086"/>
      <c r="VWX1086"/>
      <c r="VWY1086"/>
      <c r="VWZ1086"/>
      <c r="VXA1086"/>
      <c r="VXB1086"/>
      <c r="VXC1086"/>
      <c r="VXD1086"/>
      <c r="VXE1086"/>
      <c r="VXF1086"/>
      <c r="VXG1086"/>
      <c r="VXH1086"/>
      <c r="VXI1086"/>
      <c r="VXJ1086"/>
      <c r="VXK1086"/>
      <c r="VXL1086"/>
      <c r="VXM1086"/>
      <c r="VXN1086"/>
      <c r="VXO1086"/>
      <c r="VXP1086"/>
      <c r="VXQ1086"/>
      <c r="VXR1086"/>
      <c r="VXS1086"/>
      <c r="VXT1086"/>
      <c r="VXU1086"/>
      <c r="VXV1086"/>
      <c r="VXW1086"/>
      <c r="VXX1086"/>
      <c r="VXY1086"/>
      <c r="VXZ1086"/>
      <c r="VYA1086"/>
      <c r="VYB1086"/>
      <c r="VYC1086"/>
      <c r="VYD1086"/>
      <c r="VYE1086"/>
      <c r="VYF1086"/>
      <c r="VYG1086"/>
      <c r="VYH1086"/>
      <c r="VYI1086"/>
      <c r="VYJ1086"/>
      <c r="VYK1086"/>
      <c r="VYL1086"/>
      <c r="VYM1086"/>
      <c r="VYN1086"/>
      <c r="VYO1086"/>
      <c r="VYP1086"/>
      <c r="VYQ1086"/>
      <c r="VYR1086"/>
      <c r="VYS1086"/>
      <c r="VYT1086"/>
      <c r="VYU1086"/>
      <c r="VYV1086"/>
      <c r="VYW1086"/>
      <c r="VYX1086"/>
      <c r="VYY1086"/>
      <c r="VYZ1086"/>
      <c r="VZA1086"/>
      <c r="VZB1086"/>
      <c r="VZC1086"/>
      <c r="VZD1086"/>
      <c r="VZE1086"/>
      <c r="VZF1086"/>
      <c r="VZG1086"/>
      <c r="VZH1086"/>
      <c r="VZI1086"/>
      <c r="VZJ1086"/>
      <c r="VZK1086"/>
      <c r="VZL1086"/>
      <c r="VZM1086"/>
      <c r="VZN1086"/>
      <c r="VZO1086"/>
      <c r="VZP1086"/>
      <c r="VZQ1086"/>
      <c r="VZR1086"/>
      <c r="VZS1086"/>
      <c r="VZT1086"/>
      <c r="VZU1086"/>
      <c r="VZV1086"/>
      <c r="VZW1086"/>
      <c r="VZX1086"/>
      <c r="VZY1086"/>
      <c r="VZZ1086"/>
      <c r="WAA1086"/>
      <c r="WAB1086"/>
      <c r="WAC1086"/>
      <c r="WAD1086"/>
      <c r="WAE1086"/>
      <c r="WAF1086"/>
      <c r="WAG1086"/>
      <c r="WAH1086"/>
      <c r="WAI1086"/>
      <c r="WAJ1086"/>
      <c r="WAK1086"/>
      <c r="WAL1086"/>
      <c r="WAM1086"/>
      <c r="WAN1086"/>
      <c r="WAO1086"/>
      <c r="WAP1086"/>
      <c r="WAQ1086"/>
      <c r="WAR1086"/>
      <c r="WAS1086"/>
      <c r="WAT1086"/>
      <c r="WAU1086"/>
      <c r="WAV1086"/>
      <c r="WAW1086"/>
      <c r="WAX1086"/>
      <c r="WAY1086"/>
      <c r="WAZ1086"/>
      <c r="WBA1086"/>
      <c r="WBB1086"/>
      <c r="WBC1086"/>
      <c r="WBD1086"/>
      <c r="WBE1086"/>
      <c r="WBF1086"/>
      <c r="WBG1086"/>
      <c r="WBH1086"/>
      <c r="WBI1086"/>
      <c r="WBJ1086"/>
      <c r="WBK1086"/>
      <c r="WBL1086"/>
      <c r="WBM1086"/>
      <c r="WBN1086"/>
      <c r="WBO1086"/>
      <c r="WBP1086"/>
      <c r="WBQ1086"/>
      <c r="WBR1086"/>
      <c r="WBS1086"/>
      <c r="WBT1086"/>
      <c r="WBU1086"/>
      <c r="WBV1086"/>
      <c r="WBW1086"/>
      <c r="WBX1086"/>
      <c r="WBY1086"/>
      <c r="WBZ1086"/>
      <c r="WCA1086"/>
      <c r="WCB1086"/>
      <c r="WCC1086"/>
      <c r="WCD1086"/>
      <c r="WCE1086"/>
      <c r="WCF1086"/>
      <c r="WCG1086"/>
      <c r="WCH1086"/>
      <c r="WCI1086"/>
      <c r="WCJ1086"/>
      <c r="WCK1086"/>
      <c r="WCL1086"/>
      <c r="WCM1086"/>
      <c r="WCN1086"/>
      <c r="WCO1086"/>
      <c r="WCP1086"/>
      <c r="WCQ1086"/>
      <c r="WCR1086"/>
      <c r="WCS1086"/>
      <c r="WCT1086"/>
      <c r="WCU1086"/>
      <c r="WCV1086"/>
      <c r="WCW1086"/>
      <c r="WCX1086"/>
      <c r="WCY1086"/>
      <c r="WCZ1086"/>
      <c r="WDA1086"/>
      <c r="WDB1086"/>
      <c r="WDC1086"/>
      <c r="WDD1086"/>
      <c r="WDE1086"/>
      <c r="WDF1086"/>
      <c r="WDG1086"/>
      <c r="WDH1086"/>
      <c r="WDI1086"/>
      <c r="WDJ1086"/>
      <c r="WDK1086"/>
      <c r="WDL1086"/>
      <c r="WDM1086"/>
      <c r="WDN1086"/>
      <c r="WDO1086"/>
      <c r="WDP1086"/>
      <c r="WDQ1086"/>
      <c r="WDR1086"/>
      <c r="WDS1086"/>
      <c r="WDT1086"/>
      <c r="WDU1086"/>
      <c r="WDV1086"/>
      <c r="WDW1086"/>
      <c r="WDX1086"/>
      <c r="WDY1086"/>
      <c r="WDZ1086"/>
      <c r="WEA1086"/>
      <c r="WEB1086"/>
      <c r="WEC1086"/>
      <c r="WED1086"/>
      <c r="WEE1086"/>
      <c r="WEF1086"/>
      <c r="WEG1086"/>
      <c r="WEH1086"/>
      <c r="WEI1086"/>
      <c r="WEJ1086"/>
      <c r="WEK1086"/>
      <c r="WEL1086"/>
      <c r="WEM1086"/>
      <c r="WEN1086"/>
      <c r="WEO1086"/>
      <c r="WEP1086"/>
      <c r="WEQ1086"/>
      <c r="WER1086"/>
      <c r="WES1086"/>
      <c r="WET1086"/>
      <c r="WEU1086"/>
      <c r="WEV1086"/>
      <c r="WEW1086"/>
      <c r="WEX1086"/>
      <c r="WEY1086"/>
      <c r="WEZ1086"/>
      <c r="WFA1086"/>
      <c r="WFB1086"/>
      <c r="WFC1086"/>
      <c r="WFD1086"/>
      <c r="WFE1086"/>
      <c r="WFF1086"/>
      <c r="WFG1086"/>
      <c r="WFH1086"/>
      <c r="WFI1086"/>
      <c r="WFJ1086"/>
      <c r="WFK1086"/>
      <c r="WFL1086"/>
      <c r="WFM1086"/>
      <c r="WFN1086"/>
      <c r="WFO1086"/>
      <c r="WFP1086"/>
      <c r="WFQ1086"/>
      <c r="WFR1086"/>
      <c r="WFS1086"/>
      <c r="WFT1086"/>
      <c r="WFU1086"/>
      <c r="WFV1086"/>
      <c r="WFW1086"/>
      <c r="WFX1086"/>
      <c r="WFY1086"/>
      <c r="WFZ1086"/>
      <c r="WGA1086"/>
      <c r="WGB1086"/>
      <c r="WGC1086"/>
      <c r="WGD1086"/>
      <c r="WGE1086"/>
      <c r="WGF1086"/>
      <c r="WGG1086"/>
      <c r="WGH1086"/>
      <c r="WGI1086"/>
      <c r="WGJ1086"/>
      <c r="WGK1086"/>
      <c r="WGL1086"/>
      <c r="WGM1086"/>
      <c r="WGN1086"/>
      <c r="WGO1086"/>
      <c r="WGP1086"/>
      <c r="WGQ1086"/>
      <c r="WGR1086"/>
      <c r="WGS1086"/>
      <c r="WGT1086"/>
      <c r="WGU1086"/>
      <c r="WGV1086"/>
      <c r="WGW1086"/>
      <c r="WGX1086"/>
      <c r="WGY1086"/>
      <c r="WGZ1086"/>
      <c r="WHA1086"/>
      <c r="WHB1086"/>
      <c r="WHC1086"/>
      <c r="WHD1086"/>
      <c r="WHE1086"/>
      <c r="WHF1086"/>
      <c r="WHG1086"/>
      <c r="WHH1086"/>
      <c r="WHI1086"/>
      <c r="WHJ1086"/>
      <c r="WHK1086"/>
      <c r="WHL1086"/>
      <c r="WHM1086"/>
      <c r="WHN1086"/>
      <c r="WHO1086"/>
      <c r="WHP1086"/>
      <c r="WHQ1086"/>
      <c r="WHR1086"/>
      <c r="WHS1086"/>
      <c r="WHT1086"/>
      <c r="WHU1086"/>
      <c r="WHV1086"/>
      <c r="WHW1086"/>
      <c r="WHX1086"/>
      <c r="WHY1086"/>
      <c r="WHZ1086"/>
      <c r="WIA1086"/>
      <c r="WIB1086"/>
      <c r="WIC1086"/>
      <c r="WID1086"/>
      <c r="WIE1086"/>
      <c r="WIF1086"/>
      <c r="WIG1086"/>
      <c r="WIH1086"/>
      <c r="WII1086"/>
      <c r="WIJ1086"/>
      <c r="WIK1086"/>
      <c r="WIL1086"/>
      <c r="WIM1086"/>
      <c r="WIN1086"/>
      <c r="WIO1086"/>
      <c r="WIP1086"/>
      <c r="WIQ1086"/>
      <c r="WIR1086"/>
      <c r="WIS1086"/>
      <c r="WIT1086"/>
      <c r="WIU1086"/>
      <c r="WIV1086"/>
      <c r="WIW1086"/>
      <c r="WIX1086"/>
      <c r="WIY1086"/>
      <c r="WIZ1086"/>
      <c r="WJA1086"/>
      <c r="WJB1086"/>
      <c r="WJC1086"/>
      <c r="WJD1086"/>
      <c r="WJE1086"/>
      <c r="WJF1086"/>
      <c r="WJG1086"/>
      <c r="WJH1086"/>
      <c r="WJI1086"/>
      <c r="WJJ1086"/>
      <c r="WJK1086"/>
      <c r="WJL1086"/>
      <c r="WJM1086"/>
      <c r="WJN1086"/>
      <c r="WJO1086"/>
      <c r="WJP1086"/>
      <c r="WJQ1086"/>
      <c r="WJR1086"/>
      <c r="WJS1086"/>
      <c r="WJT1086"/>
      <c r="WJU1086"/>
      <c r="WJV1086"/>
      <c r="WJW1086"/>
      <c r="WJX1086"/>
      <c r="WJY1086"/>
      <c r="WJZ1086"/>
      <c r="WKA1086"/>
      <c r="WKB1086"/>
      <c r="WKC1086"/>
      <c r="WKD1086"/>
      <c r="WKE1086"/>
      <c r="WKF1086"/>
      <c r="WKG1086"/>
      <c r="WKH1086"/>
      <c r="WKI1086"/>
      <c r="WKJ1086"/>
      <c r="WKK1086"/>
      <c r="WKL1086"/>
      <c r="WKM1086"/>
      <c r="WKN1086"/>
      <c r="WKO1086"/>
      <c r="WKP1086"/>
      <c r="WKQ1086"/>
      <c r="WKR1086"/>
      <c r="WKS1086"/>
      <c r="WKT1086"/>
      <c r="WKU1086"/>
      <c r="WKV1086"/>
      <c r="WKW1086"/>
      <c r="WKX1086"/>
      <c r="WKY1086"/>
      <c r="WKZ1086"/>
      <c r="WLA1086"/>
      <c r="WLB1086"/>
      <c r="WLC1086"/>
      <c r="WLD1086"/>
      <c r="WLE1086"/>
      <c r="WLF1086"/>
      <c r="WLG1086"/>
      <c r="WLH1086"/>
      <c r="WLI1086"/>
      <c r="WLJ1086"/>
      <c r="WLK1086"/>
      <c r="WLL1086"/>
      <c r="WLM1086"/>
      <c r="WLN1086"/>
      <c r="WLO1086"/>
      <c r="WLP1086"/>
      <c r="WLQ1086"/>
      <c r="WLR1086"/>
      <c r="WLS1086"/>
      <c r="WLT1086"/>
      <c r="WLU1086"/>
      <c r="WLV1086"/>
      <c r="WLW1086"/>
      <c r="WLX1086"/>
      <c r="WLY1086"/>
      <c r="WLZ1086"/>
      <c r="WMA1086"/>
      <c r="WMB1086"/>
      <c r="WMC1086"/>
      <c r="WMD1086"/>
      <c r="WME1086"/>
      <c r="WMF1086"/>
      <c r="WMG1086"/>
      <c r="WMH1086"/>
      <c r="WMI1086"/>
      <c r="WMJ1086"/>
      <c r="WMK1086"/>
      <c r="WML1086"/>
      <c r="WMM1086"/>
      <c r="WMN1086"/>
      <c r="WMO1086"/>
      <c r="WMP1086"/>
      <c r="WMQ1086"/>
      <c r="WMR1086"/>
      <c r="WMS1086"/>
      <c r="WMT1086"/>
      <c r="WMU1086"/>
      <c r="WMV1086"/>
      <c r="WMW1086"/>
      <c r="WMX1086"/>
      <c r="WMY1086"/>
      <c r="WMZ1086"/>
      <c r="WNA1086"/>
      <c r="WNB1086"/>
      <c r="WNC1086"/>
      <c r="WND1086"/>
      <c r="WNE1086"/>
      <c r="WNF1086"/>
      <c r="WNG1086"/>
      <c r="WNH1086"/>
      <c r="WNI1086"/>
      <c r="WNJ1086"/>
      <c r="WNK1086"/>
      <c r="WNL1086"/>
      <c r="WNM1086"/>
      <c r="WNN1086"/>
      <c r="WNO1086"/>
      <c r="WNP1086"/>
      <c r="WNQ1086"/>
      <c r="WNR1086"/>
      <c r="WNS1086"/>
      <c r="WNT1086"/>
      <c r="WNU1086"/>
      <c r="WNV1086"/>
      <c r="WNW1086"/>
      <c r="WNX1086"/>
      <c r="WNY1086"/>
      <c r="WNZ1086"/>
      <c r="WOA1086"/>
      <c r="WOB1086"/>
      <c r="WOC1086"/>
      <c r="WOD1086"/>
      <c r="WOE1086"/>
      <c r="WOF1086"/>
      <c r="WOG1086"/>
      <c r="WOH1086"/>
      <c r="WOI1086"/>
      <c r="WOJ1086"/>
      <c r="WOK1086"/>
      <c r="WOL1086"/>
      <c r="WOM1086"/>
      <c r="WON1086"/>
      <c r="WOO1086"/>
      <c r="WOP1086"/>
      <c r="WOQ1086"/>
      <c r="WOR1086"/>
      <c r="WOS1086"/>
      <c r="WOT1086"/>
      <c r="WOU1086"/>
      <c r="WOV1086"/>
      <c r="WOW1086"/>
      <c r="WOX1086"/>
      <c r="WOY1086"/>
      <c r="WOZ1086"/>
      <c r="WPA1086"/>
      <c r="WPB1086"/>
      <c r="WPC1086"/>
      <c r="WPD1086"/>
      <c r="WPE1086"/>
      <c r="WPF1086"/>
      <c r="WPG1086"/>
      <c r="WPH1086"/>
      <c r="WPI1086"/>
      <c r="WPJ1086"/>
      <c r="WPK1086"/>
      <c r="WPL1086"/>
      <c r="WPM1086"/>
      <c r="WPN1086"/>
      <c r="WPO1086"/>
      <c r="WPP1086"/>
      <c r="WPQ1086"/>
      <c r="WPR1086"/>
      <c r="WPS1086"/>
      <c r="WPT1086"/>
      <c r="WPU1086"/>
      <c r="WPV1086"/>
      <c r="WPW1086"/>
      <c r="WPX1086"/>
      <c r="WPY1086"/>
      <c r="WPZ1086"/>
      <c r="WQA1086"/>
      <c r="WQB1086"/>
      <c r="WQC1086"/>
      <c r="WQD1086"/>
      <c r="WQE1086"/>
      <c r="WQF1086"/>
      <c r="WQG1086"/>
      <c r="WQH1086"/>
      <c r="WQI1086"/>
      <c r="WQJ1086"/>
      <c r="WQK1086"/>
      <c r="WQL1086"/>
      <c r="WQM1086"/>
      <c r="WQN1086"/>
      <c r="WQO1086"/>
      <c r="WQP1086"/>
      <c r="WQQ1086"/>
      <c r="WQR1086"/>
      <c r="WQS1086"/>
      <c r="WQT1086"/>
      <c r="WQU1086"/>
      <c r="WQV1086"/>
      <c r="WQW1086"/>
      <c r="WQX1086"/>
      <c r="WQY1086"/>
      <c r="WQZ1086"/>
      <c r="WRA1086"/>
      <c r="WRB1086"/>
      <c r="WRC1086"/>
      <c r="WRD1086"/>
      <c r="WRE1086"/>
      <c r="WRF1086"/>
      <c r="WRG1086"/>
      <c r="WRH1086"/>
      <c r="WRI1086"/>
      <c r="WRJ1086"/>
      <c r="WRK1086"/>
      <c r="WRL1086"/>
      <c r="WRM1086"/>
      <c r="WRN1086"/>
      <c r="WRO1086"/>
      <c r="WRP1086"/>
      <c r="WRQ1086"/>
      <c r="WRR1086"/>
      <c r="WRS1086"/>
      <c r="WRT1086"/>
      <c r="WRU1086"/>
      <c r="WRV1086"/>
      <c r="WRW1086"/>
      <c r="WRX1086"/>
      <c r="WRY1086"/>
      <c r="WRZ1086"/>
      <c r="WSA1086"/>
      <c r="WSB1086"/>
      <c r="WSC1086"/>
      <c r="WSD1086"/>
      <c r="WSE1086"/>
      <c r="WSF1086"/>
      <c r="WSG1086"/>
      <c r="WSH1086"/>
      <c r="WSI1086"/>
      <c r="WSJ1086"/>
      <c r="WSK1086"/>
      <c r="WSL1086"/>
      <c r="WSM1086"/>
      <c r="WSN1086"/>
      <c r="WSO1086"/>
      <c r="WSP1086"/>
      <c r="WSQ1086"/>
      <c r="WSR1086"/>
      <c r="WSS1086"/>
      <c r="WST1086"/>
      <c r="WSU1086"/>
      <c r="WSV1086"/>
      <c r="WSW1086"/>
      <c r="WSX1086"/>
      <c r="WSY1086"/>
      <c r="WSZ1086"/>
      <c r="WTA1086"/>
      <c r="WTB1086"/>
      <c r="WTC1086"/>
      <c r="WTD1086"/>
      <c r="WTE1086"/>
      <c r="WTF1086"/>
      <c r="WTG1086"/>
      <c r="WTH1086"/>
      <c r="WTI1086"/>
      <c r="WTJ1086"/>
      <c r="WTK1086"/>
      <c r="WTL1086"/>
      <c r="WTM1086"/>
      <c r="WTN1086"/>
      <c r="WTO1086"/>
      <c r="WTP1086"/>
      <c r="WTQ1086"/>
      <c r="WTR1086"/>
      <c r="WTS1086"/>
      <c r="WTT1086"/>
      <c r="WTU1086"/>
      <c r="WTV1086"/>
      <c r="WTW1086"/>
      <c r="WTX1086"/>
      <c r="WTY1086"/>
      <c r="WTZ1086"/>
      <c r="WUA1086"/>
      <c r="WUB1086"/>
      <c r="WUC1086"/>
      <c r="WUD1086"/>
      <c r="WUE1086"/>
      <c r="WUF1086"/>
      <c r="WUG1086"/>
      <c r="WUH1086"/>
      <c r="WUI1086"/>
      <c r="WUJ1086"/>
      <c r="WUK1086"/>
      <c r="WUL1086"/>
      <c r="WUM1086"/>
      <c r="WUN1086"/>
      <c r="WUO1086"/>
      <c r="WUP1086"/>
      <c r="WUQ1086"/>
      <c r="WUR1086"/>
      <c r="WUS1086"/>
      <c r="WUT1086"/>
      <c r="WUU1086"/>
      <c r="WUV1086"/>
      <c r="WUW1086"/>
      <c r="WUX1086"/>
      <c r="WUY1086"/>
      <c r="WUZ1086"/>
      <c r="WVA1086"/>
      <c r="WVB1086"/>
      <c r="WVC1086"/>
      <c r="WVD1086"/>
      <c r="WVE1086"/>
      <c r="WVF1086"/>
      <c r="WVG1086"/>
      <c r="WVH1086"/>
      <c r="WVI1086"/>
      <c r="WVJ1086"/>
      <c r="WVK1086"/>
      <c r="WVL1086"/>
      <c r="WVM1086"/>
      <c r="WVN1086"/>
      <c r="WVO1086"/>
      <c r="WVP1086"/>
      <c r="WVQ1086"/>
      <c r="WVR1086"/>
      <c r="WVS1086"/>
      <c r="WVT1086"/>
      <c r="WVU1086"/>
      <c r="WVV1086"/>
      <c r="WVW1086"/>
      <c r="WVX1086"/>
      <c r="WVY1086"/>
      <c r="WVZ1086"/>
      <c r="WWA1086"/>
      <c r="WWB1086"/>
      <c r="WWC1086"/>
      <c r="WWD1086"/>
      <c r="WWE1086"/>
      <c r="WWF1086"/>
      <c r="WWG1086"/>
      <c r="WWH1086"/>
      <c r="WWI1086"/>
      <c r="WWJ1086"/>
      <c r="WWK1086"/>
      <c r="WWL1086"/>
      <c r="WWM1086"/>
      <c r="WWN1086"/>
      <c r="WWO1086"/>
      <c r="WWP1086"/>
      <c r="WWQ1086"/>
      <c r="WWR1086"/>
      <c r="WWS1086"/>
      <c r="WWT1086"/>
      <c r="WWU1086"/>
      <c r="WWV1086"/>
      <c r="WWW1086"/>
      <c r="WWX1086"/>
      <c r="WWY1086"/>
      <c r="WWZ1086"/>
      <c r="WXA1086"/>
      <c r="WXB1086"/>
      <c r="WXC1086"/>
      <c r="WXD1086"/>
      <c r="WXE1086"/>
      <c r="WXF1086"/>
      <c r="WXG1086"/>
      <c r="WXH1086"/>
      <c r="WXI1086"/>
      <c r="WXJ1086"/>
      <c r="WXK1086"/>
      <c r="WXL1086"/>
      <c r="WXM1086"/>
      <c r="WXN1086"/>
      <c r="WXO1086"/>
      <c r="WXP1086"/>
      <c r="WXQ1086"/>
      <c r="WXR1086"/>
      <c r="WXS1086"/>
      <c r="WXT1086"/>
      <c r="WXU1086"/>
      <c r="WXV1086"/>
      <c r="WXW1086"/>
      <c r="WXX1086"/>
      <c r="WXY1086"/>
      <c r="WXZ1086"/>
      <c r="WYA1086"/>
      <c r="WYB1086"/>
      <c r="WYC1086"/>
      <c r="WYD1086"/>
      <c r="WYE1086"/>
      <c r="WYF1086"/>
      <c r="WYG1086"/>
      <c r="WYH1086"/>
      <c r="WYI1086"/>
      <c r="WYJ1086"/>
      <c r="WYK1086"/>
      <c r="WYL1086"/>
      <c r="WYM1086"/>
      <c r="WYN1086"/>
      <c r="WYO1086"/>
      <c r="WYP1086"/>
      <c r="WYQ1086"/>
      <c r="WYR1086"/>
      <c r="WYS1086"/>
      <c r="WYT1086"/>
      <c r="WYU1086"/>
      <c r="WYV1086"/>
      <c r="WYW1086"/>
      <c r="WYX1086"/>
      <c r="WYY1086"/>
      <c r="WYZ1086"/>
      <c r="WZA1086"/>
      <c r="WZB1086"/>
      <c r="WZC1086"/>
      <c r="WZD1086"/>
      <c r="WZE1086"/>
      <c r="WZF1086"/>
      <c r="WZG1086"/>
      <c r="WZH1086"/>
      <c r="WZI1086"/>
      <c r="WZJ1086"/>
      <c r="WZK1086"/>
      <c r="WZL1086"/>
      <c r="WZM1086"/>
      <c r="WZN1086"/>
      <c r="WZO1086"/>
      <c r="WZP1086"/>
      <c r="WZQ1086"/>
      <c r="WZR1086"/>
      <c r="WZS1086"/>
      <c r="WZT1086"/>
      <c r="WZU1086"/>
      <c r="WZV1086"/>
      <c r="WZW1086"/>
      <c r="WZX1086"/>
      <c r="WZY1086"/>
      <c r="WZZ1086"/>
      <c r="XAA1086"/>
      <c r="XAB1086"/>
      <c r="XAC1086"/>
      <c r="XAD1086"/>
      <c r="XAE1086"/>
      <c r="XAF1086"/>
      <c r="XAG1086"/>
      <c r="XAH1086"/>
      <c r="XAI1086"/>
      <c r="XAJ1086"/>
      <c r="XAK1086"/>
      <c r="XAL1086"/>
      <c r="XAM1086"/>
      <c r="XAN1086"/>
      <c r="XAO1086"/>
      <c r="XAP1086"/>
      <c r="XAQ1086"/>
      <c r="XAR1086"/>
      <c r="XAS1086"/>
      <c r="XAT1086"/>
      <c r="XAU1086"/>
      <c r="XAV1086"/>
      <c r="XAW1086"/>
      <c r="XAX1086"/>
      <c r="XAY1086"/>
      <c r="XAZ1086"/>
      <c r="XBA1086"/>
      <c r="XBB1086"/>
      <c r="XBC1086"/>
      <c r="XBD1086"/>
      <c r="XBE1086"/>
      <c r="XBF1086"/>
      <c r="XBG1086"/>
      <c r="XBH1086"/>
      <c r="XBI1086"/>
      <c r="XBJ1086"/>
      <c r="XBK1086"/>
      <c r="XBL1086"/>
      <c r="XBM1086"/>
      <c r="XBN1086"/>
      <c r="XBO1086"/>
      <c r="XBP1086"/>
      <c r="XBQ1086"/>
      <c r="XBR1086"/>
      <c r="XBS1086"/>
      <c r="XBT1086"/>
      <c r="XBU1086"/>
      <c r="XBV1086"/>
      <c r="XBW1086"/>
      <c r="XBX1086"/>
      <c r="XBY1086"/>
      <c r="XBZ1086"/>
      <c r="XCA1086"/>
      <c r="XCB1086"/>
      <c r="XCC1086"/>
      <c r="XCD1086"/>
      <c r="XCE1086"/>
      <c r="XCF1086"/>
      <c r="XCG1086"/>
      <c r="XCH1086"/>
      <c r="XCI1086"/>
      <c r="XCJ1086"/>
      <c r="XCK1086"/>
      <c r="XCL1086"/>
      <c r="XCM1086"/>
      <c r="XCN1086"/>
      <c r="XCO1086"/>
      <c r="XCP1086"/>
      <c r="XCQ1086"/>
      <c r="XCR1086"/>
      <c r="XCS1086"/>
      <c r="XCT1086"/>
      <c r="XCU1086"/>
      <c r="XCV1086"/>
      <c r="XCW1086"/>
      <c r="XCX1086"/>
      <c r="XCY1086"/>
      <c r="XCZ1086"/>
      <c r="XDA1086"/>
      <c r="XDB1086"/>
      <c r="XDC1086"/>
      <c r="XDD1086"/>
      <c r="XDE1086"/>
      <c r="XDF1086"/>
      <c r="XDG1086"/>
      <c r="XDH1086"/>
      <c r="XDI1086"/>
      <c r="XDJ1086"/>
      <c r="XDK1086"/>
      <c r="XDL1086"/>
      <c r="XDM1086"/>
      <c r="XDN1086"/>
      <c r="XDO1086"/>
      <c r="XDP1086"/>
      <c r="XDQ1086"/>
      <c r="XDR1086"/>
      <c r="XDS1086"/>
      <c r="XDT1086"/>
      <c r="XDU1086"/>
      <c r="XDV1086"/>
      <c r="XDW1086"/>
      <c r="XDX1086"/>
      <c r="XDY1086"/>
      <c r="XDZ1086"/>
      <c r="XEA1086"/>
      <c r="XEB1086"/>
      <c r="XEC1086"/>
      <c r="XED1086"/>
      <c r="XEE1086"/>
      <c r="XEF1086"/>
      <c r="XEG1086"/>
      <c r="XEH1086"/>
      <c r="XEI1086"/>
      <c r="XEJ1086"/>
      <c r="XEK1086"/>
      <c r="XEL1086"/>
      <c r="XEM1086"/>
      <c r="XEN1086"/>
      <c r="XEO1086"/>
      <c r="XEP1086"/>
      <c r="XEQ1086"/>
      <c r="XER1086"/>
      <c r="XES1086"/>
      <c r="XET1086"/>
      <c r="XEU1086"/>
      <c r="XEV1086"/>
      <c r="XEW1086"/>
      <c r="XEX1086"/>
      <c r="XEY1086"/>
      <c r="XEZ1086"/>
    </row>
    <row r="1087" spans="1:16380"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c r="GI1087"/>
      <c r="GJ1087"/>
      <c r="GK1087"/>
      <c r="GL1087"/>
      <c r="GM1087"/>
      <c r="GN1087"/>
      <c r="GO1087"/>
      <c r="GP1087"/>
      <c r="GQ1087"/>
      <c r="GR1087"/>
      <c r="GS1087"/>
      <c r="GT1087"/>
      <c r="GU1087"/>
      <c r="GV1087"/>
      <c r="GW1087"/>
      <c r="GX1087"/>
      <c r="GY1087"/>
      <c r="GZ1087"/>
      <c r="HA1087"/>
      <c r="HB1087"/>
      <c r="HC1087"/>
      <c r="HD1087"/>
      <c r="HE1087"/>
      <c r="HF1087"/>
      <c r="HG1087"/>
      <c r="HH1087"/>
      <c r="HI1087"/>
      <c r="HJ1087"/>
      <c r="HK1087"/>
      <c r="HL1087"/>
      <c r="HM1087"/>
      <c r="HN1087"/>
      <c r="HO1087"/>
      <c r="HP1087"/>
      <c r="HQ1087"/>
      <c r="HR1087"/>
      <c r="HS1087"/>
      <c r="HT1087"/>
      <c r="HU1087"/>
      <c r="HV1087"/>
      <c r="HW1087"/>
      <c r="HX1087"/>
      <c r="HY1087"/>
      <c r="HZ1087"/>
      <c r="IA1087"/>
      <c r="IB1087"/>
      <c r="IC1087"/>
      <c r="ID1087"/>
      <c r="IE1087"/>
      <c r="IF1087"/>
      <c r="IG1087"/>
      <c r="IH1087"/>
      <c r="II1087"/>
      <c r="IJ1087"/>
      <c r="IK1087"/>
      <c r="IL1087"/>
      <c r="IM1087"/>
      <c r="IN1087"/>
      <c r="IO1087"/>
      <c r="IP1087"/>
      <c r="IQ1087"/>
      <c r="IR1087"/>
      <c r="IS1087"/>
      <c r="IT1087"/>
      <c r="IU1087"/>
      <c r="IV1087"/>
      <c r="IW1087"/>
      <c r="IX1087"/>
      <c r="IY1087"/>
      <c r="IZ1087"/>
      <c r="JA1087"/>
      <c r="JB1087"/>
      <c r="JC1087"/>
      <c r="JD1087"/>
      <c r="JE1087"/>
      <c r="JF1087"/>
      <c r="JG1087"/>
      <c r="JH1087"/>
      <c r="JI1087"/>
      <c r="JJ1087"/>
      <c r="JK1087"/>
      <c r="JL1087"/>
      <c r="JM1087"/>
      <c r="JN1087"/>
      <c r="JO1087"/>
      <c r="JP1087"/>
      <c r="JQ1087"/>
      <c r="JR1087"/>
      <c r="JS1087"/>
      <c r="JT1087"/>
      <c r="JU1087"/>
      <c r="JV1087"/>
      <c r="JW1087"/>
      <c r="JX1087"/>
      <c r="JY1087"/>
      <c r="JZ1087"/>
      <c r="KA1087"/>
      <c r="KB1087"/>
      <c r="KC1087"/>
      <c r="KD1087"/>
      <c r="KE1087"/>
      <c r="KF1087"/>
      <c r="KG1087"/>
      <c r="KH1087"/>
      <c r="KI1087"/>
      <c r="KJ1087"/>
      <c r="KK1087"/>
      <c r="KL1087"/>
      <c r="KM1087"/>
      <c r="KN1087"/>
      <c r="KO1087"/>
      <c r="KP1087"/>
      <c r="KQ1087"/>
      <c r="KR1087"/>
      <c r="KS1087"/>
      <c r="KT1087"/>
      <c r="KU1087"/>
      <c r="KV1087"/>
      <c r="KW1087"/>
      <c r="KX1087"/>
      <c r="KY1087"/>
      <c r="KZ1087"/>
      <c r="LA1087"/>
      <c r="LB1087"/>
      <c r="LC1087"/>
      <c r="LD1087"/>
      <c r="LE1087"/>
      <c r="LF1087"/>
      <c r="LG1087"/>
      <c r="LH1087"/>
      <c r="LI1087"/>
      <c r="LJ1087"/>
      <c r="LK1087"/>
      <c r="LL1087"/>
      <c r="LM1087"/>
      <c r="LN1087"/>
      <c r="LO1087"/>
      <c r="LP1087"/>
      <c r="LQ1087"/>
      <c r="LR1087"/>
      <c r="LS1087"/>
      <c r="LT1087"/>
      <c r="LU1087"/>
      <c r="LV1087"/>
      <c r="LW1087"/>
      <c r="LX1087"/>
      <c r="LY1087"/>
      <c r="LZ1087"/>
      <c r="MA1087"/>
      <c r="MB1087"/>
      <c r="MC1087"/>
      <c r="MD1087"/>
      <c r="ME1087"/>
      <c r="MF1087"/>
      <c r="MG1087"/>
      <c r="MH1087"/>
      <c r="MI1087"/>
      <c r="MJ1087"/>
      <c r="MK1087"/>
      <c r="ML1087"/>
      <c r="MM1087"/>
      <c r="MN1087"/>
      <c r="MO1087"/>
      <c r="MP1087"/>
      <c r="MQ1087"/>
      <c r="MR1087"/>
      <c r="MS1087"/>
      <c r="MT1087"/>
      <c r="MU1087"/>
      <c r="MV1087"/>
      <c r="MW1087"/>
      <c r="MX1087"/>
      <c r="MY1087"/>
      <c r="MZ1087"/>
      <c r="NA1087"/>
      <c r="NB1087"/>
      <c r="NC1087"/>
      <c r="ND1087"/>
      <c r="NE1087"/>
      <c r="NF1087"/>
      <c r="NG1087"/>
      <c r="NH1087"/>
      <c r="NI1087"/>
      <c r="NJ1087"/>
      <c r="NK1087"/>
      <c r="NL1087"/>
      <c r="NM1087"/>
      <c r="NN1087"/>
      <c r="NO1087"/>
      <c r="NP1087"/>
      <c r="NQ1087"/>
      <c r="NR1087"/>
      <c r="NS1087"/>
      <c r="NT1087"/>
      <c r="NU1087"/>
      <c r="NV1087"/>
      <c r="NW1087"/>
      <c r="NX1087"/>
      <c r="NY1087"/>
      <c r="NZ1087"/>
      <c r="OA1087"/>
      <c r="OB1087"/>
      <c r="OC1087"/>
      <c r="OD1087"/>
      <c r="OE1087"/>
      <c r="OF1087"/>
      <c r="OG1087"/>
      <c r="OH1087"/>
      <c r="OI1087"/>
      <c r="OJ1087"/>
      <c r="OK1087"/>
      <c r="OL1087"/>
      <c r="OM1087"/>
      <c r="ON1087"/>
      <c r="OO1087"/>
      <c r="OP1087"/>
      <c r="OQ1087"/>
      <c r="OR1087"/>
      <c r="OS1087"/>
      <c r="OT1087"/>
      <c r="OU1087"/>
      <c r="OV1087"/>
      <c r="OW1087"/>
      <c r="OX1087"/>
      <c r="OY1087"/>
      <c r="OZ1087"/>
      <c r="PA1087"/>
      <c r="PB1087"/>
      <c r="PC1087"/>
      <c r="PD1087"/>
      <c r="PE1087"/>
      <c r="PF1087"/>
      <c r="PG1087"/>
      <c r="PH1087"/>
      <c r="PI1087"/>
      <c r="PJ1087"/>
      <c r="PK1087"/>
      <c r="PL1087"/>
      <c r="PM1087"/>
      <c r="PN1087"/>
      <c r="PO1087"/>
      <c r="PP1087"/>
      <c r="PQ1087"/>
      <c r="PR1087"/>
      <c r="PS1087"/>
      <c r="PT1087"/>
      <c r="PU1087"/>
      <c r="PV1087"/>
      <c r="PW1087"/>
      <c r="PX1087"/>
      <c r="PY1087"/>
      <c r="PZ1087"/>
      <c r="QA1087"/>
      <c r="QB1087"/>
      <c r="QC1087"/>
      <c r="QD1087"/>
      <c r="QE1087"/>
      <c r="QF1087"/>
      <c r="QG1087"/>
      <c r="QH1087"/>
      <c r="QI1087"/>
      <c r="QJ1087"/>
      <c r="QK1087"/>
      <c r="QL1087"/>
      <c r="QM1087"/>
      <c r="QN1087"/>
      <c r="QO1087"/>
      <c r="QP1087"/>
      <c r="QQ1087"/>
      <c r="QR1087"/>
      <c r="QS1087"/>
      <c r="QT1087"/>
      <c r="QU1087"/>
      <c r="QV1087"/>
      <c r="QW1087"/>
      <c r="QX1087"/>
      <c r="QY1087"/>
      <c r="QZ1087"/>
      <c r="RA1087"/>
      <c r="RB1087"/>
      <c r="RC1087"/>
      <c r="RD1087"/>
      <c r="RE1087"/>
      <c r="RF1087"/>
      <c r="RG1087"/>
      <c r="RH1087"/>
      <c r="RI1087"/>
      <c r="RJ1087"/>
      <c r="RK1087"/>
      <c r="RL1087"/>
      <c r="RM1087"/>
      <c r="RN1087"/>
      <c r="RO1087"/>
      <c r="RP1087"/>
      <c r="RQ1087"/>
      <c r="RR1087"/>
      <c r="RS1087"/>
      <c r="RT1087"/>
      <c r="RU1087"/>
      <c r="RV1087"/>
      <c r="RW1087"/>
      <c r="RX1087"/>
      <c r="RY1087"/>
      <c r="RZ1087"/>
      <c r="SA1087"/>
      <c r="SB1087"/>
      <c r="SC1087"/>
      <c r="SD1087"/>
      <c r="SE1087"/>
      <c r="SF1087"/>
      <c r="SG1087"/>
      <c r="SH1087"/>
      <c r="SI1087"/>
      <c r="SJ1087"/>
      <c r="SK1087"/>
      <c r="SL1087"/>
      <c r="SM1087"/>
      <c r="SN1087"/>
      <c r="SO1087"/>
      <c r="SP1087"/>
      <c r="SQ1087"/>
      <c r="SR1087"/>
      <c r="SS1087"/>
      <c r="ST1087"/>
      <c r="SU1087"/>
      <c r="SV1087"/>
      <c r="SW1087"/>
      <c r="SX1087"/>
      <c r="SY1087"/>
      <c r="SZ1087"/>
      <c r="TA1087"/>
      <c r="TB1087"/>
      <c r="TC1087"/>
      <c r="TD1087"/>
      <c r="TE1087"/>
      <c r="TF1087"/>
      <c r="TG1087"/>
      <c r="TH1087"/>
      <c r="TI1087"/>
      <c r="TJ1087"/>
      <c r="TK1087"/>
      <c r="TL1087"/>
      <c r="TM1087"/>
      <c r="TN1087"/>
      <c r="TO1087"/>
      <c r="TP1087"/>
      <c r="TQ1087"/>
      <c r="TR1087"/>
      <c r="TS1087"/>
      <c r="TT1087"/>
      <c r="TU1087"/>
      <c r="TV1087"/>
      <c r="TW1087"/>
      <c r="TX1087"/>
      <c r="TY1087"/>
      <c r="TZ1087"/>
      <c r="UA1087"/>
      <c r="UB1087"/>
      <c r="UC1087"/>
      <c r="UD1087"/>
      <c r="UE1087"/>
      <c r="UF1087"/>
      <c r="UG1087"/>
      <c r="UH1087"/>
      <c r="UI1087"/>
      <c r="UJ1087"/>
      <c r="UK1087"/>
      <c r="UL1087"/>
      <c r="UM1087"/>
      <c r="UN1087"/>
      <c r="UO1087"/>
      <c r="UP1087"/>
      <c r="UQ1087"/>
      <c r="UR1087"/>
      <c r="US1087"/>
      <c r="UT1087"/>
      <c r="UU1087"/>
      <c r="UV1087"/>
      <c r="UW1087"/>
      <c r="UX1087"/>
      <c r="UY1087"/>
      <c r="UZ1087"/>
      <c r="VA1087"/>
      <c r="VB1087"/>
      <c r="VC1087"/>
      <c r="VD1087"/>
      <c r="VE1087"/>
      <c r="VF1087"/>
      <c r="VG1087"/>
      <c r="VH1087"/>
      <c r="VI1087"/>
      <c r="VJ1087"/>
      <c r="VK1087"/>
      <c r="VL1087"/>
      <c r="VM1087"/>
      <c r="VN1087"/>
      <c r="VO1087"/>
      <c r="VP1087"/>
      <c r="VQ1087"/>
      <c r="VR1087"/>
      <c r="VS1087"/>
      <c r="VT1087"/>
      <c r="VU1087"/>
      <c r="VV1087"/>
      <c r="VW1087"/>
      <c r="VX1087"/>
      <c r="VY1087"/>
      <c r="VZ1087"/>
      <c r="WA1087"/>
      <c r="WB1087"/>
      <c r="WC1087"/>
      <c r="WD1087"/>
      <c r="WE1087"/>
      <c r="WF1087"/>
      <c r="WG1087"/>
      <c r="WH1087"/>
      <c r="WI1087"/>
      <c r="WJ1087"/>
      <c r="WK1087"/>
      <c r="WL1087"/>
      <c r="WM1087"/>
      <c r="WN1087"/>
      <c r="WO1087"/>
      <c r="WP1087"/>
      <c r="WQ1087"/>
      <c r="WR1087"/>
      <c r="WS1087"/>
      <c r="WT1087"/>
      <c r="WU1087"/>
      <c r="WV1087"/>
      <c r="WW1087"/>
      <c r="WX1087"/>
      <c r="WY1087"/>
      <c r="WZ1087"/>
      <c r="XA1087"/>
      <c r="XB1087"/>
      <c r="XC1087"/>
      <c r="XD1087"/>
      <c r="XE1087"/>
      <c r="XF1087"/>
      <c r="XG1087"/>
      <c r="XH1087"/>
      <c r="XI1087"/>
      <c r="XJ1087"/>
      <c r="XK1087"/>
      <c r="XL1087"/>
      <c r="XM1087"/>
      <c r="XN1087"/>
      <c r="XO1087"/>
      <c r="XP1087"/>
      <c r="XQ1087"/>
      <c r="XR1087"/>
      <c r="XS1087"/>
      <c r="XT1087"/>
      <c r="XU1087"/>
      <c r="XV1087"/>
      <c r="XW1087"/>
      <c r="XX1087"/>
      <c r="XY1087"/>
      <c r="XZ1087"/>
      <c r="YA1087"/>
      <c r="YB1087"/>
      <c r="YC1087"/>
      <c r="YD1087"/>
      <c r="YE1087"/>
      <c r="YF1087"/>
      <c r="YG1087"/>
      <c r="YH1087"/>
      <c r="YI1087"/>
      <c r="YJ1087"/>
      <c r="YK1087"/>
      <c r="YL1087"/>
      <c r="YM1087"/>
      <c r="YN1087"/>
      <c r="YO1087"/>
      <c r="YP1087"/>
      <c r="YQ1087"/>
      <c r="YR1087"/>
      <c r="YS1087"/>
      <c r="YT1087"/>
      <c r="YU1087"/>
      <c r="YV1087"/>
      <c r="YW1087"/>
      <c r="YX1087"/>
      <c r="YY1087"/>
      <c r="YZ1087"/>
      <c r="ZA1087"/>
      <c r="ZB1087"/>
      <c r="ZC1087"/>
      <c r="ZD1087"/>
      <c r="ZE1087"/>
      <c r="ZF1087"/>
      <c r="ZG1087"/>
      <c r="ZH1087"/>
      <c r="ZI1087"/>
      <c r="ZJ1087"/>
      <c r="ZK1087"/>
      <c r="ZL1087"/>
      <c r="ZM1087"/>
      <c r="ZN1087"/>
      <c r="ZO1087"/>
      <c r="ZP1087"/>
      <c r="ZQ1087"/>
      <c r="ZR1087"/>
      <c r="ZS1087"/>
      <c r="ZT1087"/>
      <c r="ZU1087"/>
      <c r="ZV1087"/>
      <c r="ZW1087"/>
      <c r="ZX1087"/>
      <c r="ZY1087"/>
      <c r="ZZ1087"/>
      <c r="AAA1087"/>
      <c r="AAB1087"/>
      <c r="AAC1087"/>
      <c r="AAD1087"/>
      <c r="AAE1087"/>
      <c r="AAF1087"/>
      <c r="AAG1087"/>
      <c r="AAH1087"/>
      <c r="AAI1087"/>
      <c r="AAJ1087"/>
      <c r="AAK1087"/>
      <c r="AAL1087"/>
      <c r="AAM1087"/>
      <c r="AAN1087"/>
      <c r="AAO1087"/>
      <c r="AAP1087"/>
      <c r="AAQ1087"/>
      <c r="AAR1087"/>
      <c r="AAS1087"/>
      <c r="AAT1087"/>
      <c r="AAU1087"/>
      <c r="AAV1087"/>
      <c r="AAW1087"/>
      <c r="AAX1087"/>
      <c r="AAY1087"/>
      <c r="AAZ1087"/>
      <c r="ABA1087"/>
      <c r="ABB1087"/>
      <c r="ABC1087"/>
      <c r="ABD1087"/>
      <c r="ABE1087"/>
      <c r="ABF1087"/>
      <c r="ABG1087"/>
      <c r="ABH1087"/>
      <c r="ABI1087"/>
      <c r="ABJ1087"/>
      <c r="ABK1087"/>
      <c r="ABL1087"/>
      <c r="ABM1087"/>
      <c r="ABN1087"/>
      <c r="ABO1087"/>
      <c r="ABP1087"/>
      <c r="ABQ1087"/>
      <c r="ABR1087"/>
      <c r="ABS1087"/>
      <c r="ABT1087"/>
      <c r="ABU1087"/>
      <c r="ABV1087"/>
      <c r="ABW1087"/>
      <c r="ABX1087"/>
      <c r="ABY1087"/>
      <c r="ABZ1087"/>
      <c r="ACA1087"/>
      <c r="ACB1087"/>
      <c r="ACC1087"/>
      <c r="ACD1087"/>
      <c r="ACE1087"/>
      <c r="ACF1087"/>
      <c r="ACG1087"/>
      <c r="ACH1087"/>
      <c r="ACI1087"/>
      <c r="ACJ1087"/>
      <c r="ACK1087"/>
      <c r="ACL1087"/>
      <c r="ACM1087"/>
      <c r="ACN1087"/>
      <c r="ACO1087"/>
      <c r="ACP1087"/>
      <c r="ACQ1087"/>
      <c r="ACR1087"/>
      <c r="ACS1087"/>
      <c r="ACT1087"/>
      <c r="ACU1087"/>
      <c r="ACV1087"/>
      <c r="ACW1087"/>
      <c r="ACX1087"/>
      <c r="ACY1087"/>
      <c r="ACZ1087"/>
      <c r="ADA1087"/>
      <c r="ADB1087"/>
      <c r="ADC1087"/>
      <c r="ADD1087"/>
      <c r="ADE1087"/>
      <c r="ADF1087"/>
      <c r="ADG1087"/>
      <c r="ADH1087"/>
      <c r="ADI1087"/>
      <c r="ADJ1087"/>
      <c r="ADK1087"/>
      <c r="ADL1087"/>
      <c r="ADM1087"/>
      <c r="ADN1087"/>
      <c r="ADO1087"/>
      <c r="ADP1087"/>
      <c r="ADQ1087"/>
      <c r="ADR1087"/>
      <c r="ADS1087"/>
      <c r="ADT1087"/>
      <c r="ADU1087"/>
      <c r="ADV1087"/>
      <c r="ADW1087"/>
      <c r="ADX1087"/>
      <c r="ADY1087"/>
      <c r="ADZ1087"/>
      <c r="AEA1087"/>
      <c r="AEB1087"/>
      <c r="AEC1087"/>
      <c r="AED1087"/>
      <c r="AEE1087"/>
      <c r="AEF1087"/>
      <c r="AEG1087"/>
      <c r="AEH1087"/>
      <c r="AEI1087"/>
      <c r="AEJ1087"/>
      <c r="AEK1087"/>
      <c r="AEL1087"/>
      <c r="AEM1087"/>
      <c r="AEN1087"/>
      <c r="AEO1087"/>
      <c r="AEP1087"/>
      <c r="AEQ1087"/>
      <c r="AER1087"/>
      <c r="AES1087"/>
      <c r="AET1087"/>
      <c r="AEU1087"/>
      <c r="AEV1087"/>
      <c r="AEW1087"/>
      <c r="AEX1087"/>
      <c r="AEY1087"/>
      <c r="AEZ1087"/>
      <c r="AFA1087"/>
      <c r="AFB1087"/>
      <c r="AFC1087"/>
      <c r="AFD1087"/>
      <c r="AFE1087"/>
      <c r="AFF1087"/>
      <c r="AFG1087"/>
      <c r="AFH1087"/>
      <c r="AFI1087"/>
      <c r="AFJ1087"/>
      <c r="AFK1087"/>
      <c r="AFL1087"/>
      <c r="AFM1087"/>
      <c r="AFN1087"/>
      <c r="AFO1087"/>
      <c r="AFP1087"/>
      <c r="AFQ1087"/>
      <c r="AFR1087"/>
      <c r="AFS1087"/>
      <c r="AFT1087"/>
      <c r="AFU1087"/>
      <c r="AFV1087"/>
      <c r="AFW1087"/>
      <c r="AFX1087"/>
      <c r="AFY1087"/>
      <c r="AFZ1087"/>
      <c r="AGA1087"/>
      <c r="AGB1087"/>
      <c r="AGC1087"/>
      <c r="AGD1087"/>
      <c r="AGE1087"/>
      <c r="AGF1087"/>
      <c r="AGG1087"/>
      <c r="AGH1087"/>
      <c r="AGI1087"/>
      <c r="AGJ1087"/>
      <c r="AGK1087"/>
      <c r="AGL1087"/>
      <c r="AGM1087"/>
      <c r="AGN1087"/>
      <c r="AGO1087"/>
      <c r="AGP1087"/>
      <c r="AGQ1087"/>
      <c r="AGR1087"/>
      <c r="AGS1087"/>
      <c r="AGT1087"/>
      <c r="AGU1087"/>
      <c r="AGV1087"/>
      <c r="AGW1087"/>
      <c r="AGX1087"/>
      <c r="AGY1087"/>
      <c r="AGZ1087"/>
      <c r="AHA1087"/>
      <c r="AHB1087"/>
      <c r="AHC1087"/>
      <c r="AHD1087"/>
      <c r="AHE1087"/>
      <c r="AHF1087"/>
      <c r="AHG1087"/>
      <c r="AHH1087"/>
      <c r="AHI1087"/>
      <c r="AHJ1087"/>
      <c r="AHK1087"/>
      <c r="AHL1087"/>
      <c r="AHM1087"/>
      <c r="AHN1087"/>
      <c r="AHO1087"/>
      <c r="AHP1087"/>
      <c r="AHQ1087"/>
      <c r="AHR1087"/>
      <c r="AHS1087"/>
      <c r="AHT1087"/>
      <c r="AHU1087"/>
      <c r="AHV1087"/>
      <c r="AHW1087"/>
      <c r="AHX1087"/>
      <c r="AHY1087"/>
      <c r="AHZ1087"/>
      <c r="AIA1087"/>
      <c r="AIB1087"/>
      <c r="AIC1087"/>
      <c r="AID1087"/>
      <c r="AIE1087"/>
      <c r="AIF1087"/>
      <c r="AIG1087"/>
      <c r="AIH1087"/>
      <c r="AII1087"/>
      <c r="AIJ1087"/>
      <c r="AIK1087"/>
      <c r="AIL1087"/>
      <c r="AIM1087"/>
      <c r="AIN1087"/>
      <c r="AIO1087"/>
      <c r="AIP1087"/>
      <c r="AIQ1087"/>
      <c r="AIR1087"/>
      <c r="AIS1087"/>
      <c r="AIT1087"/>
      <c r="AIU1087"/>
      <c r="AIV1087"/>
      <c r="AIW1087"/>
      <c r="AIX1087"/>
      <c r="AIY1087"/>
      <c r="AIZ1087"/>
      <c r="AJA1087"/>
      <c r="AJB1087"/>
      <c r="AJC1087"/>
      <c r="AJD1087"/>
      <c r="AJE1087"/>
      <c r="AJF1087"/>
      <c r="AJG1087"/>
      <c r="AJH1087"/>
      <c r="AJI1087"/>
      <c r="AJJ1087"/>
      <c r="AJK1087"/>
      <c r="AJL1087"/>
      <c r="AJM1087"/>
      <c r="AJN1087"/>
      <c r="AJO1087"/>
      <c r="AJP1087"/>
      <c r="AJQ1087"/>
      <c r="AJR1087"/>
      <c r="AJS1087"/>
      <c r="AJT1087"/>
      <c r="AJU1087"/>
      <c r="AJV1087"/>
      <c r="AJW1087"/>
      <c r="AJX1087"/>
      <c r="AJY1087"/>
      <c r="AJZ1087"/>
      <c r="AKA1087"/>
      <c r="AKB1087"/>
      <c r="AKC1087"/>
      <c r="AKD1087"/>
      <c r="AKE1087"/>
      <c r="AKF1087"/>
      <c r="AKG1087"/>
      <c r="AKH1087"/>
      <c r="AKI1087"/>
      <c r="AKJ1087"/>
      <c r="AKK1087"/>
      <c r="AKL1087"/>
      <c r="AKM1087"/>
      <c r="AKN1087"/>
      <c r="AKO1087"/>
      <c r="AKP1087"/>
      <c r="AKQ1087"/>
      <c r="AKR1087"/>
      <c r="AKS1087"/>
      <c r="AKT1087"/>
      <c r="AKU1087"/>
      <c r="AKV1087"/>
      <c r="AKW1087"/>
      <c r="AKX1087"/>
      <c r="AKY1087"/>
      <c r="AKZ1087"/>
      <c r="ALA1087"/>
      <c r="ALB1087"/>
      <c r="ALC1087"/>
      <c r="ALD1087"/>
      <c r="ALE1087"/>
      <c r="ALF1087"/>
      <c r="ALG1087"/>
      <c r="ALH1087"/>
      <c r="ALI1087"/>
      <c r="ALJ1087"/>
      <c r="ALK1087"/>
      <c r="ALL1087"/>
      <c r="ALM1087"/>
      <c r="ALN1087"/>
      <c r="ALO1087"/>
      <c r="ALP1087"/>
      <c r="ALQ1087"/>
      <c r="ALR1087"/>
      <c r="ALS1087"/>
      <c r="ALT1087"/>
      <c r="ALU1087"/>
      <c r="ALV1087"/>
      <c r="ALW1087"/>
      <c r="ALX1087"/>
      <c r="ALY1087"/>
      <c r="ALZ1087"/>
      <c r="AMA1087"/>
      <c r="AMB1087"/>
      <c r="AMC1087"/>
      <c r="AMD1087"/>
      <c r="AME1087"/>
      <c r="AMF1087"/>
      <c r="AMG1087"/>
      <c r="AMH1087"/>
      <c r="AMI1087"/>
      <c r="AMJ1087"/>
      <c r="AMK1087"/>
      <c r="AML1087"/>
      <c r="AMM1087"/>
      <c r="AMN1087"/>
      <c r="AMO1087"/>
      <c r="AMP1087"/>
      <c r="AMQ1087"/>
      <c r="AMR1087"/>
      <c r="AMS1087"/>
      <c r="AMT1087"/>
      <c r="AMU1087"/>
      <c r="AMV1087"/>
      <c r="AMW1087"/>
      <c r="AMX1087"/>
      <c r="AMY1087"/>
      <c r="AMZ1087"/>
      <c r="ANA1087"/>
      <c r="ANB1087"/>
      <c r="ANC1087"/>
      <c r="AND1087"/>
      <c r="ANE1087"/>
      <c r="ANF1087"/>
      <c r="ANG1087"/>
      <c r="ANH1087"/>
      <c r="ANI1087"/>
      <c r="ANJ1087"/>
      <c r="ANK1087"/>
      <c r="ANL1087"/>
      <c r="ANM1087"/>
      <c r="ANN1087"/>
      <c r="ANO1087"/>
      <c r="ANP1087"/>
      <c r="ANQ1087"/>
      <c r="ANR1087"/>
      <c r="ANS1087"/>
      <c r="ANT1087"/>
      <c r="ANU1087"/>
      <c r="ANV1087"/>
      <c r="ANW1087"/>
      <c r="ANX1087"/>
      <c r="ANY1087"/>
      <c r="ANZ1087"/>
      <c r="AOA1087"/>
      <c r="AOB1087"/>
      <c r="AOC1087"/>
      <c r="AOD1087"/>
      <c r="AOE1087"/>
      <c r="AOF1087"/>
      <c r="AOG1087"/>
      <c r="AOH1087"/>
      <c r="AOI1087"/>
      <c r="AOJ1087"/>
      <c r="AOK1087"/>
      <c r="AOL1087"/>
      <c r="AOM1087"/>
      <c r="AON1087"/>
      <c r="AOO1087"/>
      <c r="AOP1087"/>
      <c r="AOQ1087"/>
      <c r="AOR1087"/>
      <c r="AOS1087"/>
      <c r="AOT1087"/>
      <c r="AOU1087"/>
      <c r="AOV1087"/>
      <c r="AOW1087"/>
      <c r="AOX1087"/>
      <c r="AOY1087"/>
      <c r="AOZ1087"/>
      <c r="APA1087"/>
      <c r="APB1087"/>
      <c r="APC1087"/>
      <c r="APD1087"/>
      <c r="APE1087"/>
      <c r="APF1087"/>
      <c r="APG1087"/>
      <c r="APH1087"/>
      <c r="API1087"/>
      <c r="APJ1087"/>
      <c r="APK1087"/>
      <c r="APL1087"/>
      <c r="APM1087"/>
      <c r="APN1087"/>
      <c r="APO1087"/>
      <c r="APP1087"/>
      <c r="APQ1087"/>
      <c r="APR1087"/>
      <c r="APS1087"/>
      <c r="APT1087"/>
      <c r="APU1087"/>
      <c r="APV1087"/>
      <c r="APW1087"/>
      <c r="APX1087"/>
      <c r="APY1087"/>
      <c r="APZ1087"/>
      <c r="AQA1087"/>
      <c r="AQB1087"/>
      <c r="AQC1087"/>
      <c r="AQD1087"/>
      <c r="AQE1087"/>
      <c r="AQF1087"/>
      <c r="AQG1087"/>
      <c r="AQH1087"/>
      <c r="AQI1087"/>
      <c r="AQJ1087"/>
      <c r="AQK1087"/>
      <c r="AQL1087"/>
      <c r="AQM1087"/>
      <c r="AQN1087"/>
      <c r="AQO1087"/>
      <c r="AQP1087"/>
      <c r="AQQ1087"/>
      <c r="AQR1087"/>
      <c r="AQS1087"/>
      <c r="AQT1087"/>
      <c r="AQU1087"/>
      <c r="AQV1087"/>
      <c r="AQW1087"/>
      <c r="AQX1087"/>
      <c r="AQY1087"/>
      <c r="AQZ1087"/>
      <c r="ARA1087"/>
      <c r="ARB1087"/>
      <c r="ARC1087"/>
      <c r="ARD1087"/>
      <c r="ARE1087"/>
      <c r="ARF1087"/>
      <c r="ARG1087"/>
      <c r="ARH1087"/>
      <c r="ARI1087"/>
      <c r="ARJ1087"/>
      <c r="ARK1087"/>
      <c r="ARL1087"/>
      <c r="ARM1087"/>
      <c r="ARN1087"/>
      <c r="ARO1087"/>
      <c r="ARP1087"/>
      <c r="ARQ1087"/>
      <c r="ARR1087"/>
      <c r="ARS1087"/>
      <c r="ART1087"/>
      <c r="ARU1087"/>
      <c r="ARV1087"/>
      <c r="ARW1087"/>
      <c r="ARX1087"/>
      <c r="ARY1087"/>
      <c r="ARZ1087"/>
      <c r="ASA1087"/>
      <c r="ASB1087"/>
      <c r="ASC1087"/>
      <c r="ASD1087"/>
      <c r="ASE1087"/>
      <c r="ASF1087"/>
      <c r="ASG1087"/>
      <c r="ASH1087"/>
      <c r="ASI1087"/>
      <c r="ASJ1087"/>
      <c r="ASK1087"/>
      <c r="ASL1087"/>
      <c r="ASM1087"/>
      <c r="ASN1087"/>
      <c r="ASO1087"/>
      <c r="ASP1087"/>
      <c r="ASQ1087"/>
      <c r="ASR1087"/>
      <c r="ASS1087"/>
      <c r="AST1087"/>
      <c r="ASU1087"/>
      <c r="ASV1087"/>
      <c r="ASW1087"/>
      <c r="ASX1087"/>
      <c r="ASY1087"/>
      <c r="ASZ1087"/>
      <c r="ATA1087"/>
      <c r="ATB1087"/>
      <c r="ATC1087"/>
      <c r="ATD1087"/>
      <c r="ATE1087"/>
      <c r="ATF1087"/>
      <c r="ATG1087"/>
      <c r="ATH1087"/>
      <c r="ATI1087"/>
      <c r="ATJ1087"/>
      <c r="ATK1087"/>
      <c r="ATL1087"/>
      <c r="ATM1087"/>
      <c r="ATN1087"/>
      <c r="ATO1087"/>
      <c r="ATP1087"/>
      <c r="ATQ1087"/>
      <c r="ATR1087"/>
      <c r="ATS1087"/>
      <c r="ATT1087"/>
      <c r="ATU1087"/>
      <c r="ATV1087"/>
      <c r="ATW1087"/>
      <c r="ATX1087"/>
      <c r="ATY1087"/>
      <c r="ATZ1087"/>
      <c r="AUA1087"/>
      <c r="AUB1087"/>
      <c r="AUC1087"/>
      <c r="AUD1087"/>
      <c r="AUE1087"/>
      <c r="AUF1087"/>
      <c r="AUG1087"/>
      <c r="AUH1087"/>
      <c r="AUI1087"/>
      <c r="AUJ1087"/>
      <c r="AUK1087"/>
      <c r="AUL1087"/>
      <c r="AUM1087"/>
      <c r="AUN1087"/>
      <c r="AUO1087"/>
      <c r="AUP1087"/>
      <c r="AUQ1087"/>
      <c r="AUR1087"/>
      <c r="AUS1087"/>
      <c r="AUT1087"/>
      <c r="AUU1087"/>
      <c r="AUV1087"/>
      <c r="AUW1087"/>
      <c r="AUX1087"/>
      <c r="AUY1087"/>
      <c r="AUZ1087"/>
      <c r="AVA1087"/>
      <c r="AVB1087"/>
      <c r="AVC1087"/>
      <c r="AVD1087"/>
      <c r="AVE1087"/>
      <c r="AVF1087"/>
      <c r="AVG1087"/>
      <c r="AVH1087"/>
      <c r="AVI1087"/>
      <c r="AVJ1087"/>
      <c r="AVK1087"/>
      <c r="AVL1087"/>
      <c r="AVM1087"/>
      <c r="AVN1087"/>
      <c r="AVO1087"/>
      <c r="AVP1087"/>
      <c r="AVQ1087"/>
      <c r="AVR1087"/>
      <c r="AVS1087"/>
      <c r="AVT1087"/>
      <c r="AVU1087"/>
      <c r="AVV1087"/>
      <c r="AVW1087"/>
      <c r="AVX1087"/>
      <c r="AVY1087"/>
      <c r="AVZ1087"/>
      <c r="AWA1087"/>
      <c r="AWB1087"/>
      <c r="AWC1087"/>
      <c r="AWD1087"/>
      <c r="AWE1087"/>
      <c r="AWF1087"/>
      <c r="AWG1087"/>
      <c r="AWH1087"/>
      <c r="AWI1087"/>
      <c r="AWJ1087"/>
      <c r="AWK1087"/>
      <c r="AWL1087"/>
      <c r="AWM1087"/>
      <c r="AWN1087"/>
      <c r="AWO1087"/>
      <c r="AWP1087"/>
      <c r="AWQ1087"/>
      <c r="AWR1087"/>
      <c r="AWS1087"/>
      <c r="AWT1087"/>
      <c r="AWU1087"/>
      <c r="AWV1087"/>
      <c r="AWW1087"/>
      <c r="AWX1087"/>
      <c r="AWY1087"/>
      <c r="AWZ1087"/>
      <c r="AXA1087"/>
      <c r="AXB1087"/>
      <c r="AXC1087"/>
      <c r="AXD1087"/>
      <c r="AXE1087"/>
      <c r="AXF1087"/>
      <c r="AXG1087"/>
      <c r="AXH1087"/>
      <c r="AXI1087"/>
      <c r="AXJ1087"/>
      <c r="AXK1087"/>
      <c r="AXL1087"/>
      <c r="AXM1087"/>
      <c r="AXN1087"/>
      <c r="AXO1087"/>
      <c r="AXP1087"/>
      <c r="AXQ1087"/>
      <c r="AXR1087"/>
      <c r="AXS1087"/>
      <c r="AXT1087"/>
      <c r="AXU1087"/>
      <c r="AXV1087"/>
      <c r="AXW1087"/>
      <c r="AXX1087"/>
      <c r="AXY1087"/>
      <c r="AXZ1087"/>
      <c r="AYA1087"/>
      <c r="AYB1087"/>
      <c r="AYC1087"/>
      <c r="AYD1087"/>
      <c r="AYE1087"/>
      <c r="AYF1087"/>
      <c r="AYG1087"/>
      <c r="AYH1087"/>
      <c r="AYI1087"/>
      <c r="AYJ1087"/>
      <c r="AYK1087"/>
      <c r="AYL1087"/>
      <c r="AYM1087"/>
      <c r="AYN1087"/>
      <c r="AYO1087"/>
      <c r="AYP1087"/>
      <c r="AYQ1087"/>
      <c r="AYR1087"/>
      <c r="AYS1087"/>
      <c r="AYT1087"/>
      <c r="AYU1087"/>
      <c r="AYV1087"/>
      <c r="AYW1087"/>
      <c r="AYX1087"/>
      <c r="AYY1087"/>
      <c r="AYZ1087"/>
      <c r="AZA1087"/>
      <c r="AZB1087"/>
      <c r="AZC1087"/>
      <c r="AZD1087"/>
      <c r="AZE1087"/>
      <c r="AZF1087"/>
      <c r="AZG1087"/>
      <c r="AZH1087"/>
      <c r="AZI1087"/>
      <c r="AZJ1087"/>
      <c r="AZK1087"/>
      <c r="AZL1087"/>
      <c r="AZM1087"/>
      <c r="AZN1087"/>
      <c r="AZO1087"/>
      <c r="AZP1087"/>
      <c r="AZQ1087"/>
      <c r="AZR1087"/>
      <c r="AZS1087"/>
      <c r="AZT1087"/>
      <c r="AZU1087"/>
      <c r="AZV1087"/>
      <c r="AZW1087"/>
      <c r="AZX1087"/>
      <c r="AZY1087"/>
      <c r="AZZ1087"/>
      <c r="BAA1087"/>
      <c r="BAB1087"/>
      <c r="BAC1087"/>
      <c r="BAD1087"/>
      <c r="BAE1087"/>
      <c r="BAF1087"/>
      <c r="BAG1087"/>
      <c r="BAH1087"/>
      <c r="BAI1087"/>
      <c r="BAJ1087"/>
      <c r="BAK1087"/>
      <c r="BAL1087"/>
      <c r="BAM1087"/>
      <c r="BAN1087"/>
      <c r="BAO1087"/>
      <c r="BAP1087"/>
      <c r="BAQ1087"/>
      <c r="BAR1087"/>
      <c r="BAS1087"/>
      <c r="BAT1087"/>
      <c r="BAU1087"/>
      <c r="BAV1087"/>
      <c r="BAW1087"/>
      <c r="BAX1087"/>
      <c r="BAY1087"/>
      <c r="BAZ1087"/>
      <c r="BBA1087"/>
      <c r="BBB1087"/>
      <c r="BBC1087"/>
      <c r="BBD1087"/>
      <c r="BBE1087"/>
      <c r="BBF1087"/>
      <c r="BBG1087"/>
      <c r="BBH1087"/>
      <c r="BBI1087"/>
      <c r="BBJ1087"/>
      <c r="BBK1087"/>
      <c r="BBL1087"/>
      <c r="BBM1087"/>
      <c r="BBN1087"/>
      <c r="BBO1087"/>
      <c r="BBP1087"/>
      <c r="BBQ1087"/>
      <c r="BBR1087"/>
      <c r="BBS1087"/>
      <c r="BBT1087"/>
      <c r="BBU1087"/>
      <c r="BBV1087"/>
      <c r="BBW1087"/>
      <c r="BBX1087"/>
      <c r="BBY1087"/>
      <c r="BBZ1087"/>
      <c r="BCA1087"/>
      <c r="BCB1087"/>
      <c r="BCC1087"/>
      <c r="BCD1087"/>
      <c r="BCE1087"/>
      <c r="BCF1087"/>
      <c r="BCG1087"/>
      <c r="BCH1087"/>
      <c r="BCI1087"/>
      <c r="BCJ1087"/>
      <c r="BCK1087"/>
      <c r="BCL1087"/>
      <c r="BCM1087"/>
      <c r="BCN1087"/>
      <c r="BCO1087"/>
      <c r="BCP1087"/>
      <c r="BCQ1087"/>
      <c r="BCR1087"/>
      <c r="BCS1087"/>
      <c r="BCT1087"/>
      <c r="BCU1087"/>
      <c r="BCV1087"/>
      <c r="BCW1087"/>
      <c r="BCX1087"/>
      <c r="BCY1087"/>
      <c r="BCZ1087"/>
      <c r="BDA1087"/>
      <c r="BDB1087"/>
      <c r="BDC1087"/>
      <c r="BDD1087"/>
      <c r="BDE1087"/>
      <c r="BDF1087"/>
      <c r="BDG1087"/>
      <c r="BDH1087"/>
      <c r="BDI1087"/>
      <c r="BDJ1087"/>
      <c r="BDK1087"/>
      <c r="BDL1087"/>
      <c r="BDM1087"/>
      <c r="BDN1087"/>
      <c r="BDO1087"/>
      <c r="BDP1087"/>
      <c r="BDQ1087"/>
      <c r="BDR1087"/>
      <c r="BDS1087"/>
      <c r="BDT1087"/>
      <c r="BDU1087"/>
      <c r="BDV1087"/>
      <c r="BDW1087"/>
      <c r="BDX1087"/>
      <c r="BDY1087"/>
      <c r="BDZ1087"/>
      <c r="BEA1087"/>
      <c r="BEB1087"/>
      <c r="BEC1087"/>
      <c r="BED1087"/>
      <c r="BEE1087"/>
      <c r="BEF1087"/>
      <c r="BEG1087"/>
      <c r="BEH1087"/>
      <c r="BEI1087"/>
      <c r="BEJ1087"/>
      <c r="BEK1087"/>
      <c r="BEL1087"/>
      <c r="BEM1087"/>
      <c r="BEN1087"/>
      <c r="BEO1087"/>
      <c r="BEP1087"/>
      <c r="BEQ1087"/>
      <c r="BER1087"/>
      <c r="BES1087"/>
      <c r="BET1087"/>
      <c r="BEU1087"/>
      <c r="BEV1087"/>
      <c r="BEW1087"/>
      <c r="BEX1087"/>
      <c r="BEY1087"/>
      <c r="BEZ1087"/>
      <c r="BFA1087"/>
      <c r="BFB1087"/>
      <c r="BFC1087"/>
      <c r="BFD1087"/>
      <c r="BFE1087"/>
      <c r="BFF1087"/>
      <c r="BFG1087"/>
      <c r="BFH1087"/>
      <c r="BFI1087"/>
      <c r="BFJ1087"/>
      <c r="BFK1087"/>
      <c r="BFL1087"/>
      <c r="BFM1087"/>
      <c r="BFN1087"/>
      <c r="BFO1087"/>
      <c r="BFP1087"/>
      <c r="BFQ1087"/>
      <c r="BFR1087"/>
      <c r="BFS1087"/>
      <c r="BFT1087"/>
      <c r="BFU1087"/>
      <c r="BFV1087"/>
      <c r="BFW1087"/>
      <c r="BFX1087"/>
      <c r="BFY1087"/>
      <c r="BFZ1087"/>
      <c r="BGA1087"/>
      <c r="BGB1087"/>
      <c r="BGC1087"/>
      <c r="BGD1087"/>
      <c r="BGE1087"/>
      <c r="BGF1087"/>
      <c r="BGG1087"/>
      <c r="BGH1087"/>
      <c r="BGI1087"/>
      <c r="BGJ1087"/>
      <c r="BGK1087"/>
      <c r="BGL1087"/>
      <c r="BGM1087"/>
      <c r="BGN1087"/>
      <c r="BGO1087"/>
      <c r="BGP1087"/>
      <c r="BGQ1087"/>
      <c r="BGR1087"/>
      <c r="BGS1087"/>
      <c r="BGT1087"/>
      <c r="BGU1087"/>
      <c r="BGV1087"/>
      <c r="BGW1087"/>
      <c r="BGX1087"/>
      <c r="BGY1087"/>
      <c r="BGZ1087"/>
      <c r="BHA1087"/>
      <c r="BHB1087"/>
      <c r="BHC1087"/>
      <c r="BHD1087"/>
      <c r="BHE1087"/>
      <c r="BHF1087"/>
      <c r="BHG1087"/>
      <c r="BHH1087"/>
      <c r="BHI1087"/>
      <c r="BHJ1087"/>
      <c r="BHK1087"/>
      <c r="BHL1087"/>
      <c r="BHM1087"/>
      <c r="BHN1087"/>
      <c r="BHO1087"/>
      <c r="BHP1087"/>
      <c r="BHQ1087"/>
      <c r="BHR1087"/>
      <c r="BHS1087"/>
      <c r="BHT1087"/>
      <c r="BHU1087"/>
      <c r="BHV1087"/>
      <c r="BHW1087"/>
      <c r="BHX1087"/>
      <c r="BHY1087"/>
      <c r="BHZ1087"/>
      <c r="BIA1087"/>
      <c r="BIB1087"/>
      <c r="BIC1087"/>
      <c r="BID1087"/>
      <c r="BIE1087"/>
      <c r="BIF1087"/>
      <c r="BIG1087"/>
      <c r="BIH1087"/>
      <c r="BII1087"/>
      <c r="BIJ1087"/>
      <c r="BIK1087"/>
      <c r="BIL1087"/>
      <c r="BIM1087"/>
      <c r="BIN1087"/>
      <c r="BIO1087"/>
      <c r="BIP1087"/>
      <c r="BIQ1087"/>
      <c r="BIR1087"/>
      <c r="BIS1087"/>
      <c r="BIT1087"/>
      <c r="BIU1087"/>
      <c r="BIV1087"/>
      <c r="BIW1087"/>
      <c r="BIX1087"/>
      <c r="BIY1087"/>
      <c r="BIZ1087"/>
      <c r="BJA1087"/>
      <c r="BJB1087"/>
      <c r="BJC1087"/>
      <c r="BJD1087"/>
      <c r="BJE1087"/>
      <c r="BJF1087"/>
      <c r="BJG1087"/>
      <c r="BJH1087"/>
      <c r="BJI1087"/>
      <c r="BJJ1087"/>
      <c r="BJK1087"/>
      <c r="BJL1087"/>
      <c r="BJM1087"/>
      <c r="BJN1087"/>
      <c r="BJO1087"/>
      <c r="BJP1087"/>
      <c r="BJQ1087"/>
      <c r="BJR1087"/>
      <c r="BJS1087"/>
      <c r="BJT1087"/>
      <c r="BJU1087"/>
      <c r="BJV1087"/>
      <c r="BJW1087"/>
      <c r="BJX1087"/>
      <c r="BJY1087"/>
      <c r="BJZ1087"/>
      <c r="BKA1087"/>
      <c r="BKB1087"/>
      <c r="BKC1087"/>
      <c r="BKD1087"/>
      <c r="BKE1087"/>
      <c r="BKF1087"/>
      <c r="BKG1087"/>
      <c r="BKH1087"/>
      <c r="BKI1087"/>
      <c r="BKJ1087"/>
      <c r="BKK1087"/>
      <c r="BKL1087"/>
      <c r="BKM1087"/>
      <c r="BKN1087"/>
      <c r="BKO1087"/>
      <c r="BKP1087"/>
      <c r="BKQ1087"/>
      <c r="BKR1087"/>
      <c r="BKS1087"/>
      <c r="BKT1087"/>
      <c r="BKU1087"/>
      <c r="BKV1087"/>
      <c r="BKW1087"/>
      <c r="BKX1087"/>
      <c r="BKY1087"/>
      <c r="BKZ1087"/>
      <c r="BLA1087"/>
      <c r="BLB1087"/>
      <c r="BLC1087"/>
      <c r="BLD1087"/>
      <c r="BLE1087"/>
      <c r="BLF1087"/>
      <c r="BLG1087"/>
      <c r="BLH1087"/>
      <c r="BLI1087"/>
      <c r="BLJ1087"/>
      <c r="BLK1087"/>
      <c r="BLL1087"/>
      <c r="BLM1087"/>
      <c r="BLN1087"/>
      <c r="BLO1087"/>
      <c r="BLP1087"/>
      <c r="BLQ1087"/>
      <c r="BLR1087"/>
      <c r="BLS1087"/>
      <c r="BLT1087"/>
      <c r="BLU1087"/>
      <c r="BLV1087"/>
      <c r="BLW1087"/>
      <c r="BLX1087"/>
      <c r="BLY1087"/>
      <c r="BLZ1087"/>
      <c r="BMA1087"/>
      <c r="BMB1087"/>
      <c r="BMC1087"/>
      <c r="BMD1087"/>
      <c r="BME1087"/>
      <c r="BMF1087"/>
      <c r="BMG1087"/>
      <c r="BMH1087"/>
      <c r="BMI1087"/>
      <c r="BMJ1087"/>
      <c r="BMK1087"/>
      <c r="BML1087"/>
      <c r="BMM1087"/>
      <c r="BMN1087"/>
      <c r="BMO1087"/>
      <c r="BMP1087"/>
      <c r="BMQ1087"/>
      <c r="BMR1087"/>
      <c r="BMS1087"/>
      <c r="BMT1087"/>
      <c r="BMU1087"/>
      <c r="BMV1087"/>
      <c r="BMW1087"/>
      <c r="BMX1087"/>
      <c r="BMY1087"/>
      <c r="BMZ1087"/>
      <c r="BNA1087"/>
      <c r="BNB1087"/>
      <c r="BNC1087"/>
      <c r="BND1087"/>
      <c r="BNE1087"/>
      <c r="BNF1087"/>
      <c r="BNG1087"/>
      <c r="BNH1087"/>
      <c r="BNI1087"/>
      <c r="BNJ1087"/>
      <c r="BNK1087"/>
      <c r="BNL1087"/>
      <c r="BNM1087"/>
      <c r="BNN1087"/>
      <c r="BNO1087"/>
      <c r="BNP1087"/>
      <c r="BNQ1087"/>
      <c r="BNR1087"/>
      <c r="BNS1087"/>
      <c r="BNT1087"/>
      <c r="BNU1087"/>
      <c r="BNV1087"/>
      <c r="BNW1087"/>
      <c r="BNX1087"/>
      <c r="BNY1087"/>
      <c r="BNZ1087"/>
      <c r="BOA1087"/>
      <c r="BOB1087"/>
      <c r="BOC1087"/>
      <c r="BOD1087"/>
      <c r="BOE1087"/>
      <c r="BOF1087"/>
      <c r="BOG1087"/>
      <c r="BOH1087"/>
      <c r="BOI1087"/>
      <c r="BOJ1087"/>
      <c r="BOK1087"/>
      <c r="BOL1087"/>
      <c r="BOM1087"/>
      <c r="BON1087"/>
      <c r="BOO1087"/>
      <c r="BOP1087"/>
      <c r="BOQ1087"/>
      <c r="BOR1087"/>
      <c r="BOS1087"/>
      <c r="BOT1087"/>
      <c r="BOU1087"/>
      <c r="BOV1087"/>
      <c r="BOW1087"/>
      <c r="BOX1087"/>
      <c r="BOY1087"/>
      <c r="BOZ1087"/>
      <c r="BPA1087"/>
      <c r="BPB1087"/>
      <c r="BPC1087"/>
      <c r="BPD1087"/>
      <c r="BPE1087"/>
      <c r="BPF1087"/>
      <c r="BPG1087"/>
      <c r="BPH1087"/>
      <c r="BPI1087"/>
      <c r="BPJ1087"/>
      <c r="BPK1087"/>
      <c r="BPL1087"/>
      <c r="BPM1087"/>
      <c r="BPN1087"/>
      <c r="BPO1087"/>
      <c r="BPP1087"/>
      <c r="BPQ1087"/>
      <c r="BPR1087"/>
      <c r="BPS1087"/>
      <c r="BPT1087"/>
      <c r="BPU1087"/>
      <c r="BPV1087"/>
      <c r="BPW1087"/>
      <c r="BPX1087"/>
      <c r="BPY1087"/>
      <c r="BPZ1087"/>
      <c r="BQA1087"/>
      <c r="BQB1087"/>
      <c r="BQC1087"/>
      <c r="BQD1087"/>
      <c r="BQE1087"/>
      <c r="BQF1087"/>
      <c r="BQG1087"/>
      <c r="BQH1087"/>
      <c r="BQI1087"/>
      <c r="BQJ1087"/>
      <c r="BQK1087"/>
      <c r="BQL1087"/>
      <c r="BQM1087"/>
      <c r="BQN1087"/>
      <c r="BQO1087"/>
      <c r="BQP1087"/>
      <c r="BQQ1087"/>
      <c r="BQR1087"/>
      <c r="BQS1087"/>
      <c r="BQT1087"/>
      <c r="BQU1087"/>
      <c r="BQV1087"/>
      <c r="BQW1087"/>
      <c r="BQX1087"/>
      <c r="BQY1087"/>
      <c r="BQZ1087"/>
      <c r="BRA1087"/>
      <c r="BRB1087"/>
      <c r="BRC1087"/>
      <c r="BRD1087"/>
      <c r="BRE1087"/>
      <c r="BRF1087"/>
      <c r="BRG1087"/>
      <c r="BRH1087"/>
      <c r="BRI1087"/>
      <c r="BRJ1087"/>
      <c r="BRK1087"/>
      <c r="BRL1087"/>
      <c r="BRM1087"/>
      <c r="BRN1087"/>
      <c r="BRO1087"/>
      <c r="BRP1087"/>
      <c r="BRQ1087"/>
      <c r="BRR1087"/>
      <c r="BRS1087"/>
      <c r="BRT1087"/>
      <c r="BRU1087"/>
      <c r="BRV1087"/>
      <c r="BRW1087"/>
      <c r="BRX1087"/>
      <c r="BRY1087"/>
      <c r="BRZ1087"/>
      <c r="BSA1087"/>
      <c r="BSB1087"/>
      <c r="BSC1087"/>
      <c r="BSD1087"/>
      <c r="BSE1087"/>
      <c r="BSF1087"/>
      <c r="BSG1087"/>
      <c r="BSH1087"/>
      <c r="BSI1087"/>
      <c r="BSJ1087"/>
      <c r="BSK1087"/>
      <c r="BSL1087"/>
      <c r="BSM1087"/>
      <c r="BSN1087"/>
      <c r="BSO1087"/>
      <c r="BSP1087"/>
      <c r="BSQ1087"/>
      <c r="BSR1087"/>
      <c r="BSS1087"/>
      <c r="BST1087"/>
      <c r="BSU1087"/>
      <c r="BSV1087"/>
      <c r="BSW1087"/>
      <c r="BSX1087"/>
      <c r="BSY1087"/>
      <c r="BSZ1087"/>
      <c r="BTA1087"/>
      <c r="BTB1087"/>
      <c r="BTC1087"/>
      <c r="BTD1087"/>
      <c r="BTE1087"/>
      <c r="BTF1087"/>
      <c r="BTG1087"/>
      <c r="BTH1087"/>
      <c r="BTI1087"/>
      <c r="BTJ1087"/>
      <c r="BTK1087"/>
      <c r="BTL1087"/>
      <c r="BTM1087"/>
      <c r="BTN1087"/>
      <c r="BTO1087"/>
      <c r="BTP1087"/>
      <c r="BTQ1087"/>
      <c r="BTR1087"/>
      <c r="BTS1087"/>
      <c r="BTT1087"/>
      <c r="BTU1087"/>
      <c r="BTV1087"/>
      <c r="BTW1087"/>
      <c r="BTX1087"/>
      <c r="BTY1087"/>
      <c r="BTZ1087"/>
      <c r="BUA1087"/>
      <c r="BUB1087"/>
      <c r="BUC1087"/>
      <c r="BUD1087"/>
      <c r="BUE1087"/>
      <c r="BUF1087"/>
      <c r="BUG1087"/>
      <c r="BUH1087"/>
      <c r="BUI1087"/>
      <c r="BUJ1087"/>
      <c r="BUK1087"/>
      <c r="BUL1087"/>
      <c r="BUM1087"/>
      <c r="BUN1087"/>
      <c r="BUO1087"/>
      <c r="BUP1087"/>
      <c r="BUQ1087"/>
      <c r="BUR1087"/>
      <c r="BUS1087"/>
      <c r="BUT1087"/>
      <c r="BUU1087"/>
      <c r="BUV1087"/>
      <c r="BUW1087"/>
      <c r="BUX1087"/>
      <c r="BUY1087"/>
      <c r="BUZ1087"/>
      <c r="BVA1087"/>
      <c r="BVB1087"/>
      <c r="BVC1087"/>
      <c r="BVD1087"/>
      <c r="BVE1087"/>
      <c r="BVF1087"/>
      <c r="BVG1087"/>
      <c r="BVH1087"/>
      <c r="BVI1087"/>
      <c r="BVJ1087"/>
      <c r="BVK1087"/>
      <c r="BVL1087"/>
      <c r="BVM1087"/>
      <c r="BVN1087"/>
      <c r="BVO1087"/>
      <c r="BVP1087"/>
      <c r="BVQ1087"/>
      <c r="BVR1087"/>
      <c r="BVS1087"/>
      <c r="BVT1087"/>
      <c r="BVU1087"/>
      <c r="BVV1087"/>
      <c r="BVW1087"/>
      <c r="BVX1087"/>
      <c r="BVY1087"/>
      <c r="BVZ1087"/>
      <c r="BWA1087"/>
      <c r="BWB1087"/>
      <c r="BWC1087"/>
      <c r="BWD1087"/>
      <c r="BWE1087"/>
      <c r="BWF1087"/>
      <c r="BWG1087"/>
      <c r="BWH1087"/>
      <c r="BWI1087"/>
      <c r="BWJ1087"/>
      <c r="BWK1087"/>
      <c r="BWL1087"/>
      <c r="BWM1087"/>
      <c r="BWN1087"/>
      <c r="BWO1087"/>
      <c r="BWP1087"/>
      <c r="BWQ1087"/>
      <c r="BWR1087"/>
      <c r="BWS1087"/>
      <c r="BWT1087"/>
      <c r="BWU1087"/>
      <c r="BWV1087"/>
      <c r="BWW1087"/>
      <c r="BWX1087"/>
      <c r="BWY1087"/>
      <c r="BWZ1087"/>
      <c r="BXA1087"/>
      <c r="BXB1087"/>
      <c r="BXC1087"/>
      <c r="BXD1087"/>
      <c r="BXE1087"/>
      <c r="BXF1087"/>
      <c r="BXG1087"/>
      <c r="BXH1087"/>
      <c r="BXI1087"/>
      <c r="BXJ1087"/>
      <c r="BXK1087"/>
      <c r="BXL1087"/>
      <c r="BXM1087"/>
      <c r="BXN1087"/>
      <c r="BXO1087"/>
      <c r="BXP1087"/>
      <c r="BXQ1087"/>
      <c r="BXR1087"/>
      <c r="BXS1087"/>
      <c r="BXT1087"/>
      <c r="BXU1087"/>
      <c r="BXV1087"/>
      <c r="BXW1087"/>
      <c r="BXX1087"/>
      <c r="BXY1087"/>
      <c r="BXZ1087"/>
      <c r="BYA1087"/>
      <c r="BYB1087"/>
      <c r="BYC1087"/>
      <c r="BYD1087"/>
      <c r="BYE1087"/>
      <c r="BYF1087"/>
      <c r="BYG1087"/>
      <c r="BYH1087"/>
      <c r="BYI1087"/>
      <c r="BYJ1087"/>
      <c r="BYK1087"/>
      <c r="BYL1087"/>
      <c r="BYM1087"/>
      <c r="BYN1087"/>
      <c r="BYO1087"/>
      <c r="BYP1087"/>
      <c r="BYQ1087"/>
      <c r="BYR1087"/>
      <c r="BYS1087"/>
      <c r="BYT1087"/>
      <c r="BYU1087"/>
      <c r="BYV1087"/>
      <c r="BYW1087"/>
      <c r="BYX1087"/>
      <c r="BYY1087"/>
      <c r="BYZ1087"/>
      <c r="BZA1087"/>
      <c r="BZB1087"/>
      <c r="BZC1087"/>
      <c r="BZD1087"/>
      <c r="BZE1087"/>
      <c r="BZF1087"/>
      <c r="BZG1087"/>
      <c r="BZH1087"/>
      <c r="BZI1087"/>
      <c r="BZJ1087"/>
      <c r="BZK1087"/>
      <c r="BZL1087"/>
      <c r="BZM1087"/>
      <c r="BZN1087"/>
      <c r="BZO1087"/>
      <c r="BZP1087"/>
      <c r="BZQ1087"/>
      <c r="BZR1087"/>
      <c r="BZS1087"/>
      <c r="BZT1087"/>
      <c r="BZU1087"/>
      <c r="BZV1087"/>
      <c r="BZW1087"/>
      <c r="BZX1087"/>
      <c r="BZY1087"/>
      <c r="BZZ1087"/>
      <c r="CAA1087"/>
      <c r="CAB1087"/>
      <c r="CAC1087"/>
      <c r="CAD1087"/>
      <c r="CAE1087"/>
      <c r="CAF1087"/>
      <c r="CAG1087"/>
      <c r="CAH1087"/>
      <c r="CAI1087"/>
      <c r="CAJ1087"/>
      <c r="CAK1087"/>
      <c r="CAL1087"/>
      <c r="CAM1087"/>
      <c r="CAN1087"/>
      <c r="CAO1087"/>
      <c r="CAP1087"/>
      <c r="CAQ1087"/>
      <c r="CAR1087"/>
      <c r="CAS1087"/>
      <c r="CAT1087"/>
      <c r="CAU1087"/>
      <c r="CAV1087"/>
      <c r="CAW1087"/>
      <c r="CAX1087"/>
      <c r="CAY1087"/>
      <c r="CAZ1087"/>
      <c r="CBA1087"/>
      <c r="CBB1087"/>
      <c r="CBC1087"/>
      <c r="CBD1087"/>
      <c r="CBE1087"/>
      <c r="CBF1087"/>
      <c r="CBG1087"/>
      <c r="CBH1087"/>
      <c r="CBI1087"/>
      <c r="CBJ1087"/>
      <c r="CBK1087"/>
      <c r="CBL1087"/>
      <c r="CBM1087"/>
      <c r="CBN1087"/>
      <c r="CBO1087"/>
      <c r="CBP1087"/>
      <c r="CBQ1087"/>
      <c r="CBR1087"/>
      <c r="CBS1087"/>
      <c r="CBT1087"/>
      <c r="CBU1087"/>
      <c r="CBV1087"/>
      <c r="CBW1087"/>
      <c r="CBX1087"/>
      <c r="CBY1087"/>
      <c r="CBZ1087"/>
      <c r="CCA1087"/>
      <c r="CCB1087"/>
      <c r="CCC1087"/>
      <c r="CCD1087"/>
      <c r="CCE1087"/>
      <c r="CCF1087"/>
      <c r="CCG1087"/>
      <c r="CCH1087"/>
      <c r="CCI1087"/>
      <c r="CCJ1087"/>
      <c r="CCK1087"/>
      <c r="CCL1087"/>
      <c r="CCM1087"/>
      <c r="CCN1087"/>
      <c r="CCO1087"/>
      <c r="CCP1087"/>
      <c r="CCQ1087"/>
      <c r="CCR1087"/>
      <c r="CCS1087"/>
      <c r="CCT1087"/>
      <c r="CCU1087"/>
      <c r="CCV1087"/>
      <c r="CCW1087"/>
      <c r="CCX1087"/>
      <c r="CCY1087"/>
      <c r="CCZ1087"/>
      <c r="CDA1087"/>
      <c r="CDB1087"/>
      <c r="CDC1087"/>
      <c r="CDD1087"/>
      <c r="CDE1087"/>
      <c r="CDF1087"/>
      <c r="CDG1087"/>
      <c r="CDH1087"/>
      <c r="CDI1087"/>
      <c r="CDJ1087"/>
      <c r="CDK1087"/>
      <c r="CDL1087"/>
      <c r="CDM1087"/>
      <c r="CDN1087"/>
      <c r="CDO1087"/>
      <c r="CDP1087"/>
      <c r="CDQ1087"/>
      <c r="CDR1087"/>
      <c r="CDS1087"/>
      <c r="CDT1087"/>
      <c r="CDU1087"/>
      <c r="CDV1087"/>
      <c r="CDW1087"/>
      <c r="CDX1087"/>
      <c r="CDY1087"/>
      <c r="CDZ1087"/>
      <c r="CEA1087"/>
      <c r="CEB1087"/>
      <c r="CEC1087"/>
      <c r="CED1087"/>
      <c r="CEE1087"/>
      <c r="CEF1087"/>
      <c r="CEG1087"/>
      <c r="CEH1087"/>
      <c r="CEI1087"/>
      <c r="CEJ1087"/>
      <c r="CEK1087"/>
      <c r="CEL1087"/>
      <c r="CEM1087"/>
      <c r="CEN1087"/>
      <c r="CEO1087"/>
      <c r="CEP1087"/>
      <c r="CEQ1087"/>
      <c r="CER1087"/>
      <c r="CES1087"/>
      <c r="CET1087"/>
      <c r="CEU1087"/>
      <c r="CEV1087"/>
      <c r="CEW1087"/>
      <c r="CEX1087"/>
      <c r="CEY1087"/>
      <c r="CEZ1087"/>
      <c r="CFA1087"/>
      <c r="CFB1087"/>
      <c r="CFC1087"/>
      <c r="CFD1087"/>
      <c r="CFE1087"/>
      <c r="CFF1087"/>
      <c r="CFG1087"/>
      <c r="CFH1087"/>
      <c r="CFI1087"/>
      <c r="CFJ1087"/>
      <c r="CFK1087"/>
      <c r="CFL1087"/>
      <c r="CFM1087"/>
      <c r="CFN1087"/>
      <c r="CFO1087"/>
      <c r="CFP1087"/>
      <c r="CFQ1087"/>
      <c r="CFR1087"/>
      <c r="CFS1087"/>
      <c r="CFT1087"/>
      <c r="CFU1087"/>
      <c r="CFV1087"/>
      <c r="CFW1087"/>
      <c r="CFX1087"/>
      <c r="CFY1087"/>
      <c r="CFZ1087"/>
      <c r="CGA1087"/>
      <c r="CGB1087"/>
      <c r="CGC1087"/>
      <c r="CGD1087"/>
      <c r="CGE1087"/>
      <c r="CGF1087"/>
      <c r="CGG1087"/>
      <c r="CGH1087"/>
      <c r="CGI1087"/>
      <c r="CGJ1087"/>
      <c r="CGK1087"/>
      <c r="CGL1087"/>
      <c r="CGM1087"/>
      <c r="CGN1087"/>
      <c r="CGO1087"/>
      <c r="CGP1087"/>
      <c r="CGQ1087"/>
      <c r="CGR1087"/>
      <c r="CGS1087"/>
      <c r="CGT1087"/>
      <c r="CGU1087"/>
      <c r="CGV1087"/>
      <c r="CGW1087"/>
      <c r="CGX1087"/>
      <c r="CGY1087"/>
      <c r="CGZ1087"/>
      <c r="CHA1087"/>
      <c r="CHB1087"/>
      <c r="CHC1087"/>
      <c r="CHD1087"/>
      <c r="CHE1087"/>
      <c r="CHF1087"/>
      <c r="CHG1087"/>
      <c r="CHH1087"/>
      <c r="CHI1087"/>
      <c r="CHJ1087"/>
      <c r="CHK1087"/>
      <c r="CHL1087"/>
      <c r="CHM1087"/>
      <c r="CHN1087"/>
      <c r="CHO1087"/>
      <c r="CHP1087"/>
      <c r="CHQ1087"/>
      <c r="CHR1087"/>
      <c r="CHS1087"/>
      <c r="CHT1087"/>
      <c r="CHU1087"/>
      <c r="CHV1087"/>
      <c r="CHW1087"/>
      <c r="CHX1087"/>
      <c r="CHY1087"/>
      <c r="CHZ1087"/>
      <c r="CIA1087"/>
      <c r="CIB1087"/>
      <c r="CIC1087"/>
      <c r="CID1087"/>
      <c r="CIE1087"/>
      <c r="CIF1087"/>
      <c r="CIG1087"/>
      <c r="CIH1087"/>
      <c r="CII1087"/>
      <c r="CIJ1087"/>
      <c r="CIK1087"/>
      <c r="CIL1087"/>
      <c r="CIM1087"/>
      <c r="CIN1087"/>
      <c r="CIO1087"/>
      <c r="CIP1087"/>
      <c r="CIQ1087"/>
      <c r="CIR1087"/>
      <c r="CIS1087"/>
      <c r="CIT1087"/>
      <c r="CIU1087"/>
      <c r="CIV1087"/>
      <c r="CIW1087"/>
      <c r="CIX1087"/>
      <c r="CIY1087"/>
      <c r="CIZ1087"/>
      <c r="CJA1087"/>
      <c r="CJB1087"/>
      <c r="CJC1087"/>
      <c r="CJD1087"/>
      <c r="CJE1087"/>
      <c r="CJF1087"/>
      <c r="CJG1087"/>
      <c r="CJH1087"/>
      <c r="CJI1087"/>
      <c r="CJJ1087"/>
      <c r="CJK1087"/>
      <c r="CJL1087"/>
      <c r="CJM1087"/>
      <c r="CJN1087"/>
      <c r="CJO1087"/>
      <c r="CJP1087"/>
      <c r="CJQ1087"/>
      <c r="CJR1087"/>
      <c r="CJS1087"/>
      <c r="CJT1087"/>
      <c r="CJU1087"/>
      <c r="CJV1087"/>
      <c r="CJW1087"/>
      <c r="CJX1087"/>
      <c r="CJY1087"/>
      <c r="CJZ1087"/>
      <c r="CKA1087"/>
      <c r="CKB1087"/>
      <c r="CKC1087"/>
      <c r="CKD1087"/>
      <c r="CKE1087"/>
      <c r="CKF1087"/>
      <c r="CKG1087"/>
      <c r="CKH1087"/>
      <c r="CKI1087"/>
      <c r="CKJ1087"/>
      <c r="CKK1087"/>
      <c r="CKL1087"/>
      <c r="CKM1087"/>
      <c r="CKN1087"/>
      <c r="CKO1087"/>
      <c r="CKP1087"/>
      <c r="CKQ1087"/>
      <c r="CKR1087"/>
      <c r="CKS1087"/>
      <c r="CKT1087"/>
      <c r="CKU1087"/>
      <c r="CKV1087"/>
      <c r="CKW1087"/>
      <c r="CKX1087"/>
      <c r="CKY1087"/>
      <c r="CKZ1087"/>
      <c r="CLA1087"/>
      <c r="CLB1087"/>
      <c r="CLC1087"/>
      <c r="CLD1087"/>
      <c r="CLE1087"/>
      <c r="CLF1087"/>
      <c r="CLG1087"/>
      <c r="CLH1087"/>
      <c r="CLI1087"/>
      <c r="CLJ1087"/>
      <c r="CLK1087"/>
      <c r="CLL1087"/>
      <c r="CLM1087"/>
      <c r="CLN1087"/>
      <c r="CLO1087"/>
      <c r="CLP1087"/>
      <c r="CLQ1087"/>
      <c r="CLR1087"/>
      <c r="CLS1087"/>
      <c r="CLT1087"/>
      <c r="CLU1087"/>
      <c r="CLV1087"/>
      <c r="CLW1087"/>
      <c r="CLX1087"/>
      <c r="CLY1087"/>
      <c r="CLZ1087"/>
      <c r="CMA1087"/>
      <c r="CMB1087"/>
      <c r="CMC1087"/>
      <c r="CMD1087"/>
      <c r="CME1087"/>
      <c r="CMF1087"/>
      <c r="CMG1087"/>
      <c r="CMH1087"/>
      <c r="CMI1087"/>
      <c r="CMJ1087"/>
      <c r="CMK1087"/>
      <c r="CML1087"/>
      <c r="CMM1087"/>
      <c r="CMN1087"/>
      <c r="CMO1087"/>
      <c r="CMP1087"/>
      <c r="CMQ1087"/>
      <c r="CMR1087"/>
      <c r="CMS1087"/>
      <c r="CMT1087"/>
      <c r="CMU1087"/>
      <c r="CMV1087"/>
      <c r="CMW1087"/>
      <c r="CMX1087"/>
      <c r="CMY1087"/>
      <c r="CMZ1087"/>
      <c r="CNA1087"/>
      <c r="CNB1087"/>
      <c r="CNC1087"/>
      <c r="CND1087"/>
      <c r="CNE1087"/>
      <c r="CNF1087"/>
      <c r="CNG1087"/>
      <c r="CNH1087"/>
      <c r="CNI1087"/>
      <c r="CNJ1087"/>
      <c r="CNK1087"/>
      <c r="CNL1087"/>
      <c r="CNM1087"/>
      <c r="CNN1087"/>
      <c r="CNO1087"/>
      <c r="CNP1087"/>
      <c r="CNQ1087"/>
      <c r="CNR1087"/>
      <c r="CNS1087"/>
      <c r="CNT1087"/>
      <c r="CNU1087"/>
      <c r="CNV1087"/>
      <c r="CNW1087"/>
      <c r="CNX1087"/>
      <c r="CNY1087"/>
      <c r="CNZ1087"/>
      <c r="COA1087"/>
      <c r="COB1087"/>
      <c r="COC1087"/>
      <c r="COD1087"/>
      <c r="COE1087"/>
      <c r="COF1087"/>
      <c r="COG1087"/>
      <c r="COH1087"/>
      <c r="COI1087"/>
      <c r="COJ1087"/>
      <c r="COK1087"/>
      <c r="COL1087"/>
      <c r="COM1087"/>
      <c r="CON1087"/>
      <c r="COO1087"/>
      <c r="COP1087"/>
      <c r="COQ1087"/>
      <c r="COR1087"/>
      <c r="COS1087"/>
      <c r="COT1087"/>
      <c r="COU1087"/>
      <c r="COV1087"/>
      <c r="COW1087"/>
      <c r="COX1087"/>
      <c r="COY1087"/>
      <c r="COZ1087"/>
      <c r="CPA1087"/>
      <c r="CPB1087"/>
      <c r="CPC1087"/>
      <c r="CPD1087"/>
      <c r="CPE1087"/>
      <c r="CPF1087"/>
      <c r="CPG1087"/>
      <c r="CPH1087"/>
      <c r="CPI1087"/>
      <c r="CPJ1087"/>
      <c r="CPK1087"/>
      <c r="CPL1087"/>
      <c r="CPM1087"/>
      <c r="CPN1087"/>
      <c r="CPO1087"/>
      <c r="CPP1087"/>
      <c r="CPQ1087"/>
      <c r="CPR1087"/>
      <c r="CPS1087"/>
      <c r="CPT1087"/>
      <c r="CPU1087"/>
      <c r="CPV1087"/>
      <c r="CPW1087"/>
      <c r="CPX1087"/>
      <c r="CPY1087"/>
      <c r="CPZ1087"/>
      <c r="CQA1087"/>
      <c r="CQB1087"/>
      <c r="CQC1087"/>
      <c r="CQD1087"/>
      <c r="CQE1087"/>
      <c r="CQF1087"/>
      <c r="CQG1087"/>
      <c r="CQH1087"/>
      <c r="CQI1087"/>
      <c r="CQJ1087"/>
      <c r="CQK1087"/>
      <c r="CQL1087"/>
      <c r="CQM1087"/>
      <c r="CQN1087"/>
      <c r="CQO1087"/>
      <c r="CQP1087"/>
      <c r="CQQ1087"/>
      <c r="CQR1087"/>
      <c r="CQS1087"/>
      <c r="CQT1087"/>
      <c r="CQU1087"/>
      <c r="CQV1087"/>
      <c r="CQW1087"/>
      <c r="CQX1087"/>
      <c r="CQY1087"/>
      <c r="CQZ1087"/>
      <c r="CRA1087"/>
      <c r="CRB1087"/>
      <c r="CRC1087"/>
      <c r="CRD1087"/>
      <c r="CRE1087"/>
      <c r="CRF1087"/>
      <c r="CRG1087"/>
      <c r="CRH1087"/>
      <c r="CRI1087"/>
      <c r="CRJ1087"/>
      <c r="CRK1087"/>
      <c r="CRL1087"/>
      <c r="CRM1087"/>
      <c r="CRN1087"/>
      <c r="CRO1087"/>
      <c r="CRP1087"/>
      <c r="CRQ1087"/>
      <c r="CRR1087"/>
      <c r="CRS1087"/>
      <c r="CRT1087"/>
      <c r="CRU1087"/>
      <c r="CRV1087"/>
      <c r="CRW1087"/>
      <c r="CRX1087"/>
      <c r="CRY1087"/>
      <c r="CRZ1087"/>
      <c r="CSA1087"/>
      <c r="CSB1087"/>
      <c r="CSC1087"/>
      <c r="CSD1087"/>
      <c r="CSE1087"/>
      <c r="CSF1087"/>
      <c r="CSG1087"/>
      <c r="CSH1087"/>
      <c r="CSI1087"/>
      <c r="CSJ1087"/>
      <c r="CSK1087"/>
      <c r="CSL1087"/>
      <c r="CSM1087"/>
      <c r="CSN1087"/>
      <c r="CSO1087"/>
      <c r="CSP1087"/>
      <c r="CSQ1087"/>
      <c r="CSR1087"/>
      <c r="CSS1087"/>
      <c r="CST1087"/>
      <c r="CSU1087"/>
      <c r="CSV1087"/>
      <c r="CSW1087"/>
      <c r="CSX1087"/>
      <c r="CSY1087"/>
      <c r="CSZ1087"/>
      <c r="CTA1087"/>
      <c r="CTB1087"/>
      <c r="CTC1087"/>
      <c r="CTD1087"/>
      <c r="CTE1087"/>
      <c r="CTF1087"/>
      <c r="CTG1087"/>
      <c r="CTH1087"/>
      <c r="CTI1087"/>
      <c r="CTJ1087"/>
      <c r="CTK1087"/>
      <c r="CTL1087"/>
      <c r="CTM1087"/>
      <c r="CTN1087"/>
      <c r="CTO1087"/>
      <c r="CTP1087"/>
      <c r="CTQ1087"/>
      <c r="CTR1087"/>
      <c r="CTS1087"/>
      <c r="CTT1087"/>
      <c r="CTU1087"/>
      <c r="CTV1087"/>
      <c r="CTW1087"/>
      <c r="CTX1087"/>
      <c r="CTY1087"/>
      <c r="CTZ1087"/>
      <c r="CUA1087"/>
      <c r="CUB1087"/>
      <c r="CUC1087"/>
      <c r="CUD1087"/>
      <c r="CUE1087"/>
      <c r="CUF1087"/>
      <c r="CUG1087"/>
      <c r="CUH1087"/>
      <c r="CUI1087"/>
      <c r="CUJ1087"/>
      <c r="CUK1087"/>
      <c r="CUL1087"/>
      <c r="CUM1087"/>
      <c r="CUN1087"/>
      <c r="CUO1087"/>
      <c r="CUP1087"/>
      <c r="CUQ1087"/>
      <c r="CUR1087"/>
      <c r="CUS1087"/>
      <c r="CUT1087"/>
      <c r="CUU1087"/>
      <c r="CUV1087"/>
      <c r="CUW1087"/>
      <c r="CUX1087"/>
      <c r="CUY1087"/>
      <c r="CUZ1087"/>
      <c r="CVA1087"/>
      <c r="CVB1087"/>
      <c r="CVC1087"/>
      <c r="CVD1087"/>
      <c r="CVE1087"/>
      <c r="CVF1087"/>
      <c r="CVG1087"/>
      <c r="CVH1087"/>
      <c r="CVI1087"/>
      <c r="CVJ1087"/>
      <c r="CVK1087"/>
      <c r="CVL1087"/>
      <c r="CVM1087"/>
      <c r="CVN1087"/>
      <c r="CVO1087"/>
      <c r="CVP1087"/>
      <c r="CVQ1087"/>
      <c r="CVR1087"/>
      <c r="CVS1087"/>
      <c r="CVT1087"/>
      <c r="CVU1087"/>
      <c r="CVV1087"/>
      <c r="CVW1087"/>
      <c r="CVX1087"/>
      <c r="CVY1087"/>
      <c r="CVZ1087"/>
      <c r="CWA1087"/>
      <c r="CWB1087"/>
      <c r="CWC1087"/>
      <c r="CWD1087"/>
      <c r="CWE1087"/>
      <c r="CWF1087"/>
      <c r="CWG1087"/>
      <c r="CWH1087"/>
      <c r="CWI1087"/>
      <c r="CWJ1087"/>
      <c r="CWK1087"/>
      <c r="CWL1087"/>
      <c r="CWM1087"/>
      <c r="CWN1087"/>
      <c r="CWO1087"/>
      <c r="CWP1087"/>
      <c r="CWQ1087"/>
      <c r="CWR1087"/>
      <c r="CWS1087"/>
      <c r="CWT1087"/>
      <c r="CWU1087"/>
      <c r="CWV1087"/>
      <c r="CWW1087"/>
      <c r="CWX1087"/>
      <c r="CWY1087"/>
      <c r="CWZ1087"/>
      <c r="CXA1087"/>
      <c r="CXB1087"/>
      <c r="CXC1087"/>
      <c r="CXD1087"/>
      <c r="CXE1087"/>
      <c r="CXF1087"/>
      <c r="CXG1087"/>
      <c r="CXH1087"/>
      <c r="CXI1087"/>
      <c r="CXJ1087"/>
      <c r="CXK1087"/>
      <c r="CXL1087"/>
      <c r="CXM1087"/>
      <c r="CXN1087"/>
      <c r="CXO1087"/>
      <c r="CXP1087"/>
      <c r="CXQ1087"/>
      <c r="CXR1087"/>
      <c r="CXS1087"/>
      <c r="CXT1087"/>
      <c r="CXU1087"/>
      <c r="CXV1087"/>
      <c r="CXW1087"/>
      <c r="CXX1087"/>
      <c r="CXY1087"/>
      <c r="CXZ1087"/>
      <c r="CYA1087"/>
      <c r="CYB1087"/>
      <c r="CYC1087"/>
      <c r="CYD1087"/>
      <c r="CYE1087"/>
      <c r="CYF1087"/>
      <c r="CYG1087"/>
      <c r="CYH1087"/>
      <c r="CYI1087"/>
      <c r="CYJ1087"/>
      <c r="CYK1087"/>
      <c r="CYL1087"/>
      <c r="CYM1087"/>
      <c r="CYN1087"/>
      <c r="CYO1087"/>
      <c r="CYP1087"/>
      <c r="CYQ1087"/>
      <c r="CYR1087"/>
      <c r="CYS1087"/>
      <c r="CYT1087"/>
      <c r="CYU1087"/>
      <c r="CYV1087"/>
      <c r="CYW1087"/>
      <c r="CYX1087"/>
      <c r="CYY1087"/>
      <c r="CYZ1087"/>
      <c r="CZA1087"/>
      <c r="CZB1087"/>
      <c r="CZC1087"/>
      <c r="CZD1087"/>
      <c r="CZE1087"/>
      <c r="CZF1087"/>
      <c r="CZG1087"/>
      <c r="CZH1087"/>
      <c r="CZI1087"/>
      <c r="CZJ1087"/>
      <c r="CZK1087"/>
      <c r="CZL1087"/>
      <c r="CZM1087"/>
      <c r="CZN1087"/>
      <c r="CZO1087"/>
      <c r="CZP1087"/>
      <c r="CZQ1087"/>
      <c r="CZR1087"/>
      <c r="CZS1087"/>
      <c r="CZT1087"/>
      <c r="CZU1087"/>
      <c r="CZV1087"/>
      <c r="CZW1087"/>
      <c r="CZX1087"/>
      <c r="CZY1087"/>
      <c r="CZZ1087"/>
      <c r="DAA1087"/>
      <c r="DAB1087"/>
      <c r="DAC1087"/>
      <c r="DAD1087"/>
      <c r="DAE1087"/>
      <c r="DAF1087"/>
      <c r="DAG1087"/>
      <c r="DAH1087"/>
      <c r="DAI1087"/>
      <c r="DAJ1087"/>
      <c r="DAK1087"/>
      <c r="DAL1087"/>
      <c r="DAM1087"/>
      <c r="DAN1087"/>
      <c r="DAO1087"/>
      <c r="DAP1087"/>
      <c r="DAQ1087"/>
      <c r="DAR1087"/>
      <c r="DAS1087"/>
      <c r="DAT1087"/>
      <c r="DAU1087"/>
      <c r="DAV1087"/>
      <c r="DAW1087"/>
      <c r="DAX1087"/>
      <c r="DAY1087"/>
      <c r="DAZ1087"/>
      <c r="DBA1087"/>
      <c r="DBB1087"/>
      <c r="DBC1087"/>
      <c r="DBD1087"/>
      <c r="DBE1087"/>
      <c r="DBF1087"/>
      <c r="DBG1087"/>
      <c r="DBH1087"/>
      <c r="DBI1087"/>
      <c r="DBJ1087"/>
      <c r="DBK1087"/>
      <c r="DBL1087"/>
      <c r="DBM1087"/>
      <c r="DBN1087"/>
      <c r="DBO1087"/>
      <c r="DBP1087"/>
      <c r="DBQ1087"/>
      <c r="DBR1087"/>
      <c r="DBS1087"/>
      <c r="DBT1087"/>
      <c r="DBU1087"/>
      <c r="DBV1087"/>
      <c r="DBW1087"/>
      <c r="DBX1087"/>
      <c r="DBY1087"/>
      <c r="DBZ1087"/>
      <c r="DCA1087"/>
      <c r="DCB1087"/>
      <c r="DCC1087"/>
      <c r="DCD1087"/>
      <c r="DCE1087"/>
      <c r="DCF1087"/>
      <c r="DCG1087"/>
      <c r="DCH1087"/>
      <c r="DCI1087"/>
      <c r="DCJ1087"/>
      <c r="DCK1087"/>
      <c r="DCL1087"/>
      <c r="DCM1087"/>
      <c r="DCN1087"/>
      <c r="DCO1087"/>
      <c r="DCP1087"/>
      <c r="DCQ1087"/>
      <c r="DCR1087"/>
      <c r="DCS1087"/>
      <c r="DCT1087"/>
      <c r="DCU1087"/>
      <c r="DCV1087"/>
      <c r="DCW1087"/>
      <c r="DCX1087"/>
      <c r="DCY1087"/>
      <c r="DCZ1087"/>
      <c r="DDA1087"/>
      <c r="DDB1087"/>
      <c r="DDC1087"/>
      <c r="DDD1087"/>
      <c r="DDE1087"/>
      <c r="DDF1087"/>
      <c r="DDG1087"/>
      <c r="DDH1087"/>
      <c r="DDI1087"/>
      <c r="DDJ1087"/>
      <c r="DDK1087"/>
      <c r="DDL1087"/>
      <c r="DDM1087"/>
      <c r="DDN1087"/>
      <c r="DDO1087"/>
      <c r="DDP1087"/>
      <c r="DDQ1087"/>
      <c r="DDR1087"/>
      <c r="DDS1087"/>
      <c r="DDT1087"/>
      <c r="DDU1087"/>
      <c r="DDV1087"/>
      <c r="DDW1087"/>
      <c r="DDX1087"/>
      <c r="DDY1087"/>
      <c r="DDZ1087"/>
      <c r="DEA1087"/>
      <c r="DEB1087"/>
      <c r="DEC1087"/>
      <c r="DED1087"/>
      <c r="DEE1087"/>
      <c r="DEF1087"/>
      <c r="DEG1087"/>
      <c r="DEH1087"/>
      <c r="DEI1087"/>
      <c r="DEJ1087"/>
      <c r="DEK1087"/>
      <c r="DEL1087"/>
      <c r="DEM1087"/>
      <c r="DEN1087"/>
      <c r="DEO1087"/>
      <c r="DEP1087"/>
      <c r="DEQ1087"/>
      <c r="DER1087"/>
      <c r="DES1087"/>
      <c r="DET1087"/>
      <c r="DEU1087"/>
      <c r="DEV1087"/>
      <c r="DEW1087"/>
      <c r="DEX1087"/>
      <c r="DEY1087"/>
      <c r="DEZ1087"/>
      <c r="DFA1087"/>
      <c r="DFB1087"/>
      <c r="DFC1087"/>
      <c r="DFD1087"/>
      <c r="DFE1087"/>
      <c r="DFF1087"/>
      <c r="DFG1087"/>
      <c r="DFH1087"/>
      <c r="DFI1087"/>
      <c r="DFJ1087"/>
      <c r="DFK1087"/>
      <c r="DFL1087"/>
      <c r="DFM1087"/>
      <c r="DFN1087"/>
      <c r="DFO1087"/>
      <c r="DFP1087"/>
      <c r="DFQ1087"/>
      <c r="DFR1087"/>
      <c r="DFS1087"/>
      <c r="DFT1087"/>
      <c r="DFU1087"/>
      <c r="DFV1087"/>
      <c r="DFW1087"/>
      <c r="DFX1087"/>
      <c r="DFY1087"/>
      <c r="DFZ1087"/>
      <c r="DGA1087"/>
      <c r="DGB1087"/>
      <c r="DGC1087"/>
      <c r="DGD1087"/>
      <c r="DGE1087"/>
      <c r="DGF1087"/>
      <c r="DGG1087"/>
      <c r="DGH1087"/>
      <c r="DGI1087"/>
      <c r="DGJ1087"/>
      <c r="DGK1087"/>
      <c r="DGL1087"/>
      <c r="DGM1087"/>
      <c r="DGN1087"/>
      <c r="DGO1087"/>
      <c r="DGP1087"/>
      <c r="DGQ1087"/>
      <c r="DGR1087"/>
      <c r="DGS1087"/>
      <c r="DGT1087"/>
      <c r="DGU1087"/>
      <c r="DGV1087"/>
      <c r="DGW1087"/>
      <c r="DGX1087"/>
      <c r="DGY1087"/>
      <c r="DGZ1087"/>
      <c r="DHA1087"/>
      <c r="DHB1087"/>
      <c r="DHC1087"/>
      <c r="DHD1087"/>
      <c r="DHE1087"/>
      <c r="DHF1087"/>
      <c r="DHG1087"/>
      <c r="DHH1087"/>
      <c r="DHI1087"/>
      <c r="DHJ1087"/>
      <c r="DHK1087"/>
      <c r="DHL1087"/>
      <c r="DHM1087"/>
      <c r="DHN1087"/>
      <c r="DHO1087"/>
      <c r="DHP1087"/>
      <c r="DHQ1087"/>
      <c r="DHR1087"/>
      <c r="DHS1087"/>
      <c r="DHT1087"/>
      <c r="DHU1087"/>
      <c r="DHV1087"/>
      <c r="DHW1087"/>
      <c r="DHX1087"/>
      <c r="DHY1087"/>
      <c r="DHZ1087"/>
      <c r="DIA1087"/>
      <c r="DIB1087"/>
      <c r="DIC1087"/>
      <c r="DID1087"/>
      <c r="DIE1087"/>
      <c r="DIF1087"/>
      <c r="DIG1087"/>
      <c r="DIH1087"/>
      <c r="DII1087"/>
      <c r="DIJ1087"/>
      <c r="DIK1087"/>
      <c r="DIL1087"/>
      <c r="DIM1087"/>
      <c r="DIN1087"/>
      <c r="DIO1087"/>
      <c r="DIP1087"/>
      <c r="DIQ1087"/>
      <c r="DIR1087"/>
      <c r="DIS1087"/>
      <c r="DIT1087"/>
      <c r="DIU1087"/>
      <c r="DIV1087"/>
      <c r="DIW1087"/>
      <c r="DIX1087"/>
      <c r="DIY1087"/>
      <c r="DIZ1087"/>
      <c r="DJA1087"/>
      <c r="DJB1087"/>
      <c r="DJC1087"/>
      <c r="DJD1087"/>
      <c r="DJE1087"/>
      <c r="DJF1087"/>
      <c r="DJG1087"/>
      <c r="DJH1087"/>
      <c r="DJI1087"/>
      <c r="DJJ1087"/>
      <c r="DJK1087"/>
      <c r="DJL1087"/>
      <c r="DJM1087"/>
      <c r="DJN1087"/>
      <c r="DJO1087"/>
      <c r="DJP1087"/>
      <c r="DJQ1087"/>
      <c r="DJR1087"/>
      <c r="DJS1087"/>
      <c r="DJT1087"/>
      <c r="DJU1087"/>
      <c r="DJV1087"/>
      <c r="DJW1087"/>
      <c r="DJX1087"/>
      <c r="DJY1087"/>
      <c r="DJZ1087"/>
      <c r="DKA1087"/>
      <c r="DKB1087"/>
      <c r="DKC1087"/>
      <c r="DKD1087"/>
      <c r="DKE1087"/>
      <c r="DKF1087"/>
      <c r="DKG1087"/>
      <c r="DKH1087"/>
      <c r="DKI1087"/>
      <c r="DKJ1087"/>
      <c r="DKK1087"/>
      <c r="DKL1087"/>
      <c r="DKM1087"/>
      <c r="DKN1087"/>
      <c r="DKO1087"/>
      <c r="DKP1087"/>
      <c r="DKQ1087"/>
      <c r="DKR1087"/>
      <c r="DKS1087"/>
      <c r="DKT1087"/>
      <c r="DKU1087"/>
      <c r="DKV1087"/>
      <c r="DKW1087"/>
      <c r="DKX1087"/>
      <c r="DKY1087"/>
      <c r="DKZ1087"/>
      <c r="DLA1087"/>
      <c r="DLB1087"/>
      <c r="DLC1087"/>
      <c r="DLD1087"/>
      <c r="DLE1087"/>
      <c r="DLF1087"/>
      <c r="DLG1087"/>
      <c r="DLH1087"/>
      <c r="DLI1087"/>
      <c r="DLJ1087"/>
      <c r="DLK1087"/>
      <c r="DLL1087"/>
      <c r="DLM1087"/>
      <c r="DLN1087"/>
      <c r="DLO1087"/>
      <c r="DLP1087"/>
      <c r="DLQ1087"/>
      <c r="DLR1087"/>
      <c r="DLS1087"/>
      <c r="DLT1087"/>
      <c r="DLU1087"/>
      <c r="DLV1087"/>
      <c r="DLW1087"/>
      <c r="DLX1087"/>
      <c r="DLY1087"/>
      <c r="DLZ1087"/>
      <c r="DMA1087"/>
      <c r="DMB1087"/>
      <c r="DMC1087"/>
      <c r="DMD1087"/>
      <c r="DME1087"/>
      <c r="DMF1087"/>
      <c r="DMG1087"/>
      <c r="DMH1087"/>
      <c r="DMI1087"/>
      <c r="DMJ1087"/>
      <c r="DMK1087"/>
      <c r="DML1087"/>
      <c r="DMM1087"/>
      <c r="DMN1087"/>
      <c r="DMO1087"/>
      <c r="DMP1087"/>
      <c r="DMQ1087"/>
      <c r="DMR1087"/>
      <c r="DMS1087"/>
      <c r="DMT1087"/>
      <c r="DMU1087"/>
      <c r="DMV1087"/>
      <c r="DMW1087"/>
      <c r="DMX1087"/>
      <c r="DMY1087"/>
      <c r="DMZ1087"/>
      <c r="DNA1087"/>
      <c r="DNB1087"/>
      <c r="DNC1087"/>
      <c r="DND1087"/>
      <c r="DNE1087"/>
      <c r="DNF1087"/>
      <c r="DNG1087"/>
      <c r="DNH1087"/>
      <c r="DNI1087"/>
      <c r="DNJ1087"/>
      <c r="DNK1087"/>
      <c r="DNL1087"/>
      <c r="DNM1087"/>
      <c r="DNN1087"/>
      <c r="DNO1087"/>
      <c r="DNP1087"/>
      <c r="DNQ1087"/>
      <c r="DNR1087"/>
      <c r="DNS1087"/>
      <c r="DNT1087"/>
      <c r="DNU1087"/>
      <c r="DNV1087"/>
      <c r="DNW1087"/>
      <c r="DNX1087"/>
      <c r="DNY1087"/>
      <c r="DNZ1087"/>
      <c r="DOA1087"/>
      <c r="DOB1087"/>
      <c r="DOC1087"/>
      <c r="DOD1087"/>
      <c r="DOE1087"/>
      <c r="DOF1087"/>
      <c r="DOG1087"/>
      <c r="DOH1087"/>
      <c r="DOI1087"/>
      <c r="DOJ1087"/>
      <c r="DOK1087"/>
      <c r="DOL1087"/>
      <c r="DOM1087"/>
      <c r="DON1087"/>
      <c r="DOO1087"/>
      <c r="DOP1087"/>
      <c r="DOQ1087"/>
      <c r="DOR1087"/>
      <c r="DOS1087"/>
      <c r="DOT1087"/>
      <c r="DOU1087"/>
      <c r="DOV1087"/>
      <c r="DOW1087"/>
      <c r="DOX1087"/>
      <c r="DOY1087"/>
      <c r="DOZ1087"/>
      <c r="DPA1087"/>
      <c r="DPB1087"/>
      <c r="DPC1087"/>
      <c r="DPD1087"/>
      <c r="DPE1087"/>
      <c r="DPF1087"/>
      <c r="DPG1087"/>
      <c r="DPH1087"/>
      <c r="DPI1087"/>
      <c r="DPJ1087"/>
      <c r="DPK1087"/>
      <c r="DPL1087"/>
      <c r="DPM1087"/>
      <c r="DPN1087"/>
      <c r="DPO1087"/>
      <c r="DPP1087"/>
      <c r="DPQ1087"/>
      <c r="DPR1087"/>
      <c r="DPS1087"/>
      <c r="DPT1087"/>
      <c r="DPU1087"/>
      <c r="DPV1087"/>
      <c r="DPW1087"/>
      <c r="DPX1087"/>
      <c r="DPY1087"/>
      <c r="DPZ1087"/>
      <c r="DQA1087"/>
      <c r="DQB1087"/>
      <c r="DQC1087"/>
      <c r="DQD1087"/>
      <c r="DQE1087"/>
      <c r="DQF1087"/>
      <c r="DQG1087"/>
      <c r="DQH1087"/>
      <c r="DQI1087"/>
      <c r="DQJ1087"/>
      <c r="DQK1087"/>
      <c r="DQL1087"/>
      <c r="DQM1087"/>
      <c r="DQN1087"/>
      <c r="DQO1087"/>
      <c r="DQP1087"/>
      <c r="DQQ1087"/>
      <c r="DQR1087"/>
      <c r="DQS1087"/>
      <c r="DQT1087"/>
      <c r="DQU1087"/>
      <c r="DQV1087"/>
      <c r="DQW1087"/>
      <c r="DQX1087"/>
      <c r="DQY1087"/>
      <c r="DQZ1087"/>
      <c r="DRA1087"/>
      <c r="DRB1087"/>
      <c r="DRC1087"/>
      <c r="DRD1087"/>
      <c r="DRE1087"/>
      <c r="DRF1087"/>
      <c r="DRG1087"/>
      <c r="DRH1087"/>
      <c r="DRI1087"/>
      <c r="DRJ1087"/>
      <c r="DRK1087"/>
      <c r="DRL1087"/>
      <c r="DRM1087"/>
      <c r="DRN1087"/>
      <c r="DRO1087"/>
      <c r="DRP1087"/>
      <c r="DRQ1087"/>
      <c r="DRR1087"/>
      <c r="DRS1087"/>
      <c r="DRT1087"/>
      <c r="DRU1087"/>
      <c r="DRV1087"/>
      <c r="DRW1087"/>
      <c r="DRX1087"/>
      <c r="DRY1087"/>
      <c r="DRZ1087"/>
      <c r="DSA1087"/>
      <c r="DSB1087"/>
      <c r="DSC1087"/>
      <c r="DSD1087"/>
      <c r="DSE1087"/>
      <c r="DSF1087"/>
      <c r="DSG1087"/>
      <c r="DSH1087"/>
      <c r="DSI1087"/>
      <c r="DSJ1087"/>
      <c r="DSK1087"/>
      <c r="DSL1087"/>
      <c r="DSM1087"/>
      <c r="DSN1087"/>
      <c r="DSO1087"/>
      <c r="DSP1087"/>
      <c r="DSQ1087"/>
      <c r="DSR1087"/>
      <c r="DSS1087"/>
      <c r="DST1087"/>
      <c r="DSU1087"/>
      <c r="DSV1087"/>
      <c r="DSW1087"/>
      <c r="DSX1087"/>
      <c r="DSY1087"/>
      <c r="DSZ1087"/>
      <c r="DTA1087"/>
      <c r="DTB1087"/>
      <c r="DTC1087"/>
      <c r="DTD1087"/>
      <c r="DTE1087"/>
      <c r="DTF1087"/>
      <c r="DTG1087"/>
      <c r="DTH1087"/>
      <c r="DTI1087"/>
      <c r="DTJ1087"/>
      <c r="DTK1087"/>
      <c r="DTL1087"/>
      <c r="DTM1087"/>
      <c r="DTN1087"/>
      <c r="DTO1087"/>
      <c r="DTP1087"/>
      <c r="DTQ1087"/>
      <c r="DTR1087"/>
      <c r="DTS1087"/>
      <c r="DTT1087"/>
      <c r="DTU1087"/>
      <c r="DTV1087"/>
      <c r="DTW1087"/>
      <c r="DTX1087"/>
      <c r="DTY1087"/>
      <c r="DTZ1087"/>
      <c r="DUA1087"/>
      <c r="DUB1087"/>
      <c r="DUC1087"/>
      <c r="DUD1087"/>
      <c r="DUE1087"/>
      <c r="DUF1087"/>
      <c r="DUG1087"/>
      <c r="DUH1087"/>
      <c r="DUI1087"/>
      <c r="DUJ1087"/>
      <c r="DUK1087"/>
      <c r="DUL1087"/>
      <c r="DUM1087"/>
      <c r="DUN1087"/>
      <c r="DUO1087"/>
      <c r="DUP1087"/>
      <c r="DUQ1087"/>
      <c r="DUR1087"/>
      <c r="DUS1087"/>
      <c r="DUT1087"/>
      <c r="DUU1087"/>
      <c r="DUV1087"/>
      <c r="DUW1087"/>
      <c r="DUX1087"/>
      <c r="DUY1087"/>
      <c r="DUZ1087"/>
      <c r="DVA1087"/>
      <c r="DVB1087"/>
      <c r="DVC1087"/>
      <c r="DVD1087"/>
      <c r="DVE1087"/>
      <c r="DVF1087"/>
      <c r="DVG1087"/>
      <c r="DVH1087"/>
      <c r="DVI1087"/>
      <c r="DVJ1087"/>
      <c r="DVK1087"/>
      <c r="DVL1087"/>
      <c r="DVM1087"/>
      <c r="DVN1087"/>
      <c r="DVO1087"/>
      <c r="DVP1087"/>
      <c r="DVQ1087"/>
      <c r="DVR1087"/>
      <c r="DVS1087"/>
      <c r="DVT1087"/>
      <c r="DVU1087"/>
      <c r="DVV1087"/>
      <c r="DVW1087"/>
      <c r="DVX1087"/>
      <c r="DVY1087"/>
      <c r="DVZ1087"/>
      <c r="DWA1087"/>
      <c r="DWB1087"/>
      <c r="DWC1087"/>
      <c r="DWD1087"/>
      <c r="DWE1087"/>
      <c r="DWF1087"/>
      <c r="DWG1087"/>
      <c r="DWH1087"/>
      <c r="DWI1087"/>
      <c r="DWJ1087"/>
      <c r="DWK1087"/>
      <c r="DWL1087"/>
      <c r="DWM1087"/>
      <c r="DWN1087"/>
      <c r="DWO1087"/>
      <c r="DWP1087"/>
      <c r="DWQ1087"/>
      <c r="DWR1087"/>
      <c r="DWS1087"/>
      <c r="DWT1087"/>
      <c r="DWU1087"/>
      <c r="DWV1087"/>
      <c r="DWW1087"/>
      <c r="DWX1087"/>
      <c r="DWY1087"/>
      <c r="DWZ1087"/>
      <c r="DXA1087"/>
      <c r="DXB1087"/>
      <c r="DXC1087"/>
      <c r="DXD1087"/>
      <c r="DXE1087"/>
      <c r="DXF1087"/>
      <c r="DXG1087"/>
      <c r="DXH1087"/>
      <c r="DXI1087"/>
      <c r="DXJ1087"/>
      <c r="DXK1087"/>
      <c r="DXL1087"/>
      <c r="DXM1087"/>
      <c r="DXN1087"/>
      <c r="DXO1087"/>
      <c r="DXP1087"/>
      <c r="DXQ1087"/>
      <c r="DXR1087"/>
      <c r="DXS1087"/>
      <c r="DXT1087"/>
      <c r="DXU1087"/>
      <c r="DXV1087"/>
      <c r="DXW1087"/>
      <c r="DXX1087"/>
      <c r="DXY1087"/>
      <c r="DXZ1087"/>
      <c r="DYA1087"/>
      <c r="DYB1087"/>
      <c r="DYC1087"/>
      <c r="DYD1087"/>
      <c r="DYE1087"/>
      <c r="DYF1087"/>
      <c r="DYG1087"/>
      <c r="DYH1087"/>
      <c r="DYI1087"/>
      <c r="DYJ1087"/>
      <c r="DYK1087"/>
      <c r="DYL1087"/>
      <c r="DYM1087"/>
      <c r="DYN1087"/>
      <c r="DYO1087"/>
      <c r="DYP1087"/>
      <c r="DYQ1087"/>
      <c r="DYR1087"/>
      <c r="DYS1087"/>
      <c r="DYT1087"/>
      <c r="DYU1087"/>
      <c r="DYV1087"/>
      <c r="DYW1087"/>
      <c r="DYX1087"/>
      <c r="DYY1087"/>
      <c r="DYZ1087"/>
      <c r="DZA1087"/>
      <c r="DZB1087"/>
      <c r="DZC1087"/>
      <c r="DZD1087"/>
      <c r="DZE1087"/>
      <c r="DZF1087"/>
      <c r="DZG1087"/>
      <c r="DZH1087"/>
      <c r="DZI1087"/>
      <c r="DZJ1087"/>
      <c r="DZK1087"/>
      <c r="DZL1087"/>
      <c r="DZM1087"/>
      <c r="DZN1087"/>
      <c r="DZO1087"/>
      <c r="DZP1087"/>
      <c r="DZQ1087"/>
      <c r="DZR1087"/>
      <c r="DZS1087"/>
      <c r="DZT1087"/>
      <c r="DZU1087"/>
      <c r="DZV1087"/>
      <c r="DZW1087"/>
      <c r="DZX1087"/>
      <c r="DZY1087"/>
      <c r="DZZ1087"/>
      <c r="EAA1087"/>
      <c r="EAB1087"/>
      <c r="EAC1087"/>
      <c r="EAD1087"/>
      <c r="EAE1087"/>
      <c r="EAF1087"/>
      <c r="EAG1087"/>
      <c r="EAH1087"/>
      <c r="EAI1087"/>
      <c r="EAJ1087"/>
      <c r="EAK1087"/>
      <c r="EAL1087"/>
      <c r="EAM1087"/>
      <c r="EAN1087"/>
      <c r="EAO1087"/>
      <c r="EAP1087"/>
      <c r="EAQ1087"/>
      <c r="EAR1087"/>
      <c r="EAS1087"/>
      <c r="EAT1087"/>
      <c r="EAU1087"/>
      <c r="EAV1087"/>
      <c r="EAW1087"/>
      <c r="EAX1087"/>
      <c r="EAY1087"/>
      <c r="EAZ1087"/>
      <c r="EBA1087"/>
      <c r="EBB1087"/>
      <c r="EBC1087"/>
      <c r="EBD1087"/>
      <c r="EBE1087"/>
      <c r="EBF1087"/>
      <c r="EBG1087"/>
      <c r="EBH1087"/>
      <c r="EBI1087"/>
      <c r="EBJ1087"/>
      <c r="EBK1087"/>
      <c r="EBL1087"/>
      <c r="EBM1087"/>
      <c r="EBN1087"/>
      <c r="EBO1087"/>
      <c r="EBP1087"/>
      <c r="EBQ1087"/>
      <c r="EBR1087"/>
      <c r="EBS1087"/>
      <c r="EBT1087"/>
      <c r="EBU1087"/>
      <c r="EBV1087"/>
      <c r="EBW1087"/>
      <c r="EBX1087"/>
      <c r="EBY1087"/>
      <c r="EBZ1087"/>
      <c r="ECA1087"/>
      <c r="ECB1087"/>
      <c r="ECC1087"/>
      <c r="ECD1087"/>
      <c r="ECE1087"/>
      <c r="ECF1087"/>
      <c r="ECG1087"/>
      <c r="ECH1087"/>
      <c r="ECI1087"/>
      <c r="ECJ1087"/>
      <c r="ECK1087"/>
      <c r="ECL1087"/>
      <c r="ECM1087"/>
      <c r="ECN1087"/>
      <c r="ECO1087"/>
      <c r="ECP1087"/>
      <c r="ECQ1087"/>
      <c r="ECR1087"/>
      <c r="ECS1087"/>
      <c r="ECT1087"/>
      <c r="ECU1087"/>
      <c r="ECV1087"/>
      <c r="ECW1087"/>
      <c r="ECX1087"/>
      <c r="ECY1087"/>
      <c r="ECZ1087"/>
      <c r="EDA1087"/>
      <c r="EDB1087"/>
      <c r="EDC1087"/>
      <c r="EDD1087"/>
      <c r="EDE1087"/>
      <c r="EDF1087"/>
      <c r="EDG1087"/>
      <c r="EDH1087"/>
      <c r="EDI1087"/>
      <c r="EDJ1087"/>
      <c r="EDK1087"/>
      <c r="EDL1087"/>
      <c r="EDM1087"/>
      <c r="EDN1087"/>
      <c r="EDO1087"/>
      <c r="EDP1087"/>
      <c r="EDQ1087"/>
      <c r="EDR1087"/>
      <c r="EDS1087"/>
      <c r="EDT1087"/>
      <c r="EDU1087"/>
      <c r="EDV1087"/>
      <c r="EDW1087"/>
      <c r="EDX1087"/>
      <c r="EDY1087"/>
      <c r="EDZ1087"/>
      <c r="EEA1087"/>
      <c r="EEB1087"/>
      <c r="EEC1087"/>
      <c r="EED1087"/>
      <c r="EEE1087"/>
      <c r="EEF1087"/>
      <c r="EEG1087"/>
      <c r="EEH1087"/>
      <c r="EEI1087"/>
      <c r="EEJ1087"/>
      <c r="EEK1087"/>
      <c r="EEL1087"/>
      <c r="EEM1087"/>
      <c r="EEN1087"/>
      <c r="EEO1087"/>
      <c r="EEP1087"/>
      <c r="EEQ1087"/>
      <c r="EER1087"/>
      <c r="EES1087"/>
      <c r="EET1087"/>
      <c r="EEU1087"/>
      <c r="EEV1087"/>
      <c r="EEW1087"/>
      <c r="EEX1087"/>
      <c r="EEY1087"/>
      <c r="EEZ1087"/>
      <c r="EFA1087"/>
      <c r="EFB1087"/>
      <c r="EFC1087"/>
      <c r="EFD1087"/>
      <c r="EFE1087"/>
      <c r="EFF1087"/>
      <c r="EFG1087"/>
      <c r="EFH1087"/>
      <c r="EFI1087"/>
      <c r="EFJ1087"/>
      <c r="EFK1087"/>
      <c r="EFL1087"/>
      <c r="EFM1087"/>
      <c r="EFN1087"/>
      <c r="EFO1087"/>
      <c r="EFP1087"/>
      <c r="EFQ1087"/>
      <c r="EFR1087"/>
      <c r="EFS1087"/>
      <c r="EFT1087"/>
      <c r="EFU1087"/>
      <c r="EFV1087"/>
      <c r="EFW1087"/>
      <c r="EFX1087"/>
      <c r="EFY1087"/>
      <c r="EFZ1087"/>
      <c r="EGA1087"/>
      <c r="EGB1087"/>
      <c r="EGC1087"/>
      <c r="EGD1087"/>
      <c r="EGE1087"/>
      <c r="EGF1087"/>
      <c r="EGG1087"/>
      <c r="EGH1087"/>
      <c r="EGI1087"/>
      <c r="EGJ1087"/>
      <c r="EGK1087"/>
      <c r="EGL1087"/>
      <c r="EGM1087"/>
      <c r="EGN1087"/>
      <c r="EGO1087"/>
      <c r="EGP1087"/>
      <c r="EGQ1087"/>
      <c r="EGR1087"/>
      <c r="EGS1087"/>
      <c r="EGT1087"/>
      <c r="EGU1087"/>
      <c r="EGV1087"/>
      <c r="EGW1087"/>
      <c r="EGX1087"/>
      <c r="EGY1087"/>
      <c r="EGZ1087"/>
      <c r="EHA1087"/>
      <c r="EHB1087"/>
      <c r="EHC1087"/>
      <c r="EHD1087"/>
      <c r="EHE1087"/>
      <c r="EHF1087"/>
      <c r="EHG1087"/>
      <c r="EHH1087"/>
      <c r="EHI1087"/>
      <c r="EHJ1087"/>
      <c r="EHK1087"/>
      <c r="EHL1087"/>
      <c r="EHM1087"/>
      <c r="EHN1087"/>
      <c r="EHO1087"/>
      <c r="EHP1087"/>
      <c r="EHQ1087"/>
      <c r="EHR1087"/>
      <c r="EHS1087"/>
      <c r="EHT1087"/>
      <c r="EHU1087"/>
      <c r="EHV1087"/>
      <c r="EHW1087"/>
      <c r="EHX1087"/>
      <c r="EHY1087"/>
      <c r="EHZ1087"/>
      <c r="EIA1087"/>
      <c r="EIB1087"/>
      <c r="EIC1087"/>
      <c r="EID1087"/>
      <c r="EIE1087"/>
      <c r="EIF1087"/>
      <c r="EIG1087"/>
      <c r="EIH1087"/>
      <c r="EII1087"/>
      <c r="EIJ1087"/>
      <c r="EIK1087"/>
      <c r="EIL1087"/>
      <c r="EIM1087"/>
      <c r="EIN1087"/>
      <c r="EIO1087"/>
      <c r="EIP1087"/>
      <c r="EIQ1087"/>
      <c r="EIR1087"/>
      <c r="EIS1087"/>
      <c r="EIT1087"/>
      <c r="EIU1087"/>
      <c r="EIV1087"/>
      <c r="EIW1087"/>
      <c r="EIX1087"/>
      <c r="EIY1087"/>
      <c r="EIZ1087"/>
      <c r="EJA1087"/>
      <c r="EJB1087"/>
      <c r="EJC1087"/>
      <c r="EJD1087"/>
      <c r="EJE1087"/>
      <c r="EJF1087"/>
      <c r="EJG1087"/>
      <c r="EJH1087"/>
      <c r="EJI1087"/>
      <c r="EJJ1087"/>
      <c r="EJK1087"/>
      <c r="EJL1087"/>
      <c r="EJM1087"/>
      <c r="EJN1087"/>
      <c r="EJO1087"/>
      <c r="EJP1087"/>
      <c r="EJQ1087"/>
      <c r="EJR1087"/>
      <c r="EJS1087"/>
      <c r="EJT1087"/>
      <c r="EJU1087"/>
      <c r="EJV1087"/>
      <c r="EJW1087"/>
      <c r="EJX1087"/>
      <c r="EJY1087"/>
      <c r="EJZ1087"/>
      <c r="EKA1087"/>
      <c r="EKB1087"/>
      <c r="EKC1087"/>
      <c r="EKD1087"/>
      <c r="EKE1087"/>
      <c r="EKF1087"/>
      <c r="EKG1087"/>
      <c r="EKH1087"/>
      <c r="EKI1087"/>
      <c r="EKJ1087"/>
      <c r="EKK1087"/>
      <c r="EKL1087"/>
      <c r="EKM1087"/>
      <c r="EKN1087"/>
      <c r="EKO1087"/>
      <c r="EKP1087"/>
      <c r="EKQ1087"/>
      <c r="EKR1087"/>
      <c r="EKS1087"/>
      <c r="EKT1087"/>
      <c r="EKU1087"/>
      <c r="EKV1087"/>
      <c r="EKW1087"/>
      <c r="EKX1087"/>
      <c r="EKY1087"/>
      <c r="EKZ1087"/>
      <c r="ELA1087"/>
      <c r="ELB1087"/>
      <c r="ELC1087"/>
      <c r="ELD1087"/>
      <c r="ELE1087"/>
      <c r="ELF1087"/>
      <c r="ELG1087"/>
      <c r="ELH1087"/>
      <c r="ELI1087"/>
      <c r="ELJ1087"/>
      <c r="ELK1087"/>
      <c r="ELL1087"/>
      <c r="ELM1087"/>
      <c r="ELN1087"/>
      <c r="ELO1087"/>
      <c r="ELP1087"/>
      <c r="ELQ1087"/>
      <c r="ELR1087"/>
      <c r="ELS1087"/>
      <c r="ELT1087"/>
      <c r="ELU1087"/>
      <c r="ELV1087"/>
      <c r="ELW1087"/>
      <c r="ELX1087"/>
      <c r="ELY1087"/>
      <c r="ELZ1087"/>
      <c r="EMA1087"/>
      <c r="EMB1087"/>
      <c r="EMC1087"/>
      <c r="EMD1087"/>
      <c r="EME1087"/>
      <c r="EMF1087"/>
      <c r="EMG1087"/>
      <c r="EMH1087"/>
      <c r="EMI1087"/>
      <c r="EMJ1087"/>
      <c r="EMK1087"/>
      <c r="EML1087"/>
      <c r="EMM1087"/>
      <c r="EMN1087"/>
      <c r="EMO1087"/>
      <c r="EMP1087"/>
      <c r="EMQ1087"/>
      <c r="EMR1087"/>
      <c r="EMS1087"/>
      <c r="EMT1087"/>
      <c r="EMU1087"/>
      <c r="EMV1087"/>
      <c r="EMW1087"/>
      <c r="EMX1087"/>
      <c r="EMY1087"/>
      <c r="EMZ1087"/>
      <c r="ENA1087"/>
      <c r="ENB1087"/>
      <c r="ENC1087"/>
      <c r="END1087"/>
      <c r="ENE1087"/>
      <c r="ENF1087"/>
      <c r="ENG1087"/>
      <c r="ENH1087"/>
      <c r="ENI1087"/>
      <c r="ENJ1087"/>
      <c r="ENK1087"/>
      <c r="ENL1087"/>
      <c r="ENM1087"/>
      <c r="ENN1087"/>
      <c r="ENO1087"/>
      <c r="ENP1087"/>
      <c r="ENQ1087"/>
      <c r="ENR1087"/>
      <c r="ENS1087"/>
      <c r="ENT1087"/>
      <c r="ENU1087"/>
      <c r="ENV1087"/>
      <c r="ENW1087"/>
      <c r="ENX1087"/>
      <c r="ENY1087"/>
      <c r="ENZ1087"/>
      <c r="EOA1087"/>
      <c r="EOB1087"/>
      <c r="EOC1087"/>
      <c r="EOD1087"/>
      <c r="EOE1087"/>
      <c r="EOF1087"/>
      <c r="EOG1087"/>
      <c r="EOH1087"/>
      <c r="EOI1087"/>
      <c r="EOJ1087"/>
      <c r="EOK1087"/>
      <c r="EOL1087"/>
      <c r="EOM1087"/>
      <c r="EON1087"/>
      <c r="EOO1087"/>
      <c r="EOP1087"/>
      <c r="EOQ1087"/>
      <c r="EOR1087"/>
      <c r="EOS1087"/>
      <c r="EOT1087"/>
      <c r="EOU1087"/>
      <c r="EOV1087"/>
      <c r="EOW1087"/>
      <c r="EOX1087"/>
      <c r="EOY1087"/>
      <c r="EOZ1087"/>
      <c r="EPA1087"/>
      <c r="EPB1087"/>
      <c r="EPC1087"/>
      <c r="EPD1087"/>
      <c r="EPE1087"/>
      <c r="EPF1087"/>
      <c r="EPG1087"/>
      <c r="EPH1087"/>
      <c r="EPI1087"/>
      <c r="EPJ1087"/>
      <c r="EPK1087"/>
      <c r="EPL1087"/>
      <c r="EPM1087"/>
      <c r="EPN1087"/>
      <c r="EPO1087"/>
      <c r="EPP1087"/>
      <c r="EPQ1087"/>
      <c r="EPR1087"/>
      <c r="EPS1087"/>
      <c r="EPT1087"/>
      <c r="EPU1087"/>
      <c r="EPV1087"/>
      <c r="EPW1087"/>
      <c r="EPX1087"/>
      <c r="EPY1087"/>
      <c r="EPZ1087"/>
      <c r="EQA1087"/>
      <c r="EQB1087"/>
      <c r="EQC1087"/>
      <c r="EQD1087"/>
      <c r="EQE1087"/>
      <c r="EQF1087"/>
      <c r="EQG1087"/>
      <c r="EQH1087"/>
      <c r="EQI1087"/>
      <c r="EQJ1087"/>
      <c r="EQK1087"/>
      <c r="EQL1087"/>
      <c r="EQM1087"/>
      <c r="EQN1087"/>
      <c r="EQO1087"/>
      <c r="EQP1087"/>
      <c r="EQQ1087"/>
      <c r="EQR1087"/>
      <c r="EQS1087"/>
      <c r="EQT1087"/>
      <c r="EQU1087"/>
      <c r="EQV1087"/>
      <c r="EQW1087"/>
      <c r="EQX1087"/>
      <c r="EQY1087"/>
      <c r="EQZ1087"/>
      <c r="ERA1087"/>
      <c r="ERB1087"/>
      <c r="ERC1087"/>
      <c r="ERD1087"/>
      <c r="ERE1087"/>
      <c r="ERF1087"/>
      <c r="ERG1087"/>
      <c r="ERH1087"/>
      <c r="ERI1087"/>
      <c r="ERJ1087"/>
      <c r="ERK1087"/>
      <c r="ERL1087"/>
      <c r="ERM1087"/>
      <c r="ERN1087"/>
      <c r="ERO1087"/>
      <c r="ERP1087"/>
      <c r="ERQ1087"/>
      <c r="ERR1087"/>
      <c r="ERS1087"/>
      <c r="ERT1087"/>
      <c r="ERU1087"/>
      <c r="ERV1087"/>
      <c r="ERW1087"/>
      <c r="ERX1087"/>
      <c r="ERY1087"/>
      <c r="ERZ1087"/>
      <c r="ESA1087"/>
      <c r="ESB1087"/>
      <c r="ESC1087"/>
      <c r="ESD1087"/>
      <c r="ESE1087"/>
      <c r="ESF1087"/>
      <c r="ESG1087"/>
      <c r="ESH1087"/>
      <c r="ESI1087"/>
      <c r="ESJ1087"/>
      <c r="ESK1087"/>
      <c r="ESL1087"/>
      <c r="ESM1087"/>
      <c r="ESN1087"/>
      <c r="ESO1087"/>
      <c r="ESP1087"/>
      <c r="ESQ1087"/>
      <c r="ESR1087"/>
      <c r="ESS1087"/>
      <c r="EST1087"/>
      <c r="ESU1087"/>
      <c r="ESV1087"/>
      <c r="ESW1087"/>
      <c r="ESX1087"/>
      <c r="ESY1087"/>
      <c r="ESZ1087"/>
      <c r="ETA1087"/>
      <c r="ETB1087"/>
      <c r="ETC1087"/>
      <c r="ETD1087"/>
      <c r="ETE1087"/>
      <c r="ETF1087"/>
      <c r="ETG1087"/>
      <c r="ETH1087"/>
      <c r="ETI1087"/>
      <c r="ETJ1087"/>
      <c r="ETK1087"/>
      <c r="ETL1087"/>
      <c r="ETM1087"/>
      <c r="ETN1087"/>
      <c r="ETO1087"/>
      <c r="ETP1087"/>
      <c r="ETQ1087"/>
      <c r="ETR1087"/>
      <c r="ETS1087"/>
      <c r="ETT1087"/>
      <c r="ETU1087"/>
      <c r="ETV1087"/>
      <c r="ETW1087"/>
      <c r="ETX1087"/>
      <c r="ETY1087"/>
      <c r="ETZ1087"/>
      <c r="EUA1087"/>
      <c r="EUB1087"/>
      <c r="EUC1087"/>
      <c r="EUD1087"/>
      <c r="EUE1087"/>
      <c r="EUF1087"/>
      <c r="EUG1087"/>
      <c r="EUH1087"/>
      <c r="EUI1087"/>
      <c r="EUJ1087"/>
      <c r="EUK1087"/>
      <c r="EUL1087"/>
      <c r="EUM1087"/>
      <c r="EUN1087"/>
      <c r="EUO1087"/>
      <c r="EUP1087"/>
      <c r="EUQ1087"/>
      <c r="EUR1087"/>
      <c r="EUS1087"/>
      <c r="EUT1087"/>
      <c r="EUU1087"/>
      <c r="EUV1087"/>
      <c r="EUW1087"/>
      <c r="EUX1087"/>
      <c r="EUY1087"/>
      <c r="EUZ1087"/>
      <c r="EVA1087"/>
      <c r="EVB1087"/>
      <c r="EVC1087"/>
      <c r="EVD1087"/>
      <c r="EVE1087"/>
      <c r="EVF1087"/>
      <c r="EVG1087"/>
      <c r="EVH1087"/>
      <c r="EVI1087"/>
      <c r="EVJ1087"/>
      <c r="EVK1087"/>
      <c r="EVL1087"/>
      <c r="EVM1087"/>
      <c r="EVN1087"/>
      <c r="EVO1087"/>
      <c r="EVP1087"/>
      <c r="EVQ1087"/>
      <c r="EVR1087"/>
      <c r="EVS1087"/>
      <c r="EVT1087"/>
      <c r="EVU1087"/>
      <c r="EVV1087"/>
      <c r="EVW1087"/>
      <c r="EVX1087"/>
      <c r="EVY1087"/>
      <c r="EVZ1087"/>
      <c r="EWA1087"/>
      <c r="EWB1087"/>
      <c r="EWC1087"/>
      <c r="EWD1087"/>
      <c r="EWE1087"/>
      <c r="EWF1087"/>
      <c r="EWG1087"/>
      <c r="EWH1087"/>
      <c r="EWI1087"/>
      <c r="EWJ1087"/>
      <c r="EWK1087"/>
      <c r="EWL1087"/>
      <c r="EWM1087"/>
      <c r="EWN1087"/>
      <c r="EWO1087"/>
      <c r="EWP1087"/>
      <c r="EWQ1087"/>
      <c r="EWR1087"/>
      <c r="EWS1087"/>
      <c r="EWT1087"/>
      <c r="EWU1087"/>
      <c r="EWV1087"/>
      <c r="EWW1087"/>
      <c r="EWX1087"/>
      <c r="EWY1087"/>
      <c r="EWZ1087"/>
      <c r="EXA1087"/>
      <c r="EXB1087"/>
      <c r="EXC1087"/>
      <c r="EXD1087"/>
      <c r="EXE1087"/>
      <c r="EXF1087"/>
      <c r="EXG1087"/>
      <c r="EXH1087"/>
      <c r="EXI1087"/>
      <c r="EXJ1087"/>
      <c r="EXK1087"/>
      <c r="EXL1087"/>
      <c r="EXM1087"/>
      <c r="EXN1087"/>
      <c r="EXO1087"/>
      <c r="EXP1087"/>
      <c r="EXQ1087"/>
      <c r="EXR1087"/>
      <c r="EXS1087"/>
      <c r="EXT1087"/>
      <c r="EXU1087"/>
      <c r="EXV1087"/>
      <c r="EXW1087"/>
      <c r="EXX1087"/>
      <c r="EXY1087"/>
      <c r="EXZ1087"/>
      <c r="EYA1087"/>
      <c r="EYB1087"/>
      <c r="EYC1087"/>
      <c r="EYD1087"/>
      <c r="EYE1087"/>
      <c r="EYF1087"/>
      <c r="EYG1087"/>
      <c r="EYH1087"/>
      <c r="EYI1087"/>
      <c r="EYJ1087"/>
      <c r="EYK1087"/>
      <c r="EYL1087"/>
      <c r="EYM1087"/>
      <c r="EYN1087"/>
      <c r="EYO1087"/>
      <c r="EYP1087"/>
      <c r="EYQ1087"/>
      <c r="EYR1087"/>
      <c r="EYS1087"/>
      <c r="EYT1087"/>
      <c r="EYU1087"/>
      <c r="EYV1087"/>
      <c r="EYW1087"/>
      <c r="EYX1087"/>
      <c r="EYY1087"/>
      <c r="EYZ1087"/>
      <c r="EZA1087"/>
      <c r="EZB1087"/>
      <c r="EZC1087"/>
      <c r="EZD1087"/>
      <c r="EZE1087"/>
      <c r="EZF1087"/>
      <c r="EZG1087"/>
      <c r="EZH1087"/>
      <c r="EZI1087"/>
      <c r="EZJ1087"/>
      <c r="EZK1087"/>
      <c r="EZL1087"/>
      <c r="EZM1087"/>
      <c r="EZN1087"/>
      <c r="EZO1087"/>
      <c r="EZP1087"/>
      <c r="EZQ1087"/>
      <c r="EZR1087"/>
      <c r="EZS1087"/>
      <c r="EZT1087"/>
      <c r="EZU1087"/>
      <c r="EZV1087"/>
      <c r="EZW1087"/>
      <c r="EZX1087"/>
      <c r="EZY1087"/>
      <c r="EZZ1087"/>
      <c r="FAA1087"/>
      <c r="FAB1087"/>
      <c r="FAC1087"/>
      <c r="FAD1087"/>
      <c r="FAE1087"/>
      <c r="FAF1087"/>
      <c r="FAG1087"/>
      <c r="FAH1087"/>
      <c r="FAI1087"/>
      <c r="FAJ1087"/>
      <c r="FAK1087"/>
      <c r="FAL1087"/>
      <c r="FAM1087"/>
      <c r="FAN1087"/>
      <c r="FAO1087"/>
      <c r="FAP1087"/>
      <c r="FAQ1087"/>
      <c r="FAR1087"/>
      <c r="FAS1087"/>
      <c r="FAT1087"/>
      <c r="FAU1087"/>
      <c r="FAV1087"/>
      <c r="FAW1087"/>
      <c r="FAX1087"/>
      <c r="FAY1087"/>
      <c r="FAZ1087"/>
      <c r="FBA1087"/>
      <c r="FBB1087"/>
      <c r="FBC1087"/>
      <c r="FBD1087"/>
      <c r="FBE1087"/>
      <c r="FBF1087"/>
      <c r="FBG1087"/>
      <c r="FBH1087"/>
      <c r="FBI1087"/>
      <c r="FBJ1087"/>
      <c r="FBK1087"/>
      <c r="FBL1087"/>
      <c r="FBM1087"/>
      <c r="FBN1087"/>
      <c r="FBO1087"/>
      <c r="FBP1087"/>
      <c r="FBQ1087"/>
      <c r="FBR1087"/>
      <c r="FBS1087"/>
      <c r="FBT1087"/>
      <c r="FBU1087"/>
      <c r="FBV1087"/>
      <c r="FBW1087"/>
      <c r="FBX1087"/>
      <c r="FBY1087"/>
      <c r="FBZ1087"/>
      <c r="FCA1087"/>
      <c r="FCB1087"/>
      <c r="FCC1087"/>
      <c r="FCD1087"/>
      <c r="FCE1087"/>
      <c r="FCF1087"/>
      <c r="FCG1087"/>
      <c r="FCH1087"/>
      <c r="FCI1087"/>
      <c r="FCJ1087"/>
      <c r="FCK1087"/>
      <c r="FCL1087"/>
      <c r="FCM1087"/>
      <c r="FCN1087"/>
      <c r="FCO1087"/>
      <c r="FCP1087"/>
      <c r="FCQ1087"/>
      <c r="FCR1087"/>
      <c r="FCS1087"/>
      <c r="FCT1087"/>
      <c r="FCU1087"/>
      <c r="FCV1087"/>
      <c r="FCW1087"/>
      <c r="FCX1087"/>
      <c r="FCY1087"/>
      <c r="FCZ1087"/>
      <c r="FDA1087"/>
      <c r="FDB1087"/>
      <c r="FDC1087"/>
      <c r="FDD1087"/>
      <c r="FDE1087"/>
      <c r="FDF1087"/>
      <c r="FDG1087"/>
      <c r="FDH1087"/>
      <c r="FDI1087"/>
      <c r="FDJ1087"/>
      <c r="FDK1087"/>
      <c r="FDL1087"/>
      <c r="FDM1087"/>
      <c r="FDN1087"/>
      <c r="FDO1087"/>
      <c r="FDP1087"/>
      <c r="FDQ1087"/>
      <c r="FDR1087"/>
      <c r="FDS1087"/>
      <c r="FDT1087"/>
      <c r="FDU1087"/>
      <c r="FDV1087"/>
      <c r="FDW1087"/>
      <c r="FDX1087"/>
      <c r="FDY1087"/>
      <c r="FDZ1087"/>
      <c r="FEA1087"/>
      <c r="FEB1087"/>
      <c r="FEC1087"/>
      <c r="FED1087"/>
      <c r="FEE1087"/>
      <c r="FEF1087"/>
      <c r="FEG1087"/>
      <c r="FEH1087"/>
      <c r="FEI1087"/>
      <c r="FEJ1087"/>
      <c r="FEK1087"/>
      <c r="FEL1087"/>
      <c r="FEM1087"/>
      <c r="FEN1087"/>
      <c r="FEO1087"/>
      <c r="FEP1087"/>
      <c r="FEQ1087"/>
      <c r="FER1087"/>
      <c r="FES1087"/>
      <c r="FET1087"/>
      <c r="FEU1087"/>
      <c r="FEV1087"/>
      <c r="FEW1087"/>
      <c r="FEX1087"/>
      <c r="FEY1087"/>
      <c r="FEZ1087"/>
      <c r="FFA1087"/>
      <c r="FFB1087"/>
      <c r="FFC1087"/>
      <c r="FFD1087"/>
      <c r="FFE1087"/>
      <c r="FFF1087"/>
      <c r="FFG1087"/>
      <c r="FFH1087"/>
      <c r="FFI1087"/>
      <c r="FFJ1087"/>
      <c r="FFK1087"/>
      <c r="FFL1087"/>
      <c r="FFM1087"/>
      <c r="FFN1087"/>
      <c r="FFO1087"/>
      <c r="FFP1087"/>
      <c r="FFQ1087"/>
      <c r="FFR1087"/>
      <c r="FFS1087"/>
      <c r="FFT1087"/>
      <c r="FFU1087"/>
      <c r="FFV1087"/>
      <c r="FFW1087"/>
      <c r="FFX1087"/>
      <c r="FFY1087"/>
      <c r="FFZ1087"/>
      <c r="FGA1087"/>
      <c r="FGB1087"/>
      <c r="FGC1087"/>
      <c r="FGD1087"/>
      <c r="FGE1087"/>
      <c r="FGF1087"/>
      <c r="FGG1087"/>
      <c r="FGH1087"/>
      <c r="FGI1087"/>
      <c r="FGJ1087"/>
      <c r="FGK1087"/>
      <c r="FGL1087"/>
      <c r="FGM1087"/>
      <c r="FGN1087"/>
      <c r="FGO1087"/>
      <c r="FGP1087"/>
      <c r="FGQ1087"/>
      <c r="FGR1087"/>
      <c r="FGS1087"/>
      <c r="FGT1087"/>
      <c r="FGU1087"/>
      <c r="FGV1087"/>
      <c r="FGW1087"/>
      <c r="FGX1087"/>
      <c r="FGY1087"/>
      <c r="FGZ1087"/>
      <c r="FHA1087"/>
      <c r="FHB1087"/>
      <c r="FHC1087"/>
      <c r="FHD1087"/>
      <c r="FHE1087"/>
      <c r="FHF1087"/>
      <c r="FHG1087"/>
      <c r="FHH1087"/>
      <c r="FHI1087"/>
      <c r="FHJ1087"/>
      <c r="FHK1087"/>
      <c r="FHL1087"/>
      <c r="FHM1087"/>
      <c r="FHN1087"/>
      <c r="FHO1087"/>
      <c r="FHP1087"/>
      <c r="FHQ1087"/>
      <c r="FHR1087"/>
      <c r="FHS1087"/>
      <c r="FHT1087"/>
      <c r="FHU1087"/>
      <c r="FHV1087"/>
      <c r="FHW1087"/>
      <c r="FHX1087"/>
      <c r="FHY1087"/>
      <c r="FHZ1087"/>
      <c r="FIA1087"/>
      <c r="FIB1087"/>
      <c r="FIC1087"/>
      <c r="FID1087"/>
      <c r="FIE1087"/>
      <c r="FIF1087"/>
      <c r="FIG1087"/>
      <c r="FIH1087"/>
      <c r="FII1087"/>
      <c r="FIJ1087"/>
      <c r="FIK1087"/>
      <c r="FIL1087"/>
      <c r="FIM1087"/>
      <c r="FIN1087"/>
      <c r="FIO1087"/>
      <c r="FIP1087"/>
      <c r="FIQ1087"/>
      <c r="FIR1087"/>
      <c r="FIS1087"/>
      <c r="FIT1087"/>
      <c r="FIU1087"/>
      <c r="FIV1087"/>
      <c r="FIW1087"/>
      <c r="FIX1087"/>
      <c r="FIY1087"/>
      <c r="FIZ1087"/>
      <c r="FJA1087"/>
      <c r="FJB1087"/>
      <c r="FJC1087"/>
      <c r="FJD1087"/>
      <c r="FJE1087"/>
      <c r="FJF1087"/>
      <c r="FJG1087"/>
      <c r="FJH1087"/>
      <c r="FJI1087"/>
      <c r="FJJ1087"/>
      <c r="FJK1087"/>
      <c r="FJL1087"/>
      <c r="FJM1087"/>
      <c r="FJN1087"/>
      <c r="FJO1087"/>
      <c r="FJP1087"/>
      <c r="FJQ1087"/>
      <c r="FJR1087"/>
      <c r="FJS1087"/>
      <c r="FJT1087"/>
      <c r="FJU1087"/>
      <c r="FJV1087"/>
      <c r="FJW1087"/>
      <c r="FJX1087"/>
      <c r="FJY1087"/>
      <c r="FJZ1087"/>
      <c r="FKA1087"/>
      <c r="FKB1087"/>
      <c r="FKC1087"/>
      <c r="FKD1087"/>
      <c r="FKE1087"/>
      <c r="FKF1087"/>
      <c r="FKG1087"/>
      <c r="FKH1087"/>
      <c r="FKI1087"/>
      <c r="FKJ1087"/>
      <c r="FKK1087"/>
      <c r="FKL1087"/>
      <c r="FKM1087"/>
      <c r="FKN1087"/>
      <c r="FKO1087"/>
      <c r="FKP1087"/>
      <c r="FKQ1087"/>
      <c r="FKR1087"/>
      <c r="FKS1087"/>
      <c r="FKT1087"/>
      <c r="FKU1087"/>
      <c r="FKV1087"/>
      <c r="FKW1087"/>
      <c r="FKX1087"/>
      <c r="FKY1087"/>
      <c r="FKZ1087"/>
      <c r="FLA1087"/>
      <c r="FLB1087"/>
      <c r="FLC1087"/>
      <c r="FLD1087"/>
      <c r="FLE1087"/>
      <c r="FLF1087"/>
      <c r="FLG1087"/>
      <c r="FLH1087"/>
      <c r="FLI1087"/>
      <c r="FLJ1087"/>
      <c r="FLK1087"/>
      <c r="FLL1087"/>
      <c r="FLM1087"/>
      <c r="FLN1087"/>
      <c r="FLO1087"/>
      <c r="FLP1087"/>
      <c r="FLQ1087"/>
      <c r="FLR1087"/>
      <c r="FLS1087"/>
      <c r="FLT1087"/>
      <c r="FLU1087"/>
      <c r="FLV1087"/>
      <c r="FLW1087"/>
      <c r="FLX1087"/>
      <c r="FLY1087"/>
      <c r="FLZ1087"/>
      <c r="FMA1087"/>
      <c r="FMB1087"/>
      <c r="FMC1087"/>
      <c r="FMD1087"/>
      <c r="FME1087"/>
      <c r="FMF1087"/>
      <c r="FMG1087"/>
      <c r="FMH1087"/>
      <c r="FMI1087"/>
      <c r="FMJ1087"/>
      <c r="FMK1087"/>
      <c r="FML1087"/>
      <c r="FMM1087"/>
      <c r="FMN1087"/>
      <c r="FMO1087"/>
      <c r="FMP1087"/>
      <c r="FMQ1087"/>
      <c r="FMR1087"/>
      <c r="FMS1087"/>
      <c r="FMT1087"/>
      <c r="FMU1087"/>
      <c r="FMV1087"/>
      <c r="FMW1087"/>
      <c r="FMX1087"/>
      <c r="FMY1087"/>
      <c r="FMZ1087"/>
      <c r="FNA1087"/>
      <c r="FNB1087"/>
      <c r="FNC1087"/>
      <c r="FND1087"/>
      <c r="FNE1087"/>
      <c r="FNF1087"/>
      <c r="FNG1087"/>
      <c r="FNH1087"/>
      <c r="FNI1087"/>
      <c r="FNJ1087"/>
      <c r="FNK1087"/>
      <c r="FNL1087"/>
      <c r="FNM1087"/>
      <c r="FNN1087"/>
      <c r="FNO1087"/>
      <c r="FNP1087"/>
      <c r="FNQ1087"/>
      <c r="FNR1087"/>
      <c r="FNS1087"/>
      <c r="FNT1087"/>
      <c r="FNU1087"/>
      <c r="FNV1087"/>
      <c r="FNW1087"/>
      <c r="FNX1087"/>
      <c r="FNY1087"/>
      <c r="FNZ1087"/>
      <c r="FOA1087"/>
      <c r="FOB1087"/>
      <c r="FOC1087"/>
      <c r="FOD1087"/>
      <c r="FOE1087"/>
      <c r="FOF1087"/>
      <c r="FOG1087"/>
      <c r="FOH1087"/>
      <c r="FOI1087"/>
      <c r="FOJ1087"/>
      <c r="FOK1087"/>
      <c r="FOL1087"/>
      <c r="FOM1087"/>
      <c r="FON1087"/>
      <c r="FOO1087"/>
      <c r="FOP1087"/>
      <c r="FOQ1087"/>
      <c r="FOR1087"/>
      <c r="FOS1087"/>
      <c r="FOT1087"/>
      <c r="FOU1087"/>
      <c r="FOV1087"/>
      <c r="FOW1087"/>
      <c r="FOX1087"/>
      <c r="FOY1087"/>
      <c r="FOZ1087"/>
      <c r="FPA1087"/>
      <c r="FPB1087"/>
      <c r="FPC1087"/>
      <c r="FPD1087"/>
      <c r="FPE1087"/>
      <c r="FPF1087"/>
      <c r="FPG1087"/>
      <c r="FPH1087"/>
      <c r="FPI1087"/>
      <c r="FPJ1087"/>
      <c r="FPK1087"/>
      <c r="FPL1087"/>
      <c r="FPM1087"/>
      <c r="FPN1087"/>
      <c r="FPO1087"/>
      <c r="FPP1087"/>
      <c r="FPQ1087"/>
      <c r="FPR1087"/>
      <c r="FPS1087"/>
      <c r="FPT1087"/>
      <c r="FPU1087"/>
      <c r="FPV1087"/>
      <c r="FPW1087"/>
      <c r="FPX1087"/>
      <c r="FPY1087"/>
      <c r="FPZ1087"/>
      <c r="FQA1087"/>
      <c r="FQB1087"/>
      <c r="FQC1087"/>
      <c r="FQD1087"/>
      <c r="FQE1087"/>
      <c r="FQF1087"/>
      <c r="FQG1087"/>
      <c r="FQH1087"/>
      <c r="FQI1087"/>
      <c r="FQJ1087"/>
      <c r="FQK1087"/>
      <c r="FQL1087"/>
      <c r="FQM1087"/>
      <c r="FQN1087"/>
      <c r="FQO1087"/>
      <c r="FQP1087"/>
      <c r="FQQ1087"/>
      <c r="FQR1087"/>
      <c r="FQS1087"/>
      <c r="FQT1087"/>
      <c r="FQU1087"/>
      <c r="FQV1087"/>
      <c r="FQW1087"/>
      <c r="FQX1087"/>
      <c r="FQY1087"/>
      <c r="FQZ1087"/>
      <c r="FRA1087"/>
      <c r="FRB1087"/>
      <c r="FRC1087"/>
      <c r="FRD1087"/>
      <c r="FRE1087"/>
      <c r="FRF1087"/>
      <c r="FRG1087"/>
      <c r="FRH1087"/>
      <c r="FRI1087"/>
      <c r="FRJ1087"/>
      <c r="FRK1087"/>
      <c r="FRL1087"/>
      <c r="FRM1087"/>
      <c r="FRN1087"/>
      <c r="FRO1087"/>
      <c r="FRP1087"/>
      <c r="FRQ1087"/>
      <c r="FRR1087"/>
      <c r="FRS1087"/>
      <c r="FRT1087"/>
      <c r="FRU1087"/>
      <c r="FRV1087"/>
      <c r="FRW1087"/>
      <c r="FRX1087"/>
      <c r="FRY1087"/>
      <c r="FRZ1087"/>
      <c r="FSA1087"/>
      <c r="FSB1087"/>
      <c r="FSC1087"/>
      <c r="FSD1087"/>
      <c r="FSE1087"/>
      <c r="FSF1087"/>
      <c r="FSG1087"/>
      <c r="FSH1087"/>
      <c r="FSI1087"/>
      <c r="FSJ1087"/>
      <c r="FSK1087"/>
      <c r="FSL1087"/>
      <c r="FSM1087"/>
      <c r="FSN1087"/>
      <c r="FSO1087"/>
      <c r="FSP1087"/>
      <c r="FSQ1087"/>
      <c r="FSR1087"/>
      <c r="FSS1087"/>
      <c r="FST1087"/>
      <c r="FSU1087"/>
      <c r="FSV1087"/>
      <c r="FSW1087"/>
      <c r="FSX1087"/>
      <c r="FSY1087"/>
      <c r="FSZ1087"/>
      <c r="FTA1087"/>
      <c r="FTB1087"/>
      <c r="FTC1087"/>
      <c r="FTD1087"/>
      <c r="FTE1087"/>
      <c r="FTF1087"/>
      <c r="FTG1087"/>
      <c r="FTH1087"/>
      <c r="FTI1087"/>
      <c r="FTJ1087"/>
      <c r="FTK1087"/>
      <c r="FTL1087"/>
      <c r="FTM1087"/>
      <c r="FTN1087"/>
      <c r="FTO1087"/>
      <c r="FTP1087"/>
      <c r="FTQ1087"/>
      <c r="FTR1087"/>
      <c r="FTS1087"/>
      <c r="FTT1087"/>
      <c r="FTU1087"/>
      <c r="FTV1087"/>
      <c r="FTW1087"/>
      <c r="FTX1087"/>
      <c r="FTY1087"/>
      <c r="FTZ1087"/>
      <c r="FUA1087"/>
      <c r="FUB1087"/>
      <c r="FUC1087"/>
      <c r="FUD1087"/>
      <c r="FUE1087"/>
      <c r="FUF1087"/>
      <c r="FUG1087"/>
      <c r="FUH1087"/>
      <c r="FUI1087"/>
      <c r="FUJ1087"/>
      <c r="FUK1087"/>
      <c r="FUL1087"/>
      <c r="FUM1087"/>
      <c r="FUN1087"/>
      <c r="FUO1087"/>
      <c r="FUP1087"/>
      <c r="FUQ1087"/>
      <c r="FUR1087"/>
      <c r="FUS1087"/>
      <c r="FUT1087"/>
      <c r="FUU1087"/>
      <c r="FUV1087"/>
      <c r="FUW1087"/>
      <c r="FUX1087"/>
      <c r="FUY1087"/>
      <c r="FUZ1087"/>
      <c r="FVA1087"/>
      <c r="FVB1087"/>
      <c r="FVC1087"/>
      <c r="FVD1087"/>
      <c r="FVE1087"/>
      <c r="FVF1087"/>
      <c r="FVG1087"/>
      <c r="FVH1087"/>
      <c r="FVI1087"/>
      <c r="FVJ1087"/>
      <c r="FVK1087"/>
      <c r="FVL1087"/>
      <c r="FVM1087"/>
      <c r="FVN1087"/>
      <c r="FVO1087"/>
      <c r="FVP1087"/>
      <c r="FVQ1087"/>
      <c r="FVR1087"/>
      <c r="FVS1087"/>
      <c r="FVT1087"/>
      <c r="FVU1087"/>
      <c r="FVV1087"/>
      <c r="FVW1087"/>
      <c r="FVX1087"/>
      <c r="FVY1087"/>
      <c r="FVZ1087"/>
      <c r="FWA1087"/>
      <c r="FWB1087"/>
      <c r="FWC1087"/>
      <c r="FWD1087"/>
      <c r="FWE1087"/>
      <c r="FWF1087"/>
      <c r="FWG1087"/>
      <c r="FWH1087"/>
      <c r="FWI1087"/>
      <c r="FWJ1087"/>
      <c r="FWK1087"/>
      <c r="FWL1087"/>
      <c r="FWM1087"/>
      <c r="FWN1087"/>
      <c r="FWO1087"/>
      <c r="FWP1087"/>
      <c r="FWQ1087"/>
      <c r="FWR1087"/>
      <c r="FWS1087"/>
      <c r="FWT1087"/>
      <c r="FWU1087"/>
      <c r="FWV1087"/>
      <c r="FWW1087"/>
      <c r="FWX1087"/>
      <c r="FWY1087"/>
      <c r="FWZ1087"/>
      <c r="FXA1087"/>
      <c r="FXB1087"/>
      <c r="FXC1087"/>
      <c r="FXD1087"/>
      <c r="FXE1087"/>
      <c r="FXF1087"/>
      <c r="FXG1087"/>
      <c r="FXH1087"/>
      <c r="FXI1087"/>
      <c r="FXJ1087"/>
      <c r="FXK1087"/>
      <c r="FXL1087"/>
      <c r="FXM1087"/>
      <c r="FXN1087"/>
      <c r="FXO1087"/>
      <c r="FXP1087"/>
      <c r="FXQ1087"/>
      <c r="FXR1087"/>
      <c r="FXS1087"/>
      <c r="FXT1087"/>
      <c r="FXU1087"/>
      <c r="FXV1087"/>
      <c r="FXW1087"/>
      <c r="FXX1087"/>
      <c r="FXY1087"/>
      <c r="FXZ1087"/>
      <c r="FYA1087"/>
      <c r="FYB1087"/>
      <c r="FYC1087"/>
      <c r="FYD1087"/>
      <c r="FYE1087"/>
      <c r="FYF1087"/>
      <c r="FYG1087"/>
      <c r="FYH1087"/>
      <c r="FYI1087"/>
      <c r="FYJ1087"/>
      <c r="FYK1087"/>
      <c r="FYL1087"/>
      <c r="FYM1087"/>
      <c r="FYN1087"/>
      <c r="FYO1087"/>
      <c r="FYP1087"/>
      <c r="FYQ1087"/>
      <c r="FYR1087"/>
      <c r="FYS1087"/>
      <c r="FYT1087"/>
      <c r="FYU1087"/>
      <c r="FYV1087"/>
      <c r="FYW1087"/>
      <c r="FYX1087"/>
      <c r="FYY1087"/>
      <c r="FYZ1087"/>
      <c r="FZA1087"/>
      <c r="FZB1087"/>
      <c r="FZC1087"/>
      <c r="FZD1087"/>
      <c r="FZE1087"/>
      <c r="FZF1087"/>
      <c r="FZG1087"/>
      <c r="FZH1087"/>
      <c r="FZI1087"/>
      <c r="FZJ1087"/>
      <c r="FZK1087"/>
      <c r="FZL1087"/>
      <c r="FZM1087"/>
      <c r="FZN1087"/>
      <c r="FZO1087"/>
      <c r="FZP1087"/>
      <c r="FZQ1087"/>
      <c r="FZR1087"/>
      <c r="FZS1087"/>
      <c r="FZT1087"/>
      <c r="FZU1087"/>
      <c r="FZV1087"/>
      <c r="FZW1087"/>
      <c r="FZX1087"/>
      <c r="FZY1087"/>
      <c r="FZZ1087"/>
      <c r="GAA1087"/>
      <c r="GAB1087"/>
      <c r="GAC1087"/>
      <c r="GAD1087"/>
      <c r="GAE1087"/>
      <c r="GAF1087"/>
      <c r="GAG1087"/>
      <c r="GAH1087"/>
      <c r="GAI1087"/>
      <c r="GAJ1087"/>
      <c r="GAK1087"/>
      <c r="GAL1087"/>
      <c r="GAM1087"/>
      <c r="GAN1087"/>
      <c r="GAO1087"/>
      <c r="GAP1087"/>
      <c r="GAQ1087"/>
      <c r="GAR1087"/>
      <c r="GAS1087"/>
      <c r="GAT1087"/>
      <c r="GAU1087"/>
      <c r="GAV1087"/>
      <c r="GAW1087"/>
      <c r="GAX1087"/>
      <c r="GAY1087"/>
      <c r="GAZ1087"/>
      <c r="GBA1087"/>
      <c r="GBB1087"/>
      <c r="GBC1087"/>
      <c r="GBD1087"/>
      <c r="GBE1087"/>
      <c r="GBF1087"/>
      <c r="GBG1087"/>
      <c r="GBH1087"/>
      <c r="GBI1087"/>
      <c r="GBJ1087"/>
      <c r="GBK1087"/>
      <c r="GBL1087"/>
      <c r="GBM1087"/>
      <c r="GBN1087"/>
      <c r="GBO1087"/>
      <c r="GBP1087"/>
      <c r="GBQ1087"/>
      <c r="GBR1087"/>
      <c r="GBS1087"/>
      <c r="GBT1087"/>
      <c r="GBU1087"/>
      <c r="GBV1087"/>
      <c r="GBW1087"/>
      <c r="GBX1087"/>
      <c r="GBY1087"/>
      <c r="GBZ1087"/>
      <c r="GCA1087"/>
      <c r="GCB1087"/>
      <c r="GCC1087"/>
      <c r="GCD1087"/>
      <c r="GCE1087"/>
      <c r="GCF1087"/>
      <c r="GCG1087"/>
      <c r="GCH1087"/>
      <c r="GCI1087"/>
      <c r="GCJ1087"/>
      <c r="GCK1087"/>
      <c r="GCL1087"/>
      <c r="GCM1087"/>
      <c r="GCN1087"/>
      <c r="GCO1087"/>
      <c r="GCP1087"/>
      <c r="GCQ1087"/>
      <c r="GCR1087"/>
      <c r="GCS1087"/>
      <c r="GCT1087"/>
      <c r="GCU1087"/>
      <c r="GCV1087"/>
      <c r="GCW1087"/>
      <c r="GCX1087"/>
      <c r="GCY1087"/>
      <c r="GCZ1087"/>
      <c r="GDA1087"/>
      <c r="GDB1087"/>
      <c r="GDC1087"/>
      <c r="GDD1087"/>
      <c r="GDE1087"/>
      <c r="GDF1087"/>
      <c r="GDG1087"/>
      <c r="GDH1087"/>
      <c r="GDI1087"/>
      <c r="GDJ1087"/>
      <c r="GDK1087"/>
      <c r="GDL1087"/>
      <c r="GDM1087"/>
      <c r="GDN1087"/>
      <c r="GDO1087"/>
      <c r="GDP1087"/>
      <c r="GDQ1087"/>
      <c r="GDR1087"/>
      <c r="GDS1087"/>
      <c r="GDT1087"/>
      <c r="GDU1087"/>
      <c r="GDV1087"/>
      <c r="GDW1087"/>
      <c r="GDX1087"/>
      <c r="GDY1087"/>
      <c r="GDZ1087"/>
      <c r="GEA1087"/>
      <c r="GEB1087"/>
      <c r="GEC1087"/>
      <c r="GED1087"/>
      <c r="GEE1087"/>
      <c r="GEF1087"/>
      <c r="GEG1087"/>
      <c r="GEH1087"/>
      <c r="GEI1087"/>
      <c r="GEJ1087"/>
      <c r="GEK1087"/>
      <c r="GEL1087"/>
      <c r="GEM1087"/>
      <c r="GEN1087"/>
      <c r="GEO1087"/>
      <c r="GEP1087"/>
      <c r="GEQ1087"/>
      <c r="GER1087"/>
      <c r="GES1087"/>
      <c r="GET1087"/>
      <c r="GEU1087"/>
      <c r="GEV1087"/>
      <c r="GEW1087"/>
      <c r="GEX1087"/>
      <c r="GEY1087"/>
      <c r="GEZ1087"/>
      <c r="GFA1087"/>
      <c r="GFB1087"/>
      <c r="GFC1087"/>
      <c r="GFD1087"/>
      <c r="GFE1087"/>
      <c r="GFF1087"/>
      <c r="GFG1087"/>
      <c r="GFH1087"/>
      <c r="GFI1087"/>
      <c r="GFJ1087"/>
      <c r="GFK1087"/>
      <c r="GFL1087"/>
      <c r="GFM1087"/>
      <c r="GFN1087"/>
      <c r="GFO1087"/>
      <c r="GFP1087"/>
      <c r="GFQ1087"/>
      <c r="GFR1087"/>
      <c r="GFS1087"/>
      <c r="GFT1087"/>
      <c r="GFU1087"/>
      <c r="GFV1087"/>
      <c r="GFW1087"/>
      <c r="GFX1087"/>
      <c r="GFY1087"/>
      <c r="GFZ1087"/>
      <c r="GGA1087"/>
      <c r="GGB1087"/>
      <c r="GGC1087"/>
      <c r="GGD1087"/>
      <c r="GGE1087"/>
      <c r="GGF1087"/>
      <c r="GGG1087"/>
      <c r="GGH1087"/>
      <c r="GGI1087"/>
      <c r="GGJ1087"/>
      <c r="GGK1087"/>
      <c r="GGL1087"/>
      <c r="GGM1087"/>
      <c r="GGN1087"/>
      <c r="GGO1087"/>
      <c r="GGP1087"/>
      <c r="GGQ1087"/>
      <c r="GGR1087"/>
      <c r="GGS1087"/>
      <c r="GGT1087"/>
      <c r="GGU1087"/>
      <c r="GGV1087"/>
      <c r="GGW1087"/>
      <c r="GGX1087"/>
      <c r="GGY1087"/>
      <c r="GGZ1087"/>
      <c r="GHA1087"/>
      <c r="GHB1087"/>
      <c r="GHC1087"/>
      <c r="GHD1087"/>
      <c r="GHE1087"/>
      <c r="GHF1087"/>
      <c r="GHG1087"/>
      <c r="GHH1087"/>
      <c r="GHI1087"/>
      <c r="GHJ1087"/>
      <c r="GHK1087"/>
      <c r="GHL1087"/>
      <c r="GHM1087"/>
      <c r="GHN1087"/>
      <c r="GHO1087"/>
      <c r="GHP1087"/>
      <c r="GHQ1087"/>
      <c r="GHR1087"/>
      <c r="GHS1087"/>
      <c r="GHT1087"/>
      <c r="GHU1087"/>
      <c r="GHV1087"/>
      <c r="GHW1087"/>
      <c r="GHX1087"/>
      <c r="GHY1087"/>
      <c r="GHZ1087"/>
      <c r="GIA1087"/>
      <c r="GIB1087"/>
      <c r="GIC1087"/>
      <c r="GID1087"/>
      <c r="GIE1087"/>
      <c r="GIF1087"/>
      <c r="GIG1087"/>
      <c r="GIH1087"/>
      <c r="GII1087"/>
      <c r="GIJ1087"/>
      <c r="GIK1087"/>
      <c r="GIL1087"/>
      <c r="GIM1087"/>
      <c r="GIN1087"/>
      <c r="GIO1087"/>
      <c r="GIP1087"/>
      <c r="GIQ1087"/>
      <c r="GIR1087"/>
      <c r="GIS1087"/>
      <c r="GIT1087"/>
      <c r="GIU1087"/>
      <c r="GIV1087"/>
      <c r="GIW1087"/>
      <c r="GIX1087"/>
      <c r="GIY1087"/>
      <c r="GIZ1087"/>
      <c r="GJA1087"/>
      <c r="GJB1087"/>
      <c r="GJC1087"/>
      <c r="GJD1087"/>
      <c r="GJE1087"/>
      <c r="GJF1087"/>
      <c r="GJG1087"/>
      <c r="GJH1087"/>
      <c r="GJI1087"/>
      <c r="GJJ1087"/>
      <c r="GJK1087"/>
      <c r="GJL1087"/>
      <c r="GJM1087"/>
      <c r="GJN1087"/>
      <c r="GJO1087"/>
      <c r="GJP1087"/>
      <c r="GJQ1087"/>
      <c r="GJR1087"/>
      <c r="GJS1087"/>
      <c r="GJT1087"/>
      <c r="GJU1087"/>
      <c r="GJV1087"/>
      <c r="GJW1087"/>
      <c r="GJX1087"/>
      <c r="GJY1087"/>
      <c r="GJZ1087"/>
      <c r="GKA1087"/>
      <c r="GKB1087"/>
      <c r="GKC1087"/>
      <c r="GKD1087"/>
      <c r="GKE1087"/>
      <c r="GKF1087"/>
      <c r="GKG1087"/>
      <c r="GKH1087"/>
      <c r="GKI1087"/>
      <c r="GKJ1087"/>
      <c r="GKK1087"/>
      <c r="GKL1087"/>
      <c r="GKM1087"/>
      <c r="GKN1087"/>
      <c r="GKO1087"/>
      <c r="GKP1087"/>
      <c r="GKQ1087"/>
      <c r="GKR1087"/>
      <c r="GKS1087"/>
      <c r="GKT1087"/>
      <c r="GKU1087"/>
      <c r="GKV1087"/>
      <c r="GKW1087"/>
      <c r="GKX1087"/>
      <c r="GKY1087"/>
      <c r="GKZ1087"/>
      <c r="GLA1087"/>
      <c r="GLB1087"/>
      <c r="GLC1087"/>
      <c r="GLD1087"/>
      <c r="GLE1087"/>
      <c r="GLF1087"/>
      <c r="GLG1087"/>
      <c r="GLH1087"/>
      <c r="GLI1087"/>
      <c r="GLJ1087"/>
      <c r="GLK1087"/>
      <c r="GLL1087"/>
      <c r="GLM1087"/>
      <c r="GLN1087"/>
      <c r="GLO1087"/>
      <c r="GLP1087"/>
      <c r="GLQ1087"/>
      <c r="GLR1087"/>
      <c r="GLS1087"/>
      <c r="GLT1087"/>
      <c r="GLU1087"/>
      <c r="GLV1087"/>
      <c r="GLW1087"/>
      <c r="GLX1087"/>
      <c r="GLY1087"/>
      <c r="GLZ1087"/>
      <c r="GMA1087"/>
      <c r="GMB1087"/>
      <c r="GMC1087"/>
      <c r="GMD1087"/>
      <c r="GME1087"/>
      <c r="GMF1087"/>
      <c r="GMG1087"/>
      <c r="GMH1087"/>
      <c r="GMI1087"/>
      <c r="GMJ1087"/>
      <c r="GMK1087"/>
      <c r="GML1087"/>
      <c r="GMM1087"/>
      <c r="GMN1087"/>
      <c r="GMO1087"/>
      <c r="GMP1087"/>
      <c r="GMQ1087"/>
      <c r="GMR1087"/>
      <c r="GMS1087"/>
      <c r="GMT1087"/>
      <c r="GMU1087"/>
      <c r="GMV1087"/>
      <c r="GMW1087"/>
      <c r="GMX1087"/>
      <c r="GMY1087"/>
      <c r="GMZ1087"/>
      <c r="GNA1087"/>
      <c r="GNB1087"/>
      <c r="GNC1087"/>
      <c r="GND1087"/>
      <c r="GNE1087"/>
      <c r="GNF1087"/>
      <c r="GNG1087"/>
      <c r="GNH1087"/>
      <c r="GNI1087"/>
      <c r="GNJ1087"/>
      <c r="GNK1087"/>
      <c r="GNL1087"/>
      <c r="GNM1087"/>
      <c r="GNN1087"/>
      <c r="GNO1087"/>
      <c r="GNP1087"/>
      <c r="GNQ1087"/>
      <c r="GNR1087"/>
      <c r="GNS1087"/>
      <c r="GNT1087"/>
      <c r="GNU1087"/>
      <c r="GNV1087"/>
      <c r="GNW1087"/>
      <c r="GNX1087"/>
      <c r="GNY1087"/>
      <c r="GNZ1087"/>
      <c r="GOA1087"/>
      <c r="GOB1087"/>
      <c r="GOC1087"/>
      <c r="GOD1087"/>
      <c r="GOE1087"/>
      <c r="GOF1087"/>
      <c r="GOG1087"/>
      <c r="GOH1087"/>
      <c r="GOI1087"/>
      <c r="GOJ1087"/>
      <c r="GOK1087"/>
      <c r="GOL1087"/>
      <c r="GOM1087"/>
      <c r="GON1087"/>
      <c r="GOO1087"/>
      <c r="GOP1087"/>
      <c r="GOQ1087"/>
      <c r="GOR1087"/>
      <c r="GOS1087"/>
      <c r="GOT1087"/>
      <c r="GOU1087"/>
      <c r="GOV1087"/>
      <c r="GOW1087"/>
      <c r="GOX1087"/>
      <c r="GOY1087"/>
      <c r="GOZ1087"/>
      <c r="GPA1087"/>
      <c r="GPB1087"/>
      <c r="GPC1087"/>
      <c r="GPD1087"/>
      <c r="GPE1087"/>
      <c r="GPF1087"/>
      <c r="GPG1087"/>
      <c r="GPH1087"/>
      <c r="GPI1087"/>
      <c r="GPJ1087"/>
      <c r="GPK1087"/>
      <c r="GPL1087"/>
      <c r="GPM1087"/>
      <c r="GPN1087"/>
      <c r="GPO1087"/>
      <c r="GPP1087"/>
      <c r="GPQ1087"/>
      <c r="GPR1087"/>
      <c r="GPS1087"/>
      <c r="GPT1087"/>
      <c r="GPU1087"/>
      <c r="GPV1087"/>
      <c r="GPW1087"/>
      <c r="GPX1087"/>
      <c r="GPY1087"/>
      <c r="GPZ1087"/>
      <c r="GQA1087"/>
      <c r="GQB1087"/>
      <c r="GQC1087"/>
      <c r="GQD1087"/>
      <c r="GQE1087"/>
      <c r="GQF1087"/>
      <c r="GQG1087"/>
      <c r="GQH1087"/>
      <c r="GQI1087"/>
      <c r="GQJ1087"/>
      <c r="GQK1087"/>
      <c r="GQL1087"/>
      <c r="GQM1087"/>
      <c r="GQN1087"/>
      <c r="GQO1087"/>
      <c r="GQP1087"/>
      <c r="GQQ1087"/>
      <c r="GQR1087"/>
      <c r="GQS1087"/>
      <c r="GQT1087"/>
      <c r="GQU1087"/>
      <c r="GQV1087"/>
      <c r="GQW1087"/>
      <c r="GQX1087"/>
      <c r="GQY1087"/>
      <c r="GQZ1087"/>
      <c r="GRA1087"/>
      <c r="GRB1087"/>
      <c r="GRC1087"/>
      <c r="GRD1087"/>
      <c r="GRE1087"/>
      <c r="GRF1087"/>
      <c r="GRG1087"/>
      <c r="GRH1087"/>
      <c r="GRI1087"/>
      <c r="GRJ1087"/>
      <c r="GRK1087"/>
      <c r="GRL1087"/>
      <c r="GRM1087"/>
      <c r="GRN1087"/>
      <c r="GRO1087"/>
      <c r="GRP1087"/>
      <c r="GRQ1087"/>
      <c r="GRR1087"/>
      <c r="GRS1087"/>
      <c r="GRT1087"/>
      <c r="GRU1087"/>
      <c r="GRV1087"/>
      <c r="GRW1087"/>
      <c r="GRX1087"/>
      <c r="GRY1087"/>
      <c r="GRZ1087"/>
      <c r="GSA1087"/>
      <c r="GSB1087"/>
      <c r="GSC1087"/>
      <c r="GSD1087"/>
      <c r="GSE1087"/>
      <c r="GSF1087"/>
      <c r="GSG1087"/>
      <c r="GSH1087"/>
      <c r="GSI1087"/>
      <c r="GSJ1087"/>
      <c r="GSK1087"/>
      <c r="GSL1087"/>
      <c r="GSM1087"/>
      <c r="GSN1087"/>
      <c r="GSO1087"/>
      <c r="GSP1087"/>
      <c r="GSQ1087"/>
      <c r="GSR1087"/>
      <c r="GSS1087"/>
      <c r="GST1087"/>
      <c r="GSU1087"/>
      <c r="GSV1087"/>
      <c r="GSW1087"/>
      <c r="GSX1087"/>
      <c r="GSY1087"/>
      <c r="GSZ1087"/>
      <c r="GTA1087"/>
      <c r="GTB1087"/>
      <c r="GTC1087"/>
      <c r="GTD1087"/>
      <c r="GTE1087"/>
      <c r="GTF1087"/>
      <c r="GTG1087"/>
      <c r="GTH1087"/>
      <c r="GTI1087"/>
      <c r="GTJ1087"/>
      <c r="GTK1087"/>
      <c r="GTL1087"/>
      <c r="GTM1087"/>
      <c r="GTN1087"/>
      <c r="GTO1087"/>
      <c r="GTP1087"/>
      <c r="GTQ1087"/>
      <c r="GTR1087"/>
      <c r="GTS1087"/>
      <c r="GTT1087"/>
      <c r="GTU1087"/>
      <c r="GTV1087"/>
      <c r="GTW1087"/>
      <c r="GTX1087"/>
      <c r="GTY1087"/>
      <c r="GTZ1087"/>
      <c r="GUA1087"/>
      <c r="GUB1087"/>
      <c r="GUC1087"/>
      <c r="GUD1087"/>
      <c r="GUE1087"/>
      <c r="GUF1087"/>
      <c r="GUG1087"/>
      <c r="GUH1087"/>
      <c r="GUI1087"/>
      <c r="GUJ1087"/>
      <c r="GUK1087"/>
      <c r="GUL1087"/>
      <c r="GUM1087"/>
      <c r="GUN1087"/>
      <c r="GUO1087"/>
      <c r="GUP1087"/>
      <c r="GUQ1087"/>
      <c r="GUR1087"/>
      <c r="GUS1087"/>
      <c r="GUT1087"/>
      <c r="GUU1087"/>
      <c r="GUV1087"/>
      <c r="GUW1087"/>
      <c r="GUX1087"/>
      <c r="GUY1087"/>
      <c r="GUZ1087"/>
      <c r="GVA1087"/>
      <c r="GVB1087"/>
      <c r="GVC1087"/>
      <c r="GVD1087"/>
      <c r="GVE1087"/>
      <c r="GVF1087"/>
      <c r="GVG1087"/>
      <c r="GVH1087"/>
      <c r="GVI1087"/>
      <c r="GVJ1087"/>
      <c r="GVK1087"/>
      <c r="GVL1087"/>
      <c r="GVM1087"/>
      <c r="GVN1087"/>
      <c r="GVO1087"/>
      <c r="GVP1087"/>
      <c r="GVQ1087"/>
      <c r="GVR1087"/>
      <c r="GVS1087"/>
      <c r="GVT1087"/>
      <c r="GVU1087"/>
      <c r="GVV1087"/>
      <c r="GVW1087"/>
      <c r="GVX1087"/>
      <c r="GVY1087"/>
      <c r="GVZ1087"/>
      <c r="GWA1087"/>
      <c r="GWB1087"/>
      <c r="GWC1087"/>
      <c r="GWD1087"/>
      <c r="GWE1087"/>
      <c r="GWF1087"/>
      <c r="GWG1087"/>
      <c r="GWH1087"/>
      <c r="GWI1087"/>
      <c r="GWJ1087"/>
      <c r="GWK1087"/>
      <c r="GWL1087"/>
      <c r="GWM1087"/>
      <c r="GWN1087"/>
      <c r="GWO1087"/>
      <c r="GWP1087"/>
      <c r="GWQ1087"/>
      <c r="GWR1087"/>
      <c r="GWS1087"/>
      <c r="GWT1087"/>
      <c r="GWU1087"/>
      <c r="GWV1087"/>
      <c r="GWW1087"/>
      <c r="GWX1087"/>
      <c r="GWY1087"/>
      <c r="GWZ1087"/>
      <c r="GXA1087"/>
      <c r="GXB1087"/>
      <c r="GXC1087"/>
      <c r="GXD1087"/>
      <c r="GXE1087"/>
      <c r="GXF1087"/>
      <c r="GXG1087"/>
      <c r="GXH1087"/>
      <c r="GXI1087"/>
      <c r="GXJ1087"/>
      <c r="GXK1087"/>
      <c r="GXL1087"/>
      <c r="GXM1087"/>
      <c r="GXN1087"/>
      <c r="GXO1087"/>
      <c r="GXP1087"/>
      <c r="GXQ1087"/>
      <c r="GXR1087"/>
      <c r="GXS1087"/>
      <c r="GXT1087"/>
      <c r="GXU1087"/>
      <c r="GXV1087"/>
      <c r="GXW1087"/>
      <c r="GXX1087"/>
      <c r="GXY1087"/>
      <c r="GXZ1087"/>
      <c r="GYA1087"/>
      <c r="GYB1087"/>
      <c r="GYC1087"/>
      <c r="GYD1087"/>
      <c r="GYE1087"/>
      <c r="GYF1087"/>
      <c r="GYG1087"/>
      <c r="GYH1087"/>
      <c r="GYI1087"/>
      <c r="GYJ1087"/>
      <c r="GYK1087"/>
      <c r="GYL1087"/>
      <c r="GYM1087"/>
      <c r="GYN1087"/>
      <c r="GYO1087"/>
      <c r="GYP1087"/>
      <c r="GYQ1087"/>
      <c r="GYR1087"/>
      <c r="GYS1087"/>
      <c r="GYT1087"/>
      <c r="GYU1087"/>
      <c r="GYV1087"/>
      <c r="GYW1087"/>
      <c r="GYX1087"/>
      <c r="GYY1087"/>
      <c r="GYZ1087"/>
      <c r="GZA1087"/>
      <c r="GZB1087"/>
      <c r="GZC1087"/>
      <c r="GZD1087"/>
      <c r="GZE1087"/>
      <c r="GZF1087"/>
      <c r="GZG1087"/>
      <c r="GZH1087"/>
      <c r="GZI1087"/>
      <c r="GZJ1087"/>
      <c r="GZK1087"/>
      <c r="GZL1087"/>
      <c r="GZM1087"/>
      <c r="GZN1087"/>
      <c r="GZO1087"/>
      <c r="GZP1087"/>
      <c r="GZQ1087"/>
      <c r="GZR1087"/>
      <c r="GZS1087"/>
      <c r="GZT1087"/>
      <c r="GZU1087"/>
      <c r="GZV1087"/>
      <c r="GZW1087"/>
      <c r="GZX1087"/>
      <c r="GZY1087"/>
      <c r="GZZ1087"/>
      <c r="HAA1087"/>
      <c r="HAB1087"/>
      <c r="HAC1087"/>
      <c r="HAD1087"/>
      <c r="HAE1087"/>
      <c r="HAF1087"/>
      <c r="HAG1087"/>
      <c r="HAH1087"/>
      <c r="HAI1087"/>
      <c r="HAJ1087"/>
      <c r="HAK1087"/>
      <c r="HAL1087"/>
      <c r="HAM1087"/>
      <c r="HAN1087"/>
      <c r="HAO1087"/>
      <c r="HAP1087"/>
      <c r="HAQ1087"/>
      <c r="HAR1087"/>
      <c r="HAS1087"/>
      <c r="HAT1087"/>
      <c r="HAU1087"/>
      <c r="HAV1087"/>
      <c r="HAW1087"/>
      <c r="HAX1087"/>
      <c r="HAY1087"/>
      <c r="HAZ1087"/>
      <c r="HBA1087"/>
      <c r="HBB1087"/>
      <c r="HBC1087"/>
      <c r="HBD1087"/>
      <c r="HBE1087"/>
      <c r="HBF1087"/>
      <c r="HBG1087"/>
      <c r="HBH1087"/>
      <c r="HBI1087"/>
      <c r="HBJ1087"/>
      <c r="HBK1087"/>
      <c r="HBL1087"/>
      <c r="HBM1087"/>
      <c r="HBN1087"/>
      <c r="HBO1087"/>
      <c r="HBP1087"/>
      <c r="HBQ1087"/>
      <c r="HBR1087"/>
      <c r="HBS1087"/>
      <c r="HBT1087"/>
      <c r="HBU1087"/>
      <c r="HBV1087"/>
      <c r="HBW1087"/>
      <c r="HBX1087"/>
      <c r="HBY1087"/>
      <c r="HBZ1087"/>
      <c r="HCA1087"/>
      <c r="HCB1087"/>
      <c r="HCC1087"/>
      <c r="HCD1087"/>
      <c r="HCE1087"/>
      <c r="HCF1087"/>
      <c r="HCG1087"/>
      <c r="HCH1087"/>
      <c r="HCI1087"/>
      <c r="HCJ1087"/>
      <c r="HCK1087"/>
      <c r="HCL1087"/>
      <c r="HCM1087"/>
      <c r="HCN1087"/>
      <c r="HCO1087"/>
      <c r="HCP1087"/>
      <c r="HCQ1087"/>
      <c r="HCR1087"/>
      <c r="HCS1087"/>
      <c r="HCT1087"/>
      <c r="HCU1087"/>
      <c r="HCV1087"/>
      <c r="HCW1087"/>
      <c r="HCX1087"/>
      <c r="HCY1087"/>
      <c r="HCZ1087"/>
      <c r="HDA1087"/>
      <c r="HDB1087"/>
      <c r="HDC1087"/>
      <c r="HDD1087"/>
      <c r="HDE1087"/>
      <c r="HDF1087"/>
      <c r="HDG1087"/>
      <c r="HDH1087"/>
      <c r="HDI1087"/>
      <c r="HDJ1087"/>
      <c r="HDK1087"/>
      <c r="HDL1087"/>
      <c r="HDM1087"/>
      <c r="HDN1087"/>
      <c r="HDO1087"/>
      <c r="HDP1087"/>
      <c r="HDQ1087"/>
      <c r="HDR1087"/>
      <c r="HDS1087"/>
      <c r="HDT1087"/>
      <c r="HDU1087"/>
      <c r="HDV1087"/>
      <c r="HDW1087"/>
      <c r="HDX1087"/>
      <c r="HDY1087"/>
      <c r="HDZ1087"/>
      <c r="HEA1087"/>
      <c r="HEB1087"/>
      <c r="HEC1087"/>
      <c r="HED1087"/>
      <c r="HEE1087"/>
      <c r="HEF1087"/>
      <c r="HEG1087"/>
      <c r="HEH1087"/>
      <c r="HEI1087"/>
      <c r="HEJ1087"/>
      <c r="HEK1087"/>
      <c r="HEL1087"/>
      <c r="HEM1087"/>
      <c r="HEN1087"/>
      <c r="HEO1087"/>
      <c r="HEP1087"/>
      <c r="HEQ1087"/>
      <c r="HER1087"/>
      <c r="HES1087"/>
      <c r="HET1087"/>
      <c r="HEU1087"/>
      <c r="HEV1087"/>
      <c r="HEW1087"/>
      <c r="HEX1087"/>
      <c r="HEY1087"/>
      <c r="HEZ1087"/>
      <c r="HFA1087"/>
      <c r="HFB1087"/>
      <c r="HFC1087"/>
      <c r="HFD1087"/>
      <c r="HFE1087"/>
      <c r="HFF1087"/>
      <c r="HFG1087"/>
      <c r="HFH1087"/>
      <c r="HFI1087"/>
      <c r="HFJ1087"/>
      <c r="HFK1087"/>
      <c r="HFL1087"/>
      <c r="HFM1087"/>
      <c r="HFN1087"/>
      <c r="HFO1087"/>
      <c r="HFP1087"/>
      <c r="HFQ1087"/>
      <c r="HFR1087"/>
      <c r="HFS1087"/>
      <c r="HFT1087"/>
      <c r="HFU1087"/>
      <c r="HFV1087"/>
      <c r="HFW1087"/>
      <c r="HFX1087"/>
      <c r="HFY1087"/>
      <c r="HFZ1087"/>
      <c r="HGA1087"/>
      <c r="HGB1087"/>
      <c r="HGC1087"/>
      <c r="HGD1087"/>
      <c r="HGE1087"/>
      <c r="HGF1087"/>
      <c r="HGG1087"/>
      <c r="HGH1087"/>
      <c r="HGI1087"/>
      <c r="HGJ1087"/>
      <c r="HGK1087"/>
      <c r="HGL1087"/>
      <c r="HGM1087"/>
      <c r="HGN1087"/>
      <c r="HGO1087"/>
      <c r="HGP1087"/>
      <c r="HGQ1087"/>
      <c r="HGR1087"/>
      <c r="HGS1087"/>
      <c r="HGT1087"/>
      <c r="HGU1087"/>
      <c r="HGV1087"/>
      <c r="HGW1087"/>
      <c r="HGX1087"/>
      <c r="HGY1087"/>
      <c r="HGZ1087"/>
      <c r="HHA1087"/>
      <c r="HHB1087"/>
      <c r="HHC1087"/>
      <c r="HHD1087"/>
      <c r="HHE1087"/>
      <c r="HHF1087"/>
      <c r="HHG1087"/>
      <c r="HHH1087"/>
      <c r="HHI1087"/>
      <c r="HHJ1087"/>
      <c r="HHK1087"/>
      <c r="HHL1087"/>
      <c r="HHM1087"/>
      <c r="HHN1087"/>
      <c r="HHO1087"/>
      <c r="HHP1087"/>
      <c r="HHQ1087"/>
      <c r="HHR1087"/>
      <c r="HHS1087"/>
      <c r="HHT1087"/>
      <c r="HHU1087"/>
      <c r="HHV1087"/>
      <c r="HHW1087"/>
      <c r="HHX1087"/>
      <c r="HHY1087"/>
      <c r="HHZ1087"/>
      <c r="HIA1087"/>
      <c r="HIB1087"/>
      <c r="HIC1087"/>
      <c r="HID1087"/>
      <c r="HIE1087"/>
      <c r="HIF1087"/>
      <c r="HIG1087"/>
      <c r="HIH1087"/>
      <c r="HII1087"/>
      <c r="HIJ1087"/>
      <c r="HIK1087"/>
      <c r="HIL1087"/>
      <c r="HIM1087"/>
      <c r="HIN1087"/>
      <c r="HIO1087"/>
      <c r="HIP1087"/>
      <c r="HIQ1087"/>
      <c r="HIR1087"/>
      <c r="HIS1087"/>
      <c r="HIT1087"/>
      <c r="HIU1087"/>
      <c r="HIV1087"/>
      <c r="HIW1087"/>
      <c r="HIX1087"/>
      <c r="HIY1087"/>
      <c r="HIZ1087"/>
      <c r="HJA1087"/>
      <c r="HJB1087"/>
      <c r="HJC1087"/>
      <c r="HJD1087"/>
      <c r="HJE1087"/>
      <c r="HJF1087"/>
      <c r="HJG1087"/>
      <c r="HJH1087"/>
      <c r="HJI1087"/>
      <c r="HJJ1087"/>
      <c r="HJK1087"/>
      <c r="HJL1087"/>
      <c r="HJM1087"/>
      <c r="HJN1087"/>
      <c r="HJO1087"/>
      <c r="HJP1087"/>
      <c r="HJQ1087"/>
      <c r="HJR1087"/>
      <c r="HJS1087"/>
      <c r="HJT1087"/>
      <c r="HJU1087"/>
      <c r="HJV1087"/>
      <c r="HJW1087"/>
      <c r="HJX1087"/>
      <c r="HJY1087"/>
      <c r="HJZ1087"/>
      <c r="HKA1087"/>
      <c r="HKB1087"/>
      <c r="HKC1087"/>
      <c r="HKD1087"/>
      <c r="HKE1087"/>
      <c r="HKF1087"/>
      <c r="HKG1087"/>
      <c r="HKH1087"/>
      <c r="HKI1087"/>
      <c r="HKJ1087"/>
      <c r="HKK1087"/>
      <c r="HKL1087"/>
      <c r="HKM1087"/>
      <c r="HKN1087"/>
      <c r="HKO1087"/>
      <c r="HKP1087"/>
      <c r="HKQ1087"/>
      <c r="HKR1087"/>
      <c r="HKS1087"/>
      <c r="HKT1087"/>
      <c r="HKU1087"/>
      <c r="HKV1087"/>
      <c r="HKW1087"/>
      <c r="HKX1087"/>
      <c r="HKY1087"/>
      <c r="HKZ1087"/>
      <c r="HLA1087"/>
      <c r="HLB1087"/>
      <c r="HLC1087"/>
      <c r="HLD1087"/>
      <c r="HLE1087"/>
      <c r="HLF1087"/>
      <c r="HLG1087"/>
      <c r="HLH1087"/>
      <c r="HLI1087"/>
      <c r="HLJ1087"/>
      <c r="HLK1087"/>
      <c r="HLL1087"/>
      <c r="HLM1087"/>
      <c r="HLN1087"/>
      <c r="HLO1087"/>
      <c r="HLP1087"/>
      <c r="HLQ1087"/>
      <c r="HLR1087"/>
      <c r="HLS1087"/>
      <c r="HLT1087"/>
      <c r="HLU1087"/>
      <c r="HLV1087"/>
      <c r="HLW1087"/>
      <c r="HLX1087"/>
      <c r="HLY1087"/>
      <c r="HLZ1087"/>
      <c r="HMA1087"/>
      <c r="HMB1087"/>
      <c r="HMC1087"/>
      <c r="HMD1087"/>
      <c r="HME1087"/>
      <c r="HMF1087"/>
      <c r="HMG1087"/>
      <c r="HMH1087"/>
      <c r="HMI1087"/>
      <c r="HMJ1087"/>
      <c r="HMK1087"/>
      <c r="HML1087"/>
      <c r="HMM1087"/>
      <c r="HMN1087"/>
      <c r="HMO1087"/>
      <c r="HMP1087"/>
      <c r="HMQ1087"/>
      <c r="HMR1087"/>
      <c r="HMS1087"/>
      <c r="HMT1087"/>
      <c r="HMU1087"/>
      <c r="HMV1087"/>
      <c r="HMW1087"/>
      <c r="HMX1087"/>
      <c r="HMY1087"/>
      <c r="HMZ1087"/>
      <c r="HNA1087"/>
      <c r="HNB1087"/>
      <c r="HNC1087"/>
      <c r="HND1087"/>
      <c r="HNE1087"/>
      <c r="HNF1087"/>
      <c r="HNG1087"/>
      <c r="HNH1087"/>
      <c r="HNI1087"/>
      <c r="HNJ1087"/>
      <c r="HNK1087"/>
      <c r="HNL1087"/>
      <c r="HNM1087"/>
      <c r="HNN1087"/>
      <c r="HNO1087"/>
      <c r="HNP1087"/>
      <c r="HNQ1087"/>
      <c r="HNR1087"/>
      <c r="HNS1087"/>
      <c r="HNT1087"/>
      <c r="HNU1087"/>
      <c r="HNV1087"/>
      <c r="HNW1087"/>
      <c r="HNX1087"/>
      <c r="HNY1087"/>
      <c r="HNZ1087"/>
      <c r="HOA1087"/>
      <c r="HOB1087"/>
      <c r="HOC1087"/>
      <c r="HOD1087"/>
      <c r="HOE1087"/>
      <c r="HOF1087"/>
      <c r="HOG1087"/>
      <c r="HOH1087"/>
      <c r="HOI1087"/>
      <c r="HOJ1087"/>
      <c r="HOK1087"/>
      <c r="HOL1087"/>
      <c r="HOM1087"/>
      <c r="HON1087"/>
      <c r="HOO1087"/>
      <c r="HOP1087"/>
      <c r="HOQ1087"/>
      <c r="HOR1087"/>
      <c r="HOS1087"/>
      <c r="HOT1087"/>
      <c r="HOU1087"/>
      <c r="HOV1087"/>
      <c r="HOW1087"/>
      <c r="HOX1087"/>
      <c r="HOY1087"/>
      <c r="HOZ1087"/>
      <c r="HPA1087"/>
      <c r="HPB1087"/>
      <c r="HPC1087"/>
      <c r="HPD1087"/>
      <c r="HPE1087"/>
      <c r="HPF1087"/>
      <c r="HPG1087"/>
      <c r="HPH1087"/>
      <c r="HPI1087"/>
      <c r="HPJ1087"/>
      <c r="HPK1087"/>
      <c r="HPL1087"/>
      <c r="HPM1087"/>
      <c r="HPN1087"/>
      <c r="HPO1087"/>
      <c r="HPP1087"/>
      <c r="HPQ1087"/>
      <c r="HPR1087"/>
      <c r="HPS1087"/>
      <c r="HPT1087"/>
      <c r="HPU1087"/>
      <c r="HPV1087"/>
      <c r="HPW1087"/>
      <c r="HPX1087"/>
      <c r="HPY1087"/>
      <c r="HPZ1087"/>
      <c r="HQA1087"/>
      <c r="HQB1087"/>
      <c r="HQC1087"/>
      <c r="HQD1087"/>
      <c r="HQE1087"/>
      <c r="HQF1087"/>
      <c r="HQG1087"/>
      <c r="HQH1087"/>
      <c r="HQI1087"/>
      <c r="HQJ1087"/>
      <c r="HQK1087"/>
      <c r="HQL1087"/>
      <c r="HQM1087"/>
      <c r="HQN1087"/>
      <c r="HQO1087"/>
      <c r="HQP1087"/>
      <c r="HQQ1087"/>
      <c r="HQR1087"/>
      <c r="HQS1087"/>
      <c r="HQT1087"/>
      <c r="HQU1087"/>
      <c r="HQV1087"/>
      <c r="HQW1087"/>
      <c r="HQX1087"/>
      <c r="HQY1087"/>
      <c r="HQZ1087"/>
      <c r="HRA1087"/>
      <c r="HRB1087"/>
      <c r="HRC1087"/>
      <c r="HRD1087"/>
      <c r="HRE1087"/>
      <c r="HRF1087"/>
      <c r="HRG1087"/>
      <c r="HRH1087"/>
      <c r="HRI1087"/>
      <c r="HRJ1087"/>
      <c r="HRK1087"/>
      <c r="HRL1087"/>
      <c r="HRM1087"/>
      <c r="HRN1087"/>
      <c r="HRO1087"/>
      <c r="HRP1087"/>
      <c r="HRQ1087"/>
      <c r="HRR1087"/>
      <c r="HRS1087"/>
      <c r="HRT1087"/>
      <c r="HRU1087"/>
      <c r="HRV1087"/>
      <c r="HRW1087"/>
      <c r="HRX1087"/>
      <c r="HRY1087"/>
      <c r="HRZ1087"/>
      <c r="HSA1087"/>
      <c r="HSB1087"/>
      <c r="HSC1087"/>
      <c r="HSD1087"/>
      <c r="HSE1087"/>
      <c r="HSF1087"/>
      <c r="HSG1087"/>
      <c r="HSH1087"/>
      <c r="HSI1087"/>
      <c r="HSJ1087"/>
      <c r="HSK1087"/>
      <c r="HSL1087"/>
      <c r="HSM1087"/>
      <c r="HSN1087"/>
      <c r="HSO1087"/>
      <c r="HSP1087"/>
      <c r="HSQ1087"/>
      <c r="HSR1087"/>
      <c r="HSS1087"/>
      <c r="HST1087"/>
      <c r="HSU1087"/>
      <c r="HSV1087"/>
      <c r="HSW1087"/>
      <c r="HSX1087"/>
      <c r="HSY1087"/>
      <c r="HSZ1087"/>
      <c r="HTA1087"/>
      <c r="HTB1087"/>
      <c r="HTC1087"/>
      <c r="HTD1087"/>
      <c r="HTE1087"/>
      <c r="HTF1087"/>
      <c r="HTG1087"/>
      <c r="HTH1087"/>
      <c r="HTI1087"/>
      <c r="HTJ1087"/>
      <c r="HTK1087"/>
      <c r="HTL1087"/>
      <c r="HTM1087"/>
      <c r="HTN1087"/>
      <c r="HTO1087"/>
      <c r="HTP1087"/>
      <c r="HTQ1087"/>
      <c r="HTR1087"/>
      <c r="HTS1087"/>
      <c r="HTT1087"/>
      <c r="HTU1087"/>
      <c r="HTV1087"/>
      <c r="HTW1087"/>
      <c r="HTX1087"/>
      <c r="HTY1087"/>
      <c r="HTZ1087"/>
      <c r="HUA1087"/>
      <c r="HUB1087"/>
      <c r="HUC1087"/>
      <c r="HUD1087"/>
      <c r="HUE1087"/>
      <c r="HUF1087"/>
      <c r="HUG1087"/>
      <c r="HUH1087"/>
      <c r="HUI1087"/>
      <c r="HUJ1087"/>
      <c r="HUK1087"/>
      <c r="HUL1087"/>
      <c r="HUM1087"/>
      <c r="HUN1087"/>
      <c r="HUO1087"/>
      <c r="HUP1087"/>
      <c r="HUQ1087"/>
      <c r="HUR1087"/>
      <c r="HUS1087"/>
      <c r="HUT1087"/>
      <c r="HUU1087"/>
      <c r="HUV1087"/>
      <c r="HUW1087"/>
      <c r="HUX1087"/>
      <c r="HUY1087"/>
      <c r="HUZ1087"/>
      <c r="HVA1087"/>
      <c r="HVB1087"/>
      <c r="HVC1087"/>
      <c r="HVD1087"/>
      <c r="HVE1087"/>
      <c r="HVF1087"/>
      <c r="HVG1087"/>
      <c r="HVH1087"/>
      <c r="HVI1087"/>
      <c r="HVJ1087"/>
      <c r="HVK1087"/>
      <c r="HVL1087"/>
      <c r="HVM1087"/>
      <c r="HVN1087"/>
      <c r="HVO1087"/>
      <c r="HVP1087"/>
      <c r="HVQ1087"/>
      <c r="HVR1087"/>
      <c r="HVS1087"/>
      <c r="HVT1087"/>
      <c r="HVU1087"/>
      <c r="HVV1087"/>
      <c r="HVW1087"/>
      <c r="HVX1087"/>
      <c r="HVY1087"/>
      <c r="HVZ1087"/>
      <c r="HWA1087"/>
      <c r="HWB1087"/>
      <c r="HWC1087"/>
      <c r="HWD1087"/>
      <c r="HWE1087"/>
      <c r="HWF1087"/>
      <c r="HWG1087"/>
      <c r="HWH1087"/>
      <c r="HWI1087"/>
      <c r="HWJ1087"/>
      <c r="HWK1087"/>
      <c r="HWL1087"/>
      <c r="HWM1087"/>
      <c r="HWN1087"/>
      <c r="HWO1087"/>
      <c r="HWP1087"/>
      <c r="HWQ1087"/>
      <c r="HWR1087"/>
      <c r="HWS1087"/>
      <c r="HWT1087"/>
      <c r="HWU1087"/>
      <c r="HWV1087"/>
      <c r="HWW1087"/>
      <c r="HWX1087"/>
      <c r="HWY1087"/>
      <c r="HWZ1087"/>
      <c r="HXA1087"/>
      <c r="HXB1087"/>
      <c r="HXC1087"/>
      <c r="HXD1087"/>
      <c r="HXE1087"/>
      <c r="HXF1087"/>
      <c r="HXG1087"/>
      <c r="HXH1087"/>
      <c r="HXI1087"/>
      <c r="HXJ1087"/>
      <c r="HXK1087"/>
      <c r="HXL1087"/>
      <c r="HXM1087"/>
      <c r="HXN1087"/>
      <c r="HXO1087"/>
      <c r="HXP1087"/>
      <c r="HXQ1087"/>
      <c r="HXR1087"/>
      <c r="HXS1087"/>
      <c r="HXT1087"/>
      <c r="HXU1087"/>
      <c r="HXV1087"/>
      <c r="HXW1087"/>
      <c r="HXX1087"/>
      <c r="HXY1087"/>
      <c r="HXZ1087"/>
      <c r="HYA1087"/>
      <c r="HYB1087"/>
      <c r="HYC1087"/>
      <c r="HYD1087"/>
      <c r="HYE1087"/>
      <c r="HYF1087"/>
      <c r="HYG1087"/>
      <c r="HYH1087"/>
      <c r="HYI1087"/>
      <c r="HYJ1087"/>
      <c r="HYK1087"/>
      <c r="HYL1087"/>
      <c r="HYM1087"/>
      <c r="HYN1087"/>
      <c r="HYO1087"/>
      <c r="HYP1087"/>
      <c r="HYQ1087"/>
      <c r="HYR1087"/>
      <c r="HYS1087"/>
      <c r="HYT1087"/>
      <c r="HYU1087"/>
      <c r="HYV1087"/>
      <c r="HYW1087"/>
      <c r="HYX1087"/>
      <c r="HYY1087"/>
      <c r="HYZ1087"/>
      <c r="HZA1087"/>
      <c r="HZB1087"/>
      <c r="HZC1087"/>
      <c r="HZD1087"/>
      <c r="HZE1087"/>
      <c r="HZF1087"/>
      <c r="HZG1087"/>
      <c r="HZH1087"/>
      <c r="HZI1087"/>
      <c r="HZJ1087"/>
      <c r="HZK1087"/>
      <c r="HZL1087"/>
      <c r="HZM1087"/>
      <c r="HZN1087"/>
      <c r="HZO1087"/>
      <c r="HZP1087"/>
      <c r="HZQ1087"/>
      <c r="HZR1087"/>
      <c r="HZS1087"/>
      <c r="HZT1087"/>
      <c r="HZU1087"/>
      <c r="HZV1087"/>
      <c r="HZW1087"/>
      <c r="HZX1087"/>
      <c r="HZY1087"/>
      <c r="HZZ1087"/>
      <c r="IAA1087"/>
      <c r="IAB1087"/>
      <c r="IAC1087"/>
      <c r="IAD1087"/>
      <c r="IAE1087"/>
      <c r="IAF1087"/>
      <c r="IAG1087"/>
      <c r="IAH1087"/>
      <c r="IAI1087"/>
      <c r="IAJ1087"/>
      <c r="IAK1087"/>
      <c r="IAL1087"/>
      <c r="IAM1087"/>
      <c r="IAN1087"/>
      <c r="IAO1087"/>
      <c r="IAP1087"/>
      <c r="IAQ1087"/>
      <c r="IAR1087"/>
      <c r="IAS1087"/>
      <c r="IAT1087"/>
      <c r="IAU1087"/>
      <c r="IAV1087"/>
      <c r="IAW1087"/>
      <c r="IAX1087"/>
      <c r="IAY1087"/>
      <c r="IAZ1087"/>
      <c r="IBA1087"/>
      <c r="IBB1087"/>
      <c r="IBC1087"/>
      <c r="IBD1087"/>
      <c r="IBE1087"/>
      <c r="IBF1087"/>
      <c r="IBG1087"/>
      <c r="IBH1087"/>
      <c r="IBI1087"/>
      <c r="IBJ1087"/>
      <c r="IBK1087"/>
      <c r="IBL1087"/>
      <c r="IBM1087"/>
      <c r="IBN1087"/>
      <c r="IBO1087"/>
      <c r="IBP1087"/>
      <c r="IBQ1087"/>
      <c r="IBR1087"/>
      <c r="IBS1087"/>
      <c r="IBT1087"/>
      <c r="IBU1087"/>
      <c r="IBV1087"/>
      <c r="IBW1087"/>
      <c r="IBX1087"/>
      <c r="IBY1087"/>
      <c r="IBZ1087"/>
      <c r="ICA1087"/>
      <c r="ICB1087"/>
      <c r="ICC1087"/>
      <c r="ICD1087"/>
      <c r="ICE1087"/>
      <c r="ICF1087"/>
      <c r="ICG1087"/>
      <c r="ICH1087"/>
      <c r="ICI1087"/>
      <c r="ICJ1087"/>
      <c r="ICK1087"/>
      <c r="ICL1087"/>
      <c r="ICM1087"/>
      <c r="ICN1087"/>
      <c r="ICO1087"/>
      <c r="ICP1087"/>
      <c r="ICQ1087"/>
      <c r="ICR1087"/>
      <c r="ICS1087"/>
      <c r="ICT1087"/>
      <c r="ICU1087"/>
      <c r="ICV1087"/>
      <c r="ICW1087"/>
      <c r="ICX1087"/>
      <c r="ICY1087"/>
      <c r="ICZ1087"/>
      <c r="IDA1087"/>
      <c r="IDB1087"/>
      <c r="IDC1087"/>
      <c r="IDD1087"/>
      <c r="IDE1087"/>
      <c r="IDF1087"/>
      <c r="IDG1087"/>
      <c r="IDH1087"/>
      <c r="IDI1087"/>
      <c r="IDJ1087"/>
      <c r="IDK1087"/>
      <c r="IDL1087"/>
      <c r="IDM1087"/>
      <c r="IDN1087"/>
      <c r="IDO1087"/>
      <c r="IDP1087"/>
      <c r="IDQ1087"/>
      <c r="IDR1087"/>
      <c r="IDS1087"/>
      <c r="IDT1087"/>
      <c r="IDU1087"/>
      <c r="IDV1087"/>
      <c r="IDW1087"/>
      <c r="IDX1087"/>
      <c r="IDY1087"/>
      <c r="IDZ1087"/>
      <c r="IEA1087"/>
      <c r="IEB1087"/>
      <c r="IEC1087"/>
      <c r="IED1087"/>
      <c r="IEE1087"/>
      <c r="IEF1087"/>
      <c r="IEG1087"/>
      <c r="IEH1087"/>
      <c r="IEI1087"/>
      <c r="IEJ1087"/>
      <c r="IEK1087"/>
      <c r="IEL1087"/>
      <c r="IEM1087"/>
      <c r="IEN1087"/>
      <c r="IEO1087"/>
      <c r="IEP1087"/>
      <c r="IEQ1087"/>
      <c r="IER1087"/>
      <c r="IES1087"/>
      <c r="IET1087"/>
      <c r="IEU1087"/>
      <c r="IEV1087"/>
      <c r="IEW1087"/>
      <c r="IEX1087"/>
      <c r="IEY1087"/>
      <c r="IEZ1087"/>
      <c r="IFA1087"/>
      <c r="IFB1087"/>
      <c r="IFC1087"/>
      <c r="IFD1087"/>
      <c r="IFE1087"/>
      <c r="IFF1087"/>
      <c r="IFG1087"/>
      <c r="IFH1087"/>
      <c r="IFI1087"/>
      <c r="IFJ1087"/>
      <c r="IFK1087"/>
      <c r="IFL1087"/>
      <c r="IFM1087"/>
      <c r="IFN1087"/>
      <c r="IFO1087"/>
      <c r="IFP1087"/>
      <c r="IFQ1087"/>
      <c r="IFR1087"/>
      <c r="IFS1087"/>
      <c r="IFT1087"/>
      <c r="IFU1087"/>
      <c r="IFV1087"/>
      <c r="IFW1087"/>
      <c r="IFX1087"/>
      <c r="IFY1087"/>
      <c r="IFZ1087"/>
      <c r="IGA1087"/>
      <c r="IGB1087"/>
      <c r="IGC1087"/>
      <c r="IGD1087"/>
      <c r="IGE1087"/>
      <c r="IGF1087"/>
      <c r="IGG1087"/>
      <c r="IGH1087"/>
      <c r="IGI1087"/>
      <c r="IGJ1087"/>
      <c r="IGK1087"/>
      <c r="IGL1087"/>
      <c r="IGM1087"/>
      <c r="IGN1087"/>
      <c r="IGO1087"/>
      <c r="IGP1087"/>
      <c r="IGQ1087"/>
      <c r="IGR1087"/>
      <c r="IGS1087"/>
      <c r="IGT1087"/>
      <c r="IGU1087"/>
      <c r="IGV1087"/>
      <c r="IGW1087"/>
      <c r="IGX1087"/>
      <c r="IGY1087"/>
      <c r="IGZ1087"/>
      <c r="IHA1087"/>
      <c r="IHB1087"/>
      <c r="IHC1087"/>
      <c r="IHD1087"/>
      <c r="IHE1087"/>
      <c r="IHF1087"/>
      <c r="IHG1087"/>
      <c r="IHH1087"/>
      <c r="IHI1087"/>
      <c r="IHJ1087"/>
      <c r="IHK1087"/>
      <c r="IHL1087"/>
      <c r="IHM1087"/>
      <c r="IHN1087"/>
      <c r="IHO1087"/>
      <c r="IHP1087"/>
      <c r="IHQ1087"/>
      <c r="IHR1087"/>
      <c r="IHS1087"/>
      <c r="IHT1087"/>
      <c r="IHU1087"/>
      <c r="IHV1087"/>
      <c r="IHW1087"/>
      <c r="IHX1087"/>
      <c r="IHY1087"/>
      <c r="IHZ1087"/>
      <c r="IIA1087"/>
      <c r="IIB1087"/>
      <c r="IIC1087"/>
      <c r="IID1087"/>
      <c r="IIE1087"/>
      <c r="IIF1087"/>
      <c r="IIG1087"/>
      <c r="IIH1087"/>
      <c r="III1087"/>
      <c r="IIJ1087"/>
      <c r="IIK1087"/>
      <c r="IIL1087"/>
      <c r="IIM1087"/>
      <c r="IIN1087"/>
      <c r="IIO1087"/>
      <c r="IIP1087"/>
      <c r="IIQ1087"/>
      <c r="IIR1087"/>
      <c r="IIS1087"/>
      <c r="IIT1087"/>
      <c r="IIU1087"/>
      <c r="IIV1087"/>
      <c r="IIW1087"/>
      <c r="IIX1087"/>
      <c r="IIY1087"/>
      <c r="IIZ1087"/>
      <c r="IJA1087"/>
      <c r="IJB1087"/>
      <c r="IJC1087"/>
      <c r="IJD1087"/>
      <c r="IJE1087"/>
      <c r="IJF1087"/>
      <c r="IJG1087"/>
      <c r="IJH1087"/>
      <c r="IJI1087"/>
      <c r="IJJ1087"/>
      <c r="IJK1087"/>
      <c r="IJL1087"/>
      <c r="IJM1087"/>
      <c r="IJN1087"/>
      <c r="IJO1087"/>
      <c r="IJP1087"/>
      <c r="IJQ1087"/>
      <c r="IJR1087"/>
      <c r="IJS1087"/>
      <c r="IJT1087"/>
      <c r="IJU1087"/>
      <c r="IJV1087"/>
      <c r="IJW1087"/>
      <c r="IJX1087"/>
      <c r="IJY1087"/>
      <c r="IJZ1087"/>
      <c r="IKA1087"/>
      <c r="IKB1087"/>
      <c r="IKC1087"/>
      <c r="IKD1087"/>
      <c r="IKE1087"/>
      <c r="IKF1087"/>
      <c r="IKG1087"/>
      <c r="IKH1087"/>
      <c r="IKI1087"/>
      <c r="IKJ1087"/>
      <c r="IKK1087"/>
      <c r="IKL1087"/>
      <c r="IKM1087"/>
      <c r="IKN1087"/>
      <c r="IKO1087"/>
      <c r="IKP1087"/>
      <c r="IKQ1087"/>
      <c r="IKR1087"/>
      <c r="IKS1087"/>
      <c r="IKT1087"/>
      <c r="IKU1087"/>
      <c r="IKV1087"/>
      <c r="IKW1087"/>
      <c r="IKX1087"/>
      <c r="IKY1087"/>
      <c r="IKZ1087"/>
      <c r="ILA1087"/>
      <c r="ILB1087"/>
      <c r="ILC1087"/>
      <c r="ILD1087"/>
      <c r="ILE1087"/>
      <c r="ILF1087"/>
      <c r="ILG1087"/>
      <c r="ILH1087"/>
      <c r="ILI1087"/>
      <c r="ILJ1087"/>
      <c r="ILK1087"/>
      <c r="ILL1087"/>
      <c r="ILM1087"/>
      <c r="ILN1087"/>
      <c r="ILO1087"/>
      <c r="ILP1087"/>
      <c r="ILQ1087"/>
      <c r="ILR1087"/>
      <c r="ILS1087"/>
      <c r="ILT1087"/>
      <c r="ILU1087"/>
      <c r="ILV1087"/>
      <c r="ILW1087"/>
      <c r="ILX1087"/>
      <c r="ILY1087"/>
      <c r="ILZ1087"/>
      <c r="IMA1087"/>
      <c r="IMB1087"/>
      <c r="IMC1087"/>
      <c r="IMD1087"/>
      <c r="IME1087"/>
      <c r="IMF1087"/>
      <c r="IMG1087"/>
      <c r="IMH1087"/>
      <c r="IMI1087"/>
      <c r="IMJ1087"/>
      <c r="IMK1087"/>
      <c r="IML1087"/>
      <c r="IMM1087"/>
      <c r="IMN1087"/>
      <c r="IMO1087"/>
      <c r="IMP1087"/>
      <c r="IMQ1087"/>
      <c r="IMR1087"/>
      <c r="IMS1087"/>
      <c r="IMT1087"/>
      <c r="IMU1087"/>
      <c r="IMV1087"/>
      <c r="IMW1087"/>
      <c r="IMX1087"/>
      <c r="IMY1087"/>
      <c r="IMZ1087"/>
      <c r="INA1087"/>
      <c r="INB1087"/>
      <c r="INC1087"/>
      <c r="IND1087"/>
      <c r="INE1087"/>
      <c r="INF1087"/>
      <c r="ING1087"/>
      <c r="INH1087"/>
      <c r="INI1087"/>
      <c r="INJ1087"/>
      <c r="INK1087"/>
      <c r="INL1087"/>
      <c r="INM1087"/>
      <c r="INN1087"/>
      <c r="INO1087"/>
      <c r="INP1087"/>
      <c r="INQ1087"/>
      <c r="INR1087"/>
      <c r="INS1087"/>
      <c r="INT1087"/>
      <c r="INU1087"/>
      <c r="INV1087"/>
      <c r="INW1087"/>
      <c r="INX1087"/>
      <c r="INY1087"/>
      <c r="INZ1087"/>
      <c r="IOA1087"/>
      <c r="IOB1087"/>
      <c r="IOC1087"/>
      <c r="IOD1087"/>
      <c r="IOE1087"/>
      <c r="IOF1087"/>
      <c r="IOG1087"/>
      <c r="IOH1087"/>
      <c r="IOI1087"/>
      <c r="IOJ1087"/>
      <c r="IOK1087"/>
      <c r="IOL1087"/>
      <c r="IOM1087"/>
      <c r="ION1087"/>
      <c r="IOO1087"/>
      <c r="IOP1087"/>
      <c r="IOQ1087"/>
      <c r="IOR1087"/>
      <c r="IOS1087"/>
      <c r="IOT1087"/>
      <c r="IOU1087"/>
      <c r="IOV1087"/>
      <c r="IOW1087"/>
      <c r="IOX1087"/>
      <c r="IOY1087"/>
      <c r="IOZ1087"/>
      <c r="IPA1087"/>
      <c r="IPB1087"/>
      <c r="IPC1087"/>
      <c r="IPD1087"/>
      <c r="IPE1087"/>
      <c r="IPF1087"/>
      <c r="IPG1087"/>
      <c r="IPH1087"/>
      <c r="IPI1087"/>
      <c r="IPJ1087"/>
      <c r="IPK1087"/>
      <c r="IPL1087"/>
      <c r="IPM1087"/>
      <c r="IPN1087"/>
      <c r="IPO1087"/>
      <c r="IPP1087"/>
      <c r="IPQ1087"/>
      <c r="IPR1087"/>
      <c r="IPS1087"/>
      <c r="IPT1087"/>
      <c r="IPU1087"/>
      <c r="IPV1087"/>
      <c r="IPW1087"/>
      <c r="IPX1087"/>
      <c r="IPY1087"/>
      <c r="IPZ1087"/>
      <c r="IQA1087"/>
      <c r="IQB1087"/>
      <c r="IQC1087"/>
      <c r="IQD1087"/>
      <c r="IQE1087"/>
      <c r="IQF1087"/>
      <c r="IQG1087"/>
      <c r="IQH1087"/>
      <c r="IQI1087"/>
      <c r="IQJ1087"/>
      <c r="IQK1087"/>
      <c r="IQL1087"/>
      <c r="IQM1087"/>
      <c r="IQN1087"/>
      <c r="IQO1087"/>
      <c r="IQP1087"/>
      <c r="IQQ1087"/>
      <c r="IQR1087"/>
      <c r="IQS1087"/>
      <c r="IQT1087"/>
      <c r="IQU1087"/>
      <c r="IQV1087"/>
      <c r="IQW1087"/>
      <c r="IQX1087"/>
      <c r="IQY1087"/>
      <c r="IQZ1087"/>
      <c r="IRA1087"/>
      <c r="IRB1087"/>
      <c r="IRC1087"/>
      <c r="IRD1087"/>
      <c r="IRE1087"/>
      <c r="IRF1087"/>
      <c r="IRG1087"/>
      <c r="IRH1087"/>
      <c r="IRI1087"/>
      <c r="IRJ1087"/>
      <c r="IRK1087"/>
      <c r="IRL1087"/>
      <c r="IRM1087"/>
      <c r="IRN1087"/>
      <c r="IRO1087"/>
      <c r="IRP1087"/>
      <c r="IRQ1087"/>
      <c r="IRR1087"/>
      <c r="IRS1087"/>
      <c r="IRT1087"/>
      <c r="IRU1087"/>
      <c r="IRV1087"/>
      <c r="IRW1087"/>
      <c r="IRX1087"/>
      <c r="IRY1087"/>
      <c r="IRZ1087"/>
      <c r="ISA1087"/>
      <c r="ISB1087"/>
      <c r="ISC1087"/>
      <c r="ISD1087"/>
      <c r="ISE1087"/>
      <c r="ISF1087"/>
      <c r="ISG1087"/>
      <c r="ISH1087"/>
      <c r="ISI1087"/>
      <c r="ISJ1087"/>
      <c r="ISK1087"/>
      <c r="ISL1087"/>
      <c r="ISM1087"/>
      <c r="ISN1087"/>
      <c r="ISO1087"/>
      <c r="ISP1087"/>
      <c r="ISQ1087"/>
      <c r="ISR1087"/>
      <c r="ISS1087"/>
      <c r="IST1087"/>
      <c r="ISU1087"/>
      <c r="ISV1087"/>
      <c r="ISW1087"/>
      <c r="ISX1087"/>
      <c r="ISY1087"/>
      <c r="ISZ1087"/>
      <c r="ITA1087"/>
      <c r="ITB1087"/>
      <c r="ITC1087"/>
      <c r="ITD1087"/>
      <c r="ITE1087"/>
      <c r="ITF1087"/>
      <c r="ITG1087"/>
      <c r="ITH1087"/>
      <c r="ITI1087"/>
      <c r="ITJ1087"/>
      <c r="ITK1087"/>
      <c r="ITL1087"/>
      <c r="ITM1087"/>
      <c r="ITN1087"/>
      <c r="ITO1087"/>
      <c r="ITP1087"/>
      <c r="ITQ1087"/>
      <c r="ITR1087"/>
      <c r="ITS1087"/>
      <c r="ITT1087"/>
      <c r="ITU1087"/>
      <c r="ITV1087"/>
      <c r="ITW1087"/>
      <c r="ITX1087"/>
      <c r="ITY1087"/>
      <c r="ITZ1087"/>
      <c r="IUA1087"/>
      <c r="IUB1087"/>
      <c r="IUC1087"/>
      <c r="IUD1087"/>
      <c r="IUE1087"/>
      <c r="IUF1087"/>
      <c r="IUG1087"/>
      <c r="IUH1087"/>
      <c r="IUI1087"/>
      <c r="IUJ1087"/>
      <c r="IUK1087"/>
      <c r="IUL1087"/>
      <c r="IUM1087"/>
      <c r="IUN1087"/>
      <c r="IUO1087"/>
      <c r="IUP1087"/>
      <c r="IUQ1087"/>
      <c r="IUR1087"/>
      <c r="IUS1087"/>
      <c r="IUT1087"/>
      <c r="IUU1087"/>
      <c r="IUV1087"/>
      <c r="IUW1087"/>
      <c r="IUX1087"/>
      <c r="IUY1087"/>
      <c r="IUZ1087"/>
      <c r="IVA1087"/>
      <c r="IVB1087"/>
      <c r="IVC1087"/>
      <c r="IVD1087"/>
      <c r="IVE1087"/>
      <c r="IVF1087"/>
      <c r="IVG1087"/>
      <c r="IVH1087"/>
      <c r="IVI1087"/>
      <c r="IVJ1087"/>
      <c r="IVK1087"/>
      <c r="IVL1087"/>
      <c r="IVM1087"/>
      <c r="IVN1087"/>
      <c r="IVO1087"/>
      <c r="IVP1087"/>
      <c r="IVQ1087"/>
      <c r="IVR1087"/>
      <c r="IVS1087"/>
      <c r="IVT1087"/>
      <c r="IVU1087"/>
      <c r="IVV1087"/>
      <c r="IVW1087"/>
      <c r="IVX1087"/>
      <c r="IVY1087"/>
      <c r="IVZ1087"/>
      <c r="IWA1087"/>
      <c r="IWB1087"/>
      <c r="IWC1087"/>
      <c r="IWD1087"/>
      <c r="IWE1087"/>
      <c r="IWF1087"/>
      <c r="IWG1087"/>
      <c r="IWH1087"/>
      <c r="IWI1087"/>
      <c r="IWJ1087"/>
      <c r="IWK1087"/>
      <c r="IWL1087"/>
      <c r="IWM1087"/>
      <c r="IWN1087"/>
      <c r="IWO1087"/>
      <c r="IWP1087"/>
      <c r="IWQ1087"/>
      <c r="IWR1087"/>
      <c r="IWS1087"/>
      <c r="IWT1087"/>
      <c r="IWU1087"/>
      <c r="IWV1087"/>
      <c r="IWW1087"/>
      <c r="IWX1087"/>
      <c r="IWY1087"/>
      <c r="IWZ1087"/>
      <c r="IXA1087"/>
      <c r="IXB1087"/>
      <c r="IXC1087"/>
      <c r="IXD1087"/>
      <c r="IXE1087"/>
      <c r="IXF1087"/>
      <c r="IXG1087"/>
      <c r="IXH1087"/>
      <c r="IXI1087"/>
      <c r="IXJ1087"/>
      <c r="IXK1087"/>
      <c r="IXL1087"/>
      <c r="IXM1087"/>
      <c r="IXN1087"/>
      <c r="IXO1087"/>
      <c r="IXP1087"/>
      <c r="IXQ1087"/>
      <c r="IXR1087"/>
      <c r="IXS1087"/>
      <c r="IXT1087"/>
      <c r="IXU1087"/>
      <c r="IXV1087"/>
      <c r="IXW1087"/>
      <c r="IXX1087"/>
      <c r="IXY1087"/>
      <c r="IXZ1087"/>
      <c r="IYA1087"/>
      <c r="IYB1087"/>
      <c r="IYC1087"/>
      <c r="IYD1087"/>
      <c r="IYE1087"/>
      <c r="IYF1087"/>
      <c r="IYG1087"/>
      <c r="IYH1087"/>
      <c r="IYI1087"/>
      <c r="IYJ1087"/>
      <c r="IYK1087"/>
      <c r="IYL1087"/>
      <c r="IYM1087"/>
      <c r="IYN1087"/>
      <c r="IYO1087"/>
      <c r="IYP1087"/>
      <c r="IYQ1087"/>
      <c r="IYR1087"/>
      <c r="IYS1087"/>
      <c r="IYT1087"/>
      <c r="IYU1087"/>
      <c r="IYV1087"/>
      <c r="IYW1087"/>
      <c r="IYX1087"/>
      <c r="IYY1087"/>
      <c r="IYZ1087"/>
      <c r="IZA1087"/>
      <c r="IZB1087"/>
      <c r="IZC1087"/>
      <c r="IZD1087"/>
      <c r="IZE1087"/>
      <c r="IZF1087"/>
      <c r="IZG1087"/>
      <c r="IZH1087"/>
      <c r="IZI1087"/>
      <c r="IZJ1087"/>
      <c r="IZK1087"/>
      <c r="IZL1087"/>
      <c r="IZM1087"/>
      <c r="IZN1087"/>
      <c r="IZO1087"/>
      <c r="IZP1087"/>
      <c r="IZQ1087"/>
      <c r="IZR1087"/>
      <c r="IZS1087"/>
      <c r="IZT1087"/>
      <c r="IZU1087"/>
      <c r="IZV1087"/>
      <c r="IZW1087"/>
      <c r="IZX1087"/>
      <c r="IZY1087"/>
      <c r="IZZ1087"/>
      <c r="JAA1087"/>
      <c r="JAB1087"/>
      <c r="JAC1087"/>
      <c r="JAD1087"/>
      <c r="JAE1087"/>
      <c r="JAF1087"/>
      <c r="JAG1087"/>
      <c r="JAH1087"/>
      <c r="JAI1087"/>
      <c r="JAJ1087"/>
      <c r="JAK1087"/>
      <c r="JAL1087"/>
      <c r="JAM1087"/>
      <c r="JAN1087"/>
      <c r="JAO1087"/>
      <c r="JAP1087"/>
      <c r="JAQ1087"/>
      <c r="JAR1087"/>
      <c r="JAS1087"/>
      <c r="JAT1087"/>
      <c r="JAU1087"/>
      <c r="JAV1087"/>
      <c r="JAW1087"/>
      <c r="JAX1087"/>
      <c r="JAY1087"/>
      <c r="JAZ1087"/>
      <c r="JBA1087"/>
      <c r="JBB1087"/>
      <c r="JBC1087"/>
      <c r="JBD1087"/>
      <c r="JBE1087"/>
      <c r="JBF1087"/>
      <c r="JBG1087"/>
      <c r="JBH1087"/>
      <c r="JBI1087"/>
      <c r="JBJ1087"/>
      <c r="JBK1087"/>
      <c r="JBL1087"/>
      <c r="JBM1087"/>
      <c r="JBN1087"/>
      <c r="JBO1087"/>
      <c r="JBP1087"/>
      <c r="JBQ1087"/>
      <c r="JBR1087"/>
      <c r="JBS1087"/>
      <c r="JBT1087"/>
      <c r="JBU1087"/>
      <c r="JBV1087"/>
      <c r="JBW1087"/>
      <c r="JBX1087"/>
      <c r="JBY1087"/>
      <c r="JBZ1087"/>
      <c r="JCA1087"/>
      <c r="JCB1087"/>
      <c r="JCC1087"/>
      <c r="JCD1087"/>
      <c r="JCE1087"/>
      <c r="JCF1087"/>
      <c r="JCG1087"/>
      <c r="JCH1087"/>
      <c r="JCI1087"/>
      <c r="JCJ1087"/>
      <c r="JCK1087"/>
      <c r="JCL1087"/>
      <c r="JCM1087"/>
      <c r="JCN1087"/>
      <c r="JCO1087"/>
      <c r="JCP1087"/>
      <c r="JCQ1087"/>
      <c r="JCR1087"/>
      <c r="JCS1087"/>
      <c r="JCT1087"/>
      <c r="JCU1087"/>
      <c r="JCV1087"/>
      <c r="JCW1087"/>
      <c r="JCX1087"/>
      <c r="JCY1087"/>
      <c r="JCZ1087"/>
      <c r="JDA1087"/>
      <c r="JDB1087"/>
      <c r="JDC1087"/>
      <c r="JDD1087"/>
      <c r="JDE1087"/>
      <c r="JDF1087"/>
      <c r="JDG1087"/>
      <c r="JDH1087"/>
      <c r="JDI1087"/>
      <c r="JDJ1087"/>
      <c r="JDK1087"/>
      <c r="JDL1087"/>
      <c r="JDM1087"/>
      <c r="JDN1087"/>
      <c r="JDO1087"/>
      <c r="JDP1087"/>
      <c r="JDQ1087"/>
      <c r="JDR1087"/>
      <c r="JDS1087"/>
      <c r="JDT1087"/>
      <c r="JDU1087"/>
      <c r="JDV1087"/>
      <c r="JDW1087"/>
      <c r="JDX1087"/>
      <c r="JDY1087"/>
      <c r="JDZ1087"/>
      <c r="JEA1087"/>
      <c r="JEB1087"/>
      <c r="JEC1087"/>
      <c r="JED1087"/>
      <c r="JEE1087"/>
      <c r="JEF1087"/>
      <c r="JEG1087"/>
      <c r="JEH1087"/>
      <c r="JEI1087"/>
      <c r="JEJ1087"/>
      <c r="JEK1087"/>
      <c r="JEL1087"/>
      <c r="JEM1087"/>
      <c r="JEN1087"/>
      <c r="JEO1087"/>
      <c r="JEP1087"/>
      <c r="JEQ1087"/>
      <c r="JER1087"/>
      <c r="JES1087"/>
      <c r="JET1087"/>
      <c r="JEU1087"/>
      <c r="JEV1087"/>
      <c r="JEW1087"/>
      <c r="JEX1087"/>
      <c r="JEY1087"/>
      <c r="JEZ1087"/>
      <c r="JFA1087"/>
      <c r="JFB1087"/>
      <c r="JFC1087"/>
      <c r="JFD1087"/>
      <c r="JFE1087"/>
      <c r="JFF1087"/>
      <c r="JFG1087"/>
      <c r="JFH1087"/>
      <c r="JFI1087"/>
      <c r="JFJ1087"/>
      <c r="JFK1087"/>
      <c r="JFL1087"/>
      <c r="JFM1087"/>
      <c r="JFN1087"/>
      <c r="JFO1087"/>
      <c r="JFP1087"/>
      <c r="JFQ1087"/>
      <c r="JFR1087"/>
      <c r="JFS1087"/>
      <c r="JFT1087"/>
      <c r="JFU1087"/>
      <c r="JFV1087"/>
      <c r="JFW1087"/>
      <c r="JFX1087"/>
      <c r="JFY1087"/>
      <c r="JFZ1087"/>
      <c r="JGA1087"/>
      <c r="JGB1087"/>
      <c r="JGC1087"/>
      <c r="JGD1087"/>
      <c r="JGE1087"/>
      <c r="JGF1087"/>
      <c r="JGG1087"/>
      <c r="JGH1087"/>
      <c r="JGI1087"/>
      <c r="JGJ1087"/>
      <c r="JGK1087"/>
      <c r="JGL1087"/>
      <c r="JGM1087"/>
      <c r="JGN1087"/>
      <c r="JGO1087"/>
      <c r="JGP1087"/>
      <c r="JGQ1087"/>
      <c r="JGR1087"/>
      <c r="JGS1087"/>
      <c r="JGT1087"/>
      <c r="JGU1087"/>
      <c r="JGV1087"/>
      <c r="JGW1087"/>
      <c r="JGX1087"/>
      <c r="JGY1087"/>
      <c r="JGZ1087"/>
      <c r="JHA1087"/>
      <c r="JHB1087"/>
      <c r="JHC1087"/>
      <c r="JHD1087"/>
      <c r="JHE1087"/>
      <c r="JHF1087"/>
      <c r="JHG1087"/>
      <c r="JHH1087"/>
      <c r="JHI1087"/>
      <c r="JHJ1087"/>
      <c r="JHK1087"/>
      <c r="JHL1087"/>
      <c r="JHM1087"/>
      <c r="JHN1087"/>
      <c r="JHO1087"/>
      <c r="JHP1087"/>
      <c r="JHQ1087"/>
      <c r="JHR1087"/>
      <c r="JHS1087"/>
      <c r="JHT1087"/>
      <c r="JHU1087"/>
      <c r="JHV1087"/>
      <c r="JHW1087"/>
      <c r="JHX1087"/>
      <c r="JHY1087"/>
      <c r="JHZ1087"/>
      <c r="JIA1087"/>
      <c r="JIB1087"/>
      <c r="JIC1087"/>
      <c r="JID1087"/>
      <c r="JIE1087"/>
      <c r="JIF1087"/>
      <c r="JIG1087"/>
      <c r="JIH1087"/>
      <c r="JII1087"/>
      <c r="JIJ1087"/>
      <c r="JIK1087"/>
      <c r="JIL1087"/>
      <c r="JIM1087"/>
      <c r="JIN1087"/>
      <c r="JIO1087"/>
      <c r="JIP1087"/>
      <c r="JIQ1087"/>
      <c r="JIR1087"/>
      <c r="JIS1087"/>
      <c r="JIT1087"/>
      <c r="JIU1087"/>
      <c r="JIV1087"/>
      <c r="JIW1087"/>
      <c r="JIX1087"/>
      <c r="JIY1087"/>
      <c r="JIZ1087"/>
      <c r="JJA1087"/>
      <c r="JJB1087"/>
      <c r="JJC1087"/>
      <c r="JJD1087"/>
      <c r="JJE1087"/>
      <c r="JJF1087"/>
      <c r="JJG1087"/>
      <c r="JJH1087"/>
      <c r="JJI1087"/>
      <c r="JJJ1087"/>
      <c r="JJK1087"/>
      <c r="JJL1087"/>
      <c r="JJM1087"/>
      <c r="JJN1087"/>
      <c r="JJO1087"/>
      <c r="JJP1087"/>
      <c r="JJQ1087"/>
      <c r="JJR1087"/>
      <c r="JJS1087"/>
      <c r="JJT1087"/>
      <c r="JJU1087"/>
      <c r="JJV1087"/>
      <c r="JJW1087"/>
      <c r="JJX1087"/>
      <c r="JJY1087"/>
      <c r="JJZ1087"/>
      <c r="JKA1087"/>
      <c r="JKB1087"/>
      <c r="JKC1087"/>
      <c r="JKD1087"/>
      <c r="JKE1087"/>
      <c r="JKF1087"/>
      <c r="JKG1087"/>
      <c r="JKH1087"/>
      <c r="JKI1087"/>
      <c r="JKJ1087"/>
      <c r="JKK1087"/>
      <c r="JKL1087"/>
      <c r="JKM1087"/>
      <c r="JKN1087"/>
      <c r="JKO1087"/>
      <c r="JKP1087"/>
      <c r="JKQ1087"/>
      <c r="JKR1087"/>
      <c r="JKS1087"/>
      <c r="JKT1087"/>
      <c r="JKU1087"/>
      <c r="JKV1087"/>
      <c r="JKW1087"/>
      <c r="JKX1087"/>
      <c r="JKY1087"/>
      <c r="JKZ1087"/>
      <c r="JLA1087"/>
      <c r="JLB1087"/>
      <c r="JLC1087"/>
      <c r="JLD1087"/>
      <c r="JLE1087"/>
      <c r="JLF1087"/>
      <c r="JLG1087"/>
      <c r="JLH1087"/>
      <c r="JLI1087"/>
      <c r="JLJ1087"/>
      <c r="JLK1087"/>
      <c r="JLL1087"/>
      <c r="JLM1087"/>
      <c r="JLN1087"/>
      <c r="JLO1087"/>
      <c r="JLP1087"/>
      <c r="JLQ1087"/>
      <c r="JLR1087"/>
      <c r="JLS1087"/>
      <c r="JLT1087"/>
      <c r="JLU1087"/>
      <c r="JLV1087"/>
      <c r="JLW1087"/>
      <c r="JLX1087"/>
      <c r="JLY1087"/>
      <c r="JLZ1087"/>
      <c r="JMA1087"/>
      <c r="JMB1087"/>
      <c r="JMC1087"/>
      <c r="JMD1087"/>
      <c r="JME1087"/>
      <c r="JMF1087"/>
      <c r="JMG1087"/>
      <c r="JMH1087"/>
      <c r="JMI1087"/>
      <c r="JMJ1087"/>
      <c r="JMK1087"/>
      <c r="JML1087"/>
      <c r="JMM1087"/>
      <c r="JMN1087"/>
      <c r="JMO1087"/>
      <c r="JMP1087"/>
      <c r="JMQ1087"/>
      <c r="JMR1087"/>
      <c r="JMS1087"/>
      <c r="JMT1087"/>
      <c r="JMU1087"/>
      <c r="JMV1087"/>
      <c r="JMW1087"/>
      <c r="JMX1087"/>
      <c r="JMY1087"/>
      <c r="JMZ1087"/>
      <c r="JNA1087"/>
      <c r="JNB1087"/>
      <c r="JNC1087"/>
      <c r="JND1087"/>
      <c r="JNE1087"/>
      <c r="JNF1087"/>
      <c r="JNG1087"/>
      <c r="JNH1087"/>
      <c r="JNI1087"/>
      <c r="JNJ1087"/>
      <c r="JNK1087"/>
      <c r="JNL1087"/>
      <c r="JNM1087"/>
      <c r="JNN1087"/>
      <c r="JNO1087"/>
      <c r="JNP1087"/>
      <c r="JNQ1087"/>
      <c r="JNR1087"/>
      <c r="JNS1087"/>
      <c r="JNT1087"/>
      <c r="JNU1087"/>
      <c r="JNV1087"/>
      <c r="JNW1087"/>
      <c r="JNX1087"/>
      <c r="JNY1087"/>
      <c r="JNZ1087"/>
      <c r="JOA1087"/>
      <c r="JOB1087"/>
      <c r="JOC1087"/>
      <c r="JOD1087"/>
      <c r="JOE1087"/>
      <c r="JOF1087"/>
      <c r="JOG1087"/>
      <c r="JOH1087"/>
      <c r="JOI1087"/>
      <c r="JOJ1087"/>
      <c r="JOK1087"/>
      <c r="JOL1087"/>
      <c r="JOM1087"/>
      <c r="JON1087"/>
      <c r="JOO1087"/>
      <c r="JOP1087"/>
      <c r="JOQ1087"/>
      <c r="JOR1087"/>
      <c r="JOS1087"/>
      <c r="JOT1087"/>
      <c r="JOU1087"/>
      <c r="JOV1087"/>
      <c r="JOW1087"/>
      <c r="JOX1087"/>
      <c r="JOY1087"/>
      <c r="JOZ1087"/>
      <c r="JPA1087"/>
      <c r="JPB1087"/>
      <c r="JPC1087"/>
      <c r="JPD1087"/>
      <c r="JPE1087"/>
      <c r="JPF1087"/>
      <c r="JPG1087"/>
      <c r="JPH1087"/>
      <c r="JPI1087"/>
      <c r="JPJ1087"/>
      <c r="JPK1087"/>
      <c r="JPL1087"/>
      <c r="JPM1087"/>
      <c r="JPN1087"/>
      <c r="JPO1087"/>
      <c r="JPP1087"/>
      <c r="JPQ1087"/>
      <c r="JPR1087"/>
      <c r="JPS1087"/>
      <c r="JPT1087"/>
      <c r="JPU1087"/>
      <c r="JPV1087"/>
      <c r="JPW1087"/>
      <c r="JPX1087"/>
      <c r="JPY1087"/>
      <c r="JPZ1087"/>
      <c r="JQA1087"/>
      <c r="JQB1087"/>
      <c r="JQC1087"/>
      <c r="JQD1087"/>
      <c r="JQE1087"/>
      <c r="JQF1087"/>
      <c r="JQG1087"/>
      <c r="JQH1087"/>
      <c r="JQI1087"/>
      <c r="JQJ1087"/>
      <c r="JQK1087"/>
      <c r="JQL1087"/>
      <c r="JQM1087"/>
      <c r="JQN1087"/>
      <c r="JQO1087"/>
      <c r="JQP1087"/>
      <c r="JQQ1087"/>
      <c r="JQR1087"/>
      <c r="JQS1087"/>
      <c r="JQT1087"/>
      <c r="JQU1087"/>
      <c r="JQV1087"/>
      <c r="JQW1087"/>
      <c r="JQX1087"/>
      <c r="JQY1087"/>
      <c r="JQZ1087"/>
      <c r="JRA1087"/>
      <c r="JRB1087"/>
      <c r="JRC1087"/>
      <c r="JRD1087"/>
      <c r="JRE1087"/>
      <c r="JRF1087"/>
      <c r="JRG1087"/>
      <c r="JRH1087"/>
      <c r="JRI1087"/>
      <c r="JRJ1087"/>
      <c r="JRK1087"/>
      <c r="JRL1087"/>
      <c r="JRM1087"/>
      <c r="JRN1087"/>
      <c r="JRO1087"/>
      <c r="JRP1087"/>
      <c r="JRQ1087"/>
      <c r="JRR1087"/>
      <c r="JRS1087"/>
      <c r="JRT1087"/>
      <c r="JRU1087"/>
      <c r="JRV1087"/>
      <c r="JRW1087"/>
      <c r="JRX1087"/>
      <c r="JRY1087"/>
      <c r="JRZ1087"/>
      <c r="JSA1087"/>
      <c r="JSB1087"/>
      <c r="JSC1087"/>
      <c r="JSD1087"/>
      <c r="JSE1087"/>
      <c r="JSF1087"/>
      <c r="JSG1087"/>
      <c r="JSH1087"/>
      <c r="JSI1087"/>
      <c r="JSJ1087"/>
      <c r="JSK1087"/>
      <c r="JSL1087"/>
      <c r="JSM1087"/>
      <c r="JSN1087"/>
      <c r="JSO1087"/>
      <c r="JSP1087"/>
      <c r="JSQ1087"/>
      <c r="JSR1087"/>
      <c r="JSS1087"/>
      <c r="JST1087"/>
      <c r="JSU1087"/>
      <c r="JSV1087"/>
      <c r="JSW1087"/>
      <c r="JSX1087"/>
      <c r="JSY1087"/>
      <c r="JSZ1087"/>
      <c r="JTA1087"/>
      <c r="JTB1087"/>
      <c r="JTC1087"/>
      <c r="JTD1087"/>
      <c r="JTE1087"/>
      <c r="JTF1087"/>
      <c r="JTG1087"/>
      <c r="JTH1087"/>
      <c r="JTI1087"/>
      <c r="JTJ1087"/>
      <c r="JTK1087"/>
      <c r="JTL1087"/>
      <c r="JTM1087"/>
      <c r="JTN1087"/>
      <c r="JTO1087"/>
      <c r="JTP1087"/>
      <c r="JTQ1087"/>
      <c r="JTR1087"/>
      <c r="JTS1087"/>
      <c r="JTT1087"/>
      <c r="JTU1087"/>
      <c r="JTV1087"/>
      <c r="JTW1087"/>
      <c r="JTX1087"/>
      <c r="JTY1087"/>
      <c r="JTZ1087"/>
      <c r="JUA1087"/>
      <c r="JUB1087"/>
      <c r="JUC1087"/>
      <c r="JUD1087"/>
      <c r="JUE1087"/>
      <c r="JUF1087"/>
      <c r="JUG1087"/>
      <c r="JUH1087"/>
      <c r="JUI1087"/>
      <c r="JUJ1087"/>
      <c r="JUK1087"/>
      <c r="JUL1087"/>
      <c r="JUM1087"/>
      <c r="JUN1087"/>
      <c r="JUO1087"/>
      <c r="JUP1087"/>
      <c r="JUQ1087"/>
      <c r="JUR1087"/>
      <c r="JUS1087"/>
      <c r="JUT1087"/>
      <c r="JUU1087"/>
      <c r="JUV1087"/>
      <c r="JUW1087"/>
      <c r="JUX1087"/>
      <c r="JUY1087"/>
      <c r="JUZ1087"/>
      <c r="JVA1087"/>
      <c r="JVB1087"/>
      <c r="JVC1087"/>
      <c r="JVD1087"/>
      <c r="JVE1087"/>
      <c r="JVF1087"/>
      <c r="JVG1087"/>
      <c r="JVH1087"/>
      <c r="JVI1087"/>
      <c r="JVJ1087"/>
      <c r="JVK1087"/>
      <c r="JVL1087"/>
      <c r="JVM1087"/>
      <c r="JVN1087"/>
      <c r="JVO1087"/>
      <c r="JVP1087"/>
      <c r="JVQ1087"/>
      <c r="JVR1087"/>
      <c r="JVS1087"/>
      <c r="JVT1087"/>
      <c r="JVU1087"/>
      <c r="JVV1087"/>
      <c r="JVW1087"/>
      <c r="JVX1087"/>
      <c r="JVY1087"/>
      <c r="JVZ1087"/>
      <c r="JWA1087"/>
      <c r="JWB1087"/>
      <c r="JWC1087"/>
      <c r="JWD1087"/>
      <c r="JWE1087"/>
      <c r="JWF1087"/>
      <c r="JWG1087"/>
      <c r="JWH1087"/>
      <c r="JWI1087"/>
      <c r="JWJ1087"/>
      <c r="JWK1087"/>
      <c r="JWL1087"/>
      <c r="JWM1087"/>
      <c r="JWN1087"/>
      <c r="JWO1087"/>
      <c r="JWP1087"/>
      <c r="JWQ1087"/>
      <c r="JWR1087"/>
      <c r="JWS1087"/>
      <c r="JWT1087"/>
      <c r="JWU1087"/>
      <c r="JWV1087"/>
      <c r="JWW1087"/>
      <c r="JWX1087"/>
      <c r="JWY1087"/>
      <c r="JWZ1087"/>
      <c r="JXA1087"/>
      <c r="JXB1087"/>
      <c r="JXC1087"/>
      <c r="JXD1087"/>
      <c r="JXE1087"/>
      <c r="JXF1087"/>
      <c r="JXG1087"/>
      <c r="JXH1087"/>
      <c r="JXI1087"/>
      <c r="JXJ1087"/>
      <c r="JXK1087"/>
      <c r="JXL1087"/>
      <c r="JXM1087"/>
      <c r="JXN1087"/>
      <c r="JXO1087"/>
      <c r="JXP1087"/>
      <c r="JXQ1087"/>
      <c r="JXR1087"/>
      <c r="JXS1087"/>
      <c r="JXT1087"/>
      <c r="JXU1087"/>
      <c r="JXV1087"/>
      <c r="JXW1087"/>
      <c r="JXX1087"/>
      <c r="JXY1087"/>
      <c r="JXZ1087"/>
      <c r="JYA1087"/>
      <c r="JYB1087"/>
      <c r="JYC1087"/>
      <c r="JYD1087"/>
      <c r="JYE1087"/>
      <c r="JYF1087"/>
      <c r="JYG1087"/>
      <c r="JYH1087"/>
      <c r="JYI1087"/>
      <c r="JYJ1087"/>
      <c r="JYK1087"/>
      <c r="JYL1087"/>
      <c r="JYM1087"/>
      <c r="JYN1087"/>
      <c r="JYO1087"/>
      <c r="JYP1087"/>
      <c r="JYQ1087"/>
      <c r="JYR1087"/>
      <c r="JYS1087"/>
      <c r="JYT1087"/>
      <c r="JYU1087"/>
      <c r="JYV1087"/>
      <c r="JYW1087"/>
      <c r="JYX1087"/>
      <c r="JYY1087"/>
      <c r="JYZ1087"/>
      <c r="JZA1087"/>
      <c r="JZB1087"/>
      <c r="JZC1087"/>
      <c r="JZD1087"/>
      <c r="JZE1087"/>
      <c r="JZF1087"/>
      <c r="JZG1087"/>
      <c r="JZH1087"/>
      <c r="JZI1087"/>
      <c r="JZJ1087"/>
      <c r="JZK1087"/>
      <c r="JZL1087"/>
      <c r="JZM1087"/>
      <c r="JZN1087"/>
      <c r="JZO1087"/>
      <c r="JZP1087"/>
      <c r="JZQ1087"/>
      <c r="JZR1087"/>
      <c r="JZS1087"/>
      <c r="JZT1087"/>
      <c r="JZU1087"/>
      <c r="JZV1087"/>
      <c r="JZW1087"/>
      <c r="JZX1087"/>
      <c r="JZY1087"/>
      <c r="JZZ1087"/>
      <c r="KAA1087"/>
      <c r="KAB1087"/>
      <c r="KAC1087"/>
      <c r="KAD1087"/>
      <c r="KAE1087"/>
      <c r="KAF1087"/>
      <c r="KAG1087"/>
      <c r="KAH1087"/>
      <c r="KAI1087"/>
      <c r="KAJ1087"/>
      <c r="KAK1087"/>
      <c r="KAL1087"/>
      <c r="KAM1087"/>
      <c r="KAN1087"/>
      <c r="KAO1087"/>
      <c r="KAP1087"/>
      <c r="KAQ1087"/>
      <c r="KAR1087"/>
      <c r="KAS1087"/>
      <c r="KAT1087"/>
      <c r="KAU1087"/>
      <c r="KAV1087"/>
      <c r="KAW1087"/>
      <c r="KAX1087"/>
      <c r="KAY1087"/>
      <c r="KAZ1087"/>
      <c r="KBA1087"/>
      <c r="KBB1087"/>
      <c r="KBC1087"/>
      <c r="KBD1087"/>
      <c r="KBE1087"/>
      <c r="KBF1087"/>
      <c r="KBG1087"/>
      <c r="KBH1087"/>
      <c r="KBI1087"/>
      <c r="KBJ1087"/>
      <c r="KBK1087"/>
      <c r="KBL1087"/>
      <c r="KBM1087"/>
      <c r="KBN1087"/>
      <c r="KBO1087"/>
      <c r="KBP1087"/>
      <c r="KBQ1087"/>
      <c r="KBR1087"/>
      <c r="KBS1087"/>
      <c r="KBT1087"/>
      <c r="KBU1087"/>
      <c r="KBV1087"/>
      <c r="KBW1087"/>
      <c r="KBX1087"/>
      <c r="KBY1087"/>
      <c r="KBZ1087"/>
      <c r="KCA1087"/>
      <c r="KCB1087"/>
      <c r="KCC1087"/>
      <c r="KCD1087"/>
      <c r="KCE1087"/>
      <c r="KCF1087"/>
      <c r="KCG1087"/>
      <c r="KCH1087"/>
      <c r="KCI1087"/>
      <c r="KCJ1087"/>
      <c r="KCK1087"/>
      <c r="KCL1087"/>
      <c r="KCM1087"/>
      <c r="KCN1087"/>
      <c r="KCO1087"/>
      <c r="KCP1087"/>
      <c r="KCQ1087"/>
      <c r="KCR1087"/>
      <c r="KCS1087"/>
      <c r="KCT1087"/>
      <c r="KCU1087"/>
      <c r="KCV1087"/>
      <c r="KCW1087"/>
      <c r="KCX1087"/>
      <c r="KCY1087"/>
      <c r="KCZ1087"/>
      <c r="KDA1087"/>
      <c r="KDB1087"/>
      <c r="KDC1087"/>
      <c r="KDD1087"/>
      <c r="KDE1087"/>
      <c r="KDF1087"/>
      <c r="KDG1087"/>
      <c r="KDH1087"/>
      <c r="KDI1087"/>
      <c r="KDJ1087"/>
      <c r="KDK1087"/>
      <c r="KDL1087"/>
      <c r="KDM1087"/>
      <c r="KDN1087"/>
      <c r="KDO1087"/>
      <c r="KDP1087"/>
      <c r="KDQ1087"/>
      <c r="KDR1087"/>
      <c r="KDS1087"/>
      <c r="KDT1087"/>
      <c r="KDU1087"/>
      <c r="KDV1087"/>
      <c r="KDW1087"/>
      <c r="KDX1087"/>
      <c r="KDY1087"/>
      <c r="KDZ1087"/>
      <c r="KEA1087"/>
      <c r="KEB1087"/>
      <c r="KEC1087"/>
      <c r="KED1087"/>
      <c r="KEE1087"/>
      <c r="KEF1087"/>
      <c r="KEG1087"/>
      <c r="KEH1087"/>
      <c r="KEI1087"/>
      <c r="KEJ1087"/>
      <c r="KEK1087"/>
      <c r="KEL1087"/>
      <c r="KEM1087"/>
      <c r="KEN1087"/>
      <c r="KEO1087"/>
      <c r="KEP1087"/>
      <c r="KEQ1087"/>
      <c r="KER1087"/>
      <c r="KES1087"/>
      <c r="KET1087"/>
      <c r="KEU1087"/>
      <c r="KEV1087"/>
      <c r="KEW1087"/>
      <c r="KEX1087"/>
      <c r="KEY1087"/>
      <c r="KEZ1087"/>
      <c r="KFA1087"/>
      <c r="KFB1087"/>
      <c r="KFC1087"/>
      <c r="KFD1087"/>
      <c r="KFE1087"/>
      <c r="KFF1087"/>
      <c r="KFG1087"/>
      <c r="KFH1087"/>
      <c r="KFI1087"/>
      <c r="KFJ1087"/>
      <c r="KFK1087"/>
      <c r="KFL1087"/>
      <c r="KFM1087"/>
      <c r="KFN1087"/>
      <c r="KFO1087"/>
      <c r="KFP1087"/>
      <c r="KFQ1087"/>
      <c r="KFR1087"/>
      <c r="KFS1087"/>
      <c r="KFT1087"/>
      <c r="KFU1087"/>
      <c r="KFV1087"/>
      <c r="KFW1087"/>
      <c r="KFX1087"/>
      <c r="KFY1087"/>
      <c r="KFZ1087"/>
      <c r="KGA1087"/>
      <c r="KGB1087"/>
      <c r="KGC1087"/>
      <c r="KGD1087"/>
      <c r="KGE1087"/>
      <c r="KGF1087"/>
      <c r="KGG1087"/>
      <c r="KGH1087"/>
      <c r="KGI1087"/>
      <c r="KGJ1087"/>
      <c r="KGK1087"/>
      <c r="KGL1087"/>
      <c r="KGM1087"/>
      <c r="KGN1087"/>
      <c r="KGO1087"/>
      <c r="KGP1087"/>
      <c r="KGQ1087"/>
      <c r="KGR1087"/>
      <c r="KGS1087"/>
      <c r="KGT1087"/>
      <c r="KGU1087"/>
      <c r="KGV1087"/>
      <c r="KGW1087"/>
      <c r="KGX1087"/>
      <c r="KGY1087"/>
      <c r="KGZ1087"/>
      <c r="KHA1087"/>
      <c r="KHB1087"/>
      <c r="KHC1087"/>
      <c r="KHD1087"/>
      <c r="KHE1087"/>
      <c r="KHF1087"/>
      <c r="KHG1087"/>
      <c r="KHH1087"/>
      <c r="KHI1087"/>
      <c r="KHJ1087"/>
      <c r="KHK1087"/>
      <c r="KHL1087"/>
      <c r="KHM1087"/>
      <c r="KHN1087"/>
      <c r="KHO1087"/>
      <c r="KHP1087"/>
      <c r="KHQ1087"/>
      <c r="KHR1087"/>
      <c r="KHS1087"/>
      <c r="KHT1087"/>
      <c r="KHU1087"/>
      <c r="KHV1087"/>
      <c r="KHW1087"/>
      <c r="KHX1087"/>
      <c r="KHY1087"/>
      <c r="KHZ1087"/>
      <c r="KIA1087"/>
      <c r="KIB1087"/>
      <c r="KIC1087"/>
      <c r="KID1087"/>
      <c r="KIE1087"/>
      <c r="KIF1087"/>
      <c r="KIG1087"/>
      <c r="KIH1087"/>
      <c r="KII1087"/>
      <c r="KIJ1087"/>
      <c r="KIK1087"/>
      <c r="KIL1087"/>
      <c r="KIM1087"/>
      <c r="KIN1087"/>
      <c r="KIO1087"/>
      <c r="KIP1087"/>
      <c r="KIQ1087"/>
      <c r="KIR1087"/>
      <c r="KIS1087"/>
      <c r="KIT1087"/>
      <c r="KIU1087"/>
      <c r="KIV1087"/>
      <c r="KIW1087"/>
      <c r="KIX1087"/>
      <c r="KIY1087"/>
      <c r="KIZ1087"/>
      <c r="KJA1087"/>
      <c r="KJB1087"/>
      <c r="KJC1087"/>
      <c r="KJD1087"/>
      <c r="KJE1087"/>
      <c r="KJF1087"/>
      <c r="KJG1087"/>
      <c r="KJH1087"/>
      <c r="KJI1087"/>
      <c r="KJJ1087"/>
      <c r="KJK1087"/>
      <c r="KJL1087"/>
      <c r="KJM1087"/>
      <c r="KJN1087"/>
      <c r="KJO1087"/>
      <c r="KJP1087"/>
      <c r="KJQ1087"/>
      <c r="KJR1087"/>
      <c r="KJS1087"/>
      <c r="KJT1087"/>
      <c r="KJU1087"/>
      <c r="KJV1087"/>
      <c r="KJW1087"/>
      <c r="KJX1087"/>
      <c r="KJY1087"/>
      <c r="KJZ1087"/>
      <c r="KKA1087"/>
      <c r="KKB1087"/>
      <c r="KKC1087"/>
      <c r="KKD1087"/>
      <c r="KKE1087"/>
      <c r="KKF1087"/>
      <c r="KKG1087"/>
      <c r="KKH1087"/>
      <c r="KKI1087"/>
      <c r="KKJ1087"/>
      <c r="KKK1087"/>
      <c r="KKL1087"/>
      <c r="KKM1087"/>
      <c r="KKN1087"/>
      <c r="KKO1087"/>
      <c r="KKP1087"/>
      <c r="KKQ1087"/>
      <c r="KKR1087"/>
      <c r="KKS1087"/>
      <c r="KKT1087"/>
      <c r="KKU1087"/>
      <c r="KKV1087"/>
      <c r="KKW1087"/>
      <c r="KKX1087"/>
      <c r="KKY1087"/>
      <c r="KKZ1087"/>
      <c r="KLA1087"/>
      <c r="KLB1087"/>
      <c r="KLC1087"/>
      <c r="KLD1087"/>
      <c r="KLE1087"/>
      <c r="KLF1087"/>
      <c r="KLG1087"/>
      <c r="KLH1087"/>
      <c r="KLI1087"/>
      <c r="KLJ1087"/>
      <c r="KLK1087"/>
      <c r="KLL1087"/>
      <c r="KLM1087"/>
      <c r="KLN1087"/>
      <c r="KLO1087"/>
      <c r="KLP1087"/>
      <c r="KLQ1087"/>
      <c r="KLR1087"/>
      <c r="KLS1087"/>
      <c r="KLT1087"/>
      <c r="KLU1087"/>
      <c r="KLV1087"/>
      <c r="KLW1087"/>
      <c r="KLX1087"/>
      <c r="KLY1087"/>
      <c r="KLZ1087"/>
      <c r="KMA1087"/>
      <c r="KMB1087"/>
      <c r="KMC1087"/>
      <c r="KMD1087"/>
      <c r="KME1087"/>
      <c r="KMF1087"/>
      <c r="KMG1087"/>
      <c r="KMH1087"/>
      <c r="KMI1087"/>
      <c r="KMJ1087"/>
      <c r="KMK1087"/>
      <c r="KML1087"/>
      <c r="KMM1087"/>
      <c r="KMN1087"/>
      <c r="KMO1087"/>
      <c r="KMP1087"/>
      <c r="KMQ1087"/>
      <c r="KMR1087"/>
      <c r="KMS1087"/>
      <c r="KMT1087"/>
      <c r="KMU1087"/>
      <c r="KMV1087"/>
      <c r="KMW1087"/>
      <c r="KMX1087"/>
      <c r="KMY1087"/>
      <c r="KMZ1087"/>
      <c r="KNA1087"/>
      <c r="KNB1087"/>
      <c r="KNC1087"/>
      <c r="KND1087"/>
      <c r="KNE1087"/>
      <c r="KNF1087"/>
      <c r="KNG1087"/>
      <c r="KNH1087"/>
      <c r="KNI1087"/>
      <c r="KNJ1087"/>
      <c r="KNK1087"/>
      <c r="KNL1087"/>
      <c r="KNM1087"/>
      <c r="KNN1087"/>
      <c r="KNO1087"/>
      <c r="KNP1087"/>
      <c r="KNQ1087"/>
      <c r="KNR1087"/>
      <c r="KNS1087"/>
      <c r="KNT1087"/>
      <c r="KNU1087"/>
      <c r="KNV1087"/>
      <c r="KNW1087"/>
      <c r="KNX1087"/>
      <c r="KNY1087"/>
      <c r="KNZ1087"/>
      <c r="KOA1087"/>
      <c r="KOB1087"/>
      <c r="KOC1087"/>
      <c r="KOD1087"/>
      <c r="KOE1087"/>
      <c r="KOF1087"/>
      <c r="KOG1087"/>
      <c r="KOH1087"/>
      <c r="KOI1087"/>
      <c r="KOJ1087"/>
      <c r="KOK1087"/>
      <c r="KOL1087"/>
      <c r="KOM1087"/>
      <c r="KON1087"/>
      <c r="KOO1087"/>
      <c r="KOP1087"/>
      <c r="KOQ1087"/>
      <c r="KOR1087"/>
      <c r="KOS1087"/>
      <c r="KOT1087"/>
      <c r="KOU1087"/>
      <c r="KOV1087"/>
      <c r="KOW1087"/>
      <c r="KOX1087"/>
      <c r="KOY1087"/>
      <c r="KOZ1087"/>
      <c r="KPA1087"/>
      <c r="KPB1087"/>
      <c r="KPC1087"/>
      <c r="KPD1087"/>
      <c r="KPE1087"/>
      <c r="KPF1087"/>
      <c r="KPG1087"/>
      <c r="KPH1087"/>
      <c r="KPI1087"/>
      <c r="KPJ1087"/>
      <c r="KPK1087"/>
      <c r="KPL1087"/>
      <c r="KPM1087"/>
      <c r="KPN1087"/>
      <c r="KPO1087"/>
      <c r="KPP1087"/>
      <c r="KPQ1087"/>
      <c r="KPR1087"/>
      <c r="KPS1087"/>
      <c r="KPT1087"/>
      <c r="KPU1087"/>
      <c r="KPV1087"/>
      <c r="KPW1087"/>
      <c r="KPX1087"/>
      <c r="KPY1087"/>
      <c r="KPZ1087"/>
      <c r="KQA1087"/>
      <c r="KQB1087"/>
      <c r="KQC1087"/>
      <c r="KQD1087"/>
      <c r="KQE1087"/>
      <c r="KQF1087"/>
      <c r="KQG1087"/>
      <c r="KQH1087"/>
      <c r="KQI1087"/>
      <c r="KQJ1087"/>
      <c r="KQK1087"/>
      <c r="KQL1087"/>
      <c r="KQM1087"/>
      <c r="KQN1087"/>
      <c r="KQO1087"/>
      <c r="KQP1087"/>
      <c r="KQQ1087"/>
      <c r="KQR1087"/>
      <c r="KQS1087"/>
      <c r="KQT1087"/>
      <c r="KQU1087"/>
      <c r="KQV1087"/>
      <c r="KQW1087"/>
      <c r="KQX1087"/>
      <c r="KQY1087"/>
      <c r="KQZ1087"/>
      <c r="KRA1087"/>
      <c r="KRB1087"/>
      <c r="KRC1087"/>
      <c r="KRD1087"/>
      <c r="KRE1087"/>
      <c r="KRF1087"/>
      <c r="KRG1087"/>
      <c r="KRH1087"/>
      <c r="KRI1087"/>
      <c r="KRJ1087"/>
      <c r="KRK1087"/>
      <c r="KRL1087"/>
      <c r="KRM1087"/>
      <c r="KRN1087"/>
      <c r="KRO1087"/>
      <c r="KRP1087"/>
      <c r="KRQ1087"/>
      <c r="KRR1087"/>
      <c r="KRS1087"/>
      <c r="KRT1087"/>
      <c r="KRU1087"/>
      <c r="KRV1087"/>
      <c r="KRW1087"/>
      <c r="KRX1087"/>
      <c r="KRY1087"/>
      <c r="KRZ1087"/>
      <c r="KSA1087"/>
      <c r="KSB1087"/>
      <c r="KSC1087"/>
      <c r="KSD1087"/>
      <c r="KSE1087"/>
      <c r="KSF1087"/>
      <c r="KSG1087"/>
      <c r="KSH1087"/>
      <c r="KSI1087"/>
      <c r="KSJ1087"/>
      <c r="KSK1087"/>
      <c r="KSL1087"/>
      <c r="KSM1087"/>
      <c r="KSN1087"/>
      <c r="KSO1087"/>
      <c r="KSP1087"/>
      <c r="KSQ1087"/>
      <c r="KSR1087"/>
      <c r="KSS1087"/>
      <c r="KST1087"/>
      <c r="KSU1087"/>
      <c r="KSV1087"/>
      <c r="KSW1087"/>
      <c r="KSX1087"/>
      <c r="KSY1087"/>
      <c r="KSZ1087"/>
      <c r="KTA1087"/>
      <c r="KTB1087"/>
      <c r="KTC1087"/>
      <c r="KTD1087"/>
      <c r="KTE1087"/>
      <c r="KTF1087"/>
      <c r="KTG1087"/>
      <c r="KTH1087"/>
      <c r="KTI1087"/>
      <c r="KTJ1087"/>
      <c r="KTK1087"/>
      <c r="KTL1087"/>
      <c r="KTM1087"/>
      <c r="KTN1087"/>
      <c r="KTO1087"/>
      <c r="KTP1087"/>
      <c r="KTQ1087"/>
      <c r="KTR1087"/>
      <c r="KTS1087"/>
      <c r="KTT1087"/>
      <c r="KTU1087"/>
      <c r="KTV1087"/>
      <c r="KTW1087"/>
      <c r="KTX1087"/>
      <c r="KTY1087"/>
      <c r="KTZ1087"/>
      <c r="KUA1087"/>
      <c r="KUB1087"/>
      <c r="KUC1087"/>
      <c r="KUD1087"/>
      <c r="KUE1087"/>
      <c r="KUF1087"/>
      <c r="KUG1087"/>
      <c r="KUH1087"/>
      <c r="KUI1087"/>
      <c r="KUJ1087"/>
      <c r="KUK1087"/>
      <c r="KUL1087"/>
      <c r="KUM1087"/>
      <c r="KUN1087"/>
      <c r="KUO1087"/>
      <c r="KUP1087"/>
      <c r="KUQ1087"/>
      <c r="KUR1087"/>
      <c r="KUS1087"/>
      <c r="KUT1087"/>
      <c r="KUU1087"/>
      <c r="KUV1087"/>
      <c r="KUW1087"/>
      <c r="KUX1087"/>
      <c r="KUY1087"/>
      <c r="KUZ1087"/>
      <c r="KVA1087"/>
      <c r="KVB1087"/>
      <c r="KVC1087"/>
      <c r="KVD1087"/>
      <c r="KVE1087"/>
      <c r="KVF1087"/>
      <c r="KVG1087"/>
      <c r="KVH1087"/>
      <c r="KVI1087"/>
      <c r="KVJ1087"/>
      <c r="KVK1087"/>
      <c r="KVL1087"/>
      <c r="KVM1087"/>
      <c r="KVN1087"/>
      <c r="KVO1087"/>
      <c r="KVP1087"/>
      <c r="KVQ1087"/>
      <c r="KVR1087"/>
      <c r="KVS1087"/>
      <c r="KVT1087"/>
      <c r="KVU1087"/>
      <c r="KVV1087"/>
      <c r="KVW1087"/>
      <c r="KVX1087"/>
      <c r="KVY1087"/>
      <c r="KVZ1087"/>
      <c r="KWA1087"/>
      <c r="KWB1087"/>
      <c r="KWC1087"/>
      <c r="KWD1087"/>
      <c r="KWE1087"/>
      <c r="KWF1087"/>
      <c r="KWG1087"/>
      <c r="KWH1087"/>
      <c r="KWI1087"/>
      <c r="KWJ1087"/>
      <c r="KWK1087"/>
      <c r="KWL1087"/>
      <c r="KWM1087"/>
      <c r="KWN1087"/>
      <c r="KWO1087"/>
      <c r="KWP1087"/>
      <c r="KWQ1087"/>
      <c r="KWR1087"/>
      <c r="KWS1087"/>
      <c r="KWT1087"/>
      <c r="KWU1087"/>
      <c r="KWV1087"/>
      <c r="KWW1087"/>
      <c r="KWX1087"/>
      <c r="KWY1087"/>
      <c r="KWZ1087"/>
      <c r="KXA1087"/>
      <c r="KXB1087"/>
      <c r="KXC1087"/>
      <c r="KXD1087"/>
      <c r="KXE1087"/>
      <c r="KXF1087"/>
      <c r="KXG1087"/>
      <c r="KXH1087"/>
      <c r="KXI1087"/>
      <c r="KXJ1087"/>
      <c r="KXK1087"/>
      <c r="KXL1087"/>
      <c r="KXM1087"/>
      <c r="KXN1087"/>
      <c r="KXO1087"/>
      <c r="KXP1087"/>
      <c r="KXQ1087"/>
      <c r="KXR1087"/>
      <c r="KXS1087"/>
      <c r="KXT1087"/>
      <c r="KXU1087"/>
      <c r="KXV1087"/>
      <c r="KXW1087"/>
      <c r="KXX1087"/>
      <c r="KXY1087"/>
      <c r="KXZ1087"/>
      <c r="KYA1087"/>
      <c r="KYB1087"/>
      <c r="KYC1087"/>
      <c r="KYD1087"/>
      <c r="KYE1087"/>
      <c r="KYF1087"/>
      <c r="KYG1087"/>
      <c r="KYH1087"/>
      <c r="KYI1087"/>
      <c r="KYJ1087"/>
      <c r="KYK1087"/>
      <c r="KYL1087"/>
      <c r="KYM1087"/>
      <c r="KYN1087"/>
      <c r="KYO1087"/>
      <c r="KYP1087"/>
      <c r="KYQ1087"/>
      <c r="KYR1087"/>
      <c r="KYS1087"/>
      <c r="KYT1087"/>
      <c r="KYU1087"/>
      <c r="KYV1087"/>
      <c r="KYW1087"/>
      <c r="KYX1087"/>
      <c r="KYY1087"/>
      <c r="KYZ1087"/>
      <c r="KZA1087"/>
      <c r="KZB1087"/>
      <c r="KZC1087"/>
      <c r="KZD1087"/>
      <c r="KZE1087"/>
      <c r="KZF1087"/>
      <c r="KZG1087"/>
      <c r="KZH1087"/>
      <c r="KZI1087"/>
      <c r="KZJ1087"/>
      <c r="KZK1087"/>
      <c r="KZL1087"/>
      <c r="KZM1087"/>
      <c r="KZN1087"/>
      <c r="KZO1087"/>
      <c r="KZP1087"/>
      <c r="KZQ1087"/>
      <c r="KZR1087"/>
      <c r="KZS1087"/>
      <c r="KZT1087"/>
      <c r="KZU1087"/>
      <c r="KZV1087"/>
      <c r="KZW1087"/>
      <c r="KZX1087"/>
      <c r="KZY1087"/>
      <c r="KZZ1087"/>
      <c r="LAA1087"/>
      <c r="LAB1087"/>
      <c r="LAC1087"/>
      <c r="LAD1087"/>
      <c r="LAE1087"/>
      <c r="LAF1087"/>
      <c r="LAG1087"/>
      <c r="LAH1087"/>
      <c r="LAI1087"/>
      <c r="LAJ1087"/>
      <c r="LAK1087"/>
      <c r="LAL1087"/>
      <c r="LAM1087"/>
      <c r="LAN1087"/>
      <c r="LAO1087"/>
      <c r="LAP1087"/>
      <c r="LAQ1087"/>
      <c r="LAR1087"/>
      <c r="LAS1087"/>
      <c r="LAT1087"/>
      <c r="LAU1087"/>
      <c r="LAV1087"/>
      <c r="LAW1087"/>
      <c r="LAX1087"/>
      <c r="LAY1087"/>
      <c r="LAZ1087"/>
      <c r="LBA1087"/>
      <c r="LBB1087"/>
      <c r="LBC1087"/>
      <c r="LBD1087"/>
      <c r="LBE1087"/>
      <c r="LBF1087"/>
      <c r="LBG1087"/>
      <c r="LBH1087"/>
      <c r="LBI1087"/>
      <c r="LBJ1087"/>
      <c r="LBK1087"/>
      <c r="LBL1087"/>
      <c r="LBM1087"/>
      <c r="LBN1087"/>
      <c r="LBO1087"/>
      <c r="LBP1087"/>
      <c r="LBQ1087"/>
      <c r="LBR1087"/>
      <c r="LBS1087"/>
      <c r="LBT1087"/>
      <c r="LBU1087"/>
      <c r="LBV1087"/>
      <c r="LBW1087"/>
      <c r="LBX1087"/>
      <c r="LBY1087"/>
      <c r="LBZ1087"/>
      <c r="LCA1087"/>
      <c r="LCB1087"/>
      <c r="LCC1087"/>
      <c r="LCD1087"/>
      <c r="LCE1087"/>
      <c r="LCF1087"/>
      <c r="LCG1087"/>
      <c r="LCH1087"/>
      <c r="LCI1087"/>
      <c r="LCJ1087"/>
      <c r="LCK1087"/>
      <c r="LCL1087"/>
      <c r="LCM1087"/>
      <c r="LCN1087"/>
      <c r="LCO1087"/>
      <c r="LCP1087"/>
      <c r="LCQ1087"/>
      <c r="LCR1087"/>
      <c r="LCS1087"/>
      <c r="LCT1087"/>
      <c r="LCU1087"/>
      <c r="LCV1087"/>
      <c r="LCW1087"/>
      <c r="LCX1087"/>
      <c r="LCY1087"/>
      <c r="LCZ1087"/>
      <c r="LDA1087"/>
      <c r="LDB1087"/>
      <c r="LDC1087"/>
      <c r="LDD1087"/>
      <c r="LDE1087"/>
      <c r="LDF1087"/>
      <c r="LDG1087"/>
      <c r="LDH1087"/>
      <c r="LDI1087"/>
      <c r="LDJ1087"/>
      <c r="LDK1087"/>
      <c r="LDL1087"/>
      <c r="LDM1087"/>
      <c r="LDN1087"/>
      <c r="LDO1087"/>
      <c r="LDP1087"/>
      <c r="LDQ1087"/>
      <c r="LDR1087"/>
      <c r="LDS1087"/>
      <c r="LDT1087"/>
      <c r="LDU1087"/>
      <c r="LDV1087"/>
      <c r="LDW1087"/>
      <c r="LDX1087"/>
      <c r="LDY1087"/>
      <c r="LDZ1087"/>
      <c r="LEA1087"/>
      <c r="LEB1087"/>
      <c r="LEC1087"/>
      <c r="LED1087"/>
      <c r="LEE1087"/>
      <c r="LEF1087"/>
      <c r="LEG1087"/>
      <c r="LEH1087"/>
      <c r="LEI1087"/>
      <c r="LEJ1087"/>
      <c r="LEK1087"/>
      <c r="LEL1087"/>
      <c r="LEM1087"/>
      <c r="LEN1087"/>
      <c r="LEO1087"/>
      <c r="LEP1087"/>
      <c r="LEQ1087"/>
      <c r="LER1087"/>
      <c r="LES1087"/>
      <c r="LET1087"/>
      <c r="LEU1087"/>
      <c r="LEV1087"/>
      <c r="LEW1087"/>
      <c r="LEX1087"/>
      <c r="LEY1087"/>
      <c r="LEZ1087"/>
      <c r="LFA1087"/>
      <c r="LFB1087"/>
      <c r="LFC1087"/>
      <c r="LFD1087"/>
      <c r="LFE1087"/>
      <c r="LFF1087"/>
      <c r="LFG1087"/>
      <c r="LFH1087"/>
      <c r="LFI1087"/>
      <c r="LFJ1087"/>
      <c r="LFK1087"/>
      <c r="LFL1087"/>
      <c r="LFM1087"/>
      <c r="LFN1087"/>
      <c r="LFO1087"/>
      <c r="LFP1087"/>
      <c r="LFQ1087"/>
      <c r="LFR1087"/>
      <c r="LFS1087"/>
      <c r="LFT1087"/>
      <c r="LFU1087"/>
      <c r="LFV1087"/>
      <c r="LFW1087"/>
      <c r="LFX1087"/>
      <c r="LFY1087"/>
      <c r="LFZ1087"/>
      <c r="LGA1087"/>
      <c r="LGB1087"/>
      <c r="LGC1087"/>
      <c r="LGD1087"/>
      <c r="LGE1087"/>
      <c r="LGF1087"/>
      <c r="LGG1087"/>
      <c r="LGH1087"/>
      <c r="LGI1087"/>
      <c r="LGJ1087"/>
      <c r="LGK1087"/>
      <c r="LGL1087"/>
      <c r="LGM1087"/>
      <c r="LGN1087"/>
      <c r="LGO1087"/>
      <c r="LGP1087"/>
      <c r="LGQ1087"/>
      <c r="LGR1087"/>
      <c r="LGS1087"/>
      <c r="LGT1087"/>
      <c r="LGU1087"/>
      <c r="LGV1087"/>
      <c r="LGW1087"/>
      <c r="LGX1087"/>
      <c r="LGY1087"/>
      <c r="LGZ1087"/>
      <c r="LHA1087"/>
      <c r="LHB1087"/>
      <c r="LHC1087"/>
      <c r="LHD1087"/>
      <c r="LHE1087"/>
      <c r="LHF1087"/>
      <c r="LHG1087"/>
      <c r="LHH1087"/>
      <c r="LHI1087"/>
      <c r="LHJ1087"/>
      <c r="LHK1087"/>
      <c r="LHL1087"/>
      <c r="LHM1087"/>
      <c r="LHN1087"/>
      <c r="LHO1087"/>
      <c r="LHP1087"/>
      <c r="LHQ1087"/>
      <c r="LHR1087"/>
      <c r="LHS1087"/>
      <c r="LHT1087"/>
      <c r="LHU1087"/>
      <c r="LHV1087"/>
      <c r="LHW1087"/>
      <c r="LHX1087"/>
      <c r="LHY1087"/>
      <c r="LHZ1087"/>
      <c r="LIA1087"/>
      <c r="LIB1087"/>
      <c r="LIC1087"/>
      <c r="LID1087"/>
      <c r="LIE1087"/>
      <c r="LIF1087"/>
      <c r="LIG1087"/>
      <c r="LIH1087"/>
      <c r="LII1087"/>
      <c r="LIJ1087"/>
      <c r="LIK1087"/>
      <c r="LIL1087"/>
      <c r="LIM1087"/>
      <c r="LIN1087"/>
      <c r="LIO1087"/>
      <c r="LIP1087"/>
      <c r="LIQ1087"/>
      <c r="LIR1087"/>
      <c r="LIS1087"/>
      <c r="LIT1087"/>
      <c r="LIU1087"/>
      <c r="LIV1087"/>
      <c r="LIW1087"/>
      <c r="LIX1087"/>
      <c r="LIY1087"/>
      <c r="LIZ1087"/>
      <c r="LJA1087"/>
      <c r="LJB1087"/>
      <c r="LJC1087"/>
      <c r="LJD1087"/>
      <c r="LJE1087"/>
      <c r="LJF1087"/>
      <c r="LJG1087"/>
      <c r="LJH1087"/>
      <c r="LJI1087"/>
      <c r="LJJ1087"/>
      <c r="LJK1087"/>
      <c r="LJL1087"/>
      <c r="LJM1087"/>
      <c r="LJN1087"/>
      <c r="LJO1087"/>
      <c r="LJP1087"/>
      <c r="LJQ1087"/>
      <c r="LJR1087"/>
      <c r="LJS1087"/>
      <c r="LJT1087"/>
      <c r="LJU1087"/>
      <c r="LJV1087"/>
      <c r="LJW1087"/>
      <c r="LJX1087"/>
      <c r="LJY1087"/>
      <c r="LJZ1087"/>
      <c r="LKA1087"/>
      <c r="LKB1087"/>
      <c r="LKC1087"/>
      <c r="LKD1087"/>
      <c r="LKE1087"/>
      <c r="LKF1087"/>
      <c r="LKG1087"/>
      <c r="LKH1087"/>
      <c r="LKI1087"/>
      <c r="LKJ1087"/>
      <c r="LKK1087"/>
      <c r="LKL1087"/>
      <c r="LKM1087"/>
      <c r="LKN1087"/>
      <c r="LKO1087"/>
      <c r="LKP1087"/>
      <c r="LKQ1087"/>
      <c r="LKR1087"/>
      <c r="LKS1087"/>
      <c r="LKT1087"/>
      <c r="LKU1087"/>
      <c r="LKV1087"/>
      <c r="LKW1087"/>
      <c r="LKX1087"/>
      <c r="LKY1087"/>
      <c r="LKZ1087"/>
      <c r="LLA1087"/>
      <c r="LLB1087"/>
      <c r="LLC1087"/>
      <c r="LLD1087"/>
      <c r="LLE1087"/>
      <c r="LLF1087"/>
      <c r="LLG1087"/>
      <c r="LLH1087"/>
      <c r="LLI1087"/>
      <c r="LLJ1087"/>
      <c r="LLK1087"/>
      <c r="LLL1087"/>
      <c r="LLM1087"/>
      <c r="LLN1087"/>
      <c r="LLO1087"/>
      <c r="LLP1087"/>
      <c r="LLQ1087"/>
      <c r="LLR1087"/>
      <c r="LLS1087"/>
      <c r="LLT1087"/>
      <c r="LLU1087"/>
      <c r="LLV1087"/>
      <c r="LLW1087"/>
      <c r="LLX1087"/>
      <c r="LLY1087"/>
      <c r="LLZ1087"/>
      <c r="LMA1087"/>
      <c r="LMB1087"/>
      <c r="LMC1087"/>
      <c r="LMD1087"/>
      <c r="LME1087"/>
      <c r="LMF1087"/>
      <c r="LMG1087"/>
      <c r="LMH1087"/>
      <c r="LMI1087"/>
      <c r="LMJ1087"/>
      <c r="LMK1087"/>
      <c r="LML1087"/>
      <c r="LMM1087"/>
      <c r="LMN1087"/>
      <c r="LMO1087"/>
      <c r="LMP1087"/>
      <c r="LMQ1087"/>
      <c r="LMR1087"/>
      <c r="LMS1087"/>
      <c r="LMT1087"/>
      <c r="LMU1087"/>
      <c r="LMV1087"/>
      <c r="LMW1087"/>
      <c r="LMX1087"/>
      <c r="LMY1087"/>
      <c r="LMZ1087"/>
      <c r="LNA1087"/>
      <c r="LNB1087"/>
      <c r="LNC1087"/>
      <c r="LND1087"/>
      <c r="LNE1087"/>
      <c r="LNF1087"/>
      <c r="LNG1087"/>
      <c r="LNH1087"/>
      <c r="LNI1087"/>
      <c r="LNJ1087"/>
      <c r="LNK1087"/>
      <c r="LNL1087"/>
      <c r="LNM1087"/>
      <c r="LNN1087"/>
      <c r="LNO1087"/>
      <c r="LNP1087"/>
      <c r="LNQ1087"/>
      <c r="LNR1087"/>
      <c r="LNS1087"/>
      <c r="LNT1087"/>
      <c r="LNU1087"/>
      <c r="LNV1087"/>
      <c r="LNW1087"/>
      <c r="LNX1087"/>
      <c r="LNY1087"/>
      <c r="LNZ1087"/>
      <c r="LOA1087"/>
      <c r="LOB1087"/>
      <c r="LOC1087"/>
      <c r="LOD1087"/>
      <c r="LOE1087"/>
      <c r="LOF1087"/>
      <c r="LOG1087"/>
      <c r="LOH1087"/>
      <c r="LOI1087"/>
      <c r="LOJ1087"/>
      <c r="LOK1087"/>
      <c r="LOL1087"/>
      <c r="LOM1087"/>
      <c r="LON1087"/>
      <c r="LOO1087"/>
      <c r="LOP1087"/>
      <c r="LOQ1087"/>
      <c r="LOR1087"/>
      <c r="LOS1087"/>
      <c r="LOT1087"/>
      <c r="LOU1087"/>
      <c r="LOV1087"/>
      <c r="LOW1087"/>
      <c r="LOX1087"/>
      <c r="LOY1087"/>
      <c r="LOZ1087"/>
      <c r="LPA1087"/>
      <c r="LPB1087"/>
      <c r="LPC1087"/>
      <c r="LPD1087"/>
      <c r="LPE1087"/>
      <c r="LPF1087"/>
      <c r="LPG1087"/>
      <c r="LPH1087"/>
      <c r="LPI1087"/>
      <c r="LPJ1087"/>
      <c r="LPK1087"/>
      <c r="LPL1087"/>
      <c r="LPM1087"/>
      <c r="LPN1087"/>
      <c r="LPO1087"/>
      <c r="LPP1087"/>
      <c r="LPQ1087"/>
      <c r="LPR1087"/>
      <c r="LPS1087"/>
      <c r="LPT1087"/>
      <c r="LPU1087"/>
      <c r="LPV1087"/>
      <c r="LPW1087"/>
      <c r="LPX1087"/>
      <c r="LPY1087"/>
      <c r="LPZ1087"/>
      <c r="LQA1087"/>
      <c r="LQB1087"/>
      <c r="LQC1087"/>
      <c r="LQD1087"/>
      <c r="LQE1087"/>
      <c r="LQF1087"/>
      <c r="LQG1087"/>
      <c r="LQH1087"/>
      <c r="LQI1087"/>
      <c r="LQJ1087"/>
      <c r="LQK1087"/>
      <c r="LQL1087"/>
      <c r="LQM1087"/>
      <c r="LQN1087"/>
      <c r="LQO1087"/>
      <c r="LQP1087"/>
      <c r="LQQ1087"/>
      <c r="LQR1087"/>
      <c r="LQS1087"/>
      <c r="LQT1087"/>
      <c r="LQU1087"/>
      <c r="LQV1087"/>
      <c r="LQW1087"/>
      <c r="LQX1087"/>
      <c r="LQY1087"/>
      <c r="LQZ1087"/>
      <c r="LRA1087"/>
      <c r="LRB1087"/>
      <c r="LRC1087"/>
      <c r="LRD1087"/>
      <c r="LRE1087"/>
      <c r="LRF1087"/>
      <c r="LRG1087"/>
      <c r="LRH1087"/>
      <c r="LRI1087"/>
      <c r="LRJ1087"/>
      <c r="LRK1087"/>
      <c r="LRL1087"/>
      <c r="LRM1087"/>
      <c r="LRN1087"/>
      <c r="LRO1087"/>
      <c r="LRP1087"/>
      <c r="LRQ1087"/>
      <c r="LRR1087"/>
      <c r="LRS1087"/>
      <c r="LRT1087"/>
      <c r="LRU1087"/>
      <c r="LRV1087"/>
      <c r="LRW1087"/>
      <c r="LRX1087"/>
      <c r="LRY1087"/>
      <c r="LRZ1087"/>
      <c r="LSA1087"/>
      <c r="LSB1087"/>
      <c r="LSC1087"/>
      <c r="LSD1087"/>
      <c r="LSE1087"/>
      <c r="LSF1087"/>
      <c r="LSG1087"/>
      <c r="LSH1087"/>
      <c r="LSI1087"/>
      <c r="LSJ1087"/>
      <c r="LSK1087"/>
      <c r="LSL1087"/>
      <c r="LSM1087"/>
      <c r="LSN1087"/>
      <c r="LSO1087"/>
      <c r="LSP1087"/>
      <c r="LSQ1087"/>
      <c r="LSR1087"/>
      <c r="LSS1087"/>
      <c r="LST1087"/>
      <c r="LSU1087"/>
      <c r="LSV1087"/>
      <c r="LSW1087"/>
      <c r="LSX1087"/>
      <c r="LSY1087"/>
      <c r="LSZ1087"/>
      <c r="LTA1087"/>
      <c r="LTB1087"/>
      <c r="LTC1087"/>
      <c r="LTD1087"/>
      <c r="LTE1087"/>
      <c r="LTF1087"/>
      <c r="LTG1087"/>
      <c r="LTH1087"/>
      <c r="LTI1087"/>
      <c r="LTJ1087"/>
      <c r="LTK1087"/>
      <c r="LTL1087"/>
      <c r="LTM1087"/>
      <c r="LTN1087"/>
      <c r="LTO1087"/>
      <c r="LTP1087"/>
      <c r="LTQ1087"/>
      <c r="LTR1087"/>
      <c r="LTS1087"/>
      <c r="LTT1087"/>
      <c r="LTU1087"/>
      <c r="LTV1087"/>
      <c r="LTW1087"/>
      <c r="LTX1087"/>
      <c r="LTY1087"/>
      <c r="LTZ1087"/>
      <c r="LUA1087"/>
      <c r="LUB1087"/>
      <c r="LUC1087"/>
      <c r="LUD1087"/>
      <c r="LUE1087"/>
      <c r="LUF1087"/>
      <c r="LUG1087"/>
      <c r="LUH1087"/>
      <c r="LUI1087"/>
      <c r="LUJ1087"/>
      <c r="LUK1087"/>
      <c r="LUL1087"/>
      <c r="LUM1087"/>
      <c r="LUN1087"/>
      <c r="LUO1087"/>
      <c r="LUP1087"/>
      <c r="LUQ1087"/>
      <c r="LUR1087"/>
      <c r="LUS1087"/>
      <c r="LUT1087"/>
      <c r="LUU1087"/>
      <c r="LUV1087"/>
      <c r="LUW1087"/>
      <c r="LUX1087"/>
      <c r="LUY1087"/>
      <c r="LUZ1087"/>
      <c r="LVA1087"/>
      <c r="LVB1087"/>
      <c r="LVC1087"/>
      <c r="LVD1087"/>
      <c r="LVE1087"/>
      <c r="LVF1087"/>
      <c r="LVG1087"/>
      <c r="LVH1087"/>
      <c r="LVI1087"/>
      <c r="LVJ1087"/>
      <c r="LVK1087"/>
      <c r="LVL1087"/>
      <c r="LVM1087"/>
      <c r="LVN1087"/>
      <c r="LVO1087"/>
      <c r="LVP1087"/>
      <c r="LVQ1087"/>
      <c r="LVR1087"/>
      <c r="LVS1087"/>
      <c r="LVT1087"/>
      <c r="LVU1087"/>
      <c r="LVV1087"/>
      <c r="LVW1087"/>
      <c r="LVX1087"/>
      <c r="LVY1087"/>
      <c r="LVZ1087"/>
      <c r="LWA1087"/>
      <c r="LWB1087"/>
      <c r="LWC1087"/>
      <c r="LWD1087"/>
      <c r="LWE1087"/>
      <c r="LWF1087"/>
      <c r="LWG1087"/>
      <c r="LWH1087"/>
      <c r="LWI1087"/>
      <c r="LWJ1087"/>
      <c r="LWK1087"/>
      <c r="LWL1087"/>
      <c r="LWM1087"/>
      <c r="LWN1087"/>
      <c r="LWO1087"/>
      <c r="LWP1087"/>
      <c r="LWQ1087"/>
      <c r="LWR1087"/>
      <c r="LWS1087"/>
      <c r="LWT1087"/>
      <c r="LWU1087"/>
      <c r="LWV1087"/>
      <c r="LWW1087"/>
      <c r="LWX1087"/>
      <c r="LWY1087"/>
      <c r="LWZ1087"/>
      <c r="LXA1087"/>
      <c r="LXB1087"/>
      <c r="LXC1087"/>
      <c r="LXD1087"/>
      <c r="LXE1087"/>
      <c r="LXF1087"/>
      <c r="LXG1087"/>
      <c r="LXH1087"/>
      <c r="LXI1087"/>
      <c r="LXJ1087"/>
      <c r="LXK1087"/>
      <c r="LXL1087"/>
      <c r="LXM1087"/>
      <c r="LXN1087"/>
      <c r="LXO1087"/>
      <c r="LXP1087"/>
      <c r="LXQ1087"/>
      <c r="LXR1087"/>
      <c r="LXS1087"/>
      <c r="LXT1087"/>
      <c r="LXU1087"/>
      <c r="LXV1087"/>
      <c r="LXW1087"/>
      <c r="LXX1087"/>
      <c r="LXY1087"/>
      <c r="LXZ1087"/>
      <c r="LYA1087"/>
      <c r="LYB1087"/>
      <c r="LYC1087"/>
      <c r="LYD1087"/>
      <c r="LYE1087"/>
      <c r="LYF1087"/>
      <c r="LYG1087"/>
      <c r="LYH1087"/>
      <c r="LYI1087"/>
      <c r="LYJ1087"/>
      <c r="LYK1087"/>
      <c r="LYL1087"/>
      <c r="LYM1087"/>
      <c r="LYN1087"/>
      <c r="LYO1087"/>
      <c r="LYP1087"/>
      <c r="LYQ1087"/>
      <c r="LYR1087"/>
      <c r="LYS1087"/>
      <c r="LYT1087"/>
      <c r="LYU1087"/>
      <c r="LYV1087"/>
      <c r="LYW1087"/>
      <c r="LYX1087"/>
      <c r="LYY1087"/>
      <c r="LYZ1087"/>
      <c r="LZA1087"/>
      <c r="LZB1087"/>
      <c r="LZC1087"/>
      <c r="LZD1087"/>
      <c r="LZE1087"/>
      <c r="LZF1087"/>
      <c r="LZG1087"/>
      <c r="LZH1087"/>
      <c r="LZI1087"/>
      <c r="LZJ1087"/>
      <c r="LZK1087"/>
      <c r="LZL1087"/>
      <c r="LZM1087"/>
      <c r="LZN1087"/>
      <c r="LZO1087"/>
      <c r="LZP1087"/>
      <c r="LZQ1087"/>
      <c r="LZR1087"/>
      <c r="LZS1087"/>
      <c r="LZT1087"/>
      <c r="LZU1087"/>
      <c r="LZV1087"/>
      <c r="LZW1087"/>
      <c r="LZX1087"/>
      <c r="LZY1087"/>
      <c r="LZZ1087"/>
      <c r="MAA1087"/>
      <c r="MAB1087"/>
      <c r="MAC1087"/>
      <c r="MAD1087"/>
      <c r="MAE1087"/>
      <c r="MAF1087"/>
      <c r="MAG1087"/>
      <c r="MAH1087"/>
      <c r="MAI1087"/>
      <c r="MAJ1087"/>
      <c r="MAK1087"/>
      <c r="MAL1087"/>
      <c r="MAM1087"/>
      <c r="MAN1087"/>
      <c r="MAO1087"/>
      <c r="MAP1087"/>
      <c r="MAQ1087"/>
      <c r="MAR1087"/>
      <c r="MAS1087"/>
      <c r="MAT1087"/>
      <c r="MAU1087"/>
      <c r="MAV1087"/>
      <c r="MAW1087"/>
      <c r="MAX1087"/>
      <c r="MAY1087"/>
      <c r="MAZ1087"/>
      <c r="MBA1087"/>
      <c r="MBB1087"/>
      <c r="MBC1087"/>
      <c r="MBD1087"/>
      <c r="MBE1087"/>
      <c r="MBF1087"/>
      <c r="MBG1087"/>
      <c r="MBH1087"/>
      <c r="MBI1087"/>
      <c r="MBJ1087"/>
      <c r="MBK1087"/>
      <c r="MBL1087"/>
      <c r="MBM1087"/>
      <c r="MBN1087"/>
      <c r="MBO1087"/>
      <c r="MBP1087"/>
      <c r="MBQ1087"/>
      <c r="MBR1087"/>
      <c r="MBS1087"/>
      <c r="MBT1087"/>
      <c r="MBU1087"/>
      <c r="MBV1087"/>
      <c r="MBW1087"/>
      <c r="MBX1087"/>
      <c r="MBY1087"/>
      <c r="MBZ1087"/>
      <c r="MCA1087"/>
      <c r="MCB1087"/>
      <c r="MCC1087"/>
      <c r="MCD1087"/>
      <c r="MCE1087"/>
      <c r="MCF1087"/>
      <c r="MCG1087"/>
      <c r="MCH1087"/>
      <c r="MCI1087"/>
      <c r="MCJ1087"/>
      <c r="MCK1087"/>
      <c r="MCL1087"/>
      <c r="MCM1087"/>
      <c r="MCN1087"/>
      <c r="MCO1087"/>
      <c r="MCP1087"/>
      <c r="MCQ1087"/>
      <c r="MCR1087"/>
      <c r="MCS1087"/>
      <c r="MCT1087"/>
      <c r="MCU1087"/>
      <c r="MCV1087"/>
      <c r="MCW1087"/>
      <c r="MCX1087"/>
      <c r="MCY1087"/>
      <c r="MCZ1087"/>
      <c r="MDA1087"/>
      <c r="MDB1087"/>
      <c r="MDC1087"/>
      <c r="MDD1087"/>
      <c r="MDE1087"/>
      <c r="MDF1087"/>
      <c r="MDG1087"/>
      <c r="MDH1087"/>
      <c r="MDI1087"/>
      <c r="MDJ1087"/>
      <c r="MDK1087"/>
      <c r="MDL1087"/>
      <c r="MDM1087"/>
      <c r="MDN1087"/>
      <c r="MDO1087"/>
      <c r="MDP1087"/>
      <c r="MDQ1087"/>
      <c r="MDR1087"/>
      <c r="MDS1087"/>
      <c r="MDT1087"/>
      <c r="MDU1087"/>
      <c r="MDV1087"/>
      <c r="MDW1087"/>
      <c r="MDX1087"/>
      <c r="MDY1087"/>
      <c r="MDZ1087"/>
      <c r="MEA1087"/>
      <c r="MEB1087"/>
      <c r="MEC1087"/>
      <c r="MED1087"/>
      <c r="MEE1087"/>
      <c r="MEF1087"/>
      <c r="MEG1087"/>
      <c r="MEH1087"/>
      <c r="MEI1087"/>
      <c r="MEJ1087"/>
      <c r="MEK1087"/>
      <c r="MEL1087"/>
      <c r="MEM1087"/>
      <c r="MEN1087"/>
      <c r="MEO1087"/>
      <c r="MEP1087"/>
      <c r="MEQ1087"/>
      <c r="MER1087"/>
      <c r="MES1087"/>
      <c r="MET1087"/>
      <c r="MEU1087"/>
      <c r="MEV1087"/>
      <c r="MEW1087"/>
      <c r="MEX1087"/>
      <c r="MEY1087"/>
      <c r="MEZ1087"/>
      <c r="MFA1087"/>
      <c r="MFB1087"/>
      <c r="MFC1087"/>
      <c r="MFD1087"/>
      <c r="MFE1087"/>
      <c r="MFF1087"/>
      <c r="MFG1087"/>
      <c r="MFH1087"/>
      <c r="MFI1087"/>
      <c r="MFJ1087"/>
      <c r="MFK1087"/>
      <c r="MFL1087"/>
      <c r="MFM1087"/>
      <c r="MFN1087"/>
      <c r="MFO1087"/>
      <c r="MFP1087"/>
      <c r="MFQ1087"/>
      <c r="MFR1087"/>
      <c r="MFS1087"/>
      <c r="MFT1087"/>
      <c r="MFU1087"/>
      <c r="MFV1087"/>
      <c r="MFW1087"/>
      <c r="MFX1087"/>
      <c r="MFY1087"/>
      <c r="MFZ1087"/>
      <c r="MGA1087"/>
      <c r="MGB1087"/>
      <c r="MGC1087"/>
      <c r="MGD1087"/>
      <c r="MGE1087"/>
      <c r="MGF1087"/>
      <c r="MGG1087"/>
      <c r="MGH1087"/>
      <c r="MGI1087"/>
      <c r="MGJ1087"/>
      <c r="MGK1087"/>
      <c r="MGL1087"/>
      <c r="MGM1087"/>
      <c r="MGN1087"/>
      <c r="MGO1087"/>
      <c r="MGP1087"/>
      <c r="MGQ1087"/>
      <c r="MGR1087"/>
      <c r="MGS1087"/>
      <c r="MGT1087"/>
      <c r="MGU1087"/>
      <c r="MGV1087"/>
      <c r="MGW1087"/>
      <c r="MGX1087"/>
      <c r="MGY1087"/>
      <c r="MGZ1087"/>
      <c r="MHA1087"/>
      <c r="MHB1087"/>
      <c r="MHC1087"/>
      <c r="MHD1087"/>
      <c r="MHE1087"/>
      <c r="MHF1087"/>
      <c r="MHG1087"/>
      <c r="MHH1087"/>
      <c r="MHI1087"/>
      <c r="MHJ1087"/>
      <c r="MHK1087"/>
      <c r="MHL1087"/>
      <c r="MHM1087"/>
      <c r="MHN1087"/>
      <c r="MHO1087"/>
      <c r="MHP1087"/>
      <c r="MHQ1087"/>
      <c r="MHR1087"/>
      <c r="MHS1087"/>
      <c r="MHT1087"/>
      <c r="MHU1087"/>
      <c r="MHV1087"/>
      <c r="MHW1087"/>
      <c r="MHX1087"/>
      <c r="MHY1087"/>
      <c r="MHZ1087"/>
      <c r="MIA1087"/>
      <c r="MIB1087"/>
      <c r="MIC1087"/>
      <c r="MID1087"/>
      <c r="MIE1087"/>
      <c r="MIF1087"/>
      <c r="MIG1087"/>
      <c r="MIH1087"/>
      <c r="MII1087"/>
      <c r="MIJ1087"/>
      <c r="MIK1087"/>
      <c r="MIL1087"/>
      <c r="MIM1087"/>
      <c r="MIN1087"/>
      <c r="MIO1087"/>
      <c r="MIP1087"/>
      <c r="MIQ1087"/>
      <c r="MIR1087"/>
      <c r="MIS1087"/>
      <c r="MIT1087"/>
      <c r="MIU1087"/>
      <c r="MIV1087"/>
      <c r="MIW1087"/>
      <c r="MIX1087"/>
      <c r="MIY1087"/>
      <c r="MIZ1087"/>
      <c r="MJA1087"/>
      <c r="MJB1087"/>
      <c r="MJC1087"/>
      <c r="MJD1087"/>
      <c r="MJE1087"/>
      <c r="MJF1087"/>
      <c r="MJG1087"/>
      <c r="MJH1087"/>
      <c r="MJI1087"/>
      <c r="MJJ1087"/>
      <c r="MJK1087"/>
      <c r="MJL1087"/>
      <c r="MJM1087"/>
      <c r="MJN1087"/>
      <c r="MJO1087"/>
      <c r="MJP1087"/>
      <c r="MJQ1087"/>
      <c r="MJR1087"/>
      <c r="MJS1087"/>
      <c r="MJT1087"/>
      <c r="MJU1087"/>
      <c r="MJV1087"/>
      <c r="MJW1087"/>
      <c r="MJX1087"/>
      <c r="MJY1087"/>
      <c r="MJZ1087"/>
      <c r="MKA1087"/>
      <c r="MKB1087"/>
      <c r="MKC1087"/>
      <c r="MKD1087"/>
      <c r="MKE1087"/>
      <c r="MKF1087"/>
      <c r="MKG1087"/>
      <c r="MKH1087"/>
      <c r="MKI1087"/>
      <c r="MKJ1087"/>
      <c r="MKK1087"/>
      <c r="MKL1087"/>
      <c r="MKM1087"/>
      <c r="MKN1087"/>
      <c r="MKO1087"/>
      <c r="MKP1087"/>
      <c r="MKQ1087"/>
      <c r="MKR1087"/>
      <c r="MKS1087"/>
      <c r="MKT1087"/>
      <c r="MKU1087"/>
      <c r="MKV1087"/>
      <c r="MKW1087"/>
      <c r="MKX1087"/>
      <c r="MKY1087"/>
      <c r="MKZ1087"/>
      <c r="MLA1087"/>
      <c r="MLB1087"/>
      <c r="MLC1087"/>
      <c r="MLD1087"/>
      <c r="MLE1087"/>
      <c r="MLF1087"/>
      <c r="MLG1087"/>
      <c r="MLH1087"/>
      <c r="MLI1087"/>
      <c r="MLJ1087"/>
      <c r="MLK1087"/>
      <c r="MLL1087"/>
      <c r="MLM1087"/>
      <c r="MLN1087"/>
      <c r="MLO1087"/>
      <c r="MLP1087"/>
      <c r="MLQ1087"/>
      <c r="MLR1087"/>
      <c r="MLS1087"/>
      <c r="MLT1087"/>
      <c r="MLU1087"/>
      <c r="MLV1087"/>
      <c r="MLW1087"/>
      <c r="MLX1087"/>
      <c r="MLY1087"/>
      <c r="MLZ1087"/>
      <c r="MMA1087"/>
      <c r="MMB1087"/>
      <c r="MMC1087"/>
      <c r="MMD1087"/>
      <c r="MME1087"/>
      <c r="MMF1087"/>
      <c r="MMG1087"/>
      <c r="MMH1087"/>
      <c r="MMI1087"/>
      <c r="MMJ1087"/>
      <c r="MMK1087"/>
      <c r="MML1087"/>
      <c r="MMM1087"/>
      <c r="MMN1087"/>
      <c r="MMO1087"/>
      <c r="MMP1087"/>
      <c r="MMQ1087"/>
      <c r="MMR1087"/>
      <c r="MMS1087"/>
      <c r="MMT1087"/>
      <c r="MMU1087"/>
      <c r="MMV1087"/>
      <c r="MMW1087"/>
      <c r="MMX1087"/>
      <c r="MMY1087"/>
      <c r="MMZ1087"/>
      <c r="MNA1087"/>
      <c r="MNB1087"/>
      <c r="MNC1087"/>
      <c r="MND1087"/>
      <c r="MNE1087"/>
      <c r="MNF1087"/>
      <c r="MNG1087"/>
      <c r="MNH1087"/>
      <c r="MNI1087"/>
      <c r="MNJ1087"/>
      <c r="MNK1087"/>
      <c r="MNL1087"/>
      <c r="MNM1087"/>
      <c r="MNN1087"/>
      <c r="MNO1087"/>
      <c r="MNP1087"/>
      <c r="MNQ1087"/>
      <c r="MNR1087"/>
      <c r="MNS1087"/>
      <c r="MNT1087"/>
      <c r="MNU1087"/>
      <c r="MNV1087"/>
      <c r="MNW1087"/>
      <c r="MNX1087"/>
      <c r="MNY1087"/>
      <c r="MNZ1087"/>
      <c r="MOA1087"/>
      <c r="MOB1087"/>
      <c r="MOC1087"/>
      <c r="MOD1087"/>
      <c r="MOE1087"/>
      <c r="MOF1087"/>
      <c r="MOG1087"/>
      <c r="MOH1087"/>
      <c r="MOI1087"/>
      <c r="MOJ1087"/>
      <c r="MOK1087"/>
      <c r="MOL1087"/>
      <c r="MOM1087"/>
      <c r="MON1087"/>
      <c r="MOO1087"/>
      <c r="MOP1087"/>
      <c r="MOQ1087"/>
      <c r="MOR1087"/>
      <c r="MOS1087"/>
      <c r="MOT1087"/>
      <c r="MOU1087"/>
      <c r="MOV1087"/>
      <c r="MOW1087"/>
      <c r="MOX1087"/>
      <c r="MOY1087"/>
      <c r="MOZ1087"/>
      <c r="MPA1087"/>
      <c r="MPB1087"/>
      <c r="MPC1087"/>
      <c r="MPD1087"/>
      <c r="MPE1087"/>
      <c r="MPF1087"/>
      <c r="MPG1087"/>
      <c r="MPH1087"/>
      <c r="MPI1087"/>
      <c r="MPJ1087"/>
      <c r="MPK1087"/>
      <c r="MPL1087"/>
      <c r="MPM1087"/>
      <c r="MPN1087"/>
      <c r="MPO1087"/>
      <c r="MPP1087"/>
      <c r="MPQ1087"/>
      <c r="MPR1087"/>
      <c r="MPS1087"/>
      <c r="MPT1087"/>
      <c r="MPU1087"/>
      <c r="MPV1087"/>
      <c r="MPW1087"/>
      <c r="MPX1087"/>
      <c r="MPY1087"/>
      <c r="MPZ1087"/>
      <c r="MQA1087"/>
      <c r="MQB1087"/>
      <c r="MQC1087"/>
      <c r="MQD1087"/>
      <c r="MQE1087"/>
      <c r="MQF1087"/>
      <c r="MQG1087"/>
      <c r="MQH1087"/>
      <c r="MQI1087"/>
      <c r="MQJ1087"/>
      <c r="MQK1087"/>
      <c r="MQL1087"/>
      <c r="MQM1087"/>
      <c r="MQN1087"/>
      <c r="MQO1087"/>
      <c r="MQP1087"/>
      <c r="MQQ1087"/>
      <c r="MQR1087"/>
      <c r="MQS1087"/>
      <c r="MQT1087"/>
      <c r="MQU1087"/>
      <c r="MQV1087"/>
      <c r="MQW1087"/>
      <c r="MQX1087"/>
      <c r="MQY1087"/>
      <c r="MQZ1087"/>
      <c r="MRA1087"/>
      <c r="MRB1087"/>
      <c r="MRC1087"/>
      <c r="MRD1087"/>
      <c r="MRE1087"/>
      <c r="MRF1087"/>
      <c r="MRG1087"/>
      <c r="MRH1087"/>
      <c r="MRI1087"/>
      <c r="MRJ1087"/>
      <c r="MRK1087"/>
      <c r="MRL1087"/>
      <c r="MRM1087"/>
      <c r="MRN1087"/>
      <c r="MRO1087"/>
      <c r="MRP1087"/>
      <c r="MRQ1087"/>
      <c r="MRR1087"/>
      <c r="MRS1087"/>
      <c r="MRT1087"/>
      <c r="MRU1087"/>
      <c r="MRV1087"/>
      <c r="MRW1087"/>
      <c r="MRX1087"/>
      <c r="MRY1087"/>
      <c r="MRZ1087"/>
      <c r="MSA1087"/>
      <c r="MSB1087"/>
      <c r="MSC1087"/>
      <c r="MSD1087"/>
      <c r="MSE1087"/>
      <c r="MSF1087"/>
      <c r="MSG1087"/>
      <c r="MSH1087"/>
      <c r="MSI1087"/>
      <c r="MSJ1087"/>
      <c r="MSK1087"/>
      <c r="MSL1087"/>
      <c r="MSM1087"/>
      <c r="MSN1087"/>
      <c r="MSO1087"/>
      <c r="MSP1087"/>
      <c r="MSQ1087"/>
      <c r="MSR1087"/>
      <c r="MSS1087"/>
      <c r="MST1087"/>
      <c r="MSU1087"/>
      <c r="MSV1087"/>
      <c r="MSW1087"/>
      <c r="MSX1087"/>
      <c r="MSY1087"/>
      <c r="MSZ1087"/>
      <c r="MTA1087"/>
      <c r="MTB1087"/>
      <c r="MTC1087"/>
      <c r="MTD1087"/>
      <c r="MTE1087"/>
      <c r="MTF1087"/>
      <c r="MTG1087"/>
      <c r="MTH1087"/>
      <c r="MTI1087"/>
      <c r="MTJ1087"/>
      <c r="MTK1087"/>
      <c r="MTL1087"/>
      <c r="MTM1087"/>
      <c r="MTN1087"/>
      <c r="MTO1087"/>
      <c r="MTP1087"/>
      <c r="MTQ1087"/>
      <c r="MTR1087"/>
      <c r="MTS1087"/>
      <c r="MTT1087"/>
      <c r="MTU1087"/>
      <c r="MTV1087"/>
      <c r="MTW1087"/>
      <c r="MTX1087"/>
      <c r="MTY1087"/>
      <c r="MTZ1087"/>
      <c r="MUA1087"/>
      <c r="MUB1087"/>
      <c r="MUC1087"/>
      <c r="MUD1087"/>
      <c r="MUE1087"/>
      <c r="MUF1087"/>
      <c r="MUG1087"/>
      <c r="MUH1087"/>
      <c r="MUI1087"/>
      <c r="MUJ1087"/>
      <c r="MUK1087"/>
      <c r="MUL1087"/>
      <c r="MUM1087"/>
      <c r="MUN1087"/>
      <c r="MUO1087"/>
      <c r="MUP1087"/>
      <c r="MUQ1087"/>
      <c r="MUR1087"/>
      <c r="MUS1087"/>
      <c r="MUT1087"/>
      <c r="MUU1087"/>
      <c r="MUV1087"/>
      <c r="MUW1087"/>
      <c r="MUX1087"/>
      <c r="MUY1087"/>
      <c r="MUZ1087"/>
      <c r="MVA1087"/>
      <c r="MVB1087"/>
      <c r="MVC1087"/>
      <c r="MVD1087"/>
      <c r="MVE1087"/>
      <c r="MVF1087"/>
      <c r="MVG1087"/>
      <c r="MVH1087"/>
      <c r="MVI1087"/>
      <c r="MVJ1087"/>
      <c r="MVK1087"/>
      <c r="MVL1087"/>
      <c r="MVM1087"/>
      <c r="MVN1087"/>
      <c r="MVO1087"/>
      <c r="MVP1087"/>
      <c r="MVQ1087"/>
      <c r="MVR1087"/>
      <c r="MVS1087"/>
      <c r="MVT1087"/>
      <c r="MVU1087"/>
      <c r="MVV1087"/>
      <c r="MVW1087"/>
      <c r="MVX1087"/>
      <c r="MVY1087"/>
      <c r="MVZ1087"/>
      <c r="MWA1087"/>
      <c r="MWB1087"/>
      <c r="MWC1087"/>
      <c r="MWD1087"/>
      <c r="MWE1087"/>
      <c r="MWF1087"/>
      <c r="MWG1087"/>
      <c r="MWH1087"/>
      <c r="MWI1087"/>
      <c r="MWJ1087"/>
      <c r="MWK1087"/>
      <c r="MWL1087"/>
      <c r="MWM1087"/>
      <c r="MWN1087"/>
      <c r="MWO1087"/>
      <c r="MWP1087"/>
      <c r="MWQ1087"/>
      <c r="MWR1087"/>
      <c r="MWS1087"/>
      <c r="MWT1087"/>
      <c r="MWU1087"/>
      <c r="MWV1087"/>
      <c r="MWW1087"/>
      <c r="MWX1087"/>
      <c r="MWY1087"/>
      <c r="MWZ1087"/>
      <c r="MXA1087"/>
      <c r="MXB1087"/>
      <c r="MXC1087"/>
      <c r="MXD1087"/>
      <c r="MXE1087"/>
      <c r="MXF1087"/>
      <c r="MXG1087"/>
      <c r="MXH1087"/>
      <c r="MXI1087"/>
      <c r="MXJ1087"/>
      <c r="MXK1087"/>
      <c r="MXL1087"/>
      <c r="MXM1087"/>
      <c r="MXN1087"/>
      <c r="MXO1087"/>
      <c r="MXP1087"/>
      <c r="MXQ1087"/>
      <c r="MXR1087"/>
      <c r="MXS1087"/>
      <c r="MXT1087"/>
      <c r="MXU1087"/>
      <c r="MXV1087"/>
      <c r="MXW1087"/>
      <c r="MXX1087"/>
      <c r="MXY1087"/>
      <c r="MXZ1087"/>
      <c r="MYA1087"/>
      <c r="MYB1087"/>
      <c r="MYC1087"/>
      <c r="MYD1087"/>
      <c r="MYE1087"/>
      <c r="MYF1087"/>
      <c r="MYG1087"/>
      <c r="MYH1087"/>
      <c r="MYI1087"/>
      <c r="MYJ1087"/>
      <c r="MYK1087"/>
      <c r="MYL1087"/>
      <c r="MYM1087"/>
      <c r="MYN1087"/>
      <c r="MYO1087"/>
      <c r="MYP1087"/>
      <c r="MYQ1087"/>
      <c r="MYR1087"/>
      <c r="MYS1087"/>
      <c r="MYT1087"/>
      <c r="MYU1087"/>
      <c r="MYV1087"/>
      <c r="MYW1087"/>
      <c r="MYX1087"/>
      <c r="MYY1087"/>
      <c r="MYZ1087"/>
      <c r="MZA1087"/>
      <c r="MZB1087"/>
      <c r="MZC1087"/>
      <c r="MZD1087"/>
      <c r="MZE1087"/>
      <c r="MZF1087"/>
      <c r="MZG1087"/>
      <c r="MZH1087"/>
      <c r="MZI1087"/>
      <c r="MZJ1087"/>
      <c r="MZK1087"/>
      <c r="MZL1087"/>
      <c r="MZM1087"/>
      <c r="MZN1087"/>
      <c r="MZO1087"/>
      <c r="MZP1087"/>
      <c r="MZQ1087"/>
      <c r="MZR1087"/>
      <c r="MZS1087"/>
      <c r="MZT1087"/>
      <c r="MZU1087"/>
      <c r="MZV1087"/>
      <c r="MZW1087"/>
      <c r="MZX1087"/>
      <c r="MZY1087"/>
      <c r="MZZ1087"/>
      <c r="NAA1087"/>
      <c r="NAB1087"/>
      <c r="NAC1087"/>
      <c r="NAD1087"/>
      <c r="NAE1087"/>
      <c r="NAF1087"/>
      <c r="NAG1087"/>
      <c r="NAH1087"/>
      <c r="NAI1087"/>
      <c r="NAJ1087"/>
      <c r="NAK1087"/>
      <c r="NAL1087"/>
      <c r="NAM1087"/>
      <c r="NAN1087"/>
      <c r="NAO1087"/>
      <c r="NAP1087"/>
      <c r="NAQ1087"/>
      <c r="NAR1087"/>
      <c r="NAS1087"/>
      <c r="NAT1087"/>
      <c r="NAU1087"/>
      <c r="NAV1087"/>
      <c r="NAW1087"/>
      <c r="NAX1087"/>
      <c r="NAY1087"/>
      <c r="NAZ1087"/>
      <c r="NBA1087"/>
      <c r="NBB1087"/>
      <c r="NBC1087"/>
      <c r="NBD1087"/>
      <c r="NBE1087"/>
      <c r="NBF1087"/>
      <c r="NBG1087"/>
      <c r="NBH1087"/>
      <c r="NBI1087"/>
      <c r="NBJ1087"/>
      <c r="NBK1087"/>
      <c r="NBL1087"/>
      <c r="NBM1087"/>
      <c r="NBN1087"/>
      <c r="NBO1087"/>
      <c r="NBP1087"/>
      <c r="NBQ1087"/>
      <c r="NBR1087"/>
      <c r="NBS1087"/>
      <c r="NBT1087"/>
      <c r="NBU1087"/>
      <c r="NBV1087"/>
      <c r="NBW1087"/>
      <c r="NBX1087"/>
      <c r="NBY1087"/>
      <c r="NBZ1087"/>
      <c r="NCA1087"/>
      <c r="NCB1087"/>
      <c r="NCC1087"/>
      <c r="NCD1087"/>
      <c r="NCE1087"/>
      <c r="NCF1087"/>
      <c r="NCG1087"/>
      <c r="NCH1087"/>
      <c r="NCI1087"/>
      <c r="NCJ1087"/>
      <c r="NCK1087"/>
      <c r="NCL1087"/>
      <c r="NCM1087"/>
      <c r="NCN1087"/>
      <c r="NCO1087"/>
      <c r="NCP1087"/>
      <c r="NCQ1087"/>
      <c r="NCR1087"/>
      <c r="NCS1087"/>
      <c r="NCT1087"/>
      <c r="NCU1087"/>
      <c r="NCV1087"/>
      <c r="NCW1087"/>
      <c r="NCX1087"/>
      <c r="NCY1087"/>
      <c r="NCZ1087"/>
      <c r="NDA1087"/>
      <c r="NDB1087"/>
      <c r="NDC1087"/>
      <c r="NDD1087"/>
      <c r="NDE1087"/>
      <c r="NDF1087"/>
      <c r="NDG1087"/>
      <c r="NDH1087"/>
      <c r="NDI1087"/>
      <c r="NDJ1087"/>
      <c r="NDK1087"/>
      <c r="NDL1087"/>
      <c r="NDM1087"/>
      <c r="NDN1087"/>
      <c r="NDO1087"/>
      <c r="NDP1087"/>
      <c r="NDQ1087"/>
      <c r="NDR1087"/>
      <c r="NDS1087"/>
      <c r="NDT1087"/>
      <c r="NDU1087"/>
      <c r="NDV1087"/>
      <c r="NDW1087"/>
      <c r="NDX1087"/>
      <c r="NDY1087"/>
      <c r="NDZ1087"/>
      <c r="NEA1087"/>
      <c r="NEB1087"/>
      <c r="NEC1087"/>
      <c r="NED1087"/>
      <c r="NEE1087"/>
      <c r="NEF1087"/>
      <c r="NEG1087"/>
      <c r="NEH1087"/>
      <c r="NEI1087"/>
      <c r="NEJ1087"/>
      <c r="NEK1087"/>
      <c r="NEL1087"/>
      <c r="NEM1087"/>
      <c r="NEN1087"/>
      <c r="NEO1087"/>
      <c r="NEP1087"/>
      <c r="NEQ1087"/>
      <c r="NER1087"/>
      <c r="NES1087"/>
      <c r="NET1087"/>
      <c r="NEU1087"/>
      <c r="NEV1087"/>
      <c r="NEW1087"/>
      <c r="NEX1087"/>
      <c r="NEY1087"/>
      <c r="NEZ1087"/>
      <c r="NFA1087"/>
      <c r="NFB1087"/>
      <c r="NFC1087"/>
      <c r="NFD1087"/>
      <c r="NFE1087"/>
      <c r="NFF1087"/>
      <c r="NFG1087"/>
      <c r="NFH1087"/>
      <c r="NFI1087"/>
      <c r="NFJ1087"/>
      <c r="NFK1087"/>
      <c r="NFL1087"/>
      <c r="NFM1087"/>
      <c r="NFN1087"/>
      <c r="NFO1087"/>
      <c r="NFP1087"/>
      <c r="NFQ1087"/>
      <c r="NFR1087"/>
      <c r="NFS1087"/>
      <c r="NFT1087"/>
      <c r="NFU1087"/>
      <c r="NFV1087"/>
      <c r="NFW1087"/>
      <c r="NFX1087"/>
      <c r="NFY1087"/>
      <c r="NFZ1087"/>
      <c r="NGA1087"/>
      <c r="NGB1087"/>
      <c r="NGC1087"/>
      <c r="NGD1087"/>
      <c r="NGE1087"/>
      <c r="NGF1087"/>
      <c r="NGG1087"/>
      <c r="NGH1087"/>
      <c r="NGI1087"/>
      <c r="NGJ1087"/>
      <c r="NGK1087"/>
      <c r="NGL1087"/>
      <c r="NGM1087"/>
      <c r="NGN1087"/>
      <c r="NGO1087"/>
      <c r="NGP1087"/>
      <c r="NGQ1087"/>
      <c r="NGR1087"/>
      <c r="NGS1087"/>
      <c r="NGT1087"/>
      <c r="NGU1087"/>
      <c r="NGV1087"/>
      <c r="NGW1087"/>
      <c r="NGX1087"/>
      <c r="NGY1087"/>
      <c r="NGZ1087"/>
      <c r="NHA1087"/>
      <c r="NHB1087"/>
      <c r="NHC1087"/>
      <c r="NHD1087"/>
      <c r="NHE1087"/>
      <c r="NHF1087"/>
      <c r="NHG1087"/>
      <c r="NHH1087"/>
      <c r="NHI1087"/>
      <c r="NHJ1087"/>
      <c r="NHK1087"/>
      <c r="NHL1087"/>
      <c r="NHM1087"/>
      <c r="NHN1087"/>
      <c r="NHO1087"/>
      <c r="NHP1087"/>
      <c r="NHQ1087"/>
      <c r="NHR1087"/>
      <c r="NHS1087"/>
      <c r="NHT1087"/>
      <c r="NHU1087"/>
      <c r="NHV1087"/>
      <c r="NHW1087"/>
      <c r="NHX1087"/>
      <c r="NHY1087"/>
      <c r="NHZ1087"/>
      <c r="NIA1087"/>
      <c r="NIB1087"/>
      <c r="NIC1087"/>
      <c r="NID1087"/>
      <c r="NIE1087"/>
      <c r="NIF1087"/>
      <c r="NIG1087"/>
      <c r="NIH1087"/>
      <c r="NII1087"/>
      <c r="NIJ1087"/>
      <c r="NIK1087"/>
      <c r="NIL1087"/>
      <c r="NIM1087"/>
      <c r="NIN1087"/>
      <c r="NIO1087"/>
      <c r="NIP1087"/>
      <c r="NIQ1087"/>
      <c r="NIR1087"/>
      <c r="NIS1087"/>
      <c r="NIT1087"/>
      <c r="NIU1087"/>
      <c r="NIV1087"/>
      <c r="NIW1087"/>
      <c r="NIX1087"/>
      <c r="NIY1087"/>
      <c r="NIZ1087"/>
      <c r="NJA1087"/>
      <c r="NJB1087"/>
      <c r="NJC1087"/>
      <c r="NJD1087"/>
      <c r="NJE1087"/>
      <c r="NJF1087"/>
      <c r="NJG1087"/>
      <c r="NJH1087"/>
      <c r="NJI1087"/>
      <c r="NJJ1087"/>
      <c r="NJK1087"/>
      <c r="NJL1087"/>
      <c r="NJM1087"/>
      <c r="NJN1087"/>
      <c r="NJO1087"/>
      <c r="NJP1087"/>
      <c r="NJQ1087"/>
      <c r="NJR1087"/>
      <c r="NJS1087"/>
      <c r="NJT1087"/>
      <c r="NJU1087"/>
      <c r="NJV1087"/>
      <c r="NJW1087"/>
      <c r="NJX1087"/>
      <c r="NJY1087"/>
      <c r="NJZ1087"/>
      <c r="NKA1087"/>
      <c r="NKB1087"/>
      <c r="NKC1087"/>
      <c r="NKD1087"/>
      <c r="NKE1087"/>
      <c r="NKF1087"/>
      <c r="NKG1087"/>
      <c r="NKH1087"/>
      <c r="NKI1087"/>
      <c r="NKJ1087"/>
      <c r="NKK1087"/>
      <c r="NKL1087"/>
      <c r="NKM1087"/>
      <c r="NKN1087"/>
      <c r="NKO1087"/>
      <c r="NKP1087"/>
      <c r="NKQ1087"/>
      <c r="NKR1087"/>
      <c r="NKS1087"/>
      <c r="NKT1087"/>
      <c r="NKU1087"/>
      <c r="NKV1087"/>
      <c r="NKW1087"/>
      <c r="NKX1087"/>
      <c r="NKY1087"/>
      <c r="NKZ1087"/>
      <c r="NLA1087"/>
      <c r="NLB1087"/>
      <c r="NLC1087"/>
      <c r="NLD1087"/>
      <c r="NLE1087"/>
      <c r="NLF1087"/>
      <c r="NLG1087"/>
      <c r="NLH1087"/>
      <c r="NLI1087"/>
      <c r="NLJ1087"/>
      <c r="NLK1087"/>
      <c r="NLL1087"/>
      <c r="NLM1087"/>
      <c r="NLN1087"/>
      <c r="NLO1087"/>
      <c r="NLP1087"/>
      <c r="NLQ1087"/>
      <c r="NLR1087"/>
      <c r="NLS1087"/>
      <c r="NLT1087"/>
      <c r="NLU1087"/>
      <c r="NLV1087"/>
      <c r="NLW1087"/>
      <c r="NLX1087"/>
      <c r="NLY1087"/>
      <c r="NLZ1087"/>
      <c r="NMA1087"/>
      <c r="NMB1087"/>
      <c r="NMC1087"/>
      <c r="NMD1087"/>
      <c r="NME1087"/>
      <c r="NMF1087"/>
      <c r="NMG1087"/>
      <c r="NMH1087"/>
      <c r="NMI1087"/>
      <c r="NMJ1087"/>
      <c r="NMK1087"/>
      <c r="NML1087"/>
      <c r="NMM1087"/>
      <c r="NMN1087"/>
      <c r="NMO1087"/>
      <c r="NMP1087"/>
      <c r="NMQ1087"/>
      <c r="NMR1087"/>
      <c r="NMS1087"/>
      <c r="NMT1087"/>
      <c r="NMU1087"/>
      <c r="NMV1087"/>
      <c r="NMW1087"/>
      <c r="NMX1087"/>
      <c r="NMY1087"/>
      <c r="NMZ1087"/>
      <c r="NNA1087"/>
      <c r="NNB1087"/>
      <c r="NNC1087"/>
      <c r="NND1087"/>
      <c r="NNE1087"/>
      <c r="NNF1087"/>
      <c r="NNG1087"/>
      <c r="NNH1087"/>
      <c r="NNI1087"/>
      <c r="NNJ1087"/>
      <c r="NNK1087"/>
      <c r="NNL1087"/>
      <c r="NNM1087"/>
      <c r="NNN1087"/>
      <c r="NNO1087"/>
      <c r="NNP1087"/>
      <c r="NNQ1087"/>
      <c r="NNR1087"/>
      <c r="NNS1087"/>
      <c r="NNT1087"/>
      <c r="NNU1087"/>
      <c r="NNV1087"/>
      <c r="NNW1087"/>
      <c r="NNX1087"/>
      <c r="NNY1087"/>
      <c r="NNZ1087"/>
      <c r="NOA1087"/>
      <c r="NOB1087"/>
      <c r="NOC1087"/>
      <c r="NOD1087"/>
      <c r="NOE1087"/>
      <c r="NOF1087"/>
      <c r="NOG1087"/>
      <c r="NOH1087"/>
      <c r="NOI1087"/>
      <c r="NOJ1087"/>
      <c r="NOK1087"/>
      <c r="NOL1087"/>
      <c r="NOM1087"/>
      <c r="NON1087"/>
      <c r="NOO1087"/>
      <c r="NOP1087"/>
      <c r="NOQ1087"/>
      <c r="NOR1087"/>
      <c r="NOS1087"/>
      <c r="NOT1087"/>
      <c r="NOU1087"/>
      <c r="NOV1087"/>
      <c r="NOW1087"/>
      <c r="NOX1087"/>
      <c r="NOY1087"/>
      <c r="NOZ1087"/>
      <c r="NPA1087"/>
      <c r="NPB1087"/>
      <c r="NPC1087"/>
      <c r="NPD1087"/>
      <c r="NPE1087"/>
      <c r="NPF1087"/>
      <c r="NPG1087"/>
      <c r="NPH1087"/>
      <c r="NPI1087"/>
      <c r="NPJ1087"/>
      <c r="NPK1087"/>
      <c r="NPL1087"/>
      <c r="NPM1087"/>
      <c r="NPN1087"/>
      <c r="NPO1087"/>
      <c r="NPP1087"/>
      <c r="NPQ1087"/>
      <c r="NPR1087"/>
      <c r="NPS1087"/>
      <c r="NPT1087"/>
      <c r="NPU1087"/>
      <c r="NPV1087"/>
      <c r="NPW1087"/>
      <c r="NPX1087"/>
      <c r="NPY1087"/>
      <c r="NPZ1087"/>
      <c r="NQA1087"/>
      <c r="NQB1087"/>
      <c r="NQC1087"/>
      <c r="NQD1087"/>
      <c r="NQE1087"/>
      <c r="NQF1087"/>
      <c r="NQG1087"/>
      <c r="NQH1087"/>
      <c r="NQI1087"/>
      <c r="NQJ1087"/>
      <c r="NQK1087"/>
      <c r="NQL1087"/>
      <c r="NQM1087"/>
      <c r="NQN1087"/>
      <c r="NQO1087"/>
      <c r="NQP1087"/>
      <c r="NQQ1087"/>
      <c r="NQR1087"/>
      <c r="NQS1087"/>
      <c r="NQT1087"/>
      <c r="NQU1087"/>
      <c r="NQV1087"/>
      <c r="NQW1087"/>
      <c r="NQX1087"/>
      <c r="NQY1087"/>
      <c r="NQZ1087"/>
      <c r="NRA1087"/>
      <c r="NRB1087"/>
      <c r="NRC1087"/>
      <c r="NRD1087"/>
      <c r="NRE1087"/>
      <c r="NRF1087"/>
      <c r="NRG1087"/>
      <c r="NRH1087"/>
      <c r="NRI1087"/>
      <c r="NRJ1087"/>
      <c r="NRK1087"/>
      <c r="NRL1087"/>
      <c r="NRM1087"/>
      <c r="NRN1087"/>
      <c r="NRO1087"/>
      <c r="NRP1087"/>
      <c r="NRQ1087"/>
      <c r="NRR1087"/>
      <c r="NRS1087"/>
      <c r="NRT1087"/>
      <c r="NRU1087"/>
      <c r="NRV1087"/>
      <c r="NRW1087"/>
      <c r="NRX1087"/>
      <c r="NRY1087"/>
      <c r="NRZ1087"/>
      <c r="NSA1087"/>
      <c r="NSB1087"/>
      <c r="NSC1087"/>
      <c r="NSD1087"/>
      <c r="NSE1087"/>
      <c r="NSF1087"/>
      <c r="NSG1087"/>
      <c r="NSH1087"/>
      <c r="NSI1087"/>
      <c r="NSJ1087"/>
      <c r="NSK1087"/>
      <c r="NSL1087"/>
      <c r="NSM1087"/>
      <c r="NSN1087"/>
      <c r="NSO1087"/>
      <c r="NSP1087"/>
      <c r="NSQ1087"/>
      <c r="NSR1087"/>
      <c r="NSS1087"/>
      <c r="NST1087"/>
      <c r="NSU1087"/>
      <c r="NSV1087"/>
      <c r="NSW1087"/>
      <c r="NSX1087"/>
      <c r="NSY1087"/>
      <c r="NSZ1087"/>
      <c r="NTA1087"/>
      <c r="NTB1087"/>
      <c r="NTC1087"/>
      <c r="NTD1087"/>
      <c r="NTE1087"/>
      <c r="NTF1087"/>
      <c r="NTG1087"/>
      <c r="NTH1087"/>
      <c r="NTI1087"/>
      <c r="NTJ1087"/>
      <c r="NTK1087"/>
      <c r="NTL1087"/>
      <c r="NTM1087"/>
      <c r="NTN1087"/>
      <c r="NTO1087"/>
      <c r="NTP1087"/>
      <c r="NTQ1087"/>
      <c r="NTR1087"/>
      <c r="NTS1087"/>
      <c r="NTT1087"/>
      <c r="NTU1087"/>
      <c r="NTV1087"/>
      <c r="NTW1087"/>
      <c r="NTX1087"/>
      <c r="NTY1087"/>
      <c r="NTZ1087"/>
      <c r="NUA1087"/>
      <c r="NUB1087"/>
      <c r="NUC1087"/>
      <c r="NUD1087"/>
      <c r="NUE1087"/>
      <c r="NUF1087"/>
      <c r="NUG1087"/>
      <c r="NUH1087"/>
      <c r="NUI1087"/>
      <c r="NUJ1087"/>
      <c r="NUK1087"/>
      <c r="NUL1087"/>
      <c r="NUM1087"/>
      <c r="NUN1087"/>
      <c r="NUO1087"/>
      <c r="NUP1087"/>
      <c r="NUQ1087"/>
      <c r="NUR1087"/>
      <c r="NUS1087"/>
      <c r="NUT1087"/>
      <c r="NUU1087"/>
      <c r="NUV1087"/>
      <c r="NUW1087"/>
      <c r="NUX1087"/>
      <c r="NUY1087"/>
      <c r="NUZ1087"/>
      <c r="NVA1087"/>
      <c r="NVB1087"/>
      <c r="NVC1087"/>
      <c r="NVD1087"/>
      <c r="NVE1087"/>
      <c r="NVF1087"/>
      <c r="NVG1087"/>
      <c r="NVH1087"/>
      <c r="NVI1087"/>
      <c r="NVJ1087"/>
      <c r="NVK1087"/>
      <c r="NVL1087"/>
      <c r="NVM1087"/>
      <c r="NVN1087"/>
      <c r="NVO1087"/>
      <c r="NVP1087"/>
      <c r="NVQ1087"/>
      <c r="NVR1087"/>
      <c r="NVS1087"/>
      <c r="NVT1087"/>
      <c r="NVU1087"/>
      <c r="NVV1087"/>
      <c r="NVW1087"/>
      <c r="NVX1087"/>
      <c r="NVY1087"/>
      <c r="NVZ1087"/>
      <c r="NWA1087"/>
      <c r="NWB1087"/>
      <c r="NWC1087"/>
      <c r="NWD1087"/>
      <c r="NWE1087"/>
      <c r="NWF1087"/>
      <c r="NWG1087"/>
      <c r="NWH1087"/>
      <c r="NWI1087"/>
      <c r="NWJ1087"/>
      <c r="NWK1087"/>
      <c r="NWL1087"/>
      <c r="NWM1087"/>
      <c r="NWN1087"/>
      <c r="NWO1087"/>
      <c r="NWP1087"/>
      <c r="NWQ1087"/>
      <c r="NWR1087"/>
      <c r="NWS1087"/>
      <c r="NWT1087"/>
      <c r="NWU1087"/>
      <c r="NWV1087"/>
      <c r="NWW1087"/>
      <c r="NWX1087"/>
      <c r="NWY1087"/>
      <c r="NWZ1087"/>
      <c r="NXA1087"/>
      <c r="NXB1087"/>
      <c r="NXC1087"/>
      <c r="NXD1087"/>
      <c r="NXE1087"/>
      <c r="NXF1087"/>
      <c r="NXG1087"/>
      <c r="NXH1087"/>
      <c r="NXI1087"/>
      <c r="NXJ1087"/>
      <c r="NXK1087"/>
      <c r="NXL1087"/>
      <c r="NXM1087"/>
      <c r="NXN1087"/>
      <c r="NXO1087"/>
      <c r="NXP1087"/>
      <c r="NXQ1087"/>
      <c r="NXR1087"/>
      <c r="NXS1087"/>
      <c r="NXT1087"/>
      <c r="NXU1087"/>
      <c r="NXV1087"/>
      <c r="NXW1087"/>
      <c r="NXX1087"/>
      <c r="NXY1087"/>
      <c r="NXZ1087"/>
      <c r="NYA1087"/>
      <c r="NYB1087"/>
      <c r="NYC1087"/>
      <c r="NYD1087"/>
      <c r="NYE1087"/>
      <c r="NYF1087"/>
      <c r="NYG1087"/>
      <c r="NYH1087"/>
      <c r="NYI1087"/>
      <c r="NYJ1087"/>
      <c r="NYK1087"/>
      <c r="NYL1087"/>
      <c r="NYM1087"/>
      <c r="NYN1087"/>
      <c r="NYO1087"/>
      <c r="NYP1087"/>
      <c r="NYQ1087"/>
      <c r="NYR1087"/>
      <c r="NYS1087"/>
      <c r="NYT1087"/>
      <c r="NYU1087"/>
      <c r="NYV1087"/>
      <c r="NYW1087"/>
      <c r="NYX1087"/>
      <c r="NYY1087"/>
      <c r="NYZ1087"/>
      <c r="NZA1087"/>
      <c r="NZB1087"/>
      <c r="NZC1087"/>
      <c r="NZD1087"/>
      <c r="NZE1087"/>
      <c r="NZF1087"/>
      <c r="NZG1087"/>
      <c r="NZH1087"/>
      <c r="NZI1087"/>
      <c r="NZJ1087"/>
      <c r="NZK1087"/>
      <c r="NZL1087"/>
      <c r="NZM1087"/>
      <c r="NZN1087"/>
      <c r="NZO1087"/>
      <c r="NZP1087"/>
      <c r="NZQ1087"/>
      <c r="NZR1087"/>
      <c r="NZS1087"/>
      <c r="NZT1087"/>
      <c r="NZU1087"/>
      <c r="NZV1087"/>
      <c r="NZW1087"/>
      <c r="NZX1087"/>
      <c r="NZY1087"/>
      <c r="NZZ1087"/>
      <c r="OAA1087"/>
      <c r="OAB1087"/>
      <c r="OAC1087"/>
      <c r="OAD1087"/>
      <c r="OAE1087"/>
      <c r="OAF1087"/>
      <c r="OAG1087"/>
      <c r="OAH1087"/>
      <c r="OAI1087"/>
      <c r="OAJ1087"/>
      <c r="OAK1087"/>
      <c r="OAL1087"/>
      <c r="OAM1087"/>
      <c r="OAN1087"/>
      <c r="OAO1087"/>
      <c r="OAP1087"/>
      <c r="OAQ1087"/>
      <c r="OAR1087"/>
      <c r="OAS1087"/>
      <c r="OAT1087"/>
      <c r="OAU1087"/>
      <c r="OAV1087"/>
      <c r="OAW1087"/>
      <c r="OAX1087"/>
      <c r="OAY1087"/>
      <c r="OAZ1087"/>
      <c r="OBA1087"/>
      <c r="OBB1087"/>
      <c r="OBC1087"/>
      <c r="OBD1087"/>
      <c r="OBE1087"/>
      <c r="OBF1087"/>
      <c r="OBG1087"/>
      <c r="OBH1087"/>
      <c r="OBI1087"/>
      <c r="OBJ1087"/>
      <c r="OBK1087"/>
      <c r="OBL1087"/>
      <c r="OBM1087"/>
      <c r="OBN1087"/>
      <c r="OBO1087"/>
      <c r="OBP1087"/>
      <c r="OBQ1087"/>
      <c r="OBR1087"/>
      <c r="OBS1087"/>
      <c r="OBT1087"/>
      <c r="OBU1087"/>
      <c r="OBV1087"/>
      <c r="OBW1087"/>
      <c r="OBX1087"/>
      <c r="OBY1087"/>
      <c r="OBZ1087"/>
      <c r="OCA1087"/>
      <c r="OCB1087"/>
      <c r="OCC1087"/>
      <c r="OCD1087"/>
      <c r="OCE1087"/>
      <c r="OCF1087"/>
      <c r="OCG1087"/>
      <c r="OCH1087"/>
      <c r="OCI1087"/>
      <c r="OCJ1087"/>
      <c r="OCK1087"/>
      <c r="OCL1087"/>
      <c r="OCM1087"/>
      <c r="OCN1087"/>
      <c r="OCO1087"/>
      <c r="OCP1087"/>
      <c r="OCQ1087"/>
      <c r="OCR1087"/>
      <c r="OCS1087"/>
      <c r="OCT1087"/>
      <c r="OCU1087"/>
      <c r="OCV1087"/>
      <c r="OCW1087"/>
      <c r="OCX1087"/>
      <c r="OCY1087"/>
      <c r="OCZ1087"/>
      <c r="ODA1087"/>
      <c r="ODB1087"/>
      <c r="ODC1087"/>
      <c r="ODD1087"/>
      <c r="ODE1087"/>
      <c r="ODF1087"/>
      <c r="ODG1087"/>
      <c r="ODH1087"/>
      <c r="ODI1087"/>
      <c r="ODJ1087"/>
      <c r="ODK1087"/>
      <c r="ODL1087"/>
      <c r="ODM1087"/>
      <c r="ODN1087"/>
      <c r="ODO1087"/>
      <c r="ODP1087"/>
      <c r="ODQ1087"/>
      <c r="ODR1087"/>
      <c r="ODS1087"/>
      <c r="ODT1087"/>
      <c r="ODU1087"/>
      <c r="ODV1087"/>
      <c r="ODW1087"/>
      <c r="ODX1087"/>
      <c r="ODY1087"/>
      <c r="ODZ1087"/>
      <c r="OEA1087"/>
      <c r="OEB1087"/>
      <c r="OEC1087"/>
      <c r="OED1087"/>
      <c r="OEE1087"/>
      <c r="OEF1087"/>
      <c r="OEG1087"/>
      <c r="OEH1087"/>
      <c r="OEI1087"/>
      <c r="OEJ1087"/>
      <c r="OEK1087"/>
      <c r="OEL1087"/>
      <c r="OEM1087"/>
      <c r="OEN1087"/>
      <c r="OEO1087"/>
      <c r="OEP1087"/>
      <c r="OEQ1087"/>
      <c r="OER1087"/>
      <c r="OES1087"/>
      <c r="OET1087"/>
      <c r="OEU1087"/>
      <c r="OEV1087"/>
      <c r="OEW1087"/>
      <c r="OEX1087"/>
      <c r="OEY1087"/>
      <c r="OEZ1087"/>
      <c r="OFA1087"/>
      <c r="OFB1087"/>
      <c r="OFC1087"/>
      <c r="OFD1087"/>
      <c r="OFE1087"/>
      <c r="OFF1087"/>
      <c r="OFG1087"/>
      <c r="OFH1087"/>
      <c r="OFI1087"/>
      <c r="OFJ1087"/>
      <c r="OFK1087"/>
      <c r="OFL1087"/>
      <c r="OFM1087"/>
      <c r="OFN1087"/>
      <c r="OFO1087"/>
      <c r="OFP1087"/>
      <c r="OFQ1087"/>
      <c r="OFR1087"/>
      <c r="OFS1087"/>
      <c r="OFT1087"/>
      <c r="OFU1087"/>
      <c r="OFV1087"/>
      <c r="OFW1087"/>
      <c r="OFX1087"/>
      <c r="OFY1087"/>
      <c r="OFZ1087"/>
      <c r="OGA1087"/>
      <c r="OGB1087"/>
      <c r="OGC1087"/>
      <c r="OGD1087"/>
      <c r="OGE1087"/>
      <c r="OGF1087"/>
      <c r="OGG1087"/>
      <c r="OGH1087"/>
      <c r="OGI1087"/>
      <c r="OGJ1087"/>
      <c r="OGK1087"/>
      <c r="OGL1087"/>
      <c r="OGM1087"/>
      <c r="OGN1087"/>
      <c r="OGO1087"/>
      <c r="OGP1087"/>
      <c r="OGQ1087"/>
      <c r="OGR1087"/>
      <c r="OGS1087"/>
      <c r="OGT1087"/>
      <c r="OGU1087"/>
      <c r="OGV1087"/>
      <c r="OGW1087"/>
      <c r="OGX1087"/>
      <c r="OGY1087"/>
      <c r="OGZ1087"/>
      <c r="OHA1087"/>
      <c r="OHB1087"/>
      <c r="OHC1087"/>
      <c r="OHD1087"/>
      <c r="OHE1087"/>
      <c r="OHF1087"/>
      <c r="OHG1087"/>
      <c r="OHH1087"/>
      <c r="OHI1087"/>
      <c r="OHJ1087"/>
      <c r="OHK1087"/>
      <c r="OHL1087"/>
      <c r="OHM1087"/>
      <c r="OHN1087"/>
      <c r="OHO1087"/>
      <c r="OHP1087"/>
      <c r="OHQ1087"/>
      <c r="OHR1087"/>
      <c r="OHS1087"/>
      <c r="OHT1087"/>
      <c r="OHU1087"/>
      <c r="OHV1087"/>
      <c r="OHW1087"/>
      <c r="OHX1087"/>
      <c r="OHY1087"/>
      <c r="OHZ1087"/>
      <c r="OIA1087"/>
      <c r="OIB1087"/>
      <c r="OIC1087"/>
      <c r="OID1087"/>
      <c r="OIE1087"/>
      <c r="OIF1087"/>
      <c r="OIG1087"/>
      <c r="OIH1087"/>
      <c r="OII1087"/>
      <c r="OIJ1087"/>
      <c r="OIK1087"/>
      <c r="OIL1087"/>
      <c r="OIM1087"/>
      <c r="OIN1087"/>
      <c r="OIO1087"/>
      <c r="OIP1087"/>
      <c r="OIQ1087"/>
      <c r="OIR1087"/>
      <c r="OIS1087"/>
      <c r="OIT1087"/>
      <c r="OIU1087"/>
      <c r="OIV1087"/>
      <c r="OIW1087"/>
      <c r="OIX1087"/>
      <c r="OIY1087"/>
      <c r="OIZ1087"/>
      <c r="OJA1087"/>
      <c r="OJB1087"/>
      <c r="OJC1087"/>
      <c r="OJD1087"/>
      <c r="OJE1087"/>
      <c r="OJF1087"/>
      <c r="OJG1087"/>
      <c r="OJH1087"/>
      <c r="OJI1087"/>
      <c r="OJJ1087"/>
      <c r="OJK1087"/>
      <c r="OJL1087"/>
      <c r="OJM1087"/>
      <c r="OJN1087"/>
      <c r="OJO1087"/>
      <c r="OJP1087"/>
      <c r="OJQ1087"/>
      <c r="OJR1087"/>
      <c r="OJS1087"/>
      <c r="OJT1087"/>
      <c r="OJU1087"/>
      <c r="OJV1087"/>
      <c r="OJW1087"/>
      <c r="OJX1087"/>
      <c r="OJY1087"/>
      <c r="OJZ1087"/>
      <c r="OKA1087"/>
      <c r="OKB1087"/>
      <c r="OKC1087"/>
      <c r="OKD1087"/>
      <c r="OKE1087"/>
      <c r="OKF1087"/>
      <c r="OKG1087"/>
      <c r="OKH1087"/>
      <c r="OKI1087"/>
      <c r="OKJ1087"/>
      <c r="OKK1087"/>
      <c r="OKL1087"/>
      <c r="OKM1087"/>
      <c r="OKN1087"/>
      <c r="OKO1087"/>
      <c r="OKP1087"/>
      <c r="OKQ1087"/>
      <c r="OKR1087"/>
      <c r="OKS1087"/>
      <c r="OKT1087"/>
      <c r="OKU1087"/>
      <c r="OKV1087"/>
      <c r="OKW1087"/>
      <c r="OKX1087"/>
      <c r="OKY1087"/>
      <c r="OKZ1087"/>
      <c r="OLA1087"/>
      <c r="OLB1087"/>
      <c r="OLC1087"/>
      <c r="OLD1087"/>
      <c r="OLE1087"/>
      <c r="OLF1087"/>
      <c r="OLG1087"/>
      <c r="OLH1087"/>
      <c r="OLI1087"/>
      <c r="OLJ1087"/>
      <c r="OLK1087"/>
      <c r="OLL1087"/>
      <c r="OLM1087"/>
      <c r="OLN1087"/>
      <c r="OLO1087"/>
      <c r="OLP1087"/>
      <c r="OLQ1087"/>
      <c r="OLR1087"/>
      <c r="OLS1087"/>
      <c r="OLT1087"/>
      <c r="OLU1087"/>
      <c r="OLV1087"/>
      <c r="OLW1087"/>
      <c r="OLX1087"/>
      <c r="OLY1087"/>
      <c r="OLZ1087"/>
      <c r="OMA1087"/>
      <c r="OMB1087"/>
      <c r="OMC1087"/>
      <c r="OMD1087"/>
      <c r="OME1087"/>
      <c r="OMF1087"/>
      <c r="OMG1087"/>
      <c r="OMH1087"/>
      <c r="OMI1087"/>
      <c r="OMJ1087"/>
      <c r="OMK1087"/>
      <c r="OML1087"/>
      <c r="OMM1087"/>
      <c r="OMN1087"/>
      <c r="OMO1087"/>
      <c r="OMP1087"/>
      <c r="OMQ1087"/>
      <c r="OMR1087"/>
      <c r="OMS1087"/>
      <c r="OMT1087"/>
      <c r="OMU1087"/>
      <c r="OMV1087"/>
      <c r="OMW1087"/>
      <c r="OMX1087"/>
      <c r="OMY1087"/>
      <c r="OMZ1087"/>
      <c r="ONA1087"/>
      <c r="ONB1087"/>
      <c r="ONC1087"/>
      <c r="OND1087"/>
      <c r="ONE1087"/>
      <c r="ONF1087"/>
      <c r="ONG1087"/>
      <c r="ONH1087"/>
      <c r="ONI1087"/>
      <c r="ONJ1087"/>
      <c r="ONK1087"/>
      <c r="ONL1087"/>
      <c r="ONM1087"/>
      <c r="ONN1087"/>
      <c r="ONO1087"/>
      <c r="ONP1087"/>
      <c r="ONQ1087"/>
      <c r="ONR1087"/>
      <c r="ONS1087"/>
      <c r="ONT1087"/>
      <c r="ONU1087"/>
      <c r="ONV1087"/>
      <c r="ONW1087"/>
      <c r="ONX1087"/>
      <c r="ONY1087"/>
      <c r="ONZ1087"/>
      <c r="OOA1087"/>
      <c r="OOB1087"/>
      <c r="OOC1087"/>
      <c r="OOD1087"/>
      <c r="OOE1087"/>
      <c r="OOF1087"/>
      <c r="OOG1087"/>
      <c r="OOH1087"/>
      <c r="OOI1087"/>
      <c r="OOJ1087"/>
      <c r="OOK1087"/>
      <c r="OOL1087"/>
      <c r="OOM1087"/>
      <c r="OON1087"/>
      <c r="OOO1087"/>
      <c r="OOP1087"/>
      <c r="OOQ1087"/>
      <c r="OOR1087"/>
      <c r="OOS1087"/>
      <c r="OOT1087"/>
      <c r="OOU1087"/>
      <c r="OOV1087"/>
      <c r="OOW1087"/>
      <c r="OOX1087"/>
      <c r="OOY1087"/>
      <c r="OOZ1087"/>
      <c r="OPA1087"/>
      <c r="OPB1087"/>
      <c r="OPC1087"/>
      <c r="OPD1087"/>
      <c r="OPE1087"/>
      <c r="OPF1087"/>
      <c r="OPG1087"/>
      <c r="OPH1087"/>
      <c r="OPI1087"/>
      <c r="OPJ1087"/>
      <c r="OPK1087"/>
      <c r="OPL1087"/>
      <c r="OPM1087"/>
      <c r="OPN1087"/>
      <c r="OPO1087"/>
      <c r="OPP1087"/>
      <c r="OPQ1087"/>
      <c r="OPR1087"/>
      <c r="OPS1087"/>
      <c r="OPT1087"/>
      <c r="OPU1087"/>
      <c r="OPV1087"/>
      <c r="OPW1087"/>
      <c r="OPX1087"/>
      <c r="OPY1087"/>
      <c r="OPZ1087"/>
      <c r="OQA1087"/>
      <c r="OQB1087"/>
      <c r="OQC1087"/>
      <c r="OQD1087"/>
      <c r="OQE1087"/>
      <c r="OQF1087"/>
      <c r="OQG1087"/>
      <c r="OQH1087"/>
      <c r="OQI1087"/>
      <c r="OQJ1087"/>
      <c r="OQK1087"/>
      <c r="OQL1087"/>
      <c r="OQM1087"/>
      <c r="OQN1087"/>
      <c r="OQO1087"/>
      <c r="OQP1087"/>
      <c r="OQQ1087"/>
      <c r="OQR1087"/>
      <c r="OQS1087"/>
      <c r="OQT1087"/>
      <c r="OQU1087"/>
      <c r="OQV1087"/>
      <c r="OQW1087"/>
      <c r="OQX1087"/>
      <c r="OQY1087"/>
      <c r="OQZ1087"/>
      <c r="ORA1087"/>
      <c r="ORB1087"/>
      <c r="ORC1087"/>
      <c r="ORD1087"/>
      <c r="ORE1087"/>
      <c r="ORF1087"/>
      <c r="ORG1087"/>
      <c r="ORH1087"/>
      <c r="ORI1087"/>
      <c r="ORJ1087"/>
      <c r="ORK1087"/>
      <c r="ORL1087"/>
      <c r="ORM1087"/>
      <c r="ORN1087"/>
      <c r="ORO1087"/>
      <c r="ORP1087"/>
      <c r="ORQ1087"/>
      <c r="ORR1087"/>
      <c r="ORS1087"/>
      <c r="ORT1087"/>
      <c r="ORU1087"/>
      <c r="ORV1087"/>
      <c r="ORW1087"/>
      <c r="ORX1087"/>
      <c r="ORY1087"/>
      <c r="ORZ1087"/>
      <c r="OSA1087"/>
      <c r="OSB1087"/>
      <c r="OSC1087"/>
      <c r="OSD1087"/>
      <c r="OSE1087"/>
      <c r="OSF1087"/>
      <c r="OSG1087"/>
      <c r="OSH1087"/>
      <c r="OSI1087"/>
      <c r="OSJ1087"/>
      <c r="OSK1087"/>
      <c r="OSL1087"/>
      <c r="OSM1087"/>
      <c r="OSN1087"/>
      <c r="OSO1087"/>
      <c r="OSP1087"/>
      <c r="OSQ1087"/>
      <c r="OSR1087"/>
      <c r="OSS1087"/>
      <c r="OST1087"/>
      <c r="OSU1087"/>
      <c r="OSV1087"/>
      <c r="OSW1087"/>
      <c r="OSX1087"/>
      <c r="OSY1087"/>
      <c r="OSZ1087"/>
      <c r="OTA1087"/>
      <c r="OTB1087"/>
      <c r="OTC1087"/>
      <c r="OTD1087"/>
      <c r="OTE1087"/>
      <c r="OTF1087"/>
      <c r="OTG1087"/>
      <c r="OTH1087"/>
      <c r="OTI1087"/>
      <c r="OTJ1087"/>
      <c r="OTK1087"/>
      <c r="OTL1087"/>
      <c r="OTM1087"/>
      <c r="OTN1087"/>
      <c r="OTO1087"/>
      <c r="OTP1087"/>
      <c r="OTQ1087"/>
      <c r="OTR1087"/>
      <c r="OTS1087"/>
      <c r="OTT1087"/>
      <c r="OTU1087"/>
      <c r="OTV1087"/>
      <c r="OTW1087"/>
      <c r="OTX1087"/>
      <c r="OTY1087"/>
      <c r="OTZ1087"/>
      <c r="OUA1087"/>
      <c r="OUB1087"/>
      <c r="OUC1087"/>
      <c r="OUD1087"/>
      <c r="OUE1087"/>
      <c r="OUF1087"/>
      <c r="OUG1087"/>
      <c r="OUH1087"/>
      <c r="OUI1087"/>
      <c r="OUJ1087"/>
      <c r="OUK1087"/>
      <c r="OUL1087"/>
      <c r="OUM1087"/>
      <c r="OUN1087"/>
      <c r="OUO1087"/>
      <c r="OUP1087"/>
      <c r="OUQ1087"/>
      <c r="OUR1087"/>
      <c r="OUS1087"/>
      <c r="OUT1087"/>
      <c r="OUU1087"/>
      <c r="OUV1087"/>
      <c r="OUW1087"/>
      <c r="OUX1087"/>
      <c r="OUY1087"/>
      <c r="OUZ1087"/>
      <c r="OVA1087"/>
      <c r="OVB1087"/>
      <c r="OVC1087"/>
      <c r="OVD1087"/>
      <c r="OVE1087"/>
      <c r="OVF1087"/>
      <c r="OVG1087"/>
      <c r="OVH1087"/>
      <c r="OVI1087"/>
      <c r="OVJ1087"/>
      <c r="OVK1087"/>
      <c r="OVL1087"/>
      <c r="OVM1087"/>
      <c r="OVN1087"/>
      <c r="OVO1087"/>
      <c r="OVP1087"/>
      <c r="OVQ1087"/>
      <c r="OVR1087"/>
      <c r="OVS1087"/>
      <c r="OVT1087"/>
      <c r="OVU1087"/>
      <c r="OVV1087"/>
      <c r="OVW1087"/>
      <c r="OVX1087"/>
      <c r="OVY1087"/>
      <c r="OVZ1087"/>
      <c r="OWA1087"/>
      <c r="OWB1087"/>
      <c r="OWC1087"/>
      <c r="OWD1087"/>
      <c r="OWE1087"/>
      <c r="OWF1087"/>
      <c r="OWG1087"/>
      <c r="OWH1087"/>
      <c r="OWI1087"/>
      <c r="OWJ1087"/>
      <c r="OWK1087"/>
      <c r="OWL1087"/>
      <c r="OWM1087"/>
      <c r="OWN1087"/>
      <c r="OWO1087"/>
      <c r="OWP1087"/>
      <c r="OWQ1087"/>
      <c r="OWR1087"/>
      <c r="OWS1087"/>
      <c r="OWT1087"/>
      <c r="OWU1087"/>
      <c r="OWV1087"/>
      <c r="OWW1087"/>
      <c r="OWX1087"/>
      <c r="OWY1087"/>
      <c r="OWZ1087"/>
      <c r="OXA1087"/>
      <c r="OXB1087"/>
      <c r="OXC1087"/>
      <c r="OXD1087"/>
      <c r="OXE1087"/>
      <c r="OXF1087"/>
      <c r="OXG1087"/>
      <c r="OXH1087"/>
      <c r="OXI1087"/>
      <c r="OXJ1087"/>
      <c r="OXK1087"/>
      <c r="OXL1087"/>
      <c r="OXM1087"/>
      <c r="OXN1087"/>
      <c r="OXO1087"/>
      <c r="OXP1087"/>
      <c r="OXQ1087"/>
      <c r="OXR1087"/>
      <c r="OXS1087"/>
      <c r="OXT1087"/>
      <c r="OXU1087"/>
      <c r="OXV1087"/>
      <c r="OXW1087"/>
      <c r="OXX1087"/>
      <c r="OXY1087"/>
      <c r="OXZ1087"/>
      <c r="OYA1087"/>
      <c r="OYB1087"/>
      <c r="OYC1087"/>
      <c r="OYD1087"/>
      <c r="OYE1087"/>
      <c r="OYF1087"/>
      <c r="OYG1087"/>
      <c r="OYH1087"/>
      <c r="OYI1087"/>
      <c r="OYJ1087"/>
      <c r="OYK1087"/>
      <c r="OYL1087"/>
      <c r="OYM1087"/>
      <c r="OYN1087"/>
      <c r="OYO1087"/>
      <c r="OYP1087"/>
      <c r="OYQ1087"/>
      <c r="OYR1087"/>
      <c r="OYS1087"/>
      <c r="OYT1087"/>
      <c r="OYU1087"/>
      <c r="OYV1087"/>
      <c r="OYW1087"/>
      <c r="OYX1087"/>
      <c r="OYY1087"/>
      <c r="OYZ1087"/>
      <c r="OZA1087"/>
      <c r="OZB1087"/>
      <c r="OZC1087"/>
      <c r="OZD1087"/>
      <c r="OZE1087"/>
      <c r="OZF1087"/>
      <c r="OZG1087"/>
      <c r="OZH1087"/>
      <c r="OZI1087"/>
      <c r="OZJ1087"/>
      <c r="OZK1087"/>
      <c r="OZL1087"/>
      <c r="OZM1087"/>
      <c r="OZN1087"/>
      <c r="OZO1087"/>
      <c r="OZP1087"/>
      <c r="OZQ1087"/>
      <c r="OZR1087"/>
      <c r="OZS1087"/>
      <c r="OZT1087"/>
      <c r="OZU1087"/>
      <c r="OZV1087"/>
      <c r="OZW1087"/>
      <c r="OZX1087"/>
      <c r="OZY1087"/>
      <c r="OZZ1087"/>
      <c r="PAA1087"/>
      <c r="PAB1087"/>
      <c r="PAC1087"/>
      <c r="PAD1087"/>
      <c r="PAE1087"/>
      <c r="PAF1087"/>
      <c r="PAG1087"/>
      <c r="PAH1087"/>
      <c r="PAI1087"/>
      <c r="PAJ1087"/>
      <c r="PAK1087"/>
      <c r="PAL1087"/>
      <c r="PAM1087"/>
      <c r="PAN1087"/>
      <c r="PAO1087"/>
      <c r="PAP1087"/>
      <c r="PAQ1087"/>
      <c r="PAR1087"/>
      <c r="PAS1087"/>
      <c r="PAT1087"/>
      <c r="PAU1087"/>
      <c r="PAV1087"/>
      <c r="PAW1087"/>
      <c r="PAX1087"/>
      <c r="PAY1087"/>
      <c r="PAZ1087"/>
      <c r="PBA1087"/>
      <c r="PBB1087"/>
      <c r="PBC1087"/>
      <c r="PBD1087"/>
      <c r="PBE1087"/>
      <c r="PBF1087"/>
      <c r="PBG1087"/>
      <c r="PBH1087"/>
      <c r="PBI1087"/>
      <c r="PBJ1087"/>
      <c r="PBK1087"/>
      <c r="PBL1087"/>
      <c r="PBM1087"/>
      <c r="PBN1087"/>
      <c r="PBO1087"/>
      <c r="PBP1087"/>
      <c r="PBQ1087"/>
      <c r="PBR1087"/>
      <c r="PBS1087"/>
      <c r="PBT1087"/>
      <c r="PBU1087"/>
      <c r="PBV1087"/>
      <c r="PBW1087"/>
      <c r="PBX1087"/>
      <c r="PBY1087"/>
      <c r="PBZ1087"/>
      <c r="PCA1087"/>
      <c r="PCB1087"/>
      <c r="PCC1087"/>
      <c r="PCD1087"/>
      <c r="PCE1087"/>
      <c r="PCF1087"/>
      <c r="PCG1087"/>
      <c r="PCH1087"/>
      <c r="PCI1087"/>
      <c r="PCJ1087"/>
      <c r="PCK1087"/>
      <c r="PCL1087"/>
      <c r="PCM1087"/>
      <c r="PCN1087"/>
      <c r="PCO1087"/>
      <c r="PCP1087"/>
      <c r="PCQ1087"/>
      <c r="PCR1087"/>
      <c r="PCS1087"/>
      <c r="PCT1087"/>
      <c r="PCU1087"/>
      <c r="PCV1087"/>
      <c r="PCW1087"/>
      <c r="PCX1087"/>
      <c r="PCY1087"/>
      <c r="PCZ1087"/>
      <c r="PDA1087"/>
      <c r="PDB1087"/>
      <c r="PDC1087"/>
      <c r="PDD1087"/>
      <c r="PDE1087"/>
      <c r="PDF1087"/>
      <c r="PDG1087"/>
      <c r="PDH1087"/>
      <c r="PDI1087"/>
      <c r="PDJ1087"/>
      <c r="PDK1087"/>
      <c r="PDL1087"/>
      <c r="PDM1087"/>
      <c r="PDN1087"/>
      <c r="PDO1087"/>
      <c r="PDP1087"/>
      <c r="PDQ1087"/>
      <c r="PDR1087"/>
      <c r="PDS1087"/>
      <c r="PDT1087"/>
      <c r="PDU1087"/>
      <c r="PDV1087"/>
      <c r="PDW1087"/>
      <c r="PDX1087"/>
      <c r="PDY1087"/>
      <c r="PDZ1087"/>
      <c r="PEA1087"/>
      <c r="PEB1087"/>
      <c r="PEC1087"/>
      <c r="PED1087"/>
      <c r="PEE1087"/>
      <c r="PEF1087"/>
      <c r="PEG1087"/>
      <c r="PEH1087"/>
      <c r="PEI1087"/>
      <c r="PEJ1087"/>
      <c r="PEK1087"/>
      <c r="PEL1087"/>
      <c r="PEM1087"/>
      <c r="PEN1087"/>
      <c r="PEO1087"/>
      <c r="PEP1087"/>
      <c r="PEQ1087"/>
      <c r="PER1087"/>
      <c r="PES1087"/>
      <c r="PET1087"/>
      <c r="PEU1087"/>
      <c r="PEV1087"/>
      <c r="PEW1087"/>
      <c r="PEX1087"/>
      <c r="PEY1087"/>
      <c r="PEZ1087"/>
      <c r="PFA1087"/>
      <c r="PFB1087"/>
      <c r="PFC1087"/>
      <c r="PFD1087"/>
      <c r="PFE1087"/>
      <c r="PFF1087"/>
      <c r="PFG1087"/>
      <c r="PFH1087"/>
      <c r="PFI1087"/>
      <c r="PFJ1087"/>
      <c r="PFK1087"/>
      <c r="PFL1087"/>
      <c r="PFM1087"/>
      <c r="PFN1087"/>
      <c r="PFO1087"/>
      <c r="PFP1087"/>
      <c r="PFQ1087"/>
      <c r="PFR1087"/>
      <c r="PFS1087"/>
      <c r="PFT1087"/>
      <c r="PFU1087"/>
      <c r="PFV1087"/>
      <c r="PFW1087"/>
      <c r="PFX1087"/>
      <c r="PFY1087"/>
      <c r="PFZ1087"/>
      <c r="PGA1087"/>
      <c r="PGB1087"/>
      <c r="PGC1087"/>
      <c r="PGD1087"/>
      <c r="PGE1087"/>
      <c r="PGF1087"/>
      <c r="PGG1087"/>
      <c r="PGH1087"/>
      <c r="PGI1087"/>
      <c r="PGJ1087"/>
      <c r="PGK1087"/>
      <c r="PGL1087"/>
      <c r="PGM1087"/>
      <c r="PGN1087"/>
      <c r="PGO1087"/>
      <c r="PGP1087"/>
      <c r="PGQ1087"/>
      <c r="PGR1087"/>
      <c r="PGS1087"/>
      <c r="PGT1087"/>
      <c r="PGU1087"/>
      <c r="PGV1087"/>
      <c r="PGW1087"/>
      <c r="PGX1087"/>
      <c r="PGY1087"/>
      <c r="PGZ1087"/>
      <c r="PHA1087"/>
      <c r="PHB1087"/>
      <c r="PHC1087"/>
      <c r="PHD1087"/>
      <c r="PHE1087"/>
      <c r="PHF1087"/>
      <c r="PHG1087"/>
      <c r="PHH1087"/>
      <c r="PHI1087"/>
      <c r="PHJ1087"/>
      <c r="PHK1087"/>
      <c r="PHL1087"/>
      <c r="PHM1087"/>
      <c r="PHN1087"/>
      <c r="PHO1087"/>
      <c r="PHP1087"/>
      <c r="PHQ1087"/>
      <c r="PHR1087"/>
      <c r="PHS1087"/>
      <c r="PHT1087"/>
      <c r="PHU1087"/>
      <c r="PHV1087"/>
      <c r="PHW1087"/>
      <c r="PHX1087"/>
      <c r="PHY1087"/>
      <c r="PHZ1087"/>
      <c r="PIA1087"/>
      <c r="PIB1087"/>
      <c r="PIC1087"/>
      <c r="PID1087"/>
      <c r="PIE1087"/>
      <c r="PIF1087"/>
      <c r="PIG1087"/>
      <c r="PIH1087"/>
      <c r="PII1087"/>
      <c r="PIJ1087"/>
      <c r="PIK1087"/>
      <c r="PIL1087"/>
      <c r="PIM1087"/>
      <c r="PIN1087"/>
      <c r="PIO1087"/>
      <c r="PIP1087"/>
      <c r="PIQ1087"/>
      <c r="PIR1087"/>
      <c r="PIS1087"/>
      <c r="PIT1087"/>
      <c r="PIU1087"/>
      <c r="PIV1087"/>
      <c r="PIW1087"/>
      <c r="PIX1087"/>
      <c r="PIY1087"/>
      <c r="PIZ1087"/>
      <c r="PJA1087"/>
      <c r="PJB1087"/>
      <c r="PJC1087"/>
      <c r="PJD1087"/>
      <c r="PJE1087"/>
      <c r="PJF1087"/>
      <c r="PJG1087"/>
      <c r="PJH1087"/>
      <c r="PJI1087"/>
      <c r="PJJ1087"/>
      <c r="PJK1087"/>
      <c r="PJL1087"/>
      <c r="PJM1087"/>
      <c r="PJN1087"/>
      <c r="PJO1087"/>
      <c r="PJP1087"/>
      <c r="PJQ1087"/>
      <c r="PJR1087"/>
      <c r="PJS1087"/>
      <c r="PJT1087"/>
      <c r="PJU1087"/>
      <c r="PJV1087"/>
      <c r="PJW1087"/>
      <c r="PJX1087"/>
      <c r="PJY1087"/>
      <c r="PJZ1087"/>
      <c r="PKA1087"/>
      <c r="PKB1087"/>
      <c r="PKC1087"/>
      <c r="PKD1087"/>
      <c r="PKE1087"/>
      <c r="PKF1087"/>
      <c r="PKG1087"/>
      <c r="PKH1087"/>
      <c r="PKI1087"/>
      <c r="PKJ1087"/>
      <c r="PKK1087"/>
      <c r="PKL1087"/>
      <c r="PKM1087"/>
      <c r="PKN1087"/>
      <c r="PKO1087"/>
      <c r="PKP1087"/>
      <c r="PKQ1087"/>
      <c r="PKR1087"/>
      <c r="PKS1087"/>
      <c r="PKT1087"/>
      <c r="PKU1087"/>
      <c r="PKV1087"/>
      <c r="PKW1087"/>
      <c r="PKX1087"/>
      <c r="PKY1087"/>
      <c r="PKZ1087"/>
      <c r="PLA1087"/>
      <c r="PLB1087"/>
      <c r="PLC1087"/>
      <c r="PLD1087"/>
      <c r="PLE1087"/>
      <c r="PLF1087"/>
      <c r="PLG1087"/>
      <c r="PLH1087"/>
      <c r="PLI1087"/>
      <c r="PLJ1087"/>
      <c r="PLK1087"/>
      <c r="PLL1087"/>
      <c r="PLM1087"/>
      <c r="PLN1087"/>
      <c r="PLO1087"/>
      <c r="PLP1087"/>
      <c r="PLQ1087"/>
      <c r="PLR1087"/>
      <c r="PLS1087"/>
      <c r="PLT1087"/>
      <c r="PLU1087"/>
      <c r="PLV1087"/>
      <c r="PLW1087"/>
      <c r="PLX1087"/>
      <c r="PLY1087"/>
      <c r="PLZ1087"/>
      <c r="PMA1087"/>
      <c r="PMB1087"/>
      <c r="PMC1087"/>
      <c r="PMD1087"/>
      <c r="PME1087"/>
      <c r="PMF1087"/>
      <c r="PMG1087"/>
      <c r="PMH1087"/>
      <c r="PMI1087"/>
      <c r="PMJ1087"/>
      <c r="PMK1087"/>
      <c r="PML1087"/>
      <c r="PMM1087"/>
      <c r="PMN1087"/>
      <c r="PMO1087"/>
      <c r="PMP1087"/>
      <c r="PMQ1087"/>
      <c r="PMR1087"/>
      <c r="PMS1087"/>
      <c r="PMT1087"/>
      <c r="PMU1087"/>
      <c r="PMV1087"/>
      <c r="PMW1087"/>
      <c r="PMX1087"/>
      <c r="PMY1087"/>
      <c r="PMZ1087"/>
      <c r="PNA1087"/>
      <c r="PNB1087"/>
      <c r="PNC1087"/>
      <c r="PND1087"/>
      <c r="PNE1087"/>
      <c r="PNF1087"/>
      <c r="PNG1087"/>
      <c r="PNH1087"/>
      <c r="PNI1087"/>
      <c r="PNJ1087"/>
      <c r="PNK1087"/>
      <c r="PNL1087"/>
      <c r="PNM1087"/>
      <c r="PNN1087"/>
      <c r="PNO1087"/>
      <c r="PNP1087"/>
      <c r="PNQ1087"/>
      <c r="PNR1087"/>
      <c r="PNS1087"/>
      <c r="PNT1087"/>
      <c r="PNU1087"/>
      <c r="PNV1087"/>
      <c r="PNW1087"/>
      <c r="PNX1087"/>
      <c r="PNY1087"/>
      <c r="PNZ1087"/>
      <c r="POA1087"/>
      <c r="POB1087"/>
      <c r="POC1087"/>
      <c r="POD1087"/>
      <c r="POE1087"/>
      <c r="POF1087"/>
      <c r="POG1087"/>
      <c r="POH1087"/>
      <c r="POI1087"/>
      <c r="POJ1087"/>
      <c r="POK1087"/>
      <c r="POL1087"/>
      <c r="POM1087"/>
      <c r="PON1087"/>
      <c r="POO1087"/>
      <c r="POP1087"/>
      <c r="POQ1087"/>
      <c r="POR1087"/>
      <c r="POS1087"/>
      <c r="POT1087"/>
      <c r="POU1087"/>
      <c r="POV1087"/>
      <c r="POW1087"/>
      <c r="POX1087"/>
      <c r="POY1087"/>
      <c r="POZ1087"/>
      <c r="PPA1087"/>
      <c r="PPB1087"/>
      <c r="PPC1087"/>
      <c r="PPD1087"/>
      <c r="PPE1087"/>
      <c r="PPF1087"/>
      <c r="PPG1087"/>
      <c r="PPH1087"/>
      <c r="PPI1087"/>
      <c r="PPJ1087"/>
      <c r="PPK1087"/>
      <c r="PPL1087"/>
      <c r="PPM1087"/>
      <c r="PPN1087"/>
      <c r="PPO1087"/>
      <c r="PPP1087"/>
      <c r="PPQ1087"/>
      <c r="PPR1087"/>
      <c r="PPS1087"/>
      <c r="PPT1087"/>
      <c r="PPU1087"/>
      <c r="PPV1087"/>
      <c r="PPW1087"/>
      <c r="PPX1087"/>
      <c r="PPY1087"/>
      <c r="PPZ1087"/>
      <c r="PQA1087"/>
      <c r="PQB1087"/>
      <c r="PQC1087"/>
      <c r="PQD1087"/>
      <c r="PQE1087"/>
      <c r="PQF1087"/>
      <c r="PQG1087"/>
      <c r="PQH1087"/>
      <c r="PQI1087"/>
      <c r="PQJ1087"/>
      <c r="PQK1087"/>
      <c r="PQL1087"/>
      <c r="PQM1087"/>
      <c r="PQN1087"/>
      <c r="PQO1087"/>
      <c r="PQP1087"/>
      <c r="PQQ1087"/>
      <c r="PQR1087"/>
      <c r="PQS1087"/>
      <c r="PQT1087"/>
      <c r="PQU1087"/>
      <c r="PQV1087"/>
      <c r="PQW1087"/>
      <c r="PQX1087"/>
      <c r="PQY1087"/>
      <c r="PQZ1087"/>
      <c r="PRA1087"/>
      <c r="PRB1087"/>
      <c r="PRC1087"/>
      <c r="PRD1087"/>
      <c r="PRE1087"/>
      <c r="PRF1087"/>
      <c r="PRG1087"/>
      <c r="PRH1087"/>
      <c r="PRI1087"/>
      <c r="PRJ1087"/>
      <c r="PRK1087"/>
      <c r="PRL1087"/>
      <c r="PRM1087"/>
      <c r="PRN1087"/>
      <c r="PRO1087"/>
      <c r="PRP1087"/>
      <c r="PRQ1087"/>
      <c r="PRR1087"/>
      <c r="PRS1087"/>
      <c r="PRT1087"/>
      <c r="PRU1087"/>
      <c r="PRV1087"/>
      <c r="PRW1087"/>
      <c r="PRX1087"/>
      <c r="PRY1087"/>
      <c r="PRZ1087"/>
      <c r="PSA1087"/>
      <c r="PSB1087"/>
      <c r="PSC1087"/>
      <c r="PSD1087"/>
      <c r="PSE1087"/>
      <c r="PSF1087"/>
      <c r="PSG1087"/>
      <c r="PSH1087"/>
      <c r="PSI1087"/>
      <c r="PSJ1087"/>
      <c r="PSK1087"/>
      <c r="PSL1087"/>
      <c r="PSM1087"/>
      <c r="PSN1087"/>
      <c r="PSO1087"/>
      <c r="PSP1087"/>
      <c r="PSQ1087"/>
      <c r="PSR1087"/>
      <c r="PSS1087"/>
      <c r="PST1087"/>
      <c r="PSU1087"/>
      <c r="PSV1087"/>
      <c r="PSW1087"/>
      <c r="PSX1087"/>
      <c r="PSY1087"/>
      <c r="PSZ1087"/>
      <c r="PTA1087"/>
      <c r="PTB1087"/>
      <c r="PTC1087"/>
      <c r="PTD1087"/>
      <c r="PTE1087"/>
      <c r="PTF1087"/>
      <c r="PTG1087"/>
      <c r="PTH1087"/>
      <c r="PTI1087"/>
      <c r="PTJ1087"/>
      <c r="PTK1087"/>
      <c r="PTL1087"/>
      <c r="PTM1087"/>
      <c r="PTN1087"/>
      <c r="PTO1087"/>
      <c r="PTP1087"/>
      <c r="PTQ1087"/>
      <c r="PTR1087"/>
      <c r="PTS1087"/>
      <c r="PTT1087"/>
      <c r="PTU1087"/>
      <c r="PTV1087"/>
      <c r="PTW1087"/>
      <c r="PTX1087"/>
      <c r="PTY1087"/>
      <c r="PTZ1087"/>
      <c r="PUA1087"/>
      <c r="PUB1087"/>
      <c r="PUC1087"/>
      <c r="PUD1087"/>
      <c r="PUE1087"/>
      <c r="PUF1087"/>
      <c r="PUG1087"/>
      <c r="PUH1087"/>
      <c r="PUI1087"/>
      <c r="PUJ1087"/>
      <c r="PUK1087"/>
      <c r="PUL1087"/>
      <c r="PUM1087"/>
      <c r="PUN1087"/>
      <c r="PUO1087"/>
      <c r="PUP1087"/>
      <c r="PUQ1087"/>
      <c r="PUR1087"/>
      <c r="PUS1087"/>
      <c r="PUT1087"/>
      <c r="PUU1087"/>
      <c r="PUV1087"/>
      <c r="PUW1087"/>
      <c r="PUX1087"/>
      <c r="PUY1087"/>
      <c r="PUZ1087"/>
      <c r="PVA1087"/>
      <c r="PVB1087"/>
      <c r="PVC1087"/>
      <c r="PVD1087"/>
      <c r="PVE1087"/>
      <c r="PVF1087"/>
      <c r="PVG1087"/>
      <c r="PVH1087"/>
      <c r="PVI1087"/>
      <c r="PVJ1087"/>
      <c r="PVK1087"/>
      <c r="PVL1087"/>
      <c r="PVM1087"/>
      <c r="PVN1087"/>
      <c r="PVO1087"/>
      <c r="PVP1087"/>
      <c r="PVQ1087"/>
      <c r="PVR1087"/>
      <c r="PVS1087"/>
      <c r="PVT1087"/>
      <c r="PVU1087"/>
      <c r="PVV1087"/>
      <c r="PVW1087"/>
      <c r="PVX1087"/>
      <c r="PVY1087"/>
      <c r="PVZ1087"/>
      <c r="PWA1087"/>
      <c r="PWB1087"/>
      <c r="PWC1087"/>
      <c r="PWD1087"/>
      <c r="PWE1087"/>
      <c r="PWF1087"/>
      <c r="PWG1087"/>
      <c r="PWH1087"/>
      <c r="PWI1087"/>
      <c r="PWJ1087"/>
      <c r="PWK1087"/>
      <c r="PWL1087"/>
      <c r="PWM1087"/>
      <c r="PWN1087"/>
      <c r="PWO1087"/>
      <c r="PWP1087"/>
      <c r="PWQ1087"/>
      <c r="PWR1087"/>
      <c r="PWS1087"/>
      <c r="PWT1087"/>
      <c r="PWU1087"/>
      <c r="PWV1087"/>
      <c r="PWW1087"/>
      <c r="PWX1087"/>
      <c r="PWY1087"/>
      <c r="PWZ1087"/>
      <c r="PXA1087"/>
      <c r="PXB1087"/>
      <c r="PXC1087"/>
      <c r="PXD1087"/>
      <c r="PXE1087"/>
      <c r="PXF1087"/>
      <c r="PXG1087"/>
      <c r="PXH1087"/>
      <c r="PXI1087"/>
      <c r="PXJ1087"/>
      <c r="PXK1087"/>
      <c r="PXL1087"/>
      <c r="PXM1087"/>
      <c r="PXN1087"/>
      <c r="PXO1087"/>
      <c r="PXP1087"/>
      <c r="PXQ1087"/>
      <c r="PXR1087"/>
      <c r="PXS1087"/>
      <c r="PXT1087"/>
      <c r="PXU1087"/>
      <c r="PXV1087"/>
      <c r="PXW1087"/>
      <c r="PXX1087"/>
      <c r="PXY1087"/>
      <c r="PXZ1087"/>
      <c r="PYA1087"/>
      <c r="PYB1087"/>
      <c r="PYC1087"/>
      <c r="PYD1087"/>
      <c r="PYE1087"/>
      <c r="PYF1087"/>
      <c r="PYG1087"/>
      <c r="PYH1087"/>
      <c r="PYI1087"/>
      <c r="PYJ1087"/>
      <c r="PYK1087"/>
      <c r="PYL1087"/>
      <c r="PYM1087"/>
      <c r="PYN1087"/>
      <c r="PYO1087"/>
      <c r="PYP1087"/>
      <c r="PYQ1087"/>
      <c r="PYR1087"/>
      <c r="PYS1087"/>
      <c r="PYT1087"/>
      <c r="PYU1087"/>
      <c r="PYV1087"/>
      <c r="PYW1087"/>
      <c r="PYX1087"/>
      <c r="PYY1087"/>
      <c r="PYZ1087"/>
      <c r="PZA1087"/>
      <c r="PZB1087"/>
      <c r="PZC1087"/>
      <c r="PZD1087"/>
      <c r="PZE1087"/>
      <c r="PZF1087"/>
      <c r="PZG1087"/>
      <c r="PZH1087"/>
      <c r="PZI1087"/>
      <c r="PZJ1087"/>
      <c r="PZK1087"/>
      <c r="PZL1087"/>
      <c r="PZM1087"/>
      <c r="PZN1087"/>
      <c r="PZO1087"/>
      <c r="PZP1087"/>
      <c r="PZQ1087"/>
      <c r="PZR1087"/>
      <c r="PZS1087"/>
      <c r="PZT1087"/>
      <c r="PZU1087"/>
      <c r="PZV1087"/>
      <c r="PZW1087"/>
      <c r="PZX1087"/>
      <c r="PZY1087"/>
      <c r="PZZ1087"/>
      <c r="QAA1087"/>
      <c r="QAB1087"/>
      <c r="QAC1087"/>
      <c r="QAD1087"/>
      <c r="QAE1087"/>
      <c r="QAF1087"/>
      <c r="QAG1087"/>
      <c r="QAH1087"/>
      <c r="QAI1087"/>
      <c r="QAJ1087"/>
      <c r="QAK1087"/>
      <c r="QAL1087"/>
      <c r="QAM1087"/>
      <c r="QAN1087"/>
      <c r="QAO1087"/>
      <c r="QAP1087"/>
      <c r="QAQ1087"/>
      <c r="QAR1087"/>
      <c r="QAS1087"/>
      <c r="QAT1087"/>
      <c r="QAU1087"/>
      <c r="QAV1087"/>
      <c r="QAW1087"/>
      <c r="QAX1087"/>
      <c r="QAY1087"/>
      <c r="QAZ1087"/>
      <c r="QBA1087"/>
      <c r="QBB1087"/>
      <c r="QBC1087"/>
      <c r="QBD1087"/>
      <c r="QBE1087"/>
      <c r="QBF1087"/>
      <c r="QBG1087"/>
      <c r="QBH1087"/>
      <c r="QBI1087"/>
      <c r="QBJ1087"/>
      <c r="QBK1087"/>
      <c r="QBL1087"/>
      <c r="QBM1087"/>
      <c r="QBN1087"/>
      <c r="QBO1087"/>
      <c r="QBP1087"/>
      <c r="QBQ1087"/>
      <c r="QBR1087"/>
      <c r="QBS1087"/>
      <c r="QBT1087"/>
      <c r="QBU1087"/>
      <c r="QBV1087"/>
      <c r="QBW1087"/>
      <c r="QBX1087"/>
      <c r="QBY1087"/>
      <c r="QBZ1087"/>
      <c r="QCA1087"/>
      <c r="QCB1087"/>
      <c r="QCC1087"/>
      <c r="QCD1087"/>
      <c r="QCE1087"/>
      <c r="QCF1087"/>
      <c r="QCG1087"/>
      <c r="QCH1087"/>
      <c r="QCI1087"/>
      <c r="QCJ1087"/>
      <c r="QCK1087"/>
      <c r="QCL1087"/>
      <c r="QCM1087"/>
      <c r="QCN1087"/>
      <c r="QCO1087"/>
      <c r="QCP1087"/>
      <c r="QCQ1087"/>
      <c r="QCR1087"/>
      <c r="QCS1087"/>
      <c r="QCT1087"/>
      <c r="QCU1087"/>
      <c r="QCV1087"/>
      <c r="QCW1087"/>
      <c r="QCX1087"/>
      <c r="QCY1087"/>
      <c r="QCZ1087"/>
      <c r="QDA1087"/>
      <c r="QDB1087"/>
      <c r="QDC1087"/>
      <c r="QDD1087"/>
      <c r="QDE1087"/>
      <c r="QDF1087"/>
      <c r="QDG1087"/>
      <c r="QDH1087"/>
      <c r="QDI1087"/>
      <c r="QDJ1087"/>
      <c r="QDK1087"/>
      <c r="QDL1087"/>
      <c r="QDM1087"/>
      <c r="QDN1087"/>
      <c r="QDO1087"/>
      <c r="QDP1087"/>
      <c r="QDQ1087"/>
      <c r="QDR1087"/>
      <c r="QDS1087"/>
      <c r="QDT1087"/>
      <c r="QDU1087"/>
      <c r="QDV1087"/>
      <c r="QDW1087"/>
      <c r="QDX1087"/>
      <c r="QDY1087"/>
      <c r="QDZ1087"/>
      <c r="QEA1087"/>
      <c r="QEB1087"/>
      <c r="QEC1087"/>
      <c r="QED1087"/>
      <c r="QEE1087"/>
      <c r="QEF1087"/>
      <c r="QEG1087"/>
      <c r="QEH1087"/>
      <c r="QEI1087"/>
      <c r="QEJ1087"/>
      <c r="QEK1087"/>
      <c r="QEL1087"/>
      <c r="QEM1087"/>
      <c r="QEN1087"/>
      <c r="QEO1087"/>
      <c r="QEP1087"/>
      <c r="QEQ1087"/>
      <c r="QER1087"/>
      <c r="QES1087"/>
      <c r="QET1087"/>
      <c r="QEU1087"/>
      <c r="QEV1087"/>
      <c r="QEW1087"/>
      <c r="QEX1087"/>
      <c r="QEY1087"/>
      <c r="QEZ1087"/>
      <c r="QFA1087"/>
      <c r="QFB1087"/>
      <c r="QFC1087"/>
      <c r="QFD1087"/>
      <c r="QFE1087"/>
      <c r="QFF1087"/>
      <c r="QFG1087"/>
      <c r="QFH1087"/>
      <c r="QFI1087"/>
      <c r="QFJ1087"/>
      <c r="QFK1087"/>
      <c r="QFL1087"/>
      <c r="QFM1087"/>
      <c r="QFN1087"/>
      <c r="QFO1087"/>
      <c r="QFP1087"/>
      <c r="QFQ1087"/>
      <c r="QFR1087"/>
      <c r="QFS1087"/>
      <c r="QFT1087"/>
      <c r="QFU1087"/>
      <c r="QFV1087"/>
      <c r="QFW1087"/>
      <c r="QFX1087"/>
      <c r="QFY1087"/>
      <c r="QFZ1087"/>
      <c r="QGA1087"/>
      <c r="QGB1087"/>
      <c r="QGC1087"/>
      <c r="QGD1087"/>
      <c r="QGE1087"/>
      <c r="QGF1087"/>
      <c r="QGG1087"/>
      <c r="QGH1087"/>
      <c r="QGI1087"/>
      <c r="QGJ1087"/>
      <c r="QGK1087"/>
      <c r="QGL1087"/>
      <c r="QGM1087"/>
      <c r="QGN1087"/>
      <c r="QGO1087"/>
      <c r="QGP1087"/>
      <c r="QGQ1087"/>
      <c r="QGR1087"/>
      <c r="QGS1087"/>
      <c r="QGT1087"/>
      <c r="QGU1087"/>
      <c r="QGV1087"/>
      <c r="QGW1087"/>
      <c r="QGX1087"/>
      <c r="QGY1087"/>
      <c r="QGZ1087"/>
      <c r="QHA1087"/>
      <c r="QHB1087"/>
      <c r="QHC1087"/>
      <c r="QHD1087"/>
      <c r="QHE1087"/>
      <c r="QHF1087"/>
      <c r="QHG1087"/>
      <c r="QHH1087"/>
      <c r="QHI1087"/>
      <c r="QHJ1087"/>
      <c r="QHK1087"/>
      <c r="QHL1087"/>
      <c r="QHM1087"/>
      <c r="QHN1087"/>
      <c r="QHO1087"/>
      <c r="QHP1087"/>
      <c r="QHQ1087"/>
      <c r="QHR1087"/>
      <c r="QHS1087"/>
      <c r="QHT1087"/>
      <c r="QHU1087"/>
      <c r="QHV1087"/>
      <c r="QHW1087"/>
      <c r="QHX1087"/>
      <c r="QHY1087"/>
      <c r="QHZ1087"/>
      <c r="QIA1087"/>
      <c r="QIB1087"/>
      <c r="QIC1087"/>
      <c r="QID1087"/>
      <c r="QIE1087"/>
      <c r="QIF1087"/>
      <c r="QIG1087"/>
      <c r="QIH1087"/>
      <c r="QII1087"/>
      <c r="QIJ1087"/>
      <c r="QIK1087"/>
      <c r="QIL1087"/>
      <c r="QIM1087"/>
      <c r="QIN1087"/>
      <c r="QIO1087"/>
      <c r="QIP1087"/>
      <c r="QIQ1087"/>
      <c r="QIR1087"/>
      <c r="QIS1087"/>
      <c r="QIT1087"/>
      <c r="QIU1087"/>
      <c r="QIV1087"/>
      <c r="QIW1087"/>
      <c r="QIX1087"/>
      <c r="QIY1087"/>
      <c r="QIZ1087"/>
      <c r="QJA1087"/>
      <c r="QJB1087"/>
      <c r="QJC1087"/>
      <c r="QJD1087"/>
      <c r="QJE1087"/>
      <c r="QJF1087"/>
      <c r="QJG1087"/>
      <c r="QJH1087"/>
      <c r="QJI1087"/>
      <c r="QJJ1087"/>
      <c r="QJK1087"/>
      <c r="QJL1087"/>
      <c r="QJM1087"/>
      <c r="QJN1087"/>
      <c r="QJO1087"/>
      <c r="QJP1087"/>
      <c r="QJQ1087"/>
      <c r="QJR1087"/>
      <c r="QJS1087"/>
      <c r="QJT1087"/>
      <c r="QJU1087"/>
      <c r="QJV1087"/>
      <c r="QJW1087"/>
      <c r="QJX1087"/>
      <c r="QJY1087"/>
      <c r="QJZ1087"/>
      <c r="QKA1087"/>
      <c r="QKB1087"/>
      <c r="QKC1087"/>
      <c r="QKD1087"/>
      <c r="QKE1087"/>
      <c r="QKF1087"/>
      <c r="QKG1087"/>
      <c r="QKH1087"/>
      <c r="QKI1087"/>
      <c r="QKJ1087"/>
      <c r="QKK1087"/>
      <c r="QKL1087"/>
      <c r="QKM1087"/>
      <c r="QKN1087"/>
      <c r="QKO1087"/>
      <c r="QKP1087"/>
      <c r="QKQ1087"/>
      <c r="QKR1087"/>
      <c r="QKS1087"/>
      <c r="QKT1087"/>
      <c r="QKU1087"/>
      <c r="QKV1087"/>
      <c r="QKW1087"/>
      <c r="QKX1087"/>
      <c r="QKY1087"/>
      <c r="QKZ1087"/>
      <c r="QLA1087"/>
      <c r="QLB1087"/>
      <c r="QLC1087"/>
      <c r="QLD1087"/>
      <c r="QLE1087"/>
      <c r="QLF1087"/>
      <c r="QLG1087"/>
      <c r="QLH1087"/>
      <c r="QLI1087"/>
      <c r="QLJ1087"/>
      <c r="QLK1087"/>
      <c r="QLL1087"/>
      <c r="QLM1087"/>
      <c r="QLN1087"/>
      <c r="QLO1087"/>
      <c r="QLP1087"/>
      <c r="QLQ1087"/>
      <c r="QLR1087"/>
      <c r="QLS1087"/>
      <c r="QLT1087"/>
      <c r="QLU1087"/>
      <c r="QLV1087"/>
      <c r="QLW1087"/>
      <c r="QLX1087"/>
      <c r="QLY1087"/>
      <c r="QLZ1087"/>
      <c r="QMA1087"/>
      <c r="QMB1087"/>
      <c r="QMC1087"/>
      <c r="QMD1087"/>
      <c r="QME1087"/>
      <c r="QMF1087"/>
      <c r="QMG1087"/>
      <c r="QMH1087"/>
      <c r="QMI1087"/>
      <c r="QMJ1087"/>
      <c r="QMK1087"/>
      <c r="QML1087"/>
      <c r="QMM1087"/>
      <c r="QMN1087"/>
      <c r="QMO1087"/>
      <c r="QMP1087"/>
      <c r="QMQ1087"/>
      <c r="QMR1087"/>
      <c r="QMS1087"/>
      <c r="QMT1087"/>
      <c r="QMU1087"/>
      <c r="QMV1087"/>
      <c r="QMW1087"/>
      <c r="QMX1087"/>
      <c r="QMY1087"/>
      <c r="QMZ1087"/>
      <c r="QNA1087"/>
      <c r="QNB1087"/>
      <c r="QNC1087"/>
      <c r="QND1087"/>
      <c r="QNE1087"/>
      <c r="QNF1087"/>
      <c r="QNG1087"/>
      <c r="QNH1087"/>
      <c r="QNI1087"/>
      <c r="QNJ1087"/>
      <c r="QNK1087"/>
      <c r="QNL1087"/>
      <c r="QNM1087"/>
      <c r="QNN1087"/>
      <c r="QNO1087"/>
      <c r="QNP1087"/>
      <c r="QNQ1087"/>
      <c r="QNR1087"/>
      <c r="QNS1087"/>
      <c r="QNT1087"/>
      <c r="QNU1087"/>
      <c r="QNV1087"/>
      <c r="QNW1087"/>
      <c r="QNX1087"/>
      <c r="QNY1087"/>
      <c r="QNZ1087"/>
      <c r="QOA1087"/>
      <c r="QOB1087"/>
      <c r="QOC1087"/>
      <c r="QOD1087"/>
      <c r="QOE1087"/>
      <c r="QOF1087"/>
      <c r="QOG1087"/>
      <c r="QOH1087"/>
      <c r="QOI1087"/>
      <c r="QOJ1087"/>
      <c r="QOK1087"/>
      <c r="QOL1087"/>
      <c r="QOM1087"/>
      <c r="QON1087"/>
      <c r="QOO1087"/>
      <c r="QOP1087"/>
      <c r="QOQ1087"/>
      <c r="QOR1087"/>
      <c r="QOS1087"/>
      <c r="QOT1087"/>
      <c r="QOU1087"/>
      <c r="QOV1087"/>
      <c r="QOW1087"/>
      <c r="QOX1087"/>
      <c r="QOY1087"/>
      <c r="QOZ1087"/>
      <c r="QPA1087"/>
      <c r="QPB1087"/>
      <c r="QPC1087"/>
      <c r="QPD1087"/>
      <c r="QPE1087"/>
      <c r="QPF1087"/>
      <c r="QPG1087"/>
      <c r="QPH1087"/>
      <c r="QPI1087"/>
      <c r="QPJ1087"/>
      <c r="QPK1087"/>
      <c r="QPL1087"/>
      <c r="QPM1087"/>
      <c r="QPN1087"/>
      <c r="QPO1087"/>
      <c r="QPP1087"/>
      <c r="QPQ1087"/>
      <c r="QPR1087"/>
      <c r="QPS1087"/>
      <c r="QPT1087"/>
      <c r="QPU1087"/>
      <c r="QPV1087"/>
      <c r="QPW1087"/>
      <c r="QPX1087"/>
      <c r="QPY1087"/>
      <c r="QPZ1087"/>
      <c r="QQA1087"/>
      <c r="QQB1087"/>
      <c r="QQC1087"/>
      <c r="QQD1087"/>
      <c r="QQE1087"/>
      <c r="QQF1087"/>
      <c r="QQG1087"/>
      <c r="QQH1087"/>
      <c r="QQI1087"/>
      <c r="QQJ1087"/>
      <c r="QQK1087"/>
      <c r="QQL1087"/>
      <c r="QQM1087"/>
      <c r="QQN1087"/>
      <c r="QQO1087"/>
      <c r="QQP1087"/>
      <c r="QQQ1087"/>
      <c r="QQR1087"/>
      <c r="QQS1087"/>
      <c r="QQT1087"/>
      <c r="QQU1087"/>
      <c r="QQV1087"/>
      <c r="QQW1087"/>
      <c r="QQX1087"/>
      <c r="QQY1087"/>
      <c r="QQZ1087"/>
      <c r="QRA1087"/>
      <c r="QRB1087"/>
      <c r="QRC1087"/>
      <c r="QRD1087"/>
      <c r="QRE1087"/>
      <c r="QRF1087"/>
      <c r="QRG1087"/>
      <c r="QRH1087"/>
      <c r="QRI1087"/>
      <c r="QRJ1087"/>
      <c r="QRK1087"/>
      <c r="QRL1087"/>
      <c r="QRM1087"/>
      <c r="QRN1087"/>
      <c r="QRO1087"/>
      <c r="QRP1087"/>
      <c r="QRQ1087"/>
      <c r="QRR1087"/>
      <c r="QRS1087"/>
      <c r="QRT1087"/>
      <c r="QRU1087"/>
      <c r="QRV1087"/>
      <c r="QRW1087"/>
      <c r="QRX1087"/>
      <c r="QRY1087"/>
      <c r="QRZ1087"/>
      <c r="QSA1087"/>
      <c r="QSB1087"/>
      <c r="QSC1087"/>
      <c r="QSD1087"/>
      <c r="QSE1087"/>
      <c r="QSF1087"/>
      <c r="QSG1087"/>
      <c r="QSH1087"/>
      <c r="QSI1087"/>
      <c r="QSJ1087"/>
      <c r="QSK1087"/>
      <c r="QSL1087"/>
      <c r="QSM1087"/>
      <c r="QSN1087"/>
      <c r="QSO1087"/>
      <c r="QSP1087"/>
      <c r="QSQ1087"/>
      <c r="QSR1087"/>
      <c r="QSS1087"/>
      <c r="QST1087"/>
      <c r="QSU1087"/>
      <c r="QSV1087"/>
      <c r="QSW1087"/>
      <c r="QSX1087"/>
      <c r="QSY1087"/>
      <c r="QSZ1087"/>
      <c r="QTA1087"/>
      <c r="QTB1087"/>
      <c r="QTC1087"/>
      <c r="QTD1087"/>
      <c r="QTE1087"/>
      <c r="QTF1087"/>
      <c r="QTG1087"/>
      <c r="QTH1087"/>
      <c r="QTI1087"/>
      <c r="QTJ1087"/>
      <c r="QTK1087"/>
      <c r="QTL1087"/>
      <c r="QTM1087"/>
      <c r="QTN1087"/>
      <c r="QTO1087"/>
      <c r="QTP1087"/>
      <c r="QTQ1087"/>
      <c r="QTR1087"/>
      <c r="QTS1087"/>
      <c r="QTT1087"/>
      <c r="QTU1087"/>
      <c r="QTV1087"/>
      <c r="QTW1087"/>
      <c r="QTX1087"/>
      <c r="QTY1087"/>
      <c r="QTZ1087"/>
      <c r="QUA1087"/>
      <c r="QUB1087"/>
      <c r="QUC1087"/>
      <c r="QUD1087"/>
      <c r="QUE1087"/>
      <c r="QUF1087"/>
      <c r="QUG1087"/>
      <c r="QUH1087"/>
      <c r="QUI1087"/>
      <c r="QUJ1087"/>
      <c r="QUK1087"/>
      <c r="QUL1087"/>
      <c r="QUM1087"/>
      <c r="QUN1087"/>
      <c r="QUO1087"/>
      <c r="QUP1087"/>
      <c r="QUQ1087"/>
      <c r="QUR1087"/>
      <c r="QUS1087"/>
      <c r="QUT1087"/>
      <c r="QUU1087"/>
      <c r="QUV1087"/>
      <c r="QUW1087"/>
      <c r="QUX1087"/>
      <c r="QUY1087"/>
      <c r="QUZ1087"/>
      <c r="QVA1087"/>
      <c r="QVB1087"/>
      <c r="QVC1087"/>
      <c r="QVD1087"/>
      <c r="QVE1087"/>
      <c r="QVF1087"/>
      <c r="QVG1087"/>
      <c r="QVH1087"/>
      <c r="QVI1087"/>
      <c r="QVJ1087"/>
      <c r="QVK1087"/>
      <c r="QVL1087"/>
      <c r="QVM1087"/>
      <c r="QVN1087"/>
      <c r="QVO1087"/>
      <c r="QVP1087"/>
      <c r="QVQ1087"/>
      <c r="QVR1087"/>
      <c r="QVS1087"/>
      <c r="QVT1087"/>
      <c r="QVU1087"/>
      <c r="QVV1087"/>
      <c r="QVW1087"/>
      <c r="QVX1087"/>
      <c r="QVY1087"/>
      <c r="QVZ1087"/>
      <c r="QWA1087"/>
      <c r="QWB1087"/>
      <c r="QWC1087"/>
      <c r="QWD1087"/>
      <c r="QWE1087"/>
      <c r="QWF1087"/>
      <c r="QWG1087"/>
      <c r="QWH1087"/>
      <c r="QWI1087"/>
      <c r="QWJ1087"/>
      <c r="QWK1087"/>
      <c r="QWL1087"/>
      <c r="QWM1087"/>
      <c r="QWN1087"/>
      <c r="QWO1087"/>
      <c r="QWP1087"/>
      <c r="QWQ1087"/>
      <c r="QWR1087"/>
      <c r="QWS1087"/>
      <c r="QWT1087"/>
      <c r="QWU1087"/>
      <c r="QWV1087"/>
      <c r="QWW1087"/>
      <c r="QWX1087"/>
      <c r="QWY1087"/>
      <c r="QWZ1087"/>
      <c r="QXA1087"/>
      <c r="QXB1087"/>
      <c r="QXC1087"/>
      <c r="QXD1087"/>
      <c r="QXE1087"/>
      <c r="QXF1087"/>
      <c r="QXG1087"/>
      <c r="QXH1087"/>
      <c r="QXI1087"/>
      <c r="QXJ1087"/>
      <c r="QXK1087"/>
      <c r="QXL1087"/>
      <c r="QXM1087"/>
      <c r="QXN1087"/>
      <c r="QXO1087"/>
      <c r="QXP1087"/>
      <c r="QXQ1087"/>
      <c r="QXR1087"/>
      <c r="QXS1087"/>
      <c r="QXT1087"/>
      <c r="QXU1087"/>
      <c r="QXV1087"/>
      <c r="QXW1087"/>
      <c r="QXX1087"/>
      <c r="QXY1087"/>
      <c r="QXZ1087"/>
      <c r="QYA1087"/>
      <c r="QYB1087"/>
      <c r="QYC1087"/>
      <c r="QYD1087"/>
      <c r="QYE1087"/>
      <c r="QYF1087"/>
      <c r="QYG1087"/>
      <c r="QYH1087"/>
      <c r="QYI1087"/>
      <c r="QYJ1087"/>
      <c r="QYK1087"/>
      <c r="QYL1087"/>
      <c r="QYM1087"/>
      <c r="QYN1087"/>
      <c r="QYO1087"/>
      <c r="QYP1087"/>
      <c r="QYQ1087"/>
      <c r="QYR1087"/>
      <c r="QYS1087"/>
      <c r="QYT1087"/>
      <c r="QYU1087"/>
      <c r="QYV1087"/>
      <c r="QYW1087"/>
      <c r="QYX1087"/>
      <c r="QYY1087"/>
      <c r="QYZ1087"/>
      <c r="QZA1087"/>
      <c r="QZB1087"/>
      <c r="QZC1087"/>
      <c r="QZD1087"/>
      <c r="QZE1087"/>
      <c r="QZF1087"/>
      <c r="QZG1087"/>
      <c r="QZH1087"/>
      <c r="QZI1087"/>
      <c r="QZJ1087"/>
      <c r="QZK1087"/>
      <c r="QZL1087"/>
      <c r="QZM1087"/>
      <c r="QZN1087"/>
      <c r="QZO1087"/>
      <c r="QZP1087"/>
      <c r="QZQ1087"/>
      <c r="QZR1087"/>
      <c r="QZS1087"/>
      <c r="QZT1087"/>
      <c r="QZU1087"/>
      <c r="QZV1087"/>
      <c r="QZW1087"/>
      <c r="QZX1087"/>
      <c r="QZY1087"/>
      <c r="QZZ1087"/>
      <c r="RAA1087"/>
      <c r="RAB1087"/>
      <c r="RAC1087"/>
      <c r="RAD1087"/>
      <c r="RAE1087"/>
      <c r="RAF1087"/>
      <c r="RAG1087"/>
      <c r="RAH1087"/>
      <c r="RAI1087"/>
      <c r="RAJ1087"/>
      <c r="RAK1087"/>
      <c r="RAL1087"/>
      <c r="RAM1087"/>
      <c r="RAN1087"/>
      <c r="RAO1087"/>
      <c r="RAP1087"/>
      <c r="RAQ1087"/>
      <c r="RAR1087"/>
      <c r="RAS1087"/>
      <c r="RAT1087"/>
      <c r="RAU1087"/>
      <c r="RAV1087"/>
      <c r="RAW1087"/>
      <c r="RAX1087"/>
      <c r="RAY1087"/>
      <c r="RAZ1087"/>
      <c r="RBA1087"/>
      <c r="RBB1087"/>
      <c r="RBC1087"/>
      <c r="RBD1087"/>
      <c r="RBE1087"/>
      <c r="RBF1087"/>
      <c r="RBG1087"/>
      <c r="RBH1087"/>
      <c r="RBI1087"/>
      <c r="RBJ1087"/>
      <c r="RBK1087"/>
      <c r="RBL1087"/>
      <c r="RBM1087"/>
      <c r="RBN1087"/>
      <c r="RBO1087"/>
      <c r="RBP1087"/>
      <c r="RBQ1087"/>
      <c r="RBR1087"/>
      <c r="RBS1087"/>
      <c r="RBT1087"/>
      <c r="RBU1087"/>
      <c r="RBV1087"/>
      <c r="RBW1087"/>
      <c r="RBX1087"/>
      <c r="RBY1087"/>
      <c r="RBZ1087"/>
      <c r="RCA1087"/>
      <c r="RCB1087"/>
      <c r="RCC1087"/>
      <c r="RCD1087"/>
      <c r="RCE1087"/>
      <c r="RCF1087"/>
      <c r="RCG1087"/>
      <c r="RCH1087"/>
      <c r="RCI1087"/>
      <c r="RCJ1087"/>
      <c r="RCK1087"/>
      <c r="RCL1087"/>
      <c r="RCM1087"/>
      <c r="RCN1087"/>
      <c r="RCO1087"/>
      <c r="RCP1087"/>
      <c r="RCQ1087"/>
      <c r="RCR1087"/>
      <c r="RCS1087"/>
      <c r="RCT1087"/>
      <c r="RCU1087"/>
      <c r="RCV1087"/>
      <c r="RCW1087"/>
      <c r="RCX1087"/>
      <c r="RCY1087"/>
      <c r="RCZ1087"/>
      <c r="RDA1087"/>
      <c r="RDB1087"/>
      <c r="RDC1087"/>
      <c r="RDD1087"/>
      <c r="RDE1087"/>
      <c r="RDF1087"/>
      <c r="RDG1087"/>
      <c r="RDH1087"/>
      <c r="RDI1087"/>
      <c r="RDJ1087"/>
      <c r="RDK1087"/>
      <c r="RDL1087"/>
      <c r="RDM1087"/>
      <c r="RDN1087"/>
      <c r="RDO1087"/>
      <c r="RDP1087"/>
      <c r="RDQ1087"/>
      <c r="RDR1087"/>
      <c r="RDS1087"/>
      <c r="RDT1087"/>
      <c r="RDU1087"/>
      <c r="RDV1087"/>
      <c r="RDW1087"/>
      <c r="RDX1087"/>
      <c r="RDY1087"/>
      <c r="RDZ1087"/>
      <c r="REA1087"/>
      <c r="REB1087"/>
      <c r="REC1087"/>
      <c r="RED1087"/>
      <c r="REE1087"/>
      <c r="REF1087"/>
      <c r="REG1087"/>
      <c r="REH1087"/>
      <c r="REI1087"/>
      <c r="REJ1087"/>
      <c r="REK1087"/>
      <c r="REL1087"/>
      <c r="REM1087"/>
      <c r="REN1087"/>
      <c r="REO1087"/>
      <c r="REP1087"/>
      <c r="REQ1087"/>
      <c r="RER1087"/>
      <c r="RES1087"/>
      <c r="RET1087"/>
      <c r="REU1087"/>
      <c r="REV1087"/>
      <c r="REW1087"/>
      <c r="REX1087"/>
      <c r="REY1087"/>
      <c r="REZ1087"/>
      <c r="RFA1087"/>
      <c r="RFB1087"/>
      <c r="RFC1087"/>
      <c r="RFD1087"/>
      <c r="RFE1087"/>
      <c r="RFF1087"/>
      <c r="RFG1087"/>
      <c r="RFH1087"/>
      <c r="RFI1087"/>
      <c r="RFJ1087"/>
      <c r="RFK1087"/>
      <c r="RFL1087"/>
      <c r="RFM1087"/>
      <c r="RFN1087"/>
      <c r="RFO1087"/>
      <c r="RFP1087"/>
      <c r="RFQ1087"/>
      <c r="RFR1087"/>
      <c r="RFS1087"/>
      <c r="RFT1087"/>
      <c r="RFU1087"/>
      <c r="RFV1087"/>
      <c r="RFW1087"/>
      <c r="RFX1087"/>
      <c r="RFY1087"/>
      <c r="RFZ1087"/>
      <c r="RGA1087"/>
      <c r="RGB1087"/>
      <c r="RGC1087"/>
      <c r="RGD1087"/>
      <c r="RGE1087"/>
      <c r="RGF1087"/>
      <c r="RGG1087"/>
      <c r="RGH1087"/>
      <c r="RGI1087"/>
      <c r="RGJ1087"/>
      <c r="RGK1087"/>
      <c r="RGL1087"/>
      <c r="RGM1087"/>
      <c r="RGN1087"/>
      <c r="RGO1087"/>
      <c r="RGP1087"/>
      <c r="RGQ1087"/>
      <c r="RGR1087"/>
      <c r="RGS1087"/>
      <c r="RGT1087"/>
      <c r="RGU1087"/>
      <c r="RGV1087"/>
      <c r="RGW1087"/>
      <c r="RGX1087"/>
      <c r="RGY1087"/>
      <c r="RGZ1087"/>
      <c r="RHA1087"/>
      <c r="RHB1087"/>
      <c r="RHC1087"/>
      <c r="RHD1087"/>
      <c r="RHE1087"/>
      <c r="RHF1087"/>
      <c r="RHG1087"/>
      <c r="RHH1087"/>
      <c r="RHI1087"/>
      <c r="RHJ1087"/>
      <c r="RHK1087"/>
      <c r="RHL1087"/>
      <c r="RHM1087"/>
      <c r="RHN1087"/>
      <c r="RHO1087"/>
      <c r="RHP1087"/>
      <c r="RHQ1087"/>
      <c r="RHR1087"/>
      <c r="RHS1087"/>
      <c r="RHT1087"/>
      <c r="RHU1087"/>
      <c r="RHV1087"/>
      <c r="RHW1087"/>
      <c r="RHX1087"/>
      <c r="RHY1087"/>
      <c r="RHZ1087"/>
      <c r="RIA1087"/>
      <c r="RIB1087"/>
      <c r="RIC1087"/>
      <c r="RID1087"/>
      <c r="RIE1087"/>
      <c r="RIF1087"/>
      <c r="RIG1087"/>
      <c r="RIH1087"/>
      <c r="RII1087"/>
      <c r="RIJ1087"/>
      <c r="RIK1087"/>
      <c r="RIL1087"/>
      <c r="RIM1087"/>
      <c r="RIN1087"/>
      <c r="RIO1087"/>
      <c r="RIP1087"/>
      <c r="RIQ1087"/>
      <c r="RIR1087"/>
      <c r="RIS1087"/>
      <c r="RIT1087"/>
      <c r="RIU1087"/>
      <c r="RIV1087"/>
      <c r="RIW1087"/>
      <c r="RIX1087"/>
      <c r="RIY1087"/>
      <c r="RIZ1087"/>
      <c r="RJA1087"/>
      <c r="RJB1087"/>
      <c r="RJC1087"/>
      <c r="RJD1087"/>
      <c r="RJE1087"/>
      <c r="RJF1087"/>
      <c r="RJG1087"/>
      <c r="RJH1087"/>
      <c r="RJI1087"/>
      <c r="RJJ1087"/>
      <c r="RJK1087"/>
      <c r="RJL1087"/>
      <c r="RJM1087"/>
      <c r="RJN1087"/>
      <c r="RJO1087"/>
      <c r="RJP1087"/>
      <c r="RJQ1087"/>
      <c r="RJR1087"/>
      <c r="RJS1087"/>
      <c r="RJT1087"/>
      <c r="RJU1087"/>
      <c r="RJV1087"/>
      <c r="RJW1087"/>
      <c r="RJX1087"/>
      <c r="RJY1087"/>
      <c r="RJZ1087"/>
      <c r="RKA1087"/>
      <c r="RKB1087"/>
      <c r="RKC1087"/>
      <c r="RKD1087"/>
      <c r="RKE1087"/>
      <c r="RKF1087"/>
      <c r="RKG1087"/>
      <c r="RKH1087"/>
      <c r="RKI1087"/>
      <c r="RKJ1087"/>
      <c r="RKK1087"/>
      <c r="RKL1087"/>
      <c r="RKM1087"/>
      <c r="RKN1087"/>
      <c r="RKO1087"/>
      <c r="RKP1087"/>
      <c r="RKQ1087"/>
      <c r="RKR1087"/>
      <c r="RKS1087"/>
      <c r="RKT1087"/>
      <c r="RKU1087"/>
      <c r="RKV1087"/>
      <c r="RKW1087"/>
      <c r="RKX1087"/>
      <c r="RKY1087"/>
      <c r="RKZ1087"/>
      <c r="RLA1087"/>
      <c r="RLB1087"/>
      <c r="RLC1087"/>
      <c r="RLD1087"/>
      <c r="RLE1087"/>
      <c r="RLF1087"/>
      <c r="RLG1087"/>
      <c r="RLH1087"/>
      <c r="RLI1087"/>
      <c r="RLJ1087"/>
      <c r="RLK1087"/>
      <c r="RLL1087"/>
      <c r="RLM1087"/>
      <c r="RLN1087"/>
      <c r="RLO1087"/>
      <c r="RLP1087"/>
      <c r="RLQ1087"/>
      <c r="RLR1087"/>
      <c r="RLS1087"/>
      <c r="RLT1087"/>
      <c r="RLU1087"/>
      <c r="RLV1087"/>
      <c r="RLW1087"/>
      <c r="RLX1087"/>
      <c r="RLY1087"/>
      <c r="RLZ1087"/>
      <c r="RMA1087"/>
      <c r="RMB1087"/>
      <c r="RMC1087"/>
      <c r="RMD1087"/>
      <c r="RME1087"/>
      <c r="RMF1087"/>
      <c r="RMG1087"/>
      <c r="RMH1087"/>
      <c r="RMI1087"/>
      <c r="RMJ1087"/>
      <c r="RMK1087"/>
      <c r="RML1087"/>
      <c r="RMM1087"/>
      <c r="RMN1087"/>
      <c r="RMO1087"/>
      <c r="RMP1087"/>
      <c r="RMQ1087"/>
      <c r="RMR1087"/>
      <c r="RMS1087"/>
      <c r="RMT1087"/>
      <c r="RMU1087"/>
      <c r="RMV1087"/>
      <c r="RMW1087"/>
      <c r="RMX1087"/>
      <c r="RMY1087"/>
      <c r="RMZ1087"/>
      <c r="RNA1087"/>
      <c r="RNB1087"/>
      <c r="RNC1087"/>
      <c r="RND1087"/>
      <c r="RNE1087"/>
      <c r="RNF1087"/>
      <c r="RNG1087"/>
      <c r="RNH1087"/>
      <c r="RNI1087"/>
      <c r="RNJ1087"/>
      <c r="RNK1087"/>
      <c r="RNL1087"/>
      <c r="RNM1087"/>
      <c r="RNN1087"/>
      <c r="RNO1087"/>
      <c r="RNP1087"/>
      <c r="RNQ1087"/>
      <c r="RNR1087"/>
      <c r="RNS1087"/>
      <c r="RNT1087"/>
      <c r="RNU1087"/>
      <c r="RNV1087"/>
      <c r="RNW1087"/>
      <c r="RNX1087"/>
      <c r="RNY1087"/>
      <c r="RNZ1087"/>
      <c r="ROA1087"/>
      <c r="ROB1087"/>
      <c r="ROC1087"/>
      <c r="ROD1087"/>
      <c r="ROE1087"/>
      <c r="ROF1087"/>
      <c r="ROG1087"/>
      <c r="ROH1087"/>
      <c r="ROI1087"/>
      <c r="ROJ1087"/>
      <c r="ROK1087"/>
      <c r="ROL1087"/>
      <c r="ROM1087"/>
      <c r="RON1087"/>
      <c r="ROO1087"/>
      <c r="ROP1087"/>
      <c r="ROQ1087"/>
      <c r="ROR1087"/>
      <c r="ROS1087"/>
      <c r="ROT1087"/>
      <c r="ROU1087"/>
      <c r="ROV1087"/>
      <c r="ROW1087"/>
      <c r="ROX1087"/>
      <c r="ROY1087"/>
      <c r="ROZ1087"/>
      <c r="RPA1087"/>
      <c r="RPB1087"/>
      <c r="RPC1087"/>
      <c r="RPD1087"/>
      <c r="RPE1087"/>
      <c r="RPF1087"/>
      <c r="RPG1087"/>
      <c r="RPH1087"/>
      <c r="RPI1087"/>
      <c r="RPJ1087"/>
      <c r="RPK1087"/>
      <c r="RPL1087"/>
      <c r="RPM1087"/>
      <c r="RPN1087"/>
      <c r="RPO1087"/>
      <c r="RPP1087"/>
      <c r="RPQ1087"/>
      <c r="RPR1087"/>
      <c r="RPS1087"/>
      <c r="RPT1087"/>
      <c r="RPU1087"/>
      <c r="RPV1087"/>
      <c r="RPW1087"/>
      <c r="RPX1087"/>
      <c r="RPY1087"/>
      <c r="RPZ1087"/>
      <c r="RQA1087"/>
      <c r="RQB1087"/>
      <c r="RQC1087"/>
      <c r="RQD1087"/>
      <c r="RQE1087"/>
      <c r="RQF1087"/>
      <c r="RQG1087"/>
      <c r="RQH1087"/>
      <c r="RQI1087"/>
      <c r="RQJ1087"/>
      <c r="RQK1087"/>
      <c r="RQL1087"/>
      <c r="RQM1087"/>
      <c r="RQN1087"/>
      <c r="RQO1087"/>
      <c r="RQP1087"/>
      <c r="RQQ1087"/>
      <c r="RQR1087"/>
      <c r="RQS1087"/>
      <c r="RQT1087"/>
      <c r="RQU1087"/>
      <c r="RQV1087"/>
      <c r="RQW1087"/>
      <c r="RQX1087"/>
      <c r="RQY1087"/>
      <c r="RQZ1087"/>
      <c r="RRA1087"/>
      <c r="RRB1087"/>
      <c r="RRC1087"/>
      <c r="RRD1087"/>
      <c r="RRE1087"/>
      <c r="RRF1087"/>
      <c r="RRG1087"/>
      <c r="RRH1087"/>
      <c r="RRI1087"/>
      <c r="RRJ1087"/>
      <c r="RRK1087"/>
      <c r="RRL1087"/>
      <c r="RRM1087"/>
      <c r="RRN1087"/>
      <c r="RRO1087"/>
      <c r="RRP1087"/>
      <c r="RRQ1087"/>
      <c r="RRR1087"/>
      <c r="RRS1087"/>
      <c r="RRT1087"/>
      <c r="RRU1087"/>
      <c r="RRV1087"/>
      <c r="RRW1087"/>
      <c r="RRX1087"/>
      <c r="RRY1087"/>
      <c r="RRZ1087"/>
      <c r="RSA1087"/>
      <c r="RSB1087"/>
      <c r="RSC1087"/>
      <c r="RSD1087"/>
      <c r="RSE1087"/>
      <c r="RSF1087"/>
      <c r="RSG1087"/>
      <c r="RSH1087"/>
      <c r="RSI1087"/>
      <c r="RSJ1087"/>
      <c r="RSK1087"/>
      <c r="RSL1087"/>
      <c r="RSM1087"/>
      <c r="RSN1087"/>
      <c r="RSO1087"/>
      <c r="RSP1087"/>
      <c r="RSQ1087"/>
      <c r="RSR1087"/>
      <c r="RSS1087"/>
      <c r="RST1087"/>
      <c r="RSU1087"/>
      <c r="RSV1087"/>
      <c r="RSW1087"/>
      <c r="RSX1087"/>
      <c r="RSY1087"/>
      <c r="RSZ1087"/>
      <c r="RTA1087"/>
      <c r="RTB1087"/>
      <c r="RTC1087"/>
      <c r="RTD1087"/>
      <c r="RTE1087"/>
      <c r="RTF1087"/>
      <c r="RTG1087"/>
      <c r="RTH1087"/>
      <c r="RTI1087"/>
      <c r="RTJ1087"/>
      <c r="RTK1087"/>
      <c r="RTL1087"/>
      <c r="RTM1087"/>
      <c r="RTN1087"/>
      <c r="RTO1087"/>
      <c r="RTP1087"/>
      <c r="RTQ1087"/>
      <c r="RTR1087"/>
      <c r="RTS1087"/>
      <c r="RTT1087"/>
      <c r="RTU1087"/>
      <c r="RTV1087"/>
      <c r="RTW1087"/>
      <c r="RTX1087"/>
      <c r="RTY1087"/>
      <c r="RTZ1087"/>
      <c r="RUA1087"/>
      <c r="RUB1087"/>
      <c r="RUC1087"/>
      <c r="RUD1087"/>
      <c r="RUE1087"/>
      <c r="RUF1087"/>
      <c r="RUG1087"/>
      <c r="RUH1087"/>
      <c r="RUI1087"/>
      <c r="RUJ1087"/>
      <c r="RUK1087"/>
      <c r="RUL1087"/>
      <c r="RUM1087"/>
      <c r="RUN1087"/>
      <c r="RUO1087"/>
      <c r="RUP1087"/>
      <c r="RUQ1087"/>
      <c r="RUR1087"/>
      <c r="RUS1087"/>
      <c r="RUT1087"/>
      <c r="RUU1087"/>
      <c r="RUV1087"/>
      <c r="RUW1087"/>
      <c r="RUX1087"/>
      <c r="RUY1087"/>
      <c r="RUZ1087"/>
      <c r="RVA1087"/>
      <c r="RVB1087"/>
      <c r="RVC1087"/>
      <c r="RVD1087"/>
      <c r="RVE1087"/>
      <c r="RVF1087"/>
      <c r="RVG1087"/>
      <c r="RVH1087"/>
      <c r="RVI1087"/>
      <c r="RVJ1087"/>
      <c r="RVK1087"/>
      <c r="RVL1087"/>
      <c r="RVM1087"/>
      <c r="RVN1087"/>
      <c r="RVO1087"/>
      <c r="RVP1087"/>
      <c r="RVQ1087"/>
      <c r="RVR1087"/>
      <c r="RVS1087"/>
      <c r="RVT1087"/>
      <c r="RVU1087"/>
      <c r="RVV1087"/>
      <c r="RVW1087"/>
      <c r="RVX1087"/>
      <c r="RVY1087"/>
      <c r="RVZ1087"/>
      <c r="RWA1087"/>
      <c r="RWB1087"/>
      <c r="RWC1087"/>
      <c r="RWD1087"/>
      <c r="RWE1087"/>
      <c r="RWF1087"/>
      <c r="RWG1087"/>
      <c r="RWH1087"/>
      <c r="RWI1087"/>
      <c r="RWJ1087"/>
      <c r="RWK1087"/>
      <c r="RWL1087"/>
      <c r="RWM1087"/>
      <c r="RWN1087"/>
      <c r="RWO1087"/>
      <c r="RWP1087"/>
      <c r="RWQ1087"/>
      <c r="RWR1087"/>
      <c r="RWS1087"/>
      <c r="RWT1087"/>
      <c r="RWU1087"/>
      <c r="RWV1087"/>
      <c r="RWW1087"/>
      <c r="RWX1087"/>
      <c r="RWY1087"/>
      <c r="RWZ1087"/>
      <c r="RXA1087"/>
      <c r="RXB1087"/>
      <c r="RXC1087"/>
      <c r="RXD1087"/>
      <c r="RXE1087"/>
      <c r="RXF1087"/>
      <c r="RXG1087"/>
      <c r="RXH1087"/>
      <c r="RXI1087"/>
      <c r="RXJ1087"/>
      <c r="RXK1087"/>
      <c r="RXL1087"/>
      <c r="RXM1087"/>
      <c r="RXN1087"/>
      <c r="RXO1087"/>
      <c r="RXP1087"/>
      <c r="RXQ1087"/>
      <c r="RXR1087"/>
      <c r="RXS1087"/>
      <c r="RXT1087"/>
      <c r="RXU1087"/>
      <c r="RXV1087"/>
      <c r="RXW1087"/>
      <c r="RXX1087"/>
      <c r="RXY1087"/>
      <c r="RXZ1087"/>
      <c r="RYA1087"/>
      <c r="RYB1087"/>
      <c r="RYC1087"/>
      <c r="RYD1087"/>
      <c r="RYE1087"/>
      <c r="RYF1087"/>
      <c r="RYG1087"/>
      <c r="RYH1087"/>
      <c r="RYI1087"/>
      <c r="RYJ1087"/>
      <c r="RYK1087"/>
      <c r="RYL1087"/>
      <c r="RYM1087"/>
      <c r="RYN1087"/>
      <c r="RYO1087"/>
      <c r="RYP1087"/>
      <c r="RYQ1087"/>
      <c r="RYR1087"/>
      <c r="RYS1087"/>
      <c r="RYT1087"/>
      <c r="RYU1087"/>
      <c r="RYV1087"/>
      <c r="RYW1087"/>
      <c r="RYX1087"/>
      <c r="RYY1087"/>
      <c r="RYZ1087"/>
      <c r="RZA1087"/>
      <c r="RZB1087"/>
      <c r="RZC1087"/>
      <c r="RZD1087"/>
      <c r="RZE1087"/>
      <c r="RZF1087"/>
      <c r="RZG1087"/>
      <c r="RZH1087"/>
      <c r="RZI1087"/>
      <c r="RZJ1087"/>
      <c r="RZK1087"/>
      <c r="RZL1087"/>
      <c r="RZM1087"/>
      <c r="RZN1087"/>
      <c r="RZO1087"/>
      <c r="RZP1087"/>
      <c r="RZQ1087"/>
      <c r="RZR1087"/>
      <c r="RZS1087"/>
      <c r="RZT1087"/>
      <c r="RZU1087"/>
      <c r="RZV1087"/>
      <c r="RZW1087"/>
      <c r="RZX1087"/>
      <c r="RZY1087"/>
      <c r="RZZ1087"/>
      <c r="SAA1087"/>
      <c r="SAB1087"/>
      <c r="SAC1087"/>
      <c r="SAD1087"/>
      <c r="SAE1087"/>
      <c r="SAF1087"/>
      <c r="SAG1087"/>
      <c r="SAH1087"/>
      <c r="SAI1087"/>
      <c r="SAJ1087"/>
      <c r="SAK1087"/>
      <c r="SAL1087"/>
      <c r="SAM1087"/>
      <c r="SAN1087"/>
      <c r="SAO1087"/>
      <c r="SAP1087"/>
      <c r="SAQ1087"/>
      <c r="SAR1087"/>
      <c r="SAS1087"/>
      <c r="SAT1087"/>
      <c r="SAU1087"/>
      <c r="SAV1087"/>
      <c r="SAW1087"/>
      <c r="SAX1087"/>
      <c r="SAY1087"/>
      <c r="SAZ1087"/>
      <c r="SBA1087"/>
      <c r="SBB1087"/>
      <c r="SBC1087"/>
      <c r="SBD1087"/>
      <c r="SBE1087"/>
      <c r="SBF1087"/>
      <c r="SBG1087"/>
      <c r="SBH1087"/>
      <c r="SBI1087"/>
      <c r="SBJ1087"/>
      <c r="SBK1087"/>
      <c r="SBL1087"/>
      <c r="SBM1087"/>
      <c r="SBN1087"/>
      <c r="SBO1087"/>
      <c r="SBP1087"/>
      <c r="SBQ1087"/>
      <c r="SBR1087"/>
      <c r="SBS1087"/>
      <c r="SBT1087"/>
      <c r="SBU1087"/>
      <c r="SBV1087"/>
      <c r="SBW1087"/>
      <c r="SBX1087"/>
      <c r="SBY1087"/>
      <c r="SBZ1087"/>
      <c r="SCA1087"/>
      <c r="SCB1087"/>
      <c r="SCC1087"/>
      <c r="SCD1087"/>
      <c r="SCE1087"/>
      <c r="SCF1087"/>
      <c r="SCG1087"/>
      <c r="SCH1087"/>
      <c r="SCI1087"/>
      <c r="SCJ1087"/>
      <c r="SCK1087"/>
      <c r="SCL1087"/>
      <c r="SCM1087"/>
      <c r="SCN1087"/>
      <c r="SCO1087"/>
      <c r="SCP1087"/>
      <c r="SCQ1087"/>
      <c r="SCR1087"/>
      <c r="SCS1087"/>
      <c r="SCT1087"/>
      <c r="SCU1087"/>
      <c r="SCV1087"/>
      <c r="SCW1087"/>
      <c r="SCX1087"/>
      <c r="SCY1087"/>
      <c r="SCZ1087"/>
      <c r="SDA1087"/>
      <c r="SDB1087"/>
      <c r="SDC1087"/>
      <c r="SDD1087"/>
      <c r="SDE1087"/>
      <c r="SDF1087"/>
      <c r="SDG1087"/>
      <c r="SDH1087"/>
      <c r="SDI1087"/>
      <c r="SDJ1087"/>
      <c r="SDK1087"/>
      <c r="SDL1087"/>
      <c r="SDM1087"/>
      <c r="SDN1087"/>
      <c r="SDO1087"/>
      <c r="SDP1087"/>
      <c r="SDQ1087"/>
      <c r="SDR1087"/>
      <c r="SDS1087"/>
      <c r="SDT1087"/>
      <c r="SDU1087"/>
      <c r="SDV1087"/>
      <c r="SDW1087"/>
      <c r="SDX1087"/>
      <c r="SDY1087"/>
      <c r="SDZ1087"/>
      <c r="SEA1087"/>
      <c r="SEB1087"/>
      <c r="SEC1087"/>
      <c r="SED1087"/>
      <c r="SEE1087"/>
      <c r="SEF1087"/>
      <c r="SEG1087"/>
      <c r="SEH1087"/>
      <c r="SEI1087"/>
      <c r="SEJ1087"/>
      <c r="SEK1087"/>
      <c r="SEL1087"/>
      <c r="SEM1087"/>
      <c r="SEN1087"/>
      <c r="SEO1087"/>
      <c r="SEP1087"/>
      <c r="SEQ1087"/>
      <c r="SER1087"/>
      <c r="SES1087"/>
      <c r="SET1087"/>
      <c r="SEU1087"/>
      <c r="SEV1087"/>
      <c r="SEW1087"/>
      <c r="SEX1087"/>
      <c r="SEY1087"/>
      <c r="SEZ1087"/>
      <c r="SFA1087"/>
      <c r="SFB1087"/>
      <c r="SFC1087"/>
      <c r="SFD1087"/>
      <c r="SFE1087"/>
      <c r="SFF1087"/>
      <c r="SFG1087"/>
      <c r="SFH1087"/>
      <c r="SFI1087"/>
      <c r="SFJ1087"/>
      <c r="SFK1087"/>
      <c r="SFL1087"/>
      <c r="SFM1087"/>
      <c r="SFN1087"/>
      <c r="SFO1087"/>
      <c r="SFP1087"/>
      <c r="SFQ1087"/>
      <c r="SFR1087"/>
      <c r="SFS1087"/>
      <c r="SFT1087"/>
      <c r="SFU1087"/>
      <c r="SFV1087"/>
      <c r="SFW1087"/>
      <c r="SFX1087"/>
      <c r="SFY1087"/>
      <c r="SFZ1087"/>
      <c r="SGA1087"/>
      <c r="SGB1087"/>
      <c r="SGC1087"/>
      <c r="SGD1087"/>
      <c r="SGE1087"/>
      <c r="SGF1087"/>
      <c r="SGG1087"/>
      <c r="SGH1087"/>
      <c r="SGI1087"/>
      <c r="SGJ1087"/>
      <c r="SGK1087"/>
      <c r="SGL1087"/>
      <c r="SGM1087"/>
      <c r="SGN1087"/>
      <c r="SGO1087"/>
      <c r="SGP1087"/>
      <c r="SGQ1087"/>
      <c r="SGR1087"/>
      <c r="SGS1087"/>
      <c r="SGT1087"/>
      <c r="SGU1087"/>
      <c r="SGV1087"/>
      <c r="SGW1087"/>
      <c r="SGX1087"/>
      <c r="SGY1087"/>
      <c r="SGZ1087"/>
      <c r="SHA1087"/>
      <c r="SHB1087"/>
      <c r="SHC1087"/>
      <c r="SHD1087"/>
      <c r="SHE1087"/>
      <c r="SHF1087"/>
      <c r="SHG1087"/>
      <c r="SHH1087"/>
      <c r="SHI1087"/>
      <c r="SHJ1087"/>
      <c r="SHK1087"/>
      <c r="SHL1087"/>
      <c r="SHM1087"/>
      <c r="SHN1087"/>
      <c r="SHO1087"/>
      <c r="SHP1087"/>
      <c r="SHQ1087"/>
      <c r="SHR1087"/>
      <c r="SHS1087"/>
      <c r="SHT1087"/>
      <c r="SHU1087"/>
      <c r="SHV1087"/>
      <c r="SHW1087"/>
      <c r="SHX1087"/>
      <c r="SHY1087"/>
      <c r="SHZ1087"/>
      <c r="SIA1087"/>
      <c r="SIB1087"/>
      <c r="SIC1087"/>
      <c r="SID1087"/>
      <c r="SIE1087"/>
      <c r="SIF1087"/>
      <c r="SIG1087"/>
      <c r="SIH1087"/>
      <c r="SII1087"/>
      <c r="SIJ1087"/>
      <c r="SIK1087"/>
      <c r="SIL1087"/>
      <c r="SIM1087"/>
      <c r="SIN1087"/>
      <c r="SIO1087"/>
      <c r="SIP1087"/>
      <c r="SIQ1087"/>
      <c r="SIR1087"/>
      <c r="SIS1087"/>
      <c r="SIT1087"/>
      <c r="SIU1087"/>
      <c r="SIV1087"/>
      <c r="SIW1087"/>
      <c r="SIX1087"/>
      <c r="SIY1087"/>
      <c r="SIZ1087"/>
      <c r="SJA1087"/>
      <c r="SJB1087"/>
      <c r="SJC1087"/>
      <c r="SJD1087"/>
      <c r="SJE1087"/>
      <c r="SJF1087"/>
      <c r="SJG1087"/>
      <c r="SJH1087"/>
      <c r="SJI1087"/>
      <c r="SJJ1087"/>
      <c r="SJK1087"/>
      <c r="SJL1087"/>
      <c r="SJM1087"/>
      <c r="SJN1087"/>
      <c r="SJO1087"/>
      <c r="SJP1087"/>
      <c r="SJQ1087"/>
      <c r="SJR1087"/>
      <c r="SJS1087"/>
      <c r="SJT1087"/>
      <c r="SJU1087"/>
      <c r="SJV1087"/>
      <c r="SJW1087"/>
      <c r="SJX1087"/>
      <c r="SJY1087"/>
      <c r="SJZ1087"/>
      <c r="SKA1087"/>
      <c r="SKB1087"/>
      <c r="SKC1087"/>
      <c r="SKD1087"/>
      <c r="SKE1087"/>
      <c r="SKF1087"/>
      <c r="SKG1087"/>
      <c r="SKH1087"/>
      <c r="SKI1087"/>
      <c r="SKJ1087"/>
      <c r="SKK1087"/>
      <c r="SKL1087"/>
      <c r="SKM1087"/>
      <c r="SKN1087"/>
      <c r="SKO1087"/>
      <c r="SKP1087"/>
      <c r="SKQ1087"/>
      <c r="SKR1087"/>
      <c r="SKS1087"/>
      <c r="SKT1087"/>
      <c r="SKU1087"/>
      <c r="SKV1087"/>
      <c r="SKW1087"/>
      <c r="SKX1087"/>
      <c r="SKY1087"/>
      <c r="SKZ1087"/>
      <c r="SLA1087"/>
      <c r="SLB1087"/>
      <c r="SLC1087"/>
      <c r="SLD1087"/>
      <c r="SLE1087"/>
      <c r="SLF1087"/>
      <c r="SLG1087"/>
      <c r="SLH1087"/>
      <c r="SLI1087"/>
      <c r="SLJ1087"/>
      <c r="SLK1087"/>
      <c r="SLL1087"/>
      <c r="SLM1087"/>
      <c r="SLN1087"/>
      <c r="SLO1087"/>
      <c r="SLP1087"/>
      <c r="SLQ1087"/>
      <c r="SLR1087"/>
      <c r="SLS1087"/>
      <c r="SLT1087"/>
      <c r="SLU1087"/>
      <c r="SLV1087"/>
      <c r="SLW1087"/>
      <c r="SLX1087"/>
      <c r="SLY1087"/>
      <c r="SLZ1087"/>
      <c r="SMA1087"/>
      <c r="SMB1087"/>
      <c r="SMC1087"/>
      <c r="SMD1087"/>
      <c r="SME1087"/>
      <c r="SMF1087"/>
      <c r="SMG1087"/>
      <c r="SMH1087"/>
      <c r="SMI1087"/>
      <c r="SMJ1087"/>
      <c r="SMK1087"/>
      <c r="SML1087"/>
      <c r="SMM1087"/>
      <c r="SMN1087"/>
      <c r="SMO1087"/>
      <c r="SMP1087"/>
      <c r="SMQ1087"/>
      <c r="SMR1087"/>
      <c r="SMS1087"/>
      <c r="SMT1087"/>
      <c r="SMU1087"/>
      <c r="SMV1087"/>
      <c r="SMW1087"/>
      <c r="SMX1087"/>
      <c r="SMY1087"/>
      <c r="SMZ1087"/>
      <c r="SNA1087"/>
      <c r="SNB1087"/>
      <c r="SNC1087"/>
      <c r="SND1087"/>
      <c r="SNE1087"/>
      <c r="SNF1087"/>
      <c r="SNG1087"/>
      <c r="SNH1087"/>
      <c r="SNI1087"/>
      <c r="SNJ1087"/>
      <c r="SNK1087"/>
      <c r="SNL1087"/>
      <c r="SNM1087"/>
      <c r="SNN1087"/>
      <c r="SNO1087"/>
      <c r="SNP1087"/>
      <c r="SNQ1087"/>
      <c r="SNR1087"/>
      <c r="SNS1087"/>
      <c r="SNT1087"/>
      <c r="SNU1087"/>
      <c r="SNV1087"/>
      <c r="SNW1087"/>
      <c r="SNX1087"/>
      <c r="SNY1087"/>
      <c r="SNZ1087"/>
      <c r="SOA1087"/>
      <c r="SOB1087"/>
      <c r="SOC1087"/>
      <c r="SOD1087"/>
      <c r="SOE1087"/>
      <c r="SOF1087"/>
      <c r="SOG1087"/>
      <c r="SOH1087"/>
      <c r="SOI1087"/>
      <c r="SOJ1087"/>
      <c r="SOK1087"/>
      <c r="SOL1087"/>
      <c r="SOM1087"/>
      <c r="SON1087"/>
      <c r="SOO1087"/>
      <c r="SOP1087"/>
      <c r="SOQ1087"/>
      <c r="SOR1087"/>
      <c r="SOS1087"/>
      <c r="SOT1087"/>
      <c r="SOU1087"/>
      <c r="SOV1087"/>
      <c r="SOW1087"/>
      <c r="SOX1087"/>
      <c r="SOY1087"/>
      <c r="SOZ1087"/>
      <c r="SPA1087"/>
      <c r="SPB1087"/>
      <c r="SPC1087"/>
      <c r="SPD1087"/>
      <c r="SPE1087"/>
      <c r="SPF1087"/>
      <c r="SPG1087"/>
      <c r="SPH1087"/>
      <c r="SPI1087"/>
      <c r="SPJ1087"/>
      <c r="SPK1087"/>
      <c r="SPL1087"/>
      <c r="SPM1087"/>
      <c r="SPN1087"/>
      <c r="SPO1087"/>
      <c r="SPP1087"/>
      <c r="SPQ1087"/>
      <c r="SPR1087"/>
      <c r="SPS1087"/>
      <c r="SPT1087"/>
      <c r="SPU1087"/>
      <c r="SPV1087"/>
      <c r="SPW1087"/>
      <c r="SPX1087"/>
      <c r="SPY1087"/>
      <c r="SPZ1087"/>
      <c r="SQA1087"/>
      <c r="SQB1087"/>
      <c r="SQC1087"/>
      <c r="SQD1087"/>
      <c r="SQE1087"/>
      <c r="SQF1087"/>
      <c r="SQG1087"/>
      <c r="SQH1087"/>
      <c r="SQI1087"/>
      <c r="SQJ1087"/>
      <c r="SQK1087"/>
      <c r="SQL1087"/>
      <c r="SQM1087"/>
      <c r="SQN1087"/>
      <c r="SQO1087"/>
      <c r="SQP1087"/>
      <c r="SQQ1087"/>
      <c r="SQR1087"/>
      <c r="SQS1087"/>
      <c r="SQT1087"/>
      <c r="SQU1087"/>
      <c r="SQV1087"/>
      <c r="SQW1087"/>
      <c r="SQX1087"/>
      <c r="SQY1087"/>
      <c r="SQZ1087"/>
      <c r="SRA1087"/>
      <c r="SRB1087"/>
      <c r="SRC1087"/>
      <c r="SRD1087"/>
      <c r="SRE1087"/>
      <c r="SRF1087"/>
      <c r="SRG1087"/>
      <c r="SRH1087"/>
      <c r="SRI1087"/>
      <c r="SRJ1087"/>
      <c r="SRK1087"/>
      <c r="SRL1087"/>
      <c r="SRM1087"/>
      <c r="SRN1087"/>
      <c r="SRO1087"/>
      <c r="SRP1087"/>
      <c r="SRQ1087"/>
      <c r="SRR1087"/>
      <c r="SRS1087"/>
      <c r="SRT1087"/>
      <c r="SRU1087"/>
      <c r="SRV1087"/>
      <c r="SRW1087"/>
      <c r="SRX1087"/>
      <c r="SRY1087"/>
      <c r="SRZ1087"/>
      <c r="SSA1087"/>
      <c r="SSB1087"/>
      <c r="SSC1087"/>
      <c r="SSD1087"/>
      <c r="SSE1087"/>
      <c r="SSF1087"/>
      <c r="SSG1087"/>
      <c r="SSH1087"/>
      <c r="SSI1087"/>
      <c r="SSJ1087"/>
      <c r="SSK1087"/>
      <c r="SSL1087"/>
      <c r="SSM1087"/>
      <c r="SSN1087"/>
      <c r="SSO1087"/>
      <c r="SSP1087"/>
      <c r="SSQ1087"/>
      <c r="SSR1087"/>
      <c r="SSS1087"/>
      <c r="SST1087"/>
      <c r="SSU1087"/>
      <c r="SSV1087"/>
      <c r="SSW1087"/>
      <c r="SSX1087"/>
      <c r="SSY1087"/>
      <c r="SSZ1087"/>
      <c r="STA1087"/>
      <c r="STB1087"/>
      <c r="STC1087"/>
      <c r="STD1087"/>
      <c r="STE1087"/>
      <c r="STF1087"/>
      <c r="STG1087"/>
      <c r="STH1087"/>
      <c r="STI1087"/>
      <c r="STJ1087"/>
      <c r="STK1087"/>
      <c r="STL1087"/>
      <c r="STM1087"/>
      <c r="STN1087"/>
      <c r="STO1087"/>
      <c r="STP1087"/>
      <c r="STQ1087"/>
      <c r="STR1087"/>
      <c r="STS1087"/>
      <c r="STT1087"/>
      <c r="STU1087"/>
      <c r="STV1087"/>
      <c r="STW1087"/>
      <c r="STX1087"/>
      <c r="STY1087"/>
      <c r="STZ1087"/>
      <c r="SUA1087"/>
      <c r="SUB1087"/>
      <c r="SUC1087"/>
      <c r="SUD1087"/>
      <c r="SUE1087"/>
      <c r="SUF1087"/>
      <c r="SUG1087"/>
      <c r="SUH1087"/>
      <c r="SUI1087"/>
      <c r="SUJ1087"/>
      <c r="SUK1087"/>
      <c r="SUL1087"/>
      <c r="SUM1087"/>
      <c r="SUN1087"/>
      <c r="SUO1087"/>
      <c r="SUP1087"/>
      <c r="SUQ1087"/>
      <c r="SUR1087"/>
      <c r="SUS1087"/>
      <c r="SUT1087"/>
      <c r="SUU1087"/>
      <c r="SUV1087"/>
      <c r="SUW1087"/>
      <c r="SUX1087"/>
      <c r="SUY1087"/>
      <c r="SUZ1087"/>
      <c r="SVA1087"/>
      <c r="SVB1087"/>
      <c r="SVC1087"/>
      <c r="SVD1087"/>
      <c r="SVE1087"/>
      <c r="SVF1087"/>
      <c r="SVG1087"/>
      <c r="SVH1087"/>
      <c r="SVI1087"/>
      <c r="SVJ1087"/>
      <c r="SVK1087"/>
      <c r="SVL1087"/>
      <c r="SVM1087"/>
      <c r="SVN1087"/>
      <c r="SVO1087"/>
      <c r="SVP1087"/>
      <c r="SVQ1087"/>
      <c r="SVR1087"/>
      <c r="SVS1087"/>
      <c r="SVT1087"/>
      <c r="SVU1087"/>
      <c r="SVV1087"/>
      <c r="SVW1087"/>
      <c r="SVX1087"/>
      <c r="SVY1087"/>
      <c r="SVZ1087"/>
      <c r="SWA1087"/>
      <c r="SWB1087"/>
      <c r="SWC1087"/>
      <c r="SWD1087"/>
      <c r="SWE1087"/>
      <c r="SWF1087"/>
      <c r="SWG1087"/>
      <c r="SWH1087"/>
      <c r="SWI1087"/>
      <c r="SWJ1087"/>
      <c r="SWK1087"/>
      <c r="SWL1087"/>
      <c r="SWM1087"/>
      <c r="SWN1087"/>
      <c r="SWO1087"/>
      <c r="SWP1087"/>
      <c r="SWQ1087"/>
      <c r="SWR1087"/>
      <c r="SWS1087"/>
      <c r="SWT1087"/>
      <c r="SWU1087"/>
      <c r="SWV1087"/>
      <c r="SWW1087"/>
      <c r="SWX1087"/>
      <c r="SWY1087"/>
      <c r="SWZ1087"/>
      <c r="SXA1087"/>
      <c r="SXB1087"/>
      <c r="SXC1087"/>
      <c r="SXD1087"/>
      <c r="SXE1087"/>
      <c r="SXF1087"/>
      <c r="SXG1087"/>
      <c r="SXH1087"/>
      <c r="SXI1087"/>
      <c r="SXJ1087"/>
      <c r="SXK1087"/>
      <c r="SXL1087"/>
      <c r="SXM1087"/>
      <c r="SXN1087"/>
      <c r="SXO1087"/>
      <c r="SXP1087"/>
      <c r="SXQ1087"/>
      <c r="SXR1087"/>
      <c r="SXS1087"/>
      <c r="SXT1087"/>
      <c r="SXU1087"/>
      <c r="SXV1087"/>
      <c r="SXW1087"/>
      <c r="SXX1087"/>
      <c r="SXY1087"/>
      <c r="SXZ1087"/>
      <c r="SYA1087"/>
      <c r="SYB1087"/>
      <c r="SYC1087"/>
      <c r="SYD1087"/>
      <c r="SYE1087"/>
      <c r="SYF1087"/>
      <c r="SYG1087"/>
      <c r="SYH1087"/>
      <c r="SYI1087"/>
      <c r="SYJ1087"/>
      <c r="SYK1087"/>
      <c r="SYL1087"/>
      <c r="SYM1087"/>
      <c r="SYN1087"/>
      <c r="SYO1087"/>
      <c r="SYP1087"/>
      <c r="SYQ1087"/>
      <c r="SYR1087"/>
      <c r="SYS1087"/>
      <c r="SYT1087"/>
      <c r="SYU1087"/>
      <c r="SYV1087"/>
      <c r="SYW1087"/>
      <c r="SYX1087"/>
      <c r="SYY1087"/>
      <c r="SYZ1087"/>
      <c r="SZA1087"/>
      <c r="SZB1087"/>
      <c r="SZC1087"/>
      <c r="SZD1087"/>
      <c r="SZE1087"/>
      <c r="SZF1087"/>
      <c r="SZG1087"/>
      <c r="SZH1087"/>
      <c r="SZI1087"/>
      <c r="SZJ1087"/>
      <c r="SZK1087"/>
      <c r="SZL1087"/>
      <c r="SZM1087"/>
      <c r="SZN1087"/>
      <c r="SZO1087"/>
      <c r="SZP1087"/>
      <c r="SZQ1087"/>
      <c r="SZR1087"/>
      <c r="SZS1087"/>
      <c r="SZT1087"/>
      <c r="SZU1087"/>
      <c r="SZV1087"/>
      <c r="SZW1087"/>
      <c r="SZX1087"/>
      <c r="SZY1087"/>
      <c r="SZZ1087"/>
      <c r="TAA1087"/>
      <c r="TAB1087"/>
      <c r="TAC1087"/>
      <c r="TAD1087"/>
      <c r="TAE1087"/>
      <c r="TAF1087"/>
      <c r="TAG1087"/>
      <c r="TAH1087"/>
      <c r="TAI1087"/>
      <c r="TAJ1087"/>
      <c r="TAK1087"/>
      <c r="TAL1087"/>
      <c r="TAM1087"/>
      <c r="TAN1087"/>
      <c r="TAO1087"/>
      <c r="TAP1087"/>
      <c r="TAQ1087"/>
      <c r="TAR1087"/>
      <c r="TAS1087"/>
      <c r="TAT1087"/>
      <c r="TAU1087"/>
      <c r="TAV1087"/>
      <c r="TAW1087"/>
      <c r="TAX1087"/>
      <c r="TAY1087"/>
      <c r="TAZ1087"/>
      <c r="TBA1087"/>
      <c r="TBB1087"/>
      <c r="TBC1087"/>
      <c r="TBD1087"/>
      <c r="TBE1087"/>
      <c r="TBF1087"/>
      <c r="TBG1087"/>
      <c r="TBH1087"/>
      <c r="TBI1087"/>
      <c r="TBJ1087"/>
      <c r="TBK1087"/>
      <c r="TBL1087"/>
      <c r="TBM1087"/>
      <c r="TBN1087"/>
      <c r="TBO1087"/>
      <c r="TBP1087"/>
      <c r="TBQ1087"/>
      <c r="TBR1087"/>
      <c r="TBS1087"/>
      <c r="TBT1087"/>
      <c r="TBU1087"/>
      <c r="TBV1087"/>
      <c r="TBW1087"/>
      <c r="TBX1087"/>
      <c r="TBY1087"/>
      <c r="TBZ1087"/>
      <c r="TCA1087"/>
      <c r="TCB1087"/>
      <c r="TCC1087"/>
      <c r="TCD1087"/>
      <c r="TCE1087"/>
      <c r="TCF1087"/>
      <c r="TCG1087"/>
      <c r="TCH1087"/>
      <c r="TCI1087"/>
      <c r="TCJ1087"/>
      <c r="TCK1087"/>
      <c r="TCL1087"/>
      <c r="TCM1087"/>
      <c r="TCN1087"/>
      <c r="TCO1087"/>
      <c r="TCP1087"/>
      <c r="TCQ1087"/>
      <c r="TCR1087"/>
      <c r="TCS1087"/>
      <c r="TCT1087"/>
      <c r="TCU1087"/>
      <c r="TCV1087"/>
      <c r="TCW1087"/>
      <c r="TCX1087"/>
      <c r="TCY1087"/>
      <c r="TCZ1087"/>
      <c r="TDA1087"/>
      <c r="TDB1087"/>
      <c r="TDC1087"/>
      <c r="TDD1087"/>
      <c r="TDE1087"/>
      <c r="TDF1087"/>
      <c r="TDG1087"/>
      <c r="TDH1087"/>
      <c r="TDI1087"/>
      <c r="TDJ1087"/>
      <c r="TDK1087"/>
      <c r="TDL1087"/>
      <c r="TDM1087"/>
      <c r="TDN1087"/>
      <c r="TDO1087"/>
      <c r="TDP1087"/>
      <c r="TDQ1087"/>
      <c r="TDR1087"/>
      <c r="TDS1087"/>
      <c r="TDT1087"/>
      <c r="TDU1087"/>
      <c r="TDV1087"/>
      <c r="TDW1087"/>
      <c r="TDX1087"/>
      <c r="TDY1087"/>
      <c r="TDZ1087"/>
      <c r="TEA1087"/>
      <c r="TEB1087"/>
      <c r="TEC1087"/>
      <c r="TED1087"/>
      <c r="TEE1087"/>
      <c r="TEF1087"/>
      <c r="TEG1087"/>
      <c r="TEH1087"/>
      <c r="TEI1087"/>
      <c r="TEJ1087"/>
      <c r="TEK1087"/>
      <c r="TEL1087"/>
      <c r="TEM1087"/>
      <c r="TEN1087"/>
      <c r="TEO1087"/>
      <c r="TEP1087"/>
      <c r="TEQ1087"/>
      <c r="TER1087"/>
      <c r="TES1087"/>
      <c r="TET1087"/>
      <c r="TEU1087"/>
      <c r="TEV1087"/>
      <c r="TEW1087"/>
      <c r="TEX1087"/>
      <c r="TEY1087"/>
      <c r="TEZ1087"/>
      <c r="TFA1087"/>
      <c r="TFB1087"/>
      <c r="TFC1087"/>
      <c r="TFD1087"/>
      <c r="TFE1087"/>
      <c r="TFF1087"/>
      <c r="TFG1087"/>
      <c r="TFH1087"/>
      <c r="TFI1087"/>
      <c r="TFJ1087"/>
      <c r="TFK1087"/>
      <c r="TFL1087"/>
      <c r="TFM1087"/>
      <c r="TFN1087"/>
      <c r="TFO1087"/>
      <c r="TFP1087"/>
      <c r="TFQ1087"/>
      <c r="TFR1087"/>
      <c r="TFS1087"/>
      <c r="TFT1087"/>
      <c r="TFU1087"/>
      <c r="TFV1087"/>
      <c r="TFW1087"/>
      <c r="TFX1087"/>
      <c r="TFY1087"/>
      <c r="TFZ1087"/>
      <c r="TGA1087"/>
      <c r="TGB1087"/>
      <c r="TGC1087"/>
      <c r="TGD1087"/>
      <c r="TGE1087"/>
      <c r="TGF1087"/>
      <c r="TGG1087"/>
      <c r="TGH1087"/>
      <c r="TGI1087"/>
      <c r="TGJ1087"/>
      <c r="TGK1087"/>
      <c r="TGL1087"/>
      <c r="TGM1087"/>
      <c r="TGN1087"/>
      <c r="TGO1087"/>
      <c r="TGP1087"/>
      <c r="TGQ1087"/>
      <c r="TGR1087"/>
      <c r="TGS1087"/>
      <c r="TGT1087"/>
      <c r="TGU1087"/>
      <c r="TGV1087"/>
      <c r="TGW1087"/>
      <c r="TGX1087"/>
      <c r="TGY1087"/>
      <c r="TGZ1087"/>
      <c r="THA1087"/>
      <c r="THB1087"/>
      <c r="THC1087"/>
      <c r="THD1087"/>
      <c r="THE1087"/>
      <c r="THF1087"/>
      <c r="THG1087"/>
      <c r="THH1087"/>
      <c r="THI1087"/>
      <c r="THJ1087"/>
      <c r="THK1087"/>
      <c r="THL1087"/>
      <c r="THM1087"/>
      <c r="THN1087"/>
      <c r="THO1087"/>
      <c r="THP1087"/>
      <c r="THQ1087"/>
      <c r="THR1087"/>
      <c r="THS1087"/>
      <c r="THT1087"/>
      <c r="THU1087"/>
      <c r="THV1087"/>
      <c r="THW1087"/>
      <c r="THX1087"/>
      <c r="THY1087"/>
      <c r="THZ1087"/>
      <c r="TIA1087"/>
      <c r="TIB1087"/>
      <c r="TIC1087"/>
      <c r="TID1087"/>
      <c r="TIE1087"/>
      <c r="TIF1087"/>
      <c r="TIG1087"/>
      <c r="TIH1087"/>
      <c r="TII1087"/>
      <c r="TIJ1087"/>
      <c r="TIK1087"/>
      <c r="TIL1087"/>
      <c r="TIM1087"/>
      <c r="TIN1087"/>
      <c r="TIO1087"/>
      <c r="TIP1087"/>
      <c r="TIQ1087"/>
      <c r="TIR1087"/>
      <c r="TIS1087"/>
      <c r="TIT1087"/>
      <c r="TIU1087"/>
      <c r="TIV1087"/>
      <c r="TIW1087"/>
      <c r="TIX1087"/>
      <c r="TIY1087"/>
      <c r="TIZ1087"/>
      <c r="TJA1087"/>
      <c r="TJB1087"/>
      <c r="TJC1087"/>
      <c r="TJD1087"/>
      <c r="TJE1087"/>
      <c r="TJF1087"/>
      <c r="TJG1087"/>
      <c r="TJH1087"/>
      <c r="TJI1087"/>
      <c r="TJJ1087"/>
      <c r="TJK1087"/>
      <c r="TJL1087"/>
      <c r="TJM1087"/>
      <c r="TJN1087"/>
      <c r="TJO1087"/>
      <c r="TJP1087"/>
      <c r="TJQ1087"/>
      <c r="TJR1087"/>
      <c r="TJS1087"/>
      <c r="TJT1087"/>
      <c r="TJU1087"/>
      <c r="TJV1087"/>
      <c r="TJW1087"/>
      <c r="TJX1087"/>
      <c r="TJY1087"/>
      <c r="TJZ1087"/>
      <c r="TKA1087"/>
      <c r="TKB1087"/>
      <c r="TKC1087"/>
      <c r="TKD1087"/>
      <c r="TKE1087"/>
      <c r="TKF1087"/>
      <c r="TKG1087"/>
      <c r="TKH1087"/>
      <c r="TKI1087"/>
      <c r="TKJ1087"/>
      <c r="TKK1087"/>
      <c r="TKL1087"/>
      <c r="TKM1087"/>
      <c r="TKN1087"/>
      <c r="TKO1087"/>
      <c r="TKP1087"/>
      <c r="TKQ1087"/>
      <c r="TKR1087"/>
      <c r="TKS1087"/>
      <c r="TKT1087"/>
      <c r="TKU1087"/>
      <c r="TKV1087"/>
      <c r="TKW1087"/>
      <c r="TKX1087"/>
      <c r="TKY1087"/>
      <c r="TKZ1087"/>
      <c r="TLA1087"/>
      <c r="TLB1087"/>
      <c r="TLC1087"/>
      <c r="TLD1087"/>
      <c r="TLE1087"/>
      <c r="TLF1087"/>
      <c r="TLG1087"/>
      <c r="TLH1087"/>
      <c r="TLI1087"/>
      <c r="TLJ1087"/>
      <c r="TLK1087"/>
      <c r="TLL1087"/>
      <c r="TLM1087"/>
      <c r="TLN1087"/>
      <c r="TLO1087"/>
      <c r="TLP1087"/>
      <c r="TLQ1087"/>
      <c r="TLR1087"/>
      <c r="TLS1087"/>
      <c r="TLT1087"/>
      <c r="TLU1087"/>
      <c r="TLV1087"/>
      <c r="TLW1087"/>
      <c r="TLX1087"/>
      <c r="TLY1087"/>
      <c r="TLZ1087"/>
      <c r="TMA1087"/>
      <c r="TMB1087"/>
      <c r="TMC1087"/>
      <c r="TMD1087"/>
      <c r="TME1087"/>
      <c r="TMF1087"/>
      <c r="TMG1087"/>
      <c r="TMH1087"/>
      <c r="TMI1087"/>
      <c r="TMJ1087"/>
      <c r="TMK1087"/>
      <c r="TML1087"/>
      <c r="TMM1087"/>
      <c r="TMN1087"/>
      <c r="TMO1087"/>
      <c r="TMP1087"/>
      <c r="TMQ1087"/>
      <c r="TMR1087"/>
      <c r="TMS1087"/>
      <c r="TMT1087"/>
      <c r="TMU1087"/>
      <c r="TMV1087"/>
      <c r="TMW1087"/>
      <c r="TMX1087"/>
      <c r="TMY1087"/>
      <c r="TMZ1087"/>
      <c r="TNA1087"/>
      <c r="TNB1087"/>
      <c r="TNC1087"/>
      <c r="TND1087"/>
      <c r="TNE1087"/>
      <c r="TNF1087"/>
      <c r="TNG1087"/>
      <c r="TNH1087"/>
      <c r="TNI1087"/>
      <c r="TNJ1087"/>
      <c r="TNK1087"/>
      <c r="TNL1087"/>
      <c r="TNM1087"/>
      <c r="TNN1087"/>
      <c r="TNO1087"/>
      <c r="TNP1087"/>
      <c r="TNQ1087"/>
      <c r="TNR1087"/>
      <c r="TNS1087"/>
      <c r="TNT1087"/>
      <c r="TNU1087"/>
      <c r="TNV1087"/>
      <c r="TNW1087"/>
      <c r="TNX1087"/>
      <c r="TNY1087"/>
      <c r="TNZ1087"/>
      <c r="TOA1087"/>
      <c r="TOB1087"/>
      <c r="TOC1087"/>
      <c r="TOD1087"/>
      <c r="TOE1087"/>
      <c r="TOF1087"/>
      <c r="TOG1087"/>
      <c r="TOH1087"/>
      <c r="TOI1087"/>
      <c r="TOJ1087"/>
      <c r="TOK1087"/>
      <c r="TOL1087"/>
      <c r="TOM1087"/>
      <c r="TON1087"/>
      <c r="TOO1087"/>
      <c r="TOP1087"/>
      <c r="TOQ1087"/>
      <c r="TOR1087"/>
      <c r="TOS1087"/>
      <c r="TOT1087"/>
      <c r="TOU1087"/>
      <c r="TOV1087"/>
      <c r="TOW1087"/>
      <c r="TOX1087"/>
      <c r="TOY1087"/>
      <c r="TOZ1087"/>
      <c r="TPA1087"/>
      <c r="TPB1087"/>
      <c r="TPC1087"/>
      <c r="TPD1087"/>
      <c r="TPE1087"/>
      <c r="TPF1087"/>
      <c r="TPG1087"/>
      <c r="TPH1087"/>
      <c r="TPI1087"/>
      <c r="TPJ1087"/>
      <c r="TPK1087"/>
      <c r="TPL1087"/>
      <c r="TPM1087"/>
      <c r="TPN1087"/>
      <c r="TPO1087"/>
      <c r="TPP1087"/>
      <c r="TPQ1087"/>
      <c r="TPR1087"/>
      <c r="TPS1087"/>
      <c r="TPT1087"/>
      <c r="TPU1087"/>
      <c r="TPV1087"/>
      <c r="TPW1087"/>
      <c r="TPX1087"/>
      <c r="TPY1087"/>
      <c r="TPZ1087"/>
      <c r="TQA1087"/>
      <c r="TQB1087"/>
      <c r="TQC1087"/>
      <c r="TQD1087"/>
      <c r="TQE1087"/>
      <c r="TQF1087"/>
      <c r="TQG1087"/>
      <c r="TQH1087"/>
      <c r="TQI1087"/>
      <c r="TQJ1087"/>
      <c r="TQK1087"/>
      <c r="TQL1087"/>
      <c r="TQM1087"/>
      <c r="TQN1087"/>
      <c r="TQO1087"/>
      <c r="TQP1087"/>
      <c r="TQQ1087"/>
      <c r="TQR1087"/>
      <c r="TQS1087"/>
      <c r="TQT1087"/>
      <c r="TQU1087"/>
      <c r="TQV1087"/>
      <c r="TQW1087"/>
      <c r="TQX1087"/>
      <c r="TQY1087"/>
      <c r="TQZ1087"/>
      <c r="TRA1087"/>
      <c r="TRB1087"/>
      <c r="TRC1087"/>
      <c r="TRD1087"/>
      <c r="TRE1087"/>
      <c r="TRF1087"/>
      <c r="TRG1087"/>
      <c r="TRH1087"/>
      <c r="TRI1087"/>
      <c r="TRJ1087"/>
      <c r="TRK1087"/>
      <c r="TRL1087"/>
      <c r="TRM1087"/>
      <c r="TRN1087"/>
      <c r="TRO1087"/>
      <c r="TRP1087"/>
      <c r="TRQ1087"/>
      <c r="TRR1087"/>
      <c r="TRS1087"/>
      <c r="TRT1087"/>
      <c r="TRU1087"/>
      <c r="TRV1087"/>
      <c r="TRW1087"/>
      <c r="TRX1087"/>
      <c r="TRY1087"/>
      <c r="TRZ1087"/>
      <c r="TSA1087"/>
      <c r="TSB1087"/>
      <c r="TSC1087"/>
      <c r="TSD1087"/>
      <c r="TSE1087"/>
      <c r="TSF1087"/>
      <c r="TSG1087"/>
      <c r="TSH1087"/>
      <c r="TSI1087"/>
      <c r="TSJ1087"/>
      <c r="TSK1087"/>
      <c r="TSL1087"/>
      <c r="TSM1087"/>
      <c r="TSN1087"/>
      <c r="TSO1087"/>
      <c r="TSP1087"/>
      <c r="TSQ1087"/>
      <c r="TSR1087"/>
      <c r="TSS1087"/>
      <c r="TST1087"/>
      <c r="TSU1087"/>
      <c r="TSV1087"/>
      <c r="TSW1087"/>
      <c r="TSX1087"/>
      <c r="TSY1087"/>
      <c r="TSZ1087"/>
      <c r="TTA1087"/>
      <c r="TTB1087"/>
      <c r="TTC1087"/>
      <c r="TTD1087"/>
      <c r="TTE1087"/>
      <c r="TTF1087"/>
      <c r="TTG1087"/>
      <c r="TTH1087"/>
      <c r="TTI1087"/>
      <c r="TTJ1087"/>
      <c r="TTK1087"/>
      <c r="TTL1087"/>
      <c r="TTM1087"/>
      <c r="TTN1087"/>
      <c r="TTO1087"/>
      <c r="TTP1087"/>
      <c r="TTQ1087"/>
      <c r="TTR1087"/>
      <c r="TTS1087"/>
      <c r="TTT1087"/>
      <c r="TTU1087"/>
      <c r="TTV1087"/>
      <c r="TTW1087"/>
      <c r="TTX1087"/>
      <c r="TTY1087"/>
      <c r="TTZ1087"/>
      <c r="TUA1087"/>
      <c r="TUB1087"/>
      <c r="TUC1087"/>
      <c r="TUD1087"/>
      <c r="TUE1087"/>
      <c r="TUF1087"/>
      <c r="TUG1087"/>
      <c r="TUH1087"/>
      <c r="TUI1087"/>
      <c r="TUJ1087"/>
      <c r="TUK1087"/>
      <c r="TUL1087"/>
      <c r="TUM1087"/>
      <c r="TUN1087"/>
      <c r="TUO1087"/>
      <c r="TUP1087"/>
      <c r="TUQ1087"/>
      <c r="TUR1087"/>
      <c r="TUS1087"/>
      <c r="TUT1087"/>
      <c r="TUU1087"/>
      <c r="TUV1087"/>
      <c r="TUW1087"/>
      <c r="TUX1087"/>
      <c r="TUY1087"/>
      <c r="TUZ1087"/>
      <c r="TVA1087"/>
      <c r="TVB1087"/>
      <c r="TVC1087"/>
      <c r="TVD1087"/>
      <c r="TVE1087"/>
      <c r="TVF1087"/>
      <c r="TVG1087"/>
      <c r="TVH1087"/>
      <c r="TVI1087"/>
      <c r="TVJ1087"/>
      <c r="TVK1087"/>
      <c r="TVL1087"/>
      <c r="TVM1087"/>
      <c r="TVN1087"/>
      <c r="TVO1087"/>
      <c r="TVP1087"/>
      <c r="TVQ1087"/>
      <c r="TVR1087"/>
      <c r="TVS1087"/>
      <c r="TVT1087"/>
      <c r="TVU1087"/>
      <c r="TVV1087"/>
      <c r="TVW1087"/>
      <c r="TVX1087"/>
      <c r="TVY1087"/>
      <c r="TVZ1087"/>
      <c r="TWA1087"/>
      <c r="TWB1087"/>
      <c r="TWC1087"/>
      <c r="TWD1087"/>
      <c r="TWE1087"/>
      <c r="TWF1087"/>
      <c r="TWG1087"/>
      <c r="TWH1087"/>
      <c r="TWI1087"/>
      <c r="TWJ1087"/>
      <c r="TWK1087"/>
      <c r="TWL1087"/>
      <c r="TWM1087"/>
      <c r="TWN1087"/>
      <c r="TWO1087"/>
      <c r="TWP1087"/>
      <c r="TWQ1087"/>
      <c r="TWR1087"/>
      <c r="TWS1087"/>
      <c r="TWT1087"/>
      <c r="TWU1087"/>
      <c r="TWV1087"/>
      <c r="TWW1087"/>
      <c r="TWX1087"/>
      <c r="TWY1087"/>
      <c r="TWZ1087"/>
      <c r="TXA1087"/>
      <c r="TXB1087"/>
      <c r="TXC1087"/>
      <c r="TXD1087"/>
      <c r="TXE1087"/>
      <c r="TXF1087"/>
      <c r="TXG1087"/>
      <c r="TXH1087"/>
      <c r="TXI1087"/>
      <c r="TXJ1087"/>
      <c r="TXK1087"/>
      <c r="TXL1087"/>
      <c r="TXM1087"/>
      <c r="TXN1087"/>
      <c r="TXO1087"/>
      <c r="TXP1087"/>
      <c r="TXQ1087"/>
      <c r="TXR1087"/>
      <c r="TXS1087"/>
      <c r="TXT1087"/>
      <c r="TXU1087"/>
      <c r="TXV1087"/>
      <c r="TXW1087"/>
      <c r="TXX1087"/>
      <c r="TXY1087"/>
      <c r="TXZ1087"/>
      <c r="TYA1087"/>
      <c r="TYB1087"/>
      <c r="TYC1087"/>
      <c r="TYD1087"/>
      <c r="TYE1087"/>
      <c r="TYF1087"/>
      <c r="TYG1087"/>
      <c r="TYH1087"/>
      <c r="TYI1087"/>
      <c r="TYJ1087"/>
      <c r="TYK1087"/>
      <c r="TYL1087"/>
      <c r="TYM1087"/>
      <c r="TYN1087"/>
      <c r="TYO1087"/>
      <c r="TYP1087"/>
      <c r="TYQ1087"/>
      <c r="TYR1087"/>
      <c r="TYS1087"/>
      <c r="TYT1087"/>
      <c r="TYU1087"/>
      <c r="TYV1087"/>
      <c r="TYW1087"/>
      <c r="TYX1087"/>
      <c r="TYY1087"/>
      <c r="TYZ1087"/>
      <c r="TZA1087"/>
      <c r="TZB1087"/>
      <c r="TZC1087"/>
      <c r="TZD1087"/>
      <c r="TZE1087"/>
      <c r="TZF1087"/>
      <c r="TZG1087"/>
      <c r="TZH1087"/>
      <c r="TZI1087"/>
      <c r="TZJ1087"/>
      <c r="TZK1087"/>
      <c r="TZL1087"/>
      <c r="TZM1087"/>
      <c r="TZN1087"/>
      <c r="TZO1087"/>
      <c r="TZP1087"/>
      <c r="TZQ1087"/>
      <c r="TZR1087"/>
      <c r="TZS1087"/>
      <c r="TZT1087"/>
      <c r="TZU1087"/>
      <c r="TZV1087"/>
      <c r="TZW1087"/>
      <c r="TZX1087"/>
      <c r="TZY1087"/>
      <c r="TZZ1087"/>
      <c r="UAA1087"/>
      <c r="UAB1087"/>
      <c r="UAC1087"/>
      <c r="UAD1087"/>
      <c r="UAE1087"/>
      <c r="UAF1087"/>
      <c r="UAG1087"/>
      <c r="UAH1087"/>
      <c r="UAI1087"/>
      <c r="UAJ1087"/>
      <c r="UAK1087"/>
      <c r="UAL1087"/>
      <c r="UAM1087"/>
      <c r="UAN1087"/>
      <c r="UAO1087"/>
      <c r="UAP1087"/>
      <c r="UAQ1087"/>
      <c r="UAR1087"/>
      <c r="UAS1087"/>
      <c r="UAT1087"/>
      <c r="UAU1087"/>
      <c r="UAV1087"/>
      <c r="UAW1087"/>
      <c r="UAX1087"/>
      <c r="UAY1087"/>
      <c r="UAZ1087"/>
      <c r="UBA1087"/>
      <c r="UBB1087"/>
      <c r="UBC1087"/>
      <c r="UBD1087"/>
      <c r="UBE1087"/>
      <c r="UBF1087"/>
      <c r="UBG1087"/>
      <c r="UBH1087"/>
      <c r="UBI1087"/>
      <c r="UBJ1087"/>
      <c r="UBK1087"/>
      <c r="UBL1087"/>
      <c r="UBM1087"/>
      <c r="UBN1087"/>
      <c r="UBO1087"/>
      <c r="UBP1087"/>
      <c r="UBQ1087"/>
      <c r="UBR1087"/>
      <c r="UBS1087"/>
      <c r="UBT1087"/>
      <c r="UBU1087"/>
      <c r="UBV1087"/>
      <c r="UBW1087"/>
      <c r="UBX1087"/>
      <c r="UBY1087"/>
      <c r="UBZ1087"/>
      <c r="UCA1087"/>
      <c r="UCB1087"/>
      <c r="UCC1087"/>
      <c r="UCD1087"/>
      <c r="UCE1087"/>
      <c r="UCF1087"/>
      <c r="UCG1087"/>
      <c r="UCH1087"/>
      <c r="UCI1087"/>
      <c r="UCJ1087"/>
      <c r="UCK1087"/>
      <c r="UCL1087"/>
      <c r="UCM1087"/>
      <c r="UCN1087"/>
      <c r="UCO1087"/>
      <c r="UCP1087"/>
      <c r="UCQ1087"/>
      <c r="UCR1087"/>
      <c r="UCS1087"/>
      <c r="UCT1087"/>
      <c r="UCU1087"/>
      <c r="UCV1087"/>
      <c r="UCW1087"/>
      <c r="UCX1087"/>
      <c r="UCY1087"/>
      <c r="UCZ1087"/>
      <c r="UDA1087"/>
      <c r="UDB1087"/>
      <c r="UDC1087"/>
      <c r="UDD1087"/>
      <c r="UDE1087"/>
      <c r="UDF1087"/>
      <c r="UDG1087"/>
      <c r="UDH1087"/>
      <c r="UDI1087"/>
      <c r="UDJ1087"/>
      <c r="UDK1087"/>
      <c r="UDL1087"/>
      <c r="UDM1087"/>
      <c r="UDN1087"/>
      <c r="UDO1087"/>
      <c r="UDP1087"/>
      <c r="UDQ1087"/>
      <c r="UDR1087"/>
      <c r="UDS1087"/>
      <c r="UDT1087"/>
      <c r="UDU1087"/>
      <c r="UDV1087"/>
      <c r="UDW1087"/>
      <c r="UDX1087"/>
      <c r="UDY1087"/>
      <c r="UDZ1087"/>
      <c r="UEA1087"/>
      <c r="UEB1087"/>
      <c r="UEC1087"/>
      <c r="UED1087"/>
      <c r="UEE1087"/>
      <c r="UEF1087"/>
      <c r="UEG1087"/>
      <c r="UEH1087"/>
      <c r="UEI1087"/>
      <c r="UEJ1087"/>
      <c r="UEK1087"/>
      <c r="UEL1087"/>
      <c r="UEM1087"/>
      <c r="UEN1087"/>
      <c r="UEO1087"/>
      <c r="UEP1087"/>
      <c r="UEQ1087"/>
      <c r="UER1087"/>
      <c r="UES1087"/>
      <c r="UET1087"/>
      <c r="UEU1087"/>
      <c r="UEV1087"/>
      <c r="UEW1087"/>
      <c r="UEX1087"/>
      <c r="UEY1087"/>
      <c r="UEZ1087"/>
      <c r="UFA1087"/>
      <c r="UFB1087"/>
      <c r="UFC1087"/>
      <c r="UFD1087"/>
      <c r="UFE1087"/>
      <c r="UFF1087"/>
      <c r="UFG1087"/>
      <c r="UFH1087"/>
      <c r="UFI1087"/>
      <c r="UFJ1087"/>
      <c r="UFK1087"/>
      <c r="UFL1087"/>
      <c r="UFM1087"/>
      <c r="UFN1087"/>
      <c r="UFO1087"/>
      <c r="UFP1087"/>
      <c r="UFQ1087"/>
      <c r="UFR1087"/>
      <c r="UFS1087"/>
      <c r="UFT1087"/>
      <c r="UFU1087"/>
      <c r="UFV1087"/>
      <c r="UFW1087"/>
      <c r="UFX1087"/>
      <c r="UFY1087"/>
      <c r="UFZ1087"/>
      <c r="UGA1087"/>
      <c r="UGB1087"/>
      <c r="UGC1087"/>
      <c r="UGD1087"/>
      <c r="UGE1087"/>
      <c r="UGF1087"/>
      <c r="UGG1087"/>
      <c r="UGH1087"/>
      <c r="UGI1087"/>
      <c r="UGJ1087"/>
      <c r="UGK1087"/>
      <c r="UGL1087"/>
      <c r="UGM1087"/>
      <c r="UGN1087"/>
      <c r="UGO1087"/>
      <c r="UGP1087"/>
      <c r="UGQ1087"/>
      <c r="UGR1087"/>
      <c r="UGS1087"/>
      <c r="UGT1087"/>
      <c r="UGU1087"/>
      <c r="UGV1087"/>
      <c r="UGW1087"/>
      <c r="UGX1087"/>
      <c r="UGY1087"/>
      <c r="UGZ1087"/>
      <c r="UHA1087"/>
      <c r="UHB1087"/>
      <c r="UHC1087"/>
      <c r="UHD1087"/>
      <c r="UHE1087"/>
      <c r="UHF1087"/>
      <c r="UHG1087"/>
      <c r="UHH1087"/>
      <c r="UHI1087"/>
      <c r="UHJ1087"/>
      <c r="UHK1087"/>
      <c r="UHL1087"/>
      <c r="UHM1087"/>
      <c r="UHN1087"/>
      <c r="UHO1087"/>
      <c r="UHP1087"/>
      <c r="UHQ1087"/>
      <c r="UHR1087"/>
      <c r="UHS1087"/>
      <c r="UHT1087"/>
      <c r="UHU1087"/>
      <c r="UHV1087"/>
      <c r="UHW1087"/>
      <c r="UHX1087"/>
      <c r="UHY1087"/>
      <c r="UHZ1087"/>
      <c r="UIA1087"/>
      <c r="UIB1087"/>
      <c r="UIC1087"/>
      <c r="UID1087"/>
      <c r="UIE1087"/>
      <c r="UIF1087"/>
      <c r="UIG1087"/>
      <c r="UIH1087"/>
      <c r="UII1087"/>
      <c r="UIJ1087"/>
      <c r="UIK1087"/>
      <c r="UIL1087"/>
      <c r="UIM1087"/>
      <c r="UIN1087"/>
      <c r="UIO1087"/>
      <c r="UIP1087"/>
      <c r="UIQ1087"/>
      <c r="UIR1087"/>
      <c r="UIS1087"/>
      <c r="UIT1087"/>
      <c r="UIU1087"/>
      <c r="UIV1087"/>
      <c r="UIW1087"/>
      <c r="UIX1087"/>
      <c r="UIY1087"/>
      <c r="UIZ1087"/>
      <c r="UJA1087"/>
      <c r="UJB1087"/>
      <c r="UJC1087"/>
      <c r="UJD1087"/>
      <c r="UJE1087"/>
      <c r="UJF1087"/>
      <c r="UJG1087"/>
      <c r="UJH1087"/>
      <c r="UJI1087"/>
      <c r="UJJ1087"/>
      <c r="UJK1087"/>
      <c r="UJL1087"/>
      <c r="UJM1087"/>
      <c r="UJN1087"/>
      <c r="UJO1087"/>
      <c r="UJP1087"/>
      <c r="UJQ1087"/>
      <c r="UJR1087"/>
      <c r="UJS1087"/>
      <c r="UJT1087"/>
      <c r="UJU1087"/>
      <c r="UJV1087"/>
      <c r="UJW1087"/>
      <c r="UJX1087"/>
      <c r="UJY1087"/>
      <c r="UJZ1087"/>
      <c r="UKA1087"/>
      <c r="UKB1087"/>
      <c r="UKC1087"/>
      <c r="UKD1087"/>
      <c r="UKE1087"/>
      <c r="UKF1087"/>
      <c r="UKG1087"/>
      <c r="UKH1087"/>
      <c r="UKI1087"/>
      <c r="UKJ1087"/>
      <c r="UKK1087"/>
      <c r="UKL1087"/>
      <c r="UKM1087"/>
      <c r="UKN1087"/>
      <c r="UKO1087"/>
      <c r="UKP1087"/>
      <c r="UKQ1087"/>
      <c r="UKR1087"/>
      <c r="UKS1087"/>
      <c r="UKT1087"/>
      <c r="UKU1087"/>
      <c r="UKV1087"/>
      <c r="UKW1087"/>
      <c r="UKX1087"/>
      <c r="UKY1087"/>
      <c r="UKZ1087"/>
      <c r="ULA1087"/>
      <c r="ULB1087"/>
      <c r="ULC1087"/>
      <c r="ULD1087"/>
      <c r="ULE1087"/>
      <c r="ULF1087"/>
      <c r="ULG1087"/>
      <c r="ULH1087"/>
      <c r="ULI1087"/>
      <c r="ULJ1087"/>
      <c r="ULK1087"/>
      <c r="ULL1087"/>
      <c r="ULM1087"/>
      <c r="ULN1087"/>
      <c r="ULO1087"/>
      <c r="ULP1087"/>
      <c r="ULQ1087"/>
      <c r="ULR1087"/>
      <c r="ULS1087"/>
      <c r="ULT1087"/>
      <c r="ULU1087"/>
      <c r="ULV1087"/>
      <c r="ULW1087"/>
      <c r="ULX1087"/>
      <c r="ULY1087"/>
      <c r="ULZ1087"/>
      <c r="UMA1087"/>
      <c r="UMB1087"/>
      <c r="UMC1087"/>
      <c r="UMD1087"/>
      <c r="UME1087"/>
      <c r="UMF1087"/>
      <c r="UMG1087"/>
      <c r="UMH1087"/>
      <c r="UMI1087"/>
      <c r="UMJ1087"/>
      <c r="UMK1087"/>
      <c r="UML1087"/>
      <c r="UMM1087"/>
      <c r="UMN1087"/>
      <c r="UMO1087"/>
      <c r="UMP1087"/>
      <c r="UMQ1087"/>
      <c r="UMR1087"/>
      <c r="UMS1087"/>
      <c r="UMT1087"/>
      <c r="UMU1087"/>
      <c r="UMV1087"/>
      <c r="UMW1087"/>
      <c r="UMX1087"/>
      <c r="UMY1087"/>
      <c r="UMZ1087"/>
      <c r="UNA1087"/>
      <c r="UNB1087"/>
      <c r="UNC1087"/>
      <c r="UND1087"/>
      <c r="UNE1087"/>
      <c r="UNF1087"/>
      <c r="UNG1087"/>
      <c r="UNH1087"/>
      <c r="UNI1087"/>
      <c r="UNJ1087"/>
      <c r="UNK1087"/>
      <c r="UNL1087"/>
      <c r="UNM1087"/>
      <c r="UNN1087"/>
      <c r="UNO1087"/>
      <c r="UNP1087"/>
      <c r="UNQ1087"/>
      <c r="UNR1087"/>
      <c r="UNS1087"/>
      <c r="UNT1087"/>
      <c r="UNU1087"/>
      <c r="UNV1087"/>
      <c r="UNW1087"/>
      <c r="UNX1087"/>
      <c r="UNY1087"/>
      <c r="UNZ1087"/>
      <c r="UOA1087"/>
      <c r="UOB1087"/>
      <c r="UOC1087"/>
      <c r="UOD1087"/>
      <c r="UOE1087"/>
      <c r="UOF1087"/>
      <c r="UOG1087"/>
      <c r="UOH1087"/>
      <c r="UOI1087"/>
      <c r="UOJ1087"/>
      <c r="UOK1087"/>
      <c r="UOL1087"/>
      <c r="UOM1087"/>
      <c r="UON1087"/>
      <c r="UOO1087"/>
      <c r="UOP1087"/>
      <c r="UOQ1087"/>
      <c r="UOR1087"/>
      <c r="UOS1087"/>
      <c r="UOT1087"/>
      <c r="UOU1087"/>
      <c r="UOV1087"/>
      <c r="UOW1087"/>
      <c r="UOX1087"/>
      <c r="UOY1087"/>
      <c r="UOZ1087"/>
      <c r="UPA1087"/>
      <c r="UPB1087"/>
      <c r="UPC1087"/>
      <c r="UPD1087"/>
      <c r="UPE1087"/>
      <c r="UPF1087"/>
      <c r="UPG1087"/>
      <c r="UPH1087"/>
      <c r="UPI1087"/>
      <c r="UPJ1087"/>
      <c r="UPK1087"/>
      <c r="UPL1087"/>
      <c r="UPM1087"/>
      <c r="UPN1087"/>
      <c r="UPO1087"/>
      <c r="UPP1087"/>
      <c r="UPQ1087"/>
      <c r="UPR1087"/>
      <c r="UPS1087"/>
      <c r="UPT1087"/>
      <c r="UPU1087"/>
      <c r="UPV1087"/>
      <c r="UPW1087"/>
      <c r="UPX1087"/>
      <c r="UPY1087"/>
      <c r="UPZ1087"/>
      <c r="UQA1087"/>
      <c r="UQB1087"/>
      <c r="UQC1087"/>
      <c r="UQD1087"/>
      <c r="UQE1087"/>
      <c r="UQF1087"/>
      <c r="UQG1087"/>
      <c r="UQH1087"/>
      <c r="UQI1087"/>
      <c r="UQJ1087"/>
      <c r="UQK1087"/>
      <c r="UQL1087"/>
      <c r="UQM1087"/>
      <c r="UQN1087"/>
      <c r="UQO1087"/>
      <c r="UQP1087"/>
      <c r="UQQ1087"/>
      <c r="UQR1087"/>
      <c r="UQS1087"/>
      <c r="UQT1087"/>
      <c r="UQU1087"/>
      <c r="UQV1087"/>
      <c r="UQW1087"/>
      <c r="UQX1087"/>
      <c r="UQY1087"/>
      <c r="UQZ1087"/>
      <c r="URA1087"/>
      <c r="URB1087"/>
      <c r="URC1087"/>
      <c r="URD1087"/>
      <c r="URE1087"/>
      <c r="URF1087"/>
      <c r="URG1087"/>
      <c r="URH1087"/>
      <c r="URI1087"/>
      <c r="URJ1087"/>
      <c r="URK1087"/>
      <c r="URL1087"/>
      <c r="URM1087"/>
      <c r="URN1087"/>
      <c r="URO1087"/>
      <c r="URP1087"/>
      <c r="URQ1087"/>
      <c r="URR1087"/>
      <c r="URS1087"/>
      <c r="URT1087"/>
      <c r="URU1087"/>
      <c r="URV1087"/>
      <c r="URW1087"/>
      <c r="URX1087"/>
      <c r="URY1087"/>
      <c r="URZ1087"/>
      <c r="USA1087"/>
      <c r="USB1087"/>
      <c r="USC1087"/>
      <c r="USD1087"/>
      <c r="USE1087"/>
      <c r="USF1087"/>
      <c r="USG1087"/>
      <c r="USH1087"/>
      <c r="USI1087"/>
      <c r="USJ1087"/>
      <c r="USK1087"/>
      <c r="USL1087"/>
      <c r="USM1087"/>
      <c r="USN1087"/>
      <c r="USO1087"/>
      <c r="USP1087"/>
      <c r="USQ1087"/>
      <c r="USR1087"/>
      <c r="USS1087"/>
      <c r="UST1087"/>
      <c r="USU1087"/>
      <c r="USV1087"/>
      <c r="USW1087"/>
      <c r="USX1087"/>
      <c r="USY1087"/>
      <c r="USZ1087"/>
      <c r="UTA1087"/>
      <c r="UTB1087"/>
      <c r="UTC1087"/>
      <c r="UTD1087"/>
      <c r="UTE1087"/>
      <c r="UTF1087"/>
      <c r="UTG1087"/>
      <c r="UTH1087"/>
      <c r="UTI1087"/>
      <c r="UTJ1087"/>
      <c r="UTK1087"/>
      <c r="UTL1087"/>
      <c r="UTM1087"/>
      <c r="UTN1087"/>
      <c r="UTO1087"/>
      <c r="UTP1087"/>
      <c r="UTQ1087"/>
      <c r="UTR1087"/>
      <c r="UTS1087"/>
      <c r="UTT1087"/>
      <c r="UTU1087"/>
      <c r="UTV1087"/>
      <c r="UTW1087"/>
      <c r="UTX1087"/>
      <c r="UTY1087"/>
      <c r="UTZ1087"/>
      <c r="UUA1087"/>
      <c r="UUB1087"/>
      <c r="UUC1087"/>
      <c r="UUD1087"/>
      <c r="UUE1087"/>
      <c r="UUF1087"/>
      <c r="UUG1087"/>
      <c r="UUH1087"/>
      <c r="UUI1087"/>
      <c r="UUJ1087"/>
      <c r="UUK1087"/>
      <c r="UUL1087"/>
      <c r="UUM1087"/>
      <c r="UUN1087"/>
      <c r="UUO1087"/>
      <c r="UUP1087"/>
      <c r="UUQ1087"/>
      <c r="UUR1087"/>
      <c r="UUS1087"/>
      <c r="UUT1087"/>
      <c r="UUU1087"/>
      <c r="UUV1087"/>
      <c r="UUW1087"/>
      <c r="UUX1087"/>
      <c r="UUY1087"/>
      <c r="UUZ1087"/>
      <c r="UVA1087"/>
      <c r="UVB1087"/>
      <c r="UVC1087"/>
      <c r="UVD1087"/>
      <c r="UVE1087"/>
      <c r="UVF1087"/>
      <c r="UVG1087"/>
      <c r="UVH1087"/>
      <c r="UVI1087"/>
      <c r="UVJ1087"/>
      <c r="UVK1087"/>
      <c r="UVL1087"/>
      <c r="UVM1087"/>
      <c r="UVN1087"/>
      <c r="UVO1087"/>
      <c r="UVP1087"/>
      <c r="UVQ1087"/>
      <c r="UVR1087"/>
      <c r="UVS1087"/>
      <c r="UVT1087"/>
      <c r="UVU1087"/>
      <c r="UVV1087"/>
      <c r="UVW1087"/>
      <c r="UVX1087"/>
      <c r="UVY1087"/>
      <c r="UVZ1087"/>
      <c r="UWA1087"/>
      <c r="UWB1087"/>
      <c r="UWC1087"/>
      <c r="UWD1087"/>
      <c r="UWE1087"/>
      <c r="UWF1087"/>
      <c r="UWG1087"/>
      <c r="UWH1087"/>
      <c r="UWI1087"/>
      <c r="UWJ1087"/>
      <c r="UWK1087"/>
      <c r="UWL1087"/>
      <c r="UWM1087"/>
      <c r="UWN1087"/>
      <c r="UWO1087"/>
      <c r="UWP1087"/>
      <c r="UWQ1087"/>
      <c r="UWR1087"/>
      <c r="UWS1087"/>
      <c r="UWT1087"/>
      <c r="UWU1087"/>
      <c r="UWV1087"/>
      <c r="UWW1087"/>
      <c r="UWX1087"/>
      <c r="UWY1087"/>
      <c r="UWZ1087"/>
      <c r="UXA1087"/>
      <c r="UXB1087"/>
      <c r="UXC1087"/>
      <c r="UXD1087"/>
      <c r="UXE1087"/>
      <c r="UXF1087"/>
      <c r="UXG1087"/>
      <c r="UXH1087"/>
      <c r="UXI1087"/>
      <c r="UXJ1087"/>
      <c r="UXK1087"/>
      <c r="UXL1087"/>
      <c r="UXM1087"/>
      <c r="UXN1087"/>
      <c r="UXO1087"/>
      <c r="UXP1087"/>
      <c r="UXQ1087"/>
      <c r="UXR1087"/>
      <c r="UXS1087"/>
      <c r="UXT1087"/>
      <c r="UXU1087"/>
      <c r="UXV1087"/>
      <c r="UXW1087"/>
      <c r="UXX1087"/>
      <c r="UXY1087"/>
      <c r="UXZ1087"/>
      <c r="UYA1087"/>
      <c r="UYB1087"/>
      <c r="UYC1087"/>
      <c r="UYD1087"/>
      <c r="UYE1087"/>
      <c r="UYF1087"/>
      <c r="UYG1087"/>
      <c r="UYH1087"/>
      <c r="UYI1087"/>
      <c r="UYJ1087"/>
      <c r="UYK1087"/>
      <c r="UYL1087"/>
      <c r="UYM1087"/>
      <c r="UYN1087"/>
      <c r="UYO1087"/>
      <c r="UYP1087"/>
      <c r="UYQ1087"/>
      <c r="UYR1087"/>
      <c r="UYS1087"/>
      <c r="UYT1087"/>
      <c r="UYU1087"/>
      <c r="UYV1087"/>
      <c r="UYW1087"/>
      <c r="UYX1087"/>
      <c r="UYY1087"/>
      <c r="UYZ1087"/>
      <c r="UZA1087"/>
      <c r="UZB1087"/>
      <c r="UZC1087"/>
      <c r="UZD1087"/>
      <c r="UZE1087"/>
      <c r="UZF1087"/>
      <c r="UZG1087"/>
      <c r="UZH1087"/>
      <c r="UZI1087"/>
      <c r="UZJ1087"/>
      <c r="UZK1087"/>
      <c r="UZL1087"/>
      <c r="UZM1087"/>
      <c r="UZN1087"/>
      <c r="UZO1087"/>
      <c r="UZP1087"/>
      <c r="UZQ1087"/>
      <c r="UZR1087"/>
      <c r="UZS1087"/>
      <c r="UZT1087"/>
      <c r="UZU1087"/>
      <c r="UZV1087"/>
      <c r="UZW1087"/>
      <c r="UZX1087"/>
      <c r="UZY1087"/>
      <c r="UZZ1087"/>
      <c r="VAA1087"/>
      <c r="VAB1087"/>
      <c r="VAC1087"/>
      <c r="VAD1087"/>
      <c r="VAE1087"/>
      <c r="VAF1087"/>
      <c r="VAG1087"/>
      <c r="VAH1087"/>
      <c r="VAI1087"/>
      <c r="VAJ1087"/>
      <c r="VAK1087"/>
      <c r="VAL1087"/>
      <c r="VAM1087"/>
      <c r="VAN1087"/>
      <c r="VAO1087"/>
      <c r="VAP1087"/>
      <c r="VAQ1087"/>
      <c r="VAR1087"/>
      <c r="VAS1087"/>
      <c r="VAT1087"/>
      <c r="VAU1087"/>
      <c r="VAV1087"/>
      <c r="VAW1087"/>
      <c r="VAX1087"/>
      <c r="VAY1087"/>
      <c r="VAZ1087"/>
      <c r="VBA1087"/>
      <c r="VBB1087"/>
      <c r="VBC1087"/>
      <c r="VBD1087"/>
      <c r="VBE1087"/>
      <c r="VBF1087"/>
      <c r="VBG1087"/>
      <c r="VBH1087"/>
      <c r="VBI1087"/>
      <c r="VBJ1087"/>
      <c r="VBK1087"/>
      <c r="VBL1087"/>
      <c r="VBM1087"/>
      <c r="VBN1087"/>
      <c r="VBO1087"/>
      <c r="VBP1087"/>
      <c r="VBQ1087"/>
      <c r="VBR1087"/>
      <c r="VBS1087"/>
      <c r="VBT1087"/>
      <c r="VBU1087"/>
      <c r="VBV1087"/>
      <c r="VBW1087"/>
      <c r="VBX1087"/>
      <c r="VBY1087"/>
      <c r="VBZ1087"/>
      <c r="VCA1087"/>
      <c r="VCB1087"/>
      <c r="VCC1087"/>
      <c r="VCD1087"/>
      <c r="VCE1087"/>
      <c r="VCF1087"/>
      <c r="VCG1087"/>
      <c r="VCH1087"/>
      <c r="VCI1087"/>
      <c r="VCJ1087"/>
      <c r="VCK1087"/>
      <c r="VCL1087"/>
      <c r="VCM1087"/>
      <c r="VCN1087"/>
      <c r="VCO1087"/>
      <c r="VCP1087"/>
      <c r="VCQ1087"/>
      <c r="VCR1087"/>
      <c r="VCS1087"/>
      <c r="VCT1087"/>
      <c r="VCU1087"/>
      <c r="VCV1087"/>
      <c r="VCW1087"/>
      <c r="VCX1087"/>
      <c r="VCY1087"/>
      <c r="VCZ1087"/>
      <c r="VDA1087"/>
      <c r="VDB1087"/>
      <c r="VDC1087"/>
      <c r="VDD1087"/>
      <c r="VDE1087"/>
      <c r="VDF1087"/>
      <c r="VDG1087"/>
      <c r="VDH1087"/>
      <c r="VDI1087"/>
      <c r="VDJ1087"/>
      <c r="VDK1087"/>
      <c r="VDL1087"/>
      <c r="VDM1087"/>
      <c r="VDN1087"/>
      <c r="VDO1087"/>
      <c r="VDP1087"/>
      <c r="VDQ1087"/>
      <c r="VDR1087"/>
      <c r="VDS1087"/>
      <c r="VDT1087"/>
      <c r="VDU1087"/>
      <c r="VDV1087"/>
      <c r="VDW1087"/>
      <c r="VDX1087"/>
      <c r="VDY1087"/>
      <c r="VDZ1087"/>
      <c r="VEA1087"/>
      <c r="VEB1087"/>
      <c r="VEC1087"/>
      <c r="VED1087"/>
      <c r="VEE1087"/>
      <c r="VEF1087"/>
      <c r="VEG1087"/>
      <c r="VEH1087"/>
      <c r="VEI1087"/>
      <c r="VEJ1087"/>
      <c r="VEK1087"/>
      <c r="VEL1087"/>
      <c r="VEM1087"/>
      <c r="VEN1087"/>
      <c r="VEO1087"/>
      <c r="VEP1087"/>
      <c r="VEQ1087"/>
      <c r="VER1087"/>
      <c r="VES1087"/>
      <c r="VET1087"/>
      <c r="VEU1087"/>
      <c r="VEV1087"/>
      <c r="VEW1087"/>
      <c r="VEX1087"/>
      <c r="VEY1087"/>
      <c r="VEZ1087"/>
      <c r="VFA1087"/>
      <c r="VFB1087"/>
      <c r="VFC1087"/>
      <c r="VFD1087"/>
      <c r="VFE1087"/>
      <c r="VFF1087"/>
      <c r="VFG1087"/>
      <c r="VFH1087"/>
      <c r="VFI1087"/>
      <c r="VFJ1087"/>
      <c r="VFK1087"/>
      <c r="VFL1087"/>
      <c r="VFM1087"/>
      <c r="VFN1087"/>
      <c r="VFO1087"/>
      <c r="VFP1087"/>
      <c r="VFQ1087"/>
      <c r="VFR1087"/>
      <c r="VFS1087"/>
      <c r="VFT1087"/>
      <c r="VFU1087"/>
      <c r="VFV1087"/>
      <c r="VFW1087"/>
      <c r="VFX1087"/>
      <c r="VFY1087"/>
      <c r="VFZ1087"/>
      <c r="VGA1087"/>
      <c r="VGB1087"/>
      <c r="VGC1087"/>
      <c r="VGD1087"/>
      <c r="VGE1087"/>
      <c r="VGF1087"/>
      <c r="VGG1087"/>
      <c r="VGH1087"/>
      <c r="VGI1087"/>
      <c r="VGJ1087"/>
      <c r="VGK1087"/>
      <c r="VGL1087"/>
      <c r="VGM1087"/>
      <c r="VGN1087"/>
      <c r="VGO1087"/>
      <c r="VGP1087"/>
      <c r="VGQ1087"/>
      <c r="VGR1087"/>
      <c r="VGS1087"/>
      <c r="VGT1087"/>
      <c r="VGU1087"/>
      <c r="VGV1087"/>
      <c r="VGW1087"/>
      <c r="VGX1087"/>
      <c r="VGY1087"/>
      <c r="VGZ1087"/>
      <c r="VHA1087"/>
      <c r="VHB1087"/>
      <c r="VHC1087"/>
      <c r="VHD1087"/>
      <c r="VHE1087"/>
      <c r="VHF1087"/>
      <c r="VHG1087"/>
      <c r="VHH1087"/>
      <c r="VHI1087"/>
      <c r="VHJ1087"/>
      <c r="VHK1087"/>
      <c r="VHL1087"/>
      <c r="VHM1087"/>
      <c r="VHN1087"/>
      <c r="VHO1087"/>
      <c r="VHP1087"/>
      <c r="VHQ1087"/>
      <c r="VHR1087"/>
      <c r="VHS1087"/>
      <c r="VHT1087"/>
      <c r="VHU1087"/>
      <c r="VHV1087"/>
      <c r="VHW1087"/>
      <c r="VHX1087"/>
      <c r="VHY1087"/>
      <c r="VHZ1087"/>
      <c r="VIA1087"/>
      <c r="VIB1087"/>
      <c r="VIC1087"/>
      <c r="VID1087"/>
      <c r="VIE1087"/>
      <c r="VIF1087"/>
      <c r="VIG1087"/>
      <c r="VIH1087"/>
      <c r="VII1087"/>
      <c r="VIJ1087"/>
      <c r="VIK1087"/>
      <c r="VIL1087"/>
      <c r="VIM1087"/>
      <c r="VIN1087"/>
      <c r="VIO1087"/>
      <c r="VIP1087"/>
      <c r="VIQ1087"/>
      <c r="VIR1087"/>
      <c r="VIS1087"/>
      <c r="VIT1087"/>
      <c r="VIU1087"/>
      <c r="VIV1087"/>
      <c r="VIW1087"/>
      <c r="VIX1087"/>
      <c r="VIY1087"/>
      <c r="VIZ1087"/>
      <c r="VJA1087"/>
      <c r="VJB1087"/>
      <c r="VJC1087"/>
      <c r="VJD1087"/>
      <c r="VJE1087"/>
      <c r="VJF1087"/>
      <c r="VJG1087"/>
      <c r="VJH1087"/>
      <c r="VJI1087"/>
      <c r="VJJ1087"/>
      <c r="VJK1087"/>
      <c r="VJL1087"/>
      <c r="VJM1087"/>
      <c r="VJN1087"/>
      <c r="VJO1087"/>
      <c r="VJP1087"/>
      <c r="VJQ1087"/>
      <c r="VJR1087"/>
      <c r="VJS1087"/>
      <c r="VJT1087"/>
      <c r="VJU1087"/>
      <c r="VJV1087"/>
      <c r="VJW1087"/>
      <c r="VJX1087"/>
      <c r="VJY1087"/>
      <c r="VJZ1087"/>
      <c r="VKA1087"/>
      <c r="VKB1087"/>
      <c r="VKC1087"/>
      <c r="VKD1087"/>
      <c r="VKE1087"/>
      <c r="VKF1087"/>
      <c r="VKG1087"/>
      <c r="VKH1087"/>
      <c r="VKI1087"/>
      <c r="VKJ1087"/>
      <c r="VKK1087"/>
      <c r="VKL1087"/>
      <c r="VKM1087"/>
      <c r="VKN1087"/>
      <c r="VKO1087"/>
      <c r="VKP1087"/>
      <c r="VKQ1087"/>
      <c r="VKR1087"/>
      <c r="VKS1087"/>
      <c r="VKT1087"/>
      <c r="VKU1087"/>
      <c r="VKV1087"/>
      <c r="VKW1087"/>
      <c r="VKX1087"/>
      <c r="VKY1087"/>
      <c r="VKZ1087"/>
      <c r="VLA1087"/>
      <c r="VLB1087"/>
      <c r="VLC1087"/>
      <c r="VLD1087"/>
      <c r="VLE1087"/>
      <c r="VLF1087"/>
      <c r="VLG1087"/>
      <c r="VLH1087"/>
      <c r="VLI1087"/>
      <c r="VLJ1087"/>
      <c r="VLK1087"/>
      <c r="VLL1087"/>
      <c r="VLM1087"/>
      <c r="VLN1087"/>
      <c r="VLO1087"/>
      <c r="VLP1087"/>
      <c r="VLQ1087"/>
      <c r="VLR1087"/>
      <c r="VLS1087"/>
      <c r="VLT1087"/>
      <c r="VLU1087"/>
      <c r="VLV1087"/>
      <c r="VLW1087"/>
      <c r="VLX1087"/>
      <c r="VLY1087"/>
      <c r="VLZ1087"/>
      <c r="VMA1087"/>
      <c r="VMB1087"/>
      <c r="VMC1087"/>
      <c r="VMD1087"/>
      <c r="VME1087"/>
      <c r="VMF1087"/>
      <c r="VMG1087"/>
      <c r="VMH1087"/>
      <c r="VMI1087"/>
      <c r="VMJ1087"/>
      <c r="VMK1087"/>
      <c r="VML1087"/>
      <c r="VMM1087"/>
      <c r="VMN1087"/>
      <c r="VMO1087"/>
      <c r="VMP1087"/>
      <c r="VMQ1087"/>
      <c r="VMR1087"/>
      <c r="VMS1087"/>
      <c r="VMT1087"/>
      <c r="VMU1087"/>
      <c r="VMV1087"/>
      <c r="VMW1087"/>
      <c r="VMX1087"/>
      <c r="VMY1087"/>
      <c r="VMZ1087"/>
      <c r="VNA1087"/>
      <c r="VNB1087"/>
      <c r="VNC1087"/>
      <c r="VND1087"/>
      <c r="VNE1087"/>
      <c r="VNF1087"/>
      <c r="VNG1087"/>
      <c r="VNH1087"/>
      <c r="VNI1087"/>
      <c r="VNJ1087"/>
      <c r="VNK1087"/>
      <c r="VNL1087"/>
      <c r="VNM1087"/>
      <c r="VNN1087"/>
      <c r="VNO1087"/>
      <c r="VNP1087"/>
      <c r="VNQ1087"/>
      <c r="VNR1087"/>
      <c r="VNS1087"/>
      <c r="VNT1087"/>
      <c r="VNU1087"/>
      <c r="VNV1087"/>
      <c r="VNW1087"/>
      <c r="VNX1087"/>
      <c r="VNY1087"/>
      <c r="VNZ1087"/>
      <c r="VOA1087"/>
      <c r="VOB1087"/>
      <c r="VOC1087"/>
      <c r="VOD1087"/>
      <c r="VOE1087"/>
      <c r="VOF1087"/>
      <c r="VOG1087"/>
      <c r="VOH1087"/>
      <c r="VOI1087"/>
      <c r="VOJ1087"/>
      <c r="VOK1087"/>
      <c r="VOL1087"/>
      <c r="VOM1087"/>
      <c r="VON1087"/>
      <c r="VOO1087"/>
      <c r="VOP1087"/>
      <c r="VOQ1087"/>
      <c r="VOR1087"/>
      <c r="VOS1087"/>
      <c r="VOT1087"/>
      <c r="VOU1087"/>
      <c r="VOV1087"/>
      <c r="VOW1087"/>
      <c r="VOX1087"/>
      <c r="VOY1087"/>
      <c r="VOZ1087"/>
      <c r="VPA1087"/>
      <c r="VPB1087"/>
      <c r="VPC1087"/>
      <c r="VPD1087"/>
      <c r="VPE1087"/>
      <c r="VPF1087"/>
      <c r="VPG1087"/>
      <c r="VPH1087"/>
      <c r="VPI1087"/>
      <c r="VPJ1087"/>
      <c r="VPK1087"/>
      <c r="VPL1087"/>
      <c r="VPM1087"/>
      <c r="VPN1087"/>
      <c r="VPO1087"/>
      <c r="VPP1087"/>
      <c r="VPQ1087"/>
      <c r="VPR1087"/>
      <c r="VPS1087"/>
      <c r="VPT1087"/>
      <c r="VPU1087"/>
      <c r="VPV1087"/>
      <c r="VPW1087"/>
      <c r="VPX1087"/>
      <c r="VPY1087"/>
      <c r="VPZ1087"/>
      <c r="VQA1087"/>
      <c r="VQB1087"/>
      <c r="VQC1087"/>
      <c r="VQD1087"/>
      <c r="VQE1087"/>
      <c r="VQF1087"/>
      <c r="VQG1087"/>
      <c r="VQH1087"/>
      <c r="VQI1087"/>
      <c r="VQJ1087"/>
      <c r="VQK1087"/>
      <c r="VQL1087"/>
      <c r="VQM1087"/>
      <c r="VQN1087"/>
      <c r="VQO1087"/>
      <c r="VQP1087"/>
      <c r="VQQ1087"/>
      <c r="VQR1087"/>
      <c r="VQS1087"/>
      <c r="VQT1087"/>
      <c r="VQU1087"/>
      <c r="VQV1087"/>
      <c r="VQW1087"/>
      <c r="VQX1087"/>
      <c r="VQY1087"/>
      <c r="VQZ1087"/>
      <c r="VRA1087"/>
      <c r="VRB1087"/>
      <c r="VRC1087"/>
      <c r="VRD1087"/>
      <c r="VRE1087"/>
      <c r="VRF1087"/>
      <c r="VRG1087"/>
      <c r="VRH1087"/>
      <c r="VRI1087"/>
      <c r="VRJ1087"/>
      <c r="VRK1087"/>
      <c r="VRL1087"/>
      <c r="VRM1087"/>
      <c r="VRN1087"/>
      <c r="VRO1087"/>
      <c r="VRP1087"/>
      <c r="VRQ1087"/>
      <c r="VRR1087"/>
      <c r="VRS1087"/>
      <c r="VRT1087"/>
      <c r="VRU1087"/>
      <c r="VRV1087"/>
      <c r="VRW1087"/>
      <c r="VRX1087"/>
      <c r="VRY1087"/>
      <c r="VRZ1087"/>
      <c r="VSA1087"/>
      <c r="VSB1087"/>
      <c r="VSC1087"/>
      <c r="VSD1087"/>
      <c r="VSE1087"/>
      <c r="VSF1087"/>
      <c r="VSG1087"/>
      <c r="VSH1087"/>
      <c r="VSI1087"/>
      <c r="VSJ1087"/>
      <c r="VSK1087"/>
      <c r="VSL1087"/>
      <c r="VSM1087"/>
      <c r="VSN1087"/>
      <c r="VSO1087"/>
      <c r="VSP1087"/>
      <c r="VSQ1087"/>
      <c r="VSR1087"/>
      <c r="VSS1087"/>
      <c r="VST1087"/>
      <c r="VSU1087"/>
      <c r="VSV1087"/>
      <c r="VSW1087"/>
      <c r="VSX1087"/>
      <c r="VSY1087"/>
      <c r="VSZ1087"/>
      <c r="VTA1087"/>
      <c r="VTB1087"/>
      <c r="VTC1087"/>
      <c r="VTD1087"/>
      <c r="VTE1087"/>
      <c r="VTF1087"/>
      <c r="VTG1087"/>
      <c r="VTH1087"/>
      <c r="VTI1087"/>
      <c r="VTJ1087"/>
      <c r="VTK1087"/>
      <c r="VTL1087"/>
      <c r="VTM1087"/>
      <c r="VTN1087"/>
      <c r="VTO1087"/>
      <c r="VTP1087"/>
      <c r="VTQ1087"/>
      <c r="VTR1087"/>
      <c r="VTS1087"/>
      <c r="VTT1087"/>
      <c r="VTU1087"/>
      <c r="VTV1087"/>
      <c r="VTW1087"/>
      <c r="VTX1087"/>
      <c r="VTY1087"/>
      <c r="VTZ1087"/>
      <c r="VUA1087"/>
      <c r="VUB1087"/>
      <c r="VUC1087"/>
      <c r="VUD1087"/>
      <c r="VUE1087"/>
      <c r="VUF1087"/>
      <c r="VUG1087"/>
      <c r="VUH1087"/>
      <c r="VUI1087"/>
      <c r="VUJ1087"/>
      <c r="VUK1087"/>
      <c r="VUL1087"/>
      <c r="VUM1087"/>
      <c r="VUN1087"/>
      <c r="VUO1087"/>
      <c r="VUP1087"/>
      <c r="VUQ1087"/>
      <c r="VUR1087"/>
      <c r="VUS1087"/>
      <c r="VUT1087"/>
      <c r="VUU1087"/>
      <c r="VUV1087"/>
      <c r="VUW1087"/>
      <c r="VUX1087"/>
      <c r="VUY1087"/>
      <c r="VUZ1087"/>
      <c r="VVA1087"/>
      <c r="VVB1087"/>
      <c r="VVC1087"/>
      <c r="VVD1087"/>
      <c r="VVE1087"/>
      <c r="VVF1087"/>
      <c r="VVG1087"/>
      <c r="VVH1087"/>
      <c r="VVI1087"/>
      <c r="VVJ1087"/>
      <c r="VVK1087"/>
      <c r="VVL1087"/>
      <c r="VVM1087"/>
      <c r="VVN1087"/>
      <c r="VVO1087"/>
      <c r="VVP1087"/>
      <c r="VVQ1087"/>
      <c r="VVR1087"/>
      <c r="VVS1087"/>
      <c r="VVT1087"/>
      <c r="VVU1087"/>
      <c r="VVV1087"/>
      <c r="VVW1087"/>
      <c r="VVX1087"/>
      <c r="VVY1087"/>
      <c r="VVZ1087"/>
      <c r="VWA1087"/>
      <c r="VWB1087"/>
      <c r="VWC1087"/>
      <c r="VWD1087"/>
      <c r="VWE1087"/>
      <c r="VWF1087"/>
      <c r="VWG1087"/>
      <c r="VWH1087"/>
      <c r="VWI1087"/>
      <c r="VWJ1087"/>
      <c r="VWK1087"/>
      <c r="VWL1087"/>
      <c r="VWM1087"/>
      <c r="VWN1087"/>
      <c r="VWO1087"/>
      <c r="VWP1087"/>
      <c r="VWQ1087"/>
      <c r="VWR1087"/>
      <c r="VWS1087"/>
      <c r="VWT1087"/>
      <c r="VWU1087"/>
      <c r="VWV1087"/>
      <c r="VWW1087"/>
      <c r="VWX1087"/>
      <c r="VWY1087"/>
      <c r="VWZ1087"/>
      <c r="VXA1087"/>
      <c r="VXB1087"/>
      <c r="VXC1087"/>
      <c r="VXD1087"/>
      <c r="VXE1087"/>
      <c r="VXF1087"/>
      <c r="VXG1087"/>
      <c r="VXH1087"/>
      <c r="VXI1087"/>
      <c r="VXJ1087"/>
      <c r="VXK1087"/>
      <c r="VXL1087"/>
      <c r="VXM1087"/>
      <c r="VXN1087"/>
      <c r="VXO1087"/>
      <c r="VXP1087"/>
      <c r="VXQ1087"/>
      <c r="VXR1087"/>
      <c r="VXS1087"/>
      <c r="VXT1087"/>
      <c r="VXU1087"/>
      <c r="VXV1087"/>
      <c r="VXW1087"/>
      <c r="VXX1087"/>
      <c r="VXY1087"/>
      <c r="VXZ1087"/>
      <c r="VYA1087"/>
      <c r="VYB1087"/>
      <c r="VYC1087"/>
      <c r="VYD1087"/>
      <c r="VYE1087"/>
      <c r="VYF1087"/>
      <c r="VYG1087"/>
      <c r="VYH1087"/>
      <c r="VYI1087"/>
      <c r="VYJ1087"/>
      <c r="VYK1087"/>
      <c r="VYL1087"/>
      <c r="VYM1087"/>
      <c r="VYN1087"/>
      <c r="VYO1087"/>
      <c r="VYP1087"/>
      <c r="VYQ1087"/>
      <c r="VYR1087"/>
      <c r="VYS1087"/>
      <c r="VYT1087"/>
      <c r="VYU1087"/>
      <c r="VYV1087"/>
      <c r="VYW1087"/>
      <c r="VYX1087"/>
      <c r="VYY1087"/>
      <c r="VYZ1087"/>
      <c r="VZA1087"/>
      <c r="VZB1087"/>
      <c r="VZC1087"/>
      <c r="VZD1087"/>
      <c r="VZE1087"/>
      <c r="VZF1087"/>
      <c r="VZG1087"/>
      <c r="VZH1087"/>
      <c r="VZI1087"/>
      <c r="VZJ1087"/>
      <c r="VZK1087"/>
      <c r="VZL1087"/>
      <c r="VZM1087"/>
      <c r="VZN1087"/>
      <c r="VZO1087"/>
      <c r="VZP1087"/>
      <c r="VZQ1087"/>
      <c r="VZR1087"/>
      <c r="VZS1087"/>
      <c r="VZT1087"/>
      <c r="VZU1087"/>
      <c r="VZV1087"/>
      <c r="VZW1087"/>
      <c r="VZX1087"/>
      <c r="VZY1087"/>
      <c r="VZZ1087"/>
      <c r="WAA1087"/>
      <c r="WAB1087"/>
      <c r="WAC1087"/>
      <c r="WAD1087"/>
      <c r="WAE1087"/>
      <c r="WAF1087"/>
      <c r="WAG1087"/>
      <c r="WAH1087"/>
      <c r="WAI1087"/>
      <c r="WAJ1087"/>
      <c r="WAK1087"/>
      <c r="WAL1087"/>
      <c r="WAM1087"/>
      <c r="WAN1087"/>
      <c r="WAO1087"/>
      <c r="WAP1087"/>
      <c r="WAQ1087"/>
      <c r="WAR1087"/>
      <c r="WAS1087"/>
      <c r="WAT1087"/>
      <c r="WAU1087"/>
      <c r="WAV1087"/>
      <c r="WAW1087"/>
      <c r="WAX1087"/>
      <c r="WAY1087"/>
      <c r="WAZ1087"/>
      <c r="WBA1087"/>
      <c r="WBB1087"/>
      <c r="WBC1087"/>
      <c r="WBD1087"/>
      <c r="WBE1087"/>
      <c r="WBF1087"/>
      <c r="WBG1087"/>
      <c r="WBH1087"/>
      <c r="WBI1087"/>
      <c r="WBJ1087"/>
      <c r="WBK1087"/>
      <c r="WBL1087"/>
      <c r="WBM1087"/>
      <c r="WBN1087"/>
      <c r="WBO1087"/>
      <c r="WBP1087"/>
      <c r="WBQ1087"/>
      <c r="WBR1087"/>
      <c r="WBS1087"/>
      <c r="WBT1087"/>
      <c r="WBU1087"/>
      <c r="WBV1087"/>
      <c r="WBW1087"/>
      <c r="WBX1087"/>
      <c r="WBY1087"/>
      <c r="WBZ1087"/>
      <c r="WCA1087"/>
      <c r="WCB1087"/>
      <c r="WCC1087"/>
      <c r="WCD1087"/>
      <c r="WCE1087"/>
      <c r="WCF1087"/>
      <c r="WCG1087"/>
      <c r="WCH1087"/>
      <c r="WCI1087"/>
      <c r="WCJ1087"/>
      <c r="WCK1087"/>
      <c r="WCL1087"/>
      <c r="WCM1087"/>
      <c r="WCN1087"/>
      <c r="WCO1087"/>
      <c r="WCP1087"/>
      <c r="WCQ1087"/>
      <c r="WCR1087"/>
      <c r="WCS1087"/>
      <c r="WCT1087"/>
      <c r="WCU1087"/>
      <c r="WCV1087"/>
      <c r="WCW1087"/>
      <c r="WCX1087"/>
      <c r="WCY1087"/>
      <c r="WCZ1087"/>
      <c r="WDA1087"/>
      <c r="WDB1087"/>
      <c r="WDC1087"/>
      <c r="WDD1087"/>
      <c r="WDE1087"/>
      <c r="WDF1087"/>
      <c r="WDG1087"/>
      <c r="WDH1087"/>
      <c r="WDI1087"/>
      <c r="WDJ1087"/>
      <c r="WDK1087"/>
      <c r="WDL1087"/>
      <c r="WDM1087"/>
      <c r="WDN1087"/>
      <c r="WDO1087"/>
      <c r="WDP1087"/>
      <c r="WDQ1087"/>
      <c r="WDR1087"/>
      <c r="WDS1087"/>
      <c r="WDT1087"/>
      <c r="WDU1087"/>
      <c r="WDV1087"/>
      <c r="WDW1087"/>
      <c r="WDX1087"/>
      <c r="WDY1087"/>
      <c r="WDZ1087"/>
      <c r="WEA1087"/>
      <c r="WEB1087"/>
      <c r="WEC1087"/>
      <c r="WED1087"/>
      <c r="WEE1087"/>
      <c r="WEF1087"/>
      <c r="WEG1087"/>
      <c r="WEH1087"/>
      <c r="WEI1087"/>
      <c r="WEJ1087"/>
      <c r="WEK1087"/>
      <c r="WEL1087"/>
      <c r="WEM1087"/>
      <c r="WEN1087"/>
      <c r="WEO1087"/>
      <c r="WEP1087"/>
      <c r="WEQ1087"/>
      <c r="WER1087"/>
      <c r="WES1087"/>
      <c r="WET1087"/>
      <c r="WEU1087"/>
      <c r="WEV1087"/>
      <c r="WEW1087"/>
      <c r="WEX1087"/>
      <c r="WEY1087"/>
      <c r="WEZ1087"/>
      <c r="WFA1087"/>
      <c r="WFB1087"/>
      <c r="WFC1087"/>
      <c r="WFD1087"/>
      <c r="WFE1087"/>
      <c r="WFF1087"/>
      <c r="WFG1087"/>
      <c r="WFH1087"/>
      <c r="WFI1087"/>
      <c r="WFJ1087"/>
      <c r="WFK1087"/>
      <c r="WFL1087"/>
      <c r="WFM1087"/>
      <c r="WFN1087"/>
      <c r="WFO1087"/>
      <c r="WFP1087"/>
      <c r="WFQ1087"/>
      <c r="WFR1087"/>
      <c r="WFS1087"/>
      <c r="WFT1087"/>
      <c r="WFU1087"/>
      <c r="WFV1087"/>
      <c r="WFW1087"/>
      <c r="WFX1087"/>
      <c r="WFY1087"/>
      <c r="WFZ1087"/>
      <c r="WGA1087"/>
      <c r="WGB1087"/>
      <c r="WGC1087"/>
      <c r="WGD1087"/>
      <c r="WGE1087"/>
      <c r="WGF1087"/>
      <c r="WGG1087"/>
      <c r="WGH1087"/>
      <c r="WGI1087"/>
      <c r="WGJ1087"/>
      <c r="WGK1087"/>
      <c r="WGL1087"/>
      <c r="WGM1087"/>
      <c r="WGN1087"/>
      <c r="WGO1087"/>
      <c r="WGP1087"/>
      <c r="WGQ1087"/>
      <c r="WGR1087"/>
      <c r="WGS1087"/>
      <c r="WGT1087"/>
      <c r="WGU1087"/>
      <c r="WGV1087"/>
      <c r="WGW1087"/>
      <c r="WGX1087"/>
      <c r="WGY1087"/>
      <c r="WGZ1087"/>
      <c r="WHA1087"/>
      <c r="WHB1087"/>
      <c r="WHC1087"/>
      <c r="WHD1087"/>
      <c r="WHE1087"/>
      <c r="WHF1087"/>
      <c r="WHG1087"/>
      <c r="WHH1087"/>
      <c r="WHI1087"/>
      <c r="WHJ1087"/>
      <c r="WHK1087"/>
      <c r="WHL1087"/>
      <c r="WHM1087"/>
      <c r="WHN1087"/>
      <c r="WHO1087"/>
      <c r="WHP1087"/>
      <c r="WHQ1087"/>
      <c r="WHR1087"/>
      <c r="WHS1087"/>
      <c r="WHT1087"/>
      <c r="WHU1087"/>
      <c r="WHV1087"/>
      <c r="WHW1087"/>
      <c r="WHX1087"/>
      <c r="WHY1087"/>
      <c r="WHZ1087"/>
      <c r="WIA1087"/>
      <c r="WIB1087"/>
      <c r="WIC1087"/>
      <c r="WID1087"/>
      <c r="WIE1087"/>
      <c r="WIF1087"/>
      <c r="WIG1087"/>
      <c r="WIH1087"/>
      <c r="WII1087"/>
      <c r="WIJ1087"/>
      <c r="WIK1087"/>
      <c r="WIL1087"/>
      <c r="WIM1087"/>
      <c r="WIN1087"/>
      <c r="WIO1087"/>
      <c r="WIP1087"/>
      <c r="WIQ1087"/>
      <c r="WIR1087"/>
      <c r="WIS1087"/>
      <c r="WIT1087"/>
      <c r="WIU1087"/>
      <c r="WIV1087"/>
      <c r="WIW1087"/>
      <c r="WIX1087"/>
      <c r="WIY1087"/>
      <c r="WIZ1087"/>
      <c r="WJA1087"/>
      <c r="WJB1087"/>
      <c r="WJC1087"/>
      <c r="WJD1087"/>
      <c r="WJE1087"/>
      <c r="WJF1087"/>
      <c r="WJG1087"/>
      <c r="WJH1087"/>
      <c r="WJI1087"/>
      <c r="WJJ1087"/>
      <c r="WJK1087"/>
      <c r="WJL1087"/>
      <c r="WJM1087"/>
      <c r="WJN1087"/>
      <c r="WJO1087"/>
      <c r="WJP1087"/>
      <c r="WJQ1087"/>
      <c r="WJR1087"/>
      <c r="WJS1087"/>
      <c r="WJT1087"/>
      <c r="WJU1087"/>
      <c r="WJV1087"/>
      <c r="WJW1087"/>
      <c r="WJX1087"/>
      <c r="WJY1087"/>
      <c r="WJZ1087"/>
      <c r="WKA1087"/>
      <c r="WKB1087"/>
      <c r="WKC1087"/>
      <c r="WKD1087"/>
      <c r="WKE1087"/>
      <c r="WKF1087"/>
      <c r="WKG1087"/>
      <c r="WKH1087"/>
      <c r="WKI1087"/>
      <c r="WKJ1087"/>
      <c r="WKK1087"/>
      <c r="WKL1087"/>
      <c r="WKM1087"/>
      <c r="WKN1087"/>
      <c r="WKO1087"/>
      <c r="WKP1087"/>
      <c r="WKQ1087"/>
      <c r="WKR1087"/>
      <c r="WKS1087"/>
      <c r="WKT1087"/>
      <c r="WKU1087"/>
      <c r="WKV1087"/>
      <c r="WKW1087"/>
      <c r="WKX1087"/>
      <c r="WKY1087"/>
      <c r="WKZ1087"/>
      <c r="WLA1087"/>
      <c r="WLB1087"/>
      <c r="WLC1087"/>
      <c r="WLD1087"/>
      <c r="WLE1087"/>
      <c r="WLF1087"/>
      <c r="WLG1087"/>
      <c r="WLH1087"/>
      <c r="WLI1087"/>
      <c r="WLJ1087"/>
      <c r="WLK1087"/>
      <c r="WLL1087"/>
      <c r="WLM1087"/>
      <c r="WLN1087"/>
      <c r="WLO1087"/>
      <c r="WLP1087"/>
      <c r="WLQ1087"/>
      <c r="WLR1087"/>
      <c r="WLS1087"/>
      <c r="WLT1087"/>
      <c r="WLU1087"/>
      <c r="WLV1087"/>
      <c r="WLW1087"/>
      <c r="WLX1087"/>
      <c r="WLY1087"/>
      <c r="WLZ1087"/>
      <c r="WMA1087"/>
      <c r="WMB1087"/>
      <c r="WMC1087"/>
      <c r="WMD1087"/>
      <c r="WME1087"/>
      <c r="WMF1087"/>
      <c r="WMG1087"/>
      <c r="WMH1087"/>
      <c r="WMI1087"/>
      <c r="WMJ1087"/>
      <c r="WMK1087"/>
      <c r="WML1087"/>
      <c r="WMM1087"/>
      <c r="WMN1087"/>
      <c r="WMO1087"/>
      <c r="WMP1087"/>
      <c r="WMQ1087"/>
      <c r="WMR1087"/>
      <c r="WMS1087"/>
      <c r="WMT1087"/>
      <c r="WMU1087"/>
      <c r="WMV1087"/>
      <c r="WMW1087"/>
      <c r="WMX1087"/>
      <c r="WMY1087"/>
      <c r="WMZ1087"/>
      <c r="WNA1087"/>
      <c r="WNB1087"/>
      <c r="WNC1087"/>
      <c r="WND1087"/>
      <c r="WNE1087"/>
      <c r="WNF1087"/>
      <c r="WNG1087"/>
      <c r="WNH1087"/>
      <c r="WNI1087"/>
      <c r="WNJ1087"/>
      <c r="WNK1087"/>
      <c r="WNL1087"/>
      <c r="WNM1087"/>
      <c r="WNN1087"/>
      <c r="WNO1087"/>
      <c r="WNP1087"/>
      <c r="WNQ1087"/>
      <c r="WNR1087"/>
      <c r="WNS1087"/>
      <c r="WNT1087"/>
      <c r="WNU1087"/>
      <c r="WNV1087"/>
      <c r="WNW1087"/>
      <c r="WNX1087"/>
      <c r="WNY1087"/>
      <c r="WNZ1087"/>
      <c r="WOA1087"/>
      <c r="WOB1087"/>
      <c r="WOC1087"/>
      <c r="WOD1087"/>
      <c r="WOE1087"/>
      <c r="WOF1087"/>
      <c r="WOG1087"/>
      <c r="WOH1087"/>
      <c r="WOI1087"/>
      <c r="WOJ1087"/>
      <c r="WOK1087"/>
      <c r="WOL1087"/>
      <c r="WOM1087"/>
      <c r="WON1087"/>
      <c r="WOO1087"/>
      <c r="WOP1087"/>
      <c r="WOQ1087"/>
      <c r="WOR1087"/>
      <c r="WOS1087"/>
      <c r="WOT1087"/>
      <c r="WOU1087"/>
      <c r="WOV1087"/>
      <c r="WOW1087"/>
      <c r="WOX1087"/>
      <c r="WOY1087"/>
      <c r="WOZ1087"/>
      <c r="WPA1087"/>
      <c r="WPB1087"/>
      <c r="WPC1087"/>
      <c r="WPD1087"/>
      <c r="WPE1087"/>
      <c r="WPF1087"/>
      <c r="WPG1087"/>
      <c r="WPH1087"/>
      <c r="WPI1087"/>
      <c r="WPJ1087"/>
      <c r="WPK1087"/>
      <c r="WPL1087"/>
      <c r="WPM1087"/>
      <c r="WPN1087"/>
      <c r="WPO1087"/>
      <c r="WPP1087"/>
      <c r="WPQ1087"/>
      <c r="WPR1087"/>
      <c r="WPS1087"/>
      <c r="WPT1087"/>
      <c r="WPU1087"/>
      <c r="WPV1087"/>
      <c r="WPW1087"/>
      <c r="WPX1087"/>
      <c r="WPY1087"/>
      <c r="WPZ1087"/>
      <c r="WQA1087"/>
      <c r="WQB1087"/>
      <c r="WQC1087"/>
      <c r="WQD1087"/>
      <c r="WQE1087"/>
      <c r="WQF1087"/>
      <c r="WQG1087"/>
      <c r="WQH1087"/>
      <c r="WQI1087"/>
      <c r="WQJ1087"/>
      <c r="WQK1087"/>
      <c r="WQL1087"/>
      <c r="WQM1087"/>
      <c r="WQN1087"/>
      <c r="WQO1087"/>
      <c r="WQP1087"/>
      <c r="WQQ1087"/>
      <c r="WQR1087"/>
      <c r="WQS1087"/>
      <c r="WQT1087"/>
      <c r="WQU1087"/>
      <c r="WQV1087"/>
      <c r="WQW1087"/>
      <c r="WQX1087"/>
      <c r="WQY1087"/>
      <c r="WQZ1087"/>
      <c r="WRA1087"/>
      <c r="WRB1087"/>
      <c r="WRC1087"/>
      <c r="WRD1087"/>
      <c r="WRE1087"/>
      <c r="WRF1087"/>
      <c r="WRG1087"/>
      <c r="WRH1087"/>
      <c r="WRI1087"/>
      <c r="WRJ1087"/>
      <c r="WRK1087"/>
      <c r="WRL1087"/>
      <c r="WRM1087"/>
      <c r="WRN1087"/>
      <c r="WRO1087"/>
      <c r="WRP1087"/>
      <c r="WRQ1087"/>
      <c r="WRR1087"/>
      <c r="WRS1087"/>
      <c r="WRT1087"/>
      <c r="WRU1087"/>
      <c r="WRV1087"/>
      <c r="WRW1087"/>
      <c r="WRX1087"/>
      <c r="WRY1087"/>
      <c r="WRZ1087"/>
      <c r="WSA1087"/>
      <c r="WSB1087"/>
      <c r="WSC1087"/>
      <c r="WSD1087"/>
      <c r="WSE1087"/>
      <c r="WSF1087"/>
      <c r="WSG1087"/>
      <c r="WSH1087"/>
      <c r="WSI1087"/>
      <c r="WSJ1087"/>
      <c r="WSK1087"/>
      <c r="WSL1087"/>
      <c r="WSM1087"/>
      <c r="WSN1087"/>
      <c r="WSO1087"/>
      <c r="WSP1087"/>
      <c r="WSQ1087"/>
      <c r="WSR1087"/>
      <c r="WSS1087"/>
      <c r="WST1087"/>
      <c r="WSU1087"/>
      <c r="WSV1087"/>
      <c r="WSW1087"/>
      <c r="WSX1087"/>
      <c r="WSY1087"/>
      <c r="WSZ1087"/>
      <c r="WTA1087"/>
      <c r="WTB1087"/>
      <c r="WTC1087"/>
      <c r="WTD1087"/>
      <c r="WTE1087"/>
      <c r="WTF1087"/>
      <c r="WTG1087"/>
      <c r="WTH1087"/>
      <c r="WTI1087"/>
      <c r="WTJ1087"/>
      <c r="WTK1087"/>
      <c r="WTL1087"/>
      <c r="WTM1087"/>
      <c r="WTN1087"/>
      <c r="WTO1087"/>
      <c r="WTP1087"/>
      <c r="WTQ1087"/>
      <c r="WTR1087"/>
      <c r="WTS1087"/>
      <c r="WTT1087"/>
      <c r="WTU1087"/>
      <c r="WTV1087"/>
      <c r="WTW1087"/>
      <c r="WTX1087"/>
      <c r="WTY1087"/>
      <c r="WTZ1087"/>
      <c r="WUA1087"/>
      <c r="WUB1087"/>
      <c r="WUC1087"/>
      <c r="WUD1087"/>
      <c r="WUE1087"/>
      <c r="WUF1087"/>
      <c r="WUG1087"/>
      <c r="WUH1087"/>
      <c r="WUI1087"/>
      <c r="WUJ1087"/>
      <c r="WUK1087"/>
      <c r="WUL1087"/>
      <c r="WUM1087"/>
      <c r="WUN1087"/>
      <c r="WUO1087"/>
      <c r="WUP1087"/>
      <c r="WUQ1087"/>
      <c r="WUR1087"/>
      <c r="WUS1087"/>
      <c r="WUT1087"/>
      <c r="WUU1087"/>
      <c r="WUV1087"/>
      <c r="WUW1087"/>
      <c r="WUX1087"/>
      <c r="WUY1087"/>
      <c r="WUZ1087"/>
      <c r="WVA1087"/>
      <c r="WVB1087"/>
      <c r="WVC1087"/>
      <c r="WVD1087"/>
      <c r="WVE1087"/>
      <c r="WVF1087"/>
      <c r="WVG1087"/>
      <c r="WVH1087"/>
      <c r="WVI1087"/>
      <c r="WVJ1087"/>
      <c r="WVK1087"/>
      <c r="WVL1087"/>
      <c r="WVM1087"/>
      <c r="WVN1087"/>
      <c r="WVO1087"/>
      <c r="WVP1087"/>
      <c r="WVQ1087"/>
      <c r="WVR1087"/>
      <c r="WVS1087"/>
      <c r="WVT1087"/>
      <c r="WVU1087"/>
      <c r="WVV1087"/>
      <c r="WVW1087"/>
      <c r="WVX1087"/>
      <c r="WVY1087"/>
      <c r="WVZ1087"/>
      <c r="WWA1087"/>
      <c r="WWB1087"/>
      <c r="WWC1087"/>
      <c r="WWD1087"/>
      <c r="WWE1087"/>
      <c r="WWF1087"/>
      <c r="WWG1087"/>
      <c r="WWH1087"/>
      <c r="WWI1087"/>
      <c r="WWJ1087"/>
      <c r="WWK1087"/>
      <c r="WWL1087"/>
      <c r="WWM1087"/>
      <c r="WWN1087"/>
      <c r="WWO1087"/>
      <c r="WWP1087"/>
      <c r="WWQ1087"/>
      <c r="WWR1087"/>
      <c r="WWS1087"/>
      <c r="WWT1087"/>
      <c r="WWU1087"/>
      <c r="WWV1087"/>
      <c r="WWW1087"/>
      <c r="WWX1087"/>
      <c r="WWY1087"/>
      <c r="WWZ1087"/>
      <c r="WXA1087"/>
      <c r="WXB1087"/>
      <c r="WXC1087"/>
      <c r="WXD1087"/>
      <c r="WXE1087"/>
      <c r="WXF1087"/>
      <c r="WXG1087"/>
      <c r="WXH1087"/>
      <c r="WXI1087"/>
      <c r="WXJ1087"/>
      <c r="WXK1087"/>
      <c r="WXL1087"/>
      <c r="WXM1087"/>
      <c r="WXN1087"/>
      <c r="WXO1087"/>
      <c r="WXP1087"/>
      <c r="WXQ1087"/>
      <c r="WXR1087"/>
      <c r="WXS1087"/>
      <c r="WXT1087"/>
      <c r="WXU1087"/>
      <c r="WXV1087"/>
      <c r="WXW1087"/>
      <c r="WXX1087"/>
      <c r="WXY1087"/>
      <c r="WXZ1087"/>
      <c r="WYA1087"/>
      <c r="WYB1087"/>
      <c r="WYC1087"/>
      <c r="WYD1087"/>
      <c r="WYE1087"/>
      <c r="WYF1087"/>
      <c r="WYG1087"/>
      <c r="WYH1087"/>
      <c r="WYI1087"/>
      <c r="WYJ1087"/>
      <c r="WYK1087"/>
      <c r="WYL1087"/>
      <c r="WYM1087"/>
      <c r="WYN1087"/>
      <c r="WYO1087"/>
      <c r="WYP1087"/>
      <c r="WYQ1087"/>
      <c r="WYR1087"/>
      <c r="WYS1087"/>
      <c r="WYT1087"/>
      <c r="WYU1087"/>
      <c r="WYV1087"/>
      <c r="WYW1087"/>
      <c r="WYX1087"/>
      <c r="WYY1087"/>
      <c r="WYZ1087"/>
      <c r="WZA1087"/>
      <c r="WZB1087"/>
      <c r="WZC1087"/>
      <c r="WZD1087"/>
      <c r="WZE1087"/>
      <c r="WZF1087"/>
      <c r="WZG1087"/>
      <c r="WZH1087"/>
      <c r="WZI1087"/>
      <c r="WZJ1087"/>
      <c r="WZK1087"/>
      <c r="WZL1087"/>
      <c r="WZM1087"/>
      <c r="WZN1087"/>
      <c r="WZO1087"/>
      <c r="WZP1087"/>
      <c r="WZQ1087"/>
      <c r="WZR1087"/>
      <c r="WZS1087"/>
      <c r="WZT1087"/>
      <c r="WZU1087"/>
      <c r="WZV1087"/>
      <c r="WZW1087"/>
      <c r="WZX1087"/>
      <c r="WZY1087"/>
      <c r="WZZ1087"/>
      <c r="XAA1087"/>
      <c r="XAB1087"/>
      <c r="XAC1087"/>
      <c r="XAD1087"/>
      <c r="XAE1087"/>
      <c r="XAF1087"/>
      <c r="XAG1087"/>
      <c r="XAH1087"/>
      <c r="XAI1087"/>
      <c r="XAJ1087"/>
      <c r="XAK1087"/>
      <c r="XAL1087"/>
      <c r="XAM1087"/>
      <c r="XAN1087"/>
      <c r="XAO1087"/>
      <c r="XAP1087"/>
      <c r="XAQ1087"/>
      <c r="XAR1087"/>
      <c r="XAS1087"/>
      <c r="XAT1087"/>
      <c r="XAU1087"/>
      <c r="XAV1087"/>
      <c r="XAW1087"/>
      <c r="XAX1087"/>
      <c r="XAY1087"/>
      <c r="XAZ1087"/>
      <c r="XBA1087"/>
      <c r="XBB1087"/>
      <c r="XBC1087"/>
      <c r="XBD1087"/>
      <c r="XBE1087"/>
      <c r="XBF1087"/>
      <c r="XBG1087"/>
      <c r="XBH1087"/>
      <c r="XBI1087"/>
      <c r="XBJ1087"/>
      <c r="XBK1087"/>
      <c r="XBL1087"/>
      <c r="XBM1087"/>
      <c r="XBN1087"/>
      <c r="XBO1087"/>
      <c r="XBP1087"/>
      <c r="XBQ1087"/>
      <c r="XBR1087"/>
      <c r="XBS1087"/>
      <c r="XBT1087"/>
      <c r="XBU1087"/>
      <c r="XBV1087"/>
      <c r="XBW1087"/>
      <c r="XBX1087"/>
      <c r="XBY1087"/>
      <c r="XBZ1087"/>
      <c r="XCA1087"/>
      <c r="XCB1087"/>
      <c r="XCC1087"/>
      <c r="XCD1087"/>
      <c r="XCE1087"/>
      <c r="XCF1087"/>
      <c r="XCG1087"/>
      <c r="XCH1087"/>
      <c r="XCI1087"/>
      <c r="XCJ1087"/>
      <c r="XCK1087"/>
      <c r="XCL1087"/>
      <c r="XCM1087"/>
      <c r="XCN1087"/>
      <c r="XCO1087"/>
      <c r="XCP1087"/>
      <c r="XCQ1087"/>
      <c r="XCR1087"/>
      <c r="XCS1087"/>
      <c r="XCT1087"/>
      <c r="XCU1087"/>
      <c r="XCV1087"/>
      <c r="XCW1087"/>
      <c r="XCX1087"/>
      <c r="XCY1087"/>
      <c r="XCZ1087"/>
      <c r="XDA1087"/>
      <c r="XDB1087"/>
      <c r="XDC1087"/>
      <c r="XDD1087"/>
      <c r="XDE1087"/>
      <c r="XDF1087"/>
      <c r="XDG1087"/>
      <c r="XDH1087"/>
      <c r="XDI1087"/>
      <c r="XDJ1087"/>
      <c r="XDK1087"/>
      <c r="XDL1087"/>
      <c r="XDM1087"/>
      <c r="XDN1087"/>
      <c r="XDO1087"/>
      <c r="XDP1087"/>
      <c r="XDQ1087"/>
      <c r="XDR1087"/>
      <c r="XDS1087"/>
      <c r="XDT1087"/>
      <c r="XDU1087"/>
      <c r="XDV1087"/>
      <c r="XDW1087"/>
      <c r="XDX1087"/>
      <c r="XDY1087"/>
      <c r="XDZ1087"/>
      <c r="XEA1087"/>
      <c r="XEB1087"/>
      <c r="XEC1087"/>
      <c r="XED1087"/>
      <c r="XEE1087"/>
      <c r="XEF1087"/>
      <c r="XEG1087"/>
      <c r="XEH1087"/>
      <c r="XEI1087"/>
      <c r="XEJ1087"/>
      <c r="XEK1087"/>
      <c r="XEL1087"/>
      <c r="XEM1087"/>
      <c r="XEN1087"/>
      <c r="XEO1087"/>
      <c r="XEP1087"/>
      <c r="XEQ1087"/>
      <c r="XER1087"/>
      <c r="XES1087"/>
      <c r="XET1087"/>
      <c r="XEU1087"/>
      <c r="XEV1087"/>
      <c r="XEW1087"/>
      <c r="XEX1087"/>
      <c r="XEY1087"/>
      <c r="XEZ1087"/>
    </row>
    <row r="1088" spans="1:16380"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c r="GI1088"/>
      <c r="GJ1088"/>
      <c r="GK1088"/>
      <c r="GL1088"/>
      <c r="GM1088"/>
      <c r="GN1088"/>
      <c r="GO1088"/>
      <c r="GP1088"/>
      <c r="GQ1088"/>
      <c r="GR1088"/>
      <c r="GS1088"/>
      <c r="GT1088"/>
      <c r="GU1088"/>
      <c r="GV1088"/>
      <c r="GW1088"/>
      <c r="GX1088"/>
      <c r="GY1088"/>
      <c r="GZ1088"/>
      <c r="HA1088"/>
      <c r="HB1088"/>
      <c r="HC1088"/>
      <c r="HD1088"/>
      <c r="HE1088"/>
      <c r="HF1088"/>
      <c r="HG1088"/>
      <c r="HH1088"/>
      <c r="HI1088"/>
      <c r="HJ1088"/>
      <c r="HK1088"/>
      <c r="HL1088"/>
      <c r="HM1088"/>
      <c r="HN1088"/>
      <c r="HO1088"/>
      <c r="HP1088"/>
      <c r="HQ1088"/>
      <c r="HR1088"/>
      <c r="HS1088"/>
      <c r="HT1088"/>
      <c r="HU1088"/>
      <c r="HV1088"/>
      <c r="HW1088"/>
      <c r="HX1088"/>
      <c r="HY1088"/>
      <c r="HZ1088"/>
      <c r="IA1088"/>
      <c r="IB1088"/>
      <c r="IC1088"/>
      <c r="ID1088"/>
      <c r="IE1088"/>
      <c r="IF1088"/>
      <c r="IG1088"/>
      <c r="IH1088"/>
      <c r="II1088"/>
      <c r="IJ1088"/>
      <c r="IK1088"/>
      <c r="IL1088"/>
      <c r="IM1088"/>
      <c r="IN1088"/>
      <c r="IO1088"/>
      <c r="IP1088"/>
      <c r="IQ1088"/>
      <c r="IR1088"/>
      <c r="IS1088"/>
      <c r="IT1088"/>
      <c r="IU1088"/>
      <c r="IV1088"/>
      <c r="IW1088"/>
      <c r="IX1088"/>
      <c r="IY1088"/>
      <c r="IZ1088"/>
      <c r="JA1088"/>
      <c r="JB1088"/>
      <c r="JC1088"/>
      <c r="JD1088"/>
      <c r="JE1088"/>
      <c r="JF1088"/>
      <c r="JG1088"/>
      <c r="JH1088"/>
      <c r="JI1088"/>
      <c r="JJ1088"/>
      <c r="JK1088"/>
      <c r="JL1088"/>
      <c r="JM1088"/>
      <c r="JN1088"/>
      <c r="JO1088"/>
      <c r="JP1088"/>
      <c r="JQ1088"/>
      <c r="JR1088"/>
      <c r="JS1088"/>
      <c r="JT1088"/>
      <c r="JU1088"/>
      <c r="JV1088"/>
      <c r="JW1088"/>
      <c r="JX1088"/>
      <c r="JY1088"/>
      <c r="JZ1088"/>
      <c r="KA1088"/>
      <c r="KB1088"/>
      <c r="KC1088"/>
      <c r="KD1088"/>
      <c r="KE1088"/>
      <c r="KF1088"/>
      <c r="KG1088"/>
      <c r="KH1088"/>
      <c r="KI1088"/>
      <c r="KJ1088"/>
      <c r="KK1088"/>
      <c r="KL1088"/>
      <c r="KM1088"/>
      <c r="KN1088"/>
      <c r="KO1088"/>
      <c r="KP1088"/>
      <c r="KQ1088"/>
      <c r="KR1088"/>
      <c r="KS1088"/>
      <c r="KT1088"/>
      <c r="KU1088"/>
      <c r="KV1088"/>
      <c r="KW1088"/>
      <c r="KX1088"/>
      <c r="KY1088"/>
      <c r="KZ1088"/>
      <c r="LA1088"/>
      <c r="LB1088"/>
      <c r="LC1088"/>
      <c r="LD1088"/>
      <c r="LE1088"/>
      <c r="LF1088"/>
      <c r="LG1088"/>
      <c r="LH1088"/>
      <c r="LI1088"/>
      <c r="LJ1088"/>
      <c r="LK1088"/>
      <c r="LL1088"/>
      <c r="LM1088"/>
      <c r="LN1088"/>
      <c r="LO1088"/>
      <c r="LP1088"/>
      <c r="LQ1088"/>
      <c r="LR1088"/>
      <c r="LS1088"/>
      <c r="LT1088"/>
      <c r="LU1088"/>
      <c r="LV1088"/>
      <c r="LW1088"/>
      <c r="LX1088"/>
      <c r="LY1088"/>
      <c r="LZ1088"/>
      <c r="MA1088"/>
      <c r="MB1088"/>
      <c r="MC1088"/>
      <c r="MD1088"/>
      <c r="ME1088"/>
      <c r="MF1088"/>
      <c r="MG1088"/>
      <c r="MH1088"/>
      <c r="MI1088"/>
      <c r="MJ1088"/>
      <c r="MK1088"/>
      <c r="ML1088"/>
      <c r="MM1088"/>
      <c r="MN1088"/>
      <c r="MO1088"/>
      <c r="MP1088"/>
      <c r="MQ1088"/>
      <c r="MR1088"/>
      <c r="MS1088"/>
      <c r="MT1088"/>
      <c r="MU1088"/>
      <c r="MV1088"/>
      <c r="MW1088"/>
      <c r="MX1088"/>
      <c r="MY1088"/>
      <c r="MZ1088"/>
      <c r="NA1088"/>
      <c r="NB1088"/>
      <c r="NC1088"/>
      <c r="ND1088"/>
      <c r="NE1088"/>
      <c r="NF1088"/>
      <c r="NG1088"/>
      <c r="NH1088"/>
      <c r="NI1088"/>
      <c r="NJ1088"/>
      <c r="NK1088"/>
      <c r="NL1088"/>
      <c r="NM1088"/>
      <c r="NN1088"/>
      <c r="NO1088"/>
      <c r="NP1088"/>
      <c r="NQ1088"/>
      <c r="NR1088"/>
      <c r="NS1088"/>
      <c r="NT1088"/>
      <c r="NU1088"/>
      <c r="NV1088"/>
      <c r="NW1088"/>
      <c r="NX1088"/>
      <c r="NY1088"/>
      <c r="NZ1088"/>
      <c r="OA1088"/>
      <c r="OB1088"/>
      <c r="OC1088"/>
      <c r="OD1088"/>
      <c r="OE1088"/>
      <c r="OF1088"/>
      <c r="OG1088"/>
      <c r="OH1088"/>
      <c r="OI1088"/>
      <c r="OJ1088"/>
      <c r="OK1088"/>
      <c r="OL1088"/>
      <c r="OM1088"/>
      <c r="ON1088"/>
      <c r="OO1088"/>
      <c r="OP1088"/>
      <c r="OQ1088"/>
      <c r="OR1088"/>
      <c r="OS1088"/>
      <c r="OT1088"/>
      <c r="OU1088"/>
      <c r="OV1088"/>
      <c r="OW1088"/>
      <c r="OX1088"/>
      <c r="OY1088"/>
      <c r="OZ1088"/>
      <c r="PA1088"/>
      <c r="PB1088"/>
      <c r="PC1088"/>
      <c r="PD1088"/>
      <c r="PE1088"/>
      <c r="PF1088"/>
      <c r="PG1088"/>
      <c r="PH1088"/>
      <c r="PI1088"/>
      <c r="PJ1088"/>
      <c r="PK1088"/>
      <c r="PL1088"/>
      <c r="PM1088"/>
      <c r="PN1088"/>
      <c r="PO1088"/>
      <c r="PP1088"/>
      <c r="PQ1088"/>
      <c r="PR1088"/>
      <c r="PS1088"/>
      <c r="PT1088"/>
      <c r="PU1088"/>
      <c r="PV1088"/>
      <c r="PW1088"/>
      <c r="PX1088"/>
      <c r="PY1088"/>
      <c r="PZ1088"/>
      <c r="QA1088"/>
      <c r="QB1088"/>
      <c r="QC1088"/>
      <c r="QD1088"/>
      <c r="QE1088"/>
      <c r="QF1088"/>
      <c r="QG1088"/>
      <c r="QH1088"/>
      <c r="QI1088"/>
      <c r="QJ1088"/>
      <c r="QK1088"/>
      <c r="QL1088"/>
      <c r="QM1088"/>
      <c r="QN1088"/>
      <c r="QO1088"/>
      <c r="QP1088"/>
      <c r="QQ1088"/>
      <c r="QR1088"/>
      <c r="QS1088"/>
      <c r="QT1088"/>
      <c r="QU1088"/>
      <c r="QV1088"/>
      <c r="QW1088"/>
      <c r="QX1088"/>
      <c r="QY1088"/>
      <c r="QZ1088"/>
      <c r="RA1088"/>
      <c r="RB1088"/>
      <c r="RC1088"/>
      <c r="RD1088"/>
      <c r="RE1088"/>
      <c r="RF1088"/>
      <c r="RG1088"/>
      <c r="RH1088"/>
      <c r="RI1088"/>
      <c r="RJ1088"/>
      <c r="RK1088"/>
      <c r="RL1088"/>
      <c r="RM1088"/>
      <c r="RN1088"/>
      <c r="RO1088"/>
      <c r="RP1088"/>
      <c r="RQ1088"/>
      <c r="RR1088"/>
      <c r="RS1088"/>
      <c r="RT1088"/>
      <c r="RU1088"/>
      <c r="RV1088"/>
      <c r="RW1088"/>
      <c r="RX1088"/>
      <c r="RY1088"/>
      <c r="RZ1088"/>
      <c r="SA1088"/>
      <c r="SB1088"/>
      <c r="SC1088"/>
      <c r="SD1088"/>
      <c r="SE1088"/>
      <c r="SF1088"/>
      <c r="SG1088"/>
      <c r="SH1088"/>
      <c r="SI1088"/>
      <c r="SJ1088"/>
      <c r="SK1088"/>
      <c r="SL1088"/>
      <c r="SM1088"/>
      <c r="SN1088"/>
      <c r="SO1088"/>
      <c r="SP1088"/>
      <c r="SQ1088"/>
      <c r="SR1088"/>
      <c r="SS1088"/>
      <c r="ST1088"/>
      <c r="SU1088"/>
      <c r="SV1088"/>
      <c r="SW1088"/>
      <c r="SX1088"/>
      <c r="SY1088"/>
      <c r="SZ1088"/>
      <c r="TA1088"/>
      <c r="TB1088"/>
      <c r="TC1088"/>
      <c r="TD1088"/>
      <c r="TE1088"/>
      <c r="TF1088"/>
      <c r="TG1088"/>
      <c r="TH1088"/>
      <c r="TI1088"/>
      <c r="TJ1088"/>
      <c r="TK1088"/>
      <c r="TL1088"/>
      <c r="TM1088"/>
      <c r="TN1088"/>
      <c r="TO1088"/>
      <c r="TP1088"/>
      <c r="TQ1088"/>
      <c r="TR1088"/>
      <c r="TS1088"/>
      <c r="TT1088"/>
      <c r="TU1088"/>
      <c r="TV1088"/>
      <c r="TW1088"/>
      <c r="TX1088"/>
      <c r="TY1088"/>
      <c r="TZ1088"/>
      <c r="UA1088"/>
      <c r="UB1088"/>
      <c r="UC1088"/>
      <c r="UD1088"/>
      <c r="UE1088"/>
      <c r="UF1088"/>
      <c r="UG1088"/>
      <c r="UH1088"/>
      <c r="UI1088"/>
      <c r="UJ1088"/>
      <c r="UK1088"/>
      <c r="UL1088"/>
      <c r="UM1088"/>
      <c r="UN1088"/>
      <c r="UO1088"/>
      <c r="UP1088"/>
      <c r="UQ1088"/>
      <c r="UR1088"/>
      <c r="US1088"/>
      <c r="UT1088"/>
      <c r="UU1088"/>
      <c r="UV1088"/>
      <c r="UW1088"/>
      <c r="UX1088"/>
      <c r="UY1088"/>
      <c r="UZ1088"/>
      <c r="VA1088"/>
      <c r="VB1088"/>
      <c r="VC1088"/>
      <c r="VD1088"/>
      <c r="VE1088"/>
      <c r="VF1088"/>
      <c r="VG1088"/>
      <c r="VH1088"/>
      <c r="VI1088"/>
      <c r="VJ1088"/>
      <c r="VK1088"/>
      <c r="VL1088"/>
      <c r="VM1088"/>
      <c r="VN1088"/>
      <c r="VO1088"/>
      <c r="VP1088"/>
      <c r="VQ1088"/>
      <c r="VR1088"/>
      <c r="VS1088"/>
      <c r="VT1088"/>
      <c r="VU1088"/>
      <c r="VV1088"/>
      <c r="VW1088"/>
      <c r="VX1088"/>
      <c r="VY1088"/>
      <c r="VZ1088"/>
      <c r="WA1088"/>
      <c r="WB1088"/>
      <c r="WC1088"/>
      <c r="WD1088"/>
      <c r="WE1088"/>
      <c r="WF1088"/>
      <c r="WG1088"/>
      <c r="WH1088"/>
      <c r="WI1088"/>
      <c r="WJ1088"/>
      <c r="WK1088"/>
      <c r="WL1088"/>
      <c r="WM1088"/>
      <c r="WN1088"/>
      <c r="WO1088"/>
      <c r="WP1088"/>
      <c r="WQ1088"/>
      <c r="WR1088"/>
      <c r="WS1088"/>
      <c r="WT1088"/>
      <c r="WU1088"/>
      <c r="WV1088"/>
      <c r="WW1088"/>
      <c r="WX1088"/>
      <c r="WY1088"/>
      <c r="WZ1088"/>
      <c r="XA1088"/>
      <c r="XB1088"/>
      <c r="XC1088"/>
      <c r="XD1088"/>
      <c r="XE1088"/>
      <c r="XF1088"/>
      <c r="XG1088"/>
      <c r="XH1088"/>
      <c r="XI1088"/>
      <c r="XJ1088"/>
      <c r="XK1088"/>
      <c r="XL1088"/>
      <c r="XM1088"/>
      <c r="XN1088"/>
      <c r="XO1088"/>
      <c r="XP1088"/>
      <c r="XQ1088"/>
      <c r="XR1088"/>
      <c r="XS1088"/>
      <c r="XT1088"/>
      <c r="XU1088"/>
      <c r="XV1088"/>
      <c r="XW1088"/>
      <c r="XX1088"/>
      <c r="XY1088"/>
      <c r="XZ1088"/>
      <c r="YA1088"/>
      <c r="YB1088"/>
      <c r="YC1088"/>
      <c r="YD1088"/>
      <c r="YE1088"/>
      <c r="YF1088"/>
      <c r="YG1088"/>
      <c r="YH1088"/>
      <c r="YI1088"/>
      <c r="YJ1088"/>
      <c r="YK1088"/>
      <c r="YL1088"/>
      <c r="YM1088"/>
      <c r="YN1088"/>
      <c r="YO1088"/>
      <c r="YP1088"/>
      <c r="YQ1088"/>
      <c r="YR1088"/>
      <c r="YS1088"/>
      <c r="YT1088"/>
      <c r="YU1088"/>
      <c r="YV1088"/>
      <c r="YW1088"/>
      <c r="YX1088"/>
      <c r="YY1088"/>
      <c r="YZ1088"/>
      <c r="ZA1088"/>
      <c r="ZB1088"/>
      <c r="ZC1088"/>
      <c r="ZD1088"/>
      <c r="ZE1088"/>
      <c r="ZF1088"/>
      <c r="ZG1088"/>
      <c r="ZH1088"/>
      <c r="ZI1088"/>
      <c r="ZJ1088"/>
      <c r="ZK1088"/>
      <c r="ZL1088"/>
      <c r="ZM1088"/>
      <c r="ZN1088"/>
      <c r="ZO1088"/>
      <c r="ZP1088"/>
      <c r="ZQ1088"/>
      <c r="ZR1088"/>
      <c r="ZS1088"/>
      <c r="ZT1088"/>
      <c r="ZU1088"/>
      <c r="ZV1088"/>
      <c r="ZW1088"/>
      <c r="ZX1088"/>
      <c r="ZY1088"/>
      <c r="ZZ1088"/>
      <c r="AAA1088"/>
      <c r="AAB1088"/>
      <c r="AAC1088"/>
      <c r="AAD1088"/>
      <c r="AAE1088"/>
      <c r="AAF1088"/>
      <c r="AAG1088"/>
      <c r="AAH1088"/>
      <c r="AAI1088"/>
      <c r="AAJ1088"/>
      <c r="AAK1088"/>
      <c r="AAL1088"/>
      <c r="AAM1088"/>
      <c r="AAN1088"/>
      <c r="AAO1088"/>
      <c r="AAP1088"/>
      <c r="AAQ1088"/>
      <c r="AAR1088"/>
      <c r="AAS1088"/>
      <c r="AAT1088"/>
      <c r="AAU1088"/>
      <c r="AAV1088"/>
      <c r="AAW1088"/>
      <c r="AAX1088"/>
      <c r="AAY1088"/>
      <c r="AAZ1088"/>
      <c r="ABA1088"/>
      <c r="ABB1088"/>
      <c r="ABC1088"/>
      <c r="ABD1088"/>
      <c r="ABE1088"/>
      <c r="ABF1088"/>
      <c r="ABG1088"/>
      <c r="ABH1088"/>
      <c r="ABI1088"/>
      <c r="ABJ1088"/>
      <c r="ABK1088"/>
      <c r="ABL1088"/>
      <c r="ABM1088"/>
      <c r="ABN1088"/>
      <c r="ABO1088"/>
      <c r="ABP1088"/>
      <c r="ABQ1088"/>
      <c r="ABR1088"/>
      <c r="ABS1088"/>
      <c r="ABT1088"/>
      <c r="ABU1088"/>
      <c r="ABV1088"/>
      <c r="ABW1088"/>
      <c r="ABX1088"/>
      <c r="ABY1088"/>
      <c r="ABZ1088"/>
      <c r="ACA1088"/>
      <c r="ACB1088"/>
      <c r="ACC1088"/>
      <c r="ACD1088"/>
      <c r="ACE1088"/>
      <c r="ACF1088"/>
      <c r="ACG1088"/>
      <c r="ACH1088"/>
      <c r="ACI1088"/>
      <c r="ACJ1088"/>
      <c r="ACK1088"/>
      <c r="ACL1088"/>
      <c r="ACM1088"/>
      <c r="ACN1088"/>
      <c r="ACO1088"/>
      <c r="ACP1088"/>
      <c r="ACQ1088"/>
      <c r="ACR1088"/>
      <c r="ACS1088"/>
      <c r="ACT1088"/>
      <c r="ACU1088"/>
      <c r="ACV1088"/>
      <c r="ACW1088"/>
      <c r="ACX1088"/>
      <c r="ACY1088"/>
      <c r="ACZ1088"/>
      <c r="ADA1088"/>
      <c r="ADB1088"/>
      <c r="ADC1088"/>
      <c r="ADD1088"/>
      <c r="ADE1088"/>
      <c r="ADF1088"/>
      <c r="ADG1088"/>
      <c r="ADH1088"/>
      <c r="ADI1088"/>
      <c r="ADJ1088"/>
      <c r="ADK1088"/>
      <c r="ADL1088"/>
      <c r="ADM1088"/>
      <c r="ADN1088"/>
      <c r="ADO1088"/>
      <c r="ADP1088"/>
      <c r="ADQ1088"/>
      <c r="ADR1088"/>
      <c r="ADS1088"/>
      <c r="ADT1088"/>
      <c r="ADU1088"/>
      <c r="ADV1088"/>
      <c r="ADW1088"/>
      <c r="ADX1088"/>
      <c r="ADY1088"/>
      <c r="ADZ1088"/>
      <c r="AEA1088"/>
      <c r="AEB1088"/>
      <c r="AEC1088"/>
      <c r="AED1088"/>
      <c r="AEE1088"/>
      <c r="AEF1088"/>
      <c r="AEG1088"/>
      <c r="AEH1088"/>
      <c r="AEI1088"/>
      <c r="AEJ1088"/>
      <c r="AEK1088"/>
      <c r="AEL1088"/>
      <c r="AEM1088"/>
      <c r="AEN1088"/>
      <c r="AEO1088"/>
      <c r="AEP1088"/>
      <c r="AEQ1088"/>
      <c r="AER1088"/>
      <c r="AES1088"/>
      <c r="AET1088"/>
      <c r="AEU1088"/>
      <c r="AEV1088"/>
      <c r="AEW1088"/>
      <c r="AEX1088"/>
      <c r="AEY1088"/>
      <c r="AEZ1088"/>
      <c r="AFA1088"/>
      <c r="AFB1088"/>
      <c r="AFC1088"/>
      <c r="AFD1088"/>
      <c r="AFE1088"/>
      <c r="AFF1088"/>
      <c r="AFG1088"/>
      <c r="AFH1088"/>
      <c r="AFI1088"/>
      <c r="AFJ1088"/>
      <c r="AFK1088"/>
      <c r="AFL1088"/>
      <c r="AFM1088"/>
      <c r="AFN1088"/>
      <c r="AFO1088"/>
      <c r="AFP1088"/>
      <c r="AFQ1088"/>
      <c r="AFR1088"/>
      <c r="AFS1088"/>
      <c r="AFT1088"/>
      <c r="AFU1088"/>
      <c r="AFV1088"/>
      <c r="AFW1088"/>
      <c r="AFX1088"/>
      <c r="AFY1088"/>
      <c r="AFZ1088"/>
      <c r="AGA1088"/>
      <c r="AGB1088"/>
      <c r="AGC1088"/>
      <c r="AGD1088"/>
      <c r="AGE1088"/>
      <c r="AGF1088"/>
      <c r="AGG1088"/>
      <c r="AGH1088"/>
      <c r="AGI1088"/>
      <c r="AGJ1088"/>
      <c r="AGK1088"/>
      <c r="AGL1088"/>
      <c r="AGM1088"/>
      <c r="AGN1088"/>
      <c r="AGO1088"/>
      <c r="AGP1088"/>
      <c r="AGQ1088"/>
      <c r="AGR1088"/>
      <c r="AGS1088"/>
      <c r="AGT1088"/>
      <c r="AGU1088"/>
      <c r="AGV1088"/>
      <c r="AGW1088"/>
      <c r="AGX1088"/>
      <c r="AGY1088"/>
      <c r="AGZ1088"/>
      <c r="AHA1088"/>
      <c r="AHB1088"/>
      <c r="AHC1088"/>
      <c r="AHD1088"/>
      <c r="AHE1088"/>
      <c r="AHF1088"/>
      <c r="AHG1088"/>
      <c r="AHH1088"/>
      <c r="AHI1088"/>
      <c r="AHJ1088"/>
      <c r="AHK1088"/>
      <c r="AHL1088"/>
      <c r="AHM1088"/>
      <c r="AHN1088"/>
      <c r="AHO1088"/>
      <c r="AHP1088"/>
      <c r="AHQ1088"/>
      <c r="AHR1088"/>
      <c r="AHS1088"/>
      <c r="AHT1088"/>
      <c r="AHU1088"/>
      <c r="AHV1088"/>
      <c r="AHW1088"/>
      <c r="AHX1088"/>
      <c r="AHY1088"/>
      <c r="AHZ1088"/>
      <c r="AIA1088"/>
      <c r="AIB1088"/>
      <c r="AIC1088"/>
      <c r="AID1088"/>
      <c r="AIE1088"/>
      <c r="AIF1088"/>
      <c r="AIG1088"/>
      <c r="AIH1088"/>
      <c r="AII1088"/>
      <c r="AIJ1088"/>
      <c r="AIK1088"/>
      <c r="AIL1088"/>
      <c r="AIM1088"/>
      <c r="AIN1088"/>
      <c r="AIO1088"/>
      <c r="AIP1088"/>
      <c r="AIQ1088"/>
      <c r="AIR1088"/>
      <c r="AIS1088"/>
      <c r="AIT1088"/>
      <c r="AIU1088"/>
      <c r="AIV1088"/>
      <c r="AIW1088"/>
      <c r="AIX1088"/>
      <c r="AIY1088"/>
      <c r="AIZ1088"/>
      <c r="AJA1088"/>
      <c r="AJB1088"/>
      <c r="AJC1088"/>
      <c r="AJD1088"/>
      <c r="AJE1088"/>
      <c r="AJF1088"/>
      <c r="AJG1088"/>
      <c r="AJH1088"/>
      <c r="AJI1088"/>
      <c r="AJJ1088"/>
      <c r="AJK1088"/>
      <c r="AJL1088"/>
      <c r="AJM1088"/>
      <c r="AJN1088"/>
      <c r="AJO1088"/>
      <c r="AJP1088"/>
      <c r="AJQ1088"/>
      <c r="AJR1088"/>
      <c r="AJS1088"/>
      <c r="AJT1088"/>
      <c r="AJU1088"/>
      <c r="AJV1088"/>
      <c r="AJW1088"/>
      <c r="AJX1088"/>
      <c r="AJY1088"/>
      <c r="AJZ1088"/>
      <c r="AKA1088"/>
      <c r="AKB1088"/>
      <c r="AKC1088"/>
      <c r="AKD1088"/>
      <c r="AKE1088"/>
      <c r="AKF1088"/>
      <c r="AKG1088"/>
      <c r="AKH1088"/>
      <c r="AKI1088"/>
      <c r="AKJ1088"/>
      <c r="AKK1088"/>
      <c r="AKL1088"/>
      <c r="AKM1088"/>
      <c r="AKN1088"/>
      <c r="AKO1088"/>
      <c r="AKP1088"/>
      <c r="AKQ1088"/>
      <c r="AKR1088"/>
      <c r="AKS1088"/>
      <c r="AKT1088"/>
      <c r="AKU1088"/>
      <c r="AKV1088"/>
      <c r="AKW1088"/>
      <c r="AKX1088"/>
      <c r="AKY1088"/>
      <c r="AKZ1088"/>
      <c r="ALA1088"/>
      <c r="ALB1088"/>
      <c r="ALC1088"/>
      <c r="ALD1088"/>
      <c r="ALE1088"/>
      <c r="ALF1088"/>
      <c r="ALG1088"/>
      <c r="ALH1088"/>
      <c r="ALI1088"/>
      <c r="ALJ1088"/>
      <c r="ALK1088"/>
      <c r="ALL1088"/>
      <c r="ALM1088"/>
      <c r="ALN1088"/>
      <c r="ALO1088"/>
      <c r="ALP1088"/>
      <c r="ALQ1088"/>
      <c r="ALR1088"/>
      <c r="ALS1088"/>
      <c r="ALT1088"/>
      <c r="ALU1088"/>
      <c r="ALV1088"/>
      <c r="ALW1088"/>
      <c r="ALX1088"/>
      <c r="ALY1088"/>
      <c r="ALZ1088"/>
      <c r="AMA1088"/>
      <c r="AMB1088"/>
      <c r="AMC1088"/>
      <c r="AMD1088"/>
      <c r="AME1088"/>
      <c r="AMF1088"/>
      <c r="AMG1088"/>
      <c r="AMH1088"/>
      <c r="AMI1088"/>
      <c r="AMJ1088"/>
      <c r="AMK1088"/>
      <c r="AML1088"/>
      <c r="AMM1088"/>
      <c r="AMN1088"/>
      <c r="AMO1088"/>
      <c r="AMP1088"/>
      <c r="AMQ1088"/>
      <c r="AMR1088"/>
      <c r="AMS1088"/>
      <c r="AMT1088"/>
      <c r="AMU1088"/>
      <c r="AMV1088"/>
      <c r="AMW1088"/>
      <c r="AMX1088"/>
      <c r="AMY1088"/>
      <c r="AMZ1088"/>
      <c r="ANA1088"/>
      <c r="ANB1088"/>
      <c r="ANC1088"/>
      <c r="AND1088"/>
      <c r="ANE1088"/>
      <c r="ANF1088"/>
      <c r="ANG1088"/>
      <c r="ANH1088"/>
      <c r="ANI1088"/>
      <c r="ANJ1088"/>
      <c r="ANK1088"/>
      <c r="ANL1088"/>
      <c r="ANM1088"/>
      <c r="ANN1088"/>
      <c r="ANO1088"/>
      <c r="ANP1088"/>
      <c r="ANQ1088"/>
      <c r="ANR1088"/>
      <c r="ANS1088"/>
      <c r="ANT1088"/>
      <c r="ANU1088"/>
      <c r="ANV1088"/>
      <c r="ANW1088"/>
      <c r="ANX1088"/>
      <c r="ANY1088"/>
      <c r="ANZ1088"/>
      <c r="AOA1088"/>
      <c r="AOB1088"/>
      <c r="AOC1088"/>
      <c r="AOD1088"/>
      <c r="AOE1088"/>
      <c r="AOF1088"/>
      <c r="AOG1088"/>
      <c r="AOH1088"/>
      <c r="AOI1088"/>
      <c r="AOJ1088"/>
      <c r="AOK1088"/>
      <c r="AOL1088"/>
      <c r="AOM1088"/>
      <c r="AON1088"/>
      <c r="AOO1088"/>
      <c r="AOP1088"/>
      <c r="AOQ1088"/>
      <c r="AOR1088"/>
      <c r="AOS1088"/>
      <c r="AOT1088"/>
      <c r="AOU1088"/>
      <c r="AOV1088"/>
      <c r="AOW1088"/>
      <c r="AOX1088"/>
      <c r="AOY1088"/>
      <c r="AOZ1088"/>
      <c r="APA1088"/>
      <c r="APB1088"/>
      <c r="APC1088"/>
      <c r="APD1088"/>
      <c r="APE1088"/>
      <c r="APF1088"/>
      <c r="APG1088"/>
      <c r="APH1088"/>
      <c r="API1088"/>
      <c r="APJ1088"/>
      <c r="APK1088"/>
      <c r="APL1088"/>
      <c r="APM1088"/>
      <c r="APN1088"/>
      <c r="APO1088"/>
      <c r="APP1088"/>
      <c r="APQ1088"/>
      <c r="APR1088"/>
      <c r="APS1088"/>
      <c r="APT1088"/>
      <c r="APU1088"/>
      <c r="APV1088"/>
      <c r="APW1088"/>
      <c r="APX1088"/>
      <c r="APY1088"/>
      <c r="APZ1088"/>
      <c r="AQA1088"/>
      <c r="AQB1088"/>
      <c r="AQC1088"/>
      <c r="AQD1088"/>
      <c r="AQE1088"/>
      <c r="AQF1088"/>
      <c r="AQG1088"/>
      <c r="AQH1088"/>
      <c r="AQI1088"/>
      <c r="AQJ1088"/>
      <c r="AQK1088"/>
      <c r="AQL1088"/>
      <c r="AQM1088"/>
      <c r="AQN1088"/>
      <c r="AQO1088"/>
      <c r="AQP1088"/>
      <c r="AQQ1088"/>
      <c r="AQR1088"/>
      <c r="AQS1088"/>
      <c r="AQT1088"/>
      <c r="AQU1088"/>
      <c r="AQV1088"/>
      <c r="AQW1088"/>
      <c r="AQX1088"/>
      <c r="AQY1088"/>
      <c r="AQZ1088"/>
      <c r="ARA1088"/>
      <c r="ARB1088"/>
      <c r="ARC1088"/>
      <c r="ARD1088"/>
      <c r="ARE1088"/>
      <c r="ARF1088"/>
      <c r="ARG1088"/>
      <c r="ARH1088"/>
      <c r="ARI1088"/>
      <c r="ARJ1088"/>
      <c r="ARK1088"/>
      <c r="ARL1088"/>
      <c r="ARM1088"/>
      <c r="ARN1088"/>
      <c r="ARO1088"/>
      <c r="ARP1088"/>
      <c r="ARQ1088"/>
      <c r="ARR1088"/>
      <c r="ARS1088"/>
      <c r="ART1088"/>
      <c r="ARU1088"/>
      <c r="ARV1088"/>
      <c r="ARW1088"/>
      <c r="ARX1088"/>
      <c r="ARY1088"/>
      <c r="ARZ1088"/>
      <c r="ASA1088"/>
      <c r="ASB1088"/>
      <c r="ASC1088"/>
      <c r="ASD1088"/>
      <c r="ASE1088"/>
      <c r="ASF1088"/>
      <c r="ASG1088"/>
      <c r="ASH1088"/>
      <c r="ASI1088"/>
      <c r="ASJ1088"/>
      <c r="ASK1088"/>
      <c r="ASL1088"/>
      <c r="ASM1088"/>
      <c r="ASN1088"/>
      <c r="ASO1088"/>
      <c r="ASP1088"/>
      <c r="ASQ1088"/>
      <c r="ASR1088"/>
      <c r="ASS1088"/>
      <c r="AST1088"/>
      <c r="ASU1088"/>
      <c r="ASV1088"/>
      <c r="ASW1088"/>
      <c r="ASX1088"/>
      <c r="ASY1088"/>
      <c r="ASZ1088"/>
      <c r="ATA1088"/>
      <c r="ATB1088"/>
      <c r="ATC1088"/>
      <c r="ATD1088"/>
      <c r="ATE1088"/>
      <c r="ATF1088"/>
      <c r="ATG1088"/>
      <c r="ATH1088"/>
      <c r="ATI1088"/>
      <c r="ATJ1088"/>
      <c r="ATK1088"/>
      <c r="ATL1088"/>
      <c r="ATM1088"/>
      <c r="ATN1088"/>
      <c r="ATO1088"/>
      <c r="ATP1088"/>
      <c r="ATQ1088"/>
      <c r="ATR1088"/>
      <c r="ATS1088"/>
      <c r="ATT1088"/>
      <c r="ATU1088"/>
      <c r="ATV1088"/>
      <c r="ATW1088"/>
      <c r="ATX1088"/>
      <c r="ATY1088"/>
      <c r="ATZ1088"/>
      <c r="AUA1088"/>
      <c r="AUB1088"/>
      <c r="AUC1088"/>
      <c r="AUD1088"/>
      <c r="AUE1088"/>
      <c r="AUF1088"/>
      <c r="AUG1088"/>
      <c r="AUH1088"/>
      <c r="AUI1088"/>
      <c r="AUJ1088"/>
      <c r="AUK1088"/>
      <c r="AUL1088"/>
      <c r="AUM1088"/>
      <c r="AUN1088"/>
      <c r="AUO1088"/>
      <c r="AUP1088"/>
      <c r="AUQ1088"/>
      <c r="AUR1088"/>
      <c r="AUS1088"/>
      <c r="AUT1088"/>
      <c r="AUU1088"/>
      <c r="AUV1088"/>
      <c r="AUW1088"/>
      <c r="AUX1088"/>
      <c r="AUY1088"/>
      <c r="AUZ1088"/>
      <c r="AVA1088"/>
      <c r="AVB1088"/>
      <c r="AVC1088"/>
      <c r="AVD1088"/>
      <c r="AVE1088"/>
      <c r="AVF1088"/>
      <c r="AVG1088"/>
      <c r="AVH1088"/>
      <c r="AVI1088"/>
      <c r="AVJ1088"/>
      <c r="AVK1088"/>
      <c r="AVL1088"/>
      <c r="AVM1088"/>
      <c r="AVN1088"/>
      <c r="AVO1088"/>
      <c r="AVP1088"/>
      <c r="AVQ1088"/>
      <c r="AVR1088"/>
      <c r="AVS1088"/>
      <c r="AVT1088"/>
      <c r="AVU1088"/>
      <c r="AVV1088"/>
      <c r="AVW1088"/>
      <c r="AVX1088"/>
      <c r="AVY1088"/>
      <c r="AVZ1088"/>
      <c r="AWA1088"/>
      <c r="AWB1088"/>
      <c r="AWC1088"/>
      <c r="AWD1088"/>
      <c r="AWE1088"/>
      <c r="AWF1088"/>
      <c r="AWG1088"/>
      <c r="AWH1088"/>
      <c r="AWI1088"/>
      <c r="AWJ1088"/>
      <c r="AWK1088"/>
      <c r="AWL1088"/>
      <c r="AWM1088"/>
      <c r="AWN1088"/>
      <c r="AWO1088"/>
      <c r="AWP1088"/>
      <c r="AWQ1088"/>
      <c r="AWR1088"/>
      <c r="AWS1088"/>
      <c r="AWT1088"/>
      <c r="AWU1088"/>
      <c r="AWV1088"/>
      <c r="AWW1088"/>
      <c r="AWX1088"/>
      <c r="AWY1088"/>
      <c r="AWZ1088"/>
      <c r="AXA1088"/>
      <c r="AXB1088"/>
      <c r="AXC1088"/>
      <c r="AXD1088"/>
      <c r="AXE1088"/>
      <c r="AXF1088"/>
      <c r="AXG1088"/>
      <c r="AXH1088"/>
      <c r="AXI1088"/>
      <c r="AXJ1088"/>
      <c r="AXK1088"/>
      <c r="AXL1088"/>
      <c r="AXM1088"/>
      <c r="AXN1088"/>
      <c r="AXO1088"/>
      <c r="AXP1088"/>
      <c r="AXQ1088"/>
      <c r="AXR1088"/>
      <c r="AXS1088"/>
      <c r="AXT1088"/>
      <c r="AXU1088"/>
      <c r="AXV1088"/>
      <c r="AXW1088"/>
      <c r="AXX1088"/>
      <c r="AXY1088"/>
      <c r="AXZ1088"/>
      <c r="AYA1088"/>
      <c r="AYB1088"/>
      <c r="AYC1088"/>
      <c r="AYD1088"/>
      <c r="AYE1088"/>
      <c r="AYF1088"/>
      <c r="AYG1088"/>
      <c r="AYH1088"/>
      <c r="AYI1088"/>
      <c r="AYJ1088"/>
      <c r="AYK1088"/>
      <c r="AYL1088"/>
      <c r="AYM1088"/>
      <c r="AYN1088"/>
      <c r="AYO1088"/>
      <c r="AYP1088"/>
      <c r="AYQ1088"/>
      <c r="AYR1088"/>
      <c r="AYS1088"/>
      <c r="AYT1088"/>
      <c r="AYU1088"/>
      <c r="AYV1088"/>
      <c r="AYW1088"/>
      <c r="AYX1088"/>
      <c r="AYY1088"/>
      <c r="AYZ1088"/>
      <c r="AZA1088"/>
      <c r="AZB1088"/>
      <c r="AZC1088"/>
      <c r="AZD1088"/>
      <c r="AZE1088"/>
      <c r="AZF1088"/>
      <c r="AZG1088"/>
      <c r="AZH1088"/>
      <c r="AZI1088"/>
      <c r="AZJ1088"/>
      <c r="AZK1088"/>
      <c r="AZL1088"/>
      <c r="AZM1088"/>
      <c r="AZN1088"/>
      <c r="AZO1088"/>
      <c r="AZP1088"/>
      <c r="AZQ1088"/>
      <c r="AZR1088"/>
      <c r="AZS1088"/>
      <c r="AZT1088"/>
      <c r="AZU1088"/>
      <c r="AZV1088"/>
      <c r="AZW1088"/>
      <c r="AZX1088"/>
      <c r="AZY1088"/>
      <c r="AZZ1088"/>
      <c r="BAA1088"/>
      <c r="BAB1088"/>
      <c r="BAC1088"/>
      <c r="BAD1088"/>
      <c r="BAE1088"/>
      <c r="BAF1088"/>
      <c r="BAG1088"/>
      <c r="BAH1088"/>
      <c r="BAI1088"/>
      <c r="BAJ1088"/>
      <c r="BAK1088"/>
      <c r="BAL1088"/>
      <c r="BAM1088"/>
      <c r="BAN1088"/>
      <c r="BAO1088"/>
      <c r="BAP1088"/>
      <c r="BAQ1088"/>
      <c r="BAR1088"/>
      <c r="BAS1088"/>
      <c r="BAT1088"/>
      <c r="BAU1088"/>
      <c r="BAV1088"/>
      <c r="BAW1088"/>
      <c r="BAX1088"/>
      <c r="BAY1088"/>
      <c r="BAZ1088"/>
      <c r="BBA1088"/>
      <c r="BBB1088"/>
      <c r="BBC1088"/>
      <c r="BBD1088"/>
      <c r="BBE1088"/>
      <c r="BBF1088"/>
      <c r="BBG1088"/>
      <c r="BBH1088"/>
      <c r="BBI1088"/>
      <c r="BBJ1088"/>
      <c r="BBK1088"/>
      <c r="BBL1088"/>
      <c r="BBM1088"/>
      <c r="BBN1088"/>
      <c r="BBO1088"/>
      <c r="BBP1088"/>
      <c r="BBQ1088"/>
      <c r="BBR1088"/>
      <c r="BBS1088"/>
      <c r="BBT1088"/>
      <c r="BBU1088"/>
      <c r="BBV1088"/>
      <c r="BBW1088"/>
      <c r="BBX1088"/>
      <c r="BBY1088"/>
      <c r="BBZ1088"/>
      <c r="BCA1088"/>
      <c r="BCB1088"/>
      <c r="BCC1088"/>
      <c r="BCD1088"/>
      <c r="BCE1088"/>
      <c r="BCF1088"/>
      <c r="BCG1088"/>
      <c r="BCH1088"/>
      <c r="BCI1088"/>
      <c r="BCJ1088"/>
      <c r="BCK1088"/>
      <c r="BCL1088"/>
      <c r="BCM1088"/>
      <c r="BCN1088"/>
      <c r="BCO1088"/>
      <c r="BCP1088"/>
      <c r="BCQ1088"/>
      <c r="BCR1088"/>
      <c r="BCS1088"/>
      <c r="BCT1088"/>
      <c r="BCU1088"/>
      <c r="BCV1088"/>
      <c r="BCW1088"/>
      <c r="BCX1088"/>
      <c r="BCY1088"/>
      <c r="BCZ1088"/>
      <c r="BDA1088"/>
      <c r="BDB1088"/>
      <c r="BDC1088"/>
      <c r="BDD1088"/>
      <c r="BDE1088"/>
      <c r="BDF1088"/>
      <c r="BDG1088"/>
      <c r="BDH1088"/>
      <c r="BDI1088"/>
      <c r="BDJ1088"/>
      <c r="BDK1088"/>
      <c r="BDL1088"/>
      <c r="BDM1088"/>
      <c r="BDN1088"/>
      <c r="BDO1088"/>
      <c r="BDP1088"/>
      <c r="BDQ1088"/>
      <c r="BDR1088"/>
      <c r="BDS1088"/>
      <c r="BDT1088"/>
      <c r="BDU1088"/>
      <c r="BDV1088"/>
      <c r="BDW1088"/>
      <c r="BDX1088"/>
      <c r="BDY1088"/>
      <c r="BDZ1088"/>
      <c r="BEA1088"/>
      <c r="BEB1088"/>
      <c r="BEC1088"/>
      <c r="BED1088"/>
      <c r="BEE1088"/>
      <c r="BEF1088"/>
      <c r="BEG1088"/>
      <c r="BEH1088"/>
      <c r="BEI1088"/>
      <c r="BEJ1088"/>
      <c r="BEK1088"/>
      <c r="BEL1088"/>
      <c r="BEM1088"/>
      <c r="BEN1088"/>
      <c r="BEO1088"/>
      <c r="BEP1088"/>
      <c r="BEQ1088"/>
      <c r="BER1088"/>
      <c r="BES1088"/>
      <c r="BET1088"/>
      <c r="BEU1088"/>
      <c r="BEV1088"/>
      <c r="BEW1088"/>
      <c r="BEX1088"/>
      <c r="BEY1088"/>
      <c r="BEZ1088"/>
      <c r="BFA1088"/>
      <c r="BFB1088"/>
      <c r="BFC1088"/>
      <c r="BFD1088"/>
      <c r="BFE1088"/>
      <c r="BFF1088"/>
      <c r="BFG1088"/>
      <c r="BFH1088"/>
      <c r="BFI1088"/>
      <c r="BFJ1088"/>
      <c r="BFK1088"/>
      <c r="BFL1088"/>
      <c r="BFM1088"/>
      <c r="BFN1088"/>
      <c r="BFO1088"/>
      <c r="BFP1088"/>
      <c r="BFQ1088"/>
      <c r="BFR1088"/>
      <c r="BFS1088"/>
      <c r="BFT1088"/>
      <c r="BFU1088"/>
      <c r="BFV1088"/>
      <c r="BFW1088"/>
      <c r="BFX1088"/>
      <c r="BFY1088"/>
      <c r="BFZ1088"/>
      <c r="BGA1088"/>
      <c r="BGB1088"/>
      <c r="BGC1088"/>
      <c r="BGD1088"/>
      <c r="BGE1088"/>
      <c r="BGF1088"/>
      <c r="BGG1088"/>
      <c r="BGH1088"/>
      <c r="BGI1088"/>
      <c r="BGJ1088"/>
      <c r="BGK1088"/>
      <c r="BGL1088"/>
      <c r="BGM1088"/>
      <c r="BGN1088"/>
      <c r="BGO1088"/>
      <c r="BGP1088"/>
      <c r="BGQ1088"/>
      <c r="BGR1088"/>
      <c r="BGS1088"/>
      <c r="BGT1088"/>
      <c r="BGU1088"/>
      <c r="BGV1088"/>
      <c r="BGW1088"/>
      <c r="BGX1088"/>
      <c r="BGY1088"/>
      <c r="BGZ1088"/>
      <c r="BHA1088"/>
      <c r="BHB1088"/>
      <c r="BHC1088"/>
      <c r="BHD1088"/>
      <c r="BHE1088"/>
      <c r="BHF1088"/>
      <c r="BHG1088"/>
      <c r="BHH1088"/>
      <c r="BHI1088"/>
      <c r="BHJ1088"/>
      <c r="BHK1088"/>
      <c r="BHL1088"/>
      <c r="BHM1088"/>
      <c r="BHN1088"/>
      <c r="BHO1088"/>
      <c r="BHP1088"/>
      <c r="BHQ1088"/>
      <c r="BHR1088"/>
      <c r="BHS1088"/>
      <c r="BHT1088"/>
      <c r="BHU1088"/>
      <c r="BHV1088"/>
      <c r="BHW1088"/>
      <c r="BHX1088"/>
      <c r="BHY1088"/>
      <c r="BHZ1088"/>
      <c r="BIA1088"/>
      <c r="BIB1088"/>
      <c r="BIC1088"/>
      <c r="BID1088"/>
      <c r="BIE1088"/>
      <c r="BIF1088"/>
      <c r="BIG1088"/>
      <c r="BIH1088"/>
      <c r="BII1088"/>
      <c r="BIJ1088"/>
      <c r="BIK1088"/>
      <c r="BIL1088"/>
      <c r="BIM1088"/>
      <c r="BIN1088"/>
      <c r="BIO1088"/>
      <c r="BIP1088"/>
      <c r="BIQ1088"/>
      <c r="BIR1088"/>
      <c r="BIS1088"/>
      <c r="BIT1088"/>
      <c r="BIU1088"/>
      <c r="BIV1088"/>
      <c r="BIW1088"/>
      <c r="BIX1088"/>
      <c r="BIY1088"/>
      <c r="BIZ1088"/>
      <c r="BJA1088"/>
      <c r="BJB1088"/>
      <c r="BJC1088"/>
      <c r="BJD1088"/>
      <c r="BJE1088"/>
      <c r="BJF1088"/>
      <c r="BJG1088"/>
      <c r="BJH1088"/>
      <c r="BJI1088"/>
      <c r="BJJ1088"/>
      <c r="BJK1088"/>
      <c r="BJL1088"/>
      <c r="BJM1088"/>
      <c r="BJN1088"/>
      <c r="BJO1088"/>
      <c r="BJP1088"/>
      <c r="BJQ1088"/>
      <c r="BJR1088"/>
      <c r="BJS1088"/>
      <c r="BJT1088"/>
      <c r="BJU1088"/>
      <c r="BJV1088"/>
      <c r="BJW1088"/>
      <c r="BJX1088"/>
      <c r="BJY1088"/>
      <c r="BJZ1088"/>
      <c r="BKA1088"/>
      <c r="BKB1088"/>
      <c r="BKC1088"/>
      <c r="BKD1088"/>
      <c r="BKE1088"/>
      <c r="BKF1088"/>
      <c r="BKG1088"/>
      <c r="BKH1088"/>
      <c r="BKI1088"/>
      <c r="BKJ1088"/>
      <c r="BKK1088"/>
      <c r="BKL1088"/>
      <c r="BKM1088"/>
      <c r="BKN1088"/>
      <c r="BKO1088"/>
      <c r="BKP1088"/>
      <c r="BKQ1088"/>
      <c r="BKR1088"/>
      <c r="BKS1088"/>
      <c r="BKT1088"/>
      <c r="BKU1088"/>
      <c r="BKV1088"/>
      <c r="BKW1088"/>
      <c r="BKX1088"/>
      <c r="BKY1088"/>
      <c r="BKZ1088"/>
      <c r="BLA1088"/>
      <c r="BLB1088"/>
      <c r="BLC1088"/>
      <c r="BLD1088"/>
      <c r="BLE1088"/>
      <c r="BLF1088"/>
      <c r="BLG1088"/>
      <c r="BLH1088"/>
      <c r="BLI1088"/>
      <c r="BLJ1088"/>
      <c r="BLK1088"/>
      <c r="BLL1088"/>
      <c r="BLM1088"/>
      <c r="BLN1088"/>
      <c r="BLO1088"/>
      <c r="BLP1088"/>
      <c r="BLQ1088"/>
      <c r="BLR1088"/>
      <c r="BLS1088"/>
      <c r="BLT1088"/>
      <c r="BLU1088"/>
      <c r="BLV1088"/>
      <c r="BLW1088"/>
      <c r="BLX1088"/>
      <c r="BLY1088"/>
      <c r="BLZ1088"/>
      <c r="BMA1088"/>
      <c r="BMB1088"/>
      <c r="BMC1088"/>
      <c r="BMD1088"/>
      <c r="BME1088"/>
      <c r="BMF1088"/>
      <c r="BMG1088"/>
      <c r="BMH1088"/>
      <c r="BMI1088"/>
      <c r="BMJ1088"/>
      <c r="BMK1088"/>
      <c r="BML1088"/>
      <c r="BMM1088"/>
      <c r="BMN1088"/>
      <c r="BMO1088"/>
      <c r="BMP1088"/>
      <c r="BMQ1088"/>
      <c r="BMR1088"/>
      <c r="BMS1088"/>
      <c r="BMT1088"/>
      <c r="BMU1088"/>
      <c r="BMV1088"/>
      <c r="BMW1088"/>
      <c r="BMX1088"/>
      <c r="BMY1088"/>
      <c r="BMZ1088"/>
      <c r="BNA1088"/>
      <c r="BNB1088"/>
      <c r="BNC1088"/>
      <c r="BND1088"/>
      <c r="BNE1088"/>
      <c r="BNF1088"/>
      <c r="BNG1088"/>
      <c r="BNH1088"/>
      <c r="BNI1088"/>
      <c r="BNJ1088"/>
      <c r="BNK1088"/>
      <c r="BNL1088"/>
      <c r="BNM1088"/>
      <c r="BNN1088"/>
      <c r="BNO1088"/>
      <c r="BNP1088"/>
      <c r="BNQ1088"/>
      <c r="BNR1088"/>
      <c r="BNS1088"/>
      <c r="BNT1088"/>
      <c r="BNU1088"/>
      <c r="BNV1088"/>
      <c r="BNW1088"/>
      <c r="BNX1088"/>
      <c r="BNY1088"/>
      <c r="BNZ1088"/>
      <c r="BOA1088"/>
      <c r="BOB1088"/>
      <c r="BOC1088"/>
      <c r="BOD1088"/>
      <c r="BOE1088"/>
      <c r="BOF1088"/>
      <c r="BOG1088"/>
      <c r="BOH1088"/>
      <c r="BOI1088"/>
      <c r="BOJ1088"/>
      <c r="BOK1088"/>
      <c r="BOL1088"/>
      <c r="BOM1088"/>
      <c r="BON1088"/>
      <c r="BOO1088"/>
      <c r="BOP1088"/>
      <c r="BOQ1088"/>
      <c r="BOR1088"/>
      <c r="BOS1088"/>
      <c r="BOT1088"/>
      <c r="BOU1088"/>
      <c r="BOV1088"/>
      <c r="BOW1088"/>
      <c r="BOX1088"/>
      <c r="BOY1088"/>
      <c r="BOZ1088"/>
      <c r="BPA1088"/>
      <c r="BPB1088"/>
      <c r="BPC1088"/>
      <c r="BPD1088"/>
      <c r="BPE1088"/>
      <c r="BPF1088"/>
      <c r="BPG1088"/>
      <c r="BPH1088"/>
      <c r="BPI1088"/>
      <c r="BPJ1088"/>
      <c r="BPK1088"/>
      <c r="BPL1088"/>
      <c r="BPM1088"/>
      <c r="BPN1088"/>
      <c r="BPO1088"/>
      <c r="BPP1088"/>
      <c r="BPQ1088"/>
      <c r="BPR1088"/>
      <c r="BPS1088"/>
      <c r="BPT1088"/>
      <c r="BPU1088"/>
      <c r="BPV1088"/>
      <c r="BPW1088"/>
      <c r="BPX1088"/>
      <c r="BPY1088"/>
      <c r="BPZ1088"/>
      <c r="BQA1088"/>
      <c r="BQB1088"/>
      <c r="BQC1088"/>
      <c r="BQD1088"/>
      <c r="BQE1088"/>
      <c r="BQF1088"/>
      <c r="BQG1088"/>
      <c r="BQH1088"/>
      <c r="BQI1088"/>
      <c r="BQJ1088"/>
      <c r="BQK1088"/>
      <c r="BQL1088"/>
      <c r="BQM1088"/>
      <c r="BQN1088"/>
      <c r="BQO1088"/>
      <c r="BQP1088"/>
      <c r="BQQ1088"/>
      <c r="BQR1088"/>
      <c r="BQS1088"/>
      <c r="BQT1088"/>
      <c r="BQU1088"/>
      <c r="BQV1088"/>
      <c r="BQW1088"/>
      <c r="BQX1088"/>
      <c r="BQY1088"/>
      <c r="BQZ1088"/>
      <c r="BRA1088"/>
      <c r="BRB1088"/>
      <c r="BRC1088"/>
      <c r="BRD1088"/>
      <c r="BRE1088"/>
      <c r="BRF1088"/>
      <c r="BRG1088"/>
      <c r="BRH1088"/>
      <c r="BRI1088"/>
      <c r="BRJ1088"/>
      <c r="BRK1088"/>
      <c r="BRL1088"/>
      <c r="BRM1088"/>
      <c r="BRN1088"/>
      <c r="BRO1088"/>
      <c r="BRP1088"/>
      <c r="BRQ1088"/>
      <c r="BRR1088"/>
      <c r="BRS1088"/>
      <c r="BRT1088"/>
      <c r="BRU1088"/>
      <c r="BRV1088"/>
      <c r="BRW1088"/>
      <c r="BRX1088"/>
      <c r="BRY1088"/>
      <c r="BRZ1088"/>
      <c r="BSA1088"/>
      <c r="BSB1088"/>
      <c r="BSC1088"/>
      <c r="BSD1088"/>
      <c r="BSE1088"/>
      <c r="BSF1088"/>
      <c r="BSG1088"/>
      <c r="BSH1088"/>
      <c r="BSI1088"/>
      <c r="BSJ1088"/>
      <c r="BSK1088"/>
      <c r="BSL1088"/>
      <c r="BSM1088"/>
      <c r="BSN1088"/>
      <c r="BSO1088"/>
      <c r="BSP1088"/>
      <c r="BSQ1088"/>
      <c r="BSR1088"/>
      <c r="BSS1088"/>
      <c r="BST1088"/>
      <c r="BSU1088"/>
      <c r="BSV1088"/>
      <c r="BSW1088"/>
      <c r="BSX1088"/>
      <c r="BSY1088"/>
      <c r="BSZ1088"/>
      <c r="BTA1088"/>
      <c r="BTB1088"/>
      <c r="BTC1088"/>
      <c r="BTD1088"/>
      <c r="BTE1088"/>
      <c r="BTF1088"/>
      <c r="BTG1088"/>
      <c r="BTH1088"/>
      <c r="BTI1088"/>
      <c r="BTJ1088"/>
      <c r="BTK1088"/>
      <c r="BTL1088"/>
      <c r="BTM1088"/>
      <c r="BTN1088"/>
      <c r="BTO1088"/>
      <c r="BTP1088"/>
      <c r="BTQ1088"/>
      <c r="BTR1088"/>
      <c r="BTS1088"/>
      <c r="BTT1088"/>
      <c r="BTU1088"/>
      <c r="BTV1088"/>
      <c r="BTW1088"/>
      <c r="BTX1088"/>
      <c r="BTY1088"/>
      <c r="BTZ1088"/>
      <c r="BUA1088"/>
      <c r="BUB1088"/>
      <c r="BUC1088"/>
      <c r="BUD1088"/>
      <c r="BUE1088"/>
      <c r="BUF1088"/>
      <c r="BUG1088"/>
      <c r="BUH1088"/>
      <c r="BUI1088"/>
      <c r="BUJ1088"/>
      <c r="BUK1088"/>
      <c r="BUL1088"/>
      <c r="BUM1088"/>
      <c r="BUN1088"/>
      <c r="BUO1088"/>
      <c r="BUP1088"/>
      <c r="BUQ1088"/>
      <c r="BUR1088"/>
      <c r="BUS1088"/>
      <c r="BUT1088"/>
      <c r="BUU1088"/>
      <c r="BUV1088"/>
      <c r="BUW1088"/>
      <c r="BUX1088"/>
      <c r="BUY1088"/>
      <c r="BUZ1088"/>
      <c r="BVA1088"/>
      <c r="BVB1088"/>
      <c r="BVC1088"/>
      <c r="BVD1088"/>
      <c r="BVE1088"/>
      <c r="BVF1088"/>
      <c r="BVG1088"/>
      <c r="BVH1088"/>
      <c r="BVI1088"/>
      <c r="BVJ1088"/>
      <c r="BVK1088"/>
      <c r="BVL1088"/>
      <c r="BVM1088"/>
      <c r="BVN1088"/>
      <c r="BVO1088"/>
      <c r="BVP1088"/>
      <c r="BVQ1088"/>
      <c r="BVR1088"/>
      <c r="BVS1088"/>
      <c r="BVT1088"/>
      <c r="BVU1088"/>
      <c r="BVV1088"/>
      <c r="BVW1088"/>
      <c r="BVX1088"/>
      <c r="BVY1088"/>
      <c r="BVZ1088"/>
      <c r="BWA1088"/>
      <c r="BWB1088"/>
      <c r="BWC1088"/>
      <c r="BWD1088"/>
      <c r="BWE1088"/>
      <c r="BWF1088"/>
      <c r="BWG1088"/>
      <c r="BWH1088"/>
      <c r="BWI1088"/>
      <c r="BWJ1088"/>
      <c r="BWK1088"/>
      <c r="BWL1088"/>
      <c r="BWM1088"/>
      <c r="BWN1088"/>
      <c r="BWO1088"/>
      <c r="BWP1088"/>
      <c r="BWQ1088"/>
      <c r="BWR1088"/>
      <c r="BWS1088"/>
      <c r="BWT1088"/>
      <c r="BWU1088"/>
      <c r="BWV1088"/>
      <c r="BWW1088"/>
      <c r="BWX1088"/>
      <c r="BWY1088"/>
      <c r="BWZ1088"/>
      <c r="BXA1088"/>
      <c r="BXB1088"/>
      <c r="BXC1088"/>
      <c r="BXD1088"/>
      <c r="BXE1088"/>
      <c r="BXF1088"/>
      <c r="BXG1088"/>
      <c r="BXH1088"/>
      <c r="BXI1088"/>
      <c r="BXJ1088"/>
      <c r="BXK1088"/>
      <c r="BXL1088"/>
      <c r="BXM1088"/>
      <c r="BXN1088"/>
      <c r="BXO1088"/>
      <c r="BXP1088"/>
      <c r="BXQ1088"/>
      <c r="BXR1088"/>
      <c r="BXS1088"/>
      <c r="BXT1088"/>
      <c r="BXU1088"/>
      <c r="BXV1088"/>
      <c r="BXW1088"/>
      <c r="BXX1088"/>
      <c r="BXY1088"/>
      <c r="BXZ1088"/>
      <c r="BYA1088"/>
      <c r="BYB1088"/>
      <c r="BYC1088"/>
      <c r="BYD1088"/>
      <c r="BYE1088"/>
      <c r="BYF1088"/>
      <c r="BYG1088"/>
      <c r="BYH1088"/>
      <c r="BYI1088"/>
      <c r="BYJ1088"/>
      <c r="BYK1088"/>
      <c r="BYL1088"/>
      <c r="BYM1088"/>
      <c r="BYN1088"/>
      <c r="BYO1088"/>
      <c r="BYP1088"/>
      <c r="BYQ1088"/>
      <c r="BYR1088"/>
      <c r="BYS1088"/>
      <c r="BYT1088"/>
      <c r="BYU1088"/>
      <c r="BYV1088"/>
      <c r="BYW1088"/>
      <c r="BYX1088"/>
      <c r="BYY1088"/>
      <c r="BYZ1088"/>
      <c r="BZA1088"/>
      <c r="BZB1088"/>
      <c r="BZC1088"/>
      <c r="BZD1088"/>
      <c r="BZE1088"/>
      <c r="BZF1088"/>
      <c r="BZG1088"/>
      <c r="BZH1088"/>
      <c r="BZI1088"/>
      <c r="BZJ1088"/>
      <c r="BZK1088"/>
      <c r="BZL1088"/>
      <c r="BZM1088"/>
      <c r="BZN1088"/>
      <c r="BZO1088"/>
      <c r="BZP1088"/>
      <c r="BZQ1088"/>
      <c r="BZR1088"/>
      <c r="BZS1088"/>
      <c r="BZT1088"/>
      <c r="BZU1088"/>
      <c r="BZV1088"/>
      <c r="BZW1088"/>
      <c r="BZX1088"/>
      <c r="BZY1088"/>
      <c r="BZZ1088"/>
      <c r="CAA1088"/>
      <c r="CAB1088"/>
      <c r="CAC1088"/>
      <c r="CAD1088"/>
      <c r="CAE1088"/>
      <c r="CAF1088"/>
      <c r="CAG1088"/>
      <c r="CAH1088"/>
      <c r="CAI1088"/>
      <c r="CAJ1088"/>
      <c r="CAK1088"/>
      <c r="CAL1088"/>
      <c r="CAM1088"/>
      <c r="CAN1088"/>
      <c r="CAO1088"/>
      <c r="CAP1088"/>
      <c r="CAQ1088"/>
      <c r="CAR1088"/>
      <c r="CAS1088"/>
      <c r="CAT1088"/>
      <c r="CAU1088"/>
      <c r="CAV1088"/>
      <c r="CAW1088"/>
      <c r="CAX1088"/>
      <c r="CAY1088"/>
      <c r="CAZ1088"/>
      <c r="CBA1088"/>
      <c r="CBB1088"/>
      <c r="CBC1088"/>
      <c r="CBD1088"/>
      <c r="CBE1088"/>
      <c r="CBF1088"/>
      <c r="CBG1088"/>
      <c r="CBH1088"/>
      <c r="CBI1088"/>
      <c r="CBJ1088"/>
      <c r="CBK1088"/>
      <c r="CBL1088"/>
      <c r="CBM1088"/>
      <c r="CBN1088"/>
      <c r="CBO1088"/>
      <c r="CBP1088"/>
      <c r="CBQ1088"/>
      <c r="CBR1088"/>
      <c r="CBS1088"/>
      <c r="CBT1088"/>
      <c r="CBU1088"/>
      <c r="CBV1088"/>
      <c r="CBW1088"/>
      <c r="CBX1088"/>
      <c r="CBY1088"/>
      <c r="CBZ1088"/>
      <c r="CCA1088"/>
      <c r="CCB1088"/>
      <c r="CCC1088"/>
      <c r="CCD1088"/>
      <c r="CCE1088"/>
      <c r="CCF1088"/>
      <c r="CCG1088"/>
      <c r="CCH1088"/>
      <c r="CCI1088"/>
      <c r="CCJ1088"/>
      <c r="CCK1088"/>
      <c r="CCL1088"/>
      <c r="CCM1088"/>
      <c r="CCN1088"/>
      <c r="CCO1088"/>
      <c r="CCP1088"/>
      <c r="CCQ1088"/>
      <c r="CCR1088"/>
      <c r="CCS1088"/>
      <c r="CCT1088"/>
      <c r="CCU1088"/>
      <c r="CCV1088"/>
      <c r="CCW1088"/>
      <c r="CCX1088"/>
      <c r="CCY1088"/>
      <c r="CCZ1088"/>
      <c r="CDA1088"/>
      <c r="CDB1088"/>
      <c r="CDC1088"/>
      <c r="CDD1088"/>
      <c r="CDE1088"/>
      <c r="CDF1088"/>
      <c r="CDG1088"/>
      <c r="CDH1088"/>
      <c r="CDI1088"/>
      <c r="CDJ1088"/>
      <c r="CDK1088"/>
      <c r="CDL1088"/>
      <c r="CDM1088"/>
      <c r="CDN1088"/>
      <c r="CDO1088"/>
      <c r="CDP1088"/>
      <c r="CDQ1088"/>
      <c r="CDR1088"/>
      <c r="CDS1088"/>
      <c r="CDT1088"/>
      <c r="CDU1088"/>
      <c r="CDV1088"/>
      <c r="CDW1088"/>
      <c r="CDX1088"/>
      <c r="CDY1088"/>
      <c r="CDZ1088"/>
      <c r="CEA1088"/>
      <c r="CEB1088"/>
      <c r="CEC1088"/>
      <c r="CED1088"/>
      <c r="CEE1088"/>
      <c r="CEF1088"/>
      <c r="CEG1088"/>
      <c r="CEH1088"/>
      <c r="CEI1088"/>
      <c r="CEJ1088"/>
      <c r="CEK1088"/>
      <c r="CEL1088"/>
      <c r="CEM1088"/>
      <c r="CEN1088"/>
      <c r="CEO1088"/>
      <c r="CEP1088"/>
      <c r="CEQ1088"/>
      <c r="CER1088"/>
      <c r="CES1088"/>
      <c r="CET1088"/>
      <c r="CEU1088"/>
      <c r="CEV1088"/>
      <c r="CEW1088"/>
      <c r="CEX1088"/>
      <c r="CEY1088"/>
      <c r="CEZ1088"/>
      <c r="CFA1088"/>
      <c r="CFB1088"/>
      <c r="CFC1088"/>
      <c r="CFD1088"/>
      <c r="CFE1088"/>
      <c r="CFF1088"/>
      <c r="CFG1088"/>
      <c r="CFH1088"/>
      <c r="CFI1088"/>
      <c r="CFJ1088"/>
      <c r="CFK1088"/>
      <c r="CFL1088"/>
      <c r="CFM1088"/>
      <c r="CFN1088"/>
      <c r="CFO1088"/>
      <c r="CFP1088"/>
      <c r="CFQ1088"/>
      <c r="CFR1088"/>
      <c r="CFS1088"/>
      <c r="CFT1088"/>
      <c r="CFU1088"/>
      <c r="CFV1088"/>
      <c r="CFW1088"/>
      <c r="CFX1088"/>
      <c r="CFY1088"/>
      <c r="CFZ1088"/>
      <c r="CGA1088"/>
      <c r="CGB1088"/>
      <c r="CGC1088"/>
      <c r="CGD1088"/>
      <c r="CGE1088"/>
      <c r="CGF1088"/>
      <c r="CGG1088"/>
      <c r="CGH1088"/>
      <c r="CGI1088"/>
      <c r="CGJ1088"/>
      <c r="CGK1088"/>
      <c r="CGL1088"/>
      <c r="CGM1088"/>
      <c r="CGN1088"/>
      <c r="CGO1088"/>
      <c r="CGP1088"/>
      <c r="CGQ1088"/>
      <c r="CGR1088"/>
      <c r="CGS1088"/>
      <c r="CGT1088"/>
      <c r="CGU1088"/>
      <c r="CGV1088"/>
      <c r="CGW1088"/>
      <c r="CGX1088"/>
      <c r="CGY1088"/>
      <c r="CGZ1088"/>
      <c r="CHA1088"/>
      <c r="CHB1088"/>
      <c r="CHC1088"/>
      <c r="CHD1088"/>
      <c r="CHE1088"/>
      <c r="CHF1088"/>
      <c r="CHG1088"/>
      <c r="CHH1088"/>
      <c r="CHI1088"/>
      <c r="CHJ1088"/>
      <c r="CHK1088"/>
      <c r="CHL1088"/>
      <c r="CHM1088"/>
      <c r="CHN1088"/>
      <c r="CHO1088"/>
      <c r="CHP1088"/>
      <c r="CHQ1088"/>
      <c r="CHR1088"/>
      <c r="CHS1088"/>
      <c r="CHT1088"/>
      <c r="CHU1088"/>
      <c r="CHV1088"/>
      <c r="CHW1088"/>
      <c r="CHX1088"/>
      <c r="CHY1088"/>
      <c r="CHZ1088"/>
      <c r="CIA1088"/>
      <c r="CIB1088"/>
      <c r="CIC1088"/>
      <c r="CID1088"/>
      <c r="CIE1088"/>
      <c r="CIF1088"/>
      <c r="CIG1088"/>
      <c r="CIH1088"/>
      <c r="CII1088"/>
      <c r="CIJ1088"/>
      <c r="CIK1088"/>
      <c r="CIL1088"/>
      <c r="CIM1088"/>
      <c r="CIN1088"/>
      <c r="CIO1088"/>
      <c r="CIP1088"/>
      <c r="CIQ1088"/>
      <c r="CIR1088"/>
      <c r="CIS1088"/>
      <c r="CIT1088"/>
      <c r="CIU1088"/>
      <c r="CIV1088"/>
      <c r="CIW1088"/>
      <c r="CIX1088"/>
      <c r="CIY1088"/>
      <c r="CIZ1088"/>
      <c r="CJA1088"/>
      <c r="CJB1088"/>
      <c r="CJC1088"/>
      <c r="CJD1088"/>
      <c r="CJE1088"/>
      <c r="CJF1088"/>
      <c r="CJG1088"/>
      <c r="CJH1088"/>
      <c r="CJI1088"/>
      <c r="CJJ1088"/>
      <c r="CJK1088"/>
      <c r="CJL1088"/>
      <c r="CJM1088"/>
      <c r="CJN1088"/>
      <c r="CJO1088"/>
      <c r="CJP1088"/>
      <c r="CJQ1088"/>
      <c r="CJR1088"/>
      <c r="CJS1088"/>
      <c r="CJT1088"/>
      <c r="CJU1088"/>
      <c r="CJV1088"/>
      <c r="CJW1088"/>
      <c r="CJX1088"/>
      <c r="CJY1088"/>
      <c r="CJZ1088"/>
      <c r="CKA1088"/>
      <c r="CKB1088"/>
      <c r="CKC1088"/>
      <c r="CKD1088"/>
      <c r="CKE1088"/>
      <c r="CKF1088"/>
      <c r="CKG1088"/>
      <c r="CKH1088"/>
      <c r="CKI1088"/>
      <c r="CKJ1088"/>
      <c r="CKK1088"/>
      <c r="CKL1088"/>
      <c r="CKM1088"/>
      <c r="CKN1088"/>
      <c r="CKO1088"/>
      <c r="CKP1088"/>
      <c r="CKQ1088"/>
      <c r="CKR1088"/>
      <c r="CKS1088"/>
      <c r="CKT1088"/>
      <c r="CKU1088"/>
      <c r="CKV1088"/>
      <c r="CKW1088"/>
      <c r="CKX1088"/>
      <c r="CKY1088"/>
      <c r="CKZ1088"/>
      <c r="CLA1088"/>
      <c r="CLB1088"/>
      <c r="CLC1088"/>
      <c r="CLD1088"/>
      <c r="CLE1088"/>
      <c r="CLF1088"/>
      <c r="CLG1088"/>
      <c r="CLH1088"/>
      <c r="CLI1088"/>
      <c r="CLJ1088"/>
      <c r="CLK1088"/>
      <c r="CLL1088"/>
      <c r="CLM1088"/>
      <c r="CLN1088"/>
      <c r="CLO1088"/>
      <c r="CLP1088"/>
      <c r="CLQ1088"/>
      <c r="CLR1088"/>
      <c r="CLS1088"/>
      <c r="CLT1088"/>
      <c r="CLU1088"/>
      <c r="CLV1088"/>
      <c r="CLW1088"/>
      <c r="CLX1088"/>
      <c r="CLY1088"/>
      <c r="CLZ1088"/>
      <c r="CMA1088"/>
      <c r="CMB1088"/>
      <c r="CMC1088"/>
      <c r="CMD1088"/>
      <c r="CME1088"/>
      <c r="CMF1088"/>
      <c r="CMG1088"/>
      <c r="CMH1088"/>
      <c r="CMI1088"/>
      <c r="CMJ1088"/>
      <c r="CMK1088"/>
      <c r="CML1088"/>
      <c r="CMM1088"/>
      <c r="CMN1088"/>
      <c r="CMO1088"/>
      <c r="CMP1088"/>
      <c r="CMQ1088"/>
      <c r="CMR1088"/>
      <c r="CMS1088"/>
      <c r="CMT1088"/>
      <c r="CMU1088"/>
      <c r="CMV1088"/>
      <c r="CMW1088"/>
      <c r="CMX1088"/>
      <c r="CMY1088"/>
      <c r="CMZ1088"/>
      <c r="CNA1088"/>
      <c r="CNB1088"/>
      <c r="CNC1088"/>
      <c r="CND1088"/>
      <c r="CNE1088"/>
      <c r="CNF1088"/>
      <c r="CNG1088"/>
      <c r="CNH1088"/>
      <c r="CNI1088"/>
      <c r="CNJ1088"/>
      <c r="CNK1088"/>
      <c r="CNL1088"/>
      <c r="CNM1088"/>
      <c r="CNN1088"/>
      <c r="CNO1088"/>
      <c r="CNP1088"/>
      <c r="CNQ1088"/>
      <c r="CNR1088"/>
      <c r="CNS1088"/>
      <c r="CNT1088"/>
      <c r="CNU1088"/>
      <c r="CNV1088"/>
      <c r="CNW1088"/>
      <c r="CNX1088"/>
      <c r="CNY1088"/>
      <c r="CNZ1088"/>
      <c r="COA1088"/>
      <c r="COB1088"/>
      <c r="COC1088"/>
      <c r="COD1088"/>
      <c r="COE1088"/>
      <c r="COF1088"/>
      <c r="COG1088"/>
      <c r="COH1088"/>
      <c r="COI1088"/>
      <c r="COJ1088"/>
      <c r="COK1088"/>
      <c r="COL1088"/>
      <c r="COM1088"/>
      <c r="CON1088"/>
      <c r="COO1088"/>
      <c r="COP1088"/>
      <c r="COQ1088"/>
      <c r="COR1088"/>
      <c r="COS1088"/>
      <c r="COT1088"/>
      <c r="COU1088"/>
      <c r="COV1088"/>
      <c r="COW1088"/>
      <c r="COX1088"/>
      <c r="COY1088"/>
      <c r="COZ1088"/>
      <c r="CPA1088"/>
      <c r="CPB1088"/>
      <c r="CPC1088"/>
      <c r="CPD1088"/>
      <c r="CPE1088"/>
      <c r="CPF1088"/>
      <c r="CPG1088"/>
      <c r="CPH1088"/>
      <c r="CPI1088"/>
      <c r="CPJ1088"/>
      <c r="CPK1088"/>
      <c r="CPL1088"/>
      <c r="CPM1088"/>
      <c r="CPN1088"/>
      <c r="CPO1088"/>
      <c r="CPP1088"/>
      <c r="CPQ1088"/>
      <c r="CPR1088"/>
      <c r="CPS1088"/>
      <c r="CPT1088"/>
      <c r="CPU1088"/>
      <c r="CPV1088"/>
      <c r="CPW1088"/>
      <c r="CPX1088"/>
      <c r="CPY1088"/>
      <c r="CPZ1088"/>
      <c r="CQA1088"/>
      <c r="CQB1088"/>
      <c r="CQC1088"/>
      <c r="CQD1088"/>
      <c r="CQE1088"/>
      <c r="CQF1088"/>
      <c r="CQG1088"/>
      <c r="CQH1088"/>
      <c r="CQI1088"/>
      <c r="CQJ1088"/>
      <c r="CQK1088"/>
      <c r="CQL1088"/>
      <c r="CQM1088"/>
      <c r="CQN1088"/>
      <c r="CQO1088"/>
      <c r="CQP1088"/>
      <c r="CQQ1088"/>
      <c r="CQR1088"/>
      <c r="CQS1088"/>
      <c r="CQT1088"/>
      <c r="CQU1088"/>
      <c r="CQV1088"/>
      <c r="CQW1088"/>
      <c r="CQX1088"/>
      <c r="CQY1088"/>
      <c r="CQZ1088"/>
      <c r="CRA1088"/>
      <c r="CRB1088"/>
      <c r="CRC1088"/>
      <c r="CRD1088"/>
      <c r="CRE1088"/>
      <c r="CRF1088"/>
      <c r="CRG1088"/>
      <c r="CRH1088"/>
      <c r="CRI1088"/>
      <c r="CRJ1088"/>
      <c r="CRK1088"/>
      <c r="CRL1088"/>
      <c r="CRM1088"/>
      <c r="CRN1088"/>
      <c r="CRO1088"/>
      <c r="CRP1088"/>
      <c r="CRQ1088"/>
      <c r="CRR1088"/>
      <c r="CRS1088"/>
      <c r="CRT1088"/>
      <c r="CRU1088"/>
      <c r="CRV1088"/>
      <c r="CRW1088"/>
      <c r="CRX1088"/>
      <c r="CRY1088"/>
      <c r="CRZ1088"/>
      <c r="CSA1088"/>
      <c r="CSB1088"/>
      <c r="CSC1088"/>
      <c r="CSD1088"/>
      <c r="CSE1088"/>
      <c r="CSF1088"/>
      <c r="CSG1088"/>
      <c r="CSH1088"/>
      <c r="CSI1088"/>
      <c r="CSJ1088"/>
      <c r="CSK1088"/>
      <c r="CSL1088"/>
      <c r="CSM1088"/>
      <c r="CSN1088"/>
      <c r="CSO1088"/>
      <c r="CSP1088"/>
      <c r="CSQ1088"/>
      <c r="CSR1088"/>
      <c r="CSS1088"/>
      <c r="CST1088"/>
      <c r="CSU1088"/>
      <c r="CSV1088"/>
      <c r="CSW1088"/>
      <c r="CSX1088"/>
      <c r="CSY1088"/>
      <c r="CSZ1088"/>
      <c r="CTA1088"/>
      <c r="CTB1088"/>
      <c r="CTC1088"/>
      <c r="CTD1088"/>
      <c r="CTE1088"/>
      <c r="CTF1088"/>
      <c r="CTG1088"/>
      <c r="CTH1088"/>
      <c r="CTI1088"/>
      <c r="CTJ1088"/>
      <c r="CTK1088"/>
      <c r="CTL1088"/>
      <c r="CTM1088"/>
      <c r="CTN1088"/>
      <c r="CTO1088"/>
      <c r="CTP1088"/>
      <c r="CTQ1088"/>
      <c r="CTR1088"/>
      <c r="CTS1088"/>
      <c r="CTT1088"/>
      <c r="CTU1088"/>
      <c r="CTV1088"/>
      <c r="CTW1088"/>
      <c r="CTX1088"/>
      <c r="CTY1088"/>
      <c r="CTZ1088"/>
      <c r="CUA1088"/>
      <c r="CUB1088"/>
      <c r="CUC1088"/>
      <c r="CUD1088"/>
      <c r="CUE1088"/>
      <c r="CUF1088"/>
      <c r="CUG1088"/>
      <c r="CUH1088"/>
      <c r="CUI1088"/>
      <c r="CUJ1088"/>
      <c r="CUK1088"/>
      <c r="CUL1088"/>
      <c r="CUM1088"/>
      <c r="CUN1088"/>
      <c r="CUO1088"/>
      <c r="CUP1088"/>
      <c r="CUQ1088"/>
      <c r="CUR1088"/>
      <c r="CUS1088"/>
      <c r="CUT1088"/>
      <c r="CUU1088"/>
      <c r="CUV1088"/>
      <c r="CUW1088"/>
      <c r="CUX1088"/>
      <c r="CUY1088"/>
      <c r="CUZ1088"/>
      <c r="CVA1088"/>
      <c r="CVB1088"/>
      <c r="CVC1088"/>
      <c r="CVD1088"/>
      <c r="CVE1088"/>
      <c r="CVF1088"/>
      <c r="CVG1088"/>
      <c r="CVH1088"/>
      <c r="CVI1088"/>
      <c r="CVJ1088"/>
      <c r="CVK1088"/>
      <c r="CVL1088"/>
      <c r="CVM1088"/>
      <c r="CVN1088"/>
      <c r="CVO1088"/>
      <c r="CVP1088"/>
      <c r="CVQ1088"/>
      <c r="CVR1088"/>
      <c r="CVS1088"/>
      <c r="CVT1088"/>
      <c r="CVU1088"/>
      <c r="CVV1088"/>
      <c r="CVW1088"/>
      <c r="CVX1088"/>
      <c r="CVY1088"/>
      <c r="CVZ1088"/>
      <c r="CWA1088"/>
      <c r="CWB1088"/>
      <c r="CWC1088"/>
      <c r="CWD1088"/>
      <c r="CWE1088"/>
      <c r="CWF1088"/>
      <c r="CWG1088"/>
      <c r="CWH1088"/>
      <c r="CWI1088"/>
      <c r="CWJ1088"/>
      <c r="CWK1088"/>
      <c r="CWL1088"/>
      <c r="CWM1088"/>
      <c r="CWN1088"/>
      <c r="CWO1088"/>
      <c r="CWP1088"/>
      <c r="CWQ1088"/>
      <c r="CWR1088"/>
      <c r="CWS1088"/>
      <c r="CWT1088"/>
      <c r="CWU1088"/>
      <c r="CWV1088"/>
      <c r="CWW1088"/>
      <c r="CWX1088"/>
      <c r="CWY1088"/>
      <c r="CWZ1088"/>
      <c r="CXA1088"/>
      <c r="CXB1088"/>
      <c r="CXC1088"/>
      <c r="CXD1088"/>
      <c r="CXE1088"/>
      <c r="CXF1088"/>
      <c r="CXG1088"/>
      <c r="CXH1088"/>
      <c r="CXI1088"/>
      <c r="CXJ1088"/>
      <c r="CXK1088"/>
      <c r="CXL1088"/>
      <c r="CXM1088"/>
      <c r="CXN1088"/>
      <c r="CXO1088"/>
      <c r="CXP1088"/>
      <c r="CXQ1088"/>
      <c r="CXR1088"/>
      <c r="CXS1088"/>
      <c r="CXT1088"/>
      <c r="CXU1088"/>
      <c r="CXV1088"/>
      <c r="CXW1088"/>
      <c r="CXX1088"/>
      <c r="CXY1088"/>
      <c r="CXZ1088"/>
      <c r="CYA1088"/>
      <c r="CYB1088"/>
      <c r="CYC1088"/>
      <c r="CYD1088"/>
      <c r="CYE1088"/>
      <c r="CYF1088"/>
      <c r="CYG1088"/>
      <c r="CYH1088"/>
      <c r="CYI1088"/>
      <c r="CYJ1088"/>
      <c r="CYK1088"/>
      <c r="CYL1088"/>
      <c r="CYM1088"/>
      <c r="CYN1088"/>
      <c r="CYO1088"/>
      <c r="CYP1088"/>
      <c r="CYQ1088"/>
      <c r="CYR1088"/>
      <c r="CYS1088"/>
      <c r="CYT1088"/>
      <c r="CYU1088"/>
      <c r="CYV1088"/>
      <c r="CYW1088"/>
      <c r="CYX1088"/>
      <c r="CYY1088"/>
      <c r="CYZ1088"/>
      <c r="CZA1088"/>
      <c r="CZB1088"/>
      <c r="CZC1088"/>
      <c r="CZD1088"/>
      <c r="CZE1088"/>
      <c r="CZF1088"/>
      <c r="CZG1088"/>
      <c r="CZH1088"/>
      <c r="CZI1088"/>
      <c r="CZJ1088"/>
      <c r="CZK1088"/>
      <c r="CZL1088"/>
      <c r="CZM1088"/>
      <c r="CZN1088"/>
      <c r="CZO1088"/>
      <c r="CZP1088"/>
      <c r="CZQ1088"/>
      <c r="CZR1088"/>
      <c r="CZS1088"/>
      <c r="CZT1088"/>
      <c r="CZU1088"/>
      <c r="CZV1088"/>
      <c r="CZW1088"/>
      <c r="CZX1088"/>
      <c r="CZY1088"/>
      <c r="CZZ1088"/>
      <c r="DAA1088"/>
      <c r="DAB1088"/>
      <c r="DAC1088"/>
      <c r="DAD1088"/>
      <c r="DAE1088"/>
      <c r="DAF1088"/>
      <c r="DAG1088"/>
      <c r="DAH1088"/>
      <c r="DAI1088"/>
      <c r="DAJ1088"/>
      <c r="DAK1088"/>
      <c r="DAL1088"/>
      <c r="DAM1088"/>
      <c r="DAN1088"/>
      <c r="DAO1088"/>
      <c r="DAP1088"/>
      <c r="DAQ1088"/>
      <c r="DAR1088"/>
      <c r="DAS1088"/>
      <c r="DAT1088"/>
      <c r="DAU1088"/>
      <c r="DAV1088"/>
      <c r="DAW1088"/>
      <c r="DAX1088"/>
      <c r="DAY1088"/>
      <c r="DAZ1088"/>
      <c r="DBA1088"/>
      <c r="DBB1088"/>
      <c r="DBC1088"/>
      <c r="DBD1088"/>
      <c r="DBE1088"/>
      <c r="DBF1088"/>
      <c r="DBG1088"/>
      <c r="DBH1088"/>
      <c r="DBI1088"/>
      <c r="DBJ1088"/>
      <c r="DBK1088"/>
      <c r="DBL1088"/>
      <c r="DBM1088"/>
      <c r="DBN1088"/>
      <c r="DBO1088"/>
      <c r="DBP1088"/>
      <c r="DBQ1088"/>
      <c r="DBR1088"/>
      <c r="DBS1088"/>
      <c r="DBT1088"/>
      <c r="DBU1088"/>
      <c r="DBV1088"/>
      <c r="DBW1088"/>
      <c r="DBX1088"/>
      <c r="DBY1088"/>
      <c r="DBZ1088"/>
      <c r="DCA1088"/>
      <c r="DCB1088"/>
      <c r="DCC1088"/>
      <c r="DCD1088"/>
      <c r="DCE1088"/>
      <c r="DCF1088"/>
      <c r="DCG1088"/>
      <c r="DCH1088"/>
      <c r="DCI1088"/>
      <c r="DCJ1088"/>
      <c r="DCK1088"/>
      <c r="DCL1088"/>
      <c r="DCM1088"/>
      <c r="DCN1088"/>
      <c r="DCO1088"/>
      <c r="DCP1088"/>
      <c r="DCQ1088"/>
      <c r="DCR1088"/>
      <c r="DCS1088"/>
      <c r="DCT1088"/>
      <c r="DCU1088"/>
      <c r="DCV1088"/>
      <c r="DCW1088"/>
      <c r="DCX1088"/>
      <c r="DCY1088"/>
      <c r="DCZ1088"/>
      <c r="DDA1088"/>
      <c r="DDB1088"/>
      <c r="DDC1088"/>
      <c r="DDD1088"/>
      <c r="DDE1088"/>
      <c r="DDF1088"/>
      <c r="DDG1088"/>
      <c r="DDH1088"/>
      <c r="DDI1088"/>
      <c r="DDJ1088"/>
      <c r="DDK1088"/>
      <c r="DDL1088"/>
      <c r="DDM1088"/>
      <c r="DDN1088"/>
      <c r="DDO1088"/>
      <c r="DDP1088"/>
      <c r="DDQ1088"/>
      <c r="DDR1088"/>
      <c r="DDS1088"/>
      <c r="DDT1088"/>
      <c r="DDU1088"/>
      <c r="DDV1088"/>
      <c r="DDW1088"/>
      <c r="DDX1088"/>
      <c r="DDY1088"/>
      <c r="DDZ1088"/>
      <c r="DEA1088"/>
      <c r="DEB1088"/>
      <c r="DEC1088"/>
      <c r="DED1088"/>
      <c r="DEE1088"/>
      <c r="DEF1088"/>
      <c r="DEG1088"/>
      <c r="DEH1088"/>
      <c r="DEI1088"/>
      <c r="DEJ1088"/>
      <c r="DEK1088"/>
      <c r="DEL1088"/>
      <c r="DEM1088"/>
      <c r="DEN1088"/>
      <c r="DEO1088"/>
      <c r="DEP1088"/>
      <c r="DEQ1088"/>
      <c r="DER1088"/>
      <c r="DES1088"/>
      <c r="DET1088"/>
      <c r="DEU1088"/>
      <c r="DEV1088"/>
      <c r="DEW1088"/>
      <c r="DEX1088"/>
      <c r="DEY1088"/>
      <c r="DEZ1088"/>
      <c r="DFA1088"/>
      <c r="DFB1088"/>
      <c r="DFC1088"/>
      <c r="DFD1088"/>
      <c r="DFE1088"/>
      <c r="DFF1088"/>
      <c r="DFG1088"/>
      <c r="DFH1088"/>
      <c r="DFI1088"/>
      <c r="DFJ1088"/>
      <c r="DFK1088"/>
      <c r="DFL1088"/>
      <c r="DFM1088"/>
      <c r="DFN1088"/>
      <c r="DFO1088"/>
      <c r="DFP1088"/>
      <c r="DFQ1088"/>
      <c r="DFR1088"/>
      <c r="DFS1088"/>
      <c r="DFT1088"/>
      <c r="DFU1088"/>
      <c r="DFV1088"/>
      <c r="DFW1088"/>
      <c r="DFX1088"/>
      <c r="DFY1088"/>
      <c r="DFZ1088"/>
      <c r="DGA1088"/>
      <c r="DGB1088"/>
      <c r="DGC1088"/>
      <c r="DGD1088"/>
      <c r="DGE1088"/>
      <c r="DGF1088"/>
      <c r="DGG1088"/>
      <c r="DGH1088"/>
      <c r="DGI1088"/>
      <c r="DGJ1088"/>
      <c r="DGK1088"/>
      <c r="DGL1088"/>
      <c r="DGM1088"/>
      <c r="DGN1088"/>
      <c r="DGO1088"/>
      <c r="DGP1088"/>
      <c r="DGQ1088"/>
      <c r="DGR1088"/>
      <c r="DGS1088"/>
      <c r="DGT1088"/>
      <c r="DGU1088"/>
      <c r="DGV1088"/>
      <c r="DGW1088"/>
      <c r="DGX1088"/>
      <c r="DGY1088"/>
      <c r="DGZ1088"/>
      <c r="DHA1088"/>
      <c r="DHB1088"/>
      <c r="DHC1088"/>
      <c r="DHD1088"/>
      <c r="DHE1088"/>
      <c r="DHF1088"/>
      <c r="DHG1088"/>
      <c r="DHH1088"/>
      <c r="DHI1088"/>
      <c r="DHJ1088"/>
      <c r="DHK1088"/>
      <c r="DHL1088"/>
      <c r="DHM1088"/>
      <c r="DHN1088"/>
      <c r="DHO1088"/>
      <c r="DHP1088"/>
      <c r="DHQ1088"/>
      <c r="DHR1088"/>
      <c r="DHS1088"/>
      <c r="DHT1088"/>
      <c r="DHU1088"/>
      <c r="DHV1088"/>
      <c r="DHW1088"/>
      <c r="DHX1088"/>
      <c r="DHY1088"/>
      <c r="DHZ1088"/>
      <c r="DIA1088"/>
      <c r="DIB1088"/>
      <c r="DIC1088"/>
      <c r="DID1088"/>
      <c r="DIE1088"/>
      <c r="DIF1088"/>
      <c r="DIG1088"/>
      <c r="DIH1088"/>
      <c r="DII1088"/>
      <c r="DIJ1088"/>
      <c r="DIK1088"/>
      <c r="DIL1088"/>
      <c r="DIM1088"/>
      <c r="DIN1088"/>
      <c r="DIO1088"/>
      <c r="DIP1088"/>
      <c r="DIQ1088"/>
      <c r="DIR1088"/>
      <c r="DIS1088"/>
      <c r="DIT1088"/>
      <c r="DIU1088"/>
      <c r="DIV1088"/>
      <c r="DIW1088"/>
      <c r="DIX1088"/>
      <c r="DIY1088"/>
      <c r="DIZ1088"/>
      <c r="DJA1088"/>
      <c r="DJB1088"/>
      <c r="DJC1088"/>
      <c r="DJD1088"/>
      <c r="DJE1088"/>
      <c r="DJF1088"/>
      <c r="DJG1088"/>
      <c r="DJH1088"/>
      <c r="DJI1088"/>
      <c r="DJJ1088"/>
      <c r="DJK1088"/>
      <c r="DJL1088"/>
      <c r="DJM1088"/>
      <c r="DJN1088"/>
      <c r="DJO1088"/>
      <c r="DJP1088"/>
      <c r="DJQ1088"/>
      <c r="DJR1088"/>
      <c r="DJS1088"/>
      <c r="DJT1088"/>
      <c r="DJU1088"/>
      <c r="DJV1088"/>
      <c r="DJW1088"/>
      <c r="DJX1088"/>
      <c r="DJY1088"/>
      <c r="DJZ1088"/>
      <c r="DKA1088"/>
      <c r="DKB1088"/>
      <c r="DKC1088"/>
      <c r="DKD1088"/>
      <c r="DKE1088"/>
      <c r="DKF1088"/>
      <c r="DKG1088"/>
      <c r="DKH1088"/>
      <c r="DKI1088"/>
      <c r="DKJ1088"/>
      <c r="DKK1088"/>
      <c r="DKL1088"/>
      <c r="DKM1088"/>
      <c r="DKN1088"/>
      <c r="DKO1088"/>
      <c r="DKP1088"/>
      <c r="DKQ1088"/>
      <c r="DKR1088"/>
      <c r="DKS1088"/>
      <c r="DKT1088"/>
      <c r="DKU1088"/>
      <c r="DKV1088"/>
      <c r="DKW1088"/>
      <c r="DKX1088"/>
      <c r="DKY1088"/>
      <c r="DKZ1088"/>
      <c r="DLA1088"/>
      <c r="DLB1088"/>
      <c r="DLC1088"/>
      <c r="DLD1088"/>
      <c r="DLE1088"/>
      <c r="DLF1088"/>
      <c r="DLG1088"/>
      <c r="DLH1088"/>
      <c r="DLI1088"/>
      <c r="DLJ1088"/>
      <c r="DLK1088"/>
      <c r="DLL1088"/>
      <c r="DLM1088"/>
      <c r="DLN1088"/>
      <c r="DLO1088"/>
      <c r="DLP1088"/>
      <c r="DLQ1088"/>
      <c r="DLR1088"/>
      <c r="DLS1088"/>
      <c r="DLT1088"/>
      <c r="DLU1088"/>
      <c r="DLV1088"/>
      <c r="DLW1088"/>
      <c r="DLX1088"/>
      <c r="DLY1088"/>
      <c r="DLZ1088"/>
      <c r="DMA1088"/>
      <c r="DMB1088"/>
      <c r="DMC1088"/>
      <c r="DMD1088"/>
      <c r="DME1088"/>
      <c r="DMF1088"/>
      <c r="DMG1088"/>
      <c r="DMH1088"/>
      <c r="DMI1088"/>
      <c r="DMJ1088"/>
      <c r="DMK1088"/>
      <c r="DML1088"/>
      <c r="DMM1088"/>
      <c r="DMN1088"/>
      <c r="DMO1088"/>
      <c r="DMP1088"/>
      <c r="DMQ1088"/>
      <c r="DMR1088"/>
      <c r="DMS1088"/>
      <c r="DMT1088"/>
      <c r="DMU1088"/>
      <c r="DMV1088"/>
      <c r="DMW1088"/>
      <c r="DMX1088"/>
      <c r="DMY1088"/>
      <c r="DMZ1088"/>
      <c r="DNA1088"/>
      <c r="DNB1088"/>
      <c r="DNC1088"/>
      <c r="DND1088"/>
      <c r="DNE1088"/>
      <c r="DNF1088"/>
      <c r="DNG1088"/>
      <c r="DNH1088"/>
      <c r="DNI1088"/>
      <c r="DNJ1088"/>
      <c r="DNK1088"/>
      <c r="DNL1088"/>
      <c r="DNM1088"/>
      <c r="DNN1088"/>
      <c r="DNO1088"/>
      <c r="DNP1088"/>
      <c r="DNQ1088"/>
      <c r="DNR1088"/>
      <c r="DNS1088"/>
      <c r="DNT1088"/>
      <c r="DNU1088"/>
      <c r="DNV1088"/>
      <c r="DNW1088"/>
      <c r="DNX1088"/>
      <c r="DNY1088"/>
      <c r="DNZ1088"/>
      <c r="DOA1088"/>
      <c r="DOB1088"/>
      <c r="DOC1088"/>
      <c r="DOD1088"/>
      <c r="DOE1088"/>
      <c r="DOF1088"/>
      <c r="DOG1088"/>
      <c r="DOH1088"/>
      <c r="DOI1088"/>
      <c r="DOJ1088"/>
      <c r="DOK1088"/>
      <c r="DOL1088"/>
      <c r="DOM1088"/>
      <c r="DON1088"/>
      <c r="DOO1088"/>
      <c r="DOP1088"/>
      <c r="DOQ1088"/>
      <c r="DOR1088"/>
      <c r="DOS1088"/>
      <c r="DOT1088"/>
      <c r="DOU1088"/>
      <c r="DOV1088"/>
      <c r="DOW1088"/>
      <c r="DOX1088"/>
      <c r="DOY1088"/>
      <c r="DOZ1088"/>
      <c r="DPA1088"/>
      <c r="DPB1088"/>
      <c r="DPC1088"/>
      <c r="DPD1088"/>
      <c r="DPE1088"/>
      <c r="DPF1088"/>
      <c r="DPG1088"/>
      <c r="DPH1088"/>
      <c r="DPI1088"/>
      <c r="DPJ1088"/>
      <c r="DPK1088"/>
      <c r="DPL1088"/>
      <c r="DPM1088"/>
      <c r="DPN1088"/>
      <c r="DPO1088"/>
      <c r="DPP1088"/>
      <c r="DPQ1088"/>
      <c r="DPR1088"/>
      <c r="DPS1088"/>
      <c r="DPT1088"/>
      <c r="DPU1088"/>
      <c r="DPV1088"/>
      <c r="DPW1088"/>
      <c r="DPX1088"/>
      <c r="DPY1088"/>
      <c r="DPZ1088"/>
      <c r="DQA1088"/>
      <c r="DQB1088"/>
      <c r="DQC1088"/>
      <c r="DQD1088"/>
      <c r="DQE1088"/>
      <c r="DQF1088"/>
      <c r="DQG1088"/>
      <c r="DQH1088"/>
      <c r="DQI1088"/>
      <c r="DQJ1088"/>
      <c r="DQK1088"/>
      <c r="DQL1088"/>
      <c r="DQM1088"/>
      <c r="DQN1088"/>
      <c r="DQO1088"/>
      <c r="DQP1088"/>
      <c r="DQQ1088"/>
      <c r="DQR1088"/>
      <c r="DQS1088"/>
      <c r="DQT1088"/>
      <c r="DQU1088"/>
      <c r="DQV1088"/>
      <c r="DQW1088"/>
      <c r="DQX1088"/>
      <c r="DQY1088"/>
      <c r="DQZ1088"/>
      <c r="DRA1088"/>
      <c r="DRB1088"/>
      <c r="DRC1088"/>
      <c r="DRD1088"/>
      <c r="DRE1088"/>
      <c r="DRF1088"/>
      <c r="DRG1088"/>
      <c r="DRH1088"/>
      <c r="DRI1088"/>
      <c r="DRJ1088"/>
      <c r="DRK1088"/>
      <c r="DRL1088"/>
      <c r="DRM1088"/>
      <c r="DRN1088"/>
      <c r="DRO1088"/>
      <c r="DRP1088"/>
      <c r="DRQ1088"/>
      <c r="DRR1088"/>
      <c r="DRS1088"/>
      <c r="DRT1088"/>
      <c r="DRU1088"/>
      <c r="DRV1088"/>
      <c r="DRW1088"/>
      <c r="DRX1088"/>
      <c r="DRY1088"/>
      <c r="DRZ1088"/>
      <c r="DSA1088"/>
      <c r="DSB1088"/>
      <c r="DSC1088"/>
      <c r="DSD1088"/>
      <c r="DSE1088"/>
      <c r="DSF1088"/>
      <c r="DSG1088"/>
      <c r="DSH1088"/>
      <c r="DSI1088"/>
      <c r="DSJ1088"/>
      <c r="DSK1088"/>
      <c r="DSL1088"/>
      <c r="DSM1088"/>
      <c r="DSN1088"/>
      <c r="DSO1088"/>
      <c r="DSP1088"/>
      <c r="DSQ1088"/>
      <c r="DSR1088"/>
      <c r="DSS1088"/>
      <c r="DST1088"/>
      <c r="DSU1088"/>
      <c r="DSV1088"/>
      <c r="DSW1088"/>
      <c r="DSX1088"/>
      <c r="DSY1088"/>
      <c r="DSZ1088"/>
      <c r="DTA1088"/>
      <c r="DTB1088"/>
      <c r="DTC1088"/>
      <c r="DTD1088"/>
      <c r="DTE1088"/>
      <c r="DTF1088"/>
      <c r="DTG1088"/>
      <c r="DTH1088"/>
      <c r="DTI1088"/>
      <c r="DTJ1088"/>
      <c r="DTK1088"/>
      <c r="DTL1088"/>
      <c r="DTM1088"/>
      <c r="DTN1088"/>
      <c r="DTO1088"/>
      <c r="DTP1088"/>
      <c r="DTQ1088"/>
      <c r="DTR1088"/>
      <c r="DTS1088"/>
      <c r="DTT1088"/>
      <c r="DTU1088"/>
      <c r="DTV1088"/>
      <c r="DTW1088"/>
      <c r="DTX1088"/>
      <c r="DTY1088"/>
      <c r="DTZ1088"/>
      <c r="DUA1088"/>
      <c r="DUB1088"/>
      <c r="DUC1088"/>
      <c r="DUD1088"/>
      <c r="DUE1088"/>
      <c r="DUF1088"/>
      <c r="DUG1088"/>
      <c r="DUH1088"/>
      <c r="DUI1088"/>
      <c r="DUJ1088"/>
      <c r="DUK1088"/>
      <c r="DUL1088"/>
      <c r="DUM1088"/>
      <c r="DUN1088"/>
      <c r="DUO1088"/>
      <c r="DUP1088"/>
      <c r="DUQ1088"/>
      <c r="DUR1088"/>
      <c r="DUS1088"/>
      <c r="DUT1088"/>
      <c r="DUU1088"/>
      <c r="DUV1088"/>
      <c r="DUW1088"/>
      <c r="DUX1088"/>
      <c r="DUY1088"/>
      <c r="DUZ1088"/>
      <c r="DVA1088"/>
      <c r="DVB1088"/>
      <c r="DVC1088"/>
      <c r="DVD1088"/>
      <c r="DVE1088"/>
      <c r="DVF1088"/>
      <c r="DVG1088"/>
      <c r="DVH1088"/>
      <c r="DVI1088"/>
      <c r="DVJ1088"/>
      <c r="DVK1088"/>
      <c r="DVL1088"/>
      <c r="DVM1088"/>
      <c r="DVN1088"/>
      <c r="DVO1088"/>
      <c r="DVP1088"/>
      <c r="DVQ1088"/>
      <c r="DVR1088"/>
      <c r="DVS1088"/>
      <c r="DVT1088"/>
      <c r="DVU1088"/>
      <c r="DVV1088"/>
      <c r="DVW1088"/>
      <c r="DVX1088"/>
      <c r="DVY1088"/>
      <c r="DVZ1088"/>
      <c r="DWA1088"/>
      <c r="DWB1088"/>
      <c r="DWC1088"/>
      <c r="DWD1088"/>
      <c r="DWE1088"/>
      <c r="DWF1088"/>
      <c r="DWG1088"/>
      <c r="DWH1088"/>
      <c r="DWI1088"/>
      <c r="DWJ1088"/>
      <c r="DWK1088"/>
      <c r="DWL1088"/>
      <c r="DWM1088"/>
      <c r="DWN1088"/>
      <c r="DWO1088"/>
      <c r="DWP1088"/>
      <c r="DWQ1088"/>
      <c r="DWR1088"/>
      <c r="DWS1088"/>
      <c r="DWT1088"/>
      <c r="DWU1088"/>
      <c r="DWV1088"/>
      <c r="DWW1088"/>
      <c r="DWX1088"/>
      <c r="DWY1088"/>
      <c r="DWZ1088"/>
      <c r="DXA1088"/>
      <c r="DXB1088"/>
      <c r="DXC1088"/>
      <c r="DXD1088"/>
      <c r="DXE1088"/>
      <c r="DXF1088"/>
      <c r="DXG1088"/>
      <c r="DXH1088"/>
      <c r="DXI1088"/>
      <c r="DXJ1088"/>
      <c r="DXK1088"/>
      <c r="DXL1088"/>
      <c r="DXM1088"/>
      <c r="DXN1088"/>
      <c r="DXO1088"/>
      <c r="DXP1088"/>
      <c r="DXQ1088"/>
      <c r="DXR1088"/>
      <c r="DXS1088"/>
      <c r="DXT1088"/>
      <c r="DXU1088"/>
      <c r="DXV1088"/>
      <c r="DXW1088"/>
      <c r="DXX1088"/>
      <c r="DXY1088"/>
      <c r="DXZ1088"/>
      <c r="DYA1088"/>
      <c r="DYB1088"/>
      <c r="DYC1088"/>
      <c r="DYD1088"/>
      <c r="DYE1088"/>
      <c r="DYF1088"/>
      <c r="DYG1088"/>
      <c r="DYH1088"/>
      <c r="DYI1088"/>
      <c r="DYJ1088"/>
      <c r="DYK1088"/>
      <c r="DYL1088"/>
      <c r="DYM1088"/>
      <c r="DYN1088"/>
      <c r="DYO1088"/>
      <c r="DYP1088"/>
      <c r="DYQ1088"/>
      <c r="DYR1088"/>
      <c r="DYS1088"/>
      <c r="DYT1088"/>
      <c r="DYU1088"/>
      <c r="DYV1088"/>
      <c r="DYW1088"/>
      <c r="DYX1088"/>
      <c r="DYY1088"/>
      <c r="DYZ1088"/>
      <c r="DZA1088"/>
      <c r="DZB1088"/>
      <c r="DZC1088"/>
      <c r="DZD1088"/>
      <c r="DZE1088"/>
      <c r="DZF1088"/>
      <c r="DZG1088"/>
      <c r="DZH1088"/>
      <c r="DZI1088"/>
      <c r="DZJ1088"/>
      <c r="DZK1088"/>
      <c r="DZL1088"/>
      <c r="DZM1088"/>
      <c r="DZN1088"/>
      <c r="DZO1088"/>
      <c r="DZP1088"/>
      <c r="DZQ1088"/>
      <c r="DZR1088"/>
      <c r="DZS1088"/>
      <c r="DZT1088"/>
      <c r="DZU1088"/>
      <c r="DZV1088"/>
      <c r="DZW1088"/>
      <c r="DZX1088"/>
      <c r="DZY1088"/>
      <c r="DZZ1088"/>
      <c r="EAA1088"/>
      <c r="EAB1088"/>
      <c r="EAC1088"/>
      <c r="EAD1088"/>
      <c r="EAE1088"/>
      <c r="EAF1088"/>
      <c r="EAG1088"/>
      <c r="EAH1088"/>
      <c r="EAI1088"/>
      <c r="EAJ1088"/>
      <c r="EAK1088"/>
      <c r="EAL1088"/>
      <c r="EAM1088"/>
      <c r="EAN1088"/>
      <c r="EAO1088"/>
      <c r="EAP1088"/>
      <c r="EAQ1088"/>
      <c r="EAR1088"/>
      <c r="EAS1088"/>
      <c r="EAT1088"/>
      <c r="EAU1088"/>
      <c r="EAV1088"/>
      <c r="EAW1088"/>
      <c r="EAX1088"/>
      <c r="EAY1088"/>
      <c r="EAZ1088"/>
      <c r="EBA1088"/>
      <c r="EBB1088"/>
      <c r="EBC1088"/>
      <c r="EBD1088"/>
      <c r="EBE1088"/>
      <c r="EBF1088"/>
      <c r="EBG1088"/>
      <c r="EBH1088"/>
      <c r="EBI1088"/>
      <c r="EBJ1088"/>
      <c r="EBK1088"/>
      <c r="EBL1088"/>
      <c r="EBM1088"/>
      <c r="EBN1088"/>
      <c r="EBO1088"/>
      <c r="EBP1088"/>
      <c r="EBQ1088"/>
      <c r="EBR1088"/>
      <c r="EBS1088"/>
      <c r="EBT1088"/>
      <c r="EBU1088"/>
      <c r="EBV1088"/>
      <c r="EBW1088"/>
      <c r="EBX1088"/>
      <c r="EBY1088"/>
      <c r="EBZ1088"/>
      <c r="ECA1088"/>
      <c r="ECB1088"/>
      <c r="ECC1088"/>
      <c r="ECD1088"/>
      <c r="ECE1088"/>
      <c r="ECF1088"/>
      <c r="ECG1088"/>
      <c r="ECH1088"/>
      <c r="ECI1088"/>
      <c r="ECJ1088"/>
      <c r="ECK1088"/>
      <c r="ECL1088"/>
      <c r="ECM1088"/>
      <c r="ECN1088"/>
      <c r="ECO1088"/>
      <c r="ECP1088"/>
      <c r="ECQ1088"/>
      <c r="ECR1088"/>
      <c r="ECS1088"/>
      <c r="ECT1088"/>
      <c r="ECU1088"/>
      <c r="ECV1088"/>
      <c r="ECW1088"/>
      <c r="ECX1088"/>
      <c r="ECY1088"/>
      <c r="ECZ1088"/>
      <c r="EDA1088"/>
      <c r="EDB1088"/>
      <c r="EDC1088"/>
      <c r="EDD1088"/>
      <c r="EDE1088"/>
      <c r="EDF1088"/>
      <c r="EDG1088"/>
      <c r="EDH1088"/>
      <c r="EDI1088"/>
      <c r="EDJ1088"/>
      <c r="EDK1088"/>
      <c r="EDL1088"/>
      <c r="EDM1088"/>
      <c r="EDN1088"/>
      <c r="EDO1088"/>
      <c r="EDP1088"/>
      <c r="EDQ1088"/>
      <c r="EDR1088"/>
      <c r="EDS1088"/>
      <c r="EDT1088"/>
      <c r="EDU1088"/>
      <c r="EDV1088"/>
      <c r="EDW1088"/>
      <c r="EDX1088"/>
      <c r="EDY1088"/>
      <c r="EDZ1088"/>
      <c r="EEA1088"/>
      <c r="EEB1088"/>
      <c r="EEC1088"/>
      <c r="EED1088"/>
      <c r="EEE1088"/>
      <c r="EEF1088"/>
      <c r="EEG1088"/>
      <c r="EEH1088"/>
      <c r="EEI1088"/>
      <c r="EEJ1088"/>
      <c r="EEK1088"/>
      <c r="EEL1088"/>
      <c r="EEM1088"/>
      <c r="EEN1088"/>
      <c r="EEO1088"/>
      <c r="EEP1088"/>
      <c r="EEQ1088"/>
      <c r="EER1088"/>
      <c r="EES1088"/>
      <c r="EET1088"/>
      <c r="EEU1088"/>
      <c r="EEV1088"/>
      <c r="EEW1088"/>
      <c r="EEX1088"/>
      <c r="EEY1088"/>
      <c r="EEZ1088"/>
      <c r="EFA1088"/>
      <c r="EFB1088"/>
      <c r="EFC1088"/>
      <c r="EFD1088"/>
      <c r="EFE1088"/>
      <c r="EFF1088"/>
      <c r="EFG1088"/>
      <c r="EFH1088"/>
      <c r="EFI1088"/>
      <c r="EFJ1088"/>
      <c r="EFK1088"/>
      <c r="EFL1088"/>
      <c r="EFM1088"/>
      <c r="EFN1088"/>
      <c r="EFO1088"/>
      <c r="EFP1088"/>
      <c r="EFQ1088"/>
      <c r="EFR1088"/>
      <c r="EFS1088"/>
      <c r="EFT1088"/>
      <c r="EFU1088"/>
      <c r="EFV1088"/>
      <c r="EFW1088"/>
      <c r="EFX1088"/>
      <c r="EFY1088"/>
      <c r="EFZ1088"/>
      <c r="EGA1088"/>
      <c r="EGB1088"/>
      <c r="EGC1088"/>
      <c r="EGD1088"/>
      <c r="EGE1088"/>
      <c r="EGF1088"/>
      <c r="EGG1088"/>
      <c r="EGH1088"/>
      <c r="EGI1088"/>
      <c r="EGJ1088"/>
      <c r="EGK1088"/>
      <c r="EGL1088"/>
      <c r="EGM1088"/>
      <c r="EGN1088"/>
      <c r="EGO1088"/>
      <c r="EGP1088"/>
      <c r="EGQ1088"/>
      <c r="EGR1088"/>
      <c r="EGS1088"/>
      <c r="EGT1088"/>
      <c r="EGU1088"/>
      <c r="EGV1088"/>
      <c r="EGW1088"/>
      <c r="EGX1088"/>
      <c r="EGY1088"/>
      <c r="EGZ1088"/>
      <c r="EHA1088"/>
      <c r="EHB1088"/>
      <c r="EHC1088"/>
      <c r="EHD1088"/>
      <c r="EHE1088"/>
      <c r="EHF1088"/>
      <c r="EHG1088"/>
      <c r="EHH1088"/>
      <c r="EHI1088"/>
      <c r="EHJ1088"/>
      <c r="EHK1088"/>
      <c r="EHL1088"/>
      <c r="EHM1088"/>
      <c r="EHN1088"/>
      <c r="EHO1088"/>
      <c r="EHP1088"/>
      <c r="EHQ1088"/>
      <c r="EHR1088"/>
      <c r="EHS1088"/>
      <c r="EHT1088"/>
      <c r="EHU1088"/>
      <c r="EHV1088"/>
      <c r="EHW1088"/>
      <c r="EHX1088"/>
      <c r="EHY1088"/>
      <c r="EHZ1088"/>
      <c r="EIA1088"/>
      <c r="EIB1088"/>
      <c r="EIC1088"/>
      <c r="EID1088"/>
      <c r="EIE1088"/>
      <c r="EIF1088"/>
      <c r="EIG1088"/>
      <c r="EIH1088"/>
      <c r="EII1088"/>
      <c r="EIJ1088"/>
      <c r="EIK1088"/>
      <c r="EIL1088"/>
      <c r="EIM1088"/>
      <c r="EIN1088"/>
      <c r="EIO1088"/>
      <c r="EIP1088"/>
      <c r="EIQ1088"/>
      <c r="EIR1088"/>
      <c r="EIS1088"/>
      <c r="EIT1088"/>
      <c r="EIU1088"/>
      <c r="EIV1088"/>
      <c r="EIW1088"/>
      <c r="EIX1088"/>
      <c r="EIY1088"/>
      <c r="EIZ1088"/>
      <c r="EJA1088"/>
      <c r="EJB1088"/>
      <c r="EJC1088"/>
      <c r="EJD1088"/>
      <c r="EJE1088"/>
      <c r="EJF1088"/>
      <c r="EJG1088"/>
      <c r="EJH1088"/>
      <c r="EJI1088"/>
      <c r="EJJ1088"/>
      <c r="EJK1088"/>
      <c r="EJL1088"/>
      <c r="EJM1088"/>
      <c r="EJN1088"/>
      <c r="EJO1088"/>
      <c r="EJP1088"/>
      <c r="EJQ1088"/>
      <c r="EJR1088"/>
      <c r="EJS1088"/>
      <c r="EJT1088"/>
      <c r="EJU1088"/>
      <c r="EJV1088"/>
      <c r="EJW1088"/>
      <c r="EJX1088"/>
      <c r="EJY1088"/>
      <c r="EJZ1088"/>
      <c r="EKA1088"/>
      <c r="EKB1088"/>
      <c r="EKC1088"/>
      <c r="EKD1088"/>
      <c r="EKE1088"/>
      <c r="EKF1088"/>
      <c r="EKG1088"/>
      <c r="EKH1088"/>
      <c r="EKI1088"/>
      <c r="EKJ1088"/>
      <c r="EKK1088"/>
      <c r="EKL1088"/>
      <c r="EKM1088"/>
      <c r="EKN1088"/>
      <c r="EKO1088"/>
      <c r="EKP1088"/>
      <c r="EKQ1088"/>
      <c r="EKR1088"/>
      <c r="EKS1088"/>
      <c r="EKT1088"/>
      <c r="EKU1088"/>
      <c r="EKV1088"/>
      <c r="EKW1088"/>
      <c r="EKX1088"/>
      <c r="EKY1088"/>
      <c r="EKZ1088"/>
      <c r="ELA1088"/>
      <c r="ELB1088"/>
      <c r="ELC1088"/>
      <c r="ELD1088"/>
      <c r="ELE1088"/>
      <c r="ELF1088"/>
      <c r="ELG1088"/>
      <c r="ELH1088"/>
      <c r="ELI1088"/>
      <c r="ELJ1088"/>
      <c r="ELK1088"/>
      <c r="ELL1088"/>
      <c r="ELM1088"/>
      <c r="ELN1088"/>
      <c r="ELO1088"/>
      <c r="ELP1088"/>
      <c r="ELQ1088"/>
      <c r="ELR1088"/>
      <c r="ELS1088"/>
      <c r="ELT1088"/>
      <c r="ELU1088"/>
      <c r="ELV1088"/>
      <c r="ELW1088"/>
      <c r="ELX1088"/>
      <c r="ELY1088"/>
      <c r="ELZ1088"/>
      <c r="EMA1088"/>
      <c r="EMB1088"/>
      <c r="EMC1088"/>
      <c r="EMD1088"/>
      <c r="EME1088"/>
      <c r="EMF1088"/>
      <c r="EMG1088"/>
      <c r="EMH1088"/>
      <c r="EMI1088"/>
      <c r="EMJ1088"/>
      <c r="EMK1088"/>
      <c r="EML1088"/>
      <c r="EMM1088"/>
      <c r="EMN1088"/>
      <c r="EMO1088"/>
      <c r="EMP1088"/>
      <c r="EMQ1088"/>
      <c r="EMR1088"/>
      <c r="EMS1088"/>
      <c r="EMT1088"/>
      <c r="EMU1088"/>
      <c r="EMV1088"/>
      <c r="EMW1088"/>
      <c r="EMX1088"/>
      <c r="EMY1088"/>
      <c r="EMZ1088"/>
      <c r="ENA1088"/>
      <c r="ENB1088"/>
      <c r="ENC1088"/>
      <c r="END1088"/>
      <c r="ENE1088"/>
      <c r="ENF1088"/>
      <c r="ENG1088"/>
      <c r="ENH1088"/>
      <c r="ENI1088"/>
      <c r="ENJ1088"/>
      <c r="ENK1088"/>
      <c r="ENL1088"/>
      <c r="ENM1088"/>
      <c r="ENN1088"/>
      <c r="ENO1088"/>
      <c r="ENP1088"/>
      <c r="ENQ1088"/>
      <c r="ENR1088"/>
      <c r="ENS1088"/>
      <c r="ENT1088"/>
      <c r="ENU1088"/>
      <c r="ENV1088"/>
      <c r="ENW1088"/>
      <c r="ENX1088"/>
      <c r="ENY1088"/>
      <c r="ENZ1088"/>
      <c r="EOA1088"/>
      <c r="EOB1088"/>
      <c r="EOC1088"/>
      <c r="EOD1088"/>
      <c r="EOE1088"/>
      <c r="EOF1088"/>
      <c r="EOG1088"/>
      <c r="EOH1088"/>
      <c r="EOI1088"/>
      <c r="EOJ1088"/>
      <c r="EOK1088"/>
      <c r="EOL1088"/>
      <c r="EOM1088"/>
      <c r="EON1088"/>
      <c r="EOO1088"/>
      <c r="EOP1088"/>
      <c r="EOQ1088"/>
      <c r="EOR1088"/>
      <c r="EOS1088"/>
      <c r="EOT1088"/>
      <c r="EOU1088"/>
      <c r="EOV1088"/>
      <c r="EOW1088"/>
      <c r="EOX1088"/>
      <c r="EOY1088"/>
      <c r="EOZ1088"/>
      <c r="EPA1088"/>
      <c r="EPB1088"/>
      <c r="EPC1088"/>
      <c r="EPD1088"/>
      <c r="EPE1088"/>
      <c r="EPF1088"/>
      <c r="EPG1088"/>
      <c r="EPH1088"/>
      <c r="EPI1088"/>
      <c r="EPJ1088"/>
      <c r="EPK1088"/>
      <c r="EPL1088"/>
      <c r="EPM1088"/>
      <c r="EPN1088"/>
      <c r="EPO1088"/>
      <c r="EPP1088"/>
      <c r="EPQ1088"/>
      <c r="EPR1088"/>
      <c r="EPS1088"/>
      <c r="EPT1088"/>
      <c r="EPU1088"/>
      <c r="EPV1088"/>
      <c r="EPW1088"/>
      <c r="EPX1088"/>
      <c r="EPY1088"/>
      <c r="EPZ1088"/>
      <c r="EQA1088"/>
      <c r="EQB1088"/>
      <c r="EQC1088"/>
      <c r="EQD1088"/>
      <c r="EQE1088"/>
      <c r="EQF1088"/>
      <c r="EQG1088"/>
      <c r="EQH1088"/>
      <c r="EQI1088"/>
      <c r="EQJ1088"/>
      <c r="EQK1088"/>
      <c r="EQL1088"/>
      <c r="EQM1088"/>
      <c r="EQN1088"/>
      <c r="EQO1088"/>
      <c r="EQP1088"/>
      <c r="EQQ1088"/>
      <c r="EQR1088"/>
      <c r="EQS1088"/>
      <c r="EQT1088"/>
      <c r="EQU1088"/>
      <c r="EQV1088"/>
      <c r="EQW1088"/>
      <c r="EQX1088"/>
      <c r="EQY1088"/>
      <c r="EQZ1088"/>
      <c r="ERA1088"/>
      <c r="ERB1088"/>
      <c r="ERC1088"/>
      <c r="ERD1088"/>
      <c r="ERE1088"/>
      <c r="ERF1088"/>
      <c r="ERG1088"/>
      <c r="ERH1088"/>
      <c r="ERI1088"/>
      <c r="ERJ1088"/>
      <c r="ERK1088"/>
      <c r="ERL1088"/>
      <c r="ERM1088"/>
      <c r="ERN1088"/>
      <c r="ERO1088"/>
      <c r="ERP1088"/>
      <c r="ERQ1088"/>
      <c r="ERR1088"/>
      <c r="ERS1088"/>
      <c r="ERT1088"/>
      <c r="ERU1088"/>
      <c r="ERV1088"/>
      <c r="ERW1088"/>
      <c r="ERX1088"/>
      <c r="ERY1088"/>
      <c r="ERZ1088"/>
      <c r="ESA1088"/>
      <c r="ESB1088"/>
      <c r="ESC1088"/>
      <c r="ESD1088"/>
      <c r="ESE1088"/>
      <c r="ESF1088"/>
      <c r="ESG1088"/>
      <c r="ESH1088"/>
      <c r="ESI1088"/>
      <c r="ESJ1088"/>
      <c r="ESK1088"/>
      <c r="ESL1088"/>
      <c r="ESM1088"/>
      <c r="ESN1088"/>
      <c r="ESO1088"/>
      <c r="ESP1088"/>
      <c r="ESQ1088"/>
      <c r="ESR1088"/>
      <c r="ESS1088"/>
      <c r="EST1088"/>
      <c r="ESU1088"/>
      <c r="ESV1088"/>
      <c r="ESW1088"/>
      <c r="ESX1088"/>
      <c r="ESY1088"/>
      <c r="ESZ1088"/>
      <c r="ETA1088"/>
      <c r="ETB1088"/>
      <c r="ETC1088"/>
      <c r="ETD1088"/>
      <c r="ETE1088"/>
      <c r="ETF1088"/>
      <c r="ETG1088"/>
      <c r="ETH1088"/>
      <c r="ETI1088"/>
      <c r="ETJ1088"/>
      <c r="ETK1088"/>
      <c r="ETL1088"/>
      <c r="ETM1088"/>
      <c r="ETN1088"/>
      <c r="ETO1088"/>
      <c r="ETP1088"/>
      <c r="ETQ1088"/>
      <c r="ETR1088"/>
      <c r="ETS1088"/>
      <c r="ETT1088"/>
      <c r="ETU1088"/>
      <c r="ETV1088"/>
      <c r="ETW1088"/>
      <c r="ETX1088"/>
      <c r="ETY1088"/>
      <c r="ETZ1088"/>
      <c r="EUA1088"/>
      <c r="EUB1088"/>
      <c r="EUC1088"/>
      <c r="EUD1088"/>
      <c r="EUE1088"/>
      <c r="EUF1088"/>
      <c r="EUG1088"/>
      <c r="EUH1088"/>
      <c r="EUI1088"/>
      <c r="EUJ1088"/>
      <c r="EUK1088"/>
      <c r="EUL1088"/>
      <c r="EUM1088"/>
      <c r="EUN1088"/>
      <c r="EUO1088"/>
      <c r="EUP1088"/>
      <c r="EUQ1088"/>
      <c r="EUR1088"/>
      <c r="EUS1088"/>
      <c r="EUT1088"/>
      <c r="EUU1088"/>
      <c r="EUV1088"/>
      <c r="EUW1088"/>
      <c r="EUX1088"/>
      <c r="EUY1088"/>
      <c r="EUZ1088"/>
      <c r="EVA1088"/>
      <c r="EVB1088"/>
      <c r="EVC1088"/>
      <c r="EVD1088"/>
      <c r="EVE1088"/>
      <c r="EVF1088"/>
      <c r="EVG1088"/>
      <c r="EVH1088"/>
      <c r="EVI1088"/>
      <c r="EVJ1088"/>
      <c r="EVK1088"/>
      <c r="EVL1088"/>
      <c r="EVM1088"/>
      <c r="EVN1088"/>
      <c r="EVO1088"/>
      <c r="EVP1088"/>
      <c r="EVQ1088"/>
      <c r="EVR1088"/>
      <c r="EVS1088"/>
      <c r="EVT1088"/>
      <c r="EVU1088"/>
      <c r="EVV1088"/>
      <c r="EVW1088"/>
      <c r="EVX1088"/>
      <c r="EVY1088"/>
      <c r="EVZ1088"/>
      <c r="EWA1088"/>
      <c r="EWB1088"/>
      <c r="EWC1088"/>
      <c r="EWD1088"/>
      <c r="EWE1088"/>
      <c r="EWF1088"/>
      <c r="EWG1088"/>
      <c r="EWH1088"/>
      <c r="EWI1088"/>
      <c r="EWJ1088"/>
      <c r="EWK1088"/>
      <c r="EWL1088"/>
      <c r="EWM1088"/>
      <c r="EWN1088"/>
      <c r="EWO1088"/>
      <c r="EWP1088"/>
      <c r="EWQ1088"/>
      <c r="EWR1088"/>
      <c r="EWS1088"/>
      <c r="EWT1088"/>
      <c r="EWU1088"/>
      <c r="EWV1088"/>
      <c r="EWW1088"/>
      <c r="EWX1088"/>
      <c r="EWY1088"/>
      <c r="EWZ1088"/>
      <c r="EXA1088"/>
      <c r="EXB1088"/>
      <c r="EXC1088"/>
      <c r="EXD1088"/>
      <c r="EXE1088"/>
      <c r="EXF1088"/>
      <c r="EXG1088"/>
      <c r="EXH1088"/>
      <c r="EXI1088"/>
      <c r="EXJ1088"/>
      <c r="EXK1088"/>
      <c r="EXL1088"/>
      <c r="EXM1088"/>
      <c r="EXN1088"/>
      <c r="EXO1088"/>
      <c r="EXP1088"/>
      <c r="EXQ1088"/>
      <c r="EXR1088"/>
      <c r="EXS1088"/>
      <c r="EXT1088"/>
      <c r="EXU1088"/>
      <c r="EXV1088"/>
      <c r="EXW1088"/>
      <c r="EXX1088"/>
      <c r="EXY1088"/>
      <c r="EXZ1088"/>
      <c r="EYA1088"/>
      <c r="EYB1088"/>
      <c r="EYC1088"/>
      <c r="EYD1088"/>
      <c r="EYE1088"/>
      <c r="EYF1088"/>
      <c r="EYG1088"/>
      <c r="EYH1088"/>
      <c r="EYI1088"/>
      <c r="EYJ1088"/>
      <c r="EYK1088"/>
      <c r="EYL1088"/>
      <c r="EYM1088"/>
      <c r="EYN1088"/>
      <c r="EYO1088"/>
      <c r="EYP1088"/>
      <c r="EYQ1088"/>
      <c r="EYR1088"/>
      <c r="EYS1088"/>
      <c r="EYT1088"/>
      <c r="EYU1088"/>
      <c r="EYV1088"/>
      <c r="EYW1088"/>
      <c r="EYX1088"/>
      <c r="EYY1088"/>
      <c r="EYZ1088"/>
      <c r="EZA1088"/>
      <c r="EZB1088"/>
      <c r="EZC1088"/>
      <c r="EZD1088"/>
      <c r="EZE1088"/>
      <c r="EZF1088"/>
      <c r="EZG1088"/>
      <c r="EZH1088"/>
      <c r="EZI1088"/>
      <c r="EZJ1088"/>
      <c r="EZK1088"/>
      <c r="EZL1088"/>
      <c r="EZM1088"/>
      <c r="EZN1088"/>
      <c r="EZO1088"/>
      <c r="EZP1088"/>
      <c r="EZQ1088"/>
      <c r="EZR1088"/>
      <c r="EZS1088"/>
      <c r="EZT1088"/>
      <c r="EZU1088"/>
      <c r="EZV1088"/>
      <c r="EZW1088"/>
      <c r="EZX1088"/>
      <c r="EZY1088"/>
      <c r="EZZ1088"/>
      <c r="FAA1088"/>
      <c r="FAB1088"/>
      <c r="FAC1088"/>
      <c r="FAD1088"/>
      <c r="FAE1088"/>
      <c r="FAF1088"/>
      <c r="FAG1088"/>
      <c r="FAH1088"/>
      <c r="FAI1088"/>
      <c r="FAJ1088"/>
      <c r="FAK1088"/>
      <c r="FAL1088"/>
      <c r="FAM1088"/>
      <c r="FAN1088"/>
      <c r="FAO1088"/>
      <c r="FAP1088"/>
      <c r="FAQ1088"/>
      <c r="FAR1088"/>
      <c r="FAS1088"/>
      <c r="FAT1088"/>
      <c r="FAU1088"/>
      <c r="FAV1088"/>
      <c r="FAW1088"/>
      <c r="FAX1088"/>
      <c r="FAY1088"/>
      <c r="FAZ1088"/>
      <c r="FBA1088"/>
      <c r="FBB1088"/>
      <c r="FBC1088"/>
      <c r="FBD1088"/>
      <c r="FBE1088"/>
      <c r="FBF1088"/>
      <c r="FBG1088"/>
      <c r="FBH1088"/>
      <c r="FBI1088"/>
      <c r="FBJ1088"/>
      <c r="FBK1088"/>
      <c r="FBL1088"/>
      <c r="FBM1088"/>
      <c r="FBN1088"/>
      <c r="FBO1088"/>
      <c r="FBP1088"/>
      <c r="FBQ1088"/>
      <c r="FBR1088"/>
      <c r="FBS1088"/>
      <c r="FBT1088"/>
      <c r="FBU1088"/>
      <c r="FBV1088"/>
      <c r="FBW1088"/>
      <c r="FBX1088"/>
      <c r="FBY1088"/>
      <c r="FBZ1088"/>
      <c r="FCA1088"/>
      <c r="FCB1088"/>
      <c r="FCC1088"/>
      <c r="FCD1088"/>
      <c r="FCE1088"/>
      <c r="FCF1088"/>
      <c r="FCG1088"/>
      <c r="FCH1088"/>
      <c r="FCI1088"/>
      <c r="FCJ1088"/>
      <c r="FCK1088"/>
      <c r="FCL1088"/>
      <c r="FCM1088"/>
      <c r="FCN1088"/>
      <c r="FCO1088"/>
      <c r="FCP1088"/>
      <c r="FCQ1088"/>
      <c r="FCR1088"/>
      <c r="FCS1088"/>
      <c r="FCT1088"/>
      <c r="FCU1088"/>
      <c r="FCV1088"/>
      <c r="FCW1088"/>
      <c r="FCX1088"/>
      <c r="FCY1088"/>
      <c r="FCZ1088"/>
      <c r="FDA1088"/>
      <c r="FDB1088"/>
      <c r="FDC1088"/>
      <c r="FDD1088"/>
      <c r="FDE1088"/>
      <c r="FDF1088"/>
      <c r="FDG1088"/>
      <c r="FDH1088"/>
      <c r="FDI1088"/>
      <c r="FDJ1088"/>
      <c r="FDK1088"/>
      <c r="FDL1088"/>
      <c r="FDM1088"/>
      <c r="FDN1088"/>
      <c r="FDO1088"/>
      <c r="FDP1088"/>
      <c r="FDQ1088"/>
      <c r="FDR1088"/>
      <c r="FDS1088"/>
      <c r="FDT1088"/>
      <c r="FDU1088"/>
      <c r="FDV1088"/>
      <c r="FDW1088"/>
      <c r="FDX1088"/>
      <c r="FDY1088"/>
      <c r="FDZ1088"/>
      <c r="FEA1088"/>
      <c r="FEB1088"/>
      <c r="FEC1088"/>
      <c r="FED1088"/>
      <c r="FEE1088"/>
      <c r="FEF1088"/>
      <c r="FEG1088"/>
      <c r="FEH1088"/>
      <c r="FEI1088"/>
      <c r="FEJ1088"/>
      <c r="FEK1088"/>
      <c r="FEL1088"/>
      <c r="FEM1088"/>
      <c r="FEN1088"/>
      <c r="FEO1088"/>
      <c r="FEP1088"/>
      <c r="FEQ1088"/>
      <c r="FER1088"/>
      <c r="FES1088"/>
      <c r="FET1088"/>
      <c r="FEU1088"/>
      <c r="FEV1088"/>
      <c r="FEW1088"/>
      <c r="FEX1088"/>
      <c r="FEY1088"/>
      <c r="FEZ1088"/>
      <c r="FFA1088"/>
      <c r="FFB1088"/>
      <c r="FFC1088"/>
      <c r="FFD1088"/>
      <c r="FFE1088"/>
      <c r="FFF1088"/>
      <c r="FFG1088"/>
      <c r="FFH1088"/>
      <c r="FFI1088"/>
      <c r="FFJ1088"/>
      <c r="FFK1088"/>
      <c r="FFL1088"/>
      <c r="FFM1088"/>
      <c r="FFN1088"/>
      <c r="FFO1088"/>
      <c r="FFP1088"/>
      <c r="FFQ1088"/>
      <c r="FFR1088"/>
      <c r="FFS1088"/>
      <c r="FFT1088"/>
      <c r="FFU1088"/>
      <c r="FFV1088"/>
      <c r="FFW1088"/>
      <c r="FFX1088"/>
      <c r="FFY1088"/>
      <c r="FFZ1088"/>
      <c r="FGA1088"/>
      <c r="FGB1088"/>
      <c r="FGC1088"/>
      <c r="FGD1088"/>
      <c r="FGE1088"/>
      <c r="FGF1088"/>
      <c r="FGG1088"/>
      <c r="FGH1088"/>
      <c r="FGI1088"/>
      <c r="FGJ1088"/>
      <c r="FGK1088"/>
      <c r="FGL1088"/>
      <c r="FGM1088"/>
      <c r="FGN1088"/>
      <c r="FGO1088"/>
      <c r="FGP1088"/>
      <c r="FGQ1088"/>
      <c r="FGR1088"/>
      <c r="FGS1088"/>
      <c r="FGT1088"/>
      <c r="FGU1088"/>
      <c r="FGV1088"/>
      <c r="FGW1088"/>
      <c r="FGX1088"/>
      <c r="FGY1088"/>
      <c r="FGZ1088"/>
      <c r="FHA1088"/>
      <c r="FHB1088"/>
      <c r="FHC1088"/>
      <c r="FHD1088"/>
      <c r="FHE1088"/>
      <c r="FHF1088"/>
      <c r="FHG1088"/>
      <c r="FHH1088"/>
      <c r="FHI1088"/>
      <c r="FHJ1088"/>
      <c r="FHK1088"/>
      <c r="FHL1088"/>
      <c r="FHM1088"/>
      <c r="FHN1088"/>
      <c r="FHO1088"/>
      <c r="FHP1088"/>
      <c r="FHQ1088"/>
      <c r="FHR1088"/>
      <c r="FHS1088"/>
      <c r="FHT1088"/>
      <c r="FHU1088"/>
      <c r="FHV1088"/>
      <c r="FHW1088"/>
      <c r="FHX1088"/>
      <c r="FHY1088"/>
      <c r="FHZ1088"/>
      <c r="FIA1088"/>
      <c r="FIB1088"/>
      <c r="FIC1088"/>
      <c r="FID1088"/>
      <c r="FIE1088"/>
      <c r="FIF1088"/>
      <c r="FIG1088"/>
      <c r="FIH1088"/>
      <c r="FII1088"/>
      <c r="FIJ1088"/>
      <c r="FIK1088"/>
      <c r="FIL1088"/>
      <c r="FIM1088"/>
      <c r="FIN1088"/>
      <c r="FIO1088"/>
      <c r="FIP1088"/>
      <c r="FIQ1088"/>
      <c r="FIR1088"/>
      <c r="FIS1088"/>
      <c r="FIT1088"/>
      <c r="FIU1088"/>
      <c r="FIV1088"/>
      <c r="FIW1088"/>
      <c r="FIX1088"/>
      <c r="FIY1088"/>
      <c r="FIZ1088"/>
      <c r="FJA1088"/>
      <c r="FJB1088"/>
      <c r="FJC1088"/>
      <c r="FJD1088"/>
      <c r="FJE1088"/>
      <c r="FJF1088"/>
      <c r="FJG1088"/>
      <c r="FJH1088"/>
      <c r="FJI1088"/>
      <c r="FJJ1088"/>
      <c r="FJK1088"/>
      <c r="FJL1088"/>
      <c r="FJM1088"/>
      <c r="FJN1088"/>
      <c r="FJO1088"/>
      <c r="FJP1088"/>
      <c r="FJQ1088"/>
      <c r="FJR1088"/>
      <c r="FJS1088"/>
      <c r="FJT1088"/>
      <c r="FJU1088"/>
      <c r="FJV1088"/>
      <c r="FJW1088"/>
      <c r="FJX1088"/>
      <c r="FJY1088"/>
      <c r="FJZ1088"/>
      <c r="FKA1088"/>
      <c r="FKB1088"/>
      <c r="FKC1088"/>
      <c r="FKD1088"/>
      <c r="FKE1088"/>
      <c r="FKF1088"/>
      <c r="FKG1088"/>
      <c r="FKH1088"/>
      <c r="FKI1088"/>
      <c r="FKJ1088"/>
      <c r="FKK1088"/>
      <c r="FKL1088"/>
      <c r="FKM1088"/>
      <c r="FKN1088"/>
      <c r="FKO1088"/>
      <c r="FKP1088"/>
      <c r="FKQ1088"/>
      <c r="FKR1088"/>
      <c r="FKS1088"/>
      <c r="FKT1088"/>
      <c r="FKU1088"/>
      <c r="FKV1088"/>
      <c r="FKW1088"/>
      <c r="FKX1088"/>
      <c r="FKY1088"/>
      <c r="FKZ1088"/>
      <c r="FLA1088"/>
      <c r="FLB1088"/>
      <c r="FLC1088"/>
      <c r="FLD1088"/>
      <c r="FLE1088"/>
      <c r="FLF1088"/>
      <c r="FLG1088"/>
      <c r="FLH1088"/>
      <c r="FLI1088"/>
      <c r="FLJ1088"/>
      <c r="FLK1088"/>
      <c r="FLL1088"/>
      <c r="FLM1088"/>
      <c r="FLN1088"/>
      <c r="FLO1088"/>
      <c r="FLP1088"/>
      <c r="FLQ1088"/>
      <c r="FLR1088"/>
      <c r="FLS1088"/>
      <c r="FLT1088"/>
      <c r="FLU1088"/>
      <c r="FLV1088"/>
      <c r="FLW1088"/>
      <c r="FLX1088"/>
      <c r="FLY1088"/>
      <c r="FLZ1088"/>
      <c r="FMA1088"/>
      <c r="FMB1088"/>
      <c r="FMC1088"/>
      <c r="FMD1088"/>
      <c r="FME1088"/>
      <c r="FMF1088"/>
      <c r="FMG1088"/>
      <c r="FMH1088"/>
      <c r="FMI1088"/>
      <c r="FMJ1088"/>
      <c r="FMK1088"/>
      <c r="FML1088"/>
      <c r="FMM1088"/>
      <c r="FMN1088"/>
      <c r="FMO1088"/>
      <c r="FMP1088"/>
      <c r="FMQ1088"/>
      <c r="FMR1088"/>
      <c r="FMS1088"/>
      <c r="FMT1088"/>
      <c r="FMU1088"/>
      <c r="FMV1088"/>
      <c r="FMW1088"/>
      <c r="FMX1088"/>
      <c r="FMY1088"/>
      <c r="FMZ1088"/>
      <c r="FNA1088"/>
      <c r="FNB1088"/>
      <c r="FNC1088"/>
      <c r="FND1088"/>
      <c r="FNE1088"/>
      <c r="FNF1088"/>
      <c r="FNG1088"/>
      <c r="FNH1088"/>
      <c r="FNI1088"/>
      <c r="FNJ1088"/>
      <c r="FNK1088"/>
      <c r="FNL1088"/>
      <c r="FNM1088"/>
      <c r="FNN1088"/>
      <c r="FNO1088"/>
      <c r="FNP1088"/>
      <c r="FNQ1088"/>
      <c r="FNR1088"/>
      <c r="FNS1088"/>
      <c r="FNT1088"/>
      <c r="FNU1088"/>
      <c r="FNV1088"/>
      <c r="FNW1088"/>
      <c r="FNX1088"/>
      <c r="FNY1088"/>
      <c r="FNZ1088"/>
      <c r="FOA1088"/>
      <c r="FOB1088"/>
      <c r="FOC1088"/>
      <c r="FOD1088"/>
      <c r="FOE1088"/>
      <c r="FOF1088"/>
      <c r="FOG1088"/>
      <c r="FOH1088"/>
      <c r="FOI1088"/>
      <c r="FOJ1088"/>
      <c r="FOK1088"/>
      <c r="FOL1088"/>
      <c r="FOM1088"/>
      <c r="FON1088"/>
      <c r="FOO1088"/>
      <c r="FOP1088"/>
      <c r="FOQ1088"/>
      <c r="FOR1088"/>
      <c r="FOS1088"/>
      <c r="FOT1088"/>
      <c r="FOU1088"/>
      <c r="FOV1088"/>
      <c r="FOW1088"/>
      <c r="FOX1088"/>
      <c r="FOY1088"/>
      <c r="FOZ1088"/>
      <c r="FPA1088"/>
      <c r="FPB1088"/>
      <c r="FPC1088"/>
      <c r="FPD1088"/>
      <c r="FPE1088"/>
      <c r="FPF1088"/>
      <c r="FPG1088"/>
      <c r="FPH1088"/>
      <c r="FPI1088"/>
      <c r="FPJ1088"/>
      <c r="FPK1088"/>
      <c r="FPL1088"/>
      <c r="FPM1088"/>
      <c r="FPN1088"/>
      <c r="FPO1088"/>
      <c r="FPP1088"/>
      <c r="FPQ1088"/>
      <c r="FPR1088"/>
      <c r="FPS1088"/>
      <c r="FPT1088"/>
      <c r="FPU1088"/>
      <c r="FPV1088"/>
      <c r="FPW1088"/>
      <c r="FPX1088"/>
      <c r="FPY1088"/>
      <c r="FPZ1088"/>
      <c r="FQA1088"/>
      <c r="FQB1088"/>
      <c r="FQC1088"/>
      <c r="FQD1088"/>
      <c r="FQE1088"/>
      <c r="FQF1088"/>
      <c r="FQG1088"/>
      <c r="FQH1088"/>
      <c r="FQI1088"/>
      <c r="FQJ1088"/>
      <c r="FQK1088"/>
      <c r="FQL1088"/>
      <c r="FQM1088"/>
      <c r="FQN1088"/>
      <c r="FQO1088"/>
      <c r="FQP1088"/>
      <c r="FQQ1088"/>
      <c r="FQR1088"/>
      <c r="FQS1088"/>
      <c r="FQT1088"/>
      <c r="FQU1088"/>
      <c r="FQV1088"/>
      <c r="FQW1088"/>
      <c r="FQX1088"/>
      <c r="FQY1088"/>
      <c r="FQZ1088"/>
      <c r="FRA1088"/>
      <c r="FRB1088"/>
      <c r="FRC1088"/>
      <c r="FRD1088"/>
      <c r="FRE1088"/>
      <c r="FRF1088"/>
      <c r="FRG1088"/>
      <c r="FRH1088"/>
      <c r="FRI1088"/>
      <c r="FRJ1088"/>
      <c r="FRK1088"/>
      <c r="FRL1088"/>
      <c r="FRM1088"/>
      <c r="FRN1088"/>
      <c r="FRO1088"/>
      <c r="FRP1088"/>
      <c r="FRQ1088"/>
      <c r="FRR1088"/>
      <c r="FRS1088"/>
      <c r="FRT1088"/>
      <c r="FRU1088"/>
      <c r="FRV1088"/>
      <c r="FRW1088"/>
      <c r="FRX1088"/>
      <c r="FRY1088"/>
      <c r="FRZ1088"/>
      <c r="FSA1088"/>
      <c r="FSB1088"/>
      <c r="FSC1088"/>
      <c r="FSD1088"/>
      <c r="FSE1088"/>
      <c r="FSF1088"/>
      <c r="FSG1088"/>
      <c r="FSH1088"/>
      <c r="FSI1088"/>
      <c r="FSJ1088"/>
      <c r="FSK1088"/>
      <c r="FSL1088"/>
      <c r="FSM1088"/>
      <c r="FSN1088"/>
      <c r="FSO1088"/>
      <c r="FSP1088"/>
      <c r="FSQ1088"/>
      <c r="FSR1088"/>
      <c r="FSS1088"/>
      <c r="FST1088"/>
      <c r="FSU1088"/>
      <c r="FSV1088"/>
      <c r="FSW1088"/>
      <c r="FSX1088"/>
      <c r="FSY1088"/>
      <c r="FSZ1088"/>
      <c r="FTA1088"/>
      <c r="FTB1088"/>
      <c r="FTC1088"/>
      <c r="FTD1088"/>
      <c r="FTE1088"/>
      <c r="FTF1088"/>
      <c r="FTG1088"/>
      <c r="FTH1088"/>
      <c r="FTI1088"/>
      <c r="FTJ1088"/>
      <c r="FTK1088"/>
      <c r="FTL1088"/>
      <c r="FTM1088"/>
      <c r="FTN1088"/>
      <c r="FTO1088"/>
      <c r="FTP1088"/>
      <c r="FTQ1088"/>
      <c r="FTR1088"/>
      <c r="FTS1088"/>
      <c r="FTT1088"/>
      <c r="FTU1088"/>
      <c r="FTV1088"/>
      <c r="FTW1088"/>
      <c r="FTX1088"/>
      <c r="FTY1088"/>
      <c r="FTZ1088"/>
      <c r="FUA1088"/>
      <c r="FUB1088"/>
      <c r="FUC1088"/>
      <c r="FUD1088"/>
      <c r="FUE1088"/>
      <c r="FUF1088"/>
      <c r="FUG1088"/>
      <c r="FUH1088"/>
      <c r="FUI1088"/>
      <c r="FUJ1088"/>
      <c r="FUK1088"/>
      <c r="FUL1088"/>
      <c r="FUM1088"/>
      <c r="FUN1088"/>
      <c r="FUO1088"/>
      <c r="FUP1088"/>
      <c r="FUQ1088"/>
      <c r="FUR1088"/>
      <c r="FUS1088"/>
      <c r="FUT1088"/>
      <c r="FUU1088"/>
      <c r="FUV1088"/>
      <c r="FUW1088"/>
      <c r="FUX1088"/>
      <c r="FUY1088"/>
      <c r="FUZ1088"/>
      <c r="FVA1088"/>
      <c r="FVB1088"/>
      <c r="FVC1088"/>
      <c r="FVD1088"/>
      <c r="FVE1088"/>
      <c r="FVF1088"/>
      <c r="FVG1088"/>
      <c r="FVH1088"/>
      <c r="FVI1088"/>
      <c r="FVJ1088"/>
      <c r="FVK1088"/>
      <c r="FVL1088"/>
      <c r="FVM1088"/>
      <c r="FVN1088"/>
      <c r="FVO1088"/>
      <c r="FVP1088"/>
      <c r="FVQ1088"/>
      <c r="FVR1088"/>
      <c r="FVS1088"/>
      <c r="FVT1088"/>
      <c r="FVU1088"/>
      <c r="FVV1088"/>
      <c r="FVW1088"/>
      <c r="FVX1088"/>
      <c r="FVY1088"/>
      <c r="FVZ1088"/>
      <c r="FWA1088"/>
      <c r="FWB1088"/>
      <c r="FWC1088"/>
      <c r="FWD1088"/>
      <c r="FWE1088"/>
      <c r="FWF1088"/>
      <c r="FWG1088"/>
      <c r="FWH1088"/>
      <c r="FWI1088"/>
      <c r="FWJ1088"/>
      <c r="FWK1088"/>
      <c r="FWL1088"/>
      <c r="FWM1088"/>
      <c r="FWN1088"/>
      <c r="FWO1088"/>
      <c r="FWP1088"/>
      <c r="FWQ1088"/>
      <c r="FWR1088"/>
      <c r="FWS1088"/>
      <c r="FWT1088"/>
      <c r="FWU1088"/>
      <c r="FWV1088"/>
      <c r="FWW1088"/>
      <c r="FWX1088"/>
      <c r="FWY1088"/>
      <c r="FWZ1088"/>
      <c r="FXA1088"/>
      <c r="FXB1088"/>
      <c r="FXC1088"/>
      <c r="FXD1088"/>
      <c r="FXE1088"/>
      <c r="FXF1088"/>
      <c r="FXG1088"/>
      <c r="FXH1088"/>
      <c r="FXI1088"/>
      <c r="FXJ1088"/>
      <c r="FXK1088"/>
      <c r="FXL1088"/>
      <c r="FXM1088"/>
      <c r="FXN1088"/>
      <c r="FXO1088"/>
      <c r="FXP1088"/>
      <c r="FXQ1088"/>
      <c r="FXR1088"/>
      <c r="FXS1088"/>
      <c r="FXT1088"/>
      <c r="FXU1088"/>
      <c r="FXV1088"/>
      <c r="FXW1088"/>
      <c r="FXX1088"/>
      <c r="FXY1088"/>
      <c r="FXZ1088"/>
      <c r="FYA1088"/>
      <c r="FYB1088"/>
      <c r="FYC1088"/>
      <c r="FYD1088"/>
      <c r="FYE1088"/>
      <c r="FYF1088"/>
      <c r="FYG1088"/>
      <c r="FYH1088"/>
      <c r="FYI1088"/>
      <c r="FYJ1088"/>
      <c r="FYK1088"/>
      <c r="FYL1088"/>
      <c r="FYM1088"/>
      <c r="FYN1088"/>
      <c r="FYO1088"/>
      <c r="FYP1088"/>
      <c r="FYQ1088"/>
      <c r="FYR1088"/>
      <c r="FYS1088"/>
      <c r="FYT1088"/>
      <c r="FYU1088"/>
      <c r="FYV1088"/>
      <c r="FYW1088"/>
      <c r="FYX1088"/>
      <c r="FYY1088"/>
      <c r="FYZ1088"/>
      <c r="FZA1088"/>
      <c r="FZB1088"/>
      <c r="FZC1088"/>
      <c r="FZD1088"/>
      <c r="FZE1088"/>
      <c r="FZF1088"/>
      <c r="FZG1088"/>
      <c r="FZH1088"/>
      <c r="FZI1088"/>
      <c r="FZJ1088"/>
      <c r="FZK1088"/>
      <c r="FZL1088"/>
      <c r="FZM1088"/>
      <c r="FZN1088"/>
      <c r="FZO1088"/>
      <c r="FZP1088"/>
      <c r="FZQ1088"/>
      <c r="FZR1088"/>
      <c r="FZS1088"/>
      <c r="FZT1088"/>
      <c r="FZU1088"/>
      <c r="FZV1088"/>
      <c r="FZW1088"/>
      <c r="FZX1088"/>
      <c r="FZY1088"/>
      <c r="FZZ1088"/>
      <c r="GAA1088"/>
      <c r="GAB1088"/>
      <c r="GAC1088"/>
      <c r="GAD1088"/>
      <c r="GAE1088"/>
      <c r="GAF1088"/>
      <c r="GAG1088"/>
      <c r="GAH1088"/>
      <c r="GAI1088"/>
      <c r="GAJ1088"/>
      <c r="GAK1088"/>
      <c r="GAL1088"/>
      <c r="GAM1088"/>
      <c r="GAN1088"/>
      <c r="GAO1088"/>
      <c r="GAP1088"/>
      <c r="GAQ1088"/>
      <c r="GAR1088"/>
      <c r="GAS1088"/>
      <c r="GAT1088"/>
      <c r="GAU1088"/>
      <c r="GAV1088"/>
      <c r="GAW1088"/>
      <c r="GAX1088"/>
      <c r="GAY1088"/>
      <c r="GAZ1088"/>
      <c r="GBA1088"/>
      <c r="GBB1088"/>
      <c r="GBC1088"/>
      <c r="GBD1088"/>
      <c r="GBE1088"/>
      <c r="GBF1088"/>
      <c r="GBG1088"/>
      <c r="GBH1088"/>
      <c r="GBI1088"/>
      <c r="GBJ1088"/>
      <c r="GBK1088"/>
      <c r="GBL1088"/>
      <c r="GBM1088"/>
      <c r="GBN1088"/>
      <c r="GBO1088"/>
      <c r="GBP1088"/>
      <c r="GBQ1088"/>
      <c r="GBR1088"/>
      <c r="GBS1088"/>
      <c r="GBT1088"/>
      <c r="GBU1088"/>
      <c r="GBV1088"/>
      <c r="GBW1088"/>
      <c r="GBX1088"/>
      <c r="GBY1088"/>
      <c r="GBZ1088"/>
      <c r="GCA1088"/>
      <c r="GCB1088"/>
      <c r="GCC1088"/>
      <c r="GCD1088"/>
      <c r="GCE1088"/>
      <c r="GCF1088"/>
      <c r="GCG1088"/>
      <c r="GCH1088"/>
      <c r="GCI1088"/>
      <c r="GCJ1088"/>
      <c r="GCK1088"/>
      <c r="GCL1088"/>
      <c r="GCM1088"/>
      <c r="GCN1088"/>
      <c r="GCO1088"/>
      <c r="GCP1088"/>
      <c r="GCQ1088"/>
      <c r="GCR1088"/>
      <c r="GCS1088"/>
      <c r="GCT1088"/>
      <c r="GCU1088"/>
      <c r="GCV1088"/>
      <c r="GCW1088"/>
      <c r="GCX1088"/>
      <c r="GCY1088"/>
      <c r="GCZ1088"/>
      <c r="GDA1088"/>
      <c r="GDB1088"/>
      <c r="GDC1088"/>
      <c r="GDD1088"/>
      <c r="GDE1088"/>
      <c r="GDF1088"/>
      <c r="GDG1088"/>
      <c r="GDH1088"/>
      <c r="GDI1088"/>
      <c r="GDJ1088"/>
      <c r="GDK1088"/>
      <c r="GDL1088"/>
      <c r="GDM1088"/>
      <c r="GDN1088"/>
      <c r="GDO1088"/>
      <c r="GDP1088"/>
      <c r="GDQ1088"/>
      <c r="GDR1088"/>
      <c r="GDS1088"/>
      <c r="GDT1088"/>
      <c r="GDU1088"/>
      <c r="GDV1088"/>
      <c r="GDW1088"/>
      <c r="GDX1088"/>
      <c r="GDY1088"/>
      <c r="GDZ1088"/>
      <c r="GEA1088"/>
      <c r="GEB1088"/>
      <c r="GEC1088"/>
      <c r="GED1088"/>
      <c r="GEE1088"/>
      <c r="GEF1088"/>
      <c r="GEG1088"/>
      <c r="GEH1088"/>
      <c r="GEI1088"/>
      <c r="GEJ1088"/>
      <c r="GEK1088"/>
      <c r="GEL1088"/>
      <c r="GEM1088"/>
      <c r="GEN1088"/>
      <c r="GEO1088"/>
      <c r="GEP1088"/>
      <c r="GEQ1088"/>
      <c r="GER1088"/>
      <c r="GES1088"/>
      <c r="GET1088"/>
      <c r="GEU1088"/>
      <c r="GEV1088"/>
      <c r="GEW1088"/>
      <c r="GEX1088"/>
      <c r="GEY1088"/>
      <c r="GEZ1088"/>
      <c r="GFA1088"/>
      <c r="GFB1088"/>
      <c r="GFC1088"/>
      <c r="GFD1088"/>
      <c r="GFE1088"/>
      <c r="GFF1088"/>
      <c r="GFG1088"/>
      <c r="GFH1088"/>
      <c r="GFI1088"/>
      <c r="GFJ1088"/>
      <c r="GFK1088"/>
      <c r="GFL1088"/>
      <c r="GFM1088"/>
      <c r="GFN1088"/>
      <c r="GFO1088"/>
      <c r="GFP1088"/>
      <c r="GFQ1088"/>
      <c r="GFR1088"/>
      <c r="GFS1088"/>
      <c r="GFT1088"/>
      <c r="GFU1088"/>
      <c r="GFV1088"/>
      <c r="GFW1088"/>
      <c r="GFX1088"/>
      <c r="GFY1088"/>
      <c r="GFZ1088"/>
      <c r="GGA1088"/>
      <c r="GGB1088"/>
      <c r="GGC1088"/>
      <c r="GGD1088"/>
      <c r="GGE1088"/>
      <c r="GGF1088"/>
      <c r="GGG1088"/>
      <c r="GGH1088"/>
      <c r="GGI1088"/>
      <c r="GGJ1088"/>
      <c r="GGK1088"/>
      <c r="GGL1088"/>
      <c r="GGM1088"/>
      <c r="GGN1088"/>
      <c r="GGO1088"/>
      <c r="GGP1088"/>
      <c r="GGQ1088"/>
      <c r="GGR1088"/>
      <c r="GGS1088"/>
      <c r="GGT1088"/>
      <c r="GGU1088"/>
      <c r="GGV1088"/>
      <c r="GGW1088"/>
      <c r="GGX1088"/>
      <c r="GGY1088"/>
      <c r="GGZ1088"/>
      <c r="GHA1088"/>
      <c r="GHB1088"/>
      <c r="GHC1088"/>
      <c r="GHD1088"/>
      <c r="GHE1088"/>
      <c r="GHF1088"/>
      <c r="GHG1088"/>
      <c r="GHH1088"/>
      <c r="GHI1088"/>
      <c r="GHJ1088"/>
      <c r="GHK1088"/>
      <c r="GHL1088"/>
      <c r="GHM1088"/>
      <c r="GHN1088"/>
      <c r="GHO1088"/>
      <c r="GHP1088"/>
      <c r="GHQ1088"/>
      <c r="GHR1088"/>
      <c r="GHS1088"/>
      <c r="GHT1088"/>
      <c r="GHU1088"/>
      <c r="GHV1088"/>
      <c r="GHW1088"/>
      <c r="GHX1088"/>
      <c r="GHY1088"/>
      <c r="GHZ1088"/>
      <c r="GIA1088"/>
      <c r="GIB1088"/>
      <c r="GIC1088"/>
      <c r="GID1088"/>
      <c r="GIE1088"/>
      <c r="GIF1088"/>
      <c r="GIG1088"/>
      <c r="GIH1088"/>
      <c r="GII1088"/>
      <c r="GIJ1088"/>
      <c r="GIK1088"/>
      <c r="GIL1088"/>
      <c r="GIM1088"/>
      <c r="GIN1088"/>
      <c r="GIO1088"/>
      <c r="GIP1088"/>
      <c r="GIQ1088"/>
      <c r="GIR1088"/>
      <c r="GIS1088"/>
      <c r="GIT1088"/>
      <c r="GIU1088"/>
      <c r="GIV1088"/>
      <c r="GIW1088"/>
      <c r="GIX1088"/>
      <c r="GIY1088"/>
      <c r="GIZ1088"/>
      <c r="GJA1088"/>
      <c r="GJB1088"/>
      <c r="GJC1088"/>
      <c r="GJD1088"/>
      <c r="GJE1088"/>
      <c r="GJF1088"/>
      <c r="GJG1088"/>
      <c r="GJH1088"/>
      <c r="GJI1088"/>
      <c r="GJJ1088"/>
      <c r="GJK1088"/>
      <c r="GJL1088"/>
      <c r="GJM1088"/>
      <c r="GJN1088"/>
      <c r="GJO1088"/>
      <c r="GJP1088"/>
      <c r="GJQ1088"/>
      <c r="GJR1088"/>
      <c r="GJS1088"/>
      <c r="GJT1088"/>
      <c r="GJU1088"/>
      <c r="GJV1088"/>
      <c r="GJW1088"/>
      <c r="GJX1088"/>
      <c r="GJY1088"/>
      <c r="GJZ1088"/>
      <c r="GKA1088"/>
      <c r="GKB1088"/>
      <c r="GKC1088"/>
      <c r="GKD1088"/>
      <c r="GKE1088"/>
      <c r="GKF1088"/>
      <c r="GKG1088"/>
      <c r="GKH1088"/>
      <c r="GKI1088"/>
      <c r="GKJ1088"/>
      <c r="GKK1088"/>
      <c r="GKL1088"/>
      <c r="GKM1088"/>
      <c r="GKN1088"/>
      <c r="GKO1088"/>
      <c r="GKP1088"/>
      <c r="GKQ1088"/>
      <c r="GKR1088"/>
      <c r="GKS1088"/>
      <c r="GKT1088"/>
      <c r="GKU1088"/>
      <c r="GKV1088"/>
      <c r="GKW1088"/>
      <c r="GKX1088"/>
      <c r="GKY1088"/>
      <c r="GKZ1088"/>
      <c r="GLA1088"/>
      <c r="GLB1088"/>
      <c r="GLC1088"/>
      <c r="GLD1088"/>
      <c r="GLE1088"/>
      <c r="GLF1088"/>
      <c r="GLG1088"/>
      <c r="GLH1088"/>
      <c r="GLI1088"/>
      <c r="GLJ1088"/>
      <c r="GLK1088"/>
      <c r="GLL1088"/>
      <c r="GLM1088"/>
      <c r="GLN1088"/>
      <c r="GLO1088"/>
      <c r="GLP1088"/>
      <c r="GLQ1088"/>
      <c r="GLR1088"/>
      <c r="GLS1088"/>
      <c r="GLT1088"/>
      <c r="GLU1088"/>
      <c r="GLV1088"/>
      <c r="GLW1088"/>
      <c r="GLX1088"/>
      <c r="GLY1088"/>
      <c r="GLZ1088"/>
      <c r="GMA1088"/>
      <c r="GMB1088"/>
      <c r="GMC1088"/>
      <c r="GMD1088"/>
      <c r="GME1088"/>
      <c r="GMF1088"/>
      <c r="GMG1088"/>
      <c r="GMH1088"/>
      <c r="GMI1088"/>
      <c r="GMJ1088"/>
      <c r="GMK1088"/>
      <c r="GML1088"/>
      <c r="GMM1088"/>
      <c r="GMN1088"/>
      <c r="GMO1088"/>
      <c r="GMP1088"/>
      <c r="GMQ1088"/>
      <c r="GMR1088"/>
      <c r="GMS1088"/>
      <c r="GMT1088"/>
      <c r="GMU1088"/>
      <c r="GMV1088"/>
      <c r="GMW1088"/>
      <c r="GMX1088"/>
      <c r="GMY1088"/>
      <c r="GMZ1088"/>
      <c r="GNA1088"/>
      <c r="GNB1088"/>
      <c r="GNC1088"/>
      <c r="GND1088"/>
      <c r="GNE1088"/>
      <c r="GNF1088"/>
      <c r="GNG1088"/>
      <c r="GNH1088"/>
      <c r="GNI1088"/>
      <c r="GNJ1088"/>
      <c r="GNK1088"/>
      <c r="GNL1088"/>
      <c r="GNM1088"/>
      <c r="GNN1088"/>
      <c r="GNO1088"/>
      <c r="GNP1088"/>
      <c r="GNQ1088"/>
      <c r="GNR1088"/>
      <c r="GNS1088"/>
      <c r="GNT1088"/>
      <c r="GNU1088"/>
      <c r="GNV1088"/>
      <c r="GNW1088"/>
      <c r="GNX1088"/>
      <c r="GNY1088"/>
      <c r="GNZ1088"/>
      <c r="GOA1088"/>
      <c r="GOB1088"/>
      <c r="GOC1088"/>
      <c r="GOD1088"/>
      <c r="GOE1088"/>
      <c r="GOF1088"/>
      <c r="GOG1088"/>
      <c r="GOH1088"/>
      <c r="GOI1088"/>
      <c r="GOJ1088"/>
      <c r="GOK1088"/>
      <c r="GOL1088"/>
      <c r="GOM1088"/>
      <c r="GON1088"/>
      <c r="GOO1088"/>
      <c r="GOP1088"/>
      <c r="GOQ1088"/>
      <c r="GOR1088"/>
      <c r="GOS1088"/>
      <c r="GOT1088"/>
      <c r="GOU1088"/>
      <c r="GOV1088"/>
      <c r="GOW1088"/>
      <c r="GOX1088"/>
      <c r="GOY1088"/>
      <c r="GOZ1088"/>
      <c r="GPA1088"/>
      <c r="GPB1088"/>
      <c r="GPC1088"/>
      <c r="GPD1088"/>
      <c r="GPE1088"/>
      <c r="GPF1088"/>
      <c r="GPG1088"/>
      <c r="GPH1088"/>
      <c r="GPI1088"/>
      <c r="GPJ1088"/>
      <c r="GPK1088"/>
      <c r="GPL1088"/>
      <c r="GPM1088"/>
      <c r="GPN1088"/>
      <c r="GPO1088"/>
      <c r="GPP1088"/>
      <c r="GPQ1088"/>
      <c r="GPR1088"/>
      <c r="GPS1088"/>
      <c r="GPT1088"/>
      <c r="GPU1088"/>
      <c r="GPV1088"/>
      <c r="GPW1088"/>
      <c r="GPX1088"/>
      <c r="GPY1088"/>
      <c r="GPZ1088"/>
      <c r="GQA1088"/>
      <c r="GQB1088"/>
      <c r="GQC1088"/>
      <c r="GQD1088"/>
      <c r="GQE1088"/>
      <c r="GQF1088"/>
      <c r="GQG1088"/>
      <c r="GQH1088"/>
      <c r="GQI1088"/>
      <c r="GQJ1088"/>
      <c r="GQK1088"/>
      <c r="GQL1088"/>
      <c r="GQM1088"/>
      <c r="GQN1088"/>
      <c r="GQO1088"/>
      <c r="GQP1088"/>
      <c r="GQQ1088"/>
      <c r="GQR1088"/>
      <c r="GQS1088"/>
      <c r="GQT1088"/>
      <c r="GQU1088"/>
      <c r="GQV1088"/>
      <c r="GQW1088"/>
      <c r="GQX1088"/>
      <c r="GQY1088"/>
      <c r="GQZ1088"/>
      <c r="GRA1088"/>
      <c r="GRB1088"/>
      <c r="GRC1088"/>
      <c r="GRD1088"/>
      <c r="GRE1088"/>
      <c r="GRF1088"/>
      <c r="GRG1088"/>
      <c r="GRH1088"/>
      <c r="GRI1088"/>
      <c r="GRJ1088"/>
      <c r="GRK1088"/>
      <c r="GRL1088"/>
      <c r="GRM1088"/>
      <c r="GRN1088"/>
      <c r="GRO1088"/>
      <c r="GRP1088"/>
      <c r="GRQ1088"/>
      <c r="GRR1088"/>
      <c r="GRS1088"/>
      <c r="GRT1088"/>
      <c r="GRU1088"/>
      <c r="GRV1088"/>
      <c r="GRW1088"/>
      <c r="GRX1088"/>
      <c r="GRY1088"/>
      <c r="GRZ1088"/>
      <c r="GSA1088"/>
      <c r="GSB1088"/>
      <c r="GSC1088"/>
      <c r="GSD1088"/>
      <c r="GSE1088"/>
      <c r="GSF1088"/>
      <c r="GSG1088"/>
      <c r="GSH1088"/>
      <c r="GSI1088"/>
      <c r="GSJ1088"/>
      <c r="GSK1088"/>
      <c r="GSL1088"/>
      <c r="GSM1088"/>
      <c r="GSN1088"/>
      <c r="GSO1088"/>
      <c r="GSP1088"/>
      <c r="GSQ1088"/>
      <c r="GSR1088"/>
      <c r="GSS1088"/>
      <c r="GST1088"/>
      <c r="GSU1088"/>
      <c r="GSV1088"/>
      <c r="GSW1088"/>
      <c r="GSX1088"/>
      <c r="GSY1088"/>
      <c r="GSZ1088"/>
      <c r="GTA1088"/>
      <c r="GTB1088"/>
      <c r="GTC1088"/>
      <c r="GTD1088"/>
      <c r="GTE1088"/>
      <c r="GTF1088"/>
      <c r="GTG1088"/>
      <c r="GTH1088"/>
      <c r="GTI1088"/>
      <c r="GTJ1088"/>
      <c r="GTK1088"/>
      <c r="GTL1088"/>
      <c r="GTM1088"/>
      <c r="GTN1088"/>
      <c r="GTO1088"/>
      <c r="GTP1088"/>
      <c r="GTQ1088"/>
      <c r="GTR1088"/>
      <c r="GTS1088"/>
      <c r="GTT1088"/>
      <c r="GTU1088"/>
      <c r="GTV1088"/>
      <c r="GTW1088"/>
      <c r="GTX1088"/>
      <c r="GTY1088"/>
      <c r="GTZ1088"/>
      <c r="GUA1088"/>
      <c r="GUB1088"/>
      <c r="GUC1088"/>
      <c r="GUD1088"/>
      <c r="GUE1088"/>
      <c r="GUF1088"/>
      <c r="GUG1088"/>
      <c r="GUH1088"/>
      <c r="GUI1088"/>
      <c r="GUJ1088"/>
      <c r="GUK1088"/>
      <c r="GUL1088"/>
      <c r="GUM1088"/>
      <c r="GUN1088"/>
      <c r="GUO1088"/>
      <c r="GUP1088"/>
      <c r="GUQ1088"/>
      <c r="GUR1088"/>
      <c r="GUS1088"/>
      <c r="GUT1088"/>
      <c r="GUU1088"/>
      <c r="GUV1088"/>
      <c r="GUW1088"/>
      <c r="GUX1088"/>
      <c r="GUY1088"/>
      <c r="GUZ1088"/>
      <c r="GVA1088"/>
      <c r="GVB1088"/>
      <c r="GVC1088"/>
      <c r="GVD1088"/>
      <c r="GVE1088"/>
      <c r="GVF1088"/>
      <c r="GVG1088"/>
      <c r="GVH1088"/>
      <c r="GVI1088"/>
      <c r="GVJ1088"/>
      <c r="GVK1088"/>
      <c r="GVL1088"/>
      <c r="GVM1088"/>
      <c r="GVN1088"/>
      <c r="GVO1088"/>
      <c r="GVP1088"/>
      <c r="GVQ1088"/>
      <c r="GVR1088"/>
      <c r="GVS1088"/>
      <c r="GVT1088"/>
      <c r="GVU1088"/>
      <c r="GVV1088"/>
      <c r="GVW1088"/>
      <c r="GVX1088"/>
      <c r="GVY1088"/>
      <c r="GVZ1088"/>
      <c r="GWA1088"/>
      <c r="GWB1088"/>
      <c r="GWC1088"/>
      <c r="GWD1088"/>
      <c r="GWE1088"/>
      <c r="GWF1088"/>
      <c r="GWG1088"/>
      <c r="GWH1088"/>
      <c r="GWI1088"/>
      <c r="GWJ1088"/>
      <c r="GWK1088"/>
      <c r="GWL1088"/>
      <c r="GWM1088"/>
      <c r="GWN1088"/>
      <c r="GWO1088"/>
      <c r="GWP1088"/>
      <c r="GWQ1088"/>
      <c r="GWR1088"/>
      <c r="GWS1088"/>
      <c r="GWT1088"/>
      <c r="GWU1088"/>
      <c r="GWV1088"/>
      <c r="GWW1088"/>
      <c r="GWX1088"/>
      <c r="GWY1088"/>
      <c r="GWZ1088"/>
      <c r="GXA1088"/>
      <c r="GXB1088"/>
      <c r="GXC1088"/>
      <c r="GXD1088"/>
      <c r="GXE1088"/>
      <c r="GXF1088"/>
      <c r="GXG1088"/>
      <c r="GXH1088"/>
      <c r="GXI1088"/>
      <c r="GXJ1088"/>
      <c r="GXK1088"/>
      <c r="GXL1088"/>
      <c r="GXM1088"/>
      <c r="GXN1088"/>
      <c r="GXO1088"/>
      <c r="GXP1088"/>
      <c r="GXQ1088"/>
      <c r="GXR1088"/>
      <c r="GXS1088"/>
      <c r="GXT1088"/>
      <c r="GXU1088"/>
      <c r="GXV1088"/>
      <c r="GXW1088"/>
      <c r="GXX1088"/>
      <c r="GXY1088"/>
      <c r="GXZ1088"/>
      <c r="GYA1088"/>
      <c r="GYB1088"/>
      <c r="GYC1088"/>
      <c r="GYD1088"/>
      <c r="GYE1088"/>
      <c r="GYF1088"/>
      <c r="GYG1088"/>
      <c r="GYH1088"/>
      <c r="GYI1088"/>
      <c r="GYJ1088"/>
      <c r="GYK1088"/>
      <c r="GYL1088"/>
      <c r="GYM1088"/>
      <c r="GYN1088"/>
      <c r="GYO1088"/>
      <c r="GYP1088"/>
      <c r="GYQ1088"/>
      <c r="GYR1088"/>
      <c r="GYS1088"/>
      <c r="GYT1088"/>
      <c r="GYU1088"/>
      <c r="GYV1088"/>
      <c r="GYW1088"/>
      <c r="GYX1088"/>
      <c r="GYY1088"/>
      <c r="GYZ1088"/>
      <c r="GZA1088"/>
      <c r="GZB1088"/>
      <c r="GZC1088"/>
      <c r="GZD1088"/>
      <c r="GZE1088"/>
      <c r="GZF1088"/>
      <c r="GZG1088"/>
      <c r="GZH1088"/>
      <c r="GZI1088"/>
      <c r="GZJ1088"/>
      <c r="GZK1088"/>
      <c r="GZL1088"/>
      <c r="GZM1088"/>
      <c r="GZN1088"/>
      <c r="GZO1088"/>
      <c r="GZP1088"/>
      <c r="GZQ1088"/>
      <c r="GZR1088"/>
      <c r="GZS1088"/>
      <c r="GZT1088"/>
      <c r="GZU1088"/>
      <c r="GZV1088"/>
      <c r="GZW1088"/>
      <c r="GZX1088"/>
      <c r="GZY1088"/>
      <c r="GZZ1088"/>
      <c r="HAA1088"/>
      <c r="HAB1088"/>
      <c r="HAC1088"/>
      <c r="HAD1088"/>
      <c r="HAE1088"/>
      <c r="HAF1088"/>
      <c r="HAG1088"/>
      <c r="HAH1088"/>
      <c r="HAI1088"/>
      <c r="HAJ1088"/>
      <c r="HAK1088"/>
      <c r="HAL1088"/>
      <c r="HAM1088"/>
      <c r="HAN1088"/>
      <c r="HAO1088"/>
      <c r="HAP1088"/>
      <c r="HAQ1088"/>
      <c r="HAR1088"/>
      <c r="HAS1088"/>
      <c r="HAT1088"/>
      <c r="HAU1088"/>
      <c r="HAV1088"/>
      <c r="HAW1088"/>
      <c r="HAX1088"/>
      <c r="HAY1088"/>
      <c r="HAZ1088"/>
      <c r="HBA1088"/>
      <c r="HBB1088"/>
      <c r="HBC1088"/>
      <c r="HBD1088"/>
      <c r="HBE1088"/>
      <c r="HBF1088"/>
      <c r="HBG1088"/>
      <c r="HBH1088"/>
      <c r="HBI1088"/>
      <c r="HBJ1088"/>
      <c r="HBK1088"/>
      <c r="HBL1088"/>
      <c r="HBM1088"/>
      <c r="HBN1088"/>
      <c r="HBO1088"/>
      <c r="HBP1088"/>
      <c r="HBQ1088"/>
      <c r="HBR1088"/>
      <c r="HBS1088"/>
      <c r="HBT1088"/>
      <c r="HBU1088"/>
      <c r="HBV1088"/>
      <c r="HBW1088"/>
      <c r="HBX1088"/>
      <c r="HBY1088"/>
      <c r="HBZ1088"/>
      <c r="HCA1088"/>
      <c r="HCB1088"/>
      <c r="HCC1088"/>
      <c r="HCD1088"/>
      <c r="HCE1088"/>
      <c r="HCF1088"/>
      <c r="HCG1088"/>
      <c r="HCH1088"/>
      <c r="HCI1088"/>
      <c r="HCJ1088"/>
      <c r="HCK1088"/>
      <c r="HCL1088"/>
      <c r="HCM1088"/>
      <c r="HCN1088"/>
      <c r="HCO1088"/>
      <c r="HCP1088"/>
      <c r="HCQ1088"/>
      <c r="HCR1088"/>
      <c r="HCS1088"/>
      <c r="HCT1088"/>
      <c r="HCU1088"/>
      <c r="HCV1088"/>
      <c r="HCW1088"/>
      <c r="HCX1088"/>
      <c r="HCY1088"/>
      <c r="HCZ1088"/>
      <c r="HDA1088"/>
      <c r="HDB1088"/>
      <c r="HDC1088"/>
      <c r="HDD1088"/>
      <c r="HDE1088"/>
      <c r="HDF1088"/>
      <c r="HDG1088"/>
      <c r="HDH1088"/>
      <c r="HDI1088"/>
      <c r="HDJ1088"/>
      <c r="HDK1088"/>
      <c r="HDL1088"/>
      <c r="HDM1088"/>
      <c r="HDN1088"/>
      <c r="HDO1088"/>
      <c r="HDP1088"/>
      <c r="HDQ1088"/>
      <c r="HDR1088"/>
      <c r="HDS1088"/>
      <c r="HDT1088"/>
      <c r="HDU1088"/>
      <c r="HDV1088"/>
      <c r="HDW1088"/>
      <c r="HDX1088"/>
      <c r="HDY1088"/>
      <c r="HDZ1088"/>
      <c r="HEA1088"/>
      <c r="HEB1088"/>
      <c r="HEC1088"/>
      <c r="HED1088"/>
      <c r="HEE1088"/>
      <c r="HEF1088"/>
      <c r="HEG1088"/>
      <c r="HEH1088"/>
      <c r="HEI1088"/>
      <c r="HEJ1088"/>
      <c r="HEK1088"/>
      <c r="HEL1088"/>
      <c r="HEM1088"/>
      <c r="HEN1088"/>
      <c r="HEO1088"/>
      <c r="HEP1088"/>
      <c r="HEQ1088"/>
      <c r="HER1088"/>
      <c r="HES1088"/>
      <c r="HET1088"/>
      <c r="HEU1088"/>
      <c r="HEV1088"/>
      <c r="HEW1088"/>
      <c r="HEX1088"/>
      <c r="HEY1088"/>
      <c r="HEZ1088"/>
      <c r="HFA1088"/>
      <c r="HFB1088"/>
      <c r="HFC1088"/>
      <c r="HFD1088"/>
      <c r="HFE1088"/>
      <c r="HFF1088"/>
      <c r="HFG1088"/>
      <c r="HFH1088"/>
      <c r="HFI1088"/>
      <c r="HFJ1088"/>
      <c r="HFK1088"/>
      <c r="HFL1088"/>
      <c r="HFM1088"/>
      <c r="HFN1088"/>
      <c r="HFO1088"/>
      <c r="HFP1088"/>
      <c r="HFQ1088"/>
      <c r="HFR1088"/>
      <c r="HFS1088"/>
      <c r="HFT1088"/>
      <c r="HFU1088"/>
      <c r="HFV1088"/>
      <c r="HFW1088"/>
      <c r="HFX1088"/>
      <c r="HFY1088"/>
      <c r="HFZ1088"/>
      <c r="HGA1088"/>
      <c r="HGB1088"/>
      <c r="HGC1088"/>
      <c r="HGD1088"/>
      <c r="HGE1088"/>
      <c r="HGF1088"/>
      <c r="HGG1088"/>
      <c r="HGH1088"/>
      <c r="HGI1088"/>
      <c r="HGJ1088"/>
      <c r="HGK1088"/>
      <c r="HGL1088"/>
      <c r="HGM1088"/>
      <c r="HGN1088"/>
      <c r="HGO1088"/>
      <c r="HGP1088"/>
      <c r="HGQ1088"/>
      <c r="HGR1088"/>
      <c r="HGS1088"/>
      <c r="HGT1088"/>
      <c r="HGU1088"/>
      <c r="HGV1088"/>
      <c r="HGW1088"/>
      <c r="HGX1088"/>
      <c r="HGY1088"/>
      <c r="HGZ1088"/>
      <c r="HHA1088"/>
      <c r="HHB1088"/>
      <c r="HHC1088"/>
      <c r="HHD1088"/>
      <c r="HHE1088"/>
      <c r="HHF1088"/>
      <c r="HHG1088"/>
      <c r="HHH1088"/>
      <c r="HHI1088"/>
      <c r="HHJ1088"/>
      <c r="HHK1088"/>
      <c r="HHL1088"/>
      <c r="HHM1088"/>
      <c r="HHN1088"/>
      <c r="HHO1088"/>
      <c r="HHP1088"/>
      <c r="HHQ1088"/>
      <c r="HHR1088"/>
      <c r="HHS1088"/>
      <c r="HHT1088"/>
      <c r="HHU1088"/>
      <c r="HHV1088"/>
      <c r="HHW1088"/>
      <c r="HHX1088"/>
      <c r="HHY1088"/>
      <c r="HHZ1088"/>
      <c r="HIA1088"/>
      <c r="HIB1088"/>
      <c r="HIC1088"/>
      <c r="HID1088"/>
      <c r="HIE1088"/>
      <c r="HIF1088"/>
      <c r="HIG1088"/>
      <c r="HIH1088"/>
      <c r="HII1088"/>
      <c r="HIJ1088"/>
      <c r="HIK1088"/>
      <c r="HIL1088"/>
      <c r="HIM1088"/>
      <c r="HIN1088"/>
      <c r="HIO1088"/>
      <c r="HIP1088"/>
      <c r="HIQ1088"/>
      <c r="HIR1088"/>
      <c r="HIS1088"/>
      <c r="HIT1088"/>
      <c r="HIU1088"/>
      <c r="HIV1088"/>
      <c r="HIW1088"/>
      <c r="HIX1088"/>
      <c r="HIY1088"/>
      <c r="HIZ1088"/>
      <c r="HJA1088"/>
      <c r="HJB1088"/>
      <c r="HJC1088"/>
      <c r="HJD1088"/>
      <c r="HJE1088"/>
      <c r="HJF1088"/>
      <c r="HJG1088"/>
      <c r="HJH1088"/>
      <c r="HJI1088"/>
      <c r="HJJ1088"/>
      <c r="HJK1088"/>
      <c r="HJL1088"/>
      <c r="HJM1088"/>
      <c r="HJN1088"/>
      <c r="HJO1088"/>
      <c r="HJP1088"/>
      <c r="HJQ1088"/>
      <c r="HJR1088"/>
      <c r="HJS1088"/>
      <c r="HJT1088"/>
      <c r="HJU1088"/>
      <c r="HJV1088"/>
      <c r="HJW1088"/>
      <c r="HJX1088"/>
      <c r="HJY1088"/>
      <c r="HJZ1088"/>
      <c r="HKA1088"/>
      <c r="HKB1088"/>
      <c r="HKC1088"/>
      <c r="HKD1088"/>
      <c r="HKE1088"/>
      <c r="HKF1088"/>
      <c r="HKG1088"/>
      <c r="HKH1088"/>
      <c r="HKI1088"/>
      <c r="HKJ1088"/>
      <c r="HKK1088"/>
      <c r="HKL1088"/>
      <c r="HKM1088"/>
      <c r="HKN1088"/>
      <c r="HKO1088"/>
      <c r="HKP1088"/>
      <c r="HKQ1088"/>
      <c r="HKR1088"/>
      <c r="HKS1088"/>
      <c r="HKT1088"/>
      <c r="HKU1088"/>
      <c r="HKV1088"/>
      <c r="HKW1088"/>
      <c r="HKX1088"/>
      <c r="HKY1088"/>
      <c r="HKZ1088"/>
      <c r="HLA1088"/>
      <c r="HLB1088"/>
      <c r="HLC1088"/>
      <c r="HLD1088"/>
      <c r="HLE1088"/>
      <c r="HLF1088"/>
      <c r="HLG1088"/>
      <c r="HLH1088"/>
      <c r="HLI1088"/>
      <c r="HLJ1088"/>
      <c r="HLK1088"/>
      <c r="HLL1088"/>
      <c r="HLM1088"/>
      <c r="HLN1088"/>
      <c r="HLO1088"/>
      <c r="HLP1088"/>
      <c r="HLQ1088"/>
      <c r="HLR1088"/>
      <c r="HLS1088"/>
      <c r="HLT1088"/>
      <c r="HLU1088"/>
      <c r="HLV1088"/>
      <c r="HLW1088"/>
      <c r="HLX1088"/>
      <c r="HLY1088"/>
      <c r="HLZ1088"/>
      <c r="HMA1088"/>
      <c r="HMB1088"/>
      <c r="HMC1088"/>
      <c r="HMD1088"/>
      <c r="HME1088"/>
      <c r="HMF1088"/>
      <c r="HMG1088"/>
      <c r="HMH1088"/>
      <c r="HMI1088"/>
      <c r="HMJ1088"/>
      <c r="HMK1088"/>
      <c r="HML1088"/>
      <c r="HMM1088"/>
      <c r="HMN1088"/>
      <c r="HMO1088"/>
      <c r="HMP1088"/>
      <c r="HMQ1088"/>
      <c r="HMR1088"/>
      <c r="HMS1088"/>
      <c r="HMT1088"/>
      <c r="HMU1088"/>
      <c r="HMV1088"/>
      <c r="HMW1088"/>
      <c r="HMX1088"/>
      <c r="HMY1088"/>
      <c r="HMZ1088"/>
      <c r="HNA1088"/>
      <c r="HNB1088"/>
      <c r="HNC1088"/>
      <c r="HND1088"/>
      <c r="HNE1088"/>
      <c r="HNF1088"/>
      <c r="HNG1088"/>
      <c r="HNH1088"/>
      <c r="HNI1088"/>
      <c r="HNJ1088"/>
      <c r="HNK1088"/>
      <c r="HNL1088"/>
      <c r="HNM1088"/>
      <c r="HNN1088"/>
      <c r="HNO1088"/>
      <c r="HNP1088"/>
      <c r="HNQ1088"/>
      <c r="HNR1088"/>
      <c r="HNS1088"/>
      <c r="HNT1088"/>
      <c r="HNU1088"/>
      <c r="HNV1088"/>
      <c r="HNW1088"/>
      <c r="HNX1088"/>
      <c r="HNY1088"/>
      <c r="HNZ1088"/>
      <c r="HOA1088"/>
      <c r="HOB1088"/>
      <c r="HOC1088"/>
      <c r="HOD1088"/>
      <c r="HOE1088"/>
      <c r="HOF1088"/>
      <c r="HOG1088"/>
      <c r="HOH1088"/>
      <c r="HOI1088"/>
      <c r="HOJ1088"/>
      <c r="HOK1088"/>
      <c r="HOL1088"/>
      <c r="HOM1088"/>
      <c r="HON1088"/>
      <c r="HOO1088"/>
      <c r="HOP1088"/>
      <c r="HOQ1088"/>
      <c r="HOR1088"/>
      <c r="HOS1088"/>
      <c r="HOT1088"/>
      <c r="HOU1088"/>
      <c r="HOV1088"/>
      <c r="HOW1088"/>
      <c r="HOX1088"/>
      <c r="HOY1088"/>
      <c r="HOZ1088"/>
      <c r="HPA1088"/>
      <c r="HPB1088"/>
      <c r="HPC1088"/>
      <c r="HPD1088"/>
      <c r="HPE1088"/>
      <c r="HPF1088"/>
      <c r="HPG1088"/>
      <c r="HPH1088"/>
      <c r="HPI1088"/>
      <c r="HPJ1088"/>
      <c r="HPK1088"/>
      <c r="HPL1088"/>
      <c r="HPM1088"/>
      <c r="HPN1088"/>
      <c r="HPO1088"/>
      <c r="HPP1088"/>
      <c r="HPQ1088"/>
      <c r="HPR1088"/>
      <c r="HPS1088"/>
      <c r="HPT1088"/>
      <c r="HPU1088"/>
      <c r="HPV1088"/>
      <c r="HPW1088"/>
      <c r="HPX1088"/>
      <c r="HPY1088"/>
      <c r="HPZ1088"/>
      <c r="HQA1088"/>
      <c r="HQB1088"/>
      <c r="HQC1088"/>
      <c r="HQD1088"/>
      <c r="HQE1088"/>
      <c r="HQF1088"/>
      <c r="HQG1088"/>
      <c r="HQH1088"/>
      <c r="HQI1088"/>
      <c r="HQJ1088"/>
      <c r="HQK1088"/>
      <c r="HQL1088"/>
      <c r="HQM1088"/>
      <c r="HQN1088"/>
      <c r="HQO1088"/>
      <c r="HQP1088"/>
      <c r="HQQ1088"/>
      <c r="HQR1088"/>
      <c r="HQS1088"/>
      <c r="HQT1088"/>
      <c r="HQU1088"/>
      <c r="HQV1088"/>
      <c r="HQW1088"/>
      <c r="HQX1088"/>
      <c r="HQY1088"/>
      <c r="HQZ1088"/>
      <c r="HRA1088"/>
      <c r="HRB1088"/>
      <c r="HRC1088"/>
      <c r="HRD1088"/>
      <c r="HRE1088"/>
      <c r="HRF1088"/>
      <c r="HRG1088"/>
      <c r="HRH1088"/>
      <c r="HRI1088"/>
      <c r="HRJ1088"/>
      <c r="HRK1088"/>
      <c r="HRL1088"/>
      <c r="HRM1088"/>
      <c r="HRN1088"/>
      <c r="HRO1088"/>
      <c r="HRP1088"/>
      <c r="HRQ1088"/>
      <c r="HRR1088"/>
      <c r="HRS1088"/>
      <c r="HRT1088"/>
      <c r="HRU1088"/>
      <c r="HRV1088"/>
      <c r="HRW1088"/>
      <c r="HRX1088"/>
      <c r="HRY1088"/>
      <c r="HRZ1088"/>
      <c r="HSA1088"/>
      <c r="HSB1088"/>
      <c r="HSC1088"/>
      <c r="HSD1088"/>
      <c r="HSE1088"/>
      <c r="HSF1088"/>
      <c r="HSG1088"/>
      <c r="HSH1088"/>
      <c r="HSI1088"/>
      <c r="HSJ1088"/>
      <c r="HSK1088"/>
      <c r="HSL1088"/>
      <c r="HSM1088"/>
      <c r="HSN1088"/>
      <c r="HSO1088"/>
      <c r="HSP1088"/>
      <c r="HSQ1088"/>
      <c r="HSR1088"/>
      <c r="HSS1088"/>
      <c r="HST1088"/>
      <c r="HSU1088"/>
      <c r="HSV1088"/>
      <c r="HSW1088"/>
      <c r="HSX1088"/>
      <c r="HSY1088"/>
      <c r="HSZ1088"/>
      <c r="HTA1088"/>
      <c r="HTB1088"/>
      <c r="HTC1088"/>
      <c r="HTD1088"/>
      <c r="HTE1088"/>
      <c r="HTF1088"/>
      <c r="HTG1088"/>
      <c r="HTH1088"/>
      <c r="HTI1088"/>
      <c r="HTJ1088"/>
      <c r="HTK1088"/>
      <c r="HTL1088"/>
      <c r="HTM1088"/>
      <c r="HTN1088"/>
      <c r="HTO1088"/>
      <c r="HTP1088"/>
      <c r="HTQ1088"/>
      <c r="HTR1088"/>
      <c r="HTS1088"/>
      <c r="HTT1088"/>
      <c r="HTU1088"/>
      <c r="HTV1088"/>
      <c r="HTW1088"/>
      <c r="HTX1088"/>
      <c r="HTY1088"/>
      <c r="HTZ1088"/>
      <c r="HUA1088"/>
      <c r="HUB1088"/>
      <c r="HUC1088"/>
      <c r="HUD1088"/>
      <c r="HUE1088"/>
      <c r="HUF1088"/>
      <c r="HUG1088"/>
      <c r="HUH1088"/>
      <c r="HUI1088"/>
      <c r="HUJ1088"/>
      <c r="HUK1088"/>
      <c r="HUL1088"/>
      <c r="HUM1088"/>
      <c r="HUN1088"/>
      <c r="HUO1088"/>
      <c r="HUP1088"/>
      <c r="HUQ1088"/>
      <c r="HUR1088"/>
      <c r="HUS1088"/>
      <c r="HUT1088"/>
      <c r="HUU1088"/>
      <c r="HUV1088"/>
      <c r="HUW1088"/>
      <c r="HUX1088"/>
      <c r="HUY1088"/>
      <c r="HUZ1088"/>
      <c r="HVA1088"/>
      <c r="HVB1088"/>
      <c r="HVC1088"/>
      <c r="HVD1088"/>
      <c r="HVE1088"/>
      <c r="HVF1088"/>
      <c r="HVG1088"/>
      <c r="HVH1088"/>
      <c r="HVI1088"/>
      <c r="HVJ1088"/>
      <c r="HVK1088"/>
      <c r="HVL1088"/>
      <c r="HVM1088"/>
      <c r="HVN1088"/>
      <c r="HVO1088"/>
      <c r="HVP1088"/>
      <c r="HVQ1088"/>
      <c r="HVR1088"/>
      <c r="HVS1088"/>
      <c r="HVT1088"/>
      <c r="HVU1088"/>
      <c r="HVV1088"/>
      <c r="HVW1088"/>
      <c r="HVX1088"/>
      <c r="HVY1088"/>
      <c r="HVZ1088"/>
      <c r="HWA1088"/>
      <c r="HWB1088"/>
      <c r="HWC1088"/>
      <c r="HWD1088"/>
      <c r="HWE1088"/>
      <c r="HWF1088"/>
      <c r="HWG1088"/>
      <c r="HWH1088"/>
      <c r="HWI1088"/>
      <c r="HWJ1088"/>
      <c r="HWK1088"/>
      <c r="HWL1088"/>
      <c r="HWM1088"/>
      <c r="HWN1088"/>
      <c r="HWO1088"/>
      <c r="HWP1088"/>
      <c r="HWQ1088"/>
      <c r="HWR1088"/>
      <c r="HWS1088"/>
      <c r="HWT1088"/>
      <c r="HWU1088"/>
      <c r="HWV1088"/>
      <c r="HWW1088"/>
      <c r="HWX1088"/>
      <c r="HWY1088"/>
      <c r="HWZ1088"/>
      <c r="HXA1088"/>
      <c r="HXB1088"/>
      <c r="HXC1088"/>
      <c r="HXD1088"/>
      <c r="HXE1088"/>
      <c r="HXF1088"/>
      <c r="HXG1088"/>
      <c r="HXH1088"/>
      <c r="HXI1088"/>
      <c r="HXJ1088"/>
      <c r="HXK1088"/>
      <c r="HXL1088"/>
      <c r="HXM1088"/>
      <c r="HXN1088"/>
      <c r="HXO1088"/>
      <c r="HXP1088"/>
      <c r="HXQ1088"/>
      <c r="HXR1088"/>
      <c r="HXS1088"/>
      <c r="HXT1088"/>
      <c r="HXU1088"/>
      <c r="HXV1088"/>
      <c r="HXW1088"/>
      <c r="HXX1088"/>
      <c r="HXY1088"/>
      <c r="HXZ1088"/>
      <c r="HYA1088"/>
      <c r="HYB1088"/>
      <c r="HYC1088"/>
      <c r="HYD1088"/>
      <c r="HYE1088"/>
      <c r="HYF1088"/>
      <c r="HYG1088"/>
      <c r="HYH1088"/>
      <c r="HYI1088"/>
      <c r="HYJ1088"/>
      <c r="HYK1088"/>
      <c r="HYL1088"/>
      <c r="HYM1088"/>
      <c r="HYN1088"/>
      <c r="HYO1088"/>
      <c r="HYP1088"/>
      <c r="HYQ1088"/>
      <c r="HYR1088"/>
      <c r="HYS1088"/>
      <c r="HYT1088"/>
      <c r="HYU1088"/>
      <c r="HYV1088"/>
      <c r="HYW1088"/>
      <c r="HYX1088"/>
      <c r="HYY1088"/>
      <c r="HYZ1088"/>
      <c r="HZA1088"/>
      <c r="HZB1088"/>
      <c r="HZC1088"/>
      <c r="HZD1088"/>
      <c r="HZE1088"/>
      <c r="HZF1088"/>
      <c r="HZG1088"/>
      <c r="HZH1088"/>
      <c r="HZI1088"/>
      <c r="HZJ1088"/>
      <c r="HZK1088"/>
      <c r="HZL1088"/>
      <c r="HZM1088"/>
      <c r="HZN1088"/>
      <c r="HZO1088"/>
      <c r="HZP1088"/>
      <c r="HZQ1088"/>
      <c r="HZR1088"/>
      <c r="HZS1088"/>
      <c r="HZT1088"/>
      <c r="HZU1088"/>
      <c r="HZV1088"/>
      <c r="HZW1088"/>
      <c r="HZX1088"/>
      <c r="HZY1088"/>
      <c r="HZZ1088"/>
      <c r="IAA1088"/>
      <c r="IAB1088"/>
      <c r="IAC1088"/>
      <c r="IAD1088"/>
      <c r="IAE1088"/>
      <c r="IAF1088"/>
      <c r="IAG1088"/>
      <c r="IAH1088"/>
      <c r="IAI1088"/>
      <c r="IAJ1088"/>
      <c r="IAK1088"/>
      <c r="IAL1088"/>
      <c r="IAM1088"/>
      <c r="IAN1088"/>
      <c r="IAO1088"/>
      <c r="IAP1088"/>
      <c r="IAQ1088"/>
      <c r="IAR1088"/>
      <c r="IAS1088"/>
      <c r="IAT1088"/>
      <c r="IAU1088"/>
      <c r="IAV1088"/>
      <c r="IAW1088"/>
      <c r="IAX1088"/>
      <c r="IAY1088"/>
      <c r="IAZ1088"/>
      <c r="IBA1088"/>
      <c r="IBB1088"/>
      <c r="IBC1088"/>
      <c r="IBD1088"/>
      <c r="IBE1088"/>
      <c r="IBF1088"/>
      <c r="IBG1088"/>
      <c r="IBH1088"/>
      <c r="IBI1088"/>
      <c r="IBJ1088"/>
      <c r="IBK1088"/>
      <c r="IBL1088"/>
      <c r="IBM1088"/>
      <c r="IBN1088"/>
      <c r="IBO1088"/>
      <c r="IBP1088"/>
      <c r="IBQ1088"/>
      <c r="IBR1088"/>
      <c r="IBS1088"/>
      <c r="IBT1088"/>
      <c r="IBU1088"/>
      <c r="IBV1088"/>
      <c r="IBW1088"/>
      <c r="IBX1088"/>
      <c r="IBY1088"/>
      <c r="IBZ1088"/>
      <c r="ICA1088"/>
      <c r="ICB1088"/>
      <c r="ICC1088"/>
      <c r="ICD1088"/>
      <c r="ICE1088"/>
      <c r="ICF1088"/>
      <c r="ICG1088"/>
      <c r="ICH1088"/>
      <c r="ICI1088"/>
      <c r="ICJ1088"/>
      <c r="ICK1088"/>
      <c r="ICL1088"/>
      <c r="ICM1088"/>
      <c r="ICN1088"/>
      <c r="ICO1088"/>
      <c r="ICP1088"/>
      <c r="ICQ1088"/>
      <c r="ICR1088"/>
      <c r="ICS1088"/>
      <c r="ICT1088"/>
      <c r="ICU1088"/>
      <c r="ICV1088"/>
      <c r="ICW1088"/>
      <c r="ICX1088"/>
      <c r="ICY1088"/>
      <c r="ICZ1088"/>
      <c r="IDA1088"/>
      <c r="IDB1088"/>
      <c r="IDC1088"/>
      <c r="IDD1088"/>
      <c r="IDE1088"/>
      <c r="IDF1088"/>
      <c r="IDG1088"/>
      <c r="IDH1088"/>
      <c r="IDI1088"/>
      <c r="IDJ1088"/>
      <c r="IDK1088"/>
      <c r="IDL1088"/>
      <c r="IDM1088"/>
      <c r="IDN1088"/>
      <c r="IDO1088"/>
      <c r="IDP1088"/>
      <c r="IDQ1088"/>
      <c r="IDR1088"/>
      <c r="IDS1088"/>
      <c r="IDT1088"/>
      <c r="IDU1088"/>
      <c r="IDV1088"/>
      <c r="IDW1088"/>
      <c r="IDX1088"/>
      <c r="IDY1088"/>
      <c r="IDZ1088"/>
      <c r="IEA1088"/>
      <c r="IEB1088"/>
      <c r="IEC1088"/>
      <c r="IED1088"/>
      <c r="IEE1088"/>
      <c r="IEF1088"/>
      <c r="IEG1088"/>
      <c r="IEH1088"/>
      <c r="IEI1088"/>
      <c r="IEJ1088"/>
      <c r="IEK1088"/>
      <c r="IEL1088"/>
      <c r="IEM1088"/>
      <c r="IEN1088"/>
      <c r="IEO1088"/>
      <c r="IEP1088"/>
      <c r="IEQ1088"/>
      <c r="IER1088"/>
      <c r="IES1088"/>
      <c r="IET1088"/>
      <c r="IEU1088"/>
      <c r="IEV1088"/>
      <c r="IEW1088"/>
      <c r="IEX1088"/>
      <c r="IEY1088"/>
      <c r="IEZ1088"/>
      <c r="IFA1088"/>
      <c r="IFB1088"/>
      <c r="IFC1088"/>
      <c r="IFD1088"/>
      <c r="IFE1088"/>
      <c r="IFF1088"/>
      <c r="IFG1088"/>
      <c r="IFH1088"/>
      <c r="IFI1088"/>
      <c r="IFJ1088"/>
      <c r="IFK1088"/>
      <c r="IFL1088"/>
      <c r="IFM1088"/>
      <c r="IFN1088"/>
      <c r="IFO1088"/>
      <c r="IFP1088"/>
      <c r="IFQ1088"/>
      <c r="IFR1088"/>
      <c r="IFS1088"/>
      <c r="IFT1088"/>
      <c r="IFU1088"/>
      <c r="IFV1088"/>
      <c r="IFW1088"/>
      <c r="IFX1088"/>
      <c r="IFY1088"/>
      <c r="IFZ1088"/>
      <c r="IGA1088"/>
      <c r="IGB1088"/>
      <c r="IGC1088"/>
      <c r="IGD1088"/>
      <c r="IGE1088"/>
      <c r="IGF1088"/>
      <c r="IGG1088"/>
      <c r="IGH1088"/>
      <c r="IGI1088"/>
      <c r="IGJ1088"/>
      <c r="IGK1088"/>
      <c r="IGL1088"/>
      <c r="IGM1088"/>
      <c r="IGN1088"/>
      <c r="IGO1088"/>
      <c r="IGP1088"/>
      <c r="IGQ1088"/>
      <c r="IGR1088"/>
      <c r="IGS1088"/>
      <c r="IGT1088"/>
      <c r="IGU1088"/>
      <c r="IGV1088"/>
      <c r="IGW1088"/>
      <c r="IGX1088"/>
      <c r="IGY1088"/>
      <c r="IGZ1088"/>
      <c r="IHA1088"/>
      <c r="IHB1088"/>
      <c r="IHC1088"/>
      <c r="IHD1088"/>
      <c r="IHE1088"/>
      <c r="IHF1088"/>
      <c r="IHG1088"/>
      <c r="IHH1088"/>
      <c r="IHI1088"/>
      <c r="IHJ1088"/>
      <c r="IHK1088"/>
      <c r="IHL1088"/>
      <c r="IHM1088"/>
      <c r="IHN1088"/>
      <c r="IHO1088"/>
      <c r="IHP1088"/>
      <c r="IHQ1088"/>
      <c r="IHR1088"/>
      <c r="IHS1088"/>
      <c r="IHT1088"/>
      <c r="IHU1088"/>
      <c r="IHV1088"/>
      <c r="IHW1088"/>
      <c r="IHX1088"/>
      <c r="IHY1088"/>
      <c r="IHZ1088"/>
      <c r="IIA1088"/>
      <c r="IIB1088"/>
      <c r="IIC1088"/>
      <c r="IID1088"/>
      <c r="IIE1088"/>
      <c r="IIF1088"/>
      <c r="IIG1088"/>
      <c r="IIH1088"/>
      <c r="III1088"/>
      <c r="IIJ1088"/>
      <c r="IIK1088"/>
      <c r="IIL1088"/>
      <c r="IIM1088"/>
      <c r="IIN1088"/>
      <c r="IIO1088"/>
      <c r="IIP1088"/>
      <c r="IIQ1088"/>
      <c r="IIR1088"/>
      <c r="IIS1088"/>
      <c r="IIT1088"/>
      <c r="IIU1088"/>
      <c r="IIV1088"/>
      <c r="IIW1088"/>
      <c r="IIX1088"/>
      <c r="IIY1088"/>
      <c r="IIZ1088"/>
      <c r="IJA1088"/>
      <c r="IJB1088"/>
      <c r="IJC1088"/>
      <c r="IJD1088"/>
      <c r="IJE1088"/>
      <c r="IJF1088"/>
      <c r="IJG1088"/>
      <c r="IJH1088"/>
      <c r="IJI1088"/>
      <c r="IJJ1088"/>
      <c r="IJK1088"/>
      <c r="IJL1088"/>
      <c r="IJM1088"/>
      <c r="IJN1088"/>
      <c r="IJO1088"/>
      <c r="IJP1088"/>
      <c r="IJQ1088"/>
      <c r="IJR1088"/>
      <c r="IJS1088"/>
      <c r="IJT1088"/>
      <c r="IJU1088"/>
      <c r="IJV1088"/>
      <c r="IJW1088"/>
      <c r="IJX1088"/>
      <c r="IJY1088"/>
      <c r="IJZ1088"/>
      <c r="IKA1088"/>
      <c r="IKB1088"/>
      <c r="IKC1088"/>
      <c r="IKD1088"/>
      <c r="IKE1088"/>
      <c r="IKF1088"/>
      <c r="IKG1088"/>
      <c r="IKH1088"/>
      <c r="IKI1088"/>
      <c r="IKJ1088"/>
      <c r="IKK1088"/>
      <c r="IKL1088"/>
      <c r="IKM1088"/>
      <c r="IKN1088"/>
      <c r="IKO1088"/>
      <c r="IKP1088"/>
      <c r="IKQ1088"/>
      <c r="IKR1088"/>
      <c r="IKS1088"/>
      <c r="IKT1088"/>
      <c r="IKU1088"/>
      <c r="IKV1088"/>
      <c r="IKW1088"/>
      <c r="IKX1088"/>
      <c r="IKY1088"/>
      <c r="IKZ1088"/>
      <c r="ILA1088"/>
      <c r="ILB1088"/>
      <c r="ILC1088"/>
      <c r="ILD1088"/>
      <c r="ILE1088"/>
      <c r="ILF1088"/>
      <c r="ILG1088"/>
      <c r="ILH1088"/>
      <c r="ILI1088"/>
      <c r="ILJ1088"/>
      <c r="ILK1088"/>
      <c r="ILL1088"/>
      <c r="ILM1088"/>
      <c r="ILN1088"/>
      <c r="ILO1088"/>
      <c r="ILP1088"/>
      <c r="ILQ1088"/>
      <c r="ILR1088"/>
      <c r="ILS1088"/>
      <c r="ILT1088"/>
      <c r="ILU1088"/>
      <c r="ILV1088"/>
      <c r="ILW1088"/>
      <c r="ILX1088"/>
      <c r="ILY1088"/>
      <c r="ILZ1088"/>
      <c r="IMA1088"/>
      <c r="IMB1088"/>
      <c r="IMC1088"/>
      <c r="IMD1088"/>
      <c r="IME1088"/>
      <c r="IMF1088"/>
      <c r="IMG1088"/>
      <c r="IMH1088"/>
      <c r="IMI1088"/>
      <c r="IMJ1088"/>
      <c r="IMK1088"/>
      <c r="IML1088"/>
      <c r="IMM1088"/>
      <c r="IMN1088"/>
      <c r="IMO1088"/>
      <c r="IMP1088"/>
      <c r="IMQ1088"/>
      <c r="IMR1088"/>
      <c r="IMS1088"/>
      <c r="IMT1088"/>
      <c r="IMU1088"/>
      <c r="IMV1088"/>
      <c r="IMW1088"/>
      <c r="IMX1088"/>
      <c r="IMY1088"/>
      <c r="IMZ1088"/>
      <c r="INA1088"/>
      <c r="INB1088"/>
      <c r="INC1088"/>
      <c r="IND1088"/>
      <c r="INE1088"/>
      <c r="INF1088"/>
      <c r="ING1088"/>
      <c r="INH1088"/>
      <c r="INI1088"/>
      <c r="INJ1088"/>
      <c r="INK1088"/>
      <c r="INL1088"/>
      <c r="INM1088"/>
      <c r="INN1088"/>
      <c r="INO1088"/>
      <c r="INP1088"/>
      <c r="INQ1088"/>
      <c r="INR1088"/>
      <c r="INS1088"/>
      <c r="INT1088"/>
      <c r="INU1088"/>
      <c r="INV1088"/>
      <c r="INW1088"/>
      <c r="INX1088"/>
      <c r="INY1088"/>
      <c r="INZ1088"/>
      <c r="IOA1088"/>
      <c r="IOB1088"/>
      <c r="IOC1088"/>
      <c r="IOD1088"/>
      <c r="IOE1088"/>
      <c r="IOF1088"/>
      <c r="IOG1088"/>
      <c r="IOH1088"/>
      <c r="IOI1088"/>
      <c r="IOJ1088"/>
      <c r="IOK1088"/>
      <c r="IOL1088"/>
      <c r="IOM1088"/>
      <c r="ION1088"/>
      <c r="IOO1088"/>
      <c r="IOP1088"/>
      <c r="IOQ1088"/>
      <c r="IOR1088"/>
      <c r="IOS1088"/>
      <c r="IOT1088"/>
      <c r="IOU1088"/>
      <c r="IOV1088"/>
      <c r="IOW1088"/>
      <c r="IOX1088"/>
      <c r="IOY1088"/>
      <c r="IOZ1088"/>
      <c r="IPA1088"/>
      <c r="IPB1088"/>
      <c r="IPC1088"/>
      <c r="IPD1088"/>
      <c r="IPE1088"/>
      <c r="IPF1088"/>
      <c r="IPG1088"/>
      <c r="IPH1088"/>
      <c r="IPI1088"/>
      <c r="IPJ1088"/>
      <c r="IPK1088"/>
      <c r="IPL1088"/>
      <c r="IPM1088"/>
      <c r="IPN1088"/>
      <c r="IPO1088"/>
      <c r="IPP1088"/>
      <c r="IPQ1088"/>
      <c r="IPR1088"/>
      <c r="IPS1088"/>
      <c r="IPT1088"/>
      <c r="IPU1088"/>
      <c r="IPV1088"/>
      <c r="IPW1088"/>
      <c r="IPX1088"/>
      <c r="IPY1088"/>
      <c r="IPZ1088"/>
      <c r="IQA1088"/>
      <c r="IQB1088"/>
      <c r="IQC1088"/>
      <c r="IQD1088"/>
      <c r="IQE1088"/>
      <c r="IQF1088"/>
      <c r="IQG1088"/>
      <c r="IQH1088"/>
      <c r="IQI1088"/>
      <c r="IQJ1088"/>
      <c r="IQK1088"/>
      <c r="IQL1088"/>
      <c r="IQM1088"/>
      <c r="IQN1088"/>
      <c r="IQO1088"/>
      <c r="IQP1088"/>
      <c r="IQQ1088"/>
      <c r="IQR1088"/>
      <c r="IQS1088"/>
      <c r="IQT1088"/>
      <c r="IQU1088"/>
      <c r="IQV1088"/>
      <c r="IQW1088"/>
      <c r="IQX1088"/>
      <c r="IQY1088"/>
      <c r="IQZ1088"/>
      <c r="IRA1088"/>
      <c r="IRB1088"/>
      <c r="IRC1088"/>
      <c r="IRD1088"/>
      <c r="IRE1088"/>
      <c r="IRF1088"/>
      <c r="IRG1088"/>
      <c r="IRH1088"/>
      <c r="IRI1088"/>
      <c r="IRJ1088"/>
      <c r="IRK1088"/>
      <c r="IRL1088"/>
      <c r="IRM1088"/>
      <c r="IRN1088"/>
      <c r="IRO1088"/>
      <c r="IRP1088"/>
      <c r="IRQ1088"/>
      <c r="IRR1088"/>
      <c r="IRS1088"/>
      <c r="IRT1088"/>
      <c r="IRU1088"/>
      <c r="IRV1088"/>
      <c r="IRW1088"/>
      <c r="IRX1088"/>
      <c r="IRY1088"/>
      <c r="IRZ1088"/>
      <c r="ISA1088"/>
      <c r="ISB1088"/>
      <c r="ISC1088"/>
      <c r="ISD1088"/>
      <c r="ISE1088"/>
      <c r="ISF1088"/>
      <c r="ISG1088"/>
      <c r="ISH1088"/>
      <c r="ISI1088"/>
      <c r="ISJ1088"/>
      <c r="ISK1088"/>
      <c r="ISL1088"/>
      <c r="ISM1088"/>
      <c r="ISN1088"/>
      <c r="ISO1088"/>
      <c r="ISP1088"/>
      <c r="ISQ1088"/>
      <c r="ISR1088"/>
      <c r="ISS1088"/>
      <c r="IST1088"/>
      <c r="ISU1088"/>
      <c r="ISV1088"/>
      <c r="ISW1088"/>
      <c r="ISX1088"/>
      <c r="ISY1088"/>
      <c r="ISZ1088"/>
      <c r="ITA1088"/>
      <c r="ITB1088"/>
      <c r="ITC1088"/>
      <c r="ITD1088"/>
      <c r="ITE1088"/>
      <c r="ITF1088"/>
      <c r="ITG1088"/>
      <c r="ITH1088"/>
      <c r="ITI1088"/>
      <c r="ITJ1088"/>
      <c r="ITK1088"/>
      <c r="ITL1088"/>
      <c r="ITM1088"/>
      <c r="ITN1088"/>
      <c r="ITO1088"/>
      <c r="ITP1088"/>
      <c r="ITQ1088"/>
      <c r="ITR1088"/>
      <c r="ITS1088"/>
      <c r="ITT1088"/>
      <c r="ITU1088"/>
      <c r="ITV1088"/>
      <c r="ITW1088"/>
      <c r="ITX1088"/>
      <c r="ITY1088"/>
      <c r="ITZ1088"/>
      <c r="IUA1088"/>
      <c r="IUB1088"/>
      <c r="IUC1088"/>
      <c r="IUD1088"/>
      <c r="IUE1088"/>
      <c r="IUF1088"/>
      <c r="IUG1088"/>
      <c r="IUH1088"/>
      <c r="IUI1088"/>
      <c r="IUJ1088"/>
      <c r="IUK1088"/>
      <c r="IUL1088"/>
      <c r="IUM1088"/>
      <c r="IUN1088"/>
      <c r="IUO1088"/>
      <c r="IUP1088"/>
      <c r="IUQ1088"/>
      <c r="IUR1088"/>
      <c r="IUS1088"/>
      <c r="IUT1088"/>
      <c r="IUU1088"/>
      <c r="IUV1088"/>
      <c r="IUW1088"/>
      <c r="IUX1088"/>
      <c r="IUY1088"/>
      <c r="IUZ1088"/>
      <c r="IVA1088"/>
      <c r="IVB1088"/>
      <c r="IVC1088"/>
      <c r="IVD1088"/>
      <c r="IVE1088"/>
      <c r="IVF1088"/>
      <c r="IVG1088"/>
      <c r="IVH1088"/>
      <c r="IVI1088"/>
      <c r="IVJ1088"/>
      <c r="IVK1088"/>
      <c r="IVL1088"/>
      <c r="IVM1088"/>
      <c r="IVN1088"/>
      <c r="IVO1088"/>
      <c r="IVP1088"/>
      <c r="IVQ1088"/>
      <c r="IVR1088"/>
      <c r="IVS1088"/>
      <c r="IVT1088"/>
      <c r="IVU1088"/>
      <c r="IVV1088"/>
      <c r="IVW1088"/>
      <c r="IVX1088"/>
      <c r="IVY1088"/>
      <c r="IVZ1088"/>
      <c r="IWA1088"/>
      <c r="IWB1088"/>
      <c r="IWC1088"/>
      <c r="IWD1088"/>
      <c r="IWE1088"/>
      <c r="IWF1088"/>
      <c r="IWG1088"/>
      <c r="IWH1088"/>
      <c r="IWI1088"/>
      <c r="IWJ1088"/>
      <c r="IWK1088"/>
      <c r="IWL1088"/>
      <c r="IWM1088"/>
      <c r="IWN1088"/>
      <c r="IWO1088"/>
      <c r="IWP1088"/>
      <c r="IWQ1088"/>
      <c r="IWR1088"/>
      <c r="IWS1088"/>
      <c r="IWT1088"/>
      <c r="IWU1088"/>
      <c r="IWV1088"/>
      <c r="IWW1088"/>
      <c r="IWX1088"/>
      <c r="IWY1088"/>
      <c r="IWZ1088"/>
      <c r="IXA1088"/>
      <c r="IXB1088"/>
      <c r="IXC1088"/>
      <c r="IXD1088"/>
      <c r="IXE1088"/>
      <c r="IXF1088"/>
      <c r="IXG1088"/>
      <c r="IXH1088"/>
      <c r="IXI1088"/>
      <c r="IXJ1088"/>
      <c r="IXK1088"/>
      <c r="IXL1088"/>
      <c r="IXM1088"/>
      <c r="IXN1088"/>
      <c r="IXO1088"/>
      <c r="IXP1088"/>
      <c r="IXQ1088"/>
      <c r="IXR1088"/>
      <c r="IXS1088"/>
      <c r="IXT1088"/>
      <c r="IXU1088"/>
      <c r="IXV1088"/>
      <c r="IXW1088"/>
      <c r="IXX1088"/>
      <c r="IXY1088"/>
      <c r="IXZ1088"/>
      <c r="IYA1088"/>
      <c r="IYB1088"/>
      <c r="IYC1088"/>
      <c r="IYD1088"/>
      <c r="IYE1088"/>
      <c r="IYF1088"/>
      <c r="IYG1088"/>
      <c r="IYH1088"/>
      <c r="IYI1088"/>
      <c r="IYJ1088"/>
      <c r="IYK1088"/>
      <c r="IYL1088"/>
      <c r="IYM1088"/>
      <c r="IYN1088"/>
      <c r="IYO1088"/>
      <c r="IYP1088"/>
      <c r="IYQ1088"/>
      <c r="IYR1088"/>
      <c r="IYS1088"/>
      <c r="IYT1088"/>
      <c r="IYU1088"/>
      <c r="IYV1088"/>
      <c r="IYW1088"/>
      <c r="IYX1088"/>
      <c r="IYY1088"/>
      <c r="IYZ1088"/>
      <c r="IZA1088"/>
      <c r="IZB1088"/>
      <c r="IZC1088"/>
      <c r="IZD1088"/>
      <c r="IZE1088"/>
      <c r="IZF1088"/>
      <c r="IZG1088"/>
      <c r="IZH1088"/>
      <c r="IZI1088"/>
      <c r="IZJ1088"/>
      <c r="IZK1088"/>
      <c r="IZL1088"/>
      <c r="IZM1088"/>
      <c r="IZN1088"/>
      <c r="IZO1088"/>
      <c r="IZP1088"/>
      <c r="IZQ1088"/>
      <c r="IZR1088"/>
      <c r="IZS1088"/>
      <c r="IZT1088"/>
      <c r="IZU1088"/>
      <c r="IZV1088"/>
      <c r="IZW1088"/>
      <c r="IZX1088"/>
      <c r="IZY1088"/>
      <c r="IZZ1088"/>
      <c r="JAA1088"/>
      <c r="JAB1088"/>
      <c r="JAC1088"/>
      <c r="JAD1088"/>
      <c r="JAE1088"/>
      <c r="JAF1088"/>
      <c r="JAG1088"/>
      <c r="JAH1088"/>
      <c r="JAI1088"/>
      <c r="JAJ1088"/>
      <c r="JAK1088"/>
      <c r="JAL1088"/>
      <c r="JAM1088"/>
      <c r="JAN1088"/>
      <c r="JAO1088"/>
      <c r="JAP1088"/>
      <c r="JAQ1088"/>
      <c r="JAR1088"/>
      <c r="JAS1088"/>
      <c r="JAT1088"/>
      <c r="JAU1088"/>
      <c r="JAV1088"/>
      <c r="JAW1088"/>
      <c r="JAX1088"/>
      <c r="JAY1088"/>
      <c r="JAZ1088"/>
      <c r="JBA1088"/>
      <c r="JBB1088"/>
      <c r="JBC1088"/>
      <c r="JBD1088"/>
      <c r="JBE1088"/>
      <c r="JBF1088"/>
      <c r="JBG1088"/>
      <c r="JBH1088"/>
      <c r="JBI1088"/>
      <c r="JBJ1088"/>
      <c r="JBK1088"/>
      <c r="JBL1088"/>
      <c r="JBM1088"/>
      <c r="JBN1088"/>
      <c r="JBO1088"/>
      <c r="JBP1088"/>
      <c r="JBQ1088"/>
      <c r="JBR1088"/>
      <c r="JBS1088"/>
      <c r="JBT1088"/>
      <c r="JBU1088"/>
      <c r="JBV1088"/>
      <c r="JBW1088"/>
      <c r="JBX1088"/>
      <c r="JBY1088"/>
      <c r="JBZ1088"/>
      <c r="JCA1088"/>
      <c r="JCB1088"/>
      <c r="JCC1088"/>
      <c r="JCD1088"/>
      <c r="JCE1088"/>
      <c r="JCF1088"/>
      <c r="JCG1088"/>
      <c r="JCH1088"/>
      <c r="JCI1088"/>
      <c r="JCJ1088"/>
      <c r="JCK1088"/>
      <c r="JCL1088"/>
      <c r="JCM1088"/>
      <c r="JCN1088"/>
      <c r="JCO1088"/>
      <c r="JCP1088"/>
      <c r="JCQ1088"/>
      <c r="JCR1088"/>
      <c r="JCS1088"/>
      <c r="JCT1088"/>
      <c r="JCU1088"/>
      <c r="JCV1088"/>
      <c r="JCW1088"/>
      <c r="JCX1088"/>
      <c r="JCY1088"/>
      <c r="JCZ1088"/>
      <c r="JDA1088"/>
      <c r="JDB1088"/>
      <c r="JDC1088"/>
      <c r="JDD1088"/>
      <c r="JDE1088"/>
      <c r="JDF1088"/>
      <c r="JDG1088"/>
      <c r="JDH1088"/>
      <c r="JDI1088"/>
      <c r="JDJ1088"/>
      <c r="JDK1088"/>
      <c r="JDL1088"/>
      <c r="JDM1088"/>
      <c r="JDN1088"/>
      <c r="JDO1088"/>
      <c r="JDP1088"/>
      <c r="JDQ1088"/>
      <c r="JDR1088"/>
      <c r="JDS1088"/>
      <c r="JDT1088"/>
      <c r="JDU1088"/>
      <c r="JDV1088"/>
      <c r="JDW1088"/>
      <c r="JDX1088"/>
      <c r="JDY1088"/>
      <c r="JDZ1088"/>
      <c r="JEA1088"/>
      <c r="JEB1088"/>
      <c r="JEC1088"/>
      <c r="JED1088"/>
      <c r="JEE1088"/>
      <c r="JEF1088"/>
      <c r="JEG1088"/>
      <c r="JEH1088"/>
      <c r="JEI1088"/>
      <c r="JEJ1088"/>
      <c r="JEK1088"/>
      <c r="JEL1088"/>
      <c r="JEM1088"/>
      <c r="JEN1088"/>
      <c r="JEO1088"/>
      <c r="JEP1088"/>
      <c r="JEQ1088"/>
      <c r="JER1088"/>
      <c r="JES1088"/>
      <c r="JET1088"/>
      <c r="JEU1088"/>
      <c r="JEV1088"/>
      <c r="JEW1088"/>
      <c r="JEX1088"/>
      <c r="JEY1088"/>
      <c r="JEZ1088"/>
      <c r="JFA1088"/>
      <c r="JFB1088"/>
      <c r="JFC1088"/>
      <c r="JFD1088"/>
      <c r="JFE1088"/>
      <c r="JFF1088"/>
      <c r="JFG1088"/>
      <c r="JFH1088"/>
      <c r="JFI1088"/>
      <c r="JFJ1088"/>
      <c r="JFK1088"/>
      <c r="JFL1088"/>
      <c r="JFM1088"/>
      <c r="JFN1088"/>
      <c r="JFO1088"/>
      <c r="JFP1088"/>
      <c r="JFQ1088"/>
      <c r="JFR1088"/>
      <c r="JFS1088"/>
      <c r="JFT1088"/>
      <c r="JFU1088"/>
      <c r="JFV1088"/>
      <c r="JFW1088"/>
      <c r="JFX1088"/>
      <c r="JFY1088"/>
      <c r="JFZ1088"/>
      <c r="JGA1088"/>
      <c r="JGB1088"/>
      <c r="JGC1088"/>
      <c r="JGD1088"/>
      <c r="JGE1088"/>
      <c r="JGF1088"/>
      <c r="JGG1088"/>
      <c r="JGH1088"/>
      <c r="JGI1088"/>
      <c r="JGJ1088"/>
      <c r="JGK1088"/>
      <c r="JGL1088"/>
      <c r="JGM1088"/>
      <c r="JGN1088"/>
      <c r="JGO1088"/>
      <c r="JGP1088"/>
      <c r="JGQ1088"/>
      <c r="JGR1088"/>
      <c r="JGS1088"/>
      <c r="JGT1088"/>
      <c r="JGU1088"/>
      <c r="JGV1088"/>
      <c r="JGW1088"/>
      <c r="JGX1088"/>
      <c r="JGY1088"/>
      <c r="JGZ1088"/>
      <c r="JHA1088"/>
      <c r="JHB1088"/>
      <c r="JHC1088"/>
      <c r="JHD1088"/>
      <c r="JHE1088"/>
      <c r="JHF1088"/>
      <c r="JHG1088"/>
      <c r="JHH1088"/>
      <c r="JHI1088"/>
      <c r="JHJ1088"/>
      <c r="JHK1088"/>
      <c r="JHL1088"/>
      <c r="JHM1088"/>
      <c r="JHN1088"/>
      <c r="JHO1088"/>
      <c r="JHP1088"/>
      <c r="JHQ1088"/>
      <c r="JHR1088"/>
      <c r="JHS1088"/>
      <c r="JHT1088"/>
      <c r="JHU1088"/>
      <c r="JHV1088"/>
      <c r="JHW1088"/>
      <c r="JHX1088"/>
      <c r="JHY1088"/>
      <c r="JHZ1088"/>
      <c r="JIA1088"/>
      <c r="JIB1088"/>
      <c r="JIC1088"/>
      <c r="JID1088"/>
      <c r="JIE1088"/>
      <c r="JIF1088"/>
      <c r="JIG1088"/>
      <c r="JIH1088"/>
      <c r="JII1088"/>
      <c r="JIJ1088"/>
      <c r="JIK1088"/>
      <c r="JIL1088"/>
      <c r="JIM1088"/>
      <c r="JIN1088"/>
      <c r="JIO1088"/>
      <c r="JIP1088"/>
      <c r="JIQ1088"/>
      <c r="JIR1088"/>
      <c r="JIS1088"/>
      <c r="JIT1088"/>
      <c r="JIU1088"/>
      <c r="JIV1088"/>
      <c r="JIW1088"/>
      <c r="JIX1088"/>
      <c r="JIY1088"/>
      <c r="JIZ1088"/>
      <c r="JJA1088"/>
      <c r="JJB1088"/>
      <c r="JJC1088"/>
      <c r="JJD1088"/>
      <c r="JJE1088"/>
      <c r="JJF1088"/>
      <c r="JJG1088"/>
      <c r="JJH1088"/>
      <c r="JJI1088"/>
      <c r="JJJ1088"/>
      <c r="JJK1088"/>
      <c r="JJL1088"/>
      <c r="JJM1088"/>
      <c r="JJN1088"/>
      <c r="JJO1088"/>
      <c r="JJP1088"/>
      <c r="JJQ1088"/>
      <c r="JJR1088"/>
      <c r="JJS1088"/>
      <c r="JJT1088"/>
      <c r="JJU1088"/>
      <c r="JJV1088"/>
      <c r="JJW1088"/>
      <c r="JJX1088"/>
      <c r="JJY1088"/>
      <c r="JJZ1088"/>
      <c r="JKA1088"/>
      <c r="JKB1088"/>
      <c r="JKC1088"/>
      <c r="JKD1088"/>
      <c r="JKE1088"/>
      <c r="JKF1088"/>
      <c r="JKG1088"/>
      <c r="JKH1088"/>
      <c r="JKI1088"/>
      <c r="JKJ1088"/>
      <c r="JKK1088"/>
      <c r="JKL1088"/>
      <c r="JKM1088"/>
      <c r="JKN1088"/>
      <c r="JKO1088"/>
      <c r="JKP1088"/>
      <c r="JKQ1088"/>
      <c r="JKR1088"/>
      <c r="JKS1088"/>
      <c r="JKT1088"/>
      <c r="JKU1088"/>
      <c r="JKV1088"/>
      <c r="JKW1088"/>
      <c r="JKX1088"/>
      <c r="JKY1088"/>
      <c r="JKZ1088"/>
      <c r="JLA1088"/>
      <c r="JLB1088"/>
      <c r="JLC1088"/>
      <c r="JLD1088"/>
      <c r="JLE1088"/>
      <c r="JLF1088"/>
      <c r="JLG1088"/>
      <c r="JLH1088"/>
      <c r="JLI1088"/>
      <c r="JLJ1088"/>
      <c r="JLK1088"/>
      <c r="JLL1088"/>
      <c r="JLM1088"/>
      <c r="JLN1088"/>
      <c r="JLO1088"/>
      <c r="JLP1088"/>
      <c r="JLQ1088"/>
      <c r="JLR1088"/>
      <c r="JLS1088"/>
      <c r="JLT1088"/>
      <c r="JLU1088"/>
      <c r="JLV1088"/>
      <c r="JLW1088"/>
      <c r="JLX1088"/>
      <c r="JLY1088"/>
      <c r="JLZ1088"/>
      <c r="JMA1088"/>
      <c r="JMB1088"/>
      <c r="JMC1088"/>
      <c r="JMD1088"/>
      <c r="JME1088"/>
      <c r="JMF1088"/>
      <c r="JMG1088"/>
      <c r="JMH1088"/>
      <c r="JMI1088"/>
      <c r="JMJ1088"/>
      <c r="JMK1088"/>
      <c r="JML1088"/>
      <c r="JMM1088"/>
      <c r="JMN1088"/>
      <c r="JMO1088"/>
      <c r="JMP1088"/>
      <c r="JMQ1088"/>
      <c r="JMR1088"/>
      <c r="JMS1088"/>
      <c r="JMT1088"/>
      <c r="JMU1088"/>
      <c r="JMV1088"/>
      <c r="JMW1088"/>
      <c r="JMX1088"/>
      <c r="JMY1088"/>
      <c r="JMZ1088"/>
      <c r="JNA1088"/>
      <c r="JNB1088"/>
      <c r="JNC1088"/>
      <c r="JND1088"/>
      <c r="JNE1088"/>
      <c r="JNF1088"/>
      <c r="JNG1088"/>
      <c r="JNH1088"/>
      <c r="JNI1088"/>
      <c r="JNJ1088"/>
      <c r="JNK1088"/>
      <c r="JNL1088"/>
      <c r="JNM1088"/>
      <c r="JNN1088"/>
      <c r="JNO1088"/>
      <c r="JNP1088"/>
      <c r="JNQ1088"/>
      <c r="JNR1088"/>
      <c r="JNS1088"/>
      <c r="JNT1088"/>
      <c r="JNU1088"/>
      <c r="JNV1088"/>
      <c r="JNW1088"/>
      <c r="JNX1088"/>
      <c r="JNY1088"/>
      <c r="JNZ1088"/>
      <c r="JOA1088"/>
      <c r="JOB1088"/>
      <c r="JOC1088"/>
      <c r="JOD1088"/>
      <c r="JOE1088"/>
      <c r="JOF1088"/>
      <c r="JOG1088"/>
      <c r="JOH1088"/>
      <c r="JOI1088"/>
      <c r="JOJ1088"/>
      <c r="JOK1088"/>
      <c r="JOL1088"/>
      <c r="JOM1088"/>
      <c r="JON1088"/>
      <c r="JOO1088"/>
      <c r="JOP1088"/>
      <c r="JOQ1088"/>
      <c r="JOR1088"/>
      <c r="JOS1088"/>
      <c r="JOT1088"/>
      <c r="JOU1088"/>
      <c r="JOV1088"/>
      <c r="JOW1088"/>
      <c r="JOX1088"/>
      <c r="JOY1088"/>
      <c r="JOZ1088"/>
      <c r="JPA1088"/>
      <c r="JPB1088"/>
      <c r="JPC1088"/>
      <c r="JPD1088"/>
      <c r="JPE1088"/>
      <c r="JPF1088"/>
      <c r="JPG1088"/>
      <c r="JPH1088"/>
      <c r="JPI1088"/>
      <c r="JPJ1088"/>
      <c r="JPK1088"/>
      <c r="JPL1088"/>
      <c r="JPM1088"/>
      <c r="JPN1088"/>
      <c r="JPO1088"/>
      <c r="JPP1088"/>
      <c r="JPQ1088"/>
      <c r="JPR1088"/>
      <c r="JPS1088"/>
      <c r="JPT1088"/>
      <c r="JPU1088"/>
      <c r="JPV1088"/>
      <c r="JPW1088"/>
      <c r="JPX1088"/>
      <c r="JPY1088"/>
      <c r="JPZ1088"/>
      <c r="JQA1088"/>
      <c r="JQB1088"/>
      <c r="JQC1088"/>
      <c r="JQD1088"/>
      <c r="JQE1088"/>
      <c r="JQF1088"/>
      <c r="JQG1088"/>
      <c r="JQH1088"/>
      <c r="JQI1088"/>
      <c r="JQJ1088"/>
      <c r="JQK1088"/>
      <c r="JQL1088"/>
      <c r="JQM1088"/>
      <c r="JQN1088"/>
      <c r="JQO1088"/>
      <c r="JQP1088"/>
      <c r="JQQ1088"/>
      <c r="JQR1088"/>
      <c r="JQS1088"/>
      <c r="JQT1088"/>
      <c r="JQU1088"/>
      <c r="JQV1088"/>
      <c r="JQW1088"/>
      <c r="JQX1088"/>
      <c r="JQY1088"/>
      <c r="JQZ1088"/>
      <c r="JRA1088"/>
      <c r="JRB1088"/>
      <c r="JRC1088"/>
      <c r="JRD1088"/>
      <c r="JRE1088"/>
      <c r="JRF1088"/>
      <c r="JRG1088"/>
      <c r="JRH1088"/>
      <c r="JRI1088"/>
      <c r="JRJ1088"/>
      <c r="JRK1088"/>
      <c r="JRL1088"/>
      <c r="JRM1088"/>
      <c r="JRN1088"/>
      <c r="JRO1088"/>
      <c r="JRP1088"/>
      <c r="JRQ1088"/>
      <c r="JRR1088"/>
      <c r="JRS1088"/>
      <c r="JRT1088"/>
      <c r="JRU1088"/>
      <c r="JRV1088"/>
      <c r="JRW1088"/>
      <c r="JRX1088"/>
      <c r="JRY1088"/>
      <c r="JRZ1088"/>
      <c r="JSA1088"/>
      <c r="JSB1088"/>
      <c r="JSC1088"/>
      <c r="JSD1088"/>
      <c r="JSE1088"/>
      <c r="JSF1088"/>
      <c r="JSG1088"/>
      <c r="JSH1088"/>
      <c r="JSI1088"/>
      <c r="JSJ1088"/>
      <c r="JSK1088"/>
      <c r="JSL1088"/>
      <c r="JSM1088"/>
      <c r="JSN1088"/>
      <c r="JSO1088"/>
      <c r="JSP1088"/>
      <c r="JSQ1088"/>
      <c r="JSR1088"/>
      <c r="JSS1088"/>
      <c r="JST1088"/>
      <c r="JSU1088"/>
      <c r="JSV1088"/>
      <c r="JSW1088"/>
      <c r="JSX1088"/>
      <c r="JSY1088"/>
      <c r="JSZ1088"/>
      <c r="JTA1088"/>
      <c r="JTB1088"/>
      <c r="JTC1088"/>
      <c r="JTD1088"/>
      <c r="JTE1088"/>
      <c r="JTF1088"/>
      <c r="JTG1088"/>
      <c r="JTH1088"/>
      <c r="JTI1088"/>
      <c r="JTJ1088"/>
      <c r="JTK1088"/>
      <c r="JTL1088"/>
      <c r="JTM1088"/>
      <c r="JTN1088"/>
      <c r="JTO1088"/>
      <c r="JTP1088"/>
      <c r="JTQ1088"/>
      <c r="JTR1088"/>
      <c r="JTS1088"/>
      <c r="JTT1088"/>
      <c r="JTU1088"/>
      <c r="JTV1088"/>
      <c r="JTW1088"/>
      <c r="JTX1088"/>
      <c r="JTY1088"/>
      <c r="JTZ1088"/>
      <c r="JUA1088"/>
      <c r="JUB1088"/>
      <c r="JUC1088"/>
      <c r="JUD1088"/>
      <c r="JUE1088"/>
      <c r="JUF1088"/>
      <c r="JUG1088"/>
      <c r="JUH1088"/>
      <c r="JUI1088"/>
      <c r="JUJ1088"/>
      <c r="JUK1088"/>
      <c r="JUL1088"/>
      <c r="JUM1088"/>
      <c r="JUN1088"/>
      <c r="JUO1088"/>
      <c r="JUP1088"/>
      <c r="JUQ1088"/>
      <c r="JUR1088"/>
      <c r="JUS1088"/>
      <c r="JUT1088"/>
      <c r="JUU1088"/>
      <c r="JUV1088"/>
      <c r="JUW1088"/>
      <c r="JUX1088"/>
      <c r="JUY1088"/>
      <c r="JUZ1088"/>
      <c r="JVA1088"/>
      <c r="JVB1088"/>
      <c r="JVC1088"/>
      <c r="JVD1088"/>
      <c r="JVE1088"/>
      <c r="JVF1088"/>
      <c r="JVG1088"/>
      <c r="JVH1088"/>
      <c r="JVI1088"/>
      <c r="JVJ1088"/>
      <c r="JVK1088"/>
      <c r="JVL1088"/>
      <c r="JVM1088"/>
      <c r="JVN1088"/>
      <c r="JVO1088"/>
      <c r="JVP1088"/>
      <c r="JVQ1088"/>
      <c r="JVR1088"/>
      <c r="JVS1088"/>
      <c r="JVT1088"/>
      <c r="JVU1088"/>
      <c r="JVV1088"/>
      <c r="JVW1088"/>
      <c r="JVX1088"/>
      <c r="JVY1088"/>
      <c r="JVZ1088"/>
      <c r="JWA1088"/>
      <c r="JWB1088"/>
      <c r="JWC1088"/>
      <c r="JWD1088"/>
      <c r="JWE1088"/>
      <c r="JWF1088"/>
      <c r="JWG1088"/>
      <c r="JWH1088"/>
      <c r="JWI1088"/>
      <c r="JWJ1088"/>
      <c r="JWK1088"/>
      <c r="JWL1088"/>
      <c r="JWM1088"/>
      <c r="JWN1088"/>
      <c r="JWO1088"/>
      <c r="JWP1088"/>
      <c r="JWQ1088"/>
      <c r="JWR1088"/>
      <c r="JWS1088"/>
      <c r="JWT1088"/>
      <c r="JWU1088"/>
      <c r="JWV1088"/>
      <c r="JWW1088"/>
      <c r="JWX1088"/>
      <c r="JWY1088"/>
      <c r="JWZ1088"/>
      <c r="JXA1088"/>
      <c r="JXB1088"/>
      <c r="JXC1088"/>
      <c r="JXD1088"/>
      <c r="JXE1088"/>
      <c r="JXF1088"/>
      <c r="JXG1088"/>
      <c r="JXH1088"/>
      <c r="JXI1088"/>
      <c r="JXJ1088"/>
      <c r="JXK1088"/>
      <c r="JXL1088"/>
      <c r="JXM1088"/>
      <c r="JXN1088"/>
      <c r="JXO1088"/>
      <c r="JXP1088"/>
      <c r="JXQ1088"/>
      <c r="JXR1088"/>
      <c r="JXS1088"/>
      <c r="JXT1088"/>
      <c r="JXU1088"/>
      <c r="JXV1088"/>
      <c r="JXW1088"/>
      <c r="JXX1088"/>
      <c r="JXY1088"/>
      <c r="JXZ1088"/>
      <c r="JYA1088"/>
      <c r="JYB1088"/>
      <c r="JYC1088"/>
      <c r="JYD1088"/>
      <c r="JYE1088"/>
      <c r="JYF1088"/>
      <c r="JYG1088"/>
      <c r="JYH1088"/>
      <c r="JYI1088"/>
      <c r="JYJ1088"/>
      <c r="JYK1088"/>
      <c r="JYL1088"/>
      <c r="JYM1088"/>
      <c r="JYN1088"/>
      <c r="JYO1088"/>
      <c r="JYP1088"/>
      <c r="JYQ1088"/>
      <c r="JYR1088"/>
      <c r="JYS1088"/>
      <c r="JYT1088"/>
      <c r="JYU1088"/>
      <c r="JYV1088"/>
      <c r="JYW1088"/>
      <c r="JYX1088"/>
      <c r="JYY1088"/>
      <c r="JYZ1088"/>
      <c r="JZA1088"/>
      <c r="JZB1088"/>
      <c r="JZC1088"/>
      <c r="JZD1088"/>
      <c r="JZE1088"/>
      <c r="JZF1088"/>
      <c r="JZG1088"/>
      <c r="JZH1088"/>
      <c r="JZI1088"/>
      <c r="JZJ1088"/>
      <c r="JZK1088"/>
      <c r="JZL1088"/>
      <c r="JZM1088"/>
      <c r="JZN1088"/>
      <c r="JZO1088"/>
      <c r="JZP1088"/>
      <c r="JZQ1088"/>
      <c r="JZR1088"/>
      <c r="JZS1088"/>
      <c r="JZT1088"/>
      <c r="JZU1088"/>
      <c r="JZV1088"/>
      <c r="JZW1088"/>
      <c r="JZX1088"/>
      <c r="JZY1088"/>
      <c r="JZZ1088"/>
      <c r="KAA1088"/>
      <c r="KAB1088"/>
      <c r="KAC1088"/>
      <c r="KAD1088"/>
      <c r="KAE1088"/>
      <c r="KAF1088"/>
      <c r="KAG1088"/>
      <c r="KAH1088"/>
      <c r="KAI1088"/>
      <c r="KAJ1088"/>
      <c r="KAK1088"/>
      <c r="KAL1088"/>
      <c r="KAM1088"/>
      <c r="KAN1088"/>
      <c r="KAO1088"/>
      <c r="KAP1088"/>
      <c r="KAQ1088"/>
      <c r="KAR1088"/>
      <c r="KAS1088"/>
      <c r="KAT1088"/>
      <c r="KAU1088"/>
      <c r="KAV1088"/>
      <c r="KAW1088"/>
      <c r="KAX1088"/>
      <c r="KAY1088"/>
      <c r="KAZ1088"/>
      <c r="KBA1088"/>
      <c r="KBB1088"/>
      <c r="KBC1088"/>
      <c r="KBD1088"/>
      <c r="KBE1088"/>
      <c r="KBF1088"/>
      <c r="KBG1088"/>
      <c r="KBH1088"/>
      <c r="KBI1088"/>
      <c r="KBJ1088"/>
      <c r="KBK1088"/>
      <c r="KBL1088"/>
      <c r="KBM1088"/>
      <c r="KBN1088"/>
      <c r="KBO1088"/>
      <c r="KBP1088"/>
      <c r="KBQ1088"/>
      <c r="KBR1088"/>
      <c r="KBS1088"/>
      <c r="KBT1088"/>
      <c r="KBU1088"/>
      <c r="KBV1088"/>
      <c r="KBW1088"/>
      <c r="KBX1088"/>
      <c r="KBY1088"/>
      <c r="KBZ1088"/>
      <c r="KCA1088"/>
      <c r="KCB1088"/>
      <c r="KCC1088"/>
      <c r="KCD1088"/>
      <c r="KCE1088"/>
      <c r="KCF1088"/>
      <c r="KCG1088"/>
      <c r="KCH1088"/>
      <c r="KCI1088"/>
      <c r="KCJ1088"/>
      <c r="KCK1088"/>
      <c r="KCL1088"/>
      <c r="KCM1088"/>
      <c r="KCN1088"/>
      <c r="KCO1088"/>
      <c r="KCP1088"/>
      <c r="KCQ1088"/>
      <c r="KCR1088"/>
      <c r="KCS1088"/>
      <c r="KCT1088"/>
      <c r="KCU1088"/>
      <c r="KCV1088"/>
      <c r="KCW1088"/>
      <c r="KCX1088"/>
      <c r="KCY1088"/>
      <c r="KCZ1088"/>
      <c r="KDA1088"/>
      <c r="KDB1088"/>
      <c r="KDC1088"/>
      <c r="KDD1088"/>
      <c r="KDE1088"/>
      <c r="KDF1088"/>
      <c r="KDG1088"/>
      <c r="KDH1088"/>
      <c r="KDI1088"/>
      <c r="KDJ1088"/>
      <c r="KDK1088"/>
      <c r="KDL1088"/>
      <c r="KDM1088"/>
      <c r="KDN1088"/>
      <c r="KDO1088"/>
      <c r="KDP1088"/>
      <c r="KDQ1088"/>
      <c r="KDR1088"/>
      <c r="KDS1088"/>
      <c r="KDT1088"/>
      <c r="KDU1088"/>
      <c r="KDV1088"/>
      <c r="KDW1088"/>
      <c r="KDX1088"/>
      <c r="KDY1088"/>
      <c r="KDZ1088"/>
      <c r="KEA1088"/>
      <c r="KEB1088"/>
      <c r="KEC1088"/>
      <c r="KED1088"/>
      <c r="KEE1088"/>
      <c r="KEF1088"/>
      <c r="KEG1088"/>
      <c r="KEH1088"/>
      <c r="KEI1088"/>
      <c r="KEJ1088"/>
      <c r="KEK1088"/>
      <c r="KEL1088"/>
      <c r="KEM1088"/>
      <c r="KEN1088"/>
      <c r="KEO1088"/>
      <c r="KEP1088"/>
      <c r="KEQ1088"/>
      <c r="KER1088"/>
      <c r="KES1088"/>
      <c r="KET1088"/>
      <c r="KEU1088"/>
      <c r="KEV1088"/>
      <c r="KEW1088"/>
      <c r="KEX1088"/>
      <c r="KEY1088"/>
      <c r="KEZ1088"/>
      <c r="KFA1088"/>
      <c r="KFB1088"/>
      <c r="KFC1088"/>
      <c r="KFD1088"/>
      <c r="KFE1088"/>
      <c r="KFF1088"/>
      <c r="KFG1088"/>
      <c r="KFH1088"/>
      <c r="KFI1088"/>
      <c r="KFJ1088"/>
      <c r="KFK1088"/>
      <c r="KFL1088"/>
      <c r="KFM1088"/>
      <c r="KFN1088"/>
      <c r="KFO1088"/>
      <c r="KFP1088"/>
      <c r="KFQ1088"/>
      <c r="KFR1088"/>
      <c r="KFS1088"/>
      <c r="KFT1088"/>
      <c r="KFU1088"/>
      <c r="KFV1088"/>
      <c r="KFW1088"/>
      <c r="KFX1088"/>
      <c r="KFY1088"/>
      <c r="KFZ1088"/>
      <c r="KGA1088"/>
      <c r="KGB1088"/>
      <c r="KGC1088"/>
      <c r="KGD1088"/>
      <c r="KGE1088"/>
      <c r="KGF1088"/>
      <c r="KGG1088"/>
      <c r="KGH1088"/>
      <c r="KGI1088"/>
      <c r="KGJ1088"/>
      <c r="KGK1088"/>
      <c r="KGL1088"/>
      <c r="KGM1088"/>
      <c r="KGN1088"/>
      <c r="KGO1088"/>
      <c r="KGP1088"/>
      <c r="KGQ1088"/>
      <c r="KGR1088"/>
      <c r="KGS1088"/>
      <c r="KGT1088"/>
      <c r="KGU1088"/>
      <c r="KGV1088"/>
      <c r="KGW1088"/>
      <c r="KGX1088"/>
      <c r="KGY1088"/>
      <c r="KGZ1088"/>
      <c r="KHA1088"/>
      <c r="KHB1088"/>
      <c r="KHC1088"/>
      <c r="KHD1088"/>
      <c r="KHE1088"/>
      <c r="KHF1088"/>
      <c r="KHG1088"/>
      <c r="KHH1088"/>
      <c r="KHI1088"/>
      <c r="KHJ1088"/>
      <c r="KHK1088"/>
      <c r="KHL1088"/>
      <c r="KHM1088"/>
      <c r="KHN1088"/>
      <c r="KHO1088"/>
      <c r="KHP1088"/>
      <c r="KHQ1088"/>
      <c r="KHR1088"/>
      <c r="KHS1088"/>
      <c r="KHT1088"/>
      <c r="KHU1088"/>
      <c r="KHV1088"/>
      <c r="KHW1088"/>
      <c r="KHX1088"/>
      <c r="KHY1088"/>
      <c r="KHZ1088"/>
      <c r="KIA1088"/>
      <c r="KIB1088"/>
      <c r="KIC1088"/>
      <c r="KID1088"/>
      <c r="KIE1088"/>
      <c r="KIF1088"/>
      <c r="KIG1088"/>
      <c r="KIH1088"/>
      <c r="KII1088"/>
      <c r="KIJ1088"/>
      <c r="KIK1088"/>
      <c r="KIL1088"/>
      <c r="KIM1088"/>
      <c r="KIN1088"/>
      <c r="KIO1088"/>
      <c r="KIP1088"/>
      <c r="KIQ1088"/>
      <c r="KIR1088"/>
      <c r="KIS1088"/>
      <c r="KIT1088"/>
      <c r="KIU1088"/>
      <c r="KIV1088"/>
      <c r="KIW1088"/>
      <c r="KIX1088"/>
      <c r="KIY1088"/>
      <c r="KIZ1088"/>
      <c r="KJA1088"/>
      <c r="KJB1088"/>
      <c r="KJC1088"/>
      <c r="KJD1088"/>
      <c r="KJE1088"/>
      <c r="KJF1088"/>
      <c r="KJG1088"/>
      <c r="KJH1088"/>
      <c r="KJI1088"/>
      <c r="KJJ1088"/>
      <c r="KJK1088"/>
      <c r="KJL1088"/>
      <c r="KJM1088"/>
      <c r="KJN1088"/>
      <c r="KJO1088"/>
      <c r="KJP1088"/>
      <c r="KJQ1088"/>
      <c r="KJR1088"/>
      <c r="KJS1088"/>
      <c r="KJT1088"/>
      <c r="KJU1088"/>
      <c r="KJV1088"/>
      <c r="KJW1088"/>
      <c r="KJX1088"/>
      <c r="KJY1088"/>
      <c r="KJZ1088"/>
      <c r="KKA1088"/>
      <c r="KKB1088"/>
      <c r="KKC1088"/>
      <c r="KKD1088"/>
      <c r="KKE1088"/>
      <c r="KKF1088"/>
      <c r="KKG1088"/>
      <c r="KKH1088"/>
      <c r="KKI1088"/>
      <c r="KKJ1088"/>
      <c r="KKK1088"/>
      <c r="KKL1088"/>
      <c r="KKM1088"/>
      <c r="KKN1088"/>
      <c r="KKO1088"/>
      <c r="KKP1088"/>
      <c r="KKQ1088"/>
      <c r="KKR1088"/>
      <c r="KKS1088"/>
      <c r="KKT1088"/>
      <c r="KKU1088"/>
      <c r="KKV1088"/>
      <c r="KKW1088"/>
      <c r="KKX1088"/>
      <c r="KKY1088"/>
      <c r="KKZ1088"/>
      <c r="KLA1088"/>
      <c r="KLB1088"/>
      <c r="KLC1088"/>
      <c r="KLD1088"/>
      <c r="KLE1088"/>
      <c r="KLF1088"/>
      <c r="KLG1088"/>
      <c r="KLH1088"/>
      <c r="KLI1088"/>
      <c r="KLJ1088"/>
      <c r="KLK1088"/>
      <c r="KLL1088"/>
      <c r="KLM1088"/>
      <c r="KLN1088"/>
      <c r="KLO1088"/>
      <c r="KLP1088"/>
      <c r="KLQ1088"/>
      <c r="KLR1088"/>
      <c r="KLS1088"/>
      <c r="KLT1088"/>
      <c r="KLU1088"/>
      <c r="KLV1088"/>
      <c r="KLW1088"/>
      <c r="KLX1088"/>
      <c r="KLY1088"/>
      <c r="KLZ1088"/>
      <c r="KMA1088"/>
      <c r="KMB1088"/>
      <c r="KMC1088"/>
      <c r="KMD1088"/>
      <c r="KME1088"/>
      <c r="KMF1088"/>
      <c r="KMG1088"/>
      <c r="KMH1088"/>
      <c r="KMI1088"/>
      <c r="KMJ1088"/>
      <c r="KMK1088"/>
      <c r="KML1088"/>
      <c r="KMM1088"/>
      <c r="KMN1088"/>
      <c r="KMO1088"/>
      <c r="KMP1088"/>
      <c r="KMQ1088"/>
      <c r="KMR1088"/>
      <c r="KMS1088"/>
      <c r="KMT1088"/>
      <c r="KMU1088"/>
      <c r="KMV1088"/>
      <c r="KMW1088"/>
      <c r="KMX1088"/>
      <c r="KMY1088"/>
      <c r="KMZ1088"/>
      <c r="KNA1088"/>
      <c r="KNB1088"/>
      <c r="KNC1088"/>
      <c r="KND1088"/>
      <c r="KNE1088"/>
      <c r="KNF1088"/>
      <c r="KNG1088"/>
      <c r="KNH1088"/>
      <c r="KNI1088"/>
      <c r="KNJ1088"/>
      <c r="KNK1088"/>
      <c r="KNL1088"/>
      <c r="KNM1088"/>
      <c r="KNN1088"/>
      <c r="KNO1088"/>
      <c r="KNP1088"/>
      <c r="KNQ1088"/>
      <c r="KNR1088"/>
      <c r="KNS1088"/>
      <c r="KNT1088"/>
      <c r="KNU1088"/>
      <c r="KNV1088"/>
      <c r="KNW1088"/>
      <c r="KNX1088"/>
      <c r="KNY1088"/>
      <c r="KNZ1088"/>
      <c r="KOA1088"/>
      <c r="KOB1088"/>
      <c r="KOC1088"/>
      <c r="KOD1088"/>
      <c r="KOE1088"/>
      <c r="KOF1088"/>
      <c r="KOG1088"/>
      <c r="KOH1088"/>
      <c r="KOI1088"/>
      <c r="KOJ1088"/>
      <c r="KOK1088"/>
      <c r="KOL1088"/>
      <c r="KOM1088"/>
      <c r="KON1088"/>
      <c r="KOO1088"/>
      <c r="KOP1088"/>
      <c r="KOQ1088"/>
      <c r="KOR1088"/>
      <c r="KOS1088"/>
      <c r="KOT1088"/>
      <c r="KOU1088"/>
      <c r="KOV1088"/>
      <c r="KOW1088"/>
      <c r="KOX1088"/>
      <c r="KOY1088"/>
      <c r="KOZ1088"/>
      <c r="KPA1088"/>
      <c r="KPB1088"/>
      <c r="KPC1088"/>
      <c r="KPD1088"/>
      <c r="KPE1088"/>
      <c r="KPF1088"/>
      <c r="KPG1088"/>
      <c r="KPH1088"/>
      <c r="KPI1088"/>
      <c r="KPJ1088"/>
      <c r="KPK1088"/>
      <c r="KPL1088"/>
      <c r="KPM1088"/>
      <c r="KPN1088"/>
      <c r="KPO1088"/>
      <c r="KPP1088"/>
      <c r="KPQ1088"/>
      <c r="KPR1088"/>
      <c r="KPS1088"/>
      <c r="KPT1088"/>
      <c r="KPU1088"/>
      <c r="KPV1088"/>
      <c r="KPW1088"/>
      <c r="KPX1088"/>
      <c r="KPY1088"/>
      <c r="KPZ1088"/>
      <c r="KQA1088"/>
      <c r="KQB1088"/>
      <c r="KQC1088"/>
      <c r="KQD1088"/>
      <c r="KQE1088"/>
      <c r="KQF1088"/>
      <c r="KQG1088"/>
      <c r="KQH1088"/>
      <c r="KQI1088"/>
      <c r="KQJ1088"/>
      <c r="KQK1088"/>
      <c r="KQL1088"/>
      <c r="KQM1088"/>
      <c r="KQN1088"/>
      <c r="KQO1088"/>
      <c r="KQP1088"/>
      <c r="KQQ1088"/>
      <c r="KQR1088"/>
      <c r="KQS1088"/>
      <c r="KQT1088"/>
      <c r="KQU1088"/>
      <c r="KQV1088"/>
      <c r="KQW1088"/>
      <c r="KQX1088"/>
      <c r="KQY1088"/>
      <c r="KQZ1088"/>
      <c r="KRA1088"/>
      <c r="KRB1088"/>
      <c r="KRC1088"/>
      <c r="KRD1088"/>
      <c r="KRE1088"/>
      <c r="KRF1088"/>
      <c r="KRG1088"/>
      <c r="KRH1088"/>
      <c r="KRI1088"/>
      <c r="KRJ1088"/>
      <c r="KRK1088"/>
      <c r="KRL1088"/>
      <c r="KRM1088"/>
      <c r="KRN1088"/>
      <c r="KRO1088"/>
      <c r="KRP1088"/>
      <c r="KRQ1088"/>
      <c r="KRR1088"/>
      <c r="KRS1088"/>
      <c r="KRT1088"/>
      <c r="KRU1088"/>
      <c r="KRV1088"/>
      <c r="KRW1088"/>
      <c r="KRX1088"/>
      <c r="KRY1088"/>
      <c r="KRZ1088"/>
      <c r="KSA1088"/>
      <c r="KSB1088"/>
      <c r="KSC1088"/>
      <c r="KSD1088"/>
      <c r="KSE1088"/>
      <c r="KSF1088"/>
      <c r="KSG1088"/>
      <c r="KSH1088"/>
      <c r="KSI1088"/>
      <c r="KSJ1088"/>
      <c r="KSK1088"/>
      <c r="KSL1088"/>
      <c r="KSM1088"/>
      <c r="KSN1088"/>
      <c r="KSO1088"/>
      <c r="KSP1088"/>
      <c r="KSQ1088"/>
      <c r="KSR1088"/>
      <c r="KSS1088"/>
      <c r="KST1088"/>
      <c r="KSU1088"/>
      <c r="KSV1088"/>
      <c r="KSW1088"/>
      <c r="KSX1088"/>
      <c r="KSY1088"/>
      <c r="KSZ1088"/>
      <c r="KTA1088"/>
      <c r="KTB1088"/>
      <c r="KTC1088"/>
      <c r="KTD1088"/>
      <c r="KTE1088"/>
      <c r="KTF1088"/>
      <c r="KTG1088"/>
      <c r="KTH1088"/>
      <c r="KTI1088"/>
      <c r="KTJ1088"/>
      <c r="KTK1088"/>
      <c r="KTL1088"/>
      <c r="KTM1088"/>
      <c r="KTN1088"/>
      <c r="KTO1088"/>
      <c r="KTP1088"/>
      <c r="KTQ1088"/>
      <c r="KTR1088"/>
      <c r="KTS1088"/>
      <c r="KTT1088"/>
      <c r="KTU1088"/>
      <c r="KTV1088"/>
      <c r="KTW1088"/>
      <c r="KTX1088"/>
      <c r="KTY1088"/>
      <c r="KTZ1088"/>
      <c r="KUA1088"/>
      <c r="KUB1088"/>
      <c r="KUC1088"/>
      <c r="KUD1088"/>
      <c r="KUE1088"/>
      <c r="KUF1088"/>
      <c r="KUG1088"/>
      <c r="KUH1088"/>
      <c r="KUI1088"/>
      <c r="KUJ1088"/>
      <c r="KUK1088"/>
      <c r="KUL1088"/>
      <c r="KUM1088"/>
      <c r="KUN1088"/>
      <c r="KUO1088"/>
      <c r="KUP1088"/>
      <c r="KUQ1088"/>
      <c r="KUR1088"/>
      <c r="KUS1088"/>
      <c r="KUT1088"/>
      <c r="KUU1088"/>
      <c r="KUV1088"/>
      <c r="KUW1088"/>
      <c r="KUX1088"/>
      <c r="KUY1088"/>
      <c r="KUZ1088"/>
      <c r="KVA1088"/>
      <c r="KVB1088"/>
      <c r="KVC1088"/>
      <c r="KVD1088"/>
      <c r="KVE1088"/>
      <c r="KVF1088"/>
      <c r="KVG1088"/>
      <c r="KVH1088"/>
      <c r="KVI1088"/>
      <c r="KVJ1088"/>
      <c r="KVK1088"/>
      <c r="KVL1088"/>
      <c r="KVM1088"/>
      <c r="KVN1088"/>
      <c r="KVO1088"/>
      <c r="KVP1088"/>
      <c r="KVQ1088"/>
      <c r="KVR1088"/>
      <c r="KVS1088"/>
      <c r="KVT1088"/>
      <c r="KVU1088"/>
      <c r="KVV1088"/>
      <c r="KVW1088"/>
      <c r="KVX1088"/>
      <c r="KVY1088"/>
      <c r="KVZ1088"/>
      <c r="KWA1088"/>
      <c r="KWB1088"/>
      <c r="KWC1088"/>
      <c r="KWD1088"/>
      <c r="KWE1088"/>
      <c r="KWF1088"/>
      <c r="KWG1088"/>
      <c r="KWH1088"/>
      <c r="KWI1088"/>
      <c r="KWJ1088"/>
      <c r="KWK1088"/>
      <c r="KWL1088"/>
      <c r="KWM1088"/>
      <c r="KWN1088"/>
      <c r="KWO1088"/>
      <c r="KWP1088"/>
      <c r="KWQ1088"/>
      <c r="KWR1088"/>
      <c r="KWS1088"/>
      <c r="KWT1088"/>
      <c r="KWU1088"/>
      <c r="KWV1088"/>
      <c r="KWW1088"/>
      <c r="KWX1088"/>
      <c r="KWY1088"/>
      <c r="KWZ1088"/>
      <c r="KXA1088"/>
      <c r="KXB1088"/>
      <c r="KXC1088"/>
      <c r="KXD1088"/>
      <c r="KXE1088"/>
      <c r="KXF1088"/>
      <c r="KXG1088"/>
      <c r="KXH1088"/>
      <c r="KXI1088"/>
      <c r="KXJ1088"/>
      <c r="KXK1088"/>
      <c r="KXL1088"/>
      <c r="KXM1088"/>
      <c r="KXN1088"/>
      <c r="KXO1088"/>
      <c r="KXP1088"/>
      <c r="KXQ1088"/>
      <c r="KXR1088"/>
      <c r="KXS1088"/>
      <c r="KXT1088"/>
      <c r="KXU1088"/>
      <c r="KXV1088"/>
      <c r="KXW1088"/>
      <c r="KXX1088"/>
      <c r="KXY1088"/>
      <c r="KXZ1088"/>
      <c r="KYA1088"/>
      <c r="KYB1088"/>
      <c r="KYC1088"/>
      <c r="KYD1088"/>
      <c r="KYE1088"/>
      <c r="KYF1088"/>
      <c r="KYG1088"/>
      <c r="KYH1088"/>
      <c r="KYI1088"/>
      <c r="KYJ1088"/>
      <c r="KYK1088"/>
      <c r="KYL1088"/>
      <c r="KYM1088"/>
      <c r="KYN1088"/>
      <c r="KYO1088"/>
      <c r="KYP1088"/>
      <c r="KYQ1088"/>
      <c r="KYR1088"/>
      <c r="KYS1088"/>
      <c r="KYT1088"/>
      <c r="KYU1088"/>
      <c r="KYV1088"/>
      <c r="KYW1088"/>
      <c r="KYX1088"/>
      <c r="KYY1088"/>
      <c r="KYZ1088"/>
      <c r="KZA1088"/>
      <c r="KZB1088"/>
      <c r="KZC1088"/>
      <c r="KZD1088"/>
      <c r="KZE1088"/>
      <c r="KZF1088"/>
      <c r="KZG1088"/>
      <c r="KZH1088"/>
      <c r="KZI1088"/>
      <c r="KZJ1088"/>
      <c r="KZK1088"/>
      <c r="KZL1088"/>
      <c r="KZM1088"/>
      <c r="KZN1088"/>
      <c r="KZO1088"/>
      <c r="KZP1088"/>
      <c r="KZQ1088"/>
      <c r="KZR1088"/>
      <c r="KZS1088"/>
      <c r="KZT1088"/>
      <c r="KZU1088"/>
      <c r="KZV1088"/>
      <c r="KZW1088"/>
      <c r="KZX1088"/>
      <c r="KZY1088"/>
      <c r="KZZ1088"/>
      <c r="LAA1088"/>
      <c r="LAB1088"/>
      <c r="LAC1088"/>
      <c r="LAD1088"/>
      <c r="LAE1088"/>
      <c r="LAF1088"/>
      <c r="LAG1088"/>
      <c r="LAH1088"/>
      <c r="LAI1088"/>
      <c r="LAJ1088"/>
      <c r="LAK1088"/>
      <c r="LAL1088"/>
      <c r="LAM1088"/>
      <c r="LAN1088"/>
      <c r="LAO1088"/>
      <c r="LAP1088"/>
      <c r="LAQ1088"/>
      <c r="LAR1088"/>
      <c r="LAS1088"/>
      <c r="LAT1088"/>
      <c r="LAU1088"/>
      <c r="LAV1088"/>
      <c r="LAW1088"/>
      <c r="LAX1088"/>
      <c r="LAY1088"/>
      <c r="LAZ1088"/>
      <c r="LBA1088"/>
      <c r="LBB1088"/>
      <c r="LBC1088"/>
      <c r="LBD1088"/>
      <c r="LBE1088"/>
      <c r="LBF1088"/>
      <c r="LBG1088"/>
      <c r="LBH1088"/>
      <c r="LBI1088"/>
      <c r="LBJ1088"/>
      <c r="LBK1088"/>
      <c r="LBL1088"/>
      <c r="LBM1088"/>
      <c r="LBN1088"/>
      <c r="LBO1088"/>
      <c r="LBP1088"/>
      <c r="LBQ1088"/>
      <c r="LBR1088"/>
      <c r="LBS1088"/>
      <c r="LBT1088"/>
      <c r="LBU1088"/>
      <c r="LBV1088"/>
      <c r="LBW1088"/>
      <c r="LBX1088"/>
      <c r="LBY1088"/>
      <c r="LBZ1088"/>
      <c r="LCA1088"/>
      <c r="LCB1088"/>
      <c r="LCC1088"/>
      <c r="LCD1088"/>
      <c r="LCE1088"/>
      <c r="LCF1088"/>
      <c r="LCG1088"/>
      <c r="LCH1088"/>
      <c r="LCI1088"/>
      <c r="LCJ1088"/>
      <c r="LCK1088"/>
      <c r="LCL1088"/>
      <c r="LCM1088"/>
      <c r="LCN1088"/>
      <c r="LCO1088"/>
      <c r="LCP1088"/>
      <c r="LCQ1088"/>
      <c r="LCR1088"/>
      <c r="LCS1088"/>
      <c r="LCT1088"/>
      <c r="LCU1088"/>
      <c r="LCV1088"/>
      <c r="LCW1088"/>
      <c r="LCX1088"/>
      <c r="LCY1088"/>
      <c r="LCZ1088"/>
      <c r="LDA1088"/>
      <c r="LDB1088"/>
      <c r="LDC1088"/>
      <c r="LDD1088"/>
      <c r="LDE1088"/>
      <c r="LDF1088"/>
      <c r="LDG1088"/>
      <c r="LDH1088"/>
      <c r="LDI1088"/>
      <c r="LDJ1088"/>
      <c r="LDK1088"/>
      <c r="LDL1088"/>
      <c r="LDM1088"/>
      <c r="LDN1088"/>
      <c r="LDO1088"/>
      <c r="LDP1088"/>
      <c r="LDQ1088"/>
      <c r="LDR1088"/>
      <c r="LDS1088"/>
      <c r="LDT1088"/>
      <c r="LDU1088"/>
      <c r="LDV1088"/>
      <c r="LDW1088"/>
      <c r="LDX1088"/>
      <c r="LDY1088"/>
      <c r="LDZ1088"/>
      <c r="LEA1088"/>
      <c r="LEB1088"/>
      <c r="LEC1088"/>
      <c r="LED1088"/>
      <c r="LEE1088"/>
      <c r="LEF1088"/>
      <c r="LEG1088"/>
      <c r="LEH1088"/>
      <c r="LEI1088"/>
      <c r="LEJ1088"/>
      <c r="LEK1088"/>
      <c r="LEL1088"/>
      <c r="LEM1088"/>
      <c r="LEN1088"/>
      <c r="LEO1088"/>
      <c r="LEP1088"/>
      <c r="LEQ1088"/>
      <c r="LER1088"/>
      <c r="LES1088"/>
      <c r="LET1088"/>
      <c r="LEU1088"/>
      <c r="LEV1088"/>
      <c r="LEW1088"/>
      <c r="LEX1088"/>
      <c r="LEY1088"/>
      <c r="LEZ1088"/>
      <c r="LFA1088"/>
      <c r="LFB1088"/>
      <c r="LFC1088"/>
      <c r="LFD1088"/>
      <c r="LFE1088"/>
      <c r="LFF1088"/>
      <c r="LFG1088"/>
      <c r="LFH1088"/>
      <c r="LFI1088"/>
      <c r="LFJ1088"/>
      <c r="LFK1088"/>
      <c r="LFL1088"/>
      <c r="LFM1088"/>
      <c r="LFN1088"/>
      <c r="LFO1088"/>
      <c r="LFP1088"/>
      <c r="LFQ1088"/>
      <c r="LFR1088"/>
      <c r="LFS1088"/>
      <c r="LFT1088"/>
      <c r="LFU1088"/>
      <c r="LFV1088"/>
      <c r="LFW1088"/>
      <c r="LFX1088"/>
      <c r="LFY1088"/>
      <c r="LFZ1088"/>
      <c r="LGA1088"/>
      <c r="LGB1088"/>
      <c r="LGC1088"/>
      <c r="LGD1088"/>
      <c r="LGE1088"/>
      <c r="LGF1088"/>
      <c r="LGG1088"/>
      <c r="LGH1088"/>
      <c r="LGI1088"/>
      <c r="LGJ1088"/>
      <c r="LGK1088"/>
      <c r="LGL1088"/>
      <c r="LGM1088"/>
      <c r="LGN1088"/>
      <c r="LGO1088"/>
      <c r="LGP1088"/>
      <c r="LGQ1088"/>
      <c r="LGR1088"/>
      <c r="LGS1088"/>
      <c r="LGT1088"/>
      <c r="LGU1088"/>
      <c r="LGV1088"/>
      <c r="LGW1088"/>
      <c r="LGX1088"/>
      <c r="LGY1088"/>
      <c r="LGZ1088"/>
      <c r="LHA1088"/>
      <c r="LHB1088"/>
      <c r="LHC1088"/>
      <c r="LHD1088"/>
      <c r="LHE1088"/>
      <c r="LHF1088"/>
      <c r="LHG1088"/>
      <c r="LHH1088"/>
      <c r="LHI1088"/>
      <c r="LHJ1088"/>
      <c r="LHK1088"/>
      <c r="LHL1088"/>
      <c r="LHM1088"/>
      <c r="LHN1088"/>
      <c r="LHO1088"/>
      <c r="LHP1088"/>
      <c r="LHQ1088"/>
      <c r="LHR1088"/>
      <c r="LHS1088"/>
      <c r="LHT1088"/>
      <c r="LHU1088"/>
      <c r="LHV1088"/>
      <c r="LHW1088"/>
      <c r="LHX1088"/>
      <c r="LHY1088"/>
      <c r="LHZ1088"/>
      <c r="LIA1088"/>
      <c r="LIB1088"/>
      <c r="LIC1088"/>
      <c r="LID1088"/>
      <c r="LIE1088"/>
      <c r="LIF1088"/>
      <c r="LIG1088"/>
      <c r="LIH1088"/>
      <c r="LII1088"/>
      <c r="LIJ1088"/>
      <c r="LIK1088"/>
      <c r="LIL1088"/>
      <c r="LIM1088"/>
      <c r="LIN1088"/>
      <c r="LIO1088"/>
      <c r="LIP1088"/>
      <c r="LIQ1088"/>
      <c r="LIR1088"/>
      <c r="LIS1088"/>
      <c r="LIT1088"/>
      <c r="LIU1088"/>
      <c r="LIV1088"/>
      <c r="LIW1088"/>
      <c r="LIX1088"/>
      <c r="LIY1088"/>
      <c r="LIZ1088"/>
      <c r="LJA1088"/>
      <c r="LJB1088"/>
      <c r="LJC1088"/>
      <c r="LJD1088"/>
      <c r="LJE1088"/>
      <c r="LJF1088"/>
      <c r="LJG1088"/>
      <c r="LJH1088"/>
      <c r="LJI1088"/>
      <c r="LJJ1088"/>
      <c r="LJK1088"/>
      <c r="LJL1088"/>
      <c r="LJM1088"/>
      <c r="LJN1088"/>
      <c r="LJO1088"/>
      <c r="LJP1088"/>
      <c r="LJQ1088"/>
      <c r="LJR1088"/>
      <c r="LJS1088"/>
      <c r="LJT1088"/>
      <c r="LJU1088"/>
      <c r="LJV1088"/>
      <c r="LJW1088"/>
      <c r="LJX1088"/>
      <c r="LJY1088"/>
      <c r="LJZ1088"/>
      <c r="LKA1088"/>
      <c r="LKB1088"/>
      <c r="LKC1088"/>
      <c r="LKD1088"/>
      <c r="LKE1088"/>
      <c r="LKF1088"/>
      <c r="LKG1088"/>
      <c r="LKH1088"/>
      <c r="LKI1088"/>
      <c r="LKJ1088"/>
      <c r="LKK1088"/>
      <c r="LKL1088"/>
      <c r="LKM1088"/>
      <c r="LKN1088"/>
      <c r="LKO1088"/>
      <c r="LKP1088"/>
      <c r="LKQ1088"/>
      <c r="LKR1088"/>
      <c r="LKS1088"/>
      <c r="LKT1088"/>
      <c r="LKU1088"/>
      <c r="LKV1088"/>
      <c r="LKW1088"/>
      <c r="LKX1088"/>
      <c r="LKY1088"/>
      <c r="LKZ1088"/>
      <c r="LLA1088"/>
      <c r="LLB1088"/>
      <c r="LLC1088"/>
      <c r="LLD1088"/>
      <c r="LLE1088"/>
      <c r="LLF1088"/>
      <c r="LLG1088"/>
      <c r="LLH1088"/>
      <c r="LLI1088"/>
      <c r="LLJ1088"/>
      <c r="LLK1088"/>
      <c r="LLL1088"/>
      <c r="LLM1088"/>
      <c r="LLN1088"/>
      <c r="LLO1088"/>
      <c r="LLP1088"/>
      <c r="LLQ1088"/>
      <c r="LLR1088"/>
      <c r="LLS1088"/>
      <c r="LLT1088"/>
      <c r="LLU1088"/>
      <c r="LLV1088"/>
      <c r="LLW1088"/>
      <c r="LLX1088"/>
      <c r="LLY1088"/>
      <c r="LLZ1088"/>
      <c r="LMA1088"/>
      <c r="LMB1088"/>
      <c r="LMC1088"/>
      <c r="LMD1088"/>
      <c r="LME1088"/>
      <c r="LMF1088"/>
      <c r="LMG1088"/>
      <c r="LMH1088"/>
      <c r="LMI1088"/>
      <c r="LMJ1088"/>
      <c r="LMK1088"/>
      <c r="LML1088"/>
      <c r="LMM1088"/>
      <c r="LMN1088"/>
      <c r="LMO1088"/>
      <c r="LMP1088"/>
      <c r="LMQ1088"/>
      <c r="LMR1088"/>
      <c r="LMS1088"/>
      <c r="LMT1088"/>
      <c r="LMU1088"/>
      <c r="LMV1088"/>
      <c r="LMW1088"/>
      <c r="LMX1088"/>
      <c r="LMY1088"/>
      <c r="LMZ1088"/>
      <c r="LNA1088"/>
      <c r="LNB1088"/>
      <c r="LNC1088"/>
      <c r="LND1088"/>
      <c r="LNE1088"/>
      <c r="LNF1088"/>
      <c r="LNG1088"/>
      <c r="LNH1088"/>
      <c r="LNI1088"/>
      <c r="LNJ1088"/>
      <c r="LNK1088"/>
      <c r="LNL1088"/>
      <c r="LNM1088"/>
      <c r="LNN1088"/>
      <c r="LNO1088"/>
      <c r="LNP1088"/>
      <c r="LNQ1088"/>
      <c r="LNR1088"/>
      <c r="LNS1088"/>
      <c r="LNT1088"/>
      <c r="LNU1088"/>
      <c r="LNV1088"/>
      <c r="LNW1088"/>
      <c r="LNX1088"/>
      <c r="LNY1088"/>
      <c r="LNZ1088"/>
      <c r="LOA1088"/>
      <c r="LOB1088"/>
      <c r="LOC1088"/>
      <c r="LOD1088"/>
      <c r="LOE1088"/>
      <c r="LOF1088"/>
      <c r="LOG1088"/>
      <c r="LOH1088"/>
      <c r="LOI1088"/>
      <c r="LOJ1088"/>
      <c r="LOK1088"/>
      <c r="LOL1088"/>
      <c r="LOM1088"/>
      <c r="LON1088"/>
      <c r="LOO1088"/>
      <c r="LOP1088"/>
      <c r="LOQ1088"/>
      <c r="LOR1088"/>
      <c r="LOS1088"/>
      <c r="LOT1088"/>
      <c r="LOU1088"/>
      <c r="LOV1088"/>
      <c r="LOW1088"/>
      <c r="LOX1088"/>
      <c r="LOY1088"/>
      <c r="LOZ1088"/>
      <c r="LPA1088"/>
      <c r="LPB1088"/>
      <c r="LPC1088"/>
      <c r="LPD1088"/>
      <c r="LPE1088"/>
      <c r="LPF1088"/>
      <c r="LPG1088"/>
      <c r="LPH1088"/>
      <c r="LPI1088"/>
      <c r="LPJ1088"/>
      <c r="LPK1088"/>
      <c r="LPL1088"/>
      <c r="LPM1088"/>
      <c r="LPN1088"/>
      <c r="LPO1088"/>
      <c r="LPP1088"/>
      <c r="LPQ1088"/>
      <c r="LPR1088"/>
      <c r="LPS1088"/>
      <c r="LPT1088"/>
      <c r="LPU1088"/>
      <c r="LPV1088"/>
      <c r="LPW1088"/>
      <c r="LPX1088"/>
      <c r="LPY1088"/>
      <c r="LPZ1088"/>
      <c r="LQA1088"/>
      <c r="LQB1088"/>
      <c r="LQC1088"/>
      <c r="LQD1088"/>
      <c r="LQE1088"/>
      <c r="LQF1088"/>
      <c r="LQG1088"/>
      <c r="LQH1088"/>
      <c r="LQI1088"/>
      <c r="LQJ1088"/>
      <c r="LQK1088"/>
      <c r="LQL1088"/>
      <c r="LQM1088"/>
      <c r="LQN1088"/>
      <c r="LQO1088"/>
      <c r="LQP1088"/>
      <c r="LQQ1088"/>
      <c r="LQR1088"/>
      <c r="LQS1088"/>
      <c r="LQT1088"/>
      <c r="LQU1088"/>
      <c r="LQV1088"/>
      <c r="LQW1088"/>
      <c r="LQX1088"/>
      <c r="LQY1088"/>
      <c r="LQZ1088"/>
      <c r="LRA1088"/>
      <c r="LRB1088"/>
      <c r="LRC1088"/>
      <c r="LRD1088"/>
      <c r="LRE1088"/>
      <c r="LRF1088"/>
      <c r="LRG1088"/>
      <c r="LRH1088"/>
      <c r="LRI1088"/>
      <c r="LRJ1088"/>
      <c r="LRK1088"/>
      <c r="LRL1088"/>
      <c r="LRM1088"/>
      <c r="LRN1088"/>
      <c r="LRO1088"/>
      <c r="LRP1088"/>
      <c r="LRQ1088"/>
      <c r="LRR1088"/>
      <c r="LRS1088"/>
      <c r="LRT1088"/>
      <c r="LRU1088"/>
      <c r="LRV1088"/>
      <c r="LRW1088"/>
      <c r="LRX1088"/>
      <c r="LRY1088"/>
      <c r="LRZ1088"/>
      <c r="LSA1088"/>
      <c r="LSB1088"/>
      <c r="LSC1088"/>
      <c r="LSD1088"/>
      <c r="LSE1088"/>
      <c r="LSF1088"/>
      <c r="LSG1088"/>
      <c r="LSH1088"/>
      <c r="LSI1088"/>
      <c r="LSJ1088"/>
      <c r="LSK1088"/>
      <c r="LSL1088"/>
      <c r="LSM1088"/>
      <c r="LSN1088"/>
      <c r="LSO1088"/>
      <c r="LSP1088"/>
      <c r="LSQ1088"/>
      <c r="LSR1088"/>
      <c r="LSS1088"/>
      <c r="LST1088"/>
      <c r="LSU1088"/>
      <c r="LSV1088"/>
      <c r="LSW1088"/>
      <c r="LSX1088"/>
      <c r="LSY1088"/>
      <c r="LSZ1088"/>
      <c r="LTA1088"/>
      <c r="LTB1088"/>
      <c r="LTC1088"/>
      <c r="LTD1088"/>
      <c r="LTE1088"/>
      <c r="LTF1088"/>
      <c r="LTG1088"/>
      <c r="LTH1088"/>
      <c r="LTI1088"/>
      <c r="LTJ1088"/>
      <c r="LTK1088"/>
      <c r="LTL1088"/>
      <c r="LTM1088"/>
      <c r="LTN1088"/>
      <c r="LTO1088"/>
      <c r="LTP1088"/>
      <c r="LTQ1088"/>
      <c r="LTR1088"/>
      <c r="LTS1088"/>
      <c r="LTT1088"/>
      <c r="LTU1088"/>
      <c r="LTV1088"/>
      <c r="LTW1088"/>
      <c r="LTX1088"/>
      <c r="LTY1088"/>
      <c r="LTZ1088"/>
      <c r="LUA1088"/>
      <c r="LUB1088"/>
      <c r="LUC1088"/>
      <c r="LUD1088"/>
      <c r="LUE1088"/>
      <c r="LUF1088"/>
      <c r="LUG1088"/>
      <c r="LUH1088"/>
      <c r="LUI1088"/>
      <c r="LUJ1088"/>
      <c r="LUK1088"/>
      <c r="LUL1088"/>
      <c r="LUM1088"/>
      <c r="LUN1088"/>
      <c r="LUO1088"/>
      <c r="LUP1088"/>
      <c r="LUQ1088"/>
      <c r="LUR1088"/>
      <c r="LUS1088"/>
      <c r="LUT1088"/>
      <c r="LUU1088"/>
      <c r="LUV1088"/>
      <c r="LUW1088"/>
      <c r="LUX1088"/>
      <c r="LUY1088"/>
      <c r="LUZ1088"/>
      <c r="LVA1088"/>
      <c r="LVB1088"/>
      <c r="LVC1088"/>
      <c r="LVD1088"/>
      <c r="LVE1088"/>
      <c r="LVF1088"/>
      <c r="LVG1088"/>
      <c r="LVH1088"/>
      <c r="LVI1088"/>
      <c r="LVJ1088"/>
      <c r="LVK1088"/>
      <c r="LVL1088"/>
      <c r="LVM1088"/>
      <c r="LVN1088"/>
      <c r="LVO1088"/>
      <c r="LVP1088"/>
      <c r="LVQ1088"/>
      <c r="LVR1088"/>
      <c r="LVS1088"/>
      <c r="LVT1088"/>
      <c r="LVU1088"/>
      <c r="LVV1088"/>
      <c r="LVW1088"/>
      <c r="LVX1088"/>
      <c r="LVY1088"/>
      <c r="LVZ1088"/>
      <c r="LWA1088"/>
      <c r="LWB1088"/>
      <c r="LWC1088"/>
      <c r="LWD1088"/>
      <c r="LWE1088"/>
      <c r="LWF1088"/>
      <c r="LWG1088"/>
      <c r="LWH1088"/>
      <c r="LWI1088"/>
      <c r="LWJ1088"/>
      <c r="LWK1088"/>
      <c r="LWL1088"/>
      <c r="LWM1088"/>
      <c r="LWN1088"/>
      <c r="LWO1088"/>
      <c r="LWP1088"/>
      <c r="LWQ1088"/>
      <c r="LWR1088"/>
      <c r="LWS1088"/>
      <c r="LWT1088"/>
      <c r="LWU1088"/>
      <c r="LWV1088"/>
      <c r="LWW1088"/>
      <c r="LWX1088"/>
      <c r="LWY1088"/>
      <c r="LWZ1088"/>
      <c r="LXA1088"/>
      <c r="LXB1088"/>
      <c r="LXC1088"/>
      <c r="LXD1088"/>
      <c r="LXE1088"/>
      <c r="LXF1088"/>
      <c r="LXG1088"/>
      <c r="LXH1088"/>
      <c r="LXI1088"/>
      <c r="LXJ1088"/>
      <c r="LXK1088"/>
      <c r="LXL1088"/>
      <c r="LXM1088"/>
      <c r="LXN1088"/>
      <c r="LXO1088"/>
      <c r="LXP1088"/>
      <c r="LXQ1088"/>
      <c r="LXR1088"/>
      <c r="LXS1088"/>
      <c r="LXT1088"/>
      <c r="LXU1088"/>
      <c r="LXV1088"/>
      <c r="LXW1088"/>
      <c r="LXX1088"/>
      <c r="LXY1088"/>
      <c r="LXZ1088"/>
      <c r="LYA1088"/>
      <c r="LYB1088"/>
      <c r="LYC1088"/>
      <c r="LYD1088"/>
      <c r="LYE1088"/>
      <c r="LYF1088"/>
      <c r="LYG1088"/>
      <c r="LYH1088"/>
      <c r="LYI1088"/>
      <c r="LYJ1088"/>
      <c r="LYK1088"/>
      <c r="LYL1088"/>
      <c r="LYM1088"/>
      <c r="LYN1088"/>
      <c r="LYO1088"/>
      <c r="LYP1088"/>
      <c r="LYQ1088"/>
      <c r="LYR1088"/>
      <c r="LYS1088"/>
      <c r="LYT1088"/>
      <c r="LYU1088"/>
      <c r="LYV1088"/>
      <c r="LYW1088"/>
      <c r="LYX1088"/>
      <c r="LYY1088"/>
      <c r="LYZ1088"/>
      <c r="LZA1088"/>
      <c r="LZB1088"/>
      <c r="LZC1088"/>
      <c r="LZD1088"/>
      <c r="LZE1088"/>
      <c r="LZF1088"/>
      <c r="LZG1088"/>
      <c r="LZH1088"/>
      <c r="LZI1088"/>
      <c r="LZJ1088"/>
      <c r="LZK1088"/>
      <c r="LZL1088"/>
      <c r="LZM1088"/>
      <c r="LZN1088"/>
      <c r="LZO1088"/>
      <c r="LZP1088"/>
      <c r="LZQ1088"/>
      <c r="LZR1088"/>
      <c r="LZS1088"/>
      <c r="LZT1088"/>
      <c r="LZU1088"/>
      <c r="LZV1088"/>
      <c r="LZW1088"/>
      <c r="LZX1088"/>
      <c r="LZY1088"/>
      <c r="LZZ1088"/>
      <c r="MAA1088"/>
      <c r="MAB1088"/>
      <c r="MAC1088"/>
      <c r="MAD1088"/>
      <c r="MAE1088"/>
      <c r="MAF1088"/>
      <c r="MAG1088"/>
      <c r="MAH1088"/>
      <c r="MAI1088"/>
      <c r="MAJ1088"/>
      <c r="MAK1088"/>
      <c r="MAL1088"/>
      <c r="MAM1088"/>
      <c r="MAN1088"/>
      <c r="MAO1088"/>
      <c r="MAP1088"/>
      <c r="MAQ1088"/>
      <c r="MAR1088"/>
      <c r="MAS1088"/>
      <c r="MAT1088"/>
      <c r="MAU1088"/>
      <c r="MAV1088"/>
      <c r="MAW1088"/>
      <c r="MAX1088"/>
      <c r="MAY1088"/>
      <c r="MAZ1088"/>
      <c r="MBA1088"/>
      <c r="MBB1088"/>
      <c r="MBC1088"/>
      <c r="MBD1088"/>
      <c r="MBE1088"/>
      <c r="MBF1088"/>
      <c r="MBG1088"/>
      <c r="MBH1088"/>
      <c r="MBI1088"/>
      <c r="MBJ1088"/>
      <c r="MBK1088"/>
      <c r="MBL1088"/>
      <c r="MBM1088"/>
      <c r="MBN1088"/>
      <c r="MBO1088"/>
      <c r="MBP1088"/>
      <c r="MBQ1088"/>
      <c r="MBR1088"/>
      <c r="MBS1088"/>
      <c r="MBT1088"/>
      <c r="MBU1088"/>
      <c r="MBV1088"/>
      <c r="MBW1088"/>
      <c r="MBX1088"/>
      <c r="MBY1088"/>
      <c r="MBZ1088"/>
      <c r="MCA1088"/>
      <c r="MCB1088"/>
      <c r="MCC1088"/>
      <c r="MCD1088"/>
      <c r="MCE1088"/>
      <c r="MCF1088"/>
      <c r="MCG1088"/>
      <c r="MCH1088"/>
      <c r="MCI1088"/>
      <c r="MCJ1088"/>
      <c r="MCK1088"/>
      <c r="MCL1088"/>
      <c r="MCM1088"/>
      <c r="MCN1088"/>
      <c r="MCO1088"/>
      <c r="MCP1088"/>
      <c r="MCQ1088"/>
      <c r="MCR1088"/>
      <c r="MCS1088"/>
      <c r="MCT1088"/>
      <c r="MCU1088"/>
      <c r="MCV1088"/>
      <c r="MCW1088"/>
      <c r="MCX1088"/>
      <c r="MCY1088"/>
      <c r="MCZ1088"/>
      <c r="MDA1088"/>
      <c r="MDB1088"/>
      <c r="MDC1088"/>
      <c r="MDD1088"/>
      <c r="MDE1088"/>
      <c r="MDF1088"/>
      <c r="MDG1088"/>
      <c r="MDH1088"/>
      <c r="MDI1088"/>
      <c r="MDJ1088"/>
      <c r="MDK1088"/>
      <c r="MDL1088"/>
      <c r="MDM1088"/>
      <c r="MDN1088"/>
      <c r="MDO1088"/>
      <c r="MDP1088"/>
      <c r="MDQ1088"/>
      <c r="MDR1088"/>
      <c r="MDS1088"/>
      <c r="MDT1088"/>
      <c r="MDU1088"/>
      <c r="MDV1088"/>
      <c r="MDW1088"/>
      <c r="MDX1088"/>
      <c r="MDY1088"/>
      <c r="MDZ1088"/>
      <c r="MEA1088"/>
      <c r="MEB1088"/>
      <c r="MEC1088"/>
      <c r="MED1088"/>
      <c r="MEE1088"/>
      <c r="MEF1088"/>
      <c r="MEG1088"/>
      <c r="MEH1088"/>
      <c r="MEI1088"/>
      <c r="MEJ1088"/>
      <c r="MEK1088"/>
      <c r="MEL1088"/>
      <c r="MEM1088"/>
      <c r="MEN1088"/>
      <c r="MEO1088"/>
      <c r="MEP1088"/>
      <c r="MEQ1088"/>
      <c r="MER1088"/>
      <c r="MES1088"/>
      <c r="MET1088"/>
      <c r="MEU1088"/>
      <c r="MEV1088"/>
      <c r="MEW1088"/>
      <c r="MEX1088"/>
      <c r="MEY1088"/>
      <c r="MEZ1088"/>
      <c r="MFA1088"/>
      <c r="MFB1088"/>
      <c r="MFC1088"/>
      <c r="MFD1088"/>
      <c r="MFE1088"/>
      <c r="MFF1088"/>
      <c r="MFG1088"/>
      <c r="MFH1088"/>
      <c r="MFI1088"/>
      <c r="MFJ1088"/>
      <c r="MFK1088"/>
      <c r="MFL1088"/>
      <c r="MFM1088"/>
      <c r="MFN1088"/>
      <c r="MFO1088"/>
      <c r="MFP1088"/>
      <c r="MFQ1088"/>
      <c r="MFR1088"/>
      <c r="MFS1088"/>
      <c r="MFT1088"/>
      <c r="MFU1088"/>
      <c r="MFV1088"/>
      <c r="MFW1088"/>
      <c r="MFX1088"/>
      <c r="MFY1088"/>
      <c r="MFZ1088"/>
      <c r="MGA1088"/>
      <c r="MGB1088"/>
      <c r="MGC1088"/>
      <c r="MGD1088"/>
      <c r="MGE1088"/>
      <c r="MGF1088"/>
      <c r="MGG1088"/>
      <c r="MGH1088"/>
      <c r="MGI1088"/>
      <c r="MGJ1088"/>
      <c r="MGK1088"/>
      <c r="MGL1088"/>
      <c r="MGM1088"/>
      <c r="MGN1088"/>
      <c r="MGO1088"/>
      <c r="MGP1088"/>
      <c r="MGQ1088"/>
      <c r="MGR1088"/>
      <c r="MGS1088"/>
      <c r="MGT1088"/>
      <c r="MGU1088"/>
      <c r="MGV1088"/>
      <c r="MGW1088"/>
      <c r="MGX1088"/>
      <c r="MGY1088"/>
      <c r="MGZ1088"/>
      <c r="MHA1088"/>
      <c r="MHB1088"/>
      <c r="MHC1088"/>
      <c r="MHD1088"/>
      <c r="MHE1088"/>
      <c r="MHF1088"/>
      <c r="MHG1088"/>
      <c r="MHH1088"/>
      <c r="MHI1088"/>
      <c r="MHJ1088"/>
      <c r="MHK1088"/>
      <c r="MHL1088"/>
      <c r="MHM1088"/>
      <c r="MHN1088"/>
      <c r="MHO1088"/>
      <c r="MHP1088"/>
      <c r="MHQ1088"/>
      <c r="MHR1088"/>
      <c r="MHS1088"/>
      <c r="MHT1088"/>
      <c r="MHU1088"/>
      <c r="MHV1088"/>
      <c r="MHW1088"/>
      <c r="MHX1088"/>
      <c r="MHY1088"/>
      <c r="MHZ1088"/>
      <c r="MIA1088"/>
      <c r="MIB1088"/>
      <c r="MIC1088"/>
      <c r="MID1088"/>
      <c r="MIE1088"/>
      <c r="MIF1088"/>
      <c r="MIG1088"/>
      <c r="MIH1088"/>
      <c r="MII1088"/>
      <c r="MIJ1088"/>
      <c r="MIK1088"/>
      <c r="MIL1088"/>
      <c r="MIM1088"/>
      <c r="MIN1088"/>
      <c r="MIO1088"/>
      <c r="MIP1088"/>
      <c r="MIQ1088"/>
      <c r="MIR1088"/>
      <c r="MIS1088"/>
      <c r="MIT1088"/>
      <c r="MIU1088"/>
      <c r="MIV1088"/>
      <c r="MIW1088"/>
      <c r="MIX1088"/>
      <c r="MIY1088"/>
      <c r="MIZ1088"/>
      <c r="MJA1088"/>
      <c r="MJB1088"/>
      <c r="MJC1088"/>
      <c r="MJD1088"/>
      <c r="MJE1088"/>
      <c r="MJF1088"/>
      <c r="MJG1088"/>
      <c r="MJH1088"/>
      <c r="MJI1088"/>
      <c r="MJJ1088"/>
      <c r="MJK1088"/>
      <c r="MJL1088"/>
      <c r="MJM1088"/>
      <c r="MJN1088"/>
      <c r="MJO1088"/>
      <c r="MJP1088"/>
      <c r="MJQ1088"/>
      <c r="MJR1088"/>
      <c r="MJS1088"/>
      <c r="MJT1088"/>
      <c r="MJU1088"/>
      <c r="MJV1088"/>
      <c r="MJW1088"/>
      <c r="MJX1088"/>
      <c r="MJY1088"/>
      <c r="MJZ1088"/>
      <c r="MKA1088"/>
      <c r="MKB1088"/>
      <c r="MKC1088"/>
      <c r="MKD1088"/>
      <c r="MKE1088"/>
      <c r="MKF1088"/>
      <c r="MKG1088"/>
      <c r="MKH1088"/>
      <c r="MKI1088"/>
      <c r="MKJ1088"/>
      <c r="MKK1088"/>
      <c r="MKL1088"/>
      <c r="MKM1088"/>
      <c r="MKN1088"/>
      <c r="MKO1088"/>
      <c r="MKP1088"/>
      <c r="MKQ1088"/>
      <c r="MKR1088"/>
      <c r="MKS1088"/>
      <c r="MKT1088"/>
      <c r="MKU1088"/>
      <c r="MKV1088"/>
      <c r="MKW1088"/>
      <c r="MKX1088"/>
      <c r="MKY1088"/>
      <c r="MKZ1088"/>
      <c r="MLA1088"/>
      <c r="MLB1088"/>
      <c r="MLC1088"/>
      <c r="MLD1088"/>
      <c r="MLE1088"/>
      <c r="MLF1088"/>
      <c r="MLG1088"/>
      <c r="MLH1088"/>
      <c r="MLI1088"/>
      <c r="MLJ1088"/>
      <c r="MLK1088"/>
      <c r="MLL1088"/>
      <c r="MLM1088"/>
      <c r="MLN1088"/>
      <c r="MLO1088"/>
      <c r="MLP1088"/>
      <c r="MLQ1088"/>
      <c r="MLR1088"/>
      <c r="MLS1088"/>
      <c r="MLT1088"/>
      <c r="MLU1088"/>
      <c r="MLV1088"/>
      <c r="MLW1088"/>
      <c r="MLX1088"/>
      <c r="MLY1088"/>
      <c r="MLZ1088"/>
      <c r="MMA1088"/>
      <c r="MMB1088"/>
      <c r="MMC1088"/>
      <c r="MMD1088"/>
      <c r="MME1088"/>
      <c r="MMF1088"/>
      <c r="MMG1088"/>
      <c r="MMH1088"/>
      <c r="MMI1088"/>
      <c r="MMJ1088"/>
      <c r="MMK1088"/>
      <c r="MML1088"/>
      <c r="MMM1088"/>
      <c r="MMN1088"/>
      <c r="MMO1088"/>
      <c r="MMP1088"/>
      <c r="MMQ1088"/>
      <c r="MMR1088"/>
      <c r="MMS1088"/>
      <c r="MMT1088"/>
      <c r="MMU1088"/>
      <c r="MMV1088"/>
      <c r="MMW1088"/>
      <c r="MMX1088"/>
      <c r="MMY1088"/>
      <c r="MMZ1088"/>
      <c r="MNA1088"/>
      <c r="MNB1088"/>
      <c r="MNC1088"/>
      <c r="MND1088"/>
      <c r="MNE1088"/>
      <c r="MNF1088"/>
      <c r="MNG1088"/>
      <c r="MNH1088"/>
      <c r="MNI1088"/>
      <c r="MNJ1088"/>
      <c r="MNK1088"/>
      <c r="MNL1088"/>
      <c r="MNM1088"/>
      <c r="MNN1088"/>
      <c r="MNO1088"/>
      <c r="MNP1088"/>
      <c r="MNQ1088"/>
      <c r="MNR1088"/>
      <c r="MNS1088"/>
      <c r="MNT1088"/>
      <c r="MNU1088"/>
      <c r="MNV1088"/>
      <c r="MNW1088"/>
      <c r="MNX1088"/>
      <c r="MNY1088"/>
      <c r="MNZ1088"/>
      <c r="MOA1088"/>
      <c r="MOB1088"/>
      <c r="MOC1088"/>
      <c r="MOD1088"/>
      <c r="MOE1088"/>
      <c r="MOF1088"/>
      <c r="MOG1088"/>
      <c r="MOH1088"/>
      <c r="MOI1088"/>
      <c r="MOJ1088"/>
      <c r="MOK1088"/>
      <c r="MOL1088"/>
      <c r="MOM1088"/>
      <c r="MON1088"/>
      <c r="MOO1088"/>
      <c r="MOP1088"/>
      <c r="MOQ1088"/>
      <c r="MOR1088"/>
      <c r="MOS1088"/>
      <c r="MOT1088"/>
      <c r="MOU1088"/>
      <c r="MOV1088"/>
      <c r="MOW1088"/>
      <c r="MOX1088"/>
      <c r="MOY1088"/>
      <c r="MOZ1088"/>
      <c r="MPA1088"/>
      <c r="MPB1088"/>
      <c r="MPC1088"/>
      <c r="MPD1088"/>
      <c r="MPE1088"/>
      <c r="MPF1088"/>
      <c r="MPG1088"/>
      <c r="MPH1088"/>
      <c r="MPI1088"/>
      <c r="MPJ1088"/>
      <c r="MPK1088"/>
      <c r="MPL1088"/>
      <c r="MPM1088"/>
      <c r="MPN1088"/>
      <c r="MPO1088"/>
      <c r="MPP1088"/>
      <c r="MPQ1088"/>
      <c r="MPR1088"/>
      <c r="MPS1088"/>
      <c r="MPT1088"/>
      <c r="MPU1088"/>
      <c r="MPV1088"/>
      <c r="MPW1088"/>
      <c r="MPX1088"/>
      <c r="MPY1088"/>
      <c r="MPZ1088"/>
      <c r="MQA1088"/>
      <c r="MQB1088"/>
      <c r="MQC1088"/>
      <c r="MQD1088"/>
      <c r="MQE1088"/>
      <c r="MQF1088"/>
      <c r="MQG1088"/>
      <c r="MQH1088"/>
      <c r="MQI1088"/>
      <c r="MQJ1088"/>
      <c r="MQK1088"/>
      <c r="MQL1088"/>
      <c r="MQM1088"/>
      <c r="MQN1088"/>
      <c r="MQO1088"/>
      <c r="MQP1088"/>
      <c r="MQQ1088"/>
      <c r="MQR1088"/>
      <c r="MQS1088"/>
      <c r="MQT1088"/>
      <c r="MQU1088"/>
      <c r="MQV1088"/>
      <c r="MQW1088"/>
      <c r="MQX1088"/>
      <c r="MQY1088"/>
      <c r="MQZ1088"/>
      <c r="MRA1088"/>
      <c r="MRB1088"/>
      <c r="MRC1088"/>
      <c r="MRD1088"/>
      <c r="MRE1088"/>
      <c r="MRF1088"/>
      <c r="MRG1088"/>
      <c r="MRH1088"/>
      <c r="MRI1088"/>
      <c r="MRJ1088"/>
      <c r="MRK1088"/>
      <c r="MRL1088"/>
      <c r="MRM1088"/>
      <c r="MRN1088"/>
      <c r="MRO1088"/>
      <c r="MRP1088"/>
      <c r="MRQ1088"/>
      <c r="MRR1088"/>
      <c r="MRS1088"/>
      <c r="MRT1088"/>
      <c r="MRU1088"/>
      <c r="MRV1088"/>
      <c r="MRW1088"/>
      <c r="MRX1088"/>
      <c r="MRY1088"/>
      <c r="MRZ1088"/>
      <c r="MSA1088"/>
      <c r="MSB1088"/>
      <c r="MSC1088"/>
      <c r="MSD1088"/>
      <c r="MSE1088"/>
      <c r="MSF1088"/>
      <c r="MSG1088"/>
      <c r="MSH1088"/>
      <c r="MSI1088"/>
      <c r="MSJ1088"/>
      <c r="MSK1088"/>
      <c r="MSL1088"/>
      <c r="MSM1088"/>
      <c r="MSN1088"/>
      <c r="MSO1088"/>
      <c r="MSP1088"/>
      <c r="MSQ1088"/>
      <c r="MSR1088"/>
      <c r="MSS1088"/>
      <c r="MST1088"/>
      <c r="MSU1088"/>
      <c r="MSV1088"/>
      <c r="MSW1088"/>
      <c r="MSX1088"/>
      <c r="MSY1088"/>
      <c r="MSZ1088"/>
      <c r="MTA1088"/>
      <c r="MTB1088"/>
      <c r="MTC1088"/>
      <c r="MTD1088"/>
      <c r="MTE1088"/>
      <c r="MTF1088"/>
      <c r="MTG1088"/>
      <c r="MTH1088"/>
      <c r="MTI1088"/>
      <c r="MTJ1088"/>
      <c r="MTK1088"/>
      <c r="MTL1088"/>
      <c r="MTM1088"/>
      <c r="MTN1088"/>
      <c r="MTO1088"/>
      <c r="MTP1088"/>
      <c r="MTQ1088"/>
      <c r="MTR1088"/>
      <c r="MTS1088"/>
      <c r="MTT1088"/>
      <c r="MTU1088"/>
      <c r="MTV1088"/>
      <c r="MTW1088"/>
      <c r="MTX1088"/>
      <c r="MTY1088"/>
      <c r="MTZ1088"/>
      <c r="MUA1088"/>
      <c r="MUB1088"/>
      <c r="MUC1088"/>
      <c r="MUD1088"/>
      <c r="MUE1088"/>
      <c r="MUF1088"/>
      <c r="MUG1088"/>
      <c r="MUH1088"/>
      <c r="MUI1088"/>
      <c r="MUJ1088"/>
      <c r="MUK1088"/>
      <c r="MUL1088"/>
      <c r="MUM1088"/>
      <c r="MUN1088"/>
      <c r="MUO1088"/>
      <c r="MUP1088"/>
      <c r="MUQ1088"/>
      <c r="MUR1088"/>
      <c r="MUS1088"/>
      <c r="MUT1088"/>
      <c r="MUU1088"/>
      <c r="MUV1088"/>
      <c r="MUW1088"/>
      <c r="MUX1088"/>
      <c r="MUY1088"/>
      <c r="MUZ1088"/>
      <c r="MVA1088"/>
      <c r="MVB1088"/>
      <c r="MVC1088"/>
      <c r="MVD1088"/>
      <c r="MVE1088"/>
      <c r="MVF1088"/>
      <c r="MVG1088"/>
      <c r="MVH1088"/>
      <c r="MVI1088"/>
      <c r="MVJ1088"/>
      <c r="MVK1088"/>
      <c r="MVL1088"/>
      <c r="MVM1088"/>
      <c r="MVN1088"/>
      <c r="MVO1088"/>
      <c r="MVP1088"/>
      <c r="MVQ1088"/>
      <c r="MVR1088"/>
      <c r="MVS1088"/>
      <c r="MVT1088"/>
      <c r="MVU1088"/>
      <c r="MVV1088"/>
      <c r="MVW1088"/>
      <c r="MVX1088"/>
      <c r="MVY1088"/>
      <c r="MVZ1088"/>
      <c r="MWA1088"/>
      <c r="MWB1088"/>
      <c r="MWC1088"/>
      <c r="MWD1088"/>
      <c r="MWE1088"/>
      <c r="MWF1088"/>
      <c r="MWG1088"/>
      <c r="MWH1088"/>
      <c r="MWI1088"/>
      <c r="MWJ1088"/>
      <c r="MWK1088"/>
      <c r="MWL1088"/>
      <c r="MWM1088"/>
      <c r="MWN1088"/>
      <c r="MWO1088"/>
      <c r="MWP1088"/>
      <c r="MWQ1088"/>
      <c r="MWR1088"/>
      <c r="MWS1088"/>
      <c r="MWT1088"/>
      <c r="MWU1088"/>
      <c r="MWV1088"/>
      <c r="MWW1088"/>
      <c r="MWX1088"/>
      <c r="MWY1088"/>
      <c r="MWZ1088"/>
      <c r="MXA1088"/>
      <c r="MXB1088"/>
      <c r="MXC1088"/>
      <c r="MXD1088"/>
      <c r="MXE1088"/>
      <c r="MXF1088"/>
      <c r="MXG1088"/>
      <c r="MXH1088"/>
      <c r="MXI1088"/>
      <c r="MXJ1088"/>
      <c r="MXK1088"/>
      <c r="MXL1088"/>
      <c r="MXM1088"/>
      <c r="MXN1088"/>
      <c r="MXO1088"/>
      <c r="MXP1088"/>
      <c r="MXQ1088"/>
      <c r="MXR1088"/>
      <c r="MXS1088"/>
      <c r="MXT1088"/>
      <c r="MXU1088"/>
      <c r="MXV1088"/>
      <c r="MXW1088"/>
      <c r="MXX1088"/>
      <c r="MXY1088"/>
      <c r="MXZ1088"/>
      <c r="MYA1088"/>
      <c r="MYB1088"/>
      <c r="MYC1088"/>
      <c r="MYD1088"/>
      <c r="MYE1088"/>
      <c r="MYF1088"/>
      <c r="MYG1088"/>
      <c r="MYH1088"/>
      <c r="MYI1088"/>
      <c r="MYJ1088"/>
      <c r="MYK1088"/>
      <c r="MYL1088"/>
      <c r="MYM1088"/>
      <c r="MYN1088"/>
      <c r="MYO1088"/>
      <c r="MYP1088"/>
      <c r="MYQ1088"/>
      <c r="MYR1088"/>
      <c r="MYS1088"/>
      <c r="MYT1088"/>
      <c r="MYU1088"/>
      <c r="MYV1088"/>
      <c r="MYW1088"/>
      <c r="MYX1088"/>
      <c r="MYY1088"/>
      <c r="MYZ1088"/>
      <c r="MZA1088"/>
      <c r="MZB1088"/>
      <c r="MZC1088"/>
      <c r="MZD1088"/>
      <c r="MZE1088"/>
      <c r="MZF1088"/>
      <c r="MZG1088"/>
      <c r="MZH1088"/>
      <c r="MZI1088"/>
      <c r="MZJ1088"/>
      <c r="MZK1088"/>
      <c r="MZL1088"/>
      <c r="MZM1088"/>
      <c r="MZN1088"/>
      <c r="MZO1088"/>
      <c r="MZP1088"/>
      <c r="MZQ1088"/>
      <c r="MZR1088"/>
      <c r="MZS1088"/>
      <c r="MZT1088"/>
      <c r="MZU1088"/>
      <c r="MZV1088"/>
      <c r="MZW1088"/>
      <c r="MZX1088"/>
      <c r="MZY1088"/>
      <c r="MZZ1088"/>
      <c r="NAA1088"/>
      <c r="NAB1088"/>
      <c r="NAC1088"/>
      <c r="NAD1088"/>
      <c r="NAE1088"/>
      <c r="NAF1088"/>
      <c r="NAG1088"/>
      <c r="NAH1088"/>
      <c r="NAI1088"/>
      <c r="NAJ1088"/>
      <c r="NAK1088"/>
      <c r="NAL1088"/>
      <c r="NAM1088"/>
      <c r="NAN1088"/>
      <c r="NAO1088"/>
      <c r="NAP1088"/>
      <c r="NAQ1088"/>
      <c r="NAR1088"/>
      <c r="NAS1088"/>
      <c r="NAT1088"/>
      <c r="NAU1088"/>
      <c r="NAV1088"/>
      <c r="NAW1088"/>
      <c r="NAX1088"/>
      <c r="NAY1088"/>
      <c r="NAZ1088"/>
      <c r="NBA1088"/>
      <c r="NBB1088"/>
      <c r="NBC1088"/>
      <c r="NBD1088"/>
      <c r="NBE1088"/>
      <c r="NBF1088"/>
      <c r="NBG1088"/>
      <c r="NBH1088"/>
      <c r="NBI1088"/>
      <c r="NBJ1088"/>
      <c r="NBK1088"/>
      <c r="NBL1088"/>
      <c r="NBM1088"/>
      <c r="NBN1088"/>
      <c r="NBO1088"/>
      <c r="NBP1088"/>
      <c r="NBQ1088"/>
      <c r="NBR1088"/>
      <c r="NBS1088"/>
      <c r="NBT1088"/>
      <c r="NBU1088"/>
      <c r="NBV1088"/>
      <c r="NBW1088"/>
      <c r="NBX1088"/>
      <c r="NBY1088"/>
      <c r="NBZ1088"/>
      <c r="NCA1088"/>
      <c r="NCB1088"/>
      <c r="NCC1088"/>
      <c r="NCD1088"/>
      <c r="NCE1088"/>
      <c r="NCF1088"/>
      <c r="NCG1088"/>
      <c r="NCH1088"/>
      <c r="NCI1088"/>
      <c r="NCJ1088"/>
      <c r="NCK1088"/>
      <c r="NCL1088"/>
      <c r="NCM1088"/>
      <c r="NCN1088"/>
      <c r="NCO1088"/>
      <c r="NCP1088"/>
      <c r="NCQ1088"/>
      <c r="NCR1088"/>
      <c r="NCS1088"/>
      <c r="NCT1088"/>
      <c r="NCU1088"/>
      <c r="NCV1088"/>
      <c r="NCW1088"/>
      <c r="NCX1088"/>
      <c r="NCY1088"/>
      <c r="NCZ1088"/>
      <c r="NDA1088"/>
      <c r="NDB1088"/>
      <c r="NDC1088"/>
      <c r="NDD1088"/>
      <c r="NDE1088"/>
      <c r="NDF1088"/>
      <c r="NDG1088"/>
      <c r="NDH1088"/>
      <c r="NDI1088"/>
      <c r="NDJ1088"/>
      <c r="NDK1088"/>
      <c r="NDL1088"/>
      <c r="NDM1088"/>
      <c r="NDN1088"/>
      <c r="NDO1088"/>
      <c r="NDP1088"/>
      <c r="NDQ1088"/>
      <c r="NDR1088"/>
      <c r="NDS1088"/>
      <c r="NDT1088"/>
      <c r="NDU1088"/>
      <c r="NDV1088"/>
      <c r="NDW1088"/>
      <c r="NDX1088"/>
      <c r="NDY1088"/>
      <c r="NDZ1088"/>
      <c r="NEA1088"/>
      <c r="NEB1088"/>
      <c r="NEC1088"/>
      <c r="NED1088"/>
      <c r="NEE1088"/>
      <c r="NEF1088"/>
      <c r="NEG1088"/>
      <c r="NEH1088"/>
      <c r="NEI1088"/>
      <c r="NEJ1088"/>
      <c r="NEK1088"/>
      <c r="NEL1088"/>
      <c r="NEM1088"/>
      <c r="NEN1088"/>
      <c r="NEO1088"/>
      <c r="NEP1088"/>
      <c r="NEQ1088"/>
      <c r="NER1088"/>
      <c r="NES1088"/>
      <c r="NET1088"/>
      <c r="NEU1088"/>
      <c r="NEV1088"/>
      <c r="NEW1088"/>
      <c r="NEX1088"/>
      <c r="NEY1088"/>
      <c r="NEZ1088"/>
      <c r="NFA1088"/>
      <c r="NFB1088"/>
      <c r="NFC1088"/>
      <c r="NFD1088"/>
      <c r="NFE1088"/>
      <c r="NFF1088"/>
      <c r="NFG1088"/>
      <c r="NFH1088"/>
      <c r="NFI1088"/>
      <c r="NFJ1088"/>
      <c r="NFK1088"/>
      <c r="NFL1088"/>
      <c r="NFM1088"/>
      <c r="NFN1088"/>
      <c r="NFO1088"/>
      <c r="NFP1088"/>
      <c r="NFQ1088"/>
      <c r="NFR1088"/>
      <c r="NFS1088"/>
      <c r="NFT1088"/>
      <c r="NFU1088"/>
      <c r="NFV1088"/>
      <c r="NFW1088"/>
      <c r="NFX1088"/>
      <c r="NFY1088"/>
      <c r="NFZ1088"/>
      <c r="NGA1088"/>
      <c r="NGB1088"/>
      <c r="NGC1088"/>
      <c r="NGD1088"/>
      <c r="NGE1088"/>
      <c r="NGF1088"/>
      <c r="NGG1088"/>
      <c r="NGH1088"/>
      <c r="NGI1088"/>
      <c r="NGJ1088"/>
      <c r="NGK1088"/>
      <c r="NGL1088"/>
      <c r="NGM1088"/>
      <c r="NGN1088"/>
      <c r="NGO1088"/>
      <c r="NGP1088"/>
      <c r="NGQ1088"/>
      <c r="NGR1088"/>
      <c r="NGS1088"/>
      <c r="NGT1088"/>
      <c r="NGU1088"/>
      <c r="NGV1088"/>
      <c r="NGW1088"/>
      <c r="NGX1088"/>
      <c r="NGY1088"/>
      <c r="NGZ1088"/>
      <c r="NHA1088"/>
      <c r="NHB1088"/>
      <c r="NHC1088"/>
      <c r="NHD1088"/>
      <c r="NHE1088"/>
      <c r="NHF1088"/>
      <c r="NHG1088"/>
      <c r="NHH1088"/>
      <c r="NHI1088"/>
      <c r="NHJ1088"/>
      <c r="NHK1088"/>
      <c r="NHL1088"/>
      <c r="NHM1088"/>
      <c r="NHN1088"/>
      <c r="NHO1088"/>
      <c r="NHP1088"/>
      <c r="NHQ1088"/>
      <c r="NHR1088"/>
      <c r="NHS1088"/>
      <c r="NHT1088"/>
      <c r="NHU1088"/>
      <c r="NHV1088"/>
      <c r="NHW1088"/>
      <c r="NHX1088"/>
      <c r="NHY1088"/>
      <c r="NHZ1088"/>
      <c r="NIA1088"/>
      <c r="NIB1088"/>
      <c r="NIC1088"/>
      <c r="NID1088"/>
      <c r="NIE1088"/>
      <c r="NIF1088"/>
      <c r="NIG1088"/>
      <c r="NIH1088"/>
      <c r="NII1088"/>
      <c r="NIJ1088"/>
      <c r="NIK1088"/>
      <c r="NIL1088"/>
      <c r="NIM1088"/>
      <c r="NIN1088"/>
      <c r="NIO1088"/>
      <c r="NIP1088"/>
      <c r="NIQ1088"/>
      <c r="NIR1088"/>
      <c r="NIS1088"/>
      <c r="NIT1088"/>
      <c r="NIU1088"/>
      <c r="NIV1088"/>
      <c r="NIW1088"/>
      <c r="NIX1088"/>
      <c r="NIY1088"/>
      <c r="NIZ1088"/>
      <c r="NJA1088"/>
      <c r="NJB1088"/>
      <c r="NJC1088"/>
      <c r="NJD1088"/>
      <c r="NJE1088"/>
      <c r="NJF1088"/>
      <c r="NJG1088"/>
      <c r="NJH1088"/>
      <c r="NJI1088"/>
      <c r="NJJ1088"/>
      <c r="NJK1088"/>
      <c r="NJL1088"/>
      <c r="NJM1088"/>
      <c r="NJN1088"/>
      <c r="NJO1088"/>
      <c r="NJP1088"/>
      <c r="NJQ1088"/>
      <c r="NJR1088"/>
      <c r="NJS1088"/>
      <c r="NJT1088"/>
      <c r="NJU1088"/>
      <c r="NJV1088"/>
      <c r="NJW1088"/>
      <c r="NJX1088"/>
      <c r="NJY1088"/>
      <c r="NJZ1088"/>
      <c r="NKA1088"/>
      <c r="NKB1088"/>
      <c r="NKC1088"/>
      <c r="NKD1088"/>
      <c r="NKE1088"/>
      <c r="NKF1088"/>
      <c r="NKG1088"/>
      <c r="NKH1088"/>
      <c r="NKI1088"/>
      <c r="NKJ1088"/>
      <c r="NKK1088"/>
      <c r="NKL1088"/>
      <c r="NKM1088"/>
      <c r="NKN1088"/>
      <c r="NKO1088"/>
      <c r="NKP1088"/>
      <c r="NKQ1088"/>
      <c r="NKR1088"/>
      <c r="NKS1088"/>
      <c r="NKT1088"/>
      <c r="NKU1088"/>
      <c r="NKV1088"/>
      <c r="NKW1088"/>
      <c r="NKX1088"/>
      <c r="NKY1088"/>
      <c r="NKZ1088"/>
      <c r="NLA1088"/>
      <c r="NLB1088"/>
      <c r="NLC1088"/>
      <c r="NLD1088"/>
      <c r="NLE1088"/>
      <c r="NLF1088"/>
      <c r="NLG1088"/>
      <c r="NLH1088"/>
      <c r="NLI1088"/>
      <c r="NLJ1088"/>
      <c r="NLK1088"/>
      <c r="NLL1088"/>
      <c r="NLM1088"/>
      <c r="NLN1088"/>
      <c r="NLO1088"/>
      <c r="NLP1088"/>
      <c r="NLQ1088"/>
      <c r="NLR1088"/>
      <c r="NLS1088"/>
      <c r="NLT1088"/>
      <c r="NLU1088"/>
      <c r="NLV1088"/>
      <c r="NLW1088"/>
      <c r="NLX1088"/>
      <c r="NLY1088"/>
      <c r="NLZ1088"/>
      <c r="NMA1088"/>
      <c r="NMB1088"/>
      <c r="NMC1088"/>
      <c r="NMD1088"/>
      <c r="NME1088"/>
      <c r="NMF1088"/>
      <c r="NMG1088"/>
      <c r="NMH1088"/>
      <c r="NMI1088"/>
      <c r="NMJ1088"/>
      <c r="NMK1088"/>
      <c r="NML1088"/>
      <c r="NMM1088"/>
      <c r="NMN1088"/>
      <c r="NMO1088"/>
      <c r="NMP1088"/>
      <c r="NMQ1088"/>
      <c r="NMR1088"/>
      <c r="NMS1088"/>
      <c r="NMT1088"/>
      <c r="NMU1088"/>
      <c r="NMV1088"/>
      <c r="NMW1088"/>
      <c r="NMX1088"/>
      <c r="NMY1088"/>
      <c r="NMZ1088"/>
      <c r="NNA1088"/>
      <c r="NNB1088"/>
      <c r="NNC1088"/>
      <c r="NND1088"/>
      <c r="NNE1088"/>
      <c r="NNF1088"/>
      <c r="NNG1088"/>
      <c r="NNH1088"/>
      <c r="NNI1088"/>
      <c r="NNJ1088"/>
      <c r="NNK1088"/>
      <c r="NNL1088"/>
      <c r="NNM1088"/>
      <c r="NNN1088"/>
      <c r="NNO1088"/>
      <c r="NNP1088"/>
      <c r="NNQ1088"/>
      <c r="NNR1088"/>
      <c r="NNS1088"/>
      <c r="NNT1088"/>
      <c r="NNU1088"/>
      <c r="NNV1088"/>
      <c r="NNW1088"/>
      <c r="NNX1088"/>
      <c r="NNY1088"/>
      <c r="NNZ1088"/>
      <c r="NOA1088"/>
      <c r="NOB1088"/>
      <c r="NOC1088"/>
      <c r="NOD1088"/>
      <c r="NOE1088"/>
      <c r="NOF1088"/>
      <c r="NOG1088"/>
      <c r="NOH1088"/>
      <c r="NOI1088"/>
      <c r="NOJ1088"/>
      <c r="NOK1088"/>
      <c r="NOL1088"/>
      <c r="NOM1088"/>
      <c r="NON1088"/>
      <c r="NOO1088"/>
      <c r="NOP1088"/>
      <c r="NOQ1088"/>
      <c r="NOR1088"/>
      <c r="NOS1088"/>
      <c r="NOT1088"/>
      <c r="NOU1088"/>
      <c r="NOV1088"/>
      <c r="NOW1088"/>
      <c r="NOX1088"/>
      <c r="NOY1088"/>
      <c r="NOZ1088"/>
      <c r="NPA1088"/>
      <c r="NPB1088"/>
      <c r="NPC1088"/>
      <c r="NPD1088"/>
      <c r="NPE1088"/>
      <c r="NPF1088"/>
      <c r="NPG1088"/>
      <c r="NPH1088"/>
      <c r="NPI1088"/>
      <c r="NPJ1088"/>
      <c r="NPK1088"/>
      <c r="NPL1088"/>
      <c r="NPM1088"/>
      <c r="NPN1088"/>
      <c r="NPO1088"/>
      <c r="NPP1088"/>
      <c r="NPQ1088"/>
      <c r="NPR1088"/>
      <c r="NPS1088"/>
      <c r="NPT1088"/>
      <c r="NPU1088"/>
      <c r="NPV1088"/>
      <c r="NPW1088"/>
      <c r="NPX1088"/>
      <c r="NPY1088"/>
      <c r="NPZ1088"/>
      <c r="NQA1088"/>
      <c r="NQB1088"/>
      <c r="NQC1088"/>
      <c r="NQD1088"/>
      <c r="NQE1088"/>
      <c r="NQF1088"/>
      <c r="NQG1088"/>
      <c r="NQH1088"/>
      <c r="NQI1088"/>
      <c r="NQJ1088"/>
      <c r="NQK1088"/>
      <c r="NQL1088"/>
      <c r="NQM1088"/>
      <c r="NQN1088"/>
      <c r="NQO1088"/>
      <c r="NQP1088"/>
      <c r="NQQ1088"/>
      <c r="NQR1088"/>
      <c r="NQS1088"/>
      <c r="NQT1088"/>
      <c r="NQU1088"/>
      <c r="NQV1088"/>
      <c r="NQW1088"/>
      <c r="NQX1088"/>
      <c r="NQY1088"/>
      <c r="NQZ1088"/>
      <c r="NRA1088"/>
      <c r="NRB1088"/>
      <c r="NRC1088"/>
      <c r="NRD1088"/>
      <c r="NRE1088"/>
      <c r="NRF1088"/>
      <c r="NRG1088"/>
      <c r="NRH1088"/>
      <c r="NRI1088"/>
      <c r="NRJ1088"/>
      <c r="NRK1088"/>
      <c r="NRL1088"/>
      <c r="NRM1088"/>
      <c r="NRN1088"/>
      <c r="NRO1088"/>
      <c r="NRP1088"/>
      <c r="NRQ1088"/>
      <c r="NRR1088"/>
      <c r="NRS1088"/>
      <c r="NRT1088"/>
      <c r="NRU1088"/>
      <c r="NRV1088"/>
      <c r="NRW1088"/>
      <c r="NRX1088"/>
      <c r="NRY1088"/>
      <c r="NRZ1088"/>
      <c r="NSA1088"/>
      <c r="NSB1088"/>
      <c r="NSC1088"/>
      <c r="NSD1088"/>
      <c r="NSE1088"/>
      <c r="NSF1088"/>
      <c r="NSG1088"/>
      <c r="NSH1088"/>
      <c r="NSI1088"/>
      <c r="NSJ1088"/>
      <c r="NSK1088"/>
      <c r="NSL1088"/>
      <c r="NSM1088"/>
      <c r="NSN1088"/>
      <c r="NSO1088"/>
      <c r="NSP1088"/>
      <c r="NSQ1088"/>
      <c r="NSR1088"/>
      <c r="NSS1088"/>
      <c r="NST1088"/>
      <c r="NSU1088"/>
      <c r="NSV1088"/>
      <c r="NSW1088"/>
      <c r="NSX1088"/>
      <c r="NSY1088"/>
      <c r="NSZ1088"/>
      <c r="NTA1088"/>
      <c r="NTB1088"/>
      <c r="NTC1088"/>
      <c r="NTD1088"/>
      <c r="NTE1088"/>
      <c r="NTF1088"/>
      <c r="NTG1088"/>
      <c r="NTH1088"/>
      <c r="NTI1088"/>
      <c r="NTJ1088"/>
      <c r="NTK1088"/>
      <c r="NTL1088"/>
      <c r="NTM1088"/>
      <c r="NTN1088"/>
      <c r="NTO1088"/>
      <c r="NTP1088"/>
      <c r="NTQ1088"/>
      <c r="NTR1088"/>
      <c r="NTS1088"/>
      <c r="NTT1088"/>
      <c r="NTU1088"/>
      <c r="NTV1088"/>
      <c r="NTW1088"/>
      <c r="NTX1088"/>
      <c r="NTY1088"/>
      <c r="NTZ1088"/>
      <c r="NUA1088"/>
      <c r="NUB1088"/>
      <c r="NUC1088"/>
      <c r="NUD1088"/>
      <c r="NUE1088"/>
      <c r="NUF1088"/>
      <c r="NUG1088"/>
      <c r="NUH1088"/>
      <c r="NUI1088"/>
      <c r="NUJ1088"/>
      <c r="NUK1088"/>
      <c r="NUL1088"/>
      <c r="NUM1088"/>
      <c r="NUN1088"/>
      <c r="NUO1088"/>
      <c r="NUP1088"/>
      <c r="NUQ1088"/>
      <c r="NUR1088"/>
      <c r="NUS1088"/>
      <c r="NUT1088"/>
      <c r="NUU1088"/>
      <c r="NUV1088"/>
      <c r="NUW1088"/>
      <c r="NUX1088"/>
      <c r="NUY1088"/>
      <c r="NUZ1088"/>
      <c r="NVA1088"/>
      <c r="NVB1088"/>
      <c r="NVC1088"/>
      <c r="NVD1088"/>
      <c r="NVE1088"/>
      <c r="NVF1088"/>
      <c r="NVG1088"/>
      <c r="NVH1088"/>
      <c r="NVI1088"/>
      <c r="NVJ1088"/>
      <c r="NVK1088"/>
      <c r="NVL1088"/>
      <c r="NVM1088"/>
      <c r="NVN1088"/>
      <c r="NVO1088"/>
      <c r="NVP1088"/>
      <c r="NVQ1088"/>
      <c r="NVR1088"/>
      <c r="NVS1088"/>
      <c r="NVT1088"/>
      <c r="NVU1088"/>
      <c r="NVV1088"/>
      <c r="NVW1088"/>
      <c r="NVX1088"/>
      <c r="NVY1088"/>
      <c r="NVZ1088"/>
      <c r="NWA1088"/>
      <c r="NWB1088"/>
      <c r="NWC1088"/>
      <c r="NWD1088"/>
      <c r="NWE1088"/>
      <c r="NWF1088"/>
      <c r="NWG1088"/>
      <c r="NWH1088"/>
      <c r="NWI1088"/>
      <c r="NWJ1088"/>
      <c r="NWK1088"/>
      <c r="NWL1088"/>
      <c r="NWM1088"/>
      <c r="NWN1088"/>
      <c r="NWO1088"/>
      <c r="NWP1088"/>
      <c r="NWQ1088"/>
      <c r="NWR1088"/>
      <c r="NWS1088"/>
      <c r="NWT1088"/>
      <c r="NWU1088"/>
      <c r="NWV1088"/>
      <c r="NWW1088"/>
      <c r="NWX1088"/>
      <c r="NWY1088"/>
      <c r="NWZ1088"/>
      <c r="NXA1088"/>
      <c r="NXB1088"/>
      <c r="NXC1088"/>
      <c r="NXD1088"/>
      <c r="NXE1088"/>
      <c r="NXF1088"/>
      <c r="NXG1088"/>
      <c r="NXH1088"/>
      <c r="NXI1088"/>
      <c r="NXJ1088"/>
      <c r="NXK1088"/>
      <c r="NXL1088"/>
      <c r="NXM1088"/>
      <c r="NXN1088"/>
      <c r="NXO1088"/>
      <c r="NXP1088"/>
      <c r="NXQ1088"/>
      <c r="NXR1088"/>
      <c r="NXS1088"/>
      <c r="NXT1088"/>
      <c r="NXU1088"/>
      <c r="NXV1088"/>
      <c r="NXW1088"/>
      <c r="NXX1088"/>
      <c r="NXY1088"/>
      <c r="NXZ1088"/>
      <c r="NYA1088"/>
      <c r="NYB1088"/>
      <c r="NYC1088"/>
      <c r="NYD1088"/>
      <c r="NYE1088"/>
      <c r="NYF1088"/>
      <c r="NYG1088"/>
      <c r="NYH1088"/>
      <c r="NYI1088"/>
      <c r="NYJ1088"/>
      <c r="NYK1088"/>
      <c r="NYL1088"/>
      <c r="NYM1088"/>
      <c r="NYN1088"/>
      <c r="NYO1088"/>
      <c r="NYP1088"/>
      <c r="NYQ1088"/>
      <c r="NYR1088"/>
      <c r="NYS1088"/>
      <c r="NYT1088"/>
      <c r="NYU1088"/>
      <c r="NYV1088"/>
      <c r="NYW1088"/>
      <c r="NYX1088"/>
      <c r="NYY1088"/>
      <c r="NYZ1088"/>
      <c r="NZA1088"/>
      <c r="NZB1088"/>
      <c r="NZC1088"/>
      <c r="NZD1088"/>
      <c r="NZE1088"/>
      <c r="NZF1088"/>
      <c r="NZG1088"/>
      <c r="NZH1088"/>
      <c r="NZI1088"/>
      <c r="NZJ1088"/>
      <c r="NZK1088"/>
      <c r="NZL1088"/>
      <c r="NZM1088"/>
      <c r="NZN1088"/>
      <c r="NZO1088"/>
      <c r="NZP1088"/>
      <c r="NZQ1088"/>
      <c r="NZR1088"/>
      <c r="NZS1088"/>
      <c r="NZT1088"/>
      <c r="NZU1088"/>
      <c r="NZV1088"/>
      <c r="NZW1088"/>
      <c r="NZX1088"/>
      <c r="NZY1088"/>
      <c r="NZZ1088"/>
      <c r="OAA1088"/>
      <c r="OAB1088"/>
      <c r="OAC1088"/>
      <c r="OAD1088"/>
      <c r="OAE1088"/>
      <c r="OAF1088"/>
      <c r="OAG1088"/>
      <c r="OAH1088"/>
      <c r="OAI1088"/>
      <c r="OAJ1088"/>
      <c r="OAK1088"/>
      <c r="OAL1088"/>
      <c r="OAM1088"/>
      <c r="OAN1088"/>
      <c r="OAO1088"/>
      <c r="OAP1088"/>
      <c r="OAQ1088"/>
      <c r="OAR1088"/>
      <c r="OAS1088"/>
      <c r="OAT1088"/>
      <c r="OAU1088"/>
      <c r="OAV1088"/>
      <c r="OAW1088"/>
      <c r="OAX1088"/>
      <c r="OAY1088"/>
      <c r="OAZ1088"/>
      <c r="OBA1088"/>
      <c r="OBB1088"/>
      <c r="OBC1088"/>
      <c r="OBD1088"/>
      <c r="OBE1088"/>
      <c r="OBF1088"/>
      <c r="OBG1088"/>
      <c r="OBH1088"/>
      <c r="OBI1088"/>
      <c r="OBJ1088"/>
      <c r="OBK1088"/>
      <c r="OBL1088"/>
      <c r="OBM1088"/>
      <c r="OBN1088"/>
      <c r="OBO1088"/>
      <c r="OBP1088"/>
      <c r="OBQ1088"/>
      <c r="OBR1088"/>
      <c r="OBS1088"/>
      <c r="OBT1088"/>
      <c r="OBU1088"/>
      <c r="OBV1088"/>
      <c r="OBW1088"/>
      <c r="OBX1088"/>
      <c r="OBY1088"/>
      <c r="OBZ1088"/>
      <c r="OCA1088"/>
      <c r="OCB1088"/>
      <c r="OCC1088"/>
      <c r="OCD1088"/>
      <c r="OCE1088"/>
      <c r="OCF1088"/>
      <c r="OCG1088"/>
      <c r="OCH1088"/>
      <c r="OCI1088"/>
      <c r="OCJ1088"/>
      <c r="OCK1088"/>
      <c r="OCL1088"/>
      <c r="OCM1088"/>
      <c r="OCN1088"/>
      <c r="OCO1088"/>
      <c r="OCP1088"/>
      <c r="OCQ1088"/>
      <c r="OCR1088"/>
      <c r="OCS1088"/>
      <c r="OCT1088"/>
      <c r="OCU1088"/>
      <c r="OCV1088"/>
      <c r="OCW1088"/>
      <c r="OCX1088"/>
      <c r="OCY1088"/>
      <c r="OCZ1088"/>
      <c r="ODA1088"/>
      <c r="ODB1088"/>
      <c r="ODC1088"/>
      <c r="ODD1088"/>
      <c r="ODE1088"/>
      <c r="ODF1088"/>
      <c r="ODG1088"/>
      <c r="ODH1088"/>
      <c r="ODI1088"/>
      <c r="ODJ1088"/>
      <c r="ODK1088"/>
      <c r="ODL1088"/>
      <c r="ODM1088"/>
      <c r="ODN1088"/>
      <c r="ODO1088"/>
      <c r="ODP1088"/>
      <c r="ODQ1088"/>
      <c r="ODR1088"/>
      <c r="ODS1088"/>
      <c r="ODT1088"/>
      <c r="ODU1088"/>
      <c r="ODV1088"/>
      <c r="ODW1088"/>
      <c r="ODX1088"/>
      <c r="ODY1088"/>
      <c r="ODZ1088"/>
      <c r="OEA1088"/>
      <c r="OEB1088"/>
      <c r="OEC1088"/>
      <c r="OED1088"/>
      <c r="OEE1088"/>
      <c r="OEF1088"/>
      <c r="OEG1088"/>
      <c r="OEH1088"/>
      <c r="OEI1088"/>
      <c r="OEJ1088"/>
      <c r="OEK1088"/>
      <c r="OEL1088"/>
      <c r="OEM1088"/>
      <c r="OEN1088"/>
      <c r="OEO1088"/>
      <c r="OEP1088"/>
      <c r="OEQ1088"/>
      <c r="OER1088"/>
      <c r="OES1088"/>
      <c r="OET1088"/>
      <c r="OEU1088"/>
      <c r="OEV1088"/>
      <c r="OEW1088"/>
      <c r="OEX1088"/>
      <c r="OEY1088"/>
      <c r="OEZ1088"/>
      <c r="OFA1088"/>
      <c r="OFB1088"/>
      <c r="OFC1088"/>
      <c r="OFD1088"/>
      <c r="OFE1088"/>
      <c r="OFF1088"/>
      <c r="OFG1088"/>
      <c r="OFH1088"/>
      <c r="OFI1088"/>
      <c r="OFJ1088"/>
      <c r="OFK1088"/>
      <c r="OFL1088"/>
      <c r="OFM1088"/>
      <c r="OFN1088"/>
      <c r="OFO1088"/>
      <c r="OFP1088"/>
      <c r="OFQ1088"/>
      <c r="OFR1088"/>
      <c r="OFS1088"/>
      <c r="OFT1088"/>
      <c r="OFU1088"/>
      <c r="OFV1088"/>
      <c r="OFW1088"/>
      <c r="OFX1088"/>
      <c r="OFY1088"/>
      <c r="OFZ1088"/>
      <c r="OGA1088"/>
      <c r="OGB1088"/>
      <c r="OGC1088"/>
      <c r="OGD1088"/>
      <c r="OGE1088"/>
      <c r="OGF1088"/>
      <c r="OGG1088"/>
      <c r="OGH1088"/>
      <c r="OGI1088"/>
      <c r="OGJ1088"/>
      <c r="OGK1088"/>
      <c r="OGL1088"/>
      <c r="OGM1088"/>
      <c r="OGN1088"/>
      <c r="OGO1088"/>
      <c r="OGP1088"/>
      <c r="OGQ1088"/>
      <c r="OGR1088"/>
      <c r="OGS1088"/>
      <c r="OGT1088"/>
      <c r="OGU1088"/>
      <c r="OGV1088"/>
      <c r="OGW1088"/>
      <c r="OGX1088"/>
      <c r="OGY1088"/>
      <c r="OGZ1088"/>
      <c r="OHA1088"/>
      <c r="OHB1088"/>
      <c r="OHC1088"/>
      <c r="OHD1088"/>
      <c r="OHE1088"/>
      <c r="OHF1088"/>
      <c r="OHG1088"/>
      <c r="OHH1088"/>
      <c r="OHI1088"/>
      <c r="OHJ1088"/>
      <c r="OHK1088"/>
      <c r="OHL1088"/>
      <c r="OHM1088"/>
      <c r="OHN1088"/>
      <c r="OHO1088"/>
      <c r="OHP1088"/>
      <c r="OHQ1088"/>
      <c r="OHR1088"/>
      <c r="OHS1088"/>
      <c r="OHT1088"/>
      <c r="OHU1088"/>
      <c r="OHV1088"/>
      <c r="OHW1088"/>
      <c r="OHX1088"/>
      <c r="OHY1088"/>
      <c r="OHZ1088"/>
      <c r="OIA1088"/>
      <c r="OIB1088"/>
      <c r="OIC1088"/>
      <c r="OID1088"/>
      <c r="OIE1088"/>
      <c r="OIF1088"/>
      <c r="OIG1088"/>
      <c r="OIH1088"/>
      <c r="OII1088"/>
      <c r="OIJ1088"/>
      <c r="OIK1088"/>
      <c r="OIL1088"/>
      <c r="OIM1088"/>
      <c r="OIN1088"/>
      <c r="OIO1088"/>
      <c r="OIP1088"/>
      <c r="OIQ1088"/>
      <c r="OIR1088"/>
      <c r="OIS1088"/>
      <c r="OIT1088"/>
      <c r="OIU1088"/>
      <c r="OIV1088"/>
      <c r="OIW1088"/>
      <c r="OIX1088"/>
      <c r="OIY1088"/>
      <c r="OIZ1088"/>
      <c r="OJA1088"/>
      <c r="OJB1088"/>
      <c r="OJC1088"/>
      <c r="OJD1088"/>
      <c r="OJE1088"/>
      <c r="OJF1088"/>
      <c r="OJG1088"/>
      <c r="OJH1088"/>
      <c r="OJI1088"/>
      <c r="OJJ1088"/>
      <c r="OJK1088"/>
      <c r="OJL1088"/>
      <c r="OJM1088"/>
      <c r="OJN1088"/>
      <c r="OJO1088"/>
      <c r="OJP1088"/>
      <c r="OJQ1088"/>
      <c r="OJR1088"/>
      <c r="OJS1088"/>
      <c r="OJT1088"/>
      <c r="OJU1088"/>
      <c r="OJV1088"/>
      <c r="OJW1088"/>
      <c r="OJX1088"/>
      <c r="OJY1088"/>
      <c r="OJZ1088"/>
      <c r="OKA1088"/>
      <c r="OKB1088"/>
      <c r="OKC1088"/>
      <c r="OKD1088"/>
      <c r="OKE1088"/>
      <c r="OKF1088"/>
      <c r="OKG1088"/>
      <c r="OKH1088"/>
      <c r="OKI1088"/>
      <c r="OKJ1088"/>
      <c r="OKK1088"/>
      <c r="OKL1088"/>
      <c r="OKM1088"/>
      <c r="OKN1088"/>
      <c r="OKO1088"/>
      <c r="OKP1088"/>
      <c r="OKQ1088"/>
      <c r="OKR1088"/>
      <c r="OKS1088"/>
      <c r="OKT1088"/>
      <c r="OKU1088"/>
      <c r="OKV1088"/>
      <c r="OKW1088"/>
      <c r="OKX1088"/>
      <c r="OKY1088"/>
      <c r="OKZ1088"/>
      <c r="OLA1088"/>
      <c r="OLB1088"/>
      <c r="OLC1088"/>
      <c r="OLD1088"/>
      <c r="OLE1088"/>
      <c r="OLF1088"/>
      <c r="OLG1088"/>
      <c r="OLH1088"/>
      <c r="OLI1088"/>
      <c r="OLJ1088"/>
      <c r="OLK1088"/>
      <c r="OLL1088"/>
      <c r="OLM1088"/>
      <c r="OLN1088"/>
      <c r="OLO1088"/>
      <c r="OLP1088"/>
      <c r="OLQ1088"/>
      <c r="OLR1088"/>
      <c r="OLS1088"/>
      <c r="OLT1088"/>
      <c r="OLU1088"/>
      <c r="OLV1088"/>
      <c r="OLW1088"/>
      <c r="OLX1088"/>
      <c r="OLY1088"/>
      <c r="OLZ1088"/>
      <c r="OMA1088"/>
      <c r="OMB1088"/>
      <c r="OMC1088"/>
      <c r="OMD1088"/>
      <c r="OME1088"/>
      <c r="OMF1088"/>
      <c r="OMG1088"/>
      <c r="OMH1088"/>
      <c r="OMI1088"/>
      <c r="OMJ1088"/>
      <c r="OMK1088"/>
      <c r="OML1088"/>
      <c r="OMM1088"/>
      <c r="OMN1088"/>
      <c r="OMO1088"/>
      <c r="OMP1088"/>
      <c r="OMQ1088"/>
      <c r="OMR1088"/>
      <c r="OMS1088"/>
      <c r="OMT1088"/>
      <c r="OMU1088"/>
      <c r="OMV1088"/>
      <c r="OMW1088"/>
      <c r="OMX1088"/>
      <c r="OMY1088"/>
      <c r="OMZ1088"/>
      <c r="ONA1088"/>
      <c r="ONB1088"/>
      <c r="ONC1088"/>
      <c r="OND1088"/>
      <c r="ONE1088"/>
      <c r="ONF1088"/>
      <c r="ONG1088"/>
      <c r="ONH1088"/>
      <c r="ONI1088"/>
      <c r="ONJ1088"/>
      <c r="ONK1088"/>
      <c r="ONL1088"/>
      <c r="ONM1088"/>
      <c r="ONN1088"/>
      <c r="ONO1088"/>
      <c r="ONP1088"/>
      <c r="ONQ1088"/>
      <c r="ONR1088"/>
      <c r="ONS1088"/>
      <c r="ONT1088"/>
      <c r="ONU1088"/>
      <c r="ONV1088"/>
      <c r="ONW1088"/>
      <c r="ONX1088"/>
      <c r="ONY1088"/>
      <c r="ONZ1088"/>
      <c r="OOA1088"/>
      <c r="OOB1088"/>
      <c r="OOC1088"/>
      <c r="OOD1088"/>
      <c r="OOE1088"/>
      <c r="OOF1088"/>
      <c r="OOG1088"/>
      <c r="OOH1088"/>
      <c r="OOI1088"/>
      <c r="OOJ1088"/>
      <c r="OOK1088"/>
      <c r="OOL1088"/>
      <c r="OOM1088"/>
      <c r="OON1088"/>
      <c r="OOO1088"/>
      <c r="OOP1088"/>
      <c r="OOQ1088"/>
      <c r="OOR1088"/>
      <c r="OOS1088"/>
      <c r="OOT1088"/>
      <c r="OOU1088"/>
      <c r="OOV1088"/>
      <c r="OOW1088"/>
      <c r="OOX1088"/>
      <c r="OOY1088"/>
      <c r="OOZ1088"/>
      <c r="OPA1088"/>
      <c r="OPB1088"/>
      <c r="OPC1088"/>
      <c r="OPD1088"/>
      <c r="OPE1088"/>
      <c r="OPF1088"/>
      <c r="OPG1088"/>
      <c r="OPH1088"/>
      <c r="OPI1088"/>
      <c r="OPJ1088"/>
      <c r="OPK1088"/>
      <c r="OPL1088"/>
      <c r="OPM1088"/>
      <c r="OPN1088"/>
      <c r="OPO1088"/>
      <c r="OPP1088"/>
      <c r="OPQ1088"/>
      <c r="OPR1088"/>
      <c r="OPS1088"/>
      <c r="OPT1088"/>
      <c r="OPU1088"/>
      <c r="OPV1088"/>
      <c r="OPW1088"/>
      <c r="OPX1088"/>
      <c r="OPY1088"/>
      <c r="OPZ1088"/>
      <c r="OQA1088"/>
      <c r="OQB1088"/>
      <c r="OQC1088"/>
      <c r="OQD1088"/>
      <c r="OQE1088"/>
      <c r="OQF1088"/>
      <c r="OQG1088"/>
      <c r="OQH1088"/>
      <c r="OQI1088"/>
      <c r="OQJ1088"/>
      <c r="OQK1088"/>
      <c r="OQL1088"/>
      <c r="OQM1088"/>
      <c r="OQN1088"/>
      <c r="OQO1088"/>
      <c r="OQP1088"/>
      <c r="OQQ1088"/>
      <c r="OQR1088"/>
      <c r="OQS1088"/>
      <c r="OQT1088"/>
      <c r="OQU1088"/>
      <c r="OQV1088"/>
      <c r="OQW1088"/>
      <c r="OQX1088"/>
      <c r="OQY1088"/>
      <c r="OQZ1088"/>
      <c r="ORA1088"/>
      <c r="ORB1088"/>
      <c r="ORC1088"/>
      <c r="ORD1088"/>
      <c r="ORE1088"/>
      <c r="ORF1088"/>
      <c r="ORG1088"/>
      <c r="ORH1088"/>
      <c r="ORI1088"/>
      <c r="ORJ1088"/>
      <c r="ORK1088"/>
      <c r="ORL1088"/>
      <c r="ORM1088"/>
      <c r="ORN1088"/>
      <c r="ORO1088"/>
      <c r="ORP1088"/>
      <c r="ORQ1088"/>
      <c r="ORR1088"/>
      <c r="ORS1088"/>
      <c r="ORT1088"/>
      <c r="ORU1088"/>
      <c r="ORV1088"/>
      <c r="ORW1088"/>
      <c r="ORX1088"/>
      <c r="ORY1088"/>
      <c r="ORZ1088"/>
      <c r="OSA1088"/>
      <c r="OSB1088"/>
      <c r="OSC1088"/>
      <c r="OSD1088"/>
      <c r="OSE1088"/>
      <c r="OSF1088"/>
      <c r="OSG1088"/>
      <c r="OSH1088"/>
      <c r="OSI1088"/>
      <c r="OSJ1088"/>
      <c r="OSK1088"/>
      <c r="OSL1088"/>
      <c r="OSM1088"/>
      <c r="OSN1088"/>
      <c r="OSO1088"/>
      <c r="OSP1088"/>
      <c r="OSQ1088"/>
      <c r="OSR1088"/>
      <c r="OSS1088"/>
      <c r="OST1088"/>
      <c r="OSU1088"/>
      <c r="OSV1088"/>
      <c r="OSW1088"/>
      <c r="OSX1088"/>
      <c r="OSY1088"/>
      <c r="OSZ1088"/>
      <c r="OTA1088"/>
      <c r="OTB1088"/>
      <c r="OTC1088"/>
      <c r="OTD1088"/>
      <c r="OTE1088"/>
      <c r="OTF1088"/>
      <c r="OTG1088"/>
      <c r="OTH1088"/>
      <c r="OTI1088"/>
      <c r="OTJ1088"/>
      <c r="OTK1088"/>
      <c r="OTL1088"/>
      <c r="OTM1088"/>
      <c r="OTN1088"/>
      <c r="OTO1088"/>
      <c r="OTP1088"/>
      <c r="OTQ1088"/>
      <c r="OTR1088"/>
      <c r="OTS1088"/>
      <c r="OTT1088"/>
      <c r="OTU1088"/>
      <c r="OTV1088"/>
      <c r="OTW1088"/>
      <c r="OTX1088"/>
      <c r="OTY1088"/>
      <c r="OTZ1088"/>
      <c r="OUA1088"/>
      <c r="OUB1088"/>
      <c r="OUC1088"/>
      <c r="OUD1088"/>
      <c r="OUE1088"/>
      <c r="OUF1088"/>
      <c r="OUG1088"/>
      <c r="OUH1088"/>
      <c r="OUI1088"/>
      <c r="OUJ1088"/>
      <c r="OUK1088"/>
      <c r="OUL1088"/>
      <c r="OUM1088"/>
      <c r="OUN1088"/>
      <c r="OUO1088"/>
      <c r="OUP1088"/>
      <c r="OUQ1088"/>
      <c r="OUR1088"/>
      <c r="OUS1088"/>
      <c r="OUT1088"/>
      <c r="OUU1088"/>
      <c r="OUV1088"/>
      <c r="OUW1088"/>
      <c r="OUX1088"/>
      <c r="OUY1088"/>
      <c r="OUZ1088"/>
      <c r="OVA1088"/>
      <c r="OVB1088"/>
      <c r="OVC1088"/>
      <c r="OVD1088"/>
      <c r="OVE1088"/>
      <c r="OVF1088"/>
      <c r="OVG1088"/>
      <c r="OVH1088"/>
      <c r="OVI1088"/>
      <c r="OVJ1088"/>
      <c r="OVK1088"/>
      <c r="OVL1088"/>
      <c r="OVM1088"/>
      <c r="OVN1088"/>
      <c r="OVO1088"/>
      <c r="OVP1088"/>
      <c r="OVQ1088"/>
      <c r="OVR1088"/>
      <c r="OVS1088"/>
      <c r="OVT1088"/>
      <c r="OVU1088"/>
      <c r="OVV1088"/>
      <c r="OVW1088"/>
      <c r="OVX1088"/>
      <c r="OVY1088"/>
      <c r="OVZ1088"/>
      <c r="OWA1088"/>
      <c r="OWB1088"/>
      <c r="OWC1088"/>
      <c r="OWD1088"/>
      <c r="OWE1088"/>
      <c r="OWF1088"/>
      <c r="OWG1088"/>
      <c r="OWH1088"/>
      <c r="OWI1088"/>
      <c r="OWJ1088"/>
      <c r="OWK1088"/>
      <c r="OWL1088"/>
      <c r="OWM1088"/>
      <c r="OWN1088"/>
      <c r="OWO1088"/>
      <c r="OWP1088"/>
      <c r="OWQ1088"/>
      <c r="OWR1088"/>
      <c r="OWS1088"/>
      <c r="OWT1088"/>
      <c r="OWU1088"/>
      <c r="OWV1088"/>
      <c r="OWW1088"/>
      <c r="OWX1088"/>
      <c r="OWY1088"/>
      <c r="OWZ1088"/>
      <c r="OXA1088"/>
      <c r="OXB1088"/>
      <c r="OXC1088"/>
      <c r="OXD1088"/>
      <c r="OXE1088"/>
      <c r="OXF1088"/>
      <c r="OXG1088"/>
      <c r="OXH1088"/>
      <c r="OXI1088"/>
      <c r="OXJ1088"/>
      <c r="OXK1088"/>
      <c r="OXL1088"/>
      <c r="OXM1088"/>
      <c r="OXN1088"/>
      <c r="OXO1088"/>
      <c r="OXP1088"/>
      <c r="OXQ1088"/>
      <c r="OXR1088"/>
      <c r="OXS1088"/>
      <c r="OXT1088"/>
      <c r="OXU1088"/>
      <c r="OXV1088"/>
      <c r="OXW1088"/>
      <c r="OXX1088"/>
      <c r="OXY1088"/>
      <c r="OXZ1088"/>
      <c r="OYA1088"/>
      <c r="OYB1088"/>
      <c r="OYC1088"/>
      <c r="OYD1088"/>
      <c r="OYE1088"/>
      <c r="OYF1088"/>
      <c r="OYG1088"/>
      <c r="OYH1088"/>
      <c r="OYI1088"/>
      <c r="OYJ1088"/>
      <c r="OYK1088"/>
      <c r="OYL1088"/>
      <c r="OYM1088"/>
      <c r="OYN1088"/>
      <c r="OYO1088"/>
      <c r="OYP1088"/>
      <c r="OYQ1088"/>
      <c r="OYR1088"/>
      <c r="OYS1088"/>
      <c r="OYT1088"/>
      <c r="OYU1088"/>
      <c r="OYV1088"/>
      <c r="OYW1088"/>
      <c r="OYX1088"/>
      <c r="OYY1088"/>
      <c r="OYZ1088"/>
      <c r="OZA1088"/>
      <c r="OZB1088"/>
      <c r="OZC1088"/>
      <c r="OZD1088"/>
      <c r="OZE1088"/>
      <c r="OZF1088"/>
      <c r="OZG1088"/>
      <c r="OZH1088"/>
      <c r="OZI1088"/>
      <c r="OZJ1088"/>
      <c r="OZK1088"/>
      <c r="OZL1088"/>
      <c r="OZM1088"/>
      <c r="OZN1088"/>
      <c r="OZO1088"/>
      <c r="OZP1088"/>
      <c r="OZQ1088"/>
      <c r="OZR1088"/>
      <c r="OZS1088"/>
      <c r="OZT1088"/>
      <c r="OZU1088"/>
      <c r="OZV1088"/>
      <c r="OZW1088"/>
      <c r="OZX1088"/>
      <c r="OZY1088"/>
      <c r="OZZ1088"/>
      <c r="PAA1088"/>
      <c r="PAB1088"/>
      <c r="PAC1088"/>
      <c r="PAD1088"/>
      <c r="PAE1088"/>
      <c r="PAF1088"/>
      <c r="PAG1088"/>
      <c r="PAH1088"/>
      <c r="PAI1088"/>
      <c r="PAJ1088"/>
      <c r="PAK1088"/>
      <c r="PAL1088"/>
      <c r="PAM1088"/>
      <c r="PAN1088"/>
      <c r="PAO1088"/>
      <c r="PAP1088"/>
      <c r="PAQ1088"/>
      <c r="PAR1088"/>
      <c r="PAS1088"/>
      <c r="PAT1088"/>
      <c r="PAU1088"/>
      <c r="PAV1088"/>
      <c r="PAW1088"/>
      <c r="PAX1088"/>
      <c r="PAY1088"/>
      <c r="PAZ1088"/>
      <c r="PBA1088"/>
      <c r="PBB1088"/>
      <c r="PBC1088"/>
      <c r="PBD1088"/>
      <c r="PBE1088"/>
      <c r="PBF1088"/>
      <c r="PBG1088"/>
      <c r="PBH1088"/>
      <c r="PBI1088"/>
      <c r="PBJ1088"/>
      <c r="PBK1088"/>
      <c r="PBL1088"/>
      <c r="PBM1088"/>
      <c r="PBN1088"/>
      <c r="PBO1088"/>
      <c r="PBP1088"/>
      <c r="PBQ1088"/>
      <c r="PBR1088"/>
      <c r="PBS1088"/>
      <c r="PBT1088"/>
      <c r="PBU1088"/>
      <c r="PBV1088"/>
      <c r="PBW1088"/>
      <c r="PBX1088"/>
      <c r="PBY1088"/>
      <c r="PBZ1088"/>
      <c r="PCA1088"/>
      <c r="PCB1088"/>
      <c r="PCC1088"/>
      <c r="PCD1088"/>
      <c r="PCE1088"/>
      <c r="PCF1088"/>
      <c r="PCG1088"/>
      <c r="PCH1088"/>
      <c r="PCI1088"/>
      <c r="PCJ1088"/>
      <c r="PCK1088"/>
      <c r="PCL1088"/>
      <c r="PCM1088"/>
      <c r="PCN1088"/>
      <c r="PCO1088"/>
      <c r="PCP1088"/>
      <c r="PCQ1088"/>
      <c r="PCR1088"/>
      <c r="PCS1088"/>
      <c r="PCT1088"/>
      <c r="PCU1088"/>
      <c r="PCV1088"/>
      <c r="PCW1088"/>
      <c r="PCX1088"/>
      <c r="PCY1088"/>
      <c r="PCZ1088"/>
      <c r="PDA1088"/>
      <c r="PDB1088"/>
      <c r="PDC1088"/>
      <c r="PDD1088"/>
      <c r="PDE1088"/>
      <c r="PDF1088"/>
      <c r="PDG1088"/>
      <c r="PDH1088"/>
      <c r="PDI1088"/>
      <c r="PDJ1088"/>
      <c r="PDK1088"/>
      <c r="PDL1088"/>
      <c r="PDM1088"/>
      <c r="PDN1088"/>
      <c r="PDO1088"/>
      <c r="PDP1088"/>
      <c r="PDQ1088"/>
      <c r="PDR1088"/>
      <c r="PDS1088"/>
      <c r="PDT1088"/>
      <c r="PDU1088"/>
      <c r="PDV1088"/>
      <c r="PDW1088"/>
      <c r="PDX1088"/>
      <c r="PDY1088"/>
      <c r="PDZ1088"/>
      <c r="PEA1088"/>
      <c r="PEB1088"/>
      <c r="PEC1088"/>
      <c r="PED1088"/>
      <c r="PEE1088"/>
      <c r="PEF1088"/>
      <c r="PEG1088"/>
      <c r="PEH1088"/>
      <c r="PEI1088"/>
      <c r="PEJ1088"/>
      <c r="PEK1088"/>
      <c r="PEL1088"/>
      <c r="PEM1088"/>
      <c r="PEN1088"/>
      <c r="PEO1088"/>
      <c r="PEP1088"/>
      <c r="PEQ1088"/>
      <c r="PER1088"/>
      <c r="PES1088"/>
      <c r="PET1088"/>
      <c r="PEU1088"/>
      <c r="PEV1088"/>
      <c r="PEW1088"/>
      <c r="PEX1088"/>
      <c r="PEY1088"/>
      <c r="PEZ1088"/>
      <c r="PFA1088"/>
      <c r="PFB1088"/>
      <c r="PFC1088"/>
      <c r="PFD1088"/>
      <c r="PFE1088"/>
      <c r="PFF1088"/>
      <c r="PFG1088"/>
      <c r="PFH1088"/>
      <c r="PFI1088"/>
      <c r="PFJ1088"/>
      <c r="PFK1088"/>
      <c r="PFL1088"/>
      <c r="PFM1088"/>
      <c r="PFN1088"/>
      <c r="PFO1088"/>
      <c r="PFP1088"/>
      <c r="PFQ1088"/>
      <c r="PFR1088"/>
      <c r="PFS1088"/>
      <c r="PFT1088"/>
      <c r="PFU1088"/>
      <c r="PFV1088"/>
      <c r="PFW1088"/>
      <c r="PFX1088"/>
      <c r="PFY1088"/>
      <c r="PFZ1088"/>
      <c r="PGA1088"/>
      <c r="PGB1088"/>
      <c r="PGC1088"/>
      <c r="PGD1088"/>
      <c r="PGE1088"/>
      <c r="PGF1088"/>
      <c r="PGG1088"/>
      <c r="PGH1088"/>
      <c r="PGI1088"/>
      <c r="PGJ1088"/>
      <c r="PGK1088"/>
      <c r="PGL1088"/>
      <c r="PGM1088"/>
      <c r="PGN1088"/>
      <c r="PGO1088"/>
      <c r="PGP1088"/>
      <c r="PGQ1088"/>
      <c r="PGR1088"/>
      <c r="PGS1088"/>
      <c r="PGT1088"/>
      <c r="PGU1088"/>
      <c r="PGV1088"/>
      <c r="PGW1088"/>
      <c r="PGX1088"/>
      <c r="PGY1088"/>
      <c r="PGZ1088"/>
      <c r="PHA1088"/>
      <c r="PHB1088"/>
      <c r="PHC1088"/>
      <c r="PHD1088"/>
      <c r="PHE1088"/>
      <c r="PHF1088"/>
      <c r="PHG1088"/>
      <c r="PHH1088"/>
      <c r="PHI1088"/>
      <c r="PHJ1088"/>
      <c r="PHK1088"/>
      <c r="PHL1088"/>
      <c r="PHM1088"/>
      <c r="PHN1088"/>
      <c r="PHO1088"/>
      <c r="PHP1088"/>
      <c r="PHQ1088"/>
      <c r="PHR1088"/>
      <c r="PHS1088"/>
      <c r="PHT1088"/>
      <c r="PHU1088"/>
      <c r="PHV1088"/>
      <c r="PHW1088"/>
      <c r="PHX1088"/>
      <c r="PHY1088"/>
      <c r="PHZ1088"/>
      <c r="PIA1088"/>
      <c r="PIB1088"/>
      <c r="PIC1088"/>
      <c r="PID1088"/>
      <c r="PIE1088"/>
      <c r="PIF1088"/>
      <c r="PIG1088"/>
      <c r="PIH1088"/>
      <c r="PII1088"/>
      <c r="PIJ1088"/>
      <c r="PIK1088"/>
      <c r="PIL1088"/>
      <c r="PIM1088"/>
      <c r="PIN1088"/>
      <c r="PIO1088"/>
      <c r="PIP1088"/>
      <c r="PIQ1088"/>
      <c r="PIR1088"/>
      <c r="PIS1088"/>
      <c r="PIT1088"/>
      <c r="PIU1088"/>
      <c r="PIV1088"/>
      <c r="PIW1088"/>
      <c r="PIX1088"/>
      <c r="PIY1088"/>
      <c r="PIZ1088"/>
      <c r="PJA1088"/>
      <c r="PJB1088"/>
      <c r="PJC1088"/>
      <c r="PJD1088"/>
      <c r="PJE1088"/>
      <c r="PJF1088"/>
      <c r="PJG1088"/>
      <c r="PJH1088"/>
      <c r="PJI1088"/>
      <c r="PJJ1088"/>
      <c r="PJK1088"/>
      <c r="PJL1088"/>
      <c r="PJM1088"/>
      <c r="PJN1088"/>
      <c r="PJO1088"/>
      <c r="PJP1088"/>
      <c r="PJQ1088"/>
      <c r="PJR1088"/>
      <c r="PJS1088"/>
      <c r="PJT1088"/>
      <c r="PJU1088"/>
      <c r="PJV1088"/>
      <c r="PJW1088"/>
      <c r="PJX1088"/>
      <c r="PJY1088"/>
      <c r="PJZ1088"/>
      <c r="PKA1088"/>
      <c r="PKB1088"/>
      <c r="PKC1088"/>
      <c r="PKD1088"/>
      <c r="PKE1088"/>
      <c r="PKF1088"/>
      <c r="PKG1088"/>
      <c r="PKH1088"/>
      <c r="PKI1088"/>
      <c r="PKJ1088"/>
      <c r="PKK1088"/>
      <c r="PKL1088"/>
      <c r="PKM1088"/>
      <c r="PKN1088"/>
      <c r="PKO1088"/>
      <c r="PKP1088"/>
      <c r="PKQ1088"/>
      <c r="PKR1088"/>
      <c r="PKS1088"/>
      <c r="PKT1088"/>
      <c r="PKU1088"/>
      <c r="PKV1088"/>
      <c r="PKW1088"/>
      <c r="PKX1088"/>
      <c r="PKY1088"/>
      <c r="PKZ1088"/>
      <c r="PLA1088"/>
      <c r="PLB1088"/>
      <c r="PLC1088"/>
      <c r="PLD1088"/>
      <c r="PLE1088"/>
      <c r="PLF1088"/>
      <c r="PLG1088"/>
      <c r="PLH1088"/>
      <c r="PLI1088"/>
      <c r="PLJ1088"/>
      <c r="PLK1088"/>
      <c r="PLL1088"/>
      <c r="PLM1088"/>
      <c r="PLN1088"/>
      <c r="PLO1088"/>
      <c r="PLP1088"/>
      <c r="PLQ1088"/>
      <c r="PLR1088"/>
      <c r="PLS1088"/>
      <c r="PLT1088"/>
      <c r="PLU1088"/>
      <c r="PLV1088"/>
      <c r="PLW1088"/>
      <c r="PLX1088"/>
      <c r="PLY1088"/>
      <c r="PLZ1088"/>
      <c r="PMA1088"/>
      <c r="PMB1088"/>
      <c r="PMC1088"/>
      <c r="PMD1088"/>
      <c r="PME1088"/>
      <c r="PMF1088"/>
      <c r="PMG1088"/>
      <c r="PMH1088"/>
      <c r="PMI1088"/>
      <c r="PMJ1088"/>
      <c r="PMK1088"/>
      <c r="PML1088"/>
      <c r="PMM1088"/>
      <c r="PMN1088"/>
      <c r="PMO1088"/>
      <c r="PMP1088"/>
      <c r="PMQ1088"/>
      <c r="PMR1088"/>
      <c r="PMS1088"/>
      <c r="PMT1088"/>
      <c r="PMU1088"/>
      <c r="PMV1088"/>
      <c r="PMW1088"/>
      <c r="PMX1088"/>
      <c r="PMY1088"/>
      <c r="PMZ1088"/>
      <c r="PNA1088"/>
      <c r="PNB1088"/>
      <c r="PNC1088"/>
      <c r="PND1088"/>
      <c r="PNE1088"/>
      <c r="PNF1088"/>
      <c r="PNG1088"/>
      <c r="PNH1088"/>
      <c r="PNI1088"/>
      <c r="PNJ1088"/>
      <c r="PNK1088"/>
      <c r="PNL1088"/>
      <c r="PNM1088"/>
      <c r="PNN1088"/>
      <c r="PNO1088"/>
      <c r="PNP1088"/>
      <c r="PNQ1088"/>
      <c r="PNR1088"/>
      <c r="PNS1088"/>
      <c r="PNT1088"/>
      <c r="PNU1088"/>
      <c r="PNV1088"/>
      <c r="PNW1088"/>
      <c r="PNX1088"/>
      <c r="PNY1088"/>
      <c r="PNZ1088"/>
      <c r="POA1088"/>
      <c r="POB1088"/>
      <c r="POC1088"/>
      <c r="POD1088"/>
      <c r="POE1088"/>
      <c r="POF1088"/>
      <c r="POG1088"/>
      <c r="POH1088"/>
      <c r="POI1088"/>
      <c r="POJ1088"/>
      <c r="POK1088"/>
      <c r="POL1088"/>
      <c r="POM1088"/>
      <c r="PON1088"/>
      <c r="POO1088"/>
      <c r="POP1088"/>
      <c r="POQ1088"/>
      <c r="POR1088"/>
      <c r="POS1088"/>
      <c r="POT1088"/>
      <c r="POU1088"/>
      <c r="POV1088"/>
      <c r="POW1088"/>
      <c r="POX1088"/>
      <c r="POY1088"/>
      <c r="POZ1088"/>
      <c r="PPA1088"/>
      <c r="PPB1088"/>
      <c r="PPC1088"/>
      <c r="PPD1088"/>
      <c r="PPE1088"/>
      <c r="PPF1088"/>
      <c r="PPG1088"/>
      <c r="PPH1088"/>
      <c r="PPI1088"/>
      <c r="PPJ1088"/>
      <c r="PPK1088"/>
      <c r="PPL1088"/>
      <c r="PPM1088"/>
      <c r="PPN1088"/>
      <c r="PPO1088"/>
      <c r="PPP1088"/>
      <c r="PPQ1088"/>
      <c r="PPR1088"/>
      <c r="PPS1088"/>
      <c r="PPT1088"/>
      <c r="PPU1088"/>
      <c r="PPV1088"/>
      <c r="PPW1088"/>
      <c r="PPX1088"/>
      <c r="PPY1088"/>
      <c r="PPZ1088"/>
      <c r="PQA1088"/>
      <c r="PQB1088"/>
      <c r="PQC1088"/>
      <c r="PQD1088"/>
      <c r="PQE1088"/>
      <c r="PQF1088"/>
      <c r="PQG1088"/>
      <c r="PQH1088"/>
      <c r="PQI1088"/>
      <c r="PQJ1088"/>
      <c r="PQK1088"/>
      <c r="PQL1088"/>
      <c r="PQM1088"/>
      <c r="PQN1088"/>
      <c r="PQO1088"/>
      <c r="PQP1088"/>
      <c r="PQQ1088"/>
      <c r="PQR1088"/>
      <c r="PQS1088"/>
      <c r="PQT1088"/>
      <c r="PQU1088"/>
      <c r="PQV1088"/>
      <c r="PQW1088"/>
      <c r="PQX1088"/>
      <c r="PQY1088"/>
      <c r="PQZ1088"/>
      <c r="PRA1088"/>
      <c r="PRB1088"/>
      <c r="PRC1088"/>
      <c r="PRD1088"/>
      <c r="PRE1088"/>
      <c r="PRF1088"/>
      <c r="PRG1088"/>
      <c r="PRH1088"/>
      <c r="PRI1088"/>
      <c r="PRJ1088"/>
      <c r="PRK1088"/>
      <c r="PRL1088"/>
      <c r="PRM1088"/>
      <c r="PRN1088"/>
      <c r="PRO1088"/>
      <c r="PRP1088"/>
      <c r="PRQ1088"/>
      <c r="PRR1088"/>
      <c r="PRS1088"/>
      <c r="PRT1088"/>
      <c r="PRU1088"/>
      <c r="PRV1088"/>
      <c r="PRW1088"/>
      <c r="PRX1088"/>
      <c r="PRY1088"/>
      <c r="PRZ1088"/>
      <c r="PSA1088"/>
      <c r="PSB1088"/>
      <c r="PSC1088"/>
      <c r="PSD1088"/>
      <c r="PSE1088"/>
      <c r="PSF1088"/>
      <c r="PSG1088"/>
      <c r="PSH1088"/>
      <c r="PSI1088"/>
      <c r="PSJ1088"/>
      <c r="PSK1088"/>
      <c r="PSL1088"/>
      <c r="PSM1088"/>
      <c r="PSN1088"/>
      <c r="PSO1088"/>
      <c r="PSP1088"/>
      <c r="PSQ1088"/>
      <c r="PSR1088"/>
      <c r="PSS1088"/>
      <c r="PST1088"/>
      <c r="PSU1088"/>
      <c r="PSV1088"/>
      <c r="PSW1088"/>
      <c r="PSX1088"/>
      <c r="PSY1088"/>
      <c r="PSZ1088"/>
      <c r="PTA1088"/>
      <c r="PTB1088"/>
      <c r="PTC1088"/>
      <c r="PTD1088"/>
      <c r="PTE1088"/>
      <c r="PTF1088"/>
      <c r="PTG1088"/>
      <c r="PTH1088"/>
      <c r="PTI1088"/>
      <c r="PTJ1088"/>
      <c r="PTK1088"/>
      <c r="PTL1088"/>
      <c r="PTM1088"/>
      <c r="PTN1088"/>
      <c r="PTO1088"/>
      <c r="PTP1088"/>
      <c r="PTQ1088"/>
      <c r="PTR1088"/>
      <c r="PTS1088"/>
      <c r="PTT1088"/>
      <c r="PTU1088"/>
      <c r="PTV1088"/>
      <c r="PTW1088"/>
      <c r="PTX1088"/>
      <c r="PTY1088"/>
      <c r="PTZ1088"/>
      <c r="PUA1088"/>
      <c r="PUB1088"/>
      <c r="PUC1088"/>
      <c r="PUD1088"/>
      <c r="PUE1088"/>
      <c r="PUF1088"/>
      <c r="PUG1088"/>
      <c r="PUH1088"/>
      <c r="PUI1088"/>
      <c r="PUJ1088"/>
      <c r="PUK1088"/>
      <c r="PUL1088"/>
      <c r="PUM1088"/>
      <c r="PUN1088"/>
      <c r="PUO1088"/>
      <c r="PUP1088"/>
      <c r="PUQ1088"/>
      <c r="PUR1088"/>
      <c r="PUS1088"/>
      <c r="PUT1088"/>
      <c r="PUU1088"/>
      <c r="PUV1088"/>
      <c r="PUW1088"/>
      <c r="PUX1088"/>
      <c r="PUY1088"/>
      <c r="PUZ1088"/>
      <c r="PVA1088"/>
      <c r="PVB1088"/>
      <c r="PVC1088"/>
      <c r="PVD1088"/>
      <c r="PVE1088"/>
      <c r="PVF1088"/>
      <c r="PVG1088"/>
      <c r="PVH1088"/>
      <c r="PVI1088"/>
      <c r="PVJ1088"/>
      <c r="PVK1088"/>
      <c r="PVL1088"/>
      <c r="PVM1088"/>
      <c r="PVN1088"/>
      <c r="PVO1088"/>
      <c r="PVP1088"/>
      <c r="PVQ1088"/>
      <c r="PVR1088"/>
      <c r="PVS1088"/>
      <c r="PVT1088"/>
      <c r="PVU1088"/>
      <c r="PVV1088"/>
      <c r="PVW1088"/>
      <c r="PVX1088"/>
      <c r="PVY1088"/>
      <c r="PVZ1088"/>
      <c r="PWA1088"/>
      <c r="PWB1088"/>
      <c r="PWC1088"/>
      <c r="PWD1088"/>
      <c r="PWE1088"/>
      <c r="PWF1088"/>
      <c r="PWG1088"/>
      <c r="PWH1088"/>
      <c r="PWI1088"/>
      <c r="PWJ1088"/>
      <c r="PWK1088"/>
      <c r="PWL1088"/>
      <c r="PWM1088"/>
      <c r="PWN1088"/>
      <c r="PWO1088"/>
      <c r="PWP1088"/>
      <c r="PWQ1088"/>
      <c r="PWR1088"/>
      <c r="PWS1088"/>
      <c r="PWT1088"/>
      <c r="PWU1088"/>
      <c r="PWV1088"/>
      <c r="PWW1088"/>
      <c r="PWX1088"/>
      <c r="PWY1088"/>
      <c r="PWZ1088"/>
      <c r="PXA1088"/>
      <c r="PXB1088"/>
      <c r="PXC1088"/>
      <c r="PXD1088"/>
      <c r="PXE1088"/>
      <c r="PXF1088"/>
      <c r="PXG1088"/>
      <c r="PXH1088"/>
      <c r="PXI1088"/>
      <c r="PXJ1088"/>
      <c r="PXK1088"/>
      <c r="PXL1088"/>
      <c r="PXM1088"/>
      <c r="PXN1088"/>
      <c r="PXO1088"/>
      <c r="PXP1088"/>
      <c r="PXQ1088"/>
      <c r="PXR1088"/>
      <c r="PXS1088"/>
      <c r="PXT1088"/>
      <c r="PXU1088"/>
      <c r="PXV1088"/>
      <c r="PXW1088"/>
      <c r="PXX1088"/>
      <c r="PXY1088"/>
      <c r="PXZ1088"/>
      <c r="PYA1088"/>
      <c r="PYB1088"/>
      <c r="PYC1088"/>
      <c r="PYD1088"/>
      <c r="PYE1088"/>
      <c r="PYF1088"/>
      <c r="PYG1088"/>
      <c r="PYH1088"/>
      <c r="PYI1088"/>
      <c r="PYJ1088"/>
      <c r="PYK1088"/>
      <c r="PYL1088"/>
      <c r="PYM1088"/>
      <c r="PYN1088"/>
      <c r="PYO1088"/>
      <c r="PYP1088"/>
      <c r="PYQ1088"/>
      <c r="PYR1088"/>
      <c r="PYS1088"/>
      <c r="PYT1088"/>
      <c r="PYU1088"/>
      <c r="PYV1088"/>
      <c r="PYW1088"/>
      <c r="PYX1088"/>
      <c r="PYY1088"/>
      <c r="PYZ1088"/>
      <c r="PZA1088"/>
      <c r="PZB1088"/>
      <c r="PZC1088"/>
      <c r="PZD1088"/>
      <c r="PZE1088"/>
      <c r="PZF1088"/>
      <c r="PZG1088"/>
      <c r="PZH1088"/>
      <c r="PZI1088"/>
      <c r="PZJ1088"/>
      <c r="PZK1088"/>
      <c r="PZL1088"/>
      <c r="PZM1088"/>
      <c r="PZN1088"/>
      <c r="PZO1088"/>
      <c r="PZP1088"/>
      <c r="PZQ1088"/>
      <c r="PZR1088"/>
      <c r="PZS1088"/>
      <c r="PZT1088"/>
      <c r="PZU1088"/>
      <c r="PZV1088"/>
      <c r="PZW1088"/>
      <c r="PZX1088"/>
      <c r="PZY1088"/>
      <c r="PZZ1088"/>
      <c r="QAA1088"/>
      <c r="QAB1088"/>
      <c r="QAC1088"/>
      <c r="QAD1088"/>
      <c r="QAE1088"/>
      <c r="QAF1088"/>
      <c r="QAG1088"/>
      <c r="QAH1088"/>
      <c r="QAI1088"/>
      <c r="QAJ1088"/>
      <c r="QAK1088"/>
      <c r="QAL1088"/>
      <c r="QAM1088"/>
      <c r="QAN1088"/>
      <c r="QAO1088"/>
      <c r="QAP1088"/>
      <c r="QAQ1088"/>
      <c r="QAR1088"/>
      <c r="QAS1088"/>
      <c r="QAT1088"/>
      <c r="QAU1088"/>
      <c r="QAV1088"/>
      <c r="QAW1088"/>
      <c r="QAX1088"/>
      <c r="QAY1088"/>
      <c r="QAZ1088"/>
      <c r="QBA1088"/>
      <c r="QBB1088"/>
      <c r="QBC1088"/>
      <c r="QBD1088"/>
      <c r="QBE1088"/>
      <c r="QBF1088"/>
      <c r="QBG1088"/>
      <c r="QBH1088"/>
      <c r="QBI1088"/>
      <c r="QBJ1088"/>
      <c r="QBK1088"/>
      <c r="QBL1088"/>
      <c r="QBM1088"/>
      <c r="QBN1088"/>
      <c r="QBO1088"/>
      <c r="QBP1088"/>
      <c r="QBQ1088"/>
      <c r="QBR1088"/>
      <c r="QBS1088"/>
      <c r="QBT1088"/>
      <c r="QBU1088"/>
      <c r="QBV1088"/>
      <c r="QBW1088"/>
      <c r="QBX1088"/>
      <c r="QBY1088"/>
      <c r="QBZ1088"/>
      <c r="QCA1088"/>
      <c r="QCB1088"/>
      <c r="QCC1088"/>
      <c r="QCD1088"/>
      <c r="QCE1088"/>
      <c r="QCF1088"/>
      <c r="QCG1088"/>
      <c r="QCH1088"/>
      <c r="QCI1088"/>
      <c r="QCJ1088"/>
      <c r="QCK1088"/>
      <c r="QCL1088"/>
      <c r="QCM1088"/>
      <c r="QCN1088"/>
      <c r="QCO1088"/>
      <c r="QCP1088"/>
      <c r="QCQ1088"/>
      <c r="QCR1088"/>
      <c r="QCS1088"/>
      <c r="QCT1088"/>
      <c r="QCU1088"/>
      <c r="QCV1088"/>
      <c r="QCW1088"/>
      <c r="QCX1088"/>
      <c r="QCY1088"/>
      <c r="QCZ1088"/>
      <c r="QDA1088"/>
      <c r="QDB1088"/>
      <c r="QDC1088"/>
      <c r="QDD1088"/>
      <c r="QDE1088"/>
      <c r="QDF1088"/>
      <c r="QDG1088"/>
      <c r="QDH1088"/>
      <c r="QDI1088"/>
      <c r="QDJ1088"/>
      <c r="QDK1088"/>
      <c r="QDL1088"/>
      <c r="QDM1088"/>
      <c r="QDN1088"/>
      <c r="QDO1088"/>
      <c r="QDP1088"/>
      <c r="QDQ1088"/>
      <c r="QDR1088"/>
      <c r="QDS1088"/>
      <c r="QDT1088"/>
      <c r="QDU1088"/>
      <c r="QDV1088"/>
      <c r="QDW1088"/>
      <c r="QDX1088"/>
      <c r="QDY1088"/>
      <c r="QDZ1088"/>
      <c r="QEA1088"/>
      <c r="QEB1088"/>
      <c r="QEC1088"/>
      <c r="QED1088"/>
      <c r="QEE1088"/>
      <c r="QEF1088"/>
      <c r="QEG1088"/>
      <c r="QEH1088"/>
      <c r="QEI1088"/>
      <c r="QEJ1088"/>
      <c r="QEK1088"/>
      <c r="QEL1088"/>
      <c r="QEM1088"/>
      <c r="QEN1088"/>
      <c r="QEO1088"/>
      <c r="QEP1088"/>
      <c r="QEQ1088"/>
      <c r="QER1088"/>
      <c r="QES1088"/>
      <c r="QET1088"/>
      <c r="QEU1088"/>
      <c r="QEV1088"/>
      <c r="QEW1088"/>
      <c r="QEX1088"/>
      <c r="QEY1088"/>
      <c r="QEZ1088"/>
      <c r="QFA1088"/>
      <c r="QFB1088"/>
      <c r="QFC1088"/>
      <c r="QFD1088"/>
      <c r="QFE1088"/>
      <c r="QFF1088"/>
      <c r="QFG1088"/>
      <c r="QFH1088"/>
      <c r="QFI1088"/>
      <c r="QFJ1088"/>
      <c r="QFK1088"/>
      <c r="QFL1088"/>
      <c r="QFM1088"/>
      <c r="QFN1088"/>
      <c r="QFO1088"/>
      <c r="QFP1088"/>
      <c r="QFQ1088"/>
      <c r="QFR1088"/>
      <c r="QFS1088"/>
      <c r="QFT1088"/>
      <c r="QFU1088"/>
      <c r="QFV1088"/>
      <c r="QFW1088"/>
      <c r="QFX1088"/>
      <c r="QFY1088"/>
      <c r="QFZ1088"/>
      <c r="QGA1088"/>
      <c r="QGB1088"/>
      <c r="QGC1088"/>
      <c r="QGD1088"/>
      <c r="QGE1088"/>
      <c r="QGF1088"/>
      <c r="QGG1088"/>
      <c r="QGH1088"/>
      <c r="QGI1088"/>
      <c r="QGJ1088"/>
      <c r="QGK1088"/>
      <c r="QGL1088"/>
      <c r="QGM1088"/>
      <c r="QGN1088"/>
      <c r="QGO1088"/>
      <c r="QGP1088"/>
      <c r="QGQ1088"/>
      <c r="QGR1088"/>
      <c r="QGS1088"/>
      <c r="QGT1088"/>
      <c r="QGU1088"/>
      <c r="QGV1088"/>
      <c r="QGW1088"/>
      <c r="QGX1088"/>
      <c r="QGY1088"/>
      <c r="QGZ1088"/>
      <c r="QHA1088"/>
      <c r="QHB1088"/>
      <c r="QHC1088"/>
      <c r="QHD1088"/>
      <c r="QHE1088"/>
      <c r="QHF1088"/>
      <c r="QHG1088"/>
      <c r="QHH1088"/>
      <c r="QHI1088"/>
      <c r="QHJ1088"/>
      <c r="QHK1088"/>
      <c r="QHL1088"/>
      <c r="QHM1088"/>
      <c r="QHN1088"/>
      <c r="QHO1088"/>
      <c r="QHP1088"/>
      <c r="QHQ1088"/>
      <c r="QHR1088"/>
      <c r="QHS1088"/>
      <c r="QHT1088"/>
      <c r="QHU1088"/>
      <c r="QHV1088"/>
      <c r="QHW1088"/>
      <c r="QHX1088"/>
      <c r="QHY1088"/>
      <c r="QHZ1088"/>
      <c r="QIA1088"/>
      <c r="QIB1088"/>
      <c r="QIC1088"/>
      <c r="QID1088"/>
      <c r="QIE1088"/>
      <c r="QIF1088"/>
      <c r="QIG1088"/>
      <c r="QIH1088"/>
      <c r="QII1088"/>
      <c r="QIJ1088"/>
      <c r="QIK1088"/>
      <c r="QIL1088"/>
      <c r="QIM1088"/>
      <c r="QIN1088"/>
      <c r="QIO1088"/>
      <c r="QIP1088"/>
      <c r="QIQ1088"/>
      <c r="QIR1088"/>
      <c r="QIS1088"/>
      <c r="QIT1088"/>
      <c r="QIU1088"/>
      <c r="QIV1088"/>
      <c r="QIW1088"/>
      <c r="QIX1088"/>
      <c r="QIY1088"/>
      <c r="QIZ1088"/>
      <c r="QJA1088"/>
      <c r="QJB1088"/>
      <c r="QJC1088"/>
      <c r="QJD1088"/>
      <c r="QJE1088"/>
      <c r="QJF1088"/>
      <c r="QJG1088"/>
      <c r="QJH1088"/>
      <c r="QJI1088"/>
      <c r="QJJ1088"/>
      <c r="QJK1088"/>
      <c r="QJL1088"/>
      <c r="QJM1088"/>
      <c r="QJN1088"/>
      <c r="QJO1088"/>
      <c r="QJP1088"/>
      <c r="QJQ1088"/>
      <c r="QJR1088"/>
      <c r="QJS1088"/>
      <c r="QJT1088"/>
      <c r="QJU1088"/>
      <c r="QJV1088"/>
      <c r="QJW1088"/>
      <c r="QJX1088"/>
      <c r="QJY1088"/>
      <c r="QJZ1088"/>
      <c r="QKA1088"/>
      <c r="QKB1088"/>
      <c r="QKC1088"/>
      <c r="QKD1088"/>
      <c r="QKE1088"/>
      <c r="QKF1088"/>
      <c r="QKG1088"/>
      <c r="QKH1088"/>
      <c r="QKI1088"/>
      <c r="QKJ1088"/>
      <c r="QKK1088"/>
      <c r="QKL1088"/>
      <c r="QKM1088"/>
      <c r="QKN1088"/>
      <c r="QKO1088"/>
      <c r="QKP1088"/>
      <c r="QKQ1088"/>
      <c r="QKR1088"/>
      <c r="QKS1088"/>
      <c r="QKT1088"/>
      <c r="QKU1088"/>
      <c r="QKV1088"/>
      <c r="QKW1088"/>
      <c r="QKX1088"/>
      <c r="QKY1088"/>
      <c r="QKZ1088"/>
      <c r="QLA1088"/>
      <c r="QLB1088"/>
      <c r="QLC1088"/>
      <c r="QLD1088"/>
      <c r="QLE1088"/>
      <c r="QLF1088"/>
      <c r="QLG1088"/>
      <c r="QLH1088"/>
      <c r="QLI1088"/>
      <c r="QLJ1088"/>
      <c r="QLK1088"/>
      <c r="QLL1088"/>
      <c r="QLM1088"/>
      <c r="QLN1088"/>
      <c r="QLO1088"/>
      <c r="QLP1088"/>
      <c r="QLQ1088"/>
      <c r="QLR1088"/>
      <c r="QLS1088"/>
      <c r="QLT1088"/>
      <c r="QLU1088"/>
      <c r="QLV1088"/>
      <c r="QLW1088"/>
      <c r="QLX1088"/>
      <c r="QLY1088"/>
      <c r="QLZ1088"/>
      <c r="QMA1088"/>
      <c r="QMB1088"/>
      <c r="QMC1088"/>
      <c r="QMD1088"/>
      <c r="QME1088"/>
      <c r="QMF1088"/>
      <c r="QMG1088"/>
      <c r="QMH1088"/>
      <c r="QMI1088"/>
      <c r="QMJ1088"/>
      <c r="QMK1088"/>
      <c r="QML1088"/>
      <c r="QMM1088"/>
      <c r="QMN1088"/>
      <c r="QMO1088"/>
      <c r="QMP1088"/>
      <c r="QMQ1088"/>
      <c r="QMR1088"/>
      <c r="QMS1088"/>
      <c r="QMT1088"/>
      <c r="QMU1088"/>
      <c r="QMV1088"/>
      <c r="QMW1088"/>
      <c r="QMX1088"/>
      <c r="QMY1088"/>
      <c r="QMZ1088"/>
      <c r="QNA1088"/>
      <c r="QNB1088"/>
      <c r="QNC1088"/>
      <c r="QND1088"/>
      <c r="QNE1088"/>
      <c r="QNF1088"/>
      <c r="QNG1088"/>
      <c r="QNH1088"/>
      <c r="QNI1088"/>
      <c r="QNJ1088"/>
      <c r="QNK1088"/>
      <c r="QNL1088"/>
      <c r="QNM1088"/>
      <c r="QNN1088"/>
      <c r="QNO1088"/>
      <c r="QNP1088"/>
      <c r="QNQ1088"/>
      <c r="QNR1088"/>
      <c r="QNS1088"/>
      <c r="QNT1088"/>
      <c r="QNU1088"/>
      <c r="QNV1088"/>
      <c r="QNW1088"/>
      <c r="QNX1088"/>
      <c r="QNY1088"/>
      <c r="QNZ1088"/>
      <c r="QOA1088"/>
      <c r="QOB1088"/>
      <c r="QOC1088"/>
      <c r="QOD1088"/>
      <c r="QOE1088"/>
      <c r="QOF1088"/>
      <c r="QOG1088"/>
      <c r="QOH1088"/>
      <c r="QOI1088"/>
      <c r="QOJ1088"/>
      <c r="QOK1088"/>
      <c r="QOL1088"/>
      <c r="QOM1088"/>
      <c r="QON1088"/>
      <c r="QOO1088"/>
      <c r="QOP1088"/>
      <c r="QOQ1088"/>
      <c r="QOR1088"/>
      <c r="QOS1088"/>
      <c r="QOT1088"/>
      <c r="QOU1088"/>
      <c r="QOV1088"/>
      <c r="QOW1088"/>
      <c r="QOX1088"/>
      <c r="QOY1088"/>
      <c r="QOZ1088"/>
      <c r="QPA1088"/>
      <c r="QPB1088"/>
      <c r="QPC1088"/>
      <c r="QPD1088"/>
      <c r="QPE1088"/>
      <c r="QPF1088"/>
      <c r="QPG1088"/>
      <c r="QPH1088"/>
      <c r="QPI1088"/>
      <c r="QPJ1088"/>
      <c r="QPK1088"/>
      <c r="QPL1088"/>
      <c r="QPM1088"/>
      <c r="QPN1088"/>
      <c r="QPO1088"/>
      <c r="QPP1088"/>
      <c r="QPQ1088"/>
      <c r="QPR1088"/>
      <c r="QPS1088"/>
      <c r="QPT1088"/>
      <c r="QPU1088"/>
      <c r="QPV1088"/>
      <c r="QPW1088"/>
      <c r="QPX1088"/>
      <c r="QPY1088"/>
      <c r="QPZ1088"/>
      <c r="QQA1088"/>
      <c r="QQB1088"/>
      <c r="QQC1088"/>
      <c r="QQD1088"/>
      <c r="QQE1088"/>
      <c r="QQF1088"/>
      <c r="QQG1088"/>
      <c r="QQH1088"/>
      <c r="QQI1088"/>
      <c r="QQJ1088"/>
      <c r="QQK1088"/>
      <c r="QQL1088"/>
      <c r="QQM1088"/>
      <c r="QQN1088"/>
      <c r="QQO1088"/>
      <c r="QQP1088"/>
      <c r="QQQ1088"/>
      <c r="QQR1088"/>
      <c r="QQS1088"/>
      <c r="QQT1088"/>
      <c r="QQU1088"/>
      <c r="QQV1088"/>
      <c r="QQW1088"/>
      <c r="QQX1088"/>
      <c r="QQY1088"/>
      <c r="QQZ1088"/>
      <c r="QRA1088"/>
      <c r="QRB1088"/>
      <c r="QRC1088"/>
      <c r="QRD1088"/>
      <c r="QRE1088"/>
      <c r="QRF1088"/>
      <c r="QRG1088"/>
      <c r="QRH1088"/>
      <c r="QRI1088"/>
      <c r="QRJ1088"/>
      <c r="QRK1088"/>
      <c r="QRL1088"/>
      <c r="QRM1088"/>
      <c r="QRN1088"/>
      <c r="QRO1088"/>
      <c r="QRP1088"/>
      <c r="QRQ1088"/>
      <c r="QRR1088"/>
      <c r="QRS1088"/>
      <c r="QRT1088"/>
      <c r="QRU1088"/>
      <c r="QRV1088"/>
      <c r="QRW1088"/>
      <c r="QRX1088"/>
      <c r="QRY1088"/>
      <c r="QRZ1088"/>
      <c r="QSA1088"/>
      <c r="QSB1088"/>
      <c r="QSC1088"/>
      <c r="QSD1088"/>
      <c r="QSE1088"/>
      <c r="QSF1088"/>
      <c r="QSG1088"/>
      <c r="QSH1088"/>
      <c r="QSI1088"/>
      <c r="QSJ1088"/>
      <c r="QSK1088"/>
      <c r="QSL1088"/>
      <c r="QSM1088"/>
      <c r="QSN1088"/>
      <c r="QSO1088"/>
      <c r="QSP1088"/>
      <c r="QSQ1088"/>
      <c r="QSR1088"/>
      <c r="QSS1088"/>
      <c r="QST1088"/>
      <c r="QSU1088"/>
      <c r="QSV1088"/>
      <c r="QSW1088"/>
      <c r="QSX1088"/>
      <c r="QSY1088"/>
      <c r="QSZ1088"/>
      <c r="QTA1088"/>
      <c r="QTB1088"/>
      <c r="QTC1088"/>
      <c r="QTD1088"/>
      <c r="QTE1088"/>
      <c r="QTF1088"/>
      <c r="QTG1088"/>
      <c r="QTH1088"/>
      <c r="QTI1088"/>
      <c r="QTJ1088"/>
      <c r="QTK1088"/>
      <c r="QTL1088"/>
      <c r="QTM1088"/>
      <c r="QTN1088"/>
      <c r="QTO1088"/>
      <c r="QTP1088"/>
      <c r="QTQ1088"/>
      <c r="QTR1088"/>
      <c r="QTS1088"/>
      <c r="QTT1088"/>
      <c r="QTU1088"/>
      <c r="QTV1088"/>
      <c r="QTW1088"/>
      <c r="QTX1088"/>
      <c r="QTY1088"/>
      <c r="QTZ1088"/>
      <c r="QUA1088"/>
      <c r="QUB1088"/>
      <c r="QUC1088"/>
      <c r="QUD1088"/>
      <c r="QUE1088"/>
      <c r="QUF1088"/>
      <c r="QUG1088"/>
      <c r="QUH1088"/>
      <c r="QUI1088"/>
      <c r="QUJ1088"/>
      <c r="QUK1088"/>
      <c r="QUL1088"/>
      <c r="QUM1088"/>
      <c r="QUN1088"/>
      <c r="QUO1088"/>
      <c r="QUP1088"/>
      <c r="QUQ1088"/>
      <c r="QUR1088"/>
      <c r="QUS1088"/>
      <c r="QUT1088"/>
      <c r="QUU1088"/>
      <c r="QUV1088"/>
      <c r="QUW1088"/>
      <c r="QUX1088"/>
      <c r="QUY1088"/>
      <c r="QUZ1088"/>
      <c r="QVA1088"/>
      <c r="QVB1088"/>
      <c r="QVC1088"/>
      <c r="QVD1088"/>
      <c r="QVE1088"/>
      <c r="QVF1088"/>
      <c r="QVG1088"/>
      <c r="QVH1088"/>
      <c r="QVI1088"/>
      <c r="QVJ1088"/>
      <c r="QVK1088"/>
      <c r="QVL1088"/>
      <c r="QVM1088"/>
      <c r="QVN1088"/>
      <c r="QVO1088"/>
      <c r="QVP1088"/>
      <c r="QVQ1088"/>
      <c r="QVR1088"/>
      <c r="QVS1088"/>
      <c r="QVT1088"/>
      <c r="QVU1088"/>
      <c r="QVV1088"/>
      <c r="QVW1088"/>
      <c r="QVX1088"/>
      <c r="QVY1088"/>
      <c r="QVZ1088"/>
      <c r="QWA1088"/>
      <c r="QWB1088"/>
      <c r="QWC1088"/>
      <c r="QWD1088"/>
      <c r="QWE1088"/>
      <c r="QWF1088"/>
      <c r="QWG1088"/>
      <c r="QWH1088"/>
      <c r="QWI1088"/>
      <c r="QWJ1088"/>
      <c r="QWK1088"/>
      <c r="QWL1088"/>
      <c r="QWM1088"/>
      <c r="QWN1088"/>
      <c r="QWO1088"/>
      <c r="QWP1088"/>
      <c r="QWQ1088"/>
      <c r="QWR1088"/>
      <c r="QWS1088"/>
      <c r="QWT1088"/>
      <c r="QWU1088"/>
      <c r="QWV1088"/>
      <c r="QWW1088"/>
      <c r="QWX1088"/>
      <c r="QWY1088"/>
      <c r="QWZ1088"/>
      <c r="QXA1088"/>
      <c r="QXB1088"/>
      <c r="QXC1088"/>
      <c r="QXD1088"/>
      <c r="QXE1088"/>
      <c r="QXF1088"/>
      <c r="QXG1088"/>
      <c r="QXH1088"/>
      <c r="QXI1088"/>
      <c r="QXJ1088"/>
      <c r="QXK1088"/>
      <c r="QXL1088"/>
      <c r="QXM1088"/>
      <c r="QXN1088"/>
      <c r="QXO1088"/>
      <c r="QXP1088"/>
      <c r="QXQ1088"/>
      <c r="QXR1088"/>
      <c r="QXS1088"/>
      <c r="QXT1088"/>
      <c r="QXU1088"/>
      <c r="QXV1088"/>
      <c r="QXW1088"/>
      <c r="QXX1088"/>
      <c r="QXY1088"/>
      <c r="QXZ1088"/>
      <c r="QYA1088"/>
      <c r="QYB1088"/>
      <c r="QYC1088"/>
      <c r="QYD1088"/>
      <c r="QYE1088"/>
      <c r="QYF1088"/>
      <c r="QYG1088"/>
      <c r="QYH1088"/>
      <c r="QYI1088"/>
      <c r="QYJ1088"/>
      <c r="QYK1088"/>
      <c r="QYL1088"/>
      <c r="QYM1088"/>
      <c r="QYN1088"/>
      <c r="QYO1088"/>
      <c r="QYP1088"/>
      <c r="QYQ1088"/>
      <c r="QYR1088"/>
      <c r="QYS1088"/>
      <c r="QYT1088"/>
      <c r="QYU1088"/>
      <c r="QYV1088"/>
      <c r="QYW1088"/>
      <c r="QYX1088"/>
      <c r="QYY1088"/>
      <c r="QYZ1088"/>
      <c r="QZA1088"/>
      <c r="QZB1088"/>
      <c r="QZC1088"/>
      <c r="QZD1088"/>
      <c r="QZE1088"/>
      <c r="QZF1088"/>
      <c r="QZG1088"/>
      <c r="QZH1088"/>
      <c r="QZI1088"/>
      <c r="QZJ1088"/>
      <c r="QZK1088"/>
      <c r="QZL1088"/>
      <c r="QZM1088"/>
      <c r="QZN1088"/>
      <c r="QZO1088"/>
      <c r="QZP1088"/>
      <c r="QZQ1088"/>
      <c r="QZR1088"/>
      <c r="QZS1088"/>
      <c r="QZT1088"/>
      <c r="QZU1088"/>
      <c r="QZV1088"/>
      <c r="QZW1088"/>
      <c r="QZX1088"/>
      <c r="QZY1088"/>
      <c r="QZZ1088"/>
      <c r="RAA1088"/>
      <c r="RAB1088"/>
      <c r="RAC1088"/>
      <c r="RAD1088"/>
      <c r="RAE1088"/>
      <c r="RAF1088"/>
      <c r="RAG1088"/>
      <c r="RAH1088"/>
      <c r="RAI1088"/>
      <c r="RAJ1088"/>
      <c r="RAK1088"/>
      <c r="RAL1088"/>
      <c r="RAM1088"/>
      <c r="RAN1088"/>
      <c r="RAO1088"/>
      <c r="RAP1088"/>
      <c r="RAQ1088"/>
      <c r="RAR1088"/>
      <c r="RAS1088"/>
      <c r="RAT1088"/>
      <c r="RAU1088"/>
      <c r="RAV1088"/>
      <c r="RAW1088"/>
      <c r="RAX1088"/>
      <c r="RAY1088"/>
      <c r="RAZ1088"/>
      <c r="RBA1088"/>
      <c r="RBB1088"/>
      <c r="RBC1088"/>
      <c r="RBD1088"/>
      <c r="RBE1088"/>
      <c r="RBF1088"/>
      <c r="RBG1088"/>
      <c r="RBH1088"/>
      <c r="RBI1088"/>
      <c r="RBJ1088"/>
      <c r="RBK1088"/>
      <c r="RBL1088"/>
      <c r="RBM1088"/>
      <c r="RBN1088"/>
      <c r="RBO1088"/>
      <c r="RBP1088"/>
      <c r="RBQ1088"/>
      <c r="RBR1088"/>
      <c r="RBS1088"/>
      <c r="RBT1088"/>
      <c r="RBU1088"/>
      <c r="RBV1088"/>
      <c r="RBW1088"/>
      <c r="RBX1088"/>
      <c r="RBY1088"/>
      <c r="RBZ1088"/>
      <c r="RCA1088"/>
      <c r="RCB1088"/>
      <c r="RCC1088"/>
      <c r="RCD1088"/>
      <c r="RCE1088"/>
      <c r="RCF1088"/>
      <c r="RCG1088"/>
      <c r="RCH1088"/>
      <c r="RCI1088"/>
      <c r="RCJ1088"/>
      <c r="RCK1088"/>
      <c r="RCL1088"/>
      <c r="RCM1088"/>
      <c r="RCN1088"/>
      <c r="RCO1088"/>
      <c r="RCP1088"/>
      <c r="RCQ1088"/>
      <c r="RCR1088"/>
      <c r="RCS1088"/>
      <c r="RCT1088"/>
      <c r="RCU1088"/>
      <c r="RCV1088"/>
      <c r="RCW1088"/>
      <c r="RCX1088"/>
      <c r="RCY1088"/>
      <c r="RCZ1088"/>
      <c r="RDA1088"/>
      <c r="RDB1088"/>
      <c r="RDC1088"/>
      <c r="RDD1088"/>
      <c r="RDE1088"/>
      <c r="RDF1088"/>
      <c r="RDG1088"/>
      <c r="RDH1088"/>
      <c r="RDI1088"/>
      <c r="RDJ1088"/>
      <c r="RDK1088"/>
      <c r="RDL1088"/>
      <c r="RDM1088"/>
      <c r="RDN1088"/>
      <c r="RDO1088"/>
      <c r="RDP1088"/>
      <c r="RDQ1088"/>
      <c r="RDR1088"/>
      <c r="RDS1088"/>
      <c r="RDT1088"/>
      <c r="RDU1088"/>
      <c r="RDV1088"/>
      <c r="RDW1088"/>
      <c r="RDX1088"/>
      <c r="RDY1088"/>
      <c r="RDZ1088"/>
      <c r="REA1088"/>
      <c r="REB1088"/>
      <c r="REC1088"/>
      <c r="RED1088"/>
      <c r="REE1088"/>
      <c r="REF1088"/>
      <c r="REG1088"/>
      <c r="REH1088"/>
      <c r="REI1088"/>
      <c r="REJ1088"/>
      <c r="REK1088"/>
      <c r="REL1088"/>
      <c r="REM1088"/>
      <c r="REN1088"/>
      <c r="REO1088"/>
      <c r="REP1088"/>
      <c r="REQ1088"/>
      <c r="RER1088"/>
      <c r="RES1088"/>
      <c r="RET1088"/>
      <c r="REU1088"/>
      <c r="REV1088"/>
      <c r="REW1088"/>
      <c r="REX1088"/>
      <c r="REY1088"/>
      <c r="REZ1088"/>
      <c r="RFA1088"/>
      <c r="RFB1088"/>
      <c r="RFC1088"/>
      <c r="RFD1088"/>
      <c r="RFE1088"/>
      <c r="RFF1088"/>
      <c r="RFG1088"/>
      <c r="RFH1088"/>
      <c r="RFI1088"/>
      <c r="RFJ1088"/>
      <c r="RFK1088"/>
      <c r="RFL1088"/>
      <c r="RFM1088"/>
      <c r="RFN1088"/>
      <c r="RFO1088"/>
      <c r="RFP1088"/>
      <c r="RFQ1088"/>
      <c r="RFR1088"/>
      <c r="RFS1088"/>
      <c r="RFT1088"/>
      <c r="RFU1088"/>
      <c r="RFV1088"/>
      <c r="RFW1088"/>
      <c r="RFX1088"/>
      <c r="RFY1088"/>
      <c r="RFZ1088"/>
      <c r="RGA1088"/>
      <c r="RGB1088"/>
      <c r="RGC1088"/>
      <c r="RGD1088"/>
      <c r="RGE1088"/>
      <c r="RGF1088"/>
      <c r="RGG1088"/>
      <c r="RGH1088"/>
      <c r="RGI1088"/>
      <c r="RGJ1088"/>
      <c r="RGK1088"/>
      <c r="RGL1088"/>
      <c r="RGM1088"/>
      <c r="RGN1088"/>
      <c r="RGO1088"/>
      <c r="RGP1088"/>
      <c r="RGQ1088"/>
      <c r="RGR1088"/>
      <c r="RGS1088"/>
      <c r="RGT1088"/>
      <c r="RGU1088"/>
      <c r="RGV1088"/>
      <c r="RGW1088"/>
      <c r="RGX1088"/>
      <c r="RGY1088"/>
      <c r="RGZ1088"/>
      <c r="RHA1088"/>
      <c r="RHB1088"/>
      <c r="RHC1088"/>
      <c r="RHD1088"/>
      <c r="RHE1088"/>
      <c r="RHF1088"/>
      <c r="RHG1088"/>
      <c r="RHH1088"/>
      <c r="RHI1088"/>
      <c r="RHJ1088"/>
      <c r="RHK1088"/>
      <c r="RHL1088"/>
      <c r="RHM1088"/>
      <c r="RHN1088"/>
      <c r="RHO1088"/>
      <c r="RHP1088"/>
      <c r="RHQ1088"/>
      <c r="RHR1088"/>
      <c r="RHS1088"/>
      <c r="RHT1088"/>
      <c r="RHU1088"/>
      <c r="RHV1088"/>
      <c r="RHW1088"/>
      <c r="RHX1088"/>
      <c r="RHY1088"/>
      <c r="RHZ1088"/>
      <c r="RIA1088"/>
      <c r="RIB1088"/>
      <c r="RIC1088"/>
      <c r="RID1088"/>
      <c r="RIE1088"/>
      <c r="RIF1088"/>
      <c r="RIG1088"/>
      <c r="RIH1088"/>
      <c r="RII1088"/>
      <c r="RIJ1088"/>
      <c r="RIK1088"/>
      <c r="RIL1088"/>
      <c r="RIM1088"/>
      <c r="RIN1088"/>
      <c r="RIO1088"/>
      <c r="RIP1088"/>
      <c r="RIQ1088"/>
      <c r="RIR1088"/>
      <c r="RIS1088"/>
      <c r="RIT1088"/>
      <c r="RIU1088"/>
      <c r="RIV1088"/>
      <c r="RIW1088"/>
      <c r="RIX1088"/>
      <c r="RIY1088"/>
      <c r="RIZ1088"/>
      <c r="RJA1088"/>
      <c r="RJB1088"/>
      <c r="RJC1088"/>
      <c r="RJD1088"/>
      <c r="RJE1088"/>
      <c r="RJF1088"/>
      <c r="RJG1088"/>
      <c r="RJH1088"/>
      <c r="RJI1088"/>
      <c r="RJJ1088"/>
      <c r="RJK1088"/>
      <c r="RJL1088"/>
      <c r="RJM1088"/>
      <c r="RJN1088"/>
      <c r="RJO1088"/>
      <c r="RJP1088"/>
      <c r="RJQ1088"/>
      <c r="RJR1088"/>
      <c r="RJS1088"/>
      <c r="RJT1088"/>
      <c r="RJU1088"/>
      <c r="RJV1088"/>
      <c r="RJW1088"/>
      <c r="RJX1088"/>
      <c r="RJY1088"/>
      <c r="RJZ1088"/>
      <c r="RKA1088"/>
      <c r="RKB1088"/>
      <c r="RKC1088"/>
      <c r="RKD1088"/>
      <c r="RKE1088"/>
      <c r="RKF1088"/>
      <c r="RKG1088"/>
      <c r="RKH1088"/>
      <c r="RKI1088"/>
      <c r="RKJ1088"/>
      <c r="RKK1088"/>
      <c r="RKL1088"/>
      <c r="RKM1088"/>
      <c r="RKN1088"/>
      <c r="RKO1088"/>
      <c r="RKP1088"/>
      <c r="RKQ1088"/>
      <c r="RKR1088"/>
      <c r="RKS1088"/>
      <c r="RKT1088"/>
      <c r="RKU1088"/>
      <c r="RKV1088"/>
      <c r="RKW1088"/>
      <c r="RKX1088"/>
      <c r="RKY1088"/>
      <c r="RKZ1088"/>
      <c r="RLA1088"/>
      <c r="RLB1088"/>
      <c r="RLC1088"/>
      <c r="RLD1088"/>
      <c r="RLE1088"/>
      <c r="RLF1088"/>
      <c r="RLG1088"/>
      <c r="RLH1088"/>
      <c r="RLI1088"/>
      <c r="RLJ1088"/>
      <c r="RLK1088"/>
      <c r="RLL1088"/>
      <c r="RLM1088"/>
      <c r="RLN1088"/>
      <c r="RLO1088"/>
      <c r="RLP1088"/>
      <c r="RLQ1088"/>
      <c r="RLR1088"/>
      <c r="RLS1088"/>
      <c r="RLT1088"/>
      <c r="RLU1088"/>
      <c r="RLV1088"/>
      <c r="RLW1088"/>
      <c r="RLX1088"/>
      <c r="RLY1088"/>
      <c r="RLZ1088"/>
      <c r="RMA1088"/>
      <c r="RMB1088"/>
      <c r="RMC1088"/>
      <c r="RMD1088"/>
      <c r="RME1088"/>
      <c r="RMF1088"/>
      <c r="RMG1088"/>
      <c r="RMH1088"/>
      <c r="RMI1088"/>
      <c r="RMJ1088"/>
      <c r="RMK1088"/>
      <c r="RML1088"/>
      <c r="RMM1088"/>
      <c r="RMN1088"/>
      <c r="RMO1088"/>
      <c r="RMP1088"/>
      <c r="RMQ1088"/>
      <c r="RMR1088"/>
      <c r="RMS1088"/>
      <c r="RMT1088"/>
      <c r="RMU1088"/>
      <c r="RMV1088"/>
      <c r="RMW1088"/>
      <c r="RMX1088"/>
      <c r="RMY1088"/>
      <c r="RMZ1088"/>
      <c r="RNA1088"/>
      <c r="RNB1088"/>
      <c r="RNC1088"/>
      <c r="RND1088"/>
      <c r="RNE1088"/>
      <c r="RNF1088"/>
      <c r="RNG1088"/>
      <c r="RNH1088"/>
      <c r="RNI1088"/>
      <c r="RNJ1088"/>
      <c r="RNK1088"/>
      <c r="RNL1088"/>
      <c r="RNM1088"/>
      <c r="RNN1088"/>
      <c r="RNO1088"/>
      <c r="RNP1088"/>
      <c r="RNQ1088"/>
      <c r="RNR1088"/>
      <c r="RNS1088"/>
      <c r="RNT1088"/>
      <c r="RNU1088"/>
      <c r="RNV1088"/>
      <c r="RNW1088"/>
      <c r="RNX1088"/>
      <c r="RNY1088"/>
      <c r="RNZ1088"/>
      <c r="ROA1088"/>
      <c r="ROB1088"/>
      <c r="ROC1088"/>
      <c r="ROD1088"/>
      <c r="ROE1088"/>
      <c r="ROF1088"/>
      <c r="ROG1088"/>
      <c r="ROH1088"/>
      <c r="ROI1088"/>
      <c r="ROJ1088"/>
      <c r="ROK1088"/>
      <c r="ROL1088"/>
      <c r="ROM1088"/>
      <c r="RON1088"/>
      <c r="ROO1088"/>
      <c r="ROP1088"/>
      <c r="ROQ1088"/>
      <c r="ROR1088"/>
      <c r="ROS1088"/>
      <c r="ROT1088"/>
      <c r="ROU1088"/>
      <c r="ROV1088"/>
      <c r="ROW1088"/>
      <c r="ROX1088"/>
      <c r="ROY1088"/>
      <c r="ROZ1088"/>
      <c r="RPA1088"/>
      <c r="RPB1088"/>
      <c r="RPC1088"/>
      <c r="RPD1088"/>
      <c r="RPE1088"/>
      <c r="RPF1088"/>
      <c r="RPG1088"/>
      <c r="RPH1088"/>
      <c r="RPI1088"/>
      <c r="RPJ1088"/>
      <c r="RPK1088"/>
      <c r="RPL1088"/>
      <c r="RPM1088"/>
      <c r="RPN1088"/>
      <c r="RPO1088"/>
      <c r="RPP1088"/>
      <c r="RPQ1088"/>
      <c r="RPR1088"/>
      <c r="RPS1088"/>
      <c r="RPT1088"/>
      <c r="RPU1088"/>
      <c r="RPV1088"/>
      <c r="RPW1088"/>
      <c r="RPX1088"/>
      <c r="RPY1088"/>
      <c r="RPZ1088"/>
      <c r="RQA1088"/>
      <c r="RQB1088"/>
      <c r="RQC1088"/>
      <c r="RQD1088"/>
      <c r="RQE1088"/>
      <c r="RQF1088"/>
      <c r="RQG1088"/>
      <c r="RQH1088"/>
      <c r="RQI1088"/>
      <c r="RQJ1088"/>
      <c r="RQK1088"/>
      <c r="RQL1088"/>
      <c r="RQM1088"/>
      <c r="RQN1088"/>
      <c r="RQO1088"/>
      <c r="RQP1088"/>
      <c r="RQQ1088"/>
      <c r="RQR1088"/>
      <c r="RQS1088"/>
      <c r="RQT1088"/>
      <c r="RQU1088"/>
      <c r="RQV1088"/>
      <c r="RQW1088"/>
      <c r="RQX1088"/>
      <c r="RQY1088"/>
      <c r="RQZ1088"/>
      <c r="RRA1088"/>
      <c r="RRB1088"/>
      <c r="RRC1088"/>
      <c r="RRD1088"/>
      <c r="RRE1088"/>
      <c r="RRF1088"/>
      <c r="RRG1088"/>
      <c r="RRH1088"/>
      <c r="RRI1088"/>
      <c r="RRJ1088"/>
      <c r="RRK1088"/>
      <c r="RRL1088"/>
      <c r="RRM1088"/>
      <c r="RRN1088"/>
      <c r="RRO1088"/>
      <c r="RRP1088"/>
      <c r="RRQ1088"/>
      <c r="RRR1088"/>
      <c r="RRS1088"/>
      <c r="RRT1088"/>
      <c r="RRU1088"/>
      <c r="RRV1088"/>
      <c r="RRW1088"/>
      <c r="RRX1088"/>
      <c r="RRY1088"/>
      <c r="RRZ1088"/>
      <c r="RSA1088"/>
      <c r="RSB1088"/>
      <c r="RSC1088"/>
      <c r="RSD1088"/>
      <c r="RSE1088"/>
      <c r="RSF1088"/>
      <c r="RSG1088"/>
      <c r="RSH1088"/>
      <c r="RSI1088"/>
      <c r="RSJ1088"/>
      <c r="RSK1088"/>
      <c r="RSL1088"/>
      <c r="RSM1088"/>
      <c r="RSN1088"/>
      <c r="RSO1088"/>
      <c r="RSP1088"/>
      <c r="RSQ1088"/>
      <c r="RSR1088"/>
      <c r="RSS1088"/>
      <c r="RST1088"/>
      <c r="RSU1088"/>
      <c r="RSV1088"/>
      <c r="RSW1088"/>
      <c r="RSX1088"/>
      <c r="RSY1088"/>
      <c r="RSZ1088"/>
      <c r="RTA1088"/>
      <c r="RTB1088"/>
      <c r="RTC1088"/>
      <c r="RTD1088"/>
      <c r="RTE1088"/>
      <c r="RTF1088"/>
      <c r="RTG1088"/>
      <c r="RTH1088"/>
      <c r="RTI1088"/>
      <c r="RTJ1088"/>
      <c r="RTK1088"/>
      <c r="RTL1088"/>
      <c r="RTM1088"/>
      <c r="RTN1088"/>
      <c r="RTO1088"/>
      <c r="RTP1088"/>
      <c r="RTQ1088"/>
      <c r="RTR1088"/>
      <c r="RTS1088"/>
      <c r="RTT1088"/>
      <c r="RTU1088"/>
      <c r="RTV1088"/>
      <c r="RTW1088"/>
      <c r="RTX1088"/>
      <c r="RTY1088"/>
      <c r="RTZ1088"/>
      <c r="RUA1088"/>
      <c r="RUB1088"/>
      <c r="RUC1088"/>
      <c r="RUD1088"/>
      <c r="RUE1088"/>
      <c r="RUF1088"/>
      <c r="RUG1088"/>
      <c r="RUH1088"/>
      <c r="RUI1088"/>
      <c r="RUJ1088"/>
      <c r="RUK1088"/>
      <c r="RUL1088"/>
      <c r="RUM1088"/>
      <c r="RUN1088"/>
      <c r="RUO1088"/>
      <c r="RUP1088"/>
      <c r="RUQ1088"/>
      <c r="RUR1088"/>
      <c r="RUS1088"/>
      <c r="RUT1088"/>
      <c r="RUU1088"/>
      <c r="RUV1088"/>
      <c r="RUW1088"/>
      <c r="RUX1088"/>
      <c r="RUY1088"/>
      <c r="RUZ1088"/>
      <c r="RVA1088"/>
      <c r="RVB1088"/>
      <c r="RVC1088"/>
      <c r="RVD1088"/>
      <c r="RVE1088"/>
      <c r="RVF1088"/>
      <c r="RVG1088"/>
      <c r="RVH1088"/>
      <c r="RVI1088"/>
      <c r="RVJ1088"/>
      <c r="RVK1088"/>
      <c r="RVL1088"/>
      <c r="RVM1088"/>
      <c r="RVN1088"/>
      <c r="RVO1088"/>
      <c r="RVP1088"/>
      <c r="RVQ1088"/>
      <c r="RVR1088"/>
      <c r="RVS1088"/>
      <c r="RVT1088"/>
      <c r="RVU1088"/>
      <c r="RVV1088"/>
      <c r="RVW1088"/>
      <c r="RVX1088"/>
      <c r="RVY1088"/>
      <c r="RVZ1088"/>
      <c r="RWA1088"/>
      <c r="RWB1088"/>
      <c r="RWC1088"/>
      <c r="RWD1088"/>
      <c r="RWE1088"/>
      <c r="RWF1088"/>
      <c r="RWG1088"/>
      <c r="RWH1088"/>
      <c r="RWI1088"/>
      <c r="RWJ1088"/>
      <c r="RWK1088"/>
      <c r="RWL1088"/>
      <c r="RWM1088"/>
      <c r="RWN1088"/>
      <c r="RWO1088"/>
      <c r="RWP1088"/>
      <c r="RWQ1088"/>
      <c r="RWR1088"/>
      <c r="RWS1088"/>
      <c r="RWT1088"/>
      <c r="RWU1088"/>
      <c r="RWV1088"/>
      <c r="RWW1088"/>
      <c r="RWX1088"/>
      <c r="RWY1088"/>
      <c r="RWZ1088"/>
      <c r="RXA1088"/>
      <c r="RXB1088"/>
      <c r="RXC1088"/>
      <c r="RXD1088"/>
      <c r="RXE1088"/>
      <c r="RXF1088"/>
      <c r="RXG1088"/>
      <c r="RXH1088"/>
      <c r="RXI1088"/>
      <c r="RXJ1088"/>
      <c r="RXK1088"/>
      <c r="RXL1088"/>
      <c r="RXM1088"/>
      <c r="RXN1088"/>
      <c r="RXO1088"/>
      <c r="RXP1088"/>
      <c r="RXQ1088"/>
      <c r="RXR1088"/>
      <c r="RXS1088"/>
      <c r="RXT1088"/>
      <c r="RXU1088"/>
      <c r="RXV1088"/>
      <c r="RXW1088"/>
      <c r="RXX1088"/>
      <c r="RXY1088"/>
      <c r="RXZ1088"/>
      <c r="RYA1088"/>
      <c r="RYB1088"/>
      <c r="RYC1088"/>
      <c r="RYD1088"/>
      <c r="RYE1088"/>
      <c r="RYF1088"/>
      <c r="RYG1088"/>
      <c r="RYH1088"/>
      <c r="RYI1088"/>
      <c r="RYJ1088"/>
      <c r="RYK1088"/>
      <c r="RYL1088"/>
      <c r="RYM1088"/>
      <c r="RYN1088"/>
      <c r="RYO1088"/>
      <c r="RYP1088"/>
      <c r="RYQ1088"/>
      <c r="RYR1088"/>
      <c r="RYS1088"/>
      <c r="RYT1088"/>
      <c r="RYU1088"/>
      <c r="RYV1088"/>
      <c r="RYW1088"/>
      <c r="RYX1088"/>
      <c r="RYY1088"/>
      <c r="RYZ1088"/>
      <c r="RZA1088"/>
      <c r="RZB1088"/>
      <c r="RZC1088"/>
      <c r="RZD1088"/>
      <c r="RZE1088"/>
      <c r="RZF1088"/>
      <c r="RZG1088"/>
      <c r="RZH1088"/>
      <c r="RZI1088"/>
      <c r="RZJ1088"/>
      <c r="RZK1088"/>
      <c r="RZL1088"/>
      <c r="RZM1088"/>
      <c r="RZN1088"/>
      <c r="RZO1088"/>
      <c r="RZP1088"/>
      <c r="RZQ1088"/>
      <c r="RZR1088"/>
      <c r="RZS1088"/>
      <c r="RZT1088"/>
      <c r="RZU1088"/>
      <c r="RZV1088"/>
      <c r="RZW1088"/>
      <c r="RZX1088"/>
      <c r="RZY1088"/>
      <c r="RZZ1088"/>
      <c r="SAA1088"/>
      <c r="SAB1088"/>
      <c r="SAC1088"/>
      <c r="SAD1088"/>
      <c r="SAE1088"/>
      <c r="SAF1088"/>
      <c r="SAG1088"/>
      <c r="SAH1088"/>
      <c r="SAI1088"/>
      <c r="SAJ1088"/>
      <c r="SAK1088"/>
      <c r="SAL1088"/>
      <c r="SAM1088"/>
      <c r="SAN1088"/>
      <c r="SAO1088"/>
      <c r="SAP1088"/>
      <c r="SAQ1088"/>
      <c r="SAR1088"/>
      <c r="SAS1088"/>
      <c r="SAT1088"/>
      <c r="SAU1088"/>
      <c r="SAV1088"/>
      <c r="SAW1088"/>
      <c r="SAX1088"/>
      <c r="SAY1088"/>
      <c r="SAZ1088"/>
      <c r="SBA1088"/>
      <c r="SBB1088"/>
      <c r="SBC1088"/>
      <c r="SBD1088"/>
      <c r="SBE1088"/>
      <c r="SBF1088"/>
      <c r="SBG1088"/>
      <c r="SBH1088"/>
      <c r="SBI1088"/>
      <c r="SBJ1088"/>
      <c r="SBK1088"/>
      <c r="SBL1088"/>
      <c r="SBM1088"/>
      <c r="SBN1088"/>
      <c r="SBO1088"/>
      <c r="SBP1088"/>
      <c r="SBQ1088"/>
      <c r="SBR1088"/>
      <c r="SBS1088"/>
      <c r="SBT1088"/>
      <c r="SBU1088"/>
      <c r="SBV1088"/>
      <c r="SBW1088"/>
      <c r="SBX1088"/>
      <c r="SBY1088"/>
      <c r="SBZ1088"/>
      <c r="SCA1088"/>
      <c r="SCB1088"/>
      <c r="SCC1088"/>
      <c r="SCD1088"/>
      <c r="SCE1088"/>
      <c r="SCF1088"/>
      <c r="SCG1088"/>
      <c r="SCH1088"/>
      <c r="SCI1088"/>
      <c r="SCJ1088"/>
      <c r="SCK1088"/>
      <c r="SCL1088"/>
      <c r="SCM1088"/>
      <c r="SCN1088"/>
      <c r="SCO1088"/>
      <c r="SCP1088"/>
      <c r="SCQ1088"/>
      <c r="SCR1088"/>
      <c r="SCS1088"/>
      <c r="SCT1088"/>
      <c r="SCU1088"/>
      <c r="SCV1088"/>
      <c r="SCW1088"/>
      <c r="SCX1088"/>
      <c r="SCY1088"/>
      <c r="SCZ1088"/>
      <c r="SDA1088"/>
      <c r="SDB1088"/>
      <c r="SDC1088"/>
      <c r="SDD1088"/>
      <c r="SDE1088"/>
      <c r="SDF1088"/>
      <c r="SDG1088"/>
      <c r="SDH1088"/>
      <c r="SDI1088"/>
      <c r="SDJ1088"/>
      <c r="SDK1088"/>
      <c r="SDL1088"/>
      <c r="SDM1088"/>
      <c r="SDN1088"/>
      <c r="SDO1088"/>
      <c r="SDP1088"/>
      <c r="SDQ1088"/>
      <c r="SDR1088"/>
      <c r="SDS1088"/>
      <c r="SDT1088"/>
      <c r="SDU1088"/>
      <c r="SDV1088"/>
      <c r="SDW1088"/>
      <c r="SDX1088"/>
      <c r="SDY1088"/>
      <c r="SDZ1088"/>
      <c r="SEA1088"/>
      <c r="SEB1088"/>
      <c r="SEC1088"/>
      <c r="SED1088"/>
      <c r="SEE1088"/>
      <c r="SEF1088"/>
      <c r="SEG1088"/>
      <c r="SEH1088"/>
      <c r="SEI1088"/>
      <c r="SEJ1088"/>
      <c r="SEK1088"/>
      <c r="SEL1088"/>
      <c r="SEM1088"/>
      <c r="SEN1088"/>
      <c r="SEO1088"/>
      <c r="SEP1088"/>
      <c r="SEQ1088"/>
      <c r="SER1088"/>
      <c r="SES1088"/>
      <c r="SET1088"/>
      <c r="SEU1088"/>
      <c r="SEV1088"/>
      <c r="SEW1088"/>
      <c r="SEX1088"/>
      <c r="SEY1088"/>
      <c r="SEZ1088"/>
      <c r="SFA1088"/>
      <c r="SFB1088"/>
      <c r="SFC1088"/>
      <c r="SFD1088"/>
      <c r="SFE1088"/>
      <c r="SFF1088"/>
      <c r="SFG1088"/>
      <c r="SFH1088"/>
      <c r="SFI1088"/>
      <c r="SFJ1088"/>
      <c r="SFK1088"/>
      <c r="SFL1088"/>
      <c r="SFM1088"/>
      <c r="SFN1088"/>
      <c r="SFO1088"/>
      <c r="SFP1088"/>
      <c r="SFQ1088"/>
      <c r="SFR1088"/>
      <c r="SFS1088"/>
      <c r="SFT1088"/>
      <c r="SFU1088"/>
      <c r="SFV1088"/>
      <c r="SFW1088"/>
      <c r="SFX1088"/>
      <c r="SFY1088"/>
      <c r="SFZ1088"/>
      <c r="SGA1088"/>
      <c r="SGB1088"/>
      <c r="SGC1088"/>
      <c r="SGD1088"/>
      <c r="SGE1088"/>
      <c r="SGF1088"/>
      <c r="SGG1088"/>
      <c r="SGH1088"/>
      <c r="SGI1088"/>
      <c r="SGJ1088"/>
      <c r="SGK1088"/>
      <c r="SGL1088"/>
      <c r="SGM1088"/>
      <c r="SGN1088"/>
      <c r="SGO1088"/>
      <c r="SGP1088"/>
      <c r="SGQ1088"/>
      <c r="SGR1088"/>
      <c r="SGS1088"/>
      <c r="SGT1088"/>
      <c r="SGU1088"/>
      <c r="SGV1088"/>
      <c r="SGW1088"/>
      <c r="SGX1088"/>
      <c r="SGY1088"/>
      <c r="SGZ1088"/>
      <c r="SHA1088"/>
      <c r="SHB1088"/>
      <c r="SHC1088"/>
      <c r="SHD1088"/>
      <c r="SHE1088"/>
      <c r="SHF1088"/>
      <c r="SHG1088"/>
      <c r="SHH1088"/>
      <c r="SHI1088"/>
      <c r="SHJ1088"/>
      <c r="SHK1088"/>
      <c r="SHL1088"/>
      <c r="SHM1088"/>
      <c r="SHN1088"/>
      <c r="SHO1088"/>
      <c r="SHP1088"/>
      <c r="SHQ1088"/>
      <c r="SHR1088"/>
      <c r="SHS1088"/>
      <c r="SHT1088"/>
      <c r="SHU1088"/>
      <c r="SHV1088"/>
      <c r="SHW1088"/>
      <c r="SHX1088"/>
      <c r="SHY1088"/>
      <c r="SHZ1088"/>
      <c r="SIA1088"/>
      <c r="SIB1088"/>
      <c r="SIC1088"/>
      <c r="SID1088"/>
      <c r="SIE1088"/>
      <c r="SIF1088"/>
      <c r="SIG1088"/>
      <c r="SIH1088"/>
      <c r="SII1088"/>
      <c r="SIJ1088"/>
      <c r="SIK1088"/>
      <c r="SIL1088"/>
      <c r="SIM1088"/>
      <c r="SIN1088"/>
      <c r="SIO1088"/>
      <c r="SIP1088"/>
      <c r="SIQ1088"/>
      <c r="SIR1088"/>
      <c r="SIS1088"/>
      <c r="SIT1088"/>
      <c r="SIU1088"/>
      <c r="SIV1088"/>
      <c r="SIW1088"/>
      <c r="SIX1088"/>
      <c r="SIY1088"/>
      <c r="SIZ1088"/>
      <c r="SJA1088"/>
      <c r="SJB1088"/>
      <c r="SJC1088"/>
      <c r="SJD1088"/>
      <c r="SJE1088"/>
      <c r="SJF1088"/>
      <c r="SJG1088"/>
      <c r="SJH1088"/>
      <c r="SJI1088"/>
      <c r="SJJ1088"/>
      <c r="SJK1088"/>
      <c r="SJL1088"/>
      <c r="SJM1088"/>
      <c r="SJN1088"/>
      <c r="SJO1088"/>
      <c r="SJP1088"/>
      <c r="SJQ1088"/>
      <c r="SJR1088"/>
      <c r="SJS1088"/>
      <c r="SJT1088"/>
      <c r="SJU1088"/>
      <c r="SJV1088"/>
      <c r="SJW1088"/>
      <c r="SJX1088"/>
      <c r="SJY1088"/>
      <c r="SJZ1088"/>
      <c r="SKA1088"/>
      <c r="SKB1088"/>
      <c r="SKC1088"/>
      <c r="SKD1088"/>
      <c r="SKE1088"/>
      <c r="SKF1088"/>
      <c r="SKG1088"/>
      <c r="SKH1088"/>
      <c r="SKI1088"/>
      <c r="SKJ1088"/>
      <c r="SKK1088"/>
      <c r="SKL1088"/>
      <c r="SKM1088"/>
      <c r="SKN1088"/>
      <c r="SKO1088"/>
      <c r="SKP1088"/>
      <c r="SKQ1088"/>
      <c r="SKR1088"/>
      <c r="SKS1088"/>
      <c r="SKT1088"/>
      <c r="SKU1088"/>
      <c r="SKV1088"/>
      <c r="SKW1088"/>
      <c r="SKX1088"/>
      <c r="SKY1088"/>
      <c r="SKZ1088"/>
      <c r="SLA1088"/>
      <c r="SLB1088"/>
      <c r="SLC1088"/>
      <c r="SLD1088"/>
      <c r="SLE1088"/>
      <c r="SLF1088"/>
      <c r="SLG1088"/>
      <c r="SLH1088"/>
      <c r="SLI1088"/>
      <c r="SLJ1088"/>
      <c r="SLK1088"/>
      <c r="SLL1088"/>
      <c r="SLM1088"/>
      <c r="SLN1088"/>
      <c r="SLO1088"/>
      <c r="SLP1088"/>
      <c r="SLQ1088"/>
      <c r="SLR1088"/>
      <c r="SLS1088"/>
      <c r="SLT1088"/>
      <c r="SLU1088"/>
      <c r="SLV1088"/>
      <c r="SLW1088"/>
      <c r="SLX1088"/>
      <c r="SLY1088"/>
      <c r="SLZ1088"/>
      <c r="SMA1088"/>
      <c r="SMB1088"/>
      <c r="SMC1088"/>
      <c r="SMD1088"/>
      <c r="SME1088"/>
      <c r="SMF1088"/>
      <c r="SMG1088"/>
      <c r="SMH1088"/>
      <c r="SMI1088"/>
      <c r="SMJ1088"/>
      <c r="SMK1088"/>
      <c r="SML1088"/>
      <c r="SMM1088"/>
      <c r="SMN1088"/>
      <c r="SMO1088"/>
      <c r="SMP1088"/>
      <c r="SMQ1088"/>
      <c r="SMR1088"/>
      <c r="SMS1088"/>
      <c r="SMT1088"/>
      <c r="SMU1088"/>
      <c r="SMV1088"/>
      <c r="SMW1088"/>
      <c r="SMX1088"/>
      <c r="SMY1088"/>
      <c r="SMZ1088"/>
      <c r="SNA1088"/>
      <c r="SNB1088"/>
      <c r="SNC1088"/>
      <c r="SND1088"/>
      <c r="SNE1088"/>
      <c r="SNF1088"/>
      <c r="SNG1088"/>
      <c r="SNH1088"/>
      <c r="SNI1088"/>
      <c r="SNJ1088"/>
      <c r="SNK1088"/>
      <c r="SNL1088"/>
      <c r="SNM1088"/>
      <c r="SNN1088"/>
      <c r="SNO1088"/>
      <c r="SNP1088"/>
      <c r="SNQ1088"/>
      <c r="SNR1088"/>
      <c r="SNS1088"/>
      <c r="SNT1088"/>
      <c r="SNU1088"/>
      <c r="SNV1088"/>
      <c r="SNW1088"/>
      <c r="SNX1088"/>
      <c r="SNY1088"/>
      <c r="SNZ1088"/>
      <c r="SOA1088"/>
      <c r="SOB1088"/>
      <c r="SOC1088"/>
      <c r="SOD1088"/>
      <c r="SOE1088"/>
      <c r="SOF1088"/>
      <c r="SOG1088"/>
      <c r="SOH1088"/>
      <c r="SOI1088"/>
      <c r="SOJ1088"/>
      <c r="SOK1088"/>
      <c r="SOL1088"/>
      <c r="SOM1088"/>
      <c r="SON1088"/>
      <c r="SOO1088"/>
      <c r="SOP1088"/>
      <c r="SOQ1088"/>
      <c r="SOR1088"/>
      <c r="SOS1088"/>
      <c r="SOT1088"/>
      <c r="SOU1088"/>
      <c r="SOV1088"/>
      <c r="SOW1088"/>
      <c r="SOX1088"/>
      <c r="SOY1088"/>
      <c r="SOZ1088"/>
      <c r="SPA1088"/>
      <c r="SPB1088"/>
      <c r="SPC1088"/>
      <c r="SPD1088"/>
      <c r="SPE1088"/>
      <c r="SPF1088"/>
      <c r="SPG1088"/>
      <c r="SPH1088"/>
      <c r="SPI1088"/>
      <c r="SPJ1088"/>
      <c r="SPK1088"/>
      <c r="SPL1088"/>
      <c r="SPM1088"/>
      <c r="SPN1088"/>
      <c r="SPO1088"/>
      <c r="SPP1088"/>
      <c r="SPQ1088"/>
      <c r="SPR1088"/>
      <c r="SPS1088"/>
      <c r="SPT1088"/>
      <c r="SPU1088"/>
      <c r="SPV1088"/>
      <c r="SPW1088"/>
      <c r="SPX1088"/>
      <c r="SPY1088"/>
      <c r="SPZ1088"/>
      <c r="SQA1088"/>
      <c r="SQB1088"/>
      <c r="SQC1088"/>
      <c r="SQD1088"/>
      <c r="SQE1088"/>
      <c r="SQF1088"/>
      <c r="SQG1088"/>
      <c r="SQH1088"/>
      <c r="SQI1088"/>
      <c r="SQJ1088"/>
      <c r="SQK1088"/>
      <c r="SQL1088"/>
      <c r="SQM1088"/>
      <c r="SQN1088"/>
      <c r="SQO1088"/>
      <c r="SQP1088"/>
      <c r="SQQ1088"/>
      <c r="SQR1088"/>
      <c r="SQS1088"/>
      <c r="SQT1088"/>
      <c r="SQU1088"/>
      <c r="SQV1088"/>
      <c r="SQW1088"/>
      <c r="SQX1088"/>
      <c r="SQY1088"/>
      <c r="SQZ1088"/>
      <c r="SRA1088"/>
      <c r="SRB1088"/>
      <c r="SRC1088"/>
      <c r="SRD1088"/>
      <c r="SRE1088"/>
      <c r="SRF1088"/>
      <c r="SRG1088"/>
      <c r="SRH1088"/>
      <c r="SRI1088"/>
      <c r="SRJ1088"/>
      <c r="SRK1088"/>
      <c r="SRL1088"/>
      <c r="SRM1088"/>
      <c r="SRN1088"/>
      <c r="SRO1088"/>
      <c r="SRP1088"/>
      <c r="SRQ1088"/>
      <c r="SRR1088"/>
      <c r="SRS1088"/>
      <c r="SRT1088"/>
      <c r="SRU1088"/>
      <c r="SRV1088"/>
      <c r="SRW1088"/>
      <c r="SRX1088"/>
      <c r="SRY1088"/>
      <c r="SRZ1088"/>
      <c r="SSA1088"/>
      <c r="SSB1088"/>
      <c r="SSC1088"/>
      <c r="SSD1088"/>
      <c r="SSE1088"/>
      <c r="SSF1088"/>
      <c r="SSG1088"/>
      <c r="SSH1088"/>
      <c r="SSI1088"/>
      <c r="SSJ1088"/>
      <c r="SSK1088"/>
      <c r="SSL1088"/>
      <c r="SSM1088"/>
      <c r="SSN1088"/>
      <c r="SSO1088"/>
      <c r="SSP1088"/>
      <c r="SSQ1088"/>
      <c r="SSR1088"/>
      <c r="SSS1088"/>
      <c r="SST1088"/>
      <c r="SSU1088"/>
      <c r="SSV1088"/>
      <c r="SSW1088"/>
      <c r="SSX1088"/>
      <c r="SSY1088"/>
      <c r="SSZ1088"/>
      <c r="STA1088"/>
      <c r="STB1088"/>
      <c r="STC1088"/>
      <c r="STD1088"/>
      <c r="STE1088"/>
      <c r="STF1088"/>
      <c r="STG1088"/>
      <c r="STH1088"/>
      <c r="STI1088"/>
      <c r="STJ1088"/>
      <c r="STK1088"/>
      <c r="STL1088"/>
      <c r="STM1088"/>
      <c r="STN1088"/>
      <c r="STO1088"/>
      <c r="STP1088"/>
      <c r="STQ1088"/>
      <c r="STR1088"/>
      <c r="STS1088"/>
      <c r="STT1088"/>
      <c r="STU1088"/>
      <c r="STV1088"/>
      <c r="STW1088"/>
      <c r="STX1088"/>
      <c r="STY1088"/>
      <c r="STZ1088"/>
      <c r="SUA1088"/>
      <c r="SUB1088"/>
      <c r="SUC1088"/>
      <c r="SUD1088"/>
      <c r="SUE1088"/>
      <c r="SUF1088"/>
      <c r="SUG1088"/>
      <c r="SUH1088"/>
      <c r="SUI1088"/>
      <c r="SUJ1088"/>
      <c r="SUK1088"/>
      <c r="SUL1088"/>
      <c r="SUM1088"/>
      <c r="SUN1088"/>
      <c r="SUO1088"/>
      <c r="SUP1088"/>
      <c r="SUQ1088"/>
      <c r="SUR1088"/>
      <c r="SUS1088"/>
      <c r="SUT1088"/>
      <c r="SUU1088"/>
      <c r="SUV1088"/>
      <c r="SUW1088"/>
      <c r="SUX1088"/>
      <c r="SUY1088"/>
      <c r="SUZ1088"/>
      <c r="SVA1088"/>
      <c r="SVB1088"/>
      <c r="SVC1088"/>
      <c r="SVD1088"/>
      <c r="SVE1088"/>
      <c r="SVF1088"/>
      <c r="SVG1088"/>
      <c r="SVH1088"/>
      <c r="SVI1088"/>
      <c r="SVJ1088"/>
      <c r="SVK1088"/>
      <c r="SVL1088"/>
      <c r="SVM1088"/>
      <c r="SVN1088"/>
      <c r="SVO1088"/>
      <c r="SVP1088"/>
      <c r="SVQ1088"/>
      <c r="SVR1088"/>
      <c r="SVS1088"/>
      <c r="SVT1088"/>
      <c r="SVU1088"/>
      <c r="SVV1088"/>
      <c r="SVW1088"/>
      <c r="SVX1088"/>
      <c r="SVY1088"/>
      <c r="SVZ1088"/>
      <c r="SWA1088"/>
      <c r="SWB1088"/>
      <c r="SWC1088"/>
      <c r="SWD1088"/>
      <c r="SWE1088"/>
      <c r="SWF1088"/>
      <c r="SWG1088"/>
      <c r="SWH1088"/>
      <c r="SWI1088"/>
      <c r="SWJ1088"/>
      <c r="SWK1088"/>
      <c r="SWL1088"/>
      <c r="SWM1088"/>
      <c r="SWN1088"/>
      <c r="SWO1088"/>
      <c r="SWP1088"/>
      <c r="SWQ1088"/>
      <c r="SWR1088"/>
      <c r="SWS1088"/>
      <c r="SWT1088"/>
      <c r="SWU1088"/>
      <c r="SWV1088"/>
      <c r="SWW1088"/>
      <c r="SWX1088"/>
      <c r="SWY1088"/>
      <c r="SWZ1088"/>
      <c r="SXA1088"/>
      <c r="SXB1088"/>
      <c r="SXC1088"/>
      <c r="SXD1088"/>
      <c r="SXE1088"/>
      <c r="SXF1088"/>
      <c r="SXG1088"/>
      <c r="SXH1088"/>
      <c r="SXI1088"/>
      <c r="SXJ1088"/>
      <c r="SXK1088"/>
      <c r="SXL1088"/>
      <c r="SXM1088"/>
      <c r="SXN1088"/>
      <c r="SXO1088"/>
      <c r="SXP1088"/>
      <c r="SXQ1088"/>
      <c r="SXR1088"/>
      <c r="SXS1088"/>
      <c r="SXT1088"/>
      <c r="SXU1088"/>
      <c r="SXV1088"/>
      <c r="SXW1088"/>
      <c r="SXX1088"/>
      <c r="SXY1088"/>
      <c r="SXZ1088"/>
      <c r="SYA1088"/>
      <c r="SYB1088"/>
      <c r="SYC1088"/>
      <c r="SYD1088"/>
      <c r="SYE1088"/>
      <c r="SYF1088"/>
      <c r="SYG1088"/>
      <c r="SYH1088"/>
      <c r="SYI1088"/>
      <c r="SYJ1088"/>
      <c r="SYK1088"/>
      <c r="SYL1088"/>
      <c r="SYM1088"/>
      <c r="SYN1088"/>
      <c r="SYO1088"/>
      <c r="SYP1088"/>
      <c r="SYQ1088"/>
      <c r="SYR1088"/>
      <c r="SYS1088"/>
      <c r="SYT1088"/>
      <c r="SYU1088"/>
      <c r="SYV1088"/>
      <c r="SYW1088"/>
      <c r="SYX1088"/>
      <c r="SYY1088"/>
      <c r="SYZ1088"/>
      <c r="SZA1088"/>
      <c r="SZB1088"/>
      <c r="SZC1088"/>
      <c r="SZD1088"/>
      <c r="SZE1088"/>
      <c r="SZF1088"/>
      <c r="SZG1088"/>
      <c r="SZH1088"/>
      <c r="SZI1088"/>
      <c r="SZJ1088"/>
      <c r="SZK1088"/>
      <c r="SZL1088"/>
      <c r="SZM1088"/>
      <c r="SZN1088"/>
      <c r="SZO1088"/>
      <c r="SZP1088"/>
      <c r="SZQ1088"/>
      <c r="SZR1088"/>
      <c r="SZS1088"/>
      <c r="SZT1088"/>
      <c r="SZU1088"/>
      <c r="SZV1088"/>
      <c r="SZW1088"/>
      <c r="SZX1088"/>
      <c r="SZY1088"/>
      <c r="SZZ1088"/>
      <c r="TAA1088"/>
      <c r="TAB1088"/>
      <c r="TAC1088"/>
      <c r="TAD1088"/>
      <c r="TAE1088"/>
      <c r="TAF1088"/>
      <c r="TAG1088"/>
      <c r="TAH1088"/>
      <c r="TAI1088"/>
      <c r="TAJ1088"/>
      <c r="TAK1088"/>
      <c r="TAL1088"/>
      <c r="TAM1088"/>
      <c r="TAN1088"/>
      <c r="TAO1088"/>
      <c r="TAP1088"/>
      <c r="TAQ1088"/>
      <c r="TAR1088"/>
      <c r="TAS1088"/>
      <c r="TAT1088"/>
      <c r="TAU1088"/>
      <c r="TAV1088"/>
      <c r="TAW1088"/>
      <c r="TAX1088"/>
      <c r="TAY1088"/>
      <c r="TAZ1088"/>
      <c r="TBA1088"/>
      <c r="TBB1088"/>
      <c r="TBC1088"/>
      <c r="TBD1088"/>
      <c r="TBE1088"/>
      <c r="TBF1088"/>
      <c r="TBG1088"/>
      <c r="TBH1088"/>
      <c r="TBI1088"/>
      <c r="TBJ1088"/>
      <c r="TBK1088"/>
      <c r="TBL1088"/>
      <c r="TBM1088"/>
      <c r="TBN1088"/>
      <c r="TBO1088"/>
      <c r="TBP1088"/>
      <c r="TBQ1088"/>
      <c r="TBR1088"/>
      <c r="TBS1088"/>
      <c r="TBT1088"/>
      <c r="TBU1088"/>
      <c r="TBV1088"/>
      <c r="TBW1088"/>
      <c r="TBX1088"/>
      <c r="TBY1088"/>
      <c r="TBZ1088"/>
      <c r="TCA1088"/>
      <c r="TCB1088"/>
      <c r="TCC1088"/>
      <c r="TCD1088"/>
      <c r="TCE1088"/>
      <c r="TCF1088"/>
      <c r="TCG1088"/>
      <c r="TCH1088"/>
      <c r="TCI1088"/>
      <c r="TCJ1088"/>
      <c r="TCK1088"/>
      <c r="TCL1088"/>
      <c r="TCM1088"/>
      <c r="TCN1088"/>
      <c r="TCO1088"/>
      <c r="TCP1088"/>
      <c r="TCQ1088"/>
      <c r="TCR1088"/>
      <c r="TCS1088"/>
      <c r="TCT1088"/>
      <c r="TCU1088"/>
      <c r="TCV1088"/>
      <c r="TCW1088"/>
      <c r="TCX1088"/>
      <c r="TCY1088"/>
      <c r="TCZ1088"/>
      <c r="TDA1088"/>
      <c r="TDB1088"/>
      <c r="TDC1088"/>
      <c r="TDD1088"/>
      <c r="TDE1088"/>
      <c r="TDF1088"/>
      <c r="TDG1088"/>
      <c r="TDH1088"/>
      <c r="TDI1088"/>
      <c r="TDJ1088"/>
      <c r="TDK1088"/>
      <c r="TDL1088"/>
      <c r="TDM1088"/>
      <c r="TDN1088"/>
      <c r="TDO1088"/>
      <c r="TDP1088"/>
      <c r="TDQ1088"/>
      <c r="TDR1088"/>
      <c r="TDS1088"/>
      <c r="TDT1088"/>
      <c r="TDU1088"/>
      <c r="TDV1088"/>
      <c r="TDW1088"/>
      <c r="TDX1088"/>
      <c r="TDY1088"/>
      <c r="TDZ1088"/>
      <c r="TEA1088"/>
      <c r="TEB1088"/>
      <c r="TEC1088"/>
      <c r="TED1088"/>
      <c r="TEE1088"/>
      <c r="TEF1088"/>
      <c r="TEG1088"/>
      <c r="TEH1088"/>
      <c r="TEI1088"/>
      <c r="TEJ1088"/>
      <c r="TEK1088"/>
      <c r="TEL1088"/>
      <c r="TEM1088"/>
      <c r="TEN1088"/>
      <c r="TEO1088"/>
      <c r="TEP1088"/>
      <c r="TEQ1088"/>
      <c r="TER1088"/>
      <c r="TES1088"/>
      <c r="TET1088"/>
      <c r="TEU1088"/>
      <c r="TEV1088"/>
      <c r="TEW1088"/>
      <c r="TEX1088"/>
      <c r="TEY1088"/>
      <c r="TEZ1088"/>
      <c r="TFA1088"/>
      <c r="TFB1088"/>
      <c r="TFC1088"/>
      <c r="TFD1088"/>
      <c r="TFE1088"/>
      <c r="TFF1088"/>
      <c r="TFG1088"/>
      <c r="TFH1088"/>
      <c r="TFI1088"/>
      <c r="TFJ1088"/>
      <c r="TFK1088"/>
      <c r="TFL1088"/>
      <c r="TFM1088"/>
      <c r="TFN1088"/>
      <c r="TFO1088"/>
      <c r="TFP1088"/>
      <c r="TFQ1088"/>
      <c r="TFR1088"/>
      <c r="TFS1088"/>
      <c r="TFT1088"/>
      <c r="TFU1088"/>
      <c r="TFV1088"/>
      <c r="TFW1088"/>
      <c r="TFX1088"/>
      <c r="TFY1088"/>
      <c r="TFZ1088"/>
      <c r="TGA1088"/>
      <c r="TGB1088"/>
      <c r="TGC1088"/>
      <c r="TGD1088"/>
      <c r="TGE1088"/>
      <c r="TGF1088"/>
      <c r="TGG1088"/>
      <c r="TGH1088"/>
      <c r="TGI1088"/>
      <c r="TGJ1088"/>
      <c r="TGK1088"/>
      <c r="TGL1088"/>
      <c r="TGM1088"/>
      <c r="TGN1088"/>
      <c r="TGO1088"/>
      <c r="TGP1088"/>
      <c r="TGQ1088"/>
      <c r="TGR1088"/>
      <c r="TGS1088"/>
      <c r="TGT1088"/>
      <c r="TGU1088"/>
      <c r="TGV1088"/>
      <c r="TGW1088"/>
      <c r="TGX1088"/>
      <c r="TGY1088"/>
      <c r="TGZ1088"/>
      <c r="THA1088"/>
      <c r="THB1088"/>
      <c r="THC1088"/>
      <c r="THD1088"/>
      <c r="THE1088"/>
      <c r="THF1088"/>
      <c r="THG1088"/>
      <c r="THH1088"/>
      <c r="THI1088"/>
      <c r="THJ1088"/>
      <c r="THK1088"/>
      <c r="THL1088"/>
      <c r="THM1088"/>
      <c r="THN1088"/>
      <c r="THO1088"/>
      <c r="THP1088"/>
      <c r="THQ1088"/>
      <c r="THR1088"/>
      <c r="THS1088"/>
      <c r="THT1088"/>
      <c r="THU1088"/>
      <c r="THV1088"/>
      <c r="THW1088"/>
      <c r="THX1088"/>
      <c r="THY1088"/>
      <c r="THZ1088"/>
      <c r="TIA1088"/>
      <c r="TIB1088"/>
      <c r="TIC1088"/>
      <c r="TID1088"/>
      <c r="TIE1088"/>
      <c r="TIF1088"/>
      <c r="TIG1088"/>
      <c r="TIH1088"/>
      <c r="TII1088"/>
      <c r="TIJ1088"/>
      <c r="TIK1088"/>
      <c r="TIL1088"/>
      <c r="TIM1088"/>
      <c r="TIN1088"/>
      <c r="TIO1088"/>
      <c r="TIP1088"/>
      <c r="TIQ1088"/>
      <c r="TIR1088"/>
      <c r="TIS1088"/>
      <c r="TIT1088"/>
      <c r="TIU1088"/>
      <c r="TIV1088"/>
      <c r="TIW1088"/>
      <c r="TIX1088"/>
      <c r="TIY1088"/>
      <c r="TIZ1088"/>
      <c r="TJA1088"/>
      <c r="TJB1088"/>
      <c r="TJC1088"/>
      <c r="TJD1088"/>
      <c r="TJE1088"/>
      <c r="TJF1088"/>
      <c r="TJG1088"/>
      <c r="TJH1088"/>
      <c r="TJI1088"/>
      <c r="TJJ1088"/>
      <c r="TJK1088"/>
      <c r="TJL1088"/>
      <c r="TJM1088"/>
      <c r="TJN1088"/>
      <c r="TJO1088"/>
      <c r="TJP1088"/>
      <c r="TJQ1088"/>
      <c r="TJR1088"/>
      <c r="TJS1088"/>
      <c r="TJT1088"/>
      <c r="TJU1088"/>
      <c r="TJV1088"/>
      <c r="TJW1088"/>
      <c r="TJX1088"/>
      <c r="TJY1088"/>
      <c r="TJZ1088"/>
      <c r="TKA1088"/>
      <c r="TKB1088"/>
      <c r="TKC1088"/>
      <c r="TKD1088"/>
      <c r="TKE1088"/>
      <c r="TKF1088"/>
      <c r="TKG1088"/>
      <c r="TKH1088"/>
      <c r="TKI1088"/>
      <c r="TKJ1088"/>
      <c r="TKK1088"/>
      <c r="TKL1088"/>
      <c r="TKM1088"/>
      <c r="TKN1088"/>
      <c r="TKO1088"/>
      <c r="TKP1088"/>
      <c r="TKQ1088"/>
      <c r="TKR1088"/>
      <c r="TKS1088"/>
      <c r="TKT1088"/>
      <c r="TKU1088"/>
      <c r="TKV1088"/>
      <c r="TKW1088"/>
      <c r="TKX1088"/>
      <c r="TKY1088"/>
      <c r="TKZ1088"/>
      <c r="TLA1088"/>
      <c r="TLB1088"/>
      <c r="TLC1088"/>
      <c r="TLD1088"/>
      <c r="TLE1088"/>
      <c r="TLF1088"/>
      <c r="TLG1088"/>
      <c r="TLH1088"/>
      <c r="TLI1088"/>
      <c r="TLJ1088"/>
      <c r="TLK1088"/>
      <c r="TLL1088"/>
      <c r="TLM1088"/>
      <c r="TLN1088"/>
      <c r="TLO1088"/>
      <c r="TLP1088"/>
      <c r="TLQ1088"/>
      <c r="TLR1088"/>
      <c r="TLS1088"/>
      <c r="TLT1088"/>
      <c r="TLU1088"/>
      <c r="TLV1088"/>
      <c r="TLW1088"/>
      <c r="TLX1088"/>
      <c r="TLY1088"/>
      <c r="TLZ1088"/>
      <c r="TMA1088"/>
      <c r="TMB1088"/>
      <c r="TMC1088"/>
      <c r="TMD1088"/>
      <c r="TME1088"/>
      <c r="TMF1088"/>
      <c r="TMG1088"/>
      <c r="TMH1088"/>
      <c r="TMI1088"/>
      <c r="TMJ1088"/>
      <c r="TMK1088"/>
      <c r="TML1088"/>
      <c r="TMM1088"/>
      <c r="TMN1088"/>
      <c r="TMO1088"/>
      <c r="TMP1088"/>
      <c r="TMQ1088"/>
      <c r="TMR1088"/>
      <c r="TMS1088"/>
      <c r="TMT1088"/>
      <c r="TMU1088"/>
      <c r="TMV1088"/>
      <c r="TMW1088"/>
      <c r="TMX1088"/>
      <c r="TMY1088"/>
      <c r="TMZ1088"/>
      <c r="TNA1088"/>
      <c r="TNB1088"/>
      <c r="TNC1088"/>
      <c r="TND1088"/>
      <c r="TNE1088"/>
      <c r="TNF1088"/>
      <c r="TNG1088"/>
      <c r="TNH1088"/>
      <c r="TNI1088"/>
      <c r="TNJ1088"/>
      <c r="TNK1088"/>
      <c r="TNL1088"/>
      <c r="TNM1088"/>
      <c r="TNN1088"/>
      <c r="TNO1088"/>
      <c r="TNP1088"/>
      <c r="TNQ1088"/>
      <c r="TNR1088"/>
      <c r="TNS1088"/>
      <c r="TNT1088"/>
      <c r="TNU1088"/>
      <c r="TNV1088"/>
      <c r="TNW1088"/>
      <c r="TNX1088"/>
      <c r="TNY1088"/>
      <c r="TNZ1088"/>
      <c r="TOA1088"/>
      <c r="TOB1088"/>
      <c r="TOC1088"/>
      <c r="TOD1088"/>
      <c r="TOE1088"/>
      <c r="TOF1088"/>
      <c r="TOG1088"/>
      <c r="TOH1088"/>
      <c r="TOI1088"/>
      <c r="TOJ1088"/>
      <c r="TOK1088"/>
      <c r="TOL1088"/>
      <c r="TOM1088"/>
      <c r="TON1088"/>
      <c r="TOO1088"/>
      <c r="TOP1088"/>
      <c r="TOQ1088"/>
      <c r="TOR1088"/>
      <c r="TOS1088"/>
      <c r="TOT1088"/>
      <c r="TOU1088"/>
      <c r="TOV1088"/>
      <c r="TOW1088"/>
      <c r="TOX1088"/>
      <c r="TOY1088"/>
      <c r="TOZ1088"/>
      <c r="TPA1088"/>
      <c r="TPB1088"/>
      <c r="TPC1088"/>
      <c r="TPD1088"/>
      <c r="TPE1088"/>
      <c r="TPF1088"/>
      <c r="TPG1088"/>
      <c r="TPH1088"/>
      <c r="TPI1088"/>
      <c r="TPJ1088"/>
      <c r="TPK1088"/>
      <c r="TPL1088"/>
      <c r="TPM1088"/>
      <c r="TPN1088"/>
      <c r="TPO1088"/>
      <c r="TPP1088"/>
      <c r="TPQ1088"/>
      <c r="TPR1088"/>
      <c r="TPS1088"/>
      <c r="TPT1088"/>
      <c r="TPU1088"/>
      <c r="TPV1088"/>
      <c r="TPW1088"/>
      <c r="TPX1088"/>
      <c r="TPY1088"/>
      <c r="TPZ1088"/>
      <c r="TQA1088"/>
      <c r="TQB1088"/>
      <c r="TQC1088"/>
      <c r="TQD1088"/>
      <c r="TQE1088"/>
      <c r="TQF1088"/>
      <c r="TQG1088"/>
      <c r="TQH1088"/>
      <c r="TQI1088"/>
      <c r="TQJ1088"/>
      <c r="TQK1088"/>
      <c r="TQL1088"/>
      <c r="TQM1088"/>
      <c r="TQN1088"/>
      <c r="TQO1088"/>
      <c r="TQP1088"/>
      <c r="TQQ1088"/>
      <c r="TQR1088"/>
      <c r="TQS1088"/>
      <c r="TQT1088"/>
      <c r="TQU1088"/>
      <c r="TQV1088"/>
      <c r="TQW1088"/>
      <c r="TQX1088"/>
      <c r="TQY1088"/>
      <c r="TQZ1088"/>
      <c r="TRA1088"/>
      <c r="TRB1088"/>
      <c r="TRC1088"/>
      <c r="TRD1088"/>
      <c r="TRE1088"/>
      <c r="TRF1088"/>
      <c r="TRG1088"/>
      <c r="TRH1088"/>
      <c r="TRI1088"/>
      <c r="TRJ1088"/>
      <c r="TRK1088"/>
      <c r="TRL1088"/>
      <c r="TRM1088"/>
      <c r="TRN1088"/>
      <c r="TRO1088"/>
      <c r="TRP1088"/>
      <c r="TRQ1088"/>
      <c r="TRR1088"/>
      <c r="TRS1088"/>
      <c r="TRT1088"/>
      <c r="TRU1088"/>
      <c r="TRV1088"/>
      <c r="TRW1088"/>
      <c r="TRX1088"/>
      <c r="TRY1088"/>
      <c r="TRZ1088"/>
      <c r="TSA1088"/>
      <c r="TSB1088"/>
      <c r="TSC1088"/>
      <c r="TSD1088"/>
      <c r="TSE1088"/>
      <c r="TSF1088"/>
      <c r="TSG1088"/>
      <c r="TSH1088"/>
      <c r="TSI1088"/>
      <c r="TSJ1088"/>
      <c r="TSK1088"/>
      <c r="TSL1088"/>
      <c r="TSM1088"/>
      <c r="TSN1088"/>
      <c r="TSO1088"/>
      <c r="TSP1088"/>
      <c r="TSQ1088"/>
      <c r="TSR1088"/>
      <c r="TSS1088"/>
      <c r="TST1088"/>
      <c r="TSU1088"/>
      <c r="TSV1088"/>
      <c r="TSW1088"/>
      <c r="TSX1088"/>
      <c r="TSY1088"/>
      <c r="TSZ1088"/>
      <c r="TTA1088"/>
      <c r="TTB1088"/>
      <c r="TTC1088"/>
      <c r="TTD1088"/>
      <c r="TTE1088"/>
      <c r="TTF1088"/>
      <c r="TTG1088"/>
      <c r="TTH1088"/>
      <c r="TTI1088"/>
      <c r="TTJ1088"/>
      <c r="TTK1088"/>
      <c r="TTL1088"/>
      <c r="TTM1088"/>
      <c r="TTN1088"/>
      <c r="TTO1088"/>
      <c r="TTP1088"/>
      <c r="TTQ1088"/>
      <c r="TTR1088"/>
      <c r="TTS1088"/>
      <c r="TTT1088"/>
      <c r="TTU1088"/>
      <c r="TTV1088"/>
      <c r="TTW1088"/>
      <c r="TTX1088"/>
      <c r="TTY1088"/>
      <c r="TTZ1088"/>
      <c r="TUA1088"/>
      <c r="TUB1088"/>
      <c r="TUC1088"/>
      <c r="TUD1088"/>
      <c r="TUE1088"/>
      <c r="TUF1088"/>
      <c r="TUG1088"/>
      <c r="TUH1088"/>
      <c r="TUI1088"/>
      <c r="TUJ1088"/>
      <c r="TUK1088"/>
      <c r="TUL1088"/>
      <c r="TUM1088"/>
      <c r="TUN1088"/>
      <c r="TUO1088"/>
      <c r="TUP1088"/>
      <c r="TUQ1088"/>
      <c r="TUR1088"/>
      <c r="TUS1088"/>
      <c r="TUT1088"/>
      <c r="TUU1088"/>
      <c r="TUV1088"/>
      <c r="TUW1088"/>
      <c r="TUX1088"/>
      <c r="TUY1088"/>
      <c r="TUZ1088"/>
      <c r="TVA1088"/>
      <c r="TVB1088"/>
      <c r="TVC1088"/>
      <c r="TVD1088"/>
      <c r="TVE1088"/>
      <c r="TVF1088"/>
      <c r="TVG1088"/>
      <c r="TVH1088"/>
      <c r="TVI1088"/>
      <c r="TVJ1088"/>
      <c r="TVK1088"/>
      <c r="TVL1088"/>
      <c r="TVM1088"/>
      <c r="TVN1088"/>
      <c r="TVO1088"/>
      <c r="TVP1088"/>
      <c r="TVQ1088"/>
      <c r="TVR1088"/>
      <c r="TVS1088"/>
      <c r="TVT1088"/>
      <c r="TVU1088"/>
      <c r="TVV1088"/>
      <c r="TVW1088"/>
      <c r="TVX1088"/>
      <c r="TVY1088"/>
      <c r="TVZ1088"/>
      <c r="TWA1088"/>
      <c r="TWB1088"/>
      <c r="TWC1088"/>
      <c r="TWD1088"/>
      <c r="TWE1088"/>
      <c r="TWF1088"/>
      <c r="TWG1088"/>
      <c r="TWH1088"/>
      <c r="TWI1088"/>
      <c r="TWJ1088"/>
      <c r="TWK1088"/>
      <c r="TWL1088"/>
      <c r="TWM1088"/>
      <c r="TWN1088"/>
      <c r="TWO1088"/>
      <c r="TWP1088"/>
      <c r="TWQ1088"/>
      <c r="TWR1088"/>
      <c r="TWS1088"/>
      <c r="TWT1088"/>
      <c r="TWU1088"/>
      <c r="TWV1088"/>
      <c r="TWW1088"/>
      <c r="TWX1088"/>
      <c r="TWY1088"/>
      <c r="TWZ1088"/>
      <c r="TXA1088"/>
      <c r="TXB1088"/>
      <c r="TXC1088"/>
      <c r="TXD1088"/>
      <c r="TXE1088"/>
      <c r="TXF1088"/>
      <c r="TXG1088"/>
      <c r="TXH1088"/>
      <c r="TXI1088"/>
      <c r="TXJ1088"/>
      <c r="TXK1088"/>
      <c r="TXL1088"/>
      <c r="TXM1088"/>
      <c r="TXN1088"/>
      <c r="TXO1088"/>
      <c r="TXP1088"/>
      <c r="TXQ1088"/>
      <c r="TXR1088"/>
      <c r="TXS1088"/>
      <c r="TXT1088"/>
      <c r="TXU1088"/>
      <c r="TXV1088"/>
      <c r="TXW1088"/>
      <c r="TXX1088"/>
      <c r="TXY1088"/>
      <c r="TXZ1088"/>
      <c r="TYA1088"/>
      <c r="TYB1088"/>
      <c r="TYC1088"/>
      <c r="TYD1088"/>
      <c r="TYE1088"/>
      <c r="TYF1088"/>
      <c r="TYG1088"/>
      <c r="TYH1088"/>
      <c r="TYI1088"/>
      <c r="TYJ1088"/>
      <c r="TYK1088"/>
      <c r="TYL1088"/>
      <c r="TYM1088"/>
      <c r="TYN1088"/>
      <c r="TYO1088"/>
      <c r="TYP1088"/>
      <c r="TYQ1088"/>
      <c r="TYR1088"/>
      <c r="TYS1088"/>
      <c r="TYT1088"/>
      <c r="TYU1088"/>
      <c r="TYV1088"/>
      <c r="TYW1088"/>
      <c r="TYX1088"/>
      <c r="TYY1088"/>
      <c r="TYZ1088"/>
      <c r="TZA1088"/>
      <c r="TZB1088"/>
      <c r="TZC1088"/>
      <c r="TZD1088"/>
      <c r="TZE1088"/>
      <c r="TZF1088"/>
      <c r="TZG1088"/>
      <c r="TZH1088"/>
      <c r="TZI1088"/>
      <c r="TZJ1088"/>
      <c r="TZK1088"/>
      <c r="TZL1088"/>
      <c r="TZM1088"/>
      <c r="TZN1088"/>
      <c r="TZO1088"/>
      <c r="TZP1088"/>
      <c r="TZQ1088"/>
      <c r="TZR1088"/>
      <c r="TZS1088"/>
      <c r="TZT1088"/>
      <c r="TZU1088"/>
      <c r="TZV1088"/>
      <c r="TZW1088"/>
      <c r="TZX1088"/>
      <c r="TZY1088"/>
      <c r="TZZ1088"/>
      <c r="UAA1088"/>
      <c r="UAB1088"/>
      <c r="UAC1088"/>
      <c r="UAD1088"/>
      <c r="UAE1088"/>
      <c r="UAF1088"/>
      <c r="UAG1088"/>
      <c r="UAH1088"/>
      <c r="UAI1088"/>
      <c r="UAJ1088"/>
      <c r="UAK1088"/>
      <c r="UAL1088"/>
      <c r="UAM1088"/>
      <c r="UAN1088"/>
      <c r="UAO1088"/>
      <c r="UAP1088"/>
      <c r="UAQ1088"/>
      <c r="UAR1088"/>
      <c r="UAS1088"/>
      <c r="UAT1088"/>
      <c r="UAU1088"/>
      <c r="UAV1088"/>
      <c r="UAW1088"/>
      <c r="UAX1088"/>
      <c r="UAY1088"/>
      <c r="UAZ1088"/>
      <c r="UBA1088"/>
      <c r="UBB1088"/>
      <c r="UBC1088"/>
      <c r="UBD1088"/>
      <c r="UBE1088"/>
      <c r="UBF1088"/>
      <c r="UBG1088"/>
      <c r="UBH1088"/>
      <c r="UBI1088"/>
      <c r="UBJ1088"/>
      <c r="UBK1088"/>
      <c r="UBL1088"/>
      <c r="UBM1088"/>
      <c r="UBN1088"/>
      <c r="UBO1088"/>
      <c r="UBP1088"/>
      <c r="UBQ1088"/>
      <c r="UBR1088"/>
      <c r="UBS1088"/>
      <c r="UBT1088"/>
      <c r="UBU1088"/>
      <c r="UBV1088"/>
      <c r="UBW1088"/>
      <c r="UBX1088"/>
      <c r="UBY1088"/>
      <c r="UBZ1088"/>
      <c r="UCA1088"/>
      <c r="UCB1088"/>
      <c r="UCC1088"/>
      <c r="UCD1088"/>
      <c r="UCE1088"/>
      <c r="UCF1088"/>
      <c r="UCG1088"/>
      <c r="UCH1088"/>
      <c r="UCI1088"/>
      <c r="UCJ1088"/>
      <c r="UCK1088"/>
      <c r="UCL1088"/>
      <c r="UCM1088"/>
      <c r="UCN1088"/>
      <c r="UCO1088"/>
      <c r="UCP1088"/>
      <c r="UCQ1088"/>
      <c r="UCR1088"/>
      <c r="UCS1088"/>
      <c r="UCT1088"/>
      <c r="UCU1088"/>
      <c r="UCV1088"/>
      <c r="UCW1088"/>
      <c r="UCX1088"/>
      <c r="UCY1088"/>
      <c r="UCZ1088"/>
      <c r="UDA1088"/>
      <c r="UDB1088"/>
      <c r="UDC1088"/>
      <c r="UDD1088"/>
      <c r="UDE1088"/>
      <c r="UDF1088"/>
      <c r="UDG1088"/>
      <c r="UDH1088"/>
      <c r="UDI1088"/>
      <c r="UDJ1088"/>
      <c r="UDK1088"/>
      <c r="UDL1088"/>
      <c r="UDM1088"/>
      <c r="UDN1088"/>
      <c r="UDO1088"/>
      <c r="UDP1088"/>
      <c r="UDQ1088"/>
      <c r="UDR1088"/>
      <c r="UDS1088"/>
      <c r="UDT1088"/>
      <c r="UDU1088"/>
      <c r="UDV1088"/>
      <c r="UDW1088"/>
      <c r="UDX1088"/>
      <c r="UDY1088"/>
      <c r="UDZ1088"/>
      <c r="UEA1088"/>
      <c r="UEB1088"/>
      <c r="UEC1088"/>
      <c r="UED1088"/>
      <c r="UEE1088"/>
      <c r="UEF1088"/>
      <c r="UEG1088"/>
      <c r="UEH1088"/>
      <c r="UEI1088"/>
      <c r="UEJ1088"/>
      <c r="UEK1088"/>
      <c r="UEL1088"/>
      <c r="UEM1088"/>
      <c r="UEN1088"/>
      <c r="UEO1088"/>
      <c r="UEP1088"/>
      <c r="UEQ1088"/>
      <c r="UER1088"/>
      <c r="UES1088"/>
      <c r="UET1088"/>
      <c r="UEU1088"/>
      <c r="UEV1088"/>
      <c r="UEW1088"/>
      <c r="UEX1088"/>
      <c r="UEY1088"/>
      <c r="UEZ1088"/>
      <c r="UFA1088"/>
      <c r="UFB1088"/>
      <c r="UFC1088"/>
      <c r="UFD1088"/>
      <c r="UFE1088"/>
      <c r="UFF1088"/>
      <c r="UFG1088"/>
      <c r="UFH1088"/>
      <c r="UFI1088"/>
      <c r="UFJ1088"/>
      <c r="UFK1088"/>
      <c r="UFL1088"/>
      <c r="UFM1088"/>
      <c r="UFN1088"/>
      <c r="UFO1088"/>
      <c r="UFP1088"/>
      <c r="UFQ1088"/>
      <c r="UFR1088"/>
      <c r="UFS1088"/>
      <c r="UFT1088"/>
      <c r="UFU1088"/>
      <c r="UFV1088"/>
      <c r="UFW1088"/>
      <c r="UFX1088"/>
      <c r="UFY1088"/>
      <c r="UFZ1088"/>
      <c r="UGA1088"/>
      <c r="UGB1088"/>
      <c r="UGC1088"/>
      <c r="UGD1088"/>
      <c r="UGE1088"/>
      <c r="UGF1088"/>
      <c r="UGG1088"/>
      <c r="UGH1088"/>
      <c r="UGI1088"/>
      <c r="UGJ1088"/>
      <c r="UGK1088"/>
      <c r="UGL1088"/>
      <c r="UGM1088"/>
      <c r="UGN1088"/>
      <c r="UGO1088"/>
      <c r="UGP1088"/>
      <c r="UGQ1088"/>
      <c r="UGR1088"/>
      <c r="UGS1088"/>
      <c r="UGT1088"/>
      <c r="UGU1088"/>
      <c r="UGV1088"/>
      <c r="UGW1088"/>
      <c r="UGX1088"/>
      <c r="UGY1088"/>
      <c r="UGZ1088"/>
      <c r="UHA1088"/>
      <c r="UHB1088"/>
      <c r="UHC1088"/>
      <c r="UHD1088"/>
      <c r="UHE1088"/>
      <c r="UHF1088"/>
      <c r="UHG1088"/>
      <c r="UHH1088"/>
      <c r="UHI1088"/>
      <c r="UHJ1088"/>
      <c r="UHK1088"/>
      <c r="UHL1088"/>
      <c r="UHM1088"/>
      <c r="UHN1088"/>
      <c r="UHO1088"/>
      <c r="UHP1088"/>
      <c r="UHQ1088"/>
      <c r="UHR1088"/>
      <c r="UHS1088"/>
      <c r="UHT1088"/>
      <c r="UHU1088"/>
      <c r="UHV1088"/>
      <c r="UHW1088"/>
      <c r="UHX1088"/>
      <c r="UHY1088"/>
      <c r="UHZ1088"/>
      <c r="UIA1088"/>
      <c r="UIB1088"/>
      <c r="UIC1088"/>
      <c r="UID1088"/>
      <c r="UIE1088"/>
      <c r="UIF1088"/>
      <c r="UIG1088"/>
      <c r="UIH1088"/>
      <c r="UII1088"/>
      <c r="UIJ1088"/>
      <c r="UIK1088"/>
      <c r="UIL1088"/>
      <c r="UIM1088"/>
      <c r="UIN1088"/>
      <c r="UIO1088"/>
      <c r="UIP1088"/>
      <c r="UIQ1088"/>
      <c r="UIR1088"/>
      <c r="UIS1088"/>
      <c r="UIT1088"/>
      <c r="UIU1088"/>
      <c r="UIV1088"/>
      <c r="UIW1088"/>
      <c r="UIX1088"/>
      <c r="UIY1088"/>
      <c r="UIZ1088"/>
      <c r="UJA1088"/>
      <c r="UJB1088"/>
      <c r="UJC1088"/>
      <c r="UJD1088"/>
      <c r="UJE1088"/>
      <c r="UJF1088"/>
      <c r="UJG1088"/>
      <c r="UJH1088"/>
      <c r="UJI1088"/>
      <c r="UJJ1088"/>
      <c r="UJK1088"/>
      <c r="UJL1088"/>
      <c r="UJM1088"/>
      <c r="UJN1088"/>
      <c r="UJO1088"/>
      <c r="UJP1088"/>
      <c r="UJQ1088"/>
      <c r="UJR1088"/>
      <c r="UJS1088"/>
      <c r="UJT1088"/>
      <c r="UJU1088"/>
      <c r="UJV1088"/>
      <c r="UJW1088"/>
      <c r="UJX1088"/>
      <c r="UJY1088"/>
      <c r="UJZ1088"/>
      <c r="UKA1088"/>
      <c r="UKB1088"/>
      <c r="UKC1088"/>
      <c r="UKD1088"/>
      <c r="UKE1088"/>
      <c r="UKF1088"/>
      <c r="UKG1088"/>
      <c r="UKH1088"/>
      <c r="UKI1088"/>
      <c r="UKJ1088"/>
      <c r="UKK1088"/>
      <c r="UKL1088"/>
      <c r="UKM1088"/>
      <c r="UKN1088"/>
      <c r="UKO1088"/>
      <c r="UKP1088"/>
      <c r="UKQ1088"/>
      <c r="UKR1088"/>
      <c r="UKS1088"/>
      <c r="UKT1088"/>
      <c r="UKU1088"/>
      <c r="UKV1088"/>
      <c r="UKW1088"/>
      <c r="UKX1088"/>
      <c r="UKY1088"/>
      <c r="UKZ1088"/>
      <c r="ULA1088"/>
      <c r="ULB1088"/>
      <c r="ULC1088"/>
      <c r="ULD1088"/>
      <c r="ULE1088"/>
      <c r="ULF1088"/>
      <c r="ULG1088"/>
      <c r="ULH1088"/>
      <c r="ULI1088"/>
      <c r="ULJ1088"/>
      <c r="ULK1088"/>
      <c r="ULL1088"/>
      <c r="ULM1088"/>
      <c r="ULN1088"/>
      <c r="ULO1088"/>
      <c r="ULP1088"/>
      <c r="ULQ1088"/>
      <c r="ULR1088"/>
      <c r="ULS1088"/>
      <c r="ULT1088"/>
      <c r="ULU1088"/>
      <c r="ULV1088"/>
      <c r="ULW1088"/>
      <c r="ULX1088"/>
      <c r="ULY1088"/>
      <c r="ULZ1088"/>
      <c r="UMA1088"/>
      <c r="UMB1088"/>
      <c r="UMC1088"/>
      <c r="UMD1088"/>
      <c r="UME1088"/>
      <c r="UMF1088"/>
      <c r="UMG1088"/>
      <c r="UMH1088"/>
      <c r="UMI1088"/>
      <c r="UMJ1088"/>
      <c r="UMK1088"/>
      <c r="UML1088"/>
      <c r="UMM1088"/>
      <c r="UMN1088"/>
      <c r="UMO1088"/>
      <c r="UMP1088"/>
      <c r="UMQ1088"/>
      <c r="UMR1088"/>
      <c r="UMS1088"/>
      <c r="UMT1088"/>
      <c r="UMU1088"/>
      <c r="UMV1088"/>
      <c r="UMW1088"/>
      <c r="UMX1088"/>
      <c r="UMY1088"/>
      <c r="UMZ1088"/>
      <c r="UNA1088"/>
      <c r="UNB1088"/>
      <c r="UNC1088"/>
      <c r="UND1088"/>
      <c r="UNE1088"/>
      <c r="UNF1088"/>
      <c r="UNG1088"/>
      <c r="UNH1088"/>
      <c r="UNI1088"/>
      <c r="UNJ1088"/>
      <c r="UNK1088"/>
      <c r="UNL1088"/>
      <c r="UNM1088"/>
      <c r="UNN1088"/>
      <c r="UNO1088"/>
      <c r="UNP1088"/>
      <c r="UNQ1088"/>
      <c r="UNR1088"/>
      <c r="UNS1088"/>
      <c r="UNT1088"/>
      <c r="UNU1088"/>
      <c r="UNV1088"/>
      <c r="UNW1088"/>
      <c r="UNX1088"/>
      <c r="UNY1088"/>
      <c r="UNZ1088"/>
      <c r="UOA1088"/>
      <c r="UOB1088"/>
      <c r="UOC1088"/>
      <c r="UOD1088"/>
      <c r="UOE1088"/>
      <c r="UOF1088"/>
      <c r="UOG1088"/>
      <c r="UOH1088"/>
      <c r="UOI1088"/>
      <c r="UOJ1088"/>
      <c r="UOK1088"/>
      <c r="UOL1088"/>
      <c r="UOM1088"/>
      <c r="UON1088"/>
      <c r="UOO1088"/>
      <c r="UOP1088"/>
      <c r="UOQ1088"/>
      <c r="UOR1088"/>
      <c r="UOS1088"/>
      <c r="UOT1088"/>
      <c r="UOU1088"/>
      <c r="UOV1088"/>
      <c r="UOW1088"/>
      <c r="UOX1088"/>
      <c r="UOY1088"/>
      <c r="UOZ1088"/>
      <c r="UPA1088"/>
      <c r="UPB1088"/>
      <c r="UPC1088"/>
      <c r="UPD1088"/>
      <c r="UPE1088"/>
      <c r="UPF1088"/>
      <c r="UPG1088"/>
      <c r="UPH1088"/>
      <c r="UPI1088"/>
      <c r="UPJ1088"/>
      <c r="UPK1088"/>
      <c r="UPL1088"/>
      <c r="UPM1088"/>
      <c r="UPN1088"/>
      <c r="UPO1088"/>
      <c r="UPP1088"/>
      <c r="UPQ1088"/>
      <c r="UPR1088"/>
      <c r="UPS1088"/>
      <c r="UPT1088"/>
      <c r="UPU1088"/>
      <c r="UPV1088"/>
      <c r="UPW1088"/>
      <c r="UPX1088"/>
      <c r="UPY1088"/>
      <c r="UPZ1088"/>
      <c r="UQA1088"/>
      <c r="UQB1088"/>
      <c r="UQC1088"/>
      <c r="UQD1088"/>
      <c r="UQE1088"/>
      <c r="UQF1088"/>
      <c r="UQG1088"/>
      <c r="UQH1088"/>
      <c r="UQI1088"/>
      <c r="UQJ1088"/>
      <c r="UQK1088"/>
      <c r="UQL1088"/>
      <c r="UQM1088"/>
      <c r="UQN1088"/>
      <c r="UQO1088"/>
      <c r="UQP1088"/>
      <c r="UQQ1088"/>
      <c r="UQR1088"/>
      <c r="UQS1088"/>
      <c r="UQT1088"/>
      <c r="UQU1088"/>
      <c r="UQV1088"/>
      <c r="UQW1088"/>
      <c r="UQX1088"/>
      <c r="UQY1088"/>
      <c r="UQZ1088"/>
      <c r="URA1088"/>
      <c r="URB1088"/>
      <c r="URC1088"/>
      <c r="URD1088"/>
      <c r="URE1088"/>
      <c r="URF1088"/>
      <c r="URG1088"/>
      <c r="URH1088"/>
      <c r="URI1088"/>
      <c r="URJ1088"/>
      <c r="URK1088"/>
      <c r="URL1088"/>
      <c r="URM1088"/>
      <c r="URN1088"/>
      <c r="URO1088"/>
      <c r="URP1088"/>
      <c r="URQ1088"/>
      <c r="URR1088"/>
      <c r="URS1088"/>
      <c r="URT1088"/>
      <c r="URU1088"/>
      <c r="URV1088"/>
      <c r="URW1088"/>
      <c r="URX1088"/>
      <c r="URY1088"/>
      <c r="URZ1088"/>
      <c r="USA1088"/>
      <c r="USB1088"/>
      <c r="USC1088"/>
      <c r="USD1088"/>
      <c r="USE1088"/>
      <c r="USF1088"/>
      <c r="USG1088"/>
      <c r="USH1088"/>
      <c r="USI1088"/>
      <c r="USJ1088"/>
      <c r="USK1088"/>
      <c r="USL1088"/>
      <c r="USM1088"/>
      <c r="USN1088"/>
      <c r="USO1088"/>
      <c r="USP1088"/>
      <c r="USQ1088"/>
      <c r="USR1088"/>
      <c r="USS1088"/>
      <c r="UST1088"/>
      <c r="USU1088"/>
      <c r="USV1088"/>
      <c r="USW1088"/>
      <c r="USX1088"/>
      <c r="USY1088"/>
      <c r="USZ1088"/>
      <c r="UTA1088"/>
      <c r="UTB1088"/>
      <c r="UTC1088"/>
      <c r="UTD1088"/>
      <c r="UTE1088"/>
      <c r="UTF1088"/>
      <c r="UTG1088"/>
      <c r="UTH1088"/>
      <c r="UTI1088"/>
      <c r="UTJ1088"/>
      <c r="UTK1088"/>
      <c r="UTL1088"/>
      <c r="UTM1088"/>
      <c r="UTN1088"/>
      <c r="UTO1088"/>
      <c r="UTP1088"/>
      <c r="UTQ1088"/>
      <c r="UTR1088"/>
      <c r="UTS1088"/>
      <c r="UTT1088"/>
      <c r="UTU1088"/>
      <c r="UTV1088"/>
      <c r="UTW1088"/>
      <c r="UTX1088"/>
      <c r="UTY1088"/>
      <c r="UTZ1088"/>
      <c r="UUA1088"/>
      <c r="UUB1088"/>
      <c r="UUC1088"/>
      <c r="UUD1088"/>
      <c r="UUE1088"/>
      <c r="UUF1088"/>
      <c r="UUG1088"/>
      <c r="UUH1088"/>
      <c r="UUI1088"/>
      <c r="UUJ1088"/>
      <c r="UUK1088"/>
      <c r="UUL1088"/>
      <c r="UUM1088"/>
      <c r="UUN1088"/>
      <c r="UUO1088"/>
      <c r="UUP1088"/>
      <c r="UUQ1088"/>
      <c r="UUR1088"/>
      <c r="UUS1088"/>
      <c r="UUT1088"/>
      <c r="UUU1088"/>
      <c r="UUV1088"/>
      <c r="UUW1088"/>
      <c r="UUX1088"/>
      <c r="UUY1088"/>
      <c r="UUZ1088"/>
      <c r="UVA1088"/>
      <c r="UVB1088"/>
      <c r="UVC1088"/>
      <c r="UVD1088"/>
      <c r="UVE1088"/>
      <c r="UVF1088"/>
      <c r="UVG1088"/>
      <c r="UVH1088"/>
      <c r="UVI1088"/>
      <c r="UVJ1088"/>
      <c r="UVK1088"/>
      <c r="UVL1088"/>
      <c r="UVM1088"/>
      <c r="UVN1088"/>
      <c r="UVO1088"/>
      <c r="UVP1088"/>
      <c r="UVQ1088"/>
      <c r="UVR1088"/>
      <c r="UVS1088"/>
      <c r="UVT1088"/>
      <c r="UVU1088"/>
      <c r="UVV1088"/>
      <c r="UVW1088"/>
      <c r="UVX1088"/>
      <c r="UVY1088"/>
      <c r="UVZ1088"/>
      <c r="UWA1088"/>
      <c r="UWB1088"/>
      <c r="UWC1088"/>
      <c r="UWD1088"/>
      <c r="UWE1088"/>
      <c r="UWF1088"/>
      <c r="UWG1088"/>
      <c r="UWH1088"/>
      <c r="UWI1088"/>
      <c r="UWJ1088"/>
      <c r="UWK1088"/>
      <c r="UWL1088"/>
      <c r="UWM1088"/>
      <c r="UWN1088"/>
      <c r="UWO1088"/>
      <c r="UWP1088"/>
      <c r="UWQ1088"/>
      <c r="UWR1088"/>
      <c r="UWS1088"/>
      <c r="UWT1088"/>
      <c r="UWU1088"/>
      <c r="UWV1088"/>
      <c r="UWW1088"/>
      <c r="UWX1088"/>
      <c r="UWY1088"/>
      <c r="UWZ1088"/>
      <c r="UXA1088"/>
      <c r="UXB1088"/>
      <c r="UXC1088"/>
      <c r="UXD1088"/>
      <c r="UXE1088"/>
      <c r="UXF1088"/>
      <c r="UXG1088"/>
      <c r="UXH1088"/>
      <c r="UXI1088"/>
      <c r="UXJ1088"/>
      <c r="UXK1088"/>
      <c r="UXL1088"/>
      <c r="UXM1088"/>
      <c r="UXN1088"/>
      <c r="UXO1088"/>
      <c r="UXP1088"/>
      <c r="UXQ1088"/>
      <c r="UXR1088"/>
      <c r="UXS1088"/>
      <c r="UXT1088"/>
      <c r="UXU1088"/>
      <c r="UXV1088"/>
      <c r="UXW1088"/>
      <c r="UXX1088"/>
      <c r="UXY1088"/>
      <c r="UXZ1088"/>
      <c r="UYA1088"/>
      <c r="UYB1088"/>
      <c r="UYC1088"/>
      <c r="UYD1088"/>
      <c r="UYE1088"/>
      <c r="UYF1088"/>
      <c r="UYG1088"/>
      <c r="UYH1088"/>
      <c r="UYI1088"/>
      <c r="UYJ1088"/>
      <c r="UYK1088"/>
      <c r="UYL1088"/>
      <c r="UYM1088"/>
      <c r="UYN1088"/>
      <c r="UYO1088"/>
      <c r="UYP1088"/>
      <c r="UYQ1088"/>
      <c r="UYR1088"/>
      <c r="UYS1088"/>
      <c r="UYT1088"/>
      <c r="UYU1088"/>
      <c r="UYV1088"/>
      <c r="UYW1088"/>
      <c r="UYX1088"/>
      <c r="UYY1088"/>
      <c r="UYZ1088"/>
      <c r="UZA1088"/>
      <c r="UZB1088"/>
      <c r="UZC1088"/>
      <c r="UZD1088"/>
      <c r="UZE1088"/>
      <c r="UZF1088"/>
      <c r="UZG1088"/>
      <c r="UZH1088"/>
      <c r="UZI1088"/>
      <c r="UZJ1088"/>
      <c r="UZK1088"/>
      <c r="UZL1088"/>
      <c r="UZM1088"/>
      <c r="UZN1088"/>
      <c r="UZO1088"/>
      <c r="UZP1088"/>
      <c r="UZQ1088"/>
      <c r="UZR1088"/>
      <c r="UZS1088"/>
      <c r="UZT1088"/>
      <c r="UZU1088"/>
      <c r="UZV1088"/>
      <c r="UZW1088"/>
      <c r="UZX1088"/>
      <c r="UZY1088"/>
      <c r="UZZ1088"/>
      <c r="VAA1088"/>
      <c r="VAB1088"/>
      <c r="VAC1088"/>
      <c r="VAD1088"/>
      <c r="VAE1088"/>
      <c r="VAF1088"/>
      <c r="VAG1088"/>
      <c r="VAH1088"/>
      <c r="VAI1088"/>
      <c r="VAJ1088"/>
      <c r="VAK1088"/>
      <c r="VAL1088"/>
      <c r="VAM1088"/>
      <c r="VAN1088"/>
      <c r="VAO1088"/>
      <c r="VAP1088"/>
      <c r="VAQ1088"/>
      <c r="VAR1088"/>
      <c r="VAS1088"/>
      <c r="VAT1088"/>
      <c r="VAU1088"/>
      <c r="VAV1088"/>
      <c r="VAW1088"/>
      <c r="VAX1088"/>
      <c r="VAY1088"/>
      <c r="VAZ1088"/>
      <c r="VBA1088"/>
      <c r="VBB1088"/>
      <c r="VBC1088"/>
      <c r="VBD1088"/>
      <c r="VBE1088"/>
      <c r="VBF1088"/>
      <c r="VBG1088"/>
      <c r="VBH1088"/>
      <c r="VBI1088"/>
      <c r="VBJ1088"/>
      <c r="VBK1088"/>
      <c r="VBL1088"/>
      <c r="VBM1088"/>
      <c r="VBN1088"/>
      <c r="VBO1088"/>
      <c r="VBP1088"/>
      <c r="VBQ1088"/>
      <c r="VBR1088"/>
      <c r="VBS1088"/>
      <c r="VBT1088"/>
      <c r="VBU1088"/>
      <c r="VBV1088"/>
      <c r="VBW1088"/>
      <c r="VBX1088"/>
      <c r="VBY1088"/>
      <c r="VBZ1088"/>
      <c r="VCA1088"/>
      <c r="VCB1088"/>
      <c r="VCC1088"/>
      <c r="VCD1088"/>
      <c r="VCE1088"/>
      <c r="VCF1088"/>
      <c r="VCG1088"/>
      <c r="VCH1088"/>
      <c r="VCI1088"/>
      <c r="VCJ1088"/>
      <c r="VCK1088"/>
      <c r="VCL1088"/>
      <c r="VCM1088"/>
      <c r="VCN1088"/>
      <c r="VCO1088"/>
      <c r="VCP1088"/>
      <c r="VCQ1088"/>
      <c r="VCR1088"/>
      <c r="VCS1088"/>
      <c r="VCT1088"/>
      <c r="VCU1088"/>
      <c r="VCV1088"/>
      <c r="VCW1088"/>
      <c r="VCX1088"/>
      <c r="VCY1088"/>
      <c r="VCZ1088"/>
      <c r="VDA1088"/>
      <c r="VDB1088"/>
      <c r="VDC1088"/>
      <c r="VDD1088"/>
      <c r="VDE1088"/>
      <c r="VDF1088"/>
      <c r="VDG1088"/>
      <c r="VDH1088"/>
      <c r="VDI1088"/>
      <c r="VDJ1088"/>
      <c r="VDK1088"/>
      <c r="VDL1088"/>
      <c r="VDM1088"/>
      <c r="VDN1088"/>
      <c r="VDO1088"/>
      <c r="VDP1088"/>
      <c r="VDQ1088"/>
      <c r="VDR1088"/>
      <c r="VDS1088"/>
      <c r="VDT1088"/>
      <c r="VDU1088"/>
      <c r="VDV1088"/>
      <c r="VDW1088"/>
      <c r="VDX1088"/>
      <c r="VDY1088"/>
      <c r="VDZ1088"/>
      <c r="VEA1088"/>
      <c r="VEB1088"/>
      <c r="VEC1088"/>
      <c r="VED1088"/>
      <c r="VEE1088"/>
      <c r="VEF1088"/>
      <c r="VEG1088"/>
      <c r="VEH1088"/>
      <c r="VEI1088"/>
      <c r="VEJ1088"/>
      <c r="VEK1088"/>
      <c r="VEL1088"/>
      <c r="VEM1088"/>
      <c r="VEN1088"/>
      <c r="VEO1088"/>
      <c r="VEP1088"/>
      <c r="VEQ1088"/>
      <c r="VER1088"/>
      <c r="VES1088"/>
      <c r="VET1088"/>
      <c r="VEU1088"/>
      <c r="VEV1088"/>
      <c r="VEW1088"/>
      <c r="VEX1088"/>
      <c r="VEY1088"/>
      <c r="VEZ1088"/>
      <c r="VFA1088"/>
      <c r="VFB1088"/>
      <c r="VFC1088"/>
      <c r="VFD1088"/>
      <c r="VFE1088"/>
      <c r="VFF1088"/>
      <c r="VFG1088"/>
      <c r="VFH1088"/>
      <c r="VFI1088"/>
      <c r="VFJ1088"/>
      <c r="VFK1088"/>
      <c r="VFL1088"/>
      <c r="VFM1088"/>
      <c r="VFN1088"/>
      <c r="VFO1088"/>
      <c r="VFP1088"/>
      <c r="VFQ1088"/>
      <c r="VFR1088"/>
      <c r="VFS1088"/>
      <c r="VFT1088"/>
      <c r="VFU1088"/>
      <c r="VFV1088"/>
      <c r="VFW1088"/>
      <c r="VFX1088"/>
      <c r="VFY1088"/>
      <c r="VFZ1088"/>
      <c r="VGA1088"/>
      <c r="VGB1088"/>
      <c r="VGC1088"/>
      <c r="VGD1088"/>
      <c r="VGE1088"/>
      <c r="VGF1088"/>
      <c r="VGG1088"/>
      <c r="VGH1088"/>
      <c r="VGI1088"/>
      <c r="VGJ1088"/>
      <c r="VGK1088"/>
      <c r="VGL1088"/>
      <c r="VGM1088"/>
      <c r="VGN1088"/>
      <c r="VGO1088"/>
      <c r="VGP1088"/>
      <c r="VGQ1088"/>
      <c r="VGR1088"/>
      <c r="VGS1088"/>
      <c r="VGT1088"/>
      <c r="VGU1088"/>
      <c r="VGV1088"/>
      <c r="VGW1088"/>
      <c r="VGX1088"/>
      <c r="VGY1088"/>
      <c r="VGZ1088"/>
      <c r="VHA1088"/>
      <c r="VHB1088"/>
      <c r="VHC1088"/>
      <c r="VHD1088"/>
      <c r="VHE1088"/>
      <c r="VHF1088"/>
      <c r="VHG1088"/>
      <c r="VHH1088"/>
      <c r="VHI1088"/>
      <c r="VHJ1088"/>
      <c r="VHK1088"/>
      <c r="VHL1088"/>
      <c r="VHM1088"/>
      <c r="VHN1088"/>
      <c r="VHO1088"/>
      <c r="VHP1088"/>
      <c r="VHQ1088"/>
      <c r="VHR1088"/>
      <c r="VHS1088"/>
      <c r="VHT1088"/>
      <c r="VHU1088"/>
      <c r="VHV1088"/>
      <c r="VHW1088"/>
      <c r="VHX1088"/>
      <c r="VHY1088"/>
      <c r="VHZ1088"/>
      <c r="VIA1088"/>
      <c r="VIB1088"/>
      <c r="VIC1088"/>
      <c r="VID1088"/>
      <c r="VIE1088"/>
      <c r="VIF1088"/>
      <c r="VIG1088"/>
      <c r="VIH1088"/>
      <c r="VII1088"/>
      <c r="VIJ1088"/>
      <c r="VIK1088"/>
      <c r="VIL1088"/>
      <c r="VIM1088"/>
      <c r="VIN1088"/>
      <c r="VIO1088"/>
      <c r="VIP1088"/>
      <c r="VIQ1088"/>
      <c r="VIR1088"/>
      <c r="VIS1088"/>
      <c r="VIT1088"/>
      <c r="VIU1088"/>
      <c r="VIV1088"/>
      <c r="VIW1088"/>
      <c r="VIX1088"/>
      <c r="VIY1088"/>
      <c r="VIZ1088"/>
      <c r="VJA1088"/>
      <c r="VJB1088"/>
      <c r="VJC1088"/>
      <c r="VJD1088"/>
      <c r="VJE1088"/>
      <c r="VJF1088"/>
      <c r="VJG1088"/>
      <c r="VJH1088"/>
      <c r="VJI1088"/>
      <c r="VJJ1088"/>
      <c r="VJK1088"/>
      <c r="VJL1088"/>
      <c r="VJM1088"/>
      <c r="VJN1088"/>
      <c r="VJO1088"/>
      <c r="VJP1088"/>
      <c r="VJQ1088"/>
      <c r="VJR1088"/>
      <c r="VJS1088"/>
      <c r="VJT1088"/>
      <c r="VJU1088"/>
      <c r="VJV1088"/>
      <c r="VJW1088"/>
      <c r="VJX1088"/>
      <c r="VJY1088"/>
      <c r="VJZ1088"/>
      <c r="VKA1088"/>
      <c r="VKB1088"/>
      <c r="VKC1088"/>
      <c r="VKD1088"/>
      <c r="VKE1088"/>
      <c r="VKF1088"/>
      <c r="VKG1088"/>
      <c r="VKH1088"/>
      <c r="VKI1088"/>
      <c r="VKJ1088"/>
      <c r="VKK1088"/>
      <c r="VKL1088"/>
      <c r="VKM1088"/>
      <c r="VKN1088"/>
      <c r="VKO1088"/>
      <c r="VKP1088"/>
      <c r="VKQ1088"/>
      <c r="VKR1088"/>
      <c r="VKS1088"/>
      <c r="VKT1088"/>
      <c r="VKU1088"/>
      <c r="VKV1088"/>
      <c r="VKW1088"/>
      <c r="VKX1088"/>
      <c r="VKY1088"/>
      <c r="VKZ1088"/>
      <c r="VLA1088"/>
      <c r="VLB1088"/>
      <c r="VLC1088"/>
      <c r="VLD1088"/>
      <c r="VLE1088"/>
      <c r="VLF1088"/>
      <c r="VLG1088"/>
      <c r="VLH1088"/>
      <c r="VLI1088"/>
      <c r="VLJ1088"/>
      <c r="VLK1088"/>
      <c r="VLL1088"/>
      <c r="VLM1088"/>
      <c r="VLN1088"/>
      <c r="VLO1088"/>
      <c r="VLP1088"/>
      <c r="VLQ1088"/>
      <c r="VLR1088"/>
      <c r="VLS1088"/>
      <c r="VLT1088"/>
      <c r="VLU1088"/>
      <c r="VLV1088"/>
      <c r="VLW1088"/>
      <c r="VLX1088"/>
      <c r="VLY1088"/>
      <c r="VLZ1088"/>
      <c r="VMA1088"/>
      <c r="VMB1088"/>
      <c r="VMC1088"/>
      <c r="VMD1088"/>
      <c r="VME1088"/>
      <c r="VMF1088"/>
      <c r="VMG1088"/>
      <c r="VMH1088"/>
      <c r="VMI1088"/>
      <c r="VMJ1088"/>
      <c r="VMK1088"/>
      <c r="VML1088"/>
      <c r="VMM1088"/>
      <c r="VMN1088"/>
      <c r="VMO1088"/>
      <c r="VMP1088"/>
      <c r="VMQ1088"/>
      <c r="VMR1088"/>
      <c r="VMS1088"/>
      <c r="VMT1088"/>
      <c r="VMU1088"/>
      <c r="VMV1088"/>
      <c r="VMW1088"/>
      <c r="VMX1088"/>
      <c r="VMY1088"/>
      <c r="VMZ1088"/>
      <c r="VNA1088"/>
      <c r="VNB1088"/>
      <c r="VNC1088"/>
      <c r="VND1088"/>
      <c r="VNE1088"/>
      <c r="VNF1088"/>
      <c r="VNG1088"/>
      <c r="VNH1088"/>
      <c r="VNI1088"/>
      <c r="VNJ1088"/>
      <c r="VNK1088"/>
      <c r="VNL1088"/>
      <c r="VNM1088"/>
      <c r="VNN1088"/>
      <c r="VNO1088"/>
      <c r="VNP1088"/>
      <c r="VNQ1088"/>
      <c r="VNR1088"/>
      <c r="VNS1088"/>
      <c r="VNT1088"/>
      <c r="VNU1088"/>
      <c r="VNV1088"/>
      <c r="VNW1088"/>
      <c r="VNX1088"/>
      <c r="VNY1088"/>
      <c r="VNZ1088"/>
      <c r="VOA1088"/>
      <c r="VOB1088"/>
      <c r="VOC1088"/>
      <c r="VOD1088"/>
      <c r="VOE1088"/>
      <c r="VOF1088"/>
      <c r="VOG1088"/>
      <c r="VOH1088"/>
      <c r="VOI1088"/>
      <c r="VOJ1088"/>
      <c r="VOK1088"/>
      <c r="VOL1088"/>
      <c r="VOM1088"/>
      <c r="VON1088"/>
      <c r="VOO1088"/>
      <c r="VOP1088"/>
      <c r="VOQ1088"/>
      <c r="VOR1088"/>
      <c r="VOS1088"/>
      <c r="VOT1088"/>
      <c r="VOU1088"/>
      <c r="VOV1088"/>
      <c r="VOW1088"/>
      <c r="VOX1088"/>
      <c r="VOY1088"/>
      <c r="VOZ1088"/>
      <c r="VPA1088"/>
      <c r="VPB1088"/>
      <c r="VPC1088"/>
      <c r="VPD1088"/>
      <c r="VPE1088"/>
      <c r="VPF1088"/>
      <c r="VPG1088"/>
      <c r="VPH1088"/>
      <c r="VPI1088"/>
      <c r="VPJ1088"/>
      <c r="VPK1088"/>
      <c r="VPL1088"/>
      <c r="VPM1088"/>
      <c r="VPN1088"/>
      <c r="VPO1088"/>
      <c r="VPP1088"/>
      <c r="VPQ1088"/>
      <c r="VPR1088"/>
      <c r="VPS1088"/>
      <c r="VPT1088"/>
      <c r="VPU1088"/>
      <c r="VPV1088"/>
      <c r="VPW1088"/>
      <c r="VPX1088"/>
      <c r="VPY1088"/>
      <c r="VPZ1088"/>
      <c r="VQA1088"/>
      <c r="VQB1088"/>
      <c r="VQC1088"/>
      <c r="VQD1088"/>
      <c r="VQE1088"/>
      <c r="VQF1088"/>
      <c r="VQG1088"/>
      <c r="VQH1088"/>
      <c r="VQI1088"/>
      <c r="VQJ1088"/>
      <c r="VQK1088"/>
      <c r="VQL1088"/>
      <c r="VQM1088"/>
      <c r="VQN1088"/>
      <c r="VQO1088"/>
      <c r="VQP1088"/>
      <c r="VQQ1088"/>
      <c r="VQR1088"/>
      <c r="VQS1088"/>
      <c r="VQT1088"/>
      <c r="VQU1088"/>
      <c r="VQV1088"/>
      <c r="VQW1088"/>
      <c r="VQX1088"/>
      <c r="VQY1088"/>
      <c r="VQZ1088"/>
      <c r="VRA1088"/>
      <c r="VRB1088"/>
      <c r="VRC1088"/>
      <c r="VRD1088"/>
      <c r="VRE1088"/>
      <c r="VRF1088"/>
      <c r="VRG1088"/>
      <c r="VRH1088"/>
      <c r="VRI1088"/>
      <c r="VRJ1088"/>
      <c r="VRK1088"/>
      <c r="VRL1088"/>
      <c r="VRM1088"/>
      <c r="VRN1088"/>
      <c r="VRO1088"/>
      <c r="VRP1088"/>
      <c r="VRQ1088"/>
      <c r="VRR1088"/>
      <c r="VRS1088"/>
      <c r="VRT1088"/>
      <c r="VRU1088"/>
      <c r="VRV1088"/>
      <c r="VRW1088"/>
      <c r="VRX1088"/>
      <c r="VRY1088"/>
      <c r="VRZ1088"/>
      <c r="VSA1088"/>
      <c r="VSB1088"/>
      <c r="VSC1088"/>
      <c r="VSD1088"/>
      <c r="VSE1088"/>
      <c r="VSF1088"/>
      <c r="VSG1088"/>
      <c r="VSH1088"/>
      <c r="VSI1088"/>
      <c r="VSJ1088"/>
      <c r="VSK1088"/>
      <c r="VSL1088"/>
      <c r="VSM1088"/>
      <c r="VSN1088"/>
      <c r="VSO1088"/>
      <c r="VSP1088"/>
      <c r="VSQ1088"/>
      <c r="VSR1088"/>
      <c r="VSS1088"/>
      <c r="VST1088"/>
      <c r="VSU1088"/>
      <c r="VSV1088"/>
      <c r="VSW1088"/>
      <c r="VSX1088"/>
      <c r="VSY1088"/>
      <c r="VSZ1088"/>
      <c r="VTA1088"/>
      <c r="VTB1088"/>
      <c r="VTC1088"/>
      <c r="VTD1088"/>
      <c r="VTE1088"/>
      <c r="VTF1088"/>
      <c r="VTG1088"/>
      <c r="VTH1088"/>
      <c r="VTI1088"/>
      <c r="VTJ1088"/>
      <c r="VTK1088"/>
      <c r="VTL1088"/>
      <c r="VTM1088"/>
      <c r="VTN1088"/>
      <c r="VTO1088"/>
      <c r="VTP1088"/>
      <c r="VTQ1088"/>
      <c r="VTR1088"/>
      <c r="VTS1088"/>
      <c r="VTT1088"/>
      <c r="VTU1088"/>
      <c r="VTV1088"/>
      <c r="VTW1088"/>
      <c r="VTX1088"/>
      <c r="VTY1088"/>
      <c r="VTZ1088"/>
      <c r="VUA1088"/>
      <c r="VUB1088"/>
      <c r="VUC1088"/>
      <c r="VUD1088"/>
      <c r="VUE1088"/>
      <c r="VUF1088"/>
      <c r="VUG1088"/>
      <c r="VUH1088"/>
      <c r="VUI1088"/>
      <c r="VUJ1088"/>
      <c r="VUK1088"/>
      <c r="VUL1088"/>
      <c r="VUM1088"/>
      <c r="VUN1088"/>
      <c r="VUO1088"/>
      <c r="VUP1088"/>
      <c r="VUQ1088"/>
      <c r="VUR1088"/>
      <c r="VUS1088"/>
      <c r="VUT1088"/>
      <c r="VUU1088"/>
      <c r="VUV1088"/>
      <c r="VUW1088"/>
      <c r="VUX1088"/>
      <c r="VUY1088"/>
      <c r="VUZ1088"/>
      <c r="VVA1088"/>
      <c r="VVB1088"/>
      <c r="VVC1088"/>
      <c r="VVD1088"/>
      <c r="VVE1088"/>
      <c r="VVF1088"/>
      <c r="VVG1088"/>
      <c r="VVH1088"/>
      <c r="VVI1088"/>
      <c r="VVJ1088"/>
      <c r="VVK1088"/>
      <c r="VVL1088"/>
      <c r="VVM1088"/>
      <c r="VVN1088"/>
      <c r="VVO1088"/>
      <c r="VVP1088"/>
      <c r="VVQ1088"/>
      <c r="VVR1088"/>
      <c r="VVS1088"/>
      <c r="VVT1088"/>
      <c r="VVU1088"/>
      <c r="VVV1088"/>
      <c r="VVW1088"/>
      <c r="VVX1088"/>
      <c r="VVY1088"/>
      <c r="VVZ1088"/>
      <c r="VWA1088"/>
      <c r="VWB1088"/>
      <c r="VWC1088"/>
      <c r="VWD1088"/>
      <c r="VWE1088"/>
      <c r="VWF1088"/>
      <c r="VWG1088"/>
      <c r="VWH1088"/>
      <c r="VWI1088"/>
      <c r="VWJ1088"/>
      <c r="VWK1088"/>
      <c r="VWL1088"/>
      <c r="VWM1088"/>
      <c r="VWN1088"/>
      <c r="VWO1088"/>
      <c r="VWP1088"/>
      <c r="VWQ1088"/>
      <c r="VWR1088"/>
      <c r="VWS1088"/>
      <c r="VWT1088"/>
      <c r="VWU1088"/>
      <c r="VWV1088"/>
      <c r="VWW1088"/>
      <c r="VWX1088"/>
      <c r="VWY1088"/>
      <c r="VWZ1088"/>
      <c r="VXA1088"/>
      <c r="VXB1088"/>
      <c r="VXC1088"/>
      <c r="VXD1088"/>
      <c r="VXE1088"/>
      <c r="VXF1088"/>
      <c r="VXG1088"/>
      <c r="VXH1088"/>
      <c r="VXI1088"/>
      <c r="VXJ1088"/>
      <c r="VXK1088"/>
      <c r="VXL1088"/>
      <c r="VXM1088"/>
      <c r="VXN1088"/>
      <c r="VXO1088"/>
      <c r="VXP1088"/>
      <c r="VXQ1088"/>
      <c r="VXR1088"/>
      <c r="VXS1088"/>
      <c r="VXT1088"/>
      <c r="VXU1088"/>
      <c r="VXV1088"/>
      <c r="VXW1088"/>
      <c r="VXX1088"/>
      <c r="VXY1088"/>
      <c r="VXZ1088"/>
      <c r="VYA1088"/>
      <c r="VYB1088"/>
      <c r="VYC1088"/>
      <c r="VYD1088"/>
      <c r="VYE1088"/>
      <c r="VYF1088"/>
      <c r="VYG1088"/>
      <c r="VYH1088"/>
      <c r="VYI1088"/>
      <c r="VYJ1088"/>
      <c r="VYK1088"/>
      <c r="VYL1088"/>
      <c r="VYM1088"/>
      <c r="VYN1088"/>
      <c r="VYO1088"/>
      <c r="VYP1088"/>
      <c r="VYQ1088"/>
      <c r="VYR1088"/>
      <c r="VYS1088"/>
      <c r="VYT1088"/>
      <c r="VYU1088"/>
      <c r="VYV1088"/>
      <c r="VYW1088"/>
      <c r="VYX1088"/>
      <c r="VYY1088"/>
      <c r="VYZ1088"/>
      <c r="VZA1088"/>
      <c r="VZB1088"/>
      <c r="VZC1088"/>
      <c r="VZD1088"/>
      <c r="VZE1088"/>
      <c r="VZF1088"/>
      <c r="VZG1088"/>
      <c r="VZH1088"/>
      <c r="VZI1088"/>
      <c r="VZJ1088"/>
      <c r="VZK1088"/>
      <c r="VZL1088"/>
      <c r="VZM1088"/>
      <c r="VZN1088"/>
      <c r="VZO1088"/>
      <c r="VZP1088"/>
      <c r="VZQ1088"/>
      <c r="VZR1088"/>
      <c r="VZS1088"/>
      <c r="VZT1088"/>
      <c r="VZU1088"/>
      <c r="VZV1088"/>
      <c r="VZW1088"/>
      <c r="VZX1088"/>
      <c r="VZY1088"/>
      <c r="VZZ1088"/>
      <c r="WAA1088"/>
      <c r="WAB1088"/>
      <c r="WAC1088"/>
      <c r="WAD1088"/>
      <c r="WAE1088"/>
      <c r="WAF1088"/>
      <c r="WAG1088"/>
      <c r="WAH1088"/>
      <c r="WAI1088"/>
      <c r="WAJ1088"/>
      <c r="WAK1088"/>
      <c r="WAL1088"/>
      <c r="WAM1088"/>
      <c r="WAN1088"/>
      <c r="WAO1088"/>
      <c r="WAP1088"/>
      <c r="WAQ1088"/>
      <c r="WAR1088"/>
      <c r="WAS1088"/>
      <c r="WAT1088"/>
      <c r="WAU1088"/>
      <c r="WAV1088"/>
      <c r="WAW1088"/>
      <c r="WAX1088"/>
      <c r="WAY1088"/>
      <c r="WAZ1088"/>
      <c r="WBA1088"/>
      <c r="WBB1088"/>
      <c r="WBC1088"/>
      <c r="WBD1088"/>
      <c r="WBE1088"/>
      <c r="WBF1088"/>
      <c r="WBG1088"/>
      <c r="WBH1088"/>
      <c r="WBI1088"/>
      <c r="WBJ1088"/>
      <c r="WBK1088"/>
      <c r="WBL1088"/>
      <c r="WBM1088"/>
      <c r="WBN1088"/>
      <c r="WBO1088"/>
      <c r="WBP1088"/>
      <c r="WBQ1088"/>
      <c r="WBR1088"/>
      <c r="WBS1088"/>
      <c r="WBT1088"/>
      <c r="WBU1088"/>
      <c r="WBV1088"/>
      <c r="WBW1088"/>
      <c r="WBX1088"/>
      <c r="WBY1088"/>
      <c r="WBZ1088"/>
      <c r="WCA1088"/>
      <c r="WCB1088"/>
      <c r="WCC1088"/>
      <c r="WCD1088"/>
      <c r="WCE1088"/>
      <c r="WCF1088"/>
      <c r="WCG1088"/>
      <c r="WCH1088"/>
      <c r="WCI1088"/>
      <c r="WCJ1088"/>
      <c r="WCK1088"/>
      <c r="WCL1088"/>
      <c r="WCM1088"/>
      <c r="WCN1088"/>
      <c r="WCO1088"/>
      <c r="WCP1088"/>
      <c r="WCQ1088"/>
      <c r="WCR1088"/>
      <c r="WCS1088"/>
      <c r="WCT1088"/>
      <c r="WCU1088"/>
      <c r="WCV1088"/>
      <c r="WCW1088"/>
      <c r="WCX1088"/>
      <c r="WCY1088"/>
      <c r="WCZ1088"/>
      <c r="WDA1088"/>
      <c r="WDB1088"/>
      <c r="WDC1088"/>
      <c r="WDD1088"/>
      <c r="WDE1088"/>
      <c r="WDF1088"/>
      <c r="WDG1088"/>
      <c r="WDH1088"/>
      <c r="WDI1088"/>
      <c r="WDJ1088"/>
      <c r="WDK1088"/>
      <c r="WDL1088"/>
      <c r="WDM1088"/>
      <c r="WDN1088"/>
      <c r="WDO1088"/>
      <c r="WDP1088"/>
      <c r="WDQ1088"/>
      <c r="WDR1088"/>
      <c r="WDS1088"/>
      <c r="WDT1088"/>
      <c r="WDU1088"/>
      <c r="WDV1088"/>
      <c r="WDW1088"/>
      <c r="WDX1088"/>
      <c r="WDY1088"/>
      <c r="WDZ1088"/>
      <c r="WEA1088"/>
      <c r="WEB1088"/>
      <c r="WEC1088"/>
      <c r="WED1088"/>
      <c r="WEE1088"/>
      <c r="WEF1088"/>
      <c r="WEG1088"/>
      <c r="WEH1088"/>
      <c r="WEI1088"/>
      <c r="WEJ1088"/>
      <c r="WEK1088"/>
      <c r="WEL1088"/>
      <c r="WEM1088"/>
      <c r="WEN1088"/>
      <c r="WEO1088"/>
      <c r="WEP1088"/>
      <c r="WEQ1088"/>
      <c r="WER1088"/>
      <c r="WES1088"/>
      <c r="WET1088"/>
      <c r="WEU1088"/>
      <c r="WEV1088"/>
      <c r="WEW1088"/>
      <c r="WEX1088"/>
      <c r="WEY1088"/>
      <c r="WEZ1088"/>
      <c r="WFA1088"/>
      <c r="WFB1088"/>
      <c r="WFC1088"/>
      <c r="WFD1088"/>
      <c r="WFE1088"/>
      <c r="WFF1088"/>
      <c r="WFG1088"/>
      <c r="WFH1088"/>
      <c r="WFI1088"/>
      <c r="WFJ1088"/>
      <c r="WFK1088"/>
      <c r="WFL1088"/>
      <c r="WFM1088"/>
      <c r="WFN1088"/>
      <c r="WFO1088"/>
      <c r="WFP1088"/>
      <c r="WFQ1088"/>
      <c r="WFR1088"/>
      <c r="WFS1088"/>
      <c r="WFT1088"/>
      <c r="WFU1088"/>
      <c r="WFV1088"/>
      <c r="WFW1088"/>
      <c r="WFX1088"/>
      <c r="WFY1088"/>
      <c r="WFZ1088"/>
      <c r="WGA1088"/>
      <c r="WGB1088"/>
      <c r="WGC1088"/>
      <c r="WGD1088"/>
      <c r="WGE1088"/>
      <c r="WGF1088"/>
      <c r="WGG1088"/>
      <c r="WGH1088"/>
      <c r="WGI1088"/>
      <c r="WGJ1088"/>
      <c r="WGK1088"/>
      <c r="WGL1088"/>
      <c r="WGM1088"/>
      <c r="WGN1088"/>
      <c r="WGO1088"/>
      <c r="WGP1088"/>
      <c r="WGQ1088"/>
      <c r="WGR1088"/>
      <c r="WGS1088"/>
      <c r="WGT1088"/>
      <c r="WGU1088"/>
      <c r="WGV1088"/>
      <c r="WGW1088"/>
      <c r="WGX1088"/>
      <c r="WGY1088"/>
      <c r="WGZ1088"/>
      <c r="WHA1088"/>
      <c r="WHB1088"/>
      <c r="WHC1088"/>
      <c r="WHD1088"/>
      <c r="WHE1088"/>
      <c r="WHF1088"/>
      <c r="WHG1088"/>
      <c r="WHH1088"/>
      <c r="WHI1088"/>
      <c r="WHJ1088"/>
      <c r="WHK1088"/>
      <c r="WHL1088"/>
      <c r="WHM1088"/>
      <c r="WHN1088"/>
      <c r="WHO1088"/>
      <c r="WHP1088"/>
      <c r="WHQ1088"/>
      <c r="WHR1088"/>
      <c r="WHS1088"/>
      <c r="WHT1088"/>
      <c r="WHU1088"/>
      <c r="WHV1088"/>
      <c r="WHW1088"/>
      <c r="WHX1088"/>
      <c r="WHY1088"/>
      <c r="WHZ1088"/>
      <c r="WIA1088"/>
      <c r="WIB1088"/>
      <c r="WIC1088"/>
      <c r="WID1088"/>
      <c r="WIE1088"/>
      <c r="WIF1088"/>
      <c r="WIG1088"/>
      <c r="WIH1088"/>
      <c r="WII1088"/>
      <c r="WIJ1088"/>
      <c r="WIK1088"/>
      <c r="WIL1088"/>
      <c r="WIM1088"/>
      <c r="WIN1088"/>
      <c r="WIO1088"/>
      <c r="WIP1088"/>
      <c r="WIQ1088"/>
      <c r="WIR1088"/>
      <c r="WIS1088"/>
      <c r="WIT1088"/>
      <c r="WIU1088"/>
      <c r="WIV1088"/>
      <c r="WIW1088"/>
      <c r="WIX1088"/>
      <c r="WIY1088"/>
      <c r="WIZ1088"/>
      <c r="WJA1088"/>
      <c r="WJB1088"/>
      <c r="WJC1088"/>
      <c r="WJD1088"/>
      <c r="WJE1088"/>
      <c r="WJF1088"/>
      <c r="WJG1088"/>
      <c r="WJH1088"/>
      <c r="WJI1088"/>
      <c r="WJJ1088"/>
      <c r="WJK1088"/>
      <c r="WJL1088"/>
      <c r="WJM1088"/>
      <c r="WJN1088"/>
      <c r="WJO1088"/>
      <c r="WJP1088"/>
      <c r="WJQ1088"/>
      <c r="WJR1088"/>
      <c r="WJS1088"/>
      <c r="WJT1088"/>
      <c r="WJU1088"/>
      <c r="WJV1088"/>
      <c r="WJW1088"/>
      <c r="WJX1088"/>
      <c r="WJY1088"/>
      <c r="WJZ1088"/>
      <c r="WKA1088"/>
      <c r="WKB1088"/>
      <c r="WKC1088"/>
      <c r="WKD1088"/>
      <c r="WKE1088"/>
      <c r="WKF1088"/>
      <c r="WKG1088"/>
      <c r="WKH1088"/>
      <c r="WKI1088"/>
      <c r="WKJ1088"/>
      <c r="WKK1088"/>
      <c r="WKL1088"/>
      <c r="WKM1088"/>
      <c r="WKN1088"/>
      <c r="WKO1088"/>
      <c r="WKP1088"/>
      <c r="WKQ1088"/>
      <c r="WKR1088"/>
      <c r="WKS1088"/>
      <c r="WKT1088"/>
      <c r="WKU1088"/>
      <c r="WKV1088"/>
      <c r="WKW1088"/>
      <c r="WKX1088"/>
      <c r="WKY1088"/>
      <c r="WKZ1088"/>
      <c r="WLA1088"/>
      <c r="WLB1088"/>
      <c r="WLC1088"/>
      <c r="WLD1088"/>
      <c r="WLE1088"/>
      <c r="WLF1088"/>
      <c r="WLG1088"/>
      <c r="WLH1088"/>
      <c r="WLI1088"/>
      <c r="WLJ1088"/>
      <c r="WLK1088"/>
      <c r="WLL1088"/>
      <c r="WLM1088"/>
      <c r="WLN1088"/>
      <c r="WLO1088"/>
      <c r="WLP1088"/>
      <c r="WLQ1088"/>
      <c r="WLR1088"/>
      <c r="WLS1088"/>
      <c r="WLT1088"/>
      <c r="WLU1088"/>
      <c r="WLV1088"/>
      <c r="WLW1088"/>
      <c r="WLX1088"/>
      <c r="WLY1088"/>
      <c r="WLZ1088"/>
      <c r="WMA1088"/>
      <c r="WMB1088"/>
      <c r="WMC1088"/>
      <c r="WMD1088"/>
      <c r="WME1088"/>
      <c r="WMF1088"/>
      <c r="WMG1088"/>
      <c r="WMH1088"/>
      <c r="WMI1088"/>
      <c r="WMJ1088"/>
      <c r="WMK1088"/>
      <c r="WML1088"/>
      <c r="WMM1088"/>
      <c r="WMN1088"/>
      <c r="WMO1088"/>
      <c r="WMP1088"/>
      <c r="WMQ1088"/>
      <c r="WMR1088"/>
      <c r="WMS1088"/>
      <c r="WMT1088"/>
      <c r="WMU1088"/>
      <c r="WMV1088"/>
      <c r="WMW1088"/>
      <c r="WMX1088"/>
      <c r="WMY1088"/>
      <c r="WMZ1088"/>
      <c r="WNA1088"/>
      <c r="WNB1088"/>
      <c r="WNC1088"/>
      <c r="WND1088"/>
      <c r="WNE1088"/>
      <c r="WNF1088"/>
      <c r="WNG1088"/>
      <c r="WNH1088"/>
      <c r="WNI1088"/>
      <c r="WNJ1088"/>
      <c r="WNK1088"/>
      <c r="WNL1088"/>
      <c r="WNM1088"/>
      <c r="WNN1088"/>
      <c r="WNO1088"/>
      <c r="WNP1088"/>
      <c r="WNQ1088"/>
      <c r="WNR1088"/>
      <c r="WNS1088"/>
      <c r="WNT1088"/>
      <c r="WNU1088"/>
      <c r="WNV1088"/>
      <c r="WNW1088"/>
      <c r="WNX1088"/>
      <c r="WNY1088"/>
      <c r="WNZ1088"/>
      <c r="WOA1088"/>
      <c r="WOB1088"/>
      <c r="WOC1088"/>
      <c r="WOD1088"/>
      <c r="WOE1088"/>
      <c r="WOF1088"/>
      <c r="WOG1088"/>
      <c r="WOH1088"/>
      <c r="WOI1088"/>
      <c r="WOJ1088"/>
      <c r="WOK1088"/>
      <c r="WOL1088"/>
      <c r="WOM1088"/>
      <c r="WON1088"/>
      <c r="WOO1088"/>
      <c r="WOP1088"/>
      <c r="WOQ1088"/>
      <c r="WOR1088"/>
      <c r="WOS1088"/>
      <c r="WOT1088"/>
      <c r="WOU1088"/>
      <c r="WOV1088"/>
      <c r="WOW1088"/>
      <c r="WOX1088"/>
      <c r="WOY1088"/>
      <c r="WOZ1088"/>
      <c r="WPA1088"/>
      <c r="WPB1088"/>
      <c r="WPC1088"/>
      <c r="WPD1088"/>
      <c r="WPE1088"/>
      <c r="WPF1088"/>
      <c r="WPG1088"/>
      <c r="WPH1088"/>
      <c r="WPI1088"/>
      <c r="WPJ1088"/>
      <c r="WPK1088"/>
      <c r="WPL1088"/>
      <c r="WPM1088"/>
      <c r="WPN1088"/>
      <c r="WPO1088"/>
      <c r="WPP1088"/>
      <c r="WPQ1088"/>
      <c r="WPR1088"/>
      <c r="WPS1088"/>
      <c r="WPT1088"/>
      <c r="WPU1088"/>
      <c r="WPV1088"/>
      <c r="WPW1088"/>
      <c r="WPX1088"/>
      <c r="WPY1088"/>
      <c r="WPZ1088"/>
      <c r="WQA1088"/>
      <c r="WQB1088"/>
      <c r="WQC1088"/>
      <c r="WQD1088"/>
      <c r="WQE1088"/>
      <c r="WQF1088"/>
      <c r="WQG1088"/>
      <c r="WQH1088"/>
      <c r="WQI1088"/>
      <c r="WQJ1088"/>
      <c r="WQK1088"/>
      <c r="WQL1088"/>
      <c r="WQM1088"/>
      <c r="WQN1088"/>
      <c r="WQO1088"/>
      <c r="WQP1088"/>
      <c r="WQQ1088"/>
      <c r="WQR1088"/>
      <c r="WQS1088"/>
      <c r="WQT1088"/>
      <c r="WQU1088"/>
      <c r="WQV1088"/>
      <c r="WQW1088"/>
      <c r="WQX1088"/>
      <c r="WQY1088"/>
      <c r="WQZ1088"/>
      <c r="WRA1088"/>
      <c r="WRB1088"/>
      <c r="WRC1088"/>
      <c r="WRD1088"/>
      <c r="WRE1088"/>
      <c r="WRF1088"/>
      <c r="WRG1088"/>
      <c r="WRH1088"/>
      <c r="WRI1088"/>
      <c r="WRJ1088"/>
      <c r="WRK1088"/>
      <c r="WRL1088"/>
      <c r="WRM1088"/>
      <c r="WRN1088"/>
      <c r="WRO1088"/>
      <c r="WRP1088"/>
      <c r="WRQ1088"/>
      <c r="WRR1088"/>
      <c r="WRS1088"/>
      <c r="WRT1088"/>
      <c r="WRU1088"/>
      <c r="WRV1088"/>
      <c r="WRW1088"/>
      <c r="WRX1088"/>
      <c r="WRY1088"/>
      <c r="WRZ1088"/>
      <c r="WSA1088"/>
      <c r="WSB1088"/>
      <c r="WSC1088"/>
      <c r="WSD1088"/>
      <c r="WSE1088"/>
      <c r="WSF1088"/>
      <c r="WSG1088"/>
      <c r="WSH1088"/>
      <c r="WSI1088"/>
      <c r="WSJ1088"/>
      <c r="WSK1088"/>
      <c r="WSL1088"/>
      <c r="WSM1088"/>
      <c r="WSN1088"/>
      <c r="WSO1088"/>
      <c r="WSP1088"/>
      <c r="WSQ1088"/>
      <c r="WSR1088"/>
      <c r="WSS1088"/>
      <c r="WST1088"/>
      <c r="WSU1088"/>
      <c r="WSV1088"/>
      <c r="WSW1088"/>
      <c r="WSX1088"/>
      <c r="WSY1088"/>
      <c r="WSZ1088"/>
      <c r="WTA1088"/>
      <c r="WTB1088"/>
      <c r="WTC1088"/>
      <c r="WTD1088"/>
      <c r="WTE1088"/>
      <c r="WTF1088"/>
      <c r="WTG1088"/>
      <c r="WTH1088"/>
      <c r="WTI1088"/>
      <c r="WTJ1088"/>
      <c r="WTK1088"/>
      <c r="WTL1088"/>
      <c r="WTM1088"/>
      <c r="WTN1088"/>
      <c r="WTO1088"/>
      <c r="WTP1088"/>
      <c r="WTQ1088"/>
      <c r="WTR1088"/>
      <c r="WTS1088"/>
      <c r="WTT1088"/>
      <c r="WTU1088"/>
      <c r="WTV1088"/>
      <c r="WTW1088"/>
      <c r="WTX1088"/>
      <c r="WTY1088"/>
      <c r="WTZ1088"/>
      <c r="WUA1088"/>
      <c r="WUB1088"/>
      <c r="WUC1088"/>
      <c r="WUD1088"/>
      <c r="WUE1088"/>
      <c r="WUF1088"/>
      <c r="WUG1088"/>
      <c r="WUH1088"/>
      <c r="WUI1088"/>
      <c r="WUJ1088"/>
      <c r="WUK1088"/>
      <c r="WUL1088"/>
      <c r="WUM1088"/>
      <c r="WUN1088"/>
      <c r="WUO1088"/>
      <c r="WUP1088"/>
      <c r="WUQ1088"/>
      <c r="WUR1088"/>
      <c r="WUS1088"/>
      <c r="WUT1088"/>
      <c r="WUU1088"/>
      <c r="WUV1088"/>
      <c r="WUW1088"/>
      <c r="WUX1088"/>
      <c r="WUY1088"/>
      <c r="WUZ1088"/>
      <c r="WVA1088"/>
      <c r="WVB1088"/>
      <c r="WVC1088"/>
      <c r="WVD1088"/>
      <c r="WVE1088"/>
      <c r="WVF1088"/>
      <c r="WVG1088"/>
      <c r="WVH1088"/>
      <c r="WVI1088"/>
      <c r="WVJ1088"/>
      <c r="WVK1088"/>
      <c r="WVL1088"/>
      <c r="WVM1088"/>
      <c r="WVN1088"/>
      <c r="WVO1088"/>
      <c r="WVP1088"/>
      <c r="WVQ1088"/>
      <c r="WVR1088"/>
      <c r="WVS1088"/>
      <c r="WVT1088"/>
      <c r="WVU1088"/>
      <c r="WVV1088"/>
      <c r="WVW1088"/>
      <c r="WVX1088"/>
      <c r="WVY1088"/>
      <c r="WVZ1088"/>
      <c r="WWA1088"/>
      <c r="WWB1088"/>
      <c r="WWC1088"/>
      <c r="WWD1088"/>
      <c r="WWE1088"/>
      <c r="WWF1088"/>
      <c r="WWG1088"/>
      <c r="WWH1088"/>
      <c r="WWI1088"/>
      <c r="WWJ1088"/>
      <c r="WWK1088"/>
      <c r="WWL1088"/>
      <c r="WWM1088"/>
      <c r="WWN1088"/>
      <c r="WWO1088"/>
      <c r="WWP1088"/>
      <c r="WWQ1088"/>
      <c r="WWR1088"/>
      <c r="WWS1088"/>
      <c r="WWT1088"/>
      <c r="WWU1088"/>
      <c r="WWV1088"/>
      <c r="WWW1088"/>
      <c r="WWX1088"/>
      <c r="WWY1088"/>
      <c r="WWZ1088"/>
      <c r="WXA1088"/>
      <c r="WXB1088"/>
      <c r="WXC1088"/>
      <c r="WXD1088"/>
      <c r="WXE1088"/>
      <c r="WXF1088"/>
      <c r="WXG1088"/>
      <c r="WXH1088"/>
      <c r="WXI1088"/>
      <c r="WXJ1088"/>
      <c r="WXK1088"/>
      <c r="WXL1088"/>
      <c r="WXM1088"/>
      <c r="WXN1088"/>
      <c r="WXO1088"/>
      <c r="WXP1088"/>
      <c r="WXQ1088"/>
      <c r="WXR1088"/>
      <c r="WXS1088"/>
      <c r="WXT1088"/>
      <c r="WXU1088"/>
      <c r="WXV1088"/>
      <c r="WXW1088"/>
      <c r="WXX1088"/>
      <c r="WXY1088"/>
      <c r="WXZ1088"/>
      <c r="WYA1088"/>
      <c r="WYB1088"/>
      <c r="WYC1088"/>
      <c r="WYD1088"/>
      <c r="WYE1088"/>
      <c r="WYF1088"/>
      <c r="WYG1088"/>
      <c r="WYH1088"/>
      <c r="WYI1088"/>
      <c r="WYJ1088"/>
      <c r="WYK1088"/>
      <c r="WYL1088"/>
      <c r="WYM1088"/>
      <c r="WYN1088"/>
      <c r="WYO1088"/>
      <c r="WYP1088"/>
      <c r="WYQ1088"/>
      <c r="WYR1088"/>
      <c r="WYS1088"/>
      <c r="WYT1088"/>
      <c r="WYU1088"/>
      <c r="WYV1088"/>
      <c r="WYW1088"/>
      <c r="WYX1088"/>
      <c r="WYY1088"/>
      <c r="WYZ1088"/>
      <c r="WZA1088"/>
      <c r="WZB1088"/>
      <c r="WZC1088"/>
      <c r="WZD1088"/>
      <c r="WZE1088"/>
      <c r="WZF1088"/>
      <c r="WZG1088"/>
      <c r="WZH1088"/>
      <c r="WZI1088"/>
      <c r="WZJ1088"/>
      <c r="WZK1088"/>
      <c r="WZL1088"/>
      <c r="WZM1088"/>
      <c r="WZN1088"/>
      <c r="WZO1088"/>
      <c r="WZP1088"/>
      <c r="WZQ1088"/>
      <c r="WZR1088"/>
      <c r="WZS1088"/>
      <c r="WZT1088"/>
      <c r="WZU1088"/>
      <c r="WZV1088"/>
      <c r="WZW1088"/>
      <c r="WZX1088"/>
      <c r="WZY1088"/>
      <c r="WZZ1088"/>
      <c r="XAA1088"/>
      <c r="XAB1088"/>
      <c r="XAC1088"/>
      <c r="XAD1088"/>
      <c r="XAE1088"/>
      <c r="XAF1088"/>
      <c r="XAG1088"/>
      <c r="XAH1088"/>
      <c r="XAI1088"/>
      <c r="XAJ1088"/>
      <c r="XAK1088"/>
      <c r="XAL1088"/>
      <c r="XAM1088"/>
      <c r="XAN1088"/>
      <c r="XAO1088"/>
      <c r="XAP1088"/>
      <c r="XAQ1088"/>
      <c r="XAR1088"/>
      <c r="XAS1088"/>
      <c r="XAT1088"/>
      <c r="XAU1088"/>
      <c r="XAV1088"/>
      <c r="XAW1088"/>
      <c r="XAX1088"/>
      <c r="XAY1088"/>
      <c r="XAZ1088"/>
      <c r="XBA1088"/>
      <c r="XBB1088"/>
      <c r="XBC1088"/>
      <c r="XBD1088"/>
      <c r="XBE1088"/>
      <c r="XBF1088"/>
      <c r="XBG1088"/>
      <c r="XBH1088"/>
      <c r="XBI1088"/>
      <c r="XBJ1088"/>
      <c r="XBK1088"/>
      <c r="XBL1088"/>
      <c r="XBM1088"/>
      <c r="XBN1088"/>
      <c r="XBO1088"/>
      <c r="XBP1088"/>
      <c r="XBQ1088"/>
      <c r="XBR1088"/>
      <c r="XBS1088"/>
      <c r="XBT1088"/>
      <c r="XBU1088"/>
      <c r="XBV1088"/>
      <c r="XBW1088"/>
      <c r="XBX1088"/>
      <c r="XBY1088"/>
      <c r="XBZ1088"/>
      <c r="XCA1088"/>
      <c r="XCB1088"/>
      <c r="XCC1088"/>
      <c r="XCD1088"/>
      <c r="XCE1088"/>
      <c r="XCF1088"/>
      <c r="XCG1088"/>
      <c r="XCH1088"/>
      <c r="XCI1088"/>
      <c r="XCJ1088"/>
      <c r="XCK1088"/>
      <c r="XCL1088"/>
      <c r="XCM1088"/>
      <c r="XCN1088"/>
      <c r="XCO1088"/>
      <c r="XCP1088"/>
      <c r="XCQ1088"/>
      <c r="XCR1088"/>
      <c r="XCS1088"/>
      <c r="XCT1088"/>
      <c r="XCU1088"/>
      <c r="XCV1088"/>
      <c r="XCW1088"/>
      <c r="XCX1088"/>
      <c r="XCY1088"/>
      <c r="XCZ1088"/>
      <c r="XDA1088"/>
      <c r="XDB1088"/>
      <c r="XDC1088"/>
      <c r="XDD1088"/>
      <c r="XDE1088"/>
      <c r="XDF1088"/>
      <c r="XDG1088"/>
      <c r="XDH1088"/>
      <c r="XDI1088"/>
      <c r="XDJ1088"/>
      <c r="XDK1088"/>
      <c r="XDL1088"/>
      <c r="XDM1088"/>
      <c r="XDN1088"/>
      <c r="XDO1088"/>
      <c r="XDP1088"/>
      <c r="XDQ1088"/>
      <c r="XDR1088"/>
      <c r="XDS1088"/>
      <c r="XDT1088"/>
      <c r="XDU1088"/>
      <c r="XDV1088"/>
      <c r="XDW1088"/>
      <c r="XDX1088"/>
      <c r="XDY1088"/>
      <c r="XDZ1088"/>
      <c r="XEA1088"/>
      <c r="XEB1088"/>
      <c r="XEC1088"/>
      <c r="XED1088"/>
      <c r="XEE1088"/>
      <c r="XEF1088"/>
      <c r="XEG1088"/>
      <c r="XEH1088"/>
      <c r="XEI1088"/>
      <c r="XEJ1088"/>
      <c r="XEK1088"/>
      <c r="XEL1088"/>
      <c r="XEM1088"/>
      <c r="XEN1088"/>
      <c r="XEO1088"/>
      <c r="XEP1088"/>
      <c r="XEQ1088"/>
      <c r="XER1088"/>
      <c r="XES1088"/>
      <c r="XET1088"/>
      <c r="XEU1088"/>
      <c r="XEV1088"/>
      <c r="XEW1088"/>
      <c r="XEX1088"/>
      <c r="XEY1088"/>
      <c r="XEZ1088"/>
    </row>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spans="1:16380"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c r="AU1553"/>
      <c r="AV1553"/>
      <c r="AW1553"/>
      <c r="AX1553"/>
      <c r="AY1553"/>
      <c r="AZ1553"/>
      <c r="BA1553"/>
      <c r="BB1553"/>
      <c r="BC1553"/>
      <c r="BD1553"/>
      <c r="BE1553"/>
      <c r="BF1553"/>
      <c r="BG1553"/>
      <c r="BH1553"/>
      <c r="BI1553"/>
      <c r="BJ1553"/>
      <c r="BK1553"/>
      <c r="BL1553"/>
      <c r="BM1553"/>
      <c r="BN1553"/>
      <c r="BO1553"/>
      <c r="BP1553"/>
      <c r="BQ1553"/>
      <c r="BR1553"/>
      <c r="BS1553"/>
      <c r="BT1553"/>
      <c r="BU1553"/>
      <c r="BV1553"/>
      <c r="BW1553"/>
      <c r="BX1553"/>
      <c r="BY1553"/>
      <c r="BZ1553"/>
      <c r="CA1553"/>
      <c r="CB1553"/>
      <c r="CC1553"/>
      <c r="CD1553"/>
      <c r="CE1553"/>
      <c r="CF1553"/>
      <c r="CG1553"/>
      <c r="CH1553"/>
      <c r="CI1553"/>
      <c r="CJ1553"/>
      <c r="CK1553"/>
      <c r="CL1553"/>
      <c r="CM1553"/>
      <c r="CN1553"/>
      <c r="CO1553"/>
      <c r="CP1553"/>
      <c r="CQ1553"/>
      <c r="CR1553"/>
      <c r="CS1553"/>
      <c r="CT1553"/>
      <c r="CU1553"/>
      <c r="CV1553"/>
      <c r="CW1553"/>
      <c r="CX1553"/>
      <c r="CY1553"/>
      <c r="CZ1553"/>
      <c r="DA1553"/>
      <c r="DB1553"/>
      <c r="DC1553"/>
      <c r="DD1553"/>
      <c r="DE1553"/>
      <c r="DF1553"/>
      <c r="DG1553"/>
      <c r="DH1553"/>
      <c r="DI1553"/>
      <c r="DJ1553"/>
      <c r="DK1553"/>
      <c r="DL1553"/>
      <c r="DM1553"/>
      <c r="DN1553"/>
      <c r="DO1553"/>
      <c r="DP1553"/>
      <c r="DQ1553"/>
      <c r="DR1553"/>
      <c r="DS1553"/>
      <c r="DT1553"/>
      <c r="DU1553"/>
      <c r="DV1553"/>
      <c r="DW1553"/>
      <c r="DX1553"/>
      <c r="DY1553"/>
      <c r="DZ1553"/>
      <c r="EA1553"/>
      <c r="EB1553"/>
      <c r="EC1553"/>
      <c r="ED1553"/>
      <c r="EE1553"/>
      <c r="EF1553"/>
      <c r="EG1553"/>
      <c r="EH1553"/>
      <c r="EI1553"/>
      <c r="EJ1553"/>
      <c r="EK1553"/>
      <c r="EL1553"/>
      <c r="EM1553"/>
      <c r="EN1553"/>
      <c r="EO1553"/>
      <c r="EP1553"/>
      <c r="EQ1553"/>
      <c r="ER1553"/>
      <c r="ES1553"/>
      <c r="ET1553"/>
      <c r="EU1553"/>
      <c r="EV1553"/>
      <c r="EW1553"/>
      <c r="EX1553"/>
      <c r="EY1553"/>
      <c r="EZ1553"/>
      <c r="FA1553"/>
      <c r="FB1553"/>
      <c r="FC1553"/>
      <c r="FD1553"/>
      <c r="FE1553"/>
      <c r="FF1553"/>
      <c r="FG1553"/>
      <c r="FH1553"/>
      <c r="FI1553"/>
      <c r="FJ1553"/>
      <c r="FK1553"/>
      <c r="FL1553"/>
      <c r="FM1553"/>
      <c r="FN1553"/>
      <c r="FO1553"/>
      <c r="FP1553"/>
      <c r="FQ1553"/>
      <c r="FR1553"/>
      <c r="FS1553"/>
      <c r="FT1553"/>
      <c r="FU1553"/>
      <c r="FV1553"/>
      <c r="FW1553"/>
      <c r="FX1553"/>
      <c r="FY1553"/>
      <c r="FZ1553"/>
      <c r="GA1553"/>
      <c r="GB1553"/>
      <c r="GC1553"/>
      <c r="GD1553"/>
      <c r="GE1553"/>
      <c r="GF1553"/>
      <c r="GG1553"/>
      <c r="GH1553"/>
      <c r="GI1553"/>
      <c r="GJ1553"/>
      <c r="GK1553"/>
      <c r="GL1553"/>
      <c r="GM1553"/>
      <c r="GN1553"/>
      <c r="GO1553"/>
      <c r="GP1553"/>
      <c r="GQ1553"/>
      <c r="GR1553"/>
      <c r="GS1553"/>
      <c r="GT1553"/>
      <c r="GU1553"/>
      <c r="GV1553"/>
      <c r="GW1553"/>
      <c r="GX1553"/>
      <c r="GY1553"/>
      <c r="GZ1553"/>
      <c r="HA1553"/>
      <c r="HB1553"/>
      <c r="HC1553"/>
      <c r="HD1553"/>
      <c r="HE1553"/>
      <c r="HF1553"/>
      <c r="HG1553"/>
      <c r="HH1553"/>
      <c r="HI1553"/>
      <c r="HJ1553"/>
      <c r="HK1553"/>
      <c r="HL1553"/>
      <c r="HM1553"/>
      <c r="HN1553"/>
      <c r="HO1553"/>
      <c r="HP1553"/>
      <c r="HQ1553"/>
      <c r="HR1553"/>
      <c r="HS1553"/>
      <c r="HT1553"/>
      <c r="HU1553"/>
      <c r="HV1553"/>
      <c r="HW1553"/>
      <c r="HX1553"/>
      <c r="HY1553"/>
      <c r="HZ1553"/>
      <c r="IA1553"/>
      <c r="IB1553"/>
      <c r="IC1553"/>
      <c r="ID1553"/>
      <c r="IE1553"/>
      <c r="IF1553"/>
      <c r="IG1553"/>
      <c r="IH1553"/>
      <c r="II1553"/>
      <c r="IJ1553"/>
      <c r="IK1553"/>
      <c r="IL1553"/>
      <c r="IM1553"/>
      <c r="IN1553"/>
      <c r="IO1553"/>
      <c r="IP1553"/>
      <c r="IQ1553"/>
      <c r="IR1553"/>
      <c r="IS1553"/>
      <c r="IT1553"/>
      <c r="IU1553"/>
      <c r="IV1553"/>
      <c r="IW1553"/>
      <c r="IX1553"/>
      <c r="IY1553"/>
      <c r="IZ1553"/>
      <c r="JA1553"/>
      <c r="JB1553"/>
      <c r="JC1553"/>
      <c r="JD1553"/>
      <c r="JE1553"/>
      <c r="JF1553"/>
      <c r="JG1553"/>
      <c r="JH1553"/>
      <c r="JI1553"/>
      <c r="JJ1553"/>
      <c r="JK1553"/>
      <c r="JL1553"/>
      <c r="JM1553"/>
      <c r="JN1553"/>
      <c r="JO1553"/>
      <c r="JP1553"/>
      <c r="JQ1553"/>
      <c r="JR1553"/>
      <c r="JS1553"/>
      <c r="JT1553"/>
      <c r="JU1553"/>
      <c r="JV1553"/>
      <c r="JW1553"/>
      <c r="JX1553"/>
      <c r="JY1553"/>
      <c r="JZ1553"/>
      <c r="KA1553"/>
      <c r="KB1553"/>
      <c r="KC1553"/>
      <c r="KD1553"/>
      <c r="KE1553"/>
      <c r="KF1553"/>
      <c r="KG1553"/>
      <c r="KH1553"/>
      <c r="KI1553"/>
      <c r="KJ1553"/>
      <c r="KK1553"/>
      <c r="KL1553"/>
      <c r="KM1553"/>
      <c r="KN1553"/>
      <c r="KO1553"/>
      <c r="KP1553"/>
      <c r="KQ1553"/>
      <c r="KR1553"/>
      <c r="KS1553"/>
      <c r="KT1553"/>
      <c r="KU1553"/>
      <c r="KV1553"/>
      <c r="KW1553"/>
      <c r="KX1553"/>
      <c r="KY1553"/>
      <c r="KZ1553"/>
      <c r="LA1553"/>
      <c r="LB1553"/>
      <c r="LC1553"/>
      <c r="LD1553"/>
      <c r="LE1553"/>
      <c r="LF1553"/>
      <c r="LG1553"/>
      <c r="LH1553"/>
      <c r="LI1553"/>
      <c r="LJ1553"/>
      <c r="LK1553"/>
      <c r="LL1553"/>
      <c r="LM1553"/>
      <c r="LN1553"/>
      <c r="LO1553"/>
      <c r="LP1553"/>
      <c r="LQ1553"/>
      <c r="LR1553"/>
      <c r="LS1553"/>
      <c r="LT1553"/>
      <c r="LU1553"/>
      <c r="LV1553"/>
      <c r="LW1553"/>
      <c r="LX1553"/>
      <c r="LY1553"/>
      <c r="LZ1553"/>
      <c r="MA1553"/>
      <c r="MB1553"/>
      <c r="MC1553"/>
      <c r="MD1553"/>
      <c r="ME1553"/>
      <c r="MF1553"/>
      <c r="MG1553"/>
      <c r="MH1553"/>
      <c r="MI1553"/>
      <c r="MJ1553"/>
      <c r="MK1553"/>
      <c r="ML1553"/>
      <c r="MM1553"/>
      <c r="MN1553"/>
      <c r="MO1553"/>
      <c r="MP1553"/>
      <c r="MQ1553"/>
      <c r="MR1553"/>
      <c r="MS1553"/>
      <c r="MT1553"/>
      <c r="MU1553"/>
      <c r="MV1553"/>
      <c r="MW1553"/>
      <c r="MX1553"/>
      <c r="MY1553"/>
      <c r="MZ1553"/>
      <c r="NA1553"/>
      <c r="NB1553"/>
      <c r="NC1553"/>
      <c r="ND1553"/>
      <c r="NE1553"/>
      <c r="NF1553"/>
      <c r="NG1553"/>
      <c r="NH1553"/>
      <c r="NI1553"/>
      <c r="NJ1553"/>
      <c r="NK1553"/>
      <c r="NL1553"/>
      <c r="NM1553"/>
      <c r="NN1553"/>
      <c r="NO1553"/>
      <c r="NP1553"/>
      <c r="NQ1553"/>
      <c r="NR1553"/>
      <c r="NS1553"/>
      <c r="NT1553"/>
      <c r="NU1553"/>
      <c r="NV1553"/>
      <c r="NW1553"/>
      <c r="NX1553"/>
      <c r="NY1553"/>
      <c r="NZ1553"/>
      <c r="OA1553"/>
      <c r="OB1553"/>
      <c r="OC1553"/>
      <c r="OD1553"/>
      <c r="OE1553"/>
      <c r="OF1553"/>
      <c r="OG1553"/>
      <c r="OH1553"/>
      <c r="OI1553"/>
      <c r="OJ1553"/>
      <c r="OK1553"/>
      <c r="OL1553"/>
      <c r="OM1553"/>
      <c r="ON1553"/>
      <c r="OO1553"/>
      <c r="OP1553"/>
      <c r="OQ1553"/>
      <c r="OR1553"/>
      <c r="OS1553"/>
      <c r="OT1553"/>
      <c r="OU1553"/>
      <c r="OV1553"/>
      <c r="OW1553"/>
      <c r="OX1553"/>
      <c r="OY1553"/>
      <c r="OZ1553"/>
      <c r="PA1553"/>
      <c r="PB1553"/>
      <c r="PC1553"/>
      <c r="PD1553"/>
      <c r="PE1553"/>
      <c r="PF1553"/>
      <c r="PG1553"/>
      <c r="PH1553"/>
      <c r="PI1553"/>
      <c r="PJ1553"/>
      <c r="PK1553"/>
      <c r="PL1553"/>
      <c r="PM1553"/>
      <c r="PN1553"/>
      <c r="PO1553"/>
      <c r="PP1553"/>
      <c r="PQ1553"/>
      <c r="PR1553"/>
      <c r="PS1553"/>
      <c r="PT1553"/>
      <c r="PU1553"/>
      <c r="PV1553"/>
      <c r="PW1553"/>
      <c r="PX1553"/>
      <c r="PY1553"/>
      <c r="PZ1553"/>
      <c r="QA1553"/>
      <c r="QB1553"/>
      <c r="QC1553"/>
      <c r="QD1553"/>
      <c r="QE1553"/>
      <c r="QF1553"/>
      <c r="QG1553"/>
      <c r="QH1553"/>
      <c r="QI1553"/>
      <c r="QJ1553"/>
      <c r="QK1553"/>
      <c r="QL1553"/>
      <c r="QM1553"/>
      <c r="QN1553"/>
      <c r="QO1553"/>
      <c r="QP1553"/>
      <c r="QQ1553"/>
      <c r="QR1553"/>
      <c r="QS1553"/>
      <c r="QT1553"/>
      <c r="QU1553"/>
      <c r="QV1553"/>
      <c r="QW1553"/>
      <c r="QX1553"/>
      <c r="QY1553"/>
      <c r="QZ1553"/>
      <c r="RA1553"/>
      <c r="RB1553"/>
      <c r="RC1553"/>
      <c r="RD1553"/>
      <c r="RE1553"/>
      <c r="RF1553"/>
      <c r="RG1553"/>
      <c r="RH1553"/>
      <c r="RI1553"/>
      <c r="RJ1553"/>
      <c r="RK1553"/>
      <c r="RL1553"/>
      <c r="RM1553"/>
      <c r="RN1553"/>
      <c r="RO1553"/>
      <c r="RP1553"/>
      <c r="RQ1553"/>
      <c r="RR1553"/>
      <c r="RS1553"/>
      <c r="RT1553"/>
      <c r="RU1553"/>
      <c r="RV1553"/>
      <c r="RW1553"/>
      <c r="RX1553"/>
      <c r="RY1553"/>
      <c r="RZ1553"/>
      <c r="SA1553"/>
      <c r="SB1553"/>
      <c r="SC1553"/>
      <c r="SD1553"/>
      <c r="SE1553"/>
      <c r="SF1553"/>
      <c r="SG1553"/>
      <c r="SH1553"/>
      <c r="SI1553"/>
      <c r="SJ1553"/>
      <c r="SK1553"/>
      <c r="SL1553"/>
      <c r="SM1553"/>
      <c r="SN1553"/>
      <c r="SO1553"/>
      <c r="SP1553"/>
      <c r="SQ1553"/>
      <c r="SR1553"/>
      <c r="SS1553"/>
      <c r="ST1553"/>
      <c r="SU1553"/>
      <c r="SV1553"/>
      <c r="SW1553"/>
      <c r="SX1553"/>
      <c r="SY1553"/>
      <c r="SZ1553"/>
      <c r="TA1553"/>
      <c r="TB1553"/>
      <c r="TC1553"/>
      <c r="TD1553"/>
      <c r="TE1553"/>
      <c r="TF1553"/>
      <c r="TG1553"/>
      <c r="TH1553"/>
      <c r="TI1553"/>
      <c r="TJ1553"/>
      <c r="TK1553"/>
      <c r="TL1553"/>
      <c r="TM1553"/>
      <c r="TN1553"/>
      <c r="TO1553"/>
      <c r="TP1553"/>
      <c r="TQ1553"/>
      <c r="TR1553"/>
      <c r="TS1553"/>
      <c r="TT1553"/>
      <c r="TU1553"/>
      <c r="TV1553"/>
      <c r="TW1553"/>
      <c r="TX1553"/>
      <c r="TY1553"/>
      <c r="TZ1553"/>
      <c r="UA1553"/>
      <c r="UB1553"/>
      <c r="UC1553"/>
      <c r="UD1553"/>
      <c r="UE1553"/>
      <c r="UF1553"/>
      <c r="UG1553"/>
      <c r="UH1553"/>
      <c r="UI1553"/>
      <c r="UJ1553"/>
      <c r="UK1553"/>
      <c r="UL1553"/>
      <c r="UM1553"/>
      <c r="UN1553"/>
      <c r="UO1553"/>
      <c r="UP1553"/>
      <c r="UQ1553"/>
      <c r="UR1553"/>
      <c r="US1553"/>
      <c r="UT1553"/>
      <c r="UU1553"/>
      <c r="UV1553"/>
      <c r="UW1553"/>
      <c r="UX1553"/>
      <c r="UY1553"/>
      <c r="UZ1553"/>
      <c r="VA1553"/>
      <c r="VB1553"/>
      <c r="VC1553"/>
      <c r="VD1553"/>
      <c r="VE1553"/>
      <c r="VF1553"/>
      <c r="VG1553"/>
      <c r="VH1553"/>
      <c r="VI1553"/>
      <c r="VJ1553"/>
      <c r="VK1553"/>
      <c r="VL1553"/>
      <c r="VM1553"/>
      <c r="VN1553"/>
      <c r="VO1553"/>
      <c r="VP1553"/>
      <c r="VQ1553"/>
      <c r="VR1553"/>
      <c r="VS1553"/>
      <c r="VT1553"/>
      <c r="VU1553"/>
      <c r="VV1553"/>
      <c r="VW1553"/>
      <c r="VX1553"/>
      <c r="VY1553"/>
      <c r="VZ1553"/>
      <c r="WA1553"/>
      <c r="WB1553"/>
      <c r="WC1553"/>
      <c r="WD1553"/>
      <c r="WE1553"/>
      <c r="WF1553"/>
      <c r="WG1553"/>
      <c r="WH1553"/>
      <c r="WI1553"/>
      <c r="WJ1553"/>
      <c r="WK1553"/>
      <c r="WL1553"/>
      <c r="WM1553"/>
      <c r="WN1553"/>
      <c r="WO1553"/>
      <c r="WP1553"/>
      <c r="WQ1553"/>
      <c r="WR1553"/>
      <c r="WS1553"/>
      <c r="WT1553"/>
      <c r="WU1553"/>
      <c r="WV1553"/>
      <c r="WW1553"/>
      <c r="WX1553"/>
      <c r="WY1553"/>
      <c r="WZ1553"/>
      <c r="XA1553"/>
      <c r="XB1553"/>
      <c r="XC1553"/>
      <c r="XD1553"/>
      <c r="XE1553"/>
      <c r="XF1553"/>
      <c r="XG1553"/>
      <c r="XH1553"/>
      <c r="XI1553"/>
      <c r="XJ1553"/>
      <c r="XK1553"/>
      <c r="XL1553"/>
      <c r="XM1553"/>
      <c r="XN1553"/>
      <c r="XO1553"/>
      <c r="XP1553"/>
      <c r="XQ1553"/>
      <c r="XR1553"/>
      <c r="XS1553"/>
      <c r="XT1553"/>
      <c r="XU1553"/>
      <c r="XV1553"/>
      <c r="XW1553"/>
      <c r="XX1553"/>
      <c r="XY1553"/>
      <c r="XZ1553"/>
      <c r="YA1553"/>
      <c r="YB1553"/>
      <c r="YC1553"/>
      <c r="YD1553"/>
      <c r="YE1553"/>
      <c r="YF1553"/>
      <c r="YG1553"/>
      <c r="YH1553"/>
      <c r="YI1553"/>
      <c r="YJ1553"/>
      <c r="YK1553"/>
      <c r="YL1553"/>
      <c r="YM1553"/>
      <c r="YN1553"/>
      <c r="YO1553"/>
      <c r="YP1553"/>
      <c r="YQ1553"/>
      <c r="YR1553"/>
      <c r="YS1553"/>
      <c r="YT1553"/>
      <c r="YU1553"/>
      <c r="YV1553"/>
      <c r="YW1553"/>
      <c r="YX1553"/>
      <c r="YY1553"/>
      <c r="YZ1553"/>
      <c r="ZA1553"/>
      <c r="ZB1553"/>
      <c r="ZC1553"/>
      <c r="ZD1553"/>
      <c r="ZE1553"/>
      <c r="ZF1553"/>
      <c r="ZG1553"/>
      <c r="ZH1553"/>
      <c r="ZI1553"/>
      <c r="ZJ1553"/>
      <c r="ZK1553"/>
      <c r="ZL1553"/>
      <c r="ZM1553"/>
      <c r="ZN1553"/>
      <c r="ZO1553"/>
      <c r="ZP1553"/>
      <c r="ZQ1553"/>
      <c r="ZR1553"/>
      <c r="ZS1553"/>
      <c r="ZT1553"/>
      <c r="ZU1553"/>
      <c r="ZV1553"/>
      <c r="ZW1553"/>
      <c r="ZX1553"/>
      <c r="ZY1553"/>
      <c r="ZZ1553"/>
      <c r="AAA1553"/>
      <c r="AAB1553"/>
      <c r="AAC1553"/>
      <c r="AAD1553"/>
      <c r="AAE1553"/>
      <c r="AAF1553"/>
      <c r="AAG1553"/>
      <c r="AAH1553"/>
      <c r="AAI1553"/>
      <c r="AAJ1553"/>
      <c r="AAK1553"/>
      <c r="AAL1553"/>
      <c r="AAM1553"/>
      <c r="AAN1553"/>
      <c r="AAO1553"/>
      <c r="AAP1553"/>
      <c r="AAQ1553"/>
      <c r="AAR1553"/>
      <c r="AAS1553"/>
      <c r="AAT1553"/>
      <c r="AAU1553"/>
      <c r="AAV1553"/>
      <c r="AAW1553"/>
      <c r="AAX1553"/>
      <c r="AAY1553"/>
      <c r="AAZ1553"/>
      <c r="ABA1553"/>
      <c r="ABB1553"/>
      <c r="ABC1553"/>
      <c r="ABD1553"/>
      <c r="ABE1553"/>
      <c r="ABF1553"/>
      <c r="ABG1553"/>
      <c r="ABH1553"/>
      <c r="ABI1553"/>
      <c r="ABJ1553"/>
      <c r="ABK1553"/>
      <c r="ABL1553"/>
      <c r="ABM1553"/>
      <c r="ABN1553"/>
      <c r="ABO1553"/>
      <c r="ABP1553"/>
      <c r="ABQ1553"/>
      <c r="ABR1553"/>
      <c r="ABS1553"/>
      <c r="ABT1553"/>
      <c r="ABU1553"/>
      <c r="ABV1553"/>
      <c r="ABW1553"/>
      <c r="ABX1553"/>
      <c r="ABY1553"/>
      <c r="ABZ1553"/>
      <c r="ACA1553"/>
      <c r="ACB1553"/>
      <c r="ACC1553"/>
      <c r="ACD1553"/>
      <c r="ACE1553"/>
      <c r="ACF1553"/>
      <c r="ACG1553"/>
      <c r="ACH1553"/>
      <c r="ACI1553"/>
      <c r="ACJ1553"/>
      <c r="ACK1553"/>
      <c r="ACL1553"/>
      <c r="ACM1553"/>
      <c r="ACN1553"/>
      <c r="ACO1553"/>
      <c r="ACP1553"/>
      <c r="ACQ1553"/>
      <c r="ACR1553"/>
      <c r="ACS1553"/>
      <c r="ACT1553"/>
      <c r="ACU1553"/>
      <c r="ACV1553"/>
      <c r="ACW1553"/>
      <c r="ACX1553"/>
      <c r="ACY1553"/>
      <c r="ACZ1553"/>
      <c r="ADA1553"/>
      <c r="ADB1553"/>
      <c r="ADC1553"/>
      <c r="ADD1553"/>
      <c r="ADE1553"/>
      <c r="ADF1553"/>
      <c r="ADG1553"/>
      <c r="ADH1553"/>
      <c r="ADI1553"/>
      <c r="ADJ1553"/>
      <c r="ADK1553"/>
      <c r="ADL1553"/>
      <c r="ADM1553"/>
      <c r="ADN1553"/>
      <c r="ADO1553"/>
      <c r="ADP1553"/>
      <c r="ADQ1553"/>
      <c r="ADR1553"/>
      <c r="ADS1553"/>
      <c r="ADT1553"/>
      <c r="ADU1553"/>
      <c r="ADV1553"/>
      <c r="ADW1553"/>
      <c r="ADX1553"/>
      <c r="ADY1553"/>
      <c r="ADZ1553"/>
      <c r="AEA1553"/>
      <c r="AEB1553"/>
      <c r="AEC1553"/>
      <c r="AED1553"/>
      <c r="AEE1553"/>
      <c r="AEF1553"/>
      <c r="AEG1553"/>
      <c r="AEH1553"/>
      <c r="AEI1553"/>
      <c r="AEJ1553"/>
      <c r="AEK1553"/>
      <c r="AEL1553"/>
      <c r="AEM1553"/>
      <c r="AEN1553"/>
      <c r="AEO1553"/>
      <c r="AEP1553"/>
      <c r="AEQ1553"/>
      <c r="AER1553"/>
      <c r="AES1553"/>
      <c r="AET1553"/>
      <c r="AEU1553"/>
      <c r="AEV1553"/>
      <c r="AEW1553"/>
      <c r="AEX1553"/>
      <c r="AEY1553"/>
      <c r="AEZ1553"/>
      <c r="AFA1553"/>
      <c r="AFB1553"/>
      <c r="AFC1553"/>
      <c r="AFD1553"/>
      <c r="AFE1553"/>
      <c r="AFF1553"/>
      <c r="AFG1553"/>
      <c r="AFH1553"/>
      <c r="AFI1553"/>
      <c r="AFJ1553"/>
      <c r="AFK1553"/>
      <c r="AFL1553"/>
      <c r="AFM1553"/>
      <c r="AFN1553"/>
      <c r="AFO1553"/>
      <c r="AFP1553"/>
      <c r="AFQ1553"/>
      <c r="AFR1553"/>
      <c r="AFS1553"/>
      <c r="AFT1553"/>
      <c r="AFU1553"/>
      <c r="AFV1553"/>
      <c r="AFW1553"/>
      <c r="AFX1553"/>
      <c r="AFY1553"/>
      <c r="AFZ1553"/>
      <c r="AGA1553"/>
      <c r="AGB1553"/>
      <c r="AGC1553"/>
      <c r="AGD1553"/>
      <c r="AGE1553"/>
      <c r="AGF1553"/>
      <c r="AGG1553"/>
      <c r="AGH1553"/>
      <c r="AGI1553"/>
      <c r="AGJ1553"/>
      <c r="AGK1553"/>
      <c r="AGL1553"/>
      <c r="AGM1553"/>
      <c r="AGN1553"/>
      <c r="AGO1553"/>
      <c r="AGP1553"/>
      <c r="AGQ1553"/>
      <c r="AGR1553"/>
      <c r="AGS1553"/>
      <c r="AGT1553"/>
      <c r="AGU1553"/>
      <c r="AGV1553"/>
      <c r="AGW1553"/>
      <c r="AGX1553"/>
      <c r="AGY1553"/>
      <c r="AGZ1553"/>
      <c r="AHA1553"/>
      <c r="AHB1553"/>
      <c r="AHC1553"/>
      <c r="AHD1553"/>
      <c r="AHE1553"/>
      <c r="AHF1553"/>
      <c r="AHG1553"/>
      <c r="AHH1553"/>
      <c r="AHI1553"/>
      <c r="AHJ1553"/>
      <c r="AHK1553"/>
      <c r="AHL1553"/>
      <c r="AHM1553"/>
      <c r="AHN1553"/>
      <c r="AHO1553"/>
      <c r="AHP1553"/>
      <c r="AHQ1553"/>
      <c r="AHR1553"/>
      <c r="AHS1553"/>
      <c r="AHT1553"/>
      <c r="AHU1553"/>
      <c r="AHV1553"/>
      <c r="AHW1553"/>
      <c r="AHX1553"/>
      <c r="AHY1553"/>
      <c r="AHZ1553"/>
      <c r="AIA1553"/>
      <c r="AIB1553"/>
      <c r="AIC1553"/>
      <c r="AID1553"/>
      <c r="AIE1553"/>
      <c r="AIF1553"/>
      <c r="AIG1553"/>
      <c r="AIH1553"/>
      <c r="AII1553"/>
      <c r="AIJ1553"/>
      <c r="AIK1553"/>
      <c r="AIL1553"/>
      <c r="AIM1553"/>
      <c r="AIN1553"/>
      <c r="AIO1553"/>
      <c r="AIP1553"/>
      <c r="AIQ1553"/>
      <c r="AIR1553"/>
      <c r="AIS1553"/>
      <c r="AIT1553"/>
      <c r="AIU1553"/>
      <c r="AIV1553"/>
      <c r="AIW1553"/>
      <c r="AIX1553"/>
      <c r="AIY1553"/>
      <c r="AIZ1553"/>
      <c r="AJA1553"/>
      <c r="AJB1553"/>
      <c r="AJC1553"/>
      <c r="AJD1553"/>
      <c r="AJE1553"/>
      <c r="AJF1553"/>
      <c r="AJG1553"/>
      <c r="AJH1553"/>
      <c r="AJI1553"/>
      <c r="AJJ1553"/>
      <c r="AJK1553"/>
      <c r="AJL1553"/>
      <c r="AJM1553"/>
      <c r="AJN1553"/>
      <c r="AJO1553"/>
      <c r="AJP1553"/>
      <c r="AJQ1553"/>
      <c r="AJR1553"/>
      <c r="AJS1553"/>
      <c r="AJT1553"/>
      <c r="AJU1553"/>
      <c r="AJV1553"/>
      <c r="AJW1553"/>
      <c r="AJX1553"/>
      <c r="AJY1553"/>
      <c r="AJZ1553"/>
      <c r="AKA1553"/>
      <c r="AKB1553"/>
      <c r="AKC1553"/>
      <c r="AKD1553"/>
      <c r="AKE1553"/>
      <c r="AKF1553"/>
      <c r="AKG1553"/>
      <c r="AKH1553"/>
      <c r="AKI1553"/>
      <c r="AKJ1553"/>
      <c r="AKK1553"/>
      <c r="AKL1553"/>
      <c r="AKM1553"/>
      <c r="AKN1553"/>
      <c r="AKO1553"/>
      <c r="AKP1553"/>
      <c r="AKQ1553"/>
      <c r="AKR1553"/>
      <c r="AKS1553"/>
      <c r="AKT1553"/>
      <c r="AKU1553"/>
      <c r="AKV1553"/>
      <c r="AKW1553"/>
      <c r="AKX1553"/>
      <c r="AKY1553"/>
      <c r="AKZ1553"/>
      <c r="ALA1553"/>
      <c r="ALB1553"/>
      <c r="ALC1553"/>
      <c r="ALD1553"/>
      <c r="ALE1553"/>
      <c r="ALF1553"/>
      <c r="ALG1553"/>
      <c r="ALH1553"/>
      <c r="ALI1553"/>
      <c r="ALJ1553"/>
      <c r="ALK1553"/>
      <c r="ALL1553"/>
      <c r="ALM1553"/>
      <c r="ALN1553"/>
      <c r="ALO1553"/>
      <c r="ALP1553"/>
      <c r="ALQ1553"/>
      <c r="ALR1553"/>
      <c r="ALS1553"/>
      <c r="ALT1553"/>
      <c r="ALU1553"/>
      <c r="ALV1553"/>
      <c r="ALW1553"/>
      <c r="ALX1553"/>
      <c r="ALY1553"/>
      <c r="ALZ1553"/>
      <c r="AMA1553"/>
      <c r="AMB1553"/>
      <c r="AMC1553"/>
      <c r="AMD1553"/>
      <c r="AME1553"/>
      <c r="AMF1553"/>
      <c r="AMG1553"/>
      <c r="AMH1553"/>
      <c r="AMI1553"/>
      <c r="AMJ1553"/>
      <c r="AMK1553"/>
      <c r="AML1553"/>
      <c r="AMM1553"/>
      <c r="AMN1553"/>
      <c r="AMO1553"/>
      <c r="AMP1553"/>
      <c r="AMQ1553"/>
      <c r="AMR1553"/>
      <c r="AMS1553"/>
      <c r="AMT1553"/>
      <c r="AMU1553"/>
      <c r="AMV1553"/>
      <c r="AMW1553"/>
      <c r="AMX1553"/>
      <c r="AMY1553"/>
      <c r="AMZ1553"/>
      <c r="ANA1553"/>
      <c r="ANB1553"/>
      <c r="ANC1553"/>
      <c r="AND1553"/>
      <c r="ANE1553"/>
      <c r="ANF1553"/>
      <c r="ANG1553"/>
      <c r="ANH1553"/>
      <c r="ANI1553"/>
      <c r="ANJ1553"/>
      <c r="ANK1553"/>
      <c r="ANL1553"/>
      <c r="ANM1553"/>
      <c r="ANN1553"/>
      <c r="ANO1553"/>
      <c r="ANP1553"/>
      <c r="ANQ1553"/>
      <c r="ANR1553"/>
      <c r="ANS1553"/>
      <c r="ANT1553"/>
      <c r="ANU1553"/>
      <c r="ANV1553"/>
      <c r="ANW1553"/>
      <c r="ANX1553"/>
      <c r="ANY1553"/>
      <c r="ANZ1553"/>
      <c r="AOA1553"/>
      <c r="AOB1553"/>
      <c r="AOC1553"/>
      <c r="AOD1553"/>
      <c r="AOE1553"/>
      <c r="AOF1553"/>
      <c r="AOG1553"/>
      <c r="AOH1553"/>
      <c r="AOI1553"/>
      <c r="AOJ1553"/>
      <c r="AOK1553"/>
      <c r="AOL1553"/>
      <c r="AOM1553"/>
      <c r="AON1553"/>
      <c r="AOO1553"/>
      <c r="AOP1553"/>
      <c r="AOQ1553"/>
      <c r="AOR1553"/>
      <c r="AOS1553"/>
      <c r="AOT1553"/>
      <c r="AOU1553"/>
      <c r="AOV1553"/>
      <c r="AOW1553"/>
      <c r="AOX1553"/>
      <c r="AOY1553"/>
      <c r="AOZ1553"/>
      <c r="APA1553"/>
      <c r="APB1553"/>
      <c r="APC1553"/>
      <c r="APD1553"/>
      <c r="APE1553"/>
      <c r="APF1553"/>
      <c r="APG1553"/>
      <c r="APH1553"/>
      <c r="API1553"/>
      <c r="APJ1553"/>
      <c r="APK1553"/>
      <c r="APL1553"/>
      <c r="APM1553"/>
      <c r="APN1553"/>
      <c r="APO1553"/>
      <c r="APP1553"/>
      <c r="APQ1553"/>
      <c r="APR1553"/>
      <c r="APS1553"/>
      <c r="APT1553"/>
      <c r="APU1553"/>
      <c r="APV1553"/>
      <c r="APW1553"/>
      <c r="APX1553"/>
      <c r="APY1553"/>
      <c r="APZ1553"/>
      <c r="AQA1553"/>
      <c r="AQB1553"/>
      <c r="AQC1553"/>
      <c r="AQD1553"/>
      <c r="AQE1553"/>
      <c r="AQF1553"/>
      <c r="AQG1553"/>
      <c r="AQH1553"/>
      <c r="AQI1553"/>
      <c r="AQJ1553"/>
      <c r="AQK1553"/>
      <c r="AQL1553"/>
      <c r="AQM1553"/>
      <c r="AQN1553"/>
      <c r="AQO1553"/>
      <c r="AQP1553"/>
      <c r="AQQ1553"/>
      <c r="AQR1553"/>
      <c r="AQS1553"/>
      <c r="AQT1553"/>
      <c r="AQU1553"/>
      <c r="AQV1553"/>
      <c r="AQW1553"/>
      <c r="AQX1553"/>
      <c r="AQY1553"/>
      <c r="AQZ1553"/>
      <c r="ARA1553"/>
      <c r="ARB1553"/>
      <c r="ARC1553"/>
      <c r="ARD1553"/>
      <c r="ARE1553"/>
      <c r="ARF1553"/>
      <c r="ARG1553"/>
      <c r="ARH1553"/>
      <c r="ARI1553"/>
      <c r="ARJ1553"/>
      <c r="ARK1553"/>
      <c r="ARL1553"/>
      <c r="ARM1553"/>
      <c r="ARN1553"/>
      <c r="ARO1553"/>
      <c r="ARP1553"/>
      <c r="ARQ1553"/>
      <c r="ARR1553"/>
      <c r="ARS1553"/>
      <c r="ART1553"/>
      <c r="ARU1553"/>
      <c r="ARV1553"/>
      <c r="ARW1553"/>
      <c r="ARX1553"/>
      <c r="ARY1553"/>
      <c r="ARZ1553"/>
      <c r="ASA1553"/>
      <c r="ASB1553"/>
      <c r="ASC1553"/>
      <c r="ASD1553"/>
      <c r="ASE1553"/>
      <c r="ASF1553"/>
      <c r="ASG1553"/>
      <c r="ASH1553"/>
      <c r="ASI1553"/>
      <c r="ASJ1553"/>
      <c r="ASK1553"/>
      <c r="ASL1553"/>
      <c r="ASM1553"/>
      <c r="ASN1553"/>
      <c r="ASO1553"/>
      <c r="ASP1553"/>
      <c r="ASQ1553"/>
      <c r="ASR1553"/>
      <c r="ASS1553"/>
      <c r="AST1553"/>
      <c r="ASU1553"/>
      <c r="ASV1553"/>
      <c r="ASW1553"/>
      <c r="ASX1553"/>
      <c r="ASY1553"/>
      <c r="ASZ1553"/>
      <c r="ATA1553"/>
      <c r="ATB1553"/>
      <c r="ATC1553"/>
      <c r="ATD1553"/>
      <c r="ATE1553"/>
      <c r="ATF1553"/>
      <c r="ATG1553"/>
      <c r="ATH1553"/>
      <c r="ATI1553"/>
      <c r="ATJ1553"/>
      <c r="ATK1553"/>
      <c r="ATL1553"/>
      <c r="ATM1553"/>
      <c r="ATN1553"/>
      <c r="ATO1553"/>
      <c r="ATP1553"/>
      <c r="ATQ1553"/>
      <c r="ATR1553"/>
      <c r="ATS1553"/>
      <c r="ATT1553"/>
      <c r="ATU1553"/>
      <c r="ATV1553"/>
      <c r="ATW1553"/>
      <c r="ATX1553"/>
      <c r="ATY1553"/>
      <c r="ATZ1553"/>
      <c r="AUA1553"/>
      <c r="AUB1553"/>
      <c r="AUC1553"/>
      <c r="AUD1553"/>
      <c r="AUE1553"/>
      <c r="AUF1553"/>
      <c r="AUG1553"/>
      <c r="AUH1553"/>
      <c r="AUI1553"/>
      <c r="AUJ1553"/>
      <c r="AUK1553"/>
      <c r="AUL1553"/>
      <c r="AUM1553"/>
      <c r="AUN1553"/>
      <c r="AUO1553"/>
      <c r="AUP1553"/>
      <c r="AUQ1553"/>
      <c r="AUR1553"/>
      <c r="AUS1553"/>
      <c r="AUT1553"/>
      <c r="AUU1553"/>
      <c r="AUV1553"/>
      <c r="AUW1553"/>
      <c r="AUX1553"/>
      <c r="AUY1553"/>
      <c r="AUZ1553"/>
      <c r="AVA1553"/>
      <c r="AVB1553"/>
      <c r="AVC1553"/>
      <c r="AVD1553"/>
      <c r="AVE1553"/>
      <c r="AVF1553"/>
      <c r="AVG1553"/>
      <c r="AVH1553"/>
      <c r="AVI1553"/>
      <c r="AVJ1553"/>
      <c r="AVK1553"/>
      <c r="AVL1553"/>
      <c r="AVM1553"/>
      <c r="AVN1553"/>
      <c r="AVO1553"/>
      <c r="AVP1553"/>
      <c r="AVQ1553"/>
      <c r="AVR1553"/>
      <c r="AVS1553"/>
      <c r="AVT1553"/>
      <c r="AVU1553"/>
      <c r="AVV1553"/>
      <c r="AVW1553"/>
      <c r="AVX1553"/>
      <c r="AVY1553"/>
      <c r="AVZ1553"/>
      <c r="AWA1553"/>
      <c r="AWB1553"/>
      <c r="AWC1553"/>
      <c r="AWD1553"/>
      <c r="AWE1553"/>
      <c r="AWF1553"/>
      <c r="AWG1553"/>
      <c r="AWH1553"/>
      <c r="AWI1553"/>
      <c r="AWJ1553"/>
      <c r="AWK1553"/>
      <c r="AWL1553"/>
      <c r="AWM1553"/>
      <c r="AWN1553"/>
      <c r="AWO1553"/>
      <c r="AWP1553"/>
      <c r="AWQ1553"/>
      <c r="AWR1553"/>
      <c r="AWS1553"/>
      <c r="AWT1553"/>
      <c r="AWU1553"/>
      <c r="AWV1553"/>
      <c r="AWW1553"/>
      <c r="AWX1553"/>
      <c r="AWY1553"/>
      <c r="AWZ1553"/>
      <c r="AXA1553"/>
      <c r="AXB1553"/>
      <c r="AXC1553"/>
      <c r="AXD1553"/>
      <c r="AXE1553"/>
      <c r="AXF1553"/>
      <c r="AXG1553"/>
      <c r="AXH1553"/>
      <c r="AXI1553"/>
      <c r="AXJ1553"/>
      <c r="AXK1553"/>
      <c r="AXL1553"/>
      <c r="AXM1553"/>
      <c r="AXN1553"/>
      <c r="AXO1553"/>
      <c r="AXP1553"/>
      <c r="AXQ1553"/>
      <c r="AXR1553"/>
      <c r="AXS1553"/>
      <c r="AXT1553"/>
      <c r="AXU1553"/>
      <c r="AXV1553"/>
      <c r="AXW1553"/>
      <c r="AXX1553"/>
      <c r="AXY1553"/>
      <c r="AXZ1553"/>
      <c r="AYA1553"/>
      <c r="AYB1553"/>
      <c r="AYC1553"/>
      <c r="AYD1553"/>
      <c r="AYE1553"/>
      <c r="AYF1553"/>
      <c r="AYG1553"/>
      <c r="AYH1553"/>
      <c r="AYI1553"/>
      <c r="AYJ1553"/>
      <c r="AYK1553"/>
      <c r="AYL1553"/>
      <c r="AYM1553"/>
      <c r="AYN1553"/>
      <c r="AYO1553"/>
      <c r="AYP1553"/>
      <c r="AYQ1553"/>
      <c r="AYR1553"/>
      <c r="AYS1553"/>
      <c r="AYT1553"/>
      <c r="AYU1553"/>
      <c r="AYV1553"/>
      <c r="AYW1553"/>
      <c r="AYX1553"/>
      <c r="AYY1553"/>
      <c r="AYZ1553"/>
      <c r="AZA1553"/>
      <c r="AZB1553"/>
      <c r="AZC1553"/>
      <c r="AZD1553"/>
      <c r="AZE1553"/>
      <c r="AZF1553"/>
      <c r="AZG1553"/>
      <c r="AZH1553"/>
      <c r="AZI1553"/>
      <c r="AZJ1553"/>
      <c r="AZK1553"/>
      <c r="AZL1553"/>
      <c r="AZM1553"/>
      <c r="AZN1553"/>
      <c r="AZO1553"/>
      <c r="AZP1553"/>
      <c r="AZQ1553"/>
      <c r="AZR1553"/>
      <c r="AZS1553"/>
      <c r="AZT1553"/>
      <c r="AZU1553"/>
      <c r="AZV1553"/>
      <c r="AZW1553"/>
      <c r="AZX1553"/>
      <c r="AZY1553"/>
      <c r="AZZ1553"/>
      <c r="BAA1553"/>
      <c r="BAB1553"/>
      <c r="BAC1553"/>
      <c r="BAD1553"/>
      <c r="BAE1553"/>
      <c r="BAF1553"/>
      <c r="BAG1553"/>
      <c r="BAH1553"/>
      <c r="BAI1553"/>
      <c r="BAJ1553"/>
      <c r="BAK1553"/>
      <c r="BAL1553"/>
      <c r="BAM1553"/>
      <c r="BAN1553"/>
      <c r="BAO1553"/>
      <c r="BAP1553"/>
      <c r="BAQ1553"/>
      <c r="BAR1553"/>
      <c r="BAS1553"/>
      <c r="BAT1553"/>
      <c r="BAU1553"/>
      <c r="BAV1553"/>
      <c r="BAW1553"/>
      <c r="BAX1553"/>
      <c r="BAY1553"/>
      <c r="BAZ1553"/>
      <c r="BBA1553"/>
      <c r="BBB1553"/>
      <c r="BBC1553"/>
      <c r="BBD1553"/>
      <c r="BBE1553"/>
      <c r="BBF1553"/>
      <c r="BBG1553"/>
      <c r="BBH1553"/>
      <c r="BBI1553"/>
      <c r="BBJ1553"/>
      <c r="BBK1553"/>
      <c r="BBL1553"/>
      <c r="BBM1553"/>
      <c r="BBN1553"/>
      <c r="BBO1553"/>
      <c r="BBP1553"/>
      <c r="BBQ1553"/>
      <c r="BBR1553"/>
      <c r="BBS1553"/>
      <c r="BBT1553"/>
      <c r="BBU1553"/>
      <c r="BBV1553"/>
      <c r="BBW1553"/>
      <c r="BBX1553"/>
      <c r="BBY1553"/>
      <c r="BBZ1553"/>
      <c r="BCA1553"/>
      <c r="BCB1553"/>
      <c r="BCC1553"/>
      <c r="BCD1553"/>
      <c r="BCE1553"/>
      <c r="BCF1553"/>
      <c r="BCG1553"/>
      <c r="BCH1553"/>
      <c r="BCI1553"/>
      <c r="BCJ1553"/>
      <c r="BCK1553"/>
      <c r="BCL1553"/>
      <c r="BCM1553"/>
      <c r="BCN1553"/>
      <c r="BCO1553"/>
      <c r="BCP1553"/>
      <c r="BCQ1553"/>
      <c r="BCR1553"/>
      <c r="BCS1553"/>
      <c r="BCT1553"/>
      <c r="BCU1553"/>
      <c r="BCV1553"/>
      <c r="BCW1553"/>
      <c r="BCX1553"/>
      <c r="BCY1553"/>
      <c r="BCZ1553"/>
      <c r="BDA1553"/>
      <c r="BDB1553"/>
      <c r="BDC1553"/>
      <c r="BDD1553"/>
      <c r="BDE1553"/>
      <c r="BDF1553"/>
      <c r="BDG1553"/>
      <c r="BDH1553"/>
      <c r="BDI1553"/>
      <c r="BDJ1553"/>
      <c r="BDK1553"/>
      <c r="BDL1553"/>
      <c r="BDM1553"/>
      <c r="BDN1553"/>
      <c r="BDO1553"/>
      <c r="BDP1553"/>
      <c r="BDQ1553"/>
      <c r="BDR1553"/>
      <c r="BDS1553"/>
      <c r="BDT1553"/>
      <c r="BDU1553"/>
      <c r="BDV1553"/>
      <c r="BDW1553"/>
      <c r="BDX1553"/>
      <c r="BDY1553"/>
      <c r="BDZ1553"/>
      <c r="BEA1553"/>
      <c r="BEB1553"/>
      <c r="BEC1553"/>
      <c r="BED1553"/>
      <c r="BEE1553"/>
      <c r="BEF1553"/>
      <c r="BEG1553"/>
      <c r="BEH1553"/>
      <c r="BEI1553"/>
      <c r="BEJ1553"/>
      <c r="BEK1553"/>
      <c r="BEL1553"/>
      <c r="BEM1553"/>
      <c r="BEN1553"/>
      <c r="BEO1553"/>
      <c r="BEP1553"/>
      <c r="BEQ1553"/>
      <c r="BER1553"/>
      <c r="BES1553"/>
      <c r="BET1553"/>
      <c r="BEU1553"/>
      <c r="BEV1553"/>
      <c r="BEW1553"/>
      <c r="BEX1553"/>
      <c r="BEY1553"/>
      <c r="BEZ1553"/>
      <c r="BFA1553"/>
      <c r="BFB1553"/>
      <c r="BFC1553"/>
      <c r="BFD1553"/>
      <c r="BFE1553"/>
      <c r="BFF1553"/>
      <c r="BFG1553"/>
      <c r="BFH1553"/>
      <c r="BFI1553"/>
      <c r="BFJ1553"/>
      <c r="BFK1553"/>
      <c r="BFL1553"/>
      <c r="BFM1553"/>
      <c r="BFN1553"/>
      <c r="BFO1553"/>
      <c r="BFP1553"/>
      <c r="BFQ1553"/>
      <c r="BFR1553"/>
      <c r="BFS1553"/>
      <c r="BFT1553"/>
      <c r="BFU1553"/>
      <c r="BFV1553"/>
      <c r="BFW1553"/>
      <c r="BFX1553"/>
      <c r="BFY1553"/>
      <c r="BFZ1553"/>
      <c r="BGA1553"/>
      <c r="BGB1553"/>
      <c r="BGC1553"/>
      <c r="BGD1553"/>
      <c r="BGE1553"/>
      <c r="BGF1553"/>
      <c r="BGG1553"/>
      <c r="BGH1553"/>
      <c r="BGI1553"/>
      <c r="BGJ1553"/>
      <c r="BGK1553"/>
      <c r="BGL1553"/>
      <c r="BGM1553"/>
      <c r="BGN1553"/>
      <c r="BGO1553"/>
      <c r="BGP1553"/>
      <c r="BGQ1553"/>
      <c r="BGR1553"/>
      <c r="BGS1553"/>
      <c r="BGT1553"/>
      <c r="BGU1553"/>
      <c r="BGV1553"/>
      <c r="BGW1553"/>
      <c r="BGX1553"/>
      <c r="BGY1553"/>
      <c r="BGZ1553"/>
      <c r="BHA1553"/>
      <c r="BHB1553"/>
      <c r="BHC1553"/>
      <c r="BHD1553"/>
      <c r="BHE1553"/>
      <c r="BHF1553"/>
      <c r="BHG1553"/>
      <c r="BHH1553"/>
      <c r="BHI1553"/>
      <c r="BHJ1553"/>
      <c r="BHK1553"/>
      <c r="BHL1553"/>
      <c r="BHM1553"/>
      <c r="BHN1553"/>
      <c r="BHO1553"/>
      <c r="BHP1553"/>
      <c r="BHQ1553"/>
      <c r="BHR1553"/>
      <c r="BHS1553"/>
      <c r="BHT1553"/>
      <c r="BHU1553"/>
      <c r="BHV1553"/>
      <c r="BHW1553"/>
      <c r="BHX1553"/>
      <c r="BHY1553"/>
      <c r="BHZ1553"/>
      <c r="BIA1553"/>
      <c r="BIB1553"/>
      <c r="BIC1553"/>
      <c r="BID1553"/>
      <c r="BIE1553"/>
      <c r="BIF1553"/>
      <c r="BIG1553"/>
      <c r="BIH1553"/>
      <c r="BII1553"/>
      <c r="BIJ1553"/>
      <c r="BIK1553"/>
      <c r="BIL1553"/>
      <c r="BIM1553"/>
      <c r="BIN1553"/>
      <c r="BIO1553"/>
      <c r="BIP1553"/>
      <c r="BIQ1553"/>
      <c r="BIR1553"/>
      <c r="BIS1553"/>
      <c r="BIT1553"/>
      <c r="BIU1553"/>
      <c r="BIV1553"/>
      <c r="BIW1553"/>
      <c r="BIX1553"/>
      <c r="BIY1553"/>
      <c r="BIZ1553"/>
      <c r="BJA1553"/>
      <c r="BJB1553"/>
      <c r="BJC1553"/>
      <c r="BJD1553"/>
      <c r="BJE1553"/>
      <c r="BJF1553"/>
      <c r="BJG1553"/>
      <c r="BJH1553"/>
      <c r="BJI1553"/>
      <c r="BJJ1553"/>
      <c r="BJK1553"/>
      <c r="BJL1553"/>
      <c r="BJM1553"/>
      <c r="BJN1553"/>
      <c r="BJO1553"/>
      <c r="BJP1553"/>
      <c r="BJQ1553"/>
      <c r="BJR1553"/>
      <c r="BJS1553"/>
      <c r="BJT1553"/>
      <c r="BJU1553"/>
      <c r="BJV1553"/>
      <c r="BJW1553"/>
      <c r="BJX1553"/>
      <c r="BJY1553"/>
      <c r="BJZ1553"/>
      <c r="BKA1553"/>
      <c r="BKB1553"/>
      <c r="BKC1553"/>
      <c r="BKD1553"/>
      <c r="BKE1553"/>
      <c r="BKF1553"/>
      <c r="BKG1553"/>
      <c r="BKH1553"/>
      <c r="BKI1553"/>
      <c r="BKJ1553"/>
      <c r="BKK1553"/>
      <c r="BKL1553"/>
      <c r="BKM1553"/>
      <c r="BKN1553"/>
      <c r="BKO1553"/>
      <c r="BKP1553"/>
      <c r="BKQ1553"/>
      <c r="BKR1553"/>
      <c r="BKS1553"/>
      <c r="BKT1553"/>
      <c r="BKU1553"/>
      <c r="BKV1553"/>
      <c r="BKW1553"/>
      <c r="BKX1553"/>
      <c r="BKY1553"/>
      <c r="BKZ1553"/>
      <c r="BLA1553"/>
      <c r="BLB1553"/>
      <c r="BLC1553"/>
      <c r="BLD1553"/>
      <c r="BLE1553"/>
      <c r="BLF1553"/>
      <c r="BLG1553"/>
      <c r="BLH1553"/>
      <c r="BLI1553"/>
      <c r="BLJ1553"/>
      <c r="BLK1553"/>
      <c r="BLL1553"/>
      <c r="BLM1553"/>
      <c r="BLN1553"/>
      <c r="BLO1553"/>
      <c r="BLP1553"/>
      <c r="BLQ1553"/>
      <c r="BLR1553"/>
      <c r="BLS1553"/>
      <c r="BLT1553"/>
      <c r="BLU1553"/>
      <c r="BLV1553"/>
      <c r="BLW1553"/>
      <c r="BLX1553"/>
      <c r="BLY1553"/>
      <c r="BLZ1553"/>
      <c r="BMA1553"/>
      <c r="BMB1553"/>
      <c r="BMC1553"/>
      <c r="BMD1553"/>
      <c r="BME1553"/>
      <c r="BMF1553"/>
      <c r="BMG1553"/>
      <c r="BMH1553"/>
      <c r="BMI1553"/>
      <c r="BMJ1553"/>
      <c r="BMK1553"/>
      <c r="BML1553"/>
      <c r="BMM1553"/>
      <c r="BMN1553"/>
      <c r="BMO1553"/>
      <c r="BMP1553"/>
      <c r="BMQ1553"/>
      <c r="BMR1553"/>
      <c r="BMS1553"/>
      <c r="BMT1553"/>
      <c r="BMU1553"/>
      <c r="BMV1553"/>
      <c r="BMW1553"/>
      <c r="BMX1553"/>
      <c r="BMY1553"/>
      <c r="BMZ1553"/>
      <c r="BNA1553"/>
      <c r="BNB1553"/>
      <c r="BNC1553"/>
      <c r="BND1553"/>
      <c r="BNE1553"/>
      <c r="BNF1553"/>
      <c r="BNG1553"/>
      <c r="BNH1553"/>
      <c r="BNI1553"/>
      <c r="BNJ1553"/>
      <c r="BNK1553"/>
      <c r="BNL1553"/>
      <c r="BNM1553"/>
      <c r="BNN1553"/>
      <c r="BNO1553"/>
      <c r="BNP1553"/>
      <c r="BNQ1553"/>
      <c r="BNR1553"/>
      <c r="BNS1553"/>
      <c r="BNT1553"/>
      <c r="BNU1553"/>
      <c r="BNV1553"/>
      <c r="BNW1553"/>
      <c r="BNX1553"/>
      <c r="BNY1553"/>
      <c r="BNZ1553"/>
      <c r="BOA1553"/>
      <c r="BOB1553"/>
      <c r="BOC1553"/>
      <c r="BOD1553"/>
      <c r="BOE1553"/>
      <c r="BOF1553"/>
      <c r="BOG1553"/>
      <c r="BOH1553"/>
      <c r="BOI1553"/>
      <c r="BOJ1553"/>
      <c r="BOK1553"/>
      <c r="BOL1553"/>
      <c r="BOM1553"/>
      <c r="BON1553"/>
      <c r="BOO1553"/>
      <c r="BOP1553"/>
      <c r="BOQ1553"/>
      <c r="BOR1553"/>
      <c r="BOS1553"/>
      <c r="BOT1553"/>
      <c r="BOU1553"/>
      <c r="BOV1553"/>
      <c r="BOW1553"/>
      <c r="BOX1553"/>
      <c r="BOY1553"/>
      <c r="BOZ1553"/>
      <c r="BPA1553"/>
      <c r="BPB1553"/>
      <c r="BPC1553"/>
      <c r="BPD1553"/>
      <c r="BPE1553"/>
      <c r="BPF1553"/>
      <c r="BPG1553"/>
      <c r="BPH1553"/>
      <c r="BPI1553"/>
      <c r="BPJ1553"/>
      <c r="BPK1553"/>
      <c r="BPL1553"/>
      <c r="BPM1553"/>
      <c r="BPN1553"/>
      <c r="BPO1553"/>
      <c r="BPP1553"/>
      <c r="BPQ1553"/>
      <c r="BPR1553"/>
      <c r="BPS1553"/>
      <c r="BPT1553"/>
      <c r="BPU1553"/>
      <c r="BPV1553"/>
      <c r="BPW1553"/>
      <c r="BPX1553"/>
      <c r="BPY1553"/>
      <c r="BPZ1553"/>
      <c r="BQA1553"/>
      <c r="BQB1553"/>
      <c r="BQC1553"/>
      <c r="BQD1553"/>
      <c r="BQE1553"/>
      <c r="BQF1553"/>
      <c r="BQG1553"/>
      <c r="BQH1553"/>
      <c r="BQI1553"/>
      <c r="BQJ1553"/>
      <c r="BQK1553"/>
      <c r="BQL1553"/>
      <c r="BQM1553"/>
      <c r="BQN1553"/>
      <c r="BQO1553"/>
      <c r="BQP1553"/>
      <c r="BQQ1553"/>
      <c r="BQR1553"/>
      <c r="BQS1553"/>
      <c r="BQT1553"/>
      <c r="BQU1553"/>
      <c r="BQV1553"/>
      <c r="BQW1553"/>
      <c r="BQX1553"/>
      <c r="BQY1553"/>
      <c r="BQZ1553"/>
      <c r="BRA1553"/>
      <c r="BRB1553"/>
      <c r="BRC1553"/>
      <c r="BRD1553"/>
      <c r="BRE1553"/>
      <c r="BRF1553"/>
      <c r="BRG1553"/>
      <c r="BRH1553"/>
      <c r="BRI1553"/>
      <c r="BRJ1553"/>
      <c r="BRK1553"/>
      <c r="BRL1553"/>
      <c r="BRM1553"/>
      <c r="BRN1553"/>
      <c r="BRO1553"/>
      <c r="BRP1553"/>
      <c r="BRQ1553"/>
      <c r="BRR1553"/>
      <c r="BRS1553"/>
      <c r="BRT1553"/>
      <c r="BRU1553"/>
      <c r="BRV1553"/>
      <c r="BRW1553"/>
      <c r="BRX1553"/>
      <c r="BRY1553"/>
      <c r="BRZ1553"/>
      <c r="BSA1553"/>
      <c r="BSB1553"/>
      <c r="BSC1553"/>
      <c r="BSD1553"/>
      <c r="BSE1553"/>
      <c r="BSF1553"/>
      <c r="BSG1553"/>
      <c r="BSH1553"/>
      <c r="BSI1553"/>
      <c r="BSJ1553"/>
      <c r="BSK1553"/>
      <c r="BSL1553"/>
      <c r="BSM1553"/>
      <c r="BSN1553"/>
      <c r="BSO1553"/>
      <c r="BSP1553"/>
      <c r="BSQ1553"/>
      <c r="BSR1553"/>
      <c r="BSS1553"/>
      <c r="BST1553"/>
      <c r="BSU1553"/>
      <c r="BSV1553"/>
      <c r="BSW1553"/>
      <c r="BSX1553"/>
      <c r="BSY1553"/>
      <c r="BSZ1553"/>
      <c r="BTA1553"/>
      <c r="BTB1553"/>
      <c r="BTC1553"/>
      <c r="BTD1553"/>
      <c r="BTE1553"/>
      <c r="BTF1553"/>
      <c r="BTG1553"/>
      <c r="BTH1553"/>
      <c r="BTI1553"/>
      <c r="BTJ1553"/>
      <c r="BTK1553"/>
      <c r="BTL1553"/>
      <c r="BTM1553"/>
      <c r="BTN1553"/>
      <c r="BTO1553"/>
      <c r="BTP1553"/>
      <c r="BTQ1553"/>
      <c r="BTR1553"/>
      <c r="BTS1553"/>
      <c r="BTT1553"/>
      <c r="BTU1553"/>
      <c r="BTV1553"/>
      <c r="BTW1553"/>
      <c r="BTX1553"/>
      <c r="BTY1553"/>
      <c r="BTZ1553"/>
      <c r="BUA1553"/>
      <c r="BUB1553"/>
      <c r="BUC1553"/>
      <c r="BUD1553"/>
      <c r="BUE1553"/>
      <c r="BUF1553"/>
      <c r="BUG1553"/>
      <c r="BUH1553"/>
      <c r="BUI1553"/>
      <c r="BUJ1553"/>
      <c r="BUK1553"/>
      <c r="BUL1553"/>
      <c r="BUM1553"/>
      <c r="BUN1553"/>
      <c r="BUO1553"/>
      <c r="BUP1553"/>
      <c r="BUQ1553"/>
      <c r="BUR1553"/>
      <c r="BUS1553"/>
      <c r="BUT1553"/>
      <c r="BUU1553"/>
      <c r="BUV1553"/>
      <c r="BUW1553"/>
      <c r="BUX1553"/>
      <c r="BUY1553"/>
      <c r="BUZ1553"/>
      <c r="BVA1553"/>
      <c r="BVB1553"/>
      <c r="BVC1553"/>
      <c r="BVD1553"/>
      <c r="BVE1553"/>
      <c r="BVF1553"/>
      <c r="BVG1553"/>
      <c r="BVH1553"/>
      <c r="BVI1553"/>
      <c r="BVJ1553"/>
      <c r="BVK1553"/>
      <c r="BVL1553"/>
      <c r="BVM1553"/>
      <c r="BVN1553"/>
      <c r="BVO1553"/>
      <c r="BVP1553"/>
      <c r="BVQ1553"/>
      <c r="BVR1553"/>
      <c r="BVS1553"/>
      <c r="BVT1553"/>
      <c r="BVU1553"/>
      <c r="BVV1553"/>
      <c r="BVW1553"/>
      <c r="BVX1553"/>
      <c r="BVY1553"/>
      <c r="BVZ1553"/>
      <c r="BWA1553"/>
      <c r="BWB1553"/>
      <c r="BWC1553"/>
      <c r="BWD1553"/>
      <c r="BWE1553"/>
      <c r="BWF1553"/>
      <c r="BWG1553"/>
      <c r="BWH1553"/>
      <c r="BWI1553"/>
      <c r="BWJ1553"/>
      <c r="BWK1553"/>
      <c r="BWL1553"/>
      <c r="BWM1553"/>
      <c r="BWN1553"/>
      <c r="BWO1553"/>
      <c r="BWP1553"/>
      <c r="BWQ1553"/>
      <c r="BWR1553"/>
      <c r="BWS1553"/>
      <c r="BWT1553"/>
      <c r="BWU1553"/>
      <c r="BWV1553"/>
      <c r="BWW1553"/>
      <c r="BWX1553"/>
      <c r="BWY1553"/>
      <c r="BWZ1553"/>
      <c r="BXA1553"/>
      <c r="BXB1553"/>
      <c r="BXC1553"/>
      <c r="BXD1553"/>
      <c r="BXE1553"/>
      <c r="BXF1553"/>
      <c r="BXG1553"/>
      <c r="BXH1553"/>
      <c r="BXI1553"/>
      <c r="BXJ1553"/>
      <c r="BXK1553"/>
      <c r="BXL1553"/>
      <c r="BXM1553"/>
      <c r="BXN1553"/>
      <c r="BXO1553"/>
      <c r="BXP1553"/>
      <c r="BXQ1553"/>
      <c r="BXR1553"/>
      <c r="BXS1553"/>
      <c r="BXT1553"/>
      <c r="BXU1553"/>
      <c r="BXV1553"/>
      <c r="BXW1553"/>
      <c r="BXX1553"/>
      <c r="BXY1553"/>
      <c r="BXZ1553"/>
      <c r="BYA1553"/>
      <c r="BYB1553"/>
      <c r="BYC1553"/>
      <c r="BYD1553"/>
      <c r="BYE1553"/>
      <c r="BYF1553"/>
      <c r="BYG1553"/>
      <c r="BYH1553"/>
      <c r="BYI1553"/>
      <c r="BYJ1553"/>
      <c r="BYK1553"/>
      <c r="BYL1553"/>
      <c r="BYM1553"/>
      <c r="BYN1553"/>
      <c r="BYO1553"/>
      <c r="BYP1553"/>
      <c r="BYQ1553"/>
      <c r="BYR1553"/>
      <c r="BYS1553"/>
      <c r="BYT1553"/>
      <c r="BYU1553"/>
      <c r="BYV1553"/>
      <c r="BYW1553"/>
      <c r="BYX1553"/>
      <c r="BYY1553"/>
      <c r="BYZ1553"/>
      <c r="BZA1553"/>
      <c r="BZB1553"/>
      <c r="BZC1553"/>
      <c r="BZD1553"/>
      <c r="BZE1553"/>
      <c r="BZF1553"/>
      <c r="BZG1553"/>
      <c r="BZH1553"/>
      <c r="BZI1553"/>
      <c r="BZJ1553"/>
      <c r="BZK1553"/>
      <c r="BZL1553"/>
      <c r="BZM1553"/>
      <c r="BZN1553"/>
      <c r="BZO1553"/>
      <c r="BZP1553"/>
      <c r="BZQ1553"/>
      <c r="BZR1553"/>
      <c r="BZS1553"/>
      <c r="BZT1553"/>
      <c r="BZU1553"/>
      <c r="BZV1553"/>
      <c r="BZW1553"/>
      <c r="BZX1553"/>
      <c r="BZY1553"/>
      <c r="BZZ1553"/>
      <c r="CAA1553"/>
      <c r="CAB1553"/>
      <c r="CAC1553"/>
      <c r="CAD1553"/>
      <c r="CAE1553"/>
      <c r="CAF1553"/>
      <c r="CAG1553"/>
      <c r="CAH1553"/>
      <c r="CAI1553"/>
      <c r="CAJ1553"/>
      <c r="CAK1553"/>
      <c r="CAL1553"/>
      <c r="CAM1553"/>
      <c r="CAN1553"/>
      <c r="CAO1553"/>
      <c r="CAP1553"/>
      <c r="CAQ1553"/>
      <c r="CAR1553"/>
      <c r="CAS1553"/>
      <c r="CAT1553"/>
      <c r="CAU1553"/>
      <c r="CAV1553"/>
      <c r="CAW1553"/>
      <c r="CAX1553"/>
      <c r="CAY1553"/>
      <c r="CAZ1553"/>
      <c r="CBA1553"/>
      <c r="CBB1553"/>
      <c r="CBC1553"/>
      <c r="CBD1553"/>
      <c r="CBE1553"/>
      <c r="CBF1553"/>
      <c r="CBG1553"/>
      <c r="CBH1553"/>
      <c r="CBI1553"/>
      <c r="CBJ1553"/>
      <c r="CBK1553"/>
      <c r="CBL1553"/>
      <c r="CBM1553"/>
      <c r="CBN1553"/>
      <c r="CBO1553"/>
      <c r="CBP1553"/>
      <c r="CBQ1553"/>
      <c r="CBR1553"/>
      <c r="CBS1553"/>
      <c r="CBT1553"/>
      <c r="CBU1553"/>
      <c r="CBV1553"/>
      <c r="CBW1553"/>
      <c r="CBX1553"/>
      <c r="CBY1553"/>
      <c r="CBZ1553"/>
      <c r="CCA1553"/>
      <c r="CCB1553"/>
      <c r="CCC1553"/>
      <c r="CCD1553"/>
      <c r="CCE1553"/>
      <c r="CCF1553"/>
      <c r="CCG1553"/>
      <c r="CCH1553"/>
      <c r="CCI1553"/>
      <c r="CCJ1553"/>
      <c r="CCK1553"/>
      <c r="CCL1553"/>
      <c r="CCM1553"/>
      <c r="CCN1553"/>
      <c r="CCO1553"/>
      <c r="CCP1553"/>
      <c r="CCQ1553"/>
      <c r="CCR1553"/>
      <c r="CCS1553"/>
      <c r="CCT1553"/>
      <c r="CCU1553"/>
      <c r="CCV1553"/>
      <c r="CCW1553"/>
      <c r="CCX1553"/>
      <c r="CCY1553"/>
      <c r="CCZ1553"/>
      <c r="CDA1553"/>
      <c r="CDB1553"/>
      <c r="CDC1553"/>
      <c r="CDD1553"/>
      <c r="CDE1553"/>
      <c r="CDF1553"/>
      <c r="CDG1553"/>
      <c r="CDH1553"/>
      <c r="CDI1553"/>
      <c r="CDJ1553"/>
      <c r="CDK1553"/>
      <c r="CDL1553"/>
      <c r="CDM1553"/>
      <c r="CDN1553"/>
      <c r="CDO1553"/>
      <c r="CDP1553"/>
      <c r="CDQ1553"/>
      <c r="CDR1553"/>
      <c r="CDS1553"/>
      <c r="CDT1553"/>
      <c r="CDU1553"/>
      <c r="CDV1553"/>
      <c r="CDW1553"/>
      <c r="CDX1553"/>
      <c r="CDY1553"/>
      <c r="CDZ1553"/>
      <c r="CEA1553"/>
      <c r="CEB1553"/>
      <c r="CEC1553"/>
      <c r="CED1553"/>
      <c r="CEE1553"/>
      <c r="CEF1553"/>
      <c r="CEG1553"/>
      <c r="CEH1553"/>
      <c r="CEI1553"/>
      <c r="CEJ1553"/>
      <c r="CEK1553"/>
      <c r="CEL1553"/>
      <c r="CEM1553"/>
      <c r="CEN1553"/>
      <c r="CEO1553"/>
      <c r="CEP1553"/>
      <c r="CEQ1553"/>
      <c r="CER1553"/>
      <c r="CES1553"/>
      <c r="CET1553"/>
      <c r="CEU1553"/>
      <c r="CEV1553"/>
      <c r="CEW1553"/>
      <c r="CEX1553"/>
      <c r="CEY1553"/>
      <c r="CEZ1553"/>
      <c r="CFA1553"/>
      <c r="CFB1553"/>
      <c r="CFC1553"/>
      <c r="CFD1553"/>
      <c r="CFE1553"/>
      <c r="CFF1553"/>
      <c r="CFG1553"/>
      <c r="CFH1553"/>
      <c r="CFI1553"/>
      <c r="CFJ1553"/>
      <c r="CFK1553"/>
      <c r="CFL1553"/>
      <c r="CFM1553"/>
      <c r="CFN1553"/>
      <c r="CFO1553"/>
      <c r="CFP1553"/>
      <c r="CFQ1553"/>
      <c r="CFR1553"/>
      <c r="CFS1553"/>
      <c r="CFT1553"/>
      <c r="CFU1553"/>
      <c r="CFV1553"/>
      <c r="CFW1553"/>
      <c r="CFX1553"/>
      <c r="CFY1553"/>
      <c r="CFZ1553"/>
      <c r="CGA1553"/>
      <c r="CGB1553"/>
      <c r="CGC1553"/>
      <c r="CGD1553"/>
      <c r="CGE1553"/>
      <c r="CGF1553"/>
      <c r="CGG1553"/>
      <c r="CGH1553"/>
      <c r="CGI1553"/>
      <c r="CGJ1553"/>
      <c r="CGK1553"/>
      <c r="CGL1553"/>
      <c r="CGM1553"/>
      <c r="CGN1553"/>
      <c r="CGO1553"/>
      <c r="CGP1553"/>
      <c r="CGQ1553"/>
      <c r="CGR1553"/>
      <c r="CGS1553"/>
      <c r="CGT1553"/>
      <c r="CGU1553"/>
      <c r="CGV1553"/>
      <c r="CGW1553"/>
      <c r="CGX1553"/>
      <c r="CGY1553"/>
      <c r="CGZ1553"/>
      <c r="CHA1553"/>
      <c r="CHB1553"/>
      <c r="CHC1553"/>
      <c r="CHD1553"/>
      <c r="CHE1553"/>
      <c r="CHF1553"/>
      <c r="CHG1553"/>
      <c r="CHH1553"/>
      <c r="CHI1553"/>
      <c r="CHJ1553"/>
      <c r="CHK1553"/>
      <c r="CHL1553"/>
      <c r="CHM1553"/>
      <c r="CHN1553"/>
      <c r="CHO1553"/>
      <c r="CHP1553"/>
      <c r="CHQ1553"/>
      <c r="CHR1553"/>
      <c r="CHS1553"/>
      <c r="CHT1553"/>
      <c r="CHU1553"/>
      <c r="CHV1553"/>
      <c r="CHW1553"/>
      <c r="CHX1553"/>
      <c r="CHY1553"/>
      <c r="CHZ1553"/>
      <c r="CIA1553"/>
      <c r="CIB1553"/>
      <c r="CIC1553"/>
      <c r="CID1553"/>
      <c r="CIE1553"/>
      <c r="CIF1553"/>
      <c r="CIG1553"/>
      <c r="CIH1553"/>
      <c r="CII1553"/>
      <c r="CIJ1553"/>
      <c r="CIK1553"/>
      <c r="CIL1553"/>
      <c r="CIM1553"/>
      <c r="CIN1553"/>
      <c r="CIO1553"/>
      <c r="CIP1553"/>
      <c r="CIQ1553"/>
      <c r="CIR1553"/>
      <c r="CIS1553"/>
      <c r="CIT1553"/>
      <c r="CIU1553"/>
      <c r="CIV1553"/>
      <c r="CIW1553"/>
      <c r="CIX1553"/>
      <c r="CIY1553"/>
      <c r="CIZ1553"/>
      <c r="CJA1553"/>
      <c r="CJB1553"/>
      <c r="CJC1553"/>
      <c r="CJD1553"/>
      <c r="CJE1553"/>
      <c r="CJF1553"/>
      <c r="CJG1553"/>
      <c r="CJH1553"/>
      <c r="CJI1553"/>
      <c r="CJJ1553"/>
      <c r="CJK1553"/>
      <c r="CJL1553"/>
      <c r="CJM1553"/>
      <c r="CJN1553"/>
      <c r="CJO1553"/>
      <c r="CJP1553"/>
      <c r="CJQ1553"/>
      <c r="CJR1553"/>
      <c r="CJS1553"/>
      <c r="CJT1553"/>
      <c r="CJU1553"/>
      <c r="CJV1553"/>
      <c r="CJW1553"/>
      <c r="CJX1553"/>
      <c r="CJY1553"/>
      <c r="CJZ1553"/>
      <c r="CKA1553"/>
      <c r="CKB1553"/>
      <c r="CKC1553"/>
      <c r="CKD1553"/>
      <c r="CKE1553"/>
      <c r="CKF1553"/>
      <c r="CKG1553"/>
      <c r="CKH1553"/>
      <c r="CKI1553"/>
      <c r="CKJ1553"/>
      <c r="CKK1553"/>
      <c r="CKL1553"/>
      <c r="CKM1553"/>
      <c r="CKN1553"/>
      <c r="CKO1553"/>
      <c r="CKP1553"/>
      <c r="CKQ1553"/>
      <c r="CKR1553"/>
      <c r="CKS1553"/>
      <c r="CKT1553"/>
      <c r="CKU1553"/>
      <c r="CKV1553"/>
      <c r="CKW1553"/>
      <c r="CKX1553"/>
      <c r="CKY1553"/>
      <c r="CKZ1553"/>
      <c r="CLA1553"/>
      <c r="CLB1553"/>
      <c r="CLC1553"/>
      <c r="CLD1553"/>
      <c r="CLE1553"/>
      <c r="CLF1553"/>
      <c r="CLG1553"/>
      <c r="CLH1553"/>
      <c r="CLI1553"/>
      <c r="CLJ1553"/>
      <c r="CLK1553"/>
      <c r="CLL1553"/>
      <c r="CLM1553"/>
      <c r="CLN1553"/>
      <c r="CLO1553"/>
      <c r="CLP1553"/>
      <c r="CLQ1553"/>
      <c r="CLR1553"/>
      <c r="CLS1553"/>
      <c r="CLT1553"/>
      <c r="CLU1553"/>
      <c r="CLV1553"/>
      <c r="CLW1553"/>
      <c r="CLX1553"/>
      <c r="CLY1553"/>
      <c r="CLZ1553"/>
      <c r="CMA1553"/>
      <c r="CMB1553"/>
      <c r="CMC1553"/>
      <c r="CMD1553"/>
      <c r="CME1553"/>
      <c r="CMF1553"/>
      <c r="CMG1553"/>
      <c r="CMH1553"/>
      <c r="CMI1553"/>
      <c r="CMJ1553"/>
      <c r="CMK1553"/>
      <c r="CML1553"/>
      <c r="CMM1553"/>
      <c r="CMN1553"/>
      <c r="CMO1553"/>
      <c r="CMP1553"/>
      <c r="CMQ1553"/>
      <c r="CMR1553"/>
      <c r="CMS1553"/>
      <c r="CMT1553"/>
      <c r="CMU1553"/>
      <c r="CMV1553"/>
      <c r="CMW1553"/>
      <c r="CMX1553"/>
      <c r="CMY1553"/>
      <c r="CMZ1553"/>
      <c r="CNA1553"/>
      <c r="CNB1553"/>
      <c r="CNC1553"/>
      <c r="CND1553"/>
      <c r="CNE1553"/>
      <c r="CNF1553"/>
      <c r="CNG1553"/>
      <c r="CNH1553"/>
      <c r="CNI1553"/>
      <c r="CNJ1553"/>
      <c r="CNK1553"/>
      <c r="CNL1553"/>
      <c r="CNM1553"/>
      <c r="CNN1553"/>
      <c r="CNO1553"/>
      <c r="CNP1553"/>
      <c r="CNQ1553"/>
      <c r="CNR1553"/>
      <c r="CNS1553"/>
      <c r="CNT1553"/>
      <c r="CNU1553"/>
      <c r="CNV1553"/>
      <c r="CNW1553"/>
      <c r="CNX1553"/>
      <c r="CNY1553"/>
      <c r="CNZ1553"/>
      <c r="COA1553"/>
      <c r="COB1553"/>
      <c r="COC1553"/>
      <c r="COD1553"/>
      <c r="COE1553"/>
      <c r="COF1553"/>
      <c r="COG1553"/>
      <c r="COH1553"/>
      <c r="COI1553"/>
      <c r="COJ1553"/>
      <c r="COK1553"/>
      <c r="COL1553"/>
      <c r="COM1553"/>
      <c r="CON1553"/>
      <c r="COO1553"/>
      <c r="COP1553"/>
      <c r="COQ1553"/>
      <c r="COR1553"/>
      <c r="COS1553"/>
      <c r="COT1553"/>
      <c r="COU1553"/>
      <c r="COV1553"/>
      <c r="COW1553"/>
      <c r="COX1553"/>
      <c r="COY1553"/>
      <c r="COZ1553"/>
      <c r="CPA1553"/>
      <c r="CPB1553"/>
      <c r="CPC1553"/>
      <c r="CPD1553"/>
      <c r="CPE1553"/>
      <c r="CPF1553"/>
      <c r="CPG1553"/>
      <c r="CPH1553"/>
      <c r="CPI1553"/>
      <c r="CPJ1553"/>
      <c r="CPK1553"/>
      <c r="CPL1553"/>
      <c r="CPM1553"/>
      <c r="CPN1553"/>
      <c r="CPO1553"/>
      <c r="CPP1553"/>
      <c r="CPQ1553"/>
      <c r="CPR1553"/>
      <c r="CPS1553"/>
      <c r="CPT1553"/>
      <c r="CPU1553"/>
      <c r="CPV1553"/>
      <c r="CPW1553"/>
      <c r="CPX1553"/>
      <c r="CPY1553"/>
      <c r="CPZ1553"/>
      <c r="CQA1553"/>
      <c r="CQB1553"/>
      <c r="CQC1553"/>
      <c r="CQD1553"/>
      <c r="CQE1553"/>
      <c r="CQF1553"/>
      <c r="CQG1553"/>
      <c r="CQH1553"/>
      <c r="CQI1553"/>
      <c r="CQJ1553"/>
      <c r="CQK1553"/>
      <c r="CQL1553"/>
      <c r="CQM1553"/>
      <c r="CQN1553"/>
      <c r="CQO1553"/>
      <c r="CQP1553"/>
      <c r="CQQ1553"/>
      <c r="CQR1553"/>
      <c r="CQS1553"/>
      <c r="CQT1553"/>
      <c r="CQU1553"/>
      <c r="CQV1553"/>
      <c r="CQW1553"/>
      <c r="CQX1553"/>
      <c r="CQY1553"/>
      <c r="CQZ1553"/>
      <c r="CRA1553"/>
      <c r="CRB1553"/>
      <c r="CRC1553"/>
      <c r="CRD1553"/>
      <c r="CRE1553"/>
      <c r="CRF1553"/>
      <c r="CRG1553"/>
      <c r="CRH1553"/>
      <c r="CRI1553"/>
      <c r="CRJ1553"/>
      <c r="CRK1553"/>
      <c r="CRL1553"/>
      <c r="CRM1553"/>
      <c r="CRN1553"/>
      <c r="CRO1553"/>
      <c r="CRP1553"/>
      <c r="CRQ1553"/>
      <c r="CRR1553"/>
      <c r="CRS1553"/>
      <c r="CRT1553"/>
      <c r="CRU1553"/>
      <c r="CRV1553"/>
      <c r="CRW1553"/>
      <c r="CRX1553"/>
      <c r="CRY1553"/>
      <c r="CRZ1553"/>
      <c r="CSA1553"/>
      <c r="CSB1553"/>
      <c r="CSC1553"/>
      <c r="CSD1553"/>
      <c r="CSE1553"/>
      <c r="CSF1553"/>
      <c r="CSG1553"/>
      <c r="CSH1553"/>
      <c r="CSI1553"/>
      <c r="CSJ1553"/>
      <c r="CSK1553"/>
      <c r="CSL1553"/>
      <c r="CSM1553"/>
      <c r="CSN1553"/>
      <c r="CSO1553"/>
      <c r="CSP1553"/>
      <c r="CSQ1553"/>
      <c r="CSR1553"/>
      <c r="CSS1553"/>
      <c r="CST1553"/>
      <c r="CSU1553"/>
      <c r="CSV1553"/>
      <c r="CSW1553"/>
      <c r="CSX1553"/>
      <c r="CSY1553"/>
      <c r="CSZ1553"/>
      <c r="CTA1553"/>
      <c r="CTB1553"/>
      <c r="CTC1553"/>
      <c r="CTD1553"/>
      <c r="CTE1553"/>
      <c r="CTF1553"/>
      <c r="CTG1553"/>
      <c r="CTH1553"/>
      <c r="CTI1553"/>
      <c r="CTJ1553"/>
      <c r="CTK1553"/>
      <c r="CTL1553"/>
      <c r="CTM1553"/>
      <c r="CTN1553"/>
      <c r="CTO1553"/>
      <c r="CTP1553"/>
      <c r="CTQ1553"/>
      <c r="CTR1553"/>
      <c r="CTS1553"/>
      <c r="CTT1553"/>
      <c r="CTU1553"/>
      <c r="CTV1553"/>
      <c r="CTW1553"/>
      <c r="CTX1553"/>
      <c r="CTY1553"/>
      <c r="CTZ1553"/>
      <c r="CUA1553"/>
      <c r="CUB1553"/>
      <c r="CUC1553"/>
      <c r="CUD1553"/>
      <c r="CUE1553"/>
      <c r="CUF1553"/>
      <c r="CUG1553"/>
      <c r="CUH1553"/>
      <c r="CUI1553"/>
      <c r="CUJ1553"/>
      <c r="CUK1553"/>
      <c r="CUL1553"/>
      <c r="CUM1553"/>
      <c r="CUN1553"/>
      <c r="CUO1553"/>
      <c r="CUP1553"/>
      <c r="CUQ1553"/>
      <c r="CUR1553"/>
      <c r="CUS1553"/>
      <c r="CUT1553"/>
      <c r="CUU1553"/>
      <c r="CUV1553"/>
      <c r="CUW1553"/>
      <c r="CUX1553"/>
      <c r="CUY1553"/>
      <c r="CUZ1553"/>
      <c r="CVA1553"/>
      <c r="CVB1553"/>
      <c r="CVC1553"/>
      <c r="CVD1553"/>
      <c r="CVE1553"/>
      <c r="CVF1553"/>
      <c r="CVG1553"/>
      <c r="CVH1553"/>
      <c r="CVI1553"/>
      <c r="CVJ1553"/>
      <c r="CVK1553"/>
      <c r="CVL1553"/>
      <c r="CVM1553"/>
      <c r="CVN1553"/>
      <c r="CVO1553"/>
      <c r="CVP1553"/>
      <c r="CVQ1553"/>
      <c r="CVR1553"/>
      <c r="CVS1553"/>
      <c r="CVT1553"/>
      <c r="CVU1553"/>
      <c r="CVV1553"/>
      <c r="CVW1553"/>
      <c r="CVX1553"/>
      <c r="CVY1553"/>
      <c r="CVZ1553"/>
      <c r="CWA1553"/>
      <c r="CWB1553"/>
      <c r="CWC1553"/>
      <c r="CWD1553"/>
      <c r="CWE1553"/>
      <c r="CWF1553"/>
      <c r="CWG1553"/>
      <c r="CWH1553"/>
      <c r="CWI1553"/>
      <c r="CWJ1553"/>
      <c r="CWK1553"/>
      <c r="CWL1553"/>
      <c r="CWM1553"/>
      <c r="CWN1553"/>
      <c r="CWO1553"/>
      <c r="CWP1553"/>
      <c r="CWQ1553"/>
      <c r="CWR1553"/>
      <c r="CWS1553"/>
      <c r="CWT1553"/>
      <c r="CWU1553"/>
      <c r="CWV1553"/>
      <c r="CWW1553"/>
      <c r="CWX1553"/>
      <c r="CWY1553"/>
      <c r="CWZ1553"/>
      <c r="CXA1553"/>
      <c r="CXB1553"/>
      <c r="CXC1553"/>
      <c r="CXD1553"/>
      <c r="CXE1553"/>
      <c r="CXF1553"/>
      <c r="CXG1553"/>
      <c r="CXH1553"/>
      <c r="CXI1553"/>
      <c r="CXJ1553"/>
      <c r="CXK1553"/>
      <c r="CXL1553"/>
      <c r="CXM1553"/>
      <c r="CXN1553"/>
      <c r="CXO1553"/>
      <c r="CXP1553"/>
      <c r="CXQ1553"/>
      <c r="CXR1553"/>
      <c r="CXS1553"/>
      <c r="CXT1553"/>
      <c r="CXU1553"/>
      <c r="CXV1553"/>
      <c r="CXW1553"/>
      <c r="CXX1553"/>
      <c r="CXY1553"/>
      <c r="CXZ1553"/>
      <c r="CYA1553"/>
      <c r="CYB1553"/>
      <c r="CYC1553"/>
      <c r="CYD1553"/>
      <c r="CYE1553"/>
      <c r="CYF1553"/>
      <c r="CYG1553"/>
      <c r="CYH1553"/>
      <c r="CYI1553"/>
      <c r="CYJ1553"/>
      <c r="CYK1553"/>
      <c r="CYL1553"/>
      <c r="CYM1553"/>
      <c r="CYN1553"/>
      <c r="CYO1553"/>
      <c r="CYP1553"/>
      <c r="CYQ1553"/>
      <c r="CYR1553"/>
      <c r="CYS1553"/>
      <c r="CYT1553"/>
      <c r="CYU1553"/>
      <c r="CYV1553"/>
      <c r="CYW1553"/>
      <c r="CYX1553"/>
      <c r="CYY1553"/>
      <c r="CYZ1553"/>
      <c r="CZA1553"/>
      <c r="CZB1553"/>
      <c r="CZC1553"/>
      <c r="CZD1553"/>
      <c r="CZE1553"/>
      <c r="CZF1553"/>
      <c r="CZG1553"/>
      <c r="CZH1553"/>
      <c r="CZI1553"/>
      <c r="CZJ1553"/>
      <c r="CZK1553"/>
      <c r="CZL1553"/>
      <c r="CZM1553"/>
      <c r="CZN1553"/>
      <c r="CZO1553"/>
      <c r="CZP1553"/>
      <c r="CZQ1553"/>
      <c r="CZR1553"/>
      <c r="CZS1553"/>
      <c r="CZT1553"/>
      <c r="CZU1553"/>
      <c r="CZV1553"/>
      <c r="CZW1553"/>
      <c r="CZX1553"/>
      <c r="CZY1553"/>
      <c r="CZZ1553"/>
      <c r="DAA1553"/>
      <c r="DAB1553"/>
      <c r="DAC1553"/>
      <c r="DAD1553"/>
      <c r="DAE1553"/>
      <c r="DAF1553"/>
      <c r="DAG1553"/>
      <c r="DAH1553"/>
      <c r="DAI1553"/>
      <c r="DAJ1553"/>
      <c r="DAK1553"/>
      <c r="DAL1553"/>
      <c r="DAM1553"/>
      <c r="DAN1553"/>
      <c r="DAO1553"/>
      <c r="DAP1553"/>
      <c r="DAQ1553"/>
      <c r="DAR1553"/>
      <c r="DAS1553"/>
      <c r="DAT1553"/>
      <c r="DAU1553"/>
      <c r="DAV1553"/>
      <c r="DAW1553"/>
      <c r="DAX1553"/>
      <c r="DAY1553"/>
      <c r="DAZ1553"/>
      <c r="DBA1553"/>
      <c r="DBB1553"/>
      <c r="DBC1553"/>
      <c r="DBD1553"/>
      <c r="DBE1553"/>
      <c r="DBF1553"/>
      <c r="DBG1553"/>
      <c r="DBH1553"/>
      <c r="DBI1553"/>
      <c r="DBJ1553"/>
      <c r="DBK1553"/>
      <c r="DBL1553"/>
      <c r="DBM1553"/>
      <c r="DBN1553"/>
      <c r="DBO1553"/>
      <c r="DBP1553"/>
      <c r="DBQ1553"/>
      <c r="DBR1553"/>
      <c r="DBS1553"/>
      <c r="DBT1553"/>
      <c r="DBU1553"/>
      <c r="DBV1553"/>
      <c r="DBW1553"/>
      <c r="DBX1553"/>
      <c r="DBY1553"/>
      <c r="DBZ1553"/>
      <c r="DCA1553"/>
      <c r="DCB1553"/>
      <c r="DCC1553"/>
      <c r="DCD1553"/>
      <c r="DCE1553"/>
      <c r="DCF1553"/>
      <c r="DCG1553"/>
      <c r="DCH1553"/>
      <c r="DCI1553"/>
      <c r="DCJ1553"/>
      <c r="DCK1553"/>
      <c r="DCL1553"/>
      <c r="DCM1553"/>
      <c r="DCN1553"/>
      <c r="DCO1553"/>
      <c r="DCP1553"/>
      <c r="DCQ1553"/>
      <c r="DCR1553"/>
      <c r="DCS1553"/>
      <c r="DCT1553"/>
      <c r="DCU1553"/>
      <c r="DCV1553"/>
      <c r="DCW1553"/>
      <c r="DCX1553"/>
      <c r="DCY1553"/>
      <c r="DCZ1553"/>
      <c r="DDA1553"/>
      <c r="DDB1553"/>
      <c r="DDC1553"/>
      <c r="DDD1553"/>
      <c r="DDE1553"/>
      <c r="DDF1553"/>
      <c r="DDG1553"/>
      <c r="DDH1553"/>
      <c r="DDI1553"/>
      <c r="DDJ1553"/>
      <c r="DDK1553"/>
      <c r="DDL1553"/>
      <c r="DDM1553"/>
      <c r="DDN1553"/>
      <c r="DDO1553"/>
      <c r="DDP1553"/>
      <c r="DDQ1553"/>
      <c r="DDR1553"/>
      <c r="DDS1553"/>
      <c r="DDT1553"/>
      <c r="DDU1553"/>
      <c r="DDV1553"/>
      <c r="DDW1553"/>
      <c r="DDX1553"/>
      <c r="DDY1553"/>
      <c r="DDZ1553"/>
      <c r="DEA1553"/>
      <c r="DEB1553"/>
      <c r="DEC1553"/>
      <c r="DED1553"/>
      <c r="DEE1553"/>
      <c r="DEF1553"/>
      <c r="DEG1553"/>
      <c r="DEH1553"/>
      <c r="DEI1553"/>
      <c r="DEJ1553"/>
      <c r="DEK1553"/>
      <c r="DEL1553"/>
      <c r="DEM1553"/>
      <c r="DEN1553"/>
      <c r="DEO1553"/>
      <c r="DEP1553"/>
      <c r="DEQ1553"/>
      <c r="DER1553"/>
      <c r="DES1553"/>
      <c r="DET1553"/>
      <c r="DEU1553"/>
      <c r="DEV1553"/>
      <c r="DEW1553"/>
      <c r="DEX1553"/>
      <c r="DEY1553"/>
      <c r="DEZ1553"/>
      <c r="DFA1553"/>
      <c r="DFB1553"/>
      <c r="DFC1553"/>
      <c r="DFD1553"/>
      <c r="DFE1553"/>
      <c r="DFF1553"/>
      <c r="DFG1553"/>
      <c r="DFH1553"/>
      <c r="DFI1553"/>
      <c r="DFJ1553"/>
      <c r="DFK1553"/>
      <c r="DFL1553"/>
      <c r="DFM1553"/>
      <c r="DFN1553"/>
      <c r="DFO1553"/>
      <c r="DFP1553"/>
      <c r="DFQ1553"/>
      <c r="DFR1553"/>
      <c r="DFS1553"/>
      <c r="DFT1553"/>
      <c r="DFU1553"/>
      <c r="DFV1553"/>
      <c r="DFW1553"/>
      <c r="DFX1553"/>
      <c r="DFY1553"/>
      <c r="DFZ1553"/>
      <c r="DGA1553"/>
      <c r="DGB1553"/>
      <c r="DGC1553"/>
      <c r="DGD1553"/>
      <c r="DGE1553"/>
      <c r="DGF1553"/>
      <c r="DGG1553"/>
      <c r="DGH1553"/>
      <c r="DGI1553"/>
      <c r="DGJ1553"/>
      <c r="DGK1553"/>
      <c r="DGL1553"/>
      <c r="DGM1553"/>
      <c r="DGN1553"/>
      <c r="DGO1553"/>
      <c r="DGP1553"/>
      <c r="DGQ1553"/>
      <c r="DGR1553"/>
      <c r="DGS1553"/>
      <c r="DGT1553"/>
      <c r="DGU1553"/>
      <c r="DGV1553"/>
      <c r="DGW1553"/>
      <c r="DGX1553"/>
      <c r="DGY1553"/>
      <c r="DGZ1553"/>
      <c r="DHA1553"/>
      <c r="DHB1553"/>
      <c r="DHC1553"/>
      <c r="DHD1553"/>
      <c r="DHE1553"/>
      <c r="DHF1553"/>
      <c r="DHG1553"/>
      <c r="DHH1553"/>
      <c r="DHI1553"/>
      <c r="DHJ1553"/>
      <c r="DHK1553"/>
      <c r="DHL1553"/>
      <c r="DHM1553"/>
      <c r="DHN1553"/>
      <c r="DHO1553"/>
      <c r="DHP1553"/>
      <c r="DHQ1553"/>
      <c r="DHR1553"/>
      <c r="DHS1553"/>
      <c r="DHT1553"/>
      <c r="DHU1553"/>
      <c r="DHV1553"/>
      <c r="DHW1553"/>
      <c r="DHX1553"/>
      <c r="DHY1553"/>
      <c r="DHZ1553"/>
      <c r="DIA1553"/>
      <c r="DIB1553"/>
      <c r="DIC1553"/>
      <c r="DID1553"/>
      <c r="DIE1553"/>
      <c r="DIF1553"/>
      <c r="DIG1553"/>
      <c r="DIH1553"/>
      <c r="DII1553"/>
      <c r="DIJ1553"/>
      <c r="DIK1553"/>
      <c r="DIL1553"/>
      <c r="DIM1553"/>
      <c r="DIN1553"/>
      <c r="DIO1553"/>
      <c r="DIP1553"/>
      <c r="DIQ1553"/>
      <c r="DIR1553"/>
      <c r="DIS1553"/>
      <c r="DIT1553"/>
      <c r="DIU1553"/>
      <c r="DIV1553"/>
      <c r="DIW1553"/>
      <c r="DIX1553"/>
      <c r="DIY1553"/>
      <c r="DIZ1553"/>
      <c r="DJA1553"/>
      <c r="DJB1553"/>
      <c r="DJC1553"/>
      <c r="DJD1553"/>
      <c r="DJE1553"/>
      <c r="DJF1553"/>
      <c r="DJG1553"/>
      <c r="DJH1553"/>
      <c r="DJI1553"/>
      <c r="DJJ1553"/>
      <c r="DJK1553"/>
      <c r="DJL1553"/>
      <c r="DJM1553"/>
      <c r="DJN1553"/>
      <c r="DJO1553"/>
      <c r="DJP1553"/>
      <c r="DJQ1553"/>
      <c r="DJR1553"/>
      <c r="DJS1553"/>
      <c r="DJT1553"/>
      <c r="DJU1553"/>
      <c r="DJV1553"/>
      <c r="DJW1553"/>
      <c r="DJX1553"/>
      <c r="DJY1553"/>
      <c r="DJZ1553"/>
      <c r="DKA1553"/>
      <c r="DKB1553"/>
      <c r="DKC1553"/>
      <c r="DKD1553"/>
      <c r="DKE1553"/>
      <c r="DKF1553"/>
      <c r="DKG1553"/>
      <c r="DKH1553"/>
      <c r="DKI1553"/>
      <c r="DKJ1553"/>
      <c r="DKK1553"/>
      <c r="DKL1553"/>
      <c r="DKM1553"/>
      <c r="DKN1553"/>
      <c r="DKO1553"/>
      <c r="DKP1553"/>
      <c r="DKQ1553"/>
      <c r="DKR1553"/>
      <c r="DKS1553"/>
      <c r="DKT1553"/>
      <c r="DKU1553"/>
      <c r="DKV1553"/>
      <c r="DKW1553"/>
      <c r="DKX1553"/>
      <c r="DKY1553"/>
      <c r="DKZ1553"/>
      <c r="DLA1553"/>
      <c r="DLB1553"/>
      <c r="DLC1553"/>
      <c r="DLD1553"/>
      <c r="DLE1553"/>
      <c r="DLF1553"/>
      <c r="DLG1553"/>
      <c r="DLH1553"/>
      <c r="DLI1553"/>
      <c r="DLJ1553"/>
      <c r="DLK1553"/>
      <c r="DLL1553"/>
      <c r="DLM1553"/>
      <c r="DLN1553"/>
      <c r="DLO1553"/>
      <c r="DLP1553"/>
      <c r="DLQ1553"/>
      <c r="DLR1553"/>
      <c r="DLS1553"/>
      <c r="DLT1553"/>
      <c r="DLU1553"/>
      <c r="DLV1553"/>
      <c r="DLW1553"/>
      <c r="DLX1553"/>
      <c r="DLY1553"/>
      <c r="DLZ1553"/>
      <c r="DMA1553"/>
      <c r="DMB1553"/>
      <c r="DMC1553"/>
      <c r="DMD1553"/>
      <c r="DME1553"/>
      <c r="DMF1553"/>
      <c r="DMG1553"/>
      <c r="DMH1553"/>
      <c r="DMI1553"/>
      <c r="DMJ1553"/>
      <c r="DMK1553"/>
      <c r="DML1553"/>
      <c r="DMM1553"/>
      <c r="DMN1553"/>
      <c r="DMO1553"/>
      <c r="DMP1553"/>
      <c r="DMQ1553"/>
      <c r="DMR1553"/>
      <c r="DMS1553"/>
      <c r="DMT1553"/>
      <c r="DMU1553"/>
      <c r="DMV1553"/>
      <c r="DMW1553"/>
      <c r="DMX1553"/>
      <c r="DMY1553"/>
      <c r="DMZ1553"/>
      <c r="DNA1553"/>
      <c r="DNB1553"/>
      <c r="DNC1553"/>
      <c r="DND1553"/>
      <c r="DNE1553"/>
      <c r="DNF1553"/>
      <c r="DNG1553"/>
      <c r="DNH1553"/>
      <c r="DNI1553"/>
      <c r="DNJ1553"/>
      <c r="DNK1553"/>
      <c r="DNL1553"/>
      <c r="DNM1553"/>
      <c r="DNN1553"/>
      <c r="DNO1553"/>
      <c r="DNP1553"/>
      <c r="DNQ1553"/>
      <c r="DNR1553"/>
      <c r="DNS1553"/>
      <c r="DNT1553"/>
      <c r="DNU1553"/>
      <c r="DNV1553"/>
      <c r="DNW1553"/>
      <c r="DNX1553"/>
      <c r="DNY1553"/>
      <c r="DNZ1553"/>
      <c r="DOA1553"/>
      <c r="DOB1553"/>
      <c r="DOC1553"/>
      <c r="DOD1553"/>
      <c r="DOE1553"/>
      <c r="DOF1553"/>
      <c r="DOG1553"/>
      <c r="DOH1553"/>
      <c r="DOI1553"/>
      <c r="DOJ1553"/>
      <c r="DOK1553"/>
      <c r="DOL1553"/>
      <c r="DOM1553"/>
      <c r="DON1553"/>
      <c r="DOO1553"/>
      <c r="DOP1553"/>
      <c r="DOQ1553"/>
      <c r="DOR1553"/>
      <c r="DOS1553"/>
      <c r="DOT1553"/>
      <c r="DOU1553"/>
      <c r="DOV1553"/>
      <c r="DOW1553"/>
      <c r="DOX1553"/>
      <c r="DOY1553"/>
      <c r="DOZ1553"/>
      <c r="DPA1553"/>
      <c r="DPB1553"/>
      <c r="DPC1553"/>
      <c r="DPD1553"/>
      <c r="DPE1553"/>
      <c r="DPF1553"/>
      <c r="DPG1553"/>
      <c r="DPH1553"/>
      <c r="DPI1553"/>
      <c r="DPJ1553"/>
      <c r="DPK1553"/>
      <c r="DPL1553"/>
      <c r="DPM1553"/>
      <c r="DPN1553"/>
      <c r="DPO1553"/>
      <c r="DPP1553"/>
      <c r="DPQ1553"/>
      <c r="DPR1553"/>
      <c r="DPS1553"/>
      <c r="DPT1553"/>
      <c r="DPU1553"/>
      <c r="DPV1553"/>
      <c r="DPW1553"/>
      <c r="DPX1553"/>
      <c r="DPY1553"/>
      <c r="DPZ1553"/>
      <c r="DQA1553"/>
      <c r="DQB1553"/>
      <c r="DQC1553"/>
      <c r="DQD1553"/>
      <c r="DQE1553"/>
      <c r="DQF1553"/>
      <c r="DQG1553"/>
      <c r="DQH1553"/>
      <c r="DQI1553"/>
      <c r="DQJ1553"/>
      <c r="DQK1553"/>
      <c r="DQL1553"/>
      <c r="DQM1553"/>
      <c r="DQN1553"/>
      <c r="DQO1553"/>
      <c r="DQP1553"/>
      <c r="DQQ1553"/>
      <c r="DQR1553"/>
      <c r="DQS1553"/>
      <c r="DQT1553"/>
      <c r="DQU1553"/>
      <c r="DQV1553"/>
      <c r="DQW1553"/>
      <c r="DQX1553"/>
      <c r="DQY1553"/>
      <c r="DQZ1553"/>
      <c r="DRA1553"/>
      <c r="DRB1553"/>
      <c r="DRC1553"/>
      <c r="DRD1553"/>
      <c r="DRE1553"/>
      <c r="DRF1553"/>
      <c r="DRG1553"/>
      <c r="DRH1553"/>
      <c r="DRI1553"/>
      <c r="DRJ1553"/>
      <c r="DRK1553"/>
      <c r="DRL1553"/>
      <c r="DRM1553"/>
      <c r="DRN1553"/>
      <c r="DRO1553"/>
      <c r="DRP1553"/>
      <c r="DRQ1553"/>
      <c r="DRR1553"/>
      <c r="DRS1553"/>
      <c r="DRT1553"/>
      <c r="DRU1553"/>
      <c r="DRV1553"/>
      <c r="DRW1553"/>
      <c r="DRX1553"/>
      <c r="DRY1553"/>
      <c r="DRZ1553"/>
      <c r="DSA1553"/>
      <c r="DSB1553"/>
      <c r="DSC1553"/>
      <c r="DSD1553"/>
      <c r="DSE1553"/>
      <c r="DSF1553"/>
      <c r="DSG1553"/>
      <c r="DSH1553"/>
      <c r="DSI1553"/>
      <c r="DSJ1553"/>
      <c r="DSK1553"/>
      <c r="DSL1553"/>
      <c r="DSM1553"/>
      <c r="DSN1553"/>
      <c r="DSO1553"/>
      <c r="DSP1553"/>
      <c r="DSQ1553"/>
      <c r="DSR1553"/>
      <c r="DSS1553"/>
      <c r="DST1553"/>
      <c r="DSU1553"/>
      <c r="DSV1553"/>
      <c r="DSW1553"/>
      <c r="DSX1553"/>
      <c r="DSY1553"/>
      <c r="DSZ1553"/>
      <c r="DTA1553"/>
      <c r="DTB1553"/>
      <c r="DTC1553"/>
      <c r="DTD1553"/>
      <c r="DTE1553"/>
      <c r="DTF1553"/>
      <c r="DTG1553"/>
      <c r="DTH1553"/>
      <c r="DTI1553"/>
      <c r="DTJ1553"/>
      <c r="DTK1553"/>
      <c r="DTL1553"/>
      <c r="DTM1553"/>
      <c r="DTN1553"/>
      <c r="DTO1553"/>
      <c r="DTP1553"/>
      <c r="DTQ1553"/>
      <c r="DTR1553"/>
      <c r="DTS1553"/>
      <c r="DTT1553"/>
      <c r="DTU1553"/>
      <c r="DTV1553"/>
      <c r="DTW1553"/>
      <c r="DTX1553"/>
      <c r="DTY1553"/>
      <c r="DTZ1553"/>
      <c r="DUA1553"/>
      <c r="DUB1553"/>
      <c r="DUC1553"/>
      <c r="DUD1553"/>
      <c r="DUE1553"/>
      <c r="DUF1553"/>
      <c r="DUG1553"/>
      <c r="DUH1553"/>
      <c r="DUI1553"/>
      <c r="DUJ1553"/>
      <c r="DUK1553"/>
      <c r="DUL1553"/>
      <c r="DUM1553"/>
      <c r="DUN1553"/>
      <c r="DUO1553"/>
      <c r="DUP1553"/>
      <c r="DUQ1553"/>
      <c r="DUR1553"/>
      <c r="DUS1553"/>
      <c r="DUT1553"/>
      <c r="DUU1553"/>
      <c r="DUV1553"/>
      <c r="DUW1553"/>
      <c r="DUX1553"/>
      <c r="DUY1553"/>
      <c r="DUZ1553"/>
      <c r="DVA1553"/>
      <c r="DVB1553"/>
      <c r="DVC1553"/>
      <c r="DVD1553"/>
      <c r="DVE1553"/>
      <c r="DVF1553"/>
      <c r="DVG1553"/>
      <c r="DVH1553"/>
      <c r="DVI1553"/>
      <c r="DVJ1553"/>
      <c r="DVK1553"/>
      <c r="DVL1553"/>
      <c r="DVM1553"/>
      <c r="DVN1553"/>
      <c r="DVO1553"/>
      <c r="DVP1553"/>
      <c r="DVQ1553"/>
      <c r="DVR1553"/>
      <c r="DVS1553"/>
      <c r="DVT1553"/>
      <c r="DVU1553"/>
      <c r="DVV1553"/>
      <c r="DVW1553"/>
      <c r="DVX1553"/>
      <c r="DVY1553"/>
      <c r="DVZ1553"/>
      <c r="DWA1553"/>
      <c r="DWB1553"/>
      <c r="DWC1553"/>
      <c r="DWD1553"/>
      <c r="DWE1553"/>
      <c r="DWF1553"/>
      <c r="DWG1553"/>
      <c r="DWH1553"/>
      <c r="DWI1553"/>
      <c r="DWJ1553"/>
      <c r="DWK1553"/>
      <c r="DWL1553"/>
      <c r="DWM1553"/>
      <c r="DWN1553"/>
      <c r="DWO1553"/>
      <c r="DWP1553"/>
      <c r="DWQ1553"/>
      <c r="DWR1553"/>
      <c r="DWS1553"/>
      <c r="DWT1553"/>
      <c r="DWU1553"/>
      <c r="DWV1553"/>
      <c r="DWW1553"/>
      <c r="DWX1553"/>
      <c r="DWY1553"/>
      <c r="DWZ1553"/>
      <c r="DXA1553"/>
      <c r="DXB1553"/>
      <c r="DXC1553"/>
      <c r="DXD1553"/>
      <c r="DXE1553"/>
      <c r="DXF1553"/>
      <c r="DXG1553"/>
      <c r="DXH1553"/>
      <c r="DXI1553"/>
      <c r="DXJ1553"/>
      <c r="DXK1553"/>
      <c r="DXL1553"/>
      <c r="DXM1553"/>
      <c r="DXN1553"/>
      <c r="DXO1553"/>
      <c r="DXP1553"/>
      <c r="DXQ1553"/>
      <c r="DXR1553"/>
      <c r="DXS1553"/>
      <c r="DXT1553"/>
      <c r="DXU1553"/>
      <c r="DXV1553"/>
      <c r="DXW1553"/>
      <c r="DXX1553"/>
      <c r="DXY1553"/>
      <c r="DXZ1553"/>
      <c r="DYA1553"/>
      <c r="DYB1553"/>
      <c r="DYC1553"/>
      <c r="DYD1553"/>
      <c r="DYE1553"/>
      <c r="DYF1553"/>
      <c r="DYG1553"/>
      <c r="DYH1553"/>
      <c r="DYI1553"/>
      <c r="DYJ1553"/>
      <c r="DYK1553"/>
      <c r="DYL1553"/>
      <c r="DYM1553"/>
      <c r="DYN1553"/>
      <c r="DYO1553"/>
      <c r="DYP1553"/>
      <c r="DYQ1553"/>
      <c r="DYR1553"/>
      <c r="DYS1553"/>
      <c r="DYT1553"/>
      <c r="DYU1553"/>
      <c r="DYV1553"/>
      <c r="DYW1553"/>
      <c r="DYX1553"/>
      <c r="DYY1553"/>
      <c r="DYZ1553"/>
      <c r="DZA1553"/>
      <c r="DZB1553"/>
      <c r="DZC1553"/>
      <c r="DZD1553"/>
      <c r="DZE1553"/>
      <c r="DZF1553"/>
      <c r="DZG1553"/>
      <c r="DZH1553"/>
      <c r="DZI1553"/>
      <c r="DZJ1553"/>
      <c r="DZK1553"/>
      <c r="DZL1553"/>
      <c r="DZM1553"/>
      <c r="DZN1553"/>
      <c r="DZO1553"/>
      <c r="DZP1553"/>
      <c r="DZQ1553"/>
      <c r="DZR1553"/>
      <c r="DZS1553"/>
      <c r="DZT1553"/>
      <c r="DZU1553"/>
      <c r="DZV1553"/>
      <c r="DZW1553"/>
      <c r="DZX1553"/>
      <c r="DZY1553"/>
      <c r="DZZ1553"/>
      <c r="EAA1553"/>
      <c r="EAB1553"/>
      <c r="EAC1553"/>
      <c r="EAD1553"/>
      <c r="EAE1553"/>
      <c r="EAF1553"/>
      <c r="EAG1553"/>
      <c r="EAH1553"/>
      <c r="EAI1553"/>
      <c r="EAJ1553"/>
      <c r="EAK1553"/>
      <c r="EAL1553"/>
      <c r="EAM1553"/>
      <c r="EAN1553"/>
      <c r="EAO1553"/>
      <c r="EAP1553"/>
      <c r="EAQ1553"/>
      <c r="EAR1553"/>
      <c r="EAS1553"/>
      <c r="EAT1553"/>
      <c r="EAU1553"/>
      <c r="EAV1553"/>
      <c r="EAW1553"/>
      <c r="EAX1553"/>
      <c r="EAY1553"/>
      <c r="EAZ1553"/>
      <c r="EBA1553"/>
      <c r="EBB1553"/>
      <c r="EBC1553"/>
      <c r="EBD1553"/>
      <c r="EBE1553"/>
      <c r="EBF1553"/>
      <c r="EBG1553"/>
      <c r="EBH1553"/>
      <c r="EBI1553"/>
      <c r="EBJ1553"/>
      <c r="EBK1553"/>
      <c r="EBL1553"/>
      <c r="EBM1553"/>
      <c r="EBN1553"/>
      <c r="EBO1553"/>
      <c r="EBP1553"/>
      <c r="EBQ1553"/>
      <c r="EBR1553"/>
      <c r="EBS1553"/>
      <c r="EBT1553"/>
      <c r="EBU1553"/>
      <c r="EBV1553"/>
      <c r="EBW1553"/>
      <c r="EBX1553"/>
      <c r="EBY1553"/>
      <c r="EBZ1553"/>
      <c r="ECA1553"/>
      <c r="ECB1553"/>
      <c r="ECC1553"/>
      <c r="ECD1553"/>
      <c r="ECE1553"/>
      <c r="ECF1553"/>
      <c r="ECG1553"/>
      <c r="ECH1553"/>
      <c r="ECI1553"/>
      <c r="ECJ1553"/>
      <c r="ECK1553"/>
      <c r="ECL1553"/>
      <c r="ECM1553"/>
      <c r="ECN1553"/>
      <c r="ECO1553"/>
      <c r="ECP1553"/>
      <c r="ECQ1553"/>
      <c r="ECR1553"/>
      <c r="ECS1553"/>
      <c r="ECT1553"/>
      <c r="ECU1553"/>
      <c r="ECV1553"/>
      <c r="ECW1553"/>
      <c r="ECX1553"/>
      <c r="ECY1553"/>
      <c r="ECZ1553"/>
      <c r="EDA1553"/>
      <c r="EDB1553"/>
      <c r="EDC1553"/>
      <c r="EDD1553"/>
      <c r="EDE1553"/>
      <c r="EDF1553"/>
      <c r="EDG1553"/>
      <c r="EDH1553"/>
      <c r="EDI1553"/>
      <c r="EDJ1553"/>
      <c r="EDK1553"/>
      <c r="EDL1553"/>
      <c r="EDM1553"/>
      <c r="EDN1553"/>
      <c r="EDO1553"/>
      <c r="EDP1553"/>
      <c r="EDQ1553"/>
      <c r="EDR1553"/>
      <c r="EDS1553"/>
      <c r="EDT1553"/>
      <c r="EDU1553"/>
      <c r="EDV1553"/>
      <c r="EDW1553"/>
      <c r="EDX1553"/>
      <c r="EDY1553"/>
      <c r="EDZ1553"/>
      <c r="EEA1553"/>
      <c r="EEB1553"/>
      <c r="EEC1553"/>
      <c r="EED1553"/>
      <c r="EEE1553"/>
      <c r="EEF1553"/>
      <c r="EEG1553"/>
      <c r="EEH1553"/>
      <c r="EEI1553"/>
      <c r="EEJ1553"/>
      <c r="EEK1553"/>
      <c r="EEL1553"/>
      <c r="EEM1553"/>
      <c r="EEN1553"/>
      <c r="EEO1553"/>
      <c r="EEP1553"/>
      <c r="EEQ1553"/>
      <c r="EER1553"/>
      <c r="EES1553"/>
      <c r="EET1553"/>
      <c r="EEU1553"/>
      <c r="EEV1553"/>
      <c r="EEW1553"/>
      <c r="EEX1553"/>
      <c r="EEY1553"/>
      <c r="EEZ1553"/>
      <c r="EFA1553"/>
      <c r="EFB1553"/>
      <c r="EFC1553"/>
      <c r="EFD1553"/>
      <c r="EFE1553"/>
      <c r="EFF1553"/>
      <c r="EFG1553"/>
      <c r="EFH1553"/>
      <c r="EFI1553"/>
      <c r="EFJ1553"/>
      <c r="EFK1553"/>
      <c r="EFL1553"/>
      <c r="EFM1553"/>
      <c r="EFN1553"/>
      <c r="EFO1553"/>
      <c r="EFP1553"/>
      <c r="EFQ1553"/>
      <c r="EFR1553"/>
      <c r="EFS1553"/>
      <c r="EFT1553"/>
      <c r="EFU1553"/>
      <c r="EFV1553"/>
      <c r="EFW1553"/>
      <c r="EFX1553"/>
      <c r="EFY1553"/>
      <c r="EFZ1553"/>
      <c r="EGA1553"/>
      <c r="EGB1553"/>
      <c r="EGC1553"/>
      <c r="EGD1553"/>
      <c r="EGE1553"/>
      <c r="EGF1553"/>
      <c r="EGG1553"/>
      <c r="EGH1553"/>
      <c r="EGI1553"/>
      <c r="EGJ1553"/>
      <c r="EGK1553"/>
      <c r="EGL1553"/>
      <c r="EGM1553"/>
      <c r="EGN1553"/>
      <c r="EGO1553"/>
      <c r="EGP1553"/>
      <c r="EGQ1553"/>
      <c r="EGR1553"/>
      <c r="EGS1553"/>
      <c r="EGT1553"/>
      <c r="EGU1553"/>
      <c r="EGV1553"/>
      <c r="EGW1553"/>
      <c r="EGX1553"/>
      <c r="EGY1553"/>
      <c r="EGZ1553"/>
      <c r="EHA1553"/>
      <c r="EHB1553"/>
      <c r="EHC1553"/>
      <c r="EHD1553"/>
      <c r="EHE1553"/>
      <c r="EHF1553"/>
      <c r="EHG1553"/>
      <c r="EHH1553"/>
      <c r="EHI1553"/>
      <c r="EHJ1553"/>
      <c r="EHK1553"/>
      <c r="EHL1553"/>
      <c r="EHM1553"/>
      <c r="EHN1553"/>
      <c r="EHO1553"/>
      <c r="EHP1553"/>
      <c r="EHQ1553"/>
      <c r="EHR1553"/>
      <c r="EHS1553"/>
      <c r="EHT1553"/>
      <c r="EHU1553"/>
      <c r="EHV1553"/>
      <c r="EHW1553"/>
      <c r="EHX1553"/>
      <c r="EHY1553"/>
      <c r="EHZ1553"/>
      <c r="EIA1553"/>
      <c r="EIB1553"/>
      <c r="EIC1553"/>
      <c r="EID1553"/>
      <c r="EIE1553"/>
      <c r="EIF1553"/>
      <c r="EIG1553"/>
      <c r="EIH1553"/>
      <c r="EII1553"/>
      <c r="EIJ1553"/>
      <c r="EIK1553"/>
      <c r="EIL1553"/>
      <c r="EIM1553"/>
      <c r="EIN1553"/>
      <c r="EIO1553"/>
      <c r="EIP1553"/>
      <c r="EIQ1553"/>
      <c r="EIR1553"/>
      <c r="EIS1553"/>
      <c r="EIT1553"/>
      <c r="EIU1553"/>
      <c r="EIV1553"/>
      <c r="EIW1553"/>
      <c r="EIX1553"/>
      <c r="EIY1553"/>
      <c r="EIZ1553"/>
      <c r="EJA1553"/>
      <c r="EJB1553"/>
      <c r="EJC1553"/>
      <c r="EJD1553"/>
      <c r="EJE1553"/>
      <c r="EJF1553"/>
      <c r="EJG1553"/>
      <c r="EJH1553"/>
      <c r="EJI1553"/>
      <c r="EJJ1553"/>
      <c r="EJK1553"/>
      <c r="EJL1553"/>
      <c r="EJM1553"/>
      <c r="EJN1553"/>
      <c r="EJO1553"/>
      <c r="EJP1553"/>
      <c r="EJQ1553"/>
      <c r="EJR1553"/>
      <c r="EJS1553"/>
      <c r="EJT1553"/>
      <c r="EJU1553"/>
      <c r="EJV1553"/>
      <c r="EJW1553"/>
      <c r="EJX1553"/>
      <c r="EJY1553"/>
      <c r="EJZ1553"/>
      <c r="EKA1553"/>
      <c r="EKB1553"/>
      <c r="EKC1553"/>
      <c r="EKD1553"/>
      <c r="EKE1553"/>
      <c r="EKF1553"/>
      <c r="EKG1553"/>
      <c r="EKH1553"/>
      <c r="EKI1553"/>
      <c r="EKJ1553"/>
      <c r="EKK1553"/>
      <c r="EKL1553"/>
      <c r="EKM1553"/>
      <c r="EKN1553"/>
      <c r="EKO1553"/>
      <c r="EKP1553"/>
      <c r="EKQ1553"/>
      <c r="EKR1553"/>
      <c r="EKS1553"/>
      <c r="EKT1553"/>
      <c r="EKU1553"/>
      <c r="EKV1553"/>
      <c r="EKW1553"/>
      <c r="EKX1553"/>
      <c r="EKY1553"/>
      <c r="EKZ1553"/>
      <c r="ELA1553"/>
      <c r="ELB1553"/>
      <c r="ELC1553"/>
      <c r="ELD1553"/>
      <c r="ELE1553"/>
      <c r="ELF1553"/>
      <c r="ELG1553"/>
      <c r="ELH1553"/>
      <c r="ELI1553"/>
      <c r="ELJ1553"/>
      <c r="ELK1553"/>
      <c r="ELL1553"/>
      <c r="ELM1553"/>
      <c r="ELN1553"/>
      <c r="ELO1553"/>
      <c r="ELP1553"/>
      <c r="ELQ1553"/>
      <c r="ELR1553"/>
      <c r="ELS1553"/>
      <c r="ELT1553"/>
      <c r="ELU1553"/>
      <c r="ELV1553"/>
      <c r="ELW1553"/>
      <c r="ELX1553"/>
      <c r="ELY1553"/>
      <c r="ELZ1553"/>
      <c r="EMA1553"/>
      <c r="EMB1553"/>
      <c r="EMC1553"/>
      <c r="EMD1553"/>
      <c r="EME1553"/>
      <c r="EMF1553"/>
      <c r="EMG1553"/>
      <c r="EMH1553"/>
      <c r="EMI1553"/>
      <c r="EMJ1553"/>
      <c r="EMK1553"/>
      <c r="EML1553"/>
      <c r="EMM1553"/>
      <c r="EMN1553"/>
      <c r="EMO1553"/>
      <c r="EMP1553"/>
      <c r="EMQ1553"/>
      <c r="EMR1553"/>
      <c r="EMS1553"/>
      <c r="EMT1553"/>
      <c r="EMU1553"/>
      <c r="EMV1553"/>
      <c r="EMW1553"/>
      <c r="EMX1553"/>
      <c r="EMY1553"/>
      <c r="EMZ1553"/>
      <c r="ENA1553"/>
      <c r="ENB1553"/>
      <c r="ENC1553"/>
      <c r="END1553"/>
      <c r="ENE1553"/>
      <c r="ENF1553"/>
      <c r="ENG1553"/>
      <c r="ENH1553"/>
      <c r="ENI1553"/>
      <c r="ENJ1553"/>
      <c r="ENK1553"/>
      <c r="ENL1553"/>
      <c r="ENM1553"/>
      <c r="ENN1553"/>
      <c r="ENO1553"/>
      <c r="ENP1553"/>
      <c r="ENQ1553"/>
      <c r="ENR1553"/>
      <c r="ENS1553"/>
      <c r="ENT1553"/>
      <c r="ENU1553"/>
      <c r="ENV1553"/>
      <c r="ENW1553"/>
      <c r="ENX1553"/>
      <c r="ENY1553"/>
      <c r="ENZ1553"/>
      <c r="EOA1553"/>
      <c r="EOB1553"/>
      <c r="EOC1553"/>
      <c r="EOD1553"/>
      <c r="EOE1553"/>
      <c r="EOF1553"/>
      <c r="EOG1553"/>
      <c r="EOH1553"/>
      <c r="EOI1553"/>
      <c r="EOJ1553"/>
      <c r="EOK1553"/>
      <c r="EOL1553"/>
      <c r="EOM1553"/>
      <c r="EON1553"/>
      <c r="EOO1553"/>
      <c r="EOP1553"/>
      <c r="EOQ1553"/>
      <c r="EOR1553"/>
      <c r="EOS1553"/>
      <c r="EOT1553"/>
      <c r="EOU1553"/>
      <c r="EOV1553"/>
      <c r="EOW1553"/>
      <c r="EOX1553"/>
      <c r="EOY1553"/>
      <c r="EOZ1553"/>
      <c r="EPA1553"/>
      <c r="EPB1553"/>
      <c r="EPC1553"/>
      <c r="EPD1553"/>
      <c r="EPE1553"/>
      <c r="EPF1553"/>
      <c r="EPG1553"/>
      <c r="EPH1553"/>
      <c r="EPI1553"/>
      <c r="EPJ1553"/>
      <c r="EPK1553"/>
      <c r="EPL1553"/>
      <c r="EPM1553"/>
      <c r="EPN1553"/>
      <c r="EPO1553"/>
      <c r="EPP1553"/>
      <c r="EPQ1553"/>
      <c r="EPR1553"/>
      <c r="EPS1553"/>
      <c r="EPT1553"/>
      <c r="EPU1553"/>
      <c r="EPV1553"/>
      <c r="EPW1553"/>
      <c r="EPX1553"/>
      <c r="EPY1553"/>
      <c r="EPZ1553"/>
      <c r="EQA1553"/>
      <c r="EQB1553"/>
      <c r="EQC1553"/>
      <c r="EQD1553"/>
      <c r="EQE1553"/>
      <c r="EQF1553"/>
      <c r="EQG1553"/>
      <c r="EQH1553"/>
      <c r="EQI1553"/>
      <c r="EQJ1553"/>
      <c r="EQK1553"/>
      <c r="EQL1553"/>
      <c r="EQM1553"/>
      <c r="EQN1553"/>
      <c r="EQO1553"/>
      <c r="EQP1553"/>
      <c r="EQQ1553"/>
      <c r="EQR1553"/>
      <c r="EQS1553"/>
      <c r="EQT1553"/>
      <c r="EQU1553"/>
      <c r="EQV1553"/>
      <c r="EQW1553"/>
      <c r="EQX1553"/>
      <c r="EQY1553"/>
      <c r="EQZ1553"/>
      <c r="ERA1553"/>
      <c r="ERB1553"/>
      <c r="ERC1553"/>
      <c r="ERD1553"/>
      <c r="ERE1553"/>
      <c r="ERF1553"/>
      <c r="ERG1553"/>
      <c r="ERH1553"/>
      <c r="ERI1553"/>
      <c r="ERJ1553"/>
      <c r="ERK1553"/>
      <c r="ERL1553"/>
      <c r="ERM1553"/>
      <c r="ERN1553"/>
      <c r="ERO1553"/>
      <c r="ERP1553"/>
      <c r="ERQ1553"/>
      <c r="ERR1553"/>
      <c r="ERS1553"/>
      <c r="ERT1553"/>
      <c r="ERU1553"/>
      <c r="ERV1553"/>
      <c r="ERW1553"/>
      <c r="ERX1553"/>
      <c r="ERY1553"/>
      <c r="ERZ1553"/>
      <c r="ESA1553"/>
      <c r="ESB1553"/>
      <c r="ESC1553"/>
      <c r="ESD1553"/>
      <c r="ESE1553"/>
      <c r="ESF1553"/>
      <c r="ESG1553"/>
      <c r="ESH1553"/>
      <c r="ESI1553"/>
      <c r="ESJ1553"/>
      <c r="ESK1553"/>
      <c r="ESL1553"/>
      <c r="ESM1553"/>
      <c r="ESN1553"/>
      <c r="ESO1553"/>
      <c r="ESP1553"/>
      <c r="ESQ1553"/>
      <c r="ESR1553"/>
      <c r="ESS1553"/>
      <c r="EST1553"/>
      <c r="ESU1553"/>
      <c r="ESV1553"/>
      <c r="ESW1553"/>
      <c r="ESX1553"/>
      <c r="ESY1553"/>
      <c r="ESZ1553"/>
      <c r="ETA1553"/>
      <c r="ETB1553"/>
      <c r="ETC1553"/>
      <c r="ETD1553"/>
      <c r="ETE1553"/>
      <c r="ETF1553"/>
      <c r="ETG1553"/>
      <c r="ETH1553"/>
      <c r="ETI1553"/>
      <c r="ETJ1553"/>
      <c r="ETK1553"/>
      <c r="ETL1553"/>
      <c r="ETM1553"/>
      <c r="ETN1553"/>
      <c r="ETO1553"/>
      <c r="ETP1553"/>
      <c r="ETQ1553"/>
      <c r="ETR1553"/>
      <c r="ETS1553"/>
      <c r="ETT1553"/>
      <c r="ETU1553"/>
      <c r="ETV1553"/>
      <c r="ETW1553"/>
      <c r="ETX1553"/>
      <c r="ETY1553"/>
      <c r="ETZ1553"/>
      <c r="EUA1553"/>
      <c r="EUB1553"/>
      <c r="EUC1553"/>
      <c r="EUD1553"/>
      <c r="EUE1553"/>
      <c r="EUF1553"/>
      <c r="EUG1553"/>
      <c r="EUH1553"/>
      <c r="EUI1553"/>
      <c r="EUJ1553"/>
      <c r="EUK1553"/>
      <c r="EUL1553"/>
      <c r="EUM1553"/>
      <c r="EUN1553"/>
      <c r="EUO1553"/>
      <c r="EUP1553"/>
      <c r="EUQ1553"/>
      <c r="EUR1553"/>
      <c r="EUS1553"/>
      <c r="EUT1553"/>
      <c r="EUU1553"/>
      <c r="EUV1553"/>
      <c r="EUW1553"/>
      <c r="EUX1553"/>
      <c r="EUY1553"/>
      <c r="EUZ1553"/>
      <c r="EVA1553"/>
      <c r="EVB1553"/>
      <c r="EVC1553"/>
      <c r="EVD1553"/>
      <c r="EVE1553"/>
      <c r="EVF1553"/>
      <c r="EVG1553"/>
      <c r="EVH1553"/>
      <c r="EVI1553"/>
      <c r="EVJ1553"/>
      <c r="EVK1553"/>
      <c r="EVL1553"/>
      <c r="EVM1553"/>
      <c r="EVN1553"/>
      <c r="EVO1553"/>
      <c r="EVP1553"/>
      <c r="EVQ1553"/>
      <c r="EVR1553"/>
      <c r="EVS1553"/>
      <c r="EVT1553"/>
      <c r="EVU1553"/>
      <c r="EVV1553"/>
      <c r="EVW1553"/>
      <c r="EVX1553"/>
      <c r="EVY1553"/>
      <c r="EVZ1553"/>
      <c r="EWA1553"/>
      <c r="EWB1553"/>
      <c r="EWC1553"/>
      <c r="EWD1553"/>
      <c r="EWE1553"/>
      <c r="EWF1553"/>
      <c r="EWG1553"/>
      <c r="EWH1553"/>
      <c r="EWI1553"/>
      <c r="EWJ1553"/>
      <c r="EWK1553"/>
      <c r="EWL1553"/>
      <c r="EWM1553"/>
      <c r="EWN1553"/>
      <c r="EWO1553"/>
      <c r="EWP1553"/>
      <c r="EWQ1553"/>
      <c r="EWR1553"/>
      <c r="EWS1553"/>
      <c r="EWT1553"/>
      <c r="EWU1553"/>
      <c r="EWV1553"/>
      <c r="EWW1553"/>
      <c r="EWX1553"/>
      <c r="EWY1553"/>
      <c r="EWZ1553"/>
      <c r="EXA1553"/>
      <c r="EXB1553"/>
      <c r="EXC1553"/>
      <c r="EXD1553"/>
      <c r="EXE1553"/>
      <c r="EXF1553"/>
      <c r="EXG1553"/>
      <c r="EXH1553"/>
      <c r="EXI1553"/>
      <c r="EXJ1553"/>
      <c r="EXK1553"/>
      <c r="EXL1553"/>
      <c r="EXM1553"/>
      <c r="EXN1553"/>
      <c r="EXO1553"/>
      <c r="EXP1553"/>
      <c r="EXQ1553"/>
      <c r="EXR1553"/>
      <c r="EXS1553"/>
      <c r="EXT1553"/>
      <c r="EXU1553"/>
      <c r="EXV1553"/>
      <c r="EXW1553"/>
      <c r="EXX1553"/>
      <c r="EXY1553"/>
      <c r="EXZ1553"/>
      <c r="EYA1553"/>
      <c r="EYB1553"/>
      <c r="EYC1553"/>
      <c r="EYD1553"/>
      <c r="EYE1553"/>
      <c r="EYF1553"/>
      <c r="EYG1553"/>
      <c r="EYH1553"/>
      <c r="EYI1553"/>
      <c r="EYJ1553"/>
      <c r="EYK1553"/>
      <c r="EYL1553"/>
      <c r="EYM1553"/>
      <c r="EYN1553"/>
      <c r="EYO1553"/>
      <c r="EYP1553"/>
      <c r="EYQ1553"/>
      <c r="EYR1553"/>
      <c r="EYS1553"/>
      <c r="EYT1553"/>
      <c r="EYU1553"/>
      <c r="EYV1553"/>
      <c r="EYW1553"/>
      <c r="EYX1553"/>
      <c r="EYY1553"/>
      <c r="EYZ1553"/>
      <c r="EZA1553"/>
      <c r="EZB1553"/>
      <c r="EZC1553"/>
      <c r="EZD1553"/>
      <c r="EZE1553"/>
      <c r="EZF1553"/>
      <c r="EZG1553"/>
      <c r="EZH1553"/>
      <c r="EZI1553"/>
      <c r="EZJ1553"/>
      <c r="EZK1553"/>
      <c r="EZL1553"/>
      <c r="EZM1553"/>
      <c r="EZN1553"/>
      <c r="EZO1553"/>
      <c r="EZP1553"/>
      <c r="EZQ1553"/>
      <c r="EZR1553"/>
      <c r="EZS1553"/>
      <c r="EZT1553"/>
      <c r="EZU1553"/>
      <c r="EZV1553"/>
      <c r="EZW1553"/>
      <c r="EZX1553"/>
      <c r="EZY1553"/>
      <c r="EZZ1553"/>
      <c r="FAA1553"/>
      <c r="FAB1553"/>
      <c r="FAC1553"/>
      <c r="FAD1553"/>
      <c r="FAE1553"/>
      <c r="FAF1553"/>
      <c r="FAG1553"/>
      <c r="FAH1553"/>
      <c r="FAI1553"/>
      <c r="FAJ1553"/>
      <c r="FAK1553"/>
      <c r="FAL1553"/>
      <c r="FAM1553"/>
      <c r="FAN1553"/>
      <c r="FAO1553"/>
      <c r="FAP1553"/>
      <c r="FAQ1553"/>
      <c r="FAR1553"/>
      <c r="FAS1553"/>
      <c r="FAT1553"/>
      <c r="FAU1553"/>
      <c r="FAV1553"/>
      <c r="FAW1553"/>
      <c r="FAX1553"/>
      <c r="FAY1553"/>
      <c r="FAZ1553"/>
      <c r="FBA1553"/>
      <c r="FBB1553"/>
      <c r="FBC1553"/>
      <c r="FBD1553"/>
      <c r="FBE1553"/>
      <c r="FBF1553"/>
      <c r="FBG1553"/>
      <c r="FBH1553"/>
      <c r="FBI1553"/>
      <c r="FBJ1553"/>
      <c r="FBK1553"/>
      <c r="FBL1553"/>
      <c r="FBM1553"/>
      <c r="FBN1553"/>
      <c r="FBO1553"/>
      <c r="FBP1553"/>
      <c r="FBQ1553"/>
      <c r="FBR1553"/>
      <c r="FBS1553"/>
      <c r="FBT1553"/>
      <c r="FBU1553"/>
      <c r="FBV1553"/>
      <c r="FBW1553"/>
      <c r="FBX1553"/>
      <c r="FBY1553"/>
      <c r="FBZ1553"/>
      <c r="FCA1553"/>
      <c r="FCB1553"/>
      <c r="FCC1553"/>
      <c r="FCD1553"/>
      <c r="FCE1553"/>
      <c r="FCF1553"/>
      <c r="FCG1553"/>
      <c r="FCH1553"/>
      <c r="FCI1553"/>
      <c r="FCJ1553"/>
      <c r="FCK1553"/>
      <c r="FCL1553"/>
      <c r="FCM1553"/>
      <c r="FCN1553"/>
      <c r="FCO1553"/>
      <c r="FCP1553"/>
      <c r="FCQ1553"/>
      <c r="FCR1553"/>
      <c r="FCS1553"/>
      <c r="FCT1553"/>
      <c r="FCU1553"/>
      <c r="FCV1553"/>
      <c r="FCW1553"/>
      <c r="FCX1553"/>
      <c r="FCY1553"/>
      <c r="FCZ1553"/>
      <c r="FDA1553"/>
      <c r="FDB1553"/>
      <c r="FDC1553"/>
      <c r="FDD1553"/>
      <c r="FDE1553"/>
      <c r="FDF1553"/>
      <c r="FDG1553"/>
      <c r="FDH1553"/>
      <c r="FDI1553"/>
      <c r="FDJ1553"/>
      <c r="FDK1553"/>
      <c r="FDL1553"/>
      <c r="FDM1553"/>
      <c r="FDN1553"/>
      <c r="FDO1553"/>
      <c r="FDP1553"/>
      <c r="FDQ1553"/>
      <c r="FDR1553"/>
      <c r="FDS1553"/>
      <c r="FDT1553"/>
      <c r="FDU1553"/>
      <c r="FDV1553"/>
      <c r="FDW1553"/>
      <c r="FDX1553"/>
      <c r="FDY1553"/>
      <c r="FDZ1553"/>
      <c r="FEA1553"/>
      <c r="FEB1553"/>
      <c r="FEC1553"/>
      <c r="FED1553"/>
      <c r="FEE1553"/>
      <c r="FEF1553"/>
      <c r="FEG1553"/>
      <c r="FEH1553"/>
      <c r="FEI1553"/>
      <c r="FEJ1553"/>
      <c r="FEK1553"/>
      <c r="FEL1553"/>
      <c r="FEM1553"/>
      <c r="FEN1553"/>
      <c r="FEO1553"/>
      <c r="FEP1553"/>
      <c r="FEQ1553"/>
      <c r="FER1553"/>
      <c r="FES1553"/>
      <c r="FET1553"/>
      <c r="FEU1553"/>
      <c r="FEV1553"/>
      <c r="FEW1553"/>
      <c r="FEX1553"/>
      <c r="FEY1553"/>
      <c r="FEZ1553"/>
      <c r="FFA1553"/>
      <c r="FFB1553"/>
      <c r="FFC1553"/>
      <c r="FFD1553"/>
      <c r="FFE1553"/>
      <c r="FFF1553"/>
      <c r="FFG1553"/>
      <c r="FFH1553"/>
      <c r="FFI1553"/>
      <c r="FFJ1553"/>
      <c r="FFK1553"/>
      <c r="FFL1553"/>
      <c r="FFM1553"/>
      <c r="FFN1553"/>
      <c r="FFO1553"/>
      <c r="FFP1553"/>
      <c r="FFQ1553"/>
      <c r="FFR1553"/>
      <c r="FFS1553"/>
      <c r="FFT1553"/>
      <c r="FFU1553"/>
      <c r="FFV1553"/>
      <c r="FFW1553"/>
      <c r="FFX1553"/>
      <c r="FFY1553"/>
      <c r="FFZ1553"/>
      <c r="FGA1553"/>
      <c r="FGB1553"/>
      <c r="FGC1553"/>
      <c r="FGD1553"/>
      <c r="FGE1553"/>
      <c r="FGF1553"/>
      <c r="FGG1553"/>
      <c r="FGH1553"/>
      <c r="FGI1553"/>
      <c r="FGJ1553"/>
      <c r="FGK1553"/>
      <c r="FGL1553"/>
      <c r="FGM1553"/>
      <c r="FGN1553"/>
      <c r="FGO1553"/>
      <c r="FGP1553"/>
      <c r="FGQ1553"/>
      <c r="FGR1553"/>
      <c r="FGS1553"/>
      <c r="FGT1553"/>
      <c r="FGU1553"/>
      <c r="FGV1553"/>
      <c r="FGW1553"/>
      <c r="FGX1553"/>
      <c r="FGY1553"/>
      <c r="FGZ1553"/>
      <c r="FHA1553"/>
      <c r="FHB1553"/>
      <c r="FHC1553"/>
      <c r="FHD1553"/>
      <c r="FHE1553"/>
      <c r="FHF1553"/>
      <c r="FHG1553"/>
      <c r="FHH1553"/>
      <c r="FHI1553"/>
      <c r="FHJ1553"/>
      <c r="FHK1553"/>
      <c r="FHL1553"/>
      <c r="FHM1553"/>
      <c r="FHN1553"/>
      <c r="FHO1553"/>
      <c r="FHP1553"/>
      <c r="FHQ1553"/>
      <c r="FHR1553"/>
      <c r="FHS1553"/>
      <c r="FHT1553"/>
      <c r="FHU1553"/>
      <c r="FHV1553"/>
      <c r="FHW1553"/>
      <c r="FHX1553"/>
      <c r="FHY1553"/>
      <c r="FHZ1553"/>
      <c r="FIA1553"/>
      <c r="FIB1553"/>
      <c r="FIC1553"/>
      <c r="FID1553"/>
      <c r="FIE1553"/>
      <c r="FIF1553"/>
      <c r="FIG1553"/>
      <c r="FIH1553"/>
      <c r="FII1553"/>
      <c r="FIJ1553"/>
      <c r="FIK1553"/>
      <c r="FIL1553"/>
      <c r="FIM1553"/>
      <c r="FIN1553"/>
      <c r="FIO1553"/>
      <c r="FIP1553"/>
      <c r="FIQ1553"/>
      <c r="FIR1553"/>
      <c r="FIS1553"/>
      <c r="FIT1553"/>
      <c r="FIU1553"/>
      <c r="FIV1553"/>
      <c r="FIW1553"/>
      <c r="FIX1553"/>
      <c r="FIY1553"/>
      <c r="FIZ1553"/>
      <c r="FJA1553"/>
      <c r="FJB1553"/>
      <c r="FJC1553"/>
      <c r="FJD1553"/>
      <c r="FJE1553"/>
      <c r="FJF1553"/>
      <c r="FJG1553"/>
      <c r="FJH1553"/>
      <c r="FJI1553"/>
      <c r="FJJ1553"/>
      <c r="FJK1553"/>
      <c r="FJL1553"/>
      <c r="FJM1553"/>
      <c r="FJN1553"/>
      <c r="FJO1553"/>
      <c r="FJP1553"/>
      <c r="FJQ1553"/>
      <c r="FJR1553"/>
      <c r="FJS1553"/>
      <c r="FJT1553"/>
      <c r="FJU1553"/>
      <c r="FJV1553"/>
      <c r="FJW1553"/>
      <c r="FJX1553"/>
      <c r="FJY1553"/>
      <c r="FJZ1553"/>
      <c r="FKA1553"/>
      <c r="FKB1553"/>
      <c r="FKC1553"/>
      <c r="FKD1553"/>
      <c r="FKE1553"/>
      <c r="FKF1553"/>
      <c r="FKG1553"/>
      <c r="FKH1553"/>
      <c r="FKI1553"/>
      <c r="FKJ1553"/>
      <c r="FKK1553"/>
      <c r="FKL1553"/>
      <c r="FKM1553"/>
      <c r="FKN1553"/>
      <c r="FKO1553"/>
      <c r="FKP1553"/>
      <c r="FKQ1553"/>
      <c r="FKR1553"/>
      <c r="FKS1553"/>
      <c r="FKT1553"/>
      <c r="FKU1553"/>
      <c r="FKV1553"/>
      <c r="FKW1553"/>
      <c r="FKX1553"/>
      <c r="FKY1553"/>
      <c r="FKZ1553"/>
      <c r="FLA1553"/>
      <c r="FLB1553"/>
      <c r="FLC1553"/>
      <c r="FLD1553"/>
      <c r="FLE1553"/>
      <c r="FLF1553"/>
      <c r="FLG1553"/>
      <c r="FLH1553"/>
      <c r="FLI1553"/>
      <c r="FLJ1553"/>
      <c r="FLK1553"/>
      <c r="FLL1553"/>
      <c r="FLM1553"/>
      <c r="FLN1553"/>
      <c r="FLO1553"/>
      <c r="FLP1553"/>
      <c r="FLQ1553"/>
      <c r="FLR1553"/>
      <c r="FLS1553"/>
      <c r="FLT1553"/>
      <c r="FLU1553"/>
      <c r="FLV1553"/>
      <c r="FLW1553"/>
      <c r="FLX1553"/>
      <c r="FLY1553"/>
      <c r="FLZ1553"/>
      <c r="FMA1553"/>
      <c r="FMB1553"/>
      <c r="FMC1553"/>
      <c r="FMD1553"/>
      <c r="FME1553"/>
      <c r="FMF1553"/>
      <c r="FMG1553"/>
      <c r="FMH1553"/>
      <c r="FMI1553"/>
      <c r="FMJ1553"/>
      <c r="FMK1553"/>
      <c r="FML1553"/>
      <c r="FMM1553"/>
      <c r="FMN1553"/>
      <c r="FMO1553"/>
      <c r="FMP1553"/>
      <c r="FMQ1553"/>
      <c r="FMR1553"/>
      <c r="FMS1553"/>
      <c r="FMT1553"/>
      <c r="FMU1553"/>
      <c r="FMV1553"/>
      <c r="FMW1553"/>
      <c r="FMX1553"/>
      <c r="FMY1553"/>
      <c r="FMZ1553"/>
      <c r="FNA1553"/>
      <c r="FNB1553"/>
      <c r="FNC1553"/>
      <c r="FND1553"/>
      <c r="FNE1553"/>
      <c r="FNF1553"/>
      <c r="FNG1553"/>
      <c r="FNH1553"/>
      <c r="FNI1553"/>
      <c r="FNJ1553"/>
      <c r="FNK1553"/>
      <c r="FNL1553"/>
      <c r="FNM1553"/>
      <c r="FNN1553"/>
      <c r="FNO1553"/>
      <c r="FNP1553"/>
      <c r="FNQ1553"/>
      <c r="FNR1553"/>
      <c r="FNS1553"/>
      <c r="FNT1553"/>
      <c r="FNU1553"/>
      <c r="FNV1553"/>
      <c r="FNW1553"/>
      <c r="FNX1553"/>
      <c r="FNY1553"/>
      <c r="FNZ1553"/>
      <c r="FOA1553"/>
      <c r="FOB1553"/>
      <c r="FOC1553"/>
      <c r="FOD1553"/>
      <c r="FOE1553"/>
      <c r="FOF1553"/>
      <c r="FOG1553"/>
      <c r="FOH1553"/>
      <c r="FOI1553"/>
      <c r="FOJ1553"/>
      <c r="FOK1553"/>
      <c r="FOL1553"/>
      <c r="FOM1553"/>
      <c r="FON1553"/>
      <c r="FOO1553"/>
      <c r="FOP1553"/>
      <c r="FOQ1553"/>
      <c r="FOR1553"/>
      <c r="FOS1553"/>
      <c r="FOT1553"/>
      <c r="FOU1553"/>
      <c r="FOV1553"/>
      <c r="FOW1553"/>
      <c r="FOX1553"/>
      <c r="FOY1553"/>
      <c r="FOZ1553"/>
      <c r="FPA1553"/>
      <c r="FPB1553"/>
      <c r="FPC1553"/>
      <c r="FPD1553"/>
      <c r="FPE1553"/>
      <c r="FPF1553"/>
      <c r="FPG1553"/>
      <c r="FPH1553"/>
      <c r="FPI1553"/>
      <c r="FPJ1553"/>
      <c r="FPK1553"/>
      <c r="FPL1553"/>
      <c r="FPM1553"/>
      <c r="FPN1553"/>
      <c r="FPO1553"/>
      <c r="FPP1553"/>
      <c r="FPQ1553"/>
      <c r="FPR1553"/>
      <c r="FPS1553"/>
      <c r="FPT1553"/>
      <c r="FPU1553"/>
      <c r="FPV1553"/>
      <c r="FPW1553"/>
      <c r="FPX1553"/>
      <c r="FPY1553"/>
      <c r="FPZ1553"/>
      <c r="FQA1553"/>
      <c r="FQB1553"/>
      <c r="FQC1553"/>
      <c r="FQD1553"/>
      <c r="FQE1553"/>
      <c r="FQF1553"/>
      <c r="FQG1553"/>
      <c r="FQH1553"/>
      <c r="FQI1553"/>
      <c r="FQJ1553"/>
      <c r="FQK1553"/>
      <c r="FQL1553"/>
      <c r="FQM1553"/>
      <c r="FQN1553"/>
      <c r="FQO1553"/>
      <c r="FQP1553"/>
      <c r="FQQ1553"/>
      <c r="FQR1553"/>
      <c r="FQS1553"/>
      <c r="FQT1553"/>
      <c r="FQU1553"/>
      <c r="FQV1553"/>
      <c r="FQW1553"/>
      <c r="FQX1553"/>
      <c r="FQY1553"/>
      <c r="FQZ1553"/>
      <c r="FRA1553"/>
      <c r="FRB1553"/>
      <c r="FRC1553"/>
      <c r="FRD1553"/>
      <c r="FRE1553"/>
      <c r="FRF1553"/>
      <c r="FRG1553"/>
      <c r="FRH1553"/>
      <c r="FRI1553"/>
      <c r="FRJ1553"/>
      <c r="FRK1553"/>
      <c r="FRL1553"/>
      <c r="FRM1553"/>
      <c r="FRN1553"/>
      <c r="FRO1553"/>
      <c r="FRP1553"/>
      <c r="FRQ1553"/>
      <c r="FRR1553"/>
      <c r="FRS1553"/>
      <c r="FRT1553"/>
      <c r="FRU1553"/>
      <c r="FRV1553"/>
      <c r="FRW1553"/>
      <c r="FRX1553"/>
      <c r="FRY1553"/>
      <c r="FRZ1553"/>
      <c r="FSA1553"/>
      <c r="FSB1553"/>
      <c r="FSC1553"/>
      <c r="FSD1553"/>
      <c r="FSE1553"/>
      <c r="FSF1553"/>
      <c r="FSG1553"/>
      <c r="FSH1553"/>
      <c r="FSI1553"/>
      <c r="FSJ1553"/>
      <c r="FSK1553"/>
      <c r="FSL1553"/>
      <c r="FSM1553"/>
      <c r="FSN1553"/>
      <c r="FSO1553"/>
      <c r="FSP1553"/>
      <c r="FSQ1553"/>
      <c r="FSR1553"/>
      <c r="FSS1553"/>
      <c r="FST1553"/>
      <c r="FSU1553"/>
      <c r="FSV1553"/>
      <c r="FSW1553"/>
      <c r="FSX1553"/>
      <c r="FSY1553"/>
      <c r="FSZ1553"/>
      <c r="FTA1553"/>
      <c r="FTB1553"/>
      <c r="FTC1553"/>
      <c r="FTD1553"/>
      <c r="FTE1553"/>
      <c r="FTF1553"/>
      <c r="FTG1553"/>
      <c r="FTH1553"/>
      <c r="FTI1553"/>
      <c r="FTJ1553"/>
      <c r="FTK1553"/>
      <c r="FTL1553"/>
      <c r="FTM1553"/>
      <c r="FTN1553"/>
      <c r="FTO1553"/>
      <c r="FTP1553"/>
      <c r="FTQ1553"/>
      <c r="FTR1553"/>
      <c r="FTS1553"/>
      <c r="FTT1553"/>
      <c r="FTU1553"/>
      <c r="FTV1553"/>
      <c r="FTW1553"/>
      <c r="FTX1553"/>
      <c r="FTY1553"/>
      <c r="FTZ1553"/>
      <c r="FUA1553"/>
      <c r="FUB1553"/>
      <c r="FUC1553"/>
      <c r="FUD1553"/>
      <c r="FUE1553"/>
      <c r="FUF1553"/>
      <c r="FUG1553"/>
      <c r="FUH1553"/>
      <c r="FUI1553"/>
      <c r="FUJ1553"/>
      <c r="FUK1553"/>
      <c r="FUL1553"/>
      <c r="FUM1553"/>
      <c r="FUN1553"/>
      <c r="FUO1553"/>
      <c r="FUP1553"/>
      <c r="FUQ1553"/>
      <c r="FUR1553"/>
      <c r="FUS1553"/>
      <c r="FUT1553"/>
      <c r="FUU1553"/>
      <c r="FUV1553"/>
      <c r="FUW1553"/>
      <c r="FUX1553"/>
      <c r="FUY1553"/>
      <c r="FUZ1553"/>
      <c r="FVA1553"/>
      <c r="FVB1553"/>
      <c r="FVC1553"/>
      <c r="FVD1553"/>
      <c r="FVE1553"/>
      <c r="FVF1553"/>
      <c r="FVG1553"/>
      <c r="FVH1553"/>
      <c r="FVI1553"/>
      <c r="FVJ1553"/>
      <c r="FVK1553"/>
      <c r="FVL1553"/>
      <c r="FVM1553"/>
      <c r="FVN1553"/>
      <c r="FVO1553"/>
      <c r="FVP1553"/>
      <c r="FVQ1553"/>
      <c r="FVR1553"/>
      <c r="FVS1553"/>
      <c r="FVT1553"/>
      <c r="FVU1553"/>
      <c r="FVV1553"/>
      <c r="FVW1553"/>
      <c r="FVX1553"/>
      <c r="FVY1553"/>
      <c r="FVZ1553"/>
      <c r="FWA1553"/>
      <c r="FWB1553"/>
      <c r="FWC1553"/>
      <c r="FWD1553"/>
      <c r="FWE1553"/>
      <c r="FWF1553"/>
      <c r="FWG1553"/>
      <c r="FWH1553"/>
      <c r="FWI1553"/>
      <c r="FWJ1553"/>
      <c r="FWK1553"/>
      <c r="FWL1553"/>
      <c r="FWM1553"/>
      <c r="FWN1553"/>
      <c r="FWO1553"/>
      <c r="FWP1553"/>
      <c r="FWQ1553"/>
      <c r="FWR1553"/>
      <c r="FWS1553"/>
      <c r="FWT1553"/>
      <c r="FWU1553"/>
      <c r="FWV1553"/>
      <c r="FWW1553"/>
      <c r="FWX1553"/>
      <c r="FWY1553"/>
      <c r="FWZ1553"/>
      <c r="FXA1553"/>
      <c r="FXB1553"/>
      <c r="FXC1553"/>
      <c r="FXD1553"/>
      <c r="FXE1553"/>
      <c r="FXF1553"/>
      <c r="FXG1553"/>
      <c r="FXH1553"/>
      <c r="FXI1553"/>
      <c r="FXJ1553"/>
      <c r="FXK1553"/>
      <c r="FXL1553"/>
      <c r="FXM1553"/>
      <c r="FXN1553"/>
      <c r="FXO1553"/>
      <c r="FXP1553"/>
      <c r="FXQ1553"/>
      <c r="FXR1553"/>
      <c r="FXS1553"/>
      <c r="FXT1553"/>
      <c r="FXU1553"/>
      <c r="FXV1553"/>
      <c r="FXW1553"/>
      <c r="FXX1553"/>
      <c r="FXY1553"/>
      <c r="FXZ1553"/>
      <c r="FYA1553"/>
      <c r="FYB1553"/>
      <c r="FYC1553"/>
      <c r="FYD1553"/>
      <c r="FYE1553"/>
      <c r="FYF1553"/>
      <c r="FYG1553"/>
      <c r="FYH1553"/>
      <c r="FYI1553"/>
      <c r="FYJ1553"/>
      <c r="FYK1553"/>
      <c r="FYL1553"/>
      <c r="FYM1553"/>
      <c r="FYN1553"/>
      <c r="FYO1553"/>
      <c r="FYP1553"/>
      <c r="FYQ1553"/>
      <c r="FYR1553"/>
      <c r="FYS1553"/>
      <c r="FYT1553"/>
      <c r="FYU1553"/>
      <c r="FYV1553"/>
      <c r="FYW1553"/>
      <c r="FYX1553"/>
      <c r="FYY1553"/>
      <c r="FYZ1553"/>
      <c r="FZA1553"/>
      <c r="FZB1553"/>
      <c r="FZC1553"/>
      <c r="FZD1553"/>
      <c r="FZE1553"/>
      <c r="FZF1553"/>
      <c r="FZG1553"/>
      <c r="FZH1553"/>
      <c r="FZI1553"/>
      <c r="FZJ1553"/>
      <c r="FZK1553"/>
      <c r="FZL1553"/>
      <c r="FZM1553"/>
      <c r="FZN1553"/>
      <c r="FZO1553"/>
      <c r="FZP1553"/>
      <c r="FZQ1553"/>
      <c r="FZR1553"/>
      <c r="FZS1553"/>
      <c r="FZT1553"/>
      <c r="FZU1553"/>
      <c r="FZV1553"/>
      <c r="FZW1553"/>
      <c r="FZX1553"/>
      <c r="FZY1553"/>
      <c r="FZZ1553"/>
      <c r="GAA1553"/>
      <c r="GAB1553"/>
      <c r="GAC1553"/>
      <c r="GAD1553"/>
      <c r="GAE1553"/>
      <c r="GAF1553"/>
      <c r="GAG1553"/>
      <c r="GAH1553"/>
      <c r="GAI1553"/>
      <c r="GAJ1553"/>
      <c r="GAK1553"/>
      <c r="GAL1553"/>
      <c r="GAM1553"/>
      <c r="GAN1553"/>
      <c r="GAO1553"/>
      <c r="GAP1553"/>
      <c r="GAQ1553"/>
      <c r="GAR1553"/>
      <c r="GAS1553"/>
      <c r="GAT1553"/>
      <c r="GAU1553"/>
      <c r="GAV1553"/>
      <c r="GAW1553"/>
      <c r="GAX1553"/>
      <c r="GAY1553"/>
      <c r="GAZ1553"/>
      <c r="GBA1553"/>
      <c r="GBB1553"/>
      <c r="GBC1553"/>
      <c r="GBD1553"/>
      <c r="GBE1553"/>
      <c r="GBF1553"/>
      <c r="GBG1553"/>
      <c r="GBH1553"/>
      <c r="GBI1553"/>
      <c r="GBJ1553"/>
      <c r="GBK1553"/>
      <c r="GBL1553"/>
      <c r="GBM1553"/>
      <c r="GBN1553"/>
      <c r="GBO1553"/>
      <c r="GBP1553"/>
      <c r="GBQ1553"/>
      <c r="GBR1553"/>
      <c r="GBS1553"/>
      <c r="GBT1553"/>
      <c r="GBU1553"/>
      <c r="GBV1553"/>
      <c r="GBW1553"/>
      <c r="GBX1553"/>
      <c r="GBY1553"/>
      <c r="GBZ1553"/>
      <c r="GCA1553"/>
      <c r="GCB1553"/>
      <c r="GCC1553"/>
      <c r="GCD1553"/>
      <c r="GCE1553"/>
      <c r="GCF1553"/>
      <c r="GCG1553"/>
      <c r="GCH1553"/>
      <c r="GCI1553"/>
      <c r="GCJ1553"/>
      <c r="GCK1553"/>
      <c r="GCL1553"/>
      <c r="GCM1553"/>
      <c r="GCN1553"/>
      <c r="GCO1553"/>
      <c r="GCP1553"/>
      <c r="GCQ1553"/>
      <c r="GCR1553"/>
      <c r="GCS1553"/>
      <c r="GCT1553"/>
      <c r="GCU1553"/>
      <c r="GCV1553"/>
      <c r="GCW1553"/>
      <c r="GCX1553"/>
      <c r="GCY1553"/>
      <c r="GCZ1553"/>
      <c r="GDA1553"/>
      <c r="GDB1553"/>
      <c r="GDC1553"/>
      <c r="GDD1553"/>
      <c r="GDE1553"/>
      <c r="GDF1553"/>
      <c r="GDG1553"/>
      <c r="GDH1553"/>
      <c r="GDI1553"/>
      <c r="GDJ1553"/>
      <c r="GDK1553"/>
      <c r="GDL1553"/>
      <c r="GDM1553"/>
      <c r="GDN1553"/>
      <c r="GDO1553"/>
      <c r="GDP1553"/>
      <c r="GDQ1553"/>
      <c r="GDR1553"/>
      <c r="GDS1553"/>
      <c r="GDT1553"/>
      <c r="GDU1553"/>
      <c r="GDV1553"/>
      <c r="GDW1553"/>
      <c r="GDX1553"/>
      <c r="GDY1553"/>
      <c r="GDZ1553"/>
      <c r="GEA1553"/>
      <c r="GEB1553"/>
      <c r="GEC1553"/>
      <c r="GED1553"/>
      <c r="GEE1553"/>
      <c r="GEF1553"/>
      <c r="GEG1553"/>
      <c r="GEH1553"/>
      <c r="GEI1553"/>
      <c r="GEJ1553"/>
      <c r="GEK1553"/>
      <c r="GEL1553"/>
      <c r="GEM1553"/>
      <c r="GEN1553"/>
      <c r="GEO1553"/>
      <c r="GEP1553"/>
      <c r="GEQ1553"/>
      <c r="GER1553"/>
      <c r="GES1553"/>
      <c r="GET1553"/>
      <c r="GEU1553"/>
      <c r="GEV1553"/>
      <c r="GEW1553"/>
      <c r="GEX1553"/>
      <c r="GEY1553"/>
      <c r="GEZ1553"/>
      <c r="GFA1553"/>
      <c r="GFB1553"/>
      <c r="GFC1553"/>
      <c r="GFD1553"/>
      <c r="GFE1553"/>
      <c r="GFF1553"/>
      <c r="GFG1553"/>
      <c r="GFH1553"/>
      <c r="GFI1553"/>
      <c r="GFJ1553"/>
      <c r="GFK1553"/>
      <c r="GFL1553"/>
      <c r="GFM1553"/>
      <c r="GFN1553"/>
      <c r="GFO1553"/>
      <c r="GFP1553"/>
      <c r="GFQ1553"/>
      <c r="GFR1553"/>
      <c r="GFS1553"/>
      <c r="GFT1553"/>
      <c r="GFU1553"/>
      <c r="GFV1553"/>
      <c r="GFW1553"/>
      <c r="GFX1553"/>
      <c r="GFY1553"/>
      <c r="GFZ1553"/>
      <c r="GGA1553"/>
      <c r="GGB1553"/>
      <c r="GGC1553"/>
      <c r="GGD1553"/>
      <c r="GGE1553"/>
      <c r="GGF1553"/>
      <c r="GGG1553"/>
      <c r="GGH1553"/>
      <c r="GGI1553"/>
      <c r="GGJ1553"/>
      <c r="GGK1553"/>
      <c r="GGL1553"/>
      <c r="GGM1553"/>
      <c r="GGN1553"/>
      <c r="GGO1553"/>
      <c r="GGP1553"/>
      <c r="GGQ1553"/>
      <c r="GGR1553"/>
      <c r="GGS1553"/>
      <c r="GGT1553"/>
      <c r="GGU1553"/>
      <c r="GGV1553"/>
      <c r="GGW1553"/>
      <c r="GGX1553"/>
      <c r="GGY1553"/>
      <c r="GGZ1553"/>
      <c r="GHA1553"/>
      <c r="GHB1553"/>
      <c r="GHC1553"/>
      <c r="GHD1553"/>
      <c r="GHE1553"/>
      <c r="GHF1553"/>
      <c r="GHG1553"/>
      <c r="GHH1553"/>
      <c r="GHI1553"/>
      <c r="GHJ1553"/>
      <c r="GHK1553"/>
      <c r="GHL1553"/>
      <c r="GHM1553"/>
      <c r="GHN1553"/>
      <c r="GHO1553"/>
      <c r="GHP1553"/>
      <c r="GHQ1553"/>
      <c r="GHR1553"/>
      <c r="GHS1553"/>
      <c r="GHT1553"/>
      <c r="GHU1553"/>
      <c r="GHV1553"/>
      <c r="GHW1553"/>
      <c r="GHX1553"/>
      <c r="GHY1553"/>
      <c r="GHZ1553"/>
      <c r="GIA1553"/>
      <c r="GIB1553"/>
      <c r="GIC1553"/>
      <c r="GID1553"/>
      <c r="GIE1553"/>
      <c r="GIF1553"/>
      <c r="GIG1553"/>
      <c r="GIH1553"/>
      <c r="GII1553"/>
      <c r="GIJ1553"/>
      <c r="GIK1553"/>
      <c r="GIL1553"/>
      <c r="GIM1553"/>
      <c r="GIN1553"/>
      <c r="GIO1553"/>
      <c r="GIP1553"/>
      <c r="GIQ1553"/>
      <c r="GIR1553"/>
      <c r="GIS1553"/>
      <c r="GIT1553"/>
      <c r="GIU1553"/>
      <c r="GIV1553"/>
      <c r="GIW1553"/>
      <c r="GIX1553"/>
      <c r="GIY1553"/>
      <c r="GIZ1553"/>
      <c r="GJA1553"/>
      <c r="GJB1553"/>
      <c r="GJC1553"/>
      <c r="GJD1553"/>
      <c r="GJE1553"/>
      <c r="GJF1553"/>
      <c r="GJG1553"/>
      <c r="GJH1553"/>
      <c r="GJI1553"/>
      <c r="GJJ1553"/>
      <c r="GJK1553"/>
      <c r="GJL1553"/>
      <c r="GJM1553"/>
      <c r="GJN1553"/>
      <c r="GJO1553"/>
      <c r="GJP1553"/>
      <c r="GJQ1553"/>
      <c r="GJR1553"/>
      <c r="GJS1553"/>
      <c r="GJT1553"/>
      <c r="GJU1553"/>
      <c r="GJV1553"/>
      <c r="GJW1553"/>
      <c r="GJX1553"/>
      <c r="GJY1553"/>
      <c r="GJZ1553"/>
      <c r="GKA1553"/>
      <c r="GKB1553"/>
      <c r="GKC1553"/>
      <c r="GKD1553"/>
      <c r="GKE1553"/>
      <c r="GKF1553"/>
      <c r="GKG1553"/>
      <c r="GKH1553"/>
      <c r="GKI1553"/>
      <c r="GKJ1553"/>
      <c r="GKK1553"/>
      <c r="GKL1553"/>
      <c r="GKM1553"/>
      <c r="GKN1553"/>
      <c r="GKO1553"/>
      <c r="GKP1553"/>
      <c r="GKQ1553"/>
      <c r="GKR1553"/>
      <c r="GKS1553"/>
      <c r="GKT1553"/>
      <c r="GKU1553"/>
      <c r="GKV1553"/>
      <c r="GKW1553"/>
      <c r="GKX1553"/>
      <c r="GKY1553"/>
      <c r="GKZ1553"/>
      <c r="GLA1553"/>
      <c r="GLB1553"/>
      <c r="GLC1553"/>
      <c r="GLD1553"/>
      <c r="GLE1553"/>
      <c r="GLF1553"/>
      <c r="GLG1553"/>
      <c r="GLH1553"/>
      <c r="GLI1553"/>
      <c r="GLJ1553"/>
      <c r="GLK1553"/>
      <c r="GLL1553"/>
      <c r="GLM1553"/>
      <c r="GLN1553"/>
      <c r="GLO1553"/>
      <c r="GLP1553"/>
      <c r="GLQ1553"/>
      <c r="GLR1553"/>
      <c r="GLS1553"/>
      <c r="GLT1553"/>
      <c r="GLU1553"/>
      <c r="GLV1553"/>
      <c r="GLW1553"/>
      <c r="GLX1553"/>
      <c r="GLY1553"/>
      <c r="GLZ1553"/>
      <c r="GMA1553"/>
      <c r="GMB1553"/>
      <c r="GMC1553"/>
      <c r="GMD1553"/>
      <c r="GME1553"/>
      <c r="GMF1553"/>
      <c r="GMG1553"/>
      <c r="GMH1553"/>
      <c r="GMI1553"/>
      <c r="GMJ1553"/>
      <c r="GMK1553"/>
      <c r="GML1553"/>
      <c r="GMM1553"/>
      <c r="GMN1553"/>
      <c r="GMO1553"/>
      <c r="GMP1553"/>
      <c r="GMQ1553"/>
      <c r="GMR1553"/>
      <c r="GMS1553"/>
      <c r="GMT1553"/>
      <c r="GMU1553"/>
      <c r="GMV1553"/>
      <c r="GMW1553"/>
      <c r="GMX1553"/>
      <c r="GMY1553"/>
      <c r="GMZ1553"/>
      <c r="GNA1553"/>
      <c r="GNB1553"/>
      <c r="GNC1553"/>
      <c r="GND1553"/>
      <c r="GNE1553"/>
      <c r="GNF1553"/>
      <c r="GNG1553"/>
      <c r="GNH1553"/>
      <c r="GNI1553"/>
      <c r="GNJ1553"/>
      <c r="GNK1553"/>
      <c r="GNL1553"/>
      <c r="GNM1553"/>
      <c r="GNN1553"/>
      <c r="GNO1553"/>
      <c r="GNP1553"/>
      <c r="GNQ1553"/>
      <c r="GNR1553"/>
      <c r="GNS1553"/>
      <c r="GNT1553"/>
      <c r="GNU1553"/>
      <c r="GNV1553"/>
      <c r="GNW1553"/>
      <c r="GNX1553"/>
      <c r="GNY1553"/>
      <c r="GNZ1553"/>
      <c r="GOA1553"/>
      <c r="GOB1553"/>
      <c r="GOC1553"/>
      <c r="GOD1553"/>
      <c r="GOE1553"/>
      <c r="GOF1553"/>
      <c r="GOG1553"/>
      <c r="GOH1553"/>
      <c r="GOI1553"/>
      <c r="GOJ1553"/>
      <c r="GOK1553"/>
      <c r="GOL1553"/>
      <c r="GOM1553"/>
      <c r="GON1553"/>
      <c r="GOO1553"/>
      <c r="GOP1553"/>
      <c r="GOQ1553"/>
      <c r="GOR1553"/>
      <c r="GOS1553"/>
      <c r="GOT1553"/>
      <c r="GOU1553"/>
      <c r="GOV1553"/>
      <c r="GOW1553"/>
      <c r="GOX1553"/>
      <c r="GOY1553"/>
      <c r="GOZ1553"/>
      <c r="GPA1553"/>
      <c r="GPB1553"/>
      <c r="GPC1553"/>
      <c r="GPD1553"/>
      <c r="GPE1553"/>
      <c r="GPF1553"/>
      <c r="GPG1553"/>
      <c r="GPH1553"/>
      <c r="GPI1553"/>
      <c r="GPJ1553"/>
      <c r="GPK1553"/>
      <c r="GPL1553"/>
      <c r="GPM1553"/>
      <c r="GPN1553"/>
      <c r="GPO1553"/>
      <c r="GPP1553"/>
      <c r="GPQ1553"/>
      <c r="GPR1553"/>
      <c r="GPS1553"/>
      <c r="GPT1553"/>
      <c r="GPU1553"/>
      <c r="GPV1553"/>
      <c r="GPW1553"/>
      <c r="GPX1553"/>
      <c r="GPY1553"/>
      <c r="GPZ1553"/>
      <c r="GQA1553"/>
      <c r="GQB1553"/>
      <c r="GQC1553"/>
      <c r="GQD1553"/>
      <c r="GQE1553"/>
      <c r="GQF1553"/>
      <c r="GQG1553"/>
      <c r="GQH1553"/>
      <c r="GQI1553"/>
      <c r="GQJ1553"/>
      <c r="GQK1553"/>
      <c r="GQL1553"/>
      <c r="GQM1553"/>
      <c r="GQN1553"/>
      <c r="GQO1553"/>
      <c r="GQP1553"/>
      <c r="GQQ1553"/>
      <c r="GQR1553"/>
      <c r="GQS1553"/>
      <c r="GQT1553"/>
      <c r="GQU1553"/>
      <c r="GQV1553"/>
      <c r="GQW1553"/>
      <c r="GQX1553"/>
      <c r="GQY1553"/>
      <c r="GQZ1553"/>
      <c r="GRA1553"/>
      <c r="GRB1553"/>
      <c r="GRC1553"/>
      <c r="GRD1553"/>
      <c r="GRE1553"/>
      <c r="GRF1553"/>
      <c r="GRG1553"/>
      <c r="GRH1553"/>
      <c r="GRI1553"/>
      <c r="GRJ1553"/>
      <c r="GRK1553"/>
      <c r="GRL1553"/>
      <c r="GRM1553"/>
      <c r="GRN1553"/>
      <c r="GRO1553"/>
      <c r="GRP1553"/>
      <c r="GRQ1553"/>
      <c r="GRR1553"/>
      <c r="GRS1553"/>
      <c r="GRT1553"/>
      <c r="GRU1553"/>
      <c r="GRV1553"/>
      <c r="GRW1553"/>
      <c r="GRX1553"/>
      <c r="GRY1553"/>
      <c r="GRZ1553"/>
      <c r="GSA1553"/>
      <c r="GSB1553"/>
      <c r="GSC1553"/>
      <c r="GSD1553"/>
      <c r="GSE1553"/>
      <c r="GSF1553"/>
      <c r="GSG1553"/>
      <c r="GSH1553"/>
      <c r="GSI1553"/>
      <c r="GSJ1553"/>
      <c r="GSK1553"/>
      <c r="GSL1553"/>
      <c r="GSM1553"/>
      <c r="GSN1553"/>
      <c r="GSO1553"/>
      <c r="GSP1553"/>
      <c r="GSQ1553"/>
      <c r="GSR1553"/>
      <c r="GSS1553"/>
      <c r="GST1553"/>
      <c r="GSU1553"/>
      <c r="GSV1553"/>
      <c r="GSW1553"/>
      <c r="GSX1553"/>
      <c r="GSY1553"/>
      <c r="GSZ1553"/>
      <c r="GTA1553"/>
      <c r="GTB1553"/>
      <c r="GTC1553"/>
      <c r="GTD1553"/>
      <c r="GTE1553"/>
      <c r="GTF1553"/>
      <c r="GTG1553"/>
      <c r="GTH1553"/>
      <c r="GTI1553"/>
      <c r="GTJ1553"/>
      <c r="GTK1553"/>
      <c r="GTL1553"/>
      <c r="GTM1553"/>
      <c r="GTN1553"/>
      <c r="GTO1553"/>
      <c r="GTP1553"/>
      <c r="GTQ1553"/>
      <c r="GTR1553"/>
      <c r="GTS1553"/>
      <c r="GTT1553"/>
      <c r="GTU1553"/>
      <c r="GTV1553"/>
      <c r="GTW1553"/>
      <c r="GTX1553"/>
      <c r="GTY1553"/>
      <c r="GTZ1553"/>
      <c r="GUA1553"/>
      <c r="GUB1553"/>
      <c r="GUC1553"/>
      <c r="GUD1553"/>
      <c r="GUE1553"/>
      <c r="GUF1553"/>
      <c r="GUG1553"/>
      <c r="GUH1553"/>
      <c r="GUI1553"/>
      <c r="GUJ1553"/>
      <c r="GUK1553"/>
      <c r="GUL1553"/>
      <c r="GUM1553"/>
      <c r="GUN1553"/>
      <c r="GUO1553"/>
      <c r="GUP1553"/>
      <c r="GUQ1553"/>
      <c r="GUR1553"/>
      <c r="GUS1553"/>
      <c r="GUT1553"/>
      <c r="GUU1553"/>
      <c r="GUV1553"/>
      <c r="GUW1553"/>
      <c r="GUX1553"/>
      <c r="GUY1553"/>
      <c r="GUZ1553"/>
      <c r="GVA1553"/>
      <c r="GVB1553"/>
      <c r="GVC1553"/>
      <c r="GVD1553"/>
      <c r="GVE1553"/>
      <c r="GVF1553"/>
      <c r="GVG1553"/>
      <c r="GVH1553"/>
      <c r="GVI1553"/>
      <c r="GVJ1553"/>
      <c r="GVK1553"/>
      <c r="GVL1553"/>
      <c r="GVM1553"/>
      <c r="GVN1553"/>
      <c r="GVO1553"/>
      <c r="GVP1553"/>
      <c r="GVQ1553"/>
      <c r="GVR1553"/>
      <c r="GVS1553"/>
      <c r="GVT1553"/>
      <c r="GVU1553"/>
      <c r="GVV1553"/>
      <c r="GVW1553"/>
      <c r="GVX1553"/>
      <c r="GVY1553"/>
      <c r="GVZ1553"/>
      <c r="GWA1553"/>
      <c r="GWB1553"/>
      <c r="GWC1553"/>
      <c r="GWD1553"/>
      <c r="GWE1553"/>
      <c r="GWF1553"/>
      <c r="GWG1553"/>
      <c r="GWH1553"/>
      <c r="GWI1553"/>
      <c r="GWJ1553"/>
      <c r="GWK1553"/>
      <c r="GWL1553"/>
      <c r="GWM1553"/>
      <c r="GWN1553"/>
      <c r="GWO1553"/>
      <c r="GWP1553"/>
      <c r="GWQ1553"/>
      <c r="GWR1553"/>
      <c r="GWS1553"/>
      <c r="GWT1553"/>
      <c r="GWU1553"/>
      <c r="GWV1553"/>
      <c r="GWW1553"/>
      <c r="GWX1553"/>
      <c r="GWY1553"/>
      <c r="GWZ1553"/>
      <c r="GXA1553"/>
      <c r="GXB1553"/>
      <c r="GXC1553"/>
      <c r="GXD1553"/>
      <c r="GXE1553"/>
      <c r="GXF1553"/>
      <c r="GXG1553"/>
      <c r="GXH1553"/>
      <c r="GXI1553"/>
      <c r="GXJ1553"/>
      <c r="GXK1553"/>
      <c r="GXL1553"/>
      <c r="GXM1553"/>
      <c r="GXN1553"/>
      <c r="GXO1553"/>
      <c r="GXP1553"/>
      <c r="GXQ1553"/>
      <c r="GXR1553"/>
      <c r="GXS1553"/>
      <c r="GXT1553"/>
      <c r="GXU1553"/>
      <c r="GXV1553"/>
      <c r="GXW1553"/>
      <c r="GXX1553"/>
      <c r="GXY1553"/>
      <c r="GXZ1553"/>
      <c r="GYA1553"/>
      <c r="GYB1553"/>
      <c r="GYC1553"/>
      <c r="GYD1553"/>
      <c r="GYE1553"/>
      <c r="GYF1553"/>
      <c r="GYG1553"/>
      <c r="GYH1553"/>
      <c r="GYI1553"/>
      <c r="GYJ1553"/>
      <c r="GYK1553"/>
      <c r="GYL1553"/>
      <c r="GYM1553"/>
      <c r="GYN1553"/>
      <c r="GYO1553"/>
      <c r="GYP1553"/>
      <c r="GYQ1553"/>
      <c r="GYR1553"/>
      <c r="GYS1553"/>
      <c r="GYT1553"/>
      <c r="GYU1553"/>
      <c r="GYV1553"/>
      <c r="GYW1553"/>
      <c r="GYX1553"/>
      <c r="GYY1553"/>
      <c r="GYZ1553"/>
      <c r="GZA1553"/>
      <c r="GZB1553"/>
      <c r="GZC1553"/>
      <c r="GZD1553"/>
      <c r="GZE1553"/>
      <c r="GZF1553"/>
      <c r="GZG1553"/>
      <c r="GZH1553"/>
      <c r="GZI1553"/>
      <c r="GZJ1553"/>
      <c r="GZK1553"/>
      <c r="GZL1553"/>
      <c r="GZM1553"/>
      <c r="GZN1553"/>
      <c r="GZO1553"/>
      <c r="GZP1553"/>
      <c r="GZQ1553"/>
      <c r="GZR1553"/>
      <c r="GZS1553"/>
      <c r="GZT1553"/>
      <c r="GZU1553"/>
      <c r="GZV1553"/>
      <c r="GZW1553"/>
      <c r="GZX1553"/>
      <c r="GZY1553"/>
      <c r="GZZ1553"/>
      <c r="HAA1553"/>
      <c r="HAB1553"/>
      <c r="HAC1553"/>
      <c r="HAD1553"/>
      <c r="HAE1553"/>
      <c r="HAF1553"/>
      <c r="HAG1553"/>
      <c r="HAH1553"/>
      <c r="HAI1553"/>
      <c r="HAJ1553"/>
      <c r="HAK1553"/>
      <c r="HAL1553"/>
      <c r="HAM1553"/>
      <c r="HAN1553"/>
      <c r="HAO1553"/>
      <c r="HAP1553"/>
      <c r="HAQ1553"/>
      <c r="HAR1553"/>
      <c r="HAS1553"/>
      <c r="HAT1553"/>
      <c r="HAU1553"/>
      <c r="HAV1553"/>
      <c r="HAW1553"/>
      <c r="HAX1553"/>
      <c r="HAY1553"/>
      <c r="HAZ1553"/>
      <c r="HBA1553"/>
      <c r="HBB1553"/>
      <c r="HBC1553"/>
      <c r="HBD1553"/>
      <c r="HBE1553"/>
      <c r="HBF1553"/>
      <c r="HBG1553"/>
      <c r="HBH1553"/>
      <c r="HBI1553"/>
      <c r="HBJ1553"/>
      <c r="HBK1553"/>
      <c r="HBL1553"/>
      <c r="HBM1553"/>
      <c r="HBN1553"/>
      <c r="HBO1553"/>
      <c r="HBP1553"/>
      <c r="HBQ1553"/>
      <c r="HBR1553"/>
      <c r="HBS1553"/>
      <c r="HBT1553"/>
      <c r="HBU1553"/>
      <c r="HBV1553"/>
      <c r="HBW1553"/>
      <c r="HBX1553"/>
      <c r="HBY1553"/>
      <c r="HBZ1553"/>
      <c r="HCA1553"/>
      <c r="HCB1553"/>
      <c r="HCC1553"/>
      <c r="HCD1553"/>
      <c r="HCE1553"/>
      <c r="HCF1553"/>
      <c r="HCG1553"/>
      <c r="HCH1553"/>
      <c r="HCI1553"/>
      <c r="HCJ1553"/>
      <c r="HCK1553"/>
      <c r="HCL1553"/>
      <c r="HCM1553"/>
      <c r="HCN1553"/>
      <c r="HCO1553"/>
      <c r="HCP1553"/>
      <c r="HCQ1553"/>
      <c r="HCR1553"/>
      <c r="HCS1553"/>
      <c r="HCT1553"/>
      <c r="HCU1553"/>
      <c r="HCV1553"/>
      <c r="HCW1553"/>
      <c r="HCX1553"/>
      <c r="HCY1553"/>
      <c r="HCZ1553"/>
      <c r="HDA1553"/>
      <c r="HDB1553"/>
      <c r="HDC1553"/>
      <c r="HDD1553"/>
      <c r="HDE1553"/>
      <c r="HDF1553"/>
      <c r="HDG1553"/>
      <c r="HDH1553"/>
      <c r="HDI1553"/>
      <c r="HDJ1553"/>
      <c r="HDK1553"/>
      <c r="HDL1553"/>
      <c r="HDM1553"/>
      <c r="HDN1553"/>
      <c r="HDO1553"/>
      <c r="HDP1553"/>
      <c r="HDQ1553"/>
      <c r="HDR1553"/>
      <c r="HDS1553"/>
      <c r="HDT1553"/>
      <c r="HDU1553"/>
      <c r="HDV1553"/>
      <c r="HDW1553"/>
      <c r="HDX1553"/>
      <c r="HDY1553"/>
      <c r="HDZ1553"/>
      <c r="HEA1553"/>
      <c r="HEB1553"/>
      <c r="HEC1553"/>
      <c r="HED1553"/>
      <c r="HEE1553"/>
      <c r="HEF1553"/>
      <c r="HEG1553"/>
      <c r="HEH1553"/>
      <c r="HEI1553"/>
      <c r="HEJ1553"/>
      <c r="HEK1553"/>
      <c r="HEL1553"/>
      <c r="HEM1553"/>
      <c r="HEN1553"/>
      <c r="HEO1553"/>
      <c r="HEP1553"/>
      <c r="HEQ1553"/>
      <c r="HER1553"/>
      <c r="HES1553"/>
      <c r="HET1553"/>
      <c r="HEU1553"/>
      <c r="HEV1553"/>
      <c r="HEW1553"/>
      <c r="HEX1553"/>
      <c r="HEY1553"/>
      <c r="HEZ1553"/>
      <c r="HFA1553"/>
      <c r="HFB1553"/>
      <c r="HFC1553"/>
      <c r="HFD1553"/>
      <c r="HFE1553"/>
      <c r="HFF1553"/>
      <c r="HFG1553"/>
      <c r="HFH1553"/>
      <c r="HFI1553"/>
      <c r="HFJ1553"/>
      <c r="HFK1553"/>
      <c r="HFL1553"/>
      <c r="HFM1553"/>
      <c r="HFN1553"/>
      <c r="HFO1553"/>
      <c r="HFP1553"/>
      <c r="HFQ1553"/>
      <c r="HFR1553"/>
      <c r="HFS1553"/>
      <c r="HFT1553"/>
      <c r="HFU1553"/>
      <c r="HFV1553"/>
      <c r="HFW1553"/>
      <c r="HFX1553"/>
      <c r="HFY1553"/>
      <c r="HFZ1553"/>
      <c r="HGA1553"/>
      <c r="HGB1553"/>
      <c r="HGC1553"/>
      <c r="HGD1553"/>
      <c r="HGE1553"/>
      <c r="HGF1553"/>
      <c r="HGG1553"/>
      <c r="HGH1553"/>
      <c r="HGI1553"/>
      <c r="HGJ1553"/>
      <c r="HGK1553"/>
      <c r="HGL1553"/>
      <c r="HGM1553"/>
      <c r="HGN1553"/>
      <c r="HGO1553"/>
      <c r="HGP1553"/>
      <c r="HGQ1553"/>
      <c r="HGR1553"/>
      <c r="HGS1553"/>
      <c r="HGT1553"/>
      <c r="HGU1553"/>
      <c r="HGV1553"/>
      <c r="HGW1553"/>
      <c r="HGX1553"/>
      <c r="HGY1553"/>
      <c r="HGZ1553"/>
      <c r="HHA1553"/>
      <c r="HHB1553"/>
      <c r="HHC1553"/>
      <c r="HHD1553"/>
      <c r="HHE1553"/>
      <c r="HHF1553"/>
      <c r="HHG1553"/>
      <c r="HHH1553"/>
      <c r="HHI1553"/>
      <c r="HHJ1553"/>
      <c r="HHK1553"/>
      <c r="HHL1553"/>
      <c r="HHM1553"/>
      <c r="HHN1553"/>
      <c r="HHO1553"/>
      <c r="HHP1553"/>
      <c r="HHQ1553"/>
      <c r="HHR1553"/>
      <c r="HHS1553"/>
      <c r="HHT1553"/>
      <c r="HHU1553"/>
      <c r="HHV1553"/>
      <c r="HHW1553"/>
      <c r="HHX1553"/>
      <c r="HHY1553"/>
      <c r="HHZ1553"/>
      <c r="HIA1553"/>
      <c r="HIB1553"/>
      <c r="HIC1553"/>
      <c r="HID1553"/>
      <c r="HIE1553"/>
      <c r="HIF1553"/>
      <c r="HIG1553"/>
      <c r="HIH1553"/>
      <c r="HII1553"/>
      <c r="HIJ1553"/>
      <c r="HIK1553"/>
      <c r="HIL1553"/>
      <c r="HIM1553"/>
      <c r="HIN1553"/>
      <c r="HIO1553"/>
      <c r="HIP1553"/>
      <c r="HIQ1553"/>
      <c r="HIR1553"/>
      <c r="HIS1553"/>
      <c r="HIT1553"/>
      <c r="HIU1553"/>
      <c r="HIV1553"/>
      <c r="HIW1553"/>
      <c r="HIX1553"/>
      <c r="HIY1553"/>
      <c r="HIZ1553"/>
      <c r="HJA1553"/>
      <c r="HJB1553"/>
      <c r="HJC1553"/>
      <c r="HJD1553"/>
      <c r="HJE1553"/>
      <c r="HJF1553"/>
      <c r="HJG1553"/>
      <c r="HJH1553"/>
      <c r="HJI1553"/>
      <c r="HJJ1553"/>
      <c r="HJK1553"/>
      <c r="HJL1553"/>
      <c r="HJM1553"/>
      <c r="HJN1553"/>
      <c r="HJO1553"/>
      <c r="HJP1553"/>
      <c r="HJQ1553"/>
      <c r="HJR1553"/>
      <c r="HJS1553"/>
      <c r="HJT1553"/>
      <c r="HJU1553"/>
      <c r="HJV1553"/>
      <c r="HJW1553"/>
      <c r="HJX1553"/>
      <c r="HJY1553"/>
      <c r="HJZ1553"/>
      <c r="HKA1553"/>
      <c r="HKB1553"/>
      <c r="HKC1553"/>
      <c r="HKD1553"/>
      <c r="HKE1553"/>
      <c r="HKF1553"/>
      <c r="HKG1553"/>
      <c r="HKH1553"/>
      <c r="HKI1553"/>
      <c r="HKJ1553"/>
      <c r="HKK1553"/>
      <c r="HKL1553"/>
      <c r="HKM1553"/>
      <c r="HKN1553"/>
      <c r="HKO1553"/>
      <c r="HKP1553"/>
      <c r="HKQ1553"/>
      <c r="HKR1553"/>
      <c r="HKS1553"/>
      <c r="HKT1553"/>
      <c r="HKU1553"/>
      <c r="HKV1553"/>
      <c r="HKW1553"/>
      <c r="HKX1553"/>
      <c r="HKY1553"/>
      <c r="HKZ1553"/>
      <c r="HLA1553"/>
      <c r="HLB1553"/>
      <c r="HLC1553"/>
      <c r="HLD1553"/>
      <c r="HLE1553"/>
      <c r="HLF1553"/>
      <c r="HLG1553"/>
      <c r="HLH1553"/>
      <c r="HLI1553"/>
      <c r="HLJ1553"/>
      <c r="HLK1553"/>
      <c r="HLL1553"/>
      <c r="HLM1553"/>
      <c r="HLN1553"/>
      <c r="HLO1553"/>
      <c r="HLP1553"/>
      <c r="HLQ1553"/>
      <c r="HLR1553"/>
      <c r="HLS1553"/>
      <c r="HLT1553"/>
      <c r="HLU1553"/>
      <c r="HLV1553"/>
      <c r="HLW1553"/>
      <c r="HLX1553"/>
      <c r="HLY1553"/>
      <c r="HLZ1553"/>
      <c r="HMA1553"/>
      <c r="HMB1553"/>
      <c r="HMC1553"/>
      <c r="HMD1553"/>
      <c r="HME1553"/>
      <c r="HMF1553"/>
      <c r="HMG1553"/>
      <c r="HMH1553"/>
      <c r="HMI1553"/>
      <c r="HMJ1553"/>
      <c r="HMK1553"/>
      <c r="HML1553"/>
      <c r="HMM1553"/>
      <c r="HMN1553"/>
      <c r="HMO1553"/>
      <c r="HMP1553"/>
      <c r="HMQ1553"/>
      <c r="HMR1553"/>
      <c r="HMS1553"/>
      <c r="HMT1553"/>
      <c r="HMU1553"/>
      <c r="HMV1553"/>
      <c r="HMW1553"/>
      <c r="HMX1553"/>
      <c r="HMY1553"/>
      <c r="HMZ1553"/>
      <c r="HNA1553"/>
      <c r="HNB1553"/>
      <c r="HNC1553"/>
      <c r="HND1553"/>
      <c r="HNE1553"/>
      <c r="HNF1553"/>
      <c r="HNG1553"/>
      <c r="HNH1553"/>
      <c r="HNI1553"/>
      <c r="HNJ1553"/>
      <c r="HNK1553"/>
      <c r="HNL1553"/>
      <c r="HNM1553"/>
      <c r="HNN1553"/>
      <c r="HNO1553"/>
      <c r="HNP1553"/>
      <c r="HNQ1553"/>
      <c r="HNR1553"/>
      <c r="HNS1553"/>
      <c r="HNT1553"/>
      <c r="HNU1553"/>
      <c r="HNV1553"/>
      <c r="HNW1553"/>
      <c r="HNX1553"/>
      <c r="HNY1553"/>
      <c r="HNZ1553"/>
      <c r="HOA1553"/>
      <c r="HOB1553"/>
      <c r="HOC1553"/>
      <c r="HOD1553"/>
      <c r="HOE1553"/>
      <c r="HOF1553"/>
      <c r="HOG1553"/>
      <c r="HOH1553"/>
      <c r="HOI1553"/>
      <c r="HOJ1553"/>
      <c r="HOK1553"/>
      <c r="HOL1553"/>
      <c r="HOM1553"/>
      <c r="HON1553"/>
      <c r="HOO1553"/>
      <c r="HOP1553"/>
      <c r="HOQ1553"/>
      <c r="HOR1553"/>
      <c r="HOS1553"/>
      <c r="HOT1553"/>
      <c r="HOU1553"/>
      <c r="HOV1553"/>
      <c r="HOW1553"/>
      <c r="HOX1553"/>
      <c r="HOY1553"/>
      <c r="HOZ1553"/>
      <c r="HPA1553"/>
      <c r="HPB1553"/>
      <c r="HPC1553"/>
      <c r="HPD1553"/>
      <c r="HPE1553"/>
      <c r="HPF1553"/>
      <c r="HPG1553"/>
      <c r="HPH1553"/>
      <c r="HPI1553"/>
      <c r="HPJ1553"/>
      <c r="HPK1553"/>
      <c r="HPL1553"/>
      <c r="HPM1553"/>
      <c r="HPN1553"/>
      <c r="HPO1553"/>
      <c r="HPP1553"/>
      <c r="HPQ1553"/>
      <c r="HPR1553"/>
      <c r="HPS1553"/>
      <c r="HPT1553"/>
      <c r="HPU1553"/>
      <c r="HPV1553"/>
      <c r="HPW1553"/>
      <c r="HPX1553"/>
      <c r="HPY1553"/>
      <c r="HPZ1553"/>
      <c r="HQA1553"/>
      <c r="HQB1553"/>
      <c r="HQC1553"/>
      <c r="HQD1553"/>
      <c r="HQE1553"/>
      <c r="HQF1553"/>
      <c r="HQG1553"/>
      <c r="HQH1553"/>
      <c r="HQI1553"/>
      <c r="HQJ1553"/>
      <c r="HQK1553"/>
      <c r="HQL1553"/>
      <c r="HQM1553"/>
      <c r="HQN1553"/>
      <c r="HQO1553"/>
      <c r="HQP1553"/>
      <c r="HQQ1553"/>
      <c r="HQR1553"/>
      <c r="HQS1553"/>
      <c r="HQT1553"/>
      <c r="HQU1553"/>
      <c r="HQV1553"/>
      <c r="HQW1553"/>
      <c r="HQX1553"/>
      <c r="HQY1553"/>
      <c r="HQZ1553"/>
      <c r="HRA1553"/>
      <c r="HRB1553"/>
      <c r="HRC1553"/>
      <c r="HRD1553"/>
      <c r="HRE1553"/>
      <c r="HRF1553"/>
      <c r="HRG1553"/>
      <c r="HRH1553"/>
      <c r="HRI1553"/>
      <c r="HRJ1553"/>
      <c r="HRK1553"/>
      <c r="HRL1553"/>
      <c r="HRM1553"/>
      <c r="HRN1553"/>
      <c r="HRO1553"/>
      <c r="HRP1553"/>
      <c r="HRQ1553"/>
      <c r="HRR1553"/>
      <c r="HRS1553"/>
      <c r="HRT1553"/>
      <c r="HRU1553"/>
      <c r="HRV1553"/>
      <c r="HRW1553"/>
      <c r="HRX1553"/>
      <c r="HRY1553"/>
      <c r="HRZ1553"/>
      <c r="HSA1553"/>
      <c r="HSB1553"/>
      <c r="HSC1553"/>
      <c r="HSD1553"/>
      <c r="HSE1553"/>
      <c r="HSF1553"/>
      <c r="HSG1553"/>
      <c r="HSH1553"/>
      <c r="HSI1553"/>
      <c r="HSJ1553"/>
      <c r="HSK1553"/>
      <c r="HSL1553"/>
      <c r="HSM1553"/>
      <c r="HSN1553"/>
      <c r="HSO1553"/>
      <c r="HSP1553"/>
      <c r="HSQ1553"/>
      <c r="HSR1553"/>
      <c r="HSS1553"/>
      <c r="HST1553"/>
      <c r="HSU1553"/>
      <c r="HSV1553"/>
      <c r="HSW1553"/>
      <c r="HSX1553"/>
      <c r="HSY1553"/>
      <c r="HSZ1553"/>
      <c r="HTA1553"/>
      <c r="HTB1553"/>
      <c r="HTC1553"/>
      <c r="HTD1553"/>
      <c r="HTE1553"/>
      <c r="HTF1553"/>
      <c r="HTG1553"/>
      <c r="HTH1553"/>
      <c r="HTI1553"/>
      <c r="HTJ1553"/>
      <c r="HTK1553"/>
      <c r="HTL1553"/>
      <c r="HTM1553"/>
      <c r="HTN1553"/>
      <c r="HTO1553"/>
      <c r="HTP1553"/>
      <c r="HTQ1553"/>
      <c r="HTR1553"/>
      <c r="HTS1553"/>
      <c r="HTT1553"/>
      <c r="HTU1553"/>
      <c r="HTV1553"/>
      <c r="HTW1553"/>
      <c r="HTX1553"/>
      <c r="HTY1553"/>
      <c r="HTZ1553"/>
      <c r="HUA1553"/>
      <c r="HUB1553"/>
      <c r="HUC1553"/>
      <c r="HUD1553"/>
      <c r="HUE1553"/>
      <c r="HUF1553"/>
      <c r="HUG1553"/>
      <c r="HUH1553"/>
      <c r="HUI1553"/>
      <c r="HUJ1553"/>
      <c r="HUK1553"/>
      <c r="HUL1553"/>
      <c r="HUM1553"/>
      <c r="HUN1553"/>
      <c r="HUO1553"/>
      <c r="HUP1553"/>
      <c r="HUQ1553"/>
      <c r="HUR1553"/>
      <c r="HUS1553"/>
      <c r="HUT1553"/>
      <c r="HUU1553"/>
      <c r="HUV1553"/>
      <c r="HUW1553"/>
      <c r="HUX1553"/>
      <c r="HUY1553"/>
      <c r="HUZ1553"/>
      <c r="HVA1553"/>
      <c r="HVB1553"/>
      <c r="HVC1553"/>
      <c r="HVD1553"/>
      <c r="HVE1553"/>
      <c r="HVF1553"/>
      <c r="HVG1553"/>
      <c r="HVH1553"/>
      <c r="HVI1553"/>
      <c r="HVJ1553"/>
      <c r="HVK1553"/>
      <c r="HVL1553"/>
      <c r="HVM1553"/>
      <c r="HVN1553"/>
      <c r="HVO1553"/>
      <c r="HVP1553"/>
      <c r="HVQ1553"/>
      <c r="HVR1553"/>
      <c r="HVS1553"/>
      <c r="HVT1553"/>
      <c r="HVU1553"/>
      <c r="HVV1553"/>
      <c r="HVW1553"/>
      <c r="HVX1553"/>
      <c r="HVY1553"/>
      <c r="HVZ1553"/>
      <c r="HWA1553"/>
      <c r="HWB1553"/>
      <c r="HWC1553"/>
      <c r="HWD1553"/>
      <c r="HWE1553"/>
      <c r="HWF1553"/>
      <c r="HWG1553"/>
      <c r="HWH1553"/>
      <c r="HWI1553"/>
      <c r="HWJ1553"/>
      <c r="HWK1553"/>
      <c r="HWL1553"/>
      <c r="HWM1553"/>
      <c r="HWN1553"/>
      <c r="HWO1553"/>
      <c r="HWP1553"/>
      <c r="HWQ1553"/>
      <c r="HWR1553"/>
      <c r="HWS1553"/>
      <c r="HWT1553"/>
      <c r="HWU1553"/>
      <c r="HWV1553"/>
      <c r="HWW1553"/>
      <c r="HWX1553"/>
      <c r="HWY1553"/>
      <c r="HWZ1553"/>
      <c r="HXA1553"/>
      <c r="HXB1553"/>
      <c r="HXC1553"/>
      <c r="HXD1553"/>
      <c r="HXE1553"/>
      <c r="HXF1553"/>
      <c r="HXG1553"/>
      <c r="HXH1553"/>
      <c r="HXI1553"/>
      <c r="HXJ1553"/>
      <c r="HXK1553"/>
      <c r="HXL1553"/>
      <c r="HXM1553"/>
      <c r="HXN1553"/>
      <c r="HXO1553"/>
      <c r="HXP1553"/>
      <c r="HXQ1553"/>
      <c r="HXR1553"/>
      <c r="HXS1553"/>
      <c r="HXT1553"/>
      <c r="HXU1553"/>
      <c r="HXV1553"/>
      <c r="HXW1553"/>
      <c r="HXX1553"/>
      <c r="HXY1553"/>
      <c r="HXZ1553"/>
      <c r="HYA1553"/>
      <c r="HYB1553"/>
      <c r="HYC1553"/>
      <c r="HYD1553"/>
      <c r="HYE1553"/>
      <c r="HYF1553"/>
      <c r="HYG1553"/>
      <c r="HYH1553"/>
      <c r="HYI1553"/>
      <c r="HYJ1553"/>
      <c r="HYK1553"/>
      <c r="HYL1553"/>
      <c r="HYM1553"/>
      <c r="HYN1553"/>
      <c r="HYO1553"/>
      <c r="HYP1553"/>
      <c r="HYQ1553"/>
      <c r="HYR1553"/>
      <c r="HYS1553"/>
      <c r="HYT1553"/>
      <c r="HYU1553"/>
      <c r="HYV1553"/>
      <c r="HYW1553"/>
      <c r="HYX1553"/>
      <c r="HYY1553"/>
      <c r="HYZ1553"/>
      <c r="HZA1553"/>
      <c r="HZB1553"/>
      <c r="HZC1553"/>
      <c r="HZD1553"/>
      <c r="HZE1553"/>
      <c r="HZF1553"/>
      <c r="HZG1553"/>
      <c r="HZH1553"/>
      <c r="HZI1553"/>
      <c r="HZJ1553"/>
      <c r="HZK1553"/>
      <c r="HZL1553"/>
      <c r="HZM1553"/>
      <c r="HZN1553"/>
      <c r="HZO1553"/>
      <c r="HZP1553"/>
      <c r="HZQ1553"/>
      <c r="HZR1553"/>
      <c r="HZS1553"/>
      <c r="HZT1553"/>
      <c r="HZU1553"/>
      <c r="HZV1553"/>
      <c r="HZW1553"/>
      <c r="HZX1553"/>
      <c r="HZY1553"/>
      <c r="HZZ1553"/>
      <c r="IAA1553"/>
      <c r="IAB1553"/>
      <c r="IAC1553"/>
      <c r="IAD1553"/>
      <c r="IAE1553"/>
      <c r="IAF1553"/>
      <c r="IAG1553"/>
      <c r="IAH1553"/>
      <c r="IAI1553"/>
      <c r="IAJ1553"/>
      <c r="IAK1553"/>
      <c r="IAL1553"/>
      <c r="IAM1553"/>
      <c r="IAN1553"/>
      <c r="IAO1553"/>
      <c r="IAP1553"/>
      <c r="IAQ1553"/>
      <c r="IAR1553"/>
      <c r="IAS1553"/>
      <c r="IAT1553"/>
      <c r="IAU1553"/>
      <c r="IAV1553"/>
      <c r="IAW1553"/>
      <c r="IAX1553"/>
      <c r="IAY1553"/>
      <c r="IAZ1553"/>
      <c r="IBA1553"/>
      <c r="IBB1553"/>
      <c r="IBC1553"/>
      <c r="IBD1553"/>
      <c r="IBE1553"/>
      <c r="IBF1553"/>
      <c r="IBG1553"/>
      <c r="IBH1553"/>
      <c r="IBI1553"/>
      <c r="IBJ1553"/>
      <c r="IBK1553"/>
      <c r="IBL1553"/>
      <c r="IBM1553"/>
      <c r="IBN1553"/>
      <c r="IBO1553"/>
      <c r="IBP1553"/>
      <c r="IBQ1553"/>
      <c r="IBR1553"/>
      <c r="IBS1553"/>
      <c r="IBT1553"/>
      <c r="IBU1553"/>
      <c r="IBV1553"/>
      <c r="IBW1553"/>
      <c r="IBX1553"/>
      <c r="IBY1553"/>
      <c r="IBZ1553"/>
      <c r="ICA1553"/>
      <c r="ICB1553"/>
      <c r="ICC1553"/>
      <c r="ICD1553"/>
      <c r="ICE1553"/>
      <c r="ICF1553"/>
      <c r="ICG1553"/>
      <c r="ICH1553"/>
      <c r="ICI1553"/>
      <c r="ICJ1553"/>
      <c r="ICK1553"/>
      <c r="ICL1553"/>
      <c r="ICM1553"/>
      <c r="ICN1553"/>
      <c r="ICO1553"/>
      <c r="ICP1553"/>
      <c r="ICQ1553"/>
      <c r="ICR1553"/>
      <c r="ICS1553"/>
      <c r="ICT1553"/>
      <c r="ICU1553"/>
      <c r="ICV1553"/>
      <c r="ICW1553"/>
      <c r="ICX1553"/>
      <c r="ICY1553"/>
      <c r="ICZ1553"/>
      <c r="IDA1553"/>
      <c r="IDB1553"/>
      <c r="IDC1553"/>
      <c r="IDD1553"/>
      <c r="IDE1553"/>
      <c r="IDF1553"/>
      <c r="IDG1553"/>
      <c r="IDH1553"/>
      <c r="IDI1553"/>
      <c r="IDJ1553"/>
      <c r="IDK1553"/>
      <c r="IDL1553"/>
      <c r="IDM1553"/>
      <c r="IDN1553"/>
      <c r="IDO1553"/>
      <c r="IDP1553"/>
      <c r="IDQ1553"/>
      <c r="IDR1553"/>
      <c r="IDS1553"/>
      <c r="IDT1553"/>
      <c r="IDU1553"/>
      <c r="IDV1553"/>
      <c r="IDW1553"/>
      <c r="IDX1553"/>
      <c r="IDY1553"/>
      <c r="IDZ1553"/>
      <c r="IEA1553"/>
      <c r="IEB1553"/>
      <c r="IEC1553"/>
      <c r="IED1553"/>
      <c r="IEE1553"/>
      <c r="IEF1553"/>
      <c r="IEG1553"/>
      <c r="IEH1553"/>
      <c r="IEI1553"/>
      <c r="IEJ1553"/>
      <c r="IEK1553"/>
      <c r="IEL1553"/>
      <c r="IEM1553"/>
      <c r="IEN1553"/>
      <c r="IEO1553"/>
      <c r="IEP1553"/>
      <c r="IEQ1553"/>
      <c r="IER1553"/>
      <c r="IES1553"/>
      <c r="IET1553"/>
      <c r="IEU1553"/>
      <c r="IEV1553"/>
      <c r="IEW1553"/>
      <c r="IEX1553"/>
      <c r="IEY1553"/>
      <c r="IEZ1553"/>
      <c r="IFA1553"/>
      <c r="IFB1553"/>
      <c r="IFC1553"/>
      <c r="IFD1553"/>
      <c r="IFE1553"/>
      <c r="IFF1553"/>
      <c r="IFG1553"/>
      <c r="IFH1553"/>
      <c r="IFI1553"/>
      <c r="IFJ1553"/>
      <c r="IFK1553"/>
      <c r="IFL1553"/>
      <c r="IFM1553"/>
      <c r="IFN1553"/>
      <c r="IFO1553"/>
      <c r="IFP1553"/>
      <c r="IFQ1553"/>
      <c r="IFR1553"/>
      <c r="IFS1553"/>
      <c r="IFT1553"/>
      <c r="IFU1553"/>
      <c r="IFV1553"/>
      <c r="IFW1553"/>
      <c r="IFX1553"/>
      <c r="IFY1553"/>
      <c r="IFZ1553"/>
      <c r="IGA1553"/>
      <c r="IGB1553"/>
      <c r="IGC1553"/>
      <c r="IGD1553"/>
      <c r="IGE1553"/>
      <c r="IGF1553"/>
      <c r="IGG1553"/>
      <c r="IGH1553"/>
      <c r="IGI1553"/>
      <c r="IGJ1553"/>
      <c r="IGK1553"/>
      <c r="IGL1553"/>
      <c r="IGM1553"/>
      <c r="IGN1553"/>
      <c r="IGO1553"/>
      <c r="IGP1553"/>
      <c r="IGQ1553"/>
      <c r="IGR1553"/>
      <c r="IGS1553"/>
      <c r="IGT1553"/>
      <c r="IGU1553"/>
      <c r="IGV1553"/>
      <c r="IGW1553"/>
      <c r="IGX1553"/>
      <c r="IGY1553"/>
      <c r="IGZ1553"/>
      <c r="IHA1553"/>
      <c r="IHB1553"/>
      <c r="IHC1553"/>
      <c r="IHD1553"/>
      <c r="IHE1553"/>
      <c r="IHF1553"/>
      <c r="IHG1553"/>
      <c r="IHH1553"/>
      <c r="IHI1553"/>
      <c r="IHJ1553"/>
      <c r="IHK1553"/>
      <c r="IHL1553"/>
      <c r="IHM1553"/>
      <c r="IHN1553"/>
      <c r="IHO1553"/>
      <c r="IHP1553"/>
      <c r="IHQ1553"/>
      <c r="IHR1553"/>
      <c r="IHS1553"/>
      <c r="IHT1553"/>
      <c r="IHU1553"/>
      <c r="IHV1553"/>
      <c r="IHW1553"/>
      <c r="IHX1553"/>
      <c r="IHY1553"/>
      <c r="IHZ1553"/>
      <c r="IIA1553"/>
      <c r="IIB1553"/>
      <c r="IIC1553"/>
      <c r="IID1553"/>
      <c r="IIE1553"/>
      <c r="IIF1553"/>
      <c r="IIG1553"/>
      <c r="IIH1553"/>
      <c r="III1553"/>
      <c r="IIJ1553"/>
      <c r="IIK1553"/>
      <c r="IIL1553"/>
      <c r="IIM1553"/>
      <c r="IIN1553"/>
      <c r="IIO1553"/>
      <c r="IIP1553"/>
      <c r="IIQ1553"/>
      <c r="IIR1553"/>
      <c r="IIS1553"/>
      <c r="IIT1553"/>
      <c r="IIU1553"/>
      <c r="IIV1553"/>
      <c r="IIW1553"/>
      <c r="IIX1553"/>
      <c r="IIY1553"/>
      <c r="IIZ1553"/>
      <c r="IJA1553"/>
      <c r="IJB1553"/>
      <c r="IJC1553"/>
      <c r="IJD1553"/>
      <c r="IJE1553"/>
      <c r="IJF1553"/>
      <c r="IJG1553"/>
      <c r="IJH1553"/>
      <c r="IJI1553"/>
      <c r="IJJ1553"/>
      <c r="IJK1553"/>
      <c r="IJL1553"/>
      <c r="IJM1553"/>
      <c r="IJN1553"/>
      <c r="IJO1553"/>
      <c r="IJP1553"/>
      <c r="IJQ1553"/>
      <c r="IJR1553"/>
      <c r="IJS1553"/>
      <c r="IJT1553"/>
      <c r="IJU1553"/>
      <c r="IJV1553"/>
      <c r="IJW1553"/>
      <c r="IJX1553"/>
      <c r="IJY1553"/>
      <c r="IJZ1553"/>
      <c r="IKA1553"/>
      <c r="IKB1553"/>
      <c r="IKC1553"/>
      <c r="IKD1553"/>
      <c r="IKE1553"/>
      <c r="IKF1553"/>
      <c r="IKG1553"/>
      <c r="IKH1553"/>
      <c r="IKI1553"/>
      <c r="IKJ1553"/>
      <c r="IKK1553"/>
      <c r="IKL1553"/>
      <c r="IKM1553"/>
      <c r="IKN1553"/>
      <c r="IKO1553"/>
      <c r="IKP1553"/>
      <c r="IKQ1553"/>
      <c r="IKR1553"/>
      <c r="IKS1553"/>
      <c r="IKT1553"/>
      <c r="IKU1553"/>
      <c r="IKV1553"/>
      <c r="IKW1553"/>
      <c r="IKX1553"/>
      <c r="IKY1553"/>
      <c r="IKZ1553"/>
      <c r="ILA1553"/>
      <c r="ILB1553"/>
      <c r="ILC1553"/>
      <c r="ILD1553"/>
      <c r="ILE1553"/>
      <c r="ILF1553"/>
      <c r="ILG1553"/>
      <c r="ILH1553"/>
      <c r="ILI1553"/>
      <c r="ILJ1553"/>
      <c r="ILK1553"/>
      <c r="ILL1553"/>
      <c r="ILM1553"/>
      <c r="ILN1553"/>
      <c r="ILO1553"/>
      <c r="ILP1553"/>
      <c r="ILQ1553"/>
      <c r="ILR1553"/>
      <c r="ILS1553"/>
      <c r="ILT1553"/>
      <c r="ILU1553"/>
      <c r="ILV1553"/>
      <c r="ILW1553"/>
      <c r="ILX1553"/>
      <c r="ILY1553"/>
      <c r="ILZ1553"/>
      <c r="IMA1553"/>
      <c r="IMB1553"/>
      <c r="IMC1553"/>
      <c r="IMD1553"/>
      <c r="IME1553"/>
      <c r="IMF1553"/>
      <c r="IMG1553"/>
      <c r="IMH1553"/>
      <c r="IMI1553"/>
      <c r="IMJ1553"/>
      <c r="IMK1553"/>
      <c r="IML1553"/>
      <c r="IMM1553"/>
      <c r="IMN1553"/>
      <c r="IMO1553"/>
      <c r="IMP1553"/>
      <c r="IMQ1553"/>
      <c r="IMR1553"/>
      <c r="IMS1553"/>
      <c r="IMT1553"/>
      <c r="IMU1553"/>
      <c r="IMV1553"/>
      <c r="IMW1553"/>
      <c r="IMX1553"/>
      <c r="IMY1553"/>
      <c r="IMZ1553"/>
      <c r="INA1553"/>
      <c r="INB1553"/>
      <c r="INC1553"/>
      <c r="IND1553"/>
      <c r="INE1553"/>
      <c r="INF1553"/>
      <c r="ING1553"/>
      <c r="INH1553"/>
      <c r="INI1553"/>
      <c r="INJ1553"/>
      <c r="INK1553"/>
      <c r="INL1553"/>
      <c r="INM1553"/>
      <c r="INN1553"/>
      <c r="INO1553"/>
      <c r="INP1553"/>
      <c r="INQ1553"/>
      <c r="INR1553"/>
      <c r="INS1553"/>
      <c r="INT1553"/>
      <c r="INU1553"/>
      <c r="INV1553"/>
      <c r="INW1553"/>
      <c r="INX1553"/>
      <c r="INY1553"/>
      <c r="INZ1553"/>
      <c r="IOA1553"/>
      <c r="IOB1553"/>
      <c r="IOC1553"/>
      <c r="IOD1553"/>
      <c r="IOE1553"/>
      <c r="IOF1553"/>
      <c r="IOG1553"/>
      <c r="IOH1553"/>
      <c r="IOI1553"/>
      <c r="IOJ1553"/>
      <c r="IOK1553"/>
      <c r="IOL1553"/>
      <c r="IOM1553"/>
      <c r="ION1553"/>
      <c r="IOO1553"/>
      <c r="IOP1553"/>
      <c r="IOQ1553"/>
      <c r="IOR1553"/>
      <c r="IOS1553"/>
      <c r="IOT1553"/>
      <c r="IOU1553"/>
      <c r="IOV1553"/>
      <c r="IOW1553"/>
      <c r="IOX1553"/>
      <c r="IOY1553"/>
      <c r="IOZ1553"/>
      <c r="IPA1553"/>
      <c r="IPB1553"/>
      <c r="IPC1553"/>
      <c r="IPD1553"/>
      <c r="IPE1553"/>
      <c r="IPF1553"/>
      <c r="IPG1553"/>
      <c r="IPH1553"/>
      <c r="IPI1553"/>
      <c r="IPJ1553"/>
      <c r="IPK1553"/>
      <c r="IPL1553"/>
      <c r="IPM1553"/>
      <c r="IPN1553"/>
      <c r="IPO1553"/>
      <c r="IPP1553"/>
      <c r="IPQ1553"/>
      <c r="IPR1553"/>
      <c r="IPS1553"/>
      <c r="IPT1553"/>
      <c r="IPU1553"/>
      <c r="IPV1553"/>
      <c r="IPW1553"/>
      <c r="IPX1553"/>
      <c r="IPY1553"/>
      <c r="IPZ1553"/>
      <c r="IQA1553"/>
      <c r="IQB1553"/>
      <c r="IQC1553"/>
      <c r="IQD1553"/>
      <c r="IQE1553"/>
      <c r="IQF1553"/>
      <c r="IQG1553"/>
      <c r="IQH1553"/>
      <c r="IQI1553"/>
      <c r="IQJ1553"/>
      <c r="IQK1553"/>
      <c r="IQL1553"/>
      <c r="IQM1553"/>
      <c r="IQN1553"/>
      <c r="IQO1553"/>
      <c r="IQP1553"/>
      <c r="IQQ1553"/>
      <c r="IQR1553"/>
      <c r="IQS1553"/>
      <c r="IQT1553"/>
      <c r="IQU1553"/>
      <c r="IQV1553"/>
      <c r="IQW1553"/>
      <c r="IQX1553"/>
      <c r="IQY1553"/>
      <c r="IQZ1553"/>
      <c r="IRA1553"/>
      <c r="IRB1553"/>
      <c r="IRC1553"/>
      <c r="IRD1553"/>
      <c r="IRE1553"/>
      <c r="IRF1553"/>
      <c r="IRG1553"/>
      <c r="IRH1553"/>
      <c r="IRI1553"/>
      <c r="IRJ1553"/>
      <c r="IRK1553"/>
      <c r="IRL1553"/>
      <c r="IRM1553"/>
      <c r="IRN1553"/>
      <c r="IRO1553"/>
      <c r="IRP1553"/>
      <c r="IRQ1553"/>
      <c r="IRR1553"/>
      <c r="IRS1553"/>
      <c r="IRT1553"/>
      <c r="IRU1553"/>
      <c r="IRV1553"/>
      <c r="IRW1553"/>
      <c r="IRX1553"/>
      <c r="IRY1553"/>
      <c r="IRZ1553"/>
      <c r="ISA1553"/>
      <c r="ISB1553"/>
      <c r="ISC1553"/>
      <c r="ISD1553"/>
      <c r="ISE1553"/>
      <c r="ISF1553"/>
      <c r="ISG1553"/>
      <c r="ISH1553"/>
      <c r="ISI1553"/>
      <c r="ISJ1553"/>
      <c r="ISK1553"/>
      <c r="ISL1553"/>
      <c r="ISM1553"/>
      <c r="ISN1553"/>
      <c r="ISO1553"/>
      <c r="ISP1553"/>
      <c r="ISQ1553"/>
      <c r="ISR1553"/>
      <c r="ISS1553"/>
      <c r="IST1553"/>
      <c r="ISU1553"/>
      <c r="ISV1553"/>
      <c r="ISW1553"/>
      <c r="ISX1553"/>
      <c r="ISY1553"/>
      <c r="ISZ1553"/>
      <c r="ITA1553"/>
      <c r="ITB1553"/>
      <c r="ITC1553"/>
      <c r="ITD1553"/>
      <c r="ITE1553"/>
      <c r="ITF1553"/>
      <c r="ITG1553"/>
      <c r="ITH1553"/>
      <c r="ITI1553"/>
      <c r="ITJ1553"/>
      <c r="ITK1553"/>
      <c r="ITL1553"/>
      <c r="ITM1553"/>
      <c r="ITN1553"/>
      <c r="ITO1553"/>
      <c r="ITP1553"/>
      <c r="ITQ1553"/>
      <c r="ITR1553"/>
      <c r="ITS1553"/>
      <c r="ITT1553"/>
      <c r="ITU1553"/>
      <c r="ITV1553"/>
      <c r="ITW1553"/>
      <c r="ITX1553"/>
      <c r="ITY1553"/>
      <c r="ITZ1553"/>
      <c r="IUA1553"/>
      <c r="IUB1553"/>
      <c r="IUC1553"/>
      <c r="IUD1553"/>
      <c r="IUE1553"/>
      <c r="IUF1553"/>
      <c r="IUG1553"/>
      <c r="IUH1553"/>
      <c r="IUI1553"/>
      <c r="IUJ1553"/>
      <c r="IUK1553"/>
      <c r="IUL1553"/>
      <c r="IUM1553"/>
      <c r="IUN1553"/>
      <c r="IUO1553"/>
      <c r="IUP1553"/>
      <c r="IUQ1553"/>
      <c r="IUR1553"/>
      <c r="IUS1553"/>
      <c r="IUT1553"/>
      <c r="IUU1553"/>
      <c r="IUV1553"/>
      <c r="IUW1553"/>
      <c r="IUX1553"/>
      <c r="IUY1553"/>
      <c r="IUZ1553"/>
      <c r="IVA1553"/>
      <c r="IVB1553"/>
      <c r="IVC1553"/>
      <c r="IVD1553"/>
      <c r="IVE1553"/>
      <c r="IVF1553"/>
      <c r="IVG1553"/>
      <c r="IVH1553"/>
      <c r="IVI1553"/>
      <c r="IVJ1553"/>
      <c r="IVK1553"/>
      <c r="IVL1553"/>
      <c r="IVM1553"/>
      <c r="IVN1553"/>
      <c r="IVO1553"/>
      <c r="IVP1553"/>
      <c r="IVQ1553"/>
      <c r="IVR1553"/>
      <c r="IVS1553"/>
      <c r="IVT1553"/>
      <c r="IVU1553"/>
      <c r="IVV1553"/>
      <c r="IVW1553"/>
      <c r="IVX1553"/>
      <c r="IVY1553"/>
      <c r="IVZ1553"/>
      <c r="IWA1553"/>
      <c r="IWB1553"/>
      <c r="IWC1553"/>
      <c r="IWD1553"/>
      <c r="IWE1553"/>
      <c r="IWF1553"/>
      <c r="IWG1553"/>
      <c r="IWH1553"/>
      <c r="IWI1553"/>
      <c r="IWJ1553"/>
      <c r="IWK1553"/>
      <c r="IWL1553"/>
      <c r="IWM1553"/>
      <c r="IWN1553"/>
      <c r="IWO1553"/>
      <c r="IWP1553"/>
      <c r="IWQ1553"/>
      <c r="IWR1553"/>
      <c r="IWS1553"/>
      <c r="IWT1553"/>
      <c r="IWU1553"/>
      <c r="IWV1553"/>
      <c r="IWW1553"/>
      <c r="IWX1553"/>
      <c r="IWY1553"/>
      <c r="IWZ1553"/>
      <c r="IXA1553"/>
      <c r="IXB1553"/>
      <c r="IXC1553"/>
      <c r="IXD1553"/>
      <c r="IXE1553"/>
      <c r="IXF1553"/>
      <c r="IXG1553"/>
      <c r="IXH1553"/>
      <c r="IXI1553"/>
      <c r="IXJ1553"/>
      <c r="IXK1553"/>
      <c r="IXL1553"/>
      <c r="IXM1553"/>
      <c r="IXN1553"/>
      <c r="IXO1553"/>
      <c r="IXP1553"/>
      <c r="IXQ1553"/>
      <c r="IXR1553"/>
      <c r="IXS1553"/>
      <c r="IXT1553"/>
      <c r="IXU1553"/>
      <c r="IXV1553"/>
      <c r="IXW1553"/>
      <c r="IXX1553"/>
      <c r="IXY1553"/>
      <c r="IXZ1553"/>
      <c r="IYA1553"/>
      <c r="IYB1553"/>
      <c r="IYC1553"/>
      <c r="IYD1553"/>
      <c r="IYE1553"/>
      <c r="IYF1553"/>
      <c r="IYG1553"/>
      <c r="IYH1553"/>
      <c r="IYI1553"/>
      <c r="IYJ1553"/>
      <c r="IYK1553"/>
      <c r="IYL1553"/>
      <c r="IYM1553"/>
      <c r="IYN1553"/>
      <c r="IYO1553"/>
      <c r="IYP1553"/>
      <c r="IYQ1553"/>
      <c r="IYR1553"/>
      <c r="IYS1553"/>
      <c r="IYT1553"/>
      <c r="IYU1553"/>
      <c r="IYV1553"/>
      <c r="IYW1553"/>
      <c r="IYX1553"/>
      <c r="IYY1553"/>
      <c r="IYZ1553"/>
      <c r="IZA1553"/>
      <c r="IZB1553"/>
      <c r="IZC1553"/>
      <c r="IZD1553"/>
      <c r="IZE1553"/>
      <c r="IZF1553"/>
      <c r="IZG1553"/>
      <c r="IZH1553"/>
      <c r="IZI1553"/>
      <c r="IZJ1553"/>
      <c r="IZK1553"/>
      <c r="IZL1553"/>
      <c r="IZM1553"/>
      <c r="IZN1553"/>
      <c r="IZO1553"/>
      <c r="IZP1553"/>
      <c r="IZQ1553"/>
      <c r="IZR1553"/>
      <c r="IZS1553"/>
      <c r="IZT1553"/>
      <c r="IZU1553"/>
      <c r="IZV1553"/>
      <c r="IZW1553"/>
      <c r="IZX1553"/>
      <c r="IZY1553"/>
      <c r="IZZ1553"/>
      <c r="JAA1553"/>
      <c r="JAB1553"/>
      <c r="JAC1553"/>
      <c r="JAD1553"/>
      <c r="JAE1553"/>
      <c r="JAF1553"/>
      <c r="JAG1553"/>
      <c r="JAH1553"/>
      <c r="JAI1553"/>
      <c r="JAJ1553"/>
      <c r="JAK1553"/>
      <c r="JAL1553"/>
      <c r="JAM1553"/>
      <c r="JAN1553"/>
      <c r="JAO1553"/>
      <c r="JAP1553"/>
      <c r="JAQ1553"/>
      <c r="JAR1553"/>
      <c r="JAS1553"/>
      <c r="JAT1553"/>
      <c r="JAU1553"/>
      <c r="JAV1553"/>
      <c r="JAW1553"/>
      <c r="JAX1553"/>
      <c r="JAY1553"/>
      <c r="JAZ1553"/>
      <c r="JBA1553"/>
      <c r="JBB1553"/>
      <c r="JBC1553"/>
      <c r="JBD1553"/>
      <c r="JBE1553"/>
      <c r="JBF1553"/>
      <c r="JBG1553"/>
      <c r="JBH1553"/>
      <c r="JBI1553"/>
      <c r="JBJ1553"/>
      <c r="JBK1553"/>
      <c r="JBL1553"/>
      <c r="JBM1553"/>
      <c r="JBN1553"/>
      <c r="JBO1553"/>
      <c r="JBP1553"/>
      <c r="JBQ1553"/>
      <c r="JBR1553"/>
      <c r="JBS1553"/>
      <c r="JBT1553"/>
      <c r="JBU1553"/>
      <c r="JBV1553"/>
      <c r="JBW1553"/>
      <c r="JBX1553"/>
      <c r="JBY1553"/>
      <c r="JBZ1553"/>
      <c r="JCA1553"/>
      <c r="JCB1553"/>
      <c r="JCC1553"/>
      <c r="JCD1553"/>
      <c r="JCE1553"/>
      <c r="JCF1553"/>
      <c r="JCG1553"/>
      <c r="JCH1553"/>
      <c r="JCI1553"/>
      <c r="JCJ1553"/>
      <c r="JCK1553"/>
      <c r="JCL1553"/>
      <c r="JCM1553"/>
      <c r="JCN1553"/>
      <c r="JCO1553"/>
      <c r="JCP1553"/>
      <c r="JCQ1553"/>
      <c r="JCR1553"/>
      <c r="JCS1553"/>
      <c r="JCT1553"/>
      <c r="JCU1553"/>
      <c r="JCV1553"/>
      <c r="JCW1553"/>
      <c r="JCX1553"/>
      <c r="JCY1553"/>
      <c r="JCZ1553"/>
      <c r="JDA1553"/>
      <c r="JDB1553"/>
      <c r="JDC1553"/>
      <c r="JDD1553"/>
      <c r="JDE1553"/>
      <c r="JDF1553"/>
      <c r="JDG1553"/>
      <c r="JDH1553"/>
      <c r="JDI1553"/>
      <c r="JDJ1553"/>
      <c r="JDK1553"/>
      <c r="JDL1553"/>
      <c r="JDM1553"/>
      <c r="JDN1553"/>
      <c r="JDO1553"/>
      <c r="JDP1553"/>
      <c r="JDQ1553"/>
      <c r="JDR1553"/>
      <c r="JDS1553"/>
      <c r="JDT1553"/>
      <c r="JDU1553"/>
      <c r="JDV1553"/>
      <c r="JDW1553"/>
      <c r="JDX1553"/>
      <c r="JDY1553"/>
      <c r="JDZ1553"/>
      <c r="JEA1553"/>
      <c r="JEB1553"/>
      <c r="JEC1553"/>
      <c r="JED1553"/>
      <c r="JEE1553"/>
      <c r="JEF1553"/>
      <c r="JEG1553"/>
      <c r="JEH1553"/>
      <c r="JEI1553"/>
      <c r="JEJ1553"/>
      <c r="JEK1553"/>
      <c r="JEL1553"/>
      <c r="JEM1553"/>
      <c r="JEN1553"/>
      <c r="JEO1553"/>
      <c r="JEP1553"/>
      <c r="JEQ1553"/>
      <c r="JER1553"/>
      <c r="JES1553"/>
      <c r="JET1553"/>
      <c r="JEU1553"/>
      <c r="JEV1553"/>
      <c r="JEW1553"/>
      <c r="JEX1553"/>
      <c r="JEY1553"/>
      <c r="JEZ1553"/>
      <c r="JFA1553"/>
      <c r="JFB1553"/>
      <c r="JFC1553"/>
      <c r="JFD1553"/>
      <c r="JFE1553"/>
      <c r="JFF1553"/>
      <c r="JFG1553"/>
      <c r="JFH1553"/>
      <c r="JFI1553"/>
      <c r="JFJ1553"/>
      <c r="JFK1553"/>
      <c r="JFL1553"/>
      <c r="JFM1553"/>
      <c r="JFN1553"/>
      <c r="JFO1553"/>
      <c r="JFP1553"/>
      <c r="JFQ1553"/>
      <c r="JFR1553"/>
      <c r="JFS1553"/>
      <c r="JFT1553"/>
      <c r="JFU1553"/>
      <c r="JFV1553"/>
      <c r="JFW1553"/>
      <c r="JFX1553"/>
      <c r="JFY1553"/>
      <c r="JFZ1553"/>
      <c r="JGA1553"/>
      <c r="JGB1553"/>
      <c r="JGC1553"/>
      <c r="JGD1553"/>
      <c r="JGE1553"/>
      <c r="JGF1553"/>
      <c r="JGG1553"/>
      <c r="JGH1553"/>
      <c r="JGI1553"/>
      <c r="JGJ1553"/>
      <c r="JGK1553"/>
      <c r="JGL1553"/>
      <c r="JGM1553"/>
      <c r="JGN1553"/>
      <c r="JGO1553"/>
      <c r="JGP1553"/>
      <c r="JGQ1553"/>
      <c r="JGR1553"/>
      <c r="JGS1553"/>
      <c r="JGT1553"/>
      <c r="JGU1553"/>
      <c r="JGV1553"/>
      <c r="JGW1553"/>
      <c r="JGX1553"/>
      <c r="JGY1553"/>
      <c r="JGZ1553"/>
      <c r="JHA1553"/>
      <c r="JHB1553"/>
      <c r="JHC1553"/>
      <c r="JHD1553"/>
      <c r="JHE1553"/>
      <c r="JHF1553"/>
      <c r="JHG1553"/>
      <c r="JHH1553"/>
      <c r="JHI1553"/>
      <c r="JHJ1553"/>
      <c r="JHK1553"/>
      <c r="JHL1553"/>
      <c r="JHM1553"/>
      <c r="JHN1553"/>
      <c r="JHO1553"/>
      <c r="JHP1553"/>
      <c r="JHQ1553"/>
      <c r="JHR1553"/>
      <c r="JHS1553"/>
      <c r="JHT1553"/>
      <c r="JHU1553"/>
      <c r="JHV1553"/>
      <c r="JHW1553"/>
      <c r="JHX1553"/>
      <c r="JHY1553"/>
      <c r="JHZ1553"/>
      <c r="JIA1553"/>
      <c r="JIB1553"/>
      <c r="JIC1553"/>
      <c r="JID1553"/>
      <c r="JIE1553"/>
      <c r="JIF1553"/>
      <c r="JIG1553"/>
      <c r="JIH1553"/>
      <c r="JII1553"/>
      <c r="JIJ1553"/>
      <c r="JIK1553"/>
      <c r="JIL1553"/>
      <c r="JIM1553"/>
      <c r="JIN1553"/>
      <c r="JIO1553"/>
      <c r="JIP1553"/>
      <c r="JIQ1553"/>
      <c r="JIR1553"/>
      <c r="JIS1553"/>
      <c r="JIT1553"/>
      <c r="JIU1553"/>
      <c r="JIV1553"/>
      <c r="JIW1553"/>
      <c r="JIX1553"/>
      <c r="JIY1553"/>
      <c r="JIZ1553"/>
      <c r="JJA1553"/>
      <c r="JJB1553"/>
      <c r="JJC1553"/>
      <c r="JJD1553"/>
      <c r="JJE1553"/>
      <c r="JJF1553"/>
      <c r="JJG1553"/>
      <c r="JJH1553"/>
      <c r="JJI1553"/>
      <c r="JJJ1553"/>
      <c r="JJK1553"/>
      <c r="JJL1553"/>
      <c r="JJM1553"/>
      <c r="JJN1553"/>
      <c r="JJO1553"/>
      <c r="JJP1553"/>
      <c r="JJQ1553"/>
      <c r="JJR1553"/>
      <c r="JJS1553"/>
      <c r="JJT1553"/>
      <c r="JJU1553"/>
      <c r="JJV1553"/>
      <c r="JJW1553"/>
      <c r="JJX1553"/>
      <c r="JJY1553"/>
      <c r="JJZ1553"/>
      <c r="JKA1553"/>
      <c r="JKB1553"/>
      <c r="JKC1553"/>
      <c r="JKD1553"/>
      <c r="JKE1553"/>
      <c r="JKF1553"/>
      <c r="JKG1553"/>
      <c r="JKH1553"/>
      <c r="JKI1553"/>
      <c r="JKJ1553"/>
      <c r="JKK1553"/>
      <c r="JKL1553"/>
      <c r="JKM1553"/>
      <c r="JKN1553"/>
      <c r="JKO1553"/>
      <c r="JKP1553"/>
      <c r="JKQ1553"/>
      <c r="JKR1553"/>
      <c r="JKS1553"/>
      <c r="JKT1553"/>
      <c r="JKU1553"/>
      <c r="JKV1553"/>
      <c r="JKW1553"/>
      <c r="JKX1553"/>
      <c r="JKY1553"/>
      <c r="JKZ1553"/>
      <c r="JLA1553"/>
      <c r="JLB1553"/>
      <c r="JLC1553"/>
      <c r="JLD1553"/>
      <c r="JLE1553"/>
      <c r="JLF1553"/>
      <c r="JLG1553"/>
      <c r="JLH1553"/>
      <c r="JLI1553"/>
      <c r="JLJ1553"/>
      <c r="JLK1553"/>
      <c r="JLL1553"/>
      <c r="JLM1553"/>
      <c r="JLN1553"/>
      <c r="JLO1553"/>
      <c r="JLP1553"/>
      <c r="JLQ1553"/>
      <c r="JLR1553"/>
      <c r="JLS1553"/>
      <c r="JLT1553"/>
      <c r="JLU1553"/>
      <c r="JLV1553"/>
      <c r="JLW1553"/>
      <c r="JLX1553"/>
      <c r="JLY1553"/>
      <c r="JLZ1553"/>
      <c r="JMA1553"/>
      <c r="JMB1553"/>
      <c r="JMC1553"/>
      <c r="JMD1553"/>
      <c r="JME1553"/>
      <c r="JMF1553"/>
      <c r="JMG1553"/>
      <c r="JMH1553"/>
      <c r="JMI1553"/>
      <c r="JMJ1553"/>
      <c r="JMK1553"/>
      <c r="JML1553"/>
      <c r="JMM1553"/>
      <c r="JMN1553"/>
      <c r="JMO1553"/>
      <c r="JMP1553"/>
      <c r="JMQ1553"/>
      <c r="JMR1553"/>
      <c r="JMS1553"/>
      <c r="JMT1553"/>
      <c r="JMU1553"/>
      <c r="JMV1553"/>
      <c r="JMW1553"/>
      <c r="JMX1553"/>
      <c r="JMY1553"/>
      <c r="JMZ1553"/>
      <c r="JNA1553"/>
      <c r="JNB1553"/>
      <c r="JNC1553"/>
      <c r="JND1553"/>
      <c r="JNE1553"/>
      <c r="JNF1553"/>
      <c r="JNG1553"/>
      <c r="JNH1553"/>
      <c r="JNI1553"/>
      <c r="JNJ1553"/>
      <c r="JNK1553"/>
      <c r="JNL1553"/>
      <c r="JNM1553"/>
      <c r="JNN1553"/>
      <c r="JNO1553"/>
      <c r="JNP1553"/>
      <c r="JNQ1553"/>
      <c r="JNR1553"/>
      <c r="JNS1553"/>
      <c r="JNT1553"/>
      <c r="JNU1553"/>
      <c r="JNV1553"/>
      <c r="JNW1553"/>
      <c r="JNX1553"/>
      <c r="JNY1553"/>
      <c r="JNZ1553"/>
      <c r="JOA1553"/>
      <c r="JOB1553"/>
      <c r="JOC1553"/>
      <c r="JOD1553"/>
      <c r="JOE1553"/>
      <c r="JOF1553"/>
      <c r="JOG1553"/>
      <c r="JOH1553"/>
      <c r="JOI1553"/>
      <c r="JOJ1553"/>
      <c r="JOK1553"/>
      <c r="JOL1553"/>
      <c r="JOM1553"/>
      <c r="JON1553"/>
      <c r="JOO1553"/>
      <c r="JOP1553"/>
      <c r="JOQ1553"/>
      <c r="JOR1553"/>
      <c r="JOS1553"/>
      <c r="JOT1553"/>
      <c r="JOU1553"/>
      <c r="JOV1553"/>
      <c r="JOW1553"/>
      <c r="JOX1553"/>
      <c r="JOY1553"/>
      <c r="JOZ1553"/>
      <c r="JPA1553"/>
      <c r="JPB1553"/>
      <c r="JPC1553"/>
      <c r="JPD1553"/>
      <c r="JPE1553"/>
      <c r="JPF1553"/>
      <c r="JPG1553"/>
      <c r="JPH1553"/>
      <c r="JPI1553"/>
      <c r="JPJ1553"/>
      <c r="JPK1553"/>
      <c r="JPL1553"/>
      <c r="JPM1553"/>
      <c r="JPN1553"/>
      <c r="JPO1553"/>
      <c r="JPP1553"/>
      <c r="JPQ1553"/>
      <c r="JPR1553"/>
      <c r="JPS1553"/>
      <c r="JPT1553"/>
      <c r="JPU1553"/>
      <c r="JPV1553"/>
      <c r="JPW1553"/>
      <c r="JPX1553"/>
      <c r="JPY1553"/>
      <c r="JPZ1553"/>
      <c r="JQA1553"/>
      <c r="JQB1553"/>
      <c r="JQC1553"/>
      <c r="JQD1553"/>
      <c r="JQE1553"/>
      <c r="JQF1553"/>
      <c r="JQG1553"/>
      <c r="JQH1553"/>
      <c r="JQI1553"/>
      <c r="JQJ1553"/>
      <c r="JQK1553"/>
      <c r="JQL1553"/>
      <c r="JQM1553"/>
      <c r="JQN1553"/>
      <c r="JQO1553"/>
      <c r="JQP1553"/>
      <c r="JQQ1553"/>
      <c r="JQR1553"/>
      <c r="JQS1553"/>
      <c r="JQT1553"/>
      <c r="JQU1553"/>
      <c r="JQV1553"/>
      <c r="JQW1553"/>
      <c r="JQX1553"/>
      <c r="JQY1553"/>
      <c r="JQZ1553"/>
      <c r="JRA1553"/>
      <c r="JRB1553"/>
      <c r="JRC1553"/>
      <c r="JRD1553"/>
      <c r="JRE1553"/>
      <c r="JRF1553"/>
      <c r="JRG1553"/>
      <c r="JRH1553"/>
      <c r="JRI1553"/>
      <c r="JRJ1553"/>
      <c r="JRK1553"/>
      <c r="JRL1553"/>
      <c r="JRM1553"/>
      <c r="JRN1553"/>
      <c r="JRO1553"/>
      <c r="JRP1553"/>
      <c r="JRQ1553"/>
      <c r="JRR1553"/>
      <c r="JRS1553"/>
      <c r="JRT1553"/>
      <c r="JRU1553"/>
      <c r="JRV1553"/>
      <c r="JRW1553"/>
      <c r="JRX1553"/>
      <c r="JRY1553"/>
      <c r="JRZ1553"/>
      <c r="JSA1553"/>
      <c r="JSB1553"/>
      <c r="JSC1553"/>
      <c r="JSD1553"/>
      <c r="JSE1553"/>
      <c r="JSF1553"/>
      <c r="JSG1553"/>
      <c r="JSH1553"/>
      <c r="JSI1553"/>
      <c r="JSJ1553"/>
      <c r="JSK1553"/>
      <c r="JSL1553"/>
      <c r="JSM1553"/>
      <c r="JSN1553"/>
      <c r="JSO1553"/>
      <c r="JSP1553"/>
      <c r="JSQ1553"/>
      <c r="JSR1553"/>
      <c r="JSS1553"/>
      <c r="JST1553"/>
      <c r="JSU1553"/>
      <c r="JSV1553"/>
      <c r="JSW1553"/>
      <c r="JSX1553"/>
      <c r="JSY1553"/>
      <c r="JSZ1553"/>
      <c r="JTA1553"/>
      <c r="JTB1553"/>
      <c r="JTC1553"/>
      <c r="JTD1553"/>
      <c r="JTE1553"/>
      <c r="JTF1553"/>
      <c r="JTG1553"/>
      <c r="JTH1553"/>
      <c r="JTI1553"/>
      <c r="JTJ1553"/>
      <c r="JTK1553"/>
      <c r="JTL1553"/>
      <c r="JTM1553"/>
      <c r="JTN1553"/>
      <c r="JTO1553"/>
      <c r="JTP1553"/>
      <c r="JTQ1553"/>
      <c r="JTR1553"/>
      <c r="JTS1553"/>
      <c r="JTT1553"/>
      <c r="JTU1553"/>
      <c r="JTV1553"/>
      <c r="JTW1553"/>
      <c r="JTX1553"/>
      <c r="JTY1553"/>
      <c r="JTZ1553"/>
      <c r="JUA1553"/>
      <c r="JUB1553"/>
      <c r="JUC1553"/>
      <c r="JUD1553"/>
      <c r="JUE1553"/>
      <c r="JUF1553"/>
      <c r="JUG1553"/>
      <c r="JUH1553"/>
      <c r="JUI1553"/>
      <c r="JUJ1553"/>
      <c r="JUK1553"/>
      <c r="JUL1553"/>
      <c r="JUM1553"/>
      <c r="JUN1553"/>
      <c r="JUO1553"/>
      <c r="JUP1553"/>
      <c r="JUQ1553"/>
      <c r="JUR1553"/>
      <c r="JUS1553"/>
      <c r="JUT1553"/>
      <c r="JUU1553"/>
      <c r="JUV1553"/>
      <c r="JUW1553"/>
      <c r="JUX1553"/>
      <c r="JUY1553"/>
      <c r="JUZ1553"/>
      <c r="JVA1553"/>
      <c r="JVB1553"/>
      <c r="JVC1553"/>
      <c r="JVD1553"/>
      <c r="JVE1553"/>
      <c r="JVF1553"/>
      <c r="JVG1553"/>
      <c r="JVH1553"/>
      <c r="JVI1553"/>
      <c r="JVJ1553"/>
      <c r="JVK1553"/>
      <c r="JVL1553"/>
      <c r="JVM1553"/>
      <c r="JVN1553"/>
      <c r="JVO1553"/>
      <c r="JVP1553"/>
      <c r="JVQ1553"/>
      <c r="JVR1553"/>
      <c r="JVS1553"/>
      <c r="JVT1553"/>
      <c r="JVU1553"/>
      <c r="JVV1553"/>
      <c r="JVW1553"/>
      <c r="JVX1553"/>
      <c r="JVY1553"/>
      <c r="JVZ1553"/>
      <c r="JWA1553"/>
      <c r="JWB1553"/>
      <c r="JWC1553"/>
      <c r="JWD1553"/>
      <c r="JWE1553"/>
      <c r="JWF1553"/>
      <c r="JWG1553"/>
      <c r="JWH1553"/>
      <c r="JWI1553"/>
      <c r="JWJ1553"/>
      <c r="JWK1553"/>
      <c r="JWL1553"/>
      <c r="JWM1553"/>
      <c r="JWN1553"/>
      <c r="JWO1553"/>
      <c r="JWP1553"/>
      <c r="JWQ1553"/>
      <c r="JWR1553"/>
      <c r="JWS1553"/>
      <c r="JWT1553"/>
      <c r="JWU1553"/>
      <c r="JWV1553"/>
      <c r="JWW1553"/>
      <c r="JWX1553"/>
      <c r="JWY1553"/>
      <c r="JWZ1553"/>
      <c r="JXA1553"/>
      <c r="JXB1553"/>
      <c r="JXC1553"/>
      <c r="JXD1553"/>
      <c r="JXE1553"/>
      <c r="JXF1553"/>
      <c r="JXG1553"/>
      <c r="JXH1553"/>
      <c r="JXI1553"/>
      <c r="JXJ1553"/>
      <c r="JXK1553"/>
      <c r="JXL1553"/>
      <c r="JXM1553"/>
      <c r="JXN1553"/>
      <c r="JXO1553"/>
      <c r="JXP1553"/>
      <c r="JXQ1553"/>
      <c r="JXR1553"/>
      <c r="JXS1553"/>
      <c r="JXT1553"/>
      <c r="JXU1553"/>
      <c r="JXV1553"/>
      <c r="JXW1553"/>
      <c r="JXX1553"/>
      <c r="JXY1553"/>
      <c r="JXZ1553"/>
      <c r="JYA1553"/>
      <c r="JYB1553"/>
      <c r="JYC1553"/>
      <c r="JYD1553"/>
      <c r="JYE1553"/>
      <c r="JYF1553"/>
      <c r="JYG1553"/>
      <c r="JYH1553"/>
      <c r="JYI1553"/>
      <c r="JYJ1553"/>
      <c r="JYK1553"/>
      <c r="JYL1553"/>
      <c r="JYM1553"/>
      <c r="JYN1553"/>
      <c r="JYO1553"/>
      <c r="JYP1553"/>
      <c r="JYQ1553"/>
      <c r="JYR1553"/>
      <c r="JYS1553"/>
      <c r="JYT1553"/>
      <c r="JYU1553"/>
      <c r="JYV1553"/>
      <c r="JYW1553"/>
      <c r="JYX1553"/>
      <c r="JYY1553"/>
      <c r="JYZ1553"/>
      <c r="JZA1553"/>
      <c r="JZB1553"/>
      <c r="JZC1553"/>
      <c r="JZD1553"/>
      <c r="JZE1553"/>
      <c r="JZF1553"/>
      <c r="JZG1553"/>
      <c r="JZH1553"/>
      <c r="JZI1553"/>
      <c r="JZJ1553"/>
      <c r="JZK1553"/>
      <c r="JZL1553"/>
      <c r="JZM1553"/>
      <c r="JZN1553"/>
      <c r="JZO1553"/>
      <c r="JZP1553"/>
      <c r="JZQ1553"/>
      <c r="JZR1553"/>
      <c r="JZS1553"/>
      <c r="JZT1553"/>
      <c r="JZU1553"/>
      <c r="JZV1553"/>
      <c r="JZW1553"/>
      <c r="JZX1553"/>
      <c r="JZY1553"/>
      <c r="JZZ1553"/>
      <c r="KAA1553"/>
      <c r="KAB1553"/>
      <c r="KAC1553"/>
      <c r="KAD1553"/>
      <c r="KAE1553"/>
      <c r="KAF1553"/>
      <c r="KAG1553"/>
      <c r="KAH1553"/>
      <c r="KAI1553"/>
      <c r="KAJ1553"/>
      <c r="KAK1553"/>
      <c r="KAL1553"/>
      <c r="KAM1553"/>
      <c r="KAN1553"/>
      <c r="KAO1553"/>
      <c r="KAP1553"/>
      <c r="KAQ1553"/>
      <c r="KAR1553"/>
      <c r="KAS1553"/>
      <c r="KAT1553"/>
      <c r="KAU1553"/>
      <c r="KAV1553"/>
      <c r="KAW1553"/>
      <c r="KAX1553"/>
      <c r="KAY1553"/>
      <c r="KAZ1553"/>
      <c r="KBA1553"/>
      <c r="KBB1553"/>
      <c r="KBC1553"/>
      <c r="KBD1553"/>
      <c r="KBE1553"/>
      <c r="KBF1553"/>
      <c r="KBG1553"/>
      <c r="KBH1553"/>
      <c r="KBI1553"/>
      <c r="KBJ1553"/>
      <c r="KBK1553"/>
      <c r="KBL1553"/>
      <c r="KBM1553"/>
      <c r="KBN1553"/>
      <c r="KBO1553"/>
      <c r="KBP1553"/>
      <c r="KBQ1553"/>
      <c r="KBR1553"/>
      <c r="KBS1553"/>
      <c r="KBT1553"/>
      <c r="KBU1553"/>
      <c r="KBV1553"/>
      <c r="KBW1553"/>
      <c r="KBX1553"/>
      <c r="KBY1553"/>
      <c r="KBZ1553"/>
      <c r="KCA1553"/>
      <c r="KCB1553"/>
      <c r="KCC1553"/>
      <c r="KCD1553"/>
      <c r="KCE1553"/>
      <c r="KCF1553"/>
      <c r="KCG1553"/>
      <c r="KCH1553"/>
      <c r="KCI1553"/>
      <c r="KCJ1553"/>
      <c r="KCK1553"/>
      <c r="KCL1553"/>
      <c r="KCM1553"/>
      <c r="KCN1553"/>
      <c r="KCO1553"/>
      <c r="KCP1553"/>
      <c r="KCQ1553"/>
      <c r="KCR1553"/>
      <c r="KCS1553"/>
      <c r="KCT1553"/>
      <c r="KCU1553"/>
      <c r="KCV1553"/>
      <c r="KCW1553"/>
      <c r="KCX1553"/>
      <c r="KCY1553"/>
      <c r="KCZ1553"/>
      <c r="KDA1553"/>
      <c r="KDB1553"/>
      <c r="KDC1553"/>
      <c r="KDD1553"/>
      <c r="KDE1553"/>
      <c r="KDF1553"/>
      <c r="KDG1553"/>
      <c r="KDH1553"/>
      <c r="KDI1553"/>
      <c r="KDJ1553"/>
      <c r="KDK1553"/>
      <c r="KDL1553"/>
      <c r="KDM1553"/>
      <c r="KDN1553"/>
      <c r="KDO1553"/>
      <c r="KDP1553"/>
      <c r="KDQ1553"/>
      <c r="KDR1553"/>
      <c r="KDS1553"/>
      <c r="KDT1553"/>
      <c r="KDU1553"/>
      <c r="KDV1553"/>
      <c r="KDW1553"/>
      <c r="KDX1553"/>
      <c r="KDY1553"/>
      <c r="KDZ1553"/>
      <c r="KEA1553"/>
      <c r="KEB1553"/>
      <c r="KEC1553"/>
      <c r="KED1553"/>
      <c r="KEE1553"/>
      <c r="KEF1553"/>
      <c r="KEG1553"/>
      <c r="KEH1553"/>
      <c r="KEI1553"/>
      <c r="KEJ1553"/>
      <c r="KEK1553"/>
      <c r="KEL1553"/>
      <c r="KEM1553"/>
      <c r="KEN1553"/>
      <c r="KEO1553"/>
      <c r="KEP1553"/>
      <c r="KEQ1553"/>
      <c r="KER1553"/>
      <c r="KES1553"/>
      <c r="KET1553"/>
      <c r="KEU1553"/>
      <c r="KEV1553"/>
      <c r="KEW1553"/>
      <c r="KEX1553"/>
      <c r="KEY1553"/>
      <c r="KEZ1553"/>
      <c r="KFA1553"/>
      <c r="KFB1553"/>
      <c r="KFC1553"/>
      <c r="KFD1553"/>
      <c r="KFE1553"/>
      <c r="KFF1553"/>
      <c r="KFG1553"/>
      <c r="KFH1553"/>
      <c r="KFI1553"/>
      <c r="KFJ1553"/>
      <c r="KFK1553"/>
      <c r="KFL1553"/>
      <c r="KFM1553"/>
      <c r="KFN1553"/>
      <c r="KFO1553"/>
      <c r="KFP1553"/>
      <c r="KFQ1553"/>
      <c r="KFR1553"/>
      <c r="KFS1553"/>
      <c r="KFT1553"/>
      <c r="KFU1553"/>
      <c r="KFV1553"/>
      <c r="KFW1553"/>
      <c r="KFX1553"/>
      <c r="KFY1553"/>
      <c r="KFZ1553"/>
      <c r="KGA1553"/>
      <c r="KGB1553"/>
      <c r="KGC1553"/>
      <c r="KGD1553"/>
      <c r="KGE1553"/>
      <c r="KGF1553"/>
      <c r="KGG1553"/>
      <c r="KGH1553"/>
      <c r="KGI1553"/>
      <c r="KGJ1553"/>
      <c r="KGK1553"/>
      <c r="KGL1553"/>
      <c r="KGM1553"/>
      <c r="KGN1553"/>
      <c r="KGO1553"/>
      <c r="KGP1553"/>
      <c r="KGQ1553"/>
      <c r="KGR1553"/>
      <c r="KGS1553"/>
      <c r="KGT1553"/>
      <c r="KGU1553"/>
      <c r="KGV1553"/>
      <c r="KGW1553"/>
      <c r="KGX1553"/>
      <c r="KGY1553"/>
      <c r="KGZ1553"/>
      <c r="KHA1553"/>
      <c r="KHB1553"/>
      <c r="KHC1553"/>
      <c r="KHD1553"/>
      <c r="KHE1553"/>
      <c r="KHF1553"/>
      <c r="KHG1553"/>
      <c r="KHH1553"/>
      <c r="KHI1553"/>
      <c r="KHJ1553"/>
      <c r="KHK1553"/>
      <c r="KHL1553"/>
      <c r="KHM1553"/>
      <c r="KHN1553"/>
      <c r="KHO1553"/>
      <c r="KHP1553"/>
      <c r="KHQ1553"/>
      <c r="KHR1553"/>
      <c r="KHS1553"/>
      <c r="KHT1553"/>
      <c r="KHU1553"/>
      <c r="KHV1553"/>
      <c r="KHW1553"/>
      <c r="KHX1553"/>
      <c r="KHY1553"/>
      <c r="KHZ1553"/>
      <c r="KIA1553"/>
      <c r="KIB1553"/>
      <c r="KIC1553"/>
      <c r="KID1553"/>
      <c r="KIE1553"/>
      <c r="KIF1553"/>
      <c r="KIG1553"/>
      <c r="KIH1553"/>
      <c r="KII1553"/>
      <c r="KIJ1553"/>
      <c r="KIK1553"/>
      <c r="KIL1553"/>
      <c r="KIM1553"/>
      <c r="KIN1553"/>
      <c r="KIO1553"/>
      <c r="KIP1553"/>
      <c r="KIQ1553"/>
      <c r="KIR1553"/>
      <c r="KIS1553"/>
      <c r="KIT1553"/>
      <c r="KIU1553"/>
      <c r="KIV1553"/>
      <c r="KIW1553"/>
      <c r="KIX1553"/>
      <c r="KIY1553"/>
      <c r="KIZ1553"/>
      <c r="KJA1553"/>
      <c r="KJB1553"/>
      <c r="KJC1553"/>
      <c r="KJD1553"/>
      <c r="KJE1553"/>
      <c r="KJF1553"/>
      <c r="KJG1553"/>
      <c r="KJH1553"/>
      <c r="KJI1553"/>
      <c r="KJJ1553"/>
      <c r="KJK1553"/>
      <c r="KJL1553"/>
      <c r="KJM1553"/>
      <c r="KJN1553"/>
      <c r="KJO1553"/>
      <c r="KJP1553"/>
      <c r="KJQ1553"/>
      <c r="KJR1553"/>
      <c r="KJS1553"/>
      <c r="KJT1553"/>
      <c r="KJU1553"/>
      <c r="KJV1553"/>
      <c r="KJW1553"/>
      <c r="KJX1553"/>
      <c r="KJY1553"/>
      <c r="KJZ1553"/>
      <c r="KKA1553"/>
      <c r="KKB1553"/>
      <c r="KKC1553"/>
      <c r="KKD1553"/>
      <c r="KKE1553"/>
      <c r="KKF1553"/>
      <c r="KKG1553"/>
      <c r="KKH1553"/>
      <c r="KKI1553"/>
      <c r="KKJ1553"/>
      <c r="KKK1553"/>
      <c r="KKL1553"/>
      <c r="KKM1553"/>
      <c r="KKN1553"/>
      <c r="KKO1553"/>
      <c r="KKP1553"/>
      <c r="KKQ1553"/>
      <c r="KKR1553"/>
      <c r="KKS1553"/>
      <c r="KKT1553"/>
      <c r="KKU1553"/>
      <c r="KKV1553"/>
      <c r="KKW1553"/>
      <c r="KKX1553"/>
      <c r="KKY1553"/>
      <c r="KKZ1553"/>
      <c r="KLA1553"/>
      <c r="KLB1553"/>
      <c r="KLC1553"/>
      <c r="KLD1553"/>
      <c r="KLE1553"/>
      <c r="KLF1553"/>
      <c r="KLG1553"/>
      <c r="KLH1553"/>
      <c r="KLI1553"/>
      <c r="KLJ1553"/>
      <c r="KLK1553"/>
      <c r="KLL1553"/>
      <c r="KLM1553"/>
      <c r="KLN1553"/>
      <c r="KLO1553"/>
      <c r="KLP1553"/>
      <c r="KLQ1553"/>
      <c r="KLR1553"/>
      <c r="KLS1553"/>
      <c r="KLT1553"/>
      <c r="KLU1553"/>
      <c r="KLV1553"/>
      <c r="KLW1553"/>
      <c r="KLX1553"/>
      <c r="KLY1553"/>
      <c r="KLZ1553"/>
      <c r="KMA1553"/>
      <c r="KMB1553"/>
      <c r="KMC1553"/>
      <c r="KMD1553"/>
      <c r="KME1553"/>
      <c r="KMF1553"/>
      <c r="KMG1553"/>
      <c r="KMH1553"/>
      <c r="KMI1553"/>
      <c r="KMJ1553"/>
      <c r="KMK1553"/>
      <c r="KML1553"/>
      <c r="KMM1553"/>
      <c r="KMN1553"/>
      <c r="KMO1553"/>
      <c r="KMP1553"/>
      <c r="KMQ1553"/>
      <c r="KMR1553"/>
      <c r="KMS1553"/>
      <c r="KMT1553"/>
      <c r="KMU1553"/>
      <c r="KMV1553"/>
      <c r="KMW1553"/>
      <c r="KMX1553"/>
      <c r="KMY1553"/>
      <c r="KMZ1553"/>
      <c r="KNA1553"/>
      <c r="KNB1553"/>
      <c r="KNC1553"/>
      <c r="KND1553"/>
      <c r="KNE1553"/>
      <c r="KNF1553"/>
      <c r="KNG1553"/>
      <c r="KNH1553"/>
      <c r="KNI1553"/>
      <c r="KNJ1553"/>
      <c r="KNK1553"/>
      <c r="KNL1553"/>
      <c r="KNM1553"/>
      <c r="KNN1553"/>
      <c r="KNO1553"/>
      <c r="KNP1553"/>
      <c r="KNQ1553"/>
      <c r="KNR1553"/>
      <c r="KNS1553"/>
      <c r="KNT1553"/>
      <c r="KNU1553"/>
      <c r="KNV1553"/>
      <c r="KNW1553"/>
      <c r="KNX1553"/>
      <c r="KNY1553"/>
      <c r="KNZ1553"/>
      <c r="KOA1553"/>
      <c r="KOB1553"/>
      <c r="KOC1553"/>
      <c r="KOD1553"/>
      <c r="KOE1553"/>
      <c r="KOF1553"/>
      <c r="KOG1553"/>
      <c r="KOH1553"/>
      <c r="KOI1553"/>
      <c r="KOJ1553"/>
      <c r="KOK1553"/>
      <c r="KOL1553"/>
      <c r="KOM1553"/>
      <c r="KON1553"/>
      <c r="KOO1553"/>
      <c r="KOP1553"/>
      <c r="KOQ1553"/>
      <c r="KOR1553"/>
      <c r="KOS1553"/>
      <c r="KOT1553"/>
      <c r="KOU1553"/>
      <c r="KOV1553"/>
      <c r="KOW1553"/>
      <c r="KOX1553"/>
      <c r="KOY1553"/>
      <c r="KOZ1553"/>
      <c r="KPA1553"/>
      <c r="KPB1553"/>
      <c r="KPC1553"/>
      <c r="KPD1553"/>
      <c r="KPE1553"/>
      <c r="KPF1553"/>
      <c r="KPG1553"/>
      <c r="KPH1553"/>
      <c r="KPI1553"/>
      <c r="KPJ1553"/>
      <c r="KPK1553"/>
      <c r="KPL1553"/>
      <c r="KPM1553"/>
      <c r="KPN1553"/>
      <c r="KPO1553"/>
      <c r="KPP1553"/>
      <c r="KPQ1553"/>
      <c r="KPR1553"/>
      <c r="KPS1553"/>
      <c r="KPT1553"/>
      <c r="KPU1553"/>
      <c r="KPV1553"/>
      <c r="KPW1553"/>
      <c r="KPX1553"/>
      <c r="KPY1553"/>
      <c r="KPZ1553"/>
      <c r="KQA1553"/>
      <c r="KQB1553"/>
      <c r="KQC1553"/>
      <c r="KQD1553"/>
      <c r="KQE1553"/>
      <c r="KQF1553"/>
      <c r="KQG1553"/>
      <c r="KQH1553"/>
      <c r="KQI1553"/>
      <c r="KQJ1553"/>
      <c r="KQK1553"/>
      <c r="KQL1553"/>
      <c r="KQM1553"/>
      <c r="KQN1553"/>
      <c r="KQO1553"/>
      <c r="KQP1553"/>
      <c r="KQQ1553"/>
      <c r="KQR1553"/>
      <c r="KQS1553"/>
      <c r="KQT1553"/>
      <c r="KQU1553"/>
      <c r="KQV1553"/>
      <c r="KQW1553"/>
      <c r="KQX1553"/>
      <c r="KQY1553"/>
      <c r="KQZ1553"/>
      <c r="KRA1553"/>
      <c r="KRB1553"/>
      <c r="KRC1553"/>
      <c r="KRD1553"/>
      <c r="KRE1553"/>
      <c r="KRF1553"/>
      <c r="KRG1553"/>
      <c r="KRH1553"/>
      <c r="KRI1553"/>
      <c r="KRJ1553"/>
      <c r="KRK1553"/>
      <c r="KRL1553"/>
      <c r="KRM1553"/>
      <c r="KRN1553"/>
      <c r="KRO1553"/>
      <c r="KRP1553"/>
      <c r="KRQ1553"/>
      <c r="KRR1553"/>
      <c r="KRS1553"/>
      <c r="KRT1553"/>
      <c r="KRU1553"/>
      <c r="KRV1553"/>
      <c r="KRW1553"/>
      <c r="KRX1553"/>
      <c r="KRY1553"/>
      <c r="KRZ1553"/>
      <c r="KSA1553"/>
      <c r="KSB1553"/>
      <c r="KSC1553"/>
      <c r="KSD1553"/>
      <c r="KSE1553"/>
      <c r="KSF1553"/>
      <c r="KSG1553"/>
      <c r="KSH1553"/>
      <c r="KSI1553"/>
      <c r="KSJ1553"/>
      <c r="KSK1553"/>
      <c r="KSL1553"/>
      <c r="KSM1553"/>
      <c r="KSN1553"/>
      <c r="KSO1553"/>
      <c r="KSP1553"/>
      <c r="KSQ1553"/>
      <c r="KSR1553"/>
      <c r="KSS1553"/>
      <c r="KST1553"/>
      <c r="KSU1553"/>
      <c r="KSV1553"/>
      <c r="KSW1553"/>
      <c r="KSX1553"/>
      <c r="KSY1553"/>
      <c r="KSZ1553"/>
      <c r="KTA1553"/>
      <c r="KTB1553"/>
      <c r="KTC1553"/>
      <c r="KTD1553"/>
      <c r="KTE1553"/>
      <c r="KTF1553"/>
      <c r="KTG1553"/>
      <c r="KTH1553"/>
      <c r="KTI1553"/>
      <c r="KTJ1553"/>
      <c r="KTK1553"/>
      <c r="KTL1553"/>
      <c r="KTM1553"/>
      <c r="KTN1553"/>
      <c r="KTO1553"/>
      <c r="KTP1553"/>
      <c r="KTQ1553"/>
      <c r="KTR1553"/>
      <c r="KTS1553"/>
      <c r="KTT1553"/>
      <c r="KTU1553"/>
      <c r="KTV1553"/>
      <c r="KTW1553"/>
      <c r="KTX1553"/>
      <c r="KTY1553"/>
      <c r="KTZ1553"/>
      <c r="KUA1553"/>
      <c r="KUB1553"/>
      <c r="KUC1553"/>
      <c r="KUD1553"/>
      <c r="KUE1553"/>
      <c r="KUF1553"/>
      <c r="KUG1553"/>
      <c r="KUH1553"/>
      <c r="KUI1553"/>
      <c r="KUJ1553"/>
      <c r="KUK1553"/>
      <c r="KUL1553"/>
      <c r="KUM1553"/>
      <c r="KUN1553"/>
      <c r="KUO1553"/>
      <c r="KUP1553"/>
      <c r="KUQ1553"/>
      <c r="KUR1553"/>
      <c r="KUS1553"/>
      <c r="KUT1553"/>
      <c r="KUU1553"/>
      <c r="KUV1553"/>
      <c r="KUW1553"/>
      <c r="KUX1553"/>
      <c r="KUY1553"/>
      <c r="KUZ1553"/>
      <c r="KVA1553"/>
      <c r="KVB1553"/>
      <c r="KVC1553"/>
      <c r="KVD1553"/>
      <c r="KVE1553"/>
      <c r="KVF1553"/>
      <c r="KVG1553"/>
      <c r="KVH1553"/>
      <c r="KVI1553"/>
      <c r="KVJ1553"/>
      <c r="KVK1553"/>
      <c r="KVL1553"/>
      <c r="KVM1553"/>
      <c r="KVN1553"/>
      <c r="KVO1553"/>
      <c r="KVP1553"/>
      <c r="KVQ1553"/>
      <c r="KVR1553"/>
      <c r="KVS1553"/>
      <c r="KVT1553"/>
      <c r="KVU1553"/>
      <c r="KVV1553"/>
      <c r="KVW1553"/>
      <c r="KVX1553"/>
      <c r="KVY1553"/>
      <c r="KVZ1553"/>
      <c r="KWA1553"/>
      <c r="KWB1553"/>
      <c r="KWC1553"/>
      <c r="KWD1553"/>
      <c r="KWE1553"/>
      <c r="KWF1553"/>
      <c r="KWG1553"/>
      <c r="KWH1553"/>
      <c r="KWI1553"/>
      <c r="KWJ1553"/>
      <c r="KWK1553"/>
      <c r="KWL1553"/>
      <c r="KWM1553"/>
      <c r="KWN1553"/>
      <c r="KWO1553"/>
      <c r="KWP1553"/>
      <c r="KWQ1553"/>
      <c r="KWR1553"/>
      <c r="KWS1553"/>
      <c r="KWT1553"/>
      <c r="KWU1553"/>
      <c r="KWV1553"/>
      <c r="KWW1553"/>
      <c r="KWX1553"/>
      <c r="KWY1553"/>
      <c r="KWZ1553"/>
      <c r="KXA1553"/>
      <c r="KXB1553"/>
      <c r="KXC1553"/>
      <c r="KXD1553"/>
      <c r="KXE1553"/>
      <c r="KXF1553"/>
      <c r="KXG1553"/>
      <c r="KXH1553"/>
      <c r="KXI1553"/>
      <c r="KXJ1553"/>
      <c r="KXK1553"/>
      <c r="KXL1553"/>
      <c r="KXM1553"/>
      <c r="KXN1553"/>
      <c r="KXO1553"/>
      <c r="KXP1553"/>
      <c r="KXQ1553"/>
      <c r="KXR1553"/>
      <c r="KXS1553"/>
      <c r="KXT1553"/>
      <c r="KXU1553"/>
      <c r="KXV1553"/>
      <c r="KXW1553"/>
      <c r="KXX1553"/>
      <c r="KXY1553"/>
      <c r="KXZ1553"/>
      <c r="KYA1553"/>
      <c r="KYB1553"/>
      <c r="KYC1553"/>
      <c r="KYD1553"/>
      <c r="KYE1553"/>
      <c r="KYF1553"/>
      <c r="KYG1553"/>
      <c r="KYH1553"/>
      <c r="KYI1553"/>
      <c r="KYJ1553"/>
      <c r="KYK1553"/>
      <c r="KYL1553"/>
      <c r="KYM1553"/>
      <c r="KYN1553"/>
      <c r="KYO1553"/>
      <c r="KYP1553"/>
      <c r="KYQ1553"/>
      <c r="KYR1553"/>
      <c r="KYS1553"/>
      <c r="KYT1553"/>
      <c r="KYU1553"/>
      <c r="KYV1553"/>
      <c r="KYW1553"/>
      <c r="KYX1553"/>
      <c r="KYY1553"/>
      <c r="KYZ1553"/>
      <c r="KZA1553"/>
      <c r="KZB1553"/>
      <c r="KZC1553"/>
      <c r="KZD1553"/>
      <c r="KZE1553"/>
      <c r="KZF1553"/>
      <c r="KZG1553"/>
      <c r="KZH1553"/>
      <c r="KZI1553"/>
      <c r="KZJ1553"/>
      <c r="KZK1553"/>
      <c r="KZL1553"/>
      <c r="KZM1553"/>
      <c r="KZN1553"/>
      <c r="KZO1553"/>
      <c r="KZP1553"/>
      <c r="KZQ1553"/>
      <c r="KZR1553"/>
      <c r="KZS1553"/>
      <c r="KZT1553"/>
      <c r="KZU1553"/>
      <c r="KZV1553"/>
      <c r="KZW1553"/>
      <c r="KZX1553"/>
      <c r="KZY1553"/>
      <c r="KZZ1553"/>
      <c r="LAA1553"/>
      <c r="LAB1553"/>
      <c r="LAC1553"/>
      <c r="LAD1553"/>
      <c r="LAE1553"/>
      <c r="LAF1553"/>
      <c r="LAG1553"/>
      <c r="LAH1553"/>
      <c r="LAI1553"/>
      <c r="LAJ1553"/>
      <c r="LAK1553"/>
      <c r="LAL1553"/>
      <c r="LAM1553"/>
      <c r="LAN1553"/>
      <c r="LAO1553"/>
      <c r="LAP1553"/>
      <c r="LAQ1553"/>
      <c r="LAR1553"/>
      <c r="LAS1553"/>
      <c r="LAT1553"/>
      <c r="LAU1553"/>
      <c r="LAV1553"/>
      <c r="LAW1553"/>
      <c r="LAX1553"/>
      <c r="LAY1553"/>
      <c r="LAZ1553"/>
      <c r="LBA1553"/>
      <c r="LBB1553"/>
      <c r="LBC1553"/>
      <c r="LBD1553"/>
      <c r="LBE1553"/>
      <c r="LBF1553"/>
      <c r="LBG1553"/>
      <c r="LBH1553"/>
      <c r="LBI1553"/>
      <c r="LBJ1553"/>
      <c r="LBK1553"/>
      <c r="LBL1553"/>
      <c r="LBM1553"/>
      <c r="LBN1553"/>
      <c r="LBO1553"/>
      <c r="LBP1553"/>
      <c r="LBQ1553"/>
      <c r="LBR1553"/>
      <c r="LBS1553"/>
      <c r="LBT1553"/>
      <c r="LBU1553"/>
      <c r="LBV1553"/>
      <c r="LBW1553"/>
      <c r="LBX1553"/>
      <c r="LBY1553"/>
      <c r="LBZ1553"/>
      <c r="LCA1553"/>
      <c r="LCB1553"/>
      <c r="LCC1553"/>
      <c r="LCD1553"/>
      <c r="LCE1553"/>
      <c r="LCF1553"/>
      <c r="LCG1553"/>
      <c r="LCH1553"/>
      <c r="LCI1553"/>
      <c r="LCJ1553"/>
      <c r="LCK1553"/>
      <c r="LCL1553"/>
      <c r="LCM1553"/>
      <c r="LCN1553"/>
      <c r="LCO1553"/>
      <c r="LCP1553"/>
      <c r="LCQ1553"/>
      <c r="LCR1553"/>
      <c r="LCS1553"/>
      <c r="LCT1553"/>
      <c r="LCU1553"/>
      <c r="LCV1553"/>
      <c r="LCW1553"/>
      <c r="LCX1553"/>
      <c r="LCY1553"/>
      <c r="LCZ1553"/>
      <c r="LDA1553"/>
      <c r="LDB1553"/>
      <c r="LDC1553"/>
      <c r="LDD1553"/>
      <c r="LDE1553"/>
      <c r="LDF1553"/>
      <c r="LDG1553"/>
      <c r="LDH1553"/>
      <c r="LDI1553"/>
      <c r="LDJ1553"/>
      <c r="LDK1553"/>
      <c r="LDL1553"/>
      <c r="LDM1553"/>
      <c r="LDN1553"/>
      <c r="LDO1553"/>
      <c r="LDP1553"/>
      <c r="LDQ1553"/>
      <c r="LDR1553"/>
      <c r="LDS1553"/>
      <c r="LDT1553"/>
      <c r="LDU1553"/>
      <c r="LDV1553"/>
      <c r="LDW1553"/>
      <c r="LDX1553"/>
      <c r="LDY1553"/>
      <c r="LDZ1553"/>
      <c r="LEA1553"/>
      <c r="LEB1553"/>
      <c r="LEC1553"/>
      <c r="LED1553"/>
      <c r="LEE1553"/>
      <c r="LEF1553"/>
      <c r="LEG1553"/>
      <c r="LEH1553"/>
      <c r="LEI1553"/>
      <c r="LEJ1553"/>
      <c r="LEK1553"/>
      <c r="LEL1553"/>
      <c r="LEM1553"/>
      <c r="LEN1553"/>
      <c r="LEO1553"/>
      <c r="LEP1553"/>
      <c r="LEQ1553"/>
      <c r="LER1553"/>
      <c r="LES1553"/>
      <c r="LET1553"/>
      <c r="LEU1553"/>
      <c r="LEV1553"/>
      <c r="LEW1553"/>
      <c r="LEX1553"/>
      <c r="LEY1553"/>
      <c r="LEZ1553"/>
      <c r="LFA1553"/>
      <c r="LFB1553"/>
      <c r="LFC1553"/>
      <c r="LFD1553"/>
      <c r="LFE1553"/>
      <c r="LFF1553"/>
      <c r="LFG1553"/>
      <c r="LFH1553"/>
      <c r="LFI1553"/>
      <c r="LFJ1553"/>
      <c r="LFK1553"/>
      <c r="LFL1553"/>
      <c r="LFM1553"/>
      <c r="LFN1553"/>
      <c r="LFO1553"/>
      <c r="LFP1553"/>
      <c r="LFQ1553"/>
      <c r="LFR1553"/>
      <c r="LFS1553"/>
      <c r="LFT1553"/>
      <c r="LFU1553"/>
      <c r="LFV1553"/>
      <c r="LFW1553"/>
      <c r="LFX1553"/>
      <c r="LFY1553"/>
      <c r="LFZ1553"/>
      <c r="LGA1553"/>
      <c r="LGB1553"/>
      <c r="LGC1553"/>
      <c r="LGD1553"/>
      <c r="LGE1553"/>
      <c r="LGF1553"/>
      <c r="LGG1553"/>
      <c r="LGH1553"/>
      <c r="LGI1553"/>
      <c r="LGJ1553"/>
      <c r="LGK1553"/>
      <c r="LGL1553"/>
      <c r="LGM1553"/>
      <c r="LGN1553"/>
      <c r="LGO1553"/>
      <c r="LGP1553"/>
      <c r="LGQ1553"/>
      <c r="LGR1553"/>
      <c r="LGS1553"/>
      <c r="LGT1553"/>
      <c r="LGU1553"/>
      <c r="LGV1553"/>
      <c r="LGW1553"/>
      <c r="LGX1553"/>
      <c r="LGY1553"/>
      <c r="LGZ1553"/>
      <c r="LHA1553"/>
      <c r="LHB1553"/>
      <c r="LHC1553"/>
      <c r="LHD1553"/>
      <c r="LHE1553"/>
      <c r="LHF1553"/>
      <c r="LHG1553"/>
      <c r="LHH1553"/>
      <c r="LHI1553"/>
      <c r="LHJ1553"/>
      <c r="LHK1553"/>
      <c r="LHL1553"/>
      <c r="LHM1553"/>
      <c r="LHN1553"/>
      <c r="LHO1553"/>
      <c r="LHP1553"/>
      <c r="LHQ1553"/>
      <c r="LHR1553"/>
      <c r="LHS1553"/>
      <c r="LHT1553"/>
      <c r="LHU1553"/>
      <c r="LHV1553"/>
      <c r="LHW1553"/>
      <c r="LHX1553"/>
      <c r="LHY1553"/>
      <c r="LHZ1553"/>
      <c r="LIA1553"/>
      <c r="LIB1553"/>
      <c r="LIC1553"/>
      <c r="LID1553"/>
      <c r="LIE1553"/>
      <c r="LIF1553"/>
      <c r="LIG1553"/>
      <c r="LIH1553"/>
      <c r="LII1553"/>
      <c r="LIJ1553"/>
      <c r="LIK1553"/>
      <c r="LIL1553"/>
      <c r="LIM1553"/>
      <c r="LIN1553"/>
      <c r="LIO1553"/>
      <c r="LIP1553"/>
      <c r="LIQ1553"/>
      <c r="LIR1553"/>
      <c r="LIS1553"/>
      <c r="LIT1553"/>
      <c r="LIU1553"/>
      <c r="LIV1553"/>
      <c r="LIW1553"/>
      <c r="LIX1553"/>
      <c r="LIY1553"/>
      <c r="LIZ1553"/>
      <c r="LJA1553"/>
      <c r="LJB1553"/>
      <c r="LJC1553"/>
      <c r="LJD1553"/>
      <c r="LJE1553"/>
      <c r="LJF1553"/>
      <c r="LJG1553"/>
      <c r="LJH1553"/>
      <c r="LJI1553"/>
      <c r="LJJ1553"/>
      <c r="LJK1553"/>
      <c r="LJL1553"/>
      <c r="LJM1553"/>
      <c r="LJN1553"/>
      <c r="LJO1553"/>
      <c r="LJP1553"/>
      <c r="LJQ1553"/>
      <c r="LJR1553"/>
      <c r="LJS1553"/>
      <c r="LJT1553"/>
      <c r="LJU1553"/>
      <c r="LJV1553"/>
      <c r="LJW1553"/>
      <c r="LJX1553"/>
      <c r="LJY1553"/>
      <c r="LJZ1553"/>
      <c r="LKA1553"/>
      <c r="LKB1553"/>
      <c r="LKC1553"/>
      <c r="LKD1553"/>
      <c r="LKE1553"/>
      <c r="LKF1553"/>
      <c r="LKG1553"/>
      <c r="LKH1553"/>
      <c r="LKI1553"/>
      <c r="LKJ1553"/>
      <c r="LKK1553"/>
      <c r="LKL1553"/>
      <c r="LKM1553"/>
      <c r="LKN1553"/>
      <c r="LKO1553"/>
      <c r="LKP1553"/>
      <c r="LKQ1553"/>
      <c r="LKR1553"/>
      <c r="LKS1553"/>
      <c r="LKT1553"/>
      <c r="LKU1553"/>
      <c r="LKV1553"/>
      <c r="LKW1553"/>
      <c r="LKX1553"/>
      <c r="LKY1553"/>
      <c r="LKZ1553"/>
      <c r="LLA1553"/>
      <c r="LLB1553"/>
      <c r="LLC1553"/>
      <c r="LLD1553"/>
      <c r="LLE1553"/>
      <c r="LLF1553"/>
      <c r="LLG1553"/>
      <c r="LLH1553"/>
      <c r="LLI1553"/>
      <c r="LLJ1553"/>
      <c r="LLK1553"/>
      <c r="LLL1553"/>
      <c r="LLM1553"/>
      <c r="LLN1553"/>
      <c r="LLO1553"/>
      <c r="LLP1553"/>
      <c r="LLQ1553"/>
      <c r="LLR1553"/>
      <c r="LLS1553"/>
      <c r="LLT1553"/>
      <c r="LLU1553"/>
      <c r="LLV1553"/>
      <c r="LLW1553"/>
      <c r="LLX1553"/>
      <c r="LLY1553"/>
      <c r="LLZ1553"/>
      <c r="LMA1553"/>
      <c r="LMB1553"/>
      <c r="LMC1553"/>
      <c r="LMD1553"/>
      <c r="LME1553"/>
      <c r="LMF1553"/>
      <c r="LMG1553"/>
      <c r="LMH1553"/>
      <c r="LMI1553"/>
      <c r="LMJ1553"/>
      <c r="LMK1553"/>
      <c r="LML1553"/>
      <c r="LMM1553"/>
      <c r="LMN1553"/>
      <c r="LMO1553"/>
      <c r="LMP1553"/>
      <c r="LMQ1553"/>
      <c r="LMR1553"/>
      <c r="LMS1553"/>
      <c r="LMT1553"/>
      <c r="LMU1553"/>
      <c r="LMV1553"/>
      <c r="LMW1553"/>
      <c r="LMX1553"/>
      <c r="LMY1553"/>
      <c r="LMZ1553"/>
      <c r="LNA1553"/>
      <c r="LNB1553"/>
      <c r="LNC1553"/>
      <c r="LND1553"/>
      <c r="LNE1553"/>
      <c r="LNF1553"/>
      <c r="LNG1553"/>
      <c r="LNH1553"/>
      <c r="LNI1553"/>
      <c r="LNJ1553"/>
      <c r="LNK1553"/>
      <c r="LNL1553"/>
      <c r="LNM1553"/>
      <c r="LNN1553"/>
      <c r="LNO1553"/>
      <c r="LNP1553"/>
      <c r="LNQ1553"/>
      <c r="LNR1553"/>
      <c r="LNS1553"/>
      <c r="LNT1553"/>
      <c r="LNU1553"/>
      <c r="LNV1553"/>
      <c r="LNW1553"/>
      <c r="LNX1553"/>
      <c r="LNY1553"/>
      <c r="LNZ1553"/>
      <c r="LOA1553"/>
      <c r="LOB1553"/>
      <c r="LOC1553"/>
      <c r="LOD1553"/>
      <c r="LOE1553"/>
      <c r="LOF1553"/>
      <c r="LOG1553"/>
      <c r="LOH1553"/>
      <c r="LOI1553"/>
      <c r="LOJ1553"/>
      <c r="LOK1553"/>
      <c r="LOL1553"/>
      <c r="LOM1553"/>
      <c r="LON1553"/>
      <c r="LOO1553"/>
      <c r="LOP1553"/>
      <c r="LOQ1553"/>
      <c r="LOR1553"/>
      <c r="LOS1553"/>
      <c r="LOT1553"/>
      <c r="LOU1553"/>
      <c r="LOV1553"/>
      <c r="LOW1553"/>
      <c r="LOX1553"/>
      <c r="LOY1553"/>
      <c r="LOZ1553"/>
      <c r="LPA1553"/>
      <c r="LPB1553"/>
      <c r="LPC1553"/>
      <c r="LPD1553"/>
      <c r="LPE1553"/>
      <c r="LPF1553"/>
      <c r="LPG1553"/>
      <c r="LPH1553"/>
      <c r="LPI1553"/>
      <c r="LPJ1553"/>
      <c r="LPK1553"/>
      <c r="LPL1553"/>
      <c r="LPM1553"/>
      <c r="LPN1553"/>
      <c r="LPO1553"/>
      <c r="LPP1553"/>
      <c r="LPQ1553"/>
      <c r="LPR1553"/>
      <c r="LPS1553"/>
      <c r="LPT1553"/>
      <c r="LPU1553"/>
      <c r="LPV1553"/>
      <c r="LPW1553"/>
      <c r="LPX1553"/>
      <c r="LPY1553"/>
      <c r="LPZ1553"/>
      <c r="LQA1553"/>
      <c r="LQB1553"/>
      <c r="LQC1553"/>
      <c r="LQD1553"/>
      <c r="LQE1553"/>
      <c r="LQF1553"/>
      <c r="LQG1553"/>
      <c r="LQH1553"/>
      <c r="LQI1553"/>
      <c r="LQJ1553"/>
      <c r="LQK1553"/>
      <c r="LQL1553"/>
      <c r="LQM1553"/>
      <c r="LQN1553"/>
      <c r="LQO1553"/>
      <c r="LQP1553"/>
      <c r="LQQ1553"/>
      <c r="LQR1553"/>
      <c r="LQS1553"/>
      <c r="LQT1553"/>
      <c r="LQU1553"/>
      <c r="LQV1553"/>
      <c r="LQW1553"/>
      <c r="LQX1553"/>
      <c r="LQY1553"/>
      <c r="LQZ1553"/>
      <c r="LRA1553"/>
      <c r="LRB1553"/>
      <c r="LRC1553"/>
      <c r="LRD1553"/>
      <c r="LRE1553"/>
      <c r="LRF1553"/>
      <c r="LRG1553"/>
      <c r="LRH1553"/>
      <c r="LRI1553"/>
      <c r="LRJ1553"/>
      <c r="LRK1553"/>
      <c r="LRL1553"/>
      <c r="LRM1553"/>
      <c r="LRN1553"/>
      <c r="LRO1553"/>
      <c r="LRP1553"/>
      <c r="LRQ1553"/>
      <c r="LRR1553"/>
      <c r="LRS1553"/>
      <c r="LRT1553"/>
      <c r="LRU1553"/>
      <c r="LRV1553"/>
      <c r="LRW1553"/>
      <c r="LRX1553"/>
      <c r="LRY1553"/>
      <c r="LRZ1553"/>
      <c r="LSA1553"/>
      <c r="LSB1553"/>
      <c r="LSC1553"/>
      <c r="LSD1553"/>
      <c r="LSE1553"/>
      <c r="LSF1553"/>
      <c r="LSG1553"/>
      <c r="LSH1553"/>
      <c r="LSI1553"/>
      <c r="LSJ1553"/>
      <c r="LSK1553"/>
      <c r="LSL1553"/>
      <c r="LSM1553"/>
      <c r="LSN1553"/>
      <c r="LSO1553"/>
      <c r="LSP1553"/>
      <c r="LSQ1553"/>
      <c r="LSR1553"/>
      <c r="LSS1553"/>
      <c r="LST1553"/>
      <c r="LSU1553"/>
      <c r="LSV1553"/>
      <c r="LSW1553"/>
      <c r="LSX1553"/>
      <c r="LSY1553"/>
      <c r="LSZ1553"/>
      <c r="LTA1553"/>
      <c r="LTB1553"/>
      <c r="LTC1553"/>
      <c r="LTD1553"/>
      <c r="LTE1553"/>
      <c r="LTF1553"/>
      <c r="LTG1553"/>
      <c r="LTH1553"/>
      <c r="LTI1553"/>
      <c r="LTJ1553"/>
      <c r="LTK1553"/>
      <c r="LTL1553"/>
      <c r="LTM1553"/>
      <c r="LTN1553"/>
      <c r="LTO1553"/>
      <c r="LTP1553"/>
      <c r="LTQ1553"/>
      <c r="LTR1553"/>
      <c r="LTS1553"/>
      <c r="LTT1553"/>
      <c r="LTU1553"/>
      <c r="LTV1553"/>
      <c r="LTW1553"/>
      <c r="LTX1553"/>
      <c r="LTY1553"/>
      <c r="LTZ1553"/>
      <c r="LUA1553"/>
      <c r="LUB1553"/>
      <c r="LUC1553"/>
      <c r="LUD1553"/>
      <c r="LUE1553"/>
      <c r="LUF1553"/>
      <c r="LUG1553"/>
      <c r="LUH1553"/>
      <c r="LUI1553"/>
      <c r="LUJ1553"/>
      <c r="LUK1553"/>
      <c r="LUL1553"/>
      <c r="LUM1553"/>
      <c r="LUN1553"/>
      <c r="LUO1553"/>
      <c r="LUP1553"/>
      <c r="LUQ1553"/>
      <c r="LUR1553"/>
      <c r="LUS1553"/>
      <c r="LUT1553"/>
      <c r="LUU1553"/>
      <c r="LUV1553"/>
      <c r="LUW1553"/>
      <c r="LUX1553"/>
      <c r="LUY1553"/>
      <c r="LUZ1553"/>
      <c r="LVA1553"/>
      <c r="LVB1553"/>
      <c r="LVC1553"/>
      <c r="LVD1553"/>
      <c r="LVE1553"/>
      <c r="LVF1553"/>
      <c r="LVG1553"/>
      <c r="LVH1553"/>
      <c r="LVI1553"/>
      <c r="LVJ1553"/>
      <c r="LVK1553"/>
      <c r="LVL1553"/>
      <c r="LVM1553"/>
      <c r="LVN1553"/>
      <c r="LVO1553"/>
      <c r="LVP1553"/>
      <c r="LVQ1553"/>
      <c r="LVR1553"/>
      <c r="LVS1553"/>
      <c r="LVT1553"/>
      <c r="LVU1553"/>
      <c r="LVV1553"/>
      <c r="LVW1553"/>
      <c r="LVX1553"/>
      <c r="LVY1553"/>
      <c r="LVZ1553"/>
      <c r="LWA1553"/>
      <c r="LWB1553"/>
      <c r="LWC1553"/>
      <c r="LWD1553"/>
      <c r="LWE1553"/>
      <c r="LWF1553"/>
      <c r="LWG1553"/>
      <c r="LWH1553"/>
      <c r="LWI1553"/>
      <c r="LWJ1553"/>
      <c r="LWK1553"/>
      <c r="LWL1553"/>
      <c r="LWM1553"/>
      <c r="LWN1553"/>
      <c r="LWO1553"/>
      <c r="LWP1553"/>
      <c r="LWQ1553"/>
      <c r="LWR1553"/>
      <c r="LWS1553"/>
      <c r="LWT1553"/>
      <c r="LWU1553"/>
      <c r="LWV1553"/>
      <c r="LWW1553"/>
      <c r="LWX1553"/>
      <c r="LWY1553"/>
      <c r="LWZ1553"/>
      <c r="LXA1553"/>
      <c r="LXB1553"/>
      <c r="LXC1553"/>
      <c r="LXD1553"/>
      <c r="LXE1553"/>
      <c r="LXF1553"/>
      <c r="LXG1553"/>
      <c r="LXH1553"/>
      <c r="LXI1553"/>
      <c r="LXJ1553"/>
      <c r="LXK1553"/>
      <c r="LXL1553"/>
      <c r="LXM1553"/>
      <c r="LXN1553"/>
      <c r="LXO1553"/>
      <c r="LXP1553"/>
      <c r="LXQ1553"/>
      <c r="LXR1553"/>
      <c r="LXS1553"/>
      <c r="LXT1553"/>
      <c r="LXU1553"/>
      <c r="LXV1553"/>
      <c r="LXW1553"/>
      <c r="LXX1553"/>
      <c r="LXY1553"/>
      <c r="LXZ1553"/>
      <c r="LYA1553"/>
      <c r="LYB1553"/>
      <c r="LYC1553"/>
      <c r="LYD1553"/>
      <c r="LYE1553"/>
      <c r="LYF1553"/>
      <c r="LYG1553"/>
      <c r="LYH1553"/>
      <c r="LYI1553"/>
      <c r="LYJ1553"/>
      <c r="LYK1553"/>
      <c r="LYL1553"/>
      <c r="LYM1553"/>
      <c r="LYN1553"/>
      <c r="LYO1553"/>
      <c r="LYP1553"/>
      <c r="LYQ1553"/>
      <c r="LYR1553"/>
      <c r="LYS1553"/>
      <c r="LYT1553"/>
      <c r="LYU1553"/>
      <c r="LYV1553"/>
      <c r="LYW1553"/>
      <c r="LYX1553"/>
      <c r="LYY1553"/>
      <c r="LYZ1553"/>
      <c r="LZA1553"/>
      <c r="LZB1553"/>
      <c r="LZC1553"/>
      <c r="LZD1553"/>
      <c r="LZE1553"/>
      <c r="LZF1553"/>
      <c r="LZG1553"/>
      <c r="LZH1553"/>
      <c r="LZI1553"/>
      <c r="LZJ1553"/>
      <c r="LZK1553"/>
      <c r="LZL1553"/>
      <c r="LZM1553"/>
      <c r="LZN1553"/>
      <c r="LZO1553"/>
      <c r="LZP1553"/>
      <c r="LZQ1553"/>
      <c r="LZR1553"/>
      <c r="LZS1553"/>
      <c r="LZT1553"/>
      <c r="LZU1553"/>
      <c r="LZV1553"/>
      <c r="LZW1553"/>
      <c r="LZX1553"/>
      <c r="LZY1553"/>
      <c r="LZZ1553"/>
      <c r="MAA1553"/>
      <c r="MAB1553"/>
      <c r="MAC1553"/>
      <c r="MAD1553"/>
      <c r="MAE1553"/>
      <c r="MAF1553"/>
      <c r="MAG1553"/>
      <c r="MAH1553"/>
      <c r="MAI1553"/>
      <c r="MAJ1553"/>
      <c r="MAK1553"/>
      <c r="MAL1553"/>
      <c r="MAM1553"/>
      <c r="MAN1553"/>
      <c r="MAO1553"/>
      <c r="MAP1553"/>
      <c r="MAQ1553"/>
      <c r="MAR1553"/>
      <c r="MAS1553"/>
      <c r="MAT1553"/>
      <c r="MAU1553"/>
      <c r="MAV1553"/>
      <c r="MAW1553"/>
      <c r="MAX1553"/>
      <c r="MAY1553"/>
      <c r="MAZ1553"/>
      <c r="MBA1553"/>
      <c r="MBB1553"/>
      <c r="MBC1553"/>
      <c r="MBD1553"/>
      <c r="MBE1553"/>
      <c r="MBF1553"/>
      <c r="MBG1553"/>
      <c r="MBH1553"/>
      <c r="MBI1553"/>
      <c r="MBJ1553"/>
      <c r="MBK1553"/>
      <c r="MBL1553"/>
      <c r="MBM1553"/>
      <c r="MBN1553"/>
      <c r="MBO1553"/>
      <c r="MBP1553"/>
      <c r="MBQ1553"/>
      <c r="MBR1553"/>
      <c r="MBS1553"/>
      <c r="MBT1553"/>
      <c r="MBU1553"/>
      <c r="MBV1553"/>
      <c r="MBW1553"/>
      <c r="MBX1553"/>
      <c r="MBY1553"/>
      <c r="MBZ1553"/>
      <c r="MCA1553"/>
      <c r="MCB1553"/>
      <c r="MCC1553"/>
      <c r="MCD1553"/>
      <c r="MCE1553"/>
      <c r="MCF1553"/>
      <c r="MCG1553"/>
      <c r="MCH1553"/>
      <c r="MCI1553"/>
      <c r="MCJ1553"/>
      <c r="MCK1553"/>
      <c r="MCL1553"/>
      <c r="MCM1553"/>
      <c r="MCN1553"/>
      <c r="MCO1553"/>
      <c r="MCP1553"/>
      <c r="MCQ1553"/>
      <c r="MCR1553"/>
      <c r="MCS1553"/>
      <c r="MCT1553"/>
      <c r="MCU1553"/>
      <c r="MCV1553"/>
      <c r="MCW1553"/>
      <c r="MCX1553"/>
      <c r="MCY1553"/>
      <c r="MCZ1553"/>
      <c r="MDA1553"/>
      <c r="MDB1553"/>
      <c r="MDC1553"/>
      <c r="MDD1553"/>
      <c r="MDE1553"/>
      <c r="MDF1553"/>
      <c r="MDG1553"/>
      <c r="MDH1553"/>
      <c r="MDI1553"/>
      <c r="MDJ1553"/>
      <c r="MDK1553"/>
      <c r="MDL1553"/>
      <c r="MDM1553"/>
      <c r="MDN1553"/>
      <c r="MDO1553"/>
      <c r="MDP1553"/>
      <c r="MDQ1553"/>
      <c r="MDR1553"/>
      <c r="MDS1553"/>
      <c r="MDT1553"/>
      <c r="MDU1553"/>
      <c r="MDV1553"/>
      <c r="MDW1553"/>
      <c r="MDX1553"/>
      <c r="MDY1553"/>
      <c r="MDZ1553"/>
      <c r="MEA1553"/>
      <c r="MEB1553"/>
      <c r="MEC1553"/>
      <c r="MED1553"/>
      <c r="MEE1553"/>
      <c r="MEF1553"/>
      <c r="MEG1553"/>
      <c r="MEH1553"/>
      <c r="MEI1553"/>
      <c r="MEJ1553"/>
      <c r="MEK1553"/>
      <c r="MEL1553"/>
      <c r="MEM1553"/>
      <c r="MEN1553"/>
      <c r="MEO1553"/>
      <c r="MEP1553"/>
      <c r="MEQ1553"/>
      <c r="MER1553"/>
      <c r="MES1553"/>
      <c r="MET1553"/>
      <c r="MEU1553"/>
      <c r="MEV1553"/>
      <c r="MEW1553"/>
      <c r="MEX1553"/>
      <c r="MEY1553"/>
      <c r="MEZ1553"/>
      <c r="MFA1553"/>
      <c r="MFB1553"/>
      <c r="MFC1553"/>
      <c r="MFD1553"/>
      <c r="MFE1553"/>
      <c r="MFF1553"/>
      <c r="MFG1553"/>
      <c r="MFH1553"/>
      <c r="MFI1553"/>
      <c r="MFJ1553"/>
      <c r="MFK1553"/>
      <c r="MFL1553"/>
      <c r="MFM1553"/>
      <c r="MFN1553"/>
      <c r="MFO1553"/>
      <c r="MFP1553"/>
      <c r="MFQ1553"/>
      <c r="MFR1553"/>
      <c r="MFS1553"/>
      <c r="MFT1553"/>
      <c r="MFU1553"/>
      <c r="MFV1553"/>
      <c r="MFW1553"/>
      <c r="MFX1553"/>
      <c r="MFY1553"/>
      <c r="MFZ1553"/>
      <c r="MGA1553"/>
      <c r="MGB1553"/>
      <c r="MGC1553"/>
      <c r="MGD1553"/>
      <c r="MGE1553"/>
      <c r="MGF1553"/>
      <c r="MGG1553"/>
      <c r="MGH1553"/>
      <c r="MGI1553"/>
      <c r="MGJ1553"/>
      <c r="MGK1553"/>
      <c r="MGL1553"/>
      <c r="MGM1553"/>
      <c r="MGN1553"/>
      <c r="MGO1553"/>
      <c r="MGP1553"/>
      <c r="MGQ1553"/>
      <c r="MGR1553"/>
      <c r="MGS1553"/>
      <c r="MGT1553"/>
      <c r="MGU1553"/>
      <c r="MGV1553"/>
      <c r="MGW1553"/>
      <c r="MGX1553"/>
      <c r="MGY1553"/>
      <c r="MGZ1553"/>
      <c r="MHA1553"/>
      <c r="MHB1553"/>
      <c r="MHC1553"/>
      <c r="MHD1553"/>
      <c r="MHE1553"/>
      <c r="MHF1553"/>
      <c r="MHG1553"/>
      <c r="MHH1553"/>
      <c r="MHI1553"/>
      <c r="MHJ1553"/>
      <c r="MHK1553"/>
      <c r="MHL1553"/>
      <c r="MHM1553"/>
      <c r="MHN1553"/>
      <c r="MHO1553"/>
      <c r="MHP1553"/>
      <c r="MHQ1553"/>
      <c r="MHR1553"/>
      <c r="MHS1553"/>
      <c r="MHT1553"/>
      <c r="MHU1553"/>
      <c r="MHV1553"/>
      <c r="MHW1553"/>
      <c r="MHX1553"/>
      <c r="MHY1553"/>
      <c r="MHZ1553"/>
      <c r="MIA1553"/>
      <c r="MIB1553"/>
      <c r="MIC1553"/>
      <c r="MID1553"/>
      <c r="MIE1553"/>
      <c r="MIF1553"/>
      <c r="MIG1553"/>
      <c r="MIH1553"/>
      <c r="MII1553"/>
      <c r="MIJ1553"/>
      <c r="MIK1553"/>
      <c r="MIL1553"/>
      <c r="MIM1553"/>
      <c r="MIN1553"/>
      <c r="MIO1553"/>
      <c r="MIP1553"/>
      <c r="MIQ1553"/>
      <c r="MIR1553"/>
      <c r="MIS1553"/>
      <c r="MIT1553"/>
      <c r="MIU1553"/>
      <c r="MIV1553"/>
      <c r="MIW1553"/>
      <c r="MIX1553"/>
      <c r="MIY1553"/>
      <c r="MIZ1553"/>
      <c r="MJA1553"/>
      <c r="MJB1553"/>
      <c r="MJC1553"/>
      <c r="MJD1553"/>
      <c r="MJE1553"/>
      <c r="MJF1553"/>
      <c r="MJG1553"/>
      <c r="MJH1553"/>
      <c r="MJI1553"/>
      <c r="MJJ1553"/>
      <c r="MJK1553"/>
      <c r="MJL1553"/>
      <c r="MJM1553"/>
      <c r="MJN1553"/>
      <c r="MJO1553"/>
      <c r="MJP1553"/>
      <c r="MJQ1553"/>
      <c r="MJR1553"/>
      <c r="MJS1553"/>
      <c r="MJT1553"/>
      <c r="MJU1553"/>
      <c r="MJV1553"/>
      <c r="MJW1553"/>
      <c r="MJX1553"/>
      <c r="MJY1553"/>
      <c r="MJZ1553"/>
      <c r="MKA1553"/>
      <c r="MKB1553"/>
      <c r="MKC1553"/>
      <c r="MKD1553"/>
      <c r="MKE1553"/>
      <c r="MKF1553"/>
      <c r="MKG1553"/>
      <c r="MKH1553"/>
      <c r="MKI1553"/>
      <c r="MKJ1553"/>
      <c r="MKK1553"/>
      <c r="MKL1553"/>
      <c r="MKM1553"/>
      <c r="MKN1553"/>
      <c r="MKO1553"/>
      <c r="MKP1553"/>
      <c r="MKQ1553"/>
      <c r="MKR1553"/>
      <c r="MKS1553"/>
      <c r="MKT1553"/>
      <c r="MKU1553"/>
      <c r="MKV1553"/>
      <c r="MKW1553"/>
      <c r="MKX1553"/>
      <c r="MKY1553"/>
      <c r="MKZ1553"/>
      <c r="MLA1553"/>
      <c r="MLB1553"/>
      <c r="MLC1553"/>
      <c r="MLD1553"/>
      <c r="MLE1553"/>
      <c r="MLF1553"/>
      <c r="MLG1553"/>
      <c r="MLH1553"/>
      <c r="MLI1553"/>
      <c r="MLJ1553"/>
      <c r="MLK1553"/>
      <c r="MLL1553"/>
      <c r="MLM1553"/>
      <c r="MLN1553"/>
      <c r="MLO1553"/>
      <c r="MLP1553"/>
      <c r="MLQ1553"/>
      <c r="MLR1553"/>
      <c r="MLS1553"/>
      <c r="MLT1553"/>
      <c r="MLU1553"/>
      <c r="MLV1553"/>
      <c r="MLW1553"/>
      <c r="MLX1553"/>
      <c r="MLY1553"/>
      <c r="MLZ1553"/>
      <c r="MMA1553"/>
      <c r="MMB1553"/>
      <c r="MMC1553"/>
      <c r="MMD1553"/>
      <c r="MME1553"/>
      <c r="MMF1553"/>
      <c r="MMG1553"/>
      <c r="MMH1553"/>
      <c r="MMI1553"/>
      <c r="MMJ1553"/>
      <c r="MMK1553"/>
      <c r="MML1553"/>
      <c r="MMM1553"/>
      <c r="MMN1553"/>
      <c r="MMO1553"/>
      <c r="MMP1553"/>
      <c r="MMQ1553"/>
      <c r="MMR1553"/>
      <c r="MMS1553"/>
      <c r="MMT1553"/>
      <c r="MMU1553"/>
      <c r="MMV1553"/>
      <c r="MMW1553"/>
      <c r="MMX1553"/>
      <c r="MMY1553"/>
      <c r="MMZ1553"/>
      <c r="MNA1553"/>
      <c r="MNB1553"/>
      <c r="MNC1553"/>
      <c r="MND1553"/>
      <c r="MNE1553"/>
      <c r="MNF1553"/>
      <c r="MNG1553"/>
      <c r="MNH1553"/>
      <c r="MNI1553"/>
      <c r="MNJ1553"/>
      <c r="MNK1553"/>
      <c r="MNL1553"/>
      <c r="MNM1553"/>
      <c r="MNN1553"/>
      <c r="MNO1553"/>
      <c r="MNP1553"/>
      <c r="MNQ1553"/>
      <c r="MNR1553"/>
      <c r="MNS1553"/>
      <c r="MNT1553"/>
      <c r="MNU1553"/>
      <c r="MNV1553"/>
      <c r="MNW1553"/>
      <c r="MNX1553"/>
      <c r="MNY1553"/>
      <c r="MNZ1553"/>
      <c r="MOA1553"/>
      <c r="MOB1553"/>
      <c r="MOC1553"/>
      <c r="MOD1553"/>
      <c r="MOE1553"/>
      <c r="MOF1553"/>
      <c r="MOG1553"/>
      <c r="MOH1553"/>
      <c r="MOI1553"/>
      <c r="MOJ1553"/>
      <c r="MOK1553"/>
      <c r="MOL1553"/>
      <c r="MOM1553"/>
      <c r="MON1553"/>
      <c r="MOO1553"/>
      <c r="MOP1553"/>
      <c r="MOQ1553"/>
      <c r="MOR1553"/>
      <c r="MOS1553"/>
      <c r="MOT1553"/>
      <c r="MOU1553"/>
      <c r="MOV1553"/>
      <c r="MOW1553"/>
      <c r="MOX1553"/>
      <c r="MOY1553"/>
      <c r="MOZ1553"/>
      <c r="MPA1553"/>
      <c r="MPB1553"/>
      <c r="MPC1553"/>
      <c r="MPD1553"/>
      <c r="MPE1553"/>
      <c r="MPF1553"/>
      <c r="MPG1553"/>
      <c r="MPH1553"/>
      <c r="MPI1553"/>
      <c r="MPJ1553"/>
      <c r="MPK1553"/>
      <c r="MPL1553"/>
      <c r="MPM1553"/>
      <c r="MPN1553"/>
      <c r="MPO1553"/>
      <c r="MPP1553"/>
      <c r="MPQ1553"/>
      <c r="MPR1553"/>
      <c r="MPS1553"/>
      <c r="MPT1553"/>
      <c r="MPU1553"/>
      <c r="MPV1553"/>
      <c r="MPW1553"/>
      <c r="MPX1553"/>
      <c r="MPY1553"/>
      <c r="MPZ1553"/>
      <c r="MQA1553"/>
      <c r="MQB1553"/>
      <c r="MQC1553"/>
      <c r="MQD1553"/>
      <c r="MQE1553"/>
      <c r="MQF1553"/>
      <c r="MQG1553"/>
      <c r="MQH1553"/>
      <c r="MQI1553"/>
      <c r="MQJ1553"/>
      <c r="MQK1553"/>
      <c r="MQL1553"/>
      <c r="MQM1553"/>
      <c r="MQN1553"/>
      <c r="MQO1553"/>
      <c r="MQP1553"/>
      <c r="MQQ1553"/>
      <c r="MQR1553"/>
      <c r="MQS1553"/>
      <c r="MQT1553"/>
      <c r="MQU1553"/>
      <c r="MQV1553"/>
      <c r="MQW1553"/>
      <c r="MQX1553"/>
      <c r="MQY1553"/>
      <c r="MQZ1553"/>
      <c r="MRA1553"/>
      <c r="MRB1553"/>
      <c r="MRC1553"/>
      <c r="MRD1553"/>
      <c r="MRE1553"/>
      <c r="MRF1553"/>
      <c r="MRG1553"/>
      <c r="MRH1553"/>
      <c r="MRI1553"/>
      <c r="MRJ1553"/>
      <c r="MRK1553"/>
      <c r="MRL1553"/>
      <c r="MRM1553"/>
      <c r="MRN1553"/>
      <c r="MRO1553"/>
      <c r="MRP1553"/>
      <c r="MRQ1553"/>
      <c r="MRR1553"/>
      <c r="MRS1553"/>
      <c r="MRT1553"/>
      <c r="MRU1553"/>
      <c r="MRV1553"/>
      <c r="MRW1553"/>
      <c r="MRX1553"/>
      <c r="MRY1553"/>
      <c r="MRZ1553"/>
      <c r="MSA1553"/>
      <c r="MSB1553"/>
      <c r="MSC1553"/>
      <c r="MSD1553"/>
      <c r="MSE1553"/>
      <c r="MSF1553"/>
      <c r="MSG1553"/>
      <c r="MSH1553"/>
      <c r="MSI1553"/>
      <c r="MSJ1553"/>
      <c r="MSK1553"/>
      <c r="MSL1553"/>
      <c r="MSM1553"/>
      <c r="MSN1553"/>
      <c r="MSO1553"/>
      <c r="MSP1553"/>
      <c r="MSQ1553"/>
      <c r="MSR1553"/>
      <c r="MSS1553"/>
      <c r="MST1553"/>
      <c r="MSU1553"/>
      <c r="MSV1553"/>
      <c r="MSW1553"/>
      <c r="MSX1553"/>
      <c r="MSY1553"/>
      <c r="MSZ1553"/>
      <c r="MTA1553"/>
      <c r="MTB1553"/>
      <c r="MTC1553"/>
      <c r="MTD1553"/>
      <c r="MTE1553"/>
      <c r="MTF1553"/>
      <c r="MTG1553"/>
      <c r="MTH1553"/>
      <c r="MTI1553"/>
      <c r="MTJ1553"/>
      <c r="MTK1553"/>
      <c r="MTL1553"/>
      <c r="MTM1553"/>
      <c r="MTN1553"/>
      <c r="MTO1553"/>
      <c r="MTP1553"/>
      <c r="MTQ1553"/>
      <c r="MTR1553"/>
      <c r="MTS1553"/>
      <c r="MTT1553"/>
      <c r="MTU1553"/>
      <c r="MTV1553"/>
      <c r="MTW1553"/>
      <c r="MTX1553"/>
      <c r="MTY1553"/>
      <c r="MTZ1553"/>
      <c r="MUA1553"/>
      <c r="MUB1553"/>
      <c r="MUC1553"/>
      <c r="MUD1553"/>
      <c r="MUE1553"/>
      <c r="MUF1553"/>
      <c r="MUG1553"/>
      <c r="MUH1553"/>
      <c r="MUI1553"/>
      <c r="MUJ1553"/>
      <c r="MUK1553"/>
      <c r="MUL1553"/>
      <c r="MUM1553"/>
      <c r="MUN1553"/>
      <c r="MUO1553"/>
      <c r="MUP1553"/>
      <c r="MUQ1553"/>
      <c r="MUR1553"/>
      <c r="MUS1553"/>
      <c r="MUT1553"/>
      <c r="MUU1553"/>
      <c r="MUV1553"/>
      <c r="MUW1553"/>
      <c r="MUX1553"/>
      <c r="MUY1553"/>
      <c r="MUZ1553"/>
      <c r="MVA1553"/>
      <c r="MVB1553"/>
      <c r="MVC1553"/>
      <c r="MVD1553"/>
      <c r="MVE1553"/>
      <c r="MVF1553"/>
      <c r="MVG1553"/>
      <c r="MVH1553"/>
      <c r="MVI1553"/>
      <c r="MVJ1553"/>
      <c r="MVK1553"/>
      <c r="MVL1553"/>
      <c r="MVM1553"/>
      <c r="MVN1553"/>
      <c r="MVO1553"/>
      <c r="MVP1553"/>
      <c r="MVQ1553"/>
      <c r="MVR1553"/>
      <c r="MVS1553"/>
      <c r="MVT1553"/>
      <c r="MVU1553"/>
      <c r="MVV1553"/>
      <c r="MVW1553"/>
      <c r="MVX1553"/>
      <c r="MVY1553"/>
      <c r="MVZ1553"/>
      <c r="MWA1553"/>
      <c r="MWB1553"/>
      <c r="MWC1553"/>
      <c r="MWD1553"/>
      <c r="MWE1553"/>
      <c r="MWF1553"/>
      <c r="MWG1553"/>
      <c r="MWH1553"/>
      <c r="MWI1553"/>
      <c r="MWJ1553"/>
      <c r="MWK1553"/>
      <c r="MWL1553"/>
      <c r="MWM1553"/>
      <c r="MWN1553"/>
      <c r="MWO1553"/>
      <c r="MWP1553"/>
      <c r="MWQ1553"/>
      <c r="MWR1553"/>
      <c r="MWS1553"/>
      <c r="MWT1553"/>
      <c r="MWU1553"/>
      <c r="MWV1553"/>
      <c r="MWW1553"/>
      <c r="MWX1553"/>
      <c r="MWY1553"/>
      <c r="MWZ1553"/>
      <c r="MXA1553"/>
      <c r="MXB1553"/>
      <c r="MXC1553"/>
      <c r="MXD1553"/>
      <c r="MXE1553"/>
      <c r="MXF1553"/>
      <c r="MXG1553"/>
      <c r="MXH1553"/>
      <c r="MXI1553"/>
      <c r="MXJ1553"/>
      <c r="MXK1553"/>
      <c r="MXL1553"/>
      <c r="MXM1553"/>
      <c r="MXN1553"/>
      <c r="MXO1553"/>
      <c r="MXP1553"/>
      <c r="MXQ1553"/>
      <c r="MXR1553"/>
      <c r="MXS1553"/>
      <c r="MXT1553"/>
      <c r="MXU1553"/>
      <c r="MXV1553"/>
      <c r="MXW1553"/>
      <c r="MXX1553"/>
      <c r="MXY1553"/>
      <c r="MXZ1553"/>
      <c r="MYA1553"/>
      <c r="MYB1553"/>
      <c r="MYC1553"/>
      <c r="MYD1553"/>
      <c r="MYE1553"/>
      <c r="MYF1553"/>
      <c r="MYG1553"/>
      <c r="MYH1553"/>
      <c r="MYI1553"/>
      <c r="MYJ1553"/>
      <c r="MYK1553"/>
      <c r="MYL1553"/>
      <c r="MYM1553"/>
      <c r="MYN1553"/>
      <c r="MYO1553"/>
      <c r="MYP1553"/>
      <c r="MYQ1553"/>
      <c r="MYR1553"/>
      <c r="MYS1553"/>
      <c r="MYT1553"/>
      <c r="MYU1553"/>
      <c r="MYV1553"/>
      <c r="MYW1553"/>
      <c r="MYX1553"/>
      <c r="MYY1553"/>
      <c r="MYZ1553"/>
      <c r="MZA1553"/>
      <c r="MZB1553"/>
      <c r="MZC1553"/>
      <c r="MZD1553"/>
      <c r="MZE1553"/>
      <c r="MZF1553"/>
      <c r="MZG1553"/>
      <c r="MZH1553"/>
      <c r="MZI1553"/>
      <c r="MZJ1553"/>
      <c r="MZK1553"/>
      <c r="MZL1553"/>
      <c r="MZM1553"/>
      <c r="MZN1553"/>
      <c r="MZO1553"/>
      <c r="MZP1553"/>
      <c r="MZQ1553"/>
      <c r="MZR1553"/>
      <c r="MZS1553"/>
      <c r="MZT1553"/>
      <c r="MZU1553"/>
      <c r="MZV1553"/>
      <c r="MZW1553"/>
      <c r="MZX1553"/>
      <c r="MZY1553"/>
      <c r="MZZ1553"/>
      <c r="NAA1553"/>
      <c r="NAB1553"/>
      <c r="NAC1553"/>
      <c r="NAD1553"/>
      <c r="NAE1553"/>
      <c r="NAF1553"/>
      <c r="NAG1553"/>
      <c r="NAH1553"/>
      <c r="NAI1553"/>
      <c r="NAJ1553"/>
      <c r="NAK1553"/>
      <c r="NAL1553"/>
      <c r="NAM1553"/>
      <c r="NAN1553"/>
      <c r="NAO1553"/>
      <c r="NAP1553"/>
      <c r="NAQ1553"/>
      <c r="NAR1553"/>
      <c r="NAS1553"/>
      <c r="NAT1553"/>
      <c r="NAU1553"/>
      <c r="NAV1553"/>
      <c r="NAW1553"/>
      <c r="NAX1553"/>
      <c r="NAY1553"/>
      <c r="NAZ1553"/>
      <c r="NBA1553"/>
      <c r="NBB1553"/>
      <c r="NBC1553"/>
      <c r="NBD1553"/>
      <c r="NBE1553"/>
      <c r="NBF1553"/>
      <c r="NBG1553"/>
      <c r="NBH1553"/>
      <c r="NBI1553"/>
      <c r="NBJ1553"/>
      <c r="NBK1553"/>
      <c r="NBL1553"/>
      <c r="NBM1553"/>
      <c r="NBN1553"/>
      <c r="NBO1553"/>
      <c r="NBP1553"/>
      <c r="NBQ1553"/>
      <c r="NBR1553"/>
      <c r="NBS1553"/>
      <c r="NBT1553"/>
      <c r="NBU1553"/>
      <c r="NBV1553"/>
      <c r="NBW1553"/>
      <c r="NBX1553"/>
      <c r="NBY1553"/>
      <c r="NBZ1553"/>
      <c r="NCA1553"/>
      <c r="NCB1553"/>
      <c r="NCC1553"/>
      <c r="NCD1553"/>
      <c r="NCE1553"/>
      <c r="NCF1553"/>
      <c r="NCG1553"/>
      <c r="NCH1553"/>
      <c r="NCI1553"/>
      <c r="NCJ1553"/>
      <c r="NCK1553"/>
      <c r="NCL1553"/>
      <c r="NCM1553"/>
      <c r="NCN1553"/>
      <c r="NCO1553"/>
      <c r="NCP1553"/>
      <c r="NCQ1553"/>
      <c r="NCR1553"/>
      <c r="NCS1553"/>
      <c r="NCT1553"/>
      <c r="NCU1553"/>
      <c r="NCV1553"/>
      <c r="NCW1553"/>
      <c r="NCX1553"/>
      <c r="NCY1553"/>
      <c r="NCZ1553"/>
      <c r="NDA1553"/>
      <c r="NDB1553"/>
      <c r="NDC1553"/>
      <c r="NDD1553"/>
      <c r="NDE1553"/>
      <c r="NDF1553"/>
      <c r="NDG1553"/>
      <c r="NDH1553"/>
      <c r="NDI1553"/>
      <c r="NDJ1553"/>
      <c r="NDK1553"/>
      <c r="NDL1553"/>
      <c r="NDM1553"/>
      <c r="NDN1553"/>
      <c r="NDO1553"/>
      <c r="NDP1553"/>
      <c r="NDQ1553"/>
      <c r="NDR1553"/>
      <c r="NDS1553"/>
      <c r="NDT1553"/>
      <c r="NDU1553"/>
      <c r="NDV1553"/>
      <c r="NDW1553"/>
      <c r="NDX1553"/>
      <c r="NDY1553"/>
      <c r="NDZ1553"/>
      <c r="NEA1553"/>
      <c r="NEB1553"/>
      <c r="NEC1553"/>
      <c r="NED1553"/>
      <c r="NEE1553"/>
      <c r="NEF1553"/>
      <c r="NEG1553"/>
      <c r="NEH1553"/>
      <c r="NEI1553"/>
      <c r="NEJ1553"/>
      <c r="NEK1553"/>
      <c r="NEL1553"/>
      <c r="NEM1553"/>
      <c r="NEN1553"/>
      <c r="NEO1553"/>
      <c r="NEP1553"/>
      <c r="NEQ1553"/>
      <c r="NER1553"/>
      <c r="NES1553"/>
      <c r="NET1553"/>
      <c r="NEU1553"/>
      <c r="NEV1553"/>
      <c r="NEW1553"/>
      <c r="NEX1553"/>
      <c r="NEY1553"/>
      <c r="NEZ1553"/>
      <c r="NFA1553"/>
      <c r="NFB1553"/>
      <c r="NFC1553"/>
      <c r="NFD1553"/>
      <c r="NFE1553"/>
      <c r="NFF1553"/>
      <c r="NFG1553"/>
      <c r="NFH1553"/>
      <c r="NFI1553"/>
      <c r="NFJ1553"/>
      <c r="NFK1553"/>
      <c r="NFL1553"/>
      <c r="NFM1553"/>
      <c r="NFN1553"/>
      <c r="NFO1553"/>
      <c r="NFP1553"/>
      <c r="NFQ1553"/>
      <c r="NFR1553"/>
      <c r="NFS1553"/>
      <c r="NFT1553"/>
      <c r="NFU1553"/>
      <c r="NFV1553"/>
      <c r="NFW1553"/>
      <c r="NFX1553"/>
      <c r="NFY1553"/>
      <c r="NFZ1553"/>
      <c r="NGA1553"/>
      <c r="NGB1553"/>
      <c r="NGC1553"/>
      <c r="NGD1553"/>
      <c r="NGE1553"/>
      <c r="NGF1553"/>
      <c r="NGG1553"/>
      <c r="NGH1553"/>
      <c r="NGI1553"/>
      <c r="NGJ1553"/>
      <c r="NGK1553"/>
      <c r="NGL1553"/>
      <c r="NGM1553"/>
      <c r="NGN1553"/>
      <c r="NGO1553"/>
      <c r="NGP1553"/>
      <c r="NGQ1553"/>
      <c r="NGR1553"/>
      <c r="NGS1553"/>
      <c r="NGT1553"/>
      <c r="NGU1553"/>
      <c r="NGV1553"/>
      <c r="NGW1553"/>
      <c r="NGX1553"/>
      <c r="NGY1553"/>
      <c r="NGZ1553"/>
      <c r="NHA1553"/>
      <c r="NHB1553"/>
      <c r="NHC1553"/>
      <c r="NHD1553"/>
      <c r="NHE1553"/>
      <c r="NHF1553"/>
      <c r="NHG1553"/>
      <c r="NHH1553"/>
      <c r="NHI1553"/>
      <c r="NHJ1553"/>
      <c r="NHK1553"/>
      <c r="NHL1553"/>
      <c r="NHM1553"/>
      <c r="NHN1553"/>
      <c r="NHO1553"/>
      <c r="NHP1553"/>
      <c r="NHQ1553"/>
      <c r="NHR1553"/>
      <c r="NHS1553"/>
      <c r="NHT1553"/>
      <c r="NHU1553"/>
      <c r="NHV1553"/>
      <c r="NHW1553"/>
      <c r="NHX1553"/>
      <c r="NHY1553"/>
      <c r="NHZ1553"/>
      <c r="NIA1553"/>
      <c r="NIB1553"/>
      <c r="NIC1553"/>
      <c r="NID1553"/>
      <c r="NIE1553"/>
      <c r="NIF1553"/>
      <c r="NIG1553"/>
      <c r="NIH1553"/>
      <c r="NII1553"/>
      <c r="NIJ1553"/>
      <c r="NIK1553"/>
      <c r="NIL1553"/>
      <c r="NIM1553"/>
      <c r="NIN1553"/>
      <c r="NIO1553"/>
      <c r="NIP1553"/>
      <c r="NIQ1553"/>
      <c r="NIR1553"/>
      <c r="NIS1553"/>
      <c r="NIT1553"/>
      <c r="NIU1553"/>
      <c r="NIV1553"/>
      <c r="NIW1553"/>
      <c r="NIX1553"/>
      <c r="NIY1553"/>
      <c r="NIZ1553"/>
      <c r="NJA1553"/>
      <c r="NJB1553"/>
      <c r="NJC1553"/>
      <c r="NJD1553"/>
      <c r="NJE1553"/>
      <c r="NJF1553"/>
      <c r="NJG1553"/>
      <c r="NJH1553"/>
      <c r="NJI1553"/>
      <c r="NJJ1553"/>
      <c r="NJK1553"/>
      <c r="NJL1553"/>
      <c r="NJM1553"/>
      <c r="NJN1553"/>
      <c r="NJO1553"/>
      <c r="NJP1553"/>
      <c r="NJQ1553"/>
      <c r="NJR1553"/>
      <c r="NJS1553"/>
      <c r="NJT1553"/>
      <c r="NJU1553"/>
      <c r="NJV1553"/>
      <c r="NJW1553"/>
      <c r="NJX1553"/>
      <c r="NJY1553"/>
      <c r="NJZ1553"/>
      <c r="NKA1553"/>
      <c r="NKB1553"/>
      <c r="NKC1553"/>
      <c r="NKD1553"/>
      <c r="NKE1553"/>
      <c r="NKF1553"/>
      <c r="NKG1553"/>
      <c r="NKH1553"/>
      <c r="NKI1553"/>
      <c r="NKJ1553"/>
      <c r="NKK1553"/>
      <c r="NKL1553"/>
      <c r="NKM1553"/>
      <c r="NKN1553"/>
      <c r="NKO1553"/>
      <c r="NKP1553"/>
      <c r="NKQ1553"/>
      <c r="NKR1553"/>
      <c r="NKS1553"/>
      <c r="NKT1553"/>
      <c r="NKU1553"/>
      <c r="NKV1553"/>
      <c r="NKW1553"/>
      <c r="NKX1553"/>
      <c r="NKY1553"/>
      <c r="NKZ1553"/>
      <c r="NLA1553"/>
      <c r="NLB1553"/>
      <c r="NLC1553"/>
      <c r="NLD1553"/>
      <c r="NLE1553"/>
      <c r="NLF1553"/>
      <c r="NLG1553"/>
      <c r="NLH1553"/>
      <c r="NLI1553"/>
      <c r="NLJ1553"/>
      <c r="NLK1553"/>
      <c r="NLL1553"/>
      <c r="NLM1553"/>
      <c r="NLN1553"/>
      <c r="NLO1553"/>
      <c r="NLP1553"/>
      <c r="NLQ1553"/>
      <c r="NLR1553"/>
      <c r="NLS1553"/>
      <c r="NLT1553"/>
      <c r="NLU1553"/>
      <c r="NLV1553"/>
      <c r="NLW1553"/>
      <c r="NLX1553"/>
      <c r="NLY1553"/>
      <c r="NLZ1553"/>
      <c r="NMA1553"/>
      <c r="NMB1553"/>
      <c r="NMC1553"/>
      <c r="NMD1553"/>
      <c r="NME1553"/>
      <c r="NMF1553"/>
      <c r="NMG1553"/>
      <c r="NMH1553"/>
      <c r="NMI1553"/>
      <c r="NMJ1553"/>
      <c r="NMK1553"/>
      <c r="NML1553"/>
      <c r="NMM1553"/>
      <c r="NMN1553"/>
      <c r="NMO1553"/>
      <c r="NMP1553"/>
      <c r="NMQ1553"/>
      <c r="NMR1553"/>
      <c r="NMS1553"/>
      <c r="NMT1553"/>
      <c r="NMU1553"/>
      <c r="NMV1553"/>
      <c r="NMW1553"/>
      <c r="NMX1553"/>
      <c r="NMY1553"/>
      <c r="NMZ1553"/>
      <c r="NNA1553"/>
      <c r="NNB1553"/>
      <c r="NNC1553"/>
      <c r="NND1553"/>
      <c r="NNE1553"/>
      <c r="NNF1553"/>
      <c r="NNG1553"/>
      <c r="NNH1553"/>
      <c r="NNI1553"/>
      <c r="NNJ1553"/>
      <c r="NNK1553"/>
      <c r="NNL1553"/>
      <c r="NNM1553"/>
      <c r="NNN1553"/>
      <c r="NNO1553"/>
      <c r="NNP1553"/>
      <c r="NNQ1553"/>
      <c r="NNR1553"/>
      <c r="NNS1553"/>
      <c r="NNT1553"/>
      <c r="NNU1553"/>
      <c r="NNV1553"/>
      <c r="NNW1553"/>
      <c r="NNX1553"/>
      <c r="NNY1553"/>
      <c r="NNZ1553"/>
      <c r="NOA1553"/>
      <c r="NOB1553"/>
      <c r="NOC1553"/>
      <c r="NOD1553"/>
      <c r="NOE1553"/>
      <c r="NOF1553"/>
      <c r="NOG1553"/>
      <c r="NOH1553"/>
      <c r="NOI1553"/>
      <c r="NOJ1553"/>
      <c r="NOK1553"/>
      <c r="NOL1553"/>
      <c r="NOM1553"/>
      <c r="NON1553"/>
      <c r="NOO1553"/>
      <c r="NOP1553"/>
      <c r="NOQ1553"/>
      <c r="NOR1553"/>
      <c r="NOS1553"/>
      <c r="NOT1553"/>
      <c r="NOU1553"/>
      <c r="NOV1553"/>
      <c r="NOW1553"/>
      <c r="NOX1553"/>
      <c r="NOY1553"/>
      <c r="NOZ1553"/>
      <c r="NPA1553"/>
      <c r="NPB1553"/>
      <c r="NPC1553"/>
      <c r="NPD1553"/>
      <c r="NPE1553"/>
      <c r="NPF1553"/>
      <c r="NPG1553"/>
      <c r="NPH1553"/>
      <c r="NPI1553"/>
      <c r="NPJ1553"/>
      <c r="NPK1553"/>
      <c r="NPL1553"/>
      <c r="NPM1553"/>
      <c r="NPN1553"/>
      <c r="NPO1553"/>
      <c r="NPP1553"/>
      <c r="NPQ1553"/>
      <c r="NPR1553"/>
      <c r="NPS1553"/>
      <c r="NPT1553"/>
      <c r="NPU1553"/>
      <c r="NPV1553"/>
      <c r="NPW1553"/>
      <c r="NPX1553"/>
      <c r="NPY1553"/>
      <c r="NPZ1553"/>
      <c r="NQA1553"/>
      <c r="NQB1553"/>
      <c r="NQC1553"/>
      <c r="NQD1553"/>
      <c r="NQE1553"/>
      <c r="NQF1553"/>
      <c r="NQG1553"/>
      <c r="NQH1553"/>
      <c r="NQI1553"/>
      <c r="NQJ1553"/>
      <c r="NQK1553"/>
      <c r="NQL1553"/>
      <c r="NQM1553"/>
      <c r="NQN1553"/>
      <c r="NQO1553"/>
      <c r="NQP1553"/>
      <c r="NQQ1553"/>
      <c r="NQR1553"/>
      <c r="NQS1553"/>
      <c r="NQT1553"/>
      <c r="NQU1553"/>
      <c r="NQV1553"/>
      <c r="NQW1553"/>
      <c r="NQX1553"/>
      <c r="NQY1553"/>
      <c r="NQZ1553"/>
      <c r="NRA1553"/>
      <c r="NRB1553"/>
      <c r="NRC1553"/>
      <c r="NRD1553"/>
      <c r="NRE1553"/>
      <c r="NRF1553"/>
      <c r="NRG1553"/>
      <c r="NRH1553"/>
      <c r="NRI1553"/>
      <c r="NRJ1553"/>
      <c r="NRK1553"/>
      <c r="NRL1553"/>
      <c r="NRM1553"/>
      <c r="NRN1553"/>
      <c r="NRO1553"/>
      <c r="NRP1553"/>
      <c r="NRQ1553"/>
      <c r="NRR1553"/>
      <c r="NRS1553"/>
      <c r="NRT1553"/>
      <c r="NRU1553"/>
      <c r="NRV1553"/>
      <c r="NRW1553"/>
      <c r="NRX1553"/>
      <c r="NRY1553"/>
      <c r="NRZ1553"/>
      <c r="NSA1553"/>
      <c r="NSB1553"/>
      <c r="NSC1553"/>
      <c r="NSD1553"/>
      <c r="NSE1553"/>
      <c r="NSF1553"/>
      <c r="NSG1553"/>
      <c r="NSH1553"/>
      <c r="NSI1553"/>
      <c r="NSJ1553"/>
      <c r="NSK1553"/>
      <c r="NSL1553"/>
      <c r="NSM1553"/>
      <c r="NSN1553"/>
      <c r="NSO1553"/>
      <c r="NSP1553"/>
      <c r="NSQ1553"/>
      <c r="NSR1553"/>
      <c r="NSS1553"/>
      <c r="NST1553"/>
      <c r="NSU1553"/>
      <c r="NSV1553"/>
      <c r="NSW1553"/>
      <c r="NSX1553"/>
      <c r="NSY1553"/>
      <c r="NSZ1553"/>
      <c r="NTA1553"/>
      <c r="NTB1553"/>
      <c r="NTC1553"/>
      <c r="NTD1553"/>
      <c r="NTE1553"/>
      <c r="NTF1553"/>
      <c r="NTG1553"/>
      <c r="NTH1553"/>
      <c r="NTI1553"/>
      <c r="NTJ1553"/>
      <c r="NTK1553"/>
      <c r="NTL1553"/>
      <c r="NTM1553"/>
      <c r="NTN1553"/>
      <c r="NTO1553"/>
      <c r="NTP1553"/>
      <c r="NTQ1553"/>
      <c r="NTR1553"/>
      <c r="NTS1553"/>
      <c r="NTT1553"/>
      <c r="NTU1553"/>
      <c r="NTV1553"/>
      <c r="NTW1553"/>
      <c r="NTX1553"/>
      <c r="NTY1553"/>
      <c r="NTZ1553"/>
      <c r="NUA1553"/>
      <c r="NUB1553"/>
      <c r="NUC1553"/>
      <c r="NUD1553"/>
      <c r="NUE1553"/>
      <c r="NUF1553"/>
      <c r="NUG1553"/>
      <c r="NUH1553"/>
      <c r="NUI1553"/>
      <c r="NUJ1553"/>
      <c r="NUK1553"/>
      <c r="NUL1553"/>
      <c r="NUM1553"/>
      <c r="NUN1553"/>
      <c r="NUO1553"/>
      <c r="NUP1553"/>
      <c r="NUQ1553"/>
      <c r="NUR1553"/>
      <c r="NUS1553"/>
      <c r="NUT1553"/>
      <c r="NUU1553"/>
      <c r="NUV1553"/>
      <c r="NUW1553"/>
      <c r="NUX1553"/>
      <c r="NUY1553"/>
      <c r="NUZ1553"/>
      <c r="NVA1553"/>
      <c r="NVB1553"/>
      <c r="NVC1553"/>
      <c r="NVD1553"/>
      <c r="NVE1553"/>
      <c r="NVF1553"/>
      <c r="NVG1553"/>
      <c r="NVH1553"/>
      <c r="NVI1553"/>
      <c r="NVJ1553"/>
      <c r="NVK1553"/>
      <c r="NVL1553"/>
      <c r="NVM1553"/>
      <c r="NVN1553"/>
      <c r="NVO1553"/>
      <c r="NVP1553"/>
      <c r="NVQ1553"/>
      <c r="NVR1553"/>
      <c r="NVS1553"/>
      <c r="NVT1553"/>
      <c r="NVU1553"/>
      <c r="NVV1553"/>
      <c r="NVW1553"/>
      <c r="NVX1553"/>
      <c r="NVY1553"/>
      <c r="NVZ1553"/>
      <c r="NWA1553"/>
      <c r="NWB1553"/>
      <c r="NWC1553"/>
      <c r="NWD1553"/>
      <c r="NWE1553"/>
      <c r="NWF1553"/>
      <c r="NWG1553"/>
      <c r="NWH1553"/>
      <c r="NWI1553"/>
      <c r="NWJ1553"/>
      <c r="NWK1553"/>
      <c r="NWL1553"/>
      <c r="NWM1553"/>
      <c r="NWN1553"/>
      <c r="NWO1553"/>
      <c r="NWP1553"/>
      <c r="NWQ1553"/>
      <c r="NWR1553"/>
      <c r="NWS1553"/>
      <c r="NWT1553"/>
      <c r="NWU1553"/>
      <c r="NWV1553"/>
      <c r="NWW1553"/>
      <c r="NWX1553"/>
      <c r="NWY1553"/>
      <c r="NWZ1553"/>
      <c r="NXA1553"/>
      <c r="NXB1553"/>
      <c r="NXC1553"/>
      <c r="NXD1553"/>
      <c r="NXE1553"/>
      <c r="NXF1553"/>
      <c r="NXG1553"/>
      <c r="NXH1553"/>
      <c r="NXI1553"/>
      <c r="NXJ1553"/>
      <c r="NXK1553"/>
      <c r="NXL1553"/>
      <c r="NXM1553"/>
      <c r="NXN1553"/>
      <c r="NXO1553"/>
      <c r="NXP1553"/>
      <c r="NXQ1553"/>
      <c r="NXR1553"/>
      <c r="NXS1553"/>
      <c r="NXT1553"/>
      <c r="NXU1553"/>
      <c r="NXV1553"/>
      <c r="NXW1553"/>
      <c r="NXX1553"/>
      <c r="NXY1553"/>
      <c r="NXZ1553"/>
      <c r="NYA1553"/>
      <c r="NYB1553"/>
      <c r="NYC1553"/>
      <c r="NYD1553"/>
      <c r="NYE1553"/>
      <c r="NYF1553"/>
      <c r="NYG1553"/>
      <c r="NYH1553"/>
      <c r="NYI1553"/>
      <c r="NYJ1553"/>
      <c r="NYK1553"/>
      <c r="NYL1553"/>
      <c r="NYM1553"/>
      <c r="NYN1553"/>
      <c r="NYO1553"/>
      <c r="NYP1553"/>
      <c r="NYQ1553"/>
      <c r="NYR1553"/>
      <c r="NYS1553"/>
      <c r="NYT1553"/>
      <c r="NYU1553"/>
      <c r="NYV1553"/>
      <c r="NYW1553"/>
      <c r="NYX1553"/>
      <c r="NYY1553"/>
      <c r="NYZ1553"/>
      <c r="NZA1553"/>
      <c r="NZB1553"/>
      <c r="NZC1553"/>
      <c r="NZD1553"/>
      <c r="NZE1553"/>
      <c r="NZF1553"/>
      <c r="NZG1553"/>
      <c r="NZH1553"/>
      <c r="NZI1553"/>
      <c r="NZJ1553"/>
      <c r="NZK1553"/>
      <c r="NZL1553"/>
      <c r="NZM1553"/>
      <c r="NZN1553"/>
      <c r="NZO1553"/>
      <c r="NZP1553"/>
      <c r="NZQ1553"/>
      <c r="NZR1553"/>
      <c r="NZS1553"/>
      <c r="NZT1553"/>
      <c r="NZU1553"/>
      <c r="NZV1553"/>
      <c r="NZW1553"/>
      <c r="NZX1553"/>
      <c r="NZY1553"/>
      <c r="NZZ1553"/>
      <c r="OAA1553"/>
      <c r="OAB1553"/>
      <c r="OAC1553"/>
      <c r="OAD1553"/>
      <c r="OAE1553"/>
      <c r="OAF1553"/>
      <c r="OAG1553"/>
      <c r="OAH1553"/>
      <c r="OAI1553"/>
      <c r="OAJ1553"/>
      <c r="OAK1553"/>
      <c r="OAL1553"/>
      <c r="OAM1553"/>
      <c r="OAN1553"/>
      <c r="OAO1553"/>
      <c r="OAP1553"/>
      <c r="OAQ1553"/>
      <c r="OAR1553"/>
      <c r="OAS1553"/>
      <c r="OAT1553"/>
      <c r="OAU1553"/>
      <c r="OAV1553"/>
      <c r="OAW1553"/>
      <c r="OAX1553"/>
      <c r="OAY1553"/>
      <c r="OAZ1553"/>
      <c r="OBA1553"/>
      <c r="OBB1553"/>
      <c r="OBC1553"/>
      <c r="OBD1553"/>
      <c r="OBE1553"/>
      <c r="OBF1553"/>
      <c r="OBG1553"/>
      <c r="OBH1553"/>
      <c r="OBI1553"/>
      <c r="OBJ1553"/>
      <c r="OBK1553"/>
      <c r="OBL1553"/>
      <c r="OBM1553"/>
      <c r="OBN1553"/>
      <c r="OBO1553"/>
      <c r="OBP1553"/>
      <c r="OBQ1553"/>
      <c r="OBR1553"/>
      <c r="OBS1553"/>
      <c r="OBT1553"/>
      <c r="OBU1553"/>
      <c r="OBV1553"/>
      <c r="OBW1553"/>
      <c r="OBX1553"/>
      <c r="OBY1553"/>
      <c r="OBZ1553"/>
      <c r="OCA1553"/>
      <c r="OCB1553"/>
      <c r="OCC1553"/>
      <c r="OCD1553"/>
      <c r="OCE1553"/>
      <c r="OCF1553"/>
      <c r="OCG1553"/>
      <c r="OCH1553"/>
      <c r="OCI1553"/>
      <c r="OCJ1553"/>
      <c r="OCK1553"/>
      <c r="OCL1553"/>
      <c r="OCM1553"/>
      <c r="OCN1553"/>
      <c r="OCO1553"/>
      <c r="OCP1553"/>
      <c r="OCQ1553"/>
      <c r="OCR1553"/>
      <c r="OCS1553"/>
      <c r="OCT1553"/>
      <c r="OCU1553"/>
      <c r="OCV1553"/>
      <c r="OCW1553"/>
      <c r="OCX1553"/>
      <c r="OCY1553"/>
      <c r="OCZ1553"/>
      <c r="ODA1553"/>
      <c r="ODB1553"/>
      <c r="ODC1553"/>
      <c r="ODD1553"/>
      <c r="ODE1553"/>
      <c r="ODF1553"/>
      <c r="ODG1553"/>
      <c r="ODH1553"/>
      <c r="ODI1553"/>
      <c r="ODJ1553"/>
      <c r="ODK1553"/>
      <c r="ODL1553"/>
      <c r="ODM1553"/>
      <c r="ODN1553"/>
      <c r="ODO1553"/>
      <c r="ODP1553"/>
      <c r="ODQ1553"/>
      <c r="ODR1553"/>
      <c r="ODS1553"/>
      <c r="ODT1553"/>
      <c r="ODU1553"/>
      <c r="ODV1553"/>
      <c r="ODW1553"/>
      <c r="ODX1553"/>
      <c r="ODY1553"/>
      <c r="ODZ1553"/>
      <c r="OEA1553"/>
      <c r="OEB1553"/>
      <c r="OEC1553"/>
      <c r="OED1553"/>
      <c r="OEE1553"/>
      <c r="OEF1553"/>
      <c r="OEG1553"/>
      <c r="OEH1553"/>
      <c r="OEI1553"/>
      <c r="OEJ1553"/>
      <c r="OEK1553"/>
      <c r="OEL1553"/>
      <c r="OEM1553"/>
      <c r="OEN1553"/>
      <c r="OEO1553"/>
      <c r="OEP1553"/>
      <c r="OEQ1553"/>
      <c r="OER1553"/>
      <c r="OES1553"/>
      <c r="OET1553"/>
      <c r="OEU1553"/>
      <c r="OEV1553"/>
      <c r="OEW1553"/>
      <c r="OEX1553"/>
      <c r="OEY1553"/>
      <c r="OEZ1553"/>
      <c r="OFA1553"/>
      <c r="OFB1553"/>
      <c r="OFC1553"/>
      <c r="OFD1553"/>
      <c r="OFE1553"/>
      <c r="OFF1553"/>
      <c r="OFG1553"/>
      <c r="OFH1553"/>
      <c r="OFI1553"/>
      <c r="OFJ1553"/>
      <c r="OFK1553"/>
      <c r="OFL1553"/>
      <c r="OFM1553"/>
      <c r="OFN1553"/>
      <c r="OFO1553"/>
      <c r="OFP1553"/>
      <c r="OFQ1553"/>
      <c r="OFR1553"/>
      <c r="OFS1553"/>
      <c r="OFT1553"/>
      <c r="OFU1553"/>
      <c r="OFV1553"/>
      <c r="OFW1553"/>
      <c r="OFX1553"/>
      <c r="OFY1553"/>
      <c r="OFZ1553"/>
      <c r="OGA1553"/>
      <c r="OGB1553"/>
      <c r="OGC1553"/>
      <c r="OGD1553"/>
      <c r="OGE1553"/>
      <c r="OGF1553"/>
      <c r="OGG1553"/>
      <c r="OGH1553"/>
      <c r="OGI1553"/>
      <c r="OGJ1553"/>
      <c r="OGK1553"/>
      <c r="OGL1553"/>
      <c r="OGM1553"/>
      <c r="OGN1553"/>
      <c r="OGO1553"/>
      <c r="OGP1553"/>
      <c r="OGQ1553"/>
      <c r="OGR1553"/>
      <c r="OGS1553"/>
      <c r="OGT1553"/>
      <c r="OGU1553"/>
      <c r="OGV1553"/>
      <c r="OGW1553"/>
      <c r="OGX1553"/>
      <c r="OGY1553"/>
      <c r="OGZ1553"/>
      <c r="OHA1553"/>
      <c r="OHB1553"/>
      <c r="OHC1553"/>
      <c r="OHD1553"/>
      <c r="OHE1553"/>
      <c r="OHF1553"/>
      <c r="OHG1553"/>
      <c r="OHH1553"/>
      <c r="OHI1553"/>
      <c r="OHJ1553"/>
      <c r="OHK1553"/>
      <c r="OHL1553"/>
      <c r="OHM1553"/>
      <c r="OHN1553"/>
      <c r="OHO1553"/>
      <c r="OHP1553"/>
      <c r="OHQ1553"/>
      <c r="OHR1553"/>
      <c r="OHS1553"/>
      <c r="OHT1553"/>
      <c r="OHU1553"/>
      <c r="OHV1553"/>
      <c r="OHW1553"/>
      <c r="OHX1553"/>
      <c r="OHY1553"/>
      <c r="OHZ1553"/>
      <c r="OIA1553"/>
      <c r="OIB1553"/>
      <c r="OIC1553"/>
      <c r="OID1553"/>
      <c r="OIE1553"/>
      <c r="OIF1553"/>
      <c r="OIG1553"/>
      <c r="OIH1553"/>
      <c r="OII1553"/>
      <c r="OIJ1553"/>
      <c r="OIK1553"/>
      <c r="OIL1553"/>
      <c r="OIM1553"/>
      <c r="OIN1553"/>
      <c r="OIO1553"/>
      <c r="OIP1553"/>
      <c r="OIQ1553"/>
      <c r="OIR1553"/>
      <c r="OIS1553"/>
      <c r="OIT1553"/>
      <c r="OIU1553"/>
      <c r="OIV1553"/>
      <c r="OIW1553"/>
      <c r="OIX1553"/>
      <c r="OIY1553"/>
      <c r="OIZ1553"/>
      <c r="OJA1553"/>
      <c r="OJB1553"/>
      <c r="OJC1553"/>
      <c r="OJD1553"/>
      <c r="OJE1553"/>
      <c r="OJF1553"/>
      <c r="OJG1553"/>
      <c r="OJH1553"/>
      <c r="OJI1553"/>
      <c r="OJJ1553"/>
      <c r="OJK1553"/>
      <c r="OJL1553"/>
      <c r="OJM1553"/>
      <c r="OJN1553"/>
      <c r="OJO1553"/>
      <c r="OJP1553"/>
      <c r="OJQ1553"/>
      <c r="OJR1553"/>
      <c r="OJS1553"/>
      <c r="OJT1553"/>
      <c r="OJU1553"/>
      <c r="OJV1553"/>
      <c r="OJW1553"/>
      <c r="OJX1553"/>
      <c r="OJY1553"/>
      <c r="OJZ1553"/>
      <c r="OKA1553"/>
      <c r="OKB1553"/>
      <c r="OKC1553"/>
      <c r="OKD1553"/>
      <c r="OKE1553"/>
      <c r="OKF1553"/>
      <c r="OKG1553"/>
      <c r="OKH1553"/>
      <c r="OKI1553"/>
      <c r="OKJ1553"/>
      <c r="OKK1553"/>
      <c r="OKL1553"/>
      <c r="OKM1553"/>
      <c r="OKN1553"/>
      <c r="OKO1553"/>
      <c r="OKP1553"/>
      <c r="OKQ1553"/>
      <c r="OKR1553"/>
      <c r="OKS1553"/>
      <c r="OKT1553"/>
      <c r="OKU1553"/>
      <c r="OKV1553"/>
      <c r="OKW1553"/>
      <c r="OKX1553"/>
      <c r="OKY1553"/>
      <c r="OKZ1553"/>
      <c r="OLA1553"/>
      <c r="OLB1553"/>
      <c r="OLC1553"/>
      <c r="OLD1553"/>
      <c r="OLE1553"/>
      <c r="OLF1553"/>
      <c r="OLG1553"/>
      <c r="OLH1553"/>
      <c r="OLI1553"/>
      <c r="OLJ1553"/>
      <c r="OLK1553"/>
      <c r="OLL1553"/>
      <c r="OLM1553"/>
      <c r="OLN1553"/>
      <c r="OLO1553"/>
      <c r="OLP1553"/>
      <c r="OLQ1553"/>
      <c r="OLR1553"/>
      <c r="OLS1553"/>
      <c r="OLT1553"/>
      <c r="OLU1553"/>
      <c r="OLV1553"/>
      <c r="OLW1553"/>
      <c r="OLX1553"/>
      <c r="OLY1553"/>
      <c r="OLZ1553"/>
      <c r="OMA1553"/>
      <c r="OMB1553"/>
      <c r="OMC1553"/>
      <c r="OMD1553"/>
      <c r="OME1553"/>
      <c r="OMF1553"/>
      <c r="OMG1553"/>
      <c r="OMH1553"/>
      <c r="OMI1553"/>
      <c r="OMJ1553"/>
      <c r="OMK1553"/>
      <c r="OML1553"/>
      <c r="OMM1553"/>
      <c r="OMN1553"/>
      <c r="OMO1553"/>
      <c r="OMP1553"/>
      <c r="OMQ1553"/>
      <c r="OMR1553"/>
      <c r="OMS1553"/>
      <c r="OMT1553"/>
      <c r="OMU1553"/>
      <c r="OMV1553"/>
      <c r="OMW1553"/>
      <c r="OMX1553"/>
      <c r="OMY1553"/>
      <c r="OMZ1553"/>
      <c r="ONA1553"/>
      <c r="ONB1553"/>
      <c r="ONC1553"/>
      <c r="OND1553"/>
      <c r="ONE1553"/>
      <c r="ONF1553"/>
      <c r="ONG1553"/>
      <c r="ONH1553"/>
      <c r="ONI1553"/>
      <c r="ONJ1553"/>
      <c r="ONK1553"/>
      <c r="ONL1553"/>
      <c r="ONM1553"/>
      <c r="ONN1553"/>
      <c r="ONO1553"/>
      <c r="ONP1553"/>
      <c r="ONQ1553"/>
      <c r="ONR1553"/>
      <c r="ONS1553"/>
      <c r="ONT1553"/>
      <c r="ONU1553"/>
      <c r="ONV1553"/>
      <c r="ONW1553"/>
      <c r="ONX1553"/>
      <c r="ONY1553"/>
      <c r="ONZ1553"/>
      <c r="OOA1553"/>
      <c r="OOB1553"/>
      <c r="OOC1553"/>
      <c r="OOD1553"/>
      <c r="OOE1553"/>
      <c r="OOF1553"/>
      <c r="OOG1553"/>
      <c r="OOH1553"/>
      <c r="OOI1553"/>
      <c r="OOJ1553"/>
      <c r="OOK1553"/>
      <c r="OOL1553"/>
      <c r="OOM1553"/>
      <c r="OON1553"/>
      <c r="OOO1553"/>
      <c r="OOP1553"/>
      <c r="OOQ1553"/>
      <c r="OOR1553"/>
      <c r="OOS1553"/>
      <c r="OOT1553"/>
      <c r="OOU1553"/>
      <c r="OOV1553"/>
      <c r="OOW1553"/>
      <c r="OOX1553"/>
      <c r="OOY1553"/>
      <c r="OOZ1553"/>
      <c r="OPA1553"/>
      <c r="OPB1553"/>
      <c r="OPC1553"/>
      <c r="OPD1553"/>
      <c r="OPE1553"/>
      <c r="OPF1553"/>
      <c r="OPG1553"/>
      <c r="OPH1553"/>
      <c r="OPI1553"/>
      <c r="OPJ1553"/>
      <c r="OPK1553"/>
      <c r="OPL1553"/>
      <c r="OPM1553"/>
      <c r="OPN1553"/>
      <c r="OPO1553"/>
      <c r="OPP1553"/>
      <c r="OPQ1553"/>
      <c r="OPR1553"/>
      <c r="OPS1553"/>
      <c r="OPT1553"/>
      <c r="OPU1553"/>
      <c r="OPV1553"/>
      <c r="OPW1553"/>
      <c r="OPX1553"/>
      <c r="OPY1553"/>
      <c r="OPZ1553"/>
      <c r="OQA1553"/>
      <c r="OQB1553"/>
      <c r="OQC1553"/>
      <c r="OQD1553"/>
      <c r="OQE1553"/>
      <c r="OQF1553"/>
      <c r="OQG1553"/>
      <c r="OQH1553"/>
      <c r="OQI1553"/>
      <c r="OQJ1553"/>
      <c r="OQK1553"/>
      <c r="OQL1553"/>
      <c r="OQM1553"/>
      <c r="OQN1553"/>
      <c r="OQO1553"/>
      <c r="OQP1553"/>
      <c r="OQQ1553"/>
      <c r="OQR1553"/>
      <c r="OQS1553"/>
      <c r="OQT1553"/>
      <c r="OQU1553"/>
      <c r="OQV1553"/>
      <c r="OQW1553"/>
      <c r="OQX1553"/>
      <c r="OQY1553"/>
      <c r="OQZ1553"/>
      <c r="ORA1553"/>
      <c r="ORB1553"/>
      <c r="ORC1553"/>
      <c r="ORD1553"/>
      <c r="ORE1553"/>
      <c r="ORF1553"/>
      <c r="ORG1553"/>
      <c r="ORH1553"/>
      <c r="ORI1553"/>
      <c r="ORJ1553"/>
      <c r="ORK1553"/>
      <c r="ORL1553"/>
      <c r="ORM1553"/>
      <c r="ORN1553"/>
      <c r="ORO1553"/>
      <c r="ORP1553"/>
      <c r="ORQ1553"/>
      <c r="ORR1553"/>
      <c r="ORS1553"/>
      <c r="ORT1553"/>
      <c r="ORU1553"/>
      <c r="ORV1553"/>
      <c r="ORW1553"/>
      <c r="ORX1553"/>
      <c r="ORY1553"/>
      <c r="ORZ1553"/>
      <c r="OSA1553"/>
      <c r="OSB1553"/>
      <c r="OSC1553"/>
      <c r="OSD1553"/>
      <c r="OSE1553"/>
      <c r="OSF1553"/>
      <c r="OSG1553"/>
      <c r="OSH1553"/>
      <c r="OSI1553"/>
      <c r="OSJ1553"/>
      <c r="OSK1553"/>
      <c r="OSL1553"/>
      <c r="OSM1553"/>
      <c r="OSN1553"/>
      <c r="OSO1553"/>
      <c r="OSP1553"/>
      <c r="OSQ1553"/>
      <c r="OSR1553"/>
      <c r="OSS1553"/>
      <c r="OST1553"/>
      <c r="OSU1553"/>
      <c r="OSV1553"/>
      <c r="OSW1553"/>
      <c r="OSX1553"/>
      <c r="OSY1553"/>
      <c r="OSZ1553"/>
      <c r="OTA1553"/>
      <c r="OTB1553"/>
      <c r="OTC1553"/>
      <c r="OTD1553"/>
      <c r="OTE1553"/>
      <c r="OTF1553"/>
      <c r="OTG1553"/>
      <c r="OTH1553"/>
      <c r="OTI1553"/>
      <c r="OTJ1553"/>
      <c r="OTK1553"/>
      <c r="OTL1553"/>
      <c r="OTM1553"/>
      <c r="OTN1553"/>
      <c r="OTO1553"/>
      <c r="OTP1553"/>
      <c r="OTQ1553"/>
      <c r="OTR1553"/>
      <c r="OTS1553"/>
      <c r="OTT1553"/>
      <c r="OTU1553"/>
      <c r="OTV1553"/>
      <c r="OTW1553"/>
      <c r="OTX1553"/>
      <c r="OTY1553"/>
      <c r="OTZ1553"/>
      <c r="OUA1553"/>
      <c r="OUB1553"/>
      <c r="OUC1553"/>
      <c r="OUD1553"/>
      <c r="OUE1553"/>
      <c r="OUF1553"/>
      <c r="OUG1553"/>
      <c r="OUH1553"/>
      <c r="OUI1553"/>
      <c r="OUJ1553"/>
      <c r="OUK1553"/>
      <c r="OUL1553"/>
      <c r="OUM1553"/>
      <c r="OUN1553"/>
      <c r="OUO1553"/>
      <c r="OUP1553"/>
      <c r="OUQ1553"/>
      <c r="OUR1553"/>
      <c r="OUS1553"/>
      <c r="OUT1553"/>
      <c r="OUU1553"/>
      <c r="OUV1553"/>
      <c r="OUW1553"/>
      <c r="OUX1553"/>
      <c r="OUY1553"/>
      <c r="OUZ1553"/>
      <c r="OVA1553"/>
      <c r="OVB1553"/>
      <c r="OVC1553"/>
      <c r="OVD1553"/>
      <c r="OVE1553"/>
      <c r="OVF1553"/>
      <c r="OVG1553"/>
      <c r="OVH1553"/>
      <c r="OVI1553"/>
      <c r="OVJ1553"/>
      <c r="OVK1553"/>
      <c r="OVL1553"/>
      <c r="OVM1553"/>
      <c r="OVN1553"/>
      <c r="OVO1553"/>
      <c r="OVP1553"/>
      <c r="OVQ1553"/>
      <c r="OVR1553"/>
      <c r="OVS1553"/>
      <c r="OVT1553"/>
      <c r="OVU1553"/>
      <c r="OVV1553"/>
      <c r="OVW1553"/>
      <c r="OVX1553"/>
      <c r="OVY1553"/>
      <c r="OVZ1553"/>
      <c r="OWA1553"/>
      <c r="OWB1553"/>
      <c r="OWC1553"/>
      <c r="OWD1553"/>
      <c r="OWE1553"/>
      <c r="OWF1553"/>
      <c r="OWG1553"/>
      <c r="OWH1553"/>
      <c r="OWI1553"/>
      <c r="OWJ1553"/>
      <c r="OWK1553"/>
      <c r="OWL1553"/>
      <c r="OWM1553"/>
      <c r="OWN1553"/>
      <c r="OWO1553"/>
      <c r="OWP1553"/>
      <c r="OWQ1553"/>
      <c r="OWR1553"/>
      <c r="OWS1553"/>
      <c r="OWT1553"/>
      <c r="OWU1553"/>
      <c r="OWV1553"/>
      <c r="OWW1553"/>
      <c r="OWX1553"/>
      <c r="OWY1553"/>
      <c r="OWZ1553"/>
      <c r="OXA1553"/>
      <c r="OXB1553"/>
      <c r="OXC1553"/>
      <c r="OXD1553"/>
      <c r="OXE1553"/>
      <c r="OXF1553"/>
      <c r="OXG1553"/>
      <c r="OXH1553"/>
      <c r="OXI1553"/>
      <c r="OXJ1553"/>
      <c r="OXK1553"/>
      <c r="OXL1553"/>
      <c r="OXM1553"/>
      <c r="OXN1553"/>
      <c r="OXO1553"/>
      <c r="OXP1553"/>
      <c r="OXQ1553"/>
      <c r="OXR1553"/>
      <c r="OXS1553"/>
      <c r="OXT1553"/>
      <c r="OXU1553"/>
      <c r="OXV1553"/>
      <c r="OXW1553"/>
      <c r="OXX1553"/>
      <c r="OXY1553"/>
      <c r="OXZ1553"/>
      <c r="OYA1553"/>
      <c r="OYB1553"/>
      <c r="OYC1553"/>
      <c r="OYD1553"/>
      <c r="OYE1553"/>
      <c r="OYF1553"/>
      <c r="OYG1553"/>
      <c r="OYH1553"/>
      <c r="OYI1553"/>
      <c r="OYJ1553"/>
      <c r="OYK1553"/>
      <c r="OYL1553"/>
      <c r="OYM1553"/>
      <c r="OYN1553"/>
      <c r="OYO1553"/>
      <c r="OYP1553"/>
      <c r="OYQ1553"/>
      <c r="OYR1553"/>
      <c r="OYS1553"/>
      <c r="OYT1553"/>
      <c r="OYU1553"/>
      <c r="OYV1553"/>
      <c r="OYW1553"/>
      <c r="OYX1553"/>
      <c r="OYY1553"/>
      <c r="OYZ1553"/>
      <c r="OZA1553"/>
      <c r="OZB1553"/>
      <c r="OZC1553"/>
      <c r="OZD1553"/>
      <c r="OZE1553"/>
      <c r="OZF1553"/>
      <c r="OZG1553"/>
      <c r="OZH1553"/>
      <c r="OZI1553"/>
      <c r="OZJ1553"/>
      <c r="OZK1553"/>
      <c r="OZL1553"/>
      <c r="OZM1553"/>
      <c r="OZN1553"/>
      <c r="OZO1553"/>
      <c r="OZP1553"/>
      <c r="OZQ1553"/>
      <c r="OZR1553"/>
      <c r="OZS1553"/>
      <c r="OZT1553"/>
      <c r="OZU1553"/>
      <c r="OZV1553"/>
      <c r="OZW1553"/>
      <c r="OZX1553"/>
      <c r="OZY1553"/>
      <c r="OZZ1553"/>
      <c r="PAA1553"/>
      <c r="PAB1553"/>
      <c r="PAC1553"/>
      <c r="PAD1553"/>
      <c r="PAE1553"/>
      <c r="PAF1553"/>
      <c r="PAG1553"/>
      <c r="PAH1553"/>
      <c r="PAI1553"/>
      <c r="PAJ1553"/>
      <c r="PAK1553"/>
      <c r="PAL1553"/>
      <c r="PAM1553"/>
      <c r="PAN1553"/>
      <c r="PAO1553"/>
      <c r="PAP1553"/>
      <c r="PAQ1553"/>
      <c r="PAR1553"/>
      <c r="PAS1553"/>
      <c r="PAT1553"/>
      <c r="PAU1553"/>
      <c r="PAV1553"/>
      <c r="PAW1553"/>
      <c r="PAX1553"/>
      <c r="PAY1553"/>
      <c r="PAZ1553"/>
      <c r="PBA1553"/>
      <c r="PBB1553"/>
      <c r="PBC1553"/>
      <c r="PBD1553"/>
      <c r="PBE1553"/>
      <c r="PBF1553"/>
      <c r="PBG1553"/>
      <c r="PBH1553"/>
      <c r="PBI1553"/>
      <c r="PBJ1553"/>
      <c r="PBK1553"/>
      <c r="PBL1553"/>
      <c r="PBM1553"/>
      <c r="PBN1553"/>
      <c r="PBO1553"/>
      <c r="PBP1553"/>
      <c r="PBQ1553"/>
      <c r="PBR1553"/>
      <c r="PBS1553"/>
      <c r="PBT1553"/>
      <c r="PBU1553"/>
      <c r="PBV1553"/>
      <c r="PBW1553"/>
      <c r="PBX1553"/>
      <c r="PBY1553"/>
      <c r="PBZ1553"/>
      <c r="PCA1553"/>
      <c r="PCB1553"/>
      <c r="PCC1553"/>
      <c r="PCD1553"/>
      <c r="PCE1553"/>
      <c r="PCF1553"/>
      <c r="PCG1553"/>
      <c r="PCH1553"/>
      <c r="PCI1553"/>
      <c r="PCJ1553"/>
      <c r="PCK1553"/>
      <c r="PCL1553"/>
      <c r="PCM1553"/>
      <c r="PCN1553"/>
      <c r="PCO1553"/>
      <c r="PCP1553"/>
      <c r="PCQ1553"/>
      <c r="PCR1553"/>
      <c r="PCS1553"/>
      <c r="PCT1553"/>
      <c r="PCU1553"/>
      <c r="PCV1553"/>
      <c r="PCW1553"/>
      <c r="PCX1553"/>
      <c r="PCY1553"/>
      <c r="PCZ1553"/>
      <c r="PDA1553"/>
      <c r="PDB1553"/>
      <c r="PDC1553"/>
      <c r="PDD1553"/>
      <c r="PDE1553"/>
      <c r="PDF1553"/>
      <c r="PDG1553"/>
      <c r="PDH1553"/>
      <c r="PDI1553"/>
      <c r="PDJ1553"/>
      <c r="PDK1553"/>
      <c r="PDL1553"/>
      <c r="PDM1553"/>
      <c r="PDN1553"/>
      <c r="PDO1553"/>
      <c r="PDP1553"/>
      <c r="PDQ1553"/>
      <c r="PDR1553"/>
      <c r="PDS1553"/>
      <c r="PDT1553"/>
      <c r="PDU1553"/>
      <c r="PDV1553"/>
      <c r="PDW1553"/>
      <c r="PDX1553"/>
      <c r="PDY1553"/>
      <c r="PDZ1553"/>
      <c r="PEA1553"/>
      <c r="PEB1553"/>
      <c r="PEC1553"/>
      <c r="PED1553"/>
      <c r="PEE1553"/>
      <c r="PEF1553"/>
      <c r="PEG1553"/>
      <c r="PEH1553"/>
      <c r="PEI1553"/>
      <c r="PEJ1553"/>
      <c r="PEK1553"/>
      <c r="PEL1553"/>
      <c r="PEM1553"/>
      <c r="PEN1553"/>
      <c r="PEO1553"/>
      <c r="PEP1553"/>
      <c r="PEQ1553"/>
      <c r="PER1553"/>
      <c r="PES1553"/>
      <c r="PET1553"/>
      <c r="PEU1553"/>
      <c r="PEV1553"/>
      <c r="PEW1553"/>
      <c r="PEX1553"/>
      <c r="PEY1553"/>
      <c r="PEZ1553"/>
      <c r="PFA1553"/>
      <c r="PFB1553"/>
      <c r="PFC1553"/>
      <c r="PFD1553"/>
      <c r="PFE1553"/>
      <c r="PFF1553"/>
      <c r="PFG1553"/>
      <c r="PFH1553"/>
      <c r="PFI1553"/>
      <c r="PFJ1553"/>
      <c r="PFK1553"/>
      <c r="PFL1553"/>
      <c r="PFM1553"/>
      <c r="PFN1553"/>
      <c r="PFO1553"/>
      <c r="PFP1553"/>
      <c r="PFQ1553"/>
      <c r="PFR1553"/>
      <c r="PFS1553"/>
      <c r="PFT1553"/>
      <c r="PFU1553"/>
      <c r="PFV1553"/>
      <c r="PFW1553"/>
      <c r="PFX1553"/>
      <c r="PFY1553"/>
      <c r="PFZ1553"/>
      <c r="PGA1553"/>
      <c r="PGB1553"/>
      <c r="PGC1553"/>
      <c r="PGD1553"/>
      <c r="PGE1553"/>
      <c r="PGF1553"/>
      <c r="PGG1553"/>
      <c r="PGH1553"/>
      <c r="PGI1553"/>
      <c r="PGJ1553"/>
      <c r="PGK1553"/>
      <c r="PGL1553"/>
      <c r="PGM1553"/>
      <c r="PGN1553"/>
      <c r="PGO1553"/>
      <c r="PGP1553"/>
      <c r="PGQ1553"/>
      <c r="PGR1553"/>
      <c r="PGS1553"/>
      <c r="PGT1553"/>
      <c r="PGU1553"/>
      <c r="PGV1553"/>
      <c r="PGW1553"/>
      <c r="PGX1553"/>
      <c r="PGY1553"/>
      <c r="PGZ1553"/>
      <c r="PHA1553"/>
      <c r="PHB1553"/>
      <c r="PHC1553"/>
      <c r="PHD1553"/>
      <c r="PHE1553"/>
      <c r="PHF1553"/>
      <c r="PHG1553"/>
      <c r="PHH1553"/>
      <c r="PHI1553"/>
      <c r="PHJ1553"/>
      <c r="PHK1553"/>
      <c r="PHL1553"/>
      <c r="PHM1553"/>
      <c r="PHN1553"/>
      <c r="PHO1553"/>
      <c r="PHP1553"/>
      <c r="PHQ1553"/>
      <c r="PHR1553"/>
      <c r="PHS1553"/>
      <c r="PHT1553"/>
      <c r="PHU1553"/>
      <c r="PHV1553"/>
      <c r="PHW1553"/>
      <c r="PHX1553"/>
      <c r="PHY1553"/>
      <c r="PHZ1553"/>
      <c r="PIA1553"/>
      <c r="PIB1553"/>
      <c r="PIC1553"/>
      <c r="PID1553"/>
      <c r="PIE1553"/>
      <c r="PIF1553"/>
      <c r="PIG1553"/>
      <c r="PIH1553"/>
      <c r="PII1553"/>
      <c r="PIJ1553"/>
      <c r="PIK1553"/>
      <c r="PIL1553"/>
      <c r="PIM1553"/>
      <c r="PIN1553"/>
      <c r="PIO1553"/>
      <c r="PIP1553"/>
      <c r="PIQ1553"/>
      <c r="PIR1553"/>
      <c r="PIS1553"/>
      <c r="PIT1553"/>
      <c r="PIU1553"/>
      <c r="PIV1553"/>
      <c r="PIW1553"/>
      <c r="PIX1553"/>
      <c r="PIY1553"/>
      <c r="PIZ1553"/>
      <c r="PJA1553"/>
      <c r="PJB1553"/>
      <c r="PJC1553"/>
      <c r="PJD1553"/>
      <c r="PJE1553"/>
      <c r="PJF1553"/>
      <c r="PJG1553"/>
      <c r="PJH1553"/>
      <c r="PJI1553"/>
      <c r="PJJ1553"/>
      <c r="PJK1553"/>
      <c r="PJL1553"/>
      <c r="PJM1553"/>
      <c r="PJN1553"/>
      <c r="PJO1553"/>
      <c r="PJP1553"/>
      <c r="PJQ1553"/>
      <c r="PJR1553"/>
      <c r="PJS1553"/>
      <c r="PJT1553"/>
      <c r="PJU1553"/>
      <c r="PJV1553"/>
      <c r="PJW1553"/>
      <c r="PJX1553"/>
      <c r="PJY1553"/>
      <c r="PJZ1553"/>
      <c r="PKA1553"/>
      <c r="PKB1553"/>
      <c r="PKC1553"/>
      <c r="PKD1553"/>
      <c r="PKE1553"/>
      <c r="PKF1553"/>
      <c r="PKG1553"/>
      <c r="PKH1553"/>
      <c r="PKI1553"/>
      <c r="PKJ1553"/>
      <c r="PKK1553"/>
      <c r="PKL1553"/>
      <c r="PKM1553"/>
      <c r="PKN1553"/>
      <c r="PKO1553"/>
      <c r="PKP1553"/>
      <c r="PKQ1553"/>
      <c r="PKR1553"/>
      <c r="PKS1553"/>
      <c r="PKT1553"/>
      <c r="PKU1553"/>
      <c r="PKV1553"/>
      <c r="PKW1553"/>
      <c r="PKX1553"/>
      <c r="PKY1553"/>
      <c r="PKZ1553"/>
      <c r="PLA1553"/>
      <c r="PLB1553"/>
      <c r="PLC1553"/>
      <c r="PLD1553"/>
      <c r="PLE1553"/>
      <c r="PLF1553"/>
      <c r="PLG1553"/>
      <c r="PLH1553"/>
      <c r="PLI1553"/>
      <c r="PLJ1553"/>
      <c r="PLK1553"/>
      <c r="PLL1553"/>
      <c r="PLM1553"/>
      <c r="PLN1553"/>
      <c r="PLO1553"/>
      <c r="PLP1553"/>
      <c r="PLQ1553"/>
      <c r="PLR1553"/>
      <c r="PLS1553"/>
      <c r="PLT1553"/>
      <c r="PLU1553"/>
      <c r="PLV1553"/>
      <c r="PLW1553"/>
      <c r="PLX1553"/>
      <c r="PLY1553"/>
      <c r="PLZ1553"/>
      <c r="PMA1553"/>
      <c r="PMB1553"/>
      <c r="PMC1553"/>
      <c r="PMD1553"/>
      <c r="PME1553"/>
      <c r="PMF1553"/>
      <c r="PMG1553"/>
      <c r="PMH1553"/>
      <c r="PMI1553"/>
      <c r="PMJ1553"/>
      <c r="PMK1553"/>
      <c r="PML1553"/>
      <c r="PMM1553"/>
      <c r="PMN1553"/>
      <c r="PMO1553"/>
      <c r="PMP1553"/>
      <c r="PMQ1553"/>
      <c r="PMR1553"/>
      <c r="PMS1553"/>
      <c r="PMT1553"/>
      <c r="PMU1553"/>
      <c r="PMV1553"/>
      <c r="PMW1553"/>
      <c r="PMX1553"/>
      <c r="PMY1553"/>
      <c r="PMZ1553"/>
      <c r="PNA1553"/>
      <c r="PNB1553"/>
      <c r="PNC1553"/>
      <c r="PND1553"/>
      <c r="PNE1553"/>
      <c r="PNF1553"/>
      <c r="PNG1553"/>
      <c r="PNH1553"/>
      <c r="PNI1553"/>
      <c r="PNJ1553"/>
      <c r="PNK1553"/>
      <c r="PNL1553"/>
      <c r="PNM1553"/>
      <c r="PNN1553"/>
      <c r="PNO1553"/>
      <c r="PNP1553"/>
      <c r="PNQ1553"/>
      <c r="PNR1553"/>
      <c r="PNS1553"/>
      <c r="PNT1553"/>
      <c r="PNU1553"/>
      <c r="PNV1553"/>
      <c r="PNW1553"/>
      <c r="PNX1553"/>
      <c r="PNY1553"/>
      <c r="PNZ1553"/>
      <c r="POA1553"/>
      <c r="POB1553"/>
      <c r="POC1553"/>
      <c r="POD1553"/>
      <c r="POE1553"/>
      <c r="POF1553"/>
      <c r="POG1553"/>
      <c r="POH1553"/>
      <c r="POI1553"/>
      <c r="POJ1553"/>
      <c r="POK1553"/>
      <c r="POL1553"/>
      <c r="POM1553"/>
      <c r="PON1553"/>
      <c r="POO1553"/>
      <c r="POP1553"/>
      <c r="POQ1553"/>
      <c r="POR1553"/>
      <c r="POS1553"/>
      <c r="POT1553"/>
      <c r="POU1553"/>
      <c r="POV1553"/>
      <c r="POW1553"/>
      <c r="POX1553"/>
      <c r="POY1553"/>
      <c r="POZ1553"/>
      <c r="PPA1553"/>
      <c r="PPB1553"/>
      <c r="PPC1553"/>
      <c r="PPD1553"/>
      <c r="PPE1553"/>
      <c r="PPF1553"/>
      <c r="PPG1553"/>
      <c r="PPH1553"/>
      <c r="PPI1553"/>
      <c r="PPJ1553"/>
      <c r="PPK1553"/>
      <c r="PPL1553"/>
      <c r="PPM1553"/>
      <c r="PPN1553"/>
      <c r="PPO1553"/>
      <c r="PPP1553"/>
      <c r="PPQ1553"/>
      <c r="PPR1553"/>
      <c r="PPS1553"/>
      <c r="PPT1553"/>
      <c r="PPU1553"/>
      <c r="PPV1553"/>
      <c r="PPW1553"/>
      <c r="PPX1553"/>
      <c r="PPY1553"/>
      <c r="PPZ1553"/>
      <c r="PQA1553"/>
      <c r="PQB1553"/>
      <c r="PQC1553"/>
      <c r="PQD1553"/>
      <c r="PQE1553"/>
      <c r="PQF1553"/>
      <c r="PQG1553"/>
      <c r="PQH1553"/>
      <c r="PQI1553"/>
      <c r="PQJ1553"/>
      <c r="PQK1553"/>
      <c r="PQL1553"/>
      <c r="PQM1553"/>
      <c r="PQN1553"/>
      <c r="PQO1553"/>
      <c r="PQP1553"/>
      <c r="PQQ1553"/>
      <c r="PQR1553"/>
      <c r="PQS1553"/>
      <c r="PQT1553"/>
      <c r="PQU1553"/>
      <c r="PQV1553"/>
      <c r="PQW1553"/>
      <c r="PQX1553"/>
      <c r="PQY1553"/>
      <c r="PQZ1553"/>
      <c r="PRA1553"/>
      <c r="PRB1553"/>
      <c r="PRC1553"/>
      <c r="PRD1553"/>
      <c r="PRE1553"/>
      <c r="PRF1553"/>
      <c r="PRG1553"/>
      <c r="PRH1553"/>
      <c r="PRI1553"/>
      <c r="PRJ1553"/>
      <c r="PRK1553"/>
      <c r="PRL1553"/>
      <c r="PRM1553"/>
      <c r="PRN1553"/>
      <c r="PRO1553"/>
      <c r="PRP1553"/>
      <c r="PRQ1553"/>
      <c r="PRR1553"/>
      <c r="PRS1553"/>
      <c r="PRT1553"/>
      <c r="PRU1553"/>
      <c r="PRV1553"/>
      <c r="PRW1553"/>
      <c r="PRX1553"/>
      <c r="PRY1553"/>
      <c r="PRZ1553"/>
      <c r="PSA1553"/>
      <c r="PSB1553"/>
      <c r="PSC1553"/>
      <c r="PSD1553"/>
      <c r="PSE1553"/>
      <c r="PSF1553"/>
      <c r="PSG1553"/>
      <c r="PSH1553"/>
      <c r="PSI1553"/>
      <c r="PSJ1553"/>
      <c r="PSK1553"/>
      <c r="PSL1553"/>
      <c r="PSM1553"/>
      <c r="PSN1553"/>
      <c r="PSO1553"/>
      <c r="PSP1553"/>
      <c r="PSQ1553"/>
      <c r="PSR1553"/>
      <c r="PSS1553"/>
      <c r="PST1553"/>
      <c r="PSU1553"/>
      <c r="PSV1553"/>
      <c r="PSW1553"/>
      <c r="PSX1553"/>
      <c r="PSY1553"/>
      <c r="PSZ1553"/>
      <c r="PTA1553"/>
      <c r="PTB1553"/>
      <c r="PTC1553"/>
      <c r="PTD1553"/>
      <c r="PTE1553"/>
      <c r="PTF1553"/>
      <c r="PTG1553"/>
      <c r="PTH1553"/>
      <c r="PTI1553"/>
      <c r="PTJ1553"/>
      <c r="PTK1553"/>
      <c r="PTL1553"/>
      <c r="PTM1553"/>
      <c r="PTN1553"/>
      <c r="PTO1553"/>
      <c r="PTP1553"/>
      <c r="PTQ1553"/>
      <c r="PTR1553"/>
      <c r="PTS1553"/>
      <c r="PTT1553"/>
      <c r="PTU1553"/>
      <c r="PTV1553"/>
      <c r="PTW1553"/>
      <c r="PTX1553"/>
      <c r="PTY1553"/>
      <c r="PTZ1553"/>
      <c r="PUA1553"/>
      <c r="PUB1553"/>
      <c r="PUC1553"/>
      <c r="PUD1553"/>
      <c r="PUE1553"/>
      <c r="PUF1553"/>
      <c r="PUG1553"/>
      <c r="PUH1553"/>
      <c r="PUI1553"/>
      <c r="PUJ1553"/>
      <c r="PUK1553"/>
      <c r="PUL1553"/>
      <c r="PUM1553"/>
      <c r="PUN1553"/>
      <c r="PUO1553"/>
      <c r="PUP1553"/>
      <c r="PUQ1553"/>
      <c r="PUR1553"/>
      <c r="PUS1553"/>
      <c r="PUT1553"/>
      <c r="PUU1553"/>
      <c r="PUV1553"/>
      <c r="PUW1553"/>
      <c r="PUX1553"/>
      <c r="PUY1553"/>
      <c r="PUZ1553"/>
      <c r="PVA1553"/>
      <c r="PVB1553"/>
      <c r="PVC1553"/>
      <c r="PVD1553"/>
      <c r="PVE1553"/>
      <c r="PVF1553"/>
      <c r="PVG1553"/>
      <c r="PVH1553"/>
      <c r="PVI1553"/>
      <c r="PVJ1553"/>
      <c r="PVK1553"/>
      <c r="PVL1553"/>
      <c r="PVM1553"/>
      <c r="PVN1553"/>
      <c r="PVO1553"/>
      <c r="PVP1553"/>
      <c r="PVQ1553"/>
      <c r="PVR1553"/>
      <c r="PVS1553"/>
      <c r="PVT1553"/>
      <c r="PVU1553"/>
      <c r="PVV1553"/>
      <c r="PVW1553"/>
      <c r="PVX1553"/>
      <c r="PVY1553"/>
      <c r="PVZ1553"/>
      <c r="PWA1553"/>
      <c r="PWB1553"/>
      <c r="PWC1553"/>
      <c r="PWD1553"/>
      <c r="PWE1553"/>
      <c r="PWF1553"/>
      <c r="PWG1553"/>
      <c r="PWH1553"/>
      <c r="PWI1553"/>
      <c r="PWJ1553"/>
      <c r="PWK1553"/>
      <c r="PWL1553"/>
      <c r="PWM1553"/>
      <c r="PWN1553"/>
      <c r="PWO1553"/>
      <c r="PWP1553"/>
      <c r="PWQ1553"/>
      <c r="PWR1553"/>
      <c r="PWS1553"/>
      <c r="PWT1553"/>
      <c r="PWU1553"/>
      <c r="PWV1553"/>
      <c r="PWW1553"/>
      <c r="PWX1553"/>
      <c r="PWY1553"/>
      <c r="PWZ1553"/>
      <c r="PXA1553"/>
      <c r="PXB1553"/>
      <c r="PXC1553"/>
      <c r="PXD1553"/>
      <c r="PXE1553"/>
      <c r="PXF1553"/>
      <c r="PXG1553"/>
      <c r="PXH1553"/>
      <c r="PXI1553"/>
      <c r="PXJ1553"/>
      <c r="PXK1553"/>
      <c r="PXL1553"/>
      <c r="PXM1553"/>
      <c r="PXN1553"/>
      <c r="PXO1553"/>
      <c r="PXP1553"/>
      <c r="PXQ1553"/>
      <c r="PXR1553"/>
      <c r="PXS1553"/>
      <c r="PXT1553"/>
      <c r="PXU1553"/>
      <c r="PXV1553"/>
      <c r="PXW1553"/>
      <c r="PXX1553"/>
      <c r="PXY1553"/>
      <c r="PXZ1553"/>
      <c r="PYA1553"/>
      <c r="PYB1553"/>
      <c r="PYC1553"/>
      <c r="PYD1553"/>
      <c r="PYE1553"/>
      <c r="PYF1553"/>
      <c r="PYG1553"/>
      <c r="PYH1553"/>
      <c r="PYI1553"/>
      <c r="PYJ1553"/>
      <c r="PYK1553"/>
      <c r="PYL1553"/>
      <c r="PYM1553"/>
      <c r="PYN1553"/>
      <c r="PYO1553"/>
      <c r="PYP1553"/>
      <c r="PYQ1553"/>
      <c r="PYR1553"/>
      <c r="PYS1553"/>
      <c r="PYT1553"/>
      <c r="PYU1553"/>
      <c r="PYV1553"/>
      <c r="PYW1553"/>
      <c r="PYX1553"/>
      <c r="PYY1553"/>
      <c r="PYZ1553"/>
      <c r="PZA1553"/>
      <c r="PZB1553"/>
      <c r="PZC1553"/>
      <c r="PZD1553"/>
      <c r="PZE1553"/>
      <c r="PZF1553"/>
      <c r="PZG1553"/>
      <c r="PZH1553"/>
      <c r="PZI1553"/>
      <c r="PZJ1553"/>
      <c r="PZK1553"/>
      <c r="PZL1553"/>
      <c r="PZM1553"/>
      <c r="PZN1553"/>
      <c r="PZO1553"/>
      <c r="PZP1553"/>
      <c r="PZQ1553"/>
      <c r="PZR1553"/>
      <c r="PZS1553"/>
      <c r="PZT1553"/>
      <c r="PZU1553"/>
      <c r="PZV1553"/>
      <c r="PZW1553"/>
      <c r="PZX1553"/>
      <c r="PZY1553"/>
      <c r="PZZ1553"/>
      <c r="QAA1553"/>
      <c r="QAB1553"/>
      <c r="QAC1553"/>
      <c r="QAD1553"/>
      <c r="QAE1553"/>
      <c r="QAF1553"/>
      <c r="QAG1553"/>
      <c r="QAH1553"/>
      <c r="QAI1553"/>
      <c r="QAJ1553"/>
      <c r="QAK1553"/>
      <c r="QAL1553"/>
      <c r="QAM1553"/>
      <c r="QAN1553"/>
      <c r="QAO1553"/>
      <c r="QAP1553"/>
      <c r="QAQ1553"/>
      <c r="QAR1553"/>
      <c r="QAS1553"/>
      <c r="QAT1553"/>
      <c r="QAU1553"/>
      <c r="QAV1553"/>
      <c r="QAW1553"/>
      <c r="QAX1553"/>
      <c r="QAY1553"/>
      <c r="QAZ1553"/>
      <c r="QBA1553"/>
      <c r="QBB1553"/>
      <c r="QBC1553"/>
      <c r="QBD1553"/>
      <c r="QBE1553"/>
      <c r="QBF1553"/>
      <c r="QBG1553"/>
      <c r="QBH1553"/>
      <c r="QBI1553"/>
      <c r="QBJ1553"/>
      <c r="QBK1553"/>
      <c r="QBL1553"/>
      <c r="QBM1553"/>
      <c r="QBN1553"/>
      <c r="QBO1553"/>
      <c r="QBP1553"/>
      <c r="QBQ1553"/>
      <c r="QBR1553"/>
      <c r="QBS1553"/>
      <c r="QBT1553"/>
      <c r="QBU1553"/>
      <c r="QBV1553"/>
      <c r="QBW1553"/>
      <c r="QBX1553"/>
      <c r="QBY1553"/>
      <c r="QBZ1553"/>
      <c r="QCA1553"/>
      <c r="QCB1553"/>
      <c r="QCC1553"/>
      <c r="QCD1553"/>
      <c r="QCE1553"/>
      <c r="QCF1553"/>
      <c r="QCG1553"/>
      <c r="QCH1553"/>
      <c r="QCI1553"/>
      <c r="QCJ1553"/>
      <c r="QCK1553"/>
      <c r="QCL1553"/>
      <c r="QCM1553"/>
      <c r="QCN1553"/>
      <c r="QCO1553"/>
      <c r="QCP1553"/>
      <c r="QCQ1553"/>
      <c r="QCR1553"/>
      <c r="QCS1553"/>
      <c r="QCT1553"/>
      <c r="QCU1553"/>
      <c r="QCV1553"/>
      <c r="QCW1553"/>
      <c r="QCX1553"/>
      <c r="QCY1553"/>
      <c r="QCZ1553"/>
      <c r="QDA1553"/>
      <c r="QDB1553"/>
      <c r="QDC1553"/>
      <c r="QDD1553"/>
      <c r="QDE1553"/>
      <c r="QDF1553"/>
      <c r="QDG1553"/>
      <c r="QDH1553"/>
      <c r="QDI1553"/>
      <c r="QDJ1553"/>
      <c r="QDK1553"/>
      <c r="QDL1553"/>
      <c r="QDM1553"/>
      <c r="QDN1553"/>
      <c r="QDO1553"/>
      <c r="QDP1553"/>
      <c r="QDQ1553"/>
      <c r="QDR1553"/>
      <c r="QDS1553"/>
      <c r="QDT1553"/>
      <c r="QDU1553"/>
      <c r="QDV1553"/>
      <c r="QDW1553"/>
      <c r="QDX1553"/>
      <c r="QDY1553"/>
      <c r="QDZ1553"/>
      <c r="QEA1553"/>
      <c r="QEB1553"/>
      <c r="QEC1553"/>
      <c r="QED1553"/>
      <c r="QEE1553"/>
      <c r="QEF1553"/>
      <c r="QEG1553"/>
      <c r="QEH1553"/>
      <c r="QEI1553"/>
      <c r="QEJ1553"/>
      <c r="QEK1553"/>
      <c r="QEL1553"/>
      <c r="QEM1553"/>
      <c r="QEN1553"/>
      <c r="QEO1553"/>
      <c r="QEP1553"/>
      <c r="QEQ1553"/>
      <c r="QER1553"/>
      <c r="QES1553"/>
      <c r="QET1553"/>
      <c r="QEU1553"/>
      <c r="QEV1553"/>
      <c r="QEW1553"/>
      <c r="QEX1553"/>
      <c r="QEY1553"/>
      <c r="QEZ1553"/>
      <c r="QFA1553"/>
      <c r="QFB1553"/>
      <c r="QFC1553"/>
      <c r="QFD1553"/>
      <c r="QFE1553"/>
      <c r="QFF1553"/>
      <c r="QFG1553"/>
      <c r="QFH1553"/>
      <c r="QFI1553"/>
      <c r="QFJ1553"/>
      <c r="QFK1553"/>
      <c r="QFL1553"/>
      <c r="QFM1553"/>
      <c r="QFN1553"/>
      <c r="QFO1553"/>
      <c r="QFP1553"/>
      <c r="QFQ1553"/>
      <c r="QFR1553"/>
      <c r="QFS1553"/>
      <c r="QFT1553"/>
      <c r="QFU1553"/>
      <c r="QFV1553"/>
      <c r="QFW1553"/>
      <c r="QFX1553"/>
      <c r="QFY1553"/>
      <c r="QFZ1553"/>
      <c r="QGA1553"/>
      <c r="QGB1553"/>
      <c r="QGC1553"/>
      <c r="QGD1553"/>
      <c r="QGE1553"/>
      <c r="QGF1553"/>
      <c r="QGG1553"/>
      <c r="QGH1553"/>
      <c r="QGI1553"/>
      <c r="QGJ1553"/>
      <c r="QGK1553"/>
      <c r="QGL1553"/>
      <c r="QGM1553"/>
      <c r="QGN1553"/>
      <c r="QGO1553"/>
      <c r="QGP1553"/>
      <c r="QGQ1553"/>
      <c r="QGR1553"/>
      <c r="QGS1553"/>
      <c r="QGT1553"/>
      <c r="QGU1553"/>
      <c r="QGV1553"/>
      <c r="QGW1553"/>
      <c r="QGX1553"/>
      <c r="QGY1553"/>
      <c r="QGZ1553"/>
      <c r="QHA1553"/>
      <c r="QHB1553"/>
      <c r="QHC1553"/>
      <c r="QHD1553"/>
      <c r="QHE1553"/>
      <c r="QHF1553"/>
      <c r="QHG1553"/>
      <c r="QHH1553"/>
      <c r="QHI1553"/>
      <c r="QHJ1553"/>
      <c r="QHK1553"/>
      <c r="QHL1553"/>
      <c r="QHM1553"/>
      <c r="QHN1553"/>
      <c r="QHO1553"/>
      <c r="QHP1553"/>
      <c r="QHQ1553"/>
      <c r="QHR1553"/>
      <c r="QHS1553"/>
      <c r="QHT1553"/>
      <c r="QHU1553"/>
      <c r="QHV1553"/>
      <c r="QHW1553"/>
      <c r="QHX1553"/>
      <c r="QHY1553"/>
      <c r="QHZ1553"/>
      <c r="QIA1553"/>
      <c r="QIB1553"/>
      <c r="QIC1553"/>
      <c r="QID1553"/>
      <c r="QIE1553"/>
      <c r="QIF1553"/>
      <c r="QIG1553"/>
      <c r="QIH1553"/>
      <c r="QII1553"/>
      <c r="QIJ1553"/>
      <c r="QIK1553"/>
      <c r="QIL1553"/>
      <c r="QIM1553"/>
      <c r="QIN1553"/>
      <c r="QIO1553"/>
      <c r="QIP1553"/>
      <c r="QIQ1553"/>
      <c r="QIR1553"/>
      <c r="QIS1553"/>
      <c r="QIT1553"/>
      <c r="QIU1553"/>
      <c r="QIV1553"/>
      <c r="QIW1553"/>
      <c r="QIX1553"/>
      <c r="QIY1553"/>
      <c r="QIZ1553"/>
      <c r="QJA1553"/>
      <c r="QJB1553"/>
      <c r="QJC1553"/>
      <c r="QJD1553"/>
      <c r="QJE1553"/>
      <c r="QJF1553"/>
      <c r="QJG1553"/>
      <c r="QJH1553"/>
      <c r="QJI1553"/>
      <c r="QJJ1553"/>
      <c r="QJK1553"/>
      <c r="QJL1553"/>
      <c r="QJM1553"/>
      <c r="QJN1553"/>
      <c r="QJO1553"/>
      <c r="QJP1553"/>
      <c r="QJQ1553"/>
      <c r="QJR1553"/>
      <c r="QJS1553"/>
      <c r="QJT1553"/>
      <c r="QJU1553"/>
      <c r="QJV1553"/>
      <c r="QJW1553"/>
      <c r="QJX1553"/>
      <c r="QJY1553"/>
      <c r="QJZ1553"/>
      <c r="QKA1553"/>
      <c r="QKB1553"/>
      <c r="QKC1553"/>
      <c r="QKD1553"/>
      <c r="QKE1553"/>
      <c r="QKF1553"/>
      <c r="QKG1553"/>
      <c r="QKH1553"/>
      <c r="QKI1553"/>
      <c r="QKJ1553"/>
      <c r="QKK1553"/>
      <c r="QKL1553"/>
      <c r="QKM1553"/>
      <c r="QKN1553"/>
      <c r="QKO1553"/>
      <c r="QKP1553"/>
      <c r="QKQ1553"/>
      <c r="QKR1553"/>
      <c r="QKS1553"/>
      <c r="QKT1553"/>
      <c r="QKU1553"/>
      <c r="QKV1553"/>
      <c r="QKW1553"/>
      <c r="QKX1553"/>
      <c r="QKY1553"/>
      <c r="QKZ1553"/>
      <c r="QLA1553"/>
      <c r="QLB1553"/>
      <c r="QLC1553"/>
      <c r="QLD1553"/>
      <c r="QLE1553"/>
      <c r="QLF1553"/>
      <c r="QLG1553"/>
      <c r="QLH1553"/>
      <c r="QLI1553"/>
      <c r="QLJ1553"/>
      <c r="QLK1553"/>
      <c r="QLL1553"/>
      <c r="QLM1553"/>
      <c r="QLN1553"/>
      <c r="QLO1553"/>
      <c r="QLP1553"/>
      <c r="QLQ1553"/>
      <c r="QLR1553"/>
      <c r="QLS1553"/>
      <c r="QLT1553"/>
      <c r="QLU1553"/>
      <c r="QLV1553"/>
      <c r="QLW1553"/>
      <c r="QLX1553"/>
      <c r="QLY1553"/>
      <c r="QLZ1553"/>
      <c r="QMA1553"/>
      <c r="QMB1553"/>
      <c r="QMC1553"/>
      <c r="QMD1553"/>
      <c r="QME1553"/>
      <c r="QMF1553"/>
      <c r="QMG1553"/>
      <c r="QMH1553"/>
      <c r="QMI1553"/>
      <c r="QMJ1553"/>
      <c r="QMK1553"/>
      <c r="QML1553"/>
      <c r="QMM1553"/>
      <c r="QMN1553"/>
      <c r="QMO1553"/>
      <c r="QMP1553"/>
      <c r="QMQ1553"/>
      <c r="QMR1553"/>
      <c r="QMS1553"/>
      <c r="QMT1553"/>
      <c r="QMU1553"/>
      <c r="QMV1553"/>
      <c r="QMW1553"/>
      <c r="QMX1553"/>
      <c r="QMY1553"/>
      <c r="QMZ1553"/>
      <c r="QNA1553"/>
      <c r="QNB1553"/>
      <c r="QNC1553"/>
      <c r="QND1553"/>
      <c r="QNE1553"/>
      <c r="QNF1553"/>
      <c r="QNG1553"/>
      <c r="QNH1553"/>
      <c r="QNI1553"/>
      <c r="QNJ1553"/>
      <c r="QNK1553"/>
      <c r="QNL1553"/>
      <c r="QNM1553"/>
      <c r="QNN1553"/>
      <c r="QNO1553"/>
      <c r="QNP1553"/>
      <c r="QNQ1553"/>
      <c r="QNR1553"/>
      <c r="QNS1553"/>
      <c r="QNT1553"/>
      <c r="QNU1553"/>
      <c r="QNV1553"/>
      <c r="QNW1553"/>
      <c r="QNX1553"/>
      <c r="QNY1553"/>
      <c r="QNZ1553"/>
      <c r="QOA1553"/>
      <c r="QOB1553"/>
      <c r="QOC1553"/>
      <c r="QOD1553"/>
      <c r="QOE1553"/>
      <c r="QOF1553"/>
      <c r="QOG1553"/>
      <c r="QOH1553"/>
      <c r="QOI1553"/>
      <c r="QOJ1553"/>
      <c r="QOK1553"/>
      <c r="QOL1553"/>
      <c r="QOM1553"/>
      <c r="QON1553"/>
      <c r="QOO1553"/>
      <c r="QOP1553"/>
      <c r="QOQ1553"/>
      <c r="QOR1553"/>
      <c r="QOS1553"/>
      <c r="QOT1553"/>
      <c r="QOU1553"/>
      <c r="QOV1553"/>
      <c r="QOW1553"/>
      <c r="QOX1553"/>
      <c r="QOY1553"/>
      <c r="QOZ1553"/>
      <c r="QPA1553"/>
      <c r="QPB1553"/>
      <c r="QPC1553"/>
      <c r="QPD1553"/>
      <c r="QPE1553"/>
      <c r="QPF1553"/>
      <c r="QPG1553"/>
      <c r="QPH1553"/>
      <c r="QPI1553"/>
      <c r="QPJ1553"/>
      <c r="QPK1553"/>
      <c r="QPL1553"/>
      <c r="QPM1553"/>
      <c r="QPN1553"/>
      <c r="QPO1553"/>
      <c r="QPP1553"/>
      <c r="QPQ1553"/>
      <c r="QPR1553"/>
      <c r="QPS1553"/>
      <c r="QPT1553"/>
      <c r="QPU1553"/>
      <c r="QPV1553"/>
      <c r="QPW1553"/>
      <c r="QPX1553"/>
      <c r="QPY1553"/>
      <c r="QPZ1553"/>
      <c r="QQA1553"/>
      <c r="QQB1553"/>
      <c r="QQC1553"/>
      <c r="QQD1553"/>
      <c r="QQE1553"/>
      <c r="QQF1553"/>
      <c r="QQG1553"/>
      <c r="QQH1553"/>
      <c r="QQI1553"/>
      <c r="QQJ1553"/>
      <c r="QQK1553"/>
      <c r="QQL1553"/>
      <c r="QQM1553"/>
      <c r="QQN1553"/>
      <c r="QQO1553"/>
      <c r="QQP1553"/>
      <c r="QQQ1553"/>
      <c r="QQR1553"/>
      <c r="QQS1553"/>
      <c r="QQT1553"/>
      <c r="QQU1553"/>
      <c r="QQV1553"/>
      <c r="QQW1553"/>
      <c r="QQX1553"/>
      <c r="QQY1553"/>
      <c r="QQZ1553"/>
      <c r="QRA1553"/>
      <c r="QRB1553"/>
      <c r="QRC1553"/>
      <c r="QRD1553"/>
      <c r="QRE1553"/>
      <c r="QRF1553"/>
      <c r="QRG1553"/>
      <c r="QRH1553"/>
      <c r="QRI1553"/>
      <c r="QRJ1553"/>
      <c r="QRK1553"/>
      <c r="QRL1553"/>
      <c r="QRM1553"/>
      <c r="QRN1553"/>
      <c r="QRO1553"/>
      <c r="QRP1553"/>
      <c r="QRQ1553"/>
      <c r="QRR1553"/>
      <c r="QRS1553"/>
      <c r="QRT1553"/>
      <c r="QRU1553"/>
      <c r="QRV1553"/>
      <c r="QRW1553"/>
      <c r="QRX1553"/>
      <c r="QRY1553"/>
      <c r="QRZ1553"/>
      <c r="QSA1553"/>
      <c r="QSB1553"/>
      <c r="QSC1553"/>
      <c r="QSD1553"/>
      <c r="QSE1553"/>
      <c r="QSF1553"/>
      <c r="QSG1553"/>
      <c r="QSH1553"/>
      <c r="QSI1553"/>
      <c r="QSJ1553"/>
      <c r="QSK1553"/>
      <c r="QSL1553"/>
      <c r="QSM1553"/>
      <c r="QSN1553"/>
      <c r="QSO1553"/>
      <c r="QSP1553"/>
      <c r="QSQ1553"/>
      <c r="QSR1553"/>
      <c r="QSS1553"/>
      <c r="QST1553"/>
      <c r="QSU1553"/>
      <c r="QSV1553"/>
      <c r="QSW1553"/>
      <c r="QSX1553"/>
      <c r="QSY1553"/>
      <c r="QSZ1553"/>
      <c r="QTA1553"/>
      <c r="QTB1553"/>
      <c r="QTC1553"/>
      <c r="QTD1553"/>
      <c r="QTE1553"/>
      <c r="QTF1553"/>
      <c r="QTG1553"/>
      <c r="QTH1553"/>
      <c r="QTI1553"/>
      <c r="QTJ1553"/>
      <c r="QTK1553"/>
      <c r="QTL1553"/>
      <c r="QTM1553"/>
      <c r="QTN1553"/>
      <c r="QTO1553"/>
      <c r="QTP1553"/>
      <c r="QTQ1553"/>
      <c r="QTR1553"/>
      <c r="QTS1553"/>
      <c r="QTT1553"/>
      <c r="QTU1553"/>
      <c r="QTV1553"/>
      <c r="QTW1553"/>
      <c r="QTX1553"/>
      <c r="QTY1553"/>
      <c r="QTZ1553"/>
      <c r="QUA1553"/>
      <c r="QUB1553"/>
      <c r="QUC1553"/>
      <c r="QUD1553"/>
      <c r="QUE1553"/>
      <c r="QUF1553"/>
      <c r="QUG1553"/>
      <c r="QUH1553"/>
      <c r="QUI1553"/>
      <c r="QUJ1553"/>
      <c r="QUK1553"/>
      <c r="QUL1553"/>
      <c r="QUM1553"/>
      <c r="QUN1553"/>
      <c r="QUO1553"/>
      <c r="QUP1553"/>
      <c r="QUQ1553"/>
      <c r="QUR1553"/>
      <c r="QUS1553"/>
      <c r="QUT1553"/>
      <c r="QUU1553"/>
      <c r="QUV1553"/>
      <c r="QUW1553"/>
      <c r="QUX1553"/>
      <c r="QUY1553"/>
      <c r="QUZ1553"/>
      <c r="QVA1553"/>
      <c r="QVB1553"/>
      <c r="QVC1553"/>
      <c r="QVD1553"/>
      <c r="QVE1553"/>
      <c r="QVF1553"/>
      <c r="QVG1553"/>
      <c r="QVH1553"/>
      <c r="QVI1553"/>
      <c r="QVJ1553"/>
      <c r="QVK1553"/>
      <c r="QVL1553"/>
      <c r="QVM1553"/>
      <c r="QVN1553"/>
      <c r="QVO1553"/>
      <c r="QVP1553"/>
      <c r="QVQ1553"/>
      <c r="QVR1553"/>
      <c r="QVS1553"/>
      <c r="QVT1553"/>
      <c r="QVU1553"/>
      <c r="QVV1553"/>
      <c r="QVW1553"/>
      <c r="QVX1553"/>
      <c r="QVY1553"/>
      <c r="QVZ1553"/>
      <c r="QWA1553"/>
      <c r="QWB1553"/>
      <c r="QWC1553"/>
      <c r="QWD1553"/>
      <c r="QWE1553"/>
      <c r="QWF1553"/>
      <c r="QWG1553"/>
      <c r="QWH1553"/>
      <c r="QWI1553"/>
      <c r="QWJ1553"/>
      <c r="QWK1553"/>
      <c r="QWL1553"/>
      <c r="QWM1553"/>
      <c r="QWN1553"/>
      <c r="QWO1553"/>
      <c r="QWP1553"/>
      <c r="QWQ1553"/>
      <c r="QWR1553"/>
      <c r="QWS1553"/>
      <c r="QWT1553"/>
      <c r="QWU1553"/>
      <c r="QWV1553"/>
      <c r="QWW1553"/>
      <c r="QWX1553"/>
      <c r="QWY1553"/>
      <c r="QWZ1553"/>
      <c r="QXA1553"/>
      <c r="QXB1553"/>
      <c r="QXC1553"/>
      <c r="QXD1553"/>
      <c r="QXE1553"/>
      <c r="QXF1553"/>
      <c r="QXG1553"/>
      <c r="QXH1553"/>
      <c r="QXI1553"/>
      <c r="QXJ1553"/>
      <c r="QXK1553"/>
      <c r="QXL1553"/>
      <c r="QXM1553"/>
      <c r="QXN1553"/>
      <c r="QXO1553"/>
      <c r="QXP1553"/>
      <c r="QXQ1553"/>
      <c r="QXR1553"/>
      <c r="QXS1553"/>
      <c r="QXT1553"/>
      <c r="QXU1553"/>
      <c r="QXV1553"/>
      <c r="QXW1553"/>
      <c r="QXX1553"/>
      <c r="QXY1553"/>
      <c r="QXZ1553"/>
      <c r="QYA1553"/>
      <c r="QYB1553"/>
      <c r="QYC1553"/>
      <c r="QYD1553"/>
      <c r="QYE1553"/>
      <c r="QYF1553"/>
      <c r="QYG1553"/>
      <c r="QYH1553"/>
      <c r="QYI1553"/>
      <c r="QYJ1553"/>
      <c r="QYK1553"/>
      <c r="QYL1553"/>
      <c r="QYM1553"/>
      <c r="QYN1553"/>
      <c r="QYO1553"/>
      <c r="QYP1553"/>
      <c r="QYQ1553"/>
      <c r="QYR1553"/>
      <c r="QYS1553"/>
      <c r="QYT1553"/>
      <c r="QYU1553"/>
      <c r="QYV1553"/>
      <c r="QYW1553"/>
      <c r="QYX1553"/>
      <c r="QYY1553"/>
      <c r="QYZ1553"/>
      <c r="QZA1553"/>
      <c r="QZB1553"/>
      <c r="QZC1553"/>
      <c r="QZD1553"/>
      <c r="QZE1553"/>
      <c r="QZF1553"/>
      <c r="QZG1553"/>
      <c r="QZH1553"/>
      <c r="QZI1553"/>
      <c r="QZJ1553"/>
      <c r="QZK1553"/>
      <c r="QZL1553"/>
      <c r="QZM1553"/>
      <c r="QZN1553"/>
      <c r="QZO1553"/>
      <c r="QZP1553"/>
      <c r="QZQ1553"/>
      <c r="QZR1553"/>
      <c r="QZS1553"/>
      <c r="QZT1553"/>
      <c r="QZU1553"/>
      <c r="QZV1553"/>
      <c r="QZW1553"/>
      <c r="QZX1553"/>
      <c r="QZY1553"/>
      <c r="QZZ1553"/>
      <c r="RAA1553"/>
      <c r="RAB1553"/>
      <c r="RAC1553"/>
      <c r="RAD1553"/>
      <c r="RAE1553"/>
      <c r="RAF1553"/>
      <c r="RAG1553"/>
      <c r="RAH1553"/>
      <c r="RAI1553"/>
      <c r="RAJ1553"/>
      <c r="RAK1553"/>
      <c r="RAL1553"/>
      <c r="RAM1553"/>
      <c r="RAN1553"/>
      <c r="RAO1553"/>
      <c r="RAP1553"/>
      <c r="RAQ1553"/>
      <c r="RAR1553"/>
      <c r="RAS1553"/>
      <c r="RAT1553"/>
      <c r="RAU1553"/>
      <c r="RAV1553"/>
      <c r="RAW1553"/>
      <c r="RAX1553"/>
      <c r="RAY1553"/>
      <c r="RAZ1553"/>
      <c r="RBA1553"/>
      <c r="RBB1553"/>
      <c r="RBC1553"/>
      <c r="RBD1553"/>
      <c r="RBE1553"/>
      <c r="RBF1553"/>
      <c r="RBG1553"/>
      <c r="RBH1553"/>
      <c r="RBI1553"/>
      <c r="RBJ1553"/>
      <c r="RBK1553"/>
      <c r="RBL1553"/>
      <c r="RBM1553"/>
      <c r="RBN1553"/>
      <c r="RBO1553"/>
      <c r="RBP1553"/>
      <c r="RBQ1553"/>
      <c r="RBR1553"/>
      <c r="RBS1553"/>
      <c r="RBT1553"/>
      <c r="RBU1553"/>
      <c r="RBV1553"/>
      <c r="RBW1553"/>
      <c r="RBX1553"/>
      <c r="RBY1553"/>
      <c r="RBZ1553"/>
      <c r="RCA1553"/>
      <c r="RCB1553"/>
      <c r="RCC1553"/>
      <c r="RCD1553"/>
      <c r="RCE1553"/>
      <c r="RCF1553"/>
      <c r="RCG1553"/>
      <c r="RCH1553"/>
      <c r="RCI1553"/>
      <c r="RCJ1553"/>
      <c r="RCK1553"/>
      <c r="RCL1553"/>
      <c r="RCM1553"/>
      <c r="RCN1553"/>
      <c r="RCO1553"/>
      <c r="RCP1553"/>
      <c r="RCQ1553"/>
      <c r="RCR1553"/>
      <c r="RCS1553"/>
      <c r="RCT1553"/>
      <c r="RCU1553"/>
      <c r="RCV1553"/>
      <c r="RCW1553"/>
      <c r="RCX1553"/>
      <c r="RCY1553"/>
      <c r="RCZ1553"/>
      <c r="RDA1553"/>
      <c r="RDB1553"/>
      <c r="RDC1553"/>
      <c r="RDD1553"/>
      <c r="RDE1553"/>
      <c r="RDF1553"/>
      <c r="RDG1553"/>
      <c r="RDH1553"/>
      <c r="RDI1553"/>
      <c r="RDJ1553"/>
      <c r="RDK1553"/>
      <c r="RDL1553"/>
      <c r="RDM1553"/>
      <c r="RDN1553"/>
      <c r="RDO1553"/>
      <c r="RDP1553"/>
      <c r="RDQ1553"/>
      <c r="RDR1553"/>
      <c r="RDS1553"/>
      <c r="RDT1553"/>
      <c r="RDU1553"/>
      <c r="RDV1553"/>
      <c r="RDW1553"/>
      <c r="RDX1553"/>
      <c r="RDY1553"/>
      <c r="RDZ1553"/>
      <c r="REA1553"/>
      <c r="REB1553"/>
      <c r="REC1553"/>
      <c r="RED1553"/>
      <c r="REE1553"/>
      <c r="REF1553"/>
      <c r="REG1553"/>
      <c r="REH1553"/>
      <c r="REI1553"/>
      <c r="REJ1553"/>
      <c r="REK1553"/>
      <c r="REL1553"/>
      <c r="REM1553"/>
      <c r="REN1553"/>
      <c r="REO1553"/>
      <c r="REP1553"/>
      <c r="REQ1553"/>
      <c r="RER1553"/>
      <c r="RES1553"/>
      <c r="RET1553"/>
      <c r="REU1553"/>
      <c r="REV1553"/>
      <c r="REW1553"/>
      <c r="REX1553"/>
      <c r="REY1553"/>
      <c r="REZ1553"/>
      <c r="RFA1553"/>
      <c r="RFB1553"/>
      <c r="RFC1553"/>
      <c r="RFD1553"/>
      <c r="RFE1553"/>
      <c r="RFF1553"/>
      <c r="RFG1553"/>
      <c r="RFH1553"/>
      <c r="RFI1553"/>
      <c r="RFJ1553"/>
      <c r="RFK1553"/>
      <c r="RFL1553"/>
      <c r="RFM1553"/>
      <c r="RFN1553"/>
      <c r="RFO1553"/>
      <c r="RFP1553"/>
      <c r="RFQ1553"/>
      <c r="RFR1553"/>
      <c r="RFS1553"/>
      <c r="RFT1553"/>
      <c r="RFU1553"/>
      <c r="RFV1553"/>
      <c r="RFW1553"/>
      <c r="RFX1553"/>
      <c r="RFY1553"/>
      <c r="RFZ1553"/>
      <c r="RGA1553"/>
      <c r="RGB1553"/>
      <c r="RGC1553"/>
      <c r="RGD1553"/>
      <c r="RGE1553"/>
      <c r="RGF1553"/>
      <c r="RGG1553"/>
      <c r="RGH1553"/>
      <c r="RGI1553"/>
      <c r="RGJ1553"/>
      <c r="RGK1553"/>
      <c r="RGL1553"/>
      <c r="RGM1553"/>
      <c r="RGN1553"/>
      <c r="RGO1553"/>
      <c r="RGP1553"/>
      <c r="RGQ1553"/>
      <c r="RGR1553"/>
      <c r="RGS1553"/>
      <c r="RGT1553"/>
      <c r="RGU1553"/>
      <c r="RGV1553"/>
      <c r="RGW1553"/>
      <c r="RGX1553"/>
      <c r="RGY1553"/>
      <c r="RGZ1553"/>
      <c r="RHA1553"/>
      <c r="RHB1553"/>
      <c r="RHC1553"/>
      <c r="RHD1553"/>
      <c r="RHE1553"/>
      <c r="RHF1553"/>
      <c r="RHG1553"/>
      <c r="RHH1553"/>
      <c r="RHI1553"/>
      <c r="RHJ1553"/>
      <c r="RHK1553"/>
      <c r="RHL1553"/>
      <c r="RHM1553"/>
      <c r="RHN1553"/>
      <c r="RHO1553"/>
      <c r="RHP1553"/>
      <c r="RHQ1553"/>
      <c r="RHR1553"/>
      <c r="RHS1553"/>
      <c r="RHT1553"/>
      <c r="RHU1553"/>
      <c r="RHV1553"/>
      <c r="RHW1553"/>
      <c r="RHX1553"/>
      <c r="RHY1553"/>
      <c r="RHZ1553"/>
      <c r="RIA1553"/>
      <c r="RIB1553"/>
      <c r="RIC1553"/>
      <c r="RID1553"/>
      <c r="RIE1553"/>
      <c r="RIF1553"/>
      <c r="RIG1553"/>
      <c r="RIH1553"/>
      <c r="RII1553"/>
      <c r="RIJ1553"/>
      <c r="RIK1553"/>
      <c r="RIL1553"/>
      <c r="RIM1553"/>
      <c r="RIN1553"/>
      <c r="RIO1553"/>
      <c r="RIP1553"/>
      <c r="RIQ1553"/>
      <c r="RIR1553"/>
      <c r="RIS1553"/>
      <c r="RIT1553"/>
      <c r="RIU1553"/>
      <c r="RIV1553"/>
      <c r="RIW1553"/>
      <c r="RIX1553"/>
      <c r="RIY1553"/>
      <c r="RIZ1553"/>
      <c r="RJA1553"/>
      <c r="RJB1553"/>
      <c r="RJC1553"/>
      <c r="RJD1553"/>
      <c r="RJE1553"/>
      <c r="RJF1553"/>
      <c r="RJG1553"/>
      <c r="RJH1553"/>
      <c r="RJI1553"/>
      <c r="RJJ1553"/>
      <c r="RJK1553"/>
      <c r="RJL1553"/>
      <c r="RJM1553"/>
      <c r="RJN1553"/>
      <c r="RJO1553"/>
      <c r="RJP1553"/>
      <c r="RJQ1553"/>
      <c r="RJR1553"/>
      <c r="RJS1553"/>
      <c r="RJT1553"/>
      <c r="RJU1553"/>
      <c r="RJV1553"/>
      <c r="RJW1553"/>
      <c r="RJX1553"/>
      <c r="RJY1553"/>
      <c r="RJZ1553"/>
      <c r="RKA1553"/>
      <c r="RKB1553"/>
      <c r="RKC1553"/>
      <c r="RKD1553"/>
      <c r="RKE1553"/>
      <c r="RKF1553"/>
      <c r="RKG1553"/>
      <c r="RKH1553"/>
      <c r="RKI1553"/>
      <c r="RKJ1553"/>
      <c r="RKK1553"/>
      <c r="RKL1553"/>
      <c r="RKM1553"/>
      <c r="RKN1553"/>
      <c r="RKO1553"/>
      <c r="RKP1553"/>
      <c r="RKQ1553"/>
      <c r="RKR1553"/>
      <c r="RKS1553"/>
      <c r="RKT1553"/>
      <c r="RKU1553"/>
      <c r="RKV1553"/>
      <c r="RKW1553"/>
      <c r="RKX1553"/>
      <c r="RKY1553"/>
      <c r="RKZ1553"/>
      <c r="RLA1553"/>
      <c r="RLB1553"/>
      <c r="RLC1553"/>
      <c r="RLD1553"/>
      <c r="RLE1553"/>
      <c r="RLF1553"/>
      <c r="RLG1553"/>
      <c r="RLH1553"/>
      <c r="RLI1553"/>
      <c r="RLJ1553"/>
      <c r="RLK1553"/>
      <c r="RLL1553"/>
      <c r="RLM1553"/>
      <c r="RLN1553"/>
      <c r="RLO1553"/>
      <c r="RLP1553"/>
      <c r="RLQ1553"/>
      <c r="RLR1553"/>
      <c r="RLS1553"/>
      <c r="RLT1553"/>
      <c r="RLU1553"/>
      <c r="RLV1553"/>
      <c r="RLW1553"/>
      <c r="RLX1553"/>
      <c r="RLY1553"/>
      <c r="RLZ1553"/>
      <c r="RMA1553"/>
      <c r="RMB1553"/>
      <c r="RMC1553"/>
      <c r="RMD1553"/>
      <c r="RME1553"/>
      <c r="RMF1553"/>
      <c r="RMG1553"/>
      <c r="RMH1553"/>
      <c r="RMI1553"/>
      <c r="RMJ1553"/>
      <c r="RMK1553"/>
      <c r="RML1553"/>
      <c r="RMM1553"/>
      <c r="RMN1553"/>
      <c r="RMO1553"/>
      <c r="RMP1553"/>
      <c r="RMQ1553"/>
      <c r="RMR1553"/>
      <c r="RMS1553"/>
      <c r="RMT1553"/>
      <c r="RMU1553"/>
      <c r="RMV1553"/>
      <c r="RMW1553"/>
      <c r="RMX1553"/>
      <c r="RMY1553"/>
      <c r="RMZ1553"/>
      <c r="RNA1553"/>
      <c r="RNB1553"/>
      <c r="RNC1553"/>
      <c r="RND1553"/>
      <c r="RNE1553"/>
      <c r="RNF1553"/>
      <c r="RNG1553"/>
      <c r="RNH1553"/>
      <c r="RNI1553"/>
      <c r="RNJ1553"/>
      <c r="RNK1553"/>
      <c r="RNL1553"/>
      <c r="RNM1553"/>
      <c r="RNN1553"/>
      <c r="RNO1553"/>
      <c r="RNP1553"/>
      <c r="RNQ1553"/>
      <c r="RNR1553"/>
      <c r="RNS1553"/>
      <c r="RNT1553"/>
      <c r="RNU1553"/>
      <c r="RNV1553"/>
      <c r="RNW1553"/>
      <c r="RNX1553"/>
      <c r="RNY1553"/>
      <c r="RNZ1553"/>
      <c r="ROA1553"/>
      <c r="ROB1553"/>
      <c r="ROC1553"/>
      <c r="ROD1553"/>
      <c r="ROE1553"/>
      <c r="ROF1553"/>
      <c r="ROG1553"/>
      <c r="ROH1553"/>
      <c r="ROI1553"/>
      <c r="ROJ1553"/>
      <c r="ROK1553"/>
      <c r="ROL1553"/>
      <c r="ROM1553"/>
      <c r="RON1553"/>
      <c r="ROO1553"/>
      <c r="ROP1553"/>
      <c r="ROQ1553"/>
      <c r="ROR1553"/>
      <c r="ROS1553"/>
      <c r="ROT1553"/>
      <c r="ROU1553"/>
      <c r="ROV1553"/>
      <c r="ROW1553"/>
      <c r="ROX1553"/>
      <c r="ROY1553"/>
      <c r="ROZ1553"/>
      <c r="RPA1553"/>
      <c r="RPB1553"/>
      <c r="RPC1553"/>
      <c r="RPD1553"/>
      <c r="RPE1553"/>
      <c r="RPF1553"/>
      <c r="RPG1553"/>
      <c r="RPH1553"/>
      <c r="RPI1553"/>
      <c r="RPJ1553"/>
      <c r="RPK1553"/>
      <c r="RPL1553"/>
      <c r="RPM1553"/>
      <c r="RPN1553"/>
      <c r="RPO1553"/>
      <c r="RPP1553"/>
      <c r="RPQ1553"/>
      <c r="RPR1553"/>
      <c r="RPS1553"/>
      <c r="RPT1553"/>
      <c r="RPU1553"/>
      <c r="RPV1553"/>
      <c r="RPW1553"/>
      <c r="RPX1553"/>
      <c r="RPY1553"/>
      <c r="RPZ1553"/>
      <c r="RQA1553"/>
      <c r="RQB1553"/>
      <c r="RQC1553"/>
      <c r="RQD1553"/>
      <c r="RQE1553"/>
      <c r="RQF1553"/>
      <c r="RQG1553"/>
      <c r="RQH1553"/>
      <c r="RQI1553"/>
      <c r="RQJ1553"/>
      <c r="RQK1553"/>
      <c r="RQL1553"/>
      <c r="RQM1553"/>
      <c r="RQN1553"/>
      <c r="RQO1553"/>
      <c r="RQP1553"/>
      <c r="RQQ1553"/>
      <c r="RQR1553"/>
      <c r="RQS1553"/>
      <c r="RQT1553"/>
      <c r="RQU1553"/>
      <c r="RQV1553"/>
      <c r="RQW1553"/>
      <c r="RQX1553"/>
      <c r="RQY1553"/>
      <c r="RQZ1553"/>
      <c r="RRA1553"/>
      <c r="RRB1553"/>
      <c r="RRC1553"/>
      <c r="RRD1553"/>
      <c r="RRE1553"/>
      <c r="RRF1553"/>
      <c r="RRG1553"/>
      <c r="RRH1553"/>
      <c r="RRI1553"/>
      <c r="RRJ1553"/>
      <c r="RRK1553"/>
      <c r="RRL1553"/>
      <c r="RRM1553"/>
      <c r="RRN1553"/>
      <c r="RRO1553"/>
      <c r="RRP1553"/>
      <c r="RRQ1553"/>
      <c r="RRR1553"/>
      <c r="RRS1553"/>
      <c r="RRT1553"/>
      <c r="RRU1553"/>
      <c r="RRV1553"/>
      <c r="RRW1553"/>
      <c r="RRX1553"/>
      <c r="RRY1553"/>
      <c r="RRZ1553"/>
      <c r="RSA1553"/>
      <c r="RSB1553"/>
      <c r="RSC1553"/>
      <c r="RSD1553"/>
      <c r="RSE1553"/>
      <c r="RSF1553"/>
      <c r="RSG1553"/>
      <c r="RSH1553"/>
      <c r="RSI1553"/>
      <c r="RSJ1553"/>
      <c r="RSK1553"/>
      <c r="RSL1553"/>
      <c r="RSM1553"/>
      <c r="RSN1553"/>
      <c r="RSO1553"/>
      <c r="RSP1553"/>
      <c r="RSQ1553"/>
      <c r="RSR1553"/>
      <c r="RSS1553"/>
      <c r="RST1553"/>
      <c r="RSU1553"/>
      <c r="RSV1553"/>
      <c r="RSW1553"/>
      <c r="RSX1553"/>
      <c r="RSY1553"/>
      <c r="RSZ1553"/>
      <c r="RTA1553"/>
      <c r="RTB1553"/>
      <c r="RTC1553"/>
      <c r="RTD1553"/>
      <c r="RTE1553"/>
      <c r="RTF1553"/>
      <c r="RTG1553"/>
      <c r="RTH1553"/>
      <c r="RTI1553"/>
      <c r="RTJ1553"/>
      <c r="RTK1553"/>
      <c r="RTL1553"/>
      <c r="RTM1553"/>
      <c r="RTN1553"/>
      <c r="RTO1553"/>
      <c r="RTP1553"/>
      <c r="RTQ1553"/>
      <c r="RTR1553"/>
      <c r="RTS1553"/>
      <c r="RTT1553"/>
      <c r="RTU1553"/>
      <c r="RTV1553"/>
      <c r="RTW1553"/>
      <c r="RTX1553"/>
      <c r="RTY1553"/>
      <c r="RTZ1553"/>
      <c r="RUA1553"/>
      <c r="RUB1553"/>
      <c r="RUC1553"/>
      <c r="RUD1553"/>
      <c r="RUE1553"/>
      <c r="RUF1553"/>
      <c r="RUG1553"/>
      <c r="RUH1553"/>
      <c r="RUI1553"/>
      <c r="RUJ1553"/>
      <c r="RUK1553"/>
      <c r="RUL1553"/>
      <c r="RUM1553"/>
      <c r="RUN1553"/>
      <c r="RUO1553"/>
      <c r="RUP1553"/>
      <c r="RUQ1553"/>
      <c r="RUR1553"/>
      <c r="RUS1553"/>
      <c r="RUT1553"/>
      <c r="RUU1553"/>
      <c r="RUV1553"/>
      <c r="RUW1553"/>
      <c r="RUX1553"/>
      <c r="RUY1553"/>
      <c r="RUZ1553"/>
      <c r="RVA1553"/>
      <c r="RVB1553"/>
      <c r="RVC1553"/>
      <c r="RVD1553"/>
      <c r="RVE1553"/>
      <c r="RVF1553"/>
      <c r="RVG1553"/>
      <c r="RVH1553"/>
      <c r="RVI1553"/>
      <c r="RVJ1553"/>
      <c r="RVK1553"/>
      <c r="RVL1553"/>
      <c r="RVM1553"/>
      <c r="RVN1553"/>
      <c r="RVO1553"/>
      <c r="RVP1553"/>
      <c r="RVQ1553"/>
      <c r="RVR1553"/>
      <c r="RVS1553"/>
      <c r="RVT1553"/>
      <c r="RVU1553"/>
      <c r="RVV1553"/>
      <c r="RVW1553"/>
      <c r="RVX1553"/>
      <c r="RVY1553"/>
      <c r="RVZ1553"/>
      <c r="RWA1553"/>
      <c r="RWB1553"/>
      <c r="RWC1553"/>
      <c r="RWD1553"/>
      <c r="RWE1553"/>
      <c r="RWF1553"/>
      <c r="RWG1553"/>
      <c r="RWH1553"/>
      <c r="RWI1553"/>
      <c r="RWJ1553"/>
      <c r="RWK1553"/>
      <c r="RWL1553"/>
      <c r="RWM1553"/>
      <c r="RWN1553"/>
      <c r="RWO1553"/>
      <c r="RWP1553"/>
      <c r="RWQ1553"/>
      <c r="RWR1553"/>
      <c r="RWS1553"/>
      <c r="RWT1553"/>
      <c r="RWU1553"/>
      <c r="RWV1553"/>
      <c r="RWW1553"/>
      <c r="RWX1553"/>
      <c r="RWY1553"/>
      <c r="RWZ1553"/>
      <c r="RXA1553"/>
      <c r="RXB1553"/>
      <c r="RXC1553"/>
      <c r="RXD1553"/>
      <c r="RXE1553"/>
      <c r="RXF1553"/>
      <c r="RXG1553"/>
      <c r="RXH1553"/>
      <c r="RXI1553"/>
      <c r="RXJ1553"/>
      <c r="RXK1553"/>
      <c r="RXL1553"/>
      <c r="RXM1553"/>
      <c r="RXN1553"/>
      <c r="RXO1553"/>
      <c r="RXP1553"/>
      <c r="RXQ1553"/>
      <c r="RXR1553"/>
      <c r="RXS1553"/>
      <c r="RXT1553"/>
      <c r="RXU1553"/>
      <c r="RXV1553"/>
      <c r="RXW1553"/>
      <c r="RXX1553"/>
      <c r="RXY1553"/>
      <c r="RXZ1553"/>
      <c r="RYA1553"/>
      <c r="RYB1553"/>
      <c r="RYC1553"/>
      <c r="RYD1553"/>
      <c r="RYE1553"/>
      <c r="RYF1553"/>
      <c r="RYG1553"/>
      <c r="RYH1553"/>
      <c r="RYI1553"/>
      <c r="RYJ1553"/>
      <c r="RYK1553"/>
      <c r="RYL1553"/>
      <c r="RYM1553"/>
      <c r="RYN1553"/>
      <c r="RYO1553"/>
      <c r="RYP1553"/>
      <c r="RYQ1553"/>
      <c r="RYR1553"/>
      <c r="RYS1553"/>
      <c r="RYT1553"/>
      <c r="RYU1553"/>
      <c r="RYV1553"/>
      <c r="RYW1553"/>
      <c r="RYX1553"/>
      <c r="RYY1553"/>
      <c r="RYZ1553"/>
      <c r="RZA1553"/>
      <c r="RZB1553"/>
      <c r="RZC1553"/>
      <c r="RZD1553"/>
      <c r="RZE1553"/>
      <c r="RZF1553"/>
      <c r="RZG1553"/>
      <c r="RZH1553"/>
      <c r="RZI1553"/>
      <c r="RZJ1553"/>
      <c r="RZK1553"/>
      <c r="RZL1553"/>
      <c r="RZM1553"/>
      <c r="RZN1553"/>
      <c r="RZO1553"/>
      <c r="RZP1553"/>
      <c r="RZQ1553"/>
      <c r="RZR1553"/>
      <c r="RZS1553"/>
      <c r="RZT1553"/>
      <c r="RZU1553"/>
      <c r="RZV1553"/>
      <c r="RZW1553"/>
      <c r="RZX1553"/>
      <c r="RZY1553"/>
      <c r="RZZ1553"/>
      <c r="SAA1553"/>
      <c r="SAB1553"/>
      <c r="SAC1553"/>
      <c r="SAD1553"/>
      <c r="SAE1553"/>
      <c r="SAF1553"/>
      <c r="SAG1553"/>
      <c r="SAH1553"/>
      <c r="SAI1553"/>
      <c r="SAJ1553"/>
      <c r="SAK1553"/>
      <c r="SAL1553"/>
      <c r="SAM1553"/>
      <c r="SAN1553"/>
      <c r="SAO1553"/>
      <c r="SAP1553"/>
      <c r="SAQ1553"/>
      <c r="SAR1553"/>
      <c r="SAS1553"/>
      <c r="SAT1553"/>
      <c r="SAU1553"/>
      <c r="SAV1553"/>
      <c r="SAW1553"/>
      <c r="SAX1553"/>
      <c r="SAY1553"/>
      <c r="SAZ1553"/>
      <c r="SBA1553"/>
      <c r="SBB1553"/>
      <c r="SBC1553"/>
      <c r="SBD1553"/>
      <c r="SBE1553"/>
      <c r="SBF1553"/>
      <c r="SBG1553"/>
      <c r="SBH1553"/>
      <c r="SBI1553"/>
      <c r="SBJ1553"/>
      <c r="SBK1553"/>
      <c r="SBL1553"/>
      <c r="SBM1553"/>
      <c r="SBN1553"/>
      <c r="SBO1553"/>
      <c r="SBP1553"/>
      <c r="SBQ1553"/>
      <c r="SBR1553"/>
      <c r="SBS1553"/>
      <c r="SBT1553"/>
      <c r="SBU1553"/>
      <c r="SBV1553"/>
      <c r="SBW1553"/>
      <c r="SBX1553"/>
      <c r="SBY1553"/>
      <c r="SBZ1553"/>
      <c r="SCA1553"/>
      <c r="SCB1553"/>
      <c r="SCC1553"/>
      <c r="SCD1553"/>
      <c r="SCE1553"/>
      <c r="SCF1553"/>
      <c r="SCG1553"/>
      <c r="SCH1553"/>
      <c r="SCI1553"/>
      <c r="SCJ1553"/>
      <c r="SCK1553"/>
      <c r="SCL1553"/>
      <c r="SCM1553"/>
      <c r="SCN1553"/>
      <c r="SCO1553"/>
      <c r="SCP1553"/>
      <c r="SCQ1553"/>
      <c r="SCR1553"/>
      <c r="SCS1553"/>
      <c r="SCT1553"/>
      <c r="SCU1553"/>
      <c r="SCV1553"/>
      <c r="SCW1553"/>
      <c r="SCX1553"/>
      <c r="SCY1553"/>
      <c r="SCZ1553"/>
      <c r="SDA1553"/>
      <c r="SDB1553"/>
      <c r="SDC1553"/>
      <c r="SDD1553"/>
      <c r="SDE1553"/>
      <c r="SDF1553"/>
      <c r="SDG1553"/>
      <c r="SDH1553"/>
      <c r="SDI1553"/>
      <c r="SDJ1553"/>
      <c r="SDK1553"/>
      <c r="SDL1553"/>
      <c r="SDM1553"/>
      <c r="SDN1553"/>
      <c r="SDO1553"/>
      <c r="SDP1553"/>
      <c r="SDQ1553"/>
      <c r="SDR1553"/>
      <c r="SDS1553"/>
      <c r="SDT1553"/>
      <c r="SDU1553"/>
      <c r="SDV1553"/>
      <c r="SDW1553"/>
      <c r="SDX1553"/>
      <c r="SDY1553"/>
      <c r="SDZ1553"/>
      <c r="SEA1553"/>
      <c r="SEB1553"/>
      <c r="SEC1553"/>
      <c r="SED1553"/>
      <c r="SEE1553"/>
      <c r="SEF1553"/>
      <c r="SEG1553"/>
      <c r="SEH1553"/>
      <c r="SEI1553"/>
      <c r="SEJ1553"/>
      <c r="SEK1553"/>
      <c r="SEL1553"/>
      <c r="SEM1553"/>
      <c r="SEN1553"/>
      <c r="SEO1553"/>
      <c r="SEP1553"/>
      <c r="SEQ1553"/>
      <c r="SER1553"/>
      <c r="SES1553"/>
      <c r="SET1553"/>
      <c r="SEU1553"/>
      <c r="SEV1553"/>
      <c r="SEW1553"/>
      <c r="SEX1553"/>
      <c r="SEY1553"/>
      <c r="SEZ1553"/>
      <c r="SFA1553"/>
      <c r="SFB1553"/>
      <c r="SFC1553"/>
      <c r="SFD1553"/>
      <c r="SFE1553"/>
      <c r="SFF1553"/>
      <c r="SFG1553"/>
      <c r="SFH1553"/>
      <c r="SFI1553"/>
      <c r="SFJ1553"/>
      <c r="SFK1553"/>
      <c r="SFL1553"/>
      <c r="SFM1553"/>
      <c r="SFN1553"/>
      <c r="SFO1553"/>
      <c r="SFP1553"/>
      <c r="SFQ1553"/>
      <c r="SFR1553"/>
      <c r="SFS1553"/>
      <c r="SFT1553"/>
      <c r="SFU1553"/>
      <c r="SFV1553"/>
      <c r="SFW1553"/>
      <c r="SFX1553"/>
      <c r="SFY1553"/>
      <c r="SFZ1553"/>
      <c r="SGA1553"/>
      <c r="SGB1553"/>
      <c r="SGC1553"/>
      <c r="SGD1553"/>
      <c r="SGE1553"/>
      <c r="SGF1553"/>
      <c r="SGG1553"/>
      <c r="SGH1553"/>
      <c r="SGI1553"/>
      <c r="SGJ1553"/>
      <c r="SGK1553"/>
      <c r="SGL1553"/>
      <c r="SGM1553"/>
      <c r="SGN1553"/>
      <c r="SGO1553"/>
      <c r="SGP1553"/>
      <c r="SGQ1553"/>
      <c r="SGR1553"/>
      <c r="SGS1553"/>
      <c r="SGT1553"/>
      <c r="SGU1553"/>
      <c r="SGV1553"/>
      <c r="SGW1553"/>
      <c r="SGX1553"/>
      <c r="SGY1553"/>
      <c r="SGZ1553"/>
      <c r="SHA1553"/>
      <c r="SHB1553"/>
      <c r="SHC1553"/>
      <c r="SHD1553"/>
      <c r="SHE1553"/>
      <c r="SHF1553"/>
      <c r="SHG1553"/>
      <c r="SHH1553"/>
      <c r="SHI1553"/>
      <c r="SHJ1553"/>
      <c r="SHK1553"/>
      <c r="SHL1553"/>
      <c r="SHM1553"/>
      <c r="SHN1553"/>
      <c r="SHO1553"/>
      <c r="SHP1553"/>
      <c r="SHQ1553"/>
      <c r="SHR1553"/>
      <c r="SHS1553"/>
      <c r="SHT1553"/>
      <c r="SHU1553"/>
      <c r="SHV1553"/>
      <c r="SHW1553"/>
      <c r="SHX1553"/>
      <c r="SHY1553"/>
      <c r="SHZ1553"/>
      <c r="SIA1553"/>
      <c r="SIB1553"/>
      <c r="SIC1553"/>
      <c r="SID1553"/>
      <c r="SIE1553"/>
      <c r="SIF1553"/>
      <c r="SIG1553"/>
      <c r="SIH1553"/>
      <c r="SII1553"/>
      <c r="SIJ1553"/>
      <c r="SIK1553"/>
      <c r="SIL1553"/>
      <c r="SIM1553"/>
      <c r="SIN1553"/>
      <c r="SIO1553"/>
      <c r="SIP1553"/>
      <c r="SIQ1553"/>
      <c r="SIR1553"/>
      <c r="SIS1553"/>
      <c r="SIT1553"/>
      <c r="SIU1553"/>
      <c r="SIV1553"/>
      <c r="SIW1553"/>
      <c r="SIX1553"/>
      <c r="SIY1553"/>
      <c r="SIZ1553"/>
      <c r="SJA1553"/>
      <c r="SJB1553"/>
      <c r="SJC1553"/>
      <c r="SJD1553"/>
      <c r="SJE1553"/>
      <c r="SJF1553"/>
      <c r="SJG1553"/>
      <c r="SJH1553"/>
      <c r="SJI1553"/>
      <c r="SJJ1553"/>
      <c r="SJK1553"/>
      <c r="SJL1553"/>
      <c r="SJM1553"/>
      <c r="SJN1553"/>
      <c r="SJO1553"/>
      <c r="SJP1553"/>
      <c r="SJQ1553"/>
      <c r="SJR1553"/>
      <c r="SJS1553"/>
      <c r="SJT1553"/>
      <c r="SJU1553"/>
      <c r="SJV1553"/>
      <c r="SJW1553"/>
      <c r="SJX1553"/>
      <c r="SJY1553"/>
      <c r="SJZ1553"/>
      <c r="SKA1553"/>
      <c r="SKB1553"/>
      <c r="SKC1553"/>
      <c r="SKD1553"/>
      <c r="SKE1553"/>
      <c r="SKF1553"/>
      <c r="SKG1553"/>
      <c r="SKH1553"/>
      <c r="SKI1553"/>
      <c r="SKJ1553"/>
      <c r="SKK1553"/>
      <c r="SKL1553"/>
      <c r="SKM1553"/>
      <c r="SKN1553"/>
      <c r="SKO1553"/>
      <c r="SKP1553"/>
      <c r="SKQ1553"/>
      <c r="SKR1553"/>
      <c r="SKS1553"/>
      <c r="SKT1553"/>
      <c r="SKU1553"/>
      <c r="SKV1553"/>
      <c r="SKW1553"/>
      <c r="SKX1553"/>
      <c r="SKY1553"/>
      <c r="SKZ1553"/>
      <c r="SLA1553"/>
      <c r="SLB1553"/>
      <c r="SLC1553"/>
      <c r="SLD1553"/>
      <c r="SLE1553"/>
      <c r="SLF1553"/>
      <c r="SLG1553"/>
      <c r="SLH1553"/>
      <c r="SLI1553"/>
      <c r="SLJ1553"/>
      <c r="SLK1553"/>
      <c r="SLL1553"/>
      <c r="SLM1553"/>
      <c r="SLN1553"/>
      <c r="SLO1553"/>
      <c r="SLP1553"/>
      <c r="SLQ1553"/>
      <c r="SLR1553"/>
      <c r="SLS1553"/>
      <c r="SLT1553"/>
      <c r="SLU1553"/>
      <c r="SLV1553"/>
      <c r="SLW1553"/>
      <c r="SLX1553"/>
      <c r="SLY1553"/>
      <c r="SLZ1553"/>
      <c r="SMA1553"/>
      <c r="SMB1553"/>
      <c r="SMC1553"/>
      <c r="SMD1553"/>
      <c r="SME1553"/>
      <c r="SMF1553"/>
      <c r="SMG1553"/>
      <c r="SMH1553"/>
      <c r="SMI1553"/>
      <c r="SMJ1553"/>
      <c r="SMK1553"/>
      <c r="SML1553"/>
      <c r="SMM1553"/>
      <c r="SMN1553"/>
      <c r="SMO1553"/>
      <c r="SMP1553"/>
      <c r="SMQ1553"/>
      <c r="SMR1553"/>
      <c r="SMS1553"/>
      <c r="SMT1553"/>
      <c r="SMU1553"/>
      <c r="SMV1553"/>
      <c r="SMW1553"/>
      <c r="SMX1553"/>
      <c r="SMY1553"/>
      <c r="SMZ1553"/>
      <c r="SNA1553"/>
      <c r="SNB1553"/>
      <c r="SNC1553"/>
      <c r="SND1553"/>
      <c r="SNE1553"/>
      <c r="SNF1553"/>
      <c r="SNG1553"/>
      <c r="SNH1553"/>
      <c r="SNI1553"/>
      <c r="SNJ1553"/>
      <c r="SNK1553"/>
      <c r="SNL1553"/>
      <c r="SNM1553"/>
      <c r="SNN1553"/>
      <c r="SNO1553"/>
      <c r="SNP1553"/>
      <c r="SNQ1553"/>
      <c r="SNR1553"/>
      <c r="SNS1553"/>
      <c r="SNT1553"/>
      <c r="SNU1553"/>
      <c r="SNV1553"/>
      <c r="SNW1553"/>
      <c r="SNX1553"/>
      <c r="SNY1553"/>
      <c r="SNZ1553"/>
      <c r="SOA1553"/>
      <c r="SOB1553"/>
      <c r="SOC1553"/>
      <c r="SOD1553"/>
      <c r="SOE1553"/>
      <c r="SOF1553"/>
      <c r="SOG1553"/>
      <c r="SOH1553"/>
      <c r="SOI1553"/>
      <c r="SOJ1553"/>
      <c r="SOK1553"/>
      <c r="SOL1553"/>
      <c r="SOM1553"/>
      <c r="SON1553"/>
      <c r="SOO1553"/>
      <c r="SOP1553"/>
      <c r="SOQ1553"/>
      <c r="SOR1553"/>
      <c r="SOS1553"/>
      <c r="SOT1553"/>
      <c r="SOU1553"/>
      <c r="SOV1553"/>
      <c r="SOW1553"/>
      <c r="SOX1553"/>
      <c r="SOY1553"/>
      <c r="SOZ1553"/>
      <c r="SPA1553"/>
      <c r="SPB1553"/>
      <c r="SPC1553"/>
      <c r="SPD1553"/>
      <c r="SPE1553"/>
      <c r="SPF1553"/>
      <c r="SPG1553"/>
      <c r="SPH1553"/>
      <c r="SPI1553"/>
      <c r="SPJ1553"/>
      <c r="SPK1553"/>
      <c r="SPL1553"/>
      <c r="SPM1553"/>
      <c r="SPN1553"/>
      <c r="SPO1553"/>
      <c r="SPP1553"/>
      <c r="SPQ1553"/>
      <c r="SPR1553"/>
      <c r="SPS1553"/>
      <c r="SPT1553"/>
      <c r="SPU1553"/>
      <c r="SPV1553"/>
      <c r="SPW1553"/>
      <c r="SPX1553"/>
      <c r="SPY1553"/>
      <c r="SPZ1553"/>
      <c r="SQA1553"/>
      <c r="SQB1553"/>
      <c r="SQC1553"/>
      <c r="SQD1553"/>
      <c r="SQE1553"/>
      <c r="SQF1553"/>
      <c r="SQG1553"/>
      <c r="SQH1553"/>
      <c r="SQI1553"/>
      <c r="SQJ1553"/>
      <c r="SQK1553"/>
      <c r="SQL1553"/>
      <c r="SQM1553"/>
      <c r="SQN1553"/>
      <c r="SQO1553"/>
      <c r="SQP1553"/>
      <c r="SQQ1553"/>
      <c r="SQR1553"/>
      <c r="SQS1553"/>
      <c r="SQT1553"/>
      <c r="SQU1553"/>
      <c r="SQV1553"/>
      <c r="SQW1553"/>
      <c r="SQX1553"/>
      <c r="SQY1553"/>
      <c r="SQZ1553"/>
      <c r="SRA1553"/>
      <c r="SRB1553"/>
      <c r="SRC1553"/>
      <c r="SRD1553"/>
      <c r="SRE1553"/>
      <c r="SRF1553"/>
      <c r="SRG1553"/>
      <c r="SRH1553"/>
      <c r="SRI1553"/>
      <c r="SRJ1553"/>
      <c r="SRK1553"/>
      <c r="SRL1553"/>
      <c r="SRM1553"/>
      <c r="SRN1553"/>
      <c r="SRO1553"/>
      <c r="SRP1553"/>
      <c r="SRQ1553"/>
      <c r="SRR1553"/>
      <c r="SRS1553"/>
      <c r="SRT1553"/>
      <c r="SRU1553"/>
      <c r="SRV1553"/>
      <c r="SRW1553"/>
      <c r="SRX1553"/>
      <c r="SRY1553"/>
      <c r="SRZ1553"/>
      <c r="SSA1553"/>
      <c r="SSB1553"/>
      <c r="SSC1553"/>
      <c r="SSD1553"/>
      <c r="SSE1553"/>
      <c r="SSF1553"/>
      <c r="SSG1553"/>
      <c r="SSH1553"/>
      <c r="SSI1553"/>
      <c r="SSJ1553"/>
      <c r="SSK1553"/>
      <c r="SSL1553"/>
      <c r="SSM1553"/>
      <c r="SSN1553"/>
      <c r="SSO1553"/>
      <c r="SSP1553"/>
      <c r="SSQ1553"/>
      <c r="SSR1553"/>
      <c r="SSS1553"/>
      <c r="SST1553"/>
      <c r="SSU1553"/>
      <c r="SSV1553"/>
      <c r="SSW1553"/>
      <c r="SSX1553"/>
      <c r="SSY1553"/>
      <c r="SSZ1553"/>
      <c r="STA1553"/>
      <c r="STB1553"/>
      <c r="STC1553"/>
      <c r="STD1553"/>
      <c r="STE1553"/>
      <c r="STF1553"/>
      <c r="STG1553"/>
      <c r="STH1553"/>
      <c r="STI1553"/>
      <c r="STJ1553"/>
      <c r="STK1553"/>
      <c r="STL1553"/>
      <c r="STM1553"/>
      <c r="STN1553"/>
      <c r="STO1553"/>
      <c r="STP1553"/>
      <c r="STQ1553"/>
      <c r="STR1553"/>
      <c r="STS1553"/>
      <c r="STT1553"/>
      <c r="STU1553"/>
      <c r="STV1553"/>
      <c r="STW1553"/>
      <c r="STX1553"/>
      <c r="STY1553"/>
      <c r="STZ1553"/>
      <c r="SUA1553"/>
      <c r="SUB1553"/>
      <c r="SUC1553"/>
      <c r="SUD1553"/>
      <c r="SUE1553"/>
      <c r="SUF1553"/>
      <c r="SUG1553"/>
      <c r="SUH1553"/>
      <c r="SUI1553"/>
      <c r="SUJ1553"/>
      <c r="SUK1553"/>
      <c r="SUL1553"/>
      <c r="SUM1553"/>
      <c r="SUN1553"/>
      <c r="SUO1553"/>
      <c r="SUP1553"/>
      <c r="SUQ1553"/>
      <c r="SUR1553"/>
      <c r="SUS1553"/>
      <c r="SUT1553"/>
      <c r="SUU1553"/>
      <c r="SUV1553"/>
      <c r="SUW1553"/>
      <c r="SUX1553"/>
      <c r="SUY1553"/>
      <c r="SUZ1553"/>
      <c r="SVA1553"/>
      <c r="SVB1553"/>
      <c r="SVC1553"/>
      <c r="SVD1553"/>
      <c r="SVE1553"/>
      <c r="SVF1553"/>
      <c r="SVG1553"/>
      <c r="SVH1553"/>
      <c r="SVI1553"/>
      <c r="SVJ1553"/>
      <c r="SVK1553"/>
      <c r="SVL1553"/>
      <c r="SVM1553"/>
      <c r="SVN1553"/>
      <c r="SVO1553"/>
      <c r="SVP1553"/>
      <c r="SVQ1553"/>
      <c r="SVR1553"/>
      <c r="SVS1553"/>
      <c r="SVT1553"/>
      <c r="SVU1553"/>
      <c r="SVV1553"/>
      <c r="SVW1553"/>
      <c r="SVX1553"/>
      <c r="SVY1553"/>
      <c r="SVZ1553"/>
      <c r="SWA1553"/>
      <c r="SWB1553"/>
      <c r="SWC1553"/>
      <c r="SWD1553"/>
      <c r="SWE1553"/>
      <c r="SWF1553"/>
      <c r="SWG1553"/>
      <c r="SWH1553"/>
      <c r="SWI1553"/>
      <c r="SWJ1553"/>
      <c r="SWK1553"/>
      <c r="SWL1553"/>
      <c r="SWM1553"/>
      <c r="SWN1553"/>
      <c r="SWO1553"/>
      <c r="SWP1553"/>
      <c r="SWQ1553"/>
      <c r="SWR1553"/>
      <c r="SWS1553"/>
      <c r="SWT1553"/>
      <c r="SWU1553"/>
      <c r="SWV1553"/>
      <c r="SWW1553"/>
      <c r="SWX1553"/>
      <c r="SWY1553"/>
      <c r="SWZ1553"/>
      <c r="SXA1553"/>
      <c r="SXB1553"/>
      <c r="SXC1553"/>
      <c r="SXD1553"/>
      <c r="SXE1553"/>
      <c r="SXF1553"/>
      <c r="SXG1553"/>
      <c r="SXH1553"/>
      <c r="SXI1553"/>
      <c r="SXJ1553"/>
      <c r="SXK1553"/>
      <c r="SXL1553"/>
      <c r="SXM1553"/>
      <c r="SXN1553"/>
      <c r="SXO1553"/>
      <c r="SXP1553"/>
      <c r="SXQ1553"/>
      <c r="SXR1553"/>
      <c r="SXS1553"/>
      <c r="SXT1553"/>
      <c r="SXU1553"/>
      <c r="SXV1553"/>
      <c r="SXW1553"/>
      <c r="SXX1553"/>
      <c r="SXY1553"/>
      <c r="SXZ1553"/>
      <c r="SYA1553"/>
      <c r="SYB1553"/>
      <c r="SYC1553"/>
      <c r="SYD1553"/>
      <c r="SYE1553"/>
      <c r="SYF1553"/>
      <c r="SYG1553"/>
      <c r="SYH1553"/>
      <c r="SYI1553"/>
      <c r="SYJ1553"/>
      <c r="SYK1553"/>
      <c r="SYL1553"/>
      <c r="SYM1553"/>
      <c r="SYN1553"/>
      <c r="SYO1553"/>
      <c r="SYP1553"/>
      <c r="SYQ1553"/>
      <c r="SYR1553"/>
      <c r="SYS1553"/>
      <c r="SYT1553"/>
      <c r="SYU1553"/>
      <c r="SYV1553"/>
      <c r="SYW1553"/>
      <c r="SYX1553"/>
      <c r="SYY1553"/>
      <c r="SYZ1553"/>
      <c r="SZA1553"/>
      <c r="SZB1553"/>
      <c r="SZC1553"/>
      <c r="SZD1553"/>
      <c r="SZE1553"/>
      <c r="SZF1553"/>
      <c r="SZG1553"/>
      <c r="SZH1553"/>
      <c r="SZI1553"/>
      <c r="SZJ1553"/>
      <c r="SZK1553"/>
      <c r="SZL1553"/>
      <c r="SZM1553"/>
      <c r="SZN1553"/>
      <c r="SZO1553"/>
      <c r="SZP1553"/>
      <c r="SZQ1553"/>
      <c r="SZR1553"/>
      <c r="SZS1553"/>
      <c r="SZT1553"/>
      <c r="SZU1553"/>
      <c r="SZV1553"/>
      <c r="SZW1553"/>
      <c r="SZX1553"/>
      <c r="SZY1553"/>
      <c r="SZZ1553"/>
      <c r="TAA1553"/>
      <c r="TAB1553"/>
      <c r="TAC1553"/>
      <c r="TAD1553"/>
      <c r="TAE1553"/>
      <c r="TAF1553"/>
      <c r="TAG1553"/>
      <c r="TAH1553"/>
      <c r="TAI1553"/>
      <c r="TAJ1553"/>
      <c r="TAK1553"/>
      <c r="TAL1553"/>
      <c r="TAM1553"/>
      <c r="TAN1553"/>
      <c r="TAO1553"/>
      <c r="TAP1553"/>
      <c r="TAQ1553"/>
      <c r="TAR1553"/>
      <c r="TAS1553"/>
      <c r="TAT1553"/>
      <c r="TAU1553"/>
      <c r="TAV1553"/>
      <c r="TAW1553"/>
      <c r="TAX1553"/>
      <c r="TAY1553"/>
      <c r="TAZ1553"/>
      <c r="TBA1553"/>
      <c r="TBB1553"/>
      <c r="TBC1553"/>
      <c r="TBD1553"/>
      <c r="TBE1553"/>
      <c r="TBF1553"/>
      <c r="TBG1553"/>
      <c r="TBH1553"/>
      <c r="TBI1553"/>
      <c r="TBJ1553"/>
      <c r="TBK1553"/>
      <c r="TBL1553"/>
      <c r="TBM1553"/>
      <c r="TBN1553"/>
      <c r="TBO1553"/>
      <c r="TBP1553"/>
      <c r="TBQ1553"/>
      <c r="TBR1553"/>
      <c r="TBS1553"/>
      <c r="TBT1553"/>
      <c r="TBU1553"/>
      <c r="TBV1553"/>
      <c r="TBW1553"/>
      <c r="TBX1553"/>
      <c r="TBY1553"/>
      <c r="TBZ1553"/>
      <c r="TCA1553"/>
      <c r="TCB1553"/>
      <c r="TCC1553"/>
      <c r="TCD1553"/>
      <c r="TCE1553"/>
      <c r="TCF1553"/>
      <c r="TCG1553"/>
      <c r="TCH1553"/>
      <c r="TCI1553"/>
      <c r="TCJ1553"/>
      <c r="TCK1553"/>
      <c r="TCL1553"/>
      <c r="TCM1553"/>
      <c r="TCN1553"/>
      <c r="TCO1553"/>
      <c r="TCP1553"/>
      <c r="TCQ1553"/>
      <c r="TCR1553"/>
      <c r="TCS1553"/>
      <c r="TCT1553"/>
      <c r="TCU1553"/>
      <c r="TCV1553"/>
      <c r="TCW1553"/>
      <c r="TCX1553"/>
      <c r="TCY1553"/>
      <c r="TCZ1553"/>
      <c r="TDA1553"/>
      <c r="TDB1553"/>
      <c r="TDC1553"/>
      <c r="TDD1553"/>
      <c r="TDE1553"/>
      <c r="TDF1553"/>
      <c r="TDG1553"/>
      <c r="TDH1553"/>
      <c r="TDI1553"/>
      <c r="TDJ1553"/>
      <c r="TDK1553"/>
      <c r="TDL1553"/>
      <c r="TDM1553"/>
      <c r="TDN1553"/>
      <c r="TDO1553"/>
      <c r="TDP1553"/>
      <c r="TDQ1553"/>
      <c r="TDR1553"/>
      <c r="TDS1553"/>
      <c r="TDT1553"/>
      <c r="TDU1553"/>
      <c r="TDV1553"/>
      <c r="TDW1553"/>
      <c r="TDX1553"/>
      <c r="TDY1553"/>
      <c r="TDZ1553"/>
      <c r="TEA1553"/>
      <c r="TEB1553"/>
      <c r="TEC1553"/>
      <c r="TED1553"/>
      <c r="TEE1553"/>
      <c r="TEF1553"/>
      <c r="TEG1553"/>
      <c r="TEH1553"/>
      <c r="TEI1553"/>
      <c r="TEJ1553"/>
      <c r="TEK1553"/>
      <c r="TEL1553"/>
      <c r="TEM1553"/>
      <c r="TEN1553"/>
      <c r="TEO1553"/>
      <c r="TEP1553"/>
      <c r="TEQ1553"/>
      <c r="TER1553"/>
      <c r="TES1553"/>
      <c r="TET1553"/>
      <c r="TEU1553"/>
      <c r="TEV1553"/>
      <c r="TEW1553"/>
      <c r="TEX1553"/>
      <c r="TEY1553"/>
      <c r="TEZ1553"/>
      <c r="TFA1553"/>
      <c r="TFB1553"/>
      <c r="TFC1553"/>
      <c r="TFD1553"/>
      <c r="TFE1553"/>
      <c r="TFF1553"/>
      <c r="TFG1553"/>
      <c r="TFH1553"/>
      <c r="TFI1553"/>
      <c r="TFJ1553"/>
      <c r="TFK1553"/>
      <c r="TFL1553"/>
      <c r="TFM1553"/>
      <c r="TFN1553"/>
      <c r="TFO1553"/>
      <c r="TFP1553"/>
      <c r="TFQ1553"/>
      <c r="TFR1553"/>
      <c r="TFS1553"/>
      <c r="TFT1553"/>
      <c r="TFU1553"/>
      <c r="TFV1553"/>
      <c r="TFW1553"/>
      <c r="TFX1553"/>
      <c r="TFY1553"/>
      <c r="TFZ1553"/>
      <c r="TGA1553"/>
      <c r="TGB1553"/>
      <c r="TGC1553"/>
      <c r="TGD1553"/>
      <c r="TGE1553"/>
      <c r="TGF1553"/>
      <c r="TGG1553"/>
      <c r="TGH1553"/>
      <c r="TGI1553"/>
      <c r="TGJ1553"/>
      <c r="TGK1553"/>
      <c r="TGL1553"/>
      <c r="TGM1553"/>
      <c r="TGN1553"/>
      <c r="TGO1553"/>
      <c r="TGP1553"/>
      <c r="TGQ1553"/>
      <c r="TGR1553"/>
      <c r="TGS1553"/>
      <c r="TGT1553"/>
      <c r="TGU1553"/>
      <c r="TGV1553"/>
      <c r="TGW1553"/>
      <c r="TGX1553"/>
      <c r="TGY1553"/>
      <c r="TGZ1553"/>
      <c r="THA1553"/>
      <c r="THB1553"/>
      <c r="THC1553"/>
      <c r="THD1553"/>
      <c r="THE1553"/>
      <c r="THF1553"/>
      <c r="THG1553"/>
      <c r="THH1553"/>
      <c r="THI1553"/>
      <c r="THJ1553"/>
      <c r="THK1553"/>
      <c r="THL1553"/>
      <c r="THM1553"/>
      <c r="THN1553"/>
      <c r="THO1553"/>
      <c r="THP1553"/>
      <c r="THQ1553"/>
      <c r="THR1553"/>
      <c r="THS1553"/>
      <c r="THT1553"/>
      <c r="THU1553"/>
      <c r="THV1553"/>
      <c r="THW1553"/>
      <c r="THX1553"/>
      <c r="THY1553"/>
      <c r="THZ1553"/>
      <c r="TIA1553"/>
      <c r="TIB1553"/>
      <c r="TIC1553"/>
      <c r="TID1553"/>
      <c r="TIE1553"/>
      <c r="TIF1553"/>
      <c r="TIG1553"/>
      <c r="TIH1553"/>
      <c r="TII1553"/>
      <c r="TIJ1553"/>
      <c r="TIK1553"/>
      <c r="TIL1553"/>
      <c r="TIM1553"/>
      <c r="TIN1553"/>
      <c r="TIO1553"/>
      <c r="TIP1553"/>
      <c r="TIQ1553"/>
      <c r="TIR1553"/>
      <c r="TIS1553"/>
      <c r="TIT1553"/>
      <c r="TIU1553"/>
      <c r="TIV1553"/>
      <c r="TIW1553"/>
      <c r="TIX1553"/>
      <c r="TIY1553"/>
      <c r="TIZ1553"/>
      <c r="TJA1553"/>
      <c r="TJB1553"/>
      <c r="TJC1553"/>
      <c r="TJD1553"/>
      <c r="TJE1553"/>
      <c r="TJF1553"/>
      <c r="TJG1553"/>
      <c r="TJH1553"/>
      <c r="TJI1553"/>
      <c r="TJJ1553"/>
      <c r="TJK1553"/>
      <c r="TJL1553"/>
      <c r="TJM1553"/>
      <c r="TJN1553"/>
      <c r="TJO1553"/>
      <c r="TJP1553"/>
      <c r="TJQ1553"/>
      <c r="TJR1553"/>
      <c r="TJS1553"/>
      <c r="TJT1553"/>
      <c r="TJU1553"/>
      <c r="TJV1553"/>
      <c r="TJW1553"/>
      <c r="TJX1553"/>
      <c r="TJY1553"/>
      <c r="TJZ1553"/>
      <c r="TKA1553"/>
      <c r="TKB1553"/>
      <c r="TKC1553"/>
      <c r="TKD1553"/>
      <c r="TKE1553"/>
      <c r="TKF1553"/>
      <c r="TKG1553"/>
      <c r="TKH1553"/>
      <c r="TKI1553"/>
      <c r="TKJ1553"/>
      <c r="TKK1553"/>
      <c r="TKL1553"/>
      <c r="TKM1553"/>
      <c r="TKN1553"/>
      <c r="TKO1553"/>
      <c r="TKP1553"/>
      <c r="TKQ1553"/>
      <c r="TKR1553"/>
      <c r="TKS1553"/>
      <c r="TKT1553"/>
      <c r="TKU1553"/>
      <c r="TKV1553"/>
      <c r="TKW1553"/>
      <c r="TKX1553"/>
      <c r="TKY1553"/>
      <c r="TKZ1553"/>
      <c r="TLA1553"/>
      <c r="TLB1553"/>
      <c r="TLC1553"/>
      <c r="TLD1553"/>
      <c r="TLE1553"/>
      <c r="TLF1553"/>
      <c r="TLG1553"/>
      <c r="TLH1553"/>
      <c r="TLI1553"/>
      <c r="TLJ1553"/>
      <c r="TLK1553"/>
      <c r="TLL1553"/>
      <c r="TLM1553"/>
      <c r="TLN1553"/>
      <c r="TLO1553"/>
      <c r="TLP1553"/>
      <c r="TLQ1553"/>
      <c r="TLR1553"/>
      <c r="TLS1553"/>
      <c r="TLT1553"/>
      <c r="TLU1553"/>
      <c r="TLV1553"/>
      <c r="TLW1553"/>
      <c r="TLX1553"/>
      <c r="TLY1553"/>
      <c r="TLZ1553"/>
      <c r="TMA1553"/>
      <c r="TMB1553"/>
      <c r="TMC1553"/>
      <c r="TMD1553"/>
      <c r="TME1553"/>
      <c r="TMF1553"/>
      <c r="TMG1553"/>
      <c r="TMH1553"/>
      <c r="TMI1553"/>
      <c r="TMJ1553"/>
      <c r="TMK1553"/>
      <c r="TML1553"/>
      <c r="TMM1553"/>
      <c r="TMN1553"/>
      <c r="TMO1553"/>
      <c r="TMP1553"/>
      <c r="TMQ1553"/>
      <c r="TMR1553"/>
      <c r="TMS1553"/>
      <c r="TMT1553"/>
      <c r="TMU1553"/>
      <c r="TMV1553"/>
      <c r="TMW1553"/>
      <c r="TMX1553"/>
      <c r="TMY1553"/>
      <c r="TMZ1553"/>
      <c r="TNA1553"/>
      <c r="TNB1553"/>
      <c r="TNC1553"/>
      <c r="TND1553"/>
      <c r="TNE1553"/>
      <c r="TNF1553"/>
      <c r="TNG1553"/>
      <c r="TNH1553"/>
      <c r="TNI1553"/>
      <c r="TNJ1553"/>
      <c r="TNK1553"/>
      <c r="TNL1553"/>
      <c r="TNM1553"/>
      <c r="TNN1553"/>
      <c r="TNO1553"/>
      <c r="TNP1553"/>
      <c r="TNQ1553"/>
      <c r="TNR1553"/>
      <c r="TNS1553"/>
      <c r="TNT1553"/>
      <c r="TNU1553"/>
      <c r="TNV1553"/>
      <c r="TNW1553"/>
      <c r="TNX1553"/>
      <c r="TNY1553"/>
      <c r="TNZ1553"/>
      <c r="TOA1553"/>
      <c r="TOB1553"/>
      <c r="TOC1553"/>
      <c r="TOD1553"/>
      <c r="TOE1553"/>
      <c r="TOF1553"/>
      <c r="TOG1553"/>
      <c r="TOH1553"/>
      <c r="TOI1553"/>
      <c r="TOJ1553"/>
      <c r="TOK1553"/>
      <c r="TOL1553"/>
      <c r="TOM1553"/>
      <c r="TON1553"/>
      <c r="TOO1553"/>
      <c r="TOP1553"/>
      <c r="TOQ1553"/>
      <c r="TOR1553"/>
      <c r="TOS1553"/>
      <c r="TOT1553"/>
      <c r="TOU1553"/>
      <c r="TOV1553"/>
      <c r="TOW1553"/>
      <c r="TOX1553"/>
      <c r="TOY1553"/>
      <c r="TOZ1553"/>
      <c r="TPA1553"/>
      <c r="TPB1553"/>
      <c r="TPC1553"/>
      <c r="TPD1553"/>
      <c r="TPE1553"/>
      <c r="TPF1553"/>
      <c r="TPG1553"/>
      <c r="TPH1553"/>
      <c r="TPI1553"/>
      <c r="TPJ1553"/>
      <c r="TPK1553"/>
      <c r="TPL1553"/>
      <c r="TPM1553"/>
      <c r="TPN1553"/>
      <c r="TPO1553"/>
      <c r="TPP1553"/>
      <c r="TPQ1553"/>
      <c r="TPR1553"/>
      <c r="TPS1553"/>
      <c r="TPT1553"/>
      <c r="TPU1553"/>
      <c r="TPV1553"/>
      <c r="TPW1553"/>
      <c r="TPX1553"/>
      <c r="TPY1553"/>
      <c r="TPZ1553"/>
      <c r="TQA1553"/>
      <c r="TQB1553"/>
      <c r="TQC1553"/>
      <c r="TQD1553"/>
      <c r="TQE1553"/>
      <c r="TQF1553"/>
      <c r="TQG1553"/>
      <c r="TQH1553"/>
      <c r="TQI1553"/>
      <c r="TQJ1553"/>
      <c r="TQK1553"/>
      <c r="TQL1553"/>
      <c r="TQM1553"/>
      <c r="TQN1553"/>
      <c r="TQO1553"/>
      <c r="TQP1553"/>
      <c r="TQQ1553"/>
      <c r="TQR1553"/>
      <c r="TQS1553"/>
      <c r="TQT1553"/>
      <c r="TQU1553"/>
      <c r="TQV1553"/>
      <c r="TQW1553"/>
      <c r="TQX1553"/>
      <c r="TQY1553"/>
      <c r="TQZ1553"/>
      <c r="TRA1553"/>
      <c r="TRB1553"/>
      <c r="TRC1553"/>
      <c r="TRD1553"/>
      <c r="TRE1553"/>
      <c r="TRF1553"/>
      <c r="TRG1553"/>
      <c r="TRH1553"/>
      <c r="TRI1553"/>
      <c r="TRJ1553"/>
      <c r="TRK1553"/>
      <c r="TRL1553"/>
      <c r="TRM1553"/>
      <c r="TRN1553"/>
      <c r="TRO1553"/>
      <c r="TRP1553"/>
      <c r="TRQ1553"/>
      <c r="TRR1553"/>
      <c r="TRS1553"/>
      <c r="TRT1553"/>
      <c r="TRU1553"/>
      <c r="TRV1553"/>
      <c r="TRW1553"/>
      <c r="TRX1553"/>
      <c r="TRY1553"/>
      <c r="TRZ1553"/>
      <c r="TSA1553"/>
      <c r="TSB1553"/>
      <c r="TSC1553"/>
      <c r="TSD1553"/>
      <c r="TSE1553"/>
      <c r="TSF1553"/>
      <c r="TSG1553"/>
      <c r="TSH1553"/>
      <c r="TSI1553"/>
      <c r="TSJ1553"/>
      <c r="TSK1553"/>
      <c r="TSL1553"/>
      <c r="TSM1553"/>
      <c r="TSN1553"/>
      <c r="TSO1553"/>
      <c r="TSP1553"/>
      <c r="TSQ1553"/>
      <c r="TSR1553"/>
      <c r="TSS1553"/>
      <c r="TST1553"/>
      <c r="TSU1553"/>
      <c r="TSV1553"/>
      <c r="TSW1553"/>
      <c r="TSX1553"/>
      <c r="TSY1553"/>
      <c r="TSZ1553"/>
      <c r="TTA1553"/>
      <c r="TTB1553"/>
      <c r="TTC1553"/>
      <c r="TTD1553"/>
      <c r="TTE1553"/>
      <c r="TTF1553"/>
      <c r="TTG1553"/>
      <c r="TTH1553"/>
      <c r="TTI1553"/>
      <c r="TTJ1553"/>
      <c r="TTK1553"/>
      <c r="TTL1553"/>
      <c r="TTM1553"/>
      <c r="TTN1553"/>
      <c r="TTO1553"/>
      <c r="TTP1553"/>
      <c r="TTQ1553"/>
      <c r="TTR1553"/>
      <c r="TTS1553"/>
      <c r="TTT1553"/>
      <c r="TTU1553"/>
      <c r="TTV1553"/>
      <c r="TTW1553"/>
      <c r="TTX1553"/>
      <c r="TTY1553"/>
      <c r="TTZ1553"/>
      <c r="TUA1553"/>
      <c r="TUB1553"/>
      <c r="TUC1553"/>
      <c r="TUD1553"/>
      <c r="TUE1553"/>
      <c r="TUF1553"/>
      <c r="TUG1553"/>
      <c r="TUH1553"/>
      <c r="TUI1553"/>
      <c r="TUJ1553"/>
      <c r="TUK1553"/>
      <c r="TUL1553"/>
      <c r="TUM1553"/>
      <c r="TUN1553"/>
      <c r="TUO1553"/>
      <c r="TUP1553"/>
      <c r="TUQ1553"/>
      <c r="TUR1553"/>
      <c r="TUS1553"/>
      <c r="TUT1553"/>
      <c r="TUU1553"/>
      <c r="TUV1553"/>
      <c r="TUW1553"/>
      <c r="TUX1553"/>
      <c r="TUY1553"/>
      <c r="TUZ1553"/>
      <c r="TVA1553"/>
      <c r="TVB1553"/>
      <c r="TVC1553"/>
      <c r="TVD1553"/>
      <c r="TVE1553"/>
      <c r="TVF1553"/>
      <c r="TVG1553"/>
      <c r="TVH1553"/>
      <c r="TVI1553"/>
      <c r="TVJ1553"/>
      <c r="TVK1553"/>
      <c r="TVL1553"/>
      <c r="TVM1553"/>
      <c r="TVN1553"/>
      <c r="TVO1553"/>
      <c r="TVP1553"/>
      <c r="TVQ1553"/>
      <c r="TVR1553"/>
      <c r="TVS1553"/>
      <c r="TVT1553"/>
      <c r="TVU1553"/>
      <c r="TVV1553"/>
      <c r="TVW1553"/>
      <c r="TVX1553"/>
      <c r="TVY1553"/>
      <c r="TVZ1553"/>
      <c r="TWA1553"/>
      <c r="TWB1553"/>
      <c r="TWC1553"/>
      <c r="TWD1553"/>
      <c r="TWE1553"/>
      <c r="TWF1553"/>
      <c r="TWG1553"/>
      <c r="TWH1553"/>
      <c r="TWI1553"/>
      <c r="TWJ1553"/>
      <c r="TWK1553"/>
      <c r="TWL1553"/>
      <c r="TWM1553"/>
      <c r="TWN1553"/>
      <c r="TWO1553"/>
      <c r="TWP1553"/>
      <c r="TWQ1553"/>
      <c r="TWR1553"/>
      <c r="TWS1553"/>
      <c r="TWT1553"/>
      <c r="TWU1553"/>
      <c r="TWV1553"/>
      <c r="TWW1553"/>
      <c r="TWX1553"/>
      <c r="TWY1553"/>
      <c r="TWZ1553"/>
      <c r="TXA1553"/>
      <c r="TXB1553"/>
      <c r="TXC1553"/>
      <c r="TXD1553"/>
      <c r="TXE1553"/>
      <c r="TXF1553"/>
      <c r="TXG1553"/>
      <c r="TXH1553"/>
      <c r="TXI1553"/>
      <c r="TXJ1553"/>
      <c r="TXK1553"/>
      <c r="TXL1553"/>
      <c r="TXM1553"/>
      <c r="TXN1553"/>
      <c r="TXO1553"/>
      <c r="TXP1553"/>
      <c r="TXQ1553"/>
      <c r="TXR1553"/>
      <c r="TXS1553"/>
      <c r="TXT1553"/>
      <c r="TXU1553"/>
      <c r="TXV1553"/>
      <c r="TXW1553"/>
      <c r="TXX1553"/>
      <c r="TXY1553"/>
      <c r="TXZ1553"/>
      <c r="TYA1553"/>
      <c r="TYB1553"/>
      <c r="TYC1553"/>
      <c r="TYD1553"/>
      <c r="TYE1553"/>
      <c r="TYF1553"/>
      <c r="TYG1553"/>
      <c r="TYH1553"/>
      <c r="TYI1553"/>
      <c r="TYJ1553"/>
      <c r="TYK1553"/>
      <c r="TYL1553"/>
      <c r="TYM1553"/>
      <c r="TYN1553"/>
      <c r="TYO1553"/>
      <c r="TYP1553"/>
      <c r="TYQ1553"/>
      <c r="TYR1553"/>
      <c r="TYS1553"/>
      <c r="TYT1553"/>
      <c r="TYU1553"/>
      <c r="TYV1553"/>
      <c r="TYW1553"/>
      <c r="TYX1553"/>
      <c r="TYY1553"/>
      <c r="TYZ1553"/>
      <c r="TZA1553"/>
      <c r="TZB1553"/>
      <c r="TZC1553"/>
      <c r="TZD1553"/>
      <c r="TZE1553"/>
      <c r="TZF1553"/>
      <c r="TZG1553"/>
      <c r="TZH1553"/>
      <c r="TZI1553"/>
      <c r="TZJ1553"/>
      <c r="TZK1553"/>
      <c r="TZL1553"/>
      <c r="TZM1553"/>
      <c r="TZN1553"/>
      <c r="TZO1553"/>
      <c r="TZP1553"/>
      <c r="TZQ1553"/>
      <c r="TZR1553"/>
      <c r="TZS1553"/>
      <c r="TZT1553"/>
      <c r="TZU1553"/>
      <c r="TZV1553"/>
      <c r="TZW1553"/>
      <c r="TZX1553"/>
      <c r="TZY1553"/>
      <c r="TZZ1553"/>
      <c r="UAA1553"/>
      <c r="UAB1553"/>
      <c r="UAC1553"/>
      <c r="UAD1553"/>
      <c r="UAE1553"/>
      <c r="UAF1553"/>
      <c r="UAG1553"/>
      <c r="UAH1553"/>
      <c r="UAI1553"/>
      <c r="UAJ1553"/>
      <c r="UAK1553"/>
      <c r="UAL1553"/>
      <c r="UAM1553"/>
      <c r="UAN1553"/>
      <c r="UAO1553"/>
      <c r="UAP1553"/>
      <c r="UAQ1553"/>
      <c r="UAR1553"/>
      <c r="UAS1553"/>
      <c r="UAT1553"/>
      <c r="UAU1553"/>
      <c r="UAV1553"/>
      <c r="UAW1553"/>
      <c r="UAX1553"/>
      <c r="UAY1553"/>
      <c r="UAZ1553"/>
      <c r="UBA1553"/>
      <c r="UBB1553"/>
      <c r="UBC1553"/>
      <c r="UBD1553"/>
      <c r="UBE1553"/>
      <c r="UBF1553"/>
      <c r="UBG1553"/>
      <c r="UBH1553"/>
      <c r="UBI1553"/>
      <c r="UBJ1553"/>
      <c r="UBK1553"/>
      <c r="UBL1553"/>
      <c r="UBM1553"/>
      <c r="UBN1553"/>
      <c r="UBO1553"/>
      <c r="UBP1553"/>
      <c r="UBQ1553"/>
      <c r="UBR1553"/>
      <c r="UBS1553"/>
      <c r="UBT1553"/>
      <c r="UBU1553"/>
      <c r="UBV1553"/>
      <c r="UBW1553"/>
      <c r="UBX1553"/>
      <c r="UBY1553"/>
      <c r="UBZ1553"/>
      <c r="UCA1553"/>
      <c r="UCB1553"/>
      <c r="UCC1553"/>
      <c r="UCD1553"/>
      <c r="UCE1553"/>
      <c r="UCF1553"/>
      <c r="UCG1553"/>
      <c r="UCH1553"/>
      <c r="UCI1553"/>
      <c r="UCJ1553"/>
      <c r="UCK1553"/>
      <c r="UCL1553"/>
      <c r="UCM1553"/>
      <c r="UCN1553"/>
      <c r="UCO1553"/>
      <c r="UCP1553"/>
      <c r="UCQ1553"/>
      <c r="UCR1553"/>
      <c r="UCS1553"/>
      <c r="UCT1553"/>
      <c r="UCU1553"/>
      <c r="UCV1553"/>
      <c r="UCW1553"/>
      <c r="UCX1553"/>
      <c r="UCY1553"/>
      <c r="UCZ1553"/>
      <c r="UDA1553"/>
      <c r="UDB1553"/>
      <c r="UDC1553"/>
      <c r="UDD1553"/>
      <c r="UDE1553"/>
      <c r="UDF1553"/>
      <c r="UDG1553"/>
      <c r="UDH1553"/>
      <c r="UDI1553"/>
      <c r="UDJ1553"/>
      <c r="UDK1553"/>
      <c r="UDL1553"/>
      <c r="UDM1553"/>
      <c r="UDN1553"/>
      <c r="UDO1553"/>
      <c r="UDP1553"/>
      <c r="UDQ1553"/>
      <c r="UDR1553"/>
      <c r="UDS1553"/>
      <c r="UDT1553"/>
      <c r="UDU1553"/>
      <c r="UDV1553"/>
      <c r="UDW1553"/>
      <c r="UDX1553"/>
      <c r="UDY1553"/>
      <c r="UDZ1553"/>
      <c r="UEA1553"/>
      <c r="UEB1553"/>
      <c r="UEC1553"/>
      <c r="UED1553"/>
      <c r="UEE1553"/>
      <c r="UEF1553"/>
      <c r="UEG1553"/>
      <c r="UEH1553"/>
      <c r="UEI1553"/>
      <c r="UEJ1553"/>
      <c r="UEK1553"/>
      <c r="UEL1553"/>
      <c r="UEM1553"/>
      <c r="UEN1553"/>
      <c r="UEO1553"/>
      <c r="UEP1553"/>
      <c r="UEQ1553"/>
      <c r="UER1553"/>
      <c r="UES1553"/>
      <c r="UET1553"/>
      <c r="UEU1553"/>
      <c r="UEV1553"/>
      <c r="UEW1553"/>
      <c r="UEX1553"/>
      <c r="UEY1553"/>
      <c r="UEZ1553"/>
      <c r="UFA1553"/>
      <c r="UFB1553"/>
      <c r="UFC1553"/>
      <c r="UFD1553"/>
      <c r="UFE1553"/>
      <c r="UFF1553"/>
      <c r="UFG1553"/>
      <c r="UFH1553"/>
      <c r="UFI1553"/>
      <c r="UFJ1553"/>
      <c r="UFK1553"/>
      <c r="UFL1553"/>
      <c r="UFM1553"/>
      <c r="UFN1553"/>
      <c r="UFO1553"/>
      <c r="UFP1553"/>
      <c r="UFQ1553"/>
      <c r="UFR1553"/>
      <c r="UFS1553"/>
      <c r="UFT1553"/>
      <c r="UFU1553"/>
      <c r="UFV1553"/>
      <c r="UFW1553"/>
      <c r="UFX1553"/>
      <c r="UFY1553"/>
      <c r="UFZ1553"/>
      <c r="UGA1553"/>
      <c r="UGB1553"/>
      <c r="UGC1553"/>
      <c r="UGD1553"/>
      <c r="UGE1553"/>
      <c r="UGF1553"/>
      <c r="UGG1553"/>
      <c r="UGH1553"/>
      <c r="UGI1553"/>
      <c r="UGJ1553"/>
      <c r="UGK1553"/>
      <c r="UGL1553"/>
      <c r="UGM1553"/>
      <c r="UGN1553"/>
      <c r="UGO1553"/>
      <c r="UGP1553"/>
      <c r="UGQ1553"/>
      <c r="UGR1553"/>
      <c r="UGS1553"/>
      <c r="UGT1553"/>
      <c r="UGU1553"/>
      <c r="UGV1553"/>
      <c r="UGW1553"/>
      <c r="UGX1553"/>
      <c r="UGY1553"/>
      <c r="UGZ1553"/>
      <c r="UHA1553"/>
      <c r="UHB1553"/>
      <c r="UHC1553"/>
      <c r="UHD1553"/>
      <c r="UHE1553"/>
      <c r="UHF1553"/>
      <c r="UHG1553"/>
      <c r="UHH1553"/>
      <c r="UHI1553"/>
      <c r="UHJ1553"/>
      <c r="UHK1553"/>
      <c r="UHL1553"/>
      <c r="UHM1553"/>
      <c r="UHN1553"/>
      <c r="UHO1553"/>
      <c r="UHP1553"/>
      <c r="UHQ1553"/>
      <c r="UHR1553"/>
      <c r="UHS1553"/>
      <c r="UHT1553"/>
      <c r="UHU1553"/>
      <c r="UHV1553"/>
      <c r="UHW1553"/>
      <c r="UHX1553"/>
      <c r="UHY1553"/>
      <c r="UHZ1553"/>
      <c r="UIA1553"/>
      <c r="UIB1553"/>
      <c r="UIC1553"/>
      <c r="UID1553"/>
      <c r="UIE1553"/>
      <c r="UIF1553"/>
      <c r="UIG1553"/>
      <c r="UIH1553"/>
      <c r="UII1553"/>
      <c r="UIJ1553"/>
      <c r="UIK1553"/>
      <c r="UIL1553"/>
      <c r="UIM1553"/>
      <c r="UIN1553"/>
      <c r="UIO1553"/>
      <c r="UIP1553"/>
      <c r="UIQ1553"/>
      <c r="UIR1553"/>
      <c r="UIS1553"/>
      <c r="UIT1553"/>
      <c r="UIU1553"/>
      <c r="UIV1553"/>
      <c r="UIW1553"/>
      <c r="UIX1553"/>
      <c r="UIY1553"/>
      <c r="UIZ1553"/>
      <c r="UJA1553"/>
      <c r="UJB1553"/>
      <c r="UJC1553"/>
      <c r="UJD1553"/>
      <c r="UJE1553"/>
      <c r="UJF1553"/>
      <c r="UJG1553"/>
      <c r="UJH1553"/>
      <c r="UJI1553"/>
      <c r="UJJ1553"/>
      <c r="UJK1553"/>
      <c r="UJL1553"/>
      <c r="UJM1553"/>
      <c r="UJN1553"/>
      <c r="UJO1553"/>
      <c r="UJP1553"/>
      <c r="UJQ1553"/>
      <c r="UJR1553"/>
      <c r="UJS1553"/>
      <c r="UJT1553"/>
      <c r="UJU1553"/>
      <c r="UJV1553"/>
      <c r="UJW1553"/>
      <c r="UJX1553"/>
      <c r="UJY1553"/>
      <c r="UJZ1553"/>
      <c r="UKA1553"/>
      <c r="UKB1553"/>
      <c r="UKC1553"/>
      <c r="UKD1553"/>
      <c r="UKE1553"/>
      <c r="UKF1553"/>
      <c r="UKG1553"/>
      <c r="UKH1553"/>
      <c r="UKI1553"/>
      <c r="UKJ1553"/>
      <c r="UKK1553"/>
      <c r="UKL1553"/>
      <c r="UKM1553"/>
      <c r="UKN1553"/>
      <c r="UKO1553"/>
      <c r="UKP1553"/>
      <c r="UKQ1553"/>
      <c r="UKR1553"/>
      <c r="UKS1553"/>
      <c r="UKT1553"/>
      <c r="UKU1553"/>
      <c r="UKV1553"/>
      <c r="UKW1553"/>
      <c r="UKX1553"/>
      <c r="UKY1553"/>
      <c r="UKZ1553"/>
      <c r="ULA1553"/>
      <c r="ULB1553"/>
      <c r="ULC1553"/>
      <c r="ULD1553"/>
      <c r="ULE1553"/>
      <c r="ULF1553"/>
      <c r="ULG1553"/>
      <c r="ULH1553"/>
      <c r="ULI1553"/>
      <c r="ULJ1553"/>
      <c r="ULK1553"/>
      <c r="ULL1553"/>
      <c r="ULM1553"/>
      <c r="ULN1553"/>
      <c r="ULO1553"/>
      <c r="ULP1553"/>
      <c r="ULQ1553"/>
      <c r="ULR1553"/>
      <c r="ULS1553"/>
      <c r="ULT1553"/>
      <c r="ULU1553"/>
      <c r="ULV1553"/>
      <c r="ULW1553"/>
      <c r="ULX1553"/>
      <c r="ULY1553"/>
      <c r="ULZ1553"/>
      <c r="UMA1553"/>
      <c r="UMB1553"/>
      <c r="UMC1553"/>
      <c r="UMD1553"/>
      <c r="UME1553"/>
      <c r="UMF1553"/>
      <c r="UMG1553"/>
      <c r="UMH1553"/>
      <c r="UMI1553"/>
      <c r="UMJ1553"/>
      <c r="UMK1553"/>
      <c r="UML1553"/>
      <c r="UMM1553"/>
      <c r="UMN1553"/>
      <c r="UMO1553"/>
      <c r="UMP1553"/>
      <c r="UMQ1553"/>
      <c r="UMR1553"/>
      <c r="UMS1553"/>
      <c r="UMT1553"/>
      <c r="UMU1553"/>
      <c r="UMV1553"/>
      <c r="UMW1553"/>
      <c r="UMX1553"/>
      <c r="UMY1553"/>
      <c r="UMZ1553"/>
      <c r="UNA1553"/>
      <c r="UNB1553"/>
      <c r="UNC1553"/>
      <c r="UND1553"/>
      <c r="UNE1553"/>
      <c r="UNF1553"/>
      <c r="UNG1553"/>
      <c r="UNH1553"/>
      <c r="UNI1553"/>
      <c r="UNJ1553"/>
      <c r="UNK1553"/>
      <c r="UNL1553"/>
      <c r="UNM1553"/>
      <c r="UNN1553"/>
      <c r="UNO1553"/>
      <c r="UNP1553"/>
      <c r="UNQ1553"/>
      <c r="UNR1553"/>
      <c r="UNS1553"/>
      <c r="UNT1553"/>
      <c r="UNU1553"/>
      <c r="UNV1553"/>
      <c r="UNW1553"/>
      <c r="UNX1553"/>
      <c r="UNY1553"/>
      <c r="UNZ1553"/>
      <c r="UOA1553"/>
      <c r="UOB1553"/>
      <c r="UOC1553"/>
      <c r="UOD1553"/>
      <c r="UOE1553"/>
      <c r="UOF1553"/>
      <c r="UOG1553"/>
      <c r="UOH1553"/>
      <c r="UOI1553"/>
      <c r="UOJ1553"/>
      <c r="UOK1553"/>
      <c r="UOL1553"/>
      <c r="UOM1553"/>
      <c r="UON1553"/>
      <c r="UOO1553"/>
      <c r="UOP1553"/>
      <c r="UOQ1553"/>
      <c r="UOR1553"/>
      <c r="UOS1553"/>
      <c r="UOT1553"/>
      <c r="UOU1553"/>
      <c r="UOV1553"/>
      <c r="UOW1553"/>
      <c r="UOX1553"/>
      <c r="UOY1553"/>
      <c r="UOZ1553"/>
      <c r="UPA1553"/>
      <c r="UPB1553"/>
      <c r="UPC1553"/>
      <c r="UPD1553"/>
      <c r="UPE1553"/>
      <c r="UPF1553"/>
      <c r="UPG1553"/>
      <c r="UPH1553"/>
      <c r="UPI1553"/>
      <c r="UPJ1553"/>
      <c r="UPK1553"/>
      <c r="UPL1553"/>
      <c r="UPM1553"/>
      <c r="UPN1553"/>
      <c r="UPO1553"/>
      <c r="UPP1553"/>
      <c r="UPQ1553"/>
      <c r="UPR1553"/>
      <c r="UPS1553"/>
      <c r="UPT1553"/>
      <c r="UPU1553"/>
      <c r="UPV1553"/>
      <c r="UPW1553"/>
      <c r="UPX1553"/>
      <c r="UPY1553"/>
      <c r="UPZ1553"/>
      <c r="UQA1553"/>
      <c r="UQB1553"/>
      <c r="UQC1553"/>
      <c r="UQD1553"/>
      <c r="UQE1553"/>
      <c r="UQF1553"/>
      <c r="UQG1553"/>
      <c r="UQH1553"/>
      <c r="UQI1553"/>
      <c r="UQJ1553"/>
      <c r="UQK1553"/>
      <c r="UQL1553"/>
      <c r="UQM1553"/>
      <c r="UQN1553"/>
      <c r="UQO1553"/>
      <c r="UQP1553"/>
      <c r="UQQ1553"/>
      <c r="UQR1553"/>
      <c r="UQS1553"/>
      <c r="UQT1553"/>
      <c r="UQU1553"/>
      <c r="UQV1553"/>
      <c r="UQW1553"/>
      <c r="UQX1553"/>
      <c r="UQY1553"/>
      <c r="UQZ1553"/>
      <c r="URA1553"/>
      <c r="URB1553"/>
      <c r="URC1553"/>
      <c r="URD1553"/>
      <c r="URE1553"/>
      <c r="URF1553"/>
      <c r="URG1553"/>
      <c r="URH1553"/>
      <c r="URI1553"/>
      <c r="URJ1553"/>
      <c r="URK1553"/>
      <c r="URL1553"/>
      <c r="URM1553"/>
      <c r="URN1553"/>
      <c r="URO1553"/>
      <c r="URP1553"/>
      <c r="URQ1553"/>
      <c r="URR1553"/>
      <c r="URS1553"/>
      <c r="URT1553"/>
      <c r="URU1553"/>
      <c r="URV1553"/>
      <c r="URW1553"/>
      <c r="URX1553"/>
      <c r="URY1553"/>
      <c r="URZ1553"/>
      <c r="USA1553"/>
      <c r="USB1553"/>
      <c r="USC1553"/>
      <c r="USD1553"/>
      <c r="USE1553"/>
      <c r="USF1553"/>
      <c r="USG1553"/>
      <c r="USH1553"/>
      <c r="USI1553"/>
      <c r="USJ1553"/>
      <c r="USK1553"/>
      <c r="USL1553"/>
      <c r="USM1553"/>
      <c r="USN1553"/>
      <c r="USO1553"/>
      <c r="USP1553"/>
      <c r="USQ1553"/>
      <c r="USR1553"/>
      <c r="USS1553"/>
      <c r="UST1553"/>
      <c r="USU1553"/>
      <c r="USV1553"/>
      <c r="USW1553"/>
      <c r="USX1553"/>
      <c r="USY1553"/>
      <c r="USZ1553"/>
      <c r="UTA1553"/>
      <c r="UTB1553"/>
      <c r="UTC1553"/>
      <c r="UTD1553"/>
      <c r="UTE1553"/>
      <c r="UTF1553"/>
      <c r="UTG1553"/>
      <c r="UTH1553"/>
      <c r="UTI1553"/>
      <c r="UTJ1553"/>
      <c r="UTK1553"/>
      <c r="UTL1553"/>
      <c r="UTM1553"/>
      <c r="UTN1553"/>
      <c r="UTO1553"/>
      <c r="UTP1553"/>
      <c r="UTQ1553"/>
      <c r="UTR1553"/>
      <c r="UTS1553"/>
      <c r="UTT1553"/>
      <c r="UTU1553"/>
      <c r="UTV1553"/>
      <c r="UTW1553"/>
      <c r="UTX1553"/>
      <c r="UTY1553"/>
      <c r="UTZ1553"/>
      <c r="UUA1553"/>
      <c r="UUB1553"/>
      <c r="UUC1553"/>
      <c r="UUD1553"/>
      <c r="UUE1553"/>
      <c r="UUF1553"/>
      <c r="UUG1553"/>
      <c r="UUH1553"/>
      <c r="UUI1553"/>
      <c r="UUJ1553"/>
      <c r="UUK1553"/>
      <c r="UUL1553"/>
      <c r="UUM1553"/>
      <c r="UUN1553"/>
      <c r="UUO1553"/>
      <c r="UUP1553"/>
      <c r="UUQ1553"/>
      <c r="UUR1553"/>
      <c r="UUS1553"/>
      <c r="UUT1553"/>
      <c r="UUU1553"/>
      <c r="UUV1553"/>
      <c r="UUW1553"/>
      <c r="UUX1553"/>
      <c r="UUY1553"/>
      <c r="UUZ1553"/>
      <c r="UVA1553"/>
      <c r="UVB1553"/>
      <c r="UVC1553"/>
      <c r="UVD1553"/>
      <c r="UVE1553"/>
      <c r="UVF1553"/>
      <c r="UVG1553"/>
      <c r="UVH1553"/>
      <c r="UVI1553"/>
      <c r="UVJ1553"/>
      <c r="UVK1553"/>
      <c r="UVL1553"/>
      <c r="UVM1553"/>
      <c r="UVN1553"/>
      <c r="UVO1553"/>
      <c r="UVP1553"/>
      <c r="UVQ1553"/>
      <c r="UVR1553"/>
      <c r="UVS1553"/>
      <c r="UVT1553"/>
      <c r="UVU1553"/>
      <c r="UVV1553"/>
      <c r="UVW1553"/>
      <c r="UVX1553"/>
      <c r="UVY1553"/>
      <c r="UVZ1553"/>
      <c r="UWA1553"/>
      <c r="UWB1553"/>
      <c r="UWC1553"/>
      <c r="UWD1553"/>
      <c r="UWE1553"/>
      <c r="UWF1553"/>
      <c r="UWG1553"/>
      <c r="UWH1553"/>
      <c r="UWI1553"/>
      <c r="UWJ1553"/>
      <c r="UWK1553"/>
      <c r="UWL1553"/>
      <c r="UWM1553"/>
      <c r="UWN1553"/>
      <c r="UWO1553"/>
      <c r="UWP1553"/>
      <c r="UWQ1553"/>
      <c r="UWR1553"/>
      <c r="UWS1553"/>
      <c r="UWT1553"/>
      <c r="UWU1553"/>
      <c r="UWV1553"/>
      <c r="UWW1553"/>
      <c r="UWX1553"/>
      <c r="UWY1553"/>
      <c r="UWZ1553"/>
      <c r="UXA1553"/>
      <c r="UXB1553"/>
      <c r="UXC1553"/>
      <c r="UXD1553"/>
      <c r="UXE1553"/>
      <c r="UXF1553"/>
      <c r="UXG1553"/>
      <c r="UXH1553"/>
      <c r="UXI1553"/>
      <c r="UXJ1553"/>
      <c r="UXK1553"/>
      <c r="UXL1553"/>
      <c r="UXM1553"/>
      <c r="UXN1553"/>
      <c r="UXO1553"/>
      <c r="UXP1553"/>
      <c r="UXQ1553"/>
      <c r="UXR1553"/>
      <c r="UXS1553"/>
      <c r="UXT1553"/>
      <c r="UXU1553"/>
      <c r="UXV1553"/>
      <c r="UXW1553"/>
      <c r="UXX1553"/>
      <c r="UXY1553"/>
      <c r="UXZ1553"/>
      <c r="UYA1553"/>
      <c r="UYB1553"/>
      <c r="UYC1553"/>
      <c r="UYD1553"/>
      <c r="UYE1553"/>
      <c r="UYF1553"/>
      <c r="UYG1553"/>
      <c r="UYH1553"/>
      <c r="UYI1553"/>
      <c r="UYJ1553"/>
      <c r="UYK1553"/>
      <c r="UYL1553"/>
      <c r="UYM1553"/>
      <c r="UYN1553"/>
      <c r="UYO1553"/>
      <c r="UYP1553"/>
      <c r="UYQ1553"/>
      <c r="UYR1553"/>
      <c r="UYS1553"/>
      <c r="UYT1553"/>
      <c r="UYU1553"/>
      <c r="UYV1553"/>
      <c r="UYW1553"/>
      <c r="UYX1553"/>
      <c r="UYY1553"/>
      <c r="UYZ1553"/>
      <c r="UZA1553"/>
      <c r="UZB1553"/>
      <c r="UZC1553"/>
      <c r="UZD1553"/>
      <c r="UZE1553"/>
      <c r="UZF1553"/>
      <c r="UZG1553"/>
      <c r="UZH1553"/>
      <c r="UZI1553"/>
      <c r="UZJ1553"/>
      <c r="UZK1553"/>
      <c r="UZL1553"/>
      <c r="UZM1553"/>
      <c r="UZN1553"/>
      <c r="UZO1553"/>
      <c r="UZP1553"/>
      <c r="UZQ1553"/>
      <c r="UZR1553"/>
      <c r="UZS1553"/>
      <c r="UZT1553"/>
      <c r="UZU1553"/>
      <c r="UZV1553"/>
      <c r="UZW1553"/>
      <c r="UZX1553"/>
      <c r="UZY1553"/>
      <c r="UZZ1553"/>
      <c r="VAA1553"/>
      <c r="VAB1553"/>
      <c r="VAC1553"/>
      <c r="VAD1553"/>
      <c r="VAE1553"/>
      <c r="VAF1553"/>
      <c r="VAG1553"/>
      <c r="VAH1553"/>
      <c r="VAI1553"/>
      <c r="VAJ1553"/>
      <c r="VAK1553"/>
      <c r="VAL1553"/>
      <c r="VAM1553"/>
      <c r="VAN1553"/>
      <c r="VAO1553"/>
      <c r="VAP1553"/>
      <c r="VAQ1553"/>
      <c r="VAR1553"/>
      <c r="VAS1553"/>
      <c r="VAT1553"/>
      <c r="VAU1553"/>
      <c r="VAV1553"/>
      <c r="VAW1553"/>
      <c r="VAX1553"/>
      <c r="VAY1553"/>
      <c r="VAZ1553"/>
      <c r="VBA1553"/>
      <c r="VBB1553"/>
      <c r="VBC1553"/>
      <c r="VBD1553"/>
      <c r="VBE1553"/>
      <c r="VBF1553"/>
      <c r="VBG1553"/>
      <c r="VBH1553"/>
      <c r="VBI1553"/>
      <c r="VBJ1553"/>
      <c r="VBK1553"/>
      <c r="VBL1553"/>
      <c r="VBM1553"/>
      <c r="VBN1553"/>
      <c r="VBO1553"/>
      <c r="VBP1553"/>
      <c r="VBQ1553"/>
      <c r="VBR1553"/>
      <c r="VBS1553"/>
      <c r="VBT1553"/>
      <c r="VBU1553"/>
      <c r="VBV1553"/>
      <c r="VBW1553"/>
      <c r="VBX1553"/>
      <c r="VBY1553"/>
      <c r="VBZ1553"/>
      <c r="VCA1553"/>
      <c r="VCB1553"/>
      <c r="VCC1553"/>
      <c r="VCD1553"/>
      <c r="VCE1553"/>
      <c r="VCF1553"/>
      <c r="VCG1553"/>
      <c r="VCH1553"/>
      <c r="VCI1553"/>
      <c r="VCJ1553"/>
      <c r="VCK1553"/>
      <c r="VCL1553"/>
      <c r="VCM1553"/>
      <c r="VCN1553"/>
      <c r="VCO1553"/>
      <c r="VCP1553"/>
      <c r="VCQ1553"/>
      <c r="VCR1553"/>
      <c r="VCS1553"/>
      <c r="VCT1553"/>
      <c r="VCU1553"/>
      <c r="VCV1553"/>
      <c r="VCW1553"/>
      <c r="VCX1553"/>
      <c r="VCY1553"/>
      <c r="VCZ1553"/>
      <c r="VDA1553"/>
      <c r="VDB1553"/>
      <c r="VDC1553"/>
      <c r="VDD1553"/>
      <c r="VDE1553"/>
      <c r="VDF1553"/>
      <c r="VDG1553"/>
      <c r="VDH1553"/>
      <c r="VDI1553"/>
      <c r="VDJ1553"/>
      <c r="VDK1553"/>
      <c r="VDL1553"/>
      <c r="VDM1553"/>
      <c r="VDN1553"/>
      <c r="VDO1553"/>
      <c r="VDP1553"/>
      <c r="VDQ1553"/>
      <c r="VDR1553"/>
      <c r="VDS1553"/>
      <c r="VDT1553"/>
      <c r="VDU1553"/>
      <c r="VDV1553"/>
      <c r="VDW1553"/>
      <c r="VDX1553"/>
      <c r="VDY1553"/>
      <c r="VDZ1553"/>
      <c r="VEA1553"/>
      <c r="VEB1553"/>
      <c r="VEC1553"/>
      <c r="VED1553"/>
      <c r="VEE1553"/>
      <c r="VEF1553"/>
      <c r="VEG1553"/>
      <c r="VEH1553"/>
      <c r="VEI1553"/>
      <c r="VEJ1553"/>
      <c r="VEK1553"/>
      <c r="VEL1553"/>
      <c r="VEM1553"/>
      <c r="VEN1553"/>
      <c r="VEO1553"/>
      <c r="VEP1553"/>
      <c r="VEQ1553"/>
      <c r="VER1553"/>
      <c r="VES1553"/>
      <c r="VET1553"/>
      <c r="VEU1553"/>
      <c r="VEV1553"/>
      <c r="VEW1553"/>
      <c r="VEX1553"/>
      <c r="VEY1553"/>
      <c r="VEZ1553"/>
      <c r="VFA1553"/>
      <c r="VFB1553"/>
      <c r="VFC1553"/>
      <c r="VFD1553"/>
      <c r="VFE1553"/>
      <c r="VFF1553"/>
      <c r="VFG1553"/>
      <c r="VFH1553"/>
      <c r="VFI1553"/>
      <c r="VFJ1553"/>
      <c r="VFK1553"/>
      <c r="VFL1553"/>
      <c r="VFM1553"/>
      <c r="VFN1553"/>
      <c r="VFO1553"/>
      <c r="VFP1553"/>
      <c r="VFQ1553"/>
      <c r="VFR1553"/>
      <c r="VFS1553"/>
      <c r="VFT1553"/>
      <c r="VFU1553"/>
      <c r="VFV1553"/>
      <c r="VFW1553"/>
      <c r="VFX1553"/>
      <c r="VFY1553"/>
      <c r="VFZ1553"/>
      <c r="VGA1553"/>
      <c r="VGB1553"/>
      <c r="VGC1553"/>
      <c r="VGD1553"/>
      <c r="VGE1553"/>
      <c r="VGF1553"/>
      <c r="VGG1553"/>
      <c r="VGH1553"/>
      <c r="VGI1553"/>
      <c r="VGJ1553"/>
      <c r="VGK1553"/>
      <c r="VGL1553"/>
      <c r="VGM1553"/>
      <c r="VGN1553"/>
      <c r="VGO1553"/>
      <c r="VGP1553"/>
      <c r="VGQ1553"/>
      <c r="VGR1553"/>
      <c r="VGS1553"/>
      <c r="VGT1553"/>
      <c r="VGU1553"/>
      <c r="VGV1553"/>
      <c r="VGW1553"/>
      <c r="VGX1553"/>
      <c r="VGY1553"/>
      <c r="VGZ1553"/>
      <c r="VHA1553"/>
      <c r="VHB1553"/>
      <c r="VHC1553"/>
      <c r="VHD1553"/>
      <c r="VHE1553"/>
      <c r="VHF1553"/>
      <c r="VHG1553"/>
      <c r="VHH1553"/>
      <c r="VHI1553"/>
      <c r="VHJ1553"/>
      <c r="VHK1553"/>
      <c r="VHL1553"/>
      <c r="VHM1553"/>
      <c r="VHN1553"/>
      <c r="VHO1553"/>
      <c r="VHP1553"/>
      <c r="VHQ1553"/>
      <c r="VHR1553"/>
      <c r="VHS1553"/>
      <c r="VHT1553"/>
      <c r="VHU1553"/>
      <c r="VHV1553"/>
      <c r="VHW1553"/>
      <c r="VHX1553"/>
      <c r="VHY1553"/>
      <c r="VHZ1553"/>
      <c r="VIA1553"/>
      <c r="VIB1553"/>
      <c r="VIC1553"/>
      <c r="VID1553"/>
      <c r="VIE1553"/>
      <c r="VIF1553"/>
      <c r="VIG1553"/>
      <c r="VIH1553"/>
      <c r="VII1553"/>
      <c r="VIJ1553"/>
      <c r="VIK1553"/>
      <c r="VIL1553"/>
      <c r="VIM1553"/>
      <c r="VIN1553"/>
      <c r="VIO1553"/>
      <c r="VIP1553"/>
      <c r="VIQ1553"/>
      <c r="VIR1553"/>
      <c r="VIS1553"/>
      <c r="VIT1553"/>
      <c r="VIU1553"/>
      <c r="VIV1553"/>
      <c r="VIW1553"/>
      <c r="VIX1553"/>
      <c r="VIY1553"/>
      <c r="VIZ1553"/>
      <c r="VJA1553"/>
      <c r="VJB1553"/>
      <c r="VJC1553"/>
      <c r="VJD1553"/>
      <c r="VJE1553"/>
      <c r="VJF1553"/>
      <c r="VJG1553"/>
      <c r="VJH1553"/>
      <c r="VJI1553"/>
      <c r="VJJ1553"/>
      <c r="VJK1553"/>
      <c r="VJL1553"/>
      <c r="VJM1553"/>
      <c r="VJN1553"/>
      <c r="VJO1553"/>
      <c r="VJP1553"/>
      <c r="VJQ1553"/>
      <c r="VJR1553"/>
      <c r="VJS1553"/>
      <c r="VJT1553"/>
      <c r="VJU1553"/>
      <c r="VJV1553"/>
      <c r="VJW1553"/>
      <c r="VJX1553"/>
      <c r="VJY1553"/>
      <c r="VJZ1553"/>
      <c r="VKA1553"/>
      <c r="VKB1553"/>
      <c r="VKC1553"/>
      <c r="VKD1553"/>
      <c r="VKE1553"/>
      <c r="VKF1553"/>
      <c r="VKG1553"/>
      <c r="VKH1553"/>
      <c r="VKI1553"/>
      <c r="VKJ1553"/>
      <c r="VKK1553"/>
      <c r="VKL1553"/>
      <c r="VKM1553"/>
      <c r="VKN1553"/>
      <c r="VKO1553"/>
      <c r="VKP1553"/>
      <c r="VKQ1553"/>
      <c r="VKR1553"/>
      <c r="VKS1553"/>
      <c r="VKT1553"/>
      <c r="VKU1553"/>
      <c r="VKV1553"/>
      <c r="VKW1553"/>
      <c r="VKX1553"/>
      <c r="VKY1553"/>
      <c r="VKZ1553"/>
      <c r="VLA1553"/>
      <c r="VLB1553"/>
      <c r="VLC1553"/>
      <c r="VLD1553"/>
      <c r="VLE1553"/>
      <c r="VLF1553"/>
      <c r="VLG1553"/>
      <c r="VLH1553"/>
      <c r="VLI1553"/>
      <c r="VLJ1553"/>
      <c r="VLK1553"/>
      <c r="VLL1553"/>
      <c r="VLM1553"/>
      <c r="VLN1553"/>
      <c r="VLO1553"/>
      <c r="VLP1553"/>
      <c r="VLQ1553"/>
      <c r="VLR1553"/>
      <c r="VLS1553"/>
      <c r="VLT1553"/>
      <c r="VLU1553"/>
      <c r="VLV1553"/>
      <c r="VLW1553"/>
      <c r="VLX1553"/>
      <c r="VLY1553"/>
      <c r="VLZ1553"/>
      <c r="VMA1553"/>
      <c r="VMB1553"/>
      <c r="VMC1553"/>
      <c r="VMD1553"/>
      <c r="VME1553"/>
      <c r="VMF1553"/>
      <c r="VMG1553"/>
      <c r="VMH1553"/>
      <c r="VMI1553"/>
      <c r="VMJ1553"/>
      <c r="VMK1553"/>
      <c r="VML1553"/>
      <c r="VMM1553"/>
      <c r="VMN1553"/>
      <c r="VMO1553"/>
      <c r="VMP1553"/>
      <c r="VMQ1553"/>
      <c r="VMR1553"/>
      <c r="VMS1553"/>
      <c r="VMT1553"/>
      <c r="VMU1553"/>
      <c r="VMV1553"/>
      <c r="VMW1553"/>
      <c r="VMX1553"/>
      <c r="VMY1553"/>
      <c r="VMZ1553"/>
      <c r="VNA1553"/>
      <c r="VNB1553"/>
      <c r="VNC1553"/>
      <c r="VND1553"/>
      <c r="VNE1553"/>
      <c r="VNF1553"/>
      <c r="VNG1553"/>
      <c r="VNH1553"/>
      <c r="VNI1553"/>
      <c r="VNJ1553"/>
      <c r="VNK1553"/>
      <c r="VNL1553"/>
      <c r="VNM1553"/>
      <c r="VNN1553"/>
      <c r="VNO1553"/>
      <c r="VNP1553"/>
      <c r="VNQ1553"/>
      <c r="VNR1553"/>
      <c r="VNS1553"/>
      <c r="VNT1553"/>
      <c r="VNU1553"/>
      <c r="VNV1553"/>
      <c r="VNW1553"/>
      <c r="VNX1553"/>
      <c r="VNY1553"/>
      <c r="VNZ1553"/>
      <c r="VOA1553"/>
      <c r="VOB1553"/>
      <c r="VOC1553"/>
      <c r="VOD1553"/>
      <c r="VOE1553"/>
      <c r="VOF1553"/>
      <c r="VOG1553"/>
      <c r="VOH1553"/>
      <c r="VOI1553"/>
      <c r="VOJ1553"/>
      <c r="VOK1553"/>
      <c r="VOL1553"/>
      <c r="VOM1553"/>
      <c r="VON1553"/>
      <c r="VOO1553"/>
      <c r="VOP1553"/>
      <c r="VOQ1553"/>
      <c r="VOR1553"/>
      <c r="VOS1553"/>
      <c r="VOT1553"/>
      <c r="VOU1553"/>
      <c r="VOV1553"/>
      <c r="VOW1553"/>
      <c r="VOX1553"/>
      <c r="VOY1553"/>
      <c r="VOZ1553"/>
      <c r="VPA1553"/>
      <c r="VPB1553"/>
      <c r="VPC1553"/>
      <c r="VPD1553"/>
      <c r="VPE1553"/>
      <c r="VPF1553"/>
      <c r="VPG1553"/>
      <c r="VPH1553"/>
      <c r="VPI1553"/>
      <c r="VPJ1553"/>
      <c r="VPK1553"/>
      <c r="VPL1553"/>
      <c r="VPM1553"/>
      <c r="VPN1553"/>
      <c r="VPO1553"/>
      <c r="VPP1553"/>
      <c r="VPQ1553"/>
      <c r="VPR1553"/>
      <c r="VPS1553"/>
      <c r="VPT1553"/>
      <c r="VPU1553"/>
      <c r="VPV1553"/>
      <c r="VPW1553"/>
      <c r="VPX1553"/>
      <c r="VPY1553"/>
      <c r="VPZ1553"/>
      <c r="VQA1553"/>
      <c r="VQB1553"/>
      <c r="VQC1553"/>
      <c r="VQD1553"/>
      <c r="VQE1553"/>
      <c r="VQF1553"/>
      <c r="VQG1553"/>
      <c r="VQH1553"/>
      <c r="VQI1553"/>
      <c r="VQJ1553"/>
      <c r="VQK1553"/>
      <c r="VQL1553"/>
      <c r="VQM1553"/>
      <c r="VQN1553"/>
      <c r="VQO1553"/>
      <c r="VQP1553"/>
      <c r="VQQ1553"/>
      <c r="VQR1553"/>
      <c r="VQS1553"/>
      <c r="VQT1553"/>
      <c r="VQU1553"/>
      <c r="VQV1553"/>
      <c r="VQW1553"/>
      <c r="VQX1553"/>
      <c r="VQY1553"/>
      <c r="VQZ1553"/>
      <c r="VRA1553"/>
      <c r="VRB1553"/>
      <c r="VRC1553"/>
      <c r="VRD1553"/>
      <c r="VRE1553"/>
      <c r="VRF1553"/>
      <c r="VRG1553"/>
      <c r="VRH1553"/>
      <c r="VRI1553"/>
      <c r="VRJ1553"/>
      <c r="VRK1553"/>
      <c r="VRL1553"/>
      <c r="VRM1553"/>
      <c r="VRN1553"/>
      <c r="VRO1553"/>
      <c r="VRP1553"/>
      <c r="VRQ1553"/>
      <c r="VRR1553"/>
      <c r="VRS1553"/>
      <c r="VRT1553"/>
      <c r="VRU1553"/>
      <c r="VRV1553"/>
      <c r="VRW1553"/>
      <c r="VRX1553"/>
      <c r="VRY1553"/>
      <c r="VRZ1553"/>
      <c r="VSA1553"/>
      <c r="VSB1553"/>
      <c r="VSC1553"/>
      <c r="VSD1553"/>
      <c r="VSE1553"/>
      <c r="VSF1553"/>
      <c r="VSG1553"/>
      <c r="VSH1553"/>
      <c r="VSI1553"/>
      <c r="VSJ1553"/>
      <c r="VSK1553"/>
      <c r="VSL1553"/>
      <c r="VSM1553"/>
      <c r="VSN1553"/>
      <c r="VSO1553"/>
      <c r="VSP1553"/>
      <c r="VSQ1553"/>
      <c r="VSR1553"/>
      <c r="VSS1553"/>
      <c r="VST1553"/>
      <c r="VSU1553"/>
      <c r="VSV1553"/>
      <c r="VSW1553"/>
      <c r="VSX1553"/>
      <c r="VSY1553"/>
      <c r="VSZ1553"/>
      <c r="VTA1553"/>
      <c r="VTB1553"/>
      <c r="VTC1553"/>
      <c r="VTD1553"/>
      <c r="VTE1553"/>
      <c r="VTF1553"/>
      <c r="VTG1553"/>
      <c r="VTH1553"/>
      <c r="VTI1553"/>
      <c r="VTJ1553"/>
      <c r="VTK1553"/>
      <c r="VTL1553"/>
      <c r="VTM1553"/>
      <c r="VTN1553"/>
      <c r="VTO1553"/>
      <c r="VTP1553"/>
      <c r="VTQ1553"/>
      <c r="VTR1553"/>
      <c r="VTS1553"/>
      <c r="VTT1553"/>
      <c r="VTU1553"/>
      <c r="VTV1553"/>
      <c r="VTW1553"/>
      <c r="VTX1553"/>
      <c r="VTY1553"/>
      <c r="VTZ1553"/>
      <c r="VUA1553"/>
      <c r="VUB1553"/>
      <c r="VUC1553"/>
      <c r="VUD1553"/>
      <c r="VUE1553"/>
      <c r="VUF1553"/>
      <c r="VUG1553"/>
      <c r="VUH1553"/>
      <c r="VUI1553"/>
      <c r="VUJ1553"/>
      <c r="VUK1553"/>
      <c r="VUL1553"/>
      <c r="VUM1553"/>
      <c r="VUN1553"/>
      <c r="VUO1553"/>
      <c r="VUP1553"/>
      <c r="VUQ1553"/>
      <c r="VUR1553"/>
      <c r="VUS1553"/>
      <c r="VUT1553"/>
      <c r="VUU1553"/>
      <c r="VUV1553"/>
      <c r="VUW1553"/>
      <c r="VUX1553"/>
      <c r="VUY1553"/>
      <c r="VUZ1553"/>
      <c r="VVA1553"/>
      <c r="VVB1553"/>
      <c r="VVC1553"/>
      <c r="VVD1553"/>
      <c r="VVE1553"/>
      <c r="VVF1553"/>
      <c r="VVG1553"/>
      <c r="VVH1553"/>
      <c r="VVI1553"/>
      <c r="VVJ1553"/>
      <c r="VVK1553"/>
      <c r="VVL1553"/>
      <c r="VVM1553"/>
      <c r="VVN1553"/>
      <c r="VVO1553"/>
      <c r="VVP1553"/>
      <c r="VVQ1553"/>
      <c r="VVR1553"/>
      <c r="VVS1553"/>
      <c r="VVT1553"/>
      <c r="VVU1553"/>
      <c r="VVV1553"/>
      <c r="VVW1553"/>
      <c r="VVX1553"/>
      <c r="VVY1553"/>
      <c r="VVZ1553"/>
      <c r="VWA1553"/>
      <c r="VWB1553"/>
      <c r="VWC1553"/>
      <c r="VWD1553"/>
      <c r="VWE1553"/>
      <c r="VWF1553"/>
      <c r="VWG1553"/>
      <c r="VWH1553"/>
      <c r="VWI1553"/>
      <c r="VWJ1553"/>
      <c r="VWK1553"/>
      <c r="VWL1553"/>
      <c r="VWM1553"/>
      <c r="VWN1553"/>
      <c r="VWO1553"/>
      <c r="VWP1553"/>
      <c r="VWQ1553"/>
      <c r="VWR1553"/>
      <c r="VWS1553"/>
      <c r="VWT1553"/>
      <c r="VWU1553"/>
      <c r="VWV1553"/>
      <c r="VWW1553"/>
      <c r="VWX1553"/>
      <c r="VWY1553"/>
      <c r="VWZ1553"/>
      <c r="VXA1553"/>
      <c r="VXB1553"/>
      <c r="VXC1553"/>
      <c r="VXD1553"/>
      <c r="VXE1553"/>
      <c r="VXF1553"/>
      <c r="VXG1553"/>
      <c r="VXH1553"/>
      <c r="VXI1553"/>
      <c r="VXJ1553"/>
      <c r="VXK1553"/>
      <c r="VXL1553"/>
      <c r="VXM1553"/>
      <c r="VXN1553"/>
      <c r="VXO1553"/>
      <c r="VXP1553"/>
      <c r="VXQ1553"/>
      <c r="VXR1553"/>
      <c r="VXS1553"/>
      <c r="VXT1553"/>
      <c r="VXU1553"/>
      <c r="VXV1553"/>
      <c r="VXW1553"/>
      <c r="VXX1553"/>
      <c r="VXY1553"/>
      <c r="VXZ1553"/>
      <c r="VYA1553"/>
      <c r="VYB1553"/>
      <c r="VYC1553"/>
      <c r="VYD1553"/>
      <c r="VYE1553"/>
      <c r="VYF1553"/>
      <c r="VYG1553"/>
      <c r="VYH1553"/>
      <c r="VYI1553"/>
      <c r="VYJ1553"/>
      <c r="VYK1553"/>
      <c r="VYL1553"/>
      <c r="VYM1553"/>
      <c r="VYN1553"/>
      <c r="VYO1553"/>
      <c r="VYP1553"/>
      <c r="VYQ1553"/>
      <c r="VYR1553"/>
      <c r="VYS1553"/>
      <c r="VYT1553"/>
      <c r="VYU1553"/>
      <c r="VYV1553"/>
      <c r="VYW1553"/>
      <c r="VYX1553"/>
      <c r="VYY1553"/>
      <c r="VYZ1553"/>
      <c r="VZA1553"/>
      <c r="VZB1553"/>
      <c r="VZC1553"/>
      <c r="VZD1553"/>
      <c r="VZE1553"/>
      <c r="VZF1553"/>
      <c r="VZG1553"/>
      <c r="VZH1553"/>
      <c r="VZI1553"/>
      <c r="VZJ1553"/>
      <c r="VZK1553"/>
      <c r="VZL1553"/>
      <c r="VZM1553"/>
      <c r="VZN1553"/>
      <c r="VZO1553"/>
      <c r="VZP1553"/>
      <c r="VZQ1553"/>
      <c r="VZR1553"/>
      <c r="VZS1553"/>
      <c r="VZT1553"/>
      <c r="VZU1553"/>
      <c r="VZV1553"/>
      <c r="VZW1553"/>
      <c r="VZX1553"/>
      <c r="VZY1553"/>
      <c r="VZZ1553"/>
      <c r="WAA1553"/>
      <c r="WAB1553"/>
      <c r="WAC1553"/>
      <c r="WAD1553"/>
      <c r="WAE1553"/>
      <c r="WAF1553"/>
      <c r="WAG1553"/>
      <c r="WAH1553"/>
      <c r="WAI1553"/>
      <c r="WAJ1553"/>
      <c r="WAK1553"/>
      <c r="WAL1553"/>
      <c r="WAM1553"/>
      <c r="WAN1553"/>
      <c r="WAO1553"/>
      <c r="WAP1553"/>
      <c r="WAQ1553"/>
      <c r="WAR1553"/>
      <c r="WAS1553"/>
      <c r="WAT1553"/>
      <c r="WAU1553"/>
      <c r="WAV1553"/>
      <c r="WAW1553"/>
      <c r="WAX1553"/>
      <c r="WAY1553"/>
      <c r="WAZ1553"/>
      <c r="WBA1553"/>
      <c r="WBB1553"/>
      <c r="WBC1553"/>
      <c r="WBD1553"/>
      <c r="WBE1553"/>
      <c r="WBF1553"/>
      <c r="WBG1553"/>
      <c r="WBH1553"/>
      <c r="WBI1553"/>
      <c r="WBJ1553"/>
      <c r="WBK1553"/>
      <c r="WBL1553"/>
      <c r="WBM1553"/>
      <c r="WBN1553"/>
      <c r="WBO1553"/>
      <c r="WBP1553"/>
      <c r="WBQ1553"/>
      <c r="WBR1553"/>
      <c r="WBS1553"/>
      <c r="WBT1553"/>
      <c r="WBU1553"/>
      <c r="WBV1553"/>
      <c r="WBW1553"/>
      <c r="WBX1553"/>
      <c r="WBY1553"/>
      <c r="WBZ1553"/>
      <c r="WCA1553"/>
      <c r="WCB1553"/>
      <c r="WCC1553"/>
      <c r="WCD1553"/>
      <c r="WCE1553"/>
      <c r="WCF1553"/>
      <c r="WCG1553"/>
      <c r="WCH1553"/>
      <c r="WCI1553"/>
      <c r="WCJ1553"/>
      <c r="WCK1553"/>
      <c r="WCL1553"/>
      <c r="WCM1553"/>
      <c r="WCN1553"/>
      <c r="WCO1553"/>
      <c r="WCP1553"/>
      <c r="WCQ1553"/>
      <c r="WCR1553"/>
      <c r="WCS1553"/>
      <c r="WCT1553"/>
      <c r="WCU1553"/>
      <c r="WCV1553"/>
      <c r="WCW1553"/>
      <c r="WCX1553"/>
      <c r="WCY1553"/>
      <c r="WCZ1553"/>
      <c r="WDA1553"/>
      <c r="WDB1553"/>
      <c r="WDC1553"/>
      <c r="WDD1553"/>
      <c r="WDE1553"/>
      <c r="WDF1553"/>
      <c r="WDG1553"/>
      <c r="WDH1553"/>
      <c r="WDI1553"/>
      <c r="WDJ1553"/>
      <c r="WDK1553"/>
      <c r="WDL1553"/>
      <c r="WDM1553"/>
      <c r="WDN1553"/>
      <c r="WDO1553"/>
      <c r="WDP1553"/>
      <c r="WDQ1553"/>
      <c r="WDR1553"/>
      <c r="WDS1553"/>
      <c r="WDT1553"/>
      <c r="WDU1553"/>
      <c r="WDV1553"/>
      <c r="WDW1553"/>
      <c r="WDX1553"/>
      <c r="WDY1553"/>
      <c r="WDZ1553"/>
      <c r="WEA1553"/>
      <c r="WEB1553"/>
      <c r="WEC1553"/>
      <c r="WED1553"/>
      <c r="WEE1553"/>
      <c r="WEF1553"/>
      <c r="WEG1553"/>
      <c r="WEH1553"/>
      <c r="WEI1553"/>
      <c r="WEJ1553"/>
      <c r="WEK1553"/>
      <c r="WEL1553"/>
      <c r="WEM1553"/>
      <c r="WEN1553"/>
      <c r="WEO1553"/>
      <c r="WEP1553"/>
      <c r="WEQ1553"/>
      <c r="WER1553"/>
      <c r="WES1553"/>
      <c r="WET1553"/>
      <c r="WEU1553"/>
      <c r="WEV1553"/>
      <c r="WEW1553"/>
      <c r="WEX1553"/>
      <c r="WEY1553"/>
      <c r="WEZ1553"/>
      <c r="WFA1553"/>
      <c r="WFB1553"/>
      <c r="WFC1553"/>
      <c r="WFD1553"/>
      <c r="WFE1553"/>
      <c r="WFF1553"/>
      <c r="WFG1553"/>
      <c r="WFH1553"/>
      <c r="WFI1553"/>
      <c r="WFJ1553"/>
      <c r="WFK1553"/>
      <c r="WFL1553"/>
      <c r="WFM1553"/>
      <c r="WFN1553"/>
      <c r="WFO1553"/>
      <c r="WFP1553"/>
      <c r="WFQ1553"/>
      <c r="WFR1553"/>
      <c r="WFS1553"/>
      <c r="WFT1553"/>
      <c r="WFU1553"/>
      <c r="WFV1553"/>
      <c r="WFW1553"/>
      <c r="WFX1553"/>
      <c r="WFY1553"/>
      <c r="WFZ1553"/>
      <c r="WGA1553"/>
      <c r="WGB1553"/>
      <c r="WGC1553"/>
      <c r="WGD1553"/>
      <c r="WGE1553"/>
      <c r="WGF1553"/>
      <c r="WGG1553"/>
      <c r="WGH1553"/>
      <c r="WGI1553"/>
      <c r="WGJ1553"/>
      <c r="WGK1553"/>
      <c r="WGL1553"/>
      <c r="WGM1553"/>
      <c r="WGN1553"/>
      <c r="WGO1553"/>
      <c r="WGP1553"/>
      <c r="WGQ1553"/>
      <c r="WGR1553"/>
      <c r="WGS1553"/>
      <c r="WGT1553"/>
      <c r="WGU1553"/>
      <c r="WGV1553"/>
      <c r="WGW1553"/>
      <c r="WGX1553"/>
      <c r="WGY1553"/>
      <c r="WGZ1553"/>
      <c r="WHA1553"/>
      <c r="WHB1553"/>
      <c r="WHC1553"/>
      <c r="WHD1553"/>
      <c r="WHE1553"/>
      <c r="WHF1553"/>
      <c r="WHG1553"/>
      <c r="WHH1553"/>
      <c r="WHI1553"/>
      <c r="WHJ1553"/>
      <c r="WHK1553"/>
      <c r="WHL1553"/>
      <c r="WHM1553"/>
      <c r="WHN1553"/>
      <c r="WHO1553"/>
      <c r="WHP1553"/>
      <c r="WHQ1553"/>
      <c r="WHR1553"/>
      <c r="WHS1553"/>
      <c r="WHT1553"/>
      <c r="WHU1553"/>
      <c r="WHV1553"/>
      <c r="WHW1553"/>
      <c r="WHX1553"/>
      <c r="WHY1553"/>
      <c r="WHZ1553"/>
      <c r="WIA1553"/>
      <c r="WIB1553"/>
      <c r="WIC1553"/>
      <c r="WID1553"/>
      <c r="WIE1553"/>
      <c r="WIF1553"/>
      <c r="WIG1553"/>
      <c r="WIH1553"/>
      <c r="WII1553"/>
      <c r="WIJ1553"/>
      <c r="WIK1553"/>
      <c r="WIL1553"/>
      <c r="WIM1553"/>
      <c r="WIN1553"/>
      <c r="WIO1553"/>
      <c r="WIP1553"/>
      <c r="WIQ1553"/>
      <c r="WIR1553"/>
      <c r="WIS1553"/>
      <c r="WIT1553"/>
      <c r="WIU1553"/>
      <c r="WIV1553"/>
      <c r="WIW1553"/>
      <c r="WIX1553"/>
      <c r="WIY1553"/>
      <c r="WIZ1553"/>
      <c r="WJA1553"/>
      <c r="WJB1553"/>
      <c r="WJC1553"/>
      <c r="WJD1553"/>
      <c r="WJE1553"/>
      <c r="WJF1553"/>
      <c r="WJG1553"/>
      <c r="WJH1553"/>
      <c r="WJI1553"/>
      <c r="WJJ1553"/>
      <c r="WJK1553"/>
      <c r="WJL1553"/>
      <c r="WJM1553"/>
      <c r="WJN1553"/>
      <c r="WJO1553"/>
      <c r="WJP1553"/>
      <c r="WJQ1553"/>
      <c r="WJR1553"/>
      <c r="WJS1553"/>
      <c r="WJT1553"/>
      <c r="WJU1553"/>
      <c r="WJV1553"/>
      <c r="WJW1553"/>
      <c r="WJX1553"/>
      <c r="WJY1553"/>
      <c r="WJZ1553"/>
      <c r="WKA1553"/>
      <c r="WKB1553"/>
      <c r="WKC1553"/>
      <c r="WKD1553"/>
      <c r="WKE1553"/>
      <c r="WKF1553"/>
      <c r="WKG1553"/>
      <c r="WKH1553"/>
      <c r="WKI1553"/>
      <c r="WKJ1553"/>
      <c r="WKK1553"/>
      <c r="WKL1553"/>
      <c r="WKM1553"/>
      <c r="WKN1553"/>
      <c r="WKO1553"/>
      <c r="WKP1553"/>
      <c r="WKQ1553"/>
      <c r="WKR1553"/>
      <c r="WKS1553"/>
      <c r="WKT1553"/>
      <c r="WKU1553"/>
      <c r="WKV1553"/>
      <c r="WKW1553"/>
      <c r="WKX1553"/>
      <c r="WKY1553"/>
      <c r="WKZ1553"/>
      <c r="WLA1553"/>
      <c r="WLB1553"/>
      <c r="WLC1553"/>
      <c r="WLD1553"/>
      <c r="WLE1553"/>
      <c r="WLF1553"/>
      <c r="WLG1553"/>
      <c r="WLH1553"/>
      <c r="WLI1553"/>
      <c r="WLJ1553"/>
      <c r="WLK1553"/>
      <c r="WLL1553"/>
      <c r="WLM1553"/>
      <c r="WLN1553"/>
      <c r="WLO1553"/>
      <c r="WLP1553"/>
      <c r="WLQ1553"/>
      <c r="WLR1553"/>
      <c r="WLS1553"/>
      <c r="WLT1553"/>
      <c r="WLU1553"/>
      <c r="WLV1553"/>
      <c r="WLW1553"/>
      <c r="WLX1553"/>
      <c r="WLY1553"/>
      <c r="WLZ1553"/>
      <c r="WMA1553"/>
      <c r="WMB1553"/>
      <c r="WMC1553"/>
      <c r="WMD1553"/>
      <c r="WME1553"/>
      <c r="WMF1553"/>
      <c r="WMG1553"/>
      <c r="WMH1553"/>
      <c r="WMI1553"/>
      <c r="WMJ1553"/>
      <c r="WMK1553"/>
      <c r="WML1553"/>
      <c r="WMM1553"/>
      <c r="WMN1553"/>
      <c r="WMO1553"/>
      <c r="WMP1553"/>
      <c r="WMQ1553"/>
      <c r="WMR1553"/>
      <c r="WMS1553"/>
      <c r="WMT1553"/>
      <c r="WMU1553"/>
      <c r="WMV1553"/>
      <c r="WMW1553"/>
      <c r="WMX1553"/>
      <c r="WMY1553"/>
      <c r="WMZ1553"/>
      <c r="WNA1553"/>
      <c r="WNB1553"/>
      <c r="WNC1553"/>
      <c r="WND1553"/>
      <c r="WNE1553"/>
      <c r="WNF1553"/>
      <c r="WNG1553"/>
      <c r="WNH1553"/>
      <c r="WNI1553"/>
      <c r="WNJ1553"/>
      <c r="WNK1553"/>
      <c r="WNL1553"/>
      <c r="WNM1553"/>
      <c r="WNN1553"/>
      <c r="WNO1553"/>
      <c r="WNP1553"/>
      <c r="WNQ1553"/>
      <c r="WNR1553"/>
      <c r="WNS1553"/>
      <c r="WNT1553"/>
      <c r="WNU1553"/>
      <c r="WNV1553"/>
      <c r="WNW1553"/>
      <c r="WNX1553"/>
      <c r="WNY1553"/>
      <c r="WNZ1553"/>
      <c r="WOA1553"/>
      <c r="WOB1553"/>
      <c r="WOC1553"/>
      <c r="WOD1553"/>
      <c r="WOE1553"/>
      <c r="WOF1553"/>
      <c r="WOG1553"/>
      <c r="WOH1553"/>
      <c r="WOI1553"/>
      <c r="WOJ1553"/>
      <c r="WOK1553"/>
      <c r="WOL1553"/>
      <c r="WOM1553"/>
      <c r="WON1553"/>
      <c r="WOO1553"/>
      <c r="WOP1553"/>
      <c r="WOQ1553"/>
      <c r="WOR1553"/>
      <c r="WOS1553"/>
      <c r="WOT1553"/>
      <c r="WOU1553"/>
      <c r="WOV1553"/>
      <c r="WOW1553"/>
      <c r="WOX1553"/>
      <c r="WOY1553"/>
      <c r="WOZ1553"/>
      <c r="WPA1553"/>
      <c r="WPB1553"/>
      <c r="WPC1553"/>
      <c r="WPD1553"/>
      <c r="WPE1553"/>
      <c r="WPF1553"/>
      <c r="WPG1553"/>
      <c r="WPH1553"/>
      <c r="WPI1553"/>
      <c r="WPJ1553"/>
      <c r="WPK1553"/>
      <c r="WPL1553"/>
      <c r="WPM1553"/>
      <c r="WPN1553"/>
      <c r="WPO1553"/>
      <c r="WPP1553"/>
      <c r="WPQ1553"/>
      <c r="WPR1553"/>
      <c r="WPS1553"/>
      <c r="WPT1553"/>
      <c r="WPU1553"/>
      <c r="WPV1553"/>
      <c r="WPW1553"/>
      <c r="WPX1553"/>
      <c r="WPY1553"/>
      <c r="WPZ1553"/>
      <c r="WQA1553"/>
      <c r="WQB1553"/>
      <c r="WQC1553"/>
      <c r="WQD1553"/>
      <c r="WQE1553"/>
      <c r="WQF1553"/>
      <c r="WQG1553"/>
      <c r="WQH1553"/>
      <c r="WQI1553"/>
      <c r="WQJ1553"/>
      <c r="WQK1553"/>
      <c r="WQL1553"/>
      <c r="WQM1553"/>
      <c r="WQN1553"/>
      <c r="WQO1553"/>
      <c r="WQP1553"/>
      <c r="WQQ1553"/>
      <c r="WQR1553"/>
      <c r="WQS1553"/>
      <c r="WQT1553"/>
      <c r="WQU1553"/>
      <c r="WQV1553"/>
      <c r="WQW1553"/>
      <c r="WQX1553"/>
      <c r="WQY1553"/>
      <c r="WQZ1553"/>
      <c r="WRA1553"/>
      <c r="WRB1553"/>
      <c r="WRC1553"/>
      <c r="WRD1553"/>
      <c r="WRE1553"/>
      <c r="WRF1553"/>
      <c r="WRG1553"/>
      <c r="WRH1553"/>
      <c r="WRI1553"/>
      <c r="WRJ1553"/>
      <c r="WRK1553"/>
      <c r="WRL1553"/>
      <c r="WRM1553"/>
      <c r="WRN1553"/>
      <c r="WRO1553"/>
      <c r="WRP1553"/>
      <c r="WRQ1553"/>
      <c r="WRR1553"/>
      <c r="WRS1553"/>
      <c r="WRT1553"/>
      <c r="WRU1553"/>
      <c r="WRV1553"/>
      <c r="WRW1553"/>
      <c r="WRX1553"/>
      <c r="WRY1553"/>
      <c r="WRZ1553"/>
      <c r="WSA1553"/>
      <c r="WSB1553"/>
      <c r="WSC1553"/>
      <c r="WSD1553"/>
      <c r="WSE1553"/>
      <c r="WSF1553"/>
      <c r="WSG1553"/>
      <c r="WSH1553"/>
      <c r="WSI1553"/>
      <c r="WSJ1553"/>
      <c r="WSK1553"/>
      <c r="WSL1553"/>
      <c r="WSM1553"/>
      <c r="WSN1553"/>
      <c r="WSO1553"/>
      <c r="WSP1553"/>
      <c r="WSQ1553"/>
      <c r="WSR1553"/>
      <c r="WSS1553"/>
      <c r="WST1553"/>
      <c r="WSU1553"/>
      <c r="WSV1553"/>
      <c r="WSW1553"/>
      <c r="WSX1553"/>
      <c r="WSY1553"/>
      <c r="WSZ1553"/>
      <c r="WTA1553"/>
      <c r="WTB1553"/>
      <c r="WTC1553"/>
      <c r="WTD1553"/>
      <c r="WTE1553"/>
      <c r="WTF1553"/>
      <c r="WTG1553"/>
      <c r="WTH1553"/>
      <c r="WTI1553"/>
      <c r="WTJ1553"/>
      <c r="WTK1553"/>
      <c r="WTL1553"/>
      <c r="WTM1553"/>
      <c r="WTN1553"/>
      <c r="WTO1553"/>
      <c r="WTP1553"/>
      <c r="WTQ1553"/>
      <c r="WTR1553"/>
      <c r="WTS1553"/>
      <c r="WTT1553"/>
      <c r="WTU1553"/>
      <c r="WTV1553"/>
      <c r="WTW1553"/>
      <c r="WTX1553"/>
      <c r="WTY1553"/>
      <c r="WTZ1553"/>
      <c r="WUA1553"/>
      <c r="WUB1553"/>
      <c r="WUC1553"/>
      <c r="WUD1553"/>
      <c r="WUE1553"/>
      <c r="WUF1553"/>
      <c r="WUG1553"/>
      <c r="WUH1553"/>
      <c r="WUI1553"/>
      <c r="WUJ1553"/>
      <c r="WUK1553"/>
      <c r="WUL1553"/>
      <c r="WUM1553"/>
      <c r="WUN1553"/>
      <c r="WUO1553"/>
      <c r="WUP1553"/>
      <c r="WUQ1553"/>
      <c r="WUR1553"/>
      <c r="WUS1553"/>
      <c r="WUT1553"/>
      <c r="WUU1553"/>
      <c r="WUV1553"/>
      <c r="WUW1553"/>
      <c r="WUX1553"/>
      <c r="WUY1553"/>
      <c r="WUZ1553"/>
      <c r="WVA1553"/>
      <c r="WVB1553"/>
      <c r="WVC1553"/>
      <c r="WVD1553"/>
      <c r="WVE1553"/>
      <c r="WVF1553"/>
      <c r="WVG1553"/>
      <c r="WVH1553"/>
      <c r="WVI1553"/>
      <c r="WVJ1553"/>
      <c r="WVK1553"/>
      <c r="WVL1553"/>
      <c r="WVM1553"/>
      <c r="WVN1553"/>
      <c r="WVO1553"/>
      <c r="WVP1553"/>
      <c r="WVQ1553"/>
      <c r="WVR1553"/>
      <c r="WVS1553"/>
      <c r="WVT1553"/>
      <c r="WVU1553"/>
      <c r="WVV1553"/>
      <c r="WVW1553"/>
      <c r="WVX1553"/>
      <c r="WVY1553"/>
      <c r="WVZ1553"/>
      <c r="WWA1553"/>
      <c r="WWB1553"/>
      <c r="WWC1553"/>
      <c r="WWD1553"/>
      <c r="WWE1553"/>
      <c r="WWF1553"/>
      <c r="WWG1553"/>
      <c r="WWH1553"/>
      <c r="WWI1553"/>
      <c r="WWJ1553"/>
      <c r="WWK1553"/>
      <c r="WWL1553"/>
      <c r="WWM1553"/>
      <c r="WWN1553"/>
      <c r="WWO1553"/>
      <c r="WWP1553"/>
      <c r="WWQ1553"/>
      <c r="WWR1553"/>
      <c r="WWS1553"/>
      <c r="WWT1553"/>
      <c r="WWU1553"/>
      <c r="WWV1553"/>
      <c r="WWW1553"/>
      <c r="WWX1553"/>
      <c r="WWY1553"/>
      <c r="WWZ1553"/>
      <c r="WXA1553"/>
      <c r="WXB1553"/>
      <c r="WXC1553"/>
      <c r="WXD1553"/>
      <c r="WXE1553"/>
      <c r="WXF1553"/>
      <c r="WXG1553"/>
      <c r="WXH1553"/>
      <c r="WXI1553"/>
      <c r="WXJ1553"/>
      <c r="WXK1553"/>
      <c r="WXL1553"/>
      <c r="WXM1553"/>
      <c r="WXN1553"/>
      <c r="WXO1553"/>
      <c r="WXP1553"/>
      <c r="WXQ1553"/>
      <c r="WXR1553"/>
      <c r="WXS1553"/>
      <c r="WXT1553"/>
      <c r="WXU1553"/>
      <c r="WXV1553"/>
      <c r="WXW1553"/>
      <c r="WXX1553"/>
      <c r="WXY1553"/>
      <c r="WXZ1553"/>
      <c r="WYA1553"/>
      <c r="WYB1553"/>
      <c r="WYC1553"/>
      <c r="WYD1553"/>
      <c r="WYE1553"/>
      <c r="WYF1553"/>
      <c r="WYG1553"/>
      <c r="WYH1553"/>
      <c r="WYI1553"/>
      <c r="WYJ1553"/>
      <c r="WYK1553"/>
      <c r="WYL1553"/>
      <c r="WYM1553"/>
      <c r="WYN1553"/>
      <c r="WYO1553"/>
      <c r="WYP1553"/>
      <c r="WYQ1553"/>
      <c r="WYR1553"/>
      <c r="WYS1553"/>
      <c r="WYT1553"/>
      <c r="WYU1553"/>
      <c r="WYV1553"/>
      <c r="WYW1553"/>
      <c r="WYX1553"/>
      <c r="WYY1553"/>
      <c r="WYZ1553"/>
      <c r="WZA1553"/>
      <c r="WZB1553"/>
      <c r="WZC1553"/>
      <c r="WZD1553"/>
      <c r="WZE1553"/>
      <c r="WZF1553"/>
      <c r="WZG1553"/>
      <c r="WZH1553"/>
      <c r="WZI1553"/>
      <c r="WZJ1553"/>
      <c r="WZK1553"/>
      <c r="WZL1553"/>
      <c r="WZM1553"/>
      <c r="WZN1553"/>
      <c r="WZO1553"/>
      <c r="WZP1553"/>
      <c r="WZQ1553"/>
      <c r="WZR1553"/>
      <c r="WZS1553"/>
      <c r="WZT1553"/>
      <c r="WZU1553"/>
      <c r="WZV1553"/>
      <c r="WZW1553"/>
      <c r="WZX1553"/>
      <c r="WZY1553"/>
      <c r="WZZ1553"/>
      <c r="XAA1553"/>
      <c r="XAB1553"/>
      <c r="XAC1553"/>
      <c r="XAD1553"/>
      <c r="XAE1553"/>
      <c r="XAF1553"/>
      <c r="XAG1553"/>
      <c r="XAH1553"/>
      <c r="XAI1553"/>
      <c r="XAJ1553"/>
      <c r="XAK1553"/>
      <c r="XAL1553"/>
      <c r="XAM1553"/>
      <c r="XAN1553"/>
      <c r="XAO1553"/>
      <c r="XAP1553"/>
      <c r="XAQ1553"/>
      <c r="XAR1553"/>
      <c r="XAS1553"/>
      <c r="XAT1553"/>
      <c r="XAU1553"/>
      <c r="XAV1553"/>
      <c r="XAW1553"/>
      <c r="XAX1553"/>
      <c r="XAY1553"/>
      <c r="XAZ1553"/>
      <c r="XBA1553"/>
      <c r="XBB1553"/>
      <c r="XBC1553"/>
      <c r="XBD1553"/>
      <c r="XBE1553"/>
      <c r="XBF1553"/>
      <c r="XBG1553"/>
      <c r="XBH1553"/>
      <c r="XBI1553"/>
      <c r="XBJ1553"/>
      <c r="XBK1553"/>
      <c r="XBL1553"/>
      <c r="XBM1553"/>
      <c r="XBN1553"/>
      <c r="XBO1553"/>
      <c r="XBP1553"/>
      <c r="XBQ1553"/>
      <c r="XBR1553"/>
      <c r="XBS1553"/>
      <c r="XBT1553"/>
      <c r="XBU1553"/>
      <c r="XBV1553"/>
      <c r="XBW1553"/>
      <c r="XBX1553"/>
      <c r="XBY1553"/>
      <c r="XBZ1553"/>
      <c r="XCA1553"/>
      <c r="XCB1553"/>
      <c r="XCC1553"/>
      <c r="XCD1553"/>
      <c r="XCE1553"/>
      <c r="XCF1553"/>
      <c r="XCG1553"/>
      <c r="XCH1553"/>
      <c r="XCI1553"/>
      <c r="XCJ1553"/>
      <c r="XCK1553"/>
      <c r="XCL1553"/>
      <c r="XCM1553"/>
      <c r="XCN1553"/>
      <c r="XCO1553"/>
      <c r="XCP1553"/>
      <c r="XCQ1553"/>
      <c r="XCR1553"/>
      <c r="XCS1553"/>
      <c r="XCT1553"/>
      <c r="XCU1553"/>
      <c r="XCV1553"/>
      <c r="XCW1553"/>
      <c r="XCX1553"/>
      <c r="XCY1553"/>
      <c r="XCZ1553"/>
      <c r="XDA1553"/>
      <c r="XDB1553"/>
      <c r="XDC1553"/>
      <c r="XDD1553"/>
      <c r="XDE1553"/>
      <c r="XDF1553"/>
      <c r="XDG1553"/>
      <c r="XDH1553"/>
      <c r="XDI1553"/>
      <c r="XDJ1553"/>
      <c r="XDK1553"/>
      <c r="XDL1553"/>
      <c r="XDM1553"/>
      <c r="XDN1553"/>
      <c r="XDO1553"/>
      <c r="XDP1553"/>
      <c r="XDQ1553"/>
      <c r="XDR1553"/>
      <c r="XDS1553"/>
      <c r="XDT1553"/>
      <c r="XDU1553"/>
      <c r="XDV1553"/>
      <c r="XDW1553"/>
      <c r="XDX1553"/>
      <c r="XDY1553"/>
      <c r="XDZ1553"/>
      <c r="XEA1553"/>
      <c r="XEB1553"/>
      <c r="XEC1553"/>
      <c r="XED1553"/>
      <c r="XEE1553"/>
      <c r="XEF1553"/>
      <c r="XEG1553"/>
      <c r="XEH1553"/>
      <c r="XEI1553"/>
      <c r="XEJ1553"/>
      <c r="XEK1553"/>
      <c r="XEL1553"/>
      <c r="XEM1553"/>
      <c r="XEN1553"/>
      <c r="XEO1553"/>
      <c r="XEP1553"/>
      <c r="XEQ1553"/>
      <c r="XER1553"/>
      <c r="XES1553"/>
      <c r="XET1553"/>
      <c r="XEU1553"/>
      <c r="XEV1553"/>
      <c r="XEW1553"/>
      <c r="XEX1553"/>
      <c r="XEY1553"/>
      <c r="XEZ1553"/>
    </row>
    <row r="1554" spans="1:16380"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c r="AU1554"/>
      <c r="AV1554"/>
      <c r="AW1554"/>
      <c r="AX1554"/>
      <c r="AY1554"/>
      <c r="AZ1554"/>
      <c r="BA1554"/>
      <c r="BB1554"/>
      <c r="BC1554"/>
      <c r="BD1554"/>
      <c r="BE1554"/>
      <c r="BF1554"/>
      <c r="BG1554"/>
      <c r="BH1554"/>
      <c r="BI1554"/>
      <c r="BJ1554"/>
      <c r="BK1554"/>
      <c r="BL1554"/>
      <c r="BM1554"/>
      <c r="BN1554"/>
      <c r="BO1554"/>
      <c r="BP1554"/>
      <c r="BQ1554"/>
      <c r="BR1554"/>
      <c r="BS1554"/>
      <c r="BT1554"/>
      <c r="BU1554"/>
      <c r="BV1554"/>
      <c r="BW1554"/>
      <c r="BX1554"/>
      <c r="BY1554"/>
      <c r="BZ1554"/>
      <c r="CA1554"/>
      <c r="CB1554"/>
      <c r="CC1554"/>
      <c r="CD1554"/>
      <c r="CE1554"/>
      <c r="CF1554"/>
      <c r="CG1554"/>
      <c r="CH1554"/>
      <c r="CI1554"/>
      <c r="CJ1554"/>
      <c r="CK1554"/>
      <c r="CL1554"/>
      <c r="CM1554"/>
      <c r="CN1554"/>
      <c r="CO1554"/>
      <c r="CP1554"/>
      <c r="CQ1554"/>
      <c r="CR1554"/>
      <c r="CS1554"/>
      <c r="CT1554"/>
      <c r="CU1554"/>
      <c r="CV1554"/>
      <c r="CW1554"/>
      <c r="CX1554"/>
      <c r="CY1554"/>
      <c r="CZ1554"/>
      <c r="DA1554"/>
      <c r="DB1554"/>
      <c r="DC1554"/>
      <c r="DD1554"/>
      <c r="DE1554"/>
      <c r="DF1554"/>
      <c r="DG1554"/>
      <c r="DH1554"/>
      <c r="DI1554"/>
      <c r="DJ1554"/>
      <c r="DK1554"/>
      <c r="DL1554"/>
      <c r="DM1554"/>
      <c r="DN1554"/>
      <c r="DO1554"/>
      <c r="DP1554"/>
      <c r="DQ1554"/>
      <c r="DR1554"/>
      <c r="DS1554"/>
      <c r="DT1554"/>
      <c r="DU1554"/>
      <c r="DV1554"/>
      <c r="DW1554"/>
      <c r="DX1554"/>
      <c r="DY1554"/>
      <c r="DZ1554"/>
      <c r="EA1554"/>
      <c r="EB1554"/>
      <c r="EC1554"/>
      <c r="ED1554"/>
      <c r="EE1554"/>
      <c r="EF1554"/>
      <c r="EG1554"/>
      <c r="EH1554"/>
      <c r="EI1554"/>
      <c r="EJ1554"/>
      <c r="EK1554"/>
      <c r="EL1554"/>
      <c r="EM1554"/>
      <c r="EN1554"/>
      <c r="EO1554"/>
      <c r="EP1554"/>
      <c r="EQ1554"/>
      <c r="ER1554"/>
      <c r="ES1554"/>
      <c r="ET1554"/>
      <c r="EU1554"/>
      <c r="EV1554"/>
      <c r="EW1554"/>
      <c r="EX1554"/>
      <c r="EY1554"/>
      <c r="EZ1554"/>
      <c r="FA1554"/>
      <c r="FB1554"/>
      <c r="FC1554"/>
      <c r="FD1554"/>
      <c r="FE1554"/>
      <c r="FF1554"/>
      <c r="FG1554"/>
      <c r="FH1554"/>
      <c r="FI1554"/>
      <c r="FJ1554"/>
      <c r="FK1554"/>
      <c r="FL1554"/>
      <c r="FM1554"/>
      <c r="FN1554"/>
      <c r="FO1554"/>
      <c r="FP1554"/>
      <c r="FQ1554"/>
      <c r="FR1554"/>
      <c r="FS1554"/>
      <c r="FT1554"/>
      <c r="FU1554"/>
      <c r="FV1554"/>
      <c r="FW1554"/>
      <c r="FX1554"/>
      <c r="FY1554"/>
      <c r="FZ1554"/>
      <c r="GA1554"/>
      <c r="GB1554"/>
      <c r="GC1554"/>
      <c r="GD1554"/>
      <c r="GE1554"/>
      <c r="GF1554"/>
      <c r="GG1554"/>
      <c r="GH1554"/>
      <c r="GI1554"/>
      <c r="GJ1554"/>
      <c r="GK1554"/>
      <c r="GL1554"/>
      <c r="GM1554"/>
      <c r="GN1554"/>
      <c r="GO1554"/>
      <c r="GP1554"/>
      <c r="GQ1554"/>
      <c r="GR1554"/>
      <c r="GS1554"/>
      <c r="GT1554"/>
      <c r="GU1554"/>
      <c r="GV1554"/>
      <c r="GW1554"/>
      <c r="GX1554"/>
      <c r="GY1554"/>
      <c r="GZ1554"/>
      <c r="HA1554"/>
      <c r="HB1554"/>
      <c r="HC1554"/>
      <c r="HD1554"/>
      <c r="HE1554"/>
      <c r="HF1554"/>
      <c r="HG1554"/>
      <c r="HH1554"/>
      <c r="HI1554"/>
      <c r="HJ1554"/>
      <c r="HK1554"/>
      <c r="HL1554"/>
      <c r="HM1554"/>
      <c r="HN1554"/>
      <c r="HO1554"/>
      <c r="HP1554"/>
      <c r="HQ1554"/>
      <c r="HR1554"/>
      <c r="HS1554"/>
      <c r="HT1554"/>
      <c r="HU1554"/>
      <c r="HV1554"/>
      <c r="HW1554"/>
      <c r="HX1554"/>
      <c r="HY1554"/>
      <c r="HZ1554"/>
      <c r="IA1554"/>
      <c r="IB1554"/>
      <c r="IC1554"/>
      <c r="ID1554"/>
      <c r="IE1554"/>
      <c r="IF1554"/>
      <c r="IG1554"/>
      <c r="IH1554"/>
      <c r="II1554"/>
      <c r="IJ1554"/>
      <c r="IK1554"/>
      <c r="IL1554"/>
      <c r="IM1554"/>
      <c r="IN1554"/>
      <c r="IO1554"/>
      <c r="IP1554"/>
      <c r="IQ1554"/>
      <c r="IR1554"/>
      <c r="IS1554"/>
      <c r="IT1554"/>
      <c r="IU1554"/>
      <c r="IV1554"/>
      <c r="IW1554"/>
      <c r="IX1554"/>
      <c r="IY1554"/>
      <c r="IZ1554"/>
      <c r="JA1554"/>
      <c r="JB1554"/>
      <c r="JC1554"/>
      <c r="JD1554"/>
      <c r="JE1554"/>
      <c r="JF1554"/>
      <c r="JG1554"/>
      <c r="JH1554"/>
      <c r="JI1554"/>
      <c r="JJ1554"/>
      <c r="JK1554"/>
      <c r="JL1554"/>
      <c r="JM1554"/>
      <c r="JN1554"/>
      <c r="JO1554"/>
      <c r="JP1554"/>
      <c r="JQ1554"/>
      <c r="JR1554"/>
      <c r="JS1554"/>
      <c r="JT1554"/>
      <c r="JU1554"/>
      <c r="JV1554"/>
      <c r="JW1554"/>
      <c r="JX1554"/>
      <c r="JY1554"/>
      <c r="JZ1554"/>
      <c r="KA1554"/>
      <c r="KB1554"/>
      <c r="KC1554"/>
      <c r="KD1554"/>
      <c r="KE1554"/>
      <c r="KF1554"/>
      <c r="KG1554"/>
      <c r="KH1554"/>
      <c r="KI1554"/>
      <c r="KJ1554"/>
      <c r="KK1554"/>
      <c r="KL1554"/>
      <c r="KM1554"/>
      <c r="KN1554"/>
      <c r="KO1554"/>
      <c r="KP1554"/>
      <c r="KQ1554"/>
      <c r="KR1554"/>
      <c r="KS1554"/>
      <c r="KT1554"/>
      <c r="KU1554"/>
      <c r="KV1554"/>
      <c r="KW1554"/>
      <c r="KX1554"/>
      <c r="KY1554"/>
      <c r="KZ1554"/>
      <c r="LA1554"/>
      <c r="LB1554"/>
      <c r="LC1554"/>
      <c r="LD1554"/>
      <c r="LE1554"/>
      <c r="LF1554"/>
      <c r="LG1554"/>
      <c r="LH1554"/>
      <c r="LI1554"/>
      <c r="LJ1554"/>
      <c r="LK1554"/>
      <c r="LL1554"/>
      <c r="LM1554"/>
      <c r="LN1554"/>
      <c r="LO1554"/>
      <c r="LP1554"/>
      <c r="LQ1554"/>
      <c r="LR1554"/>
      <c r="LS1554"/>
      <c r="LT1554"/>
      <c r="LU1554"/>
      <c r="LV1554"/>
      <c r="LW1554"/>
      <c r="LX1554"/>
      <c r="LY1554"/>
      <c r="LZ1554"/>
      <c r="MA1554"/>
      <c r="MB1554"/>
      <c r="MC1554"/>
      <c r="MD1554"/>
      <c r="ME1554"/>
      <c r="MF1554"/>
      <c r="MG1554"/>
      <c r="MH1554"/>
      <c r="MI1554"/>
      <c r="MJ1554"/>
      <c r="MK1554"/>
      <c r="ML1554"/>
      <c r="MM1554"/>
      <c r="MN1554"/>
      <c r="MO1554"/>
      <c r="MP1554"/>
      <c r="MQ1554"/>
      <c r="MR1554"/>
      <c r="MS1554"/>
      <c r="MT1554"/>
      <c r="MU1554"/>
      <c r="MV1554"/>
      <c r="MW1554"/>
      <c r="MX1554"/>
      <c r="MY1554"/>
      <c r="MZ1554"/>
      <c r="NA1554"/>
      <c r="NB1554"/>
      <c r="NC1554"/>
      <c r="ND1554"/>
      <c r="NE1554"/>
      <c r="NF1554"/>
      <c r="NG1554"/>
      <c r="NH1554"/>
      <c r="NI1554"/>
      <c r="NJ1554"/>
      <c r="NK1554"/>
      <c r="NL1554"/>
      <c r="NM1554"/>
      <c r="NN1554"/>
      <c r="NO1554"/>
      <c r="NP1554"/>
      <c r="NQ1554"/>
      <c r="NR1554"/>
      <c r="NS1554"/>
      <c r="NT1554"/>
      <c r="NU1554"/>
      <c r="NV1554"/>
      <c r="NW1554"/>
      <c r="NX1554"/>
      <c r="NY1554"/>
      <c r="NZ1554"/>
      <c r="OA1554"/>
      <c r="OB1554"/>
      <c r="OC1554"/>
      <c r="OD1554"/>
      <c r="OE1554"/>
      <c r="OF1554"/>
      <c r="OG1554"/>
      <c r="OH1554"/>
      <c r="OI1554"/>
      <c r="OJ1554"/>
      <c r="OK1554"/>
      <c r="OL1554"/>
      <c r="OM1554"/>
      <c r="ON1554"/>
      <c r="OO1554"/>
      <c r="OP1554"/>
      <c r="OQ1554"/>
      <c r="OR1554"/>
      <c r="OS1554"/>
      <c r="OT1554"/>
      <c r="OU1554"/>
      <c r="OV1554"/>
      <c r="OW1554"/>
      <c r="OX1554"/>
      <c r="OY1554"/>
      <c r="OZ1554"/>
      <c r="PA1554"/>
      <c r="PB1554"/>
      <c r="PC1554"/>
      <c r="PD1554"/>
      <c r="PE1554"/>
      <c r="PF1554"/>
      <c r="PG1554"/>
      <c r="PH1554"/>
      <c r="PI1554"/>
      <c r="PJ1554"/>
      <c r="PK1554"/>
      <c r="PL1554"/>
      <c r="PM1554"/>
      <c r="PN1554"/>
      <c r="PO1554"/>
      <c r="PP1554"/>
      <c r="PQ1554"/>
      <c r="PR1554"/>
      <c r="PS1554"/>
      <c r="PT1554"/>
      <c r="PU1554"/>
      <c r="PV1554"/>
      <c r="PW1554"/>
      <c r="PX1554"/>
      <c r="PY1554"/>
      <c r="PZ1554"/>
      <c r="QA1554"/>
      <c r="QB1554"/>
      <c r="QC1554"/>
      <c r="QD1554"/>
      <c r="QE1554"/>
      <c r="QF1554"/>
      <c r="QG1554"/>
      <c r="QH1554"/>
      <c r="QI1554"/>
      <c r="QJ1554"/>
      <c r="QK1554"/>
      <c r="QL1554"/>
      <c r="QM1554"/>
      <c r="QN1554"/>
      <c r="QO1554"/>
      <c r="QP1554"/>
      <c r="QQ1554"/>
      <c r="QR1554"/>
      <c r="QS1554"/>
      <c r="QT1554"/>
      <c r="QU1554"/>
      <c r="QV1554"/>
      <c r="QW1554"/>
      <c r="QX1554"/>
      <c r="QY1554"/>
      <c r="QZ1554"/>
      <c r="RA1554"/>
      <c r="RB1554"/>
      <c r="RC1554"/>
      <c r="RD1554"/>
      <c r="RE1554"/>
      <c r="RF1554"/>
      <c r="RG1554"/>
      <c r="RH1554"/>
      <c r="RI1554"/>
      <c r="RJ1554"/>
      <c r="RK1554"/>
      <c r="RL1554"/>
      <c r="RM1554"/>
      <c r="RN1554"/>
      <c r="RO1554"/>
      <c r="RP1554"/>
      <c r="RQ1554"/>
      <c r="RR1554"/>
      <c r="RS1554"/>
      <c r="RT1554"/>
      <c r="RU1554"/>
      <c r="RV1554"/>
      <c r="RW1554"/>
      <c r="RX1554"/>
      <c r="RY1554"/>
      <c r="RZ1554"/>
      <c r="SA1554"/>
      <c r="SB1554"/>
      <c r="SC1554"/>
      <c r="SD1554"/>
      <c r="SE1554"/>
      <c r="SF1554"/>
      <c r="SG1554"/>
      <c r="SH1554"/>
      <c r="SI1554"/>
      <c r="SJ1554"/>
      <c r="SK1554"/>
      <c r="SL1554"/>
      <c r="SM1554"/>
      <c r="SN1554"/>
      <c r="SO1554"/>
      <c r="SP1554"/>
      <c r="SQ1554"/>
      <c r="SR1554"/>
      <c r="SS1554"/>
      <c r="ST1554"/>
      <c r="SU1554"/>
      <c r="SV1554"/>
      <c r="SW1554"/>
      <c r="SX1554"/>
      <c r="SY1554"/>
      <c r="SZ1554"/>
      <c r="TA1554"/>
      <c r="TB1554"/>
      <c r="TC1554"/>
      <c r="TD1554"/>
      <c r="TE1554"/>
      <c r="TF1554"/>
      <c r="TG1554"/>
      <c r="TH1554"/>
      <c r="TI1554"/>
      <c r="TJ1554"/>
      <c r="TK1554"/>
      <c r="TL1554"/>
      <c r="TM1554"/>
      <c r="TN1554"/>
      <c r="TO1554"/>
      <c r="TP1554"/>
      <c r="TQ1554"/>
      <c r="TR1554"/>
      <c r="TS1554"/>
      <c r="TT1554"/>
      <c r="TU1554"/>
      <c r="TV1554"/>
      <c r="TW1554"/>
      <c r="TX1554"/>
      <c r="TY1554"/>
      <c r="TZ1554"/>
      <c r="UA1554"/>
      <c r="UB1554"/>
      <c r="UC1554"/>
      <c r="UD1554"/>
      <c r="UE1554"/>
      <c r="UF1554"/>
      <c r="UG1554"/>
      <c r="UH1554"/>
      <c r="UI1554"/>
      <c r="UJ1554"/>
      <c r="UK1554"/>
      <c r="UL1554"/>
      <c r="UM1554"/>
      <c r="UN1554"/>
      <c r="UO1554"/>
      <c r="UP1554"/>
      <c r="UQ1554"/>
      <c r="UR1554"/>
      <c r="US1554"/>
      <c r="UT1554"/>
      <c r="UU1554"/>
      <c r="UV1554"/>
      <c r="UW1554"/>
      <c r="UX1554"/>
      <c r="UY1554"/>
      <c r="UZ1554"/>
      <c r="VA1554"/>
      <c r="VB1554"/>
      <c r="VC1554"/>
      <c r="VD1554"/>
      <c r="VE1554"/>
      <c r="VF1554"/>
      <c r="VG1554"/>
      <c r="VH1554"/>
      <c r="VI1554"/>
      <c r="VJ1554"/>
      <c r="VK1554"/>
      <c r="VL1554"/>
      <c r="VM1554"/>
      <c r="VN1554"/>
      <c r="VO1554"/>
      <c r="VP1554"/>
      <c r="VQ1554"/>
      <c r="VR1554"/>
      <c r="VS1554"/>
      <c r="VT1554"/>
      <c r="VU1554"/>
      <c r="VV1554"/>
      <c r="VW1554"/>
      <c r="VX1554"/>
      <c r="VY1554"/>
      <c r="VZ1554"/>
      <c r="WA1554"/>
      <c r="WB1554"/>
      <c r="WC1554"/>
      <c r="WD1554"/>
      <c r="WE1554"/>
      <c r="WF1554"/>
      <c r="WG1554"/>
      <c r="WH1554"/>
      <c r="WI1554"/>
      <c r="WJ1554"/>
      <c r="WK1554"/>
      <c r="WL1554"/>
      <c r="WM1554"/>
      <c r="WN1554"/>
      <c r="WO1554"/>
      <c r="WP1554"/>
      <c r="WQ1554"/>
      <c r="WR1554"/>
      <c r="WS1554"/>
      <c r="WT1554"/>
      <c r="WU1554"/>
      <c r="WV1554"/>
      <c r="WW1554"/>
      <c r="WX1554"/>
      <c r="WY1554"/>
      <c r="WZ1554"/>
      <c r="XA1554"/>
      <c r="XB1554"/>
      <c r="XC1554"/>
      <c r="XD1554"/>
      <c r="XE1554"/>
      <c r="XF1554"/>
      <c r="XG1554"/>
      <c r="XH1554"/>
      <c r="XI1554"/>
      <c r="XJ1554"/>
      <c r="XK1554"/>
      <c r="XL1554"/>
      <c r="XM1554"/>
      <c r="XN1554"/>
      <c r="XO1554"/>
      <c r="XP1554"/>
      <c r="XQ1554"/>
      <c r="XR1554"/>
      <c r="XS1554"/>
      <c r="XT1554"/>
      <c r="XU1554"/>
      <c r="XV1554"/>
      <c r="XW1554"/>
      <c r="XX1554"/>
      <c r="XY1554"/>
      <c r="XZ1554"/>
      <c r="YA1554"/>
      <c r="YB1554"/>
      <c r="YC1554"/>
      <c r="YD1554"/>
      <c r="YE1554"/>
      <c r="YF1554"/>
      <c r="YG1554"/>
      <c r="YH1554"/>
      <c r="YI1554"/>
      <c r="YJ1554"/>
      <c r="YK1554"/>
      <c r="YL1554"/>
      <c r="YM1554"/>
      <c r="YN1554"/>
      <c r="YO1554"/>
      <c r="YP1554"/>
      <c r="YQ1554"/>
      <c r="YR1554"/>
      <c r="YS1554"/>
      <c r="YT1554"/>
      <c r="YU1554"/>
      <c r="YV1554"/>
      <c r="YW1554"/>
      <c r="YX1554"/>
      <c r="YY1554"/>
      <c r="YZ1554"/>
      <c r="ZA1554"/>
      <c r="ZB1554"/>
      <c r="ZC1554"/>
      <c r="ZD1554"/>
      <c r="ZE1554"/>
      <c r="ZF1554"/>
      <c r="ZG1554"/>
      <c r="ZH1554"/>
      <c r="ZI1554"/>
      <c r="ZJ1554"/>
      <c r="ZK1554"/>
      <c r="ZL1554"/>
      <c r="ZM1554"/>
      <c r="ZN1554"/>
      <c r="ZO1554"/>
      <c r="ZP1554"/>
      <c r="ZQ1554"/>
      <c r="ZR1554"/>
      <c r="ZS1554"/>
      <c r="ZT1554"/>
      <c r="ZU1554"/>
      <c r="ZV1554"/>
      <c r="ZW1554"/>
      <c r="ZX1554"/>
      <c r="ZY1554"/>
      <c r="ZZ1554"/>
      <c r="AAA1554"/>
      <c r="AAB1554"/>
      <c r="AAC1554"/>
      <c r="AAD1554"/>
      <c r="AAE1554"/>
      <c r="AAF1554"/>
      <c r="AAG1554"/>
      <c r="AAH1554"/>
      <c r="AAI1554"/>
      <c r="AAJ1554"/>
      <c r="AAK1554"/>
      <c r="AAL1554"/>
      <c r="AAM1554"/>
      <c r="AAN1554"/>
      <c r="AAO1554"/>
      <c r="AAP1554"/>
      <c r="AAQ1554"/>
      <c r="AAR1554"/>
      <c r="AAS1554"/>
      <c r="AAT1554"/>
      <c r="AAU1554"/>
      <c r="AAV1554"/>
      <c r="AAW1554"/>
      <c r="AAX1554"/>
      <c r="AAY1554"/>
      <c r="AAZ1554"/>
      <c r="ABA1554"/>
      <c r="ABB1554"/>
      <c r="ABC1554"/>
      <c r="ABD1554"/>
      <c r="ABE1554"/>
      <c r="ABF1554"/>
      <c r="ABG1554"/>
      <c r="ABH1554"/>
      <c r="ABI1554"/>
      <c r="ABJ1554"/>
      <c r="ABK1554"/>
      <c r="ABL1554"/>
      <c r="ABM1554"/>
      <c r="ABN1554"/>
      <c r="ABO1554"/>
      <c r="ABP1554"/>
      <c r="ABQ1554"/>
      <c r="ABR1554"/>
      <c r="ABS1554"/>
      <c r="ABT1554"/>
      <c r="ABU1554"/>
      <c r="ABV1554"/>
      <c r="ABW1554"/>
      <c r="ABX1554"/>
      <c r="ABY1554"/>
      <c r="ABZ1554"/>
      <c r="ACA1554"/>
      <c r="ACB1554"/>
      <c r="ACC1554"/>
      <c r="ACD1554"/>
      <c r="ACE1554"/>
      <c r="ACF1554"/>
      <c r="ACG1554"/>
      <c r="ACH1554"/>
      <c r="ACI1554"/>
      <c r="ACJ1554"/>
      <c r="ACK1554"/>
      <c r="ACL1554"/>
      <c r="ACM1554"/>
      <c r="ACN1554"/>
      <c r="ACO1554"/>
      <c r="ACP1554"/>
      <c r="ACQ1554"/>
      <c r="ACR1554"/>
      <c r="ACS1554"/>
      <c r="ACT1554"/>
      <c r="ACU1554"/>
      <c r="ACV1554"/>
      <c r="ACW1554"/>
      <c r="ACX1554"/>
      <c r="ACY1554"/>
      <c r="ACZ1554"/>
      <c r="ADA1554"/>
      <c r="ADB1554"/>
      <c r="ADC1554"/>
      <c r="ADD1554"/>
      <c r="ADE1554"/>
      <c r="ADF1554"/>
      <c r="ADG1554"/>
      <c r="ADH1554"/>
      <c r="ADI1554"/>
      <c r="ADJ1554"/>
      <c r="ADK1554"/>
      <c r="ADL1554"/>
      <c r="ADM1554"/>
      <c r="ADN1554"/>
      <c r="ADO1554"/>
      <c r="ADP1554"/>
      <c r="ADQ1554"/>
      <c r="ADR1554"/>
      <c r="ADS1554"/>
      <c r="ADT1554"/>
      <c r="ADU1554"/>
      <c r="ADV1554"/>
      <c r="ADW1554"/>
      <c r="ADX1554"/>
      <c r="ADY1554"/>
      <c r="ADZ1554"/>
      <c r="AEA1554"/>
      <c r="AEB1554"/>
      <c r="AEC1554"/>
      <c r="AED1554"/>
      <c r="AEE1554"/>
      <c r="AEF1554"/>
      <c r="AEG1554"/>
      <c r="AEH1554"/>
      <c r="AEI1554"/>
      <c r="AEJ1554"/>
      <c r="AEK1554"/>
      <c r="AEL1554"/>
      <c r="AEM1554"/>
      <c r="AEN1554"/>
      <c r="AEO1554"/>
      <c r="AEP1554"/>
      <c r="AEQ1554"/>
      <c r="AER1554"/>
      <c r="AES1554"/>
      <c r="AET1554"/>
      <c r="AEU1554"/>
      <c r="AEV1554"/>
      <c r="AEW1554"/>
      <c r="AEX1554"/>
      <c r="AEY1554"/>
      <c r="AEZ1554"/>
      <c r="AFA1554"/>
      <c r="AFB1554"/>
      <c r="AFC1554"/>
      <c r="AFD1554"/>
      <c r="AFE1554"/>
      <c r="AFF1554"/>
      <c r="AFG1554"/>
      <c r="AFH1554"/>
      <c r="AFI1554"/>
      <c r="AFJ1554"/>
      <c r="AFK1554"/>
      <c r="AFL1554"/>
      <c r="AFM1554"/>
      <c r="AFN1554"/>
      <c r="AFO1554"/>
      <c r="AFP1554"/>
      <c r="AFQ1554"/>
      <c r="AFR1554"/>
      <c r="AFS1554"/>
      <c r="AFT1554"/>
      <c r="AFU1554"/>
      <c r="AFV1554"/>
      <c r="AFW1554"/>
      <c r="AFX1554"/>
      <c r="AFY1554"/>
      <c r="AFZ1554"/>
      <c r="AGA1554"/>
      <c r="AGB1554"/>
      <c r="AGC1554"/>
      <c r="AGD1554"/>
      <c r="AGE1554"/>
      <c r="AGF1554"/>
      <c r="AGG1554"/>
      <c r="AGH1554"/>
      <c r="AGI1554"/>
      <c r="AGJ1554"/>
      <c r="AGK1554"/>
      <c r="AGL1554"/>
      <c r="AGM1554"/>
      <c r="AGN1554"/>
      <c r="AGO1554"/>
      <c r="AGP1554"/>
      <c r="AGQ1554"/>
      <c r="AGR1554"/>
      <c r="AGS1554"/>
      <c r="AGT1554"/>
      <c r="AGU1554"/>
      <c r="AGV1554"/>
      <c r="AGW1554"/>
      <c r="AGX1554"/>
      <c r="AGY1554"/>
      <c r="AGZ1554"/>
      <c r="AHA1554"/>
      <c r="AHB1554"/>
      <c r="AHC1554"/>
      <c r="AHD1554"/>
      <c r="AHE1554"/>
      <c r="AHF1554"/>
      <c r="AHG1554"/>
      <c r="AHH1554"/>
      <c r="AHI1554"/>
      <c r="AHJ1554"/>
      <c r="AHK1554"/>
      <c r="AHL1554"/>
      <c r="AHM1554"/>
      <c r="AHN1554"/>
      <c r="AHO1554"/>
      <c r="AHP1554"/>
      <c r="AHQ1554"/>
      <c r="AHR1554"/>
      <c r="AHS1554"/>
      <c r="AHT1554"/>
      <c r="AHU1554"/>
      <c r="AHV1554"/>
      <c r="AHW1554"/>
      <c r="AHX1554"/>
      <c r="AHY1554"/>
      <c r="AHZ1554"/>
      <c r="AIA1554"/>
      <c r="AIB1554"/>
      <c r="AIC1554"/>
      <c r="AID1554"/>
      <c r="AIE1554"/>
      <c r="AIF1554"/>
      <c r="AIG1554"/>
      <c r="AIH1554"/>
      <c r="AII1554"/>
      <c r="AIJ1554"/>
      <c r="AIK1554"/>
      <c r="AIL1554"/>
      <c r="AIM1554"/>
      <c r="AIN1554"/>
      <c r="AIO1554"/>
      <c r="AIP1554"/>
      <c r="AIQ1554"/>
      <c r="AIR1554"/>
      <c r="AIS1554"/>
      <c r="AIT1554"/>
      <c r="AIU1554"/>
      <c r="AIV1554"/>
      <c r="AIW1554"/>
      <c r="AIX1554"/>
      <c r="AIY1554"/>
      <c r="AIZ1554"/>
      <c r="AJA1554"/>
      <c r="AJB1554"/>
      <c r="AJC1554"/>
      <c r="AJD1554"/>
      <c r="AJE1554"/>
      <c r="AJF1554"/>
      <c r="AJG1554"/>
      <c r="AJH1554"/>
      <c r="AJI1554"/>
      <c r="AJJ1554"/>
      <c r="AJK1554"/>
      <c r="AJL1554"/>
      <c r="AJM1554"/>
      <c r="AJN1554"/>
      <c r="AJO1554"/>
      <c r="AJP1554"/>
      <c r="AJQ1554"/>
      <c r="AJR1554"/>
      <c r="AJS1554"/>
      <c r="AJT1554"/>
      <c r="AJU1554"/>
      <c r="AJV1554"/>
      <c r="AJW1554"/>
      <c r="AJX1554"/>
      <c r="AJY1554"/>
      <c r="AJZ1554"/>
      <c r="AKA1554"/>
      <c r="AKB1554"/>
      <c r="AKC1554"/>
      <c r="AKD1554"/>
      <c r="AKE1554"/>
      <c r="AKF1554"/>
      <c r="AKG1554"/>
      <c r="AKH1554"/>
      <c r="AKI1554"/>
      <c r="AKJ1554"/>
      <c r="AKK1554"/>
      <c r="AKL1554"/>
      <c r="AKM1554"/>
      <c r="AKN1554"/>
      <c r="AKO1554"/>
      <c r="AKP1554"/>
      <c r="AKQ1554"/>
      <c r="AKR1554"/>
      <c r="AKS1554"/>
      <c r="AKT1554"/>
      <c r="AKU1554"/>
      <c r="AKV1554"/>
      <c r="AKW1554"/>
      <c r="AKX1554"/>
      <c r="AKY1554"/>
      <c r="AKZ1554"/>
      <c r="ALA1554"/>
      <c r="ALB1554"/>
      <c r="ALC1554"/>
      <c r="ALD1554"/>
      <c r="ALE1554"/>
      <c r="ALF1554"/>
      <c r="ALG1554"/>
      <c r="ALH1554"/>
      <c r="ALI1554"/>
      <c r="ALJ1554"/>
      <c r="ALK1554"/>
      <c r="ALL1554"/>
      <c r="ALM1554"/>
      <c r="ALN1554"/>
      <c r="ALO1554"/>
      <c r="ALP1554"/>
      <c r="ALQ1554"/>
      <c r="ALR1554"/>
      <c r="ALS1554"/>
      <c r="ALT1554"/>
      <c r="ALU1554"/>
      <c r="ALV1554"/>
      <c r="ALW1554"/>
      <c r="ALX1554"/>
      <c r="ALY1554"/>
      <c r="ALZ1554"/>
      <c r="AMA1554"/>
      <c r="AMB1554"/>
      <c r="AMC1554"/>
      <c r="AMD1554"/>
      <c r="AME1554"/>
      <c r="AMF1554"/>
      <c r="AMG1554"/>
      <c r="AMH1554"/>
      <c r="AMI1554"/>
      <c r="AMJ1554"/>
      <c r="AMK1554"/>
      <c r="AML1554"/>
      <c r="AMM1554"/>
      <c r="AMN1554"/>
      <c r="AMO1554"/>
      <c r="AMP1554"/>
      <c r="AMQ1554"/>
      <c r="AMR1554"/>
      <c r="AMS1554"/>
      <c r="AMT1554"/>
      <c r="AMU1554"/>
      <c r="AMV1554"/>
      <c r="AMW1554"/>
      <c r="AMX1554"/>
      <c r="AMY1554"/>
      <c r="AMZ1554"/>
      <c r="ANA1554"/>
      <c r="ANB1554"/>
      <c r="ANC1554"/>
      <c r="AND1554"/>
      <c r="ANE1554"/>
      <c r="ANF1554"/>
      <c r="ANG1554"/>
      <c r="ANH1554"/>
      <c r="ANI1554"/>
      <c r="ANJ1554"/>
      <c r="ANK1554"/>
      <c r="ANL1554"/>
      <c r="ANM1554"/>
      <c r="ANN1554"/>
      <c r="ANO1554"/>
      <c r="ANP1554"/>
      <c r="ANQ1554"/>
      <c r="ANR1554"/>
      <c r="ANS1554"/>
      <c r="ANT1554"/>
      <c r="ANU1554"/>
      <c r="ANV1554"/>
      <c r="ANW1554"/>
      <c r="ANX1554"/>
      <c r="ANY1554"/>
      <c r="ANZ1554"/>
      <c r="AOA1554"/>
      <c r="AOB1554"/>
      <c r="AOC1554"/>
      <c r="AOD1554"/>
      <c r="AOE1554"/>
      <c r="AOF1554"/>
      <c r="AOG1554"/>
      <c r="AOH1554"/>
      <c r="AOI1554"/>
      <c r="AOJ1554"/>
      <c r="AOK1554"/>
      <c r="AOL1554"/>
      <c r="AOM1554"/>
      <c r="AON1554"/>
      <c r="AOO1554"/>
      <c r="AOP1554"/>
      <c r="AOQ1554"/>
      <c r="AOR1554"/>
      <c r="AOS1554"/>
      <c r="AOT1554"/>
      <c r="AOU1554"/>
      <c r="AOV1554"/>
      <c r="AOW1554"/>
      <c r="AOX1554"/>
      <c r="AOY1554"/>
      <c r="AOZ1554"/>
      <c r="APA1554"/>
      <c r="APB1554"/>
      <c r="APC1554"/>
      <c r="APD1554"/>
      <c r="APE1554"/>
      <c r="APF1554"/>
      <c r="APG1554"/>
      <c r="APH1554"/>
      <c r="API1554"/>
      <c r="APJ1554"/>
      <c r="APK1554"/>
      <c r="APL1554"/>
      <c r="APM1554"/>
      <c r="APN1554"/>
      <c r="APO1554"/>
      <c r="APP1554"/>
      <c r="APQ1554"/>
      <c r="APR1554"/>
      <c r="APS1554"/>
      <c r="APT1554"/>
      <c r="APU1554"/>
      <c r="APV1554"/>
      <c r="APW1554"/>
      <c r="APX1554"/>
      <c r="APY1554"/>
      <c r="APZ1554"/>
      <c r="AQA1554"/>
      <c r="AQB1554"/>
      <c r="AQC1554"/>
      <c r="AQD1554"/>
      <c r="AQE1554"/>
      <c r="AQF1554"/>
      <c r="AQG1554"/>
      <c r="AQH1554"/>
      <c r="AQI1554"/>
      <c r="AQJ1554"/>
      <c r="AQK1554"/>
      <c r="AQL1554"/>
      <c r="AQM1554"/>
      <c r="AQN1554"/>
      <c r="AQO1554"/>
      <c r="AQP1554"/>
      <c r="AQQ1554"/>
      <c r="AQR1554"/>
      <c r="AQS1554"/>
      <c r="AQT1554"/>
      <c r="AQU1554"/>
      <c r="AQV1554"/>
      <c r="AQW1554"/>
      <c r="AQX1554"/>
      <c r="AQY1554"/>
      <c r="AQZ1554"/>
      <c r="ARA1554"/>
      <c r="ARB1554"/>
      <c r="ARC1554"/>
      <c r="ARD1554"/>
      <c r="ARE1554"/>
      <c r="ARF1554"/>
      <c r="ARG1554"/>
      <c r="ARH1554"/>
      <c r="ARI1554"/>
      <c r="ARJ1554"/>
      <c r="ARK1554"/>
      <c r="ARL1554"/>
      <c r="ARM1554"/>
      <c r="ARN1554"/>
      <c r="ARO1554"/>
      <c r="ARP1554"/>
      <c r="ARQ1554"/>
      <c r="ARR1554"/>
      <c r="ARS1554"/>
      <c r="ART1554"/>
      <c r="ARU1554"/>
      <c r="ARV1554"/>
      <c r="ARW1554"/>
      <c r="ARX1554"/>
      <c r="ARY1554"/>
      <c r="ARZ1554"/>
      <c r="ASA1554"/>
      <c r="ASB1554"/>
      <c r="ASC1554"/>
      <c r="ASD1554"/>
      <c r="ASE1554"/>
      <c r="ASF1554"/>
      <c r="ASG1554"/>
      <c r="ASH1554"/>
      <c r="ASI1554"/>
      <c r="ASJ1554"/>
      <c r="ASK1554"/>
      <c r="ASL1554"/>
      <c r="ASM1554"/>
      <c r="ASN1554"/>
      <c r="ASO1554"/>
      <c r="ASP1554"/>
      <c r="ASQ1554"/>
      <c r="ASR1554"/>
      <c r="ASS1554"/>
      <c r="AST1554"/>
      <c r="ASU1554"/>
      <c r="ASV1554"/>
      <c r="ASW1554"/>
      <c r="ASX1554"/>
      <c r="ASY1554"/>
      <c r="ASZ1554"/>
      <c r="ATA1554"/>
      <c r="ATB1554"/>
      <c r="ATC1554"/>
      <c r="ATD1554"/>
      <c r="ATE1554"/>
      <c r="ATF1554"/>
      <c r="ATG1554"/>
      <c r="ATH1554"/>
      <c r="ATI1554"/>
      <c r="ATJ1554"/>
      <c r="ATK1554"/>
      <c r="ATL1554"/>
      <c r="ATM1554"/>
      <c r="ATN1554"/>
      <c r="ATO1554"/>
      <c r="ATP1554"/>
      <c r="ATQ1554"/>
      <c r="ATR1554"/>
      <c r="ATS1554"/>
      <c r="ATT1554"/>
      <c r="ATU1554"/>
      <c r="ATV1554"/>
      <c r="ATW1554"/>
      <c r="ATX1554"/>
      <c r="ATY1554"/>
      <c r="ATZ1554"/>
      <c r="AUA1554"/>
      <c r="AUB1554"/>
      <c r="AUC1554"/>
      <c r="AUD1554"/>
      <c r="AUE1554"/>
      <c r="AUF1554"/>
      <c r="AUG1554"/>
      <c r="AUH1554"/>
      <c r="AUI1554"/>
      <c r="AUJ1554"/>
      <c r="AUK1554"/>
      <c r="AUL1554"/>
      <c r="AUM1554"/>
      <c r="AUN1554"/>
      <c r="AUO1554"/>
      <c r="AUP1554"/>
      <c r="AUQ1554"/>
      <c r="AUR1554"/>
      <c r="AUS1554"/>
      <c r="AUT1554"/>
      <c r="AUU1554"/>
      <c r="AUV1554"/>
      <c r="AUW1554"/>
      <c r="AUX1554"/>
      <c r="AUY1554"/>
      <c r="AUZ1554"/>
      <c r="AVA1554"/>
      <c r="AVB1554"/>
      <c r="AVC1554"/>
      <c r="AVD1554"/>
      <c r="AVE1554"/>
      <c r="AVF1554"/>
      <c r="AVG1554"/>
      <c r="AVH1554"/>
      <c r="AVI1554"/>
      <c r="AVJ1554"/>
      <c r="AVK1554"/>
      <c r="AVL1554"/>
      <c r="AVM1554"/>
      <c r="AVN1554"/>
      <c r="AVO1554"/>
      <c r="AVP1554"/>
      <c r="AVQ1554"/>
      <c r="AVR1554"/>
      <c r="AVS1554"/>
      <c r="AVT1554"/>
      <c r="AVU1554"/>
      <c r="AVV1554"/>
      <c r="AVW1554"/>
      <c r="AVX1554"/>
      <c r="AVY1554"/>
      <c r="AVZ1554"/>
      <c r="AWA1554"/>
      <c r="AWB1554"/>
      <c r="AWC1554"/>
      <c r="AWD1554"/>
      <c r="AWE1554"/>
      <c r="AWF1554"/>
      <c r="AWG1554"/>
      <c r="AWH1554"/>
      <c r="AWI1554"/>
      <c r="AWJ1554"/>
      <c r="AWK1554"/>
      <c r="AWL1554"/>
      <c r="AWM1554"/>
      <c r="AWN1554"/>
      <c r="AWO1554"/>
      <c r="AWP1554"/>
      <c r="AWQ1554"/>
      <c r="AWR1554"/>
      <c r="AWS1554"/>
      <c r="AWT1554"/>
      <c r="AWU1554"/>
      <c r="AWV1554"/>
      <c r="AWW1554"/>
      <c r="AWX1554"/>
      <c r="AWY1554"/>
      <c r="AWZ1554"/>
      <c r="AXA1554"/>
      <c r="AXB1554"/>
      <c r="AXC1554"/>
      <c r="AXD1554"/>
      <c r="AXE1554"/>
      <c r="AXF1554"/>
      <c r="AXG1554"/>
      <c r="AXH1554"/>
      <c r="AXI1554"/>
      <c r="AXJ1554"/>
      <c r="AXK1554"/>
      <c r="AXL1554"/>
      <c r="AXM1554"/>
      <c r="AXN1554"/>
      <c r="AXO1554"/>
      <c r="AXP1554"/>
      <c r="AXQ1554"/>
      <c r="AXR1554"/>
      <c r="AXS1554"/>
      <c r="AXT1554"/>
      <c r="AXU1554"/>
      <c r="AXV1554"/>
      <c r="AXW1554"/>
      <c r="AXX1554"/>
      <c r="AXY1554"/>
      <c r="AXZ1554"/>
      <c r="AYA1554"/>
      <c r="AYB1554"/>
      <c r="AYC1554"/>
      <c r="AYD1554"/>
      <c r="AYE1554"/>
      <c r="AYF1554"/>
      <c r="AYG1554"/>
      <c r="AYH1554"/>
      <c r="AYI1554"/>
      <c r="AYJ1554"/>
      <c r="AYK1554"/>
      <c r="AYL1554"/>
      <c r="AYM1554"/>
      <c r="AYN1554"/>
      <c r="AYO1554"/>
      <c r="AYP1554"/>
      <c r="AYQ1554"/>
      <c r="AYR1554"/>
      <c r="AYS1554"/>
      <c r="AYT1554"/>
      <c r="AYU1554"/>
      <c r="AYV1554"/>
      <c r="AYW1554"/>
      <c r="AYX1554"/>
      <c r="AYY1554"/>
      <c r="AYZ1554"/>
      <c r="AZA1554"/>
      <c r="AZB1554"/>
      <c r="AZC1554"/>
      <c r="AZD1554"/>
      <c r="AZE1554"/>
      <c r="AZF1554"/>
      <c r="AZG1554"/>
      <c r="AZH1554"/>
      <c r="AZI1554"/>
      <c r="AZJ1554"/>
      <c r="AZK1554"/>
      <c r="AZL1554"/>
      <c r="AZM1554"/>
      <c r="AZN1554"/>
      <c r="AZO1554"/>
      <c r="AZP1554"/>
      <c r="AZQ1554"/>
      <c r="AZR1554"/>
      <c r="AZS1554"/>
      <c r="AZT1554"/>
      <c r="AZU1554"/>
      <c r="AZV1554"/>
      <c r="AZW1554"/>
      <c r="AZX1554"/>
      <c r="AZY1554"/>
      <c r="AZZ1554"/>
      <c r="BAA1554"/>
      <c r="BAB1554"/>
      <c r="BAC1554"/>
      <c r="BAD1554"/>
      <c r="BAE1554"/>
      <c r="BAF1554"/>
      <c r="BAG1554"/>
      <c r="BAH1554"/>
      <c r="BAI1554"/>
      <c r="BAJ1554"/>
      <c r="BAK1554"/>
      <c r="BAL1554"/>
      <c r="BAM1554"/>
      <c r="BAN1554"/>
      <c r="BAO1554"/>
      <c r="BAP1554"/>
      <c r="BAQ1554"/>
      <c r="BAR1554"/>
      <c r="BAS1554"/>
      <c r="BAT1554"/>
      <c r="BAU1554"/>
      <c r="BAV1554"/>
      <c r="BAW1554"/>
      <c r="BAX1554"/>
      <c r="BAY1554"/>
      <c r="BAZ1554"/>
      <c r="BBA1554"/>
      <c r="BBB1554"/>
      <c r="BBC1554"/>
      <c r="BBD1554"/>
      <c r="BBE1554"/>
      <c r="BBF1554"/>
      <c r="BBG1554"/>
      <c r="BBH1554"/>
      <c r="BBI1554"/>
      <c r="BBJ1554"/>
      <c r="BBK1554"/>
      <c r="BBL1554"/>
      <c r="BBM1554"/>
      <c r="BBN1554"/>
      <c r="BBO1554"/>
      <c r="BBP1554"/>
      <c r="BBQ1554"/>
      <c r="BBR1554"/>
      <c r="BBS1554"/>
      <c r="BBT1554"/>
      <c r="BBU1554"/>
      <c r="BBV1554"/>
      <c r="BBW1554"/>
      <c r="BBX1554"/>
      <c r="BBY1554"/>
      <c r="BBZ1554"/>
      <c r="BCA1554"/>
      <c r="BCB1554"/>
      <c r="BCC1554"/>
      <c r="BCD1554"/>
      <c r="BCE1554"/>
      <c r="BCF1554"/>
      <c r="BCG1554"/>
      <c r="BCH1554"/>
      <c r="BCI1554"/>
      <c r="BCJ1554"/>
      <c r="BCK1554"/>
      <c r="BCL1554"/>
      <c r="BCM1554"/>
      <c r="BCN1554"/>
      <c r="BCO1554"/>
      <c r="BCP1554"/>
      <c r="BCQ1554"/>
      <c r="BCR1554"/>
      <c r="BCS1554"/>
      <c r="BCT1554"/>
      <c r="BCU1554"/>
      <c r="BCV1554"/>
      <c r="BCW1554"/>
      <c r="BCX1554"/>
      <c r="BCY1554"/>
      <c r="BCZ1554"/>
      <c r="BDA1554"/>
      <c r="BDB1554"/>
      <c r="BDC1554"/>
      <c r="BDD1554"/>
      <c r="BDE1554"/>
      <c r="BDF1554"/>
      <c r="BDG1554"/>
      <c r="BDH1554"/>
      <c r="BDI1554"/>
      <c r="BDJ1554"/>
      <c r="BDK1554"/>
      <c r="BDL1554"/>
      <c r="BDM1554"/>
      <c r="BDN1554"/>
      <c r="BDO1554"/>
      <c r="BDP1554"/>
      <c r="BDQ1554"/>
      <c r="BDR1554"/>
      <c r="BDS1554"/>
      <c r="BDT1554"/>
      <c r="BDU1554"/>
      <c r="BDV1554"/>
      <c r="BDW1554"/>
      <c r="BDX1554"/>
      <c r="BDY1554"/>
      <c r="BDZ1554"/>
      <c r="BEA1554"/>
      <c r="BEB1554"/>
      <c r="BEC1554"/>
      <c r="BED1554"/>
      <c r="BEE1554"/>
      <c r="BEF1554"/>
      <c r="BEG1554"/>
      <c r="BEH1554"/>
      <c r="BEI1554"/>
      <c r="BEJ1554"/>
      <c r="BEK1554"/>
      <c r="BEL1554"/>
      <c r="BEM1554"/>
      <c r="BEN1554"/>
      <c r="BEO1554"/>
      <c r="BEP1554"/>
      <c r="BEQ1554"/>
      <c r="BER1554"/>
      <c r="BES1554"/>
      <c r="BET1554"/>
      <c r="BEU1554"/>
      <c r="BEV1554"/>
      <c r="BEW1554"/>
      <c r="BEX1554"/>
      <c r="BEY1554"/>
      <c r="BEZ1554"/>
      <c r="BFA1554"/>
      <c r="BFB1554"/>
      <c r="BFC1554"/>
      <c r="BFD1554"/>
      <c r="BFE1554"/>
      <c r="BFF1554"/>
      <c r="BFG1554"/>
      <c r="BFH1554"/>
      <c r="BFI1554"/>
      <c r="BFJ1554"/>
      <c r="BFK1554"/>
      <c r="BFL1554"/>
      <c r="BFM1554"/>
      <c r="BFN1554"/>
      <c r="BFO1554"/>
      <c r="BFP1554"/>
      <c r="BFQ1554"/>
      <c r="BFR1554"/>
      <c r="BFS1554"/>
      <c r="BFT1554"/>
      <c r="BFU1554"/>
      <c r="BFV1554"/>
      <c r="BFW1554"/>
      <c r="BFX1554"/>
      <c r="BFY1554"/>
      <c r="BFZ1554"/>
      <c r="BGA1554"/>
      <c r="BGB1554"/>
      <c r="BGC1554"/>
      <c r="BGD1554"/>
      <c r="BGE1554"/>
      <c r="BGF1554"/>
      <c r="BGG1554"/>
      <c r="BGH1554"/>
      <c r="BGI1554"/>
      <c r="BGJ1554"/>
      <c r="BGK1554"/>
      <c r="BGL1554"/>
      <c r="BGM1554"/>
      <c r="BGN1554"/>
      <c r="BGO1554"/>
      <c r="BGP1554"/>
      <c r="BGQ1554"/>
      <c r="BGR1554"/>
      <c r="BGS1554"/>
      <c r="BGT1554"/>
      <c r="BGU1554"/>
      <c r="BGV1554"/>
      <c r="BGW1554"/>
      <c r="BGX1554"/>
      <c r="BGY1554"/>
      <c r="BGZ1554"/>
      <c r="BHA1554"/>
      <c r="BHB1554"/>
      <c r="BHC1554"/>
      <c r="BHD1554"/>
      <c r="BHE1554"/>
      <c r="BHF1554"/>
      <c r="BHG1554"/>
      <c r="BHH1554"/>
      <c r="BHI1554"/>
      <c r="BHJ1554"/>
      <c r="BHK1554"/>
      <c r="BHL1554"/>
      <c r="BHM1554"/>
      <c r="BHN1554"/>
      <c r="BHO1554"/>
      <c r="BHP1554"/>
      <c r="BHQ1554"/>
      <c r="BHR1554"/>
      <c r="BHS1554"/>
      <c r="BHT1554"/>
      <c r="BHU1554"/>
      <c r="BHV1554"/>
      <c r="BHW1554"/>
      <c r="BHX1554"/>
      <c r="BHY1554"/>
      <c r="BHZ1554"/>
      <c r="BIA1554"/>
      <c r="BIB1554"/>
      <c r="BIC1554"/>
      <c r="BID1554"/>
      <c r="BIE1554"/>
      <c r="BIF1554"/>
      <c r="BIG1554"/>
      <c r="BIH1554"/>
      <c r="BII1554"/>
      <c r="BIJ1554"/>
      <c r="BIK1554"/>
      <c r="BIL1554"/>
      <c r="BIM1554"/>
      <c r="BIN1554"/>
      <c r="BIO1554"/>
      <c r="BIP1554"/>
      <c r="BIQ1554"/>
      <c r="BIR1554"/>
      <c r="BIS1554"/>
      <c r="BIT1554"/>
      <c r="BIU1554"/>
      <c r="BIV1554"/>
      <c r="BIW1554"/>
      <c r="BIX1554"/>
      <c r="BIY1554"/>
      <c r="BIZ1554"/>
      <c r="BJA1554"/>
      <c r="BJB1554"/>
      <c r="BJC1554"/>
      <c r="BJD1554"/>
      <c r="BJE1554"/>
      <c r="BJF1554"/>
      <c r="BJG1554"/>
      <c r="BJH1554"/>
      <c r="BJI1554"/>
      <c r="BJJ1554"/>
      <c r="BJK1554"/>
      <c r="BJL1554"/>
      <c r="BJM1554"/>
      <c r="BJN1554"/>
      <c r="BJO1554"/>
      <c r="BJP1554"/>
      <c r="BJQ1554"/>
      <c r="BJR1554"/>
      <c r="BJS1554"/>
      <c r="BJT1554"/>
      <c r="BJU1554"/>
      <c r="BJV1554"/>
      <c r="BJW1554"/>
      <c r="BJX1554"/>
      <c r="BJY1554"/>
      <c r="BJZ1554"/>
      <c r="BKA1554"/>
      <c r="BKB1554"/>
      <c r="BKC1554"/>
      <c r="BKD1554"/>
      <c r="BKE1554"/>
      <c r="BKF1554"/>
      <c r="BKG1554"/>
      <c r="BKH1554"/>
      <c r="BKI1554"/>
      <c r="BKJ1554"/>
      <c r="BKK1554"/>
      <c r="BKL1554"/>
      <c r="BKM1554"/>
      <c r="BKN1554"/>
      <c r="BKO1554"/>
      <c r="BKP1554"/>
      <c r="BKQ1554"/>
      <c r="BKR1554"/>
      <c r="BKS1554"/>
      <c r="BKT1554"/>
      <c r="BKU1554"/>
      <c r="BKV1554"/>
      <c r="BKW1554"/>
      <c r="BKX1554"/>
      <c r="BKY1554"/>
      <c r="BKZ1554"/>
      <c r="BLA1554"/>
      <c r="BLB1554"/>
      <c r="BLC1554"/>
      <c r="BLD1554"/>
      <c r="BLE1554"/>
      <c r="BLF1554"/>
      <c r="BLG1554"/>
      <c r="BLH1554"/>
      <c r="BLI1554"/>
      <c r="BLJ1554"/>
      <c r="BLK1554"/>
      <c r="BLL1554"/>
      <c r="BLM1554"/>
      <c r="BLN1554"/>
      <c r="BLO1554"/>
      <c r="BLP1554"/>
      <c r="BLQ1554"/>
      <c r="BLR1554"/>
      <c r="BLS1554"/>
      <c r="BLT1554"/>
      <c r="BLU1554"/>
      <c r="BLV1554"/>
      <c r="BLW1554"/>
      <c r="BLX1554"/>
      <c r="BLY1554"/>
      <c r="BLZ1554"/>
      <c r="BMA1554"/>
      <c r="BMB1554"/>
      <c r="BMC1554"/>
      <c r="BMD1554"/>
      <c r="BME1554"/>
      <c r="BMF1554"/>
      <c r="BMG1554"/>
      <c r="BMH1554"/>
      <c r="BMI1554"/>
      <c r="BMJ1554"/>
      <c r="BMK1554"/>
      <c r="BML1554"/>
      <c r="BMM1554"/>
      <c r="BMN1554"/>
      <c r="BMO1554"/>
      <c r="BMP1554"/>
      <c r="BMQ1554"/>
      <c r="BMR1554"/>
      <c r="BMS1554"/>
      <c r="BMT1554"/>
      <c r="BMU1554"/>
      <c r="BMV1554"/>
      <c r="BMW1554"/>
      <c r="BMX1554"/>
      <c r="BMY1554"/>
      <c r="BMZ1554"/>
      <c r="BNA1554"/>
      <c r="BNB1554"/>
      <c r="BNC1554"/>
      <c r="BND1554"/>
      <c r="BNE1554"/>
      <c r="BNF1554"/>
      <c r="BNG1554"/>
      <c r="BNH1554"/>
      <c r="BNI1554"/>
      <c r="BNJ1554"/>
      <c r="BNK1554"/>
      <c r="BNL1554"/>
      <c r="BNM1554"/>
      <c r="BNN1554"/>
      <c r="BNO1554"/>
      <c r="BNP1554"/>
      <c r="BNQ1554"/>
      <c r="BNR1554"/>
      <c r="BNS1554"/>
      <c r="BNT1554"/>
      <c r="BNU1554"/>
      <c r="BNV1554"/>
      <c r="BNW1554"/>
      <c r="BNX1554"/>
      <c r="BNY1554"/>
      <c r="BNZ1554"/>
      <c r="BOA1554"/>
      <c r="BOB1554"/>
      <c r="BOC1554"/>
      <c r="BOD1554"/>
      <c r="BOE1554"/>
      <c r="BOF1554"/>
      <c r="BOG1554"/>
      <c r="BOH1554"/>
      <c r="BOI1554"/>
      <c r="BOJ1554"/>
      <c r="BOK1554"/>
      <c r="BOL1554"/>
      <c r="BOM1554"/>
      <c r="BON1554"/>
      <c r="BOO1554"/>
      <c r="BOP1554"/>
      <c r="BOQ1554"/>
      <c r="BOR1554"/>
      <c r="BOS1554"/>
      <c r="BOT1554"/>
      <c r="BOU1554"/>
      <c r="BOV1554"/>
      <c r="BOW1554"/>
      <c r="BOX1554"/>
      <c r="BOY1554"/>
      <c r="BOZ1554"/>
      <c r="BPA1554"/>
      <c r="BPB1554"/>
      <c r="BPC1554"/>
      <c r="BPD1554"/>
      <c r="BPE1554"/>
      <c r="BPF1554"/>
      <c r="BPG1554"/>
      <c r="BPH1554"/>
      <c r="BPI1554"/>
      <c r="BPJ1554"/>
      <c r="BPK1554"/>
      <c r="BPL1554"/>
      <c r="BPM1554"/>
      <c r="BPN1554"/>
      <c r="BPO1554"/>
      <c r="BPP1554"/>
      <c r="BPQ1554"/>
      <c r="BPR1554"/>
      <c r="BPS1554"/>
      <c r="BPT1554"/>
      <c r="BPU1554"/>
      <c r="BPV1554"/>
      <c r="BPW1554"/>
      <c r="BPX1554"/>
      <c r="BPY1554"/>
      <c r="BPZ1554"/>
      <c r="BQA1554"/>
      <c r="BQB1554"/>
      <c r="BQC1554"/>
      <c r="BQD1554"/>
      <c r="BQE1554"/>
      <c r="BQF1554"/>
      <c r="BQG1554"/>
      <c r="BQH1554"/>
      <c r="BQI1554"/>
      <c r="BQJ1554"/>
      <c r="BQK1554"/>
      <c r="BQL1554"/>
      <c r="BQM1554"/>
      <c r="BQN1554"/>
      <c r="BQO1554"/>
      <c r="BQP1554"/>
      <c r="BQQ1554"/>
      <c r="BQR1554"/>
      <c r="BQS1554"/>
      <c r="BQT1554"/>
      <c r="BQU1554"/>
      <c r="BQV1554"/>
      <c r="BQW1554"/>
      <c r="BQX1554"/>
      <c r="BQY1554"/>
      <c r="BQZ1554"/>
      <c r="BRA1554"/>
      <c r="BRB1554"/>
      <c r="BRC1554"/>
      <c r="BRD1554"/>
      <c r="BRE1554"/>
      <c r="BRF1554"/>
      <c r="BRG1554"/>
      <c r="BRH1554"/>
      <c r="BRI1554"/>
      <c r="BRJ1554"/>
      <c r="BRK1554"/>
      <c r="BRL1554"/>
      <c r="BRM1554"/>
      <c r="BRN1554"/>
      <c r="BRO1554"/>
      <c r="BRP1554"/>
      <c r="BRQ1554"/>
      <c r="BRR1554"/>
      <c r="BRS1554"/>
      <c r="BRT1554"/>
      <c r="BRU1554"/>
      <c r="BRV1554"/>
      <c r="BRW1554"/>
      <c r="BRX1554"/>
      <c r="BRY1554"/>
      <c r="BRZ1554"/>
      <c r="BSA1554"/>
      <c r="BSB1554"/>
      <c r="BSC1554"/>
      <c r="BSD1554"/>
      <c r="BSE1554"/>
      <c r="BSF1554"/>
      <c r="BSG1554"/>
      <c r="BSH1554"/>
      <c r="BSI1554"/>
      <c r="BSJ1554"/>
      <c r="BSK1554"/>
      <c r="BSL1554"/>
      <c r="BSM1554"/>
      <c r="BSN1554"/>
      <c r="BSO1554"/>
      <c r="BSP1554"/>
      <c r="BSQ1554"/>
      <c r="BSR1554"/>
      <c r="BSS1554"/>
      <c r="BST1554"/>
      <c r="BSU1554"/>
      <c r="BSV1554"/>
      <c r="BSW1554"/>
      <c r="BSX1554"/>
      <c r="BSY1554"/>
      <c r="BSZ1554"/>
      <c r="BTA1554"/>
      <c r="BTB1554"/>
      <c r="BTC1554"/>
      <c r="BTD1554"/>
      <c r="BTE1554"/>
      <c r="BTF1554"/>
      <c r="BTG1554"/>
      <c r="BTH1554"/>
      <c r="BTI1554"/>
      <c r="BTJ1554"/>
      <c r="BTK1554"/>
      <c r="BTL1554"/>
      <c r="BTM1554"/>
      <c r="BTN1554"/>
      <c r="BTO1554"/>
      <c r="BTP1554"/>
      <c r="BTQ1554"/>
      <c r="BTR1554"/>
      <c r="BTS1554"/>
      <c r="BTT1554"/>
      <c r="BTU1554"/>
      <c r="BTV1554"/>
      <c r="BTW1554"/>
      <c r="BTX1554"/>
      <c r="BTY1554"/>
      <c r="BTZ1554"/>
      <c r="BUA1554"/>
      <c r="BUB1554"/>
      <c r="BUC1554"/>
      <c r="BUD1554"/>
      <c r="BUE1554"/>
      <c r="BUF1554"/>
      <c r="BUG1554"/>
      <c r="BUH1554"/>
      <c r="BUI1554"/>
      <c r="BUJ1554"/>
      <c r="BUK1554"/>
      <c r="BUL1554"/>
      <c r="BUM1554"/>
      <c r="BUN1554"/>
      <c r="BUO1554"/>
      <c r="BUP1554"/>
      <c r="BUQ1554"/>
      <c r="BUR1554"/>
      <c r="BUS1554"/>
      <c r="BUT1554"/>
      <c r="BUU1554"/>
      <c r="BUV1554"/>
      <c r="BUW1554"/>
      <c r="BUX1554"/>
      <c r="BUY1554"/>
      <c r="BUZ1554"/>
      <c r="BVA1554"/>
      <c r="BVB1554"/>
      <c r="BVC1554"/>
      <c r="BVD1554"/>
      <c r="BVE1554"/>
      <c r="BVF1554"/>
      <c r="BVG1554"/>
      <c r="BVH1554"/>
      <c r="BVI1554"/>
      <c r="BVJ1554"/>
      <c r="BVK1554"/>
      <c r="BVL1554"/>
      <c r="BVM1554"/>
      <c r="BVN1554"/>
      <c r="BVO1554"/>
      <c r="BVP1554"/>
      <c r="BVQ1554"/>
      <c r="BVR1554"/>
      <c r="BVS1554"/>
      <c r="BVT1554"/>
      <c r="BVU1554"/>
      <c r="BVV1554"/>
      <c r="BVW1554"/>
      <c r="BVX1554"/>
      <c r="BVY1554"/>
      <c r="BVZ1554"/>
      <c r="BWA1554"/>
      <c r="BWB1554"/>
      <c r="BWC1554"/>
      <c r="BWD1554"/>
      <c r="BWE1554"/>
      <c r="BWF1554"/>
      <c r="BWG1554"/>
      <c r="BWH1554"/>
      <c r="BWI1554"/>
      <c r="BWJ1554"/>
      <c r="BWK1554"/>
      <c r="BWL1554"/>
      <c r="BWM1554"/>
      <c r="BWN1554"/>
      <c r="BWO1554"/>
      <c r="BWP1554"/>
      <c r="BWQ1554"/>
      <c r="BWR1554"/>
      <c r="BWS1554"/>
      <c r="BWT1554"/>
      <c r="BWU1554"/>
      <c r="BWV1554"/>
      <c r="BWW1554"/>
      <c r="BWX1554"/>
      <c r="BWY1554"/>
      <c r="BWZ1554"/>
      <c r="BXA1554"/>
      <c r="BXB1554"/>
      <c r="BXC1554"/>
      <c r="BXD1554"/>
      <c r="BXE1554"/>
      <c r="BXF1554"/>
      <c r="BXG1554"/>
      <c r="BXH1554"/>
      <c r="BXI1554"/>
      <c r="BXJ1554"/>
      <c r="BXK1554"/>
      <c r="BXL1554"/>
      <c r="BXM1554"/>
      <c r="BXN1554"/>
      <c r="BXO1554"/>
      <c r="BXP1554"/>
      <c r="BXQ1554"/>
      <c r="BXR1554"/>
      <c r="BXS1554"/>
      <c r="BXT1554"/>
      <c r="BXU1554"/>
      <c r="BXV1554"/>
      <c r="BXW1554"/>
      <c r="BXX1554"/>
      <c r="BXY1554"/>
      <c r="BXZ1554"/>
      <c r="BYA1554"/>
      <c r="BYB1554"/>
      <c r="BYC1554"/>
      <c r="BYD1554"/>
      <c r="BYE1554"/>
      <c r="BYF1554"/>
      <c r="BYG1554"/>
      <c r="BYH1554"/>
      <c r="BYI1554"/>
      <c r="BYJ1554"/>
      <c r="BYK1554"/>
      <c r="BYL1554"/>
      <c r="BYM1554"/>
      <c r="BYN1554"/>
      <c r="BYO1554"/>
      <c r="BYP1554"/>
      <c r="BYQ1554"/>
      <c r="BYR1554"/>
      <c r="BYS1554"/>
      <c r="BYT1554"/>
      <c r="BYU1554"/>
      <c r="BYV1554"/>
      <c r="BYW1554"/>
      <c r="BYX1554"/>
      <c r="BYY1554"/>
      <c r="BYZ1554"/>
      <c r="BZA1554"/>
      <c r="BZB1554"/>
      <c r="BZC1554"/>
      <c r="BZD1554"/>
      <c r="BZE1554"/>
      <c r="BZF1554"/>
      <c r="BZG1554"/>
      <c r="BZH1554"/>
      <c r="BZI1554"/>
      <c r="BZJ1554"/>
      <c r="BZK1554"/>
      <c r="BZL1554"/>
      <c r="BZM1554"/>
      <c r="BZN1554"/>
      <c r="BZO1554"/>
      <c r="BZP1554"/>
      <c r="BZQ1554"/>
      <c r="BZR1554"/>
      <c r="BZS1554"/>
      <c r="BZT1554"/>
      <c r="BZU1554"/>
      <c r="BZV1554"/>
      <c r="BZW1554"/>
      <c r="BZX1554"/>
      <c r="BZY1554"/>
      <c r="BZZ1554"/>
      <c r="CAA1554"/>
      <c r="CAB1554"/>
      <c r="CAC1554"/>
      <c r="CAD1554"/>
      <c r="CAE1554"/>
      <c r="CAF1554"/>
      <c r="CAG1554"/>
      <c r="CAH1554"/>
      <c r="CAI1554"/>
      <c r="CAJ1554"/>
      <c r="CAK1554"/>
      <c r="CAL1554"/>
      <c r="CAM1554"/>
      <c r="CAN1554"/>
      <c r="CAO1554"/>
      <c r="CAP1554"/>
      <c r="CAQ1554"/>
      <c r="CAR1554"/>
      <c r="CAS1554"/>
      <c r="CAT1554"/>
      <c r="CAU1554"/>
      <c r="CAV1554"/>
      <c r="CAW1554"/>
      <c r="CAX1554"/>
      <c r="CAY1554"/>
      <c r="CAZ1554"/>
      <c r="CBA1554"/>
      <c r="CBB1554"/>
      <c r="CBC1554"/>
      <c r="CBD1554"/>
      <c r="CBE1554"/>
      <c r="CBF1554"/>
      <c r="CBG1554"/>
      <c r="CBH1554"/>
      <c r="CBI1554"/>
      <c r="CBJ1554"/>
      <c r="CBK1554"/>
      <c r="CBL1554"/>
      <c r="CBM1554"/>
      <c r="CBN1554"/>
      <c r="CBO1554"/>
      <c r="CBP1554"/>
      <c r="CBQ1554"/>
      <c r="CBR1554"/>
      <c r="CBS1554"/>
      <c r="CBT1554"/>
      <c r="CBU1554"/>
      <c r="CBV1554"/>
      <c r="CBW1554"/>
      <c r="CBX1554"/>
      <c r="CBY1554"/>
      <c r="CBZ1554"/>
      <c r="CCA1554"/>
      <c r="CCB1554"/>
      <c r="CCC1554"/>
      <c r="CCD1554"/>
      <c r="CCE1554"/>
      <c r="CCF1554"/>
      <c r="CCG1554"/>
      <c r="CCH1554"/>
      <c r="CCI1554"/>
      <c r="CCJ1554"/>
      <c r="CCK1554"/>
      <c r="CCL1554"/>
      <c r="CCM1554"/>
      <c r="CCN1554"/>
      <c r="CCO1554"/>
      <c r="CCP1554"/>
      <c r="CCQ1554"/>
      <c r="CCR1554"/>
      <c r="CCS1554"/>
      <c r="CCT1554"/>
      <c r="CCU1554"/>
      <c r="CCV1554"/>
      <c r="CCW1554"/>
      <c r="CCX1554"/>
      <c r="CCY1554"/>
      <c r="CCZ1554"/>
      <c r="CDA1554"/>
      <c r="CDB1554"/>
      <c r="CDC1554"/>
      <c r="CDD1554"/>
      <c r="CDE1554"/>
      <c r="CDF1554"/>
      <c r="CDG1554"/>
      <c r="CDH1554"/>
      <c r="CDI1554"/>
      <c r="CDJ1554"/>
      <c r="CDK1554"/>
      <c r="CDL1554"/>
      <c r="CDM1554"/>
      <c r="CDN1554"/>
      <c r="CDO1554"/>
      <c r="CDP1554"/>
      <c r="CDQ1554"/>
      <c r="CDR1554"/>
      <c r="CDS1554"/>
      <c r="CDT1554"/>
      <c r="CDU1554"/>
      <c r="CDV1554"/>
      <c r="CDW1554"/>
      <c r="CDX1554"/>
      <c r="CDY1554"/>
      <c r="CDZ1554"/>
      <c r="CEA1554"/>
      <c r="CEB1554"/>
      <c r="CEC1554"/>
      <c r="CED1554"/>
      <c r="CEE1554"/>
      <c r="CEF1554"/>
      <c r="CEG1554"/>
      <c r="CEH1554"/>
      <c r="CEI1554"/>
      <c r="CEJ1554"/>
      <c r="CEK1554"/>
      <c r="CEL1554"/>
      <c r="CEM1554"/>
      <c r="CEN1554"/>
      <c r="CEO1554"/>
      <c r="CEP1554"/>
      <c r="CEQ1554"/>
      <c r="CER1554"/>
      <c r="CES1554"/>
      <c r="CET1554"/>
      <c r="CEU1554"/>
      <c r="CEV1554"/>
      <c r="CEW1554"/>
      <c r="CEX1554"/>
      <c r="CEY1554"/>
      <c r="CEZ1554"/>
      <c r="CFA1554"/>
      <c r="CFB1554"/>
      <c r="CFC1554"/>
      <c r="CFD1554"/>
      <c r="CFE1554"/>
      <c r="CFF1554"/>
      <c r="CFG1554"/>
      <c r="CFH1554"/>
      <c r="CFI1554"/>
      <c r="CFJ1554"/>
      <c r="CFK1554"/>
      <c r="CFL1554"/>
      <c r="CFM1554"/>
      <c r="CFN1554"/>
      <c r="CFO1554"/>
      <c r="CFP1554"/>
      <c r="CFQ1554"/>
      <c r="CFR1554"/>
      <c r="CFS1554"/>
      <c r="CFT1554"/>
      <c r="CFU1554"/>
      <c r="CFV1554"/>
      <c r="CFW1554"/>
      <c r="CFX1554"/>
      <c r="CFY1554"/>
      <c r="CFZ1554"/>
      <c r="CGA1554"/>
      <c r="CGB1554"/>
      <c r="CGC1554"/>
      <c r="CGD1554"/>
      <c r="CGE1554"/>
      <c r="CGF1554"/>
      <c r="CGG1554"/>
      <c r="CGH1554"/>
      <c r="CGI1554"/>
      <c r="CGJ1554"/>
      <c r="CGK1554"/>
      <c r="CGL1554"/>
      <c r="CGM1554"/>
      <c r="CGN1554"/>
      <c r="CGO1554"/>
      <c r="CGP1554"/>
      <c r="CGQ1554"/>
      <c r="CGR1554"/>
      <c r="CGS1554"/>
      <c r="CGT1554"/>
      <c r="CGU1554"/>
      <c r="CGV1554"/>
      <c r="CGW1554"/>
      <c r="CGX1554"/>
      <c r="CGY1554"/>
      <c r="CGZ1554"/>
      <c r="CHA1554"/>
      <c r="CHB1554"/>
      <c r="CHC1554"/>
      <c r="CHD1554"/>
      <c r="CHE1554"/>
      <c r="CHF1554"/>
      <c r="CHG1554"/>
      <c r="CHH1554"/>
      <c r="CHI1554"/>
      <c r="CHJ1554"/>
      <c r="CHK1554"/>
      <c r="CHL1554"/>
      <c r="CHM1554"/>
      <c r="CHN1554"/>
      <c r="CHO1554"/>
      <c r="CHP1554"/>
      <c r="CHQ1554"/>
      <c r="CHR1554"/>
      <c r="CHS1554"/>
      <c r="CHT1554"/>
      <c r="CHU1554"/>
      <c r="CHV1554"/>
      <c r="CHW1554"/>
      <c r="CHX1554"/>
      <c r="CHY1554"/>
      <c r="CHZ1554"/>
      <c r="CIA1554"/>
      <c r="CIB1554"/>
      <c r="CIC1554"/>
      <c r="CID1554"/>
      <c r="CIE1554"/>
      <c r="CIF1554"/>
      <c r="CIG1554"/>
      <c r="CIH1554"/>
      <c r="CII1554"/>
      <c r="CIJ1554"/>
      <c r="CIK1554"/>
      <c r="CIL1554"/>
      <c r="CIM1554"/>
      <c r="CIN1554"/>
      <c r="CIO1554"/>
      <c r="CIP1554"/>
      <c r="CIQ1554"/>
      <c r="CIR1554"/>
      <c r="CIS1554"/>
      <c r="CIT1554"/>
      <c r="CIU1554"/>
      <c r="CIV1554"/>
      <c r="CIW1554"/>
      <c r="CIX1554"/>
      <c r="CIY1554"/>
      <c r="CIZ1554"/>
      <c r="CJA1554"/>
      <c r="CJB1554"/>
      <c r="CJC1554"/>
      <c r="CJD1554"/>
      <c r="CJE1554"/>
      <c r="CJF1554"/>
      <c r="CJG1554"/>
      <c r="CJH1554"/>
      <c r="CJI1554"/>
      <c r="CJJ1554"/>
      <c r="CJK1554"/>
      <c r="CJL1554"/>
      <c r="CJM1554"/>
      <c r="CJN1554"/>
      <c r="CJO1554"/>
      <c r="CJP1554"/>
      <c r="CJQ1554"/>
      <c r="CJR1554"/>
      <c r="CJS1554"/>
      <c r="CJT1554"/>
      <c r="CJU1554"/>
      <c r="CJV1554"/>
      <c r="CJW1554"/>
      <c r="CJX1554"/>
      <c r="CJY1554"/>
      <c r="CJZ1554"/>
      <c r="CKA1554"/>
      <c r="CKB1554"/>
      <c r="CKC1554"/>
      <c r="CKD1554"/>
      <c r="CKE1554"/>
      <c r="CKF1554"/>
      <c r="CKG1554"/>
      <c r="CKH1554"/>
      <c r="CKI1554"/>
      <c r="CKJ1554"/>
      <c r="CKK1554"/>
      <c r="CKL1554"/>
      <c r="CKM1554"/>
      <c r="CKN1554"/>
      <c r="CKO1554"/>
      <c r="CKP1554"/>
      <c r="CKQ1554"/>
      <c r="CKR1554"/>
      <c r="CKS1554"/>
      <c r="CKT1554"/>
      <c r="CKU1554"/>
      <c r="CKV1554"/>
      <c r="CKW1554"/>
      <c r="CKX1554"/>
      <c r="CKY1554"/>
      <c r="CKZ1554"/>
      <c r="CLA1554"/>
      <c r="CLB1554"/>
      <c r="CLC1554"/>
      <c r="CLD1554"/>
      <c r="CLE1554"/>
      <c r="CLF1554"/>
      <c r="CLG1554"/>
      <c r="CLH1554"/>
      <c r="CLI1554"/>
      <c r="CLJ1554"/>
      <c r="CLK1554"/>
      <c r="CLL1554"/>
      <c r="CLM1554"/>
      <c r="CLN1554"/>
      <c r="CLO1554"/>
      <c r="CLP1554"/>
      <c r="CLQ1554"/>
      <c r="CLR1554"/>
      <c r="CLS1554"/>
      <c r="CLT1554"/>
      <c r="CLU1554"/>
      <c r="CLV1554"/>
      <c r="CLW1554"/>
      <c r="CLX1554"/>
      <c r="CLY1554"/>
      <c r="CLZ1554"/>
      <c r="CMA1554"/>
      <c r="CMB1554"/>
      <c r="CMC1554"/>
      <c r="CMD1554"/>
      <c r="CME1554"/>
      <c r="CMF1554"/>
      <c r="CMG1554"/>
      <c r="CMH1554"/>
      <c r="CMI1554"/>
      <c r="CMJ1554"/>
      <c r="CMK1554"/>
      <c r="CML1554"/>
      <c r="CMM1554"/>
      <c r="CMN1554"/>
      <c r="CMO1554"/>
      <c r="CMP1554"/>
      <c r="CMQ1554"/>
      <c r="CMR1554"/>
      <c r="CMS1554"/>
      <c r="CMT1554"/>
      <c r="CMU1554"/>
      <c r="CMV1554"/>
      <c r="CMW1554"/>
      <c r="CMX1554"/>
      <c r="CMY1554"/>
      <c r="CMZ1554"/>
      <c r="CNA1554"/>
      <c r="CNB1554"/>
      <c r="CNC1554"/>
      <c r="CND1554"/>
      <c r="CNE1554"/>
      <c r="CNF1554"/>
      <c r="CNG1554"/>
      <c r="CNH1554"/>
      <c r="CNI1554"/>
      <c r="CNJ1554"/>
      <c r="CNK1554"/>
      <c r="CNL1554"/>
      <c r="CNM1554"/>
      <c r="CNN1554"/>
      <c r="CNO1554"/>
      <c r="CNP1554"/>
      <c r="CNQ1554"/>
      <c r="CNR1554"/>
      <c r="CNS1554"/>
      <c r="CNT1554"/>
      <c r="CNU1554"/>
      <c r="CNV1554"/>
      <c r="CNW1554"/>
      <c r="CNX1554"/>
      <c r="CNY1554"/>
      <c r="CNZ1554"/>
      <c r="COA1554"/>
      <c r="COB1554"/>
      <c r="COC1554"/>
      <c r="COD1554"/>
      <c r="COE1554"/>
      <c r="COF1554"/>
      <c r="COG1554"/>
      <c r="COH1554"/>
      <c r="COI1554"/>
      <c r="COJ1554"/>
      <c r="COK1554"/>
      <c r="COL1554"/>
      <c r="COM1554"/>
      <c r="CON1554"/>
      <c r="COO1554"/>
      <c r="COP1554"/>
      <c r="COQ1554"/>
      <c r="COR1554"/>
      <c r="COS1554"/>
      <c r="COT1554"/>
      <c r="COU1554"/>
      <c r="COV1554"/>
      <c r="COW1554"/>
      <c r="COX1554"/>
      <c r="COY1554"/>
      <c r="COZ1554"/>
      <c r="CPA1554"/>
      <c r="CPB1554"/>
      <c r="CPC1554"/>
      <c r="CPD1554"/>
      <c r="CPE1554"/>
      <c r="CPF1554"/>
      <c r="CPG1554"/>
      <c r="CPH1554"/>
      <c r="CPI1554"/>
      <c r="CPJ1554"/>
      <c r="CPK1554"/>
      <c r="CPL1554"/>
      <c r="CPM1554"/>
      <c r="CPN1554"/>
      <c r="CPO1554"/>
      <c r="CPP1554"/>
      <c r="CPQ1554"/>
      <c r="CPR1554"/>
      <c r="CPS1554"/>
      <c r="CPT1554"/>
      <c r="CPU1554"/>
      <c r="CPV1554"/>
      <c r="CPW1554"/>
      <c r="CPX1554"/>
      <c r="CPY1554"/>
      <c r="CPZ1554"/>
      <c r="CQA1554"/>
      <c r="CQB1554"/>
      <c r="CQC1554"/>
      <c r="CQD1554"/>
      <c r="CQE1554"/>
      <c r="CQF1554"/>
      <c r="CQG1554"/>
      <c r="CQH1554"/>
      <c r="CQI1554"/>
      <c r="CQJ1554"/>
      <c r="CQK1554"/>
      <c r="CQL1554"/>
      <c r="CQM1554"/>
      <c r="CQN1554"/>
      <c r="CQO1554"/>
      <c r="CQP1554"/>
      <c r="CQQ1554"/>
      <c r="CQR1554"/>
      <c r="CQS1554"/>
      <c r="CQT1554"/>
      <c r="CQU1554"/>
      <c r="CQV1554"/>
      <c r="CQW1554"/>
      <c r="CQX1554"/>
      <c r="CQY1554"/>
      <c r="CQZ1554"/>
      <c r="CRA1554"/>
      <c r="CRB1554"/>
      <c r="CRC1554"/>
      <c r="CRD1554"/>
      <c r="CRE1554"/>
      <c r="CRF1554"/>
      <c r="CRG1554"/>
      <c r="CRH1554"/>
      <c r="CRI1554"/>
      <c r="CRJ1554"/>
      <c r="CRK1554"/>
      <c r="CRL1554"/>
      <c r="CRM1554"/>
      <c r="CRN1554"/>
      <c r="CRO1554"/>
      <c r="CRP1554"/>
      <c r="CRQ1554"/>
      <c r="CRR1554"/>
      <c r="CRS1554"/>
      <c r="CRT1554"/>
      <c r="CRU1554"/>
      <c r="CRV1554"/>
      <c r="CRW1554"/>
      <c r="CRX1554"/>
      <c r="CRY1554"/>
      <c r="CRZ1554"/>
      <c r="CSA1554"/>
      <c r="CSB1554"/>
      <c r="CSC1554"/>
      <c r="CSD1554"/>
      <c r="CSE1554"/>
      <c r="CSF1554"/>
      <c r="CSG1554"/>
      <c r="CSH1554"/>
      <c r="CSI1554"/>
      <c r="CSJ1554"/>
      <c r="CSK1554"/>
      <c r="CSL1554"/>
      <c r="CSM1554"/>
      <c r="CSN1554"/>
      <c r="CSO1554"/>
      <c r="CSP1554"/>
      <c r="CSQ1554"/>
      <c r="CSR1554"/>
      <c r="CSS1554"/>
      <c r="CST1554"/>
      <c r="CSU1554"/>
      <c r="CSV1554"/>
      <c r="CSW1554"/>
      <c r="CSX1554"/>
      <c r="CSY1554"/>
      <c r="CSZ1554"/>
      <c r="CTA1554"/>
      <c r="CTB1554"/>
      <c r="CTC1554"/>
      <c r="CTD1554"/>
      <c r="CTE1554"/>
      <c r="CTF1554"/>
      <c r="CTG1554"/>
      <c r="CTH1554"/>
      <c r="CTI1554"/>
      <c r="CTJ1554"/>
      <c r="CTK1554"/>
      <c r="CTL1554"/>
      <c r="CTM1554"/>
      <c r="CTN1554"/>
      <c r="CTO1554"/>
      <c r="CTP1554"/>
      <c r="CTQ1554"/>
      <c r="CTR1554"/>
      <c r="CTS1554"/>
      <c r="CTT1554"/>
      <c r="CTU1554"/>
      <c r="CTV1554"/>
      <c r="CTW1554"/>
      <c r="CTX1554"/>
      <c r="CTY1554"/>
      <c r="CTZ1554"/>
      <c r="CUA1554"/>
      <c r="CUB1554"/>
      <c r="CUC1554"/>
      <c r="CUD1554"/>
      <c r="CUE1554"/>
      <c r="CUF1554"/>
      <c r="CUG1554"/>
      <c r="CUH1554"/>
      <c r="CUI1554"/>
      <c r="CUJ1554"/>
      <c r="CUK1554"/>
      <c r="CUL1554"/>
      <c r="CUM1554"/>
      <c r="CUN1554"/>
      <c r="CUO1554"/>
      <c r="CUP1554"/>
      <c r="CUQ1554"/>
      <c r="CUR1554"/>
      <c r="CUS1554"/>
      <c r="CUT1554"/>
      <c r="CUU1554"/>
      <c r="CUV1554"/>
      <c r="CUW1554"/>
      <c r="CUX1554"/>
      <c r="CUY1554"/>
      <c r="CUZ1554"/>
      <c r="CVA1554"/>
      <c r="CVB1554"/>
      <c r="CVC1554"/>
      <c r="CVD1554"/>
      <c r="CVE1554"/>
      <c r="CVF1554"/>
      <c r="CVG1554"/>
      <c r="CVH1554"/>
      <c r="CVI1554"/>
      <c r="CVJ1554"/>
      <c r="CVK1554"/>
      <c r="CVL1554"/>
      <c r="CVM1554"/>
      <c r="CVN1554"/>
      <c r="CVO1554"/>
      <c r="CVP1554"/>
      <c r="CVQ1554"/>
      <c r="CVR1554"/>
      <c r="CVS1554"/>
      <c r="CVT1554"/>
      <c r="CVU1554"/>
      <c r="CVV1554"/>
      <c r="CVW1554"/>
      <c r="CVX1554"/>
      <c r="CVY1554"/>
      <c r="CVZ1554"/>
      <c r="CWA1554"/>
      <c r="CWB1554"/>
      <c r="CWC1554"/>
      <c r="CWD1554"/>
      <c r="CWE1554"/>
      <c r="CWF1554"/>
      <c r="CWG1554"/>
      <c r="CWH1554"/>
      <c r="CWI1554"/>
      <c r="CWJ1554"/>
      <c r="CWK1554"/>
      <c r="CWL1554"/>
      <c r="CWM1554"/>
      <c r="CWN1554"/>
      <c r="CWO1554"/>
      <c r="CWP1554"/>
      <c r="CWQ1554"/>
      <c r="CWR1554"/>
      <c r="CWS1554"/>
      <c r="CWT1554"/>
      <c r="CWU1554"/>
      <c r="CWV1554"/>
      <c r="CWW1554"/>
      <c r="CWX1554"/>
      <c r="CWY1554"/>
      <c r="CWZ1554"/>
      <c r="CXA1554"/>
      <c r="CXB1554"/>
      <c r="CXC1554"/>
      <c r="CXD1554"/>
      <c r="CXE1554"/>
      <c r="CXF1554"/>
      <c r="CXG1554"/>
      <c r="CXH1554"/>
      <c r="CXI1554"/>
      <c r="CXJ1554"/>
      <c r="CXK1554"/>
      <c r="CXL1554"/>
      <c r="CXM1554"/>
      <c r="CXN1554"/>
      <c r="CXO1554"/>
      <c r="CXP1554"/>
      <c r="CXQ1554"/>
      <c r="CXR1554"/>
      <c r="CXS1554"/>
      <c r="CXT1554"/>
      <c r="CXU1554"/>
      <c r="CXV1554"/>
      <c r="CXW1554"/>
      <c r="CXX1554"/>
      <c r="CXY1554"/>
      <c r="CXZ1554"/>
      <c r="CYA1554"/>
      <c r="CYB1554"/>
      <c r="CYC1554"/>
      <c r="CYD1554"/>
      <c r="CYE1554"/>
      <c r="CYF1554"/>
      <c r="CYG1554"/>
      <c r="CYH1554"/>
      <c r="CYI1554"/>
      <c r="CYJ1554"/>
      <c r="CYK1554"/>
      <c r="CYL1554"/>
      <c r="CYM1554"/>
      <c r="CYN1554"/>
      <c r="CYO1554"/>
      <c r="CYP1554"/>
      <c r="CYQ1554"/>
      <c r="CYR1554"/>
      <c r="CYS1554"/>
      <c r="CYT1554"/>
      <c r="CYU1554"/>
      <c r="CYV1554"/>
      <c r="CYW1554"/>
      <c r="CYX1554"/>
      <c r="CYY1554"/>
      <c r="CYZ1554"/>
      <c r="CZA1554"/>
      <c r="CZB1554"/>
      <c r="CZC1554"/>
      <c r="CZD1554"/>
      <c r="CZE1554"/>
      <c r="CZF1554"/>
      <c r="CZG1554"/>
      <c r="CZH1554"/>
      <c r="CZI1554"/>
      <c r="CZJ1554"/>
      <c r="CZK1554"/>
      <c r="CZL1554"/>
      <c r="CZM1554"/>
      <c r="CZN1554"/>
      <c r="CZO1554"/>
      <c r="CZP1554"/>
      <c r="CZQ1554"/>
      <c r="CZR1554"/>
      <c r="CZS1554"/>
      <c r="CZT1554"/>
      <c r="CZU1554"/>
      <c r="CZV1554"/>
      <c r="CZW1554"/>
      <c r="CZX1554"/>
      <c r="CZY1554"/>
      <c r="CZZ1554"/>
      <c r="DAA1554"/>
      <c r="DAB1554"/>
      <c r="DAC1554"/>
      <c r="DAD1554"/>
      <c r="DAE1554"/>
      <c r="DAF1554"/>
      <c r="DAG1554"/>
      <c r="DAH1554"/>
      <c r="DAI1554"/>
      <c r="DAJ1554"/>
      <c r="DAK1554"/>
      <c r="DAL1554"/>
      <c r="DAM1554"/>
      <c r="DAN1554"/>
      <c r="DAO1554"/>
      <c r="DAP1554"/>
      <c r="DAQ1554"/>
      <c r="DAR1554"/>
      <c r="DAS1554"/>
      <c r="DAT1554"/>
      <c r="DAU1554"/>
      <c r="DAV1554"/>
      <c r="DAW1554"/>
      <c r="DAX1554"/>
      <c r="DAY1554"/>
      <c r="DAZ1554"/>
      <c r="DBA1554"/>
      <c r="DBB1554"/>
      <c r="DBC1554"/>
      <c r="DBD1554"/>
      <c r="DBE1554"/>
      <c r="DBF1554"/>
      <c r="DBG1554"/>
      <c r="DBH1554"/>
      <c r="DBI1554"/>
      <c r="DBJ1554"/>
      <c r="DBK1554"/>
      <c r="DBL1554"/>
      <c r="DBM1554"/>
      <c r="DBN1554"/>
      <c r="DBO1554"/>
      <c r="DBP1554"/>
      <c r="DBQ1554"/>
      <c r="DBR1554"/>
      <c r="DBS1554"/>
      <c r="DBT1554"/>
      <c r="DBU1554"/>
      <c r="DBV1554"/>
      <c r="DBW1554"/>
      <c r="DBX1554"/>
      <c r="DBY1554"/>
      <c r="DBZ1554"/>
      <c r="DCA1554"/>
      <c r="DCB1554"/>
      <c r="DCC1554"/>
      <c r="DCD1554"/>
      <c r="DCE1554"/>
      <c r="DCF1554"/>
      <c r="DCG1554"/>
      <c r="DCH1554"/>
      <c r="DCI1554"/>
      <c r="DCJ1554"/>
      <c r="DCK1554"/>
      <c r="DCL1554"/>
      <c r="DCM1554"/>
      <c r="DCN1554"/>
      <c r="DCO1554"/>
      <c r="DCP1554"/>
      <c r="DCQ1554"/>
      <c r="DCR1554"/>
      <c r="DCS1554"/>
      <c r="DCT1554"/>
      <c r="DCU1554"/>
      <c r="DCV1554"/>
      <c r="DCW1554"/>
      <c r="DCX1554"/>
      <c r="DCY1554"/>
      <c r="DCZ1554"/>
      <c r="DDA1554"/>
      <c r="DDB1554"/>
      <c r="DDC1554"/>
      <c r="DDD1554"/>
      <c r="DDE1554"/>
      <c r="DDF1554"/>
      <c r="DDG1554"/>
      <c r="DDH1554"/>
      <c r="DDI1554"/>
      <c r="DDJ1554"/>
      <c r="DDK1554"/>
      <c r="DDL1554"/>
      <c r="DDM1554"/>
      <c r="DDN1554"/>
      <c r="DDO1554"/>
      <c r="DDP1554"/>
      <c r="DDQ1554"/>
      <c r="DDR1554"/>
      <c r="DDS1554"/>
      <c r="DDT1554"/>
      <c r="DDU1554"/>
      <c r="DDV1554"/>
      <c r="DDW1554"/>
      <c r="DDX1554"/>
      <c r="DDY1554"/>
      <c r="DDZ1554"/>
      <c r="DEA1554"/>
      <c r="DEB1554"/>
      <c r="DEC1554"/>
      <c r="DED1554"/>
      <c r="DEE1554"/>
      <c r="DEF1554"/>
      <c r="DEG1554"/>
      <c r="DEH1554"/>
      <c r="DEI1554"/>
      <c r="DEJ1554"/>
      <c r="DEK1554"/>
      <c r="DEL1554"/>
      <c r="DEM1554"/>
      <c r="DEN1554"/>
      <c r="DEO1554"/>
      <c r="DEP1554"/>
      <c r="DEQ1554"/>
      <c r="DER1554"/>
      <c r="DES1554"/>
      <c r="DET1554"/>
      <c r="DEU1554"/>
      <c r="DEV1554"/>
      <c r="DEW1554"/>
      <c r="DEX1554"/>
      <c r="DEY1554"/>
      <c r="DEZ1554"/>
      <c r="DFA1554"/>
      <c r="DFB1554"/>
      <c r="DFC1554"/>
      <c r="DFD1554"/>
      <c r="DFE1554"/>
      <c r="DFF1554"/>
      <c r="DFG1554"/>
      <c r="DFH1554"/>
      <c r="DFI1554"/>
      <c r="DFJ1554"/>
      <c r="DFK1554"/>
      <c r="DFL1554"/>
      <c r="DFM1554"/>
      <c r="DFN1554"/>
      <c r="DFO1554"/>
      <c r="DFP1554"/>
      <c r="DFQ1554"/>
      <c r="DFR1554"/>
      <c r="DFS1554"/>
      <c r="DFT1554"/>
      <c r="DFU1554"/>
      <c r="DFV1554"/>
      <c r="DFW1554"/>
      <c r="DFX1554"/>
      <c r="DFY1554"/>
      <c r="DFZ1554"/>
      <c r="DGA1554"/>
      <c r="DGB1554"/>
      <c r="DGC1554"/>
      <c r="DGD1554"/>
      <c r="DGE1554"/>
      <c r="DGF1554"/>
      <c r="DGG1554"/>
      <c r="DGH1554"/>
      <c r="DGI1554"/>
      <c r="DGJ1554"/>
      <c r="DGK1554"/>
      <c r="DGL1554"/>
      <c r="DGM1554"/>
      <c r="DGN1554"/>
      <c r="DGO1554"/>
      <c r="DGP1554"/>
      <c r="DGQ1554"/>
      <c r="DGR1554"/>
      <c r="DGS1554"/>
      <c r="DGT1554"/>
      <c r="DGU1554"/>
      <c r="DGV1554"/>
      <c r="DGW1554"/>
      <c r="DGX1554"/>
      <c r="DGY1554"/>
      <c r="DGZ1554"/>
      <c r="DHA1554"/>
      <c r="DHB1554"/>
      <c r="DHC1554"/>
      <c r="DHD1554"/>
      <c r="DHE1554"/>
      <c r="DHF1554"/>
      <c r="DHG1554"/>
      <c r="DHH1554"/>
      <c r="DHI1554"/>
      <c r="DHJ1554"/>
      <c r="DHK1554"/>
      <c r="DHL1554"/>
      <c r="DHM1554"/>
      <c r="DHN1554"/>
      <c r="DHO1554"/>
      <c r="DHP1554"/>
      <c r="DHQ1554"/>
      <c r="DHR1554"/>
      <c r="DHS1554"/>
      <c r="DHT1554"/>
      <c r="DHU1554"/>
      <c r="DHV1554"/>
      <c r="DHW1554"/>
      <c r="DHX1554"/>
      <c r="DHY1554"/>
      <c r="DHZ1554"/>
      <c r="DIA1554"/>
      <c r="DIB1554"/>
      <c r="DIC1554"/>
      <c r="DID1554"/>
      <c r="DIE1554"/>
      <c r="DIF1554"/>
      <c r="DIG1554"/>
      <c r="DIH1554"/>
      <c r="DII1554"/>
      <c r="DIJ1554"/>
      <c r="DIK1554"/>
      <c r="DIL1554"/>
      <c r="DIM1554"/>
      <c r="DIN1554"/>
      <c r="DIO1554"/>
      <c r="DIP1554"/>
      <c r="DIQ1554"/>
      <c r="DIR1554"/>
      <c r="DIS1554"/>
      <c r="DIT1554"/>
      <c r="DIU1554"/>
      <c r="DIV1554"/>
      <c r="DIW1554"/>
      <c r="DIX1554"/>
      <c r="DIY1554"/>
      <c r="DIZ1554"/>
      <c r="DJA1554"/>
      <c r="DJB1554"/>
      <c r="DJC1554"/>
      <c r="DJD1554"/>
      <c r="DJE1554"/>
      <c r="DJF1554"/>
      <c r="DJG1554"/>
      <c r="DJH1554"/>
      <c r="DJI1554"/>
      <c r="DJJ1554"/>
      <c r="DJK1554"/>
      <c r="DJL1554"/>
      <c r="DJM1554"/>
      <c r="DJN1554"/>
      <c r="DJO1554"/>
      <c r="DJP1554"/>
      <c r="DJQ1554"/>
      <c r="DJR1554"/>
      <c r="DJS1554"/>
      <c r="DJT1554"/>
      <c r="DJU1554"/>
      <c r="DJV1554"/>
      <c r="DJW1554"/>
      <c r="DJX1554"/>
      <c r="DJY1554"/>
      <c r="DJZ1554"/>
      <c r="DKA1554"/>
      <c r="DKB1554"/>
      <c r="DKC1554"/>
      <c r="DKD1554"/>
      <c r="DKE1554"/>
      <c r="DKF1554"/>
      <c r="DKG1554"/>
      <c r="DKH1554"/>
      <c r="DKI1554"/>
      <c r="DKJ1554"/>
      <c r="DKK1554"/>
      <c r="DKL1554"/>
      <c r="DKM1554"/>
      <c r="DKN1554"/>
      <c r="DKO1554"/>
      <c r="DKP1554"/>
      <c r="DKQ1554"/>
      <c r="DKR1554"/>
      <c r="DKS1554"/>
      <c r="DKT1554"/>
      <c r="DKU1554"/>
      <c r="DKV1554"/>
      <c r="DKW1554"/>
      <c r="DKX1554"/>
      <c r="DKY1554"/>
      <c r="DKZ1554"/>
      <c r="DLA1554"/>
      <c r="DLB1554"/>
      <c r="DLC1554"/>
      <c r="DLD1554"/>
      <c r="DLE1554"/>
      <c r="DLF1554"/>
      <c r="DLG1554"/>
      <c r="DLH1554"/>
      <c r="DLI1554"/>
      <c r="DLJ1554"/>
      <c r="DLK1554"/>
      <c r="DLL1554"/>
      <c r="DLM1554"/>
      <c r="DLN1554"/>
      <c r="DLO1554"/>
      <c r="DLP1554"/>
      <c r="DLQ1554"/>
      <c r="DLR1554"/>
      <c r="DLS1554"/>
      <c r="DLT1554"/>
      <c r="DLU1554"/>
      <c r="DLV1554"/>
      <c r="DLW1554"/>
      <c r="DLX1554"/>
      <c r="DLY1554"/>
      <c r="DLZ1554"/>
      <c r="DMA1554"/>
      <c r="DMB1554"/>
      <c r="DMC1554"/>
      <c r="DMD1554"/>
      <c r="DME1554"/>
      <c r="DMF1554"/>
      <c r="DMG1554"/>
      <c r="DMH1554"/>
      <c r="DMI1554"/>
      <c r="DMJ1554"/>
      <c r="DMK1554"/>
      <c r="DML1554"/>
      <c r="DMM1554"/>
      <c r="DMN1554"/>
      <c r="DMO1554"/>
      <c r="DMP1554"/>
      <c r="DMQ1554"/>
      <c r="DMR1554"/>
      <c r="DMS1554"/>
      <c r="DMT1554"/>
      <c r="DMU1554"/>
      <c r="DMV1554"/>
      <c r="DMW1554"/>
      <c r="DMX1554"/>
      <c r="DMY1554"/>
      <c r="DMZ1554"/>
      <c r="DNA1554"/>
      <c r="DNB1554"/>
      <c r="DNC1554"/>
      <c r="DND1554"/>
      <c r="DNE1554"/>
      <c r="DNF1554"/>
      <c r="DNG1554"/>
      <c r="DNH1554"/>
      <c r="DNI1554"/>
      <c r="DNJ1554"/>
      <c r="DNK1554"/>
      <c r="DNL1554"/>
      <c r="DNM1554"/>
      <c r="DNN1554"/>
      <c r="DNO1554"/>
      <c r="DNP1554"/>
      <c r="DNQ1554"/>
      <c r="DNR1554"/>
      <c r="DNS1554"/>
      <c r="DNT1554"/>
      <c r="DNU1554"/>
      <c r="DNV1554"/>
      <c r="DNW1554"/>
      <c r="DNX1554"/>
      <c r="DNY1554"/>
      <c r="DNZ1554"/>
      <c r="DOA1554"/>
      <c r="DOB1554"/>
      <c r="DOC1554"/>
      <c r="DOD1554"/>
      <c r="DOE1554"/>
      <c r="DOF1554"/>
      <c r="DOG1554"/>
      <c r="DOH1554"/>
      <c r="DOI1554"/>
      <c r="DOJ1554"/>
      <c r="DOK1554"/>
      <c r="DOL1554"/>
      <c r="DOM1554"/>
      <c r="DON1554"/>
      <c r="DOO1554"/>
      <c r="DOP1554"/>
      <c r="DOQ1554"/>
      <c r="DOR1554"/>
      <c r="DOS1554"/>
      <c r="DOT1554"/>
      <c r="DOU1554"/>
      <c r="DOV1554"/>
      <c r="DOW1554"/>
      <c r="DOX1554"/>
      <c r="DOY1554"/>
      <c r="DOZ1554"/>
      <c r="DPA1554"/>
      <c r="DPB1554"/>
      <c r="DPC1554"/>
      <c r="DPD1554"/>
      <c r="DPE1554"/>
      <c r="DPF1554"/>
      <c r="DPG1554"/>
      <c r="DPH1554"/>
      <c r="DPI1554"/>
      <c r="DPJ1554"/>
      <c r="DPK1554"/>
      <c r="DPL1554"/>
      <c r="DPM1554"/>
      <c r="DPN1554"/>
      <c r="DPO1554"/>
      <c r="DPP1554"/>
      <c r="DPQ1554"/>
      <c r="DPR1554"/>
      <c r="DPS1554"/>
      <c r="DPT1554"/>
      <c r="DPU1554"/>
      <c r="DPV1554"/>
      <c r="DPW1554"/>
      <c r="DPX1554"/>
      <c r="DPY1554"/>
      <c r="DPZ1554"/>
      <c r="DQA1554"/>
      <c r="DQB1554"/>
      <c r="DQC1554"/>
      <c r="DQD1554"/>
      <c r="DQE1554"/>
      <c r="DQF1554"/>
      <c r="DQG1554"/>
      <c r="DQH1554"/>
      <c r="DQI1554"/>
      <c r="DQJ1554"/>
      <c r="DQK1554"/>
      <c r="DQL1554"/>
      <c r="DQM1554"/>
      <c r="DQN1554"/>
      <c r="DQO1554"/>
      <c r="DQP1554"/>
      <c r="DQQ1554"/>
      <c r="DQR1554"/>
      <c r="DQS1554"/>
      <c r="DQT1554"/>
      <c r="DQU1554"/>
      <c r="DQV1554"/>
      <c r="DQW1554"/>
      <c r="DQX1554"/>
      <c r="DQY1554"/>
      <c r="DQZ1554"/>
      <c r="DRA1554"/>
      <c r="DRB1554"/>
      <c r="DRC1554"/>
      <c r="DRD1554"/>
      <c r="DRE1554"/>
      <c r="DRF1554"/>
      <c r="DRG1554"/>
      <c r="DRH1554"/>
      <c r="DRI1554"/>
      <c r="DRJ1554"/>
      <c r="DRK1554"/>
      <c r="DRL1554"/>
      <c r="DRM1554"/>
      <c r="DRN1554"/>
      <c r="DRO1554"/>
      <c r="DRP1554"/>
      <c r="DRQ1554"/>
      <c r="DRR1554"/>
      <c r="DRS1554"/>
      <c r="DRT1554"/>
      <c r="DRU1554"/>
      <c r="DRV1554"/>
      <c r="DRW1554"/>
      <c r="DRX1554"/>
      <c r="DRY1554"/>
      <c r="DRZ1554"/>
      <c r="DSA1554"/>
      <c r="DSB1554"/>
      <c r="DSC1554"/>
      <c r="DSD1554"/>
      <c r="DSE1554"/>
      <c r="DSF1554"/>
      <c r="DSG1554"/>
      <c r="DSH1554"/>
      <c r="DSI1554"/>
      <c r="DSJ1554"/>
      <c r="DSK1554"/>
      <c r="DSL1554"/>
      <c r="DSM1554"/>
      <c r="DSN1554"/>
      <c r="DSO1554"/>
      <c r="DSP1554"/>
      <c r="DSQ1554"/>
      <c r="DSR1554"/>
      <c r="DSS1554"/>
      <c r="DST1554"/>
      <c r="DSU1554"/>
      <c r="DSV1554"/>
      <c r="DSW1554"/>
      <c r="DSX1554"/>
      <c r="DSY1554"/>
      <c r="DSZ1554"/>
      <c r="DTA1554"/>
      <c r="DTB1554"/>
      <c r="DTC1554"/>
      <c r="DTD1554"/>
      <c r="DTE1554"/>
      <c r="DTF1554"/>
      <c r="DTG1554"/>
      <c r="DTH1554"/>
      <c r="DTI1554"/>
      <c r="DTJ1554"/>
      <c r="DTK1554"/>
      <c r="DTL1554"/>
      <c r="DTM1554"/>
      <c r="DTN1554"/>
      <c r="DTO1554"/>
      <c r="DTP1554"/>
      <c r="DTQ1554"/>
      <c r="DTR1554"/>
      <c r="DTS1554"/>
      <c r="DTT1554"/>
      <c r="DTU1554"/>
      <c r="DTV1554"/>
      <c r="DTW1554"/>
      <c r="DTX1554"/>
      <c r="DTY1554"/>
      <c r="DTZ1554"/>
      <c r="DUA1554"/>
      <c r="DUB1554"/>
      <c r="DUC1554"/>
      <c r="DUD1554"/>
      <c r="DUE1554"/>
      <c r="DUF1554"/>
      <c r="DUG1554"/>
      <c r="DUH1554"/>
      <c r="DUI1554"/>
      <c r="DUJ1554"/>
      <c r="DUK1554"/>
      <c r="DUL1554"/>
      <c r="DUM1554"/>
      <c r="DUN1554"/>
      <c r="DUO1554"/>
      <c r="DUP1554"/>
      <c r="DUQ1554"/>
      <c r="DUR1554"/>
      <c r="DUS1554"/>
      <c r="DUT1554"/>
      <c r="DUU1554"/>
      <c r="DUV1554"/>
      <c r="DUW1554"/>
      <c r="DUX1554"/>
      <c r="DUY1554"/>
      <c r="DUZ1554"/>
      <c r="DVA1554"/>
      <c r="DVB1554"/>
      <c r="DVC1554"/>
      <c r="DVD1554"/>
      <c r="DVE1554"/>
      <c r="DVF1554"/>
      <c r="DVG1554"/>
      <c r="DVH1554"/>
      <c r="DVI1554"/>
      <c r="DVJ1554"/>
      <c r="DVK1554"/>
      <c r="DVL1554"/>
      <c r="DVM1554"/>
      <c r="DVN1554"/>
      <c r="DVO1554"/>
      <c r="DVP1554"/>
      <c r="DVQ1554"/>
      <c r="DVR1554"/>
      <c r="DVS1554"/>
      <c r="DVT1554"/>
      <c r="DVU1554"/>
      <c r="DVV1554"/>
      <c r="DVW1554"/>
      <c r="DVX1554"/>
      <c r="DVY1554"/>
      <c r="DVZ1554"/>
      <c r="DWA1554"/>
      <c r="DWB1554"/>
      <c r="DWC1554"/>
      <c r="DWD1554"/>
      <c r="DWE1554"/>
      <c r="DWF1554"/>
      <c r="DWG1554"/>
      <c r="DWH1554"/>
      <c r="DWI1554"/>
      <c r="DWJ1554"/>
      <c r="DWK1554"/>
      <c r="DWL1554"/>
      <c r="DWM1554"/>
      <c r="DWN1554"/>
      <c r="DWO1554"/>
      <c r="DWP1554"/>
      <c r="DWQ1554"/>
      <c r="DWR1554"/>
      <c r="DWS1554"/>
      <c r="DWT1554"/>
      <c r="DWU1554"/>
      <c r="DWV1554"/>
      <c r="DWW1554"/>
      <c r="DWX1554"/>
      <c r="DWY1554"/>
      <c r="DWZ1554"/>
      <c r="DXA1554"/>
      <c r="DXB1554"/>
      <c r="DXC1554"/>
      <c r="DXD1554"/>
      <c r="DXE1554"/>
      <c r="DXF1554"/>
      <c r="DXG1554"/>
      <c r="DXH1554"/>
      <c r="DXI1554"/>
      <c r="DXJ1554"/>
      <c r="DXK1554"/>
      <c r="DXL1554"/>
      <c r="DXM1554"/>
      <c r="DXN1554"/>
      <c r="DXO1554"/>
      <c r="DXP1554"/>
      <c r="DXQ1554"/>
      <c r="DXR1554"/>
      <c r="DXS1554"/>
      <c r="DXT1554"/>
      <c r="DXU1554"/>
      <c r="DXV1554"/>
      <c r="DXW1554"/>
      <c r="DXX1554"/>
      <c r="DXY1554"/>
      <c r="DXZ1554"/>
      <c r="DYA1554"/>
      <c r="DYB1554"/>
      <c r="DYC1554"/>
      <c r="DYD1554"/>
      <c r="DYE1554"/>
      <c r="DYF1554"/>
      <c r="DYG1554"/>
      <c r="DYH1554"/>
      <c r="DYI1554"/>
      <c r="DYJ1554"/>
      <c r="DYK1554"/>
      <c r="DYL1554"/>
      <c r="DYM1554"/>
      <c r="DYN1554"/>
      <c r="DYO1554"/>
      <c r="DYP1554"/>
      <c r="DYQ1554"/>
      <c r="DYR1554"/>
      <c r="DYS1554"/>
      <c r="DYT1554"/>
      <c r="DYU1554"/>
      <c r="DYV1554"/>
      <c r="DYW1554"/>
      <c r="DYX1554"/>
      <c r="DYY1554"/>
      <c r="DYZ1554"/>
      <c r="DZA1554"/>
      <c r="DZB1554"/>
      <c r="DZC1554"/>
      <c r="DZD1554"/>
      <c r="DZE1554"/>
      <c r="DZF1554"/>
      <c r="DZG1554"/>
      <c r="DZH1554"/>
      <c r="DZI1554"/>
      <c r="DZJ1554"/>
      <c r="DZK1554"/>
      <c r="DZL1554"/>
      <c r="DZM1554"/>
      <c r="DZN1554"/>
      <c r="DZO1554"/>
      <c r="DZP1554"/>
      <c r="DZQ1554"/>
      <c r="DZR1554"/>
      <c r="DZS1554"/>
      <c r="DZT1554"/>
      <c r="DZU1554"/>
      <c r="DZV1554"/>
      <c r="DZW1554"/>
      <c r="DZX1554"/>
      <c r="DZY1554"/>
      <c r="DZZ1554"/>
      <c r="EAA1554"/>
      <c r="EAB1554"/>
      <c r="EAC1554"/>
      <c r="EAD1554"/>
      <c r="EAE1554"/>
      <c r="EAF1554"/>
      <c r="EAG1554"/>
      <c r="EAH1554"/>
      <c r="EAI1554"/>
      <c r="EAJ1554"/>
      <c r="EAK1554"/>
      <c r="EAL1554"/>
      <c r="EAM1554"/>
      <c r="EAN1554"/>
      <c r="EAO1554"/>
      <c r="EAP1554"/>
      <c r="EAQ1554"/>
      <c r="EAR1554"/>
      <c r="EAS1554"/>
      <c r="EAT1554"/>
      <c r="EAU1554"/>
      <c r="EAV1554"/>
      <c r="EAW1554"/>
      <c r="EAX1554"/>
      <c r="EAY1554"/>
      <c r="EAZ1554"/>
      <c r="EBA1554"/>
      <c r="EBB1554"/>
      <c r="EBC1554"/>
      <c r="EBD1554"/>
      <c r="EBE1554"/>
      <c r="EBF1554"/>
      <c r="EBG1554"/>
      <c r="EBH1554"/>
      <c r="EBI1554"/>
      <c r="EBJ1554"/>
      <c r="EBK1554"/>
      <c r="EBL1554"/>
      <c r="EBM1554"/>
      <c r="EBN1554"/>
      <c r="EBO1554"/>
      <c r="EBP1554"/>
      <c r="EBQ1554"/>
      <c r="EBR1554"/>
      <c r="EBS1554"/>
      <c r="EBT1554"/>
      <c r="EBU1554"/>
      <c r="EBV1554"/>
      <c r="EBW1554"/>
      <c r="EBX1554"/>
      <c r="EBY1554"/>
      <c r="EBZ1554"/>
      <c r="ECA1554"/>
      <c r="ECB1554"/>
      <c r="ECC1554"/>
      <c r="ECD1554"/>
      <c r="ECE1554"/>
      <c r="ECF1554"/>
      <c r="ECG1554"/>
      <c r="ECH1554"/>
      <c r="ECI1554"/>
      <c r="ECJ1554"/>
      <c r="ECK1554"/>
      <c r="ECL1554"/>
      <c r="ECM1554"/>
      <c r="ECN1554"/>
      <c r="ECO1554"/>
      <c r="ECP1554"/>
      <c r="ECQ1554"/>
      <c r="ECR1554"/>
      <c r="ECS1554"/>
      <c r="ECT1554"/>
      <c r="ECU1554"/>
      <c r="ECV1554"/>
      <c r="ECW1554"/>
      <c r="ECX1554"/>
      <c r="ECY1554"/>
      <c r="ECZ1554"/>
      <c r="EDA1554"/>
      <c r="EDB1554"/>
      <c r="EDC1554"/>
      <c r="EDD1554"/>
      <c r="EDE1554"/>
      <c r="EDF1554"/>
      <c r="EDG1554"/>
      <c r="EDH1554"/>
      <c r="EDI1554"/>
      <c r="EDJ1554"/>
      <c r="EDK1554"/>
      <c r="EDL1554"/>
      <c r="EDM1554"/>
      <c r="EDN1554"/>
      <c r="EDO1554"/>
      <c r="EDP1554"/>
      <c r="EDQ1554"/>
      <c r="EDR1554"/>
      <c r="EDS1554"/>
      <c r="EDT1554"/>
      <c r="EDU1554"/>
      <c r="EDV1554"/>
      <c r="EDW1554"/>
      <c r="EDX1554"/>
      <c r="EDY1554"/>
      <c r="EDZ1554"/>
      <c r="EEA1554"/>
      <c r="EEB1554"/>
      <c r="EEC1554"/>
      <c r="EED1554"/>
      <c r="EEE1554"/>
      <c r="EEF1554"/>
      <c r="EEG1554"/>
      <c r="EEH1554"/>
      <c r="EEI1554"/>
      <c r="EEJ1554"/>
      <c r="EEK1554"/>
      <c r="EEL1554"/>
      <c r="EEM1554"/>
      <c r="EEN1554"/>
      <c r="EEO1554"/>
      <c r="EEP1554"/>
      <c r="EEQ1554"/>
      <c r="EER1554"/>
      <c r="EES1554"/>
      <c r="EET1554"/>
      <c r="EEU1554"/>
      <c r="EEV1554"/>
      <c r="EEW1554"/>
      <c r="EEX1554"/>
      <c r="EEY1554"/>
      <c r="EEZ1554"/>
      <c r="EFA1554"/>
      <c r="EFB1554"/>
      <c r="EFC1554"/>
      <c r="EFD1554"/>
      <c r="EFE1554"/>
      <c r="EFF1554"/>
      <c r="EFG1554"/>
      <c r="EFH1554"/>
      <c r="EFI1554"/>
      <c r="EFJ1554"/>
      <c r="EFK1554"/>
      <c r="EFL1554"/>
      <c r="EFM1554"/>
      <c r="EFN1554"/>
      <c r="EFO1554"/>
      <c r="EFP1554"/>
      <c r="EFQ1554"/>
      <c r="EFR1554"/>
      <c r="EFS1554"/>
      <c r="EFT1554"/>
      <c r="EFU1554"/>
      <c r="EFV1554"/>
      <c r="EFW1554"/>
      <c r="EFX1554"/>
      <c r="EFY1554"/>
      <c r="EFZ1554"/>
      <c r="EGA1554"/>
      <c r="EGB1554"/>
      <c r="EGC1554"/>
      <c r="EGD1554"/>
      <c r="EGE1554"/>
      <c r="EGF1554"/>
      <c r="EGG1554"/>
      <c r="EGH1554"/>
      <c r="EGI1554"/>
      <c r="EGJ1554"/>
      <c r="EGK1554"/>
      <c r="EGL1554"/>
      <c r="EGM1554"/>
      <c r="EGN1554"/>
      <c r="EGO1554"/>
      <c r="EGP1554"/>
      <c r="EGQ1554"/>
      <c r="EGR1554"/>
      <c r="EGS1554"/>
      <c r="EGT1554"/>
      <c r="EGU1554"/>
      <c r="EGV1554"/>
      <c r="EGW1554"/>
      <c r="EGX1554"/>
      <c r="EGY1554"/>
      <c r="EGZ1554"/>
      <c r="EHA1554"/>
      <c r="EHB1554"/>
      <c r="EHC1554"/>
      <c r="EHD1554"/>
      <c r="EHE1554"/>
      <c r="EHF1554"/>
      <c r="EHG1554"/>
      <c r="EHH1554"/>
      <c r="EHI1554"/>
      <c r="EHJ1554"/>
      <c r="EHK1554"/>
      <c r="EHL1554"/>
      <c r="EHM1554"/>
      <c r="EHN1554"/>
      <c r="EHO1554"/>
      <c r="EHP1554"/>
      <c r="EHQ1554"/>
      <c r="EHR1554"/>
      <c r="EHS1554"/>
      <c r="EHT1554"/>
      <c r="EHU1554"/>
      <c r="EHV1554"/>
      <c r="EHW1554"/>
      <c r="EHX1554"/>
      <c r="EHY1554"/>
      <c r="EHZ1554"/>
      <c r="EIA1554"/>
      <c r="EIB1554"/>
      <c r="EIC1554"/>
      <c r="EID1554"/>
      <c r="EIE1554"/>
      <c r="EIF1554"/>
      <c r="EIG1554"/>
      <c r="EIH1554"/>
      <c r="EII1554"/>
      <c r="EIJ1554"/>
      <c r="EIK1554"/>
      <c r="EIL1554"/>
      <c r="EIM1554"/>
      <c r="EIN1554"/>
      <c r="EIO1554"/>
      <c r="EIP1554"/>
      <c r="EIQ1554"/>
      <c r="EIR1554"/>
      <c r="EIS1554"/>
      <c r="EIT1554"/>
      <c r="EIU1554"/>
      <c r="EIV1554"/>
      <c r="EIW1554"/>
      <c r="EIX1554"/>
      <c r="EIY1554"/>
      <c r="EIZ1554"/>
      <c r="EJA1554"/>
      <c r="EJB1554"/>
      <c r="EJC1554"/>
      <c r="EJD1554"/>
      <c r="EJE1554"/>
      <c r="EJF1554"/>
      <c r="EJG1554"/>
      <c r="EJH1554"/>
      <c r="EJI1554"/>
      <c r="EJJ1554"/>
      <c r="EJK1554"/>
      <c r="EJL1554"/>
      <c r="EJM1554"/>
      <c r="EJN1554"/>
      <c r="EJO1554"/>
      <c r="EJP1554"/>
      <c r="EJQ1554"/>
      <c r="EJR1554"/>
      <c r="EJS1554"/>
      <c r="EJT1554"/>
      <c r="EJU1554"/>
      <c r="EJV1554"/>
      <c r="EJW1554"/>
      <c r="EJX1554"/>
      <c r="EJY1554"/>
      <c r="EJZ1554"/>
      <c r="EKA1554"/>
      <c r="EKB1554"/>
      <c r="EKC1554"/>
      <c r="EKD1554"/>
      <c r="EKE1554"/>
      <c r="EKF1554"/>
      <c r="EKG1554"/>
      <c r="EKH1554"/>
      <c r="EKI1554"/>
      <c r="EKJ1554"/>
      <c r="EKK1554"/>
      <c r="EKL1554"/>
      <c r="EKM1554"/>
      <c r="EKN1554"/>
      <c r="EKO1554"/>
      <c r="EKP1554"/>
      <c r="EKQ1554"/>
      <c r="EKR1554"/>
      <c r="EKS1554"/>
      <c r="EKT1554"/>
      <c r="EKU1554"/>
      <c r="EKV1554"/>
      <c r="EKW1554"/>
      <c r="EKX1554"/>
      <c r="EKY1554"/>
      <c r="EKZ1554"/>
      <c r="ELA1554"/>
      <c r="ELB1554"/>
      <c r="ELC1554"/>
      <c r="ELD1554"/>
      <c r="ELE1554"/>
      <c r="ELF1554"/>
      <c r="ELG1554"/>
      <c r="ELH1554"/>
      <c r="ELI1554"/>
      <c r="ELJ1554"/>
      <c r="ELK1554"/>
      <c r="ELL1554"/>
      <c r="ELM1554"/>
      <c r="ELN1554"/>
      <c r="ELO1554"/>
      <c r="ELP1554"/>
      <c r="ELQ1554"/>
      <c r="ELR1554"/>
      <c r="ELS1554"/>
      <c r="ELT1554"/>
      <c r="ELU1554"/>
      <c r="ELV1554"/>
      <c r="ELW1554"/>
      <c r="ELX1554"/>
      <c r="ELY1554"/>
      <c r="ELZ1554"/>
      <c r="EMA1554"/>
      <c r="EMB1554"/>
      <c r="EMC1554"/>
      <c r="EMD1554"/>
      <c r="EME1554"/>
      <c r="EMF1554"/>
      <c r="EMG1554"/>
      <c r="EMH1554"/>
      <c r="EMI1554"/>
      <c r="EMJ1554"/>
      <c r="EMK1554"/>
      <c r="EML1554"/>
      <c r="EMM1554"/>
      <c r="EMN1554"/>
      <c r="EMO1554"/>
      <c r="EMP1554"/>
      <c r="EMQ1554"/>
      <c r="EMR1554"/>
      <c r="EMS1554"/>
      <c r="EMT1554"/>
      <c r="EMU1554"/>
      <c r="EMV1554"/>
      <c r="EMW1554"/>
      <c r="EMX1554"/>
      <c r="EMY1554"/>
      <c r="EMZ1554"/>
      <c r="ENA1554"/>
      <c r="ENB1554"/>
      <c r="ENC1554"/>
      <c r="END1554"/>
      <c r="ENE1554"/>
      <c r="ENF1554"/>
      <c r="ENG1554"/>
      <c r="ENH1554"/>
      <c r="ENI1554"/>
      <c r="ENJ1554"/>
      <c r="ENK1554"/>
      <c r="ENL1554"/>
      <c r="ENM1554"/>
      <c r="ENN1554"/>
      <c r="ENO1554"/>
      <c r="ENP1554"/>
      <c r="ENQ1554"/>
      <c r="ENR1554"/>
      <c r="ENS1554"/>
      <c r="ENT1554"/>
      <c r="ENU1554"/>
      <c r="ENV1554"/>
      <c r="ENW1554"/>
      <c r="ENX1554"/>
      <c r="ENY1554"/>
      <c r="ENZ1554"/>
      <c r="EOA1554"/>
      <c r="EOB1554"/>
      <c r="EOC1554"/>
      <c r="EOD1554"/>
      <c r="EOE1554"/>
      <c r="EOF1554"/>
      <c r="EOG1554"/>
      <c r="EOH1554"/>
      <c r="EOI1554"/>
      <c r="EOJ1554"/>
      <c r="EOK1554"/>
      <c r="EOL1554"/>
      <c r="EOM1554"/>
      <c r="EON1554"/>
      <c r="EOO1554"/>
      <c r="EOP1554"/>
      <c r="EOQ1554"/>
      <c r="EOR1554"/>
      <c r="EOS1554"/>
      <c r="EOT1554"/>
      <c r="EOU1554"/>
      <c r="EOV1554"/>
      <c r="EOW1554"/>
      <c r="EOX1554"/>
      <c r="EOY1554"/>
      <c r="EOZ1554"/>
      <c r="EPA1554"/>
      <c r="EPB1554"/>
      <c r="EPC1554"/>
      <c r="EPD1554"/>
      <c r="EPE1554"/>
      <c r="EPF1554"/>
      <c r="EPG1554"/>
      <c r="EPH1554"/>
      <c r="EPI1554"/>
      <c r="EPJ1554"/>
      <c r="EPK1554"/>
      <c r="EPL1554"/>
      <c r="EPM1554"/>
      <c r="EPN1554"/>
      <c r="EPO1554"/>
      <c r="EPP1554"/>
      <c r="EPQ1554"/>
      <c r="EPR1554"/>
      <c r="EPS1554"/>
      <c r="EPT1554"/>
      <c r="EPU1554"/>
      <c r="EPV1554"/>
      <c r="EPW1554"/>
      <c r="EPX1554"/>
      <c r="EPY1554"/>
      <c r="EPZ1554"/>
      <c r="EQA1554"/>
      <c r="EQB1554"/>
      <c r="EQC1554"/>
      <c r="EQD1554"/>
      <c r="EQE1554"/>
      <c r="EQF1554"/>
      <c r="EQG1554"/>
      <c r="EQH1554"/>
      <c r="EQI1554"/>
      <c r="EQJ1554"/>
      <c r="EQK1554"/>
      <c r="EQL1554"/>
      <c r="EQM1554"/>
      <c r="EQN1554"/>
      <c r="EQO1554"/>
      <c r="EQP1554"/>
      <c r="EQQ1554"/>
      <c r="EQR1554"/>
      <c r="EQS1554"/>
      <c r="EQT1554"/>
      <c r="EQU1554"/>
      <c r="EQV1554"/>
      <c r="EQW1554"/>
      <c r="EQX1554"/>
      <c r="EQY1554"/>
      <c r="EQZ1554"/>
      <c r="ERA1554"/>
      <c r="ERB1554"/>
      <c r="ERC1554"/>
      <c r="ERD1554"/>
      <c r="ERE1554"/>
      <c r="ERF1554"/>
      <c r="ERG1554"/>
      <c r="ERH1554"/>
      <c r="ERI1554"/>
      <c r="ERJ1554"/>
      <c r="ERK1554"/>
      <c r="ERL1554"/>
      <c r="ERM1554"/>
      <c r="ERN1554"/>
      <c r="ERO1554"/>
      <c r="ERP1554"/>
      <c r="ERQ1554"/>
      <c r="ERR1554"/>
      <c r="ERS1554"/>
      <c r="ERT1554"/>
      <c r="ERU1554"/>
      <c r="ERV1554"/>
      <c r="ERW1554"/>
      <c r="ERX1554"/>
      <c r="ERY1554"/>
      <c r="ERZ1554"/>
      <c r="ESA1554"/>
      <c r="ESB1554"/>
      <c r="ESC1554"/>
      <c r="ESD1554"/>
      <c r="ESE1554"/>
      <c r="ESF1554"/>
      <c r="ESG1554"/>
      <c r="ESH1554"/>
      <c r="ESI1554"/>
      <c r="ESJ1554"/>
      <c r="ESK1554"/>
      <c r="ESL1554"/>
      <c r="ESM1554"/>
      <c r="ESN1554"/>
      <c r="ESO1554"/>
      <c r="ESP1554"/>
      <c r="ESQ1554"/>
      <c r="ESR1554"/>
      <c r="ESS1554"/>
      <c r="EST1554"/>
      <c r="ESU1554"/>
      <c r="ESV1554"/>
      <c r="ESW1554"/>
      <c r="ESX1554"/>
      <c r="ESY1554"/>
      <c r="ESZ1554"/>
      <c r="ETA1554"/>
      <c r="ETB1554"/>
      <c r="ETC1554"/>
      <c r="ETD1554"/>
      <c r="ETE1554"/>
      <c r="ETF1554"/>
      <c r="ETG1554"/>
      <c r="ETH1554"/>
      <c r="ETI1554"/>
      <c r="ETJ1554"/>
      <c r="ETK1554"/>
      <c r="ETL1554"/>
      <c r="ETM1554"/>
      <c r="ETN1554"/>
      <c r="ETO1554"/>
      <c r="ETP1554"/>
      <c r="ETQ1554"/>
      <c r="ETR1554"/>
      <c r="ETS1554"/>
      <c r="ETT1554"/>
      <c r="ETU1554"/>
      <c r="ETV1554"/>
      <c r="ETW1554"/>
      <c r="ETX1554"/>
      <c r="ETY1554"/>
      <c r="ETZ1554"/>
      <c r="EUA1554"/>
      <c r="EUB1554"/>
      <c r="EUC1554"/>
      <c r="EUD1554"/>
      <c r="EUE1554"/>
      <c r="EUF1554"/>
      <c r="EUG1554"/>
      <c r="EUH1554"/>
      <c r="EUI1554"/>
      <c r="EUJ1554"/>
      <c r="EUK1554"/>
      <c r="EUL1554"/>
      <c r="EUM1554"/>
      <c r="EUN1554"/>
      <c r="EUO1554"/>
      <c r="EUP1554"/>
      <c r="EUQ1554"/>
      <c r="EUR1554"/>
      <c r="EUS1554"/>
      <c r="EUT1554"/>
      <c r="EUU1554"/>
      <c r="EUV1554"/>
      <c r="EUW1554"/>
      <c r="EUX1554"/>
      <c r="EUY1554"/>
      <c r="EUZ1554"/>
      <c r="EVA1554"/>
      <c r="EVB1554"/>
      <c r="EVC1554"/>
      <c r="EVD1554"/>
      <c r="EVE1554"/>
      <c r="EVF1554"/>
      <c r="EVG1554"/>
      <c r="EVH1554"/>
      <c r="EVI1554"/>
      <c r="EVJ1554"/>
      <c r="EVK1554"/>
      <c r="EVL1554"/>
      <c r="EVM1554"/>
      <c r="EVN1554"/>
      <c r="EVO1554"/>
      <c r="EVP1554"/>
      <c r="EVQ1554"/>
      <c r="EVR1554"/>
      <c r="EVS1554"/>
      <c r="EVT1554"/>
      <c r="EVU1554"/>
      <c r="EVV1554"/>
      <c r="EVW1554"/>
      <c r="EVX1554"/>
      <c r="EVY1554"/>
      <c r="EVZ1554"/>
      <c r="EWA1554"/>
      <c r="EWB1554"/>
      <c r="EWC1554"/>
      <c r="EWD1554"/>
      <c r="EWE1554"/>
      <c r="EWF1554"/>
      <c r="EWG1554"/>
      <c r="EWH1554"/>
      <c r="EWI1554"/>
      <c r="EWJ1554"/>
      <c r="EWK1554"/>
      <c r="EWL1554"/>
      <c r="EWM1554"/>
      <c r="EWN1554"/>
      <c r="EWO1554"/>
      <c r="EWP1554"/>
      <c r="EWQ1554"/>
      <c r="EWR1554"/>
      <c r="EWS1554"/>
      <c r="EWT1554"/>
      <c r="EWU1554"/>
      <c r="EWV1554"/>
      <c r="EWW1554"/>
      <c r="EWX1554"/>
      <c r="EWY1554"/>
      <c r="EWZ1554"/>
      <c r="EXA1554"/>
      <c r="EXB1554"/>
      <c r="EXC1554"/>
      <c r="EXD1554"/>
      <c r="EXE1554"/>
      <c r="EXF1554"/>
      <c r="EXG1554"/>
      <c r="EXH1554"/>
      <c r="EXI1554"/>
      <c r="EXJ1554"/>
      <c r="EXK1554"/>
      <c r="EXL1554"/>
      <c r="EXM1554"/>
      <c r="EXN1554"/>
      <c r="EXO1554"/>
      <c r="EXP1554"/>
      <c r="EXQ1554"/>
      <c r="EXR1554"/>
      <c r="EXS1554"/>
      <c r="EXT1554"/>
      <c r="EXU1554"/>
      <c r="EXV1554"/>
      <c r="EXW1554"/>
      <c r="EXX1554"/>
      <c r="EXY1554"/>
      <c r="EXZ1554"/>
      <c r="EYA1554"/>
      <c r="EYB1554"/>
      <c r="EYC1554"/>
      <c r="EYD1554"/>
      <c r="EYE1554"/>
      <c r="EYF1554"/>
      <c r="EYG1554"/>
      <c r="EYH1554"/>
      <c r="EYI1554"/>
      <c r="EYJ1554"/>
      <c r="EYK1554"/>
      <c r="EYL1554"/>
      <c r="EYM1554"/>
      <c r="EYN1554"/>
      <c r="EYO1554"/>
      <c r="EYP1554"/>
      <c r="EYQ1554"/>
      <c r="EYR1554"/>
      <c r="EYS1554"/>
      <c r="EYT1554"/>
      <c r="EYU1554"/>
      <c r="EYV1554"/>
      <c r="EYW1554"/>
      <c r="EYX1554"/>
      <c r="EYY1554"/>
      <c r="EYZ1554"/>
      <c r="EZA1554"/>
      <c r="EZB1554"/>
      <c r="EZC1554"/>
      <c r="EZD1554"/>
      <c r="EZE1554"/>
      <c r="EZF1554"/>
      <c r="EZG1554"/>
      <c r="EZH1554"/>
      <c r="EZI1554"/>
      <c r="EZJ1554"/>
      <c r="EZK1554"/>
      <c r="EZL1554"/>
      <c r="EZM1554"/>
      <c r="EZN1554"/>
      <c r="EZO1554"/>
      <c r="EZP1554"/>
      <c r="EZQ1554"/>
      <c r="EZR1554"/>
      <c r="EZS1554"/>
      <c r="EZT1554"/>
      <c r="EZU1554"/>
      <c r="EZV1554"/>
      <c r="EZW1554"/>
      <c r="EZX1554"/>
      <c r="EZY1554"/>
      <c r="EZZ1554"/>
      <c r="FAA1554"/>
      <c r="FAB1554"/>
      <c r="FAC1554"/>
      <c r="FAD1554"/>
      <c r="FAE1554"/>
      <c r="FAF1554"/>
      <c r="FAG1554"/>
      <c r="FAH1554"/>
      <c r="FAI1554"/>
      <c r="FAJ1554"/>
      <c r="FAK1554"/>
      <c r="FAL1554"/>
      <c r="FAM1554"/>
      <c r="FAN1554"/>
      <c r="FAO1554"/>
      <c r="FAP1554"/>
      <c r="FAQ1554"/>
      <c r="FAR1554"/>
      <c r="FAS1554"/>
      <c r="FAT1554"/>
      <c r="FAU1554"/>
      <c r="FAV1554"/>
      <c r="FAW1554"/>
      <c r="FAX1554"/>
      <c r="FAY1554"/>
      <c r="FAZ1554"/>
      <c r="FBA1554"/>
      <c r="FBB1554"/>
      <c r="FBC1554"/>
      <c r="FBD1554"/>
      <c r="FBE1554"/>
      <c r="FBF1554"/>
      <c r="FBG1554"/>
      <c r="FBH1554"/>
      <c r="FBI1554"/>
      <c r="FBJ1554"/>
      <c r="FBK1554"/>
      <c r="FBL1554"/>
      <c r="FBM1554"/>
      <c r="FBN1554"/>
      <c r="FBO1554"/>
      <c r="FBP1554"/>
      <c r="FBQ1554"/>
      <c r="FBR1554"/>
      <c r="FBS1554"/>
      <c r="FBT1554"/>
      <c r="FBU1554"/>
      <c r="FBV1554"/>
      <c r="FBW1554"/>
      <c r="FBX1554"/>
      <c r="FBY1554"/>
      <c r="FBZ1554"/>
      <c r="FCA1554"/>
      <c r="FCB1554"/>
      <c r="FCC1554"/>
      <c r="FCD1554"/>
      <c r="FCE1554"/>
      <c r="FCF1554"/>
      <c r="FCG1554"/>
      <c r="FCH1554"/>
      <c r="FCI1554"/>
      <c r="FCJ1554"/>
      <c r="FCK1554"/>
      <c r="FCL1554"/>
      <c r="FCM1554"/>
      <c r="FCN1554"/>
      <c r="FCO1554"/>
      <c r="FCP1554"/>
      <c r="FCQ1554"/>
      <c r="FCR1554"/>
      <c r="FCS1554"/>
      <c r="FCT1554"/>
      <c r="FCU1554"/>
      <c r="FCV1554"/>
      <c r="FCW1554"/>
      <c r="FCX1554"/>
      <c r="FCY1554"/>
      <c r="FCZ1554"/>
      <c r="FDA1554"/>
      <c r="FDB1554"/>
      <c r="FDC1554"/>
      <c r="FDD1554"/>
      <c r="FDE1554"/>
      <c r="FDF1554"/>
      <c r="FDG1554"/>
      <c r="FDH1554"/>
      <c r="FDI1554"/>
      <c r="FDJ1554"/>
      <c r="FDK1554"/>
      <c r="FDL1554"/>
      <c r="FDM1554"/>
      <c r="FDN1554"/>
      <c r="FDO1554"/>
      <c r="FDP1554"/>
      <c r="FDQ1554"/>
      <c r="FDR1554"/>
      <c r="FDS1554"/>
      <c r="FDT1554"/>
      <c r="FDU1554"/>
      <c r="FDV1554"/>
      <c r="FDW1554"/>
      <c r="FDX1554"/>
      <c r="FDY1554"/>
      <c r="FDZ1554"/>
      <c r="FEA1554"/>
      <c r="FEB1554"/>
      <c r="FEC1554"/>
      <c r="FED1554"/>
      <c r="FEE1554"/>
      <c r="FEF1554"/>
      <c r="FEG1554"/>
      <c r="FEH1554"/>
      <c r="FEI1554"/>
      <c r="FEJ1554"/>
      <c r="FEK1554"/>
      <c r="FEL1554"/>
      <c r="FEM1554"/>
      <c r="FEN1554"/>
      <c r="FEO1554"/>
      <c r="FEP1554"/>
      <c r="FEQ1554"/>
      <c r="FER1554"/>
      <c r="FES1554"/>
      <c r="FET1554"/>
      <c r="FEU1554"/>
      <c r="FEV1554"/>
      <c r="FEW1554"/>
      <c r="FEX1554"/>
      <c r="FEY1554"/>
      <c r="FEZ1554"/>
      <c r="FFA1554"/>
      <c r="FFB1554"/>
      <c r="FFC1554"/>
      <c r="FFD1554"/>
      <c r="FFE1554"/>
      <c r="FFF1554"/>
      <c r="FFG1554"/>
      <c r="FFH1554"/>
      <c r="FFI1554"/>
      <c r="FFJ1554"/>
      <c r="FFK1554"/>
      <c r="FFL1554"/>
      <c r="FFM1554"/>
      <c r="FFN1554"/>
      <c r="FFO1554"/>
      <c r="FFP1554"/>
      <c r="FFQ1554"/>
      <c r="FFR1554"/>
      <c r="FFS1554"/>
      <c r="FFT1554"/>
      <c r="FFU1554"/>
      <c r="FFV1554"/>
      <c r="FFW1554"/>
      <c r="FFX1554"/>
      <c r="FFY1554"/>
      <c r="FFZ1554"/>
      <c r="FGA1554"/>
      <c r="FGB1554"/>
      <c r="FGC1554"/>
      <c r="FGD1554"/>
      <c r="FGE1554"/>
      <c r="FGF1554"/>
      <c r="FGG1554"/>
      <c r="FGH1554"/>
      <c r="FGI1554"/>
      <c r="FGJ1554"/>
      <c r="FGK1554"/>
      <c r="FGL1554"/>
      <c r="FGM1554"/>
      <c r="FGN1554"/>
      <c r="FGO1554"/>
      <c r="FGP1554"/>
      <c r="FGQ1554"/>
      <c r="FGR1554"/>
      <c r="FGS1554"/>
      <c r="FGT1554"/>
      <c r="FGU1554"/>
      <c r="FGV1554"/>
      <c r="FGW1554"/>
      <c r="FGX1554"/>
      <c r="FGY1554"/>
      <c r="FGZ1554"/>
      <c r="FHA1554"/>
      <c r="FHB1554"/>
      <c r="FHC1554"/>
      <c r="FHD1554"/>
      <c r="FHE1554"/>
      <c r="FHF1554"/>
      <c r="FHG1554"/>
      <c r="FHH1554"/>
      <c r="FHI1554"/>
      <c r="FHJ1554"/>
      <c r="FHK1554"/>
      <c r="FHL1554"/>
      <c r="FHM1554"/>
      <c r="FHN1554"/>
      <c r="FHO1554"/>
      <c r="FHP1554"/>
      <c r="FHQ1554"/>
      <c r="FHR1554"/>
      <c r="FHS1554"/>
      <c r="FHT1554"/>
      <c r="FHU1554"/>
      <c r="FHV1554"/>
      <c r="FHW1554"/>
      <c r="FHX1554"/>
      <c r="FHY1554"/>
      <c r="FHZ1554"/>
      <c r="FIA1554"/>
      <c r="FIB1554"/>
      <c r="FIC1554"/>
      <c r="FID1554"/>
      <c r="FIE1554"/>
      <c r="FIF1554"/>
      <c r="FIG1554"/>
      <c r="FIH1554"/>
      <c r="FII1554"/>
      <c r="FIJ1554"/>
      <c r="FIK1554"/>
      <c r="FIL1554"/>
      <c r="FIM1554"/>
      <c r="FIN1554"/>
      <c r="FIO1554"/>
      <c r="FIP1554"/>
      <c r="FIQ1554"/>
      <c r="FIR1554"/>
      <c r="FIS1554"/>
      <c r="FIT1554"/>
      <c r="FIU1554"/>
      <c r="FIV1554"/>
      <c r="FIW1554"/>
      <c r="FIX1554"/>
      <c r="FIY1554"/>
      <c r="FIZ1554"/>
      <c r="FJA1554"/>
      <c r="FJB1554"/>
      <c r="FJC1554"/>
      <c r="FJD1554"/>
      <c r="FJE1554"/>
      <c r="FJF1554"/>
      <c r="FJG1554"/>
      <c r="FJH1554"/>
      <c r="FJI1554"/>
      <c r="FJJ1554"/>
      <c r="FJK1554"/>
      <c r="FJL1554"/>
      <c r="FJM1554"/>
      <c r="FJN1554"/>
      <c r="FJO1554"/>
      <c r="FJP1554"/>
      <c r="FJQ1554"/>
      <c r="FJR1554"/>
      <c r="FJS1554"/>
      <c r="FJT1554"/>
      <c r="FJU1554"/>
      <c r="FJV1554"/>
      <c r="FJW1554"/>
      <c r="FJX1554"/>
      <c r="FJY1554"/>
      <c r="FJZ1554"/>
      <c r="FKA1554"/>
      <c r="FKB1554"/>
      <c r="FKC1554"/>
      <c r="FKD1554"/>
      <c r="FKE1554"/>
      <c r="FKF1554"/>
      <c r="FKG1554"/>
      <c r="FKH1554"/>
      <c r="FKI1554"/>
      <c r="FKJ1554"/>
      <c r="FKK1554"/>
      <c r="FKL1554"/>
      <c r="FKM1554"/>
      <c r="FKN1554"/>
      <c r="FKO1554"/>
      <c r="FKP1554"/>
      <c r="FKQ1554"/>
      <c r="FKR1554"/>
      <c r="FKS1554"/>
      <c r="FKT1554"/>
      <c r="FKU1554"/>
      <c r="FKV1554"/>
      <c r="FKW1554"/>
      <c r="FKX1554"/>
      <c r="FKY1554"/>
      <c r="FKZ1554"/>
      <c r="FLA1554"/>
      <c r="FLB1554"/>
      <c r="FLC1554"/>
      <c r="FLD1554"/>
      <c r="FLE1554"/>
      <c r="FLF1554"/>
      <c r="FLG1554"/>
      <c r="FLH1554"/>
      <c r="FLI1554"/>
      <c r="FLJ1554"/>
      <c r="FLK1554"/>
      <c r="FLL1554"/>
      <c r="FLM1554"/>
      <c r="FLN1554"/>
      <c r="FLO1554"/>
      <c r="FLP1554"/>
      <c r="FLQ1554"/>
      <c r="FLR1554"/>
      <c r="FLS1554"/>
      <c r="FLT1554"/>
      <c r="FLU1554"/>
      <c r="FLV1554"/>
      <c r="FLW1554"/>
      <c r="FLX1554"/>
      <c r="FLY1554"/>
      <c r="FLZ1554"/>
      <c r="FMA1554"/>
      <c r="FMB1554"/>
      <c r="FMC1554"/>
      <c r="FMD1554"/>
      <c r="FME1554"/>
      <c r="FMF1554"/>
      <c r="FMG1554"/>
      <c r="FMH1554"/>
      <c r="FMI1554"/>
      <c r="FMJ1554"/>
      <c r="FMK1554"/>
      <c r="FML1554"/>
      <c r="FMM1554"/>
      <c r="FMN1554"/>
      <c r="FMO1554"/>
      <c r="FMP1554"/>
      <c r="FMQ1554"/>
      <c r="FMR1554"/>
      <c r="FMS1554"/>
      <c r="FMT1554"/>
      <c r="FMU1554"/>
      <c r="FMV1554"/>
      <c r="FMW1554"/>
      <c r="FMX1554"/>
      <c r="FMY1554"/>
      <c r="FMZ1554"/>
      <c r="FNA1554"/>
      <c r="FNB1554"/>
      <c r="FNC1554"/>
      <c r="FND1554"/>
      <c r="FNE1554"/>
      <c r="FNF1554"/>
      <c r="FNG1554"/>
      <c r="FNH1554"/>
      <c r="FNI1554"/>
      <c r="FNJ1554"/>
      <c r="FNK1554"/>
      <c r="FNL1554"/>
      <c r="FNM1554"/>
      <c r="FNN1554"/>
      <c r="FNO1554"/>
      <c r="FNP1554"/>
      <c r="FNQ1554"/>
      <c r="FNR1554"/>
      <c r="FNS1554"/>
      <c r="FNT1554"/>
      <c r="FNU1554"/>
      <c r="FNV1554"/>
      <c r="FNW1554"/>
      <c r="FNX1554"/>
      <c r="FNY1554"/>
      <c r="FNZ1554"/>
      <c r="FOA1554"/>
      <c r="FOB1554"/>
      <c r="FOC1554"/>
      <c r="FOD1554"/>
      <c r="FOE1554"/>
      <c r="FOF1554"/>
      <c r="FOG1554"/>
      <c r="FOH1554"/>
      <c r="FOI1554"/>
      <c r="FOJ1554"/>
      <c r="FOK1554"/>
      <c r="FOL1554"/>
      <c r="FOM1554"/>
      <c r="FON1554"/>
      <c r="FOO1554"/>
      <c r="FOP1554"/>
      <c r="FOQ1554"/>
      <c r="FOR1554"/>
      <c r="FOS1554"/>
      <c r="FOT1554"/>
      <c r="FOU1554"/>
      <c r="FOV1554"/>
      <c r="FOW1554"/>
      <c r="FOX1554"/>
      <c r="FOY1554"/>
      <c r="FOZ1554"/>
      <c r="FPA1554"/>
      <c r="FPB1554"/>
      <c r="FPC1554"/>
      <c r="FPD1554"/>
      <c r="FPE1554"/>
      <c r="FPF1554"/>
      <c r="FPG1554"/>
      <c r="FPH1554"/>
      <c r="FPI1554"/>
      <c r="FPJ1554"/>
      <c r="FPK1554"/>
      <c r="FPL1554"/>
      <c r="FPM1554"/>
      <c r="FPN1554"/>
      <c r="FPO1554"/>
      <c r="FPP1554"/>
      <c r="FPQ1554"/>
      <c r="FPR1554"/>
      <c r="FPS1554"/>
      <c r="FPT1554"/>
      <c r="FPU1554"/>
      <c r="FPV1554"/>
      <c r="FPW1554"/>
      <c r="FPX1554"/>
      <c r="FPY1554"/>
      <c r="FPZ1554"/>
      <c r="FQA1554"/>
      <c r="FQB1554"/>
      <c r="FQC1554"/>
      <c r="FQD1554"/>
      <c r="FQE1554"/>
      <c r="FQF1554"/>
      <c r="FQG1554"/>
      <c r="FQH1554"/>
      <c r="FQI1554"/>
      <c r="FQJ1554"/>
      <c r="FQK1554"/>
      <c r="FQL1554"/>
      <c r="FQM1554"/>
      <c r="FQN1554"/>
      <c r="FQO1554"/>
      <c r="FQP1554"/>
      <c r="FQQ1554"/>
      <c r="FQR1554"/>
      <c r="FQS1554"/>
      <c r="FQT1554"/>
      <c r="FQU1554"/>
      <c r="FQV1554"/>
      <c r="FQW1554"/>
      <c r="FQX1554"/>
      <c r="FQY1554"/>
      <c r="FQZ1554"/>
      <c r="FRA1554"/>
      <c r="FRB1554"/>
      <c r="FRC1554"/>
      <c r="FRD1554"/>
      <c r="FRE1554"/>
      <c r="FRF1554"/>
      <c r="FRG1554"/>
      <c r="FRH1554"/>
      <c r="FRI1554"/>
      <c r="FRJ1554"/>
      <c r="FRK1554"/>
      <c r="FRL1554"/>
      <c r="FRM1554"/>
      <c r="FRN1554"/>
      <c r="FRO1554"/>
      <c r="FRP1554"/>
      <c r="FRQ1554"/>
      <c r="FRR1554"/>
      <c r="FRS1554"/>
      <c r="FRT1554"/>
      <c r="FRU1554"/>
      <c r="FRV1554"/>
      <c r="FRW1554"/>
      <c r="FRX1554"/>
      <c r="FRY1554"/>
      <c r="FRZ1554"/>
      <c r="FSA1554"/>
      <c r="FSB1554"/>
      <c r="FSC1554"/>
      <c r="FSD1554"/>
      <c r="FSE1554"/>
      <c r="FSF1554"/>
      <c r="FSG1554"/>
      <c r="FSH1554"/>
      <c r="FSI1554"/>
      <c r="FSJ1554"/>
      <c r="FSK1554"/>
      <c r="FSL1554"/>
      <c r="FSM1554"/>
      <c r="FSN1554"/>
      <c r="FSO1554"/>
      <c r="FSP1554"/>
      <c r="FSQ1554"/>
      <c r="FSR1554"/>
      <c r="FSS1554"/>
      <c r="FST1554"/>
      <c r="FSU1554"/>
      <c r="FSV1554"/>
      <c r="FSW1554"/>
      <c r="FSX1554"/>
      <c r="FSY1554"/>
      <c r="FSZ1554"/>
      <c r="FTA1554"/>
      <c r="FTB1554"/>
      <c r="FTC1554"/>
      <c r="FTD1554"/>
      <c r="FTE1554"/>
      <c r="FTF1554"/>
      <c r="FTG1554"/>
      <c r="FTH1554"/>
      <c r="FTI1554"/>
      <c r="FTJ1554"/>
      <c r="FTK1554"/>
      <c r="FTL1554"/>
      <c r="FTM1554"/>
      <c r="FTN1554"/>
      <c r="FTO1554"/>
      <c r="FTP1554"/>
      <c r="FTQ1554"/>
      <c r="FTR1554"/>
      <c r="FTS1554"/>
      <c r="FTT1554"/>
      <c r="FTU1554"/>
      <c r="FTV1554"/>
      <c r="FTW1554"/>
      <c r="FTX1554"/>
      <c r="FTY1554"/>
      <c r="FTZ1554"/>
      <c r="FUA1554"/>
      <c r="FUB1554"/>
      <c r="FUC1554"/>
      <c r="FUD1554"/>
      <c r="FUE1554"/>
      <c r="FUF1554"/>
      <c r="FUG1554"/>
      <c r="FUH1554"/>
      <c r="FUI1554"/>
      <c r="FUJ1554"/>
      <c r="FUK1554"/>
      <c r="FUL1554"/>
      <c r="FUM1554"/>
      <c r="FUN1554"/>
      <c r="FUO1554"/>
      <c r="FUP1554"/>
      <c r="FUQ1554"/>
      <c r="FUR1554"/>
      <c r="FUS1554"/>
      <c r="FUT1554"/>
      <c r="FUU1554"/>
      <c r="FUV1554"/>
      <c r="FUW1554"/>
      <c r="FUX1554"/>
      <c r="FUY1554"/>
      <c r="FUZ1554"/>
      <c r="FVA1554"/>
      <c r="FVB1554"/>
      <c r="FVC1554"/>
      <c r="FVD1554"/>
      <c r="FVE1554"/>
      <c r="FVF1554"/>
      <c r="FVG1554"/>
      <c r="FVH1554"/>
      <c r="FVI1554"/>
      <c r="FVJ1554"/>
      <c r="FVK1554"/>
      <c r="FVL1554"/>
      <c r="FVM1554"/>
      <c r="FVN1554"/>
      <c r="FVO1554"/>
      <c r="FVP1554"/>
      <c r="FVQ1554"/>
      <c r="FVR1554"/>
      <c r="FVS1554"/>
      <c r="FVT1554"/>
      <c r="FVU1554"/>
      <c r="FVV1554"/>
      <c r="FVW1554"/>
      <c r="FVX1554"/>
      <c r="FVY1554"/>
      <c r="FVZ1554"/>
      <c r="FWA1554"/>
      <c r="FWB1554"/>
      <c r="FWC1554"/>
      <c r="FWD1554"/>
      <c r="FWE1554"/>
      <c r="FWF1554"/>
      <c r="FWG1554"/>
      <c r="FWH1554"/>
      <c r="FWI1554"/>
      <c r="FWJ1554"/>
      <c r="FWK1554"/>
      <c r="FWL1554"/>
      <c r="FWM1554"/>
      <c r="FWN1554"/>
      <c r="FWO1554"/>
      <c r="FWP1554"/>
      <c r="FWQ1554"/>
      <c r="FWR1554"/>
      <c r="FWS1554"/>
      <c r="FWT1554"/>
      <c r="FWU1554"/>
      <c r="FWV1554"/>
      <c r="FWW1554"/>
      <c r="FWX1554"/>
      <c r="FWY1554"/>
      <c r="FWZ1554"/>
      <c r="FXA1554"/>
      <c r="FXB1554"/>
      <c r="FXC1554"/>
      <c r="FXD1554"/>
      <c r="FXE1554"/>
      <c r="FXF1554"/>
      <c r="FXG1554"/>
      <c r="FXH1554"/>
      <c r="FXI1554"/>
      <c r="FXJ1554"/>
      <c r="FXK1554"/>
      <c r="FXL1554"/>
      <c r="FXM1554"/>
      <c r="FXN1554"/>
      <c r="FXO1554"/>
      <c r="FXP1554"/>
      <c r="FXQ1554"/>
      <c r="FXR1554"/>
      <c r="FXS1554"/>
      <c r="FXT1554"/>
      <c r="FXU1554"/>
      <c r="FXV1554"/>
      <c r="FXW1554"/>
      <c r="FXX1554"/>
      <c r="FXY1554"/>
      <c r="FXZ1554"/>
      <c r="FYA1554"/>
      <c r="FYB1554"/>
      <c r="FYC1554"/>
      <c r="FYD1554"/>
      <c r="FYE1554"/>
      <c r="FYF1554"/>
      <c r="FYG1554"/>
      <c r="FYH1554"/>
      <c r="FYI1554"/>
      <c r="FYJ1554"/>
      <c r="FYK1554"/>
      <c r="FYL1554"/>
      <c r="FYM1554"/>
      <c r="FYN1554"/>
      <c r="FYO1554"/>
      <c r="FYP1554"/>
      <c r="FYQ1554"/>
      <c r="FYR1554"/>
      <c r="FYS1554"/>
      <c r="FYT1554"/>
      <c r="FYU1554"/>
      <c r="FYV1554"/>
      <c r="FYW1554"/>
      <c r="FYX1554"/>
      <c r="FYY1554"/>
      <c r="FYZ1554"/>
      <c r="FZA1554"/>
      <c r="FZB1554"/>
      <c r="FZC1554"/>
      <c r="FZD1554"/>
      <c r="FZE1554"/>
      <c r="FZF1554"/>
      <c r="FZG1554"/>
      <c r="FZH1554"/>
      <c r="FZI1554"/>
      <c r="FZJ1554"/>
      <c r="FZK1554"/>
      <c r="FZL1554"/>
      <c r="FZM1554"/>
      <c r="FZN1554"/>
      <c r="FZO1554"/>
      <c r="FZP1554"/>
      <c r="FZQ1554"/>
      <c r="FZR1554"/>
      <c r="FZS1554"/>
      <c r="FZT1554"/>
      <c r="FZU1554"/>
      <c r="FZV1554"/>
      <c r="FZW1554"/>
      <c r="FZX1554"/>
      <c r="FZY1554"/>
      <c r="FZZ1554"/>
      <c r="GAA1554"/>
      <c r="GAB1554"/>
      <c r="GAC1554"/>
      <c r="GAD1554"/>
      <c r="GAE1554"/>
      <c r="GAF1554"/>
      <c r="GAG1554"/>
      <c r="GAH1554"/>
      <c r="GAI1554"/>
      <c r="GAJ1554"/>
      <c r="GAK1554"/>
      <c r="GAL1554"/>
      <c r="GAM1554"/>
      <c r="GAN1554"/>
      <c r="GAO1554"/>
      <c r="GAP1554"/>
      <c r="GAQ1554"/>
      <c r="GAR1554"/>
      <c r="GAS1554"/>
      <c r="GAT1554"/>
      <c r="GAU1554"/>
      <c r="GAV1554"/>
      <c r="GAW1554"/>
      <c r="GAX1554"/>
      <c r="GAY1554"/>
      <c r="GAZ1554"/>
      <c r="GBA1554"/>
      <c r="GBB1554"/>
      <c r="GBC1554"/>
      <c r="GBD1554"/>
      <c r="GBE1554"/>
      <c r="GBF1554"/>
      <c r="GBG1554"/>
      <c r="GBH1554"/>
      <c r="GBI1554"/>
      <c r="GBJ1554"/>
      <c r="GBK1554"/>
      <c r="GBL1554"/>
      <c r="GBM1554"/>
      <c r="GBN1554"/>
      <c r="GBO1554"/>
      <c r="GBP1554"/>
      <c r="GBQ1554"/>
      <c r="GBR1554"/>
      <c r="GBS1554"/>
      <c r="GBT1554"/>
      <c r="GBU1554"/>
      <c r="GBV1554"/>
      <c r="GBW1554"/>
      <c r="GBX1554"/>
      <c r="GBY1554"/>
      <c r="GBZ1554"/>
      <c r="GCA1554"/>
      <c r="GCB1554"/>
      <c r="GCC1554"/>
      <c r="GCD1554"/>
      <c r="GCE1554"/>
      <c r="GCF1554"/>
      <c r="GCG1554"/>
      <c r="GCH1554"/>
      <c r="GCI1554"/>
      <c r="GCJ1554"/>
      <c r="GCK1554"/>
      <c r="GCL1554"/>
      <c r="GCM1554"/>
      <c r="GCN1554"/>
      <c r="GCO1554"/>
      <c r="GCP1554"/>
      <c r="GCQ1554"/>
      <c r="GCR1554"/>
      <c r="GCS1554"/>
      <c r="GCT1554"/>
      <c r="GCU1554"/>
      <c r="GCV1554"/>
      <c r="GCW1554"/>
      <c r="GCX1554"/>
      <c r="GCY1554"/>
      <c r="GCZ1554"/>
      <c r="GDA1554"/>
      <c r="GDB1554"/>
      <c r="GDC1554"/>
      <c r="GDD1554"/>
      <c r="GDE1554"/>
      <c r="GDF1554"/>
      <c r="GDG1554"/>
      <c r="GDH1554"/>
      <c r="GDI1554"/>
      <c r="GDJ1554"/>
      <c r="GDK1554"/>
      <c r="GDL1554"/>
      <c r="GDM1554"/>
      <c r="GDN1554"/>
      <c r="GDO1554"/>
      <c r="GDP1554"/>
      <c r="GDQ1554"/>
      <c r="GDR1554"/>
      <c r="GDS1554"/>
      <c r="GDT1554"/>
      <c r="GDU1554"/>
      <c r="GDV1554"/>
      <c r="GDW1554"/>
      <c r="GDX1554"/>
      <c r="GDY1554"/>
      <c r="GDZ1554"/>
      <c r="GEA1554"/>
      <c r="GEB1554"/>
      <c r="GEC1554"/>
      <c r="GED1554"/>
      <c r="GEE1554"/>
      <c r="GEF1554"/>
      <c r="GEG1554"/>
      <c r="GEH1554"/>
      <c r="GEI1554"/>
      <c r="GEJ1554"/>
      <c r="GEK1554"/>
      <c r="GEL1554"/>
      <c r="GEM1554"/>
      <c r="GEN1554"/>
      <c r="GEO1554"/>
      <c r="GEP1554"/>
      <c r="GEQ1554"/>
      <c r="GER1554"/>
      <c r="GES1554"/>
      <c r="GET1554"/>
      <c r="GEU1554"/>
      <c r="GEV1554"/>
      <c r="GEW1554"/>
      <c r="GEX1554"/>
      <c r="GEY1554"/>
      <c r="GEZ1554"/>
      <c r="GFA1554"/>
      <c r="GFB1554"/>
      <c r="GFC1554"/>
      <c r="GFD1554"/>
      <c r="GFE1554"/>
      <c r="GFF1554"/>
      <c r="GFG1554"/>
      <c r="GFH1554"/>
      <c r="GFI1554"/>
      <c r="GFJ1554"/>
      <c r="GFK1554"/>
      <c r="GFL1554"/>
      <c r="GFM1554"/>
      <c r="GFN1554"/>
      <c r="GFO1554"/>
      <c r="GFP1554"/>
      <c r="GFQ1554"/>
      <c r="GFR1554"/>
      <c r="GFS1554"/>
      <c r="GFT1554"/>
      <c r="GFU1554"/>
      <c r="GFV1554"/>
      <c r="GFW1554"/>
      <c r="GFX1554"/>
      <c r="GFY1554"/>
      <c r="GFZ1554"/>
      <c r="GGA1554"/>
      <c r="GGB1554"/>
      <c r="GGC1554"/>
      <c r="GGD1554"/>
      <c r="GGE1554"/>
      <c r="GGF1554"/>
      <c r="GGG1554"/>
      <c r="GGH1554"/>
      <c r="GGI1554"/>
      <c r="GGJ1554"/>
      <c r="GGK1554"/>
      <c r="GGL1554"/>
      <c r="GGM1554"/>
      <c r="GGN1554"/>
      <c r="GGO1554"/>
      <c r="GGP1554"/>
      <c r="GGQ1554"/>
      <c r="GGR1554"/>
      <c r="GGS1554"/>
      <c r="GGT1554"/>
      <c r="GGU1554"/>
      <c r="GGV1554"/>
      <c r="GGW1554"/>
      <c r="GGX1554"/>
      <c r="GGY1554"/>
      <c r="GGZ1554"/>
      <c r="GHA1554"/>
      <c r="GHB1554"/>
      <c r="GHC1554"/>
      <c r="GHD1554"/>
      <c r="GHE1554"/>
      <c r="GHF1554"/>
      <c r="GHG1554"/>
      <c r="GHH1554"/>
      <c r="GHI1554"/>
      <c r="GHJ1554"/>
      <c r="GHK1554"/>
      <c r="GHL1554"/>
      <c r="GHM1554"/>
      <c r="GHN1554"/>
      <c r="GHO1554"/>
      <c r="GHP1554"/>
      <c r="GHQ1554"/>
      <c r="GHR1554"/>
      <c r="GHS1554"/>
      <c r="GHT1554"/>
      <c r="GHU1554"/>
      <c r="GHV1554"/>
      <c r="GHW1554"/>
      <c r="GHX1554"/>
      <c r="GHY1554"/>
      <c r="GHZ1554"/>
      <c r="GIA1554"/>
      <c r="GIB1554"/>
      <c r="GIC1554"/>
      <c r="GID1554"/>
      <c r="GIE1554"/>
      <c r="GIF1554"/>
      <c r="GIG1554"/>
      <c r="GIH1554"/>
      <c r="GII1554"/>
      <c r="GIJ1554"/>
      <c r="GIK1554"/>
      <c r="GIL1554"/>
      <c r="GIM1554"/>
      <c r="GIN1554"/>
      <c r="GIO1554"/>
      <c r="GIP1554"/>
      <c r="GIQ1554"/>
      <c r="GIR1554"/>
      <c r="GIS1554"/>
      <c r="GIT1554"/>
      <c r="GIU1554"/>
      <c r="GIV1554"/>
      <c r="GIW1554"/>
      <c r="GIX1554"/>
      <c r="GIY1554"/>
      <c r="GIZ1554"/>
      <c r="GJA1554"/>
      <c r="GJB1554"/>
      <c r="GJC1554"/>
      <c r="GJD1554"/>
      <c r="GJE1554"/>
      <c r="GJF1554"/>
      <c r="GJG1554"/>
      <c r="GJH1554"/>
      <c r="GJI1554"/>
      <c r="GJJ1554"/>
      <c r="GJK1554"/>
      <c r="GJL1554"/>
      <c r="GJM1554"/>
      <c r="GJN1554"/>
      <c r="GJO1554"/>
      <c r="GJP1554"/>
      <c r="GJQ1554"/>
      <c r="GJR1554"/>
      <c r="GJS1554"/>
      <c r="GJT1554"/>
      <c r="GJU1554"/>
      <c r="GJV1554"/>
      <c r="GJW1554"/>
      <c r="GJX1554"/>
      <c r="GJY1554"/>
      <c r="GJZ1554"/>
      <c r="GKA1554"/>
      <c r="GKB1554"/>
      <c r="GKC1554"/>
      <c r="GKD1554"/>
      <c r="GKE1554"/>
      <c r="GKF1554"/>
      <c r="GKG1554"/>
      <c r="GKH1554"/>
      <c r="GKI1554"/>
      <c r="GKJ1554"/>
      <c r="GKK1554"/>
      <c r="GKL1554"/>
      <c r="GKM1554"/>
      <c r="GKN1554"/>
      <c r="GKO1554"/>
      <c r="GKP1554"/>
      <c r="GKQ1554"/>
      <c r="GKR1554"/>
      <c r="GKS1554"/>
      <c r="GKT1554"/>
      <c r="GKU1554"/>
      <c r="GKV1554"/>
      <c r="GKW1554"/>
      <c r="GKX1554"/>
      <c r="GKY1554"/>
      <c r="GKZ1554"/>
      <c r="GLA1554"/>
      <c r="GLB1554"/>
      <c r="GLC1554"/>
      <c r="GLD1554"/>
      <c r="GLE1554"/>
      <c r="GLF1554"/>
      <c r="GLG1554"/>
      <c r="GLH1554"/>
      <c r="GLI1554"/>
      <c r="GLJ1554"/>
      <c r="GLK1554"/>
      <c r="GLL1554"/>
      <c r="GLM1554"/>
      <c r="GLN1554"/>
      <c r="GLO1554"/>
      <c r="GLP1554"/>
      <c r="GLQ1554"/>
      <c r="GLR1554"/>
      <c r="GLS1554"/>
      <c r="GLT1554"/>
      <c r="GLU1554"/>
      <c r="GLV1554"/>
      <c r="GLW1554"/>
      <c r="GLX1554"/>
      <c r="GLY1554"/>
      <c r="GLZ1554"/>
      <c r="GMA1554"/>
      <c r="GMB1554"/>
      <c r="GMC1554"/>
      <c r="GMD1554"/>
      <c r="GME1554"/>
      <c r="GMF1554"/>
      <c r="GMG1554"/>
      <c r="GMH1554"/>
      <c r="GMI1554"/>
      <c r="GMJ1554"/>
      <c r="GMK1554"/>
      <c r="GML1554"/>
      <c r="GMM1554"/>
      <c r="GMN1554"/>
      <c r="GMO1554"/>
      <c r="GMP1554"/>
      <c r="GMQ1554"/>
      <c r="GMR1554"/>
      <c r="GMS1554"/>
      <c r="GMT1554"/>
      <c r="GMU1554"/>
      <c r="GMV1554"/>
      <c r="GMW1554"/>
      <c r="GMX1554"/>
      <c r="GMY1554"/>
      <c r="GMZ1554"/>
      <c r="GNA1554"/>
      <c r="GNB1554"/>
      <c r="GNC1554"/>
      <c r="GND1554"/>
      <c r="GNE1554"/>
      <c r="GNF1554"/>
      <c r="GNG1554"/>
      <c r="GNH1554"/>
      <c r="GNI1554"/>
      <c r="GNJ1554"/>
      <c r="GNK1554"/>
      <c r="GNL1554"/>
      <c r="GNM1554"/>
      <c r="GNN1554"/>
      <c r="GNO1554"/>
      <c r="GNP1554"/>
      <c r="GNQ1554"/>
      <c r="GNR1554"/>
      <c r="GNS1554"/>
      <c r="GNT1554"/>
      <c r="GNU1554"/>
      <c r="GNV1554"/>
      <c r="GNW1554"/>
      <c r="GNX1554"/>
      <c r="GNY1554"/>
      <c r="GNZ1554"/>
      <c r="GOA1554"/>
      <c r="GOB1554"/>
      <c r="GOC1554"/>
      <c r="GOD1554"/>
      <c r="GOE1554"/>
      <c r="GOF1554"/>
      <c r="GOG1554"/>
      <c r="GOH1554"/>
      <c r="GOI1554"/>
      <c r="GOJ1554"/>
      <c r="GOK1554"/>
      <c r="GOL1554"/>
      <c r="GOM1554"/>
      <c r="GON1554"/>
      <c r="GOO1554"/>
      <c r="GOP1554"/>
      <c r="GOQ1554"/>
      <c r="GOR1554"/>
      <c r="GOS1554"/>
      <c r="GOT1554"/>
      <c r="GOU1554"/>
      <c r="GOV1554"/>
      <c r="GOW1554"/>
      <c r="GOX1554"/>
      <c r="GOY1554"/>
      <c r="GOZ1554"/>
      <c r="GPA1554"/>
      <c r="GPB1554"/>
      <c r="GPC1554"/>
      <c r="GPD1554"/>
      <c r="GPE1554"/>
      <c r="GPF1554"/>
      <c r="GPG1554"/>
      <c r="GPH1554"/>
      <c r="GPI1554"/>
      <c r="GPJ1554"/>
      <c r="GPK1554"/>
      <c r="GPL1554"/>
      <c r="GPM1554"/>
      <c r="GPN1554"/>
      <c r="GPO1554"/>
      <c r="GPP1554"/>
      <c r="GPQ1554"/>
      <c r="GPR1554"/>
      <c r="GPS1554"/>
      <c r="GPT1554"/>
      <c r="GPU1554"/>
      <c r="GPV1554"/>
      <c r="GPW1554"/>
      <c r="GPX1554"/>
      <c r="GPY1554"/>
      <c r="GPZ1554"/>
      <c r="GQA1554"/>
      <c r="GQB1554"/>
      <c r="GQC1554"/>
      <c r="GQD1554"/>
      <c r="GQE1554"/>
      <c r="GQF1554"/>
      <c r="GQG1554"/>
      <c r="GQH1554"/>
      <c r="GQI1554"/>
      <c r="GQJ1554"/>
      <c r="GQK1554"/>
      <c r="GQL1554"/>
      <c r="GQM1554"/>
      <c r="GQN1554"/>
      <c r="GQO1554"/>
      <c r="GQP1554"/>
      <c r="GQQ1554"/>
      <c r="GQR1554"/>
      <c r="GQS1554"/>
      <c r="GQT1554"/>
      <c r="GQU1554"/>
      <c r="GQV1554"/>
      <c r="GQW1554"/>
      <c r="GQX1554"/>
      <c r="GQY1554"/>
      <c r="GQZ1554"/>
      <c r="GRA1554"/>
      <c r="GRB1554"/>
      <c r="GRC1554"/>
      <c r="GRD1554"/>
      <c r="GRE1554"/>
      <c r="GRF1554"/>
      <c r="GRG1554"/>
      <c r="GRH1554"/>
      <c r="GRI1554"/>
      <c r="GRJ1554"/>
      <c r="GRK1554"/>
      <c r="GRL1554"/>
      <c r="GRM1554"/>
      <c r="GRN1554"/>
      <c r="GRO1554"/>
      <c r="GRP1554"/>
      <c r="GRQ1554"/>
      <c r="GRR1554"/>
      <c r="GRS1554"/>
      <c r="GRT1554"/>
      <c r="GRU1554"/>
      <c r="GRV1554"/>
      <c r="GRW1554"/>
      <c r="GRX1554"/>
      <c r="GRY1554"/>
      <c r="GRZ1554"/>
      <c r="GSA1554"/>
      <c r="GSB1554"/>
      <c r="GSC1554"/>
      <c r="GSD1554"/>
      <c r="GSE1554"/>
      <c r="GSF1554"/>
      <c r="GSG1554"/>
      <c r="GSH1554"/>
      <c r="GSI1554"/>
      <c r="GSJ1554"/>
      <c r="GSK1554"/>
      <c r="GSL1554"/>
      <c r="GSM1554"/>
      <c r="GSN1554"/>
      <c r="GSO1554"/>
      <c r="GSP1554"/>
      <c r="GSQ1554"/>
      <c r="GSR1554"/>
      <c r="GSS1554"/>
      <c r="GST1554"/>
      <c r="GSU1554"/>
      <c r="GSV1554"/>
      <c r="GSW1554"/>
      <c r="GSX1554"/>
      <c r="GSY1554"/>
      <c r="GSZ1554"/>
      <c r="GTA1554"/>
      <c r="GTB1554"/>
      <c r="GTC1554"/>
      <c r="GTD1554"/>
      <c r="GTE1554"/>
      <c r="GTF1554"/>
      <c r="GTG1554"/>
      <c r="GTH1554"/>
      <c r="GTI1554"/>
      <c r="GTJ1554"/>
      <c r="GTK1554"/>
      <c r="GTL1554"/>
      <c r="GTM1554"/>
      <c r="GTN1554"/>
      <c r="GTO1554"/>
      <c r="GTP1554"/>
      <c r="GTQ1554"/>
      <c r="GTR1554"/>
      <c r="GTS1554"/>
      <c r="GTT1554"/>
      <c r="GTU1554"/>
      <c r="GTV1554"/>
      <c r="GTW1554"/>
      <c r="GTX1554"/>
      <c r="GTY1554"/>
      <c r="GTZ1554"/>
      <c r="GUA1554"/>
      <c r="GUB1554"/>
      <c r="GUC1554"/>
      <c r="GUD1554"/>
      <c r="GUE1554"/>
      <c r="GUF1554"/>
      <c r="GUG1554"/>
      <c r="GUH1554"/>
      <c r="GUI1554"/>
      <c r="GUJ1554"/>
      <c r="GUK1554"/>
      <c r="GUL1554"/>
      <c r="GUM1554"/>
      <c r="GUN1554"/>
      <c r="GUO1554"/>
      <c r="GUP1554"/>
      <c r="GUQ1554"/>
      <c r="GUR1554"/>
      <c r="GUS1554"/>
      <c r="GUT1554"/>
      <c r="GUU1554"/>
      <c r="GUV1554"/>
      <c r="GUW1554"/>
      <c r="GUX1554"/>
      <c r="GUY1554"/>
      <c r="GUZ1554"/>
      <c r="GVA1554"/>
      <c r="GVB1554"/>
      <c r="GVC1554"/>
      <c r="GVD1554"/>
      <c r="GVE1554"/>
      <c r="GVF1554"/>
      <c r="GVG1554"/>
      <c r="GVH1554"/>
      <c r="GVI1554"/>
      <c r="GVJ1554"/>
      <c r="GVK1554"/>
      <c r="GVL1554"/>
      <c r="GVM1554"/>
      <c r="GVN1554"/>
      <c r="GVO1554"/>
      <c r="GVP1554"/>
      <c r="GVQ1554"/>
      <c r="GVR1554"/>
      <c r="GVS1554"/>
      <c r="GVT1554"/>
      <c r="GVU1554"/>
      <c r="GVV1554"/>
      <c r="GVW1554"/>
      <c r="GVX1554"/>
      <c r="GVY1554"/>
      <c r="GVZ1554"/>
      <c r="GWA1554"/>
      <c r="GWB1554"/>
      <c r="GWC1554"/>
      <c r="GWD1554"/>
      <c r="GWE1554"/>
      <c r="GWF1554"/>
      <c r="GWG1554"/>
      <c r="GWH1554"/>
      <c r="GWI1554"/>
      <c r="GWJ1554"/>
      <c r="GWK1554"/>
      <c r="GWL1554"/>
      <c r="GWM1554"/>
      <c r="GWN1554"/>
      <c r="GWO1554"/>
      <c r="GWP1554"/>
      <c r="GWQ1554"/>
      <c r="GWR1554"/>
      <c r="GWS1554"/>
      <c r="GWT1554"/>
      <c r="GWU1554"/>
      <c r="GWV1554"/>
      <c r="GWW1554"/>
      <c r="GWX1554"/>
      <c r="GWY1554"/>
      <c r="GWZ1554"/>
      <c r="GXA1554"/>
      <c r="GXB1554"/>
      <c r="GXC1554"/>
      <c r="GXD1554"/>
      <c r="GXE1554"/>
      <c r="GXF1554"/>
      <c r="GXG1554"/>
      <c r="GXH1554"/>
      <c r="GXI1554"/>
      <c r="GXJ1554"/>
      <c r="GXK1554"/>
      <c r="GXL1554"/>
      <c r="GXM1554"/>
      <c r="GXN1554"/>
      <c r="GXO1554"/>
      <c r="GXP1554"/>
      <c r="GXQ1554"/>
      <c r="GXR1554"/>
      <c r="GXS1554"/>
      <c r="GXT1554"/>
      <c r="GXU1554"/>
      <c r="GXV1554"/>
      <c r="GXW1554"/>
      <c r="GXX1554"/>
      <c r="GXY1554"/>
      <c r="GXZ1554"/>
      <c r="GYA1554"/>
      <c r="GYB1554"/>
      <c r="GYC1554"/>
      <c r="GYD1554"/>
      <c r="GYE1554"/>
      <c r="GYF1554"/>
      <c r="GYG1554"/>
      <c r="GYH1554"/>
      <c r="GYI1554"/>
      <c r="GYJ1554"/>
      <c r="GYK1554"/>
      <c r="GYL1554"/>
      <c r="GYM1554"/>
      <c r="GYN1554"/>
      <c r="GYO1554"/>
      <c r="GYP1554"/>
      <c r="GYQ1554"/>
      <c r="GYR1554"/>
      <c r="GYS1554"/>
      <c r="GYT1554"/>
      <c r="GYU1554"/>
      <c r="GYV1554"/>
      <c r="GYW1554"/>
      <c r="GYX1554"/>
      <c r="GYY1554"/>
      <c r="GYZ1554"/>
      <c r="GZA1554"/>
      <c r="GZB1554"/>
      <c r="GZC1554"/>
      <c r="GZD1554"/>
      <c r="GZE1554"/>
      <c r="GZF1554"/>
      <c r="GZG1554"/>
      <c r="GZH1554"/>
      <c r="GZI1554"/>
      <c r="GZJ1554"/>
      <c r="GZK1554"/>
      <c r="GZL1554"/>
      <c r="GZM1554"/>
      <c r="GZN1554"/>
      <c r="GZO1554"/>
      <c r="GZP1554"/>
      <c r="GZQ1554"/>
      <c r="GZR1554"/>
      <c r="GZS1554"/>
      <c r="GZT1554"/>
      <c r="GZU1554"/>
      <c r="GZV1554"/>
      <c r="GZW1554"/>
      <c r="GZX1554"/>
      <c r="GZY1554"/>
      <c r="GZZ1554"/>
      <c r="HAA1554"/>
      <c r="HAB1554"/>
      <c r="HAC1554"/>
      <c r="HAD1554"/>
      <c r="HAE1554"/>
      <c r="HAF1554"/>
      <c r="HAG1554"/>
      <c r="HAH1554"/>
      <c r="HAI1554"/>
      <c r="HAJ1554"/>
      <c r="HAK1554"/>
      <c r="HAL1554"/>
      <c r="HAM1554"/>
      <c r="HAN1554"/>
      <c r="HAO1554"/>
      <c r="HAP1554"/>
      <c r="HAQ1554"/>
      <c r="HAR1554"/>
      <c r="HAS1554"/>
      <c r="HAT1554"/>
      <c r="HAU1554"/>
      <c r="HAV1554"/>
      <c r="HAW1554"/>
      <c r="HAX1554"/>
      <c r="HAY1554"/>
      <c r="HAZ1554"/>
      <c r="HBA1554"/>
      <c r="HBB1554"/>
      <c r="HBC1554"/>
      <c r="HBD1554"/>
      <c r="HBE1554"/>
      <c r="HBF1554"/>
      <c r="HBG1554"/>
      <c r="HBH1554"/>
      <c r="HBI1554"/>
      <c r="HBJ1554"/>
      <c r="HBK1554"/>
      <c r="HBL1554"/>
      <c r="HBM1554"/>
      <c r="HBN1554"/>
      <c r="HBO1554"/>
      <c r="HBP1554"/>
      <c r="HBQ1554"/>
      <c r="HBR1554"/>
      <c r="HBS1554"/>
      <c r="HBT1554"/>
      <c r="HBU1554"/>
      <c r="HBV1554"/>
      <c r="HBW1554"/>
      <c r="HBX1554"/>
      <c r="HBY1554"/>
      <c r="HBZ1554"/>
      <c r="HCA1554"/>
      <c r="HCB1554"/>
      <c r="HCC1554"/>
      <c r="HCD1554"/>
      <c r="HCE1554"/>
      <c r="HCF1554"/>
      <c r="HCG1554"/>
      <c r="HCH1554"/>
      <c r="HCI1554"/>
      <c r="HCJ1554"/>
      <c r="HCK1554"/>
      <c r="HCL1554"/>
      <c r="HCM1554"/>
      <c r="HCN1554"/>
      <c r="HCO1554"/>
      <c r="HCP1554"/>
      <c r="HCQ1554"/>
      <c r="HCR1554"/>
      <c r="HCS1554"/>
      <c r="HCT1554"/>
      <c r="HCU1554"/>
      <c r="HCV1554"/>
      <c r="HCW1554"/>
      <c r="HCX1554"/>
      <c r="HCY1554"/>
      <c r="HCZ1554"/>
      <c r="HDA1554"/>
      <c r="HDB1554"/>
      <c r="HDC1554"/>
      <c r="HDD1554"/>
      <c r="HDE1554"/>
      <c r="HDF1554"/>
      <c r="HDG1554"/>
      <c r="HDH1554"/>
      <c r="HDI1554"/>
      <c r="HDJ1554"/>
      <c r="HDK1554"/>
      <c r="HDL1554"/>
      <c r="HDM1554"/>
      <c r="HDN1554"/>
      <c r="HDO1554"/>
      <c r="HDP1554"/>
      <c r="HDQ1554"/>
      <c r="HDR1554"/>
      <c r="HDS1554"/>
      <c r="HDT1554"/>
      <c r="HDU1554"/>
      <c r="HDV1554"/>
      <c r="HDW1554"/>
      <c r="HDX1554"/>
      <c r="HDY1554"/>
      <c r="HDZ1554"/>
      <c r="HEA1554"/>
      <c r="HEB1554"/>
      <c r="HEC1554"/>
      <c r="HED1554"/>
      <c r="HEE1554"/>
      <c r="HEF1554"/>
      <c r="HEG1554"/>
      <c r="HEH1554"/>
      <c r="HEI1554"/>
      <c r="HEJ1554"/>
      <c r="HEK1554"/>
      <c r="HEL1554"/>
      <c r="HEM1554"/>
      <c r="HEN1554"/>
      <c r="HEO1554"/>
      <c r="HEP1554"/>
      <c r="HEQ1554"/>
      <c r="HER1554"/>
      <c r="HES1554"/>
      <c r="HET1554"/>
      <c r="HEU1554"/>
      <c r="HEV1554"/>
      <c r="HEW1554"/>
      <c r="HEX1554"/>
      <c r="HEY1554"/>
      <c r="HEZ1554"/>
      <c r="HFA1554"/>
      <c r="HFB1554"/>
      <c r="HFC1554"/>
      <c r="HFD1554"/>
      <c r="HFE1554"/>
      <c r="HFF1554"/>
      <c r="HFG1554"/>
      <c r="HFH1554"/>
      <c r="HFI1554"/>
      <c r="HFJ1554"/>
      <c r="HFK1554"/>
      <c r="HFL1554"/>
      <c r="HFM1554"/>
      <c r="HFN1554"/>
      <c r="HFO1554"/>
      <c r="HFP1554"/>
      <c r="HFQ1554"/>
      <c r="HFR1554"/>
      <c r="HFS1554"/>
      <c r="HFT1554"/>
      <c r="HFU1554"/>
      <c r="HFV1554"/>
      <c r="HFW1554"/>
      <c r="HFX1554"/>
      <c r="HFY1554"/>
      <c r="HFZ1554"/>
      <c r="HGA1554"/>
      <c r="HGB1554"/>
      <c r="HGC1554"/>
      <c r="HGD1554"/>
      <c r="HGE1554"/>
      <c r="HGF1554"/>
      <c r="HGG1554"/>
      <c r="HGH1554"/>
      <c r="HGI1554"/>
      <c r="HGJ1554"/>
      <c r="HGK1554"/>
      <c r="HGL1554"/>
      <c r="HGM1554"/>
      <c r="HGN1554"/>
      <c r="HGO1554"/>
      <c r="HGP1554"/>
      <c r="HGQ1554"/>
      <c r="HGR1554"/>
      <c r="HGS1554"/>
      <c r="HGT1554"/>
      <c r="HGU1554"/>
      <c r="HGV1554"/>
      <c r="HGW1554"/>
      <c r="HGX1554"/>
      <c r="HGY1554"/>
      <c r="HGZ1554"/>
      <c r="HHA1554"/>
      <c r="HHB1554"/>
      <c r="HHC1554"/>
      <c r="HHD1554"/>
      <c r="HHE1554"/>
      <c r="HHF1554"/>
      <c r="HHG1554"/>
      <c r="HHH1554"/>
      <c r="HHI1554"/>
      <c r="HHJ1554"/>
      <c r="HHK1554"/>
      <c r="HHL1554"/>
      <c r="HHM1554"/>
      <c r="HHN1554"/>
      <c r="HHO1554"/>
      <c r="HHP1554"/>
      <c r="HHQ1554"/>
      <c r="HHR1554"/>
      <c r="HHS1554"/>
      <c r="HHT1554"/>
      <c r="HHU1554"/>
      <c r="HHV1554"/>
      <c r="HHW1554"/>
      <c r="HHX1554"/>
      <c r="HHY1554"/>
      <c r="HHZ1554"/>
      <c r="HIA1554"/>
      <c r="HIB1554"/>
      <c r="HIC1554"/>
      <c r="HID1554"/>
      <c r="HIE1554"/>
      <c r="HIF1554"/>
      <c r="HIG1554"/>
      <c r="HIH1554"/>
      <c r="HII1554"/>
      <c r="HIJ1554"/>
      <c r="HIK1554"/>
      <c r="HIL1554"/>
      <c r="HIM1554"/>
      <c r="HIN1554"/>
      <c r="HIO1554"/>
      <c r="HIP1554"/>
      <c r="HIQ1554"/>
      <c r="HIR1554"/>
      <c r="HIS1554"/>
      <c r="HIT1554"/>
      <c r="HIU1554"/>
      <c r="HIV1554"/>
      <c r="HIW1554"/>
      <c r="HIX1554"/>
      <c r="HIY1554"/>
      <c r="HIZ1554"/>
      <c r="HJA1554"/>
      <c r="HJB1554"/>
      <c r="HJC1554"/>
      <c r="HJD1554"/>
      <c r="HJE1554"/>
      <c r="HJF1554"/>
      <c r="HJG1554"/>
      <c r="HJH1554"/>
      <c r="HJI1554"/>
      <c r="HJJ1554"/>
      <c r="HJK1554"/>
      <c r="HJL1554"/>
      <c r="HJM1554"/>
      <c r="HJN1554"/>
      <c r="HJO1554"/>
      <c r="HJP1554"/>
      <c r="HJQ1554"/>
      <c r="HJR1554"/>
      <c r="HJS1554"/>
      <c r="HJT1554"/>
      <c r="HJU1554"/>
      <c r="HJV1554"/>
      <c r="HJW1554"/>
      <c r="HJX1554"/>
      <c r="HJY1554"/>
      <c r="HJZ1554"/>
      <c r="HKA1554"/>
      <c r="HKB1554"/>
      <c r="HKC1554"/>
      <c r="HKD1554"/>
      <c r="HKE1554"/>
      <c r="HKF1554"/>
      <c r="HKG1554"/>
      <c r="HKH1554"/>
      <c r="HKI1554"/>
      <c r="HKJ1554"/>
      <c r="HKK1554"/>
      <c r="HKL1554"/>
      <c r="HKM1554"/>
      <c r="HKN1554"/>
      <c r="HKO1554"/>
      <c r="HKP1554"/>
      <c r="HKQ1554"/>
      <c r="HKR1554"/>
      <c r="HKS1554"/>
      <c r="HKT1554"/>
      <c r="HKU1554"/>
      <c r="HKV1554"/>
      <c r="HKW1554"/>
      <c r="HKX1554"/>
      <c r="HKY1554"/>
      <c r="HKZ1554"/>
      <c r="HLA1554"/>
      <c r="HLB1554"/>
      <c r="HLC1554"/>
      <c r="HLD1554"/>
      <c r="HLE1554"/>
      <c r="HLF1554"/>
      <c r="HLG1554"/>
      <c r="HLH1554"/>
      <c r="HLI1554"/>
      <c r="HLJ1554"/>
      <c r="HLK1554"/>
      <c r="HLL1554"/>
      <c r="HLM1554"/>
      <c r="HLN1554"/>
      <c r="HLO1554"/>
      <c r="HLP1554"/>
      <c r="HLQ1554"/>
      <c r="HLR1554"/>
      <c r="HLS1554"/>
      <c r="HLT1554"/>
      <c r="HLU1554"/>
      <c r="HLV1554"/>
      <c r="HLW1554"/>
      <c r="HLX1554"/>
      <c r="HLY1554"/>
      <c r="HLZ1554"/>
      <c r="HMA1554"/>
      <c r="HMB1554"/>
      <c r="HMC1554"/>
      <c r="HMD1554"/>
      <c r="HME1554"/>
      <c r="HMF1554"/>
      <c r="HMG1554"/>
      <c r="HMH1554"/>
      <c r="HMI1554"/>
      <c r="HMJ1554"/>
      <c r="HMK1554"/>
      <c r="HML1554"/>
      <c r="HMM1554"/>
      <c r="HMN1554"/>
      <c r="HMO1554"/>
      <c r="HMP1554"/>
      <c r="HMQ1554"/>
      <c r="HMR1554"/>
      <c r="HMS1554"/>
      <c r="HMT1554"/>
      <c r="HMU1554"/>
      <c r="HMV1554"/>
      <c r="HMW1554"/>
      <c r="HMX1554"/>
      <c r="HMY1554"/>
      <c r="HMZ1554"/>
      <c r="HNA1554"/>
      <c r="HNB1554"/>
      <c r="HNC1554"/>
      <c r="HND1554"/>
      <c r="HNE1554"/>
      <c r="HNF1554"/>
      <c r="HNG1554"/>
      <c r="HNH1554"/>
      <c r="HNI1554"/>
      <c r="HNJ1554"/>
      <c r="HNK1554"/>
      <c r="HNL1554"/>
      <c r="HNM1554"/>
      <c r="HNN1554"/>
      <c r="HNO1554"/>
      <c r="HNP1554"/>
      <c r="HNQ1554"/>
      <c r="HNR1554"/>
      <c r="HNS1554"/>
      <c r="HNT1554"/>
      <c r="HNU1554"/>
      <c r="HNV1554"/>
      <c r="HNW1554"/>
      <c r="HNX1554"/>
      <c r="HNY1554"/>
      <c r="HNZ1554"/>
      <c r="HOA1554"/>
      <c r="HOB1554"/>
      <c r="HOC1554"/>
      <c r="HOD1554"/>
      <c r="HOE1554"/>
      <c r="HOF1554"/>
      <c r="HOG1554"/>
      <c r="HOH1554"/>
      <c r="HOI1554"/>
      <c r="HOJ1554"/>
      <c r="HOK1554"/>
      <c r="HOL1554"/>
      <c r="HOM1554"/>
      <c r="HON1554"/>
      <c r="HOO1554"/>
      <c r="HOP1554"/>
      <c r="HOQ1554"/>
      <c r="HOR1554"/>
      <c r="HOS1554"/>
      <c r="HOT1554"/>
      <c r="HOU1554"/>
      <c r="HOV1554"/>
      <c r="HOW1554"/>
      <c r="HOX1554"/>
      <c r="HOY1554"/>
      <c r="HOZ1554"/>
      <c r="HPA1554"/>
      <c r="HPB1554"/>
      <c r="HPC1554"/>
      <c r="HPD1554"/>
      <c r="HPE1554"/>
      <c r="HPF1554"/>
      <c r="HPG1554"/>
      <c r="HPH1554"/>
      <c r="HPI1554"/>
      <c r="HPJ1554"/>
      <c r="HPK1554"/>
      <c r="HPL1554"/>
      <c r="HPM1554"/>
      <c r="HPN1554"/>
      <c r="HPO1554"/>
      <c r="HPP1554"/>
      <c r="HPQ1554"/>
      <c r="HPR1554"/>
      <c r="HPS1554"/>
      <c r="HPT1554"/>
      <c r="HPU1554"/>
      <c r="HPV1554"/>
      <c r="HPW1554"/>
      <c r="HPX1554"/>
      <c r="HPY1554"/>
      <c r="HPZ1554"/>
      <c r="HQA1554"/>
      <c r="HQB1554"/>
      <c r="HQC1554"/>
      <c r="HQD1554"/>
      <c r="HQE1554"/>
      <c r="HQF1554"/>
      <c r="HQG1554"/>
      <c r="HQH1554"/>
      <c r="HQI1554"/>
      <c r="HQJ1554"/>
      <c r="HQK1554"/>
      <c r="HQL1554"/>
      <c r="HQM1554"/>
      <c r="HQN1554"/>
      <c r="HQO1554"/>
      <c r="HQP1554"/>
      <c r="HQQ1554"/>
      <c r="HQR1554"/>
      <c r="HQS1554"/>
      <c r="HQT1554"/>
      <c r="HQU1554"/>
      <c r="HQV1554"/>
      <c r="HQW1554"/>
      <c r="HQX1554"/>
      <c r="HQY1554"/>
      <c r="HQZ1554"/>
      <c r="HRA1554"/>
      <c r="HRB1554"/>
      <c r="HRC1554"/>
      <c r="HRD1554"/>
      <c r="HRE1554"/>
      <c r="HRF1554"/>
      <c r="HRG1554"/>
      <c r="HRH1554"/>
      <c r="HRI1554"/>
      <c r="HRJ1554"/>
      <c r="HRK1554"/>
      <c r="HRL1554"/>
      <c r="HRM1554"/>
      <c r="HRN1554"/>
      <c r="HRO1554"/>
      <c r="HRP1554"/>
      <c r="HRQ1554"/>
      <c r="HRR1554"/>
      <c r="HRS1554"/>
      <c r="HRT1554"/>
      <c r="HRU1554"/>
      <c r="HRV1554"/>
      <c r="HRW1554"/>
      <c r="HRX1554"/>
      <c r="HRY1554"/>
      <c r="HRZ1554"/>
      <c r="HSA1554"/>
      <c r="HSB1554"/>
      <c r="HSC1554"/>
      <c r="HSD1554"/>
      <c r="HSE1554"/>
      <c r="HSF1554"/>
      <c r="HSG1554"/>
      <c r="HSH1554"/>
      <c r="HSI1554"/>
      <c r="HSJ1554"/>
      <c r="HSK1554"/>
      <c r="HSL1554"/>
      <c r="HSM1554"/>
      <c r="HSN1554"/>
      <c r="HSO1554"/>
      <c r="HSP1554"/>
      <c r="HSQ1554"/>
      <c r="HSR1554"/>
      <c r="HSS1554"/>
      <c r="HST1554"/>
      <c r="HSU1554"/>
      <c r="HSV1554"/>
      <c r="HSW1554"/>
      <c r="HSX1554"/>
      <c r="HSY1554"/>
      <c r="HSZ1554"/>
      <c r="HTA1554"/>
      <c r="HTB1554"/>
      <c r="HTC1554"/>
      <c r="HTD1554"/>
      <c r="HTE1554"/>
      <c r="HTF1554"/>
      <c r="HTG1554"/>
      <c r="HTH1554"/>
      <c r="HTI1554"/>
      <c r="HTJ1554"/>
      <c r="HTK1554"/>
      <c r="HTL1554"/>
      <c r="HTM1554"/>
      <c r="HTN1554"/>
      <c r="HTO1554"/>
      <c r="HTP1554"/>
      <c r="HTQ1554"/>
      <c r="HTR1554"/>
      <c r="HTS1554"/>
      <c r="HTT1554"/>
      <c r="HTU1554"/>
      <c r="HTV1554"/>
      <c r="HTW1554"/>
      <c r="HTX1554"/>
      <c r="HTY1554"/>
      <c r="HTZ1554"/>
      <c r="HUA1554"/>
      <c r="HUB1554"/>
      <c r="HUC1554"/>
      <c r="HUD1554"/>
      <c r="HUE1554"/>
      <c r="HUF1554"/>
      <c r="HUG1554"/>
      <c r="HUH1554"/>
      <c r="HUI1554"/>
      <c r="HUJ1554"/>
      <c r="HUK1554"/>
      <c r="HUL1554"/>
      <c r="HUM1554"/>
      <c r="HUN1554"/>
      <c r="HUO1554"/>
      <c r="HUP1554"/>
      <c r="HUQ1554"/>
      <c r="HUR1554"/>
      <c r="HUS1554"/>
      <c r="HUT1554"/>
      <c r="HUU1554"/>
      <c r="HUV1554"/>
      <c r="HUW1554"/>
      <c r="HUX1554"/>
      <c r="HUY1554"/>
      <c r="HUZ1554"/>
      <c r="HVA1554"/>
      <c r="HVB1554"/>
      <c r="HVC1554"/>
      <c r="HVD1554"/>
      <c r="HVE1554"/>
      <c r="HVF1554"/>
      <c r="HVG1554"/>
      <c r="HVH1554"/>
      <c r="HVI1554"/>
      <c r="HVJ1554"/>
      <c r="HVK1554"/>
      <c r="HVL1554"/>
      <c r="HVM1554"/>
      <c r="HVN1554"/>
      <c r="HVO1554"/>
      <c r="HVP1554"/>
      <c r="HVQ1554"/>
      <c r="HVR1554"/>
      <c r="HVS1554"/>
      <c r="HVT1554"/>
      <c r="HVU1554"/>
      <c r="HVV1554"/>
      <c r="HVW1554"/>
      <c r="HVX1554"/>
      <c r="HVY1554"/>
      <c r="HVZ1554"/>
      <c r="HWA1554"/>
      <c r="HWB1554"/>
      <c r="HWC1554"/>
      <c r="HWD1554"/>
      <c r="HWE1554"/>
      <c r="HWF1554"/>
      <c r="HWG1554"/>
      <c r="HWH1554"/>
      <c r="HWI1554"/>
      <c r="HWJ1554"/>
      <c r="HWK1554"/>
      <c r="HWL1554"/>
      <c r="HWM1554"/>
      <c r="HWN1554"/>
      <c r="HWO1554"/>
      <c r="HWP1554"/>
      <c r="HWQ1554"/>
      <c r="HWR1554"/>
      <c r="HWS1554"/>
      <c r="HWT1554"/>
      <c r="HWU1554"/>
      <c r="HWV1554"/>
      <c r="HWW1554"/>
      <c r="HWX1554"/>
      <c r="HWY1554"/>
      <c r="HWZ1554"/>
      <c r="HXA1554"/>
      <c r="HXB1554"/>
      <c r="HXC1554"/>
      <c r="HXD1554"/>
      <c r="HXE1554"/>
      <c r="HXF1554"/>
      <c r="HXG1554"/>
      <c r="HXH1554"/>
      <c r="HXI1554"/>
      <c r="HXJ1554"/>
      <c r="HXK1554"/>
      <c r="HXL1554"/>
      <c r="HXM1554"/>
      <c r="HXN1554"/>
      <c r="HXO1554"/>
      <c r="HXP1554"/>
      <c r="HXQ1554"/>
      <c r="HXR1554"/>
      <c r="HXS1554"/>
      <c r="HXT1554"/>
      <c r="HXU1554"/>
      <c r="HXV1554"/>
      <c r="HXW1554"/>
      <c r="HXX1554"/>
      <c r="HXY1554"/>
      <c r="HXZ1554"/>
      <c r="HYA1554"/>
      <c r="HYB1554"/>
      <c r="HYC1554"/>
      <c r="HYD1554"/>
      <c r="HYE1554"/>
      <c r="HYF1554"/>
      <c r="HYG1554"/>
      <c r="HYH1554"/>
      <c r="HYI1554"/>
      <c r="HYJ1554"/>
      <c r="HYK1554"/>
      <c r="HYL1554"/>
      <c r="HYM1554"/>
      <c r="HYN1554"/>
      <c r="HYO1554"/>
      <c r="HYP1554"/>
      <c r="HYQ1554"/>
      <c r="HYR1554"/>
      <c r="HYS1554"/>
      <c r="HYT1554"/>
      <c r="HYU1554"/>
      <c r="HYV1554"/>
      <c r="HYW1554"/>
      <c r="HYX1554"/>
      <c r="HYY1554"/>
      <c r="HYZ1554"/>
      <c r="HZA1554"/>
      <c r="HZB1554"/>
      <c r="HZC1554"/>
      <c r="HZD1554"/>
      <c r="HZE1554"/>
      <c r="HZF1554"/>
      <c r="HZG1554"/>
      <c r="HZH1554"/>
      <c r="HZI1554"/>
      <c r="HZJ1554"/>
      <c r="HZK1554"/>
      <c r="HZL1554"/>
      <c r="HZM1554"/>
      <c r="HZN1554"/>
      <c r="HZO1554"/>
      <c r="HZP1554"/>
      <c r="HZQ1554"/>
      <c r="HZR1554"/>
      <c r="HZS1554"/>
      <c r="HZT1554"/>
      <c r="HZU1554"/>
      <c r="HZV1554"/>
      <c r="HZW1554"/>
      <c r="HZX1554"/>
      <c r="HZY1554"/>
      <c r="HZZ1554"/>
      <c r="IAA1554"/>
      <c r="IAB1554"/>
      <c r="IAC1554"/>
      <c r="IAD1554"/>
      <c r="IAE1554"/>
      <c r="IAF1554"/>
      <c r="IAG1554"/>
      <c r="IAH1554"/>
      <c r="IAI1554"/>
      <c r="IAJ1554"/>
      <c r="IAK1554"/>
      <c r="IAL1554"/>
      <c r="IAM1554"/>
      <c r="IAN1554"/>
      <c r="IAO1554"/>
      <c r="IAP1554"/>
      <c r="IAQ1554"/>
      <c r="IAR1554"/>
      <c r="IAS1554"/>
      <c r="IAT1554"/>
      <c r="IAU1554"/>
      <c r="IAV1554"/>
      <c r="IAW1554"/>
      <c r="IAX1554"/>
      <c r="IAY1554"/>
      <c r="IAZ1554"/>
      <c r="IBA1554"/>
      <c r="IBB1554"/>
      <c r="IBC1554"/>
      <c r="IBD1554"/>
      <c r="IBE1554"/>
      <c r="IBF1554"/>
      <c r="IBG1554"/>
      <c r="IBH1554"/>
      <c r="IBI1554"/>
      <c r="IBJ1554"/>
      <c r="IBK1554"/>
      <c r="IBL1554"/>
      <c r="IBM1554"/>
      <c r="IBN1554"/>
      <c r="IBO1554"/>
      <c r="IBP1554"/>
      <c r="IBQ1554"/>
      <c r="IBR1554"/>
      <c r="IBS1554"/>
      <c r="IBT1554"/>
      <c r="IBU1554"/>
      <c r="IBV1554"/>
      <c r="IBW1554"/>
      <c r="IBX1554"/>
      <c r="IBY1554"/>
      <c r="IBZ1554"/>
      <c r="ICA1554"/>
      <c r="ICB1554"/>
      <c r="ICC1554"/>
      <c r="ICD1554"/>
      <c r="ICE1554"/>
      <c r="ICF1554"/>
      <c r="ICG1554"/>
      <c r="ICH1554"/>
      <c r="ICI1554"/>
      <c r="ICJ1554"/>
      <c r="ICK1554"/>
      <c r="ICL1554"/>
      <c r="ICM1554"/>
      <c r="ICN1554"/>
      <c r="ICO1554"/>
      <c r="ICP1554"/>
      <c r="ICQ1554"/>
      <c r="ICR1554"/>
      <c r="ICS1554"/>
      <c r="ICT1554"/>
      <c r="ICU1554"/>
      <c r="ICV1554"/>
      <c r="ICW1554"/>
      <c r="ICX1554"/>
      <c r="ICY1554"/>
      <c r="ICZ1554"/>
      <c r="IDA1554"/>
      <c r="IDB1554"/>
      <c r="IDC1554"/>
      <c r="IDD1554"/>
      <c r="IDE1554"/>
      <c r="IDF1554"/>
      <c r="IDG1554"/>
      <c r="IDH1554"/>
      <c r="IDI1554"/>
      <c r="IDJ1554"/>
      <c r="IDK1554"/>
      <c r="IDL1554"/>
      <c r="IDM1554"/>
      <c r="IDN1554"/>
      <c r="IDO1554"/>
      <c r="IDP1554"/>
      <c r="IDQ1554"/>
      <c r="IDR1554"/>
      <c r="IDS1554"/>
      <c r="IDT1554"/>
      <c r="IDU1554"/>
      <c r="IDV1554"/>
      <c r="IDW1554"/>
      <c r="IDX1554"/>
      <c r="IDY1554"/>
      <c r="IDZ1554"/>
      <c r="IEA1554"/>
      <c r="IEB1554"/>
      <c r="IEC1554"/>
      <c r="IED1554"/>
      <c r="IEE1554"/>
      <c r="IEF1554"/>
      <c r="IEG1554"/>
      <c r="IEH1554"/>
      <c r="IEI1554"/>
      <c r="IEJ1554"/>
      <c r="IEK1554"/>
      <c r="IEL1554"/>
      <c r="IEM1554"/>
      <c r="IEN1554"/>
      <c r="IEO1554"/>
      <c r="IEP1554"/>
      <c r="IEQ1554"/>
      <c r="IER1554"/>
      <c r="IES1554"/>
      <c r="IET1554"/>
      <c r="IEU1554"/>
      <c r="IEV1554"/>
      <c r="IEW1554"/>
      <c r="IEX1554"/>
      <c r="IEY1554"/>
      <c r="IEZ1554"/>
      <c r="IFA1554"/>
      <c r="IFB1554"/>
      <c r="IFC1554"/>
      <c r="IFD1554"/>
      <c r="IFE1554"/>
      <c r="IFF1554"/>
      <c r="IFG1554"/>
      <c r="IFH1554"/>
      <c r="IFI1554"/>
      <c r="IFJ1554"/>
      <c r="IFK1554"/>
      <c r="IFL1554"/>
      <c r="IFM1554"/>
      <c r="IFN1554"/>
      <c r="IFO1554"/>
      <c r="IFP1554"/>
      <c r="IFQ1554"/>
      <c r="IFR1554"/>
      <c r="IFS1554"/>
      <c r="IFT1554"/>
      <c r="IFU1554"/>
      <c r="IFV1554"/>
      <c r="IFW1554"/>
      <c r="IFX1554"/>
      <c r="IFY1554"/>
      <c r="IFZ1554"/>
      <c r="IGA1554"/>
      <c r="IGB1554"/>
      <c r="IGC1554"/>
      <c r="IGD1554"/>
      <c r="IGE1554"/>
      <c r="IGF1554"/>
      <c r="IGG1554"/>
      <c r="IGH1554"/>
      <c r="IGI1554"/>
      <c r="IGJ1554"/>
      <c r="IGK1554"/>
      <c r="IGL1554"/>
      <c r="IGM1554"/>
      <c r="IGN1554"/>
      <c r="IGO1554"/>
      <c r="IGP1554"/>
      <c r="IGQ1554"/>
      <c r="IGR1554"/>
      <c r="IGS1554"/>
      <c r="IGT1554"/>
      <c r="IGU1554"/>
      <c r="IGV1554"/>
      <c r="IGW1554"/>
      <c r="IGX1554"/>
      <c r="IGY1554"/>
      <c r="IGZ1554"/>
      <c r="IHA1554"/>
      <c r="IHB1554"/>
      <c r="IHC1554"/>
      <c r="IHD1554"/>
      <c r="IHE1554"/>
      <c r="IHF1554"/>
      <c r="IHG1554"/>
      <c r="IHH1554"/>
      <c r="IHI1554"/>
      <c r="IHJ1554"/>
      <c r="IHK1554"/>
      <c r="IHL1554"/>
      <c r="IHM1554"/>
      <c r="IHN1554"/>
      <c r="IHO1554"/>
      <c r="IHP1554"/>
      <c r="IHQ1554"/>
      <c r="IHR1554"/>
      <c r="IHS1554"/>
      <c r="IHT1554"/>
      <c r="IHU1554"/>
      <c r="IHV1554"/>
      <c r="IHW1554"/>
      <c r="IHX1554"/>
      <c r="IHY1554"/>
      <c r="IHZ1554"/>
      <c r="IIA1554"/>
      <c r="IIB1554"/>
      <c r="IIC1554"/>
      <c r="IID1554"/>
      <c r="IIE1554"/>
      <c r="IIF1554"/>
      <c r="IIG1554"/>
      <c r="IIH1554"/>
      <c r="III1554"/>
      <c r="IIJ1554"/>
      <c r="IIK1554"/>
      <c r="IIL1554"/>
      <c r="IIM1554"/>
      <c r="IIN1554"/>
      <c r="IIO1554"/>
      <c r="IIP1554"/>
      <c r="IIQ1554"/>
      <c r="IIR1554"/>
      <c r="IIS1554"/>
      <c r="IIT1554"/>
      <c r="IIU1554"/>
      <c r="IIV1554"/>
      <c r="IIW1554"/>
      <c r="IIX1554"/>
      <c r="IIY1554"/>
      <c r="IIZ1554"/>
      <c r="IJA1554"/>
      <c r="IJB1554"/>
      <c r="IJC1554"/>
      <c r="IJD1554"/>
      <c r="IJE1554"/>
      <c r="IJF1554"/>
      <c r="IJG1554"/>
      <c r="IJH1554"/>
      <c r="IJI1554"/>
      <c r="IJJ1554"/>
      <c r="IJK1554"/>
      <c r="IJL1554"/>
      <c r="IJM1554"/>
      <c r="IJN1554"/>
      <c r="IJO1554"/>
      <c r="IJP1554"/>
      <c r="IJQ1554"/>
      <c r="IJR1554"/>
      <c r="IJS1554"/>
      <c r="IJT1554"/>
      <c r="IJU1554"/>
      <c r="IJV1554"/>
      <c r="IJW1554"/>
      <c r="IJX1554"/>
      <c r="IJY1554"/>
      <c r="IJZ1554"/>
      <c r="IKA1554"/>
      <c r="IKB1554"/>
      <c r="IKC1554"/>
      <c r="IKD1554"/>
      <c r="IKE1554"/>
      <c r="IKF1554"/>
      <c r="IKG1554"/>
      <c r="IKH1554"/>
      <c r="IKI1554"/>
      <c r="IKJ1554"/>
      <c r="IKK1554"/>
      <c r="IKL1554"/>
      <c r="IKM1554"/>
      <c r="IKN1554"/>
      <c r="IKO1554"/>
      <c r="IKP1554"/>
      <c r="IKQ1554"/>
      <c r="IKR1554"/>
      <c r="IKS1554"/>
      <c r="IKT1554"/>
      <c r="IKU1554"/>
      <c r="IKV1554"/>
      <c r="IKW1554"/>
      <c r="IKX1554"/>
      <c r="IKY1554"/>
      <c r="IKZ1554"/>
      <c r="ILA1554"/>
      <c r="ILB1554"/>
      <c r="ILC1554"/>
      <c r="ILD1554"/>
      <c r="ILE1554"/>
      <c r="ILF1554"/>
      <c r="ILG1554"/>
      <c r="ILH1554"/>
      <c r="ILI1554"/>
      <c r="ILJ1554"/>
      <c r="ILK1554"/>
      <c r="ILL1554"/>
      <c r="ILM1554"/>
      <c r="ILN1554"/>
      <c r="ILO1554"/>
      <c r="ILP1554"/>
      <c r="ILQ1554"/>
      <c r="ILR1554"/>
      <c r="ILS1554"/>
      <c r="ILT1554"/>
      <c r="ILU1554"/>
      <c r="ILV1554"/>
      <c r="ILW1554"/>
      <c r="ILX1554"/>
      <c r="ILY1554"/>
      <c r="ILZ1554"/>
      <c r="IMA1554"/>
      <c r="IMB1554"/>
      <c r="IMC1554"/>
      <c r="IMD1554"/>
      <c r="IME1554"/>
      <c r="IMF1554"/>
      <c r="IMG1554"/>
      <c r="IMH1554"/>
      <c r="IMI1554"/>
      <c r="IMJ1554"/>
      <c r="IMK1554"/>
      <c r="IML1554"/>
      <c r="IMM1554"/>
      <c r="IMN1554"/>
      <c r="IMO1554"/>
      <c r="IMP1554"/>
      <c r="IMQ1554"/>
      <c r="IMR1554"/>
      <c r="IMS1554"/>
      <c r="IMT1554"/>
      <c r="IMU1554"/>
      <c r="IMV1554"/>
      <c r="IMW1554"/>
      <c r="IMX1554"/>
      <c r="IMY1554"/>
      <c r="IMZ1554"/>
      <c r="INA1554"/>
      <c r="INB1554"/>
      <c r="INC1554"/>
      <c r="IND1554"/>
      <c r="INE1554"/>
      <c r="INF1554"/>
      <c r="ING1554"/>
      <c r="INH1554"/>
      <c r="INI1554"/>
      <c r="INJ1554"/>
      <c r="INK1554"/>
      <c r="INL1554"/>
      <c r="INM1554"/>
      <c r="INN1554"/>
      <c r="INO1554"/>
      <c r="INP1554"/>
      <c r="INQ1554"/>
      <c r="INR1554"/>
      <c r="INS1554"/>
      <c r="INT1554"/>
      <c r="INU1554"/>
      <c r="INV1554"/>
      <c r="INW1554"/>
      <c r="INX1554"/>
      <c r="INY1554"/>
      <c r="INZ1554"/>
      <c r="IOA1554"/>
      <c r="IOB1554"/>
      <c r="IOC1554"/>
      <c r="IOD1554"/>
      <c r="IOE1554"/>
      <c r="IOF1554"/>
      <c r="IOG1554"/>
      <c r="IOH1554"/>
      <c r="IOI1554"/>
      <c r="IOJ1554"/>
      <c r="IOK1554"/>
      <c r="IOL1554"/>
      <c r="IOM1554"/>
      <c r="ION1554"/>
      <c r="IOO1554"/>
      <c r="IOP1554"/>
      <c r="IOQ1554"/>
      <c r="IOR1554"/>
      <c r="IOS1554"/>
      <c r="IOT1554"/>
      <c r="IOU1554"/>
      <c r="IOV1554"/>
      <c r="IOW1554"/>
      <c r="IOX1554"/>
      <c r="IOY1554"/>
      <c r="IOZ1554"/>
      <c r="IPA1554"/>
      <c r="IPB1554"/>
      <c r="IPC1554"/>
      <c r="IPD1554"/>
      <c r="IPE1554"/>
      <c r="IPF1554"/>
      <c r="IPG1554"/>
      <c r="IPH1554"/>
      <c r="IPI1554"/>
      <c r="IPJ1554"/>
      <c r="IPK1554"/>
      <c r="IPL1554"/>
      <c r="IPM1554"/>
      <c r="IPN1554"/>
      <c r="IPO1554"/>
      <c r="IPP1554"/>
      <c r="IPQ1554"/>
      <c r="IPR1554"/>
      <c r="IPS1554"/>
      <c r="IPT1554"/>
      <c r="IPU1554"/>
      <c r="IPV1554"/>
      <c r="IPW1554"/>
      <c r="IPX1554"/>
      <c r="IPY1554"/>
      <c r="IPZ1554"/>
      <c r="IQA1554"/>
      <c r="IQB1554"/>
      <c r="IQC1554"/>
      <c r="IQD1554"/>
      <c r="IQE1554"/>
      <c r="IQF1554"/>
      <c r="IQG1554"/>
      <c r="IQH1554"/>
      <c r="IQI1554"/>
      <c r="IQJ1554"/>
      <c r="IQK1554"/>
      <c r="IQL1554"/>
      <c r="IQM1554"/>
      <c r="IQN1554"/>
      <c r="IQO1554"/>
      <c r="IQP1554"/>
      <c r="IQQ1554"/>
      <c r="IQR1554"/>
      <c r="IQS1554"/>
      <c r="IQT1554"/>
      <c r="IQU1554"/>
      <c r="IQV1554"/>
      <c r="IQW1554"/>
      <c r="IQX1554"/>
      <c r="IQY1554"/>
      <c r="IQZ1554"/>
      <c r="IRA1554"/>
      <c r="IRB1554"/>
      <c r="IRC1554"/>
      <c r="IRD1554"/>
      <c r="IRE1554"/>
      <c r="IRF1554"/>
      <c r="IRG1554"/>
      <c r="IRH1554"/>
      <c r="IRI1554"/>
      <c r="IRJ1554"/>
      <c r="IRK1554"/>
      <c r="IRL1554"/>
      <c r="IRM1554"/>
      <c r="IRN1554"/>
      <c r="IRO1554"/>
      <c r="IRP1554"/>
      <c r="IRQ1554"/>
      <c r="IRR1554"/>
      <c r="IRS1554"/>
      <c r="IRT1554"/>
      <c r="IRU1554"/>
      <c r="IRV1554"/>
      <c r="IRW1554"/>
      <c r="IRX1554"/>
      <c r="IRY1554"/>
      <c r="IRZ1554"/>
      <c r="ISA1554"/>
      <c r="ISB1554"/>
      <c r="ISC1554"/>
      <c r="ISD1554"/>
      <c r="ISE1554"/>
      <c r="ISF1554"/>
      <c r="ISG1554"/>
      <c r="ISH1554"/>
      <c r="ISI1554"/>
      <c r="ISJ1554"/>
      <c r="ISK1554"/>
      <c r="ISL1554"/>
      <c r="ISM1554"/>
      <c r="ISN1554"/>
      <c r="ISO1554"/>
      <c r="ISP1554"/>
      <c r="ISQ1554"/>
      <c r="ISR1554"/>
      <c r="ISS1554"/>
      <c r="IST1554"/>
      <c r="ISU1554"/>
      <c r="ISV1554"/>
      <c r="ISW1554"/>
      <c r="ISX1554"/>
      <c r="ISY1554"/>
      <c r="ISZ1554"/>
      <c r="ITA1554"/>
      <c r="ITB1554"/>
      <c r="ITC1554"/>
      <c r="ITD1554"/>
      <c r="ITE1554"/>
      <c r="ITF1554"/>
      <c r="ITG1554"/>
      <c r="ITH1554"/>
      <c r="ITI1554"/>
      <c r="ITJ1554"/>
      <c r="ITK1554"/>
      <c r="ITL1554"/>
      <c r="ITM1554"/>
      <c r="ITN1554"/>
      <c r="ITO1554"/>
      <c r="ITP1554"/>
      <c r="ITQ1554"/>
      <c r="ITR1554"/>
      <c r="ITS1554"/>
      <c r="ITT1554"/>
      <c r="ITU1554"/>
      <c r="ITV1554"/>
      <c r="ITW1554"/>
      <c r="ITX1554"/>
      <c r="ITY1554"/>
      <c r="ITZ1554"/>
      <c r="IUA1554"/>
      <c r="IUB1554"/>
      <c r="IUC1554"/>
      <c r="IUD1554"/>
      <c r="IUE1554"/>
      <c r="IUF1554"/>
      <c r="IUG1554"/>
      <c r="IUH1554"/>
      <c r="IUI1554"/>
      <c r="IUJ1554"/>
      <c r="IUK1554"/>
      <c r="IUL1554"/>
      <c r="IUM1554"/>
      <c r="IUN1554"/>
      <c r="IUO1554"/>
      <c r="IUP1554"/>
      <c r="IUQ1554"/>
      <c r="IUR1554"/>
      <c r="IUS1554"/>
      <c r="IUT1554"/>
      <c r="IUU1554"/>
      <c r="IUV1554"/>
      <c r="IUW1554"/>
      <c r="IUX1554"/>
      <c r="IUY1554"/>
      <c r="IUZ1554"/>
      <c r="IVA1554"/>
      <c r="IVB1554"/>
      <c r="IVC1554"/>
      <c r="IVD1554"/>
      <c r="IVE1554"/>
      <c r="IVF1554"/>
      <c r="IVG1554"/>
      <c r="IVH1554"/>
      <c r="IVI1554"/>
      <c r="IVJ1554"/>
      <c r="IVK1554"/>
      <c r="IVL1554"/>
      <c r="IVM1554"/>
      <c r="IVN1554"/>
      <c r="IVO1554"/>
      <c r="IVP1554"/>
      <c r="IVQ1554"/>
      <c r="IVR1554"/>
      <c r="IVS1554"/>
      <c r="IVT1554"/>
      <c r="IVU1554"/>
      <c r="IVV1554"/>
      <c r="IVW1554"/>
      <c r="IVX1554"/>
      <c r="IVY1554"/>
      <c r="IVZ1554"/>
      <c r="IWA1554"/>
      <c r="IWB1554"/>
      <c r="IWC1554"/>
      <c r="IWD1554"/>
      <c r="IWE1554"/>
      <c r="IWF1554"/>
      <c r="IWG1554"/>
      <c r="IWH1554"/>
      <c r="IWI1554"/>
      <c r="IWJ1554"/>
      <c r="IWK1554"/>
      <c r="IWL1554"/>
      <c r="IWM1554"/>
      <c r="IWN1554"/>
      <c r="IWO1554"/>
      <c r="IWP1554"/>
      <c r="IWQ1554"/>
      <c r="IWR1554"/>
      <c r="IWS1554"/>
      <c r="IWT1554"/>
      <c r="IWU1554"/>
      <c r="IWV1554"/>
      <c r="IWW1554"/>
      <c r="IWX1554"/>
      <c r="IWY1554"/>
      <c r="IWZ1554"/>
      <c r="IXA1554"/>
      <c r="IXB1554"/>
      <c r="IXC1554"/>
      <c r="IXD1554"/>
      <c r="IXE1554"/>
      <c r="IXF1554"/>
      <c r="IXG1554"/>
      <c r="IXH1554"/>
      <c r="IXI1554"/>
      <c r="IXJ1554"/>
      <c r="IXK1554"/>
      <c r="IXL1554"/>
      <c r="IXM1554"/>
      <c r="IXN1554"/>
      <c r="IXO1554"/>
      <c r="IXP1554"/>
      <c r="IXQ1554"/>
      <c r="IXR1554"/>
      <c r="IXS1554"/>
      <c r="IXT1554"/>
      <c r="IXU1554"/>
      <c r="IXV1554"/>
      <c r="IXW1554"/>
      <c r="IXX1554"/>
      <c r="IXY1554"/>
      <c r="IXZ1554"/>
      <c r="IYA1554"/>
      <c r="IYB1554"/>
      <c r="IYC1554"/>
      <c r="IYD1554"/>
      <c r="IYE1554"/>
      <c r="IYF1554"/>
      <c r="IYG1554"/>
      <c r="IYH1554"/>
      <c r="IYI1554"/>
      <c r="IYJ1554"/>
      <c r="IYK1554"/>
      <c r="IYL1554"/>
      <c r="IYM1554"/>
      <c r="IYN1554"/>
      <c r="IYO1554"/>
      <c r="IYP1554"/>
      <c r="IYQ1554"/>
      <c r="IYR1554"/>
      <c r="IYS1554"/>
      <c r="IYT1554"/>
      <c r="IYU1554"/>
      <c r="IYV1554"/>
      <c r="IYW1554"/>
      <c r="IYX1554"/>
      <c r="IYY1554"/>
      <c r="IYZ1554"/>
      <c r="IZA1554"/>
      <c r="IZB1554"/>
      <c r="IZC1554"/>
      <c r="IZD1554"/>
      <c r="IZE1554"/>
      <c r="IZF1554"/>
      <c r="IZG1554"/>
      <c r="IZH1554"/>
      <c r="IZI1554"/>
      <c r="IZJ1554"/>
      <c r="IZK1554"/>
      <c r="IZL1554"/>
      <c r="IZM1554"/>
      <c r="IZN1554"/>
      <c r="IZO1554"/>
      <c r="IZP1554"/>
      <c r="IZQ1554"/>
      <c r="IZR1554"/>
      <c r="IZS1554"/>
      <c r="IZT1554"/>
      <c r="IZU1554"/>
      <c r="IZV1554"/>
      <c r="IZW1554"/>
      <c r="IZX1554"/>
      <c r="IZY1554"/>
      <c r="IZZ1554"/>
      <c r="JAA1554"/>
      <c r="JAB1554"/>
      <c r="JAC1554"/>
      <c r="JAD1554"/>
      <c r="JAE1554"/>
      <c r="JAF1554"/>
      <c r="JAG1554"/>
      <c r="JAH1554"/>
      <c r="JAI1554"/>
      <c r="JAJ1554"/>
      <c r="JAK1554"/>
      <c r="JAL1554"/>
      <c r="JAM1554"/>
      <c r="JAN1554"/>
      <c r="JAO1554"/>
      <c r="JAP1554"/>
      <c r="JAQ1554"/>
      <c r="JAR1554"/>
      <c r="JAS1554"/>
      <c r="JAT1554"/>
      <c r="JAU1554"/>
      <c r="JAV1554"/>
      <c r="JAW1554"/>
      <c r="JAX1554"/>
      <c r="JAY1554"/>
      <c r="JAZ1554"/>
      <c r="JBA1554"/>
      <c r="JBB1554"/>
      <c r="JBC1554"/>
      <c r="JBD1554"/>
      <c r="JBE1554"/>
      <c r="JBF1554"/>
      <c r="JBG1554"/>
      <c r="JBH1554"/>
      <c r="JBI1554"/>
      <c r="JBJ1554"/>
      <c r="JBK1554"/>
      <c r="JBL1554"/>
      <c r="JBM1554"/>
      <c r="JBN1554"/>
      <c r="JBO1554"/>
      <c r="JBP1554"/>
      <c r="JBQ1554"/>
      <c r="JBR1554"/>
      <c r="JBS1554"/>
      <c r="JBT1554"/>
      <c r="JBU1554"/>
      <c r="JBV1554"/>
      <c r="JBW1554"/>
      <c r="JBX1554"/>
      <c r="JBY1554"/>
      <c r="JBZ1554"/>
      <c r="JCA1554"/>
      <c r="JCB1554"/>
      <c r="JCC1554"/>
      <c r="JCD1554"/>
      <c r="JCE1554"/>
      <c r="JCF1554"/>
      <c r="JCG1554"/>
      <c r="JCH1554"/>
      <c r="JCI1554"/>
      <c r="JCJ1554"/>
      <c r="JCK1554"/>
      <c r="JCL1554"/>
      <c r="JCM1554"/>
      <c r="JCN1554"/>
      <c r="JCO1554"/>
      <c r="JCP1554"/>
      <c r="JCQ1554"/>
      <c r="JCR1554"/>
      <c r="JCS1554"/>
      <c r="JCT1554"/>
      <c r="JCU1554"/>
      <c r="JCV1554"/>
      <c r="JCW1554"/>
      <c r="JCX1554"/>
      <c r="JCY1554"/>
      <c r="JCZ1554"/>
      <c r="JDA1554"/>
      <c r="JDB1554"/>
      <c r="JDC1554"/>
      <c r="JDD1554"/>
      <c r="JDE1554"/>
      <c r="JDF1554"/>
      <c r="JDG1554"/>
      <c r="JDH1554"/>
      <c r="JDI1554"/>
      <c r="JDJ1554"/>
      <c r="JDK1554"/>
      <c r="JDL1554"/>
      <c r="JDM1554"/>
      <c r="JDN1554"/>
      <c r="JDO1554"/>
      <c r="JDP1554"/>
      <c r="JDQ1554"/>
      <c r="JDR1554"/>
      <c r="JDS1554"/>
      <c r="JDT1554"/>
      <c r="JDU1554"/>
      <c r="JDV1554"/>
      <c r="JDW1554"/>
      <c r="JDX1554"/>
      <c r="JDY1554"/>
      <c r="JDZ1554"/>
      <c r="JEA1554"/>
      <c r="JEB1554"/>
      <c r="JEC1554"/>
      <c r="JED1554"/>
      <c r="JEE1554"/>
      <c r="JEF1554"/>
      <c r="JEG1554"/>
      <c r="JEH1554"/>
      <c r="JEI1554"/>
      <c r="JEJ1554"/>
      <c r="JEK1554"/>
      <c r="JEL1554"/>
      <c r="JEM1554"/>
      <c r="JEN1554"/>
      <c r="JEO1554"/>
      <c r="JEP1554"/>
      <c r="JEQ1554"/>
      <c r="JER1554"/>
      <c r="JES1554"/>
      <c r="JET1554"/>
      <c r="JEU1554"/>
      <c r="JEV1554"/>
      <c r="JEW1554"/>
      <c r="JEX1554"/>
      <c r="JEY1554"/>
      <c r="JEZ1554"/>
      <c r="JFA1554"/>
      <c r="JFB1554"/>
      <c r="JFC1554"/>
      <c r="JFD1554"/>
      <c r="JFE1554"/>
      <c r="JFF1554"/>
      <c r="JFG1554"/>
      <c r="JFH1554"/>
      <c r="JFI1554"/>
      <c r="JFJ1554"/>
      <c r="JFK1554"/>
      <c r="JFL1554"/>
      <c r="JFM1554"/>
      <c r="JFN1554"/>
      <c r="JFO1554"/>
      <c r="JFP1554"/>
      <c r="JFQ1554"/>
      <c r="JFR1554"/>
      <c r="JFS1554"/>
      <c r="JFT1554"/>
      <c r="JFU1554"/>
      <c r="JFV1554"/>
      <c r="JFW1554"/>
      <c r="JFX1554"/>
      <c r="JFY1554"/>
      <c r="JFZ1554"/>
      <c r="JGA1554"/>
      <c r="JGB1554"/>
      <c r="JGC1554"/>
      <c r="JGD1554"/>
      <c r="JGE1554"/>
      <c r="JGF1554"/>
      <c r="JGG1554"/>
      <c r="JGH1554"/>
      <c r="JGI1554"/>
      <c r="JGJ1554"/>
      <c r="JGK1554"/>
      <c r="JGL1554"/>
      <c r="JGM1554"/>
      <c r="JGN1554"/>
      <c r="JGO1554"/>
      <c r="JGP1554"/>
      <c r="JGQ1554"/>
      <c r="JGR1554"/>
      <c r="JGS1554"/>
      <c r="JGT1554"/>
      <c r="JGU1554"/>
      <c r="JGV1554"/>
      <c r="JGW1554"/>
      <c r="JGX1554"/>
      <c r="JGY1554"/>
      <c r="JGZ1554"/>
      <c r="JHA1554"/>
      <c r="JHB1554"/>
      <c r="JHC1554"/>
      <c r="JHD1554"/>
      <c r="JHE1554"/>
      <c r="JHF1554"/>
      <c r="JHG1554"/>
      <c r="JHH1554"/>
      <c r="JHI1554"/>
      <c r="JHJ1554"/>
      <c r="JHK1554"/>
      <c r="JHL1554"/>
      <c r="JHM1554"/>
      <c r="JHN1554"/>
      <c r="JHO1554"/>
      <c r="JHP1554"/>
      <c r="JHQ1554"/>
      <c r="JHR1554"/>
      <c r="JHS1554"/>
      <c r="JHT1554"/>
      <c r="JHU1554"/>
      <c r="JHV1554"/>
      <c r="JHW1554"/>
      <c r="JHX1554"/>
      <c r="JHY1554"/>
      <c r="JHZ1554"/>
      <c r="JIA1554"/>
      <c r="JIB1554"/>
      <c r="JIC1554"/>
      <c r="JID1554"/>
      <c r="JIE1554"/>
      <c r="JIF1554"/>
      <c r="JIG1554"/>
      <c r="JIH1554"/>
      <c r="JII1554"/>
      <c r="JIJ1554"/>
      <c r="JIK1554"/>
      <c r="JIL1554"/>
      <c r="JIM1554"/>
      <c r="JIN1554"/>
      <c r="JIO1554"/>
      <c r="JIP1554"/>
      <c r="JIQ1554"/>
      <c r="JIR1554"/>
      <c r="JIS1554"/>
      <c r="JIT1554"/>
      <c r="JIU1554"/>
      <c r="JIV1554"/>
      <c r="JIW1554"/>
      <c r="JIX1554"/>
      <c r="JIY1554"/>
      <c r="JIZ1554"/>
      <c r="JJA1554"/>
      <c r="JJB1554"/>
      <c r="JJC1554"/>
      <c r="JJD1554"/>
      <c r="JJE1554"/>
      <c r="JJF1554"/>
      <c r="JJG1554"/>
      <c r="JJH1554"/>
      <c r="JJI1554"/>
      <c r="JJJ1554"/>
      <c r="JJK1554"/>
      <c r="JJL1554"/>
      <c r="JJM1554"/>
      <c r="JJN1554"/>
      <c r="JJO1554"/>
      <c r="JJP1554"/>
      <c r="JJQ1554"/>
      <c r="JJR1554"/>
      <c r="JJS1554"/>
      <c r="JJT1554"/>
      <c r="JJU1554"/>
      <c r="JJV1554"/>
      <c r="JJW1554"/>
      <c r="JJX1554"/>
      <c r="JJY1554"/>
      <c r="JJZ1554"/>
      <c r="JKA1554"/>
      <c r="JKB1554"/>
      <c r="JKC1554"/>
      <c r="JKD1554"/>
      <c r="JKE1554"/>
      <c r="JKF1554"/>
      <c r="JKG1554"/>
      <c r="JKH1554"/>
      <c r="JKI1554"/>
      <c r="JKJ1554"/>
      <c r="JKK1554"/>
      <c r="JKL1554"/>
      <c r="JKM1554"/>
      <c r="JKN1554"/>
      <c r="JKO1554"/>
      <c r="JKP1554"/>
      <c r="JKQ1554"/>
      <c r="JKR1554"/>
      <c r="JKS1554"/>
      <c r="JKT1554"/>
      <c r="JKU1554"/>
      <c r="JKV1554"/>
      <c r="JKW1554"/>
      <c r="JKX1554"/>
      <c r="JKY1554"/>
      <c r="JKZ1554"/>
      <c r="JLA1554"/>
      <c r="JLB1554"/>
      <c r="JLC1554"/>
      <c r="JLD1554"/>
      <c r="JLE1554"/>
      <c r="JLF1554"/>
      <c r="JLG1554"/>
      <c r="JLH1554"/>
      <c r="JLI1554"/>
      <c r="JLJ1554"/>
      <c r="JLK1554"/>
      <c r="JLL1554"/>
      <c r="JLM1554"/>
      <c r="JLN1554"/>
      <c r="JLO1554"/>
      <c r="JLP1554"/>
      <c r="JLQ1554"/>
      <c r="JLR1554"/>
      <c r="JLS1554"/>
      <c r="JLT1554"/>
      <c r="JLU1554"/>
      <c r="JLV1554"/>
      <c r="JLW1554"/>
      <c r="JLX1554"/>
      <c r="JLY1554"/>
      <c r="JLZ1554"/>
      <c r="JMA1554"/>
      <c r="JMB1554"/>
      <c r="JMC1554"/>
      <c r="JMD1554"/>
      <c r="JME1554"/>
      <c r="JMF1554"/>
      <c r="JMG1554"/>
      <c r="JMH1554"/>
      <c r="JMI1554"/>
      <c r="JMJ1554"/>
      <c r="JMK1554"/>
      <c r="JML1554"/>
      <c r="JMM1554"/>
      <c r="JMN1554"/>
      <c r="JMO1554"/>
      <c r="JMP1554"/>
      <c r="JMQ1554"/>
      <c r="JMR1554"/>
      <c r="JMS1554"/>
      <c r="JMT1554"/>
      <c r="JMU1554"/>
      <c r="JMV1554"/>
      <c r="JMW1554"/>
      <c r="JMX1554"/>
      <c r="JMY1554"/>
      <c r="JMZ1554"/>
      <c r="JNA1554"/>
      <c r="JNB1554"/>
      <c r="JNC1554"/>
      <c r="JND1554"/>
      <c r="JNE1554"/>
      <c r="JNF1554"/>
      <c r="JNG1554"/>
      <c r="JNH1554"/>
      <c r="JNI1554"/>
      <c r="JNJ1554"/>
      <c r="JNK1554"/>
      <c r="JNL1554"/>
      <c r="JNM1554"/>
      <c r="JNN1554"/>
      <c r="JNO1554"/>
      <c r="JNP1554"/>
      <c r="JNQ1554"/>
      <c r="JNR1554"/>
      <c r="JNS1554"/>
      <c r="JNT1554"/>
      <c r="JNU1554"/>
      <c r="JNV1554"/>
      <c r="JNW1554"/>
      <c r="JNX1554"/>
      <c r="JNY1554"/>
      <c r="JNZ1554"/>
      <c r="JOA1554"/>
      <c r="JOB1554"/>
      <c r="JOC1554"/>
      <c r="JOD1554"/>
      <c r="JOE1554"/>
      <c r="JOF1554"/>
      <c r="JOG1554"/>
      <c r="JOH1554"/>
      <c r="JOI1554"/>
      <c r="JOJ1554"/>
      <c r="JOK1554"/>
      <c r="JOL1554"/>
      <c r="JOM1554"/>
      <c r="JON1554"/>
      <c r="JOO1554"/>
      <c r="JOP1554"/>
      <c r="JOQ1554"/>
      <c r="JOR1554"/>
      <c r="JOS1554"/>
      <c r="JOT1554"/>
      <c r="JOU1554"/>
      <c r="JOV1554"/>
      <c r="JOW1554"/>
      <c r="JOX1554"/>
      <c r="JOY1554"/>
      <c r="JOZ1554"/>
      <c r="JPA1554"/>
      <c r="JPB1554"/>
      <c r="JPC1554"/>
      <c r="JPD1554"/>
      <c r="JPE1554"/>
      <c r="JPF1554"/>
      <c r="JPG1554"/>
      <c r="JPH1554"/>
      <c r="JPI1554"/>
      <c r="JPJ1554"/>
      <c r="JPK1554"/>
      <c r="JPL1554"/>
      <c r="JPM1554"/>
      <c r="JPN1554"/>
      <c r="JPO1554"/>
      <c r="JPP1554"/>
      <c r="JPQ1554"/>
      <c r="JPR1554"/>
      <c r="JPS1554"/>
      <c r="JPT1554"/>
      <c r="JPU1554"/>
      <c r="JPV1554"/>
      <c r="JPW1554"/>
      <c r="JPX1554"/>
      <c r="JPY1554"/>
      <c r="JPZ1554"/>
      <c r="JQA1554"/>
      <c r="JQB1554"/>
      <c r="JQC1554"/>
      <c r="JQD1554"/>
      <c r="JQE1554"/>
      <c r="JQF1554"/>
      <c r="JQG1554"/>
      <c r="JQH1554"/>
      <c r="JQI1554"/>
      <c r="JQJ1554"/>
      <c r="JQK1554"/>
      <c r="JQL1554"/>
      <c r="JQM1554"/>
      <c r="JQN1554"/>
      <c r="JQO1554"/>
      <c r="JQP1554"/>
      <c r="JQQ1554"/>
      <c r="JQR1554"/>
      <c r="JQS1554"/>
      <c r="JQT1554"/>
      <c r="JQU1554"/>
      <c r="JQV1554"/>
      <c r="JQW1554"/>
      <c r="JQX1554"/>
      <c r="JQY1554"/>
      <c r="JQZ1554"/>
      <c r="JRA1554"/>
      <c r="JRB1554"/>
      <c r="JRC1554"/>
      <c r="JRD1554"/>
      <c r="JRE1554"/>
      <c r="JRF1554"/>
      <c r="JRG1554"/>
      <c r="JRH1554"/>
      <c r="JRI1554"/>
      <c r="JRJ1554"/>
      <c r="JRK1554"/>
      <c r="JRL1554"/>
      <c r="JRM1554"/>
      <c r="JRN1554"/>
      <c r="JRO1554"/>
      <c r="JRP1554"/>
      <c r="JRQ1554"/>
      <c r="JRR1554"/>
      <c r="JRS1554"/>
      <c r="JRT1554"/>
      <c r="JRU1554"/>
      <c r="JRV1554"/>
      <c r="JRW1554"/>
      <c r="JRX1554"/>
      <c r="JRY1554"/>
      <c r="JRZ1554"/>
      <c r="JSA1554"/>
      <c r="JSB1554"/>
      <c r="JSC1554"/>
      <c r="JSD1554"/>
      <c r="JSE1554"/>
      <c r="JSF1554"/>
      <c r="JSG1554"/>
      <c r="JSH1554"/>
      <c r="JSI1554"/>
      <c r="JSJ1554"/>
      <c r="JSK1554"/>
      <c r="JSL1554"/>
      <c r="JSM1554"/>
      <c r="JSN1554"/>
      <c r="JSO1554"/>
      <c r="JSP1554"/>
      <c r="JSQ1554"/>
      <c r="JSR1554"/>
      <c r="JSS1554"/>
      <c r="JST1554"/>
      <c r="JSU1554"/>
      <c r="JSV1554"/>
      <c r="JSW1554"/>
      <c r="JSX1554"/>
      <c r="JSY1554"/>
      <c r="JSZ1554"/>
      <c r="JTA1554"/>
      <c r="JTB1554"/>
      <c r="JTC1554"/>
      <c r="JTD1554"/>
      <c r="JTE1554"/>
      <c r="JTF1554"/>
      <c r="JTG1554"/>
      <c r="JTH1554"/>
      <c r="JTI1554"/>
      <c r="JTJ1554"/>
      <c r="JTK1554"/>
      <c r="JTL1554"/>
      <c r="JTM1554"/>
      <c r="JTN1554"/>
      <c r="JTO1554"/>
      <c r="JTP1554"/>
      <c r="JTQ1554"/>
      <c r="JTR1554"/>
      <c r="JTS1554"/>
      <c r="JTT1554"/>
      <c r="JTU1554"/>
      <c r="JTV1554"/>
      <c r="JTW1554"/>
      <c r="JTX1554"/>
      <c r="JTY1554"/>
      <c r="JTZ1554"/>
      <c r="JUA1554"/>
      <c r="JUB1554"/>
      <c r="JUC1554"/>
      <c r="JUD1554"/>
      <c r="JUE1554"/>
      <c r="JUF1554"/>
      <c r="JUG1554"/>
      <c r="JUH1554"/>
      <c r="JUI1554"/>
      <c r="JUJ1554"/>
      <c r="JUK1554"/>
      <c r="JUL1554"/>
      <c r="JUM1554"/>
      <c r="JUN1554"/>
      <c r="JUO1554"/>
      <c r="JUP1554"/>
      <c r="JUQ1554"/>
      <c r="JUR1554"/>
      <c r="JUS1554"/>
      <c r="JUT1554"/>
      <c r="JUU1554"/>
      <c r="JUV1554"/>
      <c r="JUW1554"/>
      <c r="JUX1554"/>
      <c r="JUY1554"/>
      <c r="JUZ1554"/>
      <c r="JVA1554"/>
      <c r="JVB1554"/>
      <c r="JVC1554"/>
      <c r="JVD1554"/>
      <c r="JVE1554"/>
      <c r="JVF1554"/>
      <c r="JVG1554"/>
      <c r="JVH1554"/>
      <c r="JVI1554"/>
      <c r="JVJ1554"/>
      <c r="JVK1554"/>
      <c r="JVL1554"/>
      <c r="JVM1554"/>
      <c r="JVN1554"/>
      <c r="JVO1554"/>
      <c r="JVP1554"/>
      <c r="JVQ1554"/>
      <c r="JVR1554"/>
      <c r="JVS1554"/>
      <c r="JVT1554"/>
      <c r="JVU1554"/>
      <c r="JVV1554"/>
      <c r="JVW1554"/>
      <c r="JVX1554"/>
      <c r="JVY1554"/>
      <c r="JVZ1554"/>
      <c r="JWA1554"/>
      <c r="JWB1554"/>
      <c r="JWC1554"/>
      <c r="JWD1554"/>
      <c r="JWE1554"/>
      <c r="JWF1554"/>
      <c r="JWG1554"/>
      <c r="JWH1554"/>
      <c r="JWI1554"/>
      <c r="JWJ1554"/>
      <c r="JWK1554"/>
      <c r="JWL1554"/>
      <c r="JWM1554"/>
      <c r="JWN1554"/>
      <c r="JWO1554"/>
      <c r="JWP1554"/>
      <c r="JWQ1554"/>
      <c r="JWR1554"/>
      <c r="JWS1554"/>
      <c r="JWT1554"/>
      <c r="JWU1554"/>
      <c r="JWV1554"/>
      <c r="JWW1554"/>
      <c r="JWX1554"/>
      <c r="JWY1554"/>
      <c r="JWZ1554"/>
      <c r="JXA1554"/>
      <c r="JXB1554"/>
      <c r="JXC1554"/>
      <c r="JXD1554"/>
      <c r="JXE1554"/>
      <c r="JXF1554"/>
      <c r="JXG1554"/>
      <c r="JXH1554"/>
      <c r="JXI1554"/>
      <c r="JXJ1554"/>
      <c r="JXK1554"/>
      <c r="JXL1554"/>
      <c r="JXM1554"/>
      <c r="JXN1554"/>
      <c r="JXO1554"/>
      <c r="JXP1554"/>
      <c r="JXQ1554"/>
      <c r="JXR1554"/>
      <c r="JXS1554"/>
      <c r="JXT1554"/>
      <c r="JXU1554"/>
      <c r="JXV1554"/>
      <c r="JXW1554"/>
      <c r="JXX1554"/>
      <c r="JXY1554"/>
      <c r="JXZ1554"/>
      <c r="JYA1554"/>
      <c r="JYB1554"/>
      <c r="JYC1554"/>
      <c r="JYD1554"/>
      <c r="JYE1554"/>
      <c r="JYF1554"/>
      <c r="JYG1554"/>
      <c r="JYH1554"/>
      <c r="JYI1554"/>
      <c r="JYJ1554"/>
      <c r="JYK1554"/>
      <c r="JYL1554"/>
      <c r="JYM1554"/>
      <c r="JYN1554"/>
      <c r="JYO1554"/>
      <c r="JYP1554"/>
      <c r="JYQ1554"/>
      <c r="JYR1554"/>
      <c r="JYS1554"/>
      <c r="JYT1554"/>
      <c r="JYU1554"/>
      <c r="JYV1554"/>
      <c r="JYW1554"/>
      <c r="JYX1554"/>
      <c r="JYY1554"/>
      <c r="JYZ1554"/>
      <c r="JZA1554"/>
      <c r="JZB1554"/>
      <c r="JZC1554"/>
      <c r="JZD1554"/>
      <c r="JZE1554"/>
      <c r="JZF1554"/>
      <c r="JZG1554"/>
      <c r="JZH1554"/>
      <c r="JZI1554"/>
      <c r="JZJ1554"/>
      <c r="JZK1554"/>
      <c r="JZL1554"/>
      <c r="JZM1554"/>
      <c r="JZN1554"/>
      <c r="JZO1554"/>
      <c r="JZP1554"/>
      <c r="JZQ1554"/>
      <c r="JZR1554"/>
      <c r="JZS1554"/>
      <c r="JZT1554"/>
      <c r="JZU1554"/>
      <c r="JZV1554"/>
      <c r="JZW1554"/>
      <c r="JZX1554"/>
      <c r="JZY1554"/>
      <c r="JZZ1554"/>
      <c r="KAA1554"/>
      <c r="KAB1554"/>
      <c r="KAC1554"/>
      <c r="KAD1554"/>
      <c r="KAE1554"/>
      <c r="KAF1554"/>
      <c r="KAG1554"/>
      <c r="KAH1554"/>
      <c r="KAI1554"/>
      <c r="KAJ1554"/>
      <c r="KAK1554"/>
      <c r="KAL1554"/>
      <c r="KAM1554"/>
      <c r="KAN1554"/>
      <c r="KAO1554"/>
      <c r="KAP1554"/>
      <c r="KAQ1554"/>
      <c r="KAR1554"/>
      <c r="KAS1554"/>
      <c r="KAT1554"/>
      <c r="KAU1554"/>
      <c r="KAV1554"/>
      <c r="KAW1554"/>
      <c r="KAX1554"/>
      <c r="KAY1554"/>
      <c r="KAZ1554"/>
      <c r="KBA1554"/>
      <c r="KBB1554"/>
      <c r="KBC1554"/>
      <c r="KBD1554"/>
      <c r="KBE1554"/>
      <c r="KBF1554"/>
      <c r="KBG1554"/>
      <c r="KBH1554"/>
      <c r="KBI1554"/>
      <c r="KBJ1554"/>
      <c r="KBK1554"/>
      <c r="KBL1554"/>
      <c r="KBM1554"/>
      <c r="KBN1554"/>
      <c r="KBO1554"/>
      <c r="KBP1554"/>
      <c r="KBQ1554"/>
      <c r="KBR1554"/>
      <c r="KBS1554"/>
      <c r="KBT1554"/>
      <c r="KBU1554"/>
      <c r="KBV1554"/>
      <c r="KBW1554"/>
      <c r="KBX1554"/>
      <c r="KBY1554"/>
      <c r="KBZ1554"/>
      <c r="KCA1554"/>
      <c r="KCB1554"/>
      <c r="KCC1554"/>
      <c r="KCD1554"/>
      <c r="KCE1554"/>
      <c r="KCF1554"/>
      <c r="KCG1554"/>
      <c r="KCH1554"/>
      <c r="KCI1554"/>
      <c r="KCJ1554"/>
      <c r="KCK1554"/>
      <c r="KCL1554"/>
      <c r="KCM1554"/>
      <c r="KCN1554"/>
      <c r="KCO1554"/>
      <c r="KCP1554"/>
      <c r="KCQ1554"/>
      <c r="KCR1554"/>
      <c r="KCS1554"/>
      <c r="KCT1554"/>
      <c r="KCU1554"/>
      <c r="KCV1554"/>
      <c r="KCW1554"/>
      <c r="KCX1554"/>
      <c r="KCY1554"/>
      <c r="KCZ1554"/>
      <c r="KDA1554"/>
      <c r="KDB1554"/>
      <c r="KDC1554"/>
      <c r="KDD1554"/>
      <c r="KDE1554"/>
      <c r="KDF1554"/>
      <c r="KDG1554"/>
      <c r="KDH1554"/>
      <c r="KDI1554"/>
      <c r="KDJ1554"/>
      <c r="KDK1554"/>
      <c r="KDL1554"/>
      <c r="KDM1554"/>
      <c r="KDN1554"/>
      <c r="KDO1554"/>
      <c r="KDP1554"/>
      <c r="KDQ1554"/>
      <c r="KDR1554"/>
      <c r="KDS1554"/>
      <c r="KDT1554"/>
      <c r="KDU1554"/>
      <c r="KDV1554"/>
      <c r="KDW1554"/>
      <c r="KDX1554"/>
      <c r="KDY1554"/>
      <c r="KDZ1554"/>
      <c r="KEA1554"/>
      <c r="KEB1554"/>
      <c r="KEC1554"/>
      <c r="KED1554"/>
      <c r="KEE1554"/>
      <c r="KEF1554"/>
      <c r="KEG1554"/>
      <c r="KEH1554"/>
      <c r="KEI1554"/>
      <c r="KEJ1554"/>
      <c r="KEK1554"/>
      <c r="KEL1554"/>
      <c r="KEM1554"/>
      <c r="KEN1554"/>
      <c r="KEO1554"/>
      <c r="KEP1554"/>
      <c r="KEQ1554"/>
      <c r="KER1554"/>
      <c r="KES1554"/>
      <c r="KET1554"/>
      <c r="KEU1554"/>
      <c r="KEV1554"/>
      <c r="KEW1554"/>
      <c r="KEX1554"/>
      <c r="KEY1554"/>
      <c r="KEZ1554"/>
      <c r="KFA1554"/>
      <c r="KFB1554"/>
      <c r="KFC1554"/>
      <c r="KFD1554"/>
      <c r="KFE1554"/>
      <c r="KFF1554"/>
      <c r="KFG1554"/>
      <c r="KFH1554"/>
      <c r="KFI1554"/>
      <c r="KFJ1554"/>
      <c r="KFK1554"/>
      <c r="KFL1554"/>
      <c r="KFM1554"/>
      <c r="KFN1554"/>
      <c r="KFO1554"/>
      <c r="KFP1554"/>
      <c r="KFQ1554"/>
      <c r="KFR1554"/>
      <c r="KFS1554"/>
      <c r="KFT1554"/>
      <c r="KFU1554"/>
      <c r="KFV1554"/>
      <c r="KFW1554"/>
      <c r="KFX1554"/>
      <c r="KFY1554"/>
      <c r="KFZ1554"/>
      <c r="KGA1554"/>
      <c r="KGB1554"/>
      <c r="KGC1554"/>
      <c r="KGD1554"/>
      <c r="KGE1554"/>
      <c r="KGF1554"/>
      <c r="KGG1554"/>
      <c r="KGH1554"/>
      <c r="KGI1554"/>
      <c r="KGJ1554"/>
      <c r="KGK1554"/>
      <c r="KGL1554"/>
      <c r="KGM1554"/>
      <c r="KGN1554"/>
      <c r="KGO1554"/>
      <c r="KGP1554"/>
      <c r="KGQ1554"/>
      <c r="KGR1554"/>
      <c r="KGS1554"/>
      <c r="KGT1554"/>
      <c r="KGU1554"/>
      <c r="KGV1554"/>
      <c r="KGW1554"/>
      <c r="KGX1554"/>
      <c r="KGY1554"/>
      <c r="KGZ1554"/>
      <c r="KHA1554"/>
      <c r="KHB1554"/>
      <c r="KHC1554"/>
      <c r="KHD1554"/>
      <c r="KHE1554"/>
      <c r="KHF1554"/>
      <c r="KHG1554"/>
      <c r="KHH1554"/>
      <c r="KHI1554"/>
      <c r="KHJ1554"/>
      <c r="KHK1554"/>
      <c r="KHL1554"/>
      <c r="KHM1554"/>
      <c r="KHN1554"/>
      <c r="KHO1554"/>
      <c r="KHP1554"/>
      <c r="KHQ1554"/>
      <c r="KHR1554"/>
      <c r="KHS1554"/>
      <c r="KHT1554"/>
      <c r="KHU1554"/>
      <c r="KHV1554"/>
      <c r="KHW1554"/>
      <c r="KHX1554"/>
      <c r="KHY1554"/>
      <c r="KHZ1554"/>
      <c r="KIA1554"/>
      <c r="KIB1554"/>
      <c r="KIC1554"/>
      <c r="KID1554"/>
      <c r="KIE1554"/>
      <c r="KIF1554"/>
      <c r="KIG1554"/>
      <c r="KIH1554"/>
      <c r="KII1554"/>
      <c r="KIJ1554"/>
      <c r="KIK1554"/>
      <c r="KIL1554"/>
      <c r="KIM1554"/>
      <c r="KIN1554"/>
      <c r="KIO1554"/>
      <c r="KIP1554"/>
      <c r="KIQ1554"/>
      <c r="KIR1554"/>
      <c r="KIS1554"/>
      <c r="KIT1554"/>
      <c r="KIU1554"/>
      <c r="KIV1554"/>
      <c r="KIW1554"/>
      <c r="KIX1554"/>
      <c r="KIY1554"/>
      <c r="KIZ1554"/>
      <c r="KJA1554"/>
      <c r="KJB1554"/>
      <c r="KJC1554"/>
      <c r="KJD1554"/>
      <c r="KJE1554"/>
      <c r="KJF1554"/>
      <c r="KJG1554"/>
      <c r="KJH1554"/>
      <c r="KJI1554"/>
      <c r="KJJ1554"/>
      <c r="KJK1554"/>
      <c r="KJL1554"/>
      <c r="KJM1554"/>
      <c r="KJN1554"/>
      <c r="KJO1554"/>
      <c r="KJP1554"/>
      <c r="KJQ1554"/>
      <c r="KJR1554"/>
      <c r="KJS1554"/>
      <c r="KJT1554"/>
      <c r="KJU1554"/>
      <c r="KJV1554"/>
      <c r="KJW1554"/>
      <c r="KJX1554"/>
      <c r="KJY1554"/>
      <c r="KJZ1554"/>
      <c r="KKA1554"/>
      <c r="KKB1554"/>
      <c r="KKC1554"/>
      <c r="KKD1554"/>
      <c r="KKE1554"/>
      <c r="KKF1554"/>
      <c r="KKG1554"/>
      <c r="KKH1554"/>
      <c r="KKI1554"/>
      <c r="KKJ1554"/>
      <c r="KKK1554"/>
      <c r="KKL1554"/>
      <c r="KKM1554"/>
      <c r="KKN1554"/>
      <c r="KKO1554"/>
      <c r="KKP1554"/>
      <c r="KKQ1554"/>
      <c r="KKR1554"/>
      <c r="KKS1554"/>
      <c r="KKT1554"/>
      <c r="KKU1554"/>
      <c r="KKV1554"/>
      <c r="KKW1554"/>
      <c r="KKX1554"/>
      <c r="KKY1554"/>
      <c r="KKZ1554"/>
      <c r="KLA1554"/>
      <c r="KLB1554"/>
      <c r="KLC1554"/>
      <c r="KLD1554"/>
      <c r="KLE1554"/>
      <c r="KLF1554"/>
      <c r="KLG1554"/>
      <c r="KLH1554"/>
      <c r="KLI1554"/>
      <c r="KLJ1554"/>
      <c r="KLK1554"/>
      <c r="KLL1554"/>
      <c r="KLM1554"/>
      <c r="KLN1554"/>
      <c r="KLO1554"/>
      <c r="KLP1554"/>
      <c r="KLQ1554"/>
      <c r="KLR1554"/>
      <c r="KLS1554"/>
      <c r="KLT1554"/>
      <c r="KLU1554"/>
      <c r="KLV1554"/>
      <c r="KLW1554"/>
      <c r="KLX1554"/>
      <c r="KLY1554"/>
      <c r="KLZ1554"/>
      <c r="KMA1554"/>
      <c r="KMB1554"/>
      <c r="KMC1554"/>
      <c r="KMD1554"/>
      <c r="KME1554"/>
      <c r="KMF1554"/>
      <c r="KMG1554"/>
      <c r="KMH1554"/>
      <c r="KMI1554"/>
      <c r="KMJ1554"/>
      <c r="KMK1554"/>
      <c r="KML1554"/>
      <c r="KMM1554"/>
      <c r="KMN1554"/>
      <c r="KMO1554"/>
      <c r="KMP1554"/>
      <c r="KMQ1554"/>
      <c r="KMR1554"/>
      <c r="KMS1554"/>
      <c r="KMT1554"/>
      <c r="KMU1554"/>
      <c r="KMV1554"/>
      <c r="KMW1554"/>
      <c r="KMX1554"/>
      <c r="KMY1554"/>
      <c r="KMZ1554"/>
      <c r="KNA1554"/>
      <c r="KNB1554"/>
      <c r="KNC1554"/>
      <c r="KND1554"/>
      <c r="KNE1554"/>
      <c r="KNF1554"/>
      <c r="KNG1554"/>
      <c r="KNH1554"/>
      <c r="KNI1554"/>
      <c r="KNJ1554"/>
      <c r="KNK1554"/>
      <c r="KNL1554"/>
      <c r="KNM1554"/>
      <c r="KNN1554"/>
      <c r="KNO1554"/>
      <c r="KNP1554"/>
      <c r="KNQ1554"/>
      <c r="KNR1554"/>
      <c r="KNS1554"/>
      <c r="KNT1554"/>
      <c r="KNU1554"/>
      <c r="KNV1554"/>
      <c r="KNW1554"/>
      <c r="KNX1554"/>
      <c r="KNY1554"/>
      <c r="KNZ1554"/>
      <c r="KOA1554"/>
      <c r="KOB1554"/>
      <c r="KOC1554"/>
      <c r="KOD1554"/>
      <c r="KOE1554"/>
      <c r="KOF1554"/>
      <c r="KOG1554"/>
      <c r="KOH1554"/>
      <c r="KOI1554"/>
      <c r="KOJ1554"/>
      <c r="KOK1554"/>
      <c r="KOL1554"/>
      <c r="KOM1554"/>
      <c r="KON1554"/>
      <c r="KOO1554"/>
      <c r="KOP1554"/>
      <c r="KOQ1554"/>
      <c r="KOR1554"/>
      <c r="KOS1554"/>
      <c r="KOT1554"/>
      <c r="KOU1554"/>
      <c r="KOV1554"/>
      <c r="KOW1554"/>
      <c r="KOX1554"/>
      <c r="KOY1554"/>
      <c r="KOZ1554"/>
      <c r="KPA1554"/>
      <c r="KPB1554"/>
      <c r="KPC1554"/>
      <c r="KPD1554"/>
      <c r="KPE1554"/>
      <c r="KPF1554"/>
      <c r="KPG1554"/>
      <c r="KPH1554"/>
      <c r="KPI1554"/>
      <c r="KPJ1554"/>
      <c r="KPK1554"/>
      <c r="KPL1554"/>
      <c r="KPM1554"/>
      <c r="KPN1554"/>
      <c r="KPO1554"/>
      <c r="KPP1554"/>
      <c r="KPQ1554"/>
      <c r="KPR1554"/>
      <c r="KPS1554"/>
      <c r="KPT1554"/>
      <c r="KPU1554"/>
      <c r="KPV1554"/>
      <c r="KPW1554"/>
      <c r="KPX1554"/>
      <c r="KPY1554"/>
      <c r="KPZ1554"/>
      <c r="KQA1554"/>
      <c r="KQB1554"/>
      <c r="KQC1554"/>
      <c r="KQD1554"/>
      <c r="KQE1554"/>
      <c r="KQF1554"/>
      <c r="KQG1554"/>
      <c r="KQH1554"/>
      <c r="KQI1554"/>
      <c r="KQJ1554"/>
      <c r="KQK1554"/>
      <c r="KQL1554"/>
      <c r="KQM1554"/>
      <c r="KQN1554"/>
      <c r="KQO1554"/>
      <c r="KQP1554"/>
      <c r="KQQ1554"/>
      <c r="KQR1554"/>
      <c r="KQS1554"/>
      <c r="KQT1554"/>
      <c r="KQU1554"/>
      <c r="KQV1554"/>
      <c r="KQW1554"/>
      <c r="KQX1554"/>
      <c r="KQY1554"/>
      <c r="KQZ1554"/>
      <c r="KRA1554"/>
      <c r="KRB1554"/>
      <c r="KRC1554"/>
      <c r="KRD1554"/>
      <c r="KRE1554"/>
      <c r="KRF1554"/>
      <c r="KRG1554"/>
      <c r="KRH1554"/>
      <c r="KRI1554"/>
      <c r="KRJ1554"/>
      <c r="KRK1554"/>
      <c r="KRL1554"/>
      <c r="KRM1554"/>
      <c r="KRN1554"/>
      <c r="KRO1554"/>
      <c r="KRP1554"/>
      <c r="KRQ1554"/>
      <c r="KRR1554"/>
      <c r="KRS1554"/>
      <c r="KRT1554"/>
      <c r="KRU1554"/>
      <c r="KRV1554"/>
      <c r="KRW1554"/>
      <c r="KRX1554"/>
      <c r="KRY1554"/>
      <c r="KRZ1554"/>
      <c r="KSA1554"/>
      <c r="KSB1554"/>
      <c r="KSC1554"/>
      <c r="KSD1554"/>
      <c r="KSE1554"/>
      <c r="KSF1554"/>
      <c r="KSG1554"/>
      <c r="KSH1554"/>
      <c r="KSI1554"/>
      <c r="KSJ1554"/>
      <c r="KSK1554"/>
      <c r="KSL1554"/>
      <c r="KSM1554"/>
      <c r="KSN1554"/>
      <c r="KSO1554"/>
      <c r="KSP1554"/>
      <c r="KSQ1554"/>
      <c r="KSR1554"/>
      <c r="KSS1554"/>
      <c r="KST1554"/>
      <c r="KSU1554"/>
      <c r="KSV1554"/>
      <c r="KSW1554"/>
      <c r="KSX1554"/>
      <c r="KSY1554"/>
      <c r="KSZ1554"/>
      <c r="KTA1554"/>
      <c r="KTB1554"/>
      <c r="KTC1554"/>
      <c r="KTD1554"/>
      <c r="KTE1554"/>
      <c r="KTF1554"/>
      <c r="KTG1554"/>
      <c r="KTH1554"/>
      <c r="KTI1554"/>
      <c r="KTJ1554"/>
      <c r="KTK1554"/>
      <c r="KTL1554"/>
      <c r="KTM1554"/>
      <c r="KTN1554"/>
      <c r="KTO1554"/>
      <c r="KTP1554"/>
      <c r="KTQ1554"/>
      <c r="KTR1554"/>
      <c r="KTS1554"/>
      <c r="KTT1554"/>
      <c r="KTU1554"/>
      <c r="KTV1554"/>
      <c r="KTW1554"/>
      <c r="KTX1554"/>
      <c r="KTY1554"/>
      <c r="KTZ1554"/>
      <c r="KUA1554"/>
      <c r="KUB1554"/>
      <c r="KUC1554"/>
      <c r="KUD1554"/>
      <c r="KUE1554"/>
      <c r="KUF1554"/>
      <c r="KUG1554"/>
      <c r="KUH1554"/>
      <c r="KUI1554"/>
      <c r="KUJ1554"/>
      <c r="KUK1554"/>
      <c r="KUL1554"/>
      <c r="KUM1554"/>
      <c r="KUN1554"/>
      <c r="KUO1554"/>
      <c r="KUP1554"/>
      <c r="KUQ1554"/>
      <c r="KUR1554"/>
      <c r="KUS1554"/>
      <c r="KUT1554"/>
      <c r="KUU1554"/>
      <c r="KUV1554"/>
      <c r="KUW1554"/>
      <c r="KUX1554"/>
      <c r="KUY1554"/>
      <c r="KUZ1554"/>
      <c r="KVA1554"/>
      <c r="KVB1554"/>
      <c r="KVC1554"/>
      <c r="KVD1554"/>
      <c r="KVE1554"/>
      <c r="KVF1554"/>
      <c r="KVG1554"/>
      <c r="KVH1554"/>
      <c r="KVI1554"/>
      <c r="KVJ1554"/>
      <c r="KVK1554"/>
      <c r="KVL1554"/>
      <c r="KVM1554"/>
      <c r="KVN1554"/>
      <c r="KVO1554"/>
      <c r="KVP1554"/>
      <c r="KVQ1554"/>
      <c r="KVR1554"/>
      <c r="KVS1554"/>
      <c r="KVT1554"/>
      <c r="KVU1554"/>
      <c r="KVV1554"/>
      <c r="KVW1554"/>
      <c r="KVX1554"/>
      <c r="KVY1554"/>
      <c r="KVZ1554"/>
      <c r="KWA1554"/>
      <c r="KWB1554"/>
      <c r="KWC1554"/>
      <c r="KWD1554"/>
      <c r="KWE1554"/>
      <c r="KWF1554"/>
      <c r="KWG1554"/>
      <c r="KWH1554"/>
      <c r="KWI1554"/>
      <c r="KWJ1554"/>
      <c r="KWK1554"/>
      <c r="KWL1554"/>
      <c r="KWM1554"/>
      <c r="KWN1554"/>
      <c r="KWO1554"/>
      <c r="KWP1554"/>
      <c r="KWQ1554"/>
      <c r="KWR1554"/>
      <c r="KWS1554"/>
      <c r="KWT1554"/>
      <c r="KWU1554"/>
      <c r="KWV1554"/>
      <c r="KWW1554"/>
      <c r="KWX1554"/>
      <c r="KWY1554"/>
      <c r="KWZ1554"/>
      <c r="KXA1554"/>
      <c r="KXB1554"/>
      <c r="KXC1554"/>
      <c r="KXD1554"/>
      <c r="KXE1554"/>
      <c r="KXF1554"/>
      <c r="KXG1554"/>
      <c r="KXH1554"/>
      <c r="KXI1554"/>
      <c r="KXJ1554"/>
      <c r="KXK1554"/>
      <c r="KXL1554"/>
      <c r="KXM1554"/>
      <c r="KXN1554"/>
      <c r="KXO1554"/>
      <c r="KXP1554"/>
      <c r="KXQ1554"/>
      <c r="KXR1554"/>
      <c r="KXS1554"/>
      <c r="KXT1554"/>
      <c r="KXU1554"/>
      <c r="KXV1554"/>
      <c r="KXW1554"/>
      <c r="KXX1554"/>
      <c r="KXY1554"/>
      <c r="KXZ1554"/>
      <c r="KYA1554"/>
      <c r="KYB1554"/>
      <c r="KYC1554"/>
      <c r="KYD1554"/>
      <c r="KYE1554"/>
      <c r="KYF1554"/>
      <c r="KYG1554"/>
      <c r="KYH1554"/>
      <c r="KYI1554"/>
      <c r="KYJ1554"/>
      <c r="KYK1554"/>
      <c r="KYL1554"/>
      <c r="KYM1554"/>
      <c r="KYN1554"/>
      <c r="KYO1554"/>
      <c r="KYP1554"/>
      <c r="KYQ1554"/>
      <c r="KYR1554"/>
      <c r="KYS1554"/>
      <c r="KYT1554"/>
      <c r="KYU1554"/>
      <c r="KYV1554"/>
      <c r="KYW1554"/>
      <c r="KYX1554"/>
      <c r="KYY1554"/>
      <c r="KYZ1554"/>
      <c r="KZA1554"/>
      <c r="KZB1554"/>
      <c r="KZC1554"/>
      <c r="KZD1554"/>
      <c r="KZE1554"/>
      <c r="KZF1554"/>
      <c r="KZG1554"/>
      <c r="KZH1554"/>
      <c r="KZI1554"/>
      <c r="KZJ1554"/>
      <c r="KZK1554"/>
      <c r="KZL1554"/>
      <c r="KZM1554"/>
      <c r="KZN1554"/>
      <c r="KZO1554"/>
      <c r="KZP1554"/>
      <c r="KZQ1554"/>
      <c r="KZR1554"/>
      <c r="KZS1554"/>
      <c r="KZT1554"/>
      <c r="KZU1554"/>
      <c r="KZV1554"/>
      <c r="KZW1554"/>
      <c r="KZX1554"/>
      <c r="KZY1554"/>
      <c r="KZZ1554"/>
      <c r="LAA1554"/>
      <c r="LAB1554"/>
      <c r="LAC1554"/>
      <c r="LAD1554"/>
      <c r="LAE1554"/>
      <c r="LAF1554"/>
      <c r="LAG1554"/>
      <c r="LAH1554"/>
      <c r="LAI1554"/>
      <c r="LAJ1554"/>
      <c r="LAK1554"/>
      <c r="LAL1554"/>
      <c r="LAM1554"/>
      <c r="LAN1554"/>
      <c r="LAO1554"/>
      <c r="LAP1554"/>
      <c r="LAQ1554"/>
      <c r="LAR1554"/>
      <c r="LAS1554"/>
      <c r="LAT1554"/>
      <c r="LAU1554"/>
      <c r="LAV1554"/>
      <c r="LAW1554"/>
      <c r="LAX1554"/>
      <c r="LAY1554"/>
      <c r="LAZ1554"/>
      <c r="LBA1554"/>
      <c r="LBB1554"/>
      <c r="LBC1554"/>
      <c r="LBD1554"/>
      <c r="LBE1554"/>
      <c r="LBF1554"/>
      <c r="LBG1554"/>
      <c r="LBH1554"/>
      <c r="LBI1554"/>
      <c r="LBJ1554"/>
      <c r="LBK1554"/>
      <c r="LBL1554"/>
      <c r="LBM1554"/>
      <c r="LBN1554"/>
      <c r="LBO1554"/>
      <c r="LBP1554"/>
      <c r="LBQ1554"/>
      <c r="LBR1554"/>
      <c r="LBS1554"/>
      <c r="LBT1554"/>
      <c r="LBU1554"/>
      <c r="LBV1554"/>
      <c r="LBW1554"/>
      <c r="LBX1554"/>
      <c r="LBY1554"/>
      <c r="LBZ1554"/>
      <c r="LCA1554"/>
      <c r="LCB1554"/>
      <c r="LCC1554"/>
      <c r="LCD1554"/>
      <c r="LCE1554"/>
      <c r="LCF1554"/>
      <c r="LCG1554"/>
      <c r="LCH1554"/>
      <c r="LCI1554"/>
      <c r="LCJ1554"/>
      <c r="LCK1554"/>
      <c r="LCL1554"/>
      <c r="LCM1554"/>
      <c r="LCN1554"/>
      <c r="LCO1554"/>
      <c r="LCP1554"/>
      <c r="LCQ1554"/>
      <c r="LCR1554"/>
      <c r="LCS1554"/>
      <c r="LCT1554"/>
      <c r="LCU1554"/>
      <c r="LCV1554"/>
      <c r="LCW1554"/>
      <c r="LCX1554"/>
      <c r="LCY1554"/>
      <c r="LCZ1554"/>
      <c r="LDA1554"/>
      <c r="LDB1554"/>
      <c r="LDC1554"/>
      <c r="LDD1554"/>
      <c r="LDE1554"/>
      <c r="LDF1554"/>
      <c r="LDG1554"/>
      <c r="LDH1554"/>
      <c r="LDI1554"/>
      <c r="LDJ1554"/>
      <c r="LDK1554"/>
      <c r="LDL1554"/>
      <c r="LDM1554"/>
      <c r="LDN1554"/>
      <c r="LDO1554"/>
      <c r="LDP1554"/>
      <c r="LDQ1554"/>
      <c r="LDR1554"/>
      <c r="LDS1554"/>
      <c r="LDT1554"/>
      <c r="LDU1554"/>
      <c r="LDV1554"/>
      <c r="LDW1554"/>
      <c r="LDX1554"/>
      <c r="LDY1554"/>
      <c r="LDZ1554"/>
      <c r="LEA1554"/>
      <c r="LEB1554"/>
      <c r="LEC1554"/>
      <c r="LED1554"/>
      <c r="LEE1554"/>
      <c r="LEF1554"/>
      <c r="LEG1554"/>
      <c r="LEH1554"/>
      <c r="LEI1554"/>
      <c r="LEJ1554"/>
      <c r="LEK1554"/>
      <c r="LEL1554"/>
      <c r="LEM1554"/>
      <c r="LEN1554"/>
      <c r="LEO1554"/>
      <c r="LEP1554"/>
      <c r="LEQ1554"/>
      <c r="LER1554"/>
      <c r="LES1554"/>
      <c r="LET1554"/>
      <c r="LEU1554"/>
      <c r="LEV1554"/>
      <c r="LEW1554"/>
      <c r="LEX1554"/>
      <c r="LEY1554"/>
      <c r="LEZ1554"/>
      <c r="LFA1554"/>
      <c r="LFB1554"/>
      <c r="LFC1554"/>
      <c r="LFD1554"/>
      <c r="LFE1554"/>
      <c r="LFF1554"/>
      <c r="LFG1554"/>
      <c r="LFH1554"/>
      <c r="LFI1554"/>
      <c r="LFJ1554"/>
      <c r="LFK1554"/>
      <c r="LFL1554"/>
      <c r="LFM1554"/>
      <c r="LFN1554"/>
      <c r="LFO1554"/>
      <c r="LFP1554"/>
      <c r="LFQ1554"/>
      <c r="LFR1554"/>
      <c r="LFS1554"/>
      <c r="LFT1554"/>
      <c r="LFU1554"/>
      <c r="LFV1554"/>
      <c r="LFW1554"/>
      <c r="LFX1554"/>
      <c r="LFY1554"/>
      <c r="LFZ1554"/>
      <c r="LGA1554"/>
      <c r="LGB1554"/>
      <c r="LGC1554"/>
      <c r="LGD1554"/>
      <c r="LGE1554"/>
      <c r="LGF1554"/>
      <c r="LGG1554"/>
      <c r="LGH1554"/>
      <c r="LGI1554"/>
      <c r="LGJ1554"/>
      <c r="LGK1554"/>
      <c r="LGL1554"/>
      <c r="LGM1554"/>
      <c r="LGN1554"/>
      <c r="LGO1554"/>
      <c r="LGP1554"/>
      <c r="LGQ1554"/>
      <c r="LGR1554"/>
      <c r="LGS1554"/>
      <c r="LGT1554"/>
      <c r="LGU1554"/>
      <c r="LGV1554"/>
      <c r="LGW1554"/>
      <c r="LGX1554"/>
      <c r="LGY1554"/>
      <c r="LGZ1554"/>
      <c r="LHA1554"/>
      <c r="LHB1554"/>
      <c r="LHC1554"/>
      <c r="LHD1554"/>
      <c r="LHE1554"/>
      <c r="LHF1554"/>
      <c r="LHG1554"/>
      <c r="LHH1554"/>
      <c r="LHI1554"/>
      <c r="LHJ1554"/>
      <c r="LHK1554"/>
      <c r="LHL1554"/>
      <c r="LHM1554"/>
      <c r="LHN1554"/>
      <c r="LHO1554"/>
      <c r="LHP1554"/>
      <c r="LHQ1554"/>
      <c r="LHR1554"/>
      <c r="LHS1554"/>
      <c r="LHT1554"/>
      <c r="LHU1554"/>
      <c r="LHV1554"/>
      <c r="LHW1554"/>
      <c r="LHX1554"/>
      <c r="LHY1554"/>
      <c r="LHZ1554"/>
      <c r="LIA1554"/>
      <c r="LIB1554"/>
      <c r="LIC1554"/>
      <c r="LID1554"/>
      <c r="LIE1554"/>
      <c r="LIF1554"/>
      <c r="LIG1554"/>
      <c r="LIH1554"/>
      <c r="LII1554"/>
      <c r="LIJ1554"/>
      <c r="LIK1554"/>
      <c r="LIL1554"/>
      <c r="LIM1554"/>
      <c r="LIN1554"/>
      <c r="LIO1554"/>
      <c r="LIP1554"/>
      <c r="LIQ1554"/>
      <c r="LIR1554"/>
      <c r="LIS1554"/>
      <c r="LIT1554"/>
      <c r="LIU1554"/>
      <c r="LIV1554"/>
      <c r="LIW1554"/>
      <c r="LIX1554"/>
      <c r="LIY1554"/>
      <c r="LIZ1554"/>
      <c r="LJA1554"/>
      <c r="LJB1554"/>
      <c r="LJC1554"/>
      <c r="LJD1554"/>
      <c r="LJE1554"/>
      <c r="LJF1554"/>
      <c r="LJG1554"/>
      <c r="LJH1554"/>
      <c r="LJI1554"/>
      <c r="LJJ1554"/>
      <c r="LJK1554"/>
      <c r="LJL1554"/>
      <c r="LJM1554"/>
      <c r="LJN1554"/>
      <c r="LJO1554"/>
      <c r="LJP1554"/>
      <c r="LJQ1554"/>
      <c r="LJR1554"/>
      <c r="LJS1554"/>
      <c r="LJT1554"/>
      <c r="LJU1554"/>
      <c r="LJV1554"/>
      <c r="LJW1554"/>
      <c r="LJX1554"/>
      <c r="LJY1554"/>
      <c r="LJZ1554"/>
      <c r="LKA1554"/>
      <c r="LKB1554"/>
      <c r="LKC1554"/>
      <c r="LKD1554"/>
      <c r="LKE1554"/>
      <c r="LKF1554"/>
      <c r="LKG1554"/>
      <c r="LKH1554"/>
      <c r="LKI1554"/>
      <c r="LKJ1554"/>
      <c r="LKK1554"/>
      <c r="LKL1554"/>
      <c r="LKM1554"/>
      <c r="LKN1554"/>
      <c r="LKO1554"/>
      <c r="LKP1554"/>
      <c r="LKQ1554"/>
      <c r="LKR1554"/>
      <c r="LKS1554"/>
      <c r="LKT1554"/>
      <c r="LKU1554"/>
      <c r="LKV1554"/>
      <c r="LKW1554"/>
      <c r="LKX1554"/>
      <c r="LKY1554"/>
      <c r="LKZ1554"/>
      <c r="LLA1554"/>
      <c r="LLB1554"/>
      <c r="LLC1554"/>
      <c r="LLD1554"/>
      <c r="LLE1554"/>
      <c r="LLF1554"/>
      <c r="LLG1554"/>
      <c r="LLH1554"/>
      <c r="LLI1554"/>
      <c r="LLJ1554"/>
      <c r="LLK1554"/>
      <c r="LLL1554"/>
      <c r="LLM1554"/>
      <c r="LLN1554"/>
      <c r="LLO1554"/>
      <c r="LLP1554"/>
      <c r="LLQ1554"/>
      <c r="LLR1554"/>
      <c r="LLS1554"/>
      <c r="LLT1554"/>
      <c r="LLU1554"/>
      <c r="LLV1554"/>
      <c r="LLW1554"/>
      <c r="LLX1554"/>
      <c r="LLY1554"/>
      <c r="LLZ1554"/>
      <c r="LMA1554"/>
      <c r="LMB1554"/>
      <c r="LMC1554"/>
      <c r="LMD1554"/>
      <c r="LME1554"/>
      <c r="LMF1554"/>
      <c r="LMG1554"/>
      <c r="LMH1554"/>
      <c r="LMI1554"/>
      <c r="LMJ1554"/>
      <c r="LMK1554"/>
      <c r="LML1554"/>
      <c r="LMM1554"/>
      <c r="LMN1554"/>
      <c r="LMO1554"/>
      <c r="LMP1554"/>
      <c r="LMQ1554"/>
      <c r="LMR1554"/>
      <c r="LMS1554"/>
      <c r="LMT1554"/>
      <c r="LMU1554"/>
      <c r="LMV1554"/>
      <c r="LMW1554"/>
      <c r="LMX1554"/>
      <c r="LMY1554"/>
      <c r="LMZ1554"/>
      <c r="LNA1554"/>
      <c r="LNB1554"/>
      <c r="LNC1554"/>
      <c r="LND1554"/>
      <c r="LNE1554"/>
      <c r="LNF1554"/>
      <c r="LNG1554"/>
      <c r="LNH1554"/>
      <c r="LNI1554"/>
      <c r="LNJ1554"/>
      <c r="LNK1554"/>
      <c r="LNL1554"/>
      <c r="LNM1554"/>
      <c r="LNN1554"/>
      <c r="LNO1554"/>
      <c r="LNP1554"/>
      <c r="LNQ1554"/>
      <c r="LNR1554"/>
      <c r="LNS1554"/>
      <c r="LNT1554"/>
      <c r="LNU1554"/>
      <c r="LNV1554"/>
      <c r="LNW1554"/>
      <c r="LNX1554"/>
      <c r="LNY1554"/>
      <c r="LNZ1554"/>
      <c r="LOA1554"/>
      <c r="LOB1554"/>
      <c r="LOC1554"/>
      <c r="LOD1554"/>
      <c r="LOE1554"/>
      <c r="LOF1554"/>
      <c r="LOG1554"/>
      <c r="LOH1554"/>
      <c r="LOI1554"/>
      <c r="LOJ1554"/>
      <c r="LOK1554"/>
      <c r="LOL1554"/>
      <c r="LOM1554"/>
      <c r="LON1554"/>
      <c r="LOO1554"/>
      <c r="LOP1554"/>
      <c r="LOQ1554"/>
      <c r="LOR1554"/>
      <c r="LOS1554"/>
      <c r="LOT1554"/>
      <c r="LOU1554"/>
      <c r="LOV1554"/>
      <c r="LOW1554"/>
      <c r="LOX1554"/>
      <c r="LOY1554"/>
      <c r="LOZ1554"/>
      <c r="LPA1554"/>
      <c r="LPB1554"/>
      <c r="LPC1554"/>
      <c r="LPD1554"/>
      <c r="LPE1554"/>
      <c r="LPF1554"/>
      <c r="LPG1554"/>
      <c r="LPH1554"/>
      <c r="LPI1554"/>
      <c r="LPJ1554"/>
      <c r="LPK1554"/>
      <c r="LPL1554"/>
      <c r="LPM1554"/>
      <c r="LPN1554"/>
      <c r="LPO1554"/>
      <c r="LPP1554"/>
      <c r="LPQ1554"/>
      <c r="LPR1554"/>
      <c r="LPS1554"/>
      <c r="LPT1554"/>
      <c r="LPU1554"/>
      <c r="LPV1554"/>
      <c r="LPW1554"/>
      <c r="LPX1554"/>
      <c r="LPY1554"/>
      <c r="LPZ1554"/>
      <c r="LQA1554"/>
      <c r="LQB1554"/>
      <c r="LQC1554"/>
      <c r="LQD1554"/>
      <c r="LQE1554"/>
      <c r="LQF1554"/>
      <c r="LQG1554"/>
      <c r="LQH1554"/>
      <c r="LQI1554"/>
      <c r="LQJ1554"/>
      <c r="LQK1554"/>
      <c r="LQL1554"/>
      <c r="LQM1554"/>
      <c r="LQN1554"/>
      <c r="LQO1554"/>
      <c r="LQP1554"/>
      <c r="LQQ1554"/>
      <c r="LQR1554"/>
      <c r="LQS1554"/>
      <c r="LQT1554"/>
      <c r="LQU1554"/>
      <c r="LQV1554"/>
      <c r="LQW1554"/>
      <c r="LQX1554"/>
      <c r="LQY1554"/>
      <c r="LQZ1554"/>
      <c r="LRA1554"/>
      <c r="LRB1554"/>
      <c r="LRC1554"/>
      <c r="LRD1554"/>
      <c r="LRE1554"/>
      <c r="LRF1554"/>
      <c r="LRG1554"/>
      <c r="LRH1554"/>
      <c r="LRI1554"/>
      <c r="LRJ1554"/>
      <c r="LRK1554"/>
      <c r="LRL1554"/>
      <c r="LRM1554"/>
      <c r="LRN1554"/>
      <c r="LRO1554"/>
      <c r="LRP1554"/>
      <c r="LRQ1554"/>
      <c r="LRR1554"/>
      <c r="LRS1554"/>
      <c r="LRT1554"/>
      <c r="LRU1554"/>
      <c r="LRV1554"/>
      <c r="LRW1554"/>
      <c r="LRX1554"/>
      <c r="LRY1554"/>
      <c r="LRZ1554"/>
      <c r="LSA1554"/>
      <c r="LSB1554"/>
      <c r="LSC1554"/>
      <c r="LSD1554"/>
      <c r="LSE1554"/>
      <c r="LSF1554"/>
      <c r="LSG1554"/>
      <c r="LSH1554"/>
      <c r="LSI1554"/>
      <c r="LSJ1554"/>
      <c r="LSK1554"/>
      <c r="LSL1554"/>
      <c r="LSM1554"/>
      <c r="LSN1554"/>
      <c r="LSO1554"/>
      <c r="LSP1554"/>
      <c r="LSQ1554"/>
      <c r="LSR1554"/>
      <c r="LSS1554"/>
      <c r="LST1554"/>
      <c r="LSU1554"/>
      <c r="LSV1554"/>
      <c r="LSW1554"/>
      <c r="LSX1554"/>
      <c r="LSY1554"/>
      <c r="LSZ1554"/>
      <c r="LTA1554"/>
      <c r="LTB1554"/>
      <c r="LTC1554"/>
      <c r="LTD1554"/>
      <c r="LTE1554"/>
      <c r="LTF1554"/>
      <c r="LTG1554"/>
      <c r="LTH1554"/>
      <c r="LTI1554"/>
      <c r="LTJ1554"/>
      <c r="LTK1554"/>
      <c r="LTL1554"/>
      <c r="LTM1554"/>
      <c r="LTN1554"/>
      <c r="LTO1554"/>
      <c r="LTP1554"/>
      <c r="LTQ1554"/>
      <c r="LTR1554"/>
      <c r="LTS1554"/>
      <c r="LTT1554"/>
      <c r="LTU1554"/>
      <c r="LTV1554"/>
      <c r="LTW1554"/>
      <c r="LTX1554"/>
      <c r="LTY1554"/>
      <c r="LTZ1554"/>
      <c r="LUA1554"/>
      <c r="LUB1554"/>
      <c r="LUC1554"/>
      <c r="LUD1554"/>
      <c r="LUE1554"/>
      <c r="LUF1554"/>
      <c r="LUG1554"/>
      <c r="LUH1554"/>
      <c r="LUI1554"/>
      <c r="LUJ1554"/>
      <c r="LUK1554"/>
      <c r="LUL1554"/>
      <c r="LUM1554"/>
      <c r="LUN1554"/>
      <c r="LUO1554"/>
      <c r="LUP1554"/>
      <c r="LUQ1554"/>
      <c r="LUR1554"/>
      <c r="LUS1554"/>
      <c r="LUT1554"/>
      <c r="LUU1554"/>
      <c r="LUV1554"/>
      <c r="LUW1554"/>
      <c r="LUX1554"/>
      <c r="LUY1554"/>
      <c r="LUZ1554"/>
      <c r="LVA1554"/>
      <c r="LVB1554"/>
      <c r="LVC1554"/>
      <c r="LVD1554"/>
      <c r="LVE1554"/>
      <c r="LVF1554"/>
      <c r="LVG1554"/>
      <c r="LVH1554"/>
      <c r="LVI1554"/>
      <c r="LVJ1554"/>
      <c r="LVK1554"/>
      <c r="LVL1554"/>
      <c r="LVM1554"/>
      <c r="LVN1554"/>
      <c r="LVO1554"/>
      <c r="LVP1554"/>
      <c r="LVQ1554"/>
      <c r="LVR1554"/>
      <c r="LVS1554"/>
      <c r="LVT1554"/>
      <c r="LVU1554"/>
      <c r="LVV1554"/>
      <c r="LVW1554"/>
      <c r="LVX1554"/>
      <c r="LVY1554"/>
      <c r="LVZ1554"/>
      <c r="LWA1554"/>
      <c r="LWB1554"/>
      <c r="LWC1554"/>
      <c r="LWD1554"/>
      <c r="LWE1554"/>
      <c r="LWF1554"/>
      <c r="LWG1554"/>
      <c r="LWH1554"/>
      <c r="LWI1554"/>
      <c r="LWJ1554"/>
      <c r="LWK1554"/>
      <c r="LWL1554"/>
      <c r="LWM1554"/>
      <c r="LWN1554"/>
      <c r="LWO1554"/>
      <c r="LWP1554"/>
      <c r="LWQ1554"/>
      <c r="LWR1554"/>
      <c r="LWS1554"/>
      <c r="LWT1554"/>
      <c r="LWU1554"/>
      <c r="LWV1554"/>
      <c r="LWW1554"/>
      <c r="LWX1554"/>
      <c r="LWY1554"/>
      <c r="LWZ1554"/>
      <c r="LXA1554"/>
      <c r="LXB1554"/>
      <c r="LXC1554"/>
      <c r="LXD1554"/>
      <c r="LXE1554"/>
      <c r="LXF1554"/>
      <c r="LXG1554"/>
      <c r="LXH1554"/>
      <c r="LXI1554"/>
      <c r="LXJ1554"/>
      <c r="LXK1554"/>
      <c r="LXL1554"/>
      <c r="LXM1554"/>
      <c r="LXN1554"/>
      <c r="LXO1554"/>
      <c r="LXP1554"/>
      <c r="LXQ1554"/>
      <c r="LXR1554"/>
      <c r="LXS1554"/>
      <c r="LXT1554"/>
      <c r="LXU1554"/>
      <c r="LXV1554"/>
      <c r="LXW1554"/>
      <c r="LXX1554"/>
      <c r="LXY1554"/>
      <c r="LXZ1554"/>
      <c r="LYA1554"/>
      <c r="LYB1554"/>
      <c r="LYC1554"/>
      <c r="LYD1554"/>
      <c r="LYE1554"/>
      <c r="LYF1554"/>
      <c r="LYG1554"/>
      <c r="LYH1554"/>
      <c r="LYI1554"/>
      <c r="LYJ1554"/>
      <c r="LYK1554"/>
      <c r="LYL1554"/>
      <c r="LYM1554"/>
      <c r="LYN1554"/>
      <c r="LYO1554"/>
      <c r="LYP1554"/>
      <c r="LYQ1554"/>
      <c r="LYR1554"/>
      <c r="LYS1554"/>
      <c r="LYT1554"/>
      <c r="LYU1554"/>
      <c r="LYV1554"/>
      <c r="LYW1554"/>
      <c r="LYX1554"/>
      <c r="LYY1554"/>
      <c r="LYZ1554"/>
      <c r="LZA1554"/>
      <c r="LZB1554"/>
      <c r="LZC1554"/>
      <c r="LZD1554"/>
      <c r="LZE1554"/>
      <c r="LZF1554"/>
      <c r="LZG1554"/>
      <c r="LZH1554"/>
      <c r="LZI1554"/>
      <c r="LZJ1554"/>
      <c r="LZK1554"/>
      <c r="LZL1554"/>
      <c r="LZM1554"/>
      <c r="LZN1554"/>
      <c r="LZO1554"/>
      <c r="LZP1554"/>
      <c r="LZQ1554"/>
      <c r="LZR1554"/>
      <c r="LZS1554"/>
      <c r="LZT1554"/>
      <c r="LZU1554"/>
      <c r="LZV1554"/>
      <c r="LZW1554"/>
      <c r="LZX1554"/>
      <c r="LZY1554"/>
      <c r="LZZ1554"/>
      <c r="MAA1554"/>
      <c r="MAB1554"/>
      <c r="MAC1554"/>
      <c r="MAD1554"/>
      <c r="MAE1554"/>
      <c r="MAF1554"/>
      <c r="MAG1554"/>
      <c r="MAH1554"/>
      <c r="MAI1554"/>
      <c r="MAJ1554"/>
      <c r="MAK1554"/>
      <c r="MAL1554"/>
      <c r="MAM1554"/>
      <c r="MAN1554"/>
      <c r="MAO1554"/>
      <c r="MAP1554"/>
      <c r="MAQ1554"/>
      <c r="MAR1554"/>
      <c r="MAS1554"/>
      <c r="MAT1554"/>
      <c r="MAU1554"/>
      <c r="MAV1554"/>
      <c r="MAW1554"/>
      <c r="MAX1554"/>
      <c r="MAY1554"/>
      <c r="MAZ1554"/>
      <c r="MBA1554"/>
      <c r="MBB1554"/>
      <c r="MBC1554"/>
      <c r="MBD1554"/>
      <c r="MBE1554"/>
      <c r="MBF1554"/>
      <c r="MBG1554"/>
      <c r="MBH1554"/>
      <c r="MBI1554"/>
      <c r="MBJ1554"/>
      <c r="MBK1554"/>
      <c r="MBL1554"/>
      <c r="MBM1554"/>
      <c r="MBN1554"/>
      <c r="MBO1554"/>
      <c r="MBP1554"/>
      <c r="MBQ1554"/>
      <c r="MBR1554"/>
      <c r="MBS1554"/>
      <c r="MBT1554"/>
      <c r="MBU1554"/>
      <c r="MBV1554"/>
      <c r="MBW1554"/>
      <c r="MBX1554"/>
      <c r="MBY1554"/>
      <c r="MBZ1554"/>
      <c r="MCA1554"/>
      <c r="MCB1554"/>
      <c r="MCC1554"/>
      <c r="MCD1554"/>
      <c r="MCE1554"/>
      <c r="MCF1554"/>
      <c r="MCG1554"/>
      <c r="MCH1554"/>
      <c r="MCI1554"/>
      <c r="MCJ1554"/>
      <c r="MCK1554"/>
      <c r="MCL1554"/>
      <c r="MCM1554"/>
      <c r="MCN1554"/>
      <c r="MCO1554"/>
      <c r="MCP1554"/>
      <c r="MCQ1554"/>
      <c r="MCR1554"/>
      <c r="MCS1554"/>
      <c r="MCT1554"/>
      <c r="MCU1554"/>
      <c r="MCV1554"/>
      <c r="MCW1554"/>
      <c r="MCX1554"/>
      <c r="MCY1554"/>
      <c r="MCZ1554"/>
      <c r="MDA1554"/>
      <c r="MDB1554"/>
      <c r="MDC1554"/>
      <c r="MDD1554"/>
      <c r="MDE1554"/>
      <c r="MDF1554"/>
      <c r="MDG1554"/>
      <c r="MDH1554"/>
      <c r="MDI1554"/>
      <c r="MDJ1554"/>
      <c r="MDK1554"/>
      <c r="MDL1554"/>
      <c r="MDM1554"/>
      <c r="MDN1554"/>
      <c r="MDO1554"/>
      <c r="MDP1554"/>
      <c r="MDQ1554"/>
      <c r="MDR1554"/>
      <c r="MDS1554"/>
      <c r="MDT1554"/>
      <c r="MDU1554"/>
      <c r="MDV1554"/>
      <c r="MDW1554"/>
      <c r="MDX1554"/>
      <c r="MDY1554"/>
      <c r="MDZ1554"/>
      <c r="MEA1554"/>
      <c r="MEB1554"/>
      <c r="MEC1554"/>
      <c r="MED1554"/>
      <c r="MEE1554"/>
      <c r="MEF1554"/>
      <c r="MEG1554"/>
      <c r="MEH1554"/>
      <c r="MEI1554"/>
      <c r="MEJ1554"/>
      <c r="MEK1554"/>
      <c r="MEL1554"/>
      <c r="MEM1554"/>
      <c r="MEN1554"/>
      <c r="MEO1554"/>
      <c r="MEP1554"/>
      <c r="MEQ1554"/>
      <c r="MER1554"/>
      <c r="MES1554"/>
      <c r="MET1554"/>
      <c r="MEU1554"/>
      <c r="MEV1554"/>
      <c r="MEW1554"/>
      <c r="MEX1554"/>
      <c r="MEY1554"/>
      <c r="MEZ1554"/>
      <c r="MFA1554"/>
      <c r="MFB1554"/>
      <c r="MFC1554"/>
      <c r="MFD1554"/>
      <c r="MFE1554"/>
      <c r="MFF1554"/>
      <c r="MFG1554"/>
      <c r="MFH1554"/>
      <c r="MFI1554"/>
      <c r="MFJ1554"/>
      <c r="MFK1554"/>
      <c r="MFL1554"/>
      <c r="MFM1554"/>
      <c r="MFN1554"/>
      <c r="MFO1554"/>
      <c r="MFP1554"/>
      <c r="MFQ1554"/>
      <c r="MFR1554"/>
      <c r="MFS1554"/>
      <c r="MFT1554"/>
      <c r="MFU1554"/>
      <c r="MFV1554"/>
      <c r="MFW1554"/>
      <c r="MFX1554"/>
      <c r="MFY1554"/>
      <c r="MFZ1554"/>
      <c r="MGA1554"/>
      <c r="MGB1554"/>
      <c r="MGC1554"/>
      <c r="MGD1554"/>
      <c r="MGE1554"/>
      <c r="MGF1554"/>
      <c r="MGG1554"/>
      <c r="MGH1554"/>
      <c r="MGI1554"/>
      <c r="MGJ1554"/>
      <c r="MGK1554"/>
      <c r="MGL1554"/>
      <c r="MGM1554"/>
      <c r="MGN1554"/>
      <c r="MGO1554"/>
      <c r="MGP1554"/>
      <c r="MGQ1554"/>
      <c r="MGR1554"/>
      <c r="MGS1554"/>
      <c r="MGT1554"/>
      <c r="MGU1554"/>
      <c r="MGV1554"/>
      <c r="MGW1554"/>
      <c r="MGX1554"/>
      <c r="MGY1554"/>
      <c r="MGZ1554"/>
      <c r="MHA1554"/>
      <c r="MHB1554"/>
      <c r="MHC1554"/>
      <c r="MHD1554"/>
      <c r="MHE1554"/>
      <c r="MHF1554"/>
      <c r="MHG1554"/>
      <c r="MHH1554"/>
      <c r="MHI1554"/>
      <c r="MHJ1554"/>
      <c r="MHK1554"/>
      <c r="MHL1554"/>
      <c r="MHM1554"/>
      <c r="MHN1554"/>
      <c r="MHO1554"/>
      <c r="MHP1554"/>
      <c r="MHQ1554"/>
      <c r="MHR1554"/>
      <c r="MHS1554"/>
      <c r="MHT1554"/>
      <c r="MHU1554"/>
      <c r="MHV1554"/>
      <c r="MHW1554"/>
      <c r="MHX1554"/>
      <c r="MHY1554"/>
      <c r="MHZ1554"/>
      <c r="MIA1554"/>
      <c r="MIB1554"/>
      <c r="MIC1554"/>
      <c r="MID1554"/>
      <c r="MIE1554"/>
      <c r="MIF1554"/>
      <c r="MIG1554"/>
      <c r="MIH1554"/>
      <c r="MII1554"/>
      <c r="MIJ1554"/>
      <c r="MIK1554"/>
      <c r="MIL1554"/>
      <c r="MIM1554"/>
      <c r="MIN1554"/>
      <c r="MIO1554"/>
      <c r="MIP1554"/>
      <c r="MIQ1554"/>
      <c r="MIR1554"/>
      <c r="MIS1554"/>
      <c r="MIT1554"/>
      <c r="MIU1554"/>
      <c r="MIV1554"/>
      <c r="MIW1554"/>
      <c r="MIX1554"/>
      <c r="MIY1554"/>
      <c r="MIZ1554"/>
      <c r="MJA1554"/>
      <c r="MJB1554"/>
      <c r="MJC1554"/>
      <c r="MJD1554"/>
      <c r="MJE1554"/>
      <c r="MJF1554"/>
      <c r="MJG1554"/>
      <c r="MJH1554"/>
      <c r="MJI1554"/>
      <c r="MJJ1554"/>
      <c r="MJK1554"/>
      <c r="MJL1554"/>
      <c r="MJM1554"/>
      <c r="MJN1554"/>
      <c r="MJO1554"/>
      <c r="MJP1554"/>
      <c r="MJQ1554"/>
      <c r="MJR1554"/>
      <c r="MJS1554"/>
      <c r="MJT1554"/>
      <c r="MJU1554"/>
      <c r="MJV1554"/>
      <c r="MJW1554"/>
      <c r="MJX1554"/>
      <c r="MJY1554"/>
      <c r="MJZ1554"/>
      <c r="MKA1554"/>
      <c r="MKB1554"/>
      <c r="MKC1554"/>
      <c r="MKD1554"/>
      <c r="MKE1554"/>
      <c r="MKF1554"/>
      <c r="MKG1554"/>
      <c r="MKH1554"/>
      <c r="MKI1554"/>
      <c r="MKJ1554"/>
      <c r="MKK1554"/>
      <c r="MKL1554"/>
      <c r="MKM1554"/>
      <c r="MKN1554"/>
      <c r="MKO1554"/>
      <c r="MKP1554"/>
      <c r="MKQ1554"/>
      <c r="MKR1554"/>
      <c r="MKS1554"/>
      <c r="MKT1554"/>
      <c r="MKU1554"/>
      <c r="MKV1554"/>
      <c r="MKW1554"/>
      <c r="MKX1554"/>
      <c r="MKY1554"/>
      <c r="MKZ1554"/>
      <c r="MLA1554"/>
      <c r="MLB1554"/>
      <c r="MLC1554"/>
      <c r="MLD1554"/>
      <c r="MLE1554"/>
      <c r="MLF1554"/>
      <c r="MLG1554"/>
      <c r="MLH1554"/>
      <c r="MLI1554"/>
      <c r="MLJ1554"/>
      <c r="MLK1554"/>
      <c r="MLL1554"/>
      <c r="MLM1554"/>
      <c r="MLN1554"/>
      <c r="MLO1554"/>
      <c r="MLP1554"/>
      <c r="MLQ1554"/>
      <c r="MLR1554"/>
      <c r="MLS1554"/>
      <c r="MLT1554"/>
      <c r="MLU1554"/>
      <c r="MLV1554"/>
      <c r="MLW1554"/>
      <c r="MLX1554"/>
      <c r="MLY1554"/>
      <c r="MLZ1554"/>
      <c r="MMA1554"/>
      <c r="MMB1554"/>
      <c r="MMC1554"/>
      <c r="MMD1554"/>
      <c r="MME1554"/>
      <c r="MMF1554"/>
      <c r="MMG1554"/>
      <c r="MMH1554"/>
      <c r="MMI1554"/>
      <c r="MMJ1554"/>
      <c r="MMK1554"/>
      <c r="MML1554"/>
      <c r="MMM1554"/>
      <c r="MMN1554"/>
      <c r="MMO1554"/>
      <c r="MMP1554"/>
      <c r="MMQ1554"/>
      <c r="MMR1554"/>
      <c r="MMS1554"/>
      <c r="MMT1554"/>
      <c r="MMU1554"/>
      <c r="MMV1554"/>
      <c r="MMW1554"/>
      <c r="MMX1554"/>
      <c r="MMY1554"/>
      <c r="MMZ1554"/>
      <c r="MNA1554"/>
      <c r="MNB1554"/>
      <c r="MNC1554"/>
      <c r="MND1554"/>
      <c r="MNE1554"/>
      <c r="MNF1554"/>
      <c r="MNG1554"/>
      <c r="MNH1554"/>
      <c r="MNI1554"/>
      <c r="MNJ1554"/>
      <c r="MNK1554"/>
      <c r="MNL1554"/>
      <c r="MNM1554"/>
      <c r="MNN1554"/>
      <c r="MNO1554"/>
      <c r="MNP1554"/>
      <c r="MNQ1554"/>
      <c r="MNR1554"/>
      <c r="MNS1554"/>
      <c r="MNT1554"/>
      <c r="MNU1554"/>
      <c r="MNV1554"/>
      <c r="MNW1554"/>
      <c r="MNX1554"/>
      <c r="MNY1554"/>
      <c r="MNZ1554"/>
      <c r="MOA1554"/>
      <c r="MOB1554"/>
      <c r="MOC1554"/>
      <c r="MOD1554"/>
      <c r="MOE1554"/>
      <c r="MOF1554"/>
      <c r="MOG1554"/>
      <c r="MOH1554"/>
      <c r="MOI1554"/>
      <c r="MOJ1554"/>
      <c r="MOK1554"/>
      <c r="MOL1554"/>
      <c r="MOM1554"/>
      <c r="MON1554"/>
      <c r="MOO1554"/>
      <c r="MOP1554"/>
      <c r="MOQ1554"/>
      <c r="MOR1554"/>
      <c r="MOS1554"/>
      <c r="MOT1554"/>
      <c r="MOU1554"/>
      <c r="MOV1554"/>
      <c r="MOW1554"/>
      <c r="MOX1554"/>
      <c r="MOY1554"/>
      <c r="MOZ1554"/>
      <c r="MPA1554"/>
      <c r="MPB1554"/>
      <c r="MPC1554"/>
      <c r="MPD1554"/>
      <c r="MPE1554"/>
      <c r="MPF1554"/>
      <c r="MPG1554"/>
      <c r="MPH1554"/>
      <c r="MPI1554"/>
      <c r="MPJ1554"/>
      <c r="MPK1554"/>
      <c r="MPL1554"/>
      <c r="MPM1554"/>
      <c r="MPN1554"/>
      <c r="MPO1554"/>
      <c r="MPP1554"/>
      <c r="MPQ1554"/>
      <c r="MPR1554"/>
      <c r="MPS1554"/>
      <c r="MPT1554"/>
      <c r="MPU1554"/>
      <c r="MPV1554"/>
      <c r="MPW1554"/>
      <c r="MPX1554"/>
      <c r="MPY1554"/>
      <c r="MPZ1554"/>
      <c r="MQA1554"/>
      <c r="MQB1554"/>
      <c r="MQC1554"/>
      <c r="MQD1554"/>
      <c r="MQE1554"/>
      <c r="MQF1554"/>
      <c r="MQG1554"/>
      <c r="MQH1554"/>
      <c r="MQI1554"/>
      <c r="MQJ1554"/>
      <c r="MQK1554"/>
      <c r="MQL1554"/>
      <c r="MQM1554"/>
      <c r="MQN1554"/>
      <c r="MQO1554"/>
      <c r="MQP1554"/>
      <c r="MQQ1554"/>
      <c r="MQR1554"/>
      <c r="MQS1554"/>
      <c r="MQT1554"/>
      <c r="MQU1554"/>
      <c r="MQV1554"/>
      <c r="MQW1554"/>
      <c r="MQX1554"/>
      <c r="MQY1554"/>
      <c r="MQZ1554"/>
      <c r="MRA1554"/>
      <c r="MRB1554"/>
      <c r="MRC1554"/>
      <c r="MRD1554"/>
      <c r="MRE1554"/>
      <c r="MRF1554"/>
      <c r="MRG1554"/>
      <c r="MRH1554"/>
      <c r="MRI1554"/>
      <c r="MRJ1554"/>
      <c r="MRK1554"/>
      <c r="MRL1554"/>
      <c r="MRM1554"/>
      <c r="MRN1554"/>
      <c r="MRO1554"/>
      <c r="MRP1554"/>
      <c r="MRQ1554"/>
      <c r="MRR1554"/>
      <c r="MRS1554"/>
      <c r="MRT1554"/>
      <c r="MRU1554"/>
      <c r="MRV1554"/>
      <c r="MRW1554"/>
      <c r="MRX1554"/>
      <c r="MRY1554"/>
      <c r="MRZ1554"/>
      <c r="MSA1554"/>
      <c r="MSB1554"/>
      <c r="MSC1554"/>
      <c r="MSD1554"/>
      <c r="MSE1554"/>
      <c r="MSF1554"/>
      <c r="MSG1554"/>
      <c r="MSH1554"/>
      <c r="MSI1554"/>
      <c r="MSJ1554"/>
      <c r="MSK1554"/>
      <c r="MSL1554"/>
      <c r="MSM1554"/>
      <c r="MSN1554"/>
      <c r="MSO1554"/>
      <c r="MSP1554"/>
      <c r="MSQ1554"/>
      <c r="MSR1554"/>
      <c r="MSS1554"/>
      <c r="MST1554"/>
      <c r="MSU1554"/>
      <c r="MSV1554"/>
      <c r="MSW1554"/>
      <c r="MSX1554"/>
      <c r="MSY1554"/>
      <c r="MSZ1554"/>
      <c r="MTA1554"/>
      <c r="MTB1554"/>
      <c r="MTC1554"/>
      <c r="MTD1554"/>
      <c r="MTE1554"/>
      <c r="MTF1554"/>
      <c r="MTG1554"/>
      <c r="MTH1554"/>
      <c r="MTI1554"/>
      <c r="MTJ1554"/>
      <c r="MTK1554"/>
      <c r="MTL1554"/>
      <c r="MTM1554"/>
      <c r="MTN1554"/>
      <c r="MTO1554"/>
      <c r="MTP1554"/>
      <c r="MTQ1554"/>
      <c r="MTR1554"/>
      <c r="MTS1554"/>
      <c r="MTT1554"/>
      <c r="MTU1554"/>
      <c r="MTV1554"/>
      <c r="MTW1554"/>
      <c r="MTX1554"/>
      <c r="MTY1554"/>
      <c r="MTZ1554"/>
      <c r="MUA1554"/>
      <c r="MUB1554"/>
      <c r="MUC1554"/>
      <c r="MUD1554"/>
      <c r="MUE1554"/>
      <c r="MUF1554"/>
      <c r="MUG1554"/>
      <c r="MUH1554"/>
      <c r="MUI1554"/>
      <c r="MUJ1554"/>
      <c r="MUK1554"/>
      <c r="MUL1554"/>
      <c r="MUM1554"/>
      <c r="MUN1554"/>
      <c r="MUO1554"/>
      <c r="MUP1554"/>
      <c r="MUQ1554"/>
      <c r="MUR1554"/>
      <c r="MUS1554"/>
      <c r="MUT1554"/>
      <c r="MUU1554"/>
      <c r="MUV1554"/>
      <c r="MUW1554"/>
      <c r="MUX1554"/>
      <c r="MUY1554"/>
      <c r="MUZ1554"/>
      <c r="MVA1554"/>
      <c r="MVB1554"/>
      <c r="MVC1554"/>
      <c r="MVD1554"/>
      <c r="MVE1554"/>
      <c r="MVF1554"/>
      <c r="MVG1554"/>
      <c r="MVH1554"/>
      <c r="MVI1554"/>
      <c r="MVJ1554"/>
      <c r="MVK1554"/>
      <c r="MVL1554"/>
      <c r="MVM1554"/>
      <c r="MVN1554"/>
      <c r="MVO1554"/>
      <c r="MVP1554"/>
      <c r="MVQ1554"/>
      <c r="MVR1554"/>
      <c r="MVS1554"/>
      <c r="MVT1554"/>
      <c r="MVU1554"/>
      <c r="MVV1554"/>
      <c r="MVW1554"/>
      <c r="MVX1554"/>
      <c r="MVY1554"/>
      <c r="MVZ1554"/>
      <c r="MWA1554"/>
      <c r="MWB1554"/>
      <c r="MWC1554"/>
      <c r="MWD1554"/>
      <c r="MWE1554"/>
      <c r="MWF1554"/>
      <c r="MWG1554"/>
      <c r="MWH1554"/>
      <c r="MWI1554"/>
      <c r="MWJ1554"/>
      <c r="MWK1554"/>
      <c r="MWL1554"/>
      <c r="MWM1554"/>
      <c r="MWN1554"/>
      <c r="MWO1554"/>
      <c r="MWP1554"/>
      <c r="MWQ1554"/>
      <c r="MWR1554"/>
      <c r="MWS1554"/>
      <c r="MWT1554"/>
      <c r="MWU1554"/>
      <c r="MWV1554"/>
      <c r="MWW1554"/>
      <c r="MWX1554"/>
      <c r="MWY1554"/>
      <c r="MWZ1554"/>
      <c r="MXA1554"/>
      <c r="MXB1554"/>
      <c r="MXC1554"/>
      <c r="MXD1554"/>
      <c r="MXE1554"/>
      <c r="MXF1554"/>
      <c r="MXG1554"/>
      <c r="MXH1554"/>
      <c r="MXI1554"/>
      <c r="MXJ1554"/>
      <c r="MXK1554"/>
      <c r="MXL1554"/>
      <c r="MXM1554"/>
      <c r="MXN1554"/>
      <c r="MXO1554"/>
      <c r="MXP1554"/>
      <c r="MXQ1554"/>
      <c r="MXR1554"/>
      <c r="MXS1554"/>
      <c r="MXT1554"/>
      <c r="MXU1554"/>
      <c r="MXV1554"/>
      <c r="MXW1554"/>
      <c r="MXX1554"/>
      <c r="MXY1554"/>
      <c r="MXZ1554"/>
      <c r="MYA1554"/>
      <c r="MYB1554"/>
      <c r="MYC1554"/>
      <c r="MYD1554"/>
      <c r="MYE1554"/>
      <c r="MYF1554"/>
      <c r="MYG1554"/>
      <c r="MYH1554"/>
      <c r="MYI1554"/>
      <c r="MYJ1554"/>
      <c r="MYK1554"/>
      <c r="MYL1554"/>
      <c r="MYM1554"/>
      <c r="MYN1554"/>
      <c r="MYO1554"/>
      <c r="MYP1554"/>
      <c r="MYQ1554"/>
      <c r="MYR1554"/>
      <c r="MYS1554"/>
      <c r="MYT1554"/>
      <c r="MYU1554"/>
      <c r="MYV1554"/>
      <c r="MYW1554"/>
      <c r="MYX1554"/>
      <c r="MYY1554"/>
      <c r="MYZ1554"/>
      <c r="MZA1554"/>
      <c r="MZB1554"/>
      <c r="MZC1554"/>
      <c r="MZD1554"/>
      <c r="MZE1554"/>
      <c r="MZF1554"/>
      <c r="MZG1554"/>
      <c r="MZH1554"/>
      <c r="MZI1554"/>
      <c r="MZJ1554"/>
      <c r="MZK1554"/>
      <c r="MZL1554"/>
      <c r="MZM1554"/>
      <c r="MZN1554"/>
      <c r="MZO1554"/>
      <c r="MZP1554"/>
      <c r="MZQ1554"/>
      <c r="MZR1554"/>
      <c r="MZS1554"/>
      <c r="MZT1554"/>
      <c r="MZU1554"/>
      <c r="MZV1554"/>
      <c r="MZW1554"/>
      <c r="MZX1554"/>
      <c r="MZY1554"/>
      <c r="MZZ1554"/>
      <c r="NAA1554"/>
      <c r="NAB1554"/>
      <c r="NAC1554"/>
      <c r="NAD1554"/>
      <c r="NAE1554"/>
      <c r="NAF1554"/>
      <c r="NAG1554"/>
      <c r="NAH1554"/>
      <c r="NAI1554"/>
      <c r="NAJ1554"/>
      <c r="NAK1554"/>
      <c r="NAL1554"/>
      <c r="NAM1554"/>
      <c r="NAN1554"/>
      <c r="NAO1554"/>
      <c r="NAP1554"/>
      <c r="NAQ1554"/>
      <c r="NAR1554"/>
      <c r="NAS1554"/>
      <c r="NAT1554"/>
      <c r="NAU1554"/>
      <c r="NAV1554"/>
      <c r="NAW1554"/>
      <c r="NAX1554"/>
      <c r="NAY1554"/>
      <c r="NAZ1554"/>
      <c r="NBA1554"/>
      <c r="NBB1554"/>
      <c r="NBC1554"/>
      <c r="NBD1554"/>
      <c r="NBE1554"/>
      <c r="NBF1554"/>
      <c r="NBG1554"/>
      <c r="NBH1554"/>
      <c r="NBI1554"/>
      <c r="NBJ1554"/>
      <c r="NBK1554"/>
      <c r="NBL1554"/>
      <c r="NBM1554"/>
      <c r="NBN1554"/>
      <c r="NBO1554"/>
      <c r="NBP1554"/>
      <c r="NBQ1554"/>
      <c r="NBR1554"/>
      <c r="NBS1554"/>
      <c r="NBT1554"/>
      <c r="NBU1554"/>
      <c r="NBV1554"/>
      <c r="NBW1554"/>
      <c r="NBX1554"/>
      <c r="NBY1554"/>
      <c r="NBZ1554"/>
      <c r="NCA1554"/>
      <c r="NCB1554"/>
      <c r="NCC1554"/>
      <c r="NCD1554"/>
      <c r="NCE1554"/>
      <c r="NCF1554"/>
      <c r="NCG1554"/>
      <c r="NCH1554"/>
      <c r="NCI1554"/>
      <c r="NCJ1554"/>
      <c r="NCK1554"/>
      <c r="NCL1554"/>
      <c r="NCM1554"/>
      <c r="NCN1554"/>
      <c r="NCO1554"/>
      <c r="NCP1554"/>
      <c r="NCQ1554"/>
      <c r="NCR1554"/>
      <c r="NCS1554"/>
      <c r="NCT1554"/>
      <c r="NCU1554"/>
      <c r="NCV1554"/>
      <c r="NCW1554"/>
      <c r="NCX1554"/>
      <c r="NCY1554"/>
      <c r="NCZ1554"/>
      <c r="NDA1554"/>
      <c r="NDB1554"/>
      <c r="NDC1554"/>
      <c r="NDD1554"/>
      <c r="NDE1554"/>
      <c r="NDF1554"/>
      <c r="NDG1554"/>
      <c r="NDH1554"/>
      <c r="NDI1554"/>
      <c r="NDJ1554"/>
      <c r="NDK1554"/>
      <c r="NDL1554"/>
      <c r="NDM1554"/>
      <c r="NDN1554"/>
      <c r="NDO1554"/>
      <c r="NDP1554"/>
      <c r="NDQ1554"/>
      <c r="NDR1554"/>
      <c r="NDS1554"/>
      <c r="NDT1554"/>
      <c r="NDU1554"/>
      <c r="NDV1554"/>
      <c r="NDW1554"/>
      <c r="NDX1554"/>
      <c r="NDY1554"/>
      <c r="NDZ1554"/>
      <c r="NEA1554"/>
      <c r="NEB1554"/>
      <c r="NEC1554"/>
      <c r="NED1554"/>
      <c r="NEE1554"/>
      <c r="NEF1554"/>
      <c r="NEG1554"/>
      <c r="NEH1554"/>
      <c r="NEI1554"/>
      <c r="NEJ1554"/>
      <c r="NEK1554"/>
      <c r="NEL1554"/>
      <c r="NEM1554"/>
      <c r="NEN1554"/>
      <c r="NEO1554"/>
      <c r="NEP1554"/>
      <c r="NEQ1554"/>
      <c r="NER1554"/>
      <c r="NES1554"/>
      <c r="NET1554"/>
      <c r="NEU1554"/>
      <c r="NEV1554"/>
      <c r="NEW1554"/>
      <c r="NEX1554"/>
      <c r="NEY1554"/>
      <c r="NEZ1554"/>
      <c r="NFA1554"/>
      <c r="NFB1554"/>
      <c r="NFC1554"/>
      <c r="NFD1554"/>
      <c r="NFE1554"/>
      <c r="NFF1554"/>
      <c r="NFG1554"/>
      <c r="NFH1554"/>
      <c r="NFI1554"/>
      <c r="NFJ1554"/>
      <c r="NFK1554"/>
      <c r="NFL1554"/>
      <c r="NFM1554"/>
      <c r="NFN1554"/>
      <c r="NFO1554"/>
      <c r="NFP1554"/>
      <c r="NFQ1554"/>
      <c r="NFR1554"/>
      <c r="NFS1554"/>
      <c r="NFT1554"/>
      <c r="NFU1554"/>
      <c r="NFV1554"/>
      <c r="NFW1554"/>
      <c r="NFX1554"/>
      <c r="NFY1554"/>
      <c r="NFZ1554"/>
      <c r="NGA1554"/>
      <c r="NGB1554"/>
      <c r="NGC1554"/>
      <c r="NGD1554"/>
      <c r="NGE1554"/>
      <c r="NGF1554"/>
      <c r="NGG1554"/>
      <c r="NGH1554"/>
      <c r="NGI1554"/>
      <c r="NGJ1554"/>
      <c r="NGK1554"/>
      <c r="NGL1554"/>
      <c r="NGM1554"/>
      <c r="NGN1554"/>
      <c r="NGO1554"/>
      <c r="NGP1554"/>
      <c r="NGQ1554"/>
      <c r="NGR1554"/>
      <c r="NGS1554"/>
      <c r="NGT1554"/>
      <c r="NGU1554"/>
      <c r="NGV1554"/>
      <c r="NGW1554"/>
      <c r="NGX1554"/>
      <c r="NGY1554"/>
      <c r="NGZ1554"/>
      <c r="NHA1554"/>
      <c r="NHB1554"/>
      <c r="NHC1554"/>
      <c r="NHD1554"/>
      <c r="NHE1554"/>
      <c r="NHF1554"/>
      <c r="NHG1554"/>
      <c r="NHH1554"/>
      <c r="NHI1554"/>
      <c r="NHJ1554"/>
      <c r="NHK1554"/>
      <c r="NHL1554"/>
      <c r="NHM1554"/>
      <c r="NHN1554"/>
      <c r="NHO1554"/>
      <c r="NHP1554"/>
      <c r="NHQ1554"/>
      <c r="NHR1554"/>
      <c r="NHS1554"/>
      <c r="NHT1554"/>
      <c r="NHU1554"/>
      <c r="NHV1554"/>
      <c r="NHW1554"/>
      <c r="NHX1554"/>
      <c r="NHY1554"/>
      <c r="NHZ1554"/>
      <c r="NIA1554"/>
      <c r="NIB1554"/>
      <c r="NIC1554"/>
      <c r="NID1554"/>
      <c r="NIE1554"/>
      <c r="NIF1554"/>
      <c r="NIG1554"/>
      <c r="NIH1554"/>
      <c r="NII1554"/>
      <c r="NIJ1554"/>
      <c r="NIK1554"/>
      <c r="NIL1554"/>
      <c r="NIM1554"/>
      <c r="NIN1554"/>
      <c r="NIO1554"/>
      <c r="NIP1554"/>
      <c r="NIQ1554"/>
      <c r="NIR1554"/>
      <c r="NIS1554"/>
      <c r="NIT1554"/>
      <c r="NIU1554"/>
      <c r="NIV1554"/>
      <c r="NIW1554"/>
      <c r="NIX1554"/>
      <c r="NIY1554"/>
      <c r="NIZ1554"/>
      <c r="NJA1554"/>
      <c r="NJB1554"/>
      <c r="NJC1554"/>
      <c r="NJD1554"/>
      <c r="NJE1554"/>
      <c r="NJF1554"/>
      <c r="NJG1554"/>
      <c r="NJH1554"/>
      <c r="NJI1554"/>
      <c r="NJJ1554"/>
      <c r="NJK1554"/>
      <c r="NJL1554"/>
      <c r="NJM1554"/>
      <c r="NJN1554"/>
      <c r="NJO1554"/>
      <c r="NJP1554"/>
      <c r="NJQ1554"/>
      <c r="NJR1554"/>
      <c r="NJS1554"/>
      <c r="NJT1554"/>
      <c r="NJU1554"/>
      <c r="NJV1554"/>
      <c r="NJW1554"/>
      <c r="NJX1554"/>
      <c r="NJY1554"/>
      <c r="NJZ1554"/>
      <c r="NKA1554"/>
      <c r="NKB1554"/>
      <c r="NKC1554"/>
      <c r="NKD1554"/>
      <c r="NKE1554"/>
      <c r="NKF1554"/>
      <c r="NKG1554"/>
      <c r="NKH1554"/>
      <c r="NKI1554"/>
      <c r="NKJ1554"/>
      <c r="NKK1554"/>
      <c r="NKL1554"/>
      <c r="NKM1554"/>
      <c r="NKN1554"/>
      <c r="NKO1554"/>
      <c r="NKP1554"/>
      <c r="NKQ1554"/>
      <c r="NKR1554"/>
      <c r="NKS1554"/>
      <c r="NKT1554"/>
      <c r="NKU1554"/>
      <c r="NKV1554"/>
      <c r="NKW1554"/>
      <c r="NKX1554"/>
      <c r="NKY1554"/>
      <c r="NKZ1554"/>
      <c r="NLA1554"/>
      <c r="NLB1554"/>
      <c r="NLC1554"/>
      <c r="NLD1554"/>
      <c r="NLE1554"/>
      <c r="NLF1554"/>
      <c r="NLG1554"/>
      <c r="NLH1554"/>
      <c r="NLI1554"/>
      <c r="NLJ1554"/>
      <c r="NLK1554"/>
      <c r="NLL1554"/>
      <c r="NLM1554"/>
      <c r="NLN1554"/>
      <c r="NLO1554"/>
      <c r="NLP1554"/>
      <c r="NLQ1554"/>
      <c r="NLR1554"/>
      <c r="NLS1554"/>
      <c r="NLT1554"/>
      <c r="NLU1554"/>
      <c r="NLV1554"/>
      <c r="NLW1554"/>
      <c r="NLX1554"/>
      <c r="NLY1554"/>
      <c r="NLZ1554"/>
      <c r="NMA1554"/>
      <c r="NMB1554"/>
      <c r="NMC1554"/>
      <c r="NMD1554"/>
      <c r="NME1554"/>
      <c r="NMF1554"/>
      <c r="NMG1554"/>
      <c r="NMH1554"/>
      <c r="NMI1554"/>
      <c r="NMJ1554"/>
      <c r="NMK1554"/>
      <c r="NML1554"/>
      <c r="NMM1554"/>
      <c r="NMN1554"/>
      <c r="NMO1554"/>
      <c r="NMP1554"/>
      <c r="NMQ1554"/>
      <c r="NMR1554"/>
      <c r="NMS1554"/>
      <c r="NMT1554"/>
      <c r="NMU1554"/>
      <c r="NMV1554"/>
      <c r="NMW1554"/>
      <c r="NMX1554"/>
      <c r="NMY1554"/>
      <c r="NMZ1554"/>
      <c r="NNA1554"/>
      <c r="NNB1554"/>
      <c r="NNC1554"/>
      <c r="NND1554"/>
      <c r="NNE1554"/>
      <c r="NNF1554"/>
      <c r="NNG1554"/>
      <c r="NNH1554"/>
      <c r="NNI1554"/>
      <c r="NNJ1554"/>
      <c r="NNK1554"/>
      <c r="NNL1554"/>
      <c r="NNM1554"/>
      <c r="NNN1554"/>
      <c r="NNO1554"/>
      <c r="NNP1554"/>
      <c r="NNQ1554"/>
      <c r="NNR1554"/>
      <c r="NNS1554"/>
      <c r="NNT1554"/>
      <c r="NNU1554"/>
      <c r="NNV1554"/>
      <c r="NNW1554"/>
      <c r="NNX1554"/>
      <c r="NNY1554"/>
      <c r="NNZ1554"/>
      <c r="NOA1554"/>
      <c r="NOB1554"/>
      <c r="NOC1554"/>
      <c r="NOD1554"/>
      <c r="NOE1554"/>
      <c r="NOF1554"/>
      <c r="NOG1554"/>
      <c r="NOH1554"/>
      <c r="NOI1554"/>
      <c r="NOJ1554"/>
      <c r="NOK1554"/>
      <c r="NOL1554"/>
      <c r="NOM1554"/>
      <c r="NON1554"/>
      <c r="NOO1554"/>
      <c r="NOP1554"/>
      <c r="NOQ1554"/>
      <c r="NOR1554"/>
      <c r="NOS1554"/>
      <c r="NOT1554"/>
      <c r="NOU1554"/>
      <c r="NOV1554"/>
      <c r="NOW1554"/>
      <c r="NOX1554"/>
      <c r="NOY1554"/>
      <c r="NOZ1554"/>
      <c r="NPA1554"/>
      <c r="NPB1554"/>
      <c r="NPC1554"/>
      <c r="NPD1554"/>
      <c r="NPE1554"/>
      <c r="NPF1554"/>
      <c r="NPG1554"/>
      <c r="NPH1554"/>
      <c r="NPI1554"/>
      <c r="NPJ1554"/>
      <c r="NPK1554"/>
      <c r="NPL1554"/>
      <c r="NPM1554"/>
      <c r="NPN1554"/>
      <c r="NPO1554"/>
      <c r="NPP1554"/>
      <c r="NPQ1554"/>
      <c r="NPR1554"/>
      <c r="NPS1554"/>
      <c r="NPT1554"/>
      <c r="NPU1554"/>
      <c r="NPV1554"/>
      <c r="NPW1554"/>
      <c r="NPX1554"/>
      <c r="NPY1554"/>
      <c r="NPZ1554"/>
      <c r="NQA1554"/>
      <c r="NQB1554"/>
      <c r="NQC1554"/>
      <c r="NQD1554"/>
      <c r="NQE1554"/>
      <c r="NQF1554"/>
      <c r="NQG1554"/>
      <c r="NQH1554"/>
      <c r="NQI1554"/>
      <c r="NQJ1554"/>
      <c r="NQK1554"/>
      <c r="NQL1554"/>
      <c r="NQM1554"/>
      <c r="NQN1554"/>
      <c r="NQO1554"/>
      <c r="NQP1554"/>
      <c r="NQQ1554"/>
      <c r="NQR1554"/>
      <c r="NQS1554"/>
      <c r="NQT1554"/>
      <c r="NQU1554"/>
      <c r="NQV1554"/>
      <c r="NQW1554"/>
      <c r="NQX1554"/>
      <c r="NQY1554"/>
      <c r="NQZ1554"/>
      <c r="NRA1554"/>
      <c r="NRB1554"/>
      <c r="NRC1554"/>
      <c r="NRD1554"/>
      <c r="NRE1554"/>
      <c r="NRF1554"/>
      <c r="NRG1554"/>
      <c r="NRH1554"/>
      <c r="NRI1554"/>
      <c r="NRJ1554"/>
      <c r="NRK1554"/>
      <c r="NRL1554"/>
      <c r="NRM1554"/>
      <c r="NRN1554"/>
      <c r="NRO1554"/>
      <c r="NRP1554"/>
      <c r="NRQ1554"/>
      <c r="NRR1554"/>
      <c r="NRS1554"/>
      <c r="NRT1554"/>
      <c r="NRU1554"/>
      <c r="NRV1554"/>
      <c r="NRW1554"/>
      <c r="NRX1554"/>
      <c r="NRY1554"/>
      <c r="NRZ1554"/>
      <c r="NSA1554"/>
      <c r="NSB1554"/>
      <c r="NSC1554"/>
      <c r="NSD1554"/>
      <c r="NSE1554"/>
      <c r="NSF1554"/>
      <c r="NSG1554"/>
      <c r="NSH1554"/>
      <c r="NSI1554"/>
      <c r="NSJ1554"/>
      <c r="NSK1554"/>
      <c r="NSL1554"/>
      <c r="NSM1554"/>
      <c r="NSN1554"/>
      <c r="NSO1554"/>
      <c r="NSP1554"/>
      <c r="NSQ1554"/>
      <c r="NSR1554"/>
      <c r="NSS1554"/>
      <c r="NST1554"/>
      <c r="NSU1554"/>
      <c r="NSV1554"/>
      <c r="NSW1554"/>
      <c r="NSX1554"/>
      <c r="NSY1554"/>
      <c r="NSZ1554"/>
      <c r="NTA1554"/>
      <c r="NTB1554"/>
      <c r="NTC1554"/>
      <c r="NTD1554"/>
      <c r="NTE1554"/>
      <c r="NTF1554"/>
      <c r="NTG1554"/>
      <c r="NTH1554"/>
      <c r="NTI1554"/>
      <c r="NTJ1554"/>
      <c r="NTK1554"/>
      <c r="NTL1554"/>
      <c r="NTM1554"/>
      <c r="NTN1554"/>
      <c r="NTO1554"/>
      <c r="NTP1554"/>
      <c r="NTQ1554"/>
      <c r="NTR1554"/>
      <c r="NTS1554"/>
      <c r="NTT1554"/>
      <c r="NTU1554"/>
      <c r="NTV1554"/>
      <c r="NTW1554"/>
      <c r="NTX1554"/>
      <c r="NTY1554"/>
      <c r="NTZ1554"/>
      <c r="NUA1554"/>
      <c r="NUB1554"/>
      <c r="NUC1554"/>
      <c r="NUD1554"/>
      <c r="NUE1554"/>
      <c r="NUF1554"/>
      <c r="NUG1554"/>
      <c r="NUH1554"/>
      <c r="NUI1554"/>
      <c r="NUJ1554"/>
      <c r="NUK1554"/>
      <c r="NUL1554"/>
      <c r="NUM1554"/>
      <c r="NUN1554"/>
      <c r="NUO1554"/>
      <c r="NUP1554"/>
      <c r="NUQ1554"/>
      <c r="NUR1554"/>
      <c r="NUS1554"/>
      <c r="NUT1554"/>
      <c r="NUU1554"/>
      <c r="NUV1554"/>
      <c r="NUW1554"/>
      <c r="NUX1554"/>
      <c r="NUY1554"/>
      <c r="NUZ1554"/>
      <c r="NVA1554"/>
      <c r="NVB1554"/>
      <c r="NVC1554"/>
      <c r="NVD1554"/>
      <c r="NVE1554"/>
      <c r="NVF1554"/>
      <c r="NVG1554"/>
      <c r="NVH1554"/>
      <c r="NVI1554"/>
      <c r="NVJ1554"/>
      <c r="NVK1554"/>
      <c r="NVL1554"/>
      <c r="NVM1554"/>
      <c r="NVN1554"/>
      <c r="NVO1554"/>
      <c r="NVP1554"/>
      <c r="NVQ1554"/>
      <c r="NVR1554"/>
      <c r="NVS1554"/>
      <c r="NVT1554"/>
      <c r="NVU1554"/>
      <c r="NVV1554"/>
      <c r="NVW1554"/>
      <c r="NVX1554"/>
      <c r="NVY1554"/>
      <c r="NVZ1554"/>
      <c r="NWA1554"/>
      <c r="NWB1554"/>
      <c r="NWC1554"/>
      <c r="NWD1554"/>
      <c r="NWE1554"/>
      <c r="NWF1554"/>
      <c r="NWG1554"/>
      <c r="NWH1554"/>
      <c r="NWI1554"/>
      <c r="NWJ1554"/>
      <c r="NWK1554"/>
      <c r="NWL1554"/>
      <c r="NWM1554"/>
      <c r="NWN1554"/>
      <c r="NWO1554"/>
      <c r="NWP1554"/>
      <c r="NWQ1554"/>
      <c r="NWR1554"/>
      <c r="NWS1554"/>
      <c r="NWT1554"/>
      <c r="NWU1554"/>
      <c r="NWV1554"/>
      <c r="NWW1554"/>
      <c r="NWX1554"/>
      <c r="NWY1554"/>
      <c r="NWZ1554"/>
      <c r="NXA1554"/>
      <c r="NXB1554"/>
      <c r="NXC1554"/>
      <c r="NXD1554"/>
      <c r="NXE1554"/>
      <c r="NXF1554"/>
      <c r="NXG1554"/>
      <c r="NXH1554"/>
      <c r="NXI1554"/>
      <c r="NXJ1554"/>
      <c r="NXK1554"/>
      <c r="NXL1554"/>
      <c r="NXM1554"/>
      <c r="NXN1554"/>
      <c r="NXO1554"/>
      <c r="NXP1554"/>
      <c r="NXQ1554"/>
      <c r="NXR1554"/>
      <c r="NXS1554"/>
      <c r="NXT1554"/>
      <c r="NXU1554"/>
      <c r="NXV1554"/>
      <c r="NXW1554"/>
      <c r="NXX1554"/>
      <c r="NXY1554"/>
      <c r="NXZ1554"/>
      <c r="NYA1554"/>
      <c r="NYB1554"/>
      <c r="NYC1554"/>
      <c r="NYD1554"/>
      <c r="NYE1554"/>
      <c r="NYF1554"/>
      <c r="NYG1554"/>
      <c r="NYH1554"/>
      <c r="NYI1554"/>
      <c r="NYJ1554"/>
      <c r="NYK1554"/>
      <c r="NYL1554"/>
      <c r="NYM1554"/>
      <c r="NYN1554"/>
      <c r="NYO1554"/>
      <c r="NYP1554"/>
      <c r="NYQ1554"/>
      <c r="NYR1554"/>
      <c r="NYS1554"/>
      <c r="NYT1554"/>
      <c r="NYU1554"/>
      <c r="NYV1554"/>
      <c r="NYW1554"/>
      <c r="NYX1554"/>
      <c r="NYY1554"/>
      <c r="NYZ1554"/>
      <c r="NZA1554"/>
      <c r="NZB1554"/>
      <c r="NZC1554"/>
      <c r="NZD1554"/>
      <c r="NZE1554"/>
      <c r="NZF1554"/>
      <c r="NZG1554"/>
      <c r="NZH1554"/>
      <c r="NZI1554"/>
      <c r="NZJ1554"/>
      <c r="NZK1554"/>
      <c r="NZL1554"/>
      <c r="NZM1554"/>
      <c r="NZN1554"/>
      <c r="NZO1554"/>
      <c r="NZP1554"/>
      <c r="NZQ1554"/>
      <c r="NZR1554"/>
      <c r="NZS1554"/>
      <c r="NZT1554"/>
      <c r="NZU1554"/>
      <c r="NZV1554"/>
      <c r="NZW1554"/>
      <c r="NZX1554"/>
      <c r="NZY1554"/>
      <c r="NZZ1554"/>
      <c r="OAA1554"/>
      <c r="OAB1554"/>
      <c r="OAC1554"/>
      <c r="OAD1554"/>
      <c r="OAE1554"/>
      <c r="OAF1554"/>
      <c r="OAG1554"/>
      <c r="OAH1554"/>
      <c r="OAI1554"/>
      <c r="OAJ1554"/>
      <c r="OAK1554"/>
      <c r="OAL1554"/>
      <c r="OAM1554"/>
      <c r="OAN1554"/>
      <c r="OAO1554"/>
      <c r="OAP1554"/>
      <c r="OAQ1554"/>
      <c r="OAR1554"/>
      <c r="OAS1554"/>
      <c r="OAT1554"/>
      <c r="OAU1554"/>
      <c r="OAV1554"/>
      <c r="OAW1554"/>
      <c r="OAX1554"/>
      <c r="OAY1554"/>
      <c r="OAZ1554"/>
      <c r="OBA1554"/>
      <c r="OBB1554"/>
      <c r="OBC1554"/>
      <c r="OBD1554"/>
      <c r="OBE1554"/>
      <c r="OBF1554"/>
      <c r="OBG1554"/>
      <c r="OBH1554"/>
      <c r="OBI1554"/>
      <c r="OBJ1554"/>
      <c r="OBK1554"/>
      <c r="OBL1554"/>
      <c r="OBM1554"/>
      <c r="OBN1554"/>
      <c r="OBO1554"/>
      <c r="OBP1554"/>
      <c r="OBQ1554"/>
      <c r="OBR1554"/>
      <c r="OBS1554"/>
      <c r="OBT1554"/>
      <c r="OBU1554"/>
      <c r="OBV1554"/>
      <c r="OBW1554"/>
      <c r="OBX1554"/>
      <c r="OBY1554"/>
      <c r="OBZ1554"/>
      <c r="OCA1554"/>
      <c r="OCB1554"/>
      <c r="OCC1554"/>
      <c r="OCD1554"/>
      <c r="OCE1554"/>
      <c r="OCF1554"/>
      <c r="OCG1554"/>
      <c r="OCH1554"/>
      <c r="OCI1554"/>
      <c r="OCJ1554"/>
      <c r="OCK1554"/>
      <c r="OCL1554"/>
      <c r="OCM1554"/>
      <c r="OCN1554"/>
      <c r="OCO1554"/>
      <c r="OCP1554"/>
      <c r="OCQ1554"/>
      <c r="OCR1554"/>
      <c r="OCS1554"/>
      <c r="OCT1554"/>
      <c r="OCU1554"/>
      <c r="OCV1554"/>
      <c r="OCW1554"/>
      <c r="OCX1554"/>
      <c r="OCY1554"/>
      <c r="OCZ1554"/>
      <c r="ODA1554"/>
      <c r="ODB1554"/>
      <c r="ODC1554"/>
      <c r="ODD1554"/>
      <c r="ODE1554"/>
      <c r="ODF1554"/>
      <c r="ODG1554"/>
      <c r="ODH1554"/>
      <c r="ODI1554"/>
      <c r="ODJ1554"/>
      <c r="ODK1554"/>
      <c r="ODL1554"/>
      <c r="ODM1554"/>
      <c r="ODN1554"/>
      <c r="ODO1554"/>
      <c r="ODP1554"/>
      <c r="ODQ1554"/>
      <c r="ODR1554"/>
      <c r="ODS1554"/>
      <c r="ODT1554"/>
      <c r="ODU1554"/>
      <c r="ODV1554"/>
      <c r="ODW1554"/>
      <c r="ODX1554"/>
      <c r="ODY1554"/>
      <c r="ODZ1554"/>
      <c r="OEA1554"/>
      <c r="OEB1554"/>
      <c r="OEC1554"/>
      <c r="OED1554"/>
      <c r="OEE1554"/>
      <c r="OEF1554"/>
      <c r="OEG1554"/>
      <c r="OEH1554"/>
      <c r="OEI1554"/>
      <c r="OEJ1554"/>
      <c r="OEK1554"/>
      <c r="OEL1554"/>
      <c r="OEM1554"/>
      <c r="OEN1554"/>
      <c r="OEO1554"/>
      <c r="OEP1554"/>
      <c r="OEQ1554"/>
      <c r="OER1554"/>
      <c r="OES1554"/>
      <c r="OET1554"/>
      <c r="OEU1554"/>
      <c r="OEV1554"/>
      <c r="OEW1554"/>
      <c r="OEX1554"/>
      <c r="OEY1554"/>
      <c r="OEZ1554"/>
      <c r="OFA1554"/>
      <c r="OFB1554"/>
      <c r="OFC1554"/>
      <c r="OFD1554"/>
      <c r="OFE1554"/>
      <c r="OFF1554"/>
      <c r="OFG1554"/>
      <c r="OFH1554"/>
      <c r="OFI1554"/>
      <c r="OFJ1554"/>
      <c r="OFK1554"/>
      <c r="OFL1554"/>
      <c r="OFM1554"/>
      <c r="OFN1554"/>
      <c r="OFO1554"/>
      <c r="OFP1554"/>
      <c r="OFQ1554"/>
      <c r="OFR1554"/>
      <c r="OFS1554"/>
      <c r="OFT1554"/>
      <c r="OFU1554"/>
      <c r="OFV1554"/>
      <c r="OFW1554"/>
      <c r="OFX1554"/>
      <c r="OFY1554"/>
      <c r="OFZ1554"/>
      <c r="OGA1554"/>
      <c r="OGB1554"/>
      <c r="OGC1554"/>
      <c r="OGD1554"/>
      <c r="OGE1554"/>
      <c r="OGF1554"/>
      <c r="OGG1554"/>
      <c r="OGH1554"/>
      <c r="OGI1554"/>
      <c r="OGJ1554"/>
      <c r="OGK1554"/>
      <c r="OGL1554"/>
      <c r="OGM1554"/>
      <c r="OGN1554"/>
      <c r="OGO1554"/>
      <c r="OGP1554"/>
      <c r="OGQ1554"/>
      <c r="OGR1554"/>
      <c r="OGS1554"/>
      <c r="OGT1554"/>
      <c r="OGU1554"/>
      <c r="OGV1554"/>
      <c r="OGW1554"/>
      <c r="OGX1554"/>
      <c r="OGY1554"/>
      <c r="OGZ1554"/>
      <c r="OHA1554"/>
      <c r="OHB1554"/>
      <c r="OHC1554"/>
      <c r="OHD1554"/>
      <c r="OHE1554"/>
      <c r="OHF1554"/>
      <c r="OHG1554"/>
      <c r="OHH1554"/>
      <c r="OHI1554"/>
      <c r="OHJ1554"/>
      <c r="OHK1554"/>
      <c r="OHL1554"/>
      <c r="OHM1554"/>
      <c r="OHN1554"/>
      <c r="OHO1554"/>
      <c r="OHP1554"/>
      <c r="OHQ1554"/>
      <c r="OHR1554"/>
      <c r="OHS1554"/>
      <c r="OHT1554"/>
      <c r="OHU1554"/>
      <c r="OHV1554"/>
      <c r="OHW1554"/>
      <c r="OHX1554"/>
      <c r="OHY1554"/>
      <c r="OHZ1554"/>
      <c r="OIA1554"/>
      <c r="OIB1554"/>
      <c r="OIC1554"/>
      <c r="OID1554"/>
      <c r="OIE1554"/>
      <c r="OIF1554"/>
      <c r="OIG1554"/>
      <c r="OIH1554"/>
      <c r="OII1554"/>
      <c r="OIJ1554"/>
      <c r="OIK1554"/>
      <c r="OIL1554"/>
      <c r="OIM1554"/>
      <c r="OIN1554"/>
      <c r="OIO1554"/>
      <c r="OIP1554"/>
      <c r="OIQ1554"/>
      <c r="OIR1554"/>
      <c r="OIS1554"/>
      <c r="OIT1554"/>
      <c r="OIU1554"/>
      <c r="OIV1554"/>
      <c r="OIW1554"/>
      <c r="OIX1554"/>
      <c r="OIY1554"/>
      <c r="OIZ1554"/>
      <c r="OJA1554"/>
      <c r="OJB1554"/>
      <c r="OJC1554"/>
      <c r="OJD1554"/>
      <c r="OJE1554"/>
      <c r="OJF1554"/>
      <c r="OJG1554"/>
      <c r="OJH1554"/>
      <c r="OJI1554"/>
      <c r="OJJ1554"/>
      <c r="OJK1554"/>
      <c r="OJL1554"/>
      <c r="OJM1554"/>
      <c r="OJN1554"/>
      <c r="OJO1554"/>
      <c r="OJP1554"/>
      <c r="OJQ1554"/>
      <c r="OJR1554"/>
      <c r="OJS1554"/>
      <c r="OJT1554"/>
      <c r="OJU1554"/>
      <c r="OJV1554"/>
      <c r="OJW1554"/>
      <c r="OJX1554"/>
      <c r="OJY1554"/>
      <c r="OJZ1554"/>
      <c r="OKA1554"/>
      <c r="OKB1554"/>
      <c r="OKC1554"/>
      <c r="OKD1554"/>
      <c r="OKE1554"/>
      <c r="OKF1554"/>
      <c r="OKG1554"/>
      <c r="OKH1554"/>
      <c r="OKI1554"/>
      <c r="OKJ1554"/>
      <c r="OKK1554"/>
      <c r="OKL1554"/>
      <c r="OKM1554"/>
      <c r="OKN1554"/>
      <c r="OKO1554"/>
      <c r="OKP1554"/>
      <c r="OKQ1554"/>
      <c r="OKR1554"/>
      <c r="OKS1554"/>
      <c r="OKT1554"/>
      <c r="OKU1554"/>
      <c r="OKV1554"/>
      <c r="OKW1554"/>
      <c r="OKX1554"/>
      <c r="OKY1554"/>
      <c r="OKZ1554"/>
      <c r="OLA1554"/>
      <c r="OLB1554"/>
      <c r="OLC1554"/>
      <c r="OLD1554"/>
      <c r="OLE1554"/>
      <c r="OLF1554"/>
      <c r="OLG1554"/>
      <c r="OLH1554"/>
      <c r="OLI1554"/>
      <c r="OLJ1554"/>
      <c r="OLK1554"/>
      <c r="OLL1554"/>
      <c r="OLM1554"/>
      <c r="OLN1554"/>
      <c r="OLO1554"/>
      <c r="OLP1554"/>
      <c r="OLQ1554"/>
      <c r="OLR1554"/>
      <c r="OLS1554"/>
      <c r="OLT1554"/>
      <c r="OLU1554"/>
      <c r="OLV1554"/>
      <c r="OLW1554"/>
      <c r="OLX1554"/>
      <c r="OLY1554"/>
      <c r="OLZ1554"/>
      <c r="OMA1554"/>
      <c r="OMB1554"/>
      <c r="OMC1554"/>
      <c r="OMD1554"/>
      <c r="OME1554"/>
      <c r="OMF1554"/>
      <c r="OMG1554"/>
      <c r="OMH1554"/>
      <c r="OMI1554"/>
      <c r="OMJ1554"/>
      <c r="OMK1554"/>
      <c r="OML1554"/>
      <c r="OMM1554"/>
      <c r="OMN1554"/>
      <c r="OMO1554"/>
      <c r="OMP1554"/>
      <c r="OMQ1554"/>
      <c r="OMR1554"/>
      <c r="OMS1554"/>
      <c r="OMT1554"/>
      <c r="OMU1554"/>
      <c r="OMV1554"/>
      <c r="OMW1554"/>
      <c r="OMX1554"/>
      <c r="OMY1554"/>
      <c r="OMZ1554"/>
      <c r="ONA1554"/>
      <c r="ONB1554"/>
      <c r="ONC1554"/>
      <c r="OND1554"/>
      <c r="ONE1554"/>
      <c r="ONF1554"/>
      <c r="ONG1554"/>
      <c r="ONH1554"/>
      <c r="ONI1554"/>
      <c r="ONJ1554"/>
      <c r="ONK1554"/>
      <c r="ONL1554"/>
      <c r="ONM1554"/>
      <c r="ONN1554"/>
      <c r="ONO1554"/>
      <c r="ONP1554"/>
      <c r="ONQ1554"/>
      <c r="ONR1554"/>
      <c r="ONS1554"/>
      <c r="ONT1554"/>
      <c r="ONU1554"/>
      <c r="ONV1554"/>
      <c r="ONW1554"/>
      <c r="ONX1554"/>
      <c r="ONY1554"/>
      <c r="ONZ1554"/>
      <c r="OOA1554"/>
      <c r="OOB1554"/>
      <c r="OOC1554"/>
      <c r="OOD1554"/>
      <c r="OOE1554"/>
      <c r="OOF1554"/>
      <c r="OOG1554"/>
      <c r="OOH1554"/>
      <c r="OOI1554"/>
      <c r="OOJ1554"/>
      <c r="OOK1554"/>
      <c r="OOL1554"/>
      <c r="OOM1554"/>
      <c r="OON1554"/>
      <c r="OOO1554"/>
      <c r="OOP1554"/>
      <c r="OOQ1554"/>
      <c r="OOR1554"/>
      <c r="OOS1554"/>
      <c r="OOT1554"/>
      <c r="OOU1554"/>
      <c r="OOV1554"/>
      <c r="OOW1554"/>
      <c r="OOX1554"/>
      <c r="OOY1554"/>
      <c r="OOZ1554"/>
      <c r="OPA1554"/>
      <c r="OPB1554"/>
      <c r="OPC1554"/>
      <c r="OPD1554"/>
      <c r="OPE1554"/>
      <c r="OPF1554"/>
      <c r="OPG1554"/>
      <c r="OPH1554"/>
      <c r="OPI1554"/>
      <c r="OPJ1554"/>
      <c r="OPK1554"/>
      <c r="OPL1554"/>
      <c r="OPM1554"/>
      <c r="OPN1554"/>
      <c r="OPO1554"/>
      <c r="OPP1554"/>
      <c r="OPQ1554"/>
      <c r="OPR1554"/>
      <c r="OPS1554"/>
      <c r="OPT1554"/>
      <c r="OPU1554"/>
      <c r="OPV1554"/>
      <c r="OPW1554"/>
      <c r="OPX1554"/>
      <c r="OPY1554"/>
      <c r="OPZ1554"/>
      <c r="OQA1554"/>
      <c r="OQB1554"/>
      <c r="OQC1554"/>
      <c r="OQD1554"/>
      <c r="OQE1554"/>
      <c r="OQF1554"/>
      <c r="OQG1554"/>
      <c r="OQH1554"/>
      <c r="OQI1554"/>
      <c r="OQJ1554"/>
      <c r="OQK1554"/>
      <c r="OQL1554"/>
      <c r="OQM1554"/>
      <c r="OQN1554"/>
      <c r="OQO1554"/>
      <c r="OQP1554"/>
      <c r="OQQ1554"/>
      <c r="OQR1554"/>
      <c r="OQS1554"/>
      <c r="OQT1554"/>
      <c r="OQU1554"/>
      <c r="OQV1554"/>
      <c r="OQW1554"/>
      <c r="OQX1554"/>
      <c r="OQY1554"/>
      <c r="OQZ1554"/>
      <c r="ORA1554"/>
      <c r="ORB1554"/>
      <c r="ORC1554"/>
      <c r="ORD1554"/>
      <c r="ORE1554"/>
      <c r="ORF1554"/>
      <c r="ORG1554"/>
      <c r="ORH1554"/>
      <c r="ORI1554"/>
      <c r="ORJ1554"/>
      <c r="ORK1554"/>
      <c r="ORL1554"/>
      <c r="ORM1554"/>
      <c r="ORN1554"/>
      <c r="ORO1554"/>
      <c r="ORP1554"/>
      <c r="ORQ1554"/>
      <c r="ORR1554"/>
      <c r="ORS1554"/>
      <c r="ORT1554"/>
      <c r="ORU1554"/>
      <c r="ORV1554"/>
      <c r="ORW1554"/>
      <c r="ORX1554"/>
      <c r="ORY1554"/>
      <c r="ORZ1554"/>
      <c r="OSA1554"/>
      <c r="OSB1554"/>
      <c r="OSC1554"/>
      <c r="OSD1554"/>
      <c r="OSE1554"/>
      <c r="OSF1554"/>
      <c r="OSG1554"/>
      <c r="OSH1554"/>
      <c r="OSI1554"/>
      <c r="OSJ1554"/>
      <c r="OSK1554"/>
      <c r="OSL1554"/>
      <c r="OSM1554"/>
      <c r="OSN1554"/>
      <c r="OSO1554"/>
      <c r="OSP1554"/>
      <c r="OSQ1554"/>
      <c r="OSR1554"/>
      <c r="OSS1554"/>
      <c r="OST1554"/>
      <c r="OSU1554"/>
      <c r="OSV1554"/>
      <c r="OSW1554"/>
      <c r="OSX1554"/>
      <c r="OSY1554"/>
      <c r="OSZ1554"/>
      <c r="OTA1554"/>
      <c r="OTB1554"/>
      <c r="OTC1554"/>
      <c r="OTD1554"/>
      <c r="OTE1554"/>
      <c r="OTF1554"/>
      <c r="OTG1554"/>
      <c r="OTH1554"/>
      <c r="OTI1554"/>
      <c r="OTJ1554"/>
      <c r="OTK1554"/>
      <c r="OTL1554"/>
      <c r="OTM1554"/>
      <c r="OTN1554"/>
      <c r="OTO1554"/>
      <c r="OTP1554"/>
      <c r="OTQ1554"/>
      <c r="OTR1554"/>
      <c r="OTS1554"/>
      <c r="OTT1554"/>
      <c r="OTU1554"/>
      <c r="OTV1554"/>
      <c r="OTW1554"/>
      <c r="OTX1554"/>
      <c r="OTY1554"/>
      <c r="OTZ1554"/>
      <c r="OUA1554"/>
      <c r="OUB1554"/>
      <c r="OUC1554"/>
      <c r="OUD1554"/>
      <c r="OUE1554"/>
      <c r="OUF1554"/>
      <c r="OUG1554"/>
      <c r="OUH1554"/>
      <c r="OUI1554"/>
      <c r="OUJ1554"/>
      <c r="OUK1554"/>
      <c r="OUL1554"/>
      <c r="OUM1554"/>
      <c r="OUN1554"/>
      <c r="OUO1554"/>
      <c r="OUP1554"/>
      <c r="OUQ1554"/>
      <c r="OUR1554"/>
      <c r="OUS1554"/>
      <c r="OUT1554"/>
      <c r="OUU1554"/>
      <c r="OUV1554"/>
      <c r="OUW1554"/>
      <c r="OUX1554"/>
      <c r="OUY1554"/>
      <c r="OUZ1554"/>
      <c r="OVA1554"/>
      <c r="OVB1554"/>
      <c r="OVC1554"/>
      <c r="OVD1554"/>
      <c r="OVE1554"/>
      <c r="OVF1554"/>
      <c r="OVG1554"/>
      <c r="OVH1554"/>
      <c r="OVI1554"/>
      <c r="OVJ1554"/>
      <c r="OVK1554"/>
      <c r="OVL1554"/>
      <c r="OVM1554"/>
      <c r="OVN1554"/>
      <c r="OVO1554"/>
      <c r="OVP1554"/>
      <c r="OVQ1554"/>
      <c r="OVR1554"/>
      <c r="OVS1554"/>
      <c r="OVT1554"/>
      <c r="OVU1554"/>
      <c r="OVV1554"/>
      <c r="OVW1554"/>
      <c r="OVX1554"/>
      <c r="OVY1554"/>
      <c r="OVZ1554"/>
      <c r="OWA1554"/>
      <c r="OWB1554"/>
      <c r="OWC1554"/>
      <c r="OWD1554"/>
      <c r="OWE1554"/>
      <c r="OWF1554"/>
      <c r="OWG1554"/>
      <c r="OWH1554"/>
      <c r="OWI1554"/>
      <c r="OWJ1554"/>
      <c r="OWK1554"/>
      <c r="OWL1554"/>
      <c r="OWM1554"/>
      <c r="OWN1554"/>
      <c r="OWO1554"/>
      <c r="OWP1554"/>
      <c r="OWQ1554"/>
      <c r="OWR1554"/>
      <c r="OWS1554"/>
      <c r="OWT1554"/>
      <c r="OWU1554"/>
      <c r="OWV1554"/>
      <c r="OWW1554"/>
      <c r="OWX1554"/>
      <c r="OWY1554"/>
      <c r="OWZ1554"/>
      <c r="OXA1554"/>
      <c r="OXB1554"/>
      <c r="OXC1554"/>
      <c r="OXD1554"/>
      <c r="OXE1554"/>
      <c r="OXF1554"/>
      <c r="OXG1554"/>
      <c r="OXH1554"/>
      <c r="OXI1554"/>
      <c r="OXJ1554"/>
      <c r="OXK1554"/>
      <c r="OXL1554"/>
      <c r="OXM1554"/>
      <c r="OXN1554"/>
      <c r="OXO1554"/>
      <c r="OXP1554"/>
      <c r="OXQ1554"/>
      <c r="OXR1554"/>
      <c r="OXS1554"/>
      <c r="OXT1554"/>
      <c r="OXU1554"/>
      <c r="OXV1554"/>
      <c r="OXW1554"/>
      <c r="OXX1554"/>
      <c r="OXY1554"/>
      <c r="OXZ1554"/>
      <c r="OYA1554"/>
      <c r="OYB1554"/>
      <c r="OYC1554"/>
      <c r="OYD1554"/>
      <c r="OYE1554"/>
      <c r="OYF1554"/>
      <c r="OYG1554"/>
      <c r="OYH1554"/>
      <c r="OYI1554"/>
      <c r="OYJ1554"/>
      <c r="OYK1554"/>
      <c r="OYL1554"/>
      <c r="OYM1554"/>
      <c r="OYN1554"/>
      <c r="OYO1554"/>
      <c r="OYP1554"/>
      <c r="OYQ1554"/>
      <c r="OYR1554"/>
      <c r="OYS1554"/>
      <c r="OYT1554"/>
      <c r="OYU1554"/>
      <c r="OYV1554"/>
      <c r="OYW1554"/>
      <c r="OYX1554"/>
      <c r="OYY1554"/>
      <c r="OYZ1554"/>
      <c r="OZA1554"/>
      <c r="OZB1554"/>
      <c r="OZC1554"/>
      <c r="OZD1554"/>
      <c r="OZE1554"/>
      <c r="OZF1554"/>
      <c r="OZG1554"/>
      <c r="OZH1554"/>
      <c r="OZI1554"/>
      <c r="OZJ1554"/>
      <c r="OZK1554"/>
      <c r="OZL1554"/>
      <c r="OZM1554"/>
      <c r="OZN1554"/>
      <c r="OZO1554"/>
      <c r="OZP1554"/>
      <c r="OZQ1554"/>
      <c r="OZR1554"/>
      <c r="OZS1554"/>
      <c r="OZT1554"/>
      <c r="OZU1554"/>
      <c r="OZV1554"/>
      <c r="OZW1554"/>
      <c r="OZX1554"/>
      <c r="OZY1554"/>
      <c r="OZZ1554"/>
      <c r="PAA1554"/>
      <c r="PAB1554"/>
      <c r="PAC1554"/>
      <c r="PAD1554"/>
      <c r="PAE1554"/>
      <c r="PAF1554"/>
      <c r="PAG1554"/>
      <c r="PAH1554"/>
      <c r="PAI1554"/>
      <c r="PAJ1554"/>
      <c r="PAK1554"/>
      <c r="PAL1554"/>
      <c r="PAM1554"/>
      <c r="PAN1554"/>
      <c r="PAO1554"/>
      <c r="PAP1554"/>
      <c r="PAQ1554"/>
      <c r="PAR1554"/>
      <c r="PAS1554"/>
      <c r="PAT1554"/>
      <c r="PAU1554"/>
      <c r="PAV1554"/>
      <c r="PAW1554"/>
      <c r="PAX1554"/>
      <c r="PAY1554"/>
      <c r="PAZ1554"/>
      <c r="PBA1554"/>
      <c r="PBB1554"/>
      <c r="PBC1554"/>
      <c r="PBD1554"/>
      <c r="PBE1554"/>
      <c r="PBF1554"/>
      <c r="PBG1554"/>
      <c r="PBH1554"/>
      <c r="PBI1554"/>
      <c r="PBJ1554"/>
      <c r="PBK1554"/>
      <c r="PBL1554"/>
      <c r="PBM1554"/>
      <c r="PBN1554"/>
      <c r="PBO1554"/>
      <c r="PBP1554"/>
      <c r="PBQ1554"/>
      <c r="PBR1554"/>
      <c r="PBS1554"/>
      <c r="PBT1554"/>
      <c r="PBU1554"/>
      <c r="PBV1554"/>
      <c r="PBW1554"/>
      <c r="PBX1554"/>
      <c r="PBY1554"/>
      <c r="PBZ1554"/>
      <c r="PCA1554"/>
      <c r="PCB1554"/>
      <c r="PCC1554"/>
      <c r="PCD1554"/>
      <c r="PCE1554"/>
      <c r="PCF1554"/>
      <c r="PCG1554"/>
      <c r="PCH1554"/>
      <c r="PCI1554"/>
      <c r="PCJ1554"/>
      <c r="PCK1554"/>
      <c r="PCL1554"/>
      <c r="PCM1554"/>
      <c r="PCN1554"/>
      <c r="PCO1554"/>
      <c r="PCP1554"/>
      <c r="PCQ1554"/>
      <c r="PCR1554"/>
      <c r="PCS1554"/>
      <c r="PCT1554"/>
      <c r="PCU1554"/>
      <c r="PCV1554"/>
      <c r="PCW1554"/>
      <c r="PCX1554"/>
      <c r="PCY1554"/>
      <c r="PCZ1554"/>
      <c r="PDA1554"/>
      <c r="PDB1554"/>
      <c r="PDC1554"/>
      <c r="PDD1554"/>
      <c r="PDE1554"/>
      <c r="PDF1554"/>
      <c r="PDG1554"/>
      <c r="PDH1554"/>
      <c r="PDI1554"/>
      <c r="PDJ1554"/>
      <c r="PDK1554"/>
      <c r="PDL1554"/>
      <c r="PDM1554"/>
      <c r="PDN1554"/>
      <c r="PDO1554"/>
      <c r="PDP1554"/>
      <c r="PDQ1554"/>
      <c r="PDR1554"/>
      <c r="PDS1554"/>
      <c r="PDT1554"/>
      <c r="PDU1554"/>
      <c r="PDV1554"/>
      <c r="PDW1554"/>
      <c r="PDX1554"/>
      <c r="PDY1554"/>
      <c r="PDZ1554"/>
      <c r="PEA1554"/>
      <c r="PEB1554"/>
      <c r="PEC1554"/>
      <c r="PED1554"/>
      <c r="PEE1554"/>
      <c r="PEF1554"/>
      <c r="PEG1554"/>
      <c r="PEH1554"/>
      <c r="PEI1554"/>
      <c r="PEJ1554"/>
      <c r="PEK1554"/>
      <c r="PEL1554"/>
      <c r="PEM1554"/>
      <c r="PEN1554"/>
      <c r="PEO1554"/>
      <c r="PEP1554"/>
      <c r="PEQ1554"/>
      <c r="PER1554"/>
      <c r="PES1554"/>
      <c r="PET1554"/>
      <c r="PEU1554"/>
      <c r="PEV1554"/>
      <c r="PEW1554"/>
      <c r="PEX1554"/>
      <c r="PEY1554"/>
      <c r="PEZ1554"/>
      <c r="PFA1554"/>
      <c r="PFB1554"/>
      <c r="PFC1554"/>
      <c r="PFD1554"/>
      <c r="PFE1554"/>
      <c r="PFF1554"/>
      <c r="PFG1554"/>
      <c r="PFH1554"/>
      <c r="PFI1554"/>
      <c r="PFJ1554"/>
      <c r="PFK1554"/>
      <c r="PFL1554"/>
      <c r="PFM1554"/>
      <c r="PFN1554"/>
      <c r="PFO1554"/>
      <c r="PFP1554"/>
      <c r="PFQ1554"/>
      <c r="PFR1554"/>
      <c r="PFS1554"/>
      <c r="PFT1554"/>
      <c r="PFU1554"/>
      <c r="PFV1554"/>
      <c r="PFW1554"/>
      <c r="PFX1554"/>
      <c r="PFY1554"/>
      <c r="PFZ1554"/>
      <c r="PGA1554"/>
      <c r="PGB1554"/>
      <c r="PGC1554"/>
      <c r="PGD1554"/>
      <c r="PGE1554"/>
      <c r="PGF1554"/>
      <c r="PGG1554"/>
      <c r="PGH1554"/>
      <c r="PGI1554"/>
      <c r="PGJ1554"/>
      <c r="PGK1554"/>
      <c r="PGL1554"/>
      <c r="PGM1554"/>
      <c r="PGN1554"/>
      <c r="PGO1554"/>
      <c r="PGP1554"/>
      <c r="PGQ1554"/>
      <c r="PGR1554"/>
      <c r="PGS1554"/>
      <c r="PGT1554"/>
      <c r="PGU1554"/>
      <c r="PGV1554"/>
      <c r="PGW1554"/>
      <c r="PGX1554"/>
      <c r="PGY1554"/>
      <c r="PGZ1554"/>
      <c r="PHA1554"/>
      <c r="PHB1554"/>
      <c r="PHC1554"/>
      <c r="PHD1554"/>
      <c r="PHE1554"/>
      <c r="PHF1554"/>
      <c r="PHG1554"/>
      <c r="PHH1554"/>
      <c r="PHI1554"/>
      <c r="PHJ1554"/>
      <c r="PHK1554"/>
      <c r="PHL1554"/>
      <c r="PHM1554"/>
      <c r="PHN1554"/>
      <c r="PHO1554"/>
      <c r="PHP1554"/>
      <c r="PHQ1554"/>
      <c r="PHR1554"/>
      <c r="PHS1554"/>
      <c r="PHT1554"/>
      <c r="PHU1554"/>
      <c r="PHV1554"/>
      <c r="PHW1554"/>
      <c r="PHX1554"/>
      <c r="PHY1554"/>
      <c r="PHZ1554"/>
      <c r="PIA1554"/>
      <c r="PIB1554"/>
      <c r="PIC1554"/>
      <c r="PID1554"/>
      <c r="PIE1554"/>
      <c r="PIF1554"/>
      <c r="PIG1554"/>
      <c r="PIH1554"/>
      <c r="PII1554"/>
      <c r="PIJ1554"/>
      <c r="PIK1554"/>
      <c r="PIL1554"/>
      <c r="PIM1554"/>
      <c r="PIN1554"/>
      <c r="PIO1554"/>
      <c r="PIP1554"/>
      <c r="PIQ1554"/>
      <c r="PIR1554"/>
      <c r="PIS1554"/>
      <c r="PIT1554"/>
      <c r="PIU1554"/>
      <c r="PIV1554"/>
      <c r="PIW1554"/>
      <c r="PIX1554"/>
      <c r="PIY1554"/>
      <c r="PIZ1554"/>
      <c r="PJA1554"/>
      <c r="PJB1554"/>
      <c r="PJC1554"/>
      <c r="PJD1554"/>
      <c r="PJE1554"/>
      <c r="PJF1554"/>
      <c r="PJG1554"/>
      <c r="PJH1554"/>
      <c r="PJI1554"/>
      <c r="PJJ1554"/>
      <c r="PJK1554"/>
      <c r="PJL1554"/>
      <c r="PJM1554"/>
      <c r="PJN1554"/>
      <c r="PJO1554"/>
      <c r="PJP1554"/>
      <c r="PJQ1554"/>
      <c r="PJR1554"/>
      <c r="PJS1554"/>
      <c r="PJT1554"/>
      <c r="PJU1554"/>
      <c r="PJV1554"/>
      <c r="PJW1554"/>
      <c r="PJX1554"/>
      <c r="PJY1554"/>
      <c r="PJZ1554"/>
      <c r="PKA1554"/>
      <c r="PKB1554"/>
      <c r="PKC1554"/>
      <c r="PKD1554"/>
      <c r="PKE1554"/>
      <c r="PKF1554"/>
      <c r="PKG1554"/>
      <c r="PKH1554"/>
      <c r="PKI1554"/>
      <c r="PKJ1554"/>
      <c r="PKK1554"/>
      <c r="PKL1554"/>
      <c r="PKM1554"/>
      <c r="PKN1554"/>
      <c r="PKO1554"/>
      <c r="PKP1554"/>
      <c r="PKQ1554"/>
      <c r="PKR1554"/>
      <c r="PKS1554"/>
      <c r="PKT1554"/>
      <c r="PKU1554"/>
      <c r="PKV1554"/>
      <c r="PKW1554"/>
      <c r="PKX1554"/>
      <c r="PKY1554"/>
      <c r="PKZ1554"/>
      <c r="PLA1554"/>
      <c r="PLB1554"/>
      <c r="PLC1554"/>
      <c r="PLD1554"/>
      <c r="PLE1554"/>
      <c r="PLF1554"/>
      <c r="PLG1554"/>
      <c r="PLH1554"/>
      <c r="PLI1554"/>
      <c r="PLJ1554"/>
      <c r="PLK1554"/>
      <c r="PLL1554"/>
      <c r="PLM1554"/>
      <c r="PLN1554"/>
      <c r="PLO1554"/>
      <c r="PLP1554"/>
      <c r="PLQ1554"/>
      <c r="PLR1554"/>
      <c r="PLS1554"/>
      <c r="PLT1554"/>
      <c r="PLU1554"/>
      <c r="PLV1554"/>
      <c r="PLW1554"/>
      <c r="PLX1554"/>
      <c r="PLY1554"/>
      <c r="PLZ1554"/>
      <c r="PMA1554"/>
      <c r="PMB1554"/>
      <c r="PMC1554"/>
      <c r="PMD1554"/>
      <c r="PME1554"/>
      <c r="PMF1554"/>
      <c r="PMG1554"/>
      <c r="PMH1554"/>
      <c r="PMI1554"/>
      <c r="PMJ1554"/>
      <c r="PMK1554"/>
      <c r="PML1554"/>
      <c r="PMM1554"/>
      <c r="PMN1554"/>
      <c r="PMO1554"/>
      <c r="PMP1554"/>
      <c r="PMQ1554"/>
      <c r="PMR1554"/>
      <c r="PMS1554"/>
      <c r="PMT1554"/>
      <c r="PMU1554"/>
      <c r="PMV1554"/>
      <c r="PMW1554"/>
      <c r="PMX1554"/>
      <c r="PMY1554"/>
      <c r="PMZ1554"/>
      <c r="PNA1554"/>
      <c r="PNB1554"/>
      <c r="PNC1554"/>
      <c r="PND1554"/>
      <c r="PNE1554"/>
      <c r="PNF1554"/>
      <c r="PNG1554"/>
      <c r="PNH1554"/>
      <c r="PNI1554"/>
      <c r="PNJ1554"/>
      <c r="PNK1554"/>
      <c r="PNL1554"/>
      <c r="PNM1554"/>
      <c r="PNN1554"/>
      <c r="PNO1554"/>
      <c r="PNP1554"/>
      <c r="PNQ1554"/>
      <c r="PNR1554"/>
      <c r="PNS1554"/>
      <c r="PNT1554"/>
      <c r="PNU1554"/>
      <c r="PNV1554"/>
      <c r="PNW1554"/>
      <c r="PNX1554"/>
      <c r="PNY1554"/>
      <c r="PNZ1554"/>
      <c r="POA1554"/>
      <c r="POB1554"/>
      <c r="POC1554"/>
      <c r="POD1554"/>
      <c r="POE1554"/>
      <c r="POF1554"/>
      <c r="POG1554"/>
      <c r="POH1554"/>
      <c r="POI1554"/>
      <c r="POJ1554"/>
      <c r="POK1554"/>
      <c r="POL1554"/>
      <c r="POM1554"/>
      <c r="PON1554"/>
      <c r="POO1554"/>
      <c r="POP1554"/>
      <c r="POQ1554"/>
      <c r="POR1554"/>
      <c r="POS1554"/>
      <c r="POT1554"/>
      <c r="POU1554"/>
      <c r="POV1554"/>
      <c r="POW1554"/>
      <c r="POX1554"/>
      <c r="POY1554"/>
      <c r="POZ1554"/>
      <c r="PPA1554"/>
      <c r="PPB1554"/>
      <c r="PPC1554"/>
      <c r="PPD1554"/>
      <c r="PPE1554"/>
      <c r="PPF1554"/>
      <c r="PPG1554"/>
      <c r="PPH1554"/>
      <c r="PPI1554"/>
      <c r="PPJ1554"/>
      <c r="PPK1554"/>
      <c r="PPL1554"/>
      <c r="PPM1554"/>
      <c r="PPN1554"/>
      <c r="PPO1554"/>
      <c r="PPP1554"/>
      <c r="PPQ1554"/>
      <c r="PPR1554"/>
      <c r="PPS1554"/>
      <c r="PPT1554"/>
      <c r="PPU1554"/>
      <c r="PPV1554"/>
      <c r="PPW1554"/>
      <c r="PPX1554"/>
      <c r="PPY1554"/>
      <c r="PPZ1554"/>
      <c r="PQA1554"/>
      <c r="PQB1554"/>
      <c r="PQC1554"/>
      <c r="PQD1554"/>
      <c r="PQE1554"/>
      <c r="PQF1554"/>
      <c r="PQG1554"/>
      <c r="PQH1554"/>
      <c r="PQI1554"/>
      <c r="PQJ1554"/>
      <c r="PQK1554"/>
      <c r="PQL1554"/>
      <c r="PQM1554"/>
      <c r="PQN1554"/>
      <c r="PQO1554"/>
      <c r="PQP1554"/>
      <c r="PQQ1554"/>
      <c r="PQR1554"/>
      <c r="PQS1554"/>
      <c r="PQT1554"/>
      <c r="PQU1554"/>
      <c r="PQV1554"/>
      <c r="PQW1554"/>
      <c r="PQX1554"/>
      <c r="PQY1554"/>
      <c r="PQZ1554"/>
      <c r="PRA1554"/>
      <c r="PRB1554"/>
      <c r="PRC1554"/>
      <c r="PRD1554"/>
      <c r="PRE1554"/>
      <c r="PRF1554"/>
      <c r="PRG1554"/>
      <c r="PRH1554"/>
      <c r="PRI1554"/>
      <c r="PRJ1554"/>
      <c r="PRK1554"/>
      <c r="PRL1554"/>
      <c r="PRM1554"/>
      <c r="PRN1554"/>
      <c r="PRO1554"/>
      <c r="PRP1554"/>
      <c r="PRQ1554"/>
      <c r="PRR1554"/>
      <c r="PRS1554"/>
      <c r="PRT1554"/>
      <c r="PRU1554"/>
      <c r="PRV1554"/>
      <c r="PRW1554"/>
      <c r="PRX1554"/>
      <c r="PRY1554"/>
      <c r="PRZ1554"/>
      <c r="PSA1554"/>
      <c r="PSB1554"/>
      <c r="PSC1554"/>
      <c r="PSD1554"/>
      <c r="PSE1554"/>
      <c r="PSF1554"/>
      <c r="PSG1554"/>
      <c r="PSH1554"/>
      <c r="PSI1554"/>
      <c r="PSJ1554"/>
      <c r="PSK1554"/>
      <c r="PSL1554"/>
      <c r="PSM1554"/>
      <c r="PSN1554"/>
      <c r="PSO1554"/>
      <c r="PSP1554"/>
      <c r="PSQ1554"/>
      <c r="PSR1554"/>
      <c r="PSS1554"/>
      <c r="PST1554"/>
      <c r="PSU1554"/>
      <c r="PSV1554"/>
      <c r="PSW1554"/>
      <c r="PSX1554"/>
      <c r="PSY1554"/>
      <c r="PSZ1554"/>
      <c r="PTA1554"/>
      <c r="PTB1554"/>
      <c r="PTC1554"/>
      <c r="PTD1554"/>
      <c r="PTE1554"/>
      <c r="PTF1554"/>
      <c r="PTG1554"/>
      <c r="PTH1554"/>
      <c r="PTI1554"/>
      <c r="PTJ1554"/>
      <c r="PTK1554"/>
      <c r="PTL1554"/>
      <c r="PTM1554"/>
      <c r="PTN1554"/>
      <c r="PTO1554"/>
      <c r="PTP1554"/>
      <c r="PTQ1554"/>
      <c r="PTR1554"/>
      <c r="PTS1554"/>
      <c r="PTT1554"/>
      <c r="PTU1554"/>
      <c r="PTV1554"/>
      <c r="PTW1554"/>
      <c r="PTX1554"/>
      <c r="PTY1554"/>
      <c r="PTZ1554"/>
      <c r="PUA1554"/>
      <c r="PUB1554"/>
      <c r="PUC1554"/>
      <c r="PUD1554"/>
      <c r="PUE1554"/>
      <c r="PUF1554"/>
      <c r="PUG1554"/>
      <c r="PUH1554"/>
      <c r="PUI1554"/>
      <c r="PUJ1554"/>
      <c r="PUK1554"/>
      <c r="PUL1554"/>
      <c r="PUM1554"/>
      <c r="PUN1554"/>
      <c r="PUO1554"/>
      <c r="PUP1554"/>
      <c r="PUQ1554"/>
      <c r="PUR1554"/>
      <c r="PUS1554"/>
      <c r="PUT1554"/>
      <c r="PUU1554"/>
      <c r="PUV1554"/>
      <c r="PUW1554"/>
      <c r="PUX1554"/>
      <c r="PUY1554"/>
      <c r="PUZ1554"/>
      <c r="PVA1554"/>
      <c r="PVB1554"/>
      <c r="PVC1554"/>
      <c r="PVD1554"/>
      <c r="PVE1554"/>
      <c r="PVF1554"/>
      <c r="PVG1554"/>
      <c r="PVH1554"/>
      <c r="PVI1554"/>
      <c r="PVJ1554"/>
      <c r="PVK1554"/>
      <c r="PVL1554"/>
      <c r="PVM1554"/>
      <c r="PVN1554"/>
      <c r="PVO1554"/>
      <c r="PVP1554"/>
      <c r="PVQ1554"/>
      <c r="PVR1554"/>
      <c r="PVS1554"/>
      <c r="PVT1554"/>
      <c r="PVU1554"/>
      <c r="PVV1554"/>
      <c r="PVW1554"/>
      <c r="PVX1554"/>
      <c r="PVY1554"/>
      <c r="PVZ1554"/>
      <c r="PWA1554"/>
      <c r="PWB1554"/>
      <c r="PWC1554"/>
      <c r="PWD1554"/>
      <c r="PWE1554"/>
      <c r="PWF1554"/>
      <c r="PWG1554"/>
      <c r="PWH1554"/>
      <c r="PWI1554"/>
      <c r="PWJ1554"/>
      <c r="PWK1554"/>
      <c r="PWL1554"/>
      <c r="PWM1554"/>
      <c r="PWN1554"/>
      <c r="PWO1554"/>
      <c r="PWP1554"/>
      <c r="PWQ1554"/>
      <c r="PWR1554"/>
      <c r="PWS1554"/>
      <c r="PWT1554"/>
      <c r="PWU1554"/>
      <c r="PWV1554"/>
      <c r="PWW1554"/>
      <c r="PWX1554"/>
      <c r="PWY1554"/>
      <c r="PWZ1554"/>
      <c r="PXA1554"/>
      <c r="PXB1554"/>
      <c r="PXC1554"/>
      <c r="PXD1554"/>
      <c r="PXE1554"/>
      <c r="PXF1554"/>
      <c r="PXG1554"/>
      <c r="PXH1554"/>
      <c r="PXI1554"/>
      <c r="PXJ1554"/>
      <c r="PXK1554"/>
      <c r="PXL1554"/>
      <c r="PXM1554"/>
      <c r="PXN1554"/>
      <c r="PXO1554"/>
      <c r="PXP1554"/>
      <c r="PXQ1554"/>
      <c r="PXR1554"/>
      <c r="PXS1554"/>
      <c r="PXT1554"/>
      <c r="PXU1554"/>
      <c r="PXV1554"/>
      <c r="PXW1554"/>
      <c r="PXX1554"/>
      <c r="PXY1554"/>
      <c r="PXZ1554"/>
      <c r="PYA1554"/>
      <c r="PYB1554"/>
      <c r="PYC1554"/>
      <c r="PYD1554"/>
      <c r="PYE1554"/>
      <c r="PYF1554"/>
      <c r="PYG1554"/>
      <c r="PYH1554"/>
      <c r="PYI1554"/>
      <c r="PYJ1554"/>
      <c r="PYK1554"/>
      <c r="PYL1554"/>
      <c r="PYM1554"/>
      <c r="PYN1554"/>
      <c r="PYO1554"/>
      <c r="PYP1554"/>
      <c r="PYQ1554"/>
      <c r="PYR1554"/>
      <c r="PYS1554"/>
      <c r="PYT1554"/>
      <c r="PYU1554"/>
      <c r="PYV1554"/>
      <c r="PYW1554"/>
      <c r="PYX1554"/>
      <c r="PYY1554"/>
      <c r="PYZ1554"/>
      <c r="PZA1554"/>
      <c r="PZB1554"/>
      <c r="PZC1554"/>
      <c r="PZD1554"/>
      <c r="PZE1554"/>
      <c r="PZF1554"/>
      <c r="PZG1554"/>
      <c r="PZH1554"/>
      <c r="PZI1554"/>
      <c r="PZJ1554"/>
      <c r="PZK1554"/>
      <c r="PZL1554"/>
      <c r="PZM1554"/>
      <c r="PZN1554"/>
      <c r="PZO1554"/>
      <c r="PZP1554"/>
      <c r="PZQ1554"/>
      <c r="PZR1554"/>
      <c r="PZS1554"/>
      <c r="PZT1554"/>
      <c r="PZU1554"/>
      <c r="PZV1554"/>
      <c r="PZW1554"/>
      <c r="PZX1554"/>
      <c r="PZY1554"/>
      <c r="PZZ1554"/>
      <c r="QAA1554"/>
      <c r="QAB1554"/>
      <c r="QAC1554"/>
      <c r="QAD1554"/>
      <c r="QAE1554"/>
      <c r="QAF1554"/>
      <c r="QAG1554"/>
      <c r="QAH1554"/>
      <c r="QAI1554"/>
      <c r="QAJ1554"/>
      <c r="QAK1554"/>
      <c r="QAL1554"/>
      <c r="QAM1554"/>
      <c r="QAN1554"/>
      <c r="QAO1554"/>
      <c r="QAP1554"/>
      <c r="QAQ1554"/>
      <c r="QAR1554"/>
      <c r="QAS1554"/>
      <c r="QAT1554"/>
      <c r="QAU1554"/>
      <c r="QAV1554"/>
      <c r="QAW1554"/>
      <c r="QAX1554"/>
      <c r="QAY1554"/>
      <c r="QAZ1554"/>
      <c r="QBA1554"/>
      <c r="QBB1554"/>
      <c r="QBC1554"/>
      <c r="QBD1554"/>
      <c r="QBE1554"/>
      <c r="QBF1554"/>
      <c r="QBG1554"/>
      <c r="QBH1554"/>
      <c r="QBI1554"/>
      <c r="QBJ1554"/>
      <c r="QBK1554"/>
      <c r="QBL1554"/>
      <c r="QBM1554"/>
      <c r="QBN1554"/>
      <c r="QBO1554"/>
      <c r="QBP1554"/>
      <c r="QBQ1554"/>
      <c r="QBR1554"/>
      <c r="QBS1554"/>
      <c r="QBT1554"/>
      <c r="QBU1554"/>
      <c r="QBV1554"/>
      <c r="QBW1554"/>
      <c r="QBX1554"/>
      <c r="QBY1554"/>
      <c r="QBZ1554"/>
      <c r="QCA1554"/>
      <c r="QCB1554"/>
      <c r="QCC1554"/>
      <c r="QCD1554"/>
      <c r="QCE1554"/>
      <c r="QCF1554"/>
      <c r="QCG1554"/>
      <c r="QCH1554"/>
      <c r="QCI1554"/>
      <c r="QCJ1554"/>
      <c r="QCK1554"/>
      <c r="QCL1554"/>
      <c r="QCM1554"/>
      <c r="QCN1554"/>
      <c r="QCO1554"/>
      <c r="QCP1554"/>
      <c r="QCQ1554"/>
      <c r="QCR1554"/>
      <c r="QCS1554"/>
      <c r="QCT1554"/>
      <c r="QCU1554"/>
      <c r="QCV1554"/>
      <c r="QCW1554"/>
      <c r="QCX1554"/>
      <c r="QCY1554"/>
      <c r="QCZ1554"/>
      <c r="QDA1554"/>
      <c r="QDB1554"/>
      <c r="QDC1554"/>
      <c r="QDD1554"/>
      <c r="QDE1554"/>
      <c r="QDF1554"/>
      <c r="QDG1554"/>
      <c r="QDH1554"/>
      <c r="QDI1554"/>
      <c r="QDJ1554"/>
      <c r="QDK1554"/>
      <c r="QDL1554"/>
      <c r="QDM1554"/>
      <c r="QDN1554"/>
      <c r="QDO1554"/>
      <c r="QDP1554"/>
      <c r="QDQ1554"/>
      <c r="QDR1554"/>
      <c r="QDS1554"/>
      <c r="QDT1554"/>
      <c r="QDU1554"/>
      <c r="QDV1554"/>
      <c r="QDW1554"/>
      <c r="QDX1554"/>
      <c r="QDY1554"/>
      <c r="QDZ1554"/>
      <c r="QEA1554"/>
      <c r="QEB1554"/>
      <c r="QEC1554"/>
      <c r="QED1554"/>
      <c r="QEE1554"/>
      <c r="QEF1554"/>
      <c r="QEG1554"/>
      <c r="QEH1554"/>
      <c r="QEI1554"/>
      <c r="QEJ1554"/>
      <c r="QEK1554"/>
      <c r="QEL1554"/>
      <c r="QEM1554"/>
      <c r="QEN1554"/>
      <c r="QEO1554"/>
      <c r="QEP1554"/>
      <c r="QEQ1554"/>
      <c r="QER1554"/>
      <c r="QES1554"/>
      <c r="QET1554"/>
      <c r="QEU1554"/>
      <c r="QEV1554"/>
      <c r="QEW1554"/>
      <c r="QEX1554"/>
      <c r="QEY1554"/>
      <c r="QEZ1554"/>
      <c r="QFA1554"/>
      <c r="QFB1554"/>
      <c r="QFC1554"/>
      <c r="QFD1554"/>
      <c r="QFE1554"/>
      <c r="QFF1554"/>
      <c r="QFG1554"/>
      <c r="QFH1554"/>
      <c r="QFI1554"/>
      <c r="QFJ1554"/>
      <c r="QFK1554"/>
      <c r="QFL1554"/>
      <c r="QFM1554"/>
      <c r="QFN1554"/>
      <c r="QFO1554"/>
      <c r="QFP1554"/>
      <c r="QFQ1554"/>
      <c r="QFR1554"/>
      <c r="QFS1554"/>
      <c r="QFT1554"/>
      <c r="QFU1554"/>
      <c r="QFV1554"/>
      <c r="QFW1554"/>
      <c r="QFX1554"/>
      <c r="QFY1554"/>
      <c r="QFZ1554"/>
      <c r="QGA1554"/>
      <c r="QGB1554"/>
      <c r="QGC1554"/>
      <c r="QGD1554"/>
      <c r="QGE1554"/>
      <c r="QGF1554"/>
      <c r="QGG1554"/>
      <c r="QGH1554"/>
      <c r="QGI1554"/>
      <c r="QGJ1554"/>
      <c r="QGK1554"/>
      <c r="QGL1554"/>
      <c r="QGM1554"/>
      <c r="QGN1554"/>
      <c r="QGO1554"/>
      <c r="QGP1554"/>
      <c r="QGQ1554"/>
      <c r="QGR1554"/>
      <c r="QGS1554"/>
      <c r="QGT1554"/>
      <c r="QGU1554"/>
      <c r="QGV1554"/>
      <c r="QGW1554"/>
      <c r="QGX1554"/>
      <c r="QGY1554"/>
      <c r="QGZ1554"/>
      <c r="QHA1554"/>
      <c r="QHB1554"/>
      <c r="QHC1554"/>
      <c r="QHD1554"/>
      <c r="QHE1554"/>
      <c r="QHF1554"/>
      <c r="QHG1554"/>
      <c r="QHH1554"/>
      <c r="QHI1554"/>
      <c r="QHJ1554"/>
      <c r="QHK1554"/>
      <c r="QHL1554"/>
      <c r="QHM1554"/>
      <c r="QHN1554"/>
      <c r="QHO1554"/>
      <c r="QHP1554"/>
      <c r="QHQ1554"/>
      <c r="QHR1554"/>
      <c r="QHS1554"/>
      <c r="QHT1554"/>
      <c r="QHU1554"/>
      <c r="QHV1554"/>
      <c r="QHW1554"/>
      <c r="QHX1554"/>
      <c r="QHY1554"/>
      <c r="QHZ1554"/>
      <c r="QIA1554"/>
      <c r="QIB1554"/>
      <c r="QIC1554"/>
      <c r="QID1554"/>
      <c r="QIE1554"/>
      <c r="QIF1554"/>
      <c r="QIG1554"/>
      <c r="QIH1554"/>
      <c r="QII1554"/>
      <c r="QIJ1554"/>
      <c r="QIK1554"/>
      <c r="QIL1554"/>
      <c r="QIM1554"/>
      <c r="QIN1554"/>
      <c r="QIO1554"/>
      <c r="QIP1554"/>
      <c r="QIQ1554"/>
      <c r="QIR1554"/>
      <c r="QIS1554"/>
      <c r="QIT1554"/>
      <c r="QIU1554"/>
      <c r="QIV1554"/>
      <c r="QIW1554"/>
      <c r="QIX1554"/>
      <c r="QIY1554"/>
      <c r="QIZ1554"/>
      <c r="QJA1554"/>
      <c r="QJB1554"/>
      <c r="QJC1554"/>
      <c r="QJD1554"/>
      <c r="QJE1554"/>
      <c r="QJF1554"/>
      <c r="QJG1554"/>
      <c r="QJH1554"/>
      <c r="QJI1554"/>
      <c r="QJJ1554"/>
      <c r="QJK1554"/>
      <c r="QJL1554"/>
      <c r="QJM1554"/>
      <c r="QJN1554"/>
      <c r="QJO1554"/>
      <c r="QJP1554"/>
      <c r="QJQ1554"/>
      <c r="QJR1554"/>
      <c r="QJS1554"/>
      <c r="QJT1554"/>
      <c r="QJU1554"/>
      <c r="QJV1554"/>
      <c r="QJW1554"/>
      <c r="QJX1554"/>
      <c r="QJY1554"/>
      <c r="QJZ1554"/>
      <c r="QKA1554"/>
      <c r="QKB1554"/>
      <c r="QKC1554"/>
      <c r="QKD1554"/>
      <c r="QKE1554"/>
      <c r="QKF1554"/>
      <c r="QKG1554"/>
      <c r="QKH1554"/>
      <c r="QKI1554"/>
      <c r="QKJ1554"/>
      <c r="QKK1554"/>
      <c r="QKL1554"/>
      <c r="QKM1554"/>
      <c r="QKN1554"/>
      <c r="QKO1554"/>
      <c r="QKP1554"/>
      <c r="QKQ1554"/>
      <c r="QKR1554"/>
      <c r="QKS1554"/>
      <c r="QKT1554"/>
      <c r="QKU1554"/>
      <c r="QKV1554"/>
      <c r="QKW1554"/>
      <c r="QKX1554"/>
      <c r="QKY1554"/>
      <c r="QKZ1554"/>
      <c r="QLA1554"/>
      <c r="QLB1554"/>
      <c r="QLC1554"/>
      <c r="QLD1554"/>
      <c r="QLE1554"/>
      <c r="QLF1554"/>
      <c r="QLG1554"/>
      <c r="QLH1554"/>
      <c r="QLI1554"/>
      <c r="QLJ1554"/>
      <c r="QLK1554"/>
      <c r="QLL1554"/>
      <c r="QLM1554"/>
      <c r="QLN1554"/>
      <c r="QLO1554"/>
      <c r="QLP1554"/>
      <c r="QLQ1554"/>
      <c r="QLR1554"/>
      <c r="QLS1554"/>
      <c r="QLT1554"/>
      <c r="QLU1554"/>
      <c r="QLV1554"/>
      <c r="QLW1554"/>
      <c r="QLX1554"/>
      <c r="QLY1554"/>
      <c r="QLZ1554"/>
      <c r="QMA1554"/>
      <c r="QMB1554"/>
      <c r="QMC1554"/>
      <c r="QMD1554"/>
      <c r="QME1554"/>
      <c r="QMF1554"/>
      <c r="QMG1554"/>
      <c r="QMH1554"/>
      <c r="QMI1554"/>
      <c r="QMJ1554"/>
      <c r="QMK1554"/>
      <c r="QML1554"/>
      <c r="QMM1554"/>
      <c r="QMN1554"/>
      <c r="QMO1554"/>
      <c r="QMP1554"/>
      <c r="QMQ1554"/>
      <c r="QMR1554"/>
      <c r="QMS1554"/>
      <c r="QMT1554"/>
      <c r="QMU1554"/>
      <c r="QMV1554"/>
      <c r="QMW1554"/>
      <c r="QMX1554"/>
      <c r="QMY1554"/>
      <c r="QMZ1554"/>
      <c r="QNA1554"/>
      <c r="QNB1554"/>
      <c r="QNC1554"/>
      <c r="QND1554"/>
      <c r="QNE1554"/>
      <c r="QNF1554"/>
      <c r="QNG1554"/>
      <c r="QNH1554"/>
      <c r="QNI1554"/>
      <c r="QNJ1554"/>
      <c r="QNK1554"/>
      <c r="QNL1554"/>
      <c r="QNM1554"/>
      <c r="QNN1554"/>
      <c r="QNO1554"/>
      <c r="QNP1554"/>
      <c r="QNQ1554"/>
      <c r="QNR1554"/>
      <c r="QNS1554"/>
      <c r="QNT1554"/>
      <c r="QNU1554"/>
      <c r="QNV1554"/>
      <c r="QNW1554"/>
      <c r="QNX1554"/>
      <c r="QNY1554"/>
      <c r="QNZ1554"/>
      <c r="QOA1554"/>
      <c r="QOB1554"/>
      <c r="QOC1554"/>
      <c r="QOD1554"/>
      <c r="QOE1554"/>
      <c r="QOF1554"/>
      <c r="QOG1554"/>
      <c r="QOH1554"/>
      <c r="QOI1554"/>
      <c r="QOJ1554"/>
      <c r="QOK1554"/>
      <c r="QOL1554"/>
      <c r="QOM1554"/>
      <c r="QON1554"/>
      <c r="QOO1554"/>
      <c r="QOP1554"/>
      <c r="QOQ1554"/>
      <c r="QOR1554"/>
      <c r="QOS1554"/>
      <c r="QOT1554"/>
      <c r="QOU1554"/>
      <c r="QOV1554"/>
      <c r="QOW1554"/>
      <c r="QOX1554"/>
      <c r="QOY1554"/>
      <c r="QOZ1554"/>
      <c r="QPA1554"/>
      <c r="QPB1554"/>
      <c r="QPC1554"/>
      <c r="QPD1554"/>
      <c r="QPE1554"/>
      <c r="QPF1554"/>
      <c r="QPG1554"/>
      <c r="QPH1554"/>
      <c r="QPI1554"/>
      <c r="QPJ1554"/>
      <c r="QPK1554"/>
      <c r="QPL1554"/>
      <c r="QPM1554"/>
      <c r="QPN1554"/>
      <c r="QPO1554"/>
      <c r="QPP1554"/>
      <c r="QPQ1554"/>
      <c r="QPR1554"/>
      <c r="QPS1554"/>
      <c r="QPT1554"/>
      <c r="QPU1554"/>
      <c r="QPV1554"/>
      <c r="QPW1554"/>
      <c r="QPX1554"/>
      <c r="QPY1554"/>
      <c r="QPZ1554"/>
      <c r="QQA1554"/>
      <c r="QQB1554"/>
      <c r="QQC1554"/>
      <c r="QQD1554"/>
      <c r="QQE1554"/>
      <c r="QQF1554"/>
      <c r="QQG1554"/>
      <c r="QQH1554"/>
      <c r="QQI1554"/>
      <c r="QQJ1554"/>
      <c r="QQK1554"/>
      <c r="QQL1554"/>
      <c r="QQM1554"/>
      <c r="QQN1554"/>
      <c r="QQO1554"/>
      <c r="QQP1554"/>
      <c r="QQQ1554"/>
      <c r="QQR1554"/>
      <c r="QQS1554"/>
      <c r="QQT1554"/>
      <c r="QQU1554"/>
      <c r="QQV1554"/>
      <c r="QQW1554"/>
      <c r="QQX1554"/>
      <c r="QQY1554"/>
      <c r="QQZ1554"/>
      <c r="QRA1554"/>
      <c r="QRB1554"/>
      <c r="QRC1554"/>
      <c r="QRD1554"/>
      <c r="QRE1554"/>
      <c r="QRF1554"/>
      <c r="QRG1554"/>
      <c r="QRH1554"/>
      <c r="QRI1554"/>
      <c r="QRJ1554"/>
      <c r="QRK1554"/>
      <c r="QRL1554"/>
      <c r="QRM1554"/>
      <c r="QRN1554"/>
      <c r="QRO1554"/>
      <c r="QRP1554"/>
      <c r="QRQ1554"/>
      <c r="QRR1554"/>
      <c r="QRS1554"/>
      <c r="QRT1554"/>
      <c r="QRU1554"/>
      <c r="QRV1554"/>
      <c r="QRW1554"/>
      <c r="QRX1554"/>
      <c r="QRY1554"/>
      <c r="QRZ1554"/>
      <c r="QSA1554"/>
      <c r="QSB1554"/>
      <c r="QSC1554"/>
      <c r="QSD1554"/>
      <c r="QSE1554"/>
      <c r="QSF1554"/>
      <c r="QSG1554"/>
      <c r="QSH1554"/>
      <c r="QSI1554"/>
      <c r="QSJ1554"/>
      <c r="QSK1554"/>
      <c r="QSL1554"/>
      <c r="QSM1554"/>
      <c r="QSN1554"/>
      <c r="QSO1554"/>
      <c r="QSP1554"/>
      <c r="QSQ1554"/>
      <c r="QSR1554"/>
      <c r="QSS1554"/>
      <c r="QST1554"/>
      <c r="QSU1554"/>
      <c r="QSV1554"/>
      <c r="QSW1554"/>
      <c r="QSX1554"/>
      <c r="QSY1554"/>
      <c r="QSZ1554"/>
      <c r="QTA1554"/>
      <c r="QTB1554"/>
      <c r="QTC1554"/>
      <c r="QTD1554"/>
      <c r="QTE1554"/>
      <c r="QTF1554"/>
      <c r="QTG1554"/>
      <c r="QTH1554"/>
      <c r="QTI1554"/>
      <c r="QTJ1554"/>
      <c r="QTK1554"/>
      <c r="QTL1554"/>
      <c r="QTM1554"/>
      <c r="QTN1554"/>
      <c r="QTO1554"/>
      <c r="QTP1554"/>
      <c r="QTQ1554"/>
      <c r="QTR1554"/>
      <c r="QTS1554"/>
      <c r="QTT1554"/>
      <c r="QTU1554"/>
      <c r="QTV1554"/>
      <c r="QTW1554"/>
      <c r="QTX1554"/>
      <c r="QTY1554"/>
      <c r="QTZ1554"/>
      <c r="QUA1554"/>
      <c r="QUB1554"/>
      <c r="QUC1554"/>
      <c r="QUD1554"/>
      <c r="QUE1554"/>
      <c r="QUF1554"/>
      <c r="QUG1554"/>
      <c r="QUH1554"/>
      <c r="QUI1554"/>
      <c r="QUJ1554"/>
      <c r="QUK1554"/>
      <c r="QUL1554"/>
      <c r="QUM1554"/>
      <c r="QUN1554"/>
      <c r="QUO1554"/>
      <c r="QUP1554"/>
      <c r="QUQ1554"/>
      <c r="QUR1554"/>
      <c r="QUS1554"/>
      <c r="QUT1554"/>
      <c r="QUU1554"/>
      <c r="QUV1554"/>
      <c r="QUW1554"/>
      <c r="QUX1554"/>
      <c r="QUY1554"/>
      <c r="QUZ1554"/>
      <c r="QVA1554"/>
      <c r="QVB1554"/>
      <c r="QVC1554"/>
      <c r="QVD1554"/>
      <c r="QVE1554"/>
      <c r="QVF1554"/>
      <c r="QVG1554"/>
      <c r="QVH1554"/>
      <c r="QVI1554"/>
      <c r="QVJ1554"/>
      <c r="QVK1554"/>
      <c r="QVL1554"/>
      <c r="QVM1554"/>
      <c r="QVN1554"/>
      <c r="QVO1554"/>
      <c r="QVP1554"/>
      <c r="QVQ1554"/>
      <c r="QVR1554"/>
      <c r="QVS1554"/>
      <c r="QVT1554"/>
      <c r="QVU1554"/>
      <c r="QVV1554"/>
      <c r="QVW1554"/>
      <c r="QVX1554"/>
      <c r="QVY1554"/>
      <c r="QVZ1554"/>
      <c r="QWA1554"/>
      <c r="QWB1554"/>
      <c r="QWC1554"/>
      <c r="QWD1554"/>
      <c r="QWE1554"/>
      <c r="QWF1554"/>
      <c r="QWG1554"/>
      <c r="QWH1554"/>
      <c r="QWI1554"/>
      <c r="QWJ1554"/>
      <c r="QWK1554"/>
      <c r="QWL1554"/>
      <c r="QWM1554"/>
      <c r="QWN1554"/>
      <c r="QWO1554"/>
      <c r="QWP1554"/>
      <c r="QWQ1554"/>
      <c r="QWR1554"/>
      <c r="QWS1554"/>
      <c r="QWT1554"/>
      <c r="QWU1554"/>
      <c r="QWV1554"/>
      <c r="QWW1554"/>
      <c r="QWX1554"/>
      <c r="QWY1554"/>
      <c r="QWZ1554"/>
      <c r="QXA1554"/>
      <c r="QXB1554"/>
      <c r="QXC1554"/>
      <c r="QXD1554"/>
      <c r="QXE1554"/>
      <c r="QXF1554"/>
      <c r="QXG1554"/>
      <c r="QXH1554"/>
      <c r="QXI1554"/>
      <c r="QXJ1554"/>
      <c r="QXK1554"/>
      <c r="QXL1554"/>
      <c r="QXM1554"/>
      <c r="QXN1554"/>
      <c r="QXO1554"/>
      <c r="QXP1554"/>
      <c r="QXQ1554"/>
      <c r="QXR1554"/>
      <c r="QXS1554"/>
      <c r="QXT1554"/>
      <c r="QXU1554"/>
      <c r="QXV1554"/>
      <c r="QXW1554"/>
      <c r="QXX1554"/>
      <c r="QXY1554"/>
      <c r="QXZ1554"/>
      <c r="QYA1554"/>
      <c r="QYB1554"/>
      <c r="QYC1554"/>
      <c r="QYD1554"/>
      <c r="QYE1554"/>
      <c r="QYF1554"/>
      <c r="QYG1554"/>
      <c r="QYH1554"/>
      <c r="QYI1554"/>
      <c r="QYJ1554"/>
      <c r="QYK1554"/>
      <c r="QYL1554"/>
      <c r="QYM1554"/>
      <c r="QYN1554"/>
      <c r="QYO1554"/>
      <c r="QYP1554"/>
      <c r="QYQ1554"/>
      <c r="QYR1554"/>
      <c r="QYS1554"/>
      <c r="QYT1554"/>
      <c r="QYU1554"/>
      <c r="QYV1554"/>
      <c r="QYW1554"/>
      <c r="QYX1554"/>
      <c r="QYY1554"/>
      <c r="QYZ1554"/>
      <c r="QZA1554"/>
      <c r="QZB1554"/>
      <c r="QZC1554"/>
      <c r="QZD1554"/>
      <c r="QZE1554"/>
      <c r="QZF1554"/>
      <c r="QZG1554"/>
      <c r="QZH1554"/>
      <c r="QZI1554"/>
      <c r="QZJ1554"/>
      <c r="QZK1554"/>
      <c r="QZL1554"/>
      <c r="QZM1554"/>
      <c r="QZN1554"/>
      <c r="QZO1554"/>
      <c r="QZP1554"/>
      <c r="QZQ1554"/>
      <c r="QZR1554"/>
      <c r="QZS1554"/>
      <c r="QZT1554"/>
      <c r="QZU1554"/>
      <c r="QZV1554"/>
      <c r="QZW1554"/>
      <c r="QZX1554"/>
      <c r="QZY1554"/>
      <c r="QZZ1554"/>
      <c r="RAA1554"/>
      <c r="RAB1554"/>
      <c r="RAC1554"/>
      <c r="RAD1554"/>
      <c r="RAE1554"/>
      <c r="RAF1554"/>
      <c r="RAG1554"/>
      <c r="RAH1554"/>
      <c r="RAI1554"/>
      <c r="RAJ1554"/>
      <c r="RAK1554"/>
      <c r="RAL1554"/>
      <c r="RAM1554"/>
      <c r="RAN1554"/>
      <c r="RAO1554"/>
      <c r="RAP1554"/>
      <c r="RAQ1554"/>
      <c r="RAR1554"/>
      <c r="RAS1554"/>
      <c r="RAT1554"/>
      <c r="RAU1554"/>
      <c r="RAV1554"/>
      <c r="RAW1554"/>
      <c r="RAX1554"/>
      <c r="RAY1554"/>
      <c r="RAZ1554"/>
      <c r="RBA1554"/>
      <c r="RBB1554"/>
      <c r="RBC1554"/>
      <c r="RBD1554"/>
      <c r="RBE1554"/>
      <c r="RBF1554"/>
      <c r="RBG1554"/>
      <c r="RBH1554"/>
      <c r="RBI1554"/>
      <c r="RBJ1554"/>
      <c r="RBK1554"/>
      <c r="RBL1554"/>
      <c r="RBM1554"/>
      <c r="RBN1554"/>
      <c r="RBO1554"/>
      <c r="RBP1554"/>
      <c r="RBQ1554"/>
      <c r="RBR1554"/>
      <c r="RBS1554"/>
      <c r="RBT1554"/>
      <c r="RBU1554"/>
      <c r="RBV1554"/>
      <c r="RBW1554"/>
      <c r="RBX1554"/>
      <c r="RBY1554"/>
      <c r="RBZ1554"/>
      <c r="RCA1554"/>
      <c r="RCB1554"/>
      <c r="RCC1554"/>
      <c r="RCD1554"/>
      <c r="RCE1554"/>
      <c r="RCF1554"/>
      <c r="RCG1554"/>
      <c r="RCH1554"/>
      <c r="RCI1554"/>
      <c r="RCJ1554"/>
      <c r="RCK1554"/>
      <c r="RCL1554"/>
      <c r="RCM1554"/>
      <c r="RCN1554"/>
      <c r="RCO1554"/>
      <c r="RCP1554"/>
      <c r="RCQ1554"/>
      <c r="RCR1554"/>
      <c r="RCS1554"/>
      <c r="RCT1554"/>
      <c r="RCU1554"/>
      <c r="RCV1554"/>
      <c r="RCW1554"/>
      <c r="RCX1554"/>
      <c r="RCY1554"/>
      <c r="RCZ1554"/>
      <c r="RDA1554"/>
      <c r="RDB1554"/>
      <c r="RDC1554"/>
      <c r="RDD1554"/>
      <c r="RDE1554"/>
      <c r="RDF1554"/>
      <c r="RDG1554"/>
      <c r="RDH1554"/>
      <c r="RDI1554"/>
      <c r="RDJ1554"/>
      <c r="RDK1554"/>
      <c r="RDL1554"/>
      <c r="RDM1554"/>
      <c r="RDN1554"/>
      <c r="RDO1554"/>
      <c r="RDP1554"/>
      <c r="RDQ1554"/>
      <c r="RDR1554"/>
      <c r="RDS1554"/>
      <c r="RDT1554"/>
      <c r="RDU1554"/>
      <c r="RDV1554"/>
      <c r="RDW1554"/>
      <c r="RDX1554"/>
      <c r="RDY1554"/>
      <c r="RDZ1554"/>
      <c r="REA1554"/>
      <c r="REB1554"/>
      <c r="REC1554"/>
      <c r="RED1554"/>
      <c r="REE1554"/>
      <c r="REF1554"/>
      <c r="REG1554"/>
      <c r="REH1554"/>
      <c r="REI1554"/>
      <c r="REJ1554"/>
      <c r="REK1554"/>
      <c r="REL1554"/>
      <c r="REM1554"/>
      <c r="REN1554"/>
      <c r="REO1554"/>
      <c r="REP1554"/>
      <c r="REQ1554"/>
      <c r="RER1554"/>
      <c r="RES1554"/>
      <c r="RET1554"/>
      <c r="REU1554"/>
      <c r="REV1554"/>
      <c r="REW1554"/>
      <c r="REX1554"/>
      <c r="REY1554"/>
      <c r="REZ1554"/>
      <c r="RFA1554"/>
      <c r="RFB1554"/>
      <c r="RFC1554"/>
      <c r="RFD1554"/>
      <c r="RFE1554"/>
      <c r="RFF1554"/>
      <c r="RFG1554"/>
      <c r="RFH1554"/>
      <c r="RFI1554"/>
      <c r="RFJ1554"/>
      <c r="RFK1554"/>
      <c r="RFL1554"/>
      <c r="RFM1554"/>
      <c r="RFN1554"/>
      <c r="RFO1554"/>
      <c r="RFP1554"/>
      <c r="RFQ1554"/>
      <c r="RFR1554"/>
      <c r="RFS1554"/>
      <c r="RFT1554"/>
      <c r="RFU1554"/>
      <c r="RFV1554"/>
      <c r="RFW1554"/>
      <c r="RFX1554"/>
      <c r="RFY1554"/>
      <c r="RFZ1554"/>
      <c r="RGA1554"/>
      <c r="RGB1554"/>
      <c r="RGC1554"/>
      <c r="RGD1554"/>
      <c r="RGE1554"/>
      <c r="RGF1554"/>
      <c r="RGG1554"/>
      <c r="RGH1554"/>
      <c r="RGI1554"/>
      <c r="RGJ1554"/>
      <c r="RGK1554"/>
      <c r="RGL1554"/>
      <c r="RGM1554"/>
      <c r="RGN1554"/>
      <c r="RGO1554"/>
      <c r="RGP1554"/>
      <c r="RGQ1554"/>
      <c r="RGR1554"/>
      <c r="RGS1554"/>
      <c r="RGT1554"/>
      <c r="RGU1554"/>
      <c r="RGV1554"/>
      <c r="RGW1554"/>
      <c r="RGX1554"/>
      <c r="RGY1554"/>
      <c r="RGZ1554"/>
      <c r="RHA1554"/>
      <c r="RHB1554"/>
      <c r="RHC1554"/>
      <c r="RHD1554"/>
      <c r="RHE1554"/>
      <c r="RHF1554"/>
      <c r="RHG1554"/>
      <c r="RHH1554"/>
      <c r="RHI1554"/>
      <c r="RHJ1554"/>
      <c r="RHK1554"/>
      <c r="RHL1554"/>
      <c r="RHM1554"/>
      <c r="RHN1554"/>
      <c r="RHO1554"/>
      <c r="RHP1554"/>
      <c r="RHQ1554"/>
      <c r="RHR1554"/>
      <c r="RHS1554"/>
      <c r="RHT1554"/>
      <c r="RHU1554"/>
      <c r="RHV1554"/>
      <c r="RHW1554"/>
      <c r="RHX1554"/>
      <c r="RHY1554"/>
      <c r="RHZ1554"/>
      <c r="RIA1554"/>
      <c r="RIB1554"/>
      <c r="RIC1554"/>
      <c r="RID1554"/>
      <c r="RIE1554"/>
      <c r="RIF1554"/>
      <c r="RIG1554"/>
      <c r="RIH1554"/>
      <c r="RII1554"/>
      <c r="RIJ1554"/>
      <c r="RIK1554"/>
      <c r="RIL1554"/>
      <c r="RIM1554"/>
      <c r="RIN1554"/>
      <c r="RIO1554"/>
      <c r="RIP1554"/>
      <c r="RIQ1554"/>
      <c r="RIR1554"/>
      <c r="RIS1554"/>
      <c r="RIT1554"/>
      <c r="RIU1554"/>
      <c r="RIV1554"/>
      <c r="RIW1554"/>
      <c r="RIX1554"/>
      <c r="RIY1554"/>
      <c r="RIZ1554"/>
      <c r="RJA1554"/>
      <c r="RJB1554"/>
      <c r="RJC1554"/>
      <c r="RJD1554"/>
      <c r="RJE1554"/>
      <c r="RJF1554"/>
      <c r="RJG1554"/>
      <c r="RJH1554"/>
      <c r="RJI1554"/>
      <c r="RJJ1554"/>
      <c r="RJK1554"/>
      <c r="RJL1554"/>
      <c r="RJM1554"/>
      <c r="RJN1554"/>
      <c r="RJO1554"/>
      <c r="RJP1554"/>
      <c r="RJQ1554"/>
      <c r="RJR1554"/>
      <c r="RJS1554"/>
      <c r="RJT1554"/>
      <c r="RJU1554"/>
      <c r="RJV1554"/>
      <c r="RJW1554"/>
      <c r="RJX1554"/>
      <c r="RJY1554"/>
      <c r="RJZ1554"/>
      <c r="RKA1554"/>
      <c r="RKB1554"/>
      <c r="RKC1554"/>
      <c r="RKD1554"/>
      <c r="RKE1554"/>
      <c r="RKF1554"/>
      <c r="RKG1554"/>
      <c r="RKH1554"/>
      <c r="RKI1554"/>
      <c r="RKJ1554"/>
      <c r="RKK1554"/>
      <c r="RKL1554"/>
      <c r="RKM1554"/>
      <c r="RKN1554"/>
      <c r="RKO1554"/>
      <c r="RKP1554"/>
      <c r="RKQ1554"/>
      <c r="RKR1554"/>
      <c r="RKS1554"/>
      <c r="RKT1554"/>
      <c r="RKU1554"/>
      <c r="RKV1554"/>
      <c r="RKW1554"/>
      <c r="RKX1554"/>
      <c r="RKY1554"/>
      <c r="RKZ1554"/>
      <c r="RLA1554"/>
      <c r="RLB1554"/>
      <c r="RLC1554"/>
      <c r="RLD1554"/>
      <c r="RLE1554"/>
      <c r="RLF1554"/>
      <c r="RLG1554"/>
      <c r="RLH1554"/>
      <c r="RLI1554"/>
      <c r="RLJ1554"/>
      <c r="RLK1554"/>
      <c r="RLL1554"/>
      <c r="RLM1554"/>
      <c r="RLN1554"/>
      <c r="RLO1554"/>
      <c r="RLP1554"/>
      <c r="RLQ1554"/>
      <c r="RLR1554"/>
      <c r="RLS1554"/>
      <c r="RLT1554"/>
      <c r="RLU1554"/>
      <c r="RLV1554"/>
      <c r="RLW1554"/>
      <c r="RLX1554"/>
      <c r="RLY1554"/>
      <c r="RLZ1554"/>
      <c r="RMA1554"/>
      <c r="RMB1554"/>
      <c r="RMC1554"/>
      <c r="RMD1554"/>
      <c r="RME1554"/>
      <c r="RMF1554"/>
      <c r="RMG1554"/>
      <c r="RMH1554"/>
      <c r="RMI1554"/>
      <c r="RMJ1554"/>
      <c r="RMK1554"/>
      <c r="RML1554"/>
      <c r="RMM1554"/>
      <c r="RMN1554"/>
      <c r="RMO1554"/>
      <c r="RMP1554"/>
      <c r="RMQ1554"/>
      <c r="RMR1554"/>
      <c r="RMS1554"/>
      <c r="RMT1554"/>
      <c r="RMU1554"/>
      <c r="RMV1554"/>
      <c r="RMW1554"/>
      <c r="RMX1554"/>
      <c r="RMY1554"/>
      <c r="RMZ1554"/>
      <c r="RNA1554"/>
      <c r="RNB1554"/>
      <c r="RNC1554"/>
      <c r="RND1554"/>
      <c r="RNE1554"/>
      <c r="RNF1554"/>
      <c r="RNG1554"/>
      <c r="RNH1554"/>
      <c r="RNI1554"/>
      <c r="RNJ1554"/>
      <c r="RNK1554"/>
      <c r="RNL1554"/>
      <c r="RNM1554"/>
      <c r="RNN1554"/>
      <c r="RNO1554"/>
      <c r="RNP1554"/>
      <c r="RNQ1554"/>
      <c r="RNR1554"/>
      <c r="RNS1554"/>
      <c r="RNT1554"/>
      <c r="RNU1554"/>
      <c r="RNV1554"/>
      <c r="RNW1554"/>
      <c r="RNX1554"/>
      <c r="RNY1554"/>
      <c r="RNZ1554"/>
      <c r="ROA1554"/>
      <c r="ROB1554"/>
      <c r="ROC1554"/>
      <c r="ROD1554"/>
      <c r="ROE1554"/>
      <c r="ROF1554"/>
      <c r="ROG1554"/>
      <c r="ROH1554"/>
      <c r="ROI1554"/>
      <c r="ROJ1554"/>
      <c r="ROK1554"/>
      <c r="ROL1554"/>
      <c r="ROM1554"/>
      <c r="RON1554"/>
      <c r="ROO1554"/>
      <c r="ROP1554"/>
      <c r="ROQ1554"/>
      <c r="ROR1554"/>
      <c r="ROS1554"/>
      <c r="ROT1554"/>
      <c r="ROU1554"/>
      <c r="ROV1554"/>
      <c r="ROW1554"/>
      <c r="ROX1554"/>
      <c r="ROY1554"/>
      <c r="ROZ1554"/>
      <c r="RPA1554"/>
      <c r="RPB1554"/>
      <c r="RPC1554"/>
      <c r="RPD1554"/>
      <c r="RPE1554"/>
      <c r="RPF1554"/>
      <c r="RPG1554"/>
      <c r="RPH1554"/>
      <c r="RPI1554"/>
      <c r="RPJ1554"/>
      <c r="RPK1554"/>
      <c r="RPL1554"/>
      <c r="RPM1554"/>
      <c r="RPN1554"/>
      <c r="RPO1554"/>
      <c r="RPP1554"/>
      <c r="RPQ1554"/>
      <c r="RPR1554"/>
      <c r="RPS1554"/>
      <c r="RPT1554"/>
      <c r="RPU1554"/>
      <c r="RPV1554"/>
      <c r="RPW1554"/>
      <c r="RPX1554"/>
      <c r="RPY1554"/>
      <c r="RPZ1554"/>
      <c r="RQA1554"/>
      <c r="RQB1554"/>
      <c r="RQC1554"/>
      <c r="RQD1554"/>
      <c r="RQE1554"/>
      <c r="RQF1554"/>
      <c r="RQG1554"/>
      <c r="RQH1554"/>
      <c r="RQI1554"/>
      <c r="RQJ1554"/>
      <c r="RQK1554"/>
      <c r="RQL1554"/>
      <c r="RQM1554"/>
      <c r="RQN1554"/>
      <c r="RQO1554"/>
      <c r="RQP1554"/>
      <c r="RQQ1554"/>
      <c r="RQR1554"/>
      <c r="RQS1554"/>
      <c r="RQT1554"/>
      <c r="RQU1554"/>
      <c r="RQV1554"/>
      <c r="RQW1554"/>
      <c r="RQX1554"/>
      <c r="RQY1554"/>
      <c r="RQZ1554"/>
      <c r="RRA1554"/>
      <c r="RRB1554"/>
      <c r="RRC1554"/>
      <c r="RRD1554"/>
      <c r="RRE1554"/>
      <c r="RRF1554"/>
      <c r="RRG1554"/>
      <c r="RRH1554"/>
      <c r="RRI1554"/>
      <c r="RRJ1554"/>
      <c r="RRK1554"/>
      <c r="RRL1554"/>
      <c r="RRM1554"/>
      <c r="RRN1554"/>
      <c r="RRO1554"/>
      <c r="RRP1554"/>
      <c r="RRQ1554"/>
      <c r="RRR1554"/>
      <c r="RRS1554"/>
      <c r="RRT1554"/>
      <c r="RRU1554"/>
      <c r="RRV1554"/>
      <c r="RRW1554"/>
      <c r="RRX1554"/>
      <c r="RRY1554"/>
      <c r="RRZ1554"/>
      <c r="RSA1554"/>
      <c r="RSB1554"/>
      <c r="RSC1554"/>
      <c r="RSD1554"/>
      <c r="RSE1554"/>
      <c r="RSF1554"/>
      <c r="RSG1554"/>
      <c r="RSH1554"/>
      <c r="RSI1554"/>
      <c r="RSJ1554"/>
      <c r="RSK1554"/>
      <c r="RSL1554"/>
      <c r="RSM1554"/>
      <c r="RSN1554"/>
      <c r="RSO1554"/>
      <c r="RSP1554"/>
      <c r="RSQ1554"/>
      <c r="RSR1554"/>
      <c r="RSS1554"/>
      <c r="RST1554"/>
      <c r="RSU1554"/>
      <c r="RSV1554"/>
      <c r="RSW1554"/>
      <c r="RSX1554"/>
      <c r="RSY1554"/>
      <c r="RSZ1554"/>
      <c r="RTA1554"/>
      <c r="RTB1554"/>
      <c r="RTC1554"/>
      <c r="RTD1554"/>
      <c r="RTE1554"/>
      <c r="RTF1554"/>
      <c r="RTG1554"/>
      <c r="RTH1554"/>
      <c r="RTI1554"/>
      <c r="RTJ1554"/>
      <c r="RTK1554"/>
      <c r="RTL1554"/>
      <c r="RTM1554"/>
      <c r="RTN1554"/>
      <c r="RTO1554"/>
      <c r="RTP1554"/>
      <c r="RTQ1554"/>
      <c r="RTR1554"/>
      <c r="RTS1554"/>
      <c r="RTT1554"/>
      <c r="RTU1554"/>
      <c r="RTV1554"/>
      <c r="RTW1554"/>
      <c r="RTX1554"/>
      <c r="RTY1554"/>
      <c r="RTZ1554"/>
      <c r="RUA1554"/>
      <c r="RUB1554"/>
      <c r="RUC1554"/>
      <c r="RUD1554"/>
      <c r="RUE1554"/>
      <c r="RUF1554"/>
      <c r="RUG1554"/>
      <c r="RUH1554"/>
      <c r="RUI1554"/>
      <c r="RUJ1554"/>
      <c r="RUK1554"/>
      <c r="RUL1554"/>
      <c r="RUM1554"/>
      <c r="RUN1554"/>
      <c r="RUO1554"/>
      <c r="RUP1554"/>
      <c r="RUQ1554"/>
      <c r="RUR1554"/>
      <c r="RUS1554"/>
      <c r="RUT1554"/>
      <c r="RUU1554"/>
      <c r="RUV1554"/>
      <c r="RUW1554"/>
      <c r="RUX1554"/>
      <c r="RUY1554"/>
      <c r="RUZ1554"/>
      <c r="RVA1554"/>
      <c r="RVB1554"/>
      <c r="RVC1554"/>
      <c r="RVD1554"/>
      <c r="RVE1554"/>
      <c r="RVF1554"/>
      <c r="RVG1554"/>
      <c r="RVH1554"/>
      <c r="RVI1554"/>
      <c r="RVJ1554"/>
      <c r="RVK1554"/>
      <c r="RVL1554"/>
      <c r="RVM1554"/>
      <c r="RVN1554"/>
      <c r="RVO1554"/>
      <c r="RVP1554"/>
      <c r="RVQ1554"/>
      <c r="RVR1554"/>
      <c r="RVS1554"/>
      <c r="RVT1554"/>
      <c r="RVU1554"/>
      <c r="RVV1554"/>
      <c r="RVW1554"/>
      <c r="RVX1554"/>
      <c r="RVY1554"/>
      <c r="RVZ1554"/>
      <c r="RWA1554"/>
      <c r="RWB1554"/>
      <c r="RWC1554"/>
      <c r="RWD1554"/>
      <c r="RWE1554"/>
      <c r="RWF1554"/>
      <c r="RWG1554"/>
      <c r="RWH1554"/>
      <c r="RWI1554"/>
      <c r="RWJ1554"/>
      <c r="RWK1554"/>
      <c r="RWL1554"/>
      <c r="RWM1554"/>
      <c r="RWN1554"/>
      <c r="RWO1554"/>
      <c r="RWP1554"/>
      <c r="RWQ1554"/>
      <c r="RWR1554"/>
      <c r="RWS1554"/>
      <c r="RWT1554"/>
      <c r="RWU1554"/>
      <c r="RWV1554"/>
      <c r="RWW1554"/>
      <c r="RWX1554"/>
      <c r="RWY1554"/>
      <c r="RWZ1554"/>
      <c r="RXA1554"/>
      <c r="RXB1554"/>
      <c r="RXC1554"/>
      <c r="RXD1554"/>
      <c r="RXE1554"/>
      <c r="RXF1554"/>
      <c r="RXG1554"/>
      <c r="RXH1554"/>
      <c r="RXI1554"/>
      <c r="RXJ1554"/>
      <c r="RXK1554"/>
      <c r="RXL1554"/>
      <c r="RXM1554"/>
      <c r="RXN1554"/>
      <c r="RXO1554"/>
      <c r="RXP1554"/>
      <c r="RXQ1554"/>
      <c r="RXR1554"/>
      <c r="RXS1554"/>
      <c r="RXT1554"/>
      <c r="RXU1554"/>
      <c r="RXV1554"/>
      <c r="RXW1554"/>
      <c r="RXX1554"/>
      <c r="RXY1554"/>
      <c r="RXZ1554"/>
      <c r="RYA1554"/>
      <c r="RYB1554"/>
      <c r="RYC1554"/>
      <c r="RYD1554"/>
      <c r="RYE1554"/>
      <c r="RYF1554"/>
      <c r="RYG1554"/>
      <c r="RYH1554"/>
      <c r="RYI1554"/>
      <c r="RYJ1554"/>
      <c r="RYK1554"/>
      <c r="RYL1554"/>
      <c r="RYM1554"/>
      <c r="RYN1554"/>
      <c r="RYO1554"/>
      <c r="RYP1554"/>
      <c r="RYQ1554"/>
      <c r="RYR1554"/>
      <c r="RYS1554"/>
      <c r="RYT1554"/>
      <c r="RYU1554"/>
      <c r="RYV1554"/>
      <c r="RYW1554"/>
      <c r="RYX1554"/>
      <c r="RYY1554"/>
      <c r="RYZ1554"/>
      <c r="RZA1554"/>
      <c r="RZB1554"/>
      <c r="RZC1554"/>
      <c r="RZD1554"/>
      <c r="RZE1554"/>
      <c r="RZF1554"/>
      <c r="RZG1554"/>
      <c r="RZH1554"/>
      <c r="RZI1554"/>
      <c r="RZJ1554"/>
      <c r="RZK1554"/>
      <c r="RZL1554"/>
      <c r="RZM1554"/>
      <c r="RZN1554"/>
      <c r="RZO1554"/>
      <c r="RZP1554"/>
      <c r="RZQ1554"/>
      <c r="RZR1554"/>
      <c r="RZS1554"/>
      <c r="RZT1554"/>
      <c r="RZU1554"/>
      <c r="RZV1554"/>
      <c r="RZW1554"/>
      <c r="RZX1554"/>
      <c r="RZY1554"/>
      <c r="RZZ1554"/>
      <c r="SAA1554"/>
      <c r="SAB1554"/>
      <c r="SAC1554"/>
      <c r="SAD1554"/>
      <c r="SAE1554"/>
      <c r="SAF1554"/>
      <c r="SAG1554"/>
      <c r="SAH1554"/>
      <c r="SAI1554"/>
      <c r="SAJ1554"/>
      <c r="SAK1554"/>
      <c r="SAL1554"/>
      <c r="SAM1554"/>
      <c r="SAN1554"/>
      <c r="SAO1554"/>
      <c r="SAP1554"/>
      <c r="SAQ1554"/>
      <c r="SAR1554"/>
      <c r="SAS1554"/>
      <c r="SAT1554"/>
      <c r="SAU1554"/>
      <c r="SAV1554"/>
      <c r="SAW1554"/>
      <c r="SAX1554"/>
      <c r="SAY1554"/>
      <c r="SAZ1554"/>
      <c r="SBA1554"/>
      <c r="SBB1554"/>
      <c r="SBC1554"/>
      <c r="SBD1554"/>
      <c r="SBE1554"/>
      <c r="SBF1554"/>
      <c r="SBG1554"/>
      <c r="SBH1554"/>
      <c r="SBI1554"/>
      <c r="SBJ1554"/>
      <c r="SBK1554"/>
      <c r="SBL1554"/>
      <c r="SBM1554"/>
      <c r="SBN1554"/>
      <c r="SBO1554"/>
      <c r="SBP1554"/>
      <c r="SBQ1554"/>
      <c r="SBR1554"/>
      <c r="SBS1554"/>
      <c r="SBT1554"/>
      <c r="SBU1554"/>
      <c r="SBV1554"/>
      <c r="SBW1554"/>
      <c r="SBX1554"/>
      <c r="SBY1554"/>
      <c r="SBZ1554"/>
      <c r="SCA1554"/>
      <c r="SCB1554"/>
      <c r="SCC1554"/>
      <c r="SCD1554"/>
      <c r="SCE1554"/>
      <c r="SCF1554"/>
      <c r="SCG1554"/>
      <c r="SCH1554"/>
      <c r="SCI1554"/>
      <c r="SCJ1554"/>
      <c r="SCK1554"/>
      <c r="SCL1554"/>
      <c r="SCM1554"/>
      <c r="SCN1554"/>
      <c r="SCO1554"/>
      <c r="SCP1554"/>
      <c r="SCQ1554"/>
      <c r="SCR1554"/>
      <c r="SCS1554"/>
      <c r="SCT1554"/>
      <c r="SCU1554"/>
      <c r="SCV1554"/>
      <c r="SCW1554"/>
      <c r="SCX1554"/>
      <c r="SCY1554"/>
      <c r="SCZ1554"/>
      <c r="SDA1554"/>
      <c r="SDB1554"/>
      <c r="SDC1554"/>
      <c r="SDD1554"/>
      <c r="SDE1554"/>
      <c r="SDF1554"/>
      <c r="SDG1554"/>
      <c r="SDH1554"/>
      <c r="SDI1554"/>
      <c r="SDJ1554"/>
      <c r="SDK1554"/>
      <c r="SDL1554"/>
      <c r="SDM1554"/>
      <c r="SDN1554"/>
      <c r="SDO1554"/>
      <c r="SDP1554"/>
      <c r="SDQ1554"/>
      <c r="SDR1554"/>
      <c r="SDS1554"/>
      <c r="SDT1554"/>
      <c r="SDU1554"/>
      <c r="SDV1554"/>
      <c r="SDW1554"/>
      <c r="SDX1554"/>
      <c r="SDY1554"/>
      <c r="SDZ1554"/>
      <c r="SEA1554"/>
      <c r="SEB1554"/>
      <c r="SEC1554"/>
      <c r="SED1554"/>
      <c r="SEE1554"/>
      <c r="SEF1554"/>
      <c r="SEG1554"/>
      <c r="SEH1554"/>
      <c r="SEI1554"/>
      <c r="SEJ1554"/>
      <c r="SEK1554"/>
      <c r="SEL1554"/>
      <c r="SEM1554"/>
      <c r="SEN1554"/>
      <c r="SEO1554"/>
      <c r="SEP1554"/>
      <c r="SEQ1554"/>
      <c r="SER1554"/>
      <c r="SES1554"/>
      <c r="SET1554"/>
      <c r="SEU1554"/>
      <c r="SEV1554"/>
      <c r="SEW1554"/>
      <c r="SEX1554"/>
      <c r="SEY1554"/>
      <c r="SEZ1554"/>
      <c r="SFA1554"/>
      <c r="SFB1554"/>
      <c r="SFC1554"/>
      <c r="SFD1554"/>
      <c r="SFE1554"/>
      <c r="SFF1554"/>
      <c r="SFG1554"/>
      <c r="SFH1554"/>
      <c r="SFI1554"/>
      <c r="SFJ1554"/>
      <c r="SFK1554"/>
      <c r="SFL1554"/>
      <c r="SFM1554"/>
      <c r="SFN1554"/>
      <c r="SFO1554"/>
      <c r="SFP1554"/>
      <c r="SFQ1554"/>
      <c r="SFR1554"/>
      <c r="SFS1554"/>
      <c r="SFT1554"/>
      <c r="SFU1554"/>
      <c r="SFV1554"/>
      <c r="SFW1554"/>
      <c r="SFX1554"/>
      <c r="SFY1554"/>
      <c r="SFZ1554"/>
      <c r="SGA1554"/>
      <c r="SGB1554"/>
      <c r="SGC1554"/>
      <c r="SGD1554"/>
      <c r="SGE1554"/>
      <c r="SGF1554"/>
      <c r="SGG1554"/>
      <c r="SGH1554"/>
      <c r="SGI1554"/>
      <c r="SGJ1554"/>
      <c r="SGK1554"/>
      <c r="SGL1554"/>
      <c r="SGM1554"/>
      <c r="SGN1554"/>
      <c r="SGO1554"/>
      <c r="SGP1554"/>
      <c r="SGQ1554"/>
      <c r="SGR1554"/>
      <c r="SGS1554"/>
      <c r="SGT1554"/>
      <c r="SGU1554"/>
      <c r="SGV1554"/>
      <c r="SGW1554"/>
      <c r="SGX1554"/>
      <c r="SGY1554"/>
      <c r="SGZ1554"/>
      <c r="SHA1554"/>
      <c r="SHB1554"/>
      <c r="SHC1554"/>
      <c r="SHD1554"/>
      <c r="SHE1554"/>
      <c r="SHF1554"/>
      <c r="SHG1554"/>
      <c r="SHH1554"/>
      <c r="SHI1554"/>
      <c r="SHJ1554"/>
      <c r="SHK1554"/>
      <c r="SHL1554"/>
      <c r="SHM1554"/>
      <c r="SHN1554"/>
      <c r="SHO1554"/>
      <c r="SHP1554"/>
      <c r="SHQ1554"/>
      <c r="SHR1554"/>
      <c r="SHS1554"/>
      <c r="SHT1554"/>
      <c r="SHU1554"/>
      <c r="SHV1554"/>
      <c r="SHW1554"/>
      <c r="SHX1554"/>
      <c r="SHY1554"/>
      <c r="SHZ1554"/>
      <c r="SIA1554"/>
      <c r="SIB1554"/>
      <c r="SIC1554"/>
      <c r="SID1554"/>
      <c r="SIE1554"/>
      <c r="SIF1554"/>
      <c r="SIG1554"/>
      <c r="SIH1554"/>
      <c r="SII1554"/>
      <c r="SIJ1554"/>
      <c r="SIK1554"/>
      <c r="SIL1554"/>
      <c r="SIM1554"/>
      <c r="SIN1554"/>
      <c r="SIO1554"/>
      <c r="SIP1554"/>
      <c r="SIQ1554"/>
      <c r="SIR1554"/>
      <c r="SIS1554"/>
      <c r="SIT1554"/>
      <c r="SIU1554"/>
      <c r="SIV1554"/>
      <c r="SIW1554"/>
      <c r="SIX1554"/>
      <c r="SIY1554"/>
      <c r="SIZ1554"/>
      <c r="SJA1554"/>
      <c r="SJB1554"/>
      <c r="SJC1554"/>
      <c r="SJD1554"/>
      <c r="SJE1554"/>
      <c r="SJF1554"/>
      <c r="SJG1554"/>
      <c r="SJH1554"/>
      <c r="SJI1554"/>
      <c r="SJJ1554"/>
      <c r="SJK1554"/>
      <c r="SJL1554"/>
      <c r="SJM1554"/>
      <c r="SJN1554"/>
      <c r="SJO1554"/>
      <c r="SJP1554"/>
      <c r="SJQ1554"/>
      <c r="SJR1554"/>
      <c r="SJS1554"/>
      <c r="SJT1554"/>
      <c r="SJU1554"/>
      <c r="SJV1554"/>
      <c r="SJW1554"/>
      <c r="SJX1554"/>
      <c r="SJY1554"/>
      <c r="SJZ1554"/>
      <c r="SKA1554"/>
      <c r="SKB1554"/>
      <c r="SKC1554"/>
      <c r="SKD1554"/>
      <c r="SKE1554"/>
      <c r="SKF1554"/>
      <c r="SKG1554"/>
      <c r="SKH1554"/>
      <c r="SKI1554"/>
      <c r="SKJ1554"/>
      <c r="SKK1554"/>
      <c r="SKL1554"/>
      <c r="SKM1554"/>
      <c r="SKN1554"/>
      <c r="SKO1554"/>
      <c r="SKP1554"/>
      <c r="SKQ1554"/>
      <c r="SKR1554"/>
      <c r="SKS1554"/>
      <c r="SKT1554"/>
      <c r="SKU1554"/>
      <c r="SKV1554"/>
      <c r="SKW1554"/>
      <c r="SKX1554"/>
      <c r="SKY1554"/>
      <c r="SKZ1554"/>
      <c r="SLA1554"/>
      <c r="SLB1554"/>
      <c r="SLC1554"/>
      <c r="SLD1554"/>
      <c r="SLE1554"/>
      <c r="SLF1554"/>
      <c r="SLG1554"/>
      <c r="SLH1554"/>
      <c r="SLI1554"/>
      <c r="SLJ1554"/>
      <c r="SLK1554"/>
      <c r="SLL1554"/>
      <c r="SLM1554"/>
      <c r="SLN1554"/>
      <c r="SLO1554"/>
      <c r="SLP1554"/>
      <c r="SLQ1554"/>
      <c r="SLR1554"/>
      <c r="SLS1554"/>
      <c r="SLT1554"/>
      <c r="SLU1554"/>
      <c r="SLV1554"/>
      <c r="SLW1554"/>
      <c r="SLX1554"/>
      <c r="SLY1554"/>
      <c r="SLZ1554"/>
      <c r="SMA1554"/>
      <c r="SMB1554"/>
      <c r="SMC1554"/>
      <c r="SMD1554"/>
      <c r="SME1554"/>
      <c r="SMF1554"/>
      <c r="SMG1554"/>
      <c r="SMH1554"/>
      <c r="SMI1554"/>
      <c r="SMJ1554"/>
      <c r="SMK1554"/>
      <c r="SML1554"/>
      <c r="SMM1554"/>
      <c r="SMN1554"/>
      <c r="SMO1554"/>
      <c r="SMP1554"/>
      <c r="SMQ1554"/>
      <c r="SMR1554"/>
      <c r="SMS1554"/>
      <c r="SMT1554"/>
      <c r="SMU1554"/>
      <c r="SMV1554"/>
      <c r="SMW1554"/>
      <c r="SMX1554"/>
      <c r="SMY1554"/>
      <c r="SMZ1554"/>
      <c r="SNA1554"/>
      <c r="SNB1554"/>
      <c r="SNC1554"/>
      <c r="SND1554"/>
      <c r="SNE1554"/>
      <c r="SNF1554"/>
      <c r="SNG1554"/>
      <c r="SNH1554"/>
      <c r="SNI1554"/>
      <c r="SNJ1554"/>
      <c r="SNK1554"/>
      <c r="SNL1554"/>
      <c r="SNM1554"/>
      <c r="SNN1554"/>
      <c r="SNO1554"/>
      <c r="SNP1554"/>
      <c r="SNQ1554"/>
      <c r="SNR1554"/>
      <c r="SNS1554"/>
      <c r="SNT1554"/>
      <c r="SNU1554"/>
      <c r="SNV1554"/>
      <c r="SNW1554"/>
      <c r="SNX1554"/>
      <c r="SNY1554"/>
      <c r="SNZ1554"/>
      <c r="SOA1554"/>
      <c r="SOB1554"/>
      <c r="SOC1554"/>
      <c r="SOD1554"/>
      <c r="SOE1554"/>
      <c r="SOF1554"/>
      <c r="SOG1554"/>
      <c r="SOH1554"/>
      <c r="SOI1554"/>
      <c r="SOJ1554"/>
      <c r="SOK1554"/>
      <c r="SOL1554"/>
      <c r="SOM1554"/>
      <c r="SON1554"/>
      <c r="SOO1554"/>
      <c r="SOP1554"/>
      <c r="SOQ1554"/>
      <c r="SOR1554"/>
      <c r="SOS1554"/>
      <c r="SOT1554"/>
      <c r="SOU1554"/>
      <c r="SOV1554"/>
      <c r="SOW1554"/>
      <c r="SOX1554"/>
      <c r="SOY1554"/>
      <c r="SOZ1554"/>
      <c r="SPA1554"/>
      <c r="SPB1554"/>
      <c r="SPC1554"/>
      <c r="SPD1554"/>
      <c r="SPE1554"/>
      <c r="SPF1554"/>
      <c r="SPG1554"/>
      <c r="SPH1554"/>
      <c r="SPI1554"/>
      <c r="SPJ1554"/>
      <c r="SPK1554"/>
      <c r="SPL1554"/>
      <c r="SPM1554"/>
      <c r="SPN1554"/>
      <c r="SPO1554"/>
      <c r="SPP1554"/>
      <c r="SPQ1554"/>
      <c r="SPR1554"/>
      <c r="SPS1554"/>
      <c r="SPT1554"/>
      <c r="SPU1554"/>
      <c r="SPV1554"/>
      <c r="SPW1554"/>
      <c r="SPX1554"/>
      <c r="SPY1554"/>
      <c r="SPZ1554"/>
      <c r="SQA1554"/>
      <c r="SQB1554"/>
      <c r="SQC1554"/>
      <c r="SQD1554"/>
      <c r="SQE1554"/>
      <c r="SQF1554"/>
      <c r="SQG1554"/>
      <c r="SQH1554"/>
      <c r="SQI1554"/>
      <c r="SQJ1554"/>
      <c r="SQK1554"/>
      <c r="SQL1554"/>
      <c r="SQM1554"/>
      <c r="SQN1554"/>
      <c r="SQO1554"/>
      <c r="SQP1554"/>
      <c r="SQQ1554"/>
      <c r="SQR1554"/>
      <c r="SQS1554"/>
      <c r="SQT1554"/>
      <c r="SQU1554"/>
      <c r="SQV1554"/>
      <c r="SQW1554"/>
      <c r="SQX1554"/>
      <c r="SQY1554"/>
      <c r="SQZ1554"/>
      <c r="SRA1554"/>
      <c r="SRB1554"/>
      <c r="SRC1554"/>
      <c r="SRD1554"/>
      <c r="SRE1554"/>
      <c r="SRF1554"/>
      <c r="SRG1554"/>
      <c r="SRH1554"/>
      <c r="SRI1554"/>
      <c r="SRJ1554"/>
      <c r="SRK1554"/>
      <c r="SRL1554"/>
      <c r="SRM1554"/>
      <c r="SRN1554"/>
      <c r="SRO1554"/>
      <c r="SRP1554"/>
      <c r="SRQ1554"/>
      <c r="SRR1554"/>
      <c r="SRS1554"/>
      <c r="SRT1554"/>
      <c r="SRU1554"/>
      <c r="SRV1554"/>
      <c r="SRW1554"/>
      <c r="SRX1554"/>
      <c r="SRY1554"/>
      <c r="SRZ1554"/>
      <c r="SSA1554"/>
      <c r="SSB1554"/>
      <c r="SSC1554"/>
      <c r="SSD1554"/>
      <c r="SSE1554"/>
      <c r="SSF1554"/>
      <c r="SSG1554"/>
      <c r="SSH1554"/>
      <c r="SSI1554"/>
      <c r="SSJ1554"/>
      <c r="SSK1554"/>
      <c r="SSL1554"/>
      <c r="SSM1554"/>
      <c r="SSN1554"/>
      <c r="SSO1554"/>
      <c r="SSP1554"/>
      <c r="SSQ1554"/>
      <c r="SSR1554"/>
      <c r="SSS1554"/>
      <c r="SST1554"/>
      <c r="SSU1554"/>
      <c r="SSV1554"/>
      <c r="SSW1554"/>
      <c r="SSX1554"/>
      <c r="SSY1554"/>
      <c r="SSZ1554"/>
      <c r="STA1554"/>
      <c r="STB1554"/>
      <c r="STC1554"/>
      <c r="STD1554"/>
      <c r="STE1554"/>
      <c r="STF1554"/>
      <c r="STG1554"/>
      <c r="STH1554"/>
      <c r="STI1554"/>
      <c r="STJ1554"/>
      <c r="STK1554"/>
      <c r="STL1554"/>
      <c r="STM1554"/>
      <c r="STN1554"/>
      <c r="STO1554"/>
      <c r="STP1554"/>
      <c r="STQ1554"/>
      <c r="STR1554"/>
      <c r="STS1554"/>
      <c r="STT1554"/>
      <c r="STU1554"/>
      <c r="STV1554"/>
      <c r="STW1554"/>
      <c r="STX1554"/>
      <c r="STY1554"/>
      <c r="STZ1554"/>
      <c r="SUA1554"/>
      <c r="SUB1554"/>
      <c r="SUC1554"/>
      <c r="SUD1554"/>
      <c r="SUE1554"/>
      <c r="SUF1554"/>
      <c r="SUG1554"/>
      <c r="SUH1554"/>
      <c r="SUI1554"/>
      <c r="SUJ1554"/>
      <c r="SUK1554"/>
      <c r="SUL1554"/>
      <c r="SUM1554"/>
      <c r="SUN1554"/>
      <c r="SUO1554"/>
      <c r="SUP1554"/>
      <c r="SUQ1554"/>
      <c r="SUR1554"/>
      <c r="SUS1554"/>
      <c r="SUT1554"/>
      <c r="SUU1554"/>
      <c r="SUV1554"/>
      <c r="SUW1554"/>
      <c r="SUX1554"/>
      <c r="SUY1554"/>
      <c r="SUZ1554"/>
      <c r="SVA1554"/>
      <c r="SVB1554"/>
      <c r="SVC1554"/>
      <c r="SVD1554"/>
      <c r="SVE1554"/>
      <c r="SVF1554"/>
      <c r="SVG1554"/>
      <c r="SVH1554"/>
      <c r="SVI1554"/>
      <c r="SVJ1554"/>
      <c r="SVK1554"/>
      <c r="SVL1554"/>
      <c r="SVM1554"/>
      <c r="SVN1554"/>
      <c r="SVO1554"/>
      <c r="SVP1554"/>
      <c r="SVQ1554"/>
      <c r="SVR1554"/>
      <c r="SVS1554"/>
      <c r="SVT1554"/>
      <c r="SVU1554"/>
      <c r="SVV1554"/>
      <c r="SVW1554"/>
      <c r="SVX1554"/>
      <c r="SVY1554"/>
      <c r="SVZ1554"/>
      <c r="SWA1554"/>
      <c r="SWB1554"/>
      <c r="SWC1554"/>
      <c r="SWD1554"/>
      <c r="SWE1554"/>
      <c r="SWF1554"/>
      <c r="SWG1554"/>
      <c r="SWH1554"/>
      <c r="SWI1554"/>
      <c r="SWJ1554"/>
      <c r="SWK1554"/>
      <c r="SWL1554"/>
      <c r="SWM1554"/>
      <c r="SWN1554"/>
      <c r="SWO1554"/>
      <c r="SWP1554"/>
      <c r="SWQ1554"/>
      <c r="SWR1554"/>
      <c r="SWS1554"/>
      <c r="SWT1554"/>
      <c r="SWU1554"/>
      <c r="SWV1554"/>
      <c r="SWW1554"/>
      <c r="SWX1554"/>
      <c r="SWY1554"/>
      <c r="SWZ1554"/>
      <c r="SXA1554"/>
      <c r="SXB1554"/>
      <c r="SXC1554"/>
      <c r="SXD1554"/>
      <c r="SXE1554"/>
      <c r="SXF1554"/>
      <c r="SXG1554"/>
      <c r="SXH1554"/>
      <c r="SXI1554"/>
      <c r="SXJ1554"/>
      <c r="SXK1554"/>
      <c r="SXL1554"/>
      <c r="SXM1554"/>
      <c r="SXN1554"/>
      <c r="SXO1554"/>
      <c r="SXP1554"/>
      <c r="SXQ1554"/>
      <c r="SXR1554"/>
      <c r="SXS1554"/>
      <c r="SXT1554"/>
      <c r="SXU1554"/>
      <c r="SXV1554"/>
      <c r="SXW1554"/>
      <c r="SXX1554"/>
      <c r="SXY1554"/>
      <c r="SXZ1554"/>
      <c r="SYA1554"/>
      <c r="SYB1554"/>
      <c r="SYC1554"/>
      <c r="SYD1554"/>
      <c r="SYE1554"/>
      <c r="SYF1554"/>
      <c r="SYG1554"/>
      <c r="SYH1554"/>
      <c r="SYI1554"/>
      <c r="SYJ1554"/>
      <c r="SYK1554"/>
      <c r="SYL1554"/>
      <c r="SYM1554"/>
      <c r="SYN1554"/>
      <c r="SYO1554"/>
      <c r="SYP1554"/>
      <c r="SYQ1554"/>
      <c r="SYR1554"/>
      <c r="SYS1554"/>
      <c r="SYT1554"/>
      <c r="SYU1554"/>
      <c r="SYV1554"/>
      <c r="SYW1554"/>
      <c r="SYX1554"/>
      <c r="SYY1554"/>
      <c r="SYZ1554"/>
      <c r="SZA1554"/>
      <c r="SZB1554"/>
      <c r="SZC1554"/>
      <c r="SZD1554"/>
      <c r="SZE1554"/>
      <c r="SZF1554"/>
      <c r="SZG1554"/>
      <c r="SZH1554"/>
      <c r="SZI1554"/>
      <c r="SZJ1554"/>
      <c r="SZK1554"/>
      <c r="SZL1554"/>
      <c r="SZM1554"/>
      <c r="SZN1554"/>
      <c r="SZO1554"/>
      <c r="SZP1554"/>
      <c r="SZQ1554"/>
      <c r="SZR1554"/>
      <c r="SZS1554"/>
      <c r="SZT1554"/>
      <c r="SZU1554"/>
      <c r="SZV1554"/>
      <c r="SZW1554"/>
      <c r="SZX1554"/>
      <c r="SZY1554"/>
      <c r="SZZ1554"/>
      <c r="TAA1554"/>
      <c r="TAB1554"/>
      <c r="TAC1554"/>
      <c r="TAD1554"/>
      <c r="TAE1554"/>
      <c r="TAF1554"/>
      <c r="TAG1554"/>
      <c r="TAH1554"/>
      <c r="TAI1554"/>
      <c r="TAJ1554"/>
      <c r="TAK1554"/>
      <c r="TAL1554"/>
      <c r="TAM1554"/>
      <c r="TAN1554"/>
      <c r="TAO1554"/>
      <c r="TAP1554"/>
      <c r="TAQ1554"/>
      <c r="TAR1554"/>
      <c r="TAS1554"/>
      <c r="TAT1554"/>
      <c r="TAU1554"/>
      <c r="TAV1554"/>
      <c r="TAW1554"/>
      <c r="TAX1554"/>
      <c r="TAY1554"/>
      <c r="TAZ1554"/>
      <c r="TBA1554"/>
      <c r="TBB1554"/>
      <c r="TBC1554"/>
      <c r="TBD1554"/>
      <c r="TBE1554"/>
      <c r="TBF1554"/>
      <c r="TBG1554"/>
      <c r="TBH1554"/>
      <c r="TBI1554"/>
      <c r="TBJ1554"/>
      <c r="TBK1554"/>
      <c r="TBL1554"/>
      <c r="TBM1554"/>
      <c r="TBN1554"/>
      <c r="TBO1554"/>
      <c r="TBP1554"/>
      <c r="TBQ1554"/>
      <c r="TBR1554"/>
      <c r="TBS1554"/>
      <c r="TBT1554"/>
      <c r="TBU1554"/>
      <c r="TBV1554"/>
      <c r="TBW1554"/>
      <c r="TBX1554"/>
      <c r="TBY1554"/>
      <c r="TBZ1554"/>
      <c r="TCA1554"/>
      <c r="TCB1554"/>
      <c r="TCC1554"/>
      <c r="TCD1554"/>
      <c r="TCE1554"/>
      <c r="TCF1554"/>
      <c r="TCG1554"/>
      <c r="TCH1554"/>
      <c r="TCI1554"/>
      <c r="TCJ1554"/>
      <c r="TCK1554"/>
      <c r="TCL1554"/>
      <c r="TCM1554"/>
      <c r="TCN1554"/>
      <c r="TCO1554"/>
      <c r="TCP1554"/>
      <c r="TCQ1554"/>
      <c r="TCR1554"/>
      <c r="TCS1554"/>
      <c r="TCT1554"/>
      <c r="TCU1554"/>
      <c r="TCV1554"/>
      <c r="TCW1554"/>
      <c r="TCX1554"/>
      <c r="TCY1554"/>
      <c r="TCZ1554"/>
      <c r="TDA1554"/>
      <c r="TDB1554"/>
      <c r="TDC1554"/>
      <c r="TDD1554"/>
      <c r="TDE1554"/>
      <c r="TDF1554"/>
      <c r="TDG1554"/>
      <c r="TDH1554"/>
      <c r="TDI1554"/>
      <c r="TDJ1554"/>
      <c r="TDK1554"/>
      <c r="TDL1554"/>
      <c r="TDM1554"/>
      <c r="TDN1554"/>
      <c r="TDO1554"/>
      <c r="TDP1554"/>
      <c r="TDQ1554"/>
      <c r="TDR1554"/>
      <c r="TDS1554"/>
      <c r="TDT1554"/>
      <c r="TDU1554"/>
      <c r="TDV1554"/>
      <c r="TDW1554"/>
      <c r="TDX1554"/>
      <c r="TDY1554"/>
      <c r="TDZ1554"/>
      <c r="TEA1554"/>
      <c r="TEB1554"/>
      <c r="TEC1554"/>
      <c r="TED1554"/>
      <c r="TEE1554"/>
      <c r="TEF1554"/>
      <c r="TEG1554"/>
      <c r="TEH1554"/>
      <c r="TEI1554"/>
      <c r="TEJ1554"/>
      <c r="TEK1554"/>
      <c r="TEL1554"/>
      <c r="TEM1554"/>
      <c r="TEN1554"/>
      <c r="TEO1554"/>
      <c r="TEP1554"/>
      <c r="TEQ1554"/>
      <c r="TER1554"/>
      <c r="TES1554"/>
      <c r="TET1554"/>
      <c r="TEU1554"/>
      <c r="TEV1554"/>
      <c r="TEW1554"/>
      <c r="TEX1554"/>
      <c r="TEY1554"/>
      <c r="TEZ1554"/>
      <c r="TFA1554"/>
      <c r="TFB1554"/>
      <c r="TFC1554"/>
      <c r="TFD1554"/>
      <c r="TFE1554"/>
      <c r="TFF1554"/>
      <c r="TFG1554"/>
      <c r="TFH1554"/>
      <c r="TFI1554"/>
      <c r="TFJ1554"/>
      <c r="TFK1554"/>
      <c r="TFL1554"/>
      <c r="TFM1554"/>
      <c r="TFN1554"/>
      <c r="TFO1554"/>
      <c r="TFP1554"/>
      <c r="TFQ1554"/>
      <c r="TFR1554"/>
      <c r="TFS1554"/>
      <c r="TFT1554"/>
      <c r="TFU1554"/>
      <c r="TFV1554"/>
      <c r="TFW1554"/>
      <c r="TFX1554"/>
      <c r="TFY1554"/>
      <c r="TFZ1554"/>
      <c r="TGA1554"/>
      <c r="TGB1554"/>
      <c r="TGC1554"/>
      <c r="TGD1554"/>
      <c r="TGE1554"/>
      <c r="TGF1554"/>
      <c r="TGG1554"/>
      <c r="TGH1554"/>
      <c r="TGI1554"/>
      <c r="TGJ1554"/>
      <c r="TGK1554"/>
      <c r="TGL1554"/>
      <c r="TGM1554"/>
      <c r="TGN1554"/>
      <c r="TGO1554"/>
      <c r="TGP1554"/>
      <c r="TGQ1554"/>
      <c r="TGR1554"/>
      <c r="TGS1554"/>
      <c r="TGT1554"/>
      <c r="TGU1554"/>
      <c r="TGV1554"/>
      <c r="TGW1554"/>
      <c r="TGX1554"/>
      <c r="TGY1554"/>
      <c r="TGZ1554"/>
      <c r="THA1554"/>
      <c r="THB1554"/>
      <c r="THC1554"/>
      <c r="THD1554"/>
      <c r="THE1554"/>
      <c r="THF1554"/>
      <c r="THG1554"/>
      <c r="THH1554"/>
      <c r="THI1554"/>
      <c r="THJ1554"/>
      <c r="THK1554"/>
      <c r="THL1554"/>
      <c r="THM1554"/>
      <c r="THN1554"/>
      <c r="THO1554"/>
      <c r="THP1554"/>
      <c r="THQ1554"/>
      <c r="THR1554"/>
      <c r="THS1554"/>
      <c r="THT1554"/>
      <c r="THU1554"/>
      <c r="THV1554"/>
      <c r="THW1554"/>
      <c r="THX1554"/>
      <c r="THY1554"/>
      <c r="THZ1554"/>
      <c r="TIA1554"/>
      <c r="TIB1554"/>
      <c r="TIC1554"/>
      <c r="TID1554"/>
      <c r="TIE1554"/>
      <c r="TIF1554"/>
      <c r="TIG1554"/>
      <c r="TIH1554"/>
      <c r="TII1554"/>
      <c r="TIJ1554"/>
      <c r="TIK1554"/>
      <c r="TIL1554"/>
      <c r="TIM1554"/>
      <c r="TIN1554"/>
      <c r="TIO1554"/>
      <c r="TIP1554"/>
      <c r="TIQ1554"/>
      <c r="TIR1554"/>
      <c r="TIS1554"/>
      <c r="TIT1554"/>
      <c r="TIU1554"/>
      <c r="TIV1554"/>
      <c r="TIW1554"/>
      <c r="TIX1554"/>
      <c r="TIY1554"/>
      <c r="TIZ1554"/>
      <c r="TJA1554"/>
      <c r="TJB1554"/>
      <c r="TJC1554"/>
      <c r="TJD1554"/>
      <c r="TJE1554"/>
      <c r="TJF1554"/>
      <c r="TJG1554"/>
      <c r="TJH1554"/>
      <c r="TJI1554"/>
      <c r="TJJ1554"/>
      <c r="TJK1554"/>
      <c r="TJL1554"/>
      <c r="TJM1554"/>
      <c r="TJN1554"/>
      <c r="TJO1554"/>
      <c r="TJP1554"/>
      <c r="TJQ1554"/>
      <c r="TJR1554"/>
      <c r="TJS1554"/>
      <c r="TJT1554"/>
      <c r="TJU1554"/>
      <c r="TJV1554"/>
      <c r="TJW1554"/>
      <c r="TJX1554"/>
      <c r="TJY1554"/>
      <c r="TJZ1554"/>
      <c r="TKA1554"/>
      <c r="TKB1554"/>
      <c r="TKC1554"/>
      <c r="TKD1554"/>
      <c r="TKE1554"/>
      <c r="TKF1554"/>
      <c r="TKG1554"/>
      <c r="TKH1554"/>
      <c r="TKI1554"/>
      <c r="TKJ1554"/>
      <c r="TKK1554"/>
      <c r="TKL1554"/>
      <c r="TKM1554"/>
      <c r="TKN1554"/>
      <c r="TKO1554"/>
      <c r="TKP1554"/>
      <c r="TKQ1554"/>
      <c r="TKR1554"/>
      <c r="TKS1554"/>
      <c r="TKT1554"/>
      <c r="TKU1554"/>
      <c r="TKV1554"/>
      <c r="TKW1554"/>
      <c r="TKX1554"/>
      <c r="TKY1554"/>
      <c r="TKZ1554"/>
      <c r="TLA1554"/>
      <c r="TLB1554"/>
      <c r="TLC1554"/>
      <c r="TLD1554"/>
      <c r="TLE1554"/>
      <c r="TLF1554"/>
      <c r="TLG1554"/>
      <c r="TLH1554"/>
      <c r="TLI1554"/>
      <c r="TLJ1554"/>
      <c r="TLK1554"/>
      <c r="TLL1554"/>
      <c r="TLM1554"/>
      <c r="TLN1554"/>
      <c r="TLO1554"/>
      <c r="TLP1554"/>
      <c r="TLQ1554"/>
      <c r="TLR1554"/>
      <c r="TLS1554"/>
      <c r="TLT1554"/>
      <c r="TLU1554"/>
      <c r="TLV1554"/>
      <c r="TLW1554"/>
      <c r="TLX1554"/>
      <c r="TLY1554"/>
      <c r="TLZ1554"/>
      <c r="TMA1554"/>
      <c r="TMB1554"/>
      <c r="TMC1554"/>
      <c r="TMD1554"/>
      <c r="TME1554"/>
      <c r="TMF1554"/>
      <c r="TMG1554"/>
      <c r="TMH1554"/>
      <c r="TMI1554"/>
      <c r="TMJ1554"/>
      <c r="TMK1554"/>
      <c r="TML1554"/>
      <c r="TMM1554"/>
      <c r="TMN1554"/>
      <c r="TMO1554"/>
      <c r="TMP1554"/>
      <c r="TMQ1554"/>
      <c r="TMR1554"/>
      <c r="TMS1554"/>
      <c r="TMT1554"/>
      <c r="TMU1554"/>
      <c r="TMV1554"/>
      <c r="TMW1554"/>
      <c r="TMX1554"/>
      <c r="TMY1554"/>
      <c r="TMZ1554"/>
      <c r="TNA1554"/>
      <c r="TNB1554"/>
      <c r="TNC1554"/>
      <c r="TND1554"/>
      <c r="TNE1554"/>
      <c r="TNF1554"/>
      <c r="TNG1554"/>
      <c r="TNH1554"/>
      <c r="TNI1554"/>
      <c r="TNJ1554"/>
      <c r="TNK1554"/>
      <c r="TNL1554"/>
      <c r="TNM1554"/>
      <c r="TNN1554"/>
      <c r="TNO1554"/>
      <c r="TNP1554"/>
      <c r="TNQ1554"/>
      <c r="TNR1554"/>
      <c r="TNS1554"/>
      <c r="TNT1554"/>
      <c r="TNU1554"/>
      <c r="TNV1554"/>
      <c r="TNW1554"/>
      <c r="TNX1554"/>
      <c r="TNY1554"/>
      <c r="TNZ1554"/>
      <c r="TOA1554"/>
      <c r="TOB1554"/>
      <c r="TOC1554"/>
      <c r="TOD1554"/>
      <c r="TOE1554"/>
      <c r="TOF1554"/>
      <c r="TOG1554"/>
      <c r="TOH1554"/>
      <c r="TOI1554"/>
      <c r="TOJ1554"/>
      <c r="TOK1554"/>
      <c r="TOL1554"/>
      <c r="TOM1554"/>
      <c r="TON1554"/>
      <c r="TOO1554"/>
      <c r="TOP1554"/>
      <c r="TOQ1554"/>
      <c r="TOR1554"/>
      <c r="TOS1554"/>
      <c r="TOT1554"/>
      <c r="TOU1554"/>
      <c r="TOV1554"/>
      <c r="TOW1554"/>
      <c r="TOX1554"/>
      <c r="TOY1554"/>
      <c r="TOZ1554"/>
      <c r="TPA1554"/>
      <c r="TPB1554"/>
      <c r="TPC1554"/>
      <c r="TPD1554"/>
      <c r="TPE1554"/>
      <c r="TPF1554"/>
      <c r="TPG1554"/>
      <c r="TPH1554"/>
      <c r="TPI1554"/>
      <c r="TPJ1554"/>
      <c r="TPK1554"/>
      <c r="TPL1554"/>
      <c r="TPM1554"/>
      <c r="TPN1554"/>
      <c r="TPO1554"/>
      <c r="TPP1554"/>
      <c r="TPQ1554"/>
      <c r="TPR1554"/>
      <c r="TPS1554"/>
      <c r="TPT1554"/>
      <c r="TPU1554"/>
      <c r="TPV1554"/>
      <c r="TPW1554"/>
      <c r="TPX1554"/>
      <c r="TPY1554"/>
      <c r="TPZ1554"/>
      <c r="TQA1554"/>
      <c r="TQB1554"/>
      <c r="TQC1554"/>
      <c r="TQD1554"/>
      <c r="TQE1554"/>
      <c r="TQF1554"/>
      <c r="TQG1554"/>
      <c r="TQH1554"/>
      <c r="TQI1554"/>
      <c r="TQJ1554"/>
      <c r="TQK1554"/>
      <c r="TQL1554"/>
      <c r="TQM1554"/>
      <c r="TQN1554"/>
      <c r="TQO1554"/>
      <c r="TQP1554"/>
      <c r="TQQ1554"/>
      <c r="TQR1554"/>
      <c r="TQS1554"/>
      <c r="TQT1554"/>
      <c r="TQU1554"/>
      <c r="TQV1554"/>
      <c r="TQW1554"/>
      <c r="TQX1554"/>
      <c r="TQY1554"/>
      <c r="TQZ1554"/>
      <c r="TRA1554"/>
      <c r="TRB1554"/>
      <c r="TRC1554"/>
      <c r="TRD1554"/>
      <c r="TRE1554"/>
      <c r="TRF1554"/>
      <c r="TRG1554"/>
      <c r="TRH1554"/>
      <c r="TRI1554"/>
      <c r="TRJ1554"/>
      <c r="TRK1554"/>
      <c r="TRL1554"/>
      <c r="TRM1554"/>
      <c r="TRN1554"/>
      <c r="TRO1554"/>
      <c r="TRP1554"/>
      <c r="TRQ1554"/>
      <c r="TRR1554"/>
      <c r="TRS1554"/>
      <c r="TRT1554"/>
      <c r="TRU1554"/>
      <c r="TRV1554"/>
      <c r="TRW1554"/>
      <c r="TRX1554"/>
      <c r="TRY1554"/>
      <c r="TRZ1554"/>
      <c r="TSA1554"/>
      <c r="TSB1554"/>
      <c r="TSC1554"/>
      <c r="TSD1554"/>
      <c r="TSE1554"/>
      <c r="TSF1554"/>
      <c r="TSG1554"/>
      <c r="TSH1554"/>
      <c r="TSI1554"/>
      <c r="TSJ1554"/>
      <c r="TSK1554"/>
      <c r="TSL1554"/>
      <c r="TSM1554"/>
      <c r="TSN1554"/>
      <c r="TSO1554"/>
      <c r="TSP1554"/>
      <c r="TSQ1554"/>
      <c r="TSR1554"/>
      <c r="TSS1554"/>
      <c r="TST1554"/>
      <c r="TSU1554"/>
      <c r="TSV1554"/>
      <c r="TSW1554"/>
      <c r="TSX1554"/>
      <c r="TSY1554"/>
      <c r="TSZ1554"/>
      <c r="TTA1554"/>
      <c r="TTB1554"/>
      <c r="TTC1554"/>
      <c r="TTD1554"/>
      <c r="TTE1554"/>
      <c r="TTF1554"/>
      <c r="TTG1554"/>
      <c r="TTH1554"/>
      <c r="TTI1554"/>
      <c r="TTJ1554"/>
      <c r="TTK1554"/>
      <c r="TTL1554"/>
      <c r="TTM1554"/>
      <c r="TTN1554"/>
      <c r="TTO1554"/>
      <c r="TTP1554"/>
      <c r="TTQ1554"/>
      <c r="TTR1554"/>
      <c r="TTS1554"/>
      <c r="TTT1554"/>
      <c r="TTU1554"/>
      <c r="TTV1554"/>
      <c r="TTW1554"/>
      <c r="TTX1554"/>
      <c r="TTY1554"/>
      <c r="TTZ1554"/>
      <c r="TUA1554"/>
      <c r="TUB1554"/>
      <c r="TUC1554"/>
      <c r="TUD1554"/>
      <c r="TUE1554"/>
      <c r="TUF1554"/>
      <c r="TUG1554"/>
      <c r="TUH1554"/>
      <c r="TUI1554"/>
      <c r="TUJ1554"/>
      <c r="TUK1554"/>
      <c r="TUL1554"/>
      <c r="TUM1554"/>
      <c r="TUN1554"/>
      <c r="TUO1554"/>
      <c r="TUP1554"/>
      <c r="TUQ1554"/>
      <c r="TUR1554"/>
      <c r="TUS1554"/>
      <c r="TUT1554"/>
      <c r="TUU1554"/>
      <c r="TUV1554"/>
      <c r="TUW1554"/>
      <c r="TUX1554"/>
      <c r="TUY1554"/>
      <c r="TUZ1554"/>
      <c r="TVA1554"/>
      <c r="TVB1554"/>
      <c r="TVC1554"/>
      <c r="TVD1554"/>
      <c r="TVE1554"/>
      <c r="TVF1554"/>
      <c r="TVG1554"/>
      <c r="TVH1554"/>
      <c r="TVI1554"/>
      <c r="TVJ1554"/>
      <c r="TVK1554"/>
      <c r="TVL1554"/>
      <c r="TVM1554"/>
      <c r="TVN1554"/>
      <c r="TVO1554"/>
      <c r="TVP1554"/>
      <c r="TVQ1554"/>
      <c r="TVR1554"/>
      <c r="TVS1554"/>
      <c r="TVT1554"/>
      <c r="TVU1554"/>
      <c r="TVV1554"/>
      <c r="TVW1554"/>
      <c r="TVX1554"/>
      <c r="TVY1554"/>
      <c r="TVZ1554"/>
      <c r="TWA1554"/>
      <c r="TWB1554"/>
      <c r="TWC1554"/>
      <c r="TWD1554"/>
      <c r="TWE1554"/>
      <c r="TWF1554"/>
      <c r="TWG1554"/>
      <c r="TWH1554"/>
      <c r="TWI1554"/>
      <c r="TWJ1554"/>
      <c r="TWK1554"/>
      <c r="TWL1554"/>
      <c r="TWM1554"/>
      <c r="TWN1554"/>
      <c r="TWO1554"/>
      <c r="TWP1554"/>
      <c r="TWQ1554"/>
      <c r="TWR1554"/>
      <c r="TWS1554"/>
      <c r="TWT1554"/>
      <c r="TWU1554"/>
      <c r="TWV1554"/>
      <c r="TWW1554"/>
      <c r="TWX1554"/>
      <c r="TWY1554"/>
      <c r="TWZ1554"/>
      <c r="TXA1554"/>
      <c r="TXB1554"/>
      <c r="TXC1554"/>
      <c r="TXD1554"/>
      <c r="TXE1554"/>
      <c r="TXF1554"/>
      <c r="TXG1554"/>
      <c r="TXH1554"/>
      <c r="TXI1554"/>
      <c r="TXJ1554"/>
      <c r="TXK1554"/>
      <c r="TXL1554"/>
      <c r="TXM1554"/>
      <c r="TXN1554"/>
      <c r="TXO1554"/>
      <c r="TXP1554"/>
      <c r="TXQ1554"/>
      <c r="TXR1554"/>
      <c r="TXS1554"/>
      <c r="TXT1554"/>
      <c r="TXU1554"/>
      <c r="TXV1554"/>
      <c r="TXW1554"/>
      <c r="TXX1554"/>
      <c r="TXY1554"/>
      <c r="TXZ1554"/>
      <c r="TYA1554"/>
      <c r="TYB1554"/>
      <c r="TYC1554"/>
      <c r="TYD1554"/>
      <c r="TYE1554"/>
      <c r="TYF1554"/>
      <c r="TYG1554"/>
      <c r="TYH1554"/>
      <c r="TYI1554"/>
      <c r="TYJ1554"/>
      <c r="TYK1554"/>
      <c r="TYL1554"/>
      <c r="TYM1554"/>
      <c r="TYN1554"/>
      <c r="TYO1554"/>
      <c r="TYP1554"/>
      <c r="TYQ1554"/>
      <c r="TYR1554"/>
      <c r="TYS1554"/>
      <c r="TYT1554"/>
      <c r="TYU1554"/>
      <c r="TYV1554"/>
      <c r="TYW1554"/>
      <c r="TYX1554"/>
      <c r="TYY1554"/>
      <c r="TYZ1554"/>
      <c r="TZA1554"/>
      <c r="TZB1554"/>
      <c r="TZC1554"/>
      <c r="TZD1554"/>
      <c r="TZE1554"/>
      <c r="TZF1554"/>
      <c r="TZG1554"/>
      <c r="TZH1554"/>
      <c r="TZI1554"/>
      <c r="TZJ1554"/>
      <c r="TZK1554"/>
      <c r="TZL1554"/>
      <c r="TZM1554"/>
      <c r="TZN1554"/>
      <c r="TZO1554"/>
      <c r="TZP1554"/>
      <c r="TZQ1554"/>
      <c r="TZR1554"/>
      <c r="TZS1554"/>
      <c r="TZT1554"/>
      <c r="TZU1554"/>
      <c r="TZV1554"/>
      <c r="TZW1554"/>
      <c r="TZX1554"/>
      <c r="TZY1554"/>
      <c r="TZZ1554"/>
      <c r="UAA1554"/>
      <c r="UAB1554"/>
      <c r="UAC1554"/>
      <c r="UAD1554"/>
      <c r="UAE1554"/>
      <c r="UAF1554"/>
      <c r="UAG1554"/>
      <c r="UAH1554"/>
      <c r="UAI1554"/>
      <c r="UAJ1554"/>
      <c r="UAK1554"/>
      <c r="UAL1554"/>
      <c r="UAM1554"/>
      <c r="UAN1554"/>
      <c r="UAO1554"/>
      <c r="UAP1554"/>
      <c r="UAQ1554"/>
      <c r="UAR1554"/>
      <c r="UAS1554"/>
      <c r="UAT1554"/>
      <c r="UAU1554"/>
      <c r="UAV1554"/>
      <c r="UAW1554"/>
      <c r="UAX1554"/>
      <c r="UAY1554"/>
      <c r="UAZ1554"/>
      <c r="UBA1554"/>
      <c r="UBB1554"/>
      <c r="UBC1554"/>
      <c r="UBD1554"/>
      <c r="UBE1554"/>
      <c r="UBF1554"/>
      <c r="UBG1554"/>
      <c r="UBH1554"/>
      <c r="UBI1554"/>
      <c r="UBJ1554"/>
      <c r="UBK1554"/>
      <c r="UBL1554"/>
      <c r="UBM1554"/>
      <c r="UBN1554"/>
      <c r="UBO1554"/>
      <c r="UBP1554"/>
      <c r="UBQ1554"/>
      <c r="UBR1554"/>
      <c r="UBS1554"/>
      <c r="UBT1554"/>
      <c r="UBU1554"/>
      <c r="UBV1554"/>
      <c r="UBW1554"/>
      <c r="UBX1554"/>
      <c r="UBY1554"/>
      <c r="UBZ1554"/>
      <c r="UCA1554"/>
      <c r="UCB1554"/>
      <c r="UCC1554"/>
      <c r="UCD1554"/>
      <c r="UCE1554"/>
      <c r="UCF1554"/>
      <c r="UCG1554"/>
      <c r="UCH1554"/>
      <c r="UCI1554"/>
      <c r="UCJ1554"/>
      <c r="UCK1554"/>
      <c r="UCL1554"/>
      <c r="UCM1554"/>
      <c r="UCN1554"/>
      <c r="UCO1554"/>
      <c r="UCP1554"/>
      <c r="UCQ1554"/>
      <c r="UCR1554"/>
      <c r="UCS1554"/>
      <c r="UCT1554"/>
      <c r="UCU1554"/>
      <c r="UCV1554"/>
      <c r="UCW1554"/>
      <c r="UCX1554"/>
      <c r="UCY1554"/>
      <c r="UCZ1554"/>
      <c r="UDA1554"/>
      <c r="UDB1554"/>
      <c r="UDC1554"/>
      <c r="UDD1554"/>
      <c r="UDE1554"/>
      <c r="UDF1554"/>
      <c r="UDG1554"/>
      <c r="UDH1554"/>
      <c r="UDI1554"/>
      <c r="UDJ1554"/>
      <c r="UDK1554"/>
      <c r="UDL1554"/>
      <c r="UDM1554"/>
      <c r="UDN1554"/>
      <c r="UDO1554"/>
      <c r="UDP1554"/>
      <c r="UDQ1554"/>
      <c r="UDR1554"/>
      <c r="UDS1554"/>
      <c r="UDT1554"/>
      <c r="UDU1554"/>
      <c r="UDV1554"/>
      <c r="UDW1554"/>
      <c r="UDX1554"/>
      <c r="UDY1554"/>
      <c r="UDZ1554"/>
      <c r="UEA1554"/>
      <c r="UEB1554"/>
      <c r="UEC1554"/>
      <c r="UED1554"/>
      <c r="UEE1554"/>
      <c r="UEF1554"/>
      <c r="UEG1554"/>
      <c r="UEH1554"/>
      <c r="UEI1554"/>
      <c r="UEJ1554"/>
      <c r="UEK1554"/>
      <c r="UEL1554"/>
      <c r="UEM1554"/>
      <c r="UEN1554"/>
      <c r="UEO1554"/>
      <c r="UEP1554"/>
      <c r="UEQ1554"/>
      <c r="UER1554"/>
      <c r="UES1554"/>
      <c r="UET1554"/>
      <c r="UEU1554"/>
      <c r="UEV1554"/>
      <c r="UEW1554"/>
      <c r="UEX1554"/>
      <c r="UEY1554"/>
      <c r="UEZ1554"/>
      <c r="UFA1554"/>
      <c r="UFB1554"/>
      <c r="UFC1554"/>
      <c r="UFD1554"/>
      <c r="UFE1554"/>
      <c r="UFF1554"/>
      <c r="UFG1554"/>
      <c r="UFH1554"/>
      <c r="UFI1554"/>
      <c r="UFJ1554"/>
      <c r="UFK1554"/>
      <c r="UFL1554"/>
      <c r="UFM1554"/>
      <c r="UFN1554"/>
      <c r="UFO1554"/>
      <c r="UFP1554"/>
      <c r="UFQ1554"/>
      <c r="UFR1554"/>
      <c r="UFS1554"/>
      <c r="UFT1554"/>
      <c r="UFU1554"/>
      <c r="UFV1554"/>
      <c r="UFW1554"/>
      <c r="UFX1554"/>
      <c r="UFY1554"/>
      <c r="UFZ1554"/>
      <c r="UGA1554"/>
      <c r="UGB1554"/>
      <c r="UGC1554"/>
      <c r="UGD1554"/>
      <c r="UGE1554"/>
      <c r="UGF1554"/>
      <c r="UGG1554"/>
      <c r="UGH1554"/>
      <c r="UGI1554"/>
      <c r="UGJ1554"/>
      <c r="UGK1554"/>
      <c r="UGL1554"/>
      <c r="UGM1554"/>
      <c r="UGN1554"/>
      <c r="UGO1554"/>
      <c r="UGP1554"/>
      <c r="UGQ1554"/>
      <c r="UGR1554"/>
      <c r="UGS1554"/>
      <c r="UGT1554"/>
      <c r="UGU1554"/>
      <c r="UGV1554"/>
      <c r="UGW1554"/>
      <c r="UGX1554"/>
      <c r="UGY1554"/>
      <c r="UGZ1554"/>
      <c r="UHA1554"/>
      <c r="UHB1554"/>
      <c r="UHC1554"/>
      <c r="UHD1554"/>
      <c r="UHE1554"/>
      <c r="UHF1554"/>
      <c r="UHG1554"/>
      <c r="UHH1554"/>
      <c r="UHI1554"/>
      <c r="UHJ1554"/>
      <c r="UHK1554"/>
      <c r="UHL1554"/>
      <c r="UHM1554"/>
      <c r="UHN1554"/>
      <c r="UHO1554"/>
      <c r="UHP1554"/>
      <c r="UHQ1554"/>
      <c r="UHR1554"/>
      <c r="UHS1554"/>
      <c r="UHT1554"/>
      <c r="UHU1554"/>
      <c r="UHV1554"/>
      <c r="UHW1554"/>
      <c r="UHX1554"/>
      <c r="UHY1554"/>
      <c r="UHZ1554"/>
      <c r="UIA1554"/>
      <c r="UIB1554"/>
      <c r="UIC1554"/>
      <c r="UID1554"/>
      <c r="UIE1554"/>
      <c r="UIF1554"/>
      <c r="UIG1554"/>
      <c r="UIH1554"/>
      <c r="UII1554"/>
      <c r="UIJ1554"/>
      <c r="UIK1554"/>
      <c r="UIL1554"/>
      <c r="UIM1554"/>
      <c r="UIN1554"/>
      <c r="UIO1554"/>
      <c r="UIP1554"/>
      <c r="UIQ1554"/>
      <c r="UIR1554"/>
      <c r="UIS1554"/>
      <c r="UIT1554"/>
      <c r="UIU1554"/>
      <c r="UIV1554"/>
      <c r="UIW1554"/>
      <c r="UIX1554"/>
      <c r="UIY1554"/>
      <c r="UIZ1554"/>
      <c r="UJA1554"/>
      <c r="UJB1554"/>
      <c r="UJC1554"/>
      <c r="UJD1554"/>
      <c r="UJE1554"/>
      <c r="UJF1554"/>
      <c r="UJG1554"/>
      <c r="UJH1554"/>
      <c r="UJI1554"/>
      <c r="UJJ1554"/>
      <c r="UJK1554"/>
      <c r="UJL1554"/>
      <c r="UJM1554"/>
      <c r="UJN1554"/>
      <c r="UJO1554"/>
      <c r="UJP1554"/>
      <c r="UJQ1554"/>
      <c r="UJR1554"/>
      <c r="UJS1554"/>
      <c r="UJT1554"/>
      <c r="UJU1554"/>
      <c r="UJV1554"/>
      <c r="UJW1554"/>
      <c r="UJX1554"/>
      <c r="UJY1554"/>
      <c r="UJZ1554"/>
      <c r="UKA1554"/>
      <c r="UKB1554"/>
      <c r="UKC1554"/>
      <c r="UKD1554"/>
      <c r="UKE1554"/>
      <c r="UKF1554"/>
      <c r="UKG1554"/>
      <c r="UKH1554"/>
      <c r="UKI1554"/>
      <c r="UKJ1554"/>
      <c r="UKK1554"/>
      <c r="UKL1554"/>
      <c r="UKM1554"/>
      <c r="UKN1554"/>
      <c r="UKO1554"/>
      <c r="UKP1554"/>
      <c r="UKQ1554"/>
      <c r="UKR1554"/>
      <c r="UKS1554"/>
      <c r="UKT1554"/>
      <c r="UKU1554"/>
      <c r="UKV1554"/>
      <c r="UKW1554"/>
      <c r="UKX1554"/>
      <c r="UKY1554"/>
      <c r="UKZ1554"/>
      <c r="ULA1554"/>
      <c r="ULB1554"/>
      <c r="ULC1554"/>
      <c r="ULD1554"/>
      <c r="ULE1554"/>
      <c r="ULF1554"/>
      <c r="ULG1554"/>
      <c r="ULH1554"/>
      <c r="ULI1554"/>
      <c r="ULJ1554"/>
      <c r="ULK1554"/>
      <c r="ULL1554"/>
      <c r="ULM1554"/>
      <c r="ULN1554"/>
      <c r="ULO1554"/>
      <c r="ULP1554"/>
      <c r="ULQ1554"/>
      <c r="ULR1554"/>
      <c r="ULS1554"/>
      <c r="ULT1554"/>
      <c r="ULU1554"/>
      <c r="ULV1554"/>
      <c r="ULW1554"/>
      <c r="ULX1554"/>
      <c r="ULY1554"/>
      <c r="ULZ1554"/>
      <c r="UMA1554"/>
      <c r="UMB1554"/>
      <c r="UMC1554"/>
      <c r="UMD1554"/>
      <c r="UME1554"/>
      <c r="UMF1554"/>
      <c r="UMG1554"/>
      <c r="UMH1554"/>
      <c r="UMI1554"/>
      <c r="UMJ1554"/>
      <c r="UMK1554"/>
      <c r="UML1554"/>
      <c r="UMM1554"/>
      <c r="UMN1554"/>
      <c r="UMO1554"/>
      <c r="UMP1554"/>
      <c r="UMQ1554"/>
      <c r="UMR1554"/>
      <c r="UMS1554"/>
      <c r="UMT1554"/>
      <c r="UMU1554"/>
      <c r="UMV1554"/>
      <c r="UMW1554"/>
      <c r="UMX1554"/>
      <c r="UMY1554"/>
      <c r="UMZ1554"/>
      <c r="UNA1554"/>
      <c r="UNB1554"/>
      <c r="UNC1554"/>
      <c r="UND1554"/>
      <c r="UNE1554"/>
      <c r="UNF1554"/>
      <c r="UNG1554"/>
      <c r="UNH1554"/>
      <c r="UNI1554"/>
      <c r="UNJ1554"/>
      <c r="UNK1554"/>
      <c r="UNL1554"/>
      <c r="UNM1554"/>
      <c r="UNN1554"/>
      <c r="UNO1554"/>
      <c r="UNP1554"/>
      <c r="UNQ1554"/>
      <c r="UNR1554"/>
      <c r="UNS1554"/>
      <c r="UNT1554"/>
      <c r="UNU1554"/>
      <c r="UNV1554"/>
      <c r="UNW1554"/>
      <c r="UNX1554"/>
      <c r="UNY1554"/>
      <c r="UNZ1554"/>
      <c r="UOA1554"/>
      <c r="UOB1554"/>
      <c r="UOC1554"/>
      <c r="UOD1554"/>
      <c r="UOE1554"/>
      <c r="UOF1554"/>
      <c r="UOG1554"/>
      <c r="UOH1554"/>
      <c r="UOI1554"/>
      <c r="UOJ1554"/>
      <c r="UOK1554"/>
      <c r="UOL1554"/>
      <c r="UOM1554"/>
      <c r="UON1554"/>
      <c r="UOO1554"/>
      <c r="UOP1554"/>
      <c r="UOQ1554"/>
      <c r="UOR1554"/>
      <c r="UOS1554"/>
      <c r="UOT1554"/>
      <c r="UOU1554"/>
      <c r="UOV1554"/>
      <c r="UOW1554"/>
      <c r="UOX1554"/>
      <c r="UOY1554"/>
      <c r="UOZ1554"/>
      <c r="UPA1554"/>
      <c r="UPB1554"/>
      <c r="UPC1554"/>
      <c r="UPD1554"/>
      <c r="UPE1554"/>
      <c r="UPF1554"/>
      <c r="UPG1554"/>
      <c r="UPH1554"/>
      <c r="UPI1554"/>
      <c r="UPJ1554"/>
      <c r="UPK1554"/>
      <c r="UPL1554"/>
      <c r="UPM1554"/>
      <c r="UPN1554"/>
      <c r="UPO1554"/>
      <c r="UPP1554"/>
      <c r="UPQ1554"/>
      <c r="UPR1554"/>
      <c r="UPS1554"/>
      <c r="UPT1554"/>
      <c r="UPU1554"/>
      <c r="UPV1554"/>
      <c r="UPW1554"/>
      <c r="UPX1554"/>
      <c r="UPY1554"/>
      <c r="UPZ1554"/>
      <c r="UQA1554"/>
      <c r="UQB1554"/>
      <c r="UQC1554"/>
      <c r="UQD1554"/>
      <c r="UQE1554"/>
      <c r="UQF1554"/>
      <c r="UQG1554"/>
      <c r="UQH1554"/>
      <c r="UQI1554"/>
      <c r="UQJ1554"/>
      <c r="UQK1554"/>
      <c r="UQL1554"/>
      <c r="UQM1554"/>
      <c r="UQN1554"/>
      <c r="UQO1554"/>
      <c r="UQP1554"/>
      <c r="UQQ1554"/>
      <c r="UQR1554"/>
      <c r="UQS1554"/>
      <c r="UQT1554"/>
      <c r="UQU1554"/>
      <c r="UQV1554"/>
      <c r="UQW1554"/>
      <c r="UQX1554"/>
      <c r="UQY1554"/>
      <c r="UQZ1554"/>
      <c r="URA1554"/>
      <c r="URB1554"/>
      <c r="URC1554"/>
      <c r="URD1554"/>
      <c r="URE1554"/>
      <c r="URF1554"/>
      <c r="URG1554"/>
      <c r="URH1554"/>
      <c r="URI1554"/>
      <c r="URJ1554"/>
      <c r="URK1554"/>
      <c r="URL1554"/>
      <c r="URM1554"/>
      <c r="URN1554"/>
      <c r="URO1554"/>
      <c r="URP1554"/>
      <c r="URQ1554"/>
      <c r="URR1554"/>
      <c r="URS1554"/>
      <c r="URT1554"/>
      <c r="URU1554"/>
      <c r="URV1554"/>
      <c r="URW1554"/>
      <c r="URX1554"/>
      <c r="URY1554"/>
      <c r="URZ1554"/>
      <c r="USA1554"/>
      <c r="USB1554"/>
      <c r="USC1554"/>
      <c r="USD1554"/>
      <c r="USE1554"/>
      <c r="USF1554"/>
      <c r="USG1554"/>
      <c r="USH1554"/>
      <c r="USI1554"/>
      <c r="USJ1554"/>
      <c r="USK1554"/>
      <c r="USL1554"/>
      <c r="USM1554"/>
      <c r="USN1554"/>
      <c r="USO1554"/>
      <c r="USP1554"/>
      <c r="USQ1554"/>
      <c r="USR1554"/>
      <c r="USS1554"/>
      <c r="UST1554"/>
      <c r="USU1554"/>
      <c r="USV1554"/>
      <c r="USW1554"/>
      <c r="USX1554"/>
      <c r="USY1554"/>
      <c r="USZ1554"/>
      <c r="UTA1554"/>
      <c r="UTB1554"/>
      <c r="UTC1554"/>
      <c r="UTD1554"/>
      <c r="UTE1554"/>
      <c r="UTF1554"/>
      <c r="UTG1554"/>
      <c r="UTH1554"/>
      <c r="UTI1554"/>
      <c r="UTJ1554"/>
      <c r="UTK1554"/>
      <c r="UTL1554"/>
      <c r="UTM1554"/>
      <c r="UTN1554"/>
      <c r="UTO1554"/>
      <c r="UTP1554"/>
      <c r="UTQ1554"/>
      <c r="UTR1554"/>
      <c r="UTS1554"/>
      <c r="UTT1554"/>
      <c r="UTU1554"/>
      <c r="UTV1554"/>
      <c r="UTW1554"/>
      <c r="UTX1554"/>
      <c r="UTY1554"/>
      <c r="UTZ1554"/>
      <c r="UUA1554"/>
      <c r="UUB1554"/>
      <c r="UUC1554"/>
      <c r="UUD1554"/>
      <c r="UUE1554"/>
      <c r="UUF1554"/>
      <c r="UUG1554"/>
      <c r="UUH1554"/>
      <c r="UUI1554"/>
      <c r="UUJ1554"/>
      <c r="UUK1554"/>
      <c r="UUL1554"/>
      <c r="UUM1554"/>
      <c r="UUN1554"/>
      <c r="UUO1554"/>
      <c r="UUP1554"/>
      <c r="UUQ1554"/>
      <c r="UUR1554"/>
      <c r="UUS1554"/>
      <c r="UUT1554"/>
      <c r="UUU1554"/>
      <c r="UUV1554"/>
      <c r="UUW1554"/>
      <c r="UUX1554"/>
      <c r="UUY1554"/>
      <c r="UUZ1554"/>
      <c r="UVA1554"/>
      <c r="UVB1554"/>
      <c r="UVC1554"/>
      <c r="UVD1554"/>
      <c r="UVE1554"/>
      <c r="UVF1554"/>
      <c r="UVG1554"/>
      <c r="UVH1554"/>
      <c r="UVI1554"/>
      <c r="UVJ1554"/>
      <c r="UVK1554"/>
      <c r="UVL1554"/>
      <c r="UVM1554"/>
      <c r="UVN1554"/>
      <c r="UVO1554"/>
      <c r="UVP1554"/>
      <c r="UVQ1554"/>
      <c r="UVR1554"/>
      <c r="UVS1554"/>
      <c r="UVT1554"/>
      <c r="UVU1554"/>
      <c r="UVV1554"/>
      <c r="UVW1554"/>
      <c r="UVX1554"/>
      <c r="UVY1554"/>
      <c r="UVZ1554"/>
      <c r="UWA1554"/>
      <c r="UWB1554"/>
      <c r="UWC1554"/>
      <c r="UWD1554"/>
      <c r="UWE1554"/>
      <c r="UWF1554"/>
      <c r="UWG1554"/>
      <c r="UWH1554"/>
      <c r="UWI1554"/>
      <c r="UWJ1554"/>
      <c r="UWK1554"/>
      <c r="UWL1554"/>
      <c r="UWM1554"/>
      <c r="UWN1554"/>
      <c r="UWO1554"/>
      <c r="UWP1554"/>
      <c r="UWQ1554"/>
      <c r="UWR1554"/>
      <c r="UWS1554"/>
      <c r="UWT1554"/>
      <c r="UWU1554"/>
      <c r="UWV1554"/>
      <c r="UWW1554"/>
      <c r="UWX1554"/>
      <c r="UWY1554"/>
      <c r="UWZ1554"/>
      <c r="UXA1554"/>
      <c r="UXB1554"/>
      <c r="UXC1554"/>
      <c r="UXD1554"/>
      <c r="UXE1554"/>
      <c r="UXF1554"/>
      <c r="UXG1554"/>
      <c r="UXH1554"/>
      <c r="UXI1554"/>
      <c r="UXJ1554"/>
      <c r="UXK1554"/>
      <c r="UXL1554"/>
      <c r="UXM1554"/>
      <c r="UXN1554"/>
      <c r="UXO1554"/>
      <c r="UXP1554"/>
      <c r="UXQ1554"/>
      <c r="UXR1554"/>
      <c r="UXS1554"/>
      <c r="UXT1554"/>
      <c r="UXU1554"/>
      <c r="UXV1554"/>
      <c r="UXW1554"/>
      <c r="UXX1554"/>
      <c r="UXY1554"/>
      <c r="UXZ1554"/>
      <c r="UYA1554"/>
      <c r="UYB1554"/>
      <c r="UYC1554"/>
      <c r="UYD1554"/>
      <c r="UYE1554"/>
      <c r="UYF1554"/>
      <c r="UYG1554"/>
      <c r="UYH1554"/>
      <c r="UYI1554"/>
      <c r="UYJ1554"/>
      <c r="UYK1554"/>
      <c r="UYL1554"/>
      <c r="UYM1554"/>
      <c r="UYN1554"/>
      <c r="UYO1554"/>
      <c r="UYP1554"/>
      <c r="UYQ1554"/>
      <c r="UYR1554"/>
      <c r="UYS1554"/>
      <c r="UYT1554"/>
      <c r="UYU1554"/>
      <c r="UYV1554"/>
      <c r="UYW1554"/>
      <c r="UYX1554"/>
      <c r="UYY1554"/>
      <c r="UYZ1554"/>
      <c r="UZA1554"/>
      <c r="UZB1554"/>
      <c r="UZC1554"/>
      <c r="UZD1554"/>
      <c r="UZE1554"/>
      <c r="UZF1554"/>
      <c r="UZG1554"/>
      <c r="UZH1554"/>
      <c r="UZI1554"/>
      <c r="UZJ1554"/>
      <c r="UZK1554"/>
      <c r="UZL1554"/>
      <c r="UZM1554"/>
      <c r="UZN1554"/>
      <c r="UZO1554"/>
      <c r="UZP1554"/>
      <c r="UZQ1554"/>
      <c r="UZR1554"/>
      <c r="UZS1554"/>
      <c r="UZT1554"/>
      <c r="UZU1554"/>
      <c r="UZV1554"/>
      <c r="UZW1554"/>
      <c r="UZX1554"/>
      <c r="UZY1554"/>
      <c r="UZZ1554"/>
      <c r="VAA1554"/>
      <c r="VAB1554"/>
      <c r="VAC1554"/>
      <c r="VAD1554"/>
      <c r="VAE1554"/>
      <c r="VAF1554"/>
      <c r="VAG1554"/>
      <c r="VAH1554"/>
      <c r="VAI1554"/>
      <c r="VAJ1554"/>
      <c r="VAK1554"/>
      <c r="VAL1554"/>
      <c r="VAM1554"/>
      <c r="VAN1554"/>
      <c r="VAO1554"/>
      <c r="VAP1554"/>
      <c r="VAQ1554"/>
      <c r="VAR1554"/>
      <c r="VAS1554"/>
      <c r="VAT1554"/>
      <c r="VAU1554"/>
      <c r="VAV1554"/>
      <c r="VAW1554"/>
      <c r="VAX1554"/>
      <c r="VAY1554"/>
      <c r="VAZ1554"/>
      <c r="VBA1554"/>
      <c r="VBB1554"/>
      <c r="VBC1554"/>
      <c r="VBD1554"/>
      <c r="VBE1554"/>
      <c r="VBF1554"/>
      <c r="VBG1554"/>
      <c r="VBH1554"/>
      <c r="VBI1554"/>
      <c r="VBJ1554"/>
      <c r="VBK1554"/>
      <c r="VBL1554"/>
      <c r="VBM1554"/>
      <c r="VBN1554"/>
      <c r="VBO1554"/>
      <c r="VBP1554"/>
      <c r="VBQ1554"/>
      <c r="VBR1554"/>
      <c r="VBS1554"/>
      <c r="VBT1554"/>
      <c r="VBU1554"/>
      <c r="VBV1554"/>
      <c r="VBW1554"/>
      <c r="VBX1554"/>
      <c r="VBY1554"/>
      <c r="VBZ1554"/>
      <c r="VCA1554"/>
      <c r="VCB1554"/>
      <c r="VCC1554"/>
      <c r="VCD1554"/>
      <c r="VCE1554"/>
      <c r="VCF1554"/>
      <c r="VCG1554"/>
      <c r="VCH1554"/>
      <c r="VCI1554"/>
      <c r="VCJ1554"/>
      <c r="VCK1554"/>
      <c r="VCL1554"/>
      <c r="VCM1554"/>
      <c r="VCN1554"/>
      <c r="VCO1554"/>
      <c r="VCP1554"/>
      <c r="VCQ1554"/>
      <c r="VCR1554"/>
      <c r="VCS1554"/>
      <c r="VCT1554"/>
      <c r="VCU1554"/>
      <c r="VCV1554"/>
      <c r="VCW1554"/>
      <c r="VCX1554"/>
      <c r="VCY1554"/>
      <c r="VCZ1554"/>
      <c r="VDA1554"/>
      <c r="VDB1554"/>
      <c r="VDC1554"/>
      <c r="VDD1554"/>
      <c r="VDE1554"/>
      <c r="VDF1554"/>
      <c r="VDG1554"/>
      <c r="VDH1554"/>
      <c r="VDI1554"/>
      <c r="VDJ1554"/>
      <c r="VDK1554"/>
      <c r="VDL1554"/>
      <c r="VDM1554"/>
      <c r="VDN1554"/>
      <c r="VDO1554"/>
      <c r="VDP1554"/>
      <c r="VDQ1554"/>
      <c r="VDR1554"/>
      <c r="VDS1554"/>
      <c r="VDT1554"/>
      <c r="VDU1554"/>
      <c r="VDV1554"/>
      <c r="VDW1554"/>
      <c r="VDX1554"/>
      <c r="VDY1554"/>
      <c r="VDZ1554"/>
      <c r="VEA1554"/>
      <c r="VEB1554"/>
      <c r="VEC1554"/>
      <c r="VED1554"/>
      <c r="VEE1554"/>
      <c r="VEF1554"/>
      <c r="VEG1554"/>
      <c r="VEH1554"/>
      <c r="VEI1554"/>
      <c r="VEJ1554"/>
      <c r="VEK1554"/>
      <c r="VEL1554"/>
      <c r="VEM1554"/>
      <c r="VEN1554"/>
      <c r="VEO1554"/>
      <c r="VEP1554"/>
      <c r="VEQ1554"/>
      <c r="VER1554"/>
      <c r="VES1554"/>
      <c r="VET1554"/>
      <c r="VEU1554"/>
      <c r="VEV1554"/>
      <c r="VEW1554"/>
      <c r="VEX1554"/>
      <c r="VEY1554"/>
      <c r="VEZ1554"/>
      <c r="VFA1554"/>
      <c r="VFB1554"/>
      <c r="VFC1554"/>
      <c r="VFD1554"/>
      <c r="VFE1554"/>
      <c r="VFF1554"/>
      <c r="VFG1554"/>
      <c r="VFH1554"/>
      <c r="VFI1554"/>
      <c r="VFJ1554"/>
      <c r="VFK1554"/>
      <c r="VFL1554"/>
      <c r="VFM1554"/>
      <c r="VFN1554"/>
      <c r="VFO1554"/>
      <c r="VFP1554"/>
      <c r="VFQ1554"/>
      <c r="VFR1554"/>
      <c r="VFS1554"/>
      <c r="VFT1554"/>
      <c r="VFU1554"/>
      <c r="VFV1554"/>
      <c r="VFW1554"/>
      <c r="VFX1554"/>
      <c r="VFY1554"/>
      <c r="VFZ1554"/>
      <c r="VGA1554"/>
      <c r="VGB1554"/>
      <c r="VGC1554"/>
      <c r="VGD1554"/>
      <c r="VGE1554"/>
      <c r="VGF1554"/>
      <c r="VGG1554"/>
      <c r="VGH1554"/>
      <c r="VGI1554"/>
      <c r="VGJ1554"/>
      <c r="VGK1554"/>
      <c r="VGL1554"/>
      <c r="VGM1554"/>
      <c r="VGN1554"/>
      <c r="VGO1554"/>
      <c r="VGP1554"/>
      <c r="VGQ1554"/>
      <c r="VGR1554"/>
      <c r="VGS1554"/>
      <c r="VGT1554"/>
      <c r="VGU1554"/>
      <c r="VGV1554"/>
      <c r="VGW1554"/>
      <c r="VGX1554"/>
      <c r="VGY1554"/>
      <c r="VGZ1554"/>
      <c r="VHA1554"/>
      <c r="VHB1554"/>
      <c r="VHC1554"/>
      <c r="VHD1554"/>
      <c r="VHE1554"/>
      <c r="VHF1554"/>
      <c r="VHG1554"/>
      <c r="VHH1554"/>
      <c r="VHI1554"/>
      <c r="VHJ1554"/>
      <c r="VHK1554"/>
      <c r="VHL1554"/>
      <c r="VHM1554"/>
      <c r="VHN1554"/>
      <c r="VHO1554"/>
      <c r="VHP1554"/>
      <c r="VHQ1554"/>
      <c r="VHR1554"/>
      <c r="VHS1554"/>
      <c r="VHT1554"/>
      <c r="VHU1554"/>
      <c r="VHV1554"/>
      <c r="VHW1554"/>
      <c r="VHX1554"/>
      <c r="VHY1554"/>
      <c r="VHZ1554"/>
      <c r="VIA1554"/>
      <c r="VIB1554"/>
      <c r="VIC1554"/>
      <c r="VID1554"/>
      <c r="VIE1554"/>
      <c r="VIF1554"/>
      <c r="VIG1554"/>
      <c r="VIH1554"/>
      <c r="VII1554"/>
      <c r="VIJ1554"/>
      <c r="VIK1554"/>
      <c r="VIL1554"/>
      <c r="VIM1554"/>
      <c r="VIN1554"/>
      <c r="VIO1554"/>
      <c r="VIP1554"/>
      <c r="VIQ1554"/>
      <c r="VIR1554"/>
      <c r="VIS1554"/>
      <c r="VIT1554"/>
      <c r="VIU1554"/>
      <c r="VIV1554"/>
      <c r="VIW1554"/>
      <c r="VIX1554"/>
      <c r="VIY1554"/>
      <c r="VIZ1554"/>
      <c r="VJA1554"/>
      <c r="VJB1554"/>
      <c r="VJC1554"/>
      <c r="VJD1554"/>
      <c r="VJE1554"/>
      <c r="VJF1554"/>
      <c r="VJG1554"/>
      <c r="VJH1554"/>
      <c r="VJI1554"/>
      <c r="VJJ1554"/>
      <c r="VJK1554"/>
      <c r="VJL1554"/>
      <c r="VJM1554"/>
      <c r="VJN1554"/>
      <c r="VJO1554"/>
      <c r="VJP1554"/>
      <c r="VJQ1554"/>
      <c r="VJR1554"/>
      <c r="VJS1554"/>
      <c r="VJT1554"/>
      <c r="VJU1554"/>
      <c r="VJV1554"/>
      <c r="VJW1554"/>
      <c r="VJX1554"/>
      <c r="VJY1554"/>
      <c r="VJZ1554"/>
      <c r="VKA1554"/>
      <c r="VKB1554"/>
      <c r="VKC1554"/>
      <c r="VKD1554"/>
      <c r="VKE1554"/>
      <c r="VKF1554"/>
      <c r="VKG1554"/>
      <c r="VKH1554"/>
      <c r="VKI1554"/>
      <c r="VKJ1554"/>
      <c r="VKK1554"/>
      <c r="VKL1554"/>
      <c r="VKM1554"/>
      <c r="VKN1554"/>
      <c r="VKO1554"/>
      <c r="VKP1554"/>
      <c r="VKQ1554"/>
      <c r="VKR1554"/>
      <c r="VKS1554"/>
      <c r="VKT1554"/>
      <c r="VKU1554"/>
      <c r="VKV1554"/>
      <c r="VKW1554"/>
      <c r="VKX1554"/>
      <c r="VKY1554"/>
      <c r="VKZ1554"/>
      <c r="VLA1554"/>
      <c r="VLB1554"/>
      <c r="VLC1554"/>
      <c r="VLD1554"/>
      <c r="VLE1554"/>
      <c r="VLF1554"/>
      <c r="VLG1554"/>
      <c r="VLH1554"/>
      <c r="VLI1554"/>
      <c r="VLJ1554"/>
      <c r="VLK1554"/>
      <c r="VLL1554"/>
      <c r="VLM1554"/>
      <c r="VLN1554"/>
      <c r="VLO1554"/>
      <c r="VLP1554"/>
      <c r="VLQ1554"/>
      <c r="VLR1554"/>
      <c r="VLS1554"/>
      <c r="VLT1554"/>
      <c r="VLU1554"/>
      <c r="VLV1554"/>
      <c r="VLW1554"/>
      <c r="VLX1554"/>
      <c r="VLY1554"/>
      <c r="VLZ1554"/>
      <c r="VMA1554"/>
      <c r="VMB1554"/>
      <c r="VMC1554"/>
      <c r="VMD1554"/>
      <c r="VME1554"/>
      <c r="VMF1554"/>
      <c r="VMG1554"/>
      <c r="VMH1554"/>
      <c r="VMI1554"/>
      <c r="VMJ1554"/>
      <c r="VMK1554"/>
      <c r="VML1554"/>
      <c r="VMM1554"/>
      <c r="VMN1554"/>
      <c r="VMO1554"/>
      <c r="VMP1554"/>
      <c r="VMQ1554"/>
      <c r="VMR1554"/>
      <c r="VMS1554"/>
      <c r="VMT1554"/>
      <c r="VMU1554"/>
      <c r="VMV1554"/>
      <c r="VMW1554"/>
      <c r="VMX1554"/>
      <c r="VMY1554"/>
      <c r="VMZ1554"/>
      <c r="VNA1554"/>
      <c r="VNB1554"/>
      <c r="VNC1554"/>
      <c r="VND1554"/>
      <c r="VNE1554"/>
      <c r="VNF1554"/>
      <c r="VNG1554"/>
      <c r="VNH1554"/>
      <c r="VNI1554"/>
      <c r="VNJ1554"/>
      <c r="VNK1554"/>
      <c r="VNL1554"/>
      <c r="VNM1554"/>
      <c r="VNN1554"/>
      <c r="VNO1554"/>
      <c r="VNP1554"/>
      <c r="VNQ1554"/>
      <c r="VNR1554"/>
      <c r="VNS1554"/>
      <c r="VNT1554"/>
      <c r="VNU1554"/>
      <c r="VNV1554"/>
      <c r="VNW1554"/>
      <c r="VNX1554"/>
      <c r="VNY1554"/>
      <c r="VNZ1554"/>
      <c r="VOA1554"/>
      <c r="VOB1554"/>
      <c r="VOC1554"/>
      <c r="VOD1554"/>
      <c r="VOE1554"/>
      <c r="VOF1554"/>
      <c r="VOG1554"/>
      <c r="VOH1554"/>
      <c r="VOI1554"/>
      <c r="VOJ1554"/>
      <c r="VOK1554"/>
      <c r="VOL1554"/>
      <c r="VOM1554"/>
      <c r="VON1554"/>
      <c r="VOO1554"/>
      <c r="VOP1554"/>
      <c r="VOQ1554"/>
      <c r="VOR1554"/>
      <c r="VOS1554"/>
      <c r="VOT1554"/>
      <c r="VOU1554"/>
      <c r="VOV1554"/>
      <c r="VOW1554"/>
      <c r="VOX1554"/>
      <c r="VOY1554"/>
      <c r="VOZ1554"/>
      <c r="VPA1554"/>
      <c r="VPB1554"/>
      <c r="VPC1554"/>
      <c r="VPD1554"/>
      <c r="VPE1554"/>
      <c r="VPF1554"/>
      <c r="VPG1554"/>
      <c r="VPH1554"/>
      <c r="VPI1554"/>
      <c r="VPJ1554"/>
      <c r="VPK1554"/>
      <c r="VPL1554"/>
      <c r="VPM1554"/>
      <c r="VPN1554"/>
      <c r="VPO1554"/>
      <c r="VPP1554"/>
      <c r="VPQ1554"/>
      <c r="VPR1554"/>
      <c r="VPS1554"/>
      <c r="VPT1554"/>
      <c r="VPU1554"/>
      <c r="VPV1554"/>
      <c r="VPW1554"/>
      <c r="VPX1554"/>
      <c r="VPY1554"/>
      <c r="VPZ1554"/>
      <c r="VQA1554"/>
      <c r="VQB1554"/>
      <c r="VQC1554"/>
      <c r="VQD1554"/>
      <c r="VQE1554"/>
      <c r="VQF1554"/>
      <c r="VQG1554"/>
      <c r="VQH1554"/>
      <c r="VQI1554"/>
      <c r="VQJ1554"/>
      <c r="VQK1554"/>
      <c r="VQL1554"/>
      <c r="VQM1554"/>
      <c r="VQN1554"/>
      <c r="VQO1554"/>
      <c r="VQP1554"/>
      <c r="VQQ1554"/>
      <c r="VQR1554"/>
      <c r="VQS1554"/>
      <c r="VQT1554"/>
      <c r="VQU1554"/>
      <c r="VQV1554"/>
      <c r="VQW1554"/>
      <c r="VQX1554"/>
      <c r="VQY1554"/>
      <c r="VQZ1554"/>
      <c r="VRA1554"/>
      <c r="VRB1554"/>
      <c r="VRC1554"/>
      <c r="VRD1554"/>
      <c r="VRE1554"/>
      <c r="VRF1554"/>
      <c r="VRG1554"/>
      <c r="VRH1554"/>
      <c r="VRI1554"/>
      <c r="VRJ1554"/>
      <c r="VRK1554"/>
      <c r="VRL1554"/>
      <c r="VRM1554"/>
      <c r="VRN1554"/>
      <c r="VRO1554"/>
      <c r="VRP1554"/>
      <c r="VRQ1554"/>
      <c r="VRR1554"/>
      <c r="VRS1554"/>
      <c r="VRT1554"/>
      <c r="VRU1554"/>
      <c r="VRV1554"/>
      <c r="VRW1554"/>
      <c r="VRX1554"/>
      <c r="VRY1554"/>
      <c r="VRZ1554"/>
      <c r="VSA1554"/>
      <c r="VSB1554"/>
      <c r="VSC1554"/>
      <c r="VSD1554"/>
      <c r="VSE1554"/>
      <c r="VSF1554"/>
      <c r="VSG1554"/>
      <c r="VSH1554"/>
      <c r="VSI1554"/>
      <c r="VSJ1554"/>
      <c r="VSK1554"/>
      <c r="VSL1554"/>
      <c r="VSM1554"/>
      <c r="VSN1554"/>
      <c r="VSO1554"/>
      <c r="VSP1554"/>
      <c r="VSQ1554"/>
      <c r="VSR1554"/>
      <c r="VSS1554"/>
      <c r="VST1554"/>
      <c r="VSU1554"/>
      <c r="VSV1554"/>
      <c r="VSW1554"/>
      <c r="VSX1554"/>
      <c r="VSY1554"/>
      <c r="VSZ1554"/>
      <c r="VTA1554"/>
      <c r="VTB1554"/>
      <c r="VTC1554"/>
      <c r="VTD1554"/>
      <c r="VTE1554"/>
      <c r="VTF1554"/>
      <c r="VTG1554"/>
      <c r="VTH1554"/>
      <c r="VTI1554"/>
      <c r="VTJ1554"/>
      <c r="VTK1554"/>
      <c r="VTL1554"/>
      <c r="VTM1554"/>
      <c r="VTN1554"/>
      <c r="VTO1554"/>
      <c r="VTP1554"/>
      <c r="VTQ1554"/>
      <c r="VTR1554"/>
      <c r="VTS1554"/>
      <c r="VTT1554"/>
      <c r="VTU1554"/>
      <c r="VTV1554"/>
      <c r="VTW1554"/>
      <c r="VTX1554"/>
      <c r="VTY1554"/>
      <c r="VTZ1554"/>
      <c r="VUA1554"/>
      <c r="VUB1554"/>
      <c r="VUC1554"/>
      <c r="VUD1554"/>
      <c r="VUE1554"/>
      <c r="VUF1554"/>
      <c r="VUG1554"/>
      <c r="VUH1554"/>
      <c r="VUI1554"/>
      <c r="VUJ1554"/>
      <c r="VUK1554"/>
      <c r="VUL1554"/>
      <c r="VUM1554"/>
      <c r="VUN1554"/>
      <c r="VUO1554"/>
      <c r="VUP1554"/>
      <c r="VUQ1554"/>
      <c r="VUR1554"/>
      <c r="VUS1554"/>
      <c r="VUT1554"/>
      <c r="VUU1554"/>
      <c r="VUV1554"/>
      <c r="VUW1554"/>
      <c r="VUX1554"/>
      <c r="VUY1554"/>
      <c r="VUZ1554"/>
      <c r="VVA1554"/>
      <c r="VVB1554"/>
      <c r="VVC1554"/>
      <c r="VVD1554"/>
      <c r="VVE1554"/>
      <c r="VVF1554"/>
      <c r="VVG1554"/>
      <c r="VVH1554"/>
      <c r="VVI1554"/>
      <c r="VVJ1554"/>
      <c r="VVK1554"/>
      <c r="VVL1554"/>
      <c r="VVM1554"/>
      <c r="VVN1554"/>
      <c r="VVO1554"/>
      <c r="VVP1554"/>
      <c r="VVQ1554"/>
      <c r="VVR1554"/>
      <c r="VVS1554"/>
      <c r="VVT1554"/>
      <c r="VVU1554"/>
      <c r="VVV1554"/>
      <c r="VVW1554"/>
      <c r="VVX1554"/>
      <c r="VVY1554"/>
      <c r="VVZ1554"/>
      <c r="VWA1554"/>
      <c r="VWB1554"/>
      <c r="VWC1554"/>
      <c r="VWD1554"/>
      <c r="VWE1554"/>
      <c r="VWF1554"/>
      <c r="VWG1554"/>
      <c r="VWH1554"/>
      <c r="VWI1554"/>
      <c r="VWJ1554"/>
      <c r="VWK1554"/>
      <c r="VWL1554"/>
      <c r="VWM1554"/>
      <c r="VWN1554"/>
      <c r="VWO1554"/>
      <c r="VWP1554"/>
      <c r="VWQ1554"/>
      <c r="VWR1554"/>
      <c r="VWS1554"/>
      <c r="VWT1554"/>
      <c r="VWU1554"/>
      <c r="VWV1554"/>
      <c r="VWW1554"/>
      <c r="VWX1554"/>
      <c r="VWY1554"/>
      <c r="VWZ1554"/>
      <c r="VXA1554"/>
      <c r="VXB1554"/>
      <c r="VXC1554"/>
      <c r="VXD1554"/>
      <c r="VXE1554"/>
      <c r="VXF1554"/>
      <c r="VXG1554"/>
      <c r="VXH1554"/>
      <c r="VXI1554"/>
      <c r="VXJ1554"/>
      <c r="VXK1554"/>
      <c r="VXL1554"/>
      <c r="VXM1554"/>
      <c r="VXN1554"/>
      <c r="VXO1554"/>
      <c r="VXP1554"/>
      <c r="VXQ1554"/>
      <c r="VXR1554"/>
      <c r="VXS1554"/>
      <c r="VXT1554"/>
      <c r="VXU1554"/>
      <c r="VXV1554"/>
      <c r="VXW1554"/>
      <c r="VXX1554"/>
      <c r="VXY1554"/>
      <c r="VXZ1554"/>
      <c r="VYA1554"/>
      <c r="VYB1554"/>
      <c r="VYC1554"/>
      <c r="VYD1554"/>
      <c r="VYE1554"/>
      <c r="VYF1554"/>
      <c r="VYG1554"/>
      <c r="VYH1554"/>
      <c r="VYI1554"/>
      <c r="VYJ1554"/>
      <c r="VYK1554"/>
      <c r="VYL1554"/>
      <c r="VYM1554"/>
      <c r="VYN1554"/>
      <c r="VYO1554"/>
      <c r="VYP1554"/>
      <c r="VYQ1554"/>
      <c r="VYR1554"/>
      <c r="VYS1554"/>
      <c r="VYT1554"/>
      <c r="VYU1554"/>
      <c r="VYV1554"/>
      <c r="VYW1554"/>
      <c r="VYX1554"/>
      <c r="VYY1554"/>
      <c r="VYZ1554"/>
      <c r="VZA1554"/>
      <c r="VZB1554"/>
      <c r="VZC1554"/>
      <c r="VZD1554"/>
      <c r="VZE1554"/>
      <c r="VZF1554"/>
      <c r="VZG1554"/>
      <c r="VZH1554"/>
      <c r="VZI1554"/>
      <c r="VZJ1554"/>
      <c r="VZK1554"/>
      <c r="VZL1554"/>
      <c r="VZM1554"/>
      <c r="VZN1554"/>
      <c r="VZO1554"/>
      <c r="VZP1554"/>
      <c r="VZQ1554"/>
      <c r="VZR1554"/>
      <c r="VZS1554"/>
      <c r="VZT1554"/>
      <c r="VZU1554"/>
      <c r="VZV1554"/>
      <c r="VZW1554"/>
      <c r="VZX1554"/>
      <c r="VZY1554"/>
      <c r="VZZ1554"/>
      <c r="WAA1554"/>
      <c r="WAB1554"/>
      <c r="WAC1554"/>
      <c r="WAD1554"/>
      <c r="WAE1554"/>
      <c r="WAF1554"/>
      <c r="WAG1554"/>
      <c r="WAH1554"/>
      <c r="WAI1554"/>
      <c r="WAJ1554"/>
      <c r="WAK1554"/>
      <c r="WAL1554"/>
      <c r="WAM1554"/>
      <c r="WAN1554"/>
      <c r="WAO1554"/>
      <c r="WAP1554"/>
      <c r="WAQ1554"/>
      <c r="WAR1554"/>
      <c r="WAS1554"/>
      <c r="WAT1554"/>
      <c r="WAU1554"/>
      <c r="WAV1554"/>
      <c r="WAW1554"/>
      <c r="WAX1554"/>
      <c r="WAY1554"/>
      <c r="WAZ1554"/>
      <c r="WBA1554"/>
      <c r="WBB1554"/>
      <c r="WBC1554"/>
      <c r="WBD1554"/>
      <c r="WBE1554"/>
      <c r="WBF1554"/>
      <c r="WBG1554"/>
      <c r="WBH1554"/>
      <c r="WBI1554"/>
      <c r="WBJ1554"/>
      <c r="WBK1554"/>
      <c r="WBL1554"/>
      <c r="WBM1554"/>
      <c r="WBN1554"/>
      <c r="WBO1554"/>
      <c r="WBP1554"/>
      <c r="WBQ1554"/>
      <c r="WBR1554"/>
      <c r="WBS1554"/>
      <c r="WBT1554"/>
      <c r="WBU1554"/>
      <c r="WBV1554"/>
      <c r="WBW1554"/>
      <c r="WBX1554"/>
      <c r="WBY1554"/>
      <c r="WBZ1554"/>
      <c r="WCA1554"/>
      <c r="WCB1554"/>
      <c r="WCC1554"/>
      <c r="WCD1554"/>
      <c r="WCE1554"/>
      <c r="WCF1554"/>
      <c r="WCG1554"/>
      <c r="WCH1554"/>
      <c r="WCI1554"/>
      <c r="WCJ1554"/>
      <c r="WCK1554"/>
      <c r="WCL1554"/>
      <c r="WCM1554"/>
      <c r="WCN1554"/>
      <c r="WCO1554"/>
      <c r="WCP1554"/>
      <c r="WCQ1554"/>
      <c r="WCR1554"/>
      <c r="WCS1554"/>
      <c r="WCT1554"/>
      <c r="WCU1554"/>
      <c r="WCV1554"/>
      <c r="WCW1554"/>
      <c r="WCX1554"/>
      <c r="WCY1554"/>
      <c r="WCZ1554"/>
      <c r="WDA1554"/>
      <c r="WDB1554"/>
      <c r="WDC1554"/>
      <c r="WDD1554"/>
      <c r="WDE1554"/>
      <c r="WDF1554"/>
      <c r="WDG1554"/>
      <c r="WDH1554"/>
      <c r="WDI1554"/>
      <c r="WDJ1554"/>
      <c r="WDK1554"/>
      <c r="WDL1554"/>
      <c r="WDM1554"/>
      <c r="WDN1554"/>
      <c r="WDO1554"/>
      <c r="WDP1554"/>
      <c r="WDQ1554"/>
      <c r="WDR1554"/>
      <c r="WDS1554"/>
      <c r="WDT1554"/>
      <c r="WDU1554"/>
      <c r="WDV1554"/>
      <c r="WDW1554"/>
      <c r="WDX1554"/>
      <c r="WDY1554"/>
      <c r="WDZ1554"/>
      <c r="WEA1554"/>
      <c r="WEB1554"/>
      <c r="WEC1554"/>
      <c r="WED1554"/>
      <c r="WEE1554"/>
      <c r="WEF1554"/>
      <c r="WEG1554"/>
      <c r="WEH1554"/>
      <c r="WEI1554"/>
      <c r="WEJ1554"/>
      <c r="WEK1554"/>
      <c r="WEL1554"/>
      <c r="WEM1554"/>
      <c r="WEN1554"/>
      <c r="WEO1554"/>
      <c r="WEP1554"/>
      <c r="WEQ1554"/>
      <c r="WER1554"/>
      <c r="WES1554"/>
      <c r="WET1554"/>
      <c r="WEU1554"/>
      <c r="WEV1554"/>
      <c r="WEW1554"/>
      <c r="WEX1554"/>
      <c r="WEY1554"/>
      <c r="WEZ1554"/>
      <c r="WFA1554"/>
      <c r="WFB1554"/>
      <c r="WFC1554"/>
      <c r="WFD1554"/>
      <c r="WFE1554"/>
      <c r="WFF1554"/>
      <c r="WFG1554"/>
      <c r="WFH1554"/>
      <c r="WFI1554"/>
      <c r="WFJ1554"/>
      <c r="WFK1554"/>
      <c r="WFL1554"/>
      <c r="WFM1554"/>
      <c r="WFN1554"/>
      <c r="WFO1554"/>
      <c r="WFP1554"/>
      <c r="WFQ1554"/>
      <c r="WFR1554"/>
      <c r="WFS1554"/>
      <c r="WFT1554"/>
      <c r="WFU1554"/>
      <c r="WFV1554"/>
      <c r="WFW1554"/>
      <c r="WFX1554"/>
      <c r="WFY1554"/>
      <c r="WFZ1554"/>
      <c r="WGA1554"/>
      <c r="WGB1554"/>
      <c r="WGC1554"/>
      <c r="WGD1554"/>
      <c r="WGE1554"/>
      <c r="WGF1554"/>
      <c r="WGG1554"/>
      <c r="WGH1554"/>
      <c r="WGI1554"/>
      <c r="WGJ1554"/>
      <c r="WGK1554"/>
      <c r="WGL1554"/>
      <c r="WGM1554"/>
      <c r="WGN1554"/>
      <c r="WGO1554"/>
      <c r="WGP1554"/>
      <c r="WGQ1554"/>
      <c r="WGR1554"/>
      <c r="WGS1554"/>
      <c r="WGT1554"/>
      <c r="WGU1554"/>
      <c r="WGV1554"/>
      <c r="WGW1554"/>
      <c r="WGX1554"/>
      <c r="WGY1554"/>
      <c r="WGZ1554"/>
      <c r="WHA1554"/>
      <c r="WHB1554"/>
      <c r="WHC1554"/>
      <c r="WHD1554"/>
      <c r="WHE1554"/>
      <c r="WHF1554"/>
      <c r="WHG1554"/>
      <c r="WHH1554"/>
      <c r="WHI1554"/>
      <c r="WHJ1554"/>
      <c r="WHK1554"/>
      <c r="WHL1554"/>
      <c r="WHM1554"/>
      <c r="WHN1554"/>
      <c r="WHO1554"/>
      <c r="WHP1554"/>
      <c r="WHQ1554"/>
      <c r="WHR1554"/>
      <c r="WHS1554"/>
      <c r="WHT1554"/>
      <c r="WHU1554"/>
      <c r="WHV1554"/>
      <c r="WHW1554"/>
      <c r="WHX1554"/>
      <c r="WHY1554"/>
      <c r="WHZ1554"/>
      <c r="WIA1554"/>
      <c r="WIB1554"/>
      <c r="WIC1554"/>
      <c r="WID1554"/>
      <c r="WIE1554"/>
      <c r="WIF1554"/>
      <c r="WIG1554"/>
      <c r="WIH1554"/>
      <c r="WII1554"/>
      <c r="WIJ1554"/>
      <c r="WIK1554"/>
      <c r="WIL1554"/>
      <c r="WIM1554"/>
      <c r="WIN1554"/>
      <c r="WIO1554"/>
      <c r="WIP1554"/>
      <c r="WIQ1554"/>
      <c r="WIR1554"/>
      <c r="WIS1554"/>
      <c r="WIT1554"/>
      <c r="WIU1554"/>
      <c r="WIV1554"/>
      <c r="WIW1554"/>
      <c r="WIX1554"/>
      <c r="WIY1554"/>
      <c r="WIZ1554"/>
      <c r="WJA1554"/>
      <c r="WJB1554"/>
      <c r="WJC1554"/>
      <c r="WJD1554"/>
      <c r="WJE1554"/>
      <c r="WJF1554"/>
      <c r="WJG1554"/>
      <c r="WJH1554"/>
      <c r="WJI1554"/>
      <c r="WJJ1554"/>
      <c r="WJK1554"/>
      <c r="WJL1554"/>
      <c r="WJM1554"/>
      <c r="WJN1554"/>
      <c r="WJO1554"/>
      <c r="WJP1554"/>
      <c r="WJQ1554"/>
      <c r="WJR1554"/>
      <c r="WJS1554"/>
      <c r="WJT1554"/>
      <c r="WJU1554"/>
      <c r="WJV1554"/>
      <c r="WJW1554"/>
      <c r="WJX1554"/>
      <c r="WJY1554"/>
      <c r="WJZ1554"/>
      <c r="WKA1554"/>
      <c r="WKB1554"/>
      <c r="WKC1554"/>
      <c r="WKD1554"/>
      <c r="WKE1554"/>
      <c r="WKF1554"/>
      <c r="WKG1554"/>
      <c r="WKH1554"/>
      <c r="WKI1554"/>
      <c r="WKJ1554"/>
      <c r="WKK1554"/>
      <c r="WKL1554"/>
      <c r="WKM1554"/>
      <c r="WKN1554"/>
      <c r="WKO1554"/>
      <c r="WKP1554"/>
      <c r="WKQ1554"/>
      <c r="WKR1554"/>
      <c r="WKS1554"/>
      <c r="WKT1554"/>
      <c r="WKU1554"/>
      <c r="WKV1554"/>
      <c r="WKW1554"/>
      <c r="WKX1554"/>
      <c r="WKY1554"/>
      <c r="WKZ1554"/>
      <c r="WLA1554"/>
      <c r="WLB1554"/>
      <c r="WLC1554"/>
      <c r="WLD1554"/>
      <c r="WLE1554"/>
      <c r="WLF1554"/>
      <c r="WLG1554"/>
      <c r="WLH1554"/>
      <c r="WLI1554"/>
      <c r="WLJ1554"/>
      <c r="WLK1554"/>
      <c r="WLL1554"/>
      <c r="WLM1554"/>
      <c r="WLN1554"/>
      <c r="WLO1554"/>
      <c r="WLP1554"/>
      <c r="WLQ1554"/>
      <c r="WLR1554"/>
      <c r="WLS1554"/>
      <c r="WLT1554"/>
      <c r="WLU1554"/>
      <c r="WLV1554"/>
      <c r="WLW1554"/>
      <c r="WLX1554"/>
      <c r="WLY1554"/>
      <c r="WLZ1554"/>
      <c r="WMA1554"/>
      <c r="WMB1554"/>
      <c r="WMC1554"/>
      <c r="WMD1554"/>
      <c r="WME1554"/>
      <c r="WMF1554"/>
      <c r="WMG1554"/>
      <c r="WMH1554"/>
      <c r="WMI1554"/>
      <c r="WMJ1554"/>
      <c r="WMK1554"/>
      <c r="WML1554"/>
      <c r="WMM1554"/>
      <c r="WMN1554"/>
      <c r="WMO1554"/>
      <c r="WMP1554"/>
      <c r="WMQ1554"/>
      <c r="WMR1554"/>
      <c r="WMS1554"/>
      <c r="WMT1554"/>
      <c r="WMU1554"/>
      <c r="WMV1554"/>
      <c r="WMW1554"/>
      <c r="WMX1554"/>
      <c r="WMY1554"/>
      <c r="WMZ1554"/>
      <c r="WNA1554"/>
      <c r="WNB1554"/>
      <c r="WNC1554"/>
      <c r="WND1554"/>
      <c r="WNE1554"/>
      <c r="WNF1554"/>
      <c r="WNG1554"/>
      <c r="WNH1554"/>
      <c r="WNI1554"/>
      <c r="WNJ1554"/>
      <c r="WNK1554"/>
      <c r="WNL1554"/>
      <c r="WNM1554"/>
      <c r="WNN1554"/>
      <c r="WNO1554"/>
      <c r="WNP1554"/>
      <c r="WNQ1554"/>
      <c r="WNR1554"/>
      <c r="WNS1554"/>
      <c r="WNT1554"/>
      <c r="WNU1554"/>
      <c r="WNV1554"/>
      <c r="WNW1554"/>
      <c r="WNX1554"/>
      <c r="WNY1554"/>
      <c r="WNZ1554"/>
      <c r="WOA1554"/>
      <c r="WOB1554"/>
      <c r="WOC1554"/>
      <c r="WOD1554"/>
      <c r="WOE1554"/>
      <c r="WOF1554"/>
      <c r="WOG1554"/>
      <c r="WOH1554"/>
      <c r="WOI1554"/>
      <c r="WOJ1554"/>
      <c r="WOK1554"/>
      <c r="WOL1554"/>
      <c r="WOM1554"/>
      <c r="WON1554"/>
      <c r="WOO1554"/>
      <c r="WOP1554"/>
      <c r="WOQ1554"/>
      <c r="WOR1554"/>
      <c r="WOS1554"/>
      <c r="WOT1554"/>
      <c r="WOU1554"/>
      <c r="WOV1554"/>
      <c r="WOW1554"/>
      <c r="WOX1554"/>
      <c r="WOY1554"/>
      <c r="WOZ1554"/>
      <c r="WPA1554"/>
      <c r="WPB1554"/>
      <c r="WPC1554"/>
      <c r="WPD1554"/>
      <c r="WPE1554"/>
      <c r="WPF1554"/>
      <c r="WPG1554"/>
      <c r="WPH1554"/>
      <c r="WPI1554"/>
      <c r="WPJ1554"/>
      <c r="WPK1554"/>
      <c r="WPL1554"/>
      <c r="WPM1554"/>
      <c r="WPN1554"/>
      <c r="WPO1554"/>
      <c r="WPP1554"/>
      <c r="WPQ1554"/>
      <c r="WPR1554"/>
      <c r="WPS1554"/>
      <c r="WPT1554"/>
      <c r="WPU1554"/>
      <c r="WPV1554"/>
      <c r="WPW1554"/>
      <c r="WPX1554"/>
      <c r="WPY1554"/>
      <c r="WPZ1554"/>
      <c r="WQA1554"/>
      <c r="WQB1554"/>
      <c r="WQC1554"/>
      <c r="WQD1554"/>
      <c r="WQE1554"/>
      <c r="WQF1554"/>
      <c r="WQG1554"/>
      <c r="WQH1554"/>
      <c r="WQI1554"/>
      <c r="WQJ1554"/>
      <c r="WQK1554"/>
      <c r="WQL1554"/>
      <c r="WQM1554"/>
      <c r="WQN1554"/>
      <c r="WQO1554"/>
      <c r="WQP1554"/>
      <c r="WQQ1554"/>
      <c r="WQR1554"/>
      <c r="WQS1554"/>
      <c r="WQT1554"/>
      <c r="WQU1554"/>
      <c r="WQV1554"/>
      <c r="WQW1554"/>
      <c r="WQX1554"/>
      <c r="WQY1554"/>
      <c r="WQZ1554"/>
      <c r="WRA1554"/>
      <c r="WRB1554"/>
      <c r="WRC1554"/>
      <c r="WRD1554"/>
      <c r="WRE1554"/>
      <c r="WRF1554"/>
      <c r="WRG1554"/>
      <c r="WRH1554"/>
      <c r="WRI1554"/>
      <c r="WRJ1554"/>
      <c r="WRK1554"/>
      <c r="WRL1554"/>
      <c r="WRM1554"/>
      <c r="WRN1554"/>
      <c r="WRO1554"/>
      <c r="WRP1554"/>
      <c r="WRQ1554"/>
      <c r="WRR1554"/>
      <c r="WRS1554"/>
      <c r="WRT1554"/>
      <c r="WRU1554"/>
      <c r="WRV1554"/>
      <c r="WRW1554"/>
      <c r="WRX1554"/>
      <c r="WRY1554"/>
      <c r="WRZ1554"/>
      <c r="WSA1554"/>
      <c r="WSB1554"/>
      <c r="WSC1554"/>
      <c r="WSD1554"/>
      <c r="WSE1554"/>
      <c r="WSF1554"/>
      <c r="WSG1554"/>
      <c r="WSH1554"/>
      <c r="WSI1554"/>
      <c r="WSJ1554"/>
      <c r="WSK1554"/>
      <c r="WSL1554"/>
      <c r="WSM1554"/>
      <c r="WSN1554"/>
      <c r="WSO1554"/>
      <c r="WSP1554"/>
      <c r="WSQ1554"/>
      <c r="WSR1554"/>
      <c r="WSS1554"/>
      <c r="WST1554"/>
      <c r="WSU1554"/>
      <c r="WSV1554"/>
      <c r="WSW1554"/>
      <c r="WSX1554"/>
      <c r="WSY1554"/>
      <c r="WSZ1554"/>
      <c r="WTA1554"/>
      <c r="WTB1554"/>
      <c r="WTC1554"/>
      <c r="WTD1554"/>
      <c r="WTE1554"/>
      <c r="WTF1554"/>
      <c r="WTG1554"/>
      <c r="WTH1554"/>
      <c r="WTI1554"/>
      <c r="WTJ1554"/>
      <c r="WTK1554"/>
      <c r="WTL1554"/>
      <c r="WTM1554"/>
      <c r="WTN1554"/>
      <c r="WTO1554"/>
      <c r="WTP1554"/>
      <c r="WTQ1554"/>
      <c r="WTR1554"/>
      <c r="WTS1554"/>
      <c r="WTT1554"/>
      <c r="WTU1554"/>
      <c r="WTV1554"/>
      <c r="WTW1554"/>
      <c r="WTX1554"/>
      <c r="WTY1554"/>
      <c r="WTZ1554"/>
      <c r="WUA1554"/>
      <c r="WUB1554"/>
      <c r="WUC1554"/>
      <c r="WUD1554"/>
      <c r="WUE1554"/>
      <c r="WUF1554"/>
      <c r="WUG1554"/>
      <c r="WUH1554"/>
      <c r="WUI1554"/>
      <c r="WUJ1554"/>
      <c r="WUK1554"/>
      <c r="WUL1554"/>
      <c r="WUM1554"/>
      <c r="WUN1554"/>
      <c r="WUO1554"/>
      <c r="WUP1554"/>
      <c r="WUQ1554"/>
      <c r="WUR1554"/>
      <c r="WUS1554"/>
      <c r="WUT1554"/>
      <c r="WUU1554"/>
      <c r="WUV1554"/>
      <c r="WUW1554"/>
      <c r="WUX1554"/>
      <c r="WUY1554"/>
      <c r="WUZ1554"/>
      <c r="WVA1554"/>
      <c r="WVB1554"/>
      <c r="WVC1554"/>
      <c r="WVD1554"/>
      <c r="WVE1554"/>
      <c r="WVF1554"/>
      <c r="WVG1554"/>
      <c r="WVH1554"/>
      <c r="WVI1554"/>
      <c r="WVJ1554"/>
      <c r="WVK1554"/>
      <c r="WVL1554"/>
      <c r="WVM1554"/>
      <c r="WVN1554"/>
      <c r="WVO1554"/>
      <c r="WVP1554"/>
      <c r="WVQ1554"/>
      <c r="WVR1554"/>
      <c r="WVS1554"/>
      <c r="WVT1554"/>
      <c r="WVU1554"/>
      <c r="WVV1554"/>
      <c r="WVW1554"/>
      <c r="WVX1554"/>
      <c r="WVY1554"/>
      <c r="WVZ1554"/>
      <c r="WWA1554"/>
      <c r="WWB1554"/>
      <c r="WWC1554"/>
      <c r="WWD1554"/>
      <c r="WWE1554"/>
      <c r="WWF1554"/>
      <c r="WWG1554"/>
      <c r="WWH1554"/>
      <c r="WWI1554"/>
      <c r="WWJ1554"/>
      <c r="WWK1554"/>
      <c r="WWL1554"/>
      <c r="WWM1554"/>
      <c r="WWN1554"/>
      <c r="WWO1554"/>
      <c r="WWP1554"/>
      <c r="WWQ1554"/>
      <c r="WWR1554"/>
      <c r="WWS1554"/>
      <c r="WWT1554"/>
      <c r="WWU1554"/>
      <c r="WWV1554"/>
      <c r="WWW1554"/>
      <c r="WWX1554"/>
      <c r="WWY1554"/>
      <c r="WWZ1554"/>
      <c r="WXA1554"/>
      <c r="WXB1554"/>
      <c r="WXC1554"/>
      <c r="WXD1554"/>
      <c r="WXE1554"/>
      <c r="WXF1554"/>
      <c r="WXG1554"/>
      <c r="WXH1554"/>
      <c r="WXI1554"/>
      <c r="WXJ1554"/>
      <c r="WXK1554"/>
      <c r="WXL1554"/>
      <c r="WXM1554"/>
      <c r="WXN1554"/>
      <c r="WXO1554"/>
      <c r="WXP1554"/>
      <c r="WXQ1554"/>
      <c r="WXR1554"/>
      <c r="WXS1554"/>
      <c r="WXT1554"/>
      <c r="WXU1554"/>
      <c r="WXV1554"/>
      <c r="WXW1554"/>
      <c r="WXX1554"/>
      <c r="WXY1554"/>
      <c r="WXZ1554"/>
      <c r="WYA1554"/>
      <c r="WYB1554"/>
      <c r="WYC1554"/>
      <c r="WYD1554"/>
      <c r="WYE1554"/>
      <c r="WYF1554"/>
      <c r="WYG1554"/>
      <c r="WYH1554"/>
      <c r="WYI1554"/>
      <c r="WYJ1554"/>
      <c r="WYK1554"/>
      <c r="WYL1554"/>
      <c r="WYM1554"/>
      <c r="WYN1554"/>
      <c r="WYO1554"/>
      <c r="WYP1554"/>
      <c r="WYQ1554"/>
      <c r="WYR1554"/>
      <c r="WYS1554"/>
      <c r="WYT1554"/>
      <c r="WYU1554"/>
      <c r="WYV1554"/>
      <c r="WYW1554"/>
      <c r="WYX1554"/>
      <c r="WYY1554"/>
      <c r="WYZ1554"/>
      <c r="WZA1554"/>
      <c r="WZB1554"/>
      <c r="WZC1554"/>
      <c r="WZD1554"/>
      <c r="WZE1554"/>
      <c r="WZF1554"/>
      <c r="WZG1554"/>
      <c r="WZH1554"/>
      <c r="WZI1554"/>
      <c r="WZJ1554"/>
      <c r="WZK1554"/>
      <c r="WZL1554"/>
      <c r="WZM1554"/>
      <c r="WZN1554"/>
      <c r="WZO1554"/>
      <c r="WZP1554"/>
      <c r="WZQ1554"/>
      <c r="WZR1554"/>
      <c r="WZS1554"/>
      <c r="WZT1554"/>
      <c r="WZU1554"/>
      <c r="WZV1554"/>
      <c r="WZW1554"/>
      <c r="WZX1554"/>
      <c r="WZY1554"/>
      <c r="WZZ1554"/>
      <c r="XAA1554"/>
      <c r="XAB1554"/>
      <c r="XAC1554"/>
      <c r="XAD1554"/>
      <c r="XAE1554"/>
      <c r="XAF1554"/>
      <c r="XAG1554"/>
      <c r="XAH1554"/>
      <c r="XAI1554"/>
      <c r="XAJ1554"/>
      <c r="XAK1554"/>
      <c r="XAL1554"/>
      <c r="XAM1554"/>
      <c r="XAN1554"/>
      <c r="XAO1554"/>
      <c r="XAP1554"/>
      <c r="XAQ1554"/>
      <c r="XAR1554"/>
      <c r="XAS1554"/>
      <c r="XAT1554"/>
      <c r="XAU1554"/>
      <c r="XAV1554"/>
      <c r="XAW1554"/>
      <c r="XAX1554"/>
      <c r="XAY1554"/>
      <c r="XAZ1554"/>
      <c r="XBA1554"/>
      <c r="XBB1554"/>
      <c r="XBC1554"/>
      <c r="XBD1554"/>
      <c r="XBE1554"/>
      <c r="XBF1554"/>
      <c r="XBG1554"/>
      <c r="XBH1554"/>
      <c r="XBI1554"/>
      <c r="XBJ1554"/>
      <c r="XBK1554"/>
      <c r="XBL1554"/>
      <c r="XBM1554"/>
      <c r="XBN1554"/>
      <c r="XBO1554"/>
      <c r="XBP1554"/>
      <c r="XBQ1554"/>
      <c r="XBR1554"/>
      <c r="XBS1554"/>
      <c r="XBT1554"/>
      <c r="XBU1554"/>
      <c r="XBV1554"/>
      <c r="XBW1554"/>
      <c r="XBX1554"/>
      <c r="XBY1554"/>
      <c r="XBZ1554"/>
      <c r="XCA1554"/>
      <c r="XCB1554"/>
      <c r="XCC1554"/>
      <c r="XCD1554"/>
      <c r="XCE1554"/>
      <c r="XCF1554"/>
      <c r="XCG1554"/>
      <c r="XCH1554"/>
      <c r="XCI1554"/>
      <c r="XCJ1554"/>
      <c r="XCK1554"/>
      <c r="XCL1554"/>
      <c r="XCM1554"/>
      <c r="XCN1554"/>
      <c r="XCO1554"/>
      <c r="XCP1554"/>
      <c r="XCQ1554"/>
      <c r="XCR1554"/>
      <c r="XCS1554"/>
      <c r="XCT1554"/>
      <c r="XCU1554"/>
      <c r="XCV1554"/>
      <c r="XCW1554"/>
      <c r="XCX1554"/>
      <c r="XCY1554"/>
      <c r="XCZ1554"/>
      <c r="XDA1554"/>
      <c r="XDB1554"/>
      <c r="XDC1554"/>
      <c r="XDD1554"/>
      <c r="XDE1554"/>
      <c r="XDF1554"/>
      <c r="XDG1554"/>
      <c r="XDH1554"/>
      <c r="XDI1554"/>
      <c r="XDJ1554"/>
      <c r="XDK1554"/>
      <c r="XDL1554"/>
      <c r="XDM1554"/>
      <c r="XDN1554"/>
      <c r="XDO1554"/>
      <c r="XDP1554"/>
      <c r="XDQ1554"/>
      <c r="XDR1554"/>
      <c r="XDS1554"/>
      <c r="XDT1554"/>
      <c r="XDU1554"/>
      <c r="XDV1554"/>
      <c r="XDW1554"/>
      <c r="XDX1554"/>
      <c r="XDY1554"/>
      <c r="XDZ1554"/>
      <c r="XEA1554"/>
      <c r="XEB1554"/>
      <c r="XEC1554"/>
      <c r="XED1554"/>
      <c r="XEE1554"/>
      <c r="XEF1554"/>
      <c r="XEG1554"/>
      <c r="XEH1554"/>
      <c r="XEI1554"/>
      <c r="XEJ1554"/>
      <c r="XEK1554"/>
      <c r="XEL1554"/>
      <c r="XEM1554"/>
      <c r="XEN1554"/>
      <c r="XEO1554"/>
      <c r="XEP1554"/>
      <c r="XEQ1554"/>
      <c r="XER1554"/>
      <c r="XES1554"/>
      <c r="XET1554"/>
      <c r="XEU1554"/>
      <c r="XEV1554"/>
      <c r="XEW1554"/>
      <c r="XEX1554"/>
      <c r="XEY1554"/>
      <c r="XEZ1554"/>
    </row>
    <row r="1555" spans="1:16380"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c r="AU1555"/>
      <c r="AV1555"/>
      <c r="AW1555"/>
      <c r="AX1555"/>
      <c r="AY1555"/>
      <c r="AZ1555"/>
      <c r="BA1555"/>
      <c r="BB1555"/>
      <c r="BC1555"/>
      <c r="BD1555"/>
      <c r="BE1555"/>
      <c r="BF1555"/>
      <c r="BG1555"/>
      <c r="BH1555"/>
      <c r="BI1555"/>
      <c r="BJ1555"/>
      <c r="BK1555"/>
      <c r="BL1555"/>
      <c r="BM1555"/>
      <c r="BN1555"/>
      <c r="BO1555"/>
      <c r="BP1555"/>
      <c r="BQ1555"/>
      <c r="BR1555"/>
      <c r="BS1555"/>
      <c r="BT1555"/>
      <c r="BU1555"/>
      <c r="BV1555"/>
      <c r="BW1555"/>
      <c r="BX1555"/>
      <c r="BY1555"/>
      <c r="BZ1555"/>
      <c r="CA1555"/>
      <c r="CB1555"/>
      <c r="CC1555"/>
      <c r="CD1555"/>
      <c r="CE1555"/>
      <c r="CF1555"/>
      <c r="CG1555"/>
      <c r="CH1555"/>
      <c r="CI1555"/>
      <c r="CJ1555"/>
      <c r="CK1555"/>
      <c r="CL1555"/>
      <c r="CM1555"/>
      <c r="CN1555"/>
      <c r="CO1555"/>
      <c r="CP1555"/>
      <c r="CQ1555"/>
      <c r="CR1555"/>
      <c r="CS1555"/>
      <c r="CT1555"/>
      <c r="CU1555"/>
      <c r="CV1555"/>
      <c r="CW1555"/>
      <c r="CX1555"/>
      <c r="CY1555"/>
      <c r="CZ1555"/>
      <c r="DA1555"/>
      <c r="DB1555"/>
      <c r="DC1555"/>
      <c r="DD1555"/>
      <c r="DE1555"/>
      <c r="DF1555"/>
      <c r="DG1555"/>
      <c r="DH1555"/>
      <c r="DI1555"/>
      <c r="DJ1555"/>
      <c r="DK1555"/>
      <c r="DL1555"/>
      <c r="DM1555"/>
      <c r="DN1555"/>
      <c r="DO1555"/>
      <c r="DP1555"/>
      <c r="DQ1555"/>
      <c r="DR1555"/>
      <c r="DS1555"/>
      <c r="DT1555"/>
      <c r="DU1555"/>
      <c r="DV1555"/>
      <c r="DW1555"/>
      <c r="DX1555"/>
      <c r="DY1555"/>
      <c r="DZ1555"/>
      <c r="EA1555"/>
      <c r="EB1555"/>
      <c r="EC1555"/>
      <c r="ED1555"/>
      <c r="EE1555"/>
      <c r="EF1555"/>
      <c r="EG1555"/>
      <c r="EH1555"/>
      <c r="EI1555"/>
      <c r="EJ1555"/>
      <c r="EK1555"/>
      <c r="EL1555"/>
      <c r="EM1555"/>
      <c r="EN1555"/>
      <c r="EO1555"/>
      <c r="EP1555"/>
      <c r="EQ1555"/>
      <c r="ER1555"/>
      <c r="ES1555"/>
      <c r="ET1555"/>
      <c r="EU1555"/>
      <c r="EV1555"/>
      <c r="EW1555"/>
      <c r="EX1555"/>
      <c r="EY1555"/>
      <c r="EZ1555"/>
      <c r="FA1555"/>
      <c r="FB1555"/>
      <c r="FC1555"/>
      <c r="FD1555"/>
      <c r="FE1555"/>
      <c r="FF1555"/>
      <c r="FG1555"/>
      <c r="FH1555"/>
      <c r="FI1555"/>
      <c r="FJ1555"/>
      <c r="FK1555"/>
      <c r="FL1555"/>
      <c r="FM1555"/>
      <c r="FN1555"/>
      <c r="FO1555"/>
      <c r="FP1555"/>
      <c r="FQ1555"/>
      <c r="FR1555"/>
      <c r="FS1555"/>
      <c r="FT1555"/>
      <c r="FU1555"/>
      <c r="FV1555"/>
      <c r="FW1555"/>
      <c r="FX1555"/>
      <c r="FY1555"/>
      <c r="FZ1555"/>
      <c r="GA1555"/>
      <c r="GB1555"/>
      <c r="GC1555"/>
      <c r="GD1555"/>
      <c r="GE1555"/>
      <c r="GF1555"/>
      <c r="GG1555"/>
      <c r="GH1555"/>
      <c r="GI1555"/>
      <c r="GJ1555"/>
      <c r="GK1555"/>
      <c r="GL1555"/>
      <c r="GM1555"/>
      <c r="GN1555"/>
      <c r="GO1555"/>
      <c r="GP1555"/>
      <c r="GQ1555"/>
      <c r="GR1555"/>
      <c r="GS1555"/>
      <c r="GT1555"/>
      <c r="GU1555"/>
      <c r="GV1555"/>
      <c r="GW1555"/>
      <c r="GX1555"/>
      <c r="GY1555"/>
      <c r="GZ1555"/>
      <c r="HA1555"/>
      <c r="HB1555"/>
      <c r="HC1555"/>
      <c r="HD1555"/>
      <c r="HE1555"/>
      <c r="HF1555"/>
      <c r="HG1555"/>
      <c r="HH1555"/>
      <c r="HI1555"/>
      <c r="HJ1555"/>
      <c r="HK1555"/>
      <c r="HL1555"/>
      <c r="HM1555"/>
      <c r="HN1555"/>
      <c r="HO1555"/>
      <c r="HP1555"/>
      <c r="HQ1555"/>
      <c r="HR1555"/>
      <c r="HS1555"/>
      <c r="HT1555"/>
      <c r="HU1555"/>
      <c r="HV1555"/>
      <c r="HW1555"/>
      <c r="HX1555"/>
      <c r="HY1555"/>
      <c r="HZ1555"/>
      <c r="IA1555"/>
      <c r="IB1555"/>
      <c r="IC1555"/>
      <c r="ID1555"/>
      <c r="IE1555"/>
      <c r="IF1555"/>
      <c r="IG1555"/>
      <c r="IH1555"/>
      <c r="II1555"/>
      <c r="IJ1555"/>
      <c r="IK1555"/>
      <c r="IL1555"/>
      <c r="IM1555"/>
      <c r="IN1555"/>
      <c r="IO1555"/>
      <c r="IP1555"/>
      <c r="IQ1555"/>
      <c r="IR1555"/>
      <c r="IS1555"/>
      <c r="IT1555"/>
      <c r="IU1555"/>
      <c r="IV1555"/>
      <c r="IW1555"/>
      <c r="IX1555"/>
      <c r="IY1555"/>
      <c r="IZ1555"/>
      <c r="JA1555"/>
      <c r="JB1555"/>
      <c r="JC1555"/>
      <c r="JD1555"/>
      <c r="JE1555"/>
      <c r="JF1555"/>
      <c r="JG1555"/>
      <c r="JH1555"/>
      <c r="JI1555"/>
      <c r="JJ1555"/>
      <c r="JK1555"/>
      <c r="JL1555"/>
      <c r="JM1555"/>
      <c r="JN1555"/>
      <c r="JO1555"/>
      <c r="JP1555"/>
      <c r="JQ1555"/>
      <c r="JR1555"/>
      <c r="JS1555"/>
      <c r="JT1555"/>
      <c r="JU1555"/>
      <c r="JV1555"/>
      <c r="JW1555"/>
      <c r="JX1555"/>
      <c r="JY1555"/>
      <c r="JZ1555"/>
      <c r="KA1555"/>
      <c r="KB1555"/>
      <c r="KC1555"/>
      <c r="KD1555"/>
      <c r="KE1555"/>
      <c r="KF1555"/>
      <c r="KG1555"/>
      <c r="KH1555"/>
      <c r="KI1555"/>
      <c r="KJ1555"/>
      <c r="KK1555"/>
      <c r="KL1555"/>
      <c r="KM1555"/>
      <c r="KN1555"/>
      <c r="KO1555"/>
      <c r="KP1555"/>
      <c r="KQ1555"/>
      <c r="KR1555"/>
      <c r="KS1555"/>
      <c r="KT1555"/>
      <c r="KU1555"/>
      <c r="KV1555"/>
      <c r="KW1555"/>
      <c r="KX1555"/>
      <c r="KY1555"/>
      <c r="KZ1555"/>
      <c r="LA1555"/>
      <c r="LB1555"/>
      <c r="LC1555"/>
      <c r="LD1555"/>
      <c r="LE1555"/>
      <c r="LF1555"/>
      <c r="LG1555"/>
      <c r="LH1555"/>
      <c r="LI1555"/>
      <c r="LJ1555"/>
      <c r="LK1555"/>
      <c r="LL1555"/>
      <c r="LM1555"/>
      <c r="LN1555"/>
      <c r="LO1555"/>
      <c r="LP1555"/>
      <c r="LQ1555"/>
      <c r="LR1555"/>
      <c r="LS1555"/>
      <c r="LT1555"/>
      <c r="LU1555"/>
      <c r="LV1555"/>
      <c r="LW1555"/>
      <c r="LX1555"/>
      <c r="LY1555"/>
      <c r="LZ1555"/>
      <c r="MA1555"/>
      <c r="MB1555"/>
      <c r="MC1555"/>
      <c r="MD1555"/>
      <c r="ME1555"/>
      <c r="MF1555"/>
      <c r="MG1555"/>
      <c r="MH1555"/>
      <c r="MI1555"/>
      <c r="MJ1555"/>
      <c r="MK1555"/>
      <c r="ML1555"/>
      <c r="MM1555"/>
      <c r="MN1555"/>
      <c r="MO1555"/>
      <c r="MP1555"/>
      <c r="MQ1555"/>
      <c r="MR1555"/>
      <c r="MS1555"/>
      <c r="MT1555"/>
      <c r="MU1555"/>
      <c r="MV1555"/>
      <c r="MW1555"/>
      <c r="MX1555"/>
      <c r="MY1555"/>
      <c r="MZ1555"/>
      <c r="NA1555"/>
      <c r="NB1555"/>
      <c r="NC1555"/>
      <c r="ND1555"/>
      <c r="NE1555"/>
      <c r="NF1555"/>
      <c r="NG1555"/>
      <c r="NH1555"/>
      <c r="NI1555"/>
      <c r="NJ1555"/>
      <c r="NK1555"/>
      <c r="NL1555"/>
      <c r="NM1555"/>
      <c r="NN1555"/>
      <c r="NO1555"/>
      <c r="NP1555"/>
      <c r="NQ1555"/>
      <c r="NR1555"/>
      <c r="NS1555"/>
      <c r="NT1555"/>
      <c r="NU1555"/>
      <c r="NV1555"/>
      <c r="NW1555"/>
      <c r="NX1555"/>
      <c r="NY1555"/>
      <c r="NZ1555"/>
      <c r="OA1555"/>
      <c r="OB1555"/>
      <c r="OC1555"/>
      <c r="OD1555"/>
      <c r="OE1555"/>
      <c r="OF1555"/>
      <c r="OG1555"/>
      <c r="OH1555"/>
      <c r="OI1555"/>
      <c r="OJ1555"/>
      <c r="OK1555"/>
      <c r="OL1555"/>
      <c r="OM1555"/>
      <c r="ON1555"/>
      <c r="OO1555"/>
      <c r="OP1555"/>
      <c r="OQ1555"/>
      <c r="OR1555"/>
      <c r="OS1555"/>
      <c r="OT1555"/>
      <c r="OU1555"/>
      <c r="OV1555"/>
      <c r="OW1555"/>
      <c r="OX1555"/>
      <c r="OY1555"/>
      <c r="OZ1555"/>
      <c r="PA1555"/>
      <c r="PB1555"/>
      <c r="PC1555"/>
      <c r="PD1555"/>
      <c r="PE1555"/>
      <c r="PF1555"/>
      <c r="PG1555"/>
      <c r="PH1555"/>
      <c r="PI1555"/>
      <c r="PJ1555"/>
      <c r="PK1555"/>
      <c r="PL1555"/>
      <c r="PM1555"/>
      <c r="PN1555"/>
      <c r="PO1555"/>
      <c r="PP1555"/>
      <c r="PQ1555"/>
      <c r="PR1555"/>
      <c r="PS1555"/>
      <c r="PT1555"/>
      <c r="PU1555"/>
      <c r="PV1555"/>
      <c r="PW1555"/>
      <c r="PX1555"/>
      <c r="PY1555"/>
      <c r="PZ1555"/>
      <c r="QA1555"/>
      <c r="QB1555"/>
      <c r="QC1555"/>
      <c r="QD1555"/>
      <c r="QE1555"/>
      <c r="QF1555"/>
      <c r="QG1555"/>
      <c r="QH1555"/>
      <c r="QI1555"/>
      <c r="QJ1555"/>
      <c r="QK1555"/>
      <c r="QL1555"/>
      <c r="QM1555"/>
      <c r="QN1555"/>
      <c r="QO1555"/>
      <c r="QP1555"/>
      <c r="QQ1555"/>
      <c r="QR1555"/>
      <c r="QS1555"/>
      <c r="QT1555"/>
      <c r="QU1555"/>
      <c r="QV1555"/>
      <c r="QW1555"/>
      <c r="QX1555"/>
      <c r="QY1555"/>
      <c r="QZ1555"/>
      <c r="RA1555"/>
      <c r="RB1555"/>
      <c r="RC1555"/>
      <c r="RD1555"/>
      <c r="RE1555"/>
      <c r="RF1555"/>
      <c r="RG1555"/>
      <c r="RH1555"/>
      <c r="RI1555"/>
      <c r="RJ1555"/>
      <c r="RK1555"/>
      <c r="RL1555"/>
      <c r="RM1555"/>
      <c r="RN1555"/>
      <c r="RO1555"/>
      <c r="RP1555"/>
      <c r="RQ1555"/>
      <c r="RR1555"/>
      <c r="RS1555"/>
      <c r="RT1555"/>
      <c r="RU1555"/>
      <c r="RV1555"/>
      <c r="RW1555"/>
      <c r="RX1555"/>
      <c r="RY1555"/>
      <c r="RZ1555"/>
      <c r="SA1555"/>
      <c r="SB1555"/>
      <c r="SC1555"/>
      <c r="SD1555"/>
      <c r="SE1555"/>
      <c r="SF1555"/>
      <c r="SG1555"/>
      <c r="SH1555"/>
      <c r="SI1555"/>
      <c r="SJ1555"/>
      <c r="SK1555"/>
      <c r="SL1555"/>
      <c r="SM1555"/>
      <c r="SN1555"/>
      <c r="SO1555"/>
      <c r="SP1555"/>
      <c r="SQ1555"/>
      <c r="SR1555"/>
      <c r="SS1555"/>
      <c r="ST1555"/>
      <c r="SU1555"/>
      <c r="SV1555"/>
      <c r="SW1555"/>
      <c r="SX1555"/>
      <c r="SY1555"/>
      <c r="SZ1555"/>
      <c r="TA1555"/>
      <c r="TB1555"/>
      <c r="TC1555"/>
      <c r="TD1555"/>
      <c r="TE1555"/>
      <c r="TF1555"/>
      <c r="TG1555"/>
      <c r="TH1555"/>
      <c r="TI1555"/>
      <c r="TJ1555"/>
      <c r="TK1555"/>
      <c r="TL1555"/>
      <c r="TM1555"/>
      <c r="TN1555"/>
      <c r="TO1555"/>
      <c r="TP1555"/>
      <c r="TQ1555"/>
      <c r="TR1555"/>
      <c r="TS1555"/>
      <c r="TT1555"/>
      <c r="TU1555"/>
      <c r="TV1555"/>
      <c r="TW1555"/>
      <c r="TX1555"/>
      <c r="TY1555"/>
      <c r="TZ1555"/>
      <c r="UA1555"/>
      <c r="UB1555"/>
      <c r="UC1555"/>
      <c r="UD1555"/>
      <c r="UE1555"/>
      <c r="UF1555"/>
      <c r="UG1555"/>
      <c r="UH1555"/>
      <c r="UI1555"/>
      <c r="UJ1555"/>
      <c r="UK1555"/>
      <c r="UL1555"/>
      <c r="UM1555"/>
      <c r="UN1555"/>
      <c r="UO1555"/>
      <c r="UP1555"/>
      <c r="UQ1555"/>
      <c r="UR1555"/>
      <c r="US1555"/>
      <c r="UT1555"/>
      <c r="UU1555"/>
      <c r="UV1555"/>
      <c r="UW1555"/>
      <c r="UX1555"/>
      <c r="UY1555"/>
      <c r="UZ1555"/>
      <c r="VA1555"/>
      <c r="VB1555"/>
      <c r="VC1555"/>
      <c r="VD1555"/>
      <c r="VE1555"/>
      <c r="VF1555"/>
      <c r="VG1555"/>
      <c r="VH1555"/>
      <c r="VI1555"/>
      <c r="VJ1555"/>
      <c r="VK1555"/>
      <c r="VL1555"/>
      <c r="VM1555"/>
      <c r="VN1555"/>
      <c r="VO1555"/>
      <c r="VP1555"/>
      <c r="VQ1555"/>
      <c r="VR1555"/>
      <c r="VS1555"/>
      <c r="VT1555"/>
      <c r="VU1555"/>
      <c r="VV1555"/>
      <c r="VW1555"/>
      <c r="VX1555"/>
      <c r="VY1555"/>
      <c r="VZ1555"/>
      <c r="WA1555"/>
      <c r="WB1555"/>
      <c r="WC1555"/>
      <c r="WD1555"/>
      <c r="WE1555"/>
      <c r="WF1555"/>
      <c r="WG1555"/>
      <c r="WH1555"/>
      <c r="WI1555"/>
      <c r="WJ1555"/>
      <c r="WK1555"/>
      <c r="WL1555"/>
      <c r="WM1555"/>
      <c r="WN1555"/>
      <c r="WO1555"/>
      <c r="WP1555"/>
      <c r="WQ1555"/>
      <c r="WR1555"/>
      <c r="WS1555"/>
      <c r="WT1555"/>
      <c r="WU1555"/>
      <c r="WV1555"/>
      <c r="WW1555"/>
      <c r="WX1555"/>
      <c r="WY1555"/>
      <c r="WZ1555"/>
      <c r="XA1555"/>
      <c r="XB1555"/>
      <c r="XC1555"/>
      <c r="XD1555"/>
      <c r="XE1555"/>
      <c r="XF1555"/>
      <c r="XG1555"/>
      <c r="XH1555"/>
      <c r="XI1555"/>
      <c r="XJ1555"/>
      <c r="XK1555"/>
      <c r="XL1555"/>
      <c r="XM1555"/>
      <c r="XN1555"/>
      <c r="XO1555"/>
      <c r="XP1555"/>
      <c r="XQ1555"/>
      <c r="XR1555"/>
      <c r="XS1555"/>
      <c r="XT1555"/>
      <c r="XU1555"/>
      <c r="XV1555"/>
      <c r="XW1555"/>
      <c r="XX1555"/>
      <c r="XY1555"/>
      <c r="XZ1555"/>
      <c r="YA1555"/>
      <c r="YB1555"/>
      <c r="YC1555"/>
      <c r="YD1555"/>
      <c r="YE1555"/>
      <c r="YF1555"/>
      <c r="YG1555"/>
      <c r="YH1555"/>
      <c r="YI1555"/>
      <c r="YJ1555"/>
      <c r="YK1555"/>
      <c r="YL1555"/>
      <c r="YM1555"/>
      <c r="YN1555"/>
      <c r="YO1555"/>
      <c r="YP1555"/>
      <c r="YQ1555"/>
      <c r="YR1555"/>
      <c r="YS1555"/>
      <c r="YT1555"/>
      <c r="YU1555"/>
      <c r="YV1555"/>
      <c r="YW1555"/>
      <c r="YX1555"/>
      <c r="YY1555"/>
      <c r="YZ1555"/>
      <c r="ZA1555"/>
      <c r="ZB1555"/>
      <c r="ZC1555"/>
      <c r="ZD1555"/>
      <c r="ZE1555"/>
      <c r="ZF1555"/>
      <c r="ZG1555"/>
      <c r="ZH1555"/>
      <c r="ZI1555"/>
      <c r="ZJ1555"/>
      <c r="ZK1555"/>
      <c r="ZL1555"/>
      <c r="ZM1555"/>
      <c r="ZN1555"/>
      <c r="ZO1555"/>
      <c r="ZP1555"/>
      <c r="ZQ1555"/>
      <c r="ZR1555"/>
      <c r="ZS1555"/>
      <c r="ZT1555"/>
      <c r="ZU1555"/>
      <c r="ZV1555"/>
      <c r="ZW1555"/>
      <c r="ZX1555"/>
      <c r="ZY1555"/>
      <c r="ZZ1555"/>
      <c r="AAA1555"/>
      <c r="AAB1555"/>
      <c r="AAC1555"/>
      <c r="AAD1555"/>
      <c r="AAE1555"/>
      <c r="AAF1555"/>
      <c r="AAG1555"/>
      <c r="AAH1555"/>
      <c r="AAI1555"/>
      <c r="AAJ1555"/>
      <c r="AAK1555"/>
      <c r="AAL1555"/>
      <c r="AAM1555"/>
      <c r="AAN1555"/>
      <c r="AAO1555"/>
      <c r="AAP1555"/>
      <c r="AAQ1555"/>
      <c r="AAR1555"/>
      <c r="AAS1555"/>
      <c r="AAT1555"/>
      <c r="AAU1555"/>
      <c r="AAV1555"/>
      <c r="AAW1555"/>
      <c r="AAX1555"/>
      <c r="AAY1555"/>
      <c r="AAZ1555"/>
      <c r="ABA1555"/>
      <c r="ABB1555"/>
      <c r="ABC1555"/>
      <c r="ABD1555"/>
      <c r="ABE1555"/>
      <c r="ABF1555"/>
      <c r="ABG1555"/>
      <c r="ABH1555"/>
      <c r="ABI1555"/>
      <c r="ABJ1555"/>
      <c r="ABK1555"/>
      <c r="ABL1555"/>
      <c r="ABM1555"/>
      <c r="ABN1555"/>
      <c r="ABO1555"/>
      <c r="ABP1555"/>
      <c r="ABQ1555"/>
      <c r="ABR1555"/>
      <c r="ABS1555"/>
      <c r="ABT1555"/>
      <c r="ABU1555"/>
      <c r="ABV1555"/>
      <c r="ABW1555"/>
      <c r="ABX1555"/>
      <c r="ABY1555"/>
      <c r="ABZ1555"/>
      <c r="ACA1555"/>
      <c r="ACB1555"/>
      <c r="ACC1555"/>
      <c r="ACD1555"/>
      <c r="ACE1555"/>
      <c r="ACF1555"/>
      <c r="ACG1555"/>
      <c r="ACH1555"/>
      <c r="ACI1555"/>
      <c r="ACJ1555"/>
      <c r="ACK1555"/>
      <c r="ACL1555"/>
      <c r="ACM1555"/>
      <c r="ACN1555"/>
      <c r="ACO1555"/>
      <c r="ACP1555"/>
      <c r="ACQ1555"/>
      <c r="ACR1555"/>
      <c r="ACS1555"/>
      <c r="ACT1555"/>
      <c r="ACU1555"/>
      <c r="ACV1555"/>
      <c r="ACW1555"/>
      <c r="ACX1555"/>
      <c r="ACY1555"/>
      <c r="ACZ1555"/>
      <c r="ADA1555"/>
      <c r="ADB1555"/>
      <c r="ADC1555"/>
      <c r="ADD1555"/>
      <c r="ADE1555"/>
      <c r="ADF1555"/>
      <c r="ADG1555"/>
      <c r="ADH1555"/>
      <c r="ADI1555"/>
      <c r="ADJ1555"/>
      <c r="ADK1555"/>
      <c r="ADL1555"/>
      <c r="ADM1555"/>
      <c r="ADN1555"/>
      <c r="ADO1555"/>
      <c r="ADP1555"/>
      <c r="ADQ1555"/>
      <c r="ADR1555"/>
      <c r="ADS1555"/>
      <c r="ADT1555"/>
      <c r="ADU1555"/>
      <c r="ADV1555"/>
      <c r="ADW1555"/>
      <c r="ADX1555"/>
      <c r="ADY1555"/>
      <c r="ADZ1555"/>
      <c r="AEA1555"/>
      <c r="AEB1555"/>
      <c r="AEC1555"/>
      <c r="AED1555"/>
      <c r="AEE1555"/>
      <c r="AEF1555"/>
      <c r="AEG1555"/>
      <c r="AEH1555"/>
      <c r="AEI1555"/>
      <c r="AEJ1555"/>
      <c r="AEK1555"/>
      <c r="AEL1555"/>
      <c r="AEM1555"/>
      <c r="AEN1555"/>
      <c r="AEO1555"/>
      <c r="AEP1555"/>
      <c r="AEQ1555"/>
      <c r="AER1555"/>
      <c r="AES1555"/>
      <c r="AET1555"/>
      <c r="AEU1555"/>
      <c r="AEV1555"/>
      <c r="AEW1555"/>
      <c r="AEX1555"/>
      <c r="AEY1555"/>
      <c r="AEZ1555"/>
      <c r="AFA1555"/>
      <c r="AFB1555"/>
      <c r="AFC1555"/>
      <c r="AFD1555"/>
      <c r="AFE1555"/>
      <c r="AFF1555"/>
      <c r="AFG1555"/>
      <c r="AFH1555"/>
      <c r="AFI1555"/>
      <c r="AFJ1555"/>
      <c r="AFK1555"/>
      <c r="AFL1555"/>
      <c r="AFM1555"/>
      <c r="AFN1555"/>
      <c r="AFO1555"/>
      <c r="AFP1555"/>
      <c r="AFQ1555"/>
      <c r="AFR1555"/>
      <c r="AFS1555"/>
      <c r="AFT1555"/>
      <c r="AFU1555"/>
      <c r="AFV1555"/>
      <c r="AFW1555"/>
      <c r="AFX1555"/>
      <c r="AFY1555"/>
      <c r="AFZ1555"/>
      <c r="AGA1555"/>
      <c r="AGB1555"/>
      <c r="AGC1555"/>
      <c r="AGD1555"/>
      <c r="AGE1555"/>
      <c r="AGF1555"/>
      <c r="AGG1555"/>
      <c r="AGH1555"/>
      <c r="AGI1555"/>
      <c r="AGJ1555"/>
      <c r="AGK1555"/>
      <c r="AGL1555"/>
      <c r="AGM1555"/>
      <c r="AGN1555"/>
      <c r="AGO1555"/>
      <c r="AGP1555"/>
      <c r="AGQ1555"/>
      <c r="AGR1555"/>
      <c r="AGS1555"/>
      <c r="AGT1555"/>
      <c r="AGU1555"/>
      <c r="AGV1555"/>
      <c r="AGW1555"/>
      <c r="AGX1555"/>
      <c r="AGY1555"/>
      <c r="AGZ1555"/>
      <c r="AHA1555"/>
      <c r="AHB1555"/>
      <c r="AHC1555"/>
      <c r="AHD1555"/>
      <c r="AHE1555"/>
      <c r="AHF1555"/>
      <c r="AHG1555"/>
      <c r="AHH1555"/>
      <c r="AHI1555"/>
      <c r="AHJ1555"/>
      <c r="AHK1555"/>
      <c r="AHL1555"/>
      <c r="AHM1555"/>
      <c r="AHN1555"/>
      <c r="AHO1555"/>
      <c r="AHP1555"/>
      <c r="AHQ1555"/>
      <c r="AHR1555"/>
      <c r="AHS1555"/>
      <c r="AHT1555"/>
      <c r="AHU1555"/>
      <c r="AHV1555"/>
      <c r="AHW1555"/>
      <c r="AHX1555"/>
      <c r="AHY1555"/>
      <c r="AHZ1555"/>
      <c r="AIA1555"/>
      <c r="AIB1555"/>
      <c r="AIC1555"/>
      <c r="AID1555"/>
      <c r="AIE1555"/>
      <c r="AIF1555"/>
      <c r="AIG1555"/>
      <c r="AIH1555"/>
      <c r="AII1555"/>
      <c r="AIJ1555"/>
      <c r="AIK1555"/>
      <c r="AIL1555"/>
      <c r="AIM1555"/>
      <c r="AIN1555"/>
      <c r="AIO1555"/>
      <c r="AIP1555"/>
      <c r="AIQ1555"/>
      <c r="AIR1555"/>
      <c r="AIS1555"/>
      <c r="AIT1555"/>
      <c r="AIU1555"/>
      <c r="AIV1555"/>
      <c r="AIW1555"/>
      <c r="AIX1555"/>
      <c r="AIY1555"/>
      <c r="AIZ1555"/>
      <c r="AJA1555"/>
      <c r="AJB1555"/>
      <c r="AJC1555"/>
      <c r="AJD1555"/>
      <c r="AJE1555"/>
      <c r="AJF1555"/>
      <c r="AJG1555"/>
      <c r="AJH1555"/>
      <c r="AJI1555"/>
      <c r="AJJ1555"/>
      <c r="AJK1555"/>
      <c r="AJL1555"/>
      <c r="AJM1555"/>
      <c r="AJN1555"/>
      <c r="AJO1555"/>
      <c r="AJP1555"/>
      <c r="AJQ1555"/>
      <c r="AJR1555"/>
      <c r="AJS1555"/>
      <c r="AJT1555"/>
      <c r="AJU1555"/>
      <c r="AJV1555"/>
      <c r="AJW1555"/>
      <c r="AJX1555"/>
      <c r="AJY1555"/>
      <c r="AJZ1555"/>
      <c r="AKA1555"/>
      <c r="AKB1555"/>
      <c r="AKC1555"/>
      <c r="AKD1555"/>
      <c r="AKE1555"/>
      <c r="AKF1555"/>
      <c r="AKG1555"/>
      <c r="AKH1555"/>
      <c r="AKI1555"/>
      <c r="AKJ1555"/>
      <c r="AKK1555"/>
      <c r="AKL1555"/>
      <c r="AKM1555"/>
      <c r="AKN1555"/>
      <c r="AKO1555"/>
      <c r="AKP1555"/>
      <c r="AKQ1555"/>
      <c r="AKR1555"/>
      <c r="AKS1555"/>
      <c r="AKT1555"/>
      <c r="AKU1555"/>
      <c r="AKV1555"/>
      <c r="AKW1555"/>
      <c r="AKX1555"/>
      <c r="AKY1555"/>
      <c r="AKZ1555"/>
      <c r="ALA1555"/>
      <c r="ALB1555"/>
      <c r="ALC1555"/>
      <c r="ALD1555"/>
      <c r="ALE1555"/>
      <c r="ALF1555"/>
      <c r="ALG1555"/>
      <c r="ALH1555"/>
      <c r="ALI1555"/>
      <c r="ALJ1555"/>
      <c r="ALK1555"/>
      <c r="ALL1555"/>
      <c r="ALM1555"/>
      <c r="ALN1555"/>
      <c r="ALO1555"/>
      <c r="ALP1555"/>
      <c r="ALQ1555"/>
      <c r="ALR1555"/>
      <c r="ALS1555"/>
      <c r="ALT1555"/>
      <c r="ALU1555"/>
      <c r="ALV1555"/>
      <c r="ALW1555"/>
      <c r="ALX1555"/>
      <c r="ALY1555"/>
      <c r="ALZ1555"/>
      <c r="AMA1555"/>
      <c r="AMB1555"/>
      <c r="AMC1555"/>
      <c r="AMD1555"/>
      <c r="AME1555"/>
      <c r="AMF1555"/>
      <c r="AMG1555"/>
      <c r="AMH1555"/>
      <c r="AMI1555"/>
      <c r="AMJ1555"/>
      <c r="AMK1555"/>
      <c r="AML1555"/>
      <c r="AMM1555"/>
      <c r="AMN1555"/>
      <c r="AMO1555"/>
      <c r="AMP1555"/>
      <c r="AMQ1555"/>
      <c r="AMR1555"/>
      <c r="AMS1555"/>
      <c r="AMT1555"/>
      <c r="AMU1555"/>
      <c r="AMV1555"/>
      <c r="AMW1555"/>
      <c r="AMX1555"/>
      <c r="AMY1555"/>
      <c r="AMZ1555"/>
      <c r="ANA1555"/>
      <c r="ANB1555"/>
      <c r="ANC1555"/>
      <c r="AND1555"/>
      <c r="ANE1555"/>
      <c r="ANF1555"/>
      <c r="ANG1555"/>
      <c r="ANH1555"/>
      <c r="ANI1555"/>
      <c r="ANJ1555"/>
      <c r="ANK1555"/>
      <c r="ANL1555"/>
      <c r="ANM1555"/>
      <c r="ANN1555"/>
      <c r="ANO1555"/>
      <c r="ANP1555"/>
      <c r="ANQ1555"/>
      <c r="ANR1555"/>
      <c r="ANS1555"/>
      <c r="ANT1555"/>
      <c r="ANU1555"/>
      <c r="ANV1555"/>
      <c r="ANW1555"/>
      <c r="ANX1555"/>
      <c r="ANY1555"/>
      <c r="ANZ1555"/>
      <c r="AOA1555"/>
      <c r="AOB1555"/>
      <c r="AOC1555"/>
      <c r="AOD1555"/>
      <c r="AOE1555"/>
      <c r="AOF1555"/>
      <c r="AOG1555"/>
      <c r="AOH1555"/>
      <c r="AOI1555"/>
      <c r="AOJ1555"/>
      <c r="AOK1555"/>
      <c r="AOL1555"/>
      <c r="AOM1555"/>
      <c r="AON1555"/>
      <c r="AOO1555"/>
      <c r="AOP1555"/>
      <c r="AOQ1555"/>
      <c r="AOR1555"/>
      <c r="AOS1555"/>
      <c r="AOT1555"/>
      <c r="AOU1555"/>
      <c r="AOV1555"/>
      <c r="AOW1555"/>
      <c r="AOX1555"/>
      <c r="AOY1555"/>
      <c r="AOZ1555"/>
      <c r="APA1555"/>
      <c r="APB1555"/>
      <c r="APC1555"/>
      <c r="APD1555"/>
      <c r="APE1555"/>
      <c r="APF1555"/>
      <c r="APG1555"/>
      <c r="APH1555"/>
      <c r="API1555"/>
      <c r="APJ1555"/>
      <c r="APK1555"/>
      <c r="APL1555"/>
      <c r="APM1555"/>
      <c r="APN1555"/>
      <c r="APO1555"/>
      <c r="APP1555"/>
      <c r="APQ1555"/>
      <c r="APR1555"/>
      <c r="APS1555"/>
      <c r="APT1555"/>
      <c r="APU1555"/>
      <c r="APV1555"/>
      <c r="APW1555"/>
      <c r="APX1555"/>
      <c r="APY1555"/>
      <c r="APZ1555"/>
      <c r="AQA1555"/>
      <c r="AQB1555"/>
      <c r="AQC1555"/>
      <c r="AQD1555"/>
      <c r="AQE1555"/>
      <c r="AQF1555"/>
      <c r="AQG1555"/>
      <c r="AQH1555"/>
      <c r="AQI1555"/>
      <c r="AQJ1555"/>
      <c r="AQK1555"/>
      <c r="AQL1555"/>
      <c r="AQM1555"/>
      <c r="AQN1555"/>
      <c r="AQO1555"/>
      <c r="AQP1555"/>
      <c r="AQQ1555"/>
      <c r="AQR1555"/>
      <c r="AQS1555"/>
      <c r="AQT1555"/>
      <c r="AQU1555"/>
      <c r="AQV1555"/>
      <c r="AQW1555"/>
      <c r="AQX1555"/>
      <c r="AQY1555"/>
      <c r="AQZ1555"/>
      <c r="ARA1555"/>
      <c r="ARB1555"/>
      <c r="ARC1555"/>
      <c r="ARD1555"/>
      <c r="ARE1555"/>
      <c r="ARF1555"/>
      <c r="ARG1555"/>
      <c r="ARH1555"/>
      <c r="ARI1555"/>
      <c r="ARJ1555"/>
      <c r="ARK1555"/>
      <c r="ARL1555"/>
      <c r="ARM1555"/>
      <c r="ARN1555"/>
      <c r="ARO1555"/>
      <c r="ARP1555"/>
      <c r="ARQ1555"/>
      <c r="ARR1555"/>
      <c r="ARS1555"/>
      <c r="ART1555"/>
      <c r="ARU1555"/>
      <c r="ARV1555"/>
      <c r="ARW1555"/>
      <c r="ARX1555"/>
      <c r="ARY1555"/>
      <c r="ARZ1555"/>
      <c r="ASA1555"/>
      <c r="ASB1555"/>
      <c r="ASC1555"/>
      <c r="ASD1555"/>
      <c r="ASE1555"/>
      <c r="ASF1555"/>
      <c r="ASG1555"/>
      <c r="ASH1555"/>
      <c r="ASI1555"/>
      <c r="ASJ1555"/>
      <c r="ASK1555"/>
      <c r="ASL1555"/>
      <c r="ASM1555"/>
      <c r="ASN1555"/>
      <c r="ASO1555"/>
      <c r="ASP1555"/>
      <c r="ASQ1555"/>
      <c r="ASR1555"/>
      <c r="ASS1555"/>
      <c r="AST1555"/>
      <c r="ASU1555"/>
      <c r="ASV1555"/>
      <c r="ASW1555"/>
      <c r="ASX1555"/>
      <c r="ASY1555"/>
      <c r="ASZ1555"/>
      <c r="ATA1555"/>
      <c r="ATB1555"/>
      <c r="ATC1555"/>
      <c r="ATD1555"/>
      <c r="ATE1555"/>
      <c r="ATF1555"/>
      <c r="ATG1555"/>
      <c r="ATH1555"/>
      <c r="ATI1555"/>
      <c r="ATJ1555"/>
      <c r="ATK1555"/>
      <c r="ATL1555"/>
      <c r="ATM1555"/>
      <c r="ATN1555"/>
      <c r="ATO1555"/>
      <c r="ATP1555"/>
      <c r="ATQ1555"/>
      <c r="ATR1555"/>
      <c r="ATS1555"/>
      <c r="ATT1555"/>
      <c r="ATU1555"/>
      <c r="ATV1555"/>
      <c r="ATW1555"/>
      <c r="ATX1555"/>
      <c r="ATY1555"/>
      <c r="ATZ1555"/>
      <c r="AUA1555"/>
      <c r="AUB1555"/>
      <c r="AUC1555"/>
      <c r="AUD1555"/>
      <c r="AUE1555"/>
      <c r="AUF1555"/>
      <c r="AUG1555"/>
      <c r="AUH1555"/>
      <c r="AUI1555"/>
      <c r="AUJ1555"/>
      <c r="AUK1555"/>
      <c r="AUL1555"/>
      <c r="AUM1555"/>
      <c r="AUN1555"/>
      <c r="AUO1555"/>
      <c r="AUP1555"/>
      <c r="AUQ1555"/>
      <c r="AUR1555"/>
      <c r="AUS1555"/>
      <c r="AUT1555"/>
      <c r="AUU1555"/>
      <c r="AUV1555"/>
      <c r="AUW1555"/>
      <c r="AUX1555"/>
      <c r="AUY1555"/>
      <c r="AUZ1555"/>
      <c r="AVA1555"/>
      <c r="AVB1555"/>
      <c r="AVC1555"/>
      <c r="AVD1555"/>
      <c r="AVE1555"/>
      <c r="AVF1555"/>
      <c r="AVG1555"/>
      <c r="AVH1555"/>
      <c r="AVI1555"/>
      <c r="AVJ1555"/>
      <c r="AVK1555"/>
      <c r="AVL1555"/>
      <c r="AVM1555"/>
      <c r="AVN1555"/>
      <c r="AVO1555"/>
      <c r="AVP1555"/>
      <c r="AVQ1555"/>
      <c r="AVR1555"/>
      <c r="AVS1555"/>
      <c r="AVT1555"/>
      <c r="AVU1555"/>
      <c r="AVV1555"/>
      <c r="AVW1555"/>
      <c r="AVX1555"/>
      <c r="AVY1555"/>
      <c r="AVZ1555"/>
      <c r="AWA1555"/>
      <c r="AWB1555"/>
      <c r="AWC1555"/>
      <c r="AWD1555"/>
      <c r="AWE1555"/>
      <c r="AWF1555"/>
      <c r="AWG1555"/>
      <c r="AWH1555"/>
      <c r="AWI1555"/>
      <c r="AWJ1555"/>
      <c r="AWK1555"/>
      <c r="AWL1555"/>
      <c r="AWM1555"/>
      <c r="AWN1555"/>
      <c r="AWO1555"/>
      <c r="AWP1555"/>
      <c r="AWQ1555"/>
      <c r="AWR1555"/>
      <c r="AWS1555"/>
      <c r="AWT1555"/>
      <c r="AWU1555"/>
      <c r="AWV1555"/>
      <c r="AWW1555"/>
      <c r="AWX1555"/>
      <c r="AWY1555"/>
      <c r="AWZ1555"/>
      <c r="AXA1555"/>
      <c r="AXB1555"/>
      <c r="AXC1555"/>
      <c r="AXD1555"/>
      <c r="AXE1555"/>
      <c r="AXF1555"/>
      <c r="AXG1555"/>
      <c r="AXH1555"/>
      <c r="AXI1555"/>
      <c r="AXJ1555"/>
      <c r="AXK1555"/>
      <c r="AXL1555"/>
      <c r="AXM1555"/>
      <c r="AXN1555"/>
      <c r="AXO1555"/>
      <c r="AXP1555"/>
      <c r="AXQ1555"/>
      <c r="AXR1555"/>
      <c r="AXS1555"/>
      <c r="AXT1555"/>
      <c r="AXU1555"/>
      <c r="AXV1555"/>
      <c r="AXW1555"/>
      <c r="AXX1555"/>
      <c r="AXY1555"/>
      <c r="AXZ1555"/>
      <c r="AYA1555"/>
      <c r="AYB1555"/>
      <c r="AYC1555"/>
      <c r="AYD1555"/>
      <c r="AYE1555"/>
      <c r="AYF1555"/>
      <c r="AYG1555"/>
      <c r="AYH1555"/>
      <c r="AYI1555"/>
      <c r="AYJ1555"/>
      <c r="AYK1555"/>
      <c r="AYL1555"/>
      <c r="AYM1555"/>
      <c r="AYN1555"/>
      <c r="AYO1555"/>
      <c r="AYP1555"/>
      <c r="AYQ1555"/>
      <c r="AYR1555"/>
      <c r="AYS1555"/>
      <c r="AYT1555"/>
      <c r="AYU1555"/>
      <c r="AYV1555"/>
      <c r="AYW1555"/>
      <c r="AYX1555"/>
      <c r="AYY1555"/>
      <c r="AYZ1555"/>
      <c r="AZA1555"/>
      <c r="AZB1555"/>
      <c r="AZC1555"/>
      <c r="AZD1555"/>
      <c r="AZE1555"/>
      <c r="AZF1555"/>
      <c r="AZG1555"/>
      <c r="AZH1555"/>
      <c r="AZI1555"/>
      <c r="AZJ1555"/>
      <c r="AZK1555"/>
      <c r="AZL1555"/>
      <c r="AZM1555"/>
      <c r="AZN1555"/>
      <c r="AZO1555"/>
      <c r="AZP1555"/>
      <c r="AZQ1555"/>
      <c r="AZR1555"/>
      <c r="AZS1555"/>
      <c r="AZT1555"/>
      <c r="AZU1555"/>
      <c r="AZV1555"/>
      <c r="AZW1555"/>
      <c r="AZX1555"/>
      <c r="AZY1555"/>
      <c r="AZZ1555"/>
      <c r="BAA1555"/>
      <c r="BAB1555"/>
      <c r="BAC1555"/>
      <c r="BAD1555"/>
      <c r="BAE1555"/>
      <c r="BAF1555"/>
      <c r="BAG1555"/>
      <c r="BAH1555"/>
      <c r="BAI1555"/>
      <c r="BAJ1555"/>
      <c r="BAK1555"/>
      <c r="BAL1555"/>
      <c r="BAM1555"/>
      <c r="BAN1555"/>
      <c r="BAO1555"/>
      <c r="BAP1555"/>
      <c r="BAQ1555"/>
      <c r="BAR1555"/>
      <c r="BAS1555"/>
      <c r="BAT1555"/>
      <c r="BAU1555"/>
      <c r="BAV1555"/>
      <c r="BAW1555"/>
      <c r="BAX1555"/>
      <c r="BAY1555"/>
      <c r="BAZ1555"/>
      <c r="BBA1555"/>
      <c r="BBB1555"/>
      <c r="BBC1555"/>
      <c r="BBD1555"/>
      <c r="BBE1555"/>
      <c r="BBF1555"/>
      <c r="BBG1555"/>
      <c r="BBH1555"/>
      <c r="BBI1555"/>
      <c r="BBJ1555"/>
      <c r="BBK1555"/>
      <c r="BBL1555"/>
      <c r="BBM1555"/>
      <c r="BBN1555"/>
      <c r="BBO1555"/>
      <c r="BBP1555"/>
      <c r="BBQ1555"/>
      <c r="BBR1555"/>
      <c r="BBS1555"/>
      <c r="BBT1555"/>
      <c r="BBU1555"/>
      <c r="BBV1555"/>
      <c r="BBW1555"/>
      <c r="BBX1555"/>
      <c r="BBY1555"/>
      <c r="BBZ1555"/>
      <c r="BCA1555"/>
      <c r="BCB1555"/>
      <c r="BCC1555"/>
      <c r="BCD1555"/>
      <c r="BCE1555"/>
      <c r="BCF1555"/>
      <c r="BCG1555"/>
      <c r="BCH1555"/>
      <c r="BCI1555"/>
      <c r="BCJ1555"/>
      <c r="BCK1555"/>
      <c r="BCL1555"/>
      <c r="BCM1555"/>
      <c r="BCN1555"/>
      <c r="BCO1555"/>
      <c r="BCP1555"/>
      <c r="BCQ1555"/>
      <c r="BCR1555"/>
      <c r="BCS1555"/>
      <c r="BCT1555"/>
      <c r="BCU1555"/>
      <c r="BCV1555"/>
      <c r="BCW1555"/>
      <c r="BCX1555"/>
      <c r="BCY1555"/>
      <c r="BCZ1555"/>
      <c r="BDA1555"/>
      <c r="BDB1555"/>
      <c r="BDC1555"/>
      <c r="BDD1555"/>
      <c r="BDE1555"/>
      <c r="BDF1555"/>
      <c r="BDG1555"/>
      <c r="BDH1555"/>
      <c r="BDI1555"/>
      <c r="BDJ1555"/>
      <c r="BDK1555"/>
      <c r="BDL1555"/>
      <c r="BDM1555"/>
      <c r="BDN1555"/>
      <c r="BDO1555"/>
      <c r="BDP1555"/>
      <c r="BDQ1555"/>
      <c r="BDR1555"/>
      <c r="BDS1555"/>
      <c r="BDT1555"/>
      <c r="BDU1555"/>
      <c r="BDV1555"/>
      <c r="BDW1555"/>
      <c r="BDX1555"/>
      <c r="BDY1555"/>
      <c r="BDZ1555"/>
      <c r="BEA1555"/>
      <c r="BEB1555"/>
      <c r="BEC1555"/>
      <c r="BED1555"/>
      <c r="BEE1555"/>
      <c r="BEF1555"/>
      <c r="BEG1555"/>
      <c r="BEH1555"/>
      <c r="BEI1555"/>
      <c r="BEJ1555"/>
      <c r="BEK1555"/>
      <c r="BEL1555"/>
      <c r="BEM1555"/>
      <c r="BEN1555"/>
      <c r="BEO1555"/>
      <c r="BEP1555"/>
      <c r="BEQ1555"/>
      <c r="BER1555"/>
      <c r="BES1555"/>
      <c r="BET1555"/>
      <c r="BEU1555"/>
      <c r="BEV1555"/>
      <c r="BEW1555"/>
      <c r="BEX1555"/>
      <c r="BEY1555"/>
      <c r="BEZ1555"/>
      <c r="BFA1555"/>
      <c r="BFB1555"/>
      <c r="BFC1555"/>
      <c r="BFD1555"/>
      <c r="BFE1555"/>
      <c r="BFF1555"/>
      <c r="BFG1555"/>
      <c r="BFH1555"/>
      <c r="BFI1555"/>
      <c r="BFJ1555"/>
      <c r="BFK1555"/>
      <c r="BFL1555"/>
      <c r="BFM1555"/>
      <c r="BFN1555"/>
      <c r="BFO1555"/>
      <c r="BFP1555"/>
      <c r="BFQ1555"/>
      <c r="BFR1555"/>
      <c r="BFS1555"/>
      <c r="BFT1555"/>
      <c r="BFU1555"/>
      <c r="BFV1555"/>
      <c r="BFW1555"/>
      <c r="BFX1555"/>
      <c r="BFY1555"/>
      <c r="BFZ1555"/>
      <c r="BGA1555"/>
      <c r="BGB1555"/>
      <c r="BGC1555"/>
      <c r="BGD1555"/>
      <c r="BGE1555"/>
      <c r="BGF1555"/>
      <c r="BGG1555"/>
      <c r="BGH1555"/>
      <c r="BGI1555"/>
      <c r="BGJ1555"/>
      <c r="BGK1555"/>
      <c r="BGL1555"/>
      <c r="BGM1555"/>
      <c r="BGN1555"/>
      <c r="BGO1555"/>
      <c r="BGP1555"/>
      <c r="BGQ1555"/>
      <c r="BGR1555"/>
      <c r="BGS1555"/>
      <c r="BGT1555"/>
      <c r="BGU1555"/>
      <c r="BGV1555"/>
      <c r="BGW1555"/>
      <c r="BGX1555"/>
      <c r="BGY1555"/>
      <c r="BGZ1555"/>
      <c r="BHA1555"/>
      <c r="BHB1555"/>
      <c r="BHC1555"/>
      <c r="BHD1555"/>
      <c r="BHE1555"/>
      <c r="BHF1555"/>
      <c r="BHG1555"/>
      <c r="BHH1555"/>
      <c r="BHI1555"/>
      <c r="BHJ1555"/>
      <c r="BHK1555"/>
      <c r="BHL1555"/>
      <c r="BHM1555"/>
      <c r="BHN1555"/>
      <c r="BHO1555"/>
      <c r="BHP1555"/>
      <c r="BHQ1555"/>
      <c r="BHR1555"/>
      <c r="BHS1555"/>
      <c r="BHT1555"/>
      <c r="BHU1555"/>
      <c r="BHV1555"/>
      <c r="BHW1555"/>
      <c r="BHX1555"/>
      <c r="BHY1555"/>
      <c r="BHZ1555"/>
      <c r="BIA1555"/>
      <c r="BIB1555"/>
      <c r="BIC1555"/>
      <c r="BID1555"/>
      <c r="BIE1555"/>
      <c r="BIF1555"/>
      <c r="BIG1555"/>
      <c r="BIH1555"/>
      <c r="BII1555"/>
      <c r="BIJ1555"/>
      <c r="BIK1555"/>
      <c r="BIL1555"/>
      <c r="BIM1555"/>
      <c r="BIN1555"/>
      <c r="BIO1555"/>
      <c r="BIP1555"/>
      <c r="BIQ1555"/>
      <c r="BIR1555"/>
      <c r="BIS1555"/>
      <c r="BIT1555"/>
      <c r="BIU1555"/>
      <c r="BIV1555"/>
      <c r="BIW1555"/>
      <c r="BIX1555"/>
      <c r="BIY1555"/>
      <c r="BIZ1555"/>
      <c r="BJA1555"/>
      <c r="BJB1555"/>
      <c r="BJC1555"/>
      <c r="BJD1555"/>
      <c r="BJE1555"/>
      <c r="BJF1555"/>
      <c r="BJG1555"/>
      <c r="BJH1555"/>
      <c r="BJI1555"/>
      <c r="BJJ1555"/>
      <c r="BJK1555"/>
      <c r="BJL1555"/>
      <c r="BJM1555"/>
      <c r="BJN1555"/>
      <c r="BJO1555"/>
      <c r="BJP1555"/>
      <c r="BJQ1555"/>
      <c r="BJR1555"/>
      <c r="BJS1555"/>
      <c r="BJT1555"/>
      <c r="BJU1555"/>
      <c r="BJV1555"/>
      <c r="BJW1555"/>
      <c r="BJX1555"/>
      <c r="BJY1555"/>
      <c r="BJZ1555"/>
      <c r="BKA1555"/>
      <c r="BKB1555"/>
      <c r="BKC1555"/>
      <c r="BKD1555"/>
      <c r="BKE1555"/>
      <c r="BKF1555"/>
      <c r="BKG1555"/>
      <c r="BKH1555"/>
      <c r="BKI1555"/>
      <c r="BKJ1555"/>
      <c r="BKK1555"/>
      <c r="BKL1555"/>
      <c r="BKM1555"/>
      <c r="BKN1555"/>
      <c r="BKO1555"/>
      <c r="BKP1555"/>
      <c r="BKQ1555"/>
      <c r="BKR1555"/>
      <c r="BKS1555"/>
      <c r="BKT1555"/>
      <c r="BKU1555"/>
      <c r="BKV1555"/>
      <c r="BKW1555"/>
      <c r="BKX1555"/>
      <c r="BKY1555"/>
      <c r="BKZ1555"/>
      <c r="BLA1555"/>
      <c r="BLB1555"/>
      <c r="BLC1555"/>
      <c r="BLD1555"/>
      <c r="BLE1555"/>
      <c r="BLF1555"/>
      <c r="BLG1555"/>
      <c r="BLH1555"/>
      <c r="BLI1555"/>
      <c r="BLJ1555"/>
      <c r="BLK1555"/>
      <c r="BLL1555"/>
      <c r="BLM1555"/>
      <c r="BLN1555"/>
      <c r="BLO1555"/>
      <c r="BLP1555"/>
      <c r="BLQ1555"/>
      <c r="BLR1555"/>
      <c r="BLS1555"/>
      <c r="BLT1555"/>
      <c r="BLU1555"/>
      <c r="BLV1555"/>
      <c r="BLW1555"/>
      <c r="BLX1555"/>
      <c r="BLY1555"/>
      <c r="BLZ1555"/>
      <c r="BMA1555"/>
      <c r="BMB1555"/>
      <c r="BMC1555"/>
      <c r="BMD1555"/>
      <c r="BME1555"/>
      <c r="BMF1555"/>
      <c r="BMG1555"/>
      <c r="BMH1555"/>
      <c r="BMI1555"/>
      <c r="BMJ1555"/>
      <c r="BMK1555"/>
      <c r="BML1555"/>
      <c r="BMM1555"/>
      <c r="BMN1555"/>
      <c r="BMO1555"/>
      <c r="BMP1555"/>
      <c r="BMQ1555"/>
      <c r="BMR1555"/>
      <c r="BMS1555"/>
      <c r="BMT1555"/>
      <c r="BMU1555"/>
      <c r="BMV1555"/>
      <c r="BMW1555"/>
      <c r="BMX1555"/>
      <c r="BMY1555"/>
      <c r="BMZ1555"/>
      <c r="BNA1555"/>
      <c r="BNB1555"/>
      <c r="BNC1555"/>
      <c r="BND1555"/>
      <c r="BNE1555"/>
      <c r="BNF1555"/>
      <c r="BNG1555"/>
      <c r="BNH1555"/>
      <c r="BNI1555"/>
      <c r="BNJ1555"/>
      <c r="BNK1555"/>
      <c r="BNL1555"/>
      <c r="BNM1555"/>
      <c r="BNN1555"/>
      <c r="BNO1555"/>
      <c r="BNP1555"/>
      <c r="BNQ1555"/>
      <c r="BNR1555"/>
      <c r="BNS1555"/>
      <c r="BNT1555"/>
      <c r="BNU1555"/>
      <c r="BNV1555"/>
      <c r="BNW1555"/>
      <c r="BNX1555"/>
      <c r="BNY1555"/>
      <c r="BNZ1555"/>
      <c r="BOA1555"/>
      <c r="BOB1555"/>
      <c r="BOC1555"/>
      <c r="BOD1555"/>
      <c r="BOE1555"/>
      <c r="BOF1555"/>
      <c r="BOG1555"/>
      <c r="BOH1555"/>
      <c r="BOI1555"/>
      <c r="BOJ1555"/>
      <c r="BOK1555"/>
      <c r="BOL1555"/>
      <c r="BOM1555"/>
      <c r="BON1555"/>
      <c r="BOO1555"/>
      <c r="BOP1555"/>
      <c r="BOQ1555"/>
      <c r="BOR1555"/>
      <c r="BOS1555"/>
      <c r="BOT1555"/>
      <c r="BOU1555"/>
      <c r="BOV1555"/>
      <c r="BOW1555"/>
      <c r="BOX1555"/>
      <c r="BOY1555"/>
      <c r="BOZ1555"/>
      <c r="BPA1555"/>
      <c r="BPB1555"/>
      <c r="BPC1555"/>
      <c r="BPD1555"/>
      <c r="BPE1555"/>
      <c r="BPF1555"/>
      <c r="BPG1555"/>
      <c r="BPH1555"/>
      <c r="BPI1555"/>
      <c r="BPJ1555"/>
      <c r="BPK1555"/>
      <c r="BPL1555"/>
      <c r="BPM1555"/>
      <c r="BPN1555"/>
      <c r="BPO1555"/>
      <c r="BPP1555"/>
      <c r="BPQ1555"/>
      <c r="BPR1555"/>
      <c r="BPS1555"/>
      <c r="BPT1555"/>
      <c r="BPU1555"/>
      <c r="BPV1555"/>
      <c r="BPW1555"/>
      <c r="BPX1555"/>
      <c r="BPY1555"/>
      <c r="BPZ1555"/>
      <c r="BQA1555"/>
      <c r="BQB1555"/>
      <c r="BQC1555"/>
      <c r="BQD1555"/>
      <c r="BQE1555"/>
      <c r="BQF1555"/>
      <c r="BQG1555"/>
      <c r="BQH1555"/>
      <c r="BQI1555"/>
      <c r="BQJ1555"/>
      <c r="BQK1555"/>
      <c r="BQL1555"/>
      <c r="BQM1555"/>
      <c r="BQN1555"/>
      <c r="BQO1555"/>
      <c r="BQP1555"/>
      <c r="BQQ1555"/>
      <c r="BQR1555"/>
      <c r="BQS1555"/>
      <c r="BQT1555"/>
      <c r="BQU1555"/>
      <c r="BQV1555"/>
      <c r="BQW1555"/>
      <c r="BQX1555"/>
      <c r="BQY1555"/>
      <c r="BQZ1555"/>
      <c r="BRA1555"/>
      <c r="BRB1555"/>
      <c r="BRC1555"/>
      <c r="BRD1555"/>
      <c r="BRE1555"/>
      <c r="BRF1555"/>
      <c r="BRG1555"/>
      <c r="BRH1555"/>
      <c r="BRI1555"/>
      <c r="BRJ1555"/>
      <c r="BRK1555"/>
      <c r="BRL1555"/>
      <c r="BRM1555"/>
      <c r="BRN1555"/>
      <c r="BRO1555"/>
      <c r="BRP1555"/>
      <c r="BRQ1555"/>
      <c r="BRR1555"/>
      <c r="BRS1555"/>
      <c r="BRT1555"/>
      <c r="BRU1555"/>
      <c r="BRV1555"/>
      <c r="BRW1555"/>
      <c r="BRX1555"/>
      <c r="BRY1555"/>
      <c r="BRZ1555"/>
      <c r="BSA1555"/>
      <c r="BSB1555"/>
      <c r="BSC1555"/>
      <c r="BSD1555"/>
      <c r="BSE1555"/>
      <c r="BSF1555"/>
      <c r="BSG1555"/>
      <c r="BSH1555"/>
      <c r="BSI1555"/>
      <c r="BSJ1555"/>
      <c r="BSK1555"/>
      <c r="BSL1555"/>
      <c r="BSM1555"/>
      <c r="BSN1555"/>
      <c r="BSO1555"/>
      <c r="BSP1555"/>
      <c r="BSQ1555"/>
      <c r="BSR1555"/>
      <c r="BSS1555"/>
      <c r="BST1555"/>
      <c r="BSU1555"/>
      <c r="BSV1555"/>
      <c r="BSW1555"/>
      <c r="BSX1555"/>
      <c r="BSY1555"/>
      <c r="BSZ1555"/>
      <c r="BTA1555"/>
      <c r="BTB1555"/>
      <c r="BTC1555"/>
      <c r="BTD1555"/>
      <c r="BTE1555"/>
      <c r="BTF1555"/>
      <c r="BTG1555"/>
      <c r="BTH1555"/>
      <c r="BTI1555"/>
      <c r="BTJ1555"/>
      <c r="BTK1555"/>
      <c r="BTL1555"/>
      <c r="BTM1555"/>
      <c r="BTN1555"/>
      <c r="BTO1555"/>
      <c r="BTP1555"/>
      <c r="BTQ1555"/>
      <c r="BTR1555"/>
      <c r="BTS1555"/>
      <c r="BTT1555"/>
      <c r="BTU1555"/>
      <c r="BTV1555"/>
      <c r="BTW1555"/>
      <c r="BTX1555"/>
      <c r="BTY1555"/>
      <c r="BTZ1555"/>
      <c r="BUA1555"/>
      <c r="BUB1555"/>
      <c r="BUC1555"/>
      <c r="BUD1555"/>
      <c r="BUE1555"/>
      <c r="BUF1555"/>
      <c r="BUG1555"/>
      <c r="BUH1555"/>
      <c r="BUI1555"/>
      <c r="BUJ1555"/>
      <c r="BUK1555"/>
      <c r="BUL1555"/>
      <c r="BUM1555"/>
      <c r="BUN1555"/>
      <c r="BUO1555"/>
      <c r="BUP1555"/>
      <c r="BUQ1555"/>
      <c r="BUR1555"/>
      <c r="BUS1555"/>
      <c r="BUT1555"/>
      <c r="BUU1555"/>
      <c r="BUV1555"/>
      <c r="BUW1555"/>
      <c r="BUX1555"/>
      <c r="BUY1555"/>
      <c r="BUZ1555"/>
      <c r="BVA1555"/>
      <c r="BVB1555"/>
      <c r="BVC1555"/>
      <c r="BVD1555"/>
      <c r="BVE1555"/>
      <c r="BVF1555"/>
      <c r="BVG1555"/>
      <c r="BVH1555"/>
      <c r="BVI1555"/>
      <c r="BVJ1555"/>
      <c r="BVK1555"/>
      <c r="BVL1555"/>
      <c r="BVM1555"/>
      <c r="BVN1555"/>
      <c r="BVO1555"/>
      <c r="BVP1555"/>
      <c r="BVQ1555"/>
      <c r="BVR1555"/>
      <c r="BVS1555"/>
      <c r="BVT1555"/>
      <c r="BVU1555"/>
      <c r="BVV1555"/>
      <c r="BVW1555"/>
      <c r="BVX1555"/>
      <c r="BVY1555"/>
      <c r="BVZ1555"/>
      <c r="BWA1555"/>
      <c r="BWB1555"/>
      <c r="BWC1555"/>
      <c r="BWD1555"/>
      <c r="BWE1555"/>
      <c r="BWF1555"/>
      <c r="BWG1555"/>
      <c r="BWH1555"/>
      <c r="BWI1555"/>
      <c r="BWJ1555"/>
      <c r="BWK1555"/>
      <c r="BWL1555"/>
      <c r="BWM1555"/>
      <c r="BWN1555"/>
      <c r="BWO1555"/>
      <c r="BWP1555"/>
      <c r="BWQ1555"/>
      <c r="BWR1555"/>
      <c r="BWS1555"/>
      <c r="BWT1555"/>
      <c r="BWU1555"/>
      <c r="BWV1555"/>
      <c r="BWW1555"/>
      <c r="BWX1555"/>
      <c r="BWY1555"/>
      <c r="BWZ1555"/>
      <c r="BXA1555"/>
      <c r="BXB1555"/>
      <c r="BXC1555"/>
      <c r="BXD1555"/>
      <c r="BXE1555"/>
      <c r="BXF1555"/>
      <c r="BXG1555"/>
      <c r="BXH1555"/>
      <c r="BXI1555"/>
      <c r="BXJ1555"/>
      <c r="BXK1555"/>
      <c r="BXL1555"/>
      <c r="BXM1555"/>
      <c r="BXN1555"/>
      <c r="BXO1555"/>
      <c r="BXP1555"/>
      <c r="BXQ1555"/>
      <c r="BXR1555"/>
      <c r="BXS1555"/>
      <c r="BXT1555"/>
      <c r="BXU1555"/>
      <c r="BXV1555"/>
      <c r="BXW1555"/>
      <c r="BXX1555"/>
      <c r="BXY1555"/>
      <c r="BXZ1555"/>
      <c r="BYA1555"/>
      <c r="BYB1555"/>
      <c r="BYC1555"/>
      <c r="BYD1555"/>
      <c r="BYE1555"/>
      <c r="BYF1555"/>
      <c r="BYG1555"/>
      <c r="BYH1555"/>
      <c r="BYI1555"/>
      <c r="BYJ1555"/>
      <c r="BYK1555"/>
      <c r="BYL1555"/>
      <c r="BYM1555"/>
      <c r="BYN1555"/>
      <c r="BYO1555"/>
      <c r="BYP1555"/>
      <c r="BYQ1555"/>
      <c r="BYR1555"/>
      <c r="BYS1555"/>
      <c r="BYT1555"/>
      <c r="BYU1555"/>
      <c r="BYV1555"/>
      <c r="BYW1555"/>
      <c r="BYX1555"/>
      <c r="BYY1555"/>
      <c r="BYZ1555"/>
      <c r="BZA1555"/>
      <c r="BZB1555"/>
      <c r="BZC1555"/>
      <c r="BZD1555"/>
      <c r="BZE1555"/>
      <c r="BZF1555"/>
      <c r="BZG1555"/>
      <c r="BZH1555"/>
      <c r="BZI1555"/>
      <c r="BZJ1555"/>
      <c r="BZK1555"/>
      <c r="BZL1555"/>
      <c r="BZM1555"/>
      <c r="BZN1555"/>
      <c r="BZO1555"/>
      <c r="BZP1555"/>
      <c r="BZQ1555"/>
      <c r="BZR1555"/>
      <c r="BZS1555"/>
      <c r="BZT1555"/>
      <c r="BZU1555"/>
      <c r="BZV1555"/>
      <c r="BZW1555"/>
      <c r="BZX1555"/>
      <c r="BZY1555"/>
      <c r="BZZ1555"/>
      <c r="CAA1555"/>
      <c r="CAB1555"/>
      <c r="CAC1555"/>
      <c r="CAD1555"/>
      <c r="CAE1555"/>
      <c r="CAF1555"/>
      <c r="CAG1555"/>
      <c r="CAH1555"/>
      <c r="CAI1555"/>
      <c r="CAJ1555"/>
      <c r="CAK1555"/>
      <c r="CAL1555"/>
      <c r="CAM1555"/>
      <c r="CAN1555"/>
      <c r="CAO1555"/>
      <c r="CAP1555"/>
      <c r="CAQ1555"/>
      <c r="CAR1555"/>
      <c r="CAS1555"/>
      <c r="CAT1555"/>
      <c r="CAU1555"/>
      <c r="CAV1555"/>
      <c r="CAW1555"/>
      <c r="CAX1555"/>
      <c r="CAY1555"/>
      <c r="CAZ1555"/>
      <c r="CBA1555"/>
      <c r="CBB1555"/>
      <c r="CBC1555"/>
      <c r="CBD1555"/>
      <c r="CBE1555"/>
      <c r="CBF1555"/>
      <c r="CBG1555"/>
      <c r="CBH1555"/>
      <c r="CBI1555"/>
      <c r="CBJ1555"/>
      <c r="CBK1555"/>
      <c r="CBL1555"/>
      <c r="CBM1555"/>
      <c r="CBN1555"/>
      <c r="CBO1555"/>
      <c r="CBP1555"/>
      <c r="CBQ1555"/>
      <c r="CBR1555"/>
      <c r="CBS1555"/>
      <c r="CBT1555"/>
      <c r="CBU1555"/>
      <c r="CBV1555"/>
      <c r="CBW1555"/>
      <c r="CBX1555"/>
      <c r="CBY1555"/>
      <c r="CBZ1555"/>
      <c r="CCA1555"/>
      <c r="CCB1555"/>
      <c r="CCC1555"/>
      <c r="CCD1555"/>
      <c r="CCE1555"/>
      <c r="CCF1555"/>
      <c r="CCG1555"/>
      <c r="CCH1555"/>
      <c r="CCI1555"/>
      <c r="CCJ1555"/>
      <c r="CCK1555"/>
      <c r="CCL1555"/>
      <c r="CCM1555"/>
      <c r="CCN1555"/>
      <c r="CCO1555"/>
      <c r="CCP1555"/>
      <c r="CCQ1555"/>
      <c r="CCR1555"/>
      <c r="CCS1555"/>
      <c r="CCT1555"/>
      <c r="CCU1555"/>
      <c r="CCV1555"/>
      <c r="CCW1555"/>
      <c r="CCX1555"/>
      <c r="CCY1555"/>
      <c r="CCZ1555"/>
      <c r="CDA1555"/>
      <c r="CDB1555"/>
      <c r="CDC1555"/>
      <c r="CDD1555"/>
      <c r="CDE1555"/>
      <c r="CDF1555"/>
      <c r="CDG1555"/>
      <c r="CDH1555"/>
      <c r="CDI1555"/>
      <c r="CDJ1555"/>
      <c r="CDK1555"/>
      <c r="CDL1555"/>
      <c r="CDM1555"/>
      <c r="CDN1555"/>
      <c r="CDO1555"/>
      <c r="CDP1555"/>
      <c r="CDQ1555"/>
      <c r="CDR1555"/>
      <c r="CDS1555"/>
      <c r="CDT1555"/>
      <c r="CDU1555"/>
      <c r="CDV1555"/>
      <c r="CDW1555"/>
      <c r="CDX1555"/>
      <c r="CDY1555"/>
      <c r="CDZ1555"/>
      <c r="CEA1555"/>
      <c r="CEB1555"/>
      <c r="CEC1555"/>
      <c r="CED1555"/>
      <c r="CEE1555"/>
      <c r="CEF1555"/>
      <c r="CEG1555"/>
      <c r="CEH1555"/>
      <c r="CEI1555"/>
      <c r="CEJ1555"/>
      <c r="CEK1555"/>
      <c r="CEL1555"/>
      <c r="CEM1555"/>
      <c r="CEN1555"/>
      <c r="CEO1555"/>
      <c r="CEP1555"/>
      <c r="CEQ1555"/>
      <c r="CER1555"/>
      <c r="CES1555"/>
      <c r="CET1555"/>
      <c r="CEU1555"/>
      <c r="CEV1555"/>
      <c r="CEW1555"/>
      <c r="CEX1555"/>
      <c r="CEY1555"/>
      <c r="CEZ1555"/>
      <c r="CFA1555"/>
      <c r="CFB1555"/>
      <c r="CFC1555"/>
      <c r="CFD1555"/>
      <c r="CFE1555"/>
      <c r="CFF1555"/>
      <c r="CFG1555"/>
      <c r="CFH1555"/>
      <c r="CFI1555"/>
      <c r="CFJ1555"/>
      <c r="CFK1555"/>
      <c r="CFL1555"/>
      <c r="CFM1555"/>
      <c r="CFN1555"/>
      <c r="CFO1555"/>
      <c r="CFP1555"/>
      <c r="CFQ1555"/>
      <c r="CFR1555"/>
      <c r="CFS1555"/>
      <c r="CFT1555"/>
      <c r="CFU1555"/>
      <c r="CFV1555"/>
      <c r="CFW1555"/>
      <c r="CFX1555"/>
      <c r="CFY1555"/>
      <c r="CFZ1555"/>
      <c r="CGA1555"/>
      <c r="CGB1555"/>
      <c r="CGC1555"/>
      <c r="CGD1555"/>
      <c r="CGE1555"/>
      <c r="CGF1555"/>
      <c r="CGG1555"/>
      <c r="CGH1555"/>
      <c r="CGI1555"/>
      <c r="CGJ1555"/>
      <c r="CGK1555"/>
      <c r="CGL1555"/>
      <c r="CGM1555"/>
      <c r="CGN1555"/>
      <c r="CGO1555"/>
      <c r="CGP1555"/>
      <c r="CGQ1555"/>
      <c r="CGR1555"/>
      <c r="CGS1555"/>
      <c r="CGT1555"/>
      <c r="CGU1555"/>
      <c r="CGV1555"/>
      <c r="CGW1555"/>
      <c r="CGX1555"/>
      <c r="CGY1555"/>
      <c r="CGZ1555"/>
      <c r="CHA1555"/>
      <c r="CHB1555"/>
      <c r="CHC1555"/>
      <c r="CHD1555"/>
      <c r="CHE1555"/>
      <c r="CHF1555"/>
      <c r="CHG1555"/>
      <c r="CHH1555"/>
      <c r="CHI1555"/>
      <c r="CHJ1555"/>
      <c r="CHK1555"/>
      <c r="CHL1555"/>
      <c r="CHM1555"/>
      <c r="CHN1555"/>
      <c r="CHO1555"/>
      <c r="CHP1555"/>
      <c r="CHQ1555"/>
      <c r="CHR1555"/>
      <c r="CHS1555"/>
      <c r="CHT1555"/>
      <c r="CHU1555"/>
      <c r="CHV1555"/>
      <c r="CHW1555"/>
      <c r="CHX1555"/>
      <c r="CHY1555"/>
      <c r="CHZ1555"/>
      <c r="CIA1555"/>
      <c r="CIB1555"/>
      <c r="CIC1555"/>
      <c r="CID1555"/>
      <c r="CIE1555"/>
      <c r="CIF1555"/>
      <c r="CIG1555"/>
      <c r="CIH1555"/>
      <c r="CII1555"/>
      <c r="CIJ1555"/>
      <c r="CIK1555"/>
      <c r="CIL1555"/>
      <c r="CIM1555"/>
      <c r="CIN1555"/>
      <c r="CIO1555"/>
      <c r="CIP1555"/>
      <c r="CIQ1555"/>
      <c r="CIR1555"/>
      <c r="CIS1555"/>
      <c r="CIT1555"/>
      <c r="CIU1555"/>
      <c r="CIV1555"/>
      <c r="CIW1555"/>
      <c r="CIX1555"/>
      <c r="CIY1555"/>
      <c r="CIZ1555"/>
      <c r="CJA1555"/>
      <c r="CJB1555"/>
      <c r="CJC1555"/>
      <c r="CJD1555"/>
      <c r="CJE1555"/>
      <c r="CJF1555"/>
      <c r="CJG1555"/>
      <c r="CJH1555"/>
      <c r="CJI1555"/>
      <c r="CJJ1555"/>
      <c r="CJK1555"/>
      <c r="CJL1555"/>
      <c r="CJM1555"/>
      <c r="CJN1555"/>
      <c r="CJO1555"/>
      <c r="CJP1555"/>
      <c r="CJQ1555"/>
      <c r="CJR1555"/>
      <c r="CJS1555"/>
      <c r="CJT1555"/>
      <c r="CJU1555"/>
      <c r="CJV1555"/>
      <c r="CJW1555"/>
      <c r="CJX1555"/>
      <c r="CJY1555"/>
      <c r="CJZ1555"/>
      <c r="CKA1555"/>
      <c r="CKB1555"/>
      <c r="CKC1555"/>
      <c r="CKD1555"/>
      <c r="CKE1555"/>
      <c r="CKF1555"/>
      <c r="CKG1555"/>
      <c r="CKH1555"/>
      <c r="CKI1555"/>
      <c r="CKJ1555"/>
      <c r="CKK1555"/>
      <c r="CKL1555"/>
      <c r="CKM1555"/>
      <c r="CKN1555"/>
      <c r="CKO1555"/>
      <c r="CKP1555"/>
      <c r="CKQ1555"/>
      <c r="CKR1555"/>
      <c r="CKS1555"/>
      <c r="CKT1555"/>
      <c r="CKU1555"/>
      <c r="CKV1555"/>
      <c r="CKW1555"/>
      <c r="CKX1555"/>
      <c r="CKY1555"/>
      <c r="CKZ1555"/>
      <c r="CLA1555"/>
      <c r="CLB1555"/>
      <c r="CLC1555"/>
      <c r="CLD1555"/>
      <c r="CLE1555"/>
      <c r="CLF1555"/>
      <c r="CLG1555"/>
      <c r="CLH1555"/>
      <c r="CLI1555"/>
      <c r="CLJ1555"/>
      <c r="CLK1555"/>
      <c r="CLL1555"/>
      <c r="CLM1555"/>
      <c r="CLN1555"/>
      <c r="CLO1555"/>
      <c r="CLP1555"/>
      <c r="CLQ1555"/>
      <c r="CLR1555"/>
      <c r="CLS1555"/>
      <c r="CLT1555"/>
      <c r="CLU1555"/>
      <c r="CLV1555"/>
      <c r="CLW1555"/>
      <c r="CLX1555"/>
      <c r="CLY1555"/>
      <c r="CLZ1555"/>
      <c r="CMA1555"/>
      <c r="CMB1555"/>
      <c r="CMC1555"/>
      <c r="CMD1555"/>
      <c r="CME1555"/>
      <c r="CMF1555"/>
      <c r="CMG1555"/>
      <c r="CMH1555"/>
      <c r="CMI1555"/>
      <c r="CMJ1555"/>
      <c r="CMK1555"/>
      <c r="CML1555"/>
      <c r="CMM1555"/>
      <c r="CMN1555"/>
      <c r="CMO1555"/>
      <c r="CMP1555"/>
      <c r="CMQ1555"/>
      <c r="CMR1555"/>
      <c r="CMS1555"/>
      <c r="CMT1555"/>
      <c r="CMU1555"/>
      <c r="CMV1555"/>
      <c r="CMW1555"/>
      <c r="CMX1555"/>
      <c r="CMY1555"/>
      <c r="CMZ1555"/>
      <c r="CNA1555"/>
      <c r="CNB1555"/>
      <c r="CNC1555"/>
      <c r="CND1555"/>
      <c r="CNE1555"/>
      <c r="CNF1555"/>
      <c r="CNG1555"/>
      <c r="CNH1555"/>
      <c r="CNI1555"/>
      <c r="CNJ1555"/>
      <c r="CNK1555"/>
      <c r="CNL1555"/>
      <c r="CNM1555"/>
      <c r="CNN1555"/>
      <c r="CNO1555"/>
      <c r="CNP1555"/>
      <c r="CNQ1555"/>
      <c r="CNR1555"/>
      <c r="CNS1555"/>
      <c r="CNT1555"/>
      <c r="CNU1555"/>
      <c r="CNV1555"/>
      <c r="CNW1555"/>
      <c r="CNX1555"/>
      <c r="CNY1555"/>
      <c r="CNZ1555"/>
      <c r="COA1555"/>
      <c r="COB1555"/>
      <c r="COC1555"/>
      <c r="COD1555"/>
      <c r="COE1555"/>
      <c r="COF1555"/>
      <c r="COG1555"/>
      <c r="COH1555"/>
      <c r="COI1555"/>
      <c r="COJ1555"/>
      <c r="COK1555"/>
      <c r="COL1555"/>
      <c r="COM1555"/>
      <c r="CON1555"/>
      <c r="COO1555"/>
      <c r="COP1555"/>
      <c r="COQ1555"/>
      <c r="COR1555"/>
      <c r="COS1555"/>
      <c r="COT1555"/>
      <c r="COU1555"/>
      <c r="COV1555"/>
      <c r="COW1555"/>
      <c r="COX1555"/>
      <c r="COY1555"/>
      <c r="COZ1555"/>
      <c r="CPA1555"/>
      <c r="CPB1555"/>
      <c r="CPC1555"/>
      <c r="CPD1555"/>
      <c r="CPE1555"/>
      <c r="CPF1555"/>
      <c r="CPG1555"/>
      <c r="CPH1555"/>
      <c r="CPI1555"/>
      <c r="CPJ1555"/>
      <c r="CPK1555"/>
      <c r="CPL1555"/>
      <c r="CPM1555"/>
      <c r="CPN1555"/>
      <c r="CPO1555"/>
      <c r="CPP1555"/>
      <c r="CPQ1555"/>
      <c r="CPR1555"/>
      <c r="CPS1555"/>
      <c r="CPT1555"/>
      <c r="CPU1555"/>
      <c r="CPV1555"/>
      <c r="CPW1555"/>
      <c r="CPX1555"/>
      <c r="CPY1555"/>
      <c r="CPZ1555"/>
      <c r="CQA1555"/>
      <c r="CQB1555"/>
      <c r="CQC1555"/>
      <c r="CQD1555"/>
      <c r="CQE1555"/>
      <c r="CQF1555"/>
      <c r="CQG1555"/>
      <c r="CQH1555"/>
      <c r="CQI1555"/>
      <c r="CQJ1555"/>
      <c r="CQK1555"/>
      <c r="CQL1555"/>
      <c r="CQM1555"/>
      <c r="CQN1555"/>
      <c r="CQO1555"/>
      <c r="CQP1555"/>
      <c r="CQQ1555"/>
      <c r="CQR1555"/>
      <c r="CQS1555"/>
      <c r="CQT1555"/>
      <c r="CQU1555"/>
      <c r="CQV1555"/>
      <c r="CQW1555"/>
      <c r="CQX1555"/>
      <c r="CQY1555"/>
      <c r="CQZ1555"/>
      <c r="CRA1555"/>
      <c r="CRB1555"/>
      <c r="CRC1555"/>
      <c r="CRD1555"/>
      <c r="CRE1555"/>
      <c r="CRF1555"/>
      <c r="CRG1555"/>
      <c r="CRH1555"/>
      <c r="CRI1555"/>
      <c r="CRJ1555"/>
      <c r="CRK1555"/>
      <c r="CRL1555"/>
      <c r="CRM1555"/>
      <c r="CRN1555"/>
      <c r="CRO1555"/>
      <c r="CRP1555"/>
      <c r="CRQ1555"/>
      <c r="CRR1555"/>
      <c r="CRS1555"/>
      <c r="CRT1555"/>
      <c r="CRU1555"/>
      <c r="CRV1555"/>
      <c r="CRW1555"/>
      <c r="CRX1555"/>
      <c r="CRY1555"/>
      <c r="CRZ1555"/>
      <c r="CSA1555"/>
      <c r="CSB1555"/>
      <c r="CSC1555"/>
      <c r="CSD1555"/>
      <c r="CSE1555"/>
      <c r="CSF1555"/>
      <c r="CSG1555"/>
      <c r="CSH1555"/>
      <c r="CSI1555"/>
      <c r="CSJ1555"/>
      <c r="CSK1555"/>
      <c r="CSL1555"/>
      <c r="CSM1555"/>
      <c r="CSN1555"/>
      <c r="CSO1555"/>
      <c r="CSP1555"/>
      <c r="CSQ1555"/>
      <c r="CSR1555"/>
      <c r="CSS1555"/>
      <c r="CST1555"/>
      <c r="CSU1555"/>
      <c r="CSV1555"/>
      <c r="CSW1555"/>
      <c r="CSX1555"/>
      <c r="CSY1555"/>
      <c r="CSZ1555"/>
      <c r="CTA1555"/>
      <c r="CTB1555"/>
      <c r="CTC1555"/>
      <c r="CTD1555"/>
      <c r="CTE1555"/>
      <c r="CTF1555"/>
      <c r="CTG1555"/>
      <c r="CTH1555"/>
      <c r="CTI1555"/>
      <c r="CTJ1555"/>
      <c r="CTK1555"/>
      <c r="CTL1555"/>
      <c r="CTM1555"/>
      <c r="CTN1555"/>
      <c r="CTO1555"/>
      <c r="CTP1555"/>
      <c r="CTQ1555"/>
      <c r="CTR1555"/>
      <c r="CTS1555"/>
      <c r="CTT1555"/>
      <c r="CTU1555"/>
      <c r="CTV1555"/>
      <c r="CTW1555"/>
      <c r="CTX1555"/>
      <c r="CTY1555"/>
      <c r="CTZ1555"/>
      <c r="CUA1555"/>
      <c r="CUB1555"/>
      <c r="CUC1555"/>
      <c r="CUD1555"/>
      <c r="CUE1555"/>
      <c r="CUF1555"/>
      <c r="CUG1555"/>
      <c r="CUH1555"/>
      <c r="CUI1555"/>
      <c r="CUJ1555"/>
      <c r="CUK1555"/>
      <c r="CUL1555"/>
      <c r="CUM1555"/>
      <c r="CUN1555"/>
      <c r="CUO1555"/>
      <c r="CUP1555"/>
      <c r="CUQ1555"/>
      <c r="CUR1555"/>
      <c r="CUS1555"/>
      <c r="CUT1555"/>
      <c r="CUU1555"/>
      <c r="CUV1555"/>
      <c r="CUW1555"/>
      <c r="CUX1555"/>
      <c r="CUY1555"/>
      <c r="CUZ1555"/>
      <c r="CVA1555"/>
      <c r="CVB1555"/>
      <c r="CVC1555"/>
      <c r="CVD1555"/>
      <c r="CVE1555"/>
      <c r="CVF1555"/>
      <c r="CVG1555"/>
      <c r="CVH1555"/>
      <c r="CVI1555"/>
      <c r="CVJ1555"/>
      <c r="CVK1555"/>
      <c r="CVL1555"/>
      <c r="CVM1555"/>
      <c r="CVN1555"/>
      <c r="CVO1555"/>
      <c r="CVP1555"/>
      <c r="CVQ1555"/>
      <c r="CVR1555"/>
      <c r="CVS1555"/>
      <c r="CVT1555"/>
      <c r="CVU1555"/>
      <c r="CVV1555"/>
      <c r="CVW1555"/>
      <c r="CVX1555"/>
      <c r="CVY1555"/>
      <c r="CVZ1555"/>
      <c r="CWA1555"/>
      <c r="CWB1555"/>
      <c r="CWC1555"/>
      <c r="CWD1555"/>
      <c r="CWE1555"/>
      <c r="CWF1555"/>
      <c r="CWG1555"/>
      <c r="CWH1555"/>
      <c r="CWI1555"/>
      <c r="CWJ1555"/>
      <c r="CWK1555"/>
      <c r="CWL1555"/>
      <c r="CWM1555"/>
      <c r="CWN1555"/>
      <c r="CWO1555"/>
      <c r="CWP1555"/>
      <c r="CWQ1555"/>
      <c r="CWR1555"/>
      <c r="CWS1555"/>
      <c r="CWT1555"/>
      <c r="CWU1555"/>
      <c r="CWV1555"/>
      <c r="CWW1555"/>
      <c r="CWX1555"/>
      <c r="CWY1555"/>
      <c r="CWZ1555"/>
      <c r="CXA1555"/>
      <c r="CXB1555"/>
      <c r="CXC1555"/>
      <c r="CXD1555"/>
      <c r="CXE1555"/>
      <c r="CXF1555"/>
      <c r="CXG1555"/>
      <c r="CXH1555"/>
      <c r="CXI1555"/>
      <c r="CXJ1555"/>
      <c r="CXK1555"/>
      <c r="CXL1555"/>
      <c r="CXM1555"/>
      <c r="CXN1555"/>
      <c r="CXO1555"/>
      <c r="CXP1555"/>
      <c r="CXQ1555"/>
      <c r="CXR1555"/>
      <c r="CXS1555"/>
      <c r="CXT1555"/>
      <c r="CXU1555"/>
      <c r="CXV1555"/>
      <c r="CXW1555"/>
      <c r="CXX1555"/>
      <c r="CXY1555"/>
      <c r="CXZ1555"/>
      <c r="CYA1555"/>
      <c r="CYB1555"/>
      <c r="CYC1555"/>
      <c r="CYD1555"/>
      <c r="CYE1555"/>
      <c r="CYF1555"/>
      <c r="CYG1555"/>
      <c r="CYH1555"/>
      <c r="CYI1555"/>
      <c r="CYJ1555"/>
      <c r="CYK1555"/>
      <c r="CYL1555"/>
      <c r="CYM1555"/>
      <c r="CYN1555"/>
      <c r="CYO1555"/>
      <c r="CYP1555"/>
      <c r="CYQ1555"/>
      <c r="CYR1555"/>
      <c r="CYS1555"/>
      <c r="CYT1555"/>
      <c r="CYU1555"/>
      <c r="CYV1555"/>
      <c r="CYW1555"/>
      <c r="CYX1555"/>
      <c r="CYY1555"/>
      <c r="CYZ1555"/>
      <c r="CZA1555"/>
      <c r="CZB1555"/>
      <c r="CZC1555"/>
      <c r="CZD1555"/>
      <c r="CZE1555"/>
      <c r="CZF1555"/>
      <c r="CZG1555"/>
      <c r="CZH1555"/>
      <c r="CZI1555"/>
      <c r="CZJ1555"/>
      <c r="CZK1555"/>
      <c r="CZL1555"/>
      <c r="CZM1555"/>
      <c r="CZN1555"/>
      <c r="CZO1555"/>
      <c r="CZP1555"/>
      <c r="CZQ1555"/>
      <c r="CZR1555"/>
      <c r="CZS1555"/>
      <c r="CZT1555"/>
      <c r="CZU1555"/>
      <c r="CZV1555"/>
      <c r="CZW1555"/>
      <c r="CZX1555"/>
      <c r="CZY1555"/>
      <c r="CZZ1555"/>
      <c r="DAA1555"/>
      <c r="DAB1555"/>
      <c r="DAC1555"/>
      <c r="DAD1555"/>
      <c r="DAE1555"/>
      <c r="DAF1555"/>
      <c r="DAG1555"/>
      <c r="DAH1555"/>
      <c r="DAI1555"/>
      <c r="DAJ1555"/>
      <c r="DAK1555"/>
      <c r="DAL1555"/>
      <c r="DAM1555"/>
      <c r="DAN1555"/>
      <c r="DAO1555"/>
      <c r="DAP1555"/>
      <c r="DAQ1555"/>
      <c r="DAR1555"/>
      <c r="DAS1555"/>
      <c r="DAT1555"/>
      <c r="DAU1555"/>
      <c r="DAV1555"/>
      <c r="DAW1555"/>
      <c r="DAX1555"/>
      <c r="DAY1555"/>
      <c r="DAZ1555"/>
      <c r="DBA1555"/>
      <c r="DBB1555"/>
      <c r="DBC1555"/>
      <c r="DBD1555"/>
      <c r="DBE1555"/>
      <c r="DBF1555"/>
      <c r="DBG1555"/>
      <c r="DBH1555"/>
      <c r="DBI1555"/>
      <c r="DBJ1555"/>
      <c r="DBK1555"/>
      <c r="DBL1555"/>
      <c r="DBM1555"/>
      <c r="DBN1555"/>
      <c r="DBO1555"/>
      <c r="DBP1555"/>
      <c r="DBQ1555"/>
      <c r="DBR1555"/>
      <c r="DBS1555"/>
      <c r="DBT1555"/>
      <c r="DBU1555"/>
      <c r="DBV1555"/>
      <c r="DBW1555"/>
      <c r="DBX1555"/>
      <c r="DBY1555"/>
      <c r="DBZ1555"/>
      <c r="DCA1555"/>
      <c r="DCB1555"/>
      <c r="DCC1555"/>
      <c r="DCD1555"/>
      <c r="DCE1555"/>
      <c r="DCF1555"/>
      <c r="DCG1555"/>
      <c r="DCH1555"/>
      <c r="DCI1555"/>
      <c r="DCJ1555"/>
      <c r="DCK1555"/>
      <c r="DCL1555"/>
      <c r="DCM1555"/>
      <c r="DCN1555"/>
      <c r="DCO1555"/>
      <c r="DCP1555"/>
      <c r="DCQ1555"/>
      <c r="DCR1555"/>
      <c r="DCS1555"/>
      <c r="DCT1555"/>
      <c r="DCU1555"/>
      <c r="DCV1555"/>
      <c r="DCW1555"/>
      <c r="DCX1555"/>
      <c r="DCY1555"/>
      <c r="DCZ1555"/>
      <c r="DDA1555"/>
      <c r="DDB1555"/>
      <c r="DDC1555"/>
      <c r="DDD1555"/>
      <c r="DDE1555"/>
      <c r="DDF1555"/>
      <c r="DDG1555"/>
      <c r="DDH1555"/>
      <c r="DDI1555"/>
      <c r="DDJ1555"/>
      <c r="DDK1555"/>
      <c r="DDL1555"/>
      <c r="DDM1555"/>
      <c r="DDN1555"/>
      <c r="DDO1555"/>
      <c r="DDP1555"/>
      <c r="DDQ1555"/>
      <c r="DDR1555"/>
      <c r="DDS1555"/>
      <c r="DDT1555"/>
      <c r="DDU1555"/>
      <c r="DDV1555"/>
      <c r="DDW1555"/>
      <c r="DDX1555"/>
      <c r="DDY1555"/>
      <c r="DDZ1555"/>
      <c r="DEA1555"/>
      <c r="DEB1555"/>
      <c r="DEC1555"/>
      <c r="DED1555"/>
      <c r="DEE1555"/>
      <c r="DEF1555"/>
      <c r="DEG1555"/>
      <c r="DEH1555"/>
      <c r="DEI1555"/>
      <c r="DEJ1555"/>
      <c r="DEK1555"/>
      <c r="DEL1555"/>
      <c r="DEM1555"/>
      <c r="DEN1555"/>
      <c r="DEO1555"/>
      <c r="DEP1555"/>
      <c r="DEQ1555"/>
      <c r="DER1555"/>
      <c r="DES1555"/>
      <c r="DET1555"/>
      <c r="DEU1555"/>
      <c r="DEV1555"/>
      <c r="DEW1555"/>
      <c r="DEX1555"/>
      <c r="DEY1555"/>
      <c r="DEZ1555"/>
      <c r="DFA1555"/>
      <c r="DFB1555"/>
      <c r="DFC1555"/>
      <c r="DFD1555"/>
      <c r="DFE1555"/>
      <c r="DFF1555"/>
      <c r="DFG1555"/>
      <c r="DFH1555"/>
      <c r="DFI1555"/>
      <c r="DFJ1555"/>
      <c r="DFK1555"/>
      <c r="DFL1555"/>
      <c r="DFM1555"/>
      <c r="DFN1555"/>
      <c r="DFO1555"/>
      <c r="DFP1555"/>
      <c r="DFQ1555"/>
      <c r="DFR1555"/>
      <c r="DFS1555"/>
      <c r="DFT1555"/>
      <c r="DFU1555"/>
      <c r="DFV1555"/>
      <c r="DFW1555"/>
      <c r="DFX1555"/>
      <c r="DFY1555"/>
      <c r="DFZ1555"/>
      <c r="DGA1555"/>
      <c r="DGB1555"/>
      <c r="DGC1555"/>
      <c r="DGD1555"/>
      <c r="DGE1555"/>
      <c r="DGF1555"/>
      <c r="DGG1555"/>
      <c r="DGH1555"/>
      <c r="DGI1555"/>
      <c r="DGJ1555"/>
      <c r="DGK1555"/>
      <c r="DGL1555"/>
      <c r="DGM1555"/>
      <c r="DGN1555"/>
      <c r="DGO1555"/>
      <c r="DGP1555"/>
      <c r="DGQ1555"/>
      <c r="DGR1555"/>
      <c r="DGS1555"/>
      <c r="DGT1555"/>
      <c r="DGU1555"/>
      <c r="DGV1555"/>
      <c r="DGW1555"/>
      <c r="DGX1555"/>
      <c r="DGY1555"/>
      <c r="DGZ1555"/>
      <c r="DHA1555"/>
      <c r="DHB1555"/>
      <c r="DHC1555"/>
      <c r="DHD1555"/>
      <c r="DHE1555"/>
      <c r="DHF1555"/>
      <c r="DHG1555"/>
      <c r="DHH1555"/>
      <c r="DHI1555"/>
      <c r="DHJ1555"/>
      <c r="DHK1555"/>
      <c r="DHL1555"/>
      <c r="DHM1555"/>
      <c r="DHN1555"/>
      <c r="DHO1555"/>
      <c r="DHP1555"/>
      <c r="DHQ1555"/>
      <c r="DHR1555"/>
      <c r="DHS1555"/>
      <c r="DHT1555"/>
      <c r="DHU1555"/>
      <c r="DHV1555"/>
      <c r="DHW1555"/>
      <c r="DHX1555"/>
      <c r="DHY1555"/>
      <c r="DHZ1555"/>
      <c r="DIA1555"/>
      <c r="DIB1555"/>
      <c r="DIC1555"/>
      <c r="DID1555"/>
      <c r="DIE1555"/>
      <c r="DIF1555"/>
      <c r="DIG1555"/>
      <c r="DIH1555"/>
      <c r="DII1555"/>
      <c r="DIJ1555"/>
      <c r="DIK1555"/>
      <c r="DIL1555"/>
      <c r="DIM1555"/>
      <c r="DIN1555"/>
      <c r="DIO1555"/>
      <c r="DIP1555"/>
      <c r="DIQ1555"/>
      <c r="DIR1555"/>
      <c r="DIS1555"/>
      <c r="DIT1555"/>
      <c r="DIU1555"/>
      <c r="DIV1555"/>
      <c r="DIW1555"/>
      <c r="DIX1555"/>
      <c r="DIY1555"/>
      <c r="DIZ1555"/>
      <c r="DJA1555"/>
      <c r="DJB1555"/>
      <c r="DJC1555"/>
      <c r="DJD1555"/>
      <c r="DJE1555"/>
      <c r="DJF1555"/>
      <c r="DJG1555"/>
      <c r="DJH1555"/>
      <c r="DJI1555"/>
      <c r="DJJ1555"/>
      <c r="DJK1555"/>
      <c r="DJL1555"/>
      <c r="DJM1555"/>
      <c r="DJN1555"/>
      <c r="DJO1555"/>
      <c r="DJP1555"/>
      <c r="DJQ1555"/>
      <c r="DJR1555"/>
      <c r="DJS1555"/>
      <c r="DJT1555"/>
      <c r="DJU1555"/>
      <c r="DJV1555"/>
      <c r="DJW1555"/>
      <c r="DJX1555"/>
      <c r="DJY1555"/>
      <c r="DJZ1555"/>
      <c r="DKA1555"/>
      <c r="DKB1555"/>
      <c r="DKC1555"/>
      <c r="DKD1555"/>
      <c r="DKE1555"/>
      <c r="DKF1555"/>
      <c r="DKG1555"/>
      <c r="DKH1555"/>
      <c r="DKI1555"/>
      <c r="DKJ1555"/>
      <c r="DKK1555"/>
      <c r="DKL1555"/>
      <c r="DKM1555"/>
      <c r="DKN1555"/>
      <c r="DKO1555"/>
      <c r="DKP1555"/>
      <c r="DKQ1555"/>
      <c r="DKR1555"/>
      <c r="DKS1555"/>
      <c r="DKT1555"/>
      <c r="DKU1555"/>
      <c r="DKV1555"/>
      <c r="DKW1555"/>
      <c r="DKX1555"/>
      <c r="DKY1555"/>
      <c r="DKZ1555"/>
      <c r="DLA1555"/>
      <c r="DLB1555"/>
      <c r="DLC1555"/>
      <c r="DLD1555"/>
      <c r="DLE1555"/>
      <c r="DLF1555"/>
      <c r="DLG1555"/>
      <c r="DLH1555"/>
      <c r="DLI1555"/>
      <c r="DLJ1555"/>
      <c r="DLK1555"/>
      <c r="DLL1555"/>
      <c r="DLM1555"/>
      <c r="DLN1555"/>
      <c r="DLO1555"/>
      <c r="DLP1555"/>
      <c r="DLQ1555"/>
      <c r="DLR1555"/>
      <c r="DLS1555"/>
      <c r="DLT1555"/>
      <c r="DLU1555"/>
      <c r="DLV1555"/>
      <c r="DLW1555"/>
      <c r="DLX1555"/>
      <c r="DLY1555"/>
      <c r="DLZ1555"/>
      <c r="DMA1555"/>
      <c r="DMB1555"/>
      <c r="DMC1555"/>
      <c r="DMD1555"/>
      <c r="DME1555"/>
      <c r="DMF1555"/>
      <c r="DMG1555"/>
      <c r="DMH1555"/>
      <c r="DMI1555"/>
      <c r="DMJ1555"/>
      <c r="DMK1555"/>
      <c r="DML1555"/>
      <c r="DMM1555"/>
      <c r="DMN1555"/>
      <c r="DMO1555"/>
      <c r="DMP1555"/>
      <c r="DMQ1555"/>
      <c r="DMR1555"/>
      <c r="DMS1555"/>
      <c r="DMT1555"/>
      <c r="DMU1555"/>
      <c r="DMV1555"/>
      <c r="DMW1555"/>
      <c r="DMX1555"/>
      <c r="DMY1555"/>
      <c r="DMZ1555"/>
      <c r="DNA1555"/>
      <c r="DNB1555"/>
      <c r="DNC1555"/>
      <c r="DND1555"/>
      <c r="DNE1555"/>
      <c r="DNF1555"/>
      <c r="DNG1555"/>
      <c r="DNH1555"/>
      <c r="DNI1555"/>
      <c r="DNJ1555"/>
      <c r="DNK1555"/>
      <c r="DNL1555"/>
      <c r="DNM1555"/>
      <c r="DNN1555"/>
      <c r="DNO1555"/>
      <c r="DNP1555"/>
      <c r="DNQ1555"/>
      <c r="DNR1555"/>
      <c r="DNS1555"/>
      <c r="DNT1555"/>
      <c r="DNU1555"/>
      <c r="DNV1555"/>
      <c r="DNW1555"/>
      <c r="DNX1555"/>
      <c r="DNY1555"/>
      <c r="DNZ1555"/>
      <c r="DOA1555"/>
      <c r="DOB1555"/>
      <c r="DOC1555"/>
      <c r="DOD1555"/>
      <c r="DOE1555"/>
      <c r="DOF1555"/>
      <c r="DOG1555"/>
      <c r="DOH1555"/>
      <c r="DOI1555"/>
      <c r="DOJ1555"/>
      <c r="DOK1555"/>
      <c r="DOL1555"/>
      <c r="DOM1555"/>
      <c r="DON1555"/>
      <c r="DOO1555"/>
      <c r="DOP1555"/>
      <c r="DOQ1555"/>
      <c r="DOR1555"/>
      <c r="DOS1555"/>
      <c r="DOT1555"/>
      <c r="DOU1555"/>
      <c r="DOV1555"/>
      <c r="DOW1555"/>
      <c r="DOX1555"/>
      <c r="DOY1555"/>
      <c r="DOZ1555"/>
      <c r="DPA1555"/>
      <c r="DPB1555"/>
      <c r="DPC1555"/>
      <c r="DPD1555"/>
      <c r="DPE1555"/>
      <c r="DPF1555"/>
      <c r="DPG1555"/>
      <c r="DPH1555"/>
      <c r="DPI1555"/>
      <c r="DPJ1555"/>
      <c r="DPK1555"/>
      <c r="DPL1555"/>
      <c r="DPM1555"/>
      <c r="DPN1555"/>
      <c r="DPO1555"/>
      <c r="DPP1555"/>
      <c r="DPQ1555"/>
      <c r="DPR1555"/>
      <c r="DPS1555"/>
      <c r="DPT1555"/>
      <c r="DPU1555"/>
      <c r="DPV1555"/>
      <c r="DPW1555"/>
      <c r="DPX1555"/>
      <c r="DPY1555"/>
      <c r="DPZ1555"/>
      <c r="DQA1555"/>
      <c r="DQB1555"/>
      <c r="DQC1555"/>
      <c r="DQD1555"/>
      <c r="DQE1555"/>
      <c r="DQF1555"/>
      <c r="DQG1555"/>
      <c r="DQH1555"/>
      <c r="DQI1555"/>
      <c r="DQJ1555"/>
      <c r="DQK1555"/>
      <c r="DQL1555"/>
      <c r="DQM1555"/>
      <c r="DQN1555"/>
      <c r="DQO1555"/>
      <c r="DQP1555"/>
      <c r="DQQ1555"/>
      <c r="DQR1555"/>
      <c r="DQS1555"/>
      <c r="DQT1555"/>
      <c r="DQU1555"/>
      <c r="DQV1555"/>
      <c r="DQW1555"/>
      <c r="DQX1555"/>
      <c r="DQY1555"/>
      <c r="DQZ1555"/>
      <c r="DRA1555"/>
      <c r="DRB1555"/>
      <c r="DRC1555"/>
      <c r="DRD1555"/>
      <c r="DRE1555"/>
      <c r="DRF1555"/>
      <c r="DRG1555"/>
      <c r="DRH1555"/>
      <c r="DRI1555"/>
      <c r="DRJ1555"/>
      <c r="DRK1555"/>
      <c r="DRL1555"/>
      <c r="DRM1555"/>
      <c r="DRN1555"/>
      <c r="DRO1555"/>
      <c r="DRP1555"/>
      <c r="DRQ1555"/>
      <c r="DRR1555"/>
      <c r="DRS1555"/>
      <c r="DRT1555"/>
      <c r="DRU1555"/>
      <c r="DRV1555"/>
      <c r="DRW1555"/>
      <c r="DRX1555"/>
      <c r="DRY1555"/>
      <c r="DRZ1555"/>
      <c r="DSA1555"/>
      <c r="DSB1555"/>
      <c r="DSC1555"/>
      <c r="DSD1555"/>
      <c r="DSE1555"/>
      <c r="DSF1555"/>
      <c r="DSG1555"/>
      <c r="DSH1555"/>
      <c r="DSI1555"/>
      <c r="DSJ1555"/>
      <c r="DSK1555"/>
      <c r="DSL1555"/>
      <c r="DSM1555"/>
      <c r="DSN1555"/>
      <c r="DSO1555"/>
      <c r="DSP1555"/>
      <c r="DSQ1555"/>
      <c r="DSR1555"/>
      <c r="DSS1555"/>
      <c r="DST1555"/>
      <c r="DSU1555"/>
      <c r="DSV1555"/>
      <c r="DSW1555"/>
      <c r="DSX1555"/>
      <c r="DSY1555"/>
      <c r="DSZ1555"/>
      <c r="DTA1555"/>
      <c r="DTB1555"/>
      <c r="DTC1555"/>
      <c r="DTD1555"/>
      <c r="DTE1555"/>
      <c r="DTF1555"/>
      <c r="DTG1555"/>
      <c r="DTH1555"/>
      <c r="DTI1555"/>
      <c r="DTJ1555"/>
      <c r="DTK1555"/>
      <c r="DTL1555"/>
      <c r="DTM1555"/>
      <c r="DTN1555"/>
      <c r="DTO1555"/>
      <c r="DTP1555"/>
      <c r="DTQ1555"/>
      <c r="DTR1555"/>
      <c r="DTS1555"/>
      <c r="DTT1555"/>
      <c r="DTU1555"/>
      <c r="DTV1555"/>
      <c r="DTW1555"/>
      <c r="DTX1555"/>
      <c r="DTY1555"/>
      <c r="DTZ1555"/>
      <c r="DUA1555"/>
      <c r="DUB1555"/>
      <c r="DUC1555"/>
      <c r="DUD1555"/>
      <c r="DUE1555"/>
      <c r="DUF1555"/>
      <c r="DUG1555"/>
      <c r="DUH1555"/>
      <c r="DUI1555"/>
      <c r="DUJ1555"/>
      <c r="DUK1555"/>
      <c r="DUL1555"/>
      <c r="DUM1555"/>
      <c r="DUN1555"/>
      <c r="DUO1555"/>
      <c r="DUP1555"/>
      <c r="DUQ1555"/>
      <c r="DUR1555"/>
      <c r="DUS1555"/>
      <c r="DUT1555"/>
      <c r="DUU1555"/>
      <c r="DUV1555"/>
      <c r="DUW1555"/>
      <c r="DUX1555"/>
      <c r="DUY1555"/>
      <c r="DUZ1555"/>
      <c r="DVA1555"/>
      <c r="DVB1555"/>
      <c r="DVC1555"/>
      <c r="DVD1555"/>
      <c r="DVE1555"/>
      <c r="DVF1555"/>
      <c r="DVG1555"/>
      <c r="DVH1555"/>
      <c r="DVI1555"/>
      <c r="DVJ1555"/>
      <c r="DVK1555"/>
      <c r="DVL1555"/>
      <c r="DVM1555"/>
      <c r="DVN1555"/>
      <c r="DVO1555"/>
      <c r="DVP1555"/>
      <c r="DVQ1555"/>
      <c r="DVR1555"/>
      <c r="DVS1555"/>
      <c r="DVT1555"/>
      <c r="DVU1555"/>
      <c r="DVV1555"/>
      <c r="DVW1555"/>
      <c r="DVX1555"/>
      <c r="DVY1555"/>
      <c r="DVZ1555"/>
      <c r="DWA1555"/>
      <c r="DWB1555"/>
      <c r="DWC1555"/>
      <c r="DWD1555"/>
      <c r="DWE1555"/>
      <c r="DWF1555"/>
      <c r="DWG1555"/>
      <c r="DWH1555"/>
      <c r="DWI1555"/>
      <c r="DWJ1555"/>
      <c r="DWK1555"/>
      <c r="DWL1555"/>
      <c r="DWM1555"/>
      <c r="DWN1555"/>
      <c r="DWO1555"/>
      <c r="DWP1555"/>
      <c r="DWQ1555"/>
      <c r="DWR1555"/>
      <c r="DWS1555"/>
      <c r="DWT1555"/>
      <c r="DWU1555"/>
      <c r="DWV1555"/>
      <c r="DWW1555"/>
      <c r="DWX1555"/>
      <c r="DWY1555"/>
      <c r="DWZ1555"/>
      <c r="DXA1555"/>
      <c r="DXB1555"/>
      <c r="DXC1555"/>
      <c r="DXD1555"/>
      <c r="DXE1555"/>
      <c r="DXF1555"/>
      <c r="DXG1555"/>
      <c r="DXH1555"/>
      <c r="DXI1555"/>
      <c r="DXJ1555"/>
      <c r="DXK1555"/>
      <c r="DXL1555"/>
      <c r="DXM1555"/>
      <c r="DXN1555"/>
      <c r="DXO1555"/>
      <c r="DXP1555"/>
      <c r="DXQ1555"/>
      <c r="DXR1555"/>
      <c r="DXS1555"/>
      <c r="DXT1555"/>
      <c r="DXU1555"/>
      <c r="DXV1555"/>
      <c r="DXW1555"/>
      <c r="DXX1555"/>
      <c r="DXY1555"/>
      <c r="DXZ1555"/>
      <c r="DYA1555"/>
      <c r="DYB1555"/>
      <c r="DYC1555"/>
      <c r="DYD1555"/>
      <c r="DYE1555"/>
      <c r="DYF1555"/>
      <c r="DYG1555"/>
      <c r="DYH1555"/>
      <c r="DYI1555"/>
      <c r="DYJ1555"/>
      <c r="DYK1555"/>
      <c r="DYL1555"/>
      <c r="DYM1555"/>
      <c r="DYN1555"/>
      <c r="DYO1555"/>
      <c r="DYP1555"/>
      <c r="DYQ1555"/>
      <c r="DYR1555"/>
      <c r="DYS1555"/>
      <c r="DYT1555"/>
      <c r="DYU1555"/>
      <c r="DYV1555"/>
      <c r="DYW1555"/>
      <c r="DYX1555"/>
      <c r="DYY1555"/>
      <c r="DYZ1555"/>
      <c r="DZA1555"/>
      <c r="DZB1555"/>
      <c r="DZC1555"/>
      <c r="DZD1555"/>
      <c r="DZE1555"/>
      <c r="DZF1555"/>
      <c r="DZG1555"/>
      <c r="DZH1555"/>
      <c r="DZI1555"/>
      <c r="DZJ1555"/>
      <c r="DZK1555"/>
      <c r="DZL1555"/>
      <c r="DZM1555"/>
      <c r="DZN1555"/>
      <c r="DZO1555"/>
      <c r="DZP1555"/>
      <c r="DZQ1555"/>
      <c r="DZR1555"/>
      <c r="DZS1555"/>
      <c r="DZT1555"/>
      <c r="DZU1555"/>
      <c r="DZV1555"/>
      <c r="DZW1555"/>
      <c r="DZX1555"/>
      <c r="DZY1555"/>
      <c r="DZZ1555"/>
      <c r="EAA1555"/>
      <c r="EAB1555"/>
      <c r="EAC1555"/>
      <c r="EAD1555"/>
      <c r="EAE1555"/>
      <c r="EAF1555"/>
      <c r="EAG1555"/>
      <c r="EAH1555"/>
      <c r="EAI1555"/>
      <c r="EAJ1555"/>
      <c r="EAK1555"/>
      <c r="EAL1555"/>
      <c r="EAM1555"/>
      <c r="EAN1555"/>
      <c r="EAO1555"/>
      <c r="EAP1555"/>
      <c r="EAQ1555"/>
      <c r="EAR1555"/>
      <c r="EAS1555"/>
      <c r="EAT1555"/>
      <c r="EAU1555"/>
      <c r="EAV1555"/>
      <c r="EAW1555"/>
      <c r="EAX1555"/>
      <c r="EAY1555"/>
      <c r="EAZ1555"/>
      <c r="EBA1555"/>
      <c r="EBB1555"/>
      <c r="EBC1555"/>
      <c r="EBD1555"/>
      <c r="EBE1555"/>
      <c r="EBF1555"/>
      <c r="EBG1555"/>
      <c r="EBH1555"/>
      <c r="EBI1555"/>
      <c r="EBJ1555"/>
      <c r="EBK1555"/>
      <c r="EBL1555"/>
      <c r="EBM1555"/>
      <c r="EBN1555"/>
      <c r="EBO1555"/>
      <c r="EBP1555"/>
      <c r="EBQ1555"/>
      <c r="EBR1555"/>
      <c r="EBS1555"/>
      <c r="EBT1555"/>
      <c r="EBU1555"/>
      <c r="EBV1555"/>
      <c r="EBW1555"/>
      <c r="EBX1555"/>
      <c r="EBY1555"/>
      <c r="EBZ1555"/>
      <c r="ECA1555"/>
      <c r="ECB1555"/>
      <c r="ECC1555"/>
      <c r="ECD1555"/>
      <c r="ECE1555"/>
      <c r="ECF1555"/>
      <c r="ECG1555"/>
      <c r="ECH1555"/>
      <c r="ECI1555"/>
      <c r="ECJ1555"/>
      <c r="ECK1555"/>
      <c r="ECL1555"/>
      <c r="ECM1555"/>
      <c r="ECN1555"/>
      <c r="ECO1555"/>
      <c r="ECP1555"/>
      <c r="ECQ1555"/>
      <c r="ECR1555"/>
      <c r="ECS1555"/>
      <c r="ECT1555"/>
      <c r="ECU1555"/>
      <c r="ECV1555"/>
      <c r="ECW1555"/>
      <c r="ECX1555"/>
      <c r="ECY1555"/>
      <c r="ECZ1555"/>
      <c r="EDA1555"/>
      <c r="EDB1555"/>
      <c r="EDC1555"/>
      <c r="EDD1555"/>
      <c r="EDE1555"/>
      <c r="EDF1555"/>
      <c r="EDG1555"/>
      <c r="EDH1555"/>
      <c r="EDI1555"/>
      <c r="EDJ1555"/>
      <c r="EDK1555"/>
      <c r="EDL1555"/>
      <c r="EDM1555"/>
      <c r="EDN1555"/>
      <c r="EDO1555"/>
      <c r="EDP1555"/>
      <c r="EDQ1555"/>
      <c r="EDR1555"/>
      <c r="EDS1555"/>
      <c r="EDT1555"/>
      <c r="EDU1555"/>
      <c r="EDV1555"/>
      <c r="EDW1555"/>
      <c r="EDX1555"/>
      <c r="EDY1555"/>
      <c r="EDZ1555"/>
      <c r="EEA1555"/>
      <c r="EEB1555"/>
      <c r="EEC1555"/>
      <c r="EED1555"/>
      <c r="EEE1555"/>
      <c r="EEF1555"/>
      <c r="EEG1555"/>
      <c r="EEH1555"/>
      <c r="EEI1555"/>
      <c r="EEJ1555"/>
      <c r="EEK1555"/>
      <c r="EEL1555"/>
      <c r="EEM1555"/>
      <c r="EEN1555"/>
      <c r="EEO1555"/>
      <c r="EEP1555"/>
      <c r="EEQ1555"/>
      <c r="EER1555"/>
      <c r="EES1555"/>
      <c r="EET1555"/>
      <c r="EEU1555"/>
      <c r="EEV1555"/>
      <c r="EEW1555"/>
      <c r="EEX1555"/>
      <c r="EEY1555"/>
      <c r="EEZ1555"/>
      <c r="EFA1555"/>
      <c r="EFB1555"/>
      <c r="EFC1555"/>
      <c r="EFD1555"/>
      <c r="EFE1555"/>
      <c r="EFF1555"/>
      <c r="EFG1555"/>
      <c r="EFH1555"/>
      <c r="EFI1555"/>
      <c r="EFJ1555"/>
      <c r="EFK1555"/>
      <c r="EFL1555"/>
      <c r="EFM1555"/>
      <c r="EFN1555"/>
      <c r="EFO1555"/>
      <c r="EFP1555"/>
      <c r="EFQ1555"/>
      <c r="EFR1555"/>
      <c r="EFS1555"/>
      <c r="EFT1555"/>
      <c r="EFU1555"/>
      <c r="EFV1555"/>
      <c r="EFW1555"/>
      <c r="EFX1555"/>
      <c r="EFY1555"/>
      <c r="EFZ1555"/>
      <c r="EGA1555"/>
      <c r="EGB1555"/>
      <c r="EGC1555"/>
      <c r="EGD1555"/>
      <c r="EGE1555"/>
      <c r="EGF1555"/>
      <c r="EGG1555"/>
      <c r="EGH1555"/>
      <c r="EGI1555"/>
      <c r="EGJ1555"/>
      <c r="EGK1555"/>
      <c r="EGL1555"/>
      <c r="EGM1555"/>
      <c r="EGN1555"/>
      <c r="EGO1555"/>
      <c r="EGP1555"/>
      <c r="EGQ1555"/>
      <c r="EGR1555"/>
      <c r="EGS1555"/>
      <c r="EGT1555"/>
      <c r="EGU1555"/>
      <c r="EGV1555"/>
      <c r="EGW1555"/>
      <c r="EGX1555"/>
      <c r="EGY1555"/>
      <c r="EGZ1555"/>
      <c r="EHA1555"/>
      <c r="EHB1555"/>
      <c r="EHC1555"/>
      <c r="EHD1555"/>
      <c r="EHE1555"/>
      <c r="EHF1555"/>
      <c r="EHG1555"/>
      <c r="EHH1555"/>
      <c r="EHI1555"/>
      <c r="EHJ1555"/>
      <c r="EHK1555"/>
      <c r="EHL1555"/>
      <c r="EHM1555"/>
      <c r="EHN1555"/>
      <c r="EHO1555"/>
      <c r="EHP1555"/>
      <c r="EHQ1555"/>
      <c r="EHR1555"/>
      <c r="EHS1555"/>
      <c r="EHT1555"/>
      <c r="EHU1555"/>
      <c r="EHV1555"/>
      <c r="EHW1555"/>
      <c r="EHX1555"/>
      <c r="EHY1555"/>
      <c r="EHZ1555"/>
      <c r="EIA1555"/>
      <c r="EIB1555"/>
      <c r="EIC1555"/>
      <c r="EID1555"/>
      <c r="EIE1555"/>
      <c r="EIF1555"/>
      <c r="EIG1555"/>
      <c r="EIH1555"/>
      <c r="EII1555"/>
      <c r="EIJ1555"/>
      <c r="EIK1555"/>
      <c r="EIL1555"/>
      <c r="EIM1555"/>
      <c r="EIN1555"/>
      <c r="EIO1555"/>
      <c r="EIP1555"/>
      <c r="EIQ1555"/>
      <c r="EIR1555"/>
      <c r="EIS1555"/>
      <c r="EIT1555"/>
      <c r="EIU1555"/>
      <c r="EIV1555"/>
      <c r="EIW1555"/>
      <c r="EIX1555"/>
      <c r="EIY1555"/>
      <c r="EIZ1555"/>
      <c r="EJA1555"/>
      <c r="EJB1555"/>
      <c r="EJC1555"/>
      <c r="EJD1555"/>
      <c r="EJE1555"/>
      <c r="EJF1555"/>
      <c r="EJG1555"/>
      <c r="EJH1555"/>
      <c r="EJI1555"/>
      <c r="EJJ1555"/>
      <c r="EJK1555"/>
      <c r="EJL1555"/>
      <c r="EJM1555"/>
      <c r="EJN1555"/>
      <c r="EJO1555"/>
      <c r="EJP1555"/>
      <c r="EJQ1555"/>
      <c r="EJR1555"/>
      <c r="EJS1555"/>
      <c r="EJT1555"/>
      <c r="EJU1555"/>
      <c r="EJV1555"/>
      <c r="EJW1555"/>
      <c r="EJX1555"/>
      <c r="EJY1555"/>
      <c r="EJZ1555"/>
      <c r="EKA1555"/>
      <c r="EKB1555"/>
      <c r="EKC1555"/>
      <c r="EKD1555"/>
      <c r="EKE1555"/>
      <c r="EKF1555"/>
      <c r="EKG1555"/>
      <c r="EKH1555"/>
      <c r="EKI1555"/>
      <c r="EKJ1555"/>
      <c r="EKK1555"/>
      <c r="EKL1555"/>
      <c r="EKM1555"/>
      <c r="EKN1555"/>
      <c r="EKO1555"/>
      <c r="EKP1555"/>
      <c r="EKQ1555"/>
      <c r="EKR1555"/>
      <c r="EKS1555"/>
      <c r="EKT1555"/>
      <c r="EKU1555"/>
      <c r="EKV1555"/>
      <c r="EKW1555"/>
      <c r="EKX1555"/>
      <c r="EKY1555"/>
      <c r="EKZ1555"/>
      <c r="ELA1555"/>
      <c r="ELB1555"/>
      <c r="ELC1555"/>
      <c r="ELD1555"/>
      <c r="ELE1555"/>
      <c r="ELF1555"/>
      <c r="ELG1555"/>
      <c r="ELH1555"/>
      <c r="ELI1555"/>
      <c r="ELJ1555"/>
      <c r="ELK1555"/>
      <c r="ELL1555"/>
      <c r="ELM1555"/>
      <c r="ELN1555"/>
      <c r="ELO1555"/>
      <c r="ELP1555"/>
      <c r="ELQ1555"/>
      <c r="ELR1555"/>
      <c r="ELS1555"/>
      <c r="ELT1555"/>
      <c r="ELU1555"/>
      <c r="ELV1555"/>
      <c r="ELW1555"/>
      <c r="ELX1555"/>
      <c r="ELY1555"/>
      <c r="ELZ1555"/>
      <c r="EMA1555"/>
      <c r="EMB1555"/>
      <c r="EMC1555"/>
      <c r="EMD1555"/>
      <c r="EME1555"/>
      <c r="EMF1555"/>
      <c r="EMG1555"/>
      <c r="EMH1555"/>
      <c r="EMI1555"/>
      <c r="EMJ1555"/>
      <c r="EMK1555"/>
      <c r="EML1555"/>
      <c r="EMM1555"/>
      <c r="EMN1555"/>
      <c r="EMO1555"/>
      <c r="EMP1555"/>
      <c r="EMQ1555"/>
      <c r="EMR1555"/>
      <c r="EMS1555"/>
      <c r="EMT1555"/>
      <c r="EMU1555"/>
      <c r="EMV1555"/>
      <c r="EMW1555"/>
      <c r="EMX1555"/>
      <c r="EMY1555"/>
      <c r="EMZ1555"/>
      <c r="ENA1555"/>
      <c r="ENB1555"/>
      <c r="ENC1555"/>
      <c r="END1555"/>
      <c r="ENE1555"/>
      <c r="ENF1555"/>
      <c r="ENG1555"/>
      <c r="ENH1555"/>
      <c r="ENI1555"/>
      <c r="ENJ1555"/>
      <c r="ENK1555"/>
      <c r="ENL1555"/>
      <c r="ENM1555"/>
      <c r="ENN1555"/>
      <c r="ENO1555"/>
      <c r="ENP1555"/>
      <c r="ENQ1555"/>
      <c r="ENR1555"/>
      <c r="ENS1555"/>
      <c r="ENT1555"/>
      <c r="ENU1555"/>
      <c r="ENV1555"/>
      <c r="ENW1555"/>
      <c r="ENX1555"/>
      <c r="ENY1555"/>
      <c r="ENZ1555"/>
      <c r="EOA1555"/>
      <c r="EOB1555"/>
      <c r="EOC1555"/>
      <c r="EOD1555"/>
      <c r="EOE1555"/>
      <c r="EOF1555"/>
      <c r="EOG1555"/>
      <c r="EOH1555"/>
      <c r="EOI1555"/>
      <c r="EOJ1555"/>
      <c r="EOK1555"/>
      <c r="EOL1555"/>
      <c r="EOM1555"/>
      <c r="EON1555"/>
      <c r="EOO1555"/>
      <c r="EOP1555"/>
      <c r="EOQ1555"/>
      <c r="EOR1555"/>
      <c r="EOS1555"/>
      <c r="EOT1555"/>
      <c r="EOU1555"/>
      <c r="EOV1555"/>
      <c r="EOW1555"/>
      <c r="EOX1555"/>
      <c r="EOY1555"/>
      <c r="EOZ1555"/>
      <c r="EPA1555"/>
      <c r="EPB1555"/>
      <c r="EPC1555"/>
      <c r="EPD1555"/>
      <c r="EPE1555"/>
      <c r="EPF1555"/>
      <c r="EPG1555"/>
      <c r="EPH1555"/>
      <c r="EPI1555"/>
      <c r="EPJ1555"/>
      <c r="EPK1555"/>
      <c r="EPL1555"/>
      <c r="EPM1555"/>
      <c r="EPN1555"/>
      <c r="EPO1555"/>
      <c r="EPP1555"/>
      <c r="EPQ1555"/>
      <c r="EPR1555"/>
      <c r="EPS1555"/>
      <c r="EPT1555"/>
      <c r="EPU1555"/>
      <c r="EPV1555"/>
      <c r="EPW1555"/>
      <c r="EPX1555"/>
      <c r="EPY1555"/>
      <c r="EPZ1555"/>
      <c r="EQA1555"/>
      <c r="EQB1555"/>
      <c r="EQC1555"/>
      <c r="EQD1555"/>
      <c r="EQE1555"/>
      <c r="EQF1555"/>
      <c r="EQG1555"/>
      <c r="EQH1555"/>
      <c r="EQI1555"/>
      <c r="EQJ1555"/>
      <c r="EQK1555"/>
      <c r="EQL1555"/>
      <c r="EQM1555"/>
      <c r="EQN1555"/>
      <c r="EQO1555"/>
      <c r="EQP1555"/>
      <c r="EQQ1555"/>
      <c r="EQR1555"/>
      <c r="EQS1555"/>
      <c r="EQT1555"/>
      <c r="EQU1555"/>
      <c r="EQV1555"/>
      <c r="EQW1555"/>
      <c r="EQX1555"/>
      <c r="EQY1555"/>
      <c r="EQZ1555"/>
      <c r="ERA1555"/>
      <c r="ERB1555"/>
      <c r="ERC1555"/>
      <c r="ERD1555"/>
      <c r="ERE1555"/>
      <c r="ERF1555"/>
      <c r="ERG1555"/>
      <c r="ERH1555"/>
      <c r="ERI1555"/>
      <c r="ERJ1555"/>
      <c r="ERK1555"/>
      <c r="ERL1555"/>
      <c r="ERM1555"/>
      <c r="ERN1555"/>
      <c r="ERO1555"/>
      <c r="ERP1555"/>
      <c r="ERQ1555"/>
      <c r="ERR1555"/>
      <c r="ERS1555"/>
      <c r="ERT1555"/>
      <c r="ERU1555"/>
      <c r="ERV1555"/>
      <c r="ERW1555"/>
      <c r="ERX1555"/>
      <c r="ERY1555"/>
      <c r="ERZ1555"/>
      <c r="ESA1555"/>
      <c r="ESB1555"/>
      <c r="ESC1555"/>
      <c r="ESD1555"/>
      <c r="ESE1555"/>
      <c r="ESF1555"/>
      <c r="ESG1555"/>
      <c r="ESH1555"/>
      <c r="ESI1555"/>
      <c r="ESJ1555"/>
      <c r="ESK1555"/>
      <c r="ESL1555"/>
      <c r="ESM1555"/>
      <c r="ESN1555"/>
      <c r="ESO1555"/>
      <c r="ESP1555"/>
      <c r="ESQ1555"/>
      <c r="ESR1555"/>
      <c r="ESS1555"/>
      <c r="EST1555"/>
      <c r="ESU1555"/>
      <c r="ESV1555"/>
      <c r="ESW1555"/>
      <c r="ESX1555"/>
      <c r="ESY1555"/>
      <c r="ESZ1555"/>
      <c r="ETA1555"/>
      <c r="ETB1555"/>
      <c r="ETC1555"/>
      <c r="ETD1555"/>
      <c r="ETE1555"/>
      <c r="ETF1555"/>
      <c r="ETG1555"/>
      <c r="ETH1555"/>
      <c r="ETI1555"/>
      <c r="ETJ1555"/>
      <c r="ETK1555"/>
      <c r="ETL1555"/>
      <c r="ETM1555"/>
      <c r="ETN1555"/>
      <c r="ETO1555"/>
      <c r="ETP1555"/>
      <c r="ETQ1555"/>
      <c r="ETR1555"/>
      <c r="ETS1555"/>
      <c r="ETT1555"/>
      <c r="ETU1555"/>
      <c r="ETV1555"/>
      <c r="ETW1555"/>
      <c r="ETX1555"/>
      <c r="ETY1555"/>
      <c r="ETZ1555"/>
      <c r="EUA1555"/>
      <c r="EUB1555"/>
      <c r="EUC1555"/>
      <c r="EUD1555"/>
      <c r="EUE1555"/>
      <c r="EUF1555"/>
      <c r="EUG1555"/>
      <c r="EUH1555"/>
      <c r="EUI1555"/>
      <c r="EUJ1555"/>
      <c r="EUK1555"/>
      <c r="EUL1555"/>
      <c r="EUM1555"/>
      <c r="EUN1555"/>
      <c r="EUO1555"/>
      <c r="EUP1555"/>
      <c r="EUQ1555"/>
      <c r="EUR1555"/>
      <c r="EUS1555"/>
      <c r="EUT1555"/>
      <c r="EUU1555"/>
      <c r="EUV1555"/>
      <c r="EUW1555"/>
      <c r="EUX1555"/>
      <c r="EUY1555"/>
      <c r="EUZ1555"/>
      <c r="EVA1555"/>
      <c r="EVB1555"/>
      <c r="EVC1555"/>
      <c r="EVD1555"/>
      <c r="EVE1555"/>
      <c r="EVF1555"/>
      <c r="EVG1555"/>
      <c r="EVH1555"/>
      <c r="EVI1555"/>
      <c r="EVJ1555"/>
      <c r="EVK1555"/>
      <c r="EVL1555"/>
      <c r="EVM1555"/>
      <c r="EVN1555"/>
      <c r="EVO1555"/>
      <c r="EVP1555"/>
      <c r="EVQ1555"/>
      <c r="EVR1555"/>
      <c r="EVS1555"/>
      <c r="EVT1555"/>
      <c r="EVU1555"/>
      <c r="EVV1555"/>
      <c r="EVW1555"/>
      <c r="EVX1555"/>
      <c r="EVY1555"/>
      <c r="EVZ1555"/>
      <c r="EWA1555"/>
      <c r="EWB1555"/>
      <c r="EWC1555"/>
      <c r="EWD1555"/>
      <c r="EWE1555"/>
      <c r="EWF1555"/>
      <c r="EWG1555"/>
      <c r="EWH1555"/>
      <c r="EWI1555"/>
      <c r="EWJ1555"/>
      <c r="EWK1555"/>
      <c r="EWL1555"/>
      <c r="EWM1555"/>
      <c r="EWN1555"/>
      <c r="EWO1555"/>
      <c r="EWP1555"/>
      <c r="EWQ1555"/>
      <c r="EWR1555"/>
      <c r="EWS1555"/>
      <c r="EWT1555"/>
      <c r="EWU1555"/>
      <c r="EWV1555"/>
      <c r="EWW1555"/>
      <c r="EWX1555"/>
      <c r="EWY1555"/>
      <c r="EWZ1555"/>
      <c r="EXA1555"/>
      <c r="EXB1555"/>
      <c r="EXC1555"/>
      <c r="EXD1555"/>
      <c r="EXE1555"/>
      <c r="EXF1555"/>
      <c r="EXG1555"/>
      <c r="EXH1555"/>
      <c r="EXI1555"/>
      <c r="EXJ1555"/>
      <c r="EXK1555"/>
      <c r="EXL1555"/>
      <c r="EXM1555"/>
      <c r="EXN1555"/>
      <c r="EXO1555"/>
      <c r="EXP1555"/>
      <c r="EXQ1555"/>
      <c r="EXR1555"/>
      <c r="EXS1555"/>
      <c r="EXT1555"/>
      <c r="EXU1555"/>
      <c r="EXV1555"/>
      <c r="EXW1555"/>
      <c r="EXX1555"/>
      <c r="EXY1555"/>
      <c r="EXZ1555"/>
      <c r="EYA1555"/>
      <c r="EYB1555"/>
      <c r="EYC1555"/>
      <c r="EYD1555"/>
      <c r="EYE1555"/>
      <c r="EYF1555"/>
      <c r="EYG1555"/>
      <c r="EYH1555"/>
      <c r="EYI1555"/>
      <c r="EYJ1555"/>
      <c r="EYK1555"/>
      <c r="EYL1555"/>
      <c r="EYM1555"/>
      <c r="EYN1555"/>
      <c r="EYO1555"/>
      <c r="EYP1555"/>
      <c r="EYQ1555"/>
      <c r="EYR1555"/>
      <c r="EYS1555"/>
      <c r="EYT1555"/>
      <c r="EYU1555"/>
      <c r="EYV1555"/>
      <c r="EYW1555"/>
      <c r="EYX1555"/>
      <c r="EYY1555"/>
      <c r="EYZ1555"/>
      <c r="EZA1555"/>
      <c r="EZB1555"/>
      <c r="EZC1555"/>
      <c r="EZD1555"/>
      <c r="EZE1555"/>
      <c r="EZF1555"/>
      <c r="EZG1555"/>
      <c r="EZH1555"/>
      <c r="EZI1555"/>
      <c r="EZJ1555"/>
      <c r="EZK1555"/>
      <c r="EZL1555"/>
      <c r="EZM1555"/>
      <c r="EZN1555"/>
      <c r="EZO1555"/>
      <c r="EZP1555"/>
      <c r="EZQ1555"/>
      <c r="EZR1555"/>
      <c r="EZS1555"/>
      <c r="EZT1555"/>
      <c r="EZU1555"/>
      <c r="EZV1555"/>
      <c r="EZW1555"/>
      <c r="EZX1555"/>
      <c r="EZY1555"/>
      <c r="EZZ1555"/>
      <c r="FAA1555"/>
      <c r="FAB1555"/>
      <c r="FAC1555"/>
      <c r="FAD1555"/>
      <c r="FAE1555"/>
      <c r="FAF1555"/>
      <c r="FAG1555"/>
      <c r="FAH1555"/>
      <c r="FAI1555"/>
      <c r="FAJ1555"/>
      <c r="FAK1555"/>
      <c r="FAL1555"/>
      <c r="FAM1555"/>
      <c r="FAN1555"/>
      <c r="FAO1555"/>
      <c r="FAP1555"/>
      <c r="FAQ1555"/>
      <c r="FAR1555"/>
      <c r="FAS1555"/>
      <c r="FAT1555"/>
      <c r="FAU1555"/>
      <c r="FAV1555"/>
      <c r="FAW1555"/>
      <c r="FAX1555"/>
      <c r="FAY1555"/>
      <c r="FAZ1555"/>
      <c r="FBA1555"/>
      <c r="FBB1555"/>
      <c r="FBC1555"/>
      <c r="FBD1555"/>
      <c r="FBE1555"/>
      <c r="FBF1555"/>
      <c r="FBG1555"/>
      <c r="FBH1555"/>
      <c r="FBI1555"/>
      <c r="FBJ1555"/>
      <c r="FBK1555"/>
      <c r="FBL1555"/>
      <c r="FBM1555"/>
      <c r="FBN1555"/>
      <c r="FBO1555"/>
      <c r="FBP1555"/>
      <c r="FBQ1555"/>
      <c r="FBR1555"/>
      <c r="FBS1555"/>
      <c r="FBT1555"/>
      <c r="FBU1555"/>
      <c r="FBV1555"/>
      <c r="FBW1555"/>
      <c r="FBX1555"/>
      <c r="FBY1555"/>
      <c r="FBZ1555"/>
      <c r="FCA1555"/>
      <c r="FCB1555"/>
      <c r="FCC1555"/>
      <c r="FCD1555"/>
      <c r="FCE1555"/>
      <c r="FCF1555"/>
      <c r="FCG1555"/>
      <c r="FCH1555"/>
      <c r="FCI1555"/>
      <c r="FCJ1555"/>
      <c r="FCK1555"/>
      <c r="FCL1555"/>
      <c r="FCM1555"/>
      <c r="FCN1555"/>
      <c r="FCO1555"/>
      <c r="FCP1555"/>
      <c r="FCQ1555"/>
      <c r="FCR1555"/>
      <c r="FCS1555"/>
      <c r="FCT1555"/>
      <c r="FCU1555"/>
      <c r="FCV1555"/>
      <c r="FCW1555"/>
      <c r="FCX1555"/>
      <c r="FCY1555"/>
      <c r="FCZ1555"/>
      <c r="FDA1555"/>
      <c r="FDB1555"/>
      <c r="FDC1555"/>
      <c r="FDD1555"/>
      <c r="FDE1555"/>
      <c r="FDF1555"/>
      <c r="FDG1555"/>
      <c r="FDH1555"/>
      <c r="FDI1555"/>
      <c r="FDJ1555"/>
      <c r="FDK1555"/>
      <c r="FDL1555"/>
      <c r="FDM1555"/>
      <c r="FDN1555"/>
      <c r="FDO1555"/>
      <c r="FDP1555"/>
      <c r="FDQ1555"/>
      <c r="FDR1555"/>
      <c r="FDS1555"/>
      <c r="FDT1555"/>
      <c r="FDU1555"/>
      <c r="FDV1555"/>
      <c r="FDW1555"/>
      <c r="FDX1555"/>
      <c r="FDY1555"/>
      <c r="FDZ1555"/>
      <c r="FEA1555"/>
      <c r="FEB1555"/>
      <c r="FEC1555"/>
      <c r="FED1555"/>
      <c r="FEE1555"/>
      <c r="FEF1555"/>
      <c r="FEG1555"/>
      <c r="FEH1555"/>
      <c r="FEI1555"/>
      <c r="FEJ1555"/>
      <c r="FEK1555"/>
      <c r="FEL1555"/>
      <c r="FEM1555"/>
      <c r="FEN1555"/>
      <c r="FEO1555"/>
      <c r="FEP1555"/>
      <c r="FEQ1555"/>
      <c r="FER1555"/>
      <c r="FES1555"/>
      <c r="FET1555"/>
      <c r="FEU1555"/>
      <c r="FEV1555"/>
      <c r="FEW1555"/>
      <c r="FEX1555"/>
      <c r="FEY1555"/>
      <c r="FEZ1555"/>
      <c r="FFA1555"/>
      <c r="FFB1555"/>
      <c r="FFC1555"/>
      <c r="FFD1555"/>
      <c r="FFE1555"/>
      <c r="FFF1555"/>
      <c r="FFG1555"/>
      <c r="FFH1555"/>
      <c r="FFI1555"/>
      <c r="FFJ1555"/>
      <c r="FFK1555"/>
      <c r="FFL1555"/>
      <c r="FFM1555"/>
      <c r="FFN1555"/>
      <c r="FFO1555"/>
      <c r="FFP1555"/>
      <c r="FFQ1555"/>
      <c r="FFR1555"/>
      <c r="FFS1555"/>
      <c r="FFT1555"/>
      <c r="FFU1555"/>
      <c r="FFV1555"/>
      <c r="FFW1555"/>
      <c r="FFX1555"/>
      <c r="FFY1555"/>
      <c r="FFZ1555"/>
      <c r="FGA1555"/>
      <c r="FGB1555"/>
      <c r="FGC1555"/>
      <c r="FGD1555"/>
      <c r="FGE1555"/>
      <c r="FGF1555"/>
      <c r="FGG1555"/>
      <c r="FGH1555"/>
      <c r="FGI1555"/>
      <c r="FGJ1555"/>
      <c r="FGK1555"/>
      <c r="FGL1555"/>
      <c r="FGM1555"/>
      <c r="FGN1555"/>
      <c r="FGO1555"/>
      <c r="FGP1555"/>
      <c r="FGQ1555"/>
      <c r="FGR1555"/>
      <c r="FGS1555"/>
      <c r="FGT1555"/>
      <c r="FGU1555"/>
      <c r="FGV1555"/>
      <c r="FGW1555"/>
      <c r="FGX1555"/>
      <c r="FGY1555"/>
      <c r="FGZ1555"/>
      <c r="FHA1555"/>
      <c r="FHB1555"/>
      <c r="FHC1555"/>
      <c r="FHD1555"/>
      <c r="FHE1555"/>
      <c r="FHF1555"/>
      <c r="FHG1555"/>
      <c r="FHH1555"/>
      <c r="FHI1555"/>
      <c r="FHJ1555"/>
      <c r="FHK1555"/>
      <c r="FHL1555"/>
      <c r="FHM1555"/>
      <c r="FHN1555"/>
      <c r="FHO1555"/>
      <c r="FHP1555"/>
      <c r="FHQ1555"/>
      <c r="FHR1555"/>
      <c r="FHS1555"/>
      <c r="FHT1555"/>
      <c r="FHU1555"/>
      <c r="FHV1555"/>
      <c r="FHW1555"/>
      <c r="FHX1555"/>
      <c r="FHY1555"/>
      <c r="FHZ1555"/>
      <c r="FIA1555"/>
      <c r="FIB1555"/>
      <c r="FIC1555"/>
      <c r="FID1555"/>
      <c r="FIE1555"/>
      <c r="FIF1555"/>
      <c r="FIG1555"/>
      <c r="FIH1555"/>
      <c r="FII1555"/>
      <c r="FIJ1555"/>
      <c r="FIK1555"/>
      <c r="FIL1555"/>
      <c r="FIM1555"/>
      <c r="FIN1555"/>
      <c r="FIO1555"/>
      <c r="FIP1555"/>
      <c r="FIQ1555"/>
      <c r="FIR1555"/>
      <c r="FIS1555"/>
      <c r="FIT1555"/>
      <c r="FIU1555"/>
      <c r="FIV1555"/>
      <c r="FIW1555"/>
      <c r="FIX1555"/>
      <c r="FIY1555"/>
      <c r="FIZ1555"/>
      <c r="FJA1555"/>
      <c r="FJB1555"/>
      <c r="FJC1555"/>
      <c r="FJD1555"/>
      <c r="FJE1555"/>
      <c r="FJF1555"/>
      <c r="FJG1555"/>
      <c r="FJH1555"/>
      <c r="FJI1555"/>
      <c r="FJJ1555"/>
      <c r="FJK1555"/>
      <c r="FJL1555"/>
      <c r="FJM1555"/>
      <c r="FJN1555"/>
      <c r="FJO1555"/>
      <c r="FJP1555"/>
      <c r="FJQ1555"/>
      <c r="FJR1555"/>
      <c r="FJS1555"/>
      <c r="FJT1555"/>
      <c r="FJU1555"/>
      <c r="FJV1555"/>
      <c r="FJW1555"/>
      <c r="FJX1555"/>
      <c r="FJY1555"/>
      <c r="FJZ1555"/>
      <c r="FKA1555"/>
      <c r="FKB1555"/>
      <c r="FKC1555"/>
      <c r="FKD1555"/>
      <c r="FKE1555"/>
      <c r="FKF1555"/>
      <c r="FKG1555"/>
      <c r="FKH1555"/>
      <c r="FKI1555"/>
      <c r="FKJ1555"/>
      <c r="FKK1555"/>
      <c r="FKL1555"/>
      <c r="FKM1555"/>
      <c r="FKN1555"/>
      <c r="FKO1555"/>
      <c r="FKP1555"/>
      <c r="FKQ1555"/>
      <c r="FKR1555"/>
      <c r="FKS1555"/>
      <c r="FKT1555"/>
      <c r="FKU1555"/>
      <c r="FKV1555"/>
      <c r="FKW1555"/>
      <c r="FKX1555"/>
      <c r="FKY1555"/>
      <c r="FKZ1555"/>
      <c r="FLA1555"/>
      <c r="FLB1555"/>
      <c r="FLC1555"/>
      <c r="FLD1555"/>
      <c r="FLE1555"/>
      <c r="FLF1555"/>
      <c r="FLG1555"/>
      <c r="FLH1555"/>
      <c r="FLI1555"/>
      <c r="FLJ1555"/>
      <c r="FLK1555"/>
      <c r="FLL1555"/>
      <c r="FLM1555"/>
      <c r="FLN1555"/>
      <c r="FLO1555"/>
      <c r="FLP1555"/>
      <c r="FLQ1555"/>
      <c r="FLR1555"/>
      <c r="FLS1555"/>
      <c r="FLT1555"/>
      <c r="FLU1555"/>
      <c r="FLV1555"/>
      <c r="FLW1555"/>
      <c r="FLX1555"/>
      <c r="FLY1555"/>
      <c r="FLZ1555"/>
      <c r="FMA1555"/>
      <c r="FMB1555"/>
      <c r="FMC1555"/>
      <c r="FMD1555"/>
      <c r="FME1555"/>
      <c r="FMF1555"/>
      <c r="FMG1555"/>
      <c r="FMH1555"/>
      <c r="FMI1555"/>
      <c r="FMJ1555"/>
      <c r="FMK1555"/>
      <c r="FML1555"/>
      <c r="FMM1555"/>
      <c r="FMN1555"/>
      <c r="FMO1555"/>
      <c r="FMP1555"/>
      <c r="FMQ1555"/>
      <c r="FMR1555"/>
      <c r="FMS1555"/>
      <c r="FMT1555"/>
      <c r="FMU1555"/>
      <c r="FMV1555"/>
      <c r="FMW1555"/>
      <c r="FMX1555"/>
      <c r="FMY1555"/>
      <c r="FMZ1555"/>
      <c r="FNA1555"/>
      <c r="FNB1555"/>
      <c r="FNC1555"/>
      <c r="FND1555"/>
      <c r="FNE1555"/>
      <c r="FNF1555"/>
      <c r="FNG1555"/>
      <c r="FNH1555"/>
      <c r="FNI1555"/>
      <c r="FNJ1555"/>
      <c r="FNK1555"/>
      <c r="FNL1555"/>
      <c r="FNM1555"/>
      <c r="FNN1555"/>
      <c r="FNO1555"/>
      <c r="FNP1555"/>
      <c r="FNQ1555"/>
      <c r="FNR1555"/>
      <c r="FNS1555"/>
      <c r="FNT1555"/>
      <c r="FNU1555"/>
      <c r="FNV1555"/>
      <c r="FNW1555"/>
      <c r="FNX1555"/>
      <c r="FNY1555"/>
      <c r="FNZ1555"/>
      <c r="FOA1555"/>
      <c r="FOB1555"/>
      <c r="FOC1555"/>
      <c r="FOD1555"/>
      <c r="FOE1555"/>
      <c r="FOF1555"/>
      <c r="FOG1555"/>
      <c r="FOH1555"/>
      <c r="FOI1555"/>
      <c r="FOJ1555"/>
      <c r="FOK1555"/>
      <c r="FOL1555"/>
      <c r="FOM1555"/>
      <c r="FON1555"/>
      <c r="FOO1555"/>
      <c r="FOP1555"/>
      <c r="FOQ1555"/>
      <c r="FOR1555"/>
      <c r="FOS1555"/>
      <c r="FOT1555"/>
      <c r="FOU1555"/>
      <c r="FOV1555"/>
      <c r="FOW1555"/>
      <c r="FOX1555"/>
      <c r="FOY1555"/>
      <c r="FOZ1555"/>
      <c r="FPA1555"/>
      <c r="FPB1555"/>
      <c r="FPC1555"/>
      <c r="FPD1555"/>
      <c r="FPE1555"/>
      <c r="FPF1555"/>
      <c r="FPG1555"/>
      <c r="FPH1555"/>
      <c r="FPI1555"/>
      <c r="FPJ1555"/>
      <c r="FPK1555"/>
      <c r="FPL1555"/>
      <c r="FPM1555"/>
      <c r="FPN1555"/>
      <c r="FPO1555"/>
      <c r="FPP1555"/>
      <c r="FPQ1555"/>
      <c r="FPR1555"/>
      <c r="FPS1555"/>
      <c r="FPT1555"/>
      <c r="FPU1555"/>
      <c r="FPV1555"/>
      <c r="FPW1555"/>
      <c r="FPX1555"/>
      <c r="FPY1555"/>
      <c r="FPZ1555"/>
      <c r="FQA1555"/>
      <c r="FQB1555"/>
      <c r="FQC1555"/>
      <c r="FQD1555"/>
      <c r="FQE1555"/>
      <c r="FQF1555"/>
      <c r="FQG1555"/>
      <c r="FQH1555"/>
      <c r="FQI1555"/>
      <c r="FQJ1555"/>
      <c r="FQK1555"/>
      <c r="FQL1555"/>
      <c r="FQM1555"/>
      <c r="FQN1555"/>
      <c r="FQO1555"/>
      <c r="FQP1555"/>
      <c r="FQQ1555"/>
      <c r="FQR1555"/>
      <c r="FQS1555"/>
      <c r="FQT1555"/>
      <c r="FQU1555"/>
      <c r="FQV1555"/>
      <c r="FQW1555"/>
      <c r="FQX1555"/>
      <c r="FQY1555"/>
      <c r="FQZ1555"/>
      <c r="FRA1555"/>
      <c r="FRB1555"/>
      <c r="FRC1555"/>
      <c r="FRD1555"/>
      <c r="FRE1555"/>
      <c r="FRF1555"/>
      <c r="FRG1555"/>
      <c r="FRH1555"/>
      <c r="FRI1555"/>
      <c r="FRJ1555"/>
      <c r="FRK1555"/>
      <c r="FRL1555"/>
      <c r="FRM1555"/>
      <c r="FRN1555"/>
      <c r="FRO1555"/>
      <c r="FRP1555"/>
      <c r="FRQ1555"/>
      <c r="FRR1555"/>
      <c r="FRS1555"/>
      <c r="FRT1555"/>
      <c r="FRU1555"/>
      <c r="FRV1555"/>
      <c r="FRW1555"/>
      <c r="FRX1555"/>
      <c r="FRY1555"/>
      <c r="FRZ1555"/>
      <c r="FSA1555"/>
      <c r="FSB1555"/>
      <c r="FSC1555"/>
      <c r="FSD1555"/>
      <c r="FSE1555"/>
      <c r="FSF1555"/>
      <c r="FSG1555"/>
      <c r="FSH1555"/>
      <c r="FSI1555"/>
      <c r="FSJ1555"/>
      <c r="FSK1555"/>
      <c r="FSL1555"/>
      <c r="FSM1555"/>
      <c r="FSN1555"/>
      <c r="FSO1555"/>
      <c r="FSP1555"/>
      <c r="FSQ1555"/>
      <c r="FSR1555"/>
      <c r="FSS1555"/>
      <c r="FST1555"/>
      <c r="FSU1555"/>
      <c r="FSV1555"/>
      <c r="FSW1555"/>
      <c r="FSX1555"/>
      <c r="FSY1555"/>
      <c r="FSZ1555"/>
      <c r="FTA1555"/>
      <c r="FTB1555"/>
      <c r="FTC1555"/>
      <c r="FTD1555"/>
      <c r="FTE1555"/>
      <c r="FTF1555"/>
      <c r="FTG1555"/>
      <c r="FTH1555"/>
      <c r="FTI1555"/>
      <c r="FTJ1555"/>
      <c r="FTK1555"/>
      <c r="FTL1555"/>
      <c r="FTM1555"/>
      <c r="FTN1555"/>
      <c r="FTO1555"/>
      <c r="FTP1555"/>
      <c r="FTQ1555"/>
      <c r="FTR1555"/>
      <c r="FTS1555"/>
      <c r="FTT1555"/>
      <c r="FTU1555"/>
      <c r="FTV1555"/>
      <c r="FTW1555"/>
      <c r="FTX1555"/>
      <c r="FTY1555"/>
      <c r="FTZ1555"/>
      <c r="FUA1555"/>
      <c r="FUB1555"/>
      <c r="FUC1555"/>
      <c r="FUD1555"/>
      <c r="FUE1555"/>
      <c r="FUF1555"/>
      <c r="FUG1555"/>
      <c r="FUH1555"/>
      <c r="FUI1555"/>
      <c r="FUJ1555"/>
      <c r="FUK1555"/>
      <c r="FUL1555"/>
      <c r="FUM1555"/>
      <c r="FUN1555"/>
      <c r="FUO1555"/>
      <c r="FUP1555"/>
      <c r="FUQ1555"/>
      <c r="FUR1555"/>
      <c r="FUS1555"/>
      <c r="FUT1555"/>
      <c r="FUU1555"/>
      <c r="FUV1555"/>
      <c r="FUW1555"/>
      <c r="FUX1555"/>
      <c r="FUY1555"/>
      <c r="FUZ1555"/>
      <c r="FVA1555"/>
      <c r="FVB1555"/>
      <c r="FVC1555"/>
      <c r="FVD1555"/>
      <c r="FVE1555"/>
      <c r="FVF1555"/>
      <c r="FVG1555"/>
      <c r="FVH1555"/>
      <c r="FVI1555"/>
      <c r="FVJ1555"/>
      <c r="FVK1555"/>
      <c r="FVL1555"/>
      <c r="FVM1555"/>
      <c r="FVN1555"/>
      <c r="FVO1555"/>
      <c r="FVP1555"/>
      <c r="FVQ1555"/>
      <c r="FVR1555"/>
      <c r="FVS1555"/>
      <c r="FVT1555"/>
      <c r="FVU1555"/>
      <c r="FVV1555"/>
      <c r="FVW1555"/>
      <c r="FVX1555"/>
      <c r="FVY1555"/>
      <c r="FVZ1555"/>
      <c r="FWA1555"/>
      <c r="FWB1555"/>
      <c r="FWC1555"/>
      <c r="FWD1555"/>
      <c r="FWE1555"/>
      <c r="FWF1555"/>
      <c r="FWG1555"/>
      <c r="FWH1555"/>
      <c r="FWI1555"/>
      <c r="FWJ1555"/>
      <c r="FWK1555"/>
      <c r="FWL1555"/>
      <c r="FWM1555"/>
      <c r="FWN1555"/>
      <c r="FWO1555"/>
      <c r="FWP1555"/>
      <c r="FWQ1555"/>
      <c r="FWR1555"/>
      <c r="FWS1555"/>
      <c r="FWT1555"/>
      <c r="FWU1555"/>
      <c r="FWV1555"/>
      <c r="FWW1555"/>
      <c r="FWX1555"/>
      <c r="FWY1555"/>
      <c r="FWZ1555"/>
      <c r="FXA1555"/>
      <c r="FXB1555"/>
      <c r="FXC1555"/>
      <c r="FXD1555"/>
      <c r="FXE1555"/>
      <c r="FXF1555"/>
      <c r="FXG1555"/>
      <c r="FXH1555"/>
      <c r="FXI1555"/>
      <c r="FXJ1555"/>
      <c r="FXK1555"/>
      <c r="FXL1555"/>
      <c r="FXM1555"/>
      <c r="FXN1555"/>
      <c r="FXO1555"/>
      <c r="FXP1555"/>
      <c r="FXQ1555"/>
      <c r="FXR1555"/>
      <c r="FXS1555"/>
      <c r="FXT1555"/>
      <c r="FXU1555"/>
      <c r="FXV1555"/>
      <c r="FXW1555"/>
      <c r="FXX1555"/>
      <c r="FXY1555"/>
      <c r="FXZ1555"/>
      <c r="FYA1555"/>
      <c r="FYB1555"/>
      <c r="FYC1555"/>
      <c r="FYD1555"/>
      <c r="FYE1555"/>
      <c r="FYF1555"/>
      <c r="FYG1555"/>
      <c r="FYH1555"/>
      <c r="FYI1555"/>
      <c r="FYJ1555"/>
      <c r="FYK1555"/>
      <c r="FYL1555"/>
      <c r="FYM1555"/>
      <c r="FYN1555"/>
      <c r="FYO1555"/>
      <c r="FYP1555"/>
      <c r="FYQ1555"/>
      <c r="FYR1555"/>
      <c r="FYS1555"/>
      <c r="FYT1555"/>
      <c r="FYU1555"/>
      <c r="FYV1555"/>
      <c r="FYW1555"/>
      <c r="FYX1555"/>
      <c r="FYY1555"/>
      <c r="FYZ1555"/>
      <c r="FZA1555"/>
      <c r="FZB1555"/>
      <c r="FZC1555"/>
      <c r="FZD1555"/>
      <c r="FZE1555"/>
      <c r="FZF1555"/>
      <c r="FZG1555"/>
      <c r="FZH1555"/>
      <c r="FZI1555"/>
      <c r="FZJ1555"/>
      <c r="FZK1555"/>
      <c r="FZL1555"/>
      <c r="FZM1555"/>
      <c r="FZN1555"/>
      <c r="FZO1555"/>
      <c r="FZP1555"/>
      <c r="FZQ1555"/>
      <c r="FZR1555"/>
      <c r="FZS1555"/>
      <c r="FZT1555"/>
      <c r="FZU1555"/>
      <c r="FZV1555"/>
      <c r="FZW1555"/>
      <c r="FZX1555"/>
      <c r="FZY1555"/>
      <c r="FZZ1555"/>
      <c r="GAA1555"/>
      <c r="GAB1555"/>
      <c r="GAC1555"/>
      <c r="GAD1555"/>
      <c r="GAE1555"/>
      <c r="GAF1555"/>
      <c r="GAG1555"/>
      <c r="GAH1555"/>
      <c r="GAI1555"/>
      <c r="GAJ1555"/>
      <c r="GAK1555"/>
      <c r="GAL1555"/>
      <c r="GAM1555"/>
      <c r="GAN1555"/>
      <c r="GAO1555"/>
      <c r="GAP1555"/>
      <c r="GAQ1555"/>
      <c r="GAR1555"/>
      <c r="GAS1555"/>
      <c r="GAT1555"/>
      <c r="GAU1555"/>
      <c r="GAV1555"/>
      <c r="GAW1555"/>
      <c r="GAX1555"/>
      <c r="GAY1555"/>
      <c r="GAZ1555"/>
      <c r="GBA1555"/>
      <c r="GBB1555"/>
      <c r="GBC1555"/>
      <c r="GBD1555"/>
      <c r="GBE1555"/>
      <c r="GBF1555"/>
      <c r="GBG1555"/>
      <c r="GBH1555"/>
      <c r="GBI1555"/>
      <c r="GBJ1555"/>
      <c r="GBK1555"/>
      <c r="GBL1555"/>
      <c r="GBM1555"/>
      <c r="GBN1555"/>
      <c r="GBO1555"/>
      <c r="GBP1555"/>
      <c r="GBQ1555"/>
      <c r="GBR1555"/>
      <c r="GBS1555"/>
      <c r="GBT1555"/>
      <c r="GBU1555"/>
      <c r="GBV1555"/>
      <c r="GBW1555"/>
      <c r="GBX1555"/>
      <c r="GBY1555"/>
      <c r="GBZ1555"/>
      <c r="GCA1555"/>
      <c r="GCB1555"/>
      <c r="GCC1555"/>
      <c r="GCD1555"/>
      <c r="GCE1555"/>
      <c r="GCF1555"/>
      <c r="GCG1555"/>
      <c r="GCH1555"/>
      <c r="GCI1555"/>
      <c r="GCJ1555"/>
      <c r="GCK1555"/>
      <c r="GCL1555"/>
      <c r="GCM1555"/>
      <c r="GCN1555"/>
      <c r="GCO1555"/>
      <c r="GCP1555"/>
      <c r="GCQ1555"/>
      <c r="GCR1555"/>
      <c r="GCS1555"/>
      <c r="GCT1555"/>
      <c r="GCU1555"/>
      <c r="GCV1555"/>
      <c r="GCW1555"/>
      <c r="GCX1555"/>
      <c r="GCY1555"/>
      <c r="GCZ1555"/>
      <c r="GDA1555"/>
      <c r="GDB1555"/>
      <c r="GDC1555"/>
      <c r="GDD1555"/>
      <c r="GDE1555"/>
      <c r="GDF1555"/>
      <c r="GDG1555"/>
      <c r="GDH1555"/>
      <c r="GDI1555"/>
      <c r="GDJ1555"/>
      <c r="GDK1555"/>
      <c r="GDL1555"/>
      <c r="GDM1555"/>
      <c r="GDN1555"/>
      <c r="GDO1555"/>
      <c r="GDP1555"/>
      <c r="GDQ1555"/>
      <c r="GDR1555"/>
      <c r="GDS1555"/>
      <c r="GDT1555"/>
      <c r="GDU1555"/>
      <c r="GDV1555"/>
      <c r="GDW1555"/>
      <c r="GDX1555"/>
      <c r="GDY1555"/>
      <c r="GDZ1555"/>
      <c r="GEA1555"/>
      <c r="GEB1555"/>
      <c r="GEC1555"/>
      <c r="GED1555"/>
      <c r="GEE1555"/>
      <c r="GEF1555"/>
      <c r="GEG1555"/>
      <c r="GEH1555"/>
      <c r="GEI1555"/>
      <c r="GEJ1555"/>
      <c r="GEK1555"/>
      <c r="GEL1555"/>
      <c r="GEM1555"/>
      <c r="GEN1555"/>
      <c r="GEO1555"/>
      <c r="GEP1555"/>
      <c r="GEQ1555"/>
      <c r="GER1555"/>
      <c r="GES1555"/>
      <c r="GET1555"/>
      <c r="GEU1555"/>
      <c r="GEV1555"/>
      <c r="GEW1555"/>
      <c r="GEX1555"/>
      <c r="GEY1555"/>
      <c r="GEZ1555"/>
      <c r="GFA1555"/>
      <c r="GFB1555"/>
      <c r="GFC1555"/>
      <c r="GFD1555"/>
      <c r="GFE1555"/>
      <c r="GFF1555"/>
      <c r="GFG1555"/>
      <c r="GFH1555"/>
      <c r="GFI1555"/>
      <c r="GFJ1555"/>
      <c r="GFK1555"/>
      <c r="GFL1555"/>
      <c r="GFM1555"/>
      <c r="GFN1555"/>
      <c r="GFO1555"/>
      <c r="GFP1555"/>
      <c r="GFQ1555"/>
      <c r="GFR1555"/>
      <c r="GFS1555"/>
      <c r="GFT1555"/>
      <c r="GFU1555"/>
      <c r="GFV1555"/>
      <c r="GFW1555"/>
      <c r="GFX1555"/>
      <c r="GFY1555"/>
      <c r="GFZ1555"/>
      <c r="GGA1555"/>
      <c r="GGB1555"/>
      <c r="GGC1555"/>
      <c r="GGD1555"/>
      <c r="GGE1555"/>
      <c r="GGF1555"/>
      <c r="GGG1555"/>
      <c r="GGH1555"/>
      <c r="GGI1555"/>
      <c r="GGJ1555"/>
      <c r="GGK1555"/>
      <c r="GGL1555"/>
      <c r="GGM1555"/>
      <c r="GGN1555"/>
      <c r="GGO1555"/>
      <c r="GGP1555"/>
      <c r="GGQ1555"/>
      <c r="GGR1555"/>
      <c r="GGS1555"/>
      <c r="GGT1555"/>
      <c r="GGU1555"/>
      <c r="GGV1555"/>
      <c r="GGW1555"/>
      <c r="GGX1555"/>
      <c r="GGY1555"/>
      <c r="GGZ1555"/>
      <c r="GHA1555"/>
      <c r="GHB1555"/>
      <c r="GHC1555"/>
      <c r="GHD1555"/>
      <c r="GHE1555"/>
      <c r="GHF1555"/>
      <c r="GHG1555"/>
      <c r="GHH1555"/>
      <c r="GHI1555"/>
      <c r="GHJ1555"/>
      <c r="GHK1555"/>
      <c r="GHL1555"/>
      <c r="GHM1555"/>
      <c r="GHN1555"/>
      <c r="GHO1555"/>
      <c r="GHP1555"/>
      <c r="GHQ1555"/>
      <c r="GHR1555"/>
      <c r="GHS1555"/>
      <c r="GHT1555"/>
      <c r="GHU1555"/>
      <c r="GHV1555"/>
      <c r="GHW1555"/>
      <c r="GHX1555"/>
      <c r="GHY1555"/>
      <c r="GHZ1555"/>
      <c r="GIA1555"/>
      <c r="GIB1555"/>
      <c r="GIC1555"/>
      <c r="GID1555"/>
      <c r="GIE1555"/>
      <c r="GIF1555"/>
      <c r="GIG1555"/>
      <c r="GIH1555"/>
      <c r="GII1555"/>
      <c r="GIJ1555"/>
      <c r="GIK1555"/>
      <c r="GIL1555"/>
      <c r="GIM1555"/>
      <c r="GIN1555"/>
      <c r="GIO1555"/>
      <c r="GIP1555"/>
      <c r="GIQ1555"/>
      <c r="GIR1555"/>
      <c r="GIS1555"/>
      <c r="GIT1555"/>
      <c r="GIU1555"/>
      <c r="GIV1555"/>
      <c r="GIW1555"/>
      <c r="GIX1555"/>
      <c r="GIY1555"/>
      <c r="GIZ1555"/>
      <c r="GJA1555"/>
      <c r="GJB1555"/>
      <c r="GJC1555"/>
      <c r="GJD1555"/>
      <c r="GJE1555"/>
      <c r="GJF1555"/>
      <c r="GJG1555"/>
      <c r="GJH1555"/>
      <c r="GJI1555"/>
      <c r="GJJ1555"/>
      <c r="GJK1555"/>
      <c r="GJL1555"/>
      <c r="GJM1555"/>
      <c r="GJN1555"/>
      <c r="GJO1555"/>
      <c r="GJP1555"/>
      <c r="GJQ1555"/>
      <c r="GJR1555"/>
      <c r="GJS1555"/>
      <c r="GJT1555"/>
      <c r="GJU1555"/>
      <c r="GJV1555"/>
      <c r="GJW1555"/>
      <c r="GJX1555"/>
      <c r="GJY1555"/>
      <c r="GJZ1555"/>
      <c r="GKA1555"/>
      <c r="GKB1555"/>
      <c r="GKC1555"/>
      <c r="GKD1555"/>
      <c r="GKE1555"/>
      <c r="GKF1555"/>
      <c r="GKG1555"/>
      <c r="GKH1555"/>
      <c r="GKI1555"/>
      <c r="GKJ1555"/>
      <c r="GKK1555"/>
      <c r="GKL1555"/>
      <c r="GKM1555"/>
      <c r="GKN1555"/>
      <c r="GKO1555"/>
      <c r="GKP1555"/>
      <c r="GKQ1555"/>
      <c r="GKR1555"/>
      <c r="GKS1555"/>
      <c r="GKT1555"/>
      <c r="GKU1555"/>
      <c r="GKV1555"/>
      <c r="GKW1555"/>
      <c r="GKX1555"/>
      <c r="GKY1555"/>
      <c r="GKZ1555"/>
      <c r="GLA1555"/>
      <c r="GLB1555"/>
      <c r="GLC1555"/>
      <c r="GLD1555"/>
      <c r="GLE1555"/>
      <c r="GLF1555"/>
      <c r="GLG1555"/>
      <c r="GLH1555"/>
      <c r="GLI1555"/>
      <c r="GLJ1555"/>
      <c r="GLK1555"/>
      <c r="GLL1555"/>
      <c r="GLM1555"/>
      <c r="GLN1555"/>
      <c r="GLO1555"/>
      <c r="GLP1555"/>
      <c r="GLQ1555"/>
      <c r="GLR1555"/>
      <c r="GLS1555"/>
      <c r="GLT1555"/>
      <c r="GLU1555"/>
      <c r="GLV1555"/>
      <c r="GLW1555"/>
      <c r="GLX1555"/>
      <c r="GLY1555"/>
      <c r="GLZ1555"/>
      <c r="GMA1555"/>
      <c r="GMB1555"/>
      <c r="GMC1555"/>
      <c r="GMD1555"/>
      <c r="GME1555"/>
      <c r="GMF1555"/>
      <c r="GMG1555"/>
      <c r="GMH1555"/>
      <c r="GMI1555"/>
      <c r="GMJ1555"/>
      <c r="GMK1555"/>
      <c r="GML1555"/>
      <c r="GMM1555"/>
      <c r="GMN1555"/>
      <c r="GMO1555"/>
      <c r="GMP1555"/>
      <c r="GMQ1555"/>
      <c r="GMR1555"/>
      <c r="GMS1555"/>
      <c r="GMT1555"/>
      <c r="GMU1555"/>
      <c r="GMV1555"/>
      <c r="GMW1555"/>
      <c r="GMX1555"/>
      <c r="GMY1555"/>
      <c r="GMZ1555"/>
      <c r="GNA1555"/>
      <c r="GNB1555"/>
      <c r="GNC1555"/>
      <c r="GND1555"/>
      <c r="GNE1555"/>
      <c r="GNF1555"/>
      <c r="GNG1555"/>
      <c r="GNH1555"/>
      <c r="GNI1555"/>
      <c r="GNJ1555"/>
      <c r="GNK1555"/>
      <c r="GNL1555"/>
      <c r="GNM1555"/>
      <c r="GNN1555"/>
      <c r="GNO1555"/>
      <c r="GNP1555"/>
      <c r="GNQ1555"/>
      <c r="GNR1555"/>
      <c r="GNS1555"/>
      <c r="GNT1555"/>
      <c r="GNU1555"/>
      <c r="GNV1555"/>
      <c r="GNW1555"/>
      <c r="GNX1555"/>
      <c r="GNY1555"/>
      <c r="GNZ1555"/>
      <c r="GOA1555"/>
      <c r="GOB1555"/>
      <c r="GOC1555"/>
      <c r="GOD1555"/>
      <c r="GOE1555"/>
      <c r="GOF1555"/>
      <c r="GOG1555"/>
      <c r="GOH1555"/>
      <c r="GOI1555"/>
      <c r="GOJ1555"/>
      <c r="GOK1555"/>
      <c r="GOL1555"/>
      <c r="GOM1555"/>
      <c r="GON1555"/>
      <c r="GOO1555"/>
      <c r="GOP1555"/>
      <c r="GOQ1555"/>
      <c r="GOR1555"/>
      <c r="GOS1555"/>
      <c r="GOT1555"/>
      <c r="GOU1555"/>
      <c r="GOV1555"/>
      <c r="GOW1555"/>
      <c r="GOX1555"/>
      <c r="GOY1555"/>
      <c r="GOZ1555"/>
      <c r="GPA1555"/>
      <c r="GPB1555"/>
      <c r="GPC1555"/>
      <c r="GPD1555"/>
      <c r="GPE1555"/>
      <c r="GPF1555"/>
      <c r="GPG1555"/>
      <c r="GPH1555"/>
      <c r="GPI1555"/>
      <c r="GPJ1555"/>
      <c r="GPK1555"/>
      <c r="GPL1555"/>
      <c r="GPM1555"/>
      <c r="GPN1555"/>
      <c r="GPO1555"/>
      <c r="GPP1555"/>
      <c r="GPQ1555"/>
      <c r="GPR1555"/>
      <c r="GPS1555"/>
      <c r="GPT1555"/>
      <c r="GPU1555"/>
      <c r="GPV1555"/>
      <c r="GPW1555"/>
      <c r="GPX1555"/>
      <c r="GPY1555"/>
      <c r="GPZ1555"/>
      <c r="GQA1555"/>
      <c r="GQB1555"/>
      <c r="GQC1555"/>
      <c r="GQD1555"/>
      <c r="GQE1555"/>
      <c r="GQF1555"/>
      <c r="GQG1555"/>
      <c r="GQH1555"/>
      <c r="GQI1555"/>
      <c r="GQJ1555"/>
      <c r="GQK1555"/>
      <c r="GQL1555"/>
      <c r="GQM1555"/>
      <c r="GQN1555"/>
      <c r="GQO1555"/>
      <c r="GQP1555"/>
      <c r="GQQ1555"/>
      <c r="GQR1555"/>
      <c r="GQS1555"/>
      <c r="GQT1555"/>
      <c r="GQU1555"/>
      <c r="GQV1555"/>
      <c r="GQW1555"/>
      <c r="GQX1555"/>
      <c r="GQY1555"/>
      <c r="GQZ1555"/>
      <c r="GRA1555"/>
      <c r="GRB1555"/>
      <c r="GRC1555"/>
      <c r="GRD1555"/>
      <c r="GRE1555"/>
      <c r="GRF1555"/>
      <c r="GRG1555"/>
      <c r="GRH1555"/>
      <c r="GRI1555"/>
      <c r="GRJ1555"/>
      <c r="GRK1555"/>
      <c r="GRL1555"/>
      <c r="GRM1555"/>
      <c r="GRN1555"/>
      <c r="GRO1555"/>
      <c r="GRP1555"/>
      <c r="GRQ1555"/>
      <c r="GRR1555"/>
      <c r="GRS1555"/>
      <c r="GRT1555"/>
      <c r="GRU1555"/>
      <c r="GRV1555"/>
      <c r="GRW1555"/>
      <c r="GRX1555"/>
      <c r="GRY1555"/>
      <c r="GRZ1555"/>
      <c r="GSA1555"/>
      <c r="GSB1555"/>
      <c r="GSC1555"/>
      <c r="GSD1555"/>
      <c r="GSE1555"/>
      <c r="GSF1555"/>
      <c r="GSG1555"/>
      <c r="GSH1555"/>
      <c r="GSI1555"/>
      <c r="GSJ1555"/>
      <c r="GSK1555"/>
      <c r="GSL1555"/>
      <c r="GSM1555"/>
      <c r="GSN1555"/>
      <c r="GSO1555"/>
      <c r="GSP1555"/>
      <c r="GSQ1555"/>
      <c r="GSR1555"/>
      <c r="GSS1555"/>
      <c r="GST1555"/>
      <c r="GSU1555"/>
      <c r="GSV1555"/>
      <c r="GSW1555"/>
      <c r="GSX1555"/>
      <c r="GSY1555"/>
      <c r="GSZ1555"/>
      <c r="GTA1555"/>
      <c r="GTB1555"/>
      <c r="GTC1555"/>
      <c r="GTD1555"/>
      <c r="GTE1555"/>
      <c r="GTF1555"/>
      <c r="GTG1555"/>
      <c r="GTH1555"/>
      <c r="GTI1555"/>
      <c r="GTJ1555"/>
      <c r="GTK1555"/>
      <c r="GTL1555"/>
      <c r="GTM1555"/>
      <c r="GTN1555"/>
      <c r="GTO1555"/>
      <c r="GTP1555"/>
      <c r="GTQ1555"/>
      <c r="GTR1555"/>
      <c r="GTS1555"/>
      <c r="GTT1555"/>
      <c r="GTU1555"/>
      <c r="GTV1555"/>
      <c r="GTW1555"/>
      <c r="GTX1555"/>
      <c r="GTY1555"/>
      <c r="GTZ1555"/>
      <c r="GUA1555"/>
      <c r="GUB1555"/>
      <c r="GUC1555"/>
      <c r="GUD1555"/>
      <c r="GUE1555"/>
      <c r="GUF1555"/>
      <c r="GUG1555"/>
      <c r="GUH1555"/>
      <c r="GUI1555"/>
      <c r="GUJ1555"/>
      <c r="GUK1555"/>
      <c r="GUL1555"/>
      <c r="GUM1555"/>
      <c r="GUN1555"/>
      <c r="GUO1555"/>
      <c r="GUP1555"/>
      <c r="GUQ1555"/>
      <c r="GUR1555"/>
      <c r="GUS1555"/>
      <c r="GUT1555"/>
      <c r="GUU1555"/>
      <c r="GUV1555"/>
      <c r="GUW1555"/>
      <c r="GUX1555"/>
      <c r="GUY1555"/>
      <c r="GUZ1555"/>
      <c r="GVA1555"/>
      <c r="GVB1555"/>
      <c r="GVC1555"/>
      <c r="GVD1555"/>
      <c r="GVE1555"/>
      <c r="GVF1555"/>
      <c r="GVG1555"/>
      <c r="GVH1555"/>
      <c r="GVI1555"/>
      <c r="GVJ1555"/>
      <c r="GVK1555"/>
      <c r="GVL1555"/>
      <c r="GVM1555"/>
      <c r="GVN1555"/>
      <c r="GVO1555"/>
      <c r="GVP1555"/>
      <c r="GVQ1555"/>
      <c r="GVR1555"/>
      <c r="GVS1555"/>
      <c r="GVT1555"/>
      <c r="GVU1555"/>
      <c r="GVV1555"/>
      <c r="GVW1555"/>
      <c r="GVX1555"/>
      <c r="GVY1555"/>
      <c r="GVZ1555"/>
      <c r="GWA1555"/>
      <c r="GWB1555"/>
      <c r="GWC1555"/>
      <c r="GWD1555"/>
      <c r="GWE1555"/>
      <c r="GWF1555"/>
      <c r="GWG1555"/>
      <c r="GWH1555"/>
      <c r="GWI1555"/>
      <c r="GWJ1555"/>
      <c r="GWK1555"/>
      <c r="GWL1555"/>
      <c r="GWM1555"/>
      <c r="GWN1555"/>
      <c r="GWO1555"/>
      <c r="GWP1555"/>
      <c r="GWQ1555"/>
      <c r="GWR1555"/>
      <c r="GWS1555"/>
      <c r="GWT1555"/>
      <c r="GWU1555"/>
      <c r="GWV1555"/>
      <c r="GWW1555"/>
      <c r="GWX1555"/>
      <c r="GWY1555"/>
      <c r="GWZ1555"/>
      <c r="GXA1555"/>
      <c r="GXB1555"/>
      <c r="GXC1555"/>
      <c r="GXD1555"/>
      <c r="GXE1555"/>
      <c r="GXF1555"/>
      <c r="GXG1555"/>
      <c r="GXH1555"/>
      <c r="GXI1555"/>
      <c r="GXJ1555"/>
      <c r="GXK1555"/>
      <c r="GXL1555"/>
      <c r="GXM1555"/>
      <c r="GXN1555"/>
      <c r="GXO1555"/>
      <c r="GXP1555"/>
      <c r="GXQ1555"/>
      <c r="GXR1555"/>
      <c r="GXS1555"/>
      <c r="GXT1555"/>
      <c r="GXU1555"/>
      <c r="GXV1555"/>
      <c r="GXW1555"/>
      <c r="GXX1555"/>
      <c r="GXY1555"/>
      <c r="GXZ1555"/>
      <c r="GYA1555"/>
      <c r="GYB1555"/>
      <c r="GYC1555"/>
      <c r="GYD1555"/>
      <c r="GYE1555"/>
      <c r="GYF1555"/>
      <c r="GYG1555"/>
      <c r="GYH1555"/>
      <c r="GYI1555"/>
      <c r="GYJ1555"/>
      <c r="GYK1555"/>
      <c r="GYL1555"/>
      <c r="GYM1555"/>
      <c r="GYN1555"/>
      <c r="GYO1555"/>
      <c r="GYP1555"/>
      <c r="GYQ1555"/>
      <c r="GYR1555"/>
      <c r="GYS1555"/>
      <c r="GYT1555"/>
      <c r="GYU1555"/>
      <c r="GYV1555"/>
      <c r="GYW1555"/>
      <c r="GYX1555"/>
      <c r="GYY1555"/>
      <c r="GYZ1555"/>
      <c r="GZA1555"/>
      <c r="GZB1555"/>
      <c r="GZC1555"/>
      <c r="GZD1555"/>
      <c r="GZE1555"/>
      <c r="GZF1555"/>
      <c r="GZG1555"/>
      <c r="GZH1555"/>
      <c r="GZI1555"/>
      <c r="GZJ1555"/>
      <c r="GZK1555"/>
      <c r="GZL1555"/>
      <c r="GZM1555"/>
      <c r="GZN1555"/>
      <c r="GZO1555"/>
      <c r="GZP1555"/>
      <c r="GZQ1555"/>
      <c r="GZR1555"/>
      <c r="GZS1555"/>
      <c r="GZT1555"/>
      <c r="GZU1555"/>
      <c r="GZV1555"/>
      <c r="GZW1555"/>
      <c r="GZX1555"/>
      <c r="GZY1555"/>
      <c r="GZZ1555"/>
      <c r="HAA1555"/>
      <c r="HAB1555"/>
      <c r="HAC1555"/>
      <c r="HAD1555"/>
      <c r="HAE1555"/>
      <c r="HAF1555"/>
      <c r="HAG1555"/>
      <c r="HAH1555"/>
      <c r="HAI1555"/>
      <c r="HAJ1555"/>
      <c r="HAK1555"/>
      <c r="HAL1555"/>
      <c r="HAM1555"/>
      <c r="HAN1555"/>
      <c r="HAO1555"/>
      <c r="HAP1555"/>
      <c r="HAQ1555"/>
      <c r="HAR1555"/>
      <c r="HAS1555"/>
      <c r="HAT1555"/>
      <c r="HAU1555"/>
      <c r="HAV1555"/>
      <c r="HAW1555"/>
      <c r="HAX1555"/>
      <c r="HAY1555"/>
      <c r="HAZ1555"/>
      <c r="HBA1555"/>
      <c r="HBB1555"/>
      <c r="HBC1555"/>
      <c r="HBD1555"/>
      <c r="HBE1555"/>
      <c r="HBF1555"/>
      <c r="HBG1555"/>
      <c r="HBH1555"/>
      <c r="HBI1555"/>
      <c r="HBJ1555"/>
      <c r="HBK1555"/>
      <c r="HBL1555"/>
      <c r="HBM1555"/>
      <c r="HBN1555"/>
      <c r="HBO1555"/>
      <c r="HBP1555"/>
      <c r="HBQ1555"/>
      <c r="HBR1555"/>
      <c r="HBS1555"/>
      <c r="HBT1555"/>
      <c r="HBU1555"/>
      <c r="HBV1555"/>
      <c r="HBW1555"/>
      <c r="HBX1555"/>
      <c r="HBY1555"/>
      <c r="HBZ1555"/>
      <c r="HCA1555"/>
      <c r="HCB1555"/>
      <c r="HCC1555"/>
      <c r="HCD1555"/>
      <c r="HCE1555"/>
      <c r="HCF1555"/>
      <c r="HCG1555"/>
      <c r="HCH1555"/>
      <c r="HCI1555"/>
      <c r="HCJ1555"/>
      <c r="HCK1555"/>
      <c r="HCL1555"/>
      <c r="HCM1555"/>
      <c r="HCN1555"/>
      <c r="HCO1555"/>
      <c r="HCP1555"/>
      <c r="HCQ1555"/>
      <c r="HCR1555"/>
      <c r="HCS1555"/>
      <c r="HCT1555"/>
      <c r="HCU1555"/>
      <c r="HCV1555"/>
      <c r="HCW1555"/>
      <c r="HCX1555"/>
      <c r="HCY1555"/>
      <c r="HCZ1555"/>
      <c r="HDA1555"/>
      <c r="HDB1555"/>
      <c r="HDC1555"/>
      <c r="HDD1555"/>
      <c r="HDE1555"/>
      <c r="HDF1555"/>
      <c r="HDG1555"/>
      <c r="HDH1555"/>
      <c r="HDI1555"/>
      <c r="HDJ1555"/>
      <c r="HDK1555"/>
      <c r="HDL1555"/>
      <c r="HDM1555"/>
      <c r="HDN1555"/>
      <c r="HDO1555"/>
      <c r="HDP1555"/>
      <c r="HDQ1555"/>
      <c r="HDR1555"/>
      <c r="HDS1555"/>
      <c r="HDT1555"/>
      <c r="HDU1555"/>
      <c r="HDV1555"/>
      <c r="HDW1555"/>
      <c r="HDX1555"/>
      <c r="HDY1555"/>
      <c r="HDZ1555"/>
      <c r="HEA1555"/>
      <c r="HEB1555"/>
      <c r="HEC1555"/>
      <c r="HED1555"/>
      <c r="HEE1555"/>
      <c r="HEF1555"/>
      <c r="HEG1555"/>
      <c r="HEH1555"/>
      <c r="HEI1555"/>
      <c r="HEJ1555"/>
      <c r="HEK1555"/>
      <c r="HEL1555"/>
      <c r="HEM1555"/>
      <c r="HEN1555"/>
      <c r="HEO1555"/>
      <c r="HEP1555"/>
      <c r="HEQ1555"/>
      <c r="HER1555"/>
      <c r="HES1555"/>
      <c r="HET1555"/>
      <c r="HEU1555"/>
      <c r="HEV1555"/>
      <c r="HEW1555"/>
      <c r="HEX1555"/>
      <c r="HEY1555"/>
      <c r="HEZ1555"/>
      <c r="HFA1555"/>
      <c r="HFB1555"/>
      <c r="HFC1555"/>
      <c r="HFD1555"/>
      <c r="HFE1555"/>
      <c r="HFF1555"/>
      <c r="HFG1555"/>
      <c r="HFH1555"/>
      <c r="HFI1555"/>
      <c r="HFJ1555"/>
      <c r="HFK1555"/>
      <c r="HFL1555"/>
      <c r="HFM1555"/>
      <c r="HFN1555"/>
      <c r="HFO1555"/>
      <c r="HFP1555"/>
      <c r="HFQ1555"/>
      <c r="HFR1555"/>
      <c r="HFS1555"/>
      <c r="HFT1555"/>
      <c r="HFU1555"/>
      <c r="HFV1555"/>
      <c r="HFW1555"/>
      <c r="HFX1555"/>
      <c r="HFY1555"/>
      <c r="HFZ1555"/>
      <c r="HGA1555"/>
      <c r="HGB1555"/>
      <c r="HGC1555"/>
      <c r="HGD1555"/>
      <c r="HGE1555"/>
      <c r="HGF1555"/>
      <c r="HGG1555"/>
      <c r="HGH1555"/>
      <c r="HGI1555"/>
      <c r="HGJ1555"/>
      <c r="HGK1555"/>
      <c r="HGL1555"/>
      <c r="HGM1555"/>
      <c r="HGN1555"/>
      <c r="HGO1555"/>
      <c r="HGP1555"/>
      <c r="HGQ1555"/>
      <c r="HGR1555"/>
      <c r="HGS1555"/>
      <c r="HGT1555"/>
      <c r="HGU1555"/>
      <c r="HGV1555"/>
      <c r="HGW1555"/>
      <c r="HGX1555"/>
      <c r="HGY1555"/>
      <c r="HGZ1555"/>
      <c r="HHA1555"/>
      <c r="HHB1555"/>
      <c r="HHC1555"/>
      <c r="HHD1555"/>
      <c r="HHE1555"/>
      <c r="HHF1555"/>
      <c r="HHG1555"/>
      <c r="HHH1555"/>
      <c r="HHI1555"/>
      <c r="HHJ1555"/>
      <c r="HHK1555"/>
      <c r="HHL1555"/>
      <c r="HHM1555"/>
      <c r="HHN1555"/>
      <c r="HHO1555"/>
      <c r="HHP1555"/>
      <c r="HHQ1555"/>
      <c r="HHR1555"/>
      <c r="HHS1555"/>
      <c r="HHT1555"/>
      <c r="HHU1555"/>
      <c r="HHV1555"/>
      <c r="HHW1555"/>
      <c r="HHX1555"/>
      <c r="HHY1555"/>
      <c r="HHZ1555"/>
      <c r="HIA1555"/>
      <c r="HIB1555"/>
      <c r="HIC1555"/>
      <c r="HID1555"/>
      <c r="HIE1555"/>
      <c r="HIF1555"/>
      <c r="HIG1555"/>
      <c r="HIH1555"/>
      <c r="HII1555"/>
      <c r="HIJ1555"/>
      <c r="HIK1555"/>
      <c r="HIL1555"/>
      <c r="HIM1555"/>
      <c r="HIN1555"/>
      <c r="HIO1555"/>
      <c r="HIP1555"/>
      <c r="HIQ1555"/>
      <c r="HIR1555"/>
      <c r="HIS1555"/>
      <c r="HIT1555"/>
      <c r="HIU1555"/>
      <c r="HIV1555"/>
      <c r="HIW1555"/>
      <c r="HIX1555"/>
      <c r="HIY1555"/>
      <c r="HIZ1555"/>
      <c r="HJA1555"/>
      <c r="HJB1555"/>
      <c r="HJC1555"/>
      <c r="HJD1555"/>
      <c r="HJE1555"/>
      <c r="HJF1555"/>
      <c r="HJG1555"/>
      <c r="HJH1555"/>
      <c r="HJI1555"/>
      <c r="HJJ1555"/>
      <c r="HJK1555"/>
      <c r="HJL1555"/>
      <c r="HJM1555"/>
      <c r="HJN1555"/>
      <c r="HJO1555"/>
      <c r="HJP1555"/>
      <c r="HJQ1555"/>
      <c r="HJR1555"/>
      <c r="HJS1555"/>
      <c r="HJT1555"/>
      <c r="HJU1555"/>
      <c r="HJV1555"/>
      <c r="HJW1555"/>
      <c r="HJX1555"/>
      <c r="HJY1555"/>
      <c r="HJZ1555"/>
      <c r="HKA1555"/>
      <c r="HKB1555"/>
      <c r="HKC1555"/>
      <c r="HKD1555"/>
      <c r="HKE1555"/>
      <c r="HKF1555"/>
      <c r="HKG1555"/>
      <c r="HKH1555"/>
      <c r="HKI1555"/>
      <c r="HKJ1555"/>
      <c r="HKK1555"/>
      <c r="HKL1555"/>
      <c r="HKM1555"/>
      <c r="HKN1555"/>
      <c r="HKO1555"/>
      <c r="HKP1555"/>
      <c r="HKQ1555"/>
      <c r="HKR1555"/>
      <c r="HKS1555"/>
      <c r="HKT1555"/>
      <c r="HKU1555"/>
      <c r="HKV1555"/>
      <c r="HKW1555"/>
      <c r="HKX1555"/>
      <c r="HKY1555"/>
      <c r="HKZ1555"/>
      <c r="HLA1555"/>
      <c r="HLB1555"/>
      <c r="HLC1555"/>
      <c r="HLD1555"/>
      <c r="HLE1555"/>
      <c r="HLF1555"/>
      <c r="HLG1555"/>
      <c r="HLH1555"/>
      <c r="HLI1555"/>
      <c r="HLJ1555"/>
      <c r="HLK1555"/>
      <c r="HLL1555"/>
      <c r="HLM1555"/>
      <c r="HLN1555"/>
      <c r="HLO1555"/>
      <c r="HLP1555"/>
      <c r="HLQ1555"/>
      <c r="HLR1555"/>
      <c r="HLS1555"/>
      <c r="HLT1555"/>
      <c r="HLU1555"/>
      <c r="HLV1555"/>
      <c r="HLW1555"/>
      <c r="HLX1555"/>
      <c r="HLY1555"/>
      <c r="HLZ1555"/>
      <c r="HMA1555"/>
      <c r="HMB1555"/>
      <c r="HMC1555"/>
      <c r="HMD1555"/>
      <c r="HME1555"/>
      <c r="HMF1555"/>
      <c r="HMG1555"/>
      <c r="HMH1555"/>
      <c r="HMI1555"/>
      <c r="HMJ1555"/>
      <c r="HMK1555"/>
      <c r="HML1555"/>
      <c r="HMM1555"/>
      <c r="HMN1555"/>
      <c r="HMO1555"/>
      <c r="HMP1555"/>
      <c r="HMQ1555"/>
      <c r="HMR1555"/>
      <c r="HMS1555"/>
      <c r="HMT1555"/>
      <c r="HMU1555"/>
      <c r="HMV1555"/>
      <c r="HMW1555"/>
      <c r="HMX1555"/>
      <c r="HMY1555"/>
      <c r="HMZ1555"/>
      <c r="HNA1555"/>
      <c r="HNB1555"/>
      <c r="HNC1555"/>
      <c r="HND1555"/>
      <c r="HNE1555"/>
      <c r="HNF1555"/>
      <c r="HNG1555"/>
      <c r="HNH1555"/>
      <c r="HNI1555"/>
      <c r="HNJ1555"/>
      <c r="HNK1555"/>
      <c r="HNL1555"/>
      <c r="HNM1555"/>
      <c r="HNN1555"/>
      <c r="HNO1555"/>
      <c r="HNP1555"/>
      <c r="HNQ1555"/>
      <c r="HNR1555"/>
      <c r="HNS1555"/>
      <c r="HNT1555"/>
      <c r="HNU1555"/>
      <c r="HNV1555"/>
      <c r="HNW1555"/>
      <c r="HNX1555"/>
      <c r="HNY1555"/>
      <c r="HNZ1555"/>
      <c r="HOA1555"/>
      <c r="HOB1555"/>
      <c r="HOC1555"/>
      <c r="HOD1555"/>
      <c r="HOE1555"/>
      <c r="HOF1555"/>
      <c r="HOG1555"/>
      <c r="HOH1555"/>
      <c r="HOI1555"/>
      <c r="HOJ1555"/>
      <c r="HOK1555"/>
      <c r="HOL1555"/>
      <c r="HOM1555"/>
      <c r="HON1555"/>
      <c r="HOO1555"/>
      <c r="HOP1555"/>
      <c r="HOQ1555"/>
      <c r="HOR1555"/>
      <c r="HOS1555"/>
      <c r="HOT1555"/>
      <c r="HOU1555"/>
      <c r="HOV1555"/>
      <c r="HOW1555"/>
      <c r="HOX1555"/>
      <c r="HOY1555"/>
      <c r="HOZ1555"/>
      <c r="HPA1555"/>
      <c r="HPB1555"/>
      <c r="HPC1555"/>
      <c r="HPD1555"/>
      <c r="HPE1555"/>
      <c r="HPF1555"/>
      <c r="HPG1555"/>
      <c r="HPH1555"/>
      <c r="HPI1555"/>
      <c r="HPJ1555"/>
      <c r="HPK1555"/>
      <c r="HPL1555"/>
      <c r="HPM1555"/>
      <c r="HPN1555"/>
      <c r="HPO1555"/>
      <c r="HPP1555"/>
      <c r="HPQ1555"/>
      <c r="HPR1555"/>
      <c r="HPS1555"/>
      <c r="HPT1555"/>
      <c r="HPU1555"/>
      <c r="HPV1555"/>
      <c r="HPW1555"/>
      <c r="HPX1555"/>
      <c r="HPY1555"/>
      <c r="HPZ1555"/>
      <c r="HQA1555"/>
      <c r="HQB1555"/>
      <c r="HQC1555"/>
      <c r="HQD1555"/>
      <c r="HQE1555"/>
      <c r="HQF1555"/>
      <c r="HQG1555"/>
      <c r="HQH1555"/>
      <c r="HQI1555"/>
      <c r="HQJ1555"/>
      <c r="HQK1555"/>
      <c r="HQL1555"/>
      <c r="HQM1555"/>
      <c r="HQN1555"/>
      <c r="HQO1555"/>
      <c r="HQP1555"/>
      <c r="HQQ1555"/>
      <c r="HQR1555"/>
      <c r="HQS1555"/>
      <c r="HQT1555"/>
      <c r="HQU1555"/>
      <c r="HQV1555"/>
      <c r="HQW1555"/>
      <c r="HQX1555"/>
      <c r="HQY1555"/>
      <c r="HQZ1555"/>
      <c r="HRA1555"/>
      <c r="HRB1555"/>
      <c r="HRC1555"/>
      <c r="HRD1555"/>
      <c r="HRE1555"/>
      <c r="HRF1555"/>
      <c r="HRG1555"/>
      <c r="HRH1555"/>
      <c r="HRI1555"/>
      <c r="HRJ1555"/>
      <c r="HRK1555"/>
      <c r="HRL1555"/>
      <c r="HRM1555"/>
      <c r="HRN1555"/>
      <c r="HRO1555"/>
      <c r="HRP1555"/>
      <c r="HRQ1555"/>
      <c r="HRR1555"/>
      <c r="HRS1555"/>
      <c r="HRT1555"/>
      <c r="HRU1555"/>
      <c r="HRV1555"/>
      <c r="HRW1555"/>
      <c r="HRX1555"/>
      <c r="HRY1555"/>
      <c r="HRZ1555"/>
      <c r="HSA1555"/>
      <c r="HSB1555"/>
      <c r="HSC1555"/>
      <c r="HSD1555"/>
      <c r="HSE1555"/>
      <c r="HSF1555"/>
      <c r="HSG1555"/>
      <c r="HSH1555"/>
      <c r="HSI1555"/>
      <c r="HSJ1555"/>
      <c r="HSK1555"/>
      <c r="HSL1555"/>
      <c r="HSM1555"/>
      <c r="HSN1555"/>
      <c r="HSO1555"/>
      <c r="HSP1555"/>
      <c r="HSQ1555"/>
      <c r="HSR1555"/>
      <c r="HSS1555"/>
      <c r="HST1555"/>
      <c r="HSU1555"/>
      <c r="HSV1555"/>
      <c r="HSW1555"/>
      <c r="HSX1555"/>
      <c r="HSY1555"/>
      <c r="HSZ1555"/>
      <c r="HTA1555"/>
      <c r="HTB1555"/>
      <c r="HTC1555"/>
      <c r="HTD1555"/>
      <c r="HTE1555"/>
      <c r="HTF1555"/>
      <c r="HTG1555"/>
      <c r="HTH1555"/>
      <c r="HTI1555"/>
      <c r="HTJ1555"/>
      <c r="HTK1555"/>
      <c r="HTL1555"/>
      <c r="HTM1555"/>
      <c r="HTN1555"/>
      <c r="HTO1555"/>
      <c r="HTP1555"/>
      <c r="HTQ1555"/>
      <c r="HTR1555"/>
      <c r="HTS1555"/>
      <c r="HTT1555"/>
      <c r="HTU1555"/>
      <c r="HTV1555"/>
      <c r="HTW1555"/>
      <c r="HTX1555"/>
      <c r="HTY1555"/>
      <c r="HTZ1555"/>
      <c r="HUA1555"/>
      <c r="HUB1555"/>
      <c r="HUC1555"/>
      <c r="HUD1555"/>
      <c r="HUE1555"/>
      <c r="HUF1555"/>
      <c r="HUG1555"/>
      <c r="HUH1555"/>
      <c r="HUI1555"/>
      <c r="HUJ1555"/>
      <c r="HUK1555"/>
      <c r="HUL1555"/>
      <c r="HUM1555"/>
      <c r="HUN1555"/>
      <c r="HUO1555"/>
      <c r="HUP1555"/>
      <c r="HUQ1555"/>
      <c r="HUR1555"/>
      <c r="HUS1555"/>
      <c r="HUT1555"/>
      <c r="HUU1555"/>
      <c r="HUV1555"/>
      <c r="HUW1555"/>
      <c r="HUX1555"/>
      <c r="HUY1555"/>
      <c r="HUZ1555"/>
      <c r="HVA1555"/>
      <c r="HVB1555"/>
      <c r="HVC1555"/>
      <c r="HVD1555"/>
      <c r="HVE1555"/>
      <c r="HVF1555"/>
      <c r="HVG1555"/>
      <c r="HVH1555"/>
      <c r="HVI1555"/>
      <c r="HVJ1555"/>
      <c r="HVK1555"/>
      <c r="HVL1555"/>
      <c r="HVM1555"/>
      <c r="HVN1555"/>
      <c r="HVO1555"/>
      <c r="HVP1555"/>
      <c r="HVQ1555"/>
      <c r="HVR1555"/>
      <c r="HVS1555"/>
      <c r="HVT1555"/>
      <c r="HVU1555"/>
      <c r="HVV1555"/>
      <c r="HVW1555"/>
      <c r="HVX1555"/>
      <c r="HVY1555"/>
      <c r="HVZ1555"/>
      <c r="HWA1555"/>
      <c r="HWB1555"/>
      <c r="HWC1555"/>
      <c r="HWD1555"/>
      <c r="HWE1555"/>
      <c r="HWF1555"/>
      <c r="HWG1555"/>
      <c r="HWH1555"/>
      <c r="HWI1555"/>
      <c r="HWJ1555"/>
      <c r="HWK1555"/>
      <c r="HWL1555"/>
      <c r="HWM1555"/>
      <c r="HWN1555"/>
      <c r="HWO1555"/>
      <c r="HWP1555"/>
      <c r="HWQ1555"/>
      <c r="HWR1555"/>
      <c r="HWS1555"/>
      <c r="HWT1555"/>
      <c r="HWU1555"/>
      <c r="HWV1555"/>
      <c r="HWW1555"/>
      <c r="HWX1555"/>
      <c r="HWY1555"/>
      <c r="HWZ1555"/>
      <c r="HXA1555"/>
      <c r="HXB1555"/>
      <c r="HXC1555"/>
      <c r="HXD1555"/>
      <c r="HXE1555"/>
      <c r="HXF1555"/>
      <c r="HXG1555"/>
      <c r="HXH1555"/>
      <c r="HXI1555"/>
      <c r="HXJ1555"/>
      <c r="HXK1555"/>
      <c r="HXL1555"/>
      <c r="HXM1555"/>
      <c r="HXN1555"/>
      <c r="HXO1555"/>
      <c r="HXP1555"/>
      <c r="HXQ1555"/>
      <c r="HXR1555"/>
      <c r="HXS1555"/>
      <c r="HXT1555"/>
      <c r="HXU1555"/>
      <c r="HXV1555"/>
      <c r="HXW1555"/>
      <c r="HXX1555"/>
      <c r="HXY1555"/>
      <c r="HXZ1555"/>
      <c r="HYA1555"/>
      <c r="HYB1555"/>
      <c r="HYC1555"/>
      <c r="HYD1555"/>
      <c r="HYE1555"/>
      <c r="HYF1555"/>
      <c r="HYG1555"/>
      <c r="HYH1555"/>
      <c r="HYI1555"/>
      <c r="HYJ1555"/>
      <c r="HYK1555"/>
      <c r="HYL1555"/>
      <c r="HYM1555"/>
      <c r="HYN1555"/>
      <c r="HYO1555"/>
      <c r="HYP1555"/>
      <c r="HYQ1555"/>
      <c r="HYR1555"/>
      <c r="HYS1555"/>
      <c r="HYT1555"/>
      <c r="HYU1555"/>
      <c r="HYV1555"/>
      <c r="HYW1555"/>
      <c r="HYX1555"/>
      <c r="HYY1555"/>
      <c r="HYZ1555"/>
      <c r="HZA1555"/>
      <c r="HZB1555"/>
      <c r="HZC1555"/>
      <c r="HZD1555"/>
      <c r="HZE1555"/>
      <c r="HZF1555"/>
      <c r="HZG1555"/>
      <c r="HZH1555"/>
      <c r="HZI1555"/>
      <c r="HZJ1555"/>
      <c r="HZK1555"/>
      <c r="HZL1555"/>
      <c r="HZM1555"/>
      <c r="HZN1555"/>
      <c r="HZO1555"/>
      <c r="HZP1555"/>
      <c r="HZQ1555"/>
      <c r="HZR1555"/>
      <c r="HZS1555"/>
      <c r="HZT1555"/>
      <c r="HZU1555"/>
      <c r="HZV1555"/>
      <c r="HZW1555"/>
      <c r="HZX1555"/>
      <c r="HZY1555"/>
      <c r="HZZ1555"/>
      <c r="IAA1555"/>
      <c r="IAB1555"/>
      <c r="IAC1555"/>
      <c r="IAD1555"/>
      <c r="IAE1555"/>
      <c r="IAF1555"/>
      <c r="IAG1555"/>
      <c r="IAH1555"/>
      <c r="IAI1555"/>
      <c r="IAJ1555"/>
      <c r="IAK1555"/>
      <c r="IAL1555"/>
      <c r="IAM1555"/>
      <c r="IAN1555"/>
      <c r="IAO1555"/>
      <c r="IAP1555"/>
      <c r="IAQ1555"/>
      <c r="IAR1555"/>
      <c r="IAS1555"/>
      <c r="IAT1555"/>
      <c r="IAU1555"/>
      <c r="IAV1555"/>
      <c r="IAW1555"/>
      <c r="IAX1555"/>
      <c r="IAY1555"/>
      <c r="IAZ1555"/>
      <c r="IBA1555"/>
      <c r="IBB1555"/>
      <c r="IBC1555"/>
      <c r="IBD1555"/>
      <c r="IBE1555"/>
      <c r="IBF1555"/>
      <c r="IBG1555"/>
      <c r="IBH1555"/>
      <c r="IBI1555"/>
      <c r="IBJ1555"/>
      <c r="IBK1555"/>
      <c r="IBL1555"/>
      <c r="IBM1555"/>
      <c r="IBN1555"/>
      <c r="IBO1555"/>
      <c r="IBP1555"/>
      <c r="IBQ1555"/>
      <c r="IBR1555"/>
      <c r="IBS1555"/>
      <c r="IBT1555"/>
      <c r="IBU1555"/>
      <c r="IBV1555"/>
      <c r="IBW1555"/>
      <c r="IBX1555"/>
      <c r="IBY1555"/>
      <c r="IBZ1555"/>
      <c r="ICA1555"/>
      <c r="ICB1555"/>
      <c r="ICC1555"/>
      <c r="ICD1555"/>
      <c r="ICE1555"/>
      <c r="ICF1555"/>
      <c r="ICG1555"/>
      <c r="ICH1555"/>
      <c r="ICI1555"/>
      <c r="ICJ1555"/>
      <c r="ICK1555"/>
      <c r="ICL1555"/>
      <c r="ICM1555"/>
      <c r="ICN1555"/>
      <c r="ICO1555"/>
      <c r="ICP1555"/>
      <c r="ICQ1555"/>
      <c r="ICR1555"/>
      <c r="ICS1555"/>
      <c r="ICT1555"/>
      <c r="ICU1555"/>
      <c r="ICV1555"/>
      <c r="ICW1555"/>
      <c r="ICX1555"/>
      <c r="ICY1555"/>
      <c r="ICZ1555"/>
      <c r="IDA1555"/>
      <c r="IDB1555"/>
      <c r="IDC1555"/>
      <c r="IDD1555"/>
      <c r="IDE1555"/>
      <c r="IDF1555"/>
      <c r="IDG1555"/>
      <c r="IDH1555"/>
      <c r="IDI1555"/>
      <c r="IDJ1555"/>
      <c r="IDK1555"/>
      <c r="IDL1555"/>
      <c r="IDM1555"/>
      <c r="IDN1555"/>
      <c r="IDO1555"/>
      <c r="IDP1555"/>
      <c r="IDQ1555"/>
      <c r="IDR1555"/>
      <c r="IDS1555"/>
      <c r="IDT1555"/>
      <c r="IDU1555"/>
      <c r="IDV1555"/>
      <c r="IDW1555"/>
      <c r="IDX1555"/>
      <c r="IDY1555"/>
      <c r="IDZ1555"/>
      <c r="IEA1555"/>
      <c r="IEB1555"/>
      <c r="IEC1555"/>
      <c r="IED1555"/>
      <c r="IEE1555"/>
      <c r="IEF1555"/>
      <c r="IEG1555"/>
      <c r="IEH1555"/>
      <c r="IEI1555"/>
      <c r="IEJ1555"/>
      <c r="IEK1555"/>
      <c r="IEL1555"/>
      <c r="IEM1555"/>
      <c r="IEN1555"/>
      <c r="IEO1555"/>
      <c r="IEP1555"/>
      <c r="IEQ1555"/>
      <c r="IER1555"/>
      <c r="IES1555"/>
      <c r="IET1555"/>
      <c r="IEU1555"/>
      <c r="IEV1555"/>
      <c r="IEW1555"/>
      <c r="IEX1555"/>
      <c r="IEY1555"/>
      <c r="IEZ1555"/>
      <c r="IFA1555"/>
      <c r="IFB1555"/>
      <c r="IFC1555"/>
      <c r="IFD1555"/>
      <c r="IFE1555"/>
      <c r="IFF1555"/>
      <c r="IFG1555"/>
      <c r="IFH1555"/>
      <c r="IFI1555"/>
      <c r="IFJ1555"/>
      <c r="IFK1555"/>
      <c r="IFL1555"/>
      <c r="IFM1555"/>
      <c r="IFN1555"/>
      <c r="IFO1555"/>
      <c r="IFP1555"/>
      <c r="IFQ1555"/>
      <c r="IFR1555"/>
      <c r="IFS1555"/>
      <c r="IFT1555"/>
      <c r="IFU1555"/>
      <c r="IFV1555"/>
      <c r="IFW1555"/>
      <c r="IFX1555"/>
      <c r="IFY1555"/>
      <c r="IFZ1555"/>
      <c r="IGA1555"/>
      <c r="IGB1555"/>
      <c r="IGC1555"/>
      <c r="IGD1555"/>
      <c r="IGE1555"/>
      <c r="IGF1555"/>
      <c r="IGG1555"/>
      <c r="IGH1555"/>
      <c r="IGI1555"/>
      <c r="IGJ1555"/>
      <c r="IGK1555"/>
      <c r="IGL1555"/>
      <c r="IGM1555"/>
      <c r="IGN1555"/>
      <c r="IGO1555"/>
      <c r="IGP1555"/>
      <c r="IGQ1555"/>
      <c r="IGR1555"/>
      <c r="IGS1555"/>
      <c r="IGT1555"/>
      <c r="IGU1555"/>
      <c r="IGV1555"/>
      <c r="IGW1555"/>
      <c r="IGX1555"/>
      <c r="IGY1555"/>
      <c r="IGZ1555"/>
      <c r="IHA1555"/>
      <c r="IHB1555"/>
      <c r="IHC1555"/>
      <c r="IHD1555"/>
      <c r="IHE1555"/>
      <c r="IHF1555"/>
      <c r="IHG1555"/>
      <c r="IHH1555"/>
      <c r="IHI1555"/>
      <c r="IHJ1555"/>
      <c r="IHK1555"/>
      <c r="IHL1555"/>
      <c r="IHM1555"/>
      <c r="IHN1555"/>
      <c r="IHO1555"/>
      <c r="IHP1555"/>
      <c r="IHQ1555"/>
      <c r="IHR1555"/>
      <c r="IHS1555"/>
      <c r="IHT1555"/>
      <c r="IHU1555"/>
      <c r="IHV1555"/>
      <c r="IHW1555"/>
      <c r="IHX1555"/>
      <c r="IHY1555"/>
      <c r="IHZ1555"/>
      <c r="IIA1555"/>
      <c r="IIB1555"/>
      <c r="IIC1555"/>
      <c r="IID1555"/>
      <c r="IIE1555"/>
      <c r="IIF1555"/>
      <c r="IIG1555"/>
      <c r="IIH1555"/>
      <c r="III1555"/>
      <c r="IIJ1555"/>
      <c r="IIK1555"/>
      <c r="IIL1555"/>
      <c r="IIM1555"/>
      <c r="IIN1555"/>
      <c r="IIO1555"/>
      <c r="IIP1555"/>
      <c r="IIQ1555"/>
      <c r="IIR1555"/>
      <c r="IIS1555"/>
      <c r="IIT1555"/>
      <c r="IIU1555"/>
      <c r="IIV1555"/>
      <c r="IIW1555"/>
      <c r="IIX1555"/>
      <c r="IIY1555"/>
      <c r="IIZ1555"/>
      <c r="IJA1555"/>
      <c r="IJB1555"/>
      <c r="IJC1555"/>
      <c r="IJD1555"/>
      <c r="IJE1555"/>
      <c r="IJF1555"/>
      <c r="IJG1555"/>
      <c r="IJH1555"/>
      <c r="IJI1555"/>
      <c r="IJJ1555"/>
      <c r="IJK1555"/>
      <c r="IJL1555"/>
      <c r="IJM1555"/>
      <c r="IJN1555"/>
      <c r="IJO1555"/>
      <c r="IJP1555"/>
      <c r="IJQ1555"/>
      <c r="IJR1555"/>
      <c r="IJS1555"/>
      <c r="IJT1555"/>
      <c r="IJU1555"/>
      <c r="IJV1555"/>
      <c r="IJW1555"/>
      <c r="IJX1555"/>
      <c r="IJY1555"/>
      <c r="IJZ1555"/>
      <c r="IKA1555"/>
      <c r="IKB1555"/>
      <c r="IKC1555"/>
      <c r="IKD1555"/>
      <c r="IKE1555"/>
      <c r="IKF1555"/>
      <c r="IKG1555"/>
      <c r="IKH1555"/>
      <c r="IKI1555"/>
      <c r="IKJ1555"/>
      <c r="IKK1555"/>
      <c r="IKL1555"/>
      <c r="IKM1555"/>
      <c r="IKN1555"/>
      <c r="IKO1555"/>
      <c r="IKP1555"/>
      <c r="IKQ1555"/>
      <c r="IKR1555"/>
      <c r="IKS1555"/>
      <c r="IKT1555"/>
      <c r="IKU1555"/>
      <c r="IKV1555"/>
      <c r="IKW1555"/>
      <c r="IKX1555"/>
      <c r="IKY1555"/>
      <c r="IKZ1555"/>
      <c r="ILA1555"/>
      <c r="ILB1555"/>
      <c r="ILC1555"/>
      <c r="ILD1555"/>
      <c r="ILE1555"/>
      <c r="ILF1555"/>
      <c r="ILG1555"/>
      <c r="ILH1555"/>
      <c r="ILI1555"/>
      <c r="ILJ1555"/>
      <c r="ILK1555"/>
      <c r="ILL1555"/>
      <c r="ILM1555"/>
      <c r="ILN1555"/>
      <c r="ILO1555"/>
      <c r="ILP1555"/>
      <c r="ILQ1555"/>
      <c r="ILR1555"/>
      <c r="ILS1555"/>
      <c r="ILT1555"/>
      <c r="ILU1555"/>
      <c r="ILV1555"/>
      <c r="ILW1555"/>
      <c r="ILX1555"/>
      <c r="ILY1555"/>
      <c r="ILZ1555"/>
      <c r="IMA1555"/>
      <c r="IMB1555"/>
      <c r="IMC1555"/>
      <c r="IMD1555"/>
      <c r="IME1555"/>
      <c r="IMF1555"/>
      <c r="IMG1555"/>
      <c r="IMH1555"/>
      <c r="IMI1555"/>
      <c r="IMJ1555"/>
      <c r="IMK1555"/>
      <c r="IML1555"/>
      <c r="IMM1555"/>
      <c r="IMN1555"/>
      <c r="IMO1555"/>
      <c r="IMP1555"/>
      <c r="IMQ1555"/>
      <c r="IMR1555"/>
      <c r="IMS1555"/>
      <c r="IMT1555"/>
      <c r="IMU1555"/>
      <c r="IMV1555"/>
      <c r="IMW1555"/>
      <c r="IMX1555"/>
      <c r="IMY1555"/>
      <c r="IMZ1555"/>
      <c r="INA1555"/>
      <c r="INB1555"/>
      <c r="INC1555"/>
      <c r="IND1555"/>
      <c r="INE1555"/>
      <c r="INF1555"/>
      <c r="ING1555"/>
      <c r="INH1555"/>
      <c r="INI1555"/>
      <c r="INJ1555"/>
      <c r="INK1555"/>
      <c r="INL1555"/>
      <c r="INM1555"/>
      <c r="INN1555"/>
      <c r="INO1555"/>
      <c r="INP1555"/>
      <c r="INQ1555"/>
      <c r="INR1555"/>
      <c r="INS1555"/>
      <c r="INT1555"/>
      <c r="INU1555"/>
      <c r="INV1555"/>
      <c r="INW1555"/>
      <c r="INX1555"/>
      <c r="INY1555"/>
      <c r="INZ1555"/>
      <c r="IOA1555"/>
      <c r="IOB1555"/>
      <c r="IOC1555"/>
      <c r="IOD1555"/>
      <c r="IOE1555"/>
      <c r="IOF1555"/>
      <c r="IOG1555"/>
      <c r="IOH1555"/>
      <c r="IOI1555"/>
      <c r="IOJ1555"/>
      <c r="IOK1555"/>
      <c r="IOL1555"/>
      <c r="IOM1555"/>
      <c r="ION1555"/>
      <c r="IOO1555"/>
      <c r="IOP1555"/>
      <c r="IOQ1555"/>
      <c r="IOR1555"/>
      <c r="IOS1555"/>
      <c r="IOT1555"/>
      <c r="IOU1555"/>
      <c r="IOV1555"/>
      <c r="IOW1555"/>
      <c r="IOX1555"/>
      <c r="IOY1555"/>
      <c r="IOZ1555"/>
      <c r="IPA1555"/>
      <c r="IPB1555"/>
      <c r="IPC1555"/>
      <c r="IPD1555"/>
      <c r="IPE1555"/>
      <c r="IPF1555"/>
      <c r="IPG1555"/>
      <c r="IPH1555"/>
      <c r="IPI1555"/>
      <c r="IPJ1555"/>
      <c r="IPK1555"/>
      <c r="IPL1555"/>
      <c r="IPM1555"/>
      <c r="IPN1555"/>
      <c r="IPO1555"/>
      <c r="IPP1555"/>
      <c r="IPQ1555"/>
      <c r="IPR1555"/>
      <c r="IPS1555"/>
      <c r="IPT1555"/>
      <c r="IPU1555"/>
      <c r="IPV1555"/>
      <c r="IPW1555"/>
      <c r="IPX1555"/>
      <c r="IPY1555"/>
      <c r="IPZ1555"/>
      <c r="IQA1555"/>
      <c r="IQB1555"/>
      <c r="IQC1555"/>
      <c r="IQD1555"/>
      <c r="IQE1555"/>
      <c r="IQF1555"/>
      <c r="IQG1555"/>
      <c r="IQH1555"/>
      <c r="IQI1555"/>
      <c r="IQJ1555"/>
      <c r="IQK1555"/>
      <c r="IQL1555"/>
      <c r="IQM1555"/>
      <c r="IQN1555"/>
      <c r="IQO1555"/>
      <c r="IQP1555"/>
      <c r="IQQ1555"/>
      <c r="IQR1555"/>
      <c r="IQS1555"/>
      <c r="IQT1555"/>
      <c r="IQU1555"/>
      <c r="IQV1555"/>
      <c r="IQW1555"/>
      <c r="IQX1555"/>
      <c r="IQY1555"/>
      <c r="IQZ1555"/>
      <c r="IRA1555"/>
      <c r="IRB1555"/>
      <c r="IRC1555"/>
      <c r="IRD1555"/>
      <c r="IRE1555"/>
      <c r="IRF1555"/>
      <c r="IRG1555"/>
      <c r="IRH1555"/>
      <c r="IRI1555"/>
      <c r="IRJ1555"/>
      <c r="IRK1555"/>
      <c r="IRL1555"/>
      <c r="IRM1555"/>
      <c r="IRN1555"/>
      <c r="IRO1555"/>
      <c r="IRP1555"/>
      <c r="IRQ1555"/>
      <c r="IRR1555"/>
      <c r="IRS1555"/>
      <c r="IRT1555"/>
      <c r="IRU1555"/>
      <c r="IRV1555"/>
      <c r="IRW1555"/>
      <c r="IRX1555"/>
      <c r="IRY1555"/>
      <c r="IRZ1555"/>
      <c r="ISA1555"/>
      <c r="ISB1555"/>
      <c r="ISC1555"/>
      <c r="ISD1555"/>
      <c r="ISE1555"/>
      <c r="ISF1555"/>
      <c r="ISG1555"/>
      <c r="ISH1555"/>
      <c r="ISI1555"/>
      <c r="ISJ1555"/>
      <c r="ISK1555"/>
      <c r="ISL1555"/>
      <c r="ISM1555"/>
      <c r="ISN1555"/>
      <c r="ISO1555"/>
      <c r="ISP1555"/>
      <c r="ISQ1555"/>
      <c r="ISR1555"/>
      <c r="ISS1555"/>
      <c r="IST1555"/>
      <c r="ISU1555"/>
      <c r="ISV1555"/>
      <c r="ISW1555"/>
      <c r="ISX1555"/>
      <c r="ISY1555"/>
      <c r="ISZ1555"/>
      <c r="ITA1555"/>
      <c r="ITB1555"/>
      <c r="ITC1555"/>
      <c r="ITD1555"/>
      <c r="ITE1555"/>
      <c r="ITF1555"/>
      <c r="ITG1555"/>
      <c r="ITH1555"/>
      <c r="ITI1555"/>
      <c r="ITJ1555"/>
      <c r="ITK1555"/>
      <c r="ITL1555"/>
      <c r="ITM1555"/>
      <c r="ITN1555"/>
      <c r="ITO1555"/>
      <c r="ITP1555"/>
      <c r="ITQ1555"/>
      <c r="ITR1555"/>
      <c r="ITS1555"/>
      <c r="ITT1555"/>
      <c r="ITU1555"/>
      <c r="ITV1555"/>
      <c r="ITW1555"/>
      <c r="ITX1555"/>
      <c r="ITY1555"/>
      <c r="ITZ1555"/>
      <c r="IUA1555"/>
      <c r="IUB1555"/>
      <c r="IUC1555"/>
      <c r="IUD1555"/>
      <c r="IUE1555"/>
      <c r="IUF1555"/>
      <c r="IUG1555"/>
      <c r="IUH1555"/>
      <c r="IUI1555"/>
      <c r="IUJ1555"/>
      <c r="IUK1555"/>
      <c r="IUL1555"/>
      <c r="IUM1555"/>
      <c r="IUN1555"/>
      <c r="IUO1555"/>
      <c r="IUP1555"/>
      <c r="IUQ1555"/>
      <c r="IUR1555"/>
      <c r="IUS1555"/>
      <c r="IUT1555"/>
      <c r="IUU1555"/>
      <c r="IUV1555"/>
      <c r="IUW1555"/>
      <c r="IUX1555"/>
      <c r="IUY1555"/>
      <c r="IUZ1555"/>
      <c r="IVA1555"/>
      <c r="IVB1555"/>
      <c r="IVC1555"/>
      <c r="IVD1555"/>
      <c r="IVE1555"/>
      <c r="IVF1555"/>
      <c r="IVG1555"/>
      <c r="IVH1555"/>
      <c r="IVI1555"/>
      <c r="IVJ1555"/>
      <c r="IVK1555"/>
      <c r="IVL1555"/>
      <c r="IVM1555"/>
      <c r="IVN1555"/>
      <c r="IVO1555"/>
      <c r="IVP1555"/>
      <c r="IVQ1555"/>
      <c r="IVR1555"/>
      <c r="IVS1555"/>
      <c r="IVT1555"/>
      <c r="IVU1555"/>
      <c r="IVV1555"/>
      <c r="IVW1555"/>
      <c r="IVX1555"/>
      <c r="IVY1555"/>
      <c r="IVZ1555"/>
      <c r="IWA1555"/>
      <c r="IWB1555"/>
      <c r="IWC1555"/>
      <c r="IWD1555"/>
      <c r="IWE1555"/>
      <c r="IWF1555"/>
      <c r="IWG1555"/>
      <c r="IWH1555"/>
      <c r="IWI1555"/>
      <c r="IWJ1555"/>
      <c r="IWK1555"/>
      <c r="IWL1555"/>
      <c r="IWM1555"/>
      <c r="IWN1555"/>
      <c r="IWO1555"/>
      <c r="IWP1555"/>
      <c r="IWQ1555"/>
      <c r="IWR1555"/>
      <c r="IWS1555"/>
      <c r="IWT1555"/>
      <c r="IWU1555"/>
      <c r="IWV1555"/>
      <c r="IWW1555"/>
      <c r="IWX1555"/>
      <c r="IWY1555"/>
      <c r="IWZ1555"/>
      <c r="IXA1555"/>
      <c r="IXB1555"/>
      <c r="IXC1555"/>
      <c r="IXD1555"/>
      <c r="IXE1555"/>
      <c r="IXF1555"/>
      <c r="IXG1555"/>
      <c r="IXH1555"/>
      <c r="IXI1555"/>
      <c r="IXJ1555"/>
      <c r="IXK1555"/>
      <c r="IXL1555"/>
      <c r="IXM1555"/>
      <c r="IXN1555"/>
      <c r="IXO1555"/>
      <c r="IXP1555"/>
      <c r="IXQ1555"/>
      <c r="IXR1555"/>
      <c r="IXS1555"/>
      <c r="IXT1555"/>
      <c r="IXU1555"/>
      <c r="IXV1555"/>
      <c r="IXW1555"/>
      <c r="IXX1555"/>
      <c r="IXY1555"/>
      <c r="IXZ1555"/>
      <c r="IYA1555"/>
      <c r="IYB1555"/>
      <c r="IYC1555"/>
      <c r="IYD1555"/>
      <c r="IYE1555"/>
      <c r="IYF1555"/>
      <c r="IYG1555"/>
      <c r="IYH1555"/>
      <c r="IYI1555"/>
      <c r="IYJ1555"/>
      <c r="IYK1555"/>
      <c r="IYL1555"/>
      <c r="IYM1555"/>
      <c r="IYN1555"/>
      <c r="IYO1555"/>
      <c r="IYP1555"/>
      <c r="IYQ1555"/>
      <c r="IYR1555"/>
      <c r="IYS1555"/>
      <c r="IYT1555"/>
      <c r="IYU1555"/>
      <c r="IYV1555"/>
      <c r="IYW1555"/>
      <c r="IYX1555"/>
      <c r="IYY1555"/>
      <c r="IYZ1555"/>
      <c r="IZA1555"/>
      <c r="IZB1555"/>
      <c r="IZC1555"/>
      <c r="IZD1555"/>
      <c r="IZE1555"/>
      <c r="IZF1555"/>
      <c r="IZG1555"/>
      <c r="IZH1555"/>
      <c r="IZI1555"/>
      <c r="IZJ1555"/>
      <c r="IZK1555"/>
      <c r="IZL1555"/>
      <c r="IZM1555"/>
      <c r="IZN1555"/>
      <c r="IZO1555"/>
      <c r="IZP1555"/>
      <c r="IZQ1555"/>
      <c r="IZR1555"/>
      <c r="IZS1555"/>
      <c r="IZT1555"/>
      <c r="IZU1555"/>
      <c r="IZV1555"/>
      <c r="IZW1555"/>
      <c r="IZX1555"/>
      <c r="IZY1555"/>
      <c r="IZZ1555"/>
      <c r="JAA1555"/>
      <c r="JAB1555"/>
      <c r="JAC1555"/>
      <c r="JAD1555"/>
      <c r="JAE1555"/>
      <c r="JAF1555"/>
      <c r="JAG1555"/>
      <c r="JAH1555"/>
      <c r="JAI1555"/>
      <c r="JAJ1555"/>
      <c r="JAK1555"/>
      <c r="JAL1555"/>
      <c r="JAM1555"/>
      <c r="JAN1555"/>
      <c r="JAO1555"/>
      <c r="JAP1555"/>
      <c r="JAQ1555"/>
      <c r="JAR1555"/>
      <c r="JAS1555"/>
      <c r="JAT1555"/>
      <c r="JAU1555"/>
      <c r="JAV1555"/>
      <c r="JAW1555"/>
      <c r="JAX1555"/>
      <c r="JAY1555"/>
      <c r="JAZ1555"/>
      <c r="JBA1555"/>
      <c r="JBB1555"/>
      <c r="JBC1555"/>
      <c r="JBD1555"/>
      <c r="JBE1555"/>
      <c r="JBF1555"/>
      <c r="JBG1555"/>
      <c r="JBH1555"/>
      <c r="JBI1555"/>
      <c r="JBJ1555"/>
      <c r="JBK1555"/>
      <c r="JBL1555"/>
      <c r="JBM1555"/>
      <c r="JBN1555"/>
      <c r="JBO1555"/>
      <c r="JBP1555"/>
      <c r="JBQ1555"/>
      <c r="JBR1555"/>
      <c r="JBS1555"/>
      <c r="JBT1555"/>
      <c r="JBU1555"/>
      <c r="JBV1555"/>
      <c r="JBW1555"/>
      <c r="JBX1555"/>
      <c r="JBY1555"/>
      <c r="JBZ1555"/>
      <c r="JCA1555"/>
      <c r="JCB1555"/>
      <c r="JCC1555"/>
      <c r="JCD1555"/>
      <c r="JCE1555"/>
      <c r="JCF1555"/>
      <c r="JCG1555"/>
      <c r="JCH1555"/>
      <c r="JCI1555"/>
      <c r="JCJ1555"/>
      <c r="JCK1555"/>
      <c r="JCL1555"/>
      <c r="JCM1555"/>
      <c r="JCN1555"/>
      <c r="JCO1555"/>
      <c r="JCP1555"/>
      <c r="JCQ1555"/>
      <c r="JCR1555"/>
      <c r="JCS1555"/>
      <c r="JCT1555"/>
      <c r="JCU1555"/>
      <c r="JCV1555"/>
      <c r="JCW1555"/>
      <c r="JCX1555"/>
      <c r="JCY1555"/>
      <c r="JCZ1555"/>
      <c r="JDA1555"/>
      <c r="JDB1555"/>
      <c r="JDC1555"/>
      <c r="JDD1555"/>
      <c r="JDE1555"/>
      <c r="JDF1555"/>
      <c r="JDG1555"/>
      <c r="JDH1555"/>
      <c r="JDI1555"/>
      <c r="JDJ1555"/>
      <c r="JDK1555"/>
      <c r="JDL1555"/>
      <c r="JDM1555"/>
      <c r="JDN1555"/>
      <c r="JDO1555"/>
      <c r="JDP1555"/>
      <c r="JDQ1555"/>
      <c r="JDR1555"/>
      <c r="JDS1555"/>
      <c r="JDT1555"/>
      <c r="JDU1555"/>
      <c r="JDV1555"/>
      <c r="JDW1555"/>
      <c r="JDX1555"/>
      <c r="JDY1555"/>
      <c r="JDZ1555"/>
      <c r="JEA1555"/>
      <c r="JEB1555"/>
      <c r="JEC1555"/>
      <c r="JED1555"/>
      <c r="JEE1555"/>
      <c r="JEF1555"/>
      <c r="JEG1555"/>
      <c r="JEH1555"/>
      <c r="JEI1555"/>
      <c r="JEJ1555"/>
      <c r="JEK1555"/>
      <c r="JEL1555"/>
      <c r="JEM1555"/>
      <c r="JEN1555"/>
      <c r="JEO1555"/>
      <c r="JEP1555"/>
      <c r="JEQ1555"/>
      <c r="JER1555"/>
      <c r="JES1555"/>
      <c r="JET1555"/>
      <c r="JEU1555"/>
      <c r="JEV1555"/>
      <c r="JEW1555"/>
      <c r="JEX1555"/>
      <c r="JEY1555"/>
      <c r="JEZ1555"/>
      <c r="JFA1555"/>
      <c r="JFB1555"/>
      <c r="JFC1555"/>
      <c r="JFD1555"/>
      <c r="JFE1555"/>
      <c r="JFF1555"/>
      <c r="JFG1555"/>
      <c r="JFH1555"/>
      <c r="JFI1555"/>
      <c r="JFJ1555"/>
      <c r="JFK1555"/>
      <c r="JFL1555"/>
      <c r="JFM1555"/>
      <c r="JFN1555"/>
      <c r="JFO1555"/>
      <c r="JFP1555"/>
      <c r="JFQ1555"/>
      <c r="JFR1555"/>
      <c r="JFS1555"/>
      <c r="JFT1555"/>
      <c r="JFU1555"/>
      <c r="JFV1555"/>
      <c r="JFW1555"/>
      <c r="JFX1555"/>
      <c r="JFY1555"/>
      <c r="JFZ1555"/>
      <c r="JGA1555"/>
      <c r="JGB1555"/>
      <c r="JGC1555"/>
      <c r="JGD1555"/>
      <c r="JGE1555"/>
      <c r="JGF1555"/>
      <c r="JGG1555"/>
      <c r="JGH1555"/>
      <c r="JGI1555"/>
      <c r="JGJ1555"/>
      <c r="JGK1555"/>
      <c r="JGL1555"/>
      <c r="JGM1555"/>
      <c r="JGN1555"/>
      <c r="JGO1555"/>
      <c r="JGP1555"/>
      <c r="JGQ1555"/>
      <c r="JGR1555"/>
      <c r="JGS1555"/>
      <c r="JGT1555"/>
      <c r="JGU1555"/>
      <c r="JGV1555"/>
      <c r="JGW1555"/>
      <c r="JGX1555"/>
      <c r="JGY1555"/>
      <c r="JGZ1555"/>
      <c r="JHA1555"/>
      <c r="JHB1555"/>
      <c r="JHC1555"/>
      <c r="JHD1555"/>
      <c r="JHE1555"/>
      <c r="JHF1555"/>
      <c r="JHG1555"/>
      <c r="JHH1555"/>
      <c r="JHI1555"/>
      <c r="JHJ1555"/>
      <c r="JHK1555"/>
      <c r="JHL1555"/>
      <c r="JHM1555"/>
      <c r="JHN1555"/>
      <c r="JHO1555"/>
      <c r="JHP1555"/>
      <c r="JHQ1555"/>
      <c r="JHR1555"/>
      <c r="JHS1555"/>
      <c r="JHT1555"/>
      <c r="JHU1555"/>
      <c r="JHV1555"/>
      <c r="JHW1555"/>
      <c r="JHX1555"/>
      <c r="JHY1555"/>
      <c r="JHZ1555"/>
      <c r="JIA1555"/>
      <c r="JIB1555"/>
      <c r="JIC1555"/>
      <c r="JID1555"/>
      <c r="JIE1555"/>
      <c r="JIF1555"/>
      <c r="JIG1555"/>
      <c r="JIH1555"/>
      <c r="JII1555"/>
      <c r="JIJ1555"/>
      <c r="JIK1555"/>
      <c r="JIL1555"/>
      <c r="JIM1555"/>
      <c r="JIN1555"/>
      <c r="JIO1555"/>
      <c r="JIP1555"/>
      <c r="JIQ1555"/>
      <c r="JIR1555"/>
      <c r="JIS1555"/>
      <c r="JIT1555"/>
      <c r="JIU1555"/>
      <c r="JIV1555"/>
      <c r="JIW1555"/>
      <c r="JIX1555"/>
      <c r="JIY1555"/>
      <c r="JIZ1555"/>
      <c r="JJA1555"/>
      <c r="JJB1555"/>
      <c r="JJC1555"/>
      <c r="JJD1555"/>
      <c r="JJE1555"/>
      <c r="JJF1555"/>
      <c r="JJG1555"/>
      <c r="JJH1555"/>
      <c r="JJI1555"/>
      <c r="JJJ1555"/>
      <c r="JJK1555"/>
      <c r="JJL1555"/>
      <c r="JJM1555"/>
      <c r="JJN1555"/>
      <c r="JJO1555"/>
      <c r="JJP1555"/>
      <c r="JJQ1555"/>
      <c r="JJR1555"/>
      <c r="JJS1555"/>
      <c r="JJT1555"/>
      <c r="JJU1555"/>
      <c r="JJV1555"/>
      <c r="JJW1555"/>
      <c r="JJX1555"/>
      <c r="JJY1555"/>
      <c r="JJZ1555"/>
      <c r="JKA1555"/>
      <c r="JKB1555"/>
      <c r="JKC1555"/>
      <c r="JKD1555"/>
      <c r="JKE1555"/>
      <c r="JKF1555"/>
      <c r="JKG1555"/>
      <c r="JKH1555"/>
      <c r="JKI1555"/>
      <c r="JKJ1555"/>
      <c r="JKK1555"/>
      <c r="JKL1555"/>
      <c r="JKM1555"/>
      <c r="JKN1555"/>
      <c r="JKO1555"/>
      <c r="JKP1555"/>
      <c r="JKQ1555"/>
      <c r="JKR1555"/>
      <c r="JKS1555"/>
      <c r="JKT1555"/>
      <c r="JKU1555"/>
      <c r="JKV1555"/>
      <c r="JKW1555"/>
      <c r="JKX1555"/>
      <c r="JKY1555"/>
      <c r="JKZ1555"/>
      <c r="JLA1555"/>
      <c r="JLB1555"/>
      <c r="JLC1555"/>
      <c r="JLD1555"/>
      <c r="JLE1555"/>
      <c r="JLF1555"/>
      <c r="JLG1555"/>
      <c r="JLH1555"/>
      <c r="JLI1555"/>
      <c r="JLJ1555"/>
      <c r="JLK1555"/>
      <c r="JLL1555"/>
      <c r="JLM1555"/>
      <c r="JLN1555"/>
      <c r="JLO1555"/>
      <c r="JLP1555"/>
      <c r="JLQ1555"/>
      <c r="JLR1555"/>
      <c r="JLS1555"/>
      <c r="JLT1555"/>
      <c r="JLU1555"/>
      <c r="JLV1555"/>
      <c r="JLW1555"/>
      <c r="JLX1555"/>
      <c r="JLY1555"/>
      <c r="JLZ1555"/>
      <c r="JMA1555"/>
      <c r="JMB1555"/>
      <c r="JMC1555"/>
      <c r="JMD1555"/>
      <c r="JME1555"/>
      <c r="JMF1555"/>
      <c r="JMG1555"/>
      <c r="JMH1555"/>
      <c r="JMI1555"/>
      <c r="JMJ1555"/>
      <c r="JMK1555"/>
      <c r="JML1555"/>
      <c r="JMM1555"/>
      <c r="JMN1555"/>
      <c r="JMO1555"/>
      <c r="JMP1555"/>
      <c r="JMQ1555"/>
      <c r="JMR1555"/>
      <c r="JMS1555"/>
      <c r="JMT1555"/>
      <c r="JMU1555"/>
      <c r="JMV1555"/>
      <c r="JMW1555"/>
      <c r="JMX1555"/>
      <c r="JMY1555"/>
      <c r="JMZ1555"/>
      <c r="JNA1555"/>
      <c r="JNB1555"/>
      <c r="JNC1555"/>
      <c r="JND1555"/>
      <c r="JNE1555"/>
      <c r="JNF1555"/>
      <c r="JNG1555"/>
      <c r="JNH1555"/>
      <c r="JNI1555"/>
      <c r="JNJ1555"/>
      <c r="JNK1555"/>
      <c r="JNL1555"/>
      <c r="JNM1555"/>
      <c r="JNN1555"/>
      <c r="JNO1555"/>
      <c r="JNP1555"/>
      <c r="JNQ1555"/>
      <c r="JNR1555"/>
      <c r="JNS1555"/>
      <c r="JNT1555"/>
      <c r="JNU1555"/>
      <c r="JNV1555"/>
      <c r="JNW1555"/>
      <c r="JNX1555"/>
      <c r="JNY1555"/>
      <c r="JNZ1555"/>
      <c r="JOA1555"/>
      <c r="JOB1555"/>
      <c r="JOC1555"/>
      <c r="JOD1555"/>
      <c r="JOE1555"/>
      <c r="JOF1555"/>
      <c r="JOG1555"/>
      <c r="JOH1555"/>
      <c r="JOI1555"/>
      <c r="JOJ1555"/>
      <c r="JOK1555"/>
      <c r="JOL1555"/>
      <c r="JOM1555"/>
      <c r="JON1555"/>
      <c r="JOO1555"/>
      <c r="JOP1555"/>
      <c r="JOQ1555"/>
      <c r="JOR1555"/>
      <c r="JOS1555"/>
      <c r="JOT1555"/>
      <c r="JOU1555"/>
      <c r="JOV1555"/>
      <c r="JOW1555"/>
      <c r="JOX1555"/>
      <c r="JOY1555"/>
      <c r="JOZ1555"/>
      <c r="JPA1555"/>
      <c r="JPB1555"/>
      <c r="JPC1555"/>
      <c r="JPD1555"/>
      <c r="JPE1555"/>
      <c r="JPF1555"/>
      <c r="JPG1555"/>
      <c r="JPH1555"/>
      <c r="JPI1555"/>
      <c r="JPJ1555"/>
      <c r="JPK1555"/>
      <c r="JPL1555"/>
      <c r="JPM1555"/>
      <c r="JPN1555"/>
      <c r="JPO1555"/>
      <c r="JPP1555"/>
      <c r="JPQ1555"/>
      <c r="JPR1555"/>
      <c r="JPS1555"/>
      <c r="JPT1555"/>
      <c r="JPU1555"/>
      <c r="JPV1555"/>
      <c r="JPW1555"/>
      <c r="JPX1555"/>
      <c r="JPY1555"/>
      <c r="JPZ1555"/>
      <c r="JQA1555"/>
      <c r="JQB1555"/>
      <c r="JQC1555"/>
      <c r="JQD1555"/>
      <c r="JQE1555"/>
      <c r="JQF1555"/>
      <c r="JQG1555"/>
      <c r="JQH1555"/>
      <c r="JQI1555"/>
      <c r="JQJ1555"/>
      <c r="JQK1555"/>
      <c r="JQL1555"/>
      <c r="JQM1555"/>
      <c r="JQN1555"/>
      <c r="JQO1555"/>
      <c r="JQP1555"/>
      <c r="JQQ1555"/>
      <c r="JQR1555"/>
      <c r="JQS1555"/>
      <c r="JQT1555"/>
      <c r="JQU1555"/>
      <c r="JQV1555"/>
      <c r="JQW1555"/>
      <c r="JQX1555"/>
      <c r="JQY1555"/>
      <c r="JQZ1555"/>
      <c r="JRA1555"/>
      <c r="JRB1555"/>
      <c r="JRC1555"/>
      <c r="JRD1555"/>
      <c r="JRE1555"/>
      <c r="JRF1555"/>
      <c r="JRG1555"/>
      <c r="JRH1555"/>
      <c r="JRI1555"/>
      <c r="JRJ1555"/>
      <c r="JRK1555"/>
      <c r="JRL1555"/>
      <c r="JRM1555"/>
      <c r="JRN1555"/>
      <c r="JRO1555"/>
      <c r="JRP1555"/>
      <c r="JRQ1555"/>
      <c r="JRR1555"/>
      <c r="JRS1555"/>
      <c r="JRT1555"/>
      <c r="JRU1555"/>
      <c r="JRV1555"/>
      <c r="JRW1555"/>
      <c r="JRX1555"/>
      <c r="JRY1555"/>
      <c r="JRZ1555"/>
      <c r="JSA1555"/>
      <c r="JSB1555"/>
      <c r="JSC1555"/>
      <c r="JSD1555"/>
      <c r="JSE1555"/>
      <c r="JSF1555"/>
      <c r="JSG1555"/>
      <c r="JSH1555"/>
      <c r="JSI1555"/>
      <c r="JSJ1555"/>
      <c r="JSK1555"/>
      <c r="JSL1555"/>
      <c r="JSM1555"/>
      <c r="JSN1555"/>
      <c r="JSO1555"/>
      <c r="JSP1555"/>
      <c r="JSQ1555"/>
      <c r="JSR1555"/>
      <c r="JSS1555"/>
      <c r="JST1555"/>
      <c r="JSU1555"/>
      <c r="JSV1555"/>
      <c r="JSW1555"/>
      <c r="JSX1555"/>
      <c r="JSY1555"/>
      <c r="JSZ1555"/>
      <c r="JTA1555"/>
      <c r="JTB1555"/>
      <c r="JTC1555"/>
      <c r="JTD1555"/>
      <c r="JTE1555"/>
      <c r="JTF1555"/>
      <c r="JTG1555"/>
      <c r="JTH1555"/>
      <c r="JTI1555"/>
      <c r="JTJ1555"/>
      <c r="JTK1555"/>
      <c r="JTL1555"/>
      <c r="JTM1555"/>
      <c r="JTN1555"/>
      <c r="JTO1555"/>
      <c r="JTP1555"/>
      <c r="JTQ1555"/>
      <c r="JTR1555"/>
      <c r="JTS1555"/>
      <c r="JTT1555"/>
      <c r="JTU1555"/>
      <c r="JTV1555"/>
      <c r="JTW1555"/>
      <c r="JTX1555"/>
      <c r="JTY1555"/>
      <c r="JTZ1555"/>
      <c r="JUA1555"/>
      <c r="JUB1555"/>
      <c r="JUC1555"/>
      <c r="JUD1555"/>
      <c r="JUE1555"/>
      <c r="JUF1555"/>
      <c r="JUG1555"/>
      <c r="JUH1555"/>
      <c r="JUI1555"/>
      <c r="JUJ1555"/>
      <c r="JUK1555"/>
      <c r="JUL1555"/>
      <c r="JUM1555"/>
      <c r="JUN1555"/>
      <c r="JUO1555"/>
      <c r="JUP1555"/>
      <c r="JUQ1555"/>
      <c r="JUR1555"/>
      <c r="JUS1555"/>
      <c r="JUT1555"/>
      <c r="JUU1555"/>
      <c r="JUV1555"/>
      <c r="JUW1555"/>
      <c r="JUX1555"/>
      <c r="JUY1555"/>
      <c r="JUZ1555"/>
      <c r="JVA1555"/>
      <c r="JVB1555"/>
      <c r="JVC1555"/>
      <c r="JVD1555"/>
      <c r="JVE1555"/>
      <c r="JVF1555"/>
      <c r="JVG1555"/>
      <c r="JVH1555"/>
      <c r="JVI1555"/>
      <c r="JVJ1555"/>
      <c r="JVK1555"/>
      <c r="JVL1555"/>
      <c r="JVM1555"/>
      <c r="JVN1555"/>
      <c r="JVO1555"/>
      <c r="JVP1555"/>
      <c r="JVQ1555"/>
      <c r="JVR1555"/>
      <c r="JVS1555"/>
      <c r="JVT1555"/>
      <c r="JVU1555"/>
      <c r="JVV1555"/>
      <c r="JVW1555"/>
      <c r="JVX1555"/>
      <c r="JVY1555"/>
      <c r="JVZ1555"/>
      <c r="JWA1555"/>
      <c r="JWB1555"/>
      <c r="JWC1555"/>
      <c r="JWD1555"/>
      <c r="JWE1555"/>
      <c r="JWF1555"/>
      <c r="JWG1555"/>
      <c r="JWH1555"/>
      <c r="JWI1555"/>
      <c r="JWJ1555"/>
      <c r="JWK1555"/>
      <c r="JWL1555"/>
      <c r="JWM1555"/>
      <c r="JWN1555"/>
      <c r="JWO1555"/>
      <c r="JWP1555"/>
      <c r="JWQ1555"/>
      <c r="JWR1555"/>
      <c r="JWS1555"/>
      <c r="JWT1555"/>
      <c r="JWU1555"/>
      <c r="JWV1555"/>
      <c r="JWW1555"/>
      <c r="JWX1555"/>
      <c r="JWY1555"/>
      <c r="JWZ1555"/>
      <c r="JXA1555"/>
      <c r="JXB1555"/>
      <c r="JXC1555"/>
      <c r="JXD1555"/>
      <c r="JXE1555"/>
      <c r="JXF1555"/>
      <c r="JXG1555"/>
      <c r="JXH1555"/>
      <c r="JXI1555"/>
      <c r="JXJ1555"/>
      <c r="JXK1555"/>
      <c r="JXL1555"/>
      <c r="JXM1555"/>
      <c r="JXN1555"/>
      <c r="JXO1555"/>
      <c r="JXP1555"/>
      <c r="JXQ1555"/>
      <c r="JXR1555"/>
      <c r="JXS1555"/>
      <c r="JXT1555"/>
      <c r="JXU1555"/>
      <c r="JXV1555"/>
      <c r="JXW1555"/>
      <c r="JXX1555"/>
      <c r="JXY1555"/>
      <c r="JXZ1555"/>
      <c r="JYA1555"/>
      <c r="JYB1555"/>
      <c r="JYC1555"/>
      <c r="JYD1555"/>
      <c r="JYE1555"/>
      <c r="JYF1555"/>
      <c r="JYG1555"/>
      <c r="JYH1555"/>
      <c r="JYI1555"/>
      <c r="JYJ1555"/>
      <c r="JYK1555"/>
      <c r="JYL1555"/>
      <c r="JYM1555"/>
      <c r="JYN1555"/>
      <c r="JYO1555"/>
      <c r="JYP1555"/>
      <c r="JYQ1555"/>
      <c r="JYR1555"/>
      <c r="JYS1555"/>
      <c r="JYT1555"/>
      <c r="JYU1555"/>
      <c r="JYV1555"/>
      <c r="JYW1555"/>
      <c r="JYX1555"/>
      <c r="JYY1555"/>
      <c r="JYZ1555"/>
      <c r="JZA1555"/>
      <c r="JZB1555"/>
      <c r="JZC1555"/>
      <c r="JZD1555"/>
      <c r="JZE1555"/>
      <c r="JZF1555"/>
      <c r="JZG1555"/>
      <c r="JZH1555"/>
      <c r="JZI1555"/>
      <c r="JZJ1555"/>
      <c r="JZK1555"/>
      <c r="JZL1555"/>
      <c r="JZM1555"/>
      <c r="JZN1555"/>
      <c r="JZO1555"/>
      <c r="JZP1555"/>
      <c r="JZQ1555"/>
      <c r="JZR1555"/>
      <c r="JZS1555"/>
      <c r="JZT1555"/>
      <c r="JZU1555"/>
      <c r="JZV1555"/>
      <c r="JZW1555"/>
      <c r="JZX1555"/>
      <c r="JZY1555"/>
      <c r="JZZ1555"/>
      <c r="KAA1555"/>
      <c r="KAB1555"/>
      <c r="KAC1555"/>
      <c r="KAD1555"/>
      <c r="KAE1555"/>
      <c r="KAF1555"/>
      <c r="KAG1555"/>
      <c r="KAH1555"/>
      <c r="KAI1555"/>
      <c r="KAJ1555"/>
      <c r="KAK1555"/>
      <c r="KAL1555"/>
      <c r="KAM1555"/>
      <c r="KAN1555"/>
      <c r="KAO1555"/>
      <c r="KAP1555"/>
      <c r="KAQ1555"/>
      <c r="KAR1555"/>
      <c r="KAS1555"/>
      <c r="KAT1555"/>
      <c r="KAU1555"/>
      <c r="KAV1555"/>
      <c r="KAW1555"/>
      <c r="KAX1555"/>
      <c r="KAY1555"/>
      <c r="KAZ1555"/>
      <c r="KBA1555"/>
      <c r="KBB1555"/>
      <c r="KBC1555"/>
      <c r="KBD1555"/>
      <c r="KBE1555"/>
      <c r="KBF1555"/>
      <c r="KBG1555"/>
      <c r="KBH1555"/>
      <c r="KBI1555"/>
      <c r="KBJ1555"/>
      <c r="KBK1555"/>
      <c r="KBL1555"/>
      <c r="KBM1555"/>
      <c r="KBN1555"/>
      <c r="KBO1555"/>
      <c r="KBP1555"/>
      <c r="KBQ1555"/>
      <c r="KBR1555"/>
      <c r="KBS1555"/>
      <c r="KBT1555"/>
      <c r="KBU1555"/>
      <c r="KBV1555"/>
      <c r="KBW1555"/>
      <c r="KBX1555"/>
      <c r="KBY1555"/>
      <c r="KBZ1555"/>
      <c r="KCA1555"/>
      <c r="KCB1555"/>
      <c r="KCC1555"/>
      <c r="KCD1555"/>
      <c r="KCE1555"/>
      <c r="KCF1555"/>
      <c r="KCG1555"/>
      <c r="KCH1555"/>
      <c r="KCI1555"/>
      <c r="KCJ1555"/>
      <c r="KCK1555"/>
      <c r="KCL1555"/>
      <c r="KCM1555"/>
      <c r="KCN1555"/>
      <c r="KCO1555"/>
      <c r="KCP1555"/>
      <c r="KCQ1555"/>
      <c r="KCR1555"/>
      <c r="KCS1555"/>
      <c r="KCT1555"/>
      <c r="KCU1555"/>
      <c r="KCV1555"/>
      <c r="KCW1555"/>
      <c r="KCX1555"/>
      <c r="KCY1555"/>
      <c r="KCZ1555"/>
      <c r="KDA1555"/>
      <c r="KDB1555"/>
      <c r="KDC1555"/>
      <c r="KDD1555"/>
      <c r="KDE1555"/>
      <c r="KDF1555"/>
      <c r="KDG1555"/>
      <c r="KDH1555"/>
      <c r="KDI1555"/>
      <c r="KDJ1555"/>
      <c r="KDK1555"/>
      <c r="KDL1555"/>
      <c r="KDM1555"/>
      <c r="KDN1555"/>
      <c r="KDO1555"/>
      <c r="KDP1555"/>
      <c r="KDQ1555"/>
      <c r="KDR1555"/>
      <c r="KDS1555"/>
      <c r="KDT1555"/>
      <c r="KDU1555"/>
      <c r="KDV1555"/>
      <c r="KDW1555"/>
      <c r="KDX1555"/>
      <c r="KDY1555"/>
      <c r="KDZ1555"/>
      <c r="KEA1555"/>
      <c r="KEB1555"/>
      <c r="KEC1555"/>
      <c r="KED1555"/>
      <c r="KEE1555"/>
      <c r="KEF1555"/>
      <c r="KEG1555"/>
      <c r="KEH1555"/>
      <c r="KEI1555"/>
      <c r="KEJ1555"/>
      <c r="KEK1555"/>
      <c r="KEL1555"/>
      <c r="KEM1555"/>
      <c r="KEN1555"/>
      <c r="KEO1555"/>
      <c r="KEP1555"/>
      <c r="KEQ1555"/>
      <c r="KER1555"/>
      <c r="KES1555"/>
      <c r="KET1555"/>
      <c r="KEU1555"/>
      <c r="KEV1555"/>
      <c r="KEW1555"/>
      <c r="KEX1555"/>
      <c r="KEY1555"/>
      <c r="KEZ1555"/>
      <c r="KFA1555"/>
      <c r="KFB1555"/>
      <c r="KFC1555"/>
      <c r="KFD1555"/>
      <c r="KFE1555"/>
      <c r="KFF1555"/>
      <c r="KFG1555"/>
      <c r="KFH1555"/>
      <c r="KFI1555"/>
      <c r="KFJ1555"/>
      <c r="KFK1555"/>
      <c r="KFL1555"/>
      <c r="KFM1555"/>
      <c r="KFN1555"/>
      <c r="KFO1555"/>
      <c r="KFP1555"/>
      <c r="KFQ1555"/>
      <c r="KFR1555"/>
      <c r="KFS1555"/>
      <c r="KFT1555"/>
      <c r="KFU1555"/>
      <c r="KFV1555"/>
      <c r="KFW1555"/>
      <c r="KFX1555"/>
      <c r="KFY1555"/>
      <c r="KFZ1555"/>
      <c r="KGA1555"/>
      <c r="KGB1555"/>
      <c r="KGC1555"/>
      <c r="KGD1555"/>
      <c r="KGE1555"/>
      <c r="KGF1555"/>
      <c r="KGG1555"/>
      <c r="KGH1555"/>
      <c r="KGI1555"/>
      <c r="KGJ1555"/>
      <c r="KGK1555"/>
      <c r="KGL1555"/>
      <c r="KGM1555"/>
      <c r="KGN1555"/>
      <c r="KGO1555"/>
      <c r="KGP1555"/>
      <c r="KGQ1555"/>
      <c r="KGR1555"/>
      <c r="KGS1555"/>
      <c r="KGT1555"/>
      <c r="KGU1555"/>
      <c r="KGV1555"/>
      <c r="KGW1555"/>
      <c r="KGX1555"/>
      <c r="KGY1555"/>
      <c r="KGZ1555"/>
      <c r="KHA1555"/>
      <c r="KHB1555"/>
      <c r="KHC1555"/>
      <c r="KHD1555"/>
      <c r="KHE1555"/>
      <c r="KHF1555"/>
      <c r="KHG1555"/>
      <c r="KHH1555"/>
      <c r="KHI1555"/>
      <c r="KHJ1555"/>
      <c r="KHK1555"/>
      <c r="KHL1555"/>
      <c r="KHM1555"/>
      <c r="KHN1555"/>
      <c r="KHO1555"/>
      <c r="KHP1555"/>
      <c r="KHQ1555"/>
      <c r="KHR1555"/>
      <c r="KHS1555"/>
      <c r="KHT1555"/>
      <c r="KHU1555"/>
      <c r="KHV1555"/>
      <c r="KHW1555"/>
      <c r="KHX1555"/>
      <c r="KHY1555"/>
      <c r="KHZ1555"/>
      <c r="KIA1555"/>
      <c r="KIB1555"/>
      <c r="KIC1555"/>
      <c r="KID1555"/>
      <c r="KIE1555"/>
      <c r="KIF1555"/>
      <c r="KIG1555"/>
      <c r="KIH1555"/>
      <c r="KII1555"/>
      <c r="KIJ1555"/>
      <c r="KIK1555"/>
      <c r="KIL1555"/>
      <c r="KIM1555"/>
      <c r="KIN1555"/>
      <c r="KIO1555"/>
      <c r="KIP1555"/>
      <c r="KIQ1555"/>
      <c r="KIR1555"/>
      <c r="KIS1555"/>
      <c r="KIT1555"/>
      <c r="KIU1555"/>
      <c r="KIV1555"/>
      <c r="KIW1555"/>
      <c r="KIX1555"/>
      <c r="KIY1555"/>
      <c r="KIZ1555"/>
      <c r="KJA1555"/>
      <c r="KJB1555"/>
      <c r="KJC1555"/>
      <c r="KJD1555"/>
      <c r="KJE1555"/>
      <c r="KJF1555"/>
      <c r="KJG1555"/>
      <c r="KJH1555"/>
      <c r="KJI1555"/>
      <c r="KJJ1555"/>
      <c r="KJK1555"/>
      <c r="KJL1555"/>
      <c r="KJM1555"/>
      <c r="KJN1555"/>
      <c r="KJO1555"/>
      <c r="KJP1555"/>
      <c r="KJQ1555"/>
      <c r="KJR1555"/>
      <c r="KJS1555"/>
      <c r="KJT1555"/>
      <c r="KJU1555"/>
      <c r="KJV1555"/>
      <c r="KJW1555"/>
      <c r="KJX1555"/>
      <c r="KJY1555"/>
      <c r="KJZ1555"/>
      <c r="KKA1555"/>
      <c r="KKB1555"/>
      <c r="KKC1555"/>
      <c r="KKD1555"/>
      <c r="KKE1555"/>
      <c r="KKF1555"/>
      <c r="KKG1555"/>
      <c r="KKH1555"/>
      <c r="KKI1555"/>
      <c r="KKJ1555"/>
      <c r="KKK1555"/>
      <c r="KKL1555"/>
      <c r="KKM1555"/>
      <c r="KKN1555"/>
      <c r="KKO1555"/>
      <c r="KKP1555"/>
      <c r="KKQ1555"/>
      <c r="KKR1555"/>
      <c r="KKS1555"/>
      <c r="KKT1555"/>
      <c r="KKU1555"/>
      <c r="KKV1555"/>
      <c r="KKW1555"/>
      <c r="KKX1555"/>
      <c r="KKY1555"/>
      <c r="KKZ1555"/>
      <c r="KLA1555"/>
      <c r="KLB1555"/>
      <c r="KLC1555"/>
      <c r="KLD1555"/>
      <c r="KLE1555"/>
      <c r="KLF1555"/>
      <c r="KLG1555"/>
      <c r="KLH1555"/>
      <c r="KLI1555"/>
      <c r="KLJ1555"/>
      <c r="KLK1555"/>
      <c r="KLL1555"/>
      <c r="KLM1555"/>
      <c r="KLN1555"/>
      <c r="KLO1555"/>
      <c r="KLP1555"/>
      <c r="KLQ1555"/>
      <c r="KLR1555"/>
      <c r="KLS1555"/>
      <c r="KLT1555"/>
      <c r="KLU1555"/>
      <c r="KLV1555"/>
      <c r="KLW1555"/>
      <c r="KLX1555"/>
      <c r="KLY1555"/>
      <c r="KLZ1555"/>
      <c r="KMA1555"/>
      <c r="KMB1555"/>
      <c r="KMC1555"/>
      <c r="KMD1555"/>
      <c r="KME1555"/>
      <c r="KMF1555"/>
      <c r="KMG1555"/>
      <c r="KMH1555"/>
      <c r="KMI1555"/>
      <c r="KMJ1555"/>
      <c r="KMK1555"/>
      <c r="KML1555"/>
      <c r="KMM1555"/>
      <c r="KMN1555"/>
      <c r="KMO1555"/>
      <c r="KMP1555"/>
      <c r="KMQ1555"/>
      <c r="KMR1555"/>
      <c r="KMS1555"/>
      <c r="KMT1555"/>
      <c r="KMU1555"/>
      <c r="KMV1555"/>
      <c r="KMW1555"/>
      <c r="KMX1555"/>
      <c r="KMY1555"/>
      <c r="KMZ1555"/>
      <c r="KNA1555"/>
      <c r="KNB1555"/>
      <c r="KNC1555"/>
      <c r="KND1555"/>
      <c r="KNE1555"/>
      <c r="KNF1555"/>
      <c r="KNG1555"/>
      <c r="KNH1555"/>
      <c r="KNI1555"/>
      <c r="KNJ1555"/>
      <c r="KNK1555"/>
      <c r="KNL1555"/>
      <c r="KNM1555"/>
      <c r="KNN1555"/>
      <c r="KNO1555"/>
      <c r="KNP1555"/>
      <c r="KNQ1555"/>
      <c r="KNR1555"/>
      <c r="KNS1555"/>
      <c r="KNT1555"/>
      <c r="KNU1555"/>
      <c r="KNV1555"/>
      <c r="KNW1555"/>
      <c r="KNX1555"/>
      <c r="KNY1555"/>
      <c r="KNZ1555"/>
      <c r="KOA1555"/>
      <c r="KOB1555"/>
      <c r="KOC1555"/>
      <c r="KOD1555"/>
      <c r="KOE1555"/>
      <c r="KOF1555"/>
      <c r="KOG1555"/>
      <c r="KOH1555"/>
      <c r="KOI1555"/>
      <c r="KOJ1555"/>
      <c r="KOK1555"/>
      <c r="KOL1555"/>
      <c r="KOM1555"/>
      <c r="KON1555"/>
      <c r="KOO1555"/>
      <c r="KOP1555"/>
      <c r="KOQ1555"/>
      <c r="KOR1555"/>
      <c r="KOS1555"/>
      <c r="KOT1555"/>
      <c r="KOU1555"/>
      <c r="KOV1555"/>
      <c r="KOW1555"/>
      <c r="KOX1555"/>
      <c r="KOY1555"/>
      <c r="KOZ1555"/>
      <c r="KPA1555"/>
      <c r="KPB1555"/>
      <c r="KPC1555"/>
      <c r="KPD1555"/>
      <c r="KPE1555"/>
      <c r="KPF1555"/>
      <c r="KPG1555"/>
      <c r="KPH1555"/>
      <c r="KPI1555"/>
      <c r="KPJ1555"/>
      <c r="KPK1555"/>
      <c r="KPL1555"/>
      <c r="KPM1555"/>
      <c r="KPN1555"/>
      <c r="KPO1555"/>
      <c r="KPP1555"/>
      <c r="KPQ1555"/>
      <c r="KPR1555"/>
      <c r="KPS1555"/>
      <c r="KPT1555"/>
      <c r="KPU1555"/>
      <c r="KPV1555"/>
      <c r="KPW1555"/>
      <c r="KPX1555"/>
      <c r="KPY1555"/>
      <c r="KPZ1555"/>
      <c r="KQA1555"/>
      <c r="KQB1555"/>
      <c r="KQC1555"/>
      <c r="KQD1555"/>
      <c r="KQE1555"/>
      <c r="KQF1555"/>
      <c r="KQG1555"/>
      <c r="KQH1555"/>
      <c r="KQI1555"/>
      <c r="KQJ1555"/>
      <c r="KQK1555"/>
      <c r="KQL1555"/>
      <c r="KQM1555"/>
      <c r="KQN1555"/>
      <c r="KQO1555"/>
      <c r="KQP1555"/>
      <c r="KQQ1555"/>
      <c r="KQR1555"/>
      <c r="KQS1555"/>
      <c r="KQT1555"/>
      <c r="KQU1555"/>
      <c r="KQV1555"/>
      <c r="KQW1555"/>
      <c r="KQX1555"/>
      <c r="KQY1555"/>
      <c r="KQZ1555"/>
      <c r="KRA1555"/>
      <c r="KRB1555"/>
      <c r="KRC1555"/>
      <c r="KRD1555"/>
      <c r="KRE1555"/>
      <c r="KRF1555"/>
      <c r="KRG1555"/>
      <c r="KRH1555"/>
      <c r="KRI1555"/>
      <c r="KRJ1555"/>
      <c r="KRK1555"/>
      <c r="KRL1555"/>
      <c r="KRM1555"/>
      <c r="KRN1555"/>
      <c r="KRO1555"/>
      <c r="KRP1555"/>
      <c r="KRQ1555"/>
      <c r="KRR1555"/>
      <c r="KRS1555"/>
      <c r="KRT1555"/>
      <c r="KRU1555"/>
      <c r="KRV1555"/>
      <c r="KRW1555"/>
      <c r="KRX1555"/>
      <c r="KRY1555"/>
      <c r="KRZ1555"/>
      <c r="KSA1555"/>
      <c r="KSB1555"/>
      <c r="KSC1555"/>
      <c r="KSD1555"/>
      <c r="KSE1555"/>
      <c r="KSF1555"/>
      <c r="KSG1555"/>
      <c r="KSH1555"/>
      <c r="KSI1555"/>
      <c r="KSJ1555"/>
      <c r="KSK1555"/>
      <c r="KSL1555"/>
      <c r="KSM1555"/>
      <c r="KSN1555"/>
      <c r="KSO1555"/>
      <c r="KSP1555"/>
      <c r="KSQ1555"/>
      <c r="KSR1555"/>
      <c r="KSS1555"/>
      <c r="KST1555"/>
      <c r="KSU1555"/>
      <c r="KSV1555"/>
      <c r="KSW1555"/>
      <c r="KSX1555"/>
      <c r="KSY1555"/>
      <c r="KSZ1555"/>
      <c r="KTA1555"/>
      <c r="KTB1555"/>
      <c r="KTC1555"/>
      <c r="KTD1555"/>
      <c r="KTE1555"/>
      <c r="KTF1555"/>
      <c r="KTG1555"/>
      <c r="KTH1555"/>
      <c r="KTI1555"/>
      <c r="KTJ1555"/>
      <c r="KTK1555"/>
      <c r="KTL1555"/>
      <c r="KTM1555"/>
      <c r="KTN1555"/>
      <c r="KTO1555"/>
      <c r="KTP1555"/>
      <c r="KTQ1555"/>
      <c r="KTR1555"/>
      <c r="KTS1555"/>
      <c r="KTT1555"/>
      <c r="KTU1555"/>
      <c r="KTV1555"/>
      <c r="KTW1555"/>
      <c r="KTX1555"/>
      <c r="KTY1555"/>
      <c r="KTZ1555"/>
      <c r="KUA1555"/>
      <c r="KUB1555"/>
      <c r="KUC1555"/>
      <c r="KUD1555"/>
      <c r="KUE1555"/>
      <c r="KUF1555"/>
      <c r="KUG1555"/>
      <c r="KUH1555"/>
      <c r="KUI1555"/>
      <c r="KUJ1555"/>
      <c r="KUK1555"/>
      <c r="KUL1555"/>
      <c r="KUM1555"/>
      <c r="KUN1555"/>
      <c r="KUO1555"/>
      <c r="KUP1555"/>
      <c r="KUQ1555"/>
      <c r="KUR1555"/>
      <c r="KUS1555"/>
      <c r="KUT1555"/>
      <c r="KUU1555"/>
      <c r="KUV1555"/>
      <c r="KUW1555"/>
      <c r="KUX1555"/>
      <c r="KUY1555"/>
      <c r="KUZ1555"/>
      <c r="KVA1555"/>
      <c r="KVB1555"/>
      <c r="KVC1555"/>
      <c r="KVD1555"/>
      <c r="KVE1555"/>
      <c r="KVF1555"/>
      <c r="KVG1555"/>
      <c r="KVH1555"/>
      <c r="KVI1555"/>
      <c r="KVJ1555"/>
      <c r="KVK1555"/>
      <c r="KVL1555"/>
      <c r="KVM1555"/>
      <c r="KVN1555"/>
      <c r="KVO1555"/>
      <c r="KVP1555"/>
      <c r="KVQ1555"/>
      <c r="KVR1555"/>
      <c r="KVS1555"/>
      <c r="KVT1555"/>
      <c r="KVU1555"/>
      <c r="KVV1555"/>
      <c r="KVW1555"/>
      <c r="KVX1555"/>
      <c r="KVY1555"/>
      <c r="KVZ1555"/>
      <c r="KWA1555"/>
      <c r="KWB1555"/>
      <c r="KWC1555"/>
      <c r="KWD1555"/>
      <c r="KWE1555"/>
      <c r="KWF1555"/>
      <c r="KWG1555"/>
      <c r="KWH1555"/>
      <c r="KWI1555"/>
      <c r="KWJ1555"/>
      <c r="KWK1555"/>
      <c r="KWL1555"/>
      <c r="KWM1555"/>
      <c r="KWN1555"/>
      <c r="KWO1555"/>
      <c r="KWP1555"/>
      <c r="KWQ1555"/>
      <c r="KWR1555"/>
      <c r="KWS1555"/>
      <c r="KWT1555"/>
      <c r="KWU1555"/>
      <c r="KWV1555"/>
      <c r="KWW1555"/>
      <c r="KWX1555"/>
      <c r="KWY1555"/>
      <c r="KWZ1555"/>
      <c r="KXA1555"/>
      <c r="KXB1555"/>
      <c r="KXC1555"/>
      <c r="KXD1555"/>
      <c r="KXE1555"/>
      <c r="KXF1555"/>
      <c r="KXG1555"/>
      <c r="KXH1555"/>
      <c r="KXI1555"/>
      <c r="KXJ1555"/>
      <c r="KXK1555"/>
      <c r="KXL1555"/>
      <c r="KXM1555"/>
      <c r="KXN1555"/>
      <c r="KXO1555"/>
      <c r="KXP1555"/>
      <c r="KXQ1555"/>
      <c r="KXR1555"/>
      <c r="KXS1555"/>
      <c r="KXT1555"/>
      <c r="KXU1555"/>
      <c r="KXV1555"/>
      <c r="KXW1555"/>
      <c r="KXX1555"/>
      <c r="KXY1555"/>
      <c r="KXZ1555"/>
      <c r="KYA1555"/>
      <c r="KYB1555"/>
      <c r="KYC1555"/>
      <c r="KYD1555"/>
      <c r="KYE1555"/>
      <c r="KYF1555"/>
      <c r="KYG1555"/>
      <c r="KYH1555"/>
      <c r="KYI1555"/>
      <c r="KYJ1555"/>
      <c r="KYK1555"/>
      <c r="KYL1555"/>
      <c r="KYM1555"/>
      <c r="KYN1555"/>
      <c r="KYO1555"/>
      <c r="KYP1555"/>
      <c r="KYQ1555"/>
      <c r="KYR1555"/>
      <c r="KYS1555"/>
      <c r="KYT1555"/>
      <c r="KYU1555"/>
      <c r="KYV1555"/>
      <c r="KYW1555"/>
      <c r="KYX1555"/>
      <c r="KYY1555"/>
      <c r="KYZ1555"/>
      <c r="KZA1555"/>
      <c r="KZB1555"/>
      <c r="KZC1555"/>
      <c r="KZD1555"/>
      <c r="KZE1555"/>
      <c r="KZF1555"/>
      <c r="KZG1555"/>
      <c r="KZH1555"/>
      <c r="KZI1555"/>
      <c r="KZJ1555"/>
      <c r="KZK1555"/>
      <c r="KZL1555"/>
      <c r="KZM1555"/>
      <c r="KZN1555"/>
      <c r="KZO1555"/>
      <c r="KZP1555"/>
      <c r="KZQ1555"/>
      <c r="KZR1555"/>
      <c r="KZS1555"/>
      <c r="KZT1555"/>
      <c r="KZU1555"/>
      <c r="KZV1555"/>
      <c r="KZW1555"/>
      <c r="KZX1555"/>
      <c r="KZY1555"/>
      <c r="KZZ1555"/>
      <c r="LAA1555"/>
      <c r="LAB1555"/>
      <c r="LAC1555"/>
      <c r="LAD1555"/>
      <c r="LAE1555"/>
      <c r="LAF1555"/>
      <c r="LAG1555"/>
      <c r="LAH1555"/>
      <c r="LAI1555"/>
      <c r="LAJ1555"/>
      <c r="LAK1555"/>
      <c r="LAL1555"/>
      <c r="LAM1555"/>
      <c r="LAN1555"/>
      <c r="LAO1555"/>
      <c r="LAP1555"/>
      <c r="LAQ1555"/>
      <c r="LAR1555"/>
      <c r="LAS1555"/>
      <c r="LAT1555"/>
      <c r="LAU1555"/>
      <c r="LAV1555"/>
      <c r="LAW1555"/>
      <c r="LAX1555"/>
      <c r="LAY1555"/>
      <c r="LAZ1555"/>
      <c r="LBA1555"/>
      <c r="LBB1555"/>
      <c r="LBC1555"/>
      <c r="LBD1555"/>
      <c r="LBE1555"/>
      <c r="LBF1555"/>
      <c r="LBG1555"/>
      <c r="LBH1555"/>
      <c r="LBI1555"/>
      <c r="LBJ1555"/>
      <c r="LBK1555"/>
      <c r="LBL1555"/>
      <c r="LBM1555"/>
      <c r="LBN1555"/>
      <c r="LBO1555"/>
      <c r="LBP1555"/>
      <c r="LBQ1555"/>
      <c r="LBR1555"/>
      <c r="LBS1555"/>
      <c r="LBT1555"/>
      <c r="LBU1555"/>
      <c r="LBV1555"/>
      <c r="LBW1555"/>
      <c r="LBX1555"/>
      <c r="LBY1555"/>
      <c r="LBZ1555"/>
      <c r="LCA1555"/>
      <c r="LCB1555"/>
      <c r="LCC1555"/>
      <c r="LCD1555"/>
      <c r="LCE1555"/>
      <c r="LCF1555"/>
      <c r="LCG1555"/>
      <c r="LCH1555"/>
      <c r="LCI1555"/>
      <c r="LCJ1555"/>
      <c r="LCK1555"/>
      <c r="LCL1555"/>
      <c r="LCM1555"/>
      <c r="LCN1555"/>
      <c r="LCO1555"/>
      <c r="LCP1555"/>
      <c r="LCQ1555"/>
      <c r="LCR1555"/>
      <c r="LCS1555"/>
      <c r="LCT1555"/>
      <c r="LCU1555"/>
      <c r="LCV1555"/>
      <c r="LCW1555"/>
      <c r="LCX1555"/>
      <c r="LCY1555"/>
      <c r="LCZ1555"/>
      <c r="LDA1555"/>
      <c r="LDB1555"/>
      <c r="LDC1555"/>
      <c r="LDD1555"/>
      <c r="LDE1555"/>
      <c r="LDF1555"/>
      <c r="LDG1555"/>
      <c r="LDH1555"/>
      <c r="LDI1555"/>
      <c r="LDJ1555"/>
      <c r="LDK1555"/>
      <c r="LDL1555"/>
      <c r="LDM1555"/>
      <c r="LDN1555"/>
      <c r="LDO1555"/>
      <c r="LDP1555"/>
      <c r="LDQ1555"/>
      <c r="LDR1555"/>
      <c r="LDS1555"/>
      <c r="LDT1555"/>
      <c r="LDU1555"/>
      <c r="LDV1555"/>
      <c r="LDW1555"/>
      <c r="LDX1555"/>
      <c r="LDY1555"/>
      <c r="LDZ1555"/>
      <c r="LEA1555"/>
      <c r="LEB1555"/>
      <c r="LEC1555"/>
      <c r="LED1555"/>
      <c r="LEE1555"/>
      <c r="LEF1555"/>
      <c r="LEG1555"/>
      <c r="LEH1555"/>
      <c r="LEI1555"/>
      <c r="LEJ1555"/>
      <c r="LEK1555"/>
      <c r="LEL1555"/>
      <c r="LEM1555"/>
      <c r="LEN1555"/>
      <c r="LEO1555"/>
      <c r="LEP1555"/>
      <c r="LEQ1555"/>
      <c r="LER1555"/>
      <c r="LES1555"/>
      <c r="LET1555"/>
      <c r="LEU1555"/>
      <c r="LEV1555"/>
      <c r="LEW1555"/>
      <c r="LEX1555"/>
      <c r="LEY1555"/>
      <c r="LEZ1555"/>
      <c r="LFA1555"/>
      <c r="LFB1555"/>
      <c r="LFC1555"/>
      <c r="LFD1555"/>
      <c r="LFE1555"/>
      <c r="LFF1555"/>
      <c r="LFG1555"/>
      <c r="LFH1555"/>
      <c r="LFI1555"/>
      <c r="LFJ1555"/>
      <c r="LFK1555"/>
      <c r="LFL1555"/>
      <c r="LFM1555"/>
      <c r="LFN1555"/>
      <c r="LFO1555"/>
      <c r="LFP1555"/>
      <c r="LFQ1555"/>
      <c r="LFR1555"/>
      <c r="LFS1555"/>
      <c r="LFT1555"/>
      <c r="LFU1555"/>
      <c r="LFV1555"/>
      <c r="LFW1555"/>
      <c r="LFX1555"/>
      <c r="LFY1555"/>
      <c r="LFZ1555"/>
      <c r="LGA1555"/>
      <c r="LGB1555"/>
      <c r="LGC1555"/>
      <c r="LGD1555"/>
      <c r="LGE1555"/>
      <c r="LGF1555"/>
      <c r="LGG1555"/>
      <c r="LGH1555"/>
      <c r="LGI1555"/>
      <c r="LGJ1555"/>
      <c r="LGK1555"/>
      <c r="LGL1555"/>
      <c r="LGM1555"/>
      <c r="LGN1555"/>
      <c r="LGO1555"/>
      <c r="LGP1555"/>
      <c r="LGQ1555"/>
      <c r="LGR1555"/>
      <c r="LGS1555"/>
      <c r="LGT1555"/>
      <c r="LGU1555"/>
      <c r="LGV1555"/>
      <c r="LGW1555"/>
      <c r="LGX1555"/>
      <c r="LGY1555"/>
      <c r="LGZ1555"/>
      <c r="LHA1555"/>
      <c r="LHB1555"/>
      <c r="LHC1555"/>
      <c r="LHD1555"/>
      <c r="LHE1555"/>
      <c r="LHF1555"/>
      <c r="LHG1555"/>
      <c r="LHH1555"/>
      <c r="LHI1555"/>
      <c r="LHJ1555"/>
      <c r="LHK1555"/>
      <c r="LHL1555"/>
      <c r="LHM1555"/>
      <c r="LHN1555"/>
      <c r="LHO1555"/>
      <c r="LHP1555"/>
      <c r="LHQ1555"/>
      <c r="LHR1555"/>
      <c r="LHS1555"/>
      <c r="LHT1555"/>
      <c r="LHU1555"/>
      <c r="LHV1555"/>
      <c r="LHW1555"/>
      <c r="LHX1555"/>
      <c r="LHY1555"/>
      <c r="LHZ1555"/>
      <c r="LIA1555"/>
      <c r="LIB1555"/>
      <c r="LIC1555"/>
      <c r="LID1555"/>
      <c r="LIE1555"/>
      <c r="LIF1555"/>
      <c r="LIG1555"/>
      <c r="LIH1555"/>
      <c r="LII1555"/>
      <c r="LIJ1555"/>
      <c r="LIK1555"/>
      <c r="LIL1555"/>
      <c r="LIM1555"/>
      <c r="LIN1555"/>
      <c r="LIO1555"/>
      <c r="LIP1555"/>
      <c r="LIQ1555"/>
      <c r="LIR1555"/>
      <c r="LIS1555"/>
      <c r="LIT1555"/>
      <c r="LIU1555"/>
      <c r="LIV1555"/>
      <c r="LIW1555"/>
      <c r="LIX1555"/>
      <c r="LIY1555"/>
      <c r="LIZ1555"/>
      <c r="LJA1555"/>
      <c r="LJB1555"/>
      <c r="LJC1555"/>
      <c r="LJD1555"/>
      <c r="LJE1555"/>
      <c r="LJF1555"/>
      <c r="LJG1555"/>
      <c r="LJH1555"/>
      <c r="LJI1555"/>
      <c r="LJJ1555"/>
      <c r="LJK1555"/>
      <c r="LJL1555"/>
      <c r="LJM1555"/>
      <c r="LJN1555"/>
      <c r="LJO1555"/>
      <c r="LJP1555"/>
      <c r="LJQ1555"/>
      <c r="LJR1555"/>
      <c r="LJS1555"/>
      <c r="LJT1555"/>
      <c r="LJU1555"/>
      <c r="LJV1555"/>
      <c r="LJW1555"/>
      <c r="LJX1555"/>
      <c r="LJY1555"/>
      <c r="LJZ1555"/>
      <c r="LKA1555"/>
      <c r="LKB1555"/>
      <c r="LKC1555"/>
      <c r="LKD1555"/>
      <c r="LKE1555"/>
      <c r="LKF1555"/>
      <c r="LKG1555"/>
      <c r="LKH1555"/>
      <c r="LKI1555"/>
      <c r="LKJ1555"/>
      <c r="LKK1555"/>
      <c r="LKL1555"/>
      <c r="LKM1555"/>
      <c r="LKN1555"/>
      <c r="LKO1555"/>
      <c r="LKP1555"/>
      <c r="LKQ1555"/>
      <c r="LKR1555"/>
      <c r="LKS1555"/>
      <c r="LKT1555"/>
      <c r="LKU1555"/>
      <c r="LKV1555"/>
      <c r="LKW1555"/>
      <c r="LKX1555"/>
      <c r="LKY1555"/>
      <c r="LKZ1555"/>
      <c r="LLA1555"/>
      <c r="LLB1555"/>
      <c r="LLC1555"/>
      <c r="LLD1555"/>
      <c r="LLE1555"/>
      <c r="LLF1555"/>
      <c r="LLG1555"/>
      <c r="LLH1555"/>
      <c r="LLI1555"/>
      <c r="LLJ1555"/>
      <c r="LLK1555"/>
      <c r="LLL1555"/>
      <c r="LLM1555"/>
      <c r="LLN1555"/>
      <c r="LLO1555"/>
      <c r="LLP1555"/>
      <c r="LLQ1555"/>
      <c r="LLR1555"/>
      <c r="LLS1555"/>
      <c r="LLT1555"/>
      <c r="LLU1555"/>
      <c r="LLV1555"/>
      <c r="LLW1555"/>
      <c r="LLX1555"/>
      <c r="LLY1555"/>
      <c r="LLZ1555"/>
      <c r="LMA1555"/>
      <c r="LMB1555"/>
      <c r="LMC1555"/>
      <c r="LMD1555"/>
      <c r="LME1555"/>
      <c r="LMF1555"/>
      <c r="LMG1555"/>
      <c r="LMH1555"/>
      <c r="LMI1555"/>
      <c r="LMJ1555"/>
      <c r="LMK1555"/>
      <c r="LML1555"/>
      <c r="LMM1555"/>
      <c r="LMN1555"/>
      <c r="LMO1555"/>
      <c r="LMP1555"/>
      <c r="LMQ1555"/>
      <c r="LMR1555"/>
      <c r="LMS1555"/>
      <c r="LMT1555"/>
      <c r="LMU1555"/>
      <c r="LMV1555"/>
      <c r="LMW1555"/>
      <c r="LMX1555"/>
      <c r="LMY1555"/>
      <c r="LMZ1555"/>
      <c r="LNA1555"/>
      <c r="LNB1555"/>
      <c r="LNC1555"/>
      <c r="LND1555"/>
      <c r="LNE1555"/>
      <c r="LNF1555"/>
      <c r="LNG1555"/>
      <c r="LNH1555"/>
      <c r="LNI1555"/>
      <c r="LNJ1555"/>
      <c r="LNK1555"/>
      <c r="LNL1555"/>
      <c r="LNM1555"/>
      <c r="LNN1555"/>
      <c r="LNO1555"/>
      <c r="LNP1555"/>
      <c r="LNQ1555"/>
      <c r="LNR1555"/>
      <c r="LNS1555"/>
      <c r="LNT1555"/>
      <c r="LNU1555"/>
      <c r="LNV1555"/>
      <c r="LNW1555"/>
      <c r="LNX1555"/>
      <c r="LNY1555"/>
      <c r="LNZ1555"/>
      <c r="LOA1555"/>
      <c r="LOB1555"/>
      <c r="LOC1555"/>
      <c r="LOD1555"/>
      <c r="LOE1555"/>
      <c r="LOF1555"/>
      <c r="LOG1555"/>
      <c r="LOH1555"/>
      <c r="LOI1555"/>
      <c r="LOJ1555"/>
      <c r="LOK1555"/>
      <c r="LOL1555"/>
      <c r="LOM1555"/>
      <c r="LON1555"/>
      <c r="LOO1555"/>
      <c r="LOP1555"/>
      <c r="LOQ1555"/>
      <c r="LOR1555"/>
      <c r="LOS1555"/>
      <c r="LOT1555"/>
      <c r="LOU1555"/>
      <c r="LOV1555"/>
      <c r="LOW1555"/>
      <c r="LOX1555"/>
      <c r="LOY1555"/>
      <c r="LOZ1555"/>
      <c r="LPA1555"/>
      <c r="LPB1555"/>
      <c r="LPC1555"/>
      <c r="LPD1555"/>
      <c r="LPE1555"/>
      <c r="LPF1555"/>
      <c r="LPG1555"/>
      <c r="LPH1555"/>
      <c r="LPI1555"/>
      <c r="LPJ1555"/>
      <c r="LPK1555"/>
      <c r="LPL1555"/>
      <c r="LPM1555"/>
      <c r="LPN1555"/>
      <c r="LPO1555"/>
      <c r="LPP1555"/>
      <c r="LPQ1555"/>
      <c r="LPR1555"/>
      <c r="LPS1555"/>
      <c r="LPT1555"/>
      <c r="LPU1555"/>
      <c r="LPV1555"/>
      <c r="LPW1555"/>
      <c r="LPX1555"/>
      <c r="LPY1555"/>
      <c r="LPZ1555"/>
      <c r="LQA1555"/>
      <c r="LQB1555"/>
      <c r="LQC1555"/>
      <c r="LQD1555"/>
      <c r="LQE1555"/>
      <c r="LQF1555"/>
      <c r="LQG1555"/>
      <c r="LQH1555"/>
      <c r="LQI1555"/>
      <c r="LQJ1555"/>
      <c r="LQK1555"/>
      <c r="LQL1555"/>
      <c r="LQM1555"/>
      <c r="LQN1555"/>
      <c r="LQO1555"/>
      <c r="LQP1555"/>
      <c r="LQQ1555"/>
      <c r="LQR1555"/>
      <c r="LQS1555"/>
      <c r="LQT1555"/>
      <c r="LQU1555"/>
      <c r="LQV1555"/>
      <c r="LQW1555"/>
      <c r="LQX1555"/>
      <c r="LQY1555"/>
      <c r="LQZ1555"/>
      <c r="LRA1555"/>
      <c r="LRB1555"/>
      <c r="LRC1555"/>
      <c r="LRD1555"/>
      <c r="LRE1555"/>
      <c r="LRF1555"/>
      <c r="LRG1555"/>
      <c r="LRH1555"/>
      <c r="LRI1555"/>
      <c r="LRJ1555"/>
      <c r="LRK1555"/>
      <c r="LRL1555"/>
      <c r="LRM1555"/>
      <c r="LRN1555"/>
      <c r="LRO1555"/>
      <c r="LRP1555"/>
      <c r="LRQ1555"/>
      <c r="LRR1555"/>
      <c r="LRS1555"/>
      <c r="LRT1555"/>
      <c r="LRU1555"/>
      <c r="LRV1555"/>
      <c r="LRW1555"/>
      <c r="LRX1555"/>
      <c r="LRY1555"/>
      <c r="LRZ1555"/>
      <c r="LSA1555"/>
      <c r="LSB1555"/>
      <c r="LSC1555"/>
      <c r="LSD1555"/>
      <c r="LSE1555"/>
      <c r="LSF1555"/>
      <c r="LSG1555"/>
      <c r="LSH1555"/>
      <c r="LSI1555"/>
      <c r="LSJ1555"/>
      <c r="LSK1555"/>
      <c r="LSL1555"/>
      <c r="LSM1555"/>
      <c r="LSN1555"/>
      <c r="LSO1555"/>
      <c r="LSP1555"/>
      <c r="LSQ1555"/>
      <c r="LSR1555"/>
      <c r="LSS1555"/>
      <c r="LST1555"/>
      <c r="LSU1555"/>
      <c r="LSV1555"/>
      <c r="LSW1555"/>
      <c r="LSX1555"/>
      <c r="LSY1555"/>
      <c r="LSZ1555"/>
      <c r="LTA1555"/>
      <c r="LTB1555"/>
      <c r="LTC1555"/>
      <c r="LTD1555"/>
      <c r="LTE1555"/>
      <c r="LTF1555"/>
      <c r="LTG1555"/>
      <c r="LTH1555"/>
      <c r="LTI1555"/>
      <c r="LTJ1555"/>
      <c r="LTK1555"/>
      <c r="LTL1555"/>
      <c r="LTM1555"/>
      <c r="LTN1555"/>
      <c r="LTO1555"/>
      <c r="LTP1555"/>
      <c r="LTQ1555"/>
      <c r="LTR1555"/>
      <c r="LTS1555"/>
      <c r="LTT1555"/>
      <c r="LTU1555"/>
      <c r="LTV1555"/>
      <c r="LTW1555"/>
      <c r="LTX1555"/>
      <c r="LTY1555"/>
      <c r="LTZ1555"/>
      <c r="LUA1555"/>
      <c r="LUB1555"/>
      <c r="LUC1555"/>
      <c r="LUD1555"/>
      <c r="LUE1555"/>
      <c r="LUF1555"/>
      <c r="LUG1555"/>
      <c r="LUH1555"/>
      <c r="LUI1555"/>
      <c r="LUJ1555"/>
      <c r="LUK1555"/>
      <c r="LUL1555"/>
      <c r="LUM1555"/>
      <c r="LUN1555"/>
      <c r="LUO1555"/>
      <c r="LUP1555"/>
      <c r="LUQ1555"/>
      <c r="LUR1555"/>
      <c r="LUS1555"/>
      <c r="LUT1555"/>
      <c r="LUU1555"/>
      <c r="LUV1555"/>
      <c r="LUW1555"/>
      <c r="LUX1555"/>
      <c r="LUY1555"/>
      <c r="LUZ1555"/>
      <c r="LVA1555"/>
      <c r="LVB1555"/>
      <c r="LVC1555"/>
      <c r="LVD1555"/>
      <c r="LVE1555"/>
      <c r="LVF1555"/>
      <c r="LVG1555"/>
      <c r="LVH1555"/>
      <c r="LVI1555"/>
      <c r="LVJ1555"/>
      <c r="LVK1555"/>
      <c r="LVL1555"/>
      <c r="LVM1555"/>
      <c r="LVN1555"/>
      <c r="LVO1555"/>
      <c r="LVP1555"/>
      <c r="LVQ1555"/>
      <c r="LVR1555"/>
      <c r="LVS1555"/>
      <c r="LVT1555"/>
      <c r="LVU1555"/>
      <c r="LVV1555"/>
      <c r="LVW1555"/>
      <c r="LVX1555"/>
      <c r="LVY1555"/>
      <c r="LVZ1555"/>
      <c r="LWA1555"/>
      <c r="LWB1555"/>
      <c r="LWC1555"/>
      <c r="LWD1555"/>
      <c r="LWE1555"/>
      <c r="LWF1555"/>
      <c r="LWG1555"/>
      <c r="LWH1555"/>
      <c r="LWI1555"/>
      <c r="LWJ1555"/>
      <c r="LWK1555"/>
      <c r="LWL1555"/>
      <c r="LWM1555"/>
      <c r="LWN1555"/>
      <c r="LWO1555"/>
      <c r="LWP1555"/>
      <c r="LWQ1555"/>
      <c r="LWR1555"/>
      <c r="LWS1555"/>
      <c r="LWT1555"/>
      <c r="LWU1555"/>
      <c r="LWV1555"/>
      <c r="LWW1555"/>
      <c r="LWX1555"/>
      <c r="LWY1555"/>
      <c r="LWZ1555"/>
      <c r="LXA1555"/>
      <c r="LXB1555"/>
      <c r="LXC1555"/>
      <c r="LXD1555"/>
      <c r="LXE1555"/>
      <c r="LXF1555"/>
      <c r="LXG1555"/>
      <c r="LXH1555"/>
      <c r="LXI1555"/>
      <c r="LXJ1555"/>
      <c r="LXK1555"/>
      <c r="LXL1555"/>
      <c r="LXM1555"/>
      <c r="LXN1555"/>
      <c r="LXO1555"/>
      <c r="LXP1555"/>
      <c r="LXQ1555"/>
      <c r="LXR1555"/>
      <c r="LXS1555"/>
      <c r="LXT1555"/>
      <c r="LXU1555"/>
      <c r="LXV1555"/>
      <c r="LXW1555"/>
      <c r="LXX1555"/>
      <c r="LXY1555"/>
      <c r="LXZ1555"/>
      <c r="LYA1555"/>
      <c r="LYB1555"/>
      <c r="LYC1555"/>
      <c r="LYD1555"/>
      <c r="LYE1555"/>
      <c r="LYF1555"/>
      <c r="LYG1555"/>
      <c r="LYH1555"/>
      <c r="LYI1555"/>
      <c r="LYJ1555"/>
      <c r="LYK1555"/>
      <c r="LYL1555"/>
      <c r="LYM1555"/>
      <c r="LYN1555"/>
      <c r="LYO1555"/>
      <c r="LYP1555"/>
      <c r="LYQ1555"/>
      <c r="LYR1555"/>
      <c r="LYS1555"/>
      <c r="LYT1555"/>
      <c r="LYU1555"/>
      <c r="LYV1555"/>
      <c r="LYW1555"/>
      <c r="LYX1555"/>
      <c r="LYY1555"/>
      <c r="LYZ1555"/>
      <c r="LZA1555"/>
      <c r="LZB1555"/>
      <c r="LZC1555"/>
      <c r="LZD1555"/>
      <c r="LZE1555"/>
      <c r="LZF1555"/>
      <c r="LZG1555"/>
      <c r="LZH1555"/>
      <c r="LZI1555"/>
      <c r="LZJ1555"/>
      <c r="LZK1555"/>
      <c r="LZL1555"/>
      <c r="LZM1555"/>
      <c r="LZN1555"/>
      <c r="LZO1555"/>
      <c r="LZP1555"/>
      <c r="LZQ1555"/>
      <c r="LZR1555"/>
      <c r="LZS1555"/>
      <c r="LZT1555"/>
      <c r="LZU1555"/>
      <c r="LZV1555"/>
      <c r="LZW1555"/>
      <c r="LZX1555"/>
      <c r="LZY1555"/>
      <c r="LZZ1555"/>
      <c r="MAA1555"/>
      <c r="MAB1555"/>
      <c r="MAC1555"/>
      <c r="MAD1555"/>
      <c r="MAE1555"/>
      <c r="MAF1555"/>
      <c r="MAG1555"/>
      <c r="MAH1555"/>
      <c r="MAI1555"/>
      <c r="MAJ1555"/>
      <c r="MAK1555"/>
      <c r="MAL1555"/>
      <c r="MAM1555"/>
      <c r="MAN1555"/>
      <c r="MAO1555"/>
      <c r="MAP1555"/>
      <c r="MAQ1555"/>
      <c r="MAR1555"/>
      <c r="MAS1555"/>
      <c r="MAT1555"/>
      <c r="MAU1555"/>
      <c r="MAV1555"/>
      <c r="MAW1555"/>
      <c r="MAX1555"/>
      <c r="MAY1555"/>
      <c r="MAZ1555"/>
      <c r="MBA1555"/>
      <c r="MBB1555"/>
      <c r="MBC1555"/>
      <c r="MBD1555"/>
      <c r="MBE1555"/>
      <c r="MBF1555"/>
      <c r="MBG1555"/>
      <c r="MBH1555"/>
      <c r="MBI1555"/>
      <c r="MBJ1555"/>
      <c r="MBK1555"/>
      <c r="MBL1555"/>
      <c r="MBM1555"/>
      <c r="MBN1555"/>
      <c r="MBO1555"/>
      <c r="MBP1555"/>
      <c r="MBQ1555"/>
      <c r="MBR1555"/>
      <c r="MBS1555"/>
      <c r="MBT1555"/>
      <c r="MBU1555"/>
      <c r="MBV1555"/>
      <c r="MBW1555"/>
      <c r="MBX1555"/>
      <c r="MBY1555"/>
      <c r="MBZ1555"/>
      <c r="MCA1555"/>
      <c r="MCB1555"/>
      <c r="MCC1555"/>
      <c r="MCD1555"/>
      <c r="MCE1555"/>
      <c r="MCF1555"/>
      <c r="MCG1555"/>
      <c r="MCH1555"/>
      <c r="MCI1555"/>
      <c r="MCJ1555"/>
      <c r="MCK1555"/>
      <c r="MCL1555"/>
      <c r="MCM1555"/>
      <c r="MCN1555"/>
      <c r="MCO1555"/>
      <c r="MCP1555"/>
      <c r="MCQ1555"/>
      <c r="MCR1555"/>
      <c r="MCS1555"/>
      <c r="MCT1555"/>
      <c r="MCU1555"/>
      <c r="MCV1555"/>
      <c r="MCW1555"/>
      <c r="MCX1555"/>
      <c r="MCY1555"/>
      <c r="MCZ1555"/>
      <c r="MDA1555"/>
      <c r="MDB1555"/>
      <c r="MDC1555"/>
      <c r="MDD1555"/>
      <c r="MDE1555"/>
      <c r="MDF1555"/>
      <c r="MDG1555"/>
      <c r="MDH1555"/>
      <c r="MDI1555"/>
      <c r="MDJ1555"/>
      <c r="MDK1555"/>
      <c r="MDL1555"/>
      <c r="MDM1555"/>
      <c r="MDN1555"/>
      <c r="MDO1555"/>
      <c r="MDP1555"/>
      <c r="MDQ1555"/>
      <c r="MDR1555"/>
      <c r="MDS1555"/>
      <c r="MDT1555"/>
      <c r="MDU1555"/>
      <c r="MDV1555"/>
      <c r="MDW1555"/>
      <c r="MDX1555"/>
      <c r="MDY1555"/>
      <c r="MDZ1555"/>
      <c r="MEA1555"/>
      <c r="MEB1555"/>
      <c r="MEC1555"/>
      <c r="MED1555"/>
      <c r="MEE1555"/>
      <c r="MEF1555"/>
      <c r="MEG1555"/>
      <c r="MEH1555"/>
      <c r="MEI1555"/>
      <c r="MEJ1555"/>
      <c r="MEK1555"/>
      <c r="MEL1555"/>
      <c r="MEM1555"/>
      <c r="MEN1555"/>
      <c r="MEO1555"/>
      <c r="MEP1555"/>
      <c r="MEQ1555"/>
      <c r="MER1555"/>
      <c r="MES1555"/>
      <c r="MET1555"/>
      <c r="MEU1555"/>
      <c r="MEV1555"/>
      <c r="MEW1555"/>
      <c r="MEX1555"/>
      <c r="MEY1555"/>
      <c r="MEZ1555"/>
      <c r="MFA1555"/>
      <c r="MFB1555"/>
      <c r="MFC1555"/>
      <c r="MFD1555"/>
      <c r="MFE1555"/>
      <c r="MFF1555"/>
      <c r="MFG1555"/>
      <c r="MFH1555"/>
      <c r="MFI1555"/>
      <c r="MFJ1555"/>
      <c r="MFK1555"/>
      <c r="MFL1555"/>
      <c r="MFM1555"/>
      <c r="MFN1555"/>
      <c r="MFO1555"/>
      <c r="MFP1555"/>
      <c r="MFQ1555"/>
      <c r="MFR1555"/>
      <c r="MFS1555"/>
      <c r="MFT1555"/>
      <c r="MFU1555"/>
      <c r="MFV1555"/>
      <c r="MFW1555"/>
      <c r="MFX1555"/>
      <c r="MFY1555"/>
      <c r="MFZ1555"/>
      <c r="MGA1555"/>
      <c r="MGB1555"/>
      <c r="MGC1555"/>
      <c r="MGD1555"/>
      <c r="MGE1555"/>
      <c r="MGF1555"/>
      <c r="MGG1555"/>
      <c r="MGH1555"/>
      <c r="MGI1555"/>
      <c r="MGJ1555"/>
      <c r="MGK1555"/>
      <c r="MGL1555"/>
      <c r="MGM1555"/>
      <c r="MGN1555"/>
      <c r="MGO1555"/>
      <c r="MGP1555"/>
      <c r="MGQ1555"/>
      <c r="MGR1555"/>
      <c r="MGS1555"/>
      <c r="MGT1555"/>
      <c r="MGU1555"/>
      <c r="MGV1555"/>
      <c r="MGW1555"/>
      <c r="MGX1555"/>
      <c r="MGY1555"/>
      <c r="MGZ1555"/>
      <c r="MHA1555"/>
      <c r="MHB1555"/>
      <c r="MHC1555"/>
      <c r="MHD1555"/>
      <c r="MHE1555"/>
      <c r="MHF1555"/>
      <c r="MHG1555"/>
      <c r="MHH1555"/>
      <c r="MHI1555"/>
      <c r="MHJ1555"/>
      <c r="MHK1555"/>
      <c r="MHL1555"/>
      <c r="MHM1555"/>
      <c r="MHN1555"/>
      <c r="MHO1555"/>
      <c r="MHP1555"/>
      <c r="MHQ1555"/>
      <c r="MHR1555"/>
      <c r="MHS1555"/>
      <c r="MHT1555"/>
      <c r="MHU1555"/>
      <c r="MHV1555"/>
      <c r="MHW1555"/>
      <c r="MHX1555"/>
      <c r="MHY1555"/>
      <c r="MHZ1555"/>
      <c r="MIA1555"/>
      <c r="MIB1555"/>
      <c r="MIC1555"/>
      <c r="MID1555"/>
      <c r="MIE1555"/>
      <c r="MIF1555"/>
      <c r="MIG1555"/>
      <c r="MIH1555"/>
      <c r="MII1555"/>
      <c r="MIJ1555"/>
      <c r="MIK1555"/>
      <c r="MIL1555"/>
      <c r="MIM1555"/>
      <c r="MIN1555"/>
      <c r="MIO1555"/>
      <c r="MIP1555"/>
      <c r="MIQ1555"/>
      <c r="MIR1555"/>
      <c r="MIS1555"/>
      <c r="MIT1555"/>
      <c r="MIU1555"/>
      <c r="MIV1555"/>
      <c r="MIW1555"/>
      <c r="MIX1555"/>
      <c r="MIY1555"/>
      <c r="MIZ1555"/>
      <c r="MJA1555"/>
      <c r="MJB1555"/>
      <c r="MJC1555"/>
      <c r="MJD1555"/>
      <c r="MJE1555"/>
      <c r="MJF1555"/>
      <c r="MJG1555"/>
      <c r="MJH1555"/>
      <c r="MJI1555"/>
      <c r="MJJ1555"/>
      <c r="MJK1555"/>
      <c r="MJL1555"/>
      <c r="MJM1555"/>
      <c r="MJN1555"/>
      <c r="MJO1555"/>
      <c r="MJP1555"/>
      <c r="MJQ1555"/>
      <c r="MJR1555"/>
      <c r="MJS1555"/>
      <c r="MJT1555"/>
      <c r="MJU1555"/>
      <c r="MJV1555"/>
      <c r="MJW1555"/>
      <c r="MJX1555"/>
      <c r="MJY1555"/>
      <c r="MJZ1555"/>
      <c r="MKA1555"/>
      <c r="MKB1555"/>
      <c r="MKC1555"/>
      <c r="MKD1555"/>
      <c r="MKE1555"/>
      <c r="MKF1555"/>
      <c r="MKG1555"/>
      <c r="MKH1555"/>
      <c r="MKI1555"/>
      <c r="MKJ1555"/>
      <c r="MKK1555"/>
      <c r="MKL1555"/>
      <c r="MKM1555"/>
      <c r="MKN1555"/>
      <c r="MKO1555"/>
      <c r="MKP1555"/>
      <c r="MKQ1555"/>
      <c r="MKR1555"/>
      <c r="MKS1555"/>
      <c r="MKT1555"/>
      <c r="MKU1555"/>
      <c r="MKV1555"/>
      <c r="MKW1555"/>
      <c r="MKX1555"/>
      <c r="MKY1555"/>
      <c r="MKZ1555"/>
      <c r="MLA1555"/>
      <c r="MLB1555"/>
      <c r="MLC1555"/>
      <c r="MLD1555"/>
      <c r="MLE1555"/>
      <c r="MLF1555"/>
      <c r="MLG1555"/>
      <c r="MLH1555"/>
      <c r="MLI1555"/>
      <c r="MLJ1555"/>
      <c r="MLK1555"/>
      <c r="MLL1555"/>
      <c r="MLM1555"/>
      <c r="MLN1555"/>
      <c r="MLO1555"/>
      <c r="MLP1555"/>
      <c r="MLQ1555"/>
      <c r="MLR1555"/>
      <c r="MLS1555"/>
      <c r="MLT1555"/>
      <c r="MLU1555"/>
      <c r="MLV1555"/>
      <c r="MLW1555"/>
      <c r="MLX1555"/>
      <c r="MLY1555"/>
      <c r="MLZ1555"/>
      <c r="MMA1555"/>
      <c r="MMB1555"/>
      <c r="MMC1555"/>
      <c r="MMD1555"/>
      <c r="MME1555"/>
      <c r="MMF1555"/>
      <c r="MMG1555"/>
      <c r="MMH1555"/>
      <c r="MMI1555"/>
      <c r="MMJ1555"/>
      <c r="MMK1555"/>
      <c r="MML1555"/>
      <c r="MMM1555"/>
      <c r="MMN1555"/>
      <c r="MMO1555"/>
      <c r="MMP1555"/>
      <c r="MMQ1555"/>
      <c r="MMR1555"/>
      <c r="MMS1555"/>
      <c r="MMT1555"/>
      <c r="MMU1555"/>
      <c r="MMV1555"/>
      <c r="MMW1555"/>
      <c r="MMX1555"/>
      <c r="MMY1555"/>
      <c r="MMZ1555"/>
      <c r="MNA1555"/>
      <c r="MNB1555"/>
      <c r="MNC1555"/>
      <c r="MND1555"/>
      <c r="MNE1555"/>
      <c r="MNF1555"/>
      <c r="MNG1555"/>
      <c r="MNH1555"/>
      <c r="MNI1555"/>
      <c r="MNJ1555"/>
      <c r="MNK1555"/>
      <c r="MNL1555"/>
      <c r="MNM1555"/>
      <c r="MNN1555"/>
      <c r="MNO1555"/>
      <c r="MNP1555"/>
      <c r="MNQ1555"/>
      <c r="MNR1555"/>
      <c r="MNS1555"/>
      <c r="MNT1555"/>
      <c r="MNU1555"/>
      <c r="MNV1555"/>
      <c r="MNW1555"/>
      <c r="MNX1555"/>
      <c r="MNY1555"/>
      <c r="MNZ1555"/>
      <c r="MOA1555"/>
      <c r="MOB1555"/>
      <c r="MOC1555"/>
      <c r="MOD1555"/>
      <c r="MOE1555"/>
      <c r="MOF1555"/>
      <c r="MOG1555"/>
      <c r="MOH1555"/>
      <c r="MOI1555"/>
      <c r="MOJ1555"/>
      <c r="MOK1555"/>
      <c r="MOL1555"/>
      <c r="MOM1555"/>
      <c r="MON1555"/>
      <c r="MOO1555"/>
      <c r="MOP1555"/>
      <c r="MOQ1555"/>
      <c r="MOR1555"/>
      <c r="MOS1555"/>
      <c r="MOT1555"/>
      <c r="MOU1555"/>
      <c r="MOV1555"/>
      <c r="MOW1555"/>
      <c r="MOX1555"/>
      <c r="MOY1555"/>
      <c r="MOZ1555"/>
      <c r="MPA1555"/>
      <c r="MPB1555"/>
      <c r="MPC1555"/>
      <c r="MPD1555"/>
      <c r="MPE1555"/>
      <c r="MPF1555"/>
      <c r="MPG1555"/>
      <c r="MPH1555"/>
      <c r="MPI1555"/>
      <c r="MPJ1555"/>
      <c r="MPK1555"/>
      <c r="MPL1555"/>
      <c r="MPM1555"/>
      <c r="MPN1555"/>
      <c r="MPO1555"/>
      <c r="MPP1555"/>
      <c r="MPQ1555"/>
      <c r="MPR1555"/>
      <c r="MPS1555"/>
      <c r="MPT1555"/>
      <c r="MPU1555"/>
      <c r="MPV1555"/>
      <c r="MPW1555"/>
      <c r="MPX1555"/>
      <c r="MPY1555"/>
      <c r="MPZ1555"/>
      <c r="MQA1555"/>
      <c r="MQB1555"/>
      <c r="MQC1555"/>
      <c r="MQD1555"/>
      <c r="MQE1555"/>
      <c r="MQF1555"/>
      <c r="MQG1555"/>
      <c r="MQH1555"/>
      <c r="MQI1555"/>
      <c r="MQJ1555"/>
      <c r="MQK1555"/>
      <c r="MQL1555"/>
      <c r="MQM1555"/>
      <c r="MQN1555"/>
      <c r="MQO1555"/>
      <c r="MQP1555"/>
      <c r="MQQ1555"/>
      <c r="MQR1555"/>
      <c r="MQS1555"/>
      <c r="MQT1555"/>
      <c r="MQU1555"/>
      <c r="MQV1555"/>
      <c r="MQW1555"/>
      <c r="MQX1555"/>
      <c r="MQY1555"/>
      <c r="MQZ1555"/>
      <c r="MRA1555"/>
      <c r="MRB1555"/>
      <c r="MRC1555"/>
      <c r="MRD1555"/>
      <c r="MRE1555"/>
      <c r="MRF1555"/>
      <c r="MRG1555"/>
      <c r="MRH1555"/>
      <c r="MRI1555"/>
      <c r="MRJ1555"/>
      <c r="MRK1555"/>
      <c r="MRL1555"/>
      <c r="MRM1555"/>
      <c r="MRN1555"/>
      <c r="MRO1555"/>
      <c r="MRP1555"/>
      <c r="MRQ1555"/>
      <c r="MRR1555"/>
      <c r="MRS1555"/>
      <c r="MRT1555"/>
      <c r="MRU1555"/>
      <c r="MRV1555"/>
      <c r="MRW1555"/>
      <c r="MRX1555"/>
      <c r="MRY1555"/>
      <c r="MRZ1555"/>
      <c r="MSA1555"/>
      <c r="MSB1555"/>
      <c r="MSC1555"/>
      <c r="MSD1555"/>
      <c r="MSE1555"/>
      <c r="MSF1555"/>
      <c r="MSG1555"/>
      <c r="MSH1555"/>
      <c r="MSI1555"/>
      <c r="MSJ1555"/>
      <c r="MSK1555"/>
      <c r="MSL1555"/>
      <c r="MSM1555"/>
      <c r="MSN1555"/>
      <c r="MSO1555"/>
      <c r="MSP1555"/>
      <c r="MSQ1555"/>
      <c r="MSR1555"/>
      <c r="MSS1555"/>
      <c r="MST1555"/>
      <c r="MSU1555"/>
      <c r="MSV1555"/>
      <c r="MSW1555"/>
      <c r="MSX1555"/>
      <c r="MSY1555"/>
      <c r="MSZ1555"/>
      <c r="MTA1555"/>
      <c r="MTB1555"/>
      <c r="MTC1555"/>
      <c r="MTD1555"/>
      <c r="MTE1555"/>
      <c r="MTF1555"/>
      <c r="MTG1555"/>
      <c r="MTH1555"/>
      <c r="MTI1555"/>
      <c r="MTJ1555"/>
      <c r="MTK1555"/>
      <c r="MTL1555"/>
      <c r="MTM1555"/>
      <c r="MTN1555"/>
      <c r="MTO1555"/>
      <c r="MTP1555"/>
      <c r="MTQ1555"/>
      <c r="MTR1555"/>
      <c r="MTS1555"/>
      <c r="MTT1555"/>
      <c r="MTU1555"/>
      <c r="MTV1555"/>
      <c r="MTW1555"/>
      <c r="MTX1555"/>
      <c r="MTY1555"/>
      <c r="MTZ1555"/>
      <c r="MUA1555"/>
      <c r="MUB1555"/>
      <c r="MUC1555"/>
      <c r="MUD1555"/>
      <c r="MUE1555"/>
      <c r="MUF1555"/>
      <c r="MUG1555"/>
      <c r="MUH1555"/>
      <c r="MUI1555"/>
      <c r="MUJ1555"/>
      <c r="MUK1555"/>
      <c r="MUL1555"/>
      <c r="MUM1555"/>
      <c r="MUN1555"/>
      <c r="MUO1555"/>
      <c r="MUP1555"/>
      <c r="MUQ1555"/>
      <c r="MUR1555"/>
      <c r="MUS1555"/>
      <c r="MUT1555"/>
      <c r="MUU1555"/>
      <c r="MUV1555"/>
      <c r="MUW1555"/>
      <c r="MUX1555"/>
      <c r="MUY1555"/>
      <c r="MUZ1555"/>
      <c r="MVA1555"/>
      <c r="MVB1555"/>
      <c r="MVC1555"/>
      <c r="MVD1555"/>
      <c r="MVE1555"/>
      <c r="MVF1555"/>
      <c r="MVG1555"/>
      <c r="MVH1555"/>
      <c r="MVI1555"/>
      <c r="MVJ1555"/>
      <c r="MVK1555"/>
      <c r="MVL1555"/>
      <c r="MVM1555"/>
      <c r="MVN1555"/>
      <c r="MVO1555"/>
      <c r="MVP1555"/>
      <c r="MVQ1555"/>
      <c r="MVR1555"/>
      <c r="MVS1555"/>
      <c r="MVT1555"/>
      <c r="MVU1555"/>
      <c r="MVV1555"/>
      <c r="MVW1555"/>
      <c r="MVX1555"/>
      <c r="MVY1555"/>
      <c r="MVZ1555"/>
      <c r="MWA1555"/>
      <c r="MWB1555"/>
      <c r="MWC1555"/>
      <c r="MWD1555"/>
      <c r="MWE1555"/>
      <c r="MWF1555"/>
      <c r="MWG1555"/>
      <c r="MWH1555"/>
      <c r="MWI1555"/>
      <c r="MWJ1555"/>
      <c r="MWK1555"/>
      <c r="MWL1555"/>
      <c r="MWM1555"/>
      <c r="MWN1555"/>
      <c r="MWO1555"/>
      <c r="MWP1555"/>
      <c r="MWQ1555"/>
      <c r="MWR1555"/>
      <c r="MWS1555"/>
      <c r="MWT1555"/>
      <c r="MWU1555"/>
      <c r="MWV1555"/>
      <c r="MWW1555"/>
      <c r="MWX1555"/>
      <c r="MWY1555"/>
      <c r="MWZ1555"/>
      <c r="MXA1555"/>
      <c r="MXB1555"/>
      <c r="MXC1555"/>
      <c r="MXD1555"/>
      <c r="MXE1555"/>
      <c r="MXF1555"/>
      <c r="MXG1555"/>
      <c r="MXH1555"/>
      <c r="MXI1555"/>
      <c r="MXJ1555"/>
      <c r="MXK1555"/>
      <c r="MXL1555"/>
      <c r="MXM1555"/>
      <c r="MXN1555"/>
      <c r="MXO1555"/>
      <c r="MXP1555"/>
      <c r="MXQ1555"/>
      <c r="MXR1555"/>
      <c r="MXS1555"/>
      <c r="MXT1555"/>
      <c r="MXU1555"/>
      <c r="MXV1555"/>
      <c r="MXW1555"/>
      <c r="MXX1555"/>
      <c r="MXY1555"/>
      <c r="MXZ1555"/>
      <c r="MYA1555"/>
      <c r="MYB1555"/>
      <c r="MYC1555"/>
      <c r="MYD1555"/>
      <c r="MYE1555"/>
      <c r="MYF1555"/>
      <c r="MYG1555"/>
      <c r="MYH1555"/>
      <c r="MYI1555"/>
      <c r="MYJ1555"/>
      <c r="MYK1555"/>
      <c r="MYL1555"/>
      <c r="MYM1555"/>
      <c r="MYN1555"/>
      <c r="MYO1555"/>
      <c r="MYP1555"/>
      <c r="MYQ1555"/>
      <c r="MYR1555"/>
      <c r="MYS1555"/>
      <c r="MYT1555"/>
      <c r="MYU1555"/>
      <c r="MYV1555"/>
      <c r="MYW1555"/>
      <c r="MYX1555"/>
      <c r="MYY1555"/>
      <c r="MYZ1555"/>
      <c r="MZA1555"/>
      <c r="MZB1555"/>
      <c r="MZC1555"/>
      <c r="MZD1555"/>
      <c r="MZE1555"/>
      <c r="MZF1555"/>
      <c r="MZG1555"/>
      <c r="MZH1555"/>
      <c r="MZI1555"/>
      <c r="MZJ1555"/>
      <c r="MZK1555"/>
      <c r="MZL1555"/>
      <c r="MZM1555"/>
      <c r="MZN1555"/>
      <c r="MZO1555"/>
      <c r="MZP1555"/>
      <c r="MZQ1555"/>
      <c r="MZR1555"/>
      <c r="MZS1555"/>
      <c r="MZT1555"/>
      <c r="MZU1555"/>
      <c r="MZV1555"/>
      <c r="MZW1555"/>
      <c r="MZX1555"/>
      <c r="MZY1555"/>
      <c r="MZZ1555"/>
      <c r="NAA1555"/>
      <c r="NAB1555"/>
      <c r="NAC1555"/>
      <c r="NAD1555"/>
      <c r="NAE1555"/>
      <c r="NAF1555"/>
      <c r="NAG1555"/>
      <c r="NAH1555"/>
      <c r="NAI1555"/>
      <c r="NAJ1555"/>
      <c r="NAK1555"/>
      <c r="NAL1555"/>
      <c r="NAM1555"/>
      <c r="NAN1555"/>
      <c r="NAO1555"/>
      <c r="NAP1555"/>
      <c r="NAQ1555"/>
      <c r="NAR1555"/>
      <c r="NAS1555"/>
      <c r="NAT1555"/>
      <c r="NAU1555"/>
      <c r="NAV1555"/>
      <c r="NAW1555"/>
      <c r="NAX1555"/>
      <c r="NAY1555"/>
      <c r="NAZ1555"/>
      <c r="NBA1555"/>
      <c r="NBB1555"/>
      <c r="NBC1555"/>
      <c r="NBD1555"/>
      <c r="NBE1555"/>
      <c r="NBF1555"/>
      <c r="NBG1555"/>
      <c r="NBH1555"/>
      <c r="NBI1555"/>
      <c r="NBJ1555"/>
      <c r="NBK1555"/>
      <c r="NBL1555"/>
      <c r="NBM1555"/>
      <c r="NBN1555"/>
      <c r="NBO1555"/>
      <c r="NBP1555"/>
      <c r="NBQ1555"/>
      <c r="NBR1555"/>
      <c r="NBS1555"/>
      <c r="NBT1555"/>
      <c r="NBU1555"/>
      <c r="NBV1555"/>
      <c r="NBW1555"/>
      <c r="NBX1555"/>
      <c r="NBY1555"/>
      <c r="NBZ1555"/>
      <c r="NCA1555"/>
      <c r="NCB1555"/>
      <c r="NCC1555"/>
      <c r="NCD1555"/>
      <c r="NCE1555"/>
      <c r="NCF1555"/>
      <c r="NCG1555"/>
      <c r="NCH1555"/>
      <c r="NCI1555"/>
      <c r="NCJ1555"/>
      <c r="NCK1555"/>
      <c r="NCL1555"/>
      <c r="NCM1555"/>
      <c r="NCN1555"/>
      <c r="NCO1555"/>
      <c r="NCP1555"/>
      <c r="NCQ1555"/>
      <c r="NCR1555"/>
      <c r="NCS1555"/>
      <c r="NCT1555"/>
      <c r="NCU1555"/>
      <c r="NCV1555"/>
      <c r="NCW1555"/>
      <c r="NCX1555"/>
      <c r="NCY1555"/>
      <c r="NCZ1555"/>
      <c r="NDA1555"/>
      <c r="NDB1555"/>
      <c r="NDC1555"/>
      <c r="NDD1555"/>
      <c r="NDE1555"/>
      <c r="NDF1555"/>
      <c r="NDG1555"/>
      <c r="NDH1555"/>
      <c r="NDI1555"/>
      <c r="NDJ1555"/>
      <c r="NDK1555"/>
      <c r="NDL1555"/>
      <c r="NDM1555"/>
      <c r="NDN1555"/>
      <c r="NDO1555"/>
      <c r="NDP1555"/>
      <c r="NDQ1555"/>
      <c r="NDR1555"/>
      <c r="NDS1555"/>
      <c r="NDT1555"/>
      <c r="NDU1555"/>
      <c r="NDV1555"/>
      <c r="NDW1555"/>
      <c r="NDX1555"/>
      <c r="NDY1555"/>
      <c r="NDZ1555"/>
      <c r="NEA1555"/>
      <c r="NEB1555"/>
      <c r="NEC1555"/>
      <c r="NED1555"/>
      <c r="NEE1555"/>
      <c r="NEF1555"/>
      <c r="NEG1555"/>
      <c r="NEH1555"/>
      <c r="NEI1555"/>
      <c r="NEJ1555"/>
      <c r="NEK1555"/>
      <c r="NEL1555"/>
      <c r="NEM1555"/>
      <c r="NEN1555"/>
      <c r="NEO1555"/>
      <c r="NEP1555"/>
      <c r="NEQ1555"/>
      <c r="NER1555"/>
      <c r="NES1555"/>
      <c r="NET1555"/>
      <c r="NEU1555"/>
      <c r="NEV1555"/>
      <c r="NEW1555"/>
      <c r="NEX1555"/>
      <c r="NEY1555"/>
      <c r="NEZ1555"/>
      <c r="NFA1555"/>
      <c r="NFB1555"/>
      <c r="NFC1555"/>
      <c r="NFD1555"/>
      <c r="NFE1555"/>
      <c r="NFF1555"/>
      <c r="NFG1555"/>
      <c r="NFH1555"/>
      <c r="NFI1555"/>
      <c r="NFJ1555"/>
      <c r="NFK1555"/>
      <c r="NFL1555"/>
      <c r="NFM1555"/>
      <c r="NFN1555"/>
      <c r="NFO1555"/>
      <c r="NFP1555"/>
      <c r="NFQ1555"/>
      <c r="NFR1555"/>
      <c r="NFS1555"/>
      <c r="NFT1555"/>
      <c r="NFU1555"/>
      <c r="NFV1555"/>
      <c r="NFW1555"/>
      <c r="NFX1555"/>
      <c r="NFY1555"/>
      <c r="NFZ1555"/>
      <c r="NGA1555"/>
      <c r="NGB1555"/>
      <c r="NGC1555"/>
      <c r="NGD1555"/>
      <c r="NGE1555"/>
      <c r="NGF1555"/>
      <c r="NGG1555"/>
      <c r="NGH1555"/>
      <c r="NGI1555"/>
      <c r="NGJ1555"/>
      <c r="NGK1555"/>
      <c r="NGL1555"/>
      <c r="NGM1555"/>
      <c r="NGN1555"/>
      <c r="NGO1555"/>
      <c r="NGP1555"/>
      <c r="NGQ1555"/>
      <c r="NGR1555"/>
      <c r="NGS1555"/>
      <c r="NGT1555"/>
      <c r="NGU1555"/>
      <c r="NGV1555"/>
      <c r="NGW1555"/>
      <c r="NGX1555"/>
      <c r="NGY1555"/>
      <c r="NGZ1555"/>
      <c r="NHA1555"/>
      <c r="NHB1555"/>
      <c r="NHC1555"/>
      <c r="NHD1555"/>
      <c r="NHE1555"/>
      <c r="NHF1555"/>
      <c r="NHG1555"/>
      <c r="NHH1555"/>
      <c r="NHI1555"/>
      <c r="NHJ1555"/>
      <c r="NHK1555"/>
      <c r="NHL1555"/>
      <c r="NHM1555"/>
      <c r="NHN1555"/>
      <c r="NHO1555"/>
      <c r="NHP1555"/>
      <c r="NHQ1555"/>
      <c r="NHR1555"/>
      <c r="NHS1555"/>
      <c r="NHT1555"/>
      <c r="NHU1555"/>
      <c r="NHV1555"/>
      <c r="NHW1555"/>
      <c r="NHX1555"/>
      <c r="NHY1555"/>
      <c r="NHZ1555"/>
      <c r="NIA1555"/>
      <c r="NIB1555"/>
      <c r="NIC1555"/>
      <c r="NID1555"/>
      <c r="NIE1555"/>
      <c r="NIF1555"/>
      <c r="NIG1555"/>
      <c r="NIH1555"/>
      <c r="NII1555"/>
      <c r="NIJ1555"/>
      <c r="NIK1555"/>
      <c r="NIL1555"/>
      <c r="NIM1555"/>
      <c r="NIN1555"/>
      <c r="NIO1555"/>
      <c r="NIP1555"/>
      <c r="NIQ1555"/>
      <c r="NIR1555"/>
      <c r="NIS1555"/>
      <c r="NIT1555"/>
      <c r="NIU1555"/>
      <c r="NIV1555"/>
      <c r="NIW1555"/>
      <c r="NIX1555"/>
      <c r="NIY1555"/>
      <c r="NIZ1555"/>
      <c r="NJA1555"/>
      <c r="NJB1555"/>
      <c r="NJC1555"/>
      <c r="NJD1555"/>
      <c r="NJE1555"/>
      <c r="NJF1555"/>
      <c r="NJG1555"/>
      <c r="NJH1555"/>
      <c r="NJI1555"/>
      <c r="NJJ1555"/>
      <c r="NJK1555"/>
      <c r="NJL1555"/>
      <c r="NJM1555"/>
      <c r="NJN1555"/>
      <c r="NJO1555"/>
      <c r="NJP1555"/>
      <c r="NJQ1555"/>
      <c r="NJR1555"/>
      <c r="NJS1555"/>
      <c r="NJT1555"/>
      <c r="NJU1555"/>
      <c r="NJV1555"/>
      <c r="NJW1555"/>
      <c r="NJX1555"/>
      <c r="NJY1555"/>
      <c r="NJZ1555"/>
      <c r="NKA1555"/>
      <c r="NKB1555"/>
      <c r="NKC1555"/>
      <c r="NKD1555"/>
      <c r="NKE1555"/>
      <c r="NKF1555"/>
      <c r="NKG1555"/>
      <c r="NKH1555"/>
      <c r="NKI1555"/>
      <c r="NKJ1555"/>
      <c r="NKK1555"/>
      <c r="NKL1555"/>
      <c r="NKM1555"/>
      <c r="NKN1555"/>
      <c r="NKO1555"/>
      <c r="NKP1555"/>
      <c r="NKQ1555"/>
      <c r="NKR1555"/>
      <c r="NKS1555"/>
      <c r="NKT1555"/>
      <c r="NKU1555"/>
      <c r="NKV1555"/>
      <c r="NKW1555"/>
      <c r="NKX1555"/>
      <c r="NKY1555"/>
      <c r="NKZ1555"/>
      <c r="NLA1555"/>
      <c r="NLB1555"/>
      <c r="NLC1555"/>
      <c r="NLD1555"/>
      <c r="NLE1555"/>
      <c r="NLF1555"/>
      <c r="NLG1555"/>
      <c r="NLH1555"/>
      <c r="NLI1555"/>
      <c r="NLJ1555"/>
      <c r="NLK1555"/>
      <c r="NLL1555"/>
      <c r="NLM1555"/>
      <c r="NLN1555"/>
      <c r="NLO1555"/>
      <c r="NLP1555"/>
      <c r="NLQ1555"/>
      <c r="NLR1555"/>
      <c r="NLS1555"/>
      <c r="NLT1555"/>
      <c r="NLU1555"/>
      <c r="NLV1555"/>
      <c r="NLW1555"/>
      <c r="NLX1555"/>
      <c r="NLY1555"/>
      <c r="NLZ1555"/>
      <c r="NMA1555"/>
      <c r="NMB1555"/>
      <c r="NMC1555"/>
      <c r="NMD1555"/>
      <c r="NME1555"/>
      <c r="NMF1555"/>
      <c r="NMG1555"/>
      <c r="NMH1555"/>
      <c r="NMI1555"/>
      <c r="NMJ1555"/>
      <c r="NMK1555"/>
      <c r="NML1555"/>
      <c r="NMM1555"/>
      <c r="NMN1555"/>
      <c r="NMO1555"/>
      <c r="NMP1555"/>
      <c r="NMQ1555"/>
      <c r="NMR1555"/>
      <c r="NMS1555"/>
      <c r="NMT1555"/>
      <c r="NMU1555"/>
      <c r="NMV1555"/>
      <c r="NMW1555"/>
      <c r="NMX1555"/>
      <c r="NMY1555"/>
      <c r="NMZ1555"/>
      <c r="NNA1555"/>
      <c r="NNB1555"/>
      <c r="NNC1555"/>
      <c r="NND1555"/>
      <c r="NNE1555"/>
      <c r="NNF1555"/>
      <c r="NNG1555"/>
      <c r="NNH1555"/>
      <c r="NNI1555"/>
      <c r="NNJ1555"/>
      <c r="NNK1555"/>
      <c r="NNL1555"/>
      <c r="NNM1555"/>
      <c r="NNN1555"/>
      <c r="NNO1555"/>
      <c r="NNP1555"/>
      <c r="NNQ1555"/>
      <c r="NNR1555"/>
      <c r="NNS1555"/>
      <c r="NNT1555"/>
      <c r="NNU1555"/>
      <c r="NNV1555"/>
      <c r="NNW1555"/>
      <c r="NNX1555"/>
      <c r="NNY1555"/>
      <c r="NNZ1555"/>
      <c r="NOA1555"/>
      <c r="NOB1555"/>
      <c r="NOC1555"/>
      <c r="NOD1555"/>
      <c r="NOE1555"/>
      <c r="NOF1555"/>
      <c r="NOG1555"/>
      <c r="NOH1555"/>
      <c r="NOI1555"/>
      <c r="NOJ1555"/>
      <c r="NOK1555"/>
      <c r="NOL1555"/>
      <c r="NOM1555"/>
      <c r="NON1555"/>
      <c r="NOO1555"/>
      <c r="NOP1555"/>
      <c r="NOQ1555"/>
      <c r="NOR1555"/>
      <c r="NOS1555"/>
      <c r="NOT1555"/>
      <c r="NOU1555"/>
      <c r="NOV1555"/>
      <c r="NOW1555"/>
      <c r="NOX1555"/>
      <c r="NOY1555"/>
      <c r="NOZ1555"/>
      <c r="NPA1555"/>
      <c r="NPB1555"/>
      <c r="NPC1555"/>
      <c r="NPD1555"/>
      <c r="NPE1555"/>
      <c r="NPF1555"/>
      <c r="NPG1555"/>
      <c r="NPH1555"/>
      <c r="NPI1555"/>
      <c r="NPJ1555"/>
      <c r="NPK1555"/>
      <c r="NPL1555"/>
      <c r="NPM1555"/>
      <c r="NPN1555"/>
      <c r="NPO1555"/>
      <c r="NPP1555"/>
      <c r="NPQ1555"/>
      <c r="NPR1555"/>
      <c r="NPS1555"/>
      <c r="NPT1555"/>
      <c r="NPU1555"/>
      <c r="NPV1555"/>
      <c r="NPW1555"/>
      <c r="NPX1555"/>
      <c r="NPY1555"/>
      <c r="NPZ1555"/>
      <c r="NQA1555"/>
      <c r="NQB1555"/>
      <c r="NQC1555"/>
      <c r="NQD1555"/>
      <c r="NQE1555"/>
      <c r="NQF1555"/>
      <c r="NQG1555"/>
      <c r="NQH1555"/>
      <c r="NQI1555"/>
      <c r="NQJ1555"/>
      <c r="NQK1555"/>
      <c r="NQL1555"/>
      <c r="NQM1555"/>
      <c r="NQN1555"/>
      <c r="NQO1555"/>
      <c r="NQP1555"/>
      <c r="NQQ1555"/>
      <c r="NQR1555"/>
      <c r="NQS1555"/>
      <c r="NQT1555"/>
      <c r="NQU1555"/>
      <c r="NQV1555"/>
      <c r="NQW1555"/>
      <c r="NQX1555"/>
      <c r="NQY1555"/>
      <c r="NQZ1555"/>
      <c r="NRA1555"/>
      <c r="NRB1555"/>
      <c r="NRC1555"/>
      <c r="NRD1555"/>
      <c r="NRE1555"/>
      <c r="NRF1555"/>
      <c r="NRG1555"/>
      <c r="NRH1555"/>
      <c r="NRI1555"/>
      <c r="NRJ1555"/>
      <c r="NRK1555"/>
      <c r="NRL1555"/>
      <c r="NRM1555"/>
      <c r="NRN1555"/>
      <c r="NRO1555"/>
      <c r="NRP1555"/>
      <c r="NRQ1555"/>
      <c r="NRR1555"/>
      <c r="NRS1555"/>
      <c r="NRT1555"/>
      <c r="NRU1555"/>
      <c r="NRV1555"/>
      <c r="NRW1555"/>
      <c r="NRX1555"/>
      <c r="NRY1555"/>
      <c r="NRZ1555"/>
      <c r="NSA1555"/>
      <c r="NSB1555"/>
      <c r="NSC1555"/>
      <c r="NSD1555"/>
      <c r="NSE1555"/>
      <c r="NSF1555"/>
      <c r="NSG1555"/>
      <c r="NSH1555"/>
      <c r="NSI1555"/>
      <c r="NSJ1555"/>
      <c r="NSK1555"/>
      <c r="NSL1555"/>
      <c r="NSM1555"/>
      <c r="NSN1555"/>
      <c r="NSO1555"/>
      <c r="NSP1555"/>
      <c r="NSQ1555"/>
      <c r="NSR1555"/>
      <c r="NSS1555"/>
      <c r="NST1555"/>
      <c r="NSU1555"/>
      <c r="NSV1555"/>
      <c r="NSW1555"/>
      <c r="NSX1555"/>
      <c r="NSY1555"/>
      <c r="NSZ1555"/>
      <c r="NTA1555"/>
      <c r="NTB1555"/>
      <c r="NTC1555"/>
      <c r="NTD1555"/>
      <c r="NTE1555"/>
      <c r="NTF1555"/>
      <c r="NTG1555"/>
      <c r="NTH1555"/>
      <c r="NTI1555"/>
      <c r="NTJ1555"/>
      <c r="NTK1555"/>
      <c r="NTL1555"/>
      <c r="NTM1555"/>
      <c r="NTN1555"/>
      <c r="NTO1555"/>
      <c r="NTP1555"/>
      <c r="NTQ1555"/>
      <c r="NTR1555"/>
      <c r="NTS1555"/>
      <c r="NTT1555"/>
      <c r="NTU1555"/>
      <c r="NTV1555"/>
      <c r="NTW1555"/>
      <c r="NTX1555"/>
      <c r="NTY1555"/>
      <c r="NTZ1555"/>
      <c r="NUA1555"/>
      <c r="NUB1555"/>
      <c r="NUC1555"/>
      <c r="NUD1555"/>
      <c r="NUE1555"/>
      <c r="NUF1555"/>
      <c r="NUG1555"/>
      <c r="NUH1555"/>
      <c r="NUI1555"/>
      <c r="NUJ1555"/>
      <c r="NUK1555"/>
      <c r="NUL1555"/>
      <c r="NUM1555"/>
      <c r="NUN1555"/>
      <c r="NUO1555"/>
      <c r="NUP1555"/>
      <c r="NUQ1555"/>
      <c r="NUR1555"/>
      <c r="NUS1555"/>
      <c r="NUT1555"/>
      <c r="NUU1555"/>
      <c r="NUV1555"/>
      <c r="NUW1555"/>
      <c r="NUX1555"/>
      <c r="NUY1555"/>
      <c r="NUZ1555"/>
      <c r="NVA1555"/>
      <c r="NVB1555"/>
      <c r="NVC1555"/>
      <c r="NVD1555"/>
      <c r="NVE1555"/>
      <c r="NVF1555"/>
      <c r="NVG1555"/>
      <c r="NVH1555"/>
      <c r="NVI1555"/>
      <c r="NVJ1555"/>
      <c r="NVK1555"/>
      <c r="NVL1555"/>
      <c r="NVM1555"/>
      <c r="NVN1555"/>
      <c r="NVO1555"/>
      <c r="NVP1555"/>
      <c r="NVQ1555"/>
      <c r="NVR1555"/>
      <c r="NVS1555"/>
      <c r="NVT1555"/>
      <c r="NVU1555"/>
      <c r="NVV1555"/>
      <c r="NVW1555"/>
      <c r="NVX1555"/>
      <c r="NVY1555"/>
      <c r="NVZ1555"/>
      <c r="NWA1555"/>
      <c r="NWB1555"/>
      <c r="NWC1555"/>
      <c r="NWD1555"/>
      <c r="NWE1555"/>
      <c r="NWF1555"/>
      <c r="NWG1555"/>
      <c r="NWH1555"/>
      <c r="NWI1555"/>
      <c r="NWJ1555"/>
      <c r="NWK1555"/>
      <c r="NWL1555"/>
      <c r="NWM1555"/>
      <c r="NWN1555"/>
      <c r="NWO1555"/>
      <c r="NWP1555"/>
      <c r="NWQ1555"/>
      <c r="NWR1555"/>
      <c r="NWS1555"/>
      <c r="NWT1555"/>
      <c r="NWU1555"/>
      <c r="NWV1555"/>
      <c r="NWW1555"/>
      <c r="NWX1555"/>
      <c r="NWY1555"/>
      <c r="NWZ1555"/>
      <c r="NXA1555"/>
      <c r="NXB1555"/>
      <c r="NXC1555"/>
      <c r="NXD1555"/>
      <c r="NXE1555"/>
      <c r="NXF1555"/>
      <c r="NXG1555"/>
      <c r="NXH1555"/>
      <c r="NXI1555"/>
      <c r="NXJ1555"/>
      <c r="NXK1555"/>
      <c r="NXL1555"/>
      <c r="NXM1555"/>
      <c r="NXN1555"/>
      <c r="NXO1555"/>
      <c r="NXP1555"/>
      <c r="NXQ1555"/>
      <c r="NXR1555"/>
      <c r="NXS1555"/>
      <c r="NXT1555"/>
      <c r="NXU1555"/>
      <c r="NXV1555"/>
      <c r="NXW1555"/>
      <c r="NXX1555"/>
      <c r="NXY1555"/>
      <c r="NXZ1555"/>
      <c r="NYA1555"/>
      <c r="NYB1555"/>
      <c r="NYC1555"/>
      <c r="NYD1555"/>
      <c r="NYE1555"/>
      <c r="NYF1555"/>
      <c r="NYG1555"/>
      <c r="NYH1555"/>
      <c r="NYI1555"/>
      <c r="NYJ1555"/>
      <c r="NYK1555"/>
      <c r="NYL1555"/>
      <c r="NYM1555"/>
      <c r="NYN1555"/>
      <c r="NYO1555"/>
      <c r="NYP1555"/>
      <c r="NYQ1555"/>
      <c r="NYR1555"/>
      <c r="NYS1555"/>
      <c r="NYT1555"/>
      <c r="NYU1555"/>
      <c r="NYV1555"/>
      <c r="NYW1555"/>
      <c r="NYX1555"/>
      <c r="NYY1555"/>
      <c r="NYZ1555"/>
      <c r="NZA1555"/>
      <c r="NZB1555"/>
      <c r="NZC1555"/>
      <c r="NZD1555"/>
      <c r="NZE1555"/>
      <c r="NZF1555"/>
      <c r="NZG1555"/>
      <c r="NZH1555"/>
      <c r="NZI1555"/>
      <c r="NZJ1555"/>
      <c r="NZK1555"/>
      <c r="NZL1555"/>
      <c r="NZM1555"/>
      <c r="NZN1555"/>
      <c r="NZO1555"/>
      <c r="NZP1555"/>
      <c r="NZQ1555"/>
      <c r="NZR1555"/>
      <c r="NZS1555"/>
      <c r="NZT1555"/>
      <c r="NZU1555"/>
      <c r="NZV1555"/>
      <c r="NZW1555"/>
      <c r="NZX1555"/>
      <c r="NZY1555"/>
      <c r="NZZ1555"/>
      <c r="OAA1555"/>
      <c r="OAB1555"/>
      <c r="OAC1555"/>
      <c r="OAD1555"/>
      <c r="OAE1555"/>
      <c r="OAF1555"/>
      <c r="OAG1555"/>
      <c r="OAH1555"/>
      <c r="OAI1555"/>
      <c r="OAJ1555"/>
      <c r="OAK1555"/>
      <c r="OAL1555"/>
      <c r="OAM1555"/>
      <c r="OAN1555"/>
      <c r="OAO1555"/>
      <c r="OAP1555"/>
      <c r="OAQ1555"/>
      <c r="OAR1555"/>
      <c r="OAS1555"/>
      <c r="OAT1555"/>
      <c r="OAU1555"/>
      <c r="OAV1555"/>
      <c r="OAW1555"/>
      <c r="OAX1555"/>
      <c r="OAY1555"/>
      <c r="OAZ1555"/>
      <c r="OBA1555"/>
      <c r="OBB1555"/>
      <c r="OBC1555"/>
      <c r="OBD1555"/>
      <c r="OBE1555"/>
      <c r="OBF1555"/>
      <c r="OBG1555"/>
      <c r="OBH1555"/>
      <c r="OBI1555"/>
      <c r="OBJ1555"/>
      <c r="OBK1555"/>
      <c r="OBL1555"/>
      <c r="OBM1555"/>
      <c r="OBN1555"/>
      <c r="OBO1555"/>
      <c r="OBP1555"/>
      <c r="OBQ1555"/>
      <c r="OBR1555"/>
      <c r="OBS1555"/>
      <c r="OBT1555"/>
      <c r="OBU1555"/>
      <c r="OBV1555"/>
      <c r="OBW1555"/>
      <c r="OBX1555"/>
      <c r="OBY1555"/>
      <c r="OBZ1555"/>
      <c r="OCA1555"/>
      <c r="OCB1555"/>
      <c r="OCC1555"/>
      <c r="OCD1555"/>
      <c r="OCE1555"/>
      <c r="OCF1555"/>
      <c r="OCG1555"/>
      <c r="OCH1555"/>
      <c r="OCI1555"/>
      <c r="OCJ1555"/>
      <c r="OCK1555"/>
      <c r="OCL1555"/>
      <c r="OCM1555"/>
      <c r="OCN1555"/>
      <c r="OCO1555"/>
      <c r="OCP1555"/>
      <c r="OCQ1555"/>
      <c r="OCR1555"/>
      <c r="OCS1555"/>
      <c r="OCT1555"/>
      <c r="OCU1555"/>
      <c r="OCV1555"/>
      <c r="OCW1555"/>
      <c r="OCX1555"/>
      <c r="OCY1555"/>
      <c r="OCZ1555"/>
      <c r="ODA1555"/>
      <c r="ODB1555"/>
      <c r="ODC1555"/>
      <c r="ODD1555"/>
      <c r="ODE1555"/>
      <c r="ODF1555"/>
      <c r="ODG1555"/>
      <c r="ODH1555"/>
      <c r="ODI1555"/>
      <c r="ODJ1555"/>
      <c r="ODK1555"/>
      <c r="ODL1555"/>
      <c r="ODM1555"/>
      <c r="ODN1555"/>
      <c r="ODO1555"/>
      <c r="ODP1555"/>
      <c r="ODQ1555"/>
      <c r="ODR1555"/>
      <c r="ODS1555"/>
      <c r="ODT1555"/>
      <c r="ODU1555"/>
      <c r="ODV1555"/>
      <c r="ODW1555"/>
      <c r="ODX1555"/>
      <c r="ODY1555"/>
      <c r="ODZ1555"/>
      <c r="OEA1555"/>
      <c r="OEB1555"/>
      <c r="OEC1555"/>
      <c r="OED1555"/>
      <c r="OEE1555"/>
      <c r="OEF1555"/>
      <c r="OEG1555"/>
      <c r="OEH1555"/>
      <c r="OEI1555"/>
      <c r="OEJ1555"/>
      <c r="OEK1555"/>
      <c r="OEL1555"/>
      <c r="OEM1555"/>
      <c r="OEN1555"/>
      <c r="OEO1555"/>
      <c r="OEP1555"/>
      <c r="OEQ1555"/>
      <c r="OER1555"/>
      <c r="OES1555"/>
      <c r="OET1555"/>
      <c r="OEU1555"/>
      <c r="OEV1555"/>
      <c r="OEW1555"/>
      <c r="OEX1555"/>
      <c r="OEY1555"/>
      <c r="OEZ1555"/>
      <c r="OFA1555"/>
      <c r="OFB1555"/>
      <c r="OFC1555"/>
      <c r="OFD1555"/>
      <c r="OFE1555"/>
      <c r="OFF1555"/>
      <c r="OFG1555"/>
      <c r="OFH1555"/>
      <c r="OFI1555"/>
      <c r="OFJ1555"/>
      <c r="OFK1555"/>
      <c r="OFL1555"/>
      <c r="OFM1555"/>
      <c r="OFN1555"/>
      <c r="OFO1555"/>
      <c r="OFP1555"/>
      <c r="OFQ1555"/>
      <c r="OFR1555"/>
      <c r="OFS1555"/>
      <c r="OFT1555"/>
      <c r="OFU1555"/>
      <c r="OFV1555"/>
      <c r="OFW1555"/>
      <c r="OFX1555"/>
      <c r="OFY1555"/>
      <c r="OFZ1555"/>
      <c r="OGA1555"/>
      <c r="OGB1555"/>
      <c r="OGC1555"/>
      <c r="OGD1555"/>
      <c r="OGE1555"/>
      <c r="OGF1555"/>
      <c r="OGG1555"/>
      <c r="OGH1555"/>
      <c r="OGI1555"/>
      <c r="OGJ1555"/>
      <c r="OGK1555"/>
      <c r="OGL1555"/>
      <c r="OGM1555"/>
      <c r="OGN1555"/>
      <c r="OGO1555"/>
      <c r="OGP1555"/>
      <c r="OGQ1555"/>
      <c r="OGR1555"/>
      <c r="OGS1555"/>
      <c r="OGT1555"/>
      <c r="OGU1555"/>
      <c r="OGV1555"/>
      <c r="OGW1555"/>
      <c r="OGX1555"/>
      <c r="OGY1555"/>
      <c r="OGZ1555"/>
      <c r="OHA1555"/>
      <c r="OHB1555"/>
      <c r="OHC1555"/>
      <c r="OHD1555"/>
      <c r="OHE1555"/>
      <c r="OHF1555"/>
      <c r="OHG1555"/>
      <c r="OHH1555"/>
      <c r="OHI1555"/>
      <c r="OHJ1555"/>
      <c r="OHK1555"/>
      <c r="OHL1555"/>
      <c r="OHM1555"/>
      <c r="OHN1555"/>
      <c r="OHO1555"/>
      <c r="OHP1555"/>
      <c r="OHQ1555"/>
      <c r="OHR1555"/>
      <c r="OHS1555"/>
      <c r="OHT1555"/>
      <c r="OHU1555"/>
      <c r="OHV1555"/>
      <c r="OHW1555"/>
      <c r="OHX1555"/>
      <c r="OHY1555"/>
      <c r="OHZ1555"/>
      <c r="OIA1555"/>
      <c r="OIB1555"/>
      <c r="OIC1555"/>
      <c r="OID1555"/>
      <c r="OIE1555"/>
      <c r="OIF1555"/>
      <c r="OIG1555"/>
      <c r="OIH1555"/>
      <c r="OII1555"/>
      <c r="OIJ1555"/>
      <c r="OIK1555"/>
      <c r="OIL1555"/>
      <c r="OIM1555"/>
      <c r="OIN1555"/>
      <c r="OIO1555"/>
      <c r="OIP1555"/>
      <c r="OIQ1555"/>
      <c r="OIR1555"/>
      <c r="OIS1555"/>
      <c r="OIT1555"/>
      <c r="OIU1555"/>
      <c r="OIV1555"/>
      <c r="OIW1555"/>
      <c r="OIX1555"/>
      <c r="OIY1555"/>
      <c r="OIZ1555"/>
      <c r="OJA1555"/>
      <c r="OJB1555"/>
      <c r="OJC1555"/>
      <c r="OJD1555"/>
      <c r="OJE1555"/>
      <c r="OJF1555"/>
      <c r="OJG1555"/>
      <c r="OJH1555"/>
      <c r="OJI1555"/>
      <c r="OJJ1555"/>
      <c r="OJK1555"/>
      <c r="OJL1555"/>
      <c r="OJM1555"/>
      <c r="OJN1555"/>
      <c r="OJO1555"/>
      <c r="OJP1555"/>
      <c r="OJQ1555"/>
      <c r="OJR1555"/>
      <c r="OJS1555"/>
      <c r="OJT1555"/>
      <c r="OJU1555"/>
      <c r="OJV1555"/>
      <c r="OJW1555"/>
      <c r="OJX1555"/>
      <c r="OJY1555"/>
      <c r="OJZ1555"/>
      <c r="OKA1555"/>
      <c r="OKB1555"/>
      <c r="OKC1555"/>
      <c r="OKD1555"/>
      <c r="OKE1555"/>
      <c r="OKF1555"/>
      <c r="OKG1555"/>
      <c r="OKH1555"/>
      <c r="OKI1555"/>
      <c r="OKJ1555"/>
      <c r="OKK1555"/>
      <c r="OKL1555"/>
      <c r="OKM1555"/>
      <c r="OKN1555"/>
      <c r="OKO1555"/>
      <c r="OKP1555"/>
      <c r="OKQ1555"/>
      <c r="OKR1555"/>
      <c r="OKS1555"/>
      <c r="OKT1555"/>
      <c r="OKU1555"/>
      <c r="OKV1555"/>
      <c r="OKW1555"/>
      <c r="OKX1555"/>
      <c r="OKY1555"/>
      <c r="OKZ1555"/>
      <c r="OLA1555"/>
      <c r="OLB1555"/>
      <c r="OLC1555"/>
      <c r="OLD1555"/>
      <c r="OLE1555"/>
      <c r="OLF1555"/>
      <c r="OLG1555"/>
      <c r="OLH1555"/>
      <c r="OLI1555"/>
      <c r="OLJ1555"/>
      <c r="OLK1555"/>
      <c r="OLL1555"/>
      <c r="OLM1555"/>
      <c r="OLN1555"/>
      <c r="OLO1555"/>
      <c r="OLP1555"/>
      <c r="OLQ1555"/>
      <c r="OLR1555"/>
      <c r="OLS1555"/>
      <c r="OLT1555"/>
      <c r="OLU1555"/>
      <c r="OLV1555"/>
      <c r="OLW1555"/>
      <c r="OLX1555"/>
      <c r="OLY1555"/>
      <c r="OLZ1555"/>
      <c r="OMA1555"/>
      <c r="OMB1555"/>
      <c r="OMC1555"/>
      <c r="OMD1555"/>
      <c r="OME1555"/>
      <c r="OMF1555"/>
      <c r="OMG1555"/>
      <c r="OMH1555"/>
      <c r="OMI1555"/>
      <c r="OMJ1555"/>
      <c r="OMK1555"/>
      <c r="OML1555"/>
      <c r="OMM1555"/>
      <c r="OMN1555"/>
      <c r="OMO1555"/>
      <c r="OMP1555"/>
      <c r="OMQ1555"/>
      <c r="OMR1555"/>
      <c r="OMS1555"/>
      <c r="OMT1555"/>
      <c r="OMU1555"/>
      <c r="OMV1555"/>
      <c r="OMW1555"/>
      <c r="OMX1555"/>
      <c r="OMY1555"/>
      <c r="OMZ1555"/>
      <c r="ONA1555"/>
      <c r="ONB1555"/>
      <c r="ONC1555"/>
      <c r="OND1555"/>
      <c r="ONE1555"/>
      <c r="ONF1555"/>
      <c r="ONG1555"/>
      <c r="ONH1555"/>
      <c r="ONI1555"/>
      <c r="ONJ1555"/>
      <c r="ONK1555"/>
      <c r="ONL1555"/>
      <c r="ONM1555"/>
      <c r="ONN1555"/>
      <c r="ONO1555"/>
      <c r="ONP1555"/>
      <c r="ONQ1555"/>
      <c r="ONR1555"/>
      <c r="ONS1555"/>
      <c r="ONT1555"/>
      <c r="ONU1555"/>
      <c r="ONV1555"/>
      <c r="ONW1555"/>
      <c r="ONX1555"/>
      <c r="ONY1555"/>
      <c r="ONZ1555"/>
      <c r="OOA1555"/>
      <c r="OOB1555"/>
      <c r="OOC1555"/>
      <c r="OOD1555"/>
      <c r="OOE1555"/>
      <c r="OOF1555"/>
      <c r="OOG1555"/>
      <c r="OOH1555"/>
      <c r="OOI1555"/>
      <c r="OOJ1555"/>
      <c r="OOK1555"/>
      <c r="OOL1555"/>
      <c r="OOM1555"/>
      <c r="OON1555"/>
      <c r="OOO1555"/>
      <c r="OOP1555"/>
      <c r="OOQ1555"/>
      <c r="OOR1555"/>
      <c r="OOS1555"/>
      <c r="OOT1555"/>
      <c r="OOU1555"/>
      <c r="OOV1555"/>
      <c r="OOW1555"/>
      <c r="OOX1555"/>
      <c r="OOY1555"/>
      <c r="OOZ1555"/>
      <c r="OPA1555"/>
      <c r="OPB1555"/>
      <c r="OPC1555"/>
      <c r="OPD1555"/>
      <c r="OPE1555"/>
      <c r="OPF1555"/>
      <c r="OPG1555"/>
      <c r="OPH1555"/>
      <c r="OPI1555"/>
      <c r="OPJ1555"/>
      <c r="OPK1555"/>
      <c r="OPL1555"/>
      <c r="OPM1555"/>
      <c r="OPN1555"/>
      <c r="OPO1555"/>
      <c r="OPP1555"/>
      <c r="OPQ1555"/>
      <c r="OPR1555"/>
      <c r="OPS1555"/>
      <c r="OPT1555"/>
      <c r="OPU1555"/>
      <c r="OPV1555"/>
      <c r="OPW1555"/>
      <c r="OPX1555"/>
      <c r="OPY1555"/>
      <c r="OPZ1555"/>
      <c r="OQA1555"/>
      <c r="OQB1555"/>
      <c r="OQC1555"/>
      <c r="OQD1555"/>
      <c r="OQE1555"/>
      <c r="OQF1555"/>
      <c r="OQG1555"/>
      <c r="OQH1555"/>
      <c r="OQI1555"/>
      <c r="OQJ1555"/>
      <c r="OQK1555"/>
      <c r="OQL1555"/>
      <c r="OQM1555"/>
      <c r="OQN1555"/>
      <c r="OQO1555"/>
      <c r="OQP1555"/>
      <c r="OQQ1555"/>
      <c r="OQR1555"/>
      <c r="OQS1555"/>
      <c r="OQT1555"/>
      <c r="OQU1555"/>
      <c r="OQV1555"/>
      <c r="OQW1555"/>
      <c r="OQX1555"/>
      <c r="OQY1555"/>
      <c r="OQZ1555"/>
      <c r="ORA1555"/>
      <c r="ORB1555"/>
      <c r="ORC1555"/>
      <c r="ORD1555"/>
      <c r="ORE1555"/>
      <c r="ORF1555"/>
      <c r="ORG1555"/>
      <c r="ORH1555"/>
      <c r="ORI1555"/>
      <c r="ORJ1555"/>
      <c r="ORK1555"/>
      <c r="ORL1555"/>
      <c r="ORM1555"/>
      <c r="ORN1555"/>
      <c r="ORO1555"/>
      <c r="ORP1555"/>
      <c r="ORQ1555"/>
      <c r="ORR1555"/>
      <c r="ORS1555"/>
      <c r="ORT1555"/>
      <c r="ORU1555"/>
      <c r="ORV1555"/>
      <c r="ORW1555"/>
      <c r="ORX1555"/>
      <c r="ORY1555"/>
      <c r="ORZ1555"/>
      <c r="OSA1555"/>
      <c r="OSB1555"/>
      <c r="OSC1555"/>
      <c r="OSD1555"/>
      <c r="OSE1555"/>
      <c r="OSF1555"/>
      <c r="OSG1555"/>
      <c r="OSH1555"/>
      <c r="OSI1555"/>
      <c r="OSJ1555"/>
      <c r="OSK1555"/>
      <c r="OSL1555"/>
      <c r="OSM1555"/>
      <c r="OSN1555"/>
      <c r="OSO1555"/>
      <c r="OSP1555"/>
      <c r="OSQ1555"/>
      <c r="OSR1555"/>
      <c r="OSS1555"/>
      <c r="OST1555"/>
      <c r="OSU1555"/>
      <c r="OSV1555"/>
      <c r="OSW1555"/>
      <c r="OSX1555"/>
      <c r="OSY1555"/>
      <c r="OSZ1555"/>
      <c r="OTA1555"/>
      <c r="OTB1555"/>
      <c r="OTC1555"/>
      <c r="OTD1555"/>
      <c r="OTE1555"/>
      <c r="OTF1555"/>
      <c r="OTG1555"/>
      <c r="OTH1555"/>
      <c r="OTI1555"/>
      <c r="OTJ1555"/>
      <c r="OTK1555"/>
      <c r="OTL1555"/>
      <c r="OTM1555"/>
      <c r="OTN1555"/>
      <c r="OTO1555"/>
      <c r="OTP1555"/>
      <c r="OTQ1555"/>
      <c r="OTR1555"/>
      <c r="OTS1555"/>
      <c r="OTT1555"/>
      <c r="OTU1555"/>
      <c r="OTV1555"/>
      <c r="OTW1555"/>
      <c r="OTX1555"/>
      <c r="OTY1555"/>
      <c r="OTZ1555"/>
      <c r="OUA1555"/>
      <c r="OUB1555"/>
      <c r="OUC1555"/>
      <c r="OUD1555"/>
      <c r="OUE1555"/>
      <c r="OUF1555"/>
      <c r="OUG1555"/>
      <c r="OUH1555"/>
      <c r="OUI1555"/>
      <c r="OUJ1555"/>
      <c r="OUK1555"/>
      <c r="OUL1555"/>
      <c r="OUM1555"/>
      <c r="OUN1555"/>
      <c r="OUO1555"/>
      <c r="OUP1555"/>
      <c r="OUQ1555"/>
      <c r="OUR1555"/>
      <c r="OUS1555"/>
      <c r="OUT1555"/>
      <c r="OUU1555"/>
      <c r="OUV1555"/>
      <c r="OUW1555"/>
      <c r="OUX1555"/>
      <c r="OUY1555"/>
      <c r="OUZ1555"/>
      <c r="OVA1555"/>
      <c r="OVB1555"/>
      <c r="OVC1555"/>
      <c r="OVD1555"/>
      <c r="OVE1555"/>
      <c r="OVF1555"/>
      <c r="OVG1555"/>
      <c r="OVH1555"/>
      <c r="OVI1555"/>
      <c r="OVJ1555"/>
      <c r="OVK1555"/>
      <c r="OVL1555"/>
      <c r="OVM1555"/>
      <c r="OVN1555"/>
      <c r="OVO1555"/>
      <c r="OVP1555"/>
      <c r="OVQ1555"/>
      <c r="OVR1555"/>
      <c r="OVS1555"/>
      <c r="OVT1555"/>
      <c r="OVU1555"/>
      <c r="OVV1555"/>
      <c r="OVW1555"/>
      <c r="OVX1555"/>
      <c r="OVY1555"/>
      <c r="OVZ1555"/>
      <c r="OWA1555"/>
      <c r="OWB1555"/>
      <c r="OWC1555"/>
      <c r="OWD1555"/>
      <c r="OWE1555"/>
      <c r="OWF1555"/>
      <c r="OWG1555"/>
      <c r="OWH1555"/>
      <c r="OWI1555"/>
      <c r="OWJ1555"/>
      <c r="OWK1555"/>
      <c r="OWL1555"/>
      <c r="OWM1555"/>
      <c r="OWN1555"/>
      <c r="OWO1555"/>
      <c r="OWP1555"/>
      <c r="OWQ1555"/>
      <c r="OWR1555"/>
      <c r="OWS1555"/>
      <c r="OWT1555"/>
      <c r="OWU1555"/>
      <c r="OWV1555"/>
      <c r="OWW1555"/>
      <c r="OWX1555"/>
      <c r="OWY1555"/>
      <c r="OWZ1555"/>
      <c r="OXA1555"/>
      <c r="OXB1555"/>
      <c r="OXC1555"/>
      <c r="OXD1555"/>
      <c r="OXE1555"/>
      <c r="OXF1555"/>
      <c r="OXG1555"/>
      <c r="OXH1555"/>
      <c r="OXI1555"/>
      <c r="OXJ1555"/>
      <c r="OXK1555"/>
      <c r="OXL1555"/>
      <c r="OXM1555"/>
      <c r="OXN1555"/>
      <c r="OXO1555"/>
      <c r="OXP1555"/>
      <c r="OXQ1555"/>
      <c r="OXR1555"/>
      <c r="OXS1555"/>
      <c r="OXT1555"/>
      <c r="OXU1555"/>
      <c r="OXV1555"/>
      <c r="OXW1555"/>
      <c r="OXX1555"/>
      <c r="OXY1555"/>
      <c r="OXZ1555"/>
      <c r="OYA1555"/>
      <c r="OYB1555"/>
      <c r="OYC1555"/>
      <c r="OYD1555"/>
      <c r="OYE1555"/>
      <c r="OYF1555"/>
      <c r="OYG1555"/>
      <c r="OYH1555"/>
      <c r="OYI1555"/>
      <c r="OYJ1555"/>
      <c r="OYK1555"/>
      <c r="OYL1555"/>
      <c r="OYM1555"/>
      <c r="OYN1555"/>
      <c r="OYO1555"/>
      <c r="OYP1555"/>
      <c r="OYQ1555"/>
      <c r="OYR1555"/>
      <c r="OYS1555"/>
      <c r="OYT1555"/>
      <c r="OYU1555"/>
      <c r="OYV1555"/>
      <c r="OYW1555"/>
      <c r="OYX1555"/>
      <c r="OYY1555"/>
      <c r="OYZ1555"/>
      <c r="OZA1555"/>
      <c r="OZB1555"/>
      <c r="OZC1555"/>
      <c r="OZD1555"/>
      <c r="OZE1555"/>
      <c r="OZF1555"/>
      <c r="OZG1555"/>
      <c r="OZH1555"/>
      <c r="OZI1555"/>
      <c r="OZJ1555"/>
      <c r="OZK1555"/>
      <c r="OZL1555"/>
      <c r="OZM1555"/>
      <c r="OZN1555"/>
      <c r="OZO1555"/>
      <c r="OZP1555"/>
      <c r="OZQ1555"/>
      <c r="OZR1555"/>
      <c r="OZS1555"/>
      <c r="OZT1555"/>
      <c r="OZU1555"/>
      <c r="OZV1555"/>
      <c r="OZW1555"/>
      <c r="OZX1555"/>
      <c r="OZY1555"/>
      <c r="OZZ1555"/>
      <c r="PAA1555"/>
      <c r="PAB1555"/>
      <c r="PAC1555"/>
      <c r="PAD1555"/>
      <c r="PAE1555"/>
      <c r="PAF1555"/>
      <c r="PAG1555"/>
      <c r="PAH1555"/>
      <c r="PAI1555"/>
      <c r="PAJ1555"/>
      <c r="PAK1555"/>
      <c r="PAL1555"/>
      <c r="PAM1555"/>
      <c r="PAN1555"/>
      <c r="PAO1555"/>
      <c r="PAP1555"/>
      <c r="PAQ1555"/>
      <c r="PAR1555"/>
      <c r="PAS1555"/>
      <c r="PAT1555"/>
      <c r="PAU1555"/>
      <c r="PAV1555"/>
      <c r="PAW1555"/>
      <c r="PAX1555"/>
      <c r="PAY1555"/>
      <c r="PAZ1555"/>
      <c r="PBA1555"/>
      <c r="PBB1555"/>
      <c r="PBC1555"/>
      <c r="PBD1555"/>
      <c r="PBE1555"/>
      <c r="PBF1555"/>
      <c r="PBG1555"/>
      <c r="PBH1555"/>
      <c r="PBI1555"/>
      <c r="PBJ1555"/>
      <c r="PBK1555"/>
      <c r="PBL1555"/>
      <c r="PBM1555"/>
      <c r="PBN1555"/>
      <c r="PBO1555"/>
      <c r="PBP1555"/>
      <c r="PBQ1555"/>
      <c r="PBR1555"/>
      <c r="PBS1555"/>
      <c r="PBT1555"/>
      <c r="PBU1555"/>
      <c r="PBV1555"/>
      <c r="PBW1555"/>
      <c r="PBX1555"/>
      <c r="PBY1555"/>
      <c r="PBZ1555"/>
      <c r="PCA1555"/>
      <c r="PCB1555"/>
      <c r="PCC1555"/>
      <c r="PCD1555"/>
      <c r="PCE1555"/>
      <c r="PCF1555"/>
      <c r="PCG1555"/>
      <c r="PCH1555"/>
      <c r="PCI1555"/>
      <c r="PCJ1555"/>
      <c r="PCK1555"/>
      <c r="PCL1555"/>
      <c r="PCM1555"/>
      <c r="PCN1555"/>
      <c r="PCO1555"/>
      <c r="PCP1555"/>
      <c r="PCQ1555"/>
      <c r="PCR1555"/>
      <c r="PCS1555"/>
      <c r="PCT1555"/>
      <c r="PCU1555"/>
      <c r="PCV1555"/>
      <c r="PCW1555"/>
      <c r="PCX1555"/>
      <c r="PCY1555"/>
      <c r="PCZ1555"/>
      <c r="PDA1555"/>
      <c r="PDB1555"/>
      <c r="PDC1555"/>
      <c r="PDD1555"/>
      <c r="PDE1555"/>
      <c r="PDF1555"/>
      <c r="PDG1555"/>
      <c r="PDH1555"/>
      <c r="PDI1555"/>
      <c r="PDJ1555"/>
      <c r="PDK1555"/>
      <c r="PDL1555"/>
      <c r="PDM1555"/>
      <c r="PDN1555"/>
      <c r="PDO1555"/>
      <c r="PDP1555"/>
      <c r="PDQ1555"/>
      <c r="PDR1555"/>
      <c r="PDS1555"/>
      <c r="PDT1555"/>
      <c r="PDU1555"/>
      <c r="PDV1555"/>
      <c r="PDW1555"/>
      <c r="PDX1555"/>
      <c r="PDY1555"/>
      <c r="PDZ1555"/>
      <c r="PEA1555"/>
      <c r="PEB1555"/>
      <c r="PEC1555"/>
      <c r="PED1555"/>
      <c r="PEE1555"/>
      <c r="PEF1555"/>
      <c r="PEG1555"/>
      <c r="PEH1555"/>
      <c r="PEI1555"/>
      <c r="PEJ1555"/>
      <c r="PEK1555"/>
      <c r="PEL1555"/>
      <c r="PEM1555"/>
      <c r="PEN1555"/>
      <c r="PEO1555"/>
      <c r="PEP1555"/>
      <c r="PEQ1555"/>
      <c r="PER1555"/>
      <c r="PES1555"/>
      <c r="PET1555"/>
      <c r="PEU1555"/>
      <c r="PEV1555"/>
      <c r="PEW1555"/>
      <c r="PEX1555"/>
      <c r="PEY1555"/>
      <c r="PEZ1555"/>
      <c r="PFA1555"/>
      <c r="PFB1555"/>
      <c r="PFC1555"/>
      <c r="PFD1555"/>
      <c r="PFE1555"/>
      <c r="PFF1555"/>
      <c r="PFG1555"/>
      <c r="PFH1555"/>
      <c r="PFI1555"/>
      <c r="PFJ1555"/>
      <c r="PFK1555"/>
      <c r="PFL1555"/>
      <c r="PFM1555"/>
      <c r="PFN1555"/>
      <c r="PFO1555"/>
      <c r="PFP1555"/>
      <c r="PFQ1555"/>
      <c r="PFR1555"/>
      <c r="PFS1555"/>
      <c r="PFT1555"/>
      <c r="PFU1555"/>
      <c r="PFV1555"/>
      <c r="PFW1555"/>
      <c r="PFX1555"/>
      <c r="PFY1555"/>
      <c r="PFZ1555"/>
      <c r="PGA1555"/>
      <c r="PGB1555"/>
      <c r="PGC1555"/>
      <c r="PGD1555"/>
      <c r="PGE1555"/>
      <c r="PGF1555"/>
      <c r="PGG1555"/>
      <c r="PGH1555"/>
      <c r="PGI1555"/>
      <c r="PGJ1555"/>
      <c r="PGK1555"/>
      <c r="PGL1555"/>
      <c r="PGM1555"/>
      <c r="PGN1555"/>
      <c r="PGO1555"/>
      <c r="PGP1555"/>
      <c r="PGQ1555"/>
      <c r="PGR1555"/>
      <c r="PGS1555"/>
      <c r="PGT1555"/>
      <c r="PGU1555"/>
      <c r="PGV1555"/>
      <c r="PGW1555"/>
      <c r="PGX1555"/>
      <c r="PGY1555"/>
      <c r="PGZ1555"/>
      <c r="PHA1555"/>
      <c r="PHB1555"/>
      <c r="PHC1555"/>
      <c r="PHD1555"/>
      <c r="PHE1555"/>
      <c r="PHF1555"/>
      <c r="PHG1555"/>
      <c r="PHH1555"/>
      <c r="PHI1555"/>
      <c r="PHJ1555"/>
      <c r="PHK1555"/>
      <c r="PHL1555"/>
      <c r="PHM1555"/>
      <c r="PHN1555"/>
      <c r="PHO1555"/>
      <c r="PHP1555"/>
      <c r="PHQ1555"/>
      <c r="PHR1555"/>
      <c r="PHS1555"/>
      <c r="PHT1555"/>
      <c r="PHU1555"/>
      <c r="PHV1555"/>
      <c r="PHW1555"/>
      <c r="PHX1555"/>
      <c r="PHY1555"/>
      <c r="PHZ1555"/>
      <c r="PIA1555"/>
      <c r="PIB1555"/>
      <c r="PIC1555"/>
      <c r="PID1555"/>
      <c r="PIE1555"/>
      <c r="PIF1555"/>
      <c r="PIG1555"/>
      <c r="PIH1555"/>
      <c r="PII1555"/>
      <c r="PIJ1555"/>
      <c r="PIK1555"/>
      <c r="PIL1555"/>
      <c r="PIM1555"/>
      <c r="PIN1555"/>
      <c r="PIO1555"/>
      <c r="PIP1555"/>
      <c r="PIQ1555"/>
      <c r="PIR1555"/>
      <c r="PIS1555"/>
      <c r="PIT1555"/>
      <c r="PIU1555"/>
      <c r="PIV1555"/>
      <c r="PIW1555"/>
      <c r="PIX1555"/>
      <c r="PIY1555"/>
      <c r="PIZ1555"/>
      <c r="PJA1555"/>
      <c r="PJB1555"/>
      <c r="PJC1555"/>
      <c r="PJD1555"/>
      <c r="PJE1555"/>
      <c r="PJF1555"/>
      <c r="PJG1555"/>
      <c r="PJH1555"/>
      <c r="PJI1555"/>
      <c r="PJJ1555"/>
      <c r="PJK1555"/>
      <c r="PJL1555"/>
      <c r="PJM1555"/>
      <c r="PJN1555"/>
      <c r="PJO1555"/>
      <c r="PJP1555"/>
      <c r="PJQ1555"/>
      <c r="PJR1555"/>
      <c r="PJS1555"/>
      <c r="PJT1555"/>
      <c r="PJU1555"/>
      <c r="PJV1555"/>
      <c r="PJW1555"/>
      <c r="PJX1555"/>
      <c r="PJY1555"/>
      <c r="PJZ1555"/>
      <c r="PKA1555"/>
      <c r="PKB1555"/>
      <c r="PKC1555"/>
      <c r="PKD1555"/>
      <c r="PKE1555"/>
      <c r="PKF1555"/>
      <c r="PKG1555"/>
      <c r="PKH1555"/>
      <c r="PKI1555"/>
      <c r="PKJ1555"/>
      <c r="PKK1555"/>
      <c r="PKL1555"/>
      <c r="PKM1555"/>
      <c r="PKN1555"/>
      <c r="PKO1555"/>
      <c r="PKP1555"/>
      <c r="PKQ1555"/>
      <c r="PKR1555"/>
      <c r="PKS1555"/>
      <c r="PKT1555"/>
      <c r="PKU1555"/>
      <c r="PKV1555"/>
      <c r="PKW1555"/>
      <c r="PKX1555"/>
      <c r="PKY1555"/>
      <c r="PKZ1555"/>
      <c r="PLA1555"/>
      <c r="PLB1555"/>
      <c r="PLC1555"/>
      <c r="PLD1555"/>
      <c r="PLE1555"/>
      <c r="PLF1555"/>
      <c r="PLG1555"/>
      <c r="PLH1555"/>
      <c r="PLI1555"/>
      <c r="PLJ1555"/>
      <c r="PLK1555"/>
      <c r="PLL1555"/>
      <c r="PLM1555"/>
      <c r="PLN1555"/>
      <c r="PLO1555"/>
      <c r="PLP1555"/>
      <c r="PLQ1555"/>
      <c r="PLR1555"/>
      <c r="PLS1555"/>
      <c r="PLT1555"/>
      <c r="PLU1555"/>
      <c r="PLV1555"/>
      <c r="PLW1555"/>
      <c r="PLX1555"/>
      <c r="PLY1555"/>
      <c r="PLZ1555"/>
      <c r="PMA1555"/>
      <c r="PMB1555"/>
      <c r="PMC1555"/>
      <c r="PMD1555"/>
      <c r="PME1555"/>
      <c r="PMF1555"/>
      <c r="PMG1555"/>
      <c r="PMH1555"/>
      <c r="PMI1555"/>
      <c r="PMJ1555"/>
      <c r="PMK1555"/>
      <c r="PML1555"/>
      <c r="PMM1555"/>
      <c r="PMN1555"/>
      <c r="PMO1555"/>
      <c r="PMP1555"/>
      <c r="PMQ1555"/>
      <c r="PMR1555"/>
      <c r="PMS1555"/>
      <c r="PMT1555"/>
      <c r="PMU1555"/>
      <c r="PMV1555"/>
      <c r="PMW1555"/>
      <c r="PMX1555"/>
      <c r="PMY1555"/>
      <c r="PMZ1555"/>
      <c r="PNA1555"/>
      <c r="PNB1555"/>
      <c r="PNC1555"/>
      <c r="PND1555"/>
      <c r="PNE1555"/>
      <c r="PNF1555"/>
      <c r="PNG1555"/>
      <c r="PNH1555"/>
      <c r="PNI1555"/>
      <c r="PNJ1555"/>
      <c r="PNK1555"/>
      <c r="PNL1555"/>
      <c r="PNM1555"/>
      <c r="PNN1555"/>
      <c r="PNO1555"/>
      <c r="PNP1555"/>
      <c r="PNQ1555"/>
      <c r="PNR1555"/>
      <c r="PNS1555"/>
      <c r="PNT1555"/>
      <c r="PNU1555"/>
      <c r="PNV1555"/>
      <c r="PNW1555"/>
      <c r="PNX1555"/>
      <c r="PNY1555"/>
      <c r="PNZ1555"/>
      <c r="POA1555"/>
      <c r="POB1555"/>
      <c r="POC1555"/>
      <c r="POD1555"/>
      <c r="POE1555"/>
      <c r="POF1555"/>
      <c r="POG1555"/>
      <c r="POH1555"/>
      <c r="POI1555"/>
      <c r="POJ1555"/>
      <c r="POK1555"/>
      <c r="POL1555"/>
      <c r="POM1555"/>
      <c r="PON1555"/>
      <c r="POO1555"/>
      <c r="POP1555"/>
      <c r="POQ1555"/>
      <c r="POR1555"/>
      <c r="POS1555"/>
      <c r="POT1555"/>
      <c r="POU1555"/>
      <c r="POV1555"/>
      <c r="POW1555"/>
      <c r="POX1555"/>
      <c r="POY1555"/>
      <c r="POZ1555"/>
      <c r="PPA1555"/>
      <c r="PPB1555"/>
      <c r="PPC1555"/>
      <c r="PPD1555"/>
      <c r="PPE1555"/>
      <c r="PPF1555"/>
      <c r="PPG1555"/>
      <c r="PPH1555"/>
      <c r="PPI1555"/>
      <c r="PPJ1555"/>
      <c r="PPK1555"/>
      <c r="PPL1555"/>
      <c r="PPM1555"/>
      <c r="PPN1555"/>
      <c r="PPO1555"/>
      <c r="PPP1555"/>
      <c r="PPQ1555"/>
      <c r="PPR1555"/>
      <c r="PPS1555"/>
      <c r="PPT1555"/>
      <c r="PPU1555"/>
      <c r="PPV1555"/>
      <c r="PPW1555"/>
      <c r="PPX1555"/>
      <c r="PPY1555"/>
      <c r="PPZ1555"/>
      <c r="PQA1555"/>
      <c r="PQB1555"/>
      <c r="PQC1555"/>
      <c r="PQD1555"/>
      <c r="PQE1555"/>
      <c r="PQF1555"/>
      <c r="PQG1555"/>
      <c r="PQH1555"/>
      <c r="PQI1555"/>
      <c r="PQJ1555"/>
      <c r="PQK1555"/>
      <c r="PQL1555"/>
      <c r="PQM1555"/>
      <c r="PQN1555"/>
      <c r="PQO1555"/>
      <c r="PQP1555"/>
      <c r="PQQ1555"/>
      <c r="PQR1555"/>
      <c r="PQS1555"/>
      <c r="PQT1555"/>
      <c r="PQU1555"/>
      <c r="PQV1555"/>
      <c r="PQW1555"/>
      <c r="PQX1555"/>
      <c r="PQY1555"/>
      <c r="PQZ1555"/>
      <c r="PRA1555"/>
      <c r="PRB1555"/>
      <c r="PRC1555"/>
      <c r="PRD1555"/>
      <c r="PRE1555"/>
      <c r="PRF1555"/>
      <c r="PRG1555"/>
      <c r="PRH1555"/>
      <c r="PRI1555"/>
      <c r="PRJ1555"/>
      <c r="PRK1555"/>
      <c r="PRL1555"/>
      <c r="PRM1555"/>
      <c r="PRN1555"/>
      <c r="PRO1555"/>
      <c r="PRP1555"/>
      <c r="PRQ1555"/>
      <c r="PRR1555"/>
      <c r="PRS1555"/>
      <c r="PRT1555"/>
      <c r="PRU1555"/>
      <c r="PRV1555"/>
      <c r="PRW1555"/>
      <c r="PRX1555"/>
      <c r="PRY1555"/>
      <c r="PRZ1555"/>
      <c r="PSA1555"/>
      <c r="PSB1555"/>
      <c r="PSC1555"/>
      <c r="PSD1555"/>
      <c r="PSE1555"/>
      <c r="PSF1555"/>
      <c r="PSG1555"/>
      <c r="PSH1555"/>
      <c r="PSI1555"/>
      <c r="PSJ1555"/>
      <c r="PSK1555"/>
      <c r="PSL1555"/>
      <c r="PSM1555"/>
      <c r="PSN1555"/>
      <c r="PSO1555"/>
      <c r="PSP1555"/>
      <c r="PSQ1555"/>
      <c r="PSR1555"/>
      <c r="PSS1555"/>
      <c r="PST1555"/>
      <c r="PSU1555"/>
      <c r="PSV1555"/>
      <c r="PSW1555"/>
      <c r="PSX1555"/>
      <c r="PSY1555"/>
      <c r="PSZ1555"/>
      <c r="PTA1555"/>
      <c r="PTB1555"/>
      <c r="PTC1555"/>
      <c r="PTD1555"/>
      <c r="PTE1555"/>
      <c r="PTF1555"/>
      <c r="PTG1555"/>
      <c r="PTH1555"/>
      <c r="PTI1555"/>
      <c r="PTJ1555"/>
      <c r="PTK1555"/>
      <c r="PTL1555"/>
      <c r="PTM1555"/>
      <c r="PTN1555"/>
      <c r="PTO1555"/>
      <c r="PTP1555"/>
      <c r="PTQ1555"/>
      <c r="PTR1555"/>
      <c r="PTS1555"/>
      <c r="PTT1555"/>
      <c r="PTU1555"/>
      <c r="PTV1555"/>
      <c r="PTW1555"/>
      <c r="PTX1555"/>
      <c r="PTY1555"/>
      <c r="PTZ1555"/>
      <c r="PUA1555"/>
      <c r="PUB1555"/>
      <c r="PUC1555"/>
      <c r="PUD1555"/>
      <c r="PUE1555"/>
      <c r="PUF1555"/>
      <c r="PUG1555"/>
      <c r="PUH1555"/>
      <c r="PUI1555"/>
      <c r="PUJ1555"/>
      <c r="PUK1555"/>
      <c r="PUL1555"/>
      <c r="PUM1555"/>
      <c r="PUN1555"/>
      <c r="PUO1555"/>
      <c r="PUP1555"/>
      <c r="PUQ1555"/>
      <c r="PUR1555"/>
      <c r="PUS1555"/>
      <c r="PUT1555"/>
      <c r="PUU1555"/>
      <c r="PUV1555"/>
      <c r="PUW1555"/>
      <c r="PUX1555"/>
      <c r="PUY1555"/>
      <c r="PUZ1555"/>
      <c r="PVA1555"/>
      <c r="PVB1555"/>
      <c r="PVC1555"/>
      <c r="PVD1555"/>
      <c r="PVE1555"/>
      <c r="PVF1555"/>
      <c r="PVG1555"/>
      <c r="PVH1555"/>
      <c r="PVI1555"/>
      <c r="PVJ1555"/>
      <c r="PVK1555"/>
      <c r="PVL1555"/>
      <c r="PVM1555"/>
      <c r="PVN1555"/>
      <c r="PVO1555"/>
      <c r="PVP1555"/>
      <c r="PVQ1555"/>
      <c r="PVR1555"/>
      <c r="PVS1555"/>
      <c r="PVT1555"/>
      <c r="PVU1555"/>
      <c r="PVV1555"/>
      <c r="PVW1555"/>
      <c r="PVX1555"/>
      <c r="PVY1555"/>
      <c r="PVZ1555"/>
      <c r="PWA1555"/>
      <c r="PWB1555"/>
      <c r="PWC1555"/>
      <c r="PWD1555"/>
      <c r="PWE1555"/>
      <c r="PWF1555"/>
      <c r="PWG1555"/>
      <c r="PWH1555"/>
      <c r="PWI1555"/>
      <c r="PWJ1555"/>
      <c r="PWK1555"/>
      <c r="PWL1555"/>
      <c r="PWM1555"/>
      <c r="PWN1555"/>
      <c r="PWO1555"/>
      <c r="PWP1555"/>
      <c r="PWQ1555"/>
      <c r="PWR1555"/>
      <c r="PWS1555"/>
      <c r="PWT1555"/>
      <c r="PWU1555"/>
      <c r="PWV1555"/>
      <c r="PWW1555"/>
      <c r="PWX1555"/>
      <c r="PWY1555"/>
      <c r="PWZ1555"/>
      <c r="PXA1555"/>
      <c r="PXB1555"/>
      <c r="PXC1555"/>
      <c r="PXD1555"/>
      <c r="PXE1555"/>
      <c r="PXF1555"/>
      <c r="PXG1555"/>
      <c r="PXH1555"/>
      <c r="PXI1555"/>
      <c r="PXJ1555"/>
      <c r="PXK1555"/>
      <c r="PXL1555"/>
      <c r="PXM1555"/>
      <c r="PXN1555"/>
      <c r="PXO1555"/>
      <c r="PXP1555"/>
      <c r="PXQ1555"/>
      <c r="PXR1555"/>
      <c r="PXS1555"/>
      <c r="PXT1555"/>
      <c r="PXU1555"/>
      <c r="PXV1555"/>
      <c r="PXW1555"/>
      <c r="PXX1555"/>
      <c r="PXY1555"/>
      <c r="PXZ1555"/>
      <c r="PYA1555"/>
      <c r="PYB1555"/>
      <c r="PYC1555"/>
      <c r="PYD1555"/>
      <c r="PYE1555"/>
      <c r="PYF1555"/>
      <c r="PYG1555"/>
      <c r="PYH1555"/>
      <c r="PYI1555"/>
      <c r="PYJ1555"/>
      <c r="PYK1555"/>
      <c r="PYL1555"/>
      <c r="PYM1555"/>
      <c r="PYN1555"/>
      <c r="PYO1555"/>
      <c r="PYP1555"/>
      <c r="PYQ1555"/>
      <c r="PYR1555"/>
      <c r="PYS1555"/>
      <c r="PYT1555"/>
      <c r="PYU1555"/>
      <c r="PYV1555"/>
      <c r="PYW1555"/>
      <c r="PYX1555"/>
      <c r="PYY1555"/>
      <c r="PYZ1555"/>
      <c r="PZA1555"/>
      <c r="PZB1555"/>
      <c r="PZC1555"/>
      <c r="PZD1555"/>
      <c r="PZE1555"/>
      <c r="PZF1555"/>
      <c r="PZG1555"/>
      <c r="PZH1555"/>
      <c r="PZI1555"/>
      <c r="PZJ1555"/>
      <c r="PZK1555"/>
      <c r="PZL1555"/>
      <c r="PZM1555"/>
      <c r="PZN1555"/>
      <c r="PZO1555"/>
      <c r="PZP1555"/>
      <c r="PZQ1555"/>
      <c r="PZR1555"/>
      <c r="PZS1555"/>
      <c r="PZT1555"/>
      <c r="PZU1555"/>
      <c r="PZV1555"/>
      <c r="PZW1555"/>
      <c r="PZX1555"/>
      <c r="PZY1555"/>
      <c r="PZZ1555"/>
      <c r="QAA1555"/>
      <c r="QAB1555"/>
      <c r="QAC1555"/>
      <c r="QAD1555"/>
      <c r="QAE1555"/>
      <c r="QAF1555"/>
      <c r="QAG1555"/>
      <c r="QAH1555"/>
      <c r="QAI1555"/>
      <c r="QAJ1555"/>
      <c r="QAK1555"/>
      <c r="QAL1555"/>
      <c r="QAM1555"/>
      <c r="QAN1555"/>
      <c r="QAO1555"/>
      <c r="QAP1555"/>
      <c r="QAQ1555"/>
      <c r="QAR1555"/>
      <c r="QAS1555"/>
      <c r="QAT1555"/>
      <c r="QAU1555"/>
      <c r="QAV1555"/>
      <c r="QAW1555"/>
      <c r="QAX1555"/>
      <c r="QAY1555"/>
      <c r="QAZ1555"/>
      <c r="QBA1555"/>
      <c r="QBB1555"/>
      <c r="QBC1555"/>
      <c r="QBD1555"/>
      <c r="QBE1555"/>
      <c r="QBF1555"/>
      <c r="QBG1555"/>
      <c r="QBH1555"/>
      <c r="QBI1555"/>
      <c r="QBJ1555"/>
      <c r="QBK1555"/>
      <c r="QBL1555"/>
      <c r="QBM1555"/>
      <c r="QBN1555"/>
      <c r="QBO1555"/>
      <c r="QBP1555"/>
      <c r="QBQ1555"/>
      <c r="QBR1555"/>
      <c r="QBS1555"/>
      <c r="QBT1555"/>
      <c r="QBU1555"/>
      <c r="QBV1555"/>
      <c r="QBW1555"/>
      <c r="QBX1555"/>
      <c r="QBY1555"/>
      <c r="QBZ1555"/>
      <c r="QCA1555"/>
      <c r="QCB1555"/>
      <c r="QCC1555"/>
      <c r="QCD1555"/>
      <c r="QCE1555"/>
      <c r="QCF1555"/>
      <c r="QCG1555"/>
      <c r="QCH1555"/>
      <c r="QCI1555"/>
      <c r="QCJ1555"/>
      <c r="QCK1555"/>
      <c r="QCL1555"/>
      <c r="QCM1555"/>
      <c r="QCN1555"/>
      <c r="QCO1555"/>
      <c r="QCP1555"/>
      <c r="QCQ1555"/>
      <c r="QCR1555"/>
      <c r="QCS1555"/>
      <c r="QCT1555"/>
      <c r="QCU1555"/>
      <c r="QCV1555"/>
      <c r="QCW1555"/>
      <c r="QCX1555"/>
      <c r="QCY1555"/>
      <c r="QCZ1555"/>
      <c r="QDA1555"/>
      <c r="QDB1555"/>
      <c r="QDC1555"/>
      <c r="QDD1555"/>
      <c r="QDE1555"/>
      <c r="QDF1555"/>
      <c r="QDG1555"/>
      <c r="QDH1555"/>
      <c r="QDI1555"/>
      <c r="QDJ1555"/>
      <c r="QDK1555"/>
      <c r="QDL1555"/>
      <c r="QDM1555"/>
      <c r="QDN1555"/>
      <c r="QDO1555"/>
      <c r="QDP1555"/>
      <c r="QDQ1555"/>
      <c r="QDR1555"/>
      <c r="QDS1555"/>
      <c r="QDT1555"/>
      <c r="QDU1555"/>
      <c r="QDV1555"/>
      <c r="QDW1555"/>
      <c r="QDX1555"/>
      <c r="QDY1555"/>
      <c r="QDZ1555"/>
      <c r="QEA1555"/>
      <c r="QEB1555"/>
      <c r="QEC1555"/>
      <c r="QED1555"/>
      <c r="QEE1555"/>
      <c r="QEF1555"/>
      <c r="QEG1555"/>
      <c r="QEH1555"/>
      <c r="QEI1555"/>
      <c r="QEJ1555"/>
      <c r="QEK1555"/>
      <c r="QEL1555"/>
      <c r="QEM1555"/>
      <c r="QEN1555"/>
      <c r="QEO1555"/>
      <c r="QEP1555"/>
      <c r="QEQ1555"/>
      <c r="QER1555"/>
      <c r="QES1555"/>
      <c r="QET1555"/>
      <c r="QEU1555"/>
      <c r="QEV1555"/>
      <c r="QEW1555"/>
      <c r="QEX1555"/>
      <c r="QEY1555"/>
      <c r="QEZ1555"/>
      <c r="QFA1555"/>
      <c r="QFB1555"/>
      <c r="QFC1555"/>
      <c r="QFD1555"/>
      <c r="QFE1555"/>
      <c r="QFF1555"/>
      <c r="QFG1555"/>
      <c r="QFH1555"/>
      <c r="QFI1555"/>
      <c r="QFJ1555"/>
      <c r="QFK1555"/>
      <c r="QFL1555"/>
      <c r="QFM1555"/>
      <c r="QFN1555"/>
      <c r="QFO1555"/>
      <c r="QFP1555"/>
      <c r="QFQ1555"/>
      <c r="QFR1555"/>
      <c r="QFS1555"/>
      <c r="QFT1555"/>
      <c r="QFU1555"/>
      <c r="QFV1555"/>
      <c r="QFW1555"/>
      <c r="QFX1555"/>
      <c r="QFY1555"/>
      <c r="QFZ1555"/>
      <c r="QGA1555"/>
      <c r="QGB1555"/>
      <c r="QGC1555"/>
      <c r="QGD1555"/>
      <c r="QGE1555"/>
      <c r="QGF1555"/>
      <c r="QGG1555"/>
      <c r="QGH1555"/>
      <c r="QGI1555"/>
      <c r="QGJ1555"/>
      <c r="QGK1555"/>
      <c r="QGL1555"/>
      <c r="QGM1555"/>
      <c r="QGN1555"/>
      <c r="QGO1555"/>
      <c r="QGP1555"/>
      <c r="QGQ1555"/>
      <c r="QGR1555"/>
      <c r="QGS1555"/>
      <c r="QGT1555"/>
      <c r="QGU1555"/>
      <c r="QGV1555"/>
      <c r="QGW1555"/>
      <c r="QGX1555"/>
      <c r="QGY1555"/>
      <c r="QGZ1555"/>
      <c r="QHA1555"/>
      <c r="QHB1555"/>
      <c r="QHC1555"/>
      <c r="QHD1555"/>
      <c r="QHE1555"/>
      <c r="QHF1555"/>
      <c r="QHG1555"/>
      <c r="QHH1555"/>
      <c r="QHI1555"/>
      <c r="QHJ1555"/>
      <c r="QHK1555"/>
      <c r="QHL1555"/>
      <c r="QHM1555"/>
      <c r="QHN1555"/>
      <c r="QHO1555"/>
      <c r="QHP1555"/>
      <c r="QHQ1555"/>
      <c r="QHR1555"/>
      <c r="QHS1555"/>
      <c r="QHT1555"/>
      <c r="QHU1555"/>
      <c r="QHV1555"/>
      <c r="QHW1555"/>
      <c r="QHX1555"/>
      <c r="QHY1555"/>
      <c r="QHZ1555"/>
      <c r="QIA1555"/>
      <c r="QIB1555"/>
      <c r="QIC1555"/>
      <c r="QID1555"/>
      <c r="QIE1555"/>
      <c r="QIF1555"/>
      <c r="QIG1555"/>
      <c r="QIH1555"/>
      <c r="QII1555"/>
      <c r="QIJ1555"/>
      <c r="QIK1555"/>
      <c r="QIL1555"/>
      <c r="QIM1555"/>
      <c r="QIN1555"/>
      <c r="QIO1555"/>
      <c r="QIP1555"/>
      <c r="QIQ1555"/>
      <c r="QIR1555"/>
      <c r="QIS1555"/>
      <c r="QIT1555"/>
      <c r="QIU1555"/>
      <c r="QIV1555"/>
      <c r="QIW1555"/>
      <c r="QIX1555"/>
      <c r="QIY1555"/>
      <c r="QIZ1555"/>
      <c r="QJA1555"/>
      <c r="QJB1555"/>
      <c r="QJC1555"/>
      <c r="QJD1555"/>
      <c r="QJE1555"/>
      <c r="QJF1555"/>
      <c r="QJG1555"/>
      <c r="QJH1555"/>
      <c r="QJI1555"/>
      <c r="QJJ1555"/>
      <c r="QJK1555"/>
      <c r="QJL1555"/>
      <c r="QJM1555"/>
      <c r="QJN1555"/>
      <c r="QJO1555"/>
      <c r="QJP1555"/>
      <c r="QJQ1555"/>
      <c r="QJR1555"/>
      <c r="QJS1555"/>
      <c r="QJT1555"/>
      <c r="QJU1555"/>
      <c r="QJV1555"/>
      <c r="QJW1555"/>
      <c r="QJX1555"/>
      <c r="QJY1555"/>
      <c r="QJZ1555"/>
      <c r="QKA1555"/>
      <c r="QKB1555"/>
      <c r="QKC1555"/>
      <c r="QKD1555"/>
      <c r="QKE1555"/>
      <c r="QKF1555"/>
      <c r="QKG1555"/>
      <c r="QKH1555"/>
      <c r="QKI1555"/>
      <c r="QKJ1555"/>
      <c r="QKK1555"/>
      <c r="QKL1555"/>
      <c r="QKM1555"/>
      <c r="QKN1555"/>
      <c r="QKO1555"/>
      <c r="QKP1555"/>
      <c r="QKQ1555"/>
      <c r="QKR1555"/>
      <c r="QKS1555"/>
      <c r="QKT1555"/>
      <c r="QKU1555"/>
      <c r="QKV1555"/>
      <c r="QKW1555"/>
      <c r="QKX1555"/>
      <c r="QKY1555"/>
      <c r="QKZ1555"/>
      <c r="QLA1555"/>
      <c r="QLB1555"/>
      <c r="QLC1555"/>
      <c r="QLD1555"/>
      <c r="QLE1555"/>
      <c r="QLF1555"/>
      <c r="QLG1555"/>
      <c r="QLH1555"/>
      <c r="QLI1555"/>
      <c r="QLJ1555"/>
      <c r="QLK1555"/>
      <c r="QLL1555"/>
      <c r="QLM1555"/>
      <c r="QLN1555"/>
      <c r="QLO1555"/>
      <c r="QLP1555"/>
      <c r="QLQ1555"/>
      <c r="QLR1555"/>
      <c r="QLS1555"/>
      <c r="QLT1555"/>
      <c r="QLU1555"/>
      <c r="QLV1555"/>
      <c r="QLW1555"/>
      <c r="QLX1555"/>
      <c r="QLY1555"/>
      <c r="QLZ1555"/>
      <c r="QMA1555"/>
      <c r="QMB1555"/>
      <c r="QMC1555"/>
      <c r="QMD1555"/>
      <c r="QME1555"/>
      <c r="QMF1555"/>
      <c r="QMG1555"/>
      <c r="QMH1555"/>
      <c r="QMI1555"/>
      <c r="QMJ1555"/>
      <c r="QMK1555"/>
      <c r="QML1555"/>
      <c r="QMM1555"/>
      <c r="QMN1555"/>
      <c r="QMO1555"/>
      <c r="QMP1555"/>
      <c r="QMQ1555"/>
      <c r="QMR1555"/>
      <c r="QMS1555"/>
      <c r="QMT1555"/>
      <c r="QMU1555"/>
      <c r="QMV1555"/>
      <c r="QMW1555"/>
      <c r="QMX1555"/>
      <c r="QMY1555"/>
      <c r="QMZ1555"/>
      <c r="QNA1555"/>
      <c r="QNB1555"/>
      <c r="QNC1555"/>
      <c r="QND1555"/>
      <c r="QNE1555"/>
      <c r="QNF1555"/>
      <c r="QNG1555"/>
      <c r="QNH1555"/>
      <c r="QNI1555"/>
      <c r="QNJ1555"/>
      <c r="QNK1555"/>
      <c r="QNL1555"/>
      <c r="QNM1555"/>
      <c r="QNN1555"/>
      <c r="QNO1555"/>
      <c r="QNP1555"/>
      <c r="QNQ1555"/>
      <c r="QNR1555"/>
      <c r="QNS1555"/>
      <c r="QNT1555"/>
      <c r="QNU1555"/>
      <c r="QNV1555"/>
      <c r="QNW1555"/>
      <c r="QNX1555"/>
      <c r="QNY1555"/>
      <c r="QNZ1555"/>
      <c r="QOA1555"/>
      <c r="QOB1555"/>
      <c r="QOC1555"/>
      <c r="QOD1555"/>
      <c r="QOE1555"/>
      <c r="QOF1555"/>
      <c r="QOG1555"/>
      <c r="QOH1555"/>
      <c r="QOI1555"/>
      <c r="QOJ1555"/>
      <c r="QOK1555"/>
      <c r="QOL1555"/>
      <c r="QOM1555"/>
      <c r="QON1555"/>
      <c r="QOO1555"/>
      <c r="QOP1555"/>
      <c r="QOQ1555"/>
      <c r="QOR1555"/>
      <c r="QOS1555"/>
      <c r="QOT1555"/>
      <c r="QOU1555"/>
      <c r="QOV1555"/>
      <c r="QOW1555"/>
      <c r="QOX1555"/>
      <c r="QOY1555"/>
      <c r="QOZ1555"/>
      <c r="QPA1555"/>
      <c r="QPB1555"/>
      <c r="QPC1555"/>
      <c r="QPD1555"/>
      <c r="QPE1555"/>
      <c r="QPF1555"/>
      <c r="QPG1555"/>
      <c r="QPH1555"/>
      <c r="QPI1555"/>
      <c r="QPJ1555"/>
      <c r="QPK1555"/>
      <c r="QPL1555"/>
      <c r="QPM1555"/>
      <c r="QPN1555"/>
      <c r="QPO1555"/>
      <c r="QPP1555"/>
      <c r="QPQ1555"/>
      <c r="QPR1555"/>
      <c r="QPS1555"/>
      <c r="QPT1555"/>
      <c r="QPU1555"/>
      <c r="QPV1555"/>
      <c r="QPW1555"/>
      <c r="QPX1555"/>
      <c r="QPY1555"/>
      <c r="QPZ1555"/>
      <c r="QQA1555"/>
      <c r="QQB1555"/>
      <c r="QQC1555"/>
      <c r="QQD1555"/>
      <c r="QQE1555"/>
      <c r="QQF1555"/>
      <c r="QQG1555"/>
      <c r="QQH1555"/>
      <c r="QQI1555"/>
      <c r="QQJ1555"/>
      <c r="QQK1555"/>
      <c r="QQL1555"/>
      <c r="QQM1555"/>
      <c r="QQN1555"/>
      <c r="QQO1555"/>
      <c r="QQP1555"/>
      <c r="QQQ1555"/>
      <c r="QQR1555"/>
      <c r="QQS1555"/>
      <c r="QQT1555"/>
      <c r="QQU1555"/>
      <c r="QQV1555"/>
      <c r="QQW1555"/>
      <c r="QQX1555"/>
      <c r="QQY1555"/>
      <c r="QQZ1555"/>
      <c r="QRA1555"/>
      <c r="QRB1555"/>
      <c r="QRC1555"/>
      <c r="QRD1555"/>
      <c r="QRE1555"/>
      <c r="QRF1555"/>
      <c r="QRG1555"/>
      <c r="QRH1555"/>
      <c r="QRI1555"/>
      <c r="QRJ1555"/>
      <c r="QRK1555"/>
      <c r="QRL1555"/>
      <c r="QRM1555"/>
      <c r="QRN1555"/>
      <c r="QRO1555"/>
      <c r="QRP1555"/>
      <c r="QRQ1555"/>
      <c r="QRR1555"/>
      <c r="QRS1555"/>
      <c r="QRT1555"/>
      <c r="QRU1555"/>
      <c r="QRV1555"/>
      <c r="QRW1555"/>
      <c r="QRX1555"/>
      <c r="QRY1555"/>
      <c r="QRZ1555"/>
      <c r="QSA1555"/>
      <c r="QSB1555"/>
      <c r="QSC1555"/>
      <c r="QSD1555"/>
      <c r="QSE1555"/>
      <c r="QSF1555"/>
      <c r="QSG1555"/>
      <c r="QSH1555"/>
      <c r="QSI1555"/>
      <c r="QSJ1555"/>
      <c r="QSK1555"/>
      <c r="QSL1555"/>
      <c r="QSM1555"/>
      <c r="QSN1555"/>
      <c r="QSO1555"/>
      <c r="QSP1555"/>
      <c r="QSQ1555"/>
      <c r="QSR1555"/>
      <c r="QSS1555"/>
      <c r="QST1555"/>
      <c r="QSU1555"/>
      <c r="QSV1555"/>
      <c r="QSW1555"/>
      <c r="QSX1555"/>
      <c r="QSY1555"/>
      <c r="QSZ1555"/>
      <c r="QTA1555"/>
      <c r="QTB1555"/>
      <c r="QTC1555"/>
      <c r="QTD1555"/>
      <c r="QTE1555"/>
      <c r="QTF1555"/>
      <c r="QTG1555"/>
      <c r="QTH1555"/>
      <c r="QTI1555"/>
      <c r="QTJ1555"/>
      <c r="QTK1555"/>
      <c r="QTL1555"/>
      <c r="QTM1555"/>
      <c r="QTN1555"/>
      <c r="QTO1555"/>
      <c r="QTP1555"/>
      <c r="QTQ1555"/>
      <c r="QTR1555"/>
      <c r="QTS1555"/>
      <c r="QTT1555"/>
      <c r="QTU1555"/>
      <c r="QTV1555"/>
      <c r="QTW1555"/>
      <c r="QTX1555"/>
      <c r="QTY1555"/>
      <c r="QTZ1555"/>
      <c r="QUA1555"/>
      <c r="QUB1555"/>
      <c r="QUC1555"/>
      <c r="QUD1555"/>
      <c r="QUE1555"/>
      <c r="QUF1555"/>
      <c r="QUG1555"/>
      <c r="QUH1555"/>
      <c r="QUI1555"/>
      <c r="QUJ1555"/>
      <c r="QUK1555"/>
      <c r="QUL1555"/>
      <c r="QUM1555"/>
      <c r="QUN1555"/>
      <c r="QUO1555"/>
      <c r="QUP1555"/>
      <c r="QUQ1555"/>
      <c r="QUR1555"/>
      <c r="QUS1555"/>
      <c r="QUT1555"/>
      <c r="QUU1555"/>
      <c r="QUV1555"/>
      <c r="QUW1555"/>
      <c r="QUX1555"/>
      <c r="QUY1555"/>
      <c r="QUZ1555"/>
      <c r="QVA1555"/>
      <c r="QVB1555"/>
      <c r="QVC1555"/>
      <c r="QVD1555"/>
      <c r="QVE1555"/>
      <c r="QVF1555"/>
      <c r="QVG1555"/>
      <c r="QVH1555"/>
      <c r="QVI1555"/>
      <c r="QVJ1555"/>
      <c r="QVK1555"/>
      <c r="QVL1555"/>
      <c r="QVM1555"/>
      <c r="QVN1555"/>
      <c r="QVO1555"/>
      <c r="QVP1555"/>
      <c r="QVQ1555"/>
      <c r="QVR1555"/>
      <c r="QVS1555"/>
      <c r="QVT1555"/>
      <c r="QVU1555"/>
      <c r="QVV1555"/>
      <c r="QVW1555"/>
      <c r="QVX1555"/>
      <c r="QVY1555"/>
      <c r="QVZ1555"/>
      <c r="QWA1555"/>
      <c r="QWB1555"/>
      <c r="QWC1555"/>
      <c r="QWD1555"/>
      <c r="QWE1555"/>
      <c r="QWF1555"/>
      <c r="QWG1555"/>
      <c r="QWH1555"/>
      <c r="QWI1555"/>
      <c r="QWJ1555"/>
      <c r="QWK1555"/>
      <c r="QWL1555"/>
      <c r="QWM1555"/>
      <c r="QWN1555"/>
      <c r="QWO1555"/>
      <c r="QWP1555"/>
      <c r="QWQ1555"/>
      <c r="QWR1555"/>
      <c r="QWS1555"/>
      <c r="QWT1555"/>
      <c r="QWU1555"/>
      <c r="QWV1555"/>
      <c r="QWW1555"/>
      <c r="QWX1555"/>
      <c r="QWY1555"/>
      <c r="QWZ1555"/>
      <c r="QXA1555"/>
      <c r="QXB1555"/>
      <c r="QXC1555"/>
      <c r="QXD1555"/>
      <c r="QXE1555"/>
      <c r="QXF1555"/>
      <c r="QXG1555"/>
      <c r="QXH1555"/>
      <c r="QXI1555"/>
      <c r="QXJ1555"/>
      <c r="QXK1555"/>
      <c r="QXL1555"/>
      <c r="QXM1555"/>
      <c r="QXN1555"/>
      <c r="QXO1555"/>
      <c r="QXP1555"/>
      <c r="QXQ1555"/>
      <c r="QXR1555"/>
      <c r="QXS1555"/>
      <c r="QXT1555"/>
      <c r="QXU1555"/>
      <c r="QXV1555"/>
      <c r="QXW1555"/>
      <c r="QXX1555"/>
      <c r="QXY1555"/>
      <c r="QXZ1555"/>
      <c r="QYA1555"/>
      <c r="QYB1555"/>
      <c r="QYC1555"/>
      <c r="QYD1555"/>
      <c r="QYE1555"/>
      <c r="QYF1555"/>
      <c r="QYG1555"/>
      <c r="QYH1555"/>
      <c r="QYI1555"/>
      <c r="QYJ1555"/>
      <c r="QYK1555"/>
      <c r="QYL1555"/>
      <c r="QYM1555"/>
      <c r="QYN1555"/>
      <c r="QYO1555"/>
      <c r="QYP1555"/>
      <c r="QYQ1555"/>
      <c r="QYR1555"/>
      <c r="QYS1555"/>
      <c r="QYT1555"/>
      <c r="QYU1555"/>
      <c r="QYV1555"/>
      <c r="QYW1555"/>
      <c r="QYX1555"/>
      <c r="QYY1555"/>
      <c r="QYZ1555"/>
      <c r="QZA1555"/>
      <c r="QZB1555"/>
      <c r="QZC1555"/>
      <c r="QZD1555"/>
      <c r="QZE1555"/>
      <c r="QZF1555"/>
      <c r="QZG1555"/>
      <c r="QZH1555"/>
      <c r="QZI1555"/>
      <c r="QZJ1555"/>
      <c r="QZK1555"/>
      <c r="QZL1555"/>
      <c r="QZM1555"/>
      <c r="QZN1555"/>
      <c r="QZO1555"/>
      <c r="QZP1555"/>
      <c r="QZQ1555"/>
      <c r="QZR1555"/>
      <c r="QZS1555"/>
      <c r="QZT1555"/>
      <c r="QZU1555"/>
      <c r="QZV1555"/>
      <c r="QZW1555"/>
      <c r="QZX1555"/>
      <c r="QZY1555"/>
      <c r="QZZ1555"/>
      <c r="RAA1555"/>
      <c r="RAB1555"/>
      <c r="RAC1555"/>
      <c r="RAD1555"/>
      <c r="RAE1555"/>
      <c r="RAF1555"/>
      <c r="RAG1555"/>
      <c r="RAH1555"/>
      <c r="RAI1555"/>
      <c r="RAJ1555"/>
      <c r="RAK1555"/>
      <c r="RAL1555"/>
      <c r="RAM1555"/>
      <c r="RAN1555"/>
      <c r="RAO1555"/>
      <c r="RAP1555"/>
      <c r="RAQ1555"/>
      <c r="RAR1555"/>
      <c r="RAS1555"/>
      <c r="RAT1555"/>
      <c r="RAU1555"/>
      <c r="RAV1555"/>
      <c r="RAW1555"/>
      <c r="RAX1555"/>
      <c r="RAY1555"/>
      <c r="RAZ1555"/>
      <c r="RBA1555"/>
      <c r="RBB1555"/>
      <c r="RBC1555"/>
      <c r="RBD1555"/>
      <c r="RBE1555"/>
      <c r="RBF1555"/>
      <c r="RBG1555"/>
      <c r="RBH1555"/>
      <c r="RBI1555"/>
      <c r="RBJ1555"/>
      <c r="RBK1555"/>
      <c r="RBL1555"/>
      <c r="RBM1555"/>
      <c r="RBN1555"/>
      <c r="RBO1555"/>
      <c r="RBP1555"/>
      <c r="RBQ1555"/>
      <c r="RBR1555"/>
      <c r="RBS1555"/>
      <c r="RBT1555"/>
      <c r="RBU1555"/>
      <c r="RBV1555"/>
      <c r="RBW1555"/>
      <c r="RBX1555"/>
      <c r="RBY1555"/>
      <c r="RBZ1555"/>
      <c r="RCA1555"/>
      <c r="RCB1555"/>
      <c r="RCC1555"/>
      <c r="RCD1555"/>
      <c r="RCE1555"/>
      <c r="RCF1555"/>
      <c r="RCG1555"/>
      <c r="RCH1555"/>
      <c r="RCI1555"/>
      <c r="RCJ1555"/>
      <c r="RCK1555"/>
      <c r="RCL1555"/>
      <c r="RCM1555"/>
      <c r="RCN1555"/>
      <c r="RCO1555"/>
      <c r="RCP1555"/>
      <c r="RCQ1555"/>
      <c r="RCR1555"/>
      <c r="RCS1555"/>
      <c r="RCT1555"/>
      <c r="RCU1555"/>
      <c r="RCV1555"/>
      <c r="RCW1555"/>
      <c r="RCX1555"/>
      <c r="RCY1555"/>
      <c r="RCZ1555"/>
      <c r="RDA1555"/>
      <c r="RDB1555"/>
      <c r="RDC1555"/>
      <c r="RDD1555"/>
      <c r="RDE1555"/>
      <c r="RDF1555"/>
      <c r="RDG1555"/>
      <c r="RDH1555"/>
      <c r="RDI1555"/>
      <c r="RDJ1555"/>
      <c r="RDK1555"/>
      <c r="RDL1555"/>
      <c r="RDM1555"/>
      <c r="RDN1555"/>
      <c r="RDO1555"/>
      <c r="RDP1555"/>
      <c r="RDQ1555"/>
      <c r="RDR1555"/>
      <c r="RDS1555"/>
      <c r="RDT1555"/>
      <c r="RDU1555"/>
      <c r="RDV1555"/>
      <c r="RDW1555"/>
      <c r="RDX1555"/>
      <c r="RDY1555"/>
      <c r="RDZ1555"/>
      <c r="REA1555"/>
      <c r="REB1555"/>
      <c r="REC1555"/>
      <c r="RED1555"/>
      <c r="REE1555"/>
      <c r="REF1555"/>
      <c r="REG1555"/>
      <c r="REH1555"/>
      <c r="REI1555"/>
      <c r="REJ1555"/>
      <c r="REK1555"/>
      <c r="REL1555"/>
      <c r="REM1555"/>
      <c r="REN1555"/>
      <c r="REO1555"/>
      <c r="REP1555"/>
      <c r="REQ1555"/>
      <c r="RER1555"/>
      <c r="RES1555"/>
      <c r="RET1555"/>
      <c r="REU1555"/>
      <c r="REV1555"/>
      <c r="REW1555"/>
      <c r="REX1555"/>
      <c r="REY1555"/>
      <c r="REZ1555"/>
      <c r="RFA1555"/>
      <c r="RFB1555"/>
      <c r="RFC1555"/>
      <c r="RFD1555"/>
      <c r="RFE1555"/>
      <c r="RFF1555"/>
      <c r="RFG1555"/>
      <c r="RFH1555"/>
      <c r="RFI1555"/>
      <c r="RFJ1555"/>
      <c r="RFK1555"/>
      <c r="RFL1555"/>
      <c r="RFM1555"/>
      <c r="RFN1555"/>
      <c r="RFO1555"/>
      <c r="RFP1555"/>
      <c r="RFQ1555"/>
      <c r="RFR1555"/>
      <c r="RFS1555"/>
      <c r="RFT1555"/>
      <c r="RFU1555"/>
      <c r="RFV1555"/>
      <c r="RFW1555"/>
      <c r="RFX1555"/>
      <c r="RFY1555"/>
      <c r="RFZ1555"/>
      <c r="RGA1555"/>
      <c r="RGB1555"/>
      <c r="RGC1555"/>
      <c r="RGD1555"/>
      <c r="RGE1555"/>
      <c r="RGF1555"/>
      <c r="RGG1555"/>
      <c r="RGH1555"/>
      <c r="RGI1555"/>
      <c r="RGJ1555"/>
      <c r="RGK1555"/>
      <c r="RGL1555"/>
      <c r="RGM1555"/>
      <c r="RGN1555"/>
      <c r="RGO1555"/>
      <c r="RGP1555"/>
      <c r="RGQ1555"/>
      <c r="RGR1555"/>
      <c r="RGS1555"/>
      <c r="RGT1555"/>
      <c r="RGU1555"/>
      <c r="RGV1555"/>
      <c r="RGW1555"/>
      <c r="RGX1555"/>
      <c r="RGY1555"/>
      <c r="RGZ1555"/>
      <c r="RHA1555"/>
      <c r="RHB1555"/>
      <c r="RHC1555"/>
      <c r="RHD1555"/>
      <c r="RHE1555"/>
      <c r="RHF1555"/>
      <c r="RHG1555"/>
      <c r="RHH1555"/>
      <c r="RHI1555"/>
      <c r="RHJ1555"/>
      <c r="RHK1555"/>
      <c r="RHL1555"/>
      <c r="RHM1555"/>
      <c r="RHN1555"/>
      <c r="RHO1555"/>
      <c r="RHP1555"/>
      <c r="RHQ1555"/>
      <c r="RHR1555"/>
      <c r="RHS1555"/>
      <c r="RHT1555"/>
      <c r="RHU1555"/>
      <c r="RHV1555"/>
      <c r="RHW1555"/>
      <c r="RHX1555"/>
      <c r="RHY1555"/>
      <c r="RHZ1555"/>
      <c r="RIA1555"/>
      <c r="RIB1555"/>
      <c r="RIC1555"/>
      <c r="RID1555"/>
      <c r="RIE1555"/>
      <c r="RIF1555"/>
      <c r="RIG1555"/>
      <c r="RIH1555"/>
      <c r="RII1555"/>
      <c r="RIJ1555"/>
      <c r="RIK1555"/>
      <c r="RIL1555"/>
      <c r="RIM1555"/>
      <c r="RIN1555"/>
      <c r="RIO1555"/>
      <c r="RIP1555"/>
      <c r="RIQ1555"/>
      <c r="RIR1555"/>
      <c r="RIS1555"/>
      <c r="RIT1555"/>
      <c r="RIU1555"/>
      <c r="RIV1555"/>
      <c r="RIW1555"/>
      <c r="RIX1555"/>
      <c r="RIY1555"/>
      <c r="RIZ1555"/>
      <c r="RJA1555"/>
      <c r="RJB1555"/>
      <c r="RJC1555"/>
      <c r="RJD1555"/>
      <c r="RJE1555"/>
      <c r="RJF1555"/>
      <c r="RJG1555"/>
      <c r="RJH1555"/>
      <c r="RJI1555"/>
      <c r="RJJ1555"/>
      <c r="RJK1555"/>
      <c r="RJL1555"/>
      <c r="RJM1555"/>
      <c r="RJN1555"/>
      <c r="RJO1555"/>
      <c r="RJP1555"/>
      <c r="RJQ1555"/>
      <c r="RJR1555"/>
      <c r="RJS1555"/>
      <c r="RJT1555"/>
      <c r="RJU1555"/>
      <c r="RJV1555"/>
      <c r="RJW1555"/>
      <c r="RJX1555"/>
      <c r="RJY1555"/>
      <c r="RJZ1555"/>
      <c r="RKA1555"/>
      <c r="RKB1555"/>
      <c r="RKC1555"/>
      <c r="RKD1555"/>
      <c r="RKE1555"/>
      <c r="RKF1555"/>
      <c r="RKG1555"/>
      <c r="RKH1555"/>
      <c r="RKI1555"/>
      <c r="RKJ1555"/>
      <c r="RKK1555"/>
      <c r="RKL1555"/>
      <c r="RKM1555"/>
      <c r="RKN1555"/>
      <c r="RKO1555"/>
      <c r="RKP1555"/>
      <c r="RKQ1555"/>
      <c r="RKR1555"/>
      <c r="RKS1555"/>
      <c r="RKT1555"/>
      <c r="RKU1555"/>
      <c r="RKV1555"/>
      <c r="RKW1555"/>
      <c r="RKX1555"/>
      <c r="RKY1555"/>
      <c r="RKZ1555"/>
      <c r="RLA1555"/>
      <c r="RLB1555"/>
      <c r="RLC1555"/>
      <c r="RLD1555"/>
      <c r="RLE1555"/>
      <c r="RLF1555"/>
      <c r="RLG1555"/>
      <c r="RLH1555"/>
      <c r="RLI1555"/>
      <c r="RLJ1555"/>
      <c r="RLK1555"/>
      <c r="RLL1555"/>
      <c r="RLM1555"/>
      <c r="RLN1555"/>
      <c r="RLO1555"/>
      <c r="RLP1555"/>
      <c r="RLQ1555"/>
      <c r="RLR1555"/>
      <c r="RLS1555"/>
      <c r="RLT1555"/>
      <c r="RLU1555"/>
      <c r="RLV1555"/>
      <c r="RLW1555"/>
      <c r="RLX1555"/>
      <c r="RLY1555"/>
      <c r="RLZ1555"/>
      <c r="RMA1555"/>
      <c r="RMB1555"/>
      <c r="RMC1555"/>
      <c r="RMD1555"/>
      <c r="RME1555"/>
      <c r="RMF1555"/>
      <c r="RMG1555"/>
      <c r="RMH1555"/>
      <c r="RMI1555"/>
      <c r="RMJ1555"/>
      <c r="RMK1555"/>
      <c r="RML1555"/>
      <c r="RMM1555"/>
      <c r="RMN1555"/>
      <c r="RMO1555"/>
      <c r="RMP1555"/>
      <c r="RMQ1555"/>
      <c r="RMR1555"/>
      <c r="RMS1555"/>
      <c r="RMT1555"/>
      <c r="RMU1555"/>
      <c r="RMV1555"/>
      <c r="RMW1555"/>
      <c r="RMX1555"/>
      <c r="RMY1555"/>
      <c r="RMZ1555"/>
      <c r="RNA1555"/>
      <c r="RNB1555"/>
      <c r="RNC1555"/>
      <c r="RND1555"/>
      <c r="RNE1555"/>
      <c r="RNF1555"/>
      <c r="RNG1555"/>
      <c r="RNH1555"/>
      <c r="RNI1555"/>
      <c r="RNJ1555"/>
      <c r="RNK1555"/>
      <c r="RNL1555"/>
      <c r="RNM1555"/>
      <c r="RNN1555"/>
      <c r="RNO1555"/>
      <c r="RNP1555"/>
      <c r="RNQ1555"/>
      <c r="RNR1555"/>
      <c r="RNS1555"/>
      <c r="RNT1555"/>
      <c r="RNU1555"/>
      <c r="RNV1555"/>
      <c r="RNW1555"/>
      <c r="RNX1555"/>
      <c r="RNY1555"/>
      <c r="RNZ1555"/>
      <c r="ROA1555"/>
      <c r="ROB1555"/>
      <c r="ROC1555"/>
      <c r="ROD1555"/>
      <c r="ROE1555"/>
      <c r="ROF1555"/>
      <c r="ROG1555"/>
      <c r="ROH1555"/>
      <c r="ROI1555"/>
      <c r="ROJ1555"/>
      <c r="ROK1555"/>
      <c r="ROL1555"/>
      <c r="ROM1555"/>
      <c r="RON1555"/>
      <c r="ROO1555"/>
      <c r="ROP1555"/>
      <c r="ROQ1555"/>
      <c r="ROR1555"/>
      <c r="ROS1555"/>
      <c r="ROT1555"/>
      <c r="ROU1555"/>
      <c r="ROV1555"/>
      <c r="ROW1555"/>
      <c r="ROX1555"/>
      <c r="ROY1555"/>
      <c r="ROZ1555"/>
      <c r="RPA1555"/>
      <c r="RPB1555"/>
      <c r="RPC1555"/>
      <c r="RPD1555"/>
      <c r="RPE1555"/>
      <c r="RPF1555"/>
      <c r="RPG1555"/>
      <c r="RPH1555"/>
      <c r="RPI1555"/>
      <c r="RPJ1555"/>
      <c r="RPK1555"/>
      <c r="RPL1555"/>
      <c r="RPM1555"/>
      <c r="RPN1555"/>
      <c r="RPO1555"/>
      <c r="RPP1555"/>
      <c r="RPQ1555"/>
      <c r="RPR1555"/>
      <c r="RPS1555"/>
      <c r="RPT1555"/>
      <c r="RPU1555"/>
      <c r="RPV1555"/>
      <c r="RPW1555"/>
      <c r="RPX1555"/>
      <c r="RPY1555"/>
      <c r="RPZ1555"/>
      <c r="RQA1555"/>
      <c r="RQB1555"/>
      <c r="RQC1555"/>
      <c r="RQD1555"/>
      <c r="RQE1555"/>
      <c r="RQF1555"/>
      <c r="RQG1555"/>
      <c r="RQH1555"/>
      <c r="RQI1555"/>
      <c r="RQJ1555"/>
      <c r="RQK1555"/>
      <c r="RQL1555"/>
      <c r="RQM1555"/>
      <c r="RQN1555"/>
      <c r="RQO1555"/>
      <c r="RQP1555"/>
      <c r="RQQ1555"/>
      <c r="RQR1555"/>
      <c r="RQS1555"/>
      <c r="RQT1555"/>
      <c r="RQU1555"/>
      <c r="RQV1555"/>
      <c r="RQW1555"/>
      <c r="RQX1555"/>
      <c r="RQY1555"/>
      <c r="RQZ1555"/>
      <c r="RRA1555"/>
      <c r="RRB1555"/>
      <c r="RRC1555"/>
      <c r="RRD1555"/>
      <c r="RRE1555"/>
      <c r="RRF1555"/>
      <c r="RRG1555"/>
      <c r="RRH1555"/>
      <c r="RRI1555"/>
      <c r="RRJ1555"/>
      <c r="RRK1555"/>
      <c r="RRL1555"/>
      <c r="RRM1555"/>
      <c r="RRN1555"/>
      <c r="RRO1555"/>
      <c r="RRP1555"/>
      <c r="RRQ1555"/>
      <c r="RRR1555"/>
      <c r="RRS1555"/>
      <c r="RRT1555"/>
      <c r="RRU1555"/>
      <c r="RRV1555"/>
      <c r="RRW1555"/>
      <c r="RRX1555"/>
      <c r="RRY1555"/>
      <c r="RRZ1555"/>
      <c r="RSA1555"/>
      <c r="RSB1555"/>
      <c r="RSC1555"/>
      <c r="RSD1555"/>
      <c r="RSE1555"/>
      <c r="RSF1555"/>
      <c r="RSG1555"/>
      <c r="RSH1555"/>
      <c r="RSI1555"/>
      <c r="RSJ1555"/>
      <c r="RSK1555"/>
      <c r="RSL1555"/>
      <c r="RSM1555"/>
      <c r="RSN1555"/>
      <c r="RSO1555"/>
      <c r="RSP1555"/>
      <c r="RSQ1555"/>
      <c r="RSR1555"/>
      <c r="RSS1555"/>
      <c r="RST1555"/>
      <c r="RSU1555"/>
      <c r="RSV1555"/>
      <c r="RSW1555"/>
      <c r="RSX1555"/>
      <c r="RSY1555"/>
      <c r="RSZ1555"/>
      <c r="RTA1555"/>
      <c r="RTB1555"/>
      <c r="RTC1555"/>
      <c r="RTD1555"/>
      <c r="RTE1555"/>
      <c r="RTF1555"/>
      <c r="RTG1555"/>
      <c r="RTH1555"/>
      <c r="RTI1555"/>
      <c r="RTJ1555"/>
      <c r="RTK1555"/>
      <c r="RTL1555"/>
      <c r="RTM1555"/>
      <c r="RTN1555"/>
      <c r="RTO1555"/>
      <c r="RTP1555"/>
      <c r="RTQ1555"/>
      <c r="RTR1555"/>
      <c r="RTS1555"/>
      <c r="RTT1555"/>
      <c r="RTU1555"/>
      <c r="RTV1555"/>
      <c r="RTW1555"/>
      <c r="RTX1555"/>
      <c r="RTY1555"/>
      <c r="RTZ1555"/>
      <c r="RUA1555"/>
      <c r="RUB1555"/>
      <c r="RUC1555"/>
      <c r="RUD1555"/>
      <c r="RUE1555"/>
      <c r="RUF1555"/>
      <c r="RUG1555"/>
      <c r="RUH1555"/>
      <c r="RUI1555"/>
      <c r="RUJ1555"/>
      <c r="RUK1555"/>
      <c r="RUL1555"/>
      <c r="RUM1555"/>
      <c r="RUN1555"/>
      <c r="RUO1555"/>
      <c r="RUP1555"/>
      <c r="RUQ1555"/>
      <c r="RUR1555"/>
      <c r="RUS1555"/>
      <c r="RUT1555"/>
      <c r="RUU1555"/>
      <c r="RUV1555"/>
      <c r="RUW1555"/>
      <c r="RUX1555"/>
      <c r="RUY1555"/>
      <c r="RUZ1555"/>
      <c r="RVA1555"/>
      <c r="RVB1555"/>
      <c r="RVC1555"/>
      <c r="RVD1555"/>
      <c r="RVE1555"/>
      <c r="RVF1555"/>
      <c r="RVG1555"/>
      <c r="RVH1555"/>
      <c r="RVI1555"/>
      <c r="RVJ1555"/>
      <c r="RVK1555"/>
      <c r="RVL1555"/>
      <c r="RVM1555"/>
      <c r="RVN1555"/>
      <c r="RVO1555"/>
      <c r="RVP1555"/>
      <c r="RVQ1555"/>
      <c r="RVR1555"/>
      <c r="RVS1555"/>
      <c r="RVT1555"/>
      <c r="RVU1555"/>
      <c r="RVV1555"/>
      <c r="RVW1555"/>
      <c r="RVX1555"/>
      <c r="RVY1555"/>
      <c r="RVZ1555"/>
      <c r="RWA1555"/>
      <c r="RWB1555"/>
      <c r="RWC1555"/>
      <c r="RWD1555"/>
      <c r="RWE1555"/>
      <c r="RWF1555"/>
      <c r="RWG1555"/>
      <c r="RWH1555"/>
      <c r="RWI1555"/>
      <c r="RWJ1555"/>
      <c r="RWK1555"/>
      <c r="RWL1555"/>
      <c r="RWM1555"/>
      <c r="RWN1555"/>
      <c r="RWO1555"/>
      <c r="RWP1555"/>
      <c r="RWQ1555"/>
      <c r="RWR1555"/>
      <c r="RWS1555"/>
      <c r="RWT1555"/>
      <c r="RWU1555"/>
      <c r="RWV1555"/>
      <c r="RWW1555"/>
      <c r="RWX1555"/>
      <c r="RWY1555"/>
      <c r="RWZ1555"/>
      <c r="RXA1555"/>
      <c r="RXB1555"/>
      <c r="RXC1555"/>
      <c r="RXD1555"/>
      <c r="RXE1555"/>
      <c r="RXF1555"/>
      <c r="RXG1555"/>
      <c r="RXH1555"/>
      <c r="RXI1555"/>
      <c r="RXJ1555"/>
      <c r="RXK1555"/>
      <c r="RXL1555"/>
      <c r="RXM1555"/>
      <c r="RXN1555"/>
      <c r="RXO1555"/>
      <c r="RXP1555"/>
      <c r="RXQ1555"/>
      <c r="RXR1555"/>
      <c r="RXS1555"/>
      <c r="RXT1555"/>
      <c r="RXU1555"/>
      <c r="RXV1555"/>
      <c r="RXW1555"/>
      <c r="RXX1555"/>
      <c r="RXY1555"/>
      <c r="RXZ1555"/>
      <c r="RYA1555"/>
      <c r="RYB1555"/>
      <c r="RYC1555"/>
      <c r="RYD1555"/>
      <c r="RYE1555"/>
      <c r="RYF1555"/>
      <c r="RYG1555"/>
      <c r="RYH1555"/>
      <c r="RYI1555"/>
      <c r="RYJ1555"/>
      <c r="RYK1555"/>
      <c r="RYL1555"/>
      <c r="RYM1555"/>
      <c r="RYN1555"/>
      <c r="RYO1555"/>
      <c r="RYP1555"/>
      <c r="RYQ1555"/>
      <c r="RYR1555"/>
      <c r="RYS1555"/>
      <c r="RYT1555"/>
      <c r="RYU1555"/>
      <c r="RYV1555"/>
      <c r="RYW1555"/>
      <c r="RYX1555"/>
      <c r="RYY1555"/>
      <c r="RYZ1555"/>
      <c r="RZA1555"/>
      <c r="RZB1555"/>
      <c r="RZC1555"/>
      <c r="RZD1555"/>
      <c r="RZE1555"/>
      <c r="RZF1555"/>
      <c r="RZG1555"/>
      <c r="RZH1555"/>
      <c r="RZI1555"/>
      <c r="RZJ1555"/>
      <c r="RZK1555"/>
      <c r="RZL1555"/>
      <c r="RZM1555"/>
      <c r="RZN1555"/>
      <c r="RZO1555"/>
      <c r="RZP1555"/>
      <c r="RZQ1555"/>
      <c r="RZR1555"/>
      <c r="RZS1555"/>
      <c r="RZT1555"/>
      <c r="RZU1555"/>
      <c r="RZV1555"/>
      <c r="RZW1555"/>
      <c r="RZX1555"/>
      <c r="RZY1555"/>
      <c r="RZZ1555"/>
      <c r="SAA1555"/>
      <c r="SAB1555"/>
      <c r="SAC1555"/>
      <c r="SAD1555"/>
      <c r="SAE1555"/>
      <c r="SAF1555"/>
      <c r="SAG1555"/>
      <c r="SAH1555"/>
      <c r="SAI1555"/>
      <c r="SAJ1555"/>
      <c r="SAK1555"/>
      <c r="SAL1555"/>
      <c r="SAM1555"/>
      <c r="SAN1555"/>
      <c r="SAO1555"/>
      <c r="SAP1555"/>
      <c r="SAQ1555"/>
      <c r="SAR1555"/>
      <c r="SAS1555"/>
      <c r="SAT1555"/>
      <c r="SAU1555"/>
      <c r="SAV1555"/>
      <c r="SAW1555"/>
      <c r="SAX1555"/>
      <c r="SAY1555"/>
      <c r="SAZ1555"/>
      <c r="SBA1555"/>
      <c r="SBB1555"/>
      <c r="SBC1555"/>
      <c r="SBD1555"/>
      <c r="SBE1555"/>
      <c r="SBF1555"/>
      <c r="SBG1555"/>
      <c r="SBH1555"/>
      <c r="SBI1555"/>
      <c r="SBJ1555"/>
      <c r="SBK1555"/>
      <c r="SBL1555"/>
      <c r="SBM1555"/>
      <c r="SBN1555"/>
      <c r="SBO1555"/>
      <c r="SBP1555"/>
      <c r="SBQ1555"/>
      <c r="SBR1555"/>
      <c r="SBS1555"/>
      <c r="SBT1555"/>
      <c r="SBU1555"/>
      <c r="SBV1555"/>
      <c r="SBW1555"/>
      <c r="SBX1555"/>
      <c r="SBY1555"/>
      <c r="SBZ1555"/>
      <c r="SCA1555"/>
      <c r="SCB1555"/>
      <c r="SCC1555"/>
      <c r="SCD1555"/>
      <c r="SCE1555"/>
      <c r="SCF1555"/>
      <c r="SCG1555"/>
      <c r="SCH1555"/>
      <c r="SCI1555"/>
      <c r="SCJ1555"/>
      <c r="SCK1555"/>
      <c r="SCL1555"/>
      <c r="SCM1555"/>
      <c r="SCN1555"/>
      <c r="SCO1555"/>
      <c r="SCP1555"/>
      <c r="SCQ1555"/>
      <c r="SCR1555"/>
      <c r="SCS1555"/>
      <c r="SCT1555"/>
      <c r="SCU1555"/>
      <c r="SCV1555"/>
      <c r="SCW1555"/>
      <c r="SCX1555"/>
      <c r="SCY1555"/>
      <c r="SCZ1555"/>
      <c r="SDA1555"/>
      <c r="SDB1555"/>
      <c r="SDC1555"/>
      <c r="SDD1555"/>
      <c r="SDE1555"/>
      <c r="SDF1555"/>
      <c r="SDG1555"/>
      <c r="SDH1555"/>
      <c r="SDI1555"/>
      <c r="SDJ1555"/>
      <c r="SDK1555"/>
      <c r="SDL1555"/>
      <c r="SDM1555"/>
      <c r="SDN1555"/>
      <c r="SDO1555"/>
      <c r="SDP1555"/>
      <c r="SDQ1555"/>
      <c r="SDR1555"/>
      <c r="SDS1555"/>
      <c r="SDT1555"/>
      <c r="SDU1555"/>
      <c r="SDV1555"/>
      <c r="SDW1555"/>
      <c r="SDX1555"/>
      <c r="SDY1555"/>
      <c r="SDZ1555"/>
      <c r="SEA1555"/>
      <c r="SEB1555"/>
      <c r="SEC1555"/>
      <c r="SED1555"/>
      <c r="SEE1555"/>
      <c r="SEF1555"/>
      <c r="SEG1555"/>
      <c r="SEH1555"/>
      <c r="SEI1555"/>
      <c r="SEJ1555"/>
      <c r="SEK1555"/>
      <c r="SEL1555"/>
      <c r="SEM1555"/>
      <c r="SEN1555"/>
      <c r="SEO1555"/>
      <c r="SEP1555"/>
      <c r="SEQ1555"/>
      <c r="SER1555"/>
      <c r="SES1555"/>
      <c r="SET1555"/>
      <c r="SEU1555"/>
      <c r="SEV1555"/>
      <c r="SEW1555"/>
      <c r="SEX1555"/>
      <c r="SEY1555"/>
      <c r="SEZ1555"/>
      <c r="SFA1555"/>
      <c r="SFB1555"/>
      <c r="SFC1555"/>
      <c r="SFD1555"/>
      <c r="SFE1555"/>
      <c r="SFF1555"/>
      <c r="SFG1555"/>
      <c r="SFH1555"/>
      <c r="SFI1555"/>
      <c r="SFJ1555"/>
      <c r="SFK1555"/>
      <c r="SFL1555"/>
      <c r="SFM1555"/>
      <c r="SFN1555"/>
      <c r="SFO1555"/>
      <c r="SFP1555"/>
      <c r="SFQ1555"/>
      <c r="SFR1555"/>
      <c r="SFS1555"/>
      <c r="SFT1555"/>
      <c r="SFU1555"/>
      <c r="SFV1555"/>
      <c r="SFW1555"/>
      <c r="SFX1555"/>
      <c r="SFY1555"/>
      <c r="SFZ1555"/>
      <c r="SGA1555"/>
      <c r="SGB1555"/>
      <c r="SGC1555"/>
      <c r="SGD1555"/>
      <c r="SGE1555"/>
      <c r="SGF1555"/>
      <c r="SGG1555"/>
      <c r="SGH1555"/>
      <c r="SGI1555"/>
      <c r="SGJ1555"/>
      <c r="SGK1555"/>
      <c r="SGL1555"/>
      <c r="SGM1555"/>
      <c r="SGN1555"/>
      <c r="SGO1555"/>
      <c r="SGP1555"/>
      <c r="SGQ1555"/>
      <c r="SGR1555"/>
      <c r="SGS1555"/>
      <c r="SGT1555"/>
      <c r="SGU1555"/>
      <c r="SGV1555"/>
      <c r="SGW1555"/>
      <c r="SGX1555"/>
      <c r="SGY1555"/>
      <c r="SGZ1555"/>
      <c r="SHA1555"/>
      <c r="SHB1555"/>
      <c r="SHC1555"/>
      <c r="SHD1555"/>
      <c r="SHE1555"/>
      <c r="SHF1555"/>
      <c r="SHG1555"/>
      <c r="SHH1555"/>
      <c r="SHI1555"/>
      <c r="SHJ1555"/>
      <c r="SHK1555"/>
      <c r="SHL1555"/>
      <c r="SHM1555"/>
      <c r="SHN1555"/>
      <c r="SHO1555"/>
      <c r="SHP1555"/>
      <c r="SHQ1555"/>
      <c r="SHR1555"/>
      <c r="SHS1555"/>
      <c r="SHT1555"/>
      <c r="SHU1555"/>
      <c r="SHV1555"/>
      <c r="SHW1555"/>
      <c r="SHX1555"/>
      <c r="SHY1555"/>
      <c r="SHZ1555"/>
      <c r="SIA1555"/>
      <c r="SIB1555"/>
      <c r="SIC1555"/>
      <c r="SID1555"/>
      <c r="SIE1555"/>
      <c r="SIF1555"/>
      <c r="SIG1555"/>
      <c r="SIH1555"/>
      <c r="SII1555"/>
      <c r="SIJ1555"/>
      <c r="SIK1555"/>
      <c r="SIL1555"/>
      <c r="SIM1555"/>
      <c r="SIN1555"/>
      <c r="SIO1555"/>
      <c r="SIP1555"/>
      <c r="SIQ1555"/>
      <c r="SIR1555"/>
      <c r="SIS1555"/>
      <c r="SIT1555"/>
      <c r="SIU1555"/>
      <c r="SIV1555"/>
      <c r="SIW1555"/>
      <c r="SIX1555"/>
      <c r="SIY1555"/>
      <c r="SIZ1555"/>
      <c r="SJA1555"/>
      <c r="SJB1555"/>
      <c r="SJC1555"/>
      <c r="SJD1555"/>
      <c r="SJE1555"/>
      <c r="SJF1555"/>
      <c r="SJG1555"/>
      <c r="SJH1555"/>
      <c r="SJI1555"/>
      <c r="SJJ1555"/>
      <c r="SJK1555"/>
      <c r="SJL1555"/>
      <c r="SJM1555"/>
      <c r="SJN1555"/>
      <c r="SJO1555"/>
      <c r="SJP1555"/>
      <c r="SJQ1555"/>
      <c r="SJR1555"/>
      <c r="SJS1555"/>
      <c r="SJT1555"/>
      <c r="SJU1555"/>
      <c r="SJV1555"/>
      <c r="SJW1555"/>
      <c r="SJX1555"/>
      <c r="SJY1555"/>
      <c r="SJZ1555"/>
      <c r="SKA1555"/>
      <c r="SKB1555"/>
      <c r="SKC1555"/>
      <c r="SKD1555"/>
      <c r="SKE1555"/>
      <c r="SKF1555"/>
      <c r="SKG1555"/>
      <c r="SKH1555"/>
      <c r="SKI1555"/>
      <c r="SKJ1555"/>
      <c r="SKK1555"/>
      <c r="SKL1555"/>
      <c r="SKM1555"/>
      <c r="SKN1555"/>
      <c r="SKO1555"/>
      <c r="SKP1555"/>
      <c r="SKQ1555"/>
      <c r="SKR1555"/>
      <c r="SKS1555"/>
      <c r="SKT1555"/>
      <c r="SKU1555"/>
      <c r="SKV1555"/>
      <c r="SKW1555"/>
      <c r="SKX1555"/>
      <c r="SKY1555"/>
      <c r="SKZ1555"/>
      <c r="SLA1555"/>
      <c r="SLB1555"/>
      <c r="SLC1555"/>
      <c r="SLD1555"/>
      <c r="SLE1555"/>
      <c r="SLF1555"/>
      <c r="SLG1555"/>
      <c r="SLH1555"/>
      <c r="SLI1555"/>
      <c r="SLJ1555"/>
      <c r="SLK1555"/>
      <c r="SLL1555"/>
      <c r="SLM1555"/>
      <c r="SLN1555"/>
      <c r="SLO1555"/>
      <c r="SLP1555"/>
      <c r="SLQ1555"/>
      <c r="SLR1555"/>
      <c r="SLS1555"/>
      <c r="SLT1555"/>
      <c r="SLU1555"/>
      <c r="SLV1555"/>
      <c r="SLW1555"/>
      <c r="SLX1555"/>
      <c r="SLY1555"/>
      <c r="SLZ1555"/>
      <c r="SMA1555"/>
      <c r="SMB1555"/>
      <c r="SMC1555"/>
      <c r="SMD1555"/>
      <c r="SME1555"/>
      <c r="SMF1555"/>
      <c r="SMG1555"/>
      <c r="SMH1555"/>
      <c r="SMI1555"/>
      <c r="SMJ1555"/>
      <c r="SMK1555"/>
      <c r="SML1555"/>
      <c r="SMM1555"/>
      <c r="SMN1555"/>
      <c r="SMO1555"/>
      <c r="SMP1555"/>
      <c r="SMQ1555"/>
      <c r="SMR1555"/>
      <c r="SMS1555"/>
      <c r="SMT1555"/>
      <c r="SMU1555"/>
      <c r="SMV1555"/>
      <c r="SMW1555"/>
      <c r="SMX1555"/>
      <c r="SMY1555"/>
      <c r="SMZ1555"/>
      <c r="SNA1555"/>
      <c r="SNB1555"/>
      <c r="SNC1555"/>
      <c r="SND1555"/>
      <c r="SNE1555"/>
      <c r="SNF1555"/>
      <c r="SNG1555"/>
      <c r="SNH1555"/>
      <c r="SNI1555"/>
      <c r="SNJ1555"/>
      <c r="SNK1555"/>
      <c r="SNL1555"/>
      <c r="SNM1555"/>
      <c r="SNN1555"/>
      <c r="SNO1555"/>
      <c r="SNP1555"/>
      <c r="SNQ1555"/>
      <c r="SNR1555"/>
      <c r="SNS1555"/>
      <c r="SNT1555"/>
      <c r="SNU1555"/>
      <c r="SNV1555"/>
      <c r="SNW1555"/>
      <c r="SNX1555"/>
      <c r="SNY1555"/>
      <c r="SNZ1555"/>
      <c r="SOA1555"/>
      <c r="SOB1555"/>
      <c r="SOC1555"/>
      <c r="SOD1555"/>
      <c r="SOE1555"/>
      <c r="SOF1555"/>
      <c r="SOG1555"/>
      <c r="SOH1555"/>
      <c r="SOI1555"/>
      <c r="SOJ1555"/>
      <c r="SOK1555"/>
      <c r="SOL1555"/>
      <c r="SOM1555"/>
      <c r="SON1555"/>
      <c r="SOO1555"/>
      <c r="SOP1555"/>
      <c r="SOQ1555"/>
      <c r="SOR1555"/>
      <c r="SOS1555"/>
      <c r="SOT1555"/>
      <c r="SOU1555"/>
      <c r="SOV1555"/>
      <c r="SOW1555"/>
      <c r="SOX1555"/>
      <c r="SOY1555"/>
      <c r="SOZ1555"/>
      <c r="SPA1555"/>
      <c r="SPB1555"/>
      <c r="SPC1555"/>
      <c r="SPD1555"/>
      <c r="SPE1555"/>
      <c r="SPF1555"/>
      <c r="SPG1555"/>
      <c r="SPH1555"/>
      <c r="SPI1555"/>
      <c r="SPJ1555"/>
      <c r="SPK1555"/>
      <c r="SPL1555"/>
      <c r="SPM1555"/>
      <c r="SPN1555"/>
      <c r="SPO1555"/>
      <c r="SPP1555"/>
      <c r="SPQ1555"/>
      <c r="SPR1555"/>
      <c r="SPS1555"/>
      <c r="SPT1555"/>
      <c r="SPU1555"/>
      <c r="SPV1555"/>
      <c r="SPW1555"/>
      <c r="SPX1555"/>
      <c r="SPY1555"/>
      <c r="SPZ1555"/>
      <c r="SQA1555"/>
      <c r="SQB1555"/>
      <c r="SQC1555"/>
      <c r="SQD1555"/>
      <c r="SQE1555"/>
      <c r="SQF1555"/>
      <c r="SQG1555"/>
      <c r="SQH1555"/>
      <c r="SQI1555"/>
      <c r="SQJ1555"/>
      <c r="SQK1555"/>
      <c r="SQL1555"/>
      <c r="SQM1555"/>
      <c r="SQN1555"/>
      <c r="SQO1555"/>
      <c r="SQP1555"/>
      <c r="SQQ1555"/>
      <c r="SQR1555"/>
      <c r="SQS1555"/>
      <c r="SQT1555"/>
      <c r="SQU1555"/>
      <c r="SQV1555"/>
      <c r="SQW1555"/>
      <c r="SQX1555"/>
      <c r="SQY1555"/>
      <c r="SQZ1555"/>
      <c r="SRA1555"/>
      <c r="SRB1555"/>
      <c r="SRC1555"/>
      <c r="SRD1555"/>
      <c r="SRE1555"/>
      <c r="SRF1555"/>
      <c r="SRG1555"/>
      <c r="SRH1555"/>
      <c r="SRI1555"/>
      <c r="SRJ1555"/>
      <c r="SRK1555"/>
      <c r="SRL1555"/>
      <c r="SRM1555"/>
      <c r="SRN1555"/>
      <c r="SRO1555"/>
      <c r="SRP1555"/>
      <c r="SRQ1555"/>
      <c r="SRR1555"/>
      <c r="SRS1555"/>
      <c r="SRT1555"/>
      <c r="SRU1555"/>
      <c r="SRV1555"/>
      <c r="SRW1555"/>
      <c r="SRX1555"/>
      <c r="SRY1555"/>
      <c r="SRZ1555"/>
      <c r="SSA1555"/>
      <c r="SSB1555"/>
      <c r="SSC1555"/>
      <c r="SSD1555"/>
      <c r="SSE1555"/>
      <c r="SSF1555"/>
      <c r="SSG1555"/>
      <c r="SSH1555"/>
      <c r="SSI1555"/>
      <c r="SSJ1555"/>
      <c r="SSK1555"/>
      <c r="SSL1555"/>
      <c r="SSM1555"/>
      <c r="SSN1555"/>
      <c r="SSO1555"/>
      <c r="SSP1555"/>
      <c r="SSQ1555"/>
      <c r="SSR1555"/>
      <c r="SSS1555"/>
      <c r="SST1555"/>
      <c r="SSU1555"/>
      <c r="SSV1555"/>
      <c r="SSW1555"/>
      <c r="SSX1555"/>
      <c r="SSY1555"/>
      <c r="SSZ1555"/>
      <c r="STA1555"/>
      <c r="STB1555"/>
      <c r="STC1555"/>
      <c r="STD1555"/>
      <c r="STE1555"/>
      <c r="STF1555"/>
      <c r="STG1555"/>
      <c r="STH1555"/>
      <c r="STI1555"/>
      <c r="STJ1555"/>
      <c r="STK1555"/>
      <c r="STL1555"/>
      <c r="STM1555"/>
      <c r="STN1555"/>
      <c r="STO1555"/>
      <c r="STP1555"/>
      <c r="STQ1555"/>
      <c r="STR1555"/>
      <c r="STS1555"/>
      <c r="STT1555"/>
      <c r="STU1555"/>
      <c r="STV1555"/>
      <c r="STW1555"/>
      <c r="STX1555"/>
      <c r="STY1555"/>
      <c r="STZ1555"/>
      <c r="SUA1555"/>
      <c r="SUB1555"/>
      <c r="SUC1555"/>
      <c r="SUD1555"/>
      <c r="SUE1555"/>
      <c r="SUF1555"/>
      <c r="SUG1555"/>
      <c r="SUH1555"/>
      <c r="SUI1555"/>
      <c r="SUJ1555"/>
      <c r="SUK1555"/>
      <c r="SUL1555"/>
      <c r="SUM1555"/>
      <c r="SUN1555"/>
      <c r="SUO1555"/>
      <c r="SUP1555"/>
      <c r="SUQ1555"/>
      <c r="SUR1555"/>
      <c r="SUS1555"/>
      <c r="SUT1555"/>
      <c r="SUU1555"/>
      <c r="SUV1555"/>
      <c r="SUW1555"/>
      <c r="SUX1555"/>
      <c r="SUY1555"/>
      <c r="SUZ1555"/>
      <c r="SVA1555"/>
      <c r="SVB1555"/>
      <c r="SVC1555"/>
      <c r="SVD1555"/>
      <c r="SVE1555"/>
      <c r="SVF1555"/>
      <c r="SVG1555"/>
      <c r="SVH1555"/>
      <c r="SVI1555"/>
      <c r="SVJ1555"/>
      <c r="SVK1555"/>
      <c r="SVL1555"/>
      <c r="SVM1555"/>
      <c r="SVN1555"/>
      <c r="SVO1555"/>
      <c r="SVP1555"/>
      <c r="SVQ1555"/>
      <c r="SVR1555"/>
      <c r="SVS1555"/>
      <c r="SVT1555"/>
      <c r="SVU1555"/>
      <c r="SVV1555"/>
      <c r="SVW1555"/>
      <c r="SVX1555"/>
      <c r="SVY1555"/>
      <c r="SVZ1555"/>
      <c r="SWA1555"/>
      <c r="SWB1555"/>
      <c r="SWC1555"/>
      <c r="SWD1555"/>
      <c r="SWE1555"/>
      <c r="SWF1555"/>
      <c r="SWG1555"/>
      <c r="SWH1555"/>
      <c r="SWI1555"/>
      <c r="SWJ1555"/>
      <c r="SWK1555"/>
      <c r="SWL1555"/>
      <c r="SWM1555"/>
      <c r="SWN1555"/>
      <c r="SWO1555"/>
      <c r="SWP1555"/>
      <c r="SWQ1555"/>
      <c r="SWR1555"/>
      <c r="SWS1555"/>
      <c r="SWT1555"/>
      <c r="SWU1555"/>
      <c r="SWV1555"/>
      <c r="SWW1555"/>
      <c r="SWX1555"/>
      <c r="SWY1555"/>
      <c r="SWZ1555"/>
      <c r="SXA1555"/>
      <c r="SXB1555"/>
      <c r="SXC1555"/>
      <c r="SXD1555"/>
      <c r="SXE1555"/>
      <c r="SXF1555"/>
      <c r="SXG1555"/>
      <c r="SXH1555"/>
      <c r="SXI1555"/>
      <c r="SXJ1555"/>
      <c r="SXK1555"/>
      <c r="SXL1555"/>
      <c r="SXM1555"/>
      <c r="SXN1555"/>
      <c r="SXO1555"/>
      <c r="SXP1555"/>
      <c r="SXQ1555"/>
      <c r="SXR1555"/>
      <c r="SXS1555"/>
      <c r="SXT1555"/>
      <c r="SXU1555"/>
      <c r="SXV1555"/>
      <c r="SXW1555"/>
      <c r="SXX1555"/>
      <c r="SXY1555"/>
      <c r="SXZ1555"/>
      <c r="SYA1555"/>
      <c r="SYB1555"/>
      <c r="SYC1555"/>
      <c r="SYD1555"/>
      <c r="SYE1555"/>
      <c r="SYF1555"/>
      <c r="SYG1555"/>
      <c r="SYH1555"/>
      <c r="SYI1555"/>
      <c r="SYJ1555"/>
      <c r="SYK1555"/>
      <c r="SYL1555"/>
      <c r="SYM1555"/>
      <c r="SYN1555"/>
      <c r="SYO1555"/>
      <c r="SYP1555"/>
      <c r="SYQ1555"/>
      <c r="SYR1555"/>
      <c r="SYS1555"/>
      <c r="SYT1555"/>
      <c r="SYU1555"/>
      <c r="SYV1555"/>
      <c r="SYW1555"/>
      <c r="SYX1555"/>
      <c r="SYY1555"/>
      <c r="SYZ1555"/>
      <c r="SZA1555"/>
      <c r="SZB1555"/>
      <c r="SZC1555"/>
      <c r="SZD1555"/>
      <c r="SZE1555"/>
      <c r="SZF1555"/>
      <c r="SZG1555"/>
      <c r="SZH1555"/>
      <c r="SZI1555"/>
      <c r="SZJ1555"/>
      <c r="SZK1555"/>
      <c r="SZL1555"/>
      <c r="SZM1555"/>
      <c r="SZN1555"/>
      <c r="SZO1555"/>
      <c r="SZP1555"/>
      <c r="SZQ1555"/>
      <c r="SZR1555"/>
      <c r="SZS1555"/>
      <c r="SZT1555"/>
      <c r="SZU1555"/>
      <c r="SZV1555"/>
      <c r="SZW1555"/>
      <c r="SZX1555"/>
      <c r="SZY1555"/>
      <c r="SZZ1555"/>
      <c r="TAA1555"/>
      <c r="TAB1555"/>
      <c r="TAC1555"/>
      <c r="TAD1555"/>
      <c r="TAE1555"/>
      <c r="TAF1555"/>
      <c r="TAG1555"/>
      <c r="TAH1555"/>
      <c r="TAI1555"/>
      <c r="TAJ1555"/>
      <c r="TAK1555"/>
      <c r="TAL1555"/>
      <c r="TAM1555"/>
      <c r="TAN1555"/>
      <c r="TAO1555"/>
      <c r="TAP1555"/>
      <c r="TAQ1555"/>
      <c r="TAR1555"/>
      <c r="TAS1555"/>
      <c r="TAT1555"/>
      <c r="TAU1555"/>
      <c r="TAV1555"/>
      <c r="TAW1555"/>
      <c r="TAX1555"/>
      <c r="TAY1555"/>
      <c r="TAZ1555"/>
      <c r="TBA1555"/>
      <c r="TBB1555"/>
      <c r="TBC1555"/>
      <c r="TBD1555"/>
      <c r="TBE1555"/>
      <c r="TBF1555"/>
      <c r="TBG1555"/>
      <c r="TBH1555"/>
      <c r="TBI1555"/>
      <c r="TBJ1555"/>
      <c r="TBK1555"/>
      <c r="TBL1555"/>
      <c r="TBM1555"/>
      <c r="TBN1555"/>
      <c r="TBO1555"/>
      <c r="TBP1555"/>
      <c r="TBQ1555"/>
      <c r="TBR1555"/>
      <c r="TBS1555"/>
      <c r="TBT1555"/>
      <c r="TBU1555"/>
      <c r="TBV1555"/>
      <c r="TBW1555"/>
      <c r="TBX1555"/>
      <c r="TBY1555"/>
      <c r="TBZ1555"/>
      <c r="TCA1555"/>
      <c r="TCB1555"/>
      <c r="TCC1555"/>
      <c r="TCD1555"/>
      <c r="TCE1555"/>
      <c r="TCF1555"/>
      <c r="TCG1555"/>
      <c r="TCH1555"/>
      <c r="TCI1555"/>
      <c r="TCJ1555"/>
      <c r="TCK1555"/>
      <c r="TCL1555"/>
      <c r="TCM1555"/>
      <c r="TCN1555"/>
      <c r="TCO1555"/>
      <c r="TCP1555"/>
      <c r="TCQ1555"/>
      <c r="TCR1555"/>
      <c r="TCS1555"/>
      <c r="TCT1555"/>
      <c r="TCU1555"/>
      <c r="TCV1555"/>
      <c r="TCW1555"/>
      <c r="TCX1555"/>
      <c r="TCY1555"/>
      <c r="TCZ1555"/>
      <c r="TDA1555"/>
      <c r="TDB1555"/>
      <c r="TDC1555"/>
      <c r="TDD1555"/>
      <c r="TDE1555"/>
      <c r="TDF1555"/>
      <c r="TDG1555"/>
      <c r="TDH1555"/>
      <c r="TDI1555"/>
      <c r="TDJ1555"/>
      <c r="TDK1555"/>
      <c r="TDL1555"/>
      <c r="TDM1555"/>
      <c r="TDN1555"/>
      <c r="TDO1555"/>
      <c r="TDP1555"/>
      <c r="TDQ1555"/>
      <c r="TDR1555"/>
      <c r="TDS1555"/>
      <c r="TDT1555"/>
      <c r="TDU1555"/>
      <c r="TDV1555"/>
      <c r="TDW1555"/>
      <c r="TDX1555"/>
      <c r="TDY1555"/>
      <c r="TDZ1555"/>
      <c r="TEA1555"/>
      <c r="TEB1555"/>
      <c r="TEC1555"/>
      <c r="TED1555"/>
      <c r="TEE1555"/>
      <c r="TEF1555"/>
      <c r="TEG1555"/>
      <c r="TEH1555"/>
      <c r="TEI1555"/>
      <c r="TEJ1555"/>
      <c r="TEK1555"/>
      <c r="TEL1555"/>
      <c r="TEM1555"/>
      <c r="TEN1555"/>
      <c r="TEO1555"/>
      <c r="TEP1555"/>
      <c r="TEQ1555"/>
      <c r="TER1555"/>
      <c r="TES1555"/>
      <c r="TET1555"/>
      <c r="TEU1555"/>
      <c r="TEV1555"/>
      <c r="TEW1555"/>
      <c r="TEX1555"/>
      <c r="TEY1555"/>
      <c r="TEZ1555"/>
      <c r="TFA1555"/>
      <c r="TFB1555"/>
      <c r="TFC1555"/>
      <c r="TFD1555"/>
      <c r="TFE1555"/>
      <c r="TFF1555"/>
      <c r="TFG1555"/>
      <c r="TFH1555"/>
      <c r="TFI1555"/>
      <c r="TFJ1555"/>
      <c r="TFK1555"/>
      <c r="TFL1555"/>
      <c r="TFM1555"/>
      <c r="TFN1555"/>
      <c r="TFO1555"/>
      <c r="TFP1555"/>
      <c r="TFQ1555"/>
      <c r="TFR1555"/>
      <c r="TFS1555"/>
      <c r="TFT1555"/>
      <c r="TFU1555"/>
      <c r="TFV1555"/>
      <c r="TFW1555"/>
      <c r="TFX1555"/>
      <c r="TFY1555"/>
      <c r="TFZ1555"/>
      <c r="TGA1555"/>
      <c r="TGB1555"/>
      <c r="TGC1555"/>
      <c r="TGD1555"/>
      <c r="TGE1555"/>
      <c r="TGF1555"/>
      <c r="TGG1555"/>
      <c r="TGH1555"/>
      <c r="TGI1555"/>
      <c r="TGJ1555"/>
      <c r="TGK1555"/>
      <c r="TGL1555"/>
      <c r="TGM1555"/>
      <c r="TGN1555"/>
      <c r="TGO1555"/>
      <c r="TGP1555"/>
      <c r="TGQ1555"/>
      <c r="TGR1555"/>
      <c r="TGS1555"/>
      <c r="TGT1555"/>
      <c r="TGU1555"/>
      <c r="TGV1555"/>
      <c r="TGW1555"/>
      <c r="TGX1555"/>
      <c r="TGY1555"/>
      <c r="TGZ1555"/>
      <c r="THA1555"/>
      <c r="THB1555"/>
      <c r="THC1555"/>
      <c r="THD1555"/>
      <c r="THE1555"/>
      <c r="THF1555"/>
      <c r="THG1555"/>
      <c r="THH1555"/>
      <c r="THI1555"/>
      <c r="THJ1555"/>
      <c r="THK1555"/>
      <c r="THL1555"/>
      <c r="THM1555"/>
      <c r="THN1555"/>
      <c r="THO1555"/>
      <c r="THP1555"/>
      <c r="THQ1555"/>
      <c r="THR1555"/>
      <c r="THS1555"/>
      <c r="THT1555"/>
      <c r="THU1555"/>
      <c r="THV1555"/>
      <c r="THW1555"/>
      <c r="THX1555"/>
      <c r="THY1555"/>
      <c r="THZ1555"/>
      <c r="TIA1555"/>
      <c r="TIB1555"/>
      <c r="TIC1555"/>
      <c r="TID1555"/>
      <c r="TIE1555"/>
      <c r="TIF1555"/>
      <c r="TIG1555"/>
      <c r="TIH1555"/>
      <c r="TII1555"/>
      <c r="TIJ1555"/>
      <c r="TIK1555"/>
      <c r="TIL1555"/>
      <c r="TIM1555"/>
      <c r="TIN1555"/>
      <c r="TIO1555"/>
      <c r="TIP1555"/>
      <c r="TIQ1555"/>
      <c r="TIR1555"/>
      <c r="TIS1555"/>
      <c r="TIT1555"/>
      <c r="TIU1555"/>
      <c r="TIV1555"/>
      <c r="TIW1555"/>
      <c r="TIX1555"/>
      <c r="TIY1555"/>
      <c r="TIZ1555"/>
      <c r="TJA1555"/>
      <c r="TJB1555"/>
      <c r="TJC1555"/>
      <c r="TJD1555"/>
      <c r="TJE1555"/>
      <c r="TJF1555"/>
      <c r="TJG1555"/>
      <c r="TJH1555"/>
      <c r="TJI1555"/>
      <c r="TJJ1555"/>
      <c r="TJK1555"/>
      <c r="TJL1555"/>
      <c r="TJM1555"/>
      <c r="TJN1555"/>
      <c r="TJO1555"/>
      <c r="TJP1555"/>
      <c r="TJQ1555"/>
      <c r="TJR1555"/>
      <c r="TJS1555"/>
      <c r="TJT1555"/>
      <c r="TJU1555"/>
      <c r="TJV1555"/>
      <c r="TJW1555"/>
      <c r="TJX1555"/>
      <c r="TJY1555"/>
      <c r="TJZ1555"/>
      <c r="TKA1555"/>
      <c r="TKB1555"/>
      <c r="TKC1555"/>
      <c r="TKD1555"/>
      <c r="TKE1555"/>
      <c r="TKF1555"/>
      <c r="TKG1555"/>
      <c r="TKH1555"/>
      <c r="TKI1555"/>
      <c r="TKJ1555"/>
      <c r="TKK1555"/>
      <c r="TKL1555"/>
      <c r="TKM1555"/>
      <c r="TKN1555"/>
      <c r="TKO1555"/>
      <c r="TKP1555"/>
      <c r="TKQ1555"/>
      <c r="TKR1555"/>
      <c r="TKS1555"/>
      <c r="TKT1555"/>
      <c r="TKU1555"/>
      <c r="TKV1555"/>
      <c r="TKW1555"/>
      <c r="TKX1555"/>
      <c r="TKY1555"/>
      <c r="TKZ1555"/>
      <c r="TLA1555"/>
      <c r="TLB1555"/>
      <c r="TLC1555"/>
      <c r="TLD1555"/>
      <c r="TLE1555"/>
      <c r="TLF1555"/>
      <c r="TLG1555"/>
      <c r="TLH1555"/>
      <c r="TLI1555"/>
      <c r="TLJ1555"/>
      <c r="TLK1555"/>
      <c r="TLL1555"/>
      <c r="TLM1555"/>
      <c r="TLN1555"/>
      <c r="TLO1555"/>
      <c r="TLP1555"/>
      <c r="TLQ1555"/>
      <c r="TLR1555"/>
      <c r="TLS1555"/>
      <c r="TLT1555"/>
      <c r="TLU1555"/>
      <c r="TLV1555"/>
      <c r="TLW1555"/>
      <c r="TLX1555"/>
      <c r="TLY1555"/>
      <c r="TLZ1555"/>
      <c r="TMA1555"/>
      <c r="TMB1555"/>
      <c r="TMC1555"/>
      <c r="TMD1555"/>
      <c r="TME1555"/>
      <c r="TMF1555"/>
      <c r="TMG1555"/>
      <c r="TMH1555"/>
      <c r="TMI1555"/>
      <c r="TMJ1555"/>
      <c r="TMK1555"/>
      <c r="TML1555"/>
      <c r="TMM1555"/>
      <c r="TMN1555"/>
      <c r="TMO1555"/>
      <c r="TMP1555"/>
      <c r="TMQ1555"/>
      <c r="TMR1555"/>
      <c r="TMS1555"/>
      <c r="TMT1555"/>
      <c r="TMU1555"/>
      <c r="TMV1555"/>
      <c r="TMW1555"/>
      <c r="TMX1555"/>
      <c r="TMY1555"/>
      <c r="TMZ1555"/>
      <c r="TNA1555"/>
      <c r="TNB1555"/>
      <c r="TNC1555"/>
      <c r="TND1555"/>
      <c r="TNE1555"/>
      <c r="TNF1555"/>
      <c r="TNG1555"/>
      <c r="TNH1555"/>
      <c r="TNI1555"/>
      <c r="TNJ1555"/>
      <c r="TNK1555"/>
      <c r="TNL1555"/>
      <c r="TNM1555"/>
      <c r="TNN1555"/>
      <c r="TNO1555"/>
      <c r="TNP1555"/>
      <c r="TNQ1555"/>
      <c r="TNR1555"/>
      <c r="TNS1555"/>
      <c r="TNT1555"/>
      <c r="TNU1555"/>
      <c r="TNV1555"/>
      <c r="TNW1555"/>
      <c r="TNX1555"/>
      <c r="TNY1555"/>
      <c r="TNZ1555"/>
      <c r="TOA1555"/>
      <c r="TOB1555"/>
      <c r="TOC1555"/>
      <c r="TOD1555"/>
      <c r="TOE1555"/>
      <c r="TOF1555"/>
      <c r="TOG1555"/>
      <c r="TOH1555"/>
      <c r="TOI1555"/>
      <c r="TOJ1555"/>
      <c r="TOK1555"/>
      <c r="TOL1555"/>
      <c r="TOM1555"/>
      <c r="TON1555"/>
      <c r="TOO1555"/>
      <c r="TOP1555"/>
      <c r="TOQ1555"/>
      <c r="TOR1555"/>
      <c r="TOS1555"/>
      <c r="TOT1555"/>
      <c r="TOU1555"/>
      <c r="TOV1555"/>
      <c r="TOW1555"/>
      <c r="TOX1555"/>
      <c r="TOY1555"/>
      <c r="TOZ1555"/>
      <c r="TPA1555"/>
      <c r="TPB1555"/>
      <c r="TPC1555"/>
      <c r="TPD1555"/>
      <c r="TPE1555"/>
      <c r="TPF1555"/>
      <c r="TPG1555"/>
      <c r="TPH1555"/>
      <c r="TPI1555"/>
      <c r="TPJ1555"/>
      <c r="TPK1555"/>
      <c r="TPL1555"/>
      <c r="TPM1555"/>
      <c r="TPN1555"/>
      <c r="TPO1555"/>
      <c r="TPP1555"/>
      <c r="TPQ1555"/>
      <c r="TPR1555"/>
      <c r="TPS1555"/>
      <c r="TPT1555"/>
      <c r="TPU1555"/>
      <c r="TPV1555"/>
      <c r="TPW1555"/>
      <c r="TPX1555"/>
      <c r="TPY1555"/>
      <c r="TPZ1555"/>
      <c r="TQA1555"/>
      <c r="TQB1555"/>
      <c r="TQC1555"/>
      <c r="TQD1555"/>
      <c r="TQE1555"/>
      <c r="TQF1555"/>
      <c r="TQG1555"/>
      <c r="TQH1555"/>
      <c r="TQI1555"/>
      <c r="TQJ1555"/>
      <c r="TQK1555"/>
      <c r="TQL1555"/>
      <c r="TQM1555"/>
      <c r="TQN1555"/>
      <c r="TQO1555"/>
      <c r="TQP1555"/>
      <c r="TQQ1555"/>
      <c r="TQR1555"/>
      <c r="TQS1555"/>
      <c r="TQT1555"/>
      <c r="TQU1555"/>
      <c r="TQV1555"/>
      <c r="TQW1555"/>
      <c r="TQX1555"/>
      <c r="TQY1555"/>
      <c r="TQZ1555"/>
      <c r="TRA1555"/>
      <c r="TRB1555"/>
      <c r="TRC1555"/>
      <c r="TRD1555"/>
      <c r="TRE1555"/>
      <c r="TRF1555"/>
      <c r="TRG1555"/>
      <c r="TRH1555"/>
      <c r="TRI1555"/>
      <c r="TRJ1555"/>
      <c r="TRK1555"/>
      <c r="TRL1555"/>
      <c r="TRM1555"/>
      <c r="TRN1555"/>
      <c r="TRO1555"/>
      <c r="TRP1555"/>
      <c r="TRQ1555"/>
      <c r="TRR1555"/>
      <c r="TRS1555"/>
      <c r="TRT1555"/>
      <c r="TRU1555"/>
      <c r="TRV1555"/>
      <c r="TRW1555"/>
      <c r="TRX1555"/>
      <c r="TRY1555"/>
      <c r="TRZ1555"/>
      <c r="TSA1555"/>
      <c r="TSB1555"/>
      <c r="TSC1555"/>
      <c r="TSD1555"/>
      <c r="TSE1555"/>
      <c r="TSF1555"/>
      <c r="TSG1555"/>
      <c r="TSH1555"/>
      <c r="TSI1555"/>
      <c r="TSJ1555"/>
      <c r="TSK1555"/>
      <c r="TSL1555"/>
      <c r="TSM1555"/>
      <c r="TSN1555"/>
      <c r="TSO1555"/>
      <c r="TSP1555"/>
      <c r="TSQ1555"/>
      <c r="TSR1555"/>
      <c r="TSS1555"/>
      <c r="TST1555"/>
      <c r="TSU1555"/>
      <c r="TSV1555"/>
      <c r="TSW1555"/>
      <c r="TSX1555"/>
      <c r="TSY1555"/>
      <c r="TSZ1555"/>
      <c r="TTA1555"/>
      <c r="TTB1555"/>
      <c r="TTC1555"/>
      <c r="TTD1555"/>
      <c r="TTE1555"/>
      <c r="TTF1555"/>
      <c r="TTG1555"/>
      <c r="TTH1555"/>
      <c r="TTI1555"/>
      <c r="TTJ1555"/>
      <c r="TTK1555"/>
      <c r="TTL1555"/>
      <c r="TTM1555"/>
      <c r="TTN1555"/>
      <c r="TTO1555"/>
      <c r="TTP1555"/>
      <c r="TTQ1555"/>
      <c r="TTR1555"/>
      <c r="TTS1555"/>
      <c r="TTT1555"/>
      <c r="TTU1555"/>
      <c r="TTV1555"/>
      <c r="TTW1555"/>
      <c r="TTX1555"/>
      <c r="TTY1555"/>
      <c r="TTZ1555"/>
      <c r="TUA1555"/>
      <c r="TUB1555"/>
      <c r="TUC1555"/>
      <c r="TUD1555"/>
      <c r="TUE1555"/>
      <c r="TUF1555"/>
      <c r="TUG1555"/>
      <c r="TUH1555"/>
      <c r="TUI1555"/>
      <c r="TUJ1555"/>
      <c r="TUK1555"/>
      <c r="TUL1555"/>
      <c r="TUM1555"/>
      <c r="TUN1555"/>
      <c r="TUO1555"/>
      <c r="TUP1555"/>
      <c r="TUQ1555"/>
      <c r="TUR1555"/>
      <c r="TUS1555"/>
      <c r="TUT1555"/>
      <c r="TUU1555"/>
      <c r="TUV1555"/>
      <c r="TUW1555"/>
      <c r="TUX1555"/>
      <c r="TUY1555"/>
      <c r="TUZ1555"/>
      <c r="TVA1555"/>
      <c r="TVB1555"/>
      <c r="TVC1555"/>
      <c r="TVD1555"/>
      <c r="TVE1555"/>
      <c r="TVF1555"/>
      <c r="TVG1555"/>
      <c r="TVH1555"/>
      <c r="TVI1555"/>
      <c r="TVJ1555"/>
      <c r="TVK1555"/>
      <c r="TVL1555"/>
      <c r="TVM1555"/>
      <c r="TVN1555"/>
      <c r="TVO1555"/>
      <c r="TVP1555"/>
      <c r="TVQ1555"/>
      <c r="TVR1555"/>
      <c r="TVS1555"/>
      <c r="TVT1555"/>
      <c r="TVU1555"/>
      <c r="TVV1555"/>
      <c r="TVW1555"/>
      <c r="TVX1555"/>
      <c r="TVY1555"/>
      <c r="TVZ1555"/>
      <c r="TWA1555"/>
      <c r="TWB1555"/>
      <c r="TWC1555"/>
      <c r="TWD1555"/>
      <c r="TWE1555"/>
      <c r="TWF1555"/>
      <c r="TWG1555"/>
      <c r="TWH1555"/>
      <c r="TWI1555"/>
      <c r="TWJ1555"/>
      <c r="TWK1555"/>
      <c r="TWL1555"/>
      <c r="TWM1555"/>
      <c r="TWN1555"/>
      <c r="TWO1555"/>
      <c r="TWP1555"/>
      <c r="TWQ1555"/>
      <c r="TWR1555"/>
      <c r="TWS1555"/>
      <c r="TWT1555"/>
      <c r="TWU1555"/>
      <c r="TWV1555"/>
      <c r="TWW1555"/>
      <c r="TWX1555"/>
      <c r="TWY1555"/>
      <c r="TWZ1555"/>
      <c r="TXA1555"/>
      <c r="TXB1555"/>
      <c r="TXC1555"/>
      <c r="TXD1555"/>
      <c r="TXE1555"/>
      <c r="TXF1555"/>
      <c r="TXG1555"/>
      <c r="TXH1555"/>
      <c r="TXI1555"/>
      <c r="TXJ1555"/>
      <c r="TXK1555"/>
      <c r="TXL1555"/>
      <c r="TXM1555"/>
      <c r="TXN1555"/>
      <c r="TXO1555"/>
      <c r="TXP1555"/>
      <c r="TXQ1555"/>
      <c r="TXR1555"/>
      <c r="TXS1555"/>
      <c r="TXT1555"/>
      <c r="TXU1555"/>
      <c r="TXV1555"/>
      <c r="TXW1555"/>
      <c r="TXX1555"/>
      <c r="TXY1555"/>
      <c r="TXZ1555"/>
      <c r="TYA1555"/>
      <c r="TYB1555"/>
      <c r="TYC1555"/>
      <c r="TYD1555"/>
      <c r="TYE1555"/>
      <c r="TYF1555"/>
      <c r="TYG1555"/>
      <c r="TYH1555"/>
      <c r="TYI1555"/>
      <c r="TYJ1555"/>
      <c r="TYK1555"/>
      <c r="TYL1555"/>
      <c r="TYM1555"/>
      <c r="TYN1555"/>
      <c r="TYO1555"/>
      <c r="TYP1555"/>
      <c r="TYQ1555"/>
      <c r="TYR1555"/>
      <c r="TYS1555"/>
      <c r="TYT1555"/>
      <c r="TYU1555"/>
      <c r="TYV1555"/>
      <c r="TYW1555"/>
      <c r="TYX1555"/>
      <c r="TYY1555"/>
      <c r="TYZ1555"/>
      <c r="TZA1555"/>
      <c r="TZB1555"/>
      <c r="TZC1555"/>
      <c r="TZD1555"/>
      <c r="TZE1555"/>
      <c r="TZF1555"/>
      <c r="TZG1555"/>
      <c r="TZH1555"/>
      <c r="TZI1555"/>
      <c r="TZJ1555"/>
      <c r="TZK1555"/>
      <c r="TZL1555"/>
      <c r="TZM1555"/>
      <c r="TZN1555"/>
      <c r="TZO1555"/>
      <c r="TZP1555"/>
      <c r="TZQ1555"/>
      <c r="TZR1555"/>
      <c r="TZS1555"/>
      <c r="TZT1555"/>
      <c r="TZU1555"/>
      <c r="TZV1555"/>
      <c r="TZW1555"/>
      <c r="TZX1555"/>
      <c r="TZY1555"/>
      <c r="TZZ1555"/>
      <c r="UAA1555"/>
      <c r="UAB1555"/>
      <c r="UAC1555"/>
      <c r="UAD1555"/>
      <c r="UAE1555"/>
      <c r="UAF1555"/>
      <c r="UAG1555"/>
      <c r="UAH1555"/>
      <c r="UAI1555"/>
      <c r="UAJ1555"/>
      <c r="UAK1555"/>
      <c r="UAL1555"/>
      <c r="UAM1555"/>
      <c r="UAN1555"/>
      <c r="UAO1555"/>
      <c r="UAP1555"/>
      <c r="UAQ1555"/>
      <c r="UAR1555"/>
      <c r="UAS1555"/>
      <c r="UAT1555"/>
      <c r="UAU1555"/>
      <c r="UAV1555"/>
      <c r="UAW1555"/>
      <c r="UAX1555"/>
      <c r="UAY1555"/>
      <c r="UAZ1555"/>
      <c r="UBA1555"/>
      <c r="UBB1555"/>
      <c r="UBC1555"/>
      <c r="UBD1555"/>
      <c r="UBE1555"/>
      <c r="UBF1555"/>
      <c r="UBG1555"/>
      <c r="UBH1555"/>
      <c r="UBI1555"/>
      <c r="UBJ1555"/>
      <c r="UBK1555"/>
      <c r="UBL1555"/>
      <c r="UBM1555"/>
      <c r="UBN1555"/>
      <c r="UBO1555"/>
      <c r="UBP1555"/>
      <c r="UBQ1555"/>
      <c r="UBR1555"/>
      <c r="UBS1555"/>
      <c r="UBT1555"/>
      <c r="UBU1555"/>
      <c r="UBV1555"/>
      <c r="UBW1555"/>
      <c r="UBX1555"/>
      <c r="UBY1555"/>
      <c r="UBZ1555"/>
      <c r="UCA1555"/>
      <c r="UCB1555"/>
      <c r="UCC1555"/>
      <c r="UCD1555"/>
      <c r="UCE1555"/>
      <c r="UCF1555"/>
      <c r="UCG1555"/>
      <c r="UCH1555"/>
      <c r="UCI1555"/>
      <c r="UCJ1555"/>
      <c r="UCK1555"/>
      <c r="UCL1555"/>
      <c r="UCM1555"/>
      <c r="UCN1555"/>
      <c r="UCO1555"/>
      <c r="UCP1555"/>
      <c r="UCQ1555"/>
      <c r="UCR1555"/>
      <c r="UCS1555"/>
      <c r="UCT1555"/>
      <c r="UCU1555"/>
      <c r="UCV1555"/>
      <c r="UCW1555"/>
      <c r="UCX1555"/>
      <c r="UCY1555"/>
      <c r="UCZ1555"/>
      <c r="UDA1555"/>
      <c r="UDB1555"/>
      <c r="UDC1555"/>
      <c r="UDD1555"/>
      <c r="UDE1555"/>
      <c r="UDF1555"/>
      <c r="UDG1555"/>
      <c r="UDH1555"/>
      <c r="UDI1555"/>
      <c r="UDJ1555"/>
      <c r="UDK1555"/>
      <c r="UDL1555"/>
      <c r="UDM1555"/>
      <c r="UDN1555"/>
      <c r="UDO1555"/>
      <c r="UDP1555"/>
      <c r="UDQ1555"/>
      <c r="UDR1555"/>
      <c r="UDS1555"/>
      <c r="UDT1555"/>
      <c r="UDU1555"/>
      <c r="UDV1555"/>
      <c r="UDW1555"/>
      <c r="UDX1555"/>
      <c r="UDY1555"/>
      <c r="UDZ1555"/>
      <c r="UEA1555"/>
      <c r="UEB1555"/>
      <c r="UEC1555"/>
      <c r="UED1555"/>
      <c r="UEE1555"/>
      <c r="UEF1555"/>
      <c r="UEG1555"/>
      <c r="UEH1555"/>
      <c r="UEI1555"/>
      <c r="UEJ1555"/>
      <c r="UEK1555"/>
      <c r="UEL1555"/>
      <c r="UEM1555"/>
      <c r="UEN1555"/>
      <c r="UEO1555"/>
      <c r="UEP1555"/>
      <c r="UEQ1555"/>
      <c r="UER1555"/>
      <c r="UES1555"/>
      <c r="UET1555"/>
      <c r="UEU1555"/>
      <c r="UEV1555"/>
      <c r="UEW1555"/>
      <c r="UEX1555"/>
      <c r="UEY1555"/>
      <c r="UEZ1555"/>
      <c r="UFA1555"/>
      <c r="UFB1555"/>
      <c r="UFC1555"/>
      <c r="UFD1555"/>
      <c r="UFE1555"/>
      <c r="UFF1555"/>
      <c r="UFG1555"/>
      <c r="UFH1555"/>
      <c r="UFI1555"/>
      <c r="UFJ1555"/>
      <c r="UFK1555"/>
      <c r="UFL1555"/>
      <c r="UFM1555"/>
      <c r="UFN1555"/>
      <c r="UFO1555"/>
      <c r="UFP1555"/>
      <c r="UFQ1555"/>
      <c r="UFR1555"/>
      <c r="UFS1555"/>
      <c r="UFT1555"/>
      <c r="UFU1555"/>
      <c r="UFV1555"/>
      <c r="UFW1555"/>
      <c r="UFX1555"/>
      <c r="UFY1555"/>
      <c r="UFZ1555"/>
      <c r="UGA1555"/>
      <c r="UGB1555"/>
      <c r="UGC1555"/>
      <c r="UGD1555"/>
      <c r="UGE1555"/>
      <c r="UGF1555"/>
      <c r="UGG1555"/>
      <c r="UGH1555"/>
      <c r="UGI1555"/>
      <c r="UGJ1555"/>
      <c r="UGK1555"/>
      <c r="UGL1555"/>
      <c r="UGM1555"/>
      <c r="UGN1555"/>
      <c r="UGO1555"/>
      <c r="UGP1555"/>
      <c r="UGQ1555"/>
      <c r="UGR1555"/>
      <c r="UGS1555"/>
      <c r="UGT1555"/>
      <c r="UGU1555"/>
      <c r="UGV1555"/>
      <c r="UGW1555"/>
      <c r="UGX1555"/>
      <c r="UGY1555"/>
      <c r="UGZ1555"/>
      <c r="UHA1555"/>
      <c r="UHB1555"/>
      <c r="UHC1555"/>
      <c r="UHD1555"/>
      <c r="UHE1555"/>
      <c r="UHF1555"/>
      <c r="UHG1555"/>
      <c r="UHH1555"/>
      <c r="UHI1555"/>
      <c r="UHJ1555"/>
      <c r="UHK1555"/>
      <c r="UHL1555"/>
      <c r="UHM1555"/>
      <c r="UHN1555"/>
      <c r="UHO1555"/>
      <c r="UHP1555"/>
      <c r="UHQ1555"/>
      <c r="UHR1555"/>
      <c r="UHS1555"/>
      <c r="UHT1555"/>
      <c r="UHU1555"/>
      <c r="UHV1555"/>
      <c r="UHW1555"/>
      <c r="UHX1555"/>
      <c r="UHY1555"/>
      <c r="UHZ1555"/>
      <c r="UIA1555"/>
      <c r="UIB1555"/>
      <c r="UIC1555"/>
      <c r="UID1555"/>
      <c r="UIE1555"/>
      <c r="UIF1555"/>
      <c r="UIG1555"/>
      <c r="UIH1555"/>
      <c r="UII1555"/>
      <c r="UIJ1555"/>
      <c r="UIK1555"/>
      <c r="UIL1555"/>
      <c r="UIM1555"/>
      <c r="UIN1555"/>
      <c r="UIO1555"/>
      <c r="UIP1555"/>
      <c r="UIQ1555"/>
      <c r="UIR1555"/>
      <c r="UIS1555"/>
      <c r="UIT1555"/>
      <c r="UIU1555"/>
      <c r="UIV1555"/>
      <c r="UIW1555"/>
      <c r="UIX1555"/>
      <c r="UIY1555"/>
      <c r="UIZ1555"/>
      <c r="UJA1555"/>
      <c r="UJB1555"/>
      <c r="UJC1555"/>
      <c r="UJD1555"/>
      <c r="UJE1555"/>
      <c r="UJF1555"/>
      <c r="UJG1555"/>
      <c r="UJH1555"/>
      <c r="UJI1555"/>
      <c r="UJJ1555"/>
      <c r="UJK1555"/>
      <c r="UJL1555"/>
      <c r="UJM1555"/>
      <c r="UJN1555"/>
      <c r="UJO1555"/>
      <c r="UJP1555"/>
      <c r="UJQ1555"/>
      <c r="UJR1555"/>
      <c r="UJS1555"/>
      <c r="UJT1555"/>
      <c r="UJU1555"/>
      <c r="UJV1555"/>
      <c r="UJW1555"/>
      <c r="UJX1555"/>
      <c r="UJY1555"/>
      <c r="UJZ1555"/>
      <c r="UKA1555"/>
      <c r="UKB1555"/>
      <c r="UKC1555"/>
      <c r="UKD1555"/>
      <c r="UKE1555"/>
      <c r="UKF1555"/>
      <c r="UKG1555"/>
      <c r="UKH1555"/>
      <c r="UKI1555"/>
      <c r="UKJ1555"/>
      <c r="UKK1555"/>
      <c r="UKL1555"/>
      <c r="UKM1555"/>
      <c r="UKN1555"/>
      <c r="UKO1555"/>
      <c r="UKP1555"/>
      <c r="UKQ1555"/>
      <c r="UKR1555"/>
      <c r="UKS1555"/>
      <c r="UKT1555"/>
      <c r="UKU1555"/>
      <c r="UKV1555"/>
      <c r="UKW1555"/>
      <c r="UKX1555"/>
      <c r="UKY1555"/>
      <c r="UKZ1555"/>
      <c r="ULA1555"/>
      <c r="ULB1555"/>
      <c r="ULC1555"/>
      <c r="ULD1555"/>
      <c r="ULE1555"/>
      <c r="ULF1555"/>
      <c r="ULG1555"/>
      <c r="ULH1555"/>
      <c r="ULI1555"/>
      <c r="ULJ1555"/>
      <c r="ULK1555"/>
      <c r="ULL1555"/>
      <c r="ULM1555"/>
      <c r="ULN1555"/>
      <c r="ULO1555"/>
      <c r="ULP1555"/>
      <c r="ULQ1555"/>
      <c r="ULR1555"/>
      <c r="ULS1555"/>
      <c r="ULT1555"/>
      <c r="ULU1555"/>
      <c r="ULV1555"/>
      <c r="ULW1555"/>
      <c r="ULX1555"/>
      <c r="ULY1555"/>
      <c r="ULZ1555"/>
      <c r="UMA1555"/>
      <c r="UMB1555"/>
      <c r="UMC1555"/>
      <c r="UMD1555"/>
      <c r="UME1555"/>
      <c r="UMF1555"/>
      <c r="UMG1555"/>
      <c r="UMH1555"/>
      <c r="UMI1555"/>
      <c r="UMJ1555"/>
      <c r="UMK1555"/>
      <c r="UML1555"/>
      <c r="UMM1555"/>
      <c r="UMN1555"/>
      <c r="UMO1555"/>
      <c r="UMP1555"/>
      <c r="UMQ1555"/>
      <c r="UMR1555"/>
      <c r="UMS1555"/>
      <c r="UMT1555"/>
      <c r="UMU1555"/>
      <c r="UMV1555"/>
      <c r="UMW1555"/>
      <c r="UMX1555"/>
      <c r="UMY1555"/>
      <c r="UMZ1555"/>
      <c r="UNA1555"/>
      <c r="UNB1555"/>
      <c r="UNC1555"/>
      <c r="UND1555"/>
      <c r="UNE1555"/>
      <c r="UNF1555"/>
      <c r="UNG1555"/>
      <c r="UNH1555"/>
      <c r="UNI1555"/>
      <c r="UNJ1555"/>
      <c r="UNK1555"/>
      <c r="UNL1555"/>
      <c r="UNM1555"/>
      <c r="UNN1555"/>
      <c r="UNO1555"/>
      <c r="UNP1555"/>
      <c r="UNQ1555"/>
      <c r="UNR1555"/>
      <c r="UNS1555"/>
      <c r="UNT1555"/>
      <c r="UNU1555"/>
      <c r="UNV1555"/>
      <c r="UNW1555"/>
      <c r="UNX1555"/>
      <c r="UNY1555"/>
      <c r="UNZ1555"/>
      <c r="UOA1555"/>
      <c r="UOB1555"/>
      <c r="UOC1555"/>
      <c r="UOD1555"/>
      <c r="UOE1555"/>
      <c r="UOF1555"/>
      <c r="UOG1555"/>
      <c r="UOH1555"/>
      <c r="UOI1555"/>
      <c r="UOJ1555"/>
      <c r="UOK1555"/>
      <c r="UOL1555"/>
      <c r="UOM1555"/>
      <c r="UON1555"/>
      <c r="UOO1555"/>
      <c r="UOP1555"/>
      <c r="UOQ1555"/>
      <c r="UOR1555"/>
      <c r="UOS1555"/>
      <c r="UOT1555"/>
      <c r="UOU1555"/>
      <c r="UOV1555"/>
      <c r="UOW1555"/>
      <c r="UOX1555"/>
      <c r="UOY1555"/>
      <c r="UOZ1555"/>
      <c r="UPA1555"/>
      <c r="UPB1555"/>
      <c r="UPC1555"/>
      <c r="UPD1555"/>
      <c r="UPE1555"/>
      <c r="UPF1555"/>
      <c r="UPG1555"/>
      <c r="UPH1555"/>
      <c r="UPI1555"/>
      <c r="UPJ1555"/>
      <c r="UPK1555"/>
      <c r="UPL1555"/>
      <c r="UPM1555"/>
      <c r="UPN1555"/>
      <c r="UPO1555"/>
      <c r="UPP1555"/>
      <c r="UPQ1555"/>
      <c r="UPR1555"/>
      <c r="UPS1555"/>
      <c r="UPT1555"/>
      <c r="UPU1555"/>
      <c r="UPV1555"/>
      <c r="UPW1555"/>
      <c r="UPX1555"/>
      <c r="UPY1555"/>
      <c r="UPZ1555"/>
      <c r="UQA1555"/>
      <c r="UQB1555"/>
      <c r="UQC1555"/>
      <c r="UQD1555"/>
      <c r="UQE1555"/>
      <c r="UQF1555"/>
      <c r="UQG1555"/>
      <c r="UQH1555"/>
      <c r="UQI1555"/>
      <c r="UQJ1555"/>
      <c r="UQK1555"/>
      <c r="UQL1555"/>
      <c r="UQM1555"/>
      <c r="UQN1555"/>
      <c r="UQO1555"/>
      <c r="UQP1555"/>
      <c r="UQQ1555"/>
      <c r="UQR1555"/>
      <c r="UQS1555"/>
      <c r="UQT1555"/>
      <c r="UQU1555"/>
      <c r="UQV1555"/>
      <c r="UQW1555"/>
      <c r="UQX1555"/>
      <c r="UQY1555"/>
      <c r="UQZ1555"/>
      <c r="URA1555"/>
      <c r="URB1555"/>
      <c r="URC1555"/>
      <c r="URD1555"/>
      <c r="URE1555"/>
      <c r="URF1555"/>
      <c r="URG1555"/>
      <c r="URH1555"/>
      <c r="URI1555"/>
      <c r="URJ1555"/>
      <c r="URK1555"/>
      <c r="URL1555"/>
      <c r="URM1555"/>
      <c r="URN1555"/>
      <c r="URO1555"/>
      <c r="URP1555"/>
      <c r="URQ1555"/>
      <c r="URR1555"/>
      <c r="URS1555"/>
      <c r="URT1555"/>
      <c r="URU1555"/>
      <c r="URV1555"/>
      <c r="URW1555"/>
      <c r="URX1555"/>
      <c r="URY1555"/>
      <c r="URZ1555"/>
      <c r="USA1555"/>
      <c r="USB1555"/>
      <c r="USC1555"/>
      <c r="USD1555"/>
      <c r="USE1555"/>
      <c r="USF1555"/>
      <c r="USG1555"/>
      <c r="USH1555"/>
      <c r="USI1555"/>
      <c r="USJ1555"/>
      <c r="USK1555"/>
      <c r="USL1555"/>
      <c r="USM1555"/>
      <c r="USN1555"/>
      <c r="USO1555"/>
      <c r="USP1555"/>
      <c r="USQ1555"/>
      <c r="USR1555"/>
      <c r="USS1555"/>
      <c r="UST1555"/>
      <c r="USU1555"/>
      <c r="USV1555"/>
      <c r="USW1555"/>
      <c r="USX1555"/>
      <c r="USY1555"/>
      <c r="USZ1555"/>
      <c r="UTA1555"/>
      <c r="UTB1555"/>
      <c r="UTC1555"/>
      <c r="UTD1555"/>
      <c r="UTE1555"/>
      <c r="UTF1555"/>
      <c r="UTG1555"/>
      <c r="UTH1555"/>
      <c r="UTI1555"/>
      <c r="UTJ1555"/>
      <c r="UTK1555"/>
      <c r="UTL1555"/>
      <c r="UTM1555"/>
      <c r="UTN1555"/>
      <c r="UTO1555"/>
      <c r="UTP1555"/>
      <c r="UTQ1555"/>
      <c r="UTR1555"/>
      <c r="UTS1555"/>
      <c r="UTT1555"/>
      <c r="UTU1555"/>
      <c r="UTV1555"/>
      <c r="UTW1555"/>
      <c r="UTX1555"/>
      <c r="UTY1555"/>
      <c r="UTZ1555"/>
      <c r="UUA1555"/>
      <c r="UUB1555"/>
      <c r="UUC1555"/>
      <c r="UUD1555"/>
      <c r="UUE1555"/>
      <c r="UUF1555"/>
      <c r="UUG1555"/>
      <c r="UUH1555"/>
      <c r="UUI1555"/>
      <c r="UUJ1555"/>
      <c r="UUK1555"/>
      <c r="UUL1555"/>
      <c r="UUM1555"/>
      <c r="UUN1555"/>
      <c r="UUO1555"/>
      <c r="UUP1555"/>
      <c r="UUQ1555"/>
      <c r="UUR1555"/>
      <c r="UUS1555"/>
      <c r="UUT1555"/>
      <c r="UUU1555"/>
      <c r="UUV1555"/>
      <c r="UUW1555"/>
      <c r="UUX1555"/>
      <c r="UUY1555"/>
      <c r="UUZ1555"/>
      <c r="UVA1555"/>
      <c r="UVB1555"/>
      <c r="UVC1555"/>
      <c r="UVD1555"/>
      <c r="UVE1555"/>
      <c r="UVF1555"/>
      <c r="UVG1555"/>
      <c r="UVH1555"/>
      <c r="UVI1555"/>
      <c r="UVJ1555"/>
      <c r="UVK1555"/>
      <c r="UVL1555"/>
      <c r="UVM1555"/>
      <c r="UVN1555"/>
      <c r="UVO1555"/>
      <c r="UVP1555"/>
      <c r="UVQ1555"/>
      <c r="UVR1555"/>
      <c r="UVS1555"/>
      <c r="UVT1555"/>
      <c r="UVU1555"/>
      <c r="UVV1555"/>
      <c r="UVW1555"/>
      <c r="UVX1555"/>
      <c r="UVY1555"/>
      <c r="UVZ1555"/>
      <c r="UWA1555"/>
      <c r="UWB1555"/>
      <c r="UWC1555"/>
      <c r="UWD1555"/>
      <c r="UWE1555"/>
      <c r="UWF1555"/>
      <c r="UWG1555"/>
      <c r="UWH1555"/>
      <c r="UWI1555"/>
      <c r="UWJ1555"/>
      <c r="UWK1555"/>
      <c r="UWL1555"/>
      <c r="UWM1555"/>
      <c r="UWN1555"/>
      <c r="UWO1555"/>
      <c r="UWP1555"/>
      <c r="UWQ1555"/>
      <c r="UWR1555"/>
      <c r="UWS1555"/>
      <c r="UWT1555"/>
      <c r="UWU1555"/>
      <c r="UWV1555"/>
      <c r="UWW1555"/>
      <c r="UWX1555"/>
      <c r="UWY1555"/>
      <c r="UWZ1555"/>
      <c r="UXA1555"/>
      <c r="UXB1555"/>
      <c r="UXC1555"/>
      <c r="UXD1555"/>
      <c r="UXE1555"/>
      <c r="UXF1555"/>
      <c r="UXG1555"/>
      <c r="UXH1555"/>
      <c r="UXI1555"/>
      <c r="UXJ1555"/>
      <c r="UXK1555"/>
      <c r="UXL1555"/>
      <c r="UXM1555"/>
      <c r="UXN1555"/>
      <c r="UXO1555"/>
      <c r="UXP1555"/>
      <c r="UXQ1555"/>
      <c r="UXR1555"/>
      <c r="UXS1555"/>
      <c r="UXT1555"/>
      <c r="UXU1555"/>
      <c r="UXV1555"/>
      <c r="UXW1555"/>
      <c r="UXX1555"/>
      <c r="UXY1555"/>
      <c r="UXZ1555"/>
      <c r="UYA1555"/>
      <c r="UYB1555"/>
      <c r="UYC1555"/>
      <c r="UYD1555"/>
      <c r="UYE1555"/>
      <c r="UYF1555"/>
      <c r="UYG1555"/>
      <c r="UYH1555"/>
      <c r="UYI1555"/>
      <c r="UYJ1555"/>
      <c r="UYK1555"/>
      <c r="UYL1555"/>
      <c r="UYM1555"/>
      <c r="UYN1555"/>
      <c r="UYO1555"/>
      <c r="UYP1555"/>
      <c r="UYQ1555"/>
      <c r="UYR1555"/>
      <c r="UYS1555"/>
      <c r="UYT1555"/>
      <c r="UYU1555"/>
      <c r="UYV1555"/>
      <c r="UYW1555"/>
      <c r="UYX1555"/>
      <c r="UYY1555"/>
      <c r="UYZ1555"/>
      <c r="UZA1555"/>
      <c r="UZB1555"/>
      <c r="UZC1555"/>
      <c r="UZD1555"/>
      <c r="UZE1555"/>
      <c r="UZF1555"/>
      <c r="UZG1555"/>
      <c r="UZH1555"/>
      <c r="UZI1555"/>
      <c r="UZJ1555"/>
      <c r="UZK1555"/>
      <c r="UZL1555"/>
      <c r="UZM1555"/>
      <c r="UZN1555"/>
      <c r="UZO1555"/>
      <c r="UZP1555"/>
      <c r="UZQ1555"/>
      <c r="UZR1555"/>
      <c r="UZS1555"/>
      <c r="UZT1555"/>
      <c r="UZU1555"/>
      <c r="UZV1555"/>
      <c r="UZW1555"/>
      <c r="UZX1555"/>
      <c r="UZY1555"/>
      <c r="UZZ1555"/>
      <c r="VAA1555"/>
      <c r="VAB1555"/>
      <c r="VAC1555"/>
      <c r="VAD1555"/>
      <c r="VAE1555"/>
      <c r="VAF1555"/>
      <c r="VAG1555"/>
      <c r="VAH1555"/>
      <c r="VAI1555"/>
      <c r="VAJ1555"/>
      <c r="VAK1555"/>
      <c r="VAL1555"/>
      <c r="VAM1555"/>
      <c r="VAN1555"/>
      <c r="VAO1555"/>
      <c r="VAP1555"/>
      <c r="VAQ1555"/>
      <c r="VAR1555"/>
      <c r="VAS1555"/>
      <c r="VAT1555"/>
      <c r="VAU1555"/>
      <c r="VAV1555"/>
      <c r="VAW1555"/>
      <c r="VAX1555"/>
      <c r="VAY1555"/>
      <c r="VAZ1555"/>
      <c r="VBA1555"/>
      <c r="VBB1555"/>
      <c r="VBC1555"/>
      <c r="VBD1555"/>
      <c r="VBE1555"/>
      <c r="VBF1555"/>
      <c r="VBG1555"/>
      <c r="VBH1555"/>
      <c r="VBI1555"/>
      <c r="VBJ1555"/>
      <c r="VBK1555"/>
      <c r="VBL1555"/>
      <c r="VBM1555"/>
      <c r="VBN1555"/>
      <c r="VBO1555"/>
      <c r="VBP1555"/>
      <c r="VBQ1555"/>
      <c r="VBR1555"/>
      <c r="VBS1555"/>
      <c r="VBT1555"/>
      <c r="VBU1555"/>
      <c r="VBV1555"/>
      <c r="VBW1555"/>
      <c r="VBX1555"/>
      <c r="VBY1555"/>
      <c r="VBZ1555"/>
      <c r="VCA1555"/>
      <c r="VCB1555"/>
      <c r="VCC1555"/>
      <c r="VCD1555"/>
      <c r="VCE1555"/>
      <c r="VCF1555"/>
      <c r="VCG1555"/>
      <c r="VCH1555"/>
      <c r="VCI1555"/>
      <c r="VCJ1555"/>
      <c r="VCK1555"/>
      <c r="VCL1555"/>
      <c r="VCM1555"/>
      <c r="VCN1555"/>
      <c r="VCO1555"/>
      <c r="VCP1555"/>
      <c r="VCQ1555"/>
      <c r="VCR1555"/>
      <c r="VCS1555"/>
      <c r="VCT1555"/>
      <c r="VCU1555"/>
      <c r="VCV1555"/>
      <c r="VCW1555"/>
      <c r="VCX1555"/>
      <c r="VCY1555"/>
      <c r="VCZ1555"/>
      <c r="VDA1555"/>
      <c r="VDB1555"/>
      <c r="VDC1555"/>
      <c r="VDD1555"/>
      <c r="VDE1555"/>
      <c r="VDF1555"/>
      <c r="VDG1555"/>
      <c r="VDH1555"/>
      <c r="VDI1555"/>
      <c r="VDJ1555"/>
      <c r="VDK1555"/>
      <c r="VDL1555"/>
      <c r="VDM1555"/>
      <c r="VDN1555"/>
      <c r="VDO1555"/>
      <c r="VDP1555"/>
      <c r="VDQ1555"/>
      <c r="VDR1555"/>
      <c r="VDS1555"/>
      <c r="VDT1555"/>
      <c r="VDU1555"/>
      <c r="VDV1555"/>
      <c r="VDW1555"/>
      <c r="VDX1555"/>
      <c r="VDY1555"/>
      <c r="VDZ1555"/>
      <c r="VEA1555"/>
      <c r="VEB1555"/>
      <c r="VEC1555"/>
      <c r="VED1555"/>
      <c r="VEE1555"/>
      <c r="VEF1555"/>
      <c r="VEG1555"/>
      <c r="VEH1555"/>
      <c r="VEI1555"/>
      <c r="VEJ1555"/>
      <c r="VEK1555"/>
      <c r="VEL1555"/>
      <c r="VEM1555"/>
      <c r="VEN1555"/>
      <c r="VEO1555"/>
      <c r="VEP1555"/>
      <c r="VEQ1555"/>
      <c r="VER1555"/>
      <c r="VES1555"/>
      <c r="VET1555"/>
      <c r="VEU1555"/>
      <c r="VEV1555"/>
      <c r="VEW1555"/>
      <c r="VEX1555"/>
      <c r="VEY1555"/>
      <c r="VEZ1555"/>
      <c r="VFA1555"/>
      <c r="VFB1555"/>
      <c r="VFC1555"/>
      <c r="VFD1555"/>
      <c r="VFE1555"/>
      <c r="VFF1555"/>
      <c r="VFG1555"/>
      <c r="VFH1555"/>
      <c r="VFI1555"/>
      <c r="VFJ1555"/>
      <c r="VFK1555"/>
      <c r="VFL1555"/>
      <c r="VFM1555"/>
      <c r="VFN1555"/>
      <c r="VFO1555"/>
      <c r="VFP1555"/>
      <c r="VFQ1555"/>
      <c r="VFR1555"/>
      <c r="VFS1555"/>
      <c r="VFT1555"/>
      <c r="VFU1555"/>
      <c r="VFV1555"/>
      <c r="VFW1555"/>
      <c r="VFX1555"/>
      <c r="VFY1555"/>
      <c r="VFZ1555"/>
      <c r="VGA1555"/>
      <c r="VGB1555"/>
      <c r="VGC1555"/>
      <c r="VGD1555"/>
      <c r="VGE1555"/>
      <c r="VGF1555"/>
      <c r="VGG1555"/>
      <c r="VGH1555"/>
      <c r="VGI1555"/>
      <c r="VGJ1555"/>
      <c r="VGK1555"/>
      <c r="VGL1555"/>
      <c r="VGM1555"/>
      <c r="VGN1555"/>
      <c r="VGO1555"/>
      <c r="VGP1555"/>
      <c r="VGQ1555"/>
      <c r="VGR1555"/>
      <c r="VGS1555"/>
      <c r="VGT1555"/>
      <c r="VGU1555"/>
      <c r="VGV1555"/>
      <c r="VGW1555"/>
      <c r="VGX1555"/>
      <c r="VGY1555"/>
      <c r="VGZ1555"/>
      <c r="VHA1555"/>
      <c r="VHB1555"/>
      <c r="VHC1555"/>
      <c r="VHD1555"/>
      <c r="VHE1555"/>
      <c r="VHF1555"/>
      <c r="VHG1555"/>
      <c r="VHH1555"/>
      <c r="VHI1555"/>
      <c r="VHJ1555"/>
      <c r="VHK1555"/>
      <c r="VHL1555"/>
      <c r="VHM1555"/>
      <c r="VHN1555"/>
      <c r="VHO1555"/>
      <c r="VHP1555"/>
      <c r="VHQ1555"/>
      <c r="VHR1555"/>
      <c r="VHS1555"/>
      <c r="VHT1555"/>
      <c r="VHU1555"/>
      <c r="VHV1555"/>
      <c r="VHW1555"/>
      <c r="VHX1555"/>
      <c r="VHY1555"/>
      <c r="VHZ1555"/>
      <c r="VIA1555"/>
      <c r="VIB1555"/>
      <c r="VIC1555"/>
      <c r="VID1555"/>
      <c r="VIE1555"/>
      <c r="VIF1555"/>
      <c r="VIG1555"/>
      <c r="VIH1555"/>
      <c r="VII1555"/>
      <c r="VIJ1555"/>
      <c r="VIK1555"/>
      <c r="VIL1555"/>
      <c r="VIM1555"/>
      <c r="VIN1555"/>
      <c r="VIO1555"/>
      <c r="VIP1555"/>
      <c r="VIQ1555"/>
      <c r="VIR1555"/>
      <c r="VIS1555"/>
      <c r="VIT1555"/>
      <c r="VIU1555"/>
      <c r="VIV1555"/>
      <c r="VIW1555"/>
      <c r="VIX1555"/>
      <c r="VIY1555"/>
      <c r="VIZ1555"/>
      <c r="VJA1555"/>
      <c r="VJB1555"/>
      <c r="VJC1555"/>
      <c r="VJD1555"/>
      <c r="VJE1555"/>
      <c r="VJF1555"/>
      <c r="VJG1555"/>
      <c r="VJH1555"/>
      <c r="VJI1555"/>
      <c r="VJJ1555"/>
      <c r="VJK1555"/>
      <c r="VJL1555"/>
      <c r="VJM1555"/>
      <c r="VJN1555"/>
      <c r="VJO1555"/>
      <c r="VJP1555"/>
      <c r="VJQ1555"/>
      <c r="VJR1555"/>
      <c r="VJS1555"/>
      <c r="VJT1555"/>
      <c r="VJU1555"/>
      <c r="VJV1555"/>
      <c r="VJW1555"/>
      <c r="VJX1555"/>
      <c r="VJY1555"/>
      <c r="VJZ1555"/>
      <c r="VKA1555"/>
      <c r="VKB1555"/>
      <c r="VKC1555"/>
      <c r="VKD1555"/>
      <c r="VKE1555"/>
      <c r="VKF1555"/>
      <c r="VKG1555"/>
      <c r="VKH1555"/>
      <c r="VKI1555"/>
      <c r="VKJ1555"/>
      <c r="VKK1555"/>
      <c r="VKL1555"/>
      <c r="VKM1555"/>
      <c r="VKN1555"/>
      <c r="VKO1555"/>
      <c r="VKP1555"/>
      <c r="VKQ1555"/>
      <c r="VKR1555"/>
      <c r="VKS1555"/>
      <c r="VKT1555"/>
      <c r="VKU1555"/>
      <c r="VKV1555"/>
      <c r="VKW1555"/>
      <c r="VKX1555"/>
      <c r="VKY1555"/>
      <c r="VKZ1555"/>
      <c r="VLA1555"/>
      <c r="VLB1555"/>
      <c r="VLC1555"/>
      <c r="VLD1555"/>
      <c r="VLE1555"/>
      <c r="VLF1555"/>
      <c r="VLG1555"/>
      <c r="VLH1555"/>
      <c r="VLI1555"/>
      <c r="VLJ1555"/>
      <c r="VLK1555"/>
      <c r="VLL1555"/>
      <c r="VLM1555"/>
      <c r="VLN1555"/>
      <c r="VLO1555"/>
      <c r="VLP1555"/>
      <c r="VLQ1555"/>
      <c r="VLR1555"/>
      <c r="VLS1555"/>
      <c r="VLT1555"/>
      <c r="VLU1555"/>
      <c r="VLV1555"/>
      <c r="VLW1555"/>
      <c r="VLX1555"/>
      <c r="VLY1555"/>
      <c r="VLZ1555"/>
      <c r="VMA1555"/>
      <c r="VMB1555"/>
      <c r="VMC1555"/>
      <c r="VMD1555"/>
      <c r="VME1555"/>
      <c r="VMF1555"/>
      <c r="VMG1555"/>
      <c r="VMH1555"/>
      <c r="VMI1555"/>
      <c r="VMJ1555"/>
      <c r="VMK1555"/>
      <c r="VML1555"/>
      <c r="VMM1555"/>
      <c r="VMN1555"/>
      <c r="VMO1555"/>
      <c r="VMP1555"/>
      <c r="VMQ1555"/>
      <c r="VMR1555"/>
      <c r="VMS1555"/>
      <c r="VMT1555"/>
      <c r="VMU1555"/>
      <c r="VMV1555"/>
      <c r="VMW1555"/>
      <c r="VMX1555"/>
      <c r="VMY1555"/>
      <c r="VMZ1555"/>
      <c r="VNA1555"/>
      <c r="VNB1555"/>
      <c r="VNC1555"/>
      <c r="VND1555"/>
      <c r="VNE1555"/>
      <c r="VNF1555"/>
      <c r="VNG1555"/>
      <c r="VNH1555"/>
      <c r="VNI1555"/>
      <c r="VNJ1555"/>
      <c r="VNK1555"/>
      <c r="VNL1555"/>
      <c r="VNM1555"/>
      <c r="VNN1555"/>
      <c r="VNO1555"/>
      <c r="VNP1555"/>
      <c r="VNQ1555"/>
      <c r="VNR1555"/>
      <c r="VNS1555"/>
      <c r="VNT1555"/>
      <c r="VNU1555"/>
      <c r="VNV1555"/>
      <c r="VNW1555"/>
      <c r="VNX1555"/>
      <c r="VNY1555"/>
      <c r="VNZ1555"/>
      <c r="VOA1555"/>
      <c r="VOB1555"/>
      <c r="VOC1555"/>
      <c r="VOD1555"/>
      <c r="VOE1555"/>
      <c r="VOF1555"/>
      <c r="VOG1555"/>
      <c r="VOH1555"/>
      <c r="VOI1555"/>
      <c r="VOJ1555"/>
      <c r="VOK1555"/>
      <c r="VOL1555"/>
      <c r="VOM1555"/>
      <c r="VON1555"/>
      <c r="VOO1555"/>
      <c r="VOP1555"/>
      <c r="VOQ1555"/>
      <c r="VOR1555"/>
      <c r="VOS1555"/>
      <c r="VOT1555"/>
      <c r="VOU1555"/>
      <c r="VOV1555"/>
      <c r="VOW1555"/>
      <c r="VOX1555"/>
      <c r="VOY1555"/>
      <c r="VOZ1555"/>
      <c r="VPA1555"/>
      <c r="VPB1555"/>
      <c r="VPC1555"/>
      <c r="VPD1555"/>
      <c r="VPE1555"/>
      <c r="VPF1555"/>
      <c r="VPG1555"/>
      <c r="VPH1555"/>
      <c r="VPI1555"/>
      <c r="VPJ1555"/>
      <c r="VPK1555"/>
      <c r="VPL1555"/>
      <c r="VPM1555"/>
      <c r="VPN1555"/>
      <c r="VPO1555"/>
      <c r="VPP1555"/>
      <c r="VPQ1555"/>
      <c r="VPR1555"/>
      <c r="VPS1555"/>
      <c r="VPT1555"/>
      <c r="VPU1555"/>
      <c r="VPV1555"/>
      <c r="VPW1555"/>
      <c r="VPX1555"/>
      <c r="VPY1555"/>
      <c r="VPZ1555"/>
      <c r="VQA1555"/>
      <c r="VQB1555"/>
      <c r="VQC1555"/>
      <c r="VQD1555"/>
      <c r="VQE1555"/>
      <c r="VQF1555"/>
      <c r="VQG1555"/>
      <c r="VQH1555"/>
      <c r="VQI1555"/>
      <c r="VQJ1555"/>
      <c r="VQK1555"/>
      <c r="VQL1555"/>
      <c r="VQM1555"/>
      <c r="VQN1555"/>
      <c r="VQO1555"/>
      <c r="VQP1555"/>
      <c r="VQQ1555"/>
      <c r="VQR1555"/>
      <c r="VQS1555"/>
      <c r="VQT1555"/>
      <c r="VQU1555"/>
      <c r="VQV1555"/>
      <c r="VQW1555"/>
      <c r="VQX1555"/>
      <c r="VQY1555"/>
      <c r="VQZ1555"/>
      <c r="VRA1555"/>
      <c r="VRB1555"/>
      <c r="VRC1555"/>
      <c r="VRD1555"/>
      <c r="VRE1555"/>
      <c r="VRF1555"/>
      <c r="VRG1555"/>
      <c r="VRH1555"/>
      <c r="VRI1555"/>
      <c r="VRJ1555"/>
      <c r="VRK1555"/>
      <c r="VRL1555"/>
      <c r="VRM1555"/>
      <c r="VRN1555"/>
      <c r="VRO1555"/>
      <c r="VRP1555"/>
      <c r="VRQ1555"/>
      <c r="VRR1555"/>
      <c r="VRS1555"/>
      <c r="VRT1555"/>
      <c r="VRU1555"/>
      <c r="VRV1555"/>
      <c r="VRW1555"/>
      <c r="VRX1555"/>
      <c r="VRY1555"/>
      <c r="VRZ1555"/>
      <c r="VSA1555"/>
      <c r="VSB1555"/>
      <c r="VSC1555"/>
      <c r="VSD1555"/>
      <c r="VSE1555"/>
      <c r="VSF1555"/>
      <c r="VSG1555"/>
      <c r="VSH1555"/>
      <c r="VSI1555"/>
      <c r="VSJ1555"/>
      <c r="VSK1555"/>
      <c r="VSL1555"/>
      <c r="VSM1555"/>
      <c r="VSN1555"/>
      <c r="VSO1555"/>
      <c r="VSP1555"/>
      <c r="VSQ1555"/>
      <c r="VSR1555"/>
      <c r="VSS1555"/>
      <c r="VST1555"/>
      <c r="VSU1555"/>
      <c r="VSV1555"/>
      <c r="VSW1555"/>
      <c r="VSX1555"/>
      <c r="VSY1555"/>
      <c r="VSZ1555"/>
      <c r="VTA1555"/>
      <c r="VTB1555"/>
      <c r="VTC1555"/>
      <c r="VTD1555"/>
      <c r="VTE1555"/>
      <c r="VTF1555"/>
      <c r="VTG1555"/>
      <c r="VTH1555"/>
      <c r="VTI1555"/>
      <c r="VTJ1555"/>
      <c r="VTK1555"/>
      <c r="VTL1555"/>
      <c r="VTM1555"/>
      <c r="VTN1555"/>
      <c r="VTO1555"/>
      <c r="VTP1555"/>
      <c r="VTQ1555"/>
      <c r="VTR1555"/>
      <c r="VTS1555"/>
      <c r="VTT1555"/>
      <c r="VTU1555"/>
      <c r="VTV1555"/>
      <c r="VTW1555"/>
      <c r="VTX1555"/>
      <c r="VTY1555"/>
      <c r="VTZ1555"/>
      <c r="VUA1555"/>
      <c r="VUB1555"/>
      <c r="VUC1555"/>
      <c r="VUD1555"/>
      <c r="VUE1555"/>
      <c r="VUF1555"/>
      <c r="VUG1555"/>
      <c r="VUH1555"/>
      <c r="VUI1555"/>
      <c r="VUJ1555"/>
      <c r="VUK1555"/>
      <c r="VUL1555"/>
      <c r="VUM1555"/>
      <c r="VUN1555"/>
      <c r="VUO1555"/>
      <c r="VUP1555"/>
      <c r="VUQ1555"/>
      <c r="VUR1555"/>
      <c r="VUS1555"/>
      <c r="VUT1555"/>
      <c r="VUU1555"/>
      <c r="VUV1555"/>
      <c r="VUW1555"/>
      <c r="VUX1555"/>
      <c r="VUY1555"/>
      <c r="VUZ1555"/>
      <c r="VVA1555"/>
      <c r="VVB1555"/>
      <c r="VVC1555"/>
      <c r="VVD1555"/>
      <c r="VVE1555"/>
      <c r="VVF1555"/>
      <c r="VVG1555"/>
      <c r="VVH1555"/>
      <c r="VVI1555"/>
      <c r="VVJ1555"/>
      <c r="VVK1555"/>
      <c r="VVL1555"/>
      <c r="VVM1555"/>
      <c r="VVN1555"/>
      <c r="VVO1555"/>
      <c r="VVP1555"/>
      <c r="VVQ1555"/>
      <c r="VVR1555"/>
      <c r="VVS1555"/>
      <c r="VVT1555"/>
      <c r="VVU1555"/>
      <c r="VVV1555"/>
      <c r="VVW1555"/>
      <c r="VVX1555"/>
      <c r="VVY1555"/>
      <c r="VVZ1555"/>
      <c r="VWA1555"/>
      <c r="VWB1555"/>
      <c r="VWC1555"/>
      <c r="VWD1555"/>
      <c r="VWE1555"/>
      <c r="VWF1555"/>
      <c r="VWG1555"/>
      <c r="VWH1555"/>
      <c r="VWI1555"/>
      <c r="VWJ1555"/>
      <c r="VWK1555"/>
      <c r="VWL1555"/>
      <c r="VWM1555"/>
      <c r="VWN1555"/>
      <c r="VWO1555"/>
      <c r="VWP1555"/>
      <c r="VWQ1555"/>
      <c r="VWR1555"/>
      <c r="VWS1555"/>
      <c r="VWT1555"/>
      <c r="VWU1555"/>
      <c r="VWV1555"/>
      <c r="VWW1555"/>
      <c r="VWX1555"/>
      <c r="VWY1555"/>
      <c r="VWZ1555"/>
      <c r="VXA1555"/>
      <c r="VXB1555"/>
      <c r="VXC1555"/>
      <c r="VXD1555"/>
      <c r="VXE1555"/>
      <c r="VXF1555"/>
      <c r="VXG1555"/>
      <c r="VXH1555"/>
      <c r="VXI1555"/>
      <c r="VXJ1555"/>
      <c r="VXK1555"/>
      <c r="VXL1555"/>
      <c r="VXM1555"/>
      <c r="VXN1555"/>
      <c r="VXO1555"/>
      <c r="VXP1555"/>
      <c r="VXQ1555"/>
      <c r="VXR1555"/>
      <c r="VXS1555"/>
      <c r="VXT1555"/>
      <c r="VXU1555"/>
      <c r="VXV1555"/>
      <c r="VXW1555"/>
      <c r="VXX1555"/>
      <c r="VXY1555"/>
      <c r="VXZ1555"/>
      <c r="VYA1555"/>
      <c r="VYB1555"/>
      <c r="VYC1555"/>
      <c r="VYD1555"/>
      <c r="VYE1555"/>
      <c r="VYF1555"/>
      <c r="VYG1555"/>
      <c r="VYH1555"/>
      <c r="VYI1555"/>
      <c r="VYJ1555"/>
      <c r="VYK1555"/>
      <c r="VYL1555"/>
      <c r="VYM1555"/>
      <c r="VYN1555"/>
      <c r="VYO1555"/>
      <c r="VYP1555"/>
      <c r="VYQ1555"/>
      <c r="VYR1555"/>
      <c r="VYS1555"/>
      <c r="VYT1555"/>
      <c r="VYU1555"/>
      <c r="VYV1555"/>
      <c r="VYW1555"/>
      <c r="VYX1555"/>
      <c r="VYY1555"/>
      <c r="VYZ1555"/>
      <c r="VZA1555"/>
      <c r="VZB1555"/>
      <c r="VZC1555"/>
      <c r="VZD1555"/>
      <c r="VZE1555"/>
      <c r="VZF1555"/>
      <c r="VZG1555"/>
      <c r="VZH1555"/>
      <c r="VZI1555"/>
      <c r="VZJ1555"/>
      <c r="VZK1555"/>
      <c r="VZL1555"/>
      <c r="VZM1555"/>
      <c r="VZN1555"/>
      <c r="VZO1555"/>
      <c r="VZP1555"/>
      <c r="VZQ1555"/>
      <c r="VZR1555"/>
      <c r="VZS1555"/>
      <c r="VZT1555"/>
      <c r="VZU1555"/>
      <c r="VZV1555"/>
      <c r="VZW1555"/>
      <c r="VZX1555"/>
      <c r="VZY1555"/>
      <c r="VZZ1555"/>
      <c r="WAA1555"/>
      <c r="WAB1555"/>
      <c r="WAC1555"/>
      <c r="WAD1555"/>
      <c r="WAE1555"/>
      <c r="WAF1555"/>
      <c r="WAG1555"/>
      <c r="WAH1555"/>
      <c r="WAI1555"/>
      <c r="WAJ1555"/>
      <c r="WAK1555"/>
      <c r="WAL1555"/>
      <c r="WAM1555"/>
      <c r="WAN1555"/>
      <c r="WAO1555"/>
      <c r="WAP1555"/>
      <c r="WAQ1555"/>
      <c r="WAR1555"/>
      <c r="WAS1555"/>
      <c r="WAT1555"/>
      <c r="WAU1555"/>
      <c r="WAV1555"/>
      <c r="WAW1555"/>
      <c r="WAX1555"/>
      <c r="WAY1555"/>
      <c r="WAZ1555"/>
      <c r="WBA1555"/>
      <c r="WBB1555"/>
      <c r="WBC1555"/>
      <c r="WBD1555"/>
      <c r="WBE1555"/>
      <c r="WBF1555"/>
      <c r="WBG1555"/>
      <c r="WBH1555"/>
      <c r="WBI1555"/>
      <c r="WBJ1555"/>
      <c r="WBK1555"/>
      <c r="WBL1555"/>
      <c r="WBM1555"/>
      <c r="WBN1555"/>
      <c r="WBO1555"/>
      <c r="WBP1555"/>
      <c r="WBQ1555"/>
      <c r="WBR1555"/>
      <c r="WBS1555"/>
      <c r="WBT1555"/>
      <c r="WBU1555"/>
      <c r="WBV1555"/>
      <c r="WBW1555"/>
      <c r="WBX1555"/>
      <c r="WBY1555"/>
      <c r="WBZ1555"/>
      <c r="WCA1555"/>
      <c r="WCB1555"/>
      <c r="WCC1555"/>
      <c r="WCD1555"/>
      <c r="WCE1555"/>
      <c r="WCF1555"/>
      <c r="WCG1555"/>
      <c r="WCH1555"/>
      <c r="WCI1555"/>
      <c r="WCJ1555"/>
      <c r="WCK1555"/>
      <c r="WCL1555"/>
      <c r="WCM1555"/>
      <c r="WCN1555"/>
      <c r="WCO1555"/>
      <c r="WCP1555"/>
      <c r="WCQ1555"/>
      <c r="WCR1555"/>
      <c r="WCS1555"/>
      <c r="WCT1555"/>
      <c r="WCU1555"/>
      <c r="WCV1555"/>
      <c r="WCW1555"/>
      <c r="WCX1555"/>
      <c r="WCY1555"/>
      <c r="WCZ1555"/>
      <c r="WDA1555"/>
      <c r="WDB1555"/>
      <c r="WDC1555"/>
      <c r="WDD1555"/>
      <c r="WDE1555"/>
      <c r="WDF1555"/>
      <c r="WDG1555"/>
      <c r="WDH1555"/>
      <c r="WDI1555"/>
      <c r="WDJ1555"/>
      <c r="WDK1555"/>
      <c r="WDL1555"/>
      <c r="WDM1555"/>
      <c r="WDN1555"/>
      <c r="WDO1555"/>
      <c r="WDP1555"/>
      <c r="WDQ1555"/>
      <c r="WDR1555"/>
      <c r="WDS1555"/>
      <c r="WDT1555"/>
      <c r="WDU1555"/>
      <c r="WDV1555"/>
      <c r="WDW1555"/>
      <c r="WDX1555"/>
      <c r="WDY1555"/>
      <c r="WDZ1555"/>
      <c r="WEA1555"/>
      <c r="WEB1555"/>
      <c r="WEC1555"/>
      <c r="WED1555"/>
      <c r="WEE1555"/>
      <c r="WEF1555"/>
      <c r="WEG1555"/>
      <c r="WEH1555"/>
      <c r="WEI1555"/>
      <c r="WEJ1555"/>
      <c r="WEK1555"/>
      <c r="WEL1555"/>
      <c r="WEM1555"/>
      <c r="WEN1555"/>
      <c r="WEO1555"/>
      <c r="WEP1555"/>
      <c r="WEQ1555"/>
      <c r="WER1555"/>
      <c r="WES1555"/>
      <c r="WET1555"/>
      <c r="WEU1555"/>
      <c r="WEV1555"/>
      <c r="WEW1555"/>
      <c r="WEX1555"/>
      <c r="WEY1555"/>
      <c r="WEZ1555"/>
      <c r="WFA1555"/>
      <c r="WFB1555"/>
      <c r="WFC1555"/>
      <c r="WFD1555"/>
      <c r="WFE1555"/>
      <c r="WFF1555"/>
      <c r="WFG1555"/>
      <c r="WFH1555"/>
      <c r="WFI1555"/>
      <c r="WFJ1555"/>
      <c r="WFK1555"/>
      <c r="WFL1555"/>
      <c r="WFM1555"/>
      <c r="WFN1555"/>
      <c r="WFO1555"/>
      <c r="WFP1555"/>
      <c r="WFQ1555"/>
      <c r="WFR1555"/>
      <c r="WFS1555"/>
      <c r="WFT1555"/>
      <c r="WFU1555"/>
      <c r="WFV1555"/>
      <c r="WFW1555"/>
      <c r="WFX1555"/>
      <c r="WFY1555"/>
      <c r="WFZ1555"/>
      <c r="WGA1555"/>
      <c r="WGB1555"/>
      <c r="WGC1555"/>
      <c r="WGD1555"/>
      <c r="WGE1555"/>
      <c r="WGF1555"/>
      <c r="WGG1555"/>
      <c r="WGH1555"/>
      <c r="WGI1555"/>
      <c r="WGJ1555"/>
      <c r="WGK1555"/>
      <c r="WGL1555"/>
      <c r="WGM1555"/>
      <c r="WGN1555"/>
      <c r="WGO1555"/>
      <c r="WGP1555"/>
      <c r="WGQ1555"/>
      <c r="WGR1555"/>
      <c r="WGS1555"/>
      <c r="WGT1555"/>
      <c r="WGU1555"/>
      <c r="WGV1555"/>
      <c r="WGW1555"/>
      <c r="WGX1555"/>
      <c r="WGY1555"/>
      <c r="WGZ1555"/>
      <c r="WHA1555"/>
      <c r="WHB1555"/>
      <c r="WHC1555"/>
      <c r="WHD1555"/>
      <c r="WHE1555"/>
      <c r="WHF1555"/>
      <c r="WHG1555"/>
      <c r="WHH1555"/>
      <c r="WHI1555"/>
      <c r="WHJ1555"/>
      <c r="WHK1555"/>
      <c r="WHL1555"/>
      <c r="WHM1555"/>
      <c r="WHN1555"/>
      <c r="WHO1555"/>
      <c r="WHP1555"/>
      <c r="WHQ1555"/>
      <c r="WHR1555"/>
      <c r="WHS1555"/>
      <c r="WHT1555"/>
      <c r="WHU1555"/>
      <c r="WHV1555"/>
      <c r="WHW1555"/>
      <c r="WHX1555"/>
      <c r="WHY1555"/>
      <c r="WHZ1555"/>
      <c r="WIA1555"/>
      <c r="WIB1555"/>
      <c r="WIC1555"/>
      <c r="WID1555"/>
      <c r="WIE1555"/>
      <c r="WIF1555"/>
      <c r="WIG1555"/>
      <c r="WIH1555"/>
      <c r="WII1555"/>
      <c r="WIJ1555"/>
      <c r="WIK1555"/>
      <c r="WIL1555"/>
      <c r="WIM1555"/>
      <c r="WIN1555"/>
      <c r="WIO1555"/>
      <c r="WIP1555"/>
      <c r="WIQ1555"/>
      <c r="WIR1555"/>
      <c r="WIS1555"/>
      <c r="WIT1555"/>
      <c r="WIU1555"/>
      <c r="WIV1555"/>
      <c r="WIW1555"/>
      <c r="WIX1555"/>
      <c r="WIY1555"/>
      <c r="WIZ1555"/>
      <c r="WJA1555"/>
      <c r="WJB1555"/>
      <c r="WJC1555"/>
      <c r="WJD1555"/>
      <c r="WJE1555"/>
      <c r="WJF1555"/>
      <c r="WJG1555"/>
      <c r="WJH1555"/>
      <c r="WJI1555"/>
      <c r="WJJ1555"/>
      <c r="WJK1555"/>
      <c r="WJL1555"/>
      <c r="WJM1555"/>
      <c r="WJN1555"/>
      <c r="WJO1555"/>
      <c r="WJP1555"/>
      <c r="WJQ1555"/>
      <c r="WJR1555"/>
      <c r="WJS1555"/>
      <c r="WJT1555"/>
      <c r="WJU1555"/>
      <c r="WJV1555"/>
      <c r="WJW1555"/>
      <c r="WJX1555"/>
      <c r="WJY1555"/>
      <c r="WJZ1555"/>
      <c r="WKA1555"/>
      <c r="WKB1555"/>
      <c r="WKC1555"/>
      <c r="WKD1555"/>
      <c r="WKE1555"/>
      <c r="WKF1555"/>
      <c r="WKG1555"/>
      <c r="WKH1555"/>
      <c r="WKI1555"/>
      <c r="WKJ1555"/>
      <c r="WKK1555"/>
      <c r="WKL1555"/>
      <c r="WKM1555"/>
      <c r="WKN1555"/>
      <c r="WKO1555"/>
      <c r="WKP1555"/>
      <c r="WKQ1555"/>
      <c r="WKR1555"/>
      <c r="WKS1555"/>
      <c r="WKT1555"/>
      <c r="WKU1555"/>
      <c r="WKV1555"/>
      <c r="WKW1555"/>
      <c r="WKX1555"/>
      <c r="WKY1555"/>
      <c r="WKZ1555"/>
      <c r="WLA1555"/>
      <c r="WLB1555"/>
      <c r="WLC1555"/>
      <c r="WLD1555"/>
      <c r="WLE1555"/>
      <c r="WLF1555"/>
      <c r="WLG1555"/>
      <c r="WLH1555"/>
      <c r="WLI1555"/>
      <c r="WLJ1555"/>
      <c r="WLK1555"/>
      <c r="WLL1555"/>
      <c r="WLM1555"/>
      <c r="WLN1555"/>
      <c r="WLO1555"/>
      <c r="WLP1555"/>
      <c r="WLQ1555"/>
      <c r="WLR1555"/>
      <c r="WLS1555"/>
      <c r="WLT1555"/>
      <c r="WLU1555"/>
      <c r="WLV1555"/>
      <c r="WLW1555"/>
      <c r="WLX1555"/>
      <c r="WLY1555"/>
      <c r="WLZ1555"/>
      <c r="WMA1555"/>
      <c r="WMB1555"/>
      <c r="WMC1555"/>
      <c r="WMD1555"/>
      <c r="WME1555"/>
      <c r="WMF1555"/>
      <c r="WMG1555"/>
      <c r="WMH1555"/>
      <c r="WMI1555"/>
      <c r="WMJ1555"/>
      <c r="WMK1555"/>
      <c r="WML1555"/>
      <c r="WMM1555"/>
      <c r="WMN1555"/>
      <c r="WMO1555"/>
      <c r="WMP1555"/>
      <c r="WMQ1555"/>
      <c r="WMR1555"/>
      <c r="WMS1555"/>
      <c r="WMT1555"/>
      <c r="WMU1555"/>
      <c r="WMV1555"/>
      <c r="WMW1555"/>
      <c r="WMX1555"/>
      <c r="WMY1555"/>
      <c r="WMZ1555"/>
      <c r="WNA1555"/>
      <c r="WNB1555"/>
      <c r="WNC1555"/>
      <c r="WND1555"/>
      <c r="WNE1555"/>
      <c r="WNF1555"/>
      <c r="WNG1555"/>
      <c r="WNH1555"/>
      <c r="WNI1555"/>
      <c r="WNJ1555"/>
      <c r="WNK1555"/>
      <c r="WNL1555"/>
      <c r="WNM1555"/>
      <c r="WNN1555"/>
      <c r="WNO1555"/>
      <c r="WNP1555"/>
      <c r="WNQ1555"/>
      <c r="WNR1555"/>
      <c r="WNS1555"/>
      <c r="WNT1555"/>
      <c r="WNU1555"/>
      <c r="WNV1555"/>
      <c r="WNW1555"/>
      <c r="WNX1555"/>
      <c r="WNY1555"/>
      <c r="WNZ1555"/>
      <c r="WOA1555"/>
      <c r="WOB1555"/>
      <c r="WOC1555"/>
      <c r="WOD1555"/>
      <c r="WOE1555"/>
      <c r="WOF1555"/>
      <c r="WOG1555"/>
      <c r="WOH1555"/>
      <c r="WOI1555"/>
      <c r="WOJ1555"/>
      <c r="WOK1555"/>
      <c r="WOL1555"/>
      <c r="WOM1555"/>
      <c r="WON1555"/>
      <c r="WOO1555"/>
      <c r="WOP1555"/>
      <c r="WOQ1555"/>
      <c r="WOR1555"/>
      <c r="WOS1555"/>
      <c r="WOT1555"/>
      <c r="WOU1555"/>
      <c r="WOV1555"/>
      <c r="WOW1555"/>
      <c r="WOX1555"/>
      <c r="WOY1555"/>
      <c r="WOZ1555"/>
      <c r="WPA1555"/>
      <c r="WPB1555"/>
      <c r="WPC1555"/>
      <c r="WPD1555"/>
      <c r="WPE1555"/>
      <c r="WPF1555"/>
      <c r="WPG1555"/>
      <c r="WPH1555"/>
      <c r="WPI1555"/>
      <c r="WPJ1555"/>
      <c r="WPK1555"/>
      <c r="WPL1555"/>
      <c r="WPM1555"/>
      <c r="WPN1555"/>
      <c r="WPO1555"/>
      <c r="WPP1555"/>
      <c r="WPQ1555"/>
      <c r="WPR1555"/>
      <c r="WPS1555"/>
      <c r="WPT1555"/>
      <c r="WPU1555"/>
      <c r="WPV1555"/>
      <c r="WPW1555"/>
      <c r="WPX1555"/>
      <c r="WPY1555"/>
      <c r="WPZ1555"/>
      <c r="WQA1555"/>
      <c r="WQB1555"/>
      <c r="WQC1555"/>
      <c r="WQD1555"/>
      <c r="WQE1555"/>
      <c r="WQF1555"/>
      <c r="WQG1555"/>
      <c r="WQH1555"/>
      <c r="WQI1555"/>
      <c r="WQJ1555"/>
      <c r="WQK1555"/>
      <c r="WQL1555"/>
      <c r="WQM1555"/>
      <c r="WQN1555"/>
      <c r="WQO1555"/>
      <c r="WQP1555"/>
      <c r="WQQ1555"/>
      <c r="WQR1555"/>
      <c r="WQS1555"/>
      <c r="WQT1555"/>
      <c r="WQU1555"/>
      <c r="WQV1555"/>
      <c r="WQW1555"/>
      <c r="WQX1555"/>
      <c r="WQY1555"/>
      <c r="WQZ1555"/>
      <c r="WRA1555"/>
      <c r="WRB1555"/>
      <c r="WRC1555"/>
      <c r="WRD1555"/>
      <c r="WRE1555"/>
      <c r="WRF1555"/>
      <c r="WRG1555"/>
      <c r="WRH1555"/>
      <c r="WRI1555"/>
      <c r="WRJ1555"/>
      <c r="WRK1555"/>
      <c r="WRL1555"/>
      <c r="WRM1555"/>
      <c r="WRN1555"/>
      <c r="WRO1555"/>
      <c r="WRP1555"/>
      <c r="WRQ1555"/>
      <c r="WRR1555"/>
      <c r="WRS1555"/>
      <c r="WRT1555"/>
      <c r="WRU1555"/>
      <c r="WRV1555"/>
      <c r="WRW1555"/>
      <c r="WRX1555"/>
      <c r="WRY1555"/>
      <c r="WRZ1555"/>
      <c r="WSA1555"/>
      <c r="WSB1555"/>
      <c r="WSC1555"/>
      <c r="WSD1555"/>
      <c r="WSE1555"/>
      <c r="WSF1555"/>
      <c r="WSG1555"/>
      <c r="WSH1555"/>
      <c r="WSI1555"/>
      <c r="WSJ1555"/>
      <c r="WSK1555"/>
      <c r="WSL1555"/>
      <c r="WSM1555"/>
      <c r="WSN1555"/>
      <c r="WSO1555"/>
      <c r="WSP1555"/>
      <c r="WSQ1555"/>
      <c r="WSR1555"/>
      <c r="WSS1555"/>
      <c r="WST1555"/>
      <c r="WSU1555"/>
      <c r="WSV1555"/>
      <c r="WSW1555"/>
      <c r="WSX1555"/>
      <c r="WSY1555"/>
      <c r="WSZ1555"/>
      <c r="WTA1555"/>
      <c r="WTB1555"/>
      <c r="WTC1555"/>
      <c r="WTD1555"/>
      <c r="WTE1555"/>
      <c r="WTF1555"/>
      <c r="WTG1555"/>
      <c r="WTH1555"/>
      <c r="WTI1555"/>
      <c r="WTJ1555"/>
      <c r="WTK1555"/>
      <c r="WTL1555"/>
      <c r="WTM1555"/>
      <c r="WTN1555"/>
      <c r="WTO1555"/>
      <c r="WTP1555"/>
      <c r="WTQ1555"/>
      <c r="WTR1555"/>
      <c r="WTS1555"/>
      <c r="WTT1555"/>
      <c r="WTU1555"/>
      <c r="WTV1555"/>
      <c r="WTW1555"/>
      <c r="WTX1555"/>
      <c r="WTY1555"/>
      <c r="WTZ1555"/>
      <c r="WUA1555"/>
      <c r="WUB1555"/>
      <c r="WUC1555"/>
      <c r="WUD1555"/>
      <c r="WUE1555"/>
      <c r="WUF1555"/>
      <c r="WUG1555"/>
      <c r="WUH1555"/>
      <c r="WUI1555"/>
      <c r="WUJ1555"/>
      <c r="WUK1555"/>
      <c r="WUL1555"/>
      <c r="WUM1555"/>
      <c r="WUN1555"/>
      <c r="WUO1555"/>
      <c r="WUP1555"/>
      <c r="WUQ1555"/>
      <c r="WUR1555"/>
      <c r="WUS1555"/>
      <c r="WUT1555"/>
      <c r="WUU1555"/>
      <c r="WUV1555"/>
      <c r="WUW1555"/>
      <c r="WUX1555"/>
      <c r="WUY1555"/>
      <c r="WUZ1555"/>
      <c r="WVA1555"/>
      <c r="WVB1555"/>
      <c r="WVC1555"/>
      <c r="WVD1555"/>
      <c r="WVE1555"/>
      <c r="WVF1555"/>
      <c r="WVG1555"/>
      <c r="WVH1555"/>
      <c r="WVI1555"/>
      <c r="WVJ1555"/>
      <c r="WVK1555"/>
      <c r="WVL1555"/>
      <c r="WVM1555"/>
      <c r="WVN1555"/>
      <c r="WVO1555"/>
      <c r="WVP1555"/>
      <c r="WVQ1555"/>
      <c r="WVR1555"/>
      <c r="WVS1555"/>
      <c r="WVT1555"/>
      <c r="WVU1555"/>
      <c r="WVV1555"/>
      <c r="WVW1555"/>
      <c r="WVX1555"/>
      <c r="WVY1555"/>
      <c r="WVZ1555"/>
      <c r="WWA1555"/>
      <c r="WWB1555"/>
      <c r="WWC1555"/>
      <c r="WWD1555"/>
      <c r="WWE1555"/>
      <c r="WWF1555"/>
      <c r="WWG1555"/>
      <c r="WWH1555"/>
      <c r="WWI1555"/>
      <c r="WWJ1555"/>
      <c r="WWK1555"/>
      <c r="WWL1555"/>
      <c r="WWM1555"/>
      <c r="WWN1555"/>
      <c r="WWO1555"/>
      <c r="WWP1555"/>
      <c r="WWQ1555"/>
      <c r="WWR1555"/>
      <c r="WWS1555"/>
      <c r="WWT1555"/>
      <c r="WWU1555"/>
      <c r="WWV1555"/>
      <c r="WWW1555"/>
      <c r="WWX1555"/>
      <c r="WWY1555"/>
      <c r="WWZ1555"/>
      <c r="WXA1555"/>
      <c r="WXB1555"/>
      <c r="WXC1555"/>
      <c r="WXD1555"/>
      <c r="WXE1555"/>
      <c r="WXF1555"/>
      <c r="WXG1555"/>
      <c r="WXH1555"/>
      <c r="WXI1555"/>
      <c r="WXJ1555"/>
      <c r="WXK1555"/>
      <c r="WXL1555"/>
      <c r="WXM1555"/>
      <c r="WXN1555"/>
      <c r="WXO1555"/>
      <c r="WXP1555"/>
      <c r="WXQ1555"/>
      <c r="WXR1555"/>
      <c r="WXS1555"/>
      <c r="WXT1555"/>
      <c r="WXU1555"/>
      <c r="WXV1555"/>
      <c r="WXW1555"/>
      <c r="WXX1555"/>
      <c r="WXY1555"/>
      <c r="WXZ1555"/>
      <c r="WYA1555"/>
      <c r="WYB1555"/>
      <c r="WYC1555"/>
      <c r="WYD1555"/>
      <c r="WYE1555"/>
      <c r="WYF1555"/>
      <c r="WYG1555"/>
      <c r="WYH1555"/>
      <c r="WYI1555"/>
      <c r="WYJ1555"/>
      <c r="WYK1555"/>
      <c r="WYL1555"/>
      <c r="WYM1555"/>
      <c r="WYN1555"/>
      <c r="WYO1555"/>
      <c r="WYP1555"/>
      <c r="WYQ1555"/>
      <c r="WYR1555"/>
      <c r="WYS1555"/>
      <c r="WYT1555"/>
      <c r="WYU1555"/>
      <c r="WYV1555"/>
      <c r="WYW1555"/>
      <c r="WYX1555"/>
      <c r="WYY1555"/>
      <c r="WYZ1555"/>
      <c r="WZA1555"/>
      <c r="WZB1555"/>
      <c r="WZC1555"/>
      <c r="WZD1555"/>
      <c r="WZE1555"/>
      <c r="WZF1555"/>
      <c r="WZG1555"/>
      <c r="WZH1555"/>
      <c r="WZI1555"/>
      <c r="WZJ1555"/>
      <c r="WZK1555"/>
      <c r="WZL1555"/>
      <c r="WZM1555"/>
      <c r="WZN1555"/>
      <c r="WZO1555"/>
      <c r="WZP1555"/>
      <c r="WZQ1555"/>
      <c r="WZR1555"/>
      <c r="WZS1555"/>
      <c r="WZT1555"/>
      <c r="WZU1555"/>
      <c r="WZV1555"/>
      <c r="WZW1555"/>
      <c r="WZX1555"/>
      <c r="WZY1555"/>
      <c r="WZZ1555"/>
      <c r="XAA1555"/>
      <c r="XAB1555"/>
      <c r="XAC1555"/>
      <c r="XAD1555"/>
      <c r="XAE1555"/>
      <c r="XAF1555"/>
      <c r="XAG1555"/>
      <c r="XAH1555"/>
      <c r="XAI1555"/>
      <c r="XAJ1555"/>
      <c r="XAK1555"/>
      <c r="XAL1555"/>
      <c r="XAM1555"/>
      <c r="XAN1555"/>
      <c r="XAO1555"/>
      <c r="XAP1555"/>
      <c r="XAQ1555"/>
      <c r="XAR1555"/>
      <c r="XAS1555"/>
      <c r="XAT1555"/>
      <c r="XAU1555"/>
      <c r="XAV1555"/>
      <c r="XAW1555"/>
      <c r="XAX1555"/>
      <c r="XAY1555"/>
      <c r="XAZ1555"/>
      <c r="XBA1555"/>
      <c r="XBB1555"/>
      <c r="XBC1555"/>
      <c r="XBD1555"/>
      <c r="XBE1555"/>
      <c r="XBF1555"/>
      <c r="XBG1555"/>
      <c r="XBH1555"/>
      <c r="XBI1555"/>
      <c r="XBJ1555"/>
      <c r="XBK1555"/>
      <c r="XBL1555"/>
      <c r="XBM1555"/>
      <c r="XBN1555"/>
      <c r="XBO1555"/>
      <c r="XBP1555"/>
      <c r="XBQ1555"/>
      <c r="XBR1555"/>
      <c r="XBS1555"/>
      <c r="XBT1555"/>
      <c r="XBU1555"/>
      <c r="XBV1555"/>
      <c r="XBW1555"/>
      <c r="XBX1555"/>
      <c r="XBY1555"/>
      <c r="XBZ1555"/>
      <c r="XCA1555"/>
      <c r="XCB1555"/>
      <c r="XCC1555"/>
      <c r="XCD1555"/>
      <c r="XCE1555"/>
      <c r="XCF1555"/>
      <c r="XCG1555"/>
      <c r="XCH1555"/>
      <c r="XCI1555"/>
      <c r="XCJ1555"/>
      <c r="XCK1555"/>
      <c r="XCL1555"/>
      <c r="XCM1555"/>
      <c r="XCN1555"/>
      <c r="XCO1555"/>
      <c r="XCP1555"/>
      <c r="XCQ1555"/>
      <c r="XCR1555"/>
      <c r="XCS1555"/>
      <c r="XCT1555"/>
      <c r="XCU1555"/>
      <c r="XCV1555"/>
      <c r="XCW1555"/>
      <c r="XCX1555"/>
      <c r="XCY1555"/>
      <c r="XCZ1555"/>
      <c r="XDA1555"/>
      <c r="XDB1555"/>
      <c r="XDC1555"/>
      <c r="XDD1555"/>
      <c r="XDE1555"/>
      <c r="XDF1555"/>
      <c r="XDG1555"/>
      <c r="XDH1555"/>
      <c r="XDI1555"/>
      <c r="XDJ1555"/>
      <c r="XDK1555"/>
      <c r="XDL1555"/>
      <c r="XDM1555"/>
      <c r="XDN1555"/>
      <c r="XDO1555"/>
      <c r="XDP1555"/>
      <c r="XDQ1555"/>
      <c r="XDR1555"/>
      <c r="XDS1555"/>
      <c r="XDT1555"/>
      <c r="XDU1555"/>
      <c r="XDV1555"/>
      <c r="XDW1555"/>
      <c r="XDX1555"/>
      <c r="XDY1555"/>
      <c r="XDZ1555"/>
      <c r="XEA1555"/>
      <c r="XEB1555"/>
      <c r="XEC1555"/>
      <c r="XED1555"/>
      <c r="XEE1555"/>
      <c r="XEF1555"/>
      <c r="XEG1555"/>
      <c r="XEH1555"/>
      <c r="XEI1555"/>
      <c r="XEJ1555"/>
      <c r="XEK1555"/>
      <c r="XEL1555"/>
      <c r="XEM1555"/>
      <c r="XEN1555"/>
      <c r="XEO1555"/>
      <c r="XEP1555"/>
      <c r="XEQ1555"/>
      <c r="XER1555"/>
      <c r="XES1555"/>
      <c r="XET1555"/>
      <c r="XEU1555"/>
      <c r="XEV1555"/>
      <c r="XEW1555"/>
      <c r="XEX1555"/>
      <c r="XEY1555"/>
      <c r="XEZ1555"/>
    </row>
    <row r="1556" spans="1:16380"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c r="AU1556"/>
      <c r="AV1556"/>
      <c r="AW1556"/>
      <c r="AX1556"/>
      <c r="AY1556"/>
      <c r="AZ1556"/>
      <c r="BA1556"/>
      <c r="BB1556"/>
      <c r="BC1556"/>
      <c r="BD1556"/>
      <c r="BE1556"/>
      <c r="BF1556"/>
      <c r="BG1556"/>
      <c r="BH1556"/>
      <c r="BI1556"/>
      <c r="BJ1556"/>
      <c r="BK1556"/>
      <c r="BL1556"/>
      <c r="BM1556"/>
      <c r="BN1556"/>
      <c r="BO1556"/>
      <c r="BP1556"/>
      <c r="BQ1556"/>
      <c r="BR1556"/>
      <c r="BS1556"/>
      <c r="BT1556"/>
      <c r="BU1556"/>
      <c r="BV1556"/>
      <c r="BW1556"/>
      <c r="BX1556"/>
      <c r="BY1556"/>
      <c r="BZ1556"/>
      <c r="CA1556"/>
      <c r="CB1556"/>
      <c r="CC1556"/>
      <c r="CD1556"/>
      <c r="CE1556"/>
      <c r="CF1556"/>
      <c r="CG1556"/>
      <c r="CH1556"/>
      <c r="CI1556"/>
      <c r="CJ1556"/>
      <c r="CK1556"/>
      <c r="CL1556"/>
      <c r="CM1556"/>
      <c r="CN1556"/>
      <c r="CO1556"/>
      <c r="CP1556"/>
      <c r="CQ1556"/>
      <c r="CR1556"/>
      <c r="CS1556"/>
      <c r="CT1556"/>
      <c r="CU1556"/>
      <c r="CV1556"/>
      <c r="CW1556"/>
      <c r="CX1556"/>
      <c r="CY1556"/>
      <c r="CZ1556"/>
      <c r="DA1556"/>
      <c r="DB1556"/>
      <c r="DC1556"/>
      <c r="DD1556"/>
      <c r="DE1556"/>
      <c r="DF1556"/>
      <c r="DG1556"/>
      <c r="DH1556"/>
      <c r="DI1556"/>
      <c r="DJ1556"/>
      <c r="DK1556"/>
      <c r="DL1556"/>
      <c r="DM1556"/>
      <c r="DN1556"/>
      <c r="DO1556"/>
      <c r="DP1556"/>
      <c r="DQ1556"/>
      <c r="DR1556"/>
      <c r="DS1556"/>
      <c r="DT1556"/>
      <c r="DU1556"/>
      <c r="DV1556"/>
      <c r="DW1556"/>
      <c r="DX1556"/>
      <c r="DY1556"/>
      <c r="DZ1556"/>
      <c r="EA1556"/>
      <c r="EB1556"/>
      <c r="EC1556"/>
      <c r="ED1556"/>
      <c r="EE1556"/>
      <c r="EF1556"/>
      <c r="EG1556"/>
      <c r="EH1556"/>
      <c r="EI1556"/>
      <c r="EJ1556"/>
      <c r="EK1556"/>
      <c r="EL1556"/>
      <c r="EM1556"/>
      <c r="EN1556"/>
      <c r="EO1556"/>
      <c r="EP1556"/>
      <c r="EQ1556"/>
      <c r="ER1556"/>
      <c r="ES1556"/>
      <c r="ET1556"/>
      <c r="EU1556"/>
      <c r="EV1556"/>
      <c r="EW1556"/>
      <c r="EX1556"/>
      <c r="EY1556"/>
      <c r="EZ1556"/>
      <c r="FA1556"/>
      <c r="FB1556"/>
      <c r="FC1556"/>
      <c r="FD1556"/>
      <c r="FE1556"/>
      <c r="FF1556"/>
      <c r="FG1556"/>
      <c r="FH1556"/>
      <c r="FI1556"/>
      <c r="FJ1556"/>
      <c r="FK1556"/>
      <c r="FL1556"/>
      <c r="FM1556"/>
      <c r="FN1556"/>
      <c r="FO1556"/>
      <c r="FP1556"/>
      <c r="FQ1556"/>
      <c r="FR1556"/>
      <c r="FS1556"/>
      <c r="FT1556"/>
      <c r="FU1556"/>
      <c r="FV1556"/>
      <c r="FW1556"/>
      <c r="FX1556"/>
      <c r="FY1556"/>
      <c r="FZ1556"/>
      <c r="GA1556"/>
      <c r="GB1556"/>
      <c r="GC1556"/>
      <c r="GD1556"/>
      <c r="GE1556"/>
      <c r="GF1556"/>
      <c r="GG1556"/>
      <c r="GH1556"/>
      <c r="GI1556"/>
      <c r="GJ1556"/>
      <c r="GK1556"/>
      <c r="GL1556"/>
      <c r="GM1556"/>
      <c r="GN1556"/>
      <c r="GO1556"/>
      <c r="GP1556"/>
      <c r="GQ1556"/>
      <c r="GR1556"/>
      <c r="GS1556"/>
      <c r="GT1556"/>
      <c r="GU1556"/>
      <c r="GV1556"/>
      <c r="GW1556"/>
      <c r="GX1556"/>
      <c r="GY1556"/>
      <c r="GZ1556"/>
      <c r="HA1556"/>
      <c r="HB1556"/>
      <c r="HC1556"/>
      <c r="HD1556"/>
      <c r="HE1556"/>
      <c r="HF1556"/>
      <c r="HG1556"/>
      <c r="HH1556"/>
      <c r="HI1556"/>
      <c r="HJ1556"/>
      <c r="HK1556"/>
      <c r="HL1556"/>
      <c r="HM1556"/>
      <c r="HN1556"/>
      <c r="HO1556"/>
      <c r="HP1556"/>
      <c r="HQ1556"/>
      <c r="HR1556"/>
      <c r="HS1556"/>
      <c r="HT1556"/>
      <c r="HU1556"/>
      <c r="HV1556"/>
      <c r="HW1556"/>
      <c r="HX1556"/>
      <c r="HY1556"/>
      <c r="HZ1556"/>
      <c r="IA1556"/>
      <c r="IB1556"/>
      <c r="IC1556"/>
      <c r="ID1556"/>
      <c r="IE1556"/>
      <c r="IF1556"/>
      <c r="IG1556"/>
      <c r="IH1556"/>
      <c r="II1556"/>
      <c r="IJ1556"/>
      <c r="IK1556"/>
      <c r="IL1556"/>
      <c r="IM1556"/>
      <c r="IN1556"/>
      <c r="IO1556"/>
      <c r="IP1556"/>
      <c r="IQ1556"/>
      <c r="IR1556"/>
      <c r="IS1556"/>
      <c r="IT1556"/>
      <c r="IU1556"/>
      <c r="IV1556"/>
      <c r="IW1556"/>
      <c r="IX1556"/>
      <c r="IY1556"/>
      <c r="IZ1556"/>
      <c r="JA1556"/>
      <c r="JB1556"/>
      <c r="JC1556"/>
      <c r="JD1556"/>
      <c r="JE1556"/>
      <c r="JF1556"/>
      <c r="JG1556"/>
      <c r="JH1556"/>
      <c r="JI1556"/>
      <c r="JJ1556"/>
      <c r="JK1556"/>
      <c r="JL1556"/>
      <c r="JM1556"/>
      <c r="JN1556"/>
      <c r="JO1556"/>
      <c r="JP1556"/>
      <c r="JQ1556"/>
      <c r="JR1556"/>
      <c r="JS1556"/>
      <c r="JT1556"/>
      <c r="JU1556"/>
      <c r="JV1556"/>
      <c r="JW1556"/>
      <c r="JX1556"/>
      <c r="JY1556"/>
      <c r="JZ1556"/>
      <c r="KA1556"/>
      <c r="KB1556"/>
      <c r="KC1556"/>
      <c r="KD1556"/>
      <c r="KE1556"/>
      <c r="KF1556"/>
      <c r="KG1556"/>
      <c r="KH1556"/>
      <c r="KI1556"/>
      <c r="KJ1556"/>
      <c r="KK1556"/>
      <c r="KL1556"/>
      <c r="KM1556"/>
      <c r="KN1556"/>
      <c r="KO1556"/>
      <c r="KP1556"/>
      <c r="KQ1556"/>
      <c r="KR1556"/>
      <c r="KS1556"/>
      <c r="KT1556"/>
      <c r="KU1556"/>
      <c r="KV1556"/>
      <c r="KW1556"/>
      <c r="KX1556"/>
      <c r="KY1556"/>
      <c r="KZ1556"/>
      <c r="LA1556"/>
      <c r="LB1556"/>
      <c r="LC1556"/>
      <c r="LD1556"/>
      <c r="LE1556"/>
      <c r="LF1556"/>
      <c r="LG1556"/>
      <c r="LH1556"/>
      <c r="LI1556"/>
      <c r="LJ1556"/>
      <c r="LK1556"/>
      <c r="LL1556"/>
      <c r="LM1556"/>
      <c r="LN1556"/>
      <c r="LO1556"/>
      <c r="LP1556"/>
      <c r="LQ1556"/>
      <c r="LR1556"/>
      <c r="LS1556"/>
      <c r="LT1556"/>
      <c r="LU1556"/>
      <c r="LV1556"/>
      <c r="LW1556"/>
      <c r="LX1556"/>
      <c r="LY1556"/>
      <c r="LZ1556"/>
      <c r="MA1556"/>
      <c r="MB1556"/>
      <c r="MC1556"/>
      <c r="MD1556"/>
      <c r="ME1556"/>
      <c r="MF1556"/>
      <c r="MG1556"/>
      <c r="MH1556"/>
      <c r="MI1556"/>
      <c r="MJ1556"/>
      <c r="MK1556"/>
      <c r="ML1556"/>
      <c r="MM1556"/>
      <c r="MN1556"/>
      <c r="MO1556"/>
      <c r="MP1556"/>
      <c r="MQ1556"/>
      <c r="MR1556"/>
      <c r="MS1556"/>
      <c r="MT1556"/>
      <c r="MU1556"/>
      <c r="MV1556"/>
      <c r="MW1556"/>
      <c r="MX1556"/>
      <c r="MY1556"/>
      <c r="MZ1556"/>
      <c r="NA1556"/>
      <c r="NB1556"/>
      <c r="NC1556"/>
      <c r="ND1556"/>
      <c r="NE1556"/>
      <c r="NF1556"/>
      <c r="NG1556"/>
      <c r="NH1556"/>
      <c r="NI1556"/>
      <c r="NJ1556"/>
      <c r="NK1556"/>
      <c r="NL1556"/>
      <c r="NM1556"/>
      <c r="NN1556"/>
      <c r="NO1556"/>
      <c r="NP1556"/>
      <c r="NQ1556"/>
      <c r="NR1556"/>
      <c r="NS1556"/>
      <c r="NT1556"/>
      <c r="NU1556"/>
      <c r="NV1556"/>
      <c r="NW1556"/>
      <c r="NX1556"/>
      <c r="NY1556"/>
      <c r="NZ1556"/>
      <c r="OA1556"/>
      <c r="OB1556"/>
      <c r="OC1556"/>
      <c r="OD1556"/>
      <c r="OE1556"/>
      <c r="OF1556"/>
      <c r="OG1556"/>
      <c r="OH1556"/>
      <c r="OI1556"/>
      <c r="OJ1556"/>
      <c r="OK1556"/>
      <c r="OL1556"/>
      <c r="OM1556"/>
      <c r="ON1556"/>
      <c r="OO1556"/>
      <c r="OP1556"/>
      <c r="OQ1556"/>
      <c r="OR1556"/>
      <c r="OS1556"/>
      <c r="OT1556"/>
      <c r="OU1556"/>
      <c r="OV1556"/>
      <c r="OW1556"/>
      <c r="OX1556"/>
      <c r="OY1556"/>
      <c r="OZ1556"/>
      <c r="PA1556"/>
      <c r="PB1556"/>
      <c r="PC1556"/>
      <c r="PD1556"/>
      <c r="PE1556"/>
      <c r="PF1556"/>
      <c r="PG1556"/>
      <c r="PH1556"/>
      <c r="PI1556"/>
      <c r="PJ1556"/>
      <c r="PK1556"/>
      <c r="PL1556"/>
      <c r="PM1556"/>
      <c r="PN1556"/>
      <c r="PO1556"/>
      <c r="PP1556"/>
      <c r="PQ1556"/>
      <c r="PR1556"/>
      <c r="PS1556"/>
      <c r="PT1556"/>
      <c r="PU1556"/>
      <c r="PV1556"/>
      <c r="PW1556"/>
      <c r="PX1556"/>
      <c r="PY1556"/>
      <c r="PZ1556"/>
      <c r="QA1556"/>
      <c r="QB1556"/>
      <c r="QC1556"/>
      <c r="QD1556"/>
      <c r="QE1556"/>
      <c r="QF1556"/>
      <c r="QG1556"/>
      <c r="QH1556"/>
      <c r="QI1556"/>
      <c r="QJ1556"/>
      <c r="QK1556"/>
      <c r="QL1556"/>
      <c r="QM1556"/>
      <c r="QN1556"/>
      <c r="QO1556"/>
      <c r="QP1556"/>
      <c r="QQ1556"/>
      <c r="QR1556"/>
      <c r="QS1556"/>
      <c r="QT1556"/>
      <c r="QU1556"/>
      <c r="QV1556"/>
      <c r="QW1556"/>
      <c r="QX1556"/>
      <c r="QY1556"/>
      <c r="QZ1556"/>
      <c r="RA1556"/>
      <c r="RB1556"/>
      <c r="RC1556"/>
      <c r="RD1556"/>
      <c r="RE1556"/>
      <c r="RF1556"/>
      <c r="RG1556"/>
      <c r="RH1556"/>
      <c r="RI1556"/>
      <c r="RJ1556"/>
      <c r="RK1556"/>
      <c r="RL1556"/>
      <c r="RM1556"/>
      <c r="RN1556"/>
      <c r="RO1556"/>
      <c r="RP1556"/>
      <c r="RQ1556"/>
      <c r="RR1556"/>
      <c r="RS1556"/>
      <c r="RT1556"/>
      <c r="RU1556"/>
      <c r="RV1556"/>
      <c r="RW1556"/>
      <c r="RX1556"/>
      <c r="RY1556"/>
      <c r="RZ1556"/>
      <c r="SA1556"/>
      <c r="SB1556"/>
      <c r="SC1556"/>
      <c r="SD1556"/>
      <c r="SE1556"/>
      <c r="SF1556"/>
      <c r="SG1556"/>
      <c r="SH1556"/>
      <c r="SI1556"/>
      <c r="SJ1556"/>
      <c r="SK1556"/>
      <c r="SL1556"/>
      <c r="SM1556"/>
      <c r="SN1556"/>
      <c r="SO1556"/>
      <c r="SP1556"/>
      <c r="SQ1556"/>
      <c r="SR1556"/>
      <c r="SS1556"/>
      <c r="ST1556"/>
      <c r="SU1556"/>
      <c r="SV1556"/>
      <c r="SW1556"/>
      <c r="SX1556"/>
      <c r="SY1556"/>
      <c r="SZ1556"/>
      <c r="TA1556"/>
      <c r="TB1556"/>
      <c r="TC1556"/>
      <c r="TD1556"/>
      <c r="TE1556"/>
      <c r="TF1556"/>
      <c r="TG1556"/>
      <c r="TH1556"/>
      <c r="TI1556"/>
      <c r="TJ1556"/>
      <c r="TK1556"/>
      <c r="TL1556"/>
      <c r="TM1556"/>
      <c r="TN1556"/>
      <c r="TO1556"/>
      <c r="TP1556"/>
      <c r="TQ1556"/>
      <c r="TR1556"/>
      <c r="TS1556"/>
      <c r="TT1556"/>
      <c r="TU1556"/>
      <c r="TV1556"/>
      <c r="TW1556"/>
      <c r="TX1556"/>
      <c r="TY1556"/>
      <c r="TZ1556"/>
      <c r="UA1556"/>
      <c r="UB1556"/>
      <c r="UC1556"/>
      <c r="UD1556"/>
      <c r="UE1556"/>
      <c r="UF1556"/>
      <c r="UG1556"/>
      <c r="UH1556"/>
      <c r="UI1556"/>
      <c r="UJ1556"/>
      <c r="UK1556"/>
      <c r="UL1556"/>
      <c r="UM1556"/>
      <c r="UN1556"/>
      <c r="UO1556"/>
      <c r="UP1556"/>
      <c r="UQ1556"/>
      <c r="UR1556"/>
      <c r="US1556"/>
      <c r="UT1556"/>
      <c r="UU1556"/>
      <c r="UV1556"/>
      <c r="UW1556"/>
      <c r="UX1556"/>
      <c r="UY1556"/>
      <c r="UZ1556"/>
      <c r="VA1556"/>
      <c r="VB1556"/>
      <c r="VC1556"/>
      <c r="VD1556"/>
      <c r="VE1556"/>
      <c r="VF1556"/>
      <c r="VG1556"/>
      <c r="VH1556"/>
      <c r="VI1556"/>
      <c r="VJ1556"/>
      <c r="VK1556"/>
      <c r="VL1556"/>
      <c r="VM1556"/>
      <c r="VN1556"/>
      <c r="VO1556"/>
      <c r="VP1556"/>
      <c r="VQ1556"/>
      <c r="VR1556"/>
      <c r="VS1556"/>
      <c r="VT1556"/>
      <c r="VU1556"/>
      <c r="VV1556"/>
      <c r="VW1556"/>
      <c r="VX1556"/>
      <c r="VY1556"/>
      <c r="VZ1556"/>
      <c r="WA1556"/>
      <c r="WB1556"/>
      <c r="WC1556"/>
      <c r="WD1556"/>
      <c r="WE1556"/>
      <c r="WF1556"/>
      <c r="WG1556"/>
      <c r="WH1556"/>
      <c r="WI1556"/>
      <c r="WJ1556"/>
      <c r="WK1556"/>
      <c r="WL1556"/>
      <c r="WM1556"/>
      <c r="WN1556"/>
      <c r="WO1556"/>
      <c r="WP1556"/>
      <c r="WQ1556"/>
      <c r="WR1556"/>
      <c r="WS1556"/>
      <c r="WT1556"/>
      <c r="WU1556"/>
      <c r="WV1556"/>
      <c r="WW1556"/>
      <c r="WX1556"/>
      <c r="WY1556"/>
      <c r="WZ1556"/>
      <c r="XA1556"/>
      <c r="XB1556"/>
      <c r="XC1556"/>
      <c r="XD1556"/>
      <c r="XE1556"/>
      <c r="XF1556"/>
      <c r="XG1556"/>
      <c r="XH1556"/>
      <c r="XI1556"/>
      <c r="XJ1556"/>
      <c r="XK1556"/>
      <c r="XL1556"/>
      <c r="XM1556"/>
      <c r="XN1556"/>
      <c r="XO1556"/>
      <c r="XP1556"/>
      <c r="XQ1556"/>
      <c r="XR1556"/>
      <c r="XS1556"/>
      <c r="XT1556"/>
      <c r="XU1556"/>
      <c r="XV1556"/>
      <c r="XW1556"/>
      <c r="XX1556"/>
      <c r="XY1556"/>
      <c r="XZ1556"/>
      <c r="YA1556"/>
      <c r="YB1556"/>
      <c r="YC1556"/>
      <c r="YD1556"/>
      <c r="YE1556"/>
      <c r="YF1556"/>
      <c r="YG1556"/>
      <c r="YH1556"/>
      <c r="YI1556"/>
      <c r="YJ1556"/>
      <c r="YK1556"/>
      <c r="YL1556"/>
      <c r="YM1556"/>
      <c r="YN1556"/>
      <c r="YO1556"/>
      <c r="YP1556"/>
      <c r="YQ1556"/>
      <c r="YR1556"/>
      <c r="YS1556"/>
      <c r="YT1556"/>
      <c r="YU1556"/>
      <c r="YV1556"/>
      <c r="YW1556"/>
      <c r="YX1556"/>
      <c r="YY1556"/>
      <c r="YZ1556"/>
      <c r="ZA1556"/>
      <c r="ZB1556"/>
      <c r="ZC1556"/>
      <c r="ZD1556"/>
      <c r="ZE1556"/>
      <c r="ZF1556"/>
      <c r="ZG1556"/>
      <c r="ZH1556"/>
      <c r="ZI1556"/>
      <c r="ZJ1556"/>
      <c r="ZK1556"/>
      <c r="ZL1556"/>
      <c r="ZM1556"/>
      <c r="ZN1556"/>
      <c r="ZO1556"/>
      <c r="ZP1556"/>
      <c r="ZQ1556"/>
      <c r="ZR1556"/>
      <c r="ZS1556"/>
      <c r="ZT1556"/>
      <c r="ZU1556"/>
      <c r="ZV1556"/>
      <c r="ZW1556"/>
      <c r="ZX1556"/>
      <c r="ZY1556"/>
      <c r="ZZ1556"/>
      <c r="AAA1556"/>
      <c r="AAB1556"/>
      <c r="AAC1556"/>
      <c r="AAD1556"/>
      <c r="AAE1556"/>
      <c r="AAF1556"/>
      <c r="AAG1556"/>
      <c r="AAH1556"/>
      <c r="AAI1556"/>
      <c r="AAJ1556"/>
      <c r="AAK1556"/>
      <c r="AAL1556"/>
      <c r="AAM1556"/>
      <c r="AAN1556"/>
      <c r="AAO1556"/>
      <c r="AAP1556"/>
      <c r="AAQ1556"/>
      <c r="AAR1556"/>
      <c r="AAS1556"/>
      <c r="AAT1556"/>
      <c r="AAU1556"/>
      <c r="AAV1556"/>
      <c r="AAW1556"/>
      <c r="AAX1556"/>
      <c r="AAY1556"/>
      <c r="AAZ1556"/>
      <c r="ABA1556"/>
      <c r="ABB1556"/>
      <c r="ABC1556"/>
      <c r="ABD1556"/>
      <c r="ABE1556"/>
      <c r="ABF1556"/>
      <c r="ABG1556"/>
      <c r="ABH1556"/>
      <c r="ABI1556"/>
      <c r="ABJ1556"/>
      <c r="ABK1556"/>
      <c r="ABL1556"/>
      <c r="ABM1556"/>
      <c r="ABN1556"/>
      <c r="ABO1556"/>
      <c r="ABP1556"/>
      <c r="ABQ1556"/>
      <c r="ABR1556"/>
      <c r="ABS1556"/>
      <c r="ABT1556"/>
      <c r="ABU1556"/>
      <c r="ABV1556"/>
      <c r="ABW1556"/>
      <c r="ABX1556"/>
      <c r="ABY1556"/>
      <c r="ABZ1556"/>
      <c r="ACA1556"/>
      <c r="ACB1556"/>
      <c r="ACC1556"/>
      <c r="ACD1556"/>
      <c r="ACE1556"/>
      <c r="ACF1556"/>
      <c r="ACG1556"/>
      <c r="ACH1556"/>
      <c r="ACI1556"/>
      <c r="ACJ1556"/>
      <c r="ACK1556"/>
      <c r="ACL1556"/>
      <c r="ACM1556"/>
      <c r="ACN1556"/>
      <c r="ACO1556"/>
      <c r="ACP1556"/>
      <c r="ACQ1556"/>
      <c r="ACR1556"/>
      <c r="ACS1556"/>
      <c r="ACT1556"/>
      <c r="ACU1556"/>
      <c r="ACV1556"/>
      <c r="ACW1556"/>
      <c r="ACX1556"/>
      <c r="ACY1556"/>
      <c r="ACZ1556"/>
      <c r="ADA1556"/>
      <c r="ADB1556"/>
      <c r="ADC1556"/>
      <c r="ADD1556"/>
      <c r="ADE1556"/>
      <c r="ADF1556"/>
      <c r="ADG1556"/>
      <c r="ADH1556"/>
      <c r="ADI1556"/>
      <c r="ADJ1556"/>
      <c r="ADK1556"/>
      <c r="ADL1556"/>
      <c r="ADM1556"/>
      <c r="ADN1556"/>
      <c r="ADO1556"/>
      <c r="ADP1556"/>
      <c r="ADQ1556"/>
      <c r="ADR1556"/>
      <c r="ADS1556"/>
      <c r="ADT1556"/>
      <c r="ADU1556"/>
      <c r="ADV1556"/>
      <c r="ADW1556"/>
      <c r="ADX1556"/>
      <c r="ADY1556"/>
      <c r="ADZ1556"/>
      <c r="AEA1556"/>
      <c r="AEB1556"/>
      <c r="AEC1556"/>
      <c r="AED1556"/>
      <c r="AEE1556"/>
      <c r="AEF1556"/>
      <c r="AEG1556"/>
      <c r="AEH1556"/>
      <c r="AEI1556"/>
      <c r="AEJ1556"/>
      <c r="AEK1556"/>
      <c r="AEL1556"/>
      <c r="AEM1556"/>
      <c r="AEN1556"/>
      <c r="AEO1556"/>
      <c r="AEP1556"/>
      <c r="AEQ1556"/>
      <c r="AER1556"/>
      <c r="AES1556"/>
      <c r="AET1556"/>
      <c r="AEU1556"/>
      <c r="AEV1556"/>
      <c r="AEW1556"/>
      <c r="AEX1556"/>
      <c r="AEY1556"/>
      <c r="AEZ1556"/>
      <c r="AFA1556"/>
      <c r="AFB1556"/>
      <c r="AFC1556"/>
      <c r="AFD1556"/>
      <c r="AFE1556"/>
      <c r="AFF1556"/>
      <c r="AFG1556"/>
      <c r="AFH1556"/>
      <c r="AFI1556"/>
      <c r="AFJ1556"/>
      <c r="AFK1556"/>
      <c r="AFL1556"/>
      <c r="AFM1556"/>
      <c r="AFN1556"/>
      <c r="AFO1556"/>
      <c r="AFP1556"/>
      <c r="AFQ1556"/>
      <c r="AFR1556"/>
      <c r="AFS1556"/>
      <c r="AFT1556"/>
      <c r="AFU1556"/>
      <c r="AFV1556"/>
      <c r="AFW1556"/>
      <c r="AFX1556"/>
      <c r="AFY1556"/>
      <c r="AFZ1556"/>
      <c r="AGA1556"/>
      <c r="AGB1556"/>
      <c r="AGC1556"/>
      <c r="AGD1556"/>
      <c r="AGE1556"/>
      <c r="AGF1556"/>
      <c r="AGG1556"/>
      <c r="AGH1556"/>
      <c r="AGI1556"/>
      <c r="AGJ1556"/>
      <c r="AGK1556"/>
      <c r="AGL1556"/>
      <c r="AGM1556"/>
      <c r="AGN1556"/>
      <c r="AGO1556"/>
      <c r="AGP1556"/>
      <c r="AGQ1556"/>
      <c r="AGR1556"/>
      <c r="AGS1556"/>
      <c r="AGT1556"/>
      <c r="AGU1556"/>
      <c r="AGV1556"/>
      <c r="AGW1556"/>
      <c r="AGX1556"/>
      <c r="AGY1556"/>
      <c r="AGZ1556"/>
      <c r="AHA1556"/>
      <c r="AHB1556"/>
      <c r="AHC1556"/>
      <c r="AHD1556"/>
      <c r="AHE1556"/>
      <c r="AHF1556"/>
      <c r="AHG1556"/>
      <c r="AHH1556"/>
      <c r="AHI1556"/>
      <c r="AHJ1556"/>
      <c r="AHK1556"/>
      <c r="AHL1556"/>
      <c r="AHM1556"/>
      <c r="AHN1556"/>
      <c r="AHO1556"/>
      <c r="AHP1556"/>
      <c r="AHQ1556"/>
      <c r="AHR1556"/>
      <c r="AHS1556"/>
      <c r="AHT1556"/>
      <c r="AHU1556"/>
      <c r="AHV1556"/>
      <c r="AHW1556"/>
      <c r="AHX1556"/>
      <c r="AHY1556"/>
      <c r="AHZ1556"/>
      <c r="AIA1556"/>
      <c r="AIB1556"/>
      <c r="AIC1556"/>
      <c r="AID1556"/>
      <c r="AIE1556"/>
      <c r="AIF1556"/>
      <c r="AIG1556"/>
      <c r="AIH1556"/>
      <c r="AII1556"/>
      <c r="AIJ1556"/>
      <c r="AIK1556"/>
      <c r="AIL1556"/>
      <c r="AIM1556"/>
      <c r="AIN1556"/>
      <c r="AIO1556"/>
      <c r="AIP1556"/>
      <c r="AIQ1556"/>
      <c r="AIR1556"/>
      <c r="AIS1556"/>
      <c r="AIT1556"/>
      <c r="AIU1556"/>
      <c r="AIV1556"/>
      <c r="AIW1556"/>
      <c r="AIX1556"/>
      <c r="AIY1556"/>
      <c r="AIZ1556"/>
      <c r="AJA1556"/>
      <c r="AJB1556"/>
      <c r="AJC1556"/>
      <c r="AJD1556"/>
      <c r="AJE1556"/>
      <c r="AJF1556"/>
      <c r="AJG1556"/>
      <c r="AJH1556"/>
      <c r="AJI1556"/>
      <c r="AJJ1556"/>
      <c r="AJK1556"/>
      <c r="AJL1556"/>
      <c r="AJM1556"/>
      <c r="AJN1556"/>
      <c r="AJO1556"/>
      <c r="AJP1556"/>
      <c r="AJQ1556"/>
      <c r="AJR1556"/>
      <c r="AJS1556"/>
      <c r="AJT1556"/>
      <c r="AJU1556"/>
      <c r="AJV1556"/>
      <c r="AJW1556"/>
      <c r="AJX1556"/>
      <c r="AJY1556"/>
      <c r="AJZ1556"/>
      <c r="AKA1556"/>
      <c r="AKB1556"/>
      <c r="AKC1556"/>
      <c r="AKD1556"/>
      <c r="AKE1556"/>
      <c r="AKF1556"/>
      <c r="AKG1556"/>
      <c r="AKH1556"/>
      <c r="AKI1556"/>
      <c r="AKJ1556"/>
      <c r="AKK1556"/>
      <c r="AKL1556"/>
      <c r="AKM1556"/>
      <c r="AKN1556"/>
      <c r="AKO1556"/>
      <c r="AKP1556"/>
      <c r="AKQ1556"/>
      <c r="AKR1556"/>
      <c r="AKS1556"/>
      <c r="AKT1556"/>
      <c r="AKU1556"/>
      <c r="AKV1556"/>
      <c r="AKW1556"/>
      <c r="AKX1556"/>
      <c r="AKY1556"/>
      <c r="AKZ1556"/>
      <c r="ALA1556"/>
      <c r="ALB1556"/>
      <c r="ALC1556"/>
      <c r="ALD1556"/>
      <c r="ALE1556"/>
      <c r="ALF1556"/>
      <c r="ALG1556"/>
      <c r="ALH1556"/>
      <c r="ALI1556"/>
      <c r="ALJ1556"/>
      <c r="ALK1556"/>
      <c r="ALL1556"/>
      <c r="ALM1556"/>
      <c r="ALN1556"/>
      <c r="ALO1556"/>
      <c r="ALP1556"/>
      <c r="ALQ1556"/>
      <c r="ALR1556"/>
      <c r="ALS1556"/>
      <c r="ALT1556"/>
      <c r="ALU1556"/>
      <c r="ALV1556"/>
      <c r="ALW1556"/>
      <c r="ALX1556"/>
      <c r="ALY1556"/>
      <c r="ALZ1556"/>
      <c r="AMA1556"/>
      <c r="AMB1556"/>
      <c r="AMC1556"/>
      <c r="AMD1556"/>
      <c r="AME1556"/>
      <c r="AMF1556"/>
      <c r="AMG1556"/>
      <c r="AMH1556"/>
      <c r="AMI1556"/>
      <c r="AMJ1556"/>
      <c r="AMK1556"/>
      <c r="AML1556"/>
      <c r="AMM1556"/>
      <c r="AMN1556"/>
      <c r="AMO1556"/>
      <c r="AMP1556"/>
      <c r="AMQ1556"/>
      <c r="AMR1556"/>
      <c r="AMS1556"/>
      <c r="AMT1556"/>
      <c r="AMU1556"/>
      <c r="AMV1556"/>
      <c r="AMW1556"/>
      <c r="AMX1556"/>
      <c r="AMY1556"/>
      <c r="AMZ1556"/>
      <c r="ANA1556"/>
      <c r="ANB1556"/>
      <c r="ANC1556"/>
      <c r="AND1556"/>
      <c r="ANE1556"/>
      <c r="ANF1556"/>
      <c r="ANG1556"/>
      <c r="ANH1556"/>
      <c r="ANI1556"/>
      <c r="ANJ1556"/>
      <c r="ANK1556"/>
      <c r="ANL1556"/>
      <c r="ANM1556"/>
      <c r="ANN1556"/>
      <c r="ANO1556"/>
      <c r="ANP1556"/>
      <c r="ANQ1556"/>
      <c r="ANR1556"/>
      <c r="ANS1556"/>
      <c r="ANT1556"/>
      <c r="ANU1556"/>
      <c r="ANV1556"/>
      <c r="ANW1556"/>
      <c r="ANX1556"/>
      <c r="ANY1556"/>
      <c r="ANZ1556"/>
      <c r="AOA1556"/>
      <c r="AOB1556"/>
      <c r="AOC1556"/>
      <c r="AOD1556"/>
      <c r="AOE1556"/>
      <c r="AOF1556"/>
      <c r="AOG1556"/>
      <c r="AOH1556"/>
      <c r="AOI1556"/>
      <c r="AOJ1556"/>
      <c r="AOK1556"/>
      <c r="AOL1556"/>
      <c r="AOM1556"/>
      <c r="AON1556"/>
      <c r="AOO1556"/>
      <c r="AOP1556"/>
      <c r="AOQ1556"/>
      <c r="AOR1556"/>
      <c r="AOS1556"/>
      <c r="AOT1556"/>
      <c r="AOU1556"/>
      <c r="AOV1556"/>
      <c r="AOW1556"/>
      <c r="AOX1556"/>
      <c r="AOY1556"/>
      <c r="AOZ1556"/>
      <c r="APA1556"/>
      <c r="APB1556"/>
      <c r="APC1556"/>
      <c r="APD1556"/>
      <c r="APE1556"/>
      <c r="APF1556"/>
      <c r="APG1556"/>
      <c r="APH1556"/>
      <c r="API1556"/>
      <c r="APJ1556"/>
      <c r="APK1556"/>
      <c r="APL1556"/>
      <c r="APM1556"/>
      <c r="APN1556"/>
      <c r="APO1556"/>
      <c r="APP1556"/>
      <c r="APQ1556"/>
      <c r="APR1556"/>
      <c r="APS1556"/>
      <c r="APT1556"/>
      <c r="APU1556"/>
      <c r="APV1556"/>
      <c r="APW1556"/>
      <c r="APX1556"/>
      <c r="APY1556"/>
      <c r="APZ1556"/>
      <c r="AQA1556"/>
      <c r="AQB1556"/>
      <c r="AQC1556"/>
      <c r="AQD1556"/>
      <c r="AQE1556"/>
      <c r="AQF1556"/>
      <c r="AQG1556"/>
      <c r="AQH1556"/>
      <c r="AQI1556"/>
      <c r="AQJ1556"/>
      <c r="AQK1556"/>
      <c r="AQL1556"/>
      <c r="AQM1556"/>
      <c r="AQN1556"/>
      <c r="AQO1556"/>
      <c r="AQP1556"/>
      <c r="AQQ1556"/>
      <c r="AQR1556"/>
      <c r="AQS1556"/>
      <c r="AQT1556"/>
      <c r="AQU1556"/>
      <c r="AQV1556"/>
      <c r="AQW1556"/>
      <c r="AQX1556"/>
      <c r="AQY1556"/>
      <c r="AQZ1556"/>
      <c r="ARA1556"/>
      <c r="ARB1556"/>
      <c r="ARC1556"/>
      <c r="ARD1556"/>
      <c r="ARE1556"/>
      <c r="ARF1556"/>
      <c r="ARG1556"/>
      <c r="ARH1556"/>
      <c r="ARI1556"/>
      <c r="ARJ1556"/>
      <c r="ARK1556"/>
      <c r="ARL1556"/>
      <c r="ARM1556"/>
      <c r="ARN1556"/>
      <c r="ARO1556"/>
      <c r="ARP1556"/>
      <c r="ARQ1556"/>
      <c r="ARR1556"/>
      <c r="ARS1556"/>
      <c r="ART1556"/>
      <c r="ARU1556"/>
      <c r="ARV1556"/>
      <c r="ARW1556"/>
      <c r="ARX1556"/>
      <c r="ARY1556"/>
      <c r="ARZ1556"/>
      <c r="ASA1556"/>
      <c r="ASB1556"/>
      <c r="ASC1556"/>
      <c r="ASD1556"/>
      <c r="ASE1556"/>
      <c r="ASF1556"/>
      <c r="ASG1556"/>
      <c r="ASH1556"/>
      <c r="ASI1556"/>
      <c r="ASJ1556"/>
      <c r="ASK1556"/>
      <c r="ASL1556"/>
      <c r="ASM1556"/>
      <c r="ASN1556"/>
      <c r="ASO1556"/>
      <c r="ASP1556"/>
      <c r="ASQ1556"/>
      <c r="ASR1556"/>
      <c r="ASS1556"/>
      <c r="AST1556"/>
      <c r="ASU1556"/>
      <c r="ASV1556"/>
      <c r="ASW1556"/>
      <c r="ASX1556"/>
      <c r="ASY1556"/>
      <c r="ASZ1556"/>
      <c r="ATA1556"/>
      <c r="ATB1556"/>
      <c r="ATC1556"/>
      <c r="ATD1556"/>
      <c r="ATE1556"/>
      <c r="ATF1556"/>
      <c r="ATG1556"/>
      <c r="ATH1556"/>
      <c r="ATI1556"/>
      <c r="ATJ1556"/>
      <c r="ATK1556"/>
      <c r="ATL1556"/>
      <c r="ATM1556"/>
      <c r="ATN1556"/>
      <c r="ATO1556"/>
      <c r="ATP1556"/>
      <c r="ATQ1556"/>
      <c r="ATR1556"/>
      <c r="ATS1556"/>
      <c r="ATT1556"/>
      <c r="ATU1556"/>
      <c r="ATV1556"/>
      <c r="ATW1556"/>
      <c r="ATX1556"/>
      <c r="ATY1556"/>
      <c r="ATZ1556"/>
      <c r="AUA1556"/>
      <c r="AUB1556"/>
      <c r="AUC1556"/>
      <c r="AUD1556"/>
      <c r="AUE1556"/>
      <c r="AUF1556"/>
      <c r="AUG1556"/>
      <c r="AUH1556"/>
      <c r="AUI1556"/>
      <c r="AUJ1556"/>
      <c r="AUK1556"/>
      <c r="AUL1556"/>
      <c r="AUM1556"/>
      <c r="AUN1556"/>
      <c r="AUO1556"/>
      <c r="AUP1556"/>
      <c r="AUQ1556"/>
      <c r="AUR1556"/>
      <c r="AUS1556"/>
      <c r="AUT1556"/>
      <c r="AUU1556"/>
      <c r="AUV1556"/>
      <c r="AUW1556"/>
      <c r="AUX1556"/>
      <c r="AUY1556"/>
      <c r="AUZ1556"/>
      <c r="AVA1556"/>
      <c r="AVB1556"/>
      <c r="AVC1556"/>
      <c r="AVD1556"/>
      <c r="AVE1556"/>
      <c r="AVF1556"/>
      <c r="AVG1556"/>
      <c r="AVH1556"/>
      <c r="AVI1556"/>
      <c r="AVJ1556"/>
      <c r="AVK1556"/>
      <c r="AVL1556"/>
      <c r="AVM1556"/>
      <c r="AVN1556"/>
      <c r="AVO1556"/>
      <c r="AVP1556"/>
      <c r="AVQ1556"/>
      <c r="AVR1556"/>
      <c r="AVS1556"/>
      <c r="AVT1556"/>
      <c r="AVU1556"/>
      <c r="AVV1556"/>
      <c r="AVW1556"/>
      <c r="AVX1556"/>
      <c r="AVY1556"/>
      <c r="AVZ1556"/>
      <c r="AWA1556"/>
      <c r="AWB1556"/>
      <c r="AWC1556"/>
      <c r="AWD1556"/>
      <c r="AWE1556"/>
      <c r="AWF1556"/>
      <c r="AWG1556"/>
      <c r="AWH1556"/>
      <c r="AWI1556"/>
      <c r="AWJ1556"/>
      <c r="AWK1556"/>
      <c r="AWL1556"/>
      <c r="AWM1556"/>
      <c r="AWN1556"/>
      <c r="AWO1556"/>
      <c r="AWP1556"/>
      <c r="AWQ1556"/>
      <c r="AWR1556"/>
      <c r="AWS1556"/>
      <c r="AWT1556"/>
      <c r="AWU1556"/>
      <c r="AWV1556"/>
      <c r="AWW1556"/>
      <c r="AWX1556"/>
      <c r="AWY1556"/>
      <c r="AWZ1556"/>
      <c r="AXA1556"/>
      <c r="AXB1556"/>
      <c r="AXC1556"/>
      <c r="AXD1556"/>
      <c r="AXE1556"/>
      <c r="AXF1556"/>
      <c r="AXG1556"/>
      <c r="AXH1556"/>
      <c r="AXI1556"/>
      <c r="AXJ1556"/>
      <c r="AXK1556"/>
      <c r="AXL1556"/>
      <c r="AXM1556"/>
      <c r="AXN1556"/>
      <c r="AXO1556"/>
      <c r="AXP1556"/>
      <c r="AXQ1556"/>
      <c r="AXR1556"/>
      <c r="AXS1556"/>
      <c r="AXT1556"/>
      <c r="AXU1556"/>
      <c r="AXV1556"/>
      <c r="AXW1556"/>
      <c r="AXX1556"/>
      <c r="AXY1556"/>
      <c r="AXZ1556"/>
      <c r="AYA1556"/>
      <c r="AYB1556"/>
      <c r="AYC1556"/>
      <c r="AYD1556"/>
      <c r="AYE1556"/>
      <c r="AYF1556"/>
      <c r="AYG1556"/>
      <c r="AYH1556"/>
      <c r="AYI1556"/>
      <c r="AYJ1556"/>
      <c r="AYK1556"/>
      <c r="AYL1556"/>
      <c r="AYM1556"/>
      <c r="AYN1556"/>
      <c r="AYO1556"/>
      <c r="AYP1556"/>
      <c r="AYQ1556"/>
      <c r="AYR1556"/>
      <c r="AYS1556"/>
      <c r="AYT1556"/>
      <c r="AYU1556"/>
      <c r="AYV1556"/>
      <c r="AYW1556"/>
      <c r="AYX1556"/>
      <c r="AYY1556"/>
      <c r="AYZ1556"/>
      <c r="AZA1556"/>
      <c r="AZB1556"/>
      <c r="AZC1556"/>
      <c r="AZD1556"/>
      <c r="AZE1556"/>
      <c r="AZF1556"/>
      <c r="AZG1556"/>
      <c r="AZH1556"/>
      <c r="AZI1556"/>
      <c r="AZJ1556"/>
      <c r="AZK1556"/>
      <c r="AZL1556"/>
      <c r="AZM1556"/>
      <c r="AZN1556"/>
      <c r="AZO1556"/>
      <c r="AZP1556"/>
      <c r="AZQ1556"/>
      <c r="AZR1556"/>
      <c r="AZS1556"/>
      <c r="AZT1556"/>
      <c r="AZU1556"/>
      <c r="AZV1556"/>
      <c r="AZW1556"/>
      <c r="AZX1556"/>
      <c r="AZY1556"/>
      <c r="AZZ1556"/>
      <c r="BAA1556"/>
      <c r="BAB1556"/>
      <c r="BAC1556"/>
      <c r="BAD1556"/>
      <c r="BAE1556"/>
      <c r="BAF1556"/>
      <c r="BAG1556"/>
      <c r="BAH1556"/>
      <c r="BAI1556"/>
      <c r="BAJ1556"/>
      <c r="BAK1556"/>
      <c r="BAL1556"/>
      <c r="BAM1556"/>
      <c r="BAN1556"/>
      <c r="BAO1556"/>
      <c r="BAP1556"/>
      <c r="BAQ1556"/>
      <c r="BAR1556"/>
      <c r="BAS1556"/>
      <c r="BAT1556"/>
      <c r="BAU1556"/>
      <c r="BAV1556"/>
      <c r="BAW1556"/>
      <c r="BAX1556"/>
      <c r="BAY1556"/>
      <c r="BAZ1556"/>
      <c r="BBA1556"/>
      <c r="BBB1556"/>
      <c r="BBC1556"/>
      <c r="BBD1556"/>
      <c r="BBE1556"/>
      <c r="BBF1556"/>
      <c r="BBG1556"/>
      <c r="BBH1556"/>
      <c r="BBI1556"/>
      <c r="BBJ1556"/>
      <c r="BBK1556"/>
      <c r="BBL1556"/>
      <c r="BBM1556"/>
      <c r="BBN1556"/>
      <c r="BBO1556"/>
      <c r="BBP1556"/>
      <c r="BBQ1556"/>
      <c r="BBR1556"/>
      <c r="BBS1556"/>
      <c r="BBT1556"/>
      <c r="BBU1556"/>
      <c r="BBV1556"/>
      <c r="BBW1556"/>
      <c r="BBX1556"/>
      <c r="BBY1556"/>
      <c r="BBZ1556"/>
      <c r="BCA1556"/>
      <c r="BCB1556"/>
      <c r="BCC1556"/>
      <c r="BCD1556"/>
      <c r="BCE1556"/>
      <c r="BCF1556"/>
      <c r="BCG1556"/>
      <c r="BCH1556"/>
      <c r="BCI1556"/>
      <c r="BCJ1556"/>
      <c r="BCK1556"/>
      <c r="BCL1556"/>
      <c r="BCM1556"/>
      <c r="BCN1556"/>
      <c r="BCO1556"/>
      <c r="BCP1556"/>
      <c r="BCQ1556"/>
      <c r="BCR1556"/>
      <c r="BCS1556"/>
      <c r="BCT1556"/>
      <c r="BCU1556"/>
      <c r="BCV1556"/>
      <c r="BCW1556"/>
      <c r="BCX1556"/>
      <c r="BCY1556"/>
      <c r="BCZ1556"/>
      <c r="BDA1556"/>
      <c r="BDB1556"/>
      <c r="BDC1556"/>
      <c r="BDD1556"/>
      <c r="BDE1556"/>
      <c r="BDF1556"/>
      <c r="BDG1556"/>
      <c r="BDH1556"/>
      <c r="BDI1556"/>
      <c r="BDJ1556"/>
      <c r="BDK1556"/>
      <c r="BDL1556"/>
      <c r="BDM1556"/>
      <c r="BDN1556"/>
      <c r="BDO1556"/>
      <c r="BDP1556"/>
      <c r="BDQ1556"/>
      <c r="BDR1556"/>
      <c r="BDS1556"/>
      <c r="BDT1556"/>
      <c r="BDU1556"/>
      <c r="BDV1556"/>
      <c r="BDW1556"/>
      <c r="BDX1556"/>
      <c r="BDY1556"/>
      <c r="BDZ1556"/>
      <c r="BEA1556"/>
      <c r="BEB1556"/>
      <c r="BEC1556"/>
      <c r="BED1556"/>
      <c r="BEE1556"/>
      <c r="BEF1556"/>
      <c r="BEG1556"/>
      <c r="BEH1556"/>
      <c r="BEI1556"/>
      <c r="BEJ1556"/>
      <c r="BEK1556"/>
      <c r="BEL1556"/>
      <c r="BEM1556"/>
      <c r="BEN1556"/>
      <c r="BEO1556"/>
      <c r="BEP1556"/>
      <c r="BEQ1556"/>
      <c r="BER1556"/>
      <c r="BES1556"/>
      <c r="BET1556"/>
      <c r="BEU1556"/>
      <c r="BEV1556"/>
      <c r="BEW1556"/>
      <c r="BEX1556"/>
      <c r="BEY1556"/>
      <c r="BEZ1556"/>
      <c r="BFA1556"/>
      <c r="BFB1556"/>
      <c r="BFC1556"/>
      <c r="BFD1556"/>
      <c r="BFE1556"/>
      <c r="BFF1556"/>
      <c r="BFG1556"/>
      <c r="BFH1556"/>
      <c r="BFI1556"/>
      <c r="BFJ1556"/>
      <c r="BFK1556"/>
      <c r="BFL1556"/>
      <c r="BFM1556"/>
      <c r="BFN1556"/>
      <c r="BFO1556"/>
      <c r="BFP1556"/>
      <c r="BFQ1556"/>
      <c r="BFR1556"/>
      <c r="BFS1556"/>
      <c r="BFT1556"/>
      <c r="BFU1556"/>
      <c r="BFV1556"/>
      <c r="BFW1556"/>
      <c r="BFX1556"/>
      <c r="BFY1556"/>
      <c r="BFZ1556"/>
      <c r="BGA1556"/>
      <c r="BGB1556"/>
      <c r="BGC1556"/>
      <c r="BGD1556"/>
      <c r="BGE1556"/>
      <c r="BGF1556"/>
      <c r="BGG1556"/>
      <c r="BGH1556"/>
      <c r="BGI1556"/>
      <c r="BGJ1556"/>
      <c r="BGK1556"/>
      <c r="BGL1556"/>
      <c r="BGM1556"/>
      <c r="BGN1556"/>
      <c r="BGO1556"/>
      <c r="BGP1556"/>
      <c r="BGQ1556"/>
      <c r="BGR1556"/>
      <c r="BGS1556"/>
      <c r="BGT1556"/>
      <c r="BGU1556"/>
      <c r="BGV1556"/>
      <c r="BGW1556"/>
      <c r="BGX1556"/>
      <c r="BGY1556"/>
      <c r="BGZ1556"/>
      <c r="BHA1556"/>
      <c r="BHB1556"/>
      <c r="BHC1556"/>
      <c r="BHD1556"/>
      <c r="BHE1556"/>
      <c r="BHF1556"/>
      <c r="BHG1556"/>
      <c r="BHH1556"/>
      <c r="BHI1556"/>
      <c r="BHJ1556"/>
      <c r="BHK1556"/>
      <c r="BHL1556"/>
      <c r="BHM1556"/>
      <c r="BHN1556"/>
      <c r="BHO1556"/>
      <c r="BHP1556"/>
      <c r="BHQ1556"/>
      <c r="BHR1556"/>
      <c r="BHS1556"/>
      <c r="BHT1556"/>
      <c r="BHU1556"/>
      <c r="BHV1556"/>
      <c r="BHW1556"/>
      <c r="BHX1556"/>
      <c r="BHY1556"/>
      <c r="BHZ1556"/>
      <c r="BIA1556"/>
      <c r="BIB1556"/>
      <c r="BIC1556"/>
      <c r="BID1556"/>
      <c r="BIE1556"/>
      <c r="BIF1556"/>
      <c r="BIG1556"/>
      <c r="BIH1556"/>
      <c r="BII1556"/>
      <c r="BIJ1556"/>
      <c r="BIK1556"/>
      <c r="BIL1556"/>
      <c r="BIM1556"/>
      <c r="BIN1556"/>
      <c r="BIO1556"/>
      <c r="BIP1556"/>
      <c r="BIQ1556"/>
      <c r="BIR1556"/>
      <c r="BIS1556"/>
      <c r="BIT1556"/>
      <c r="BIU1556"/>
      <c r="BIV1556"/>
      <c r="BIW1556"/>
      <c r="BIX1556"/>
      <c r="BIY1556"/>
      <c r="BIZ1556"/>
      <c r="BJA1556"/>
      <c r="BJB1556"/>
      <c r="BJC1556"/>
      <c r="BJD1556"/>
      <c r="BJE1556"/>
      <c r="BJF1556"/>
      <c r="BJG1556"/>
      <c r="BJH1556"/>
      <c r="BJI1556"/>
      <c r="BJJ1556"/>
      <c r="BJK1556"/>
      <c r="BJL1556"/>
      <c r="BJM1556"/>
      <c r="BJN1556"/>
      <c r="BJO1556"/>
      <c r="BJP1556"/>
      <c r="BJQ1556"/>
      <c r="BJR1556"/>
      <c r="BJS1556"/>
      <c r="BJT1556"/>
      <c r="BJU1556"/>
      <c r="BJV1556"/>
      <c r="BJW1556"/>
      <c r="BJX1556"/>
      <c r="BJY1556"/>
      <c r="BJZ1556"/>
      <c r="BKA1556"/>
      <c r="BKB1556"/>
      <c r="BKC1556"/>
      <c r="BKD1556"/>
      <c r="BKE1556"/>
      <c r="BKF1556"/>
      <c r="BKG1556"/>
      <c r="BKH1556"/>
      <c r="BKI1556"/>
      <c r="BKJ1556"/>
      <c r="BKK1556"/>
      <c r="BKL1556"/>
      <c r="BKM1556"/>
      <c r="BKN1556"/>
      <c r="BKO1556"/>
      <c r="BKP1556"/>
      <c r="BKQ1556"/>
      <c r="BKR1556"/>
      <c r="BKS1556"/>
      <c r="BKT1556"/>
      <c r="BKU1556"/>
      <c r="BKV1556"/>
      <c r="BKW1556"/>
      <c r="BKX1556"/>
      <c r="BKY1556"/>
      <c r="BKZ1556"/>
      <c r="BLA1556"/>
      <c r="BLB1556"/>
      <c r="BLC1556"/>
      <c r="BLD1556"/>
      <c r="BLE1556"/>
      <c r="BLF1556"/>
      <c r="BLG1556"/>
      <c r="BLH1556"/>
      <c r="BLI1556"/>
      <c r="BLJ1556"/>
      <c r="BLK1556"/>
      <c r="BLL1556"/>
      <c r="BLM1556"/>
      <c r="BLN1556"/>
      <c r="BLO1556"/>
      <c r="BLP1556"/>
      <c r="BLQ1556"/>
      <c r="BLR1556"/>
      <c r="BLS1556"/>
      <c r="BLT1556"/>
      <c r="BLU1556"/>
      <c r="BLV1556"/>
      <c r="BLW1556"/>
      <c r="BLX1556"/>
      <c r="BLY1556"/>
      <c r="BLZ1556"/>
      <c r="BMA1556"/>
      <c r="BMB1556"/>
      <c r="BMC1556"/>
      <c r="BMD1556"/>
      <c r="BME1556"/>
      <c r="BMF1556"/>
      <c r="BMG1556"/>
      <c r="BMH1556"/>
      <c r="BMI1556"/>
      <c r="BMJ1556"/>
      <c r="BMK1556"/>
      <c r="BML1556"/>
      <c r="BMM1556"/>
      <c r="BMN1556"/>
      <c r="BMO1556"/>
      <c r="BMP1556"/>
      <c r="BMQ1556"/>
      <c r="BMR1556"/>
      <c r="BMS1556"/>
      <c r="BMT1556"/>
      <c r="BMU1556"/>
      <c r="BMV1556"/>
      <c r="BMW1556"/>
      <c r="BMX1556"/>
      <c r="BMY1556"/>
      <c r="BMZ1556"/>
      <c r="BNA1556"/>
      <c r="BNB1556"/>
      <c r="BNC1556"/>
      <c r="BND1556"/>
      <c r="BNE1556"/>
      <c r="BNF1556"/>
      <c r="BNG1556"/>
      <c r="BNH1556"/>
      <c r="BNI1556"/>
      <c r="BNJ1556"/>
      <c r="BNK1556"/>
      <c r="BNL1556"/>
      <c r="BNM1556"/>
      <c r="BNN1556"/>
      <c r="BNO1556"/>
      <c r="BNP1556"/>
      <c r="BNQ1556"/>
      <c r="BNR1556"/>
      <c r="BNS1556"/>
      <c r="BNT1556"/>
      <c r="BNU1556"/>
      <c r="BNV1556"/>
      <c r="BNW1556"/>
      <c r="BNX1556"/>
      <c r="BNY1556"/>
      <c r="BNZ1556"/>
      <c r="BOA1556"/>
      <c r="BOB1556"/>
      <c r="BOC1556"/>
      <c r="BOD1556"/>
      <c r="BOE1556"/>
      <c r="BOF1556"/>
      <c r="BOG1556"/>
      <c r="BOH1556"/>
      <c r="BOI1556"/>
      <c r="BOJ1556"/>
      <c r="BOK1556"/>
      <c r="BOL1556"/>
      <c r="BOM1556"/>
      <c r="BON1556"/>
      <c r="BOO1556"/>
      <c r="BOP1556"/>
      <c r="BOQ1556"/>
      <c r="BOR1556"/>
      <c r="BOS1556"/>
      <c r="BOT1556"/>
      <c r="BOU1556"/>
      <c r="BOV1556"/>
      <c r="BOW1556"/>
      <c r="BOX1556"/>
      <c r="BOY1556"/>
      <c r="BOZ1556"/>
      <c r="BPA1556"/>
      <c r="BPB1556"/>
      <c r="BPC1556"/>
      <c r="BPD1556"/>
      <c r="BPE1556"/>
      <c r="BPF1556"/>
      <c r="BPG1556"/>
      <c r="BPH1556"/>
      <c r="BPI1556"/>
      <c r="BPJ1556"/>
      <c r="BPK1556"/>
      <c r="BPL1556"/>
      <c r="BPM1556"/>
      <c r="BPN1556"/>
      <c r="BPO1556"/>
      <c r="BPP1556"/>
      <c r="BPQ1556"/>
      <c r="BPR1556"/>
      <c r="BPS1556"/>
      <c r="BPT1556"/>
      <c r="BPU1556"/>
      <c r="BPV1556"/>
      <c r="BPW1556"/>
      <c r="BPX1556"/>
      <c r="BPY1556"/>
      <c r="BPZ1556"/>
      <c r="BQA1556"/>
      <c r="BQB1556"/>
      <c r="BQC1556"/>
      <c r="BQD1556"/>
      <c r="BQE1556"/>
      <c r="BQF1556"/>
      <c r="BQG1556"/>
      <c r="BQH1556"/>
      <c r="BQI1556"/>
      <c r="BQJ1556"/>
      <c r="BQK1556"/>
      <c r="BQL1556"/>
      <c r="BQM1556"/>
      <c r="BQN1556"/>
      <c r="BQO1556"/>
      <c r="BQP1556"/>
      <c r="BQQ1556"/>
      <c r="BQR1556"/>
      <c r="BQS1556"/>
      <c r="BQT1556"/>
      <c r="BQU1556"/>
      <c r="BQV1556"/>
      <c r="BQW1556"/>
      <c r="BQX1556"/>
      <c r="BQY1556"/>
      <c r="BQZ1556"/>
      <c r="BRA1556"/>
      <c r="BRB1556"/>
      <c r="BRC1556"/>
      <c r="BRD1556"/>
      <c r="BRE1556"/>
      <c r="BRF1556"/>
      <c r="BRG1556"/>
      <c r="BRH1556"/>
      <c r="BRI1556"/>
      <c r="BRJ1556"/>
      <c r="BRK1556"/>
      <c r="BRL1556"/>
      <c r="BRM1556"/>
      <c r="BRN1556"/>
      <c r="BRO1556"/>
      <c r="BRP1556"/>
      <c r="BRQ1556"/>
      <c r="BRR1556"/>
      <c r="BRS1556"/>
      <c r="BRT1556"/>
      <c r="BRU1556"/>
      <c r="BRV1556"/>
      <c r="BRW1556"/>
      <c r="BRX1556"/>
      <c r="BRY1556"/>
      <c r="BRZ1556"/>
      <c r="BSA1556"/>
      <c r="BSB1556"/>
      <c r="BSC1556"/>
      <c r="BSD1556"/>
      <c r="BSE1556"/>
      <c r="BSF1556"/>
      <c r="BSG1556"/>
      <c r="BSH1556"/>
      <c r="BSI1556"/>
      <c r="BSJ1556"/>
      <c r="BSK1556"/>
      <c r="BSL1556"/>
      <c r="BSM1556"/>
      <c r="BSN1556"/>
      <c r="BSO1556"/>
      <c r="BSP1556"/>
      <c r="BSQ1556"/>
      <c r="BSR1556"/>
      <c r="BSS1556"/>
      <c r="BST1556"/>
      <c r="BSU1556"/>
      <c r="BSV1556"/>
      <c r="BSW1556"/>
      <c r="BSX1556"/>
      <c r="BSY1556"/>
      <c r="BSZ1556"/>
      <c r="BTA1556"/>
      <c r="BTB1556"/>
      <c r="BTC1556"/>
      <c r="BTD1556"/>
      <c r="BTE1556"/>
      <c r="BTF1556"/>
      <c r="BTG1556"/>
      <c r="BTH1556"/>
      <c r="BTI1556"/>
      <c r="BTJ1556"/>
      <c r="BTK1556"/>
      <c r="BTL1556"/>
      <c r="BTM1556"/>
      <c r="BTN1556"/>
      <c r="BTO1556"/>
      <c r="BTP1556"/>
      <c r="BTQ1556"/>
      <c r="BTR1556"/>
      <c r="BTS1556"/>
      <c r="BTT1556"/>
      <c r="BTU1556"/>
      <c r="BTV1556"/>
      <c r="BTW1556"/>
      <c r="BTX1556"/>
      <c r="BTY1556"/>
      <c r="BTZ1556"/>
      <c r="BUA1556"/>
      <c r="BUB1556"/>
      <c r="BUC1556"/>
      <c r="BUD1556"/>
      <c r="BUE1556"/>
      <c r="BUF1556"/>
      <c r="BUG1556"/>
      <c r="BUH1556"/>
      <c r="BUI1556"/>
      <c r="BUJ1556"/>
      <c r="BUK1556"/>
      <c r="BUL1556"/>
      <c r="BUM1556"/>
      <c r="BUN1556"/>
      <c r="BUO1556"/>
      <c r="BUP1556"/>
      <c r="BUQ1556"/>
      <c r="BUR1556"/>
      <c r="BUS1556"/>
      <c r="BUT1556"/>
      <c r="BUU1556"/>
      <c r="BUV1556"/>
      <c r="BUW1556"/>
      <c r="BUX1556"/>
      <c r="BUY1556"/>
      <c r="BUZ1556"/>
      <c r="BVA1556"/>
      <c r="BVB1556"/>
      <c r="BVC1556"/>
      <c r="BVD1556"/>
      <c r="BVE1556"/>
      <c r="BVF1556"/>
      <c r="BVG1556"/>
      <c r="BVH1556"/>
      <c r="BVI1556"/>
      <c r="BVJ1556"/>
      <c r="BVK1556"/>
      <c r="BVL1556"/>
      <c r="BVM1556"/>
      <c r="BVN1556"/>
      <c r="BVO1556"/>
      <c r="BVP1556"/>
      <c r="BVQ1556"/>
      <c r="BVR1556"/>
      <c r="BVS1556"/>
      <c r="BVT1556"/>
      <c r="BVU1556"/>
      <c r="BVV1556"/>
      <c r="BVW1556"/>
      <c r="BVX1556"/>
      <c r="BVY1556"/>
      <c r="BVZ1556"/>
      <c r="BWA1556"/>
      <c r="BWB1556"/>
      <c r="BWC1556"/>
      <c r="BWD1556"/>
      <c r="BWE1556"/>
      <c r="BWF1556"/>
      <c r="BWG1556"/>
      <c r="BWH1556"/>
      <c r="BWI1556"/>
      <c r="BWJ1556"/>
      <c r="BWK1556"/>
      <c r="BWL1556"/>
      <c r="BWM1556"/>
      <c r="BWN1556"/>
      <c r="BWO1556"/>
      <c r="BWP1556"/>
      <c r="BWQ1556"/>
      <c r="BWR1556"/>
      <c r="BWS1556"/>
      <c r="BWT1556"/>
      <c r="BWU1556"/>
      <c r="BWV1556"/>
      <c r="BWW1556"/>
      <c r="BWX1556"/>
      <c r="BWY1556"/>
      <c r="BWZ1556"/>
      <c r="BXA1556"/>
      <c r="BXB1556"/>
      <c r="BXC1556"/>
      <c r="BXD1556"/>
      <c r="BXE1556"/>
      <c r="BXF1556"/>
      <c r="BXG1556"/>
      <c r="BXH1556"/>
      <c r="BXI1556"/>
      <c r="BXJ1556"/>
      <c r="BXK1556"/>
      <c r="BXL1556"/>
      <c r="BXM1556"/>
      <c r="BXN1556"/>
      <c r="BXO1556"/>
      <c r="BXP1556"/>
      <c r="BXQ1556"/>
      <c r="BXR1556"/>
      <c r="BXS1556"/>
      <c r="BXT1556"/>
      <c r="BXU1556"/>
      <c r="BXV1556"/>
      <c r="BXW1556"/>
      <c r="BXX1556"/>
      <c r="BXY1556"/>
      <c r="BXZ1556"/>
      <c r="BYA1556"/>
      <c r="BYB1556"/>
      <c r="BYC1556"/>
      <c r="BYD1556"/>
      <c r="BYE1556"/>
      <c r="BYF1556"/>
      <c r="BYG1556"/>
      <c r="BYH1556"/>
      <c r="BYI1556"/>
      <c r="BYJ1556"/>
      <c r="BYK1556"/>
      <c r="BYL1556"/>
      <c r="BYM1556"/>
      <c r="BYN1556"/>
      <c r="BYO1556"/>
      <c r="BYP1556"/>
      <c r="BYQ1556"/>
      <c r="BYR1556"/>
      <c r="BYS1556"/>
      <c r="BYT1556"/>
      <c r="BYU1556"/>
      <c r="BYV1556"/>
      <c r="BYW1556"/>
      <c r="BYX1556"/>
      <c r="BYY1556"/>
      <c r="BYZ1556"/>
      <c r="BZA1556"/>
      <c r="BZB1556"/>
      <c r="BZC1556"/>
      <c r="BZD1556"/>
      <c r="BZE1556"/>
      <c r="BZF1556"/>
      <c r="BZG1556"/>
      <c r="BZH1556"/>
      <c r="BZI1556"/>
      <c r="BZJ1556"/>
      <c r="BZK1556"/>
      <c r="BZL1556"/>
      <c r="BZM1556"/>
      <c r="BZN1556"/>
      <c r="BZO1556"/>
      <c r="BZP1556"/>
      <c r="BZQ1556"/>
      <c r="BZR1556"/>
      <c r="BZS1556"/>
      <c r="BZT1556"/>
      <c r="BZU1556"/>
      <c r="BZV1556"/>
      <c r="BZW1556"/>
      <c r="BZX1556"/>
      <c r="BZY1556"/>
      <c r="BZZ1556"/>
      <c r="CAA1556"/>
      <c r="CAB1556"/>
      <c r="CAC1556"/>
      <c r="CAD1556"/>
      <c r="CAE1556"/>
      <c r="CAF1556"/>
      <c r="CAG1556"/>
      <c r="CAH1556"/>
      <c r="CAI1556"/>
      <c r="CAJ1556"/>
      <c r="CAK1556"/>
      <c r="CAL1556"/>
      <c r="CAM1556"/>
      <c r="CAN1556"/>
      <c r="CAO1556"/>
      <c r="CAP1556"/>
      <c r="CAQ1556"/>
      <c r="CAR1556"/>
      <c r="CAS1556"/>
      <c r="CAT1556"/>
      <c r="CAU1556"/>
      <c r="CAV1556"/>
      <c r="CAW1556"/>
      <c r="CAX1556"/>
      <c r="CAY1556"/>
      <c r="CAZ1556"/>
      <c r="CBA1556"/>
      <c r="CBB1556"/>
      <c r="CBC1556"/>
      <c r="CBD1556"/>
      <c r="CBE1556"/>
      <c r="CBF1556"/>
      <c r="CBG1556"/>
      <c r="CBH1556"/>
      <c r="CBI1556"/>
      <c r="CBJ1556"/>
      <c r="CBK1556"/>
      <c r="CBL1556"/>
      <c r="CBM1556"/>
      <c r="CBN1556"/>
      <c r="CBO1556"/>
      <c r="CBP1556"/>
      <c r="CBQ1556"/>
      <c r="CBR1556"/>
      <c r="CBS1556"/>
      <c r="CBT1556"/>
      <c r="CBU1556"/>
      <c r="CBV1556"/>
      <c r="CBW1556"/>
      <c r="CBX1556"/>
      <c r="CBY1556"/>
      <c r="CBZ1556"/>
      <c r="CCA1556"/>
      <c r="CCB1556"/>
      <c r="CCC1556"/>
      <c r="CCD1556"/>
      <c r="CCE1556"/>
      <c r="CCF1556"/>
      <c r="CCG1556"/>
      <c r="CCH1556"/>
      <c r="CCI1556"/>
      <c r="CCJ1556"/>
      <c r="CCK1556"/>
      <c r="CCL1556"/>
      <c r="CCM1556"/>
      <c r="CCN1556"/>
      <c r="CCO1556"/>
      <c r="CCP1556"/>
      <c r="CCQ1556"/>
      <c r="CCR1556"/>
      <c r="CCS1556"/>
      <c r="CCT1556"/>
      <c r="CCU1556"/>
      <c r="CCV1556"/>
      <c r="CCW1556"/>
      <c r="CCX1556"/>
      <c r="CCY1556"/>
      <c r="CCZ1556"/>
      <c r="CDA1556"/>
      <c r="CDB1556"/>
      <c r="CDC1556"/>
      <c r="CDD1556"/>
      <c r="CDE1556"/>
      <c r="CDF1556"/>
      <c r="CDG1556"/>
      <c r="CDH1556"/>
      <c r="CDI1556"/>
      <c r="CDJ1556"/>
      <c r="CDK1556"/>
      <c r="CDL1556"/>
      <c r="CDM1556"/>
      <c r="CDN1556"/>
      <c r="CDO1556"/>
      <c r="CDP1556"/>
      <c r="CDQ1556"/>
      <c r="CDR1556"/>
      <c r="CDS1556"/>
      <c r="CDT1556"/>
      <c r="CDU1556"/>
      <c r="CDV1556"/>
      <c r="CDW1556"/>
      <c r="CDX1556"/>
      <c r="CDY1556"/>
      <c r="CDZ1556"/>
      <c r="CEA1556"/>
      <c r="CEB1556"/>
      <c r="CEC1556"/>
      <c r="CED1556"/>
      <c r="CEE1556"/>
      <c r="CEF1556"/>
      <c r="CEG1556"/>
      <c r="CEH1556"/>
      <c r="CEI1556"/>
      <c r="CEJ1556"/>
      <c r="CEK1556"/>
      <c r="CEL1556"/>
      <c r="CEM1556"/>
      <c r="CEN1556"/>
      <c r="CEO1556"/>
      <c r="CEP1556"/>
      <c r="CEQ1556"/>
      <c r="CER1556"/>
      <c r="CES1556"/>
      <c r="CET1556"/>
      <c r="CEU1556"/>
      <c r="CEV1556"/>
      <c r="CEW1556"/>
      <c r="CEX1556"/>
      <c r="CEY1556"/>
      <c r="CEZ1556"/>
      <c r="CFA1556"/>
      <c r="CFB1556"/>
      <c r="CFC1556"/>
      <c r="CFD1556"/>
      <c r="CFE1556"/>
      <c r="CFF1556"/>
      <c r="CFG1556"/>
      <c r="CFH1556"/>
      <c r="CFI1556"/>
      <c r="CFJ1556"/>
      <c r="CFK1556"/>
      <c r="CFL1556"/>
      <c r="CFM1556"/>
      <c r="CFN1556"/>
      <c r="CFO1556"/>
      <c r="CFP1556"/>
      <c r="CFQ1556"/>
      <c r="CFR1556"/>
      <c r="CFS1556"/>
      <c r="CFT1556"/>
      <c r="CFU1556"/>
      <c r="CFV1556"/>
      <c r="CFW1556"/>
      <c r="CFX1556"/>
      <c r="CFY1556"/>
      <c r="CFZ1556"/>
      <c r="CGA1556"/>
      <c r="CGB1556"/>
      <c r="CGC1556"/>
      <c r="CGD1556"/>
      <c r="CGE1556"/>
      <c r="CGF1556"/>
      <c r="CGG1556"/>
      <c r="CGH1556"/>
      <c r="CGI1556"/>
      <c r="CGJ1556"/>
      <c r="CGK1556"/>
      <c r="CGL1556"/>
      <c r="CGM1556"/>
      <c r="CGN1556"/>
      <c r="CGO1556"/>
      <c r="CGP1556"/>
      <c r="CGQ1556"/>
      <c r="CGR1556"/>
      <c r="CGS1556"/>
      <c r="CGT1556"/>
      <c r="CGU1556"/>
      <c r="CGV1556"/>
      <c r="CGW1556"/>
      <c r="CGX1556"/>
      <c r="CGY1556"/>
      <c r="CGZ1556"/>
      <c r="CHA1556"/>
      <c r="CHB1556"/>
      <c r="CHC1556"/>
      <c r="CHD1556"/>
      <c r="CHE1556"/>
      <c r="CHF1556"/>
      <c r="CHG1556"/>
      <c r="CHH1556"/>
      <c r="CHI1556"/>
      <c r="CHJ1556"/>
      <c r="CHK1556"/>
      <c r="CHL1556"/>
      <c r="CHM1556"/>
      <c r="CHN1556"/>
      <c r="CHO1556"/>
      <c r="CHP1556"/>
      <c r="CHQ1556"/>
      <c r="CHR1556"/>
      <c r="CHS1556"/>
      <c r="CHT1556"/>
      <c r="CHU1556"/>
      <c r="CHV1556"/>
      <c r="CHW1556"/>
      <c r="CHX1556"/>
      <c r="CHY1556"/>
      <c r="CHZ1556"/>
      <c r="CIA1556"/>
      <c r="CIB1556"/>
      <c r="CIC1556"/>
      <c r="CID1556"/>
      <c r="CIE1556"/>
      <c r="CIF1556"/>
      <c r="CIG1556"/>
      <c r="CIH1556"/>
      <c r="CII1556"/>
      <c r="CIJ1556"/>
      <c r="CIK1556"/>
      <c r="CIL1556"/>
      <c r="CIM1556"/>
      <c r="CIN1556"/>
      <c r="CIO1556"/>
      <c r="CIP1556"/>
      <c r="CIQ1556"/>
      <c r="CIR1556"/>
      <c r="CIS1556"/>
      <c r="CIT1556"/>
      <c r="CIU1556"/>
      <c r="CIV1556"/>
      <c r="CIW1556"/>
      <c r="CIX1556"/>
      <c r="CIY1556"/>
      <c r="CIZ1556"/>
      <c r="CJA1556"/>
      <c r="CJB1556"/>
      <c r="CJC1556"/>
      <c r="CJD1556"/>
      <c r="CJE1556"/>
      <c r="CJF1556"/>
      <c r="CJG1556"/>
      <c r="CJH1556"/>
      <c r="CJI1556"/>
      <c r="CJJ1556"/>
      <c r="CJK1556"/>
      <c r="CJL1556"/>
      <c r="CJM1556"/>
      <c r="CJN1556"/>
      <c r="CJO1556"/>
      <c r="CJP1556"/>
      <c r="CJQ1556"/>
      <c r="CJR1556"/>
      <c r="CJS1556"/>
      <c r="CJT1556"/>
      <c r="CJU1556"/>
      <c r="CJV1556"/>
      <c r="CJW1556"/>
      <c r="CJX1556"/>
      <c r="CJY1556"/>
      <c r="CJZ1556"/>
      <c r="CKA1556"/>
      <c r="CKB1556"/>
      <c r="CKC1556"/>
      <c r="CKD1556"/>
      <c r="CKE1556"/>
      <c r="CKF1556"/>
      <c r="CKG1556"/>
      <c r="CKH1556"/>
      <c r="CKI1556"/>
      <c r="CKJ1556"/>
      <c r="CKK1556"/>
      <c r="CKL1556"/>
      <c r="CKM1556"/>
      <c r="CKN1556"/>
      <c r="CKO1556"/>
      <c r="CKP1556"/>
      <c r="CKQ1556"/>
      <c r="CKR1556"/>
      <c r="CKS1556"/>
      <c r="CKT1556"/>
      <c r="CKU1556"/>
      <c r="CKV1556"/>
      <c r="CKW1556"/>
      <c r="CKX1556"/>
      <c r="CKY1556"/>
      <c r="CKZ1556"/>
      <c r="CLA1556"/>
      <c r="CLB1556"/>
      <c r="CLC1556"/>
      <c r="CLD1556"/>
      <c r="CLE1556"/>
      <c r="CLF1556"/>
      <c r="CLG1556"/>
      <c r="CLH1556"/>
      <c r="CLI1556"/>
      <c r="CLJ1556"/>
      <c r="CLK1556"/>
      <c r="CLL1556"/>
      <c r="CLM1556"/>
      <c r="CLN1556"/>
      <c r="CLO1556"/>
      <c r="CLP1556"/>
      <c r="CLQ1556"/>
      <c r="CLR1556"/>
      <c r="CLS1556"/>
      <c r="CLT1556"/>
      <c r="CLU1556"/>
      <c r="CLV1556"/>
      <c r="CLW1556"/>
      <c r="CLX1556"/>
      <c r="CLY1556"/>
      <c r="CLZ1556"/>
      <c r="CMA1556"/>
      <c r="CMB1556"/>
      <c r="CMC1556"/>
      <c r="CMD1556"/>
      <c r="CME1556"/>
      <c r="CMF1556"/>
      <c r="CMG1556"/>
      <c r="CMH1556"/>
      <c r="CMI1556"/>
      <c r="CMJ1556"/>
      <c r="CMK1556"/>
      <c r="CML1556"/>
      <c r="CMM1556"/>
      <c r="CMN1556"/>
      <c r="CMO1556"/>
      <c r="CMP1556"/>
      <c r="CMQ1556"/>
      <c r="CMR1556"/>
      <c r="CMS1556"/>
      <c r="CMT1556"/>
      <c r="CMU1556"/>
      <c r="CMV1556"/>
      <c r="CMW1556"/>
      <c r="CMX1556"/>
      <c r="CMY1556"/>
      <c r="CMZ1556"/>
      <c r="CNA1556"/>
      <c r="CNB1556"/>
      <c r="CNC1556"/>
      <c r="CND1556"/>
      <c r="CNE1556"/>
      <c r="CNF1556"/>
      <c r="CNG1556"/>
      <c r="CNH1556"/>
      <c r="CNI1556"/>
      <c r="CNJ1556"/>
      <c r="CNK1556"/>
      <c r="CNL1556"/>
      <c r="CNM1556"/>
      <c r="CNN1556"/>
      <c r="CNO1556"/>
      <c r="CNP1556"/>
      <c r="CNQ1556"/>
      <c r="CNR1556"/>
      <c r="CNS1556"/>
      <c r="CNT1556"/>
      <c r="CNU1556"/>
      <c r="CNV1556"/>
      <c r="CNW1556"/>
      <c r="CNX1556"/>
      <c r="CNY1556"/>
      <c r="CNZ1556"/>
      <c r="COA1556"/>
      <c r="COB1556"/>
      <c r="COC1556"/>
      <c r="COD1556"/>
      <c r="COE1556"/>
      <c r="COF1556"/>
      <c r="COG1556"/>
      <c r="COH1556"/>
      <c r="COI1556"/>
      <c r="COJ1556"/>
      <c r="COK1556"/>
      <c r="COL1556"/>
      <c r="COM1556"/>
      <c r="CON1556"/>
      <c r="COO1556"/>
      <c r="COP1556"/>
      <c r="COQ1556"/>
      <c r="COR1556"/>
      <c r="COS1556"/>
      <c r="COT1556"/>
      <c r="COU1556"/>
      <c r="COV1556"/>
      <c r="COW1556"/>
      <c r="COX1556"/>
      <c r="COY1556"/>
      <c r="COZ1556"/>
      <c r="CPA1556"/>
      <c r="CPB1556"/>
      <c r="CPC1556"/>
      <c r="CPD1556"/>
      <c r="CPE1556"/>
      <c r="CPF1556"/>
      <c r="CPG1556"/>
      <c r="CPH1556"/>
      <c r="CPI1556"/>
      <c r="CPJ1556"/>
      <c r="CPK1556"/>
      <c r="CPL1556"/>
      <c r="CPM1556"/>
      <c r="CPN1556"/>
      <c r="CPO1556"/>
      <c r="CPP1556"/>
      <c r="CPQ1556"/>
      <c r="CPR1556"/>
      <c r="CPS1556"/>
      <c r="CPT1556"/>
      <c r="CPU1556"/>
      <c r="CPV1556"/>
      <c r="CPW1556"/>
      <c r="CPX1556"/>
      <c r="CPY1556"/>
      <c r="CPZ1556"/>
      <c r="CQA1556"/>
      <c r="CQB1556"/>
      <c r="CQC1556"/>
      <c r="CQD1556"/>
      <c r="CQE1556"/>
      <c r="CQF1556"/>
      <c r="CQG1556"/>
      <c r="CQH1556"/>
      <c r="CQI1556"/>
      <c r="CQJ1556"/>
      <c r="CQK1556"/>
      <c r="CQL1556"/>
      <c r="CQM1556"/>
      <c r="CQN1556"/>
      <c r="CQO1556"/>
      <c r="CQP1556"/>
      <c r="CQQ1556"/>
      <c r="CQR1556"/>
      <c r="CQS1556"/>
      <c r="CQT1556"/>
      <c r="CQU1556"/>
      <c r="CQV1556"/>
      <c r="CQW1556"/>
      <c r="CQX1556"/>
      <c r="CQY1556"/>
      <c r="CQZ1556"/>
      <c r="CRA1556"/>
      <c r="CRB1556"/>
      <c r="CRC1556"/>
      <c r="CRD1556"/>
      <c r="CRE1556"/>
      <c r="CRF1556"/>
      <c r="CRG1556"/>
      <c r="CRH1556"/>
      <c r="CRI1556"/>
      <c r="CRJ1556"/>
      <c r="CRK1556"/>
      <c r="CRL1556"/>
      <c r="CRM1556"/>
      <c r="CRN1556"/>
      <c r="CRO1556"/>
      <c r="CRP1556"/>
      <c r="CRQ1556"/>
      <c r="CRR1556"/>
      <c r="CRS1556"/>
      <c r="CRT1556"/>
      <c r="CRU1556"/>
      <c r="CRV1556"/>
      <c r="CRW1556"/>
      <c r="CRX1556"/>
      <c r="CRY1556"/>
      <c r="CRZ1556"/>
      <c r="CSA1556"/>
      <c r="CSB1556"/>
      <c r="CSC1556"/>
      <c r="CSD1556"/>
      <c r="CSE1556"/>
      <c r="CSF1556"/>
      <c r="CSG1556"/>
      <c r="CSH1556"/>
      <c r="CSI1556"/>
      <c r="CSJ1556"/>
      <c r="CSK1556"/>
      <c r="CSL1556"/>
      <c r="CSM1556"/>
      <c r="CSN1556"/>
      <c r="CSO1556"/>
      <c r="CSP1556"/>
      <c r="CSQ1556"/>
      <c r="CSR1556"/>
      <c r="CSS1556"/>
      <c r="CST1556"/>
      <c r="CSU1556"/>
      <c r="CSV1556"/>
      <c r="CSW1556"/>
      <c r="CSX1556"/>
      <c r="CSY1556"/>
      <c r="CSZ1556"/>
      <c r="CTA1556"/>
      <c r="CTB1556"/>
      <c r="CTC1556"/>
      <c r="CTD1556"/>
      <c r="CTE1556"/>
      <c r="CTF1556"/>
      <c r="CTG1556"/>
      <c r="CTH1556"/>
      <c r="CTI1556"/>
      <c r="CTJ1556"/>
      <c r="CTK1556"/>
      <c r="CTL1556"/>
      <c r="CTM1556"/>
      <c r="CTN1556"/>
      <c r="CTO1556"/>
      <c r="CTP1556"/>
      <c r="CTQ1556"/>
      <c r="CTR1556"/>
      <c r="CTS1556"/>
      <c r="CTT1556"/>
      <c r="CTU1556"/>
      <c r="CTV1556"/>
      <c r="CTW1556"/>
      <c r="CTX1556"/>
      <c r="CTY1556"/>
      <c r="CTZ1556"/>
      <c r="CUA1556"/>
      <c r="CUB1556"/>
      <c r="CUC1556"/>
      <c r="CUD1556"/>
      <c r="CUE1556"/>
      <c r="CUF1556"/>
      <c r="CUG1556"/>
      <c r="CUH1556"/>
      <c r="CUI1556"/>
      <c r="CUJ1556"/>
      <c r="CUK1556"/>
      <c r="CUL1556"/>
      <c r="CUM1556"/>
      <c r="CUN1556"/>
      <c r="CUO1556"/>
      <c r="CUP1556"/>
      <c r="CUQ1556"/>
      <c r="CUR1556"/>
      <c r="CUS1556"/>
      <c r="CUT1556"/>
      <c r="CUU1556"/>
      <c r="CUV1556"/>
      <c r="CUW1556"/>
      <c r="CUX1556"/>
      <c r="CUY1556"/>
      <c r="CUZ1556"/>
      <c r="CVA1556"/>
      <c r="CVB1556"/>
      <c r="CVC1556"/>
      <c r="CVD1556"/>
      <c r="CVE1556"/>
      <c r="CVF1556"/>
      <c r="CVG1556"/>
      <c r="CVH1556"/>
      <c r="CVI1556"/>
      <c r="CVJ1556"/>
      <c r="CVK1556"/>
      <c r="CVL1556"/>
      <c r="CVM1556"/>
      <c r="CVN1556"/>
      <c r="CVO1556"/>
      <c r="CVP1556"/>
      <c r="CVQ1556"/>
      <c r="CVR1556"/>
      <c r="CVS1556"/>
      <c r="CVT1556"/>
      <c r="CVU1556"/>
      <c r="CVV1556"/>
      <c r="CVW1556"/>
      <c r="CVX1556"/>
      <c r="CVY1556"/>
      <c r="CVZ1556"/>
      <c r="CWA1556"/>
      <c r="CWB1556"/>
      <c r="CWC1556"/>
      <c r="CWD1556"/>
      <c r="CWE1556"/>
      <c r="CWF1556"/>
      <c r="CWG1556"/>
      <c r="CWH1556"/>
      <c r="CWI1556"/>
      <c r="CWJ1556"/>
      <c r="CWK1556"/>
      <c r="CWL1556"/>
      <c r="CWM1556"/>
      <c r="CWN1556"/>
      <c r="CWO1556"/>
      <c r="CWP1556"/>
      <c r="CWQ1556"/>
      <c r="CWR1556"/>
      <c r="CWS1556"/>
      <c r="CWT1556"/>
      <c r="CWU1556"/>
      <c r="CWV1556"/>
      <c r="CWW1556"/>
      <c r="CWX1556"/>
      <c r="CWY1556"/>
      <c r="CWZ1556"/>
      <c r="CXA1556"/>
      <c r="CXB1556"/>
      <c r="CXC1556"/>
      <c r="CXD1556"/>
      <c r="CXE1556"/>
      <c r="CXF1556"/>
      <c r="CXG1556"/>
      <c r="CXH1556"/>
      <c r="CXI1556"/>
      <c r="CXJ1556"/>
      <c r="CXK1556"/>
      <c r="CXL1556"/>
      <c r="CXM1556"/>
      <c r="CXN1556"/>
      <c r="CXO1556"/>
      <c r="CXP1556"/>
      <c r="CXQ1556"/>
      <c r="CXR1556"/>
      <c r="CXS1556"/>
      <c r="CXT1556"/>
      <c r="CXU1556"/>
      <c r="CXV1556"/>
      <c r="CXW1556"/>
      <c r="CXX1556"/>
      <c r="CXY1556"/>
      <c r="CXZ1556"/>
      <c r="CYA1556"/>
      <c r="CYB1556"/>
      <c r="CYC1556"/>
      <c r="CYD1556"/>
      <c r="CYE1556"/>
      <c r="CYF1556"/>
      <c r="CYG1556"/>
      <c r="CYH1556"/>
      <c r="CYI1556"/>
      <c r="CYJ1556"/>
      <c r="CYK1556"/>
      <c r="CYL1556"/>
      <c r="CYM1556"/>
      <c r="CYN1556"/>
      <c r="CYO1556"/>
      <c r="CYP1556"/>
      <c r="CYQ1556"/>
      <c r="CYR1556"/>
      <c r="CYS1556"/>
      <c r="CYT1556"/>
      <c r="CYU1556"/>
      <c r="CYV1556"/>
      <c r="CYW1556"/>
      <c r="CYX1556"/>
      <c r="CYY1556"/>
      <c r="CYZ1556"/>
      <c r="CZA1556"/>
      <c r="CZB1556"/>
      <c r="CZC1556"/>
      <c r="CZD1556"/>
      <c r="CZE1556"/>
      <c r="CZF1556"/>
      <c r="CZG1556"/>
      <c r="CZH1556"/>
      <c r="CZI1556"/>
      <c r="CZJ1556"/>
      <c r="CZK1556"/>
      <c r="CZL1556"/>
      <c r="CZM1556"/>
      <c r="CZN1556"/>
      <c r="CZO1556"/>
      <c r="CZP1556"/>
      <c r="CZQ1556"/>
      <c r="CZR1556"/>
      <c r="CZS1556"/>
      <c r="CZT1556"/>
      <c r="CZU1556"/>
      <c r="CZV1556"/>
      <c r="CZW1556"/>
      <c r="CZX1556"/>
      <c r="CZY1556"/>
      <c r="CZZ1556"/>
      <c r="DAA1556"/>
      <c r="DAB1556"/>
      <c r="DAC1556"/>
      <c r="DAD1556"/>
      <c r="DAE1556"/>
      <c r="DAF1556"/>
      <c r="DAG1556"/>
      <c r="DAH1556"/>
      <c r="DAI1556"/>
      <c r="DAJ1556"/>
      <c r="DAK1556"/>
      <c r="DAL1556"/>
      <c r="DAM1556"/>
      <c r="DAN1556"/>
      <c r="DAO1556"/>
      <c r="DAP1556"/>
      <c r="DAQ1556"/>
      <c r="DAR1556"/>
      <c r="DAS1556"/>
      <c r="DAT1556"/>
      <c r="DAU1556"/>
      <c r="DAV1556"/>
      <c r="DAW1556"/>
      <c r="DAX1556"/>
      <c r="DAY1556"/>
      <c r="DAZ1556"/>
      <c r="DBA1556"/>
      <c r="DBB1556"/>
      <c r="DBC1556"/>
      <c r="DBD1556"/>
      <c r="DBE1556"/>
      <c r="DBF1556"/>
      <c r="DBG1556"/>
      <c r="DBH1556"/>
      <c r="DBI1556"/>
      <c r="DBJ1556"/>
      <c r="DBK1556"/>
      <c r="DBL1556"/>
      <c r="DBM1556"/>
      <c r="DBN1556"/>
      <c r="DBO1556"/>
      <c r="DBP1556"/>
      <c r="DBQ1556"/>
      <c r="DBR1556"/>
      <c r="DBS1556"/>
      <c r="DBT1556"/>
      <c r="DBU1556"/>
      <c r="DBV1556"/>
      <c r="DBW1556"/>
      <c r="DBX1556"/>
      <c r="DBY1556"/>
      <c r="DBZ1556"/>
      <c r="DCA1556"/>
      <c r="DCB1556"/>
      <c r="DCC1556"/>
      <c r="DCD1556"/>
      <c r="DCE1556"/>
      <c r="DCF1556"/>
      <c r="DCG1556"/>
      <c r="DCH1556"/>
      <c r="DCI1556"/>
      <c r="DCJ1556"/>
      <c r="DCK1556"/>
      <c r="DCL1556"/>
      <c r="DCM1556"/>
      <c r="DCN1556"/>
      <c r="DCO1556"/>
      <c r="DCP1556"/>
      <c r="DCQ1556"/>
      <c r="DCR1556"/>
      <c r="DCS1556"/>
      <c r="DCT1556"/>
      <c r="DCU1556"/>
      <c r="DCV1556"/>
      <c r="DCW1556"/>
      <c r="DCX1556"/>
      <c r="DCY1556"/>
      <c r="DCZ1556"/>
      <c r="DDA1556"/>
      <c r="DDB1556"/>
      <c r="DDC1556"/>
      <c r="DDD1556"/>
      <c r="DDE1556"/>
      <c r="DDF1556"/>
      <c r="DDG1556"/>
      <c r="DDH1556"/>
      <c r="DDI1556"/>
      <c r="DDJ1556"/>
      <c r="DDK1556"/>
      <c r="DDL1556"/>
      <c r="DDM1556"/>
      <c r="DDN1556"/>
      <c r="DDO1556"/>
      <c r="DDP1556"/>
      <c r="DDQ1556"/>
      <c r="DDR1556"/>
      <c r="DDS1556"/>
      <c r="DDT1556"/>
      <c r="DDU1556"/>
      <c r="DDV1556"/>
      <c r="DDW1556"/>
      <c r="DDX1556"/>
      <c r="DDY1556"/>
      <c r="DDZ1556"/>
      <c r="DEA1556"/>
      <c r="DEB1556"/>
      <c r="DEC1556"/>
      <c r="DED1556"/>
      <c r="DEE1556"/>
      <c r="DEF1556"/>
      <c r="DEG1556"/>
      <c r="DEH1556"/>
      <c r="DEI1556"/>
      <c r="DEJ1556"/>
      <c r="DEK1556"/>
      <c r="DEL1556"/>
      <c r="DEM1556"/>
      <c r="DEN1556"/>
      <c r="DEO1556"/>
      <c r="DEP1556"/>
      <c r="DEQ1556"/>
      <c r="DER1556"/>
      <c r="DES1556"/>
      <c r="DET1556"/>
      <c r="DEU1556"/>
      <c r="DEV1556"/>
      <c r="DEW1556"/>
      <c r="DEX1556"/>
      <c r="DEY1556"/>
      <c r="DEZ1556"/>
      <c r="DFA1556"/>
      <c r="DFB1556"/>
      <c r="DFC1556"/>
      <c r="DFD1556"/>
      <c r="DFE1556"/>
      <c r="DFF1556"/>
      <c r="DFG1556"/>
      <c r="DFH1556"/>
      <c r="DFI1556"/>
      <c r="DFJ1556"/>
      <c r="DFK1556"/>
      <c r="DFL1556"/>
      <c r="DFM1556"/>
      <c r="DFN1556"/>
      <c r="DFO1556"/>
      <c r="DFP1556"/>
      <c r="DFQ1556"/>
      <c r="DFR1556"/>
      <c r="DFS1556"/>
      <c r="DFT1556"/>
      <c r="DFU1556"/>
      <c r="DFV1556"/>
      <c r="DFW1556"/>
      <c r="DFX1556"/>
      <c r="DFY1556"/>
      <c r="DFZ1556"/>
      <c r="DGA1556"/>
      <c r="DGB1556"/>
      <c r="DGC1556"/>
      <c r="DGD1556"/>
      <c r="DGE1556"/>
      <c r="DGF1556"/>
      <c r="DGG1556"/>
      <c r="DGH1556"/>
      <c r="DGI1556"/>
      <c r="DGJ1556"/>
      <c r="DGK1556"/>
      <c r="DGL1556"/>
      <c r="DGM1556"/>
      <c r="DGN1556"/>
      <c r="DGO1556"/>
      <c r="DGP1556"/>
      <c r="DGQ1556"/>
      <c r="DGR1556"/>
      <c r="DGS1556"/>
      <c r="DGT1556"/>
      <c r="DGU1556"/>
      <c r="DGV1556"/>
      <c r="DGW1556"/>
      <c r="DGX1556"/>
      <c r="DGY1556"/>
      <c r="DGZ1556"/>
      <c r="DHA1556"/>
      <c r="DHB1556"/>
      <c r="DHC1556"/>
      <c r="DHD1556"/>
      <c r="DHE1556"/>
      <c r="DHF1556"/>
      <c r="DHG1556"/>
      <c r="DHH1556"/>
      <c r="DHI1556"/>
      <c r="DHJ1556"/>
      <c r="DHK1556"/>
      <c r="DHL1556"/>
      <c r="DHM1556"/>
      <c r="DHN1556"/>
      <c r="DHO1556"/>
      <c r="DHP1556"/>
      <c r="DHQ1556"/>
      <c r="DHR1556"/>
      <c r="DHS1556"/>
      <c r="DHT1556"/>
      <c r="DHU1556"/>
      <c r="DHV1556"/>
      <c r="DHW1556"/>
      <c r="DHX1556"/>
      <c r="DHY1556"/>
      <c r="DHZ1556"/>
      <c r="DIA1556"/>
      <c r="DIB1556"/>
      <c r="DIC1556"/>
      <c r="DID1556"/>
      <c r="DIE1556"/>
      <c r="DIF1556"/>
      <c r="DIG1556"/>
      <c r="DIH1556"/>
      <c r="DII1556"/>
      <c r="DIJ1556"/>
      <c r="DIK1556"/>
      <c r="DIL1556"/>
      <c r="DIM1556"/>
      <c r="DIN1556"/>
      <c r="DIO1556"/>
      <c r="DIP1556"/>
      <c r="DIQ1556"/>
      <c r="DIR1556"/>
      <c r="DIS1556"/>
      <c r="DIT1556"/>
      <c r="DIU1556"/>
      <c r="DIV1556"/>
      <c r="DIW1556"/>
      <c r="DIX1556"/>
      <c r="DIY1556"/>
      <c r="DIZ1556"/>
      <c r="DJA1556"/>
      <c r="DJB1556"/>
      <c r="DJC1556"/>
      <c r="DJD1556"/>
      <c r="DJE1556"/>
      <c r="DJF1556"/>
      <c r="DJG1556"/>
      <c r="DJH1556"/>
      <c r="DJI1556"/>
      <c r="DJJ1556"/>
      <c r="DJK1556"/>
      <c r="DJL1556"/>
      <c r="DJM1556"/>
      <c r="DJN1556"/>
      <c r="DJO1556"/>
      <c r="DJP1556"/>
      <c r="DJQ1556"/>
      <c r="DJR1556"/>
      <c r="DJS1556"/>
      <c r="DJT1556"/>
      <c r="DJU1556"/>
      <c r="DJV1556"/>
      <c r="DJW1556"/>
      <c r="DJX1556"/>
      <c r="DJY1556"/>
      <c r="DJZ1556"/>
      <c r="DKA1556"/>
      <c r="DKB1556"/>
      <c r="DKC1556"/>
      <c r="DKD1556"/>
      <c r="DKE1556"/>
      <c r="DKF1556"/>
      <c r="DKG1556"/>
      <c r="DKH1556"/>
      <c r="DKI1556"/>
      <c r="DKJ1556"/>
      <c r="DKK1556"/>
      <c r="DKL1556"/>
      <c r="DKM1556"/>
      <c r="DKN1556"/>
      <c r="DKO1556"/>
      <c r="DKP1556"/>
      <c r="DKQ1556"/>
      <c r="DKR1556"/>
      <c r="DKS1556"/>
      <c r="DKT1556"/>
      <c r="DKU1556"/>
      <c r="DKV1556"/>
      <c r="DKW1556"/>
      <c r="DKX1556"/>
      <c r="DKY1556"/>
      <c r="DKZ1556"/>
      <c r="DLA1556"/>
      <c r="DLB1556"/>
      <c r="DLC1556"/>
      <c r="DLD1556"/>
      <c r="DLE1556"/>
      <c r="DLF1556"/>
      <c r="DLG1556"/>
      <c r="DLH1556"/>
      <c r="DLI1556"/>
      <c r="DLJ1556"/>
      <c r="DLK1556"/>
      <c r="DLL1556"/>
      <c r="DLM1556"/>
      <c r="DLN1556"/>
      <c r="DLO1556"/>
      <c r="DLP1556"/>
      <c r="DLQ1556"/>
      <c r="DLR1556"/>
      <c r="DLS1556"/>
      <c r="DLT1556"/>
      <c r="DLU1556"/>
      <c r="DLV1556"/>
      <c r="DLW1556"/>
      <c r="DLX1556"/>
      <c r="DLY1556"/>
      <c r="DLZ1556"/>
      <c r="DMA1556"/>
      <c r="DMB1556"/>
      <c r="DMC1556"/>
      <c r="DMD1556"/>
      <c r="DME1556"/>
      <c r="DMF1556"/>
      <c r="DMG1556"/>
      <c r="DMH1556"/>
      <c r="DMI1556"/>
      <c r="DMJ1556"/>
      <c r="DMK1556"/>
      <c r="DML1556"/>
      <c r="DMM1556"/>
      <c r="DMN1556"/>
      <c r="DMO1556"/>
      <c r="DMP1556"/>
      <c r="DMQ1556"/>
      <c r="DMR1556"/>
      <c r="DMS1556"/>
      <c r="DMT1556"/>
      <c r="DMU1556"/>
      <c r="DMV1556"/>
      <c r="DMW1556"/>
      <c r="DMX1556"/>
      <c r="DMY1556"/>
      <c r="DMZ1556"/>
      <c r="DNA1556"/>
      <c r="DNB1556"/>
      <c r="DNC1556"/>
      <c r="DND1556"/>
      <c r="DNE1556"/>
      <c r="DNF1556"/>
      <c r="DNG1556"/>
      <c r="DNH1556"/>
      <c r="DNI1556"/>
      <c r="DNJ1556"/>
      <c r="DNK1556"/>
      <c r="DNL1556"/>
      <c r="DNM1556"/>
      <c r="DNN1556"/>
      <c r="DNO1556"/>
      <c r="DNP1556"/>
      <c r="DNQ1556"/>
      <c r="DNR1556"/>
      <c r="DNS1556"/>
      <c r="DNT1556"/>
      <c r="DNU1556"/>
      <c r="DNV1556"/>
      <c r="DNW1556"/>
      <c r="DNX1556"/>
      <c r="DNY1556"/>
      <c r="DNZ1556"/>
      <c r="DOA1556"/>
      <c r="DOB1556"/>
      <c r="DOC1556"/>
      <c r="DOD1556"/>
      <c r="DOE1556"/>
      <c r="DOF1556"/>
      <c r="DOG1556"/>
      <c r="DOH1556"/>
      <c r="DOI1556"/>
      <c r="DOJ1556"/>
      <c r="DOK1556"/>
      <c r="DOL1556"/>
      <c r="DOM1556"/>
      <c r="DON1556"/>
      <c r="DOO1556"/>
      <c r="DOP1556"/>
      <c r="DOQ1556"/>
      <c r="DOR1556"/>
      <c r="DOS1556"/>
      <c r="DOT1556"/>
      <c r="DOU1556"/>
      <c r="DOV1556"/>
      <c r="DOW1556"/>
      <c r="DOX1556"/>
      <c r="DOY1556"/>
      <c r="DOZ1556"/>
      <c r="DPA1556"/>
      <c r="DPB1556"/>
      <c r="DPC1556"/>
      <c r="DPD1556"/>
      <c r="DPE1556"/>
      <c r="DPF1556"/>
      <c r="DPG1556"/>
      <c r="DPH1556"/>
      <c r="DPI1556"/>
      <c r="DPJ1556"/>
      <c r="DPK1556"/>
      <c r="DPL1556"/>
      <c r="DPM1556"/>
      <c r="DPN1556"/>
      <c r="DPO1556"/>
      <c r="DPP1556"/>
      <c r="DPQ1556"/>
      <c r="DPR1556"/>
      <c r="DPS1556"/>
      <c r="DPT1556"/>
      <c r="DPU1556"/>
      <c r="DPV1556"/>
      <c r="DPW1556"/>
      <c r="DPX1556"/>
      <c r="DPY1556"/>
      <c r="DPZ1556"/>
      <c r="DQA1556"/>
      <c r="DQB1556"/>
      <c r="DQC1556"/>
      <c r="DQD1556"/>
      <c r="DQE1556"/>
      <c r="DQF1556"/>
      <c r="DQG1556"/>
      <c r="DQH1556"/>
      <c r="DQI1556"/>
      <c r="DQJ1556"/>
      <c r="DQK1556"/>
      <c r="DQL1556"/>
      <c r="DQM1556"/>
      <c r="DQN1556"/>
      <c r="DQO1556"/>
      <c r="DQP1556"/>
      <c r="DQQ1556"/>
      <c r="DQR1556"/>
      <c r="DQS1556"/>
      <c r="DQT1556"/>
      <c r="DQU1556"/>
      <c r="DQV1556"/>
      <c r="DQW1556"/>
      <c r="DQX1556"/>
      <c r="DQY1556"/>
      <c r="DQZ1556"/>
      <c r="DRA1556"/>
      <c r="DRB1556"/>
      <c r="DRC1556"/>
      <c r="DRD1556"/>
      <c r="DRE1556"/>
      <c r="DRF1556"/>
      <c r="DRG1556"/>
      <c r="DRH1556"/>
      <c r="DRI1556"/>
      <c r="DRJ1556"/>
      <c r="DRK1556"/>
      <c r="DRL1556"/>
      <c r="DRM1556"/>
      <c r="DRN1556"/>
      <c r="DRO1556"/>
      <c r="DRP1556"/>
      <c r="DRQ1556"/>
      <c r="DRR1556"/>
      <c r="DRS1556"/>
      <c r="DRT1556"/>
      <c r="DRU1556"/>
      <c r="DRV1556"/>
      <c r="DRW1556"/>
      <c r="DRX1556"/>
      <c r="DRY1556"/>
      <c r="DRZ1556"/>
      <c r="DSA1556"/>
      <c r="DSB1556"/>
      <c r="DSC1556"/>
      <c r="DSD1556"/>
      <c r="DSE1556"/>
      <c r="DSF1556"/>
      <c r="DSG1556"/>
      <c r="DSH1556"/>
      <c r="DSI1556"/>
      <c r="DSJ1556"/>
      <c r="DSK1556"/>
      <c r="DSL1556"/>
      <c r="DSM1556"/>
      <c r="DSN1556"/>
      <c r="DSO1556"/>
      <c r="DSP1556"/>
      <c r="DSQ1556"/>
      <c r="DSR1556"/>
      <c r="DSS1556"/>
      <c r="DST1556"/>
      <c r="DSU1556"/>
      <c r="DSV1556"/>
      <c r="DSW1556"/>
      <c r="DSX1556"/>
      <c r="DSY1556"/>
      <c r="DSZ1556"/>
      <c r="DTA1556"/>
      <c r="DTB1556"/>
      <c r="DTC1556"/>
      <c r="DTD1556"/>
      <c r="DTE1556"/>
      <c r="DTF1556"/>
      <c r="DTG1556"/>
      <c r="DTH1556"/>
      <c r="DTI1556"/>
      <c r="DTJ1556"/>
      <c r="DTK1556"/>
      <c r="DTL1556"/>
      <c r="DTM1556"/>
      <c r="DTN1556"/>
      <c r="DTO1556"/>
      <c r="DTP1556"/>
      <c r="DTQ1556"/>
      <c r="DTR1556"/>
      <c r="DTS1556"/>
      <c r="DTT1556"/>
      <c r="DTU1556"/>
      <c r="DTV1556"/>
      <c r="DTW1556"/>
      <c r="DTX1556"/>
      <c r="DTY1556"/>
      <c r="DTZ1556"/>
      <c r="DUA1556"/>
      <c r="DUB1556"/>
      <c r="DUC1556"/>
      <c r="DUD1556"/>
      <c r="DUE1556"/>
      <c r="DUF1556"/>
      <c r="DUG1556"/>
      <c r="DUH1556"/>
      <c r="DUI1556"/>
      <c r="DUJ1556"/>
      <c r="DUK1556"/>
      <c r="DUL1556"/>
      <c r="DUM1556"/>
      <c r="DUN1556"/>
      <c r="DUO1556"/>
      <c r="DUP1556"/>
      <c r="DUQ1556"/>
      <c r="DUR1556"/>
      <c r="DUS1556"/>
      <c r="DUT1556"/>
      <c r="DUU1556"/>
      <c r="DUV1556"/>
      <c r="DUW1556"/>
      <c r="DUX1556"/>
      <c r="DUY1556"/>
      <c r="DUZ1556"/>
      <c r="DVA1556"/>
      <c r="DVB1556"/>
      <c r="DVC1556"/>
      <c r="DVD1556"/>
      <c r="DVE1556"/>
      <c r="DVF1556"/>
      <c r="DVG1556"/>
      <c r="DVH1556"/>
      <c r="DVI1556"/>
      <c r="DVJ1556"/>
      <c r="DVK1556"/>
      <c r="DVL1556"/>
      <c r="DVM1556"/>
      <c r="DVN1556"/>
      <c r="DVO1556"/>
      <c r="DVP1556"/>
      <c r="DVQ1556"/>
      <c r="DVR1556"/>
      <c r="DVS1556"/>
      <c r="DVT1556"/>
      <c r="DVU1556"/>
      <c r="DVV1556"/>
      <c r="DVW1556"/>
      <c r="DVX1556"/>
      <c r="DVY1556"/>
      <c r="DVZ1556"/>
      <c r="DWA1556"/>
      <c r="DWB1556"/>
      <c r="DWC1556"/>
      <c r="DWD1556"/>
      <c r="DWE1556"/>
      <c r="DWF1556"/>
      <c r="DWG1556"/>
      <c r="DWH1556"/>
      <c r="DWI1556"/>
      <c r="DWJ1556"/>
      <c r="DWK1556"/>
      <c r="DWL1556"/>
      <c r="DWM1556"/>
      <c r="DWN1556"/>
      <c r="DWO1556"/>
      <c r="DWP1556"/>
      <c r="DWQ1556"/>
      <c r="DWR1556"/>
      <c r="DWS1556"/>
      <c r="DWT1556"/>
      <c r="DWU1556"/>
      <c r="DWV1556"/>
      <c r="DWW1556"/>
      <c r="DWX1556"/>
      <c r="DWY1556"/>
      <c r="DWZ1556"/>
      <c r="DXA1556"/>
      <c r="DXB1556"/>
      <c r="DXC1556"/>
      <c r="DXD1556"/>
      <c r="DXE1556"/>
      <c r="DXF1556"/>
      <c r="DXG1556"/>
      <c r="DXH1556"/>
      <c r="DXI1556"/>
      <c r="DXJ1556"/>
      <c r="DXK1556"/>
      <c r="DXL1556"/>
      <c r="DXM1556"/>
      <c r="DXN1556"/>
      <c r="DXO1556"/>
      <c r="DXP1556"/>
      <c r="DXQ1556"/>
      <c r="DXR1556"/>
      <c r="DXS1556"/>
      <c r="DXT1556"/>
      <c r="DXU1556"/>
      <c r="DXV1556"/>
      <c r="DXW1556"/>
      <c r="DXX1556"/>
      <c r="DXY1556"/>
      <c r="DXZ1556"/>
      <c r="DYA1556"/>
      <c r="DYB1556"/>
      <c r="DYC1556"/>
      <c r="DYD1556"/>
      <c r="DYE1556"/>
      <c r="DYF1556"/>
      <c r="DYG1556"/>
      <c r="DYH1556"/>
      <c r="DYI1556"/>
      <c r="DYJ1556"/>
      <c r="DYK1556"/>
      <c r="DYL1556"/>
      <c r="DYM1556"/>
      <c r="DYN1556"/>
      <c r="DYO1556"/>
      <c r="DYP1556"/>
      <c r="DYQ1556"/>
      <c r="DYR1556"/>
      <c r="DYS1556"/>
      <c r="DYT1556"/>
      <c r="DYU1556"/>
      <c r="DYV1556"/>
      <c r="DYW1556"/>
      <c r="DYX1556"/>
      <c r="DYY1556"/>
      <c r="DYZ1556"/>
      <c r="DZA1556"/>
      <c r="DZB1556"/>
      <c r="DZC1556"/>
      <c r="DZD1556"/>
      <c r="DZE1556"/>
      <c r="DZF1556"/>
      <c r="DZG1556"/>
      <c r="DZH1556"/>
      <c r="DZI1556"/>
      <c r="DZJ1556"/>
      <c r="DZK1556"/>
      <c r="DZL1556"/>
      <c r="DZM1556"/>
      <c r="DZN1556"/>
      <c r="DZO1556"/>
      <c r="DZP1556"/>
      <c r="DZQ1556"/>
      <c r="DZR1556"/>
      <c r="DZS1556"/>
      <c r="DZT1556"/>
      <c r="DZU1556"/>
      <c r="DZV1556"/>
      <c r="DZW1556"/>
      <c r="DZX1556"/>
      <c r="DZY1556"/>
      <c r="DZZ1556"/>
      <c r="EAA1556"/>
      <c r="EAB1556"/>
      <c r="EAC1556"/>
      <c r="EAD1556"/>
      <c r="EAE1556"/>
      <c r="EAF1556"/>
      <c r="EAG1556"/>
      <c r="EAH1556"/>
      <c r="EAI1556"/>
      <c r="EAJ1556"/>
      <c r="EAK1556"/>
      <c r="EAL1556"/>
      <c r="EAM1556"/>
      <c r="EAN1556"/>
      <c r="EAO1556"/>
      <c r="EAP1556"/>
      <c r="EAQ1556"/>
      <c r="EAR1556"/>
      <c r="EAS1556"/>
      <c r="EAT1556"/>
      <c r="EAU1556"/>
      <c r="EAV1556"/>
      <c r="EAW1556"/>
      <c r="EAX1556"/>
      <c r="EAY1556"/>
      <c r="EAZ1556"/>
      <c r="EBA1556"/>
      <c r="EBB1556"/>
      <c r="EBC1556"/>
      <c r="EBD1556"/>
      <c r="EBE1556"/>
      <c r="EBF1556"/>
      <c r="EBG1556"/>
      <c r="EBH1556"/>
      <c r="EBI1556"/>
      <c r="EBJ1556"/>
      <c r="EBK1556"/>
      <c r="EBL1556"/>
      <c r="EBM1556"/>
      <c r="EBN1556"/>
      <c r="EBO1556"/>
      <c r="EBP1556"/>
      <c r="EBQ1556"/>
      <c r="EBR1556"/>
      <c r="EBS1556"/>
      <c r="EBT1556"/>
      <c r="EBU1556"/>
      <c r="EBV1556"/>
      <c r="EBW1556"/>
      <c r="EBX1556"/>
      <c r="EBY1556"/>
      <c r="EBZ1556"/>
      <c r="ECA1556"/>
      <c r="ECB1556"/>
      <c r="ECC1556"/>
      <c r="ECD1556"/>
      <c r="ECE1556"/>
      <c r="ECF1556"/>
      <c r="ECG1556"/>
      <c r="ECH1556"/>
      <c r="ECI1556"/>
      <c r="ECJ1556"/>
      <c r="ECK1556"/>
      <c r="ECL1556"/>
      <c r="ECM1556"/>
      <c r="ECN1556"/>
      <c r="ECO1556"/>
      <c r="ECP1556"/>
      <c r="ECQ1556"/>
      <c r="ECR1556"/>
      <c r="ECS1556"/>
      <c r="ECT1556"/>
      <c r="ECU1556"/>
      <c r="ECV1556"/>
      <c r="ECW1556"/>
      <c r="ECX1556"/>
      <c r="ECY1556"/>
      <c r="ECZ1556"/>
      <c r="EDA1556"/>
      <c r="EDB1556"/>
      <c r="EDC1556"/>
      <c r="EDD1556"/>
      <c r="EDE1556"/>
      <c r="EDF1556"/>
      <c r="EDG1556"/>
      <c r="EDH1556"/>
      <c r="EDI1556"/>
      <c r="EDJ1556"/>
      <c r="EDK1556"/>
      <c r="EDL1556"/>
      <c r="EDM1556"/>
      <c r="EDN1556"/>
      <c r="EDO1556"/>
      <c r="EDP1556"/>
      <c r="EDQ1556"/>
      <c r="EDR1556"/>
      <c r="EDS1556"/>
      <c r="EDT1556"/>
      <c r="EDU1556"/>
      <c r="EDV1556"/>
      <c r="EDW1556"/>
      <c r="EDX1556"/>
      <c r="EDY1556"/>
      <c r="EDZ1556"/>
      <c r="EEA1556"/>
      <c r="EEB1556"/>
      <c r="EEC1556"/>
      <c r="EED1556"/>
      <c r="EEE1556"/>
      <c r="EEF1556"/>
      <c r="EEG1556"/>
      <c r="EEH1556"/>
      <c r="EEI1556"/>
      <c r="EEJ1556"/>
      <c r="EEK1556"/>
      <c r="EEL1556"/>
      <c r="EEM1556"/>
      <c r="EEN1556"/>
      <c r="EEO1556"/>
      <c r="EEP1556"/>
      <c r="EEQ1556"/>
      <c r="EER1556"/>
      <c r="EES1556"/>
      <c r="EET1556"/>
      <c r="EEU1556"/>
      <c r="EEV1556"/>
      <c r="EEW1556"/>
      <c r="EEX1556"/>
      <c r="EEY1556"/>
      <c r="EEZ1556"/>
      <c r="EFA1556"/>
      <c r="EFB1556"/>
      <c r="EFC1556"/>
      <c r="EFD1556"/>
      <c r="EFE1556"/>
      <c r="EFF1556"/>
      <c r="EFG1556"/>
      <c r="EFH1556"/>
      <c r="EFI1556"/>
      <c r="EFJ1556"/>
      <c r="EFK1556"/>
      <c r="EFL1556"/>
      <c r="EFM1556"/>
      <c r="EFN1556"/>
      <c r="EFO1556"/>
      <c r="EFP1556"/>
      <c r="EFQ1556"/>
      <c r="EFR1556"/>
      <c r="EFS1556"/>
      <c r="EFT1556"/>
      <c r="EFU1556"/>
      <c r="EFV1556"/>
      <c r="EFW1556"/>
      <c r="EFX1556"/>
      <c r="EFY1556"/>
      <c r="EFZ1556"/>
      <c r="EGA1556"/>
      <c r="EGB1556"/>
      <c r="EGC1556"/>
      <c r="EGD1556"/>
      <c r="EGE1556"/>
      <c r="EGF1556"/>
      <c r="EGG1556"/>
      <c r="EGH1556"/>
      <c r="EGI1556"/>
      <c r="EGJ1556"/>
      <c r="EGK1556"/>
      <c r="EGL1556"/>
      <c r="EGM1556"/>
      <c r="EGN1556"/>
      <c r="EGO1556"/>
      <c r="EGP1556"/>
      <c r="EGQ1556"/>
      <c r="EGR1556"/>
      <c r="EGS1556"/>
      <c r="EGT1556"/>
      <c r="EGU1556"/>
      <c r="EGV1556"/>
      <c r="EGW1556"/>
      <c r="EGX1556"/>
      <c r="EGY1556"/>
      <c r="EGZ1556"/>
      <c r="EHA1556"/>
      <c r="EHB1556"/>
      <c r="EHC1556"/>
      <c r="EHD1556"/>
      <c r="EHE1556"/>
      <c r="EHF1556"/>
      <c r="EHG1556"/>
      <c r="EHH1556"/>
      <c r="EHI1556"/>
      <c r="EHJ1556"/>
      <c r="EHK1556"/>
      <c r="EHL1556"/>
      <c r="EHM1556"/>
      <c r="EHN1556"/>
      <c r="EHO1556"/>
      <c r="EHP1556"/>
      <c r="EHQ1556"/>
      <c r="EHR1556"/>
      <c r="EHS1556"/>
      <c r="EHT1556"/>
      <c r="EHU1556"/>
      <c r="EHV1556"/>
      <c r="EHW1556"/>
      <c r="EHX1556"/>
      <c r="EHY1556"/>
      <c r="EHZ1556"/>
      <c r="EIA1556"/>
      <c r="EIB1556"/>
      <c r="EIC1556"/>
      <c r="EID1556"/>
      <c r="EIE1556"/>
      <c r="EIF1556"/>
      <c r="EIG1556"/>
      <c r="EIH1556"/>
      <c r="EII1556"/>
      <c r="EIJ1556"/>
      <c r="EIK1556"/>
      <c r="EIL1556"/>
      <c r="EIM1556"/>
      <c r="EIN1556"/>
      <c r="EIO1556"/>
      <c r="EIP1556"/>
      <c r="EIQ1556"/>
      <c r="EIR1556"/>
      <c r="EIS1556"/>
      <c r="EIT1556"/>
      <c r="EIU1556"/>
      <c r="EIV1556"/>
      <c r="EIW1556"/>
      <c r="EIX1556"/>
      <c r="EIY1556"/>
      <c r="EIZ1556"/>
      <c r="EJA1556"/>
      <c r="EJB1556"/>
      <c r="EJC1556"/>
      <c r="EJD1556"/>
      <c r="EJE1556"/>
      <c r="EJF1556"/>
      <c r="EJG1556"/>
      <c r="EJH1556"/>
      <c r="EJI1556"/>
      <c r="EJJ1556"/>
      <c r="EJK1556"/>
      <c r="EJL1556"/>
      <c r="EJM1556"/>
      <c r="EJN1556"/>
      <c r="EJO1556"/>
      <c r="EJP1556"/>
      <c r="EJQ1556"/>
      <c r="EJR1556"/>
      <c r="EJS1556"/>
      <c r="EJT1556"/>
      <c r="EJU1556"/>
      <c r="EJV1556"/>
      <c r="EJW1556"/>
      <c r="EJX1556"/>
      <c r="EJY1556"/>
      <c r="EJZ1556"/>
      <c r="EKA1556"/>
      <c r="EKB1556"/>
      <c r="EKC1556"/>
      <c r="EKD1556"/>
      <c r="EKE1556"/>
      <c r="EKF1556"/>
      <c r="EKG1556"/>
      <c r="EKH1556"/>
      <c r="EKI1556"/>
      <c r="EKJ1556"/>
      <c r="EKK1556"/>
      <c r="EKL1556"/>
      <c r="EKM1556"/>
      <c r="EKN1556"/>
      <c r="EKO1556"/>
      <c r="EKP1556"/>
      <c r="EKQ1556"/>
      <c r="EKR1556"/>
      <c r="EKS1556"/>
      <c r="EKT1556"/>
      <c r="EKU1556"/>
      <c r="EKV1556"/>
      <c r="EKW1556"/>
      <c r="EKX1556"/>
      <c r="EKY1556"/>
      <c r="EKZ1556"/>
      <c r="ELA1556"/>
      <c r="ELB1556"/>
      <c r="ELC1556"/>
      <c r="ELD1556"/>
      <c r="ELE1556"/>
      <c r="ELF1556"/>
      <c r="ELG1556"/>
      <c r="ELH1556"/>
      <c r="ELI1556"/>
      <c r="ELJ1556"/>
      <c r="ELK1556"/>
      <c r="ELL1556"/>
      <c r="ELM1556"/>
      <c r="ELN1556"/>
      <c r="ELO1556"/>
      <c r="ELP1556"/>
      <c r="ELQ1556"/>
      <c r="ELR1556"/>
      <c r="ELS1556"/>
      <c r="ELT1556"/>
      <c r="ELU1556"/>
      <c r="ELV1556"/>
      <c r="ELW1556"/>
      <c r="ELX1556"/>
      <c r="ELY1556"/>
      <c r="ELZ1556"/>
      <c r="EMA1556"/>
      <c r="EMB1556"/>
      <c r="EMC1556"/>
      <c r="EMD1556"/>
      <c r="EME1556"/>
      <c r="EMF1556"/>
      <c r="EMG1556"/>
      <c r="EMH1556"/>
      <c r="EMI1556"/>
      <c r="EMJ1556"/>
      <c r="EMK1556"/>
      <c r="EML1556"/>
      <c r="EMM1556"/>
      <c r="EMN1556"/>
      <c r="EMO1556"/>
      <c r="EMP1556"/>
      <c r="EMQ1556"/>
      <c r="EMR1556"/>
      <c r="EMS1556"/>
      <c r="EMT1556"/>
      <c r="EMU1556"/>
      <c r="EMV1556"/>
      <c r="EMW1556"/>
      <c r="EMX1556"/>
      <c r="EMY1556"/>
      <c r="EMZ1556"/>
      <c r="ENA1556"/>
      <c r="ENB1556"/>
      <c r="ENC1556"/>
      <c r="END1556"/>
      <c r="ENE1556"/>
      <c r="ENF1556"/>
      <c r="ENG1556"/>
      <c r="ENH1556"/>
      <c r="ENI1556"/>
      <c r="ENJ1556"/>
      <c r="ENK1556"/>
      <c r="ENL1556"/>
      <c r="ENM1556"/>
      <c r="ENN1556"/>
      <c r="ENO1556"/>
      <c r="ENP1556"/>
      <c r="ENQ1556"/>
      <c r="ENR1556"/>
      <c r="ENS1556"/>
      <c r="ENT1556"/>
      <c r="ENU1556"/>
      <c r="ENV1556"/>
      <c r="ENW1556"/>
      <c r="ENX1556"/>
      <c r="ENY1556"/>
      <c r="ENZ1556"/>
      <c r="EOA1556"/>
      <c r="EOB1556"/>
      <c r="EOC1556"/>
      <c r="EOD1556"/>
      <c r="EOE1556"/>
      <c r="EOF1556"/>
      <c r="EOG1556"/>
      <c r="EOH1556"/>
      <c r="EOI1556"/>
      <c r="EOJ1556"/>
      <c r="EOK1556"/>
      <c r="EOL1556"/>
      <c r="EOM1556"/>
      <c r="EON1556"/>
      <c r="EOO1556"/>
      <c r="EOP1556"/>
      <c r="EOQ1556"/>
      <c r="EOR1556"/>
      <c r="EOS1556"/>
      <c r="EOT1556"/>
      <c r="EOU1556"/>
      <c r="EOV1556"/>
      <c r="EOW1556"/>
      <c r="EOX1556"/>
      <c r="EOY1556"/>
      <c r="EOZ1556"/>
      <c r="EPA1556"/>
      <c r="EPB1556"/>
      <c r="EPC1556"/>
      <c r="EPD1556"/>
      <c r="EPE1556"/>
      <c r="EPF1556"/>
      <c r="EPG1556"/>
      <c r="EPH1556"/>
      <c r="EPI1556"/>
      <c r="EPJ1556"/>
      <c r="EPK1556"/>
      <c r="EPL1556"/>
      <c r="EPM1556"/>
      <c r="EPN1556"/>
      <c r="EPO1556"/>
      <c r="EPP1556"/>
      <c r="EPQ1556"/>
      <c r="EPR1556"/>
      <c r="EPS1556"/>
      <c r="EPT1556"/>
      <c r="EPU1556"/>
      <c r="EPV1556"/>
      <c r="EPW1556"/>
      <c r="EPX1556"/>
      <c r="EPY1556"/>
      <c r="EPZ1556"/>
      <c r="EQA1556"/>
      <c r="EQB1556"/>
      <c r="EQC1556"/>
      <c r="EQD1556"/>
      <c r="EQE1556"/>
      <c r="EQF1556"/>
      <c r="EQG1556"/>
      <c r="EQH1556"/>
      <c r="EQI1556"/>
      <c r="EQJ1556"/>
      <c r="EQK1556"/>
      <c r="EQL1556"/>
      <c r="EQM1556"/>
      <c r="EQN1556"/>
      <c r="EQO1556"/>
      <c r="EQP1556"/>
      <c r="EQQ1556"/>
      <c r="EQR1556"/>
      <c r="EQS1556"/>
      <c r="EQT1556"/>
      <c r="EQU1556"/>
      <c r="EQV1556"/>
      <c r="EQW1556"/>
      <c r="EQX1556"/>
      <c r="EQY1556"/>
      <c r="EQZ1556"/>
      <c r="ERA1556"/>
      <c r="ERB1556"/>
      <c r="ERC1556"/>
      <c r="ERD1556"/>
      <c r="ERE1556"/>
      <c r="ERF1556"/>
      <c r="ERG1556"/>
      <c r="ERH1556"/>
      <c r="ERI1556"/>
      <c r="ERJ1556"/>
      <c r="ERK1556"/>
      <c r="ERL1556"/>
      <c r="ERM1556"/>
      <c r="ERN1556"/>
      <c r="ERO1556"/>
      <c r="ERP1556"/>
      <c r="ERQ1556"/>
      <c r="ERR1556"/>
      <c r="ERS1556"/>
      <c r="ERT1556"/>
      <c r="ERU1556"/>
      <c r="ERV1556"/>
      <c r="ERW1556"/>
      <c r="ERX1556"/>
      <c r="ERY1556"/>
      <c r="ERZ1556"/>
      <c r="ESA1556"/>
      <c r="ESB1556"/>
      <c r="ESC1556"/>
      <c r="ESD1556"/>
      <c r="ESE1556"/>
      <c r="ESF1556"/>
      <c r="ESG1556"/>
      <c r="ESH1556"/>
      <c r="ESI1556"/>
      <c r="ESJ1556"/>
      <c r="ESK1556"/>
      <c r="ESL1556"/>
      <c r="ESM1556"/>
      <c r="ESN1556"/>
      <c r="ESO1556"/>
      <c r="ESP1556"/>
      <c r="ESQ1556"/>
      <c r="ESR1556"/>
      <c r="ESS1556"/>
      <c r="EST1556"/>
      <c r="ESU1556"/>
      <c r="ESV1556"/>
      <c r="ESW1556"/>
      <c r="ESX1556"/>
      <c r="ESY1556"/>
      <c r="ESZ1556"/>
      <c r="ETA1556"/>
      <c r="ETB1556"/>
      <c r="ETC1556"/>
      <c r="ETD1556"/>
      <c r="ETE1556"/>
      <c r="ETF1556"/>
      <c r="ETG1556"/>
      <c r="ETH1556"/>
      <c r="ETI1556"/>
      <c r="ETJ1556"/>
      <c r="ETK1556"/>
      <c r="ETL1556"/>
      <c r="ETM1556"/>
      <c r="ETN1556"/>
      <c r="ETO1556"/>
      <c r="ETP1556"/>
      <c r="ETQ1556"/>
      <c r="ETR1556"/>
      <c r="ETS1556"/>
      <c r="ETT1556"/>
      <c r="ETU1556"/>
      <c r="ETV1556"/>
      <c r="ETW1556"/>
      <c r="ETX1556"/>
      <c r="ETY1556"/>
      <c r="ETZ1556"/>
      <c r="EUA1556"/>
      <c r="EUB1556"/>
      <c r="EUC1556"/>
      <c r="EUD1556"/>
      <c r="EUE1556"/>
      <c r="EUF1556"/>
      <c r="EUG1556"/>
      <c r="EUH1556"/>
      <c r="EUI1556"/>
      <c r="EUJ1556"/>
      <c r="EUK1556"/>
      <c r="EUL1556"/>
      <c r="EUM1556"/>
      <c r="EUN1556"/>
      <c r="EUO1556"/>
      <c r="EUP1556"/>
      <c r="EUQ1556"/>
      <c r="EUR1556"/>
      <c r="EUS1556"/>
      <c r="EUT1556"/>
      <c r="EUU1556"/>
      <c r="EUV1556"/>
      <c r="EUW1556"/>
      <c r="EUX1556"/>
      <c r="EUY1556"/>
      <c r="EUZ1556"/>
      <c r="EVA1556"/>
      <c r="EVB1556"/>
      <c r="EVC1556"/>
      <c r="EVD1556"/>
      <c r="EVE1556"/>
      <c r="EVF1556"/>
      <c r="EVG1556"/>
      <c r="EVH1556"/>
      <c r="EVI1556"/>
      <c r="EVJ1556"/>
      <c r="EVK1556"/>
      <c r="EVL1556"/>
      <c r="EVM1556"/>
      <c r="EVN1556"/>
      <c r="EVO1556"/>
      <c r="EVP1556"/>
      <c r="EVQ1556"/>
      <c r="EVR1556"/>
      <c r="EVS1556"/>
      <c r="EVT1556"/>
      <c r="EVU1556"/>
      <c r="EVV1556"/>
      <c r="EVW1556"/>
      <c r="EVX1556"/>
      <c r="EVY1556"/>
      <c r="EVZ1556"/>
      <c r="EWA1556"/>
      <c r="EWB1556"/>
      <c r="EWC1556"/>
      <c r="EWD1556"/>
      <c r="EWE1556"/>
      <c r="EWF1556"/>
      <c r="EWG1556"/>
      <c r="EWH1556"/>
      <c r="EWI1556"/>
      <c r="EWJ1556"/>
      <c r="EWK1556"/>
      <c r="EWL1556"/>
      <c r="EWM1556"/>
      <c r="EWN1556"/>
      <c r="EWO1556"/>
      <c r="EWP1556"/>
      <c r="EWQ1556"/>
      <c r="EWR1556"/>
      <c r="EWS1556"/>
      <c r="EWT1556"/>
      <c r="EWU1556"/>
      <c r="EWV1556"/>
      <c r="EWW1556"/>
      <c r="EWX1556"/>
      <c r="EWY1556"/>
      <c r="EWZ1556"/>
      <c r="EXA1556"/>
      <c r="EXB1556"/>
      <c r="EXC1556"/>
      <c r="EXD1556"/>
      <c r="EXE1556"/>
      <c r="EXF1556"/>
      <c r="EXG1556"/>
      <c r="EXH1556"/>
      <c r="EXI1556"/>
      <c r="EXJ1556"/>
      <c r="EXK1556"/>
      <c r="EXL1556"/>
      <c r="EXM1556"/>
      <c r="EXN1556"/>
      <c r="EXO1556"/>
      <c r="EXP1556"/>
      <c r="EXQ1556"/>
      <c r="EXR1556"/>
      <c r="EXS1556"/>
      <c r="EXT1556"/>
      <c r="EXU1556"/>
      <c r="EXV1556"/>
      <c r="EXW1556"/>
      <c r="EXX1556"/>
      <c r="EXY1556"/>
      <c r="EXZ1556"/>
      <c r="EYA1556"/>
      <c r="EYB1556"/>
      <c r="EYC1556"/>
      <c r="EYD1556"/>
      <c r="EYE1556"/>
      <c r="EYF1556"/>
      <c r="EYG1556"/>
      <c r="EYH1556"/>
      <c r="EYI1556"/>
      <c r="EYJ1556"/>
      <c r="EYK1556"/>
      <c r="EYL1556"/>
      <c r="EYM1556"/>
      <c r="EYN1556"/>
      <c r="EYO1556"/>
      <c r="EYP1556"/>
      <c r="EYQ1556"/>
      <c r="EYR1556"/>
      <c r="EYS1556"/>
      <c r="EYT1556"/>
      <c r="EYU1556"/>
      <c r="EYV1556"/>
      <c r="EYW1556"/>
      <c r="EYX1556"/>
      <c r="EYY1556"/>
      <c r="EYZ1556"/>
      <c r="EZA1556"/>
      <c r="EZB1556"/>
      <c r="EZC1556"/>
      <c r="EZD1556"/>
      <c r="EZE1556"/>
      <c r="EZF1556"/>
      <c r="EZG1556"/>
      <c r="EZH1556"/>
      <c r="EZI1556"/>
      <c r="EZJ1556"/>
      <c r="EZK1556"/>
      <c r="EZL1556"/>
      <c r="EZM1556"/>
      <c r="EZN1556"/>
      <c r="EZO1556"/>
      <c r="EZP1556"/>
      <c r="EZQ1556"/>
      <c r="EZR1556"/>
      <c r="EZS1556"/>
      <c r="EZT1556"/>
      <c r="EZU1556"/>
      <c r="EZV1556"/>
      <c r="EZW1556"/>
      <c r="EZX1556"/>
      <c r="EZY1556"/>
      <c r="EZZ1556"/>
      <c r="FAA1556"/>
      <c r="FAB1556"/>
      <c r="FAC1556"/>
      <c r="FAD1556"/>
      <c r="FAE1556"/>
      <c r="FAF1556"/>
      <c r="FAG1556"/>
      <c r="FAH1556"/>
      <c r="FAI1556"/>
      <c r="FAJ1556"/>
      <c r="FAK1556"/>
      <c r="FAL1556"/>
      <c r="FAM1556"/>
      <c r="FAN1556"/>
      <c r="FAO1556"/>
      <c r="FAP1556"/>
      <c r="FAQ1556"/>
      <c r="FAR1556"/>
      <c r="FAS1556"/>
      <c r="FAT1556"/>
      <c r="FAU1556"/>
      <c r="FAV1556"/>
      <c r="FAW1556"/>
      <c r="FAX1556"/>
      <c r="FAY1556"/>
      <c r="FAZ1556"/>
      <c r="FBA1556"/>
      <c r="FBB1556"/>
      <c r="FBC1556"/>
      <c r="FBD1556"/>
      <c r="FBE1556"/>
      <c r="FBF1556"/>
      <c r="FBG1556"/>
      <c r="FBH1556"/>
      <c r="FBI1556"/>
      <c r="FBJ1556"/>
      <c r="FBK1556"/>
      <c r="FBL1556"/>
      <c r="FBM1556"/>
      <c r="FBN1556"/>
      <c r="FBO1556"/>
      <c r="FBP1556"/>
      <c r="FBQ1556"/>
      <c r="FBR1556"/>
      <c r="FBS1556"/>
      <c r="FBT1556"/>
      <c r="FBU1556"/>
      <c r="FBV1556"/>
      <c r="FBW1556"/>
      <c r="FBX1556"/>
      <c r="FBY1556"/>
      <c r="FBZ1556"/>
      <c r="FCA1556"/>
      <c r="FCB1556"/>
      <c r="FCC1556"/>
      <c r="FCD1556"/>
      <c r="FCE1556"/>
      <c r="FCF1556"/>
      <c r="FCG1556"/>
      <c r="FCH1556"/>
      <c r="FCI1556"/>
      <c r="FCJ1556"/>
      <c r="FCK1556"/>
      <c r="FCL1556"/>
      <c r="FCM1556"/>
      <c r="FCN1556"/>
      <c r="FCO1556"/>
      <c r="FCP1556"/>
      <c r="FCQ1556"/>
      <c r="FCR1556"/>
      <c r="FCS1556"/>
      <c r="FCT1556"/>
      <c r="FCU1556"/>
      <c r="FCV1556"/>
      <c r="FCW1556"/>
      <c r="FCX1556"/>
      <c r="FCY1556"/>
      <c r="FCZ1556"/>
      <c r="FDA1556"/>
      <c r="FDB1556"/>
      <c r="FDC1556"/>
      <c r="FDD1556"/>
      <c r="FDE1556"/>
      <c r="FDF1556"/>
      <c r="FDG1556"/>
      <c r="FDH1556"/>
      <c r="FDI1556"/>
      <c r="FDJ1556"/>
      <c r="FDK1556"/>
      <c r="FDL1556"/>
      <c r="FDM1556"/>
      <c r="FDN1556"/>
      <c r="FDO1556"/>
      <c r="FDP1556"/>
      <c r="FDQ1556"/>
      <c r="FDR1556"/>
      <c r="FDS1556"/>
      <c r="FDT1556"/>
      <c r="FDU1556"/>
      <c r="FDV1556"/>
      <c r="FDW1556"/>
      <c r="FDX1556"/>
      <c r="FDY1556"/>
      <c r="FDZ1556"/>
      <c r="FEA1556"/>
      <c r="FEB1556"/>
      <c r="FEC1556"/>
      <c r="FED1556"/>
      <c r="FEE1556"/>
      <c r="FEF1556"/>
      <c r="FEG1556"/>
      <c r="FEH1556"/>
      <c r="FEI1556"/>
      <c r="FEJ1556"/>
      <c r="FEK1556"/>
      <c r="FEL1556"/>
      <c r="FEM1556"/>
      <c r="FEN1556"/>
      <c r="FEO1556"/>
      <c r="FEP1556"/>
      <c r="FEQ1556"/>
      <c r="FER1556"/>
      <c r="FES1556"/>
      <c r="FET1556"/>
      <c r="FEU1556"/>
      <c r="FEV1556"/>
      <c r="FEW1556"/>
      <c r="FEX1556"/>
      <c r="FEY1556"/>
      <c r="FEZ1556"/>
      <c r="FFA1556"/>
      <c r="FFB1556"/>
      <c r="FFC1556"/>
      <c r="FFD1556"/>
      <c r="FFE1556"/>
      <c r="FFF1556"/>
      <c r="FFG1556"/>
      <c r="FFH1556"/>
      <c r="FFI1556"/>
      <c r="FFJ1556"/>
      <c r="FFK1556"/>
      <c r="FFL1556"/>
      <c r="FFM1556"/>
      <c r="FFN1556"/>
      <c r="FFO1556"/>
      <c r="FFP1556"/>
      <c r="FFQ1556"/>
      <c r="FFR1556"/>
      <c r="FFS1556"/>
      <c r="FFT1556"/>
      <c r="FFU1556"/>
      <c r="FFV1556"/>
      <c r="FFW1556"/>
      <c r="FFX1556"/>
      <c r="FFY1556"/>
      <c r="FFZ1556"/>
      <c r="FGA1556"/>
      <c r="FGB1556"/>
      <c r="FGC1556"/>
      <c r="FGD1556"/>
      <c r="FGE1556"/>
      <c r="FGF1556"/>
      <c r="FGG1556"/>
      <c r="FGH1556"/>
      <c r="FGI1556"/>
      <c r="FGJ1556"/>
      <c r="FGK1556"/>
      <c r="FGL1556"/>
      <c r="FGM1556"/>
      <c r="FGN1556"/>
      <c r="FGO1556"/>
      <c r="FGP1556"/>
      <c r="FGQ1556"/>
      <c r="FGR1556"/>
      <c r="FGS1556"/>
      <c r="FGT1556"/>
      <c r="FGU1556"/>
      <c r="FGV1556"/>
      <c r="FGW1556"/>
      <c r="FGX1556"/>
      <c r="FGY1556"/>
      <c r="FGZ1556"/>
      <c r="FHA1556"/>
      <c r="FHB1556"/>
      <c r="FHC1556"/>
      <c r="FHD1556"/>
      <c r="FHE1556"/>
      <c r="FHF1556"/>
      <c r="FHG1556"/>
      <c r="FHH1556"/>
      <c r="FHI1556"/>
      <c r="FHJ1556"/>
      <c r="FHK1556"/>
      <c r="FHL1556"/>
      <c r="FHM1556"/>
      <c r="FHN1556"/>
      <c r="FHO1556"/>
      <c r="FHP1556"/>
      <c r="FHQ1556"/>
      <c r="FHR1556"/>
      <c r="FHS1556"/>
      <c r="FHT1556"/>
      <c r="FHU1556"/>
      <c r="FHV1556"/>
      <c r="FHW1556"/>
      <c r="FHX1556"/>
      <c r="FHY1556"/>
      <c r="FHZ1556"/>
      <c r="FIA1556"/>
      <c r="FIB1556"/>
      <c r="FIC1556"/>
      <c r="FID1556"/>
      <c r="FIE1556"/>
      <c r="FIF1556"/>
      <c r="FIG1556"/>
      <c r="FIH1556"/>
      <c r="FII1556"/>
      <c r="FIJ1556"/>
      <c r="FIK1556"/>
      <c r="FIL1556"/>
      <c r="FIM1556"/>
      <c r="FIN1556"/>
      <c r="FIO1556"/>
      <c r="FIP1556"/>
      <c r="FIQ1556"/>
      <c r="FIR1556"/>
      <c r="FIS1556"/>
      <c r="FIT1556"/>
      <c r="FIU1556"/>
      <c r="FIV1556"/>
      <c r="FIW1556"/>
      <c r="FIX1556"/>
      <c r="FIY1556"/>
      <c r="FIZ1556"/>
      <c r="FJA1556"/>
      <c r="FJB1556"/>
      <c r="FJC1556"/>
      <c r="FJD1556"/>
      <c r="FJE1556"/>
      <c r="FJF1556"/>
      <c r="FJG1556"/>
      <c r="FJH1556"/>
      <c r="FJI1556"/>
      <c r="FJJ1556"/>
      <c r="FJK1556"/>
      <c r="FJL1556"/>
      <c r="FJM1556"/>
      <c r="FJN1556"/>
      <c r="FJO1556"/>
      <c r="FJP1556"/>
      <c r="FJQ1556"/>
      <c r="FJR1556"/>
      <c r="FJS1556"/>
      <c r="FJT1556"/>
      <c r="FJU1556"/>
      <c r="FJV1556"/>
      <c r="FJW1556"/>
      <c r="FJX1556"/>
      <c r="FJY1556"/>
      <c r="FJZ1556"/>
      <c r="FKA1556"/>
      <c r="FKB1556"/>
      <c r="FKC1556"/>
      <c r="FKD1556"/>
      <c r="FKE1556"/>
      <c r="FKF1556"/>
      <c r="FKG1556"/>
      <c r="FKH1556"/>
      <c r="FKI1556"/>
      <c r="FKJ1556"/>
      <c r="FKK1556"/>
      <c r="FKL1556"/>
      <c r="FKM1556"/>
      <c r="FKN1556"/>
      <c r="FKO1556"/>
      <c r="FKP1556"/>
      <c r="FKQ1556"/>
      <c r="FKR1556"/>
      <c r="FKS1556"/>
      <c r="FKT1556"/>
      <c r="FKU1556"/>
      <c r="FKV1556"/>
      <c r="FKW1556"/>
      <c r="FKX1556"/>
      <c r="FKY1556"/>
      <c r="FKZ1556"/>
      <c r="FLA1556"/>
      <c r="FLB1556"/>
      <c r="FLC1556"/>
      <c r="FLD1556"/>
      <c r="FLE1556"/>
      <c r="FLF1556"/>
      <c r="FLG1556"/>
      <c r="FLH1556"/>
      <c r="FLI1556"/>
      <c r="FLJ1556"/>
      <c r="FLK1556"/>
      <c r="FLL1556"/>
      <c r="FLM1556"/>
      <c r="FLN1556"/>
      <c r="FLO1556"/>
      <c r="FLP1556"/>
      <c r="FLQ1556"/>
      <c r="FLR1556"/>
      <c r="FLS1556"/>
      <c r="FLT1556"/>
      <c r="FLU1556"/>
      <c r="FLV1556"/>
      <c r="FLW1556"/>
      <c r="FLX1556"/>
      <c r="FLY1556"/>
      <c r="FLZ1556"/>
      <c r="FMA1556"/>
      <c r="FMB1556"/>
      <c r="FMC1556"/>
      <c r="FMD1556"/>
      <c r="FME1556"/>
      <c r="FMF1556"/>
      <c r="FMG1556"/>
      <c r="FMH1556"/>
      <c r="FMI1556"/>
      <c r="FMJ1556"/>
      <c r="FMK1556"/>
      <c r="FML1556"/>
      <c r="FMM1556"/>
      <c r="FMN1556"/>
      <c r="FMO1556"/>
      <c r="FMP1556"/>
      <c r="FMQ1556"/>
      <c r="FMR1556"/>
      <c r="FMS1556"/>
      <c r="FMT1556"/>
      <c r="FMU1556"/>
      <c r="FMV1556"/>
      <c r="FMW1556"/>
      <c r="FMX1556"/>
      <c r="FMY1556"/>
      <c r="FMZ1556"/>
      <c r="FNA1556"/>
      <c r="FNB1556"/>
      <c r="FNC1556"/>
      <c r="FND1556"/>
      <c r="FNE1556"/>
      <c r="FNF1556"/>
      <c r="FNG1556"/>
      <c r="FNH1556"/>
      <c r="FNI1556"/>
      <c r="FNJ1556"/>
      <c r="FNK1556"/>
      <c r="FNL1556"/>
      <c r="FNM1556"/>
      <c r="FNN1556"/>
      <c r="FNO1556"/>
      <c r="FNP1556"/>
      <c r="FNQ1556"/>
      <c r="FNR1556"/>
      <c r="FNS1556"/>
      <c r="FNT1556"/>
      <c r="FNU1556"/>
      <c r="FNV1556"/>
      <c r="FNW1556"/>
      <c r="FNX1556"/>
      <c r="FNY1556"/>
      <c r="FNZ1556"/>
      <c r="FOA1556"/>
      <c r="FOB1556"/>
      <c r="FOC1556"/>
      <c r="FOD1556"/>
      <c r="FOE1556"/>
      <c r="FOF1556"/>
      <c r="FOG1556"/>
      <c r="FOH1556"/>
      <c r="FOI1556"/>
      <c r="FOJ1556"/>
      <c r="FOK1556"/>
      <c r="FOL1556"/>
      <c r="FOM1556"/>
      <c r="FON1556"/>
      <c r="FOO1556"/>
      <c r="FOP1556"/>
      <c r="FOQ1556"/>
      <c r="FOR1556"/>
      <c r="FOS1556"/>
      <c r="FOT1556"/>
      <c r="FOU1556"/>
      <c r="FOV1556"/>
      <c r="FOW1556"/>
      <c r="FOX1556"/>
      <c r="FOY1556"/>
      <c r="FOZ1556"/>
      <c r="FPA1556"/>
      <c r="FPB1556"/>
      <c r="FPC1556"/>
      <c r="FPD1556"/>
      <c r="FPE1556"/>
      <c r="FPF1556"/>
      <c r="FPG1556"/>
      <c r="FPH1556"/>
      <c r="FPI1556"/>
      <c r="FPJ1556"/>
      <c r="FPK1556"/>
      <c r="FPL1556"/>
      <c r="FPM1556"/>
      <c r="FPN1556"/>
      <c r="FPO1556"/>
      <c r="FPP1556"/>
      <c r="FPQ1556"/>
      <c r="FPR1556"/>
      <c r="FPS1556"/>
      <c r="FPT1556"/>
      <c r="FPU1556"/>
      <c r="FPV1556"/>
      <c r="FPW1556"/>
      <c r="FPX1556"/>
      <c r="FPY1556"/>
      <c r="FPZ1556"/>
      <c r="FQA1556"/>
      <c r="FQB1556"/>
      <c r="FQC1556"/>
      <c r="FQD1556"/>
      <c r="FQE1556"/>
      <c r="FQF1556"/>
      <c r="FQG1556"/>
      <c r="FQH1556"/>
      <c r="FQI1556"/>
      <c r="FQJ1556"/>
      <c r="FQK1556"/>
      <c r="FQL1556"/>
      <c r="FQM1556"/>
      <c r="FQN1556"/>
      <c r="FQO1556"/>
      <c r="FQP1556"/>
      <c r="FQQ1556"/>
      <c r="FQR1556"/>
      <c r="FQS1556"/>
      <c r="FQT1556"/>
      <c r="FQU1556"/>
      <c r="FQV1556"/>
      <c r="FQW1556"/>
      <c r="FQX1556"/>
      <c r="FQY1556"/>
      <c r="FQZ1556"/>
      <c r="FRA1556"/>
      <c r="FRB1556"/>
      <c r="FRC1556"/>
      <c r="FRD1556"/>
      <c r="FRE1556"/>
      <c r="FRF1556"/>
      <c r="FRG1556"/>
      <c r="FRH1556"/>
      <c r="FRI1556"/>
      <c r="FRJ1556"/>
      <c r="FRK1556"/>
      <c r="FRL1556"/>
      <c r="FRM1556"/>
      <c r="FRN1556"/>
      <c r="FRO1556"/>
      <c r="FRP1556"/>
      <c r="FRQ1556"/>
      <c r="FRR1556"/>
      <c r="FRS1556"/>
      <c r="FRT1556"/>
      <c r="FRU1556"/>
      <c r="FRV1556"/>
      <c r="FRW1556"/>
      <c r="FRX1556"/>
      <c r="FRY1556"/>
      <c r="FRZ1556"/>
      <c r="FSA1556"/>
      <c r="FSB1556"/>
      <c r="FSC1556"/>
      <c r="FSD1556"/>
      <c r="FSE1556"/>
      <c r="FSF1556"/>
      <c r="FSG1556"/>
      <c r="FSH1556"/>
      <c r="FSI1556"/>
      <c r="FSJ1556"/>
      <c r="FSK1556"/>
      <c r="FSL1556"/>
      <c r="FSM1556"/>
      <c r="FSN1556"/>
      <c r="FSO1556"/>
      <c r="FSP1556"/>
      <c r="FSQ1556"/>
      <c r="FSR1556"/>
      <c r="FSS1556"/>
      <c r="FST1556"/>
      <c r="FSU1556"/>
      <c r="FSV1556"/>
      <c r="FSW1556"/>
      <c r="FSX1556"/>
      <c r="FSY1556"/>
      <c r="FSZ1556"/>
      <c r="FTA1556"/>
      <c r="FTB1556"/>
      <c r="FTC1556"/>
      <c r="FTD1556"/>
      <c r="FTE1556"/>
      <c r="FTF1556"/>
      <c r="FTG1556"/>
      <c r="FTH1556"/>
      <c r="FTI1556"/>
      <c r="FTJ1556"/>
      <c r="FTK1556"/>
      <c r="FTL1556"/>
      <c r="FTM1556"/>
      <c r="FTN1556"/>
      <c r="FTO1556"/>
      <c r="FTP1556"/>
      <c r="FTQ1556"/>
      <c r="FTR1556"/>
      <c r="FTS1556"/>
      <c r="FTT1556"/>
      <c r="FTU1556"/>
      <c r="FTV1556"/>
      <c r="FTW1556"/>
      <c r="FTX1556"/>
      <c r="FTY1556"/>
      <c r="FTZ1556"/>
      <c r="FUA1556"/>
      <c r="FUB1556"/>
      <c r="FUC1556"/>
      <c r="FUD1556"/>
      <c r="FUE1556"/>
      <c r="FUF1556"/>
      <c r="FUG1556"/>
      <c r="FUH1556"/>
      <c r="FUI1556"/>
      <c r="FUJ1556"/>
      <c r="FUK1556"/>
      <c r="FUL1556"/>
      <c r="FUM1556"/>
      <c r="FUN1556"/>
      <c r="FUO1556"/>
      <c r="FUP1556"/>
      <c r="FUQ1556"/>
      <c r="FUR1556"/>
      <c r="FUS1556"/>
      <c r="FUT1556"/>
      <c r="FUU1556"/>
      <c r="FUV1556"/>
      <c r="FUW1556"/>
      <c r="FUX1556"/>
      <c r="FUY1556"/>
      <c r="FUZ1556"/>
      <c r="FVA1556"/>
      <c r="FVB1556"/>
      <c r="FVC1556"/>
      <c r="FVD1556"/>
      <c r="FVE1556"/>
      <c r="FVF1556"/>
      <c r="FVG1556"/>
      <c r="FVH1556"/>
      <c r="FVI1556"/>
      <c r="FVJ1556"/>
      <c r="FVK1556"/>
      <c r="FVL1556"/>
      <c r="FVM1556"/>
      <c r="FVN1556"/>
      <c r="FVO1556"/>
      <c r="FVP1556"/>
      <c r="FVQ1556"/>
      <c r="FVR1556"/>
      <c r="FVS1556"/>
      <c r="FVT1556"/>
      <c r="FVU1556"/>
      <c r="FVV1556"/>
      <c r="FVW1556"/>
      <c r="FVX1556"/>
      <c r="FVY1556"/>
      <c r="FVZ1556"/>
      <c r="FWA1556"/>
      <c r="FWB1556"/>
      <c r="FWC1556"/>
      <c r="FWD1556"/>
      <c r="FWE1556"/>
      <c r="FWF1556"/>
      <c r="FWG1556"/>
      <c r="FWH1556"/>
      <c r="FWI1556"/>
      <c r="FWJ1556"/>
      <c r="FWK1556"/>
      <c r="FWL1556"/>
      <c r="FWM1556"/>
      <c r="FWN1556"/>
      <c r="FWO1556"/>
      <c r="FWP1556"/>
      <c r="FWQ1556"/>
      <c r="FWR1556"/>
      <c r="FWS1556"/>
      <c r="FWT1556"/>
      <c r="FWU1556"/>
      <c r="FWV1556"/>
      <c r="FWW1556"/>
      <c r="FWX1556"/>
      <c r="FWY1556"/>
      <c r="FWZ1556"/>
      <c r="FXA1556"/>
      <c r="FXB1556"/>
      <c r="FXC1556"/>
      <c r="FXD1556"/>
      <c r="FXE1556"/>
      <c r="FXF1556"/>
      <c r="FXG1556"/>
      <c r="FXH1556"/>
      <c r="FXI1556"/>
      <c r="FXJ1556"/>
      <c r="FXK1556"/>
      <c r="FXL1556"/>
      <c r="FXM1556"/>
      <c r="FXN1556"/>
      <c r="FXO1556"/>
      <c r="FXP1556"/>
      <c r="FXQ1556"/>
      <c r="FXR1556"/>
      <c r="FXS1556"/>
      <c r="FXT1556"/>
      <c r="FXU1556"/>
      <c r="FXV1556"/>
      <c r="FXW1556"/>
      <c r="FXX1556"/>
      <c r="FXY1556"/>
      <c r="FXZ1556"/>
      <c r="FYA1556"/>
      <c r="FYB1556"/>
      <c r="FYC1556"/>
      <c r="FYD1556"/>
      <c r="FYE1556"/>
      <c r="FYF1556"/>
      <c r="FYG1556"/>
      <c r="FYH1556"/>
      <c r="FYI1556"/>
      <c r="FYJ1556"/>
      <c r="FYK1556"/>
      <c r="FYL1556"/>
      <c r="FYM1556"/>
      <c r="FYN1556"/>
      <c r="FYO1556"/>
      <c r="FYP1556"/>
      <c r="FYQ1556"/>
      <c r="FYR1556"/>
      <c r="FYS1556"/>
      <c r="FYT1556"/>
      <c r="FYU1556"/>
      <c r="FYV1556"/>
      <c r="FYW1556"/>
      <c r="FYX1556"/>
      <c r="FYY1556"/>
      <c r="FYZ1556"/>
      <c r="FZA1556"/>
      <c r="FZB1556"/>
      <c r="FZC1556"/>
      <c r="FZD1556"/>
      <c r="FZE1556"/>
      <c r="FZF1556"/>
      <c r="FZG1556"/>
      <c r="FZH1556"/>
      <c r="FZI1556"/>
      <c r="FZJ1556"/>
      <c r="FZK1556"/>
      <c r="FZL1556"/>
      <c r="FZM1556"/>
      <c r="FZN1556"/>
      <c r="FZO1556"/>
      <c r="FZP1556"/>
      <c r="FZQ1556"/>
      <c r="FZR1556"/>
      <c r="FZS1556"/>
      <c r="FZT1556"/>
      <c r="FZU1556"/>
      <c r="FZV1556"/>
      <c r="FZW1556"/>
      <c r="FZX1556"/>
      <c r="FZY1556"/>
      <c r="FZZ1556"/>
      <c r="GAA1556"/>
      <c r="GAB1556"/>
      <c r="GAC1556"/>
      <c r="GAD1556"/>
      <c r="GAE1556"/>
      <c r="GAF1556"/>
      <c r="GAG1556"/>
      <c r="GAH1556"/>
      <c r="GAI1556"/>
      <c r="GAJ1556"/>
      <c r="GAK1556"/>
      <c r="GAL1556"/>
      <c r="GAM1556"/>
      <c r="GAN1556"/>
      <c r="GAO1556"/>
      <c r="GAP1556"/>
      <c r="GAQ1556"/>
      <c r="GAR1556"/>
      <c r="GAS1556"/>
      <c r="GAT1556"/>
      <c r="GAU1556"/>
      <c r="GAV1556"/>
      <c r="GAW1556"/>
      <c r="GAX1556"/>
      <c r="GAY1556"/>
      <c r="GAZ1556"/>
      <c r="GBA1556"/>
      <c r="GBB1556"/>
      <c r="GBC1556"/>
      <c r="GBD1556"/>
      <c r="GBE1556"/>
      <c r="GBF1556"/>
      <c r="GBG1556"/>
      <c r="GBH1556"/>
      <c r="GBI1556"/>
      <c r="GBJ1556"/>
      <c r="GBK1556"/>
      <c r="GBL1556"/>
      <c r="GBM1556"/>
      <c r="GBN1556"/>
      <c r="GBO1556"/>
      <c r="GBP1556"/>
      <c r="GBQ1556"/>
      <c r="GBR1556"/>
      <c r="GBS1556"/>
      <c r="GBT1556"/>
      <c r="GBU1556"/>
      <c r="GBV1556"/>
      <c r="GBW1556"/>
      <c r="GBX1556"/>
      <c r="GBY1556"/>
      <c r="GBZ1556"/>
      <c r="GCA1556"/>
      <c r="GCB1556"/>
      <c r="GCC1556"/>
      <c r="GCD1556"/>
      <c r="GCE1556"/>
      <c r="GCF1556"/>
      <c r="GCG1556"/>
      <c r="GCH1556"/>
      <c r="GCI1556"/>
      <c r="GCJ1556"/>
      <c r="GCK1556"/>
      <c r="GCL1556"/>
      <c r="GCM1556"/>
      <c r="GCN1556"/>
      <c r="GCO1556"/>
      <c r="GCP1556"/>
      <c r="GCQ1556"/>
      <c r="GCR1556"/>
      <c r="GCS1556"/>
      <c r="GCT1556"/>
      <c r="GCU1556"/>
      <c r="GCV1556"/>
      <c r="GCW1556"/>
      <c r="GCX1556"/>
      <c r="GCY1556"/>
      <c r="GCZ1556"/>
      <c r="GDA1556"/>
      <c r="GDB1556"/>
      <c r="GDC1556"/>
      <c r="GDD1556"/>
      <c r="GDE1556"/>
      <c r="GDF1556"/>
      <c r="GDG1556"/>
      <c r="GDH1556"/>
      <c r="GDI1556"/>
      <c r="GDJ1556"/>
      <c r="GDK1556"/>
      <c r="GDL1556"/>
      <c r="GDM1556"/>
      <c r="GDN1556"/>
      <c r="GDO1556"/>
      <c r="GDP1556"/>
      <c r="GDQ1556"/>
      <c r="GDR1556"/>
      <c r="GDS1556"/>
      <c r="GDT1556"/>
      <c r="GDU1556"/>
      <c r="GDV1556"/>
      <c r="GDW1556"/>
      <c r="GDX1556"/>
      <c r="GDY1556"/>
      <c r="GDZ1556"/>
      <c r="GEA1556"/>
      <c r="GEB1556"/>
      <c r="GEC1556"/>
      <c r="GED1556"/>
      <c r="GEE1556"/>
      <c r="GEF1556"/>
      <c r="GEG1556"/>
      <c r="GEH1556"/>
      <c r="GEI1556"/>
      <c r="GEJ1556"/>
      <c r="GEK1556"/>
      <c r="GEL1556"/>
      <c r="GEM1556"/>
      <c r="GEN1556"/>
      <c r="GEO1556"/>
      <c r="GEP1556"/>
      <c r="GEQ1556"/>
      <c r="GER1556"/>
      <c r="GES1556"/>
      <c r="GET1556"/>
      <c r="GEU1556"/>
      <c r="GEV1556"/>
      <c r="GEW1556"/>
      <c r="GEX1556"/>
      <c r="GEY1556"/>
      <c r="GEZ1556"/>
      <c r="GFA1556"/>
      <c r="GFB1556"/>
      <c r="GFC1556"/>
      <c r="GFD1556"/>
      <c r="GFE1556"/>
      <c r="GFF1556"/>
      <c r="GFG1556"/>
      <c r="GFH1556"/>
      <c r="GFI1556"/>
      <c r="GFJ1556"/>
      <c r="GFK1556"/>
      <c r="GFL1556"/>
      <c r="GFM1556"/>
      <c r="GFN1556"/>
      <c r="GFO1556"/>
      <c r="GFP1556"/>
      <c r="GFQ1556"/>
      <c r="GFR1556"/>
      <c r="GFS1556"/>
      <c r="GFT1556"/>
      <c r="GFU1556"/>
      <c r="GFV1556"/>
      <c r="GFW1556"/>
      <c r="GFX1556"/>
      <c r="GFY1556"/>
      <c r="GFZ1556"/>
      <c r="GGA1556"/>
      <c r="GGB1556"/>
      <c r="GGC1556"/>
      <c r="GGD1556"/>
      <c r="GGE1556"/>
      <c r="GGF1556"/>
      <c r="GGG1556"/>
      <c r="GGH1556"/>
      <c r="GGI1556"/>
      <c r="GGJ1556"/>
      <c r="GGK1556"/>
      <c r="GGL1556"/>
      <c r="GGM1556"/>
      <c r="GGN1556"/>
      <c r="GGO1556"/>
      <c r="GGP1556"/>
      <c r="GGQ1556"/>
      <c r="GGR1556"/>
      <c r="GGS1556"/>
      <c r="GGT1556"/>
      <c r="GGU1556"/>
      <c r="GGV1556"/>
      <c r="GGW1556"/>
      <c r="GGX1556"/>
      <c r="GGY1556"/>
      <c r="GGZ1556"/>
      <c r="GHA1556"/>
      <c r="GHB1556"/>
      <c r="GHC1556"/>
      <c r="GHD1556"/>
      <c r="GHE1556"/>
      <c r="GHF1556"/>
      <c r="GHG1556"/>
      <c r="GHH1556"/>
      <c r="GHI1556"/>
      <c r="GHJ1556"/>
      <c r="GHK1556"/>
      <c r="GHL1556"/>
      <c r="GHM1556"/>
      <c r="GHN1556"/>
      <c r="GHO1556"/>
      <c r="GHP1556"/>
      <c r="GHQ1556"/>
      <c r="GHR1556"/>
      <c r="GHS1556"/>
      <c r="GHT1556"/>
      <c r="GHU1556"/>
      <c r="GHV1556"/>
      <c r="GHW1556"/>
      <c r="GHX1556"/>
      <c r="GHY1556"/>
      <c r="GHZ1556"/>
      <c r="GIA1556"/>
      <c r="GIB1556"/>
      <c r="GIC1556"/>
      <c r="GID1556"/>
      <c r="GIE1556"/>
      <c r="GIF1556"/>
      <c r="GIG1556"/>
      <c r="GIH1556"/>
      <c r="GII1556"/>
      <c r="GIJ1556"/>
      <c r="GIK1556"/>
      <c r="GIL1556"/>
      <c r="GIM1556"/>
      <c r="GIN1556"/>
      <c r="GIO1556"/>
      <c r="GIP1556"/>
      <c r="GIQ1556"/>
      <c r="GIR1556"/>
      <c r="GIS1556"/>
      <c r="GIT1556"/>
      <c r="GIU1556"/>
      <c r="GIV1556"/>
      <c r="GIW1556"/>
      <c r="GIX1556"/>
      <c r="GIY1556"/>
      <c r="GIZ1556"/>
      <c r="GJA1556"/>
      <c r="GJB1556"/>
      <c r="GJC1556"/>
      <c r="GJD1556"/>
      <c r="GJE1556"/>
      <c r="GJF1556"/>
      <c r="GJG1556"/>
      <c r="GJH1556"/>
      <c r="GJI1556"/>
      <c r="GJJ1556"/>
      <c r="GJK1556"/>
      <c r="GJL1556"/>
      <c r="GJM1556"/>
      <c r="GJN1556"/>
      <c r="GJO1556"/>
      <c r="GJP1556"/>
      <c r="GJQ1556"/>
      <c r="GJR1556"/>
      <c r="GJS1556"/>
      <c r="GJT1556"/>
      <c r="GJU1556"/>
      <c r="GJV1556"/>
      <c r="GJW1556"/>
      <c r="GJX1556"/>
      <c r="GJY1556"/>
      <c r="GJZ1556"/>
      <c r="GKA1556"/>
      <c r="GKB1556"/>
      <c r="GKC1556"/>
      <c r="GKD1556"/>
      <c r="GKE1556"/>
      <c r="GKF1556"/>
      <c r="GKG1556"/>
      <c r="GKH1556"/>
      <c r="GKI1556"/>
      <c r="GKJ1556"/>
      <c r="GKK1556"/>
      <c r="GKL1556"/>
      <c r="GKM1556"/>
      <c r="GKN1556"/>
      <c r="GKO1556"/>
      <c r="GKP1556"/>
      <c r="GKQ1556"/>
      <c r="GKR1556"/>
      <c r="GKS1556"/>
      <c r="GKT1556"/>
      <c r="GKU1556"/>
      <c r="GKV1556"/>
      <c r="GKW1556"/>
      <c r="GKX1556"/>
      <c r="GKY1556"/>
      <c r="GKZ1556"/>
      <c r="GLA1556"/>
      <c r="GLB1556"/>
      <c r="GLC1556"/>
      <c r="GLD1556"/>
      <c r="GLE1556"/>
      <c r="GLF1556"/>
      <c r="GLG1556"/>
      <c r="GLH1556"/>
      <c r="GLI1556"/>
      <c r="GLJ1556"/>
      <c r="GLK1556"/>
      <c r="GLL1556"/>
      <c r="GLM1556"/>
      <c r="GLN1556"/>
      <c r="GLO1556"/>
      <c r="GLP1556"/>
      <c r="GLQ1556"/>
      <c r="GLR1556"/>
      <c r="GLS1556"/>
      <c r="GLT1556"/>
      <c r="GLU1556"/>
      <c r="GLV1556"/>
      <c r="GLW1556"/>
      <c r="GLX1556"/>
      <c r="GLY1556"/>
      <c r="GLZ1556"/>
      <c r="GMA1556"/>
      <c r="GMB1556"/>
      <c r="GMC1556"/>
      <c r="GMD1556"/>
      <c r="GME1556"/>
      <c r="GMF1556"/>
      <c r="GMG1556"/>
      <c r="GMH1556"/>
      <c r="GMI1556"/>
      <c r="GMJ1556"/>
      <c r="GMK1556"/>
      <c r="GML1556"/>
      <c r="GMM1556"/>
      <c r="GMN1556"/>
      <c r="GMO1556"/>
      <c r="GMP1556"/>
      <c r="GMQ1556"/>
      <c r="GMR1556"/>
      <c r="GMS1556"/>
      <c r="GMT1556"/>
      <c r="GMU1556"/>
      <c r="GMV1556"/>
      <c r="GMW1556"/>
      <c r="GMX1556"/>
      <c r="GMY1556"/>
      <c r="GMZ1556"/>
      <c r="GNA1556"/>
      <c r="GNB1556"/>
      <c r="GNC1556"/>
      <c r="GND1556"/>
      <c r="GNE1556"/>
      <c r="GNF1556"/>
      <c r="GNG1556"/>
      <c r="GNH1556"/>
      <c r="GNI1556"/>
      <c r="GNJ1556"/>
      <c r="GNK1556"/>
      <c r="GNL1556"/>
      <c r="GNM1556"/>
      <c r="GNN1556"/>
      <c r="GNO1556"/>
      <c r="GNP1556"/>
      <c r="GNQ1556"/>
      <c r="GNR1556"/>
      <c r="GNS1556"/>
      <c r="GNT1556"/>
      <c r="GNU1556"/>
      <c r="GNV1556"/>
      <c r="GNW1556"/>
      <c r="GNX1556"/>
      <c r="GNY1556"/>
      <c r="GNZ1556"/>
      <c r="GOA1556"/>
      <c r="GOB1556"/>
      <c r="GOC1556"/>
      <c r="GOD1556"/>
      <c r="GOE1556"/>
      <c r="GOF1556"/>
      <c r="GOG1556"/>
      <c r="GOH1556"/>
      <c r="GOI1556"/>
      <c r="GOJ1556"/>
      <c r="GOK1556"/>
      <c r="GOL1556"/>
      <c r="GOM1556"/>
      <c r="GON1556"/>
      <c r="GOO1556"/>
      <c r="GOP1556"/>
      <c r="GOQ1556"/>
      <c r="GOR1556"/>
      <c r="GOS1556"/>
      <c r="GOT1556"/>
      <c r="GOU1556"/>
      <c r="GOV1556"/>
      <c r="GOW1556"/>
      <c r="GOX1556"/>
      <c r="GOY1556"/>
      <c r="GOZ1556"/>
      <c r="GPA1556"/>
      <c r="GPB1556"/>
      <c r="GPC1556"/>
      <c r="GPD1556"/>
      <c r="GPE1556"/>
      <c r="GPF1556"/>
      <c r="GPG1556"/>
      <c r="GPH1556"/>
      <c r="GPI1556"/>
      <c r="GPJ1556"/>
      <c r="GPK1556"/>
      <c r="GPL1556"/>
      <c r="GPM1556"/>
      <c r="GPN1556"/>
      <c r="GPO1556"/>
      <c r="GPP1556"/>
      <c r="GPQ1556"/>
      <c r="GPR1556"/>
      <c r="GPS1556"/>
      <c r="GPT1556"/>
      <c r="GPU1556"/>
      <c r="GPV1556"/>
      <c r="GPW1556"/>
      <c r="GPX1556"/>
      <c r="GPY1556"/>
      <c r="GPZ1556"/>
      <c r="GQA1556"/>
      <c r="GQB1556"/>
      <c r="GQC1556"/>
      <c r="GQD1556"/>
      <c r="GQE1556"/>
      <c r="GQF1556"/>
      <c r="GQG1556"/>
      <c r="GQH1556"/>
      <c r="GQI1556"/>
      <c r="GQJ1556"/>
      <c r="GQK1556"/>
      <c r="GQL1556"/>
      <c r="GQM1556"/>
      <c r="GQN1556"/>
      <c r="GQO1556"/>
      <c r="GQP1556"/>
      <c r="GQQ1556"/>
      <c r="GQR1556"/>
      <c r="GQS1556"/>
      <c r="GQT1556"/>
      <c r="GQU1556"/>
      <c r="GQV1556"/>
      <c r="GQW1556"/>
      <c r="GQX1556"/>
      <c r="GQY1556"/>
      <c r="GQZ1556"/>
      <c r="GRA1556"/>
      <c r="GRB1556"/>
      <c r="GRC1556"/>
      <c r="GRD1556"/>
      <c r="GRE1556"/>
      <c r="GRF1556"/>
      <c r="GRG1556"/>
      <c r="GRH1556"/>
      <c r="GRI1556"/>
      <c r="GRJ1556"/>
      <c r="GRK1556"/>
      <c r="GRL1556"/>
      <c r="GRM1556"/>
      <c r="GRN1556"/>
      <c r="GRO1556"/>
      <c r="GRP1556"/>
      <c r="GRQ1556"/>
      <c r="GRR1556"/>
      <c r="GRS1556"/>
      <c r="GRT1556"/>
      <c r="GRU1556"/>
      <c r="GRV1556"/>
      <c r="GRW1556"/>
      <c r="GRX1556"/>
      <c r="GRY1556"/>
      <c r="GRZ1556"/>
      <c r="GSA1556"/>
      <c r="GSB1556"/>
      <c r="GSC1556"/>
      <c r="GSD1556"/>
      <c r="GSE1556"/>
      <c r="GSF1556"/>
      <c r="GSG1556"/>
      <c r="GSH1556"/>
      <c r="GSI1556"/>
      <c r="GSJ1556"/>
      <c r="GSK1556"/>
      <c r="GSL1556"/>
      <c r="GSM1556"/>
      <c r="GSN1556"/>
      <c r="GSO1556"/>
      <c r="GSP1556"/>
      <c r="GSQ1556"/>
      <c r="GSR1556"/>
      <c r="GSS1556"/>
      <c r="GST1556"/>
      <c r="GSU1556"/>
      <c r="GSV1556"/>
      <c r="GSW1556"/>
      <c r="GSX1556"/>
      <c r="GSY1556"/>
      <c r="GSZ1556"/>
      <c r="GTA1556"/>
      <c r="GTB1556"/>
      <c r="GTC1556"/>
      <c r="GTD1556"/>
      <c r="GTE1556"/>
      <c r="GTF1556"/>
      <c r="GTG1556"/>
      <c r="GTH1556"/>
      <c r="GTI1556"/>
      <c r="GTJ1556"/>
      <c r="GTK1556"/>
      <c r="GTL1556"/>
      <c r="GTM1556"/>
      <c r="GTN1556"/>
      <c r="GTO1556"/>
      <c r="GTP1556"/>
      <c r="GTQ1556"/>
      <c r="GTR1556"/>
      <c r="GTS1556"/>
      <c r="GTT1556"/>
      <c r="GTU1556"/>
      <c r="GTV1556"/>
      <c r="GTW1556"/>
      <c r="GTX1556"/>
      <c r="GTY1556"/>
      <c r="GTZ1556"/>
      <c r="GUA1556"/>
      <c r="GUB1556"/>
      <c r="GUC1556"/>
      <c r="GUD1556"/>
      <c r="GUE1556"/>
      <c r="GUF1556"/>
      <c r="GUG1556"/>
      <c r="GUH1556"/>
      <c r="GUI1556"/>
      <c r="GUJ1556"/>
      <c r="GUK1556"/>
      <c r="GUL1556"/>
      <c r="GUM1556"/>
      <c r="GUN1556"/>
      <c r="GUO1556"/>
      <c r="GUP1556"/>
      <c r="GUQ1556"/>
      <c r="GUR1556"/>
      <c r="GUS1556"/>
      <c r="GUT1556"/>
      <c r="GUU1556"/>
      <c r="GUV1556"/>
      <c r="GUW1556"/>
      <c r="GUX1556"/>
      <c r="GUY1556"/>
      <c r="GUZ1556"/>
      <c r="GVA1556"/>
      <c r="GVB1556"/>
      <c r="GVC1556"/>
      <c r="GVD1556"/>
      <c r="GVE1556"/>
      <c r="GVF1556"/>
      <c r="GVG1556"/>
      <c r="GVH1556"/>
      <c r="GVI1556"/>
      <c r="GVJ1556"/>
      <c r="GVK1556"/>
      <c r="GVL1556"/>
      <c r="GVM1556"/>
      <c r="GVN1556"/>
      <c r="GVO1556"/>
      <c r="GVP1556"/>
      <c r="GVQ1556"/>
      <c r="GVR1556"/>
      <c r="GVS1556"/>
      <c r="GVT1556"/>
      <c r="GVU1556"/>
      <c r="GVV1556"/>
      <c r="GVW1556"/>
      <c r="GVX1556"/>
      <c r="GVY1556"/>
      <c r="GVZ1556"/>
      <c r="GWA1556"/>
      <c r="GWB1556"/>
      <c r="GWC1556"/>
      <c r="GWD1556"/>
      <c r="GWE1556"/>
      <c r="GWF1556"/>
      <c r="GWG1556"/>
      <c r="GWH1556"/>
      <c r="GWI1556"/>
      <c r="GWJ1556"/>
      <c r="GWK1556"/>
      <c r="GWL1556"/>
      <c r="GWM1556"/>
      <c r="GWN1556"/>
      <c r="GWO1556"/>
      <c r="GWP1556"/>
      <c r="GWQ1556"/>
      <c r="GWR1556"/>
      <c r="GWS1556"/>
      <c r="GWT1556"/>
      <c r="GWU1556"/>
      <c r="GWV1556"/>
      <c r="GWW1556"/>
      <c r="GWX1556"/>
      <c r="GWY1556"/>
      <c r="GWZ1556"/>
      <c r="GXA1556"/>
      <c r="GXB1556"/>
      <c r="GXC1556"/>
      <c r="GXD1556"/>
      <c r="GXE1556"/>
      <c r="GXF1556"/>
      <c r="GXG1556"/>
      <c r="GXH1556"/>
      <c r="GXI1556"/>
      <c r="GXJ1556"/>
      <c r="GXK1556"/>
      <c r="GXL1556"/>
      <c r="GXM1556"/>
      <c r="GXN1556"/>
      <c r="GXO1556"/>
      <c r="GXP1556"/>
      <c r="GXQ1556"/>
      <c r="GXR1556"/>
      <c r="GXS1556"/>
      <c r="GXT1556"/>
      <c r="GXU1556"/>
      <c r="GXV1556"/>
      <c r="GXW1556"/>
      <c r="GXX1556"/>
      <c r="GXY1556"/>
      <c r="GXZ1556"/>
      <c r="GYA1556"/>
      <c r="GYB1556"/>
      <c r="GYC1556"/>
      <c r="GYD1556"/>
      <c r="GYE1556"/>
      <c r="GYF1556"/>
      <c r="GYG1556"/>
      <c r="GYH1556"/>
      <c r="GYI1556"/>
      <c r="GYJ1556"/>
      <c r="GYK1556"/>
      <c r="GYL1556"/>
      <c r="GYM1556"/>
      <c r="GYN1556"/>
      <c r="GYO1556"/>
      <c r="GYP1556"/>
      <c r="GYQ1556"/>
      <c r="GYR1556"/>
      <c r="GYS1556"/>
      <c r="GYT1556"/>
      <c r="GYU1556"/>
      <c r="GYV1556"/>
      <c r="GYW1556"/>
      <c r="GYX1556"/>
      <c r="GYY1556"/>
      <c r="GYZ1556"/>
      <c r="GZA1556"/>
      <c r="GZB1556"/>
      <c r="GZC1556"/>
      <c r="GZD1556"/>
      <c r="GZE1556"/>
      <c r="GZF1556"/>
      <c r="GZG1556"/>
      <c r="GZH1556"/>
      <c r="GZI1556"/>
      <c r="GZJ1556"/>
      <c r="GZK1556"/>
      <c r="GZL1556"/>
      <c r="GZM1556"/>
      <c r="GZN1556"/>
      <c r="GZO1556"/>
      <c r="GZP1556"/>
      <c r="GZQ1556"/>
      <c r="GZR1556"/>
      <c r="GZS1556"/>
      <c r="GZT1556"/>
      <c r="GZU1556"/>
      <c r="GZV1556"/>
      <c r="GZW1556"/>
      <c r="GZX1556"/>
      <c r="GZY1556"/>
      <c r="GZZ1556"/>
      <c r="HAA1556"/>
      <c r="HAB1556"/>
      <c r="HAC1556"/>
      <c r="HAD1556"/>
      <c r="HAE1556"/>
      <c r="HAF1556"/>
      <c r="HAG1556"/>
      <c r="HAH1556"/>
      <c r="HAI1556"/>
      <c r="HAJ1556"/>
      <c r="HAK1556"/>
      <c r="HAL1556"/>
      <c r="HAM1556"/>
      <c r="HAN1556"/>
      <c r="HAO1556"/>
      <c r="HAP1556"/>
      <c r="HAQ1556"/>
      <c r="HAR1556"/>
      <c r="HAS1556"/>
      <c r="HAT1556"/>
      <c r="HAU1556"/>
      <c r="HAV1556"/>
      <c r="HAW1556"/>
      <c r="HAX1556"/>
      <c r="HAY1556"/>
      <c r="HAZ1556"/>
      <c r="HBA1556"/>
      <c r="HBB1556"/>
      <c r="HBC1556"/>
      <c r="HBD1556"/>
      <c r="HBE1556"/>
      <c r="HBF1556"/>
      <c r="HBG1556"/>
      <c r="HBH1556"/>
      <c r="HBI1556"/>
      <c r="HBJ1556"/>
      <c r="HBK1556"/>
      <c r="HBL1556"/>
      <c r="HBM1556"/>
      <c r="HBN1556"/>
      <c r="HBO1556"/>
      <c r="HBP1556"/>
      <c r="HBQ1556"/>
      <c r="HBR1556"/>
      <c r="HBS1556"/>
      <c r="HBT1556"/>
      <c r="HBU1556"/>
      <c r="HBV1556"/>
      <c r="HBW1556"/>
      <c r="HBX1556"/>
      <c r="HBY1556"/>
      <c r="HBZ1556"/>
      <c r="HCA1556"/>
      <c r="HCB1556"/>
      <c r="HCC1556"/>
      <c r="HCD1556"/>
      <c r="HCE1556"/>
      <c r="HCF1556"/>
      <c r="HCG1556"/>
      <c r="HCH1556"/>
      <c r="HCI1556"/>
      <c r="HCJ1556"/>
      <c r="HCK1556"/>
      <c r="HCL1556"/>
      <c r="HCM1556"/>
      <c r="HCN1556"/>
      <c r="HCO1556"/>
      <c r="HCP1556"/>
      <c r="HCQ1556"/>
      <c r="HCR1556"/>
      <c r="HCS1556"/>
      <c r="HCT1556"/>
      <c r="HCU1556"/>
      <c r="HCV1556"/>
      <c r="HCW1556"/>
      <c r="HCX1556"/>
      <c r="HCY1556"/>
      <c r="HCZ1556"/>
      <c r="HDA1556"/>
      <c r="HDB1556"/>
      <c r="HDC1556"/>
      <c r="HDD1556"/>
      <c r="HDE1556"/>
      <c r="HDF1556"/>
      <c r="HDG1556"/>
      <c r="HDH1556"/>
      <c r="HDI1556"/>
      <c r="HDJ1556"/>
      <c r="HDK1556"/>
      <c r="HDL1556"/>
      <c r="HDM1556"/>
      <c r="HDN1556"/>
      <c r="HDO1556"/>
      <c r="HDP1556"/>
      <c r="HDQ1556"/>
      <c r="HDR1556"/>
      <c r="HDS1556"/>
      <c r="HDT1556"/>
      <c r="HDU1556"/>
      <c r="HDV1556"/>
      <c r="HDW1556"/>
      <c r="HDX1556"/>
      <c r="HDY1556"/>
      <c r="HDZ1556"/>
      <c r="HEA1556"/>
      <c r="HEB1556"/>
      <c r="HEC1556"/>
      <c r="HED1556"/>
      <c r="HEE1556"/>
      <c r="HEF1556"/>
      <c r="HEG1556"/>
      <c r="HEH1556"/>
      <c r="HEI1556"/>
      <c r="HEJ1556"/>
      <c r="HEK1556"/>
      <c r="HEL1556"/>
      <c r="HEM1556"/>
      <c r="HEN1556"/>
      <c r="HEO1556"/>
      <c r="HEP1556"/>
      <c r="HEQ1556"/>
      <c r="HER1556"/>
      <c r="HES1556"/>
      <c r="HET1556"/>
      <c r="HEU1556"/>
      <c r="HEV1556"/>
      <c r="HEW1556"/>
      <c r="HEX1556"/>
      <c r="HEY1556"/>
      <c r="HEZ1556"/>
      <c r="HFA1556"/>
      <c r="HFB1556"/>
      <c r="HFC1556"/>
      <c r="HFD1556"/>
      <c r="HFE1556"/>
      <c r="HFF1556"/>
      <c r="HFG1556"/>
      <c r="HFH1556"/>
      <c r="HFI1556"/>
      <c r="HFJ1556"/>
      <c r="HFK1556"/>
      <c r="HFL1556"/>
      <c r="HFM1556"/>
      <c r="HFN1556"/>
      <c r="HFO1556"/>
      <c r="HFP1556"/>
      <c r="HFQ1556"/>
      <c r="HFR1556"/>
      <c r="HFS1556"/>
      <c r="HFT1556"/>
      <c r="HFU1556"/>
      <c r="HFV1556"/>
      <c r="HFW1556"/>
      <c r="HFX1556"/>
      <c r="HFY1556"/>
      <c r="HFZ1556"/>
      <c r="HGA1556"/>
      <c r="HGB1556"/>
      <c r="HGC1556"/>
      <c r="HGD1556"/>
      <c r="HGE1556"/>
      <c r="HGF1556"/>
      <c r="HGG1556"/>
      <c r="HGH1556"/>
      <c r="HGI1556"/>
      <c r="HGJ1556"/>
      <c r="HGK1556"/>
      <c r="HGL1556"/>
      <c r="HGM1556"/>
      <c r="HGN1556"/>
      <c r="HGO1556"/>
      <c r="HGP1556"/>
      <c r="HGQ1556"/>
      <c r="HGR1556"/>
      <c r="HGS1556"/>
      <c r="HGT1556"/>
      <c r="HGU1556"/>
      <c r="HGV1556"/>
      <c r="HGW1556"/>
      <c r="HGX1556"/>
      <c r="HGY1556"/>
      <c r="HGZ1556"/>
      <c r="HHA1556"/>
      <c r="HHB1556"/>
      <c r="HHC1556"/>
      <c r="HHD1556"/>
      <c r="HHE1556"/>
      <c r="HHF1556"/>
      <c r="HHG1556"/>
      <c r="HHH1556"/>
      <c r="HHI1556"/>
      <c r="HHJ1556"/>
      <c r="HHK1556"/>
      <c r="HHL1556"/>
      <c r="HHM1556"/>
      <c r="HHN1556"/>
      <c r="HHO1556"/>
      <c r="HHP1556"/>
      <c r="HHQ1556"/>
      <c r="HHR1556"/>
      <c r="HHS1556"/>
      <c r="HHT1556"/>
      <c r="HHU1556"/>
      <c r="HHV1556"/>
      <c r="HHW1556"/>
      <c r="HHX1556"/>
      <c r="HHY1556"/>
      <c r="HHZ1556"/>
      <c r="HIA1556"/>
      <c r="HIB1556"/>
      <c r="HIC1556"/>
      <c r="HID1556"/>
      <c r="HIE1556"/>
      <c r="HIF1556"/>
      <c r="HIG1556"/>
      <c r="HIH1556"/>
      <c r="HII1556"/>
      <c r="HIJ1556"/>
      <c r="HIK1556"/>
      <c r="HIL1556"/>
      <c r="HIM1556"/>
      <c r="HIN1556"/>
      <c r="HIO1556"/>
      <c r="HIP1556"/>
      <c r="HIQ1556"/>
      <c r="HIR1556"/>
      <c r="HIS1556"/>
      <c r="HIT1556"/>
      <c r="HIU1556"/>
      <c r="HIV1556"/>
      <c r="HIW1556"/>
      <c r="HIX1556"/>
      <c r="HIY1556"/>
      <c r="HIZ1556"/>
      <c r="HJA1556"/>
      <c r="HJB1556"/>
      <c r="HJC1556"/>
      <c r="HJD1556"/>
      <c r="HJE1556"/>
      <c r="HJF1556"/>
      <c r="HJG1556"/>
      <c r="HJH1556"/>
      <c r="HJI1556"/>
      <c r="HJJ1556"/>
      <c r="HJK1556"/>
      <c r="HJL1556"/>
      <c r="HJM1556"/>
      <c r="HJN1556"/>
      <c r="HJO1556"/>
      <c r="HJP1556"/>
      <c r="HJQ1556"/>
      <c r="HJR1556"/>
      <c r="HJS1556"/>
      <c r="HJT1556"/>
      <c r="HJU1556"/>
      <c r="HJV1556"/>
      <c r="HJW1556"/>
      <c r="HJX1556"/>
      <c r="HJY1556"/>
      <c r="HJZ1556"/>
      <c r="HKA1556"/>
      <c r="HKB1556"/>
      <c r="HKC1556"/>
      <c r="HKD1556"/>
      <c r="HKE1556"/>
      <c r="HKF1556"/>
      <c r="HKG1556"/>
      <c r="HKH1556"/>
      <c r="HKI1556"/>
      <c r="HKJ1556"/>
      <c r="HKK1556"/>
      <c r="HKL1556"/>
      <c r="HKM1556"/>
      <c r="HKN1556"/>
      <c r="HKO1556"/>
      <c r="HKP1556"/>
      <c r="HKQ1556"/>
      <c r="HKR1556"/>
      <c r="HKS1556"/>
      <c r="HKT1556"/>
      <c r="HKU1556"/>
      <c r="HKV1556"/>
      <c r="HKW1556"/>
      <c r="HKX1556"/>
      <c r="HKY1556"/>
      <c r="HKZ1556"/>
      <c r="HLA1556"/>
      <c r="HLB1556"/>
      <c r="HLC1556"/>
      <c r="HLD1556"/>
      <c r="HLE1556"/>
      <c r="HLF1556"/>
      <c r="HLG1556"/>
      <c r="HLH1556"/>
      <c r="HLI1556"/>
      <c r="HLJ1556"/>
      <c r="HLK1556"/>
      <c r="HLL1556"/>
      <c r="HLM1556"/>
      <c r="HLN1556"/>
      <c r="HLO1556"/>
      <c r="HLP1556"/>
      <c r="HLQ1556"/>
      <c r="HLR1556"/>
      <c r="HLS1556"/>
      <c r="HLT1556"/>
      <c r="HLU1556"/>
      <c r="HLV1556"/>
      <c r="HLW1556"/>
      <c r="HLX1556"/>
      <c r="HLY1556"/>
      <c r="HLZ1556"/>
      <c r="HMA1556"/>
      <c r="HMB1556"/>
      <c r="HMC1556"/>
      <c r="HMD1556"/>
      <c r="HME1556"/>
      <c r="HMF1556"/>
      <c r="HMG1556"/>
      <c r="HMH1556"/>
      <c r="HMI1556"/>
      <c r="HMJ1556"/>
      <c r="HMK1556"/>
      <c r="HML1556"/>
      <c r="HMM1556"/>
      <c r="HMN1556"/>
      <c r="HMO1556"/>
      <c r="HMP1556"/>
      <c r="HMQ1556"/>
      <c r="HMR1556"/>
      <c r="HMS1556"/>
      <c r="HMT1556"/>
      <c r="HMU1556"/>
      <c r="HMV1556"/>
      <c r="HMW1556"/>
      <c r="HMX1556"/>
      <c r="HMY1556"/>
      <c r="HMZ1556"/>
      <c r="HNA1556"/>
      <c r="HNB1556"/>
      <c r="HNC1556"/>
      <c r="HND1556"/>
      <c r="HNE1556"/>
      <c r="HNF1556"/>
      <c r="HNG1556"/>
      <c r="HNH1556"/>
      <c r="HNI1556"/>
      <c r="HNJ1556"/>
      <c r="HNK1556"/>
      <c r="HNL1556"/>
      <c r="HNM1556"/>
      <c r="HNN1556"/>
      <c r="HNO1556"/>
      <c r="HNP1556"/>
      <c r="HNQ1556"/>
      <c r="HNR1556"/>
      <c r="HNS1556"/>
      <c r="HNT1556"/>
      <c r="HNU1556"/>
      <c r="HNV1556"/>
      <c r="HNW1556"/>
      <c r="HNX1556"/>
      <c r="HNY1556"/>
      <c r="HNZ1556"/>
      <c r="HOA1556"/>
      <c r="HOB1556"/>
      <c r="HOC1556"/>
      <c r="HOD1556"/>
      <c r="HOE1556"/>
      <c r="HOF1556"/>
      <c r="HOG1556"/>
      <c r="HOH1556"/>
      <c r="HOI1556"/>
      <c r="HOJ1556"/>
      <c r="HOK1556"/>
      <c r="HOL1556"/>
      <c r="HOM1556"/>
      <c r="HON1556"/>
      <c r="HOO1556"/>
      <c r="HOP1556"/>
      <c r="HOQ1556"/>
      <c r="HOR1556"/>
      <c r="HOS1556"/>
      <c r="HOT1556"/>
      <c r="HOU1556"/>
      <c r="HOV1556"/>
      <c r="HOW1556"/>
      <c r="HOX1556"/>
      <c r="HOY1556"/>
      <c r="HOZ1556"/>
      <c r="HPA1556"/>
      <c r="HPB1556"/>
      <c r="HPC1556"/>
      <c r="HPD1556"/>
      <c r="HPE1556"/>
      <c r="HPF1556"/>
      <c r="HPG1556"/>
      <c r="HPH1556"/>
      <c r="HPI1556"/>
      <c r="HPJ1556"/>
      <c r="HPK1556"/>
      <c r="HPL1556"/>
      <c r="HPM1556"/>
      <c r="HPN1556"/>
      <c r="HPO1556"/>
      <c r="HPP1556"/>
      <c r="HPQ1556"/>
      <c r="HPR1556"/>
      <c r="HPS1556"/>
      <c r="HPT1556"/>
      <c r="HPU1556"/>
      <c r="HPV1556"/>
      <c r="HPW1556"/>
      <c r="HPX1556"/>
      <c r="HPY1556"/>
      <c r="HPZ1556"/>
      <c r="HQA1556"/>
      <c r="HQB1556"/>
      <c r="HQC1556"/>
      <c r="HQD1556"/>
      <c r="HQE1556"/>
      <c r="HQF1556"/>
      <c r="HQG1556"/>
      <c r="HQH1556"/>
      <c r="HQI1556"/>
      <c r="HQJ1556"/>
      <c r="HQK1556"/>
      <c r="HQL1556"/>
      <c r="HQM1556"/>
      <c r="HQN1556"/>
      <c r="HQO1556"/>
      <c r="HQP1556"/>
      <c r="HQQ1556"/>
      <c r="HQR1556"/>
      <c r="HQS1556"/>
      <c r="HQT1556"/>
      <c r="HQU1556"/>
      <c r="HQV1556"/>
      <c r="HQW1556"/>
      <c r="HQX1556"/>
      <c r="HQY1556"/>
      <c r="HQZ1556"/>
      <c r="HRA1556"/>
      <c r="HRB1556"/>
      <c r="HRC1556"/>
      <c r="HRD1556"/>
      <c r="HRE1556"/>
      <c r="HRF1556"/>
      <c r="HRG1556"/>
      <c r="HRH1556"/>
      <c r="HRI1556"/>
      <c r="HRJ1556"/>
      <c r="HRK1556"/>
      <c r="HRL1556"/>
      <c r="HRM1556"/>
      <c r="HRN1556"/>
      <c r="HRO1556"/>
      <c r="HRP1556"/>
      <c r="HRQ1556"/>
      <c r="HRR1556"/>
      <c r="HRS1556"/>
      <c r="HRT1556"/>
      <c r="HRU1556"/>
      <c r="HRV1556"/>
      <c r="HRW1556"/>
      <c r="HRX1556"/>
      <c r="HRY1556"/>
      <c r="HRZ1556"/>
      <c r="HSA1556"/>
      <c r="HSB1556"/>
      <c r="HSC1556"/>
      <c r="HSD1556"/>
      <c r="HSE1556"/>
      <c r="HSF1556"/>
      <c r="HSG1556"/>
      <c r="HSH1556"/>
      <c r="HSI1556"/>
      <c r="HSJ1556"/>
      <c r="HSK1556"/>
      <c r="HSL1556"/>
      <c r="HSM1556"/>
      <c r="HSN1556"/>
      <c r="HSO1556"/>
      <c r="HSP1556"/>
      <c r="HSQ1556"/>
      <c r="HSR1556"/>
      <c r="HSS1556"/>
      <c r="HST1556"/>
      <c r="HSU1556"/>
      <c r="HSV1556"/>
      <c r="HSW1556"/>
      <c r="HSX1556"/>
      <c r="HSY1556"/>
      <c r="HSZ1556"/>
      <c r="HTA1556"/>
      <c r="HTB1556"/>
      <c r="HTC1556"/>
      <c r="HTD1556"/>
      <c r="HTE1556"/>
      <c r="HTF1556"/>
      <c r="HTG1556"/>
      <c r="HTH1556"/>
      <c r="HTI1556"/>
      <c r="HTJ1556"/>
      <c r="HTK1556"/>
      <c r="HTL1556"/>
      <c r="HTM1556"/>
      <c r="HTN1556"/>
      <c r="HTO1556"/>
      <c r="HTP1556"/>
      <c r="HTQ1556"/>
      <c r="HTR1556"/>
      <c r="HTS1556"/>
      <c r="HTT1556"/>
      <c r="HTU1556"/>
      <c r="HTV1556"/>
      <c r="HTW1556"/>
      <c r="HTX1556"/>
      <c r="HTY1556"/>
      <c r="HTZ1556"/>
      <c r="HUA1556"/>
      <c r="HUB1556"/>
      <c r="HUC1556"/>
      <c r="HUD1556"/>
      <c r="HUE1556"/>
      <c r="HUF1556"/>
      <c r="HUG1556"/>
      <c r="HUH1556"/>
      <c r="HUI1556"/>
      <c r="HUJ1556"/>
      <c r="HUK1556"/>
      <c r="HUL1556"/>
      <c r="HUM1556"/>
      <c r="HUN1556"/>
      <c r="HUO1556"/>
      <c r="HUP1556"/>
      <c r="HUQ1556"/>
      <c r="HUR1556"/>
      <c r="HUS1556"/>
      <c r="HUT1556"/>
      <c r="HUU1556"/>
      <c r="HUV1556"/>
      <c r="HUW1556"/>
      <c r="HUX1556"/>
      <c r="HUY1556"/>
      <c r="HUZ1556"/>
      <c r="HVA1556"/>
      <c r="HVB1556"/>
      <c r="HVC1556"/>
      <c r="HVD1556"/>
      <c r="HVE1556"/>
      <c r="HVF1556"/>
      <c r="HVG1556"/>
      <c r="HVH1556"/>
      <c r="HVI1556"/>
      <c r="HVJ1556"/>
      <c r="HVK1556"/>
      <c r="HVL1556"/>
      <c r="HVM1556"/>
      <c r="HVN1556"/>
      <c r="HVO1556"/>
      <c r="HVP1556"/>
      <c r="HVQ1556"/>
      <c r="HVR1556"/>
      <c r="HVS1556"/>
      <c r="HVT1556"/>
      <c r="HVU1556"/>
      <c r="HVV1556"/>
      <c r="HVW1556"/>
      <c r="HVX1556"/>
      <c r="HVY1556"/>
      <c r="HVZ1556"/>
      <c r="HWA1556"/>
      <c r="HWB1556"/>
      <c r="HWC1556"/>
      <c r="HWD1556"/>
      <c r="HWE1556"/>
      <c r="HWF1556"/>
      <c r="HWG1556"/>
      <c r="HWH1556"/>
      <c r="HWI1556"/>
      <c r="HWJ1556"/>
      <c r="HWK1556"/>
      <c r="HWL1556"/>
      <c r="HWM1556"/>
      <c r="HWN1556"/>
      <c r="HWO1556"/>
      <c r="HWP1556"/>
      <c r="HWQ1556"/>
      <c r="HWR1556"/>
      <c r="HWS1556"/>
      <c r="HWT1556"/>
      <c r="HWU1556"/>
      <c r="HWV1556"/>
      <c r="HWW1556"/>
      <c r="HWX1556"/>
      <c r="HWY1556"/>
      <c r="HWZ1556"/>
      <c r="HXA1556"/>
      <c r="HXB1556"/>
      <c r="HXC1556"/>
      <c r="HXD1556"/>
      <c r="HXE1556"/>
      <c r="HXF1556"/>
      <c r="HXG1556"/>
      <c r="HXH1556"/>
      <c r="HXI1556"/>
      <c r="HXJ1556"/>
      <c r="HXK1556"/>
      <c r="HXL1556"/>
      <c r="HXM1556"/>
      <c r="HXN1556"/>
      <c r="HXO1556"/>
      <c r="HXP1556"/>
      <c r="HXQ1556"/>
      <c r="HXR1556"/>
      <c r="HXS1556"/>
      <c r="HXT1556"/>
      <c r="HXU1556"/>
      <c r="HXV1556"/>
      <c r="HXW1556"/>
      <c r="HXX1556"/>
      <c r="HXY1556"/>
      <c r="HXZ1556"/>
      <c r="HYA1556"/>
      <c r="HYB1556"/>
      <c r="HYC1556"/>
      <c r="HYD1556"/>
      <c r="HYE1556"/>
      <c r="HYF1556"/>
      <c r="HYG1556"/>
      <c r="HYH1556"/>
      <c r="HYI1556"/>
      <c r="HYJ1556"/>
      <c r="HYK1556"/>
      <c r="HYL1556"/>
      <c r="HYM1556"/>
      <c r="HYN1556"/>
      <c r="HYO1556"/>
      <c r="HYP1556"/>
      <c r="HYQ1556"/>
      <c r="HYR1556"/>
      <c r="HYS1556"/>
      <c r="HYT1556"/>
      <c r="HYU1556"/>
      <c r="HYV1556"/>
      <c r="HYW1556"/>
      <c r="HYX1556"/>
      <c r="HYY1556"/>
      <c r="HYZ1556"/>
      <c r="HZA1556"/>
      <c r="HZB1556"/>
      <c r="HZC1556"/>
      <c r="HZD1556"/>
      <c r="HZE1556"/>
      <c r="HZF1556"/>
      <c r="HZG1556"/>
      <c r="HZH1556"/>
      <c r="HZI1556"/>
      <c r="HZJ1556"/>
      <c r="HZK1556"/>
      <c r="HZL1556"/>
      <c r="HZM1556"/>
      <c r="HZN1556"/>
      <c r="HZO1556"/>
      <c r="HZP1556"/>
      <c r="HZQ1556"/>
      <c r="HZR1556"/>
      <c r="HZS1556"/>
      <c r="HZT1556"/>
      <c r="HZU1556"/>
      <c r="HZV1556"/>
      <c r="HZW1556"/>
      <c r="HZX1556"/>
      <c r="HZY1556"/>
      <c r="HZZ1556"/>
      <c r="IAA1556"/>
      <c r="IAB1556"/>
      <c r="IAC1556"/>
      <c r="IAD1556"/>
      <c r="IAE1556"/>
      <c r="IAF1556"/>
      <c r="IAG1556"/>
      <c r="IAH1556"/>
      <c r="IAI1556"/>
      <c r="IAJ1556"/>
      <c r="IAK1556"/>
      <c r="IAL1556"/>
      <c r="IAM1556"/>
      <c r="IAN1556"/>
      <c r="IAO1556"/>
      <c r="IAP1556"/>
      <c r="IAQ1556"/>
      <c r="IAR1556"/>
      <c r="IAS1556"/>
      <c r="IAT1556"/>
      <c r="IAU1556"/>
      <c r="IAV1556"/>
      <c r="IAW1556"/>
      <c r="IAX1556"/>
      <c r="IAY1556"/>
      <c r="IAZ1556"/>
      <c r="IBA1556"/>
      <c r="IBB1556"/>
      <c r="IBC1556"/>
      <c r="IBD1556"/>
      <c r="IBE1556"/>
      <c r="IBF1556"/>
      <c r="IBG1556"/>
      <c r="IBH1556"/>
      <c r="IBI1556"/>
      <c r="IBJ1556"/>
      <c r="IBK1556"/>
      <c r="IBL1556"/>
      <c r="IBM1556"/>
      <c r="IBN1556"/>
      <c r="IBO1556"/>
      <c r="IBP1556"/>
      <c r="IBQ1556"/>
      <c r="IBR1556"/>
      <c r="IBS1556"/>
      <c r="IBT1556"/>
      <c r="IBU1556"/>
      <c r="IBV1556"/>
      <c r="IBW1556"/>
      <c r="IBX1556"/>
      <c r="IBY1556"/>
      <c r="IBZ1556"/>
      <c r="ICA1556"/>
      <c r="ICB1556"/>
      <c r="ICC1556"/>
      <c r="ICD1556"/>
      <c r="ICE1556"/>
      <c r="ICF1556"/>
      <c r="ICG1556"/>
      <c r="ICH1556"/>
      <c r="ICI1556"/>
      <c r="ICJ1556"/>
      <c r="ICK1556"/>
      <c r="ICL1556"/>
      <c r="ICM1556"/>
      <c r="ICN1556"/>
      <c r="ICO1556"/>
      <c r="ICP1556"/>
      <c r="ICQ1556"/>
      <c r="ICR1556"/>
      <c r="ICS1556"/>
      <c r="ICT1556"/>
      <c r="ICU1556"/>
      <c r="ICV1556"/>
      <c r="ICW1556"/>
      <c r="ICX1556"/>
      <c r="ICY1556"/>
      <c r="ICZ1556"/>
      <c r="IDA1556"/>
      <c r="IDB1556"/>
      <c r="IDC1556"/>
      <c r="IDD1556"/>
      <c r="IDE1556"/>
      <c r="IDF1556"/>
      <c r="IDG1556"/>
      <c r="IDH1556"/>
      <c r="IDI1556"/>
      <c r="IDJ1556"/>
      <c r="IDK1556"/>
      <c r="IDL1556"/>
      <c r="IDM1556"/>
      <c r="IDN1556"/>
      <c r="IDO1556"/>
      <c r="IDP1556"/>
      <c r="IDQ1556"/>
      <c r="IDR1556"/>
      <c r="IDS1556"/>
      <c r="IDT1556"/>
      <c r="IDU1556"/>
      <c r="IDV1556"/>
      <c r="IDW1556"/>
      <c r="IDX1556"/>
      <c r="IDY1556"/>
      <c r="IDZ1556"/>
      <c r="IEA1556"/>
      <c r="IEB1556"/>
      <c r="IEC1556"/>
      <c r="IED1556"/>
      <c r="IEE1556"/>
      <c r="IEF1556"/>
      <c r="IEG1556"/>
      <c r="IEH1556"/>
      <c r="IEI1556"/>
      <c r="IEJ1556"/>
      <c r="IEK1556"/>
      <c r="IEL1556"/>
      <c r="IEM1556"/>
      <c r="IEN1556"/>
      <c r="IEO1556"/>
      <c r="IEP1556"/>
      <c r="IEQ1556"/>
      <c r="IER1556"/>
      <c r="IES1556"/>
      <c r="IET1556"/>
      <c r="IEU1556"/>
      <c r="IEV1556"/>
      <c r="IEW1556"/>
      <c r="IEX1556"/>
      <c r="IEY1556"/>
      <c r="IEZ1556"/>
      <c r="IFA1556"/>
      <c r="IFB1556"/>
      <c r="IFC1556"/>
      <c r="IFD1556"/>
      <c r="IFE1556"/>
      <c r="IFF1556"/>
      <c r="IFG1556"/>
      <c r="IFH1556"/>
      <c r="IFI1556"/>
      <c r="IFJ1556"/>
      <c r="IFK1556"/>
      <c r="IFL1556"/>
      <c r="IFM1556"/>
      <c r="IFN1556"/>
      <c r="IFO1556"/>
      <c r="IFP1556"/>
      <c r="IFQ1556"/>
      <c r="IFR1556"/>
      <c r="IFS1556"/>
      <c r="IFT1556"/>
      <c r="IFU1556"/>
      <c r="IFV1556"/>
      <c r="IFW1556"/>
      <c r="IFX1556"/>
      <c r="IFY1556"/>
      <c r="IFZ1556"/>
      <c r="IGA1556"/>
      <c r="IGB1556"/>
      <c r="IGC1556"/>
      <c r="IGD1556"/>
      <c r="IGE1556"/>
      <c r="IGF1556"/>
      <c r="IGG1556"/>
      <c r="IGH1556"/>
      <c r="IGI1556"/>
      <c r="IGJ1556"/>
      <c r="IGK1556"/>
      <c r="IGL1556"/>
      <c r="IGM1556"/>
      <c r="IGN1556"/>
      <c r="IGO1556"/>
      <c r="IGP1556"/>
      <c r="IGQ1556"/>
      <c r="IGR1556"/>
      <c r="IGS1556"/>
      <c r="IGT1556"/>
      <c r="IGU1556"/>
      <c r="IGV1556"/>
      <c r="IGW1556"/>
      <c r="IGX1556"/>
      <c r="IGY1556"/>
      <c r="IGZ1556"/>
      <c r="IHA1556"/>
      <c r="IHB1556"/>
      <c r="IHC1556"/>
      <c r="IHD1556"/>
      <c r="IHE1556"/>
      <c r="IHF1556"/>
      <c r="IHG1556"/>
      <c r="IHH1556"/>
      <c r="IHI1556"/>
      <c r="IHJ1556"/>
      <c r="IHK1556"/>
      <c r="IHL1556"/>
      <c r="IHM1556"/>
      <c r="IHN1556"/>
      <c r="IHO1556"/>
      <c r="IHP1556"/>
      <c r="IHQ1556"/>
      <c r="IHR1556"/>
      <c r="IHS1556"/>
      <c r="IHT1556"/>
      <c r="IHU1556"/>
      <c r="IHV1556"/>
      <c r="IHW1556"/>
      <c r="IHX1556"/>
      <c r="IHY1556"/>
      <c r="IHZ1556"/>
      <c r="IIA1556"/>
      <c r="IIB1556"/>
      <c r="IIC1556"/>
      <c r="IID1556"/>
      <c r="IIE1556"/>
      <c r="IIF1556"/>
      <c r="IIG1556"/>
      <c r="IIH1556"/>
      <c r="III1556"/>
      <c r="IIJ1556"/>
      <c r="IIK1556"/>
      <c r="IIL1556"/>
      <c r="IIM1556"/>
      <c r="IIN1556"/>
      <c r="IIO1556"/>
      <c r="IIP1556"/>
      <c r="IIQ1556"/>
      <c r="IIR1556"/>
      <c r="IIS1556"/>
      <c r="IIT1556"/>
      <c r="IIU1556"/>
      <c r="IIV1556"/>
      <c r="IIW1556"/>
      <c r="IIX1556"/>
      <c r="IIY1556"/>
      <c r="IIZ1556"/>
      <c r="IJA1556"/>
      <c r="IJB1556"/>
      <c r="IJC1556"/>
      <c r="IJD1556"/>
      <c r="IJE1556"/>
      <c r="IJF1556"/>
      <c r="IJG1556"/>
      <c r="IJH1556"/>
      <c r="IJI1556"/>
      <c r="IJJ1556"/>
      <c r="IJK1556"/>
      <c r="IJL1556"/>
      <c r="IJM1556"/>
      <c r="IJN1556"/>
      <c r="IJO1556"/>
      <c r="IJP1556"/>
      <c r="IJQ1556"/>
      <c r="IJR1556"/>
      <c r="IJS1556"/>
      <c r="IJT1556"/>
      <c r="IJU1556"/>
      <c r="IJV1556"/>
      <c r="IJW1556"/>
      <c r="IJX1556"/>
      <c r="IJY1556"/>
      <c r="IJZ1556"/>
      <c r="IKA1556"/>
      <c r="IKB1556"/>
      <c r="IKC1556"/>
      <c r="IKD1556"/>
      <c r="IKE1556"/>
      <c r="IKF1556"/>
      <c r="IKG1556"/>
      <c r="IKH1556"/>
      <c r="IKI1556"/>
      <c r="IKJ1556"/>
      <c r="IKK1556"/>
      <c r="IKL1556"/>
      <c r="IKM1556"/>
      <c r="IKN1556"/>
      <c r="IKO1556"/>
      <c r="IKP1556"/>
      <c r="IKQ1556"/>
      <c r="IKR1556"/>
      <c r="IKS1556"/>
      <c r="IKT1556"/>
      <c r="IKU1556"/>
      <c r="IKV1556"/>
      <c r="IKW1556"/>
      <c r="IKX1556"/>
      <c r="IKY1556"/>
      <c r="IKZ1556"/>
      <c r="ILA1556"/>
      <c r="ILB1556"/>
      <c r="ILC1556"/>
      <c r="ILD1556"/>
      <c r="ILE1556"/>
      <c r="ILF1556"/>
      <c r="ILG1556"/>
      <c r="ILH1556"/>
      <c r="ILI1556"/>
      <c r="ILJ1556"/>
      <c r="ILK1556"/>
      <c r="ILL1556"/>
      <c r="ILM1556"/>
      <c r="ILN1556"/>
      <c r="ILO1556"/>
      <c r="ILP1556"/>
      <c r="ILQ1556"/>
      <c r="ILR1556"/>
      <c r="ILS1556"/>
      <c r="ILT1556"/>
      <c r="ILU1556"/>
      <c r="ILV1556"/>
      <c r="ILW1556"/>
      <c r="ILX1556"/>
      <c r="ILY1556"/>
      <c r="ILZ1556"/>
      <c r="IMA1556"/>
      <c r="IMB1556"/>
      <c r="IMC1556"/>
      <c r="IMD1556"/>
      <c r="IME1556"/>
      <c r="IMF1556"/>
      <c r="IMG1556"/>
      <c r="IMH1556"/>
      <c r="IMI1556"/>
      <c r="IMJ1556"/>
      <c r="IMK1556"/>
      <c r="IML1556"/>
      <c r="IMM1556"/>
      <c r="IMN1556"/>
      <c r="IMO1556"/>
      <c r="IMP1556"/>
      <c r="IMQ1556"/>
      <c r="IMR1556"/>
      <c r="IMS1556"/>
      <c r="IMT1556"/>
      <c r="IMU1556"/>
      <c r="IMV1556"/>
      <c r="IMW1556"/>
      <c r="IMX1556"/>
      <c r="IMY1556"/>
      <c r="IMZ1556"/>
      <c r="INA1556"/>
      <c r="INB1556"/>
      <c r="INC1556"/>
      <c r="IND1556"/>
      <c r="INE1556"/>
      <c r="INF1556"/>
      <c r="ING1556"/>
      <c r="INH1556"/>
      <c r="INI1556"/>
      <c r="INJ1556"/>
      <c r="INK1556"/>
      <c r="INL1556"/>
      <c r="INM1556"/>
      <c r="INN1556"/>
      <c r="INO1556"/>
      <c r="INP1556"/>
      <c r="INQ1556"/>
      <c r="INR1556"/>
      <c r="INS1556"/>
      <c r="INT1556"/>
      <c r="INU1556"/>
      <c r="INV1556"/>
      <c r="INW1556"/>
      <c r="INX1556"/>
      <c r="INY1556"/>
      <c r="INZ1556"/>
      <c r="IOA1556"/>
      <c r="IOB1556"/>
      <c r="IOC1556"/>
      <c r="IOD1556"/>
      <c r="IOE1556"/>
      <c r="IOF1556"/>
      <c r="IOG1556"/>
      <c r="IOH1556"/>
      <c r="IOI1556"/>
      <c r="IOJ1556"/>
      <c r="IOK1556"/>
      <c r="IOL1556"/>
      <c r="IOM1556"/>
      <c r="ION1556"/>
      <c r="IOO1556"/>
      <c r="IOP1556"/>
      <c r="IOQ1556"/>
      <c r="IOR1556"/>
      <c r="IOS1556"/>
      <c r="IOT1556"/>
      <c r="IOU1556"/>
      <c r="IOV1556"/>
      <c r="IOW1556"/>
      <c r="IOX1556"/>
      <c r="IOY1556"/>
      <c r="IOZ1556"/>
      <c r="IPA1556"/>
      <c r="IPB1556"/>
      <c r="IPC1556"/>
      <c r="IPD1556"/>
      <c r="IPE1556"/>
      <c r="IPF1556"/>
      <c r="IPG1556"/>
      <c r="IPH1556"/>
      <c r="IPI1556"/>
      <c r="IPJ1556"/>
      <c r="IPK1556"/>
      <c r="IPL1556"/>
      <c r="IPM1556"/>
      <c r="IPN1556"/>
      <c r="IPO1556"/>
      <c r="IPP1556"/>
      <c r="IPQ1556"/>
      <c r="IPR1556"/>
      <c r="IPS1556"/>
      <c r="IPT1556"/>
      <c r="IPU1556"/>
      <c r="IPV1556"/>
      <c r="IPW1556"/>
      <c r="IPX1556"/>
      <c r="IPY1556"/>
      <c r="IPZ1556"/>
      <c r="IQA1556"/>
      <c r="IQB1556"/>
      <c r="IQC1556"/>
      <c r="IQD1556"/>
      <c r="IQE1556"/>
      <c r="IQF1556"/>
      <c r="IQG1556"/>
      <c r="IQH1556"/>
      <c r="IQI1556"/>
      <c r="IQJ1556"/>
      <c r="IQK1556"/>
      <c r="IQL1556"/>
      <c r="IQM1556"/>
      <c r="IQN1556"/>
      <c r="IQO1556"/>
      <c r="IQP1556"/>
      <c r="IQQ1556"/>
      <c r="IQR1556"/>
      <c r="IQS1556"/>
      <c r="IQT1556"/>
      <c r="IQU1556"/>
      <c r="IQV1556"/>
      <c r="IQW1556"/>
      <c r="IQX1556"/>
      <c r="IQY1556"/>
      <c r="IQZ1556"/>
      <c r="IRA1556"/>
      <c r="IRB1556"/>
      <c r="IRC1556"/>
      <c r="IRD1556"/>
      <c r="IRE1556"/>
      <c r="IRF1556"/>
      <c r="IRG1556"/>
      <c r="IRH1556"/>
      <c r="IRI1556"/>
      <c r="IRJ1556"/>
      <c r="IRK1556"/>
      <c r="IRL1556"/>
      <c r="IRM1556"/>
      <c r="IRN1556"/>
      <c r="IRO1556"/>
      <c r="IRP1556"/>
      <c r="IRQ1556"/>
      <c r="IRR1556"/>
      <c r="IRS1556"/>
      <c r="IRT1556"/>
      <c r="IRU1556"/>
      <c r="IRV1556"/>
      <c r="IRW1556"/>
      <c r="IRX1556"/>
      <c r="IRY1556"/>
      <c r="IRZ1556"/>
      <c r="ISA1556"/>
      <c r="ISB1556"/>
      <c r="ISC1556"/>
      <c r="ISD1556"/>
      <c r="ISE1556"/>
      <c r="ISF1556"/>
      <c r="ISG1556"/>
      <c r="ISH1556"/>
      <c r="ISI1556"/>
      <c r="ISJ1556"/>
      <c r="ISK1556"/>
      <c r="ISL1556"/>
      <c r="ISM1556"/>
      <c r="ISN1556"/>
      <c r="ISO1556"/>
      <c r="ISP1556"/>
      <c r="ISQ1556"/>
      <c r="ISR1556"/>
      <c r="ISS1556"/>
      <c r="IST1556"/>
      <c r="ISU1556"/>
      <c r="ISV1556"/>
      <c r="ISW1556"/>
      <c r="ISX1556"/>
      <c r="ISY1556"/>
      <c r="ISZ1556"/>
      <c r="ITA1556"/>
      <c r="ITB1556"/>
      <c r="ITC1556"/>
      <c r="ITD1556"/>
      <c r="ITE1556"/>
      <c r="ITF1556"/>
      <c r="ITG1556"/>
      <c r="ITH1556"/>
      <c r="ITI1556"/>
      <c r="ITJ1556"/>
      <c r="ITK1556"/>
      <c r="ITL1556"/>
      <c r="ITM1556"/>
      <c r="ITN1556"/>
      <c r="ITO1556"/>
      <c r="ITP1556"/>
      <c r="ITQ1556"/>
      <c r="ITR1556"/>
      <c r="ITS1556"/>
      <c r="ITT1556"/>
      <c r="ITU1556"/>
      <c r="ITV1556"/>
      <c r="ITW1556"/>
      <c r="ITX1556"/>
      <c r="ITY1556"/>
      <c r="ITZ1556"/>
      <c r="IUA1556"/>
      <c r="IUB1556"/>
      <c r="IUC1556"/>
      <c r="IUD1556"/>
      <c r="IUE1556"/>
      <c r="IUF1556"/>
      <c r="IUG1556"/>
      <c r="IUH1556"/>
      <c r="IUI1556"/>
      <c r="IUJ1556"/>
      <c r="IUK1556"/>
      <c r="IUL1556"/>
      <c r="IUM1556"/>
      <c r="IUN1556"/>
      <c r="IUO1556"/>
      <c r="IUP1556"/>
      <c r="IUQ1556"/>
      <c r="IUR1556"/>
      <c r="IUS1556"/>
      <c r="IUT1556"/>
      <c r="IUU1556"/>
      <c r="IUV1556"/>
      <c r="IUW1556"/>
      <c r="IUX1556"/>
      <c r="IUY1556"/>
      <c r="IUZ1556"/>
      <c r="IVA1556"/>
      <c r="IVB1556"/>
      <c r="IVC1556"/>
      <c r="IVD1556"/>
      <c r="IVE1556"/>
      <c r="IVF1556"/>
      <c r="IVG1556"/>
      <c r="IVH1556"/>
      <c r="IVI1556"/>
      <c r="IVJ1556"/>
      <c r="IVK1556"/>
      <c r="IVL1556"/>
      <c r="IVM1556"/>
      <c r="IVN1556"/>
      <c r="IVO1556"/>
      <c r="IVP1556"/>
      <c r="IVQ1556"/>
      <c r="IVR1556"/>
      <c r="IVS1556"/>
      <c r="IVT1556"/>
      <c r="IVU1556"/>
      <c r="IVV1556"/>
      <c r="IVW1556"/>
      <c r="IVX1556"/>
      <c r="IVY1556"/>
      <c r="IVZ1556"/>
      <c r="IWA1556"/>
      <c r="IWB1556"/>
      <c r="IWC1556"/>
      <c r="IWD1556"/>
      <c r="IWE1556"/>
      <c r="IWF1556"/>
      <c r="IWG1556"/>
      <c r="IWH1556"/>
      <c r="IWI1556"/>
      <c r="IWJ1556"/>
      <c r="IWK1556"/>
      <c r="IWL1556"/>
      <c r="IWM1556"/>
      <c r="IWN1556"/>
      <c r="IWO1556"/>
      <c r="IWP1556"/>
      <c r="IWQ1556"/>
      <c r="IWR1556"/>
      <c r="IWS1556"/>
      <c r="IWT1556"/>
      <c r="IWU1556"/>
      <c r="IWV1556"/>
      <c r="IWW1556"/>
      <c r="IWX1556"/>
      <c r="IWY1556"/>
      <c r="IWZ1556"/>
      <c r="IXA1556"/>
      <c r="IXB1556"/>
      <c r="IXC1556"/>
      <c r="IXD1556"/>
      <c r="IXE1556"/>
      <c r="IXF1556"/>
      <c r="IXG1556"/>
      <c r="IXH1556"/>
      <c r="IXI1556"/>
      <c r="IXJ1556"/>
      <c r="IXK1556"/>
      <c r="IXL1556"/>
      <c r="IXM1556"/>
      <c r="IXN1556"/>
      <c r="IXO1556"/>
      <c r="IXP1556"/>
      <c r="IXQ1556"/>
      <c r="IXR1556"/>
      <c r="IXS1556"/>
      <c r="IXT1556"/>
      <c r="IXU1556"/>
      <c r="IXV1556"/>
      <c r="IXW1556"/>
      <c r="IXX1556"/>
      <c r="IXY1556"/>
      <c r="IXZ1556"/>
      <c r="IYA1556"/>
      <c r="IYB1556"/>
      <c r="IYC1556"/>
      <c r="IYD1556"/>
      <c r="IYE1556"/>
      <c r="IYF1556"/>
      <c r="IYG1556"/>
      <c r="IYH1556"/>
      <c r="IYI1556"/>
      <c r="IYJ1556"/>
      <c r="IYK1556"/>
      <c r="IYL1556"/>
      <c r="IYM1556"/>
      <c r="IYN1556"/>
      <c r="IYO1556"/>
      <c r="IYP1556"/>
      <c r="IYQ1556"/>
      <c r="IYR1556"/>
      <c r="IYS1556"/>
      <c r="IYT1556"/>
      <c r="IYU1556"/>
      <c r="IYV1556"/>
      <c r="IYW1556"/>
      <c r="IYX1556"/>
      <c r="IYY1556"/>
      <c r="IYZ1556"/>
      <c r="IZA1556"/>
      <c r="IZB1556"/>
      <c r="IZC1556"/>
      <c r="IZD1556"/>
      <c r="IZE1556"/>
      <c r="IZF1556"/>
      <c r="IZG1556"/>
      <c r="IZH1556"/>
      <c r="IZI1556"/>
      <c r="IZJ1556"/>
      <c r="IZK1556"/>
      <c r="IZL1556"/>
      <c r="IZM1556"/>
      <c r="IZN1556"/>
      <c r="IZO1556"/>
      <c r="IZP1556"/>
      <c r="IZQ1556"/>
      <c r="IZR1556"/>
      <c r="IZS1556"/>
      <c r="IZT1556"/>
      <c r="IZU1556"/>
      <c r="IZV1556"/>
      <c r="IZW1556"/>
      <c r="IZX1556"/>
      <c r="IZY1556"/>
      <c r="IZZ1556"/>
      <c r="JAA1556"/>
      <c r="JAB1556"/>
      <c r="JAC1556"/>
      <c r="JAD1556"/>
      <c r="JAE1556"/>
      <c r="JAF1556"/>
      <c r="JAG1556"/>
      <c r="JAH1556"/>
      <c r="JAI1556"/>
      <c r="JAJ1556"/>
      <c r="JAK1556"/>
      <c r="JAL1556"/>
      <c r="JAM1556"/>
      <c r="JAN1556"/>
      <c r="JAO1556"/>
      <c r="JAP1556"/>
      <c r="JAQ1556"/>
      <c r="JAR1556"/>
      <c r="JAS1556"/>
      <c r="JAT1556"/>
      <c r="JAU1556"/>
      <c r="JAV1556"/>
      <c r="JAW1556"/>
      <c r="JAX1556"/>
      <c r="JAY1556"/>
      <c r="JAZ1556"/>
      <c r="JBA1556"/>
      <c r="JBB1556"/>
      <c r="JBC1556"/>
      <c r="JBD1556"/>
      <c r="JBE1556"/>
      <c r="JBF1556"/>
      <c r="JBG1556"/>
      <c r="JBH1556"/>
      <c r="JBI1556"/>
      <c r="JBJ1556"/>
      <c r="JBK1556"/>
      <c r="JBL1556"/>
      <c r="JBM1556"/>
      <c r="JBN1556"/>
      <c r="JBO1556"/>
      <c r="JBP1556"/>
      <c r="JBQ1556"/>
      <c r="JBR1556"/>
      <c r="JBS1556"/>
      <c r="JBT1556"/>
      <c r="JBU1556"/>
      <c r="JBV1556"/>
      <c r="JBW1556"/>
      <c r="JBX1556"/>
      <c r="JBY1556"/>
      <c r="JBZ1556"/>
      <c r="JCA1556"/>
      <c r="JCB1556"/>
      <c r="JCC1556"/>
      <c r="JCD1556"/>
      <c r="JCE1556"/>
      <c r="JCF1556"/>
      <c r="JCG1556"/>
      <c r="JCH1556"/>
      <c r="JCI1556"/>
      <c r="JCJ1556"/>
      <c r="JCK1556"/>
      <c r="JCL1556"/>
      <c r="JCM1556"/>
      <c r="JCN1556"/>
      <c r="JCO1556"/>
      <c r="JCP1556"/>
      <c r="JCQ1556"/>
      <c r="JCR1556"/>
      <c r="JCS1556"/>
      <c r="JCT1556"/>
      <c r="JCU1556"/>
      <c r="JCV1556"/>
      <c r="JCW1556"/>
      <c r="JCX1556"/>
      <c r="JCY1556"/>
      <c r="JCZ1556"/>
      <c r="JDA1556"/>
      <c r="JDB1556"/>
      <c r="JDC1556"/>
      <c r="JDD1556"/>
      <c r="JDE1556"/>
      <c r="JDF1556"/>
      <c r="JDG1556"/>
      <c r="JDH1556"/>
      <c r="JDI1556"/>
      <c r="JDJ1556"/>
      <c r="JDK1556"/>
      <c r="JDL1556"/>
      <c r="JDM1556"/>
      <c r="JDN1556"/>
      <c r="JDO1556"/>
      <c r="JDP1556"/>
      <c r="JDQ1556"/>
      <c r="JDR1556"/>
      <c r="JDS1556"/>
      <c r="JDT1556"/>
      <c r="JDU1556"/>
      <c r="JDV1556"/>
      <c r="JDW1556"/>
      <c r="JDX1556"/>
      <c r="JDY1556"/>
      <c r="JDZ1556"/>
      <c r="JEA1556"/>
      <c r="JEB1556"/>
      <c r="JEC1556"/>
      <c r="JED1556"/>
      <c r="JEE1556"/>
      <c r="JEF1556"/>
      <c r="JEG1556"/>
      <c r="JEH1556"/>
      <c r="JEI1556"/>
      <c r="JEJ1556"/>
      <c r="JEK1556"/>
      <c r="JEL1556"/>
      <c r="JEM1556"/>
      <c r="JEN1556"/>
      <c r="JEO1556"/>
      <c r="JEP1556"/>
      <c r="JEQ1556"/>
      <c r="JER1556"/>
      <c r="JES1556"/>
      <c r="JET1556"/>
      <c r="JEU1556"/>
      <c r="JEV1556"/>
      <c r="JEW1556"/>
      <c r="JEX1556"/>
      <c r="JEY1556"/>
      <c r="JEZ1556"/>
      <c r="JFA1556"/>
      <c r="JFB1556"/>
      <c r="JFC1556"/>
      <c r="JFD1556"/>
      <c r="JFE1556"/>
      <c r="JFF1556"/>
      <c r="JFG1556"/>
      <c r="JFH1556"/>
      <c r="JFI1556"/>
      <c r="JFJ1556"/>
      <c r="JFK1556"/>
      <c r="JFL1556"/>
      <c r="JFM1556"/>
      <c r="JFN1556"/>
      <c r="JFO1556"/>
      <c r="JFP1556"/>
      <c r="JFQ1556"/>
      <c r="JFR1556"/>
      <c r="JFS1556"/>
      <c r="JFT1556"/>
      <c r="JFU1556"/>
      <c r="JFV1556"/>
      <c r="JFW1556"/>
      <c r="JFX1556"/>
      <c r="JFY1556"/>
      <c r="JFZ1556"/>
      <c r="JGA1556"/>
      <c r="JGB1556"/>
      <c r="JGC1556"/>
      <c r="JGD1556"/>
      <c r="JGE1556"/>
      <c r="JGF1556"/>
      <c r="JGG1556"/>
      <c r="JGH1556"/>
      <c r="JGI1556"/>
      <c r="JGJ1556"/>
      <c r="JGK1556"/>
      <c r="JGL1556"/>
      <c r="JGM1556"/>
      <c r="JGN1556"/>
      <c r="JGO1556"/>
      <c r="JGP1556"/>
      <c r="JGQ1556"/>
      <c r="JGR1556"/>
      <c r="JGS1556"/>
      <c r="JGT1556"/>
      <c r="JGU1556"/>
      <c r="JGV1556"/>
      <c r="JGW1556"/>
      <c r="JGX1556"/>
      <c r="JGY1556"/>
      <c r="JGZ1556"/>
      <c r="JHA1556"/>
      <c r="JHB1556"/>
      <c r="JHC1556"/>
      <c r="JHD1556"/>
      <c r="JHE1556"/>
      <c r="JHF1556"/>
      <c r="JHG1556"/>
      <c r="JHH1556"/>
      <c r="JHI1556"/>
      <c r="JHJ1556"/>
      <c r="JHK1556"/>
      <c r="JHL1556"/>
      <c r="JHM1556"/>
      <c r="JHN1556"/>
      <c r="JHO1556"/>
      <c r="JHP1556"/>
      <c r="JHQ1556"/>
      <c r="JHR1556"/>
      <c r="JHS1556"/>
      <c r="JHT1556"/>
      <c r="JHU1556"/>
      <c r="JHV1556"/>
      <c r="JHW1556"/>
      <c r="JHX1556"/>
      <c r="JHY1556"/>
      <c r="JHZ1556"/>
      <c r="JIA1556"/>
      <c r="JIB1556"/>
      <c r="JIC1556"/>
      <c r="JID1556"/>
      <c r="JIE1556"/>
      <c r="JIF1556"/>
      <c r="JIG1556"/>
      <c r="JIH1556"/>
      <c r="JII1556"/>
      <c r="JIJ1556"/>
      <c r="JIK1556"/>
      <c r="JIL1556"/>
      <c r="JIM1556"/>
      <c r="JIN1556"/>
      <c r="JIO1556"/>
      <c r="JIP1556"/>
      <c r="JIQ1556"/>
      <c r="JIR1556"/>
      <c r="JIS1556"/>
      <c r="JIT1556"/>
      <c r="JIU1556"/>
      <c r="JIV1556"/>
      <c r="JIW1556"/>
      <c r="JIX1556"/>
      <c r="JIY1556"/>
      <c r="JIZ1556"/>
      <c r="JJA1556"/>
      <c r="JJB1556"/>
      <c r="JJC1556"/>
      <c r="JJD1556"/>
      <c r="JJE1556"/>
      <c r="JJF1556"/>
      <c r="JJG1556"/>
      <c r="JJH1556"/>
      <c r="JJI1556"/>
      <c r="JJJ1556"/>
      <c r="JJK1556"/>
      <c r="JJL1556"/>
      <c r="JJM1556"/>
      <c r="JJN1556"/>
      <c r="JJO1556"/>
      <c r="JJP1556"/>
      <c r="JJQ1556"/>
      <c r="JJR1556"/>
      <c r="JJS1556"/>
      <c r="JJT1556"/>
      <c r="JJU1556"/>
      <c r="JJV1556"/>
      <c r="JJW1556"/>
      <c r="JJX1556"/>
      <c r="JJY1556"/>
      <c r="JJZ1556"/>
      <c r="JKA1556"/>
      <c r="JKB1556"/>
      <c r="JKC1556"/>
      <c r="JKD1556"/>
      <c r="JKE1556"/>
      <c r="JKF1556"/>
      <c r="JKG1556"/>
      <c r="JKH1556"/>
      <c r="JKI1556"/>
      <c r="JKJ1556"/>
      <c r="JKK1556"/>
      <c r="JKL1556"/>
      <c r="JKM1556"/>
      <c r="JKN1556"/>
      <c r="JKO1556"/>
      <c r="JKP1556"/>
      <c r="JKQ1556"/>
      <c r="JKR1556"/>
      <c r="JKS1556"/>
      <c r="JKT1556"/>
      <c r="JKU1556"/>
      <c r="JKV1556"/>
      <c r="JKW1556"/>
      <c r="JKX1556"/>
      <c r="JKY1556"/>
      <c r="JKZ1556"/>
      <c r="JLA1556"/>
      <c r="JLB1556"/>
      <c r="JLC1556"/>
      <c r="JLD1556"/>
      <c r="JLE1556"/>
      <c r="JLF1556"/>
      <c r="JLG1556"/>
      <c r="JLH1556"/>
      <c r="JLI1556"/>
      <c r="JLJ1556"/>
      <c r="JLK1556"/>
      <c r="JLL1556"/>
      <c r="JLM1556"/>
      <c r="JLN1556"/>
      <c r="JLO1556"/>
      <c r="JLP1556"/>
      <c r="JLQ1556"/>
      <c r="JLR1556"/>
      <c r="JLS1556"/>
      <c r="JLT1556"/>
      <c r="JLU1556"/>
      <c r="JLV1556"/>
      <c r="JLW1556"/>
      <c r="JLX1556"/>
      <c r="JLY1556"/>
      <c r="JLZ1556"/>
      <c r="JMA1556"/>
      <c r="JMB1556"/>
      <c r="JMC1556"/>
      <c r="JMD1556"/>
      <c r="JME1556"/>
      <c r="JMF1556"/>
      <c r="JMG1556"/>
      <c r="JMH1556"/>
      <c r="JMI1556"/>
      <c r="JMJ1556"/>
      <c r="JMK1556"/>
      <c r="JML1556"/>
      <c r="JMM1556"/>
      <c r="JMN1556"/>
      <c r="JMO1556"/>
      <c r="JMP1556"/>
      <c r="JMQ1556"/>
      <c r="JMR1556"/>
      <c r="JMS1556"/>
      <c r="JMT1556"/>
      <c r="JMU1556"/>
      <c r="JMV1556"/>
      <c r="JMW1556"/>
      <c r="JMX1556"/>
      <c r="JMY1556"/>
      <c r="JMZ1556"/>
      <c r="JNA1556"/>
      <c r="JNB1556"/>
      <c r="JNC1556"/>
      <c r="JND1556"/>
      <c r="JNE1556"/>
      <c r="JNF1556"/>
      <c r="JNG1556"/>
      <c r="JNH1556"/>
      <c r="JNI1556"/>
      <c r="JNJ1556"/>
      <c r="JNK1556"/>
      <c r="JNL1556"/>
      <c r="JNM1556"/>
      <c r="JNN1556"/>
      <c r="JNO1556"/>
      <c r="JNP1556"/>
      <c r="JNQ1556"/>
      <c r="JNR1556"/>
      <c r="JNS1556"/>
      <c r="JNT1556"/>
      <c r="JNU1556"/>
      <c r="JNV1556"/>
      <c r="JNW1556"/>
      <c r="JNX1556"/>
      <c r="JNY1556"/>
      <c r="JNZ1556"/>
      <c r="JOA1556"/>
      <c r="JOB1556"/>
      <c r="JOC1556"/>
      <c r="JOD1556"/>
      <c r="JOE1556"/>
      <c r="JOF1556"/>
      <c r="JOG1556"/>
      <c r="JOH1556"/>
      <c r="JOI1556"/>
      <c r="JOJ1556"/>
      <c r="JOK1556"/>
      <c r="JOL1556"/>
      <c r="JOM1556"/>
      <c r="JON1556"/>
      <c r="JOO1556"/>
      <c r="JOP1556"/>
      <c r="JOQ1556"/>
      <c r="JOR1556"/>
      <c r="JOS1556"/>
      <c r="JOT1556"/>
      <c r="JOU1556"/>
      <c r="JOV1556"/>
      <c r="JOW1556"/>
      <c r="JOX1556"/>
      <c r="JOY1556"/>
      <c r="JOZ1556"/>
      <c r="JPA1556"/>
      <c r="JPB1556"/>
      <c r="JPC1556"/>
      <c r="JPD1556"/>
      <c r="JPE1556"/>
      <c r="JPF1556"/>
      <c r="JPG1556"/>
      <c r="JPH1556"/>
      <c r="JPI1556"/>
      <c r="JPJ1556"/>
      <c r="JPK1556"/>
      <c r="JPL1556"/>
      <c r="JPM1556"/>
      <c r="JPN1556"/>
      <c r="JPO1556"/>
      <c r="JPP1556"/>
      <c r="JPQ1556"/>
      <c r="JPR1556"/>
      <c r="JPS1556"/>
      <c r="JPT1556"/>
      <c r="JPU1556"/>
      <c r="JPV1556"/>
      <c r="JPW1556"/>
      <c r="JPX1556"/>
      <c r="JPY1556"/>
      <c r="JPZ1556"/>
      <c r="JQA1556"/>
      <c r="JQB1556"/>
      <c r="JQC1556"/>
      <c r="JQD1556"/>
      <c r="JQE1556"/>
      <c r="JQF1556"/>
      <c r="JQG1556"/>
      <c r="JQH1556"/>
      <c r="JQI1556"/>
      <c r="JQJ1556"/>
      <c r="JQK1556"/>
      <c r="JQL1556"/>
      <c r="JQM1556"/>
      <c r="JQN1556"/>
      <c r="JQO1556"/>
      <c r="JQP1556"/>
      <c r="JQQ1556"/>
      <c r="JQR1556"/>
      <c r="JQS1556"/>
      <c r="JQT1556"/>
      <c r="JQU1556"/>
      <c r="JQV1556"/>
      <c r="JQW1556"/>
      <c r="JQX1556"/>
      <c r="JQY1556"/>
      <c r="JQZ1556"/>
      <c r="JRA1556"/>
      <c r="JRB1556"/>
      <c r="JRC1556"/>
      <c r="JRD1556"/>
      <c r="JRE1556"/>
      <c r="JRF1556"/>
      <c r="JRG1556"/>
      <c r="JRH1556"/>
      <c r="JRI1556"/>
      <c r="JRJ1556"/>
      <c r="JRK1556"/>
      <c r="JRL1556"/>
      <c r="JRM1556"/>
      <c r="JRN1556"/>
      <c r="JRO1556"/>
      <c r="JRP1556"/>
      <c r="JRQ1556"/>
      <c r="JRR1556"/>
      <c r="JRS1556"/>
      <c r="JRT1556"/>
      <c r="JRU1556"/>
      <c r="JRV1556"/>
      <c r="JRW1556"/>
      <c r="JRX1556"/>
      <c r="JRY1556"/>
      <c r="JRZ1556"/>
      <c r="JSA1556"/>
      <c r="JSB1556"/>
      <c r="JSC1556"/>
      <c r="JSD1556"/>
      <c r="JSE1556"/>
      <c r="JSF1556"/>
      <c r="JSG1556"/>
      <c r="JSH1556"/>
      <c r="JSI1556"/>
      <c r="JSJ1556"/>
      <c r="JSK1556"/>
      <c r="JSL1556"/>
      <c r="JSM1556"/>
      <c r="JSN1556"/>
      <c r="JSO1556"/>
      <c r="JSP1556"/>
      <c r="JSQ1556"/>
      <c r="JSR1556"/>
      <c r="JSS1556"/>
      <c r="JST1556"/>
      <c r="JSU1556"/>
      <c r="JSV1556"/>
      <c r="JSW1556"/>
      <c r="JSX1556"/>
      <c r="JSY1556"/>
      <c r="JSZ1556"/>
      <c r="JTA1556"/>
      <c r="JTB1556"/>
      <c r="JTC1556"/>
      <c r="JTD1556"/>
      <c r="JTE1556"/>
      <c r="JTF1556"/>
      <c r="JTG1556"/>
      <c r="JTH1556"/>
      <c r="JTI1556"/>
      <c r="JTJ1556"/>
      <c r="JTK1556"/>
      <c r="JTL1556"/>
      <c r="JTM1556"/>
      <c r="JTN1556"/>
      <c r="JTO1556"/>
      <c r="JTP1556"/>
      <c r="JTQ1556"/>
      <c r="JTR1556"/>
      <c r="JTS1556"/>
      <c r="JTT1556"/>
      <c r="JTU1556"/>
      <c r="JTV1556"/>
      <c r="JTW1556"/>
      <c r="JTX1556"/>
      <c r="JTY1556"/>
      <c r="JTZ1556"/>
      <c r="JUA1556"/>
      <c r="JUB1556"/>
      <c r="JUC1556"/>
      <c r="JUD1556"/>
      <c r="JUE1556"/>
      <c r="JUF1556"/>
      <c r="JUG1556"/>
      <c r="JUH1556"/>
      <c r="JUI1556"/>
      <c r="JUJ1556"/>
      <c r="JUK1556"/>
      <c r="JUL1556"/>
      <c r="JUM1556"/>
      <c r="JUN1556"/>
      <c r="JUO1556"/>
      <c r="JUP1556"/>
      <c r="JUQ1556"/>
      <c r="JUR1556"/>
      <c r="JUS1556"/>
      <c r="JUT1556"/>
      <c r="JUU1556"/>
      <c r="JUV1556"/>
      <c r="JUW1556"/>
      <c r="JUX1556"/>
      <c r="JUY1556"/>
      <c r="JUZ1556"/>
      <c r="JVA1556"/>
      <c r="JVB1556"/>
      <c r="JVC1556"/>
      <c r="JVD1556"/>
      <c r="JVE1556"/>
      <c r="JVF1556"/>
      <c r="JVG1556"/>
      <c r="JVH1556"/>
      <c r="JVI1556"/>
      <c r="JVJ1556"/>
      <c r="JVK1556"/>
      <c r="JVL1556"/>
      <c r="JVM1556"/>
      <c r="JVN1556"/>
      <c r="JVO1556"/>
      <c r="JVP1556"/>
      <c r="JVQ1556"/>
      <c r="JVR1556"/>
      <c r="JVS1556"/>
      <c r="JVT1556"/>
      <c r="JVU1556"/>
      <c r="JVV1556"/>
      <c r="JVW1556"/>
      <c r="JVX1556"/>
      <c r="JVY1556"/>
      <c r="JVZ1556"/>
      <c r="JWA1556"/>
      <c r="JWB1556"/>
      <c r="JWC1556"/>
      <c r="JWD1556"/>
      <c r="JWE1556"/>
      <c r="JWF1556"/>
      <c r="JWG1556"/>
      <c r="JWH1556"/>
      <c r="JWI1556"/>
      <c r="JWJ1556"/>
      <c r="JWK1556"/>
      <c r="JWL1556"/>
      <c r="JWM1556"/>
      <c r="JWN1556"/>
      <c r="JWO1556"/>
      <c r="JWP1556"/>
      <c r="JWQ1556"/>
      <c r="JWR1556"/>
      <c r="JWS1556"/>
      <c r="JWT1556"/>
      <c r="JWU1556"/>
      <c r="JWV1556"/>
      <c r="JWW1556"/>
      <c r="JWX1556"/>
      <c r="JWY1556"/>
      <c r="JWZ1556"/>
      <c r="JXA1556"/>
      <c r="JXB1556"/>
      <c r="JXC1556"/>
      <c r="JXD1556"/>
      <c r="JXE1556"/>
      <c r="JXF1556"/>
      <c r="JXG1556"/>
      <c r="JXH1556"/>
      <c r="JXI1556"/>
      <c r="JXJ1556"/>
      <c r="JXK1556"/>
      <c r="JXL1556"/>
      <c r="JXM1556"/>
      <c r="JXN1556"/>
      <c r="JXO1556"/>
      <c r="JXP1556"/>
      <c r="JXQ1556"/>
      <c r="JXR1556"/>
      <c r="JXS1556"/>
      <c r="JXT1556"/>
      <c r="JXU1556"/>
      <c r="JXV1556"/>
      <c r="JXW1556"/>
      <c r="JXX1556"/>
      <c r="JXY1556"/>
      <c r="JXZ1556"/>
      <c r="JYA1556"/>
      <c r="JYB1556"/>
      <c r="JYC1556"/>
      <c r="JYD1556"/>
      <c r="JYE1556"/>
      <c r="JYF1556"/>
      <c r="JYG1556"/>
      <c r="JYH1556"/>
      <c r="JYI1556"/>
      <c r="JYJ1556"/>
      <c r="JYK1556"/>
      <c r="JYL1556"/>
      <c r="JYM1556"/>
      <c r="JYN1556"/>
      <c r="JYO1556"/>
      <c r="JYP1556"/>
      <c r="JYQ1556"/>
      <c r="JYR1556"/>
      <c r="JYS1556"/>
      <c r="JYT1556"/>
      <c r="JYU1556"/>
      <c r="JYV1556"/>
      <c r="JYW1556"/>
      <c r="JYX1556"/>
      <c r="JYY1556"/>
      <c r="JYZ1556"/>
      <c r="JZA1556"/>
      <c r="JZB1556"/>
      <c r="JZC1556"/>
      <c r="JZD1556"/>
      <c r="JZE1556"/>
      <c r="JZF1556"/>
      <c r="JZG1556"/>
      <c r="JZH1556"/>
      <c r="JZI1556"/>
      <c r="JZJ1556"/>
      <c r="JZK1556"/>
      <c r="JZL1556"/>
      <c r="JZM1556"/>
      <c r="JZN1556"/>
      <c r="JZO1556"/>
      <c r="JZP1556"/>
      <c r="JZQ1556"/>
      <c r="JZR1556"/>
      <c r="JZS1556"/>
      <c r="JZT1556"/>
      <c r="JZU1556"/>
      <c r="JZV1556"/>
      <c r="JZW1556"/>
      <c r="JZX1556"/>
      <c r="JZY1556"/>
      <c r="JZZ1556"/>
      <c r="KAA1556"/>
      <c r="KAB1556"/>
      <c r="KAC1556"/>
      <c r="KAD1556"/>
      <c r="KAE1556"/>
      <c r="KAF1556"/>
      <c r="KAG1556"/>
      <c r="KAH1556"/>
      <c r="KAI1556"/>
      <c r="KAJ1556"/>
      <c r="KAK1556"/>
      <c r="KAL1556"/>
      <c r="KAM1556"/>
      <c r="KAN1556"/>
      <c r="KAO1556"/>
      <c r="KAP1556"/>
      <c r="KAQ1556"/>
      <c r="KAR1556"/>
      <c r="KAS1556"/>
      <c r="KAT1556"/>
      <c r="KAU1556"/>
      <c r="KAV1556"/>
      <c r="KAW1556"/>
      <c r="KAX1556"/>
      <c r="KAY1556"/>
      <c r="KAZ1556"/>
      <c r="KBA1556"/>
      <c r="KBB1556"/>
      <c r="KBC1556"/>
      <c r="KBD1556"/>
      <c r="KBE1556"/>
      <c r="KBF1556"/>
      <c r="KBG1556"/>
      <c r="KBH1556"/>
      <c r="KBI1556"/>
      <c r="KBJ1556"/>
      <c r="KBK1556"/>
      <c r="KBL1556"/>
      <c r="KBM1556"/>
      <c r="KBN1556"/>
      <c r="KBO1556"/>
      <c r="KBP1556"/>
      <c r="KBQ1556"/>
      <c r="KBR1556"/>
      <c r="KBS1556"/>
      <c r="KBT1556"/>
      <c r="KBU1556"/>
      <c r="KBV1556"/>
      <c r="KBW1556"/>
      <c r="KBX1556"/>
      <c r="KBY1556"/>
      <c r="KBZ1556"/>
      <c r="KCA1556"/>
      <c r="KCB1556"/>
      <c r="KCC1556"/>
      <c r="KCD1556"/>
      <c r="KCE1556"/>
      <c r="KCF1556"/>
      <c r="KCG1556"/>
      <c r="KCH1556"/>
      <c r="KCI1556"/>
      <c r="KCJ1556"/>
      <c r="KCK1556"/>
      <c r="KCL1556"/>
      <c r="KCM1556"/>
      <c r="KCN1556"/>
      <c r="KCO1556"/>
      <c r="KCP1556"/>
      <c r="KCQ1556"/>
      <c r="KCR1556"/>
      <c r="KCS1556"/>
      <c r="KCT1556"/>
      <c r="KCU1556"/>
      <c r="KCV1556"/>
      <c r="KCW1556"/>
      <c r="KCX1556"/>
      <c r="KCY1556"/>
      <c r="KCZ1556"/>
      <c r="KDA1556"/>
      <c r="KDB1556"/>
      <c r="KDC1556"/>
      <c r="KDD1556"/>
      <c r="KDE1556"/>
      <c r="KDF1556"/>
      <c r="KDG1556"/>
      <c r="KDH1556"/>
      <c r="KDI1556"/>
      <c r="KDJ1556"/>
      <c r="KDK1556"/>
      <c r="KDL1556"/>
      <c r="KDM1556"/>
      <c r="KDN1556"/>
      <c r="KDO1556"/>
      <c r="KDP1556"/>
      <c r="KDQ1556"/>
      <c r="KDR1556"/>
      <c r="KDS1556"/>
      <c r="KDT1556"/>
      <c r="KDU1556"/>
      <c r="KDV1556"/>
      <c r="KDW1556"/>
      <c r="KDX1556"/>
      <c r="KDY1556"/>
      <c r="KDZ1556"/>
      <c r="KEA1556"/>
      <c r="KEB1556"/>
      <c r="KEC1556"/>
      <c r="KED1556"/>
      <c r="KEE1556"/>
      <c r="KEF1556"/>
      <c r="KEG1556"/>
      <c r="KEH1556"/>
      <c r="KEI1556"/>
      <c r="KEJ1556"/>
      <c r="KEK1556"/>
      <c r="KEL1556"/>
      <c r="KEM1556"/>
      <c r="KEN1556"/>
      <c r="KEO1556"/>
      <c r="KEP1556"/>
      <c r="KEQ1556"/>
      <c r="KER1556"/>
      <c r="KES1556"/>
      <c r="KET1556"/>
      <c r="KEU1556"/>
      <c r="KEV1556"/>
      <c r="KEW1556"/>
      <c r="KEX1556"/>
      <c r="KEY1556"/>
      <c r="KEZ1556"/>
      <c r="KFA1556"/>
      <c r="KFB1556"/>
      <c r="KFC1556"/>
      <c r="KFD1556"/>
      <c r="KFE1556"/>
      <c r="KFF1556"/>
      <c r="KFG1556"/>
      <c r="KFH1556"/>
      <c r="KFI1556"/>
      <c r="KFJ1556"/>
      <c r="KFK1556"/>
      <c r="KFL1556"/>
      <c r="KFM1556"/>
      <c r="KFN1556"/>
      <c r="KFO1556"/>
      <c r="KFP1556"/>
      <c r="KFQ1556"/>
      <c r="KFR1556"/>
      <c r="KFS1556"/>
      <c r="KFT1556"/>
      <c r="KFU1556"/>
      <c r="KFV1556"/>
      <c r="KFW1556"/>
      <c r="KFX1556"/>
      <c r="KFY1556"/>
      <c r="KFZ1556"/>
      <c r="KGA1556"/>
      <c r="KGB1556"/>
      <c r="KGC1556"/>
      <c r="KGD1556"/>
      <c r="KGE1556"/>
      <c r="KGF1556"/>
      <c r="KGG1556"/>
      <c r="KGH1556"/>
      <c r="KGI1556"/>
      <c r="KGJ1556"/>
      <c r="KGK1556"/>
      <c r="KGL1556"/>
      <c r="KGM1556"/>
      <c r="KGN1556"/>
      <c r="KGO1556"/>
      <c r="KGP1556"/>
      <c r="KGQ1556"/>
      <c r="KGR1556"/>
      <c r="KGS1556"/>
      <c r="KGT1556"/>
      <c r="KGU1556"/>
      <c r="KGV1556"/>
      <c r="KGW1556"/>
      <c r="KGX1556"/>
      <c r="KGY1556"/>
      <c r="KGZ1556"/>
      <c r="KHA1556"/>
      <c r="KHB1556"/>
      <c r="KHC1556"/>
      <c r="KHD1556"/>
      <c r="KHE1556"/>
      <c r="KHF1556"/>
      <c r="KHG1556"/>
      <c r="KHH1556"/>
      <c r="KHI1556"/>
      <c r="KHJ1556"/>
      <c r="KHK1556"/>
      <c r="KHL1556"/>
      <c r="KHM1556"/>
      <c r="KHN1556"/>
      <c r="KHO1556"/>
      <c r="KHP1556"/>
      <c r="KHQ1556"/>
      <c r="KHR1556"/>
      <c r="KHS1556"/>
      <c r="KHT1556"/>
      <c r="KHU1556"/>
      <c r="KHV1556"/>
      <c r="KHW1556"/>
      <c r="KHX1556"/>
      <c r="KHY1556"/>
      <c r="KHZ1556"/>
      <c r="KIA1556"/>
      <c r="KIB1556"/>
      <c r="KIC1556"/>
      <c r="KID1556"/>
      <c r="KIE1556"/>
      <c r="KIF1556"/>
      <c r="KIG1556"/>
      <c r="KIH1556"/>
      <c r="KII1556"/>
      <c r="KIJ1556"/>
      <c r="KIK1556"/>
      <c r="KIL1556"/>
      <c r="KIM1556"/>
      <c r="KIN1556"/>
      <c r="KIO1556"/>
      <c r="KIP1556"/>
      <c r="KIQ1556"/>
      <c r="KIR1556"/>
      <c r="KIS1556"/>
      <c r="KIT1556"/>
      <c r="KIU1556"/>
      <c r="KIV1556"/>
      <c r="KIW1556"/>
      <c r="KIX1556"/>
      <c r="KIY1556"/>
      <c r="KIZ1556"/>
      <c r="KJA1556"/>
      <c r="KJB1556"/>
      <c r="KJC1556"/>
      <c r="KJD1556"/>
      <c r="KJE1556"/>
      <c r="KJF1556"/>
      <c r="KJG1556"/>
      <c r="KJH1556"/>
      <c r="KJI1556"/>
      <c r="KJJ1556"/>
      <c r="KJK1556"/>
      <c r="KJL1556"/>
      <c r="KJM1556"/>
      <c r="KJN1556"/>
      <c r="KJO1556"/>
      <c r="KJP1556"/>
      <c r="KJQ1556"/>
      <c r="KJR1556"/>
      <c r="KJS1556"/>
      <c r="KJT1556"/>
      <c r="KJU1556"/>
      <c r="KJV1556"/>
      <c r="KJW1556"/>
      <c r="KJX1556"/>
      <c r="KJY1556"/>
      <c r="KJZ1556"/>
      <c r="KKA1556"/>
      <c r="KKB1556"/>
      <c r="KKC1556"/>
      <c r="KKD1556"/>
      <c r="KKE1556"/>
      <c r="KKF1556"/>
      <c r="KKG1556"/>
      <c r="KKH1556"/>
      <c r="KKI1556"/>
      <c r="KKJ1556"/>
      <c r="KKK1556"/>
      <c r="KKL1556"/>
      <c r="KKM1556"/>
      <c r="KKN1556"/>
      <c r="KKO1556"/>
      <c r="KKP1556"/>
      <c r="KKQ1556"/>
      <c r="KKR1556"/>
      <c r="KKS1556"/>
      <c r="KKT1556"/>
      <c r="KKU1556"/>
      <c r="KKV1556"/>
      <c r="KKW1556"/>
      <c r="KKX1556"/>
      <c r="KKY1556"/>
      <c r="KKZ1556"/>
      <c r="KLA1556"/>
      <c r="KLB1556"/>
      <c r="KLC1556"/>
      <c r="KLD1556"/>
      <c r="KLE1556"/>
      <c r="KLF1556"/>
      <c r="KLG1556"/>
      <c r="KLH1556"/>
      <c r="KLI1556"/>
      <c r="KLJ1556"/>
      <c r="KLK1556"/>
      <c r="KLL1556"/>
      <c r="KLM1556"/>
      <c r="KLN1556"/>
      <c r="KLO1556"/>
      <c r="KLP1556"/>
      <c r="KLQ1556"/>
      <c r="KLR1556"/>
      <c r="KLS1556"/>
      <c r="KLT1556"/>
      <c r="KLU1556"/>
      <c r="KLV1556"/>
      <c r="KLW1556"/>
      <c r="KLX1556"/>
      <c r="KLY1556"/>
      <c r="KLZ1556"/>
      <c r="KMA1556"/>
      <c r="KMB1556"/>
      <c r="KMC1556"/>
      <c r="KMD1556"/>
      <c r="KME1556"/>
      <c r="KMF1556"/>
      <c r="KMG1556"/>
      <c r="KMH1556"/>
      <c r="KMI1556"/>
      <c r="KMJ1556"/>
      <c r="KMK1556"/>
      <c r="KML1556"/>
      <c r="KMM1556"/>
      <c r="KMN1556"/>
      <c r="KMO1556"/>
      <c r="KMP1556"/>
      <c r="KMQ1556"/>
      <c r="KMR1556"/>
      <c r="KMS1556"/>
      <c r="KMT1556"/>
      <c r="KMU1556"/>
      <c r="KMV1556"/>
      <c r="KMW1556"/>
      <c r="KMX1556"/>
      <c r="KMY1556"/>
      <c r="KMZ1556"/>
      <c r="KNA1556"/>
      <c r="KNB1556"/>
      <c r="KNC1556"/>
      <c r="KND1556"/>
      <c r="KNE1556"/>
      <c r="KNF1556"/>
      <c r="KNG1556"/>
      <c r="KNH1556"/>
      <c r="KNI1556"/>
      <c r="KNJ1556"/>
      <c r="KNK1556"/>
      <c r="KNL1556"/>
      <c r="KNM1556"/>
      <c r="KNN1556"/>
      <c r="KNO1556"/>
      <c r="KNP1556"/>
      <c r="KNQ1556"/>
      <c r="KNR1556"/>
      <c r="KNS1556"/>
      <c r="KNT1556"/>
      <c r="KNU1556"/>
      <c r="KNV1556"/>
      <c r="KNW1556"/>
      <c r="KNX1556"/>
      <c r="KNY1556"/>
      <c r="KNZ1556"/>
      <c r="KOA1556"/>
      <c r="KOB1556"/>
      <c r="KOC1556"/>
      <c r="KOD1556"/>
      <c r="KOE1556"/>
      <c r="KOF1556"/>
      <c r="KOG1556"/>
      <c r="KOH1556"/>
      <c r="KOI1556"/>
      <c r="KOJ1556"/>
      <c r="KOK1556"/>
      <c r="KOL1556"/>
      <c r="KOM1556"/>
      <c r="KON1556"/>
      <c r="KOO1556"/>
      <c r="KOP1556"/>
      <c r="KOQ1556"/>
      <c r="KOR1556"/>
      <c r="KOS1556"/>
      <c r="KOT1556"/>
      <c r="KOU1556"/>
      <c r="KOV1556"/>
      <c r="KOW1556"/>
      <c r="KOX1556"/>
      <c r="KOY1556"/>
      <c r="KOZ1556"/>
      <c r="KPA1556"/>
      <c r="KPB1556"/>
      <c r="KPC1556"/>
      <c r="KPD1556"/>
      <c r="KPE1556"/>
      <c r="KPF1556"/>
      <c r="KPG1556"/>
      <c r="KPH1556"/>
      <c r="KPI1556"/>
      <c r="KPJ1556"/>
      <c r="KPK1556"/>
      <c r="KPL1556"/>
      <c r="KPM1556"/>
      <c r="KPN1556"/>
      <c r="KPO1556"/>
      <c r="KPP1556"/>
      <c r="KPQ1556"/>
      <c r="KPR1556"/>
      <c r="KPS1556"/>
      <c r="KPT1556"/>
      <c r="KPU1556"/>
      <c r="KPV1556"/>
      <c r="KPW1556"/>
      <c r="KPX1556"/>
      <c r="KPY1556"/>
      <c r="KPZ1556"/>
      <c r="KQA1556"/>
      <c r="KQB1556"/>
      <c r="KQC1556"/>
      <c r="KQD1556"/>
      <c r="KQE1556"/>
      <c r="KQF1556"/>
      <c r="KQG1556"/>
      <c r="KQH1556"/>
      <c r="KQI1556"/>
      <c r="KQJ1556"/>
      <c r="KQK1556"/>
      <c r="KQL1556"/>
      <c r="KQM1556"/>
      <c r="KQN1556"/>
      <c r="KQO1556"/>
      <c r="KQP1556"/>
      <c r="KQQ1556"/>
      <c r="KQR1556"/>
      <c r="KQS1556"/>
      <c r="KQT1556"/>
      <c r="KQU1556"/>
      <c r="KQV1556"/>
      <c r="KQW1556"/>
      <c r="KQX1556"/>
      <c r="KQY1556"/>
      <c r="KQZ1556"/>
      <c r="KRA1556"/>
      <c r="KRB1556"/>
      <c r="KRC1556"/>
      <c r="KRD1556"/>
      <c r="KRE1556"/>
      <c r="KRF1556"/>
      <c r="KRG1556"/>
      <c r="KRH1556"/>
      <c r="KRI1556"/>
      <c r="KRJ1556"/>
      <c r="KRK1556"/>
      <c r="KRL1556"/>
      <c r="KRM1556"/>
      <c r="KRN1556"/>
      <c r="KRO1556"/>
      <c r="KRP1556"/>
      <c r="KRQ1556"/>
      <c r="KRR1556"/>
      <c r="KRS1556"/>
      <c r="KRT1556"/>
      <c r="KRU1556"/>
      <c r="KRV1556"/>
      <c r="KRW1556"/>
      <c r="KRX1556"/>
      <c r="KRY1556"/>
      <c r="KRZ1556"/>
      <c r="KSA1556"/>
      <c r="KSB1556"/>
      <c r="KSC1556"/>
      <c r="KSD1556"/>
      <c r="KSE1556"/>
      <c r="KSF1556"/>
      <c r="KSG1556"/>
      <c r="KSH1556"/>
      <c r="KSI1556"/>
      <c r="KSJ1556"/>
      <c r="KSK1556"/>
      <c r="KSL1556"/>
      <c r="KSM1556"/>
      <c r="KSN1556"/>
      <c r="KSO1556"/>
      <c r="KSP1556"/>
      <c r="KSQ1556"/>
      <c r="KSR1556"/>
      <c r="KSS1556"/>
      <c r="KST1556"/>
      <c r="KSU1556"/>
      <c r="KSV1556"/>
      <c r="KSW1556"/>
      <c r="KSX1556"/>
      <c r="KSY1556"/>
      <c r="KSZ1556"/>
      <c r="KTA1556"/>
      <c r="KTB1556"/>
      <c r="KTC1556"/>
      <c r="KTD1556"/>
      <c r="KTE1556"/>
      <c r="KTF1556"/>
      <c r="KTG1556"/>
      <c r="KTH1556"/>
      <c r="KTI1556"/>
      <c r="KTJ1556"/>
      <c r="KTK1556"/>
      <c r="KTL1556"/>
      <c r="KTM1556"/>
      <c r="KTN1556"/>
      <c r="KTO1556"/>
      <c r="KTP1556"/>
      <c r="KTQ1556"/>
      <c r="KTR1556"/>
      <c r="KTS1556"/>
      <c r="KTT1556"/>
      <c r="KTU1556"/>
      <c r="KTV1556"/>
      <c r="KTW1556"/>
      <c r="KTX1556"/>
      <c r="KTY1556"/>
      <c r="KTZ1556"/>
      <c r="KUA1556"/>
      <c r="KUB1556"/>
      <c r="KUC1556"/>
      <c r="KUD1556"/>
      <c r="KUE1556"/>
      <c r="KUF1556"/>
      <c r="KUG1556"/>
      <c r="KUH1556"/>
      <c r="KUI1556"/>
      <c r="KUJ1556"/>
      <c r="KUK1556"/>
      <c r="KUL1556"/>
      <c r="KUM1556"/>
      <c r="KUN1556"/>
      <c r="KUO1556"/>
      <c r="KUP1556"/>
      <c r="KUQ1556"/>
      <c r="KUR1556"/>
      <c r="KUS1556"/>
      <c r="KUT1556"/>
      <c r="KUU1556"/>
      <c r="KUV1556"/>
      <c r="KUW1556"/>
      <c r="KUX1556"/>
      <c r="KUY1556"/>
      <c r="KUZ1556"/>
      <c r="KVA1556"/>
      <c r="KVB1556"/>
      <c r="KVC1556"/>
      <c r="KVD1556"/>
      <c r="KVE1556"/>
      <c r="KVF1556"/>
      <c r="KVG1556"/>
      <c r="KVH1556"/>
      <c r="KVI1556"/>
      <c r="KVJ1556"/>
      <c r="KVK1556"/>
      <c r="KVL1556"/>
      <c r="KVM1556"/>
      <c r="KVN1556"/>
      <c r="KVO1556"/>
      <c r="KVP1556"/>
      <c r="KVQ1556"/>
      <c r="KVR1556"/>
      <c r="KVS1556"/>
      <c r="KVT1556"/>
      <c r="KVU1556"/>
      <c r="KVV1556"/>
      <c r="KVW1556"/>
      <c r="KVX1556"/>
      <c r="KVY1556"/>
      <c r="KVZ1556"/>
      <c r="KWA1556"/>
      <c r="KWB1556"/>
      <c r="KWC1556"/>
      <c r="KWD1556"/>
      <c r="KWE1556"/>
      <c r="KWF1556"/>
      <c r="KWG1556"/>
      <c r="KWH1556"/>
      <c r="KWI1556"/>
      <c r="KWJ1556"/>
      <c r="KWK1556"/>
      <c r="KWL1556"/>
      <c r="KWM1556"/>
      <c r="KWN1556"/>
      <c r="KWO1556"/>
      <c r="KWP1556"/>
      <c r="KWQ1556"/>
      <c r="KWR1556"/>
      <c r="KWS1556"/>
      <c r="KWT1556"/>
      <c r="KWU1556"/>
      <c r="KWV1556"/>
      <c r="KWW1556"/>
      <c r="KWX1556"/>
      <c r="KWY1556"/>
      <c r="KWZ1556"/>
      <c r="KXA1556"/>
      <c r="KXB1556"/>
      <c r="KXC1556"/>
      <c r="KXD1556"/>
      <c r="KXE1556"/>
      <c r="KXF1556"/>
      <c r="KXG1556"/>
      <c r="KXH1556"/>
      <c r="KXI1556"/>
      <c r="KXJ1556"/>
      <c r="KXK1556"/>
      <c r="KXL1556"/>
      <c r="KXM1556"/>
      <c r="KXN1556"/>
      <c r="KXO1556"/>
      <c r="KXP1556"/>
      <c r="KXQ1556"/>
      <c r="KXR1556"/>
      <c r="KXS1556"/>
      <c r="KXT1556"/>
      <c r="KXU1556"/>
      <c r="KXV1556"/>
      <c r="KXW1556"/>
      <c r="KXX1556"/>
      <c r="KXY1556"/>
      <c r="KXZ1556"/>
      <c r="KYA1556"/>
      <c r="KYB1556"/>
      <c r="KYC1556"/>
      <c r="KYD1556"/>
      <c r="KYE1556"/>
      <c r="KYF1556"/>
      <c r="KYG1556"/>
      <c r="KYH1556"/>
      <c r="KYI1556"/>
      <c r="KYJ1556"/>
      <c r="KYK1556"/>
      <c r="KYL1556"/>
      <c r="KYM1556"/>
      <c r="KYN1556"/>
      <c r="KYO1556"/>
      <c r="KYP1556"/>
      <c r="KYQ1556"/>
      <c r="KYR1556"/>
      <c r="KYS1556"/>
      <c r="KYT1556"/>
      <c r="KYU1556"/>
      <c r="KYV1556"/>
      <c r="KYW1556"/>
      <c r="KYX1556"/>
      <c r="KYY1556"/>
      <c r="KYZ1556"/>
      <c r="KZA1556"/>
      <c r="KZB1556"/>
      <c r="KZC1556"/>
      <c r="KZD1556"/>
      <c r="KZE1556"/>
      <c r="KZF1556"/>
      <c r="KZG1556"/>
      <c r="KZH1556"/>
      <c r="KZI1556"/>
      <c r="KZJ1556"/>
      <c r="KZK1556"/>
      <c r="KZL1556"/>
      <c r="KZM1556"/>
      <c r="KZN1556"/>
      <c r="KZO1556"/>
      <c r="KZP1556"/>
      <c r="KZQ1556"/>
      <c r="KZR1556"/>
      <c r="KZS1556"/>
      <c r="KZT1556"/>
      <c r="KZU1556"/>
      <c r="KZV1556"/>
      <c r="KZW1556"/>
      <c r="KZX1556"/>
      <c r="KZY1556"/>
      <c r="KZZ1556"/>
      <c r="LAA1556"/>
      <c r="LAB1556"/>
      <c r="LAC1556"/>
      <c r="LAD1556"/>
      <c r="LAE1556"/>
      <c r="LAF1556"/>
      <c r="LAG1556"/>
      <c r="LAH1556"/>
      <c r="LAI1556"/>
      <c r="LAJ1556"/>
      <c r="LAK1556"/>
      <c r="LAL1556"/>
      <c r="LAM1556"/>
      <c r="LAN1556"/>
      <c r="LAO1556"/>
      <c r="LAP1556"/>
      <c r="LAQ1556"/>
      <c r="LAR1556"/>
      <c r="LAS1556"/>
      <c r="LAT1556"/>
      <c r="LAU1556"/>
      <c r="LAV1556"/>
      <c r="LAW1556"/>
      <c r="LAX1556"/>
      <c r="LAY1556"/>
      <c r="LAZ1556"/>
      <c r="LBA1556"/>
      <c r="LBB1556"/>
      <c r="LBC1556"/>
      <c r="LBD1556"/>
      <c r="LBE1556"/>
      <c r="LBF1556"/>
      <c r="LBG1556"/>
      <c r="LBH1556"/>
      <c r="LBI1556"/>
      <c r="LBJ1556"/>
      <c r="LBK1556"/>
      <c r="LBL1556"/>
      <c r="LBM1556"/>
      <c r="LBN1556"/>
      <c r="LBO1556"/>
      <c r="LBP1556"/>
      <c r="LBQ1556"/>
      <c r="LBR1556"/>
      <c r="LBS1556"/>
      <c r="LBT1556"/>
      <c r="LBU1556"/>
      <c r="LBV1556"/>
      <c r="LBW1556"/>
      <c r="LBX1556"/>
      <c r="LBY1556"/>
      <c r="LBZ1556"/>
      <c r="LCA1556"/>
      <c r="LCB1556"/>
      <c r="LCC1556"/>
      <c r="LCD1556"/>
      <c r="LCE1556"/>
      <c r="LCF1556"/>
      <c r="LCG1556"/>
      <c r="LCH1556"/>
      <c r="LCI1556"/>
      <c r="LCJ1556"/>
      <c r="LCK1556"/>
      <c r="LCL1556"/>
      <c r="LCM1556"/>
      <c r="LCN1556"/>
      <c r="LCO1556"/>
      <c r="LCP1556"/>
      <c r="LCQ1556"/>
      <c r="LCR1556"/>
      <c r="LCS1556"/>
      <c r="LCT1556"/>
      <c r="LCU1556"/>
      <c r="LCV1556"/>
      <c r="LCW1556"/>
      <c r="LCX1556"/>
      <c r="LCY1556"/>
      <c r="LCZ1556"/>
      <c r="LDA1556"/>
      <c r="LDB1556"/>
      <c r="LDC1556"/>
      <c r="LDD1556"/>
      <c r="LDE1556"/>
      <c r="LDF1556"/>
      <c r="LDG1556"/>
      <c r="LDH1556"/>
      <c r="LDI1556"/>
      <c r="LDJ1556"/>
      <c r="LDK1556"/>
      <c r="LDL1556"/>
      <c r="LDM1556"/>
      <c r="LDN1556"/>
      <c r="LDO1556"/>
      <c r="LDP1556"/>
      <c r="LDQ1556"/>
      <c r="LDR1556"/>
      <c r="LDS1556"/>
      <c r="LDT1556"/>
      <c r="LDU1556"/>
      <c r="LDV1556"/>
      <c r="LDW1556"/>
      <c r="LDX1556"/>
      <c r="LDY1556"/>
      <c r="LDZ1556"/>
      <c r="LEA1556"/>
      <c r="LEB1556"/>
      <c r="LEC1556"/>
      <c r="LED1556"/>
      <c r="LEE1556"/>
      <c r="LEF1556"/>
      <c r="LEG1556"/>
      <c r="LEH1556"/>
      <c r="LEI1556"/>
      <c r="LEJ1556"/>
      <c r="LEK1556"/>
      <c r="LEL1556"/>
      <c r="LEM1556"/>
      <c r="LEN1556"/>
      <c r="LEO1556"/>
      <c r="LEP1556"/>
      <c r="LEQ1556"/>
      <c r="LER1556"/>
      <c r="LES1556"/>
      <c r="LET1556"/>
      <c r="LEU1556"/>
      <c r="LEV1556"/>
      <c r="LEW1556"/>
      <c r="LEX1556"/>
      <c r="LEY1556"/>
      <c r="LEZ1556"/>
      <c r="LFA1556"/>
      <c r="LFB1556"/>
      <c r="LFC1556"/>
      <c r="LFD1556"/>
      <c r="LFE1556"/>
      <c r="LFF1556"/>
      <c r="LFG1556"/>
      <c r="LFH1556"/>
      <c r="LFI1556"/>
      <c r="LFJ1556"/>
      <c r="LFK1556"/>
      <c r="LFL1556"/>
      <c r="LFM1556"/>
      <c r="LFN1556"/>
      <c r="LFO1556"/>
      <c r="LFP1556"/>
      <c r="LFQ1556"/>
      <c r="LFR1556"/>
      <c r="LFS1556"/>
      <c r="LFT1556"/>
      <c r="LFU1556"/>
      <c r="LFV1556"/>
      <c r="LFW1556"/>
      <c r="LFX1556"/>
      <c r="LFY1556"/>
      <c r="LFZ1556"/>
      <c r="LGA1556"/>
      <c r="LGB1556"/>
      <c r="LGC1556"/>
      <c r="LGD1556"/>
      <c r="LGE1556"/>
      <c r="LGF1556"/>
      <c r="LGG1556"/>
      <c r="LGH1556"/>
      <c r="LGI1556"/>
      <c r="LGJ1556"/>
      <c r="LGK1556"/>
      <c r="LGL1556"/>
      <c r="LGM1556"/>
      <c r="LGN1556"/>
      <c r="LGO1556"/>
      <c r="LGP1556"/>
      <c r="LGQ1556"/>
      <c r="LGR1556"/>
      <c r="LGS1556"/>
      <c r="LGT1556"/>
      <c r="LGU1556"/>
      <c r="LGV1556"/>
      <c r="LGW1556"/>
      <c r="LGX1556"/>
      <c r="LGY1556"/>
      <c r="LGZ1556"/>
      <c r="LHA1556"/>
      <c r="LHB1556"/>
      <c r="LHC1556"/>
      <c r="LHD1556"/>
      <c r="LHE1556"/>
      <c r="LHF1556"/>
      <c r="LHG1556"/>
      <c r="LHH1556"/>
      <c r="LHI1556"/>
      <c r="LHJ1556"/>
      <c r="LHK1556"/>
      <c r="LHL1556"/>
      <c r="LHM1556"/>
      <c r="LHN1556"/>
      <c r="LHO1556"/>
      <c r="LHP1556"/>
      <c r="LHQ1556"/>
      <c r="LHR1556"/>
      <c r="LHS1556"/>
      <c r="LHT1556"/>
      <c r="LHU1556"/>
      <c r="LHV1556"/>
      <c r="LHW1556"/>
      <c r="LHX1556"/>
      <c r="LHY1556"/>
      <c r="LHZ1556"/>
      <c r="LIA1556"/>
      <c r="LIB1556"/>
      <c r="LIC1556"/>
      <c r="LID1556"/>
      <c r="LIE1556"/>
      <c r="LIF1556"/>
      <c r="LIG1556"/>
      <c r="LIH1556"/>
      <c r="LII1556"/>
      <c r="LIJ1556"/>
      <c r="LIK1556"/>
      <c r="LIL1556"/>
      <c r="LIM1556"/>
      <c r="LIN1556"/>
      <c r="LIO1556"/>
      <c r="LIP1556"/>
      <c r="LIQ1556"/>
      <c r="LIR1556"/>
      <c r="LIS1556"/>
      <c r="LIT1556"/>
      <c r="LIU1556"/>
      <c r="LIV1556"/>
      <c r="LIW1556"/>
      <c r="LIX1556"/>
      <c r="LIY1556"/>
      <c r="LIZ1556"/>
      <c r="LJA1556"/>
      <c r="LJB1556"/>
      <c r="LJC1556"/>
      <c r="LJD1556"/>
      <c r="LJE1556"/>
      <c r="LJF1556"/>
      <c r="LJG1556"/>
      <c r="LJH1556"/>
      <c r="LJI1556"/>
      <c r="LJJ1556"/>
      <c r="LJK1556"/>
      <c r="LJL1556"/>
      <c r="LJM1556"/>
      <c r="LJN1556"/>
      <c r="LJO1556"/>
      <c r="LJP1556"/>
      <c r="LJQ1556"/>
      <c r="LJR1556"/>
      <c r="LJS1556"/>
      <c r="LJT1556"/>
      <c r="LJU1556"/>
      <c r="LJV1556"/>
      <c r="LJW1556"/>
      <c r="LJX1556"/>
      <c r="LJY1556"/>
      <c r="LJZ1556"/>
      <c r="LKA1556"/>
      <c r="LKB1556"/>
      <c r="LKC1556"/>
      <c r="LKD1556"/>
      <c r="LKE1556"/>
      <c r="LKF1556"/>
      <c r="LKG1556"/>
      <c r="LKH1556"/>
      <c r="LKI1556"/>
      <c r="LKJ1556"/>
      <c r="LKK1556"/>
      <c r="LKL1556"/>
      <c r="LKM1556"/>
      <c r="LKN1556"/>
      <c r="LKO1556"/>
      <c r="LKP1556"/>
      <c r="LKQ1556"/>
      <c r="LKR1556"/>
      <c r="LKS1556"/>
      <c r="LKT1556"/>
      <c r="LKU1556"/>
      <c r="LKV1556"/>
      <c r="LKW1556"/>
      <c r="LKX1556"/>
      <c r="LKY1556"/>
      <c r="LKZ1556"/>
      <c r="LLA1556"/>
      <c r="LLB1556"/>
      <c r="LLC1556"/>
      <c r="LLD1556"/>
      <c r="LLE1556"/>
      <c r="LLF1556"/>
      <c r="LLG1556"/>
      <c r="LLH1556"/>
      <c r="LLI1556"/>
      <c r="LLJ1556"/>
      <c r="LLK1556"/>
      <c r="LLL1556"/>
      <c r="LLM1556"/>
      <c r="LLN1556"/>
      <c r="LLO1556"/>
      <c r="LLP1556"/>
      <c r="LLQ1556"/>
      <c r="LLR1556"/>
      <c r="LLS1556"/>
      <c r="LLT1556"/>
      <c r="LLU1556"/>
      <c r="LLV1556"/>
      <c r="LLW1556"/>
      <c r="LLX1556"/>
      <c r="LLY1556"/>
      <c r="LLZ1556"/>
      <c r="LMA1556"/>
      <c r="LMB1556"/>
      <c r="LMC1556"/>
      <c r="LMD1556"/>
      <c r="LME1556"/>
      <c r="LMF1556"/>
      <c r="LMG1556"/>
      <c r="LMH1556"/>
      <c r="LMI1556"/>
      <c r="LMJ1556"/>
      <c r="LMK1556"/>
      <c r="LML1556"/>
      <c r="LMM1556"/>
      <c r="LMN1556"/>
      <c r="LMO1556"/>
      <c r="LMP1556"/>
      <c r="LMQ1556"/>
      <c r="LMR1556"/>
      <c r="LMS1556"/>
      <c r="LMT1556"/>
      <c r="LMU1556"/>
      <c r="LMV1556"/>
      <c r="LMW1556"/>
      <c r="LMX1556"/>
      <c r="LMY1556"/>
      <c r="LMZ1556"/>
      <c r="LNA1556"/>
      <c r="LNB1556"/>
      <c r="LNC1556"/>
      <c r="LND1556"/>
      <c r="LNE1556"/>
      <c r="LNF1556"/>
      <c r="LNG1556"/>
      <c r="LNH1556"/>
      <c r="LNI1556"/>
      <c r="LNJ1556"/>
      <c r="LNK1556"/>
      <c r="LNL1556"/>
      <c r="LNM1556"/>
      <c r="LNN1556"/>
      <c r="LNO1556"/>
      <c r="LNP1556"/>
      <c r="LNQ1556"/>
      <c r="LNR1556"/>
      <c r="LNS1556"/>
      <c r="LNT1556"/>
      <c r="LNU1556"/>
      <c r="LNV1556"/>
      <c r="LNW1556"/>
      <c r="LNX1556"/>
      <c r="LNY1556"/>
      <c r="LNZ1556"/>
      <c r="LOA1556"/>
      <c r="LOB1556"/>
      <c r="LOC1556"/>
      <c r="LOD1556"/>
      <c r="LOE1556"/>
      <c r="LOF1556"/>
      <c r="LOG1556"/>
      <c r="LOH1556"/>
      <c r="LOI1556"/>
      <c r="LOJ1556"/>
      <c r="LOK1556"/>
      <c r="LOL1556"/>
      <c r="LOM1556"/>
      <c r="LON1556"/>
      <c r="LOO1556"/>
      <c r="LOP1556"/>
      <c r="LOQ1556"/>
      <c r="LOR1556"/>
      <c r="LOS1556"/>
      <c r="LOT1556"/>
      <c r="LOU1556"/>
      <c r="LOV1556"/>
      <c r="LOW1556"/>
      <c r="LOX1556"/>
      <c r="LOY1556"/>
      <c r="LOZ1556"/>
      <c r="LPA1556"/>
      <c r="LPB1556"/>
      <c r="LPC1556"/>
      <c r="LPD1556"/>
      <c r="LPE1556"/>
      <c r="LPF1556"/>
      <c r="LPG1556"/>
      <c r="LPH1556"/>
      <c r="LPI1556"/>
      <c r="LPJ1556"/>
      <c r="LPK1556"/>
      <c r="LPL1556"/>
      <c r="LPM1556"/>
      <c r="LPN1556"/>
      <c r="LPO1556"/>
      <c r="LPP1556"/>
      <c r="LPQ1556"/>
      <c r="LPR1556"/>
      <c r="LPS1556"/>
      <c r="LPT1556"/>
      <c r="LPU1556"/>
      <c r="LPV1556"/>
      <c r="LPW1556"/>
      <c r="LPX1556"/>
      <c r="LPY1556"/>
      <c r="LPZ1556"/>
      <c r="LQA1556"/>
      <c r="LQB1556"/>
      <c r="LQC1556"/>
      <c r="LQD1556"/>
      <c r="LQE1556"/>
      <c r="LQF1556"/>
      <c r="LQG1556"/>
      <c r="LQH1556"/>
      <c r="LQI1556"/>
      <c r="LQJ1556"/>
      <c r="LQK1556"/>
      <c r="LQL1556"/>
      <c r="LQM1556"/>
      <c r="LQN1556"/>
      <c r="LQO1556"/>
      <c r="LQP1556"/>
      <c r="LQQ1556"/>
      <c r="LQR1556"/>
      <c r="LQS1556"/>
      <c r="LQT1556"/>
      <c r="LQU1556"/>
      <c r="LQV1556"/>
      <c r="LQW1556"/>
      <c r="LQX1556"/>
      <c r="LQY1556"/>
      <c r="LQZ1556"/>
      <c r="LRA1556"/>
      <c r="LRB1556"/>
      <c r="LRC1556"/>
      <c r="LRD1556"/>
      <c r="LRE1556"/>
      <c r="LRF1556"/>
      <c r="LRG1556"/>
      <c r="LRH1556"/>
      <c r="LRI1556"/>
      <c r="LRJ1556"/>
      <c r="LRK1556"/>
      <c r="LRL1556"/>
      <c r="LRM1556"/>
      <c r="LRN1556"/>
      <c r="LRO1556"/>
      <c r="LRP1556"/>
      <c r="LRQ1556"/>
      <c r="LRR1556"/>
      <c r="LRS1556"/>
      <c r="LRT1556"/>
      <c r="LRU1556"/>
      <c r="LRV1556"/>
      <c r="LRW1556"/>
      <c r="LRX1556"/>
      <c r="LRY1556"/>
      <c r="LRZ1556"/>
      <c r="LSA1556"/>
      <c r="LSB1556"/>
      <c r="LSC1556"/>
      <c r="LSD1556"/>
      <c r="LSE1556"/>
      <c r="LSF1556"/>
      <c r="LSG1556"/>
      <c r="LSH1556"/>
      <c r="LSI1556"/>
      <c r="LSJ1556"/>
      <c r="LSK1556"/>
      <c r="LSL1556"/>
      <c r="LSM1556"/>
      <c r="LSN1556"/>
      <c r="LSO1556"/>
      <c r="LSP1556"/>
      <c r="LSQ1556"/>
      <c r="LSR1556"/>
      <c r="LSS1556"/>
      <c r="LST1556"/>
      <c r="LSU1556"/>
      <c r="LSV1556"/>
      <c r="LSW1556"/>
      <c r="LSX1556"/>
      <c r="LSY1556"/>
      <c r="LSZ1556"/>
      <c r="LTA1556"/>
      <c r="LTB1556"/>
      <c r="LTC1556"/>
      <c r="LTD1556"/>
      <c r="LTE1556"/>
      <c r="LTF1556"/>
      <c r="LTG1556"/>
      <c r="LTH1556"/>
      <c r="LTI1556"/>
      <c r="LTJ1556"/>
      <c r="LTK1556"/>
      <c r="LTL1556"/>
      <c r="LTM1556"/>
      <c r="LTN1556"/>
      <c r="LTO1556"/>
      <c r="LTP1556"/>
      <c r="LTQ1556"/>
      <c r="LTR1556"/>
      <c r="LTS1556"/>
      <c r="LTT1556"/>
      <c r="LTU1556"/>
      <c r="LTV1556"/>
      <c r="LTW1556"/>
      <c r="LTX1556"/>
      <c r="LTY1556"/>
      <c r="LTZ1556"/>
      <c r="LUA1556"/>
      <c r="LUB1556"/>
      <c r="LUC1556"/>
      <c r="LUD1556"/>
      <c r="LUE1556"/>
      <c r="LUF1556"/>
      <c r="LUG1556"/>
      <c r="LUH1556"/>
      <c r="LUI1556"/>
      <c r="LUJ1556"/>
      <c r="LUK1556"/>
      <c r="LUL1556"/>
      <c r="LUM1556"/>
      <c r="LUN1556"/>
      <c r="LUO1556"/>
      <c r="LUP1556"/>
      <c r="LUQ1556"/>
      <c r="LUR1556"/>
      <c r="LUS1556"/>
      <c r="LUT1556"/>
      <c r="LUU1556"/>
      <c r="LUV1556"/>
      <c r="LUW1556"/>
      <c r="LUX1556"/>
      <c r="LUY1556"/>
      <c r="LUZ1556"/>
      <c r="LVA1556"/>
      <c r="LVB1556"/>
      <c r="LVC1556"/>
      <c r="LVD1556"/>
      <c r="LVE1556"/>
      <c r="LVF1556"/>
      <c r="LVG1556"/>
      <c r="LVH1556"/>
      <c r="LVI1556"/>
      <c r="LVJ1556"/>
      <c r="LVK1556"/>
      <c r="LVL1556"/>
      <c r="LVM1556"/>
      <c r="LVN1556"/>
      <c r="LVO1556"/>
      <c r="LVP1556"/>
      <c r="LVQ1556"/>
      <c r="LVR1556"/>
      <c r="LVS1556"/>
      <c r="LVT1556"/>
      <c r="LVU1556"/>
      <c r="LVV1556"/>
      <c r="LVW1556"/>
      <c r="LVX1556"/>
      <c r="LVY1556"/>
      <c r="LVZ1556"/>
      <c r="LWA1556"/>
      <c r="LWB1556"/>
      <c r="LWC1556"/>
      <c r="LWD1556"/>
      <c r="LWE1556"/>
      <c r="LWF1556"/>
      <c r="LWG1556"/>
      <c r="LWH1556"/>
      <c r="LWI1556"/>
      <c r="LWJ1556"/>
      <c r="LWK1556"/>
      <c r="LWL1556"/>
      <c r="LWM1556"/>
      <c r="LWN1556"/>
      <c r="LWO1556"/>
      <c r="LWP1556"/>
      <c r="LWQ1556"/>
      <c r="LWR1556"/>
      <c r="LWS1556"/>
      <c r="LWT1556"/>
      <c r="LWU1556"/>
      <c r="LWV1556"/>
      <c r="LWW1556"/>
      <c r="LWX1556"/>
      <c r="LWY1556"/>
      <c r="LWZ1556"/>
      <c r="LXA1556"/>
      <c r="LXB1556"/>
      <c r="LXC1556"/>
      <c r="LXD1556"/>
      <c r="LXE1556"/>
      <c r="LXF1556"/>
      <c r="LXG1556"/>
      <c r="LXH1556"/>
      <c r="LXI1556"/>
      <c r="LXJ1556"/>
      <c r="LXK1556"/>
      <c r="LXL1556"/>
      <c r="LXM1556"/>
      <c r="LXN1556"/>
      <c r="LXO1556"/>
      <c r="LXP1556"/>
      <c r="LXQ1556"/>
      <c r="LXR1556"/>
      <c r="LXS1556"/>
      <c r="LXT1556"/>
      <c r="LXU1556"/>
      <c r="LXV1556"/>
      <c r="LXW1556"/>
      <c r="LXX1556"/>
      <c r="LXY1556"/>
      <c r="LXZ1556"/>
      <c r="LYA1556"/>
      <c r="LYB1556"/>
      <c r="LYC1556"/>
      <c r="LYD1556"/>
      <c r="LYE1556"/>
      <c r="LYF1556"/>
      <c r="LYG1556"/>
      <c r="LYH1556"/>
      <c r="LYI1556"/>
      <c r="LYJ1556"/>
      <c r="LYK1556"/>
      <c r="LYL1556"/>
      <c r="LYM1556"/>
      <c r="LYN1556"/>
      <c r="LYO1556"/>
      <c r="LYP1556"/>
      <c r="LYQ1556"/>
      <c r="LYR1556"/>
      <c r="LYS1556"/>
      <c r="LYT1556"/>
      <c r="LYU1556"/>
      <c r="LYV1556"/>
      <c r="LYW1556"/>
      <c r="LYX1556"/>
      <c r="LYY1556"/>
      <c r="LYZ1556"/>
      <c r="LZA1556"/>
      <c r="LZB1556"/>
      <c r="LZC1556"/>
      <c r="LZD1556"/>
      <c r="LZE1556"/>
      <c r="LZF1556"/>
      <c r="LZG1556"/>
      <c r="LZH1556"/>
      <c r="LZI1556"/>
      <c r="LZJ1556"/>
      <c r="LZK1556"/>
      <c r="LZL1556"/>
      <c r="LZM1556"/>
      <c r="LZN1556"/>
      <c r="LZO1556"/>
      <c r="LZP1556"/>
      <c r="LZQ1556"/>
      <c r="LZR1556"/>
      <c r="LZS1556"/>
      <c r="LZT1556"/>
      <c r="LZU1556"/>
      <c r="LZV1556"/>
      <c r="LZW1556"/>
      <c r="LZX1556"/>
      <c r="LZY1556"/>
      <c r="LZZ1556"/>
      <c r="MAA1556"/>
      <c r="MAB1556"/>
      <c r="MAC1556"/>
      <c r="MAD1556"/>
      <c r="MAE1556"/>
      <c r="MAF1556"/>
      <c r="MAG1556"/>
      <c r="MAH1556"/>
      <c r="MAI1556"/>
      <c r="MAJ1556"/>
      <c r="MAK1556"/>
      <c r="MAL1556"/>
      <c r="MAM1556"/>
      <c r="MAN1556"/>
      <c r="MAO1556"/>
      <c r="MAP1556"/>
      <c r="MAQ1556"/>
      <c r="MAR1556"/>
      <c r="MAS1556"/>
      <c r="MAT1556"/>
      <c r="MAU1556"/>
      <c r="MAV1556"/>
      <c r="MAW1556"/>
      <c r="MAX1556"/>
      <c r="MAY1556"/>
      <c r="MAZ1556"/>
      <c r="MBA1556"/>
      <c r="MBB1556"/>
      <c r="MBC1556"/>
      <c r="MBD1556"/>
      <c r="MBE1556"/>
      <c r="MBF1556"/>
      <c r="MBG1556"/>
      <c r="MBH1556"/>
      <c r="MBI1556"/>
      <c r="MBJ1556"/>
      <c r="MBK1556"/>
      <c r="MBL1556"/>
      <c r="MBM1556"/>
      <c r="MBN1556"/>
      <c r="MBO1556"/>
      <c r="MBP1556"/>
      <c r="MBQ1556"/>
      <c r="MBR1556"/>
      <c r="MBS1556"/>
      <c r="MBT1556"/>
      <c r="MBU1556"/>
      <c r="MBV1556"/>
      <c r="MBW1556"/>
      <c r="MBX1556"/>
      <c r="MBY1556"/>
      <c r="MBZ1556"/>
      <c r="MCA1556"/>
      <c r="MCB1556"/>
      <c r="MCC1556"/>
      <c r="MCD1556"/>
      <c r="MCE1556"/>
      <c r="MCF1556"/>
      <c r="MCG1556"/>
      <c r="MCH1556"/>
      <c r="MCI1556"/>
      <c r="MCJ1556"/>
      <c r="MCK1556"/>
      <c r="MCL1556"/>
      <c r="MCM1556"/>
      <c r="MCN1556"/>
      <c r="MCO1556"/>
      <c r="MCP1556"/>
      <c r="MCQ1556"/>
      <c r="MCR1556"/>
      <c r="MCS1556"/>
      <c r="MCT1556"/>
      <c r="MCU1556"/>
      <c r="MCV1556"/>
      <c r="MCW1556"/>
      <c r="MCX1556"/>
      <c r="MCY1556"/>
      <c r="MCZ1556"/>
      <c r="MDA1556"/>
      <c r="MDB1556"/>
      <c r="MDC1556"/>
      <c r="MDD1556"/>
      <c r="MDE1556"/>
      <c r="MDF1556"/>
      <c r="MDG1556"/>
      <c r="MDH1556"/>
      <c r="MDI1556"/>
      <c r="MDJ1556"/>
      <c r="MDK1556"/>
      <c r="MDL1556"/>
      <c r="MDM1556"/>
      <c r="MDN1556"/>
      <c r="MDO1556"/>
      <c r="MDP1556"/>
      <c r="MDQ1556"/>
      <c r="MDR1556"/>
      <c r="MDS1556"/>
      <c r="MDT1556"/>
      <c r="MDU1556"/>
      <c r="MDV1556"/>
      <c r="MDW1556"/>
      <c r="MDX1556"/>
      <c r="MDY1556"/>
      <c r="MDZ1556"/>
      <c r="MEA1556"/>
      <c r="MEB1556"/>
      <c r="MEC1556"/>
      <c r="MED1556"/>
      <c r="MEE1556"/>
      <c r="MEF1556"/>
      <c r="MEG1556"/>
      <c r="MEH1556"/>
      <c r="MEI1556"/>
      <c r="MEJ1556"/>
      <c r="MEK1556"/>
      <c r="MEL1556"/>
      <c r="MEM1556"/>
      <c r="MEN1556"/>
      <c r="MEO1556"/>
      <c r="MEP1556"/>
      <c r="MEQ1556"/>
      <c r="MER1556"/>
      <c r="MES1556"/>
      <c r="MET1556"/>
      <c r="MEU1556"/>
      <c r="MEV1556"/>
      <c r="MEW1556"/>
      <c r="MEX1556"/>
      <c r="MEY1556"/>
      <c r="MEZ1556"/>
      <c r="MFA1556"/>
      <c r="MFB1556"/>
      <c r="MFC1556"/>
      <c r="MFD1556"/>
      <c r="MFE1556"/>
      <c r="MFF1556"/>
      <c r="MFG1556"/>
      <c r="MFH1556"/>
      <c r="MFI1556"/>
      <c r="MFJ1556"/>
      <c r="MFK1556"/>
      <c r="MFL1556"/>
      <c r="MFM1556"/>
      <c r="MFN1556"/>
      <c r="MFO1556"/>
      <c r="MFP1556"/>
      <c r="MFQ1556"/>
      <c r="MFR1556"/>
      <c r="MFS1556"/>
      <c r="MFT1556"/>
      <c r="MFU1556"/>
      <c r="MFV1556"/>
      <c r="MFW1556"/>
      <c r="MFX1556"/>
      <c r="MFY1556"/>
      <c r="MFZ1556"/>
      <c r="MGA1556"/>
      <c r="MGB1556"/>
      <c r="MGC1556"/>
      <c r="MGD1556"/>
      <c r="MGE1556"/>
      <c r="MGF1556"/>
      <c r="MGG1556"/>
      <c r="MGH1556"/>
      <c r="MGI1556"/>
      <c r="MGJ1556"/>
      <c r="MGK1556"/>
      <c r="MGL1556"/>
      <c r="MGM1556"/>
      <c r="MGN1556"/>
      <c r="MGO1556"/>
      <c r="MGP1556"/>
      <c r="MGQ1556"/>
      <c r="MGR1556"/>
      <c r="MGS1556"/>
      <c r="MGT1556"/>
      <c r="MGU1556"/>
      <c r="MGV1556"/>
      <c r="MGW1556"/>
      <c r="MGX1556"/>
      <c r="MGY1556"/>
      <c r="MGZ1556"/>
      <c r="MHA1556"/>
      <c r="MHB1556"/>
      <c r="MHC1556"/>
      <c r="MHD1556"/>
      <c r="MHE1556"/>
      <c r="MHF1556"/>
      <c r="MHG1556"/>
      <c r="MHH1556"/>
      <c r="MHI1556"/>
      <c r="MHJ1556"/>
      <c r="MHK1556"/>
      <c r="MHL1556"/>
      <c r="MHM1556"/>
      <c r="MHN1556"/>
      <c r="MHO1556"/>
      <c r="MHP1556"/>
      <c r="MHQ1556"/>
      <c r="MHR1556"/>
      <c r="MHS1556"/>
      <c r="MHT1556"/>
      <c r="MHU1556"/>
      <c r="MHV1556"/>
      <c r="MHW1556"/>
      <c r="MHX1556"/>
      <c r="MHY1556"/>
      <c r="MHZ1556"/>
      <c r="MIA1556"/>
      <c r="MIB1556"/>
      <c r="MIC1556"/>
      <c r="MID1556"/>
      <c r="MIE1556"/>
      <c r="MIF1556"/>
      <c r="MIG1556"/>
      <c r="MIH1556"/>
      <c r="MII1556"/>
      <c r="MIJ1556"/>
      <c r="MIK1556"/>
      <c r="MIL1556"/>
      <c r="MIM1556"/>
      <c r="MIN1556"/>
      <c r="MIO1556"/>
      <c r="MIP1556"/>
      <c r="MIQ1556"/>
      <c r="MIR1556"/>
      <c r="MIS1556"/>
      <c r="MIT1556"/>
      <c r="MIU1556"/>
      <c r="MIV1556"/>
      <c r="MIW1556"/>
      <c r="MIX1556"/>
      <c r="MIY1556"/>
      <c r="MIZ1556"/>
      <c r="MJA1556"/>
      <c r="MJB1556"/>
      <c r="MJC1556"/>
      <c r="MJD1556"/>
      <c r="MJE1556"/>
      <c r="MJF1556"/>
      <c r="MJG1556"/>
      <c r="MJH1556"/>
      <c r="MJI1556"/>
      <c r="MJJ1556"/>
      <c r="MJK1556"/>
      <c r="MJL1556"/>
      <c r="MJM1556"/>
      <c r="MJN1556"/>
      <c r="MJO1556"/>
      <c r="MJP1556"/>
      <c r="MJQ1556"/>
      <c r="MJR1556"/>
      <c r="MJS1556"/>
      <c r="MJT1556"/>
      <c r="MJU1556"/>
      <c r="MJV1556"/>
      <c r="MJW1556"/>
      <c r="MJX1556"/>
      <c r="MJY1556"/>
      <c r="MJZ1556"/>
      <c r="MKA1556"/>
      <c r="MKB1556"/>
      <c r="MKC1556"/>
      <c r="MKD1556"/>
      <c r="MKE1556"/>
      <c r="MKF1556"/>
      <c r="MKG1556"/>
      <c r="MKH1556"/>
      <c r="MKI1556"/>
      <c r="MKJ1556"/>
      <c r="MKK1556"/>
      <c r="MKL1556"/>
      <c r="MKM1556"/>
      <c r="MKN1556"/>
      <c r="MKO1556"/>
      <c r="MKP1556"/>
      <c r="MKQ1556"/>
      <c r="MKR1556"/>
      <c r="MKS1556"/>
      <c r="MKT1556"/>
      <c r="MKU1556"/>
      <c r="MKV1556"/>
      <c r="MKW1556"/>
      <c r="MKX1556"/>
      <c r="MKY1556"/>
      <c r="MKZ1556"/>
      <c r="MLA1556"/>
      <c r="MLB1556"/>
      <c r="MLC1556"/>
      <c r="MLD1556"/>
      <c r="MLE1556"/>
      <c r="MLF1556"/>
      <c r="MLG1556"/>
      <c r="MLH1556"/>
      <c r="MLI1556"/>
      <c r="MLJ1556"/>
      <c r="MLK1556"/>
      <c r="MLL1556"/>
      <c r="MLM1556"/>
      <c r="MLN1556"/>
      <c r="MLO1556"/>
      <c r="MLP1556"/>
      <c r="MLQ1556"/>
      <c r="MLR1556"/>
      <c r="MLS1556"/>
      <c r="MLT1556"/>
      <c r="MLU1556"/>
      <c r="MLV1556"/>
      <c r="MLW1556"/>
      <c r="MLX1556"/>
      <c r="MLY1556"/>
      <c r="MLZ1556"/>
      <c r="MMA1556"/>
      <c r="MMB1556"/>
      <c r="MMC1556"/>
      <c r="MMD1556"/>
      <c r="MME1556"/>
      <c r="MMF1556"/>
      <c r="MMG1556"/>
      <c r="MMH1556"/>
      <c r="MMI1556"/>
      <c r="MMJ1556"/>
      <c r="MMK1556"/>
      <c r="MML1556"/>
      <c r="MMM1556"/>
      <c r="MMN1556"/>
      <c r="MMO1556"/>
      <c r="MMP1556"/>
      <c r="MMQ1556"/>
      <c r="MMR1556"/>
      <c r="MMS1556"/>
      <c r="MMT1556"/>
      <c r="MMU1556"/>
      <c r="MMV1556"/>
      <c r="MMW1556"/>
      <c r="MMX1556"/>
      <c r="MMY1556"/>
      <c r="MMZ1556"/>
      <c r="MNA1556"/>
      <c r="MNB1556"/>
      <c r="MNC1556"/>
      <c r="MND1556"/>
      <c r="MNE1556"/>
      <c r="MNF1556"/>
      <c r="MNG1556"/>
      <c r="MNH1556"/>
      <c r="MNI1556"/>
      <c r="MNJ1556"/>
      <c r="MNK1556"/>
      <c r="MNL1556"/>
      <c r="MNM1556"/>
      <c r="MNN1556"/>
      <c r="MNO1556"/>
      <c r="MNP1556"/>
      <c r="MNQ1556"/>
      <c r="MNR1556"/>
      <c r="MNS1556"/>
      <c r="MNT1556"/>
      <c r="MNU1556"/>
      <c r="MNV1556"/>
      <c r="MNW1556"/>
      <c r="MNX1556"/>
      <c r="MNY1556"/>
      <c r="MNZ1556"/>
      <c r="MOA1556"/>
      <c r="MOB1556"/>
      <c r="MOC1556"/>
      <c r="MOD1556"/>
      <c r="MOE1556"/>
      <c r="MOF1556"/>
      <c r="MOG1556"/>
      <c r="MOH1556"/>
      <c r="MOI1556"/>
      <c r="MOJ1556"/>
      <c r="MOK1556"/>
      <c r="MOL1556"/>
      <c r="MOM1556"/>
      <c r="MON1556"/>
      <c r="MOO1556"/>
      <c r="MOP1556"/>
      <c r="MOQ1556"/>
      <c r="MOR1556"/>
      <c r="MOS1556"/>
      <c r="MOT1556"/>
      <c r="MOU1556"/>
      <c r="MOV1556"/>
      <c r="MOW1556"/>
      <c r="MOX1556"/>
      <c r="MOY1556"/>
      <c r="MOZ1556"/>
      <c r="MPA1556"/>
      <c r="MPB1556"/>
      <c r="MPC1556"/>
      <c r="MPD1556"/>
      <c r="MPE1556"/>
      <c r="MPF1556"/>
      <c r="MPG1556"/>
      <c r="MPH1556"/>
      <c r="MPI1556"/>
      <c r="MPJ1556"/>
      <c r="MPK1556"/>
      <c r="MPL1556"/>
      <c r="MPM1556"/>
      <c r="MPN1556"/>
      <c r="MPO1556"/>
      <c r="MPP1556"/>
      <c r="MPQ1556"/>
      <c r="MPR1556"/>
      <c r="MPS1556"/>
      <c r="MPT1556"/>
      <c r="MPU1556"/>
      <c r="MPV1556"/>
      <c r="MPW1556"/>
      <c r="MPX1556"/>
      <c r="MPY1556"/>
      <c r="MPZ1556"/>
      <c r="MQA1556"/>
      <c r="MQB1556"/>
      <c r="MQC1556"/>
      <c r="MQD1556"/>
      <c r="MQE1556"/>
      <c r="MQF1556"/>
      <c r="MQG1556"/>
      <c r="MQH1556"/>
      <c r="MQI1556"/>
      <c r="MQJ1556"/>
      <c r="MQK1556"/>
      <c r="MQL1556"/>
      <c r="MQM1556"/>
      <c r="MQN1556"/>
      <c r="MQO1556"/>
      <c r="MQP1556"/>
      <c r="MQQ1556"/>
      <c r="MQR1556"/>
      <c r="MQS1556"/>
      <c r="MQT1556"/>
      <c r="MQU1556"/>
      <c r="MQV1556"/>
      <c r="MQW1556"/>
      <c r="MQX1556"/>
      <c r="MQY1556"/>
      <c r="MQZ1556"/>
      <c r="MRA1556"/>
      <c r="MRB1556"/>
      <c r="MRC1556"/>
      <c r="MRD1556"/>
      <c r="MRE1556"/>
      <c r="MRF1556"/>
      <c r="MRG1556"/>
      <c r="MRH1556"/>
      <c r="MRI1556"/>
      <c r="MRJ1556"/>
      <c r="MRK1556"/>
      <c r="MRL1556"/>
      <c r="MRM1556"/>
      <c r="MRN1556"/>
      <c r="MRO1556"/>
      <c r="MRP1556"/>
      <c r="MRQ1556"/>
      <c r="MRR1556"/>
      <c r="MRS1556"/>
      <c r="MRT1556"/>
      <c r="MRU1556"/>
      <c r="MRV1556"/>
      <c r="MRW1556"/>
      <c r="MRX1556"/>
      <c r="MRY1556"/>
      <c r="MRZ1556"/>
      <c r="MSA1556"/>
      <c r="MSB1556"/>
      <c r="MSC1556"/>
      <c r="MSD1556"/>
      <c r="MSE1556"/>
      <c r="MSF1556"/>
      <c r="MSG1556"/>
      <c r="MSH1556"/>
      <c r="MSI1556"/>
      <c r="MSJ1556"/>
      <c r="MSK1556"/>
      <c r="MSL1556"/>
      <c r="MSM1556"/>
      <c r="MSN1556"/>
      <c r="MSO1556"/>
      <c r="MSP1556"/>
      <c r="MSQ1556"/>
      <c r="MSR1556"/>
      <c r="MSS1556"/>
      <c r="MST1556"/>
      <c r="MSU1556"/>
      <c r="MSV1556"/>
      <c r="MSW1556"/>
      <c r="MSX1556"/>
      <c r="MSY1556"/>
      <c r="MSZ1556"/>
      <c r="MTA1556"/>
      <c r="MTB1556"/>
      <c r="MTC1556"/>
      <c r="MTD1556"/>
      <c r="MTE1556"/>
      <c r="MTF1556"/>
      <c r="MTG1556"/>
      <c r="MTH1556"/>
      <c r="MTI1556"/>
      <c r="MTJ1556"/>
      <c r="MTK1556"/>
      <c r="MTL1556"/>
      <c r="MTM1556"/>
      <c r="MTN1556"/>
      <c r="MTO1556"/>
      <c r="MTP1556"/>
      <c r="MTQ1556"/>
      <c r="MTR1556"/>
      <c r="MTS1556"/>
      <c r="MTT1556"/>
      <c r="MTU1556"/>
      <c r="MTV1556"/>
      <c r="MTW1556"/>
      <c r="MTX1556"/>
      <c r="MTY1556"/>
      <c r="MTZ1556"/>
      <c r="MUA1556"/>
      <c r="MUB1556"/>
      <c r="MUC1556"/>
      <c r="MUD1556"/>
      <c r="MUE1556"/>
      <c r="MUF1556"/>
      <c r="MUG1556"/>
      <c r="MUH1556"/>
      <c r="MUI1556"/>
      <c r="MUJ1556"/>
      <c r="MUK1556"/>
      <c r="MUL1556"/>
      <c r="MUM1556"/>
      <c r="MUN1556"/>
      <c r="MUO1556"/>
      <c r="MUP1556"/>
      <c r="MUQ1556"/>
      <c r="MUR1556"/>
      <c r="MUS1556"/>
      <c r="MUT1556"/>
      <c r="MUU1556"/>
      <c r="MUV1556"/>
      <c r="MUW1556"/>
      <c r="MUX1556"/>
      <c r="MUY1556"/>
      <c r="MUZ1556"/>
      <c r="MVA1556"/>
      <c r="MVB1556"/>
      <c r="MVC1556"/>
      <c r="MVD1556"/>
      <c r="MVE1556"/>
      <c r="MVF1556"/>
      <c r="MVG1556"/>
      <c r="MVH1556"/>
      <c r="MVI1556"/>
      <c r="MVJ1556"/>
      <c r="MVK1556"/>
      <c r="MVL1556"/>
      <c r="MVM1556"/>
      <c r="MVN1556"/>
      <c r="MVO1556"/>
      <c r="MVP1556"/>
      <c r="MVQ1556"/>
      <c r="MVR1556"/>
      <c r="MVS1556"/>
      <c r="MVT1556"/>
      <c r="MVU1556"/>
      <c r="MVV1556"/>
      <c r="MVW1556"/>
      <c r="MVX1556"/>
      <c r="MVY1556"/>
      <c r="MVZ1556"/>
      <c r="MWA1556"/>
      <c r="MWB1556"/>
      <c r="MWC1556"/>
      <c r="MWD1556"/>
      <c r="MWE1556"/>
      <c r="MWF1556"/>
      <c r="MWG1556"/>
      <c r="MWH1556"/>
      <c r="MWI1556"/>
      <c r="MWJ1556"/>
      <c r="MWK1556"/>
      <c r="MWL1556"/>
      <c r="MWM1556"/>
      <c r="MWN1556"/>
      <c r="MWO1556"/>
      <c r="MWP1556"/>
      <c r="MWQ1556"/>
      <c r="MWR1556"/>
      <c r="MWS1556"/>
      <c r="MWT1556"/>
      <c r="MWU1556"/>
      <c r="MWV1556"/>
      <c r="MWW1556"/>
      <c r="MWX1556"/>
      <c r="MWY1556"/>
      <c r="MWZ1556"/>
      <c r="MXA1556"/>
      <c r="MXB1556"/>
      <c r="MXC1556"/>
      <c r="MXD1556"/>
      <c r="MXE1556"/>
      <c r="MXF1556"/>
      <c r="MXG1556"/>
      <c r="MXH1556"/>
      <c r="MXI1556"/>
      <c r="MXJ1556"/>
      <c r="MXK1556"/>
      <c r="MXL1556"/>
      <c r="MXM1556"/>
      <c r="MXN1556"/>
      <c r="MXO1556"/>
      <c r="MXP1556"/>
      <c r="MXQ1556"/>
      <c r="MXR1556"/>
      <c r="MXS1556"/>
      <c r="MXT1556"/>
      <c r="MXU1556"/>
      <c r="MXV1556"/>
      <c r="MXW1556"/>
      <c r="MXX1556"/>
      <c r="MXY1556"/>
      <c r="MXZ1556"/>
      <c r="MYA1556"/>
      <c r="MYB1556"/>
      <c r="MYC1556"/>
      <c r="MYD1556"/>
      <c r="MYE1556"/>
      <c r="MYF1556"/>
      <c r="MYG1556"/>
      <c r="MYH1556"/>
      <c r="MYI1556"/>
      <c r="MYJ1556"/>
      <c r="MYK1556"/>
      <c r="MYL1556"/>
      <c r="MYM1556"/>
      <c r="MYN1556"/>
      <c r="MYO1556"/>
      <c r="MYP1556"/>
      <c r="MYQ1556"/>
      <c r="MYR1556"/>
      <c r="MYS1556"/>
      <c r="MYT1556"/>
      <c r="MYU1556"/>
      <c r="MYV1556"/>
      <c r="MYW1556"/>
      <c r="MYX1556"/>
      <c r="MYY1556"/>
      <c r="MYZ1556"/>
      <c r="MZA1556"/>
      <c r="MZB1556"/>
      <c r="MZC1556"/>
      <c r="MZD1556"/>
      <c r="MZE1556"/>
      <c r="MZF1556"/>
      <c r="MZG1556"/>
      <c r="MZH1556"/>
      <c r="MZI1556"/>
      <c r="MZJ1556"/>
      <c r="MZK1556"/>
      <c r="MZL1556"/>
      <c r="MZM1556"/>
      <c r="MZN1556"/>
      <c r="MZO1556"/>
      <c r="MZP1556"/>
      <c r="MZQ1556"/>
      <c r="MZR1556"/>
      <c r="MZS1556"/>
      <c r="MZT1556"/>
      <c r="MZU1556"/>
      <c r="MZV1556"/>
      <c r="MZW1556"/>
      <c r="MZX1556"/>
      <c r="MZY1556"/>
      <c r="MZZ1556"/>
      <c r="NAA1556"/>
      <c r="NAB1556"/>
      <c r="NAC1556"/>
      <c r="NAD1556"/>
      <c r="NAE1556"/>
      <c r="NAF1556"/>
      <c r="NAG1556"/>
      <c r="NAH1556"/>
      <c r="NAI1556"/>
      <c r="NAJ1556"/>
      <c r="NAK1556"/>
      <c r="NAL1556"/>
      <c r="NAM1556"/>
      <c r="NAN1556"/>
      <c r="NAO1556"/>
      <c r="NAP1556"/>
      <c r="NAQ1556"/>
      <c r="NAR1556"/>
      <c r="NAS1556"/>
      <c r="NAT1556"/>
      <c r="NAU1556"/>
      <c r="NAV1556"/>
      <c r="NAW1556"/>
      <c r="NAX1556"/>
      <c r="NAY1556"/>
      <c r="NAZ1556"/>
      <c r="NBA1556"/>
      <c r="NBB1556"/>
      <c r="NBC1556"/>
      <c r="NBD1556"/>
      <c r="NBE1556"/>
      <c r="NBF1556"/>
      <c r="NBG1556"/>
      <c r="NBH1556"/>
      <c r="NBI1556"/>
      <c r="NBJ1556"/>
      <c r="NBK1556"/>
      <c r="NBL1556"/>
      <c r="NBM1556"/>
      <c r="NBN1556"/>
      <c r="NBO1556"/>
      <c r="NBP1556"/>
      <c r="NBQ1556"/>
      <c r="NBR1556"/>
      <c r="NBS1556"/>
      <c r="NBT1556"/>
      <c r="NBU1556"/>
      <c r="NBV1556"/>
      <c r="NBW1556"/>
      <c r="NBX1556"/>
      <c r="NBY1556"/>
      <c r="NBZ1556"/>
      <c r="NCA1556"/>
      <c r="NCB1556"/>
      <c r="NCC1556"/>
      <c r="NCD1556"/>
      <c r="NCE1556"/>
      <c r="NCF1556"/>
      <c r="NCG1556"/>
      <c r="NCH1556"/>
      <c r="NCI1556"/>
      <c r="NCJ1556"/>
      <c r="NCK1556"/>
      <c r="NCL1556"/>
      <c r="NCM1556"/>
      <c r="NCN1556"/>
      <c r="NCO1556"/>
      <c r="NCP1556"/>
      <c r="NCQ1556"/>
      <c r="NCR1556"/>
      <c r="NCS1556"/>
      <c r="NCT1556"/>
      <c r="NCU1556"/>
      <c r="NCV1556"/>
      <c r="NCW1556"/>
      <c r="NCX1556"/>
      <c r="NCY1556"/>
      <c r="NCZ1556"/>
      <c r="NDA1556"/>
      <c r="NDB1556"/>
      <c r="NDC1556"/>
      <c r="NDD1556"/>
      <c r="NDE1556"/>
      <c r="NDF1556"/>
      <c r="NDG1556"/>
      <c r="NDH1556"/>
      <c r="NDI1556"/>
      <c r="NDJ1556"/>
      <c r="NDK1556"/>
      <c r="NDL1556"/>
      <c r="NDM1556"/>
      <c r="NDN1556"/>
      <c r="NDO1556"/>
      <c r="NDP1556"/>
      <c r="NDQ1556"/>
      <c r="NDR1556"/>
      <c r="NDS1556"/>
      <c r="NDT1556"/>
      <c r="NDU1556"/>
      <c r="NDV1556"/>
      <c r="NDW1556"/>
      <c r="NDX1556"/>
      <c r="NDY1556"/>
      <c r="NDZ1556"/>
      <c r="NEA1556"/>
      <c r="NEB1556"/>
      <c r="NEC1556"/>
      <c r="NED1556"/>
      <c r="NEE1556"/>
      <c r="NEF1556"/>
      <c r="NEG1556"/>
      <c r="NEH1556"/>
      <c r="NEI1556"/>
      <c r="NEJ1556"/>
      <c r="NEK1556"/>
      <c r="NEL1556"/>
      <c r="NEM1556"/>
      <c r="NEN1556"/>
      <c r="NEO1556"/>
      <c r="NEP1556"/>
      <c r="NEQ1556"/>
      <c r="NER1556"/>
      <c r="NES1556"/>
      <c r="NET1556"/>
      <c r="NEU1556"/>
      <c r="NEV1556"/>
      <c r="NEW1556"/>
      <c r="NEX1556"/>
      <c r="NEY1556"/>
      <c r="NEZ1556"/>
      <c r="NFA1556"/>
      <c r="NFB1556"/>
      <c r="NFC1556"/>
      <c r="NFD1556"/>
      <c r="NFE1556"/>
      <c r="NFF1556"/>
      <c r="NFG1556"/>
      <c r="NFH1556"/>
      <c r="NFI1556"/>
      <c r="NFJ1556"/>
      <c r="NFK1556"/>
      <c r="NFL1556"/>
      <c r="NFM1556"/>
      <c r="NFN1556"/>
      <c r="NFO1556"/>
      <c r="NFP1556"/>
      <c r="NFQ1556"/>
      <c r="NFR1556"/>
      <c r="NFS1556"/>
      <c r="NFT1556"/>
      <c r="NFU1556"/>
      <c r="NFV1556"/>
      <c r="NFW1556"/>
      <c r="NFX1556"/>
      <c r="NFY1556"/>
      <c r="NFZ1556"/>
      <c r="NGA1556"/>
      <c r="NGB1556"/>
      <c r="NGC1556"/>
      <c r="NGD1556"/>
      <c r="NGE1556"/>
      <c r="NGF1556"/>
      <c r="NGG1556"/>
      <c r="NGH1556"/>
      <c r="NGI1556"/>
      <c r="NGJ1556"/>
      <c r="NGK1556"/>
      <c r="NGL1556"/>
      <c r="NGM1556"/>
      <c r="NGN1556"/>
      <c r="NGO1556"/>
      <c r="NGP1556"/>
      <c r="NGQ1556"/>
      <c r="NGR1556"/>
      <c r="NGS1556"/>
      <c r="NGT1556"/>
      <c r="NGU1556"/>
      <c r="NGV1556"/>
      <c r="NGW1556"/>
      <c r="NGX1556"/>
      <c r="NGY1556"/>
      <c r="NGZ1556"/>
      <c r="NHA1556"/>
      <c r="NHB1556"/>
      <c r="NHC1556"/>
      <c r="NHD1556"/>
      <c r="NHE1556"/>
      <c r="NHF1556"/>
      <c r="NHG1556"/>
      <c r="NHH1556"/>
      <c r="NHI1556"/>
      <c r="NHJ1556"/>
      <c r="NHK1556"/>
      <c r="NHL1556"/>
      <c r="NHM1556"/>
      <c r="NHN1556"/>
      <c r="NHO1556"/>
      <c r="NHP1556"/>
      <c r="NHQ1556"/>
      <c r="NHR1556"/>
      <c r="NHS1556"/>
      <c r="NHT1556"/>
      <c r="NHU1556"/>
      <c r="NHV1556"/>
      <c r="NHW1556"/>
      <c r="NHX1556"/>
      <c r="NHY1556"/>
      <c r="NHZ1556"/>
      <c r="NIA1556"/>
      <c r="NIB1556"/>
      <c r="NIC1556"/>
      <c r="NID1556"/>
      <c r="NIE1556"/>
      <c r="NIF1556"/>
      <c r="NIG1556"/>
      <c r="NIH1556"/>
      <c r="NII1556"/>
      <c r="NIJ1556"/>
      <c r="NIK1556"/>
      <c r="NIL1556"/>
      <c r="NIM1556"/>
      <c r="NIN1556"/>
      <c r="NIO1556"/>
      <c r="NIP1556"/>
      <c r="NIQ1556"/>
      <c r="NIR1556"/>
      <c r="NIS1556"/>
      <c r="NIT1556"/>
      <c r="NIU1556"/>
      <c r="NIV1556"/>
      <c r="NIW1556"/>
      <c r="NIX1556"/>
      <c r="NIY1556"/>
      <c r="NIZ1556"/>
      <c r="NJA1556"/>
      <c r="NJB1556"/>
      <c r="NJC1556"/>
      <c r="NJD1556"/>
      <c r="NJE1556"/>
      <c r="NJF1556"/>
      <c r="NJG1556"/>
      <c r="NJH1556"/>
      <c r="NJI1556"/>
      <c r="NJJ1556"/>
      <c r="NJK1556"/>
      <c r="NJL1556"/>
      <c r="NJM1556"/>
      <c r="NJN1556"/>
      <c r="NJO1556"/>
      <c r="NJP1556"/>
      <c r="NJQ1556"/>
      <c r="NJR1556"/>
      <c r="NJS1556"/>
      <c r="NJT1556"/>
      <c r="NJU1556"/>
      <c r="NJV1556"/>
      <c r="NJW1556"/>
      <c r="NJX1556"/>
      <c r="NJY1556"/>
      <c r="NJZ1556"/>
      <c r="NKA1556"/>
      <c r="NKB1556"/>
      <c r="NKC1556"/>
      <c r="NKD1556"/>
      <c r="NKE1556"/>
      <c r="NKF1556"/>
      <c r="NKG1556"/>
      <c r="NKH1556"/>
      <c r="NKI1556"/>
      <c r="NKJ1556"/>
      <c r="NKK1556"/>
      <c r="NKL1556"/>
      <c r="NKM1556"/>
      <c r="NKN1556"/>
      <c r="NKO1556"/>
      <c r="NKP1556"/>
      <c r="NKQ1556"/>
      <c r="NKR1556"/>
      <c r="NKS1556"/>
      <c r="NKT1556"/>
      <c r="NKU1556"/>
      <c r="NKV1556"/>
      <c r="NKW1556"/>
      <c r="NKX1556"/>
      <c r="NKY1556"/>
      <c r="NKZ1556"/>
      <c r="NLA1556"/>
      <c r="NLB1556"/>
      <c r="NLC1556"/>
      <c r="NLD1556"/>
      <c r="NLE1556"/>
      <c r="NLF1556"/>
      <c r="NLG1556"/>
      <c r="NLH1556"/>
      <c r="NLI1556"/>
      <c r="NLJ1556"/>
      <c r="NLK1556"/>
      <c r="NLL1556"/>
      <c r="NLM1556"/>
      <c r="NLN1556"/>
      <c r="NLO1556"/>
      <c r="NLP1556"/>
      <c r="NLQ1556"/>
      <c r="NLR1556"/>
      <c r="NLS1556"/>
      <c r="NLT1556"/>
      <c r="NLU1556"/>
      <c r="NLV1556"/>
      <c r="NLW1556"/>
      <c r="NLX1556"/>
      <c r="NLY1556"/>
      <c r="NLZ1556"/>
      <c r="NMA1556"/>
      <c r="NMB1556"/>
      <c r="NMC1556"/>
      <c r="NMD1556"/>
      <c r="NME1556"/>
      <c r="NMF1556"/>
      <c r="NMG1556"/>
      <c r="NMH1556"/>
      <c r="NMI1556"/>
      <c r="NMJ1556"/>
      <c r="NMK1556"/>
      <c r="NML1556"/>
      <c r="NMM1556"/>
      <c r="NMN1556"/>
      <c r="NMO1556"/>
      <c r="NMP1556"/>
      <c r="NMQ1556"/>
      <c r="NMR1556"/>
      <c r="NMS1556"/>
      <c r="NMT1556"/>
      <c r="NMU1556"/>
      <c r="NMV1556"/>
      <c r="NMW1556"/>
      <c r="NMX1556"/>
      <c r="NMY1556"/>
      <c r="NMZ1556"/>
      <c r="NNA1556"/>
      <c r="NNB1556"/>
      <c r="NNC1556"/>
      <c r="NND1556"/>
      <c r="NNE1556"/>
      <c r="NNF1556"/>
      <c r="NNG1556"/>
      <c r="NNH1556"/>
      <c r="NNI1556"/>
      <c r="NNJ1556"/>
      <c r="NNK1556"/>
      <c r="NNL1556"/>
      <c r="NNM1556"/>
      <c r="NNN1556"/>
      <c r="NNO1556"/>
      <c r="NNP1556"/>
      <c r="NNQ1556"/>
      <c r="NNR1556"/>
      <c r="NNS1556"/>
      <c r="NNT1556"/>
      <c r="NNU1556"/>
      <c r="NNV1556"/>
      <c r="NNW1556"/>
      <c r="NNX1556"/>
      <c r="NNY1556"/>
      <c r="NNZ1556"/>
      <c r="NOA1556"/>
      <c r="NOB1556"/>
      <c r="NOC1556"/>
      <c r="NOD1556"/>
      <c r="NOE1556"/>
      <c r="NOF1556"/>
      <c r="NOG1556"/>
      <c r="NOH1556"/>
      <c r="NOI1556"/>
      <c r="NOJ1556"/>
      <c r="NOK1556"/>
      <c r="NOL1556"/>
      <c r="NOM1556"/>
      <c r="NON1556"/>
      <c r="NOO1556"/>
      <c r="NOP1556"/>
      <c r="NOQ1556"/>
      <c r="NOR1556"/>
      <c r="NOS1556"/>
      <c r="NOT1556"/>
      <c r="NOU1556"/>
      <c r="NOV1556"/>
      <c r="NOW1556"/>
      <c r="NOX1556"/>
      <c r="NOY1556"/>
      <c r="NOZ1556"/>
      <c r="NPA1556"/>
      <c r="NPB1556"/>
      <c r="NPC1556"/>
      <c r="NPD1556"/>
      <c r="NPE1556"/>
      <c r="NPF1556"/>
      <c r="NPG1556"/>
      <c r="NPH1556"/>
      <c r="NPI1556"/>
      <c r="NPJ1556"/>
      <c r="NPK1556"/>
      <c r="NPL1556"/>
      <c r="NPM1556"/>
      <c r="NPN1556"/>
      <c r="NPO1556"/>
      <c r="NPP1556"/>
      <c r="NPQ1556"/>
      <c r="NPR1556"/>
      <c r="NPS1556"/>
      <c r="NPT1556"/>
      <c r="NPU1556"/>
      <c r="NPV1556"/>
      <c r="NPW1556"/>
      <c r="NPX1556"/>
      <c r="NPY1556"/>
      <c r="NPZ1556"/>
      <c r="NQA1556"/>
      <c r="NQB1556"/>
      <c r="NQC1556"/>
      <c r="NQD1556"/>
      <c r="NQE1556"/>
      <c r="NQF1556"/>
      <c r="NQG1556"/>
      <c r="NQH1556"/>
      <c r="NQI1556"/>
      <c r="NQJ1556"/>
      <c r="NQK1556"/>
      <c r="NQL1556"/>
      <c r="NQM1556"/>
      <c r="NQN1556"/>
      <c r="NQO1556"/>
      <c r="NQP1556"/>
      <c r="NQQ1556"/>
      <c r="NQR1556"/>
      <c r="NQS1556"/>
      <c r="NQT1556"/>
      <c r="NQU1556"/>
      <c r="NQV1556"/>
      <c r="NQW1556"/>
      <c r="NQX1556"/>
      <c r="NQY1556"/>
      <c r="NQZ1556"/>
      <c r="NRA1556"/>
      <c r="NRB1556"/>
      <c r="NRC1556"/>
      <c r="NRD1556"/>
      <c r="NRE1556"/>
      <c r="NRF1556"/>
      <c r="NRG1556"/>
      <c r="NRH1556"/>
      <c r="NRI1556"/>
      <c r="NRJ1556"/>
      <c r="NRK1556"/>
      <c r="NRL1556"/>
      <c r="NRM1556"/>
      <c r="NRN1556"/>
      <c r="NRO1556"/>
      <c r="NRP1556"/>
      <c r="NRQ1556"/>
      <c r="NRR1556"/>
      <c r="NRS1556"/>
      <c r="NRT1556"/>
      <c r="NRU1556"/>
      <c r="NRV1556"/>
      <c r="NRW1556"/>
      <c r="NRX1556"/>
      <c r="NRY1556"/>
      <c r="NRZ1556"/>
      <c r="NSA1556"/>
      <c r="NSB1556"/>
      <c r="NSC1556"/>
      <c r="NSD1556"/>
      <c r="NSE1556"/>
      <c r="NSF1556"/>
      <c r="NSG1556"/>
      <c r="NSH1556"/>
      <c r="NSI1556"/>
      <c r="NSJ1556"/>
      <c r="NSK1556"/>
      <c r="NSL1556"/>
      <c r="NSM1556"/>
      <c r="NSN1556"/>
      <c r="NSO1556"/>
      <c r="NSP1556"/>
      <c r="NSQ1556"/>
      <c r="NSR1556"/>
      <c r="NSS1556"/>
      <c r="NST1556"/>
      <c r="NSU1556"/>
      <c r="NSV1556"/>
      <c r="NSW1556"/>
      <c r="NSX1556"/>
      <c r="NSY1556"/>
      <c r="NSZ1556"/>
      <c r="NTA1556"/>
      <c r="NTB1556"/>
      <c r="NTC1556"/>
      <c r="NTD1556"/>
      <c r="NTE1556"/>
      <c r="NTF1556"/>
      <c r="NTG1556"/>
      <c r="NTH1556"/>
      <c r="NTI1556"/>
      <c r="NTJ1556"/>
      <c r="NTK1556"/>
      <c r="NTL1556"/>
      <c r="NTM1556"/>
      <c r="NTN1556"/>
      <c r="NTO1556"/>
      <c r="NTP1556"/>
      <c r="NTQ1556"/>
      <c r="NTR1556"/>
      <c r="NTS1556"/>
      <c r="NTT1556"/>
      <c r="NTU1556"/>
      <c r="NTV1556"/>
      <c r="NTW1556"/>
      <c r="NTX1556"/>
      <c r="NTY1556"/>
      <c r="NTZ1556"/>
      <c r="NUA1556"/>
      <c r="NUB1556"/>
      <c r="NUC1556"/>
      <c r="NUD1556"/>
      <c r="NUE1556"/>
      <c r="NUF1556"/>
      <c r="NUG1556"/>
      <c r="NUH1556"/>
      <c r="NUI1556"/>
      <c r="NUJ1556"/>
      <c r="NUK1556"/>
      <c r="NUL1556"/>
      <c r="NUM1556"/>
      <c r="NUN1556"/>
      <c r="NUO1556"/>
      <c r="NUP1556"/>
      <c r="NUQ1556"/>
      <c r="NUR1556"/>
      <c r="NUS1556"/>
      <c r="NUT1556"/>
      <c r="NUU1556"/>
      <c r="NUV1556"/>
      <c r="NUW1556"/>
      <c r="NUX1556"/>
      <c r="NUY1556"/>
      <c r="NUZ1556"/>
      <c r="NVA1556"/>
      <c r="NVB1556"/>
      <c r="NVC1556"/>
      <c r="NVD1556"/>
      <c r="NVE1556"/>
      <c r="NVF1556"/>
      <c r="NVG1556"/>
      <c r="NVH1556"/>
      <c r="NVI1556"/>
      <c r="NVJ1556"/>
      <c r="NVK1556"/>
      <c r="NVL1556"/>
      <c r="NVM1556"/>
      <c r="NVN1556"/>
      <c r="NVO1556"/>
      <c r="NVP1556"/>
      <c r="NVQ1556"/>
      <c r="NVR1556"/>
      <c r="NVS1556"/>
      <c r="NVT1556"/>
      <c r="NVU1556"/>
      <c r="NVV1556"/>
      <c r="NVW1556"/>
      <c r="NVX1556"/>
      <c r="NVY1556"/>
      <c r="NVZ1556"/>
      <c r="NWA1556"/>
      <c r="NWB1556"/>
      <c r="NWC1556"/>
      <c r="NWD1556"/>
      <c r="NWE1556"/>
      <c r="NWF1556"/>
      <c r="NWG1556"/>
      <c r="NWH1556"/>
      <c r="NWI1556"/>
      <c r="NWJ1556"/>
      <c r="NWK1556"/>
      <c r="NWL1556"/>
      <c r="NWM1556"/>
      <c r="NWN1556"/>
      <c r="NWO1556"/>
      <c r="NWP1556"/>
      <c r="NWQ1556"/>
      <c r="NWR1556"/>
      <c r="NWS1556"/>
      <c r="NWT1556"/>
      <c r="NWU1556"/>
      <c r="NWV1556"/>
      <c r="NWW1556"/>
      <c r="NWX1556"/>
      <c r="NWY1556"/>
      <c r="NWZ1556"/>
      <c r="NXA1556"/>
      <c r="NXB1556"/>
      <c r="NXC1556"/>
      <c r="NXD1556"/>
      <c r="NXE1556"/>
      <c r="NXF1556"/>
      <c r="NXG1556"/>
      <c r="NXH1556"/>
      <c r="NXI1556"/>
      <c r="NXJ1556"/>
      <c r="NXK1556"/>
      <c r="NXL1556"/>
      <c r="NXM1556"/>
      <c r="NXN1556"/>
      <c r="NXO1556"/>
      <c r="NXP1556"/>
      <c r="NXQ1556"/>
      <c r="NXR1556"/>
      <c r="NXS1556"/>
      <c r="NXT1556"/>
      <c r="NXU1556"/>
      <c r="NXV1556"/>
      <c r="NXW1556"/>
      <c r="NXX1556"/>
      <c r="NXY1556"/>
      <c r="NXZ1556"/>
      <c r="NYA1556"/>
      <c r="NYB1556"/>
      <c r="NYC1556"/>
      <c r="NYD1556"/>
      <c r="NYE1556"/>
      <c r="NYF1556"/>
      <c r="NYG1556"/>
      <c r="NYH1556"/>
      <c r="NYI1556"/>
      <c r="NYJ1556"/>
      <c r="NYK1556"/>
      <c r="NYL1556"/>
      <c r="NYM1556"/>
      <c r="NYN1556"/>
      <c r="NYO1556"/>
      <c r="NYP1556"/>
      <c r="NYQ1556"/>
      <c r="NYR1556"/>
      <c r="NYS1556"/>
      <c r="NYT1556"/>
      <c r="NYU1556"/>
      <c r="NYV1556"/>
      <c r="NYW1556"/>
      <c r="NYX1556"/>
      <c r="NYY1556"/>
      <c r="NYZ1556"/>
      <c r="NZA1556"/>
      <c r="NZB1556"/>
      <c r="NZC1556"/>
      <c r="NZD1556"/>
      <c r="NZE1556"/>
      <c r="NZF1556"/>
      <c r="NZG1556"/>
      <c r="NZH1556"/>
      <c r="NZI1556"/>
      <c r="NZJ1556"/>
      <c r="NZK1556"/>
      <c r="NZL1556"/>
      <c r="NZM1556"/>
      <c r="NZN1556"/>
      <c r="NZO1556"/>
      <c r="NZP1556"/>
      <c r="NZQ1556"/>
      <c r="NZR1556"/>
      <c r="NZS1556"/>
      <c r="NZT1556"/>
      <c r="NZU1556"/>
      <c r="NZV1556"/>
      <c r="NZW1556"/>
      <c r="NZX1556"/>
      <c r="NZY1556"/>
      <c r="NZZ1556"/>
      <c r="OAA1556"/>
      <c r="OAB1556"/>
      <c r="OAC1556"/>
      <c r="OAD1556"/>
      <c r="OAE1556"/>
      <c r="OAF1556"/>
      <c r="OAG1556"/>
      <c r="OAH1556"/>
      <c r="OAI1556"/>
      <c r="OAJ1556"/>
      <c r="OAK1556"/>
      <c r="OAL1556"/>
      <c r="OAM1556"/>
      <c r="OAN1556"/>
      <c r="OAO1556"/>
      <c r="OAP1556"/>
      <c r="OAQ1556"/>
      <c r="OAR1556"/>
      <c r="OAS1556"/>
      <c r="OAT1556"/>
      <c r="OAU1556"/>
      <c r="OAV1556"/>
      <c r="OAW1556"/>
      <c r="OAX1556"/>
      <c r="OAY1556"/>
      <c r="OAZ1556"/>
      <c r="OBA1556"/>
      <c r="OBB1556"/>
      <c r="OBC1556"/>
      <c r="OBD1556"/>
      <c r="OBE1556"/>
      <c r="OBF1556"/>
      <c r="OBG1556"/>
      <c r="OBH1556"/>
      <c r="OBI1556"/>
      <c r="OBJ1556"/>
      <c r="OBK1556"/>
      <c r="OBL1556"/>
      <c r="OBM1556"/>
      <c r="OBN1556"/>
      <c r="OBO1556"/>
      <c r="OBP1556"/>
      <c r="OBQ1556"/>
      <c r="OBR1556"/>
      <c r="OBS1556"/>
      <c r="OBT1556"/>
      <c r="OBU1556"/>
      <c r="OBV1556"/>
      <c r="OBW1556"/>
      <c r="OBX1556"/>
      <c r="OBY1556"/>
      <c r="OBZ1556"/>
      <c r="OCA1556"/>
      <c r="OCB1556"/>
      <c r="OCC1556"/>
      <c r="OCD1556"/>
      <c r="OCE1556"/>
      <c r="OCF1556"/>
      <c r="OCG1556"/>
      <c r="OCH1556"/>
      <c r="OCI1556"/>
      <c r="OCJ1556"/>
      <c r="OCK1556"/>
      <c r="OCL1556"/>
      <c r="OCM1556"/>
      <c r="OCN1556"/>
      <c r="OCO1556"/>
      <c r="OCP1556"/>
      <c r="OCQ1556"/>
      <c r="OCR1556"/>
      <c r="OCS1556"/>
      <c r="OCT1556"/>
      <c r="OCU1556"/>
      <c r="OCV1556"/>
      <c r="OCW1556"/>
      <c r="OCX1556"/>
      <c r="OCY1556"/>
      <c r="OCZ1556"/>
      <c r="ODA1556"/>
      <c r="ODB1556"/>
      <c r="ODC1556"/>
      <c r="ODD1556"/>
      <c r="ODE1556"/>
      <c r="ODF1556"/>
      <c r="ODG1556"/>
      <c r="ODH1556"/>
      <c r="ODI1556"/>
      <c r="ODJ1556"/>
      <c r="ODK1556"/>
      <c r="ODL1556"/>
      <c r="ODM1556"/>
      <c r="ODN1556"/>
      <c r="ODO1556"/>
      <c r="ODP1556"/>
      <c r="ODQ1556"/>
      <c r="ODR1556"/>
      <c r="ODS1556"/>
      <c r="ODT1556"/>
      <c r="ODU1556"/>
      <c r="ODV1556"/>
      <c r="ODW1556"/>
      <c r="ODX1556"/>
      <c r="ODY1556"/>
      <c r="ODZ1556"/>
      <c r="OEA1556"/>
      <c r="OEB1556"/>
      <c r="OEC1556"/>
      <c r="OED1556"/>
      <c r="OEE1556"/>
      <c r="OEF1556"/>
      <c r="OEG1556"/>
      <c r="OEH1556"/>
      <c r="OEI1556"/>
      <c r="OEJ1556"/>
      <c r="OEK1556"/>
      <c r="OEL1556"/>
      <c r="OEM1556"/>
      <c r="OEN1556"/>
      <c r="OEO1556"/>
      <c r="OEP1556"/>
      <c r="OEQ1556"/>
      <c r="OER1556"/>
      <c r="OES1556"/>
      <c r="OET1556"/>
      <c r="OEU1556"/>
      <c r="OEV1556"/>
      <c r="OEW1556"/>
      <c r="OEX1556"/>
      <c r="OEY1556"/>
      <c r="OEZ1556"/>
      <c r="OFA1556"/>
      <c r="OFB1556"/>
      <c r="OFC1556"/>
      <c r="OFD1556"/>
      <c r="OFE1556"/>
      <c r="OFF1556"/>
      <c r="OFG1556"/>
      <c r="OFH1556"/>
      <c r="OFI1556"/>
      <c r="OFJ1556"/>
      <c r="OFK1556"/>
      <c r="OFL1556"/>
      <c r="OFM1556"/>
      <c r="OFN1556"/>
      <c r="OFO1556"/>
      <c r="OFP1556"/>
      <c r="OFQ1556"/>
      <c r="OFR1556"/>
      <c r="OFS1556"/>
      <c r="OFT1556"/>
      <c r="OFU1556"/>
      <c r="OFV1556"/>
      <c r="OFW1556"/>
      <c r="OFX1556"/>
      <c r="OFY1556"/>
      <c r="OFZ1556"/>
      <c r="OGA1556"/>
      <c r="OGB1556"/>
      <c r="OGC1556"/>
      <c r="OGD1556"/>
      <c r="OGE1556"/>
      <c r="OGF1556"/>
      <c r="OGG1556"/>
      <c r="OGH1556"/>
      <c r="OGI1556"/>
      <c r="OGJ1556"/>
      <c r="OGK1556"/>
      <c r="OGL1556"/>
      <c r="OGM1556"/>
      <c r="OGN1556"/>
      <c r="OGO1556"/>
      <c r="OGP1556"/>
      <c r="OGQ1556"/>
      <c r="OGR1556"/>
      <c r="OGS1556"/>
      <c r="OGT1556"/>
      <c r="OGU1556"/>
      <c r="OGV1556"/>
      <c r="OGW1556"/>
      <c r="OGX1556"/>
      <c r="OGY1556"/>
      <c r="OGZ1556"/>
      <c r="OHA1556"/>
      <c r="OHB1556"/>
      <c r="OHC1556"/>
      <c r="OHD1556"/>
      <c r="OHE1556"/>
      <c r="OHF1556"/>
      <c r="OHG1556"/>
      <c r="OHH1556"/>
      <c r="OHI1556"/>
      <c r="OHJ1556"/>
      <c r="OHK1556"/>
      <c r="OHL1556"/>
      <c r="OHM1556"/>
      <c r="OHN1556"/>
      <c r="OHO1556"/>
      <c r="OHP1556"/>
      <c r="OHQ1556"/>
      <c r="OHR1556"/>
      <c r="OHS1556"/>
      <c r="OHT1556"/>
      <c r="OHU1556"/>
      <c r="OHV1556"/>
      <c r="OHW1556"/>
      <c r="OHX1556"/>
      <c r="OHY1556"/>
      <c r="OHZ1556"/>
      <c r="OIA1556"/>
      <c r="OIB1556"/>
      <c r="OIC1556"/>
      <c r="OID1556"/>
      <c r="OIE1556"/>
      <c r="OIF1556"/>
      <c r="OIG1556"/>
      <c r="OIH1556"/>
      <c r="OII1556"/>
      <c r="OIJ1556"/>
      <c r="OIK1556"/>
      <c r="OIL1556"/>
      <c r="OIM1556"/>
      <c r="OIN1556"/>
      <c r="OIO1556"/>
      <c r="OIP1556"/>
      <c r="OIQ1556"/>
      <c r="OIR1556"/>
      <c r="OIS1556"/>
      <c r="OIT1556"/>
      <c r="OIU1556"/>
      <c r="OIV1556"/>
      <c r="OIW1556"/>
      <c r="OIX1556"/>
      <c r="OIY1556"/>
      <c r="OIZ1556"/>
      <c r="OJA1556"/>
      <c r="OJB1556"/>
      <c r="OJC1556"/>
      <c r="OJD1556"/>
      <c r="OJE1556"/>
      <c r="OJF1556"/>
      <c r="OJG1556"/>
      <c r="OJH1556"/>
      <c r="OJI1556"/>
      <c r="OJJ1556"/>
      <c r="OJK1556"/>
      <c r="OJL1556"/>
      <c r="OJM1556"/>
      <c r="OJN1556"/>
      <c r="OJO1556"/>
      <c r="OJP1556"/>
      <c r="OJQ1556"/>
      <c r="OJR1556"/>
      <c r="OJS1556"/>
      <c r="OJT1556"/>
      <c r="OJU1556"/>
      <c r="OJV1556"/>
      <c r="OJW1556"/>
      <c r="OJX1556"/>
      <c r="OJY1556"/>
      <c r="OJZ1556"/>
      <c r="OKA1556"/>
      <c r="OKB1556"/>
      <c r="OKC1556"/>
      <c r="OKD1556"/>
      <c r="OKE1556"/>
      <c r="OKF1556"/>
      <c r="OKG1556"/>
      <c r="OKH1556"/>
      <c r="OKI1556"/>
      <c r="OKJ1556"/>
      <c r="OKK1556"/>
      <c r="OKL1556"/>
      <c r="OKM1556"/>
      <c r="OKN1556"/>
      <c r="OKO1556"/>
      <c r="OKP1556"/>
      <c r="OKQ1556"/>
      <c r="OKR1556"/>
      <c r="OKS1556"/>
      <c r="OKT1556"/>
      <c r="OKU1556"/>
      <c r="OKV1556"/>
      <c r="OKW1556"/>
      <c r="OKX1556"/>
      <c r="OKY1556"/>
      <c r="OKZ1556"/>
      <c r="OLA1556"/>
      <c r="OLB1556"/>
      <c r="OLC1556"/>
      <c r="OLD1556"/>
      <c r="OLE1556"/>
      <c r="OLF1556"/>
      <c r="OLG1556"/>
      <c r="OLH1556"/>
      <c r="OLI1556"/>
      <c r="OLJ1556"/>
      <c r="OLK1556"/>
      <c r="OLL1556"/>
      <c r="OLM1556"/>
      <c r="OLN1556"/>
      <c r="OLO1556"/>
      <c r="OLP1556"/>
      <c r="OLQ1556"/>
      <c r="OLR1556"/>
      <c r="OLS1556"/>
      <c r="OLT1556"/>
      <c r="OLU1556"/>
      <c r="OLV1556"/>
      <c r="OLW1556"/>
      <c r="OLX1556"/>
      <c r="OLY1556"/>
      <c r="OLZ1556"/>
      <c r="OMA1556"/>
      <c r="OMB1556"/>
      <c r="OMC1556"/>
      <c r="OMD1556"/>
      <c r="OME1556"/>
      <c r="OMF1556"/>
      <c r="OMG1556"/>
      <c r="OMH1556"/>
      <c r="OMI1556"/>
      <c r="OMJ1556"/>
      <c r="OMK1556"/>
      <c r="OML1556"/>
      <c r="OMM1556"/>
      <c r="OMN1556"/>
      <c r="OMO1556"/>
      <c r="OMP1556"/>
      <c r="OMQ1556"/>
      <c r="OMR1556"/>
      <c r="OMS1556"/>
      <c r="OMT1556"/>
      <c r="OMU1556"/>
      <c r="OMV1556"/>
      <c r="OMW1556"/>
      <c r="OMX1556"/>
      <c r="OMY1556"/>
      <c r="OMZ1556"/>
      <c r="ONA1556"/>
      <c r="ONB1556"/>
      <c r="ONC1556"/>
      <c r="OND1556"/>
      <c r="ONE1556"/>
      <c r="ONF1556"/>
      <c r="ONG1556"/>
      <c r="ONH1556"/>
      <c r="ONI1556"/>
      <c r="ONJ1556"/>
      <c r="ONK1556"/>
      <c r="ONL1556"/>
      <c r="ONM1556"/>
      <c r="ONN1556"/>
      <c r="ONO1556"/>
      <c r="ONP1556"/>
      <c r="ONQ1556"/>
      <c r="ONR1556"/>
      <c r="ONS1556"/>
      <c r="ONT1556"/>
      <c r="ONU1556"/>
      <c r="ONV1556"/>
      <c r="ONW1556"/>
      <c r="ONX1556"/>
      <c r="ONY1556"/>
      <c r="ONZ1556"/>
      <c r="OOA1556"/>
      <c r="OOB1556"/>
      <c r="OOC1556"/>
      <c r="OOD1556"/>
      <c r="OOE1556"/>
      <c r="OOF1556"/>
      <c r="OOG1556"/>
      <c r="OOH1556"/>
      <c r="OOI1556"/>
      <c r="OOJ1556"/>
      <c r="OOK1556"/>
      <c r="OOL1556"/>
      <c r="OOM1556"/>
      <c r="OON1556"/>
      <c r="OOO1556"/>
      <c r="OOP1556"/>
      <c r="OOQ1556"/>
      <c r="OOR1556"/>
      <c r="OOS1556"/>
      <c r="OOT1556"/>
      <c r="OOU1556"/>
      <c r="OOV1556"/>
      <c r="OOW1556"/>
      <c r="OOX1556"/>
      <c r="OOY1556"/>
      <c r="OOZ1556"/>
      <c r="OPA1556"/>
      <c r="OPB1556"/>
      <c r="OPC1556"/>
      <c r="OPD1556"/>
      <c r="OPE1556"/>
      <c r="OPF1556"/>
      <c r="OPG1556"/>
      <c r="OPH1556"/>
      <c r="OPI1556"/>
      <c r="OPJ1556"/>
      <c r="OPK1556"/>
      <c r="OPL1556"/>
      <c r="OPM1556"/>
      <c r="OPN1556"/>
      <c r="OPO1556"/>
      <c r="OPP1556"/>
      <c r="OPQ1556"/>
      <c r="OPR1556"/>
      <c r="OPS1556"/>
      <c r="OPT1556"/>
      <c r="OPU1556"/>
      <c r="OPV1556"/>
      <c r="OPW1556"/>
      <c r="OPX1556"/>
      <c r="OPY1556"/>
      <c r="OPZ1556"/>
      <c r="OQA1556"/>
      <c r="OQB1556"/>
      <c r="OQC1556"/>
      <c r="OQD1556"/>
      <c r="OQE1556"/>
      <c r="OQF1556"/>
      <c r="OQG1556"/>
      <c r="OQH1556"/>
      <c r="OQI1556"/>
      <c r="OQJ1556"/>
      <c r="OQK1556"/>
      <c r="OQL1556"/>
      <c r="OQM1556"/>
      <c r="OQN1556"/>
      <c r="OQO1556"/>
      <c r="OQP1556"/>
      <c r="OQQ1556"/>
      <c r="OQR1556"/>
      <c r="OQS1556"/>
      <c r="OQT1556"/>
      <c r="OQU1556"/>
      <c r="OQV1556"/>
      <c r="OQW1556"/>
      <c r="OQX1556"/>
      <c r="OQY1556"/>
      <c r="OQZ1556"/>
      <c r="ORA1556"/>
      <c r="ORB1556"/>
      <c r="ORC1556"/>
      <c r="ORD1556"/>
      <c r="ORE1556"/>
      <c r="ORF1556"/>
      <c r="ORG1556"/>
      <c r="ORH1556"/>
      <c r="ORI1556"/>
      <c r="ORJ1556"/>
      <c r="ORK1556"/>
      <c r="ORL1556"/>
      <c r="ORM1556"/>
      <c r="ORN1556"/>
      <c r="ORO1556"/>
      <c r="ORP1556"/>
      <c r="ORQ1556"/>
      <c r="ORR1556"/>
      <c r="ORS1556"/>
      <c r="ORT1556"/>
      <c r="ORU1556"/>
      <c r="ORV1556"/>
      <c r="ORW1556"/>
      <c r="ORX1556"/>
      <c r="ORY1556"/>
      <c r="ORZ1556"/>
      <c r="OSA1556"/>
      <c r="OSB1556"/>
      <c r="OSC1556"/>
      <c r="OSD1556"/>
      <c r="OSE1556"/>
      <c r="OSF1556"/>
      <c r="OSG1556"/>
      <c r="OSH1556"/>
      <c r="OSI1556"/>
      <c r="OSJ1556"/>
      <c r="OSK1556"/>
      <c r="OSL1556"/>
      <c r="OSM1556"/>
      <c r="OSN1556"/>
      <c r="OSO1556"/>
      <c r="OSP1556"/>
      <c r="OSQ1556"/>
      <c r="OSR1556"/>
      <c r="OSS1556"/>
      <c r="OST1556"/>
      <c r="OSU1556"/>
      <c r="OSV1556"/>
      <c r="OSW1556"/>
      <c r="OSX1556"/>
      <c r="OSY1556"/>
      <c r="OSZ1556"/>
      <c r="OTA1556"/>
      <c r="OTB1556"/>
      <c r="OTC1556"/>
      <c r="OTD1556"/>
      <c r="OTE1556"/>
      <c r="OTF1556"/>
      <c r="OTG1556"/>
      <c r="OTH1556"/>
      <c r="OTI1556"/>
      <c r="OTJ1556"/>
      <c r="OTK1556"/>
      <c r="OTL1556"/>
      <c r="OTM1556"/>
      <c r="OTN1556"/>
      <c r="OTO1556"/>
      <c r="OTP1556"/>
      <c r="OTQ1556"/>
      <c r="OTR1556"/>
      <c r="OTS1556"/>
      <c r="OTT1556"/>
      <c r="OTU1556"/>
      <c r="OTV1556"/>
      <c r="OTW1556"/>
      <c r="OTX1556"/>
      <c r="OTY1556"/>
      <c r="OTZ1556"/>
      <c r="OUA1556"/>
      <c r="OUB1556"/>
      <c r="OUC1556"/>
      <c r="OUD1556"/>
      <c r="OUE1556"/>
      <c r="OUF1556"/>
      <c r="OUG1556"/>
      <c r="OUH1556"/>
      <c r="OUI1556"/>
      <c r="OUJ1556"/>
      <c r="OUK1556"/>
      <c r="OUL1556"/>
      <c r="OUM1556"/>
      <c r="OUN1556"/>
      <c r="OUO1556"/>
      <c r="OUP1556"/>
      <c r="OUQ1556"/>
      <c r="OUR1556"/>
      <c r="OUS1556"/>
      <c r="OUT1556"/>
      <c r="OUU1556"/>
      <c r="OUV1556"/>
      <c r="OUW1556"/>
      <c r="OUX1556"/>
      <c r="OUY1556"/>
      <c r="OUZ1556"/>
      <c r="OVA1556"/>
      <c r="OVB1556"/>
      <c r="OVC1556"/>
      <c r="OVD1556"/>
      <c r="OVE1556"/>
      <c r="OVF1556"/>
      <c r="OVG1556"/>
      <c r="OVH1556"/>
      <c r="OVI1556"/>
      <c r="OVJ1556"/>
      <c r="OVK1556"/>
      <c r="OVL1556"/>
      <c r="OVM1556"/>
      <c r="OVN1556"/>
      <c r="OVO1556"/>
      <c r="OVP1556"/>
      <c r="OVQ1556"/>
      <c r="OVR1556"/>
      <c r="OVS1556"/>
      <c r="OVT1556"/>
      <c r="OVU1556"/>
      <c r="OVV1556"/>
      <c r="OVW1556"/>
      <c r="OVX1556"/>
      <c r="OVY1556"/>
      <c r="OVZ1556"/>
      <c r="OWA1556"/>
      <c r="OWB1556"/>
      <c r="OWC1556"/>
      <c r="OWD1556"/>
      <c r="OWE1556"/>
      <c r="OWF1556"/>
      <c r="OWG1556"/>
      <c r="OWH1556"/>
      <c r="OWI1556"/>
      <c r="OWJ1556"/>
      <c r="OWK1556"/>
      <c r="OWL1556"/>
      <c r="OWM1556"/>
      <c r="OWN1556"/>
      <c r="OWO1556"/>
      <c r="OWP1556"/>
      <c r="OWQ1556"/>
      <c r="OWR1556"/>
      <c r="OWS1556"/>
      <c r="OWT1556"/>
      <c r="OWU1556"/>
      <c r="OWV1556"/>
      <c r="OWW1556"/>
      <c r="OWX1556"/>
      <c r="OWY1556"/>
      <c r="OWZ1556"/>
      <c r="OXA1556"/>
      <c r="OXB1556"/>
      <c r="OXC1556"/>
      <c r="OXD1556"/>
      <c r="OXE1556"/>
      <c r="OXF1556"/>
      <c r="OXG1556"/>
      <c r="OXH1556"/>
      <c r="OXI1556"/>
      <c r="OXJ1556"/>
      <c r="OXK1556"/>
      <c r="OXL1556"/>
      <c r="OXM1556"/>
      <c r="OXN1556"/>
      <c r="OXO1556"/>
      <c r="OXP1556"/>
      <c r="OXQ1556"/>
      <c r="OXR1556"/>
      <c r="OXS1556"/>
      <c r="OXT1556"/>
      <c r="OXU1556"/>
      <c r="OXV1556"/>
      <c r="OXW1556"/>
      <c r="OXX1556"/>
      <c r="OXY1556"/>
      <c r="OXZ1556"/>
      <c r="OYA1556"/>
      <c r="OYB1556"/>
      <c r="OYC1556"/>
      <c r="OYD1556"/>
      <c r="OYE1556"/>
      <c r="OYF1556"/>
      <c r="OYG1556"/>
      <c r="OYH1556"/>
      <c r="OYI1556"/>
      <c r="OYJ1556"/>
      <c r="OYK1556"/>
      <c r="OYL1556"/>
      <c r="OYM1556"/>
      <c r="OYN1556"/>
      <c r="OYO1556"/>
      <c r="OYP1556"/>
      <c r="OYQ1556"/>
      <c r="OYR1556"/>
      <c r="OYS1556"/>
      <c r="OYT1556"/>
      <c r="OYU1556"/>
      <c r="OYV1556"/>
      <c r="OYW1556"/>
      <c r="OYX1556"/>
      <c r="OYY1556"/>
      <c r="OYZ1556"/>
      <c r="OZA1556"/>
      <c r="OZB1556"/>
      <c r="OZC1556"/>
      <c r="OZD1556"/>
      <c r="OZE1556"/>
      <c r="OZF1556"/>
      <c r="OZG1556"/>
      <c r="OZH1556"/>
      <c r="OZI1556"/>
      <c r="OZJ1556"/>
      <c r="OZK1556"/>
      <c r="OZL1556"/>
      <c r="OZM1556"/>
      <c r="OZN1556"/>
      <c r="OZO1556"/>
      <c r="OZP1556"/>
      <c r="OZQ1556"/>
      <c r="OZR1556"/>
      <c r="OZS1556"/>
      <c r="OZT1556"/>
      <c r="OZU1556"/>
      <c r="OZV1556"/>
      <c r="OZW1556"/>
      <c r="OZX1556"/>
      <c r="OZY1556"/>
      <c r="OZZ1556"/>
      <c r="PAA1556"/>
      <c r="PAB1556"/>
      <c r="PAC1556"/>
      <c r="PAD1556"/>
      <c r="PAE1556"/>
      <c r="PAF1556"/>
      <c r="PAG1556"/>
      <c r="PAH1556"/>
      <c r="PAI1556"/>
      <c r="PAJ1556"/>
      <c r="PAK1556"/>
      <c r="PAL1556"/>
      <c r="PAM1556"/>
      <c r="PAN1556"/>
      <c r="PAO1556"/>
      <c r="PAP1556"/>
      <c r="PAQ1556"/>
      <c r="PAR1556"/>
      <c r="PAS1556"/>
      <c r="PAT1556"/>
      <c r="PAU1556"/>
      <c r="PAV1556"/>
      <c r="PAW1556"/>
      <c r="PAX1556"/>
      <c r="PAY1556"/>
      <c r="PAZ1556"/>
      <c r="PBA1556"/>
      <c r="PBB1556"/>
      <c r="PBC1556"/>
      <c r="PBD1556"/>
      <c r="PBE1556"/>
      <c r="PBF1556"/>
      <c r="PBG1556"/>
      <c r="PBH1556"/>
      <c r="PBI1556"/>
      <c r="PBJ1556"/>
      <c r="PBK1556"/>
      <c r="PBL1556"/>
      <c r="PBM1556"/>
      <c r="PBN1556"/>
      <c r="PBO1556"/>
      <c r="PBP1556"/>
      <c r="PBQ1556"/>
      <c r="PBR1556"/>
      <c r="PBS1556"/>
      <c r="PBT1556"/>
      <c r="PBU1556"/>
      <c r="PBV1556"/>
      <c r="PBW1556"/>
      <c r="PBX1556"/>
      <c r="PBY1556"/>
      <c r="PBZ1556"/>
      <c r="PCA1556"/>
      <c r="PCB1556"/>
      <c r="PCC1556"/>
      <c r="PCD1556"/>
      <c r="PCE1556"/>
      <c r="PCF1556"/>
      <c r="PCG1556"/>
      <c r="PCH1556"/>
      <c r="PCI1556"/>
      <c r="PCJ1556"/>
      <c r="PCK1556"/>
      <c r="PCL1556"/>
      <c r="PCM1556"/>
      <c r="PCN1556"/>
      <c r="PCO1556"/>
      <c r="PCP1556"/>
      <c r="PCQ1556"/>
      <c r="PCR1556"/>
      <c r="PCS1556"/>
      <c r="PCT1556"/>
      <c r="PCU1556"/>
      <c r="PCV1556"/>
      <c r="PCW1556"/>
      <c r="PCX1556"/>
      <c r="PCY1556"/>
      <c r="PCZ1556"/>
      <c r="PDA1556"/>
      <c r="PDB1556"/>
      <c r="PDC1556"/>
      <c r="PDD1556"/>
      <c r="PDE1556"/>
      <c r="PDF1556"/>
      <c r="PDG1556"/>
      <c r="PDH1556"/>
      <c r="PDI1556"/>
      <c r="PDJ1556"/>
      <c r="PDK1556"/>
      <c r="PDL1556"/>
      <c r="PDM1556"/>
      <c r="PDN1556"/>
      <c r="PDO1556"/>
      <c r="PDP1556"/>
      <c r="PDQ1556"/>
      <c r="PDR1556"/>
      <c r="PDS1556"/>
      <c r="PDT1556"/>
      <c r="PDU1556"/>
      <c r="PDV1556"/>
      <c r="PDW1556"/>
      <c r="PDX1556"/>
      <c r="PDY1556"/>
      <c r="PDZ1556"/>
      <c r="PEA1556"/>
      <c r="PEB1556"/>
      <c r="PEC1556"/>
      <c r="PED1556"/>
      <c r="PEE1556"/>
      <c r="PEF1556"/>
      <c r="PEG1556"/>
      <c r="PEH1556"/>
      <c r="PEI1556"/>
      <c r="PEJ1556"/>
      <c r="PEK1556"/>
      <c r="PEL1556"/>
      <c r="PEM1556"/>
      <c r="PEN1556"/>
      <c r="PEO1556"/>
      <c r="PEP1556"/>
      <c r="PEQ1556"/>
      <c r="PER1556"/>
      <c r="PES1556"/>
      <c r="PET1556"/>
      <c r="PEU1556"/>
      <c r="PEV1556"/>
      <c r="PEW1556"/>
      <c r="PEX1556"/>
      <c r="PEY1556"/>
      <c r="PEZ1556"/>
      <c r="PFA1556"/>
      <c r="PFB1556"/>
      <c r="PFC1556"/>
      <c r="PFD1556"/>
      <c r="PFE1556"/>
      <c r="PFF1556"/>
      <c r="PFG1556"/>
      <c r="PFH1556"/>
      <c r="PFI1556"/>
      <c r="PFJ1556"/>
      <c r="PFK1556"/>
      <c r="PFL1556"/>
      <c r="PFM1556"/>
      <c r="PFN1556"/>
      <c r="PFO1556"/>
      <c r="PFP1556"/>
      <c r="PFQ1556"/>
      <c r="PFR1556"/>
      <c r="PFS1556"/>
      <c r="PFT1556"/>
      <c r="PFU1556"/>
      <c r="PFV1556"/>
      <c r="PFW1556"/>
      <c r="PFX1556"/>
      <c r="PFY1556"/>
      <c r="PFZ1556"/>
      <c r="PGA1556"/>
      <c r="PGB1556"/>
      <c r="PGC1556"/>
      <c r="PGD1556"/>
      <c r="PGE1556"/>
      <c r="PGF1556"/>
      <c r="PGG1556"/>
      <c r="PGH1556"/>
      <c r="PGI1556"/>
      <c r="PGJ1556"/>
      <c r="PGK1556"/>
      <c r="PGL1556"/>
      <c r="PGM1556"/>
      <c r="PGN1556"/>
      <c r="PGO1556"/>
      <c r="PGP1556"/>
      <c r="PGQ1556"/>
      <c r="PGR1556"/>
      <c r="PGS1556"/>
      <c r="PGT1556"/>
      <c r="PGU1556"/>
      <c r="PGV1556"/>
      <c r="PGW1556"/>
      <c r="PGX1556"/>
      <c r="PGY1556"/>
      <c r="PGZ1556"/>
      <c r="PHA1556"/>
      <c r="PHB1556"/>
      <c r="PHC1556"/>
      <c r="PHD1556"/>
      <c r="PHE1556"/>
      <c r="PHF1556"/>
      <c r="PHG1556"/>
      <c r="PHH1556"/>
      <c r="PHI1556"/>
      <c r="PHJ1556"/>
      <c r="PHK1556"/>
      <c r="PHL1556"/>
      <c r="PHM1556"/>
      <c r="PHN1556"/>
      <c r="PHO1556"/>
      <c r="PHP1556"/>
      <c r="PHQ1556"/>
      <c r="PHR1556"/>
      <c r="PHS1556"/>
      <c r="PHT1556"/>
      <c r="PHU1556"/>
      <c r="PHV1556"/>
      <c r="PHW1556"/>
      <c r="PHX1556"/>
      <c r="PHY1556"/>
      <c r="PHZ1556"/>
      <c r="PIA1556"/>
      <c r="PIB1556"/>
      <c r="PIC1556"/>
      <c r="PID1556"/>
      <c r="PIE1556"/>
      <c r="PIF1556"/>
      <c r="PIG1556"/>
      <c r="PIH1556"/>
      <c r="PII1556"/>
      <c r="PIJ1556"/>
      <c r="PIK1556"/>
      <c r="PIL1556"/>
      <c r="PIM1556"/>
      <c r="PIN1556"/>
      <c r="PIO1556"/>
      <c r="PIP1556"/>
      <c r="PIQ1556"/>
      <c r="PIR1556"/>
      <c r="PIS1556"/>
      <c r="PIT1556"/>
      <c r="PIU1556"/>
      <c r="PIV1556"/>
      <c r="PIW1556"/>
      <c r="PIX1556"/>
      <c r="PIY1556"/>
      <c r="PIZ1556"/>
      <c r="PJA1556"/>
      <c r="PJB1556"/>
      <c r="PJC1556"/>
      <c r="PJD1556"/>
      <c r="PJE1556"/>
      <c r="PJF1556"/>
      <c r="PJG1556"/>
      <c r="PJH1556"/>
      <c r="PJI1556"/>
      <c r="PJJ1556"/>
      <c r="PJK1556"/>
      <c r="PJL1556"/>
      <c r="PJM1556"/>
      <c r="PJN1556"/>
      <c r="PJO1556"/>
      <c r="PJP1556"/>
      <c r="PJQ1556"/>
      <c r="PJR1556"/>
      <c r="PJS1556"/>
      <c r="PJT1556"/>
      <c r="PJU1556"/>
      <c r="PJV1556"/>
      <c r="PJW1556"/>
      <c r="PJX1556"/>
      <c r="PJY1556"/>
      <c r="PJZ1556"/>
      <c r="PKA1556"/>
      <c r="PKB1556"/>
      <c r="PKC1556"/>
      <c r="PKD1556"/>
      <c r="PKE1556"/>
      <c r="PKF1556"/>
      <c r="PKG1556"/>
      <c r="PKH1556"/>
      <c r="PKI1556"/>
      <c r="PKJ1556"/>
      <c r="PKK1556"/>
      <c r="PKL1556"/>
      <c r="PKM1556"/>
      <c r="PKN1556"/>
      <c r="PKO1556"/>
      <c r="PKP1556"/>
      <c r="PKQ1556"/>
      <c r="PKR1556"/>
      <c r="PKS1556"/>
      <c r="PKT1556"/>
      <c r="PKU1556"/>
      <c r="PKV1556"/>
      <c r="PKW1556"/>
      <c r="PKX1556"/>
      <c r="PKY1556"/>
      <c r="PKZ1556"/>
      <c r="PLA1556"/>
      <c r="PLB1556"/>
      <c r="PLC1556"/>
      <c r="PLD1556"/>
      <c r="PLE1556"/>
      <c r="PLF1556"/>
      <c r="PLG1556"/>
      <c r="PLH1556"/>
      <c r="PLI1556"/>
      <c r="PLJ1556"/>
      <c r="PLK1556"/>
      <c r="PLL1556"/>
      <c r="PLM1556"/>
      <c r="PLN1556"/>
      <c r="PLO1556"/>
      <c r="PLP1556"/>
      <c r="PLQ1556"/>
      <c r="PLR1556"/>
      <c r="PLS1556"/>
      <c r="PLT1556"/>
      <c r="PLU1556"/>
      <c r="PLV1556"/>
      <c r="PLW1556"/>
      <c r="PLX1556"/>
      <c r="PLY1556"/>
      <c r="PLZ1556"/>
      <c r="PMA1556"/>
      <c r="PMB1556"/>
      <c r="PMC1556"/>
      <c r="PMD1556"/>
      <c r="PME1556"/>
      <c r="PMF1556"/>
      <c r="PMG1556"/>
      <c r="PMH1556"/>
      <c r="PMI1556"/>
      <c r="PMJ1556"/>
      <c r="PMK1556"/>
      <c r="PML1556"/>
      <c r="PMM1556"/>
      <c r="PMN1556"/>
      <c r="PMO1556"/>
      <c r="PMP1556"/>
      <c r="PMQ1556"/>
      <c r="PMR1556"/>
      <c r="PMS1556"/>
      <c r="PMT1556"/>
      <c r="PMU1556"/>
      <c r="PMV1556"/>
      <c r="PMW1556"/>
      <c r="PMX1556"/>
      <c r="PMY1556"/>
      <c r="PMZ1556"/>
      <c r="PNA1556"/>
      <c r="PNB1556"/>
      <c r="PNC1556"/>
      <c r="PND1556"/>
      <c r="PNE1556"/>
      <c r="PNF1556"/>
      <c r="PNG1556"/>
      <c r="PNH1556"/>
      <c r="PNI1556"/>
      <c r="PNJ1556"/>
      <c r="PNK1556"/>
      <c r="PNL1556"/>
      <c r="PNM1556"/>
      <c r="PNN1556"/>
      <c r="PNO1556"/>
      <c r="PNP1556"/>
      <c r="PNQ1556"/>
      <c r="PNR1556"/>
      <c r="PNS1556"/>
      <c r="PNT1556"/>
      <c r="PNU1556"/>
      <c r="PNV1556"/>
      <c r="PNW1556"/>
      <c r="PNX1556"/>
      <c r="PNY1556"/>
      <c r="PNZ1556"/>
      <c r="POA1556"/>
      <c r="POB1556"/>
      <c r="POC1556"/>
      <c r="POD1556"/>
      <c r="POE1556"/>
      <c r="POF1556"/>
      <c r="POG1556"/>
      <c r="POH1556"/>
      <c r="POI1556"/>
      <c r="POJ1556"/>
      <c r="POK1556"/>
      <c r="POL1556"/>
      <c r="POM1556"/>
      <c r="PON1556"/>
      <c r="POO1556"/>
      <c r="POP1556"/>
      <c r="POQ1556"/>
      <c r="POR1556"/>
      <c r="POS1556"/>
      <c r="POT1556"/>
      <c r="POU1556"/>
      <c r="POV1556"/>
      <c r="POW1556"/>
      <c r="POX1556"/>
      <c r="POY1556"/>
      <c r="POZ1556"/>
      <c r="PPA1556"/>
      <c r="PPB1556"/>
      <c r="PPC1556"/>
      <c r="PPD1556"/>
      <c r="PPE1556"/>
      <c r="PPF1556"/>
      <c r="PPG1556"/>
      <c r="PPH1556"/>
      <c r="PPI1556"/>
      <c r="PPJ1556"/>
      <c r="PPK1556"/>
      <c r="PPL1556"/>
      <c r="PPM1556"/>
      <c r="PPN1556"/>
      <c r="PPO1556"/>
      <c r="PPP1556"/>
      <c r="PPQ1556"/>
      <c r="PPR1556"/>
      <c r="PPS1556"/>
      <c r="PPT1556"/>
      <c r="PPU1556"/>
      <c r="PPV1556"/>
      <c r="PPW1556"/>
      <c r="PPX1556"/>
      <c r="PPY1556"/>
      <c r="PPZ1556"/>
      <c r="PQA1556"/>
      <c r="PQB1556"/>
      <c r="PQC1556"/>
      <c r="PQD1556"/>
      <c r="PQE1556"/>
      <c r="PQF1556"/>
      <c r="PQG1556"/>
      <c r="PQH1556"/>
      <c r="PQI1556"/>
      <c r="PQJ1556"/>
      <c r="PQK1556"/>
      <c r="PQL1556"/>
      <c r="PQM1556"/>
      <c r="PQN1556"/>
      <c r="PQO1556"/>
      <c r="PQP1556"/>
      <c r="PQQ1556"/>
      <c r="PQR1556"/>
      <c r="PQS1556"/>
      <c r="PQT1556"/>
      <c r="PQU1556"/>
      <c r="PQV1556"/>
      <c r="PQW1556"/>
      <c r="PQX1556"/>
      <c r="PQY1556"/>
      <c r="PQZ1556"/>
      <c r="PRA1556"/>
      <c r="PRB1556"/>
      <c r="PRC1556"/>
      <c r="PRD1556"/>
      <c r="PRE1556"/>
      <c r="PRF1556"/>
      <c r="PRG1556"/>
      <c r="PRH1556"/>
      <c r="PRI1556"/>
      <c r="PRJ1556"/>
      <c r="PRK1556"/>
      <c r="PRL1556"/>
      <c r="PRM1556"/>
      <c r="PRN1556"/>
      <c r="PRO1556"/>
      <c r="PRP1556"/>
      <c r="PRQ1556"/>
      <c r="PRR1556"/>
      <c r="PRS1556"/>
      <c r="PRT1556"/>
      <c r="PRU1556"/>
      <c r="PRV1556"/>
      <c r="PRW1556"/>
      <c r="PRX1556"/>
      <c r="PRY1556"/>
      <c r="PRZ1556"/>
      <c r="PSA1556"/>
      <c r="PSB1556"/>
      <c r="PSC1556"/>
      <c r="PSD1556"/>
      <c r="PSE1556"/>
      <c r="PSF1556"/>
      <c r="PSG1556"/>
      <c r="PSH1556"/>
      <c r="PSI1556"/>
      <c r="PSJ1556"/>
      <c r="PSK1556"/>
      <c r="PSL1556"/>
      <c r="PSM1556"/>
      <c r="PSN1556"/>
      <c r="PSO1556"/>
      <c r="PSP1556"/>
      <c r="PSQ1556"/>
      <c r="PSR1556"/>
      <c r="PSS1556"/>
      <c r="PST1556"/>
      <c r="PSU1556"/>
      <c r="PSV1556"/>
      <c r="PSW1556"/>
      <c r="PSX1556"/>
      <c r="PSY1556"/>
      <c r="PSZ1556"/>
      <c r="PTA1556"/>
      <c r="PTB1556"/>
      <c r="PTC1556"/>
      <c r="PTD1556"/>
      <c r="PTE1556"/>
      <c r="PTF1556"/>
      <c r="PTG1556"/>
      <c r="PTH1556"/>
      <c r="PTI1556"/>
      <c r="PTJ1556"/>
      <c r="PTK1556"/>
      <c r="PTL1556"/>
      <c r="PTM1556"/>
      <c r="PTN1556"/>
      <c r="PTO1556"/>
      <c r="PTP1556"/>
      <c r="PTQ1556"/>
      <c r="PTR1556"/>
      <c r="PTS1556"/>
      <c r="PTT1556"/>
      <c r="PTU1556"/>
      <c r="PTV1556"/>
      <c r="PTW1556"/>
      <c r="PTX1556"/>
      <c r="PTY1556"/>
      <c r="PTZ1556"/>
      <c r="PUA1556"/>
      <c r="PUB1556"/>
      <c r="PUC1556"/>
      <c r="PUD1556"/>
      <c r="PUE1556"/>
      <c r="PUF1556"/>
      <c r="PUG1556"/>
      <c r="PUH1556"/>
      <c r="PUI1556"/>
      <c r="PUJ1556"/>
      <c r="PUK1556"/>
      <c r="PUL1556"/>
      <c r="PUM1556"/>
      <c r="PUN1556"/>
      <c r="PUO1556"/>
      <c r="PUP1556"/>
      <c r="PUQ1556"/>
      <c r="PUR1556"/>
      <c r="PUS1556"/>
      <c r="PUT1556"/>
      <c r="PUU1556"/>
      <c r="PUV1556"/>
      <c r="PUW1556"/>
      <c r="PUX1556"/>
      <c r="PUY1556"/>
      <c r="PUZ1556"/>
      <c r="PVA1556"/>
      <c r="PVB1556"/>
      <c r="PVC1556"/>
      <c r="PVD1556"/>
      <c r="PVE1556"/>
      <c r="PVF1556"/>
      <c r="PVG1556"/>
      <c r="PVH1556"/>
      <c r="PVI1556"/>
      <c r="PVJ1556"/>
      <c r="PVK1556"/>
      <c r="PVL1556"/>
      <c r="PVM1556"/>
      <c r="PVN1556"/>
      <c r="PVO1556"/>
      <c r="PVP1556"/>
      <c r="PVQ1556"/>
      <c r="PVR1556"/>
      <c r="PVS1556"/>
      <c r="PVT1556"/>
      <c r="PVU1556"/>
      <c r="PVV1556"/>
      <c r="PVW1556"/>
      <c r="PVX1556"/>
      <c r="PVY1556"/>
      <c r="PVZ1556"/>
      <c r="PWA1556"/>
      <c r="PWB1556"/>
      <c r="PWC1556"/>
      <c r="PWD1556"/>
      <c r="PWE1556"/>
      <c r="PWF1556"/>
      <c r="PWG1556"/>
      <c r="PWH1556"/>
      <c r="PWI1556"/>
      <c r="PWJ1556"/>
      <c r="PWK1556"/>
      <c r="PWL1556"/>
      <c r="PWM1556"/>
      <c r="PWN1556"/>
      <c r="PWO1556"/>
      <c r="PWP1556"/>
      <c r="PWQ1556"/>
      <c r="PWR1556"/>
      <c r="PWS1556"/>
      <c r="PWT1556"/>
      <c r="PWU1556"/>
      <c r="PWV1556"/>
      <c r="PWW1556"/>
      <c r="PWX1556"/>
      <c r="PWY1556"/>
      <c r="PWZ1556"/>
      <c r="PXA1556"/>
      <c r="PXB1556"/>
      <c r="PXC1556"/>
      <c r="PXD1556"/>
      <c r="PXE1556"/>
      <c r="PXF1556"/>
      <c r="PXG1556"/>
      <c r="PXH1556"/>
      <c r="PXI1556"/>
      <c r="PXJ1556"/>
      <c r="PXK1556"/>
      <c r="PXL1556"/>
      <c r="PXM1556"/>
      <c r="PXN1556"/>
      <c r="PXO1556"/>
      <c r="PXP1556"/>
      <c r="PXQ1556"/>
      <c r="PXR1556"/>
      <c r="PXS1556"/>
      <c r="PXT1556"/>
      <c r="PXU1556"/>
      <c r="PXV1556"/>
      <c r="PXW1556"/>
      <c r="PXX1556"/>
      <c r="PXY1556"/>
      <c r="PXZ1556"/>
      <c r="PYA1556"/>
      <c r="PYB1556"/>
      <c r="PYC1556"/>
      <c r="PYD1556"/>
      <c r="PYE1556"/>
      <c r="PYF1556"/>
      <c r="PYG1556"/>
      <c r="PYH1556"/>
      <c r="PYI1556"/>
      <c r="PYJ1556"/>
      <c r="PYK1556"/>
      <c r="PYL1556"/>
      <c r="PYM1556"/>
      <c r="PYN1556"/>
      <c r="PYO1556"/>
      <c r="PYP1556"/>
      <c r="PYQ1556"/>
      <c r="PYR1556"/>
      <c r="PYS1556"/>
      <c r="PYT1556"/>
      <c r="PYU1556"/>
      <c r="PYV1556"/>
      <c r="PYW1556"/>
      <c r="PYX1556"/>
      <c r="PYY1556"/>
      <c r="PYZ1556"/>
      <c r="PZA1556"/>
      <c r="PZB1556"/>
      <c r="PZC1556"/>
      <c r="PZD1556"/>
      <c r="PZE1556"/>
      <c r="PZF1556"/>
      <c r="PZG1556"/>
      <c r="PZH1556"/>
      <c r="PZI1556"/>
      <c r="PZJ1556"/>
      <c r="PZK1556"/>
      <c r="PZL1556"/>
      <c r="PZM1556"/>
      <c r="PZN1556"/>
      <c r="PZO1556"/>
      <c r="PZP1556"/>
      <c r="PZQ1556"/>
      <c r="PZR1556"/>
      <c r="PZS1556"/>
      <c r="PZT1556"/>
      <c r="PZU1556"/>
      <c r="PZV1556"/>
      <c r="PZW1556"/>
      <c r="PZX1556"/>
      <c r="PZY1556"/>
      <c r="PZZ1556"/>
      <c r="QAA1556"/>
      <c r="QAB1556"/>
      <c r="QAC1556"/>
      <c r="QAD1556"/>
      <c r="QAE1556"/>
      <c r="QAF1556"/>
      <c r="QAG1556"/>
      <c r="QAH1556"/>
      <c r="QAI1556"/>
      <c r="QAJ1556"/>
      <c r="QAK1556"/>
      <c r="QAL1556"/>
      <c r="QAM1556"/>
      <c r="QAN1556"/>
      <c r="QAO1556"/>
      <c r="QAP1556"/>
      <c r="QAQ1556"/>
      <c r="QAR1556"/>
      <c r="QAS1556"/>
      <c r="QAT1556"/>
      <c r="QAU1556"/>
      <c r="QAV1556"/>
      <c r="QAW1556"/>
      <c r="QAX1556"/>
      <c r="QAY1556"/>
      <c r="QAZ1556"/>
      <c r="QBA1556"/>
      <c r="QBB1556"/>
      <c r="QBC1556"/>
      <c r="QBD1556"/>
      <c r="QBE1556"/>
      <c r="QBF1556"/>
      <c r="QBG1556"/>
      <c r="QBH1556"/>
      <c r="QBI1556"/>
      <c r="QBJ1556"/>
      <c r="QBK1556"/>
      <c r="QBL1556"/>
      <c r="QBM1556"/>
      <c r="QBN1556"/>
      <c r="QBO1556"/>
      <c r="QBP1556"/>
      <c r="QBQ1556"/>
      <c r="QBR1556"/>
      <c r="QBS1556"/>
      <c r="QBT1556"/>
      <c r="QBU1556"/>
      <c r="QBV1556"/>
      <c r="QBW1556"/>
      <c r="QBX1556"/>
      <c r="QBY1556"/>
      <c r="QBZ1556"/>
      <c r="QCA1556"/>
      <c r="QCB1556"/>
      <c r="QCC1556"/>
      <c r="QCD1556"/>
      <c r="QCE1556"/>
      <c r="QCF1556"/>
      <c r="QCG1556"/>
      <c r="QCH1556"/>
      <c r="QCI1556"/>
      <c r="QCJ1556"/>
      <c r="QCK1556"/>
      <c r="QCL1556"/>
      <c r="QCM1556"/>
      <c r="QCN1556"/>
      <c r="QCO1556"/>
      <c r="QCP1556"/>
      <c r="QCQ1556"/>
      <c r="QCR1556"/>
      <c r="QCS1556"/>
      <c r="QCT1556"/>
      <c r="QCU1556"/>
      <c r="QCV1556"/>
      <c r="QCW1556"/>
      <c r="QCX1556"/>
      <c r="QCY1556"/>
      <c r="QCZ1556"/>
      <c r="QDA1556"/>
      <c r="QDB1556"/>
      <c r="QDC1556"/>
      <c r="QDD1556"/>
      <c r="QDE1556"/>
      <c r="QDF1556"/>
      <c r="QDG1556"/>
      <c r="QDH1556"/>
      <c r="QDI1556"/>
      <c r="QDJ1556"/>
      <c r="QDK1556"/>
      <c r="QDL1556"/>
      <c r="QDM1556"/>
      <c r="QDN1556"/>
      <c r="QDO1556"/>
      <c r="QDP1556"/>
      <c r="QDQ1556"/>
      <c r="QDR1556"/>
      <c r="QDS1556"/>
      <c r="QDT1556"/>
      <c r="QDU1556"/>
      <c r="QDV1556"/>
      <c r="QDW1556"/>
      <c r="QDX1556"/>
      <c r="QDY1556"/>
      <c r="QDZ1556"/>
      <c r="QEA1556"/>
      <c r="QEB1556"/>
      <c r="QEC1556"/>
      <c r="QED1556"/>
      <c r="QEE1556"/>
      <c r="QEF1556"/>
      <c r="QEG1556"/>
      <c r="QEH1556"/>
      <c r="QEI1556"/>
      <c r="QEJ1556"/>
      <c r="QEK1556"/>
      <c r="QEL1556"/>
      <c r="QEM1556"/>
      <c r="QEN1556"/>
      <c r="QEO1556"/>
      <c r="QEP1556"/>
      <c r="QEQ1556"/>
      <c r="QER1556"/>
      <c r="QES1556"/>
      <c r="QET1556"/>
      <c r="QEU1556"/>
      <c r="QEV1556"/>
      <c r="QEW1556"/>
      <c r="QEX1556"/>
      <c r="QEY1556"/>
      <c r="QEZ1556"/>
      <c r="QFA1556"/>
      <c r="QFB1556"/>
      <c r="QFC1556"/>
      <c r="QFD1556"/>
      <c r="QFE1556"/>
      <c r="QFF1556"/>
      <c r="QFG1556"/>
      <c r="QFH1556"/>
      <c r="QFI1556"/>
      <c r="QFJ1556"/>
      <c r="QFK1556"/>
      <c r="QFL1556"/>
      <c r="QFM1556"/>
      <c r="QFN1556"/>
      <c r="QFO1556"/>
      <c r="QFP1556"/>
      <c r="QFQ1556"/>
      <c r="QFR1556"/>
      <c r="QFS1556"/>
      <c r="QFT1556"/>
      <c r="QFU1556"/>
      <c r="QFV1556"/>
      <c r="QFW1556"/>
      <c r="QFX1556"/>
      <c r="QFY1556"/>
      <c r="QFZ1556"/>
      <c r="QGA1556"/>
      <c r="QGB1556"/>
      <c r="QGC1556"/>
      <c r="QGD1556"/>
      <c r="QGE1556"/>
      <c r="QGF1556"/>
      <c r="QGG1556"/>
      <c r="QGH1556"/>
      <c r="QGI1556"/>
      <c r="QGJ1556"/>
      <c r="QGK1556"/>
      <c r="QGL1556"/>
      <c r="QGM1556"/>
      <c r="QGN1556"/>
      <c r="QGO1556"/>
      <c r="QGP1556"/>
      <c r="QGQ1556"/>
      <c r="QGR1556"/>
      <c r="QGS1556"/>
      <c r="QGT1556"/>
      <c r="QGU1556"/>
      <c r="QGV1556"/>
      <c r="QGW1556"/>
      <c r="QGX1556"/>
      <c r="QGY1556"/>
      <c r="QGZ1556"/>
      <c r="QHA1556"/>
      <c r="QHB1556"/>
      <c r="QHC1556"/>
      <c r="QHD1556"/>
      <c r="QHE1556"/>
      <c r="QHF1556"/>
      <c r="QHG1556"/>
      <c r="QHH1556"/>
      <c r="QHI1556"/>
      <c r="QHJ1556"/>
      <c r="QHK1556"/>
      <c r="QHL1556"/>
      <c r="QHM1556"/>
      <c r="QHN1556"/>
      <c r="QHO1556"/>
      <c r="QHP1556"/>
      <c r="QHQ1556"/>
      <c r="QHR1556"/>
      <c r="QHS1556"/>
      <c r="QHT1556"/>
      <c r="QHU1556"/>
      <c r="QHV1556"/>
      <c r="QHW1556"/>
      <c r="QHX1556"/>
      <c r="QHY1556"/>
      <c r="QHZ1556"/>
      <c r="QIA1556"/>
      <c r="QIB1556"/>
      <c r="QIC1556"/>
      <c r="QID1556"/>
      <c r="QIE1556"/>
      <c r="QIF1556"/>
      <c r="QIG1556"/>
      <c r="QIH1556"/>
      <c r="QII1556"/>
      <c r="QIJ1556"/>
      <c r="QIK1556"/>
      <c r="QIL1556"/>
      <c r="QIM1556"/>
      <c r="QIN1556"/>
      <c r="QIO1556"/>
      <c r="QIP1556"/>
      <c r="QIQ1556"/>
      <c r="QIR1556"/>
      <c r="QIS1556"/>
      <c r="QIT1556"/>
      <c r="QIU1556"/>
      <c r="QIV1556"/>
      <c r="QIW1556"/>
      <c r="QIX1556"/>
      <c r="QIY1556"/>
      <c r="QIZ1556"/>
      <c r="QJA1556"/>
      <c r="QJB1556"/>
      <c r="QJC1556"/>
      <c r="QJD1556"/>
      <c r="QJE1556"/>
      <c r="QJF1556"/>
      <c r="QJG1556"/>
      <c r="QJH1556"/>
      <c r="QJI1556"/>
      <c r="QJJ1556"/>
      <c r="QJK1556"/>
      <c r="QJL1556"/>
      <c r="QJM1556"/>
      <c r="QJN1556"/>
      <c r="QJO1556"/>
      <c r="QJP1556"/>
      <c r="QJQ1556"/>
      <c r="QJR1556"/>
      <c r="QJS1556"/>
      <c r="QJT1556"/>
      <c r="QJU1556"/>
      <c r="QJV1556"/>
      <c r="QJW1556"/>
      <c r="QJX1556"/>
      <c r="QJY1556"/>
      <c r="QJZ1556"/>
      <c r="QKA1556"/>
      <c r="QKB1556"/>
      <c r="QKC1556"/>
      <c r="QKD1556"/>
      <c r="QKE1556"/>
      <c r="QKF1556"/>
      <c r="QKG1556"/>
      <c r="QKH1556"/>
      <c r="QKI1556"/>
      <c r="QKJ1556"/>
      <c r="QKK1556"/>
      <c r="QKL1556"/>
      <c r="QKM1556"/>
      <c r="QKN1556"/>
      <c r="QKO1556"/>
      <c r="QKP1556"/>
      <c r="QKQ1556"/>
      <c r="QKR1556"/>
      <c r="QKS1556"/>
      <c r="QKT1556"/>
      <c r="QKU1556"/>
      <c r="QKV1556"/>
      <c r="QKW1556"/>
      <c r="QKX1556"/>
      <c r="QKY1556"/>
      <c r="QKZ1556"/>
      <c r="QLA1556"/>
      <c r="QLB1556"/>
      <c r="QLC1556"/>
      <c r="QLD1556"/>
      <c r="QLE1556"/>
      <c r="QLF1556"/>
      <c r="QLG1556"/>
      <c r="QLH1556"/>
      <c r="QLI1556"/>
      <c r="QLJ1556"/>
      <c r="QLK1556"/>
      <c r="QLL1556"/>
      <c r="QLM1556"/>
      <c r="QLN1556"/>
      <c r="QLO1556"/>
      <c r="QLP1556"/>
      <c r="QLQ1556"/>
      <c r="QLR1556"/>
      <c r="QLS1556"/>
      <c r="QLT1556"/>
      <c r="QLU1556"/>
      <c r="QLV1556"/>
      <c r="QLW1556"/>
      <c r="QLX1556"/>
      <c r="QLY1556"/>
      <c r="QLZ1556"/>
      <c r="QMA1556"/>
      <c r="QMB1556"/>
      <c r="QMC1556"/>
      <c r="QMD1556"/>
      <c r="QME1556"/>
      <c r="QMF1556"/>
      <c r="QMG1556"/>
      <c r="QMH1556"/>
      <c r="QMI1556"/>
      <c r="QMJ1556"/>
      <c r="QMK1556"/>
      <c r="QML1556"/>
      <c r="QMM1556"/>
      <c r="QMN1556"/>
      <c r="QMO1556"/>
      <c r="QMP1556"/>
      <c r="QMQ1556"/>
      <c r="QMR1556"/>
      <c r="QMS1556"/>
      <c r="QMT1556"/>
      <c r="QMU1556"/>
      <c r="QMV1556"/>
      <c r="QMW1556"/>
      <c r="QMX1556"/>
      <c r="QMY1556"/>
      <c r="QMZ1556"/>
      <c r="QNA1556"/>
      <c r="QNB1556"/>
      <c r="QNC1556"/>
      <c r="QND1556"/>
      <c r="QNE1556"/>
      <c r="QNF1556"/>
      <c r="QNG1556"/>
      <c r="QNH1556"/>
      <c r="QNI1556"/>
      <c r="QNJ1556"/>
      <c r="QNK1556"/>
      <c r="QNL1556"/>
      <c r="QNM1556"/>
      <c r="QNN1556"/>
      <c r="QNO1556"/>
      <c r="QNP1556"/>
      <c r="QNQ1556"/>
      <c r="QNR1556"/>
      <c r="QNS1556"/>
      <c r="QNT1556"/>
      <c r="QNU1556"/>
      <c r="QNV1556"/>
      <c r="QNW1556"/>
      <c r="QNX1556"/>
      <c r="QNY1556"/>
      <c r="QNZ1556"/>
      <c r="QOA1556"/>
      <c r="QOB1556"/>
      <c r="QOC1556"/>
      <c r="QOD1556"/>
      <c r="QOE1556"/>
      <c r="QOF1556"/>
      <c r="QOG1556"/>
      <c r="QOH1556"/>
      <c r="QOI1556"/>
      <c r="QOJ1556"/>
      <c r="QOK1556"/>
      <c r="QOL1556"/>
      <c r="QOM1556"/>
      <c r="QON1556"/>
      <c r="QOO1556"/>
      <c r="QOP1556"/>
      <c r="QOQ1556"/>
      <c r="QOR1556"/>
      <c r="QOS1556"/>
      <c r="QOT1556"/>
      <c r="QOU1556"/>
      <c r="QOV1556"/>
      <c r="QOW1556"/>
      <c r="QOX1556"/>
      <c r="QOY1556"/>
      <c r="QOZ1556"/>
      <c r="QPA1556"/>
      <c r="QPB1556"/>
      <c r="QPC1556"/>
      <c r="QPD1556"/>
      <c r="QPE1556"/>
      <c r="QPF1556"/>
      <c r="QPG1556"/>
      <c r="QPH1556"/>
      <c r="QPI1556"/>
      <c r="QPJ1556"/>
      <c r="QPK1556"/>
      <c r="QPL1556"/>
      <c r="QPM1556"/>
      <c r="QPN1556"/>
      <c r="QPO1556"/>
      <c r="QPP1556"/>
      <c r="QPQ1556"/>
      <c r="QPR1556"/>
      <c r="QPS1556"/>
      <c r="QPT1556"/>
      <c r="QPU1556"/>
      <c r="QPV1556"/>
      <c r="QPW1556"/>
      <c r="QPX1556"/>
      <c r="QPY1556"/>
      <c r="QPZ1556"/>
      <c r="QQA1556"/>
      <c r="QQB1556"/>
      <c r="QQC1556"/>
      <c r="QQD1556"/>
      <c r="QQE1556"/>
      <c r="QQF1556"/>
      <c r="QQG1556"/>
      <c r="QQH1556"/>
      <c r="QQI1556"/>
      <c r="QQJ1556"/>
      <c r="QQK1556"/>
      <c r="QQL1556"/>
      <c r="QQM1556"/>
      <c r="QQN1556"/>
      <c r="QQO1556"/>
      <c r="QQP1556"/>
      <c r="QQQ1556"/>
      <c r="QQR1556"/>
      <c r="QQS1556"/>
      <c r="QQT1556"/>
      <c r="QQU1556"/>
      <c r="QQV1556"/>
      <c r="QQW1556"/>
      <c r="QQX1556"/>
      <c r="QQY1556"/>
      <c r="QQZ1556"/>
      <c r="QRA1556"/>
      <c r="QRB1556"/>
      <c r="QRC1556"/>
      <c r="QRD1556"/>
      <c r="QRE1556"/>
      <c r="QRF1556"/>
      <c r="QRG1556"/>
      <c r="QRH1556"/>
      <c r="QRI1556"/>
      <c r="QRJ1556"/>
      <c r="QRK1556"/>
      <c r="QRL1556"/>
      <c r="QRM1556"/>
      <c r="QRN1556"/>
      <c r="QRO1556"/>
      <c r="QRP1556"/>
      <c r="QRQ1556"/>
      <c r="QRR1556"/>
      <c r="QRS1556"/>
      <c r="QRT1556"/>
      <c r="QRU1556"/>
      <c r="QRV1556"/>
      <c r="QRW1556"/>
      <c r="QRX1556"/>
      <c r="QRY1556"/>
      <c r="QRZ1556"/>
      <c r="QSA1556"/>
      <c r="QSB1556"/>
      <c r="QSC1556"/>
      <c r="QSD1556"/>
      <c r="QSE1556"/>
      <c r="QSF1556"/>
      <c r="QSG1556"/>
      <c r="QSH1556"/>
      <c r="QSI1556"/>
      <c r="QSJ1556"/>
      <c r="QSK1556"/>
      <c r="QSL1556"/>
      <c r="QSM1556"/>
      <c r="QSN1556"/>
      <c r="QSO1556"/>
      <c r="QSP1556"/>
      <c r="QSQ1556"/>
      <c r="QSR1556"/>
      <c r="QSS1556"/>
      <c r="QST1556"/>
      <c r="QSU1556"/>
      <c r="QSV1556"/>
      <c r="QSW1556"/>
      <c r="QSX1556"/>
      <c r="QSY1556"/>
      <c r="QSZ1556"/>
      <c r="QTA1556"/>
      <c r="QTB1556"/>
      <c r="QTC1556"/>
      <c r="QTD1556"/>
      <c r="QTE1556"/>
      <c r="QTF1556"/>
      <c r="QTG1556"/>
      <c r="QTH1556"/>
      <c r="QTI1556"/>
      <c r="QTJ1556"/>
      <c r="QTK1556"/>
      <c r="QTL1556"/>
      <c r="QTM1556"/>
      <c r="QTN1556"/>
      <c r="QTO1556"/>
      <c r="QTP1556"/>
      <c r="QTQ1556"/>
      <c r="QTR1556"/>
      <c r="QTS1556"/>
      <c r="QTT1556"/>
      <c r="QTU1556"/>
      <c r="QTV1556"/>
      <c r="QTW1556"/>
      <c r="QTX1556"/>
      <c r="QTY1556"/>
      <c r="QTZ1556"/>
      <c r="QUA1556"/>
      <c r="QUB1556"/>
      <c r="QUC1556"/>
      <c r="QUD1556"/>
      <c r="QUE1556"/>
      <c r="QUF1556"/>
      <c r="QUG1556"/>
      <c r="QUH1556"/>
      <c r="QUI1556"/>
      <c r="QUJ1556"/>
      <c r="QUK1556"/>
      <c r="QUL1556"/>
      <c r="QUM1556"/>
      <c r="QUN1556"/>
      <c r="QUO1556"/>
      <c r="QUP1556"/>
      <c r="QUQ1556"/>
      <c r="QUR1556"/>
      <c r="QUS1556"/>
      <c r="QUT1556"/>
      <c r="QUU1556"/>
      <c r="QUV1556"/>
      <c r="QUW1556"/>
      <c r="QUX1556"/>
      <c r="QUY1556"/>
      <c r="QUZ1556"/>
      <c r="QVA1556"/>
      <c r="QVB1556"/>
      <c r="QVC1556"/>
      <c r="QVD1556"/>
      <c r="QVE1556"/>
      <c r="QVF1556"/>
      <c r="QVG1556"/>
      <c r="QVH1556"/>
      <c r="QVI1556"/>
      <c r="QVJ1556"/>
      <c r="QVK1556"/>
      <c r="QVL1556"/>
      <c r="QVM1556"/>
      <c r="QVN1556"/>
      <c r="QVO1556"/>
      <c r="QVP1556"/>
      <c r="QVQ1556"/>
      <c r="QVR1556"/>
      <c r="QVS1556"/>
      <c r="QVT1556"/>
      <c r="QVU1556"/>
      <c r="QVV1556"/>
      <c r="QVW1556"/>
      <c r="QVX1556"/>
      <c r="QVY1556"/>
      <c r="QVZ1556"/>
      <c r="QWA1556"/>
      <c r="QWB1556"/>
      <c r="QWC1556"/>
      <c r="QWD1556"/>
      <c r="QWE1556"/>
      <c r="QWF1556"/>
      <c r="QWG1556"/>
      <c r="QWH1556"/>
      <c r="QWI1556"/>
      <c r="QWJ1556"/>
      <c r="QWK1556"/>
      <c r="QWL1556"/>
      <c r="QWM1556"/>
      <c r="QWN1556"/>
      <c r="QWO1556"/>
      <c r="QWP1556"/>
      <c r="QWQ1556"/>
      <c r="QWR1556"/>
      <c r="QWS1556"/>
      <c r="QWT1556"/>
      <c r="QWU1556"/>
      <c r="QWV1556"/>
      <c r="QWW1556"/>
      <c r="QWX1556"/>
      <c r="QWY1556"/>
      <c r="QWZ1556"/>
      <c r="QXA1556"/>
      <c r="QXB1556"/>
      <c r="QXC1556"/>
      <c r="QXD1556"/>
      <c r="QXE1556"/>
      <c r="QXF1556"/>
      <c r="QXG1556"/>
      <c r="QXH1556"/>
      <c r="QXI1556"/>
      <c r="QXJ1556"/>
      <c r="QXK1556"/>
      <c r="QXL1556"/>
      <c r="QXM1556"/>
      <c r="QXN1556"/>
      <c r="QXO1556"/>
      <c r="QXP1556"/>
      <c r="QXQ1556"/>
      <c r="QXR1556"/>
      <c r="QXS1556"/>
      <c r="QXT1556"/>
      <c r="QXU1556"/>
      <c r="QXV1556"/>
      <c r="QXW1556"/>
      <c r="QXX1556"/>
      <c r="QXY1556"/>
      <c r="QXZ1556"/>
      <c r="QYA1556"/>
      <c r="QYB1556"/>
      <c r="QYC1556"/>
      <c r="QYD1556"/>
      <c r="QYE1556"/>
      <c r="QYF1556"/>
      <c r="QYG1556"/>
      <c r="QYH1556"/>
      <c r="QYI1556"/>
      <c r="QYJ1556"/>
      <c r="QYK1556"/>
      <c r="QYL1556"/>
      <c r="QYM1556"/>
      <c r="QYN1556"/>
      <c r="QYO1556"/>
      <c r="QYP1556"/>
      <c r="QYQ1556"/>
      <c r="QYR1556"/>
      <c r="QYS1556"/>
      <c r="QYT1556"/>
      <c r="QYU1556"/>
      <c r="QYV1556"/>
      <c r="QYW1556"/>
      <c r="QYX1556"/>
      <c r="QYY1556"/>
      <c r="QYZ1556"/>
      <c r="QZA1556"/>
      <c r="QZB1556"/>
      <c r="QZC1556"/>
      <c r="QZD1556"/>
      <c r="QZE1556"/>
      <c r="QZF1556"/>
      <c r="QZG1556"/>
      <c r="QZH1556"/>
      <c r="QZI1556"/>
      <c r="QZJ1556"/>
      <c r="QZK1556"/>
      <c r="QZL1556"/>
      <c r="QZM1556"/>
      <c r="QZN1556"/>
      <c r="QZO1556"/>
      <c r="QZP1556"/>
      <c r="QZQ1556"/>
      <c r="QZR1556"/>
      <c r="QZS1556"/>
      <c r="QZT1556"/>
      <c r="QZU1556"/>
      <c r="QZV1556"/>
      <c r="QZW1556"/>
      <c r="QZX1556"/>
      <c r="QZY1556"/>
      <c r="QZZ1556"/>
      <c r="RAA1556"/>
      <c r="RAB1556"/>
      <c r="RAC1556"/>
      <c r="RAD1556"/>
      <c r="RAE1556"/>
      <c r="RAF1556"/>
      <c r="RAG1556"/>
      <c r="RAH1556"/>
      <c r="RAI1556"/>
      <c r="RAJ1556"/>
      <c r="RAK1556"/>
      <c r="RAL1556"/>
      <c r="RAM1556"/>
      <c r="RAN1556"/>
      <c r="RAO1556"/>
      <c r="RAP1556"/>
      <c r="RAQ1556"/>
      <c r="RAR1556"/>
      <c r="RAS1556"/>
      <c r="RAT1556"/>
      <c r="RAU1556"/>
      <c r="RAV1556"/>
      <c r="RAW1556"/>
      <c r="RAX1556"/>
      <c r="RAY1556"/>
      <c r="RAZ1556"/>
      <c r="RBA1556"/>
      <c r="RBB1556"/>
      <c r="RBC1556"/>
      <c r="RBD1556"/>
      <c r="RBE1556"/>
      <c r="RBF1556"/>
      <c r="RBG1556"/>
      <c r="RBH1556"/>
      <c r="RBI1556"/>
      <c r="RBJ1556"/>
      <c r="RBK1556"/>
      <c r="RBL1556"/>
      <c r="RBM1556"/>
      <c r="RBN1556"/>
      <c r="RBO1556"/>
      <c r="RBP1556"/>
      <c r="RBQ1556"/>
      <c r="RBR1556"/>
      <c r="RBS1556"/>
      <c r="RBT1556"/>
      <c r="RBU1556"/>
      <c r="RBV1556"/>
      <c r="RBW1556"/>
      <c r="RBX1556"/>
      <c r="RBY1556"/>
      <c r="RBZ1556"/>
      <c r="RCA1556"/>
      <c r="RCB1556"/>
      <c r="RCC1556"/>
      <c r="RCD1556"/>
      <c r="RCE1556"/>
      <c r="RCF1556"/>
      <c r="RCG1556"/>
      <c r="RCH1556"/>
      <c r="RCI1556"/>
      <c r="RCJ1556"/>
      <c r="RCK1556"/>
      <c r="RCL1556"/>
      <c r="RCM1556"/>
      <c r="RCN1556"/>
      <c r="RCO1556"/>
      <c r="RCP1556"/>
      <c r="RCQ1556"/>
      <c r="RCR1556"/>
      <c r="RCS1556"/>
      <c r="RCT1556"/>
      <c r="RCU1556"/>
      <c r="RCV1556"/>
      <c r="RCW1556"/>
      <c r="RCX1556"/>
      <c r="RCY1556"/>
      <c r="RCZ1556"/>
      <c r="RDA1556"/>
      <c r="RDB1556"/>
      <c r="RDC1556"/>
      <c r="RDD1556"/>
      <c r="RDE1556"/>
      <c r="RDF1556"/>
      <c r="RDG1556"/>
      <c r="RDH1556"/>
      <c r="RDI1556"/>
      <c r="RDJ1556"/>
      <c r="RDK1556"/>
      <c r="RDL1556"/>
      <c r="RDM1556"/>
      <c r="RDN1556"/>
      <c r="RDO1556"/>
      <c r="RDP1556"/>
      <c r="RDQ1556"/>
      <c r="RDR1556"/>
      <c r="RDS1556"/>
      <c r="RDT1556"/>
      <c r="RDU1556"/>
      <c r="RDV1556"/>
      <c r="RDW1556"/>
      <c r="RDX1556"/>
      <c r="RDY1556"/>
      <c r="RDZ1556"/>
      <c r="REA1556"/>
      <c r="REB1556"/>
      <c r="REC1556"/>
      <c r="RED1556"/>
      <c r="REE1556"/>
      <c r="REF1556"/>
      <c r="REG1556"/>
      <c r="REH1556"/>
      <c r="REI1556"/>
      <c r="REJ1556"/>
      <c r="REK1556"/>
      <c r="REL1556"/>
      <c r="REM1556"/>
      <c r="REN1556"/>
      <c r="REO1556"/>
      <c r="REP1556"/>
      <c r="REQ1556"/>
      <c r="RER1556"/>
      <c r="RES1556"/>
      <c r="RET1556"/>
      <c r="REU1556"/>
      <c r="REV1556"/>
      <c r="REW1556"/>
      <c r="REX1556"/>
      <c r="REY1556"/>
      <c r="REZ1556"/>
      <c r="RFA1556"/>
      <c r="RFB1556"/>
      <c r="RFC1556"/>
      <c r="RFD1556"/>
      <c r="RFE1556"/>
      <c r="RFF1556"/>
      <c r="RFG1556"/>
      <c r="RFH1556"/>
      <c r="RFI1556"/>
      <c r="RFJ1556"/>
      <c r="RFK1556"/>
      <c r="RFL1556"/>
      <c r="RFM1556"/>
      <c r="RFN1556"/>
      <c r="RFO1556"/>
      <c r="RFP1556"/>
      <c r="RFQ1556"/>
      <c r="RFR1556"/>
      <c r="RFS1556"/>
      <c r="RFT1556"/>
      <c r="RFU1556"/>
      <c r="RFV1556"/>
      <c r="RFW1556"/>
      <c r="RFX1556"/>
      <c r="RFY1556"/>
      <c r="RFZ1556"/>
      <c r="RGA1556"/>
      <c r="RGB1556"/>
      <c r="RGC1556"/>
      <c r="RGD1556"/>
      <c r="RGE1556"/>
      <c r="RGF1556"/>
      <c r="RGG1556"/>
      <c r="RGH1556"/>
      <c r="RGI1556"/>
      <c r="RGJ1556"/>
      <c r="RGK1556"/>
      <c r="RGL1556"/>
      <c r="RGM1556"/>
      <c r="RGN1556"/>
      <c r="RGO1556"/>
      <c r="RGP1556"/>
      <c r="RGQ1556"/>
      <c r="RGR1556"/>
      <c r="RGS1556"/>
      <c r="RGT1556"/>
      <c r="RGU1556"/>
      <c r="RGV1556"/>
      <c r="RGW1556"/>
      <c r="RGX1556"/>
      <c r="RGY1556"/>
      <c r="RGZ1556"/>
      <c r="RHA1556"/>
      <c r="RHB1556"/>
      <c r="RHC1556"/>
      <c r="RHD1556"/>
      <c r="RHE1556"/>
      <c r="RHF1556"/>
      <c r="RHG1556"/>
      <c r="RHH1556"/>
      <c r="RHI1556"/>
      <c r="RHJ1556"/>
      <c r="RHK1556"/>
      <c r="RHL1556"/>
      <c r="RHM1556"/>
      <c r="RHN1556"/>
      <c r="RHO1556"/>
      <c r="RHP1556"/>
      <c r="RHQ1556"/>
      <c r="RHR1556"/>
      <c r="RHS1556"/>
      <c r="RHT1556"/>
      <c r="RHU1556"/>
      <c r="RHV1556"/>
      <c r="RHW1556"/>
      <c r="RHX1556"/>
      <c r="RHY1556"/>
      <c r="RHZ1556"/>
      <c r="RIA1556"/>
      <c r="RIB1556"/>
      <c r="RIC1556"/>
      <c r="RID1556"/>
      <c r="RIE1556"/>
      <c r="RIF1556"/>
      <c r="RIG1556"/>
      <c r="RIH1556"/>
      <c r="RII1556"/>
      <c r="RIJ1556"/>
      <c r="RIK1556"/>
      <c r="RIL1556"/>
      <c r="RIM1556"/>
      <c r="RIN1556"/>
      <c r="RIO1556"/>
      <c r="RIP1556"/>
      <c r="RIQ1556"/>
      <c r="RIR1556"/>
      <c r="RIS1556"/>
      <c r="RIT1556"/>
      <c r="RIU1556"/>
      <c r="RIV1556"/>
      <c r="RIW1556"/>
      <c r="RIX1556"/>
      <c r="RIY1556"/>
      <c r="RIZ1556"/>
      <c r="RJA1556"/>
      <c r="RJB1556"/>
      <c r="RJC1556"/>
      <c r="RJD1556"/>
      <c r="RJE1556"/>
      <c r="RJF1556"/>
      <c r="RJG1556"/>
      <c r="RJH1556"/>
      <c r="RJI1556"/>
      <c r="RJJ1556"/>
      <c r="RJK1556"/>
      <c r="RJL1556"/>
      <c r="RJM1556"/>
      <c r="RJN1556"/>
      <c r="RJO1556"/>
      <c r="RJP1556"/>
      <c r="RJQ1556"/>
      <c r="RJR1556"/>
      <c r="RJS1556"/>
      <c r="RJT1556"/>
      <c r="RJU1556"/>
      <c r="RJV1556"/>
      <c r="RJW1556"/>
      <c r="RJX1556"/>
      <c r="RJY1556"/>
      <c r="RJZ1556"/>
      <c r="RKA1556"/>
      <c r="RKB1556"/>
      <c r="RKC1556"/>
      <c r="RKD1556"/>
      <c r="RKE1556"/>
      <c r="RKF1556"/>
      <c r="RKG1556"/>
      <c r="RKH1556"/>
      <c r="RKI1556"/>
      <c r="RKJ1556"/>
      <c r="RKK1556"/>
      <c r="RKL1556"/>
      <c r="RKM1556"/>
      <c r="RKN1556"/>
      <c r="RKO1556"/>
      <c r="RKP1556"/>
      <c r="RKQ1556"/>
      <c r="RKR1556"/>
      <c r="RKS1556"/>
      <c r="RKT1556"/>
      <c r="RKU1556"/>
      <c r="RKV1556"/>
      <c r="RKW1556"/>
      <c r="RKX1556"/>
      <c r="RKY1556"/>
      <c r="RKZ1556"/>
      <c r="RLA1556"/>
      <c r="RLB1556"/>
      <c r="RLC1556"/>
      <c r="RLD1556"/>
      <c r="RLE1556"/>
      <c r="RLF1556"/>
      <c r="RLG1556"/>
      <c r="RLH1556"/>
      <c r="RLI1556"/>
      <c r="RLJ1556"/>
      <c r="RLK1556"/>
      <c r="RLL1556"/>
      <c r="RLM1556"/>
      <c r="RLN1556"/>
      <c r="RLO1556"/>
      <c r="RLP1556"/>
      <c r="RLQ1556"/>
      <c r="RLR1556"/>
      <c r="RLS1556"/>
      <c r="RLT1556"/>
      <c r="RLU1556"/>
      <c r="RLV1556"/>
      <c r="RLW1556"/>
      <c r="RLX1556"/>
      <c r="RLY1556"/>
      <c r="RLZ1556"/>
      <c r="RMA1556"/>
      <c r="RMB1556"/>
      <c r="RMC1556"/>
      <c r="RMD1556"/>
      <c r="RME1556"/>
      <c r="RMF1556"/>
      <c r="RMG1556"/>
      <c r="RMH1556"/>
      <c r="RMI1556"/>
      <c r="RMJ1556"/>
      <c r="RMK1556"/>
      <c r="RML1556"/>
      <c r="RMM1556"/>
      <c r="RMN1556"/>
      <c r="RMO1556"/>
      <c r="RMP1556"/>
      <c r="RMQ1556"/>
      <c r="RMR1556"/>
      <c r="RMS1556"/>
      <c r="RMT1556"/>
      <c r="RMU1556"/>
      <c r="RMV1556"/>
      <c r="RMW1556"/>
      <c r="RMX1556"/>
      <c r="RMY1556"/>
      <c r="RMZ1556"/>
      <c r="RNA1556"/>
      <c r="RNB1556"/>
      <c r="RNC1556"/>
      <c r="RND1556"/>
      <c r="RNE1556"/>
      <c r="RNF1556"/>
      <c r="RNG1556"/>
      <c r="RNH1556"/>
      <c r="RNI1556"/>
      <c r="RNJ1556"/>
      <c r="RNK1556"/>
      <c r="RNL1556"/>
      <c r="RNM1556"/>
      <c r="RNN1556"/>
      <c r="RNO1556"/>
      <c r="RNP1556"/>
      <c r="RNQ1556"/>
      <c r="RNR1556"/>
      <c r="RNS1556"/>
      <c r="RNT1556"/>
      <c r="RNU1556"/>
      <c r="RNV1556"/>
      <c r="RNW1556"/>
      <c r="RNX1556"/>
      <c r="RNY1556"/>
      <c r="RNZ1556"/>
      <c r="ROA1556"/>
      <c r="ROB1556"/>
      <c r="ROC1556"/>
      <c r="ROD1556"/>
      <c r="ROE1556"/>
      <c r="ROF1556"/>
      <c r="ROG1556"/>
      <c r="ROH1556"/>
      <c r="ROI1556"/>
      <c r="ROJ1556"/>
      <c r="ROK1556"/>
      <c r="ROL1556"/>
      <c r="ROM1556"/>
      <c r="RON1556"/>
      <c r="ROO1556"/>
      <c r="ROP1556"/>
      <c r="ROQ1556"/>
      <c r="ROR1556"/>
      <c r="ROS1556"/>
      <c r="ROT1556"/>
      <c r="ROU1556"/>
      <c r="ROV1556"/>
      <c r="ROW1556"/>
      <c r="ROX1556"/>
      <c r="ROY1556"/>
      <c r="ROZ1556"/>
      <c r="RPA1556"/>
      <c r="RPB1556"/>
      <c r="RPC1556"/>
      <c r="RPD1556"/>
      <c r="RPE1556"/>
      <c r="RPF1556"/>
      <c r="RPG1556"/>
      <c r="RPH1556"/>
      <c r="RPI1556"/>
      <c r="RPJ1556"/>
      <c r="RPK1556"/>
      <c r="RPL1556"/>
      <c r="RPM1556"/>
      <c r="RPN1556"/>
      <c r="RPO1556"/>
      <c r="RPP1556"/>
      <c r="RPQ1556"/>
      <c r="RPR1556"/>
      <c r="RPS1556"/>
      <c r="RPT1556"/>
      <c r="RPU1556"/>
      <c r="RPV1556"/>
      <c r="RPW1556"/>
      <c r="RPX1556"/>
      <c r="RPY1556"/>
      <c r="RPZ1556"/>
      <c r="RQA1556"/>
      <c r="RQB1556"/>
      <c r="RQC1556"/>
      <c r="RQD1556"/>
      <c r="RQE1556"/>
      <c r="RQF1556"/>
      <c r="RQG1556"/>
      <c r="RQH1556"/>
      <c r="RQI1556"/>
      <c r="RQJ1556"/>
      <c r="RQK1556"/>
      <c r="RQL1556"/>
      <c r="RQM1556"/>
      <c r="RQN1556"/>
      <c r="RQO1556"/>
      <c r="RQP1556"/>
      <c r="RQQ1556"/>
      <c r="RQR1556"/>
      <c r="RQS1556"/>
      <c r="RQT1556"/>
      <c r="RQU1556"/>
      <c r="RQV1556"/>
      <c r="RQW1556"/>
      <c r="RQX1556"/>
      <c r="RQY1556"/>
      <c r="RQZ1556"/>
      <c r="RRA1556"/>
      <c r="RRB1556"/>
      <c r="RRC1556"/>
      <c r="RRD1556"/>
      <c r="RRE1556"/>
      <c r="RRF1556"/>
      <c r="RRG1556"/>
      <c r="RRH1556"/>
      <c r="RRI1556"/>
      <c r="RRJ1556"/>
      <c r="RRK1556"/>
      <c r="RRL1556"/>
      <c r="RRM1556"/>
      <c r="RRN1556"/>
      <c r="RRO1556"/>
      <c r="RRP1556"/>
      <c r="RRQ1556"/>
      <c r="RRR1556"/>
      <c r="RRS1556"/>
      <c r="RRT1556"/>
      <c r="RRU1556"/>
      <c r="RRV1556"/>
      <c r="RRW1556"/>
      <c r="RRX1556"/>
      <c r="RRY1556"/>
      <c r="RRZ1556"/>
      <c r="RSA1556"/>
      <c r="RSB1556"/>
      <c r="RSC1556"/>
      <c r="RSD1556"/>
      <c r="RSE1556"/>
      <c r="RSF1556"/>
      <c r="RSG1556"/>
      <c r="RSH1556"/>
      <c r="RSI1556"/>
      <c r="RSJ1556"/>
      <c r="RSK1556"/>
      <c r="RSL1556"/>
      <c r="RSM1556"/>
      <c r="RSN1556"/>
      <c r="RSO1556"/>
      <c r="RSP1556"/>
      <c r="RSQ1556"/>
      <c r="RSR1556"/>
      <c r="RSS1556"/>
      <c r="RST1556"/>
      <c r="RSU1556"/>
      <c r="RSV1556"/>
      <c r="RSW1556"/>
      <c r="RSX1556"/>
      <c r="RSY1556"/>
      <c r="RSZ1556"/>
      <c r="RTA1556"/>
      <c r="RTB1556"/>
      <c r="RTC1556"/>
      <c r="RTD1556"/>
      <c r="RTE1556"/>
      <c r="RTF1556"/>
      <c r="RTG1556"/>
      <c r="RTH1556"/>
      <c r="RTI1556"/>
      <c r="RTJ1556"/>
      <c r="RTK1556"/>
      <c r="RTL1556"/>
      <c r="RTM1556"/>
      <c r="RTN1556"/>
      <c r="RTO1556"/>
      <c r="RTP1556"/>
      <c r="RTQ1556"/>
      <c r="RTR1556"/>
      <c r="RTS1556"/>
      <c r="RTT1556"/>
      <c r="RTU1556"/>
      <c r="RTV1556"/>
      <c r="RTW1556"/>
      <c r="RTX1556"/>
      <c r="RTY1556"/>
      <c r="RTZ1556"/>
      <c r="RUA1556"/>
      <c r="RUB1556"/>
      <c r="RUC1556"/>
      <c r="RUD1556"/>
      <c r="RUE1556"/>
      <c r="RUF1556"/>
      <c r="RUG1556"/>
      <c r="RUH1556"/>
      <c r="RUI1556"/>
      <c r="RUJ1556"/>
      <c r="RUK1556"/>
      <c r="RUL1556"/>
      <c r="RUM1556"/>
      <c r="RUN1556"/>
      <c r="RUO1556"/>
      <c r="RUP1556"/>
      <c r="RUQ1556"/>
      <c r="RUR1556"/>
      <c r="RUS1556"/>
      <c r="RUT1556"/>
      <c r="RUU1556"/>
      <c r="RUV1556"/>
      <c r="RUW1556"/>
      <c r="RUX1556"/>
      <c r="RUY1556"/>
      <c r="RUZ1556"/>
      <c r="RVA1556"/>
      <c r="RVB1556"/>
      <c r="RVC1556"/>
      <c r="RVD1556"/>
      <c r="RVE1556"/>
      <c r="RVF1556"/>
      <c r="RVG1556"/>
      <c r="RVH1556"/>
      <c r="RVI1556"/>
      <c r="RVJ1556"/>
      <c r="RVK1556"/>
      <c r="RVL1556"/>
      <c r="RVM1556"/>
      <c r="RVN1556"/>
      <c r="RVO1556"/>
      <c r="RVP1556"/>
      <c r="RVQ1556"/>
      <c r="RVR1556"/>
      <c r="RVS1556"/>
      <c r="RVT1556"/>
      <c r="RVU1556"/>
      <c r="RVV1556"/>
      <c r="RVW1556"/>
      <c r="RVX1556"/>
      <c r="RVY1556"/>
      <c r="RVZ1556"/>
      <c r="RWA1556"/>
      <c r="RWB1556"/>
      <c r="RWC1556"/>
      <c r="RWD1556"/>
      <c r="RWE1556"/>
      <c r="RWF1556"/>
      <c r="RWG1556"/>
      <c r="RWH1556"/>
      <c r="RWI1556"/>
      <c r="RWJ1556"/>
      <c r="RWK1556"/>
      <c r="RWL1556"/>
      <c r="RWM1556"/>
      <c r="RWN1556"/>
      <c r="RWO1556"/>
      <c r="RWP1556"/>
      <c r="RWQ1556"/>
      <c r="RWR1556"/>
      <c r="RWS1556"/>
      <c r="RWT1556"/>
      <c r="RWU1556"/>
      <c r="RWV1556"/>
      <c r="RWW1556"/>
      <c r="RWX1556"/>
      <c r="RWY1556"/>
      <c r="RWZ1556"/>
      <c r="RXA1556"/>
      <c r="RXB1556"/>
      <c r="RXC1556"/>
      <c r="RXD1556"/>
      <c r="RXE1556"/>
      <c r="RXF1556"/>
      <c r="RXG1556"/>
      <c r="RXH1556"/>
      <c r="RXI1556"/>
      <c r="RXJ1556"/>
      <c r="RXK1556"/>
      <c r="RXL1556"/>
      <c r="RXM1556"/>
      <c r="RXN1556"/>
      <c r="RXO1556"/>
      <c r="RXP1556"/>
      <c r="RXQ1556"/>
      <c r="RXR1556"/>
      <c r="RXS1556"/>
      <c r="RXT1556"/>
      <c r="RXU1556"/>
      <c r="RXV1556"/>
      <c r="RXW1556"/>
      <c r="RXX1556"/>
      <c r="RXY1556"/>
      <c r="RXZ1556"/>
      <c r="RYA1556"/>
      <c r="RYB1556"/>
      <c r="RYC1556"/>
      <c r="RYD1556"/>
      <c r="RYE1556"/>
      <c r="RYF1556"/>
      <c r="RYG1556"/>
      <c r="RYH1556"/>
      <c r="RYI1556"/>
      <c r="RYJ1556"/>
      <c r="RYK1556"/>
      <c r="RYL1556"/>
      <c r="RYM1556"/>
      <c r="RYN1556"/>
      <c r="RYO1556"/>
      <c r="RYP1556"/>
      <c r="RYQ1556"/>
      <c r="RYR1556"/>
      <c r="RYS1556"/>
      <c r="RYT1556"/>
      <c r="RYU1556"/>
      <c r="RYV1556"/>
      <c r="RYW1556"/>
      <c r="RYX1556"/>
      <c r="RYY1556"/>
      <c r="RYZ1556"/>
      <c r="RZA1556"/>
      <c r="RZB1556"/>
      <c r="RZC1556"/>
      <c r="RZD1556"/>
      <c r="RZE1556"/>
      <c r="RZF1556"/>
      <c r="RZG1556"/>
      <c r="RZH1556"/>
      <c r="RZI1556"/>
      <c r="RZJ1556"/>
      <c r="RZK1556"/>
      <c r="RZL1556"/>
      <c r="RZM1556"/>
      <c r="RZN1556"/>
      <c r="RZO1556"/>
      <c r="RZP1556"/>
      <c r="RZQ1556"/>
      <c r="RZR1556"/>
      <c r="RZS1556"/>
      <c r="RZT1556"/>
      <c r="RZU1556"/>
      <c r="RZV1556"/>
      <c r="RZW1556"/>
      <c r="RZX1556"/>
      <c r="RZY1556"/>
      <c r="RZZ1556"/>
      <c r="SAA1556"/>
      <c r="SAB1556"/>
      <c r="SAC1556"/>
      <c r="SAD1556"/>
      <c r="SAE1556"/>
      <c r="SAF1556"/>
      <c r="SAG1556"/>
      <c r="SAH1556"/>
      <c r="SAI1556"/>
      <c r="SAJ1556"/>
      <c r="SAK1556"/>
      <c r="SAL1556"/>
      <c r="SAM1556"/>
      <c r="SAN1556"/>
      <c r="SAO1556"/>
      <c r="SAP1556"/>
      <c r="SAQ1556"/>
      <c r="SAR1556"/>
      <c r="SAS1556"/>
      <c r="SAT1556"/>
      <c r="SAU1556"/>
      <c r="SAV1556"/>
      <c r="SAW1556"/>
      <c r="SAX1556"/>
      <c r="SAY1556"/>
      <c r="SAZ1556"/>
      <c r="SBA1556"/>
      <c r="SBB1556"/>
      <c r="SBC1556"/>
      <c r="SBD1556"/>
      <c r="SBE1556"/>
      <c r="SBF1556"/>
      <c r="SBG1556"/>
      <c r="SBH1556"/>
      <c r="SBI1556"/>
      <c r="SBJ1556"/>
      <c r="SBK1556"/>
      <c r="SBL1556"/>
      <c r="SBM1556"/>
      <c r="SBN1556"/>
      <c r="SBO1556"/>
      <c r="SBP1556"/>
      <c r="SBQ1556"/>
      <c r="SBR1556"/>
      <c r="SBS1556"/>
      <c r="SBT1556"/>
      <c r="SBU1556"/>
      <c r="SBV1556"/>
      <c r="SBW1556"/>
      <c r="SBX1556"/>
      <c r="SBY1556"/>
      <c r="SBZ1556"/>
      <c r="SCA1556"/>
      <c r="SCB1556"/>
      <c r="SCC1556"/>
      <c r="SCD1556"/>
      <c r="SCE1556"/>
      <c r="SCF1556"/>
      <c r="SCG1556"/>
      <c r="SCH1556"/>
      <c r="SCI1556"/>
      <c r="SCJ1556"/>
      <c r="SCK1556"/>
      <c r="SCL1556"/>
      <c r="SCM1556"/>
      <c r="SCN1556"/>
      <c r="SCO1556"/>
      <c r="SCP1556"/>
      <c r="SCQ1556"/>
      <c r="SCR1556"/>
      <c r="SCS1556"/>
      <c r="SCT1556"/>
      <c r="SCU1556"/>
      <c r="SCV1556"/>
      <c r="SCW1556"/>
      <c r="SCX1556"/>
      <c r="SCY1556"/>
      <c r="SCZ1556"/>
      <c r="SDA1556"/>
      <c r="SDB1556"/>
      <c r="SDC1556"/>
      <c r="SDD1556"/>
      <c r="SDE1556"/>
      <c r="SDF1556"/>
      <c r="SDG1556"/>
      <c r="SDH1556"/>
      <c r="SDI1556"/>
      <c r="SDJ1556"/>
      <c r="SDK1556"/>
      <c r="SDL1556"/>
      <c r="SDM1556"/>
      <c r="SDN1556"/>
      <c r="SDO1556"/>
      <c r="SDP1556"/>
      <c r="SDQ1556"/>
      <c r="SDR1556"/>
      <c r="SDS1556"/>
      <c r="SDT1556"/>
      <c r="SDU1556"/>
      <c r="SDV1556"/>
      <c r="SDW1556"/>
      <c r="SDX1556"/>
      <c r="SDY1556"/>
      <c r="SDZ1556"/>
      <c r="SEA1556"/>
      <c r="SEB1556"/>
      <c r="SEC1556"/>
      <c r="SED1556"/>
      <c r="SEE1556"/>
      <c r="SEF1556"/>
      <c r="SEG1556"/>
      <c r="SEH1556"/>
      <c r="SEI1556"/>
      <c r="SEJ1556"/>
      <c r="SEK1556"/>
      <c r="SEL1556"/>
      <c r="SEM1556"/>
      <c r="SEN1556"/>
      <c r="SEO1556"/>
      <c r="SEP1556"/>
      <c r="SEQ1556"/>
      <c r="SER1556"/>
      <c r="SES1556"/>
      <c r="SET1556"/>
      <c r="SEU1556"/>
      <c r="SEV1556"/>
      <c r="SEW1556"/>
      <c r="SEX1556"/>
      <c r="SEY1556"/>
      <c r="SEZ1556"/>
      <c r="SFA1556"/>
      <c r="SFB1556"/>
      <c r="SFC1556"/>
      <c r="SFD1556"/>
      <c r="SFE1556"/>
      <c r="SFF1556"/>
      <c r="SFG1556"/>
      <c r="SFH1556"/>
      <c r="SFI1556"/>
      <c r="SFJ1556"/>
      <c r="SFK1556"/>
      <c r="SFL1556"/>
      <c r="SFM1556"/>
      <c r="SFN1556"/>
      <c r="SFO1556"/>
      <c r="SFP1556"/>
      <c r="SFQ1556"/>
      <c r="SFR1556"/>
      <c r="SFS1556"/>
      <c r="SFT1556"/>
      <c r="SFU1556"/>
      <c r="SFV1556"/>
      <c r="SFW1556"/>
      <c r="SFX1556"/>
      <c r="SFY1556"/>
      <c r="SFZ1556"/>
      <c r="SGA1556"/>
      <c r="SGB1556"/>
      <c r="SGC1556"/>
      <c r="SGD1556"/>
      <c r="SGE1556"/>
      <c r="SGF1556"/>
      <c r="SGG1556"/>
      <c r="SGH1556"/>
      <c r="SGI1556"/>
      <c r="SGJ1556"/>
      <c r="SGK1556"/>
      <c r="SGL1556"/>
      <c r="SGM1556"/>
      <c r="SGN1556"/>
      <c r="SGO1556"/>
      <c r="SGP1556"/>
      <c r="SGQ1556"/>
      <c r="SGR1556"/>
      <c r="SGS1556"/>
      <c r="SGT1556"/>
      <c r="SGU1556"/>
      <c r="SGV1556"/>
      <c r="SGW1556"/>
      <c r="SGX1556"/>
      <c r="SGY1556"/>
      <c r="SGZ1556"/>
      <c r="SHA1556"/>
      <c r="SHB1556"/>
      <c r="SHC1556"/>
      <c r="SHD1556"/>
      <c r="SHE1556"/>
      <c r="SHF1556"/>
      <c r="SHG1556"/>
      <c r="SHH1556"/>
      <c r="SHI1556"/>
      <c r="SHJ1556"/>
      <c r="SHK1556"/>
      <c r="SHL1556"/>
      <c r="SHM1556"/>
      <c r="SHN1556"/>
      <c r="SHO1556"/>
      <c r="SHP1556"/>
      <c r="SHQ1556"/>
      <c r="SHR1556"/>
      <c r="SHS1556"/>
      <c r="SHT1556"/>
      <c r="SHU1556"/>
      <c r="SHV1556"/>
      <c r="SHW1556"/>
      <c r="SHX1556"/>
      <c r="SHY1556"/>
      <c r="SHZ1556"/>
      <c r="SIA1556"/>
      <c r="SIB1556"/>
      <c r="SIC1556"/>
      <c r="SID1556"/>
      <c r="SIE1556"/>
      <c r="SIF1556"/>
      <c r="SIG1556"/>
      <c r="SIH1556"/>
      <c r="SII1556"/>
      <c r="SIJ1556"/>
      <c r="SIK1556"/>
      <c r="SIL1556"/>
      <c r="SIM1556"/>
      <c r="SIN1556"/>
      <c r="SIO1556"/>
      <c r="SIP1556"/>
      <c r="SIQ1556"/>
      <c r="SIR1556"/>
      <c r="SIS1556"/>
      <c r="SIT1556"/>
      <c r="SIU1556"/>
      <c r="SIV1556"/>
      <c r="SIW1556"/>
      <c r="SIX1556"/>
      <c r="SIY1556"/>
      <c r="SIZ1556"/>
      <c r="SJA1556"/>
      <c r="SJB1556"/>
      <c r="SJC1556"/>
      <c r="SJD1556"/>
      <c r="SJE1556"/>
      <c r="SJF1556"/>
      <c r="SJG1556"/>
      <c r="SJH1556"/>
      <c r="SJI1556"/>
      <c r="SJJ1556"/>
      <c r="SJK1556"/>
      <c r="SJL1556"/>
      <c r="SJM1556"/>
      <c r="SJN1556"/>
      <c r="SJO1556"/>
      <c r="SJP1556"/>
      <c r="SJQ1556"/>
      <c r="SJR1556"/>
      <c r="SJS1556"/>
      <c r="SJT1556"/>
      <c r="SJU1556"/>
      <c r="SJV1556"/>
      <c r="SJW1556"/>
      <c r="SJX1556"/>
      <c r="SJY1556"/>
      <c r="SJZ1556"/>
      <c r="SKA1556"/>
      <c r="SKB1556"/>
      <c r="SKC1556"/>
      <c r="SKD1556"/>
      <c r="SKE1556"/>
      <c r="SKF1556"/>
      <c r="SKG1556"/>
      <c r="SKH1556"/>
      <c r="SKI1556"/>
      <c r="SKJ1556"/>
      <c r="SKK1556"/>
      <c r="SKL1556"/>
      <c r="SKM1556"/>
      <c r="SKN1556"/>
      <c r="SKO1556"/>
      <c r="SKP1556"/>
      <c r="SKQ1556"/>
      <c r="SKR1556"/>
      <c r="SKS1556"/>
      <c r="SKT1556"/>
      <c r="SKU1556"/>
      <c r="SKV1556"/>
      <c r="SKW1556"/>
      <c r="SKX1556"/>
      <c r="SKY1556"/>
      <c r="SKZ1556"/>
      <c r="SLA1556"/>
      <c r="SLB1556"/>
      <c r="SLC1556"/>
      <c r="SLD1556"/>
      <c r="SLE1556"/>
      <c r="SLF1556"/>
      <c r="SLG1556"/>
      <c r="SLH1556"/>
      <c r="SLI1556"/>
      <c r="SLJ1556"/>
      <c r="SLK1556"/>
      <c r="SLL1556"/>
      <c r="SLM1556"/>
      <c r="SLN1556"/>
      <c r="SLO1556"/>
      <c r="SLP1556"/>
      <c r="SLQ1556"/>
      <c r="SLR1556"/>
      <c r="SLS1556"/>
      <c r="SLT1556"/>
      <c r="SLU1556"/>
      <c r="SLV1556"/>
      <c r="SLW1556"/>
      <c r="SLX1556"/>
      <c r="SLY1556"/>
      <c r="SLZ1556"/>
      <c r="SMA1556"/>
      <c r="SMB1556"/>
      <c r="SMC1556"/>
      <c r="SMD1556"/>
      <c r="SME1556"/>
      <c r="SMF1556"/>
      <c r="SMG1556"/>
      <c r="SMH1556"/>
      <c r="SMI1556"/>
      <c r="SMJ1556"/>
      <c r="SMK1556"/>
      <c r="SML1556"/>
      <c r="SMM1556"/>
      <c r="SMN1556"/>
      <c r="SMO1556"/>
      <c r="SMP1556"/>
      <c r="SMQ1556"/>
      <c r="SMR1556"/>
      <c r="SMS1556"/>
      <c r="SMT1556"/>
      <c r="SMU1556"/>
      <c r="SMV1556"/>
      <c r="SMW1556"/>
      <c r="SMX1556"/>
      <c r="SMY1556"/>
      <c r="SMZ1556"/>
      <c r="SNA1556"/>
      <c r="SNB1556"/>
      <c r="SNC1556"/>
      <c r="SND1556"/>
      <c r="SNE1556"/>
      <c r="SNF1556"/>
      <c r="SNG1556"/>
      <c r="SNH1556"/>
      <c r="SNI1556"/>
      <c r="SNJ1556"/>
      <c r="SNK1556"/>
      <c r="SNL1556"/>
      <c r="SNM1556"/>
      <c r="SNN1556"/>
      <c r="SNO1556"/>
      <c r="SNP1556"/>
      <c r="SNQ1556"/>
      <c r="SNR1556"/>
      <c r="SNS1556"/>
      <c r="SNT1556"/>
      <c r="SNU1556"/>
      <c r="SNV1556"/>
      <c r="SNW1556"/>
      <c r="SNX1556"/>
      <c r="SNY1556"/>
      <c r="SNZ1556"/>
      <c r="SOA1556"/>
      <c r="SOB1556"/>
      <c r="SOC1556"/>
      <c r="SOD1556"/>
      <c r="SOE1556"/>
      <c r="SOF1556"/>
      <c r="SOG1556"/>
      <c r="SOH1556"/>
      <c r="SOI1556"/>
      <c r="SOJ1556"/>
      <c r="SOK1556"/>
      <c r="SOL1556"/>
      <c r="SOM1556"/>
      <c r="SON1556"/>
      <c r="SOO1556"/>
      <c r="SOP1556"/>
      <c r="SOQ1556"/>
      <c r="SOR1556"/>
      <c r="SOS1556"/>
      <c r="SOT1556"/>
      <c r="SOU1556"/>
      <c r="SOV1556"/>
      <c r="SOW1556"/>
      <c r="SOX1556"/>
      <c r="SOY1556"/>
      <c r="SOZ1556"/>
      <c r="SPA1556"/>
      <c r="SPB1556"/>
      <c r="SPC1556"/>
      <c r="SPD1556"/>
      <c r="SPE1556"/>
      <c r="SPF1556"/>
      <c r="SPG1556"/>
      <c r="SPH1556"/>
      <c r="SPI1556"/>
      <c r="SPJ1556"/>
      <c r="SPK1556"/>
      <c r="SPL1556"/>
      <c r="SPM1556"/>
      <c r="SPN1556"/>
      <c r="SPO1556"/>
      <c r="SPP1556"/>
      <c r="SPQ1556"/>
      <c r="SPR1556"/>
      <c r="SPS1556"/>
      <c r="SPT1556"/>
      <c r="SPU1556"/>
      <c r="SPV1556"/>
      <c r="SPW1556"/>
      <c r="SPX1556"/>
      <c r="SPY1556"/>
      <c r="SPZ1556"/>
      <c r="SQA1556"/>
      <c r="SQB1556"/>
      <c r="SQC1556"/>
      <c r="SQD1556"/>
      <c r="SQE1556"/>
      <c r="SQF1556"/>
      <c r="SQG1556"/>
      <c r="SQH1556"/>
      <c r="SQI1556"/>
      <c r="SQJ1556"/>
      <c r="SQK1556"/>
      <c r="SQL1556"/>
      <c r="SQM1556"/>
      <c r="SQN1556"/>
      <c r="SQO1556"/>
      <c r="SQP1556"/>
      <c r="SQQ1556"/>
      <c r="SQR1556"/>
      <c r="SQS1556"/>
      <c r="SQT1556"/>
      <c r="SQU1556"/>
      <c r="SQV1556"/>
      <c r="SQW1556"/>
      <c r="SQX1556"/>
      <c r="SQY1556"/>
      <c r="SQZ1556"/>
      <c r="SRA1556"/>
      <c r="SRB1556"/>
      <c r="SRC1556"/>
      <c r="SRD1556"/>
      <c r="SRE1556"/>
      <c r="SRF1556"/>
      <c r="SRG1556"/>
      <c r="SRH1556"/>
      <c r="SRI1556"/>
      <c r="SRJ1556"/>
      <c r="SRK1556"/>
      <c r="SRL1556"/>
      <c r="SRM1556"/>
      <c r="SRN1556"/>
      <c r="SRO1556"/>
      <c r="SRP1556"/>
      <c r="SRQ1556"/>
      <c r="SRR1556"/>
      <c r="SRS1556"/>
      <c r="SRT1556"/>
      <c r="SRU1556"/>
      <c r="SRV1556"/>
      <c r="SRW1556"/>
      <c r="SRX1556"/>
      <c r="SRY1556"/>
      <c r="SRZ1556"/>
      <c r="SSA1556"/>
      <c r="SSB1556"/>
      <c r="SSC1556"/>
      <c r="SSD1556"/>
      <c r="SSE1556"/>
      <c r="SSF1556"/>
      <c r="SSG1556"/>
      <c r="SSH1556"/>
      <c r="SSI1556"/>
      <c r="SSJ1556"/>
      <c r="SSK1556"/>
      <c r="SSL1556"/>
      <c r="SSM1556"/>
      <c r="SSN1556"/>
      <c r="SSO1556"/>
      <c r="SSP1556"/>
      <c r="SSQ1556"/>
      <c r="SSR1556"/>
      <c r="SSS1556"/>
      <c r="SST1556"/>
      <c r="SSU1556"/>
      <c r="SSV1556"/>
      <c r="SSW1556"/>
      <c r="SSX1556"/>
      <c r="SSY1556"/>
      <c r="SSZ1556"/>
      <c r="STA1556"/>
      <c r="STB1556"/>
      <c r="STC1556"/>
      <c r="STD1556"/>
      <c r="STE1556"/>
      <c r="STF1556"/>
      <c r="STG1556"/>
      <c r="STH1556"/>
      <c r="STI1556"/>
      <c r="STJ1556"/>
      <c r="STK1556"/>
      <c r="STL1556"/>
      <c r="STM1556"/>
      <c r="STN1556"/>
      <c r="STO1556"/>
      <c r="STP1556"/>
      <c r="STQ1556"/>
      <c r="STR1556"/>
      <c r="STS1556"/>
      <c r="STT1556"/>
      <c r="STU1556"/>
      <c r="STV1556"/>
      <c r="STW1556"/>
      <c r="STX1556"/>
      <c r="STY1556"/>
      <c r="STZ1556"/>
      <c r="SUA1556"/>
      <c r="SUB1556"/>
      <c r="SUC1556"/>
      <c r="SUD1556"/>
      <c r="SUE1556"/>
      <c r="SUF1556"/>
      <c r="SUG1556"/>
      <c r="SUH1556"/>
      <c r="SUI1556"/>
      <c r="SUJ1556"/>
      <c r="SUK1556"/>
      <c r="SUL1556"/>
      <c r="SUM1556"/>
      <c r="SUN1556"/>
      <c r="SUO1556"/>
      <c r="SUP1556"/>
      <c r="SUQ1556"/>
      <c r="SUR1556"/>
      <c r="SUS1556"/>
      <c r="SUT1556"/>
      <c r="SUU1556"/>
      <c r="SUV1556"/>
      <c r="SUW1556"/>
      <c r="SUX1556"/>
      <c r="SUY1556"/>
      <c r="SUZ1556"/>
      <c r="SVA1556"/>
      <c r="SVB1556"/>
      <c r="SVC1556"/>
      <c r="SVD1556"/>
      <c r="SVE1556"/>
      <c r="SVF1556"/>
      <c r="SVG1556"/>
      <c r="SVH1556"/>
      <c r="SVI1556"/>
      <c r="SVJ1556"/>
      <c r="SVK1556"/>
      <c r="SVL1556"/>
      <c r="SVM1556"/>
      <c r="SVN1556"/>
      <c r="SVO1556"/>
      <c r="SVP1556"/>
      <c r="SVQ1556"/>
      <c r="SVR1556"/>
      <c r="SVS1556"/>
      <c r="SVT1556"/>
      <c r="SVU1556"/>
      <c r="SVV1556"/>
      <c r="SVW1556"/>
      <c r="SVX1556"/>
      <c r="SVY1556"/>
      <c r="SVZ1556"/>
      <c r="SWA1556"/>
      <c r="SWB1556"/>
      <c r="SWC1556"/>
      <c r="SWD1556"/>
      <c r="SWE1556"/>
      <c r="SWF1556"/>
      <c r="SWG1556"/>
      <c r="SWH1556"/>
      <c r="SWI1556"/>
      <c r="SWJ1556"/>
      <c r="SWK1556"/>
      <c r="SWL1556"/>
      <c r="SWM1556"/>
      <c r="SWN1556"/>
      <c r="SWO1556"/>
      <c r="SWP1556"/>
      <c r="SWQ1556"/>
      <c r="SWR1556"/>
      <c r="SWS1556"/>
      <c r="SWT1556"/>
      <c r="SWU1556"/>
      <c r="SWV1556"/>
      <c r="SWW1556"/>
      <c r="SWX1556"/>
      <c r="SWY1556"/>
      <c r="SWZ1556"/>
      <c r="SXA1556"/>
      <c r="SXB1556"/>
      <c r="SXC1556"/>
      <c r="SXD1556"/>
      <c r="SXE1556"/>
      <c r="SXF1556"/>
      <c r="SXG1556"/>
      <c r="SXH1556"/>
      <c r="SXI1556"/>
      <c r="SXJ1556"/>
      <c r="SXK1556"/>
      <c r="SXL1556"/>
      <c r="SXM1556"/>
      <c r="SXN1556"/>
      <c r="SXO1556"/>
      <c r="SXP1556"/>
      <c r="SXQ1556"/>
      <c r="SXR1556"/>
      <c r="SXS1556"/>
      <c r="SXT1556"/>
      <c r="SXU1556"/>
      <c r="SXV1556"/>
      <c r="SXW1556"/>
      <c r="SXX1556"/>
      <c r="SXY1556"/>
      <c r="SXZ1556"/>
      <c r="SYA1556"/>
      <c r="SYB1556"/>
      <c r="SYC1556"/>
      <c r="SYD1556"/>
      <c r="SYE1556"/>
      <c r="SYF1556"/>
      <c r="SYG1556"/>
      <c r="SYH1556"/>
      <c r="SYI1556"/>
      <c r="SYJ1556"/>
      <c r="SYK1556"/>
      <c r="SYL1556"/>
      <c r="SYM1556"/>
      <c r="SYN1556"/>
      <c r="SYO1556"/>
      <c r="SYP1556"/>
      <c r="SYQ1556"/>
      <c r="SYR1556"/>
      <c r="SYS1556"/>
      <c r="SYT1556"/>
      <c r="SYU1556"/>
      <c r="SYV1556"/>
      <c r="SYW1556"/>
      <c r="SYX1556"/>
      <c r="SYY1556"/>
      <c r="SYZ1556"/>
      <c r="SZA1556"/>
      <c r="SZB1556"/>
      <c r="SZC1556"/>
      <c r="SZD1556"/>
      <c r="SZE1556"/>
      <c r="SZF1556"/>
      <c r="SZG1556"/>
      <c r="SZH1556"/>
      <c r="SZI1556"/>
      <c r="SZJ1556"/>
      <c r="SZK1556"/>
      <c r="SZL1556"/>
      <c r="SZM1556"/>
      <c r="SZN1556"/>
      <c r="SZO1556"/>
      <c r="SZP1556"/>
      <c r="SZQ1556"/>
      <c r="SZR1556"/>
      <c r="SZS1556"/>
      <c r="SZT1556"/>
      <c r="SZU1556"/>
      <c r="SZV1556"/>
      <c r="SZW1556"/>
      <c r="SZX1556"/>
      <c r="SZY1556"/>
      <c r="SZZ1556"/>
      <c r="TAA1556"/>
      <c r="TAB1556"/>
      <c r="TAC1556"/>
      <c r="TAD1556"/>
      <c r="TAE1556"/>
      <c r="TAF1556"/>
      <c r="TAG1556"/>
      <c r="TAH1556"/>
      <c r="TAI1556"/>
      <c r="TAJ1556"/>
      <c r="TAK1556"/>
      <c r="TAL1556"/>
      <c r="TAM1556"/>
      <c r="TAN1556"/>
      <c r="TAO1556"/>
      <c r="TAP1556"/>
      <c r="TAQ1556"/>
      <c r="TAR1556"/>
      <c r="TAS1556"/>
      <c r="TAT1556"/>
      <c r="TAU1556"/>
      <c r="TAV1556"/>
      <c r="TAW1556"/>
      <c r="TAX1556"/>
      <c r="TAY1556"/>
      <c r="TAZ1556"/>
      <c r="TBA1556"/>
      <c r="TBB1556"/>
      <c r="TBC1556"/>
      <c r="TBD1556"/>
      <c r="TBE1556"/>
      <c r="TBF1556"/>
      <c r="TBG1556"/>
      <c r="TBH1556"/>
      <c r="TBI1556"/>
      <c r="TBJ1556"/>
      <c r="TBK1556"/>
      <c r="TBL1556"/>
      <c r="TBM1556"/>
      <c r="TBN1556"/>
      <c r="TBO1556"/>
      <c r="TBP1556"/>
      <c r="TBQ1556"/>
      <c r="TBR1556"/>
      <c r="TBS1556"/>
      <c r="TBT1556"/>
      <c r="TBU1556"/>
      <c r="TBV1556"/>
      <c r="TBW1556"/>
      <c r="TBX1556"/>
      <c r="TBY1556"/>
      <c r="TBZ1556"/>
      <c r="TCA1556"/>
      <c r="TCB1556"/>
      <c r="TCC1556"/>
      <c r="TCD1556"/>
      <c r="TCE1556"/>
      <c r="TCF1556"/>
      <c r="TCG1556"/>
      <c r="TCH1556"/>
      <c r="TCI1556"/>
      <c r="TCJ1556"/>
      <c r="TCK1556"/>
      <c r="TCL1556"/>
      <c r="TCM1556"/>
      <c r="TCN1556"/>
      <c r="TCO1556"/>
      <c r="TCP1556"/>
      <c r="TCQ1556"/>
      <c r="TCR1556"/>
      <c r="TCS1556"/>
      <c r="TCT1556"/>
      <c r="TCU1556"/>
      <c r="TCV1556"/>
      <c r="TCW1556"/>
      <c r="TCX1556"/>
      <c r="TCY1556"/>
      <c r="TCZ1556"/>
      <c r="TDA1556"/>
      <c r="TDB1556"/>
      <c r="TDC1556"/>
      <c r="TDD1556"/>
      <c r="TDE1556"/>
      <c r="TDF1556"/>
      <c r="TDG1556"/>
      <c r="TDH1556"/>
      <c r="TDI1556"/>
      <c r="TDJ1556"/>
      <c r="TDK1556"/>
      <c r="TDL1556"/>
      <c r="TDM1556"/>
      <c r="TDN1556"/>
      <c r="TDO1556"/>
      <c r="TDP1556"/>
      <c r="TDQ1556"/>
      <c r="TDR1556"/>
      <c r="TDS1556"/>
      <c r="TDT1556"/>
      <c r="TDU1556"/>
      <c r="TDV1556"/>
      <c r="TDW1556"/>
      <c r="TDX1556"/>
      <c r="TDY1556"/>
      <c r="TDZ1556"/>
      <c r="TEA1556"/>
      <c r="TEB1556"/>
      <c r="TEC1556"/>
      <c r="TED1556"/>
      <c r="TEE1556"/>
      <c r="TEF1556"/>
      <c r="TEG1556"/>
      <c r="TEH1556"/>
      <c r="TEI1556"/>
      <c r="TEJ1556"/>
      <c r="TEK1556"/>
      <c r="TEL1556"/>
      <c r="TEM1556"/>
      <c r="TEN1556"/>
      <c r="TEO1556"/>
      <c r="TEP1556"/>
      <c r="TEQ1556"/>
      <c r="TER1556"/>
      <c r="TES1556"/>
      <c r="TET1556"/>
      <c r="TEU1556"/>
      <c r="TEV1556"/>
      <c r="TEW1556"/>
      <c r="TEX1556"/>
      <c r="TEY1556"/>
      <c r="TEZ1556"/>
      <c r="TFA1556"/>
      <c r="TFB1556"/>
      <c r="TFC1556"/>
      <c r="TFD1556"/>
      <c r="TFE1556"/>
      <c r="TFF1556"/>
      <c r="TFG1556"/>
      <c r="TFH1556"/>
      <c r="TFI1556"/>
      <c r="TFJ1556"/>
      <c r="TFK1556"/>
      <c r="TFL1556"/>
      <c r="TFM1556"/>
      <c r="TFN1556"/>
      <c r="TFO1556"/>
      <c r="TFP1556"/>
      <c r="TFQ1556"/>
      <c r="TFR1556"/>
      <c r="TFS1556"/>
      <c r="TFT1556"/>
      <c r="TFU1556"/>
      <c r="TFV1556"/>
      <c r="TFW1556"/>
      <c r="TFX1556"/>
      <c r="TFY1556"/>
      <c r="TFZ1556"/>
      <c r="TGA1556"/>
      <c r="TGB1556"/>
      <c r="TGC1556"/>
      <c r="TGD1556"/>
      <c r="TGE1556"/>
      <c r="TGF1556"/>
      <c r="TGG1556"/>
      <c r="TGH1556"/>
      <c r="TGI1556"/>
      <c r="TGJ1556"/>
      <c r="TGK1556"/>
      <c r="TGL1556"/>
      <c r="TGM1556"/>
      <c r="TGN1556"/>
      <c r="TGO1556"/>
      <c r="TGP1556"/>
      <c r="TGQ1556"/>
      <c r="TGR1556"/>
      <c r="TGS1556"/>
      <c r="TGT1556"/>
      <c r="TGU1556"/>
      <c r="TGV1556"/>
      <c r="TGW1556"/>
      <c r="TGX1556"/>
      <c r="TGY1556"/>
      <c r="TGZ1556"/>
      <c r="THA1556"/>
      <c r="THB1556"/>
      <c r="THC1556"/>
      <c r="THD1556"/>
      <c r="THE1556"/>
      <c r="THF1556"/>
      <c r="THG1556"/>
      <c r="THH1556"/>
      <c r="THI1556"/>
      <c r="THJ1556"/>
      <c r="THK1556"/>
      <c r="THL1556"/>
      <c r="THM1556"/>
      <c r="THN1556"/>
      <c r="THO1556"/>
      <c r="THP1556"/>
      <c r="THQ1556"/>
      <c r="THR1556"/>
      <c r="THS1556"/>
      <c r="THT1556"/>
      <c r="THU1556"/>
      <c r="THV1556"/>
      <c r="THW1556"/>
      <c r="THX1556"/>
      <c r="THY1556"/>
      <c r="THZ1556"/>
      <c r="TIA1556"/>
      <c r="TIB1556"/>
      <c r="TIC1556"/>
      <c r="TID1556"/>
      <c r="TIE1556"/>
      <c r="TIF1556"/>
      <c r="TIG1556"/>
      <c r="TIH1556"/>
      <c r="TII1556"/>
      <c r="TIJ1556"/>
      <c r="TIK1556"/>
      <c r="TIL1556"/>
      <c r="TIM1556"/>
      <c r="TIN1556"/>
      <c r="TIO1556"/>
      <c r="TIP1556"/>
      <c r="TIQ1556"/>
      <c r="TIR1556"/>
      <c r="TIS1556"/>
      <c r="TIT1556"/>
      <c r="TIU1556"/>
      <c r="TIV1556"/>
      <c r="TIW1556"/>
      <c r="TIX1556"/>
      <c r="TIY1556"/>
      <c r="TIZ1556"/>
      <c r="TJA1556"/>
      <c r="TJB1556"/>
      <c r="TJC1556"/>
      <c r="TJD1556"/>
      <c r="TJE1556"/>
      <c r="TJF1556"/>
      <c r="TJG1556"/>
      <c r="TJH1556"/>
      <c r="TJI1556"/>
      <c r="TJJ1556"/>
      <c r="TJK1556"/>
      <c r="TJL1556"/>
      <c r="TJM1556"/>
      <c r="TJN1556"/>
      <c r="TJO1556"/>
      <c r="TJP1556"/>
      <c r="TJQ1556"/>
      <c r="TJR1556"/>
      <c r="TJS1556"/>
      <c r="TJT1556"/>
      <c r="TJU1556"/>
      <c r="TJV1556"/>
      <c r="TJW1556"/>
      <c r="TJX1556"/>
      <c r="TJY1556"/>
      <c r="TJZ1556"/>
      <c r="TKA1556"/>
      <c r="TKB1556"/>
      <c r="TKC1556"/>
      <c r="TKD1556"/>
      <c r="TKE1556"/>
      <c r="TKF1556"/>
      <c r="TKG1556"/>
      <c r="TKH1556"/>
      <c r="TKI1556"/>
      <c r="TKJ1556"/>
      <c r="TKK1556"/>
      <c r="TKL1556"/>
      <c r="TKM1556"/>
      <c r="TKN1556"/>
      <c r="TKO1556"/>
      <c r="TKP1556"/>
      <c r="TKQ1556"/>
      <c r="TKR1556"/>
      <c r="TKS1556"/>
      <c r="TKT1556"/>
      <c r="TKU1556"/>
      <c r="TKV1556"/>
      <c r="TKW1556"/>
      <c r="TKX1556"/>
      <c r="TKY1556"/>
      <c r="TKZ1556"/>
      <c r="TLA1556"/>
      <c r="TLB1556"/>
      <c r="TLC1556"/>
      <c r="TLD1556"/>
      <c r="TLE1556"/>
      <c r="TLF1556"/>
      <c r="TLG1556"/>
      <c r="TLH1556"/>
      <c r="TLI1556"/>
      <c r="TLJ1556"/>
      <c r="TLK1556"/>
      <c r="TLL1556"/>
      <c r="TLM1556"/>
      <c r="TLN1556"/>
      <c r="TLO1556"/>
      <c r="TLP1556"/>
      <c r="TLQ1556"/>
      <c r="TLR1556"/>
      <c r="TLS1556"/>
      <c r="TLT1556"/>
      <c r="TLU1556"/>
      <c r="TLV1556"/>
      <c r="TLW1556"/>
      <c r="TLX1556"/>
      <c r="TLY1556"/>
      <c r="TLZ1556"/>
      <c r="TMA1556"/>
      <c r="TMB1556"/>
      <c r="TMC1556"/>
      <c r="TMD1556"/>
      <c r="TME1556"/>
      <c r="TMF1556"/>
      <c r="TMG1556"/>
      <c r="TMH1556"/>
      <c r="TMI1556"/>
      <c r="TMJ1556"/>
      <c r="TMK1556"/>
      <c r="TML1556"/>
      <c r="TMM1556"/>
      <c r="TMN1556"/>
      <c r="TMO1556"/>
      <c r="TMP1556"/>
      <c r="TMQ1556"/>
      <c r="TMR1556"/>
      <c r="TMS1556"/>
      <c r="TMT1556"/>
      <c r="TMU1556"/>
      <c r="TMV1556"/>
      <c r="TMW1556"/>
      <c r="TMX1556"/>
      <c r="TMY1556"/>
      <c r="TMZ1556"/>
      <c r="TNA1556"/>
      <c r="TNB1556"/>
      <c r="TNC1556"/>
      <c r="TND1556"/>
      <c r="TNE1556"/>
      <c r="TNF1556"/>
      <c r="TNG1556"/>
      <c r="TNH1556"/>
      <c r="TNI1556"/>
      <c r="TNJ1556"/>
      <c r="TNK1556"/>
      <c r="TNL1556"/>
      <c r="TNM1556"/>
      <c r="TNN1556"/>
      <c r="TNO1556"/>
      <c r="TNP1556"/>
      <c r="TNQ1556"/>
      <c r="TNR1556"/>
      <c r="TNS1556"/>
      <c r="TNT1556"/>
      <c r="TNU1556"/>
      <c r="TNV1556"/>
      <c r="TNW1556"/>
      <c r="TNX1556"/>
      <c r="TNY1556"/>
      <c r="TNZ1556"/>
      <c r="TOA1556"/>
      <c r="TOB1556"/>
      <c r="TOC1556"/>
      <c r="TOD1556"/>
      <c r="TOE1556"/>
      <c r="TOF1556"/>
      <c r="TOG1556"/>
      <c r="TOH1556"/>
      <c r="TOI1556"/>
      <c r="TOJ1556"/>
      <c r="TOK1556"/>
      <c r="TOL1556"/>
      <c r="TOM1556"/>
      <c r="TON1556"/>
      <c r="TOO1556"/>
      <c r="TOP1556"/>
      <c r="TOQ1556"/>
      <c r="TOR1556"/>
      <c r="TOS1556"/>
      <c r="TOT1556"/>
      <c r="TOU1556"/>
      <c r="TOV1556"/>
      <c r="TOW1556"/>
      <c r="TOX1556"/>
      <c r="TOY1556"/>
      <c r="TOZ1556"/>
      <c r="TPA1556"/>
      <c r="TPB1556"/>
      <c r="TPC1556"/>
      <c r="TPD1556"/>
      <c r="TPE1556"/>
      <c r="TPF1556"/>
      <c r="TPG1556"/>
      <c r="TPH1556"/>
      <c r="TPI1556"/>
      <c r="TPJ1556"/>
      <c r="TPK1556"/>
      <c r="TPL1556"/>
      <c r="TPM1556"/>
      <c r="TPN1556"/>
      <c r="TPO1556"/>
      <c r="TPP1556"/>
      <c r="TPQ1556"/>
      <c r="TPR1556"/>
      <c r="TPS1556"/>
      <c r="TPT1556"/>
      <c r="TPU1556"/>
      <c r="TPV1556"/>
      <c r="TPW1556"/>
      <c r="TPX1556"/>
      <c r="TPY1556"/>
      <c r="TPZ1556"/>
      <c r="TQA1556"/>
      <c r="TQB1556"/>
      <c r="TQC1556"/>
      <c r="TQD1556"/>
      <c r="TQE1556"/>
      <c r="TQF1556"/>
      <c r="TQG1556"/>
      <c r="TQH1556"/>
      <c r="TQI1556"/>
      <c r="TQJ1556"/>
      <c r="TQK1556"/>
      <c r="TQL1556"/>
      <c r="TQM1556"/>
      <c r="TQN1556"/>
      <c r="TQO1556"/>
      <c r="TQP1556"/>
      <c r="TQQ1556"/>
      <c r="TQR1556"/>
      <c r="TQS1556"/>
      <c r="TQT1556"/>
      <c r="TQU1556"/>
      <c r="TQV1556"/>
      <c r="TQW1556"/>
      <c r="TQX1556"/>
      <c r="TQY1556"/>
      <c r="TQZ1556"/>
      <c r="TRA1556"/>
      <c r="TRB1556"/>
      <c r="TRC1556"/>
      <c r="TRD1556"/>
      <c r="TRE1556"/>
      <c r="TRF1556"/>
      <c r="TRG1556"/>
      <c r="TRH1556"/>
      <c r="TRI1556"/>
      <c r="TRJ1556"/>
      <c r="TRK1556"/>
      <c r="TRL1556"/>
      <c r="TRM1556"/>
      <c r="TRN1556"/>
      <c r="TRO1556"/>
      <c r="TRP1556"/>
      <c r="TRQ1556"/>
      <c r="TRR1556"/>
      <c r="TRS1556"/>
      <c r="TRT1556"/>
      <c r="TRU1556"/>
      <c r="TRV1556"/>
      <c r="TRW1556"/>
      <c r="TRX1556"/>
      <c r="TRY1556"/>
      <c r="TRZ1556"/>
      <c r="TSA1556"/>
      <c r="TSB1556"/>
      <c r="TSC1556"/>
      <c r="TSD1556"/>
      <c r="TSE1556"/>
      <c r="TSF1556"/>
      <c r="TSG1556"/>
      <c r="TSH1556"/>
      <c r="TSI1556"/>
      <c r="TSJ1556"/>
      <c r="TSK1556"/>
      <c r="TSL1556"/>
      <c r="TSM1556"/>
      <c r="TSN1556"/>
      <c r="TSO1556"/>
      <c r="TSP1556"/>
      <c r="TSQ1556"/>
      <c r="TSR1556"/>
      <c r="TSS1556"/>
      <c r="TST1556"/>
      <c r="TSU1556"/>
      <c r="TSV1556"/>
      <c r="TSW1556"/>
      <c r="TSX1556"/>
      <c r="TSY1556"/>
      <c r="TSZ1556"/>
      <c r="TTA1556"/>
      <c r="TTB1556"/>
      <c r="TTC1556"/>
      <c r="TTD1556"/>
      <c r="TTE1556"/>
      <c r="TTF1556"/>
      <c r="TTG1556"/>
      <c r="TTH1556"/>
      <c r="TTI1556"/>
      <c r="TTJ1556"/>
      <c r="TTK1556"/>
      <c r="TTL1556"/>
      <c r="TTM1556"/>
      <c r="TTN1556"/>
      <c r="TTO1556"/>
      <c r="TTP1556"/>
      <c r="TTQ1556"/>
      <c r="TTR1556"/>
      <c r="TTS1556"/>
      <c r="TTT1556"/>
      <c r="TTU1556"/>
      <c r="TTV1556"/>
      <c r="TTW1556"/>
      <c r="TTX1556"/>
      <c r="TTY1556"/>
      <c r="TTZ1556"/>
      <c r="TUA1556"/>
      <c r="TUB1556"/>
      <c r="TUC1556"/>
      <c r="TUD1556"/>
      <c r="TUE1556"/>
      <c r="TUF1556"/>
      <c r="TUG1556"/>
      <c r="TUH1556"/>
      <c r="TUI1556"/>
      <c r="TUJ1556"/>
      <c r="TUK1556"/>
      <c r="TUL1556"/>
      <c r="TUM1556"/>
      <c r="TUN1556"/>
      <c r="TUO1556"/>
      <c r="TUP1556"/>
      <c r="TUQ1556"/>
      <c r="TUR1556"/>
      <c r="TUS1556"/>
      <c r="TUT1556"/>
      <c r="TUU1556"/>
      <c r="TUV1556"/>
      <c r="TUW1556"/>
      <c r="TUX1556"/>
      <c r="TUY1556"/>
      <c r="TUZ1556"/>
      <c r="TVA1556"/>
      <c r="TVB1556"/>
      <c r="TVC1556"/>
      <c r="TVD1556"/>
      <c r="TVE1556"/>
      <c r="TVF1556"/>
      <c r="TVG1556"/>
      <c r="TVH1556"/>
      <c r="TVI1556"/>
      <c r="TVJ1556"/>
      <c r="TVK1556"/>
      <c r="TVL1556"/>
      <c r="TVM1556"/>
      <c r="TVN1556"/>
      <c r="TVO1556"/>
      <c r="TVP1556"/>
      <c r="TVQ1556"/>
      <c r="TVR1556"/>
      <c r="TVS1556"/>
      <c r="TVT1556"/>
      <c r="TVU1556"/>
      <c r="TVV1556"/>
      <c r="TVW1556"/>
      <c r="TVX1556"/>
      <c r="TVY1556"/>
      <c r="TVZ1556"/>
      <c r="TWA1556"/>
      <c r="TWB1556"/>
      <c r="TWC1556"/>
      <c r="TWD1556"/>
      <c r="TWE1556"/>
      <c r="TWF1556"/>
      <c r="TWG1556"/>
      <c r="TWH1556"/>
      <c r="TWI1556"/>
      <c r="TWJ1556"/>
      <c r="TWK1556"/>
      <c r="TWL1556"/>
      <c r="TWM1556"/>
      <c r="TWN1556"/>
      <c r="TWO1556"/>
      <c r="TWP1556"/>
      <c r="TWQ1556"/>
      <c r="TWR1556"/>
      <c r="TWS1556"/>
      <c r="TWT1556"/>
      <c r="TWU1556"/>
      <c r="TWV1556"/>
      <c r="TWW1556"/>
      <c r="TWX1556"/>
      <c r="TWY1556"/>
      <c r="TWZ1556"/>
      <c r="TXA1556"/>
      <c r="TXB1556"/>
      <c r="TXC1556"/>
      <c r="TXD1556"/>
      <c r="TXE1556"/>
      <c r="TXF1556"/>
      <c r="TXG1556"/>
      <c r="TXH1556"/>
      <c r="TXI1556"/>
      <c r="TXJ1556"/>
      <c r="TXK1556"/>
      <c r="TXL1556"/>
      <c r="TXM1556"/>
      <c r="TXN1556"/>
      <c r="TXO1556"/>
      <c r="TXP1556"/>
      <c r="TXQ1556"/>
      <c r="TXR1556"/>
      <c r="TXS1556"/>
      <c r="TXT1556"/>
      <c r="TXU1556"/>
      <c r="TXV1556"/>
      <c r="TXW1556"/>
      <c r="TXX1556"/>
      <c r="TXY1556"/>
      <c r="TXZ1556"/>
      <c r="TYA1556"/>
      <c r="TYB1556"/>
      <c r="TYC1556"/>
      <c r="TYD1556"/>
      <c r="TYE1556"/>
      <c r="TYF1556"/>
      <c r="TYG1556"/>
      <c r="TYH1556"/>
      <c r="TYI1556"/>
      <c r="TYJ1556"/>
      <c r="TYK1556"/>
      <c r="TYL1556"/>
      <c r="TYM1556"/>
      <c r="TYN1556"/>
      <c r="TYO1556"/>
      <c r="TYP1556"/>
      <c r="TYQ1556"/>
      <c r="TYR1556"/>
      <c r="TYS1556"/>
      <c r="TYT1556"/>
      <c r="TYU1556"/>
      <c r="TYV1556"/>
      <c r="TYW1556"/>
      <c r="TYX1556"/>
      <c r="TYY1556"/>
      <c r="TYZ1556"/>
      <c r="TZA1556"/>
      <c r="TZB1556"/>
      <c r="TZC1556"/>
      <c r="TZD1556"/>
      <c r="TZE1556"/>
      <c r="TZF1556"/>
      <c r="TZG1556"/>
      <c r="TZH1556"/>
      <c r="TZI1556"/>
      <c r="TZJ1556"/>
      <c r="TZK1556"/>
      <c r="TZL1556"/>
      <c r="TZM1556"/>
      <c r="TZN1556"/>
      <c r="TZO1556"/>
      <c r="TZP1556"/>
      <c r="TZQ1556"/>
      <c r="TZR1556"/>
      <c r="TZS1556"/>
      <c r="TZT1556"/>
      <c r="TZU1556"/>
      <c r="TZV1556"/>
      <c r="TZW1556"/>
      <c r="TZX1556"/>
      <c r="TZY1556"/>
      <c r="TZZ1556"/>
      <c r="UAA1556"/>
      <c r="UAB1556"/>
      <c r="UAC1556"/>
      <c r="UAD1556"/>
      <c r="UAE1556"/>
      <c r="UAF1556"/>
      <c r="UAG1556"/>
      <c r="UAH1556"/>
      <c r="UAI1556"/>
      <c r="UAJ1556"/>
      <c r="UAK1556"/>
      <c r="UAL1556"/>
      <c r="UAM1556"/>
      <c r="UAN1556"/>
      <c r="UAO1556"/>
      <c r="UAP1556"/>
      <c r="UAQ1556"/>
      <c r="UAR1556"/>
      <c r="UAS1556"/>
      <c r="UAT1556"/>
      <c r="UAU1556"/>
      <c r="UAV1556"/>
      <c r="UAW1556"/>
      <c r="UAX1556"/>
      <c r="UAY1556"/>
      <c r="UAZ1556"/>
      <c r="UBA1556"/>
      <c r="UBB1556"/>
      <c r="UBC1556"/>
      <c r="UBD1556"/>
      <c r="UBE1556"/>
      <c r="UBF1556"/>
      <c r="UBG1556"/>
      <c r="UBH1556"/>
      <c r="UBI1556"/>
      <c r="UBJ1556"/>
      <c r="UBK1556"/>
      <c r="UBL1556"/>
      <c r="UBM1556"/>
      <c r="UBN1556"/>
      <c r="UBO1556"/>
      <c r="UBP1556"/>
      <c r="UBQ1556"/>
      <c r="UBR1556"/>
      <c r="UBS1556"/>
      <c r="UBT1556"/>
      <c r="UBU1556"/>
      <c r="UBV1556"/>
      <c r="UBW1556"/>
      <c r="UBX1556"/>
      <c r="UBY1556"/>
      <c r="UBZ1556"/>
      <c r="UCA1556"/>
      <c r="UCB1556"/>
      <c r="UCC1556"/>
      <c r="UCD1556"/>
      <c r="UCE1556"/>
      <c r="UCF1556"/>
      <c r="UCG1556"/>
      <c r="UCH1556"/>
      <c r="UCI1556"/>
      <c r="UCJ1556"/>
      <c r="UCK1556"/>
      <c r="UCL1556"/>
      <c r="UCM1556"/>
      <c r="UCN1556"/>
      <c r="UCO1556"/>
      <c r="UCP1556"/>
      <c r="UCQ1556"/>
      <c r="UCR1556"/>
      <c r="UCS1556"/>
      <c r="UCT1556"/>
      <c r="UCU1556"/>
      <c r="UCV1556"/>
      <c r="UCW1556"/>
      <c r="UCX1556"/>
      <c r="UCY1556"/>
      <c r="UCZ1556"/>
      <c r="UDA1556"/>
      <c r="UDB1556"/>
      <c r="UDC1556"/>
      <c r="UDD1556"/>
      <c r="UDE1556"/>
      <c r="UDF1556"/>
      <c r="UDG1556"/>
      <c r="UDH1556"/>
      <c r="UDI1556"/>
      <c r="UDJ1556"/>
      <c r="UDK1556"/>
      <c r="UDL1556"/>
      <c r="UDM1556"/>
      <c r="UDN1556"/>
      <c r="UDO1556"/>
      <c r="UDP1556"/>
      <c r="UDQ1556"/>
      <c r="UDR1556"/>
      <c r="UDS1556"/>
      <c r="UDT1556"/>
      <c r="UDU1556"/>
      <c r="UDV1556"/>
      <c r="UDW1556"/>
      <c r="UDX1556"/>
      <c r="UDY1556"/>
      <c r="UDZ1556"/>
      <c r="UEA1556"/>
      <c r="UEB1556"/>
      <c r="UEC1556"/>
      <c r="UED1556"/>
      <c r="UEE1556"/>
      <c r="UEF1556"/>
      <c r="UEG1556"/>
      <c r="UEH1556"/>
      <c r="UEI1556"/>
      <c r="UEJ1556"/>
      <c r="UEK1556"/>
      <c r="UEL1556"/>
      <c r="UEM1556"/>
      <c r="UEN1556"/>
      <c r="UEO1556"/>
      <c r="UEP1556"/>
      <c r="UEQ1556"/>
      <c r="UER1556"/>
      <c r="UES1556"/>
      <c r="UET1556"/>
      <c r="UEU1556"/>
      <c r="UEV1556"/>
      <c r="UEW1556"/>
      <c r="UEX1556"/>
      <c r="UEY1556"/>
      <c r="UEZ1556"/>
      <c r="UFA1556"/>
      <c r="UFB1556"/>
      <c r="UFC1556"/>
      <c r="UFD1556"/>
      <c r="UFE1556"/>
      <c r="UFF1556"/>
      <c r="UFG1556"/>
      <c r="UFH1556"/>
      <c r="UFI1556"/>
      <c r="UFJ1556"/>
      <c r="UFK1556"/>
      <c r="UFL1556"/>
      <c r="UFM1556"/>
      <c r="UFN1556"/>
      <c r="UFO1556"/>
      <c r="UFP1556"/>
      <c r="UFQ1556"/>
      <c r="UFR1556"/>
      <c r="UFS1556"/>
      <c r="UFT1556"/>
      <c r="UFU1556"/>
      <c r="UFV1556"/>
      <c r="UFW1556"/>
      <c r="UFX1556"/>
      <c r="UFY1556"/>
      <c r="UFZ1556"/>
      <c r="UGA1556"/>
      <c r="UGB1556"/>
      <c r="UGC1556"/>
      <c r="UGD1556"/>
      <c r="UGE1556"/>
      <c r="UGF1556"/>
      <c r="UGG1556"/>
      <c r="UGH1556"/>
      <c r="UGI1556"/>
      <c r="UGJ1556"/>
      <c r="UGK1556"/>
      <c r="UGL1556"/>
      <c r="UGM1556"/>
      <c r="UGN1556"/>
      <c r="UGO1556"/>
      <c r="UGP1556"/>
      <c r="UGQ1556"/>
      <c r="UGR1556"/>
      <c r="UGS1556"/>
      <c r="UGT1556"/>
      <c r="UGU1556"/>
      <c r="UGV1556"/>
      <c r="UGW1556"/>
      <c r="UGX1556"/>
      <c r="UGY1556"/>
      <c r="UGZ1556"/>
      <c r="UHA1556"/>
      <c r="UHB1556"/>
      <c r="UHC1556"/>
      <c r="UHD1556"/>
      <c r="UHE1556"/>
      <c r="UHF1556"/>
      <c r="UHG1556"/>
      <c r="UHH1556"/>
      <c r="UHI1556"/>
      <c r="UHJ1556"/>
      <c r="UHK1556"/>
      <c r="UHL1556"/>
      <c r="UHM1556"/>
      <c r="UHN1556"/>
      <c r="UHO1556"/>
      <c r="UHP1556"/>
      <c r="UHQ1556"/>
      <c r="UHR1556"/>
      <c r="UHS1556"/>
      <c r="UHT1556"/>
      <c r="UHU1556"/>
      <c r="UHV1556"/>
      <c r="UHW1556"/>
      <c r="UHX1556"/>
      <c r="UHY1556"/>
      <c r="UHZ1556"/>
      <c r="UIA1556"/>
      <c r="UIB1556"/>
      <c r="UIC1556"/>
      <c r="UID1556"/>
      <c r="UIE1556"/>
      <c r="UIF1556"/>
      <c r="UIG1556"/>
      <c r="UIH1556"/>
      <c r="UII1556"/>
      <c r="UIJ1556"/>
      <c r="UIK1556"/>
      <c r="UIL1556"/>
      <c r="UIM1556"/>
      <c r="UIN1556"/>
      <c r="UIO1556"/>
      <c r="UIP1556"/>
      <c r="UIQ1556"/>
      <c r="UIR1556"/>
      <c r="UIS1556"/>
      <c r="UIT1556"/>
      <c r="UIU1556"/>
      <c r="UIV1556"/>
      <c r="UIW1556"/>
      <c r="UIX1556"/>
      <c r="UIY1556"/>
      <c r="UIZ1556"/>
      <c r="UJA1556"/>
      <c r="UJB1556"/>
      <c r="UJC1556"/>
      <c r="UJD1556"/>
      <c r="UJE1556"/>
      <c r="UJF1556"/>
      <c r="UJG1556"/>
      <c r="UJH1556"/>
      <c r="UJI1556"/>
      <c r="UJJ1556"/>
      <c r="UJK1556"/>
      <c r="UJL1556"/>
      <c r="UJM1556"/>
      <c r="UJN1556"/>
      <c r="UJO1556"/>
      <c r="UJP1556"/>
      <c r="UJQ1556"/>
      <c r="UJR1556"/>
      <c r="UJS1556"/>
      <c r="UJT1556"/>
      <c r="UJU1556"/>
      <c r="UJV1556"/>
      <c r="UJW1556"/>
      <c r="UJX1556"/>
      <c r="UJY1556"/>
      <c r="UJZ1556"/>
      <c r="UKA1556"/>
      <c r="UKB1556"/>
      <c r="UKC1556"/>
      <c r="UKD1556"/>
      <c r="UKE1556"/>
      <c r="UKF1556"/>
      <c r="UKG1556"/>
      <c r="UKH1556"/>
      <c r="UKI1556"/>
      <c r="UKJ1556"/>
      <c r="UKK1556"/>
      <c r="UKL1556"/>
      <c r="UKM1556"/>
      <c r="UKN1556"/>
      <c r="UKO1556"/>
      <c r="UKP1556"/>
      <c r="UKQ1556"/>
      <c r="UKR1556"/>
      <c r="UKS1556"/>
      <c r="UKT1556"/>
      <c r="UKU1556"/>
      <c r="UKV1556"/>
      <c r="UKW1556"/>
      <c r="UKX1556"/>
      <c r="UKY1556"/>
      <c r="UKZ1556"/>
      <c r="ULA1556"/>
      <c r="ULB1556"/>
      <c r="ULC1556"/>
      <c r="ULD1556"/>
      <c r="ULE1556"/>
      <c r="ULF1556"/>
      <c r="ULG1556"/>
      <c r="ULH1556"/>
      <c r="ULI1556"/>
      <c r="ULJ1556"/>
      <c r="ULK1556"/>
      <c r="ULL1556"/>
      <c r="ULM1556"/>
      <c r="ULN1556"/>
      <c r="ULO1556"/>
      <c r="ULP1556"/>
      <c r="ULQ1556"/>
      <c r="ULR1556"/>
      <c r="ULS1556"/>
      <c r="ULT1556"/>
      <c r="ULU1556"/>
      <c r="ULV1556"/>
      <c r="ULW1556"/>
      <c r="ULX1556"/>
      <c r="ULY1556"/>
      <c r="ULZ1556"/>
      <c r="UMA1556"/>
      <c r="UMB1556"/>
      <c r="UMC1556"/>
      <c r="UMD1556"/>
      <c r="UME1556"/>
      <c r="UMF1556"/>
      <c r="UMG1556"/>
      <c r="UMH1556"/>
      <c r="UMI1556"/>
      <c r="UMJ1556"/>
      <c r="UMK1556"/>
      <c r="UML1556"/>
      <c r="UMM1556"/>
      <c r="UMN1556"/>
      <c r="UMO1556"/>
      <c r="UMP1556"/>
      <c r="UMQ1556"/>
      <c r="UMR1556"/>
      <c r="UMS1556"/>
      <c r="UMT1556"/>
      <c r="UMU1556"/>
      <c r="UMV1556"/>
      <c r="UMW1556"/>
      <c r="UMX1556"/>
      <c r="UMY1556"/>
      <c r="UMZ1556"/>
      <c r="UNA1556"/>
      <c r="UNB1556"/>
      <c r="UNC1556"/>
      <c r="UND1556"/>
      <c r="UNE1556"/>
      <c r="UNF1556"/>
      <c r="UNG1556"/>
      <c r="UNH1556"/>
      <c r="UNI1556"/>
      <c r="UNJ1556"/>
      <c r="UNK1556"/>
      <c r="UNL1556"/>
      <c r="UNM1556"/>
      <c r="UNN1556"/>
      <c r="UNO1556"/>
      <c r="UNP1556"/>
      <c r="UNQ1556"/>
      <c r="UNR1556"/>
      <c r="UNS1556"/>
      <c r="UNT1556"/>
      <c r="UNU1556"/>
      <c r="UNV1556"/>
      <c r="UNW1556"/>
      <c r="UNX1556"/>
      <c r="UNY1556"/>
      <c r="UNZ1556"/>
      <c r="UOA1556"/>
      <c r="UOB1556"/>
      <c r="UOC1556"/>
      <c r="UOD1556"/>
      <c r="UOE1556"/>
      <c r="UOF1556"/>
      <c r="UOG1556"/>
      <c r="UOH1556"/>
      <c r="UOI1556"/>
      <c r="UOJ1556"/>
      <c r="UOK1556"/>
      <c r="UOL1556"/>
      <c r="UOM1556"/>
      <c r="UON1556"/>
      <c r="UOO1556"/>
      <c r="UOP1556"/>
      <c r="UOQ1556"/>
      <c r="UOR1556"/>
      <c r="UOS1556"/>
      <c r="UOT1556"/>
      <c r="UOU1556"/>
      <c r="UOV1556"/>
      <c r="UOW1556"/>
      <c r="UOX1556"/>
      <c r="UOY1556"/>
      <c r="UOZ1556"/>
      <c r="UPA1556"/>
      <c r="UPB1556"/>
      <c r="UPC1556"/>
      <c r="UPD1556"/>
      <c r="UPE1556"/>
      <c r="UPF1556"/>
      <c r="UPG1556"/>
      <c r="UPH1556"/>
      <c r="UPI1556"/>
      <c r="UPJ1556"/>
      <c r="UPK1556"/>
      <c r="UPL1556"/>
      <c r="UPM1556"/>
      <c r="UPN1556"/>
      <c r="UPO1556"/>
      <c r="UPP1556"/>
      <c r="UPQ1556"/>
      <c r="UPR1556"/>
      <c r="UPS1556"/>
      <c r="UPT1556"/>
      <c r="UPU1556"/>
      <c r="UPV1556"/>
      <c r="UPW1556"/>
      <c r="UPX1556"/>
      <c r="UPY1556"/>
      <c r="UPZ1556"/>
      <c r="UQA1556"/>
      <c r="UQB1556"/>
      <c r="UQC1556"/>
      <c r="UQD1556"/>
      <c r="UQE1556"/>
      <c r="UQF1556"/>
      <c r="UQG1556"/>
      <c r="UQH1556"/>
      <c r="UQI1556"/>
      <c r="UQJ1556"/>
      <c r="UQK1556"/>
      <c r="UQL1556"/>
      <c r="UQM1556"/>
      <c r="UQN1556"/>
      <c r="UQO1556"/>
      <c r="UQP1556"/>
      <c r="UQQ1556"/>
      <c r="UQR1556"/>
      <c r="UQS1556"/>
      <c r="UQT1556"/>
      <c r="UQU1556"/>
      <c r="UQV1556"/>
      <c r="UQW1556"/>
      <c r="UQX1556"/>
      <c r="UQY1556"/>
      <c r="UQZ1556"/>
      <c r="URA1556"/>
      <c r="URB1556"/>
      <c r="URC1556"/>
      <c r="URD1556"/>
      <c r="URE1556"/>
      <c r="URF1556"/>
      <c r="URG1556"/>
      <c r="URH1556"/>
      <c r="URI1556"/>
      <c r="URJ1556"/>
      <c r="URK1556"/>
      <c r="URL1556"/>
      <c r="URM1556"/>
      <c r="URN1556"/>
      <c r="URO1556"/>
      <c r="URP1556"/>
      <c r="URQ1556"/>
      <c r="URR1556"/>
      <c r="URS1556"/>
      <c r="URT1556"/>
      <c r="URU1556"/>
      <c r="URV1556"/>
      <c r="URW1556"/>
      <c r="URX1556"/>
      <c r="URY1556"/>
      <c r="URZ1556"/>
      <c r="USA1556"/>
      <c r="USB1556"/>
      <c r="USC1556"/>
      <c r="USD1556"/>
      <c r="USE1556"/>
      <c r="USF1556"/>
      <c r="USG1556"/>
      <c r="USH1556"/>
      <c r="USI1556"/>
      <c r="USJ1556"/>
      <c r="USK1556"/>
      <c r="USL1556"/>
      <c r="USM1556"/>
      <c r="USN1556"/>
      <c r="USO1556"/>
      <c r="USP1556"/>
      <c r="USQ1556"/>
      <c r="USR1556"/>
      <c r="USS1556"/>
      <c r="UST1556"/>
      <c r="USU1556"/>
      <c r="USV1556"/>
      <c r="USW1556"/>
      <c r="USX1556"/>
      <c r="USY1556"/>
      <c r="USZ1556"/>
      <c r="UTA1556"/>
      <c r="UTB1556"/>
      <c r="UTC1556"/>
      <c r="UTD1556"/>
      <c r="UTE1556"/>
      <c r="UTF1556"/>
      <c r="UTG1556"/>
      <c r="UTH1556"/>
      <c r="UTI1556"/>
      <c r="UTJ1556"/>
      <c r="UTK1556"/>
      <c r="UTL1556"/>
      <c r="UTM1556"/>
      <c r="UTN1556"/>
      <c r="UTO1556"/>
      <c r="UTP1556"/>
      <c r="UTQ1556"/>
      <c r="UTR1556"/>
      <c r="UTS1556"/>
      <c r="UTT1556"/>
      <c r="UTU1556"/>
      <c r="UTV1556"/>
      <c r="UTW1556"/>
      <c r="UTX1556"/>
      <c r="UTY1556"/>
      <c r="UTZ1556"/>
      <c r="UUA1556"/>
      <c r="UUB1556"/>
      <c r="UUC1556"/>
      <c r="UUD1556"/>
      <c r="UUE1556"/>
      <c r="UUF1556"/>
      <c r="UUG1556"/>
      <c r="UUH1556"/>
      <c r="UUI1556"/>
      <c r="UUJ1556"/>
      <c r="UUK1556"/>
      <c r="UUL1556"/>
      <c r="UUM1556"/>
      <c r="UUN1556"/>
      <c r="UUO1556"/>
      <c r="UUP1556"/>
      <c r="UUQ1556"/>
      <c r="UUR1556"/>
      <c r="UUS1556"/>
      <c r="UUT1556"/>
      <c r="UUU1556"/>
      <c r="UUV1556"/>
      <c r="UUW1556"/>
      <c r="UUX1556"/>
      <c r="UUY1556"/>
      <c r="UUZ1556"/>
      <c r="UVA1556"/>
      <c r="UVB1556"/>
      <c r="UVC1556"/>
      <c r="UVD1556"/>
      <c r="UVE1556"/>
      <c r="UVF1556"/>
      <c r="UVG1556"/>
      <c r="UVH1556"/>
      <c r="UVI1556"/>
      <c r="UVJ1556"/>
      <c r="UVK1556"/>
      <c r="UVL1556"/>
      <c r="UVM1556"/>
      <c r="UVN1556"/>
      <c r="UVO1556"/>
      <c r="UVP1556"/>
      <c r="UVQ1556"/>
      <c r="UVR1556"/>
      <c r="UVS1556"/>
      <c r="UVT1556"/>
      <c r="UVU1556"/>
      <c r="UVV1556"/>
      <c r="UVW1556"/>
      <c r="UVX1556"/>
      <c r="UVY1556"/>
      <c r="UVZ1556"/>
      <c r="UWA1556"/>
      <c r="UWB1556"/>
      <c r="UWC1556"/>
      <c r="UWD1556"/>
      <c r="UWE1556"/>
      <c r="UWF1556"/>
      <c r="UWG1556"/>
      <c r="UWH1556"/>
      <c r="UWI1556"/>
      <c r="UWJ1556"/>
      <c r="UWK1556"/>
      <c r="UWL1556"/>
      <c r="UWM1556"/>
      <c r="UWN1556"/>
      <c r="UWO1556"/>
      <c r="UWP1556"/>
      <c r="UWQ1556"/>
      <c r="UWR1556"/>
      <c r="UWS1556"/>
      <c r="UWT1556"/>
      <c r="UWU1556"/>
      <c r="UWV1556"/>
      <c r="UWW1556"/>
      <c r="UWX1556"/>
      <c r="UWY1556"/>
      <c r="UWZ1556"/>
      <c r="UXA1556"/>
      <c r="UXB1556"/>
      <c r="UXC1556"/>
      <c r="UXD1556"/>
      <c r="UXE1556"/>
      <c r="UXF1556"/>
      <c r="UXG1556"/>
      <c r="UXH1556"/>
      <c r="UXI1556"/>
      <c r="UXJ1556"/>
      <c r="UXK1556"/>
      <c r="UXL1556"/>
      <c r="UXM1556"/>
      <c r="UXN1556"/>
      <c r="UXO1556"/>
      <c r="UXP1556"/>
      <c r="UXQ1556"/>
      <c r="UXR1556"/>
      <c r="UXS1556"/>
      <c r="UXT1556"/>
      <c r="UXU1556"/>
      <c r="UXV1556"/>
      <c r="UXW1556"/>
      <c r="UXX1556"/>
      <c r="UXY1556"/>
      <c r="UXZ1556"/>
      <c r="UYA1556"/>
      <c r="UYB1556"/>
      <c r="UYC1556"/>
      <c r="UYD1556"/>
      <c r="UYE1556"/>
      <c r="UYF1556"/>
      <c r="UYG1556"/>
      <c r="UYH1556"/>
      <c r="UYI1556"/>
      <c r="UYJ1556"/>
      <c r="UYK1556"/>
      <c r="UYL1556"/>
      <c r="UYM1556"/>
      <c r="UYN1556"/>
      <c r="UYO1556"/>
      <c r="UYP1556"/>
      <c r="UYQ1556"/>
      <c r="UYR1556"/>
      <c r="UYS1556"/>
      <c r="UYT1556"/>
      <c r="UYU1556"/>
      <c r="UYV1556"/>
      <c r="UYW1556"/>
      <c r="UYX1556"/>
      <c r="UYY1556"/>
      <c r="UYZ1556"/>
      <c r="UZA1556"/>
      <c r="UZB1556"/>
      <c r="UZC1556"/>
      <c r="UZD1556"/>
      <c r="UZE1556"/>
      <c r="UZF1556"/>
      <c r="UZG1556"/>
      <c r="UZH1556"/>
      <c r="UZI1556"/>
      <c r="UZJ1556"/>
      <c r="UZK1556"/>
      <c r="UZL1556"/>
      <c r="UZM1556"/>
      <c r="UZN1556"/>
      <c r="UZO1556"/>
      <c r="UZP1556"/>
      <c r="UZQ1556"/>
      <c r="UZR1556"/>
      <c r="UZS1556"/>
      <c r="UZT1556"/>
      <c r="UZU1556"/>
      <c r="UZV1556"/>
      <c r="UZW1556"/>
      <c r="UZX1556"/>
      <c r="UZY1556"/>
      <c r="UZZ1556"/>
      <c r="VAA1556"/>
      <c r="VAB1556"/>
      <c r="VAC1556"/>
      <c r="VAD1556"/>
      <c r="VAE1556"/>
      <c r="VAF1556"/>
      <c r="VAG1556"/>
      <c r="VAH1556"/>
      <c r="VAI1556"/>
      <c r="VAJ1556"/>
      <c r="VAK1556"/>
      <c r="VAL1556"/>
      <c r="VAM1556"/>
      <c r="VAN1556"/>
      <c r="VAO1556"/>
      <c r="VAP1556"/>
      <c r="VAQ1556"/>
      <c r="VAR1556"/>
      <c r="VAS1556"/>
      <c r="VAT1556"/>
      <c r="VAU1556"/>
      <c r="VAV1556"/>
      <c r="VAW1556"/>
      <c r="VAX1556"/>
      <c r="VAY1556"/>
      <c r="VAZ1556"/>
      <c r="VBA1556"/>
      <c r="VBB1556"/>
      <c r="VBC1556"/>
      <c r="VBD1556"/>
      <c r="VBE1556"/>
      <c r="VBF1556"/>
      <c r="VBG1556"/>
      <c r="VBH1556"/>
      <c r="VBI1556"/>
      <c r="VBJ1556"/>
      <c r="VBK1556"/>
      <c r="VBL1556"/>
      <c r="VBM1556"/>
      <c r="VBN1556"/>
      <c r="VBO1556"/>
      <c r="VBP1556"/>
      <c r="VBQ1556"/>
      <c r="VBR1556"/>
      <c r="VBS1556"/>
      <c r="VBT1556"/>
      <c r="VBU1556"/>
      <c r="VBV1556"/>
      <c r="VBW1556"/>
      <c r="VBX1556"/>
      <c r="VBY1556"/>
      <c r="VBZ1556"/>
      <c r="VCA1556"/>
      <c r="VCB1556"/>
      <c r="VCC1556"/>
      <c r="VCD1556"/>
      <c r="VCE1556"/>
      <c r="VCF1556"/>
      <c r="VCG1556"/>
      <c r="VCH1556"/>
      <c r="VCI1556"/>
      <c r="VCJ1556"/>
      <c r="VCK1556"/>
      <c r="VCL1556"/>
      <c r="VCM1556"/>
      <c r="VCN1556"/>
      <c r="VCO1556"/>
      <c r="VCP1556"/>
      <c r="VCQ1556"/>
      <c r="VCR1556"/>
      <c r="VCS1556"/>
      <c r="VCT1556"/>
      <c r="VCU1556"/>
      <c r="VCV1556"/>
      <c r="VCW1556"/>
      <c r="VCX1556"/>
      <c r="VCY1556"/>
      <c r="VCZ1556"/>
      <c r="VDA1556"/>
      <c r="VDB1556"/>
      <c r="VDC1556"/>
      <c r="VDD1556"/>
      <c r="VDE1556"/>
      <c r="VDF1556"/>
      <c r="VDG1556"/>
      <c r="VDH1556"/>
      <c r="VDI1556"/>
      <c r="VDJ1556"/>
      <c r="VDK1556"/>
      <c r="VDL1556"/>
      <c r="VDM1556"/>
      <c r="VDN1556"/>
      <c r="VDO1556"/>
      <c r="VDP1556"/>
      <c r="VDQ1556"/>
      <c r="VDR1556"/>
      <c r="VDS1556"/>
      <c r="VDT1556"/>
      <c r="VDU1556"/>
      <c r="VDV1556"/>
      <c r="VDW1556"/>
      <c r="VDX1556"/>
      <c r="VDY1556"/>
      <c r="VDZ1556"/>
      <c r="VEA1556"/>
      <c r="VEB1556"/>
      <c r="VEC1556"/>
      <c r="VED1556"/>
      <c r="VEE1556"/>
      <c r="VEF1556"/>
      <c r="VEG1556"/>
      <c r="VEH1556"/>
      <c r="VEI1556"/>
      <c r="VEJ1556"/>
      <c r="VEK1556"/>
      <c r="VEL1556"/>
      <c r="VEM1556"/>
      <c r="VEN1556"/>
      <c r="VEO1556"/>
      <c r="VEP1556"/>
      <c r="VEQ1556"/>
      <c r="VER1556"/>
      <c r="VES1556"/>
      <c r="VET1556"/>
      <c r="VEU1556"/>
      <c r="VEV1556"/>
      <c r="VEW1556"/>
      <c r="VEX1556"/>
      <c r="VEY1556"/>
      <c r="VEZ1556"/>
      <c r="VFA1556"/>
      <c r="VFB1556"/>
      <c r="VFC1556"/>
      <c r="VFD1556"/>
      <c r="VFE1556"/>
      <c r="VFF1556"/>
      <c r="VFG1556"/>
      <c r="VFH1556"/>
      <c r="VFI1556"/>
      <c r="VFJ1556"/>
      <c r="VFK1556"/>
      <c r="VFL1556"/>
      <c r="VFM1556"/>
      <c r="VFN1556"/>
      <c r="VFO1556"/>
      <c r="VFP1556"/>
      <c r="VFQ1556"/>
      <c r="VFR1556"/>
      <c r="VFS1556"/>
      <c r="VFT1556"/>
      <c r="VFU1556"/>
      <c r="VFV1556"/>
      <c r="VFW1556"/>
      <c r="VFX1556"/>
      <c r="VFY1556"/>
      <c r="VFZ1556"/>
      <c r="VGA1556"/>
      <c r="VGB1556"/>
      <c r="VGC1556"/>
      <c r="VGD1556"/>
      <c r="VGE1556"/>
      <c r="VGF1556"/>
      <c r="VGG1556"/>
      <c r="VGH1556"/>
      <c r="VGI1556"/>
      <c r="VGJ1556"/>
      <c r="VGK1556"/>
      <c r="VGL1556"/>
      <c r="VGM1556"/>
      <c r="VGN1556"/>
      <c r="VGO1556"/>
      <c r="VGP1556"/>
      <c r="VGQ1556"/>
      <c r="VGR1556"/>
      <c r="VGS1556"/>
      <c r="VGT1556"/>
      <c r="VGU1556"/>
      <c r="VGV1556"/>
      <c r="VGW1556"/>
      <c r="VGX1556"/>
      <c r="VGY1556"/>
      <c r="VGZ1556"/>
      <c r="VHA1556"/>
      <c r="VHB1556"/>
      <c r="VHC1556"/>
      <c r="VHD1556"/>
      <c r="VHE1556"/>
      <c r="VHF1556"/>
      <c r="VHG1556"/>
      <c r="VHH1556"/>
      <c r="VHI1556"/>
      <c r="VHJ1556"/>
      <c r="VHK1556"/>
      <c r="VHL1556"/>
      <c r="VHM1556"/>
      <c r="VHN1556"/>
      <c r="VHO1556"/>
      <c r="VHP1556"/>
      <c r="VHQ1556"/>
      <c r="VHR1556"/>
      <c r="VHS1556"/>
      <c r="VHT1556"/>
      <c r="VHU1556"/>
      <c r="VHV1556"/>
      <c r="VHW1556"/>
      <c r="VHX1556"/>
      <c r="VHY1556"/>
      <c r="VHZ1556"/>
      <c r="VIA1556"/>
      <c r="VIB1556"/>
      <c r="VIC1556"/>
      <c r="VID1556"/>
      <c r="VIE1556"/>
      <c r="VIF1556"/>
      <c r="VIG1556"/>
      <c r="VIH1556"/>
      <c r="VII1556"/>
      <c r="VIJ1556"/>
      <c r="VIK1556"/>
      <c r="VIL1556"/>
      <c r="VIM1556"/>
      <c r="VIN1556"/>
      <c r="VIO1556"/>
      <c r="VIP1556"/>
      <c r="VIQ1556"/>
      <c r="VIR1556"/>
      <c r="VIS1556"/>
      <c r="VIT1556"/>
      <c r="VIU1556"/>
      <c r="VIV1556"/>
      <c r="VIW1556"/>
      <c r="VIX1556"/>
      <c r="VIY1556"/>
      <c r="VIZ1556"/>
      <c r="VJA1556"/>
      <c r="VJB1556"/>
      <c r="VJC1556"/>
      <c r="VJD1556"/>
      <c r="VJE1556"/>
      <c r="VJF1556"/>
      <c r="VJG1556"/>
      <c r="VJH1556"/>
      <c r="VJI1556"/>
      <c r="VJJ1556"/>
      <c r="VJK1556"/>
      <c r="VJL1556"/>
      <c r="VJM1556"/>
      <c r="VJN1556"/>
      <c r="VJO1556"/>
      <c r="VJP1556"/>
      <c r="VJQ1556"/>
      <c r="VJR1556"/>
      <c r="VJS1556"/>
      <c r="VJT1556"/>
      <c r="VJU1556"/>
      <c r="VJV1556"/>
      <c r="VJW1556"/>
      <c r="VJX1556"/>
      <c r="VJY1556"/>
      <c r="VJZ1556"/>
      <c r="VKA1556"/>
      <c r="VKB1556"/>
      <c r="VKC1556"/>
      <c r="VKD1556"/>
      <c r="VKE1556"/>
      <c r="VKF1556"/>
      <c r="VKG1556"/>
      <c r="VKH1556"/>
      <c r="VKI1556"/>
      <c r="VKJ1556"/>
      <c r="VKK1556"/>
      <c r="VKL1556"/>
      <c r="VKM1556"/>
      <c r="VKN1556"/>
      <c r="VKO1556"/>
      <c r="VKP1556"/>
      <c r="VKQ1556"/>
      <c r="VKR1556"/>
      <c r="VKS1556"/>
      <c r="VKT1556"/>
      <c r="VKU1556"/>
      <c r="VKV1556"/>
      <c r="VKW1556"/>
      <c r="VKX1556"/>
      <c r="VKY1556"/>
      <c r="VKZ1556"/>
      <c r="VLA1556"/>
      <c r="VLB1556"/>
      <c r="VLC1556"/>
      <c r="VLD1556"/>
      <c r="VLE1556"/>
      <c r="VLF1556"/>
      <c r="VLG1556"/>
      <c r="VLH1556"/>
      <c r="VLI1556"/>
      <c r="VLJ1556"/>
      <c r="VLK1556"/>
      <c r="VLL1556"/>
      <c r="VLM1556"/>
      <c r="VLN1556"/>
      <c r="VLO1556"/>
      <c r="VLP1556"/>
      <c r="VLQ1556"/>
      <c r="VLR1556"/>
      <c r="VLS1556"/>
      <c r="VLT1556"/>
      <c r="VLU1556"/>
      <c r="VLV1556"/>
      <c r="VLW1556"/>
      <c r="VLX1556"/>
      <c r="VLY1556"/>
      <c r="VLZ1556"/>
      <c r="VMA1556"/>
      <c r="VMB1556"/>
      <c r="VMC1556"/>
      <c r="VMD1556"/>
      <c r="VME1556"/>
      <c r="VMF1556"/>
      <c r="VMG1556"/>
      <c r="VMH1556"/>
      <c r="VMI1556"/>
      <c r="VMJ1556"/>
      <c r="VMK1556"/>
      <c r="VML1556"/>
      <c r="VMM1556"/>
      <c r="VMN1556"/>
      <c r="VMO1556"/>
      <c r="VMP1556"/>
      <c r="VMQ1556"/>
      <c r="VMR1556"/>
      <c r="VMS1556"/>
      <c r="VMT1556"/>
      <c r="VMU1556"/>
      <c r="VMV1556"/>
      <c r="VMW1556"/>
      <c r="VMX1556"/>
      <c r="VMY1556"/>
      <c r="VMZ1556"/>
      <c r="VNA1556"/>
      <c r="VNB1556"/>
      <c r="VNC1556"/>
      <c r="VND1556"/>
      <c r="VNE1556"/>
      <c r="VNF1556"/>
      <c r="VNG1556"/>
      <c r="VNH1556"/>
      <c r="VNI1556"/>
      <c r="VNJ1556"/>
      <c r="VNK1556"/>
      <c r="VNL1556"/>
      <c r="VNM1556"/>
      <c r="VNN1556"/>
      <c r="VNO1556"/>
      <c r="VNP1556"/>
      <c r="VNQ1556"/>
      <c r="VNR1556"/>
      <c r="VNS1556"/>
      <c r="VNT1556"/>
      <c r="VNU1556"/>
      <c r="VNV1556"/>
      <c r="VNW1556"/>
      <c r="VNX1556"/>
      <c r="VNY1556"/>
      <c r="VNZ1556"/>
      <c r="VOA1556"/>
      <c r="VOB1556"/>
      <c r="VOC1556"/>
      <c r="VOD1556"/>
      <c r="VOE1556"/>
      <c r="VOF1556"/>
      <c r="VOG1556"/>
      <c r="VOH1556"/>
      <c r="VOI1556"/>
      <c r="VOJ1556"/>
      <c r="VOK1556"/>
      <c r="VOL1556"/>
      <c r="VOM1556"/>
      <c r="VON1556"/>
      <c r="VOO1556"/>
      <c r="VOP1556"/>
      <c r="VOQ1556"/>
      <c r="VOR1556"/>
      <c r="VOS1556"/>
      <c r="VOT1556"/>
      <c r="VOU1556"/>
      <c r="VOV1556"/>
      <c r="VOW1556"/>
      <c r="VOX1556"/>
      <c r="VOY1556"/>
      <c r="VOZ1556"/>
      <c r="VPA1556"/>
      <c r="VPB1556"/>
      <c r="VPC1556"/>
      <c r="VPD1556"/>
      <c r="VPE1556"/>
      <c r="VPF1556"/>
      <c r="VPG1556"/>
      <c r="VPH1556"/>
      <c r="VPI1556"/>
      <c r="VPJ1556"/>
      <c r="VPK1556"/>
      <c r="VPL1556"/>
      <c r="VPM1556"/>
      <c r="VPN1556"/>
      <c r="VPO1556"/>
      <c r="VPP1556"/>
      <c r="VPQ1556"/>
      <c r="VPR1556"/>
      <c r="VPS1556"/>
      <c r="VPT1556"/>
      <c r="VPU1556"/>
      <c r="VPV1556"/>
      <c r="VPW1556"/>
      <c r="VPX1556"/>
      <c r="VPY1556"/>
      <c r="VPZ1556"/>
      <c r="VQA1556"/>
      <c r="VQB1556"/>
      <c r="VQC1556"/>
      <c r="VQD1556"/>
      <c r="VQE1556"/>
      <c r="VQF1556"/>
      <c r="VQG1556"/>
      <c r="VQH1556"/>
      <c r="VQI1556"/>
      <c r="VQJ1556"/>
      <c r="VQK1556"/>
      <c r="VQL1556"/>
      <c r="VQM1556"/>
      <c r="VQN1556"/>
      <c r="VQO1556"/>
      <c r="VQP1556"/>
      <c r="VQQ1556"/>
      <c r="VQR1556"/>
      <c r="VQS1556"/>
      <c r="VQT1556"/>
      <c r="VQU1556"/>
      <c r="VQV1556"/>
      <c r="VQW1556"/>
      <c r="VQX1556"/>
      <c r="VQY1556"/>
      <c r="VQZ1556"/>
      <c r="VRA1556"/>
      <c r="VRB1556"/>
      <c r="VRC1556"/>
      <c r="VRD1556"/>
      <c r="VRE1556"/>
      <c r="VRF1556"/>
      <c r="VRG1556"/>
      <c r="VRH1556"/>
      <c r="VRI1556"/>
      <c r="VRJ1556"/>
      <c r="VRK1556"/>
      <c r="VRL1556"/>
      <c r="VRM1556"/>
      <c r="VRN1556"/>
      <c r="VRO1556"/>
      <c r="VRP1556"/>
      <c r="VRQ1556"/>
      <c r="VRR1556"/>
      <c r="VRS1556"/>
      <c r="VRT1556"/>
      <c r="VRU1556"/>
      <c r="VRV1556"/>
      <c r="VRW1556"/>
      <c r="VRX1556"/>
      <c r="VRY1556"/>
      <c r="VRZ1556"/>
      <c r="VSA1556"/>
      <c r="VSB1556"/>
      <c r="VSC1556"/>
      <c r="VSD1556"/>
      <c r="VSE1556"/>
      <c r="VSF1556"/>
      <c r="VSG1556"/>
      <c r="VSH1556"/>
      <c r="VSI1556"/>
      <c r="VSJ1556"/>
      <c r="VSK1556"/>
      <c r="VSL1556"/>
      <c r="VSM1556"/>
      <c r="VSN1556"/>
      <c r="VSO1556"/>
      <c r="VSP1556"/>
      <c r="VSQ1556"/>
      <c r="VSR1556"/>
      <c r="VSS1556"/>
      <c r="VST1556"/>
      <c r="VSU1556"/>
      <c r="VSV1556"/>
      <c r="VSW1556"/>
      <c r="VSX1556"/>
      <c r="VSY1556"/>
      <c r="VSZ1556"/>
      <c r="VTA1556"/>
      <c r="VTB1556"/>
      <c r="VTC1556"/>
      <c r="VTD1556"/>
      <c r="VTE1556"/>
      <c r="VTF1556"/>
      <c r="VTG1556"/>
      <c r="VTH1556"/>
      <c r="VTI1556"/>
      <c r="VTJ1556"/>
      <c r="VTK1556"/>
      <c r="VTL1556"/>
      <c r="VTM1556"/>
      <c r="VTN1556"/>
      <c r="VTO1556"/>
      <c r="VTP1556"/>
      <c r="VTQ1556"/>
      <c r="VTR1556"/>
      <c r="VTS1556"/>
      <c r="VTT1556"/>
      <c r="VTU1556"/>
      <c r="VTV1556"/>
      <c r="VTW1556"/>
      <c r="VTX1556"/>
      <c r="VTY1556"/>
      <c r="VTZ1556"/>
      <c r="VUA1556"/>
      <c r="VUB1556"/>
      <c r="VUC1556"/>
      <c r="VUD1556"/>
      <c r="VUE1556"/>
      <c r="VUF1556"/>
      <c r="VUG1556"/>
      <c r="VUH1556"/>
      <c r="VUI1556"/>
      <c r="VUJ1556"/>
      <c r="VUK1556"/>
      <c r="VUL1556"/>
      <c r="VUM1556"/>
      <c r="VUN1556"/>
      <c r="VUO1556"/>
      <c r="VUP1556"/>
      <c r="VUQ1556"/>
      <c r="VUR1556"/>
      <c r="VUS1556"/>
      <c r="VUT1556"/>
      <c r="VUU1556"/>
      <c r="VUV1556"/>
      <c r="VUW1556"/>
      <c r="VUX1556"/>
      <c r="VUY1556"/>
      <c r="VUZ1556"/>
      <c r="VVA1556"/>
      <c r="VVB1556"/>
      <c r="VVC1556"/>
      <c r="VVD1556"/>
      <c r="VVE1556"/>
      <c r="VVF1556"/>
      <c r="VVG1556"/>
      <c r="VVH1556"/>
      <c r="VVI1556"/>
      <c r="VVJ1556"/>
      <c r="VVK1556"/>
      <c r="VVL1556"/>
      <c r="VVM1556"/>
      <c r="VVN1556"/>
      <c r="VVO1556"/>
      <c r="VVP1556"/>
      <c r="VVQ1556"/>
      <c r="VVR1556"/>
      <c r="VVS1556"/>
      <c r="VVT1556"/>
      <c r="VVU1556"/>
      <c r="VVV1556"/>
      <c r="VVW1556"/>
      <c r="VVX1556"/>
      <c r="VVY1556"/>
      <c r="VVZ1556"/>
      <c r="VWA1556"/>
      <c r="VWB1556"/>
      <c r="VWC1556"/>
      <c r="VWD1556"/>
      <c r="VWE1556"/>
      <c r="VWF1556"/>
      <c r="VWG1556"/>
      <c r="VWH1556"/>
      <c r="VWI1556"/>
      <c r="VWJ1556"/>
      <c r="VWK1556"/>
      <c r="VWL1556"/>
      <c r="VWM1556"/>
      <c r="VWN1556"/>
      <c r="VWO1556"/>
      <c r="VWP1556"/>
      <c r="VWQ1556"/>
      <c r="VWR1556"/>
      <c r="VWS1556"/>
      <c r="VWT1556"/>
      <c r="VWU1556"/>
      <c r="VWV1556"/>
      <c r="VWW1556"/>
      <c r="VWX1556"/>
      <c r="VWY1556"/>
      <c r="VWZ1556"/>
      <c r="VXA1556"/>
      <c r="VXB1556"/>
      <c r="VXC1556"/>
      <c r="VXD1556"/>
      <c r="VXE1556"/>
      <c r="VXF1556"/>
      <c r="VXG1556"/>
      <c r="VXH1556"/>
      <c r="VXI1556"/>
      <c r="VXJ1556"/>
      <c r="VXK1556"/>
      <c r="VXL1556"/>
      <c r="VXM1556"/>
      <c r="VXN1556"/>
      <c r="VXO1556"/>
      <c r="VXP1556"/>
      <c r="VXQ1556"/>
      <c r="VXR1556"/>
      <c r="VXS1556"/>
      <c r="VXT1556"/>
      <c r="VXU1556"/>
      <c r="VXV1556"/>
      <c r="VXW1556"/>
      <c r="VXX1556"/>
      <c r="VXY1556"/>
      <c r="VXZ1556"/>
      <c r="VYA1556"/>
      <c r="VYB1556"/>
      <c r="VYC1556"/>
      <c r="VYD1556"/>
      <c r="VYE1556"/>
      <c r="VYF1556"/>
      <c r="VYG1556"/>
      <c r="VYH1556"/>
      <c r="VYI1556"/>
      <c r="VYJ1556"/>
      <c r="VYK1556"/>
      <c r="VYL1556"/>
      <c r="VYM1556"/>
      <c r="VYN1556"/>
      <c r="VYO1556"/>
      <c r="VYP1556"/>
      <c r="VYQ1556"/>
      <c r="VYR1556"/>
      <c r="VYS1556"/>
      <c r="VYT1556"/>
      <c r="VYU1556"/>
      <c r="VYV1556"/>
      <c r="VYW1556"/>
      <c r="VYX1556"/>
      <c r="VYY1556"/>
      <c r="VYZ1556"/>
      <c r="VZA1556"/>
      <c r="VZB1556"/>
      <c r="VZC1556"/>
      <c r="VZD1556"/>
      <c r="VZE1556"/>
      <c r="VZF1556"/>
      <c r="VZG1556"/>
      <c r="VZH1556"/>
      <c r="VZI1556"/>
      <c r="VZJ1556"/>
      <c r="VZK1556"/>
      <c r="VZL1556"/>
      <c r="VZM1556"/>
      <c r="VZN1556"/>
      <c r="VZO1556"/>
      <c r="VZP1556"/>
      <c r="VZQ1556"/>
      <c r="VZR1556"/>
      <c r="VZS1556"/>
      <c r="VZT1556"/>
      <c r="VZU1556"/>
      <c r="VZV1556"/>
      <c r="VZW1556"/>
      <c r="VZX1556"/>
      <c r="VZY1556"/>
      <c r="VZZ1556"/>
      <c r="WAA1556"/>
      <c r="WAB1556"/>
      <c r="WAC1556"/>
      <c r="WAD1556"/>
      <c r="WAE1556"/>
      <c r="WAF1556"/>
      <c r="WAG1556"/>
      <c r="WAH1556"/>
      <c r="WAI1556"/>
      <c r="WAJ1556"/>
      <c r="WAK1556"/>
      <c r="WAL1556"/>
      <c r="WAM1556"/>
      <c r="WAN1556"/>
      <c r="WAO1556"/>
      <c r="WAP1556"/>
      <c r="WAQ1556"/>
      <c r="WAR1556"/>
      <c r="WAS1556"/>
      <c r="WAT1556"/>
      <c r="WAU1556"/>
      <c r="WAV1556"/>
      <c r="WAW1556"/>
      <c r="WAX1556"/>
      <c r="WAY1556"/>
      <c r="WAZ1556"/>
      <c r="WBA1556"/>
      <c r="WBB1556"/>
      <c r="WBC1556"/>
      <c r="WBD1556"/>
      <c r="WBE1556"/>
      <c r="WBF1556"/>
      <c r="WBG1556"/>
      <c r="WBH1556"/>
      <c r="WBI1556"/>
      <c r="WBJ1556"/>
      <c r="WBK1556"/>
      <c r="WBL1556"/>
      <c r="WBM1556"/>
      <c r="WBN1556"/>
      <c r="WBO1556"/>
      <c r="WBP1556"/>
      <c r="WBQ1556"/>
      <c r="WBR1556"/>
      <c r="WBS1556"/>
      <c r="WBT1556"/>
      <c r="WBU1556"/>
      <c r="WBV1556"/>
      <c r="WBW1556"/>
      <c r="WBX1556"/>
      <c r="WBY1556"/>
      <c r="WBZ1556"/>
      <c r="WCA1556"/>
      <c r="WCB1556"/>
      <c r="WCC1556"/>
      <c r="WCD1556"/>
      <c r="WCE1556"/>
      <c r="WCF1556"/>
      <c r="WCG1556"/>
      <c r="WCH1556"/>
      <c r="WCI1556"/>
      <c r="WCJ1556"/>
      <c r="WCK1556"/>
      <c r="WCL1556"/>
      <c r="WCM1556"/>
      <c r="WCN1556"/>
      <c r="WCO1556"/>
      <c r="WCP1556"/>
      <c r="WCQ1556"/>
      <c r="WCR1556"/>
      <c r="WCS1556"/>
      <c r="WCT1556"/>
      <c r="WCU1556"/>
      <c r="WCV1556"/>
      <c r="WCW1556"/>
      <c r="WCX1556"/>
      <c r="WCY1556"/>
      <c r="WCZ1556"/>
      <c r="WDA1556"/>
      <c r="WDB1556"/>
      <c r="WDC1556"/>
      <c r="WDD1556"/>
      <c r="WDE1556"/>
      <c r="WDF1556"/>
      <c r="WDG1556"/>
      <c r="WDH1556"/>
      <c r="WDI1556"/>
      <c r="WDJ1556"/>
      <c r="WDK1556"/>
      <c r="WDL1556"/>
      <c r="WDM1556"/>
      <c r="WDN1556"/>
      <c r="WDO1556"/>
      <c r="WDP1556"/>
      <c r="WDQ1556"/>
      <c r="WDR1556"/>
      <c r="WDS1556"/>
      <c r="WDT1556"/>
      <c r="WDU1556"/>
      <c r="WDV1556"/>
      <c r="WDW1556"/>
      <c r="WDX1556"/>
      <c r="WDY1556"/>
      <c r="WDZ1556"/>
      <c r="WEA1556"/>
      <c r="WEB1556"/>
      <c r="WEC1556"/>
      <c r="WED1556"/>
      <c r="WEE1556"/>
      <c r="WEF1556"/>
      <c r="WEG1556"/>
      <c r="WEH1556"/>
      <c r="WEI1556"/>
      <c r="WEJ1556"/>
      <c r="WEK1556"/>
      <c r="WEL1556"/>
      <c r="WEM1556"/>
      <c r="WEN1556"/>
      <c r="WEO1556"/>
      <c r="WEP1556"/>
      <c r="WEQ1556"/>
      <c r="WER1556"/>
      <c r="WES1556"/>
      <c r="WET1556"/>
      <c r="WEU1556"/>
      <c r="WEV1556"/>
      <c r="WEW1556"/>
      <c r="WEX1556"/>
      <c r="WEY1556"/>
      <c r="WEZ1556"/>
      <c r="WFA1556"/>
      <c r="WFB1556"/>
      <c r="WFC1556"/>
      <c r="WFD1556"/>
      <c r="WFE1556"/>
      <c r="WFF1556"/>
      <c r="WFG1556"/>
      <c r="WFH1556"/>
      <c r="WFI1556"/>
      <c r="WFJ1556"/>
      <c r="WFK1556"/>
      <c r="WFL1556"/>
      <c r="WFM1556"/>
      <c r="WFN1556"/>
      <c r="WFO1556"/>
      <c r="WFP1556"/>
      <c r="WFQ1556"/>
      <c r="WFR1556"/>
      <c r="WFS1556"/>
      <c r="WFT1556"/>
      <c r="WFU1556"/>
      <c r="WFV1556"/>
      <c r="WFW1556"/>
      <c r="WFX1556"/>
      <c r="WFY1556"/>
      <c r="WFZ1556"/>
      <c r="WGA1556"/>
      <c r="WGB1556"/>
      <c r="WGC1556"/>
      <c r="WGD1556"/>
      <c r="WGE1556"/>
      <c r="WGF1556"/>
      <c r="WGG1556"/>
      <c r="WGH1556"/>
      <c r="WGI1556"/>
      <c r="WGJ1556"/>
      <c r="WGK1556"/>
      <c r="WGL1556"/>
      <c r="WGM1556"/>
      <c r="WGN1556"/>
      <c r="WGO1556"/>
      <c r="WGP1556"/>
      <c r="WGQ1556"/>
      <c r="WGR1556"/>
      <c r="WGS1556"/>
      <c r="WGT1556"/>
      <c r="WGU1556"/>
      <c r="WGV1556"/>
      <c r="WGW1556"/>
      <c r="WGX1556"/>
      <c r="WGY1556"/>
      <c r="WGZ1556"/>
      <c r="WHA1556"/>
      <c r="WHB1556"/>
      <c r="WHC1556"/>
      <c r="WHD1556"/>
      <c r="WHE1556"/>
      <c r="WHF1556"/>
      <c r="WHG1556"/>
      <c r="WHH1556"/>
      <c r="WHI1556"/>
      <c r="WHJ1556"/>
      <c r="WHK1556"/>
      <c r="WHL1556"/>
      <c r="WHM1556"/>
      <c r="WHN1556"/>
      <c r="WHO1556"/>
      <c r="WHP1556"/>
      <c r="WHQ1556"/>
      <c r="WHR1556"/>
      <c r="WHS1556"/>
      <c r="WHT1556"/>
      <c r="WHU1556"/>
      <c r="WHV1556"/>
      <c r="WHW1556"/>
      <c r="WHX1556"/>
      <c r="WHY1556"/>
      <c r="WHZ1556"/>
      <c r="WIA1556"/>
      <c r="WIB1556"/>
      <c r="WIC1556"/>
      <c r="WID1556"/>
      <c r="WIE1556"/>
      <c r="WIF1556"/>
      <c r="WIG1556"/>
      <c r="WIH1556"/>
      <c r="WII1556"/>
      <c r="WIJ1556"/>
      <c r="WIK1556"/>
      <c r="WIL1556"/>
      <c r="WIM1556"/>
      <c r="WIN1556"/>
      <c r="WIO1556"/>
      <c r="WIP1556"/>
      <c r="WIQ1556"/>
      <c r="WIR1556"/>
      <c r="WIS1556"/>
      <c r="WIT1556"/>
      <c r="WIU1556"/>
      <c r="WIV1556"/>
      <c r="WIW1556"/>
      <c r="WIX1556"/>
      <c r="WIY1556"/>
      <c r="WIZ1556"/>
      <c r="WJA1556"/>
      <c r="WJB1556"/>
      <c r="WJC1556"/>
      <c r="WJD1556"/>
      <c r="WJE1556"/>
      <c r="WJF1556"/>
      <c r="WJG1556"/>
      <c r="WJH1556"/>
      <c r="WJI1556"/>
      <c r="WJJ1556"/>
      <c r="WJK1556"/>
      <c r="WJL1556"/>
      <c r="WJM1556"/>
      <c r="WJN1556"/>
      <c r="WJO1556"/>
      <c r="WJP1556"/>
      <c r="WJQ1556"/>
      <c r="WJR1556"/>
      <c r="WJS1556"/>
      <c r="WJT1556"/>
      <c r="WJU1556"/>
      <c r="WJV1556"/>
      <c r="WJW1556"/>
      <c r="WJX1556"/>
      <c r="WJY1556"/>
      <c r="WJZ1556"/>
      <c r="WKA1556"/>
      <c r="WKB1556"/>
      <c r="WKC1556"/>
      <c r="WKD1556"/>
      <c r="WKE1556"/>
      <c r="WKF1556"/>
      <c r="WKG1556"/>
      <c r="WKH1556"/>
      <c r="WKI1556"/>
      <c r="WKJ1556"/>
      <c r="WKK1556"/>
      <c r="WKL1556"/>
      <c r="WKM1556"/>
      <c r="WKN1556"/>
      <c r="WKO1556"/>
      <c r="WKP1556"/>
      <c r="WKQ1556"/>
      <c r="WKR1556"/>
      <c r="WKS1556"/>
      <c r="WKT1556"/>
      <c r="WKU1556"/>
      <c r="WKV1556"/>
      <c r="WKW1556"/>
      <c r="WKX1556"/>
      <c r="WKY1556"/>
      <c r="WKZ1556"/>
      <c r="WLA1556"/>
      <c r="WLB1556"/>
      <c r="WLC1556"/>
      <c r="WLD1556"/>
      <c r="WLE1556"/>
      <c r="WLF1556"/>
      <c r="WLG1556"/>
      <c r="WLH1556"/>
      <c r="WLI1556"/>
      <c r="WLJ1556"/>
      <c r="WLK1556"/>
      <c r="WLL1556"/>
      <c r="WLM1556"/>
      <c r="WLN1556"/>
      <c r="WLO1556"/>
      <c r="WLP1556"/>
      <c r="WLQ1556"/>
      <c r="WLR1556"/>
      <c r="WLS1556"/>
      <c r="WLT1556"/>
      <c r="WLU1556"/>
      <c r="WLV1556"/>
      <c r="WLW1556"/>
      <c r="WLX1556"/>
      <c r="WLY1556"/>
      <c r="WLZ1556"/>
      <c r="WMA1556"/>
      <c r="WMB1556"/>
      <c r="WMC1556"/>
      <c r="WMD1556"/>
      <c r="WME1556"/>
      <c r="WMF1556"/>
      <c r="WMG1556"/>
      <c r="WMH1556"/>
      <c r="WMI1556"/>
      <c r="WMJ1556"/>
      <c r="WMK1556"/>
      <c r="WML1556"/>
      <c r="WMM1556"/>
      <c r="WMN1556"/>
      <c r="WMO1556"/>
      <c r="WMP1556"/>
      <c r="WMQ1556"/>
      <c r="WMR1556"/>
      <c r="WMS1556"/>
      <c r="WMT1556"/>
      <c r="WMU1556"/>
      <c r="WMV1556"/>
      <c r="WMW1556"/>
      <c r="WMX1556"/>
      <c r="WMY1556"/>
      <c r="WMZ1556"/>
      <c r="WNA1556"/>
      <c r="WNB1556"/>
      <c r="WNC1556"/>
      <c r="WND1556"/>
      <c r="WNE1556"/>
      <c r="WNF1556"/>
      <c r="WNG1556"/>
      <c r="WNH1556"/>
      <c r="WNI1556"/>
      <c r="WNJ1556"/>
      <c r="WNK1556"/>
      <c r="WNL1556"/>
      <c r="WNM1556"/>
      <c r="WNN1556"/>
      <c r="WNO1556"/>
      <c r="WNP1556"/>
      <c r="WNQ1556"/>
      <c r="WNR1556"/>
      <c r="WNS1556"/>
      <c r="WNT1556"/>
      <c r="WNU1556"/>
      <c r="WNV1556"/>
      <c r="WNW1556"/>
      <c r="WNX1556"/>
      <c r="WNY1556"/>
      <c r="WNZ1556"/>
      <c r="WOA1556"/>
      <c r="WOB1556"/>
      <c r="WOC1556"/>
      <c r="WOD1556"/>
      <c r="WOE1556"/>
      <c r="WOF1556"/>
      <c r="WOG1556"/>
      <c r="WOH1556"/>
      <c r="WOI1556"/>
      <c r="WOJ1556"/>
      <c r="WOK1556"/>
      <c r="WOL1556"/>
      <c r="WOM1556"/>
      <c r="WON1556"/>
      <c r="WOO1556"/>
      <c r="WOP1556"/>
      <c r="WOQ1556"/>
      <c r="WOR1556"/>
      <c r="WOS1556"/>
      <c r="WOT1556"/>
      <c r="WOU1556"/>
      <c r="WOV1556"/>
      <c r="WOW1556"/>
      <c r="WOX1556"/>
      <c r="WOY1556"/>
      <c r="WOZ1556"/>
      <c r="WPA1556"/>
      <c r="WPB1556"/>
      <c r="WPC1556"/>
      <c r="WPD1556"/>
      <c r="WPE1556"/>
      <c r="WPF1556"/>
      <c r="WPG1556"/>
      <c r="WPH1556"/>
      <c r="WPI1556"/>
      <c r="WPJ1556"/>
      <c r="WPK1556"/>
      <c r="WPL1556"/>
      <c r="WPM1556"/>
      <c r="WPN1556"/>
      <c r="WPO1556"/>
      <c r="WPP1556"/>
      <c r="WPQ1556"/>
      <c r="WPR1556"/>
      <c r="WPS1556"/>
      <c r="WPT1556"/>
      <c r="WPU1556"/>
      <c r="WPV1556"/>
      <c r="WPW1556"/>
      <c r="WPX1556"/>
      <c r="WPY1556"/>
      <c r="WPZ1556"/>
      <c r="WQA1556"/>
      <c r="WQB1556"/>
      <c r="WQC1556"/>
      <c r="WQD1556"/>
      <c r="WQE1556"/>
      <c r="WQF1556"/>
      <c r="WQG1556"/>
      <c r="WQH1556"/>
      <c r="WQI1556"/>
      <c r="WQJ1556"/>
      <c r="WQK1556"/>
      <c r="WQL1556"/>
      <c r="WQM1556"/>
      <c r="WQN1556"/>
      <c r="WQO1556"/>
      <c r="WQP1556"/>
      <c r="WQQ1556"/>
      <c r="WQR1556"/>
      <c r="WQS1556"/>
      <c r="WQT1556"/>
      <c r="WQU1556"/>
      <c r="WQV1556"/>
      <c r="WQW1556"/>
      <c r="WQX1556"/>
      <c r="WQY1556"/>
      <c r="WQZ1556"/>
      <c r="WRA1556"/>
      <c r="WRB1556"/>
      <c r="WRC1556"/>
      <c r="WRD1556"/>
      <c r="WRE1556"/>
      <c r="WRF1556"/>
      <c r="WRG1556"/>
      <c r="WRH1556"/>
      <c r="WRI1556"/>
      <c r="WRJ1556"/>
      <c r="WRK1556"/>
      <c r="WRL1556"/>
      <c r="WRM1556"/>
      <c r="WRN1556"/>
      <c r="WRO1556"/>
      <c r="WRP1556"/>
      <c r="WRQ1556"/>
      <c r="WRR1556"/>
      <c r="WRS1556"/>
      <c r="WRT1556"/>
      <c r="WRU1556"/>
      <c r="WRV1556"/>
      <c r="WRW1556"/>
      <c r="WRX1556"/>
      <c r="WRY1556"/>
      <c r="WRZ1556"/>
      <c r="WSA1556"/>
      <c r="WSB1556"/>
      <c r="WSC1556"/>
      <c r="WSD1556"/>
      <c r="WSE1556"/>
      <c r="WSF1556"/>
      <c r="WSG1556"/>
      <c r="WSH1556"/>
      <c r="WSI1556"/>
      <c r="WSJ1556"/>
      <c r="WSK1556"/>
      <c r="WSL1556"/>
      <c r="WSM1556"/>
      <c r="WSN1556"/>
      <c r="WSO1556"/>
      <c r="WSP1556"/>
      <c r="WSQ1556"/>
      <c r="WSR1556"/>
      <c r="WSS1556"/>
      <c r="WST1556"/>
      <c r="WSU1556"/>
      <c r="WSV1556"/>
      <c r="WSW1556"/>
      <c r="WSX1556"/>
      <c r="WSY1556"/>
      <c r="WSZ1556"/>
      <c r="WTA1556"/>
      <c r="WTB1556"/>
      <c r="WTC1556"/>
      <c r="WTD1556"/>
      <c r="WTE1556"/>
      <c r="WTF1556"/>
      <c r="WTG1556"/>
      <c r="WTH1556"/>
      <c r="WTI1556"/>
      <c r="WTJ1556"/>
      <c r="WTK1556"/>
      <c r="WTL1556"/>
      <c r="WTM1556"/>
      <c r="WTN1556"/>
      <c r="WTO1556"/>
      <c r="WTP1556"/>
      <c r="WTQ1556"/>
      <c r="WTR1556"/>
      <c r="WTS1556"/>
      <c r="WTT1556"/>
      <c r="WTU1556"/>
      <c r="WTV1556"/>
      <c r="WTW1556"/>
      <c r="WTX1556"/>
      <c r="WTY1556"/>
      <c r="WTZ1556"/>
      <c r="WUA1556"/>
      <c r="WUB1556"/>
      <c r="WUC1556"/>
      <c r="WUD1556"/>
      <c r="WUE1556"/>
      <c r="WUF1556"/>
      <c r="WUG1556"/>
      <c r="WUH1556"/>
      <c r="WUI1556"/>
      <c r="WUJ1556"/>
      <c r="WUK1556"/>
      <c r="WUL1556"/>
      <c r="WUM1556"/>
      <c r="WUN1556"/>
      <c r="WUO1556"/>
      <c r="WUP1556"/>
      <c r="WUQ1556"/>
      <c r="WUR1556"/>
      <c r="WUS1556"/>
      <c r="WUT1556"/>
      <c r="WUU1556"/>
      <c r="WUV1556"/>
      <c r="WUW1556"/>
      <c r="WUX1556"/>
      <c r="WUY1556"/>
      <c r="WUZ1556"/>
      <c r="WVA1556"/>
      <c r="WVB1556"/>
      <c r="WVC1556"/>
      <c r="WVD1556"/>
      <c r="WVE1556"/>
      <c r="WVF1556"/>
      <c r="WVG1556"/>
      <c r="WVH1556"/>
      <c r="WVI1556"/>
      <c r="WVJ1556"/>
      <c r="WVK1556"/>
      <c r="WVL1556"/>
      <c r="WVM1556"/>
      <c r="WVN1556"/>
      <c r="WVO1556"/>
      <c r="WVP1556"/>
      <c r="WVQ1556"/>
      <c r="WVR1556"/>
      <c r="WVS1556"/>
      <c r="WVT1556"/>
      <c r="WVU1556"/>
      <c r="WVV1556"/>
      <c r="WVW1556"/>
      <c r="WVX1556"/>
      <c r="WVY1556"/>
      <c r="WVZ1556"/>
      <c r="WWA1556"/>
      <c r="WWB1556"/>
      <c r="WWC1556"/>
      <c r="WWD1556"/>
      <c r="WWE1556"/>
      <c r="WWF1556"/>
      <c r="WWG1556"/>
      <c r="WWH1556"/>
      <c r="WWI1556"/>
      <c r="WWJ1556"/>
      <c r="WWK1556"/>
      <c r="WWL1556"/>
      <c r="WWM1556"/>
      <c r="WWN1556"/>
      <c r="WWO1556"/>
      <c r="WWP1556"/>
      <c r="WWQ1556"/>
      <c r="WWR1556"/>
      <c r="WWS1556"/>
      <c r="WWT1556"/>
      <c r="WWU1556"/>
      <c r="WWV1556"/>
      <c r="WWW1556"/>
      <c r="WWX1556"/>
      <c r="WWY1556"/>
      <c r="WWZ1556"/>
      <c r="WXA1556"/>
      <c r="WXB1556"/>
      <c r="WXC1556"/>
      <c r="WXD1556"/>
      <c r="WXE1556"/>
      <c r="WXF1556"/>
      <c r="WXG1556"/>
      <c r="WXH1556"/>
      <c r="WXI1556"/>
      <c r="WXJ1556"/>
      <c r="WXK1556"/>
      <c r="WXL1556"/>
      <c r="WXM1556"/>
      <c r="WXN1556"/>
      <c r="WXO1556"/>
      <c r="WXP1556"/>
      <c r="WXQ1556"/>
      <c r="WXR1556"/>
      <c r="WXS1556"/>
      <c r="WXT1556"/>
      <c r="WXU1556"/>
      <c r="WXV1556"/>
      <c r="WXW1556"/>
      <c r="WXX1556"/>
      <c r="WXY1556"/>
      <c r="WXZ1556"/>
      <c r="WYA1556"/>
      <c r="WYB1556"/>
      <c r="WYC1556"/>
      <c r="WYD1556"/>
      <c r="WYE1556"/>
      <c r="WYF1556"/>
      <c r="WYG1556"/>
      <c r="WYH1556"/>
      <c r="WYI1556"/>
      <c r="WYJ1556"/>
      <c r="WYK1556"/>
      <c r="WYL1556"/>
      <c r="WYM1556"/>
      <c r="WYN1556"/>
      <c r="WYO1556"/>
      <c r="WYP1556"/>
      <c r="WYQ1556"/>
      <c r="WYR1556"/>
      <c r="WYS1556"/>
      <c r="WYT1556"/>
      <c r="WYU1556"/>
      <c r="WYV1556"/>
      <c r="WYW1556"/>
      <c r="WYX1556"/>
      <c r="WYY1556"/>
      <c r="WYZ1556"/>
      <c r="WZA1556"/>
      <c r="WZB1556"/>
      <c r="WZC1556"/>
      <c r="WZD1556"/>
      <c r="WZE1556"/>
      <c r="WZF1556"/>
      <c r="WZG1556"/>
      <c r="WZH1556"/>
      <c r="WZI1556"/>
      <c r="WZJ1556"/>
      <c r="WZK1556"/>
      <c r="WZL1556"/>
      <c r="WZM1556"/>
      <c r="WZN1556"/>
      <c r="WZO1556"/>
      <c r="WZP1556"/>
      <c r="WZQ1556"/>
      <c r="WZR1556"/>
      <c r="WZS1556"/>
      <c r="WZT1556"/>
      <c r="WZU1556"/>
      <c r="WZV1556"/>
      <c r="WZW1556"/>
      <c r="WZX1556"/>
      <c r="WZY1556"/>
      <c r="WZZ1556"/>
      <c r="XAA1556"/>
      <c r="XAB1556"/>
      <c r="XAC1556"/>
      <c r="XAD1556"/>
      <c r="XAE1556"/>
      <c r="XAF1556"/>
      <c r="XAG1556"/>
      <c r="XAH1556"/>
      <c r="XAI1556"/>
      <c r="XAJ1556"/>
      <c r="XAK1556"/>
      <c r="XAL1556"/>
      <c r="XAM1556"/>
      <c r="XAN1556"/>
      <c r="XAO1556"/>
      <c r="XAP1556"/>
      <c r="XAQ1556"/>
      <c r="XAR1556"/>
      <c r="XAS1556"/>
      <c r="XAT1556"/>
      <c r="XAU1556"/>
      <c r="XAV1556"/>
      <c r="XAW1556"/>
      <c r="XAX1556"/>
      <c r="XAY1556"/>
      <c r="XAZ1556"/>
      <c r="XBA1556"/>
      <c r="XBB1556"/>
      <c r="XBC1556"/>
      <c r="XBD1556"/>
      <c r="XBE1556"/>
      <c r="XBF1556"/>
      <c r="XBG1556"/>
      <c r="XBH1556"/>
      <c r="XBI1556"/>
      <c r="XBJ1556"/>
      <c r="XBK1556"/>
      <c r="XBL1556"/>
      <c r="XBM1556"/>
      <c r="XBN1556"/>
      <c r="XBO1556"/>
      <c r="XBP1556"/>
      <c r="XBQ1556"/>
      <c r="XBR1556"/>
      <c r="XBS1556"/>
      <c r="XBT1556"/>
      <c r="XBU1556"/>
      <c r="XBV1556"/>
      <c r="XBW1556"/>
      <c r="XBX1556"/>
      <c r="XBY1556"/>
      <c r="XBZ1556"/>
      <c r="XCA1556"/>
      <c r="XCB1556"/>
      <c r="XCC1556"/>
      <c r="XCD1556"/>
      <c r="XCE1556"/>
      <c r="XCF1556"/>
      <c r="XCG1556"/>
      <c r="XCH1556"/>
      <c r="XCI1556"/>
      <c r="XCJ1556"/>
      <c r="XCK1556"/>
      <c r="XCL1556"/>
      <c r="XCM1556"/>
      <c r="XCN1556"/>
      <c r="XCO1556"/>
      <c r="XCP1556"/>
      <c r="XCQ1556"/>
      <c r="XCR1556"/>
      <c r="XCS1556"/>
      <c r="XCT1556"/>
      <c r="XCU1556"/>
      <c r="XCV1556"/>
      <c r="XCW1556"/>
      <c r="XCX1556"/>
      <c r="XCY1556"/>
      <c r="XCZ1556"/>
      <c r="XDA1556"/>
      <c r="XDB1556"/>
      <c r="XDC1556"/>
      <c r="XDD1556"/>
      <c r="XDE1556"/>
      <c r="XDF1556"/>
      <c r="XDG1556"/>
      <c r="XDH1556"/>
      <c r="XDI1556"/>
      <c r="XDJ1556"/>
      <c r="XDK1556"/>
      <c r="XDL1556"/>
      <c r="XDM1556"/>
      <c r="XDN1556"/>
      <c r="XDO1556"/>
      <c r="XDP1556"/>
      <c r="XDQ1556"/>
      <c r="XDR1556"/>
      <c r="XDS1556"/>
      <c r="XDT1556"/>
      <c r="XDU1556"/>
      <c r="XDV1556"/>
      <c r="XDW1556"/>
      <c r="XDX1556"/>
      <c r="XDY1556"/>
      <c r="XDZ1556"/>
      <c r="XEA1556"/>
      <c r="XEB1556"/>
      <c r="XEC1556"/>
      <c r="XED1556"/>
      <c r="XEE1556"/>
      <c r="XEF1556"/>
      <c r="XEG1556"/>
      <c r="XEH1556"/>
      <c r="XEI1556"/>
      <c r="XEJ1556"/>
      <c r="XEK1556"/>
      <c r="XEL1556"/>
      <c r="XEM1556"/>
      <c r="XEN1556"/>
      <c r="XEO1556"/>
      <c r="XEP1556"/>
      <c r="XEQ1556"/>
      <c r="XER1556"/>
      <c r="XES1556"/>
      <c r="XET1556"/>
      <c r="XEU1556"/>
      <c r="XEV1556"/>
      <c r="XEW1556"/>
      <c r="XEX1556"/>
      <c r="XEY1556"/>
      <c r="XEZ1556"/>
    </row>
    <row r="1557" spans="1:16380"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c r="DE1557"/>
      <c r="DF1557"/>
      <c r="DG1557"/>
      <c r="DH1557"/>
      <c r="DI1557"/>
      <c r="DJ1557"/>
      <c r="DK1557"/>
      <c r="DL1557"/>
      <c r="DM1557"/>
      <c r="DN1557"/>
      <c r="DO1557"/>
      <c r="DP1557"/>
      <c r="DQ1557"/>
      <c r="DR1557"/>
      <c r="DS1557"/>
      <c r="DT1557"/>
      <c r="DU1557"/>
      <c r="DV1557"/>
      <c r="DW1557"/>
      <c r="DX1557"/>
      <c r="DY1557"/>
      <c r="DZ1557"/>
      <c r="EA1557"/>
      <c r="EB1557"/>
      <c r="EC1557"/>
      <c r="ED1557"/>
      <c r="EE1557"/>
      <c r="EF1557"/>
      <c r="EG1557"/>
      <c r="EH1557"/>
      <c r="EI1557"/>
      <c r="EJ1557"/>
      <c r="EK1557"/>
      <c r="EL1557"/>
      <c r="EM1557"/>
      <c r="EN1557"/>
      <c r="EO1557"/>
      <c r="EP1557"/>
      <c r="EQ1557"/>
      <c r="ER1557"/>
      <c r="ES1557"/>
      <c r="ET1557"/>
      <c r="EU1557"/>
      <c r="EV1557"/>
      <c r="EW1557"/>
      <c r="EX1557"/>
      <c r="EY1557"/>
      <c r="EZ1557"/>
      <c r="FA1557"/>
      <c r="FB1557"/>
      <c r="FC1557"/>
      <c r="FD1557"/>
      <c r="FE1557"/>
      <c r="FF1557"/>
      <c r="FG1557"/>
      <c r="FH1557"/>
      <c r="FI1557"/>
      <c r="FJ1557"/>
      <c r="FK1557"/>
      <c r="FL1557"/>
      <c r="FM1557"/>
      <c r="FN1557"/>
      <c r="FO1557"/>
      <c r="FP1557"/>
      <c r="FQ1557"/>
      <c r="FR1557"/>
      <c r="FS1557"/>
      <c r="FT1557"/>
      <c r="FU1557"/>
      <c r="FV1557"/>
      <c r="FW1557"/>
      <c r="FX1557"/>
      <c r="FY1557"/>
      <c r="FZ1557"/>
      <c r="GA1557"/>
      <c r="GB1557"/>
      <c r="GC1557"/>
      <c r="GD1557"/>
      <c r="GE1557"/>
      <c r="GF1557"/>
      <c r="GG1557"/>
      <c r="GH1557"/>
      <c r="GI1557"/>
      <c r="GJ1557"/>
      <c r="GK1557"/>
      <c r="GL1557"/>
      <c r="GM1557"/>
      <c r="GN1557"/>
      <c r="GO1557"/>
      <c r="GP1557"/>
      <c r="GQ1557"/>
      <c r="GR1557"/>
      <c r="GS1557"/>
      <c r="GT1557"/>
      <c r="GU1557"/>
      <c r="GV1557"/>
      <c r="GW1557"/>
      <c r="GX1557"/>
      <c r="GY1557"/>
      <c r="GZ1557"/>
      <c r="HA1557"/>
      <c r="HB1557"/>
      <c r="HC1557"/>
      <c r="HD1557"/>
      <c r="HE1557"/>
      <c r="HF1557"/>
      <c r="HG1557"/>
      <c r="HH1557"/>
      <c r="HI1557"/>
      <c r="HJ1557"/>
      <c r="HK1557"/>
      <c r="HL1557"/>
      <c r="HM1557"/>
      <c r="HN1557"/>
      <c r="HO1557"/>
      <c r="HP1557"/>
      <c r="HQ1557"/>
      <c r="HR1557"/>
      <c r="HS1557"/>
      <c r="HT1557"/>
      <c r="HU1557"/>
      <c r="HV1557"/>
      <c r="HW1557"/>
      <c r="HX1557"/>
      <c r="HY1557"/>
      <c r="HZ1557"/>
      <c r="IA1557"/>
      <c r="IB1557"/>
      <c r="IC1557"/>
      <c r="ID1557"/>
      <c r="IE1557"/>
      <c r="IF1557"/>
      <c r="IG1557"/>
      <c r="IH1557"/>
      <c r="II1557"/>
      <c r="IJ1557"/>
      <c r="IK1557"/>
      <c r="IL1557"/>
      <c r="IM1557"/>
      <c r="IN1557"/>
      <c r="IO1557"/>
      <c r="IP1557"/>
      <c r="IQ1557"/>
      <c r="IR1557"/>
      <c r="IS1557"/>
      <c r="IT1557"/>
      <c r="IU1557"/>
      <c r="IV1557"/>
      <c r="IW1557"/>
      <c r="IX1557"/>
      <c r="IY1557"/>
      <c r="IZ1557"/>
      <c r="JA1557"/>
      <c r="JB1557"/>
      <c r="JC1557"/>
      <c r="JD1557"/>
      <c r="JE1557"/>
      <c r="JF1557"/>
      <c r="JG1557"/>
      <c r="JH1557"/>
      <c r="JI1557"/>
      <c r="JJ1557"/>
      <c r="JK1557"/>
      <c r="JL1557"/>
      <c r="JM1557"/>
      <c r="JN1557"/>
      <c r="JO1557"/>
      <c r="JP1557"/>
      <c r="JQ1557"/>
      <c r="JR1557"/>
      <c r="JS1557"/>
      <c r="JT1557"/>
      <c r="JU1557"/>
      <c r="JV1557"/>
      <c r="JW1557"/>
      <c r="JX1557"/>
      <c r="JY1557"/>
      <c r="JZ1557"/>
      <c r="KA1557"/>
      <c r="KB1557"/>
      <c r="KC1557"/>
      <c r="KD1557"/>
      <c r="KE1557"/>
      <c r="KF1557"/>
      <c r="KG1557"/>
      <c r="KH1557"/>
      <c r="KI1557"/>
      <c r="KJ1557"/>
      <c r="KK1557"/>
      <c r="KL1557"/>
      <c r="KM1557"/>
      <c r="KN1557"/>
      <c r="KO1557"/>
      <c r="KP1557"/>
      <c r="KQ1557"/>
      <c r="KR1557"/>
      <c r="KS1557"/>
      <c r="KT1557"/>
      <c r="KU1557"/>
      <c r="KV1557"/>
      <c r="KW1557"/>
      <c r="KX1557"/>
      <c r="KY1557"/>
      <c r="KZ1557"/>
      <c r="LA1557"/>
      <c r="LB1557"/>
      <c r="LC1557"/>
      <c r="LD1557"/>
      <c r="LE1557"/>
      <c r="LF1557"/>
      <c r="LG1557"/>
      <c r="LH1557"/>
      <c r="LI1557"/>
      <c r="LJ1557"/>
      <c r="LK1557"/>
      <c r="LL1557"/>
      <c r="LM1557"/>
      <c r="LN1557"/>
      <c r="LO1557"/>
      <c r="LP1557"/>
      <c r="LQ1557"/>
      <c r="LR1557"/>
      <c r="LS1557"/>
      <c r="LT1557"/>
      <c r="LU1557"/>
      <c r="LV1557"/>
      <c r="LW1557"/>
      <c r="LX1557"/>
      <c r="LY1557"/>
      <c r="LZ1557"/>
      <c r="MA1557"/>
      <c r="MB1557"/>
      <c r="MC1557"/>
      <c r="MD1557"/>
      <c r="ME1557"/>
      <c r="MF1557"/>
      <c r="MG1557"/>
      <c r="MH1557"/>
      <c r="MI1557"/>
      <c r="MJ1557"/>
      <c r="MK1557"/>
      <c r="ML1557"/>
      <c r="MM1557"/>
      <c r="MN1557"/>
      <c r="MO1557"/>
      <c r="MP1557"/>
      <c r="MQ1557"/>
      <c r="MR1557"/>
      <c r="MS1557"/>
      <c r="MT1557"/>
      <c r="MU1557"/>
      <c r="MV1557"/>
      <c r="MW1557"/>
      <c r="MX1557"/>
      <c r="MY1557"/>
      <c r="MZ1557"/>
      <c r="NA1557"/>
      <c r="NB1557"/>
      <c r="NC1557"/>
      <c r="ND1557"/>
      <c r="NE1557"/>
      <c r="NF1557"/>
      <c r="NG1557"/>
      <c r="NH1557"/>
      <c r="NI1557"/>
      <c r="NJ1557"/>
      <c r="NK1557"/>
      <c r="NL1557"/>
      <c r="NM1557"/>
      <c r="NN1557"/>
      <c r="NO1557"/>
      <c r="NP1557"/>
      <c r="NQ1557"/>
      <c r="NR1557"/>
      <c r="NS1557"/>
      <c r="NT1557"/>
      <c r="NU1557"/>
      <c r="NV1557"/>
      <c r="NW1557"/>
      <c r="NX1557"/>
      <c r="NY1557"/>
      <c r="NZ1557"/>
      <c r="OA1557"/>
      <c r="OB1557"/>
      <c r="OC1557"/>
      <c r="OD1557"/>
      <c r="OE1557"/>
      <c r="OF1557"/>
      <c r="OG1557"/>
      <c r="OH1557"/>
      <c r="OI1557"/>
      <c r="OJ1557"/>
      <c r="OK1557"/>
      <c r="OL1557"/>
      <c r="OM1557"/>
      <c r="ON1557"/>
      <c r="OO1557"/>
      <c r="OP1557"/>
      <c r="OQ1557"/>
      <c r="OR1557"/>
      <c r="OS1557"/>
      <c r="OT1557"/>
      <c r="OU1557"/>
      <c r="OV1557"/>
      <c r="OW1557"/>
      <c r="OX1557"/>
      <c r="OY1557"/>
      <c r="OZ1557"/>
      <c r="PA1557"/>
      <c r="PB1557"/>
      <c r="PC1557"/>
      <c r="PD1557"/>
      <c r="PE1557"/>
      <c r="PF1557"/>
      <c r="PG1557"/>
      <c r="PH1557"/>
      <c r="PI1557"/>
      <c r="PJ1557"/>
      <c r="PK1557"/>
      <c r="PL1557"/>
      <c r="PM1557"/>
      <c r="PN1557"/>
      <c r="PO1557"/>
      <c r="PP1557"/>
      <c r="PQ1557"/>
      <c r="PR1557"/>
      <c r="PS1557"/>
      <c r="PT1557"/>
      <c r="PU1557"/>
      <c r="PV1557"/>
      <c r="PW1557"/>
      <c r="PX1557"/>
      <c r="PY1557"/>
      <c r="PZ1557"/>
      <c r="QA1557"/>
      <c r="QB1557"/>
      <c r="QC1557"/>
      <c r="QD1557"/>
      <c r="QE1557"/>
      <c r="QF1557"/>
      <c r="QG1557"/>
      <c r="QH1557"/>
      <c r="QI1557"/>
      <c r="QJ1557"/>
      <c r="QK1557"/>
      <c r="QL1557"/>
      <c r="QM1557"/>
      <c r="QN1557"/>
      <c r="QO1557"/>
      <c r="QP1557"/>
      <c r="QQ1557"/>
      <c r="QR1557"/>
      <c r="QS1557"/>
      <c r="QT1557"/>
      <c r="QU1557"/>
      <c r="QV1557"/>
      <c r="QW1557"/>
      <c r="QX1557"/>
      <c r="QY1557"/>
      <c r="QZ1557"/>
      <c r="RA1557"/>
      <c r="RB1557"/>
      <c r="RC1557"/>
      <c r="RD1557"/>
      <c r="RE1557"/>
      <c r="RF1557"/>
      <c r="RG1557"/>
      <c r="RH1557"/>
      <c r="RI1557"/>
      <c r="RJ1557"/>
      <c r="RK1557"/>
      <c r="RL1557"/>
      <c r="RM1557"/>
      <c r="RN1557"/>
      <c r="RO1557"/>
      <c r="RP1557"/>
      <c r="RQ1557"/>
      <c r="RR1557"/>
      <c r="RS1557"/>
      <c r="RT1557"/>
      <c r="RU1557"/>
      <c r="RV1557"/>
      <c r="RW1557"/>
      <c r="RX1557"/>
      <c r="RY1557"/>
      <c r="RZ1557"/>
      <c r="SA1557"/>
      <c r="SB1557"/>
      <c r="SC1557"/>
      <c r="SD1557"/>
      <c r="SE1557"/>
      <c r="SF1557"/>
      <c r="SG1557"/>
      <c r="SH1557"/>
      <c r="SI1557"/>
      <c r="SJ1557"/>
      <c r="SK1557"/>
      <c r="SL1557"/>
      <c r="SM1557"/>
      <c r="SN1557"/>
      <c r="SO1557"/>
      <c r="SP1557"/>
      <c r="SQ1557"/>
      <c r="SR1557"/>
      <c r="SS1557"/>
      <c r="ST1557"/>
      <c r="SU1557"/>
      <c r="SV1557"/>
      <c r="SW1557"/>
      <c r="SX1557"/>
      <c r="SY1557"/>
      <c r="SZ1557"/>
      <c r="TA1557"/>
      <c r="TB1557"/>
      <c r="TC1557"/>
      <c r="TD1557"/>
      <c r="TE1557"/>
      <c r="TF1557"/>
      <c r="TG1557"/>
      <c r="TH1557"/>
      <c r="TI1557"/>
      <c r="TJ1557"/>
      <c r="TK1557"/>
      <c r="TL1557"/>
      <c r="TM1557"/>
      <c r="TN1557"/>
      <c r="TO1557"/>
      <c r="TP1557"/>
      <c r="TQ1557"/>
      <c r="TR1557"/>
      <c r="TS1557"/>
      <c r="TT1557"/>
      <c r="TU1557"/>
      <c r="TV1557"/>
      <c r="TW1557"/>
      <c r="TX1557"/>
      <c r="TY1557"/>
      <c r="TZ1557"/>
      <c r="UA1557"/>
      <c r="UB1557"/>
      <c r="UC1557"/>
      <c r="UD1557"/>
      <c r="UE1557"/>
      <c r="UF1557"/>
      <c r="UG1557"/>
      <c r="UH1557"/>
      <c r="UI1557"/>
      <c r="UJ1557"/>
      <c r="UK1557"/>
      <c r="UL1557"/>
      <c r="UM1557"/>
      <c r="UN1557"/>
      <c r="UO1557"/>
      <c r="UP1557"/>
      <c r="UQ1557"/>
      <c r="UR1557"/>
      <c r="US1557"/>
      <c r="UT1557"/>
      <c r="UU1557"/>
      <c r="UV1557"/>
      <c r="UW1557"/>
      <c r="UX1557"/>
      <c r="UY1557"/>
      <c r="UZ1557"/>
      <c r="VA1557"/>
      <c r="VB1557"/>
      <c r="VC1557"/>
      <c r="VD1557"/>
      <c r="VE1557"/>
      <c r="VF1557"/>
      <c r="VG1557"/>
      <c r="VH1557"/>
      <c r="VI1557"/>
      <c r="VJ1557"/>
      <c r="VK1557"/>
      <c r="VL1557"/>
      <c r="VM1557"/>
      <c r="VN1557"/>
      <c r="VO1557"/>
      <c r="VP1557"/>
      <c r="VQ1557"/>
      <c r="VR1557"/>
      <c r="VS1557"/>
      <c r="VT1557"/>
      <c r="VU1557"/>
      <c r="VV1557"/>
      <c r="VW1557"/>
      <c r="VX1557"/>
      <c r="VY1557"/>
      <c r="VZ1557"/>
      <c r="WA1557"/>
      <c r="WB1557"/>
      <c r="WC1557"/>
      <c r="WD1557"/>
      <c r="WE1557"/>
      <c r="WF1557"/>
      <c r="WG1557"/>
      <c r="WH1557"/>
      <c r="WI1557"/>
      <c r="WJ1557"/>
      <c r="WK1557"/>
      <c r="WL1557"/>
      <c r="WM1557"/>
      <c r="WN1557"/>
      <c r="WO1557"/>
      <c r="WP1557"/>
      <c r="WQ1557"/>
      <c r="WR1557"/>
      <c r="WS1557"/>
      <c r="WT1557"/>
      <c r="WU1557"/>
      <c r="WV1557"/>
      <c r="WW1557"/>
      <c r="WX1557"/>
      <c r="WY1557"/>
      <c r="WZ1557"/>
      <c r="XA1557"/>
      <c r="XB1557"/>
      <c r="XC1557"/>
      <c r="XD1557"/>
      <c r="XE1557"/>
      <c r="XF1557"/>
      <c r="XG1557"/>
      <c r="XH1557"/>
      <c r="XI1557"/>
      <c r="XJ1557"/>
      <c r="XK1557"/>
      <c r="XL1557"/>
      <c r="XM1557"/>
      <c r="XN1557"/>
      <c r="XO1557"/>
      <c r="XP1557"/>
      <c r="XQ1557"/>
      <c r="XR1557"/>
      <c r="XS1557"/>
      <c r="XT1557"/>
      <c r="XU1557"/>
      <c r="XV1557"/>
      <c r="XW1557"/>
      <c r="XX1557"/>
      <c r="XY1557"/>
      <c r="XZ1557"/>
      <c r="YA1557"/>
      <c r="YB1557"/>
      <c r="YC1557"/>
      <c r="YD1557"/>
      <c r="YE1557"/>
      <c r="YF1557"/>
      <c r="YG1557"/>
      <c r="YH1557"/>
      <c r="YI1557"/>
      <c r="YJ1557"/>
      <c r="YK1557"/>
      <c r="YL1557"/>
      <c r="YM1557"/>
      <c r="YN1557"/>
      <c r="YO1557"/>
      <c r="YP1557"/>
      <c r="YQ1557"/>
      <c r="YR1557"/>
      <c r="YS1557"/>
      <c r="YT1557"/>
      <c r="YU1557"/>
      <c r="YV1557"/>
      <c r="YW1557"/>
      <c r="YX1557"/>
      <c r="YY1557"/>
      <c r="YZ1557"/>
      <c r="ZA1557"/>
      <c r="ZB1557"/>
      <c r="ZC1557"/>
      <c r="ZD1557"/>
      <c r="ZE1557"/>
      <c r="ZF1557"/>
      <c r="ZG1557"/>
      <c r="ZH1557"/>
      <c r="ZI1557"/>
      <c r="ZJ1557"/>
      <c r="ZK1557"/>
      <c r="ZL1557"/>
      <c r="ZM1557"/>
      <c r="ZN1557"/>
      <c r="ZO1557"/>
      <c r="ZP1557"/>
      <c r="ZQ1557"/>
      <c r="ZR1557"/>
      <c r="ZS1557"/>
      <c r="ZT1557"/>
      <c r="ZU1557"/>
      <c r="ZV1557"/>
      <c r="ZW1557"/>
      <c r="ZX1557"/>
      <c r="ZY1557"/>
      <c r="ZZ1557"/>
      <c r="AAA1557"/>
      <c r="AAB1557"/>
      <c r="AAC1557"/>
      <c r="AAD1557"/>
      <c r="AAE1557"/>
      <c r="AAF1557"/>
      <c r="AAG1557"/>
      <c r="AAH1557"/>
      <c r="AAI1557"/>
      <c r="AAJ1557"/>
      <c r="AAK1557"/>
      <c r="AAL1557"/>
      <c r="AAM1557"/>
      <c r="AAN1557"/>
      <c r="AAO1557"/>
      <c r="AAP1557"/>
      <c r="AAQ1557"/>
      <c r="AAR1557"/>
      <c r="AAS1557"/>
      <c r="AAT1557"/>
      <c r="AAU1557"/>
      <c r="AAV1557"/>
      <c r="AAW1557"/>
      <c r="AAX1557"/>
      <c r="AAY1557"/>
      <c r="AAZ1557"/>
      <c r="ABA1557"/>
      <c r="ABB1557"/>
      <c r="ABC1557"/>
      <c r="ABD1557"/>
      <c r="ABE1557"/>
      <c r="ABF1557"/>
      <c r="ABG1557"/>
      <c r="ABH1557"/>
      <c r="ABI1557"/>
      <c r="ABJ1557"/>
      <c r="ABK1557"/>
      <c r="ABL1557"/>
      <c r="ABM1557"/>
      <c r="ABN1557"/>
      <c r="ABO1557"/>
      <c r="ABP1557"/>
      <c r="ABQ1557"/>
      <c r="ABR1557"/>
      <c r="ABS1557"/>
      <c r="ABT1557"/>
      <c r="ABU1557"/>
      <c r="ABV1557"/>
      <c r="ABW1557"/>
      <c r="ABX1557"/>
      <c r="ABY1557"/>
      <c r="ABZ1557"/>
      <c r="ACA1557"/>
      <c r="ACB1557"/>
      <c r="ACC1557"/>
      <c r="ACD1557"/>
      <c r="ACE1557"/>
      <c r="ACF1557"/>
      <c r="ACG1557"/>
      <c r="ACH1557"/>
      <c r="ACI1557"/>
      <c r="ACJ1557"/>
      <c r="ACK1557"/>
      <c r="ACL1557"/>
      <c r="ACM1557"/>
      <c r="ACN1557"/>
      <c r="ACO1557"/>
      <c r="ACP1557"/>
      <c r="ACQ1557"/>
      <c r="ACR1557"/>
      <c r="ACS1557"/>
      <c r="ACT1557"/>
      <c r="ACU1557"/>
      <c r="ACV1557"/>
      <c r="ACW1557"/>
      <c r="ACX1557"/>
      <c r="ACY1557"/>
      <c r="ACZ1557"/>
      <c r="ADA1557"/>
      <c r="ADB1557"/>
      <c r="ADC1557"/>
      <c r="ADD1557"/>
      <c r="ADE1557"/>
      <c r="ADF1557"/>
      <c r="ADG1557"/>
      <c r="ADH1557"/>
      <c r="ADI1557"/>
      <c r="ADJ1557"/>
      <c r="ADK1557"/>
      <c r="ADL1557"/>
      <c r="ADM1557"/>
      <c r="ADN1557"/>
      <c r="ADO1557"/>
      <c r="ADP1557"/>
      <c r="ADQ1557"/>
      <c r="ADR1557"/>
      <c r="ADS1557"/>
      <c r="ADT1557"/>
      <c r="ADU1557"/>
      <c r="ADV1557"/>
      <c r="ADW1557"/>
      <c r="ADX1557"/>
      <c r="ADY1557"/>
      <c r="ADZ1557"/>
      <c r="AEA1557"/>
      <c r="AEB1557"/>
      <c r="AEC1557"/>
      <c r="AED1557"/>
      <c r="AEE1557"/>
      <c r="AEF1557"/>
      <c r="AEG1557"/>
      <c r="AEH1557"/>
      <c r="AEI1557"/>
      <c r="AEJ1557"/>
      <c r="AEK1557"/>
      <c r="AEL1557"/>
      <c r="AEM1557"/>
      <c r="AEN1557"/>
      <c r="AEO1557"/>
      <c r="AEP1557"/>
      <c r="AEQ1557"/>
      <c r="AER1557"/>
      <c r="AES1557"/>
      <c r="AET1557"/>
      <c r="AEU1557"/>
      <c r="AEV1557"/>
      <c r="AEW1557"/>
      <c r="AEX1557"/>
      <c r="AEY1557"/>
      <c r="AEZ1557"/>
      <c r="AFA1557"/>
      <c r="AFB1557"/>
      <c r="AFC1557"/>
      <c r="AFD1557"/>
      <c r="AFE1557"/>
      <c r="AFF1557"/>
      <c r="AFG1557"/>
      <c r="AFH1557"/>
      <c r="AFI1557"/>
      <c r="AFJ1557"/>
      <c r="AFK1557"/>
      <c r="AFL1557"/>
      <c r="AFM1557"/>
      <c r="AFN1557"/>
      <c r="AFO1557"/>
      <c r="AFP1557"/>
      <c r="AFQ1557"/>
      <c r="AFR1557"/>
      <c r="AFS1557"/>
      <c r="AFT1557"/>
      <c r="AFU1557"/>
      <c r="AFV1557"/>
      <c r="AFW1557"/>
      <c r="AFX1557"/>
      <c r="AFY1557"/>
      <c r="AFZ1557"/>
      <c r="AGA1557"/>
      <c r="AGB1557"/>
      <c r="AGC1557"/>
      <c r="AGD1557"/>
      <c r="AGE1557"/>
      <c r="AGF1557"/>
      <c r="AGG1557"/>
      <c r="AGH1557"/>
      <c r="AGI1557"/>
      <c r="AGJ1557"/>
      <c r="AGK1557"/>
      <c r="AGL1557"/>
      <c r="AGM1557"/>
      <c r="AGN1557"/>
      <c r="AGO1557"/>
      <c r="AGP1557"/>
      <c r="AGQ1557"/>
      <c r="AGR1557"/>
      <c r="AGS1557"/>
      <c r="AGT1557"/>
      <c r="AGU1557"/>
      <c r="AGV1557"/>
      <c r="AGW1557"/>
      <c r="AGX1557"/>
      <c r="AGY1557"/>
      <c r="AGZ1557"/>
      <c r="AHA1557"/>
      <c r="AHB1557"/>
      <c r="AHC1557"/>
      <c r="AHD1557"/>
      <c r="AHE1557"/>
      <c r="AHF1557"/>
      <c r="AHG1557"/>
      <c r="AHH1557"/>
      <c r="AHI1557"/>
      <c r="AHJ1557"/>
      <c r="AHK1557"/>
      <c r="AHL1557"/>
      <c r="AHM1557"/>
      <c r="AHN1557"/>
      <c r="AHO1557"/>
      <c r="AHP1557"/>
      <c r="AHQ1557"/>
      <c r="AHR1557"/>
      <c r="AHS1557"/>
      <c r="AHT1557"/>
      <c r="AHU1557"/>
      <c r="AHV1557"/>
      <c r="AHW1557"/>
      <c r="AHX1557"/>
      <c r="AHY1557"/>
      <c r="AHZ1557"/>
      <c r="AIA1557"/>
      <c r="AIB1557"/>
      <c r="AIC1557"/>
      <c r="AID1557"/>
      <c r="AIE1557"/>
      <c r="AIF1557"/>
      <c r="AIG1557"/>
      <c r="AIH1557"/>
      <c r="AII1557"/>
      <c r="AIJ1557"/>
      <c r="AIK1557"/>
      <c r="AIL1557"/>
      <c r="AIM1557"/>
      <c r="AIN1557"/>
      <c r="AIO1557"/>
      <c r="AIP1557"/>
      <c r="AIQ1557"/>
      <c r="AIR1557"/>
      <c r="AIS1557"/>
      <c r="AIT1557"/>
      <c r="AIU1557"/>
      <c r="AIV1557"/>
      <c r="AIW1557"/>
      <c r="AIX1557"/>
      <c r="AIY1557"/>
      <c r="AIZ1557"/>
      <c r="AJA1557"/>
      <c r="AJB1557"/>
      <c r="AJC1557"/>
      <c r="AJD1557"/>
      <c r="AJE1557"/>
      <c r="AJF1557"/>
      <c r="AJG1557"/>
      <c r="AJH1557"/>
      <c r="AJI1557"/>
      <c r="AJJ1557"/>
      <c r="AJK1557"/>
      <c r="AJL1557"/>
      <c r="AJM1557"/>
      <c r="AJN1557"/>
      <c r="AJO1557"/>
      <c r="AJP1557"/>
      <c r="AJQ1557"/>
      <c r="AJR1557"/>
      <c r="AJS1557"/>
      <c r="AJT1557"/>
      <c r="AJU1557"/>
      <c r="AJV1557"/>
      <c r="AJW1557"/>
      <c r="AJX1557"/>
      <c r="AJY1557"/>
      <c r="AJZ1557"/>
      <c r="AKA1557"/>
      <c r="AKB1557"/>
      <c r="AKC1557"/>
      <c r="AKD1557"/>
      <c r="AKE1557"/>
      <c r="AKF1557"/>
      <c r="AKG1557"/>
      <c r="AKH1557"/>
      <c r="AKI1557"/>
      <c r="AKJ1557"/>
      <c r="AKK1557"/>
      <c r="AKL1557"/>
      <c r="AKM1557"/>
      <c r="AKN1557"/>
      <c r="AKO1557"/>
      <c r="AKP1557"/>
      <c r="AKQ1557"/>
      <c r="AKR1557"/>
      <c r="AKS1557"/>
      <c r="AKT1557"/>
      <c r="AKU1557"/>
      <c r="AKV1557"/>
      <c r="AKW1557"/>
      <c r="AKX1557"/>
      <c r="AKY1557"/>
      <c r="AKZ1557"/>
      <c r="ALA1557"/>
      <c r="ALB1557"/>
      <c r="ALC1557"/>
      <c r="ALD1557"/>
      <c r="ALE1557"/>
      <c r="ALF1557"/>
      <c r="ALG1557"/>
      <c r="ALH1557"/>
      <c r="ALI1557"/>
      <c r="ALJ1557"/>
      <c r="ALK1557"/>
      <c r="ALL1557"/>
      <c r="ALM1557"/>
      <c r="ALN1557"/>
      <c r="ALO1557"/>
      <c r="ALP1557"/>
      <c r="ALQ1557"/>
      <c r="ALR1557"/>
      <c r="ALS1557"/>
      <c r="ALT1557"/>
      <c r="ALU1557"/>
      <c r="ALV1557"/>
      <c r="ALW1557"/>
      <c r="ALX1557"/>
      <c r="ALY1557"/>
      <c r="ALZ1557"/>
      <c r="AMA1557"/>
      <c r="AMB1557"/>
      <c r="AMC1557"/>
      <c r="AMD1557"/>
      <c r="AME1557"/>
      <c r="AMF1557"/>
      <c r="AMG1557"/>
      <c r="AMH1557"/>
      <c r="AMI1557"/>
      <c r="AMJ1557"/>
      <c r="AMK1557"/>
      <c r="AML1557"/>
      <c r="AMM1557"/>
      <c r="AMN1557"/>
      <c r="AMO1557"/>
      <c r="AMP1557"/>
      <c r="AMQ1557"/>
      <c r="AMR1557"/>
      <c r="AMS1557"/>
      <c r="AMT1557"/>
      <c r="AMU1557"/>
      <c r="AMV1557"/>
      <c r="AMW1557"/>
      <c r="AMX1557"/>
      <c r="AMY1557"/>
      <c r="AMZ1557"/>
      <c r="ANA1557"/>
      <c r="ANB1557"/>
      <c r="ANC1557"/>
      <c r="AND1557"/>
      <c r="ANE1557"/>
      <c r="ANF1557"/>
      <c r="ANG1557"/>
      <c r="ANH1557"/>
      <c r="ANI1557"/>
      <c r="ANJ1557"/>
      <c r="ANK1557"/>
      <c r="ANL1557"/>
      <c r="ANM1557"/>
      <c r="ANN1557"/>
      <c r="ANO1557"/>
      <c r="ANP1557"/>
      <c r="ANQ1557"/>
      <c r="ANR1557"/>
      <c r="ANS1557"/>
      <c r="ANT1557"/>
      <c r="ANU1557"/>
      <c r="ANV1557"/>
      <c r="ANW1557"/>
      <c r="ANX1557"/>
      <c r="ANY1557"/>
      <c r="ANZ1557"/>
      <c r="AOA1557"/>
      <c r="AOB1557"/>
      <c r="AOC1557"/>
      <c r="AOD1557"/>
      <c r="AOE1557"/>
      <c r="AOF1557"/>
      <c r="AOG1557"/>
      <c r="AOH1557"/>
      <c r="AOI1557"/>
      <c r="AOJ1557"/>
      <c r="AOK1557"/>
      <c r="AOL1557"/>
      <c r="AOM1557"/>
      <c r="AON1557"/>
      <c r="AOO1557"/>
      <c r="AOP1557"/>
      <c r="AOQ1557"/>
      <c r="AOR1557"/>
      <c r="AOS1557"/>
      <c r="AOT1557"/>
      <c r="AOU1557"/>
      <c r="AOV1557"/>
      <c r="AOW1557"/>
      <c r="AOX1557"/>
      <c r="AOY1557"/>
      <c r="AOZ1557"/>
      <c r="APA1557"/>
      <c r="APB1557"/>
      <c r="APC1557"/>
      <c r="APD1557"/>
      <c r="APE1557"/>
      <c r="APF1557"/>
      <c r="APG1557"/>
      <c r="APH1557"/>
      <c r="API1557"/>
      <c r="APJ1557"/>
      <c r="APK1557"/>
      <c r="APL1557"/>
      <c r="APM1557"/>
      <c r="APN1557"/>
      <c r="APO1557"/>
      <c r="APP1557"/>
      <c r="APQ1557"/>
      <c r="APR1557"/>
      <c r="APS1557"/>
      <c r="APT1557"/>
      <c r="APU1557"/>
      <c r="APV1557"/>
      <c r="APW1557"/>
      <c r="APX1557"/>
      <c r="APY1557"/>
      <c r="APZ1557"/>
      <c r="AQA1557"/>
      <c r="AQB1557"/>
      <c r="AQC1557"/>
      <c r="AQD1557"/>
      <c r="AQE1557"/>
      <c r="AQF1557"/>
      <c r="AQG1557"/>
      <c r="AQH1557"/>
      <c r="AQI1557"/>
      <c r="AQJ1557"/>
      <c r="AQK1557"/>
      <c r="AQL1557"/>
      <c r="AQM1557"/>
      <c r="AQN1557"/>
      <c r="AQO1557"/>
      <c r="AQP1557"/>
      <c r="AQQ1557"/>
      <c r="AQR1557"/>
      <c r="AQS1557"/>
      <c r="AQT1557"/>
      <c r="AQU1557"/>
      <c r="AQV1557"/>
      <c r="AQW1557"/>
      <c r="AQX1557"/>
      <c r="AQY1557"/>
      <c r="AQZ1557"/>
      <c r="ARA1557"/>
      <c r="ARB1557"/>
      <c r="ARC1557"/>
      <c r="ARD1557"/>
      <c r="ARE1557"/>
      <c r="ARF1557"/>
      <c r="ARG1557"/>
      <c r="ARH1557"/>
      <c r="ARI1557"/>
      <c r="ARJ1557"/>
      <c r="ARK1557"/>
      <c r="ARL1557"/>
      <c r="ARM1557"/>
      <c r="ARN1557"/>
      <c r="ARO1557"/>
      <c r="ARP1557"/>
      <c r="ARQ1557"/>
      <c r="ARR1557"/>
      <c r="ARS1557"/>
      <c r="ART1557"/>
      <c r="ARU1557"/>
      <c r="ARV1557"/>
      <c r="ARW1557"/>
      <c r="ARX1557"/>
      <c r="ARY1557"/>
      <c r="ARZ1557"/>
      <c r="ASA1557"/>
      <c r="ASB1557"/>
      <c r="ASC1557"/>
      <c r="ASD1557"/>
      <c r="ASE1557"/>
      <c r="ASF1557"/>
      <c r="ASG1557"/>
      <c r="ASH1557"/>
      <c r="ASI1557"/>
      <c r="ASJ1557"/>
      <c r="ASK1557"/>
      <c r="ASL1557"/>
      <c r="ASM1557"/>
      <c r="ASN1557"/>
      <c r="ASO1557"/>
      <c r="ASP1557"/>
      <c r="ASQ1557"/>
      <c r="ASR1557"/>
      <c r="ASS1557"/>
      <c r="AST1557"/>
      <c r="ASU1557"/>
      <c r="ASV1557"/>
      <c r="ASW1557"/>
      <c r="ASX1557"/>
      <c r="ASY1557"/>
      <c r="ASZ1557"/>
      <c r="ATA1557"/>
      <c r="ATB1557"/>
      <c r="ATC1557"/>
      <c r="ATD1557"/>
      <c r="ATE1557"/>
      <c r="ATF1557"/>
      <c r="ATG1557"/>
      <c r="ATH1557"/>
      <c r="ATI1557"/>
      <c r="ATJ1557"/>
      <c r="ATK1557"/>
      <c r="ATL1557"/>
      <c r="ATM1557"/>
      <c r="ATN1557"/>
      <c r="ATO1557"/>
      <c r="ATP1557"/>
      <c r="ATQ1557"/>
      <c r="ATR1557"/>
      <c r="ATS1557"/>
      <c r="ATT1557"/>
      <c r="ATU1557"/>
      <c r="ATV1557"/>
      <c r="ATW1557"/>
      <c r="ATX1557"/>
      <c r="ATY1557"/>
      <c r="ATZ1557"/>
      <c r="AUA1557"/>
      <c r="AUB1557"/>
      <c r="AUC1557"/>
      <c r="AUD1557"/>
      <c r="AUE1557"/>
      <c r="AUF1557"/>
      <c r="AUG1557"/>
      <c r="AUH1557"/>
      <c r="AUI1557"/>
      <c r="AUJ1557"/>
      <c r="AUK1557"/>
      <c r="AUL1557"/>
      <c r="AUM1557"/>
      <c r="AUN1557"/>
      <c r="AUO1557"/>
      <c r="AUP1557"/>
      <c r="AUQ1557"/>
      <c r="AUR1557"/>
      <c r="AUS1557"/>
      <c r="AUT1557"/>
      <c r="AUU1557"/>
      <c r="AUV1557"/>
      <c r="AUW1557"/>
      <c r="AUX1557"/>
      <c r="AUY1557"/>
      <c r="AUZ1557"/>
      <c r="AVA1557"/>
      <c r="AVB1557"/>
      <c r="AVC1557"/>
      <c r="AVD1557"/>
      <c r="AVE1557"/>
      <c r="AVF1557"/>
      <c r="AVG1557"/>
      <c r="AVH1557"/>
      <c r="AVI1557"/>
      <c r="AVJ1557"/>
      <c r="AVK1557"/>
      <c r="AVL1557"/>
      <c r="AVM1557"/>
      <c r="AVN1557"/>
      <c r="AVO1557"/>
      <c r="AVP1557"/>
      <c r="AVQ1557"/>
      <c r="AVR1557"/>
      <c r="AVS1557"/>
      <c r="AVT1557"/>
      <c r="AVU1557"/>
      <c r="AVV1557"/>
      <c r="AVW1557"/>
      <c r="AVX1557"/>
      <c r="AVY1557"/>
      <c r="AVZ1557"/>
      <c r="AWA1557"/>
      <c r="AWB1557"/>
      <c r="AWC1557"/>
      <c r="AWD1557"/>
      <c r="AWE1557"/>
      <c r="AWF1557"/>
      <c r="AWG1557"/>
      <c r="AWH1557"/>
      <c r="AWI1557"/>
      <c r="AWJ1557"/>
      <c r="AWK1557"/>
      <c r="AWL1557"/>
      <c r="AWM1557"/>
      <c r="AWN1557"/>
      <c r="AWO1557"/>
      <c r="AWP1557"/>
      <c r="AWQ1557"/>
      <c r="AWR1557"/>
      <c r="AWS1557"/>
      <c r="AWT1557"/>
      <c r="AWU1557"/>
      <c r="AWV1557"/>
      <c r="AWW1557"/>
      <c r="AWX1557"/>
      <c r="AWY1557"/>
      <c r="AWZ1557"/>
      <c r="AXA1557"/>
      <c r="AXB1557"/>
      <c r="AXC1557"/>
      <c r="AXD1557"/>
      <c r="AXE1557"/>
      <c r="AXF1557"/>
      <c r="AXG1557"/>
      <c r="AXH1557"/>
      <c r="AXI1557"/>
      <c r="AXJ1557"/>
      <c r="AXK1557"/>
      <c r="AXL1557"/>
      <c r="AXM1557"/>
      <c r="AXN1557"/>
      <c r="AXO1557"/>
      <c r="AXP1557"/>
      <c r="AXQ1557"/>
      <c r="AXR1557"/>
      <c r="AXS1557"/>
      <c r="AXT1557"/>
      <c r="AXU1557"/>
      <c r="AXV1557"/>
      <c r="AXW1557"/>
      <c r="AXX1557"/>
      <c r="AXY1557"/>
      <c r="AXZ1557"/>
      <c r="AYA1557"/>
      <c r="AYB1557"/>
      <c r="AYC1557"/>
      <c r="AYD1557"/>
      <c r="AYE1557"/>
      <c r="AYF1557"/>
      <c r="AYG1557"/>
      <c r="AYH1557"/>
      <c r="AYI1557"/>
      <c r="AYJ1557"/>
      <c r="AYK1557"/>
      <c r="AYL1557"/>
      <c r="AYM1557"/>
      <c r="AYN1557"/>
      <c r="AYO1557"/>
      <c r="AYP1557"/>
      <c r="AYQ1557"/>
      <c r="AYR1557"/>
      <c r="AYS1557"/>
      <c r="AYT1557"/>
      <c r="AYU1557"/>
      <c r="AYV1557"/>
      <c r="AYW1557"/>
      <c r="AYX1557"/>
      <c r="AYY1557"/>
      <c r="AYZ1557"/>
      <c r="AZA1557"/>
      <c r="AZB1557"/>
      <c r="AZC1557"/>
      <c r="AZD1557"/>
      <c r="AZE1557"/>
      <c r="AZF1557"/>
      <c r="AZG1557"/>
      <c r="AZH1557"/>
      <c r="AZI1557"/>
      <c r="AZJ1557"/>
      <c r="AZK1557"/>
      <c r="AZL1557"/>
      <c r="AZM1557"/>
      <c r="AZN1557"/>
      <c r="AZO1557"/>
      <c r="AZP1557"/>
      <c r="AZQ1557"/>
      <c r="AZR1557"/>
      <c r="AZS1557"/>
      <c r="AZT1557"/>
      <c r="AZU1557"/>
      <c r="AZV1557"/>
      <c r="AZW1557"/>
      <c r="AZX1557"/>
      <c r="AZY1557"/>
      <c r="AZZ1557"/>
      <c r="BAA1557"/>
      <c r="BAB1557"/>
      <c r="BAC1557"/>
      <c r="BAD1557"/>
      <c r="BAE1557"/>
      <c r="BAF1557"/>
      <c r="BAG1557"/>
      <c r="BAH1557"/>
      <c r="BAI1557"/>
      <c r="BAJ1557"/>
      <c r="BAK1557"/>
      <c r="BAL1557"/>
      <c r="BAM1557"/>
      <c r="BAN1557"/>
      <c r="BAO1557"/>
      <c r="BAP1557"/>
      <c r="BAQ1557"/>
      <c r="BAR1557"/>
      <c r="BAS1557"/>
      <c r="BAT1557"/>
      <c r="BAU1557"/>
      <c r="BAV1557"/>
      <c r="BAW1557"/>
      <c r="BAX1557"/>
      <c r="BAY1557"/>
      <c r="BAZ1557"/>
      <c r="BBA1557"/>
      <c r="BBB1557"/>
      <c r="BBC1557"/>
      <c r="BBD1557"/>
      <c r="BBE1557"/>
      <c r="BBF1557"/>
      <c r="BBG1557"/>
      <c r="BBH1557"/>
      <c r="BBI1557"/>
      <c r="BBJ1557"/>
      <c r="BBK1557"/>
      <c r="BBL1557"/>
      <c r="BBM1557"/>
      <c r="BBN1557"/>
      <c r="BBO1557"/>
      <c r="BBP1557"/>
      <c r="BBQ1557"/>
      <c r="BBR1557"/>
      <c r="BBS1557"/>
      <c r="BBT1557"/>
      <c r="BBU1557"/>
      <c r="BBV1557"/>
      <c r="BBW1557"/>
      <c r="BBX1557"/>
      <c r="BBY1557"/>
      <c r="BBZ1557"/>
      <c r="BCA1557"/>
      <c r="BCB1557"/>
      <c r="BCC1557"/>
      <c r="BCD1557"/>
      <c r="BCE1557"/>
      <c r="BCF1557"/>
      <c r="BCG1557"/>
      <c r="BCH1557"/>
      <c r="BCI1557"/>
      <c r="BCJ1557"/>
      <c r="BCK1557"/>
      <c r="BCL1557"/>
      <c r="BCM1557"/>
      <c r="BCN1557"/>
      <c r="BCO1557"/>
      <c r="BCP1557"/>
      <c r="BCQ1557"/>
      <c r="BCR1557"/>
      <c r="BCS1557"/>
      <c r="BCT1557"/>
      <c r="BCU1557"/>
      <c r="BCV1557"/>
      <c r="BCW1557"/>
      <c r="BCX1557"/>
      <c r="BCY1557"/>
      <c r="BCZ1557"/>
      <c r="BDA1557"/>
      <c r="BDB1557"/>
      <c r="BDC1557"/>
      <c r="BDD1557"/>
      <c r="BDE1557"/>
      <c r="BDF1557"/>
      <c r="BDG1557"/>
      <c r="BDH1557"/>
      <c r="BDI1557"/>
      <c r="BDJ1557"/>
      <c r="BDK1557"/>
      <c r="BDL1557"/>
      <c r="BDM1557"/>
      <c r="BDN1557"/>
      <c r="BDO1557"/>
      <c r="BDP1557"/>
      <c r="BDQ1557"/>
      <c r="BDR1557"/>
      <c r="BDS1557"/>
      <c r="BDT1557"/>
      <c r="BDU1557"/>
      <c r="BDV1557"/>
      <c r="BDW1557"/>
      <c r="BDX1557"/>
      <c r="BDY1557"/>
      <c r="BDZ1557"/>
      <c r="BEA1557"/>
      <c r="BEB1557"/>
      <c r="BEC1557"/>
      <c r="BED1557"/>
      <c r="BEE1557"/>
      <c r="BEF1557"/>
      <c r="BEG1557"/>
      <c r="BEH1557"/>
      <c r="BEI1557"/>
      <c r="BEJ1557"/>
      <c r="BEK1557"/>
      <c r="BEL1557"/>
      <c r="BEM1557"/>
      <c r="BEN1557"/>
      <c r="BEO1557"/>
      <c r="BEP1557"/>
      <c r="BEQ1557"/>
      <c r="BER1557"/>
      <c r="BES1557"/>
      <c r="BET1557"/>
      <c r="BEU1557"/>
      <c r="BEV1557"/>
      <c r="BEW1557"/>
      <c r="BEX1557"/>
      <c r="BEY1557"/>
      <c r="BEZ1557"/>
      <c r="BFA1557"/>
      <c r="BFB1557"/>
      <c r="BFC1557"/>
      <c r="BFD1557"/>
      <c r="BFE1557"/>
      <c r="BFF1557"/>
      <c r="BFG1557"/>
      <c r="BFH1557"/>
      <c r="BFI1557"/>
      <c r="BFJ1557"/>
      <c r="BFK1557"/>
      <c r="BFL1557"/>
      <c r="BFM1557"/>
      <c r="BFN1557"/>
      <c r="BFO1557"/>
      <c r="BFP1557"/>
      <c r="BFQ1557"/>
      <c r="BFR1557"/>
      <c r="BFS1557"/>
      <c r="BFT1557"/>
      <c r="BFU1557"/>
      <c r="BFV1557"/>
      <c r="BFW1557"/>
      <c r="BFX1557"/>
      <c r="BFY1557"/>
      <c r="BFZ1557"/>
      <c r="BGA1557"/>
      <c r="BGB1557"/>
      <c r="BGC1557"/>
      <c r="BGD1557"/>
      <c r="BGE1557"/>
      <c r="BGF1557"/>
      <c r="BGG1557"/>
      <c r="BGH1557"/>
      <c r="BGI1557"/>
      <c r="BGJ1557"/>
      <c r="BGK1557"/>
      <c r="BGL1557"/>
      <c r="BGM1557"/>
      <c r="BGN1557"/>
      <c r="BGO1557"/>
      <c r="BGP1557"/>
      <c r="BGQ1557"/>
      <c r="BGR1557"/>
      <c r="BGS1557"/>
      <c r="BGT1557"/>
      <c r="BGU1557"/>
      <c r="BGV1557"/>
      <c r="BGW1557"/>
      <c r="BGX1557"/>
      <c r="BGY1557"/>
      <c r="BGZ1557"/>
      <c r="BHA1557"/>
      <c r="BHB1557"/>
      <c r="BHC1557"/>
      <c r="BHD1557"/>
      <c r="BHE1557"/>
      <c r="BHF1557"/>
      <c r="BHG1557"/>
      <c r="BHH1557"/>
      <c r="BHI1557"/>
      <c r="BHJ1557"/>
      <c r="BHK1557"/>
      <c r="BHL1557"/>
      <c r="BHM1557"/>
      <c r="BHN1557"/>
      <c r="BHO1557"/>
      <c r="BHP1557"/>
      <c r="BHQ1557"/>
      <c r="BHR1557"/>
      <c r="BHS1557"/>
      <c r="BHT1557"/>
      <c r="BHU1557"/>
      <c r="BHV1557"/>
      <c r="BHW1557"/>
      <c r="BHX1557"/>
      <c r="BHY1557"/>
      <c r="BHZ1557"/>
      <c r="BIA1557"/>
      <c r="BIB1557"/>
      <c r="BIC1557"/>
      <c r="BID1557"/>
      <c r="BIE1557"/>
      <c r="BIF1557"/>
      <c r="BIG1557"/>
      <c r="BIH1557"/>
      <c r="BII1557"/>
      <c r="BIJ1557"/>
      <c r="BIK1557"/>
      <c r="BIL1557"/>
      <c r="BIM1557"/>
      <c r="BIN1557"/>
      <c r="BIO1557"/>
      <c r="BIP1557"/>
      <c r="BIQ1557"/>
      <c r="BIR1557"/>
      <c r="BIS1557"/>
      <c r="BIT1557"/>
      <c r="BIU1557"/>
      <c r="BIV1557"/>
      <c r="BIW1557"/>
      <c r="BIX1557"/>
      <c r="BIY1557"/>
      <c r="BIZ1557"/>
      <c r="BJA1557"/>
      <c r="BJB1557"/>
      <c r="BJC1557"/>
      <c r="BJD1557"/>
      <c r="BJE1557"/>
      <c r="BJF1557"/>
      <c r="BJG1557"/>
      <c r="BJH1557"/>
      <c r="BJI1557"/>
      <c r="BJJ1557"/>
      <c r="BJK1557"/>
      <c r="BJL1557"/>
      <c r="BJM1557"/>
      <c r="BJN1557"/>
      <c r="BJO1557"/>
      <c r="BJP1557"/>
      <c r="BJQ1557"/>
      <c r="BJR1557"/>
      <c r="BJS1557"/>
      <c r="BJT1557"/>
      <c r="BJU1557"/>
      <c r="BJV1557"/>
      <c r="BJW1557"/>
      <c r="BJX1557"/>
      <c r="BJY1557"/>
      <c r="BJZ1557"/>
      <c r="BKA1557"/>
      <c r="BKB1557"/>
      <c r="BKC1557"/>
      <c r="BKD1557"/>
      <c r="BKE1557"/>
      <c r="BKF1557"/>
      <c r="BKG1557"/>
      <c r="BKH1557"/>
      <c r="BKI1557"/>
      <c r="BKJ1557"/>
      <c r="BKK1557"/>
      <c r="BKL1557"/>
      <c r="BKM1557"/>
      <c r="BKN1557"/>
      <c r="BKO1557"/>
      <c r="BKP1557"/>
      <c r="BKQ1557"/>
      <c r="BKR1557"/>
      <c r="BKS1557"/>
      <c r="BKT1557"/>
      <c r="BKU1557"/>
      <c r="BKV1557"/>
      <c r="BKW1557"/>
      <c r="BKX1557"/>
      <c r="BKY1557"/>
      <c r="BKZ1557"/>
      <c r="BLA1557"/>
      <c r="BLB1557"/>
      <c r="BLC1557"/>
      <c r="BLD1557"/>
      <c r="BLE1557"/>
      <c r="BLF1557"/>
      <c r="BLG1557"/>
      <c r="BLH1557"/>
      <c r="BLI1557"/>
      <c r="BLJ1557"/>
      <c r="BLK1557"/>
      <c r="BLL1557"/>
      <c r="BLM1557"/>
      <c r="BLN1557"/>
      <c r="BLO1557"/>
      <c r="BLP1557"/>
      <c r="BLQ1557"/>
      <c r="BLR1557"/>
      <c r="BLS1557"/>
      <c r="BLT1557"/>
      <c r="BLU1557"/>
      <c r="BLV1557"/>
      <c r="BLW1557"/>
      <c r="BLX1557"/>
      <c r="BLY1557"/>
      <c r="BLZ1557"/>
      <c r="BMA1557"/>
      <c r="BMB1557"/>
      <c r="BMC1557"/>
      <c r="BMD1557"/>
      <c r="BME1557"/>
      <c r="BMF1557"/>
      <c r="BMG1557"/>
      <c r="BMH1557"/>
      <c r="BMI1557"/>
      <c r="BMJ1557"/>
      <c r="BMK1557"/>
      <c r="BML1557"/>
      <c r="BMM1557"/>
      <c r="BMN1557"/>
      <c r="BMO1557"/>
      <c r="BMP1557"/>
      <c r="BMQ1557"/>
      <c r="BMR1557"/>
      <c r="BMS1557"/>
      <c r="BMT1557"/>
      <c r="BMU1557"/>
      <c r="BMV1557"/>
      <c r="BMW1557"/>
      <c r="BMX1557"/>
      <c r="BMY1557"/>
      <c r="BMZ1557"/>
      <c r="BNA1557"/>
      <c r="BNB1557"/>
      <c r="BNC1557"/>
      <c r="BND1557"/>
      <c r="BNE1557"/>
      <c r="BNF1557"/>
      <c r="BNG1557"/>
      <c r="BNH1557"/>
      <c r="BNI1557"/>
      <c r="BNJ1557"/>
      <c r="BNK1557"/>
      <c r="BNL1557"/>
      <c r="BNM1557"/>
      <c r="BNN1557"/>
      <c r="BNO1557"/>
      <c r="BNP1557"/>
      <c r="BNQ1557"/>
      <c r="BNR1557"/>
      <c r="BNS1557"/>
      <c r="BNT1557"/>
      <c r="BNU1557"/>
      <c r="BNV1557"/>
      <c r="BNW1557"/>
      <c r="BNX1557"/>
      <c r="BNY1557"/>
      <c r="BNZ1557"/>
      <c r="BOA1557"/>
      <c r="BOB1557"/>
      <c r="BOC1557"/>
      <c r="BOD1557"/>
      <c r="BOE1557"/>
      <c r="BOF1557"/>
      <c r="BOG1557"/>
      <c r="BOH1557"/>
      <c r="BOI1557"/>
      <c r="BOJ1557"/>
      <c r="BOK1557"/>
      <c r="BOL1557"/>
      <c r="BOM1557"/>
      <c r="BON1557"/>
      <c r="BOO1557"/>
      <c r="BOP1557"/>
      <c r="BOQ1557"/>
      <c r="BOR1557"/>
      <c r="BOS1557"/>
      <c r="BOT1557"/>
      <c r="BOU1557"/>
      <c r="BOV1557"/>
      <c r="BOW1557"/>
      <c r="BOX1557"/>
      <c r="BOY1557"/>
      <c r="BOZ1557"/>
      <c r="BPA1557"/>
      <c r="BPB1557"/>
      <c r="BPC1557"/>
      <c r="BPD1557"/>
      <c r="BPE1557"/>
      <c r="BPF1557"/>
      <c r="BPG1557"/>
      <c r="BPH1557"/>
      <c r="BPI1557"/>
      <c r="BPJ1557"/>
      <c r="BPK1557"/>
      <c r="BPL1557"/>
      <c r="BPM1557"/>
      <c r="BPN1557"/>
      <c r="BPO1557"/>
      <c r="BPP1557"/>
      <c r="BPQ1557"/>
      <c r="BPR1557"/>
      <c r="BPS1557"/>
      <c r="BPT1557"/>
      <c r="BPU1557"/>
      <c r="BPV1557"/>
      <c r="BPW1557"/>
      <c r="BPX1557"/>
      <c r="BPY1557"/>
      <c r="BPZ1557"/>
      <c r="BQA1557"/>
      <c r="BQB1557"/>
      <c r="BQC1557"/>
      <c r="BQD1557"/>
      <c r="BQE1557"/>
      <c r="BQF1557"/>
      <c r="BQG1557"/>
      <c r="BQH1557"/>
      <c r="BQI1557"/>
      <c r="BQJ1557"/>
      <c r="BQK1557"/>
      <c r="BQL1557"/>
      <c r="BQM1557"/>
      <c r="BQN1557"/>
      <c r="BQO1557"/>
      <c r="BQP1557"/>
      <c r="BQQ1557"/>
      <c r="BQR1557"/>
      <c r="BQS1557"/>
      <c r="BQT1557"/>
      <c r="BQU1557"/>
      <c r="BQV1557"/>
      <c r="BQW1557"/>
      <c r="BQX1557"/>
      <c r="BQY1557"/>
      <c r="BQZ1557"/>
      <c r="BRA1557"/>
      <c r="BRB1557"/>
      <c r="BRC1557"/>
      <c r="BRD1557"/>
      <c r="BRE1557"/>
      <c r="BRF1557"/>
      <c r="BRG1557"/>
      <c r="BRH1557"/>
      <c r="BRI1557"/>
      <c r="BRJ1557"/>
      <c r="BRK1557"/>
      <c r="BRL1557"/>
      <c r="BRM1557"/>
      <c r="BRN1557"/>
      <c r="BRO1557"/>
      <c r="BRP1557"/>
      <c r="BRQ1557"/>
      <c r="BRR1557"/>
      <c r="BRS1557"/>
      <c r="BRT1557"/>
      <c r="BRU1557"/>
      <c r="BRV1557"/>
      <c r="BRW1557"/>
      <c r="BRX1557"/>
      <c r="BRY1557"/>
      <c r="BRZ1557"/>
      <c r="BSA1557"/>
      <c r="BSB1557"/>
      <c r="BSC1557"/>
      <c r="BSD1557"/>
      <c r="BSE1557"/>
      <c r="BSF1557"/>
      <c r="BSG1557"/>
      <c r="BSH1557"/>
      <c r="BSI1557"/>
      <c r="BSJ1557"/>
      <c r="BSK1557"/>
      <c r="BSL1557"/>
      <c r="BSM1557"/>
      <c r="BSN1557"/>
      <c r="BSO1557"/>
      <c r="BSP1557"/>
      <c r="BSQ1557"/>
      <c r="BSR1557"/>
      <c r="BSS1557"/>
      <c r="BST1557"/>
      <c r="BSU1557"/>
      <c r="BSV1557"/>
      <c r="BSW1557"/>
      <c r="BSX1557"/>
      <c r="BSY1557"/>
      <c r="BSZ1557"/>
      <c r="BTA1557"/>
      <c r="BTB1557"/>
      <c r="BTC1557"/>
      <c r="BTD1557"/>
      <c r="BTE1557"/>
      <c r="BTF1557"/>
      <c r="BTG1557"/>
      <c r="BTH1557"/>
      <c r="BTI1557"/>
      <c r="BTJ1557"/>
      <c r="BTK1557"/>
      <c r="BTL1557"/>
      <c r="BTM1557"/>
      <c r="BTN1557"/>
      <c r="BTO1557"/>
      <c r="BTP1557"/>
      <c r="BTQ1557"/>
      <c r="BTR1557"/>
      <c r="BTS1557"/>
      <c r="BTT1557"/>
      <c r="BTU1557"/>
      <c r="BTV1557"/>
      <c r="BTW1557"/>
      <c r="BTX1557"/>
      <c r="BTY1557"/>
      <c r="BTZ1557"/>
      <c r="BUA1557"/>
      <c r="BUB1557"/>
      <c r="BUC1557"/>
      <c r="BUD1557"/>
      <c r="BUE1557"/>
      <c r="BUF1557"/>
      <c r="BUG1557"/>
      <c r="BUH1557"/>
      <c r="BUI1557"/>
      <c r="BUJ1557"/>
      <c r="BUK1557"/>
      <c r="BUL1557"/>
      <c r="BUM1557"/>
      <c r="BUN1557"/>
      <c r="BUO1557"/>
      <c r="BUP1557"/>
      <c r="BUQ1557"/>
      <c r="BUR1557"/>
      <c r="BUS1557"/>
      <c r="BUT1557"/>
      <c r="BUU1557"/>
      <c r="BUV1557"/>
      <c r="BUW1557"/>
      <c r="BUX1557"/>
      <c r="BUY1557"/>
      <c r="BUZ1557"/>
      <c r="BVA1557"/>
      <c r="BVB1557"/>
      <c r="BVC1557"/>
      <c r="BVD1557"/>
      <c r="BVE1557"/>
      <c r="BVF1557"/>
      <c r="BVG1557"/>
      <c r="BVH1557"/>
      <c r="BVI1557"/>
      <c r="BVJ1557"/>
      <c r="BVK1557"/>
      <c r="BVL1557"/>
      <c r="BVM1557"/>
      <c r="BVN1557"/>
      <c r="BVO1557"/>
      <c r="BVP1557"/>
      <c r="BVQ1557"/>
      <c r="BVR1557"/>
      <c r="BVS1557"/>
      <c r="BVT1557"/>
      <c r="BVU1557"/>
      <c r="BVV1557"/>
      <c r="BVW1557"/>
      <c r="BVX1557"/>
      <c r="BVY1557"/>
      <c r="BVZ1557"/>
      <c r="BWA1557"/>
      <c r="BWB1557"/>
      <c r="BWC1557"/>
      <c r="BWD1557"/>
      <c r="BWE1557"/>
      <c r="BWF1557"/>
      <c r="BWG1557"/>
      <c r="BWH1557"/>
      <c r="BWI1557"/>
      <c r="BWJ1557"/>
      <c r="BWK1557"/>
      <c r="BWL1557"/>
      <c r="BWM1557"/>
      <c r="BWN1557"/>
      <c r="BWO1557"/>
      <c r="BWP1557"/>
      <c r="BWQ1557"/>
      <c r="BWR1557"/>
      <c r="BWS1557"/>
      <c r="BWT1557"/>
      <c r="BWU1557"/>
      <c r="BWV1557"/>
      <c r="BWW1557"/>
      <c r="BWX1557"/>
      <c r="BWY1557"/>
      <c r="BWZ1557"/>
      <c r="BXA1557"/>
      <c r="BXB1557"/>
      <c r="BXC1557"/>
      <c r="BXD1557"/>
      <c r="BXE1557"/>
      <c r="BXF1557"/>
      <c r="BXG1557"/>
      <c r="BXH1557"/>
      <c r="BXI1557"/>
      <c r="BXJ1557"/>
      <c r="BXK1557"/>
      <c r="BXL1557"/>
      <c r="BXM1557"/>
      <c r="BXN1557"/>
      <c r="BXO1557"/>
      <c r="BXP1557"/>
      <c r="BXQ1557"/>
      <c r="BXR1557"/>
      <c r="BXS1557"/>
      <c r="BXT1557"/>
      <c r="BXU1557"/>
      <c r="BXV1557"/>
      <c r="BXW1557"/>
      <c r="BXX1557"/>
      <c r="BXY1557"/>
      <c r="BXZ1557"/>
      <c r="BYA1557"/>
      <c r="BYB1557"/>
      <c r="BYC1557"/>
      <c r="BYD1557"/>
      <c r="BYE1557"/>
      <c r="BYF1557"/>
      <c r="BYG1557"/>
      <c r="BYH1557"/>
      <c r="BYI1557"/>
      <c r="BYJ1557"/>
      <c r="BYK1557"/>
      <c r="BYL1557"/>
      <c r="BYM1557"/>
      <c r="BYN1557"/>
      <c r="BYO1557"/>
      <c r="BYP1557"/>
      <c r="BYQ1557"/>
      <c r="BYR1557"/>
      <c r="BYS1557"/>
      <c r="BYT1557"/>
      <c r="BYU1557"/>
      <c r="BYV1557"/>
      <c r="BYW1557"/>
      <c r="BYX1557"/>
      <c r="BYY1557"/>
      <c r="BYZ1557"/>
      <c r="BZA1557"/>
      <c r="BZB1557"/>
      <c r="BZC1557"/>
      <c r="BZD1557"/>
      <c r="BZE1557"/>
      <c r="BZF1557"/>
      <c r="BZG1557"/>
      <c r="BZH1557"/>
      <c r="BZI1557"/>
      <c r="BZJ1557"/>
      <c r="BZK1557"/>
      <c r="BZL1557"/>
      <c r="BZM1557"/>
      <c r="BZN1557"/>
      <c r="BZO1557"/>
      <c r="BZP1557"/>
      <c r="BZQ1557"/>
      <c r="BZR1557"/>
      <c r="BZS1557"/>
      <c r="BZT1557"/>
      <c r="BZU1557"/>
      <c r="BZV1557"/>
      <c r="BZW1557"/>
      <c r="BZX1557"/>
      <c r="BZY1557"/>
      <c r="BZZ1557"/>
      <c r="CAA1557"/>
      <c r="CAB1557"/>
      <c r="CAC1557"/>
      <c r="CAD1557"/>
      <c r="CAE1557"/>
      <c r="CAF1557"/>
      <c r="CAG1557"/>
      <c r="CAH1557"/>
      <c r="CAI1557"/>
      <c r="CAJ1557"/>
      <c r="CAK1557"/>
      <c r="CAL1557"/>
      <c r="CAM1557"/>
      <c r="CAN1557"/>
      <c r="CAO1557"/>
      <c r="CAP1557"/>
      <c r="CAQ1557"/>
      <c r="CAR1557"/>
      <c r="CAS1557"/>
      <c r="CAT1557"/>
      <c r="CAU1557"/>
      <c r="CAV1557"/>
      <c r="CAW1557"/>
      <c r="CAX1557"/>
      <c r="CAY1557"/>
      <c r="CAZ1557"/>
      <c r="CBA1557"/>
      <c r="CBB1557"/>
      <c r="CBC1557"/>
      <c r="CBD1557"/>
      <c r="CBE1557"/>
      <c r="CBF1557"/>
      <c r="CBG1557"/>
      <c r="CBH1557"/>
      <c r="CBI1557"/>
      <c r="CBJ1557"/>
      <c r="CBK1557"/>
      <c r="CBL1557"/>
      <c r="CBM1557"/>
      <c r="CBN1557"/>
      <c r="CBO1557"/>
      <c r="CBP1557"/>
      <c r="CBQ1557"/>
      <c r="CBR1557"/>
      <c r="CBS1557"/>
      <c r="CBT1557"/>
      <c r="CBU1557"/>
      <c r="CBV1557"/>
      <c r="CBW1557"/>
      <c r="CBX1557"/>
      <c r="CBY1557"/>
      <c r="CBZ1557"/>
      <c r="CCA1557"/>
      <c r="CCB1557"/>
      <c r="CCC1557"/>
      <c r="CCD1557"/>
      <c r="CCE1557"/>
      <c r="CCF1557"/>
      <c r="CCG1557"/>
      <c r="CCH1557"/>
      <c r="CCI1557"/>
      <c r="CCJ1557"/>
      <c r="CCK1557"/>
      <c r="CCL1557"/>
      <c r="CCM1557"/>
      <c r="CCN1557"/>
      <c r="CCO1557"/>
      <c r="CCP1557"/>
      <c r="CCQ1557"/>
      <c r="CCR1557"/>
      <c r="CCS1557"/>
      <c r="CCT1557"/>
      <c r="CCU1557"/>
      <c r="CCV1557"/>
      <c r="CCW1557"/>
      <c r="CCX1557"/>
      <c r="CCY1557"/>
      <c r="CCZ1557"/>
      <c r="CDA1557"/>
      <c r="CDB1557"/>
      <c r="CDC1557"/>
      <c r="CDD1557"/>
      <c r="CDE1557"/>
      <c r="CDF1557"/>
      <c r="CDG1557"/>
      <c r="CDH1557"/>
      <c r="CDI1557"/>
      <c r="CDJ1557"/>
      <c r="CDK1557"/>
      <c r="CDL1557"/>
      <c r="CDM1557"/>
      <c r="CDN1557"/>
      <c r="CDO1557"/>
      <c r="CDP1557"/>
      <c r="CDQ1557"/>
      <c r="CDR1557"/>
      <c r="CDS1557"/>
      <c r="CDT1557"/>
      <c r="CDU1557"/>
      <c r="CDV1557"/>
      <c r="CDW1557"/>
      <c r="CDX1557"/>
      <c r="CDY1557"/>
      <c r="CDZ1557"/>
      <c r="CEA1557"/>
      <c r="CEB1557"/>
      <c r="CEC1557"/>
      <c r="CED1557"/>
      <c r="CEE1557"/>
      <c r="CEF1557"/>
      <c r="CEG1557"/>
      <c r="CEH1557"/>
      <c r="CEI1557"/>
      <c r="CEJ1557"/>
      <c r="CEK1557"/>
      <c r="CEL1557"/>
      <c r="CEM1557"/>
      <c r="CEN1557"/>
      <c r="CEO1557"/>
      <c r="CEP1557"/>
      <c r="CEQ1557"/>
      <c r="CER1557"/>
      <c r="CES1557"/>
      <c r="CET1557"/>
      <c r="CEU1557"/>
      <c r="CEV1557"/>
      <c r="CEW1557"/>
      <c r="CEX1557"/>
      <c r="CEY1557"/>
      <c r="CEZ1557"/>
      <c r="CFA1557"/>
      <c r="CFB1557"/>
      <c r="CFC1557"/>
      <c r="CFD1557"/>
      <c r="CFE1557"/>
      <c r="CFF1557"/>
      <c r="CFG1557"/>
      <c r="CFH1557"/>
      <c r="CFI1557"/>
      <c r="CFJ1557"/>
      <c r="CFK1557"/>
      <c r="CFL1557"/>
      <c r="CFM1557"/>
      <c r="CFN1557"/>
      <c r="CFO1557"/>
      <c r="CFP1557"/>
      <c r="CFQ1557"/>
      <c r="CFR1557"/>
      <c r="CFS1557"/>
      <c r="CFT1557"/>
      <c r="CFU1557"/>
      <c r="CFV1557"/>
      <c r="CFW1557"/>
      <c r="CFX1557"/>
      <c r="CFY1557"/>
      <c r="CFZ1557"/>
      <c r="CGA1557"/>
      <c r="CGB1557"/>
      <c r="CGC1557"/>
      <c r="CGD1557"/>
      <c r="CGE1557"/>
      <c r="CGF1557"/>
      <c r="CGG1557"/>
      <c r="CGH1557"/>
      <c r="CGI1557"/>
      <c r="CGJ1557"/>
      <c r="CGK1557"/>
      <c r="CGL1557"/>
      <c r="CGM1557"/>
      <c r="CGN1557"/>
      <c r="CGO1557"/>
      <c r="CGP1557"/>
      <c r="CGQ1557"/>
      <c r="CGR1557"/>
      <c r="CGS1557"/>
      <c r="CGT1557"/>
      <c r="CGU1557"/>
      <c r="CGV1557"/>
      <c r="CGW1557"/>
      <c r="CGX1557"/>
      <c r="CGY1557"/>
      <c r="CGZ1557"/>
      <c r="CHA1557"/>
      <c r="CHB1557"/>
      <c r="CHC1557"/>
      <c r="CHD1557"/>
      <c r="CHE1557"/>
      <c r="CHF1557"/>
      <c r="CHG1557"/>
      <c r="CHH1557"/>
      <c r="CHI1557"/>
      <c r="CHJ1557"/>
      <c r="CHK1557"/>
      <c r="CHL1557"/>
      <c r="CHM1557"/>
      <c r="CHN1557"/>
      <c r="CHO1557"/>
      <c r="CHP1557"/>
      <c r="CHQ1557"/>
      <c r="CHR1557"/>
      <c r="CHS1557"/>
      <c r="CHT1557"/>
      <c r="CHU1557"/>
      <c r="CHV1557"/>
      <c r="CHW1557"/>
      <c r="CHX1557"/>
      <c r="CHY1557"/>
      <c r="CHZ1557"/>
      <c r="CIA1557"/>
      <c r="CIB1557"/>
      <c r="CIC1557"/>
      <c r="CID1557"/>
      <c r="CIE1557"/>
      <c r="CIF1557"/>
      <c r="CIG1557"/>
      <c r="CIH1557"/>
      <c r="CII1557"/>
      <c r="CIJ1557"/>
      <c r="CIK1557"/>
      <c r="CIL1557"/>
      <c r="CIM1557"/>
      <c r="CIN1557"/>
      <c r="CIO1557"/>
      <c r="CIP1557"/>
      <c r="CIQ1557"/>
      <c r="CIR1557"/>
      <c r="CIS1557"/>
      <c r="CIT1557"/>
      <c r="CIU1557"/>
      <c r="CIV1557"/>
      <c r="CIW1557"/>
      <c r="CIX1557"/>
      <c r="CIY1557"/>
      <c r="CIZ1557"/>
      <c r="CJA1557"/>
      <c r="CJB1557"/>
      <c r="CJC1557"/>
      <c r="CJD1557"/>
      <c r="CJE1557"/>
      <c r="CJF1557"/>
      <c r="CJG1557"/>
      <c r="CJH1557"/>
      <c r="CJI1557"/>
      <c r="CJJ1557"/>
      <c r="CJK1557"/>
      <c r="CJL1557"/>
      <c r="CJM1557"/>
      <c r="CJN1557"/>
      <c r="CJO1557"/>
      <c r="CJP1557"/>
      <c r="CJQ1557"/>
      <c r="CJR1557"/>
      <c r="CJS1557"/>
      <c r="CJT1557"/>
      <c r="CJU1557"/>
      <c r="CJV1557"/>
      <c r="CJW1557"/>
      <c r="CJX1557"/>
      <c r="CJY1557"/>
      <c r="CJZ1557"/>
      <c r="CKA1557"/>
      <c r="CKB1557"/>
      <c r="CKC1557"/>
      <c r="CKD1557"/>
      <c r="CKE1557"/>
      <c r="CKF1557"/>
      <c r="CKG1557"/>
      <c r="CKH1557"/>
      <c r="CKI1557"/>
      <c r="CKJ1557"/>
      <c r="CKK1557"/>
      <c r="CKL1557"/>
      <c r="CKM1557"/>
      <c r="CKN1557"/>
      <c r="CKO1557"/>
      <c r="CKP1557"/>
      <c r="CKQ1557"/>
      <c r="CKR1557"/>
      <c r="CKS1557"/>
      <c r="CKT1557"/>
      <c r="CKU1557"/>
      <c r="CKV1557"/>
      <c r="CKW1557"/>
      <c r="CKX1557"/>
      <c r="CKY1557"/>
      <c r="CKZ1557"/>
      <c r="CLA1557"/>
      <c r="CLB1557"/>
      <c r="CLC1557"/>
      <c r="CLD1557"/>
      <c r="CLE1557"/>
      <c r="CLF1557"/>
      <c r="CLG1557"/>
      <c r="CLH1557"/>
      <c r="CLI1557"/>
      <c r="CLJ1557"/>
      <c r="CLK1557"/>
      <c r="CLL1557"/>
      <c r="CLM1557"/>
      <c r="CLN1557"/>
      <c r="CLO1557"/>
      <c r="CLP1557"/>
      <c r="CLQ1557"/>
      <c r="CLR1557"/>
      <c r="CLS1557"/>
      <c r="CLT1557"/>
      <c r="CLU1557"/>
      <c r="CLV1557"/>
      <c r="CLW1557"/>
      <c r="CLX1557"/>
      <c r="CLY1557"/>
      <c r="CLZ1557"/>
      <c r="CMA1557"/>
      <c r="CMB1557"/>
      <c r="CMC1557"/>
      <c r="CMD1557"/>
      <c r="CME1557"/>
      <c r="CMF1557"/>
      <c r="CMG1557"/>
      <c r="CMH1557"/>
      <c r="CMI1557"/>
      <c r="CMJ1557"/>
      <c r="CMK1557"/>
      <c r="CML1557"/>
      <c r="CMM1557"/>
      <c r="CMN1557"/>
      <c r="CMO1557"/>
      <c r="CMP1557"/>
      <c r="CMQ1557"/>
      <c r="CMR1557"/>
      <c r="CMS1557"/>
      <c r="CMT1557"/>
      <c r="CMU1557"/>
      <c r="CMV1557"/>
      <c r="CMW1557"/>
      <c r="CMX1557"/>
      <c r="CMY1557"/>
      <c r="CMZ1557"/>
      <c r="CNA1557"/>
      <c r="CNB1557"/>
      <c r="CNC1557"/>
      <c r="CND1557"/>
      <c r="CNE1557"/>
      <c r="CNF1557"/>
      <c r="CNG1557"/>
      <c r="CNH1557"/>
      <c r="CNI1557"/>
      <c r="CNJ1557"/>
      <c r="CNK1557"/>
      <c r="CNL1557"/>
      <c r="CNM1557"/>
      <c r="CNN1557"/>
      <c r="CNO1557"/>
      <c r="CNP1557"/>
      <c r="CNQ1557"/>
      <c r="CNR1557"/>
      <c r="CNS1557"/>
      <c r="CNT1557"/>
      <c r="CNU1557"/>
      <c r="CNV1557"/>
      <c r="CNW1557"/>
      <c r="CNX1557"/>
      <c r="CNY1557"/>
      <c r="CNZ1557"/>
      <c r="COA1557"/>
      <c r="COB1557"/>
      <c r="COC1557"/>
      <c r="COD1557"/>
      <c r="COE1557"/>
      <c r="COF1557"/>
      <c r="COG1557"/>
      <c r="COH1557"/>
      <c r="COI1557"/>
      <c r="COJ1557"/>
      <c r="COK1557"/>
      <c r="COL1557"/>
      <c r="COM1557"/>
      <c r="CON1557"/>
      <c r="COO1557"/>
      <c r="COP1557"/>
      <c r="COQ1557"/>
      <c r="COR1557"/>
      <c r="COS1557"/>
      <c r="COT1557"/>
      <c r="COU1557"/>
      <c r="COV1557"/>
      <c r="COW1557"/>
      <c r="COX1557"/>
      <c r="COY1557"/>
      <c r="COZ1557"/>
      <c r="CPA1557"/>
      <c r="CPB1557"/>
      <c r="CPC1557"/>
      <c r="CPD1557"/>
      <c r="CPE1557"/>
      <c r="CPF1557"/>
      <c r="CPG1557"/>
      <c r="CPH1557"/>
      <c r="CPI1557"/>
      <c r="CPJ1557"/>
      <c r="CPK1557"/>
      <c r="CPL1557"/>
      <c r="CPM1557"/>
      <c r="CPN1557"/>
      <c r="CPO1557"/>
      <c r="CPP1557"/>
      <c r="CPQ1557"/>
      <c r="CPR1557"/>
      <c r="CPS1557"/>
      <c r="CPT1557"/>
      <c r="CPU1557"/>
      <c r="CPV1557"/>
      <c r="CPW1557"/>
      <c r="CPX1557"/>
      <c r="CPY1557"/>
      <c r="CPZ1557"/>
      <c r="CQA1557"/>
      <c r="CQB1557"/>
      <c r="CQC1557"/>
      <c r="CQD1557"/>
      <c r="CQE1557"/>
      <c r="CQF1557"/>
      <c r="CQG1557"/>
      <c r="CQH1557"/>
      <c r="CQI1557"/>
      <c r="CQJ1557"/>
      <c r="CQK1557"/>
      <c r="CQL1557"/>
      <c r="CQM1557"/>
      <c r="CQN1557"/>
      <c r="CQO1557"/>
      <c r="CQP1557"/>
      <c r="CQQ1557"/>
      <c r="CQR1557"/>
      <c r="CQS1557"/>
      <c r="CQT1557"/>
      <c r="CQU1557"/>
      <c r="CQV1557"/>
      <c r="CQW1557"/>
      <c r="CQX1557"/>
      <c r="CQY1557"/>
      <c r="CQZ1557"/>
      <c r="CRA1557"/>
      <c r="CRB1557"/>
      <c r="CRC1557"/>
      <c r="CRD1557"/>
      <c r="CRE1557"/>
      <c r="CRF1557"/>
      <c r="CRG1557"/>
      <c r="CRH1557"/>
      <c r="CRI1557"/>
      <c r="CRJ1557"/>
      <c r="CRK1557"/>
      <c r="CRL1557"/>
      <c r="CRM1557"/>
      <c r="CRN1557"/>
      <c r="CRO1557"/>
      <c r="CRP1557"/>
      <c r="CRQ1557"/>
      <c r="CRR1557"/>
      <c r="CRS1557"/>
      <c r="CRT1557"/>
      <c r="CRU1557"/>
      <c r="CRV1557"/>
      <c r="CRW1557"/>
      <c r="CRX1557"/>
      <c r="CRY1557"/>
      <c r="CRZ1557"/>
      <c r="CSA1557"/>
      <c r="CSB1557"/>
      <c r="CSC1557"/>
      <c r="CSD1557"/>
      <c r="CSE1557"/>
      <c r="CSF1557"/>
      <c r="CSG1557"/>
      <c r="CSH1557"/>
      <c r="CSI1557"/>
      <c r="CSJ1557"/>
      <c r="CSK1557"/>
      <c r="CSL1557"/>
      <c r="CSM1557"/>
      <c r="CSN1557"/>
      <c r="CSO1557"/>
      <c r="CSP1557"/>
      <c r="CSQ1557"/>
      <c r="CSR1557"/>
      <c r="CSS1557"/>
      <c r="CST1557"/>
      <c r="CSU1557"/>
      <c r="CSV1557"/>
      <c r="CSW1557"/>
      <c r="CSX1557"/>
      <c r="CSY1557"/>
      <c r="CSZ1557"/>
      <c r="CTA1557"/>
      <c r="CTB1557"/>
      <c r="CTC1557"/>
      <c r="CTD1557"/>
      <c r="CTE1557"/>
      <c r="CTF1557"/>
      <c r="CTG1557"/>
      <c r="CTH1557"/>
      <c r="CTI1557"/>
      <c r="CTJ1557"/>
      <c r="CTK1557"/>
      <c r="CTL1557"/>
      <c r="CTM1557"/>
      <c r="CTN1557"/>
      <c r="CTO1557"/>
      <c r="CTP1557"/>
      <c r="CTQ1557"/>
      <c r="CTR1557"/>
      <c r="CTS1557"/>
      <c r="CTT1557"/>
      <c r="CTU1557"/>
      <c r="CTV1557"/>
      <c r="CTW1557"/>
      <c r="CTX1557"/>
      <c r="CTY1557"/>
      <c r="CTZ1557"/>
      <c r="CUA1557"/>
      <c r="CUB1557"/>
      <c r="CUC1557"/>
      <c r="CUD1557"/>
      <c r="CUE1557"/>
      <c r="CUF1557"/>
      <c r="CUG1557"/>
      <c r="CUH1557"/>
      <c r="CUI1557"/>
      <c r="CUJ1557"/>
      <c r="CUK1557"/>
      <c r="CUL1557"/>
      <c r="CUM1557"/>
      <c r="CUN1557"/>
      <c r="CUO1557"/>
      <c r="CUP1557"/>
      <c r="CUQ1557"/>
      <c r="CUR1557"/>
      <c r="CUS1557"/>
      <c r="CUT1557"/>
      <c r="CUU1557"/>
      <c r="CUV1557"/>
      <c r="CUW1557"/>
      <c r="CUX1557"/>
      <c r="CUY1557"/>
      <c r="CUZ1557"/>
      <c r="CVA1557"/>
      <c r="CVB1557"/>
      <c r="CVC1557"/>
      <c r="CVD1557"/>
      <c r="CVE1557"/>
      <c r="CVF1557"/>
      <c r="CVG1557"/>
      <c r="CVH1557"/>
      <c r="CVI1557"/>
      <c r="CVJ1557"/>
      <c r="CVK1557"/>
      <c r="CVL1557"/>
      <c r="CVM1557"/>
      <c r="CVN1557"/>
      <c r="CVO1557"/>
      <c r="CVP1557"/>
      <c r="CVQ1557"/>
      <c r="CVR1557"/>
      <c r="CVS1557"/>
      <c r="CVT1557"/>
      <c r="CVU1557"/>
      <c r="CVV1557"/>
      <c r="CVW1557"/>
      <c r="CVX1557"/>
      <c r="CVY1557"/>
      <c r="CVZ1557"/>
      <c r="CWA1557"/>
      <c r="CWB1557"/>
      <c r="CWC1557"/>
      <c r="CWD1557"/>
      <c r="CWE1557"/>
      <c r="CWF1557"/>
      <c r="CWG1557"/>
      <c r="CWH1557"/>
      <c r="CWI1557"/>
      <c r="CWJ1557"/>
      <c r="CWK1557"/>
      <c r="CWL1557"/>
      <c r="CWM1557"/>
      <c r="CWN1557"/>
      <c r="CWO1557"/>
      <c r="CWP1557"/>
      <c r="CWQ1557"/>
      <c r="CWR1557"/>
      <c r="CWS1557"/>
      <c r="CWT1557"/>
      <c r="CWU1557"/>
      <c r="CWV1557"/>
      <c r="CWW1557"/>
      <c r="CWX1557"/>
      <c r="CWY1557"/>
      <c r="CWZ1557"/>
      <c r="CXA1557"/>
      <c r="CXB1557"/>
      <c r="CXC1557"/>
      <c r="CXD1557"/>
      <c r="CXE1557"/>
      <c r="CXF1557"/>
      <c r="CXG1557"/>
      <c r="CXH1557"/>
      <c r="CXI1557"/>
      <c r="CXJ1557"/>
      <c r="CXK1557"/>
      <c r="CXL1557"/>
      <c r="CXM1557"/>
      <c r="CXN1557"/>
      <c r="CXO1557"/>
      <c r="CXP1557"/>
      <c r="CXQ1557"/>
      <c r="CXR1557"/>
      <c r="CXS1557"/>
      <c r="CXT1557"/>
      <c r="CXU1557"/>
      <c r="CXV1557"/>
      <c r="CXW1557"/>
      <c r="CXX1557"/>
      <c r="CXY1557"/>
      <c r="CXZ1557"/>
      <c r="CYA1557"/>
      <c r="CYB1557"/>
      <c r="CYC1557"/>
      <c r="CYD1557"/>
      <c r="CYE1557"/>
      <c r="CYF1557"/>
      <c r="CYG1557"/>
      <c r="CYH1557"/>
      <c r="CYI1557"/>
      <c r="CYJ1557"/>
      <c r="CYK1557"/>
      <c r="CYL1557"/>
      <c r="CYM1557"/>
      <c r="CYN1557"/>
      <c r="CYO1557"/>
      <c r="CYP1557"/>
      <c r="CYQ1557"/>
      <c r="CYR1557"/>
      <c r="CYS1557"/>
      <c r="CYT1557"/>
      <c r="CYU1557"/>
      <c r="CYV1557"/>
      <c r="CYW1557"/>
      <c r="CYX1557"/>
      <c r="CYY1557"/>
      <c r="CYZ1557"/>
      <c r="CZA1557"/>
      <c r="CZB1557"/>
      <c r="CZC1557"/>
      <c r="CZD1557"/>
      <c r="CZE1557"/>
      <c r="CZF1557"/>
      <c r="CZG1557"/>
      <c r="CZH1557"/>
      <c r="CZI1557"/>
      <c r="CZJ1557"/>
      <c r="CZK1557"/>
      <c r="CZL1557"/>
      <c r="CZM1557"/>
      <c r="CZN1557"/>
      <c r="CZO1557"/>
      <c r="CZP1557"/>
      <c r="CZQ1557"/>
      <c r="CZR1557"/>
      <c r="CZS1557"/>
      <c r="CZT1557"/>
      <c r="CZU1557"/>
      <c r="CZV1557"/>
      <c r="CZW1557"/>
      <c r="CZX1557"/>
      <c r="CZY1557"/>
      <c r="CZZ1557"/>
      <c r="DAA1557"/>
      <c r="DAB1557"/>
      <c r="DAC1557"/>
      <c r="DAD1557"/>
      <c r="DAE1557"/>
      <c r="DAF1557"/>
      <c r="DAG1557"/>
      <c r="DAH1557"/>
      <c r="DAI1557"/>
      <c r="DAJ1557"/>
      <c r="DAK1557"/>
      <c r="DAL1557"/>
      <c r="DAM1557"/>
      <c r="DAN1557"/>
      <c r="DAO1557"/>
      <c r="DAP1557"/>
      <c r="DAQ1557"/>
      <c r="DAR1557"/>
      <c r="DAS1557"/>
      <c r="DAT1557"/>
      <c r="DAU1557"/>
      <c r="DAV1557"/>
      <c r="DAW1557"/>
      <c r="DAX1557"/>
      <c r="DAY1557"/>
      <c r="DAZ1557"/>
      <c r="DBA1557"/>
      <c r="DBB1557"/>
      <c r="DBC1557"/>
      <c r="DBD1557"/>
      <c r="DBE1557"/>
      <c r="DBF1557"/>
      <c r="DBG1557"/>
      <c r="DBH1557"/>
      <c r="DBI1557"/>
      <c r="DBJ1557"/>
      <c r="DBK1557"/>
      <c r="DBL1557"/>
      <c r="DBM1557"/>
      <c r="DBN1557"/>
      <c r="DBO1557"/>
      <c r="DBP1557"/>
      <c r="DBQ1557"/>
      <c r="DBR1557"/>
      <c r="DBS1557"/>
      <c r="DBT1557"/>
      <c r="DBU1557"/>
      <c r="DBV1557"/>
      <c r="DBW1557"/>
      <c r="DBX1557"/>
      <c r="DBY1557"/>
      <c r="DBZ1557"/>
      <c r="DCA1557"/>
      <c r="DCB1557"/>
      <c r="DCC1557"/>
      <c r="DCD1557"/>
      <c r="DCE1557"/>
      <c r="DCF1557"/>
      <c r="DCG1557"/>
      <c r="DCH1557"/>
      <c r="DCI1557"/>
      <c r="DCJ1557"/>
      <c r="DCK1557"/>
      <c r="DCL1557"/>
      <c r="DCM1557"/>
      <c r="DCN1557"/>
      <c r="DCO1557"/>
      <c r="DCP1557"/>
      <c r="DCQ1557"/>
      <c r="DCR1557"/>
      <c r="DCS1557"/>
      <c r="DCT1557"/>
      <c r="DCU1557"/>
      <c r="DCV1557"/>
      <c r="DCW1557"/>
      <c r="DCX1557"/>
      <c r="DCY1557"/>
      <c r="DCZ1557"/>
      <c r="DDA1557"/>
      <c r="DDB1557"/>
      <c r="DDC1557"/>
      <c r="DDD1557"/>
      <c r="DDE1557"/>
      <c r="DDF1557"/>
      <c r="DDG1557"/>
      <c r="DDH1557"/>
      <c r="DDI1557"/>
      <c r="DDJ1557"/>
      <c r="DDK1557"/>
      <c r="DDL1557"/>
      <c r="DDM1557"/>
      <c r="DDN1557"/>
      <c r="DDO1557"/>
      <c r="DDP1557"/>
      <c r="DDQ1557"/>
      <c r="DDR1557"/>
      <c r="DDS1557"/>
      <c r="DDT1557"/>
      <c r="DDU1557"/>
      <c r="DDV1557"/>
      <c r="DDW1557"/>
      <c r="DDX1557"/>
      <c r="DDY1557"/>
      <c r="DDZ1557"/>
      <c r="DEA1557"/>
      <c r="DEB1557"/>
      <c r="DEC1557"/>
      <c r="DED1557"/>
      <c r="DEE1557"/>
      <c r="DEF1557"/>
      <c r="DEG1557"/>
      <c r="DEH1557"/>
      <c r="DEI1557"/>
      <c r="DEJ1557"/>
      <c r="DEK1557"/>
      <c r="DEL1557"/>
      <c r="DEM1557"/>
      <c r="DEN1557"/>
      <c r="DEO1557"/>
      <c r="DEP1557"/>
      <c r="DEQ1557"/>
      <c r="DER1557"/>
      <c r="DES1557"/>
      <c r="DET1557"/>
      <c r="DEU1557"/>
      <c r="DEV1557"/>
      <c r="DEW1557"/>
      <c r="DEX1557"/>
      <c r="DEY1557"/>
      <c r="DEZ1557"/>
      <c r="DFA1557"/>
      <c r="DFB1557"/>
      <c r="DFC1557"/>
      <c r="DFD1557"/>
      <c r="DFE1557"/>
      <c r="DFF1557"/>
      <c r="DFG1557"/>
      <c r="DFH1557"/>
      <c r="DFI1557"/>
      <c r="DFJ1557"/>
      <c r="DFK1557"/>
      <c r="DFL1557"/>
      <c r="DFM1557"/>
      <c r="DFN1557"/>
      <c r="DFO1557"/>
      <c r="DFP1557"/>
      <c r="DFQ1557"/>
      <c r="DFR1557"/>
      <c r="DFS1557"/>
      <c r="DFT1557"/>
      <c r="DFU1557"/>
      <c r="DFV1557"/>
      <c r="DFW1557"/>
      <c r="DFX1557"/>
      <c r="DFY1557"/>
      <c r="DFZ1557"/>
      <c r="DGA1557"/>
      <c r="DGB1557"/>
      <c r="DGC1557"/>
      <c r="DGD1557"/>
      <c r="DGE1557"/>
      <c r="DGF1557"/>
      <c r="DGG1557"/>
      <c r="DGH1557"/>
      <c r="DGI1557"/>
      <c r="DGJ1557"/>
      <c r="DGK1557"/>
      <c r="DGL1557"/>
      <c r="DGM1557"/>
      <c r="DGN1557"/>
      <c r="DGO1557"/>
      <c r="DGP1557"/>
      <c r="DGQ1557"/>
      <c r="DGR1557"/>
      <c r="DGS1557"/>
      <c r="DGT1557"/>
      <c r="DGU1557"/>
      <c r="DGV1557"/>
      <c r="DGW1557"/>
      <c r="DGX1557"/>
      <c r="DGY1557"/>
      <c r="DGZ1557"/>
      <c r="DHA1557"/>
      <c r="DHB1557"/>
      <c r="DHC1557"/>
      <c r="DHD1557"/>
      <c r="DHE1557"/>
      <c r="DHF1557"/>
      <c r="DHG1557"/>
      <c r="DHH1557"/>
      <c r="DHI1557"/>
      <c r="DHJ1557"/>
      <c r="DHK1557"/>
      <c r="DHL1557"/>
      <c r="DHM1557"/>
      <c r="DHN1557"/>
      <c r="DHO1557"/>
      <c r="DHP1557"/>
      <c r="DHQ1557"/>
      <c r="DHR1557"/>
      <c r="DHS1557"/>
      <c r="DHT1557"/>
      <c r="DHU1557"/>
      <c r="DHV1557"/>
      <c r="DHW1557"/>
      <c r="DHX1557"/>
      <c r="DHY1557"/>
      <c r="DHZ1557"/>
      <c r="DIA1557"/>
      <c r="DIB1557"/>
      <c r="DIC1557"/>
      <c r="DID1557"/>
      <c r="DIE1557"/>
      <c r="DIF1557"/>
      <c r="DIG1557"/>
      <c r="DIH1557"/>
      <c r="DII1557"/>
      <c r="DIJ1557"/>
      <c r="DIK1557"/>
      <c r="DIL1557"/>
      <c r="DIM1557"/>
      <c r="DIN1557"/>
      <c r="DIO1557"/>
      <c r="DIP1557"/>
      <c r="DIQ1557"/>
      <c r="DIR1557"/>
      <c r="DIS1557"/>
      <c r="DIT1557"/>
      <c r="DIU1557"/>
      <c r="DIV1557"/>
      <c r="DIW1557"/>
      <c r="DIX1557"/>
      <c r="DIY1557"/>
      <c r="DIZ1557"/>
      <c r="DJA1557"/>
      <c r="DJB1557"/>
      <c r="DJC1557"/>
      <c r="DJD1557"/>
      <c r="DJE1557"/>
      <c r="DJF1557"/>
      <c r="DJG1557"/>
      <c r="DJH1557"/>
      <c r="DJI1557"/>
      <c r="DJJ1557"/>
      <c r="DJK1557"/>
      <c r="DJL1557"/>
      <c r="DJM1557"/>
      <c r="DJN1557"/>
      <c r="DJO1557"/>
      <c r="DJP1557"/>
      <c r="DJQ1557"/>
      <c r="DJR1557"/>
      <c r="DJS1557"/>
      <c r="DJT1557"/>
      <c r="DJU1557"/>
      <c r="DJV1557"/>
      <c r="DJW1557"/>
      <c r="DJX1557"/>
      <c r="DJY1557"/>
      <c r="DJZ1557"/>
      <c r="DKA1557"/>
      <c r="DKB1557"/>
      <c r="DKC1557"/>
      <c r="DKD1557"/>
      <c r="DKE1557"/>
      <c r="DKF1557"/>
      <c r="DKG1557"/>
      <c r="DKH1557"/>
      <c r="DKI1557"/>
      <c r="DKJ1557"/>
      <c r="DKK1557"/>
      <c r="DKL1557"/>
      <c r="DKM1557"/>
      <c r="DKN1557"/>
      <c r="DKO1557"/>
      <c r="DKP1557"/>
      <c r="DKQ1557"/>
      <c r="DKR1557"/>
      <c r="DKS1557"/>
      <c r="DKT1557"/>
      <c r="DKU1557"/>
      <c r="DKV1557"/>
      <c r="DKW1557"/>
      <c r="DKX1557"/>
      <c r="DKY1557"/>
      <c r="DKZ1557"/>
      <c r="DLA1557"/>
      <c r="DLB1557"/>
      <c r="DLC1557"/>
      <c r="DLD1557"/>
      <c r="DLE1557"/>
      <c r="DLF1557"/>
      <c r="DLG1557"/>
      <c r="DLH1557"/>
      <c r="DLI1557"/>
      <c r="DLJ1557"/>
      <c r="DLK1557"/>
      <c r="DLL1557"/>
      <c r="DLM1557"/>
      <c r="DLN1557"/>
      <c r="DLO1557"/>
      <c r="DLP1557"/>
      <c r="DLQ1557"/>
      <c r="DLR1557"/>
      <c r="DLS1557"/>
      <c r="DLT1557"/>
      <c r="DLU1557"/>
      <c r="DLV1557"/>
      <c r="DLW1557"/>
      <c r="DLX1557"/>
      <c r="DLY1557"/>
      <c r="DLZ1557"/>
      <c r="DMA1557"/>
      <c r="DMB1557"/>
      <c r="DMC1557"/>
      <c r="DMD1557"/>
      <c r="DME1557"/>
      <c r="DMF1557"/>
      <c r="DMG1557"/>
      <c r="DMH1557"/>
      <c r="DMI1557"/>
      <c r="DMJ1557"/>
      <c r="DMK1557"/>
      <c r="DML1557"/>
      <c r="DMM1557"/>
      <c r="DMN1557"/>
      <c r="DMO1557"/>
      <c r="DMP1557"/>
      <c r="DMQ1557"/>
      <c r="DMR1557"/>
      <c r="DMS1557"/>
      <c r="DMT1557"/>
      <c r="DMU1557"/>
      <c r="DMV1557"/>
      <c r="DMW1557"/>
      <c r="DMX1557"/>
      <c r="DMY1557"/>
      <c r="DMZ1557"/>
      <c r="DNA1557"/>
      <c r="DNB1557"/>
      <c r="DNC1557"/>
      <c r="DND1557"/>
      <c r="DNE1557"/>
      <c r="DNF1557"/>
      <c r="DNG1557"/>
      <c r="DNH1557"/>
      <c r="DNI1557"/>
      <c r="DNJ1557"/>
      <c r="DNK1557"/>
      <c r="DNL1557"/>
      <c r="DNM1557"/>
      <c r="DNN1557"/>
      <c r="DNO1557"/>
      <c r="DNP1557"/>
      <c r="DNQ1557"/>
      <c r="DNR1557"/>
      <c r="DNS1557"/>
      <c r="DNT1557"/>
      <c r="DNU1557"/>
      <c r="DNV1557"/>
      <c r="DNW1557"/>
      <c r="DNX1557"/>
      <c r="DNY1557"/>
      <c r="DNZ1557"/>
      <c r="DOA1557"/>
      <c r="DOB1557"/>
      <c r="DOC1557"/>
      <c r="DOD1557"/>
      <c r="DOE1557"/>
      <c r="DOF1557"/>
      <c r="DOG1557"/>
      <c r="DOH1557"/>
      <c r="DOI1557"/>
      <c r="DOJ1557"/>
      <c r="DOK1557"/>
      <c r="DOL1557"/>
      <c r="DOM1557"/>
      <c r="DON1557"/>
      <c r="DOO1557"/>
      <c r="DOP1557"/>
      <c r="DOQ1557"/>
      <c r="DOR1557"/>
      <c r="DOS1557"/>
      <c r="DOT1557"/>
      <c r="DOU1557"/>
      <c r="DOV1557"/>
      <c r="DOW1557"/>
      <c r="DOX1557"/>
      <c r="DOY1557"/>
      <c r="DOZ1557"/>
      <c r="DPA1557"/>
      <c r="DPB1557"/>
      <c r="DPC1557"/>
      <c r="DPD1557"/>
      <c r="DPE1557"/>
      <c r="DPF1557"/>
      <c r="DPG1557"/>
      <c r="DPH1557"/>
      <c r="DPI1557"/>
      <c r="DPJ1557"/>
      <c r="DPK1557"/>
      <c r="DPL1557"/>
      <c r="DPM1557"/>
      <c r="DPN1557"/>
      <c r="DPO1557"/>
      <c r="DPP1557"/>
      <c r="DPQ1557"/>
      <c r="DPR1557"/>
      <c r="DPS1557"/>
      <c r="DPT1557"/>
      <c r="DPU1557"/>
      <c r="DPV1557"/>
      <c r="DPW1557"/>
      <c r="DPX1557"/>
      <c r="DPY1557"/>
      <c r="DPZ1557"/>
      <c r="DQA1557"/>
      <c r="DQB1557"/>
      <c r="DQC1557"/>
      <c r="DQD1557"/>
      <c r="DQE1557"/>
      <c r="DQF1557"/>
      <c r="DQG1557"/>
      <c r="DQH1557"/>
      <c r="DQI1557"/>
      <c r="DQJ1557"/>
      <c r="DQK1557"/>
      <c r="DQL1557"/>
      <c r="DQM1557"/>
      <c r="DQN1557"/>
      <c r="DQO1557"/>
      <c r="DQP1557"/>
      <c r="DQQ1557"/>
      <c r="DQR1557"/>
      <c r="DQS1557"/>
      <c r="DQT1557"/>
      <c r="DQU1557"/>
      <c r="DQV1557"/>
      <c r="DQW1557"/>
      <c r="DQX1557"/>
      <c r="DQY1557"/>
      <c r="DQZ1557"/>
      <c r="DRA1557"/>
      <c r="DRB1557"/>
      <c r="DRC1557"/>
      <c r="DRD1557"/>
      <c r="DRE1557"/>
      <c r="DRF1557"/>
      <c r="DRG1557"/>
      <c r="DRH1557"/>
      <c r="DRI1557"/>
      <c r="DRJ1557"/>
      <c r="DRK1557"/>
      <c r="DRL1557"/>
      <c r="DRM1557"/>
      <c r="DRN1557"/>
      <c r="DRO1557"/>
      <c r="DRP1557"/>
      <c r="DRQ1557"/>
      <c r="DRR1557"/>
      <c r="DRS1557"/>
      <c r="DRT1557"/>
      <c r="DRU1557"/>
      <c r="DRV1557"/>
      <c r="DRW1557"/>
      <c r="DRX1557"/>
      <c r="DRY1557"/>
      <c r="DRZ1557"/>
      <c r="DSA1557"/>
      <c r="DSB1557"/>
      <c r="DSC1557"/>
      <c r="DSD1557"/>
      <c r="DSE1557"/>
      <c r="DSF1557"/>
      <c r="DSG1557"/>
      <c r="DSH1557"/>
      <c r="DSI1557"/>
      <c r="DSJ1557"/>
      <c r="DSK1557"/>
      <c r="DSL1557"/>
      <c r="DSM1557"/>
      <c r="DSN1557"/>
      <c r="DSO1557"/>
      <c r="DSP1557"/>
      <c r="DSQ1557"/>
      <c r="DSR1557"/>
      <c r="DSS1557"/>
      <c r="DST1557"/>
      <c r="DSU1557"/>
      <c r="DSV1557"/>
      <c r="DSW1557"/>
      <c r="DSX1557"/>
      <c r="DSY1557"/>
      <c r="DSZ1557"/>
      <c r="DTA1557"/>
      <c r="DTB1557"/>
      <c r="DTC1557"/>
      <c r="DTD1557"/>
      <c r="DTE1557"/>
      <c r="DTF1557"/>
      <c r="DTG1557"/>
      <c r="DTH1557"/>
      <c r="DTI1557"/>
      <c r="DTJ1557"/>
      <c r="DTK1557"/>
      <c r="DTL1557"/>
      <c r="DTM1557"/>
      <c r="DTN1557"/>
      <c r="DTO1557"/>
      <c r="DTP1557"/>
      <c r="DTQ1557"/>
      <c r="DTR1557"/>
      <c r="DTS1557"/>
      <c r="DTT1557"/>
      <c r="DTU1557"/>
      <c r="DTV1557"/>
      <c r="DTW1557"/>
      <c r="DTX1557"/>
      <c r="DTY1557"/>
      <c r="DTZ1557"/>
      <c r="DUA1557"/>
      <c r="DUB1557"/>
      <c r="DUC1557"/>
      <c r="DUD1557"/>
      <c r="DUE1557"/>
      <c r="DUF1557"/>
      <c r="DUG1557"/>
      <c r="DUH1557"/>
      <c r="DUI1557"/>
      <c r="DUJ1557"/>
      <c r="DUK1557"/>
      <c r="DUL1557"/>
      <c r="DUM1557"/>
      <c r="DUN1557"/>
      <c r="DUO1557"/>
      <c r="DUP1557"/>
      <c r="DUQ1557"/>
      <c r="DUR1557"/>
      <c r="DUS1557"/>
      <c r="DUT1557"/>
      <c r="DUU1557"/>
      <c r="DUV1557"/>
      <c r="DUW1557"/>
      <c r="DUX1557"/>
      <c r="DUY1557"/>
      <c r="DUZ1557"/>
      <c r="DVA1557"/>
      <c r="DVB1557"/>
      <c r="DVC1557"/>
      <c r="DVD1557"/>
      <c r="DVE1557"/>
      <c r="DVF1557"/>
      <c r="DVG1557"/>
      <c r="DVH1557"/>
      <c r="DVI1557"/>
      <c r="DVJ1557"/>
      <c r="DVK1557"/>
      <c r="DVL1557"/>
      <c r="DVM1557"/>
      <c r="DVN1557"/>
      <c r="DVO1557"/>
      <c r="DVP1557"/>
      <c r="DVQ1557"/>
      <c r="DVR1557"/>
      <c r="DVS1557"/>
      <c r="DVT1557"/>
      <c r="DVU1557"/>
      <c r="DVV1557"/>
      <c r="DVW1557"/>
      <c r="DVX1557"/>
      <c r="DVY1557"/>
      <c r="DVZ1557"/>
      <c r="DWA1557"/>
      <c r="DWB1557"/>
      <c r="DWC1557"/>
      <c r="DWD1557"/>
      <c r="DWE1557"/>
      <c r="DWF1557"/>
      <c r="DWG1557"/>
      <c r="DWH1557"/>
      <c r="DWI1557"/>
      <c r="DWJ1557"/>
      <c r="DWK1557"/>
      <c r="DWL1557"/>
      <c r="DWM1557"/>
      <c r="DWN1557"/>
      <c r="DWO1557"/>
      <c r="DWP1557"/>
      <c r="DWQ1557"/>
      <c r="DWR1557"/>
      <c r="DWS1557"/>
      <c r="DWT1557"/>
      <c r="DWU1557"/>
      <c r="DWV1557"/>
      <c r="DWW1557"/>
      <c r="DWX1557"/>
      <c r="DWY1557"/>
      <c r="DWZ1557"/>
      <c r="DXA1557"/>
      <c r="DXB1557"/>
      <c r="DXC1557"/>
      <c r="DXD1557"/>
      <c r="DXE1557"/>
      <c r="DXF1557"/>
      <c r="DXG1557"/>
      <c r="DXH1557"/>
      <c r="DXI1557"/>
      <c r="DXJ1557"/>
      <c r="DXK1557"/>
      <c r="DXL1557"/>
      <c r="DXM1557"/>
      <c r="DXN1557"/>
      <c r="DXO1557"/>
      <c r="DXP1557"/>
      <c r="DXQ1557"/>
      <c r="DXR1557"/>
      <c r="DXS1557"/>
      <c r="DXT1557"/>
      <c r="DXU1557"/>
      <c r="DXV1557"/>
      <c r="DXW1557"/>
      <c r="DXX1557"/>
      <c r="DXY1557"/>
      <c r="DXZ1557"/>
      <c r="DYA1557"/>
      <c r="DYB1557"/>
      <c r="DYC1557"/>
      <c r="DYD1557"/>
      <c r="DYE1557"/>
      <c r="DYF1557"/>
      <c r="DYG1557"/>
      <c r="DYH1557"/>
      <c r="DYI1557"/>
      <c r="DYJ1557"/>
      <c r="DYK1557"/>
      <c r="DYL1557"/>
      <c r="DYM1557"/>
      <c r="DYN1557"/>
      <c r="DYO1557"/>
      <c r="DYP1557"/>
      <c r="DYQ1557"/>
      <c r="DYR1557"/>
      <c r="DYS1557"/>
      <c r="DYT1557"/>
      <c r="DYU1557"/>
      <c r="DYV1557"/>
      <c r="DYW1557"/>
      <c r="DYX1557"/>
      <c r="DYY1557"/>
      <c r="DYZ1557"/>
      <c r="DZA1557"/>
      <c r="DZB1557"/>
      <c r="DZC1557"/>
      <c r="DZD1557"/>
      <c r="DZE1557"/>
      <c r="DZF1557"/>
      <c r="DZG1557"/>
      <c r="DZH1557"/>
      <c r="DZI1557"/>
      <c r="DZJ1557"/>
      <c r="DZK1557"/>
      <c r="DZL1557"/>
      <c r="DZM1557"/>
      <c r="DZN1557"/>
      <c r="DZO1557"/>
      <c r="DZP1557"/>
      <c r="DZQ1557"/>
      <c r="DZR1557"/>
      <c r="DZS1557"/>
      <c r="DZT1557"/>
      <c r="DZU1557"/>
      <c r="DZV1557"/>
      <c r="DZW1557"/>
      <c r="DZX1557"/>
      <c r="DZY1557"/>
      <c r="DZZ1557"/>
      <c r="EAA1557"/>
      <c r="EAB1557"/>
      <c r="EAC1557"/>
      <c r="EAD1557"/>
      <c r="EAE1557"/>
      <c r="EAF1557"/>
      <c r="EAG1557"/>
      <c r="EAH1557"/>
      <c r="EAI1557"/>
      <c r="EAJ1557"/>
      <c r="EAK1557"/>
      <c r="EAL1557"/>
      <c r="EAM1557"/>
      <c r="EAN1557"/>
      <c r="EAO1557"/>
      <c r="EAP1557"/>
      <c r="EAQ1557"/>
      <c r="EAR1557"/>
      <c r="EAS1557"/>
      <c r="EAT1557"/>
      <c r="EAU1557"/>
      <c r="EAV1557"/>
      <c r="EAW1557"/>
      <c r="EAX1557"/>
      <c r="EAY1557"/>
      <c r="EAZ1557"/>
      <c r="EBA1557"/>
      <c r="EBB1557"/>
      <c r="EBC1557"/>
      <c r="EBD1557"/>
      <c r="EBE1557"/>
      <c r="EBF1557"/>
      <c r="EBG1557"/>
      <c r="EBH1557"/>
      <c r="EBI1557"/>
      <c r="EBJ1557"/>
      <c r="EBK1557"/>
      <c r="EBL1557"/>
      <c r="EBM1557"/>
      <c r="EBN1557"/>
      <c r="EBO1557"/>
      <c r="EBP1557"/>
      <c r="EBQ1557"/>
      <c r="EBR1557"/>
      <c r="EBS1557"/>
      <c r="EBT1557"/>
      <c r="EBU1557"/>
      <c r="EBV1557"/>
      <c r="EBW1557"/>
      <c r="EBX1557"/>
      <c r="EBY1557"/>
      <c r="EBZ1557"/>
      <c r="ECA1557"/>
      <c r="ECB1557"/>
      <c r="ECC1557"/>
      <c r="ECD1557"/>
      <c r="ECE1557"/>
      <c r="ECF1557"/>
      <c r="ECG1557"/>
      <c r="ECH1557"/>
      <c r="ECI1557"/>
      <c r="ECJ1557"/>
      <c r="ECK1557"/>
      <c r="ECL1557"/>
      <c r="ECM1557"/>
      <c r="ECN1557"/>
      <c r="ECO1557"/>
      <c r="ECP1557"/>
      <c r="ECQ1557"/>
      <c r="ECR1557"/>
      <c r="ECS1557"/>
      <c r="ECT1557"/>
      <c r="ECU1557"/>
      <c r="ECV1557"/>
      <c r="ECW1557"/>
      <c r="ECX1557"/>
      <c r="ECY1557"/>
      <c r="ECZ1557"/>
      <c r="EDA1557"/>
      <c r="EDB1557"/>
      <c r="EDC1557"/>
      <c r="EDD1557"/>
      <c r="EDE1557"/>
      <c r="EDF1557"/>
      <c r="EDG1557"/>
      <c r="EDH1557"/>
      <c r="EDI1557"/>
      <c r="EDJ1557"/>
      <c r="EDK1557"/>
      <c r="EDL1557"/>
      <c r="EDM1557"/>
      <c r="EDN1557"/>
      <c r="EDO1557"/>
      <c r="EDP1557"/>
      <c r="EDQ1557"/>
      <c r="EDR1557"/>
      <c r="EDS1557"/>
      <c r="EDT1557"/>
      <c r="EDU1557"/>
      <c r="EDV1557"/>
      <c r="EDW1557"/>
      <c r="EDX1557"/>
      <c r="EDY1557"/>
      <c r="EDZ1557"/>
      <c r="EEA1557"/>
      <c r="EEB1557"/>
      <c r="EEC1557"/>
      <c r="EED1557"/>
      <c r="EEE1557"/>
      <c r="EEF1557"/>
      <c r="EEG1557"/>
      <c r="EEH1557"/>
      <c r="EEI1557"/>
      <c r="EEJ1557"/>
      <c r="EEK1557"/>
      <c r="EEL1557"/>
      <c r="EEM1557"/>
      <c r="EEN1557"/>
      <c r="EEO1557"/>
      <c r="EEP1557"/>
      <c r="EEQ1557"/>
      <c r="EER1557"/>
      <c r="EES1557"/>
      <c r="EET1557"/>
      <c r="EEU1557"/>
      <c r="EEV1557"/>
      <c r="EEW1557"/>
      <c r="EEX1557"/>
      <c r="EEY1557"/>
      <c r="EEZ1557"/>
      <c r="EFA1557"/>
      <c r="EFB1557"/>
      <c r="EFC1557"/>
      <c r="EFD1557"/>
      <c r="EFE1557"/>
      <c r="EFF1557"/>
      <c r="EFG1557"/>
      <c r="EFH1557"/>
      <c r="EFI1557"/>
      <c r="EFJ1557"/>
      <c r="EFK1557"/>
      <c r="EFL1557"/>
      <c r="EFM1557"/>
      <c r="EFN1557"/>
      <c r="EFO1557"/>
      <c r="EFP1557"/>
      <c r="EFQ1557"/>
      <c r="EFR1557"/>
      <c r="EFS1557"/>
      <c r="EFT1557"/>
      <c r="EFU1557"/>
      <c r="EFV1557"/>
      <c r="EFW1557"/>
      <c r="EFX1557"/>
      <c r="EFY1557"/>
      <c r="EFZ1557"/>
      <c r="EGA1557"/>
      <c r="EGB1557"/>
      <c r="EGC1557"/>
      <c r="EGD1557"/>
      <c r="EGE1557"/>
      <c r="EGF1557"/>
      <c r="EGG1557"/>
      <c r="EGH1557"/>
      <c r="EGI1557"/>
      <c r="EGJ1557"/>
      <c r="EGK1557"/>
      <c r="EGL1557"/>
      <c r="EGM1557"/>
      <c r="EGN1557"/>
      <c r="EGO1557"/>
      <c r="EGP1557"/>
      <c r="EGQ1557"/>
      <c r="EGR1557"/>
      <c r="EGS1557"/>
      <c r="EGT1557"/>
      <c r="EGU1557"/>
      <c r="EGV1557"/>
      <c r="EGW1557"/>
      <c r="EGX1557"/>
      <c r="EGY1557"/>
      <c r="EGZ1557"/>
      <c r="EHA1557"/>
      <c r="EHB1557"/>
      <c r="EHC1557"/>
      <c r="EHD1557"/>
      <c r="EHE1557"/>
      <c r="EHF1557"/>
      <c r="EHG1557"/>
      <c r="EHH1557"/>
      <c r="EHI1557"/>
      <c r="EHJ1557"/>
      <c r="EHK1557"/>
      <c r="EHL1557"/>
      <c r="EHM1557"/>
      <c r="EHN1557"/>
      <c r="EHO1557"/>
      <c r="EHP1557"/>
      <c r="EHQ1557"/>
      <c r="EHR1557"/>
      <c r="EHS1557"/>
      <c r="EHT1557"/>
      <c r="EHU1557"/>
      <c r="EHV1557"/>
      <c r="EHW1557"/>
      <c r="EHX1557"/>
      <c r="EHY1557"/>
      <c r="EHZ1557"/>
      <c r="EIA1557"/>
      <c r="EIB1557"/>
      <c r="EIC1557"/>
      <c r="EID1557"/>
      <c r="EIE1557"/>
      <c r="EIF1557"/>
      <c r="EIG1557"/>
      <c r="EIH1557"/>
      <c r="EII1557"/>
      <c r="EIJ1557"/>
      <c r="EIK1557"/>
      <c r="EIL1557"/>
      <c r="EIM1557"/>
      <c r="EIN1557"/>
      <c r="EIO1557"/>
      <c r="EIP1557"/>
      <c r="EIQ1557"/>
      <c r="EIR1557"/>
      <c r="EIS1557"/>
      <c r="EIT1557"/>
      <c r="EIU1557"/>
      <c r="EIV1557"/>
      <c r="EIW1557"/>
      <c r="EIX1557"/>
      <c r="EIY1557"/>
      <c r="EIZ1557"/>
      <c r="EJA1557"/>
      <c r="EJB1557"/>
      <c r="EJC1557"/>
      <c r="EJD1557"/>
      <c r="EJE1557"/>
      <c r="EJF1557"/>
      <c r="EJG1557"/>
      <c r="EJH1557"/>
      <c r="EJI1557"/>
      <c r="EJJ1557"/>
      <c r="EJK1557"/>
      <c r="EJL1557"/>
      <c r="EJM1557"/>
      <c r="EJN1557"/>
      <c r="EJO1557"/>
      <c r="EJP1557"/>
      <c r="EJQ1557"/>
      <c r="EJR1557"/>
      <c r="EJS1557"/>
      <c r="EJT1557"/>
      <c r="EJU1557"/>
      <c r="EJV1557"/>
      <c r="EJW1557"/>
      <c r="EJX1557"/>
      <c r="EJY1557"/>
      <c r="EJZ1557"/>
      <c r="EKA1557"/>
      <c r="EKB1557"/>
      <c r="EKC1557"/>
      <c r="EKD1557"/>
      <c r="EKE1557"/>
      <c r="EKF1557"/>
      <c r="EKG1557"/>
      <c r="EKH1557"/>
      <c r="EKI1557"/>
      <c r="EKJ1557"/>
      <c r="EKK1557"/>
      <c r="EKL1557"/>
      <c r="EKM1557"/>
      <c r="EKN1557"/>
      <c r="EKO1557"/>
      <c r="EKP1557"/>
      <c r="EKQ1557"/>
      <c r="EKR1557"/>
      <c r="EKS1557"/>
      <c r="EKT1557"/>
      <c r="EKU1557"/>
      <c r="EKV1557"/>
      <c r="EKW1557"/>
      <c r="EKX1557"/>
      <c r="EKY1557"/>
      <c r="EKZ1557"/>
      <c r="ELA1557"/>
      <c r="ELB1557"/>
      <c r="ELC1557"/>
      <c r="ELD1557"/>
      <c r="ELE1557"/>
      <c r="ELF1557"/>
      <c r="ELG1557"/>
      <c r="ELH1557"/>
      <c r="ELI1557"/>
      <c r="ELJ1557"/>
      <c r="ELK1557"/>
      <c r="ELL1557"/>
      <c r="ELM1557"/>
      <c r="ELN1557"/>
      <c r="ELO1557"/>
      <c r="ELP1557"/>
      <c r="ELQ1557"/>
      <c r="ELR1557"/>
      <c r="ELS1557"/>
      <c r="ELT1557"/>
      <c r="ELU1557"/>
      <c r="ELV1557"/>
      <c r="ELW1557"/>
      <c r="ELX1557"/>
      <c r="ELY1557"/>
      <c r="ELZ1557"/>
      <c r="EMA1557"/>
      <c r="EMB1557"/>
      <c r="EMC1557"/>
      <c r="EMD1557"/>
      <c r="EME1557"/>
      <c r="EMF1557"/>
      <c r="EMG1557"/>
      <c r="EMH1557"/>
      <c r="EMI1557"/>
      <c r="EMJ1557"/>
      <c r="EMK1557"/>
      <c r="EML1557"/>
      <c r="EMM1557"/>
      <c r="EMN1557"/>
      <c r="EMO1557"/>
      <c r="EMP1557"/>
      <c r="EMQ1557"/>
      <c r="EMR1557"/>
      <c r="EMS1557"/>
      <c r="EMT1557"/>
      <c r="EMU1557"/>
      <c r="EMV1557"/>
      <c r="EMW1557"/>
      <c r="EMX1557"/>
      <c r="EMY1557"/>
      <c r="EMZ1557"/>
      <c r="ENA1557"/>
      <c r="ENB1557"/>
      <c r="ENC1557"/>
      <c r="END1557"/>
      <c r="ENE1557"/>
      <c r="ENF1557"/>
      <c r="ENG1557"/>
      <c r="ENH1557"/>
      <c r="ENI1557"/>
      <c r="ENJ1557"/>
      <c r="ENK1557"/>
      <c r="ENL1557"/>
      <c r="ENM1557"/>
      <c r="ENN1557"/>
      <c r="ENO1557"/>
      <c r="ENP1557"/>
      <c r="ENQ1557"/>
      <c r="ENR1557"/>
      <c r="ENS1557"/>
      <c r="ENT1557"/>
      <c r="ENU1557"/>
      <c r="ENV1557"/>
      <c r="ENW1557"/>
      <c r="ENX1557"/>
      <c r="ENY1557"/>
      <c r="ENZ1557"/>
      <c r="EOA1557"/>
      <c r="EOB1557"/>
      <c r="EOC1557"/>
      <c r="EOD1557"/>
      <c r="EOE1557"/>
      <c r="EOF1557"/>
      <c r="EOG1557"/>
      <c r="EOH1557"/>
      <c r="EOI1557"/>
      <c r="EOJ1557"/>
      <c r="EOK1557"/>
      <c r="EOL1557"/>
      <c r="EOM1557"/>
      <c r="EON1557"/>
      <c r="EOO1557"/>
      <c r="EOP1557"/>
      <c r="EOQ1557"/>
      <c r="EOR1557"/>
      <c r="EOS1557"/>
      <c r="EOT1557"/>
      <c r="EOU1557"/>
      <c r="EOV1557"/>
      <c r="EOW1557"/>
      <c r="EOX1557"/>
      <c r="EOY1557"/>
      <c r="EOZ1557"/>
      <c r="EPA1557"/>
      <c r="EPB1557"/>
      <c r="EPC1557"/>
      <c r="EPD1557"/>
      <c r="EPE1557"/>
      <c r="EPF1557"/>
      <c r="EPG1557"/>
      <c r="EPH1557"/>
      <c r="EPI1557"/>
      <c r="EPJ1557"/>
      <c r="EPK1557"/>
      <c r="EPL1557"/>
      <c r="EPM1557"/>
      <c r="EPN1557"/>
      <c r="EPO1557"/>
      <c r="EPP1557"/>
      <c r="EPQ1557"/>
      <c r="EPR1557"/>
      <c r="EPS1557"/>
      <c r="EPT1557"/>
      <c r="EPU1557"/>
      <c r="EPV1557"/>
      <c r="EPW1557"/>
      <c r="EPX1557"/>
      <c r="EPY1557"/>
      <c r="EPZ1557"/>
      <c r="EQA1557"/>
      <c r="EQB1557"/>
      <c r="EQC1557"/>
      <c r="EQD1557"/>
      <c r="EQE1557"/>
      <c r="EQF1557"/>
      <c r="EQG1557"/>
      <c r="EQH1557"/>
      <c r="EQI1557"/>
      <c r="EQJ1557"/>
      <c r="EQK1557"/>
      <c r="EQL1557"/>
      <c r="EQM1557"/>
      <c r="EQN1557"/>
      <c r="EQO1557"/>
      <c r="EQP1557"/>
      <c r="EQQ1557"/>
      <c r="EQR1557"/>
      <c r="EQS1557"/>
      <c r="EQT1557"/>
      <c r="EQU1557"/>
      <c r="EQV1557"/>
      <c r="EQW1557"/>
      <c r="EQX1557"/>
      <c r="EQY1557"/>
      <c r="EQZ1557"/>
      <c r="ERA1557"/>
      <c r="ERB1557"/>
      <c r="ERC1557"/>
      <c r="ERD1557"/>
      <c r="ERE1557"/>
      <c r="ERF1557"/>
      <c r="ERG1557"/>
      <c r="ERH1557"/>
      <c r="ERI1557"/>
      <c r="ERJ1557"/>
      <c r="ERK1557"/>
      <c r="ERL1557"/>
      <c r="ERM1557"/>
      <c r="ERN1557"/>
      <c r="ERO1557"/>
      <c r="ERP1557"/>
      <c r="ERQ1557"/>
      <c r="ERR1557"/>
      <c r="ERS1557"/>
      <c r="ERT1557"/>
      <c r="ERU1557"/>
      <c r="ERV1557"/>
      <c r="ERW1557"/>
      <c r="ERX1557"/>
      <c r="ERY1557"/>
      <c r="ERZ1557"/>
      <c r="ESA1557"/>
      <c r="ESB1557"/>
      <c r="ESC1557"/>
      <c r="ESD1557"/>
      <c r="ESE1557"/>
      <c r="ESF1557"/>
      <c r="ESG1557"/>
      <c r="ESH1557"/>
      <c r="ESI1557"/>
      <c r="ESJ1557"/>
      <c r="ESK1557"/>
      <c r="ESL1557"/>
      <c r="ESM1557"/>
      <c r="ESN1557"/>
      <c r="ESO1557"/>
      <c r="ESP1557"/>
      <c r="ESQ1557"/>
      <c r="ESR1557"/>
      <c r="ESS1557"/>
      <c r="EST1557"/>
      <c r="ESU1557"/>
      <c r="ESV1557"/>
      <c r="ESW1557"/>
      <c r="ESX1557"/>
      <c r="ESY1557"/>
      <c r="ESZ1557"/>
      <c r="ETA1557"/>
      <c r="ETB1557"/>
      <c r="ETC1557"/>
      <c r="ETD1557"/>
      <c r="ETE1557"/>
      <c r="ETF1557"/>
      <c r="ETG1557"/>
      <c r="ETH1557"/>
      <c r="ETI1557"/>
      <c r="ETJ1557"/>
      <c r="ETK1557"/>
      <c r="ETL1557"/>
      <c r="ETM1557"/>
      <c r="ETN1557"/>
      <c r="ETO1557"/>
      <c r="ETP1557"/>
      <c r="ETQ1557"/>
      <c r="ETR1557"/>
      <c r="ETS1557"/>
      <c r="ETT1557"/>
      <c r="ETU1557"/>
      <c r="ETV1557"/>
      <c r="ETW1557"/>
      <c r="ETX1557"/>
      <c r="ETY1557"/>
      <c r="ETZ1557"/>
      <c r="EUA1557"/>
      <c r="EUB1557"/>
      <c r="EUC1557"/>
      <c r="EUD1557"/>
      <c r="EUE1557"/>
      <c r="EUF1557"/>
      <c r="EUG1557"/>
      <c r="EUH1557"/>
      <c r="EUI1557"/>
      <c r="EUJ1557"/>
      <c r="EUK1557"/>
      <c r="EUL1557"/>
      <c r="EUM1557"/>
      <c r="EUN1557"/>
      <c r="EUO1557"/>
      <c r="EUP1557"/>
      <c r="EUQ1557"/>
      <c r="EUR1557"/>
      <c r="EUS1557"/>
      <c r="EUT1557"/>
      <c r="EUU1557"/>
      <c r="EUV1557"/>
      <c r="EUW1557"/>
      <c r="EUX1557"/>
      <c r="EUY1557"/>
      <c r="EUZ1557"/>
      <c r="EVA1557"/>
      <c r="EVB1557"/>
      <c r="EVC1557"/>
      <c r="EVD1557"/>
      <c r="EVE1557"/>
      <c r="EVF1557"/>
      <c r="EVG1557"/>
      <c r="EVH1557"/>
      <c r="EVI1557"/>
      <c r="EVJ1557"/>
      <c r="EVK1557"/>
      <c r="EVL1557"/>
      <c r="EVM1557"/>
      <c r="EVN1557"/>
      <c r="EVO1557"/>
      <c r="EVP1557"/>
      <c r="EVQ1557"/>
      <c r="EVR1557"/>
      <c r="EVS1557"/>
      <c r="EVT1557"/>
      <c r="EVU1557"/>
      <c r="EVV1557"/>
      <c r="EVW1557"/>
      <c r="EVX1557"/>
      <c r="EVY1557"/>
      <c r="EVZ1557"/>
      <c r="EWA1557"/>
      <c r="EWB1557"/>
      <c r="EWC1557"/>
      <c r="EWD1557"/>
      <c r="EWE1557"/>
      <c r="EWF1557"/>
      <c r="EWG1557"/>
      <c r="EWH1557"/>
      <c r="EWI1557"/>
      <c r="EWJ1557"/>
      <c r="EWK1557"/>
      <c r="EWL1557"/>
      <c r="EWM1557"/>
      <c r="EWN1557"/>
      <c r="EWO1557"/>
      <c r="EWP1557"/>
      <c r="EWQ1557"/>
      <c r="EWR1557"/>
      <c r="EWS1557"/>
      <c r="EWT1557"/>
      <c r="EWU1557"/>
      <c r="EWV1557"/>
      <c r="EWW1557"/>
      <c r="EWX1557"/>
      <c r="EWY1557"/>
      <c r="EWZ1557"/>
      <c r="EXA1557"/>
      <c r="EXB1557"/>
      <c r="EXC1557"/>
      <c r="EXD1557"/>
      <c r="EXE1557"/>
      <c r="EXF1557"/>
      <c r="EXG1557"/>
      <c r="EXH1557"/>
      <c r="EXI1557"/>
      <c r="EXJ1557"/>
      <c r="EXK1557"/>
      <c r="EXL1557"/>
      <c r="EXM1557"/>
      <c r="EXN1557"/>
      <c r="EXO1557"/>
      <c r="EXP1557"/>
      <c r="EXQ1557"/>
      <c r="EXR1557"/>
      <c r="EXS1557"/>
      <c r="EXT1557"/>
      <c r="EXU1557"/>
      <c r="EXV1557"/>
      <c r="EXW1557"/>
      <c r="EXX1557"/>
      <c r="EXY1557"/>
      <c r="EXZ1557"/>
      <c r="EYA1557"/>
      <c r="EYB1557"/>
      <c r="EYC1557"/>
      <c r="EYD1557"/>
      <c r="EYE1557"/>
      <c r="EYF1557"/>
      <c r="EYG1557"/>
      <c r="EYH1557"/>
      <c r="EYI1557"/>
      <c r="EYJ1557"/>
      <c r="EYK1557"/>
      <c r="EYL1557"/>
      <c r="EYM1557"/>
      <c r="EYN1557"/>
      <c r="EYO1557"/>
      <c r="EYP1557"/>
      <c r="EYQ1557"/>
      <c r="EYR1557"/>
      <c r="EYS1557"/>
      <c r="EYT1557"/>
      <c r="EYU1557"/>
      <c r="EYV1557"/>
      <c r="EYW1557"/>
      <c r="EYX1557"/>
      <c r="EYY1557"/>
      <c r="EYZ1557"/>
      <c r="EZA1557"/>
      <c r="EZB1557"/>
      <c r="EZC1557"/>
      <c r="EZD1557"/>
      <c r="EZE1557"/>
      <c r="EZF1557"/>
      <c r="EZG1557"/>
      <c r="EZH1557"/>
      <c r="EZI1557"/>
      <c r="EZJ1557"/>
      <c r="EZK1557"/>
      <c r="EZL1557"/>
      <c r="EZM1557"/>
      <c r="EZN1557"/>
      <c r="EZO1557"/>
      <c r="EZP1557"/>
      <c r="EZQ1557"/>
      <c r="EZR1557"/>
      <c r="EZS1557"/>
      <c r="EZT1557"/>
      <c r="EZU1557"/>
      <c r="EZV1557"/>
      <c r="EZW1557"/>
      <c r="EZX1557"/>
      <c r="EZY1557"/>
      <c r="EZZ1557"/>
      <c r="FAA1557"/>
      <c r="FAB1557"/>
      <c r="FAC1557"/>
      <c r="FAD1557"/>
      <c r="FAE1557"/>
      <c r="FAF1557"/>
      <c r="FAG1557"/>
      <c r="FAH1557"/>
      <c r="FAI1557"/>
      <c r="FAJ1557"/>
      <c r="FAK1557"/>
      <c r="FAL1557"/>
      <c r="FAM1557"/>
      <c r="FAN1557"/>
      <c r="FAO1557"/>
      <c r="FAP1557"/>
      <c r="FAQ1557"/>
      <c r="FAR1557"/>
      <c r="FAS1557"/>
      <c r="FAT1557"/>
      <c r="FAU1557"/>
      <c r="FAV1557"/>
      <c r="FAW1557"/>
      <c r="FAX1557"/>
      <c r="FAY1557"/>
      <c r="FAZ1557"/>
      <c r="FBA1557"/>
      <c r="FBB1557"/>
      <c r="FBC1557"/>
      <c r="FBD1557"/>
      <c r="FBE1557"/>
      <c r="FBF1557"/>
      <c r="FBG1557"/>
      <c r="FBH1557"/>
      <c r="FBI1557"/>
      <c r="FBJ1557"/>
      <c r="FBK1557"/>
      <c r="FBL1557"/>
      <c r="FBM1557"/>
      <c r="FBN1557"/>
      <c r="FBO1557"/>
      <c r="FBP1557"/>
      <c r="FBQ1557"/>
      <c r="FBR1557"/>
      <c r="FBS1557"/>
      <c r="FBT1557"/>
      <c r="FBU1557"/>
      <c r="FBV1557"/>
      <c r="FBW1557"/>
      <c r="FBX1557"/>
      <c r="FBY1557"/>
      <c r="FBZ1557"/>
      <c r="FCA1557"/>
      <c r="FCB1557"/>
      <c r="FCC1557"/>
      <c r="FCD1557"/>
      <c r="FCE1557"/>
      <c r="FCF1557"/>
      <c r="FCG1557"/>
      <c r="FCH1557"/>
      <c r="FCI1557"/>
      <c r="FCJ1557"/>
      <c r="FCK1557"/>
      <c r="FCL1557"/>
      <c r="FCM1557"/>
      <c r="FCN1557"/>
      <c r="FCO1557"/>
      <c r="FCP1557"/>
      <c r="FCQ1557"/>
      <c r="FCR1557"/>
      <c r="FCS1557"/>
      <c r="FCT1557"/>
      <c r="FCU1557"/>
      <c r="FCV1557"/>
      <c r="FCW1557"/>
      <c r="FCX1557"/>
      <c r="FCY1557"/>
      <c r="FCZ1557"/>
      <c r="FDA1557"/>
      <c r="FDB1557"/>
      <c r="FDC1557"/>
      <c r="FDD1557"/>
      <c r="FDE1557"/>
      <c r="FDF1557"/>
      <c r="FDG1557"/>
      <c r="FDH1557"/>
      <c r="FDI1557"/>
      <c r="FDJ1557"/>
      <c r="FDK1557"/>
      <c r="FDL1557"/>
      <c r="FDM1557"/>
      <c r="FDN1557"/>
      <c r="FDO1557"/>
      <c r="FDP1557"/>
      <c r="FDQ1557"/>
      <c r="FDR1557"/>
      <c r="FDS1557"/>
      <c r="FDT1557"/>
      <c r="FDU1557"/>
      <c r="FDV1557"/>
      <c r="FDW1557"/>
      <c r="FDX1557"/>
      <c r="FDY1557"/>
      <c r="FDZ1557"/>
      <c r="FEA1557"/>
      <c r="FEB1557"/>
      <c r="FEC1557"/>
      <c r="FED1557"/>
      <c r="FEE1557"/>
      <c r="FEF1557"/>
      <c r="FEG1557"/>
      <c r="FEH1557"/>
      <c r="FEI1557"/>
      <c r="FEJ1557"/>
      <c r="FEK1557"/>
      <c r="FEL1557"/>
      <c r="FEM1557"/>
      <c r="FEN1557"/>
      <c r="FEO1557"/>
      <c r="FEP1557"/>
      <c r="FEQ1557"/>
      <c r="FER1557"/>
      <c r="FES1557"/>
      <c r="FET1557"/>
      <c r="FEU1557"/>
      <c r="FEV1557"/>
      <c r="FEW1557"/>
      <c r="FEX1557"/>
      <c r="FEY1557"/>
      <c r="FEZ1557"/>
      <c r="FFA1557"/>
      <c r="FFB1557"/>
      <c r="FFC1557"/>
      <c r="FFD1557"/>
      <c r="FFE1557"/>
      <c r="FFF1557"/>
      <c r="FFG1557"/>
      <c r="FFH1557"/>
      <c r="FFI1557"/>
      <c r="FFJ1557"/>
      <c r="FFK1557"/>
      <c r="FFL1557"/>
      <c r="FFM1557"/>
      <c r="FFN1557"/>
      <c r="FFO1557"/>
      <c r="FFP1557"/>
      <c r="FFQ1557"/>
      <c r="FFR1557"/>
      <c r="FFS1557"/>
      <c r="FFT1557"/>
      <c r="FFU1557"/>
      <c r="FFV1557"/>
      <c r="FFW1557"/>
      <c r="FFX1557"/>
      <c r="FFY1557"/>
      <c r="FFZ1557"/>
      <c r="FGA1557"/>
      <c r="FGB1557"/>
      <c r="FGC1557"/>
      <c r="FGD1557"/>
      <c r="FGE1557"/>
      <c r="FGF1557"/>
      <c r="FGG1557"/>
      <c r="FGH1557"/>
      <c r="FGI1557"/>
      <c r="FGJ1557"/>
      <c r="FGK1557"/>
      <c r="FGL1557"/>
      <c r="FGM1557"/>
      <c r="FGN1557"/>
      <c r="FGO1557"/>
      <c r="FGP1557"/>
      <c r="FGQ1557"/>
      <c r="FGR1557"/>
      <c r="FGS1557"/>
      <c r="FGT1557"/>
      <c r="FGU1557"/>
      <c r="FGV1557"/>
      <c r="FGW1557"/>
      <c r="FGX1557"/>
      <c r="FGY1557"/>
      <c r="FGZ1557"/>
      <c r="FHA1557"/>
      <c r="FHB1557"/>
      <c r="FHC1557"/>
      <c r="FHD1557"/>
      <c r="FHE1557"/>
      <c r="FHF1557"/>
      <c r="FHG1557"/>
      <c r="FHH1557"/>
      <c r="FHI1557"/>
      <c r="FHJ1557"/>
      <c r="FHK1557"/>
      <c r="FHL1557"/>
      <c r="FHM1557"/>
      <c r="FHN1557"/>
      <c r="FHO1557"/>
      <c r="FHP1557"/>
      <c r="FHQ1557"/>
      <c r="FHR1557"/>
      <c r="FHS1557"/>
      <c r="FHT1557"/>
      <c r="FHU1557"/>
      <c r="FHV1557"/>
      <c r="FHW1557"/>
      <c r="FHX1557"/>
      <c r="FHY1557"/>
      <c r="FHZ1557"/>
      <c r="FIA1557"/>
      <c r="FIB1557"/>
      <c r="FIC1557"/>
      <c r="FID1557"/>
      <c r="FIE1557"/>
      <c r="FIF1557"/>
      <c r="FIG1557"/>
      <c r="FIH1557"/>
      <c r="FII1557"/>
      <c r="FIJ1557"/>
      <c r="FIK1557"/>
      <c r="FIL1557"/>
      <c r="FIM1557"/>
      <c r="FIN1557"/>
      <c r="FIO1557"/>
      <c r="FIP1557"/>
      <c r="FIQ1557"/>
      <c r="FIR1557"/>
      <c r="FIS1557"/>
      <c r="FIT1557"/>
      <c r="FIU1557"/>
      <c r="FIV1557"/>
      <c r="FIW1557"/>
      <c r="FIX1557"/>
      <c r="FIY1557"/>
      <c r="FIZ1557"/>
      <c r="FJA1557"/>
      <c r="FJB1557"/>
      <c r="FJC1557"/>
      <c r="FJD1557"/>
      <c r="FJE1557"/>
      <c r="FJF1557"/>
      <c r="FJG1557"/>
      <c r="FJH1557"/>
      <c r="FJI1557"/>
      <c r="FJJ1557"/>
      <c r="FJK1557"/>
      <c r="FJL1557"/>
      <c r="FJM1557"/>
      <c r="FJN1557"/>
      <c r="FJO1557"/>
      <c r="FJP1557"/>
      <c r="FJQ1557"/>
      <c r="FJR1557"/>
      <c r="FJS1557"/>
      <c r="FJT1557"/>
      <c r="FJU1557"/>
      <c r="FJV1557"/>
      <c r="FJW1557"/>
      <c r="FJX1557"/>
      <c r="FJY1557"/>
      <c r="FJZ1557"/>
      <c r="FKA1557"/>
      <c r="FKB1557"/>
      <c r="FKC1557"/>
      <c r="FKD1557"/>
      <c r="FKE1557"/>
      <c r="FKF1557"/>
      <c r="FKG1557"/>
      <c r="FKH1557"/>
      <c r="FKI1557"/>
      <c r="FKJ1557"/>
      <c r="FKK1557"/>
      <c r="FKL1557"/>
      <c r="FKM1557"/>
      <c r="FKN1557"/>
      <c r="FKO1557"/>
      <c r="FKP1557"/>
      <c r="FKQ1557"/>
      <c r="FKR1557"/>
      <c r="FKS1557"/>
      <c r="FKT1557"/>
      <c r="FKU1557"/>
      <c r="FKV1557"/>
      <c r="FKW1557"/>
      <c r="FKX1557"/>
      <c r="FKY1557"/>
      <c r="FKZ1557"/>
      <c r="FLA1557"/>
      <c r="FLB1557"/>
      <c r="FLC1557"/>
      <c r="FLD1557"/>
      <c r="FLE1557"/>
      <c r="FLF1557"/>
      <c r="FLG1557"/>
      <c r="FLH1557"/>
      <c r="FLI1557"/>
      <c r="FLJ1557"/>
      <c r="FLK1557"/>
      <c r="FLL1557"/>
      <c r="FLM1557"/>
      <c r="FLN1557"/>
      <c r="FLO1557"/>
      <c r="FLP1557"/>
      <c r="FLQ1557"/>
      <c r="FLR1557"/>
      <c r="FLS1557"/>
      <c r="FLT1557"/>
      <c r="FLU1557"/>
      <c r="FLV1557"/>
      <c r="FLW1557"/>
      <c r="FLX1557"/>
      <c r="FLY1557"/>
      <c r="FLZ1557"/>
      <c r="FMA1557"/>
      <c r="FMB1557"/>
      <c r="FMC1557"/>
      <c r="FMD1557"/>
      <c r="FME1557"/>
      <c r="FMF1557"/>
      <c r="FMG1557"/>
      <c r="FMH1557"/>
      <c r="FMI1557"/>
      <c r="FMJ1557"/>
      <c r="FMK1557"/>
      <c r="FML1557"/>
      <c r="FMM1557"/>
      <c r="FMN1557"/>
      <c r="FMO1557"/>
      <c r="FMP1557"/>
      <c r="FMQ1557"/>
      <c r="FMR1557"/>
      <c r="FMS1557"/>
      <c r="FMT1557"/>
      <c r="FMU1557"/>
      <c r="FMV1557"/>
      <c r="FMW1557"/>
      <c r="FMX1557"/>
      <c r="FMY1557"/>
      <c r="FMZ1557"/>
      <c r="FNA1557"/>
      <c r="FNB1557"/>
      <c r="FNC1557"/>
      <c r="FND1557"/>
      <c r="FNE1557"/>
      <c r="FNF1557"/>
      <c r="FNG1557"/>
      <c r="FNH1557"/>
      <c r="FNI1557"/>
      <c r="FNJ1557"/>
      <c r="FNK1557"/>
      <c r="FNL1557"/>
      <c r="FNM1557"/>
      <c r="FNN1557"/>
      <c r="FNO1557"/>
      <c r="FNP1557"/>
      <c r="FNQ1557"/>
      <c r="FNR1557"/>
      <c r="FNS1557"/>
      <c r="FNT1557"/>
      <c r="FNU1557"/>
      <c r="FNV1557"/>
      <c r="FNW1557"/>
      <c r="FNX1557"/>
      <c r="FNY1557"/>
      <c r="FNZ1557"/>
      <c r="FOA1557"/>
      <c r="FOB1557"/>
      <c r="FOC1557"/>
      <c r="FOD1557"/>
      <c r="FOE1557"/>
      <c r="FOF1557"/>
      <c r="FOG1557"/>
      <c r="FOH1557"/>
      <c r="FOI1557"/>
      <c r="FOJ1557"/>
      <c r="FOK1557"/>
      <c r="FOL1557"/>
      <c r="FOM1557"/>
      <c r="FON1557"/>
      <c r="FOO1557"/>
      <c r="FOP1557"/>
      <c r="FOQ1557"/>
      <c r="FOR1557"/>
      <c r="FOS1557"/>
      <c r="FOT1557"/>
      <c r="FOU1557"/>
      <c r="FOV1557"/>
      <c r="FOW1557"/>
      <c r="FOX1557"/>
      <c r="FOY1557"/>
      <c r="FOZ1557"/>
      <c r="FPA1557"/>
      <c r="FPB1557"/>
      <c r="FPC1557"/>
      <c r="FPD1557"/>
      <c r="FPE1557"/>
      <c r="FPF1557"/>
      <c r="FPG1557"/>
      <c r="FPH1557"/>
      <c r="FPI1557"/>
      <c r="FPJ1557"/>
      <c r="FPK1557"/>
      <c r="FPL1557"/>
      <c r="FPM1557"/>
      <c r="FPN1557"/>
      <c r="FPO1557"/>
      <c r="FPP1557"/>
      <c r="FPQ1557"/>
      <c r="FPR1557"/>
      <c r="FPS1557"/>
      <c r="FPT1557"/>
      <c r="FPU1557"/>
      <c r="FPV1557"/>
      <c r="FPW1557"/>
      <c r="FPX1557"/>
      <c r="FPY1557"/>
      <c r="FPZ1557"/>
      <c r="FQA1557"/>
      <c r="FQB1557"/>
      <c r="FQC1557"/>
      <c r="FQD1557"/>
      <c r="FQE1557"/>
      <c r="FQF1557"/>
      <c r="FQG1557"/>
      <c r="FQH1557"/>
      <c r="FQI1557"/>
      <c r="FQJ1557"/>
      <c r="FQK1557"/>
      <c r="FQL1557"/>
      <c r="FQM1557"/>
      <c r="FQN1557"/>
      <c r="FQO1557"/>
      <c r="FQP1557"/>
      <c r="FQQ1557"/>
      <c r="FQR1557"/>
      <c r="FQS1557"/>
      <c r="FQT1557"/>
      <c r="FQU1557"/>
      <c r="FQV1557"/>
      <c r="FQW1557"/>
      <c r="FQX1557"/>
      <c r="FQY1557"/>
      <c r="FQZ1557"/>
      <c r="FRA1557"/>
      <c r="FRB1557"/>
      <c r="FRC1557"/>
      <c r="FRD1557"/>
      <c r="FRE1557"/>
      <c r="FRF1557"/>
      <c r="FRG1557"/>
      <c r="FRH1557"/>
      <c r="FRI1557"/>
      <c r="FRJ1557"/>
      <c r="FRK1557"/>
      <c r="FRL1557"/>
      <c r="FRM1557"/>
      <c r="FRN1557"/>
      <c r="FRO1557"/>
      <c r="FRP1557"/>
      <c r="FRQ1557"/>
      <c r="FRR1557"/>
      <c r="FRS1557"/>
      <c r="FRT1557"/>
      <c r="FRU1557"/>
      <c r="FRV1557"/>
      <c r="FRW1557"/>
      <c r="FRX1557"/>
      <c r="FRY1557"/>
      <c r="FRZ1557"/>
      <c r="FSA1557"/>
      <c r="FSB1557"/>
      <c r="FSC1557"/>
      <c r="FSD1557"/>
      <c r="FSE1557"/>
      <c r="FSF1557"/>
      <c r="FSG1557"/>
      <c r="FSH1557"/>
      <c r="FSI1557"/>
      <c r="FSJ1557"/>
      <c r="FSK1557"/>
      <c r="FSL1557"/>
      <c r="FSM1557"/>
      <c r="FSN1557"/>
      <c r="FSO1557"/>
      <c r="FSP1557"/>
      <c r="FSQ1557"/>
      <c r="FSR1557"/>
      <c r="FSS1557"/>
      <c r="FST1557"/>
      <c r="FSU1557"/>
      <c r="FSV1557"/>
      <c r="FSW1557"/>
      <c r="FSX1557"/>
      <c r="FSY1557"/>
      <c r="FSZ1557"/>
      <c r="FTA1557"/>
      <c r="FTB1557"/>
      <c r="FTC1557"/>
      <c r="FTD1557"/>
      <c r="FTE1557"/>
      <c r="FTF1557"/>
      <c r="FTG1557"/>
      <c r="FTH1557"/>
      <c r="FTI1557"/>
      <c r="FTJ1557"/>
      <c r="FTK1557"/>
      <c r="FTL1557"/>
      <c r="FTM1557"/>
      <c r="FTN1557"/>
      <c r="FTO1557"/>
      <c r="FTP1557"/>
      <c r="FTQ1557"/>
      <c r="FTR1557"/>
      <c r="FTS1557"/>
      <c r="FTT1557"/>
      <c r="FTU1557"/>
      <c r="FTV1557"/>
      <c r="FTW1557"/>
      <c r="FTX1557"/>
      <c r="FTY1557"/>
      <c r="FTZ1557"/>
      <c r="FUA1557"/>
      <c r="FUB1557"/>
      <c r="FUC1557"/>
      <c r="FUD1557"/>
      <c r="FUE1557"/>
      <c r="FUF1557"/>
      <c r="FUG1557"/>
      <c r="FUH1557"/>
      <c r="FUI1557"/>
      <c r="FUJ1557"/>
      <c r="FUK1557"/>
      <c r="FUL1557"/>
      <c r="FUM1557"/>
      <c r="FUN1557"/>
      <c r="FUO1557"/>
      <c r="FUP1557"/>
      <c r="FUQ1557"/>
      <c r="FUR1557"/>
      <c r="FUS1557"/>
      <c r="FUT1557"/>
      <c r="FUU1557"/>
      <c r="FUV1557"/>
      <c r="FUW1557"/>
      <c r="FUX1557"/>
      <c r="FUY1557"/>
      <c r="FUZ1557"/>
      <c r="FVA1557"/>
      <c r="FVB1557"/>
      <c r="FVC1557"/>
      <c r="FVD1557"/>
      <c r="FVE1557"/>
      <c r="FVF1557"/>
      <c r="FVG1557"/>
      <c r="FVH1557"/>
      <c r="FVI1557"/>
      <c r="FVJ1557"/>
      <c r="FVK1557"/>
      <c r="FVL1557"/>
      <c r="FVM1557"/>
      <c r="FVN1557"/>
      <c r="FVO1557"/>
      <c r="FVP1557"/>
      <c r="FVQ1557"/>
      <c r="FVR1557"/>
      <c r="FVS1557"/>
      <c r="FVT1557"/>
      <c r="FVU1557"/>
      <c r="FVV1557"/>
      <c r="FVW1557"/>
      <c r="FVX1557"/>
      <c r="FVY1557"/>
      <c r="FVZ1557"/>
      <c r="FWA1557"/>
      <c r="FWB1557"/>
      <c r="FWC1557"/>
      <c r="FWD1557"/>
      <c r="FWE1557"/>
      <c r="FWF1557"/>
      <c r="FWG1557"/>
      <c r="FWH1557"/>
      <c r="FWI1557"/>
      <c r="FWJ1557"/>
      <c r="FWK1557"/>
      <c r="FWL1557"/>
      <c r="FWM1557"/>
      <c r="FWN1557"/>
      <c r="FWO1557"/>
      <c r="FWP1557"/>
      <c r="FWQ1557"/>
      <c r="FWR1557"/>
      <c r="FWS1557"/>
      <c r="FWT1557"/>
      <c r="FWU1557"/>
      <c r="FWV1557"/>
      <c r="FWW1557"/>
      <c r="FWX1557"/>
      <c r="FWY1557"/>
      <c r="FWZ1557"/>
      <c r="FXA1557"/>
      <c r="FXB1557"/>
      <c r="FXC1557"/>
      <c r="FXD1557"/>
      <c r="FXE1557"/>
      <c r="FXF1557"/>
      <c r="FXG1557"/>
      <c r="FXH1557"/>
      <c r="FXI1557"/>
      <c r="FXJ1557"/>
      <c r="FXK1557"/>
      <c r="FXL1557"/>
      <c r="FXM1557"/>
      <c r="FXN1557"/>
      <c r="FXO1557"/>
      <c r="FXP1557"/>
      <c r="FXQ1557"/>
      <c r="FXR1557"/>
      <c r="FXS1557"/>
      <c r="FXT1557"/>
      <c r="FXU1557"/>
      <c r="FXV1557"/>
      <c r="FXW1557"/>
      <c r="FXX1557"/>
      <c r="FXY1557"/>
      <c r="FXZ1557"/>
      <c r="FYA1557"/>
      <c r="FYB1557"/>
      <c r="FYC1557"/>
      <c r="FYD1557"/>
      <c r="FYE1557"/>
      <c r="FYF1557"/>
      <c r="FYG1557"/>
      <c r="FYH1557"/>
      <c r="FYI1557"/>
      <c r="FYJ1557"/>
      <c r="FYK1557"/>
      <c r="FYL1557"/>
      <c r="FYM1557"/>
      <c r="FYN1557"/>
      <c r="FYO1557"/>
      <c r="FYP1557"/>
      <c r="FYQ1557"/>
      <c r="FYR1557"/>
      <c r="FYS1557"/>
      <c r="FYT1557"/>
      <c r="FYU1557"/>
      <c r="FYV1557"/>
      <c r="FYW1557"/>
      <c r="FYX1557"/>
      <c r="FYY1557"/>
      <c r="FYZ1557"/>
      <c r="FZA1557"/>
      <c r="FZB1557"/>
      <c r="FZC1557"/>
      <c r="FZD1557"/>
      <c r="FZE1557"/>
      <c r="FZF1557"/>
      <c r="FZG1557"/>
      <c r="FZH1557"/>
      <c r="FZI1557"/>
      <c r="FZJ1557"/>
      <c r="FZK1557"/>
      <c r="FZL1557"/>
      <c r="FZM1557"/>
      <c r="FZN1557"/>
      <c r="FZO1557"/>
      <c r="FZP1557"/>
      <c r="FZQ1557"/>
      <c r="FZR1557"/>
      <c r="FZS1557"/>
      <c r="FZT1557"/>
      <c r="FZU1557"/>
      <c r="FZV1557"/>
      <c r="FZW1557"/>
      <c r="FZX1557"/>
      <c r="FZY1557"/>
      <c r="FZZ1557"/>
      <c r="GAA1557"/>
      <c r="GAB1557"/>
      <c r="GAC1557"/>
      <c r="GAD1557"/>
      <c r="GAE1557"/>
      <c r="GAF1557"/>
      <c r="GAG1557"/>
      <c r="GAH1557"/>
      <c r="GAI1557"/>
      <c r="GAJ1557"/>
      <c r="GAK1557"/>
      <c r="GAL1557"/>
      <c r="GAM1557"/>
      <c r="GAN1557"/>
      <c r="GAO1557"/>
      <c r="GAP1557"/>
      <c r="GAQ1557"/>
      <c r="GAR1557"/>
      <c r="GAS1557"/>
      <c r="GAT1557"/>
      <c r="GAU1557"/>
      <c r="GAV1557"/>
      <c r="GAW1557"/>
      <c r="GAX1557"/>
      <c r="GAY1557"/>
      <c r="GAZ1557"/>
      <c r="GBA1557"/>
      <c r="GBB1557"/>
      <c r="GBC1557"/>
      <c r="GBD1557"/>
      <c r="GBE1557"/>
      <c r="GBF1557"/>
      <c r="GBG1557"/>
      <c r="GBH1557"/>
      <c r="GBI1557"/>
      <c r="GBJ1557"/>
      <c r="GBK1557"/>
      <c r="GBL1557"/>
      <c r="GBM1557"/>
      <c r="GBN1557"/>
      <c r="GBO1557"/>
      <c r="GBP1557"/>
      <c r="GBQ1557"/>
      <c r="GBR1557"/>
      <c r="GBS1557"/>
      <c r="GBT1557"/>
      <c r="GBU1557"/>
      <c r="GBV1557"/>
      <c r="GBW1557"/>
      <c r="GBX1557"/>
      <c r="GBY1557"/>
      <c r="GBZ1557"/>
      <c r="GCA1557"/>
      <c r="GCB1557"/>
      <c r="GCC1557"/>
      <c r="GCD1557"/>
      <c r="GCE1557"/>
      <c r="GCF1557"/>
      <c r="GCG1557"/>
      <c r="GCH1557"/>
      <c r="GCI1557"/>
      <c r="GCJ1557"/>
      <c r="GCK1557"/>
      <c r="GCL1557"/>
      <c r="GCM1557"/>
      <c r="GCN1557"/>
      <c r="GCO1557"/>
      <c r="GCP1557"/>
      <c r="GCQ1557"/>
      <c r="GCR1557"/>
      <c r="GCS1557"/>
      <c r="GCT1557"/>
      <c r="GCU1557"/>
      <c r="GCV1557"/>
      <c r="GCW1557"/>
      <c r="GCX1557"/>
      <c r="GCY1557"/>
      <c r="GCZ1557"/>
      <c r="GDA1557"/>
      <c r="GDB1557"/>
      <c r="GDC1557"/>
      <c r="GDD1557"/>
      <c r="GDE1557"/>
      <c r="GDF1557"/>
      <c r="GDG1557"/>
      <c r="GDH1557"/>
      <c r="GDI1557"/>
      <c r="GDJ1557"/>
      <c r="GDK1557"/>
      <c r="GDL1557"/>
      <c r="GDM1557"/>
      <c r="GDN1557"/>
      <c r="GDO1557"/>
      <c r="GDP1557"/>
      <c r="GDQ1557"/>
      <c r="GDR1557"/>
      <c r="GDS1557"/>
      <c r="GDT1557"/>
      <c r="GDU1557"/>
      <c r="GDV1557"/>
      <c r="GDW1557"/>
      <c r="GDX1557"/>
      <c r="GDY1557"/>
      <c r="GDZ1557"/>
      <c r="GEA1557"/>
      <c r="GEB1557"/>
      <c r="GEC1557"/>
      <c r="GED1557"/>
      <c r="GEE1557"/>
      <c r="GEF1557"/>
      <c r="GEG1557"/>
      <c r="GEH1557"/>
      <c r="GEI1557"/>
      <c r="GEJ1557"/>
      <c r="GEK1557"/>
      <c r="GEL1557"/>
      <c r="GEM1557"/>
      <c r="GEN1557"/>
      <c r="GEO1557"/>
      <c r="GEP1557"/>
      <c r="GEQ1557"/>
      <c r="GER1557"/>
      <c r="GES1557"/>
      <c r="GET1557"/>
      <c r="GEU1557"/>
      <c r="GEV1557"/>
      <c r="GEW1557"/>
      <c r="GEX1557"/>
      <c r="GEY1557"/>
      <c r="GEZ1557"/>
      <c r="GFA1557"/>
      <c r="GFB1557"/>
      <c r="GFC1557"/>
      <c r="GFD1557"/>
      <c r="GFE1557"/>
      <c r="GFF1557"/>
      <c r="GFG1557"/>
      <c r="GFH1557"/>
      <c r="GFI1557"/>
      <c r="GFJ1557"/>
      <c r="GFK1557"/>
      <c r="GFL1557"/>
      <c r="GFM1557"/>
      <c r="GFN1557"/>
      <c r="GFO1557"/>
      <c r="GFP1557"/>
      <c r="GFQ1557"/>
      <c r="GFR1557"/>
      <c r="GFS1557"/>
      <c r="GFT1557"/>
      <c r="GFU1557"/>
      <c r="GFV1557"/>
      <c r="GFW1557"/>
      <c r="GFX1557"/>
      <c r="GFY1557"/>
      <c r="GFZ1557"/>
      <c r="GGA1557"/>
      <c r="GGB1557"/>
      <c r="GGC1557"/>
      <c r="GGD1557"/>
      <c r="GGE1557"/>
      <c r="GGF1557"/>
      <c r="GGG1557"/>
      <c r="GGH1557"/>
      <c r="GGI1557"/>
      <c r="GGJ1557"/>
      <c r="GGK1557"/>
      <c r="GGL1557"/>
      <c r="GGM1557"/>
      <c r="GGN1557"/>
      <c r="GGO1557"/>
      <c r="GGP1557"/>
      <c r="GGQ1557"/>
      <c r="GGR1557"/>
      <c r="GGS1557"/>
      <c r="GGT1557"/>
      <c r="GGU1557"/>
      <c r="GGV1557"/>
      <c r="GGW1557"/>
      <c r="GGX1557"/>
      <c r="GGY1557"/>
      <c r="GGZ1557"/>
      <c r="GHA1557"/>
      <c r="GHB1557"/>
      <c r="GHC1557"/>
      <c r="GHD1557"/>
      <c r="GHE1557"/>
      <c r="GHF1557"/>
      <c r="GHG1557"/>
      <c r="GHH1557"/>
      <c r="GHI1557"/>
      <c r="GHJ1557"/>
      <c r="GHK1557"/>
      <c r="GHL1557"/>
      <c r="GHM1557"/>
      <c r="GHN1557"/>
      <c r="GHO1557"/>
      <c r="GHP1557"/>
      <c r="GHQ1557"/>
      <c r="GHR1557"/>
      <c r="GHS1557"/>
      <c r="GHT1557"/>
      <c r="GHU1557"/>
      <c r="GHV1557"/>
      <c r="GHW1557"/>
      <c r="GHX1557"/>
      <c r="GHY1557"/>
      <c r="GHZ1557"/>
      <c r="GIA1557"/>
      <c r="GIB1557"/>
      <c r="GIC1557"/>
      <c r="GID1557"/>
      <c r="GIE1557"/>
      <c r="GIF1557"/>
      <c r="GIG1557"/>
      <c r="GIH1557"/>
      <c r="GII1557"/>
      <c r="GIJ1557"/>
      <c r="GIK1557"/>
      <c r="GIL1557"/>
      <c r="GIM1557"/>
      <c r="GIN1557"/>
      <c r="GIO1557"/>
      <c r="GIP1557"/>
      <c r="GIQ1557"/>
      <c r="GIR1557"/>
      <c r="GIS1557"/>
      <c r="GIT1557"/>
      <c r="GIU1557"/>
      <c r="GIV1557"/>
      <c r="GIW1557"/>
      <c r="GIX1557"/>
      <c r="GIY1557"/>
      <c r="GIZ1557"/>
      <c r="GJA1557"/>
      <c r="GJB1557"/>
      <c r="GJC1557"/>
      <c r="GJD1557"/>
      <c r="GJE1557"/>
      <c r="GJF1557"/>
      <c r="GJG1557"/>
      <c r="GJH1557"/>
      <c r="GJI1557"/>
      <c r="GJJ1557"/>
      <c r="GJK1557"/>
      <c r="GJL1557"/>
      <c r="GJM1557"/>
      <c r="GJN1557"/>
      <c r="GJO1557"/>
      <c r="GJP1557"/>
      <c r="GJQ1557"/>
      <c r="GJR1557"/>
      <c r="GJS1557"/>
      <c r="GJT1557"/>
      <c r="GJU1557"/>
      <c r="GJV1557"/>
      <c r="GJW1557"/>
      <c r="GJX1557"/>
      <c r="GJY1557"/>
      <c r="GJZ1557"/>
      <c r="GKA1557"/>
      <c r="GKB1557"/>
      <c r="GKC1557"/>
      <c r="GKD1557"/>
      <c r="GKE1557"/>
      <c r="GKF1557"/>
      <c r="GKG1557"/>
      <c r="GKH1557"/>
      <c r="GKI1557"/>
      <c r="GKJ1557"/>
      <c r="GKK1557"/>
      <c r="GKL1557"/>
      <c r="GKM1557"/>
      <c r="GKN1557"/>
      <c r="GKO1557"/>
      <c r="GKP1557"/>
      <c r="GKQ1557"/>
      <c r="GKR1557"/>
      <c r="GKS1557"/>
      <c r="GKT1557"/>
      <c r="GKU1557"/>
      <c r="GKV1557"/>
      <c r="GKW1557"/>
      <c r="GKX1557"/>
      <c r="GKY1557"/>
      <c r="GKZ1557"/>
      <c r="GLA1557"/>
      <c r="GLB1557"/>
      <c r="GLC1557"/>
      <c r="GLD1557"/>
      <c r="GLE1557"/>
      <c r="GLF1557"/>
      <c r="GLG1557"/>
      <c r="GLH1557"/>
      <c r="GLI1557"/>
      <c r="GLJ1557"/>
      <c r="GLK1557"/>
      <c r="GLL1557"/>
      <c r="GLM1557"/>
      <c r="GLN1557"/>
      <c r="GLO1557"/>
      <c r="GLP1557"/>
      <c r="GLQ1557"/>
      <c r="GLR1557"/>
      <c r="GLS1557"/>
      <c r="GLT1557"/>
      <c r="GLU1557"/>
      <c r="GLV1557"/>
      <c r="GLW1557"/>
      <c r="GLX1557"/>
      <c r="GLY1557"/>
      <c r="GLZ1557"/>
      <c r="GMA1557"/>
      <c r="GMB1557"/>
      <c r="GMC1557"/>
      <c r="GMD1557"/>
      <c r="GME1557"/>
      <c r="GMF1557"/>
      <c r="GMG1557"/>
      <c r="GMH1557"/>
      <c r="GMI1557"/>
      <c r="GMJ1557"/>
      <c r="GMK1557"/>
      <c r="GML1557"/>
      <c r="GMM1557"/>
      <c r="GMN1557"/>
      <c r="GMO1557"/>
      <c r="GMP1557"/>
      <c r="GMQ1557"/>
      <c r="GMR1557"/>
      <c r="GMS1557"/>
      <c r="GMT1557"/>
      <c r="GMU1557"/>
      <c r="GMV1557"/>
      <c r="GMW1557"/>
      <c r="GMX1557"/>
      <c r="GMY1557"/>
      <c r="GMZ1557"/>
      <c r="GNA1557"/>
      <c r="GNB1557"/>
      <c r="GNC1557"/>
      <c r="GND1557"/>
      <c r="GNE1557"/>
      <c r="GNF1557"/>
      <c r="GNG1557"/>
      <c r="GNH1557"/>
      <c r="GNI1557"/>
      <c r="GNJ1557"/>
      <c r="GNK1557"/>
      <c r="GNL1557"/>
      <c r="GNM1557"/>
      <c r="GNN1557"/>
      <c r="GNO1557"/>
      <c r="GNP1557"/>
      <c r="GNQ1557"/>
      <c r="GNR1557"/>
      <c r="GNS1557"/>
      <c r="GNT1557"/>
      <c r="GNU1557"/>
      <c r="GNV1557"/>
      <c r="GNW1557"/>
      <c r="GNX1557"/>
      <c r="GNY1557"/>
      <c r="GNZ1557"/>
      <c r="GOA1557"/>
      <c r="GOB1557"/>
      <c r="GOC1557"/>
      <c r="GOD1557"/>
      <c r="GOE1557"/>
      <c r="GOF1557"/>
      <c r="GOG1557"/>
      <c r="GOH1557"/>
      <c r="GOI1557"/>
      <c r="GOJ1557"/>
      <c r="GOK1557"/>
      <c r="GOL1557"/>
      <c r="GOM1557"/>
      <c r="GON1557"/>
      <c r="GOO1557"/>
      <c r="GOP1557"/>
      <c r="GOQ1557"/>
      <c r="GOR1557"/>
      <c r="GOS1557"/>
      <c r="GOT1557"/>
      <c r="GOU1557"/>
      <c r="GOV1557"/>
      <c r="GOW1557"/>
      <c r="GOX1557"/>
      <c r="GOY1557"/>
      <c r="GOZ1557"/>
      <c r="GPA1557"/>
      <c r="GPB1557"/>
      <c r="GPC1557"/>
      <c r="GPD1557"/>
      <c r="GPE1557"/>
      <c r="GPF1557"/>
      <c r="GPG1557"/>
      <c r="GPH1557"/>
      <c r="GPI1557"/>
      <c r="GPJ1557"/>
      <c r="GPK1557"/>
      <c r="GPL1557"/>
      <c r="GPM1557"/>
      <c r="GPN1557"/>
      <c r="GPO1557"/>
      <c r="GPP1557"/>
      <c r="GPQ1557"/>
      <c r="GPR1557"/>
      <c r="GPS1557"/>
      <c r="GPT1557"/>
      <c r="GPU1557"/>
      <c r="GPV1557"/>
      <c r="GPW1557"/>
      <c r="GPX1557"/>
      <c r="GPY1557"/>
      <c r="GPZ1557"/>
      <c r="GQA1557"/>
      <c r="GQB1557"/>
      <c r="GQC1557"/>
      <c r="GQD1557"/>
      <c r="GQE1557"/>
      <c r="GQF1557"/>
      <c r="GQG1557"/>
      <c r="GQH1557"/>
      <c r="GQI1557"/>
      <c r="GQJ1557"/>
      <c r="GQK1557"/>
      <c r="GQL1557"/>
      <c r="GQM1557"/>
      <c r="GQN1557"/>
      <c r="GQO1557"/>
      <c r="GQP1557"/>
      <c r="GQQ1557"/>
      <c r="GQR1557"/>
      <c r="GQS1557"/>
      <c r="GQT1557"/>
      <c r="GQU1557"/>
      <c r="GQV1557"/>
      <c r="GQW1557"/>
      <c r="GQX1557"/>
      <c r="GQY1557"/>
      <c r="GQZ1557"/>
      <c r="GRA1557"/>
      <c r="GRB1557"/>
      <c r="GRC1557"/>
      <c r="GRD1557"/>
      <c r="GRE1557"/>
      <c r="GRF1557"/>
      <c r="GRG1557"/>
      <c r="GRH1557"/>
      <c r="GRI1557"/>
      <c r="GRJ1557"/>
      <c r="GRK1557"/>
      <c r="GRL1557"/>
      <c r="GRM1557"/>
      <c r="GRN1557"/>
      <c r="GRO1557"/>
      <c r="GRP1557"/>
      <c r="GRQ1557"/>
      <c r="GRR1557"/>
      <c r="GRS1557"/>
      <c r="GRT1557"/>
      <c r="GRU1557"/>
      <c r="GRV1557"/>
      <c r="GRW1557"/>
      <c r="GRX1557"/>
      <c r="GRY1557"/>
      <c r="GRZ1557"/>
      <c r="GSA1557"/>
      <c r="GSB1557"/>
      <c r="GSC1557"/>
      <c r="GSD1557"/>
      <c r="GSE1557"/>
      <c r="GSF1557"/>
      <c r="GSG1557"/>
      <c r="GSH1557"/>
      <c r="GSI1557"/>
      <c r="GSJ1557"/>
      <c r="GSK1557"/>
      <c r="GSL1557"/>
      <c r="GSM1557"/>
      <c r="GSN1557"/>
      <c r="GSO1557"/>
      <c r="GSP1557"/>
      <c r="GSQ1557"/>
      <c r="GSR1557"/>
      <c r="GSS1557"/>
      <c r="GST1557"/>
      <c r="GSU1557"/>
      <c r="GSV1557"/>
      <c r="GSW1557"/>
      <c r="GSX1557"/>
      <c r="GSY1557"/>
      <c r="GSZ1557"/>
      <c r="GTA1557"/>
      <c r="GTB1557"/>
      <c r="GTC1557"/>
      <c r="GTD1557"/>
      <c r="GTE1557"/>
      <c r="GTF1557"/>
      <c r="GTG1557"/>
      <c r="GTH1557"/>
      <c r="GTI1557"/>
      <c r="GTJ1557"/>
      <c r="GTK1557"/>
      <c r="GTL1557"/>
      <c r="GTM1557"/>
      <c r="GTN1557"/>
      <c r="GTO1557"/>
      <c r="GTP1557"/>
      <c r="GTQ1557"/>
      <c r="GTR1557"/>
      <c r="GTS1557"/>
      <c r="GTT1557"/>
      <c r="GTU1557"/>
      <c r="GTV1557"/>
      <c r="GTW1557"/>
      <c r="GTX1557"/>
      <c r="GTY1557"/>
      <c r="GTZ1557"/>
      <c r="GUA1557"/>
      <c r="GUB1557"/>
      <c r="GUC1557"/>
      <c r="GUD1557"/>
      <c r="GUE1557"/>
      <c r="GUF1557"/>
      <c r="GUG1557"/>
      <c r="GUH1557"/>
      <c r="GUI1557"/>
      <c r="GUJ1557"/>
      <c r="GUK1557"/>
      <c r="GUL1557"/>
      <c r="GUM1557"/>
      <c r="GUN1557"/>
      <c r="GUO1557"/>
      <c r="GUP1557"/>
      <c r="GUQ1557"/>
      <c r="GUR1557"/>
      <c r="GUS1557"/>
      <c r="GUT1557"/>
      <c r="GUU1557"/>
      <c r="GUV1557"/>
      <c r="GUW1557"/>
      <c r="GUX1557"/>
      <c r="GUY1557"/>
      <c r="GUZ1557"/>
      <c r="GVA1557"/>
      <c r="GVB1557"/>
      <c r="GVC1557"/>
      <c r="GVD1557"/>
      <c r="GVE1557"/>
      <c r="GVF1557"/>
      <c r="GVG1557"/>
      <c r="GVH1557"/>
      <c r="GVI1557"/>
      <c r="GVJ1557"/>
      <c r="GVK1557"/>
      <c r="GVL1557"/>
      <c r="GVM1557"/>
      <c r="GVN1557"/>
      <c r="GVO1557"/>
      <c r="GVP1557"/>
      <c r="GVQ1557"/>
      <c r="GVR1557"/>
      <c r="GVS1557"/>
      <c r="GVT1557"/>
      <c r="GVU1557"/>
      <c r="GVV1557"/>
      <c r="GVW1557"/>
      <c r="GVX1557"/>
      <c r="GVY1557"/>
      <c r="GVZ1557"/>
      <c r="GWA1557"/>
      <c r="GWB1557"/>
      <c r="GWC1557"/>
      <c r="GWD1557"/>
      <c r="GWE1557"/>
      <c r="GWF1557"/>
      <c r="GWG1557"/>
      <c r="GWH1557"/>
      <c r="GWI1557"/>
      <c r="GWJ1557"/>
      <c r="GWK1557"/>
      <c r="GWL1557"/>
      <c r="GWM1557"/>
      <c r="GWN1557"/>
      <c r="GWO1557"/>
      <c r="GWP1557"/>
      <c r="GWQ1557"/>
      <c r="GWR1557"/>
      <c r="GWS1557"/>
      <c r="GWT1557"/>
      <c r="GWU1557"/>
      <c r="GWV1557"/>
      <c r="GWW1557"/>
      <c r="GWX1557"/>
      <c r="GWY1557"/>
      <c r="GWZ1557"/>
      <c r="GXA1557"/>
      <c r="GXB1557"/>
      <c r="GXC1557"/>
      <c r="GXD1557"/>
      <c r="GXE1557"/>
      <c r="GXF1557"/>
      <c r="GXG1557"/>
      <c r="GXH1557"/>
      <c r="GXI1557"/>
      <c r="GXJ1557"/>
      <c r="GXK1557"/>
      <c r="GXL1557"/>
      <c r="GXM1557"/>
      <c r="GXN1557"/>
      <c r="GXO1557"/>
      <c r="GXP1557"/>
      <c r="GXQ1557"/>
      <c r="GXR1557"/>
      <c r="GXS1557"/>
      <c r="GXT1557"/>
      <c r="GXU1557"/>
      <c r="GXV1557"/>
      <c r="GXW1557"/>
      <c r="GXX1557"/>
      <c r="GXY1557"/>
      <c r="GXZ1557"/>
      <c r="GYA1557"/>
      <c r="GYB1557"/>
      <c r="GYC1557"/>
      <c r="GYD1557"/>
      <c r="GYE1557"/>
      <c r="GYF1557"/>
      <c r="GYG1557"/>
      <c r="GYH1557"/>
      <c r="GYI1557"/>
      <c r="GYJ1557"/>
      <c r="GYK1557"/>
      <c r="GYL1557"/>
      <c r="GYM1557"/>
      <c r="GYN1557"/>
      <c r="GYO1557"/>
      <c r="GYP1557"/>
      <c r="GYQ1557"/>
      <c r="GYR1557"/>
      <c r="GYS1557"/>
      <c r="GYT1557"/>
      <c r="GYU1557"/>
      <c r="GYV1557"/>
      <c r="GYW1557"/>
      <c r="GYX1557"/>
      <c r="GYY1557"/>
      <c r="GYZ1557"/>
      <c r="GZA1557"/>
      <c r="GZB1557"/>
      <c r="GZC1557"/>
      <c r="GZD1557"/>
      <c r="GZE1557"/>
      <c r="GZF1557"/>
      <c r="GZG1557"/>
      <c r="GZH1557"/>
      <c r="GZI1557"/>
      <c r="GZJ1557"/>
      <c r="GZK1557"/>
      <c r="GZL1557"/>
      <c r="GZM1557"/>
      <c r="GZN1557"/>
      <c r="GZO1557"/>
      <c r="GZP1557"/>
      <c r="GZQ1557"/>
      <c r="GZR1557"/>
      <c r="GZS1557"/>
      <c r="GZT1557"/>
      <c r="GZU1557"/>
      <c r="GZV1557"/>
      <c r="GZW1557"/>
      <c r="GZX1557"/>
      <c r="GZY1557"/>
      <c r="GZZ1557"/>
      <c r="HAA1557"/>
      <c r="HAB1557"/>
      <c r="HAC1557"/>
      <c r="HAD1557"/>
      <c r="HAE1557"/>
      <c r="HAF1557"/>
      <c r="HAG1557"/>
      <c r="HAH1557"/>
      <c r="HAI1557"/>
      <c r="HAJ1557"/>
      <c r="HAK1557"/>
      <c r="HAL1557"/>
      <c r="HAM1557"/>
      <c r="HAN1557"/>
      <c r="HAO1557"/>
      <c r="HAP1557"/>
      <c r="HAQ1557"/>
      <c r="HAR1557"/>
      <c r="HAS1557"/>
      <c r="HAT1557"/>
      <c r="HAU1557"/>
      <c r="HAV1557"/>
      <c r="HAW1557"/>
      <c r="HAX1557"/>
      <c r="HAY1557"/>
      <c r="HAZ1557"/>
      <c r="HBA1557"/>
      <c r="HBB1557"/>
      <c r="HBC1557"/>
      <c r="HBD1557"/>
      <c r="HBE1557"/>
      <c r="HBF1557"/>
      <c r="HBG1557"/>
      <c r="HBH1557"/>
      <c r="HBI1557"/>
      <c r="HBJ1557"/>
      <c r="HBK1557"/>
      <c r="HBL1557"/>
      <c r="HBM1557"/>
      <c r="HBN1557"/>
      <c r="HBO1557"/>
      <c r="HBP1557"/>
      <c r="HBQ1557"/>
      <c r="HBR1557"/>
      <c r="HBS1557"/>
      <c r="HBT1557"/>
      <c r="HBU1557"/>
      <c r="HBV1557"/>
      <c r="HBW1557"/>
      <c r="HBX1557"/>
      <c r="HBY1557"/>
      <c r="HBZ1557"/>
      <c r="HCA1557"/>
      <c r="HCB1557"/>
      <c r="HCC1557"/>
      <c r="HCD1557"/>
      <c r="HCE1557"/>
      <c r="HCF1557"/>
      <c r="HCG1557"/>
      <c r="HCH1557"/>
      <c r="HCI1557"/>
      <c r="HCJ1557"/>
      <c r="HCK1557"/>
      <c r="HCL1557"/>
      <c r="HCM1557"/>
      <c r="HCN1557"/>
      <c r="HCO1557"/>
      <c r="HCP1557"/>
      <c r="HCQ1557"/>
      <c r="HCR1557"/>
      <c r="HCS1557"/>
      <c r="HCT1557"/>
      <c r="HCU1557"/>
      <c r="HCV1557"/>
      <c r="HCW1557"/>
      <c r="HCX1557"/>
      <c r="HCY1557"/>
      <c r="HCZ1557"/>
      <c r="HDA1557"/>
      <c r="HDB1557"/>
      <c r="HDC1557"/>
      <c r="HDD1557"/>
      <c r="HDE1557"/>
      <c r="HDF1557"/>
      <c r="HDG1557"/>
      <c r="HDH1557"/>
      <c r="HDI1557"/>
      <c r="HDJ1557"/>
      <c r="HDK1557"/>
      <c r="HDL1557"/>
      <c r="HDM1557"/>
      <c r="HDN1557"/>
      <c r="HDO1557"/>
      <c r="HDP1557"/>
      <c r="HDQ1557"/>
      <c r="HDR1557"/>
      <c r="HDS1557"/>
      <c r="HDT1557"/>
      <c r="HDU1557"/>
      <c r="HDV1557"/>
      <c r="HDW1557"/>
      <c r="HDX1557"/>
      <c r="HDY1557"/>
      <c r="HDZ1557"/>
      <c r="HEA1557"/>
      <c r="HEB1557"/>
      <c r="HEC1557"/>
      <c r="HED1557"/>
      <c r="HEE1557"/>
      <c r="HEF1557"/>
      <c r="HEG1557"/>
      <c r="HEH1557"/>
      <c r="HEI1557"/>
      <c r="HEJ1557"/>
      <c r="HEK1557"/>
      <c r="HEL1557"/>
      <c r="HEM1557"/>
      <c r="HEN1557"/>
      <c r="HEO1557"/>
      <c r="HEP1557"/>
      <c r="HEQ1557"/>
      <c r="HER1557"/>
      <c r="HES1557"/>
      <c r="HET1557"/>
      <c r="HEU1557"/>
      <c r="HEV1557"/>
      <c r="HEW1557"/>
      <c r="HEX1557"/>
      <c r="HEY1557"/>
      <c r="HEZ1557"/>
      <c r="HFA1557"/>
      <c r="HFB1557"/>
      <c r="HFC1557"/>
      <c r="HFD1557"/>
      <c r="HFE1557"/>
      <c r="HFF1557"/>
      <c r="HFG1557"/>
      <c r="HFH1557"/>
      <c r="HFI1557"/>
      <c r="HFJ1557"/>
      <c r="HFK1557"/>
      <c r="HFL1557"/>
      <c r="HFM1557"/>
      <c r="HFN1557"/>
      <c r="HFO1557"/>
      <c r="HFP1557"/>
      <c r="HFQ1557"/>
      <c r="HFR1557"/>
      <c r="HFS1557"/>
      <c r="HFT1557"/>
      <c r="HFU1557"/>
      <c r="HFV1557"/>
      <c r="HFW1557"/>
      <c r="HFX1557"/>
      <c r="HFY1557"/>
      <c r="HFZ1557"/>
      <c r="HGA1557"/>
      <c r="HGB1557"/>
      <c r="HGC1557"/>
      <c r="HGD1557"/>
      <c r="HGE1557"/>
      <c r="HGF1557"/>
      <c r="HGG1557"/>
      <c r="HGH1557"/>
      <c r="HGI1557"/>
      <c r="HGJ1557"/>
      <c r="HGK1557"/>
      <c r="HGL1557"/>
      <c r="HGM1557"/>
      <c r="HGN1557"/>
      <c r="HGO1557"/>
      <c r="HGP1557"/>
      <c r="HGQ1557"/>
      <c r="HGR1557"/>
      <c r="HGS1557"/>
      <c r="HGT1557"/>
      <c r="HGU1557"/>
      <c r="HGV1557"/>
      <c r="HGW1557"/>
      <c r="HGX1557"/>
      <c r="HGY1557"/>
      <c r="HGZ1557"/>
      <c r="HHA1557"/>
      <c r="HHB1557"/>
      <c r="HHC1557"/>
      <c r="HHD1557"/>
      <c r="HHE1557"/>
      <c r="HHF1557"/>
      <c r="HHG1557"/>
      <c r="HHH1557"/>
      <c r="HHI1557"/>
      <c r="HHJ1557"/>
      <c r="HHK1557"/>
      <c r="HHL1557"/>
      <c r="HHM1557"/>
      <c r="HHN1557"/>
      <c r="HHO1557"/>
      <c r="HHP1557"/>
      <c r="HHQ1557"/>
      <c r="HHR1557"/>
      <c r="HHS1557"/>
      <c r="HHT1557"/>
      <c r="HHU1557"/>
      <c r="HHV1557"/>
      <c r="HHW1557"/>
      <c r="HHX1557"/>
      <c r="HHY1557"/>
      <c r="HHZ1557"/>
      <c r="HIA1557"/>
      <c r="HIB1557"/>
      <c r="HIC1557"/>
      <c r="HID1557"/>
      <c r="HIE1557"/>
      <c r="HIF1557"/>
      <c r="HIG1557"/>
      <c r="HIH1557"/>
      <c r="HII1557"/>
      <c r="HIJ1557"/>
      <c r="HIK1557"/>
      <c r="HIL1557"/>
      <c r="HIM1557"/>
      <c r="HIN1557"/>
      <c r="HIO1557"/>
      <c r="HIP1557"/>
      <c r="HIQ1557"/>
      <c r="HIR1557"/>
      <c r="HIS1557"/>
      <c r="HIT1557"/>
      <c r="HIU1557"/>
      <c r="HIV1557"/>
      <c r="HIW1557"/>
      <c r="HIX1557"/>
      <c r="HIY1557"/>
      <c r="HIZ1557"/>
      <c r="HJA1557"/>
      <c r="HJB1557"/>
      <c r="HJC1557"/>
      <c r="HJD1557"/>
      <c r="HJE1557"/>
      <c r="HJF1557"/>
      <c r="HJG1557"/>
      <c r="HJH1557"/>
      <c r="HJI1557"/>
      <c r="HJJ1557"/>
      <c r="HJK1557"/>
      <c r="HJL1557"/>
      <c r="HJM1557"/>
      <c r="HJN1557"/>
      <c r="HJO1557"/>
      <c r="HJP1557"/>
      <c r="HJQ1557"/>
      <c r="HJR1557"/>
      <c r="HJS1557"/>
      <c r="HJT1557"/>
      <c r="HJU1557"/>
      <c r="HJV1557"/>
      <c r="HJW1557"/>
      <c r="HJX1557"/>
      <c r="HJY1557"/>
      <c r="HJZ1557"/>
      <c r="HKA1557"/>
      <c r="HKB1557"/>
      <c r="HKC1557"/>
      <c r="HKD1557"/>
      <c r="HKE1557"/>
      <c r="HKF1557"/>
      <c r="HKG1557"/>
      <c r="HKH1557"/>
      <c r="HKI1557"/>
      <c r="HKJ1557"/>
      <c r="HKK1557"/>
      <c r="HKL1557"/>
      <c r="HKM1557"/>
      <c r="HKN1557"/>
      <c r="HKO1557"/>
      <c r="HKP1557"/>
      <c r="HKQ1557"/>
      <c r="HKR1557"/>
      <c r="HKS1557"/>
      <c r="HKT1557"/>
      <c r="HKU1557"/>
      <c r="HKV1557"/>
      <c r="HKW1557"/>
      <c r="HKX1557"/>
      <c r="HKY1557"/>
      <c r="HKZ1557"/>
      <c r="HLA1557"/>
      <c r="HLB1557"/>
      <c r="HLC1557"/>
      <c r="HLD1557"/>
      <c r="HLE1557"/>
      <c r="HLF1557"/>
      <c r="HLG1557"/>
      <c r="HLH1557"/>
      <c r="HLI1557"/>
      <c r="HLJ1557"/>
      <c r="HLK1557"/>
      <c r="HLL1557"/>
      <c r="HLM1557"/>
      <c r="HLN1557"/>
      <c r="HLO1557"/>
      <c r="HLP1557"/>
      <c r="HLQ1557"/>
      <c r="HLR1557"/>
      <c r="HLS1557"/>
      <c r="HLT1557"/>
      <c r="HLU1557"/>
      <c r="HLV1557"/>
      <c r="HLW1557"/>
      <c r="HLX1557"/>
      <c r="HLY1557"/>
      <c r="HLZ1557"/>
      <c r="HMA1557"/>
      <c r="HMB1557"/>
      <c r="HMC1557"/>
      <c r="HMD1557"/>
      <c r="HME1557"/>
      <c r="HMF1557"/>
      <c r="HMG1557"/>
      <c r="HMH1557"/>
      <c r="HMI1557"/>
      <c r="HMJ1557"/>
      <c r="HMK1557"/>
      <c r="HML1557"/>
      <c r="HMM1557"/>
      <c r="HMN1557"/>
      <c r="HMO1557"/>
      <c r="HMP1557"/>
      <c r="HMQ1557"/>
      <c r="HMR1557"/>
      <c r="HMS1557"/>
      <c r="HMT1557"/>
      <c r="HMU1557"/>
      <c r="HMV1557"/>
      <c r="HMW1557"/>
      <c r="HMX1557"/>
      <c r="HMY1557"/>
      <c r="HMZ1557"/>
      <c r="HNA1557"/>
      <c r="HNB1557"/>
      <c r="HNC1557"/>
      <c r="HND1557"/>
      <c r="HNE1557"/>
      <c r="HNF1557"/>
      <c r="HNG1557"/>
      <c r="HNH1557"/>
      <c r="HNI1557"/>
      <c r="HNJ1557"/>
      <c r="HNK1557"/>
      <c r="HNL1557"/>
      <c r="HNM1557"/>
      <c r="HNN1557"/>
      <c r="HNO1557"/>
      <c r="HNP1557"/>
      <c r="HNQ1557"/>
      <c r="HNR1557"/>
      <c r="HNS1557"/>
      <c r="HNT1557"/>
      <c r="HNU1557"/>
      <c r="HNV1557"/>
      <c r="HNW1557"/>
      <c r="HNX1557"/>
      <c r="HNY1557"/>
      <c r="HNZ1557"/>
      <c r="HOA1557"/>
      <c r="HOB1557"/>
      <c r="HOC1557"/>
      <c r="HOD1557"/>
      <c r="HOE1557"/>
      <c r="HOF1557"/>
      <c r="HOG1557"/>
      <c r="HOH1557"/>
      <c r="HOI1557"/>
      <c r="HOJ1557"/>
      <c r="HOK1557"/>
      <c r="HOL1557"/>
      <c r="HOM1557"/>
      <c r="HON1557"/>
      <c r="HOO1557"/>
      <c r="HOP1557"/>
      <c r="HOQ1557"/>
      <c r="HOR1557"/>
      <c r="HOS1557"/>
      <c r="HOT1557"/>
      <c r="HOU1557"/>
      <c r="HOV1557"/>
      <c r="HOW1557"/>
      <c r="HOX1557"/>
      <c r="HOY1557"/>
      <c r="HOZ1557"/>
      <c r="HPA1557"/>
      <c r="HPB1557"/>
      <c r="HPC1557"/>
      <c r="HPD1557"/>
      <c r="HPE1557"/>
      <c r="HPF1557"/>
      <c r="HPG1557"/>
      <c r="HPH1557"/>
      <c r="HPI1557"/>
      <c r="HPJ1557"/>
      <c r="HPK1557"/>
      <c r="HPL1557"/>
      <c r="HPM1557"/>
      <c r="HPN1557"/>
      <c r="HPO1557"/>
      <c r="HPP1557"/>
      <c r="HPQ1557"/>
      <c r="HPR1557"/>
      <c r="HPS1557"/>
      <c r="HPT1557"/>
      <c r="HPU1557"/>
      <c r="HPV1557"/>
      <c r="HPW1557"/>
      <c r="HPX1557"/>
      <c r="HPY1557"/>
      <c r="HPZ1557"/>
      <c r="HQA1557"/>
      <c r="HQB1557"/>
      <c r="HQC1557"/>
      <c r="HQD1557"/>
      <c r="HQE1557"/>
      <c r="HQF1557"/>
      <c r="HQG1557"/>
      <c r="HQH1557"/>
      <c r="HQI1557"/>
      <c r="HQJ1557"/>
      <c r="HQK1557"/>
      <c r="HQL1557"/>
      <c r="HQM1557"/>
      <c r="HQN1557"/>
      <c r="HQO1557"/>
      <c r="HQP1557"/>
      <c r="HQQ1557"/>
      <c r="HQR1557"/>
      <c r="HQS1557"/>
      <c r="HQT1557"/>
      <c r="HQU1557"/>
      <c r="HQV1557"/>
      <c r="HQW1557"/>
      <c r="HQX1557"/>
      <c r="HQY1557"/>
      <c r="HQZ1557"/>
      <c r="HRA1557"/>
      <c r="HRB1557"/>
      <c r="HRC1557"/>
      <c r="HRD1557"/>
      <c r="HRE1557"/>
      <c r="HRF1557"/>
      <c r="HRG1557"/>
      <c r="HRH1557"/>
      <c r="HRI1557"/>
      <c r="HRJ1557"/>
      <c r="HRK1557"/>
      <c r="HRL1557"/>
      <c r="HRM1557"/>
      <c r="HRN1557"/>
      <c r="HRO1557"/>
      <c r="HRP1557"/>
      <c r="HRQ1557"/>
      <c r="HRR1557"/>
      <c r="HRS1557"/>
      <c r="HRT1557"/>
      <c r="HRU1557"/>
      <c r="HRV1557"/>
      <c r="HRW1557"/>
      <c r="HRX1557"/>
      <c r="HRY1557"/>
      <c r="HRZ1557"/>
      <c r="HSA1557"/>
      <c r="HSB1557"/>
      <c r="HSC1557"/>
      <c r="HSD1557"/>
      <c r="HSE1557"/>
      <c r="HSF1557"/>
      <c r="HSG1557"/>
      <c r="HSH1557"/>
      <c r="HSI1557"/>
      <c r="HSJ1557"/>
      <c r="HSK1557"/>
      <c r="HSL1557"/>
      <c r="HSM1557"/>
      <c r="HSN1557"/>
      <c r="HSO1557"/>
      <c r="HSP1557"/>
      <c r="HSQ1557"/>
      <c r="HSR1557"/>
      <c r="HSS1557"/>
      <c r="HST1557"/>
      <c r="HSU1557"/>
      <c r="HSV1557"/>
      <c r="HSW1557"/>
      <c r="HSX1557"/>
      <c r="HSY1557"/>
      <c r="HSZ1557"/>
      <c r="HTA1557"/>
      <c r="HTB1557"/>
      <c r="HTC1557"/>
      <c r="HTD1557"/>
      <c r="HTE1557"/>
      <c r="HTF1557"/>
      <c r="HTG1557"/>
      <c r="HTH1557"/>
      <c r="HTI1557"/>
      <c r="HTJ1557"/>
      <c r="HTK1557"/>
      <c r="HTL1557"/>
      <c r="HTM1557"/>
      <c r="HTN1557"/>
      <c r="HTO1557"/>
      <c r="HTP1557"/>
      <c r="HTQ1557"/>
      <c r="HTR1557"/>
      <c r="HTS1557"/>
      <c r="HTT1557"/>
      <c r="HTU1557"/>
      <c r="HTV1557"/>
      <c r="HTW1557"/>
      <c r="HTX1557"/>
      <c r="HTY1557"/>
      <c r="HTZ1557"/>
      <c r="HUA1557"/>
      <c r="HUB1557"/>
      <c r="HUC1557"/>
      <c r="HUD1557"/>
      <c r="HUE1557"/>
      <c r="HUF1557"/>
      <c r="HUG1557"/>
      <c r="HUH1557"/>
      <c r="HUI1557"/>
      <c r="HUJ1557"/>
      <c r="HUK1557"/>
      <c r="HUL1557"/>
      <c r="HUM1557"/>
      <c r="HUN1557"/>
      <c r="HUO1557"/>
      <c r="HUP1557"/>
      <c r="HUQ1557"/>
      <c r="HUR1557"/>
      <c r="HUS1557"/>
      <c r="HUT1557"/>
      <c r="HUU1557"/>
      <c r="HUV1557"/>
      <c r="HUW1557"/>
      <c r="HUX1557"/>
      <c r="HUY1557"/>
      <c r="HUZ1557"/>
      <c r="HVA1557"/>
      <c r="HVB1557"/>
      <c r="HVC1557"/>
      <c r="HVD1557"/>
      <c r="HVE1557"/>
      <c r="HVF1557"/>
      <c r="HVG1557"/>
      <c r="HVH1557"/>
      <c r="HVI1557"/>
      <c r="HVJ1557"/>
      <c r="HVK1557"/>
      <c r="HVL1557"/>
      <c r="HVM1557"/>
      <c r="HVN1557"/>
      <c r="HVO1557"/>
      <c r="HVP1557"/>
      <c r="HVQ1557"/>
      <c r="HVR1557"/>
      <c r="HVS1557"/>
      <c r="HVT1557"/>
      <c r="HVU1557"/>
      <c r="HVV1557"/>
      <c r="HVW1557"/>
      <c r="HVX1557"/>
      <c r="HVY1557"/>
      <c r="HVZ1557"/>
      <c r="HWA1557"/>
      <c r="HWB1557"/>
      <c r="HWC1557"/>
      <c r="HWD1557"/>
      <c r="HWE1557"/>
      <c r="HWF1557"/>
      <c r="HWG1557"/>
      <c r="HWH1557"/>
      <c r="HWI1557"/>
      <c r="HWJ1557"/>
      <c r="HWK1557"/>
      <c r="HWL1557"/>
      <c r="HWM1557"/>
      <c r="HWN1557"/>
      <c r="HWO1557"/>
      <c r="HWP1557"/>
      <c r="HWQ1557"/>
      <c r="HWR1557"/>
      <c r="HWS1557"/>
      <c r="HWT1557"/>
      <c r="HWU1557"/>
      <c r="HWV1557"/>
      <c r="HWW1557"/>
      <c r="HWX1557"/>
      <c r="HWY1557"/>
      <c r="HWZ1557"/>
      <c r="HXA1557"/>
      <c r="HXB1557"/>
      <c r="HXC1557"/>
      <c r="HXD1557"/>
      <c r="HXE1557"/>
      <c r="HXF1557"/>
      <c r="HXG1557"/>
      <c r="HXH1557"/>
      <c r="HXI1557"/>
      <c r="HXJ1557"/>
      <c r="HXK1557"/>
      <c r="HXL1557"/>
      <c r="HXM1557"/>
      <c r="HXN1557"/>
      <c r="HXO1557"/>
      <c r="HXP1557"/>
      <c r="HXQ1557"/>
      <c r="HXR1557"/>
      <c r="HXS1557"/>
      <c r="HXT1557"/>
      <c r="HXU1557"/>
      <c r="HXV1557"/>
      <c r="HXW1557"/>
      <c r="HXX1557"/>
      <c r="HXY1557"/>
      <c r="HXZ1557"/>
      <c r="HYA1557"/>
      <c r="HYB1557"/>
      <c r="HYC1557"/>
      <c r="HYD1557"/>
      <c r="HYE1557"/>
      <c r="HYF1557"/>
      <c r="HYG1557"/>
      <c r="HYH1557"/>
      <c r="HYI1557"/>
      <c r="HYJ1557"/>
      <c r="HYK1557"/>
      <c r="HYL1557"/>
      <c r="HYM1557"/>
      <c r="HYN1557"/>
      <c r="HYO1557"/>
      <c r="HYP1557"/>
      <c r="HYQ1557"/>
      <c r="HYR1557"/>
      <c r="HYS1557"/>
      <c r="HYT1557"/>
      <c r="HYU1557"/>
      <c r="HYV1557"/>
      <c r="HYW1557"/>
      <c r="HYX1557"/>
      <c r="HYY1557"/>
      <c r="HYZ1557"/>
      <c r="HZA1557"/>
      <c r="HZB1557"/>
      <c r="HZC1557"/>
      <c r="HZD1557"/>
      <c r="HZE1557"/>
      <c r="HZF1557"/>
      <c r="HZG1557"/>
      <c r="HZH1557"/>
      <c r="HZI1557"/>
      <c r="HZJ1557"/>
      <c r="HZK1557"/>
      <c r="HZL1557"/>
      <c r="HZM1557"/>
      <c r="HZN1557"/>
      <c r="HZO1557"/>
      <c r="HZP1557"/>
      <c r="HZQ1557"/>
      <c r="HZR1557"/>
      <c r="HZS1557"/>
      <c r="HZT1557"/>
      <c r="HZU1557"/>
      <c r="HZV1557"/>
      <c r="HZW1557"/>
      <c r="HZX1557"/>
      <c r="HZY1557"/>
      <c r="HZZ1557"/>
      <c r="IAA1557"/>
      <c r="IAB1557"/>
      <c r="IAC1557"/>
      <c r="IAD1557"/>
      <c r="IAE1557"/>
      <c r="IAF1557"/>
      <c r="IAG1557"/>
      <c r="IAH1557"/>
      <c r="IAI1557"/>
      <c r="IAJ1557"/>
      <c r="IAK1557"/>
      <c r="IAL1557"/>
      <c r="IAM1557"/>
      <c r="IAN1557"/>
      <c r="IAO1557"/>
      <c r="IAP1557"/>
      <c r="IAQ1557"/>
      <c r="IAR1557"/>
      <c r="IAS1557"/>
      <c r="IAT1557"/>
      <c r="IAU1557"/>
      <c r="IAV1557"/>
      <c r="IAW1557"/>
      <c r="IAX1557"/>
      <c r="IAY1557"/>
      <c r="IAZ1557"/>
      <c r="IBA1557"/>
      <c r="IBB1557"/>
      <c r="IBC1557"/>
      <c r="IBD1557"/>
      <c r="IBE1557"/>
      <c r="IBF1557"/>
      <c r="IBG1557"/>
      <c r="IBH1557"/>
      <c r="IBI1557"/>
      <c r="IBJ1557"/>
      <c r="IBK1557"/>
      <c r="IBL1557"/>
      <c r="IBM1557"/>
      <c r="IBN1557"/>
      <c r="IBO1557"/>
      <c r="IBP1557"/>
      <c r="IBQ1557"/>
      <c r="IBR1557"/>
      <c r="IBS1557"/>
      <c r="IBT1557"/>
      <c r="IBU1557"/>
      <c r="IBV1557"/>
      <c r="IBW1557"/>
      <c r="IBX1557"/>
      <c r="IBY1557"/>
      <c r="IBZ1557"/>
      <c r="ICA1557"/>
      <c r="ICB1557"/>
      <c r="ICC1557"/>
      <c r="ICD1557"/>
      <c r="ICE1557"/>
      <c r="ICF1557"/>
      <c r="ICG1557"/>
      <c r="ICH1557"/>
      <c r="ICI1557"/>
      <c r="ICJ1557"/>
      <c r="ICK1557"/>
      <c r="ICL1557"/>
      <c r="ICM1557"/>
      <c r="ICN1557"/>
      <c r="ICO1557"/>
      <c r="ICP1557"/>
      <c r="ICQ1557"/>
      <c r="ICR1557"/>
      <c r="ICS1557"/>
      <c r="ICT1557"/>
      <c r="ICU1557"/>
      <c r="ICV1557"/>
      <c r="ICW1557"/>
      <c r="ICX1557"/>
      <c r="ICY1557"/>
      <c r="ICZ1557"/>
      <c r="IDA1557"/>
      <c r="IDB1557"/>
      <c r="IDC1557"/>
      <c r="IDD1557"/>
      <c r="IDE1557"/>
      <c r="IDF1557"/>
      <c r="IDG1557"/>
      <c r="IDH1557"/>
      <c r="IDI1557"/>
      <c r="IDJ1557"/>
      <c r="IDK1557"/>
      <c r="IDL1557"/>
      <c r="IDM1557"/>
      <c r="IDN1557"/>
      <c r="IDO1557"/>
      <c r="IDP1557"/>
      <c r="IDQ1557"/>
      <c r="IDR1557"/>
      <c r="IDS1557"/>
      <c r="IDT1557"/>
      <c r="IDU1557"/>
      <c r="IDV1557"/>
      <c r="IDW1557"/>
      <c r="IDX1557"/>
      <c r="IDY1557"/>
      <c r="IDZ1557"/>
      <c r="IEA1557"/>
      <c r="IEB1557"/>
      <c r="IEC1557"/>
      <c r="IED1557"/>
      <c r="IEE1557"/>
      <c r="IEF1557"/>
      <c r="IEG1557"/>
      <c r="IEH1557"/>
      <c r="IEI1557"/>
      <c r="IEJ1557"/>
      <c r="IEK1557"/>
      <c r="IEL1557"/>
      <c r="IEM1557"/>
      <c r="IEN1557"/>
      <c r="IEO1557"/>
      <c r="IEP1557"/>
      <c r="IEQ1557"/>
      <c r="IER1557"/>
      <c r="IES1557"/>
      <c r="IET1557"/>
      <c r="IEU1557"/>
      <c r="IEV1557"/>
      <c r="IEW1557"/>
      <c r="IEX1557"/>
      <c r="IEY1557"/>
      <c r="IEZ1557"/>
      <c r="IFA1557"/>
      <c r="IFB1557"/>
      <c r="IFC1557"/>
      <c r="IFD1557"/>
      <c r="IFE1557"/>
      <c r="IFF1557"/>
      <c r="IFG1557"/>
      <c r="IFH1557"/>
      <c r="IFI1557"/>
      <c r="IFJ1557"/>
      <c r="IFK1557"/>
      <c r="IFL1557"/>
      <c r="IFM1557"/>
      <c r="IFN1557"/>
      <c r="IFO1557"/>
      <c r="IFP1557"/>
      <c r="IFQ1557"/>
      <c r="IFR1557"/>
      <c r="IFS1557"/>
      <c r="IFT1557"/>
      <c r="IFU1557"/>
      <c r="IFV1557"/>
      <c r="IFW1557"/>
      <c r="IFX1557"/>
      <c r="IFY1557"/>
      <c r="IFZ1557"/>
      <c r="IGA1557"/>
      <c r="IGB1557"/>
      <c r="IGC1557"/>
      <c r="IGD1557"/>
      <c r="IGE1557"/>
      <c r="IGF1557"/>
      <c r="IGG1557"/>
      <c r="IGH1557"/>
      <c r="IGI1557"/>
      <c r="IGJ1557"/>
      <c r="IGK1557"/>
      <c r="IGL1557"/>
      <c r="IGM1557"/>
      <c r="IGN1557"/>
      <c r="IGO1557"/>
      <c r="IGP1557"/>
      <c r="IGQ1557"/>
      <c r="IGR1557"/>
      <c r="IGS1557"/>
      <c r="IGT1557"/>
      <c r="IGU1557"/>
      <c r="IGV1557"/>
      <c r="IGW1557"/>
      <c r="IGX1557"/>
      <c r="IGY1557"/>
      <c r="IGZ1557"/>
      <c r="IHA1557"/>
      <c r="IHB1557"/>
      <c r="IHC1557"/>
      <c r="IHD1557"/>
      <c r="IHE1557"/>
      <c r="IHF1557"/>
      <c r="IHG1557"/>
      <c r="IHH1557"/>
      <c r="IHI1557"/>
      <c r="IHJ1557"/>
      <c r="IHK1557"/>
      <c r="IHL1557"/>
      <c r="IHM1557"/>
      <c r="IHN1557"/>
      <c r="IHO1557"/>
      <c r="IHP1557"/>
      <c r="IHQ1557"/>
      <c r="IHR1557"/>
      <c r="IHS1557"/>
      <c r="IHT1557"/>
      <c r="IHU1557"/>
      <c r="IHV1557"/>
      <c r="IHW1557"/>
      <c r="IHX1557"/>
      <c r="IHY1557"/>
      <c r="IHZ1557"/>
      <c r="IIA1557"/>
      <c r="IIB1557"/>
      <c r="IIC1557"/>
      <c r="IID1557"/>
      <c r="IIE1557"/>
      <c r="IIF1557"/>
      <c r="IIG1557"/>
      <c r="IIH1557"/>
      <c r="III1557"/>
      <c r="IIJ1557"/>
      <c r="IIK1557"/>
      <c r="IIL1557"/>
      <c r="IIM1557"/>
      <c r="IIN1557"/>
      <c r="IIO1557"/>
      <c r="IIP1557"/>
      <c r="IIQ1557"/>
      <c r="IIR1557"/>
      <c r="IIS1557"/>
      <c r="IIT1557"/>
      <c r="IIU1557"/>
      <c r="IIV1557"/>
      <c r="IIW1557"/>
      <c r="IIX1557"/>
      <c r="IIY1557"/>
      <c r="IIZ1557"/>
      <c r="IJA1557"/>
      <c r="IJB1557"/>
      <c r="IJC1557"/>
      <c r="IJD1557"/>
      <c r="IJE1557"/>
      <c r="IJF1557"/>
      <c r="IJG1557"/>
      <c r="IJH1557"/>
      <c r="IJI1557"/>
      <c r="IJJ1557"/>
      <c r="IJK1557"/>
      <c r="IJL1557"/>
      <c r="IJM1557"/>
      <c r="IJN1557"/>
      <c r="IJO1557"/>
      <c r="IJP1557"/>
      <c r="IJQ1557"/>
      <c r="IJR1557"/>
      <c r="IJS1557"/>
      <c r="IJT1557"/>
      <c r="IJU1557"/>
      <c r="IJV1557"/>
      <c r="IJW1557"/>
      <c r="IJX1557"/>
      <c r="IJY1557"/>
      <c r="IJZ1557"/>
      <c r="IKA1557"/>
      <c r="IKB1557"/>
      <c r="IKC1557"/>
      <c r="IKD1557"/>
      <c r="IKE1557"/>
      <c r="IKF1557"/>
      <c r="IKG1557"/>
      <c r="IKH1557"/>
      <c r="IKI1557"/>
      <c r="IKJ1557"/>
      <c r="IKK1557"/>
      <c r="IKL1557"/>
      <c r="IKM1557"/>
      <c r="IKN1557"/>
      <c r="IKO1557"/>
      <c r="IKP1557"/>
      <c r="IKQ1557"/>
      <c r="IKR1557"/>
      <c r="IKS1557"/>
      <c r="IKT1557"/>
      <c r="IKU1557"/>
      <c r="IKV1557"/>
      <c r="IKW1557"/>
      <c r="IKX1557"/>
      <c r="IKY1557"/>
      <c r="IKZ1557"/>
      <c r="ILA1557"/>
      <c r="ILB1557"/>
      <c r="ILC1557"/>
      <c r="ILD1557"/>
      <c r="ILE1557"/>
      <c r="ILF1557"/>
      <c r="ILG1557"/>
      <c r="ILH1557"/>
      <c r="ILI1557"/>
      <c r="ILJ1557"/>
      <c r="ILK1557"/>
      <c r="ILL1557"/>
      <c r="ILM1557"/>
      <c r="ILN1557"/>
      <c r="ILO1557"/>
      <c r="ILP1557"/>
      <c r="ILQ1557"/>
      <c r="ILR1557"/>
      <c r="ILS1557"/>
      <c r="ILT1557"/>
      <c r="ILU1557"/>
      <c r="ILV1557"/>
      <c r="ILW1557"/>
      <c r="ILX1557"/>
      <c r="ILY1557"/>
      <c r="ILZ1557"/>
      <c r="IMA1557"/>
      <c r="IMB1557"/>
      <c r="IMC1557"/>
      <c r="IMD1557"/>
      <c r="IME1557"/>
      <c r="IMF1557"/>
      <c r="IMG1557"/>
      <c r="IMH1557"/>
      <c r="IMI1557"/>
      <c r="IMJ1557"/>
      <c r="IMK1557"/>
      <c r="IML1557"/>
      <c r="IMM1557"/>
      <c r="IMN1557"/>
      <c r="IMO1557"/>
      <c r="IMP1557"/>
      <c r="IMQ1557"/>
      <c r="IMR1557"/>
      <c r="IMS1557"/>
      <c r="IMT1557"/>
      <c r="IMU1557"/>
      <c r="IMV1557"/>
      <c r="IMW1557"/>
      <c r="IMX1557"/>
      <c r="IMY1557"/>
      <c r="IMZ1557"/>
      <c r="INA1557"/>
      <c r="INB1557"/>
      <c r="INC1557"/>
      <c r="IND1557"/>
      <c r="INE1557"/>
      <c r="INF1557"/>
      <c r="ING1557"/>
      <c r="INH1557"/>
      <c r="INI1557"/>
      <c r="INJ1557"/>
      <c r="INK1557"/>
      <c r="INL1557"/>
      <c r="INM1557"/>
      <c r="INN1557"/>
      <c r="INO1557"/>
      <c r="INP1557"/>
      <c r="INQ1557"/>
      <c r="INR1557"/>
      <c r="INS1557"/>
      <c r="INT1557"/>
      <c r="INU1557"/>
      <c r="INV1557"/>
      <c r="INW1557"/>
      <c r="INX1557"/>
      <c r="INY1557"/>
      <c r="INZ1557"/>
      <c r="IOA1557"/>
      <c r="IOB1557"/>
      <c r="IOC1557"/>
      <c r="IOD1557"/>
      <c r="IOE1557"/>
      <c r="IOF1557"/>
      <c r="IOG1557"/>
      <c r="IOH1557"/>
      <c r="IOI1557"/>
      <c r="IOJ1557"/>
      <c r="IOK1557"/>
      <c r="IOL1557"/>
      <c r="IOM1557"/>
      <c r="ION1557"/>
      <c r="IOO1557"/>
      <c r="IOP1557"/>
      <c r="IOQ1557"/>
      <c r="IOR1557"/>
      <c r="IOS1557"/>
      <c r="IOT1557"/>
      <c r="IOU1557"/>
      <c r="IOV1557"/>
      <c r="IOW1557"/>
      <c r="IOX1557"/>
      <c r="IOY1557"/>
      <c r="IOZ1557"/>
      <c r="IPA1557"/>
      <c r="IPB1557"/>
      <c r="IPC1557"/>
      <c r="IPD1557"/>
      <c r="IPE1557"/>
      <c r="IPF1557"/>
      <c r="IPG1557"/>
      <c r="IPH1557"/>
      <c r="IPI1557"/>
      <c r="IPJ1557"/>
      <c r="IPK1557"/>
      <c r="IPL1557"/>
      <c r="IPM1557"/>
      <c r="IPN1557"/>
      <c r="IPO1557"/>
      <c r="IPP1557"/>
      <c r="IPQ1557"/>
      <c r="IPR1557"/>
      <c r="IPS1557"/>
      <c r="IPT1557"/>
      <c r="IPU1557"/>
      <c r="IPV1557"/>
      <c r="IPW1557"/>
      <c r="IPX1557"/>
      <c r="IPY1557"/>
      <c r="IPZ1557"/>
      <c r="IQA1557"/>
      <c r="IQB1557"/>
      <c r="IQC1557"/>
      <c r="IQD1557"/>
      <c r="IQE1557"/>
      <c r="IQF1557"/>
      <c r="IQG1557"/>
      <c r="IQH1557"/>
      <c r="IQI1557"/>
      <c r="IQJ1557"/>
      <c r="IQK1557"/>
      <c r="IQL1557"/>
      <c r="IQM1557"/>
      <c r="IQN1557"/>
      <c r="IQO1557"/>
      <c r="IQP1557"/>
      <c r="IQQ1557"/>
      <c r="IQR1557"/>
      <c r="IQS1557"/>
      <c r="IQT1557"/>
      <c r="IQU1557"/>
      <c r="IQV1557"/>
      <c r="IQW1557"/>
      <c r="IQX1557"/>
      <c r="IQY1557"/>
      <c r="IQZ1557"/>
      <c r="IRA1557"/>
      <c r="IRB1557"/>
      <c r="IRC1557"/>
      <c r="IRD1557"/>
      <c r="IRE1557"/>
      <c r="IRF1557"/>
      <c r="IRG1557"/>
      <c r="IRH1557"/>
      <c r="IRI1557"/>
      <c r="IRJ1557"/>
      <c r="IRK1557"/>
      <c r="IRL1557"/>
      <c r="IRM1557"/>
      <c r="IRN1557"/>
      <c r="IRO1557"/>
      <c r="IRP1557"/>
      <c r="IRQ1557"/>
      <c r="IRR1557"/>
      <c r="IRS1557"/>
      <c r="IRT1557"/>
      <c r="IRU1557"/>
      <c r="IRV1557"/>
      <c r="IRW1557"/>
      <c r="IRX1557"/>
      <c r="IRY1557"/>
      <c r="IRZ1557"/>
      <c r="ISA1557"/>
      <c r="ISB1557"/>
      <c r="ISC1557"/>
      <c r="ISD1557"/>
      <c r="ISE1557"/>
      <c r="ISF1557"/>
      <c r="ISG1557"/>
      <c r="ISH1557"/>
      <c r="ISI1557"/>
      <c r="ISJ1557"/>
      <c r="ISK1557"/>
      <c r="ISL1557"/>
      <c r="ISM1557"/>
      <c r="ISN1557"/>
      <c r="ISO1557"/>
      <c r="ISP1557"/>
      <c r="ISQ1557"/>
      <c r="ISR1557"/>
      <c r="ISS1557"/>
      <c r="IST1557"/>
      <c r="ISU1557"/>
      <c r="ISV1557"/>
      <c r="ISW1557"/>
      <c r="ISX1557"/>
      <c r="ISY1557"/>
      <c r="ISZ1557"/>
      <c r="ITA1557"/>
      <c r="ITB1557"/>
      <c r="ITC1557"/>
      <c r="ITD1557"/>
      <c r="ITE1557"/>
      <c r="ITF1557"/>
      <c r="ITG1557"/>
      <c r="ITH1557"/>
      <c r="ITI1557"/>
      <c r="ITJ1557"/>
      <c r="ITK1557"/>
      <c r="ITL1557"/>
      <c r="ITM1557"/>
      <c r="ITN1557"/>
      <c r="ITO1557"/>
      <c r="ITP1557"/>
      <c r="ITQ1557"/>
      <c r="ITR1557"/>
      <c r="ITS1557"/>
      <c r="ITT1557"/>
      <c r="ITU1557"/>
      <c r="ITV1557"/>
      <c r="ITW1557"/>
      <c r="ITX1557"/>
      <c r="ITY1557"/>
      <c r="ITZ1557"/>
      <c r="IUA1557"/>
      <c r="IUB1557"/>
      <c r="IUC1557"/>
      <c r="IUD1557"/>
      <c r="IUE1557"/>
      <c r="IUF1557"/>
      <c r="IUG1557"/>
      <c r="IUH1557"/>
      <c r="IUI1557"/>
      <c r="IUJ1557"/>
      <c r="IUK1557"/>
      <c r="IUL1557"/>
      <c r="IUM1557"/>
      <c r="IUN1557"/>
      <c r="IUO1557"/>
      <c r="IUP1557"/>
      <c r="IUQ1557"/>
      <c r="IUR1557"/>
      <c r="IUS1557"/>
      <c r="IUT1557"/>
      <c r="IUU1557"/>
      <c r="IUV1557"/>
      <c r="IUW1557"/>
      <c r="IUX1557"/>
      <c r="IUY1557"/>
      <c r="IUZ1557"/>
      <c r="IVA1557"/>
      <c r="IVB1557"/>
      <c r="IVC1557"/>
      <c r="IVD1557"/>
      <c r="IVE1557"/>
      <c r="IVF1557"/>
      <c r="IVG1557"/>
      <c r="IVH1557"/>
      <c r="IVI1557"/>
      <c r="IVJ1557"/>
      <c r="IVK1557"/>
      <c r="IVL1557"/>
      <c r="IVM1557"/>
      <c r="IVN1557"/>
      <c r="IVO1557"/>
      <c r="IVP1557"/>
      <c r="IVQ1557"/>
      <c r="IVR1557"/>
      <c r="IVS1557"/>
      <c r="IVT1557"/>
      <c r="IVU1557"/>
      <c r="IVV1557"/>
      <c r="IVW1557"/>
      <c r="IVX1557"/>
      <c r="IVY1557"/>
      <c r="IVZ1557"/>
      <c r="IWA1557"/>
      <c r="IWB1557"/>
      <c r="IWC1557"/>
      <c r="IWD1557"/>
      <c r="IWE1557"/>
      <c r="IWF1557"/>
      <c r="IWG1557"/>
      <c r="IWH1557"/>
      <c r="IWI1557"/>
      <c r="IWJ1557"/>
      <c r="IWK1557"/>
      <c r="IWL1557"/>
      <c r="IWM1557"/>
      <c r="IWN1557"/>
      <c r="IWO1557"/>
      <c r="IWP1557"/>
      <c r="IWQ1557"/>
      <c r="IWR1557"/>
      <c r="IWS1557"/>
      <c r="IWT1557"/>
      <c r="IWU1557"/>
      <c r="IWV1557"/>
      <c r="IWW1557"/>
      <c r="IWX1557"/>
      <c r="IWY1557"/>
      <c r="IWZ1557"/>
      <c r="IXA1557"/>
      <c r="IXB1557"/>
      <c r="IXC1557"/>
      <c r="IXD1557"/>
      <c r="IXE1557"/>
      <c r="IXF1557"/>
      <c r="IXG1557"/>
      <c r="IXH1557"/>
      <c r="IXI1557"/>
      <c r="IXJ1557"/>
      <c r="IXK1557"/>
      <c r="IXL1557"/>
      <c r="IXM1557"/>
      <c r="IXN1557"/>
      <c r="IXO1557"/>
      <c r="IXP1557"/>
      <c r="IXQ1557"/>
      <c r="IXR1557"/>
      <c r="IXS1557"/>
      <c r="IXT1557"/>
      <c r="IXU1557"/>
      <c r="IXV1557"/>
      <c r="IXW1557"/>
      <c r="IXX1557"/>
      <c r="IXY1557"/>
      <c r="IXZ1557"/>
      <c r="IYA1557"/>
      <c r="IYB1557"/>
      <c r="IYC1557"/>
      <c r="IYD1557"/>
      <c r="IYE1557"/>
      <c r="IYF1557"/>
      <c r="IYG1557"/>
      <c r="IYH1557"/>
      <c r="IYI1557"/>
      <c r="IYJ1557"/>
      <c r="IYK1557"/>
      <c r="IYL1557"/>
      <c r="IYM1557"/>
      <c r="IYN1557"/>
      <c r="IYO1557"/>
      <c r="IYP1557"/>
      <c r="IYQ1557"/>
      <c r="IYR1557"/>
      <c r="IYS1557"/>
      <c r="IYT1557"/>
      <c r="IYU1557"/>
      <c r="IYV1557"/>
      <c r="IYW1557"/>
      <c r="IYX1557"/>
      <c r="IYY1557"/>
      <c r="IYZ1557"/>
      <c r="IZA1557"/>
      <c r="IZB1557"/>
      <c r="IZC1557"/>
      <c r="IZD1557"/>
      <c r="IZE1557"/>
      <c r="IZF1557"/>
      <c r="IZG1557"/>
      <c r="IZH1557"/>
      <c r="IZI1557"/>
      <c r="IZJ1557"/>
      <c r="IZK1557"/>
      <c r="IZL1557"/>
      <c r="IZM1557"/>
      <c r="IZN1557"/>
      <c r="IZO1557"/>
      <c r="IZP1557"/>
      <c r="IZQ1557"/>
      <c r="IZR1557"/>
      <c r="IZS1557"/>
      <c r="IZT1557"/>
      <c r="IZU1557"/>
      <c r="IZV1557"/>
      <c r="IZW1557"/>
      <c r="IZX1557"/>
      <c r="IZY1557"/>
      <c r="IZZ1557"/>
      <c r="JAA1557"/>
      <c r="JAB1557"/>
      <c r="JAC1557"/>
      <c r="JAD1557"/>
      <c r="JAE1557"/>
      <c r="JAF1557"/>
      <c r="JAG1557"/>
      <c r="JAH1557"/>
      <c r="JAI1557"/>
      <c r="JAJ1557"/>
      <c r="JAK1557"/>
      <c r="JAL1557"/>
      <c r="JAM1557"/>
      <c r="JAN1557"/>
      <c r="JAO1557"/>
      <c r="JAP1557"/>
      <c r="JAQ1557"/>
      <c r="JAR1557"/>
      <c r="JAS1557"/>
      <c r="JAT1557"/>
      <c r="JAU1557"/>
      <c r="JAV1557"/>
      <c r="JAW1557"/>
      <c r="JAX1557"/>
      <c r="JAY1557"/>
      <c r="JAZ1557"/>
      <c r="JBA1557"/>
      <c r="JBB1557"/>
      <c r="JBC1557"/>
      <c r="JBD1557"/>
      <c r="JBE1557"/>
      <c r="JBF1557"/>
      <c r="JBG1557"/>
      <c r="JBH1557"/>
      <c r="JBI1557"/>
      <c r="JBJ1557"/>
      <c r="JBK1557"/>
      <c r="JBL1557"/>
      <c r="JBM1557"/>
      <c r="JBN1557"/>
      <c r="JBO1557"/>
      <c r="JBP1557"/>
      <c r="JBQ1557"/>
      <c r="JBR1557"/>
      <c r="JBS1557"/>
      <c r="JBT1557"/>
      <c r="JBU1557"/>
      <c r="JBV1557"/>
      <c r="JBW1557"/>
      <c r="JBX1557"/>
      <c r="JBY1557"/>
      <c r="JBZ1557"/>
      <c r="JCA1557"/>
      <c r="JCB1557"/>
      <c r="JCC1557"/>
      <c r="JCD1557"/>
      <c r="JCE1557"/>
      <c r="JCF1557"/>
      <c r="JCG1557"/>
      <c r="JCH1557"/>
      <c r="JCI1557"/>
      <c r="JCJ1557"/>
      <c r="JCK1557"/>
      <c r="JCL1557"/>
      <c r="JCM1557"/>
      <c r="JCN1557"/>
      <c r="JCO1557"/>
      <c r="JCP1557"/>
      <c r="JCQ1557"/>
      <c r="JCR1557"/>
      <c r="JCS1557"/>
      <c r="JCT1557"/>
      <c r="JCU1557"/>
      <c r="JCV1557"/>
      <c r="JCW1557"/>
      <c r="JCX1557"/>
      <c r="JCY1557"/>
      <c r="JCZ1557"/>
      <c r="JDA1557"/>
      <c r="JDB1557"/>
      <c r="JDC1557"/>
      <c r="JDD1557"/>
      <c r="JDE1557"/>
      <c r="JDF1557"/>
      <c r="JDG1557"/>
      <c r="JDH1557"/>
      <c r="JDI1557"/>
      <c r="JDJ1557"/>
      <c r="JDK1557"/>
      <c r="JDL1557"/>
      <c r="JDM1557"/>
      <c r="JDN1557"/>
      <c r="JDO1557"/>
      <c r="JDP1557"/>
      <c r="JDQ1557"/>
      <c r="JDR1557"/>
      <c r="JDS1557"/>
      <c r="JDT1557"/>
      <c r="JDU1557"/>
      <c r="JDV1557"/>
      <c r="JDW1557"/>
      <c r="JDX1557"/>
      <c r="JDY1557"/>
      <c r="JDZ1557"/>
      <c r="JEA1557"/>
      <c r="JEB1557"/>
      <c r="JEC1557"/>
      <c r="JED1557"/>
      <c r="JEE1557"/>
      <c r="JEF1557"/>
      <c r="JEG1557"/>
      <c r="JEH1557"/>
      <c r="JEI1557"/>
      <c r="JEJ1557"/>
      <c r="JEK1557"/>
      <c r="JEL1557"/>
      <c r="JEM1557"/>
      <c r="JEN1557"/>
      <c r="JEO1557"/>
      <c r="JEP1557"/>
      <c r="JEQ1557"/>
      <c r="JER1557"/>
      <c r="JES1557"/>
      <c r="JET1557"/>
      <c r="JEU1557"/>
      <c r="JEV1557"/>
      <c r="JEW1557"/>
      <c r="JEX1557"/>
      <c r="JEY1557"/>
      <c r="JEZ1557"/>
      <c r="JFA1557"/>
      <c r="JFB1557"/>
      <c r="JFC1557"/>
      <c r="JFD1557"/>
      <c r="JFE1557"/>
      <c r="JFF1557"/>
      <c r="JFG1557"/>
      <c r="JFH1557"/>
      <c r="JFI1557"/>
      <c r="JFJ1557"/>
      <c r="JFK1557"/>
      <c r="JFL1557"/>
      <c r="JFM1557"/>
      <c r="JFN1557"/>
      <c r="JFO1557"/>
      <c r="JFP1557"/>
      <c r="JFQ1557"/>
      <c r="JFR1557"/>
      <c r="JFS1557"/>
      <c r="JFT1557"/>
      <c r="JFU1557"/>
      <c r="JFV1557"/>
      <c r="JFW1557"/>
      <c r="JFX1557"/>
      <c r="JFY1557"/>
      <c r="JFZ1557"/>
      <c r="JGA1557"/>
      <c r="JGB1557"/>
      <c r="JGC1557"/>
      <c r="JGD1557"/>
      <c r="JGE1557"/>
      <c r="JGF1557"/>
      <c r="JGG1557"/>
      <c r="JGH1557"/>
      <c r="JGI1557"/>
      <c r="JGJ1557"/>
      <c r="JGK1557"/>
      <c r="JGL1557"/>
      <c r="JGM1557"/>
      <c r="JGN1557"/>
      <c r="JGO1557"/>
      <c r="JGP1557"/>
      <c r="JGQ1557"/>
      <c r="JGR1557"/>
      <c r="JGS1557"/>
      <c r="JGT1557"/>
      <c r="JGU1557"/>
      <c r="JGV1557"/>
      <c r="JGW1557"/>
      <c r="JGX1557"/>
      <c r="JGY1557"/>
      <c r="JGZ1557"/>
      <c r="JHA1557"/>
      <c r="JHB1557"/>
      <c r="JHC1557"/>
      <c r="JHD1557"/>
      <c r="JHE1557"/>
      <c r="JHF1557"/>
      <c r="JHG1557"/>
      <c r="JHH1557"/>
      <c r="JHI1557"/>
      <c r="JHJ1557"/>
      <c r="JHK1557"/>
      <c r="JHL1557"/>
      <c r="JHM1557"/>
      <c r="JHN1557"/>
      <c r="JHO1557"/>
      <c r="JHP1557"/>
      <c r="JHQ1557"/>
      <c r="JHR1557"/>
      <c r="JHS1557"/>
      <c r="JHT1557"/>
      <c r="JHU1557"/>
      <c r="JHV1557"/>
      <c r="JHW1557"/>
      <c r="JHX1557"/>
      <c r="JHY1557"/>
      <c r="JHZ1557"/>
      <c r="JIA1557"/>
      <c r="JIB1557"/>
      <c r="JIC1557"/>
      <c r="JID1557"/>
      <c r="JIE1557"/>
      <c r="JIF1557"/>
      <c r="JIG1557"/>
      <c r="JIH1557"/>
      <c r="JII1557"/>
      <c r="JIJ1557"/>
      <c r="JIK1557"/>
      <c r="JIL1557"/>
      <c r="JIM1557"/>
      <c r="JIN1557"/>
      <c r="JIO1557"/>
      <c r="JIP1557"/>
      <c r="JIQ1557"/>
      <c r="JIR1557"/>
      <c r="JIS1557"/>
      <c r="JIT1557"/>
      <c r="JIU1557"/>
      <c r="JIV1557"/>
      <c r="JIW1557"/>
      <c r="JIX1557"/>
      <c r="JIY1557"/>
      <c r="JIZ1557"/>
      <c r="JJA1557"/>
      <c r="JJB1557"/>
      <c r="JJC1557"/>
      <c r="JJD1557"/>
      <c r="JJE1557"/>
      <c r="JJF1557"/>
      <c r="JJG1557"/>
      <c r="JJH1557"/>
      <c r="JJI1557"/>
      <c r="JJJ1557"/>
      <c r="JJK1557"/>
      <c r="JJL1557"/>
      <c r="JJM1557"/>
      <c r="JJN1557"/>
      <c r="JJO1557"/>
      <c r="JJP1557"/>
      <c r="JJQ1557"/>
      <c r="JJR1557"/>
      <c r="JJS1557"/>
      <c r="JJT1557"/>
      <c r="JJU1557"/>
      <c r="JJV1557"/>
      <c r="JJW1557"/>
      <c r="JJX1557"/>
      <c r="JJY1557"/>
      <c r="JJZ1557"/>
      <c r="JKA1557"/>
      <c r="JKB1557"/>
      <c r="JKC1557"/>
      <c r="JKD1557"/>
      <c r="JKE1557"/>
      <c r="JKF1557"/>
      <c r="JKG1557"/>
      <c r="JKH1557"/>
      <c r="JKI1557"/>
      <c r="JKJ1557"/>
      <c r="JKK1557"/>
      <c r="JKL1557"/>
      <c r="JKM1557"/>
      <c r="JKN1557"/>
      <c r="JKO1557"/>
      <c r="JKP1557"/>
      <c r="JKQ1557"/>
      <c r="JKR1557"/>
      <c r="JKS1557"/>
      <c r="JKT1557"/>
      <c r="JKU1557"/>
      <c r="JKV1557"/>
      <c r="JKW1557"/>
      <c r="JKX1557"/>
      <c r="JKY1557"/>
      <c r="JKZ1557"/>
      <c r="JLA1557"/>
      <c r="JLB1557"/>
      <c r="JLC1557"/>
      <c r="JLD1557"/>
      <c r="JLE1557"/>
      <c r="JLF1557"/>
      <c r="JLG1557"/>
      <c r="JLH1557"/>
      <c r="JLI1557"/>
      <c r="JLJ1557"/>
      <c r="JLK1557"/>
      <c r="JLL1557"/>
      <c r="JLM1557"/>
      <c r="JLN1557"/>
      <c r="JLO1557"/>
      <c r="JLP1557"/>
      <c r="JLQ1557"/>
      <c r="JLR1557"/>
      <c r="JLS1557"/>
      <c r="JLT1557"/>
      <c r="JLU1557"/>
      <c r="JLV1557"/>
      <c r="JLW1557"/>
      <c r="JLX1557"/>
      <c r="JLY1557"/>
      <c r="JLZ1557"/>
      <c r="JMA1557"/>
      <c r="JMB1557"/>
      <c r="JMC1557"/>
      <c r="JMD1557"/>
      <c r="JME1557"/>
      <c r="JMF1557"/>
      <c r="JMG1557"/>
      <c r="JMH1557"/>
      <c r="JMI1557"/>
      <c r="JMJ1557"/>
      <c r="JMK1557"/>
      <c r="JML1557"/>
      <c r="JMM1557"/>
      <c r="JMN1557"/>
      <c r="JMO1557"/>
      <c r="JMP1557"/>
      <c r="JMQ1557"/>
      <c r="JMR1557"/>
      <c r="JMS1557"/>
      <c r="JMT1557"/>
      <c r="JMU1557"/>
      <c r="JMV1557"/>
      <c r="JMW1557"/>
      <c r="JMX1557"/>
      <c r="JMY1557"/>
      <c r="JMZ1557"/>
      <c r="JNA1557"/>
      <c r="JNB1557"/>
      <c r="JNC1557"/>
      <c r="JND1557"/>
      <c r="JNE1557"/>
      <c r="JNF1557"/>
      <c r="JNG1557"/>
      <c r="JNH1557"/>
      <c r="JNI1557"/>
      <c r="JNJ1557"/>
      <c r="JNK1557"/>
      <c r="JNL1557"/>
      <c r="JNM1557"/>
      <c r="JNN1557"/>
      <c r="JNO1557"/>
      <c r="JNP1557"/>
      <c r="JNQ1557"/>
      <c r="JNR1557"/>
      <c r="JNS1557"/>
      <c r="JNT1557"/>
      <c r="JNU1557"/>
      <c r="JNV1557"/>
      <c r="JNW1557"/>
      <c r="JNX1557"/>
      <c r="JNY1557"/>
      <c r="JNZ1557"/>
      <c r="JOA1557"/>
      <c r="JOB1557"/>
      <c r="JOC1557"/>
      <c r="JOD1557"/>
      <c r="JOE1557"/>
      <c r="JOF1557"/>
      <c r="JOG1557"/>
      <c r="JOH1557"/>
      <c r="JOI1557"/>
      <c r="JOJ1557"/>
      <c r="JOK1557"/>
      <c r="JOL1557"/>
      <c r="JOM1557"/>
      <c r="JON1557"/>
      <c r="JOO1557"/>
      <c r="JOP1557"/>
      <c r="JOQ1557"/>
      <c r="JOR1557"/>
      <c r="JOS1557"/>
      <c r="JOT1557"/>
      <c r="JOU1557"/>
      <c r="JOV1557"/>
      <c r="JOW1557"/>
      <c r="JOX1557"/>
      <c r="JOY1557"/>
      <c r="JOZ1557"/>
      <c r="JPA1557"/>
      <c r="JPB1557"/>
      <c r="JPC1557"/>
      <c r="JPD1557"/>
      <c r="JPE1557"/>
      <c r="JPF1557"/>
      <c r="JPG1557"/>
      <c r="JPH1557"/>
      <c r="JPI1557"/>
      <c r="JPJ1557"/>
      <c r="JPK1557"/>
      <c r="JPL1557"/>
      <c r="JPM1557"/>
      <c r="JPN1557"/>
      <c r="JPO1557"/>
      <c r="JPP1557"/>
      <c r="JPQ1557"/>
      <c r="JPR1557"/>
      <c r="JPS1557"/>
      <c r="JPT1557"/>
      <c r="JPU1557"/>
      <c r="JPV1557"/>
      <c r="JPW1557"/>
      <c r="JPX1557"/>
      <c r="JPY1557"/>
      <c r="JPZ1557"/>
      <c r="JQA1557"/>
      <c r="JQB1557"/>
      <c r="JQC1557"/>
      <c r="JQD1557"/>
      <c r="JQE1557"/>
      <c r="JQF1557"/>
      <c r="JQG1557"/>
      <c r="JQH1557"/>
      <c r="JQI1557"/>
      <c r="JQJ1557"/>
      <c r="JQK1557"/>
      <c r="JQL1557"/>
      <c r="JQM1557"/>
      <c r="JQN1557"/>
      <c r="JQO1557"/>
      <c r="JQP1557"/>
      <c r="JQQ1557"/>
      <c r="JQR1557"/>
      <c r="JQS1557"/>
      <c r="JQT1557"/>
      <c r="JQU1557"/>
      <c r="JQV1557"/>
      <c r="JQW1557"/>
      <c r="JQX1557"/>
      <c r="JQY1557"/>
      <c r="JQZ1557"/>
      <c r="JRA1557"/>
      <c r="JRB1557"/>
      <c r="JRC1557"/>
      <c r="JRD1557"/>
      <c r="JRE1557"/>
      <c r="JRF1557"/>
      <c r="JRG1557"/>
      <c r="JRH1557"/>
      <c r="JRI1557"/>
      <c r="JRJ1557"/>
      <c r="JRK1557"/>
      <c r="JRL1557"/>
      <c r="JRM1557"/>
      <c r="JRN1557"/>
      <c r="JRO1557"/>
      <c r="JRP1557"/>
      <c r="JRQ1557"/>
      <c r="JRR1557"/>
      <c r="JRS1557"/>
      <c r="JRT1557"/>
      <c r="JRU1557"/>
      <c r="JRV1557"/>
      <c r="JRW1557"/>
      <c r="JRX1557"/>
      <c r="JRY1557"/>
      <c r="JRZ1557"/>
      <c r="JSA1557"/>
      <c r="JSB1557"/>
      <c r="JSC1557"/>
      <c r="JSD1557"/>
      <c r="JSE1557"/>
      <c r="JSF1557"/>
      <c r="JSG1557"/>
      <c r="JSH1557"/>
      <c r="JSI1557"/>
      <c r="JSJ1557"/>
      <c r="JSK1557"/>
      <c r="JSL1557"/>
      <c r="JSM1557"/>
      <c r="JSN1557"/>
      <c r="JSO1557"/>
      <c r="JSP1557"/>
      <c r="JSQ1557"/>
      <c r="JSR1557"/>
      <c r="JSS1557"/>
      <c r="JST1557"/>
      <c r="JSU1557"/>
      <c r="JSV1557"/>
      <c r="JSW1557"/>
      <c r="JSX1557"/>
      <c r="JSY1557"/>
      <c r="JSZ1557"/>
      <c r="JTA1557"/>
      <c r="JTB1557"/>
      <c r="JTC1557"/>
      <c r="JTD1557"/>
      <c r="JTE1557"/>
      <c r="JTF1557"/>
      <c r="JTG1557"/>
      <c r="JTH1557"/>
      <c r="JTI1557"/>
      <c r="JTJ1557"/>
      <c r="JTK1557"/>
      <c r="JTL1557"/>
      <c r="JTM1557"/>
      <c r="JTN1557"/>
      <c r="JTO1557"/>
      <c r="JTP1557"/>
      <c r="JTQ1557"/>
      <c r="JTR1557"/>
      <c r="JTS1557"/>
      <c r="JTT1557"/>
      <c r="JTU1557"/>
      <c r="JTV1557"/>
      <c r="JTW1557"/>
      <c r="JTX1557"/>
      <c r="JTY1557"/>
      <c r="JTZ1557"/>
      <c r="JUA1557"/>
      <c r="JUB1557"/>
      <c r="JUC1557"/>
      <c r="JUD1557"/>
      <c r="JUE1557"/>
      <c r="JUF1557"/>
      <c r="JUG1557"/>
      <c r="JUH1557"/>
      <c r="JUI1557"/>
      <c r="JUJ1557"/>
      <c r="JUK1557"/>
      <c r="JUL1557"/>
      <c r="JUM1557"/>
      <c r="JUN1557"/>
      <c r="JUO1557"/>
      <c r="JUP1557"/>
      <c r="JUQ1557"/>
      <c r="JUR1557"/>
      <c r="JUS1557"/>
      <c r="JUT1557"/>
      <c r="JUU1557"/>
      <c r="JUV1557"/>
      <c r="JUW1557"/>
      <c r="JUX1557"/>
      <c r="JUY1557"/>
      <c r="JUZ1557"/>
      <c r="JVA1557"/>
      <c r="JVB1557"/>
      <c r="JVC1557"/>
      <c r="JVD1557"/>
      <c r="JVE1557"/>
      <c r="JVF1557"/>
      <c r="JVG1557"/>
      <c r="JVH1557"/>
      <c r="JVI1557"/>
      <c r="JVJ1557"/>
      <c r="JVK1557"/>
      <c r="JVL1557"/>
      <c r="JVM1557"/>
      <c r="JVN1557"/>
      <c r="JVO1557"/>
      <c r="JVP1557"/>
      <c r="JVQ1557"/>
      <c r="JVR1557"/>
      <c r="JVS1557"/>
      <c r="JVT1557"/>
      <c r="JVU1557"/>
      <c r="JVV1557"/>
      <c r="JVW1557"/>
      <c r="JVX1557"/>
      <c r="JVY1557"/>
      <c r="JVZ1557"/>
      <c r="JWA1557"/>
      <c r="JWB1557"/>
      <c r="JWC1557"/>
      <c r="JWD1557"/>
      <c r="JWE1557"/>
      <c r="JWF1557"/>
      <c r="JWG1557"/>
      <c r="JWH1557"/>
      <c r="JWI1557"/>
      <c r="JWJ1557"/>
      <c r="JWK1557"/>
      <c r="JWL1557"/>
      <c r="JWM1557"/>
      <c r="JWN1557"/>
      <c r="JWO1557"/>
      <c r="JWP1557"/>
      <c r="JWQ1557"/>
      <c r="JWR1557"/>
      <c r="JWS1557"/>
      <c r="JWT1557"/>
      <c r="JWU1557"/>
      <c r="JWV1557"/>
      <c r="JWW1557"/>
      <c r="JWX1557"/>
      <c r="JWY1557"/>
      <c r="JWZ1557"/>
      <c r="JXA1557"/>
      <c r="JXB1557"/>
      <c r="JXC1557"/>
      <c r="JXD1557"/>
      <c r="JXE1557"/>
      <c r="JXF1557"/>
      <c r="JXG1557"/>
      <c r="JXH1557"/>
      <c r="JXI1557"/>
      <c r="JXJ1557"/>
      <c r="JXK1557"/>
      <c r="JXL1557"/>
      <c r="JXM1557"/>
      <c r="JXN1557"/>
      <c r="JXO1557"/>
      <c r="JXP1557"/>
      <c r="JXQ1557"/>
      <c r="JXR1557"/>
      <c r="JXS1557"/>
      <c r="JXT1557"/>
      <c r="JXU1557"/>
      <c r="JXV1557"/>
      <c r="JXW1557"/>
      <c r="JXX1557"/>
      <c r="JXY1557"/>
      <c r="JXZ1557"/>
      <c r="JYA1557"/>
      <c r="JYB1557"/>
      <c r="JYC1557"/>
      <c r="JYD1557"/>
      <c r="JYE1557"/>
      <c r="JYF1557"/>
      <c r="JYG1557"/>
      <c r="JYH1557"/>
      <c r="JYI1557"/>
      <c r="JYJ1557"/>
      <c r="JYK1557"/>
      <c r="JYL1557"/>
      <c r="JYM1557"/>
      <c r="JYN1557"/>
      <c r="JYO1557"/>
      <c r="JYP1557"/>
      <c r="JYQ1557"/>
      <c r="JYR1557"/>
      <c r="JYS1557"/>
      <c r="JYT1557"/>
      <c r="JYU1557"/>
      <c r="JYV1557"/>
      <c r="JYW1557"/>
      <c r="JYX1557"/>
      <c r="JYY1557"/>
      <c r="JYZ1557"/>
      <c r="JZA1557"/>
      <c r="JZB1557"/>
      <c r="JZC1557"/>
      <c r="JZD1557"/>
      <c r="JZE1557"/>
      <c r="JZF1557"/>
      <c r="JZG1557"/>
      <c r="JZH1557"/>
      <c r="JZI1557"/>
      <c r="JZJ1557"/>
      <c r="JZK1557"/>
      <c r="JZL1557"/>
      <c r="JZM1557"/>
      <c r="JZN1557"/>
      <c r="JZO1557"/>
      <c r="JZP1557"/>
      <c r="JZQ1557"/>
      <c r="JZR1557"/>
      <c r="JZS1557"/>
      <c r="JZT1557"/>
      <c r="JZU1557"/>
      <c r="JZV1557"/>
      <c r="JZW1557"/>
      <c r="JZX1557"/>
      <c r="JZY1557"/>
      <c r="JZZ1557"/>
      <c r="KAA1557"/>
      <c r="KAB1557"/>
      <c r="KAC1557"/>
      <c r="KAD1557"/>
      <c r="KAE1557"/>
      <c r="KAF1557"/>
      <c r="KAG1557"/>
      <c r="KAH1557"/>
      <c r="KAI1557"/>
      <c r="KAJ1557"/>
      <c r="KAK1557"/>
      <c r="KAL1557"/>
      <c r="KAM1557"/>
      <c r="KAN1557"/>
      <c r="KAO1557"/>
      <c r="KAP1557"/>
      <c r="KAQ1557"/>
      <c r="KAR1557"/>
      <c r="KAS1557"/>
      <c r="KAT1557"/>
      <c r="KAU1557"/>
      <c r="KAV1557"/>
      <c r="KAW1557"/>
      <c r="KAX1557"/>
      <c r="KAY1557"/>
      <c r="KAZ1557"/>
      <c r="KBA1557"/>
      <c r="KBB1557"/>
      <c r="KBC1557"/>
      <c r="KBD1557"/>
      <c r="KBE1557"/>
      <c r="KBF1557"/>
      <c r="KBG1557"/>
      <c r="KBH1557"/>
      <c r="KBI1557"/>
      <c r="KBJ1557"/>
      <c r="KBK1557"/>
      <c r="KBL1557"/>
      <c r="KBM1557"/>
      <c r="KBN1557"/>
      <c r="KBO1557"/>
      <c r="KBP1557"/>
      <c r="KBQ1557"/>
      <c r="KBR1557"/>
      <c r="KBS1557"/>
      <c r="KBT1557"/>
      <c r="KBU1557"/>
      <c r="KBV1557"/>
      <c r="KBW1557"/>
      <c r="KBX1557"/>
      <c r="KBY1557"/>
      <c r="KBZ1557"/>
      <c r="KCA1557"/>
      <c r="KCB1557"/>
      <c r="KCC1557"/>
      <c r="KCD1557"/>
      <c r="KCE1557"/>
      <c r="KCF1557"/>
      <c r="KCG1557"/>
      <c r="KCH1557"/>
      <c r="KCI1557"/>
      <c r="KCJ1557"/>
      <c r="KCK1557"/>
      <c r="KCL1557"/>
      <c r="KCM1557"/>
      <c r="KCN1557"/>
      <c r="KCO1557"/>
      <c r="KCP1557"/>
      <c r="KCQ1557"/>
      <c r="KCR1557"/>
      <c r="KCS1557"/>
      <c r="KCT1557"/>
      <c r="KCU1557"/>
      <c r="KCV1557"/>
      <c r="KCW1557"/>
      <c r="KCX1557"/>
      <c r="KCY1557"/>
      <c r="KCZ1557"/>
      <c r="KDA1557"/>
      <c r="KDB1557"/>
      <c r="KDC1557"/>
      <c r="KDD1557"/>
      <c r="KDE1557"/>
      <c r="KDF1557"/>
      <c r="KDG1557"/>
      <c r="KDH1557"/>
      <c r="KDI1557"/>
      <c r="KDJ1557"/>
      <c r="KDK1557"/>
      <c r="KDL1557"/>
      <c r="KDM1557"/>
      <c r="KDN1557"/>
      <c r="KDO1557"/>
      <c r="KDP1557"/>
      <c r="KDQ1557"/>
      <c r="KDR1557"/>
      <c r="KDS1557"/>
      <c r="KDT1557"/>
      <c r="KDU1557"/>
      <c r="KDV1557"/>
      <c r="KDW1557"/>
      <c r="KDX1557"/>
      <c r="KDY1557"/>
      <c r="KDZ1557"/>
      <c r="KEA1557"/>
      <c r="KEB1557"/>
      <c r="KEC1557"/>
      <c r="KED1557"/>
      <c r="KEE1557"/>
      <c r="KEF1557"/>
      <c r="KEG1557"/>
      <c r="KEH1557"/>
      <c r="KEI1557"/>
      <c r="KEJ1557"/>
      <c r="KEK1557"/>
      <c r="KEL1557"/>
      <c r="KEM1557"/>
      <c r="KEN1557"/>
      <c r="KEO1557"/>
      <c r="KEP1557"/>
      <c r="KEQ1557"/>
      <c r="KER1557"/>
      <c r="KES1557"/>
      <c r="KET1557"/>
      <c r="KEU1557"/>
      <c r="KEV1557"/>
      <c r="KEW1557"/>
      <c r="KEX1557"/>
      <c r="KEY1557"/>
      <c r="KEZ1557"/>
      <c r="KFA1557"/>
      <c r="KFB1557"/>
      <c r="KFC1557"/>
      <c r="KFD1557"/>
      <c r="KFE1557"/>
      <c r="KFF1557"/>
      <c r="KFG1557"/>
      <c r="KFH1557"/>
      <c r="KFI1557"/>
      <c r="KFJ1557"/>
      <c r="KFK1557"/>
      <c r="KFL1557"/>
      <c r="KFM1557"/>
      <c r="KFN1557"/>
      <c r="KFO1557"/>
      <c r="KFP1557"/>
      <c r="KFQ1557"/>
      <c r="KFR1557"/>
      <c r="KFS1557"/>
      <c r="KFT1557"/>
      <c r="KFU1557"/>
      <c r="KFV1557"/>
      <c r="KFW1557"/>
      <c r="KFX1557"/>
      <c r="KFY1557"/>
      <c r="KFZ1557"/>
      <c r="KGA1557"/>
      <c r="KGB1557"/>
      <c r="KGC1557"/>
      <c r="KGD1557"/>
      <c r="KGE1557"/>
      <c r="KGF1557"/>
      <c r="KGG1557"/>
      <c r="KGH1557"/>
      <c r="KGI1557"/>
      <c r="KGJ1557"/>
      <c r="KGK1557"/>
      <c r="KGL1557"/>
      <c r="KGM1557"/>
      <c r="KGN1557"/>
      <c r="KGO1557"/>
      <c r="KGP1557"/>
      <c r="KGQ1557"/>
      <c r="KGR1557"/>
      <c r="KGS1557"/>
      <c r="KGT1557"/>
      <c r="KGU1557"/>
      <c r="KGV1557"/>
      <c r="KGW1557"/>
      <c r="KGX1557"/>
      <c r="KGY1557"/>
      <c r="KGZ1557"/>
      <c r="KHA1557"/>
      <c r="KHB1557"/>
      <c r="KHC1557"/>
      <c r="KHD1557"/>
      <c r="KHE1557"/>
      <c r="KHF1557"/>
      <c r="KHG1557"/>
      <c r="KHH1557"/>
      <c r="KHI1557"/>
      <c r="KHJ1557"/>
      <c r="KHK1557"/>
      <c r="KHL1557"/>
      <c r="KHM1557"/>
      <c r="KHN1557"/>
      <c r="KHO1557"/>
      <c r="KHP1557"/>
      <c r="KHQ1557"/>
      <c r="KHR1557"/>
      <c r="KHS1557"/>
      <c r="KHT1557"/>
      <c r="KHU1557"/>
      <c r="KHV1557"/>
      <c r="KHW1557"/>
      <c r="KHX1557"/>
      <c r="KHY1557"/>
      <c r="KHZ1557"/>
      <c r="KIA1557"/>
      <c r="KIB1557"/>
      <c r="KIC1557"/>
      <c r="KID1557"/>
      <c r="KIE1557"/>
      <c r="KIF1557"/>
      <c r="KIG1557"/>
      <c r="KIH1557"/>
      <c r="KII1557"/>
      <c r="KIJ1557"/>
      <c r="KIK1557"/>
      <c r="KIL1557"/>
      <c r="KIM1557"/>
      <c r="KIN1557"/>
      <c r="KIO1557"/>
      <c r="KIP1557"/>
      <c r="KIQ1557"/>
      <c r="KIR1557"/>
      <c r="KIS1557"/>
      <c r="KIT1557"/>
      <c r="KIU1557"/>
      <c r="KIV1557"/>
      <c r="KIW1557"/>
      <c r="KIX1557"/>
      <c r="KIY1557"/>
      <c r="KIZ1557"/>
      <c r="KJA1557"/>
      <c r="KJB1557"/>
      <c r="KJC1557"/>
      <c r="KJD1557"/>
      <c r="KJE1557"/>
      <c r="KJF1557"/>
      <c r="KJG1557"/>
      <c r="KJH1557"/>
      <c r="KJI1557"/>
      <c r="KJJ1557"/>
      <c r="KJK1557"/>
      <c r="KJL1557"/>
      <c r="KJM1557"/>
      <c r="KJN1557"/>
      <c r="KJO1557"/>
      <c r="KJP1557"/>
      <c r="KJQ1557"/>
      <c r="KJR1557"/>
      <c r="KJS1557"/>
      <c r="KJT1557"/>
      <c r="KJU1557"/>
      <c r="KJV1557"/>
      <c r="KJW1557"/>
      <c r="KJX1557"/>
      <c r="KJY1557"/>
      <c r="KJZ1557"/>
      <c r="KKA1557"/>
      <c r="KKB1557"/>
      <c r="KKC1557"/>
      <c r="KKD1557"/>
      <c r="KKE1557"/>
      <c r="KKF1557"/>
      <c r="KKG1557"/>
      <c r="KKH1557"/>
      <c r="KKI1557"/>
      <c r="KKJ1557"/>
      <c r="KKK1557"/>
      <c r="KKL1557"/>
      <c r="KKM1557"/>
      <c r="KKN1557"/>
      <c r="KKO1557"/>
      <c r="KKP1557"/>
      <c r="KKQ1557"/>
      <c r="KKR1557"/>
      <c r="KKS1557"/>
      <c r="KKT1557"/>
      <c r="KKU1557"/>
      <c r="KKV1557"/>
      <c r="KKW1557"/>
      <c r="KKX1557"/>
      <c r="KKY1557"/>
      <c r="KKZ1557"/>
      <c r="KLA1557"/>
      <c r="KLB1557"/>
      <c r="KLC1557"/>
      <c r="KLD1557"/>
      <c r="KLE1557"/>
      <c r="KLF1557"/>
      <c r="KLG1557"/>
      <c r="KLH1557"/>
      <c r="KLI1557"/>
      <c r="KLJ1557"/>
      <c r="KLK1557"/>
      <c r="KLL1557"/>
      <c r="KLM1557"/>
      <c r="KLN1557"/>
      <c r="KLO1557"/>
      <c r="KLP1557"/>
      <c r="KLQ1557"/>
      <c r="KLR1557"/>
      <c r="KLS1557"/>
      <c r="KLT1557"/>
      <c r="KLU1557"/>
      <c r="KLV1557"/>
      <c r="KLW1557"/>
      <c r="KLX1557"/>
      <c r="KLY1557"/>
      <c r="KLZ1557"/>
      <c r="KMA1557"/>
      <c r="KMB1557"/>
      <c r="KMC1557"/>
      <c r="KMD1557"/>
      <c r="KME1557"/>
      <c r="KMF1557"/>
      <c r="KMG1557"/>
      <c r="KMH1557"/>
      <c r="KMI1557"/>
      <c r="KMJ1557"/>
      <c r="KMK1557"/>
      <c r="KML1557"/>
      <c r="KMM1557"/>
      <c r="KMN1557"/>
      <c r="KMO1557"/>
      <c r="KMP1557"/>
      <c r="KMQ1557"/>
      <c r="KMR1557"/>
      <c r="KMS1557"/>
      <c r="KMT1557"/>
      <c r="KMU1557"/>
      <c r="KMV1557"/>
      <c r="KMW1557"/>
      <c r="KMX1557"/>
      <c r="KMY1557"/>
      <c r="KMZ1557"/>
      <c r="KNA1557"/>
      <c r="KNB1557"/>
      <c r="KNC1557"/>
      <c r="KND1557"/>
      <c r="KNE1557"/>
      <c r="KNF1557"/>
      <c r="KNG1557"/>
      <c r="KNH1557"/>
      <c r="KNI1557"/>
      <c r="KNJ1557"/>
      <c r="KNK1557"/>
      <c r="KNL1557"/>
      <c r="KNM1557"/>
      <c r="KNN1557"/>
      <c r="KNO1557"/>
      <c r="KNP1557"/>
      <c r="KNQ1557"/>
      <c r="KNR1557"/>
      <c r="KNS1557"/>
      <c r="KNT1557"/>
      <c r="KNU1557"/>
      <c r="KNV1557"/>
      <c r="KNW1557"/>
      <c r="KNX1557"/>
      <c r="KNY1557"/>
      <c r="KNZ1557"/>
      <c r="KOA1557"/>
      <c r="KOB1557"/>
      <c r="KOC1557"/>
      <c r="KOD1557"/>
      <c r="KOE1557"/>
      <c r="KOF1557"/>
      <c r="KOG1557"/>
      <c r="KOH1557"/>
      <c r="KOI1557"/>
      <c r="KOJ1557"/>
      <c r="KOK1557"/>
      <c r="KOL1557"/>
      <c r="KOM1557"/>
      <c r="KON1557"/>
      <c r="KOO1557"/>
      <c r="KOP1557"/>
      <c r="KOQ1557"/>
      <c r="KOR1557"/>
      <c r="KOS1557"/>
      <c r="KOT1557"/>
      <c r="KOU1557"/>
      <c r="KOV1557"/>
      <c r="KOW1557"/>
      <c r="KOX1557"/>
      <c r="KOY1557"/>
      <c r="KOZ1557"/>
      <c r="KPA1557"/>
      <c r="KPB1557"/>
      <c r="KPC1557"/>
      <c r="KPD1557"/>
      <c r="KPE1557"/>
      <c r="KPF1557"/>
      <c r="KPG1557"/>
      <c r="KPH1557"/>
      <c r="KPI1557"/>
      <c r="KPJ1557"/>
      <c r="KPK1557"/>
      <c r="KPL1557"/>
      <c r="KPM1557"/>
      <c r="KPN1557"/>
      <c r="KPO1557"/>
      <c r="KPP1557"/>
      <c r="KPQ1557"/>
      <c r="KPR1557"/>
      <c r="KPS1557"/>
      <c r="KPT1557"/>
      <c r="KPU1557"/>
      <c r="KPV1557"/>
      <c r="KPW1557"/>
      <c r="KPX1557"/>
      <c r="KPY1557"/>
      <c r="KPZ1557"/>
      <c r="KQA1557"/>
      <c r="KQB1557"/>
      <c r="KQC1557"/>
      <c r="KQD1557"/>
      <c r="KQE1557"/>
      <c r="KQF1557"/>
      <c r="KQG1557"/>
      <c r="KQH1557"/>
      <c r="KQI1557"/>
      <c r="KQJ1557"/>
      <c r="KQK1557"/>
      <c r="KQL1557"/>
      <c r="KQM1557"/>
      <c r="KQN1557"/>
      <c r="KQO1557"/>
      <c r="KQP1557"/>
      <c r="KQQ1557"/>
      <c r="KQR1557"/>
      <c r="KQS1557"/>
      <c r="KQT1557"/>
      <c r="KQU1557"/>
      <c r="KQV1557"/>
      <c r="KQW1557"/>
      <c r="KQX1557"/>
      <c r="KQY1557"/>
      <c r="KQZ1557"/>
      <c r="KRA1557"/>
      <c r="KRB1557"/>
      <c r="KRC1557"/>
      <c r="KRD1557"/>
      <c r="KRE1557"/>
      <c r="KRF1557"/>
      <c r="KRG1557"/>
      <c r="KRH1557"/>
      <c r="KRI1557"/>
      <c r="KRJ1557"/>
      <c r="KRK1557"/>
      <c r="KRL1557"/>
      <c r="KRM1557"/>
      <c r="KRN1557"/>
      <c r="KRO1557"/>
      <c r="KRP1557"/>
      <c r="KRQ1557"/>
      <c r="KRR1557"/>
      <c r="KRS1557"/>
      <c r="KRT1557"/>
      <c r="KRU1557"/>
      <c r="KRV1557"/>
      <c r="KRW1557"/>
      <c r="KRX1557"/>
      <c r="KRY1557"/>
      <c r="KRZ1557"/>
      <c r="KSA1557"/>
      <c r="KSB1557"/>
      <c r="KSC1557"/>
      <c r="KSD1557"/>
      <c r="KSE1557"/>
      <c r="KSF1557"/>
      <c r="KSG1557"/>
      <c r="KSH1557"/>
      <c r="KSI1557"/>
      <c r="KSJ1557"/>
      <c r="KSK1557"/>
      <c r="KSL1557"/>
      <c r="KSM1557"/>
      <c r="KSN1557"/>
      <c r="KSO1557"/>
      <c r="KSP1557"/>
      <c r="KSQ1557"/>
      <c r="KSR1557"/>
      <c r="KSS1557"/>
      <c r="KST1557"/>
      <c r="KSU1557"/>
      <c r="KSV1557"/>
      <c r="KSW1557"/>
      <c r="KSX1557"/>
      <c r="KSY1557"/>
      <c r="KSZ1557"/>
      <c r="KTA1557"/>
      <c r="KTB1557"/>
      <c r="KTC1557"/>
      <c r="KTD1557"/>
      <c r="KTE1557"/>
      <c r="KTF1557"/>
      <c r="KTG1557"/>
      <c r="KTH1557"/>
      <c r="KTI1557"/>
      <c r="KTJ1557"/>
      <c r="KTK1557"/>
      <c r="KTL1557"/>
      <c r="KTM1557"/>
      <c r="KTN1557"/>
      <c r="KTO1557"/>
      <c r="KTP1557"/>
      <c r="KTQ1557"/>
      <c r="KTR1557"/>
      <c r="KTS1557"/>
      <c r="KTT1557"/>
      <c r="KTU1557"/>
      <c r="KTV1557"/>
      <c r="KTW1557"/>
      <c r="KTX1557"/>
      <c r="KTY1557"/>
      <c r="KTZ1557"/>
      <c r="KUA1557"/>
      <c r="KUB1557"/>
      <c r="KUC1557"/>
      <c r="KUD1557"/>
      <c r="KUE1557"/>
      <c r="KUF1557"/>
      <c r="KUG1557"/>
      <c r="KUH1557"/>
      <c r="KUI1557"/>
      <c r="KUJ1557"/>
      <c r="KUK1557"/>
      <c r="KUL1557"/>
      <c r="KUM1557"/>
      <c r="KUN1557"/>
      <c r="KUO1557"/>
      <c r="KUP1557"/>
      <c r="KUQ1557"/>
      <c r="KUR1557"/>
      <c r="KUS1557"/>
      <c r="KUT1557"/>
      <c r="KUU1557"/>
      <c r="KUV1557"/>
      <c r="KUW1557"/>
      <c r="KUX1557"/>
      <c r="KUY1557"/>
      <c r="KUZ1557"/>
      <c r="KVA1557"/>
      <c r="KVB1557"/>
      <c r="KVC1557"/>
      <c r="KVD1557"/>
      <c r="KVE1557"/>
      <c r="KVF1557"/>
      <c r="KVG1557"/>
      <c r="KVH1557"/>
      <c r="KVI1557"/>
      <c r="KVJ1557"/>
      <c r="KVK1557"/>
      <c r="KVL1557"/>
      <c r="KVM1557"/>
      <c r="KVN1557"/>
      <c r="KVO1557"/>
      <c r="KVP1557"/>
      <c r="KVQ1557"/>
      <c r="KVR1557"/>
      <c r="KVS1557"/>
      <c r="KVT1557"/>
      <c r="KVU1557"/>
      <c r="KVV1557"/>
      <c r="KVW1557"/>
      <c r="KVX1557"/>
      <c r="KVY1557"/>
      <c r="KVZ1557"/>
      <c r="KWA1557"/>
      <c r="KWB1557"/>
      <c r="KWC1557"/>
      <c r="KWD1557"/>
      <c r="KWE1557"/>
      <c r="KWF1557"/>
      <c r="KWG1557"/>
      <c r="KWH1557"/>
      <c r="KWI1557"/>
      <c r="KWJ1557"/>
      <c r="KWK1557"/>
      <c r="KWL1557"/>
      <c r="KWM1557"/>
      <c r="KWN1557"/>
      <c r="KWO1557"/>
      <c r="KWP1557"/>
      <c r="KWQ1557"/>
      <c r="KWR1557"/>
      <c r="KWS1557"/>
      <c r="KWT1557"/>
      <c r="KWU1557"/>
      <c r="KWV1557"/>
      <c r="KWW1557"/>
      <c r="KWX1557"/>
      <c r="KWY1557"/>
      <c r="KWZ1557"/>
      <c r="KXA1557"/>
      <c r="KXB1557"/>
      <c r="KXC1557"/>
      <c r="KXD1557"/>
      <c r="KXE1557"/>
      <c r="KXF1557"/>
      <c r="KXG1557"/>
      <c r="KXH1557"/>
      <c r="KXI1557"/>
      <c r="KXJ1557"/>
      <c r="KXK1557"/>
      <c r="KXL1557"/>
      <c r="KXM1557"/>
      <c r="KXN1557"/>
      <c r="KXO1557"/>
      <c r="KXP1557"/>
      <c r="KXQ1557"/>
      <c r="KXR1557"/>
      <c r="KXS1557"/>
      <c r="KXT1557"/>
      <c r="KXU1557"/>
      <c r="KXV1557"/>
      <c r="KXW1557"/>
      <c r="KXX1557"/>
      <c r="KXY1557"/>
      <c r="KXZ1557"/>
      <c r="KYA1557"/>
      <c r="KYB1557"/>
      <c r="KYC1557"/>
      <c r="KYD1557"/>
      <c r="KYE1557"/>
      <c r="KYF1557"/>
      <c r="KYG1557"/>
      <c r="KYH1557"/>
      <c r="KYI1557"/>
      <c r="KYJ1557"/>
      <c r="KYK1557"/>
      <c r="KYL1557"/>
      <c r="KYM1557"/>
      <c r="KYN1557"/>
      <c r="KYO1557"/>
      <c r="KYP1557"/>
      <c r="KYQ1557"/>
      <c r="KYR1557"/>
      <c r="KYS1557"/>
      <c r="KYT1557"/>
      <c r="KYU1557"/>
      <c r="KYV1557"/>
      <c r="KYW1557"/>
      <c r="KYX1557"/>
      <c r="KYY1557"/>
      <c r="KYZ1557"/>
      <c r="KZA1557"/>
      <c r="KZB1557"/>
      <c r="KZC1557"/>
      <c r="KZD1557"/>
      <c r="KZE1557"/>
      <c r="KZF1557"/>
      <c r="KZG1557"/>
      <c r="KZH1557"/>
      <c r="KZI1557"/>
      <c r="KZJ1557"/>
      <c r="KZK1557"/>
      <c r="KZL1557"/>
      <c r="KZM1557"/>
      <c r="KZN1557"/>
      <c r="KZO1557"/>
      <c r="KZP1557"/>
      <c r="KZQ1557"/>
      <c r="KZR1557"/>
      <c r="KZS1557"/>
      <c r="KZT1557"/>
      <c r="KZU1557"/>
      <c r="KZV1557"/>
      <c r="KZW1557"/>
      <c r="KZX1557"/>
      <c r="KZY1557"/>
      <c r="KZZ1557"/>
      <c r="LAA1557"/>
      <c r="LAB1557"/>
      <c r="LAC1557"/>
      <c r="LAD1557"/>
      <c r="LAE1557"/>
      <c r="LAF1557"/>
      <c r="LAG1557"/>
      <c r="LAH1557"/>
      <c r="LAI1557"/>
      <c r="LAJ1557"/>
      <c r="LAK1557"/>
      <c r="LAL1557"/>
      <c r="LAM1557"/>
      <c r="LAN1557"/>
      <c r="LAO1557"/>
      <c r="LAP1557"/>
      <c r="LAQ1557"/>
      <c r="LAR1557"/>
      <c r="LAS1557"/>
      <c r="LAT1557"/>
      <c r="LAU1557"/>
      <c r="LAV1557"/>
      <c r="LAW1557"/>
      <c r="LAX1557"/>
      <c r="LAY1557"/>
      <c r="LAZ1557"/>
      <c r="LBA1557"/>
      <c r="LBB1557"/>
      <c r="LBC1557"/>
      <c r="LBD1557"/>
      <c r="LBE1557"/>
      <c r="LBF1557"/>
      <c r="LBG1557"/>
      <c r="LBH1557"/>
      <c r="LBI1557"/>
      <c r="LBJ1557"/>
      <c r="LBK1557"/>
      <c r="LBL1557"/>
      <c r="LBM1557"/>
      <c r="LBN1557"/>
      <c r="LBO1557"/>
      <c r="LBP1557"/>
      <c r="LBQ1557"/>
      <c r="LBR1557"/>
      <c r="LBS1557"/>
      <c r="LBT1557"/>
      <c r="LBU1557"/>
      <c r="LBV1557"/>
      <c r="LBW1557"/>
      <c r="LBX1557"/>
      <c r="LBY1557"/>
      <c r="LBZ1557"/>
      <c r="LCA1557"/>
      <c r="LCB1557"/>
      <c r="LCC1557"/>
      <c r="LCD1557"/>
      <c r="LCE1557"/>
      <c r="LCF1557"/>
      <c r="LCG1557"/>
      <c r="LCH1557"/>
      <c r="LCI1557"/>
      <c r="LCJ1557"/>
      <c r="LCK1557"/>
      <c r="LCL1557"/>
      <c r="LCM1557"/>
      <c r="LCN1557"/>
      <c r="LCO1557"/>
      <c r="LCP1557"/>
      <c r="LCQ1557"/>
      <c r="LCR1557"/>
      <c r="LCS1557"/>
      <c r="LCT1557"/>
      <c r="LCU1557"/>
      <c r="LCV1557"/>
      <c r="LCW1557"/>
      <c r="LCX1557"/>
      <c r="LCY1557"/>
      <c r="LCZ1557"/>
      <c r="LDA1557"/>
      <c r="LDB1557"/>
      <c r="LDC1557"/>
      <c r="LDD1557"/>
      <c r="LDE1557"/>
      <c r="LDF1557"/>
      <c r="LDG1557"/>
      <c r="LDH1557"/>
      <c r="LDI1557"/>
      <c r="LDJ1557"/>
      <c r="LDK1557"/>
      <c r="LDL1557"/>
      <c r="LDM1557"/>
      <c r="LDN1557"/>
      <c r="LDO1557"/>
      <c r="LDP1557"/>
      <c r="LDQ1557"/>
      <c r="LDR1557"/>
      <c r="LDS1557"/>
      <c r="LDT1557"/>
      <c r="LDU1557"/>
      <c r="LDV1557"/>
      <c r="LDW1557"/>
      <c r="LDX1557"/>
      <c r="LDY1557"/>
      <c r="LDZ1557"/>
      <c r="LEA1557"/>
      <c r="LEB1557"/>
      <c r="LEC1557"/>
      <c r="LED1557"/>
      <c r="LEE1557"/>
      <c r="LEF1557"/>
      <c r="LEG1557"/>
      <c r="LEH1557"/>
      <c r="LEI1557"/>
      <c r="LEJ1557"/>
      <c r="LEK1557"/>
      <c r="LEL1557"/>
      <c r="LEM1557"/>
      <c r="LEN1557"/>
      <c r="LEO1557"/>
      <c r="LEP1557"/>
      <c r="LEQ1557"/>
      <c r="LER1557"/>
      <c r="LES1557"/>
      <c r="LET1557"/>
      <c r="LEU1557"/>
      <c r="LEV1557"/>
      <c r="LEW1557"/>
      <c r="LEX1557"/>
      <c r="LEY1557"/>
      <c r="LEZ1557"/>
      <c r="LFA1557"/>
      <c r="LFB1557"/>
      <c r="LFC1557"/>
      <c r="LFD1557"/>
      <c r="LFE1557"/>
      <c r="LFF1557"/>
      <c r="LFG1557"/>
      <c r="LFH1557"/>
      <c r="LFI1557"/>
      <c r="LFJ1557"/>
      <c r="LFK1557"/>
      <c r="LFL1557"/>
      <c r="LFM1557"/>
      <c r="LFN1557"/>
      <c r="LFO1557"/>
      <c r="LFP1557"/>
      <c r="LFQ1557"/>
      <c r="LFR1557"/>
      <c r="LFS1557"/>
      <c r="LFT1557"/>
      <c r="LFU1557"/>
      <c r="LFV1557"/>
      <c r="LFW1557"/>
      <c r="LFX1557"/>
      <c r="LFY1557"/>
      <c r="LFZ1557"/>
      <c r="LGA1557"/>
      <c r="LGB1557"/>
      <c r="LGC1557"/>
      <c r="LGD1557"/>
      <c r="LGE1557"/>
      <c r="LGF1557"/>
      <c r="LGG1557"/>
      <c r="LGH1557"/>
      <c r="LGI1557"/>
      <c r="LGJ1557"/>
      <c r="LGK1557"/>
      <c r="LGL1557"/>
      <c r="LGM1557"/>
      <c r="LGN1557"/>
      <c r="LGO1557"/>
      <c r="LGP1557"/>
      <c r="LGQ1557"/>
      <c r="LGR1557"/>
      <c r="LGS1557"/>
      <c r="LGT1557"/>
      <c r="LGU1557"/>
      <c r="LGV1557"/>
      <c r="LGW1557"/>
      <c r="LGX1557"/>
      <c r="LGY1557"/>
      <c r="LGZ1557"/>
      <c r="LHA1557"/>
      <c r="LHB1557"/>
      <c r="LHC1557"/>
      <c r="LHD1557"/>
      <c r="LHE1557"/>
      <c r="LHF1557"/>
      <c r="LHG1557"/>
      <c r="LHH1557"/>
      <c r="LHI1557"/>
      <c r="LHJ1557"/>
      <c r="LHK1557"/>
      <c r="LHL1557"/>
      <c r="LHM1557"/>
      <c r="LHN1557"/>
      <c r="LHO1557"/>
      <c r="LHP1557"/>
      <c r="LHQ1557"/>
      <c r="LHR1557"/>
      <c r="LHS1557"/>
      <c r="LHT1557"/>
      <c r="LHU1557"/>
      <c r="LHV1557"/>
      <c r="LHW1557"/>
      <c r="LHX1557"/>
      <c r="LHY1557"/>
      <c r="LHZ1557"/>
      <c r="LIA1557"/>
      <c r="LIB1557"/>
      <c r="LIC1557"/>
      <c r="LID1557"/>
      <c r="LIE1557"/>
      <c r="LIF1557"/>
      <c r="LIG1557"/>
      <c r="LIH1557"/>
      <c r="LII1557"/>
      <c r="LIJ1557"/>
      <c r="LIK1557"/>
      <c r="LIL1557"/>
      <c r="LIM1557"/>
      <c r="LIN1557"/>
      <c r="LIO1557"/>
      <c r="LIP1557"/>
      <c r="LIQ1557"/>
      <c r="LIR1557"/>
      <c r="LIS1557"/>
      <c r="LIT1557"/>
      <c r="LIU1557"/>
      <c r="LIV1557"/>
      <c r="LIW1557"/>
      <c r="LIX1557"/>
      <c r="LIY1557"/>
      <c r="LIZ1557"/>
      <c r="LJA1557"/>
      <c r="LJB1557"/>
      <c r="LJC1557"/>
      <c r="LJD1557"/>
      <c r="LJE1557"/>
      <c r="LJF1557"/>
      <c r="LJG1557"/>
      <c r="LJH1557"/>
      <c r="LJI1557"/>
      <c r="LJJ1557"/>
      <c r="LJK1557"/>
      <c r="LJL1557"/>
      <c r="LJM1557"/>
      <c r="LJN1557"/>
      <c r="LJO1557"/>
      <c r="LJP1557"/>
      <c r="LJQ1557"/>
      <c r="LJR1557"/>
      <c r="LJS1557"/>
      <c r="LJT1557"/>
      <c r="LJU1557"/>
      <c r="LJV1557"/>
      <c r="LJW1557"/>
      <c r="LJX1557"/>
      <c r="LJY1557"/>
      <c r="LJZ1557"/>
      <c r="LKA1557"/>
      <c r="LKB1557"/>
      <c r="LKC1557"/>
      <c r="LKD1557"/>
      <c r="LKE1557"/>
      <c r="LKF1557"/>
      <c r="LKG1557"/>
      <c r="LKH1557"/>
      <c r="LKI1557"/>
      <c r="LKJ1557"/>
      <c r="LKK1557"/>
      <c r="LKL1557"/>
      <c r="LKM1557"/>
      <c r="LKN1557"/>
      <c r="LKO1557"/>
      <c r="LKP1557"/>
      <c r="LKQ1557"/>
      <c r="LKR1557"/>
      <c r="LKS1557"/>
      <c r="LKT1557"/>
      <c r="LKU1557"/>
      <c r="LKV1557"/>
      <c r="LKW1557"/>
      <c r="LKX1557"/>
      <c r="LKY1557"/>
      <c r="LKZ1557"/>
      <c r="LLA1557"/>
      <c r="LLB1557"/>
      <c r="LLC1557"/>
      <c r="LLD1557"/>
      <c r="LLE1557"/>
      <c r="LLF1557"/>
      <c r="LLG1557"/>
      <c r="LLH1557"/>
      <c r="LLI1557"/>
      <c r="LLJ1557"/>
      <c r="LLK1557"/>
      <c r="LLL1557"/>
      <c r="LLM1557"/>
      <c r="LLN1557"/>
      <c r="LLO1557"/>
      <c r="LLP1557"/>
      <c r="LLQ1557"/>
      <c r="LLR1557"/>
      <c r="LLS1557"/>
      <c r="LLT1557"/>
      <c r="LLU1557"/>
      <c r="LLV1557"/>
      <c r="LLW1557"/>
      <c r="LLX1557"/>
      <c r="LLY1557"/>
      <c r="LLZ1557"/>
      <c r="LMA1557"/>
      <c r="LMB1557"/>
      <c r="LMC1557"/>
      <c r="LMD1557"/>
      <c r="LME1557"/>
      <c r="LMF1557"/>
      <c r="LMG1557"/>
      <c r="LMH1557"/>
      <c r="LMI1557"/>
      <c r="LMJ1557"/>
      <c r="LMK1557"/>
      <c r="LML1557"/>
      <c r="LMM1557"/>
      <c r="LMN1557"/>
      <c r="LMO1557"/>
      <c r="LMP1557"/>
      <c r="LMQ1557"/>
      <c r="LMR1557"/>
      <c r="LMS1557"/>
      <c r="LMT1557"/>
      <c r="LMU1557"/>
      <c r="LMV1557"/>
      <c r="LMW1557"/>
      <c r="LMX1557"/>
      <c r="LMY1557"/>
      <c r="LMZ1557"/>
      <c r="LNA1557"/>
      <c r="LNB1557"/>
      <c r="LNC1557"/>
      <c r="LND1557"/>
      <c r="LNE1557"/>
      <c r="LNF1557"/>
      <c r="LNG1557"/>
      <c r="LNH1557"/>
      <c r="LNI1557"/>
      <c r="LNJ1557"/>
      <c r="LNK1557"/>
      <c r="LNL1557"/>
      <c r="LNM1557"/>
      <c r="LNN1557"/>
      <c r="LNO1557"/>
      <c r="LNP1557"/>
      <c r="LNQ1557"/>
      <c r="LNR1557"/>
      <c r="LNS1557"/>
      <c r="LNT1557"/>
      <c r="LNU1557"/>
      <c r="LNV1557"/>
      <c r="LNW1557"/>
      <c r="LNX1557"/>
      <c r="LNY1557"/>
      <c r="LNZ1557"/>
      <c r="LOA1557"/>
      <c r="LOB1557"/>
      <c r="LOC1557"/>
      <c r="LOD1557"/>
      <c r="LOE1557"/>
      <c r="LOF1557"/>
      <c r="LOG1557"/>
      <c r="LOH1557"/>
      <c r="LOI1557"/>
      <c r="LOJ1557"/>
      <c r="LOK1557"/>
      <c r="LOL1557"/>
      <c r="LOM1557"/>
      <c r="LON1557"/>
      <c r="LOO1557"/>
      <c r="LOP1557"/>
      <c r="LOQ1557"/>
      <c r="LOR1557"/>
      <c r="LOS1557"/>
      <c r="LOT1557"/>
      <c r="LOU1557"/>
      <c r="LOV1557"/>
      <c r="LOW1557"/>
      <c r="LOX1557"/>
      <c r="LOY1557"/>
      <c r="LOZ1557"/>
      <c r="LPA1557"/>
      <c r="LPB1557"/>
      <c r="LPC1557"/>
      <c r="LPD1557"/>
      <c r="LPE1557"/>
      <c r="LPF1557"/>
      <c r="LPG1557"/>
      <c r="LPH1557"/>
      <c r="LPI1557"/>
      <c r="LPJ1557"/>
      <c r="LPK1557"/>
      <c r="LPL1557"/>
      <c r="LPM1557"/>
      <c r="LPN1557"/>
      <c r="LPO1557"/>
      <c r="LPP1557"/>
      <c r="LPQ1557"/>
      <c r="LPR1557"/>
      <c r="LPS1557"/>
      <c r="LPT1557"/>
      <c r="LPU1557"/>
      <c r="LPV1557"/>
      <c r="LPW1557"/>
      <c r="LPX1557"/>
      <c r="LPY1557"/>
      <c r="LPZ1557"/>
      <c r="LQA1557"/>
      <c r="LQB1557"/>
      <c r="LQC1557"/>
      <c r="LQD1557"/>
      <c r="LQE1557"/>
      <c r="LQF1557"/>
      <c r="LQG1557"/>
      <c r="LQH1557"/>
      <c r="LQI1557"/>
      <c r="LQJ1557"/>
      <c r="LQK1557"/>
      <c r="LQL1557"/>
      <c r="LQM1557"/>
      <c r="LQN1557"/>
      <c r="LQO1557"/>
      <c r="LQP1557"/>
      <c r="LQQ1557"/>
      <c r="LQR1557"/>
      <c r="LQS1557"/>
      <c r="LQT1557"/>
      <c r="LQU1557"/>
      <c r="LQV1557"/>
      <c r="LQW1557"/>
      <c r="LQX1557"/>
      <c r="LQY1557"/>
      <c r="LQZ1557"/>
      <c r="LRA1557"/>
      <c r="LRB1557"/>
      <c r="LRC1557"/>
      <c r="LRD1557"/>
      <c r="LRE1557"/>
      <c r="LRF1557"/>
      <c r="LRG1557"/>
      <c r="LRH1557"/>
      <c r="LRI1557"/>
      <c r="LRJ1557"/>
      <c r="LRK1557"/>
      <c r="LRL1557"/>
      <c r="LRM1557"/>
      <c r="LRN1557"/>
      <c r="LRO1557"/>
      <c r="LRP1557"/>
      <c r="LRQ1557"/>
      <c r="LRR1557"/>
      <c r="LRS1557"/>
      <c r="LRT1557"/>
      <c r="LRU1557"/>
      <c r="LRV1557"/>
      <c r="LRW1557"/>
      <c r="LRX1557"/>
      <c r="LRY1557"/>
      <c r="LRZ1557"/>
      <c r="LSA1557"/>
      <c r="LSB1557"/>
      <c r="LSC1557"/>
      <c r="LSD1557"/>
      <c r="LSE1557"/>
      <c r="LSF1557"/>
      <c r="LSG1557"/>
      <c r="LSH1557"/>
      <c r="LSI1557"/>
      <c r="LSJ1557"/>
      <c r="LSK1557"/>
      <c r="LSL1557"/>
      <c r="LSM1557"/>
      <c r="LSN1557"/>
      <c r="LSO1557"/>
      <c r="LSP1557"/>
      <c r="LSQ1557"/>
      <c r="LSR1557"/>
      <c r="LSS1557"/>
      <c r="LST1557"/>
      <c r="LSU1557"/>
      <c r="LSV1557"/>
      <c r="LSW1557"/>
      <c r="LSX1557"/>
      <c r="LSY1557"/>
      <c r="LSZ1557"/>
      <c r="LTA1557"/>
      <c r="LTB1557"/>
      <c r="LTC1557"/>
      <c r="LTD1557"/>
      <c r="LTE1557"/>
      <c r="LTF1557"/>
      <c r="LTG1557"/>
      <c r="LTH1557"/>
      <c r="LTI1557"/>
      <c r="LTJ1557"/>
      <c r="LTK1557"/>
      <c r="LTL1557"/>
      <c r="LTM1557"/>
      <c r="LTN1557"/>
      <c r="LTO1557"/>
      <c r="LTP1557"/>
      <c r="LTQ1557"/>
      <c r="LTR1557"/>
      <c r="LTS1557"/>
      <c r="LTT1557"/>
      <c r="LTU1557"/>
      <c r="LTV1557"/>
      <c r="LTW1557"/>
      <c r="LTX1557"/>
      <c r="LTY1557"/>
      <c r="LTZ1557"/>
      <c r="LUA1557"/>
      <c r="LUB1557"/>
      <c r="LUC1557"/>
      <c r="LUD1557"/>
      <c r="LUE1557"/>
      <c r="LUF1557"/>
      <c r="LUG1557"/>
      <c r="LUH1557"/>
      <c r="LUI1557"/>
      <c r="LUJ1557"/>
      <c r="LUK1557"/>
      <c r="LUL1557"/>
      <c r="LUM1557"/>
      <c r="LUN1557"/>
      <c r="LUO1557"/>
      <c r="LUP1557"/>
      <c r="LUQ1557"/>
      <c r="LUR1557"/>
      <c r="LUS1557"/>
      <c r="LUT1557"/>
      <c r="LUU1557"/>
      <c r="LUV1557"/>
      <c r="LUW1557"/>
      <c r="LUX1557"/>
      <c r="LUY1557"/>
      <c r="LUZ1557"/>
      <c r="LVA1557"/>
      <c r="LVB1557"/>
      <c r="LVC1557"/>
      <c r="LVD1557"/>
      <c r="LVE1557"/>
      <c r="LVF1557"/>
      <c r="LVG1557"/>
      <c r="LVH1557"/>
      <c r="LVI1557"/>
      <c r="LVJ1557"/>
      <c r="LVK1557"/>
      <c r="LVL1557"/>
      <c r="LVM1557"/>
      <c r="LVN1557"/>
      <c r="LVO1557"/>
      <c r="LVP1557"/>
      <c r="LVQ1557"/>
      <c r="LVR1557"/>
      <c r="LVS1557"/>
      <c r="LVT1557"/>
      <c r="LVU1557"/>
      <c r="LVV1557"/>
      <c r="LVW1557"/>
      <c r="LVX1557"/>
      <c r="LVY1557"/>
      <c r="LVZ1557"/>
      <c r="LWA1557"/>
      <c r="LWB1557"/>
      <c r="LWC1557"/>
      <c r="LWD1557"/>
      <c r="LWE1557"/>
      <c r="LWF1557"/>
      <c r="LWG1557"/>
      <c r="LWH1557"/>
      <c r="LWI1557"/>
      <c r="LWJ1557"/>
      <c r="LWK1557"/>
      <c r="LWL1557"/>
      <c r="LWM1557"/>
      <c r="LWN1557"/>
      <c r="LWO1557"/>
      <c r="LWP1557"/>
      <c r="LWQ1557"/>
      <c r="LWR1557"/>
      <c r="LWS1557"/>
      <c r="LWT1557"/>
      <c r="LWU1557"/>
      <c r="LWV1557"/>
      <c r="LWW1557"/>
      <c r="LWX1557"/>
      <c r="LWY1557"/>
      <c r="LWZ1557"/>
      <c r="LXA1557"/>
      <c r="LXB1557"/>
      <c r="LXC1557"/>
      <c r="LXD1557"/>
      <c r="LXE1557"/>
      <c r="LXF1557"/>
      <c r="LXG1557"/>
      <c r="LXH1557"/>
      <c r="LXI1557"/>
      <c r="LXJ1557"/>
      <c r="LXK1557"/>
      <c r="LXL1557"/>
      <c r="LXM1557"/>
      <c r="LXN1557"/>
      <c r="LXO1557"/>
      <c r="LXP1557"/>
      <c r="LXQ1557"/>
      <c r="LXR1557"/>
      <c r="LXS1557"/>
      <c r="LXT1557"/>
      <c r="LXU1557"/>
      <c r="LXV1557"/>
      <c r="LXW1557"/>
      <c r="LXX1557"/>
      <c r="LXY1557"/>
      <c r="LXZ1557"/>
      <c r="LYA1557"/>
      <c r="LYB1557"/>
      <c r="LYC1557"/>
      <c r="LYD1557"/>
      <c r="LYE1557"/>
      <c r="LYF1557"/>
      <c r="LYG1557"/>
      <c r="LYH1557"/>
      <c r="LYI1557"/>
      <c r="LYJ1557"/>
      <c r="LYK1557"/>
      <c r="LYL1557"/>
      <c r="LYM1557"/>
      <c r="LYN1557"/>
      <c r="LYO1557"/>
      <c r="LYP1557"/>
      <c r="LYQ1557"/>
      <c r="LYR1557"/>
      <c r="LYS1557"/>
      <c r="LYT1557"/>
      <c r="LYU1557"/>
      <c r="LYV1557"/>
      <c r="LYW1557"/>
      <c r="LYX1557"/>
      <c r="LYY1557"/>
      <c r="LYZ1557"/>
      <c r="LZA1557"/>
      <c r="LZB1557"/>
      <c r="LZC1557"/>
      <c r="LZD1557"/>
      <c r="LZE1557"/>
      <c r="LZF1557"/>
      <c r="LZG1557"/>
      <c r="LZH1557"/>
      <c r="LZI1557"/>
      <c r="LZJ1557"/>
      <c r="LZK1557"/>
      <c r="LZL1557"/>
      <c r="LZM1557"/>
      <c r="LZN1557"/>
      <c r="LZO1557"/>
      <c r="LZP1557"/>
      <c r="LZQ1557"/>
      <c r="LZR1557"/>
      <c r="LZS1557"/>
      <c r="LZT1557"/>
      <c r="LZU1557"/>
      <c r="LZV1557"/>
      <c r="LZW1557"/>
      <c r="LZX1557"/>
      <c r="LZY1557"/>
      <c r="LZZ1557"/>
      <c r="MAA1557"/>
      <c r="MAB1557"/>
      <c r="MAC1557"/>
      <c r="MAD1557"/>
      <c r="MAE1557"/>
      <c r="MAF1557"/>
      <c r="MAG1557"/>
      <c r="MAH1557"/>
      <c r="MAI1557"/>
      <c r="MAJ1557"/>
      <c r="MAK1557"/>
      <c r="MAL1557"/>
      <c r="MAM1557"/>
      <c r="MAN1557"/>
      <c r="MAO1557"/>
      <c r="MAP1557"/>
      <c r="MAQ1557"/>
      <c r="MAR1557"/>
      <c r="MAS1557"/>
      <c r="MAT1557"/>
      <c r="MAU1557"/>
      <c r="MAV1557"/>
      <c r="MAW1557"/>
      <c r="MAX1557"/>
      <c r="MAY1557"/>
      <c r="MAZ1557"/>
      <c r="MBA1557"/>
      <c r="MBB1557"/>
      <c r="MBC1557"/>
      <c r="MBD1557"/>
      <c r="MBE1557"/>
      <c r="MBF1557"/>
      <c r="MBG1557"/>
      <c r="MBH1557"/>
      <c r="MBI1557"/>
      <c r="MBJ1557"/>
      <c r="MBK1557"/>
      <c r="MBL1557"/>
      <c r="MBM1557"/>
      <c r="MBN1557"/>
      <c r="MBO1557"/>
      <c r="MBP1557"/>
      <c r="MBQ1557"/>
      <c r="MBR1557"/>
      <c r="MBS1557"/>
      <c r="MBT1557"/>
      <c r="MBU1557"/>
      <c r="MBV1557"/>
      <c r="MBW1557"/>
      <c r="MBX1557"/>
      <c r="MBY1557"/>
      <c r="MBZ1557"/>
      <c r="MCA1557"/>
      <c r="MCB1557"/>
      <c r="MCC1557"/>
      <c r="MCD1557"/>
      <c r="MCE1557"/>
      <c r="MCF1557"/>
      <c r="MCG1557"/>
      <c r="MCH1557"/>
      <c r="MCI1557"/>
      <c r="MCJ1557"/>
      <c r="MCK1557"/>
      <c r="MCL1557"/>
      <c r="MCM1557"/>
      <c r="MCN1557"/>
      <c r="MCO1557"/>
      <c r="MCP1557"/>
      <c r="MCQ1557"/>
      <c r="MCR1557"/>
      <c r="MCS1557"/>
      <c r="MCT1557"/>
      <c r="MCU1557"/>
      <c r="MCV1557"/>
      <c r="MCW1557"/>
      <c r="MCX1557"/>
      <c r="MCY1557"/>
      <c r="MCZ1557"/>
      <c r="MDA1557"/>
      <c r="MDB1557"/>
      <c r="MDC1557"/>
      <c r="MDD1557"/>
      <c r="MDE1557"/>
      <c r="MDF1557"/>
      <c r="MDG1557"/>
      <c r="MDH1557"/>
      <c r="MDI1557"/>
      <c r="MDJ1557"/>
      <c r="MDK1557"/>
      <c r="MDL1557"/>
      <c r="MDM1557"/>
      <c r="MDN1557"/>
      <c r="MDO1557"/>
      <c r="MDP1557"/>
      <c r="MDQ1557"/>
      <c r="MDR1557"/>
      <c r="MDS1557"/>
      <c r="MDT1557"/>
      <c r="MDU1557"/>
      <c r="MDV1557"/>
      <c r="MDW1557"/>
      <c r="MDX1557"/>
      <c r="MDY1557"/>
      <c r="MDZ1557"/>
      <c r="MEA1557"/>
      <c r="MEB1557"/>
      <c r="MEC1557"/>
      <c r="MED1557"/>
      <c r="MEE1557"/>
      <c r="MEF1557"/>
      <c r="MEG1557"/>
      <c r="MEH1557"/>
      <c r="MEI1557"/>
      <c r="MEJ1557"/>
      <c r="MEK1557"/>
      <c r="MEL1557"/>
      <c r="MEM1557"/>
      <c r="MEN1557"/>
      <c r="MEO1557"/>
      <c r="MEP1557"/>
      <c r="MEQ1557"/>
      <c r="MER1557"/>
      <c r="MES1557"/>
      <c r="MET1557"/>
      <c r="MEU1557"/>
      <c r="MEV1557"/>
      <c r="MEW1557"/>
      <c r="MEX1557"/>
      <c r="MEY1557"/>
      <c r="MEZ1557"/>
      <c r="MFA1557"/>
      <c r="MFB1557"/>
      <c r="MFC1557"/>
      <c r="MFD1557"/>
      <c r="MFE1557"/>
      <c r="MFF1557"/>
      <c r="MFG1557"/>
      <c r="MFH1557"/>
      <c r="MFI1557"/>
      <c r="MFJ1557"/>
      <c r="MFK1557"/>
      <c r="MFL1557"/>
      <c r="MFM1557"/>
      <c r="MFN1557"/>
      <c r="MFO1557"/>
      <c r="MFP1557"/>
      <c r="MFQ1557"/>
      <c r="MFR1557"/>
      <c r="MFS1557"/>
      <c r="MFT1557"/>
      <c r="MFU1557"/>
      <c r="MFV1557"/>
      <c r="MFW1557"/>
      <c r="MFX1557"/>
      <c r="MFY1557"/>
      <c r="MFZ1557"/>
      <c r="MGA1557"/>
      <c r="MGB1557"/>
      <c r="MGC1557"/>
      <c r="MGD1557"/>
      <c r="MGE1557"/>
      <c r="MGF1557"/>
      <c r="MGG1557"/>
      <c r="MGH1557"/>
      <c r="MGI1557"/>
      <c r="MGJ1557"/>
      <c r="MGK1557"/>
      <c r="MGL1557"/>
      <c r="MGM1557"/>
      <c r="MGN1557"/>
      <c r="MGO1557"/>
      <c r="MGP1557"/>
      <c r="MGQ1557"/>
      <c r="MGR1557"/>
      <c r="MGS1557"/>
      <c r="MGT1557"/>
      <c r="MGU1557"/>
      <c r="MGV1557"/>
      <c r="MGW1557"/>
      <c r="MGX1557"/>
      <c r="MGY1557"/>
      <c r="MGZ1557"/>
      <c r="MHA1557"/>
      <c r="MHB1557"/>
      <c r="MHC1557"/>
      <c r="MHD1557"/>
      <c r="MHE1557"/>
      <c r="MHF1557"/>
      <c r="MHG1557"/>
      <c r="MHH1557"/>
      <c r="MHI1557"/>
      <c r="MHJ1557"/>
      <c r="MHK1557"/>
      <c r="MHL1557"/>
      <c r="MHM1557"/>
      <c r="MHN1557"/>
      <c r="MHO1557"/>
      <c r="MHP1557"/>
      <c r="MHQ1557"/>
      <c r="MHR1557"/>
      <c r="MHS1557"/>
      <c r="MHT1557"/>
      <c r="MHU1557"/>
      <c r="MHV1557"/>
      <c r="MHW1557"/>
      <c r="MHX1557"/>
      <c r="MHY1557"/>
      <c r="MHZ1557"/>
      <c r="MIA1557"/>
      <c r="MIB1557"/>
      <c r="MIC1557"/>
      <c r="MID1557"/>
      <c r="MIE1557"/>
      <c r="MIF1557"/>
      <c r="MIG1557"/>
      <c r="MIH1557"/>
      <c r="MII1557"/>
      <c r="MIJ1557"/>
      <c r="MIK1557"/>
      <c r="MIL1557"/>
      <c r="MIM1557"/>
      <c r="MIN1557"/>
      <c r="MIO1557"/>
      <c r="MIP1557"/>
      <c r="MIQ1557"/>
      <c r="MIR1557"/>
      <c r="MIS1557"/>
      <c r="MIT1557"/>
      <c r="MIU1557"/>
      <c r="MIV1557"/>
      <c r="MIW1557"/>
      <c r="MIX1557"/>
      <c r="MIY1557"/>
      <c r="MIZ1557"/>
      <c r="MJA1557"/>
      <c r="MJB1557"/>
      <c r="MJC1557"/>
      <c r="MJD1557"/>
      <c r="MJE1557"/>
      <c r="MJF1557"/>
      <c r="MJG1557"/>
      <c r="MJH1557"/>
      <c r="MJI1557"/>
      <c r="MJJ1557"/>
      <c r="MJK1557"/>
      <c r="MJL1557"/>
      <c r="MJM1557"/>
      <c r="MJN1557"/>
      <c r="MJO1557"/>
      <c r="MJP1557"/>
      <c r="MJQ1557"/>
      <c r="MJR1557"/>
      <c r="MJS1557"/>
      <c r="MJT1557"/>
      <c r="MJU1557"/>
      <c r="MJV1557"/>
      <c r="MJW1557"/>
      <c r="MJX1557"/>
      <c r="MJY1557"/>
      <c r="MJZ1557"/>
      <c r="MKA1557"/>
      <c r="MKB1557"/>
      <c r="MKC1557"/>
      <c r="MKD1557"/>
      <c r="MKE1557"/>
      <c r="MKF1557"/>
      <c r="MKG1557"/>
      <c r="MKH1557"/>
      <c r="MKI1557"/>
      <c r="MKJ1557"/>
      <c r="MKK1557"/>
      <c r="MKL1557"/>
      <c r="MKM1557"/>
      <c r="MKN1557"/>
      <c r="MKO1557"/>
      <c r="MKP1557"/>
      <c r="MKQ1557"/>
      <c r="MKR1557"/>
      <c r="MKS1557"/>
      <c r="MKT1557"/>
      <c r="MKU1557"/>
      <c r="MKV1557"/>
      <c r="MKW1557"/>
      <c r="MKX1557"/>
      <c r="MKY1557"/>
      <c r="MKZ1557"/>
      <c r="MLA1557"/>
      <c r="MLB1557"/>
      <c r="MLC1557"/>
      <c r="MLD1557"/>
      <c r="MLE1557"/>
      <c r="MLF1557"/>
      <c r="MLG1557"/>
      <c r="MLH1557"/>
      <c r="MLI1557"/>
      <c r="MLJ1557"/>
      <c r="MLK1557"/>
      <c r="MLL1557"/>
      <c r="MLM1557"/>
      <c r="MLN1557"/>
      <c r="MLO1557"/>
      <c r="MLP1557"/>
      <c r="MLQ1557"/>
      <c r="MLR1557"/>
      <c r="MLS1557"/>
      <c r="MLT1557"/>
      <c r="MLU1557"/>
      <c r="MLV1557"/>
      <c r="MLW1557"/>
      <c r="MLX1557"/>
      <c r="MLY1557"/>
      <c r="MLZ1557"/>
      <c r="MMA1557"/>
      <c r="MMB1557"/>
      <c r="MMC1557"/>
      <c r="MMD1557"/>
      <c r="MME1557"/>
      <c r="MMF1557"/>
      <c r="MMG1557"/>
      <c r="MMH1557"/>
      <c r="MMI1557"/>
      <c r="MMJ1557"/>
      <c r="MMK1557"/>
      <c r="MML1557"/>
      <c r="MMM1557"/>
      <c r="MMN1557"/>
      <c r="MMO1557"/>
      <c r="MMP1557"/>
      <c r="MMQ1557"/>
      <c r="MMR1557"/>
      <c r="MMS1557"/>
      <c r="MMT1557"/>
      <c r="MMU1557"/>
      <c r="MMV1557"/>
      <c r="MMW1557"/>
      <c r="MMX1557"/>
      <c r="MMY1557"/>
      <c r="MMZ1557"/>
      <c r="MNA1557"/>
      <c r="MNB1557"/>
      <c r="MNC1557"/>
      <c r="MND1557"/>
      <c r="MNE1557"/>
      <c r="MNF1557"/>
      <c r="MNG1557"/>
      <c r="MNH1557"/>
      <c r="MNI1557"/>
      <c r="MNJ1557"/>
      <c r="MNK1557"/>
      <c r="MNL1557"/>
      <c r="MNM1557"/>
      <c r="MNN1557"/>
      <c r="MNO1557"/>
      <c r="MNP1557"/>
      <c r="MNQ1557"/>
      <c r="MNR1557"/>
      <c r="MNS1557"/>
      <c r="MNT1557"/>
      <c r="MNU1557"/>
      <c r="MNV1557"/>
      <c r="MNW1557"/>
      <c r="MNX1557"/>
      <c r="MNY1557"/>
      <c r="MNZ1557"/>
      <c r="MOA1557"/>
      <c r="MOB1557"/>
      <c r="MOC1557"/>
      <c r="MOD1557"/>
      <c r="MOE1557"/>
      <c r="MOF1557"/>
      <c r="MOG1557"/>
      <c r="MOH1557"/>
      <c r="MOI1557"/>
      <c r="MOJ1557"/>
      <c r="MOK1557"/>
      <c r="MOL1557"/>
      <c r="MOM1557"/>
      <c r="MON1557"/>
      <c r="MOO1557"/>
      <c r="MOP1557"/>
      <c r="MOQ1557"/>
      <c r="MOR1557"/>
      <c r="MOS1557"/>
      <c r="MOT1557"/>
      <c r="MOU1557"/>
      <c r="MOV1557"/>
      <c r="MOW1557"/>
      <c r="MOX1557"/>
      <c r="MOY1557"/>
      <c r="MOZ1557"/>
      <c r="MPA1557"/>
      <c r="MPB1557"/>
      <c r="MPC1557"/>
      <c r="MPD1557"/>
      <c r="MPE1557"/>
      <c r="MPF1557"/>
      <c r="MPG1557"/>
      <c r="MPH1557"/>
      <c r="MPI1557"/>
      <c r="MPJ1557"/>
      <c r="MPK1557"/>
      <c r="MPL1557"/>
      <c r="MPM1557"/>
      <c r="MPN1557"/>
      <c r="MPO1557"/>
      <c r="MPP1557"/>
      <c r="MPQ1557"/>
      <c r="MPR1557"/>
      <c r="MPS1557"/>
      <c r="MPT1557"/>
      <c r="MPU1557"/>
      <c r="MPV1557"/>
      <c r="MPW1557"/>
      <c r="MPX1557"/>
      <c r="MPY1557"/>
      <c r="MPZ1557"/>
      <c r="MQA1557"/>
      <c r="MQB1557"/>
      <c r="MQC1557"/>
      <c r="MQD1557"/>
      <c r="MQE1557"/>
      <c r="MQF1557"/>
      <c r="MQG1557"/>
      <c r="MQH1557"/>
      <c r="MQI1557"/>
      <c r="MQJ1557"/>
      <c r="MQK1557"/>
      <c r="MQL1557"/>
      <c r="MQM1557"/>
      <c r="MQN1557"/>
      <c r="MQO1557"/>
      <c r="MQP1557"/>
      <c r="MQQ1557"/>
      <c r="MQR1557"/>
      <c r="MQS1557"/>
      <c r="MQT1557"/>
      <c r="MQU1557"/>
      <c r="MQV1557"/>
      <c r="MQW1557"/>
      <c r="MQX1557"/>
      <c r="MQY1557"/>
      <c r="MQZ1557"/>
      <c r="MRA1557"/>
      <c r="MRB1557"/>
      <c r="MRC1557"/>
      <c r="MRD1557"/>
      <c r="MRE1557"/>
      <c r="MRF1557"/>
      <c r="MRG1557"/>
      <c r="MRH1557"/>
      <c r="MRI1557"/>
      <c r="MRJ1557"/>
      <c r="MRK1557"/>
      <c r="MRL1557"/>
      <c r="MRM1557"/>
      <c r="MRN1557"/>
      <c r="MRO1557"/>
      <c r="MRP1557"/>
      <c r="MRQ1557"/>
      <c r="MRR1557"/>
      <c r="MRS1557"/>
      <c r="MRT1557"/>
      <c r="MRU1557"/>
      <c r="MRV1557"/>
      <c r="MRW1557"/>
      <c r="MRX1557"/>
      <c r="MRY1557"/>
      <c r="MRZ1557"/>
      <c r="MSA1557"/>
      <c r="MSB1557"/>
      <c r="MSC1557"/>
      <c r="MSD1557"/>
      <c r="MSE1557"/>
      <c r="MSF1557"/>
      <c r="MSG1557"/>
      <c r="MSH1557"/>
      <c r="MSI1557"/>
      <c r="MSJ1557"/>
      <c r="MSK1557"/>
      <c r="MSL1557"/>
      <c r="MSM1557"/>
      <c r="MSN1557"/>
      <c r="MSO1557"/>
      <c r="MSP1557"/>
      <c r="MSQ1557"/>
      <c r="MSR1557"/>
      <c r="MSS1557"/>
      <c r="MST1557"/>
      <c r="MSU1557"/>
      <c r="MSV1557"/>
      <c r="MSW1557"/>
      <c r="MSX1557"/>
      <c r="MSY1557"/>
      <c r="MSZ1557"/>
      <c r="MTA1557"/>
      <c r="MTB1557"/>
      <c r="MTC1557"/>
      <c r="MTD1557"/>
      <c r="MTE1557"/>
      <c r="MTF1557"/>
      <c r="MTG1557"/>
      <c r="MTH1557"/>
      <c r="MTI1557"/>
      <c r="MTJ1557"/>
      <c r="MTK1557"/>
      <c r="MTL1557"/>
      <c r="MTM1557"/>
      <c r="MTN1557"/>
      <c r="MTO1557"/>
      <c r="MTP1557"/>
      <c r="MTQ1557"/>
      <c r="MTR1557"/>
      <c r="MTS1557"/>
      <c r="MTT1557"/>
      <c r="MTU1557"/>
      <c r="MTV1557"/>
      <c r="MTW1557"/>
      <c r="MTX1557"/>
      <c r="MTY1557"/>
      <c r="MTZ1557"/>
      <c r="MUA1557"/>
      <c r="MUB1557"/>
      <c r="MUC1557"/>
      <c r="MUD1557"/>
      <c r="MUE1557"/>
      <c r="MUF1557"/>
      <c r="MUG1557"/>
      <c r="MUH1557"/>
      <c r="MUI1557"/>
      <c r="MUJ1557"/>
      <c r="MUK1557"/>
      <c r="MUL1557"/>
      <c r="MUM1557"/>
      <c r="MUN1557"/>
      <c r="MUO1557"/>
      <c r="MUP1557"/>
      <c r="MUQ1557"/>
      <c r="MUR1557"/>
      <c r="MUS1557"/>
      <c r="MUT1557"/>
      <c r="MUU1557"/>
      <c r="MUV1557"/>
      <c r="MUW1557"/>
      <c r="MUX1557"/>
      <c r="MUY1557"/>
      <c r="MUZ1557"/>
      <c r="MVA1557"/>
      <c r="MVB1557"/>
      <c r="MVC1557"/>
      <c r="MVD1557"/>
      <c r="MVE1557"/>
      <c r="MVF1557"/>
      <c r="MVG1557"/>
      <c r="MVH1557"/>
      <c r="MVI1557"/>
      <c r="MVJ1557"/>
      <c r="MVK1557"/>
      <c r="MVL1557"/>
      <c r="MVM1557"/>
      <c r="MVN1557"/>
      <c r="MVO1557"/>
      <c r="MVP1557"/>
      <c r="MVQ1557"/>
      <c r="MVR1557"/>
      <c r="MVS1557"/>
      <c r="MVT1557"/>
      <c r="MVU1557"/>
      <c r="MVV1557"/>
      <c r="MVW1557"/>
      <c r="MVX1557"/>
      <c r="MVY1557"/>
      <c r="MVZ1557"/>
      <c r="MWA1557"/>
      <c r="MWB1557"/>
      <c r="MWC1557"/>
      <c r="MWD1557"/>
      <c r="MWE1557"/>
      <c r="MWF1557"/>
      <c r="MWG1557"/>
      <c r="MWH1557"/>
      <c r="MWI1557"/>
      <c r="MWJ1557"/>
      <c r="MWK1557"/>
      <c r="MWL1557"/>
      <c r="MWM1557"/>
      <c r="MWN1557"/>
      <c r="MWO1557"/>
      <c r="MWP1557"/>
      <c r="MWQ1557"/>
      <c r="MWR1557"/>
      <c r="MWS1557"/>
      <c r="MWT1557"/>
      <c r="MWU1557"/>
      <c r="MWV1557"/>
      <c r="MWW1557"/>
      <c r="MWX1557"/>
      <c r="MWY1557"/>
      <c r="MWZ1557"/>
      <c r="MXA1557"/>
      <c r="MXB1557"/>
      <c r="MXC1557"/>
      <c r="MXD1557"/>
      <c r="MXE1557"/>
      <c r="MXF1557"/>
      <c r="MXG1557"/>
      <c r="MXH1557"/>
      <c r="MXI1557"/>
      <c r="MXJ1557"/>
      <c r="MXK1557"/>
      <c r="MXL1557"/>
      <c r="MXM1557"/>
      <c r="MXN1557"/>
      <c r="MXO1557"/>
      <c r="MXP1557"/>
      <c r="MXQ1557"/>
      <c r="MXR1557"/>
      <c r="MXS1557"/>
      <c r="MXT1557"/>
      <c r="MXU1557"/>
      <c r="MXV1557"/>
      <c r="MXW1557"/>
      <c r="MXX1557"/>
      <c r="MXY1557"/>
      <c r="MXZ1557"/>
      <c r="MYA1557"/>
      <c r="MYB1557"/>
      <c r="MYC1557"/>
      <c r="MYD1557"/>
      <c r="MYE1557"/>
      <c r="MYF1557"/>
      <c r="MYG1557"/>
      <c r="MYH1557"/>
      <c r="MYI1557"/>
      <c r="MYJ1557"/>
      <c r="MYK1557"/>
      <c r="MYL1557"/>
      <c r="MYM1557"/>
      <c r="MYN1557"/>
      <c r="MYO1557"/>
      <c r="MYP1557"/>
      <c r="MYQ1557"/>
      <c r="MYR1557"/>
      <c r="MYS1557"/>
      <c r="MYT1557"/>
      <c r="MYU1557"/>
      <c r="MYV1557"/>
      <c r="MYW1557"/>
      <c r="MYX1557"/>
      <c r="MYY1557"/>
      <c r="MYZ1557"/>
      <c r="MZA1557"/>
      <c r="MZB1557"/>
      <c r="MZC1557"/>
      <c r="MZD1557"/>
      <c r="MZE1557"/>
      <c r="MZF1557"/>
      <c r="MZG1557"/>
      <c r="MZH1557"/>
      <c r="MZI1557"/>
      <c r="MZJ1557"/>
      <c r="MZK1557"/>
      <c r="MZL1557"/>
      <c r="MZM1557"/>
      <c r="MZN1557"/>
      <c r="MZO1557"/>
      <c r="MZP1557"/>
      <c r="MZQ1557"/>
      <c r="MZR1557"/>
      <c r="MZS1557"/>
      <c r="MZT1557"/>
      <c r="MZU1557"/>
      <c r="MZV1557"/>
      <c r="MZW1557"/>
      <c r="MZX1557"/>
      <c r="MZY1557"/>
      <c r="MZZ1557"/>
      <c r="NAA1557"/>
      <c r="NAB1557"/>
      <c r="NAC1557"/>
      <c r="NAD1557"/>
      <c r="NAE1557"/>
      <c r="NAF1557"/>
      <c r="NAG1557"/>
      <c r="NAH1557"/>
      <c r="NAI1557"/>
      <c r="NAJ1557"/>
      <c r="NAK1557"/>
      <c r="NAL1557"/>
      <c r="NAM1557"/>
      <c r="NAN1557"/>
      <c r="NAO1557"/>
      <c r="NAP1557"/>
      <c r="NAQ1557"/>
      <c r="NAR1557"/>
      <c r="NAS1557"/>
      <c r="NAT1557"/>
      <c r="NAU1557"/>
      <c r="NAV1557"/>
      <c r="NAW1557"/>
      <c r="NAX1557"/>
      <c r="NAY1557"/>
      <c r="NAZ1557"/>
      <c r="NBA1557"/>
      <c r="NBB1557"/>
      <c r="NBC1557"/>
      <c r="NBD1557"/>
      <c r="NBE1557"/>
      <c r="NBF1557"/>
      <c r="NBG1557"/>
      <c r="NBH1557"/>
      <c r="NBI1557"/>
      <c r="NBJ1557"/>
      <c r="NBK1557"/>
      <c r="NBL1557"/>
      <c r="NBM1557"/>
      <c r="NBN1557"/>
      <c r="NBO1557"/>
      <c r="NBP1557"/>
      <c r="NBQ1557"/>
      <c r="NBR1557"/>
      <c r="NBS1557"/>
      <c r="NBT1557"/>
      <c r="NBU1557"/>
      <c r="NBV1557"/>
      <c r="NBW1557"/>
      <c r="NBX1557"/>
      <c r="NBY1557"/>
      <c r="NBZ1557"/>
      <c r="NCA1557"/>
      <c r="NCB1557"/>
      <c r="NCC1557"/>
      <c r="NCD1557"/>
      <c r="NCE1557"/>
      <c r="NCF1557"/>
      <c r="NCG1557"/>
      <c r="NCH1557"/>
      <c r="NCI1557"/>
      <c r="NCJ1557"/>
      <c r="NCK1557"/>
      <c r="NCL1557"/>
      <c r="NCM1557"/>
      <c r="NCN1557"/>
      <c r="NCO1557"/>
      <c r="NCP1557"/>
      <c r="NCQ1557"/>
      <c r="NCR1557"/>
      <c r="NCS1557"/>
      <c r="NCT1557"/>
      <c r="NCU1557"/>
      <c r="NCV1557"/>
      <c r="NCW1557"/>
      <c r="NCX1557"/>
      <c r="NCY1557"/>
      <c r="NCZ1557"/>
      <c r="NDA1557"/>
      <c r="NDB1557"/>
      <c r="NDC1557"/>
      <c r="NDD1557"/>
      <c r="NDE1557"/>
      <c r="NDF1557"/>
      <c r="NDG1557"/>
      <c r="NDH1557"/>
      <c r="NDI1557"/>
      <c r="NDJ1557"/>
      <c r="NDK1557"/>
      <c r="NDL1557"/>
      <c r="NDM1557"/>
      <c r="NDN1557"/>
      <c r="NDO1557"/>
      <c r="NDP1557"/>
      <c r="NDQ1557"/>
      <c r="NDR1557"/>
      <c r="NDS1557"/>
      <c r="NDT1557"/>
      <c r="NDU1557"/>
      <c r="NDV1557"/>
      <c r="NDW1557"/>
      <c r="NDX1557"/>
      <c r="NDY1557"/>
      <c r="NDZ1557"/>
      <c r="NEA1557"/>
      <c r="NEB1557"/>
      <c r="NEC1557"/>
      <c r="NED1557"/>
      <c r="NEE1557"/>
      <c r="NEF1557"/>
      <c r="NEG1557"/>
      <c r="NEH1557"/>
      <c r="NEI1557"/>
      <c r="NEJ1557"/>
      <c r="NEK1557"/>
      <c r="NEL1557"/>
      <c r="NEM1557"/>
      <c r="NEN1557"/>
      <c r="NEO1557"/>
      <c r="NEP1557"/>
      <c r="NEQ1557"/>
      <c r="NER1557"/>
      <c r="NES1557"/>
      <c r="NET1557"/>
      <c r="NEU1557"/>
      <c r="NEV1557"/>
      <c r="NEW1557"/>
      <c r="NEX1557"/>
      <c r="NEY1557"/>
      <c r="NEZ1557"/>
      <c r="NFA1557"/>
      <c r="NFB1557"/>
      <c r="NFC1557"/>
      <c r="NFD1557"/>
      <c r="NFE1557"/>
      <c r="NFF1557"/>
      <c r="NFG1557"/>
      <c r="NFH1557"/>
      <c r="NFI1557"/>
      <c r="NFJ1557"/>
      <c r="NFK1557"/>
      <c r="NFL1557"/>
      <c r="NFM1557"/>
      <c r="NFN1557"/>
      <c r="NFO1557"/>
      <c r="NFP1557"/>
      <c r="NFQ1557"/>
      <c r="NFR1557"/>
      <c r="NFS1557"/>
      <c r="NFT1557"/>
      <c r="NFU1557"/>
      <c r="NFV1557"/>
      <c r="NFW1557"/>
      <c r="NFX1557"/>
      <c r="NFY1557"/>
      <c r="NFZ1557"/>
      <c r="NGA1557"/>
      <c r="NGB1557"/>
      <c r="NGC1557"/>
      <c r="NGD1557"/>
      <c r="NGE1557"/>
      <c r="NGF1557"/>
      <c r="NGG1557"/>
      <c r="NGH1557"/>
      <c r="NGI1557"/>
      <c r="NGJ1557"/>
      <c r="NGK1557"/>
      <c r="NGL1557"/>
      <c r="NGM1557"/>
      <c r="NGN1557"/>
      <c r="NGO1557"/>
      <c r="NGP1557"/>
      <c r="NGQ1557"/>
      <c r="NGR1557"/>
      <c r="NGS1557"/>
      <c r="NGT1557"/>
      <c r="NGU1557"/>
      <c r="NGV1557"/>
      <c r="NGW1557"/>
      <c r="NGX1557"/>
      <c r="NGY1557"/>
      <c r="NGZ1557"/>
      <c r="NHA1557"/>
      <c r="NHB1557"/>
      <c r="NHC1557"/>
      <c r="NHD1557"/>
      <c r="NHE1557"/>
      <c r="NHF1557"/>
      <c r="NHG1557"/>
      <c r="NHH1557"/>
      <c r="NHI1557"/>
      <c r="NHJ1557"/>
      <c r="NHK1557"/>
      <c r="NHL1557"/>
      <c r="NHM1557"/>
      <c r="NHN1557"/>
      <c r="NHO1557"/>
      <c r="NHP1557"/>
      <c r="NHQ1557"/>
      <c r="NHR1557"/>
      <c r="NHS1557"/>
      <c r="NHT1557"/>
      <c r="NHU1557"/>
      <c r="NHV1557"/>
      <c r="NHW1557"/>
      <c r="NHX1557"/>
      <c r="NHY1557"/>
      <c r="NHZ1557"/>
      <c r="NIA1557"/>
      <c r="NIB1557"/>
      <c r="NIC1557"/>
      <c r="NID1557"/>
      <c r="NIE1557"/>
      <c r="NIF1557"/>
      <c r="NIG1557"/>
      <c r="NIH1557"/>
      <c r="NII1557"/>
      <c r="NIJ1557"/>
      <c r="NIK1557"/>
      <c r="NIL1557"/>
      <c r="NIM1557"/>
      <c r="NIN1557"/>
      <c r="NIO1557"/>
      <c r="NIP1557"/>
      <c r="NIQ1557"/>
      <c r="NIR1557"/>
      <c r="NIS1557"/>
      <c r="NIT1557"/>
      <c r="NIU1557"/>
      <c r="NIV1557"/>
      <c r="NIW1557"/>
      <c r="NIX1557"/>
      <c r="NIY1557"/>
      <c r="NIZ1557"/>
      <c r="NJA1557"/>
      <c r="NJB1557"/>
      <c r="NJC1557"/>
      <c r="NJD1557"/>
      <c r="NJE1557"/>
      <c r="NJF1557"/>
      <c r="NJG1557"/>
      <c r="NJH1557"/>
      <c r="NJI1557"/>
      <c r="NJJ1557"/>
      <c r="NJK1557"/>
      <c r="NJL1557"/>
      <c r="NJM1557"/>
      <c r="NJN1557"/>
      <c r="NJO1557"/>
      <c r="NJP1557"/>
      <c r="NJQ1557"/>
      <c r="NJR1557"/>
      <c r="NJS1557"/>
      <c r="NJT1557"/>
      <c r="NJU1557"/>
      <c r="NJV1557"/>
      <c r="NJW1557"/>
      <c r="NJX1557"/>
      <c r="NJY1557"/>
      <c r="NJZ1557"/>
      <c r="NKA1557"/>
      <c r="NKB1557"/>
      <c r="NKC1557"/>
      <c r="NKD1557"/>
      <c r="NKE1557"/>
      <c r="NKF1557"/>
      <c r="NKG1557"/>
      <c r="NKH1557"/>
      <c r="NKI1557"/>
      <c r="NKJ1557"/>
      <c r="NKK1557"/>
      <c r="NKL1557"/>
      <c r="NKM1557"/>
      <c r="NKN1557"/>
      <c r="NKO1557"/>
      <c r="NKP1557"/>
      <c r="NKQ1557"/>
      <c r="NKR1557"/>
      <c r="NKS1557"/>
      <c r="NKT1557"/>
      <c r="NKU1557"/>
      <c r="NKV1557"/>
      <c r="NKW1557"/>
      <c r="NKX1557"/>
      <c r="NKY1557"/>
      <c r="NKZ1557"/>
      <c r="NLA1557"/>
      <c r="NLB1557"/>
      <c r="NLC1557"/>
      <c r="NLD1557"/>
      <c r="NLE1557"/>
      <c r="NLF1557"/>
      <c r="NLG1557"/>
      <c r="NLH1557"/>
      <c r="NLI1557"/>
      <c r="NLJ1557"/>
      <c r="NLK1557"/>
      <c r="NLL1557"/>
      <c r="NLM1557"/>
      <c r="NLN1557"/>
      <c r="NLO1557"/>
      <c r="NLP1557"/>
      <c r="NLQ1557"/>
      <c r="NLR1557"/>
      <c r="NLS1557"/>
      <c r="NLT1557"/>
      <c r="NLU1557"/>
      <c r="NLV1557"/>
      <c r="NLW1557"/>
      <c r="NLX1557"/>
      <c r="NLY1557"/>
      <c r="NLZ1557"/>
      <c r="NMA1557"/>
      <c r="NMB1557"/>
      <c r="NMC1557"/>
      <c r="NMD1557"/>
      <c r="NME1557"/>
      <c r="NMF1557"/>
      <c r="NMG1557"/>
      <c r="NMH1557"/>
      <c r="NMI1557"/>
      <c r="NMJ1557"/>
      <c r="NMK1557"/>
      <c r="NML1557"/>
      <c r="NMM1557"/>
      <c r="NMN1557"/>
      <c r="NMO1557"/>
      <c r="NMP1557"/>
      <c r="NMQ1557"/>
      <c r="NMR1557"/>
      <c r="NMS1557"/>
      <c r="NMT1557"/>
      <c r="NMU1557"/>
      <c r="NMV1557"/>
      <c r="NMW1557"/>
      <c r="NMX1557"/>
      <c r="NMY1557"/>
      <c r="NMZ1557"/>
      <c r="NNA1557"/>
      <c r="NNB1557"/>
      <c r="NNC1557"/>
      <c r="NND1557"/>
      <c r="NNE1557"/>
      <c r="NNF1557"/>
      <c r="NNG1557"/>
      <c r="NNH1557"/>
      <c r="NNI1557"/>
      <c r="NNJ1557"/>
      <c r="NNK1557"/>
      <c r="NNL1557"/>
      <c r="NNM1557"/>
      <c r="NNN1557"/>
      <c r="NNO1557"/>
      <c r="NNP1557"/>
      <c r="NNQ1557"/>
      <c r="NNR1557"/>
      <c r="NNS1557"/>
      <c r="NNT1557"/>
      <c r="NNU1557"/>
      <c r="NNV1557"/>
      <c r="NNW1557"/>
      <c r="NNX1557"/>
      <c r="NNY1557"/>
      <c r="NNZ1557"/>
      <c r="NOA1557"/>
      <c r="NOB1557"/>
      <c r="NOC1557"/>
      <c r="NOD1557"/>
      <c r="NOE1557"/>
      <c r="NOF1557"/>
      <c r="NOG1557"/>
      <c r="NOH1557"/>
      <c r="NOI1557"/>
      <c r="NOJ1557"/>
      <c r="NOK1557"/>
      <c r="NOL1557"/>
      <c r="NOM1557"/>
      <c r="NON1557"/>
      <c r="NOO1557"/>
      <c r="NOP1557"/>
      <c r="NOQ1557"/>
      <c r="NOR1557"/>
      <c r="NOS1557"/>
      <c r="NOT1557"/>
      <c r="NOU1557"/>
      <c r="NOV1557"/>
      <c r="NOW1557"/>
      <c r="NOX1557"/>
      <c r="NOY1557"/>
      <c r="NOZ1557"/>
      <c r="NPA1557"/>
      <c r="NPB1557"/>
      <c r="NPC1557"/>
      <c r="NPD1557"/>
      <c r="NPE1557"/>
      <c r="NPF1557"/>
      <c r="NPG1557"/>
      <c r="NPH1557"/>
      <c r="NPI1557"/>
      <c r="NPJ1557"/>
      <c r="NPK1557"/>
      <c r="NPL1557"/>
      <c r="NPM1557"/>
      <c r="NPN1557"/>
      <c r="NPO1557"/>
      <c r="NPP1557"/>
      <c r="NPQ1557"/>
      <c r="NPR1557"/>
      <c r="NPS1557"/>
      <c r="NPT1557"/>
      <c r="NPU1557"/>
      <c r="NPV1557"/>
      <c r="NPW1557"/>
      <c r="NPX1557"/>
      <c r="NPY1557"/>
      <c r="NPZ1557"/>
      <c r="NQA1557"/>
      <c r="NQB1557"/>
      <c r="NQC1557"/>
      <c r="NQD1557"/>
      <c r="NQE1557"/>
      <c r="NQF1557"/>
      <c r="NQG1557"/>
      <c r="NQH1557"/>
      <c r="NQI1557"/>
      <c r="NQJ1557"/>
      <c r="NQK1557"/>
      <c r="NQL1557"/>
      <c r="NQM1557"/>
      <c r="NQN1557"/>
      <c r="NQO1557"/>
      <c r="NQP1557"/>
      <c r="NQQ1557"/>
      <c r="NQR1557"/>
      <c r="NQS1557"/>
      <c r="NQT1557"/>
      <c r="NQU1557"/>
      <c r="NQV1557"/>
      <c r="NQW1557"/>
      <c r="NQX1557"/>
      <c r="NQY1557"/>
      <c r="NQZ1557"/>
      <c r="NRA1557"/>
      <c r="NRB1557"/>
      <c r="NRC1557"/>
      <c r="NRD1557"/>
      <c r="NRE1557"/>
      <c r="NRF1557"/>
      <c r="NRG1557"/>
      <c r="NRH1557"/>
      <c r="NRI1557"/>
      <c r="NRJ1557"/>
      <c r="NRK1557"/>
      <c r="NRL1557"/>
      <c r="NRM1557"/>
      <c r="NRN1557"/>
      <c r="NRO1557"/>
      <c r="NRP1557"/>
      <c r="NRQ1557"/>
      <c r="NRR1557"/>
      <c r="NRS1557"/>
      <c r="NRT1557"/>
      <c r="NRU1557"/>
      <c r="NRV1557"/>
      <c r="NRW1557"/>
      <c r="NRX1557"/>
      <c r="NRY1557"/>
      <c r="NRZ1557"/>
      <c r="NSA1557"/>
      <c r="NSB1557"/>
      <c r="NSC1557"/>
      <c r="NSD1557"/>
      <c r="NSE1557"/>
      <c r="NSF1557"/>
      <c r="NSG1557"/>
      <c r="NSH1557"/>
      <c r="NSI1557"/>
      <c r="NSJ1557"/>
      <c r="NSK1557"/>
      <c r="NSL1557"/>
      <c r="NSM1557"/>
      <c r="NSN1557"/>
      <c r="NSO1557"/>
      <c r="NSP1557"/>
      <c r="NSQ1557"/>
      <c r="NSR1557"/>
      <c r="NSS1557"/>
      <c r="NST1557"/>
      <c r="NSU1557"/>
      <c r="NSV1557"/>
      <c r="NSW1557"/>
      <c r="NSX1557"/>
      <c r="NSY1557"/>
      <c r="NSZ1557"/>
      <c r="NTA1557"/>
      <c r="NTB1557"/>
      <c r="NTC1557"/>
      <c r="NTD1557"/>
      <c r="NTE1557"/>
      <c r="NTF1557"/>
      <c r="NTG1557"/>
      <c r="NTH1557"/>
      <c r="NTI1557"/>
      <c r="NTJ1557"/>
      <c r="NTK1557"/>
      <c r="NTL1557"/>
      <c r="NTM1557"/>
      <c r="NTN1557"/>
      <c r="NTO1557"/>
      <c r="NTP1557"/>
      <c r="NTQ1557"/>
      <c r="NTR1557"/>
      <c r="NTS1557"/>
      <c r="NTT1557"/>
      <c r="NTU1557"/>
      <c r="NTV1557"/>
      <c r="NTW1557"/>
      <c r="NTX1557"/>
      <c r="NTY1557"/>
      <c r="NTZ1557"/>
      <c r="NUA1557"/>
      <c r="NUB1557"/>
      <c r="NUC1557"/>
      <c r="NUD1557"/>
      <c r="NUE1557"/>
      <c r="NUF1557"/>
      <c r="NUG1557"/>
      <c r="NUH1557"/>
      <c r="NUI1557"/>
      <c r="NUJ1557"/>
      <c r="NUK1557"/>
      <c r="NUL1557"/>
      <c r="NUM1557"/>
      <c r="NUN1557"/>
      <c r="NUO1557"/>
      <c r="NUP1557"/>
      <c r="NUQ1557"/>
      <c r="NUR1557"/>
      <c r="NUS1557"/>
      <c r="NUT1557"/>
      <c r="NUU1557"/>
      <c r="NUV1557"/>
      <c r="NUW1557"/>
      <c r="NUX1557"/>
      <c r="NUY1557"/>
      <c r="NUZ1557"/>
      <c r="NVA1557"/>
      <c r="NVB1557"/>
      <c r="NVC1557"/>
      <c r="NVD1557"/>
      <c r="NVE1557"/>
      <c r="NVF1557"/>
      <c r="NVG1557"/>
      <c r="NVH1557"/>
      <c r="NVI1557"/>
      <c r="NVJ1557"/>
      <c r="NVK1557"/>
      <c r="NVL1557"/>
      <c r="NVM1557"/>
      <c r="NVN1557"/>
      <c r="NVO1557"/>
      <c r="NVP1557"/>
      <c r="NVQ1557"/>
      <c r="NVR1557"/>
      <c r="NVS1557"/>
      <c r="NVT1557"/>
      <c r="NVU1557"/>
      <c r="NVV1557"/>
      <c r="NVW1557"/>
      <c r="NVX1557"/>
      <c r="NVY1557"/>
      <c r="NVZ1557"/>
      <c r="NWA1557"/>
      <c r="NWB1557"/>
      <c r="NWC1557"/>
      <c r="NWD1557"/>
      <c r="NWE1557"/>
      <c r="NWF1557"/>
      <c r="NWG1557"/>
      <c r="NWH1557"/>
      <c r="NWI1557"/>
      <c r="NWJ1557"/>
      <c r="NWK1557"/>
      <c r="NWL1557"/>
      <c r="NWM1557"/>
      <c r="NWN1557"/>
      <c r="NWO1557"/>
      <c r="NWP1557"/>
      <c r="NWQ1557"/>
      <c r="NWR1557"/>
      <c r="NWS1557"/>
      <c r="NWT1557"/>
      <c r="NWU1557"/>
      <c r="NWV1557"/>
      <c r="NWW1557"/>
      <c r="NWX1557"/>
      <c r="NWY1557"/>
      <c r="NWZ1557"/>
      <c r="NXA1557"/>
      <c r="NXB1557"/>
      <c r="NXC1557"/>
      <c r="NXD1557"/>
      <c r="NXE1557"/>
      <c r="NXF1557"/>
      <c r="NXG1557"/>
      <c r="NXH1557"/>
      <c r="NXI1557"/>
      <c r="NXJ1557"/>
      <c r="NXK1557"/>
      <c r="NXL1557"/>
      <c r="NXM1557"/>
      <c r="NXN1557"/>
      <c r="NXO1557"/>
      <c r="NXP1557"/>
      <c r="NXQ1557"/>
      <c r="NXR1557"/>
      <c r="NXS1557"/>
      <c r="NXT1557"/>
      <c r="NXU1557"/>
      <c r="NXV1557"/>
      <c r="NXW1557"/>
      <c r="NXX1557"/>
      <c r="NXY1557"/>
      <c r="NXZ1557"/>
      <c r="NYA1557"/>
      <c r="NYB1557"/>
      <c r="NYC1557"/>
      <c r="NYD1557"/>
      <c r="NYE1557"/>
      <c r="NYF1557"/>
      <c r="NYG1557"/>
      <c r="NYH1557"/>
      <c r="NYI1557"/>
      <c r="NYJ1557"/>
      <c r="NYK1557"/>
      <c r="NYL1557"/>
      <c r="NYM1557"/>
      <c r="NYN1557"/>
      <c r="NYO1557"/>
      <c r="NYP1557"/>
      <c r="NYQ1557"/>
      <c r="NYR1557"/>
      <c r="NYS1557"/>
      <c r="NYT1557"/>
      <c r="NYU1557"/>
      <c r="NYV1557"/>
      <c r="NYW1557"/>
      <c r="NYX1557"/>
      <c r="NYY1557"/>
      <c r="NYZ1557"/>
      <c r="NZA1557"/>
      <c r="NZB1557"/>
      <c r="NZC1557"/>
      <c r="NZD1557"/>
      <c r="NZE1557"/>
      <c r="NZF1557"/>
      <c r="NZG1557"/>
      <c r="NZH1557"/>
      <c r="NZI1557"/>
      <c r="NZJ1557"/>
      <c r="NZK1557"/>
      <c r="NZL1557"/>
      <c r="NZM1557"/>
      <c r="NZN1557"/>
      <c r="NZO1557"/>
      <c r="NZP1557"/>
      <c r="NZQ1557"/>
      <c r="NZR1557"/>
      <c r="NZS1557"/>
      <c r="NZT1557"/>
      <c r="NZU1557"/>
      <c r="NZV1557"/>
      <c r="NZW1557"/>
      <c r="NZX1557"/>
      <c r="NZY1557"/>
      <c r="NZZ1557"/>
      <c r="OAA1557"/>
      <c r="OAB1557"/>
      <c r="OAC1557"/>
      <c r="OAD1557"/>
      <c r="OAE1557"/>
      <c r="OAF1557"/>
      <c r="OAG1557"/>
      <c r="OAH1557"/>
      <c r="OAI1557"/>
      <c r="OAJ1557"/>
      <c r="OAK1557"/>
      <c r="OAL1557"/>
      <c r="OAM1557"/>
      <c r="OAN1557"/>
      <c r="OAO1557"/>
      <c r="OAP1557"/>
      <c r="OAQ1557"/>
      <c r="OAR1557"/>
      <c r="OAS1557"/>
      <c r="OAT1557"/>
      <c r="OAU1557"/>
      <c r="OAV1557"/>
      <c r="OAW1557"/>
      <c r="OAX1557"/>
      <c r="OAY1557"/>
      <c r="OAZ1557"/>
      <c r="OBA1557"/>
      <c r="OBB1557"/>
      <c r="OBC1557"/>
      <c r="OBD1557"/>
      <c r="OBE1557"/>
      <c r="OBF1557"/>
      <c r="OBG1557"/>
      <c r="OBH1557"/>
      <c r="OBI1557"/>
      <c r="OBJ1557"/>
      <c r="OBK1557"/>
      <c r="OBL1557"/>
      <c r="OBM1557"/>
      <c r="OBN1557"/>
      <c r="OBO1557"/>
      <c r="OBP1557"/>
      <c r="OBQ1557"/>
      <c r="OBR1557"/>
      <c r="OBS1557"/>
      <c r="OBT1557"/>
      <c r="OBU1557"/>
      <c r="OBV1557"/>
      <c r="OBW1557"/>
      <c r="OBX1557"/>
      <c r="OBY1557"/>
      <c r="OBZ1557"/>
      <c r="OCA1557"/>
      <c r="OCB1557"/>
      <c r="OCC1557"/>
      <c r="OCD1557"/>
      <c r="OCE1557"/>
      <c r="OCF1557"/>
      <c r="OCG1557"/>
      <c r="OCH1557"/>
      <c r="OCI1557"/>
      <c r="OCJ1557"/>
      <c r="OCK1557"/>
      <c r="OCL1557"/>
      <c r="OCM1557"/>
      <c r="OCN1557"/>
      <c r="OCO1557"/>
      <c r="OCP1557"/>
      <c r="OCQ1557"/>
      <c r="OCR1557"/>
      <c r="OCS1557"/>
      <c r="OCT1557"/>
      <c r="OCU1557"/>
      <c r="OCV1557"/>
      <c r="OCW1557"/>
      <c r="OCX1557"/>
      <c r="OCY1557"/>
      <c r="OCZ1557"/>
      <c r="ODA1557"/>
      <c r="ODB1557"/>
      <c r="ODC1557"/>
      <c r="ODD1557"/>
      <c r="ODE1557"/>
      <c r="ODF1557"/>
      <c r="ODG1557"/>
      <c r="ODH1557"/>
      <c r="ODI1557"/>
      <c r="ODJ1557"/>
      <c r="ODK1557"/>
      <c r="ODL1557"/>
      <c r="ODM1557"/>
      <c r="ODN1557"/>
      <c r="ODO1557"/>
      <c r="ODP1557"/>
      <c r="ODQ1557"/>
      <c r="ODR1557"/>
      <c r="ODS1557"/>
      <c r="ODT1557"/>
      <c r="ODU1557"/>
      <c r="ODV1557"/>
      <c r="ODW1557"/>
      <c r="ODX1557"/>
      <c r="ODY1557"/>
      <c r="ODZ1557"/>
      <c r="OEA1557"/>
      <c r="OEB1557"/>
      <c r="OEC1557"/>
      <c r="OED1557"/>
      <c r="OEE1557"/>
      <c r="OEF1557"/>
      <c r="OEG1557"/>
      <c r="OEH1557"/>
      <c r="OEI1557"/>
      <c r="OEJ1557"/>
      <c r="OEK1557"/>
      <c r="OEL1557"/>
      <c r="OEM1557"/>
      <c r="OEN1557"/>
      <c r="OEO1557"/>
      <c r="OEP1557"/>
      <c r="OEQ1557"/>
      <c r="OER1557"/>
      <c r="OES1557"/>
      <c r="OET1557"/>
      <c r="OEU1557"/>
      <c r="OEV1557"/>
      <c r="OEW1557"/>
      <c r="OEX1557"/>
      <c r="OEY1557"/>
      <c r="OEZ1557"/>
      <c r="OFA1557"/>
      <c r="OFB1557"/>
      <c r="OFC1557"/>
      <c r="OFD1557"/>
      <c r="OFE1557"/>
      <c r="OFF1557"/>
      <c r="OFG1557"/>
      <c r="OFH1557"/>
      <c r="OFI1557"/>
      <c r="OFJ1557"/>
      <c r="OFK1557"/>
      <c r="OFL1557"/>
      <c r="OFM1557"/>
      <c r="OFN1557"/>
      <c r="OFO1557"/>
      <c r="OFP1557"/>
      <c r="OFQ1557"/>
      <c r="OFR1557"/>
      <c r="OFS1557"/>
      <c r="OFT1557"/>
      <c r="OFU1557"/>
      <c r="OFV1557"/>
      <c r="OFW1557"/>
      <c r="OFX1557"/>
      <c r="OFY1557"/>
      <c r="OFZ1557"/>
      <c r="OGA1557"/>
      <c r="OGB1557"/>
      <c r="OGC1557"/>
      <c r="OGD1557"/>
      <c r="OGE1557"/>
      <c r="OGF1557"/>
      <c r="OGG1557"/>
      <c r="OGH1557"/>
      <c r="OGI1557"/>
      <c r="OGJ1557"/>
      <c r="OGK1557"/>
      <c r="OGL1557"/>
      <c r="OGM1557"/>
      <c r="OGN1557"/>
      <c r="OGO1557"/>
      <c r="OGP1557"/>
      <c r="OGQ1557"/>
      <c r="OGR1557"/>
      <c r="OGS1557"/>
      <c r="OGT1557"/>
      <c r="OGU1557"/>
      <c r="OGV1557"/>
      <c r="OGW1557"/>
      <c r="OGX1557"/>
      <c r="OGY1557"/>
      <c r="OGZ1557"/>
      <c r="OHA1557"/>
      <c r="OHB1557"/>
      <c r="OHC1557"/>
      <c r="OHD1557"/>
      <c r="OHE1557"/>
      <c r="OHF1557"/>
      <c r="OHG1557"/>
      <c r="OHH1557"/>
      <c r="OHI1557"/>
      <c r="OHJ1557"/>
      <c r="OHK1557"/>
      <c r="OHL1557"/>
      <c r="OHM1557"/>
      <c r="OHN1557"/>
      <c r="OHO1557"/>
      <c r="OHP1557"/>
      <c r="OHQ1557"/>
      <c r="OHR1557"/>
      <c r="OHS1557"/>
      <c r="OHT1557"/>
      <c r="OHU1557"/>
      <c r="OHV1557"/>
      <c r="OHW1557"/>
      <c r="OHX1557"/>
      <c r="OHY1557"/>
      <c r="OHZ1557"/>
      <c r="OIA1557"/>
      <c r="OIB1557"/>
      <c r="OIC1557"/>
      <c r="OID1557"/>
      <c r="OIE1557"/>
      <c r="OIF1557"/>
      <c r="OIG1557"/>
      <c r="OIH1557"/>
      <c r="OII1557"/>
      <c r="OIJ1557"/>
      <c r="OIK1557"/>
      <c r="OIL1557"/>
      <c r="OIM1557"/>
      <c r="OIN1557"/>
      <c r="OIO1557"/>
      <c r="OIP1557"/>
      <c r="OIQ1557"/>
      <c r="OIR1557"/>
      <c r="OIS1557"/>
      <c r="OIT1557"/>
      <c r="OIU1557"/>
      <c r="OIV1557"/>
      <c r="OIW1557"/>
      <c r="OIX1557"/>
      <c r="OIY1557"/>
      <c r="OIZ1557"/>
      <c r="OJA1557"/>
      <c r="OJB1557"/>
      <c r="OJC1557"/>
      <c r="OJD1557"/>
      <c r="OJE1557"/>
      <c r="OJF1557"/>
      <c r="OJG1557"/>
      <c r="OJH1557"/>
      <c r="OJI1557"/>
      <c r="OJJ1557"/>
      <c r="OJK1557"/>
      <c r="OJL1557"/>
      <c r="OJM1557"/>
      <c r="OJN1557"/>
      <c r="OJO1557"/>
      <c r="OJP1557"/>
      <c r="OJQ1557"/>
      <c r="OJR1557"/>
      <c r="OJS1557"/>
      <c r="OJT1557"/>
      <c r="OJU1557"/>
      <c r="OJV1557"/>
      <c r="OJW1557"/>
      <c r="OJX1557"/>
      <c r="OJY1557"/>
      <c r="OJZ1557"/>
      <c r="OKA1557"/>
      <c r="OKB1557"/>
      <c r="OKC1557"/>
      <c r="OKD1557"/>
      <c r="OKE1557"/>
      <c r="OKF1557"/>
      <c r="OKG1557"/>
      <c r="OKH1557"/>
      <c r="OKI1557"/>
      <c r="OKJ1557"/>
      <c r="OKK1557"/>
      <c r="OKL1557"/>
      <c r="OKM1557"/>
      <c r="OKN1557"/>
      <c r="OKO1557"/>
      <c r="OKP1557"/>
      <c r="OKQ1557"/>
      <c r="OKR1557"/>
      <c r="OKS1557"/>
      <c r="OKT1557"/>
      <c r="OKU1557"/>
      <c r="OKV1557"/>
      <c r="OKW1557"/>
      <c r="OKX1557"/>
      <c r="OKY1557"/>
      <c r="OKZ1557"/>
      <c r="OLA1557"/>
      <c r="OLB1557"/>
      <c r="OLC1557"/>
      <c r="OLD1557"/>
      <c r="OLE1557"/>
      <c r="OLF1557"/>
      <c r="OLG1557"/>
      <c r="OLH1557"/>
      <c r="OLI1557"/>
      <c r="OLJ1557"/>
      <c r="OLK1557"/>
      <c r="OLL1557"/>
      <c r="OLM1557"/>
      <c r="OLN1557"/>
      <c r="OLO1557"/>
      <c r="OLP1557"/>
      <c r="OLQ1557"/>
      <c r="OLR1557"/>
      <c r="OLS1557"/>
      <c r="OLT1557"/>
      <c r="OLU1557"/>
      <c r="OLV1557"/>
      <c r="OLW1557"/>
      <c r="OLX1557"/>
      <c r="OLY1557"/>
      <c r="OLZ1557"/>
      <c r="OMA1557"/>
      <c r="OMB1557"/>
      <c r="OMC1557"/>
      <c r="OMD1557"/>
      <c r="OME1557"/>
      <c r="OMF1557"/>
      <c r="OMG1557"/>
      <c r="OMH1557"/>
      <c r="OMI1557"/>
      <c r="OMJ1557"/>
      <c r="OMK1557"/>
      <c r="OML1557"/>
      <c r="OMM1557"/>
      <c r="OMN1557"/>
      <c r="OMO1557"/>
      <c r="OMP1557"/>
      <c r="OMQ1557"/>
      <c r="OMR1557"/>
      <c r="OMS1557"/>
      <c r="OMT1557"/>
      <c r="OMU1557"/>
      <c r="OMV1557"/>
      <c r="OMW1557"/>
      <c r="OMX1557"/>
      <c r="OMY1557"/>
      <c r="OMZ1557"/>
      <c r="ONA1557"/>
      <c r="ONB1557"/>
      <c r="ONC1557"/>
      <c r="OND1557"/>
      <c r="ONE1557"/>
      <c r="ONF1557"/>
      <c r="ONG1557"/>
      <c r="ONH1557"/>
      <c r="ONI1557"/>
      <c r="ONJ1557"/>
      <c r="ONK1557"/>
      <c r="ONL1557"/>
      <c r="ONM1557"/>
      <c r="ONN1557"/>
      <c r="ONO1557"/>
      <c r="ONP1557"/>
      <c r="ONQ1557"/>
      <c r="ONR1557"/>
      <c r="ONS1557"/>
      <c r="ONT1557"/>
      <c r="ONU1557"/>
      <c r="ONV1557"/>
      <c r="ONW1557"/>
      <c r="ONX1557"/>
      <c r="ONY1557"/>
      <c r="ONZ1557"/>
      <c r="OOA1557"/>
      <c r="OOB1557"/>
      <c r="OOC1557"/>
      <c r="OOD1557"/>
      <c r="OOE1557"/>
      <c r="OOF1557"/>
      <c r="OOG1557"/>
      <c r="OOH1557"/>
      <c r="OOI1557"/>
      <c r="OOJ1557"/>
      <c r="OOK1557"/>
      <c r="OOL1557"/>
      <c r="OOM1557"/>
      <c r="OON1557"/>
      <c r="OOO1557"/>
      <c r="OOP1557"/>
      <c r="OOQ1557"/>
      <c r="OOR1557"/>
      <c r="OOS1557"/>
      <c r="OOT1557"/>
      <c r="OOU1557"/>
      <c r="OOV1557"/>
      <c r="OOW1557"/>
      <c r="OOX1557"/>
      <c r="OOY1557"/>
      <c r="OOZ1557"/>
      <c r="OPA1557"/>
      <c r="OPB1557"/>
      <c r="OPC1557"/>
      <c r="OPD1557"/>
      <c r="OPE1557"/>
      <c r="OPF1557"/>
      <c r="OPG1557"/>
      <c r="OPH1557"/>
      <c r="OPI1557"/>
      <c r="OPJ1557"/>
      <c r="OPK1557"/>
      <c r="OPL1557"/>
      <c r="OPM1557"/>
      <c r="OPN1557"/>
      <c r="OPO1557"/>
      <c r="OPP1557"/>
      <c r="OPQ1557"/>
      <c r="OPR1557"/>
      <c r="OPS1557"/>
      <c r="OPT1557"/>
      <c r="OPU1557"/>
      <c r="OPV1557"/>
      <c r="OPW1557"/>
      <c r="OPX1557"/>
      <c r="OPY1557"/>
      <c r="OPZ1557"/>
      <c r="OQA1557"/>
      <c r="OQB1557"/>
      <c r="OQC1557"/>
      <c r="OQD1557"/>
      <c r="OQE1557"/>
      <c r="OQF1557"/>
      <c r="OQG1557"/>
      <c r="OQH1557"/>
      <c r="OQI1557"/>
      <c r="OQJ1557"/>
      <c r="OQK1557"/>
      <c r="OQL1557"/>
      <c r="OQM1557"/>
      <c r="OQN1557"/>
      <c r="OQO1557"/>
      <c r="OQP1557"/>
      <c r="OQQ1557"/>
      <c r="OQR1557"/>
      <c r="OQS1557"/>
      <c r="OQT1557"/>
      <c r="OQU1557"/>
      <c r="OQV1557"/>
      <c r="OQW1557"/>
      <c r="OQX1557"/>
      <c r="OQY1557"/>
      <c r="OQZ1557"/>
      <c r="ORA1557"/>
      <c r="ORB1557"/>
      <c r="ORC1557"/>
      <c r="ORD1557"/>
      <c r="ORE1557"/>
      <c r="ORF1557"/>
      <c r="ORG1557"/>
      <c r="ORH1557"/>
      <c r="ORI1557"/>
      <c r="ORJ1557"/>
      <c r="ORK1557"/>
      <c r="ORL1557"/>
      <c r="ORM1557"/>
      <c r="ORN1557"/>
      <c r="ORO1557"/>
      <c r="ORP1557"/>
      <c r="ORQ1557"/>
      <c r="ORR1557"/>
      <c r="ORS1557"/>
      <c r="ORT1557"/>
      <c r="ORU1557"/>
      <c r="ORV1557"/>
      <c r="ORW1557"/>
      <c r="ORX1557"/>
      <c r="ORY1557"/>
      <c r="ORZ1557"/>
      <c r="OSA1557"/>
      <c r="OSB1557"/>
      <c r="OSC1557"/>
      <c r="OSD1557"/>
      <c r="OSE1557"/>
      <c r="OSF1557"/>
      <c r="OSG1557"/>
      <c r="OSH1557"/>
      <c r="OSI1557"/>
      <c r="OSJ1557"/>
      <c r="OSK1557"/>
      <c r="OSL1557"/>
      <c r="OSM1557"/>
      <c r="OSN1557"/>
      <c r="OSO1557"/>
      <c r="OSP1557"/>
      <c r="OSQ1557"/>
      <c r="OSR1557"/>
      <c r="OSS1557"/>
      <c r="OST1557"/>
      <c r="OSU1557"/>
      <c r="OSV1557"/>
      <c r="OSW1557"/>
      <c r="OSX1557"/>
      <c r="OSY1557"/>
      <c r="OSZ1557"/>
      <c r="OTA1557"/>
      <c r="OTB1557"/>
      <c r="OTC1557"/>
      <c r="OTD1557"/>
      <c r="OTE1557"/>
      <c r="OTF1557"/>
      <c r="OTG1557"/>
      <c r="OTH1557"/>
      <c r="OTI1557"/>
      <c r="OTJ1557"/>
      <c r="OTK1557"/>
      <c r="OTL1557"/>
      <c r="OTM1557"/>
      <c r="OTN1557"/>
      <c r="OTO1557"/>
      <c r="OTP1557"/>
      <c r="OTQ1557"/>
      <c r="OTR1557"/>
      <c r="OTS1557"/>
      <c r="OTT1557"/>
      <c r="OTU1557"/>
      <c r="OTV1557"/>
      <c r="OTW1557"/>
      <c r="OTX1557"/>
      <c r="OTY1557"/>
      <c r="OTZ1557"/>
      <c r="OUA1557"/>
      <c r="OUB1557"/>
      <c r="OUC1557"/>
      <c r="OUD1557"/>
      <c r="OUE1557"/>
      <c r="OUF1557"/>
      <c r="OUG1557"/>
      <c r="OUH1557"/>
      <c r="OUI1557"/>
      <c r="OUJ1557"/>
      <c r="OUK1557"/>
      <c r="OUL1557"/>
      <c r="OUM1557"/>
      <c r="OUN1557"/>
      <c r="OUO1557"/>
      <c r="OUP1557"/>
      <c r="OUQ1557"/>
      <c r="OUR1557"/>
      <c r="OUS1557"/>
      <c r="OUT1557"/>
      <c r="OUU1557"/>
      <c r="OUV1557"/>
      <c r="OUW1557"/>
      <c r="OUX1557"/>
      <c r="OUY1557"/>
      <c r="OUZ1557"/>
      <c r="OVA1557"/>
      <c r="OVB1557"/>
      <c r="OVC1557"/>
      <c r="OVD1557"/>
      <c r="OVE1557"/>
      <c r="OVF1557"/>
      <c r="OVG1557"/>
      <c r="OVH1557"/>
      <c r="OVI1557"/>
      <c r="OVJ1557"/>
      <c r="OVK1557"/>
      <c r="OVL1557"/>
      <c r="OVM1557"/>
      <c r="OVN1557"/>
      <c r="OVO1557"/>
      <c r="OVP1557"/>
      <c r="OVQ1557"/>
      <c r="OVR1557"/>
      <c r="OVS1557"/>
      <c r="OVT1557"/>
      <c r="OVU1557"/>
      <c r="OVV1557"/>
      <c r="OVW1557"/>
      <c r="OVX1557"/>
      <c r="OVY1557"/>
      <c r="OVZ1557"/>
      <c r="OWA1557"/>
      <c r="OWB1557"/>
      <c r="OWC1557"/>
      <c r="OWD1557"/>
      <c r="OWE1557"/>
      <c r="OWF1557"/>
      <c r="OWG1557"/>
      <c r="OWH1557"/>
      <c r="OWI1557"/>
      <c r="OWJ1557"/>
      <c r="OWK1557"/>
      <c r="OWL1557"/>
      <c r="OWM1557"/>
      <c r="OWN1557"/>
      <c r="OWO1557"/>
      <c r="OWP1557"/>
      <c r="OWQ1557"/>
      <c r="OWR1557"/>
      <c r="OWS1557"/>
      <c r="OWT1557"/>
      <c r="OWU1557"/>
      <c r="OWV1557"/>
      <c r="OWW1557"/>
      <c r="OWX1557"/>
      <c r="OWY1557"/>
      <c r="OWZ1557"/>
      <c r="OXA1557"/>
      <c r="OXB1557"/>
      <c r="OXC1557"/>
      <c r="OXD1557"/>
      <c r="OXE1557"/>
      <c r="OXF1557"/>
      <c r="OXG1557"/>
      <c r="OXH1557"/>
      <c r="OXI1557"/>
      <c r="OXJ1557"/>
      <c r="OXK1557"/>
      <c r="OXL1557"/>
      <c r="OXM1557"/>
      <c r="OXN1557"/>
      <c r="OXO1557"/>
      <c r="OXP1557"/>
      <c r="OXQ1557"/>
      <c r="OXR1557"/>
      <c r="OXS1557"/>
      <c r="OXT1557"/>
      <c r="OXU1557"/>
      <c r="OXV1557"/>
      <c r="OXW1557"/>
      <c r="OXX1557"/>
      <c r="OXY1557"/>
      <c r="OXZ1557"/>
      <c r="OYA1557"/>
      <c r="OYB1557"/>
      <c r="OYC1557"/>
      <c r="OYD1557"/>
      <c r="OYE1557"/>
      <c r="OYF1557"/>
      <c r="OYG1557"/>
      <c r="OYH1557"/>
      <c r="OYI1557"/>
      <c r="OYJ1557"/>
      <c r="OYK1557"/>
      <c r="OYL1557"/>
      <c r="OYM1557"/>
      <c r="OYN1557"/>
      <c r="OYO1557"/>
      <c r="OYP1557"/>
      <c r="OYQ1557"/>
      <c r="OYR1557"/>
      <c r="OYS1557"/>
      <c r="OYT1557"/>
      <c r="OYU1557"/>
      <c r="OYV1557"/>
      <c r="OYW1557"/>
      <c r="OYX1557"/>
      <c r="OYY1557"/>
      <c r="OYZ1557"/>
      <c r="OZA1557"/>
      <c r="OZB1557"/>
      <c r="OZC1557"/>
      <c r="OZD1557"/>
      <c r="OZE1557"/>
      <c r="OZF1557"/>
      <c r="OZG1557"/>
      <c r="OZH1557"/>
      <c r="OZI1557"/>
      <c r="OZJ1557"/>
      <c r="OZK1557"/>
      <c r="OZL1557"/>
      <c r="OZM1557"/>
      <c r="OZN1557"/>
      <c r="OZO1557"/>
      <c r="OZP1557"/>
      <c r="OZQ1557"/>
      <c r="OZR1557"/>
      <c r="OZS1557"/>
      <c r="OZT1557"/>
      <c r="OZU1557"/>
      <c r="OZV1557"/>
      <c r="OZW1557"/>
      <c r="OZX1557"/>
      <c r="OZY1557"/>
      <c r="OZZ1557"/>
      <c r="PAA1557"/>
      <c r="PAB1557"/>
      <c r="PAC1557"/>
      <c r="PAD1557"/>
      <c r="PAE1557"/>
      <c r="PAF1557"/>
      <c r="PAG1557"/>
      <c r="PAH1557"/>
      <c r="PAI1557"/>
      <c r="PAJ1557"/>
      <c r="PAK1557"/>
      <c r="PAL1557"/>
      <c r="PAM1557"/>
      <c r="PAN1557"/>
      <c r="PAO1557"/>
      <c r="PAP1557"/>
      <c r="PAQ1557"/>
      <c r="PAR1557"/>
      <c r="PAS1557"/>
      <c r="PAT1557"/>
      <c r="PAU1557"/>
      <c r="PAV1557"/>
      <c r="PAW1557"/>
      <c r="PAX1557"/>
      <c r="PAY1557"/>
      <c r="PAZ1557"/>
      <c r="PBA1557"/>
      <c r="PBB1557"/>
      <c r="PBC1557"/>
      <c r="PBD1557"/>
      <c r="PBE1557"/>
      <c r="PBF1557"/>
      <c r="PBG1557"/>
      <c r="PBH1557"/>
      <c r="PBI1557"/>
      <c r="PBJ1557"/>
      <c r="PBK1557"/>
      <c r="PBL1557"/>
      <c r="PBM1557"/>
      <c r="PBN1557"/>
      <c r="PBO1557"/>
      <c r="PBP1557"/>
      <c r="PBQ1557"/>
      <c r="PBR1557"/>
      <c r="PBS1557"/>
      <c r="PBT1557"/>
      <c r="PBU1557"/>
      <c r="PBV1557"/>
      <c r="PBW1557"/>
      <c r="PBX1557"/>
      <c r="PBY1557"/>
      <c r="PBZ1557"/>
      <c r="PCA1557"/>
      <c r="PCB1557"/>
      <c r="PCC1557"/>
      <c r="PCD1557"/>
      <c r="PCE1557"/>
      <c r="PCF1557"/>
      <c r="PCG1557"/>
      <c r="PCH1557"/>
      <c r="PCI1557"/>
      <c r="PCJ1557"/>
      <c r="PCK1557"/>
      <c r="PCL1557"/>
      <c r="PCM1557"/>
      <c r="PCN1557"/>
      <c r="PCO1557"/>
      <c r="PCP1557"/>
      <c r="PCQ1557"/>
      <c r="PCR1557"/>
      <c r="PCS1557"/>
      <c r="PCT1557"/>
      <c r="PCU1557"/>
      <c r="PCV1557"/>
      <c r="PCW1557"/>
      <c r="PCX1557"/>
      <c r="PCY1557"/>
      <c r="PCZ1557"/>
      <c r="PDA1557"/>
      <c r="PDB1557"/>
      <c r="PDC1557"/>
      <c r="PDD1557"/>
      <c r="PDE1557"/>
      <c r="PDF1557"/>
      <c r="PDG1557"/>
      <c r="PDH1557"/>
      <c r="PDI1557"/>
      <c r="PDJ1557"/>
      <c r="PDK1557"/>
      <c r="PDL1557"/>
      <c r="PDM1557"/>
      <c r="PDN1557"/>
      <c r="PDO1557"/>
      <c r="PDP1557"/>
      <c r="PDQ1557"/>
      <c r="PDR1557"/>
      <c r="PDS1557"/>
      <c r="PDT1557"/>
      <c r="PDU1557"/>
      <c r="PDV1557"/>
      <c r="PDW1557"/>
      <c r="PDX1557"/>
      <c r="PDY1557"/>
      <c r="PDZ1557"/>
      <c r="PEA1557"/>
      <c r="PEB1557"/>
      <c r="PEC1557"/>
      <c r="PED1557"/>
      <c r="PEE1557"/>
      <c r="PEF1557"/>
      <c r="PEG1557"/>
      <c r="PEH1557"/>
      <c r="PEI1557"/>
      <c r="PEJ1557"/>
      <c r="PEK1557"/>
      <c r="PEL1557"/>
      <c r="PEM1557"/>
      <c r="PEN1557"/>
      <c r="PEO1557"/>
      <c r="PEP1557"/>
      <c r="PEQ1557"/>
      <c r="PER1557"/>
      <c r="PES1557"/>
      <c r="PET1557"/>
      <c r="PEU1557"/>
      <c r="PEV1557"/>
      <c r="PEW1557"/>
      <c r="PEX1557"/>
      <c r="PEY1557"/>
      <c r="PEZ1557"/>
      <c r="PFA1557"/>
      <c r="PFB1557"/>
      <c r="PFC1557"/>
      <c r="PFD1557"/>
      <c r="PFE1557"/>
      <c r="PFF1557"/>
      <c r="PFG1557"/>
      <c r="PFH1557"/>
      <c r="PFI1557"/>
      <c r="PFJ1557"/>
      <c r="PFK1557"/>
      <c r="PFL1557"/>
      <c r="PFM1557"/>
      <c r="PFN1557"/>
      <c r="PFO1557"/>
      <c r="PFP1557"/>
      <c r="PFQ1557"/>
      <c r="PFR1557"/>
      <c r="PFS1557"/>
      <c r="PFT1557"/>
      <c r="PFU1557"/>
      <c r="PFV1557"/>
      <c r="PFW1557"/>
      <c r="PFX1557"/>
      <c r="PFY1557"/>
      <c r="PFZ1557"/>
      <c r="PGA1557"/>
      <c r="PGB1557"/>
      <c r="PGC1557"/>
      <c r="PGD1557"/>
      <c r="PGE1557"/>
      <c r="PGF1557"/>
      <c r="PGG1557"/>
      <c r="PGH1557"/>
      <c r="PGI1557"/>
      <c r="PGJ1557"/>
      <c r="PGK1557"/>
      <c r="PGL1557"/>
      <c r="PGM1557"/>
      <c r="PGN1557"/>
      <c r="PGO1557"/>
      <c r="PGP1557"/>
      <c r="PGQ1557"/>
      <c r="PGR1557"/>
      <c r="PGS1557"/>
      <c r="PGT1557"/>
      <c r="PGU1557"/>
      <c r="PGV1557"/>
      <c r="PGW1557"/>
      <c r="PGX1557"/>
      <c r="PGY1557"/>
      <c r="PGZ1557"/>
      <c r="PHA1557"/>
      <c r="PHB1557"/>
      <c r="PHC1557"/>
      <c r="PHD1557"/>
      <c r="PHE1557"/>
      <c r="PHF1557"/>
      <c r="PHG1557"/>
      <c r="PHH1557"/>
      <c r="PHI1557"/>
      <c r="PHJ1557"/>
      <c r="PHK1557"/>
      <c r="PHL1557"/>
      <c r="PHM1557"/>
      <c r="PHN1557"/>
      <c r="PHO1557"/>
      <c r="PHP1557"/>
      <c r="PHQ1557"/>
      <c r="PHR1557"/>
      <c r="PHS1557"/>
      <c r="PHT1557"/>
      <c r="PHU1557"/>
      <c r="PHV1557"/>
      <c r="PHW1557"/>
      <c r="PHX1557"/>
      <c r="PHY1557"/>
      <c r="PHZ1557"/>
      <c r="PIA1557"/>
      <c r="PIB1557"/>
      <c r="PIC1557"/>
      <c r="PID1557"/>
      <c r="PIE1557"/>
      <c r="PIF1557"/>
      <c r="PIG1557"/>
      <c r="PIH1557"/>
      <c r="PII1557"/>
      <c r="PIJ1557"/>
      <c r="PIK1557"/>
      <c r="PIL1557"/>
      <c r="PIM1557"/>
      <c r="PIN1557"/>
      <c r="PIO1557"/>
      <c r="PIP1557"/>
      <c r="PIQ1557"/>
      <c r="PIR1557"/>
      <c r="PIS1557"/>
      <c r="PIT1557"/>
      <c r="PIU1557"/>
      <c r="PIV1557"/>
      <c r="PIW1557"/>
      <c r="PIX1557"/>
      <c r="PIY1557"/>
      <c r="PIZ1557"/>
      <c r="PJA1557"/>
      <c r="PJB1557"/>
      <c r="PJC1557"/>
      <c r="PJD1557"/>
      <c r="PJE1557"/>
      <c r="PJF1557"/>
      <c r="PJG1557"/>
      <c r="PJH1557"/>
      <c r="PJI1557"/>
      <c r="PJJ1557"/>
      <c r="PJK1557"/>
      <c r="PJL1557"/>
      <c r="PJM1557"/>
      <c r="PJN1557"/>
      <c r="PJO1557"/>
      <c r="PJP1557"/>
      <c r="PJQ1557"/>
      <c r="PJR1557"/>
      <c r="PJS1557"/>
      <c r="PJT1557"/>
      <c r="PJU1557"/>
      <c r="PJV1557"/>
      <c r="PJW1557"/>
      <c r="PJX1557"/>
      <c r="PJY1557"/>
      <c r="PJZ1557"/>
      <c r="PKA1557"/>
      <c r="PKB1557"/>
      <c r="PKC1557"/>
      <c r="PKD1557"/>
      <c r="PKE1557"/>
      <c r="PKF1557"/>
      <c r="PKG1557"/>
      <c r="PKH1557"/>
      <c r="PKI1557"/>
      <c r="PKJ1557"/>
      <c r="PKK1557"/>
      <c r="PKL1557"/>
      <c r="PKM1557"/>
      <c r="PKN1557"/>
      <c r="PKO1557"/>
      <c r="PKP1557"/>
      <c r="PKQ1557"/>
      <c r="PKR1557"/>
      <c r="PKS1557"/>
      <c r="PKT1557"/>
      <c r="PKU1557"/>
      <c r="PKV1557"/>
      <c r="PKW1557"/>
      <c r="PKX1557"/>
      <c r="PKY1557"/>
      <c r="PKZ1557"/>
      <c r="PLA1557"/>
      <c r="PLB1557"/>
      <c r="PLC1557"/>
      <c r="PLD1557"/>
      <c r="PLE1557"/>
      <c r="PLF1557"/>
      <c r="PLG1557"/>
      <c r="PLH1557"/>
      <c r="PLI1557"/>
      <c r="PLJ1557"/>
      <c r="PLK1557"/>
      <c r="PLL1557"/>
      <c r="PLM1557"/>
      <c r="PLN1557"/>
      <c r="PLO1557"/>
      <c r="PLP1557"/>
      <c r="PLQ1557"/>
      <c r="PLR1557"/>
      <c r="PLS1557"/>
      <c r="PLT1557"/>
      <c r="PLU1557"/>
      <c r="PLV1557"/>
      <c r="PLW1557"/>
      <c r="PLX1557"/>
      <c r="PLY1557"/>
      <c r="PLZ1557"/>
      <c r="PMA1557"/>
      <c r="PMB1557"/>
      <c r="PMC1557"/>
      <c r="PMD1557"/>
      <c r="PME1557"/>
      <c r="PMF1557"/>
      <c r="PMG1557"/>
      <c r="PMH1557"/>
      <c r="PMI1557"/>
      <c r="PMJ1557"/>
      <c r="PMK1557"/>
      <c r="PML1557"/>
      <c r="PMM1557"/>
      <c r="PMN1557"/>
      <c r="PMO1557"/>
      <c r="PMP1557"/>
      <c r="PMQ1557"/>
      <c r="PMR1557"/>
      <c r="PMS1557"/>
      <c r="PMT1557"/>
      <c r="PMU1557"/>
      <c r="PMV1557"/>
      <c r="PMW1557"/>
      <c r="PMX1557"/>
      <c r="PMY1557"/>
      <c r="PMZ1557"/>
      <c r="PNA1557"/>
      <c r="PNB1557"/>
      <c r="PNC1557"/>
      <c r="PND1557"/>
      <c r="PNE1557"/>
      <c r="PNF1557"/>
      <c r="PNG1557"/>
      <c r="PNH1557"/>
      <c r="PNI1557"/>
      <c r="PNJ1557"/>
      <c r="PNK1557"/>
      <c r="PNL1557"/>
      <c r="PNM1557"/>
      <c r="PNN1557"/>
      <c r="PNO1557"/>
      <c r="PNP1557"/>
      <c r="PNQ1557"/>
      <c r="PNR1557"/>
      <c r="PNS1557"/>
      <c r="PNT1557"/>
      <c r="PNU1557"/>
      <c r="PNV1557"/>
      <c r="PNW1557"/>
      <c r="PNX1557"/>
      <c r="PNY1557"/>
      <c r="PNZ1557"/>
      <c r="POA1557"/>
      <c r="POB1557"/>
      <c r="POC1557"/>
      <c r="POD1557"/>
      <c r="POE1557"/>
      <c r="POF1557"/>
      <c r="POG1557"/>
      <c r="POH1557"/>
      <c r="POI1557"/>
      <c r="POJ1557"/>
      <c r="POK1557"/>
      <c r="POL1557"/>
      <c r="POM1557"/>
      <c r="PON1557"/>
      <c r="POO1557"/>
      <c r="POP1557"/>
      <c r="POQ1557"/>
      <c r="POR1557"/>
      <c r="POS1557"/>
      <c r="POT1557"/>
      <c r="POU1557"/>
      <c r="POV1557"/>
      <c r="POW1557"/>
      <c r="POX1557"/>
      <c r="POY1557"/>
      <c r="POZ1557"/>
      <c r="PPA1557"/>
      <c r="PPB1557"/>
      <c r="PPC1557"/>
      <c r="PPD1557"/>
      <c r="PPE1557"/>
      <c r="PPF1557"/>
      <c r="PPG1557"/>
      <c r="PPH1557"/>
      <c r="PPI1557"/>
      <c r="PPJ1557"/>
      <c r="PPK1557"/>
      <c r="PPL1557"/>
      <c r="PPM1557"/>
      <c r="PPN1557"/>
      <c r="PPO1557"/>
      <c r="PPP1557"/>
      <c r="PPQ1557"/>
      <c r="PPR1557"/>
      <c r="PPS1557"/>
      <c r="PPT1557"/>
      <c r="PPU1557"/>
      <c r="PPV1557"/>
      <c r="PPW1557"/>
      <c r="PPX1557"/>
      <c r="PPY1557"/>
      <c r="PPZ1557"/>
      <c r="PQA1557"/>
      <c r="PQB1557"/>
      <c r="PQC1557"/>
      <c r="PQD1557"/>
      <c r="PQE1557"/>
      <c r="PQF1557"/>
      <c r="PQG1557"/>
      <c r="PQH1557"/>
      <c r="PQI1557"/>
      <c r="PQJ1557"/>
      <c r="PQK1557"/>
      <c r="PQL1557"/>
      <c r="PQM1557"/>
      <c r="PQN1557"/>
      <c r="PQO1557"/>
      <c r="PQP1557"/>
      <c r="PQQ1557"/>
      <c r="PQR1557"/>
      <c r="PQS1557"/>
      <c r="PQT1557"/>
      <c r="PQU1557"/>
      <c r="PQV1557"/>
      <c r="PQW1557"/>
      <c r="PQX1557"/>
      <c r="PQY1557"/>
      <c r="PQZ1557"/>
      <c r="PRA1557"/>
      <c r="PRB1557"/>
      <c r="PRC1557"/>
      <c r="PRD1557"/>
      <c r="PRE1557"/>
      <c r="PRF1557"/>
      <c r="PRG1557"/>
      <c r="PRH1557"/>
      <c r="PRI1557"/>
      <c r="PRJ1557"/>
      <c r="PRK1557"/>
      <c r="PRL1557"/>
      <c r="PRM1557"/>
      <c r="PRN1557"/>
      <c r="PRO1557"/>
      <c r="PRP1557"/>
      <c r="PRQ1557"/>
      <c r="PRR1557"/>
      <c r="PRS1557"/>
      <c r="PRT1557"/>
      <c r="PRU1557"/>
      <c r="PRV1557"/>
      <c r="PRW1557"/>
      <c r="PRX1557"/>
      <c r="PRY1557"/>
      <c r="PRZ1557"/>
      <c r="PSA1557"/>
      <c r="PSB1557"/>
      <c r="PSC1557"/>
      <c r="PSD1557"/>
      <c r="PSE1557"/>
      <c r="PSF1557"/>
      <c r="PSG1557"/>
      <c r="PSH1557"/>
      <c r="PSI1557"/>
      <c r="PSJ1557"/>
      <c r="PSK1557"/>
      <c r="PSL1557"/>
      <c r="PSM1557"/>
      <c r="PSN1557"/>
      <c r="PSO1557"/>
      <c r="PSP1557"/>
      <c r="PSQ1557"/>
      <c r="PSR1557"/>
      <c r="PSS1557"/>
      <c r="PST1557"/>
      <c r="PSU1557"/>
      <c r="PSV1557"/>
      <c r="PSW1557"/>
      <c r="PSX1557"/>
      <c r="PSY1557"/>
      <c r="PSZ1557"/>
      <c r="PTA1557"/>
      <c r="PTB1557"/>
      <c r="PTC1557"/>
      <c r="PTD1557"/>
      <c r="PTE1557"/>
      <c r="PTF1557"/>
      <c r="PTG1557"/>
      <c r="PTH1557"/>
      <c r="PTI1557"/>
      <c r="PTJ1557"/>
      <c r="PTK1557"/>
      <c r="PTL1557"/>
      <c r="PTM1557"/>
      <c r="PTN1557"/>
      <c r="PTO1557"/>
      <c r="PTP1557"/>
      <c r="PTQ1557"/>
      <c r="PTR1557"/>
      <c r="PTS1557"/>
      <c r="PTT1557"/>
      <c r="PTU1557"/>
      <c r="PTV1557"/>
      <c r="PTW1557"/>
      <c r="PTX1557"/>
      <c r="PTY1557"/>
      <c r="PTZ1557"/>
      <c r="PUA1557"/>
      <c r="PUB1557"/>
      <c r="PUC1557"/>
      <c r="PUD1557"/>
      <c r="PUE1557"/>
      <c r="PUF1557"/>
      <c r="PUG1557"/>
      <c r="PUH1557"/>
      <c r="PUI1557"/>
      <c r="PUJ1557"/>
      <c r="PUK1557"/>
      <c r="PUL1557"/>
      <c r="PUM1557"/>
      <c r="PUN1557"/>
      <c r="PUO1557"/>
      <c r="PUP1557"/>
      <c r="PUQ1557"/>
      <c r="PUR1557"/>
      <c r="PUS1557"/>
      <c r="PUT1557"/>
      <c r="PUU1557"/>
      <c r="PUV1557"/>
      <c r="PUW1557"/>
      <c r="PUX1557"/>
      <c r="PUY1557"/>
      <c r="PUZ1557"/>
      <c r="PVA1557"/>
      <c r="PVB1557"/>
      <c r="PVC1557"/>
      <c r="PVD1557"/>
      <c r="PVE1557"/>
      <c r="PVF1557"/>
      <c r="PVG1557"/>
      <c r="PVH1557"/>
      <c r="PVI1557"/>
      <c r="PVJ1557"/>
      <c r="PVK1557"/>
      <c r="PVL1557"/>
      <c r="PVM1557"/>
      <c r="PVN1557"/>
      <c r="PVO1557"/>
      <c r="PVP1557"/>
      <c r="PVQ1557"/>
      <c r="PVR1557"/>
      <c r="PVS1557"/>
      <c r="PVT1557"/>
      <c r="PVU1557"/>
      <c r="PVV1557"/>
      <c r="PVW1557"/>
      <c r="PVX1557"/>
      <c r="PVY1557"/>
      <c r="PVZ1557"/>
      <c r="PWA1557"/>
      <c r="PWB1557"/>
      <c r="PWC1557"/>
      <c r="PWD1557"/>
      <c r="PWE1557"/>
      <c r="PWF1557"/>
      <c r="PWG1557"/>
      <c r="PWH1557"/>
      <c r="PWI1557"/>
      <c r="PWJ1557"/>
      <c r="PWK1557"/>
      <c r="PWL1557"/>
      <c r="PWM1557"/>
      <c r="PWN1557"/>
      <c r="PWO1557"/>
      <c r="PWP1557"/>
      <c r="PWQ1557"/>
      <c r="PWR1557"/>
      <c r="PWS1557"/>
      <c r="PWT1557"/>
      <c r="PWU1557"/>
      <c r="PWV1557"/>
      <c r="PWW1557"/>
      <c r="PWX1557"/>
      <c r="PWY1557"/>
      <c r="PWZ1557"/>
      <c r="PXA1557"/>
      <c r="PXB1557"/>
      <c r="PXC1557"/>
      <c r="PXD1557"/>
      <c r="PXE1557"/>
      <c r="PXF1557"/>
      <c r="PXG1557"/>
      <c r="PXH1557"/>
      <c r="PXI1557"/>
      <c r="PXJ1557"/>
      <c r="PXK1557"/>
      <c r="PXL1557"/>
      <c r="PXM1557"/>
      <c r="PXN1557"/>
      <c r="PXO1557"/>
      <c r="PXP1557"/>
      <c r="PXQ1557"/>
      <c r="PXR1557"/>
      <c r="PXS1557"/>
      <c r="PXT1557"/>
      <c r="PXU1557"/>
      <c r="PXV1557"/>
      <c r="PXW1557"/>
      <c r="PXX1557"/>
      <c r="PXY1557"/>
      <c r="PXZ1557"/>
      <c r="PYA1557"/>
      <c r="PYB1557"/>
      <c r="PYC1557"/>
      <c r="PYD1557"/>
      <c r="PYE1557"/>
      <c r="PYF1557"/>
      <c r="PYG1557"/>
      <c r="PYH1557"/>
      <c r="PYI1557"/>
      <c r="PYJ1557"/>
      <c r="PYK1557"/>
      <c r="PYL1557"/>
      <c r="PYM1557"/>
      <c r="PYN1557"/>
      <c r="PYO1557"/>
      <c r="PYP1557"/>
      <c r="PYQ1557"/>
      <c r="PYR1557"/>
      <c r="PYS1557"/>
      <c r="PYT1557"/>
      <c r="PYU1557"/>
      <c r="PYV1557"/>
      <c r="PYW1557"/>
      <c r="PYX1557"/>
      <c r="PYY1557"/>
      <c r="PYZ1557"/>
      <c r="PZA1557"/>
      <c r="PZB1557"/>
      <c r="PZC1557"/>
      <c r="PZD1557"/>
      <c r="PZE1557"/>
      <c r="PZF1557"/>
      <c r="PZG1557"/>
      <c r="PZH1557"/>
      <c r="PZI1557"/>
      <c r="PZJ1557"/>
      <c r="PZK1557"/>
      <c r="PZL1557"/>
      <c r="PZM1557"/>
      <c r="PZN1557"/>
      <c r="PZO1557"/>
      <c r="PZP1557"/>
      <c r="PZQ1557"/>
      <c r="PZR1557"/>
      <c r="PZS1557"/>
      <c r="PZT1557"/>
      <c r="PZU1557"/>
      <c r="PZV1557"/>
      <c r="PZW1557"/>
      <c r="PZX1557"/>
      <c r="PZY1557"/>
      <c r="PZZ1557"/>
      <c r="QAA1557"/>
      <c r="QAB1557"/>
      <c r="QAC1557"/>
      <c r="QAD1557"/>
      <c r="QAE1557"/>
      <c r="QAF1557"/>
      <c r="QAG1557"/>
      <c r="QAH1557"/>
      <c r="QAI1557"/>
      <c r="QAJ1557"/>
      <c r="QAK1557"/>
      <c r="QAL1557"/>
      <c r="QAM1557"/>
      <c r="QAN1557"/>
      <c r="QAO1557"/>
      <c r="QAP1557"/>
      <c r="QAQ1557"/>
      <c r="QAR1557"/>
      <c r="QAS1557"/>
      <c r="QAT1557"/>
      <c r="QAU1557"/>
      <c r="QAV1557"/>
      <c r="QAW1557"/>
      <c r="QAX1557"/>
      <c r="QAY1557"/>
      <c r="QAZ1557"/>
      <c r="QBA1557"/>
      <c r="QBB1557"/>
      <c r="QBC1557"/>
      <c r="QBD1557"/>
      <c r="QBE1557"/>
      <c r="QBF1557"/>
      <c r="QBG1557"/>
      <c r="QBH1557"/>
      <c r="QBI1557"/>
      <c r="QBJ1557"/>
      <c r="QBK1557"/>
      <c r="QBL1557"/>
      <c r="QBM1557"/>
      <c r="QBN1557"/>
      <c r="QBO1557"/>
      <c r="QBP1557"/>
      <c r="QBQ1557"/>
      <c r="QBR1557"/>
      <c r="QBS1557"/>
      <c r="QBT1557"/>
      <c r="QBU1557"/>
      <c r="QBV1557"/>
      <c r="QBW1557"/>
      <c r="QBX1557"/>
      <c r="QBY1557"/>
      <c r="QBZ1557"/>
      <c r="QCA1557"/>
      <c r="QCB1557"/>
      <c r="QCC1557"/>
      <c r="QCD1557"/>
      <c r="QCE1557"/>
      <c r="QCF1557"/>
      <c r="QCG1557"/>
      <c r="QCH1557"/>
      <c r="QCI1557"/>
      <c r="QCJ1557"/>
      <c r="QCK1557"/>
      <c r="QCL1557"/>
      <c r="QCM1557"/>
      <c r="QCN1557"/>
      <c r="QCO1557"/>
      <c r="QCP1557"/>
      <c r="QCQ1557"/>
      <c r="QCR1557"/>
      <c r="QCS1557"/>
      <c r="QCT1557"/>
      <c r="QCU1557"/>
      <c r="QCV1557"/>
      <c r="QCW1557"/>
      <c r="QCX1557"/>
      <c r="QCY1557"/>
      <c r="QCZ1557"/>
      <c r="QDA1557"/>
      <c r="QDB1557"/>
      <c r="QDC1557"/>
      <c r="QDD1557"/>
      <c r="QDE1557"/>
      <c r="QDF1557"/>
      <c r="QDG1557"/>
      <c r="QDH1557"/>
      <c r="QDI1557"/>
      <c r="QDJ1557"/>
      <c r="QDK1557"/>
      <c r="QDL1557"/>
      <c r="QDM1557"/>
      <c r="QDN1557"/>
      <c r="QDO1557"/>
      <c r="QDP1557"/>
      <c r="QDQ1557"/>
      <c r="QDR1557"/>
      <c r="QDS1557"/>
      <c r="QDT1557"/>
      <c r="QDU1557"/>
      <c r="QDV1557"/>
      <c r="QDW1557"/>
      <c r="QDX1557"/>
      <c r="QDY1557"/>
      <c r="QDZ1557"/>
      <c r="QEA1557"/>
      <c r="QEB1557"/>
      <c r="QEC1557"/>
      <c r="QED1557"/>
      <c r="QEE1557"/>
      <c r="QEF1557"/>
      <c r="QEG1557"/>
      <c r="QEH1557"/>
      <c r="QEI1557"/>
      <c r="QEJ1557"/>
      <c r="QEK1557"/>
      <c r="QEL1557"/>
      <c r="QEM1557"/>
      <c r="QEN1557"/>
      <c r="QEO1557"/>
      <c r="QEP1557"/>
      <c r="QEQ1557"/>
      <c r="QER1557"/>
      <c r="QES1557"/>
      <c r="QET1557"/>
      <c r="QEU1557"/>
      <c r="QEV1557"/>
      <c r="QEW1557"/>
      <c r="QEX1557"/>
      <c r="QEY1557"/>
      <c r="QEZ1557"/>
      <c r="QFA1557"/>
      <c r="QFB1557"/>
      <c r="QFC1557"/>
      <c r="QFD1557"/>
      <c r="QFE1557"/>
      <c r="QFF1557"/>
      <c r="QFG1557"/>
      <c r="QFH1557"/>
      <c r="QFI1557"/>
      <c r="QFJ1557"/>
      <c r="QFK1557"/>
      <c r="QFL1557"/>
      <c r="QFM1557"/>
      <c r="QFN1557"/>
      <c r="QFO1557"/>
      <c r="QFP1557"/>
      <c r="QFQ1557"/>
      <c r="QFR1557"/>
      <c r="QFS1557"/>
      <c r="QFT1557"/>
      <c r="QFU1557"/>
      <c r="QFV1557"/>
      <c r="QFW1557"/>
      <c r="QFX1557"/>
      <c r="QFY1557"/>
      <c r="QFZ1557"/>
      <c r="QGA1557"/>
      <c r="QGB1557"/>
      <c r="QGC1557"/>
      <c r="QGD1557"/>
      <c r="QGE1557"/>
      <c r="QGF1557"/>
      <c r="QGG1557"/>
      <c r="QGH1557"/>
      <c r="QGI1557"/>
      <c r="QGJ1557"/>
      <c r="QGK1557"/>
      <c r="QGL1557"/>
      <c r="QGM1557"/>
      <c r="QGN1557"/>
      <c r="QGO1557"/>
      <c r="QGP1557"/>
      <c r="QGQ1557"/>
      <c r="QGR1557"/>
      <c r="QGS1557"/>
      <c r="QGT1557"/>
      <c r="QGU1557"/>
      <c r="QGV1557"/>
      <c r="QGW1557"/>
      <c r="QGX1557"/>
      <c r="QGY1557"/>
      <c r="QGZ1557"/>
      <c r="QHA1557"/>
      <c r="QHB1557"/>
      <c r="QHC1557"/>
      <c r="QHD1557"/>
      <c r="QHE1557"/>
      <c r="QHF1557"/>
      <c r="QHG1557"/>
      <c r="QHH1557"/>
      <c r="QHI1557"/>
      <c r="QHJ1557"/>
      <c r="QHK1557"/>
      <c r="QHL1557"/>
      <c r="QHM1557"/>
      <c r="QHN1557"/>
      <c r="QHO1557"/>
      <c r="QHP1557"/>
      <c r="QHQ1557"/>
      <c r="QHR1557"/>
      <c r="QHS1557"/>
      <c r="QHT1557"/>
      <c r="QHU1557"/>
      <c r="QHV1557"/>
      <c r="QHW1557"/>
      <c r="QHX1557"/>
      <c r="QHY1557"/>
      <c r="QHZ1557"/>
      <c r="QIA1557"/>
      <c r="QIB1557"/>
      <c r="QIC1557"/>
      <c r="QID1557"/>
      <c r="QIE1557"/>
      <c r="QIF1557"/>
      <c r="QIG1557"/>
      <c r="QIH1557"/>
      <c r="QII1557"/>
      <c r="QIJ1557"/>
      <c r="QIK1557"/>
      <c r="QIL1557"/>
      <c r="QIM1557"/>
      <c r="QIN1557"/>
      <c r="QIO1557"/>
      <c r="QIP1557"/>
      <c r="QIQ1557"/>
      <c r="QIR1557"/>
      <c r="QIS1557"/>
      <c r="QIT1557"/>
      <c r="QIU1557"/>
      <c r="QIV1557"/>
      <c r="QIW1557"/>
      <c r="QIX1557"/>
      <c r="QIY1557"/>
      <c r="QIZ1557"/>
      <c r="QJA1557"/>
      <c r="QJB1557"/>
      <c r="QJC1557"/>
      <c r="QJD1557"/>
      <c r="QJE1557"/>
      <c r="QJF1557"/>
      <c r="QJG1557"/>
      <c r="QJH1557"/>
      <c r="QJI1557"/>
      <c r="QJJ1557"/>
      <c r="QJK1557"/>
      <c r="QJL1557"/>
      <c r="QJM1557"/>
      <c r="QJN1557"/>
      <c r="QJO1557"/>
      <c r="QJP1557"/>
      <c r="QJQ1557"/>
      <c r="QJR1557"/>
      <c r="QJS1557"/>
      <c r="QJT1557"/>
      <c r="QJU1557"/>
      <c r="QJV1557"/>
      <c r="QJW1557"/>
      <c r="QJX1557"/>
      <c r="QJY1557"/>
      <c r="QJZ1557"/>
      <c r="QKA1557"/>
      <c r="QKB1557"/>
      <c r="QKC1557"/>
      <c r="QKD1557"/>
      <c r="QKE1557"/>
      <c r="QKF1557"/>
      <c r="QKG1557"/>
      <c r="QKH1557"/>
      <c r="QKI1557"/>
      <c r="QKJ1557"/>
      <c r="QKK1557"/>
      <c r="QKL1557"/>
      <c r="QKM1557"/>
      <c r="QKN1557"/>
      <c r="QKO1557"/>
      <c r="QKP1557"/>
      <c r="QKQ1557"/>
      <c r="QKR1557"/>
      <c r="QKS1557"/>
      <c r="QKT1557"/>
      <c r="QKU1557"/>
      <c r="QKV1557"/>
      <c r="QKW1557"/>
      <c r="QKX1557"/>
      <c r="QKY1557"/>
      <c r="QKZ1557"/>
      <c r="QLA1557"/>
      <c r="QLB1557"/>
      <c r="QLC1557"/>
      <c r="QLD1557"/>
      <c r="QLE1557"/>
      <c r="QLF1557"/>
      <c r="QLG1557"/>
      <c r="QLH1557"/>
      <c r="QLI1557"/>
      <c r="QLJ1557"/>
      <c r="QLK1557"/>
      <c r="QLL1557"/>
      <c r="QLM1557"/>
      <c r="QLN1557"/>
      <c r="QLO1557"/>
      <c r="QLP1557"/>
      <c r="QLQ1557"/>
      <c r="QLR1557"/>
      <c r="QLS1557"/>
      <c r="QLT1557"/>
      <c r="QLU1557"/>
      <c r="QLV1557"/>
      <c r="QLW1557"/>
      <c r="QLX1557"/>
      <c r="QLY1557"/>
      <c r="QLZ1557"/>
      <c r="QMA1557"/>
      <c r="QMB1557"/>
      <c r="QMC1557"/>
      <c r="QMD1557"/>
      <c r="QME1557"/>
      <c r="QMF1557"/>
      <c r="QMG1557"/>
      <c r="QMH1557"/>
      <c r="QMI1557"/>
      <c r="QMJ1557"/>
      <c r="QMK1557"/>
      <c r="QML1557"/>
      <c r="QMM1557"/>
      <c r="QMN1557"/>
      <c r="QMO1557"/>
      <c r="QMP1557"/>
      <c r="QMQ1557"/>
      <c r="QMR1557"/>
      <c r="QMS1557"/>
      <c r="QMT1557"/>
      <c r="QMU1557"/>
      <c r="QMV1557"/>
      <c r="QMW1557"/>
      <c r="QMX1557"/>
      <c r="QMY1557"/>
      <c r="QMZ1557"/>
      <c r="QNA1557"/>
      <c r="QNB1557"/>
      <c r="QNC1557"/>
      <c r="QND1557"/>
      <c r="QNE1557"/>
      <c r="QNF1557"/>
      <c r="QNG1557"/>
      <c r="QNH1557"/>
      <c r="QNI1557"/>
      <c r="QNJ1557"/>
      <c r="QNK1557"/>
      <c r="QNL1557"/>
      <c r="QNM1557"/>
      <c r="QNN1557"/>
      <c r="QNO1557"/>
      <c r="QNP1557"/>
      <c r="QNQ1557"/>
      <c r="QNR1557"/>
      <c r="QNS1557"/>
      <c r="QNT1557"/>
      <c r="QNU1557"/>
      <c r="QNV1557"/>
      <c r="QNW1557"/>
      <c r="QNX1557"/>
      <c r="QNY1557"/>
      <c r="QNZ1557"/>
      <c r="QOA1557"/>
      <c r="QOB1557"/>
      <c r="QOC1557"/>
      <c r="QOD1557"/>
      <c r="QOE1557"/>
      <c r="QOF1557"/>
      <c r="QOG1557"/>
      <c r="QOH1557"/>
      <c r="QOI1557"/>
      <c r="QOJ1557"/>
      <c r="QOK1557"/>
      <c r="QOL1557"/>
      <c r="QOM1557"/>
      <c r="QON1557"/>
      <c r="QOO1557"/>
      <c r="QOP1557"/>
      <c r="QOQ1557"/>
      <c r="QOR1557"/>
      <c r="QOS1557"/>
      <c r="QOT1557"/>
      <c r="QOU1557"/>
      <c r="QOV1557"/>
      <c r="QOW1557"/>
      <c r="QOX1557"/>
      <c r="QOY1557"/>
      <c r="QOZ1557"/>
      <c r="QPA1557"/>
      <c r="QPB1557"/>
      <c r="QPC1557"/>
      <c r="QPD1557"/>
      <c r="QPE1557"/>
      <c r="QPF1557"/>
      <c r="QPG1557"/>
      <c r="QPH1557"/>
      <c r="QPI1557"/>
      <c r="QPJ1557"/>
      <c r="QPK1557"/>
      <c r="QPL1557"/>
      <c r="QPM1557"/>
      <c r="QPN1557"/>
      <c r="QPO1557"/>
      <c r="QPP1557"/>
      <c r="QPQ1557"/>
      <c r="QPR1557"/>
      <c r="QPS1557"/>
      <c r="QPT1557"/>
      <c r="QPU1557"/>
      <c r="QPV1557"/>
      <c r="QPW1557"/>
      <c r="QPX1557"/>
      <c r="QPY1557"/>
      <c r="QPZ1557"/>
      <c r="QQA1557"/>
      <c r="QQB1557"/>
      <c r="QQC1557"/>
      <c r="QQD1557"/>
      <c r="QQE1557"/>
      <c r="QQF1557"/>
      <c r="QQG1557"/>
      <c r="QQH1557"/>
      <c r="QQI1557"/>
      <c r="QQJ1557"/>
      <c r="QQK1557"/>
      <c r="QQL1557"/>
      <c r="QQM1557"/>
      <c r="QQN1557"/>
      <c r="QQO1557"/>
      <c r="QQP1557"/>
      <c r="QQQ1557"/>
      <c r="QQR1557"/>
      <c r="QQS1557"/>
      <c r="QQT1557"/>
      <c r="QQU1557"/>
      <c r="QQV1557"/>
      <c r="QQW1557"/>
      <c r="QQX1557"/>
      <c r="QQY1557"/>
      <c r="QQZ1557"/>
      <c r="QRA1557"/>
      <c r="QRB1557"/>
      <c r="QRC1557"/>
      <c r="QRD1557"/>
      <c r="QRE1557"/>
      <c r="QRF1557"/>
      <c r="QRG1557"/>
      <c r="QRH1557"/>
      <c r="QRI1557"/>
      <c r="QRJ1557"/>
      <c r="QRK1557"/>
      <c r="QRL1557"/>
      <c r="QRM1557"/>
      <c r="QRN1557"/>
      <c r="QRO1557"/>
      <c r="QRP1557"/>
      <c r="QRQ1557"/>
      <c r="QRR1557"/>
      <c r="QRS1557"/>
      <c r="QRT1557"/>
      <c r="QRU1557"/>
      <c r="QRV1557"/>
      <c r="QRW1557"/>
      <c r="QRX1557"/>
      <c r="QRY1557"/>
      <c r="QRZ1557"/>
      <c r="QSA1557"/>
      <c r="QSB1557"/>
      <c r="QSC1557"/>
      <c r="QSD1557"/>
      <c r="QSE1557"/>
      <c r="QSF1557"/>
      <c r="QSG1557"/>
      <c r="QSH1557"/>
      <c r="QSI1557"/>
      <c r="QSJ1557"/>
      <c r="QSK1557"/>
      <c r="QSL1557"/>
      <c r="QSM1557"/>
      <c r="QSN1557"/>
      <c r="QSO1557"/>
      <c r="QSP1557"/>
      <c r="QSQ1557"/>
      <c r="QSR1557"/>
      <c r="QSS1557"/>
      <c r="QST1557"/>
      <c r="QSU1557"/>
      <c r="QSV1557"/>
      <c r="QSW1557"/>
      <c r="QSX1557"/>
      <c r="QSY1557"/>
      <c r="QSZ1557"/>
      <c r="QTA1557"/>
      <c r="QTB1557"/>
      <c r="QTC1557"/>
      <c r="QTD1557"/>
      <c r="QTE1557"/>
      <c r="QTF1557"/>
      <c r="QTG1557"/>
      <c r="QTH1557"/>
      <c r="QTI1557"/>
      <c r="QTJ1557"/>
      <c r="QTK1557"/>
      <c r="QTL1557"/>
      <c r="QTM1557"/>
      <c r="QTN1557"/>
      <c r="QTO1557"/>
      <c r="QTP1557"/>
      <c r="QTQ1557"/>
      <c r="QTR1557"/>
      <c r="QTS1557"/>
      <c r="QTT1557"/>
      <c r="QTU1557"/>
      <c r="QTV1557"/>
      <c r="QTW1557"/>
      <c r="QTX1557"/>
      <c r="QTY1557"/>
      <c r="QTZ1557"/>
      <c r="QUA1557"/>
      <c r="QUB1557"/>
      <c r="QUC1557"/>
      <c r="QUD1557"/>
      <c r="QUE1557"/>
      <c r="QUF1557"/>
      <c r="QUG1557"/>
      <c r="QUH1557"/>
      <c r="QUI1557"/>
      <c r="QUJ1557"/>
      <c r="QUK1557"/>
      <c r="QUL1557"/>
      <c r="QUM1557"/>
      <c r="QUN1557"/>
      <c r="QUO1557"/>
      <c r="QUP1557"/>
      <c r="QUQ1557"/>
      <c r="QUR1557"/>
      <c r="QUS1557"/>
      <c r="QUT1557"/>
      <c r="QUU1557"/>
      <c r="QUV1557"/>
      <c r="QUW1557"/>
      <c r="QUX1557"/>
      <c r="QUY1557"/>
      <c r="QUZ1557"/>
      <c r="QVA1557"/>
      <c r="QVB1557"/>
      <c r="QVC1557"/>
      <c r="QVD1557"/>
      <c r="QVE1557"/>
      <c r="QVF1557"/>
      <c r="QVG1557"/>
      <c r="QVH1557"/>
      <c r="QVI1557"/>
      <c r="QVJ1557"/>
      <c r="QVK1557"/>
      <c r="QVL1557"/>
      <c r="QVM1557"/>
      <c r="QVN1557"/>
      <c r="QVO1557"/>
      <c r="QVP1557"/>
      <c r="QVQ1557"/>
      <c r="QVR1557"/>
      <c r="QVS1557"/>
      <c r="QVT1557"/>
      <c r="QVU1557"/>
      <c r="QVV1557"/>
      <c r="QVW1557"/>
      <c r="QVX1557"/>
      <c r="QVY1557"/>
      <c r="QVZ1557"/>
      <c r="QWA1557"/>
      <c r="QWB1557"/>
      <c r="QWC1557"/>
      <c r="QWD1557"/>
      <c r="QWE1557"/>
      <c r="QWF1557"/>
      <c r="QWG1557"/>
      <c r="QWH1557"/>
      <c r="QWI1557"/>
      <c r="QWJ1557"/>
      <c r="QWK1557"/>
      <c r="QWL1557"/>
      <c r="QWM1557"/>
      <c r="QWN1557"/>
      <c r="QWO1557"/>
      <c r="QWP1557"/>
      <c r="QWQ1557"/>
      <c r="QWR1557"/>
      <c r="QWS1557"/>
      <c r="QWT1557"/>
      <c r="QWU1557"/>
      <c r="QWV1557"/>
      <c r="QWW1557"/>
      <c r="QWX1557"/>
      <c r="QWY1557"/>
      <c r="QWZ1557"/>
      <c r="QXA1557"/>
      <c r="QXB1557"/>
      <c r="QXC1557"/>
      <c r="QXD1557"/>
      <c r="QXE1557"/>
      <c r="QXF1557"/>
      <c r="QXG1557"/>
      <c r="QXH1557"/>
      <c r="QXI1557"/>
      <c r="QXJ1557"/>
      <c r="QXK1557"/>
      <c r="QXL1557"/>
      <c r="QXM1557"/>
      <c r="QXN1557"/>
      <c r="QXO1557"/>
      <c r="QXP1557"/>
      <c r="QXQ1557"/>
      <c r="QXR1557"/>
      <c r="QXS1557"/>
      <c r="QXT1557"/>
      <c r="QXU1557"/>
      <c r="QXV1557"/>
      <c r="QXW1557"/>
      <c r="QXX1557"/>
      <c r="QXY1557"/>
      <c r="QXZ1557"/>
      <c r="QYA1557"/>
      <c r="QYB1557"/>
      <c r="QYC1557"/>
      <c r="QYD1557"/>
      <c r="QYE1557"/>
      <c r="QYF1557"/>
      <c r="QYG1557"/>
      <c r="QYH1557"/>
      <c r="QYI1557"/>
      <c r="QYJ1557"/>
      <c r="QYK1557"/>
      <c r="QYL1557"/>
      <c r="QYM1557"/>
      <c r="QYN1557"/>
      <c r="QYO1557"/>
      <c r="QYP1557"/>
      <c r="QYQ1557"/>
      <c r="QYR1557"/>
      <c r="QYS1557"/>
      <c r="QYT1557"/>
      <c r="QYU1557"/>
      <c r="QYV1557"/>
      <c r="QYW1557"/>
      <c r="QYX1557"/>
      <c r="QYY1557"/>
      <c r="QYZ1557"/>
      <c r="QZA1557"/>
      <c r="QZB1557"/>
      <c r="QZC1557"/>
      <c r="QZD1557"/>
      <c r="QZE1557"/>
      <c r="QZF1557"/>
      <c r="QZG1557"/>
      <c r="QZH1557"/>
      <c r="QZI1557"/>
      <c r="QZJ1557"/>
      <c r="QZK1557"/>
      <c r="QZL1557"/>
      <c r="QZM1557"/>
      <c r="QZN1557"/>
      <c r="QZO1557"/>
      <c r="QZP1557"/>
      <c r="QZQ1557"/>
      <c r="QZR1557"/>
      <c r="QZS1557"/>
      <c r="QZT1557"/>
      <c r="QZU1557"/>
      <c r="QZV1557"/>
      <c r="QZW1557"/>
      <c r="QZX1557"/>
      <c r="QZY1557"/>
      <c r="QZZ1557"/>
      <c r="RAA1557"/>
      <c r="RAB1557"/>
      <c r="RAC1557"/>
      <c r="RAD1557"/>
      <c r="RAE1557"/>
      <c r="RAF1557"/>
      <c r="RAG1557"/>
      <c r="RAH1557"/>
      <c r="RAI1557"/>
      <c r="RAJ1557"/>
      <c r="RAK1557"/>
      <c r="RAL1557"/>
      <c r="RAM1557"/>
      <c r="RAN1557"/>
      <c r="RAO1557"/>
      <c r="RAP1557"/>
      <c r="RAQ1557"/>
      <c r="RAR1557"/>
      <c r="RAS1557"/>
      <c r="RAT1557"/>
      <c r="RAU1557"/>
      <c r="RAV1557"/>
      <c r="RAW1557"/>
      <c r="RAX1557"/>
      <c r="RAY1557"/>
      <c r="RAZ1557"/>
      <c r="RBA1557"/>
      <c r="RBB1557"/>
      <c r="RBC1557"/>
      <c r="RBD1557"/>
      <c r="RBE1557"/>
      <c r="RBF1557"/>
      <c r="RBG1557"/>
      <c r="RBH1557"/>
      <c r="RBI1557"/>
      <c r="RBJ1557"/>
      <c r="RBK1557"/>
      <c r="RBL1557"/>
      <c r="RBM1557"/>
      <c r="RBN1557"/>
      <c r="RBO1557"/>
      <c r="RBP1557"/>
      <c r="RBQ1557"/>
      <c r="RBR1557"/>
      <c r="RBS1557"/>
      <c r="RBT1557"/>
      <c r="RBU1557"/>
      <c r="RBV1557"/>
      <c r="RBW1557"/>
      <c r="RBX1557"/>
      <c r="RBY1557"/>
      <c r="RBZ1557"/>
      <c r="RCA1557"/>
      <c r="RCB1557"/>
      <c r="RCC1557"/>
      <c r="RCD1557"/>
      <c r="RCE1557"/>
      <c r="RCF1557"/>
      <c r="RCG1557"/>
      <c r="RCH1557"/>
      <c r="RCI1557"/>
      <c r="RCJ1557"/>
      <c r="RCK1557"/>
      <c r="RCL1557"/>
      <c r="RCM1557"/>
      <c r="RCN1557"/>
      <c r="RCO1557"/>
      <c r="RCP1557"/>
      <c r="RCQ1557"/>
      <c r="RCR1557"/>
      <c r="RCS1557"/>
      <c r="RCT1557"/>
      <c r="RCU1557"/>
      <c r="RCV1557"/>
      <c r="RCW1557"/>
      <c r="RCX1557"/>
      <c r="RCY1557"/>
      <c r="RCZ1557"/>
      <c r="RDA1557"/>
      <c r="RDB1557"/>
      <c r="RDC1557"/>
      <c r="RDD1557"/>
      <c r="RDE1557"/>
      <c r="RDF1557"/>
      <c r="RDG1557"/>
      <c r="RDH1557"/>
      <c r="RDI1557"/>
      <c r="RDJ1557"/>
      <c r="RDK1557"/>
      <c r="RDL1557"/>
      <c r="RDM1557"/>
      <c r="RDN1557"/>
      <c r="RDO1557"/>
      <c r="RDP1557"/>
      <c r="RDQ1557"/>
      <c r="RDR1557"/>
      <c r="RDS1557"/>
      <c r="RDT1557"/>
      <c r="RDU1557"/>
      <c r="RDV1557"/>
      <c r="RDW1557"/>
      <c r="RDX1557"/>
      <c r="RDY1557"/>
      <c r="RDZ1557"/>
      <c r="REA1557"/>
      <c r="REB1557"/>
      <c r="REC1557"/>
      <c r="RED1557"/>
      <c r="REE1557"/>
      <c r="REF1557"/>
      <c r="REG1557"/>
      <c r="REH1557"/>
      <c r="REI1557"/>
      <c r="REJ1557"/>
      <c r="REK1557"/>
      <c r="REL1557"/>
      <c r="REM1557"/>
      <c r="REN1557"/>
      <c r="REO1557"/>
      <c r="REP1557"/>
      <c r="REQ1557"/>
      <c r="RER1557"/>
      <c r="RES1557"/>
      <c r="RET1557"/>
      <c r="REU1557"/>
      <c r="REV1557"/>
      <c r="REW1557"/>
      <c r="REX1557"/>
      <c r="REY1557"/>
      <c r="REZ1557"/>
      <c r="RFA1557"/>
      <c r="RFB1557"/>
      <c r="RFC1557"/>
      <c r="RFD1557"/>
      <c r="RFE1557"/>
      <c r="RFF1557"/>
      <c r="RFG1557"/>
      <c r="RFH1557"/>
      <c r="RFI1557"/>
      <c r="RFJ1557"/>
      <c r="RFK1557"/>
      <c r="RFL1557"/>
      <c r="RFM1557"/>
      <c r="RFN1557"/>
      <c r="RFO1557"/>
      <c r="RFP1557"/>
      <c r="RFQ1557"/>
      <c r="RFR1557"/>
      <c r="RFS1557"/>
      <c r="RFT1557"/>
      <c r="RFU1557"/>
      <c r="RFV1557"/>
      <c r="RFW1557"/>
      <c r="RFX1557"/>
      <c r="RFY1557"/>
      <c r="RFZ1557"/>
      <c r="RGA1557"/>
      <c r="RGB1557"/>
      <c r="RGC1557"/>
      <c r="RGD1557"/>
      <c r="RGE1557"/>
      <c r="RGF1557"/>
      <c r="RGG1557"/>
      <c r="RGH1557"/>
      <c r="RGI1557"/>
      <c r="RGJ1557"/>
      <c r="RGK1557"/>
      <c r="RGL1557"/>
      <c r="RGM1557"/>
      <c r="RGN1557"/>
      <c r="RGO1557"/>
      <c r="RGP1557"/>
      <c r="RGQ1557"/>
      <c r="RGR1557"/>
      <c r="RGS1557"/>
      <c r="RGT1557"/>
      <c r="RGU1557"/>
      <c r="RGV1557"/>
      <c r="RGW1557"/>
      <c r="RGX1557"/>
      <c r="RGY1557"/>
      <c r="RGZ1557"/>
      <c r="RHA1557"/>
      <c r="RHB1557"/>
      <c r="RHC1557"/>
      <c r="RHD1557"/>
      <c r="RHE1557"/>
      <c r="RHF1557"/>
      <c r="RHG1557"/>
      <c r="RHH1557"/>
      <c r="RHI1557"/>
      <c r="RHJ1557"/>
      <c r="RHK1557"/>
      <c r="RHL1557"/>
      <c r="RHM1557"/>
      <c r="RHN1557"/>
      <c r="RHO1557"/>
      <c r="RHP1557"/>
      <c r="RHQ1557"/>
      <c r="RHR1557"/>
      <c r="RHS1557"/>
      <c r="RHT1557"/>
      <c r="RHU1557"/>
      <c r="RHV1557"/>
      <c r="RHW1557"/>
      <c r="RHX1557"/>
      <c r="RHY1557"/>
      <c r="RHZ1557"/>
      <c r="RIA1557"/>
      <c r="RIB1557"/>
      <c r="RIC1557"/>
      <c r="RID1557"/>
      <c r="RIE1557"/>
      <c r="RIF1557"/>
      <c r="RIG1557"/>
      <c r="RIH1557"/>
      <c r="RII1557"/>
      <c r="RIJ1557"/>
      <c r="RIK1557"/>
      <c r="RIL1557"/>
      <c r="RIM1557"/>
      <c r="RIN1557"/>
      <c r="RIO1557"/>
      <c r="RIP1557"/>
      <c r="RIQ1557"/>
      <c r="RIR1557"/>
      <c r="RIS1557"/>
      <c r="RIT1557"/>
      <c r="RIU1557"/>
      <c r="RIV1557"/>
      <c r="RIW1557"/>
      <c r="RIX1557"/>
      <c r="RIY1557"/>
      <c r="RIZ1557"/>
      <c r="RJA1557"/>
      <c r="RJB1557"/>
      <c r="RJC1557"/>
      <c r="RJD1557"/>
      <c r="RJE1557"/>
      <c r="RJF1557"/>
      <c r="RJG1557"/>
      <c r="RJH1557"/>
      <c r="RJI1557"/>
      <c r="RJJ1557"/>
      <c r="RJK1557"/>
      <c r="RJL1557"/>
      <c r="RJM1557"/>
      <c r="RJN1557"/>
      <c r="RJO1557"/>
      <c r="RJP1557"/>
      <c r="RJQ1557"/>
      <c r="RJR1557"/>
      <c r="RJS1557"/>
      <c r="RJT1557"/>
      <c r="RJU1557"/>
      <c r="RJV1557"/>
      <c r="RJW1557"/>
      <c r="RJX1557"/>
      <c r="RJY1557"/>
      <c r="RJZ1557"/>
      <c r="RKA1557"/>
      <c r="RKB1557"/>
      <c r="RKC1557"/>
      <c r="RKD1557"/>
      <c r="RKE1557"/>
      <c r="RKF1557"/>
      <c r="RKG1557"/>
      <c r="RKH1557"/>
      <c r="RKI1557"/>
      <c r="RKJ1557"/>
      <c r="RKK1557"/>
      <c r="RKL1557"/>
      <c r="RKM1557"/>
      <c r="RKN1557"/>
      <c r="RKO1557"/>
      <c r="RKP1557"/>
      <c r="RKQ1557"/>
      <c r="RKR1557"/>
      <c r="RKS1557"/>
      <c r="RKT1557"/>
      <c r="RKU1557"/>
      <c r="RKV1557"/>
      <c r="RKW1557"/>
      <c r="RKX1557"/>
      <c r="RKY1557"/>
      <c r="RKZ1557"/>
      <c r="RLA1557"/>
      <c r="RLB1557"/>
      <c r="RLC1557"/>
      <c r="RLD1557"/>
      <c r="RLE1557"/>
      <c r="RLF1557"/>
      <c r="RLG1557"/>
      <c r="RLH1557"/>
      <c r="RLI1557"/>
      <c r="RLJ1557"/>
      <c r="RLK1557"/>
      <c r="RLL1557"/>
      <c r="RLM1557"/>
      <c r="RLN1557"/>
      <c r="RLO1557"/>
      <c r="RLP1557"/>
      <c r="RLQ1557"/>
      <c r="RLR1557"/>
      <c r="RLS1557"/>
      <c r="RLT1557"/>
      <c r="RLU1557"/>
      <c r="RLV1557"/>
      <c r="RLW1557"/>
      <c r="RLX1557"/>
      <c r="RLY1557"/>
      <c r="RLZ1557"/>
      <c r="RMA1557"/>
      <c r="RMB1557"/>
      <c r="RMC1557"/>
      <c r="RMD1557"/>
      <c r="RME1557"/>
      <c r="RMF1557"/>
      <c r="RMG1557"/>
      <c r="RMH1557"/>
      <c r="RMI1557"/>
      <c r="RMJ1557"/>
      <c r="RMK1557"/>
      <c r="RML1557"/>
      <c r="RMM1557"/>
      <c r="RMN1557"/>
      <c r="RMO1557"/>
      <c r="RMP1557"/>
      <c r="RMQ1557"/>
      <c r="RMR1557"/>
      <c r="RMS1557"/>
      <c r="RMT1557"/>
      <c r="RMU1557"/>
      <c r="RMV1557"/>
      <c r="RMW1557"/>
      <c r="RMX1557"/>
      <c r="RMY1557"/>
      <c r="RMZ1557"/>
      <c r="RNA1557"/>
      <c r="RNB1557"/>
      <c r="RNC1557"/>
      <c r="RND1557"/>
      <c r="RNE1557"/>
      <c r="RNF1557"/>
      <c r="RNG1557"/>
      <c r="RNH1557"/>
      <c r="RNI1557"/>
      <c r="RNJ1557"/>
      <c r="RNK1557"/>
      <c r="RNL1557"/>
      <c r="RNM1557"/>
      <c r="RNN1557"/>
      <c r="RNO1557"/>
      <c r="RNP1557"/>
      <c r="RNQ1557"/>
      <c r="RNR1557"/>
      <c r="RNS1557"/>
      <c r="RNT1557"/>
      <c r="RNU1557"/>
      <c r="RNV1557"/>
      <c r="RNW1557"/>
      <c r="RNX1557"/>
      <c r="RNY1557"/>
      <c r="RNZ1557"/>
      <c r="ROA1557"/>
      <c r="ROB1557"/>
      <c r="ROC1557"/>
      <c r="ROD1557"/>
      <c r="ROE1557"/>
      <c r="ROF1557"/>
      <c r="ROG1557"/>
      <c r="ROH1557"/>
      <c r="ROI1557"/>
      <c r="ROJ1557"/>
      <c r="ROK1557"/>
      <c r="ROL1557"/>
      <c r="ROM1557"/>
      <c r="RON1557"/>
      <c r="ROO1557"/>
      <c r="ROP1557"/>
      <c r="ROQ1557"/>
      <c r="ROR1557"/>
      <c r="ROS1557"/>
      <c r="ROT1557"/>
      <c r="ROU1557"/>
      <c r="ROV1557"/>
      <c r="ROW1557"/>
      <c r="ROX1557"/>
      <c r="ROY1557"/>
      <c r="ROZ1557"/>
      <c r="RPA1557"/>
      <c r="RPB1557"/>
      <c r="RPC1557"/>
      <c r="RPD1557"/>
      <c r="RPE1557"/>
      <c r="RPF1557"/>
      <c r="RPG1557"/>
      <c r="RPH1557"/>
      <c r="RPI1557"/>
      <c r="RPJ1557"/>
      <c r="RPK1557"/>
      <c r="RPL1557"/>
      <c r="RPM1557"/>
      <c r="RPN1557"/>
      <c r="RPO1557"/>
      <c r="RPP1557"/>
      <c r="RPQ1557"/>
      <c r="RPR1557"/>
      <c r="RPS1557"/>
      <c r="RPT1557"/>
      <c r="RPU1557"/>
      <c r="RPV1557"/>
      <c r="RPW1557"/>
      <c r="RPX1557"/>
      <c r="RPY1557"/>
      <c r="RPZ1557"/>
      <c r="RQA1557"/>
      <c r="RQB1557"/>
      <c r="RQC1557"/>
      <c r="RQD1557"/>
      <c r="RQE1557"/>
      <c r="RQF1557"/>
      <c r="RQG1557"/>
      <c r="RQH1557"/>
      <c r="RQI1557"/>
      <c r="RQJ1557"/>
      <c r="RQK1557"/>
      <c r="RQL1557"/>
      <c r="RQM1557"/>
      <c r="RQN1557"/>
      <c r="RQO1557"/>
      <c r="RQP1557"/>
      <c r="RQQ1557"/>
      <c r="RQR1557"/>
      <c r="RQS1557"/>
      <c r="RQT1557"/>
      <c r="RQU1557"/>
      <c r="RQV1557"/>
      <c r="RQW1557"/>
      <c r="RQX1557"/>
      <c r="RQY1557"/>
      <c r="RQZ1557"/>
      <c r="RRA1557"/>
      <c r="RRB1557"/>
      <c r="RRC1557"/>
      <c r="RRD1557"/>
      <c r="RRE1557"/>
      <c r="RRF1557"/>
      <c r="RRG1557"/>
      <c r="RRH1557"/>
      <c r="RRI1557"/>
      <c r="RRJ1557"/>
      <c r="RRK1557"/>
      <c r="RRL1557"/>
      <c r="RRM1557"/>
      <c r="RRN1557"/>
      <c r="RRO1557"/>
      <c r="RRP1557"/>
      <c r="RRQ1557"/>
      <c r="RRR1557"/>
      <c r="RRS1557"/>
      <c r="RRT1557"/>
      <c r="RRU1557"/>
      <c r="RRV1557"/>
      <c r="RRW1557"/>
      <c r="RRX1557"/>
      <c r="RRY1557"/>
      <c r="RRZ1557"/>
      <c r="RSA1557"/>
      <c r="RSB1557"/>
      <c r="RSC1557"/>
      <c r="RSD1557"/>
      <c r="RSE1557"/>
      <c r="RSF1557"/>
      <c r="RSG1557"/>
      <c r="RSH1557"/>
      <c r="RSI1557"/>
      <c r="RSJ1557"/>
      <c r="RSK1557"/>
      <c r="RSL1557"/>
      <c r="RSM1557"/>
      <c r="RSN1557"/>
      <c r="RSO1557"/>
      <c r="RSP1557"/>
      <c r="RSQ1557"/>
      <c r="RSR1557"/>
      <c r="RSS1557"/>
      <c r="RST1557"/>
      <c r="RSU1557"/>
      <c r="RSV1557"/>
      <c r="RSW1557"/>
      <c r="RSX1557"/>
      <c r="RSY1557"/>
      <c r="RSZ1557"/>
      <c r="RTA1557"/>
      <c r="RTB1557"/>
      <c r="RTC1557"/>
      <c r="RTD1557"/>
      <c r="RTE1557"/>
      <c r="RTF1557"/>
      <c r="RTG1557"/>
      <c r="RTH1557"/>
      <c r="RTI1557"/>
      <c r="RTJ1557"/>
      <c r="RTK1557"/>
      <c r="RTL1557"/>
      <c r="RTM1557"/>
      <c r="RTN1557"/>
      <c r="RTO1557"/>
      <c r="RTP1557"/>
      <c r="RTQ1557"/>
      <c r="RTR1557"/>
      <c r="RTS1557"/>
      <c r="RTT1557"/>
      <c r="RTU1557"/>
      <c r="RTV1557"/>
      <c r="RTW1557"/>
      <c r="RTX1557"/>
      <c r="RTY1557"/>
      <c r="RTZ1557"/>
      <c r="RUA1557"/>
      <c r="RUB1557"/>
      <c r="RUC1557"/>
      <c r="RUD1557"/>
      <c r="RUE1557"/>
      <c r="RUF1557"/>
      <c r="RUG1557"/>
      <c r="RUH1557"/>
      <c r="RUI1557"/>
      <c r="RUJ1557"/>
      <c r="RUK1557"/>
      <c r="RUL1557"/>
      <c r="RUM1557"/>
      <c r="RUN1557"/>
      <c r="RUO1557"/>
      <c r="RUP1557"/>
      <c r="RUQ1557"/>
      <c r="RUR1557"/>
      <c r="RUS1557"/>
      <c r="RUT1557"/>
      <c r="RUU1557"/>
      <c r="RUV1557"/>
      <c r="RUW1557"/>
      <c r="RUX1557"/>
      <c r="RUY1557"/>
      <c r="RUZ1557"/>
      <c r="RVA1557"/>
      <c r="RVB1557"/>
      <c r="RVC1557"/>
      <c r="RVD1557"/>
      <c r="RVE1557"/>
      <c r="RVF1557"/>
      <c r="RVG1557"/>
      <c r="RVH1557"/>
      <c r="RVI1557"/>
      <c r="RVJ1557"/>
      <c r="RVK1557"/>
      <c r="RVL1557"/>
      <c r="RVM1557"/>
      <c r="RVN1557"/>
      <c r="RVO1557"/>
      <c r="RVP1557"/>
      <c r="RVQ1557"/>
      <c r="RVR1557"/>
      <c r="RVS1557"/>
      <c r="RVT1557"/>
      <c r="RVU1557"/>
      <c r="RVV1557"/>
      <c r="RVW1557"/>
      <c r="RVX1557"/>
      <c r="RVY1557"/>
      <c r="RVZ1557"/>
      <c r="RWA1557"/>
      <c r="RWB1557"/>
      <c r="RWC1557"/>
      <c r="RWD1557"/>
      <c r="RWE1557"/>
      <c r="RWF1557"/>
      <c r="RWG1557"/>
      <c r="RWH1557"/>
      <c r="RWI1557"/>
      <c r="RWJ1557"/>
      <c r="RWK1557"/>
      <c r="RWL1557"/>
      <c r="RWM1557"/>
      <c r="RWN1557"/>
      <c r="RWO1557"/>
      <c r="RWP1557"/>
      <c r="RWQ1557"/>
      <c r="RWR1557"/>
      <c r="RWS1557"/>
      <c r="RWT1557"/>
      <c r="RWU1557"/>
      <c r="RWV1557"/>
      <c r="RWW1557"/>
      <c r="RWX1557"/>
      <c r="RWY1557"/>
      <c r="RWZ1557"/>
      <c r="RXA1557"/>
      <c r="RXB1557"/>
      <c r="RXC1557"/>
      <c r="RXD1557"/>
      <c r="RXE1557"/>
      <c r="RXF1557"/>
      <c r="RXG1557"/>
      <c r="RXH1557"/>
      <c r="RXI1557"/>
      <c r="RXJ1557"/>
      <c r="RXK1557"/>
      <c r="RXL1557"/>
      <c r="RXM1557"/>
      <c r="RXN1557"/>
      <c r="RXO1557"/>
      <c r="RXP1557"/>
      <c r="RXQ1557"/>
      <c r="RXR1557"/>
      <c r="RXS1557"/>
      <c r="RXT1557"/>
      <c r="RXU1557"/>
      <c r="RXV1557"/>
      <c r="RXW1557"/>
      <c r="RXX1557"/>
      <c r="RXY1557"/>
      <c r="RXZ1557"/>
      <c r="RYA1557"/>
      <c r="RYB1557"/>
      <c r="RYC1557"/>
      <c r="RYD1557"/>
      <c r="RYE1557"/>
      <c r="RYF1557"/>
      <c r="RYG1557"/>
      <c r="RYH1557"/>
      <c r="RYI1557"/>
      <c r="RYJ1557"/>
      <c r="RYK1557"/>
      <c r="RYL1557"/>
      <c r="RYM1557"/>
      <c r="RYN1557"/>
      <c r="RYO1557"/>
      <c r="RYP1557"/>
      <c r="RYQ1557"/>
      <c r="RYR1557"/>
      <c r="RYS1557"/>
      <c r="RYT1557"/>
      <c r="RYU1557"/>
      <c r="RYV1557"/>
      <c r="RYW1557"/>
      <c r="RYX1557"/>
      <c r="RYY1557"/>
      <c r="RYZ1557"/>
      <c r="RZA1557"/>
      <c r="RZB1557"/>
      <c r="RZC1557"/>
      <c r="RZD1557"/>
      <c r="RZE1557"/>
      <c r="RZF1557"/>
      <c r="RZG1557"/>
      <c r="RZH1557"/>
      <c r="RZI1557"/>
      <c r="RZJ1557"/>
      <c r="RZK1557"/>
      <c r="RZL1557"/>
      <c r="RZM1557"/>
      <c r="RZN1557"/>
      <c r="RZO1557"/>
      <c r="RZP1557"/>
      <c r="RZQ1557"/>
      <c r="RZR1557"/>
      <c r="RZS1557"/>
      <c r="RZT1557"/>
      <c r="RZU1557"/>
      <c r="RZV1557"/>
      <c r="RZW1557"/>
      <c r="RZX1557"/>
      <c r="RZY1557"/>
      <c r="RZZ1557"/>
      <c r="SAA1557"/>
      <c r="SAB1557"/>
      <c r="SAC1557"/>
      <c r="SAD1557"/>
      <c r="SAE1557"/>
      <c r="SAF1557"/>
      <c r="SAG1557"/>
      <c r="SAH1557"/>
      <c r="SAI1557"/>
      <c r="SAJ1557"/>
      <c r="SAK1557"/>
      <c r="SAL1557"/>
      <c r="SAM1557"/>
      <c r="SAN1557"/>
      <c r="SAO1557"/>
      <c r="SAP1557"/>
      <c r="SAQ1557"/>
      <c r="SAR1557"/>
      <c r="SAS1557"/>
      <c r="SAT1557"/>
      <c r="SAU1557"/>
      <c r="SAV1557"/>
      <c r="SAW1557"/>
      <c r="SAX1557"/>
      <c r="SAY1557"/>
      <c r="SAZ1557"/>
      <c r="SBA1557"/>
      <c r="SBB1557"/>
      <c r="SBC1557"/>
      <c r="SBD1557"/>
      <c r="SBE1557"/>
      <c r="SBF1557"/>
      <c r="SBG1557"/>
      <c r="SBH1557"/>
      <c r="SBI1557"/>
      <c r="SBJ1557"/>
      <c r="SBK1557"/>
      <c r="SBL1557"/>
      <c r="SBM1557"/>
      <c r="SBN1557"/>
      <c r="SBO1557"/>
      <c r="SBP1557"/>
      <c r="SBQ1557"/>
      <c r="SBR1557"/>
      <c r="SBS1557"/>
      <c r="SBT1557"/>
      <c r="SBU1557"/>
      <c r="SBV1557"/>
      <c r="SBW1557"/>
      <c r="SBX1557"/>
      <c r="SBY1557"/>
      <c r="SBZ1557"/>
      <c r="SCA1557"/>
      <c r="SCB1557"/>
      <c r="SCC1557"/>
      <c r="SCD1557"/>
      <c r="SCE1557"/>
      <c r="SCF1557"/>
      <c r="SCG1557"/>
      <c r="SCH1557"/>
      <c r="SCI1557"/>
      <c r="SCJ1557"/>
      <c r="SCK1557"/>
      <c r="SCL1557"/>
      <c r="SCM1557"/>
      <c r="SCN1557"/>
      <c r="SCO1557"/>
      <c r="SCP1557"/>
      <c r="SCQ1557"/>
      <c r="SCR1557"/>
      <c r="SCS1557"/>
      <c r="SCT1557"/>
      <c r="SCU1557"/>
      <c r="SCV1557"/>
      <c r="SCW1557"/>
      <c r="SCX1557"/>
      <c r="SCY1557"/>
      <c r="SCZ1557"/>
      <c r="SDA1557"/>
      <c r="SDB1557"/>
      <c r="SDC1557"/>
      <c r="SDD1557"/>
      <c r="SDE1557"/>
      <c r="SDF1557"/>
      <c r="SDG1557"/>
      <c r="SDH1557"/>
      <c r="SDI1557"/>
      <c r="SDJ1557"/>
      <c r="SDK1557"/>
      <c r="SDL1557"/>
      <c r="SDM1557"/>
      <c r="SDN1557"/>
      <c r="SDO1557"/>
      <c r="SDP1557"/>
      <c r="SDQ1557"/>
      <c r="SDR1557"/>
      <c r="SDS1557"/>
      <c r="SDT1557"/>
      <c r="SDU1557"/>
      <c r="SDV1557"/>
      <c r="SDW1557"/>
      <c r="SDX1557"/>
      <c r="SDY1557"/>
      <c r="SDZ1557"/>
      <c r="SEA1557"/>
      <c r="SEB1557"/>
      <c r="SEC1557"/>
      <c r="SED1557"/>
      <c r="SEE1557"/>
      <c r="SEF1557"/>
      <c r="SEG1557"/>
      <c r="SEH1557"/>
      <c r="SEI1557"/>
      <c r="SEJ1557"/>
      <c r="SEK1557"/>
      <c r="SEL1557"/>
      <c r="SEM1557"/>
      <c r="SEN1557"/>
      <c r="SEO1557"/>
      <c r="SEP1557"/>
      <c r="SEQ1557"/>
      <c r="SER1557"/>
      <c r="SES1557"/>
      <c r="SET1557"/>
      <c r="SEU1557"/>
      <c r="SEV1557"/>
      <c r="SEW1557"/>
      <c r="SEX1557"/>
      <c r="SEY1557"/>
      <c r="SEZ1557"/>
      <c r="SFA1557"/>
      <c r="SFB1557"/>
      <c r="SFC1557"/>
      <c r="SFD1557"/>
      <c r="SFE1557"/>
      <c r="SFF1557"/>
      <c r="SFG1557"/>
      <c r="SFH1557"/>
      <c r="SFI1557"/>
      <c r="SFJ1557"/>
      <c r="SFK1557"/>
      <c r="SFL1557"/>
      <c r="SFM1557"/>
      <c r="SFN1557"/>
      <c r="SFO1557"/>
      <c r="SFP1557"/>
      <c r="SFQ1557"/>
      <c r="SFR1557"/>
      <c r="SFS1557"/>
      <c r="SFT1557"/>
      <c r="SFU1557"/>
      <c r="SFV1557"/>
      <c r="SFW1557"/>
      <c r="SFX1557"/>
      <c r="SFY1557"/>
      <c r="SFZ1557"/>
      <c r="SGA1557"/>
      <c r="SGB1557"/>
      <c r="SGC1557"/>
      <c r="SGD1557"/>
      <c r="SGE1557"/>
      <c r="SGF1557"/>
      <c r="SGG1557"/>
      <c r="SGH1557"/>
      <c r="SGI1557"/>
      <c r="SGJ1557"/>
      <c r="SGK1557"/>
      <c r="SGL1557"/>
      <c r="SGM1557"/>
      <c r="SGN1557"/>
      <c r="SGO1557"/>
      <c r="SGP1557"/>
      <c r="SGQ1557"/>
      <c r="SGR1557"/>
      <c r="SGS1557"/>
      <c r="SGT1557"/>
      <c r="SGU1557"/>
      <c r="SGV1557"/>
      <c r="SGW1557"/>
      <c r="SGX1557"/>
      <c r="SGY1557"/>
      <c r="SGZ1557"/>
      <c r="SHA1557"/>
      <c r="SHB1557"/>
      <c r="SHC1557"/>
      <c r="SHD1557"/>
      <c r="SHE1557"/>
      <c r="SHF1557"/>
      <c r="SHG1557"/>
      <c r="SHH1557"/>
      <c r="SHI1557"/>
      <c r="SHJ1557"/>
      <c r="SHK1557"/>
      <c r="SHL1557"/>
      <c r="SHM1557"/>
      <c r="SHN1557"/>
      <c r="SHO1557"/>
      <c r="SHP1557"/>
      <c r="SHQ1557"/>
      <c r="SHR1557"/>
      <c r="SHS1557"/>
      <c r="SHT1557"/>
      <c r="SHU1557"/>
      <c r="SHV1557"/>
      <c r="SHW1557"/>
      <c r="SHX1557"/>
      <c r="SHY1557"/>
      <c r="SHZ1557"/>
      <c r="SIA1557"/>
      <c r="SIB1557"/>
      <c r="SIC1557"/>
      <c r="SID1557"/>
      <c r="SIE1557"/>
      <c r="SIF1557"/>
      <c r="SIG1557"/>
      <c r="SIH1557"/>
      <c r="SII1557"/>
      <c r="SIJ1557"/>
      <c r="SIK1557"/>
      <c r="SIL1557"/>
      <c r="SIM1557"/>
      <c r="SIN1557"/>
      <c r="SIO1557"/>
      <c r="SIP1557"/>
      <c r="SIQ1557"/>
      <c r="SIR1557"/>
      <c r="SIS1557"/>
      <c r="SIT1557"/>
      <c r="SIU1557"/>
      <c r="SIV1557"/>
      <c r="SIW1557"/>
      <c r="SIX1557"/>
      <c r="SIY1557"/>
      <c r="SIZ1557"/>
      <c r="SJA1557"/>
      <c r="SJB1557"/>
      <c r="SJC1557"/>
      <c r="SJD1557"/>
      <c r="SJE1557"/>
      <c r="SJF1557"/>
      <c r="SJG1557"/>
      <c r="SJH1557"/>
      <c r="SJI1557"/>
      <c r="SJJ1557"/>
      <c r="SJK1557"/>
      <c r="SJL1557"/>
      <c r="SJM1557"/>
      <c r="SJN1557"/>
      <c r="SJO1557"/>
      <c r="SJP1557"/>
      <c r="SJQ1557"/>
      <c r="SJR1557"/>
      <c r="SJS1557"/>
      <c r="SJT1557"/>
      <c r="SJU1557"/>
      <c r="SJV1557"/>
      <c r="SJW1557"/>
      <c r="SJX1557"/>
      <c r="SJY1557"/>
      <c r="SJZ1557"/>
      <c r="SKA1557"/>
      <c r="SKB1557"/>
      <c r="SKC1557"/>
      <c r="SKD1557"/>
      <c r="SKE1557"/>
      <c r="SKF1557"/>
      <c r="SKG1557"/>
      <c r="SKH1557"/>
      <c r="SKI1557"/>
      <c r="SKJ1557"/>
      <c r="SKK1557"/>
      <c r="SKL1557"/>
      <c r="SKM1557"/>
      <c r="SKN1557"/>
      <c r="SKO1557"/>
      <c r="SKP1557"/>
      <c r="SKQ1557"/>
      <c r="SKR1557"/>
      <c r="SKS1557"/>
      <c r="SKT1557"/>
      <c r="SKU1557"/>
      <c r="SKV1557"/>
      <c r="SKW1557"/>
      <c r="SKX1557"/>
      <c r="SKY1557"/>
      <c r="SKZ1557"/>
      <c r="SLA1557"/>
      <c r="SLB1557"/>
      <c r="SLC1557"/>
      <c r="SLD1557"/>
      <c r="SLE1557"/>
      <c r="SLF1557"/>
      <c r="SLG1557"/>
      <c r="SLH1557"/>
      <c r="SLI1557"/>
      <c r="SLJ1557"/>
      <c r="SLK1557"/>
      <c r="SLL1557"/>
      <c r="SLM1557"/>
      <c r="SLN1557"/>
      <c r="SLO1557"/>
      <c r="SLP1557"/>
      <c r="SLQ1557"/>
      <c r="SLR1557"/>
      <c r="SLS1557"/>
      <c r="SLT1557"/>
      <c r="SLU1557"/>
      <c r="SLV1557"/>
      <c r="SLW1557"/>
      <c r="SLX1557"/>
      <c r="SLY1557"/>
      <c r="SLZ1557"/>
      <c r="SMA1557"/>
      <c r="SMB1557"/>
      <c r="SMC1557"/>
      <c r="SMD1557"/>
      <c r="SME1557"/>
      <c r="SMF1557"/>
      <c r="SMG1557"/>
      <c r="SMH1557"/>
      <c r="SMI1557"/>
      <c r="SMJ1557"/>
      <c r="SMK1557"/>
      <c r="SML1557"/>
      <c r="SMM1557"/>
      <c r="SMN1557"/>
      <c r="SMO1557"/>
      <c r="SMP1557"/>
      <c r="SMQ1557"/>
      <c r="SMR1557"/>
      <c r="SMS1557"/>
      <c r="SMT1557"/>
      <c r="SMU1557"/>
      <c r="SMV1557"/>
      <c r="SMW1557"/>
      <c r="SMX1557"/>
      <c r="SMY1557"/>
      <c r="SMZ1557"/>
      <c r="SNA1557"/>
      <c r="SNB1557"/>
      <c r="SNC1557"/>
      <c r="SND1557"/>
      <c r="SNE1557"/>
      <c r="SNF1557"/>
      <c r="SNG1557"/>
      <c r="SNH1557"/>
      <c r="SNI1557"/>
      <c r="SNJ1557"/>
      <c r="SNK1557"/>
      <c r="SNL1557"/>
      <c r="SNM1557"/>
      <c r="SNN1557"/>
      <c r="SNO1557"/>
      <c r="SNP1557"/>
      <c r="SNQ1557"/>
      <c r="SNR1557"/>
      <c r="SNS1557"/>
      <c r="SNT1557"/>
      <c r="SNU1557"/>
      <c r="SNV1557"/>
      <c r="SNW1557"/>
      <c r="SNX1557"/>
      <c r="SNY1557"/>
      <c r="SNZ1557"/>
      <c r="SOA1557"/>
      <c r="SOB1557"/>
      <c r="SOC1557"/>
      <c r="SOD1557"/>
      <c r="SOE1557"/>
      <c r="SOF1557"/>
      <c r="SOG1557"/>
      <c r="SOH1557"/>
      <c r="SOI1557"/>
      <c r="SOJ1557"/>
      <c r="SOK1557"/>
      <c r="SOL1557"/>
      <c r="SOM1557"/>
      <c r="SON1557"/>
      <c r="SOO1557"/>
      <c r="SOP1557"/>
      <c r="SOQ1557"/>
      <c r="SOR1557"/>
      <c r="SOS1557"/>
      <c r="SOT1557"/>
      <c r="SOU1557"/>
      <c r="SOV1557"/>
      <c r="SOW1557"/>
      <c r="SOX1557"/>
      <c r="SOY1557"/>
      <c r="SOZ1557"/>
      <c r="SPA1557"/>
      <c r="SPB1557"/>
      <c r="SPC1557"/>
      <c r="SPD1557"/>
      <c r="SPE1557"/>
      <c r="SPF1557"/>
      <c r="SPG1557"/>
      <c r="SPH1557"/>
      <c r="SPI1557"/>
      <c r="SPJ1557"/>
      <c r="SPK1557"/>
      <c r="SPL1557"/>
      <c r="SPM1557"/>
      <c r="SPN1557"/>
      <c r="SPO1557"/>
      <c r="SPP1557"/>
      <c r="SPQ1557"/>
      <c r="SPR1557"/>
      <c r="SPS1557"/>
      <c r="SPT1557"/>
      <c r="SPU1557"/>
      <c r="SPV1557"/>
      <c r="SPW1557"/>
      <c r="SPX1557"/>
      <c r="SPY1557"/>
      <c r="SPZ1557"/>
      <c r="SQA1557"/>
      <c r="SQB1557"/>
      <c r="SQC1557"/>
      <c r="SQD1557"/>
      <c r="SQE1557"/>
      <c r="SQF1557"/>
      <c r="SQG1557"/>
      <c r="SQH1557"/>
      <c r="SQI1557"/>
      <c r="SQJ1557"/>
      <c r="SQK1557"/>
      <c r="SQL1557"/>
      <c r="SQM1557"/>
      <c r="SQN1557"/>
      <c r="SQO1557"/>
      <c r="SQP1557"/>
      <c r="SQQ1557"/>
      <c r="SQR1557"/>
      <c r="SQS1557"/>
      <c r="SQT1557"/>
      <c r="SQU1557"/>
      <c r="SQV1557"/>
      <c r="SQW1557"/>
      <c r="SQX1557"/>
      <c r="SQY1557"/>
      <c r="SQZ1557"/>
      <c r="SRA1557"/>
      <c r="SRB1557"/>
      <c r="SRC1557"/>
      <c r="SRD1557"/>
      <c r="SRE1557"/>
      <c r="SRF1557"/>
      <c r="SRG1557"/>
      <c r="SRH1557"/>
      <c r="SRI1557"/>
      <c r="SRJ1557"/>
      <c r="SRK1557"/>
      <c r="SRL1557"/>
      <c r="SRM1557"/>
      <c r="SRN1557"/>
      <c r="SRO1557"/>
      <c r="SRP1557"/>
      <c r="SRQ1557"/>
      <c r="SRR1557"/>
      <c r="SRS1557"/>
      <c r="SRT1557"/>
      <c r="SRU1557"/>
      <c r="SRV1557"/>
      <c r="SRW1557"/>
      <c r="SRX1557"/>
      <c r="SRY1557"/>
      <c r="SRZ1557"/>
      <c r="SSA1557"/>
      <c r="SSB1557"/>
      <c r="SSC1557"/>
      <c r="SSD1557"/>
      <c r="SSE1557"/>
      <c r="SSF1557"/>
      <c r="SSG1557"/>
      <c r="SSH1557"/>
      <c r="SSI1557"/>
      <c r="SSJ1557"/>
      <c r="SSK1557"/>
      <c r="SSL1557"/>
      <c r="SSM1557"/>
      <c r="SSN1557"/>
      <c r="SSO1557"/>
      <c r="SSP1557"/>
      <c r="SSQ1557"/>
      <c r="SSR1557"/>
      <c r="SSS1557"/>
      <c r="SST1557"/>
      <c r="SSU1557"/>
      <c r="SSV1557"/>
      <c r="SSW1557"/>
      <c r="SSX1557"/>
      <c r="SSY1557"/>
      <c r="SSZ1557"/>
      <c r="STA1557"/>
      <c r="STB1557"/>
      <c r="STC1557"/>
      <c r="STD1557"/>
      <c r="STE1557"/>
      <c r="STF1557"/>
      <c r="STG1557"/>
      <c r="STH1557"/>
      <c r="STI1557"/>
      <c r="STJ1557"/>
      <c r="STK1557"/>
      <c r="STL1557"/>
      <c r="STM1557"/>
      <c r="STN1557"/>
      <c r="STO1557"/>
      <c r="STP1557"/>
      <c r="STQ1557"/>
      <c r="STR1557"/>
      <c r="STS1557"/>
      <c r="STT1557"/>
      <c r="STU1557"/>
      <c r="STV1557"/>
      <c r="STW1557"/>
      <c r="STX1557"/>
      <c r="STY1557"/>
      <c r="STZ1557"/>
      <c r="SUA1557"/>
      <c r="SUB1557"/>
      <c r="SUC1557"/>
      <c r="SUD1557"/>
      <c r="SUE1557"/>
      <c r="SUF1557"/>
      <c r="SUG1557"/>
      <c r="SUH1557"/>
      <c r="SUI1557"/>
      <c r="SUJ1557"/>
      <c r="SUK1557"/>
      <c r="SUL1557"/>
      <c r="SUM1557"/>
      <c r="SUN1557"/>
      <c r="SUO1557"/>
      <c r="SUP1557"/>
      <c r="SUQ1557"/>
      <c r="SUR1557"/>
      <c r="SUS1557"/>
      <c r="SUT1557"/>
      <c r="SUU1557"/>
      <c r="SUV1557"/>
      <c r="SUW1557"/>
      <c r="SUX1557"/>
      <c r="SUY1557"/>
      <c r="SUZ1557"/>
      <c r="SVA1557"/>
      <c r="SVB1557"/>
      <c r="SVC1557"/>
      <c r="SVD1557"/>
      <c r="SVE1557"/>
      <c r="SVF1557"/>
      <c r="SVG1557"/>
      <c r="SVH1557"/>
      <c r="SVI1557"/>
      <c r="SVJ1557"/>
      <c r="SVK1557"/>
      <c r="SVL1557"/>
      <c r="SVM1557"/>
      <c r="SVN1557"/>
      <c r="SVO1557"/>
      <c r="SVP1557"/>
      <c r="SVQ1557"/>
      <c r="SVR1557"/>
      <c r="SVS1557"/>
      <c r="SVT1557"/>
      <c r="SVU1557"/>
      <c r="SVV1557"/>
      <c r="SVW1557"/>
      <c r="SVX1557"/>
      <c r="SVY1557"/>
      <c r="SVZ1557"/>
      <c r="SWA1557"/>
      <c r="SWB1557"/>
      <c r="SWC1557"/>
      <c r="SWD1557"/>
      <c r="SWE1557"/>
      <c r="SWF1557"/>
      <c r="SWG1557"/>
      <c r="SWH1557"/>
      <c r="SWI1557"/>
      <c r="SWJ1557"/>
      <c r="SWK1557"/>
      <c r="SWL1557"/>
      <c r="SWM1557"/>
      <c r="SWN1557"/>
      <c r="SWO1557"/>
      <c r="SWP1557"/>
      <c r="SWQ1557"/>
      <c r="SWR1557"/>
      <c r="SWS1557"/>
      <c r="SWT1557"/>
      <c r="SWU1557"/>
      <c r="SWV1557"/>
      <c r="SWW1557"/>
      <c r="SWX1557"/>
      <c r="SWY1557"/>
      <c r="SWZ1557"/>
      <c r="SXA1557"/>
      <c r="SXB1557"/>
      <c r="SXC1557"/>
      <c r="SXD1557"/>
      <c r="SXE1557"/>
      <c r="SXF1557"/>
      <c r="SXG1557"/>
      <c r="SXH1557"/>
      <c r="SXI1557"/>
      <c r="SXJ1557"/>
      <c r="SXK1557"/>
      <c r="SXL1557"/>
      <c r="SXM1557"/>
      <c r="SXN1557"/>
      <c r="SXO1557"/>
      <c r="SXP1557"/>
      <c r="SXQ1557"/>
      <c r="SXR1557"/>
      <c r="SXS1557"/>
      <c r="SXT1557"/>
      <c r="SXU1557"/>
      <c r="SXV1557"/>
      <c r="SXW1557"/>
      <c r="SXX1557"/>
      <c r="SXY1557"/>
      <c r="SXZ1557"/>
      <c r="SYA1557"/>
      <c r="SYB1557"/>
      <c r="SYC1557"/>
      <c r="SYD1557"/>
      <c r="SYE1557"/>
      <c r="SYF1557"/>
      <c r="SYG1557"/>
      <c r="SYH1557"/>
      <c r="SYI1557"/>
      <c r="SYJ1557"/>
      <c r="SYK1557"/>
      <c r="SYL1557"/>
      <c r="SYM1557"/>
      <c r="SYN1557"/>
      <c r="SYO1557"/>
      <c r="SYP1557"/>
      <c r="SYQ1557"/>
      <c r="SYR1557"/>
      <c r="SYS1557"/>
      <c r="SYT1557"/>
      <c r="SYU1557"/>
      <c r="SYV1557"/>
      <c r="SYW1557"/>
      <c r="SYX1557"/>
      <c r="SYY1557"/>
      <c r="SYZ1557"/>
      <c r="SZA1557"/>
      <c r="SZB1557"/>
      <c r="SZC1557"/>
      <c r="SZD1557"/>
      <c r="SZE1557"/>
      <c r="SZF1557"/>
      <c r="SZG1557"/>
      <c r="SZH1557"/>
      <c r="SZI1557"/>
      <c r="SZJ1557"/>
      <c r="SZK1557"/>
      <c r="SZL1557"/>
      <c r="SZM1557"/>
      <c r="SZN1557"/>
      <c r="SZO1557"/>
      <c r="SZP1557"/>
      <c r="SZQ1557"/>
      <c r="SZR1557"/>
      <c r="SZS1557"/>
      <c r="SZT1557"/>
      <c r="SZU1557"/>
      <c r="SZV1557"/>
      <c r="SZW1557"/>
      <c r="SZX1557"/>
      <c r="SZY1557"/>
      <c r="SZZ1557"/>
      <c r="TAA1557"/>
      <c r="TAB1557"/>
      <c r="TAC1557"/>
      <c r="TAD1557"/>
      <c r="TAE1557"/>
      <c r="TAF1557"/>
      <c r="TAG1557"/>
      <c r="TAH1557"/>
      <c r="TAI1557"/>
      <c r="TAJ1557"/>
      <c r="TAK1557"/>
      <c r="TAL1557"/>
      <c r="TAM1557"/>
      <c r="TAN1557"/>
      <c r="TAO1557"/>
      <c r="TAP1557"/>
      <c r="TAQ1557"/>
      <c r="TAR1557"/>
      <c r="TAS1557"/>
      <c r="TAT1557"/>
      <c r="TAU1557"/>
      <c r="TAV1557"/>
      <c r="TAW1557"/>
      <c r="TAX1557"/>
      <c r="TAY1557"/>
      <c r="TAZ1557"/>
      <c r="TBA1557"/>
      <c r="TBB1557"/>
      <c r="TBC1557"/>
      <c r="TBD1557"/>
      <c r="TBE1557"/>
      <c r="TBF1557"/>
      <c r="TBG1557"/>
      <c r="TBH1557"/>
      <c r="TBI1557"/>
      <c r="TBJ1557"/>
      <c r="TBK1557"/>
      <c r="TBL1557"/>
      <c r="TBM1557"/>
      <c r="TBN1557"/>
      <c r="TBO1557"/>
      <c r="TBP1557"/>
      <c r="TBQ1557"/>
      <c r="TBR1557"/>
      <c r="TBS1557"/>
      <c r="TBT1557"/>
      <c r="TBU1557"/>
      <c r="TBV1557"/>
      <c r="TBW1557"/>
      <c r="TBX1557"/>
      <c r="TBY1557"/>
      <c r="TBZ1557"/>
      <c r="TCA1557"/>
      <c r="TCB1557"/>
      <c r="TCC1557"/>
      <c r="TCD1557"/>
      <c r="TCE1557"/>
      <c r="TCF1557"/>
      <c r="TCG1557"/>
      <c r="TCH1557"/>
      <c r="TCI1557"/>
      <c r="TCJ1557"/>
      <c r="TCK1557"/>
      <c r="TCL1557"/>
      <c r="TCM1557"/>
      <c r="TCN1557"/>
      <c r="TCO1557"/>
      <c r="TCP1557"/>
      <c r="TCQ1557"/>
      <c r="TCR1557"/>
      <c r="TCS1557"/>
      <c r="TCT1557"/>
      <c r="TCU1557"/>
      <c r="TCV1557"/>
      <c r="TCW1557"/>
      <c r="TCX1557"/>
      <c r="TCY1557"/>
      <c r="TCZ1557"/>
      <c r="TDA1557"/>
      <c r="TDB1557"/>
      <c r="TDC1557"/>
      <c r="TDD1557"/>
      <c r="TDE1557"/>
      <c r="TDF1557"/>
      <c r="TDG1557"/>
      <c r="TDH1557"/>
      <c r="TDI1557"/>
      <c r="TDJ1557"/>
      <c r="TDK1557"/>
      <c r="TDL1557"/>
      <c r="TDM1557"/>
      <c r="TDN1557"/>
      <c r="TDO1557"/>
      <c r="TDP1557"/>
      <c r="TDQ1557"/>
      <c r="TDR1557"/>
      <c r="TDS1557"/>
      <c r="TDT1557"/>
      <c r="TDU1557"/>
      <c r="TDV1557"/>
      <c r="TDW1557"/>
      <c r="TDX1557"/>
      <c r="TDY1557"/>
      <c r="TDZ1557"/>
      <c r="TEA1557"/>
      <c r="TEB1557"/>
      <c r="TEC1557"/>
      <c r="TED1557"/>
      <c r="TEE1557"/>
      <c r="TEF1557"/>
      <c r="TEG1557"/>
      <c r="TEH1557"/>
      <c r="TEI1557"/>
      <c r="TEJ1557"/>
      <c r="TEK1557"/>
      <c r="TEL1557"/>
      <c r="TEM1557"/>
      <c r="TEN1557"/>
      <c r="TEO1557"/>
      <c r="TEP1557"/>
      <c r="TEQ1557"/>
      <c r="TER1557"/>
      <c r="TES1557"/>
      <c r="TET1557"/>
      <c r="TEU1557"/>
      <c r="TEV1557"/>
      <c r="TEW1557"/>
      <c r="TEX1557"/>
      <c r="TEY1557"/>
      <c r="TEZ1557"/>
      <c r="TFA1557"/>
      <c r="TFB1557"/>
      <c r="TFC1557"/>
      <c r="TFD1557"/>
      <c r="TFE1557"/>
      <c r="TFF1557"/>
      <c r="TFG1557"/>
      <c r="TFH1557"/>
      <c r="TFI1557"/>
      <c r="TFJ1557"/>
      <c r="TFK1557"/>
      <c r="TFL1557"/>
      <c r="TFM1557"/>
      <c r="TFN1557"/>
      <c r="TFO1557"/>
      <c r="TFP1557"/>
      <c r="TFQ1557"/>
      <c r="TFR1557"/>
      <c r="TFS1557"/>
      <c r="TFT1557"/>
      <c r="TFU1557"/>
      <c r="TFV1557"/>
      <c r="TFW1557"/>
      <c r="TFX1557"/>
      <c r="TFY1557"/>
      <c r="TFZ1557"/>
      <c r="TGA1557"/>
      <c r="TGB1557"/>
      <c r="TGC1557"/>
      <c r="TGD1557"/>
      <c r="TGE1557"/>
      <c r="TGF1557"/>
      <c r="TGG1557"/>
      <c r="TGH1557"/>
      <c r="TGI1557"/>
      <c r="TGJ1557"/>
      <c r="TGK1557"/>
      <c r="TGL1557"/>
      <c r="TGM1557"/>
      <c r="TGN1557"/>
      <c r="TGO1557"/>
      <c r="TGP1557"/>
      <c r="TGQ1557"/>
      <c r="TGR1557"/>
      <c r="TGS1557"/>
      <c r="TGT1557"/>
      <c r="TGU1557"/>
      <c r="TGV1557"/>
      <c r="TGW1557"/>
      <c r="TGX1557"/>
      <c r="TGY1557"/>
      <c r="TGZ1557"/>
      <c r="THA1557"/>
      <c r="THB1557"/>
      <c r="THC1557"/>
      <c r="THD1557"/>
      <c r="THE1557"/>
      <c r="THF1557"/>
      <c r="THG1557"/>
      <c r="THH1557"/>
      <c r="THI1557"/>
      <c r="THJ1557"/>
      <c r="THK1557"/>
      <c r="THL1557"/>
      <c r="THM1557"/>
      <c r="THN1557"/>
      <c r="THO1557"/>
      <c r="THP1557"/>
      <c r="THQ1557"/>
      <c r="THR1557"/>
      <c r="THS1557"/>
      <c r="THT1557"/>
      <c r="THU1557"/>
      <c r="THV1557"/>
      <c r="THW1557"/>
      <c r="THX1557"/>
      <c r="THY1557"/>
      <c r="THZ1557"/>
      <c r="TIA1557"/>
      <c r="TIB1557"/>
      <c r="TIC1557"/>
      <c r="TID1557"/>
      <c r="TIE1557"/>
      <c r="TIF1557"/>
      <c r="TIG1557"/>
      <c r="TIH1557"/>
      <c r="TII1557"/>
      <c r="TIJ1557"/>
      <c r="TIK1557"/>
      <c r="TIL1557"/>
      <c r="TIM1557"/>
      <c r="TIN1557"/>
      <c r="TIO1557"/>
      <c r="TIP1557"/>
      <c r="TIQ1557"/>
      <c r="TIR1557"/>
      <c r="TIS1557"/>
      <c r="TIT1557"/>
      <c r="TIU1557"/>
      <c r="TIV1557"/>
      <c r="TIW1557"/>
      <c r="TIX1557"/>
      <c r="TIY1557"/>
      <c r="TIZ1557"/>
      <c r="TJA1557"/>
      <c r="TJB1557"/>
      <c r="TJC1557"/>
      <c r="TJD1557"/>
      <c r="TJE1557"/>
      <c r="TJF1557"/>
      <c r="TJG1557"/>
      <c r="TJH1557"/>
      <c r="TJI1557"/>
      <c r="TJJ1557"/>
      <c r="TJK1557"/>
      <c r="TJL1557"/>
      <c r="TJM1557"/>
      <c r="TJN1557"/>
      <c r="TJO1557"/>
      <c r="TJP1557"/>
      <c r="TJQ1557"/>
      <c r="TJR1557"/>
      <c r="TJS1557"/>
      <c r="TJT1557"/>
      <c r="TJU1557"/>
      <c r="TJV1557"/>
      <c r="TJW1557"/>
      <c r="TJX1557"/>
      <c r="TJY1557"/>
      <c r="TJZ1557"/>
      <c r="TKA1557"/>
      <c r="TKB1557"/>
      <c r="TKC1557"/>
      <c r="TKD1557"/>
      <c r="TKE1557"/>
      <c r="TKF1557"/>
      <c r="TKG1557"/>
      <c r="TKH1557"/>
      <c r="TKI1557"/>
      <c r="TKJ1557"/>
      <c r="TKK1557"/>
      <c r="TKL1557"/>
      <c r="TKM1557"/>
      <c r="TKN1557"/>
      <c r="TKO1557"/>
      <c r="TKP1557"/>
      <c r="TKQ1557"/>
      <c r="TKR1557"/>
      <c r="TKS1557"/>
      <c r="TKT1557"/>
      <c r="TKU1557"/>
      <c r="TKV1557"/>
      <c r="TKW1557"/>
      <c r="TKX1557"/>
      <c r="TKY1557"/>
      <c r="TKZ1557"/>
      <c r="TLA1557"/>
      <c r="TLB1557"/>
      <c r="TLC1557"/>
      <c r="TLD1557"/>
      <c r="TLE1557"/>
      <c r="TLF1557"/>
      <c r="TLG1557"/>
      <c r="TLH1557"/>
      <c r="TLI1557"/>
      <c r="TLJ1557"/>
      <c r="TLK1557"/>
      <c r="TLL1557"/>
      <c r="TLM1557"/>
      <c r="TLN1557"/>
      <c r="TLO1557"/>
      <c r="TLP1557"/>
      <c r="TLQ1557"/>
      <c r="TLR1557"/>
      <c r="TLS1557"/>
      <c r="TLT1557"/>
      <c r="TLU1557"/>
      <c r="TLV1557"/>
      <c r="TLW1557"/>
      <c r="TLX1557"/>
      <c r="TLY1557"/>
      <c r="TLZ1557"/>
      <c r="TMA1557"/>
      <c r="TMB1557"/>
      <c r="TMC1557"/>
      <c r="TMD1557"/>
      <c r="TME1557"/>
      <c r="TMF1557"/>
      <c r="TMG1557"/>
      <c r="TMH1557"/>
      <c r="TMI1557"/>
      <c r="TMJ1557"/>
      <c r="TMK1557"/>
      <c r="TML1557"/>
      <c r="TMM1557"/>
      <c r="TMN1557"/>
      <c r="TMO1557"/>
      <c r="TMP1557"/>
      <c r="TMQ1557"/>
      <c r="TMR1557"/>
      <c r="TMS1557"/>
      <c r="TMT1557"/>
      <c r="TMU1557"/>
      <c r="TMV1557"/>
      <c r="TMW1557"/>
      <c r="TMX1557"/>
      <c r="TMY1557"/>
      <c r="TMZ1557"/>
      <c r="TNA1557"/>
      <c r="TNB1557"/>
      <c r="TNC1557"/>
      <c r="TND1557"/>
      <c r="TNE1557"/>
      <c r="TNF1557"/>
      <c r="TNG1557"/>
      <c r="TNH1557"/>
      <c r="TNI1557"/>
      <c r="TNJ1557"/>
      <c r="TNK1557"/>
      <c r="TNL1557"/>
      <c r="TNM1557"/>
      <c r="TNN1557"/>
      <c r="TNO1557"/>
      <c r="TNP1557"/>
      <c r="TNQ1557"/>
      <c r="TNR1557"/>
      <c r="TNS1557"/>
      <c r="TNT1557"/>
      <c r="TNU1557"/>
      <c r="TNV1557"/>
      <c r="TNW1557"/>
      <c r="TNX1557"/>
      <c r="TNY1557"/>
      <c r="TNZ1557"/>
      <c r="TOA1557"/>
      <c r="TOB1557"/>
      <c r="TOC1557"/>
      <c r="TOD1557"/>
      <c r="TOE1557"/>
      <c r="TOF1557"/>
      <c r="TOG1557"/>
      <c r="TOH1557"/>
      <c r="TOI1557"/>
      <c r="TOJ1557"/>
      <c r="TOK1557"/>
      <c r="TOL1557"/>
      <c r="TOM1557"/>
      <c r="TON1557"/>
      <c r="TOO1557"/>
      <c r="TOP1557"/>
      <c r="TOQ1557"/>
      <c r="TOR1557"/>
      <c r="TOS1557"/>
      <c r="TOT1557"/>
      <c r="TOU1557"/>
      <c r="TOV1557"/>
      <c r="TOW1557"/>
      <c r="TOX1557"/>
      <c r="TOY1557"/>
      <c r="TOZ1557"/>
      <c r="TPA1557"/>
      <c r="TPB1557"/>
      <c r="TPC1557"/>
      <c r="TPD1557"/>
      <c r="TPE1557"/>
      <c r="TPF1557"/>
      <c r="TPG1557"/>
      <c r="TPH1557"/>
      <c r="TPI1557"/>
      <c r="TPJ1557"/>
      <c r="TPK1557"/>
      <c r="TPL1557"/>
      <c r="TPM1557"/>
      <c r="TPN1557"/>
      <c r="TPO1557"/>
      <c r="TPP1557"/>
      <c r="TPQ1557"/>
      <c r="TPR1557"/>
      <c r="TPS1557"/>
      <c r="TPT1557"/>
      <c r="TPU1557"/>
      <c r="TPV1557"/>
      <c r="TPW1557"/>
      <c r="TPX1557"/>
      <c r="TPY1557"/>
      <c r="TPZ1557"/>
      <c r="TQA1557"/>
      <c r="TQB1557"/>
      <c r="TQC1557"/>
      <c r="TQD1557"/>
      <c r="TQE1557"/>
      <c r="TQF1557"/>
      <c r="TQG1557"/>
      <c r="TQH1557"/>
      <c r="TQI1557"/>
      <c r="TQJ1557"/>
      <c r="TQK1557"/>
      <c r="TQL1557"/>
      <c r="TQM1557"/>
      <c r="TQN1557"/>
      <c r="TQO1557"/>
      <c r="TQP1557"/>
      <c r="TQQ1557"/>
      <c r="TQR1557"/>
      <c r="TQS1557"/>
      <c r="TQT1557"/>
      <c r="TQU1557"/>
      <c r="TQV1557"/>
      <c r="TQW1557"/>
      <c r="TQX1557"/>
      <c r="TQY1557"/>
      <c r="TQZ1557"/>
      <c r="TRA1557"/>
      <c r="TRB1557"/>
      <c r="TRC1557"/>
      <c r="TRD1557"/>
      <c r="TRE1557"/>
      <c r="TRF1557"/>
      <c r="TRG1557"/>
      <c r="TRH1557"/>
      <c r="TRI1557"/>
      <c r="TRJ1557"/>
      <c r="TRK1557"/>
      <c r="TRL1557"/>
      <c r="TRM1557"/>
      <c r="TRN1557"/>
      <c r="TRO1557"/>
      <c r="TRP1557"/>
      <c r="TRQ1557"/>
      <c r="TRR1557"/>
      <c r="TRS1557"/>
      <c r="TRT1557"/>
      <c r="TRU1557"/>
      <c r="TRV1557"/>
      <c r="TRW1557"/>
      <c r="TRX1557"/>
      <c r="TRY1557"/>
      <c r="TRZ1557"/>
      <c r="TSA1557"/>
      <c r="TSB1557"/>
      <c r="TSC1557"/>
      <c r="TSD1557"/>
      <c r="TSE1557"/>
      <c r="TSF1557"/>
      <c r="TSG1557"/>
      <c r="TSH1557"/>
      <c r="TSI1557"/>
      <c r="TSJ1557"/>
      <c r="TSK1557"/>
      <c r="TSL1557"/>
      <c r="TSM1557"/>
      <c r="TSN1557"/>
      <c r="TSO1557"/>
      <c r="TSP1557"/>
      <c r="TSQ1557"/>
      <c r="TSR1557"/>
      <c r="TSS1557"/>
      <c r="TST1557"/>
      <c r="TSU1557"/>
      <c r="TSV1557"/>
      <c r="TSW1557"/>
      <c r="TSX1557"/>
      <c r="TSY1557"/>
      <c r="TSZ1557"/>
      <c r="TTA1557"/>
      <c r="TTB1557"/>
      <c r="TTC1557"/>
      <c r="TTD1557"/>
      <c r="TTE1557"/>
      <c r="TTF1557"/>
      <c r="TTG1557"/>
      <c r="TTH1557"/>
      <c r="TTI1557"/>
      <c r="TTJ1557"/>
      <c r="TTK1557"/>
      <c r="TTL1557"/>
      <c r="TTM1557"/>
      <c r="TTN1557"/>
      <c r="TTO1557"/>
      <c r="TTP1557"/>
      <c r="TTQ1557"/>
      <c r="TTR1557"/>
      <c r="TTS1557"/>
      <c r="TTT1557"/>
      <c r="TTU1557"/>
      <c r="TTV1557"/>
      <c r="TTW1557"/>
      <c r="TTX1557"/>
      <c r="TTY1557"/>
      <c r="TTZ1557"/>
      <c r="TUA1557"/>
      <c r="TUB1557"/>
      <c r="TUC1557"/>
      <c r="TUD1557"/>
      <c r="TUE1557"/>
      <c r="TUF1557"/>
      <c r="TUG1557"/>
      <c r="TUH1557"/>
      <c r="TUI1557"/>
      <c r="TUJ1557"/>
      <c r="TUK1557"/>
      <c r="TUL1557"/>
      <c r="TUM1557"/>
      <c r="TUN1557"/>
      <c r="TUO1557"/>
      <c r="TUP1557"/>
      <c r="TUQ1557"/>
      <c r="TUR1557"/>
      <c r="TUS1557"/>
      <c r="TUT1557"/>
      <c r="TUU1557"/>
      <c r="TUV1557"/>
      <c r="TUW1557"/>
      <c r="TUX1557"/>
      <c r="TUY1557"/>
      <c r="TUZ1557"/>
      <c r="TVA1557"/>
      <c r="TVB1557"/>
      <c r="TVC1557"/>
      <c r="TVD1557"/>
      <c r="TVE1557"/>
      <c r="TVF1557"/>
      <c r="TVG1557"/>
      <c r="TVH1557"/>
      <c r="TVI1557"/>
      <c r="TVJ1557"/>
      <c r="TVK1557"/>
      <c r="TVL1557"/>
      <c r="TVM1557"/>
      <c r="TVN1557"/>
      <c r="TVO1557"/>
      <c r="TVP1557"/>
      <c r="TVQ1557"/>
      <c r="TVR1557"/>
      <c r="TVS1557"/>
      <c r="TVT1557"/>
      <c r="TVU1557"/>
      <c r="TVV1557"/>
      <c r="TVW1557"/>
      <c r="TVX1557"/>
      <c r="TVY1557"/>
      <c r="TVZ1557"/>
      <c r="TWA1557"/>
      <c r="TWB1557"/>
      <c r="TWC1557"/>
      <c r="TWD1557"/>
      <c r="TWE1557"/>
      <c r="TWF1557"/>
      <c r="TWG1557"/>
      <c r="TWH1557"/>
      <c r="TWI1557"/>
      <c r="TWJ1557"/>
      <c r="TWK1557"/>
      <c r="TWL1557"/>
      <c r="TWM1557"/>
      <c r="TWN1557"/>
      <c r="TWO1557"/>
      <c r="TWP1557"/>
      <c r="TWQ1557"/>
      <c r="TWR1557"/>
      <c r="TWS1557"/>
      <c r="TWT1557"/>
      <c r="TWU1557"/>
      <c r="TWV1557"/>
      <c r="TWW1557"/>
      <c r="TWX1557"/>
      <c r="TWY1557"/>
      <c r="TWZ1557"/>
      <c r="TXA1557"/>
      <c r="TXB1557"/>
      <c r="TXC1557"/>
      <c r="TXD1557"/>
      <c r="TXE1557"/>
      <c r="TXF1557"/>
      <c r="TXG1557"/>
      <c r="TXH1557"/>
      <c r="TXI1557"/>
      <c r="TXJ1557"/>
      <c r="TXK1557"/>
      <c r="TXL1557"/>
      <c r="TXM1557"/>
      <c r="TXN1557"/>
      <c r="TXO1557"/>
      <c r="TXP1557"/>
      <c r="TXQ1557"/>
      <c r="TXR1557"/>
      <c r="TXS1557"/>
      <c r="TXT1557"/>
      <c r="TXU1557"/>
      <c r="TXV1557"/>
      <c r="TXW1557"/>
      <c r="TXX1557"/>
      <c r="TXY1557"/>
      <c r="TXZ1557"/>
      <c r="TYA1557"/>
      <c r="TYB1557"/>
      <c r="TYC1557"/>
      <c r="TYD1557"/>
      <c r="TYE1557"/>
      <c r="TYF1557"/>
      <c r="TYG1557"/>
      <c r="TYH1557"/>
      <c r="TYI1557"/>
      <c r="TYJ1557"/>
      <c r="TYK1557"/>
      <c r="TYL1557"/>
      <c r="TYM1557"/>
      <c r="TYN1557"/>
      <c r="TYO1557"/>
      <c r="TYP1557"/>
      <c r="TYQ1557"/>
      <c r="TYR1557"/>
      <c r="TYS1557"/>
      <c r="TYT1557"/>
      <c r="TYU1557"/>
      <c r="TYV1557"/>
      <c r="TYW1557"/>
      <c r="TYX1557"/>
      <c r="TYY1557"/>
      <c r="TYZ1557"/>
      <c r="TZA1557"/>
      <c r="TZB1557"/>
      <c r="TZC1557"/>
      <c r="TZD1557"/>
      <c r="TZE1557"/>
      <c r="TZF1557"/>
      <c r="TZG1557"/>
      <c r="TZH1557"/>
      <c r="TZI1557"/>
      <c r="TZJ1557"/>
      <c r="TZK1557"/>
      <c r="TZL1557"/>
      <c r="TZM1557"/>
      <c r="TZN1557"/>
      <c r="TZO1557"/>
      <c r="TZP1557"/>
      <c r="TZQ1557"/>
      <c r="TZR1557"/>
      <c r="TZS1557"/>
      <c r="TZT1557"/>
      <c r="TZU1557"/>
      <c r="TZV1557"/>
      <c r="TZW1557"/>
      <c r="TZX1557"/>
      <c r="TZY1557"/>
      <c r="TZZ1557"/>
      <c r="UAA1557"/>
      <c r="UAB1557"/>
      <c r="UAC1557"/>
      <c r="UAD1557"/>
      <c r="UAE1557"/>
      <c r="UAF1557"/>
      <c r="UAG1557"/>
      <c r="UAH1557"/>
      <c r="UAI1557"/>
      <c r="UAJ1557"/>
      <c r="UAK1557"/>
      <c r="UAL1557"/>
      <c r="UAM1557"/>
      <c r="UAN1557"/>
      <c r="UAO1557"/>
      <c r="UAP1557"/>
      <c r="UAQ1557"/>
      <c r="UAR1557"/>
      <c r="UAS1557"/>
      <c r="UAT1557"/>
      <c r="UAU1557"/>
      <c r="UAV1557"/>
      <c r="UAW1557"/>
      <c r="UAX1557"/>
      <c r="UAY1557"/>
      <c r="UAZ1557"/>
      <c r="UBA1557"/>
      <c r="UBB1557"/>
      <c r="UBC1557"/>
      <c r="UBD1557"/>
      <c r="UBE1557"/>
      <c r="UBF1557"/>
      <c r="UBG1557"/>
      <c r="UBH1557"/>
      <c r="UBI1557"/>
      <c r="UBJ1557"/>
      <c r="UBK1557"/>
      <c r="UBL1557"/>
      <c r="UBM1557"/>
      <c r="UBN1557"/>
      <c r="UBO1557"/>
      <c r="UBP1557"/>
      <c r="UBQ1557"/>
      <c r="UBR1557"/>
      <c r="UBS1557"/>
      <c r="UBT1557"/>
      <c r="UBU1557"/>
      <c r="UBV1557"/>
      <c r="UBW1557"/>
      <c r="UBX1557"/>
      <c r="UBY1557"/>
      <c r="UBZ1557"/>
      <c r="UCA1557"/>
      <c r="UCB1557"/>
      <c r="UCC1557"/>
      <c r="UCD1557"/>
      <c r="UCE1557"/>
      <c r="UCF1557"/>
      <c r="UCG1557"/>
      <c r="UCH1557"/>
      <c r="UCI1557"/>
      <c r="UCJ1557"/>
      <c r="UCK1557"/>
      <c r="UCL1557"/>
      <c r="UCM1557"/>
      <c r="UCN1557"/>
      <c r="UCO1557"/>
      <c r="UCP1557"/>
      <c r="UCQ1557"/>
      <c r="UCR1557"/>
      <c r="UCS1557"/>
      <c r="UCT1557"/>
      <c r="UCU1557"/>
      <c r="UCV1557"/>
      <c r="UCW1557"/>
      <c r="UCX1557"/>
      <c r="UCY1557"/>
      <c r="UCZ1557"/>
      <c r="UDA1557"/>
      <c r="UDB1557"/>
      <c r="UDC1557"/>
      <c r="UDD1557"/>
      <c r="UDE1557"/>
      <c r="UDF1557"/>
      <c r="UDG1557"/>
      <c r="UDH1557"/>
      <c r="UDI1557"/>
      <c r="UDJ1557"/>
      <c r="UDK1557"/>
      <c r="UDL1557"/>
      <c r="UDM1557"/>
      <c r="UDN1557"/>
      <c r="UDO1557"/>
      <c r="UDP1557"/>
      <c r="UDQ1557"/>
      <c r="UDR1557"/>
      <c r="UDS1557"/>
      <c r="UDT1557"/>
      <c r="UDU1557"/>
      <c r="UDV1557"/>
      <c r="UDW1557"/>
      <c r="UDX1557"/>
      <c r="UDY1557"/>
      <c r="UDZ1557"/>
      <c r="UEA1557"/>
      <c r="UEB1557"/>
      <c r="UEC1557"/>
      <c r="UED1557"/>
      <c r="UEE1557"/>
      <c r="UEF1557"/>
      <c r="UEG1557"/>
      <c r="UEH1557"/>
      <c r="UEI1557"/>
      <c r="UEJ1557"/>
      <c r="UEK1557"/>
      <c r="UEL1557"/>
      <c r="UEM1557"/>
      <c r="UEN1557"/>
      <c r="UEO1557"/>
      <c r="UEP1557"/>
      <c r="UEQ1557"/>
      <c r="UER1557"/>
      <c r="UES1557"/>
      <c r="UET1557"/>
      <c r="UEU1557"/>
      <c r="UEV1557"/>
      <c r="UEW1557"/>
      <c r="UEX1557"/>
      <c r="UEY1557"/>
      <c r="UEZ1557"/>
      <c r="UFA1557"/>
      <c r="UFB1557"/>
      <c r="UFC1557"/>
      <c r="UFD1557"/>
      <c r="UFE1557"/>
      <c r="UFF1557"/>
      <c r="UFG1557"/>
      <c r="UFH1557"/>
      <c r="UFI1557"/>
      <c r="UFJ1557"/>
      <c r="UFK1557"/>
      <c r="UFL1557"/>
      <c r="UFM1557"/>
      <c r="UFN1557"/>
      <c r="UFO1557"/>
      <c r="UFP1557"/>
      <c r="UFQ1557"/>
      <c r="UFR1557"/>
      <c r="UFS1557"/>
      <c r="UFT1557"/>
      <c r="UFU1557"/>
      <c r="UFV1557"/>
      <c r="UFW1557"/>
      <c r="UFX1557"/>
      <c r="UFY1557"/>
      <c r="UFZ1557"/>
      <c r="UGA1557"/>
      <c r="UGB1557"/>
      <c r="UGC1557"/>
      <c r="UGD1557"/>
      <c r="UGE1557"/>
      <c r="UGF1557"/>
      <c r="UGG1557"/>
      <c r="UGH1557"/>
      <c r="UGI1557"/>
      <c r="UGJ1557"/>
      <c r="UGK1557"/>
      <c r="UGL1557"/>
      <c r="UGM1557"/>
      <c r="UGN1557"/>
      <c r="UGO1557"/>
      <c r="UGP1557"/>
      <c r="UGQ1557"/>
      <c r="UGR1557"/>
      <c r="UGS1557"/>
      <c r="UGT1557"/>
      <c r="UGU1557"/>
      <c r="UGV1557"/>
      <c r="UGW1557"/>
      <c r="UGX1557"/>
      <c r="UGY1557"/>
      <c r="UGZ1557"/>
      <c r="UHA1557"/>
      <c r="UHB1557"/>
      <c r="UHC1557"/>
      <c r="UHD1557"/>
      <c r="UHE1557"/>
      <c r="UHF1557"/>
      <c r="UHG1557"/>
      <c r="UHH1557"/>
      <c r="UHI1557"/>
      <c r="UHJ1557"/>
      <c r="UHK1557"/>
      <c r="UHL1557"/>
      <c r="UHM1557"/>
      <c r="UHN1557"/>
      <c r="UHO1557"/>
      <c r="UHP1557"/>
      <c r="UHQ1557"/>
      <c r="UHR1557"/>
      <c r="UHS1557"/>
      <c r="UHT1557"/>
      <c r="UHU1557"/>
      <c r="UHV1557"/>
      <c r="UHW1557"/>
      <c r="UHX1557"/>
      <c r="UHY1557"/>
      <c r="UHZ1557"/>
      <c r="UIA1557"/>
      <c r="UIB1557"/>
      <c r="UIC1557"/>
      <c r="UID1557"/>
      <c r="UIE1557"/>
      <c r="UIF1557"/>
      <c r="UIG1557"/>
      <c r="UIH1557"/>
      <c r="UII1557"/>
      <c r="UIJ1557"/>
      <c r="UIK1557"/>
      <c r="UIL1557"/>
      <c r="UIM1557"/>
      <c r="UIN1557"/>
      <c r="UIO1557"/>
      <c r="UIP1557"/>
      <c r="UIQ1557"/>
      <c r="UIR1557"/>
      <c r="UIS1557"/>
      <c r="UIT1557"/>
      <c r="UIU1557"/>
      <c r="UIV1557"/>
      <c r="UIW1557"/>
      <c r="UIX1557"/>
      <c r="UIY1557"/>
      <c r="UIZ1557"/>
      <c r="UJA1557"/>
      <c r="UJB1557"/>
      <c r="UJC1557"/>
      <c r="UJD1557"/>
      <c r="UJE1557"/>
      <c r="UJF1557"/>
      <c r="UJG1557"/>
      <c r="UJH1557"/>
      <c r="UJI1557"/>
      <c r="UJJ1557"/>
      <c r="UJK1557"/>
      <c r="UJL1557"/>
      <c r="UJM1557"/>
      <c r="UJN1557"/>
      <c r="UJO1557"/>
      <c r="UJP1557"/>
      <c r="UJQ1557"/>
      <c r="UJR1557"/>
      <c r="UJS1557"/>
      <c r="UJT1557"/>
      <c r="UJU1557"/>
      <c r="UJV1557"/>
      <c r="UJW1557"/>
      <c r="UJX1557"/>
      <c r="UJY1557"/>
      <c r="UJZ1557"/>
      <c r="UKA1557"/>
      <c r="UKB1557"/>
      <c r="UKC1557"/>
      <c r="UKD1557"/>
      <c r="UKE1557"/>
      <c r="UKF1557"/>
      <c r="UKG1557"/>
      <c r="UKH1557"/>
      <c r="UKI1557"/>
      <c r="UKJ1557"/>
      <c r="UKK1557"/>
      <c r="UKL1557"/>
      <c r="UKM1557"/>
      <c r="UKN1557"/>
      <c r="UKO1557"/>
      <c r="UKP1557"/>
      <c r="UKQ1557"/>
      <c r="UKR1557"/>
      <c r="UKS1557"/>
      <c r="UKT1557"/>
      <c r="UKU1557"/>
      <c r="UKV1557"/>
      <c r="UKW1557"/>
      <c r="UKX1557"/>
      <c r="UKY1557"/>
      <c r="UKZ1557"/>
      <c r="ULA1557"/>
      <c r="ULB1557"/>
      <c r="ULC1557"/>
      <c r="ULD1557"/>
      <c r="ULE1557"/>
      <c r="ULF1557"/>
      <c r="ULG1557"/>
      <c r="ULH1557"/>
      <c r="ULI1557"/>
      <c r="ULJ1557"/>
      <c r="ULK1557"/>
      <c r="ULL1557"/>
      <c r="ULM1557"/>
      <c r="ULN1557"/>
      <c r="ULO1557"/>
      <c r="ULP1557"/>
      <c r="ULQ1557"/>
      <c r="ULR1557"/>
      <c r="ULS1557"/>
      <c r="ULT1557"/>
      <c r="ULU1557"/>
      <c r="ULV1557"/>
      <c r="ULW1557"/>
      <c r="ULX1557"/>
      <c r="ULY1557"/>
      <c r="ULZ1557"/>
      <c r="UMA1557"/>
      <c r="UMB1557"/>
      <c r="UMC1557"/>
      <c r="UMD1557"/>
      <c r="UME1557"/>
      <c r="UMF1557"/>
      <c r="UMG1557"/>
      <c r="UMH1557"/>
      <c r="UMI1557"/>
      <c r="UMJ1557"/>
      <c r="UMK1557"/>
      <c r="UML1557"/>
      <c r="UMM1557"/>
      <c r="UMN1557"/>
      <c r="UMO1557"/>
      <c r="UMP1557"/>
      <c r="UMQ1557"/>
      <c r="UMR1557"/>
      <c r="UMS1557"/>
      <c r="UMT1557"/>
      <c r="UMU1557"/>
      <c r="UMV1557"/>
      <c r="UMW1557"/>
      <c r="UMX1557"/>
      <c r="UMY1557"/>
      <c r="UMZ1557"/>
      <c r="UNA1557"/>
      <c r="UNB1557"/>
      <c r="UNC1557"/>
      <c r="UND1557"/>
      <c r="UNE1557"/>
      <c r="UNF1557"/>
      <c r="UNG1557"/>
      <c r="UNH1557"/>
      <c r="UNI1557"/>
      <c r="UNJ1557"/>
      <c r="UNK1557"/>
      <c r="UNL1557"/>
      <c r="UNM1557"/>
      <c r="UNN1557"/>
      <c r="UNO1557"/>
      <c r="UNP1557"/>
      <c r="UNQ1557"/>
      <c r="UNR1557"/>
      <c r="UNS1557"/>
      <c r="UNT1557"/>
      <c r="UNU1557"/>
      <c r="UNV1557"/>
      <c r="UNW1557"/>
      <c r="UNX1557"/>
      <c r="UNY1557"/>
      <c r="UNZ1557"/>
      <c r="UOA1557"/>
      <c r="UOB1557"/>
      <c r="UOC1557"/>
      <c r="UOD1557"/>
      <c r="UOE1557"/>
      <c r="UOF1557"/>
      <c r="UOG1557"/>
      <c r="UOH1557"/>
      <c r="UOI1557"/>
      <c r="UOJ1557"/>
      <c r="UOK1557"/>
      <c r="UOL1557"/>
      <c r="UOM1557"/>
      <c r="UON1557"/>
      <c r="UOO1557"/>
      <c r="UOP1557"/>
      <c r="UOQ1557"/>
      <c r="UOR1557"/>
      <c r="UOS1557"/>
      <c r="UOT1557"/>
      <c r="UOU1557"/>
      <c r="UOV1557"/>
      <c r="UOW1557"/>
      <c r="UOX1557"/>
      <c r="UOY1557"/>
      <c r="UOZ1557"/>
      <c r="UPA1557"/>
      <c r="UPB1557"/>
      <c r="UPC1557"/>
      <c r="UPD1557"/>
      <c r="UPE1557"/>
      <c r="UPF1557"/>
      <c r="UPG1557"/>
      <c r="UPH1557"/>
      <c r="UPI1557"/>
      <c r="UPJ1557"/>
      <c r="UPK1557"/>
      <c r="UPL1557"/>
      <c r="UPM1557"/>
      <c r="UPN1557"/>
      <c r="UPO1557"/>
      <c r="UPP1557"/>
      <c r="UPQ1557"/>
      <c r="UPR1557"/>
      <c r="UPS1557"/>
      <c r="UPT1557"/>
      <c r="UPU1557"/>
      <c r="UPV1557"/>
      <c r="UPW1557"/>
      <c r="UPX1557"/>
      <c r="UPY1557"/>
      <c r="UPZ1557"/>
      <c r="UQA1557"/>
      <c r="UQB1557"/>
      <c r="UQC1557"/>
      <c r="UQD1557"/>
      <c r="UQE1557"/>
      <c r="UQF1557"/>
      <c r="UQG1557"/>
      <c r="UQH1557"/>
      <c r="UQI1557"/>
      <c r="UQJ1557"/>
      <c r="UQK1557"/>
      <c r="UQL1557"/>
      <c r="UQM1557"/>
      <c r="UQN1557"/>
      <c r="UQO1557"/>
      <c r="UQP1557"/>
      <c r="UQQ1557"/>
      <c r="UQR1557"/>
      <c r="UQS1557"/>
      <c r="UQT1557"/>
      <c r="UQU1557"/>
      <c r="UQV1557"/>
      <c r="UQW1557"/>
      <c r="UQX1557"/>
      <c r="UQY1557"/>
      <c r="UQZ1557"/>
      <c r="URA1557"/>
      <c r="URB1557"/>
      <c r="URC1557"/>
      <c r="URD1557"/>
      <c r="URE1557"/>
      <c r="URF1557"/>
      <c r="URG1557"/>
      <c r="URH1557"/>
      <c r="URI1557"/>
      <c r="URJ1557"/>
      <c r="URK1557"/>
      <c r="URL1557"/>
      <c r="URM1557"/>
      <c r="URN1557"/>
      <c r="URO1557"/>
      <c r="URP1557"/>
      <c r="URQ1557"/>
      <c r="URR1557"/>
      <c r="URS1557"/>
      <c r="URT1557"/>
      <c r="URU1557"/>
      <c r="URV1557"/>
      <c r="URW1557"/>
      <c r="URX1557"/>
      <c r="URY1557"/>
      <c r="URZ1557"/>
      <c r="USA1557"/>
      <c r="USB1557"/>
      <c r="USC1557"/>
      <c r="USD1557"/>
      <c r="USE1557"/>
      <c r="USF1557"/>
      <c r="USG1557"/>
      <c r="USH1557"/>
      <c r="USI1557"/>
      <c r="USJ1557"/>
      <c r="USK1557"/>
      <c r="USL1557"/>
      <c r="USM1557"/>
      <c r="USN1557"/>
      <c r="USO1557"/>
      <c r="USP1557"/>
      <c r="USQ1557"/>
      <c r="USR1557"/>
      <c r="USS1557"/>
      <c r="UST1557"/>
      <c r="USU1557"/>
      <c r="USV1557"/>
      <c r="USW1557"/>
      <c r="USX1557"/>
      <c r="USY1557"/>
      <c r="USZ1557"/>
      <c r="UTA1557"/>
      <c r="UTB1557"/>
      <c r="UTC1557"/>
      <c r="UTD1557"/>
      <c r="UTE1557"/>
      <c r="UTF1557"/>
      <c r="UTG1557"/>
      <c r="UTH1557"/>
      <c r="UTI1557"/>
      <c r="UTJ1557"/>
      <c r="UTK1557"/>
      <c r="UTL1557"/>
      <c r="UTM1557"/>
      <c r="UTN1557"/>
      <c r="UTO1557"/>
      <c r="UTP1557"/>
      <c r="UTQ1557"/>
      <c r="UTR1557"/>
      <c r="UTS1557"/>
      <c r="UTT1557"/>
      <c r="UTU1557"/>
      <c r="UTV1557"/>
      <c r="UTW1557"/>
      <c r="UTX1557"/>
      <c r="UTY1557"/>
      <c r="UTZ1557"/>
      <c r="UUA1557"/>
      <c r="UUB1557"/>
      <c r="UUC1557"/>
      <c r="UUD1557"/>
      <c r="UUE1557"/>
      <c r="UUF1557"/>
      <c r="UUG1557"/>
      <c r="UUH1557"/>
      <c r="UUI1557"/>
      <c r="UUJ1557"/>
      <c r="UUK1557"/>
      <c r="UUL1557"/>
      <c r="UUM1557"/>
      <c r="UUN1557"/>
      <c r="UUO1557"/>
      <c r="UUP1557"/>
      <c r="UUQ1557"/>
      <c r="UUR1557"/>
      <c r="UUS1557"/>
      <c r="UUT1557"/>
      <c r="UUU1557"/>
      <c r="UUV1557"/>
      <c r="UUW1557"/>
      <c r="UUX1557"/>
      <c r="UUY1557"/>
      <c r="UUZ1557"/>
      <c r="UVA1557"/>
      <c r="UVB1557"/>
      <c r="UVC1557"/>
      <c r="UVD1557"/>
      <c r="UVE1557"/>
      <c r="UVF1557"/>
      <c r="UVG1557"/>
      <c r="UVH1557"/>
      <c r="UVI1557"/>
      <c r="UVJ1557"/>
      <c r="UVK1557"/>
      <c r="UVL1557"/>
      <c r="UVM1557"/>
      <c r="UVN1557"/>
      <c r="UVO1557"/>
      <c r="UVP1557"/>
      <c r="UVQ1557"/>
      <c r="UVR1557"/>
      <c r="UVS1557"/>
      <c r="UVT1557"/>
      <c r="UVU1557"/>
      <c r="UVV1557"/>
      <c r="UVW1557"/>
      <c r="UVX1557"/>
      <c r="UVY1557"/>
      <c r="UVZ1557"/>
      <c r="UWA1557"/>
      <c r="UWB1557"/>
      <c r="UWC1557"/>
      <c r="UWD1557"/>
      <c r="UWE1557"/>
      <c r="UWF1557"/>
      <c r="UWG1557"/>
      <c r="UWH1557"/>
      <c r="UWI1557"/>
      <c r="UWJ1557"/>
      <c r="UWK1557"/>
      <c r="UWL1557"/>
      <c r="UWM1557"/>
      <c r="UWN1557"/>
      <c r="UWO1557"/>
      <c r="UWP1557"/>
      <c r="UWQ1557"/>
      <c r="UWR1557"/>
      <c r="UWS1557"/>
      <c r="UWT1557"/>
      <c r="UWU1557"/>
      <c r="UWV1557"/>
      <c r="UWW1557"/>
      <c r="UWX1557"/>
      <c r="UWY1557"/>
      <c r="UWZ1557"/>
      <c r="UXA1557"/>
      <c r="UXB1557"/>
      <c r="UXC1557"/>
      <c r="UXD1557"/>
      <c r="UXE1557"/>
      <c r="UXF1557"/>
      <c r="UXG1557"/>
      <c r="UXH1557"/>
      <c r="UXI1557"/>
      <c r="UXJ1557"/>
      <c r="UXK1557"/>
      <c r="UXL1557"/>
      <c r="UXM1557"/>
      <c r="UXN1557"/>
      <c r="UXO1557"/>
      <c r="UXP1557"/>
      <c r="UXQ1557"/>
      <c r="UXR1557"/>
      <c r="UXS1557"/>
      <c r="UXT1557"/>
      <c r="UXU1557"/>
      <c r="UXV1557"/>
      <c r="UXW1557"/>
      <c r="UXX1557"/>
      <c r="UXY1557"/>
      <c r="UXZ1557"/>
      <c r="UYA1557"/>
      <c r="UYB1557"/>
      <c r="UYC1557"/>
      <c r="UYD1557"/>
      <c r="UYE1557"/>
      <c r="UYF1557"/>
      <c r="UYG1557"/>
      <c r="UYH1557"/>
      <c r="UYI1557"/>
      <c r="UYJ1557"/>
      <c r="UYK1557"/>
      <c r="UYL1557"/>
      <c r="UYM1557"/>
      <c r="UYN1557"/>
      <c r="UYO1557"/>
      <c r="UYP1557"/>
      <c r="UYQ1557"/>
      <c r="UYR1557"/>
      <c r="UYS1557"/>
      <c r="UYT1557"/>
      <c r="UYU1557"/>
      <c r="UYV1557"/>
      <c r="UYW1557"/>
      <c r="UYX1557"/>
      <c r="UYY1557"/>
      <c r="UYZ1557"/>
      <c r="UZA1557"/>
      <c r="UZB1557"/>
      <c r="UZC1557"/>
      <c r="UZD1557"/>
      <c r="UZE1557"/>
      <c r="UZF1557"/>
      <c r="UZG1557"/>
      <c r="UZH1557"/>
      <c r="UZI1557"/>
      <c r="UZJ1557"/>
      <c r="UZK1557"/>
      <c r="UZL1557"/>
      <c r="UZM1557"/>
      <c r="UZN1557"/>
      <c r="UZO1557"/>
      <c r="UZP1557"/>
      <c r="UZQ1557"/>
      <c r="UZR1557"/>
      <c r="UZS1557"/>
      <c r="UZT1557"/>
      <c r="UZU1557"/>
      <c r="UZV1557"/>
      <c r="UZW1557"/>
      <c r="UZX1557"/>
      <c r="UZY1557"/>
      <c r="UZZ1557"/>
      <c r="VAA1557"/>
      <c r="VAB1557"/>
      <c r="VAC1557"/>
      <c r="VAD1557"/>
      <c r="VAE1557"/>
      <c r="VAF1557"/>
      <c r="VAG1557"/>
      <c r="VAH1557"/>
      <c r="VAI1557"/>
      <c r="VAJ1557"/>
      <c r="VAK1557"/>
      <c r="VAL1557"/>
      <c r="VAM1557"/>
      <c r="VAN1557"/>
      <c r="VAO1557"/>
      <c r="VAP1557"/>
      <c r="VAQ1557"/>
      <c r="VAR1557"/>
      <c r="VAS1557"/>
      <c r="VAT1557"/>
      <c r="VAU1557"/>
      <c r="VAV1557"/>
      <c r="VAW1557"/>
      <c r="VAX1557"/>
      <c r="VAY1557"/>
      <c r="VAZ1557"/>
      <c r="VBA1557"/>
      <c r="VBB1557"/>
      <c r="VBC1557"/>
      <c r="VBD1557"/>
      <c r="VBE1557"/>
      <c r="VBF1557"/>
      <c r="VBG1557"/>
      <c r="VBH1557"/>
      <c r="VBI1557"/>
      <c r="VBJ1557"/>
      <c r="VBK1557"/>
      <c r="VBL1557"/>
      <c r="VBM1557"/>
      <c r="VBN1557"/>
      <c r="VBO1557"/>
      <c r="VBP1557"/>
      <c r="VBQ1557"/>
      <c r="VBR1557"/>
      <c r="VBS1557"/>
      <c r="VBT1557"/>
      <c r="VBU1557"/>
      <c r="VBV1557"/>
      <c r="VBW1557"/>
      <c r="VBX1557"/>
      <c r="VBY1557"/>
      <c r="VBZ1557"/>
      <c r="VCA1557"/>
      <c r="VCB1557"/>
      <c r="VCC1557"/>
      <c r="VCD1557"/>
      <c r="VCE1557"/>
      <c r="VCF1557"/>
      <c r="VCG1557"/>
      <c r="VCH1557"/>
      <c r="VCI1557"/>
      <c r="VCJ1557"/>
      <c r="VCK1557"/>
      <c r="VCL1557"/>
      <c r="VCM1557"/>
      <c r="VCN1557"/>
      <c r="VCO1557"/>
      <c r="VCP1557"/>
      <c r="VCQ1557"/>
      <c r="VCR1557"/>
      <c r="VCS1557"/>
      <c r="VCT1557"/>
      <c r="VCU1557"/>
      <c r="VCV1557"/>
      <c r="VCW1557"/>
      <c r="VCX1557"/>
      <c r="VCY1557"/>
      <c r="VCZ1557"/>
      <c r="VDA1557"/>
      <c r="VDB1557"/>
      <c r="VDC1557"/>
      <c r="VDD1557"/>
      <c r="VDE1557"/>
      <c r="VDF1557"/>
      <c r="VDG1557"/>
      <c r="VDH1557"/>
      <c r="VDI1557"/>
      <c r="VDJ1557"/>
      <c r="VDK1557"/>
      <c r="VDL1557"/>
      <c r="VDM1557"/>
      <c r="VDN1557"/>
      <c r="VDO1557"/>
      <c r="VDP1557"/>
      <c r="VDQ1557"/>
      <c r="VDR1557"/>
      <c r="VDS1557"/>
      <c r="VDT1557"/>
      <c r="VDU1557"/>
      <c r="VDV1557"/>
      <c r="VDW1557"/>
      <c r="VDX1557"/>
      <c r="VDY1557"/>
      <c r="VDZ1557"/>
      <c r="VEA1557"/>
      <c r="VEB1557"/>
      <c r="VEC1557"/>
      <c r="VED1557"/>
      <c r="VEE1557"/>
      <c r="VEF1557"/>
      <c r="VEG1557"/>
      <c r="VEH1557"/>
      <c r="VEI1557"/>
      <c r="VEJ1557"/>
      <c r="VEK1557"/>
      <c r="VEL1557"/>
      <c r="VEM1557"/>
      <c r="VEN1557"/>
      <c r="VEO1557"/>
      <c r="VEP1557"/>
      <c r="VEQ1557"/>
      <c r="VER1557"/>
      <c r="VES1557"/>
      <c r="VET1557"/>
      <c r="VEU1557"/>
      <c r="VEV1557"/>
      <c r="VEW1557"/>
      <c r="VEX1557"/>
      <c r="VEY1557"/>
      <c r="VEZ1557"/>
      <c r="VFA1557"/>
      <c r="VFB1557"/>
      <c r="VFC1557"/>
      <c r="VFD1557"/>
      <c r="VFE1557"/>
      <c r="VFF1557"/>
      <c r="VFG1557"/>
      <c r="VFH1557"/>
      <c r="VFI1557"/>
      <c r="VFJ1557"/>
      <c r="VFK1557"/>
      <c r="VFL1557"/>
      <c r="VFM1557"/>
      <c r="VFN1557"/>
      <c r="VFO1557"/>
      <c r="VFP1557"/>
      <c r="VFQ1557"/>
      <c r="VFR1557"/>
      <c r="VFS1557"/>
      <c r="VFT1557"/>
      <c r="VFU1557"/>
      <c r="VFV1557"/>
      <c r="VFW1557"/>
      <c r="VFX1557"/>
      <c r="VFY1557"/>
      <c r="VFZ1557"/>
      <c r="VGA1557"/>
      <c r="VGB1557"/>
      <c r="VGC1557"/>
      <c r="VGD1557"/>
      <c r="VGE1557"/>
      <c r="VGF1557"/>
      <c r="VGG1557"/>
      <c r="VGH1557"/>
      <c r="VGI1557"/>
      <c r="VGJ1557"/>
      <c r="VGK1557"/>
      <c r="VGL1557"/>
      <c r="VGM1557"/>
      <c r="VGN1557"/>
      <c r="VGO1557"/>
      <c r="VGP1557"/>
      <c r="VGQ1557"/>
      <c r="VGR1557"/>
      <c r="VGS1557"/>
      <c r="VGT1557"/>
      <c r="VGU1557"/>
      <c r="VGV1557"/>
      <c r="VGW1557"/>
      <c r="VGX1557"/>
      <c r="VGY1557"/>
      <c r="VGZ1557"/>
      <c r="VHA1557"/>
      <c r="VHB1557"/>
      <c r="VHC1557"/>
      <c r="VHD1557"/>
      <c r="VHE1557"/>
      <c r="VHF1557"/>
      <c r="VHG1557"/>
      <c r="VHH1557"/>
      <c r="VHI1557"/>
      <c r="VHJ1557"/>
      <c r="VHK1557"/>
      <c r="VHL1557"/>
      <c r="VHM1557"/>
      <c r="VHN1557"/>
      <c r="VHO1557"/>
      <c r="VHP1557"/>
      <c r="VHQ1557"/>
      <c r="VHR1557"/>
      <c r="VHS1557"/>
      <c r="VHT1557"/>
      <c r="VHU1557"/>
      <c r="VHV1557"/>
      <c r="VHW1557"/>
      <c r="VHX1557"/>
      <c r="VHY1557"/>
      <c r="VHZ1557"/>
      <c r="VIA1557"/>
      <c r="VIB1557"/>
      <c r="VIC1557"/>
      <c r="VID1557"/>
      <c r="VIE1557"/>
      <c r="VIF1557"/>
      <c r="VIG1557"/>
      <c r="VIH1557"/>
      <c r="VII1557"/>
      <c r="VIJ1557"/>
      <c r="VIK1557"/>
      <c r="VIL1557"/>
      <c r="VIM1557"/>
      <c r="VIN1557"/>
      <c r="VIO1557"/>
      <c r="VIP1557"/>
      <c r="VIQ1557"/>
      <c r="VIR1557"/>
      <c r="VIS1557"/>
      <c r="VIT1557"/>
      <c r="VIU1557"/>
      <c r="VIV1557"/>
      <c r="VIW1557"/>
      <c r="VIX1557"/>
      <c r="VIY1557"/>
      <c r="VIZ1557"/>
      <c r="VJA1557"/>
      <c r="VJB1557"/>
      <c r="VJC1557"/>
      <c r="VJD1557"/>
      <c r="VJE1557"/>
      <c r="VJF1557"/>
      <c r="VJG1557"/>
      <c r="VJH1557"/>
      <c r="VJI1557"/>
      <c r="VJJ1557"/>
      <c r="VJK1557"/>
      <c r="VJL1557"/>
      <c r="VJM1557"/>
      <c r="VJN1557"/>
      <c r="VJO1557"/>
      <c r="VJP1557"/>
      <c r="VJQ1557"/>
      <c r="VJR1557"/>
      <c r="VJS1557"/>
      <c r="VJT1557"/>
      <c r="VJU1557"/>
      <c r="VJV1557"/>
      <c r="VJW1557"/>
      <c r="VJX1557"/>
      <c r="VJY1557"/>
      <c r="VJZ1557"/>
      <c r="VKA1557"/>
      <c r="VKB1557"/>
      <c r="VKC1557"/>
      <c r="VKD1557"/>
      <c r="VKE1557"/>
      <c r="VKF1557"/>
      <c r="VKG1557"/>
      <c r="VKH1557"/>
      <c r="VKI1557"/>
      <c r="VKJ1557"/>
      <c r="VKK1557"/>
      <c r="VKL1557"/>
      <c r="VKM1557"/>
      <c r="VKN1557"/>
      <c r="VKO1557"/>
      <c r="VKP1557"/>
      <c r="VKQ1557"/>
      <c r="VKR1557"/>
      <c r="VKS1557"/>
      <c r="VKT1557"/>
      <c r="VKU1557"/>
      <c r="VKV1557"/>
      <c r="VKW1557"/>
      <c r="VKX1557"/>
      <c r="VKY1557"/>
      <c r="VKZ1557"/>
      <c r="VLA1557"/>
      <c r="VLB1557"/>
      <c r="VLC1557"/>
      <c r="VLD1557"/>
      <c r="VLE1557"/>
      <c r="VLF1557"/>
      <c r="VLG1557"/>
      <c r="VLH1557"/>
      <c r="VLI1557"/>
      <c r="VLJ1557"/>
      <c r="VLK1557"/>
      <c r="VLL1557"/>
      <c r="VLM1557"/>
      <c r="VLN1557"/>
      <c r="VLO1557"/>
      <c r="VLP1557"/>
      <c r="VLQ1557"/>
      <c r="VLR1557"/>
      <c r="VLS1557"/>
      <c r="VLT1557"/>
      <c r="VLU1557"/>
      <c r="VLV1557"/>
      <c r="VLW1557"/>
      <c r="VLX1557"/>
      <c r="VLY1557"/>
      <c r="VLZ1557"/>
      <c r="VMA1557"/>
      <c r="VMB1557"/>
      <c r="VMC1557"/>
      <c r="VMD1557"/>
      <c r="VME1557"/>
      <c r="VMF1557"/>
      <c r="VMG1557"/>
      <c r="VMH1557"/>
      <c r="VMI1557"/>
      <c r="VMJ1557"/>
      <c r="VMK1557"/>
      <c r="VML1557"/>
      <c r="VMM1557"/>
      <c r="VMN1557"/>
      <c r="VMO1557"/>
      <c r="VMP1557"/>
      <c r="VMQ1557"/>
      <c r="VMR1557"/>
      <c r="VMS1557"/>
      <c r="VMT1557"/>
      <c r="VMU1557"/>
      <c r="VMV1557"/>
      <c r="VMW1557"/>
      <c r="VMX1557"/>
      <c r="VMY1557"/>
      <c r="VMZ1557"/>
      <c r="VNA1557"/>
      <c r="VNB1557"/>
      <c r="VNC1557"/>
      <c r="VND1557"/>
      <c r="VNE1557"/>
      <c r="VNF1557"/>
      <c r="VNG1557"/>
      <c r="VNH1557"/>
      <c r="VNI1557"/>
      <c r="VNJ1557"/>
      <c r="VNK1557"/>
      <c r="VNL1557"/>
      <c r="VNM1557"/>
      <c r="VNN1557"/>
      <c r="VNO1557"/>
      <c r="VNP1557"/>
      <c r="VNQ1557"/>
      <c r="VNR1557"/>
      <c r="VNS1557"/>
      <c r="VNT1557"/>
      <c r="VNU1557"/>
      <c r="VNV1557"/>
      <c r="VNW1557"/>
      <c r="VNX1557"/>
      <c r="VNY1557"/>
      <c r="VNZ1557"/>
      <c r="VOA1557"/>
      <c r="VOB1557"/>
      <c r="VOC1557"/>
      <c r="VOD1557"/>
      <c r="VOE1557"/>
      <c r="VOF1557"/>
      <c r="VOG1557"/>
      <c r="VOH1557"/>
      <c r="VOI1557"/>
      <c r="VOJ1557"/>
      <c r="VOK1557"/>
      <c r="VOL1557"/>
      <c r="VOM1557"/>
      <c r="VON1557"/>
      <c r="VOO1557"/>
      <c r="VOP1557"/>
      <c r="VOQ1557"/>
      <c r="VOR1557"/>
      <c r="VOS1557"/>
      <c r="VOT1557"/>
      <c r="VOU1557"/>
      <c r="VOV1557"/>
      <c r="VOW1557"/>
      <c r="VOX1557"/>
      <c r="VOY1557"/>
      <c r="VOZ1557"/>
      <c r="VPA1557"/>
      <c r="VPB1557"/>
      <c r="VPC1557"/>
      <c r="VPD1557"/>
      <c r="VPE1557"/>
      <c r="VPF1557"/>
      <c r="VPG1557"/>
      <c r="VPH1557"/>
      <c r="VPI1557"/>
      <c r="VPJ1557"/>
      <c r="VPK1557"/>
      <c r="VPL1557"/>
      <c r="VPM1557"/>
      <c r="VPN1557"/>
      <c r="VPO1557"/>
      <c r="VPP1557"/>
      <c r="VPQ1557"/>
      <c r="VPR1557"/>
      <c r="VPS1557"/>
      <c r="VPT1557"/>
      <c r="VPU1557"/>
      <c r="VPV1557"/>
      <c r="VPW1557"/>
      <c r="VPX1557"/>
      <c r="VPY1557"/>
      <c r="VPZ1557"/>
      <c r="VQA1557"/>
      <c r="VQB1557"/>
      <c r="VQC1557"/>
      <c r="VQD1557"/>
      <c r="VQE1557"/>
      <c r="VQF1557"/>
      <c r="VQG1557"/>
      <c r="VQH1557"/>
      <c r="VQI1557"/>
      <c r="VQJ1557"/>
      <c r="VQK1557"/>
      <c r="VQL1557"/>
      <c r="VQM1557"/>
      <c r="VQN1557"/>
      <c r="VQO1557"/>
      <c r="VQP1557"/>
      <c r="VQQ1557"/>
      <c r="VQR1557"/>
      <c r="VQS1557"/>
      <c r="VQT1557"/>
      <c r="VQU1557"/>
      <c r="VQV1557"/>
      <c r="VQW1557"/>
      <c r="VQX1557"/>
      <c r="VQY1557"/>
      <c r="VQZ1557"/>
      <c r="VRA1557"/>
      <c r="VRB1557"/>
      <c r="VRC1557"/>
      <c r="VRD1557"/>
      <c r="VRE1557"/>
      <c r="VRF1557"/>
      <c r="VRG1557"/>
      <c r="VRH1557"/>
      <c r="VRI1557"/>
      <c r="VRJ1557"/>
      <c r="VRK1557"/>
      <c r="VRL1557"/>
      <c r="VRM1557"/>
      <c r="VRN1557"/>
      <c r="VRO1557"/>
      <c r="VRP1557"/>
      <c r="VRQ1557"/>
      <c r="VRR1557"/>
      <c r="VRS1557"/>
      <c r="VRT1557"/>
      <c r="VRU1557"/>
      <c r="VRV1557"/>
      <c r="VRW1557"/>
      <c r="VRX1557"/>
      <c r="VRY1557"/>
      <c r="VRZ1557"/>
      <c r="VSA1557"/>
      <c r="VSB1557"/>
      <c r="VSC1557"/>
      <c r="VSD1557"/>
      <c r="VSE1557"/>
      <c r="VSF1557"/>
      <c r="VSG1557"/>
      <c r="VSH1557"/>
      <c r="VSI1557"/>
      <c r="VSJ1557"/>
      <c r="VSK1557"/>
      <c r="VSL1557"/>
      <c r="VSM1557"/>
      <c r="VSN1557"/>
      <c r="VSO1557"/>
      <c r="VSP1557"/>
      <c r="VSQ1557"/>
      <c r="VSR1557"/>
      <c r="VSS1557"/>
      <c r="VST1557"/>
      <c r="VSU1557"/>
      <c r="VSV1557"/>
      <c r="VSW1557"/>
      <c r="VSX1557"/>
      <c r="VSY1557"/>
      <c r="VSZ1557"/>
      <c r="VTA1557"/>
      <c r="VTB1557"/>
      <c r="VTC1557"/>
      <c r="VTD1557"/>
      <c r="VTE1557"/>
      <c r="VTF1557"/>
      <c r="VTG1557"/>
      <c r="VTH1557"/>
      <c r="VTI1557"/>
      <c r="VTJ1557"/>
      <c r="VTK1557"/>
      <c r="VTL1557"/>
      <c r="VTM1557"/>
      <c r="VTN1557"/>
      <c r="VTO1557"/>
      <c r="VTP1557"/>
      <c r="VTQ1557"/>
      <c r="VTR1557"/>
      <c r="VTS1557"/>
      <c r="VTT1557"/>
      <c r="VTU1557"/>
      <c r="VTV1557"/>
      <c r="VTW1557"/>
      <c r="VTX1557"/>
      <c r="VTY1557"/>
      <c r="VTZ1557"/>
      <c r="VUA1557"/>
      <c r="VUB1557"/>
      <c r="VUC1557"/>
      <c r="VUD1557"/>
      <c r="VUE1557"/>
      <c r="VUF1557"/>
      <c r="VUG1557"/>
      <c r="VUH1557"/>
      <c r="VUI1557"/>
      <c r="VUJ1557"/>
      <c r="VUK1557"/>
      <c r="VUL1557"/>
      <c r="VUM1557"/>
      <c r="VUN1557"/>
      <c r="VUO1557"/>
      <c r="VUP1557"/>
      <c r="VUQ1557"/>
      <c r="VUR1557"/>
      <c r="VUS1557"/>
      <c r="VUT1557"/>
      <c r="VUU1557"/>
      <c r="VUV1557"/>
      <c r="VUW1557"/>
      <c r="VUX1557"/>
      <c r="VUY1557"/>
      <c r="VUZ1557"/>
      <c r="VVA1557"/>
      <c r="VVB1557"/>
      <c r="VVC1557"/>
      <c r="VVD1557"/>
      <c r="VVE1557"/>
      <c r="VVF1557"/>
      <c r="VVG1557"/>
      <c r="VVH1557"/>
      <c r="VVI1557"/>
      <c r="VVJ1557"/>
      <c r="VVK1557"/>
      <c r="VVL1557"/>
      <c r="VVM1557"/>
      <c r="VVN1557"/>
      <c r="VVO1557"/>
      <c r="VVP1557"/>
      <c r="VVQ1557"/>
      <c r="VVR1557"/>
      <c r="VVS1557"/>
      <c r="VVT1557"/>
      <c r="VVU1557"/>
      <c r="VVV1557"/>
      <c r="VVW1557"/>
      <c r="VVX1557"/>
      <c r="VVY1557"/>
      <c r="VVZ1557"/>
      <c r="VWA1557"/>
      <c r="VWB1557"/>
      <c r="VWC1557"/>
      <c r="VWD1557"/>
      <c r="VWE1557"/>
      <c r="VWF1557"/>
      <c r="VWG1557"/>
      <c r="VWH1557"/>
      <c r="VWI1557"/>
      <c r="VWJ1557"/>
      <c r="VWK1557"/>
      <c r="VWL1557"/>
      <c r="VWM1557"/>
      <c r="VWN1557"/>
      <c r="VWO1557"/>
      <c r="VWP1557"/>
      <c r="VWQ1557"/>
      <c r="VWR1557"/>
      <c r="VWS1557"/>
      <c r="VWT1557"/>
      <c r="VWU1557"/>
      <c r="VWV1557"/>
      <c r="VWW1557"/>
      <c r="VWX1557"/>
      <c r="VWY1557"/>
      <c r="VWZ1557"/>
      <c r="VXA1557"/>
      <c r="VXB1557"/>
      <c r="VXC1557"/>
      <c r="VXD1557"/>
      <c r="VXE1557"/>
      <c r="VXF1557"/>
      <c r="VXG1557"/>
      <c r="VXH1557"/>
      <c r="VXI1557"/>
      <c r="VXJ1557"/>
      <c r="VXK1557"/>
      <c r="VXL1557"/>
      <c r="VXM1557"/>
      <c r="VXN1557"/>
      <c r="VXO1557"/>
      <c r="VXP1557"/>
      <c r="VXQ1557"/>
      <c r="VXR1557"/>
      <c r="VXS1557"/>
      <c r="VXT1557"/>
      <c r="VXU1557"/>
      <c r="VXV1557"/>
      <c r="VXW1557"/>
      <c r="VXX1557"/>
      <c r="VXY1557"/>
      <c r="VXZ1557"/>
      <c r="VYA1557"/>
      <c r="VYB1557"/>
      <c r="VYC1557"/>
      <c r="VYD1557"/>
      <c r="VYE1557"/>
      <c r="VYF1557"/>
      <c r="VYG1557"/>
      <c r="VYH1557"/>
      <c r="VYI1557"/>
      <c r="VYJ1557"/>
      <c r="VYK1557"/>
      <c r="VYL1557"/>
      <c r="VYM1557"/>
      <c r="VYN1557"/>
      <c r="VYO1557"/>
      <c r="VYP1557"/>
      <c r="VYQ1557"/>
      <c r="VYR1557"/>
      <c r="VYS1557"/>
      <c r="VYT1557"/>
      <c r="VYU1557"/>
      <c r="VYV1557"/>
      <c r="VYW1557"/>
      <c r="VYX1557"/>
      <c r="VYY1557"/>
      <c r="VYZ1557"/>
      <c r="VZA1557"/>
      <c r="VZB1557"/>
      <c r="VZC1557"/>
      <c r="VZD1557"/>
      <c r="VZE1557"/>
      <c r="VZF1557"/>
      <c r="VZG1557"/>
      <c r="VZH1557"/>
      <c r="VZI1557"/>
      <c r="VZJ1557"/>
      <c r="VZK1557"/>
      <c r="VZL1557"/>
      <c r="VZM1557"/>
      <c r="VZN1557"/>
      <c r="VZO1557"/>
      <c r="VZP1557"/>
      <c r="VZQ1557"/>
      <c r="VZR1557"/>
      <c r="VZS1557"/>
      <c r="VZT1557"/>
      <c r="VZU1557"/>
      <c r="VZV1557"/>
      <c r="VZW1557"/>
      <c r="VZX1557"/>
      <c r="VZY1557"/>
      <c r="VZZ1557"/>
      <c r="WAA1557"/>
      <c r="WAB1557"/>
      <c r="WAC1557"/>
      <c r="WAD1557"/>
      <c r="WAE1557"/>
      <c r="WAF1557"/>
      <c r="WAG1557"/>
      <c r="WAH1557"/>
      <c r="WAI1557"/>
      <c r="WAJ1557"/>
      <c r="WAK1557"/>
      <c r="WAL1557"/>
      <c r="WAM1557"/>
      <c r="WAN1557"/>
      <c r="WAO1557"/>
      <c r="WAP1557"/>
      <c r="WAQ1557"/>
      <c r="WAR1557"/>
      <c r="WAS1557"/>
      <c r="WAT1557"/>
      <c r="WAU1557"/>
      <c r="WAV1557"/>
      <c r="WAW1557"/>
      <c r="WAX1557"/>
      <c r="WAY1557"/>
      <c r="WAZ1557"/>
      <c r="WBA1557"/>
      <c r="WBB1557"/>
      <c r="WBC1557"/>
      <c r="WBD1557"/>
      <c r="WBE1557"/>
      <c r="WBF1557"/>
      <c r="WBG1557"/>
      <c r="WBH1557"/>
      <c r="WBI1557"/>
      <c r="WBJ1557"/>
      <c r="WBK1557"/>
      <c r="WBL1557"/>
      <c r="WBM1557"/>
      <c r="WBN1557"/>
      <c r="WBO1557"/>
      <c r="WBP1557"/>
      <c r="WBQ1557"/>
      <c r="WBR1557"/>
      <c r="WBS1557"/>
      <c r="WBT1557"/>
      <c r="WBU1557"/>
      <c r="WBV1557"/>
      <c r="WBW1557"/>
      <c r="WBX1557"/>
      <c r="WBY1557"/>
      <c r="WBZ1557"/>
      <c r="WCA1557"/>
      <c r="WCB1557"/>
      <c r="WCC1557"/>
      <c r="WCD1557"/>
      <c r="WCE1557"/>
      <c r="WCF1557"/>
      <c r="WCG1557"/>
      <c r="WCH1557"/>
      <c r="WCI1557"/>
      <c r="WCJ1557"/>
      <c r="WCK1557"/>
      <c r="WCL1557"/>
      <c r="WCM1557"/>
      <c r="WCN1557"/>
      <c r="WCO1557"/>
      <c r="WCP1557"/>
      <c r="WCQ1557"/>
      <c r="WCR1557"/>
      <c r="WCS1557"/>
      <c r="WCT1557"/>
      <c r="WCU1557"/>
      <c r="WCV1557"/>
      <c r="WCW1557"/>
      <c r="WCX1557"/>
      <c r="WCY1557"/>
      <c r="WCZ1557"/>
      <c r="WDA1557"/>
      <c r="WDB1557"/>
      <c r="WDC1557"/>
      <c r="WDD1557"/>
      <c r="WDE1557"/>
      <c r="WDF1557"/>
      <c r="WDG1557"/>
      <c r="WDH1557"/>
      <c r="WDI1557"/>
      <c r="WDJ1557"/>
      <c r="WDK1557"/>
      <c r="WDL1557"/>
      <c r="WDM1557"/>
      <c r="WDN1557"/>
      <c r="WDO1557"/>
      <c r="WDP1557"/>
      <c r="WDQ1557"/>
      <c r="WDR1557"/>
      <c r="WDS1557"/>
      <c r="WDT1557"/>
      <c r="WDU1557"/>
      <c r="WDV1557"/>
      <c r="WDW1557"/>
      <c r="WDX1557"/>
      <c r="WDY1557"/>
      <c r="WDZ1557"/>
      <c r="WEA1557"/>
      <c r="WEB1557"/>
      <c r="WEC1557"/>
      <c r="WED1557"/>
      <c r="WEE1557"/>
      <c r="WEF1557"/>
      <c r="WEG1557"/>
      <c r="WEH1557"/>
      <c r="WEI1557"/>
      <c r="WEJ1557"/>
      <c r="WEK1557"/>
      <c r="WEL1557"/>
      <c r="WEM1557"/>
      <c r="WEN1557"/>
      <c r="WEO1557"/>
      <c r="WEP1557"/>
      <c r="WEQ1557"/>
      <c r="WER1557"/>
      <c r="WES1557"/>
      <c r="WET1557"/>
      <c r="WEU1557"/>
      <c r="WEV1557"/>
      <c r="WEW1557"/>
      <c r="WEX1557"/>
      <c r="WEY1557"/>
      <c r="WEZ1557"/>
      <c r="WFA1557"/>
      <c r="WFB1557"/>
      <c r="WFC1557"/>
      <c r="WFD1557"/>
      <c r="WFE1557"/>
      <c r="WFF1557"/>
      <c r="WFG1557"/>
      <c r="WFH1557"/>
      <c r="WFI1557"/>
      <c r="WFJ1557"/>
      <c r="WFK1557"/>
      <c r="WFL1557"/>
      <c r="WFM1557"/>
      <c r="WFN1557"/>
      <c r="WFO1557"/>
      <c r="WFP1557"/>
      <c r="WFQ1557"/>
      <c r="WFR1557"/>
      <c r="WFS1557"/>
      <c r="WFT1557"/>
      <c r="WFU1557"/>
      <c r="WFV1557"/>
      <c r="WFW1557"/>
      <c r="WFX1557"/>
      <c r="WFY1557"/>
      <c r="WFZ1557"/>
      <c r="WGA1557"/>
      <c r="WGB1557"/>
      <c r="WGC1557"/>
      <c r="WGD1557"/>
      <c r="WGE1557"/>
      <c r="WGF1557"/>
      <c r="WGG1557"/>
      <c r="WGH1557"/>
      <c r="WGI1557"/>
      <c r="WGJ1557"/>
      <c r="WGK1557"/>
      <c r="WGL1557"/>
      <c r="WGM1557"/>
      <c r="WGN1557"/>
      <c r="WGO1557"/>
      <c r="WGP1557"/>
      <c r="WGQ1557"/>
      <c r="WGR1557"/>
      <c r="WGS1557"/>
      <c r="WGT1557"/>
      <c r="WGU1557"/>
      <c r="WGV1557"/>
      <c r="WGW1557"/>
      <c r="WGX1557"/>
      <c r="WGY1557"/>
      <c r="WGZ1557"/>
      <c r="WHA1557"/>
      <c r="WHB1557"/>
      <c r="WHC1557"/>
      <c r="WHD1557"/>
      <c r="WHE1557"/>
      <c r="WHF1557"/>
      <c r="WHG1557"/>
      <c r="WHH1557"/>
      <c r="WHI1557"/>
      <c r="WHJ1557"/>
      <c r="WHK1557"/>
      <c r="WHL1557"/>
      <c r="WHM1557"/>
      <c r="WHN1557"/>
      <c r="WHO1557"/>
      <c r="WHP1557"/>
      <c r="WHQ1557"/>
      <c r="WHR1557"/>
      <c r="WHS1557"/>
      <c r="WHT1557"/>
      <c r="WHU1557"/>
      <c r="WHV1557"/>
      <c r="WHW1557"/>
      <c r="WHX1557"/>
      <c r="WHY1557"/>
      <c r="WHZ1557"/>
      <c r="WIA1557"/>
      <c r="WIB1557"/>
      <c r="WIC1557"/>
      <c r="WID1557"/>
      <c r="WIE1557"/>
      <c r="WIF1557"/>
      <c r="WIG1557"/>
      <c r="WIH1557"/>
      <c r="WII1557"/>
      <c r="WIJ1557"/>
      <c r="WIK1557"/>
      <c r="WIL1557"/>
      <c r="WIM1557"/>
      <c r="WIN1557"/>
      <c r="WIO1557"/>
      <c r="WIP1557"/>
      <c r="WIQ1557"/>
      <c r="WIR1557"/>
      <c r="WIS1557"/>
      <c r="WIT1557"/>
      <c r="WIU1557"/>
      <c r="WIV1557"/>
      <c r="WIW1557"/>
      <c r="WIX1557"/>
      <c r="WIY1557"/>
      <c r="WIZ1557"/>
      <c r="WJA1557"/>
      <c r="WJB1557"/>
      <c r="WJC1557"/>
      <c r="WJD1557"/>
      <c r="WJE1557"/>
      <c r="WJF1557"/>
      <c r="WJG1557"/>
      <c r="WJH1557"/>
      <c r="WJI1557"/>
      <c r="WJJ1557"/>
      <c r="WJK1557"/>
      <c r="WJL1557"/>
      <c r="WJM1557"/>
      <c r="WJN1557"/>
      <c r="WJO1557"/>
      <c r="WJP1557"/>
      <c r="WJQ1557"/>
      <c r="WJR1557"/>
      <c r="WJS1557"/>
      <c r="WJT1557"/>
      <c r="WJU1557"/>
      <c r="WJV1557"/>
      <c r="WJW1557"/>
      <c r="WJX1557"/>
      <c r="WJY1557"/>
      <c r="WJZ1557"/>
      <c r="WKA1557"/>
      <c r="WKB1557"/>
      <c r="WKC1557"/>
      <c r="WKD1557"/>
      <c r="WKE1557"/>
      <c r="WKF1557"/>
      <c r="WKG1557"/>
      <c r="WKH1557"/>
      <c r="WKI1557"/>
      <c r="WKJ1557"/>
      <c r="WKK1557"/>
      <c r="WKL1557"/>
      <c r="WKM1557"/>
      <c r="WKN1557"/>
      <c r="WKO1557"/>
      <c r="WKP1557"/>
      <c r="WKQ1557"/>
      <c r="WKR1557"/>
      <c r="WKS1557"/>
      <c r="WKT1557"/>
      <c r="WKU1557"/>
      <c r="WKV1557"/>
      <c r="WKW1557"/>
      <c r="WKX1557"/>
      <c r="WKY1557"/>
      <c r="WKZ1557"/>
      <c r="WLA1557"/>
      <c r="WLB1557"/>
      <c r="WLC1557"/>
      <c r="WLD1557"/>
      <c r="WLE1557"/>
      <c r="WLF1557"/>
      <c r="WLG1557"/>
      <c r="WLH1557"/>
      <c r="WLI1557"/>
      <c r="WLJ1557"/>
      <c r="WLK1557"/>
      <c r="WLL1557"/>
      <c r="WLM1557"/>
      <c r="WLN1557"/>
      <c r="WLO1557"/>
      <c r="WLP1557"/>
      <c r="WLQ1557"/>
      <c r="WLR1557"/>
      <c r="WLS1557"/>
      <c r="WLT1557"/>
      <c r="WLU1557"/>
      <c r="WLV1557"/>
      <c r="WLW1557"/>
      <c r="WLX1557"/>
      <c r="WLY1557"/>
      <c r="WLZ1557"/>
      <c r="WMA1557"/>
      <c r="WMB1557"/>
      <c r="WMC1557"/>
      <c r="WMD1557"/>
      <c r="WME1557"/>
      <c r="WMF1557"/>
      <c r="WMG1557"/>
      <c r="WMH1557"/>
      <c r="WMI1557"/>
      <c r="WMJ1557"/>
      <c r="WMK1557"/>
      <c r="WML1557"/>
      <c r="WMM1557"/>
      <c r="WMN1557"/>
      <c r="WMO1557"/>
      <c r="WMP1557"/>
      <c r="WMQ1557"/>
      <c r="WMR1557"/>
      <c r="WMS1557"/>
      <c r="WMT1557"/>
      <c r="WMU1557"/>
      <c r="WMV1557"/>
      <c r="WMW1557"/>
      <c r="WMX1557"/>
      <c r="WMY1557"/>
      <c r="WMZ1557"/>
      <c r="WNA1557"/>
      <c r="WNB1557"/>
      <c r="WNC1557"/>
      <c r="WND1557"/>
      <c r="WNE1557"/>
      <c r="WNF1557"/>
      <c r="WNG1557"/>
      <c r="WNH1557"/>
      <c r="WNI1557"/>
      <c r="WNJ1557"/>
      <c r="WNK1557"/>
      <c r="WNL1557"/>
      <c r="WNM1557"/>
      <c r="WNN1557"/>
      <c r="WNO1557"/>
      <c r="WNP1557"/>
      <c r="WNQ1557"/>
      <c r="WNR1557"/>
      <c r="WNS1557"/>
      <c r="WNT1557"/>
      <c r="WNU1557"/>
      <c r="WNV1557"/>
      <c r="WNW1557"/>
      <c r="WNX1557"/>
      <c r="WNY1557"/>
      <c r="WNZ1557"/>
      <c r="WOA1557"/>
      <c r="WOB1557"/>
      <c r="WOC1557"/>
      <c r="WOD1557"/>
      <c r="WOE1557"/>
      <c r="WOF1557"/>
      <c r="WOG1557"/>
      <c r="WOH1557"/>
      <c r="WOI1557"/>
      <c r="WOJ1557"/>
      <c r="WOK1557"/>
      <c r="WOL1557"/>
      <c r="WOM1557"/>
      <c r="WON1557"/>
      <c r="WOO1557"/>
      <c r="WOP1557"/>
      <c r="WOQ1557"/>
      <c r="WOR1557"/>
      <c r="WOS1557"/>
      <c r="WOT1557"/>
      <c r="WOU1557"/>
      <c r="WOV1557"/>
      <c r="WOW1557"/>
      <c r="WOX1557"/>
      <c r="WOY1557"/>
      <c r="WOZ1557"/>
      <c r="WPA1557"/>
      <c r="WPB1557"/>
      <c r="WPC1557"/>
      <c r="WPD1557"/>
      <c r="WPE1557"/>
      <c r="WPF1557"/>
      <c r="WPG1557"/>
      <c r="WPH1557"/>
      <c r="WPI1557"/>
      <c r="WPJ1557"/>
      <c r="WPK1557"/>
      <c r="WPL1557"/>
      <c r="WPM1557"/>
      <c r="WPN1557"/>
      <c r="WPO1557"/>
      <c r="WPP1557"/>
      <c r="WPQ1557"/>
      <c r="WPR1557"/>
      <c r="WPS1557"/>
      <c r="WPT1557"/>
      <c r="WPU1557"/>
      <c r="WPV1557"/>
      <c r="WPW1557"/>
      <c r="WPX1557"/>
      <c r="WPY1557"/>
      <c r="WPZ1557"/>
      <c r="WQA1557"/>
      <c r="WQB1557"/>
      <c r="WQC1557"/>
      <c r="WQD1557"/>
      <c r="WQE1557"/>
      <c r="WQF1557"/>
      <c r="WQG1557"/>
      <c r="WQH1557"/>
      <c r="WQI1557"/>
      <c r="WQJ1557"/>
      <c r="WQK1557"/>
      <c r="WQL1557"/>
      <c r="WQM1557"/>
      <c r="WQN1557"/>
      <c r="WQO1557"/>
      <c r="WQP1557"/>
      <c r="WQQ1557"/>
      <c r="WQR1557"/>
      <c r="WQS1557"/>
      <c r="WQT1557"/>
      <c r="WQU1557"/>
      <c r="WQV1557"/>
      <c r="WQW1557"/>
      <c r="WQX1557"/>
      <c r="WQY1557"/>
      <c r="WQZ1557"/>
      <c r="WRA1557"/>
      <c r="WRB1557"/>
      <c r="WRC1557"/>
      <c r="WRD1557"/>
      <c r="WRE1557"/>
      <c r="WRF1557"/>
      <c r="WRG1557"/>
      <c r="WRH1557"/>
      <c r="WRI1557"/>
      <c r="WRJ1557"/>
      <c r="WRK1557"/>
      <c r="WRL1557"/>
      <c r="WRM1557"/>
      <c r="WRN1557"/>
      <c r="WRO1557"/>
      <c r="WRP1557"/>
      <c r="WRQ1557"/>
      <c r="WRR1557"/>
      <c r="WRS1557"/>
      <c r="WRT1557"/>
      <c r="WRU1557"/>
      <c r="WRV1557"/>
      <c r="WRW1557"/>
      <c r="WRX1557"/>
      <c r="WRY1557"/>
      <c r="WRZ1557"/>
      <c r="WSA1557"/>
      <c r="WSB1557"/>
      <c r="WSC1557"/>
      <c r="WSD1557"/>
      <c r="WSE1557"/>
      <c r="WSF1557"/>
      <c r="WSG1557"/>
      <c r="WSH1557"/>
      <c r="WSI1557"/>
      <c r="WSJ1557"/>
      <c r="WSK1557"/>
      <c r="WSL1557"/>
      <c r="WSM1557"/>
      <c r="WSN1557"/>
      <c r="WSO1557"/>
      <c r="WSP1557"/>
      <c r="WSQ1557"/>
      <c r="WSR1557"/>
      <c r="WSS1557"/>
      <c r="WST1557"/>
      <c r="WSU1557"/>
      <c r="WSV1557"/>
      <c r="WSW1557"/>
      <c r="WSX1557"/>
      <c r="WSY1557"/>
      <c r="WSZ1557"/>
      <c r="WTA1557"/>
      <c r="WTB1557"/>
      <c r="WTC1557"/>
      <c r="WTD1557"/>
      <c r="WTE1557"/>
      <c r="WTF1557"/>
      <c r="WTG1557"/>
      <c r="WTH1557"/>
      <c r="WTI1557"/>
      <c r="WTJ1557"/>
      <c r="WTK1557"/>
      <c r="WTL1557"/>
      <c r="WTM1557"/>
      <c r="WTN1557"/>
      <c r="WTO1557"/>
      <c r="WTP1557"/>
      <c r="WTQ1557"/>
      <c r="WTR1557"/>
      <c r="WTS1557"/>
      <c r="WTT1557"/>
      <c r="WTU1557"/>
      <c r="WTV1557"/>
      <c r="WTW1557"/>
      <c r="WTX1557"/>
      <c r="WTY1557"/>
      <c r="WTZ1557"/>
      <c r="WUA1557"/>
      <c r="WUB1557"/>
      <c r="WUC1557"/>
      <c r="WUD1557"/>
      <c r="WUE1557"/>
      <c r="WUF1557"/>
      <c r="WUG1557"/>
      <c r="WUH1557"/>
      <c r="WUI1557"/>
      <c r="WUJ1557"/>
      <c r="WUK1557"/>
      <c r="WUL1557"/>
      <c r="WUM1557"/>
      <c r="WUN1557"/>
      <c r="WUO1557"/>
      <c r="WUP1557"/>
      <c r="WUQ1557"/>
      <c r="WUR1557"/>
      <c r="WUS1557"/>
      <c r="WUT1557"/>
      <c r="WUU1557"/>
      <c r="WUV1557"/>
      <c r="WUW1557"/>
      <c r="WUX1557"/>
      <c r="WUY1557"/>
      <c r="WUZ1557"/>
      <c r="WVA1557"/>
      <c r="WVB1557"/>
      <c r="WVC1557"/>
      <c r="WVD1557"/>
      <c r="WVE1557"/>
      <c r="WVF1557"/>
      <c r="WVG1557"/>
      <c r="WVH1557"/>
      <c r="WVI1557"/>
      <c r="WVJ1557"/>
      <c r="WVK1557"/>
      <c r="WVL1557"/>
      <c r="WVM1557"/>
      <c r="WVN1557"/>
      <c r="WVO1557"/>
      <c r="WVP1557"/>
      <c r="WVQ1557"/>
      <c r="WVR1557"/>
      <c r="WVS1557"/>
      <c r="WVT1557"/>
      <c r="WVU1557"/>
      <c r="WVV1557"/>
      <c r="WVW1557"/>
      <c r="WVX1557"/>
      <c r="WVY1557"/>
      <c r="WVZ1557"/>
      <c r="WWA1557"/>
      <c r="WWB1557"/>
      <c r="WWC1557"/>
      <c r="WWD1557"/>
      <c r="WWE1557"/>
      <c r="WWF1557"/>
      <c r="WWG1557"/>
      <c r="WWH1557"/>
      <c r="WWI1557"/>
      <c r="WWJ1557"/>
      <c r="WWK1557"/>
      <c r="WWL1557"/>
      <c r="WWM1557"/>
      <c r="WWN1557"/>
      <c r="WWO1557"/>
      <c r="WWP1557"/>
      <c r="WWQ1557"/>
      <c r="WWR1557"/>
      <c r="WWS1557"/>
      <c r="WWT1557"/>
      <c r="WWU1557"/>
      <c r="WWV1557"/>
      <c r="WWW1557"/>
      <c r="WWX1557"/>
      <c r="WWY1557"/>
      <c r="WWZ1557"/>
      <c r="WXA1557"/>
      <c r="WXB1557"/>
      <c r="WXC1557"/>
      <c r="WXD1557"/>
      <c r="WXE1557"/>
      <c r="WXF1557"/>
      <c r="WXG1557"/>
      <c r="WXH1557"/>
      <c r="WXI1557"/>
      <c r="WXJ1557"/>
      <c r="WXK1557"/>
      <c r="WXL1557"/>
      <c r="WXM1557"/>
      <c r="WXN1557"/>
      <c r="WXO1557"/>
      <c r="WXP1557"/>
      <c r="WXQ1557"/>
      <c r="WXR1557"/>
      <c r="WXS1557"/>
      <c r="WXT1557"/>
      <c r="WXU1557"/>
      <c r="WXV1557"/>
      <c r="WXW1557"/>
      <c r="WXX1557"/>
      <c r="WXY1557"/>
      <c r="WXZ1557"/>
      <c r="WYA1557"/>
      <c r="WYB1557"/>
      <c r="WYC1557"/>
      <c r="WYD1557"/>
      <c r="WYE1557"/>
      <c r="WYF1557"/>
      <c r="WYG1557"/>
      <c r="WYH1557"/>
      <c r="WYI1557"/>
      <c r="WYJ1557"/>
      <c r="WYK1557"/>
      <c r="WYL1557"/>
      <c r="WYM1557"/>
      <c r="WYN1557"/>
      <c r="WYO1557"/>
      <c r="WYP1557"/>
      <c r="WYQ1557"/>
      <c r="WYR1557"/>
      <c r="WYS1557"/>
      <c r="WYT1557"/>
      <c r="WYU1557"/>
      <c r="WYV1557"/>
      <c r="WYW1557"/>
      <c r="WYX1557"/>
      <c r="WYY1557"/>
      <c r="WYZ1557"/>
      <c r="WZA1557"/>
      <c r="WZB1557"/>
      <c r="WZC1557"/>
      <c r="WZD1557"/>
      <c r="WZE1557"/>
      <c r="WZF1557"/>
      <c r="WZG1557"/>
      <c r="WZH1557"/>
      <c r="WZI1557"/>
      <c r="WZJ1557"/>
      <c r="WZK1557"/>
      <c r="WZL1557"/>
      <c r="WZM1557"/>
      <c r="WZN1557"/>
      <c r="WZO1557"/>
      <c r="WZP1557"/>
      <c r="WZQ1557"/>
      <c r="WZR1557"/>
      <c r="WZS1557"/>
      <c r="WZT1557"/>
      <c r="WZU1557"/>
      <c r="WZV1557"/>
      <c r="WZW1557"/>
      <c r="WZX1557"/>
      <c r="WZY1557"/>
      <c r="WZZ1557"/>
      <c r="XAA1557"/>
      <c r="XAB1557"/>
      <c r="XAC1557"/>
      <c r="XAD1557"/>
      <c r="XAE1557"/>
      <c r="XAF1557"/>
      <c r="XAG1557"/>
      <c r="XAH1557"/>
      <c r="XAI1557"/>
      <c r="XAJ1557"/>
      <c r="XAK1557"/>
      <c r="XAL1557"/>
      <c r="XAM1557"/>
      <c r="XAN1557"/>
      <c r="XAO1557"/>
      <c r="XAP1557"/>
      <c r="XAQ1557"/>
      <c r="XAR1557"/>
      <c r="XAS1557"/>
      <c r="XAT1557"/>
      <c r="XAU1557"/>
      <c r="XAV1557"/>
      <c r="XAW1557"/>
      <c r="XAX1557"/>
      <c r="XAY1557"/>
      <c r="XAZ1557"/>
      <c r="XBA1557"/>
      <c r="XBB1557"/>
      <c r="XBC1557"/>
      <c r="XBD1557"/>
      <c r="XBE1557"/>
      <c r="XBF1557"/>
      <c r="XBG1557"/>
      <c r="XBH1557"/>
      <c r="XBI1557"/>
      <c r="XBJ1557"/>
      <c r="XBK1557"/>
      <c r="XBL1557"/>
      <c r="XBM1557"/>
      <c r="XBN1557"/>
      <c r="XBO1557"/>
      <c r="XBP1557"/>
      <c r="XBQ1557"/>
      <c r="XBR1557"/>
      <c r="XBS1557"/>
      <c r="XBT1557"/>
      <c r="XBU1557"/>
      <c r="XBV1557"/>
      <c r="XBW1557"/>
      <c r="XBX1557"/>
      <c r="XBY1557"/>
      <c r="XBZ1557"/>
      <c r="XCA1557"/>
      <c r="XCB1557"/>
      <c r="XCC1557"/>
      <c r="XCD1557"/>
      <c r="XCE1557"/>
      <c r="XCF1557"/>
      <c r="XCG1557"/>
      <c r="XCH1557"/>
      <c r="XCI1557"/>
      <c r="XCJ1557"/>
      <c r="XCK1557"/>
      <c r="XCL1557"/>
      <c r="XCM1557"/>
      <c r="XCN1557"/>
      <c r="XCO1557"/>
      <c r="XCP1557"/>
      <c r="XCQ1557"/>
      <c r="XCR1557"/>
      <c r="XCS1557"/>
      <c r="XCT1557"/>
      <c r="XCU1557"/>
      <c r="XCV1557"/>
      <c r="XCW1557"/>
      <c r="XCX1557"/>
      <c r="XCY1557"/>
      <c r="XCZ1557"/>
      <c r="XDA1557"/>
      <c r="XDB1557"/>
      <c r="XDC1557"/>
      <c r="XDD1557"/>
      <c r="XDE1557"/>
      <c r="XDF1557"/>
      <c r="XDG1557"/>
      <c r="XDH1557"/>
      <c r="XDI1557"/>
      <c r="XDJ1557"/>
      <c r="XDK1557"/>
      <c r="XDL1557"/>
      <c r="XDM1557"/>
      <c r="XDN1557"/>
      <c r="XDO1557"/>
      <c r="XDP1557"/>
      <c r="XDQ1557"/>
      <c r="XDR1557"/>
      <c r="XDS1557"/>
      <c r="XDT1557"/>
      <c r="XDU1557"/>
      <c r="XDV1557"/>
      <c r="XDW1557"/>
      <c r="XDX1557"/>
      <c r="XDY1557"/>
      <c r="XDZ1557"/>
      <c r="XEA1557"/>
      <c r="XEB1557"/>
      <c r="XEC1557"/>
      <c r="XED1557"/>
      <c r="XEE1557"/>
      <c r="XEF1557"/>
      <c r="XEG1557"/>
      <c r="XEH1557"/>
      <c r="XEI1557"/>
      <c r="XEJ1557"/>
      <c r="XEK1557"/>
      <c r="XEL1557"/>
      <c r="XEM1557"/>
      <c r="XEN1557"/>
      <c r="XEO1557"/>
      <c r="XEP1557"/>
      <c r="XEQ1557"/>
      <c r="XER1557"/>
      <c r="XES1557"/>
      <c r="XET1557"/>
      <c r="XEU1557"/>
      <c r="XEV1557"/>
      <c r="XEW1557"/>
      <c r="XEX1557"/>
      <c r="XEY1557"/>
      <c r="XEZ1557"/>
    </row>
    <row r="1558" spans="1:16380"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c r="FC1558"/>
      <c r="FD1558"/>
      <c r="FE1558"/>
      <c r="FF1558"/>
      <c r="FG1558"/>
      <c r="FH1558"/>
      <c r="FI1558"/>
      <c r="FJ1558"/>
      <c r="FK1558"/>
      <c r="FL1558"/>
      <c r="FM1558"/>
      <c r="FN1558"/>
      <c r="FO1558"/>
      <c r="FP1558"/>
      <c r="FQ1558"/>
      <c r="FR1558"/>
      <c r="FS1558"/>
      <c r="FT1558"/>
      <c r="FU1558"/>
      <c r="FV1558"/>
      <c r="FW1558"/>
      <c r="FX1558"/>
      <c r="FY1558"/>
      <c r="FZ1558"/>
      <c r="GA1558"/>
      <c r="GB1558"/>
      <c r="GC1558"/>
      <c r="GD1558"/>
      <c r="GE1558"/>
      <c r="GF1558"/>
      <c r="GG1558"/>
      <c r="GH1558"/>
      <c r="GI1558"/>
      <c r="GJ1558"/>
      <c r="GK1558"/>
      <c r="GL1558"/>
      <c r="GM1558"/>
      <c r="GN1558"/>
      <c r="GO1558"/>
      <c r="GP1558"/>
      <c r="GQ1558"/>
      <c r="GR1558"/>
      <c r="GS1558"/>
      <c r="GT1558"/>
      <c r="GU1558"/>
      <c r="GV1558"/>
      <c r="GW1558"/>
      <c r="GX1558"/>
      <c r="GY1558"/>
      <c r="GZ1558"/>
      <c r="HA1558"/>
      <c r="HB1558"/>
      <c r="HC1558"/>
      <c r="HD1558"/>
      <c r="HE1558"/>
      <c r="HF1558"/>
      <c r="HG1558"/>
      <c r="HH1558"/>
      <c r="HI1558"/>
      <c r="HJ1558"/>
      <c r="HK1558"/>
      <c r="HL1558"/>
      <c r="HM1558"/>
      <c r="HN1558"/>
      <c r="HO1558"/>
      <c r="HP1558"/>
      <c r="HQ1558"/>
      <c r="HR1558"/>
      <c r="HS1558"/>
      <c r="HT1558"/>
      <c r="HU1558"/>
      <c r="HV1558"/>
      <c r="HW1558"/>
      <c r="HX1558"/>
      <c r="HY1558"/>
      <c r="HZ1558"/>
      <c r="IA1558"/>
      <c r="IB1558"/>
      <c r="IC1558"/>
      <c r="ID1558"/>
      <c r="IE1558"/>
      <c r="IF1558"/>
      <c r="IG1558"/>
      <c r="IH1558"/>
      <c r="II1558"/>
      <c r="IJ1558"/>
      <c r="IK1558"/>
      <c r="IL1558"/>
      <c r="IM1558"/>
      <c r="IN1558"/>
      <c r="IO1558"/>
      <c r="IP1558"/>
      <c r="IQ1558"/>
      <c r="IR1558"/>
      <c r="IS1558"/>
      <c r="IT1558"/>
      <c r="IU1558"/>
      <c r="IV1558"/>
      <c r="IW1558"/>
      <c r="IX1558"/>
      <c r="IY1558"/>
      <c r="IZ1558"/>
      <c r="JA1558"/>
      <c r="JB1558"/>
      <c r="JC1558"/>
      <c r="JD1558"/>
      <c r="JE1558"/>
      <c r="JF1558"/>
      <c r="JG1558"/>
      <c r="JH1558"/>
      <c r="JI1558"/>
      <c r="JJ1558"/>
      <c r="JK1558"/>
      <c r="JL1558"/>
      <c r="JM1558"/>
      <c r="JN1558"/>
      <c r="JO1558"/>
      <c r="JP1558"/>
      <c r="JQ1558"/>
      <c r="JR1558"/>
      <c r="JS1558"/>
      <c r="JT1558"/>
      <c r="JU1558"/>
      <c r="JV1558"/>
      <c r="JW1558"/>
      <c r="JX1558"/>
      <c r="JY1558"/>
      <c r="JZ1558"/>
      <c r="KA1558"/>
      <c r="KB1558"/>
      <c r="KC1558"/>
      <c r="KD1558"/>
      <c r="KE1558"/>
      <c r="KF1558"/>
      <c r="KG1558"/>
      <c r="KH1558"/>
      <c r="KI1558"/>
      <c r="KJ1558"/>
      <c r="KK1558"/>
      <c r="KL1558"/>
      <c r="KM1558"/>
      <c r="KN1558"/>
      <c r="KO1558"/>
      <c r="KP1558"/>
      <c r="KQ1558"/>
      <c r="KR1558"/>
      <c r="KS1558"/>
      <c r="KT1558"/>
      <c r="KU1558"/>
      <c r="KV1558"/>
      <c r="KW1558"/>
      <c r="KX1558"/>
      <c r="KY1558"/>
      <c r="KZ1558"/>
      <c r="LA1558"/>
      <c r="LB1558"/>
      <c r="LC1558"/>
      <c r="LD1558"/>
      <c r="LE1558"/>
      <c r="LF1558"/>
      <c r="LG1558"/>
      <c r="LH1558"/>
      <c r="LI1558"/>
      <c r="LJ1558"/>
      <c r="LK1558"/>
      <c r="LL1558"/>
      <c r="LM1558"/>
      <c r="LN1558"/>
      <c r="LO1558"/>
      <c r="LP1558"/>
      <c r="LQ1558"/>
      <c r="LR1558"/>
      <c r="LS1558"/>
      <c r="LT1558"/>
      <c r="LU1558"/>
      <c r="LV1558"/>
      <c r="LW1558"/>
      <c r="LX1558"/>
      <c r="LY1558"/>
      <c r="LZ1558"/>
      <c r="MA1558"/>
      <c r="MB1558"/>
      <c r="MC1558"/>
      <c r="MD1558"/>
      <c r="ME1558"/>
      <c r="MF1558"/>
      <c r="MG1558"/>
      <c r="MH1558"/>
      <c r="MI1558"/>
      <c r="MJ1558"/>
      <c r="MK1558"/>
      <c r="ML1558"/>
      <c r="MM1558"/>
      <c r="MN1558"/>
      <c r="MO1558"/>
      <c r="MP1558"/>
      <c r="MQ1558"/>
      <c r="MR1558"/>
      <c r="MS1558"/>
      <c r="MT1558"/>
      <c r="MU1558"/>
      <c r="MV1558"/>
      <c r="MW1558"/>
      <c r="MX1558"/>
      <c r="MY1558"/>
      <c r="MZ1558"/>
      <c r="NA1558"/>
      <c r="NB1558"/>
      <c r="NC1558"/>
      <c r="ND1558"/>
      <c r="NE1558"/>
      <c r="NF1558"/>
      <c r="NG1558"/>
      <c r="NH1558"/>
      <c r="NI1558"/>
      <c r="NJ1558"/>
      <c r="NK1558"/>
      <c r="NL1558"/>
      <c r="NM1558"/>
      <c r="NN1558"/>
      <c r="NO1558"/>
      <c r="NP1558"/>
      <c r="NQ1558"/>
      <c r="NR1558"/>
      <c r="NS1558"/>
      <c r="NT1558"/>
      <c r="NU1558"/>
      <c r="NV1558"/>
      <c r="NW1558"/>
      <c r="NX1558"/>
      <c r="NY1558"/>
      <c r="NZ1558"/>
      <c r="OA1558"/>
      <c r="OB1558"/>
      <c r="OC1558"/>
      <c r="OD1558"/>
      <c r="OE1558"/>
      <c r="OF1558"/>
      <c r="OG1558"/>
      <c r="OH1558"/>
      <c r="OI1558"/>
      <c r="OJ1558"/>
      <c r="OK1558"/>
      <c r="OL1558"/>
      <c r="OM1558"/>
      <c r="ON1558"/>
      <c r="OO1558"/>
      <c r="OP1558"/>
      <c r="OQ1558"/>
      <c r="OR1558"/>
      <c r="OS1558"/>
      <c r="OT1558"/>
      <c r="OU1558"/>
      <c r="OV1558"/>
      <c r="OW1558"/>
      <c r="OX1558"/>
      <c r="OY1558"/>
      <c r="OZ1558"/>
      <c r="PA1558"/>
      <c r="PB1558"/>
      <c r="PC1558"/>
      <c r="PD1558"/>
      <c r="PE1558"/>
      <c r="PF1558"/>
      <c r="PG1558"/>
      <c r="PH1558"/>
      <c r="PI1558"/>
      <c r="PJ1558"/>
      <c r="PK1558"/>
      <c r="PL1558"/>
      <c r="PM1558"/>
      <c r="PN1558"/>
      <c r="PO1558"/>
      <c r="PP1558"/>
      <c r="PQ1558"/>
      <c r="PR1558"/>
      <c r="PS1558"/>
      <c r="PT1558"/>
      <c r="PU1558"/>
      <c r="PV1558"/>
      <c r="PW1558"/>
      <c r="PX1558"/>
      <c r="PY1558"/>
      <c r="PZ1558"/>
      <c r="QA1558"/>
      <c r="QB1558"/>
      <c r="QC1558"/>
      <c r="QD1558"/>
      <c r="QE1558"/>
      <c r="QF1558"/>
      <c r="QG1558"/>
      <c r="QH1558"/>
      <c r="QI1558"/>
      <c r="QJ1558"/>
      <c r="QK1558"/>
      <c r="QL1558"/>
      <c r="QM1558"/>
      <c r="QN1558"/>
      <c r="QO1558"/>
      <c r="QP1558"/>
      <c r="QQ1558"/>
      <c r="QR1558"/>
      <c r="QS1558"/>
      <c r="QT1558"/>
      <c r="QU1558"/>
      <c r="QV1558"/>
      <c r="QW1558"/>
      <c r="QX1558"/>
      <c r="QY1558"/>
      <c r="QZ1558"/>
      <c r="RA1558"/>
      <c r="RB1558"/>
      <c r="RC1558"/>
      <c r="RD1558"/>
      <c r="RE1558"/>
      <c r="RF1558"/>
      <c r="RG1558"/>
      <c r="RH1558"/>
      <c r="RI1558"/>
      <c r="RJ1558"/>
      <c r="RK1558"/>
      <c r="RL1558"/>
      <c r="RM1558"/>
      <c r="RN1558"/>
      <c r="RO1558"/>
      <c r="RP1558"/>
      <c r="RQ1558"/>
      <c r="RR1558"/>
      <c r="RS1558"/>
      <c r="RT1558"/>
      <c r="RU1558"/>
      <c r="RV1558"/>
      <c r="RW1558"/>
      <c r="RX1558"/>
      <c r="RY1558"/>
      <c r="RZ1558"/>
      <c r="SA1558"/>
      <c r="SB1558"/>
      <c r="SC1558"/>
      <c r="SD1558"/>
      <c r="SE1558"/>
      <c r="SF1558"/>
      <c r="SG1558"/>
      <c r="SH1558"/>
      <c r="SI1558"/>
      <c r="SJ1558"/>
      <c r="SK1558"/>
      <c r="SL1558"/>
      <c r="SM1558"/>
      <c r="SN1558"/>
      <c r="SO1558"/>
      <c r="SP1558"/>
      <c r="SQ1558"/>
      <c r="SR1558"/>
      <c r="SS1558"/>
      <c r="ST1558"/>
      <c r="SU1558"/>
      <c r="SV1558"/>
      <c r="SW1558"/>
      <c r="SX1558"/>
      <c r="SY1558"/>
      <c r="SZ1558"/>
      <c r="TA1558"/>
      <c r="TB1558"/>
      <c r="TC1558"/>
      <c r="TD1558"/>
      <c r="TE1558"/>
      <c r="TF1558"/>
      <c r="TG1558"/>
      <c r="TH1558"/>
      <c r="TI1558"/>
      <c r="TJ1558"/>
      <c r="TK1558"/>
      <c r="TL1558"/>
      <c r="TM1558"/>
      <c r="TN1558"/>
      <c r="TO1558"/>
      <c r="TP1558"/>
      <c r="TQ1558"/>
      <c r="TR1558"/>
      <c r="TS1558"/>
      <c r="TT1558"/>
      <c r="TU1558"/>
      <c r="TV1558"/>
      <c r="TW1558"/>
      <c r="TX1558"/>
      <c r="TY1558"/>
      <c r="TZ1558"/>
      <c r="UA1558"/>
      <c r="UB1558"/>
      <c r="UC1558"/>
      <c r="UD1558"/>
      <c r="UE1558"/>
      <c r="UF1558"/>
      <c r="UG1558"/>
      <c r="UH1558"/>
      <c r="UI1558"/>
      <c r="UJ1558"/>
      <c r="UK1558"/>
      <c r="UL1558"/>
      <c r="UM1558"/>
      <c r="UN1558"/>
      <c r="UO1558"/>
      <c r="UP1558"/>
      <c r="UQ1558"/>
      <c r="UR1558"/>
      <c r="US1558"/>
      <c r="UT1558"/>
      <c r="UU1558"/>
      <c r="UV1558"/>
      <c r="UW1558"/>
      <c r="UX1558"/>
      <c r="UY1558"/>
      <c r="UZ1558"/>
      <c r="VA1558"/>
      <c r="VB1558"/>
      <c r="VC1558"/>
      <c r="VD1558"/>
      <c r="VE1558"/>
      <c r="VF1558"/>
      <c r="VG1558"/>
      <c r="VH1558"/>
      <c r="VI1558"/>
      <c r="VJ1558"/>
      <c r="VK1558"/>
      <c r="VL1558"/>
      <c r="VM1558"/>
      <c r="VN1558"/>
      <c r="VO1558"/>
      <c r="VP1558"/>
      <c r="VQ1558"/>
      <c r="VR1558"/>
      <c r="VS1558"/>
      <c r="VT1558"/>
      <c r="VU1558"/>
      <c r="VV1558"/>
      <c r="VW1558"/>
      <c r="VX1558"/>
      <c r="VY1558"/>
      <c r="VZ1558"/>
      <c r="WA1558"/>
      <c r="WB1558"/>
      <c r="WC1558"/>
      <c r="WD1558"/>
      <c r="WE1558"/>
      <c r="WF1558"/>
      <c r="WG1558"/>
      <c r="WH1558"/>
      <c r="WI1558"/>
      <c r="WJ1558"/>
      <c r="WK1558"/>
      <c r="WL1558"/>
      <c r="WM1558"/>
      <c r="WN1558"/>
      <c r="WO1558"/>
      <c r="WP1558"/>
      <c r="WQ1558"/>
      <c r="WR1558"/>
      <c r="WS1558"/>
      <c r="WT1558"/>
      <c r="WU1558"/>
      <c r="WV1558"/>
      <c r="WW1558"/>
      <c r="WX1558"/>
      <c r="WY1558"/>
      <c r="WZ1558"/>
      <c r="XA1558"/>
      <c r="XB1558"/>
      <c r="XC1558"/>
      <c r="XD1558"/>
      <c r="XE1558"/>
      <c r="XF1558"/>
      <c r="XG1558"/>
      <c r="XH1558"/>
      <c r="XI1558"/>
      <c r="XJ1558"/>
      <c r="XK1558"/>
      <c r="XL1558"/>
      <c r="XM1558"/>
      <c r="XN1558"/>
      <c r="XO1558"/>
      <c r="XP1558"/>
      <c r="XQ1558"/>
      <c r="XR1558"/>
      <c r="XS1558"/>
      <c r="XT1558"/>
      <c r="XU1558"/>
      <c r="XV1558"/>
      <c r="XW1558"/>
      <c r="XX1558"/>
      <c r="XY1558"/>
      <c r="XZ1558"/>
      <c r="YA1558"/>
      <c r="YB1558"/>
      <c r="YC1558"/>
      <c r="YD1558"/>
      <c r="YE1558"/>
      <c r="YF1558"/>
      <c r="YG1558"/>
      <c r="YH1558"/>
      <c r="YI1558"/>
      <c r="YJ1558"/>
      <c r="YK1558"/>
      <c r="YL1558"/>
      <c r="YM1558"/>
      <c r="YN1558"/>
      <c r="YO1558"/>
      <c r="YP1558"/>
      <c r="YQ1558"/>
      <c r="YR1558"/>
      <c r="YS1558"/>
      <c r="YT1558"/>
      <c r="YU1558"/>
      <c r="YV1558"/>
      <c r="YW1558"/>
      <c r="YX1558"/>
      <c r="YY1558"/>
      <c r="YZ1558"/>
      <c r="ZA1558"/>
      <c r="ZB1558"/>
      <c r="ZC1558"/>
      <c r="ZD1558"/>
      <c r="ZE1558"/>
      <c r="ZF1558"/>
      <c r="ZG1558"/>
      <c r="ZH1558"/>
      <c r="ZI1558"/>
      <c r="ZJ1558"/>
      <c r="ZK1558"/>
      <c r="ZL1558"/>
      <c r="ZM1558"/>
      <c r="ZN1558"/>
      <c r="ZO1558"/>
      <c r="ZP1558"/>
      <c r="ZQ1558"/>
      <c r="ZR1558"/>
      <c r="ZS1558"/>
      <c r="ZT1558"/>
      <c r="ZU1558"/>
      <c r="ZV1558"/>
      <c r="ZW1558"/>
      <c r="ZX1558"/>
      <c r="ZY1558"/>
      <c r="ZZ1558"/>
      <c r="AAA1558"/>
      <c r="AAB1558"/>
      <c r="AAC1558"/>
      <c r="AAD1558"/>
      <c r="AAE1558"/>
      <c r="AAF1558"/>
      <c r="AAG1558"/>
      <c r="AAH1558"/>
      <c r="AAI1558"/>
      <c r="AAJ1558"/>
      <c r="AAK1558"/>
      <c r="AAL1558"/>
      <c r="AAM1558"/>
      <c r="AAN1558"/>
      <c r="AAO1558"/>
      <c r="AAP1558"/>
      <c r="AAQ1558"/>
      <c r="AAR1558"/>
      <c r="AAS1558"/>
      <c r="AAT1558"/>
      <c r="AAU1558"/>
      <c r="AAV1558"/>
      <c r="AAW1558"/>
      <c r="AAX1558"/>
      <c r="AAY1558"/>
      <c r="AAZ1558"/>
      <c r="ABA1558"/>
      <c r="ABB1558"/>
      <c r="ABC1558"/>
      <c r="ABD1558"/>
      <c r="ABE1558"/>
      <c r="ABF1558"/>
      <c r="ABG1558"/>
      <c r="ABH1558"/>
      <c r="ABI1558"/>
      <c r="ABJ1558"/>
      <c r="ABK1558"/>
      <c r="ABL1558"/>
      <c r="ABM1558"/>
      <c r="ABN1558"/>
      <c r="ABO1558"/>
      <c r="ABP1558"/>
      <c r="ABQ1558"/>
      <c r="ABR1558"/>
      <c r="ABS1558"/>
      <c r="ABT1558"/>
      <c r="ABU1558"/>
      <c r="ABV1558"/>
      <c r="ABW1558"/>
      <c r="ABX1558"/>
      <c r="ABY1558"/>
      <c r="ABZ1558"/>
      <c r="ACA1558"/>
      <c r="ACB1558"/>
      <c r="ACC1558"/>
      <c r="ACD1558"/>
      <c r="ACE1558"/>
      <c r="ACF1558"/>
      <c r="ACG1558"/>
      <c r="ACH1558"/>
      <c r="ACI1558"/>
      <c r="ACJ1558"/>
      <c r="ACK1558"/>
      <c r="ACL1558"/>
      <c r="ACM1558"/>
      <c r="ACN1558"/>
      <c r="ACO1558"/>
      <c r="ACP1558"/>
      <c r="ACQ1558"/>
      <c r="ACR1558"/>
      <c r="ACS1558"/>
      <c r="ACT1558"/>
      <c r="ACU1558"/>
      <c r="ACV1558"/>
      <c r="ACW1558"/>
      <c r="ACX1558"/>
      <c r="ACY1558"/>
      <c r="ACZ1558"/>
      <c r="ADA1558"/>
      <c r="ADB1558"/>
      <c r="ADC1558"/>
      <c r="ADD1558"/>
      <c r="ADE1558"/>
      <c r="ADF1558"/>
      <c r="ADG1558"/>
      <c r="ADH1558"/>
      <c r="ADI1558"/>
      <c r="ADJ1558"/>
      <c r="ADK1558"/>
      <c r="ADL1558"/>
      <c r="ADM1558"/>
      <c r="ADN1558"/>
      <c r="ADO1558"/>
      <c r="ADP1558"/>
      <c r="ADQ1558"/>
      <c r="ADR1558"/>
      <c r="ADS1558"/>
      <c r="ADT1558"/>
      <c r="ADU1558"/>
      <c r="ADV1558"/>
      <c r="ADW1558"/>
      <c r="ADX1558"/>
      <c r="ADY1558"/>
      <c r="ADZ1558"/>
      <c r="AEA1558"/>
      <c r="AEB1558"/>
      <c r="AEC1558"/>
      <c r="AED1558"/>
      <c r="AEE1558"/>
      <c r="AEF1558"/>
      <c r="AEG1558"/>
      <c r="AEH1558"/>
      <c r="AEI1558"/>
      <c r="AEJ1558"/>
      <c r="AEK1558"/>
      <c r="AEL1558"/>
      <c r="AEM1558"/>
      <c r="AEN1558"/>
      <c r="AEO1558"/>
      <c r="AEP1558"/>
      <c r="AEQ1558"/>
      <c r="AER1558"/>
      <c r="AES1558"/>
      <c r="AET1558"/>
      <c r="AEU1558"/>
      <c r="AEV1558"/>
      <c r="AEW1558"/>
      <c r="AEX1558"/>
      <c r="AEY1558"/>
      <c r="AEZ1558"/>
      <c r="AFA1558"/>
      <c r="AFB1558"/>
      <c r="AFC1558"/>
      <c r="AFD1558"/>
      <c r="AFE1558"/>
      <c r="AFF1558"/>
      <c r="AFG1558"/>
      <c r="AFH1558"/>
      <c r="AFI1558"/>
      <c r="AFJ1558"/>
      <c r="AFK1558"/>
      <c r="AFL1558"/>
      <c r="AFM1558"/>
      <c r="AFN1558"/>
      <c r="AFO1558"/>
      <c r="AFP1558"/>
      <c r="AFQ1558"/>
      <c r="AFR1558"/>
      <c r="AFS1558"/>
      <c r="AFT1558"/>
      <c r="AFU1558"/>
      <c r="AFV1558"/>
      <c r="AFW1558"/>
      <c r="AFX1558"/>
      <c r="AFY1558"/>
      <c r="AFZ1558"/>
      <c r="AGA1558"/>
      <c r="AGB1558"/>
      <c r="AGC1558"/>
      <c r="AGD1558"/>
      <c r="AGE1558"/>
      <c r="AGF1558"/>
      <c r="AGG1558"/>
      <c r="AGH1558"/>
      <c r="AGI1558"/>
      <c r="AGJ1558"/>
      <c r="AGK1558"/>
      <c r="AGL1558"/>
      <c r="AGM1558"/>
      <c r="AGN1558"/>
      <c r="AGO1558"/>
      <c r="AGP1558"/>
      <c r="AGQ1558"/>
      <c r="AGR1558"/>
      <c r="AGS1558"/>
      <c r="AGT1558"/>
      <c r="AGU1558"/>
      <c r="AGV1558"/>
      <c r="AGW1558"/>
      <c r="AGX1558"/>
      <c r="AGY1558"/>
      <c r="AGZ1558"/>
      <c r="AHA1558"/>
      <c r="AHB1558"/>
      <c r="AHC1558"/>
      <c r="AHD1558"/>
      <c r="AHE1558"/>
      <c r="AHF1558"/>
      <c r="AHG1558"/>
      <c r="AHH1558"/>
      <c r="AHI1558"/>
      <c r="AHJ1558"/>
      <c r="AHK1558"/>
      <c r="AHL1558"/>
      <c r="AHM1558"/>
      <c r="AHN1558"/>
      <c r="AHO1558"/>
      <c r="AHP1558"/>
      <c r="AHQ1558"/>
      <c r="AHR1558"/>
      <c r="AHS1558"/>
      <c r="AHT1558"/>
      <c r="AHU1558"/>
      <c r="AHV1558"/>
      <c r="AHW1558"/>
      <c r="AHX1558"/>
      <c r="AHY1558"/>
      <c r="AHZ1558"/>
      <c r="AIA1558"/>
      <c r="AIB1558"/>
      <c r="AIC1558"/>
      <c r="AID1558"/>
      <c r="AIE1558"/>
      <c r="AIF1558"/>
      <c r="AIG1558"/>
      <c r="AIH1558"/>
      <c r="AII1558"/>
      <c r="AIJ1558"/>
      <c r="AIK1558"/>
      <c r="AIL1558"/>
      <c r="AIM1558"/>
      <c r="AIN1558"/>
      <c r="AIO1558"/>
      <c r="AIP1558"/>
      <c r="AIQ1558"/>
      <c r="AIR1558"/>
      <c r="AIS1558"/>
      <c r="AIT1558"/>
      <c r="AIU1558"/>
      <c r="AIV1558"/>
      <c r="AIW1558"/>
      <c r="AIX1558"/>
      <c r="AIY1558"/>
      <c r="AIZ1558"/>
      <c r="AJA1558"/>
      <c r="AJB1558"/>
      <c r="AJC1558"/>
      <c r="AJD1558"/>
      <c r="AJE1558"/>
      <c r="AJF1558"/>
      <c r="AJG1558"/>
      <c r="AJH1558"/>
      <c r="AJI1558"/>
      <c r="AJJ1558"/>
      <c r="AJK1558"/>
      <c r="AJL1558"/>
      <c r="AJM1558"/>
      <c r="AJN1558"/>
      <c r="AJO1558"/>
      <c r="AJP1558"/>
      <c r="AJQ1558"/>
      <c r="AJR1558"/>
      <c r="AJS1558"/>
      <c r="AJT1558"/>
      <c r="AJU1558"/>
      <c r="AJV1558"/>
      <c r="AJW1558"/>
      <c r="AJX1558"/>
      <c r="AJY1558"/>
      <c r="AJZ1558"/>
      <c r="AKA1558"/>
      <c r="AKB1558"/>
      <c r="AKC1558"/>
      <c r="AKD1558"/>
      <c r="AKE1558"/>
      <c r="AKF1558"/>
      <c r="AKG1558"/>
      <c r="AKH1558"/>
      <c r="AKI1558"/>
      <c r="AKJ1558"/>
      <c r="AKK1558"/>
      <c r="AKL1558"/>
      <c r="AKM1558"/>
      <c r="AKN1558"/>
      <c r="AKO1558"/>
      <c r="AKP1558"/>
      <c r="AKQ1558"/>
      <c r="AKR1558"/>
      <c r="AKS1558"/>
      <c r="AKT1558"/>
      <c r="AKU1558"/>
      <c r="AKV1558"/>
      <c r="AKW1558"/>
      <c r="AKX1558"/>
      <c r="AKY1558"/>
      <c r="AKZ1558"/>
      <c r="ALA1558"/>
      <c r="ALB1558"/>
      <c r="ALC1558"/>
      <c r="ALD1558"/>
      <c r="ALE1558"/>
      <c r="ALF1558"/>
      <c r="ALG1558"/>
      <c r="ALH1558"/>
      <c r="ALI1558"/>
      <c r="ALJ1558"/>
      <c r="ALK1558"/>
      <c r="ALL1558"/>
      <c r="ALM1558"/>
      <c r="ALN1558"/>
      <c r="ALO1558"/>
      <c r="ALP1558"/>
      <c r="ALQ1558"/>
      <c r="ALR1558"/>
      <c r="ALS1558"/>
      <c r="ALT1558"/>
      <c r="ALU1558"/>
      <c r="ALV1558"/>
      <c r="ALW1558"/>
      <c r="ALX1558"/>
      <c r="ALY1558"/>
      <c r="ALZ1558"/>
      <c r="AMA1558"/>
      <c r="AMB1558"/>
      <c r="AMC1558"/>
      <c r="AMD1558"/>
      <c r="AME1558"/>
      <c r="AMF1558"/>
      <c r="AMG1558"/>
      <c r="AMH1558"/>
      <c r="AMI1558"/>
      <c r="AMJ1558"/>
      <c r="AMK1558"/>
      <c r="AML1558"/>
      <c r="AMM1558"/>
      <c r="AMN1558"/>
      <c r="AMO1558"/>
      <c r="AMP1558"/>
      <c r="AMQ1558"/>
      <c r="AMR1558"/>
      <c r="AMS1558"/>
      <c r="AMT1558"/>
      <c r="AMU1558"/>
      <c r="AMV1558"/>
      <c r="AMW1558"/>
      <c r="AMX1558"/>
      <c r="AMY1558"/>
      <c r="AMZ1558"/>
      <c r="ANA1558"/>
      <c r="ANB1558"/>
      <c r="ANC1558"/>
      <c r="AND1558"/>
      <c r="ANE1558"/>
      <c r="ANF1558"/>
      <c r="ANG1558"/>
      <c r="ANH1558"/>
      <c r="ANI1558"/>
      <c r="ANJ1558"/>
      <c r="ANK1558"/>
      <c r="ANL1558"/>
      <c r="ANM1558"/>
      <c r="ANN1558"/>
      <c r="ANO1558"/>
      <c r="ANP1558"/>
      <c r="ANQ1558"/>
      <c r="ANR1558"/>
      <c r="ANS1558"/>
      <c r="ANT1558"/>
      <c r="ANU1558"/>
      <c r="ANV1558"/>
      <c r="ANW1558"/>
      <c r="ANX1558"/>
      <c r="ANY1558"/>
      <c r="ANZ1558"/>
      <c r="AOA1558"/>
      <c r="AOB1558"/>
      <c r="AOC1558"/>
      <c r="AOD1558"/>
      <c r="AOE1558"/>
      <c r="AOF1558"/>
      <c r="AOG1558"/>
      <c r="AOH1558"/>
      <c r="AOI1558"/>
      <c r="AOJ1558"/>
      <c r="AOK1558"/>
      <c r="AOL1558"/>
      <c r="AOM1558"/>
      <c r="AON1558"/>
      <c r="AOO1558"/>
      <c r="AOP1558"/>
      <c r="AOQ1558"/>
      <c r="AOR1558"/>
      <c r="AOS1558"/>
      <c r="AOT1558"/>
      <c r="AOU1558"/>
      <c r="AOV1558"/>
      <c r="AOW1558"/>
      <c r="AOX1558"/>
      <c r="AOY1558"/>
      <c r="AOZ1558"/>
      <c r="APA1558"/>
      <c r="APB1558"/>
      <c r="APC1558"/>
      <c r="APD1558"/>
      <c r="APE1558"/>
      <c r="APF1558"/>
      <c r="APG1558"/>
      <c r="APH1558"/>
      <c r="API1558"/>
      <c r="APJ1558"/>
      <c r="APK1558"/>
      <c r="APL1558"/>
      <c r="APM1558"/>
      <c r="APN1558"/>
      <c r="APO1558"/>
      <c r="APP1558"/>
      <c r="APQ1558"/>
      <c r="APR1558"/>
      <c r="APS1558"/>
      <c r="APT1558"/>
      <c r="APU1558"/>
      <c r="APV1558"/>
      <c r="APW1558"/>
      <c r="APX1558"/>
      <c r="APY1558"/>
      <c r="APZ1558"/>
      <c r="AQA1558"/>
      <c r="AQB1558"/>
      <c r="AQC1558"/>
      <c r="AQD1558"/>
      <c r="AQE1558"/>
      <c r="AQF1558"/>
      <c r="AQG1558"/>
      <c r="AQH1558"/>
      <c r="AQI1558"/>
      <c r="AQJ1558"/>
      <c r="AQK1558"/>
      <c r="AQL1558"/>
      <c r="AQM1558"/>
      <c r="AQN1558"/>
      <c r="AQO1558"/>
      <c r="AQP1558"/>
      <c r="AQQ1558"/>
      <c r="AQR1558"/>
      <c r="AQS1558"/>
      <c r="AQT1558"/>
      <c r="AQU1558"/>
      <c r="AQV1558"/>
      <c r="AQW1558"/>
      <c r="AQX1558"/>
      <c r="AQY1558"/>
      <c r="AQZ1558"/>
      <c r="ARA1558"/>
      <c r="ARB1558"/>
      <c r="ARC1558"/>
      <c r="ARD1558"/>
      <c r="ARE1558"/>
      <c r="ARF1558"/>
      <c r="ARG1558"/>
      <c r="ARH1558"/>
      <c r="ARI1558"/>
      <c r="ARJ1558"/>
      <c r="ARK1558"/>
      <c r="ARL1558"/>
      <c r="ARM1558"/>
      <c r="ARN1558"/>
      <c r="ARO1558"/>
      <c r="ARP1558"/>
      <c r="ARQ1558"/>
      <c r="ARR1558"/>
      <c r="ARS1558"/>
      <c r="ART1558"/>
      <c r="ARU1558"/>
      <c r="ARV1558"/>
      <c r="ARW1558"/>
      <c r="ARX1558"/>
      <c r="ARY1558"/>
      <c r="ARZ1558"/>
      <c r="ASA1558"/>
      <c r="ASB1558"/>
      <c r="ASC1558"/>
      <c r="ASD1558"/>
      <c r="ASE1558"/>
      <c r="ASF1558"/>
      <c r="ASG1558"/>
      <c r="ASH1558"/>
      <c r="ASI1558"/>
      <c r="ASJ1558"/>
      <c r="ASK1558"/>
      <c r="ASL1558"/>
      <c r="ASM1558"/>
      <c r="ASN1558"/>
      <c r="ASO1558"/>
      <c r="ASP1558"/>
      <c r="ASQ1558"/>
      <c r="ASR1558"/>
      <c r="ASS1558"/>
      <c r="AST1558"/>
      <c r="ASU1558"/>
      <c r="ASV1558"/>
      <c r="ASW1558"/>
      <c r="ASX1558"/>
      <c r="ASY1558"/>
      <c r="ASZ1558"/>
      <c r="ATA1558"/>
      <c r="ATB1558"/>
      <c r="ATC1558"/>
      <c r="ATD1558"/>
      <c r="ATE1558"/>
      <c r="ATF1558"/>
      <c r="ATG1558"/>
      <c r="ATH1558"/>
      <c r="ATI1558"/>
      <c r="ATJ1558"/>
      <c r="ATK1558"/>
      <c r="ATL1558"/>
      <c r="ATM1558"/>
      <c r="ATN1558"/>
      <c r="ATO1558"/>
      <c r="ATP1558"/>
      <c r="ATQ1558"/>
      <c r="ATR1558"/>
      <c r="ATS1558"/>
      <c r="ATT1558"/>
      <c r="ATU1558"/>
      <c r="ATV1558"/>
      <c r="ATW1558"/>
      <c r="ATX1558"/>
      <c r="ATY1558"/>
      <c r="ATZ1558"/>
      <c r="AUA1558"/>
      <c r="AUB1558"/>
      <c r="AUC1558"/>
      <c r="AUD1558"/>
      <c r="AUE1558"/>
      <c r="AUF1558"/>
      <c r="AUG1558"/>
      <c r="AUH1558"/>
      <c r="AUI1558"/>
      <c r="AUJ1558"/>
      <c r="AUK1558"/>
      <c r="AUL1558"/>
      <c r="AUM1558"/>
      <c r="AUN1558"/>
      <c r="AUO1558"/>
      <c r="AUP1558"/>
      <c r="AUQ1558"/>
      <c r="AUR1558"/>
      <c r="AUS1558"/>
      <c r="AUT1558"/>
      <c r="AUU1558"/>
      <c r="AUV1558"/>
      <c r="AUW1558"/>
      <c r="AUX1558"/>
      <c r="AUY1558"/>
      <c r="AUZ1558"/>
      <c r="AVA1558"/>
      <c r="AVB1558"/>
      <c r="AVC1558"/>
      <c r="AVD1558"/>
      <c r="AVE1558"/>
      <c r="AVF1558"/>
      <c r="AVG1558"/>
      <c r="AVH1558"/>
      <c r="AVI1558"/>
      <c r="AVJ1558"/>
      <c r="AVK1558"/>
      <c r="AVL1558"/>
      <c r="AVM1558"/>
      <c r="AVN1558"/>
      <c r="AVO1558"/>
      <c r="AVP1558"/>
      <c r="AVQ1558"/>
      <c r="AVR1558"/>
      <c r="AVS1558"/>
      <c r="AVT1558"/>
      <c r="AVU1558"/>
      <c r="AVV1558"/>
      <c r="AVW1558"/>
      <c r="AVX1558"/>
      <c r="AVY1558"/>
      <c r="AVZ1558"/>
      <c r="AWA1558"/>
      <c r="AWB1558"/>
      <c r="AWC1558"/>
      <c r="AWD1558"/>
      <c r="AWE1558"/>
      <c r="AWF1558"/>
      <c r="AWG1558"/>
      <c r="AWH1558"/>
      <c r="AWI1558"/>
      <c r="AWJ1558"/>
      <c r="AWK1558"/>
      <c r="AWL1558"/>
      <c r="AWM1558"/>
      <c r="AWN1558"/>
      <c r="AWO1558"/>
      <c r="AWP1558"/>
      <c r="AWQ1558"/>
      <c r="AWR1558"/>
      <c r="AWS1558"/>
      <c r="AWT1558"/>
      <c r="AWU1558"/>
      <c r="AWV1558"/>
      <c r="AWW1558"/>
      <c r="AWX1558"/>
      <c r="AWY1558"/>
      <c r="AWZ1558"/>
      <c r="AXA1558"/>
      <c r="AXB1558"/>
      <c r="AXC1558"/>
      <c r="AXD1558"/>
      <c r="AXE1558"/>
      <c r="AXF1558"/>
      <c r="AXG1558"/>
      <c r="AXH1558"/>
      <c r="AXI1558"/>
      <c r="AXJ1558"/>
      <c r="AXK1558"/>
      <c r="AXL1558"/>
      <c r="AXM1558"/>
      <c r="AXN1558"/>
      <c r="AXO1558"/>
      <c r="AXP1558"/>
      <c r="AXQ1558"/>
      <c r="AXR1558"/>
      <c r="AXS1558"/>
      <c r="AXT1558"/>
      <c r="AXU1558"/>
      <c r="AXV1558"/>
      <c r="AXW1558"/>
      <c r="AXX1558"/>
      <c r="AXY1558"/>
      <c r="AXZ1558"/>
      <c r="AYA1558"/>
      <c r="AYB1558"/>
      <c r="AYC1558"/>
      <c r="AYD1558"/>
      <c r="AYE1558"/>
      <c r="AYF1558"/>
      <c r="AYG1558"/>
      <c r="AYH1558"/>
      <c r="AYI1558"/>
      <c r="AYJ1558"/>
      <c r="AYK1558"/>
      <c r="AYL1558"/>
      <c r="AYM1558"/>
      <c r="AYN1558"/>
      <c r="AYO1558"/>
      <c r="AYP1558"/>
      <c r="AYQ1558"/>
      <c r="AYR1558"/>
      <c r="AYS1558"/>
      <c r="AYT1558"/>
      <c r="AYU1558"/>
      <c r="AYV1558"/>
      <c r="AYW1558"/>
      <c r="AYX1558"/>
      <c r="AYY1558"/>
      <c r="AYZ1558"/>
      <c r="AZA1558"/>
      <c r="AZB1558"/>
      <c r="AZC1558"/>
      <c r="AZD1558"/>
      <c r="AZE1558"/>
      <c r="AZF1558"/>
      <c r="AZG1558"/>
      <c r="AZH1558"/>
      <c r="AZI1558"/>
      <c r="AZJ1558"/>
      <c r="AZK1558"/>
      <c r="AZL1558"/>
      <c r="AZM1558"/>
      <c r="AZN1558"/>
      <c r="AZO1558"/>
      <c r="AZP1558"/>
      <c r="AZQ1558"/>
      <c r="AZR1558"/>
      <c r="AZS1558"/>
      <c r="AZT1558"/>
      <c r="AZU1558"/>
      <c r="AZV1558"/>
      <c r="AZW1558"/>
      <c r="AZX1558"/>
      <c r="AZY1558"/>
      <c r="AZZ1558"/>
      <c r="BAA1558"/>
      <c r="BAB1558"/>
      <c r="BAC1558"/>
      <c r="BAD1558"/>
      <c r="BAE1558"/>
      <c r="BAF1558"/>
      <c r="BAG1558"/>
      <c r="BAH1558"/>
      <c r="BAI1558"/>
      <c r="BAJ1558"/>
      <c r="BAK1558"/>
      <c r="BAL1558"/>
      <c r="BAM1558"/>
      <c r="BAN1558"/>
      <c r="BAO1558"/>
      <c r="BAP1558"/>
      <c r="BAQ1558"/>
      <c r="BAR1558"/>
      <c r="BAS1558"/>
      <c r="BAT1558"/>
      <c r="BAU1558"/>
      <c r="BAV1558"/>
      <c r="BAW1558"/>
      <c r="BAX1558"/>
      <c r="BAY1558"/>
      <c r="BAZ1558"/>
      <c r="BBA1558"/>
      <c r="BBB1558"/>
      <c r="BBC1558"/>
      <c r="BBD1558"/>
      <c r="BBE1558"/>
      <c r="BBF1558"/>
      <c r="BBG1558"/>
      <c r="BBH1558"/>
      <c r="BBI1558"/>
      <c r="BBJ1558"/>
      <c r="BBK1558"/>
      <c r="BBL1558"/>
      <c r="BBM1558"/>
      <c r="BBN1558"/>
      <c r="BBO1558"/>
      <c r="BBP1558"/>
      <c r="BBQ1558"/>
      <c r="BBR1558"/>
      <c r="BBS1558"/>
      <c r="BBT1558"/>
      <c r="BBU1558"/>
      <c r="BBV1558"/>
      <c r="BBW1558"/>
      <c r="BBX1558"/>
      <c r="BBY1558"/>
      <c r="BBZ1558"/>
      <c r="BCA1558"/>
      <c r="BCB1558"/>
      <c r="BCC1558"/>
      <c r="BCD1558"/>
      <c r="BCE1558"/>
      <c r="BCF1558"/>
      <c r="BCG1558"/>
      <c r="BCH1558"/>
      <c r="BCI1558"/>
      <c r="BCJ1558"/>
      <c r="BCK1558"/>
      <c r="BCL1558"/>
      <c r="BCM1558"/>
      <c r="BCN1558"/>
      <c r="BCO1558"/>
      <c r="BCP1558"/>
      <c r="BCQ1558"/>
      <c r="BCR1558"/>
      <c r="BCS1558"/>
      <c r="BCT1558"/>
      <c r="BCU1558"/>
      <c r="BCV1558"/>
      <c r="BCW1558"/>
      <c r="BCX1558"/>
      <c r="BCY1558"/>
      <c r="BCZ1558"/>
      <c r="BDA1558"/>
      <c r="BDB1558"/>
      <c r="BDC1558"/>
      <c r="BDD1558"/>
      <c r="BDE1558"/>
      <c r="BDF1558"/>
      <c r="BDG1558"/>
      <c r="BDH1558"/>
      <c r="BDI1558"/>
      <c r="BDJ1558"/>
      <c r="BDK1558"/>
      <c r="BDL1558"/>
      <c r="BDM1558"/>
      <c r="BDN1558"/>
      <c r="BDO1558"/>
      <c r="BDP1558"/>
      <c r="BDQ1558"/>
      <c r="BDR1558"/>
      <c r="BDS1558"/>
      <c r="BDT1558"/>
      <c r="BDU1558"/>
      <c r="BDV1558"/>
      <c r="BDW1558"/>
      <c r="BDX1558"/>
      <c r="BDY1558"/>
      <c r="BDZ1558"/>
      <c r="BEA1558"/>
      <c r="BEB1558"/>
      <c r="BEC1558"/>
      <c r="BED1558"/>
      <c r="BEE1558"/>
      <c r="BEF1558"/>
      <c r="BEG1558"/>
      <c r="BEH1558"/>
      <c r="BEI1558"/>
      <c r="BEJ1558"/>
      <c r="BEK1558"/>
      <c r="BEL1558"/>
      <c r="BEM1558"/>
      <c r="BEN1558"/>
      <c r="BEO1558"/>
      <c r="BEP1558"/>
      <c r="BEQ1558"/>
      <c r="BER1558"/>
      <c r="BES1558"/>
      <c r="BET1558"/>
      <c r="BEU1558"/>
      <c r="BEV1558"/>
      <c r="BEW1558"/>
      <c r="BEX1558"/>
      <c r="BEY1558"/>
      <c r="BEZ1558"/>
      <c r="BFA1558"/>
      <c r="BFB1558"/>
      <c r="BFC1558"/>
      <c r="BFD1558"/>
      <c r="BFE1558"/>
      <c r="BFF1558"/>
      <c r="BFG1558"/>
      <c r="BFH1558"/>
      <c r="BFI1558"/>
      <c r="BFJ1558"/>
      <c r="BFK1558"/>
      <c r="BFL1558"/>
      <c r="BFM1558"/>
      <c r="BFN1558"/>
      <c r="BFO1558"/>
      <c r="BFP1558"/>
      <c r="BFQ1558"/>
      <c r="BFR1558"/>
      <c r="BFS1558"/>
      <c r="BFT1558"/>
      <c r="BFU1558"/>
      <c r="BFV1558"/>
      <c r="BFW1558"/>
      <c r="BFX1558"/>
      <c r="BFY1558"/>
      <c r="BFZ1558"/>
      <c r="BGA1558"/>
      <c r="BGB1558"/>
      <c r="BGC1558"/>
      <c r="BGD1558"/>
      <c r="BGE1558"/>
      <c r="BGF1558"/>
      <c r="BGG1558"/>
      <c r="BGH1558"/>
      <c r="BGI1558"/>
      <c r="BGJ1558"/>
      <c r="BGK1558"/>
      <c r="BGL1558"/>
      <c r="BGM1558"/>
      <c r="BGN1558"/>
      <c r="BGO1558"/>
      <c r="BGP1558"/>
      <c r="BGQ1558"/>
      <c r="BGR1558"/>
      <c r="BGS1558"/>
      <c r="BGT1558"/>
      <c r="BGU1558"/>
      <c r="BGV1558"/>
      <c r="BGW1558"/>
      <c r="BGX1558"/>
      <c r="BGY1558"/>
      <c r="BGZ1558"/>
      <c r="BHA1558"/>
      <c r="BHB1558"/>
      <c r="BHC1558"/>
      <c r="BHD1558"/>
      <c r="BHE1558"/>
      <c r="BHF1558"/>
      <c r="BHG1558"/>
      <c r="BHH1558"/>
      <c r="BHI1558"/>
      <c r="BHJ1558"/>
      <c r="BHK1558"/>
      <c r="BHL1558"/>
      <c r="BHM1558"/>
      <c r="BHN1558"/>
      <c r="BHO1558"/>
      <c r="BHP1558"/>
      <c r="BHQ1558"/>
      <c r="BHR1558"/>
      <c r="BHS1558"/>
      <c r="BHT1558"/>
      <c r="BHU1558"/>
      <c r="BHV1558"/>
      <c r="BHW1558"/>
      <c r="BHX1558"/>
      <c r="BHY1558"/>
      <c r="BHZ1558"/>
      <c r="BIA1558"/>
      <c r="BIB1558"/>
      <c r="BIC1558"/>
      <c r="BID1558"/>
      <c r="BIE1558"/>
      <c r="BIF1558"/>
      <c r="BIG1558"/>
      <c r="BIH1558"/>
      <c r="BII1558"/>
      <c r="BIJ1558"/>
      <c r="BIK1558"/>
      <c r="BIL1558"/>
      <c r="BIM1558"/>
      <c r="BIN1558"/>
      <c r="BIO1558"/>
      <c r="BIP1558"/>
      <c r="BIQ1558"/>
      <c r="BIR1558"/>
      <c r="BIS1558"/>
      <c r="BIT1558"/>
      <c r="BIU1558"/>
      <c r="BIV1558"/>
      <c r="BIW1558"/>
      <c r="BIX1558"/>
      <c r="BIY1558"/>
      <c r="BIZ1558"/>
      <c r="BJA1558"/>
      <c r="BJB1558"/>
      <c r="BJC1558"/>
      <c r="BJD1558"/>
      <c r="BJE1558"/>
      <c r="BJF1558"/>
      <c r="BJG1558"/>
      <c r="BJH1558"/>
      <c r="BJI1558"/>
      <c r="BJJ1558"/>
      <c r="BJK1558"/>
      <c r="BJL1558"/>
      <c r="BJM1558"/>
      <c r="BJN1558"/>
      <c r="BJO1558"/>
      <c r="BJP1558"/>
      <c r="BJQ1558"/>
      <c r="BJR1558"/>
      <c r="BJS1558"/>
      <c r="BJT1558"/>
      <c r="BJU1558"/>
      <c r="BJV1558"/>
      <c r="BJW1558"/>
      <c r="BJX1558"/>
      <c r="BJY1558"/>
      <c r="BJZ1558"/>
      <c r="BKA1558"/>
      <c r="BKB1558"/>
      <c r="BKC1558"/>
      <c r="BKD1558"/>
      <c r="BKE1558"/>
      <c r="BKF1558"/>
      <c r="BKG1558"/>
      <c r="BKH1558"/>
      <c r="BKI1558"/>
      <c r="BKJ1558"/>
      <c r="BKK1558"/>
      <c r="BKL1558"/>
      <c r="BKM1558"/>
      <c r="BKN1558"/>
      <c r="BKO1558"/>
      <c r="BKP1558"/>
      <c r="BKQ1558"/>
      <c r="BKR1558"/>
      <c r="BKS1558"/>
      <c r="BKT1558"/>
      <c r="BKU1558"/>
      <c r="BKV1558"/>
      <c r="BKW1558"/>
      <c r="BKX1558"/>
      <c r="BKY1558"/>
      <c r="BKZ1558"/>
      <c r="BLA1558"/>
      <c r="BLB1558"/>
      <c r="BLC1558"/>
      <c r="BLD1558"/>
      <c r="BLE1558"/>
      <c r="BLF1558"/>
      <c r="BLG1558"/>
      <c r="BLH1558"/>
      <c r="BLI1558"/>
      <c r="BLJ1558"/>
      <c r="BLK1558"/>
      <c r="BLL1558"/>
      <c r="BLM1558"/>
      <c r="BLN1558"/>
      <c r="BLO1558"/>
      <c r="BLP1558"/>
      <c r="BLQ1558"/>
      <c r="BLR1558"/>
      <c r="BLS1558"/>
      <c r="BLT1558"/>
      <c r="BLU1558"/>
      <c r="BLV1558"/>
      <c r="BLW1558"/>
      <c r="BLX1558"/>
      <c r="BLY1558"/>
      <c r="BLZ1558"/>
      <c r="BMA1558"/>
      <c r="BMB1558"/>
      <c r="BMC1558"/>
      <c r="BMD1558"/>
      <c r="BME1558"/>
      <c r="BMF1558"/>
      <c r="BMG1558"/>
      <c r="BMH1558"/>
      <c r="BMI1558"/>
      <c r="BMJ1558"/>
      <c r="BMK1558"/>
      <c r="BML1558"/>
      <c r="BMM1558"/>
      <c r="BMN1558"/>
      <c r="BMO1558"/>
      <c r="BMP1558"/>
      <c r="BMQ1558"/>
      <c r="BMR1558"/>
      <c r="BMS1558"/>
      <c r="BMT1558"/>
      <c r="BMU1558"/>
      <c r="BMV1558"/>
      <c r="BMW1558"/>
      <c r="BMX1558"/>
      <c r="BMY1558"/>
      <c r="BMZ1558"/>
      <c r="BNA1558"/>
      <c r="BNB1558"/>
      <c r="BNC1558"/>
      <c r="BND1558"/>
      <c r="BNE1558"/>
      <c r="BNF1558"/>
      <c r="BNG1558"/>
      <c r="BNH1558"/>
      <c r="BNI1558"/>
      <c r="BNJ1558"/>
      <c r="BNK1558"/>
      <c r="BNL1558"/>
      <c r="BNM1558"/>
      <c r="BNN1558"/>
      <c r="BNO1558"/>
      <c r="BNP1558"/>
      <c r="BNQ1558"/>
      <c r="BNR1558"/>
      <c r="BNS1558"/>
      <c r="BNT1558"/>
      <c r="BNU1558"/>
      <c r="BNV1558"/>
      <c r="BNW1558"/>
      <c r="BNX1558"/>
      <c r="BNY1558"/>
      <c r="BNZ1558"/>
      <c r="BOA1558"/>
      <c r="BOB1558"/>
      <c r="BOC1558"/>
      <c r="BOD1558"/>
      <c r="BOE1558"/>
      <c r="BOF1558"/>
      <c r="BOG1558"/>
      <c r="BOH1558"/>
      <c r="BOI1558"/>
      <c r="BOJ1558"/>
      <c r="BOK1558"/>
      <c r="BOL1558"/>
      <c r="BOM1558"/>
      <c r="BON1558"/>
      <c r="BOO1558"/>
      <c r="BOP1558"/>
      <c r="BOQ1558"/>
      <c r="BOR1558"/>
      <c r="BOS1558"/>
      <c r="BOT1558"/>
      <c r="BOU1558"/>
      <c r="BOV1558"/>
      <c r="BOW1558"/>
      <c r="BOX1558"/>
      <c r="BOY1558"/>
      <c r="BOZ1558"/>
      <c r="BPA1558"/>
      <c r="BPB1558"/>
      <c r="BPC1558"/>
      <c r="BPD1558"/>
      <c r="BPE1558"/>
      <c r="BPF1558"/>
      <c r="BPG1558"/>
      <c r="BPH1558"/>
      <c r="BPI1558"/>
      <c r="BPJ1558"/>
      <c r="BPK1558"/>
      <c r="BPL1558"/>
      <c r="BPM1558"/>
      <c r="BPN1558"/>
      <c r="BPO1558"/>
      <c r="BPP1558"/>
      <c r="BPQ1558"/>
      <c r="BPR1558"/>
      <c r="BPS1558"/>
      <c r="BPT1558"/>
      <c r="BPU1558"/>
      <c r="BPV1558"/>
      <c r="BPW1558"/>
      <c r="BPX1558"/>
      <c r="BPY1558"/>
      <c r="BPZ1558"/>
      <c r="BQA1558"/>
      <c r="BQB1558"/>
      <c r="BQC1558"/>
      <c r="BQD1558"/>
      <c r="BQE1558"/>
      <c r="BQF1558"/>
      <c r="BQG1558"/>
      <c r="BQH1558"/>
      <c r="BQI1558"/>
      <c r="BQJ1558"/>
      <c r="BQK1558"/>
      <c r="BQL1558"/>
      <c r="BQM1558"/>
      <c r="BQN1558"/>
      <c r="BQO1558"/>
      <c r="BQP1558"/>
      <c r="BQQ1558"/>
      <c r="BQR1558"/>
      <c r="BQS1558"/>
      <c r="BQT1558"/>
      <c r="BQU1558"/>
      <c r="BQV1558"/>
      <c r="BQW1558"/>
      <c r="BQX1558"/>
      <c r="BQY1558"/>
      <c r="BQZ1558"/>
      <c r="BRA1558"/>
      <c r="BRB1558"/>
      <c r="BRC1558"/>
      <c r="BRD1558"/>
      <c r="BRE1558"/>
      <c r="BRF1558"/>
      <c r="BRG1558"/>
      <c r="BRH1558"/>
      <c r="BRI1558"/>
      <c r="BRJ1558"/>
      <c r="BRK1558"/>
      <c r="BRL1558"/>
      <c r="BRM1558"/>
      <c r="BRN1558"/>
      <c r="BRO1558"/>
      <c r="BRP1558"/>
      <c r="BRQ1558"/>
      <c r="BRR1558"/>
      <c r="BRS1558"/>
      <c r="BRT1558"/>
      <c r="BRU1558"/>
      <c r="BRV1558"/>
      <c r="BRW1558"/>
      <c r="BRX1558"/>
      <c r="BRY1558"/>
      <c r="BRZ1558"/>
      <c r="BSA1558"/>
      <c r="BSB1558"/>
      <c r="BSC1558"/>
      <c r="BSD1558"/>
      <c r="BSE1558"/>
      <c r="BSF1558"/>
      <c r="BSG1558"/>
      <c r="BSH1558"/>
      <c r="BSI1558"/>
      <c r="BSJ1558"/>
      <c r="BSK1558"/>
      <c r="BSL1558"/>
      <c r="BSM1558"/>
      <c r="BSN1558"/>
      <c r="BSO1558"/>
      <c r="BSP1558"/>
      <c r="BSQ1558"/>
      <c r="BSR1558"/>
      <c r="BSS1558"/>
      <c r="BST1558"/>
      <c r="BSU1558"/>
      <c r="BSV1558"/>
      <c r="BSW1558"/>
      <c r="BSX1558"/>
      <c r="BSY1558"/>
      <c r="BSZ1558"/>
      <c r="BTA1558"/>
      <c r="BTB1558"/>
      <c r="BTC1558"/>
      <c r="BTD1558"/>
      <c r="BTE1558"/>
      <c r="BTF1558"/>
      <c r="BTG1558"/>
      <c r="BTH1558"/>
      <c r="BTI1558"/>
      <c r="BTJ1558"/>
      <c r="BTK1558"/>
      <c r="BTL1558"/>
      <c r="BTM1558"/>
      <c r="BTN1558"/>
      <c r="BTO1558"/>
      <c r="BTP1558"/>
      <c r="BTQ1558"/>
      <c r="BTR1558"/>
      <c r="BTS1558"/>
      <c r="BTT1558"/>
      <c r="BTU1558"/>
      <c r="BTV1558"/>
      <c r="BTW1558"/>
      <c r="BTX1558"/>
      <c r="BTY1558"/>
      <c r="BTZ1558"/>
      <c r="BUA1558"/>
      <c r="BUB1558"/>
      <c r="BUC1558"/>
      <c r="BUD1558"/>
      <c r="BUE1558"/>
      <c r="BUF1558"/>
      <c r="BUG1558"/>
      <c r="BUH1558"/>
      <c r="BUI1558"/>
      <c r="BUJ1558"/>
      <c r="BUK1558"/>
      <c r="BUL1558"/>
      <c r="BUM1558"/>
      <c r="BUN1558"/>
      <c r="BUO1558"/>
      <c r="BUP1558"/>
      <c r="BUQ1558"/>
      <c r="BUR1558"/>
      <c r="BUS1558"/>
      <c r="BUT1558"/>
      <c r="BUU1558"/>
      <c r="BUV1558"/>
      <c r="BUW1558"/>
      <c r="BUX1558"/>
      <c r="BUY1558"/>
      <c r="BUZ1558"/>
      <c r="BVA1558"/>
      <c r="BVB1558"/>
      <c r="BVC1558"/>
      <c r="BVD1558"/>
      <c r="BVE1558"/>
      <c r="BVF1558"/>
      <c r="BVG1558"/>
      <c r="BVH1558"/>
      <c r="BVI1558"/>
      <c r="BVJ1558"/>
      <c r="BVK1558"/>
      <c r="BVL1558"/>
      <c r="BVM1558"/>
      <c r="BVN1558"/>
      <c r="BVO1558"/>
      <c r="BVP1558"/>
      <c r="BVQ1558"/>
      <c r="BVR1558"/>
      <c r="BVS1558"/>
      <c r="BVT1558"/>
      <c r="BVU1558"/>
      <c r="BVV1558"/>
      <c r="BVW1558"/>
      <c r="BVX1558"/>
      <c r="BVY1558"/>
      <c r="BVZ1558"/>
      <c r="BWA1558"/>
      <c r="BWB1558"/>
      <c r="BWC1558"/>
      <c r="BWD1558"/>
      <c r="BWE1558"/>
      <c r="BWF1558"/>
      <c r="BWG1558"/>
      <c r="BWH1558"/>
      <c r="BWI1558"/>
      <c r="BWJ1558"/>
      <c r="BWK1558"/>
      <c r="BWL1558"/>
      <c r="BWM1558"/>
      <c r="BWN1558"/>
      <c r="BWO1558"/>
      <c r="BWP1558"/>
      <c r="BWQ1558"/>
      <c r="BWR1558"/>
      <c r="BWS1558"/>
      <c r="BWT1558"/>
      <c r="BWU1558"/>
      <c r="BWV1558"/>
      <c r="BWW1558"/>
      <c r="BWX1558"/>
      <c r="BWY1558"/>
      <c r="BWZ1558"/>
      <c r="BXA1558"/>
      <c r="BXB1558"/>
      <c r="BXC1558"/>
      <c r="BXD1558"/>
      <c r="BXE1558"/>
      <c r="BXF1558"/>
      <c r="BXG1558"/>
      <c r="BXH1558"/>
      <c r="BXI1558"/>
      <c r="BXJ1558"/>
      <c r="BXK1558"/>
      <c r="BXL1558"/>
      <c r="BXM1558"/>
      <c r="BXN1558"/>
      <c r="BXO1558"/>
      <c r="BXP1558"/>
      <c r="BXQ1558"/>
      <c r="BXR1558"/>
      <c r="BXS1558"/>
      <c r="BXT1558"/>
      <c r="BXU1558"/>
      <c r="BXV1558"/>
      <c r="BXW1558"/>
      <c r="BXX1558"/>
      <c r="BXY1558"/>
      <c r="BXZ1558"/>
      <c r="BYA1558"/>
      <c r="BYB1558"/>
      <c r="BYC1558"/>
      <c r="BYD1558"/>
      <c r="BYE1558"/>
      <c r="BYF1558"/>
      <c r="BYG1558"/>
      <c r="BYH1558"/>
      <c r="BYI1558"/>
      <c r="BYJ1558"/>
      <c r="BYK1558"/>
      <c r="BYL1558"/>
      <c r="BYM1558"/>
      <c r="BYN1558"/>
      <c r="BYO1558"/>
      <c r="BYP1558"/>
      <c r="BYQ1558"/>
      <c r="BYR1558"/>
      <c r="BYS1558"/>
      <c r="BYT1558"/>
      <c r="BYU1558"/>
      <c r="BYV1558"/>
      <c r="BYW1558"/>
      <c r="BYX1558"/>
      <c r="BYY1558"/>
      <c r="BYZ1558"/>
      <c r="BZA1558"/>
      <c r="BZB1558"/>
      <c r="BZC1558"/>
      <c r="BZD1558"/>
      <c r="BZE1558"/>
      <c r="BZF1558"/>
      <c r="BZG1558"/>
      <c r="BZH1558"/>
      <c r="BZI1558"/>
      <c r="BZJ1558"/>
      <c r="BZK1558"/>
      <c r="BZL1558"/>
      <c r="BZM1558"/>
      <c r="BZN1558"/>
      <c r="BZO1558"/>
      <c r="BZP1558"/>
      <c r="BZQ1558"/>
      <c r="BZR1558"/>
      <c r="BZS1558"/>
      <c r="BZT1558"/>
      <c r="BZU1558"/>
      <c r="BZV1558"/>
      <c r="BZW1558"/>
      <c r="BZX1558"/>
      <c r="BZY1558"/>
      <c r="BZZ1558"/>
      <c r="CAA1558"/>
      <c r="CAB1558"/>
      <c r="CAC1558"/>
      <c r="CAD1558"/>
      <c r="CAE1558"/>
      <c r="CAF1558"/>
      <c r="CAG1558"/>
      <c r="CAH1558"/>
      <c r="CAI1558"/>
      <c r="CAJ1558"/>
      <c r="CAK1558"/>
      <c r="CAL1558"/>
      <c r="CAM1558"/>
      <c r="CAN1558"/>
      <c r="CAO1558"/>
      <c r="CAP1558"/>
      <c r="CAQ1558"/>
      <c r="CAR1558"/>
      <c r="CAS1558"/>
      <c r="CAT1558"/>
      <c r="CAU1558"/>
      <c r="CAV1558"/>
      <c r="CAW1558"/>
      <c r="CAX1558"/>
      <c r="CAY1558"/>
      <c r="CAZ1558"/>
      <c r="CBA1558"/>
      <c r="CBB1558"/>
      <c r="CBC1558"/>
      <c r="CBD1558"/>
      <c r="CBE1558"/>
      <c r="CBF1558"/>
      <c r="CBG1558"/>
      <c r="CBH1558"/>
      <c r="CBI1558"/>
      <c r="CBJ1558"/>
      <c r="CBK1558"/>
      <c r="CBL1558"/>
      <c r="CBM1558"/>
      <c r="CBN1558"/>
      <c r="CBO1558"/>
      <c r="CBP1558"/>
      <c r="CBQ1558"/>
      <c r="CBR1558"/>
      <c r="CBS1558"/>
      <c r="CBT1558"/>
      <c r="CBU1558"/>
      <c r="CBV1558"/>
      <c r="CBW1558"/>
      <c r="CBX1558"/>
      <c r="CBY1558"/>
      <c r="CBZ1558"/>
      <c r="CCA1558"/>
      <c r="CCB1558"/>
      <c r="CCC1558"/>
      <c r="CCD1558"/>
      <c r="CCE1558"/>
      <c r="CCF1558"/>
      <c r="CCG1558"/>
      <c r="CCH1558"/>
      <c r="CCI1558"/>
      <c r="CCJ1558"/>
      <c r="CCK1558"/>
      <c r="CCL1558"/>
      <c r="CCM1558"/>
      <c r="CCN1558"/>
      <c r="CCO1558"/>
      <c r="CCP1558"/>
      <c r="CCQ1558"/>
      <c r="CCR1558"/>
      <c r="CCS1558"/>
      <c r="CCT1558"/>
      <c r="CCU1558"/>
      <c r="CCV1558"/>
      <c r="CCW1558"/>
      <c r="CCX1558"/>
      <c r="CCY1558"/>
      <c r="CCZ1558"/>
      <c r="CDA1558"/>
      <c r="CDB1558"/>
      <c r="CDC1558"/>
      <c r="CDD1558"/>
      <c r="CDE1558"/>
      <c r="CDF1558"/>
      <c r="CDG1558"/>
      <c r="CDH1558"/>
      <c r="CDI1558"/>
      <c r="CDJ1558"/>
      <c r="CDK1558"/>
      <c r="CDL1558"/>
      <c r="CDM1558"/>
      <c r="CDN1558"/>
      <c r="CDO1558"/>
      <c r="CDP1558"/>
      <c r="CDQ1558"/>
      <c r="CDR1558"/>
      <c r="CDS1558"/>
      <c r="CDT1558"/>
      <c r="CDU1558"/>
      <c r="CDV1558"/>
      <c r="CDW1558"/>
      <c r="CDX1558"/>
      <c r="CDY1558"/>
      <c r="CDZ1558"/>
      <c r="CEA1558"/>
      <c r="CEB1558"/>
      <c r="CEC1558"/>
      <c r="CED1558"/>
      <c r="CEE1558"/>
      <c r="CEF1558"/>
      <c r="CEG1558"/>
      <c r="CEH1558"/>
      <c r="CEI1558"/>
      <c r="CEJ1558"/>
      <c r="CEK1558"/>
      <c r="CEL1558"/>
      <c r="CEM1558"/>
      <c r="CEN1558"/>
      <c r="CEO1558"/>
      <c r="CEP1558"/>
      <c r="CEQ1558"/>
      <c r="CER1558"/>
      <c r="CES1558"/>
      <c r="CET1558"/>
      <c r="CEU1558"/>
      <c r="CEV1558"/>
      <c r="CEW1558"/>
      <c r="CEX1558"/>
      <c r="CEY1558"/>
      <c r="CEZ1558"/>
      <c r="CFA1558"/>
      <c r="CFB1558"/>
      <c r="CFC1558"/>
      <c r="CFD1558"/>
      <c r="CFE1558"/>
      <c r="CFF1558"/>
      <c r="CFG1558"/>
      <c r="CFH1558"/>
      <c r="CFI1558"/>
      <c r="CFJ1558"/>
      <c r="CFK1558"/>
      <c r="CFL1558"/>
      <c r="CFM1558"/>
      <c r="CFN1558"/>
      <c r="CFO1558"/>
      <c r="CFP1558"/>
      <c r="CFQ1558"/>
      <c r="CFR1558"/>
      <c r="CFS1558"/>
      <c r="CFT1558"/>
      <c r="CFU1558"/>
      <c r="CFV1558"/>
      <c r="CFW1558"/>
      <c r="CFX1558"/>
      <c r="CFY1558"/>
      <c r="CFZ1558"/>
      <c r="CGA1558"/>
      <c r="CGB1558"/>
      <c r="CGC1558"/>
      <c r="CGD1558"/>
      <c r="CGE1558"/>
      <c r="CGF1558"/>
      <c r="CGG1558"/>
      <c r="CGH1558"/>
      <c r="CGI1558"/>
      <c r="CGJ1558"/>
      <c r="CGK1558"/>
      <c r="CGL1558"/>
      <c r="CGM1558"/>
      <c r="CGN1558"/>
      <c r="CGO1558"/>
      <c r="CGP1558"/>
      <c r="CGQ1558"/>
      <c r="CGR1558"/>
      <c r="CGS1558"/>
      <c r="CGT1558"/>
      <c r="CGU1558"/>
      <c r="CGV1558"/>
      <c r="CGW1558"/>
      <c r="CGX1558"/>
      <c r="CGY1558"/>
      <c r="CGZ1558"/>
      <c r="CHA1558"/>
      <c r="CHB1558"/>
      <c r="CHC1558"/>
      <c r="CHD1558"/>
      <c r="CHE1558"/>
      <c r="CHF1558"/>
      <c r="CHG1558"/>
      <c r="CHH1558"/>
      <c r="CHI1558"/>
      <c r="CHJ1558"/>
      <c r="CHK1558"/>
      <c r="CHL1558"/>
      <c r="CHM1558"/>
      <c r="CHN1558"/>
      <c r="CHO1558"/>
      <c r="CHP1558"/>
      <c r="CHQ1558"/>
      <c r="CHR1558"/>
      <c r="CHS1558"/>
      <c r="CHT1558"/>
      <c r="CHU1558"/>
      <c r="CHV1558"/>
      <c r="CHW1558"/>
      <c r="CHX1558"/>
      <c r="CHY1558"/>
      <c r="CHZ1558"/>
      <c r="CIA1558"/>
      <c r="CIB1558"/>
      <c r="CIC1558"/>
      <c r="CID1558"/>
      <c r="CIE1558"/>
      <c r="CIF1558"/>
      <c r="CIG1558"/>
      <c r="CIH1558"/>
      <c r="CII1558"/>
      <c r="CIJ1558"/>
      <c r="CIK1558"/>
      <c r="CIL1558"/>
      <c r="CIM1558"/>
      <c r="CIN1558"/>
      <c r="CIO1558"/>
      <c r="CIP1558"/>
      <c r="CIQ1558"/>
      <c r="CIR1558"/>
      <c r="CIS1558"/>
      <c r="CIT1558"/>
      <c r="CIU1558"/>
      <c r="CIV1558"/>
      <c r="CIW1558"/>
      <c r="CIX1558"/>
      <c r="CIY1558"/>
      <c r="CIZ1558"/>
      <c r="CJA1558"/>
      <c r="CJB1558"/>
      <c r="CJC1558"/>
      <c r="CJD1558"/>
      <c r="CJE1558"/>
      <c r="CJF1558"/>
      <c r="CJG1558"/>
      <c r="CJH1558"/>
      <c r="CJI1558"/>
      <c r="CJJ1558"/>
      <c r="CJK1558"/>
      <c r="CJL1558"/>
      <c r="CJM1558"/>
      <c r="CJN1558"/>
      <c r="CJO1558"/>
      <c r="CJP1558"/>
      <c r="CJQ1558"/>
      <c r="CJR1558"/>
      <c r="CJS1558"/>
      <c r="CJT1558"/>
      <c r="CJU1558"/>
      <c r="CJV1558"/>
      <c r="CJW1558"/>
      <c r="CJX1558"/>
      <c r="CJY1558"/>
      <c r="CJZ1558"/>
      <c r="CKA1558"/>
      <c r="CKB1558"/>
      <c r="CKC1558"/>
      <c r="CKD1558"/>
      <c r="CKE1558"/>
      <c r="CKF1558"/>
      <c r="CKG1558"/>
      <c r="CKH1558"/>
      <c r="CKI1558"/>
      <c r="CKJ1558"/>
      <c r="CKK1558"/>
      <c r="CKL1558"/>
      <c r="CKM1558"/>
      <c r="CKN1558"/>
      <c r="CKO1558"/>
      <c r="CKP1558"/>
      <c r="CKQ1558"/>
      <c r="CKR1558"/>
      <c r="CKS1558"/>
      <c r="CKT1558"/>
      <c r="CKU1558"/>
      <c r="CKV1558"/>
      <c r="CKW1558"/>
      <c r="CKX1558"/>
      <c r="CKY1558"/>
      <c r="CKZ1558"/>
      <c r="CLA1558"/>
      <c r="CLB1558"/>
      <c r="CLC1558"/>
      <c r="CLD1558"/>
      <c r="CLE1558"/>
      <c r="CLF1558"/>
      <c r="CLG1558"/>
      <c r="CLH1558"/>
      <c r="CLI1558"/>
      <c r="CLJ1558"/>
      <c r="CLK1558"/>
      <c r="CLL1558"/>
      <c r="CLM1558"/>
      <c r="CLN1558"/>
      <c r="CLO1558"/>
      <c r="CLP1558"/>
      <c r="CLQ1558"/>
      <c r="CLR1558"/>
      <c r="CLS1558"/>
      <c r="CLT1558"/>
      <c r="CLU1558"/>
      <c r="CLV1558"/>
      <c r="CLW1558"/>
      <c r="CLX1558"/>
      <c r="CLY1558"/>
      <c r="CLZ1558"/>
      <c r="CMA1558"/>
      <c r="CMB1558"/>
      <c r="CMC1558"/>
      <c r="CMD1558"/>
      <c r="CME1558"/>
      <c r="CMF1558"/>
      <c r="CMG1558"/>
      <c r="CMH1558"/>
      <c r="CMI1558"/>
      <c r="CMJ1558"/>
      <c r="CMK1558"/>
      <c r="CML1558"/>
      <c r="CMM1558"/>
      <c r="CMN1558"/>
      <c r="CMO1558"/>
      <c r="CMP1558"/>
      <c r="CMQ1558"/>
      <c r="CMR1558"/>
      <c r="CMS1558"/>
      <c r="CMT1558"/>
      <c r="CMU1558"/>
      <c r="CMV1558"/>
      <c r="CMW1558"/>
      <c r="CMX1558"/>
      <c r="CMY1558"/>
      <c r="CMZ1558"/>
      <c r="CNA1558"/>
      <c r="CNB1558"/>
      <c r="CNC1558"/>
      <c r="CND1558"/>
      <c r="CNE1558"/>
      <c r="CNF1558"/>
      <c r="CNG1558"/>
      <c r="CNH1558"/>
      <c r="CNI1558"/>
      <c r="CNJ1558"/>
      <c r="CNK1558"/>
      <c r="CNL1558"/>
      <c r="CNM1558"/>
      <c r="CNN1558"/>
      <c r="CNO1558"/>
      <c r="CNP1558"/>
      <c r="CNQ1558"/>
      <c r="CNR1558"/>
      <c r="CNS1558"/>
      <c r="CNT1558"/>
      <c r="CNU1558"/>
      <c r="CNV1558"/>
      <c r="CNW1558"/>
      <c r="CNX1558"/>
      <c r="CNY1558"/>
      <c r="CNZ1558"/>
      <c r="COA1558"/>
      <c r="COB1558"/>
      <c r="COC1558"/>
      <c r="COD1558"/>
      <c r="COE1558"/>
      <c r="COF1558"/>
      <c r="COG1558"/>
      <c r="COH1558"/>
      <c r="COI1558"/>
      <c r="COJ1558"/>
      <c r="COK1558"/>
      <c r="COL1558"/>
      <c r="COM1558"/>
      <c r="CON1558"/>
      <c r="COO1558"/>
      <c r="COP1558"/>
      <c r="COQ1558"/>
      <c r="COR1558"/>
      <c r="COS1558"/>
      <c r="COT1558"/>
      <c r="COU1558"/>
      <c r="COV1558"/>
      <c r="COW1558"/>
      <c r="COX1558"/>
      <c r="COY1558"/>
      <c r="COZ1558"/>
      <c r="CPA1558"/>
      <c r="CPB1558"/>
      <c r="CPC1558"/>
      <c r="CPD1558"/>
      <c r="CPE1558"/>
      <c r="CPF1558"/>
      <c r="CPG1558"/>
      <c r="CPH1558"/>
      <c r="CPI1558"/>
      <c r="CPJ1558"/>
      <c r="CPK1558"/>
      <c r="CPL1558"/>
      <c r="CPM1558"/>
      <c r="CPN1558"/>
      <c r="CPO1558"/>
      <c r="CPP1558"/>
      <c r="CPQ1558"/>
      <c r="CPR1558"/>
      <c r="CPS1558"/>
      <c r="CPT1558"/>
      <c r="CPU1558"/>
      <c r="CPV1558"/>
      <c r="CPW1558"/>
      <c r="CPX1558"/>
      <c r="CPY1558"/>
      <c r="CPZ1558"/>
      <c r="CQA1558"/>
      <c r="CQB1558"/>
      <c r="CQC1558"/>
      <c r="CQD1558"/>
      <c r="CQE1558"/>
      <c r="CQF1558"/>
      <c r="CQG1558"/>
      <c r="CQH1558"/>
      <c r="CQI1558"/>
      <c r="CQJ1558"/>
      <c r="CQK1558"/>
      <c r="CQL1558"/>
      <c r="CQM1558"/>
      <c r="CQN1558"/>
      <c r="CQO1558"/>
      <c r="CQP1558"/>
      <c r="CQQ1558"/>
      <c r="CQR1558"/>
      <c r="CQS1558"/>
      <c r="CQT1558"/>
      <c r="CQU1558"/>
      <c r="CQV1558"/>
      <c r="CQW1558"/>
      <c r="CQX1558"/>
      <c r="CQY1558"/>
      <c r="CQZ1558"/>
      <c r="CRA1558"/>
      <c r="CRB1558"/>
      <c r="CRC1558"/>
      <c r="CRD1558"/>
      <c r="CRE1558"/>
      <c r="CRF1558"/>
      <c r="CRG1558"/>
      <c r="CRH1558"/>
      <c r="CRI1558"/>
      <c r="CRJ1558"/>
      <c r="CRK1558"/>
      <c r="CRL1558"/>
      <c r="CRM1558"/>
      <c r="CRN1558"/>
      <c r="CRO1558"/>
      <c r="CRP1558"/>
      <c r="CRQ1558"/>
      <c r="CRR1558"/>
      <c r="CRS1558"/>
      <c r="CRT1558"/>
      <c r="CRU1558"/>
      <c r="CRV1558"/>
      <c r="CRW1558"/>
      <c r="CRX1558"/>
      <c r="CRY1558"/>
      <c r="CRZ1558"/>
      <c r="CSA1558"/>
      <c r="CSB1558"/>
      <c r="CSC1558"/>
      <c r="CSD1558"/>
      <c r="CSE1558"/>
      <c r="CSF1558"/>
      <c r="CSG1558"/>
      <c r="CSH1558"/>
      <c r="CSI1558"/>
      <c r="CSJ1558"/>
      <c r="CSK1558"/>
      <c r="CSL1558"/>
      <c r="CSM1558"/>
      <c r="CSN1558"/>
      <c r="CSO1558"/>
      <c r="CSP1558"/>
      <c r="CSQ1558"/>
      <c r="CSR1558"/>
      <c r="CSS1558"/>
      <c r="CST1558"/>
      <c r="CSU1558"/>
      <c r="CSV1558"/>
      <c r="CSW1558"/>
      <c r="CSX1558"/>
      <c r="CSY1558"/>
      <c r="CSZ1558"/>
      <c r="CTA1558"/>
      <c r="CTB1558"/>
      <c r="CTC1558"/>
      <c r="CTD1558"/>
      <c r="CTE1558"/>
      <c r="CTF1558"/>
      <c r="CTG1558"/>
      <c r="CTH1558"/>
      <c r="CTI1558"/>
      <c r="CTJ1558"/>
      <c r="CTK1558"/>
      <c r="CTL1558"/>
      <c r="CTM1558"/>
      <c r="CTN1558"/>
      <c r="CTO1558"/>
      <c r="CTP1558"/>
      <c r="CTQ1558"/>
      <c r="CTR1558"/>
      <c r="CTS1558"/>
      <c r="CTT1558"/>
      <c r="CTU1558"/>
      <c r="CTV1558"/>
      <c r="CTW1558"/>
      <c r="CTX1558"/>
      <c r="CTY1558"/>
      <c r="CTZ1558"/>
      <c r="CUA1558"/>
      <c r="CUB1558"/>
      <c r="CUC1558"/>
      <c r="CUD1558"/>
      <c r="CUE1558"/>
      <c r="CUF1558"/>
      <c r="CUG1558"/>
      <c r="CUH1558"/>
      <c r="CUI1558"/>
      <c r="CUJ1558"/>
      <c r="CUK1558"/>
      <c r="CUL1558"/>
      <c r="CUM1558"/>
      <c r="CUN1558"/>
      <c r="CUO1558"/>
      <c r="CUP1558"/>
      <c r="CUQ1558"/>
      <c r="CUR1558"/>
      <c r="CUS1558"/>
      <c r="CUT1558"/>
      <c r="CUU1558"/>
      <c r="CUV1558"/>
      <c r="CUW1558"/>
      <c r="CUX1558"/>
      <c r="CUY1558"/>
      <c r="CUZ1558"/>
      <c r="CVA1558"/>
      <c r="CVB1558"/>
      <c r="CVC1558"/>
      <c r="CVD1558"/>
      <c r="CVE1558"/>
      <c r="CVF1558"/>
      <c r="CVG1558"/>
      <c r="CVH1558"/>
      <c r="CVI1558"/>
      <c r="CVJ1558"/>
      <c r="CVK1558"/>
      <c r="CVL1558"/>
      <c r="CVM1558"/>
      <c r="CVN1558"/>
      <c r="CVO1558"/>
      <c r="CVP1558"/>
      <c r="CVQ1558"/>
      <c r="CVR1558"/>
      <c r="CVS1558"/>
      <c r="CVT1558"/>
      <c r="CVU1558"/>
      <c r="CVV1558"/>
      <c r="CVW1558"/>
      <c r="CVX1558"/>
      <c r="CVY1558"/>
      <c r="CVZ1558"/>
      <c r="CWA1558"/>
      <c r="CWB1558"/>
      <c r="CWC1558"/>
      <c r="CWD1558"/>
      <c r="CWE1558"/>
      <c r="CWF1558"/>
      <c r="CWG1558"/>
      <c r="CWH1558"/>
      <c r="CWI1558"/>
      <c r="CWJ1558"/>
      <c r="CWK1558"/>
      <c r="CWL1558"/>
      <c r="CWM1558"/>
      <c r="CWN1558"/>
      <c r="CWO1558"/>
      <c r="CWP1558"/>
      <c r="CWQ1558"/>
      <c r="CWR1558"/>
      <c r="CWS1558"/>
      <c r="CWT1558"/>
      <c r="CWU1558"/>
      <c r="CWV1558"/>
      <c r="CWW1558"/>
      <c r="CWX1558"/>
      <c r="CWY1558"/>
      <c r="CWZ1558"/>
      <c r="CXA1558"/>
      <c r="CXB1558"/>
      <c r="CXC1558"/>
      <c r="CXD1558"/>
      <c r="CXE1558"/>
      <c r="CXF1558"/>
      <c r="CXG1558"/>
      <c r="CXH1558"/>
      <c r="CXI1558"/>
      <c r="CXJ1558"/>
      <c r="CXK1558"/>
      <c r="CXL1558"/>
      <c r="CXM1558"/>
      <c r="CXN1558"/>
      <c r="CXO1558"/>
      <c r="CXP1558"/>
      <c r="CXQ1558"/>
      <c r="CXR1558"/>
      <c r="CXS1558"/>
      <c r="CXT1558"/>
      <c r="CXU1558"/>
      <c r="CXV1558"/>
      <c r="CXW1558"/>
      <c r="CXX1558"/>
      <c r="CXY1558"/>
      <c r="CXZ1558"/>
      <c r="CYA1558"/>
      <c r="CYB1558"/>
      <c r="CYC1558"/>
      <c r="CYD1558"/>
      <c r="CYE1558"/>
      <c r="CYF1558"/>
      <c r="CYG1558"/>
      <c r="CYH1558"/>
      <c r="CYI1558"/>
      <c r="CYJ1558"/>
      <c r="CYK1558"/>
      <c r="CYL1558"/>
      <c r="CYM1558"/>
      <c r="CYN1558"/>
      <c r="CYO1558"/>
      <c r="CYP1558"/>
      <c r="CYQ1558"/>
      <c r="CYR1558"/>
      <c r="CYS1558"/>
      <c r="CYT1558"/>
      <c r="CYU1558"/>
      <c r="CYV1558"/>
      <c r="CYW1558"/>
      <c r="CYX1558"/>
      <c r="CYY1558"/>
      <c r="CYZ1558"/>
      <c r="CZA1558"/>
      <c r="CZB1558"/>
      <c r="CZC1558"/>
      <c r="CZD1558"/>
      <c r="CZE1558"/>
      <c r="CZF1558"/>
      <c r="CZG1558"/>
      <c r="CZH1558"/>
      <c r="CZI1558"/>
      <c r="CZJ1558"/>
      <c r="CZK1558"/>
      <c r="CZL1558"/>
      <c r="CZM1558"/>
      <c r="CZN1558"/>
      <c r="CZO1558"/>
      <c r="CZP1558"/>
      <c r="CZQ1558"/>
      <c r="CZR1558"/>
      <c r="CZS1558"/>
      <c r="CZT1558"/>
      <c r="CZU1558"/>
      <c r="CZV1558"/>
      <c r="CZW1558"/>
      <c r="CZX1558"/>
      <c r="CZY1558"/>
      <c r="CZZ1558"/>
      <c r="DAA1558"/>
      <c r="DAB1558"/>
      <c r="DAC1558"/>
      <c r="DAD1558"/>
      <c r="DAE1558"/>
      <c r="DAF1558"/>
      <c r="DAG1558"/>
      <c r="DAH1558"/>
      <c r="DAI1558"/>
      <c r="DAJ1558"/>
      <c r="DAK1558"/>
      <c r="DAL1558"/>
      <c r="DAM1558"/>
      <c r="DAN1558"/>
      <c r="DAO1558"/>
      <c r="DAP1558"/>
      <c r="DAQ1558"/>
      <c r="DAR1558"/>
      <c r="DAS1558"/>
      <c r="DAT1558"/>
      <c r="DAU1558"/>
      <c r="DAV1558"/>
      <c r="DAW1558"/>
      <c r="DAX1558"/>
      <c r="DAY1558"/>
      <c r="DAZ1558"/>
      <c r="DBA1558"/>
      <c r="DBB1558"/>
      <c r="DBC1558"/>
      <c r="DBD1558"/>
      <c r="DBE1558"/>
      <c r="DBF1558"/>
      <c r="DBG1558"/>
      <c r="DBH1558"/>
      <c r="DBI1558"/>
      <c r="DBJ1558"/>
      <c r="DBK1558"/>
      <c r="DBL1558"/>
      <c r="DBM1558"/>
      <c r="DBN1558"/>
      <c r="DBO1558"/>
      <c r="DBP1558"/>
      <c r="DBQ1558"/>
      <c r="DBR1558"/>
      <c r="DBS1558"/>
      <c r="DBT1558"/>
      <c r="DBU1558"/>
      <c r="DBV1558"/>
      <c r="DBW1558"/>
      <c r="DBX1558"/>
      <c r="DBY1558"/>
      <c r="DBZ1558"/>
      <c r="DCA1558"/>
      <c r="DCB1558"/>
      <c r="DCC1558"/>
      <c r="DCD1558"/>
      <c r="DCE1558"/>
      <c r="DCF1558"/>
      <c r="DCG1558"/>
      <c r="DCH1558"/>
      <c r="DCI1558"/>
      <c r="DCJ1558"/>
      <c r="DCK1558"/>
      <c r="DCL1558"/>
      <c r="DCM1558"/>
      <c r="DCN1558"/>
      <c r="DCO1558"/>
      <c r="DCP1558"/>
      <c r="DCQ1558"/>
      <c r="DCR1558"/>
      <c r="DCS1558"/>
      <c r="DCT1558"/>
      <c r="DCU1558"/>
      <c r="DCV1558"/>
      <c r="DCW1558"/>
      <c r="DCX1558"/>
      <c r="DCY1558"/>
      <c r="DCZ1558"/>
      <c r="DDA1558"/>
      <c r="DDB1558"/>
      <c r="DDC1558"/>
      <c r="DDD1558"/>
      <c r="DDE1558"/>
      <c r="DDF1558"/>
      <c r="DDG1558"/>
      <c r="DDH1558"/>
      <c r="DDI1558"/>
      <c r="DDJ1558"/>
      <c r="DDK1558"/>
      <c r="DDL1558"/>
      <c r="DDM1558"/>
      <c r="DDN1558"/>
      <c r="DDO1558"/>
      <c r="DDP1558"/>
      <c r="DDQ1558"/>
      <c r="DDR1558"/>
      <c r="DDS1558"/>
      <c r="DDT1558"/>
      <c r="DDU1558"/>
      <c r="DDV1558"/>
      <c r="DDW1558"/>
      <c r="DDX1558"/>
      <c r="DDY1558"/>
      <c r="DDZ1558"/>
      <c r="DEA1558"/>
      <c r="DEB1558"/>
      <c r="DEC1558"/>
      <c r="DED1558"/>
      <c r="DEE1558"/>
      <c r="DEF1558"/>
      <c r="DEG1558"/>
      <c r="DEH1558"/>
      <c r="DEI1558"/>
      <c r="DEJ1558"/>
      <c r="DEK1558"/>
      <c r="DEL1558"/>
      <c r="DEM1558"/>
      <c r="DEN1558"/>
      <c r="DEO1558"/>
      <c r="DEP1558"/>
      <c r="DEQ1558"/>
      <c r="DER1558"/>
      <c r="DES1558"/>
      <c r="DET1558"/>
      <c r="DEU1558"/>
      <c r="DEV1558"/>
      <c r="DEW1558"/>
      <c r="DEX1558"/>
      <c r="DEY1558"/>
      <c r="DEZ1558"/>
      <c r="DFA1558"/>
      <c r="DFB1558"/>
      <c r="DFC1558"/>
      <c r="DFD1558"/>
      <c r="DFE1558"/>
      <c r="DFF1558"/>
      <c r="DFG1558"/>
      <c r="DFH1558"/>
      <c r="DFI1558"/>
      <c r="DFJ1558"/>
      <c r="DFK1558"/>
      <c r="DFL1558"/>
      <c r="DFM1558"/>
      <c r="DFN1558"/>
      <c r="DFO1558"/>
      <c r="DFP1558"/>
      <c r="DFQ1558"/>
      <c r="DFR1558"/>
      <c r="DFS1558"/>
      <c r="DFT1558"/>
      <c r="DFU1558"/>
      <c r="DFV1558"/>
      <c r="DFW1558"/>
      <c r="DFX1558"/>
      <c r="DFY1558"/>
      <c r="DFZ1558"/>
      <c r="DGA1558"/>
      <c r="DGB1558"/>
      <c r="DGC1558"/>
      <c r="DGD1558"/>
      <c r="DGE1558"/>
      <c r="DGF1558"/>
      <c r="DGG1558"/>
      <c r="DGH1558"/>
      <c r="DGI1558"/>
      <c r="DGJ1558"/>
      <c r="DGK1558"/>
      <c r="DGL1558"/>
      <c r="DGM1558"/>
      <c r="DGN1558"/>
      <c r="DGO1558"/>
      <c r="DGP1558"/>
      <c r="DGQ1558"/>
      <c r="DGR1558"/>
      <c r="DGS1558"/>
      <c r="DGT1558"/>
      <c r="DGU1558"/>
      <c r="DGV1558"/>
      <c r="DGW1558"/>
      <c r="DGX1558"/>
      <c r="DGY1558"/>
      <c r="DGZ1558"/>
      <c r="DHA1558"/>
      <c r="DHB1558"/>
      <c r="DHC1558"/>
      <c r="DHD1558"/>
      <c r="DHE1558"/>
      <c r="DHF1558"/>
      <c r="DHG1558"/>
      <c r="DHH1558"/>
      <c r="DHI1558"/>
      <c r="DHJ1558"/>
      <c r="DHK1558"/>
      <c r="DHL1558"/>
      <c r="DHM1558"/>
      <c r="DHN1558"/>
      <c r="DHO1558"/>
      <c r="DHP1558"/>
      <c r="DHQ1558"/>
      <c r="DHR1558"/>
      <c r="DHS1558"/>
      <c r="DHT1558"/>
      <c r="DHU1558"/>
      <c r="DHV1558"/>
      <c r="DHW1558"/>
      <c r="DHX1558"/>
      <c r="DHY1558"/>
      <c r="DHZ1558"/>
      <c r="DIA1558"/>
      <c r="DIB1558"/>
      <c r="DIC1558"/>
      <c r="DID1558"/>
      <c r="DIE1558"/>
      <c r="DIF1558"/>
      <c r="DIG1558"/>
      <c r="DIH1558"/>
      <c r="DII1558"/>
      <c r="DIJ1558"/>
      <c r="DIK1558"/>
      <c r="DIL1558"/>
      <c r="DIM1558"/>
      <c r="DIN1558"/>
      <c r="DIO1558"/>
      <c r="DIP1558"/>
      <c r="DIQ1558"/>
      <c r="DIR1558"/>
      <c r="DIS1558"/>
      <c r="DIT1558"/>
      <c r="DIU1558"/>
      <c r="DIV1558"/>
      <c r="DIW1558"/>
      <c r="DIX1558"/>
      <c r="DIY1558"/>
      <c r="DIZ1558"/>
      <c r="DJA1558"/>
      <c r="DJB1558"/>
      <c r="DJC1558"/>
      <c r="DJD1558"/>
      <c r="DJE1558"/>
      <c r="DJF1558"/>
      <c r="DJG1558"/>
      <c r="DJH1558"/>
      <c r="DJI1558"/>
      <c r="DJJ1558"/>
      <c r="DJK1558"/>
      <c r="DJL1558"/>
      <c r="DJM1558"/>
      <c r="DJN1558"/>
      <c r="DJO1558"/>
      <c r="DJP1558"/>
      <c r="DJQ1558"/>
      <c r="DJR1558"/>
      <c r="DJS1558"/>
      <c r="DJT1558"/>
      <c r="DJU1558"/>
      <c r="DJV1558"/>
      <c r="DJW1558"/>
      <c r="DJX1558"/>
      <c r="DJY1558"/>
      <c r="DJZ1558"/>
      <c r="DKA1558"/>
      <c r="DKB1558"/>
      <c r="DKC1558"/>
      <c r="DKD1558"/>
      <c r="DKE1558"/>
      <c r="DKF1558"/>
      <c r="DKG1558"/>
      <c r="DKH1558"/>
      <c r="DKI1558"/>
      <c r="DKJ1558"/>
      <c r="DKK1558"/>
      <c r="DKL1558"/>
      <c r="DKM1558"/>
      <c r="DKN1558"/>
      <c r="DKO1558"/>
      <c r="DKP1558"/>
      <c r="DKQ1558"/>
      <c r="DKR1558"/>
      <c r="DKS1558"/>
      <c r="DKT1558"/>
      <c r="DKU1558"/>
      <c r="DKV1558"/>
      <c r="DKW1558"/>
      <c r="DKX1558"/>
      <c r="DKY1558"/>
      <c r="DKZ1558"/>
      <c r="DLA1558"/>
      <c r="DLB1558"/>
      <c r="DLC1558"/>
      <c r="DLD1558"/>
      <c r="DLE1558"/>
      <c r="DLF1558"/>
      <c r="DLG1558"/>
      <c r="DLH1558"/>
      <c r="DLI1558"/>
      <c r="DLJ1558"/>
      <c r="DLK1558"/>
      <c r="DLL1558"/>
      <c r="DLM1558"/>
      <c r="DLN1558"/>
      <c r="DLO1558"/>
      <c r="DLP1558"/>
      <c r="DLQ1558"/>
      <c r="DLR1558"/>
      <c r="DLS1558"/>
      <c r="DLT1558"/>
      <c r="DLU1558"/>
      <c r="DLV1558"/>
      <c r="DLW1558"/>
      <c r="DLX1558"/>
      <c r="DLY1558"/>
      <c r="DLZ1558"/>
      <c r="DMA1558"/>
      <c r="DMB1558"/>
      <c r="DMC1558"/>
      <c r="DMD1558"/>
      <c r="DME1558"/>
      <c r="DMF1558"/>
      <c r="DMG1558"/>
      <c r="DMH1558"/>
      <c r="DMI1558"/>
      <c r="DMJ1558"/>
      <c r="DMK1558"/>
      <c r="DML1558"/>
      <c r="DMM1558"/>
      <c r="DMN1558"/>
      <c r="DMO1558"/>
      <c r="DMP1558"/>
      <c r="DMQ1558"/>
      <c r="DMR1558"/>
      <c r="DMS1558"/>
      <c r="DMT1558"/>
      <c r="DMU1558"/>
      <c r="DMV1558"/>
      <c r="DMW1558"/>
      <c r="DMX1558"/>
      <c r="DMY1558"/>
      <c r="DMZ1558"/>
      <c r="DNA1558"/>
      <c r="DNB1558"/>
      <c r="DNC1558"/>
      <c r="DND1558"/>
      <c r="DNE1558"/>
      <c r="DNF1558"/>
      <c r="DNG1558"/>
      <c r="DNH1558"/>
      <c r="DNI1558"/>
      <c r="DNJ1558"/>
      <c r="DNK1558"/>
      <c r="DNL1558"/>
      <c r="DNM1558"/>
      <c r="DNN1558"/>
      <c r="DNO1558"/>
      <c r="DNP1558"/>
      <c r="DNQ1558"/>
      <c r="DNR1558"/>
      <c r="DNS1558"/>
      <c r="DNT1558"/>
      <c r="DNU1558"/>
      <c r="DNV1558"/>
      <c r="DNW1558"/>
      <c r="DNX1558"/>
      <c r="DNY1558"/>
      <c r="DNZ1558"/>
      <c r="DOA1558"/>
      <c r="DOB1558"/>
      <c r="DOC1558"/>
      <c r="DOD1558"/>
      <c r="DOE1558"/>
      <c r="DOF1558"/>
      <c r="DOG1558"/>
      <c r="DOH1558"/>
      <c r="DOI1558"/>
      <c r="DOJ1558"/>
      <c r="DOK1558"/>
      <c r="DOL1558"/>
      <c r="DOM1558"/>
      <c r="DON1558"/>
      <c r="DOO1558"/>
      <c r="DOP1558"/>
      <c r="DOQ1558"/>
      <c r="DOR1558"/>
      <c r="DOS1558"/>
      <c r="DOT1558"/>
      <c r="DOU1558"/>
      <c r="DOV1558"/>
      <c r="DOW1558"/>
      <c r="DOX1558"/>
      <c r="DOY1558"/>
      <c r="DOZ1558"/>
      <c r="DPA1558"/>
      <c r="DPB1558"/>
      <c r="DPC1558"/>
      <c r="DPD1558"/>
      <c r="DPE1558"/>
      <c r="DPF1558"/>
      <c r="DPG1558"/>
      <c r="DPH1558"/>
      <c r="DPI1558"/>
      <c r="DPJ1558"/>
      <c r="DPK1558"/>
      <c r="DPL1558"/>
      <c r="DPM1558"/>
      <c r="DPN1558"/>
      <c r="DPO1558"/>
      <c r="DPP1558"/>
      <c r="DPQ1558"/>
      <c r="DPR1558"/>
      <c r="DPS1558"/>
      <c r="DPT1558"/>
      <c r="DPU1558"/>
      <c r="DPV1558"/>
      <c r="DPW1558"/>
      <c r="DPX1558"/>
      <c r="DPY1558"/>
      <c r="DPZ1558"/>
      <c r="DQA1558"/>
      <c r="DQB1558"/>
      <c r="DQC1558"/>
      <c r="DQD1558"/>
      <c r="DQE1558"/>
      <c r="DQF1558"/>
      <c r="DQG1558"/>
      <c r="DQH1558"/>
      <c r="DQI1558"/>
      <c r="DQJ1558"/>
      <c r="DQK1558"/>
      <c r="DQL1558"/>
      <c r="DQM1558"/>
      <c r="DQN1558"/>
      <c r="DQO1558"/>
      <c r="DQP1558"/>
      <c r="DQQ1558"/>
      <c r="DQR1558"/>
      <c r="DQS1558"/>
      <c r="DQT1558"/>
      <c r="DQU1558"/>
      <c r="DQV1558"/>
      <c r="DQW1558"/>
      <c r="DQX1558"/>
      <c r="DQY1558"/>
      <c r="DQZ1558"/>
      <c r="DRA1558"/>
      <c r="DRB1558"/>
      <c r="DRC1558"/>
      <c r="DRD1558"/>
      <c r="DRE1558"/>
      <c r="DRF1558"/>
      <c r="DRG1558"/>
      <c r="DRH1558"/>
      <c r="DRI1558"/>
      <c r="DRJ1558"/>
      <c r="DRK1558"/>
      <c r="DRL1558"/>
      <c r="DRM1558"/>
      <c r="DRN1558"/>
      <c r="DRO1558"/>
      <c r="DRP1558"/>
      <c r="DRQ1558"/>
      <c r="DRR1558"/>
      <c r="DRS1558"/>
      <c r="DRT1558"/>
      <c r="DRU1558"/>
      <c r="DRV1558"/>
      <c r="DRW1558"/>
      <c r="DRX1558"/>
      <c r="DRY1558"/>
      <c r="DRZ1558"/>
      <c r="DSA1558"/>
      <c r="DSB1558"/>
      <c r="DSC1558"/>
      <c r="DSD1558"/>
      <c r="DSE1558"/>
      <c r="DSF1558"/>
      <c r="DSG1558"/>
      <c r="DSH1558"/>
      <c r="DSI1558"/>
      <c r="DSJ1558"/>
      <c r="DSK1558"/>
      <c r="DSL1558"/>
      <c r="DSM1558"/>
      <c r="DSN1558"/>
      <c r="DSO1558"/>
      <c r="DSP1558"/>
      <c r="DSQ1558"/>
      <c r="DSR1558"/>
      <c r="DSS1558"/>
      <c r="DST1558"/>
      <c r="DSU1558"/>
      <c r="DSV1558"/>
      <c r="DSW1558"/>
      <c r="DSX1558"/>
      <c r="DSY1558"/>
      <c r="DSZ1558"/>
      <c r="DTA1558"/>
      <c r="DTB1558"/>
      <c r="DTC1558"/>
      <c r="DTD1558"/>
      <c r="DTE1558"/>
      <c r="DTF1558"/>
      <c r="DTG1558"/>
      <c r="DTH1558"/>
      <c r="DTI1558"/>
      <c r="DTJ1558"/>
      <c r="DTK1558"/>
      <c r="DTL1558"/>
      <c r="DTM1558"/>
      <c r="DTN1558"/>
      <c r="DTO1558"/>
      <c r="DTP1558"/>
      <c r="DTQ1558"/>
      <c r="DTR1558"/>
      <c r="DTS1558"/>
      <c r="DTT1558"/>
      <c r="DTU1558"/>
      <c r="DTV1558"/>
      <c r="DTW1558"/>
      <c r="DTX1558"/>
      <c r="DTY1558"/>
      <c r="DTZ1558"/>
      <c r="DUA1558"/>
      <c r="DUB1558"/>
      <c r="DUC1558"/>
      <c r="DUD1558"/>
      <c r="DUE1558"/>
      <c r="DUF1558"/>
      <c r="DUG1558"/>
      <c r="DUH1558"/>
      <c r="DUI1558"/>
      <c r="DUJ1558"/>
      <c r="DUK1558"/>
      <c r="DUL1558"/>
      <c r="DUM1558"/>
      <c r="DUN1558"/>
      <c r="DUO1558"/>
      <c r="DUP1558"/>
      <c r="DUQ1558"/>
      <c r="DUR1558"/>
      <c r="DUS1558"/>
      <c r="DUT1558"/>
      <c r="DUU1558"/>
      <c r="DUV1558"/>
      <c r="DUW1558"/>
      <c r="DUX1558"/>
      <c r="DUY1558"/>
      <c r="DUZ1558"/>
      <c r="DVA1558"/>
      <c r="DVB1558"/>
      <c r="DVC1558"/>
      <c r="DVD1558"/>
      <c r="DVE1558"/>
      <c r="DVF1558"/>
      <c r="DVG1558"/>
      <c r="DVH1558"/>
      <c r="DVI1558"/>
      <c r="DVJ1558"/>
      <c r="DVK1558"/>
      <c r="DVL1558"/>
      <c r="DVM1558"/>
      <c r="DVN1558"/>
      <c r="DVO1558"/>
      <c r="DVP1558"/>
      <c r="DVQ1558"/>
      <c r="DVR1558"/>
      <c r="DVS1558"/>
      <c r="DVT1558"/>
      <c r="DVU1558"/>
      <c r="DVV1558"/>
      <c r="DVW1558"/>
      <c r="DVX1558"/>
      <c r="DVY1558"/>
      <c r="DVZ1558"/>
      <c r="DWA1558"/>
      <c r="DWB1558"/>
      <c r="DWC1558"/>
      <c r="DWD1558"/>
      <c r="DWE1558"/>
      <c r="DWF1558"/>
      <c r="DWG1558"/>
      <c r="DWH1558"/>
      <c r="DWI1558"/>
      <c r="DWJ1558"/>
      <c r="DWK1558"/>
      <c r="DWL1558"/>
      <c r="DWM1558"/>
      <c r="DWN1558"/>
      <c r="DWO1558"/>
      <c r="DWP1558"/>
      <c r="DWQ1558"/>
      <c r="DWR1558"/>
      <c r="DWS1558"/>
      <c r="DWT1558"/>
      <c r="DWU1558"/>
      <c r="DWV1558"/>
      <c r="DWW1558"/>
      <c r="DWX1558"/>
      <c r="DWY1558"/>
      <c r="DWZ1558"/>
      <c r="DXA1558"/>
      <c r="DXB1558"/>
      <c r="DXC1558"/>
      <c r="DXD1558"/>
      <c r="DXE1558"/>
      <c r="DXF1558"/>
      <c r="DXG1558"/>
      <c r="DXH1558"/>
      <c r="DXI1558"/>
      <c r="DXJ1558"/>
      <c r="DXK1558"/>
      <c r="DXL1558"/>
      <c r="DXM1558"/>
      <c r="DXN1558"/>
      <c r="DXO1558"/>
      <c r="DXP1558"/>
      <c r="DXQ1558"/>
      <c r="DXR1558"/>
      <c r="DXS1558"/>
      <c r="DXT1558"/>
      <c r="DXU1558"/>
      <c r="DXV1558"/>
      <c r="DXW1558"/>
      <c r="DXX1558"/>
      <c r="DXY1558"/>
      <c r="DXZ1558"/>
      <c r="DYA1558"/>
      <c r="DYB1558"/>
      <c r="DYC1558"/>
      <c r="DYD1558"/>
      <c r="DYE1558"/>
      <c r="DYF1558"/>
      <c r="DYG1558"/>
      <c r="DYH1558"/>
      <c r="DYI1558"/>
      <c r="DYJ1558"/>
      <c r="DYK1558"/>
      <c r="DYL1558"/>
      <c r="DYM1558"/>
      <c r="DYN1558"/>
      <c r="DYO1558"/>
      <c r="DYP1558"/>
      <c r="DYQ1558"/>
      <c r="DYR1558"/>
      <c r="DYS1558"/>
      <c r="DYT1558"/>
      <c r="DYU1558"/>
      <c r="DYV1558"/>
      <c r="DYW1558"/>
      <c r="DYX1558"/>
      <c r="DYY1558"/>
      <c r="DYZ1558"/>
      <c r="DZA1558"/>
      <c r="DZB1558"/>
      <c r="DZC1558"/>
      <c r="DZD1558"/>
      <c r="DZE1558"/>
      <c r="DZF1558"/>
      <c r="DZG1558"/>
      <c r="DZH1558"/>
      <c r="DZI1558"/>
      <c r="DZJ1558"/>
      <c r="DZK1558"/>
      <c r="DZL1558"/>
      <c r="DZM1558"/>
      <c r="DZN1558"/>
      <c r="DZO1558"/>
      <c r="DZP1558"/>
      <c r="DZQ1558"/>
      <c r="DZR1558"/>
      <c r="DZS1558"/>
      <c r="DZT1558"/>
      <c r="DZU1558"/>
      <c r="DZV1558"/>
      <c r="DZW1558"/>
      <c r="DZX1558"/>
      <c r="DZY1558"/>
      <c r="DZZ1558"/>
      <c r="EAA1558"/>
      <c r="EAB1558"/>
      <c r="EAC1558"/>
      <c r="EAD1558"/>
      <c r="EAE1558"/>
      <c r="EAF1558"/>
      <c r="EAG1558"/>
      <c r="EAH1558"/>
      <c r="EAI1558"/>
      <c r="EAJ1558"/>
      <c r="EAK1558"/>
      <c r="EAL1558"/>
      <c r="EAM1558"/>
      <c r="EAN1558"/>
      <c r="EAO1558"/>
      <c r="EAP1558"/>
      <c r="EAQ1558"/>
      <c r="EAR1558"/>
      <c r="EAS1558"/>
      <c r="EAT1558"/>
      <c r="EAU1558"/>
      <c r="EAV1558"/>
      <c r="EAW1558"/>
      <c r="EAX1558"/>
      <c r="EAY1558"/>
      <c r="EAZ1558"/>
      <c r="EBA1558"/>
      <c r="EBB1558"/>
      <c r="EBC1558"/>
      <c r="EBD1558"/>
      <c r="EBE1558"/>
      <c r="EBF1558"/>
      <c r="EBG1558"/>
      <c r="EBH1558"/>
      <c r="EBI1558"/>
      <c r="EBJ1558"/>
      <c r="EBK1558"/>
      <c r="EBL1558"/>
      <c r="EBM1558"/>
      <c r="EBN1558"/>
      <c r="EBO1558"/>
      <c r="EBP1558"/>
      <c r="EBQ1558"/>
      <c r="EBR1558"/>
      <c r="EBS1558"/>
      <c r="EBT1558"/>
      <c r="EBU1558"/>
      <c r="EBV1558"/>
      <c r="EBW1558"/>
      <c r="EBX1558"/>
      <c r="EBY1558"/>
      <c r="EBZ1558"/>
      <c r="ECA1558"/>
      <c r="ECB1558"/>
      <c r="ECC1558"/>
      <c r="ECD1558"/>
      <c r="ECE1558"/>
      <c r="ECF1558"/>
      <c r="ECG1558"/>
      <c r="ECH1558"/>
      <c r="ECI1558"/>
      <c r="ECJ1558"/>
      <c r="ECK1558"/>
      <c r="ECL1558"/>
      <c r="ECM1558"/>
      <c r="ECN1558"/>
      <c r="ECO1558"/>
      <c r="ECP1558"/>
      <c r="ECQ1558"/>
      <c r="ECR1558"/>
      <c r="ECS1558"/>
      <c r="ECT1558"/>
      <c r="ECU1558"/>
      <c r="ECV1558"/>
      <c r="ECW1558"/>
      <c r="ECX1558"/>
      <c r="ECY1558"/>
      <c r="ECZ1558"/>
      <c r="EDA1558"/>
      <c r="EDB1558"/>
      <c r="EDC1558"/>
      <c r="EDD1558"/>
      <c r="EDE1558"/>
      <c r="EDF1558"/>
      <c r="EDG1558"/>
      <c r="EDH1558"/>
      <c r="EDI1558"/>
      <c r="EDJ1558"/>
      <c r="EDK1558"/>
      <c r="EDL1558"/>
      <c r="EDM1558"/>
      <c r="EDN1558"/>
      <c r="EDO1558"/>
      <c r="EDP1558"/>
      <c r="EDQ1558"/>
      <c r="EDR1558"/>
      <c r="EDS1558"/>
      <c r="EDT1558"/>
      <c r="EDU1558"/>
      <c r="EDV1558"/>
      <c r="EDW1558"/>
      <c r="EDX1558"/>
      <c r="EDY1558"/>
      <c r="EDZ1558"/>
      <c r="EEA1558"/>
      <c r="EEB1558"/>
      <c r="EEC1558"/>
      <c r="EED1558"/>
      <c r="EEE1558"/>
      <c r="EEF1558"/>
      <c r="EEG1558"/>
      <c r="EEH1558"/>
      <c r="EEI1558"/>
      <c r="EEJ1558"/>
      <c r="EEK1558"/>
      <c r="EEL1558"/>
      <c r="EEM1558"/>
      <c r="EEN1558"/>
      <c r="EEO1558"/>
      <c r="EEP1558"/>
      <c r="EEQ1558"/>
      <c r="EER1558"/>
      <c r="EES1558"/>
      <c r="EET1558"/>
      <c r="EEU1558"/>
      <c r="EEV1558"/>
      <c r="EEW1558"/>
      <c r="EEX1558"/>
      <c r="EEY1558"/>
      <c r="EEZ1558"/>
      <c r="EFA1558"/>
      <c r="EFB1558"/>
      <c r="EFC1558"/>
      <c r="EFD1558"/>
      <c r="EFE1558"/>
      <c r="EFF1558"/>
      <c r="EFG1558"/>
      <c r="EFH1558"/>
      <c r="EFI1558"/>
      <c r="EFJ1558"/>
      <c r="EFK1558"/>
      <c r="EFL1558"/>
      <c r="EFM1558"/>
      <c r="EFN1558"/>
      <c r="EFO1558"/>
      <c r="EFP1558"/>
      <c r="EFQ1558"/>
      <c r="EFR1558"/>
      <c r="EFS1558"/>
      <c r="EFT1558"/>
      <c r="EFU1558"/>
      <c r="EFV1558"/>
      <c r="EFW1558"/>
      <c r="EFX1558"/>
      <c r="EFY1558"/>
      <c r="EFZ1558"/>
      <c r="EGA1558"/>
      <c r="EGB1558"/>
      <c r="EGC1558"/>
      <c r="EGD1558"/>
      <c r="EGE1558"/>
      <c r="EGF1558"/>
      <c r="EGG1558"/>
      <c r="EGH1558"/>
      <c r="EGI1558"/>
      <c r="EGJ1558"/>
      <c r="EGK1558"/>
      <c r="EGL1558"/>
      <c r="EGM1558"/>
      <c r="EGN1558"/>
      <c r="EGO1558"/>
      <c r="EGP1558"/>
      <c r="EGQ1558"/>
      <c r="EGR1558"/>
      <c r="EGS1558"/>
      <c r="EGT1558"/>
      <c r="EGU1558"/>
      <c r="EGV1558"/>
      <c r="EGW1558"/>
      <c r="EGX1558"/>
      <c r="EGY1558"/>
      <c r="EGZ1558"/>
      <c r="EHA1558"/>
      <c r="EHB1558"/>
      <c r="EHC1558"/>
      <c r="EHD1558"/>
      <c r="EHE1558"/>
      <c r="EHF1558"/>
      <c r="EHG1558"/>
      <c r="EHH1558"/>
      <c r="EHI1558"/>
      <c r="EHJ1558"/>
      <c r="EHK1558"/>
      <c r="EHL1558"/>
      <c r="EHM1558"/>
      <c r="EHN1558"/>
      <c r="EHO1558"/>
      <c r="EHP1558"/>
      <c r="EHQ1558"/>
      <c r="EHR1558"/>
      <c r="EHS1558"/>
      <c r="EHT1558"/>
      <c r="EHU1558"/>
      <c r="EHV1558"/>
      <c r="EHW1558"/>
      <c r="EHX1558"/>
      <c r="EHY1558"/>
      <c r="EHZ1558"/>
      <c r="EIA1558"/>
      <c r="EIB1558"/>
      <c r="EIC1558"/>
      <c r="EID1558"/>
      <c r="EIE1558"/>
      <c r="EIF1558"/>
      <c r="EIG1558"/>
      <c r="EIH1558"/>
      <c r="EII1558"/>
      <c r="EIJ1558"/>
      <c r="EIK1558"/>
      <c r="EIL1558"/>
      <c r="EIM1558"/>
      <c r="EIN1558"/>
      <c r="EIO1558"/>
      <c r="EIP1558"/>
      <c r="EIQ1558"/>
      <c r="EIR1558"/>
      <c r="EIS1558"/>
      <c r="EIT1558"/>
      <c r="EIU1558"/>
      <c r="EIV1558"/>
      <c r="EIW1558"/>
      <c r="EIX1558"/>
      <c r="EIY1558"/>
      <c r="EIZ1558"/>
      <c r="EJA1558"/>
      <c r="EJB1558"/>
      <c r="EJC1558"/>
      <c r="EJD1558"/>
      <c r="EJE1558"/>
      <c r="EJF1558"/>
      <c r="EJG1558"/>
      <c r="EJH1558"/>
      <c r="EJI1558"/>
      <c r="EJJ1558"/>
      <c r="EJK1558"/>
      <c r="EJL1558"/>
      <c r="EJM1558"/>
      <c r="EJN1558"/>
      <c r="EJO1558"/>
      <c r="EJP1558"/>
      <c r="EJQ1558"/>
      <c r="EJR1558"/>
      <c r="EJS1558"/>
      <c r="EJT1558"/>
      <c r="EJU1558"/>
      <c r="EJV1558"/>
      <c r="EJW1558"/>
      <c r="EJX1558"/>
      <c r="EJY1558"/>
      <c r="EJZ1558"/>
      <c r="EKA1558"/>
      <c r="EKB1558"/>
      <c r="EKC1558"/>
      <c r="EKD1558"/>
      <c r="EKE1558"/>
      <c r="EKF1558"/>
      <c r="EKG1558"/>
      <c r="EKH1558"/>
      <c r="EKI1558"/>
      <c r="EKJ1558"/>
      <c r="EKK1558"/>
      <c r="EKL1558"/>
      <c r="EKM1558"/>
      <c r="EKN1558"/>
      <c r="EKO1558"/>
      <c r="EKP1558"/>
      <c r="EKQ1558"/>
      <c r="EKR1558"/>
      <c r="EKS1558"/>
      <c r="EKT1558"/>
      <c r="EKU1558"/>
      <c r="EKV1558"/>
      <c r="EKW1558"/>
      <c r="EKX1558"/>
      <c r="EKY1558"/>
      <c r="EKZ1558"/>
      <c r="ELA1558"/>
      <c r="ELB1558"/>
      <c r="ELC1558"/>
      <c r="ELD1558"/>
      <c r="ELE1558"/>
      <c r="ELF1558"/>
      <c r="ELG1558"/>
      <c r="ELH1558"/>
      <c r="ELI1558"/>
      <c r="ELJ1558"/>
      <c r="ELK1558"/>
      <c r="ELL1558"/>
      <c r="ELM1558"/>
      <c r="ELN1558"/>
      <c r="ELO1558"/>
      <c r="ELP1558"/>
      <c r="ELQ1558"/>
      <c r="ELR1558"/>
      <c r="ELS1558"/>
      <c r="ELT1558"/>
      <c r="ELU1558"/>
      <c r="ELV1558"/>
      <c r="ELW1558"/>
      <c r="ELX1558"/>
      <c r="ELY1558"/>
      <c r="ELZ1558"/>
      <c r="EMA1558"/>
      <c r="EMB1558"/>
      <c r="EMC1558"/>
      <c r="EMD1558"/>
      <c r="EME1558"/>
      <c r="EMF1558"/>
      <c r="EMG1558"/>
      <c r="EMH1558"/>
      <c r="EMI1558"/>
      <c r="EMJ1558"/>
      <c r="EMK1558"/>
      <c r="EML1558"/>
      <c r="EMM1558"/>
      <c r="EMN1558"/>
      <c r="EMO1558"/>
      <c r="EMP1558"/>
      <c r="EMQ1558"/>
      <c r="EMR1558"/>
      <c r="EMS1558"/>
      <c r="EMT1558"/>
      <c r="EMU1558"/>
      <c r="EMV1558"/>
      <c r="EMW1558"/>
      <c r="EMX1558"/>
      <c r="EMY1558"/>
      <c r="EMZ1558"/>
      <c r="ENA1558"/>
      <c r="ENB1558"/>
      <c r="ENC1558"/>
      <c r="END1558"/>
      <c r="ENE1558"/>
      <c r="ENF1558"/>
      <c r="ENG1558"/>
      <c r="ENH1558"/>
      <c r="ENI1558"/>
      <c r="ENJ1558"/>
      <c r="ENK1558"/>
      <c r="ENL1558"/>
      <c r="ENM1558"/>
      <c r="ENN1558"/>
      <c r="ENO1558"/>
      <c r="ENP1558"/>
      <c r="ENQ1558"/>
      <c r="ENR1558"/>
      <c r="ENS1558"/>
      <c r="ENT1558"/>
      <c r="ENU1558"/>
      <c r="ENV1558"/>
      <c r="ENW1558"/>
      <c r="ENX1558"/>
      <c r="ENY1558"/>
      <c r="ENZ1558"/>
      <c r="EOA1558"/>
      <c r="EOB1558"/>
      <c r="EOC1558"/>
      <c r="EOD1558"/>
      <c r="EOE1558"/>
      <c r="EOF1558"/>
      <c r="EOG1558"/>
      <c r="EOH1558"/>
      <c r="EOI1558"/>
      <c r="EOJ1558"/>
      <c r="EOK1558"/>
      <c r="EOL1558"/>
      <c r="EOM1558"/>
      <c r="EON1558"/>
      <c r="EOO1558"/>
      <c r="EOP1558"/>
      <c r="EOQ1558"/>
      <c r="EOR1558"/>
      <c r="EOS1558"/>
      <c r="EOT1558"/>
      <c r="EOU1558"/>
      <c r="EOV1558"/>
      <c r="EOW1558"/>
      <c r="EOX1558"/>
      <c r="EOY1558"/>
      <c r="EOZ1558"/>
      <c r="EPA1558"/>
      <c r="EPB1558"/>
      <c r="EPC1558"/>
      <c r="EPD1558"/>
      <c r="EPE1558"/>
      <c r="EPF1558"/>
      <c r="EPG1558"/>
      <c r="EPH1558"/>
      <c r="EPI1558"/>
      <c r="EPJ1558"/>
      <c r="EPK1558"/>
      <c r="EPL1558"/>
      <c r="EPM1558"/>
      <c r="EPN1558"/>
      <c r="EPO1558"/>
      <c r="EPP1558"/>
      <c r="EPQ1558"/>
      <c r="EPR1558"/>
      <c r="EPS1558"/>
      <c r="EPT1558"/>
      <c r="EPU1558"/>
      <c r="EPV1558"/>
      <c r="EPW1558"/>
      <c r="EPX1558"/>
      <c r="EPY1558"/>
      <c r="EPZ1558"/>
      <c r="EQA1558"/>
      <c r="EQB1558"/>
      <c r="EQC1558"/>
      <c r="EQD1558"/>
      <c r="EQE1558"/>
      <c r="EQF1558"/>
      <c r="EQG1558"/>
      <c r="EQH1558"/>
      <c r="EQI1558"/>
      <c r="EQJ1558"/>
      <c r="EQK1558"/>
      <c r="EQL1558"/>
      <c r="EQM1558"/>
      <c r="EQN1558"/>
      <c r="EQO1558"/>
      <c r="EQP1558"/>
      <c r="EQQ1558"/>
      <c r="EQR1558"/>
      <c r="EQS1558"/>
      <c r="EQT1558"/>
      <c r="EQU1558"/>
      <c r="EQV1558"/>
      <c r="EQW1558"/>
      <c r="EQX1558"/>
      <c r="EQY1558"/>
      <c r="EQZ1558"/>
      <c r="ERA1558"/>
      <c r="ERB1558"/>
      <c r="ERC1558"/>
      <c r="ERD1558"/>
      <c r="ERE1558"/>
      <c r="ERF1558"/>
      <c r="ERG1558"/>
      <c r="ERH1558"/>
      <c r="ERI1558"/>
      <c r="ERJ1558"/>
      <c r="ERK1558"/>
      <c r="ERL1558"/>
      <c r="ERM1558"/>
      <c r="ERN1558"/>
      <c r="ERO1558"/>
      <c r="ERP1558"/>
      <c r="ERQ1558"/>
      <c r="ERR1558"/>
      <c r="ERS1558"/>
      <c r="ERT1558"/>
      <c r="ERU1558"/>
      <c r="ERV1558"/>
      <c r="ERW1558"/>
      <c r="ERX1558"/>
      <c r="ERY1558"/>
      <c r="ERZ1558"/>
      <c r="ESA1558"/>
      <c r="ESB1558"/>
      <c r="ESC1558"/>
      <c r="ESD1558"/>
      <c r="ESE1558"/>
      <c r="ESF1558"/>
      <c r="ESG1558"/>
      <c r="ESH1558"/>
      <c r="ESI1558"/>
      <c r="ESJ1558"/>
      <c r="ESK1558"/>
      <c r="ESL1558"/>
      <c r="ESM1558"/>
      <c r="ESN1558"/>
      <c r="ESO1558"/>
      <c r="ESP1558"/>
      <c r="ESQ1558"/>
      <c r="ESR1558"/>
      <c r="ESS1558"/>
      <c r="EST1558"/>
      <c r="ESU1558"/>
      <c r="ESV1558"/>
      <c r="ESW1558"/>
      <c r="ESX1558"/>
      <c r="ESY1558"/>
      <c r="ESZ1558"/>
      <c r="ETA1558"/>
      <c r="ETB1558"/>
      <c r="ETC1558"/>
      <c r="ETD1558"/>
      <c r="ETE1558"/>
      <c r="ETF1558"/>
      <c r="ETG1558"/>
      <c r="ETH1558"/>
      <c r="ETI1558"/>
      <c r="ETJ1558"/>
      <c r="ETK1558"/>
      <c r="ETL1558"/>
      <c r="ETM1558"/>
      <c r="ETN1558"/>
      <c r="ETO1558"/>
      <c r="ETP1558"/>
      <c r="ETQ1558"/>
      <c r="ETR1558"/>
      <c r="ETS1558"/>
      <c r="ETT1558"/>
      <c r="ETU1558"/>
      <c r="ETV1558"/>
      <c r="ETW1558"/>
      <c r="ETX1558"/>
      <c r="ETY1558"/>
      <c r="ETZ1558"/>
      <c r="EUA1558"/>
      <c r="EUB1558"/>
      <c r="EUC1558"/>
      <c r="EUD1558"/>
      <c r="EUE1558"/>
      <c r="EUF1558"/>
      <c r="EUG1558"/>
      <c r="EUH1558"/>
      <c r="EUI1558"/>
      <c r="EUJ1558"/>
      <c r="EUK1558"/>
      <c r="EUL1558"/>
      <c r="EUM1558"/>
      <c r="EUN1558"/>
      <c r="EUO1558"/>
      <c r="EUP1558"/>
      <c r="EUQ1558"/>
      <c r="EUR1558"/>
      <c r="EUS1558"/>
      <c r="EUT1558"/>
      <c r="EUU1558"/>
      <c r="EUV1558"/>
      <c r="EUW1558"/>
      <c r="EUX1558"/>
      <c r="EUY1558"/>
      <c r="EUZ1558"/>
      <c r="EVA1558"/>
      <c r="EVB1558"/>
      <c r="EVC1558"/>
      <c r="EVD1558"/>
      <c r="EVE1558"/>
      <c r="EVF1558"/>
      <c r="EVG1558"/>
      <c r="EVH1558"/>
      <c r="EVI1558"/>
      <c r="EVJ1558"/>
      <c r="EVK1558"/>
      <c r="EVL1558"/>
      <c r="EVM1558"/>
      <c r="EVN1558"/>
      <c r="EVO1558"/>
      <c r="EVP1558"/>
      <c r="EVQ1558"/>
      <c r="EVR1558"/>
      <c r="EVS1558"/>
      <c r="EVT1558"/>
      <c r="EVU1558"/>
      <c r="EVV1558"/>
      <c r="EVW1558"/>
      <c r="EVX1558"/>
      <c r="EVY1558"/>
      <c r="EVZ1558"/>
      <c r="EWA1558"/>
      <c r="EWB1558"/>
      <c r="EWC1558"/>
      <c r="EWD1558"/>
      <c r="EWE1558"/>
      <c r="EWF1558"/>
      <c r="EWG1558"/>
      <c r="EWH1558"/>
      <c r="EWI1558"/>
      <c r="EWJ1558"/>
      <c r="EWK1558"/>
      <c r="EWL1558"/>
      <c r="EWM1558"/>
      <c r="EWN1558"/>
      <c r="EWO1558"/>
      <c r="EWP1558"/>
      <c r="EWQ1558"/>
      <c r="EWR1558"/>
      <c r="EWS1558"/>
      <c r="EWT1558"/>
      <c r="EWU1558"/>
      <c r="EWV1558"/>
      <c r="EWW1558"/>
      <c r="EWX1558"/>
      <c r="EWY1558"/>
      <c r="EWZ1558"/>
      <c r="EXA1558"/>
      <c r="EXB1558"/>
      <c r="EXC1558"/>
      <c r="EXD1558"/>
      <c r="EXE1558"/>
      <c r="EXF1558"/>
      <c r="EXG1558"/>
      <c r="EXH1558"/>
      <c r="EXI1558"/>
      <c r="EXJ1558"/>
      <c r="EXK1558"/>
      <c r="EXL1558"/>
      <c r="EXM1558"/>
      <c r="EXN1558"/>
      <c r="EXO1558"/>
      <c r="EXP1558"/>
      <c r="EXQ1558"/>
      <c r="EXR1558"/>
      <c r="EXS1558"/>
      <c r="EXT1558"/>
      <c r="EXU1558"/>
      <c r="EXV1558"/>
      <c r="EXW1558"/>
      <c r="EXX1558"/>
      <c r="EXY1558"/>
      <c r="EXZ1558"/>
      <c r="EYA1558"/>
      <c r="EYB1558"/>
      <c r="EYC1558"/>
      <c r="EYD1558"/>
      <c r="EYE1558"/>
      <c r="EYF1558"/>
      <c r="EYG1558"/>
      <c r="EYH1558"/>
      <c r="EYI1558"/>
      <c r="EYJ1558"/>
      <c r="EYK1558"/>
      <c r="EYL1558"/>
      <c r="EYM1558"/>
      <c r="EYN1558"/>
      <c r="EYO1558"/>
      <c r="EYP1558"/>
      <c r="EYQ1558"/>
      <c r="EYR1558"/>
      <c r="EYS1558"/>
      <c r="EYT1558"/>
      <c r="EYU1558"/>
      <c r="EYV1558"/>
      <c r="EYW1558"/>
      <c r="EYX1558"/>
      <c r="EYY1558"/>
      <c r="EYZ1558"/>
      <c r="EZA1558"/>
      <c r="EZB1558"/>
      <c r="EZC1558"/>
      <c r="EZD1558"/>
      <c r="EZE1558"/>
      <c r="EZF1558"/>
      <c r="EZG1558"/>
      <c r="EZH1558"/>
      <c r="EZI1558"/>
      <c r="EZJ1558"/>
      <c r="EZK1558"/>
      <c r="EZL1558"/>
      <c r="EZM1558"/>
      <c r="EZN1558"/>
      <c r="EZO1558"/>
      <c r="EZP1558"/>
      <c r="EZQ1558"/>
      <c r="EZR1558"/>
      <c r="EZS1558"/>
      <c r="EZT1558"/>
      <c r="EZU1558"/>
      <c r="EZV1558"/>
      <c r="EZW1558"/>
      <c r="EZX1558"/>
      <c r="EZY1558"/>
      <c r="EZZ1558"/>
      <c r="FAA1558"/>
      <c r="FAB1558"/>
      <c r="FAC1558"/>
      <c r="FAD1558"/>
      <c r="FAE1558"/>
      <c r="FAF1558"/>
      <c r="FAG1558"/>
      <c r="FAH1558"/>
      <c r="FAI1558"/>
      <c r="FAJ1558"/>
      <c r="FAK1558"/>
      <c r="FAL1558"/>
      <c r="FAM1558"/>
      <c r="FAN1558"/>
      <c r="FAO1558"/>
      <c r="FAP1558"/>
      <c r="FAQ1558"/>
      <c r="FAR1558"/>
      <c r="FAS1558"/>
      <c r="FAT1558"/>
      <c r="FAU1558"/>
      <c r="FAV1558"/>
      <c r="FAW1558"/>
      <c r="FAX1558"/>
      <c r="FAY1558"/>
      <c r="FAZ1558"/>
      <c r="FBA1558"/>
      <c r="FBB1558"/>
      <c r="FBC1558"/>
      <c r="FBD1558"/>
      <c r="FBE1558"/>
      <c r="FBF1558"/>
      <c r="FBG1558"/>
      <c r="FBH1558"/>
      <c r="FBI1558"/>
      <c r="FBJ1558"/>
      <c r="FBK1558"/>
      <c r="FBL1558"/>
      <c r="FBM1558"/>
      <c r="FBN1558"/>
      <c r="FBO1558"/>
      <c r="FBP1558"/>
      <c r="FBQ1558"/>
      <c r="FBR1558"/>
      <c r="FBS1558"/>
      <c r="FBT1558"/>
      <c r="FBU1558"/>
      <c r="FBV1558"/>
      <c r="FBW1558"/>
      <c r="FBX1558"/>
      <c r="FBY1558"/>
      <c r="FBZ1558"/>
      <c r="FCA1558"/>
      <c r="FCB1558"/>
      <c r="FCC1558"/>
      <c r="FCD1558"/>
      <c r="FCE1558"/>
      <c r="FCF1558"/>
      <c r="FCG1558"/>
      <c r="FCH1558"/>
      <c r="FCI1558"/>
      <c r="FCJ1558"/>
      <c r="FCK1558"/>
      <c r="FCL1558"/>
      <c r="FCM1558"/>
      <c r="FCN1558"/>
      <c r="FCO1558"/>
      <c r="FCP1558"/>
      <c r="FCQ1558"/>
      <c r="FCR1558"/>
      <c r="FCS1558"/>
      <c r="FCT1558"/>
      <c r="FCU1558"/>
      <c r="FCV1558"/>
      <c r="FCW1558"/>
      <c r="FCX1558"/>
      <c r="FCY1558"/>
      <c r="FCZ1558"/>
      <c r="FDA1558"/>
      <c r="FDB1558"/>
      <c r="FDC1558"/>
      <c r="FDD1558"/>
      <c r="FDE1558"/>
      <c r="FDF1558"/>
      <c r="FDG1558"/>
      <c r="FDH1558"/>
      <c r="FDI1558"/>
      <c r="FDJ1558"/>
      <c r="FDK1558"/>
      <c r="FDL1558"/>
      <c r="FDM1558"/>
      <c r="FDN1558"/>
      <c r="FDO1558"/>
      <c r="FDP1558"/>
      <c r="FDQ1558"/>
      <c r="FDR1558"/>
      <c r="FDS1558"/>
      <c r="FDT1558"/>
      <c r="FDU1558"/>
      <c r="FDV1558"/>
      <c r="FDW1558"/>
      <c r="FDX1558"/>
      <c r="FDY1558"/>
      <c r="FDZ1558"/>
      <c r="FEA1558"/>
      <c r="FEB1558"/>
      <c r="FEC1558"/>
      <c r="FED1558"/>
      <c r="FEE1558"/>
      <c r="FEF1558"/>
      <c r="FEG1558"/>
      <c r="FEH1558"/>
      <c r="FEI1558"/>
      <c r="FEJ1558"/>
      <c r="FEK1558"/>
      <c r="FEL1558"/>
      <c r="FEM1558"/>
      <c r="FEN1558"/>
      <c r="FEO1558"/>
      <c r="FEP1558"/>
      <c r="FEQ1558"/>
      <c r="FER1558"/>
      <c r="FES1558"/>
      <c r="FET1558"/>
      <c r="FEU1558"/>
      <c r="FEV1558"/>
      <c r="FEW1558"/>
      <c r="FEX1558"/>
      <c r="FEY1558"/>
      <c r="FEZ1558"/>
      <c r="FFA1558"/>
      <c r="FFB1558"/>
      <c r="FFC1558"/>
      <c r="FFD1558"/>
      <c r="FFE1558"/>
      <c r="FFF1558"/>
      <c r="FFG1558"/>
      <c r="FFH1558"/>
      <c r="FFI1558"/>
      <c r="FFJ1558"/>
      <c r="FFK1558"/>
      <c r="FFL1558"/>
      <c r="FFM1558"/>
      <c r="FFN1558"/>
      <c r="FFO1558"/>
      <c r="FFP1558"/>
      <c r="FFQ1558"/>
      <c r="FFR1558"/>
      <c r="FFS1558"/>
      <c r="FFT1558"/>
      <c r="FFU1558"/>
      <c r="FFV1558"/>
      <c r="FFW1558"/>
      <c r="FFX1558"/>
      <c r="FFY1558"/>
      <c r="FFZ1558"/>
      <c r="FGA1558"/>
      <c r="FGB1558"/>
      <c r="FGC1558"/>
      <c r="FGD1558"/>
      <c r="FGE1558"/>
      <c r="FGF1558"/>
      <c r="FGG1558"/>
      <c r="FGH1558"/>
      <c r="FGI1558"/>
      <c r="FGJ1558"/>
      <c r="FGK1558"/>
      <c r="FGL1558"/>
      <c r="FGM1558"/>
      <c r="FGN1558"/>
      <c r="FGO1558"/>
      <c r="FGP1558"/>
      <c r="FGQ1558"/>
      <c r="FGR1558"/>
      <c r="FGS1558"/>
      <c r="FGT1558"/>
      <c r="FGU1558"/>
      <c r="FGV1558"/>
      <c r="FGW1558"/>
      <c r="FGX1558"/>
      <c r="FGY1558"/>
      <c r="FGZ1558"/>
      <c r="FHA1558"/>
      <c r="FHB1558"/>
      <c r="FHC1558"/>
      <c r="FHD1558"/>
      <c r="FHE1558"/>
      <c r="FHF1558"/>
      <c r="FHG1558"/>
      <c r="FHH1558"/>
      <c r="FHI1558"/>
      <c r="FHJ1558"/>
      <c r="FHK1558"/>
      <c r="FHL1558"/>
      <c r="FHM1558"/>
      <c r="FHN1558"/>
      <c r="FHO1558"/>
      <c r="FHP1558"/>
      <c r="FHQ1558"/>
      <c r="FHR1558"/>
      <c r="FHS1558"/>
      <c r="FHT1558"/>
      <c r="FHU1558"/>
      <c r="FHV1558"/>
      <c r="FHW1558"/>
      <c r="FHX1558"/>
      <c r="FHY1558"/>
      <c r="FHZ1558"/>
      <c r="FIA1558"/>
      <c r="FIB1558"/>
      <c r="FIC1558"/>
      <c r="FID1558"/>
      <c r="FIE1558"/>
      <c r="FIF1558"/>
      <c r="FIG1558"/>
      <c r="FIH1558"/>
      <c r="FII1558"/>
      <c r="FIJ1558"/>
      <c r="FIK1558"/>
      <c r="FIL1558"/>
      <c r="FIM1558"/>
      <c r="FIN1558"/>
      <c r="FIO1558"/>
      <c r="FIP1558"/>
      <c r="FIQ1558"/>
      <c r="FIR1558"/>
      <c r="FIS1558"/>
      <c r="FIT1558"/>
      <c r="FIU1558"/>
      <c r="FIV1558"/>
      <c r="FIW1558"/>
      <c r="FIX1558"/>
      <c r="FIY1558"/>
      <c r="FIZ1558"/>
      <c r="FJA1558"/>
      <c r="FJB1558"/>
      <c r="FJC1558"/>
      <c r="FJD1558"/>
      <c r="FJE1558"/>
      <c r="FJF1558"/>
      <c r="FJG1558"/>
      <c r="FJH1558"/>
      <c r="FJI1558"/>
      <c r="FJJ1558"/>
      <c r="FJK1558"/>
      <c r="FJL1558"/>
      <c r="FJM1558"/>
      <c r="FJN1558"/>
      <c r="FJO1558"/>
      <c r="FJP1558"/>
      <c r="FJQ1558"/>
      <c r="FJR1558"/>
      <c r="FJS1558"/>
      <c r="FJT1558"/>
      <c r="FJU1558"/>
      <c r="FJV1558"/>
      <c r="FJW1558"/>
      <c r="FJX1558"/>
      <c r="FJY1558"/>
      <c r="FJZ1558"/>
      <c r="FKA1558"/>
      <c r="FKB1558"/>
      <c r="FKC1558"/>
      <c r="FKD1558"/>
      <c r="FKE1558"/>
      <c r="FKF1558"/>
      <c r="FKG1558"/>
      <c r="FKH1558"/>
      <c r="FKI1558"/>
      <c r="FKJ1558"/>
      <c r="FKK1558"/>
      <c r="FKL1558"/>
      <c r="FKM1558"/>
      <c r="FKN1558"/>
      <c r="FKO1558"/>
      <c r="FKP1558"/>
      <c r="FKQ1558"/>
      <c r="FKR1558"/>
      <c r="FKS1558"/>
      <c r="FKT1558"/>
      <c r="FKU1558"/>
      <c r="FKV1558"/>
      <c r="FKW1558"/>
      <c r="FKX1558"/>
      <c r="FKY1558"/>
      <c r="FKZ1558"/>
      <c r="FLA1558"/>
      <c r="FLB1558"/>
      <c r="FLC1558"/>
      <c r="FLD1558"/>
      <c r="FLE1558"/>
      <c r="FLF1558"/>
      <c r="FLG1558"/>
      <c r="FLH1558"/>
      <c r="FLI1558"/>
      <c r="FLJ1558"/>
      <c r="FLK1558"/>
      <c r="FLL1558"/>
      <c r="FLM1558"/>
      <c r="FLN1558"/>
      <c r="FLO1558"/>
      <c r="FLP1558"/>
      <c r="FLQ1558"/>
      <c r="FLR1558"/>
      <c r="FLS1558"/>
      <c r="FLT1558"/>
      <c r="FLU1558"/>
      <c r="FLV1558"/>
      <c r="FLW1558"/>
      <c r="FLX1558"/>
      <c r="FLY1558"/>
      <c r="FLZ1558"/>
      <c r="FMA1558"/>
      <c r="FMB1558"/>
      <c r="FMC1558"/>
      <c r="FMD1558"/>
      <c r="FME1558"/>
      <c r="FMF1558"/>
      <c r="FMG1558"/>
      <c r="FMH1558"/>
      <c r="FMI1558"/>
      <c r="FMJ1558"/>
      <c r="FMK1558"/>
      <c r="FML1558"/>
      <c r="FMM1558"/>
      <c r="FMN1558"/>
      <c r="FMO1558"/>
      <c r="FMP1558"/>
      <c r="FMQ1558"/>
      <c r="FMR1558"/>
      <c r="FMS1558"/>
      <c r="FMT1558"/>
      <c r="FMU1558"/>
      <c r="FMV1558"/>
      <c r="FMW1558"/>
      <c r="FMX1558"/>
      <c r="FMY1558"/>
      <c r="FMZ1558"/>
      <c r="FNA1558"/>
      <c r="FNB1558"/>
      <c r="FNC1558"/>
      <c r="FND1558"/>
      <c r="FNE1558"/>
      <c r="FNF1558"/>
      <c r="FNG1558"/>
      <c r="FNH1558"/>
      <c r="FNI1558"/>
      <c r="FNJ1558"/>
      <c r="FNK1558"/>
      <c r="FNL1558"/>
      <c r="FNM1558"/>
      <c r="FNN1558"/>
      <c r="FNO1558"/>
      <c r="FNP1558"/>
      <c r="FNQ1558"/>
      <c r="FNR1558"/>
      <c r="FNS1558"/>
      <c r="FNT1558"/>
      <c r="FNU1558"/>
      <c r="FNV1558"/>
      <c r="FNW1558"/>
      <c r="FNX1558"/>
      <c r="FNY1558"/>
      <c r="FNZ1558"/>
      <c r="FOA1558"/>
      <c r="FOB1558"/>
      <c r="FOC1558"/>
      <c r="FOD1558"/>
      <c r="FOE1558"/>
      <c r="FOF1558"/>
      <c r="FOG1558"/>
      <c r="FOH1558"/>
      <c r="FOI1558"/>
      <c r="FOJ1558"/>
      <c r="FOK1558"/>
      <c r="FOL1558"/>
      <c r="FOM1558"/>
      <c r="FON1558"/>
      <c r="FOO1558"/>
      <c r="FOP1558"/>
      <c r="FOQ1558"/>
      <c r="FOR1558"/>
      <c r="FOS1558"/>
      <c r="FOT1558"/>
      <c r="FOU1558"/>
      <c r="FOV1558"/>
      <c r="FOW1558"/>
      <c r="FOX1558"/>
      <c r="FOY1558"/>
      <c r="FOZ1558"/>
      <c r="FPA1558"/>
      <c r="FPB1558"/>
      <c r="FPC1558"/>
      <c r="FPD1558"/>
      <c r="FPE1558"/>
      <c r="FPF1558"/>
      <c r="FPG1558"/>
      <c r="FPH1558"/>
      <c r="FPI1558"/>
      <c r="FPJ1558"/>
      <c r="FPK1558"/>
      <c r="FPL1558"/>
      <c r="FPM1558"/>
      <c r="FPN1558"/>
      <c r="FPO1558"/>
      <c r="FPP1558"/>
      <c r="FPQ1558"/>
      <c r="FPR1558"/>
      <c r="FPS1558"/>
      <c r="FPT1558"/>
      <c r="FPU1558"/>
      <c r="FPV1558"/>
      <c r="FPW1558"/>
      <c r="FPX1558"/>
      <c r="FPY1558"/>
      <c r="FPZ1558"/>
      <c r="FQA1558"/>
      <c r="FQB1558"/>
      <c r="FQC1558"/>
      <c r="FQD1558"/>
      <c r="FQE1558"/>
      <c r="FQF1558"/>
      <c r="FQG1558"/>
      <c r="FQH1558"/>
      <c r="FQI1558"/>
      <c r="FQJ1558"/>
      <c r="FQK1558"/>
      <c r="FQL1558"/>
      <c r="FQM1558"/>
      <c r="FQN1558"/>
      <c r="FQO1558"/>
      <c r="FQP1558"/>
      <c r="FQQ1558"/>
      <c r="FQR1558"/>
      <c r="FQS1558"/>
      <c r="FQT1558"/>
      <c r="FQU1558"/>
      <c r="FQV1558"/>
      <c r="FQW1558"/>
      <c r="FQX1558"/>
      <c r="FQY1558"/>
      <c r="FQZ1558"/>
      <c r="FRA1558"/>
      <c r="FRB1558"/>
      <c r="FRC1558"/>
      <c r="FRD1558"/>
      <c r="FRE1558"/>
      <c r="FRF1558"/>
      <c r="FRG1558"/>
      <c r="FRH1558"/>
      <c r="FRI1558"/>
      <c r="FRJ1558"/>
      <c r="FRK1558"/>
      <c r="FRL1558"/>
      <c r="FRM1558"/>
      <c r="FRN1558"/>
      <c r="FRO1558"/>
      <c r="FRP1558"/>
      <c r="FRQ1558"/>
      <c r="FRR1558"/>
      <c r="FRS1558"/>
      <c r="FRT1558"/>
      <c r="FRU1558"/>
      <c r="FRV1558"/>
      <c r="FRW1558"/>
      <c r="FRX1558"/>
      <c r="FRY1558"/>
      <c r="FRZ1558"/>
      <c r="FSA1558"/>
      <c r="FSB1558"/>
      <c r="FSC1558"/>
      <c r="FSD1558"/>
      <c r="FSE1558"/>
      <c r="FSF1558"/>
      <c r="FSG1558"/>
      <c r="FSH1558"/>
      <c r="FSI1558"/>
      <c r="FSJ1558"/>
      <c r="FSK1558"/>
      <c r="FSL1558"/>
      <c r="FSM1558"/>
      <c r="FSN1558"/>
      <c r="FSO1558"/>
      <c r="FSP1558"/>
      <c r="FSQ1558"/>
      <c r="FSR1558"/>
      <c r="FSS1558"/>
      <c r="FST1558"/>
      <c r="FSU1558"/>
      <c r="FSV1558"/>
      <c r="FSW1558"/>
      <c r="FSX1558"/>
      <c r="FSY1558"/>
      <c r="FSZ1558"/>
      <c r="FTA1558"/>
      <c r="FTB1558"/>
      <c r="FTC1558"/>
      <c r="FTD1558"/>
      <c r="FTE1558"/>
      <c r="FTF1558"/>
      <c r="FTG1558"/>
      <c r="FTH1558"/>
      <c r="FTI1558"/>
      <c r="FTJ1558"/>
      <c r="FTK1558"/>
      <c r="FTL1558"/>
      <c r="FTM1558"/>
      <c r="FTN1558"/>
      <c r="FTO1558"/>
      <c r="FTP1558"/>
      <c r="FTQ1558"/>
      <c r="FTR1558"/>
      <c r="FTS1558"/>
      <c r="FTT1558"/>
      <c r="FTU1558"/>
      <c r="FTV1558"/>
      <c r="FTW1558"/>
      <c r="FTX1558"/>
      <c r="FTY1558"/>
      <c r="FTZ1558"/>
      <c r="FUA1558"/>
      <c r="FUB1558"/>
      <c r="FUC1558"/>
      <c r="FUD1558"/>
      <c r="FUE1558"/>
      <c r="FUF1558"/>
      <c r="FUG1558"/>
      <c r="FUH1558"/>
      <c r="FUI1558"/>
      <c r="FUJ1558"/>
      <c r="FUK1558"/>
      <c r="FUL1558"/>
      <c r="FUM1558"/>
      <c r="FUN1558"/>
      <c r="FUO1558"/>
      <c r="FUP1558"/>
      <c r="FUQ1558"/>
      <c r="FUR1558"/>
      <c r="FUS1558"/>
      <c r="FUT1558"/>
      <c r="FUU1558"/>
      <c r="FUV1558"/>
      <c r="FUW1558"/>
      <c r="FUX1558"/>
      <c r="FUY1558"/>
      <c r="FUZ1558"/>
      <c r="FVA1558"/>
      <c r="FVB1558"/>
      <c r="FVC1558"/>
      <c r="FVD1558"/>
      <c r="FVE1558"/>
      <c r="FVF1558"/>
      <c r="FVG1558"/>
      <c r="FVH1558"/>
      <c r="FVI1558"/>
      <c r="FVJ1558"/>
      <c r="FVK1558"/>
      <c r="FVL1558"/>
      <c r="FVM1558"/>
      <c r="FVN1558"/>
      <c r="FVO1558"/>
      <c r="FVP1558"/>
      <c r="FVQ1558"/>
      <c r="FVR1558"/>
      <c r="FVS1558"/>
      <c r="FVT1558"/>
      <c r="FVU1558"/>
      <c r="FVV1558"/>
      <c r="FVW1558"/>
      <c r="FVX1558"/>
      <c r="FVY1558"/>
      <c r="FVZ1558"/>
      <c r="FWA1558"/>
      <c r="FWB1558"/>
      <c r="FWC1558"/>
      <c r="FWD1558"/>
      <c r="FWE1558"/>
      <c r="FWF1558"/>
      <c r="FWG1558"/>
      <c r="FWH1558"/>
      <c r="FWI1558"/>
      <c r="FWJ1558"/>
      <c r="FWK1558"/>
      <c r="FWL1558"/>
      <c r="FWM1558"/>
      <c r="FWN1558"/>
      <c r="FWO1558"/>
      <c r="FWP1558"/>
      <c r="FWQ1558"/>
      <c r="FWR1558"/>
      <c r="FWS1558"/>
      <c r="FWT1558"/>
      <c r="FWU1558"/>
      <c r="FWV1558"/>
      <c r="FWW1558"/>
      <c r="FWX1558"/>
      <c r="FWY1558"/>
      <c r="FWZ1558"/>
      <c r="FXA1558"/>
      <c r="FXB1558"/>
      <c r="FXC1558"/>
      <c r="FXD1558"/>
      <c r="FXE1558"/>
      <c r="FXF1558"/>
      <c r="FXG1558"/>
      <c r="FXH1558"/>
      <c r="FXI1558"/>
      <c r="FXJ1558"/>
      <c r="FXK1558"/>
      <c r="FXL1558"/>
      <c r="FXM1558"/>
      <c r="FXN1558"/>
      <c r="FXO1558"/>
      <c r="FXP1558"/>
      <c r="FXQ1558"/>
      <c r="FXR1558"/>
      <c r="FXS1558"/>
      <c r="FXT1558"/>
      <c r="FXU1558"/>
      <c r="FXV1558"/>
      <c r="FXW1558"/>
      <c r="FXX1558"/>
      <c r="FXY1558"/>
      <c r="FXZ1558"/>
      <c r="FYA1558"/>
      <c r="FYB1558"/>
      <c r="FYC1558"/>
      <c r="FYD1558"/>
      <c r="FYE1558"/>
      <c r="FYF1558"/>
      <c r="FYG1558"/>
      <c r="FYH1558"/>
      <c r="FYI1558"/>
      <c r="FYJ1558"/>
      <c r="FYK1558"/>
      <c r="FYL1558"/>
      <c r="FYM1558"/>
      <c r="FYN1558"/>
      <c r="FYO1558"/>
      <c r="FYP1558"/>
      <c r="FYQ1558"/>
      <c r="FYR1558"/>
      <c r="FYS1558"/>
      <c r="FYT1558"/>
      <c r="FYU1558"/>
      <c r="FYV1558"/>
      <c r="FYW1558"/>
      <c r="FYX1558"/>
      <c r="FYY1558"/>
      <c r="FYZ1558"/>
      <c r="FZA1558"/>
      <c r="FZB1558"/>
      <c r="FZC1558"/>
      <c r="FZD1558"/>
      <c r="FZE1558"/>
      <c r="FZF1558"/>
      <c r="FZG1558"/>
      <c r="FZH1558"/>
      <c r="FZI1558"/>
      <c r="FZJ1558"/>
      <c r="FZK1558"/>
      <c r="FZL1558"/>
      <c r="FZM1558"/>
      <c r="FZN1558"/>
      <c r="FZO1558"/>
      <c r="FZP1558"/>
      <c r="FZQ1558"/>
      <c r="FZR1558"/>
      <c r="FZS1558"/>
      <c r="FZT1558"/>
      <c r="FZU1558"/>
      <c r="FZV1558"/>
      <c r="FZW1558"/>
      <c r="FZX1558"/>
      <c r="FZY1558"/>
      <c r="FZZ1558"/>
      <c r="GAA1558"/>
      <c r="GAB1558"/>
      <c r="GAC1558"/>
      <c r="GAD1558"/>
      <c r="GAE1558"/>
      <c r="GAF1558"/>
      <c r="GAG1558"/>
      <c r="GAH1558"/>
      <c r="GAI1558"/>
      <c r="GAJ1558"/>
      <c r="GAK1558"/>
      <c r="GAL1558"/>
      <c r="GAM1558"/>
      <c r="GAN1558"/>
      <c r="GAO1558"/>
      <c r="GAP1558"/>
      <c r="GAQ1558"/>
      <c r="GAR1558"/>
      <c r="GAS1558"/>
      <c r="GAT1558"/>
      <c r="GAU1558"/>
      <c r="GAV1558"/>
      <c r="GAW1558"/>
      <c r="GAX1558"/>
      <c r="GAY1558"/>
      <c r="GAZ1558"/>
      <c r="GBA1558"/>
      <c r="GBB1558"/>
      <c r="GBC1558"/>
      <c r="GBD1558"/>
      <c r="GBE1558"/>
      <c r="GBF1558"/>
      <c r="GBG1558"/>
      <c r="GBH1558"/>
      <c r="GBI1558"/>
      <c r="GBJ1558"/>
      <c r="GBK1558"/>
      <c r="GBL1558"/>
      <c r="GBM1558"/>
      <c r="GBN1558"/>
      <c r="GBO1558"/>
      <c r="GBP1558"/>
      <c r="GBQ1558"/>
      <c r="GBR1558"/>
      <c r="GBS1558"/>
      <c r="GBT1558"/>
      <c r="GBU1558"/>
      <c r="GBV1558"/>
      <c r="GBW1558"/>
      <c r="GBX1558"/>
      <c r="GBY1558"/>
      <c r="GBZ1558"/>
      <c r="GCA1558"/>
      <c r="GCB1558"/>
      <c r="GCC1558"/>
      <c r="GCD1558"/>
      <c r="GCE1558"/>
      <c r="GCF1558"/>
      <c r="GCG1558"/>
      <c r="GCH1558"/>
      <c r="GCI1558"/>
      <c r="GCJ1558"/>
      <c r="GCK1558"/>
      <c r="GCL1558"/>
      <c r="GCM1558"/>
      <c r="GCN1558"/>
      <c r="GCO1558"/>
      <c r="GCP1558"/>
      <c r="GCQ1558"/>
      <c r="GCR1558"/>
      <c r="GCS1558"/>
      <c r="GCT1558"/>
      <c r="GCU1558"/>
      <c r="GCV1558"/>
      <c r="GCW1558"/>
      <c r="GCX1558"/>
      <c r="GCY1558"/>
      <c r="GCZ1558"/>
      <c r="GDA1558"/>
      <c r="GDB1558"/>
      <c r="GDC1558"/>
      <c r="GDD1558"/>
      <c r="GDE1558"/>
      <c r="GDF1558"/>
      <c r="GDG1558"/>
      <c r="GDH1558"/>
      <c r="GDI1558"/>
      <c r="GDJ1558"/>
      <c r="GDK1558"/>
      <c r="GDL1558"/>
      <c r="GDM1558"/>
      <c r="GDN1558"/>
      <c r="GDO1558"/>
      <c r="GDP1558"/>
      <c r="GDQ1558"/>
      <c r="GDR1558"/>
      <c r="GDS1558"/>
      <c r="GDT1558"/>
      <c r="GDU1558"/>
      <c r="GDV1558"/>
      <c r="GDW1558"/>
      <c r="GDX1558"/>
      <c r="GDY1558"/>
      <c r="GDZ1558"/>
      <c r="GEA1558"/>
      <c r="GEB1558"/>
      <c r="GEC1558"/>
      <c r="GED1558"/>
      <c r="GEE1558"/>
      <c r="GEF1558"/>
      <c r="GEG1558"/>
      <c r="GEH1558"/>
      <c r="GEI1558"/>
      <c r="GEJ1558"/>
      <c r="GEK1558"/>
      <c r="GEL1558"/>
      <c r="GEM1558"/>
      <c r="GEN1558"/>
      <c r="GEO1558"/>
      <c r="GEP1558"/>
      <c r="GEQ1558"/>
      <c r="GER1558"/>
      <c r="GES1558"/>
      <c r="GET1558"/>
      <c r="GEU1558"/>
      <c r="GEV1558"/>
      <c r="GEW1558"/>
      <c r="GEX1558"/>
      <c r="GEY1558"/>
      <c r="GEZ1558"/>
      <c r="GFA1558"/>
      <c r="GFB1558"/>
      <c r="GFC1558"/>
      <c r="GFD1558"/>
      <c r="GFE1558"/>
      <c r="GFF1558"/>
      <c r="GFG1558"/>
      <c r="GFH1558"/>
      <c r="GFI1558"/>
      <c r="GFJ1558"/>
      <c r="GFK1558"/>
      <c r="GFL1558"/>
      <c r="GFM1558"/>
      <c r="GFN1558"/>
      <c r="GFO1558"/>
      <c r="GFP1558"/>
      <c r="GFQ1558"/>
      <c r="GFR1558"/>
      <c r="GFS1558"/>
      <c r="GFT1558"/>
      <c r="GFU1558"/>
      <c r="GFV1558"/>
      <c r="GFW1558"/>
      <c r="GFX1558"/>
      <c r="GFY1558"/>
      <c r="GFZ1558"/>
      <c r="GGA1558"/>
      <c r="GGB1558"/>
      <c r="GGC1558"/>
      <c r="GGD1558"/>
      <c r="GGE1558"/>
      <c r="GGF1558"/>
      <c r="GGG1558"/>
      <c r="GGH1558"/>
      <c r="GGI1558"/>
      <c r="GGJ1558"/>
      <c r="GGK1558"/>
      <c r="GGL1558"/>
      <c r="GGM1558"/>
      <c r="GGN1558"/>
      <c r="GGO1558"/>
      <c r="GGP1558"/>
      <c r="GGQ1558"/>
      <c r="GGR1558"/>
      <c r="GGS1558"/>
      <c r="GGT1558"/>
      <c r="GGU1558"/>
      <c r="GGV1558"/>
      <c r="GGW1558"/>
      <c r="GGX1558"/>
      <c r="GGY1558"/>
      <c r="GGZ1558"/>
      <c r="GHA1558"/>
      <c r="GHB1558"/>
      <c r="GHC1558"/>
      <c r="GHD1558"/>
      <c r="GHE1558"/>
      <c r="GHF1558"/>
      <c r="GHG1558"/>
      <c r="GHH1558"/>
      <c r="GHI1558"/>
      <c r="GHJ1558"/>
      <c r="GHK1558"/>
      <c r="GHL1558"/>
      <c r="GHM1558"/>
      <c r="GHN1558"/>
      <c r="GHO1558"/>
      <c r="GHP1558"/>
      <c r="GHQ1558"/>
      <c r="GHR1558"/>
      <c r="GHS1558"/>
      <c r="GHT1558"/>
      <c r="GHU1558"/>
      <c r="GHV1558"/>
      <c r="GHW1558"/>
      <c r="GHX1558"/>
      <c r="GHY1558"/>
      <c r="GHZ1558"/>
      <c r="GIA1558"/>
      <c r="GIB1558"/>
      <c r="GIC1558"/>
      <c r="GID1558"/>
      <c r="GIE1558"/>
      <c r="GIF1558"/>
      <c r="GIG1558"/>
      <c r="GIH1558"/>
      <c r="GII1558"/>
      <c r="GIJ1558"/>
      <c r="GIK1558"/>
      <c r="GIL1558"/>
      <c r="GIM1558"/>
      <c r="GIN1558"/>
      <c r="GIO1558"/>
      <c r="GIP1558"/>
      <c r="GIQ1558"/>
      <c r="GIR1558"/>
      <c r="GIS1558"/>
      <c r="GIT1558"/>
      <c r="GIU1558"/>
      <c r="GIV1558"/>
      <c r="GIW1558"/>
      <c r="GIX1558"/>
      <c r="GIY1558"/>
      <c r="GIZ1558"/>
      <c r="GJA1558"/>
      <c r="GJB1558"/>
      <c r="GJC1558"/>
      <c r="GJD1558"/>
      <c r="GJE1558"/>
      <c r="GJF1558"/>
      <c r="GJG1558"/>
      <c r="GJH1558"/>
      <c r="GJI1558"/>
      <c r="GJJ1558"/>
      <c r="GJK1558"/>
      <c r="GJL1558"/>
      <c r="GJM1558"/>
      <c r="GJN1558"/>
      <c r="GJO1558"/>
      <c r="GJP1558"/>
      <c r="GJQ1558"/>
      <c r="GJR1558"/>
      <c r="GJS1558"/>
      <c r="GJT1558"/>
      <c r="GJU1558"/>
      <c r="GJV1558"/>
      <c r="GJW1558"/>
      <c r="GJX1558"/>
      <c r="GJY1558"/>
      <c r="GJZ1558"/>
      <c r="GKA1558"/>
      <c r="GKB1558"/>
      <c r="GKC1558"/>
      <c r="GKD1558"/>
      <c r="GKE1558"/>
      <c r="GKF1558"/>
      <c r="GKG1558"/>
      <c r="GKH1558"/>
      <c r="GKI1558"/>
      <c r="GKJ1558"/>
      <c r="GKK1558"/>
      <c r="GKL1558"/>
      <c r="GKM1558"/>
      <c r="GKN1558"/>
      <c r="GKO1558"/>
      <c r="GKP1558"/>
      <c r="GKQ1558"/>
      <c r="GKR1558"/>
      <c r="GKS1558"/>
      <c r="GKT1558"/>
      <c r="GKU1558"/>
      <c r="GKV1558"/>
      <c r="GKW1558"/>
      <c r="GKX1558"/>
      <c r="GKY1558"/>
      <c r="GKZ1558"/>
      <c r="GLA1558"/>
      <c r="GLB1558"/>
      <c r="GLC1558"/>
      <c r="GLD1558"/>
      <c r="GLE1558"/>
      <c r="GLF1558"/>
      <c r="GLG1558"/>
      <c r="GLH1558"/>
      <c r="GLI1558"/>
      <c r="GLJ1558"/>
      <c r="GLK1558"/>
      <c r="GLL1558"/>
      <c r="GLM1558"/>
      <c r="GLN1558"/>
      <c r="GLO1558"/>
      <c r="GLP1558"/>
      <c r="GLQ1558"/>
      <c r="GLR1558"/>
      <c r="GLS1558"/>
      <c r="GLT1558"/>
      <c r="GLU1558"/>
      <c r="GLV1558"/>
      <c r="GLW1558"/>
      <c r="GLX1558"/>
      <c r="GLY1558"/>
      <c r="GLZ1558"/>
      <c r="GMA1558"/>
      <c r="GMB1558"/>
      <c r="GMC1558"/>
      <c r="GMD1558"/>
      <c r="GME1558"/>
      <c r="GMF1558"/>
      <c r="GMG1558"/>
      <c r="GMH1558"/>
      <c r="GMI1558"/>
      <c r="GMJ1558"/>
      <c r="GMK1558"/>
      <c r="GML1558"/>
      <c r="GMM1558"/>
      <c r="GMN1558"/>
      <c r="GMO1558"/>
      <c r="GMP1558"/>
      <c r="GMQ1558"/>
      <c r="GMR1558"/>
      <c r="GMS1558"/>
      <c r="GMT1558"/>
      <c r="GMU1558"/>
      <c r="GMV1558"/>
      <c r="GMW1558"/>
      <c r="GMX1558"/>
      <c r="GMY1558"/>
      <c r="GMZ1558"/>
      <c r="GNA1558"/>
      <c r="GNB1558"/>
      <c r="GNC1558"/>
      <c r="GND1558"/>
      <c r="GNE1558"/>
      <c r="GNF1558"/>
      <c r="GNG1558"/>
      <c r="GNH1558"/>
      <c r="GNI1558"/>
      <c r="GNJ1558"/>
      <c r="GNK1558"/>
      <c r="GNL1558"/>
      <c r="GNM1558"/>
      <c r="GNN1558"/>
      <c r="GNO1558"/>
      <c r="GNP1558"/>
      <c r="GNQ1558"/>
      <c r="GNR1558"/>
      <c r="GNS1558"/>
      <c r="GNT1558"/>
      <c r="GNU1558"/>
      <c r="GNV1558"/>
      <c r="GNW1558"/>
      <c r="GNX1558"/>
      <c r="GNY1558"/>
      <c r="GNZ1558"/>
      <c r="GOA1558"/>
      <c r="GOB1558"/>
      <c r="GOC1558"/>
      <c r="GOD1558"/>
      <c r="GOE1558"/>
      <c r="GOF1558"/>
      <c r="GOG1558"/>
      <c r="GOH1558"/>
      <c r="GOI1558"/>
      <c r="GOJ1558"/>
      <c r="GOK1558"/>
      <c r="GOL1558"/>
      <c r="GOM1558"/>
      <c r="GON1558"/>
      <c r="GOO1558"/>
      <c r="GOP1558"/>
      <c r="GOQ1558"/>
      <c r="GOR1558"/>
      <c r="GOS1558"/>
      <c r="GOT1558"/>
      <c r="GOU1558"/>
      <c r="GOV1558"/>
      <c r="GOW1558"/>
      <c r="GOX1558"/>
      <c r="GOY1558"/>
      <c r="GOZ1558"/>
      <c r="GPA1558"/>
      <c r="GPB1558"/>
      <c r="GPC1558"/>
      <c r="GPD1558"/>
      <c r="GPE1558"/>
      <c r="GPF1558"/>
      <c r="GPG1558"/>
      <c r="GPH1558"/>
      <c r="GPI1558"/>
      <c r="GPJ1558"/>
      <c r="GPK1558"/>
      <c r="GPL1558"/>
      <c r="GPM1558"/>
      <c r="GPN1558"/>
      <c r="GPO1558"/>
      <c r="GPP1558"/>
      <c r="GPQ1558"/>
      <c r="GPR1558"/>
      <c r="GPS1558"/>
      <c r="GPT1558"/>
      <c r="GPU1558"/>
      <c r="GPV1558"/>
      <c r="GPW1558"/>
      <c r="GPX1558"/>
      <c r="GPY1558"/>
      <c r="GPZ1558"/>
      <c r="GQA1558"/>
      <c r="GQB1558"/>
      <c r="GQC1558"/>
      <c r="GQD1558"/>
      <c r="GQE1558"/>
      <c r="GQF1558"/>
      <c r="GQG1558"/>
      <c r="GQH1558"/>
      <c r="GQI1558"/>
      <c r="GQJ1558"/>
      <c r="GQK1558"/>
      <c r="GQL1558"/>
      <c r="GQM1558"/>
      <c r="GQN1558"/>
      <c r="GQO1558"/>
      <c r="GQP1558"/>
      <c r="GQQ1558"/>
      <c r="GQR1558"/>
      <c r="GQS1558"/>
      <c r="GQT1558"/>
      <c r="GQU1558"/>
      <c r="GQV1558"/>
      <c r="GQW1558"/>
      <c r="GQX1558"/>
      <c r="GQY1558"/>
      <c r="GQZ1558"/>
      <c r="GRA1558"/>
      <c r="GRB1558"/>
      <c r="GRC1558"/>
      <c r="GRD1558"/>
      <c r="GRE1558"/>
      <c r="GRF1558"/>
      <c r="GRG1558"/>
      <c r="GRH1558"/>
      <c r="GRI1558"/>
      <c r="GRJ1558"/>
      <c r="GRK1558"/>
      <c r="GRL1558"/>
      <c r="GRM1558"/>
      <c r="GRN1558"/>
      <c r="GRO1558"/>
      <c r="GRP1558"/>
      <c r="GRQ1558"/>
      <c r="GRR1558"/>
      <c r="GRS1558"/>
      <c r="GRT1558"/>
      <c r="GRU1558"/>
      <c r="GRV1558"/>
      <c r="GRW1558"/>
      <c r="GRX1558"/>
      <c r="GRY1558"/>
      <c r="GRZ1558"/>
      <c r="GSA1558"/>
      <c r="GSB1558"/>
      <c r="GSC1558"/>
      <c r="GSD1558"/>
      <c r="GSE1558"/>
      <c r="GSF1558"/>
      <c r="GSG1558"/>
      <c r="GSH1558"/>
      <c r="GSI1558"/>
      <c r="GSJ1558"/>
      <c r="GSK1558"/>
      <c r="GSL1558"/>
      <c r="GSM1558"/>
      <c r="GSN1558"/>
      <c r="GSO1558"/>
      <c r="GSP1558"/>
      <c r="GSQ1558"/>
      <c r="GSR1558"/>
      <c r="GSS1558"/>
      <c r="GST1558"/>
      <c r="GSU1558"/>
      <c r="GSV1558"/>
      <c r="GSW1558"/>
      <c r="GSX1558"/>
      <c r="GSY1558"/>
      <c r="GSZ1558"/>
      <c r="GTA1558"/>
      <c r="GTB1558"/>
      <c r="GTC1558"/>
      <c r="GTD1558"/>
      <c r="GTE1558"/>
      <c r="GTF1558"/>
      <c r="GTG1558"/>
      <c r="GTH1558"/>
      <c r="GTI1558"/>
      <c r="GTJ1558"/>
      <c r="GTK1558"/>
      <c r="GTL1558"/>
      <c r="GTM1558"/>
      <c r="GTN1558"/>
      <c r="GTO1558"/>
      <c r="GTP1558"/>
      <c r="GTQ1558"/>
      <c r="GTR1558"/>
      <c r="GTS1558"/>
      <c r="GTT1558"/>
      <c r="GTU1558"/>
      <c r="GTV1558"/>
      <c r="GTW1558"/>
      <c r="GTX1558"/>
      <c r="GTY1558"/>
      <c r="GTZ1558"/>
      <c r="GUA1558"/>
      <c r="GUB1558"/>
      <c r="GUC1558"/>
      <c r="GUD1558"/>
      <c r="GUE1558"/>
      <c r="GUF1558"/>
      <c r="GUG1558"/>
      <c r="GUH1558"/>
      <c r="GUI1558"/>
      <c r="GUJ1558"/>
      <c r="GUK1558"/>
      <c r="GUL1558"/>
      <c r="GUM1558"/>
      <c r="GUN1558"/>
      <c r="GUO1558"/>
      <c r="GUP1558"/>
      <c r="GUQ1558"/>
      <c r="GUR1558"/>
      <c r="GUS1558"/>
      <c r="GUT1558"/>
      <c r="GUU1558"/>
      <c r="GUV1558"/>
      <c r="GUW1558"/>
      <c r="GUX1558"/>
      <c r="GUY1558"/>
      <c r="GUZ1558"/>
      <c r="GVA1558"/>
      <c r="GVB1558"/>
      <c r="GVC1558"/>
      <c r="GVD1558"/>
      <c r="GVE1558"/>
      <c r="GVF1558"/>
      <c r="GVG1558"/>
      <c r="GVH1558"/>
      <c r="GVI1558"/>
      <c r="GVJ1558"/>
      <c r="GVK1558"/>
      <c r="GVL1558"/>
      <c r="GVM1558"/>
      <c r="GVN1558"/>
      <c r="GVO1558"/>
      <c r="GVP1558"/>
      <c r="GVQ1558"/>
      <c r="GVR1558"/>
      <c r="GVS1558"/>
      <c r="GVT1558"/>
      <c r="GVU1558"/>
      <c r="GVV1558"/>
      <c r="GVW1558"/>
      <c r="GVX1558"/>
      <c r="GVY1558"/>
      <c r="GVZ1558"/>
      <c r="GWA1558"/>
      <c r="GWB1558"/>
      <c r="GWC1558"/>
      <c r="GWD1558"/>
      <c r="GWE1558"/>
      <c r="GWF1558"/>
      <c r="GWG1558"/>
      <c r="GWH1558"/>
      <c r="GWI1558"/>
      <c r="GWJ1558"/>
      <c r="GWK1558"/>
      <c r="GWL1558"/>
      <c r="GWM1558"/>
      <c r="GWN1558"/>
      <c r="GWO1558"/>
      <c r="GWP1558"/>
      <c r="GWQ1558"/>
      <c r="GWR1558"/>
      <c r="GWS1558"/>
      <c r="GWT1558"/>
      <c r="GWU1558"/>
      <c r="GWV1558"/>
      <c r="GWW1558"/>
      <c r="GWX1558"/>
      <c r="GWY1558"/>
      <c r="GWZ1558"/>
      <c r="GXA1558"/>
      <c r="GXB1558"/>
      <c r="GXC1558"/>
      <c r="GXD1558"/>
      <c r="GXE1558"/>
      <c r="GXF1558"/>
      <c r="GXG1558"/>
      <c r="GXH1558"/>
      <c r="GXI1558"/>
      <c r="GXJ1558"/>
      <c r="GXK1558"/>
      <c r="GXL1558"/>
      <c r="GXM1558"/>
      <c r="GXN1558"/>
      <c r="GXO1558"/>
      <c r="GXP1558"/>
      <c r="GXQ1558"/>
      <c r="GXR1558"/>
      <c r="GXS1558"/>
      <c r="GXT1558"/>
      <c r="GXU1558"/>
      <c r="GXV1558"/>
      <c r="GXW1558"/>
      <c r="GXX1558"/>
      <c r="GXY1558"/>
      <c r="GXZ1558"/>
      <c r="GYA1558"/>
      <c r="GYB1558"/>
      <c r="GYC1558"/>
      <c r="GYD1558"/>
      <c r="GYE1558"/>
      <c r="GYF1558"/>
      <c r="GYG1558"/>
      <c r="GYH1558"/>
      <c r="GYI1558"/>
      <c r="GYJ1558"/>
      <c r="GYK1558"/>
      <c r="GYL1558"/>
      <c r="GYM1558"/>
      <c r="GYN1558"/>
      <c r="GYO1558"/>
      <c r="GYP1558"/>
      <c r="GYQ1558"/>
      <c r="GYR1558"/>
      <c r="GYS1558"/>
      <c r="GYT1558"/>
      <c r="GYU1558"/>
      <c r="GYV1558"/>
      <c r="GYW1558"/>
      <c r="GYX1558"/>
      <c r="GYY1558"/>
      <c r="GYZ1558"/>
      <c r="GZA1558"/>
      <c r="GZB1558"/>
      <c r="GZC1558"/>
      <c r="GZD1558"/>
      <c r="GZE1558"/>
      <c r="GZF1558"/>
      <c r="GZG1558"/>
      <c r="GZH1558"/>
      <c r="GZI1558"/>
      <c r="GZJ1558"/>
      <c r="GZK1558"/>
      <c r="GZL1558"/>
      <c r="GZM1558"/>
      <c r="GZN1558"/>
      <c r="GZO1558"/>
      <c r="GZP1558"/>
      <c r="GZQ1558"/>
      <c r="GZR1558"/>
      <c r="GZS1558"/>
      <c r="GZT1558"/>
      <c r="GZU1558"/>
      <c r="GZV1558"/>
      <c r="GZW1558"/>
      <c r="GZX1558"/>
      <c r="GZY1558"/>
      <c r="GZZ1558"/>
      <c r="HAA1558"/>
      <c r="HAB1558"/>
      <c r="HAC1558"/>
      <c r="HAD1558"/>
      <c r="HAE1558"/>
      <c r="HAF1558"/>
      <c r="HAG1558"/>
      <c r="HAH1558"/>
      <c r="HAI1558"/>
      <c r="HAJ1558"/>
      <c r="HAK1558"/>
      <c r="HAL1558"/>
      <c r="HAM1558"/>
      <c r="HAN1558"/>
      <c r="HAO1558"/>
      <c r="HAP1558"/>
      <c r="HAQ1558"/>
      <c r="HAR1558"/>
      <c r="HAS1558"/>
      <c r="HAT1558"/>
      <c r="HAU1558"/>
      <c r="HAV1558"/>
      <c r="HAW1558"/>
      <c r="HAX1558"/>
      <c r="HAY1558"/>
      <c r="HAZ1558"/>
      <c r="HBA1558"/>
      <c r="HBB1558"/>
      <c r="HBC1558"/>
      <c r="HBD1558"/>
      <c r="HBE1558"/>
      <c r="HBF1558"/>
      <c r="HBG1558"/>
      <c r="HBH1558"/>
      <c r="HBI1558"/>
      <c r="HBJ1558"/>
      <c r="HBK1558"/>
      <c r="HBL1558"/>
      <c r="HBM1558"/>
      <c r="HBN1558"/>
      <c r="HBO1558"/>
      <c r="HBP1558"/>
      <c r="HBQ1558"/>
      <c r="HBR1558"/>
      <c r="HBS1558"/>
      <c r="HBT1558"/>
      <c r="HBU1558"/>
      <c r="HBV1558"/>
      <c r="HBW1558"/>
      <c r="HBX1558"/>
      <c r="HBY1558"/>
      <c r="HBZ1558"/>
      <c r="HCA1558"/>
      <c r="HCB1558"/>
      <c r="HCC1558"/>
      <c r="HCD1558"/>
      <c r="HCE1558"/>
      <c r="HCF1558"/>
      <c r="HCG1558"/>
      <c r="HCH1558"/>
      <c r="HCI1558"/>
      <c r="HCJ1558"/>
      <c r="HCK1558"/>
      <c r="HCL1558"/>
      <c r="HCM1558"/>
      <c r="HCN1558"/>
      <c r="HCO1558"/>
      <c r="HCP1558"/>
      <c r="HCQ1558"/>
      <c r="HCR1558"/>
      <c r="HCS1558"/>
      <c r="HCT1558"/>
      <c r="HCU1558"/>
      <c r="HCV1558"/>
      <c r="HCW1558"/>
      <c r="HCX1558"/>
      <c r="HCY1558"/>
      <c r="HCZ1558"/>
      <c r="HDA1558"/>
      <c r="HDB1558"/>
      <c r="HDC1558"/>
      <c r="HDD1558"/>
      <c r="HDE1558"/>
      <c r="HDF1558"/>
      <c r="HDG1558"/>
      <c r="HDH1558"/>
      <c r="HDI1558"/>
      <c r="HDJ1558"/>
      <c r="HDK1558"/>
      <c r="HDL1558"/>
      <c r="HDM1558"/>
      <c r="HDN1558"/>
      <c r="HDO1558"/>
      <c r="HDP1558"/>
      <c r="HDQ1558"/>
      <c r="HDR1558"/>
      <c r="HDS1558"/>
      <c r="HDT1558"/>
      <c r="HDU1558"/>
      <c r="HDV1558"/>
      <c r="HDW1558"/>
      <c r="HDX1558"/>
      <c r="HDY1558"/>
      <c r="HDZ1558"/>
      <c r="HEA1558"/>
      <c r="HEB1558"/>
      <c r="HEC1558"/>
      <c r="HED1558"/>
      <c r="HEE1558"/>
      <c r="HEF1558"/>
      <c r="HEG1558"/>
      <c r="HEH1558"/>
      <c r="HEI1558"/>
      <c r="HEJ1558"/>
      <c r="HEK1558"/>
      <c r="HEL1558"/>
      <c r="HEM1558"/>
      <c r="HEN1558"/>
      <c r="HEO1558"/>
      <c r="HEP1558"/>
      <c r="HEQ1558"/>
      <c r="HER1558"/>
      <c r="HES1558"/>
      <c r="HET1558"/>
      <c r="HEU1558"/>
      <c r="HEV1558"/>
      <c r="HEW1558"/>
      <c r="HEX1558"/>
      <c r="HEY1558"/>
      <c r="HEZ1558"/>
      <c r="HFA1558"/>
      <c r="HFB1558"/>
      <c r="HFC1558"/>
      <c r="HFD1558"/>
      <c r="HFE1558"/>
      <c r="HFF1558"/>
      <c r="HFG1558"/>
      <c r="HFH1558"/>
      <c r="HFI1558"/>
      <c r="HFJ1558"/>
      <c r="HFK1558"/>
      <c r="HFL1558"/>
      <c r="HFM1558"/>
      <c r="HFN1558"/>
      <c r="HFO1558"/>
      <c r="HFP1558"/>
      <c r="HFQ1558"/>
      <c r="HFR1558"/>
      <c r="HFS1558"/>
      <c r="HFT1558"/>
      <c r="HFU1558"/>
      <c r="HFV1558"/>
      <c r="HFW1558"/>
      <c r="HFX1558"/>
      <c r="HFY1558"/>
      <c r="HFZ1558"/>
      <c r="HGA1558"/>
      <c r="HGB1558"/>
      <c r="HGC1558"/>
      <c r="HGD1558"/>
      <c r="HGE1558"/>
      <c r="HGF1558"/>
      <c r="HGG1558"/>
      <c r="HGH1558"/>
      <c r="HGI1558"/>
      <c r="HGJ1558"/>
      <c r="HGK1558"/>
      <c r="HGL1558"/>
      <c r="HGM1558"/>
      <c r="HGN1558"/>
      <c r="HGO1558"/>
      <c r="HGP1558"/>
      <c r="HGQ1558"/>
      <c r="HGR1558"/>
      <c r="HGS1558"/>
      <c r="HGT1558"/>
      <c r="HGU1558"/>
      <c r="HGV1558"/>
      <c r="HGW1558"/>
      <c r="HGX1558"/>
      <c r="HGY1558"/>
      <c r="HGZ1558"/>
      <c r="HHA1558"/>
      <c r="HHB1558"/>
      <c r="HHC1558"/>
      <c r="HHD1558"/>
      <c r="HHE1558"/>
      <c r="HHF1558"/>
      <c r="HHG1558"/>
      <c r="HHH1558"/>
      <c r="HHI1558"/>
      <c r="HHJ1558"/>
      <c r="HHK1558"/>
      <c r="HHL1558"/>
      <c r="HHM1558"/>
      <c r="HHN1558"/>
      <c r="HHO1558"/>
      <c r="HHP1558"/>
      <c r="HHQ1558"/>
      <c r="HHR1558"/>
      <c r="HHS1558"/>
      <c r="HHT1558"/>
      <c r="HHU1558"/>
      <c r="HHV1558"/>
      <c r="HHW1558"/>
      <c r="HHX1558"/>
      <c r="HHY1558"/>
      <c r="HHZ1558"/>
      <c r="HIA1558"/>
      <c r="HIB1558"/>
      <c r="HIC1558"/>
      <c r="HID1558"/>
      <c r="HIE1558"/>
      <c r="HIF1558"/>
      <c r="HIG1558"/>
      <c r="HIH1558"/>
      <c r="HII1558"/>
      <c r="HIJ1558"/>
      <c r="HIK1558"/>
      <c r="HIL1558"/>
      <c r="HIM1558"/>
      <c r="HIN1558"/>
      <c r="HIO1558"/>
      <c r="HIP1558"/>
      <c r="HIQ1558"/>
      <c r="HIR1558"/>
      <c r="HIS1558"/>
      <c r="HIT1558"/>
      <c r="HIU1558"/>
      <c r="HIV1558"/>
      <c r="HIW1558"/>
      <c r="HIX1558"/>
      <c r="HIY1558"/>
      <c r="HIZ1558"/>
      <c r="HJA1558"/>
      <c r="HJB1558"/>
      <c r="HJC1558"/>
      <c r="HJD1558"/>
      <c r="HJE1558"/>
      <c r="HJF1558"/>
      <c r="HJG1558"/>
      <c r="HJH1558"/>
      <c r="HJI1558"/>
      <c r="HJJ1558"/>
      <c r="HJK1558"/>
      <c r="HJL1558"/>
      <c r="HJM1558"/>
      <c r="HJN1558"/>
      <c r="HJO1558"/>
      <c r="HJP1558"/>
      <c r="HJQ1558"/>
      <c r="HJR1558"/>
      <c r="HJS1558"/>
      <c r="HJT1558"/>
      <c r="HJU1558"/>
      <c r="HJV1558"/>
      <c r="HJW1558"/>
      <c r="HJX1558"/>
      <c r="HJY1558"/>
      <c r="HJZ1558"/>
      <c r="HKA1558"/>
      <c r="HKB1558"/>
      <c r="HKC1558"/>
      <c r="HKD1558"/>
      <c r="HKE1558"/>
      <c r="HKF1558"/>
      <c r="HKG1558"/>
      <c r="HKH1558"/>
      <c r="HKI1558"/>
      <c r="HKJ1558"/>
      <c r="HKK1558"/>
      <c r="HKL1558"/>
      <c r="HKM1558"/>
      <c r="HKN1558"/>
      <c r="HKO1558"/>
      <c r="HKP1558"/>
      <c r="HKQ1558"/>
      <c r="HKR1558"/>
      <c r="HKS1558"/>
      <c r="HKT1558"/>
      <c r="HKU1558"/>
      <c r="HKV1558"/>
      <c r="HKW1558"/>
      <c r="HKX1558"/>
      <c r="HKY1558"/>
      <c r="HKZ1558"/>
      <c r="HLA1558"/>
      <c r="HLB1558"/>
      <c r="HLC1558"/>
      <c r="HLD1558"/>
      <c r="HLE1558"/>
      <c r="HLF1558"/>
      <c r="HLG1558"/>
      <c r="HLH1558"/>
      <c r="HLI1558"/>
      <c r="HLJ1558"/>
      <c r="HLK1558"/>
      <c r="HLL1558"/>
      <c r="HLM1558"/>
      <c r="HLN1558"/>
      <c r="HLO1558"/>
      <c r="HLP1558"/>
      <c r="HLQ1558"/>
      <c r="HLR1558"/>
      <c r="HLS1558"/>
      <c r="HLT1558"/>
      <c r="HLU1558"/>
      <c r="HLV1558"/>
      <c r="HLW1558"/>
      <c r="HLX1558"/>
      <c r="HLY1558"/>
      <c r="HLZ1558"/>
      <c r="HMA1558"/>
      <c r="HMB1558"/>
      <c r="HMC1558"/>
      <c r="HMD1558"/>
      <c r="HME1558"/>
      <c r="HMF1558"/>
      <c r="HMG1558"/>
      <c r="HMH1558"/>
      <c r="HMI1558"/>
      <c r="HMJ1558"/>
      <c r="HMK1558"/>
      <c r="HML1558"/>
      <c r="HMM1558"/>
      <c r="HMN1558"/>
      <c r="HMO1558"/>
      <c r="HMP1558"/>
      <c r="HMQ1558"/>
      <c r="HMR1558"/>
      <c r="HMS1558"/>
      <c r="HMT1558"/>
      <c r="HMU1558"/>
      <c r="HMV1558"/>
      <c r="HMW1558"/>
      <c r="HMX1558"/>
      <c r="HMY1558"/>
      <c r="HMZ1558"/>
      <c r="HNA1558"/>
      <c r="HNB1558"/>
      <c r="HNC1558"/>
      <c r="HND1558"/>
      <c r="HNE1558"/>
      <c r="HNF1558"/>
      <c r="HNG1558"/>
      <c r="HNH1558"/>
      <c r="HNI1558"/>
      <c r="HNJ1558"/>
      <c r="HNK1558"/>
      <c r="HNL1558"/>
      <c r="HNM1558"/>
      <c r="HNN1558"/>
      <c r="HNO1558"/>
      <c r="HNP1558"/>
      <c r="HNQ1558"/>
      <c r="HNR1558"/>
      <c r="HNS1558"/>
      <c r="HNT1558"/>
      <c r="HNU1558"/>
      <c r="HNV1558"/>
      <c r="HNW1558"/>
      <c r="HNX1558"/>
      <c r="HNY1558"/>
      <c r="HNZ1558"/>
      <c r="HOA1558"/>
      <c r="HOB1558"/>
      <c r="HOC1558"/>
      <c r="HOD1558"/>
      <c r="HOE1558"/>
      <c r="HOF1558"/>
      <c r="HOG1558"/>
      <c r="HOH1558"/>
      <c r="HOI1558"/>
      <c r="HOJ1558"/>
      <c r="HOK1558"/>
      <c r="HOL1558"/>
      <c r="HOM1558"/>
      <c r="HON1558"/>
      <c r="HOO1558"/>
      <c r="HOP1558"/>
      <c r="HOQ1558"/>
      <c r="HOR1558"/>
      <c r="HOS1558"/>
      <c r="HOT1558"/>
      <c r="HOU1558"/>
      <c r="HOV1558"/>
      <c r="HOW1558"/>
      <c r="HOX1558"/>
      <c r="HOY1558"/>
      <c r="HOZ1558"/>
      <c r="HPA1558"/>
      <c r="HPB1558"/>
      <c r="HPC1558"/>
      <c r="HPD1558"/>
      <c r="HPE1558"/>
      <c r="HPF1558"/>
      <c r="HPG1558"/>
      <c r="HPH1558"/>
      <c r="HPI1558"/>
      <c r="HPJ1558"/>
      <c r="HPK1558"/>
      <c r="HPL1558"/>
      <c r="HPM1558"/>
      <c r="HPN1558"/>
      <c r="HPO1558"/>
      <c r="HPP1558"/>
      <c r="HPQ1558"/>
      <c r="HPR1558"/>
      <c r="HPS1558"/>
      <c r="HPT1558"/>
      <c r="HPU1558"/>
      <c r="HPV1558"/>
      <c r="HPW1558"/>
      <c r="HPX1558"/>
      <c r="HPY1558"/>
      <c r="HPZ1558"/>
      <c r="HQA1558"/>
      <c r="HQB1558"/>
      <c r="HQC1558"/>
      <c r="HQD1558"/>
      <c r="HQE1558"/>
      <c r="HQF1558"/>
      <c r="HQG1558"/>
      <c r="HQH1558"/>
      <c r="HQI1558"/>
      <c r="HQJ1558"/>
      <c r="HQK1558"/>
      <c r="HQL1558"/>
      <c r="HQM1558"/>
      <c r="HQN1558"/>
      <c r="HQO1558"/>
      <c r="HQP1558"/>
      <c r="HQQ1558"/>
      <c r="HQR1558"/>
      <c r="HQS1558"/>
      <c r="HQT1558"/>
      <c r="HQU1558"/>
      <c r="HQV1558"/>
      <c r="HQW1558"/>
      <c r="HQX1558"/>
      <c r="HQY1558"/>
      <c r="HQZ1558"/>
      <c r="HRA1558"/>
      <c r="HRB1558"/>
      <c r="HRC1558"/>
      <c r="HRD1558"/>
      <c r="HRE1558"/>
      <c r="HRF1558"/>
      <c r="HRG1558"/>
      <c r="HRH1558"/>
      <c r="HRI1558"/>
      <c r="HRJ1558"/>
      <c r="HRK1558"/>
      <c r="HRL1558"/>
      <c r="HRM1558"/>
      <c r="HRN1558"/>
      <c r="HRO1558"/>
      <c r="HRP1558"/>
      <c r="HRQ1558"/>
      <c r="HRR1558"/>
      <c r="HRS1558"/>
      <c r="HRT1558"/>
      <c r="HRU1558"/>
      <c r="HRV1558"/>
      <c r="HRW1558"/>
      <c r="HRX1558"/>
      <c r="HRY1558"/>
      <c r="HRZ1558"/>
      <c r="HSA1558"/>
      <c r="HSB1558"/>
      <c r="HSC1558"/>
      <c r="HSD1558"/>
      <c r="HSE1558"/>
      <c r="HSF1558"/>
      <c r="HSG1558"/>
      <c r="HSH1558"/>
      <c r="HSI1558"/>
      <c r="HSJ1558"/>
      <c r="HSK1558"/>
      <c r="HSL1558"/>
      <c r="HSM1558"/>
      <c r="HSN1558"/>
      <c r="HSO1558"/>
      <c r="HSP1558"/>
      <c r="HSQ1558"/>
      <c r="HSR1558"/>
      <c r="HSS1558"/>
      <c r="HST1558"/>
      <c r="HSU1558"/>
      <c r="HSV1558"/>
      <c r="HSW1558"/>
      <c r="HSX1558"/>
      <c r="HSY1558"/>
      <c r="HSZ1558"/>
      <c r="HTA1558"/>
      <c r="HTB1558"/>
      <c r="HTC1558"/>
      <c r="HTD1558"/>
      <c r="HTE1558"/>
      <c r="HTF1558"/>
      <c r="HTG1558"/>
      <c r="HTH1558"/>
      <c r="HTI1558"/>
      <c r="HTJ1558"/>
      <c r="HTK1558"/>
      <c r="HTL1558"/>
      <c r="HTM1558"/>
      <c r="HTN1558"/>
      <c r="HTO1558"/>
      <c r="HTP1558"/>
      <c r="HTQ1558"/>
      <c r="HTR1558"/>
      <c r="HTS1558"/>
      <c r="HTT1558"/>
      <c r="HTU1558"/>
      <c r="HTV1558"/>
      <c r="HTW1558"/>
      <c r="HTX1558"/>
      <c r="HTY1558"/>
      <c r="HTZ1558"/>
      <c r="HUA1558"/>
      <c r="HUB1558"/>
      <c r="HUC1558"/>
      <c r="HUD1558"/>
      <c r="HUE1558"/>
      <c r="HUF1558"/>
      <c r="HUG1558"/>
      <c r="HUH1558"/>
      <c r="HUI1558"/>
      <c r="HUJ1558"/>
      <c r="HUK1558"/>
      <c r="HUL1558"/>
      <c r="HUM1558"/>
      <c r="HUN1558"/>
      <c r="HUO1558"/>
      <c r="HUP1558"/>
      <c r="HUQ1558"/>
      <c r="HUR1558"/>
      <c r="HUS1558"/>
      <c r="HUT1558"/>
      <c r="HUU1558"/>
      <c r="HUV1558"/>
      <c r="HUW1558"/>
      <c r="HUX1558"/>
      <c r="HUY1558"/>
      <c r="HUZ1558"/>
      <c r="HVA1558"/>
      <c r="HVB1558"/>
      <c r="HVC1558"/>
      <c r="HVD1558"/>
      <c r="HVE1558"/>
      <c r="HVF1558"/>
      <c r="HVG1558"/>
      <c r="HVH1558"/>
      <c r="HVI1558"/>
      <c r="HVJ1558"/>
      <c r="HVK1558"/>
      <c r="HVL1558"/>
      <c r="HVM1558"/>
      <c r="HVN1558"/>
      <c r="HVO1558"/>
      <c r="HVP1558"/>
      <c r="HVQ1558"/>
      <c r="HVR1558"/>
      <c r="HVS1558"/>
      <c r="HVT1558"/>
      <c r="HVU1558"/>
      <c r="HVV1558"/>
      <c r="HVW1558"/>
      <c r="HVX1558"/>
      <c r="HVY1558"/>
      <c r="HVZ1558"/>
      <c r="HWA1558"/>
      <c r="HWB1558"/>
      <c r="HWC1558"/>
      <c r="HWD1558"/>
      <c r="HWE1558"/>
      <c r="HWF1558"/>
      <c r="HWG1558"/>
      <c r="HWH1558"/>
      <c r="HWI1558"/>
      <c r="HWJ1558"/>
      <c r="HWK1558"/>
      <c r="HWL1558"/>
      <c r="HWM1558"/>
      <c r="HWN1558"/>
      <c r="HWO1558"/>
      <c r="HWP1558"/>
      <c r="HWQ1558"/>
      <c r="HWR1558"/>
      <c r="HWS1558"/>
      <c r="HWT1558"/>
      <c r="HWU1558"/>
      <c r="HWV1558"/>
      <c r="HWW1558"/>
      <c r="HWX1558"/>
      <c r="HWY1558"/>
      <c r="HWZ1558"/>
      <c r="HXA1558"/>
      <c r="HXB1558"/>
      <c r="HXC1558"/>
      <c r="HXD1558"/>
      <c r="HXE1558"/>
      <c r="HXF1558"/>
      <c r="HXG1558"/>
      <c r="HXH1558"/>
      <c r="HXI1558"/>
      <c r="HXJ1558"/>
      <c r="HXK1558"/>
      <c r="HXL1558"/>
      <c r="HXM1558"/>
      <c r="HXN1558"/>
      <c r="HXO1558"/>
      <c r="HXP1558"/>
      <c r="HXQ1558"/>
      <c r="HXR1558"/>
      <c r="HXS1558"/>
      <c r="HXT1558"/>
      <c r="HXU1558"/>
      <c r="HXV1558"/>
      <c r="HXW1558"/>
      <c r="HXX1558"/>
      <c r="HXY1558"/>
      <c r="HXZ1558"/>
      <c r="HYA1558"/>
      <c r="HYB1558"/>
      <c r="HYC1558"/>
      <c r="HYD1558"/>
      <c r="HYE1558"/>
      <c r="HYF1558"/>
      <c r="HYG1558"/>
      <c r="HYH1558"/>
      <c r="HYI1558"/>
      <c r="HYJ1558"/>
      <c r="HYK1558"/>
      <c r="HYL1558"/>
      <c r="HYM1558"/>
      <c r="HYN1558"/>
      <c r="HYO1558"/>
      <c r="HYP1558"/>
      <c r="HYQ1558"/>
      <c r="HYR1558"/>
      <c r="HYS1558"/>
      <c r="HYT1558"/>
      <c r="HYU1558"/>
      <c r="HYV1558"/>
      <c r="HYW1558"/>
      <c r="HYX1558"/>
      <c r="HYY1558"/>
      <c r="HYZ1558"/>
      <c r="HZA1558"/>
      <c r="HZB1558"/>
      <c r="HZC1558"/>
      <c r="HZD1558"/>
      <c r="HZE1558"/>
      <c r="HZF1558"/>
      <c r="HZG1558"/>
      <c r="HZH1558"/>
      <c r="HZI1558"/>
      <c r="HZJ1558"/>
      <c r="HZK1558"/>
      <c r="HZL1558"/>
      <c r="HZM1558"/>
      <c r="HZN1558"/>
      <c r="HZO1558"/>
      <c r="HZP1558"/>
      <c r="HZQ1558"/>
      <c r="HZR1558"/>
      <c r="HZS1558"/>
      <c r="HZT1558"/>
      <c r="HZU1558"/>
      <c r="HZV1558"/>
      <c r="HZW1558"/>
      <c r="HZX1558"/>
      <c r="HZY1558"/>
      <c r="HZZ1558"/>
      <c r="IAA1558"/>
      <c r="IAB1558"/>
      <c r="IAC1558"/>
      <c r="IAD1558"/>
      <c r="IAE1558"/>
      <c r="IAF1558"/>
      <c r="IAG1558"/>
      <c r="IAH1558"/>
      <c r="IAI1558"/>
      <c r="IAJ1558"/>
      <c r="IAK1558"/>
      <c r="IAL1558"/>
      <c r="IAM1558"/>
      <c r="IAN1558"/>
      <c r="IAO1558"/>
      <c r="IAP1558"/>
      <c r="IAQ1558"/>
      <c r="IAR1558"/>
      <c r="IAS1558"/>
      <c r="IAT1558"/>
      <c r="IAU1558"/>
      <c r="IAV1558"/>
      <c r="IAW1558"/>
      <c r="IAX1558"/>
      <c r="IAY1558"/>
      <c r="IAZ1558"/>
      <c r="IBA1558"/>
      <c r="IBB1558"/>
      <c r="IBC1558"/>
      <c r="IBD1558"/>
      <c r="IBE1558"/>
      <c r="IBF1558"/>
      <c r="IBG1558"/>
      <c r="IBH1558"/>
      <c r="IBI1558"/>
      <c r="IBJ1558"/>
      <c r="IBK1558"/>
      <c r="IBL1558"/>
      <c r="IBM1558"/>
      <c r="IBN1558"/>
      <c r="IBO1558"/>
      <c r="IBP1558"/>
      <c r="IBQ1558"/>
      <c r="IBR1558"/>
      <c r="IBS1558"/>
      <c r="IBT1558"/>
      <c r="IBU1558"/>
      <c r="IBV1558"/>
      <c r="IBW1558"/>
      <c r="IBX1558"/>
      <c r="IBY1558"/>
      <c r="IBZ1558"/>
      <c r="ICA1558"/>
      <c r="ICB1558"/>
      <c r="ICC1558"/>
      <c r="ICD1558"/>
      <c r="ICE1558"/>
      <c r="ICF1558"/>
      <c r="ICG1558"/>
      <c r="ICH1558"/>
      <c r="ICI1558"/>
      <c r="ICJ1558"/>
      <c r="ICK1558"/>
      <c r="ICL1558"/>
      <c r="ICM1558"/>
      <c r="ICN1558"/>
      <c r="ICO1558"/>
      <c r="ICP1558"/>
      <c r="ICQ1558"/>
      <c r="ICR1558"/>
      <c r="ICS1558"/>
      <c r="ICT1558"/>
      <c r="ICU1558"/>
      <c r="ICV1558"/>
      <c r="ICW1558"/>
      <c r="ICX1558"/>
      <c r="ICY1558"/>
      <c r="ICZ1558"/>
      <c r="IDA1558"/>
      <c r="IDB1558"/>
      <c r="IDC1558"/>
      <c r="IDD1558"/>
      <c r="IDE1558"/>
      <c r="IDF1558"/>
      <c r="IDG1558"/>
      <c r="IDH1558"/>
      <c r="IDI1558"/>
      <c r="IDJ1558"/>
      <c r="IDK1558"/>
      <c r="IDL1558"/>
      <c r="IDM1558"/>
      <c r="IDN1558"/>
      <c r="IDO1558"/>
      <c r="IDP1558"/>
      <c r="IDQ1558"/>
      <c r="IDR1558"/>
      <c r="IDS1558"/>
      <c r="IDT1558"/>
      <c r="IDU1558"/>
      <c r="IDV1558"/>
      <c r="IDW1558"/>
      <c r="IDX1558"/>
      <c r="IDY1558"/>
      <c r="IDZ1558"/>
      <c r="IEA1558"/>
      <c r="IEB1558"/>
      <c r="IEC1558"/>
      <c r="IED1558"/>
      <c r="IEE1558"/>
      <c r="IEF1558"/>
      <c r="IEG1558"/>
      <c r="IEH1558"/>
      <c r="IEI1558"/>
      <c r="IEJ1558"/>
      <c r="IEK1558"/>
      <c r="IEL1558"/>
      <c r="IEM1558"/>
      <c r="IEN1558"/>
      <c r="IEO1558"/>
      <c r="IEP1558"/>
      <c r="IEQ1558"/>
      <c r="IER1558"/>
      <c r="IES1558"/>
      <c r="IET1558"/>
      <c r="IEU1558"/>
      <c r="IEV1558"/>
      <c r="IEW1558"/>
      <c r="IEX1558"/>
      <c r="IEY1558"/>
      <c r="IEZ1558"/>
      <c r="IFA1558"/>
      <c r="IFB1558"/>
      <c r="IFC1558"/>
      <c r="IFD1558"/>
      <c r="IFE1558"/>
      <c r="IFF1558"/>
      <c r="IFG1558"/>
      <c r="IFH1558"/>
      <c r="IFI1558"/>
      <c r="IFJ1558"/>
      <c r="IFK1558"/>
      <c r="IFL1558"/>
      <c r="IFM1558"/>
      <c r="IFN1558"/>
      <c r="IFO1558"/>
      <c r="IFP1558"/>
      <c r="IFQ1558"/>
      <c r="IFR1558"/>
      <c r="IFS1558"/>
      <c r="IFT1558"/>
      <c r="IFU1558"/>
      <c r="IFV1558"/>
      <c r="IFW1558"/>
      <c r="IFX1558"/>
      <c r="IFY1558"/>
      <c r="IFZ1558"/>
      <c r="IGA1558"/>
      <c r="IGB1558"/>
      <c r="IGC1558"/>
      <c r="IGD1558"/>
      <c r="IGE1558"/>
      <c r="IGF1558"/>
      <c r="IGG1558"/>
      <c r="IGH1558"/>
      <c r="IGI1558"/>
      <c r="IGJ1558"/>
      <c r="IGK1558"/>
      <c r="IGL1558"/>
      <c r="IGM1558"/>
      <c r="IGN1558"/>
      <c r="IGO1558"/>
      <c r="IGP1558"/>
      <c r="IGQ1558"/>
      <c r="IGR1558"/>
      <c r="IGS1558"/>
      <c r="IGT1558"/>
      <c r="IGU1558"/>
      <c r="IGV1558"/>
      <c r="IGW1558"/>
      <c r="IGX1558"/>
      <c r="IGY1558"/>
      <c r="IGZ1558"/>
      <c r="IHA1558"/>
      <c r="IHB1558"/>
      <c r="IHC1558"/>
      <c r="IHD1558"/>
      <c r="IHE1558"/>
      <c r="IHF1558"/>
      <c r="IHG1558"/>
      <c r="IHH1558"/>
      <c r="IHI1558"/>
      <c r="IHJ1558"/>
      <c r="IHK1558"/>
      <c r="IHL1558"/>
      <c r="IHM1558"/>
      <c r="IHN1558"/>
      <c r="IHO1558"/>
      <c r="IHP1558"/>
      <c r="IHQ1558"/>
      <c r="IHR1558"/>
      <c r="IHS1558"/>
      <c r="IHT1558"/>
      <c r="IHU1558"/>
      <c r="IHV1558"/>
      <c r="IHW1558"/>
      <c r="IHX1558"/>
      <c r="IHY1558"/>
      <c r="IHZ1558"/>
      <c r="IIA1558"/>
      <c r="IIB1558"/>
      <c r="IIC1558"/>
      <c r="IID1558"/>
      <c r="IIE1558"/>
      <c r="IIF1558"/>
      <c r="IIG1558"/>
      <c r="IIH1558"/>
      <c r="III1558"/>
      <c r="IIJ1558"/>
      <c r="IIK1558"/>
      <c r="IIL1558"/>
      <c r="IIM1558"/>
      <c r="IIN1558"/>
      <c r="IIO1558"/>
      <c r="IIP1558"/>
      <c r="IIQ1558"/>
      <c r="IIR1558"/>
      <c r="IIS1558"/>
      <c r="IIT1558"/>
      <c r="IIU1558"/>
      <c r="IIV1558"/>
      <c r="IIW1558"/>
      <c r="IIX1558"/>
      <c r="IIY1558"/>
      <c r="IIZ1558"/>
      <c r="IJA1558"/>
      <c r="IJB1558"/>
      <c r="IJC1558"/>
      <c r="IJD1558"/>
      <c r="IJE1558"/>
      <c r="IJF1558"/>
      <c r="IJG1558"/>
      <c r="IJH1558"/>
      <c r="IJI1558"/>
      <c r="IJJ1558"/>
      <c r="IJK1558"/>
      <c r="IJL1558"/>
      <c r="IJM1558"/>
      <c r="IJN1558"/>
      <c r="IJO1558"/>
      <c r="IJP1558"/>
      <c r="IJQ1558"/>
      <c r="IJR1558"/>
      <c r="IJS1558"/>
      <c r="IJT1558"/>
      <c r="IJU1558"/>
      <c r="IJV1558"/>
      <c r="IJW1558"/>
      <c r="IJX1558"/>
      <c r="IJY1558"/>
      <c r="IJZ1558"/>
      <c r="IKA1558"/>
      <c r="IKB1558"/>
      <c r="IKC1558"/>
      <c r="IKD1558"/>
      <c r="IKE1558"/>
      <c r="IKF1558"/>
      <c r="IKG1558"/>
      <c r="IKH1558"/>
      <c r="IKI1558"/>
      <c r="IKJ1558"/>
      <c r="IKK1558"/>
      <c r="IKL1558"/>
      <c r="IKM1558"/>
      <c r="IKN1558"/>
      <c r="IKO1558"/>
      <c r="IKP1558"/>
      <c r="IKQ1558"/>
      <c r="IKR1558"/>
      <c r="IKS1558"/>
      <c r="IKT1558"/>
      <c r="IKU1558"/>
      <c r="IKV1558"/>
      <c r="IKW1558"/>
      <c r="IKX1558"/>
      <c r="IKY1558"/>
      <c r="IKZ1558"/>
      <c r="ILA1558"/>
      <c r="ILB1558"/>
      <c r="ILC1558"/>
      <c r="ILD1558"/>
      <c r="ILE1558"/>
      <c r="ILF1558"/>
      <c r="ILG1558"/>
      <c r="ILH1558"/>
      <c r="ILI1558"/>
      <c r="ILJ1558"/>
      <c r="ILK1558"/>
      <c r="ILL1558"/>
      <c r="ILM1558"/>
      <c r="ILN1558"/>
      <c r="ILO1558"/>
      <c r="ILP1558"/>
      <c r="ILQ1558"/>
      <c r="ILR1558"/>
      <c r="ILS1558"/>
      <c r="ILT1558"/>
      <c r="ILU1558"/>
      <c r="ILV1558"/>
      <c r="ILW1558"/>
      <c r="ILX1558"/>
      <c r="ILY1558"/>
      <c r="ILZ1558"/>
      <c r="IMA1558"/>
      <c r="IMB1558"/>
      <c r="IMC1558"/>
      <c r="IMD1558"/>
      <c r="IME1558"/>
      <c r="IMF1558"/>
      <c r="IMG1558"/>
      <c r="IMH1558"/>
      <c r="IMI1558"/>
      <c r="IMJ1558"/>
      <c r="IMK1558"/>
      <c r="IML1558"/>
      <c r="IMM1558"/>
      <c r="IMN1558"/>
      <c r="IMO1558"/>
      <c r="IMP1558"/>
      <c r="IMQ1558"/>
      <c r="IMR1558"/>
      <c r="IMS1558"/>
      <c r="IMT1558"/>
      <c r="IMU1558"/>
      <c r="IMV1558"/>
      <c r="IMW1558"/>
      <c r="IMX1558"/>
      <c r="IMY1558"/>
      <c r="IMZ1558"/>
      <c r="INA1558"/>
      <c r="INB1558"/>
      <c r="INC1558"/>
      <c r="IND1558"/>
      <c r="INE1558"/>
      <c r="INF1558"/>
      <c r="ING1558"/>
      <c r="INH1558"/>
      <c r="INI1558"/>
      <c r="INJ1558"/>
      <c r="INK1558"/>
      <c r="INL1558"/>
      <c r="INM1558"/>
      <c r="INN1558"/>
      <c r="INO1558"/>
      <c r="INP1558"/>
      <c r="INQ1558"/>
      <c r="INR1558"/>
      <c r="INS1558"/>
      <c r="INT1558"/>
      <c r="INU1558"/>
      <c r="INV1558"/>
      <c r="INW1558"/>
      <c r="INX1558"/>
      <c r="INY1558"/>
      <c r="INZ1558"/>
      <c r="IOA1558"/>
      <c r="IOB1558"/>
      <c r="IOC1558"/>
      <c r="IOD1558"/>
      <c r="IOE1558"/>
      <c r="IOF1558"/>
      <c r="IOG1558"/>
      <c r="IOH1558"/>
      <c r="IOI1558"/>
      <c r="IOJ1558"/>
      <c r="IOK1558"/>
      <c r="IOL1558"/>
      <c r="IOM1558"/>
      <c r="ION1558"/>
      <c r="IOO1558"/>
      <c r="IOP1558"/>
      <c r="IOQ1558"/>
      <c r="IOR1558"/>
      <c r="IOS1558"/>
      <c r="IOT1558"/>
      <c r="IOU1558"/>
      <c r="IOV1558"/>
      <c r="IOW1558"/>
      <c r="IOX1558"/>
      <c r="IOY1558"/>
      <c r="IOZ1558"/>
      <c r="IPA1558"/>
      <c r="IPB1558"/>
      <c r="IPC1558"/>
      <c r="IPD1558"/>
      <c r="IPE1558"/>
      <c r="IPF1558"/>
      <c r="IPG1558"/>
      <c r="IPH1558"/>
      <c r="IPI1558"/>
      <c r="IPJ1558"/>
      <c r="IPK1558"/>
      <c r="IPL1558"/>
      <c r="IPM1558"/>
      <c r="IPN1558"/>
      <c r="IPO1558"/>
      <c r="IPP1558"/>
      <c r="IPQ1558"/>
      <c r="IPR1558"/>
      <c r="IPS1558"/>
      <c r="IPT1558"/>
      <c r="IPU1558"/>
      <c r="IPV1558"/>
      <c r="IPW1558"/>
      <c r="IPX1558"/>
      <c r="IPY1558"/>
      <c r="IPZ1558"/>
      <c r="IQA1558"/>
      <c r="IQB1558"/>
      <c r="IQC1558"/>
      <c r="IQD1558"/>
      <c r="IQE1558"/>
      <c r="IQF1558"/>
      <c r="IQG1558"/>
      <c r="IQH1558"/>
      <c r="IQI1558"/>
      <c r="IQJ1558"/>
      <c r="IQK1558"/>
      <c r="IQL1558"/>
      <c r="IQM1558"/>
      <c r="IQN1558"/>
      <c r="IQO1558"/>
      <c r="IQP1558"/>
      <c r="IQQ1558"/>
      <c r="IQR1558"/>
      <c r="IQS1558"/>
      <c r="IQT1558"/>
      <c r="IQU1558"/>
      <c r="IQV1558"/>
      <c r="IQW1558"/>
      <c r="IQX1558"/>
      <c r="IQY1558"/>
      <c r="IQZ1558"/>
      <c r="IRA1558"/>
      <c r="IRB1558"/>
      <c r="IRC1558"/>
      <c r="IRD1558"/>
      <c r="IRE1558"/>
      <c r="IRF1558"/>
      <c r="IRG1558"/>
      <c r="IRH1558"/>
      <c r="IRI1558"/>
      <c r="IRJ1558"/>
      <c r="IRK1558"/>
      <c r="IRL1558"/>
      <c r="IRM1558"/>
      <c r="IRN1558"/>
      <c r="IRO1558"/>
      <c r="IRP1558"/>
      <c r="IRQ1558"/>
      <c r="IRR1558"/>
      <c r="IRS1558"/>
      <c r="IRT1558"/>
      <c r="IRU1558"/>
      <c r="IRV1558"/>
      <c r="IRW1558"/>
      <c r="IRX1558"/>
      <c r="IRY1558"/>
      <c r="IRZ1558"/>
      <c r="ISA1558"/>
      <c r="ISB1558"/>
      <c r="ISC1558"/>
      <c r="ISD1558"/>
      <c r="ISE1558"/>
      <c r="ISF1558"/>
      <c r="ISG1558"/>
      <c r="ISH1558"/>
      <c r="ISI1558"/>
      <c r="ISJ1558"/>
      <c r="ISK1558"/>
      <c r="ISL1558"/>
      <c r="ISM1558"/>
      <c r="ISN1558"/>
      <c r="ISO1558"/>
      <c r="ISP1558"/>
      <c r="ISQ1558"/>
      <c r="ISR1558"/>
      <c r="ISS1558"/>
      <c r="IST1558"/>
      <c r="ISU1558"/>
      <c r="ISV1558"/>
      <c r="ISW1558"/>
      <c r="ISX1558"/>
      <c r="ISY1558"/>
      <c r="ISZ1558"/>
      <c r="ITA1558"/>
      <c r="ITB1558"/>
      <c r="ITC1558"/>
      <c r="ITD1558"/>
      <c r="ITE1558"/>
      <c r="ITF1558"/>
      <c r="ITG1558"/>
      <c r="ITH1558"/>
      <c r="ITI1558"/>
      <c r="ITJ1558"/>
      <c r="ITK1558"/>
      <c r="ITL1558"/>
      <c r="ITM1558"/>
      <c r="ITN1558"/>
      <c r="ITO1558"/>
      <c r="ITP1558"/>
      <c r="ITQ1558"/>
      <c r="ITR1558"/>
      <c r="ITS1558"/>
      <c r="ITT1558"/>
      <c r="ITU1558"/>
      <c r="ITV1558"/>
      <c r="ITW1558"/>
      <c r="ITX1558"/>
      <c r="ITY1558"/>
      <c r="ITZ1558"/>
      <c r="IUA1558"/>
      <c r="IUB1558"/>
      <c r="IUC1558"/>
      <c r="IUD1558"/>
      <c r="IUE1558"/>
      <c r="IUF1558"/>
      <c r="IUG1558"/>
      <c r="IUH1558"/>
      <c r="IUI1558"/>
      <c r="IUJ1558"/>
      <c r="IUK1558"/>
      <c r="IUL1558"/>
      <c r="IUM1558"/>
      <c r="IUN1558"/>
      <c r="IUO1558"/>
      <c r="IUP1558"/>
      <c r="IUQ1558"/>
      <c r="IUR1558"/>
      <c r="IUS1558"/>
      <c r="IUT1558"/>
      <c r="IUU1558"/>
      <c r="IUV1558"/>
      <c r="IUW1558"/>
      <c r="IUX1558"/>
      <c r="IUY1558"/>
      <c r="IUZ1558"/>
      <c r="IVA1558"/>
      <c r="IVB1558"/>
      <c r="IVC1558"/>
      <c r="IVD1558"/>
      <c r="IVE1558"/>
      <c r="IVF1558"/>
      <c r="IVG1558"/>
      <c r="IVH1558"/>
      <c r="IVI1558"/>
      <c r="IVJ1558"/>
      <c r="IVK1558"/>
      <c r="IVL1558"/>
      <c r="IVM1558"/>
      <c r="IVN1558"/>
      <c r="IVO1558"/>
      <c r="IVP1558"/>
      <c r="IVQ1558"/>
      <c r="IVR1558"/>
      <c r="IVS1558"/>
      <c r="IVT1558"/>
      <c r="IVU1558"/>
      <c r="IVV1558"/>
      <c r="IVW1558"/>
      <c r="IVX1558"/>
      <c r="IVY1558"/>
      <c r="IVZ1558"/>
      <c r="IWA1558"/>
      <c r="IWB1558"/>
      <c r="IWC1558"/>
      <c r="IWD1558"/>
      <c r="IWE1558"/>
      <c r="IWF1558"/>
      <c r="IWG1558"/>
      <c r="IWH1558"/>
      <c r="IWI1558"/>
      <c r="IWJ1558"/>
      <c r="IWK1558"/>
      <c r="IWL1558"/>
      <c r="IWM1558"/>
      <c r="IWN1558"/>
      <c r="IWO1558"/>
      <c r="IWP1558"/>
      <c r="IWQ1558"/>
      <c r="IWR1558"/>
      <c r="IWS1558"/>
      <c r="IWT1558"/>
      <c r="IWU1558"/>
      <c r="IWV1558"/>
      <c r="IWW1558"/>
      <c r="IWX1558"/>
      <c r="IWY1558"/>
      <c r="IWZ1558"/>
      <c r="IXA1558"/>
      <c r="IXB1558"/>
      <c r="IXC1558"/>
      <c r="IXD1558"/>
      <c r="IXE1558"/>
      <c r="IXF1558"/>
      <c r="IXG1558"/>
      <c r="IXH1558"/>
      <c r="IXI1558"/>
      <c r="IXJ1558"/>
      <c r="IXK1558"/>
      <c r="IXL1558"/>
      <c r="IXM1558"/>
      <c r="IXN1558"/>
      <c r="IXO1558"/>
      <c r="IXP1558"/>
      <c r="IXQ1558"/>
      <c r="IXR1558"/>
      <c r="IXS1558"/>
      <c r="IXT1558"/>
      <c r="IXU1558"/>
      <c r="IXV1558"/>
      <c r="IXW1558"/>
      <c r="IXX1558"/>
      <c r="IXY1558"/>
      <c r="IXZ1558"/>
      <c r="IYA1558"/>
      <c r="IYB1558"/>
      <c r="IYC1558"/>
      <c r="IYD1558"/>
      <c r="IYE1558"/>
      <c r="IYF1558"/>
      <c r="IYG1558"/>
      <c r="IYH1558"/>
      <c r="IYI1558"/>
      <c r="IYJ1558"/>
      <c r="IYK1558"/>
      <c r="IYL1558"/>
      <c r="IYM1558"/>
      <c r="IYN1558"/>
      <c r="IYO1558"/>
      <c r="IYP1558"/>
      <c r="IYQ1558"/>
      <c r="IYR1558"/>
      <c r="IYS1558"/>
      <c r="IYT1558"/>
      <c r="IYU1558"/>
      <c r="IYV1558"/>
      <c r="IYW1558"/>
      <c r="IYX1558"/>
      <c r="IYY1558"/>
      <c r="IYZ1558"/>
      <c r="IZA1558"/>
      <c r="IZB1558"/>
      <c r="IZC1558"/>
      <c r="IZD1558"/>
      <c r="IZE1558"/>
      <c r="IZF1558"/>
      <c r="IZG1558"/>
      <c r="IZH1558"/>
      <c r="IZI1558"/>
      <c r="IZJ1558"/>
      <c r="IZK1558"/>
      <c r="IZL1558"/>
      <c r="IZM1558"/>
      <c r="IZN1558"/>
      <c r="IZO1558"/>
      <c r="IZP1558"/>
      <c r="IZQ1558"/>
      <c r="IZR1558"/>
      <c r="IZS1558"/>
      <c r="IZT1558"/>
      <c r="IZU1558"/>
      <c r="IZV1558"/>
      <c r="IZW1558"/>
      <c r="IZX1558"/>
      <c r="IZY1558"/>
      <c r="IZZ1558"/>
      <c r="JAA1558"/>
      <c r="JAB1558"/>
      <c r="JAC1558"/>
      <c r="JAD1558"/>
      <c r="JAE1558"/>
      <c r="JAF1558"/>
      <c r="JAG1558"/>
      <c r="JAH1558"/>
      <c r="JAI1558"/>
      <c r="JAJ1558"/>
      <c r="JAK1558"/>
      <c r="JAL1558"/>
      <c r="JAM1558"/>
      <c r="JAN1558"/>
      <c r="JAO1558"/>
      <c r="JAP1558"/>
      <c r="JAQ1558"/>
      <c r="JAR1558"/>
      <c r="JAS1558"/>
      <c r="JAT1558"/>
      <c r="JAU1558"/>
      <c r="JAV1558"/>
      <c r="JAW1558"/>
      <c r="JAX1558"/>
      <c r="JAY1558"/>
      <c r="JAZ1558"/>
      <c r="JBA1558"/>
      <c r="JBB1558"/>
      <c r="JBC1558"/>
      <c r="JBD1558"/>
      <c r="JBE1558"/>
      <c r="JBF1558"/>
      <c r="JBG1558"/>
      <c r="JBH1558"/>
      <c r="JBI1558"/>
      <c r="JBJ1558"/>
      <c r="JBK1558"/>
      <c r="JBL1558"/>
      <c r="JBM1558"/>
      <c r="JBN1558"/>
      <c r="JBO1558"/>
      <c r="JBP1558"/>
      <c r="JBQ1558"/>
      <c r="JBR1558"/>
      <c r="JBS1558"/>
      <c r="JBT1558"/>
      <c r="JBU1558"/>
      <c r="JBV1558"/>
      <c r="JBW1558"/>
      <c r="JBX1558"/>
      <c r="JBY1558"/>
      <c r="JBZ1558"/>
      <c r="JCA1558"/>
      <c r="JCB1558"/>
      <c r="JCC1558"/>
      <c r="JCD1558"/>
      <c r="JCE1558"/>
      <c r="JCF1558"/>
      <c r="JCG1558"/>
      <c r="JCH1558"/>
      <c r="JCI1558"/>
      <c r="JCJ1558"/>
      <c r="JCK1558"/>
      <c r="JCL1558"/>
      <c r="JCM1558"/>
      <c r="JCN1558"/>
      <c r="JCO1558"/>
      <c r="JCP1558"/>
      <c r="JCQ1558"/>
      <c r="JCR1558"/>
      <c r="JCS1558"/>
      <c r="JCT1558"/>
      <c r="JCU1558"/>
      <c r="JCV1558"/>
      <c r="JCW1558"/>
      <c r="JCX1558"/>
      <c r="JCY1558"/>
      <c r="JCZ1558"/>
      <c r="JDA1558"/>
      <c r="JDB1558"/>
      <c r="JDC1558"/>
      <c r="JDD1558"/>
      <c r="JDE1558"/>
      <c r="JDF1558"/>
      <c r="JDG1558"/>
      <c r="JDH1558"/>
      <c r="JDI1558"/>
      <c r="JDJ1558"/>
      <c r="JDK1558"/>
      <c r="JDL1558"/>
      <c r="JDM1558"/>
      <c r="JDN1558"/>
      <c r="JDO1558"/>
      <c r="JDP1558"/>
      <c r="JDQ1558"/>
      <c r="JDR1558"/>
      <c r="JDS1558"/>
      <c r="JDT1558"/>
      <c r="JDU1558"/>
      <c r="JDV1558"/>
      <c r="JDW1558"/>
      <c r="JDX1558"/>
      <c r="JDY1558"/>
      <c r="JDZ1558"/>
      <c r="JEA1558"/>
      <c r="JEB1558"/>
      <c r="JEC1558"/>
      <c r="JED1558"/>
      <c r="JEE1558"/>
      <c r="JEF1558"/>
      <c r="JEG1558"/>
      <c r="JEH1558"/>
      <c r="JEI1558"/>
      <c r="JEJ1558"/>
      <c r="JEK1558"/>
      <c r="JEL1558"/>
      <c r="JEM1558"/>
      <c r="JEN1558"/>
      <c r="JEO1558"/>
      <c r="JEP1558"/>
      <c r="JEQ1558"/>
      <c r="JER1558"/>
      <c r="JES1558"/>
      <c r="JET1558"/>
      <c r="JEU1558"/>
      <c r="JEV1558"/>
      <c r="JEW1558"/>
      <c r="JEX1558"/>
      <c r="JEY1558"/>
      <c r="JEZ1558"/>
      <c r="JFA1558"/>
      <c r="JFB1558"/>
      <c r="JFC1558"/>
      <c r="JFD1558"/>
      <c r="JFE1558"/>
      <c r="JFF1558"/>
      <c r="JFG1558"/>
      <c r="JFH1558"/>
      <c r="JFI1558"/>
      <c r="JFJ1558"/>
      <c r="JFK1558"/>
      <c r="JFL1558"/>
      <c r="JFM1558"/>
      <c r="JFN1558"/>
      <c r="JFO1558"/>
      <c r="JFP1558"/>
      <c r="JFQ1558"/>
      <c r="JFR1558"/>
      <c r="JFS1558"/>
      <c r="JFT1558"/>
      <c r="JFU1558"/>
      <c r="JFV1558"/>
      <c r="JFW1558"/>
      <c r="JFX1558"/>
      <c r="JFY1558"/>
      <c r="JFZ1558"/>
      <c r="JGA1558"/>
      <c r="JGB1558"/>
      <c r="JGC1558"/>
      <c r="JGD1558"/>
      <c r="JGE1558"/>
      <c r="JGF1558"/>
      <c r="JGG1558"/>
      <c r="JGH1558"/>
      <c r="JGI1558"/>
      <c r="JGJ1558"/>
      <c r="JGK1558"/>
      <c r="JGL1558"/>
      <c r="JGM1558"/>
      <c r="JGN1558"/>
      <c r="JGO1558"/>
      <c r="JGP1558"/>
      <c r="JGQ1558"/>
      <c r="JGR1558"/>
      <c r="JGS1558"/>
      <c r="JGT1558"/>
      <c r="JGU1558"/>
      <c r="JGV1558"/>
      <c r="JGW1558"/>
      <c r="JGX1558"/>
      <c r="JGY1558"/>
      <c r="JGZ1558"/>
      <c r="JHA1558"/>
      <c r="JHB1558"/>
      <c r="JHC1558"/>
      <c r="JHD1558"/>
      <c r="JHE1558"/>
      <c r="JHF1558"/>
      <c r="JHG1558"/>
      <c r="JHH1558"/>
      <c r="JHI1558"/>
      <c r="JHJ1558"/>
      <c r="JHK1558"/>
      <c r="JHL1558"/>
      <c r="JHM1558"/>
      <c r="JHN1558"/>
      <c r="JHO1558"/>
      <c r="JHP1558"/>
      <c r="JHQ1558"/>
      <c r="JHR1558"/>
      <c r="JHS1558"/>
      <c r="JHT1558"/>
      <c r="JHU1558"/>
      <c r="JHV1558"/>
      <c r="JHW1558"/>
      <c r="JHX1558"/>
      <c r="JHY1558"/>
      <c r="JHZ1558"/>
      <c r="JIA1558"/>
      <c r="JIB1558"/>
      <c r="JIC1558"/>
      <c r="JID1558"/>
      <c r="JIE1558"/>
      <c r="JIF1558"/>
      <c r="JIG1558"/>
      <c r="JIH1558"/>
      <c r="JII1558"/>
      <c r="JIJ1558"/>
      <c r="JIK1558"/>
      <c r="JIL1558"/>
      <c r="JIM1558"/>
      <c r="JIN1558"/>
      <c r="JIO1558"/>
      <c r="JIP1558"/>
      <c r="JIQ1558"/>
      <c r="JIR1558"/>
      <c r="JIS1558"/>
      <c r="JIT1558"/>
      <c r="JIU1558"/>
      <c r="JIV1558"/>
      <c r="JIW1558"/>
      <c r="JIX1558"/>
      <c r="JIY1558"/>
      <c r="JIZ1558"/>
      <c r="JJA1558"/>
      <c r="JJB1558"/>
      <c r="JJC1558"/>
      <c r="JJD1558"/>
      <c r="JJE1558"/>
      <c r="JJF1558"/>
      <c r="JJG1558"/>
      <c r="JJH1558"/>
      <c r="JJI1558"/>
      <c r="JJJ1558"/>
      <c r="JJK1558"/>
      <c r="JJL1558"/>
      <c r="JJM1558"/>
      <c r="JJN1558"/>
      <c r="JJO1558"/>
      <c r="JJP1558"/>
      <c r="JJQ1558"/>
      <c r="JJR1558"/>
      <c r="JJS1558"/>
      <c r="JJT1558"/>
      <c r="JJU1558"/>
      <c r="JJV1558"/>
      <c r="JJW1558"/>
      <c r="JJX1558"/>
      <c r="JJY1558"/>
      <c r="JJZ1558"/>
      <c r="JKA1558"/>
      <c r="JKB1558"/>
      <c r="JKC1558"/>
      <c r="JKD1558"/>
      <c r="JKE1558"/>
      <c r="JKF1558"/>
      <c r="JKG1558"/>
      <c r="JKH1558"/>
      <c r="JKI1558"/>
      <c r="JKJ1558"/>
      <c r="JKK1558"/>
      <c r="JKL1558"/>
      <c r="JKM1558"/>
      <c r="JKN1558"/>
      <c r="JKO1558"/>
      <c r="JKP1558"/>
      <c r="JKQ1558"/>
      <c r="JKR1558"/>
      <c r="JKS1558"/>
      <c r="JKT1558"/>
      <c r="JKU1558"/>
      <c r="JKV1558"/>
      <c r="JKW1558"/>
      <c r="JKX1558"/>
      <c r="JKY1558"/>
      <c r="JKZ1558"/>
      <c r="JLA1558"/>
      <c r="JLB1558"/>
      <c r="JLC1558"/>
      <c r="JLD1558"/>
      <c r="JLE1558"/>
      <c r="JLF1558"/>
      <c r="JLG1558"/>
      <c r="JLH1558"/>
      <c r="JLI1558"/>
      <c r="JLJ1558"/>
      <c r="JLK1558"/>
      <c r="JLL1558"/>
      <c r="JLM1558"/>
      <c r="JLN1558"/>
      <c r="JLO1558"/>
      <c r="JLP1558"/>
      <c r="JLQ1558"/>
      <c r="JLR1558"/>
      <c r="JLS1558"/>
      <c r="JLT1558"/>
      <c r="JLU1558"/>
      <c r="JLV1558"/>
      <c r="JLW1558"/>
      <c r="JLX1558"/>
      <c r="JLY1558"/>
      <c r="JLZ1558"/>
      <c r="JMA1558"/>
      <c r="JMB1558"/>
      <c r="JMC1558"/>
      <c r="JMD1558"/>
      <c r="JME1558"/>
      <c r="JMF1558"/>
      <c r="JMG1558"/>
      <c r="JMH1558"/>
      <c r="JMI1558"/>
      <c r="JMJ1558"/>
      <c r="JMK1558"/>
      <c r="JML1558"/>
      <c r="JMM1558"/>
      <c r="JMN1558"/>
      <c r="JMO1558"/>
      <c r="JMP1558"/>
      <c r="JMQ1558"/>
      <c r="JMR1558"/>
      <c r="JMS1558"/>
      <c r="JMT1558"/>
      <c r="JMU1558"/>
      <c r="JMV1558"/>
      <c r="JMW1558"/>
      <c r="JMX1558"/>
      <c r="JMY1558"/>
      <c r="JMZ1558"/>
      <c r="JNA1558"/>
      <c r="JNB1558"/>
      <c r="JNC1558"/>
      <c r="JND1558"/>
      <c r="JNE1558"/>
      <c r="JNF1558"/>
      <c r="JNG1558"/>
      <c r="JNH1558"/>
      <c r="JNI1558"/>
      <c r="JNJ1558"/>
      <c r="JNK1558"/>
      <c r="JNL1558"/>
      <c r="JNM1558"/>
      <c r="JNN1558"/>
      <c r="JNO1558"/>
      <c r="JNP1558"/>
      <c r="JNQ1558"/>
      <c r="JNR1558"/>
      <c r="JNS1558"/>
      <c r="JNT1558"/>
      <c r="JNU1558"/>
      <c r="JNV1558"/>
      <c r="JNW1558"/>
      <c r="JNX1558"/>
      <c r="JNY1558"/>
      <c r="JNZ1558"/>
      <c r="JOA1558"/>
      <c r="JOB1558"/>
      <c r="JOC1558"/>
      <c r="JOD1558"/>
      <c r="JOE1558"/>
      <c r="JOF1558"/>
      <c r="JOG1558"/>
      <c r="JOH1558"/>
      <c r="JOI1558"/>
      <c r="JOJ1558"/>
      <c r="JOK1558"/>
      <c r="JOL1558"/>
      <c r="JOM1558"/>
      <c r="JON1558"/>
      <c r="JOO1558"/>
      <c r="JOP1558"/>
      <c r="JOQ1558"/>
      <c r="JOR1558"/>
      <c r="JOS1558"/>
      <c r="JOT1558"/>
      <c r="JOU1558"/>
      <c r="JOV1558"/>
      <c r="JOW1558"/>
      <c r="JOX1558"/>
      <c r="JOY1558"/>
      <c r="JOZ1558"/>
      <c r="JPA1558"/>
      <c r="JPB1558"/>
      <c r="JPC1558"/>
      <c r="JPD1558"/>
      <c r="JPE1558"/>
      <c r="JPF1558"/>
      <c r="JPG1558"/>
      <c r="JPH1558"/>
      <c r="JPI1558"/>
      <c r="JPJ1558"/>
      <c r="JPK1558"/>
      <c r="JPL1558"/>
      <c r="JPM1558"/>
      <c r="JPN1558"/>
      <c r="JPO1558"/>
      <c r="JPP1558"/>
      <c r="JPQ1558"/>
      <c r="JPR1558"/>
      <c r="JPS1558"/>
      <c r="JPT1558"/>
      <c r="JPU1558"/>
      <c r="JPV1558"/>
      <c r="JPW1558"/>
      <c r="JPX1558"/>
      <c r="JPY1558"/>
      <c r="JPZ1558"/>
      <c r="JQA1558"/>
      <c r="JQB1558"/>
      <c r="JQC1558"/>
      <c r="JQD1558"/>
      <c r="JQE1558"/>
      <c r="JQF1558"/>
      <c r="JQG1558"/>
      <c r="JQH1558"/>
      <c r="JQI1558"/>
      <c r="JQJ1558"/>
      <c r="JQK1558"/>
      <c r="JQL1558"/>
      <c r="JQM1558"/>
      <c r="JQN1558"/>
      <c r="JQO1558"/>
      <c r="JQP1558"/>
      <c r="JQQ1558"/>
      <c r="JQR1558"/>
      <c r="JQS1558"/>
      <c r="JQT1558"/>
      <c r="JQU1558"/>
      <c r="JQV1558"/>
      <c r="JQW1558"/>
      <c r="JQX1558"/>
      <c r="JQY1558"/>
      <c r="JQZ1558"/>
      <c r="JRA1558"/>
      <c r="JRB1558"/>
      <c r="JRC1558"/>
      <c r="JRD1558"/>
      <c r="JRE1558"/>
      <c r="JRF1558"/>
      <c r="JRG1558"/>
      <c r="JRH1558"/>
      <c r="JRI1558"/>
      <c r="JRJ1558"/>
      <c r="JRK1558"/>
      <c r="JRL1558"/>
      <c r="JRM1558"/>
      <c r="JRN1558"/>
      <c r="JRO1558"/>
      <c r="JRP1558"/>
      <c r="JRQ1558"/>
      <c r="JRR1558"/>
      <c r="JRS1558"/>
      <c r="JRT1558"/>
      <c r="JRU1558"/>
      <c r="JRV1558"/>
      <c r="JRW1558"/>
      <c r="JRX1558"/>
      <c r="JRY1558"/>
      <c r="JRZ1558"/>
      <c r="JSA1558"/>
      <c r="JSB1558"/>
      <c r="JSC1558"/>
      <c r="JSD1558"/>
      <c r="JSE1558"/>
      <c r="JSF1558"/>
      <c r="JSG1558"/>
      <c r="JSH1558"/>
      <c r="JSI1558"/>
      <c r="JSJ1558"/>
      <c r="JSK1558"/>
      <c r="JSL1558"/>
      <c r="JSM1558"/>
      <c r="JSN1558"/>
      <c r="JSO1558"/>
      <c r="JSP1558"/>
      <c r="JSQ1558"/>
      <c r="JSR1558"/>
      <c r="JSS1558"/>
      <c r="JST1558"/>
      <c r="JSU1558"/>
      <c r="JSV1558"/>
      <c r="JSW1558"/>
      <c r="JSX1558"/>
      <c r="JSY1558"/>
      <c r="JSZ1558"/>
      <c r="JTA1558"/>
      <c r="JTB1558"/>
      <c r="JTC1558"/>
      <c r="JTD1558"/>
      <c r="JTE1558"/>
      <c r="JTF1558"/>
      <c r="JTG1558"/>
      <c r="JTH1558"/>
      <c r="JTI1558"/>
      <c r="JTJ1558"/>
      <c r="JTK1558"/>
      <c r="JTL1558"/>
      <c r="JTM1558"/>
      <c r="JTN1558"/>
      <c r="JTO1558"/>
      <c r="JTP1558"/>
      <c r="JTQ1558"/>
      <c r="JTR1558"/>
      <c r="JTS1558"/>
      <c r="JTT1558"/>
      <c r="JTU1558"/>
      <c r="JTV1558"/>
      <c r="JTW1558"/>
      <c r="JTX1558"/>
      <c r="JTY1558"/>
      <c r="JTZ1558"/>
      <c r="JUA1558"/>
      <c r="JUB1558"/>
      <c r="JUC1558"/>
      <c r="JUD1558"/>
      <c r="JUE1558"/>
      <c r="JUF1558"/>
      <c r="JUG1558"/>
      <c r="JUH1558"/>
      <c r="JUI1558"/>
      <c r="JUJ1558"/>
      <c r="JUK1558"/>
      <c r="JUL1558"/>
      <c r="JUM1558"/>
      <c r="JUN1558"/>
      <c r="JUO1558"/>
      <c r="JUP1558"/>
      <c r="JUQ1558"/>
      <c r="JUR1558"/>
      <c r="JUS1558"/>
      <c r="JUT1558"/>
      <c r="JUU1558"/>
      <c r="JUV1558"/>
      <c r="JUW1558"/>
      <c r="JUX1558"/>
      <c r="JUY1558"/>
      <c r="JUZ1558"/>
      <c r="JVA1558"/>
      <c r="JVB1558"/>
      <c r="JVC1558"/>
      <c r="JVD1558"/>
      <c r="JVE1558"/>
      <c r="JVF1558"/>
      <c r="JVG1558"/>
      <c r="JVH1558"/>
      <c r="JVI1558"/>
      <c r="JVJ1558"/>
      <c r="JVK1558"/>
      <c r="JVL1558"/>
      <c r="JVM1558"/>
      <c r="JVN1558"/>
      <c r="JVO1558"/>
      <c r="JVP1558"/>
      <c r="JVQ1558"/>
      <c r="JVR1558"/>
      <c r="JVS1558"/>
      <c r="JVT1558"/>
      <c r="JVU1558"/>
      <c r="JVV1558"/>
      <c r="JVW1558"/>
      <c r="JVX1558"/>
      <c r="JVY1558"/>
      <c r="JVZ1558"/>
      <c r="JWA1558"/>
      <c r="JWB1558"/>
      <c r="JWC1558"/>
      <c r="JWD1558"/>
      <c r="JWE1558"/>
      <c r="JWF1558"/>
      <c r="JWG1558"/>
      <c r="JWH1558"/>
      <c r="JWI1558"/>
      <c r="JWJ1558"/>
      <c r="JWK1558"/>
      <c r="JWL1558"/>
      <c r="JWM1558"/>
      <c r="JWN1558"/>
      <c r="JWO1558"/>
      <c r="JWP1558"/>
      <c r="JWQ1558"/>
      <c r="JWR1558"/>
      <c r="JWS1558"/>
      <c r="JWT1558"/>
      <c r="JWU1558"/>
      <c r="JWV1558"/>
      <c r="JWW1558"/>
      <c r="JWX1558"/>
      <c r="JWY1558"/>
      <c r="JWZ1558"/>
      <c r="JXA1558"/>
      <c r="JXB1558"/>
      <c r="JXC1558"/>
      <c r="JXD1558"/>
      <c r="JXE1558"/>
      <c r="JXF1558"/>
      <c r="JXG1558"/>
      <c r="JXH1558"/>
      <c r="JXI1558"/>
      <c r="JXJ1558"/>
      <c r="JXK1558"/>
      <c r="JXL1558"/>
      <c r="JXM1558"/>
      <c r="JXN1558"/>
      <c r="JXO1558"/>
      <c r="JXP1558"/>
      <c r="JXQ1558"/>
      <c r="JXR1558"/>
      <c r="JXS1558"/>
      <c r="JXT1558"/>
      <c r="JXU1558"/>
      <c r="JXV1558"/>
      <c r="JXW1558"/>
      <c r="JXX1558"/>
      <c r="JXY1558"/>
      <c r="JXZ1558"/>
      <c r="JYA1558"/>
      <c r="JYB1558"/>
      <c r="JYC1558"/>
      <c r="JYD1558"/>
      <c r="JYE1558"/>
      <c r="JYF1558"/>
      <c r="JYG1558"/>
      <c r="JYH1558"/>
      <c r="JYI1558"/>
      <c r="JYJ1558"/>
      <c r="JYK1558"/>
      <c r="JYL1558"/>
      <c r="JYM1558"/>
      <c r="JYN1558"/>
      <c r="JYO1558"/>
      <c r="JYP1558"/>
      <c r="JYQ1558"/>
      <c r="JYR1558"/>
      <c r="JYS1558"/>
      <c r="JYT1558"/>
      <c r="JYU1558"/>
      <c r="JYV1558"/>
      <c r="JYW1558"/>
      <c r="JYX1558"/>
      <c r="JYY1558"/>
      <c r="JYZ1558"/>
      <c r="JZA1558"/>
      <c r="JZB1558"/>
      <c r="JZC1558"/>
      <c r="JZD1558"/>
      <c r="JZE1558"/>
      <c r="JZF1558"/>
      <c r="JZG1558"/>
      <c r="JZH1558"/>
      <c r="JZI1558"/>
      <c r="JZJ1558"/>
      <c r="JZK1558"/>
      <c r="JZL1558"/>
      <c r="JZM1558"/>
      <c r="JZN1558"/>
      <c r="JZO1558"/>
      <c r="JZP1558"/>
      <c r="JZQ1558"/>
      <c r="JZR1558"/>
      <c r="JZS1558"/>
      <c r="JZT1558"/>
      <c r="JZU1558"/>
      <c r="JZV1558"/>
      <c r="JZW1558"/>
      <c r="JZX1558"/>
      <c r="JZY1558"/>
      <c r="JZZ1558"/>
      <c r="KAA1558"/>
      <c r="KAB1558"/>
      <c r="KAC1558"/>
      <c r="KAD1558"/>
      <c r="KAE1558"/>
      <c r="KAF1558"/>
      <c r="KAG1558"/>
      <c r="KAH1558"/>
      <c r="KAI1558"/>
      <c r="KAJ1558"/>
      <c r="KAK1558"/>
      <c r="KAL1558"/>
      <c r="KAM1558"/>
      <c r="KAN1558"/>
      <c r="KAO1558"/>
      <c r="KAP1558"/>
      <c r="KAQ1558"/>
      <c r="KAR1558"/>
      <c r="KAS1558"/>
      <c r="KAT1558"/>
      <c r="KAU1558"/>
      <c r="KAV1558"/>
      <c r="KAW1558"/>
      <c r="KAX1558"/>
      <c r="KAY1558"/>
      <c r="KAZ1558"/>
      <c r="KBA1558"/>
      <c r="KBB1558"/>
      <c r="KBC1558"/>
      <c r="KBD1558"/>
      <c r="KBE1558"/>
      <c r="KBF1558"/>
      <c r="KBG1558"/>
      <c r="KBH1558"/>
      <c r="KBI1558"/>
      <c r="KBJ1558"/>
      <c r="KBK1558"/>
      <c r="KBL1558"/>
      <c r="KBM1558"/>
      <c r="KBN1558"/>
      <c r="KBO1558"/>
      <c r="KBP1558"/>
      <c r="KBQ1558"/>
      <c r="KBR1558"/>
      <c r="KBS1558"/>
      <c r="KBT1558"/>
      <c r="KBU1558"/>
      <c r="KBV1558"/>
      <c r="KBW1558"/>
      <c r="KBX1558"/>
      <c r="KBY1558"/>
      <c r="KBZ1558"/>
      <c r="KCA1558"/>
      <c r="KCB1558"/>
      <c r="KCC1558"/>
      <c r="KCD1558"/>
      <c r="KCE1558"/>
      <c r="KCF1558"/>
      <c r="KCG1558"/>
      <c r="KCH1558"/>
      <c r="KCI1558"/>
      <c r="KCJ1558"/>
      <c r="KCK1558"/>
      <c r="KCL1558"/>
      <c r="KCM1558"/>
      <c r="KCN1558"/>
      <c r="KCO1558"/>
      <c r="KCP1558"/>
      <c r="KCQ1558"/>
      <c r="KCR1558"/>
      <c r="KCS1558"/>
      <c r="KCT1558"/>
      <c r="KCU1558"/>
      <c r="KCV1558"/>
      <c r="KCW1558"/>
      <c r="KCX1558"/>
      <c r="KCY1558"/>
      <c r="KCZ1558"/>
      <c r="KDA1558"/>
      <c r="KDB1558"/>
      <c r="KDC1558"/>
      <c r="KDD1558"/>
      <c r="KDE1558"/>
      <c r="KDF1558"/>
      <c r="KDG1558"/>
      <c r="KDH1558"/>
      <c r="KDI1558"/>
      <c r="KDJ1558"/>
      <c r="KDK1558"/>
      <c r="KDL1558"/>
      <c r="KDM1558"/>
      <c r="KDN1558"/>
      <c r="KDO1558"/>
      <c r="KDP1558"/>
      <c r="KDQ1558"/>
      <c r="KDR1558"/>
      <c r="KDS1558"/>
      <c r="KDT1558"/>
      <c r="KDU1558"/>
      <c r="KDV1558"/>
      <c r="KDW1558"/>
      <c r="KDX1558"/>
      <c r="KDY1558"/>
      <c r="KDZ1558"/>
      <c r="KEA1558"/>
      <c r="KEB1558"/>
      <c r="KEC1558"/>
      <c r="KED1558"/>
      <c r="KEE1558"/>
      <c r="KEF1558"/>
      <c r="KEG1558"/>
      <c r="KEH1558"/>
      <c r="KEI1558"/>
      <c r="KEJ1558"/>
      <c r="KEK1558"/>
      <c r="KEL1558"/>
      <c r="KEM1558"/>
      <c r="KEN1558"/>
      <c r="KEO1558"/>
      <c r="KEP1558"/>
      <c r="KEQ1558"/>
      <c r="KER1558"/>
      <c r="KES1558"/>
      <c r="KET1558"/>
      <c r="KEU1558"/>
      <c r="KEV1558"/>
      <c r="KEW1558"/>
      <c r="KEX1558"/>
      <c r="KEY1558"/>
      <c r="KEZ1558"/>
      <c r="KFA1558"/>
      <c r="KFB1558"/>
      <c r="KFC1558"/>
      <c r="KFD1558"/>
      <c r="KFE1558"/>
      <c r="KFF1558"/>
      <c r="KFG1558"/>
      <c r="KFH1558"/>
      <c r="KFI1558"/>
      <c r="KFJ1558"/>
      <c r="KFK1558"/>
      <c r="KFL1558"/>
      <c r="KFM1558"/>
      <c r="KFN1558"/>
      <c r="KFO1558"/>
      <c r="KFP1558"/>
      <c r="KFQ1558"/>
      <c r="KFR1558"/>
      <c r="KFS1558"/>
      <c r="KFT1558"/>
      <c r="KFU1558"/>
      <c r="KFV1558"/>
      <c r="KFW1558"/>
      <c r="KFX1558"/>
      <c r="KFY1558"/>
      <c r="KFZ1558"/>
      <c r="KGA1558"/>
      <c r="KGB1558"/>
      <c r="KGC1558"/>
      <c r="KGD1558"/>
      <c r="KGE1558"/>
      <c r="KGF1558"/>
      <c r="KGG1558"/>
      <c r="KGH1558"/>
      <c r="KGI1558"/>
      <c r="KGJ1558"/>
      <c r="KGK1558"/>
      <c r="KGL1558"/>
      <c r="KGM1558"/>
      <c r="KGN1558"/>
      <c r="KGO1558"/>
      <c r="KGP1558"/>
      <c r="KGQ1558"/>
      <c r="KGR1558"/>
      <c r="KGS1558"/>
      <c r="KGT1558"/>
      <c r="KGU1558"/>
      <c r="KGV1558"/>
      <c r="KGW1558"/>
      <c r="KGX1558"/>
      <c r="KGY1558"/>
      <c r="KGZ1558"/>
      <c r="KHA1558"/>
      <c r="KHB1558"/>
      <c r="KHC1558"/>
      <c r="KHD1558"/>
      <c r="KHE1558"/>
      <c r="KHF1558"/>
      <c r="KHG1558"/>
      <c r="KHH1558"/>
      <c r="KHI1558"/>
      <c r="KHJ1558"/>
      <c r="KHK1558"/>
      <c r="KHL1558"/>
      <c r="KHM1558"/>
      <c r="KHN1558"/>
      <c r="KHO1558"/>
      <c r="KHP1558"/>
      <c r="KHQ1558"/>
      <c r="KHR1558"/>
      <c r="KHS1558"/>
      <c r="KHT1558"/>
      <c r="KHU1558"/>
      <c r="KHV1558"/>
      <c r="KHW1558"/>
      <c r="KHX1558"/>
      <c r="KHY1558"/>
      <c r="KHZ1558"/>
      <c r="KIA1558"/>
      <c r="KIB1558"/>
      <c r="KIC1558"/>
      <c r="KID1558"/>
      <c r="KIE1558"/>
      <c r="KIF1558"/>
      <c r="KIG1558"/>
      <c r="KIH1558"/>
      <c r="KII1558"/>
      <c r="KIJ1558"/>
      <c r="KIK1558"/>
      <c r="KIL1558"/>
      <c r="KIM1558"/>
      <c r="KIN1558"/>
      <c r="KIO1558"/>
      <c r="KIP1558"/>
      <c r="KIQ1558"/>
      <c r="KIR1558"/>
      <c r="KIS1558"/>
      <c r="KIT1558"/>
      <c r="KIU1558"/>
      <c r="KIV1558"/>
      <c r="KIW1558"/>
      <c r="KIX1558"/>
      <c r="KIY1558"/>
      <c r="KIZ1558"/>
      <c r="KJA1558"/>
      <c r="KJB1558"/>
      <c r="KJC1558"/>
      <c r="KJD1558"/>
      <c r="KJE1558"/>
      <c r="KJF1558"/>
      <c r="KJG1558"/>
      <c r="KJH1558"/>
      <c r="KJI1558"/>
      <c r="KJJ1558"/>
      <c r="KJK1558"/>
      <c r="KJL1558"/>
      <c r="KJM1558"/>
      <c r="KJN1558"/>
      <c r="KJO1558"/>
      <c r="KJP1558"/>
      <c r="KJQ1558"/>
      <c r="KJR1558"/>
      <c r="KJS1558"/>
      <c r="KJT1558"/>
      <c r="KJU1558"/>
      <c r="KJV1558"/>
      <c r="KJW1558"/>
      <c r="KJX1558"/>
      <c r="KJY1558"/>
      <c r="KJZ1558"/>
      <c r="KKA1558"/>
      <c r="KKB1558"/>
      <c r="KKC1558"/>
      <c r="KKD1558"/>
      <c r="KKE1558"/>
      <c r="KKF1558"/>
      <c r="KKG1558"/>
      <c r="KKH1558"/>
      <c r="KKI1558"/>
      <c r="KKJ1558"/>
      <c r="KKK1558"/>
      <c r="KKL1558"/>
      <c r="KKM1558"/>
      <c r="KKN1558"/>
      <c r="KKO1558"/>
      <c r="KKP1558"/>
      <c r="KKQ1558"/>
      <c r="KKR1558"/>
      <c r="KKS1558"/>
      <c r="KKT1558"/>
      <c r="KKU1558"/>
      <c r="KKV1558"/>
      <c r="KKW1558"/>
      <c r="KKX1558"/>
      <c r="KKY1558"/>
      <c r="KKZ1558"/>
      <c r="KLA1558"/>
      <c r="KLB1558"/>
      <c r="KLC1558"/>
      <c r="KLD1558"/>
      <c r="KLE1558"/>
      <c r="KLF1558"/>
      <c r="KLG1558"/>
      <c r="KLH1558"/>
      <c r="KLI1558"/>
      <c r="KLJ1558"/>
      <c r="KLK1558"/>
      <c r="KLL1558"/>
      <c r="KLM1558"/>
      <c r="KLN1558"/>
      <c r="KLO1558"/>
      <c r="KLP1558"/>
      <c r="KLQ1558"/>
      <c r="KLR1558"/>
      <c r="KLS1558"/>
      <c r="KLT1558"/>
      <c r="KLU1558"/>
      <c r="KLV1558"/>
      <c r="KLW1558"/>
      <c r="KLX1558"/>
      <c r="KLY1558"/>
      <c r="KLZ1558"/>
      <c r="KMA1558"/>
      <c r="KMB1558"/>
      <c r="KMC1558"/>
      <c r="KMD1558"/>
      <c r="KME1558"/>
      <c r="KMF1558"/>
      <c r="KMG1558"/>
      <c r="KMH1558"/>
      <c r="KMI1558"/>
      <c r="KMJ1558"/>
      <c r="KMK1558"/>
      <c r="KML1558"/>
      <c r="KMM1558"/>
      <c r="KMN1558"/>
      <c r="KMO1558"/>
      <c r="KMP1558"/>
      <c r="KMQ1558"/>
      <c r="KMR1558"/>
      <c r="KMS1558"/>
      <c r="KMT1558"/>
      <c r="KMU1558"/>
      <c r="KMV1558"/>
      <c r="KMW1558"/>
      <c r="KMX1558"/>
      <c r="KMY1558"/>
      <c r="KMZ1558"/>
      <c r="KNA1558"/>
      <c r="KNB1558"/>
      <c r="KNC1558"/>
      <c r="KND1558"/>
      <c r="KNE1558"/>
      <c r="KNF1558"/>
      <c r="KNG1558"/>
      <c r="KNH1558"/>
      <c r="KNI1558"/>
      <c r="KNJ1558"/>
      <c r="KNK1558"/>
      <c r="KNL1558"/>
      <c r="KNM1558"/>
      <c r="KNN1558"/>
      <c r="KNO1558"/>
      <c r="KNP1558"/>
      <c r="KNQ1558"/>
      <c r="KNR1558"/>
      <c r="KNS1558"/>
      <c r="KNT1558"/>
      <c r="KNU1558"/>
      <c r="KNV1558"/>
      <c r="KNW1558"/>
      <c r="KNX1558"/>
      <c r="KNY1558"/>
      <c r="KNZ1558"/>
      <c r="KOA1558"/>
      <c r="KOB1558"/>
      <c r="KOC1558"/>
      <c r="KOD1558"/>
      <c r="KOE1558"/>
      <c r="KOF1558"/>
      <c r="KOG1558"/>
      <c r="KOH1558"/>
      <c r="KOI1558"/>
      <c r="KOJ1558"/>
      <c r="KOK1558"/>
      <c r="KOL1558"/>
      <c r="KOM1558"/>
      <c r="KON1558"/>
      <c r="KOO1558"/>
      <c r="KOP1558"/>
      <c r="KOQ1558"/>
      <c r="KOR1558"/>
      <c r="KOS1558"/>
      <c r="KOT1558"/>
      <c r="KOU1558"/>
      <c r="KOV1558"/>
      <c r="KOW1558"/>
      <c r="KOX1558"/>
      <c r="KOY1558"/>
      <c r="KOZ1558"/>
      <c r="KPA1558"/>
      <c r="KPB1558"/>
      <c r="KPC1558"/>
      <c r="KPD1558"/>
      <c r="KPE1558"/>
      <c r="KPF1558"/>
      <c r="KPG1558"/>
      <c r="KPH1558"/>
      <c r="KPI1558"/>
      <c r="KPJ1558"/>
      <c r="KPK1558"/>
      <c r="KPL1558"/>
      <c r="KPM1558"/>
      <c r="KPN1558"/>
      <c r="KPO1558"/>
      <c r="KPP1558"/>
      <c r="KPQ1558"/>
      <c r="KPR1558"/>
      <c r="KPS1558"/>
      <c r="KPT1558"/>
      <c r="KPU1558"/>
      <c r="KPV1558"/>
      <c r="KPW1558"/>
      <c r="KPX1558"/>
      <c r="KPY1558"/>
      <c r="KPZ1558"/>
      <c r="KQA1558"/>
      <c r="KQB1558"/>
      <c r="KQC1558"/>
      <c r="KQD1558"/>
      <c r="KQE1558"/>
      <c r="KQF1558"/>
      <c r="KQG1558"/>
      <c r="KQH1558"/>
      <c r="KQI1558"/>
      <c r="KQJ1558"/>
      <c r="KQK1558"/>
      <c r="KQL1558"/>
      <c r="KQM1558"/>
      <c r="KQN1558"/>
      <c r="KQO1558"/>
      <c r="KQP1558"/>
      <c r="KQQ1558"/>
      <c r="KQR1558"/>
      <c r="KQS1558"/>
      <c r="KQT1558"/>
      <c r="KQU1558"/>
      <c r="KQV1558"/>
      <c r="KQW1558"/>
      <c r="KQX1558"/>
      <c r="KQY1558"/>
      <c r="KQZ1558"/>
      <c r="KRA1558"/>
      <c r="KRB1558"/>
      <c r="KRC1558"/>
      <c r="KRD1558"/>
      <c r="KRE1558"/>
      <c r="KRF1558"/>
      <c r="KRG1558"/>
      <c r="KRH1558"/>
      <c r="KRI1558"/>
      <c r="KRJ1558"/>
      <c r="KRK1558"/>
      <c r="KRL1558"/>
      <c r="KRM1558"/>
      <c r="KRN1558"/>
      <c r="KRO1558"/>
      <c r="KRP1558"/>
      <c r="KRQ1558"/>
      <c r="KRR1558"/>
      <c r="KRS1558"/>
      <c r="KRT1558"/>
      <c r="KRU1558"/>
      <c r="KRV1558"/>
      <c r="KRW1558"/>
      <c r="KRX1558"/>
      <c r="KRY1558"/>
      <c r="KRZ1558"/>
      <c r="KSA1558"/>
      <c r="KSB1558"/>
      <c r="KSC1558"/>
      <c r="KSD1558"/>
      <c r="KSE1558"/>
      <c r="KSF1558"/>
      <c r="KSG1558"/>
      <c r="KSH1558"/>
      <c r="KSI1558"/>
      <c r="KSJ1558"/>
      <c r="KSK1558"/>
      <c r="KSL1558"/>
      <c r="KSM1558"/>
      <c r="KSN1558"/>
      <c r="KSO1558"/>
      <c r="KSP1558"/>
      <c r="KSQ1558"/>
      <c r="KSR1558"/>
      <c r="KSS1558"/>
      <c r="KST1558"/>
      <c r="KSU1558"/>
      <c r="KSV1558"/>
      <c r="KSW1558"/>
      <c r="KSX1558"/>
      <c r="KSY1558"/>
      <c r="KSZ1558"/>
      <c r="KTA1558"/>
      <c r="KTB1558"/>
      <c r="KTC1558"/>
      <c r="KTD1558"/>
      <c r="KTE1558"/>
      <c r="KTF1558"/>
      <c r="KTG1558"/>
      <c r="KTH1558"/>
      <c r="KTI1558"/>
      <c r="KTJ1558"/>
      <c r="KTK1558"/>
      <c r="KTL1558"/>
      <c r="KTM1558"/>
      <c r="KTN1558"/>
      <c r="KTO1558"/>
      <c r="KTP1558"/>
      <c r="KTQ1558"/>
      <c r="KTR1558"/>
      <c r="KTS1558"/>
      <c r="KTT1558"/>
      <c r="KTU1558"/>
      <c r="KTV1558"/>
      <c r="KTW1558"/>
      <c r="KTX1558"/>
      <c r="KTY1558"/>
      <c r="KTZ1558"/>
      <c r="KUA1558"/>
      <c r="KUB1558"/>
      <c r="KUC1558"/>
      <c r="KUD1558"/>
      <c r="KUE1558"/>
      <c r="KUF1558"/>
      <c r="KUG1558"/>
      <c r="KUH1558"/>
      <c r="KUI1558"/>
      <c r="KUJ1558"/>
      <c r="KUK1558"/>
      <c r="KUL1558"/>
      <c r="KUM1558"/>
      <c r="KUN1558"/>
      <c r="KUO1558"/>
      <c r="KUP1558"/>
      <c r="KUQ1558"/>
      <c r="KUR1558"/>
      <c r="KUS1558"/>
      <c r="KUT1558"/>
      <c r="KUU1558"/>
      <c r="KUV1558"/>
      <c r="KUW1558"/>
      <c r="KUX1558"/>
      <c r="KUY1558"/>
      <c r="KUZ1558"/>
      <c r="KVA1558"/>
      <c r="KVB1558"/>
      <c r="KVC1558"/>
      <c r="KVD1558"/>
      <c r="KVE1558"/>
      <c r="KVF1558"/>
      <c r="KVG1558"/>
      <c r="KVH1558"/>
      <c r="KVI1558"/>
      <c r="KVJ1558"/>
      <c r="KVK1558"/>
      <c r="KVL1558"/>
      <c r="KVM1558"/>
      <c r="KVN1558"/>
      <c r="KVO1558"/>
      <c r="KVP1558"/>
      <c r="KVQ1558"/>
      <c r="KVR1558"/>
      <c r="KVS1558"/>
      <c r="KVT1558"/>
      <c r="KVU1558"/>
      <c r="KVV1558"/>
      <c r="KVW1558"/>
      <c r="KVX1558"/>
      <c r="KVY1558"/>
      <c r="KVZ1558"/>
      <c r="KWA1558"/>
      <c r="KWB1558"/>
      <c r="KWC1558"/>
      <c r="KWD1558"/>
      <c r="KWE1558"/>
      <c r="KWF1558"/>
      <c r="KWG1558"/>
      <c r="KWH1558"/>
      <c r="KWI1558"/>
      <c r="KWJ1558"/>
      <c r="KWK1558"/>
      <c r="KWL1558"/>
      <c r="KWM1558"/>
      <c r="KWN1558"/>
      <c r="KWO1558"/>
      <c r="KWP1558"/>
      <c r="KWQ1558"/>
      <c r="KWR1558"/>
      <c r="KWS1558"/>
      <c r="KWT1558"/>
      <c r="KWU1558"/>
      <c r="KWV1558"/>
      <c r="KWW1558"/>
      <c r="KWX1558"/>
      <c r="KWY1558"/>
      <c r="KWZ1558"/>
      <c r="KXA1558"/>
      <c r="KXB1558"/>
      <c r="KXC1558"/>
      <c r="KXD1558"/>
      <c r="KXE1558"/>
      <c r="KXF1558"/>
      <c r="KXG1558"/>
      <c r="KXH1558"/>
      <c r="KXI1558"/>
      <c r="KXJ1558"/>
      <c r="KXK1558"/>
      <c r="KXL1558"/>
      <c r="KXM1558"/>
      <c r="KXN1558"/>
      <c r="KXO1558"/>
      <c r="KXP1558"/>
      <c r="KXQ1558"/>
      <c r="KXR1558"/>
      <c r="KXS1558"/>
      <c r="KXT1558"/>
      <c r="KXU1558"/>
      <c r="KXV1558"/>
      <c r="KXW1558"/>
      <c r="KXX1558"/>
      <c r="KXY1558"/>
      <c r="KXZ1558"/>
      <c r="KYA1558"/>
      <c r="KYB1558"/>
      <c r="KYC1558"/>
      <c r="KYD1558"/>
      <c r="KYE1558"/>
      <c r="KYF1558"/>
      <c r="KYG1558"/>
      <c r="KYH1558"/>
      <c r="KYI1558"/>
      <c r="KYJ1558"/>
      <c r="KYK1558"/>
      <c r="KYL1558"/>
      <c r="KYM1558"/>
      <c r="KYN1558"/>
      <c r="KYO1558"/>
      <c r="KYP1558"/>
      <c r="KYQ1558"/>
      <c r="KYR1558"/>
      <c r="KYS1558"/>
      <c r="KYT1558"/>
      <c r="KYU1558"/>
      <c r="KYV1558"/>
      <c r="KYW1558"/>
      <c r="KYX1558"/>
      <c r="KYY1558"/>
      <c r="KYZ1558"/>
      <c r="KZA1558"/>
      <c r="KZB1558"/>
      <c r="KZC1558"/>
      <c r="KZD1558"/>
      <c r="KZE1558"/>
      <c r="KZF1558"/>
      <c r="KZG1558"/>
      <c r="KZH1558"/>
      <c r="KZI1558"/>
      <c r="KZJ1558"/>
      <c r="KZK1558"/>
      <c r="KZL1558"/>
      <c r="KZM1558"/>
      <c r="KZN1558"/>
      <c r="KZO1558"/>
      <c r="KZP1558"/>
      <c r="KZQ1558"/>
      <c r="KZR1558"/>
      <c r="KZS1558"/>
      <c r="KZT1558"/>
      <c r="KZU1558"/>
      <c r="KZV1558"/>
      <c r="KZW1558"/>
      <c r="KZX1558"/>
      <c r="KZY1558"/>
      <c r="KZZ1558"/>
      <c r="LAA1558"/>
      <c r="LAB1558"/>
      <c r="LAC1558"/>
      <c r="LAD1558"/>
      <c r="LAE1558"/>
      <c r="LAF1558"/>
      <c r="LAG1558"/>
      <c r="LAH1558"/>
      <c r="LAI1558"/>
      <c r="LAJ1558"/>
      <c r="LAK1558"/>
      <c r="LAL1558"/>
      <c r="LAM1558"/>
      <c r="LAN1558"/>
      <c r="LAO1558"/>
      <c r="LAP1558"/>
      <c r="LAQ1558"/>
      <c r="LAR1558"/>
      <c r="LAS1558"/>
      <c r="LAT1558"/>
      <c r="LAU1558"/>
      <c r="LAV1558"/>
      <c r="LAW1558"/>
      <c r="LAX1558"/>
      <c r="LAY1558"/>
      <c r="LAZ1558"/>
      <c r="LBA1558"/>
      <c r="LBB1558"/>
      <c r="LBC1558"/>
      <c r="LBD1558"/>
      <c r="LBE1558"/>
      <c r="LBF1558"/>
      <c r="LBG1558"/>
      <c r="LBH1558"/>
      <c r="LBI1558"/>
      <c r="LBJ1558"/>
      <c r="LBK1558"/>
      <c r="LBL1558"/>
      <c r="LBM1558"/>
      <c r="LBN1558"/>
      <c r="LBO1558"/>
      <c r="LBP1558"/>
      <c r="LBQ1558"/>
      <c r="LBR1558"/>
      <c r="LBS1558"/>
      <c r="LBT1558"/>
      <c r="LBU1558"/>
      <c r="LBV1558"/>
      <c r="LBW1558"/>
      <c r="LBX1558"/>
      <c r="LBY1558"/>
      <c r="LBZ1558"/>
      <c r="LCA1558"/>
      <c r="LCB1558"/>
      <c r="LCC1558"/>
      <c r="LCD1558"/>
      <c r="LCE1558"/>
      <c r="LCF1558"/>
      <c r="LCG1558"/>
      <c r="LCH1558"/>
      <c r="LCI1558"/>
      <c r="LCJ1558"/>
      <c r="LCK1558"/>
      <c r="LCL1558"/>
      <c r="LCM1558"/>
      <c r="LCN1558"/>
      <c r="LCO1558"/>
      <c r="LCP1558"/>
      <c r="LCQ1558"/>
      <c r="LCR1558"/>
      <c r="LCS1558"/>
      <c r="LCT1558"/>
      <c r="LCU1558"/>
      <c r="LCV1558"/>
      <c r="LCW1558"/>
      <c r="LCX1558"/>
      <c r="LCY1558"/>
      <c r="LCZ1558"/>
      <c r="LDA1558"/>
      <c r="LDB1558"/>
      <c r="LDC1558"/>
      <c r="LDD1558"/>
      <c r="LDE1558"/>
      <c r="LDF1558"/>
      <c r="LDG1558"/>
      <c r="LDH1558"/>
      <c r="LDI1558"/>
      <c r="LDJ1558"/>
      <c r="LDK1558"/>
      <c r="LDL1558"/>
      <c r="LDM1558"/>
      <c r="LDN1558"/>
      <c r="LDO1558"/>
      <c r="LDP1558"/>
      <c r="LDQ1558"/>
      <c r="LDR1558"/>
      <c r="LDS1558"/>
      <c r="LDT1558"/>
      <c r="LDU1558"/>
      <c r="LDV1558"/>
      <c r="LDW1558"/>
      <c r="LDX1558"/>
      <c r="LDY1558"/>
      <c r="LDZ1558"/>
      <c r="LEA1558"/>
      <c r="LEB1558"/>
      <c r="LEC1558"/>
      <c r="LED1558"/>
      <c r="LEE1558"/>
      <c r="LEF1558"/>
      <c r="LEG1558"/>
      <c r="LEH1558"/>
      <c r="LEI1558"/>
      <c r="LEJ1558"/>
      <c r="LEK1558"/>
      <c r="LEL1558"/>
      <c r="LEM1558"/>
      <c r="LEN1558"/>
      <c r="LEO1558"/>
      <c r="LEP1558"/>
      <c r="LEQ1558"/>
      <c r="LER1558"/>
      <c r="LES1558"/>
      <c r="LET1558"/>
      <c r="LEU1558"/>
      <c r="LEV1558"/>
      <c r="LEW1558"/>
      <c r="LEX1558"/>
      <c r="LEY1558"/>
      <c r="LEZ1558"/>
      <c r="LFA1558"/>
      <c r="LFB1558"/>
      <c r="LFC1558"/>
      <c r="LFD1558"/>
      <c r="LFE1558"/>
      <c r="LFF1558"/>
      <c r="LFG1558"/>
      <c r="LFH1558"/>
      <c r="LFI1558"/>
      <c r="LFJ1558"/>
      <c r="LFK1558"/>
      <c r="LFL1558"/>
      <c r="LFM1558"/>
      <c r="LFN1558"/>
      <c r="LFO1558"/>
      <c r="LFP1558"/>
      <c r="LFQ1558"/>
      <c r="LFR1558"/>
      <c r="LFS1558"/>
      <c r="LFT1558"/>
      <c r="LFU1558"/>
      <c r="LFV1558"/>
      <c r="LFW1558"/>
      <c r="LFX1558"/>
      <c r="LFY1558"/>
      <c r="LFZ1558"/>
      <c r="LGA1558"/>
      <c r="LGB1558"/>
      <c r="LGC1558"/>
      <c r="LGD1558"/>
      <c r="LGE1558"/>
      <c r="LGF1558"/>
      <c r="LGG1558"/>
      <c r="LGH1558"/>
      <c r="LGI1558"/>
      <c r="LGJ1558"/>
      <c r="LGK1558"/>
      <c r="LGL1558"/>
      <c r="LGM1558"/>
      <c r="LGN1558"/>
      <c r="LGO1558"/>
      <c r="LGP1558"/>
      <c r="LGQ1558"/>
      <c r="LGR1558"/>
      <c r="LGS1558"/>
      <c r="LGT1558"/>
      <c r="LGU1558"/>
      <c r="LGV1558"/>
      <c r="LGW1558"/>
      <c r="LGX1558"/>
      <c r="LGY1558"/>
      <c r="LGZ1558"/>
      <c r="LHA1558"/>
      <c r="LHB1558"/>
      <c r="LHC1558"/>
      <c r="LHD1558"/>
      <c r="LHE1558"/>
      <c r="LHF1558"/>
      <c r="LHG1558"/>
      <c r="LHH1558"/>
      <c r="LHI1558"/>
      <c r="LHJ1558"/>
      <c r="LHK1558"/>
      <c r="LHL1558"/>
      <c r="LHM1558"/>
      <c r="LHN1558"/>
      <c r="LHO1558"/>
      <c r="LHP1558"/>
      <c r="LHQ1558"/>
      <c r="LHR1558"/>
      <c r="LHS1558"/>
      <c r="LHT1558"/>
      <c r="LHU1558"/>
      <c r="LHV1558"/>
      <c r="LHW1558"/>
      <c r="LHX1558"/>
      <c r="LHY1558"/>
      <c r="LHZ1558"/>
      <c r="LIA1558"/>
      <c r="LIB1558"/>
      <c r="LIC1558"/>
      <c r="LID1558"/>
      <c r="LIE1558"/>
      <c r="LIF1558"/>
      <c r="LIG1558"/>
      <c r="LIH1558"/>
      <c r="LII1558"/>
      <c r="LIJ1558"/>
      <c r="LIK1558"/>
      <c r="LIL1558"/>
      <c r="LIM1558"/>
      <c r="LIN1558"/>
      <c r="LIO1558"/>
      <c r="LIP1558"/>
      <c r="LIQ1558"/>
      <c r="LIR1558"/>
      <c r="LIS1558"/>
      <c r="LIT1558"/>
      <c r="LIU1558"/>
      <c r="LIV1558"/>
      <c r="LIW1558"/>
      <c r="LIX1558"/>
      <c r="LIY1558"/>
      <c r="LIZ1558"/>
      <c r="LJA1558"/>
      <c r="LJB1558"/>
      <c r="LJC1558"/>
      <c r="LJD1558"/>
      <c r="LJE1558"/>
      <c r="LJF1558"/>
      <c r="LJG1558"/>
      <c r="LJH1558"/>
      <c r="LJI1558"/>
      <c r="LJJ1558"/>
      <c r="LJK1558"/>
      <c r="LJL1558"/>
      <c r="LJM1558"/>
      <c r="LJN1558"/>
      <c r="LJO1558"/>
      <c r="LJP1558"/>
      <c r="LJQ1558"/>
      <c r="LJR1558"/>
      <c r="LJS1558"/>
      <c r="LJT1558"/>
      <c r="LJU1558"/>
      <c r="LJV1558"/>
      <c r="LJW1558"/>
      <c r="LJX1558"/>
      <c r="LJY1558"/>
      <c r="LJZ1558"/>
      <c r="LKA1558"/>
      <c r="LKB1558"/>
      <c r="LKC1558"/>
      <c r="LKD1558"/>
      <c r="LKE1558"/>
      <c r="LKF1558"/>
      <c r="LKG1558"/>
      <c r="LKH1558"/>
      <c r="LKI1558"/>
      <c r="LKJ1558"/>
      <c r="LKK1558"/>
      <c r="LKL1558"/>
      <c r="LKM1558"/>
      <c r="LKN1558"/>
      <c r="LKO1558"/>
      <c r="LKP1558"/>
      <c r="LKQ1558"/>
      <c r="LKR1558"/>
      <c r="LKS1558"/>
      <c r="LKT1558"/>
      <c r="LKU1558"/>
      <c r="LKV1558"/>
      <c r="LKW1558"/>
      <c r="LKX1558"/>
      <c r="LKY1558"/>
      <c r="LKZ1558"/>
      <c r="LLA1558"/>
      <c r="LLB1558"/>
      <c r="LLC1558"/>
      <c r="LLD1558"/>
      <c r="LLE1558"/>
      <c r="LLF1558"/>
      <c r="LLG1558"/>
      <c r="LLH1558"/>
      <c r="LLI1558"/>
      <c r="LLJ1558"/>
      <c r="LLK1558"/>
      <c r="LLL1558"/>
      <c r="LLM1558"/>
      <c r="LLN1558"/>
      <c r="LLO1558"/>
      <c r="LLP1558"/>
      <c r="LLQ1558"/>
      <c r="LLR1558"/>
      <c r="LLS1558"/>
      <c r="LLT1558"/>
      <c r="LLU1558"/>
      <c r="LLV1558"/>
      <c r="LLW1558"/>
      <c r="LLX1558"/>
      <c r="LLY1558"/>
      <c r="LLZ1558"/>
      <c r="LMA1558"/>
      <c r="LMB1558"/>
      <c r="LMC1558"/>
      <c r="LMD1558"/>
      <c r="LME1558"/>
      <c r="LMF1558"/>
      <c r="LMG1558"/>
      <c r="LMH1558"/>
      <c r="LMI1558"/>
      <c r="LMJ1558"/>
      <c r="LMK1558"/>
      <c r="LML1558"/>
      <c r="LMM1558"/>
      <c r="LMN1558"/>
      <c r="LMO1558"/>
      <c r="LMP1558"/>
      <c r="LMQ1558"/>
      <c r="LMR1558"/>
      <c r="LMS1558"/>
      <c r="LMT1558"/>
      <c r="LMU1558"/>
      <c r="LMV1558"/>
      <c r="LMW1558"/>
      <c r="LMX1558"/>
      <c r="LMY1558"/>
      <c r="LMZ1558"/>
      <c r="LNA1558"/>
      <c r="LNB1558"/>
      <c r="LNC1558"/>
      <c r="LND1558"/>
      <c r="LNE1558"/>
      <c r="LNF1558"/>
      <c r="LNG1558"/>
      <c r="LNH1558"/>
      <c r="LNI1558"/>
      <c r="LNJ1558"/>
      <c r="LNK1558"/>
      <c r="LNL1558"/>
      <c r="LNM1558"/>
      <c r="LNN1558"/>
      <c r="LNO1558"/>
      <c r="LNP1558"/>
      <c r="LNQ1558"/>
      <c r="LNR1558"/>
      <c r="LNS1558"/>
      <c r="LNT1558"/>
      <c r="LNU1558"/>
      <c r="LNV1558"/>
      <c r="LNW1558"/>
      <c r="LNX1558"/>
      <c r="LNY1558"/>
      <c r="LNZ1558"/>
      <c r="LOA1558"/>
      <c r="LOB1558"/>
      <c r="LOC1558"/>
      <c r="LOD1558"/>
      <c r="LOE1558"/>
      <c r="LOF1558"/>
      <c r="LOG1558"/>
      <c r="LOH1558"/>
      <c r="LOI1558"/>
      <c r="LOJ1558"/>
      <c r="LOK1558"/>
      <c r="LOL1558"/>
      <c r="LOM1558"/>
      <c r="LON1558"/>
      <c r="LOO1558"/>
      <c r="LOP1558"/>
      <c r="LOQ1558"/>
      <c r="LOR1558"/>
      <c r="LOS1558"/>
      <c r="LOT1558"/>
      <c r="LOU1558"/>
      <c r="LOV1558"/>
      <c r="LOW1558"/>
      <c r="LOX1558"/>
      <c r="LOY1558"/>
      <c r="LOZ1558"/>
      <c r="LPA1558"/>
      <c r="LPB1558"/>
      <c r="LPC1558"/>
      <c r="LPD1558"/>
      <c r="LPE1558"/>
      <c r="LPF1558"/>
      <c r="LPG1558"/>
      <c r="LPH1558"/>
      <c r="LPI1558"/>
      <c r="LPJ1558"/>
      <c r="LPK1558"/>
      <c r="LPL1558"/>
      <c r="LPM1558"/>
      <c r="LPN1558"/>
      <c r="LPO1558"/>
      <c r="LPP1558"/>
      <c r="LPQ1558"/>
      <c r="LPR1558"/>
      <c r="LPS1558"/>
      <c r="LPT1558"/>
      <c r="LPU1558"/>
      <c r="LPV1558"/>
      <c r="LPW1558"/>
      <c r="LPX1558"/>
      <c r="LPY1558"/>
      <c r="LPZ1558"/>
      <c r="LQA1558"/>
      <c r="LQB1558"/>
      <c r="LQC1558"/>
      <c r="LQD1558"/>
      <c r="LQE1558"/>
      <c r="LQF1558"/>
      <c r="LQG1558"/>
      <c r="LQH1558"/>
      <c r="LQI1558"/>
      <c r="LQJ1558"/>
      <c r="LQK1558"/>
      <c r="LQL1558"/>
      <c r="LQM1558"/>
      <c r="LQN1558"/>
      <c r="LQO1558"/>
      <c r="LQP1558"/>
      <c r="LQQ1558"/>
      <c r="LQR1558"/>
      <c r="LQS1558"/>
      <c r="LQT1558"/>
      <c r="LQU1558"/>
      <c r="LQV1558"/>
      <c r="LQW1558"/>
      <c r="LQX1558"/>
      <c r="LQY1558"/>
      <c r="LQZ1558"/>
      <c r="LRA1558"/>
      <c r="LRB1558"/>
      <c r="LRC1558"/>
      <c r="LRD1558"/>
      <c r="LRE1558"/>
      <c r="LRF1558"/>
      <c r="LRG1558"/>
      <c r="LRH1558"/>
      <c r="LRI1558"/>
      <c r="LRJ1558"/>
      <c r="LRK1558"/>
      <c r="LRL1558"/>
      <c r="LRM1558"/>
      <c r="LRN1558"/>
      <c r="LRO1558"/>
      <c r="LRP1558"/>
      <c r="LRQ1558"/>
      <c r="LRR1558"/>
      <c r="LRS1558"/>
      <c r="LRT1558"/>
      <c r="LRU1558"/>
      <c r="LRV1558"/>
      <c r="LRW1558"/>
      <c r="LRX1558"/>
      <c r="LRY1558"/>
      <c r="LRZ1558"/>
      <c r="LSA1558"/>
      <c r="LSB1558"/>
      <c r="LSC1558"/>
      <c r="LSD1558"/>
      <c r="LSE1558"/>
      <c r="LSF1558"/>
      <c r="LSG1558"/>
      <c r="LSH1558"/>
      <c r="LSI1558"/>
      <c r="LSJ1558"/>
      <c r="LSK1558"/>
      <c r="LSL1558"/>
      <c r="LSM1558"/>
      <c r="LSN1558"/>
      <c r="LSO1558"/>
      <c r="LSP1558"/>
      <c r="LSQ1558"/>
      <c r="LSR1558"/>
      <c r="LSS1558"/>
      <c r="LST1558"/>
      <c r="LSU1558"/>
      <c r="LSV1558"/>
      <c r="LSW1558"/>
      <c r="LSX1558"/>
      <c r="LSY1558"/>
      <c r="LSZ1558"/>
      <c r="LTA1558"/>
      <c r="LTB1558"/>
      <c r="LTC1558"/>
      <c r="LTD1558"/>
      <c r="LTE1558"/>
      <c r="LTF1558"/>
      <c r="LTG1558"/>
      <c r="LTH1558"/>
      <c r="LTI1558"/>
      <c r="LTJ1558"/>
      <c r="LTK1558"/>
      <c r="LTL1558"/>
      <c r="LTM1558"/>
      <c r="LTN1558"/>
      <c r="LTO1558"/>
      <c r="LTP1558"/>
      <c r="LTQ1558"/>
      <c r="LTR1558"/>
      <c r="LTS1558"/>
      <c r="LTT1558"/>
      <c r="LTU1558"/>
      <c r="LTV1558"/>
      <c r="LTW1558"/>
      <c r="LTX1558"/>
      <c r="LTY1558"/>
      <c r="LTZ1558"/>
      <c r="LUA1558"/>
      <c r="LUB1558"/>
      <c r="LUC1558"/>
      <c r="LUD1558"/>
      <c r="LUE1558"/>
      <c r="LUF1558"/>
      <c r="LUG1558"/>
      <c r="LUH1558"/>
      <c r="LUI1558"/>
      <c r="LUJ1558"/>
      <c r="LUK1558"/>
      <c r="LUL1558"/>
      <c r="LUM1558"/>
      <c r="LUN1558"/>
      <c r="LUO1558"/>
      <c r="LUP1558"/>
      <c r="LUQ1558"/>
      <c r="LUR1558"/>
      <c r="LUS1558"/>
      <c r="LUT1558"/>
      <c r="LUU1558"/>
      <c r="LUV1558"/>
      <c r="LUW1558"/>
      <c r="LUX1558"/>
      <c r="LUY1558"/>
      <c r="LUZ1558"/>
      <c r="LVA1558"/>
      <c r="LVB1558"/>
      <c r="LVC1558"/>
      <c r="LVD1558"/>
      <c r="LVE1558"/>
      <c r="LVF1558"/>
      <c r="LVG1558"/>
      <c r="LVH1558"/>
      <c r="LVI1558"/>
      <c r="LVJ1558"/>
      <c r="LVK1558"/>
      <c r="LVL1558"/>
      <c r="LVM1558"/>
      <c r="LVN1558"/>
      <c r="LVO1558"/>
      <c r="LVP1558"/>
      <c r="LVQ1558"/>
      <c r="LVR1558"/>
      <c r="LVS1558"/>
      <c r="LVT1558"/>
      <c r="LVU1558"/>
      <c r="LVV1558"/>
      <c r="LVW1558"/>
      <c r="LVX1558"/>
      <c r="LVY1558"/>
      <c r="LVZ1558"/>
      <c r="LWA1558"/>
      <c r="LWB1558"/>
      <c r="LWC1558"/>
      <c r="LWD1558"/>
      <c r="LWE1558"/>
      <c r="LWF1558"/>
      <c r="LWG1558"/>
      <c r="LWH1558"/>
      <c r="LWI1558"/>
      <c r="LWJ1558"/>
      <c r="LWK1558"/>
      <c r="LWL1558"/>
      <c r="LWM1558"/>
      <c r="LWN1558"/>
      <c r="LWO1558"/>
      <c r="LWP1558"/>
      <c r="LWQ1558"/>
      <c r="LWR1558"/>
      <c r="LWS1558"/>
      <c r="LWT1558"/>
      <c r="LWU1558"/>
      <c r="LWV1558"/>
      <c r="LWW1558"/>
      <c r="LWX1558"/>
      <c r="LWY1558"/>
      <c r="LWZ1558"/>
      <c r="LXA1558"/>
      <c r="LXB1558"/>
      <c r="LXC1558"/>
      <c r="LXD1558"/>
      <c r="LXE1558"/>
      <c r="LXF1558"/>
      <c r="LXG1558"/>
      <c r="LXH1558"/>
      <c r="LXI1558"/>
      <c r="LXJ1558"/>
      <c r="LXK1558"/>
      <c r="LXL1558"/>
      <c r="LXM1558"/>
      <c r="LXN1558"/>
      <c r="LXO1558"/>
      <c r="LXP1558"/>
      <c r="LXQ1558"/>
      <c r="LXR1558"/>
      <c r="LXS1558"/>
      <c r="LXT1558"/>
      <c r="LXU1558"/>
      <c r="LXV1558"/>
      <c r="LXW1558"/>
      <c r="LXX1558"/>
      <c r="LXY1558"/>
      <c r="LXZ1558"/>
      <c r="LYA1558"/>
      <c r="LYB1558"/>
      <c r="LYC1558"/>
      <c r="LYD1558"/>
      <c r="LYE1558"/>
      <c r="LYF1558"/>
      <c r="LYG1558"/>
      <c r="LYH1558"/>
      <c r="LYI1558"/>
      <c r="LYJ1558"/>
      <c r="LYK1558"/>
      <c r="LYL1558"/>
      <c r="LYM1558"/>
      <c r="LYN1558"/>
      <c r="LYO1558"/>
      <c r="LYP1558"/>
      <c r="LYQ1558"/>
      <c r="LYR1558"/>
      <c r="LYS1558"/>
      <c r="LYT1558"/>
      <c r="LYU1558"/>
      <c r="LYV1558"/>
      <c r="LYW1558"/>
      <c r="LYX1558"/>
      <c r="LYY1558"/>
      <c r="LYZ1558"/>
      <c r="LZA1558"/>
      <c r="LZB1558"/>
      <c r="LZC1558"/>
      <c r="LZD1558"/>
      <c r="LZE1558"/>
      <c r="LZF1558"/>
      <c r="LZG1558"/>
      <c r="LZH1558"/>
      <c r="LZI1558"/>
      <c r="LZJ1558"/>
      <c r="LZK1558"/>
      <c r="LZL1558"/>
      <c r="LZM1558"/>
      <c r="LZN1558"/>
      <c r="LZO1558"/>
      <c r="LZP1558"/>
      <c r="LZQ1558"/>
      <c r="LZR1558"/>
      <c r="LZS1558"/>
      <c r="LZT1558"/>
      <c r="LZU1558"/>
      <c r="LZV1558"/>
      <c r="LZW1558"/>
      <c r="LZX1558"/>
      <c r="LZY1558"/>
      <c r="LZZ1558"/>
      <c r="MAA1558"/>
      <c r="MAB1558"/>
      <c r="MAC1558"/>
      <c r="MAD1558"/>
      <c r="MAE1558"/>
      <c r="MAF1558"/>
      <c r="MAG1558"/>
      <c r="MAH1558"/>
      <c r="MAI1558"/>
      <c r="MAJ1558"/>
      <c r="MAK1558"/>
      <c r="MAL1558"/>
      <c r="MAM1558"/>
      <c r="MAN1558"/>
      <c r="MAO1558"/>
      <c r="MAP1558"/>
      <c r="MAQ1558"/>
      <c r="MAR1558"/>
      <c r="MAS1558"/>
      <c r="MAT1558"/>
      <c r="MAU1558"/>
      <c r="MAV1558"/>
      <c r="MAW1558"/>
      <c r="MAX1558"/>
      <c r="MAY1558"/>
      <c r="MAZ1558"/>
      <c r="MBA1558"/>
      <c r="MBB1558"/>
      <c r="MBC1558"/>
      <c r="MBD1558"/>
      <c r="MBE1558"/>
      <c r="MBF1558"/>
      <c r="MBG1558"/>
      <c r="MBH1558"/>
      <c r="MBI1558"/>
      <c r="MBJ1558"/>
      <c r="MBK1558"/>
      <c r="MBL1558"/>
      <c r="MBM1558"/>
      <c r="MBN1558"/>
      <c r="MBO1558"/>
      <c r="MBP1558"/>
      <c r="MBQ1558"/>
      <c r="MBR1558"/>
      <c r="MBS1558"/>
      <c r="MBT1558"/>
      <c r="MBU1558"/>
      <c r="MBV1558"/>
      <c r="MBW1558"/>
      <c r="MBX1558"/>
      <c r="MBY1558"/>
      <c r="MBZ1558"/>
      <c r="MCA1558"/>
      <c r="MCB1558"/>
      <c r="MCC1558"/>
      <c r="MCD1558"/>
      <c r="MCE1558"/>
      <c r="MCF1558"/>
      <c r="MCG1558"/>
      <c r="MCH1558"/>
      <c r="MCI1558"/>
      <c r="MCJ1558"/>
      <c r="MCK1558"/>
      <c r="MCL1558"/>
      <c r="MCM1558"/>
      <c r="MCN1558"/>
      <c r="MCO1558"/>
      <c r="MCP1558"/>
      <c r="MCQ1558"/>
      <c r="MCR1558"/>
      <c r="MCS1558"/>
      <c r="MCT1558"/>
      <c r="MCU1558"/>
      <c r="MCV1558"/>
      <c r="MCW1558"/>
      <c r="MCX1558"/>
      <c r="MCY1558"/>
      <c r="MCZ1558"/>
      <c r="MDA1558"/>
      <c r="MDB1558"/>
      <c r="MDC1558"/>
      <c r="MDD1558"/>
      <c r="MDE1558"/>
      <c r="MDF1558"/>
      <c r="MDG1558"/>
      <c r="MDH1558"/>
      <c r="MDI1558"/>
      <c r="MDJ1558"/>
      <c r="MDK1558"/>
      <c r="MDL1558"/>
      <c r="MDM1558"/>
      <c r="MDN1558"/>
      <c r="MDO1558"/>
      <c r="MDP1558"/>
      <c r="MDQ1558"/>
      <c r="MDR1558"/>
      <c r="MDS1558"/>
      <c r="MDT1558"/>
      <c r="MDU1558"/>
      <c r="MDV1558"/>
      <c r="MDW1558"/>
      <c r="MDX1558"/>
      <c r="MDY1558"/>
      <c r="MDZ1558"/>
      <c r="MEA1558"/>
      <c r="MEB1558"/>
      <c r="MEC1558"/>
      <c r="MED1558"/>
      <c r="MEE1558"/>
      <c r="MEF1558"/>
      <c r="MEG1558"/>
      <c r="MEH1558"/>
      <c r="MEI1558"/>
      <c r="MEJ1558"/>
      <c r="MEK1558"/>
      <c r="MEL1558"/>
      <c r="MEM1558"/>
      <c r="MEN1558"/>
      <c r="MEO1558"/>
      <c r="MEP1558"/>
      <c r="MEQ1558"/>
      <c r="MER1558"/>
      <c r="MES1558"/>
      <c r="MET1558"/>
      <c r="MEU1558"/>
      <c r="MEV1558"/>
      <c r="MEW1558"/>
      <c r="MEX1558"/>
      <c r="MEY1558"/>
      <c r="MEZ1558"/>
      <c r="MFA1558"/>
      <c r="MFB1558"/>
      <c r="MFC1558"/>
      <c r="MFD1558"/>
      <c r="MFE1558"/>
      <c r="MFF1558"/>
      <c r="MFG1558"/>
      <c r="MFH1558"/>
      <c r="MFI1558"/>
      <c r="MFJ1558"/>
      <c r="MFK1558"/>
      <c r="MFL1558"/>
      <c r="MFM1558"/>
      <c r="MFN1558"/>
      <c r="MFO1558"/>
      <c r="MFP1558"/>
      <c r="MFQ1558"/>
      <c r="MFR1558"/>
      <c r="MFS1558"/>
      <c r="MFT1558"/>
      <c r="MFU1558"/>
      <c r="MFV1558"/>
      <c r="MFW1558"/>
      <c r="MFX1558"/>
      <c r="MFY1558"/>
      <c r="MFZ1558"/>
      <c r="MGA1558"/>
      <c r="MGB1558"/>
      <c r="MGC1558"/>
      <c r="MGD1558"/>
      <c r="MGE1558"/>
      <c r="MGF1558"/>
      <c r="MGG1558"/>
      <c r="MGH1558"/>
      <c r="MGI1558"/>
      <c r="MGJ1558"/>
      <c r="MGK1558"/>
      <c r="MGL1558"/>
      <c r="MGM1558"/>
      <c r="MGN1558"/>
      <c r="MGO1558"/>
      <c r="MGP1558"/>
      <c r="MGQ1558"/>
      <c r="MGR1558"/>
      <c r="MGS1558"/>
      <c r="MGT1558"/>
      <c r="MGU1558"/>
      <c r="MGV1558"/>
      <c r="MGW1558"/>
      <c r="MGX1558"/>
      <c r="MGY1558"/>
      <c r="MGZ1558"/>
      <c r="MHA1558"/>
      <c r="MHB1558"/>
      <c r="MHC1558"/>
      <c r="MHD1558"/>
      <c r="MHE1558"/>
      <c r="MHF1558"/>
      <c r="MHG1558"/>
      <c r="MHH1558"/>
      <c r="MHI1558"/>
      <c r="MHJ1558"/>
      <c r="MHK1558"/>
      <c r="MHL1558"/>
      <c r="MHM1558"/>
      <c r="MHN1558"/>
      <c r="MHO1558"/>
      <c r="MHP1558"/>
      <c r="MHQ1558"/>
      <c r="MHR1558"/>
      <c r="MHS1558"/>
      <c r="MHT1558"/>
      <c r="MHU1558"/>
      <c r="MHV1558"/>
      <c r="MHW1558"/>
      <c r="MHX1558"/>
      <c r="MHY1558"/>
      <c r="MHZ1558"/>
      <c r="MIA1558"/>
      <c r="MIB1558"/>
      <c r="MIC1558"/>
      <c r="MID1558"/>
      <c r="MIE1558"/>
      <c r="MIF1558"/>
      <c r="MIG1558"/>
      <c r="MIH1558"/>
      <c r="MII1558"/>
      <c r="MIJ1558"/>
      <c r="MIK1558"/>
      <c r="MIL1558"/>
      <c r="MIM1558"/>
      <c r="MIN1558"/>
      <c r="MIO1558"/>
      <c r="MIP1558"/>
      <c r="MIQ1558"/>
      <c r="MIR1558"/>
      <c r="MIS1558"/>
      <c r="MIT1558"/>
      <c r="MIU1558"/>
      <c r="MIV1558"/>
      <c r="MIW1558"/>
      <c r="MIX1558"/>
      <c r="MIY1558"/>
      <c r="MIZ1558"/>
      <c r="MJA1558"/>
      <c r="MJB1558"/>
      <c r="MJC1558"/>
      <c r="MJD1558"/>
      <c r="MJE1558"/>
      <c r="MJF1558"/>
      <c r="MJG1558"/>
      <c r="MJH1558"/>
      <c r="MJI1558"/>
      <c r="MJJ1558"/>
      <c r="MJK1558"/>
      <c r="MJL1558"/>
      <c r="MJM1558"/>
      <c r="MJN1558"/>
      <c r="MJO1558"/>
      <c r="MJP1558"/>
      <c r="MJQ1558"/>
      <c r="MJR1558"/>
      <c r="MJS1558"/>
      <c r="MJT1558"/>
      <c r="MJU1558"/>
      <c r="MJV1558"/>
      <c r="MJW1558"/>
      <c r="MJX1558"/>
      <c r="MJY1558"/>
      <c r="MJZ1558"/>
      <c r="MKA1558"/>
      <c r="MKB1558"/>
      <c r="MKC1558"/>
      <c r="MKD1558"/>
      <c r="MKE1558"/>
      <c r="MKF1558"/>
      <c r="MKG1558"/>
      <c r="MKH1558"/>
      <c r="MKI1558"/>
      <c r="MKJ1558"/>
      <c r="MKK1558"/>
      <c r="MKL1558"/>
      <c r="MKM1558"/>
      <c r="MKN1558"/>
      <c r="MKO1558"/>
      <c r="MKP1558"/>
      <c r="MKQ1558"/>
      <c r="MKR1558"/>
      <c r="MKS1558"/>
      <c r="MKT1558"/>
      <c r="MKU1558"/>
      <c r="MKV1558"/>
      <c r="MKW1558"/>
      <c r="MKX1558"/>
      <c r="MKY1558"/>
      <c r="MKZ1558"/>
      <c r="MLA1558"/>
      <c r="MLB1558"/>
      <c r="MLC1558"/>
      <c r="MLD1558"/>
      <c r="MLE1558"/>
      <c r="MLF1558"/>
      <c r="MLG1558"/>
      <c r="MLH1558"/>
      <c r="MLI1558"/>
      <c r="MLJ1558"/>
      <c r="MLK1558"/>
      <c r="MLL1558"/>
      <c r="MLM1558"/>
      <c r="MLN1558"/>
      <c r="MLO1558"/>
      <c r="MLP1558"/>
      <c r="MLQ1558"/>
      <c r="MLR1558"/>
      <c r="MLS1558"/>
      <c r="MLT1558"/>
      <c r="MLU1558"/>
      <c r="MLV1558"/>
      <c r="MLW1558"/>
      <c r="MLX1558"/>
      <c r="MLY1558"/>
      <c r="MLZ1558"/>
      <c r="MMA1558"/>
      <c r="MMB1558"/>
      <c r="MMC1558"/>
      <c r="MMD1558"/>
      <c r="MME1558"/>
      <c r="MMF1558"/>
      <c r="MMG1558"/>
      <c r="MMH1558"/>
      <c r="MMI1558"/>
      <c r="MMJ1558"/>
      <c r="MMK1558"/>
      <c r="MML1558"/>
      <c r="MMM1558"/>
      <c r="MMN1558"/>
      <c r="MMO1558"/>
      <c r="MMP1558"/>
      <c r="MMQ1558"/>
      <c r="MMR1558"/>
      <c r="MMS1558"/>
      <c r="MMT1558"/>
      <c r="MMU1558"/>
      <c r="MMV1558"/>
      <c r="MMW1558"/>
      <c r="MMX1558"/>
      <c r="MMY1558"/>
      <c r="MMZ1558"/>
      <c r="MNA1558"/>
      <c r="MNB1558"/>
      <c r="MNC1558"/>
      <c r="MND1558"/>
      <c r="MNE1558"/>
      <c r="MNF1558"/>
      <c r="MNG1558"/>
      <c r="MNH1558"/>
      <c r="MNI1558"/>
      <c r="MNJ1558"/>
      <c r="MNK1558"/>
      <c r="MNL1558"/>
      <c r="MNM1558"/>
      <c r="MNN1558"/>
      <c r="MNO1558"/>
      <c r="MNP1558"/>
      <c r="MNQ1558"/>
      <c r="MNR1558"/>
      <c r="MNS1558"/>
      <c r="MNT1558"/>
      <c r="MNU1558"/>
      <c r="MNV1558"/>
      <c r="MNW1558"/>
      <c r="MNX1558"/>
      <c r="MNY1558"/>
      <c r="MNZ1558"/>
      <c r="MOA1558"/>
      <c r="MOB1558"/>
      <c r="MOC1558"/>
      <c r="MOD1558"/>
      <c r="MOE1558"/>
      <c r="MOF1558"/>
      <c r="MOG1558"/>
      <c r="MOH1558"/>
      <c r="MOI1558"/>
      <c r="MOJ1558"/>
      <c r="MOK1558"/>
      <c r="MOL1558"/>
      <c r="MOM1558"/>
      <c r="MON1558"/>
      <c r="MOO1558"/>
      <c r="MOP1558"/>
      <c r="MOQ1558"/>
      <c r="MOR1558"/>
      <c r="MOS1558"/>
      <c r="MOT1558"/>
      <c r="MOU1558"/>
      <c r="MOV1558"/>
      <c r="MOW1558"/>
      <c r="MOX1558"/>
      <c r="MOY1558"/>
      <c r="MOZ1558"/>
      <c r="MPA1558"/>
      <c r="MPB1558"/>
      <c r="MPC1558"/>
      <c r="MPD1558"/>
      <c r="MPE1558"/>
      <c r="MPF1558"/>
      <c r="MPG1558"/>
      <c r="MPH1558"/>
      <c r="MPI1558"/>
      <c r="MPJ1558"/>
      <c r="MPK1558"/>
      <c r="MPL1558"/>
      <c r="MPM1558"/>
      <c r="MPN1558"/>
      <c r="MPO1558"/>
      <c r="MPP1558"/>
      <c r="MPQ1558"/>
      <c r="MPR1558"/>
      <c r="MPS1558"/>
      <c r="MPT1558"/>
      <c r="MPU1558"/>
      <c r="MPV1558"/>
      <c r="MPW1558"/>
      <c r="MPX1558"/>
      <c r="MPY1558"/>
      <c r="MPZ1558"/>
      <c r="MQA1558"/>
      <c r="MQB1558"/>
      <c r="MQC1558"/>
      <c r="MQD1558"/>
      <c r="MQE1558"/>
      <c r="MQF1558"/>
      <c r="MQG1558"/>
      <c r="MQH1558"/>
      <c r="MQI1558"/>
      <c r="MQJ1558"/>
      <c r="MQK1558"/>
      <c r="MQL1558"/>
      <c r="MQM1558"/>
      <c r="MQN1558"/>
      <c r="MQO1558"/>
      <c r="MQP1558"/>
      <c r="MQQ1558"/>
      <c r="MQR1558"/>
      <c r="MQS1558"/>
      <c r="MQT1558"/>
      <c r="MQU1558"/>
      <c r="MQV1558"/>
      <c r="MQW1558"/>
      <c r="MQX1558"/>
      <c r="MQY1558"/>
      <c r="MQZ1558"/>
      <c r="MRA1558"/>
      <c r="MRB1558"/>
      <c r="MRC1558"/>
      <c r="MRD1558"/>
      <c r="MRE1558"/>
      <c r="MRF1558"/>
      <c r="MRG1558"/>
      <c r="MRH1558"/>
      <c r="MRI1558"/>
      <c r="MRJ1558"/>
      <c r="MRK1558"/>
      <c r="MRL1558"/>
      <c r="MRM1558"/>
      <c r="MRN1558"/>
      <c r="MRO1558"/>
      <c r="MRP1558"/>
      <c r="MRQ1558"/>
      <c r="MRR1558"/>
      <c r="MRS1558"/>
      <c r="MRT1558"/>
      <c r="MRU1558"/>
      <c r="MRV1558"/>
      <c r="MRW1558"/>
      <c r="MRX1558"/>
      <c r="MRY1558"/>
      <c r="MRZ1558"/>
      <c r="MSA1558"/>
      <c r="MSB1558"/>
      <c r="MSC1558"/>
      <c r="MSD1558"/>
      <c r="MSE1558"/>
      <c r="MSF1558"/>
      <c r="MSG1558"/>
      <c r="MSH1558"/>
      <c r="MSI1558"/>
      <c r="MSJ1558"/>
      <c r="MSK1558"/>
      <c r="MSL1558"/>
      <c r="MSM1558"/>
      <c r="MSN1558"/>
      <c r="MSO1558"/>
      <c r="MSP1558"/>
      <c r="MSQ1558"/>
      <c r="MSR1558"/>
      <c r="MSS1558"/>
      <c r="MST1558"/>
      <c r="MSU1558"/>
      <c r="MSV1558"/>
      <c r="MSW1558"/>
      <c r="MSX1558"/>
      <c r="MSY1558"/>
      <c r="MSZ1558"/>
      <c r="MTA1558"/>
      <c r="MTB1558"/>
      <c r="MTC1558"/>
      <c r="MTD1558"/>
      <c r="MTE1558"/>
      <c r="MTF1558"/>
      <c r="MTG1558"/>
      <c r="MTH1558"/>
      <c r="MTI1558"/>
      <c r="MTJ1558"/>
      <c r="MTK1558"/>
      <c r="MTL1558"/>
      <c r="MTM1558"/>
      <c r="MTN1558"/>
      <c r="MTO1558"/>
      <c r="MTP1558"/>
      <c r="MTQ1558"/>
      <c r="MTR1558"/>
      <c r="MTS1558"/>
      <c r="MTT1558"/>
      <c r="MTU1558"/>
      <c r="MTV1558"/>
      <c r="MTW1558"/>
      <c r="MTX1558"/>
      <c r="MTY1558"/>
      <c r="MTZ1558"/>
      <c r="MUA1558"/>
      <c r="MUB1558"/>
      <c r="MUC1558"/>
      <c r="MUD1558"/>
      <c r="MUE1558"/>
      <c r="MUF1558"/>
      <c r="MUG1558"/>
      <c r="MUH1558"/>
      <c r="MUI1558"/>
      <c r="MUJ1558"/>
      <c r="MUK1558"/>
      <c r="MUL1558"/>
      <c r="MUM1558"/>
      <c r="MUN1558"/>
      <c r="MUO1558"/>
      <c r="MUP1558"/>
      <c r="MUQ1558"/>
      <c r="MUR1558"/>
      <c r="MUS1558"/>
      <c r="MUT1558"/>
      <c r="MUU1558"/>
      <c r="MUV1558"/>
      <c r="MUW1558"/>
      <c r="MUX1558"/>
      <c r="MUY1558"/>
      <c r="MUZ1558"/>
      <c r="MVA1558"/>
      <c r="MVB1558"/>
      <c r="MVC1558"/>
      <c r="MVD1558"/>
      <c r="MVE1558"/>
      <c r="MVF1558"/>
      <c r="MVG1558"/>
      <c r="MVH1558"/>
      <c r="MVI1558"/>
      <c r="MVJ1558"/>
      <c r="MVK1558"/>
      <c r="MVL1558"/>
      <c r="MVM1558"/>
      <c r="MVN1558"/>
      <c r="MVO1558"/>
      <c r="MVP1558"/>
      <c r="MVQ1558"/>
      <c r="MVR1558"/>
      <c r="MVS1558"/>
      <c r="MVT1558"/>
      <c r="MVU1558"/>
      <c r="MVV1558"/>
      <c r="MVW1558"/>
      <c r="MVX1558"/>
      <c r="MVY1558"/>
      <c r="MVZ1558"/>
      <c r="MWA1558"/>
      <c r="MWB1558"/>
      <c r="MWC1558"/>
      <c r="MWD1558"/>
      <c r="MWE1558"/>
      <c r="MWF1558"/>
      <c r="MWG1558"/>
      <c r="MWH1558"/>
      <c r="MWI1558"/>
      <c r="MWJ1558"/>
      <c r="MWK1558"/>
      <c r="MWL1558"/>
      <c r="MWM1558"/>
      <c r="MWN1558"/>
      <c r="MWO1558"/>
      <c r="MWP1558"/>
      <c r="MWQ1558"/>
      <c r="MWR1558"/>
      <c r="MWS1558"/>
      <c r="MWT1558"/>
      <c r="MWU1558"/>
      <c r="MWV1558"/>
      <c r="MWW1558"/>
      <c r="MWX1558"/>
      <c r="MWY1558"/>
      <c r="MWZ1558"/>
      <c r="MXA1558"/>
      <c r="MXB1558"/>
      <c r="MXC1558"/>
      <c r="MXD1558"/>
      <c r="MXE1558"/>
      <c r="MXF1558"/>
      <c r="MXG1558"/>
      <c r="MXH1558"/>
      <c r="MXI1558"/>
      <c r="MXJ1558"/>
      <c r="MXK1558"/>
      <c r="MXL1558"/>
      <c r="MXM1558"/>
      <c r="MXN1558"/>
      <c r="MXO1558"/>
      <c r="MXP1558"/>
      <c r="MXQ1558"/>
      <c r="MXR1558"/>
      <c r="MXS1558"/>
      <c r="MXT1558"/>
      <c r="MXU1558"/>
      <c r="MXV1558"/>
      <c r="MXW1558"/>
      <c r="MXX1558"/>
      <c r="MXY1558"/>
      <c r="MXZ1558"/>
      <c r="MYA1558"/>
      <c r="MYB1558"/>
      <c r="MYC1558"/>
      <c r="MYD1558"/>
      <c r="MYE1558"/>
      <c r="MYF1558"/>
      <c r="MYG1558"/>
      <c r="MYH1558"/>
      <c r="MYI1558"/>
      <c r="MYJ1558"/>
      <c r="MYK1558"/>
      <c r="MYL1558"/>
      <c r="MYM1558"/>
      <c r="MYN1558"/>
      <c r="MYO1558"/>
      <c r="MYP1558"/>
      <c r="MYQ1558"/>
      <c r="MYR1558"/>
      <c r="MYS1558"/>
      <c r="MYT1558"/>
      <c r="MYU1558"/>
      <c r="MYV1558"/>
      <c r="MYW1558"/>
      <c r="MYX1558"/>
      <c r="MYY1558"/>
      <c r="MYZ1558"/>
      <c r="MZA1558"/>
      <c r="MZB1558"/>
      <c r="MZC1558"/>
      <c r="MZD1558"/>
      <c r="MZE1558"/>
      <c r="MZF1558"/>
      <c r="MZG1558"/>
      <c r="MZH1558"/>
      <c r="MZI1558"/>
      <c r="MZJ1558"/>
      <c r="MZK1558"/>
      <c r="MZL1558"/>
      <c r="MZM1558"/>
      <c r="MZN1558"/>
      <c r="MZO1558"/>
      <c r="MZP1558"/>
      <c r="MZQ1558"/>
      <c r="MZR1558"/>
      <c r="MZS1558"/>
      <c r="MZT1558"/>
      <c r="MZU1558"/>
      <c r="MZV1558"/>
      <c r="MZW1558"/>
      <c r="MZX1558"/>
      <c r="MZY1558"/>
      <c r="MZZ1558"/>
      <c r="NAA1558"/>
      <c r="NAB1558"/>
      <c r="NAC1558"/>
      <c r="NAD1558"/>
      <c r="NAE1558"/>
      <c r="NAF1558"/>
      <c r="NAG1558"/>
      <c r="NAH1558"/>
      <c r="NAI1558"/>
      <c r="NAJ1558"/>
      <c r="NAK1558"/>
      <c r="NAL1558"/>
      <c r="NAM1558"/>
      <c r="NAN1558"/>
      <c r="NAO1558"/>
      <c r="NAP1558"/>
      <c r="NAQ1558"/>
      <c r="NAR1558"/>
      <c r="NAS1558"/>
      <c r="NAT1558"/>
      <c r="NAU1558"/>
      <c r="NAV1558"/>
      <c r="NAW1558"/>
      <c r="NAX1558"/>
      <c r="NAY1558"/>
      <c r="NAZ1558"/>
      <c r="NBA1558"/>
      <c r="NBB1558"/>
      <c r="NBC1558"/>
      <c r="NBD1558"/>
      <c r="NBE1558"/>
      <c r="NBF1558"/>
      <c r="NBG1558"/>
      <c r="NBH1558"/>
      <c r="NBI1558"/>
      <c r="NBJ1558"/>
      <c r="NBK1558"/>
      <c r="NBL1558"/>
      <c r="NBM1558"/>
      <c r="NBN1558"/>
      <c r="NBO1558"/>
      <c r="NBP1558"/>
      <c r="NBQ1558"/>
      <c r="NBR1558"/>
      <c r="NBS1558"/>
      <c r="NBT1558"/>
      <c r="NBU1558"/>
      <c r="NBV1558"/>
      <c r="NBW1558"/>
      <c r="NBX1558"/>
      <c r="NBY1558"/>
      <c r="NBZ1558"/>
      <c r="NCA1558"/>
      <c r="NCB1558"/>
      <c r="NCC1558"/>
      <c r="NCD1558"/>
      <c r="NCE1558"/>
      <c r="NCF1558"/>
      <c r="NCG1558"/>
      <c r="NCH1558"/>
      <c r="NCI1558"/>
      <c r="NCJ1558"/>
      <c r="NCK1558"/>
      <c r="NCL1558"/>
      <c r="NCM1558"/>
      <c r="NCN1558"/>
      <c r="NCO1558"/>
      <c r="NCP1558"/>
      <c r="NCQ1558"/>
      <c r="NCR1558"/>
      <c r="NCS1558"/>
      <c r="NCT1558"/>
      <c r="NCU1558"/>
      <c r="NCV1558"/>
      <c r="NCW1558"/>
      <c r="NCX1558"/>
      <c r="NCY1558"/>
      <c r="NCZ1558"/>
      <c r="NDA1558"/>
      <c r="NDB1558"/>
      <c r="NDC1558"/>
      <c r="NDD1558"/>
      <c r="NDE1558"/>
      <c r="NDF1558"/>
      <c r="NDG1558"/>
      <c r="NDH1558"/>
      <c r="NDI1558"/>
      <c r="NDJ1558"/>
      <c r="NDK1558"/>
      <c r="NDL1558"/>
      <c r="NDM1558"/>
      <c r="NDN1558"/>
      <c r="NDO1558"/>
      <c r="NDP1558"/>
      <c r="NDQ1558"/>
      <c r="NDR1558"/>
      <c r="NDS1558"/>
      <c r="NDT1558"/>
      <c r="NDU1558"/>
      <c r="NDV1558"/>
      <c r="NDW1558"/>
      <c r="NDX1558"/>
      <c r="NDY1558"/>
      <c r="NDZ1558"/>
      <c r="NEA1558"/>
      <c r="NEB1558"/>
      <c r="NEC1558"/>
      <c r="NED1558"/>
      <c r="NEE1558"/>
      <c r="NEF1558"/>
      <c r="NEG1558"/>
      <c r="NEH1558"/>
      <c r="NEI1558"/>
      <c r="NEJ1558"/>
      <c r="NEK1558"/>
      <c r="NEL1558"/>
      <c r="NEM1558"/>
      <c r="NEN1558"/>
      <c r="NEO1558"/>
      <c r="NEP1558"/>
      <c r="NEQ1558"/>
      <c r="NER1558"/>
      <c r="NES1558"/>
      <c r="NET1558"/>
      <c r="NEU1558"/>
      <c r="NEV1558"/>
      <c r="NEW1558"/>
      <c r="NEX1558"/>
      <c r="NEY1558"/>
      <c r="NEZ1558"/>
      <c r="NFA1558"/>
      <c r="NFB1558"/>
      <c r="NFC1558"/>
      <c r="NFD1558"/>
      <c r="NFE1558"/>
      <c r="NFF1558"/>
      <c r="NFG1558"/>
      <c r="NFH1558"/>
      <c r="NFI1558"/>
      <c r="NFJ1558"/>
      <c r="NFK1558"/>
      <c r="NFL1558"/>
      <c r="NFM1558"/>
      <c r="NFN1558"/>
      <c r="NFO1558"/>
      <c r="NFP1558"/>
      <c r="NFQ1558"/>
      <c r="NFR1558"/>
      <c r="NFS1558"/>
      <c r="NFT1558"/>
      <c r="NFU1558"/>
      <c r="NFV1558"/>
      <c r="NFW1558"/>
      <c r="NFX1558"/>
      <c r="NFY1558"/>
      <c r="NFZ1558"/>
      <c r="NGA1558"/>
      <c r="NGB1558"/>
      <c r="NGC1558"/>
      <c r="NGD1558"/>
      <c r="NGE1558"/>
      <c r="NGF1558"/>
      <c r="NGG1558"/>
      <c r="NGH1558"/>
      <c r="NGI1558"/>
      <c r="NGJ1558"/>
      <c r="NGK1558"/>
      <c r="NGL1558"/>
      <c r="NGM1558"/>
      <c r="NGN1558"/>
      <c r="NGO1558"/>
      <c r="NGP1558"/>
      <c r="NGQ1558"/>
      <c r="NGR1558"/>
      <c r="NGS1558"/>
      <c r="NGT1558"/>
      <c r="NGU1558"/>
      <c r="NGV1558"/>
      <c r="NGW1558"/>
      <c r="NGX1558"/>
      <c r="NGY1558"/>
      <c r="NGZ1558"/>
      <c r="NHA1558"/>
      <c r="NHB1558"/>
      <c r="NHC1558"/>
      <c r="NHD1558"/>
      <c r="NHE1558"/>
      <c r="NHF1558"/>
      <c r="NHG1558"/>
      <c r="NHH1558"/>
      <c r="NHI1558"/>
      <c r="NHJ1558"/>
      <c r="NHK1558"/>
      <c r="NHL1558"/>
      <c r="NHM1558"/>
      <c r="NHN1558"/>
      <c r="NHO1558"/>
      <c r="NHP1558"/>
      <c r="NHQ1558"/>
      <c r="NHR1558"/>
      <c r="NHS1558"/>
      <c r="NHT1558"/>
      <c r="NHU1558"/>
      <c r="NHV1558"/>
      <c r="NHW1558"/>
      <c r="NHX1558"/>
      <c r="NHY1558"/>
      <c r="NHZ1558"/>
      <c r="NIA1558"/>
      <c r="NIB1558"/>
      <c r="NIC1558"/>
      <c r="NID1558"/>
      <c r="NIE1558"/>
      <c r="NIF1558"/>
      <c r="NIG1558"/>
      <c r="NIH1558"/>
      <c r="NII1558"/>
      <c r="NIJ1558"/>
      <c r="NIK1558"/>
      <c r="NIL1558"/>
      <c r="NIM1558"/>
      <c r="NIN1558"/>
      <c r="NIO1558"/>
      <c r="NIP1558"/>
      <c r="NIQ1558"/>
      <c r="NIR1558"/>
      <c r="NIS1558"/>
      <c r="NIT1558"/>
      <c r="NIU1558"/>
      <c r="NIV1558"/>
      <c r="NIW1558"/>
      <c r="NIX1558"/>
      <c r="NIY1558"/>
      <c r="NIZ1558"/>
      <c r="NJA1558"/>
      <c r="NJB1558"/>
      <c r="NJC1558"/>
      <c r="NJD1558"/>
      <c r="NJE1558"/>
      <c r="NJF1558"/>
      <c r="NJG1558"/>
      <c r="NJH1558"/>
      <c r="NJI1558"/>
      <c r="NJJ1558"/>
      <c r="NJK1558"/>
      <c r="NJL1558"/>
      <c r="NJM1558"/>
      <c r="NJN1558"/>
      <c r="NJO1558"/>
      <c r="NJP1558"/>
      <c r="NJQ1558"/>
      <c r="NJR1558"/>
      <c r="NJS1558"/>
      <c r="NJT1558"/>
      <c r="NJU1558"/>
      <c r="NJV1558"/>
      <c r="NJW1558"/>
      <c r="NJX1558"/>
      <c r="NJY1558"/>
      <c r="NJZ1558"/>
      <c r="NKA1558"/>
      <c r="NKB1558"/>
      <c r="NKC1558"/>
      <c r="NKD1558"/>
      <c r="NKE1558"/>
      <c r="NKF1558"/>
      <c r="NKG1558"/>
      <c r="NKH1558"/>
      <c r="NKI1558"/>
      <c r="NKJ1558"/>
      <c r="NKK1558"/>
      <c r="NKL1558"/>
      <c r="NKM1558"/>
      <c r="NKN1558"/>
      <c r="NKO1558"/>
      <c r="NKP1558"/>
      <c r="NKQ1558"/>
      <c r="NKR1558"/>
      <c r="NKS1558"/>
      <c r="NKT1558"/>
      <c r="NKU1558"/>
      <c r="NKV1558"/>
      <c r="NKW1558"/>
      <c r="NKX1558"/>
      <c r="NKY1558"/>
      <c r="NKZ1558"/>
      <c r="NLA1558"/>
      <c r="NLB1558"/>
      <c r="NLC1558"/>
      <c r="NLD1558"/>
      <c r="NLE1558"/>
      <c r="NLF1558"/>
      <c r="NLG1558"/>
      <c r="NLH1558"/>
      <c r="NLI1558"/>
      <c r="NLJ1558"/>
      <c r="NLK1558"/>
      <c r="NLL1558"/>
      <c r="NLM1558"/>
      <c r="NLN1558"/>
      <c r="NLO1558"/>
      <c r="NLP1558"/>
      <c r="NLQ1558"/>
      <c r="NLR1558"/>
      <c r="NLS1558"/>
      <c r="NLT1558"/>
      <c r="NLU1558"/>
      <c r="NLV1558"/>
      <c r="NLW1558"/>
      <c r="NLX1558"/>
      <c r="NLY1558"/>
      <c r="NLZ1558"/>
      <c r="NMA1558"/>
      <c r="NMB1558"/>
      <c r="NMC1558"/>
      <c r="NMD1558"/>
      <c r="NME1558"/>
      <c r="NMF1558"/>
      <c r="NMG1558"/>
      <c r="NMH1558"/>
      <c r="NMI1558"/>
      <c r="NMJ1558"/>
      <c r="NMK1558"/>
      <c r="NML1558"/>
      <c r="NMM1558"/>
      <c r="NMN1558"/>
      <c r="NMO1558"/>
      <c r="NMP1558"/>
      <c r="NMQ1558"/>
      <c r="NMR1558"/>
      <c r="NMS1558"/>
      <c r="NMT1558"/>
      <c r="NMU1558"/>
      <c r="NMV1558"/>
      <c r="NMW1558"/>
      <c r="NMX1558"/>
      <c r="NMY1558"/>
      <c r="NMZ1558"/>
      <c r="NNA1558"/>
      <c r="NNB1558"/>
      <c r="NNC1558"/>
      <c r="NND1558"/>
      <c r="NNE1558"/>
      <c r="NNF1558"/>
      <c r="NNG1558"/>
      <c r="NNH1558"/>
      <c r="NNI1558"/>
      <c r="NNJ1558"/>
      <c r="NNK1558"/>
      <c r="NNL1558"/>
      <c r="NNM1558"/>
      <c r="NNN1558"/>
      <c r="NNO1558"/>
      <c r="NNP1558"/>
      <c r="NNQ1558"/>
      <c r="NNR1558"/>
      <c r="NNS1558"/>
      <c r="NNT1558"/>
      <c r="NNU1558"/>
      <c r="NNV1558"/>
      <c r="NNW1558"/>
      <c r="NNX1558"/>
      <c r="NNY1558"/>
      <c r="NNZ1558"/>
      <c r="NOA1558"/>
      <c r="NOB1558"/>
      <c r="NOC1558"/>
      <c r="NOD1558"/>
      <c r="NOE1558"/>
      <c r="NOF1558"/>
      <c r="NOG1558"/>
      <c r="NOH1558"/>
      <c r="NOI1558"/>
      <c r="NOJ1558"/>
      <c r="NOK1558"/>
      <c r="NOL1558"/>
      <c r="NOM1558"/>
      <c r="NON1558"/>
      <c r="NOO1558"/>
      <c r="NOP1558"/>
      <c r="NOQ1558"/>
      <c r="NOR1558"/>
      <c r="NOS1558"/>
      <c r="NOT1558"/>
      <c r="NOU1558"/>
      <c r="NOV1558"/>
      <c r="NOW1558"/>
      <c r="NOX1558"/>
      <c r="NOY1558"/>
      <c r="NOZ1558"/>
      <c r="NPA1558"/>
      <c r="NPB1558"/>
      <c r="NPC1558"/>
      <c r="NPD1558"/>
      <c r="NPE1558"/>
      <c r="NPF1558"/>
      <c r="NPG1558"/>
      <c r="NPH1558"/>
      <c r="NPI1558"/>
      <c r="NPJ1558"/>
      <c r="NPK1558"/>
      <c r="NPL1558"/>
      <c r="NPM1558"/>
      <c r="NPN1558"/>
      <c r="NPO1558"/>
      <c r="NPP1558"/>
      <c r="NPQ1558"/>
      <c r="NPR1558"/>
      <c r="NPS1558"/>
      <c r="NPT1558"/>
      <c r="NPU1558"/>
      <c r="NPV1558"/>
      <c r="NPW1558"/>
      <c r="NPX1558"/>
      <c r="NPY1558"/>
      <c r="NPZ1558"/>
      <c r="NQA1558"/>
      <c r="NQB1558"/>
      <c r="NQC1558"/>
      <c r="NQD1558"/>
      <c r="NQE1558"/>
      <c r="NQF1558"/>
      <c r="NQG1558"/>
      <c r="NQH1558"/>
      <c r="NQI1558"/>
      <c r="NQJ1558"/>
      <c r="NQK1558"/>
      <c r="NQL1558"/>
      <c r="NQM1558"/>
      <c r="NQN1558"/>
      <c r="NQO1558"/>
      <c r="NQP1558"/>
      <c r="NQQ1558"/>
      <c r="NQR1558"/>
      <c r="NQS1558"/>
      <c r="NQT1558"/>
      <c r="NQU1558"/>
      <c r="NQV1558"/>
      <c r="NQW1558"/>
      <c r="NQX1558"/>
      <c r="NQY1558"/>
      <c r="NQZ1558"/>
      <c r="NRA1558"/>
      <c r="NRB1558"/>
      <c r="NRC1558"/>
      <c r="NRD1558"/>
      <c r="NRE1558"/>
      <c r="NRF1558"/>
      <c r="NRG1558"/>
      <c r="NRH1558"/>
      <c r="NRI1558"/>
      <c r="NRJ1558"/>
      <c r="NRK1558"/>
      <c r="NRL1558"/>
      <c r="NRM1558"/>
      <c r="NRN1558"/>
      <c r="NRO1558"/>
      <c r="NRP1558"/>
      <c r="NRQ1558"/>
      <c r="NRR1558"/>
      <c r="NRS1558"/>
      <c r="NRT1558"/>
      <c r="NRU1558"/>
      <c r="NRV1558"/>
      <c r="NRW1558"/>
      <c r="NRX1558"/>
      <c r="NRY1558"/>
      <c r="NRZ1558"/>
      <c r="NSA1558"/>
      <c r="NSB1558"/>
      <c r="NSC1558"/>
      <c r="NSD1558"/>
      <c r="NSE1558"/>
      <c r="NSF1558"/>
      <c r="NSG1558"/>
      <c r="NSH1558"/>
      <c r="NSI1558"/>
      <c r="NSJ1558"/>
      <c r="NSK1558"/>
      <c r="NSL1558"/>
      <c r="NSM1558"/>
      <c r="NSN1558"/>
      <c r="NSO1558"/>
      <c r="NSP1558"/>
      <c r="NSQ1558"/>
      <c r="NSR1558"/>
      <c r="NSS1558"/>
      <c r="NST1558"/>
      <c r="NSU1558"/>
      <c r="NSV1558"/>
      <c r="NSW1558"/>
      <c r="NSX1558"/>
      <c r="NSY1558"/>
      <c r="NSZ1558"/>
      <c r="NTA1558"/>
      <c r="NTB1558"/>
      <c r="NTC1558"/>
      <c r="NTD1558"/>
      <c r="NTE1558"/>
      <c r="NTF1558"/>
      <c r="NTG1558"/>
      <c r="NTH1558"/>
      <c r="NTI1558"/>
      <c r="NTJ1558"/>
      <c r="NTK1558"/>
      <c r="NTL1558"/>
      <c r="NTM1558"/>
      <c r="NTN1558"/>
      <c r="NTO1558"/>
      <c r="NTP1558"/>
      <c r="NTQ1558"/>
      <c r="NTR1558"/>
      <c r="NTS1558"/>
      <c r="NTT1558"/>
      <c r="NTU1558"/>
      <c r="NTV1558"/>
      <c r="NTW1558"/>
      <c r="NTX1558"/>
      <c r="NTY1558"/>
      <c r="NTZ1558"/>
      <c r="NUA1558"/>
      <c r="NUB1558"/>
      <c r="NUC1558"/>
      <c r="NUD1558"/>
      <c r="NUE1558"/>
      <c r="NUF1558"/>
      <c r="NUG1558"/>
      <c r="NUH1558"/>
      <c r="NUI1558"/>
      <c r="NUJ1558"/>
      <c r="NUK1558"/>
      <c r="NUL1558"/>
      <c r="NUM1558"/>
      <c r="NUN1558"/>
      <c r="NUO1558"/>
      <c r="NUP1558"/>
      <c r="NUQ1558"/>
      <c r="NUR1558"/>
      <c r="NUS1558"/>
      <c r="NUT1558"/>
      <c r="NUU1558"/>
      <c r="NUV1558"/>
      <c r="NUW1558"/>
      <c r="NUX1558"/>
      <c r="NUY1558"/>
      <c r="NUZ1558"/>
      <c r="NVA1558"/>
      <c r="NVB1558"/>
      <c r="NVC1558"/>
      <c r="NVD1558"/>
      <c r="NVE1558"/>
      <c r="NVF1558"/>
      <c r="NVG1558"/>
      <c r="NVH1558"/>
      <c r="NVI1558"/>
      <c r="NVJ1558"/>
      <c r="NVK1558"/>
      <c r="NVL1558"/>
      <c r="NVM1558"/>
      <c r="NVN1558"/>
      <c r="NVO1558"/>
      <c r="NVP1558"/>
      <c r="NVQ1558"/>
      <c r="NVR1558"/>
      <c r="NVS1558"/>
      <c r="NVT1558"/>
      <c r="NVU1558"/>
      <c r="NVV1558"/>
      <c r="NVW1558"/>
      <c r="NVX1558"/>
      <c r="NVY1558"/>
      <c r="NVZ1558"/>
      <c r="NWA1558"/>
      <c r="NWB1558"/>
      <c r="NWC1558"/>
      <c r="NWD1558"/>
      <c r="NWE1558"/>
      <c r="NWF1558"/>
      <c r="NWG1558"/>
      <c r="NWH1558"/>
      <c r="NWI1558"/>
      <c r="NWJ1558"/>
      <c r="NWK1558"/>
      <c r="NWL1558"/>
      <c r="NWM1558"/>
      <c r="NWN1558"/>
      <c r="NWO1558"/>
      <c r="NWP1558"/>
      <c r="NWQ1558"/>
      <c r="NWR1558"/>
      <c r="NWS1558"/>
      <c r="NWT1558"/>
      <c r="NWU1558"/>
      <c r="NWV1558"/>
      <c r="NWW1558"/>
      <c r="NWX1558"/>
      <c r="NWY1558"/>
      <c r="NWZ1558"/>
      <c r="NXA1558"/>
      <c r="NXB1558"/>
      <c r="NXC1558"/>
      <c r="NXD1558"/>
      <c r="NXE1558"/>
      <c r="NXF1558"/>
      <c r="NXG1558"/>
      <c r="NXH1558"/>
      <c r="NXI1558"/>
      <c r="NXJ1558"/>
      <c r="NXK1558"/>
      <c r="NXL1558"/>
      <c r="NXM1558"/>
      <c r="NXN1558"/>
      <c r="NXO1558"/>
      <c r="NXP1558"/>
      <c r="NXQ1558"/>
      <c r="NXR1558"/>
      <c r="NXS1558"/>
      <c r="NXT1558"/>
      <c r="NXU1558"/>
      <c r="NXV1558"/>
      <c r="NXW1558"/>
      <c r="NXX1558"/>
      <c r="NXY1558"/>
      <c r="NXZ1558"/>
      <c r="NYA1558"/>
      <c r="NYB1558"/>
      <c r="NYC1558"/>
      <c r="NYD1558"/>
      <c r="NYE1558"/>
      <c r="NYF1558"/>
      <c r="NYG1558"/>
      <c r="NYH1558"/>
      <c r="NYI1558"/>
      <c r="NYJ1558"/>
      <c r="NYK1558"/>
      <c r="NYL1558"/>
      <c r="NYM1558"/>
      <c r="NYN1558"/>
      <c r="NYO1558"/>
      <c r="NYP1558"/>
      <c r="NYQ1558"/>
      <c r="NYR1558"/>
      <c r="NYS1558"/>
      <c r="NYT1558"/>
      <c r="NYU1558"/>
      <c r="NYV1558"/>
      <c r="NYW1558"/>
      <c r="NYX1558"/>
      <c r="NYY1558"/>
      <c r="NYZ1558"/>
      <c r="NZA1558"/>
      <c r="NZB1558"/>
      <c r="NZC1558"/>
      <c r="NZD1558"/>
      <c r="NZE1558"/>
      <c r="NZF1558"/>
      <c r="NZG1558"/>
      <c r="NZH1558"/>
      <c r="NZI1558"/>
      <c r="NZJ1558"/>
      <c r="NZK1558"/>
      <c r="NZL1558"/>
      <c r="NZM1558"/>
      <c r="NZN1558"/>
      <c r="NZO1558"/>
      <c r="NZP1558"/>
      <c r="NZQ1558"/>
      <c r="NZR1558"/>
      <c r="NZS1558"/>
      <c r="NZT1558"/>
      <c r="NZU1558"/>
      <c r="NZV1558"/>
      <c r="NZW1558"/>
      <c r="NZX1558"/>
      <c r="NZY1558"/>
      <c r="NZZ1558"/>
      <c r="OAA1558"/>
      <c r="OAB1558"/>
      <c r="OAC1558"/>
      <c r="OAD1558"/>
      <c r="OAE1558"/>
      <c r="OAF1558"/>
      <c r="OAG1558"/>
      <c r="OAH1558"/>
      <c r="OAI1558"/>
      <c r="OAJ1558"/>
      <c r="OAK1558"/>
      <c r="OAL1558"/>
      <c r="OAM1558"/>
      <c r="OAN1558"/>
      <c r="OAO1558"/>
      <c r="OAP1558"/>
      <c r="OAQ1558"/>
      <c r="OAR1558"/>
      <c r="OAS1558"/>
      <c r="OAT1558"/>
      <c r="OAU1558"/>
      <c r="OAV1558"/>
      <c r="OAW1558"/>
      <c r="OAX1558"/>
      <c r="OAY1558"/>
      <c r="OAZ1558"/>
      <c r="OBA1558"/>
      <c r="OBB1558"/>
      <c r="OBC1558"/>
      <c r="OBD1558"/>
      <c r="OBE1558"/>
      <c r="OBF1558"/>
      <c r="OBG1558"/>
      <c r="OBH1558"/>
      <c r="OBI1558"/>
      <c r="OBJ1558"/>
      <c r="OBK1558"/>
      <c r="OBL1558"/>
      <c r="OBM1558"/>
      <c r="OBN1558"/>
      <c r="OBO1558"/>
      <c r="OBP1558"/>
      <c r="OBQ1558"/>
      <c r="OBR1558"/>
      <c r="OBS1558"/>
      <c r="OBT1558"/>
      <c r="OBU1558"/>
      <c r="OBV1558"/>
      <c r="OBW1558"/>
      <c r="OBX1558"/>
      <c r="OBY1558"/>
      <c r="OBZ1558"/>
      <c r="OCA1558"/>
      <c r="OCB1558"/>
      <c r="OCC1558"/>
      <c r="OCD1558"/>
      <c r="OCE1558"/>
      <c r="OCF1558"/>
      <c r="OCG1558"/>
      <c r="OCH1558"/>
      <c r="OCI1558"/>
      <c r="OCJ1558"/>
      <c r="OCK1558"/>
      <c r="OCL1558"/>
      <c r="OCM1558"/>
      <c r="OCN1558"/>
      <c r="OCO1558"/>
      <c r="OCP1558"/>
      <c r="OCQ1558"/>
      <c r="OCR1558"/>
      <c r="OCS1558"/>
      <c r="OCT1558"/>
      <c r="OCU1558"/>
      <c r="OCV1558"/>
      <c r="OCW1558"/>
      <c r="OCX1558"/>
      <c r="OCY1558"/>
      <c r="OCZ1558"/>
      <c r="ODA1558"/>
      <c r="ODB1558"/>
      <c r="ODC1558"/>
      <c r="ODD1558"/>
      <c r="ODE1558"/>
      <c r="ODF1558"/>
      <c r="ODG1558"/>
      <c r="ODH1558"/>
      <c r="ODI1558"/>
      <c r="ODJ1558"/>
      <c r="ODK1558"/>
      <c r="ODL1558"/>
      <c r="ODM1558"/>
      <c r="ODN1558"/>
      <c r="ODO1558"/>
      <c r="ODP1558"/>
      <c r="ODQ1558"/>
      <c r="ODR1558"/>
      <c r="ODS1558"/>
      <c r="ODT1558"/>
      <c r="ODU1558"/>
      <c r="ODV1558"/>
      <c r="ODW1558"/>
      <c r="ODX1558"/>
      <c r="ODY1558"/>
      <c r="ODZ1558"/>
      <c r="OEA1558"/>
      <c r="OEB1558"/>
      <c r="OEC1558"/>
      <c r="OED1558"/>
      <c r="OEE1558"/>
      <c r="OEF1558"/>
      <c r="OEG1558"/>
      <c r="OEH1558"/>
      <c r="OEI1558"/>
      <c r="OEJ1558"/>
      <c r="OEK1558"/>
      <c r="OEL1558"/>
      <c r="OEM1558"/>
      <c r="OEN1558"/>
      <c r="OEO1558"/>
      <c r="OEP1558"/>
      <c r="OEQ1558"/>
      <c r="OER1558"/>
      <c r="OES1558"/>
      <c r="OET1558"/>
      <c r="OEU1558"/>
      <c r="OEV1558"/>
      <c r="OEW1558"/>
      <c r="OEX1558"/>
      <c r="OEY1558"/>
      <c r="OEZ1558"/>
      <c r="OFA1558"/>
      <c r="OFB1558"/>
      <c r="OFC1558"/>
      <c r="OFD1558"/>
      <c r="OFE1558"/>
      <c r="OFF1558"/>
      <c r="OFG1558"/>
      <c r="OFH1558"/>
      <c r="OFI1558"/>
      <c r="OFJ1558"/>
      <c r="OFK1558"/>
      <c r="OFL1558"/>
      <c r="OFM1558"/>
      <c r="OFN1558"/>
      <c r="OFO1558"/>
      <c r="OFP1558"/>
      <c r="OFQ1558"/>
      <c r="OFR1558"/>
      <c r="OFS1558"/>
      <c r="OFT1558"/>
      <c r="OFU1558"/>
      <c r="OFV1558"/>
      <c r="OFW1558"/>
      <c r="OFX1558"/>
      <c r="OFY1558"/>
      <c r="OFZ1558"/>
      <c r="OGA1558"/>
      <c r="OGB1558"/>
      <c r="OGC1558"/>
      <c r="OGD1558"/>
      <c r="OGE1558"/>
      <c r="OGF1558"/>
      <c r="OGG1558"/>
      <c r="OGH1558"/>
      <c r="OGI1558"/>
      <c r="OGJ1558"/>
      <c r="OGK1558"/>
      <c r="OGL1558"/>
      <c r="OGM1558"/>
      <c r="OGN1558"/>
      <c r="OGO1558"/>
      <c r="OGP1558"/>
      <c r="OGQ1558"/>
      <c r="OGR1558"/>
      <c r="OGS1558"/>
      <c r="OGT1558"/>
      <c r="OGU1558"/>
      <c r="OGV1558"/>
      <c r="OGW1558"/>
      <c r="OGX1558"/>
      <c r="OGY1558"/>
      <c r="OGZ1558"/>
      <c r="OHA1558"/>
      <c r="OHB1558"/>
      <c r="OHC1558"/>
      <c r="OHD1558"/>
      <c r="OHE1558"/>
      <c r="OHF1558"/>
      <c r="OHG1558"/>
      <c r="OHH1558"/>
      <c r="OHI1558"/>
      <c r="OHJ1558"/>
      <c r="OHK1558"/>
      <c r="OHL1558"/>
      <c r="OHM1558"/>
      <c r="OHN1558"/>
      <c r="OHO1558"/>
      <c r="OHP1558"/>
      <c r="OHQ1558"/>
      <c r="OHR1558"/>
      <c r="OHS1558"/>
      <c r="OHT1558"/>
      <c r="OHU1558"/>
      <c r="OHV1558"/>
      <c r="OHW1558"/>
      <c r="OHX1558"/>
      <c r="OHY1558"/>
      <c r="OHZ1558"/>
      <c r="OIA1558"/>
      <c r="OIB1558"/>
      <c r="OIC1558"/>
      <c r="OID1558"/>
      <c r="OIE1558"/>
      <c r="OIF1558"/>
      <c r="OIG1558"/>
      <c r="OIH1558"/>
      <c r="OII1558"/>
      <c r="OIJ1558"/>
      <c r="OIK1558"/>
      <c r="OIL1558"/>
      <c r="OIM1558"/>
      <c r="OIN1558"/>
      <c r="OIO1558"/>
      <c r="OIP1558"/>
      <c r="OIQ1558"/>
      <c r="OIR1558"/>
      <c r="OIS1558"/>
      <c r="OIT1558"/>
      <c r="OIU1558"/>
      <c r="OIV1558"/>
      <c r="OIW1558"/>
      <c r="OIX1558"/>
      <c r="OIY1558"/>
      <c r="OIZ1558"/>
      <c r="OJA1558"/>
      <c r="OJB1558"/>
      <c r="OJC1558"/>
      <c r="OJD1558"/>
      <c r="OJE1558"/>
      <c r="OJF1558"/>
      <c r="OJG1558"/>
      <c r="OJH1558"/>
      <c r="OJI1558"/>
      <c r="OJJ1558"/>
      <c r="OJK1558"/>
      <c r="OJL1558"/>
      <c r="OJM1558"/>
      <c r="OJN1558"/>
      <c r="OJO1558"/>
      <c r="OJP1558"/>
      <c r="OJQ1558"/>
      <c r="OJR1558"/>
      <c r="OJS1558"/>
      <c r="OJT1558"/>
      <c r="OJU1558"/>
      <c r="OJV1558"/>
      <c r="OJW1558"/>
      <c r="OJX1558"/>
      <c r="OJY1558"/>
      <c r="OJZ1558"/>
      <c r="OKA1558"/>
      <c r="OKB1558"/>
      <c r="OKC1558"/>
      <c r="OKD1558"/>
      <c r="OKE1558"/>
      <c r="OKF1558"/>
      <c r="OKG1558"/>
      <c r="OKH1558"/>
      <c r="OKI1558"/>
      <c r="OKJ1558"/>
      <c r="OKK1558"/>
      <c r="OKL1558"/>
      <c r="OKM1558"/>
      <c r="OKN1558"/>
      <c r="OKO1558"/>
      <c r="OKP1558"/>
      <c r="OKQ1558"/>
      <c r="OKR1558"/>
      <c r="OKS1558"/>
      <c r="OKT1558"/>
      <c r="OKU1558"/>
      <c r="OKV1558"/>
      <c r="OKW1558"/>
      <c r="OKX1558"/>
      <c r="OKY1558"/>
      <c r="OKZ1558"/>
      <c r="OLA1558"/>
      <c r="OLB1558"/>
      <c r="OLC1558"/>
      <c r="OLD1558"/>
      <c r="OLE1558"/>
      <c r="OLF1558"/>
      <c r="OLG1558"/>
      <c r="OLH1558"/>
      <c r="OLI1558"/>
      <c r="OLJ1558"/>
      <c r="OLK1558"/>
      <c r="OLL1558"/>
      <c r="OLM1558"/>
      <c r="OLN1558"/>
      <c r="OLO1558"/>
      <c r="OLP1558"/>
      <c r="OLQ1558"/>
      <c r="OLR1558"/>
      <c r="OLS1558"/>
      <c r="OLT1558"/>
      <c r="OLU1558"/>
      <c r="OLV1558"/>
      <c r="OLW1558"/>
      <c r="OLX1558"/>
      <c r="OLY1558"/>
      <c r="OLZ1558"/>
      <c r="OMA1558"/>
      <c r="OMB1558"/>
      <c r="OMC1558"/>
      <c r="OMD1558"/>
      <c r="OME1558"/>
      <c r="OMF1558"/>
      <c r="OMG1558"/>
      <c r="OMH1558"/>
      <c r="OMI1558"/>
      <c r="OMJ1558"/>
      <c r="OMK1558"/>
      <c r="OML1558"/>
      <c r="OMM1558"/>
      <c r="OMN1558"/>
      <c r="OMO1558"/>
      <c r="OMP1558"/>
      <c r="OMQ1558"/>
      <c r="OMR1558"/>
      <c r="OMS1558"/>
      <c r="OMT1558"/>
      <c r="OMU1558"/>
      <c r="OMV1558"/>
      <c r="OMW1558"/>
      <c r="OMX1558"/>
      <c r="OMY1558"/>
      <c r="OMZ1558"/>
      <c r="ONA1558"/>
      <c r="ONB1558"/>
      <c r="ONC1558"/>
      <c r="OND1558"/>
      <c r="ONE1558"/>
      <c r="ONF1558"/>
      <c r="ONG1558"/>
      <c r="ONH1558"/>
      <c r="ONI1558"/>
      <c r="ONJ1558"/>
      <c r="ONK1558"/>
      <c r="ONL1558"/>
      <c r="ONM1558"/>
      <c r="ONN1558"/>
      <c r="ONO1558"/>
      <c r="ONP1558"/>
      <c r="ONQ1558"/>
      <c r="ONR1558"/>
      <c r="ONS1558"/>
      <c r="ONT1558"/>
      <c r="ONU1558"/>
      <c r="ONV1558"/>
      <c r="ONW1558"/>
      <c r="ONX1558"/>
      <c r="ONY1558"/>
      <c r="ONZ1558"/>
      <c r="OOA1558"/>
      <c r="OOB1558"/>
      <c r="OOC1558"/>
      <c r="OOD1558"/>
      <c r="OOE1558"/>
      <c r="OOF1558"/>
      <c r="OOG1558"/>
      <c r="OOH1558"/>
      <c r="OOI1558"/>
      <c r="OOJ1558"/>
      <c r="OOK1558"/>
      <c r="OOL1558"/>
      <c r="OOM1558"/>
      <c r="OON1558"/>
      <c r="OOO1558"/>
      <c r="OOP1558"/>
      <c r="OOQ1558"/>
      <c r="OOR1558"/>
      <c r="OOS1558"/>
      <c r="OOT1558"/>
      <c r="OOU1558"/>
      <c r="OOV1558"/>
      <c r="OOW1558"/>
      <c r="OOX1558"/>
      <c r="OOY1558"/>
      <c r="OOZ1558"/>
      <c r="OPA1558"/>
      <c r="OPB1558"/>
      <c r="OPC1558"/>
      <c r="OPD1558"/>
      <c r="OPE1558"/>
      <c r="OPF1558"/>
      <c r="OPG1558"/>
      <c r="OPH1558"/>
      <c r="OPI1558"/>
      <c r="OPJ1558"/>
      <c r="OPK1558"/>
      <c r="OPL1558"/>
      <c r="OPM1558"/>
      <c r="OPN1558"/>
      <c r="OPO1558"/>
      <c r="OPP1558"/>
      <c r="OPQ1558"/>
      <c r="OPR1558"/>
      <c r="OPS1558"/>
      <c r="OPT1558"/>
      <c r="OPU1558"/>
      <c r="OPV1558"/>
      <c r="OPW1558"/>
      <c r="OPX1558"/>
      <c r="OPY1558"/>
      <c r="OPZ1558"/>
      <c r="OQA1558"/>
      <c r="OQB1558"/>
      <c r="OQC1558"/>
      <c r="OQD1558"/>
      <c r="OQE1558"/>
      <c r="OQF1558"/>
      <c r="OQG1558"/>
      <c r="OQH1558"/>
      <c r="OQI1558"/>
      <c r="OQJ1558"/>
      <c r="OQK1558"/>
      <c r="OQL1558"/>
      <c r="OQM1558"/>
      <c r="OQN1558"/>
      <c r="OQO1558"/>
      <c r="OQP1558"/>
      <c r="OQQ1558"/>
      <c r="OQR1558"/>
      <c r="OQS1558"/>
      <c r="OQT1558"/>
      <c r="OQU1558"/>
      <c r="OQV1558"/>
      <c r="OQW1558"/>
      <c r="OQX1558"/>
      <c r="OQY1558"/>
      <c r="OQZ1558"/>
      <c r="ORA1558"/>
      <c r="ORB1558"/>
      <c r="ORC1558"/>
      <c r="ORD1558"/>
      <c r="ORE1558"/>
      <c r="ORF1558"/>
      <c r="ORG1558"/>
      <c r="ORH1558"/>
      <c r="ORI1558"/>
      <c r="ORJ1558"/>
      <c r="ORK1558"/>
      <c r="ORL1558"/>
      <c r="ORM1558"/>
      <c r="ORN1558"/>
      <c r="ORO1558"/>
      <c r="ORP1558"/>
      <c r="ORQ1558"/>
      <c r="ORR1558"/>
      <c r="ORS1558"/>
      <c r="ORT1558"/>
      <c r="ORU1558"/>
      <c r="ORV1558"/>
      <c r="ORW1558"/>
      <c r="ORX1558"/>
      <c r="ORY1558"/>
      <c r="ORZ1558"/>
      <c r="OSA1558"/>
      <c r="OSB1558"/>
      <c r="OSC1558"/>
      <c r="OSD1558"/>
      <c r="OSE1558"/>
      <c r="OSF1558"/>
      <c r="OSG1558"/>
      <c r="OSH1558"/>
      <c r="OSI1558"/>
      <c r="OSJ1558"/>
      <c r="OSK1558"/>
      <c r="OSL1558"/>
      <c r="OSM1558"/>
      <c r="OSN1558"/>
      <c r="OSO1558"/>
      <c r="OSP1558"/>
      <c r="OSQ1558"/>
      <c r="OSR1558"/>
      <c r="OSS1558"/>
      <c r="OST1558"/>
      <c r="OSU1558"/>
      <c r="OSV1558"/>
      <c r="OSW1558"/>
      <c r="OSX1558"/>
      <c r="OSY1558"/>
      <c r="OSZ1558"/>
      <c r="OTA1558"/>
      <c r="OTB1558"/>
      <c r="OTC1558"/>
      <c r="OTD1558"/>
      <c r="OTE1558"/>
      <c r="OTF1558"/>
      <c r="OTG1558"/>
      <c r="OTH1558"/>
      <c r="OTI1558"/>
      <c r="OTJ1558"/>
      <c r="OTK1558"/>
      <c r="OTL1558"/>
      <c r="OTM1558"/>
      <c r="OTN1558"/>
      <c r="OTO1558"/>
      <c r="OTP1558"/>
      <c r="OTQ1558"/>
      <c r="OTR1558"/>
      <c r="OTS1558"/>
      <c r="OTT1558"/>
      <c r="OTU1558"/>
      <c r="OTV1558"/>
      <c r="OTW1558"/>
      <c r="OTX1558"/>
      <c r="OTY1558"/>
      <c r="OTZ1558"/>
      <c r="OUA1558"/>
      <c r="OUB1558"/>
      <c r="OUC1558"/>
      <c r="OUD1558"/>
      <c r="OUE1558"/>
      <c r="OUF1558"/>
      <c r="OUG1558"/>
      <c r="OUH1558"/>
      <c r="OUI1558"/>
      <c r="OUJ1558"/>
      <c r="OUK1558"/>
      <c r="OUL1558"/>
      <c r="OUM1558"/>
      <c r="OUN1558"/>
      <c r="OUO1558"/>
      <c r="OUP1558"/>
      <c r="OUQ1558"/>
      <c r="OUR1558"/>
      <c r="OUS1558"/>
      <c r="OUT1558"/>
      <c r="OUU1558"/>
      <c r="OUV1558"/>
      <c r="OUW1558"/>
      <c r="OUX1558"/>
      <c r="OUY1558"/>
      <c r="OUZ1558"/>
      <c r="OVA1558"/>
      <c r="OVB1558"/>
      <c r="OVC1558"/>
      <c r="OVD1558"/>
      <c r="OVE1558"/>
      <c r="OVF1558"/>
      <c r="OVG1558"/>
      <c r="OVH1558"/>
      <c r="OVI1558"/>
      <c r="OVJ1558"/>
      <c r="OVK1558"/>
      <c r="OVL1558"/>
      <c r="OVM1558"/>
      <c r="OVN1558"/>
      <c r="OVO1558"/>
      <c r="OVP1558"/>
      <c r="OVQ1558"/>
      <c r="OVR1558"/>
      <c r="OVS1558"/>
      <c r="OVT1558"/>
      <c r="OVU1558"/>
      <c r="OVV1558"/>
      <c r="OVW1558"/>
      <c r="OVX1558"/>
      <c r="OVY1558"/>
      <c r="OVZ1558"/>
      <c r="OWA1558"/>
      <c r="OWB1558"/>
      <c r="OWC1558"/>
      <c r="OWD1558"/>
      <c r="OWE1558"/>
      <c r="OWF1558"/>
      <c r="OWG1558"/>
      <c r="OWH1558"/>
      <c r="OWI1558"/>
      <c r="OWJ1558"/>
      <c r="OWK1558"/>
      <c r="OWL1558"/>
      <c r="OWM1558"/>
      <c r="OWN1558"/>
      <c r="OWO1558"/>
      <c r="OWP1558"/>
      <c r="OWQ1558"/>
      <c r="OWR1558"/>
      <c r="OWS1558"/>
      <c r="OWT1558"/>
      <c r="OWU1558"/>
      <c r="OWV1558"/>
      <c r="OWW1558"/>
      <c r="OWX1558"/>
      <c r="OWY1558"/>
      <c r="OWZ1558"/>
      <c r="OXA1558"/>
      <c r="OXB1558"/>
      <c r="OXC1558"/>
      <c r="OXD1558"/>
      <c r="OXE1558"/>
      <c r="OXF1558"/>
      <c r="OXG1558"/>
      <c r="OXH1558"/>
      <c r="OXI1558"/>
      <c r="OXJ1558"/>
      <c r="OXK1558"/>
      <c r="OXL1558"/>
      <c r="OXM1558"/>
      <c r="OXN1558"/>
      <c r="OXO1558"/>
      <c r="OXP1558"/>
      <c r="OXQ1558"/>
      <c r="OXR1558"/>
      <c r="OXS1558"/>
      <c r="OXT1558"/>
      <c r="OXU1558"/>
      <c r="OXV1558"/>
      <c r="OXW1558"/>
      <c r="OXX1558"/>
      <c r="OXY1558"/>
      <c r="OXZ1558"/>
      <c r="OYA1558"/>
      <c r="OYB1558"/>
      <c r="OYC1558"/>
      <c r="OYD1558"/>
      <c r="OYE1558"/>
      <c r="OYF1558"/>
      <c r="OYG1558"/>
      <c r="OYH1558"/>
      <c r="OYI1558"/>
      <c r="OYJ1558"/>
      <c r="OYK1558"/>
      <c r="OYL1558"/>
      <c r="OYM1558"/>
      <c r="OYN1558"/>
      <c r="OYO1558"/>
      <c r="OYP1558"/>
      <c r="OYQ1558"/>
      <c r="OYR1558"/>
      <c r="OYS1558"/>
      <c r="OYT1558"/>
      <c r="OYU1558"/>
      <c r="OYV1558"/>
      <c r="OYW1558"/>
      <c r="OYX1558"/>
      <c r="OYY1558"/>
      <c r="OYZ1558"/>
      <c r="OZA1558"/>
      <c r="OZB1558"/>
      <c r="OZC1558"/>
      <c r="OZD1558"/>
      <c r="OZE1558"/>
      <c r="OZF1558"/>
      <c r="OZG1558"/>
      <c r="OZH1558"/>
      <c r="OZI1558"/>
      <c r="OZJ1558"/>
      <c r="OZK1558"/>
      <c r="OZL1558"/>
      <c r="OZM1558"/>
      <c r="OZN1558"/>
      <c r="OZO1558"/>
      <c r="OZP1558"/>
      <c r="OZQ1558"/>
      <c r="OZR1558"/>
      <c r="OZS1558"/>
      <c r="OZT1558"/>
      <c r="OZU1558"/>
      <c r="OZV1558"/>
      <c r="OZW1558"/>
      <c r="OZX1558"/>
      <c r="OZY1558"/>
      <c r="OZZ1558"/>
      <c r="PAA1558"/>
      <c r="PAB1558"/>
      <c r="PAC1558"/>
      <c r="PAD1558"/>
      <c r="PAE1558"/>
      <c r="PAF1558"/>
      <c r="PAG1558"/>
      <c r="PAH1558"/>
      <c r="PAI1558"/>
      <c r="PAJ1558"/>
      <c r="PAK1558"/>
      <c r="PAL1558"/>
      <c r="PAM1558"/>
      <c r="PAN1558"/>
      <c r="PAO1558"/>
      <c r="PAP1558"/>
      <c r="PAQ1558"/>
      <c r="PAR1558"/>
      <c r="PAS1558"/>
      <c r="PAT1558"/>
      <c r="PAU1558"/>
      <c r="PAV1558"/>
      <c r="PAW1558"/>
      <c r="PAX1558"/>
      <c r="PAY1558"/>
      <c r="PAZ1558"/>
      <c r="PBA1558"/>
      <c r="PBB1558"/>
      <c r="PBC1558"/>
      <c r="PBD1558"/>
      <c r="PBE1558"/>
      <c r="PBF1558"/>
      <c r="PBG1558"/>
      <c r="PBH1558"/>
      <c r="PBI1558"/>
      <c r="PBJ1558"/>
      <c r="PBK1558"/>
      <c r="PBL1558"/>
      <c r="PBM1558"/>
      <c r="PBN1558"/>
      <c r="PBO1558"/>
      <c r="PBP1558"/>
      <c r="PBQ1558"/>
      <c r="PBR1558"/>
      <c r="PBS1558"/>
      <c r="PBT1558"/>
      <c r="PBU1558"/>
      <c r="PBV1558"/>
      <c r="PBW1558"/>
      <c r="PBX1558"/>
      <c r="PBY1558"/>
      <c r="PBZ1558"/>
      <c r="PCA1558"/>
      <c r="PCB1558"/>
      <c r="PCC1558"/>
      <c r="PCD1558"/>
      <c r="PCE1558"/>
      <c r="PCF1558"/>
      <c r="PCG1558"/>
      <c r="PCH1558"/>
      <c r="PCI1558"/>
      <c r="PCJ1558"/>
      <c r="PCK1558"/>
      <c r="PCL1558"/>
      <c r="PCM1558"/>
      <c r="PCN1558"/>
      <c r="PCO1558"/>
      <c r="PCP1558"/>
      <c r="PCQ1558"/>
      <c r="PCR1558"/>
      <c r="PCS1558"/>
      <c r="PCT1558"/>
      <c r="PCU1558"/>
      <c r="PCV1558"/>
      <c r="PCW1558"/>
      <c r="PCX1558"/>
      <c r="PCY1558"/>
      <c r="PCZ1558"/>
      <c r="PDA1558"/>
      <c r="PDB1558"/>
      <c r="PDC1558"/>
      <c r="PDD1558"/>
      <c r="PDE1558"/>
      <c r="PDF1558"/>
      <c r="PDG1558"/>
      <c r="PDH1558"/>
      <c r="PDI1558"/>
      <c r="PDJ1558"/>
      <c r="PDK1558"/>
      <c r="PDL1558"/>
      <c r="PDM1558"/>
      <c r="PDN1558"/>
      <c r="PDO1558"/>
      <c r="PDP1558"/>
      <c r="PDQ1558"/>
      <c r="PDR1558"/>
      <c r="PDS1558"/>
      <c r="PDT1558"/>
      <c r="PDU1558"/>
      <c r="PDV1558"/>
      <c r="PDW1558"/>
      <c r="PDX1558"/>
      <c r="PDY1558"/>
      <c r="PDZ1558"/>
      <c r="PEA1558"/>
      <c r="PEB1558"/>
      <c r="PEC1558"/>
      <c r="PED1558"/>
      <c r="PEE1558"/>
      <c r="PEF1558"/>
      <c r="PEG1558"/>
      <c r="PEH1558"/>
      <c r="PEI1558"/>
      <c r="PEJ1558"/>
      <c r="PEK1558"/>
      <c r="PEL1558"/>
      <c r="PEM1558"/>
      <c r="PEN1558"/>
      <c r="PEO1558"/>
      <c r="PEP1558"/>
      <c r="PEQ1558"/>
      <c r="PER1558"/>
      <c r="PES1558"/>
      <c r="PET1558"/>
      <c r="PEU1558"/>
      <c r="PEV1558"/>
      <c r="PEW1558"/>
      <c r="PEX1558"/>
      <c r="PEY1558"/>
      <c r="PEZ1558"/>
      <c r="PFA1558"/>
      <c r="PFB1558"/>
      <c r="PFC1558"/>
      <c r="PFD1558"/>
      <c r="PFE1558"/>
      <c r="PFF1558"/>
      <c r="PFG1558"/>
      <c r="PFH1558"/>
      <c r="PFI1558"/>
      <c r="PFJ1558"/>
      <c r="PFK1558"/>
      <c r="PFL1558"/>
      <c r="PFM1558"/>
      <c r="PFN1558"/>
      <c r="PFO1558"/>
      <c r="PFP1558"/>
      <c r="PFQ1558"/>
      <c r="PFR1558"/>
      <c r="PFS1558"/>
      <c r="PFT1558"/>
      <c r="PFU1558"/>
      <c r="PFV1558"/>
      <c r="PFW1558"/>
      <c r="PFX1558"/>
      <c r="PFY1558"/>
      <c r="PFZ1558"/>
      <c r="PGA1558"/>
      <c r="PGB1558"/>
      <c r="PGC1558"/>
      <c r="PGD1558"/>
      <c r="PGE1558"/>
      <c r="PGF1558"/>
      <c r="PGG1558"/>
      <c r="PGH1558"/>
      <c r="PGI1558"/>
      <c r="PGJ1558"/>
      <c r="PGK1558"/>
      <c r="PGL1558"/>
      <c r="PGM1558"/>
      <c r="PGN1558"/>
      <c r="PGO1558"/>
      <c r="PGP1558"/>
      <c r="PGQ1558"/>
      <c r="PGR1558"/>
      <c r="PGS1558"/>
      <c r="PGT1558"/>
      <c r="PGU1558"/>
      <c r="PGV1558"/>
      <c r="PGW1558"/>
      <c r="PGX1558"/>
      <c r="PGY1558"/>
      <c r="PGZ1558"/>
      <c r="PHA1558"/>
      <c r="PHB1558"/>
      <c r="PHC1558"/>
      <c r="PHD1558"/>
      <c r="PHE1558"/>
      <c r="PHF1558"/>
      <c r="PHG1558"/>
      <c r="PHH1558"/>
      <c r="PHI1558"/>
      <c r="PHJ1558"/>
      <c r="PHK1558"/>
      <c r="PHL1558"/>
      <c r="PHM1558"/>
      <c r="PHN1558"/>
      <c r="PHO1558"/>
      <c r="PHP1558"/>
      <c r="PHQ1558"/>
      <c r="PHR1558"/>
      <c r="PHS1558"/>
      <c r="PHT1558"/>
      <c r="PHU1558"/>
      <c r="PHV1558"/>
      <c r="PHW1558"/>
      <c r="PHX1558"/>
      <c r="PHY1558"/>
      <c r="PHZ1558"/>
      <c r="PIA1558"/>
      <c r="PIB1558"/>
      <c r="PIC1558"/>
      <c r="PID1558"/>
      <c r="PIE1558"/>
      <c r="PIF1558"/>
      <c r="PIG1558"/>
      <c r="PIH1558"/>
      <c r="PII1558"/>
      <c r="PIJ1558"/>
      <c r="PIK1558"/>
      <c r="PIL1558"/>
      <c r="PIM1558"/>
      <c r="PIN1558"/>
      <c r="PIO1558"/>
      <c r="PIP1558"/>
      <c r="PIQ1558"/>
      <c r="PIR1558"/>
      <c r="PIS1558"/>
      <c r="PIT1558"/>
      <c r="PIU1558"/>
      <c r="PIV1558"/>
      <c r="PIW1558"/>
      <c r="PIX1558"/>
      <c r="PIY1558"/>
      <c r="PIZ1558"/>
      <c r="PJA1558"/>
      <c r="PJB1558"/>
      <c r="PJC1558"/>
      <c r="PJD1558"/>
      <c r="PJE1558"/>
      <c r="PJF1558"/>
      <c r="PJG1558"/>
      <c r="PJH1558"/>
      <c r="PJI1558"/>
      <c r="PJJ1558"/>
      <c r="PJK1558"/>
      <c r="PJL1558"/>
      <c r="PJM1558"/>
      <c r="PJN1558"/>
      <c r="PJO1558"/>
      <c r="PJP1558"/>
      <c r="PJQ1558"/>
      <c r="PJR1558"/>
      <c r="PJS1558"/>
      <c r="PJT1558"/>
      <c r="PJU1558"/>
      <c r="PJV1558"/>
      <c r="PJW1558"/>
      <c r="PJX1558"/>
      <c r="PJY1558"/>
      <c r="PJZ1558"/>
      <c r="PKA1558"/>
      <c r="PKB1558"/>
      <c r="PKC1558"/>
      <c r="PKD1558"/>
      <c r="PKE1558"/>
      <c r="PKF1558"/>
      <c r="PKG1558"/>
      <c r="PKH1558"/>
      <c r="PKI1558"/>
      <c r="PKJ1558"/>
      <c r="PKK1558"/>
      <c r="PKL1558"/>
      <c r="PKM1558"/>
      <c r="PKN1558"/>
      <c r="PKO1558"/>
      <c r="PKP1558"/>
      <c r="PKQ1558"/>
      <c r="PKR1558"/>
      <c r="PKS1558"/>
      <c r="PKT1558"/>
      <c r="PKU1558"/>
      <c r="PKV1558"/>
      <c r="PKW1558"/>
      <c r="PKX1558"/>
      <c r="PKY1558"/>
      <c r="PKZ1558"/>
      <c r="PLA1558"/>
      <c r="PLB1558"/>
      <c r="PLC1558"/>
      <c r="PLD1558"/>
      <c r="PLE1558"/>
      <c r="PLF1558"/>
      <c r="PLG1558"/>
      <c r="PLH1558"/>
      <c r="PLI1558"/>
      <c r="PLJ1558"/>
      <c r="PLK1558"/>
      <c r="PLL1558"/>
      <c r="PLM1558"/>
      <c r="PLN1558"/>
      <c r="PLO1558"/>
      <c r="PLP1558"/>
      <c r="PLQ1558"/>
      <c r="PLR1558"/>
      <c r="PLS1558"/>
      <c r="PLT1558"/>
      <c r="PLU1558"/>
      <c r="PLV1558"/>
      <c r="PLW1558"/>
      <c r="PLX1558"/>
      <c r="PLY1558"/>
      <c r="PLZ1558"/>
      <c r="PMA1558"/>
      <c r="PMB1558"/>
      <c r="PMC1558"/>
      <c r="PMD1558"/>
      <c r="PME1558"/>
      <c r="PMF1558"/>
      <c r="PMG1558"/>
      <c r="PMH1558"/>
      <c r="PMI1558"/>
      <c r="PMJ1558"/>
      <c r="PMK1558"/>
      <c r="PML1558"/>
      <c r="PMM1558"/>
      <c r="PMN1558"/>
      <c r="PMO1558"/>
      <c r="PMP1558"/>
      <c r="PMQ1558"/>
      <c r="PMR1558"/>
      <c r="PMS1558"/>
      <c r="PMT1558"/>
      <c r="PMU1558"/>
      <c r="PMV1558"/>
      <c r="PMW1558"/>
      <c r="PMX1558"/>
      <c r="PMY1558"/>
      <c r="PMZ1558"/>
      <c r="PNA1558"/>
      <c r="PNB1558"/>
      <c r="PNC1558"/>
      <c r="PND1558"/>
      <c r="PNE1558"/>
      <c r="PNF1558"/>
      <c r="PNG1558"/>
      <c r="PNH1558"/>
      <c r="PNI1558"/>
      <c r="PNJ1558"/>
      <c r="PNK1558"/>
      <c r="PNL1558"/>
      <c r="PNM1558"/>
      <c r="PNN1558"/>
      <c r="PNO1558"/>
      <c r="PNP1558"/>
      <c r="PNQ1558"/>
      <c r="PNR1558"/>
      <c r="PNS1558"/>
      <c r="PNT1558"/>
      <c r="PNU1558"/>
      <c r="PNV1558"/>
      <c r="PNW1558"/>
      <c r="PNX1558"/>
      <c r="PNY1558"/>
      <c r="PNZ1558"/>
      <c r="POA1558"/>
      <c r="POB1558"/>
      <c r="POC1558"/>
      <c r="POD1558"/>
      <c r="POE1558"/>
      <c r="POF1558"/>
      <c r="POG1558"/>
      <c r="POH1558"/>
      <c r="POI1558"/>
      <c r="POJ1558"/>
      <c r="POK1558"/>
      <c r="POL1558"/>
      <c r="POM1558"/>
      <c r="PON1558"/>
      <c r="POO1558"/>
      <c r="POP1558"/>
      <c r="POQ1558"/>
      <c r="POR1558"/>
      <c r="POS1558"/>
      <c r="POT1558"/>
      <c r="POU1558"/>
      <c r="POV1558"/>
      <c r="POW1558"/>
      <c r="POX1558"/>
      <c r="POY1558"/>
      <c r="POZ1558"/>
      <c r="PPA1558"/>
      <c r="PPB1558"/>
      <c r="PPC1558"/>
      <c r="PPD1558"/>
      <c r="PPE1558"/>
      <c r="PPF1558"/>
      <c r="PPG1558"/>
      <c r="PPH1558"/>
      <c r="PPI1558"/>
      <c r="PPJ1558"/>
      <c r="PPK1558"/>
      <c r="PPL1558"/>
      <c r="PPM1558"/>
      <c r="PPN1558"/>
      <c r="PPO1558"/>
      <c r="PPP1558"/>
      <c r="PPQ1558"/>
      <c r="PPR1558"/>
      <c r="PPS1558"/>
      <c r="PPT1558"/>
      <c r="PPU1558"/>
      <c r="PPV1558"/>
      <c r="PPW1558"/>
      <c r="PPX1558"/>
      <c r="PPY1558"/>
      <c r="PPZ1558"/>
      <c r="PQA1558"/>
      <c r="PQB1558"/>
      <c r="PQC1558"/>
      <c r="PQD1558"/>
      <c r="PQE1558"/>
      <c r="PQF1558"/>
      <c r="PQG1558"/>
      <c r="PQH1558"/>
      <c r="PQI1558"/>
      <c r="PQJ1558"/>
      <c r="PQK1558"/>
      <c r="PQL1558"/>
      <c r="PQM1558"/>
      <c r="PQN1558"/>
      <c r="PQO1558"/>
      <c r="PQP1558"/>
      <c r="PQQ1558"/>
      <c r="PQR1558"/>
      <c r="PQS1558"/>
      <c r="PQT1558"/>
      <c r="PQU1558"/>
      <c r="PQV1558"/>
      <c r="PQW1558"/>
      <c r="PQX1558"/>
      <c r="PQY1558"/>
      <c r="PQZ1558"/>
      <c r="PRA1558"/>
      <c r="PRB1558"/>
      <c r="PRC1558"/>
      <c r="PRD1558"/>
      <c r="PRE1558"/>
      <c r="PRF1558"/>
      <c r="PRG1558"/>
      <c r="PRH1558"/>
      <c r="PRI1558"/>
      <c r="PRJ1558"/>
      <c r="PRK1558"/>
      <c r="PRL1558"/>
      <c r="PRM1558"/>
      <c r="PRN1558"/>
      <c r="PRO1558"/>
      <c r="PRP1558"/>
      <c r="PRQ1558"/>
      <c r="PRR1558"/>
      <c r="PRS1558"/>
      <c r="PRT1558"/>
      <c r="PRU1558"/>
      <c r="PRV1558"/>
      <c r="PRW1558"/>
      <c r="PRX1558"/>
      <c r="PRY1558"/>
      <c r="PRZ1558"/>
      <c r="PSA1558"/>
      <c r="PSB1558"/>
      <c r="PSC1558"/>
      <c r="PSD1558"/>
      <c r="PSE1558"/>
      <c r="PSF1558"/>
      <c r="PSG1558"/>
      <c r="PSH1558"/>
      <c r="PSI1558"/>
      <c r="PSJ1558"/>
      <c r="PSK1558"/>
      <c r="PSL1558"/>
      <c r="PSM1558"/>
      <c r="PSN1558"/>
      <c r="PSO1558"/>
      <c r="PSP1558"/>
      <c r="PSQ1558"/>
      <c r="PSR1558"/>
      <c r="PSS1558"/>
      <c r="PST1558"/>
      <c r="PSU1558"/>
      <c r="PSV1558"/>
      <c r="PSW1558"/>
      <c r="PSX1558"/>
      <c r="PSY1558"/>
      <c r="PSZ1558"/>
      <c r="PTA1558"/>
      <c r="PTB1558"/>
      <c r="PTC1558"/>
      <c r="PTD1558"/>
      <c r="PTE1558"/>
      <c r="PTF1558"/>
      <c r="PTG1558"/>
      <c r="PTH1558"/>
      <c r="PTI1558"/>
      <c r="PTJ1558"/>
      <c r="PTK1558"/>
      <c r="PTL1558"/>
      <c r="PTM1558"/>
      <c r="PTN1558"/>
      <c r="PTO1558"/>
      <c r="PTP1558"/>
      <c r="PTQ1558"/>
      <c r="PTR1558"/>
      <c r="PTS1558"/>
      <c r="PTT1558"/>
      <c r="PTU1558"/>
      <c r="PTV1558"/>
      <c r="PTW1558"/>
      <c r="PTX1558"/>
      <c r="PTY1558"/>
      <c r="PTZ1558"/>
      <c r="PUA1558"/>
      <c r="PUB1558"/>
      <c r="PUC1558"/>
      <c r="PUD1558"/>
      <c r="PUE1558"/>
      <c r="PUF1558"/>
      <c r="PUG1558"/>
      <c r="PUH1558"/>
      <c r="PUI1558"/>
      <c r="PUJ1558"/>
      <c r="PUK1558"/>
      <c r="PUL1558"/>
      <c r="PUM1558"/>
      <c r="PUN1558"/>
      <c r="PUO1558"/>
      <c r="PUP1558"/>
      <c r="PUQ1558"/>
      <c r="PUR1558"/>
      <c r="PUS1558"/>
      <c r="PUT1558"/>
      <c r="PUU1558"/>
      <c r="PUV1558"/>
      <c r="PUW1558"/>
      <c r="PUX1558"/>
      <c r="PUY1558"/>
      <c r="PUZ1558"/>
      <c r="PVA1558"/>
      <c r="PVB1558"/>
      <c r="PVC1558"/>
      <c r="PVD1558"/>
      <c r="PVE1558"/>
      <c r="PVF1558"/>
      <c r="PVG1558"/>
      <c r="PVH1558"/>
      <c r="PVI1558"/>
      <c r="PVJ1558"/>
      <c r="PVK1558"/>
      <c r="PVL1558"/>
      <c r="PVM1558"/>
      <c r="PVN1558"/>
      <c r="PVO1558"/>
      <c r="PVP1558"/>
      <c r="PVQ1558"/>
      <c r="PVR1558"/>
      <c r="PVS1558"/>
      <c r="PVT1558"/>
      <c r="PVU1558"/>
      <c r="PVV1558"/>
      <c r="PVW1558"/>
      <c r="PVX1558"/>
      <c r="PVY1558"/>
      <c r="PVZ1558"/>
      <c r="PWA1558"/>
      <c r="PWB1558"/>
      <c r="PWC1558"/>
      <c r="PWD1558"/>
      <c r="PWE1558"/>
      <c r="PWF1558"/>
      <c r="PWG1558"/>
      <c r="PWH1558"/>
      <c r="PWI1558"/>
      <c r="PWJ1558"/>
      <c r="PWK1558"/>
      <c r="PWL1558"/>
      <c r="PWM1558"/>
      <c r="PWN1558"/>
      <c r="PWO1558"/>
      <c r="PWP1558"/>
      <c r="PWQ1558"/>
      <c r="PWR1558"/>
      <c r="PWS1558"/>
      <c r="PWT1558"/>
      <c r="PWU1558"/>
      <c r="PWV1558"/>
      <c r="PWW1558"/>
      <c r="PWX1558"/>
      <c r="PWY1558"/>
      <c r="PWZ1558"/>
      <c r="PXA1558"/>
      <c r="PXB1558"/>
      <c r="PXC1558"/>
      <c r="PXD1558"/>
      <c r="PXE1558"/>
      <c r="PXF1558"/>
      <c r="PXG1558"/>
      <c r="PXH1558"/>
      <c r="PXI1558"/>
      <c r="PXJ1558"/>
      <c r="PXK1558"/>
      <c r="PXL1558"/>
      <c r="PXM1558"/>
      <c r="PXN1558"/>
      <c r="PXO1558"/>
      <c r="PXP1558"/>
      <c r="PXQ1558"/>
      <c r="PXR1558"/>
      <c r="PXS1558"/>
      <c r="PXT1558"/>
      <c r="PXU1558"/>
      <c r="PXV1558"/>
      <c r="PXW1558"/>
      <c r="PXX1558"/>
      <c r="PXY1558"/>
      <c r="PXZ1558"/>
      <c r="PYA1558"/>
      <c r="PYB1558"/>
      <c r="PYC1558"/>
      <c r="PYD1558"/>
      <c r="PYE1558"/>
      <c r="PYF1558"/>
      <c r="PYG1558"/>
      <c r="PYH1558"/>
      <c r="PYI1558"/>
      <c r="PYJ1558"/>
      <c r="PYK1558"/>
      <c r="PYL1558"/>
      <c r="PYM1558"/>
      <c r="PYN1558"/>
      <c r="PYO1558"/>
      <c r="PYP1558"/>
      <c r="PYQ1558"/>
      <c r="PYR1558"/>
      <c r="PYS1558"/>
      <c r="PYT1558"/>
      <c r="PYU1558"/>
      <c r="PYV1558"/>
      <c r="PYW1558"/>
      <c r="PYX1558"/>
      <c r="PYY1558"/>
      <c r="PYZ1558"/>
      <c r="PZA1558"/>
      <c r="PZB1558"/>
      <c r="PZC1558"/>
      <c r="PZD1558"/>
      <c r="PZE1558"/>
      <c r="PZF1558"/>
      <c r="PZG1558"/>
      <c r="PZH1558"/>
      <c r="PZI1558"/>
      <c r="PZJ1558"/>
      <c r="PZK1558"/>
      <c r="PZL1558"/>
      <c r="PZM1558"/>
      <c r="PZN1558"/>
      <c r="PZO1558"/>
      <c r="PZP1558"/>
      <c r="PZQ1558"/>
      <c r="PZR1558"/>
      <c r="PZS1558"/>
      <c r="PZT1558"/>
      <c r="PZU1558"/>
      <c r="PZV1558"/>
      <c r="PZW1558"/>
      <c r="PZX1558"/>
      <c r="PZY1558"/>
      <c r="PZZ1558"/>
      <c r="QAA1558"/>
      <c r="QAB1558"/>
      <c r="QAC1558"/>
      <c r="QAD1558"/>
      <c r="QAE1558"/>
      <c r="QAF1558"/>
      <c r="QAG1558"/>
      <c r="QAH1558"/>
      <c r="QAI1558"/>
      <c r="QAJ1558"/>
      <c r="QAK1558"/>
      <c r="QAL1558"/>
      <c r="QAM1558"/>
      <c r="QAN1558"/>
      <c r="QAO1558"/>
      <c r="QAP1558"/>
      <c r="QAQ1558"/>
      <c r="QAR1558"/>
      <c r="QAS1558"/>
      <c r="QAT1558"/>
      <c r="QAU1558"/>
      <c r="QAV1558"/>
      <c r="QAW1558"/>
      <c r="QAX1558"/>
      <c r="QAY1558"/>
      <c r="QAZ1558"/>
      <c r="QBA1558"/>
      <c r="QBB1558"/>
      <c r="QBC1558"/>
      <c r="QBD1558"/>
      <c r="QBE1558"/>
      <c r="QBF1558"/>
      <c r="QBG1558"/>
      <c r="QBH1558"/>
      <c r="QBI1558"/>
      <c r="QBJ1558"/>
      <c r="QBK1558"/>
      <c r="QBL1558"/>
      <c r="QBM1558"/>
      <c r="QBN1558"/>
      <c r="QBO1558"/>
      <c r="QBP1558"/>
      <c r="QBQ1558"/>
      <c r="QBR1558"/>
      <c r="QBS1558"/>
      <c r="QBT1558"/>
      <c r="QBU1558"/>
      <c r="QBV1558"/>
      <c r="QBW1558"/>
      <c r="QBX1558"/>
      <c r="QBY1558"/>
      <c r="QBZ1558"/>
      <c r="QCA1558"/>
      <c r="QCB1558"/>
      <c r="QCC1558"/>
      <c r="QCD1558"/>
      <c r="QCE1558"/>
      <c r="QCF1558"/>
      <c r="QCG1558"/>
      <c r="QCH1558"/>
      <c r="QCI1558"/>
      <c r="QCJ1558"/>
      <c r="QCK1558"/>
      <c r="QCL1558"/>
      <c r="QCM1558"/>
      <c r="QCN1558"/>
      <c r="QCO1558"/>
      <c r="QCP1558"/>
      <c r="QCQ1558"/>
      <c r="QCR1558"/>
      <c r="QCS1558"/>
      <c r="QCT1558"/>
      <c r="QCU1558"/>
      <c r="QCV1558"/>
      <c r="QCW1558"/>
      <c r="QCX1558"/>
      <c r="QCY1558"/>
      <c r="QCZ1558"/>
      <c r="QDA1558"/>
      <c r="QDB1558"/>
      <c r="QDC1558"/>
      <c r="QDD1558"/>
      <c r="QDE1558"/>
      <c r="QDF1558"/>
      <c r="QDG1558"/>
      <c r="QDH1558"/>
      <c r="QDI1558"/>
      <c r="QDJ1558"/>
      <c r="QDK1558"/>
      <c r="QDL1558"/>
      <c r="QDM1558"/>
      <c r="QDN1558"/>
      <c r="QDO1558"/>
      <c r="QDP1558"/>
      <c r="QDQ1558"/>
      <c r="QDR1558"/>
      <c r="QDS1558"/>
      <c r="QDT1558"/>
      <c r="QDU1558"/>
      <c r="QDV1558"/>
      <c r="QDW1558"/>
      <c r="QDX1558"/>
      <c r="QDY1558"/>
      <c r="QDZ1558"/>
      <c r="QEA1558"/>
      <c r="QEB1558"/>
      <c r="QEC1558"/>
      <c r="QED1558"/>
      <c r="QEE1558"/>
      <c r="QEF1558"/>
      <c r="QEG1558"/>
      <c r="QEH1558"/>
      <c r="QEI1558"/>
      <c r="QEJ1558"/>
      <c r="QEK1558"/>
      <c r="QEL1558"/>
      <c r="QEM1558"/>
      <c r="QEN1558"/>
      <c r="QEO1558"/>
      <c r="QEP1558"/>
      <c r="QEQ1558"/>
      <c r="QER1558"/>
      <c r="QES1558"/>
      <c r="QET1558"/>
      <c r="QEU1558"/>
      <c r="QEV1558"/>
      <c r="QEW1558"/>
      <c r="QEX1558"/>
      <c r="QEY1558"/>
      <c r="QEZ1558"/>
      <c r="QFA1558"/>
      <c r="QFB1558"/>
      <c r="QFC1558"/>
      <c r="QFD1558"/>
      <c r="QFE1558"/>
      <c r="QFF1558"/>
      <c r="QFG1558"/>
      <c r="QFH1558"/>
      <c r="QFI1558"/>
      <c r="QFJ1558"/>
      <c r="QFK1558"/>
      <c r="QFL1558"/>
      <c r="QFM1558"/>
      <c r="QFN1558"/>
      <c r="QFO1558"/>
      <c r="QFP1558"/>
      <c r="QFQ1558"/>
      <c r="QFR1558"/>
      <c r="QFS1558"/>
      <c r="QFT1558"/>
      <c r="QFU1558"/>
      <c r="QFV1558"/>
      <c r="QFW1558"/>
      <c r="QFX1558"/>
      <c r="QFY1558"/>
      <c r="QFZ1558"/>
      <c r="QGA1558"/>
      <c r="QGB1558"/>
      <c r="QGC1558"/>
      <c r="QGD1558"/>
      <c r="QGE1558"/>
      <c r="QGF1558"/>
      <c r="QGG1558"/>
      <c r="QGH1558"/>
      <c r="QGI1558"/>
      <c r="QGJ1558"/>
      <c r="QGK1558"/>
      <c r="QGL1558"/>
      <c r="QGM1558"/>
      <c r="QGN1558"/>
      <c r="QGO1558"/>
      <c r="QGP1558"/>
      <c r="QGQ1558"/>
      <c r="QGR1558"/>
      <c r="QGS1558"/>
      <c r="QGT1558"/>
      <c r="QGU1558"/>
      <c r="QGV1558"/>
      <c r="QGW1558"/>
      <c r="QGX1558"/>
      <c r="QGY1558"/>
      <c r="QGZ1558"/>
      <c r="QHA1558"/>
      <c r="QHB1558"/>
      <c r="QHC1558"/>
      <c r="QHD1558"/>
      <c r="QHE1558"/>
      <c r="QHF1558"/>
      <c r="QHG1558"/>
      <c r="QHH1558"/>
      <c r="QHI1558"/>
      <c r="QHJ1558"/>
      <c r="QHK1558"/>
      <c r="QHL1558"/>
      <c r="QHM1558"/>
      <c r="QHN1558"/>
      <c r="QHO1558"/>
      <c r="QHP1558"/>
      <c r="QHQ1558"/>
      <c r="QHR1558"/>
      <c r="QHS1558"/>
      <c r="QHT1558"/>
      <c r="QHU1558"/>
      <c r="QHV1558"/>
      <c r="QHW1558"/>
      <c r="QHX1558"/>
      <c r="QHY1558"/>
      <c r="QHZ1558"/>
      <c r="QIA1558"/>
      <c r="QIB1558"/>
      <c r="QIC1558"/>
      <c r="QID1558"/>
      <c r="QIE1558"/>
      <c r="QIF1558"/>
      <c r="QIG1558"/>
      <c r="QIH1558"/>
      <c r="QII1558"/>
      <c r="QIJ1558"/>
      <c r="QIK1558"/>
      <c r="QIL1558"/>
      <c r="QIM1558"/>
      <c r="QIN1558"/>
      <c r="QIO1558"/>
      <c r="QIP1558"/>
      <c r="QIQ1558"/>
      <c r="QIR1558"/>
      <c r="QIS1558"/>
      <c r="QIT1558"/>
      <c r="QIU1558"/>
      <c r="QIV1558"/>
      <c r="QIW1558"/>
      <c r="QIX1558"/>
      <c r="QIY1558"/>
      <c r="QIZ1558"/>
      <c r="QJA1558"/>
      <c r="QJB1558"/>
      <c r="QJC1558"/>
      <c r="QJD1558"/>
      <c r="QJE1558"/>
      <c r="QJF1558"/>
      <c r="QJG1558"/>
      <c r="QJH1558"/>
      <c r="QJI1558"/>
      <c r="QJJ1558"/>
      <c r="QJK1558"/>
      <c r="QJL1558"/>
      <c r="QJM1558"/>
      <c r="QJN1558"/>
      <c r="QJO1558"/>
      <c r="QJP1558"/>
      <c r="QJQ1558"/>
      <c r="QJR1558"/>
      <c r="QJS1558"/>
      <c r="QJT1558"/>
      <c r="QJU1558"/>
      <c r="QJV1558"/>
      <c r="QJW1558"/>
      <c r="QJX1558"/>
      <c r="QJY1558"/>
      <c r="QJZ1558"/>
      <c r="QKA1558"/>
      <c r="QKB1558"/>
      <c r="QKC1558"/>
      <c r="QKD1558"/>
      <c r="QKE1558"/>
      <c r="QKF1558"/>
      <c r="QKG1558"/>
      <c r="QKH1558"/>
      <c r="QKI1558"/>
      <c r="QKJ1558"/>
      <c r="QKK1558"/>
      <c r="QKL1558"/>
      <c r="QKM1558"/>
      <c r="QKN1558"/>
      <c r="QKO1558"/>
      <c r="QKP1558"/>
      <c r="QKQ1558"/>
      <c r="QKR1558"/>
      <c r="QKS1558"/>
      <c r="QKT1558"/>
      <c r="QKU1558"/>
      <c r="QKV1558"/>
      <c r="QKW1558"/>
      <c r="QKX1558"/>
      <c r="QKY1558"/>
      <c r="QKZ1558"/>
      <c r="QLA1558"/>
      <c r="QLB1558"/>
      <c r="QLC1558"/>
      <c r="QLD1558"/>
      <c r="QLE1558"/>
      <c r="QLF1558"/>
      <c r="QLG1558"/>
      <c r="QLH1558"/>
      <c r="QLI1558"/>
      <c r="QLJ1558"/>
      <c r="QLK1558"/>
      <c r="QLL1558"/>
      <c r="QLM1558"/>
      <c r="QLN1558"/>
      <c r="QLO1558"/>
      <c r="QLP1558"/>
      <c r="QLQ1558"/>
      <c r="QLR1558"/>
      <c r="QLS1558"/>
      <c r="QLT1558"/>
      <c r="QLU1558"/>
      <c r="QLV1558"/>
      <c r="QLW1558"/>
      <c r="QLX1558"/>
      <c r="QLY1558"/>
      <c r="QLZ1558"/>
      <c r="QMA1558"/>
      <c r="QMB1558"/>
      <c r="QMC1558"/>
      <c r="QMD1558"/>
      <c r="QME1558"/>
      <c r="QMF1558"/>
      <c r="QMG1558"/>
      <c r="QMH1558"/>
      <c r="QMI1558"/>
      <c r="QMJ1558"/>
      <c r="QMK1558"/>
      <c r="QML1558"/>
      <c r="QMM1558"/>
      <c r="QMN1558"/>
      <c r="QMO1558"/>
      <c r="QMP1558"/>
      <c r="QMQ1558"/>
      <c r="QMR1558"/>
      <c r="QMS1558"/>
      <c r="QMT1558"/>
      <c r="QMU1558"/>
      <c r="QMV1558"/>
      <c r="QMW1558"/>
      <c r="QMX1558"/>
      <c r="QMY1558"/>
      <c r="QMZ1558"/>
      <c r="QNA1558"/>
      <c r="QNB1558"/>
      <c r="QNC1558"/>
      <c r="QND1558"/>
      <c r="QNE1558"/>
      <c r="QNF1558"/>
      <c r="QNG1558"/>
      <c r="QNH1558"/>
      <c r="QNI1558"/>
      <c r="QNJ1558"/>
      <c r="QNK1558"/>
      <c r="QNL1558"/>
      <c r="QNM1558"/>
      <c r="QNN1558"/>
      <c r="QNO1558"/>
      <c r="QNP1558"/>
      <c r="QNQ1558"/>
      <c r="QNR1558"/>
      <c r="QNS1558"/>
      <c r="QNT1558"/>
      <c r="QNU1558"/>
      <c r="QNV1558"/>
      <c r="QNW1558"/>
      <c r="QNX1558"/>
      <c r="QNY1558"/>
      <c r="QNZ1558"/>
      <c r="QOA1558"/>
      <c r="QOB1558"/>
      <c r="QOC1558"/>
      <c r="QOD1558"/>
      <c r="QOE1558"/>
      <c r="QOF1558"/>
      <c r="QOG1558"/>
      <c r="QOH1558"/>
      <c r="QOI1558"/>
      <c r="QOJ1558"/>
      <c r="QOK1558"/>
      <c r="QOL1558"/>
      <c r="QOM1558"/>
      <c r="QON1558"/>
      <c r="QOO1558"/>
      <c r="QOP1558"/>
      <c r="QOQ1558"/>
      <c r="QOR1558"/>
      <c r="QOS1558"/>
      <c r="QOT1558"/>
      <c r="QOU1558"/>
      <c r="QOV1558"/>
      <c r="QOW1558"/>
      <c r="QOX1558"/>
      <c r="QOY1558"/>
      <c r="QOZ1558"/>
      <c r="QPA1558"/>
      <c r="QPB1558"/>
      <c r="QPC1558"/>
      <c r="QPD1558"/>
      <c r="QPE1558"/>
      <c r="QPF1558"/>
      <c r="QPG1558"/>
      <c r="QPH1558"/>
      <c r="QPI1558"/>
      <c r="QPJ1558"/>
      <c r="QPK1558"/>
      <c r="QPL1558"/>
      <c r="QPM1558"/>
      <c r="QPN1558"/>
      <c r="QPO1558"/>
      <c r="QPP1558"/>
      <c r="QPQ1558"/>
      <c r="QPR1558"/>
      <c r="QPS1558"/>
      <c r="QPT1558"/>
      <c r="QPU1558"/>
      <c r="QPV1558"/>
      <c r="QPW1558"/>
      <c r="QPX1558"/>
      <c r="QPY1558"/>
      <c r="QPZ1558"/>
      <c r="QQA1558"/>
      <c r="QQB1558"/>
      <c r="QQC1558"/>
      <c r="QQD1558"/>
      <c r="QQE1558"/>
      <c r="QQF1558"/>
      <c r="QQG1558"/>
      <c r="QQH1558"/>
      <c r="QQI1558"/>
      <c r="QQJ1558"/>
      <c r="QQK1558"/>
      <c r="QQL1558"/>
      <c r="QQM1558"/>
      <c r="QQN1558"/>
      <c r="QQO1558"/>
      <c r="QQP1558"/>
      <c r="QQQ1558"/>
      <c r="QQR1558"/>
      <c r="QQS1558"/>
      <c r="QQT1558"/>
      <c r="QQU1558"/>
      <c r="QQV1558"/>
      <c r="QQW1558"/>
      <c r="QQX1558"/>
      <c r="QQY1558"/>
      <c r="QQZ1558"/>
      <c r="QRA1558"/>
      <c r="QRB1558"/>
      <c r="QRC1558"/>
      <c r="QRD1558"/>
      <c r="QRE1558"/>
      <c r="QRF1558"/>
      <c r="QRG1558"/>
      <c r="QRH1558"/>
      <c r="QRI1558"/>
      <c r="QRJ1558"/>
      <c r="QRK1558"/>
      <c r="QRL1558"/>
      <c r="QRM1558"/>
      <c r="QRN1558"/>
      <c r="QRO1558"/>
      <c r="QRP1558"/>
      <c r="QRQ1558"/>
      <c r="QRR1558"/>
      <c r="QRS1558"/>
      <c r="QRT1558"/>
      <c r="QRU1558"/>
      <c r="QRV1558"/>
      <c r="QRW1558"/>
      <c r="QRX1558"/>
      <c r="QRY1558"/>
      <c r="QRZ1558"/>
      <c r="QSA1558"/>
      <c r="QSB1558"/>
      <c r="QSC1558"/>
      <c r="QSD1558"/>
      <c r="QSE1558"/>
      <c r="QSF1558"/>
      <c r="QSG1558"/>
      <c r="QSH1558"/>
      <c r="QSI1558"/>
      <c r="QSJ1558"/>
      <c r="QSK1558"/>
      <c r="QSL1558"/>
      <c r="QSM1558"/>
      <c r="QSN1558"/>
      <c r="QSO1558"/>
      <c r="QSP1558"/>
      <c r="QSQ1558"/>
      <c r="QSR1558"/>
      <c r="QSS1558"/>
      <c r="QST1558"/>
      <c r="QSU1558"/>
      <c r="QSV1558"/>
      <c r="QSW1558"/>
      <c r="QSX1558"/>
      <c r="QSY1558"/>
      <c r="QSZ1558"/>
      <c r="QTA1558"/>
      <c r="QTB1558"/>
      <c r="QTC1558"/>
      <c r="QTD1558"/>
      <c r="QTE1558"/>
      <c r="QTF1558"/>
      <c r="QTG1558"/>
      <c r="QTH1558"/>
      <c r="QTI1558"/>
      <c r="QTJ1558"/>
      <c r="QTK1558"/>
      <c r="QTL1558"/>
      <c r="QTM1558"/>
      <c r="QTN1558"/>
      <c r="QTO1558"/>
      <c r="QTP1558"/>
      <c r="QTQ1558"/>
      <c r="QTR1558"/>
      <c r="QTS1558"/>
      <c r="QTT1558"/>
      <c r="QTU1558"/>
      <c r="QTV1558"/>
      <c r="QTW1558"/>
      <c r="QTX1558"/>
      <c r="QTY1558"/>
      <c r="QTZ1558"/>
      <c r="QUA1558"/>
      <c r="QUB1558"/>
      <c r="QUC1558"/>
      <c r="QUD1558"/>
      <c r="QUE1558"/>
      <c r="QUF1558"/>
      <c r="QUG1558"/>
      <c r="QUH1558"/>
      <c r="QUI1558"/>
      <c r="QUJ1558"/>
      <c r="QUK1558"/>
      <c r="QUL1558"/>
      <c r="QUM1558"/>
      <c r="QUN1558"/>
      <c r="QUO1558"/>
      <c r="QUP1558"/>
      <c r="QUQ1558"/>
      <c r="QUR1558"/>
      <c r="QUS1558"/>
      <c r="QUT1558"/>
      <c r="QUU1558"/>
      <c r="QUV1558"/>
      <c r="QUW1558"/>
      <c r="QUX1558"/>
      <c r="QUY1558"/>
      <c r="QUZ1558"/>
      <c r="QVA1558"/>
      <c r="QVB1558"/>
      <c r="QVC1558"/>
      <c r="QVD1558"/>
      <c r="QVE1558"/>
      <c r="QVF1558"/>
      <c r="QVG1558"/>
      <c r="QVH1558"/>
      <c r="QVI1558"/>
      <c r="QVJ1558"/>
      <c r="QVK1558"/>
      <c r="QVL1558"/>
      <c r="QVM1558"/>
      <c r="QVN1558"/>
      <c r="QVO1558"/>
      <c r="QVP1558"/>
      <c r="QVQ1558"/>
      <c r="QVR1558"/>
      <c r="QVS1558"/>
      <c r="QVT1558"/>
      <c r="QVU1558"/>
      <c r="QVV1558"/>
      <c r="QVW1558"/>
      <c r="QVX1558"/>
      <c r="QVY1558"/>
      <c r="QVZ1558"/>
      <c r="QWA1558"/>
      <c r="QWB1558"/>
      <c r="QWC1558"/>
      <c r="QWD1558"/>
      <c r="QWE1558"/>
      <c r="QWF1558"/>
      <c r="QWG1558"/>
      <c r="QWH1558"/>
      <c r="QWI1558"/>
      <c r="QWJ1558"/>
      <c r="QWK1558"/>
      <c r="QWL1558"/>
      <c r="QWM1558"/>
      <c r="QWN1558"/>
      <c r="QWO1558"/>
      <c r="QWP1558"/>
      <c r="QWQ1558"/>
      <c r="QWR1558"/>
      <c r="QWS1558"/>
      <c r="QWT1558"/>
      <c r="QWU1558"/>
      <c r="QWV1558"/>
      <c r="QWW1558"/>
      <c r="QWX1558"/>
      <c r="QWY1558"/>
      <c r="QWZ1558"/>
      <c r="QXA1558"/>
      <c r="QXB1558"/>
      <c r="QXC1558"/>
      <c r="QXD1558"/>
      <c r="QXE1558"/>
      <c r="QXF1558"/>
      <c r="QXG1558"/>
      <c r="QXH1558"/>
      <c r="QXI1558"/>
      <c r="QXJ1558"/>
      <c r="QXK1558"/>
      <c r="QXL1558"/>
      <c r="QXM1558"/>
      <c r="QXN1558"/>
      <c r="QXO1558"/>
      <c r="QXP1558"/>
      <c r="QXQ1558"/>
      <c r="QXR1558"/>
      <c r="QXS1558"/>
      <c r="QXT1558"/>
      <c r="QXU1558"/>
      <c r="QXV1558"/>
      <c r="QXW1558"/>
      <c r="QXX1558"/>
      <c r="QXY1558"/>
      <c r="QXZ1558"/>
      <c r="QYA1558"/>
      <c r="QYB1558"/>
      <c r="QYC1558"/>
      <c r="QYD1558"/>
      <c r="QYE1558"/>
      <c r="QYF1558"/>
      <c r="QYG1558"/>
      <c r="QYH1558"/>
      <c r="QYI1558"/>
      <c r="QYJ1558"/>
      <c r="QYK1558"/>
      <c r="QYL1558"/>
      <c r="QYM1558"/>
      <c r="QYN1558"/>
      <c r="QYO1558"/>
      <c r="QYP1558"/>
      <c r="QYQ1558"/>
      <c r="QYR1558"/>
      <c r="QYS1558"/>
      <c r="QYT1558"/>
      <c r="QYU1558"/>
      <c r="QYV1558"/>
      <c r="QYW1558"/>
      <c r="QYX1558"/>
      <c r="QYY1558"/>
      <c r="QYZ1558"/>
      <c r="QZA1558"/>
      <c r="QZB1558"/>
      <c r="QZC1558"/>
      <c r="QZD1558"/>
      <c r="QZE1558"/>
      <c r="QZF1558"/>
      <c r="QZG1558"/>
      <c r="QZH1558"/>
      <c r="QZI1558"/>
      <c r="QZJ1558"/>
      <c r="QZK1558"/>
      <c r="QZL1558"/>
      <c r="QZM1558"/>
      <c r="QZN1558"/>
      <c r="QZO1558"/>
      <c r="QZP1558"/>
      <c r="QZQ1558"/>
      <c r="QZR1558"/>
      <c r="QZS1558"/>
      <c r="QZT1558"/>
      <c r="QZU1558"/>
      <c r="QZV1558"/>
      <c r="QZW1558"/>
      <c r="QZX1558"/>
      <c r="QZY1558"/>
      <c r="QZZ1558"/>
      <c r="RAA1558"/>
      <c r="RAB1558"/>
      <c r="RAC1558"/>
      <c r="RAD1558"/>
      <c r="RAE1558"/>
      <c r="RAF1558"/>
      <c r="RAG1558"/>
      <c r="RAH1558"/>
      <c r="RAI1558"/>
      <c r="RAJ1558"/>
      <c r="RAK1558"/>
      <c r="RAL1558"/>
      <c r="RAM1558"/>
      <c r="RAN1558"/>
      <c r="RAO1558"/>
      <c r="RAP1558"/>
      <c r="RAQ1558"/>
      <c r="RAR1558"/>
      <c r="RAS1558"/>
      <c r="RAT1558"/>
      <c r="RAU1558"/>
      <c r="RAV1558"/>
      <c r="RAW1558"/>
      <c r="RAX1558"/>
      <c r="RAY1558"/>
      <c r="RAZ1558"/>
      <c r="RBA1558"/>
      <c r="RBB1558"/>
      <c r="RBC1558"/>
      <c r="RBD1558"/>
      <c r="RBE1558"/>
      <c r="RBF1558"/>
      <c r="RBG1558"/>
      <c r="RBH1558"/>
      <c r="RBI1558"/>
      <c r="RBJ1558"/>
      <c r="RBK1558"/>
      <c r="RBL1558"/>
      <c r="RBM1558"/>
      <c r="RBN1558"/>
      <c r="RBO1558"/>
      <c r="RBP1558"/>
      <c r="RBQ1558"/>
      <c r="RBR1558"/>
      <c r="RBS1558"/>
      <c r="RBT1558"/>
      <c r="RBU1558"/>
      <c r="RBV1558"/>
      <c r="RBW1558"/>
      <c r="RBX1558"/>
      <c r="RBY1558"/>
      <c r="RBZ1558"/>
      <c r="RCA1558"/>
      <c r="RCB1558"/>
      <c r="RCC1558"/>
      <c r="RCD1558"/>
      <c r="RCE1558"/>
      <c r="RCF1558"/>
      <c r="RCG1558"/>
      <c r="RCH1558"/>
      <c r="RCI1558"/>
      <c r="RCJ1558"/>
      <c r="RCK1558"/>
      <c r="RCL1558"/>
      <c r="RCM1558"/>
      <c r="RCN1558"/>
      <c r="RCO1558"/>
      <c r="RCP1558"/>
      <c r="RCQ1558"/>
      <c r="RCR1558"/>
      <c r="RCS1558"/>
      <c r="RCT1558"/>
      <c r="RCU1558"/>
      <c r="RCV1558"/>
      <c r="RCW1558"/>
      <c r="RCX1558"/>
      <c r="RCY1558"/>
      <c r="RCZ1558"/>
      <c r="RDA1558"/>
      <c r="RDB1558"/>
      <c r="RDC1558"/>
      <c r="RDD1558"/>
      <c r="RDE1558"/>
      <c r="RDF1558"/>
      <c r="RDG1558"/>
      <c r="RDH1558"/>
      <c r="RDI1558"/>
      <c r="RDJ1558"/>
      <c r="RDK1558"/>
      <c r="RDL1558"/>
      <c r="RDM1558"/>
      <c r="RDN1558"/>
      <c r="RDO1558"/>
      <c r="RDP1558"/>
      <c r="RDQ1558"/>
      <c r="RDR1558"/>
      <c r="RDS1558"/>
      <c r="RDT1558"/>
      <c r="RDU1558"/>
      <c r="RDV1558"/>
      <c r="RDW1558"/>
      <c r="RDX1558"/>
      <c r="RDY1558"/>
      <c r="RDZ1558"/>
      <c r="REA1558"/>
      <c r="REB1558"/>
      <c r="REC1558"/>
      <c r="RED1558"/>
      <c r="REE1558"/>
      <c r="REF1558"/>
      <c r="REG1558"/>
      <c r="REH1558"/>
      <c r="REI1558"/>
      <c r="REJ1558"/>
      <c r="REK1558"/>
      <c r="REL1558"/>
      <c r="REM1558"/>
      <c r="REN1558"/>
      <c r="REO1558"/>
      <c r="REP1558"/>
      <c r="REQ1558"/>
      <c r="RER1558"/>
      <c r="RES1558"/>
      <c r="RET1558"/>
      <c r="REU1558"/>
      <c r="REV1558"/>
      <c r="REW1558"/>
      <c r="REX1558"/>
      <c r="REY1558"/>
      <c r="REZ1558"/>
      <c r="RFA1558"/>
      <c r="RFB1558"/>
      <c r="RFC1558"/>
      <c r="RFD1558"/>
      <c r="RFE1558"/>
      <c r="RFF1558"/>
      <c r="RFG1558"/>
      <c r="RFH1558"/>
      <c r="RFI1558"/>
      <c r="RFJ1558"/>
      <c r="RFK1558"/>
      <c r="RFL1558"/>
      <c r="RFM1558"/>
      <c r="RFN1558"/>
      <c r="RFO1558"/>
      <c r="RFP1558"/>
      <c r="RFQ1558"/>
      <c r="RFR1558"/>
      <c r="RFS1558"/>
      <c r="RFT1558"/>
      <c r="RFU1558"/>
      <c r="RFV1558"/>
      <c r="RFW1558"/>
      <c r="RFX1558"/>
      <c r="RFY1558"/>
      <c r="RFZ1558"/>
      <c r="RGA1558"/>
      <c r="RGB1558"/>
      <c r="RGC1558"/>
      <c r="RGD1558"/>
      <c r="RGE1558"/>
      <c r="RGF1558"/>
      <c r="RGG1558"/>
      <c r="RGH1558"/>
      <c r="RGI1558"/>
      <c r="RGJ1558"/>
      <c r="RGK1558"/>
      <c r="RGL1558"/>
      <c r="RGM1558"/>
      <c r="RGN1558"/>
      <c r="RGO1558"/>
      <c r="RGP1558"/>
      <c r="RGQ1558"/>
      <c r="RGR1558"/>
      <c r="RGS1558"/>
      <c r="RGT1558"/>
      <c r="RGU1558"/>
      <c r="RGV1558"/>
      <c r="RGW1558"/>
      <c r="RGX1558"/>
      <c r="RGY1558"/>
      <c r="RGZ1558"/>
      <c r="RHA1558"/>
      <c r="RHB1558"/>
      <c r="RHC1558"/>
      <c r="RHD1558"/>
      <c r="RHE1558"/>
      <c r="RHF1558"/>
      <c r="RHG1558"/>
      <c r="RHH1558"/>
      <c r="RHI1558"/>
      <c r="RHJ1558"/>
      <c r="RHK1558"/>
      <c r="RHL1558"/>
      <c r="RHM1558"/>
      <c r="RHN1558"/>
      <c r="RHO1558"/>
      <c r="RHP1558"/>
      <c r="RHQ1558"/>
      <c r="RHR1558"/>
      <c r="RHS1558"/>
      <c r="RHT1558"/>
      <c r="RHU1558"/>
      <c r="RHV1558"/>
      <c r="RHW1558"/>
      <c r="RHX1558"/>
      <c r="RHY1558"/>
      <c r="RHZ1558"/>
      <c r="RIA1558"/>
      <c r="RIB1558"/>
      <c r="RIC1558"/>
      <c r="RID1558"/>
      <c r="RIE1558"/>
      <c r="RIF1558"/>
      <c r="RIG1558"/>
      <c r="RIH1558"/>
      <c r="RII1558"/>
      <c r="RIJ1558"/>
      <c r="RIK1558"/>
      <c r="RIL1558"/>
      <c r="RIM1558"/>
      <c r="RIN1558"/>
      <c r="RIO1558"/>
      <c r="RIP1558"/>
      <c r="RIQ1558"/>
      <c r="RIR1558"/>
      <c r="RIS1558"/>
      <c r="RIT1558"/>
      <c r="RIU1558"/>
      <c r="RIV1558"/>
      <c r="RIW1558"/>
      <c r="RIX1558"/>
      <c r="RIY1558"/>
      <c r="RIZ1558"/>
      <c r="RJA1558"/>
      <c r="RJB1558"/>
      <c r="RJC1558"/>
      <c r="RJD1558"/>
      <c r="RJE1558"/>
      <c r="RJF1558"/>
      <c r="RJG1558"/>
      <c r="RJH1558"/>
      <c r="RJI1558"/>
      <c r="RJJ1558"/>
      <c r="RJK1558"/>
      <c r="RJL1558"/>
      <c r="RJM1558"/>
      <c r="RJN1558"/>
      <c r="RJO1558"/>
      <c r="RJP1558"/>
      <c r="RJQ1558"/>
      <c r="RJR1558"/>
      <c r="RJS1558"/>
      <c r="RJT1558"/>
      <c r="RJU1558"/>
      <c r="RJV1558"/>
      <c r="RJW1558"/>
      <c r="RJX1558"/>
      <c r="RJY1558"/>
      <c r="RJZ1558"/>
      <c r="RKA1558"/>
      <c r="RKB1558"/>
      <c r="RKC1558"/>
      <c r="RKD1558"/>
      <c r="RKE1558"/>
      <c r="RKF1558"/>
      <c r="RKG1558"/>
      <c r="RKH1558"/>
      <c r="RKI1558"/>
      <c r="RKJ1558"/>
      <c r="RKK1558"/>
      <c r="RKL1558"/>
      <c r="RKM1558"/>
      <c r="RKN1558"/>
      <c r="RKO1558"/>
      <c r="RKP1558"/>
      <c r="RKQ1558"/>
      <c r="RKR1558"/>
      <c r="RKS1558"/>
      <c r="RKT1558"/>
      <c r="RKU1558"/>
      <c r="RKV1558"/>
      <c r="RKW1558"/>
      <c r="RKX1558"/>
      <c r="RKY1558"/>
      <c r="RKZ1558"/>
      <c r="RLA1558"/>
      <c r="RLB1558"/>
      <c r="RLC1558"/>
      <c r="RLD1558"/>
      <c r="RLE1558"/>
      <c r="RLF1558"/>
      <c r="RLG1558"/>
      <c r="RLH1558"/>
      <c r="RLI1558"/>
      <c r="RLJ1558"/>
      <c r="RLK1558"/>
      <c r="RLL1558"/>
      <c r="RLM1558"/>
      <c r="RLN1558"/>
      <c r="RLO1558"/>
      <c r="RLP1558"/>
      <c r="RLQ1558"/>
      <c r="RLR1558"/>
      <c r="RLS1558"/>
      <c r="RLT1558"/>
      <c r="RLU1558"/>
      <c r="RLV1558"/>
      <c r="RLW1558"/>
      <c r="RLX1558"/>
      <c r="RLY1558"/>
      <c r="RLZ1558"/>
      <c r="RMA1558"/>
      <c r="RMB1558"/>
      <c r="RMC1558"/>
      <c r="RMD1558"/>
      <c r="RME1558"/>
      <c r="RMF1558"/>
      <c r="RMG1558"/>
      <c r="RMH1558"/>
      <c r="RMI1558"/>
      <c r="RMJ1558"/>
      <c r="RMK1558"/>
      <c r="RML1558"/>
      <c r="RMM1558"/>
      <c r="RMN1558"/>
      <c r="RMO1558"/>
      <c r="RMP1558"/>
      <c r="RMQ1558"/>
      <c r="RMR1558"/>
      <c r="RMS1558"/>
      <c r="RMT1558"/>
      <c r="RMU1558"/>
      <c r="RMV1558"/>
      <c r="RMW1558"/>
      <c r="RMX1558"/>
      <c r="RMY1558"/>
      <c r="RMZ1558"/>
      <c r="RNA1558"/>
      <c r="RNB1558"/>
      <c r="RNC1558"/>
      <c r="RND1558"/>
      <c r="RNE1558"/>
      <c r="RNF1558"/>
      <c r="RNG1558"/>
      <c r="RNH1558"/>
      <c r="RNI1558"/>
      <c r="RNJ1558"/>
      <c r="RNK1558"/>
      <c r="RNL1558"/>
      <c r="RNM1558"/>
      <c r="RNN1558"/>
      <c r="RNO1558"/>
      <c r="RNP1558"/>
      <c r="RNQ1558"/>
      <c r="RNR1558"/>
      <c r="RNS1558"/>
      <c r="RNT1558"/>
      <c r="RNU1558"/>
      <c r="RNV1558"/>
      <c r="RNW1558"/>
      <c r="RNX1558"/>
      <c r="RNY1558"/>
      <c r="RNZ1558"/>
      <c r="ROA1558"/>
      <c r="ROB1558"/>
      <c r="ROC1558"/>
      <c r="ROD1558"/>
      <c r="ROE1558"/>
      <c r="ROF1558"/>
      <c r="ROG1558"/>
      <c r="ROH1558"/>
      <c r="ROI1558"/>
      <c r="ROJ1558"/>
      <c r="ROK1558"/>
      <c r="ROL1558"/>
      <c r="ROM1558"/>
      <c r="RON1558"/>
      <c r="ROO1558"/>
      <c r="ROP1558"/>
      <c r="ROQ1558"/>
      <c r="ROR1558"/>
      <c r="ROS1558"/>
      <c r="ROT1558"/>
      <c r="ROU1558"/>
      <c r="ROV1558"/>
      <c r="ROW1558"/>
      <c r="ROX1558"/>
      <c r="ROY1558"/>
      <c r="ROZ1558"/>
      <c r="RPA1558"/>
      <c r="RPB1558"/>
      <c r="RPC1558"/>
      <c r="RPD1558"/>
      <c r="RPE1558"/>
      <c r="RPF1558"/>
      <c r="RPG1558"/>
      <c r="RPH1558"/>
      <c r="RPI1558"/>
      <c r="RPJ1558"/>
      <c r="RPK1558"/>
      <c r="RPL1558"/>
      <c r="RPM1558"/>
      <c r="RPN1558"/>
      <c r="RPO1558"/>
      <c r="RPP1558"/>
      <c r="RPQ1558"/>
      <c r="RPR1558"/>
      <c r="RPS1558"/>
      <c r="RPT1558"/>
      <c r="RPU1558"/>
      <c r="RPV1558"/>
      <c r="RPW1558"/>
      <c r="RPX1558"/>
      <c r="RPY1558"/>
      <c r="RPZ1558"/>
      <c r="RQA1558"/>
      <c r="RQB1558"/>
      <c r="RQC1558"/>
      <c r="RQD1558"/>
      <c r="RQE1558"/>
      <c r="RQF1558"/>
      <c r="RQG1558"/>
      <c r="RQH1558"/>
      <c r="RQI1558"/>
      <c r="RQJ1558"/>
      <c r="RQK1558"/>
      <c r="RQL1558"/>
      <c r="RQM1558"/>
      <c r="RQN1558"/>
      <c r="RQO1558"/>
      <c r="RQP1558"/>
      <c r="RQQ1558"/>
      <c r="RQR1558"/>
      <c r="RQS1558"/>
      <c r="RQT1558"/>
      <c r="RQU1558"/>
      <c r="RQV1558"/>
      <c r="RQW1558"/>
      <c r="RQX1558"/>
      <c r="RQY1558"/>
      <c r="RQZ1558"/>
      <c r="RRA1558"/>
      <c r="RRB1558"/>
      <c r="RRC1558"/>
      <c r="RRD1558"/>
      <c r="RRE1558"/>
      <c r="RRF1558"/>
      <c r="RRG1558"/>
      <c r="RRH1558"/>
      <c r="RRI1558"/>
      <c r="RRJ1558"/>
      <c r="RRK1558"/>
      <c r="RRL1558"/>
      <c r="RRM1558"/>
      <c r="RRN1558"/>
      <c r="RRO1558"/>
      <c r="RRP1558"/>
      <c r="RRQ1558"/>
      <c r="RRR1558"/>
      <c r="RRS1558"/>
      <c r="RRT1558"/>
      <c r="RRU1558"/>
      <c r="RRV1558"/>
      <c r="RRW1558"/>
      <c r="RRX1558"/>
      <c r="RRY1558"/>
      <c r="RRZ1558"/>
      <c r="RSA1558"/>
      <c r="RSB1558"/>
      <c r="RSC1558"/>
      <c r="RSD1558"/>
      <c r="RSE1558"/>
      <c r="RSF1558"/>
      <c r="RSG1558"/>
      <c r="RSH1558"/>
      <c r="RSI1558"/>
      <c r="RSJ1558"/>
      <c r="RSK1558"/>
      <c r="RSL1558"/>
      <c r="RSM1558"/>
      <c r="RSN1558"/>
      <c r="RSO1558"/>
      <c r="RSP1558"/>
      <c r="RSQ1558"/>
      <c r="RSR1558"/>
      <c r="RSS1558"/>
      <c r="RST1558"/>
      <c r="RSU1558"/>
      <c r="RSV1558"/>
      <c r="RSW1558"/>
      <c r="RSX1558"/>
      <c r="RSY1558"/>
      <c r="RSZ1558"/>
      <c r="RTA1558"/>
      <c r="RTB1558"/>
      <c r="RTC1558"/>
      <c r="RTD1558"/>
      <c r="RTE1558"/>
      <c r="RTF1558"/>
      <c r="RTG1558"/>
      <c r="RTH1558"/>
      <c r="RTI1558"/>
      <c r="RTJ1558"/>
      <c r="RTK1558"/>
      <c r="RTL1558"/>
      <c r="RTM1558"/>
      <c r="RTN1558"/>
      <c r="RTO1558"/>
      <c r="RTP1558"/>
      <c r="RTQ1558"/>
      <c r="RTR1558"/>
      <c r="RTS1558"/>
      <c r="RTT1558"/>
      <c r="RTU1558"/>
      <c r="RTV1558"/>
      <c r="RTW1558"/>
      <c r="RTX1558"/>
      <c r="RTY1558"/>
      <c r="RTZ1558"/>
      <c r="RUA1558"/>
      <c r="RUB1558"/>
      <c r="RUC1558"/>
      <c r="RUD1558"/>
      <c r="RUE1558"/>
      <c r="RUF1558"/>
      <c r="RUG1558"/>
      <c r="RUH1558"/>
      <c r="RUI1558"/>
      <c r="RUJ1558"/>
      <c r="RUK1558"/>
      <c r="RUL1558"/>
      <c r="RUM1558"/>
      <c r="RUN1558"/>
      <c r="RUO1558"/>
      <c r="RUP1558"/>
      <c r="RUQ1558"/>
      <c r="RUR1558"/>
      <c r="RUS1558"/>
      <c r="RUT1558"/>
      <c r="RUU1558"/>
      <c r="RUV1558"/>
      <c r="RUW1558"/>
      <c r="RUX1558"/>
      <c r="RUY1558"/>
      <c r="RUZ1558"/>
      <c r="RVA1558"/>
      <c r="RVB1558"/>
      <c r="RVC1558"/>
      <c r="RVD1558"/>
      <c r="RVE1558"/>
      <c r="RVF1558"/>
      <c r="RVG1558"/>
      <c r="RVH1558"/>
      <c r="RVI1558"/>
      <c r="RVJ1558"/>
      <c r="RVK1558"/>
      <c r="RVL1558"/>
      <c r="RVM1558"/>
      <c r="RVN1558"/>
      <c r="RVO1558"/>
      <c r="RVP1558"/>
      <c r="RVQ1558"/>
      <c r="RVR1558"/>
      <c r="RVS1558"/>
      <c r="RVT1558"/>
      <c r="RVU1558"/>
      <c r="RVV1558"/>
      <c r="RVW1558"/>
      <c r="RVX1558"/>
      <c r="RVY1558"/>
      <c r="RVZ1558"/>
      <c r="RWA1558"/>
      <c r="RWB1558"/>
      <c r="RWC1558"/>
      <c r="RWD1558"/>
      <c r="RWE1558"/>
      <c r="RWF1558"/>
      <c r="RWG1558"/>
      <c r="RWH1558"/>
      <c r="RWI1558"/>
      <c r="RWJ1558"/>
      <c r="RWK1558"/>
      <c r="RWL1558"/>
      <c r="RWM1558"/>
      <c r="RWN1558"/>
      <c r="RWO1558"/>
      <c r="RWP1558"/>
      <c r="RWQ1558"/>
      <c r="RWR1558"/>
      <c r="RWS1558"/>
      <c r="RWT1558"/>
      <c r="RWU1558"/>
      <c r="RWV1558"/>
      <c r="RWW1558"/>
      <c r="RWX1558"/>
      <c r="RWY1558"/>
      <c r="RWZ1558"/>
      <c r="RXA1558"/>
      <c r="RXB1558"/>
      <c r="RXC1558"/>
      <c r="RXD1558"/>
      <c r="RXE1558"/>
      <c r="RXF1558"/>
      <c r="RXG1558"/>
      <c r="RXH1558"/>
      <c r="RXI1558"/>
      <c r="RXJ1558"/>
      <c r="RXK1558"/>
      <c r="RXL1558"/>
      <c r="RXM1558"/>
      <c r="RXN1558"/>
      <c r="RXO1558"/>
      <c r="RXP1558"/>
      <c r="RXQ1558"/>
      <c r="RXR1558"/>
      <c r="RXS1558"/>
      <c r="RXT1558"/>
      <c r="RXU1558"/>
      <c r="RXV1558"/>
      <c r="RXW1558"/>
      <c r="RXX1558"/>
      <c r="RXY1558"/>
      <c r="RXZ1558"/>
      <c r="RYA1558"/>
      <c r="RYB1558"/>
      <c r="RYC1558"/>
      <c r="RYD1558"/>
      <c r="RYE1558"/>
      <c r="RYF1558"/>
      <c r="RYG1558"/>
      <c r="RYH1558"/>
      <c r="RYI1558"/>
      <c r="RYJ1558"/>
      <c r="RYK1558"/>
      <c r="RYL1558"/>
      <c r="RYM1558"/>
      <c r="RYN1558"/>
      <c r="RYO1558"/>
      <c r="RYP1558"/>
      <c r="RYQ1558"/>
      <c r="RYR1558"/>
      <c r="RYS1558"/>
      <c r="RYT1558"/>
      <c r="RYU1558"/>
      <c r="RYV1558"/>
      <c r="RYW1558"/>
      <c r="RYX1558"/>
      <c r="RYY1558"/>
      <c r="RYZ1558"/>
      <c r="RZA1558"/>
      <c r="RZB1558"/>
      <c r="RZC1558"/>
      <c r="RZD1558"/>
      <c r="RZE1558"/>
      <c r="RZF1558"/>
      <c r="RZG1558"/>
      <c r="RZH1558"/>
      <c r="RZI1558"/>
      <c r="RZJ1558"/>
      <c r="RZK1558"/>
      <c r="RZL1558"/>
      <c r="RZM1558"/>
      <c r="RZN1558"/>
      <c r="RZO1558"/>
      <c r="RZP1558"/>
      <c r="RZQ1558"/>
      <c r="RZR1558"/>
      <c r="RZS1558"/>
      <c r="RZT1558"/>
      <c r="RZU1558"/>
      <c r="RZV1558"/>
      <c r="RZW1558"/>
      <c r="RZX1558"/>
      <c r="RZY1558"/>
      <c r="RZZ1558"/>
      <c r="SAA1558"/>
      <c r="SAB1558"/>
      <c r="SAC1558"/>
      <c r="SAD1558"/>
      <c r="SAE1558"/>
      <c r="SAF1558"/>
      <c r="SAG1558"/>
      <c r="SAH1558"/>
      <c r="SAI1558"/>
      <c r="SAJ1558"/>
      <c r="SAK1558"/>
      <c r="SAL1558"/>
      <c r="SAM1558"/>
      <c r="SAN1558"/>
      <c r="SAO1558"/>
      <c r="SAP1558"/>
      <c r="SAQ1558"/>
      <c r="SAR1558"/>
      <c r="SAS1558"/>
      <c r="SAT1558"/>
      <c r="SAU1558"/>
      <c r="SAV1558"/>
      <c r="SAW1558"/>
      <c r="SAX1558"/>
      <c r="SAY1558"/>
      <c r="SAZ1558"/>
      <c r="SBA1558"/>
      <c r="SBB1558"/>
      <c r="SBC1558"/>
      <c r="SBD1558"/>
      <c r="SBE1558"/>
      <c r="SBF1558"/>
      <c r="SBG1558"/>
      <c r="SBH1558"/>
      <c r="SBI1558"/>
      <c r="SBJ1558"/>
      <c r="SBK1558"/>
      <c r="SBL1558"/>
      <c r="SBM1558"/>
      <c r="SBN1558"/>
      <c r="SBO1558"/>
      <c r="SBP1558"/>
      <c r="SBQ1558"/>
      <c r="SBR1558"/>
      <c r="SBS1558"/>
      <c r="SBT1558"/>
      <c r="SBU1558"/>
      <c r="SBV1558"/>
      <c r="SBW1558"/>
      <c r="SBX1558"/>
      <c r="SBY1558"/>
      <c r="SBZ1558"/>
      <c r="SCA1558"/>
      <c r="SCB1558"/>
      <c r="SCC1558"/>
      <c r="SCD1558"/>
      <c r="SCE1558"/>
      <c r="SCF1558"/>
      <c r="SCG1558"/>
      <c r="SCH1558"/>
      <c r="SCI1558"/>
      <c r="SCJ1558"/>
      <c r="SCK1558"/>
      <c r="SCL1558"/>
      <c r="SCM1558"/>
      <c r="SCN1558"/>
      <c r="SCO1558"/>
      <c r="SCP1558"/>
      <c r="SCQ1558"/>
      <c r="SCR1558"/>
      <c r="SCS1558"/>
      <c r="SCT1558"/>
      <c r="SCU1558"/>
      <c r="SCV1558"/>
      <c r="SCW1558"/>
      <c r="SCX1558"/>
      <c r="SCY1558"/>
      <c r="SCZ1558"/>
      <c r="SDA1558"/>
      <c r="SDB1558"/>
      <c r="SDC1558"/>
      <c r="SDD1558"/>
      <c r="SDE1558"/>
      <c r="SDF1558"/>
      <c r="SDG1558"/>
      <c r="SDH1558"/>
      <c r="SDI1558"/>
      <c r="SDJ1558"/>
      <c r="SDK1558"/>
      <c r="SDL1558"/>
      <c r="SDM1558"/>
      <c r="SDN1558"/>
      <c r="SDO1558"/>
      <c r="SDP1558"/>
      <c r="SDQ1558"/>
      <c r="SDR1558"/>
      <c r="SDS1558"/>
      <c r="SDT1558"/>
      <c r="SDU1558"/>
      <c r="SDV1558"/>
      <c r="SDW1558"/>
      <c r="SDX1558"/>
      <c r="SDY1558"/>
      <c r="SDZ1558"/>
      <c r="SEA1558"/>
      <c r="SEB1558"/>
      <c r="SEC1558"/>
      <c r="SED1558"/>
      <c r="SEE1558"/>
      <c r="SEF1558"/>
      <c r="SEG1558"/>
      <c r="SEH1558"/>
      <c r="SEI1558"/>
      <c r="SEJ1558"/>
      <c r="SEK1558"/>
      <c r="SEL1558"/>
      <c r="SEM1558"/>
      <c r="SEN1558"/>
      <c r="SEO1558"/>
      <c r="SEP1558"/>
      <c r="SEQ1558"/>
      <c r="SER1558"/>
      <c r="SES1558"/>
      <c r="SET1558"/>
      <c r="SEU1558"/>
      <c r="SEV1558"/>
      <c r="SEW1558"/>
      <c r="SEX1558"/>
      <c r="SEY1558"/>
      <c r="SEZ1558"/>
      <c r="SFA1558"/>
      <c r="SFB1558"/>
      <c r="SFC1558"/>
      <c r="SFD1558"/>
      <c r="SFE1558"/>
      <c r="SFF1558"/>
      <c r="SFG1558"/>
      <c r="SFH1558"/>
      <c r="SFI1558"/>
      <c r="SFJ1558"/>
      <c r="SFK1558"/>
      <c r="SFL1558"/>
      <c r="SFM1558"/>
      <c r="SFN1558"/>
      <c r="SFO1558"/>
      <c r="SFP1558"/>
      <c r="SFQ1558"/>
      <c r="SFR1558"/>
      <c r="SFS1558"/>
      <c r="SFT1558"/>
      <c r="SFU1558"/>
      <c r="SFV1558"/>
      <c r="SFW1558"/>
      <c r="SFX1558"/>
      <c r="SFY1558"/>
      <c r="SFZ1558"/>
      <c r="SGA1558"/>
      <c r="SGB1558"/>
      <c r="SGC1558"/>
      <c r="SGD1558"/>
      <c r="SGE1558"/>
      <c r="SGF1558"/>
      <c r="SGG1558"/>
      <c r="SGH1558"/>
      <c r="SGI1558"/>
      <c r="SGJ1558"/>
      <c r="SGK1558"/>
      <c r="SGL1558"/>
      <c r="SGM1558"/>
      <c r="SGN1558"/>
      <c r="SGO1558"/>
      <c r="SGP1558"/>
      <c r="SGQ1558"/>
      <c r="SGR1558"/>
      <c r="SGS1558"/>
      <c r="SGT1558"/>
      <c r="SGU1558"/>
      <c r="SGV1558"/>
      <c r="SGW1558"/>
      <c r="SGX1558"/>
      <c r="SGY1558"/>
      <c r="SGZ1558"/>
      <c r="SHA1558"/>
      <c r="SHB1558"/>
      <c r="SHC1558"/>
      <c r="SHD1558"/>
      <c r="SHE1558"/>
      <c r="SHF1558"/>
      <c r="SHG1558"/>
      <c r="SHH1558"/>
      <c r="SHI1558"/>
      <c r="SHJ1558"/>
      <c r="SHK1558"/>
      <c r="SHL1558"/>
      <c r="SHM1558"/>
      <c r="SHN1558"/>
      <c r="SHO1558"/>
      <c r="SHP1558"/>
      <c r="SHQ1558"/>
      <c r="SHR1558"/>
      <c r="SHS1558"/>
      <c r="SHT1558"/>
      <c r="SHU1558"/>
      <c r="SHV1558"/>
      <c r="SHW1558"/>
      <c r="SHX1558"/>
      <c r="SHY1558"/>
      <c r="SHZ1558"/>
      <c r="SIA1558"/>
      <c r="SIB1558"/>
      <c r="SIC1558"/>
      <c r="SID1558"/>
      <c r="SIE1558"/>
      <c r="SIF1558"/>
      <c r="SIG1558"/>
      <c r="SIH1558"/>
      <c r="SII1558"/>
      <c r="SIJ1558"/>
      <c r="SIK1558"/>
      <c r="SIL1558"/>
      <c r="SIM1558"/>
      <c r="SIN1558"/>
      <c r="SIO1558"/>
      <c r="SIP1558"/>
      <c r="SIQ1558"/>
      <c r="SIR1558"/>
      <c r="SIS1558"/>
      <c r="SIT1558"/>
      <c r="SIU1558"/>
      <c r="SIV1558"/>
      <c r="SIW1558"/>
      <c r="SIX1558"/>
      <c r="SIY1558"/>
      <c r="SIZ1558"/>
      <c r="SJA1558"/>
      <c r="SJB1558"/>
      <c r="SJC1558"/>
      <c r="SJD1558"/>
      <c r="SJE1558"/>
      <c r="SJF1558"/>
      <c r="SJG1558"/>
      <c r="SJH1558"/>
      <c r="SJI1558"/>
      <c r="SJJ1558"/>
      <c r="SJK1558"/>
      <c r="SJL1558"/>
      <c r="SJM1558"/>
      <c r="SJN1558"/>
      <c r="SJO1558"/>
      <c r="SJP1558"/>
      <c r="SJQ1558"/>
      <c r="SJR1558"/>
      <c r="SJS1558"/>
      <c r="SJT1558"/>
      <c r="SJU1558"/>
      <c r="SJV1558"/>
      <c r="SJW1558"/>
      <c r="SJX1558"/>
      <c r="SJY1558"/>
      <c r="SJZ1558"/>
      <c r="SKA1558"/>
      <c r="SKB1558"/>
      <c r="SKC1558"/>
      <c r="SKD1558"/>
      <c r="SKE1558"/>
      <c r="SKF1558"/>
      <c r="SKG1558"/>
      <c r="SKH1558"/>
      <c r="SKI1558"/>
      <c r="SKJ1558"/>
      <c r="SKK1558"/>
      <c r="SKL1558"/>
      <c r="SKM1558"/>
      <c r="SKN1558"/>
      <c r="SKO1558"/>
      <c r="SKP1558"/>
      <c r="SKQ1558"/>
      <c r="SKR1558"/>
      <c r="SKS1558"/>
      <c r="SKT1558"/>
      <c r="SKU1558"/>
      <c r="SKV1558"/>
      <c r="SKW1558"/>
      <c r="SKX1558"/>
      <c r="SKY1558"/>
      <c r="SKZ1558"/>
      <c r="SLA1558"/>
      <c r="SLB1558"/>
      <c r="SLC1558"/>
      <c r="SLD1558"/>
      <c r="SLE1558"/>
      <c r="SLF1558"/>
      <c r="SLG1558"/>
      <c r="SLH1558"/>
      <c r="SLI1558"/>
      <c r="SLJ1558"/>
      <c r="SLK1558"/>
      <c r="SLL1558"/>
      <c r="SLM1558"/>
      <c r="SLN1558"/>
      <c r="SLO1558"/>
      <c r="SLP1558"/>
      <c r="SLQ1558"/>
      <c r="SLR1558"/>
      <c r="SLS1558"/>
      <c r="SLT1558"/>
      <c r="SLU1558"/>
      <c r="SLV1558"/>
      <c r="SLW1558"/>
      <c r="SLX1558"/>
      <c r="SLY1558"/>
      <c r="SLZ1558"/>
      <c r="SMA1558"/>
      <c r="SMB1558"/>
      <c r="SMC1558"/>
      <c r="SMD1558"/>
      <c r="SME1558"/>
      <c r="SMF1558"/>
      <c r="SMG1558"/>
      <c r="SMH1558"/>
      <c r="SMI1558"/>
      <c r="SMJ1558"/>
      <c r="SMK1558"/>
      <c r="SML1558"/>
      <c r="SMM1558"/>
      <c r="SMN1558"/>
      <c r="SMO1558"/>
      <c r="SMP1558"/>
      <c r="SMQ1558"/>
      <c r="SMR1558"/>
      <c r="SMS1558"/>
      <c r="SMT1558"/>
      <c r="SMU1558"/>
      <c r="SMV1558"/>
      <c r="SMW1558"/>
      <c r="SMX1558"/>
      <c r="SMY1558"/>
      <c r="SMZ1558"/>
      <c r="SNA1558"/>
      <c r="SNB1558"/>
      <c r="SNC1558"/>
      <c r="SND1558"/>
      <c r="SNE1558"/>
      <c r="SNF1558"/>
      <c r="SNG1558"/>
      <c r="SNH1558"/>
      <c r="SNI1558"/>
      <c r="SNJ1558"/>
      <c r="SNK1558"/>
      <c r="SNL1558"/>
      <c r="SNM1558"/>
      <c r="SNN1558"/>
      <c r="SNO1558"/>
      <c r="SNP1558"/>
      <c r="SNQ1558"/>
      <c r="SNR1558"/>
      <c r="SNS1558"/>
      <c r="SNT1558"/>
      <c r="SNU1558"/>
      <c r="SNV1558"/>
      <c r="SNW1558"/>
      <c r="SNX1558"/>
      <c r="SNY1558"/>
      <c r="SNZ1558"/>
      <c r="SOA1558"/>
      <c r="SOB1558"/>
      <c r="SOC1558"/>
      <c r="SOD1558"/>
      <c r="SOE1558"/>
      <c r="SOF1558"/>
      <c r="SOG1558"/>
      <c r="SOH1558"/>
      <c r="SOI1558"/>
      <c r="SOJ1558"/>
      <c r="SOK1558"/>
      <c r="SOL1558"/>
      <c r="SOM1558"/>
      <c r="SON1558"/>
      <c r="SOO1558"/>
      <c r="SOP1558"/>
      <c r="SOQ1558"/>
      <c r="SOR1558"/>
      <c r="SOS1558"/>
      <c r="SOT1558"/>
      <c r="SOU1558"/>
      <c r="SOV1558"/>
      <c r="SOW1558"/>
      <c r="SOX1558"/>
      <c r="SOY1558"/>
      <c r="SOZ1558"/>
      <c r="SPA1558"/>
      <c r="SPB1558"/>
      <c r="SPC1558"/>
      <c r="SPD1558"/>
      <c r="SPE1558"/>
      <c r="SPF1558"/>
      <c r="SPG1558"/>
      <c r="SPH1558"/>
      <c r="SPI1558"/>
      <c r="SPJ1558"/>
      <c r="SPK1558"/>
      <c r="SPL1558"/>
      <c r="SPM1558"/>
      <c r="SPN1558"/>
      <c r="SPO1558"/>
      <c r="SPP1558"/>
      <c r="SPQ1558"/>
      <c r="SPR1558"/>
      <c r="SPS1558"/>
      <c r="SPT1558"/>
      <c r="SPU1558"/>
      <c r="SPV1558"/>
      <c r="SPW1558"/>
      <c r="SPX1558"/>
      <c r="SPY1558"/>
      <c r="SPZ1558"/>
      <c r="SQA1558"/>
      <c r="SQB1558"/>
      <c r="SQC1558"/>
      <c r="SQD1558"/>
      <c r="SQE1558"/>
      <c r="SQF1558"/>
      <c r="SQG1558"/>
      <c r="SQH1558"/>
      <c r="SQI1558"/>
      <c r="SQJ1558"/>
      <c r="SQK1558"/>
      <c r="SQL1558"/>
      <c r="SQM1558"/>
      <c r="SQN1558"/>
      <c r="SQO1558"/>
      <c r="SQP1558"/>
      <c r="SQQ1558"/>
      <c r="SQR1558"/>
      <c r="SQS1558"/>
      <c r="SQT1558"/>
      <c r="SQU1558"/>
      <c r="SQV1558"/>
      <c r="SQW1558"/>
      <c r="SQX1558"/>
      <c r="SQY1558"/>
      <c r="SQZ1558"/>
      <c r="SRA1558"/>
      <c r="SRB1558"/>
      <c r="SRC1558"/>
      <c r="SRD1558"/>
      <c r="SRE1558"/>
      <c r="SRF1558"/>
      <c r="SRG1558"/>
      <c r="SRH1558"/>
      <c r="SRI1558"/>
      <c r="SRJ1558"/>
      <c r="SRK1558"/>
      <c r="SRL1558"/>
      <c r="SRM1558"/>
      <c r="SRN1558"/>
      <c r="SRO1558"/>
      <c r="SRP1558"/>
      <c r="SRQ1558"/>
      <c r="SRR1558"/>
      <c r="SRS1558"/>
      <c r="SRT1558"/>
      <c r="SRU1558"/>
      <c r="SRV1558"/>
      <c r="SRW1558"/>
      <c r="SRX1558"/>
      <c r="SRY1558"/>
      <c r="SRZ1558"/>
      <c r="SSA1558"/>
      <c r="SSB1558"/>
      <c r="SSC1558"/>
      <c r="SSD1558"/>
      <c r="SSE1558"/>
      <c r="SSF1558"/>
      <c r="SSG1558"/>
      <c r="SSH1558"/>
      <c r="SSI1558"/>
      <c r="SSJ1558"/>
      <c r="SSK1558"/>
      <c r="SSL1558"/>
      <c r="SSM1558"/>
      <c r="SSN1558"/>
      <c r="SSO1558"/>
      <c r="SSP1558"/>
      <c r="SSQ1558"/>
      <c r="SSR1558"/>
      <c r="SSS1558"/>
      <c r="SST1558"/>
      <c r="SSU1558"/>
      <c r="SSV1558"/>
      <c r="SSW1558"/>
      <c r="SSX1558"/>
      <c r="SSY1558"/>
      <c r="SSZ1558"/>
      <c r="STA1558"/>
      <c r="STB1558"/>
      <c r="STC1558"/>
      <c r="STD1558"/>
      <c r="STE1558"/>
      <c r="STF1558"/>
      <c r="STG1558"/>
      <c r="STH1558"/>
      <c r="STI1558"/>
      <c r="STJ1558"/>
      <c r="STK1558"/>
      <c r="STL1558"/>
      <c r="STM1558"/>
      <c r="STN1558"/>
      <c r="STO1558"/>
      <c r="STP1558"/>
      <c r="STQ1558"/>
      <c r="STR1558"/>
      <c r="STS1558"/>
      <c r="STT1558"/>
      <c r="STU1558"/>
      <c r="STV1558"/>
      <c r="STW1558"/>
      <c r="STX1558"/>
      <c r="STY1558"/>
      <c r="STZ1558"/>
      <c r="SUA1558"/>
      <c r="SUB1558"/>
      <c r="SUC1558"/>
      <c r="SUD1558"/>
      <c r="SUE1558"/>
      <c r="SUF1558"/>
      <c r="SUG1558"/>
      <c r="SUH1558"/>
      <c r="SUI1558"/>
      <c r="SUJ1558"/>
      <c r="SUK1558"/>
      <c r="SUL1558"/>
      <c r="SUM1558"/>
      <c r="SUN1558"/>
      <c r="SUO1558"/>
      <c r="SUP1558"/>
      <c r="SUQ1558"/>
      <c r="SUR1558"/>
      <c r="SUS1558"/>
      <c r="SUT1558"/>
      <c r="SUU1558"/>
      <c r="SUV1558"/>
      <c r="SUW1558"/>
      <c r="SUX1558"/>
      <c r="SUY1558"/>
      <c r="SUZ1558"/>
      <c r="SVA1558"/>
      <c r="SVB1558"/>
      <c r="SVC1558"/>
      <c r="SVD1558"/>
      <c r="SVE1558"/>
      <c r="SVF1558"/>
      <c r="SVG1558"/>
      <c r="SVH1558"/>
      <c r="SVI1558"/>
      <c r="SVJ1558"/>
      <c r="SVK1558"/>
      <c r="SVL1558"/>
      <c r="SVM1558"/>
      <c r="SVN1558"/>
      <c r="SVO1558"/>
      <c r="SVP1558"/>
      <c r="SVQ1558"/>
      <c r="SVR1558"/>
      <c r="SVS1558"/>
      <c r="SVT1558"/>
      <c r="SVU1558"/>
      <c r="SVV1558"/>
      <c r="SVW1558"/>
      <c r="SVX1558"/>
      <c r="SVY1558"/>
      <c r="SVZ1558"/>
      <c r="SWA1558"/>
      <c r="SWB1558"/>
      <c r="SWC1558"/>
      <c r="SWD1558"/>
      <c r="SWE1558"/>
      <c r="SWF1558"/>
      <c r="SWG1558"/>
      <c r="SWH1558"/>
      <c r="SWI1558"/>
      <c r="SWJ1558"/>
      <c r="SWK1558"/>
      <c r="SWL1558"/>
      <c r="SWM1558"/>
      <c r="SWN1558"/>
      <c r="SWO1558"/>
      <c r="SWP1558"/>
      <c r="SWQ1558"/>
      <c r="SWR1558"/>
      <c r="SWS1558"/>
      <c r="SWT1558"/>
      <c r="SWU1558"/>
      <c r="SWV1558"/>
      <c r="SWW1558"/>
      <c r="SWX1558"/>
      <c r="SWY1558"/>
      <c r="SWZ1558"/>
      <c r="SXA1558"/>
      <c r="SXB1558"/>
      <c r="SXC1558"/>
      <c r="SXD1558"/>
      <c r="SXE1558"/>
      <c r="SXF1558"/>
      <c r="SXG1558"/>
      <c r="SXH1558"/>
      <c r="SXI1558"/>
      <c r="SXJ1558"/>
      <c r="SXK1558"/>
      <c r="SXL1558"/>
      <c r="SXM1558"/>
      <c r="SXN1558"/>
      <c r="SXO1558"/>
      <c r="SXP1558"/>
      <c r="SXQ1558"/>
      <c r="SXR1558"/>
      <c r="SXS1558"/>
      <c r="SXT1558"/>
      <c r="SXU1558"/>
      <c r="SXV1558"/>
      <c r="SXW1558"/>
      <c r="SXX1558"/>
      <c r="SXY1558"/>
      <c r="SXZ1558"/>
      <c r="SYA1558"/>
      <c r="SYB1558"/>
      <c r="SYC1558"/>
      <c r="SYD1558"/>
      <c r="SYE1558"/>
      <c r="SYF1558"/>
      <c r="SYG1558"/>
      <c r="SYH1558"/>
      <c r="SYI1558"/>
      <c r="SYJ1558"/>
      <c r="SYK1558"/>
      <c r="SYL1558"/>
      <c r="SYM1558"/>
      <c r="SYN1558"/>
      <c r="SYO1558"/>
      <c r="SYP1558"/>
      <c r="SYQ1558"/>
      <c r="SYR1558"/>
      <c r="SYS1558"/>
      <c r="SYT1558"/>
      <c r="SYU1558"/>
      <c r="SYV1558"/>
      <c r="SYW1558"/>
      <c r="SYX1558"/>
      <c r="SYY1558"/>
      <c r="SYZ1558"/>
      <c r="SZA1558"/>
      <c r="SZB1558"/>
      <c r="SZC1558"/>
      <c r="SZD1558"/>
      <c r="SZE1558"/>
      <c r="SZF1558"/>
      <c r="SZG1558"/>
      <c r="SZH1558"/>
      <c r="SZI1558"/>
      <c r="SZJ1558"/>
      <c r="SZK1558"/>
      <c r="SZL1558"/>
      <c r="SZM1558"/>
      <c r="SZN1558"/>
      <c r="SZO1558"/>
      <c r="SZP1558"/>
      <c r="SZQ1558"/>
      <c r="SZR1558"/>
      <c r="SZS1558"/>
      <c r="SZT1558"/>
      <c r="SZU1558"/>
      <c r="SZV1558"/>
      <c r="SZW1558"/>
      <c r="SZX1558"/>
      <c r="SZY1558"/>
      <c r="SZZ1558"/>
      <c r="TAA1558"/>
      <c r="TAB1558"/>
      <c r="TAC1558"/>
      <c r="TAD1558"/>
      <c r="TAE1558"/>
      <c r="TAF1558"/>
      <c r="TAG1558"/>
      <c r="TAH1558"/>
      <c r="TAI1558"/>
      <c r="TAJ1558"/>
      <c r="TAK1558"/>
      <c r="TAL1558"/>
      <c r="TAM1558"/>
      <c r="TAN1558"/>
      <c r="TAO1558"/>
      <c r="TAP1558"/>
      <c r="TAQ1558"/>
      <c r="TAR1558"/>
      <c r="TAS1558"/>
      <c r="TAT1558"/>
      <c r="TAU1558"/>
      <c r="TAV1558"/>
      <c r="TAW1558"/>
      <c r="TAX1558"/>
      <c r="TAY1558"/>
      <c r="TAZ1558"/>
      <c r="TBA1558"/>
      <c r="TBB1558"/>
      <c r="TBC1558"/>
      <c r="TBD1558"/>
      <c r="TBE1558"/>
      <c r="TBF1558"/>
      <c r="TBG1558"/>
      <c r="TBH1558"/>
      <c r="TBI1558"/>
      <c r="TBJ1558"/>
      <c r="TBK1558"/>
      <c r="TBL1558"/>
      <c r="TBM1558"/>
      <c r="TBN1558"/>
      <c r="TBO1558"/>
      <c r="TBP1558"/>
      <c r="TBQ1558"/>
      <c r="TBR1558"/>
      <c r="TBS1558"/>
      <c r="TBT1558"/>
      <c r="TBU1558"/>
      <c r="TBV1558"/>
      <c r="TBW1558"/>
      <c r="TBX1558"/>
      <c r="TBY1558"/>
      <c r="TBZ1558"/>
      <c r="TCA1558"/>
      <c r="TCB1558"/>
      <c r="TCC1558"/>
      <c r="TCD1558"/>
      <c r="TCE1558"/>
      <c r="TCF1558"/>
      <c r="TCG1558"/>
      <c r="TCH1558"/>
      <c r="TCI1558"/>
      <c r="TCJ1558"/>
      <c r="TCK1558"/>
      <c r="TCL1558"/>
      <c r="TCM1558"/>
      <c r="TCN1558"/>
      <c r="TCO1558"/>
      <c r="TCP1558"/>
      <c r="TCQ1558"/>
      <c r="TCR1558"/>
      <c r="TCS1558"/>
      <c r="TCT1558"/>
      <c r="TCU1558"/>
      <c r="TCV1558"/>
      <c r="TCW1558"/>
      <c r="TCX1558"/>
      <c r="TCY1558"/>
      <c r="TCZ1558"/>
      <c r="TDA1558"/>
      <c r="TDB1558"/>
      <c r="TDC1558"/>
      <c r="TDD1558"/>
      <c r="TDE1558"/>
      <c r="TDF1558"/>
      <c r="TDG1558"/>
      <c r="TDH1558"/>
      <c r="TDI1558"/>
      <c r="TDJ1558"/>
      <c r="TDK1558"/>
      <c r="TDL1558"/>
      <c r="TDM1558"/>
      <c r="TDN1558"/>
      <c r="TDO1558"/>
      <c r="TDP1558"/>
      <c r="TDQ1558"/>
      <c r="TDR1558"/>
      <c r="TDS1558"/>
      <c r="TDT1558"/>
      <c r="TDU1558"/>
      <c r="TDV1558"/>
      <c r="TDW1558"/>
      <c r="TDX1558"/>
      <c r="TDY1558"/>
      <c r="TDZ1558"/>
      <c r="TEA1558"/>
      <c r="TEB1558"/>
      <c r="TEC1558"/>
      <c r="TED1558"/>
      <c r="TEE1558"/>
      <c r="TEF1558"/>
      <c r="TEG1558"/>
      <c r="TEH1558"/>
      <c r="TEI1558"/>
      <c r="TEJ1558"/>
      <c r="TEK1558"/>
      <c r="TEL1558"/>
      <c r="TEM1558"/>
      <c r="TEN1558"/>
      <c r="TEO1558"/>
      <c r="TEP1558"/>
      <c r="TEQ1558"/>
      <c r="TER1558"/>
      <c r="TES1558"/>
      <c r="TET1558"/>
      <c r="TEU1558"/>
      <c r="TEV1558"/>
      <c r="TEW1558"/>
      <c r="TEX1558"/>
      <c r="TEY1558"/>
      <c r="TEZ1558"/>
      <c r="TFA1558"/>
      <c r="TFB1558"/>
      <c r="TFC1558"/>
      <c r="TFD1558"/>
      <c r="TFE1558"/>
      <c r="TFF1558"/>
      <c r="TFG1558"/>
      <c r="TFH1558"/>
      <c r="TFI1558"/>
      <c r="TFJ1558"/>
      <c r="TFK1558"/>
      <c r="TFL1558"/>
      <c r="TFM1558"/>
      <c r="TFN1558"/>
      <c r="TFO1558"/>
      <c r="TFP1558"/>
      <c r="TFQ1558"/>
      <c r="TFR1558"/>
      <c r="TFS1558"/>
      <c r="TFT1558"/>
      <c r="TFU1558"/>
      <c r="TFV1558"/>
      <c r="TFW1558"/>
      <c r="TFX1558"/>
      <c r="TFY1558"/>
      <c r="TFZ1558"/>
      <c r="TGA1558"/>
      <c r="TGB1558"/>
      <c r="TGC1558"/>
      <c r="TGD1558"/>
      <c r="TGE1558"/>
      <c r="TGF1558"/>
      <c r="TGG1558"/>
      <c r="TGH1558"/>
      <c r="TGI1558"/>
      <c r="TGJ1558"/>
      <c r="TGK1558"/>
      <c r="TGL1558"/>
      <c r="TGM1558"/>
      <c r="TGN1558"/>
      <c r="TGO1558"/>
      <c r="TGP1558"/>
      <c r="TGQ1558"/>
      <c r="TGR1558"/>
      <c r="TGS1558"/>
      <c r="TGT1558"/>
      <c r="TGU1558"/>
      <c r="TGV1558"/>
      <c r="TGW1558"/>
      <c r="TGX1558"/>
      <c r="TGY1558"/>
      <c r="TGZ1558"/>
      <c r="THA1558"/>
      <c r="THB1558"/>
      <c r="THC1558"/>
      <c r="THD1558"/>
      <c r="THE1558"/>
      <c r="THF1558"/>
      <c r="THG1558"/>
      <c r="THH1558"/>
      <c r="THI1558"/>
      <c r="THJ1558"/>
      <c r="THK1558"/>
      <c r="THL1558"/>
      <c r="THM1558"/>
      <c r="THN1558"/>
      <c r="THO1558"/>
      <c r="THP1558"/>
      <c r="THQ1558"/>
      <c r="THR1558"/>
      <c r="THS1558"/>
      <c r="THT1558"/>
      <c r="THU1558"/>
      <c r="THV1558"/>
      <c r="THW1558"/>
      <c r="THX1558"/>
      <c r="THY1558"/>
      <c r="THZ1558"/>
      <c r="TIA1558"/>
      <c r="TIB1558"/>
      <c r="TIC1558"/>
      <c r="TID1558"/>
      <c r="TIE1558"/>
      <c r="TIF1558"/>
      <c r="TIG1558"/>
      <c r="TIH1558"/>
      <c r="TII1558"/>
      <c r="TIJ1558"/>
      <c r="TIK1558"/>
      <c r="TIL1558"/>
      <c r="TIM1558"/>
      <c r="TIN1558"/>
      <c r="TIO1558"/>
      <c r="TIP1558"/>
      <c r="TIQ1558"/>
      <c r="TIR1558"/>
      <c r="TIS1558"/>
      <c r="TIT1558"/>
      <c r="TIU1558"/>
      <c r="TIV1558"/>
      <c r="TIW1558"/>
      <c r="TIX1558"/>
      <c r="TIY1558"/>
      <c r="TIZ1558"/>
      <c r="TJA1558"/>
      <c r="TJB1558"/>
      <c r="TJC1558"/>
      <c r="TJD1558"/>
      <c r="TJE1558"/>
      <c r="TJF1558"/>
      <c r="TJG1558"/>
      <c r="TJH1558"/>
      <c r="TJI1558"/>
      <c r="TJJ1558"/>
      <c r="TJK1558"/>
      <c r="TJL1558"/>
      <c r="TJM1558"/>
      <c r="TJN1558"/>
      <c r="TJO1558"/>
      <c r="TJP1558"/>
      <c r="TJQ1558"/>
      <c r="TJR1558"/>
      <c r="TJS1558"/>
      <c r="TJT1558"/>
      <c r="TJU1558"/>
      <c r="TJV1558"/>
      <c r="TJW1558"/>
      <c r="TJX1558"/>
      <c r="TJY1558"/>
      <c r="TJZ1558"/>
      <c r="TKA1558"/>
      <c r="TKB1558"/>
      <c r="TKC1558"/>
      <c r="TKD1558"/>
      <c r="TKE1558"/>
      <c r="TKF1558"/>
      <c r="TKG1558"/>
      <c r="TKH1558"/>
      <c r="TKI1558"/>
      <c r="TKJ1558"/>
      <c r="TKK1558"/>
      <c r="TKL1558"/>
      <c r="TKM1558"/>
      <c r="TKN1558"/>
      <c r="TKO1558"/>
      <c r="TKP1558"/>
      <c r="TKQ1558"/>
      <c r="TKR1558"/>
      <c r="TKS1558"/>
      <c r="TKT1558"/>
      <c r="TKU1558"/>
      <c r="TKV1558"/>
      <c r="TKW1558"/>
      <c r="TKX1558"/>
      <c r="TKY1558"/>
      <c r="TKZ1558"/>
      <c r="TLA1558"/>
      <c r="TLB1558"/>
      <c r="TLC1558"/>
      <c r="TLD1558"/>
      <c r="TLE1558"/>
      <c r="TLF1558"/>
      <c r="TLG1558"/>
      <c r="TLH1558"/>
      <c r="TLI1558"/>
      <c r="TLJ1558"/>
      <c r="TLK1558"/>
      <c r="TLL1558"/>
      <c r="TLM1558"/>
      <c r="TLN1558"/>
      <c r="TLO1558"/>
      <c r="TLP1558"/>
      <c r="TLQ1558"/>
      <c r="TLR1558"/>
      <c r="TLS1558"/>
      <c r="TLT1558"/>
      <c r="TLU1558"/>
      <c r="TLV1558"/>
      <c r="TLW1558"/>
      <c r="TLX1558"/>
      <c r="TLY1558"/>
      <c r="TLZ1558"/>
      <c r="TMA1558"/>
      <c r="TMB1558"/>
      <c r="TMC1558"/>
      <c r="TMD1558"/>
      <c r="TME1558"/>
      <c r="TMF1558"/>
      <c r="TMG1558"/>
      <c r="TMH1558"/>
      <c r="TMI1558"/>
      <c r="TMJ1558"/>
      <c r="TMK1558"/>
      <c r="TML1558"/>
      <c r="TMM1558"/>
      <c r="TMN1558"/>
      <c r="TMO1558"/>
      <c r="TMP1558"/>
      <c r="TMQ1558"/>
      <c r="TMR1558"/>
      <c r="TMS1558"/>
      <c r="TMT1558"/>
      <c r="TMU1558"/>
      <c r="TMV1558"/>
      <c r="TMW1558"/>
      <c r="TMX1558"/>
      <c r="TMY1558"/>
      <c r="TMZ1558"/>
      <c r="TNA1558"/>
      <c r="TNB1558"/>
      <c r="TNC1558"/>
      <c r="TND1558"/>
      <c r="TNE1558"/>
      <c r="TNF1558"/>
      <c r="TNG1558"/>
      <c r="TNH1558"/>
      <c r="TNI1558"/>
      <c r="TNJ1558"/>
      <c r="TNK1558"/>
      <c r="TNL1558"/>
      <c r="TNM1558"/>
      <c r="TNN1558"/>
      <c r="TNO1558"/>
      <c r="TNP1558"/>
      <c r="TNQ1558"/>
      <c r="TNR1558"/>
      <c r="TNS1558"/>
      <c r="TNT1558"/>
      <c r="TNU1558"/>
      <c r="TNV1558"/>
      <c r="TNW1558"/>
      <c r="TNX1558"/>
      <c r="TNY1558"/>
      <c r="TNZ1558"/>
      <c r="TOA1558"/>
      <c r="TOB1558"/>
      <c r="TOC1558"/>
      <c r="TOD1558"/>
      <c r="TOE1558"/>
      <c r="TOF1558"/>
      <c r="TOG1558"/>
      <c r="TOH1558"/>
      <c r="TOI1558"/>
      <c r="TOJ1558"/>
      <c r="TOK1558"/>
      <c r="TOL1558"/>
      <c r="TOM1558"/>
      <c r="TON1558"/>
      <c r="TOO1558"/>
      <c r="TOP1558"/>
      <c r="TOQ1558"/>
      <c r="TOR1558"/>
      <c r="TOS1558"/>
      <c r="TOT1558"/>
      <c r="TOU1558"/>
      <c r="TOV1558"/>
      <c r="TOW1558"/>
      <c r="TOX1558"/>
      <c r="TOY1558"/>
      <c r="TOZ1558"/>
      <c r="TPA1558"/>
      <c r="TPB1558"/>
      <c r="TPC1558"/>
      <c r="TPD1558"/>
      <c r="TPE1558"/>
      <c r="TPF1558"/>
      <c r="TPG1558"/>
      <c r="TPH1558"/>
      <c r="TPI1558"/>
      <c r="TPJ1558"/>
      <c r="TPK1558"/>
      <c r="TPL1558"/>
      <c r="TPM1558"/>
      <c r="TPN1558"/>
      <c r="TPO1558"/>
      <c r="TPP1558"/>
      <c r="TPQ1558"/>
      <c r="TPR1558"/>
      <c r="TPS1558"/>
      <c r="TPT1558"/>
      <c r="TPU1558"/>
      <c r="TPV1558"/>
      <c r="TPW1558"/>
      <c r="TPX1558"/>
      <c r="TPY1558"/>
      <c r="TPZ1558"/>
      <c r="TQA1558"/>
      <c r="TQB1558"/>
      <c r="TQC1558"/>
      <c r="TQD1558"/>
      <c r="TQE1558"/>
      <c r="TQF1558"/>
      <c r="TQG1558"/>
      <c r="TQH1558"/>
      <c r="TQI1558"/>
      <c r="TQJ1558"/>
      <c r="TQK1558"/>
      <c r="TQL1558"/>
      <c r="TQM1558"/>
      <c r="TQN1558"/>
      <c r="TQO1558"/>
      <c r="TQP1558"/>
      <c r="TQQ1558"/>
      <c r="TQR1558"/>
      <c r="TQS1558"/>
      <c r="TQT1558"/>
      <c r="TQU1558"/>
      <c r="TQV1558"/>
      <c r="TQW1558"/>
      <c r="TQX1558"/>
      <c r="TQY1558"/>
      <c r="TQZ1558"/>
      <c r="TRA1558"/>
      <c r="TRB1558"/>
      <c r="TRC1558"/>
      <c r="TRD1558"/>
      <c r="TRE1558"/>
      <c r="TRF1558"/>
      <c r="TRG1558"/>
      <c r="TRH1558"/>
      <c r="TRI1558"/>
      <c r="TRJ1558"/>
      <c r="TRK1558"/>
      <c r="TRL1558"/>
      <c r="TRM1558"/>
      <c r="TRN1558"/>
      <c r="TRO1558"/>
      <c r="TRP1558"/>
      <c r="TRQ1558"/>
      <c r="TRR1558"/>
      <c r="TRS1558"/>
      <c r="TRT1558"/>
      <c r="TRU1558"/>
      <c r="TRV1558"/>
      <c r="TRW1558"/>
      <c r="TRX1558"/>
      <c r="TRY1558"/>
      <c r="TRZ1558"/>
      <c r="TSA1558"/>
      <c r="TSB1558"/>
      <c r="TSC1558"/>
      <c r="TSD1558"/>
      <c r="TSE1558"/>
      <c r="TSF1558"/>
      <c r="TSG1558"/>
      <c r="TSH1558"/>
      <c r="TSI1558"/>
      <c r="TSJ1558"/>
      <c r="TSK1558"/>
      <c r="TSL1558"/>
      <c r="TSM1558"/>
      <c r="TSN1558"/>
      <c r="TSO1558"/>
      <c r="TSP1558"/>
      <c r="TSQ1558"/>
      <c r="TSR1558"/>
      <c r="TSS1558"/>
      <c r="TST1558"/>
      <c r="TSU1558"/>
      <c r="TSV1558"/>
      <c r="TSW1558"/>
      <c r="TSX1558"/>
      <c r="TSY1558"/>
      <c r="TSZ1558"/>
      <c r="TTA1558"/>
      <c r="TTB1558"/>
      <c r="TTC1558"/>
      <c r="TTD1558"/>
      <c r="TTE1558"/>
      <c r="TTF1558"/>
      <c r="TTG1558"/>
      <c r="TTH1558"/>
      <c r="TTI1558"/>
      <c r="TTJ1558"/>
      <c r="TTK1558"/>
      <c r="TTL1558"/>
      <c r="TTM1558"/>
      <c r="TTN1558"/>
      <c r="TTO1558"/>
      <c r="TTP1558"/>
      <c r="TTQ1558"/>
      <c r="TTR1558"/>
      <c r="TTS1558"/>
      <c r="TTT1558"/>
      <c r="TTU1558"/>
      <c r="TTV1558"/>
      <c r="TTW1558"/>
      <c r="TTX1558"/>
      <c r="TTY1558"/>
      <c r="TTZ1558"/>
      <c r="TUA1558"/>
      <c r="TUB1558"/>
      <c r="TUC1558"/>
      <c r="TUD1558"/>
      <c r="TUE1558"/>
      <c r="TUF1558"/>
      <c r="TUG1558"/>
      <c r="TUH1558"/>
      <c r="TUI1558"/>
      <c r="TUJ1558"/>
      <c r="TUK1558"/>
      <c r="TUL1558"/>
      <c r="TUM1558"/>
      <c r="TUN1558"/>
      <c r="TUO1558"/>
      <c r="TUP1558"/>
      <c r="TUQ1558"/>
      <c r="TUR1558"/>
      <c r="TUS1558"/>
      <c r="TUT1558"/>
      <c r="TUU1558"/>
      <c r="TUV1558"/>
      <c r="TUW1558"/>
      <c r="TUX1558"/>
      <c r="TUY1558"/>
      <c r="TUZ1558"/>
      <c r="TVA1558"/>
      <c r="TVB1558"/>
      <c r="TVC1558"/>
      <c r="TVD1558"/>
      <c r="TVE1558"/>
      <c r="TVF1558"/>
      <c r="TVG1558"/>
      <c r="TVH1558"/>
      <c r="TVI1558"/>
      <c r="TVJ1558"/>
      <c r="TVK1558"/>
      <c r="TVL1558"/>
      <c r="TVM1558"/>
      <c r="TVN1558"/>
      <c r="TVO1558"/>
      <c r="TVP1558"/>
      <c r="TVQ1558"/>
      <c r="TVR1558"/>
      <c r="TVS1558"/>
      <c r="TVT1558"/>
      <c r="TVU1558"/>
      <c r="TVV1558"/>
      <c r="TVW1558"/>
      <c r="TVX1558"/>
      <c r="TVY1558"/>
      <c r="TVZ1558"/>
      <c r="TWA1558"/>
      <c r="TWB1558"/>
      <c r="TWC1558"/>
      <c r="TWD1558"/>
      <c r="TWE1558"/>
      <c r="TWF1558"/>
      <c r="TWG1558"/>
      <c r="TWH1558"/>
      <c r="TWI1558"/>
      <c r="TWJ1558"/>
      <c r="TWK1558"/>
      <c r="TWL1558"/>
      <c r="TWM1558"/>
      <c r="TWN1558"/>
      <c r="TWO1558"/>
      <c r="TWP1558"/>
      <c r="TWQ1558"/>
      <c r="TWR1558"/>
      <c r="TWS1558"/>
      <c r="TWT1558"/>
      <c r="TWU1558"/>
      <c r="TWV1558"/>
      <c r="TWW1558"/>
      <c r="TWX1558"/>
      <c r="TWY1558"/>
      <c r="TWZ1558"/>
      <c r="TXA1558"/>
      <c r="TXB1558"/>
      <c r="TXC1558"/>
      <c r="TXD1558"/>
      <c r="TXE1558"/>
      <c r="TXF1558"/>
      <c r="TXG1558"/>
      <c r="TXH1558"/>
      <c r="TXI1558"/>
      <c r="TXJ1558"/>
      <c r="TXK1558"/>
      <c r="TXL1558"/>
      <c r="TXM1558"/>
      <c r="TXN1558"/>
      <c r="TXO1558"/>
      <c r="TXP1558"/>
      <c r="TXQ1558"/>
      <c r="TXR1558"/>
      <c r="TXS1558"/>
      <c r="TXT1558"/>
      <c r="TXU1558"/>
      <c r="TXV1558"/>
      <c r="TXW1558"/>
      <c r="TXX1558"/>
      <c r="TXY1558"/>
      <c r="TXZ1558"/>
      <c r="TYA1558"/>
      <c r="TYB1558"/>
      <c r="TYC1558"/>
      <c r="TYD1558"/>
      <c r="TYE1558"/>
      <c r="TYF1558"/>
      <c r="TYG1558"/>
      <c r="TYH1558"/>
      <c r="TYI1558"/>
      <c r="TYJ1558"/>
      <c r="TYK1558"/>
      <c r="TYL1558"/>
      <c r="TYM1558"/>
      <c r="TYN1558"/>
      <c r="TYO1558"/>
      <c r="TYP1558"/>
      <c r="TYQ1558"/>
      <c r="TYR1558"/>
      <c r="TYS1558"/>
      <c r="TYT1558"/>
      <c r="TYU1558"/>
      <c r="TYV1558"/>
      <c r="TYW1558"/>
      <c r="TYX1558"/>
      <c r="TYY1558"/>
      <c r="TYZ1558"/>
      <c r="TZA1558"/>
      <c r="TZB1558"/>
      <c r="TZC1558"/>
      <c r="TZD1558"/>
      <c r="TZE1558"/>
      <c r="TZF1558"/>
      <c r="TZG1558"/>
      <c r="TZH1558"/>
      <c r="TZI1558"/>
      <c r="TZJ1558"/>
      <c r="TZK1558"/>
      <c r="TZL1558"/>
      <c r="TZM1558"/>
      <c r="TZN1558"/>
      <c r="TZO1558"/>
      <c r="TZP1558"/>
      <c r="TZQ1558"/>
      <c r="TZR1558"/>
      <c r="TZS1558"/>
      <c r="TZT1558"/>
      <c r="TZU1558"/>
      <c r="TZV1558"/>
      <c r="TZW1558"/>
      <c r="TZX1558"/>
      <c r="TZY1558"/>
      <c r="TZZ1558"/>
      <c r="UAA1558"/>
      <c r="UAB1558"/>
      <c r="UAC1558"/>
      <c r="UAD1558"/>
      <c r="UAE1558"/>
      <c r="UAF1558"/>
      <c r="UAG1558"/>
      <c r="UAH1558"/>
      <c r="UAI1558"/>
      <c r="UAJ1558"/>
      <c r="UAK1558"/>
      <c r="UAL1558"/>
      <c r="UAM1558"/>
      <c r="UAN1558"/>
      <c r="UAO1558"/>
      <c r="UAP1558"/>
      <c r="UAQ1558"/>
      <c r="UAR1558"/>
      <c r="UAS1558"/>
      <c r="UAT1558"/>
      <c r="UAU1558"/>
      <c r="UAV1558"/>
      <c r="UAW1558"/>
      <c r="UAX1558"/>
      <c r="UAY1558"/>
      <c r="UAZ1558"/>
      <c r="UBA1558"/>
      <c r="UBB1558"/>
      <c r="UBC1558"/>
      <c r="UBD1558"/>
      <c r="UBE1558"/>
      <c r="UBF1558"/>
      <c r="UBG1558"/>
      <c r="UBH1558"/>
      <c r="UBI1558"/>
      <c r="UBJ1558"/>
      <c r="UBK1558"/>
      <c r="UBL1558"/>
      <c r="UBM1558"/>
      <c r="UBN1558"/>
      <c r="UBO1558"/>
      <c r="UBP1558"/>
      <c r="UBQ1558"/>
      <c r="UBR1558"/>
      <c r="UBS1558"/>
      <c r="UBT1558"/>
      <c r="UBU1558"/>
      <c r="UBV1558"/>
      <c r="UBW1558"/>
      <c r="UBX1558"/>
      <c r="UBY1558"/>
      <c r="UBZ1558"/>
      <c r="UCA1558"/>
      <c r="UCB1558"/>
      <c r="UCC1558"/>
      <c r="UCD1558"/>
      <c r="UCE1558"/>
      <c r="UCF1558"/>
      <c r="UCG1558"/>
      <c r="UCH1558"/>
      <c r="UCI1558"/>
      <c r="UCJ1558"/>
      <c r="UCK1558"/>
      <c r="UCL1558"/>
      <c r="UCM1558"/>
      <c r="UCN1558"/>
      <c r="UCO1558"/>
      <c r="UCP1558"/>
      <c r="UCQ1558"/>
      <c r="UCR1558"/>
      <c r="UCS1558"/>
      <c r="UCT1558"/>
      <c r="UCU1558"/>
      <c r="UCV1558"/>
      <c r="UCW1558"/>
      <c r="UCX1558"/>
      <c r="UCY1558"/>
      <c r="UCZ1558"/>
      <c r="UDA1558"/>
      <c r="UDB1558"/>
      <c r="UDC1558"/>
      <c r="UDD1558"/>
      <c r="UDE1558"/>
      <c r="UDF1558"/>
      <c r="UDG1558"/>
      <c r="UDH1558"/>
      <c r="UDI1558"/>
      <c r="UDJ1558"/>
      <c r="UDK1558"/>
      <c r="UDL1558"/>
      <c r="UDM1558"/>
      <c r="UDN1558"/>
      <c r="UDO1558"/>
      <c r="UDP1558"/>
      <c r="UDQ1558"/>
      <c r="UDR1558"/>
      <c r="UDS1558"/>
      <c r="UDT1558"/>
      <c r="UDU1558"/>
      <c r="UDV1558"/>
      <c r="UDW1558"/>
      <c r="UDX1558"/>
      <c r="UDY1558"/>
      <c r="UDZ1558"/>
      <c r="UEA1558"/>
      <c r="UEB1558"/>
      <c r="UEC1558"/>
      <c r="UED1558"/>
      <c r="UEE1558"/>
      <c r="UEF1558"/>
      <c r="UEG1558"/>
      <c r="UEH1558"/>
      <c r="UEI1558"/>
      <c r="UEJ1558"/>
      <c r="UEK1558"/>
      <c r="UEL1558"/>
      <c r="UEM1558"/>
      <c r="UEN1558"/>
      <c r="UEO1558"/>
      <c r="UEP1558"/>
      <c r="UEQ1558"/>
      <c r="UER1558"/>
      <c r="UES1558"/>
      <c r="UET1558"/>
      <c r="UEU1558"/>
      <c r="UEV1558"/>
      <c r="UEW1558"/>
      <c r="UEX1558"/>
      <c r="UEY1558"/>
      <c r="UEZ1558"/>
      <c r="UFA1558"/>
      <c r="UFB1558"/>
      <c r="UFC1558"/>
      <c r="UFD1558"/>
      <c r="UFE1558"/>
      <c r="UFF1558"/>
      <c r="UFG1558"/>
      <c r="UFH1558"/>
      <c r="UFI1558"/>
      <c r="UFJ1558"/>
      <c r="UFK1558"/>
      <c r="UFL1558"/>
      <c r="UFM1558"/>
      <c r="UFN1558"/>
      <c r="UFO1558"/>
      <c r="UFP1558"/>
      <c r="UFQ1558"/>
      <c r="UFR1558"/>
      <c r="UFS1558"/>
      <c r="UFT1558"/>
      <c r="UFU1558"/>
      <c r="UFV1558"/>
      <c r="UFW1558"/>
      <c r="UFX1558"/>
      <c r="UFY1558"/>
      <c r="UFZ1558"/>
      <c r="UGA1558"/>
      <c r="UGB1558"/>
      <c r="UGC1558"/>
      <c r="UGD1558"/>
      <c r="UGE1558"/>
      <c r="UGF1558"/>
      <c r="UGG1558"/>
      <c r="UGH1558"/>
      <c r="UGI1558"/>
      <c r="UGJ1558"/>
      <c r="UGK1558"/>
      <c r="UGL1558"/>
      <c r="UGM1558"/>
      <c r="UGN1558"/>
      <c r="UGO1558"/>
      <c r="UGP1558"/>
      <c r="UGQ1558"/>
      <c r="UGR1558"/>
      <c r="UGS1558"/>
      <c r="UGT1558"/>
      <c r="UGU1558"/>
      <c r="UGV1558"/>
      <c r="UGW1558"/>
      <c r="UGX1558"/>
      <c r="UGY1558"/>
      <c r="UGZ1558"/>
      <c r="UHA1558"/>
      <c r="UHB1558"/>
      <c r="UHC1558"/>
      <c r="UHD1558"/>
      <c r="UHE1558"/>
      <c r="UHF1558"/>
      <c r="UHG1558"/>
      <c r="UHH1558"/>
      <c r="UHI1558"/>
      <c r="UHJ1558"/>
      <c r="UHK1558"/>
      <c r="UHL1558"/>
      <c r="UHM1558"/>
      <c r="UHN1558"/>
      <c r="UHO1558"/>
      <c r="UHP1558"/>
      <c r="UHQ1558"/>
      <c r="UHR1558"/>
      <c r="UHS1558"/>
      <c r="UHT1558"/>
      <c r="UHU1558"/>
      <c r="UHV1558"/>
      <c r="UHW1558"/>
      <c r="UHX1558"/>
      <c r="UHY1558"/>
      <c r="UHZ1558"/>
      <c r="UIA1558"/>
      <c r="UIB1558"/>
      <c r="UIC1558"/>
      <c r="UID1558"/>
      <c r="UIE1558"/>
      <c r="UIF1558"/>
      <c r="UIG1558"/>
      <c r="UIH1558"/>
      <c r="UII1558"/>
      <c r="UIJ1558"/>
      <c r="UIK1558"/>
      <c r="UIL1558"/>
      <c r="UIM1558"/>
      <c r="UIN1558"/>
      <c r="UIO1558"/>
      <c r="UIP1558"/>
      <c r="UIQ1558"/>
      <c r="UIR1558"/>
      <c r="UIS1558"/>
      <c r="UIT1558"/>
      <c r="UIU1558"/>
      <c r="UIV1558"/>
      <c r="UIW1558"/>
      <c r="UIX1558"/>
      <c r="UIY1558"/>
      <c r="UIZ1558"/>
      <c r="UJA1558"/>
      <c r="UJB1558"/>
      <c r="UJC1558"/>
      <c r="UJD1558"/>
      <c r="UJE1558"/>
      <c r="UJF1558"/>
      <c r="UJG1558"/>
      <c r="UJH1558"/>
      <c r="UJI1558"/>
      <c r="UJJ1558"/>
      <c r="UJK1558"/>
      <c r="UJL1558"/>
      <c r="UJM1558"/>
      <c r="UJN1558"/>
      <c r="UJO1558"/>
      <c r="UJP1558"/>
      <c r="UJQ1558"/>
      <c r="UJR1558"/>
      <c r="UJS1558"/>
      <c r="UJT1558"/>
      <c r="UJU1558"/>
      <c r="UJV1558"/>
      <c r="UJW1558"/>
      <c r="UJX1558"/>
      <c r="UJY1558"/>
      <c r="UJZ1558"/>
      <c r="UKA1558"/>
      <c r="UKB1558"/>
      <c r="UKC1558"/>
      <c r="UKD1558"/>
      <c r="UKE1558"/>
      <c r="UKF1558"/>
      <c r="UKG1558"/>
      <c r="UKH1558"/>
      <c r="UKI1558"/>
      <c r="UKJ1558"/>
      <c r="UKK1558"/>
      <c r="UKL1558"/>
      <c r="UKM1558"/>
      <c r="UKN1558"/>
      <c r="UKO1558"/>
      <c r="UKP1558"/>
      <c r="UKQ1558"/>
      <c r="UKR1558"/>
      <c r="UKS1558"/>
      <c r="UKT1558"/>
      <c r="UKU1558"/>
      <c r="UKV1558"/>
      <c r="UKW1558"/>
      <c r="UKX1558"/>
      <c r="UKY1558"/>
      <c r="UKZ1558"/>
      <c r="ULA1558"/>
      <c r="ULB1558"/>
      <c r="ULC1558"/>
      <c r="ULD1558"/>
      <c r="ULE1558"/>
      <c r="ULF1558"/>
      <c r="ULG1558"/>
      <c r="ULH1558"/>
      <c r="ULI1558"/>
      <c r="ULJ1558"/>
      <c r="ULK1558"/>
      <c r="ULL1558"/>
      <c r="ULM1558"/>
      <c r="ULN1558"/>
      <c r="ULO1558"/>
      <c r="ULP1558"/>
      <c r="ULQ1558"/>
      <c r="ULR1558"/>
      <c r="ULS1558"/>
      <c r="ULT1558"/>
      <c r="ULU1558"/>
      <c r="ULV1558"/>
      <c r="ULW1558"/>
      <c r="ULX1558"/>
      <c r="ULY1558"/>
      <c r="ULZ1558"/>
      <c r="UMA1558"/>
      <c r="UMB1558"/>
      <c r="UMC1558"/>
      <c r="UMD1558"/>
      <c r="UME1558"/>
      <c r="UMF1558"/>
      <c r="UMG1558"/>
      <c r="UMH1558"/>
      <c r="UMI1558"/>
      <c r="UMJ1558"/>
      <c r="UMK1558"/>
      <c r="UML1558"/>
      <c r="UMM1558"/>
      <c r="UMN1558"/>
      <c r="UMO1558"/>
      <c r="UMP1558"/>
      <c r="UMQ1558"/>
      <c r="UMR1558"/>
      <c r="UMS1558"/>
      <c r="UMT1558"/>
      <c r="UMU1558"/>
      <c r="UMV1558"/>
      <c r="UMW1558"/>
      <c r="UMX1558"/>
      <c r="UMY1558"/>
      <c r="UMZ1558"/>
      <c r="UNA1558"/>
      <c r="UNB1558"/>
      <c r="UNC1558"/>
      <c r="UND1558"/>
      <c r="UNE1558"/>
      <c r="UNF1558"/>
      <c r="UNG1558"/>
      <c r="UNH1558"/>
      <c r="UNI1558"/>
      <c r="UNJ1558"/>
      <c r="UNK1558"/>
      <c r="UNL1558"/>
      <c r="UNM1558"/>
      <c r="UNN1558"/>
      <c r="UNO1558"/>
      <c r="UNP1558"/>
      <c r="UNQ1558"/>
      <c r="UNR1558"/>
      <c r="UNS1558"/>
      <c r="UNT1558"/>
      <c r="UNU1558"/>
      <c r="UNV1558"/>
      <c r="UNW1558"/>
      <c r="UNX1558"/>
      <c r="UNY1558"/>
      <c r="UNZ1558"/>
      <c r="UOA1558"/>
      <c r="UOB1558"/>
      <c r="UOC1558"/>
      <c r="UOD1558"/>
      <c r="UOE1558"/>
      <c r="UOF1558"/>
      <c r="UOG1558"/>
      <c r="UOH1558"/>
      <c r="UOI1558"/>
      <c r="UOJ1558"/>
      <c r="UOK1558"/>
      <c r="UOL1558"/>
      <c r="UOM1558"/>
      <c r="UON1558"/>
      <c r="UOO1558"/>
      <c r="UOP1558"/>
      <c r="UOQ1558"/>
      <c r="UOR1558"/>
      <c r="UOS1558"/>
      <c r="UOT1558"/>
      <c r="UOU1558"/>
      <c r="UOV1558"/>
      <c r="UOW1558"/>
      <c r="UOX1558"/>
      <c r="UOY1558"/>
      <c r="UOZ1558"/>
      <c r="UPA1558"/>
      <c r="UPB1558"/>
      <c r="UPC1558"/>
      <c r="UPD1558"/>
      <c r="UPE1558"/>
      <c r="UPF1558"/>
      <c r="UPG1558"/>
      <c r="UPH1558"/>
      <c r="UPI1558"/>
      <c r="UPJ1558"/>
      <c r="UPK1558"/>
      <c r="UPL1558"/>
      <c r="UPM1558"/>
      <c r="UPN1558"/>
      <c r="UPO1558"/>
      <c r="UPP1558"/>
      <c r="UPQ1558"/>
      <c r="UPR1558"/>
      <c r="UPS1558"/>
      <c r="UPT1558"/>
      <c r="UPU1558"/>
      <c r="UPV1558"/>
      <c r="UPW1558"/>
      <c r="UPX1558"/>
      <c r="UPY1558"/>
      <c r="UPZ1558"/>
      <c r="UQA1558"/>
      <c r="UQB1558"/>
      <c r="UQC1558"/>
      <c r="UQD1558"/>
      <c r="UQE1558"/>
      <c r="UQF1558"/>
      <c r="UQG1558"/>
      <c r="UQH1558"/>
      <c r="UQI1558"/>
      <c r="UQJ1558"/>
      <c r="UQK1558"/>
      <c r="UQL1558"/>
      <c r="UQM1558"/>
      <c r="UQN1558"/>
      <c r="UQO1558"/>
      <c r="UQP1558"/>
      <c r="UQQ1558"/>
      <c r="UQR1558"/>
      <c r="UQS1558"/>
      <c r="UQT1558"/>
      <c r="UQU1558"/>
      <c r="UQV1558"/>
      <c r="UQW1558"/>
      <c r="UQX1558"/>
      <c r="UQY1558"/>
      <c r="UQZ1558"/>
      <c r="URA1558"/>
      <c r="URB1558"/>
      <c r="URC1558"/>
      <c r="URD1558"/>
      <c r="URE1558"/>
      <c r="URF1558"/>
      <c r="URG1558"/>
      <c r="URH1558"/>
      <c r="URI1558"/>
      <c r="URJ1558"/>
      <c r="URK1558"/>
      <c r="URL1558"/>
      <c r="URM1558"/>
      <c r="URN1558"/>
      <c r="URO1558"/>
      <c r="URP1558"/>
      <c r="URQ1558"/>
      <c r="URR1558"/>
      <c r="URS1558"/>
      <c r="URT1558"/>
      <c r="URU1558"/>
      <c r="URV1558"/>
      <c r="URW1558"/>
      <c r="URX1558"/>
      <c r="URY1558"/>
      <c r="URZ1558"/>
      <c r="USA1558"/>
      <c r="USB1558"/>
      <c r="USC1558"/>
      <c r="USD1558"/>
      <c r="USE1558"/>
      <c r="USF1558"/>
      <c r="USG1558"/>
      <c r="USH1558"/>
      <c r="USI1558"/>
      <c r="USJ1558"/>
      <c r="USK1558"/>
      <c r="USL1558"/>
      <c r="USM1558"/>
      <c r="USN1558"/>
      <c r="USO1558"/>
      <c r="USP1558"/>
      <c r="USQ1558"/>
      <c r="USR1558"/>
      <c r="USS1558"/>
      <c r="UST1558"/>
      <c r="USU1558"/>
      <c r="USV1558"/>
      <c r="USW1558"/>
      <c r="USX1558"/>
      <c r="USY1558"/>
      <c r="USZ1558"/>
      <c r="UTA1558"/>
      <c r="UTB1558"/>
      <c r="UTC1558"/>
      <c r="UTD1558"/>
      <c r="UTE1558"/>
      <c r="UTF1558"/>
      <c r="UTG1558"/>
      <c r="UTH1558"/>
      <c r="UTI1558"/>
      <c r="UTJ1558"/>
      <c r="UTK1558"/>
      <c r="UTL1558"/>
      <c r="UTM1558"/>
      <c r="UTN1558"/>
      <c r="UTO1558"/>
      <c r="UTP1558"/>
      <c r="UTQ1558"/>
      <c r="UTR1558"/>
      <c r="UTS1558"/>
      <c r="UTT1558"/>
      <c r="UTU1558"/>
      <c r="UTV1558"/>
      <c r="UTW1558"/>
      <c r="UTX1558"/>
      <c r="UTY1558"/>
      <c r="UTZ1558"/>
      <c r="UUA1558"/>
      <c r="UUB1558"/>
      <c r="UUC1558"/>
      <c r="UUD1558"/>
      <c r="UUE1558"/>
      <c r="UUF1558"/>
      <c r="UUG1558"/>
      <c r="UUH1558"/>
      <c r="UUI1558"/>
      <c r="UUJ1558"/>
      <c r="UUK1558"/>
      <c r="UUL1558"/>
      <c r="UUM1558"/>
      <c r="UUN1558"/>
      <c r="UUO1558"/>
      <c r="UUP1558"/>
      <c r="UUQ1558"/>
      <c r="UUR1558"/>
      <c r="UUS1558"/>
      <c r="UUT1558"/>
      <c r="UUU1558"/>
      <c r="UUV1558"/>
      <c r="UUW1558"/>
      <c r="UUX1558"/>
      <c r="UUY1558"/>
      <c r="UUZ1558"/>
      <c r="UVA1558"/>
      <c r="UVB1558"/>
      <c r="UVC1558"/>
      <c r="UVD1558"/>
      <c r="UVE1558"/>
      <c r="UVF1558"/>
      <c r="UVG1558"/>
      <c r="UVH1558"/>
      <c r="UVI1558"/>
      <c r="UVJ1558"/>
      <c r="UVK1558"/>
      <c r="UVL1558"/>
      <c r="UVM1558"/>
      <c r="UVN1558"/>
      <c r="UVO1558"/>
      <c r="UVP1558"/>
      <c r="UVQ1558"/>
      <c r="UVR1558"/>
      <c r="UVS1558"/>
      <c r="UVT1558"/>
      <c r="UVU1558"/>
      <c r="UVV1558"/>
      <c r="UVW1558"/>
      <c r="UVX1558"/>
      <c r="UVY1558"/>
      <c r="UVZ1558"/>
      <c r="UWA1558"/>
      <c r="UWB1558"/>
      <c r="UWC1558"/>
      <c r="UWD1558"/>
      <c r="UWE1558"/>
      <c r="UWF1558"/>
      <c r="UWG1558"/>
      <c r="UWH1558"/>
      <c r="UWI1558"/>
      <c r="UWJ1558"/>
      <c r="UWK1558"/>
      <c r="UWL1558"/>
      <c r="UWM1558"/>
      <c r="UWN1558"/>
      <c r="UWO1558"/>
      <c r="UWP1558"/>
      <c r="UWQ1558"/>
      <c r="UWR1558"/>
      <c r="UWS1558"/>
      <c r="UWT1558"/>
      <c r="UWU1558"/>
      <c r="UWV1558"/>
      <c r="UWW1558"/>
      <c r="UWX1558"/>
      <c r="UWY1558"/>
      <c r="UWZ1558"/>
      <c r="UXA1558"/>
      <c r="UXB1558"/>
      <c r="UXC1558"/>
      <c r="UXD1558"/>
      <c r="UXE1558"/>
      <c r="UXF1558"/>
      <c r="UXG1558"/>
      <c r="UXH1558"/>
      <c r="UXI1558"/>
      <c r="UXJ1558"/>
      <c r="UXK1558"/>
      <c r="UXL1558"/>
      <c r="UXM1558"/>
      <c r="UXN1558"/>
      <c r="UXO1558"/>
      <c r="UXP1558"/>
      <c r="UXQ1558"/>
      <c r="UXR1558"/>
      <c r="UXS1558"/>
      <c r="UXT1558"/>
      <c r="UXU1558"/>
      <c r="UXV1558"/>
      <c r="UXW1558"/>
      <c r="UXX1558"/>
      <c r="UXY1558"/>
      <c r="UXZ1558"/>
      <c r="UYA1558"/>
      <c r="UYB1558"/>
      <c r="UYC1558"/>
      <c r="UYD1558"/>
      <c r="UYE1558"/>
      <c r="UYF1558"/>
      <c r="UYG1558"/>
      <c r="UYH1558"/>
      <c r="UYI1558"/>
      <c r="UYJ1558"/>
      <c r="UYK1558"/>
      <c r="UYL1558"/>
      <c r="UYM1558"/>
      <c r="UYN1558"/>
      <c r="UYO1558"/>
      <c r="UYP1558"/>
      <c r="UYQ1558"/>
      <c r="UYR1558"/>
      <c r="UYS1558"/>
      <c r="UYT1558"/>
      <c r="UYU1558"/>
      <c r="UYV1558"/>
      <c r="UYW1558"/>
      <c r="UYX1558"/>
      <c r="UYY1558"/>
      <c r="UYZ1558"/>
      <c r="UZA1558"/>
      <c r="UZB1558"/>
      <c r="UZC1558"/>
      <c r="UZD1558"/>
      <c r="UZE1558"/>
      <c r="UZF1558"/>
      <c r="UZG1558"/>
      <c r="UZH1558"/>
      <c r="UZI1558"/>
      <c r="UZJ1558"/>
      <c r="UZK1558"/>
      <c r="UZL1558"/>
      <c r="UZM1558"/>
      <c r="UZN1558"/>
      <c r="UZO1558"/>
      <c r="UZP1558"/>
      <c r="UZQ1558"/>
      <c r="UZR1558"/>
      <c r="UZS1558"/>
      <c r="UZT1558"/>
      <c r="UZU1558"/>
      <c r="UZV1558"/>
      <c r="UZW1558"/>
      <c r="UZX1558"/>
      <c r="UZY1558"/>
      <c r="UZZ1558"/>
      <c r="VAA1558"/>
      <c r="VAB1558"/>
      <c r="VAC1558"/>
      <c r="VAD1558"/>
      <c r="VAE1558"/>
      <c r="VAF1558"/>
      <c r="VAG1558"/>
      <c r="VAH1558"/>
      <c r="VAI1558"/>
      <c r="VAJ1558"/>
      <c r="VAK1558"/>
      <c r="VAL1558"/>
      <c r="VAM1558"/>
      <c r="VAN1558"/>
      <c r="VAO1558"/>
      <c r="VAP1558"/>
      <c r="VAQ1558"/>
      <c r="VAR1558"/>
      <c r="VAS1558"/>
      <c r="VAT1558"/>
      <c r="VAU1558"/>
      <c r="VAV1558"/>
      <c r="VAW1558"/>
      <c r="VAX1558"/>
      <c r="VAY1558"/>
      <c r="VAZ1558"/>
      <c r="VBA1558"/>
      <c r="VBB1558"/>
      <c r="VBC1558"/>
      <c r="VBD1558"/>
      <c r="VBE1558"/>
      <c r="VBF1558"/>
      <c r="VBG1558"/>
      <c r="VBH1558"/>
      <c r="VBI1558"/>
      <c r="VBJ1558"/>
      <c r="VBK1558"/>
      <c r="VBL1558"/>
      <c r="VBM1558"/>
      <c r="VBN1558"/>
      <c r="VBO1558"/>
      <c r="VBP1558"/>
      <c r="VBQ1558"/>
      <c r="VBR1558"/>
      <c r="VBS1558"/>
      <c r="VBT1558"/>
      <c r="VBU1558"/>
      <c r="VBV1558"/>
      <c r="VBW1558"/>
      <c r="VBX1558"/>
      <c r="VBY1558"/>
      <c r="VBZ1558"/>
      <c r="VCA1558"/>
      <c r="VCB1558"/>
      <c r="VCC1558"/>
      <c r="VCD1558"/>
      <c r="VCE1558"/>
      <c r="VCF1558"/>
      <c r="VCG1558"/>
      <c r="VCH1558"/>
      <c r="VCI1558"/>
      <c r="VCJ1558"/>
      <c r="VCK1558"/>
      <c r="VCL1558"/>
      <c r="VCM1558"/>
      <c r="VCN1558"/>
      <c r="VCO1558"/>
      <c r="VCP1558"/>
      <c r="VCQ1558"/>
      <c r="VCR1558"/>
      <c r="VCS1558"/>
      <c r="VCT1558"/>
      <c r="VCU1558"/>
      <c r="VCV1558"/>
      <c r="VCW1558"/>
      <c r="VCX1558"/>
      <c r="VCY1558"/>
      <c r="VCZ1558"/>
      <c r="VDA1558"/>
      <c r="VDB1558"/>
      <c r="VDC1558"/>
      <c r="VDD1558"/>
      <c r="VDE1558"/>
      <c r="VDF1558"/>
      <c r="VDG1558"/>
      <c r="VDH1558"/>
      <c r="VDI1558"/>
      <c r="VDJ1558"/>
      <c r="VDK1558"/>
      <c r="VDL1558"/>
      <c r="VDM1558"/>
      <c r="VDN1558"/>
      <c r="VDO1558"/>
      <c r="VDP1558"/>
      <c r="VDQ1558"/>
      <c r="VDR1558"/>
      <c r="VDS1558"/>
      <c r="VDT1558"/>
      <c r="VDU1558"/>
      <c r="VDV1558"/>
      <c r="VDW1558"/>
      <c r="VDX1558"/>
      <c r="VDY1558"/>
      <c r="VDZ1558"/>
      <c r="VEA1558"/>
      <c r="VEB1558"/>
      <c r="VEC1558"/>
      <c r="VED1558"/>
      <c r="VEE1558"/>
      <c r="VEF1558"/>
      <c r="VEG1558"/>
      <c r="VEH1558"/>
      <c r="VEI1558"/>
      <c r="VEJ1558"/>
      <c r="VEK1558"/>
      <c r="VEL1558"/>
      <c r="VEM1558"/>
      <c r="VEN1558"/>
      <c r="VEO1558"/>
      <c r="VEP1558"/>
      <c r="VEQ1558"/>
      <c r="VER1558"/>
      <c r="VES1558"/>
      <c r="VET1558"/>
      <c r="VEU1558"/>
      <c r="VEV1558"/>
      <c r="VEW1558"/>
      <c r="VEX1558"/>
      <c r="VEY1558"/>
      <c r="VEZ1558"/>
      <c r="VFA1558"/>
      <c r="VFB1558"/>
      <c r="VFC1558"/>
      <c r="VFD1558"/>
      <c r="VFE1558"/>
      <c r="VFF1558"/>
      <c r="VFG1558"/>
      <c r="VFH1558"/>
      <c r="VFI1558"/>
      <c r="VFJ1558"/>
      <c r="VFK1558"/>
      <c r="VFL1558"/>
      <c r="VFM1558"/>
      <c r="VFN1558"/>
      <c r="VFO1558"/>
      <c r="VFP1558"/>
      <c r="VFQ1558"/>
      <c r="VFR1558"/>
      <c r="VFS1558"/>
      <c r="VFT1558"/>
      <c r="VFU1558"/>
      <c r="VFV1558"/>
      <c r="VFW1558"/>
      <c r="VFX1558"/>
      <c r="VFY1558"/>
      <c r="VFZ1558"/>
      <c r="VGA1558"/>
      <c r="VGB1558"/>
      <c r="VGC1558"/>
      <c r="VGD1558"/>
      <c r="VGE1558"/>
      <c r="VGF1558"/>
      <c r="VGG1558"/>
      <c r="VGH1558"/>
      <c r="VGI1558"/>
      <c r="VGJ1558"/>
      <c r="VGK1558"/>
      <c r="VGL1558"/>
      <c r="VGM1558"/>
      <c r="VGN1558"/>
      <c r="VGO1558"/>
      <c r="VGP1558"/>
      <c r="VGQ1558"/>
      <c r="VGR1558"/>
      <c r="VGS1558"/>
      <c r="VGT1558"/>
      <c r="VGU1558"/>
      <c r="VGV1558"/>
      <c r="VGW1558"/>
      <c r="VGX1558"/>
      <c r="VGY1558"/>
      <c r="VGZ1558"/>
      <c r="VHA1558"/>
      <c r="VHB1558"/>
      <c r="VHC1558"/>
      <c r="VHD1558"/>
      <c r="VHE1558"/>
      <c r="VHF1558"/>
      <c r="VHG1558"/>
      <c r="VHH1558"/>
      <c r="VHI1558"/>
      <c r="VHJ1558"/>
      <c r="VHK1558"/>
      <c r="VHL1558"/>
      <c r="VHM1558"/>
      <c r="VHN1558"/>
      <c r="VHO1558"/>
      <c r="VHP1558"/>
      <c r="VHQ1558"/>
      <c r="VHR1558"/>
      <c r="VHS1558"/>
      <c r="VHT1558"/>
      <c r="VHU1558"/>
      <c r="VHV1558"/>
      <c r="VHW1558"/>
      <c r="VHX1558"/>
      <c r="VHY1558"/>
      <c r="VHZ1558"/>
      <c r="VIA1558"/>
      <c r="VIB1558"/>
      <c r="VIC1558"/>
      <c r="VID1558"/>
      <c r="VIE1558"/>
      <c r="VIF1558"/>
      <c r="VIG1558"/>
      <c r="VIH1558"/>
      <c r="VII1558"/>
      <c r="VIJ1558"/>
      <c r="VIK1558"/>
      <c r="VIL1558"/>
      <c r="VIM1558"/>
      <c r="VIN1558"/>
      <c r="VIO1558"/>
      <c r="VIP1558"/>
      <c r="VIQ1558"/>
      <c r="VIR1558"/>
      <c r="VIS1558"/>
      <c r="VIT1558"/>
      <c r="VIU1558"/>
      <c r="VIV1558"/>
      <c r="VIW1558"/>
      <c r="VIX1558"/>
      <c r="VIY1558"/>
      <c r="VIZ1558"/>
      <c r="VJA1558"/>
      <c r="VJB1558"/>
      <c r="VJC1558"/>
      <c r="VJD1558"/>
      <c r="VJE1558"/>
      <c r="VJF1558"/>
      <c r="VJG1558"/>
      <c r="VJH1558"/>
      <c r="VJI1558"/>
      <c r="VJJ1558"/>
      <c r="VJK1558"/>
      <c r="VJL1558"/>
      <c r="VJM1558"/>
      <c r="VJN1558"/>
      <c r="VJO1558"/>
      <c r="VJP1558"/>
      <c r="VJQ1558"/>
      <c r="VJR1558"/>
      <c r="VJS1558"/>
      <c r="VJT1558"/>
      <c r="VJU1558"/>
      <c r="VJV1558"/>
      <c r="VJW1558"/>
      <c r="VJX1558"/>
      <c r="VJY1558"/>
      <c r="VJZ1558"/>
      <c r="VKA1558"/>
      <c r="VKB1558"/>
      <c r="VKC1558"/>
      <c r="VKD1558"/>
      <c r="VKE1558"/>
      <c r="VKF1558"/>
      <c r="VKG1558"/>
      <c r="VKH1558"/>
      <c r="VKI1558"/>
      <c r="VKJ1558"/>
      <c r="VKK1558"/>
      <c r="VKL1558"/>
      <c r="VKM1558"/>
      <c r="VKN1558"/>
      <c r="VKO1558"/>
      <c r="VKP1558"/>
      <c r="VKQ1558"/>
      <c r="VKR1558"/>
      <c r="VKS1558"/>
      <c r="VKT1558"/>
      <c r="VKU1558"/>
      <c r="VKV1558"/>
      <c r="VKW1558"/>
      <c r="VKX1558"/>
      <c r="VKY1558"/>
      <c r="VKZ1558"/>
      <c r="VLA1558"/>
      <c r="VLB1558"/>
      <c r="VLC1558"/>
      <c r="VLD1558"/>
      <c r="VLE1558"/>
      <c r="VLF1558"/>
      <c r="VLG1558"/>
      <c r="VLH1558"/>
      <c r="VLI1558"/>
      <c r="VLJ1558"/>
      <c r="VLK1558"/>
      <c r="VLL1558"/>
      <c r="VLM1558"/>
      <c r="VLN1558"/>
      <c r="VLO1558"/>
      <c r="VLP1558"/>
      <c r="VLQ1558"/>
      <c r="VLR1558"/>
      <c r="VLS1558"/>
      <c r="VLT1558"/>
      <c r="VLU1558"/>
      <c r="VLV1558"/>
      <c r="VLW1558"/>
      <c r="VLX1558"/>
      <c r="VLY1558"/>
      <c r="VLZ1558"/>
      <c r="VMA1558"/>
      <c r="VMB1558"/>
      <c r="VMC1558"/>
      <c r="VMD1558"/>
      <c r="VME1558"/>
      <c r="VMF1558"/>
      <c r="VMG1558"/>
      <c r="VMH1558"/>
      <c r="VMI1558"/>
      <c r="VMJ1558"/>
      <c r="VMK1558"/>
      <c r="VML1558"/>
      <c r="VMM1558"/>
      <c r="VMN1558"/>
      <c r="VMO1558"/>
      <c r="VMP1558"/>
      <c r="VMQ1558"/>
      <c r="VMR1558"/>
      <c r="VMS1558"/>
      <c r="VMT1558"/>
      <c r="VMU1558"/>
      <c r="VMV1558"/>
      <c r="VMW1558"/>
      <c r="VMX1558"/>
      <c r="VMY1558"/>
      <c r="VMZ1558"/>
      <c r="VNA1558"/>
      <c r="VNB1558"/>
      <c r="VNC1558"/>
      <c r="VND1558"/>
      <c r="VNE1558"/>
      <c r="VNF1558"/>
      <c r="VNG1558"/>
      <c r="VNH1558"/>
      <c r="VNI1558"/>
      <c r="VNJ1558"/>
      <c r="VNK1558"/>
      <c r="VNL1558"/>
      <c r="VNM1558"/>
      <c r="VNN1558"/>
      <c r="VNO1558"/>
      <c r="VNP1558"/>
      <c r="VNQ1558"/>
      <c r="VNR1558"/>
      <c r="VNS1558"/>
      <c r="VNT1558"/>
      <c r="VNU1558"/>
      <c r="VNV1558"/>
      <c r="VNW1558"/>
      <c r="VNX1558"/>
      <c r="VNY1558"/>
      <c r="VNZ1558"/>
      <c r="VOA1558"/>
      <c r="VOB1558"/>
      <c r="VOC1558"/>
      <c r="VOD1558"/>
      <c r="VOE1558"/>
      <c r="VOF1558"/>
      <c r="VOG1558"/>
      <c r="VOH1558"/>
      <c r="VOI1558"/>
      <c r="VOJ1558"/>
      <c r="VOK1558"/>
      <c r="VOL1558"/>
      <c r="VOM1558"/>
      <c r="VON1558"/>
      <c r="VOO1558"/>
      <c r="VOP1558"/>
      <c r="VOQ1558"/>
      <c r="VOR1558"/>
      <c r="VOS1558"/>
      <c r="VOT1558"/>
      <c r="VOU1558"/>
      <c r="VOV1558"/>
      <c r="VOW1558"/>
      <c r="VOX1558"/>
      <c r="VOY1558"/>
      <c r="VOZ1558"/>
      <c r="VPA1558"/>
      <c r="VPB1558"/>
      <c r="VPC1558"/>
      <c r="VPD1558"/>
      <c r="VPE1558"/>
      <c r="VPF1558"/>
      <c r="VPG1558"/>
      <c r="VPH1558"/>
      <c r="VPI1558"/>
      <c r="VPJ1558"/>
      <c r="VPK1558"/>
      <c r="VPL1558"/>
      <c r="VPM1558"/>
      <c r="VPN1558"/>
      <c r="VPO1558"/>
      <c r="VPP1558"/>
      <c r="VPQ1558"/>
      <c r="VPR1558"/>
      <c r="VPS1558"/>
      <c r="VPT1558"/>
      <c r="VPU1558"/>
      <c r="VPV1558"/>
      <c r="VPW1558"/>
      <c r="VPX1558"/>
      <c r="VPY1558"/>
      <c r="VPZ1558"/>
      <c r="VQA1558"/>
      <c r="VQB1558"/>
      <c r="VQC1558"/>
      <c r="VQD1558"/>
      <c r="VQE1558"/>
      <c r="VQF1558"/>
      <c r="VQG1558"/>
      <c r="VQH1558"/>
      <c r="VQI1558"/>
      <c r="VQJ1558"/>
      <c r="VQK1558"/>
      <c r="VQL1558"/>
      <c r="VQM1558"/>
      <c r="VQN1558"/>
      <c r="VQO1558"/>
      <c r="VQP1558"/>
      <c r="VQQ1558"/>
      <c r="VQR1558"/>
      <c r="VQS1558"/>
      <c r="VQT1558"/>
      <c r="VQU1558"/>
      <c r="VQV1558"/>
      <c r="VQW1558"/>
      <c r="VQX1558"/>
      <c r="VQY1558"/>
      <c r="VQZ1558"/>
      <c r="VRA1558"/>
      <c r="VRB1558"/>
      <c r="VRC1558"/>
      <c r="VRD1558"/>
      <c r="VRE1558"/>
      <c r="VRF1558"/>
      <c r="VRG1558"/>
      <c r="VRH1558"/>
      <c r="VRI1558"/>
      <c r="VRJ1558"/>
      <c r="VRK1558"/>
      <c r="VRL1558"/>
      <c r="VRM1558"/>
      <c r="VRN1558"/>
      <c r="VRO1558"/>
      <c r="VRP1558"/>
      <c r="VRQ1558"/>
      <c r="VRR1558"/>
      <c r="VRS1558"/>
      <c r="VRT1558"/>
      <c r="VRU1558"/>
      <c r="VRV1558"/>
      <c r="VRW1558"/>
      <c r="VRX1558"/>
      <c r="VRY1558"/>
      <c r="VRZ1558"/>
      <c r="VSA1558"/>
      <c r="VSB1558"/>
      <c r="VSC1558"/>
      <c r="VSD1558"/>
      <c r="VSE1558"/>
      <c r="VSF1558"/>
      <c r="VSG1558"/>
      <c r="VSH1558"/>
      <c r="VSI1558"/>
      <c r="VSJ1558"/>
      <c r="VSK1558"/>
      <c r="VSL1558"/>
      <c r="VSM1558"/>
      <c r="VSN1558"/>
      <c r="VSO1558"/>
      <c r="VSP1558"/>
      <c r="VSQ1558"/>
      <c r="VSR1558"/>
      <c r="VSS1558"/>
      <c r="VST1558"/>
      <c r="VSU1558"/>
      <c r="VSV1558"/>
      <c r="VSW1558"/>
      <c r="VSX1558"/>
      <c r="VSY1558"/>
      <c r="VSZ1558"/>
      <c r="VTA1558"/>
      <c r="VTB1558"/>
      <c r="VTC1558"/>
      <c r="VTD1558"/>
      <c r="VTE1558"/>
      <c r="VTF1558"/>
      <c r="VTG1558"/>
      <c r="VTH1558"/>
      <c r="VTI1558"/>
      <c r="VTJ1558"/>
      <c r="VTK1558"/>
      <c r="VTL1558"/>
      <c r="VTM1558"/>
      <c r="VTN1558"/>
      <c r="VTO1558"/>
      <c r="VTP1558"/>
      <c r="VTQ1558"/>
      <c r="VTR1558"/>
      <c r="VTS1558"/>
      <c r="VTT1558"/>
      <c r="VTU1558"/>
      <c r="VTV1558"/>
      <c r="VTW1558"/>
      <c r="VTX1558"/>
      <c r="VTY1558"/>
      <c r="VTZ1558"/>
      <c r="VUA1558"/>
      <c r="VUB1558"/>
      <c r="VUC1558"/>
      <c r="VUD1558"/>
      <c r="VUE1558"/>
      <c r="VUF1558"/>
      <c r="VUG1558"/>
      <c r="VUH1558"/>
      <c r="VUI1558"/>
      <c r="VUJ1558"/>
      <c r="VUK1558"/>
      <c r="VUL1558"/>
      <c r="VUM1558"/>
      <c r="VUN1558"/>
      <c r="VUO1558"/>
      <c r="VUP1558"/>
      <c r="VUQ1558"/>
      <c r="VUR1558"/>
      <c r="VUS1558"/>
      <c r="VUT1558"/>
      <c r="VUU1558"/>
      <c r="VUV1558"/>
      <c r="VUW1558"/>
      <c r="VUX1558"/>
      <c r="VUY1558"/>
      <c r="VUZ1558"/>
      <c r="VVA1558"/>
      <c r="VVB1558"/>
      <c r="VVC1558"/>
      <c r="VVD1558"/>
      <c r="VVE1558"/>
      <c r="VVF1558"/>
      <c r="VVG1558"/>
      <c r="VVH1558"/>
      <c r="VVI1558"/>
      <c r="VVJ1558"/>
      <c r="VVK1558"/>
      <c r="VVL1558"/>
      <c r="VVM1558"/>
      <c r="VVN1558"/>
      <c r="VVO1558"/>
      <c r="VVP1558"/>
      <c r="VVQ1558"/>
      <c r="VVR1558"/>
      <c r="VVS1558"/>
      <c r="VVT1558"/>
      <c r="VVU1558"/>
      <c r="VVV1558"/>
      <c r="VVW1558"/>
      <c r="VVX1558"/>
      <c r="VVY1558"/>
      <c r="VVZ1558"/>
      <c r="VWA1558"/>
      <c r="VWB1558"/>
      <c r="VWC1558"/>
      <c r="VWD1558"/>
      <c r="VWE1558"/>
      <c r="VWF1558"/>
      <c r="VWG1558"/>
      <c r="VWH1558"/>
      <c r="VWI1558"/>
      <c r="VWJ1558"/>
      <c r="VWK1558"/>
      <c r="VWL1558"/>
      <c r="VWM1558"/>
      <c r="VWN1558"/>
      <c r="VWO1558"/>
      <c r="VWP1558"/>
      <c r="VWQ1558"/>
      <c r="VWR1558"/>
      <c r="VWS1558"/>
      <c r="VWT1558"/>
      <c r="VWU1558"/>
      <c r="VWV1558"/>
      <c r="VWW1558"/>
      <c r="VWX1558"/>
      <c r="VWY1558"/>
      <c r="VWZ1558"/>
      <c r="VXA1558"/>
      <c r="VXB1558"/>
      <c r="VXC1558"/>
      <c r="VXD1558"/>
      <c r="VXE1558"/>
      <c r="VXF1558"/>
      <c r="VXG1558"/>
      <c r="VXH1558"/>
      <c r="VXI1558"/>
      <c r="VXJ1558"/>
      <c r="VXK1558"/>
      <c r="VXL1558"/>
      <c r="VXM1558"/>
      <c r="VXN1558"/>
      <c r="VXO1558"/>
      <c r="VXP1558"/>
      <c r="VXQ1558"/>
      <c r="VXR1558"/>
      <c r="VXS1558"/>
      <c r="VXT1558"/>
      <c r="VXU1558"/>
      <c r="VXV1558"/>
      <c r="VXW1558"/>
      <c r="VXX1558"/>
      <c r="VXY1558"/>
      <c r="VXZ1558"/>
      <c r="VYA1558"/>
      <c r="VYB1558"/>
      <c r="VYC1558"/>
      <c r="VYD1558"/>
      <c r="VYE1558"/>
      <c r="VYF1558"/>
      <c r="VYG1558"/>
      <c r="VYH1558"/>
      <c r="VYI1558"/>
      <c r="VYJ1558"/>
      <c r="VYK1558"/>
      <c r="VYL1558"/>
      <c r="VYM1558"/>
      <c r="VYN1558"/>
      <c r="VYO1558"/>
      <c r="VYP1558"/>
      <c r="VYQ1558"/>
      <c r="VYR1558"/>
      <c r="VYS1558"/>
      <c r="VYT1558"/>
      <c r="VYU1558"/>
      <c r="VYV1558"/>
      <c r="VYW1558"/>
      <c r="VYX1558"/>
      <c r="VYY1558"/>
      <c r="VYZ1558"/>
      <c r="VZA1558"/>
      <c r="VZB1558"/>
      <c r="VZC1558"/>
      <c r="VZD1558"/>
      <c r="VZE1558"/>
      <c r="VZF1558"/>
      <c r="VZG1558"/>
      <c r="VZH1558"/>
      <c r="VZI1558"/>
      <c r="VZJ1558"/>
      <c r="VZK1558"/>
      <c r="VZL1558"/>
      <c r="VZM1558"/>
      <c r="VZN1558"/>
      <c r="VZO1558"/>
      <c r="VZP1558"/>
      <c r="VZQ1558"/>
      <c r="VZR1558"/>
      <c r="VZS1558"/>
      <c r="VZT1558"/>
      <c r="VZU1558"/>
      <c r="VZV1558"/>
      <c r="VZW1558"/>
      <c r="VZX1558"/>
      <c r="VZY1558"/>
      <c r="VZZ1558"/>
      <c r="WAA1558"/>
      <c r="WAB1558"/>
      <c r="WAC1558"/>
      <c r="WAD1558"/>
      <c r="WAE1558"/>
      <c r="WAF1558"/>
      <c r="WAG1558"/>
      <c r="WAH1558"/>
      <c r="WAI1558"/>
      <c r="WAJ1558"/>
      <c r="WAK1558"/>
      <c r="WAL1558"/>
      <c r="WAM1558"/>
      <c r="WAN1558"/>
      <c r="WAO1558"/>
      <c r="WAP1558"/>
      <c r="WAQ1558"/>
      <c r="WAR1558"/>
      <c r="WAS1558"/>
      <c r="WAT1558"/>
      <c r="WAU1558"/>
      <c r="WAV1558"/>
      <c r="WAW1558"/>
      <c r="WAX1558"/>
      <c r="WAY1558"/>
      <c r="WAZ1558"/>
      <c r="WBA1558"/>
      <c r="WBB1558"/>
      <c r="WBC1558"/>
      <c r="WBD1558"/>
      <c r="WBE1558"/>
      <c r="WBF1558"/>
      <c r="WBG1558"/>
      <c r="WBH1558"/>
      <c r="WBI1558"/>
      <c r="WBJ1558"/>
      <c r="WBK1558"/>
      <c r="WBL1558"/>
      <c r="WBM1558"/>
      <c r="WBN1558"/>
      <c r="WBO1558"/>
      <c r="WBP1558"/>
      <c r="WBQ1558"/>
      <c r="WBR1558"/>
      <c r="WBS1558"/>
      <c r="WBT1558"/>
      <c r="WBU1558"/>
      <c r="WBV1558"/>
      <c r="WBW1558"/>
      <c r="WBX1558"/>
      <c r="WBY1558"/>
      <c r="WBZ1558"/>
      <c r="WCA1558"/>
      <c r="WCB1558"/>
      <c r="WCC1558"/>
      <c r="WCD1558"/>
      <c r="WCE1558"/>
      <c r="WCF1558"/>
      <c r="WCG1558"/>
      <c r="WCH1558"/>
      <c r="WCI1558"/>
      <c r="WCJ1558"/>
      <c r="WCK1558"/>
      <c r="WCL1558"/>
      <c r="WCM1558"/>
      <c r="WCN1558"/>
      <c r="WCO1558"/>
      <c r="WCP1558"/>
      <c r="WCQ1558"/>
      <c r="WCR1558"/>
      <c r="WCS1558"/>
      <c r="WCT1558"/>
      <c r="WCU1558"/>
      <c r="WCV1558"/>
      <c r="WCW1558"/>
      <c r="WCX1558"/>
      <c r="WCY1558"/>
      <c r="WCZ1558"/>
      <c r="WDA1558"/>
      <c r="WDB1558"/>
      <c r="WDC1558"/>
      <c r="WDD1558"/>
      <c r="WDE1558"/>
      <c r="WDF1558"/>
      <c r="WDG1558"/>
      <c r="WDH1558"/>
      <c r="WDI1558"/>
      <c r="WDJ1558"/>
      <c r="WDK1558"/>
      <c r="WDL1558"/>
      <c r="WDM1558"/>
      <c r="WDN1558"/>
      <c r="WDO1558"/>
      <c r="WDP1558"/>
      <c r="WDQ1558"/>
      <c r="WDR1558"/>
      <c r="WDS1558"/>
      <c r="WDT1558"/>
      <c r="WDU1558"/>
      <c r="WDV1558"/>
      <c r="WDW1558"/>
      <c r="WDX1558"/>
      <c r="WDY1558"/>
      <c r="WDZ1558"/>
      <c r="WEA1558"/>
      <c r="WEB1558"/>
      <c r="WEC1558"/>
      <c r="WED1558"/>
      <c r="WEE1558"/>
      <c r="WEF1558"/>
      <c r="WEG1558"/>
      <c r="WEH1558"/>
      <c r="WEI1558"/>
      <c r="WEJ1558"/>
      <c r="WEK1558"/>
      <c r="WEL1558"/>
      <c r="WEM1558"/>
      <c r="WEN1558"/>
      <c r="WEO1558"/>
      <c r="WEP1558"/>
      <c r="WEQ1558"/>
      <c r="WER1558"/>
      <c r="WES1558"/>
      <c r="WET1558"/>
      <c r="WEU1558"/>
      <c r="WEV1558"/>
      <c r="WEW1558"/>
      <c r="WEX1558"/>
      <c r="WEY1558"/>
      <c r="WEZ1558"/>
      <c r="WFA1558"/>
      <c r="WFB1558"/>
      <c r="WFC1558"/>
      <c r="WFD1558"/>
      <c r="WFE1558"/>
      <c r="WFF1558"/>
      <c r="WFG1558"/>
      <c r="WFH1558"/>
      <c r="WFI1558"/>
      <c r="WFJ1558"/>
      <c r="WFK1558"/>
      <c r="WFL1558"/>
      <c r="WFM1558"/>
      <c r="WFN1558"/>
      <c r="WFO1558"/>
      <c r="WFP1558"/>
      <c r="WFQ1558"/>
      <c r="WFR1558"/>
      <c r="WFS1558"/>
      <c r="WFT1558"/>
      <c r="WFU1558"/>
      <c r="WFV1558"/>
      <c r="WFW1558"/>
      <c r="WFX1558"/>
      <c r="WFY1558"/>
      <c r="WFZ1558"/>
      <c r="WGA1558"/>
      <c r="WGB1558"/>
      <c r="WGC1558"/>
      <c r="WGD1558"/>
      <c r="WGE1558"/>
      <c r="WGF1558"/>
      <c r="WGG1558"/>
      <c r="WGH1558"/>
      <c r="WGI1558"/>
      <c r="WGJ1558"/>
      <c r="WGK1558"/>
      <c r="WGL1558"/>
      <c r="WGM1558"/>
      <c r="WGN1558"/>
      <c r="WGO1558"/>
      <c r="WGP1558"/>
      <c r="WGQ1558"/>
      <c r="WGR1558"/>
      <c r="WGS1558"/>
      <c r="WGT1558"/>
      <c r="WGU1558"/>
      <c r="WGV1558"/>
      <c r="WGW1558"/>
      <c r="WGX1558"/>
      <c r="WGY1558"/>
      <c r="WGZ1558"/>
      <c r="WHA1558"/>
      <c r="WHB1558"/>
      <c r="WHC1558"/>
      <c r="WHD1558"/>
      <c r="WHE1558"/>
      <c r="WHF1558"/>
      <c r="WHG1558"/>
      <c r="WHH1558"/>
      <c r="WHI1558"/>
      <c r="WHJ1558"/>
      <c r="WHK1558"/>
      <c r="WHL1558"/>
      <c r="WHM1558"/>
      <c r="WHN1558"/>
      <c r="WHO1558"/>
      <c r="WHP1558"/>
      <c r="WHQ1558"/>
      <c r="WHR1558"/>
      <c r="WHS1558"/>
      <c r="WHT1558"/>
      <c r="WHU1558"/>
      <c r="WHV1558"/>
      <c r="WHW1558"/>
      <c r="WHX1558"/>
      <c r="WHY1558"/>
      <c r="WHZ1558"/>
      <c r="WIA1558"/>
      <c r="WIB1558"/>
      <c r="WIC1558"/>
      <c r="WID1558"/>
      <c r="WIE1558"/>
      <c r="WIF1558"/>
      <c r="WIG1558"/>
      <c r="WIH1558"/>
      <c r="WII1558"/>
      <c r="WIJ1558"/>
      <c r="WIK1558"/>
      <c r="WIL1558"/>
      <c r="WIM1558"/>
      <c r="WIN1558"/>
      <c r="WIO1558"/>
      <c r="WIP1558"/>
      <c r="WIQ1558"/>
      <c r="WIR1558"/>
      <c r="WIS1558"/>
      <c r="WIT1558"/>
      <c r="WIU1558"/>
      <c r="WIV1558"/>
      <c r="WIW1558"/>
      <c r="WIX1558"/>
      <c r="WIY1558"/>
      <c r="WIZ1558"/>
      <c r="WJA1558"/>
      <c r="WJB1558"/>
      <c r="WJC1558"/>
      <c r="WJD1558"/>
      <c r="WJE1558"/>
      <c r="WJF1558"/>
      <c r="WJG1558"/>
      <c r="WJH1558"/>
      <c r="WJI1558"/>
      <c r="WJJ1558"/>
      <c r="WJK1558"/>
      <c r="WJL1558"/>
      <c r="WJM1558"/>
      <c r="WJN1558"/>
      <c r="WJO1558"/>
      <c r="WJP1558"/>
      <c r="WJQ1558"/>
      <c r="WJR1558"/>
      <c r="WJS1558"/>
      <c r="WJT1558"/>
      <c r="WJU1558"/>
      <c r="WJV1558"/>
      <c r="WJW1558"/>
      <c r="WJX1558"/>
      <c r="WJY1558"/>
      <c r="WJZ1558"/>
      <c r="WKA1558"/>
      <c r="WKB1558"/>
      <c r="WKC1558"/>
      <c r="WKD1558"/>
      <c r="WKE1558"/>
      <c r="WKF1558"/>
      <c r="WKG1558"/>
      <c r="WKH1558"/>
      <c r="WKI1558"/>
      <c r="WKJ1558"/>
      <c r="WKK1558"/>
      <c r="WKL1558"/>
      <c r="WKM1558"/>
      <c r="WKN1558"/>
      <c r="WKO1558"/>
      <c r="WKP1558"/>
      <c r="WKQ1558"/>
      <c r="WKR1558"/>
      <c r="WKS1558"/>
      <c r="WKT1558"/>
      <c r="WKU1558"/>
      <c r="WKV1558"/>
      <c r="WKW1558"/>
      <c r="WKX1558"/>
      <c r="WKY1558"/>
      <c r="WKZ1558"/>
      <c r="WLA1558"/>
      <c r="WLB1558"/>
      <c r="WLC1558"/>
      <c r="WLD1558"/>
      <c r="WLE1558"/>
      <c r="WLF1558"/>
      <c r="WLG1558"/>
      <c r="WLH1558"/>
      <c r="WLI1558"/>
      <c r="WLJ1558"/>
      <c r="WLK1558"/>
      <c r="WLL1558"/>
      <c r="WLM1558"/>
      <c r="WLN1558"/>
      <c r="WLO1558"/>
      <c r="WLP1558"/>
      <c r="WLQ1558"/>
      <c r="WLR1558"/>
      <c r="WLS1558"/>
      <c r="WLT1558"/>
      <c r="WLU1558"/>
      <c r="WLV1558"/>
      <c r="WLW1558"/>
      <c r="WLX1558"/>
      <c r="WLY1558"/>
      <c r="WLZ1558"/>
      <c r="WMA1558"/>
      <c r="WMB1558"/>
      <c r="WMC1558"/>
      <c r="WMD1558"/>
      <c r="WME1558"/>
      <c r="WMF1558"/>
      <c r="WMG1558"/>
      <c r="WMH1558"/>
      <c r="WMI1558"/>
      <c r="WMJ1558"/>
      <c r="WMK1558"/>
      <c r="WML1558"/>
      <c r="WMM1558"/>
      <c r="WMN1558"/>
      <c r="WMO1558"/>
      <c r="WMP1558"/>
      <c r="WMQ1558"/>
      <c r="WMR1558"/>
      <c r="WMS1558"/>
      <c r="WMT1558"/>
      <c r="WMU1558"/>
      <c r="WMV1558"/>
      <c r="WMW1558"/>
      <c r="WMX1558"/>
      <c r="WMY1558"/>
      <c r="WMZ1558"/>
      <c r="WNA1558"/>
      <c r="WNB1558"/>
      <c r="WNC1558"/>
      <c r="WND1558"/>
      <c r="WNE1558"/>
      <c r="WNF1558"/>
      <c r="WNG1558"/>
      <c r="WNH1558"/>
      <c r="WNI1558"/>
      <c r="WNJ1558"/>
      <c r="WNK1558"/>
      <c r="WNL1558"/>
      <c r="WNM1558"/>
      <c r="WNN1558"/>
      <c r="WNO1558"/>
      <c r="WNP1558"/>
      <c r="WNQ1558"/>
      <c r="WNR1558"/>
      <c r="WNS1558"/>
      <c r="WNT1558"/>
      <c r="WNU1558"/>
      <c r="WNV1558"/>
      <c r="WNW1558"/>
      <c r="WNX1558"/>
      <c r="WNY1558"/>
      <c r="WNZ1558"/>
      <c r="WOA1558"/>
      <c r="WOB1558"/>
      <c r="WOC1558"/>
      <c r="WOD1558"/>
      <c r="WOE1558"/>
      <c r="WOF1558"/>
      <c r="WOG1558"/>
      <c r="WOH1558"/>
      <c r="WOI1558"/>
      <c r="WOJ1558"/>
      <c r="WOK1558"/>
      <c r="WOL1558"/>
      <c r="WOM1558"/>
      <c r="WON1558"/>
      <c r="WOO1558"/>
      <c r="WOP1558"/>
      <c r="WOQ1558"/>
      <c r="WOR1558"/>
      <c r="WOS1558"/>
      <c r="WOT1558"/>
      <c r="WOU1558"/>
      <c r="WOV1558"/>
      <c r="WOW1558"/>
      <c r="WOX1558"/>
      <c r="WOY1558"/>
      <c r="WOZ1558"/>
      <c r="WPA1558"/>
      <c r="WPB1558"/>
      <c r="WPC1558"/>
      <c r="WPD1558"/>
      <c r="WPE1558"/>
      <c r="WPF1558"/>
      <c r="WPG1558"/>
      <c r="WPH1558"/>
      <c r="WPI1558"/>
      <c r="WPJ1558"/>
      <c r="WPK1558"/>
      <c r="WPL1558"/>
      <c r="WPM1558"/>
      <c r="WPN1558"/>
      <c r="WPO1558"/>
      <c r="WPP1558"/>
      <c r="WPQ1558"/>
      <c r="WPR1558"/>
      <c r="WPS1558"/>
      <c r="WPT1558"/>
      <c r="WPU1558"/>
      <c r="WPV1558"/>
      <c r="WPW1558"/>
      <c r="WPX1558"/>
      <c r="WPY1558"/>
      <c r="WPZ1558"/>
      <c r="WQA1558"/>
      <c r="WQB1558"/>
      <c r="WQC1558"/>
      <c r="WQD1558"/>
      <c r="WQE1558"/>
      <c r="WQF1558"/>
      <c r="WQG1558"/>
      <c r="WQH1558"/>
      <c r="WQI1558"/>
      <c r="WQJ1558"/>
      <c r="WQK1558"/>
      <c r="WQL1558"/>
      <c r="WQM1558"/>
      <c r="WQN1558"/>
      <c r="WQO1558"/>
      <c r="WQP1558"/>
      <c r="WQQ1558"/>
      <c r="WQR1558"/>
      <c r="WQS1558"/>
      <c r="WQT1558"/>
      <c r="WQU1558"/>
      <c r="WQV1558"/>
      <c r="WQW1558"/>
      <c r="WQX1558"/>
      <c r="WQY1558"/>
      <c r="WQZ1558"/>
      <c r="WRA1558"/>
      <c r="WRB1558"/>
      <c r="WRC1558"/>
      <c r="WRD1558"/>
      <c r="WRE1558"/>
      <c r="WRF1558"/>
      <c r="WRG1558"/>
      <c r="WRH1558"/>
      <c r="WRI1558"/>
      <c r="WRJ1558"/>
      <c r="WRK1558"/>
      <c r="WRL1558"/>
      <c r="WRM1558"/>
      <c r="WRN1558"/>
      <c r="WRO1558"/>
      <c r="WRP1558"/>
      <c r="WRQ1558"/>
      <c r="WRR1558"/>
      <c r="WRS1558"/>
      <c r="WRT1558"/>
      <c r="WRU1558"/>
      <c r="WRV1558"/>
      <c r="WRW1558"/>
      <c r="WRX1558"/>
      <c r="WRY1558"/>
      <c r="WRZ1558"/>
      <c r="WSA1558"/>
      <c r="WSB1558"/>
      <c r="WSC1558"/>
      <c r="WSD1558"/>
      <c r="WSE1558"/>
      <c r="WSF1558"/>
      <c r="WSG1558"/>
      <c r="WSH1558"/>
      <c r="WSI1558"/>
      <c r="WSJ1558"/>
      <c r="WSK1558"/>
      <c r="WSL1558"/>
      <c r="WSM1558"/>
      <c r="WSN1558"/>
      <c r="WSO1558"/>
      <c r="WSP1558"/>
      <c r="WSQ1558"/>
      <c r="WSR1558"/>
      <c r="WSS1558"/>
      <c r="WST1558"/>
      <c r="WSU1558"/>
      <c r="WSV1558"/>
      <c r="WSW1558"/>
      <c r="WSX1558"/>
      <c r="WSY1558"/>
      <c r="WSZ1558"/>
      <c r="WTA1558"/>
      <c r="WTB1558"/>
      <c r="WTC1558"/>
      <c r="WTD1558"/>
      <c r="WTE1558"/>
      <c r="WTF1558"/>
      <c r="WTG1558"/>
      <c r="WTH1558"/>
      <c r="WTI1558"/>
      <c r="WTJ1558"/>
      <c r="WTK1558"/>
      <c r="WTL1558"/>
      <c r="WTM1558"/>
      <c r="WTN1558"/>
      <c r="WTO1558"/>
      <c r="WTP1558"/>
      <c r="WTQ1558"/>
      <c r="WTR1558"/>
      <c r="WTS1558"/>
      <c r="WTT1558"/>
      <c r="WTU1558"/>
      <c r="WTV1558"/>
      <c r="WTW1558"/>
      <c r="WTX1558"/>
      <c r="WTY1558"/>
      <c r="WTZ1558"/>
      <c r="WUA1558"/>
      <c r="WUB1558"/>
      <c r="WUC1558"/>
      <c r="WUD1558"/>
      <c r="WUE1558"/>
      <c r="WUF1558"/>
      <c r="WUG1558"/>
      <c r="WUH1558"/>
      <c r="WUI1558"/>
      <c r="WUJ1558"/>
      <c r="WUK1558"/>
      <c r="WUL1558"/>
      <c r="WUM1558"/>
      <c r="WUN1558"/>
      <c r="WUO1558"/>
      <c r="WUP1558"/>
      <c r="WUQ1558"/>
      <c r="WUR1558"/>
      <c r="WUS1558"/>
      <c r="WUT1558"/>
      <c r="WUU1558"/>
      <c r="WUV1558"/>
      <c r="WUW1558"/>
      <c r="WUX1558"/>
      <c r="WUY1558"/>
      <c r="WUZ1558"/>
      <c r="WVA1558"/>
      <c r="WVB1558"/>
      <c r="WVC1558"/>
      <c r="WVD1558"/>
      <c r="WVE1558"/>
      <c r="WVF1558"/>
      <c r="WVG1558"/>
      <c r="WVH1558"/>
      <c r="WVI1558"/>
      <c r="WVJ1558"/>
      <c r="WVK1558"/>
      <c r="WVL1558"/>
      <c r="WVM1558"/>
      <c r="WVN1558"/>
      <c r="WVO1558"/>
      <c r="WVP1558"/>
      <c r="WVQ1558"/>
      <c r="WVR1558"/>
      <c r="WVS1558"/>
      <c r="WVT1558"/>
      <c r="WVU1558"/>
      <c r="WVV1558"/>
      <c r="WVW1558"/>
      <c r="WVX1558"/>
      <c r="WVY1558"/>
      <c r="WVZ1558"/>
      <c r="WWA1558"/>
      <c r="WWB1558"/>
      <c r="WWC1558"/>
      <c r="WWD1558"/>
      <c r="WWE1558"/>
      <c r="WWF1558"/>
      <c r="WWG1558"/>
      <c r="WWH1558"/>
      <c r="WWI1558"/>
      <c r="WWJ1558"/>
      <c r="WWK1558"/>
      <c r="WWL1558"/>
      <c r="WWM1558"/>
      <c r="WWN1558"/>
      <c r="WWO1558"/>
      <c r="WWP1558"/>
      <c r="WWQ1558"/>
      <c r="WWR1558"/>
      <c r="WWS1558"/>
      <c r="WWT1558"/>
      <c r="WWU1558"/>
      <c r="WWV1558"/>
      <c r="WWW1558"/>
      <c r="WWX1558"/>
      <c r="WWY1558"/>
      <c r="WWZ1558"/>
      <c r="WXA1558"/>
      <c r="WXB1558"/>
      <c r="WXC1558"/>
      <c r="WXD1558"/>
      <c r="WXE1558"/>
      <c r="WXF1558"/>
      <c r="WXG1558"/>
      <c r="WXH1558"/>
      <c r="WXI1558"/>
      <c r="WXJ1558"/>
      <c r="WXK1558"/>
      <c r="WXL1558"/>
      <c r="WXM1558"/>
      <c r="WXN1558"/>
      <c r="WXO1558"/>
      <c r="WXP1558"/>
      <c r="WXQ1558"/>
      <c r="WXR1558"/>
      <c r="WXS1558"/>
      <c r="WXT1558"/>
      <c r="WXU1558"/>
      <c r="WXV1558"/>
      <c r="WXW1558"/>
      <c r="WXX1558"/>
      <c r="WXY1558"/>
      <c r="WXZ1558"/>
      <c r="WYA1558"/>
      <c r="WYB1558"/>
      <c r="WYC1558"/>
      <c r="WYD1558"/>
      <c r="WYE1558"/>
      <c r="WYF1558"/>
      <c r="WYG1558"/>
      <c r="WYH1558"/>
      <c r="WYI1558"/>
      <c r="WYJ1558"/>
      <c r="WYK1558"/>
      <c r="WYL1558"/>
      <c r="WYM1558"/>
      <c r="WYN1558"/>
      <c r="WYO1558"/>
      <c r="WYP1558"/>
      <c r="WYQ1558"/>
      <c r="WYR1558"/>
      <c r="WYS1558"/>
      <c r="WYT1558"/>
      <c r="WYU1558"/>
      <c r="WYV1558"/>
      <c r="WYW1558"/>
      <c r="WYX1558"/>
      <c r="WYY1558"/>
      <c r="WYZ1558"/>
      <c r="WZA1558"/>
      <c r="WZB1558"/>
      <c r="WZC1558"/>
      <c r="WZD1558"/>
      <c r="WZE1558"/>
      <c r="WZF1558"/>
      <c r="WZG1558"/>
      <c r="WZH1558"/>
      <c r="WZI1558"/>
      <c r="WZJ1558"/>
      <c r="WZK1558"/>
      <c r="WZL1558"/>
      <c r="WZM1558"/>
      <c r="WZN1558"/>
      <c r="WZO1558"/>
      <c r="WZP1558"/>
      <c r="WZQ1558"/>
      <c r="WZR1558"/>
      <c r="WZS1558"/>
      <c r="WZT1558"/>
      <c r="WZU1558"/>
      <c r="WZV1558"/>
      <c r="WZW1558"/>
      <c r="WZX1558"/>
      <c r="WZY1558"/>
      <c r="WZZ1558"/>
      <c r="XAA1558"/>
      <c r="XAB1558"/>
      <c r="XAC1558"/>
      <c r="XAD1558"/>
      <c r="XAE1558"/>
      <c r="XAF1558"/>
      <c r="XAG1558"/>
      <c r="XAH1558"/>
      <c r="XAI1558"/>
      <c r="XAJ1558"/>
      <c r="XAK1558"/>
      <c r="XAL1558"/>
      <c r="XAM1558"/>
      <c r="XAN1558"/>
      <c r="XAO1558"/>
      <c r="XAP1558"/>
      <c r="XAQ1558"/>
      <c r="XAR1558"/>
      <c r="XAS1558"/>
      <c r="XAT1558"/>
      <c r="XAU1558"/>
      <c r="XAV1558"/>
      <c r="XAW1558"/>
      <c r="XAX1558"/>
      <c r="XAY1558"/>
      <c r="XAZ1558"/>
      <c r="XBA1558"/>
      <c r="XBB1558"/>
      <c r="XBC1558"/>
      <c r="XBD1558"/>
      <c r="XBE1558"/>
      <c r="XBF1558"/>
      <c r="XBG1558"/>
      <c r="XBH1558"/>
      <c r="XBI1558"/>
      <c r="XBJ1558"/>
      <c r="XBK1558"/>
      <c r="XBL1558"/>
      <c r="XBM1558"/>
      <c r="XBN1558"/>
      <c r="XBO1558"/>
      <c r="XBP1558"/>
      <c r="XBQ1558"/>
      <c r="XBR1558"/>
      <c r="XBS1558"/>
      <c r="XBT1558"/>
      <c r="XBU1558"/>
      <c r="XBV1558"/>
      <c r="XBW1558"/>
      <c r="XBX1558"/>
      <c r="XBY1558"/>
      <c r="XBZ1558"/>
      <c r="XCA1558"/>
      <c r="XCB1558"/>
      <c r="XCC1558"/>
      <c r="XCD1558"/>
      <c r="XCE1558"/>
      <c r="XCF1558"/>
      <c r="XCG1558"/>
      <c r="XCH1558"/>
      <c r="XCI1558"/>
      <c r="XCJ1558"/>
      <c r="XCK1558"/>
      <c r="XCL1558"/>
      <c r="XCM1558"/>
      <c r="XCN1558"/>
      <c r="XCO1558"/>
      <c r="XCP1558"/>
      <c r="XCQ1558"/>
      <c r="XCR1558"/>
      <c r="XCS1558"/>
      <c r="XCT1558"/>
      <c r="XCU1558"/>
      <c r="XCV1558"/>
      <c r="XCW1558"/>
      <c r="XCX1558"/>
      <c r="XCY1558"/>
      <c r="XCZ1558"/>
      <c r="XDA1558"/>
      <c r="XDB1558"/>
      <c r="XDC1558"/>
      <c r="XDD1558"/>
      <c r="XDE1558"/>
      <c r="XDF1558"/>
      <c r="XDG1558"/>
      <c r="XDH1558"/>
      <c r="XDI1558"/>
      <c r="XDJ1558"/>
      <c r="XDK1558"/>
      <c r="XDL1558"/>
      <c r="XDM1558"/>
      <c r="XDN1558"/>
      <c r="XDO1558"/>
      <c r="XDP1558"/>
      <c r="XDQ1558"/>
      <c r="XDR1558"/>
      <c r="XDS1558"/>
      <c r="XDT1558"/>
      <c r="XDU1558"/>
      <c r="XDV1558"/>
      <c r="XDW1558"/>
      <c r="XDX1558"/>
      <c r="XDY1558"/>
      <c r="XDZ1558"/>
      <c r="XEA1558"/>
      <c r="XEB1558"/>
      <c r="XEC1558"/>
      <c r="XED1558"/>
      <c r="XEE1558"/>
      <c r="XEF1558"/>
      <c r="XEG1558"/>
      <c r="XEH1558"/>
      <c r="XEI1558"/>
      <c r="XEJ1558"/>
      <c r="XEK1558"/>
      <c r="XEL1558"/>
      <c r="XEM1558"/>
      <c r="XEN1558"/>
      <c r="XEO1558"/>
      <c r="XEP1558"/>
      <c r="XEQ1558"/>
      <c r="XER1558"/>
      <c r="XES1558"/>
      <c r="XET1558"/>
      <c r="XEU1558"/>
      <c r="XEV1558"/>
      <c r="XEW1558"/>
      <c r="XEX1558"/>
      <c r="XEY1558"/>
      <c r="XEZ1558"/>
    </row>
    <row r="1559" spans="1:16380"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c r="FC1559"/>
      <c r="FD1559"/>
      <c r="FE1559"/>
      <c r="FF1559"/>
      <c r="FG1559"/>
      <c r="FH1559"/>
      <c r="FI1559"/>
      <c r="FJ1559"/>
      <c r="FK1559"/>
      <c r="FL1559"/>
      <c r="FM1559"/>
      <c r="FN1559"/>
      <c r="FO1559"/>
      <c r="FP1559"/>
      <c r="FQ1559"/>
      <c r="FR1559"/>
      <c r="FS1559"/>
      <c r="FT1559"/>
      <c r="FU1559"/>
      <c r="FV1559"/>
      <c r="FW1559"/>
      <c r="FX1559"/>
      <c r="FY1559"/>
      <c r="FZ1559"/>
      <c r="GA1559"/>
      <c r="GB1559"/>
      <c r="GC1559"/>
      <c r="GD1559"/>
      <c r="GE1559"/>
      <c r="GF1559"/>
      <c r="GG1559"/>
      <c r="GH1559"/>
      <c r="GI1559"/>
      <c r="GJ1559"/>
      <c r="GK1559"/>
      <c r="GL1559"/>
      <c r="GM1559"/>
      <c r="GN1559"/>
      <c r="GO1559"/>
      <c r="GP1559"/>
      <c r="GQ1559"/>
      <c r="GR1559"/>
      <c r="GS1559"/>
      <c r="GT1559"/>
      <c r="GU1559"/>
      <c r="GV1559"/>
      <c r="GW1559"/>
      <c r="GX1559"/>
      <c r="GY1559"/>
      <c r="GZ1559"/>
      <c r="HA1559"/>
      <c r="HB1559"/>
      <c r="HC1559"/>
      <c r="HD1559"/>
      <c r="HE1559"/>
      <c r="HF1559"/>
      <c r="HG1559"/>
      <c r="HH1559"/>
      <c r="HI1559"/>
      <c r="HJ1559"/>
      <c r="HK1559"/>
      <c r="HL1559"/>
      <c r="HM1559"/>
      <c r="HN1559"/>
      <c r="HO1559"/>
      <c r="HP1559"/>
      <c r="HQ1559"/>
      <c r="HR1559"/>
      <c r="HS1559"/>
      <c r="HT1559"/>
      <c r="HU1559"/>
      <c r="HV1559"/>
      <c r="HW1559"/>
      <c r="HX1559"/>
      <c r="HY1559"/>
      <c r="HZ1559"/>
      <c r="IA1559"/>
      <c r="IB1559"/>
      <c r="IC1559"/>
      <c r="ID1559"/>
      <c r="IE1559"/>
      <c r="IF1559"/>
      <c r="IG1559"/>
      <c r="IH1559"/>
      <c r="II1559"/>
      <c r="IJ1559"/>
      <c r="IK1559"/>
      <c r="IL1559"/>
      <c r="IM1559"/>
      <c r="IN1559"/>
      <c r="IO1559"/>
      <c r="IP1559"/>
      <c r="IQ1559"/>
      <c r="IR1559"/>
      <c r="IS1559"/>
      <c r="IT1559"/>
      <c r="IU1559"/>
      <c r="IV1559"/>
      <c r="IW1559"/>
      <c r="IX1559"/>
      <c r="IY1559"/>
      <c r="IZ1559"/>
      <c r="JA1559"/>
      <c r="JB1559"/>
      <c r="JC1559"/>
      <c r="JD1559"/>
      <c r="JE1559"/>
      <c r="JF1559"/>
      <c r="JG1559"/>
      <c r="JH1559"/>
      <c r="JI1559"/>
      <c r="JJ1559"/>
      <c r="JK1559"/>
      <c r="JL1559"/>
      <c r="JM1559"/>
      <c r="JN1559"/>
      <c r="JO1559"/>
      <c r="JP1559"/>
      <c r="JQ1559"/>
      <c r="JR1559"/>
      <c r="JS1559"/>
      <c r="JT1559"/>
      <c r="JU1559"/>
      <c r="JV1559"/>
      <c r="JW1559"/>
      <c r="JX1559"/>
      <c r="JY1559"/>
      <c r="JZ1559"/>
      <c r="KA1559"/>
      <c r="KB1559"/>
      <c r="KC1559"/>
      <c r="KD1559"/>
      <c r="KE1559"/>
      <c r="KF1559"/>
      <c r="KG1559"/>
      <c r="KH1559"/>
      <c r="KI1559"/>
      <c r="KJ1559"/>
      <c r="KK1559"/>
      <c r="KL1559"/>
      <c r="KM1559"/>
      <c r="KN1559"/>
      <c r="KO1559"/>
      <c r="KP1559"/>
      <c r="KQ1559"/>
      <c r="KR1559"/>
      <c r="KS1559"/>
      <c r="KT1559"/>
      <c r="KU1559"/>
      <c r="KV1559"/>
      <c r="KW1559"/>
      <c r="KX1559"/>
      <c r="KY1559"/>
      <c r="KZ1559"/>
      <c r="LA1559"/>
      <c r="LB1559"/>
      <c r="LC1559"/>
      <c r="LD1559"/>
      <c r="LE1559"/>
      <c r="LF1559"/>
      <c r="LG1559"/>
      <c r="LH1559"/>
      <c r="LI1559"/>
      <c r="LJ1559"/>
      <c r="LK1559"/>
      <c r="LL1559"/>
      <c r="LM1559"/>
      <c r="LN1559"/>
      <c r="LO1559"/>
      <c r="LP1559"/>
      <c r="LQ1559"/>
      <c r="LR1559"/>
      <c r="LS1559"/>
      <c r="LT1559"/>
      <c r="LU1559"/>
      <c r="LV1559"/>
      <c r="LW1559"/>
      <c r="LX1559"/>
      <c r="LY1559"/>
      <c r="LZ1559"/>
      <c r="MA1559"/>
      <c r="MB1559"/>
      <c r="MC1559"/>
      <c r="MD1559"/>
      <c r="ME1559"/>
      <c r="MF1559"/>
      <c r="MG1559"/>
      <c r="MH1559"/>
      <c r="MI1559"/>
      <c r="MJ1559"/>
      <c r="MK1559"/>
      <c r="ML1559"/>
      <c r="MM1559"/>
      <c r="MN1559"/>
      <c r="MO1559"/>
      <c r="MP1559"/>
      <c r="MQ1559"/>
      <c r="MR1559"/>
      <c r="MS1559"/>
      <c r="MT1559"/>
      <c r="MU1559"/>
      <c r="MV1559"/>
      <c r="MW1559"/>
      <c r="MX1559"/>
      <c r="MY1559"/>
      <c r="MZ1559"/>
      <c r="NA1559"/>
      <c r="NB1559"/>
      <c r="NC1559"/>
      <c r="ND1559"/>
      <c r="NE1559"/>
      <c r="NF1559"/>
      <c r="NG1559"/>
      <c r="NH1559"/>
      <c r="NI1559"/>
      <c r="NJ1559"/>
      <c r="NK1559"/>
      <c r="NL1559"/>
      <c r="NM1559"/>
      <c r="NN1559"/>
      <c r="NO1559"/>
      <c r="NP1559"/>
      <c r="NQ1559"/>
      <c r="NR1559"/>
      <c r="NS1559"/>
      <c r="NT1559"/>
      <c r="NU1559"/>
      <c r="NV1559"/>
      <c r="NW1559"/>
      <c r="NX1559"/>
      <c r="NY1559"/>
      <c r="NZ1559"/>
      <c r="OA1559"/>
      <c r="OB1559"/>
      <c r="OC1559"/>
      <c r="OD1559"/>
      <c r="OE1559"/>
      <c r="OF1559"/>
      <c r="OG1559"/>
      <c r="OH1559"/>
      <c r="OI1559"/>
      <c r="OJ1559"/>
      <c r="OK1559"/>
      <c r="OL1559"/>
      <c r="OM1559"/>
      <c r="ON1559"/>
      <c r="OO1559"/>
      <c r="OP1559"/>
      <c r="OQ1559"/>
      <c r="OR1559"/>
      <c r="OS1559"/>
      <c r="OT1559"/>
      <c r="OU1559"/>
      <c r="OV1559"/>
      <c r="OW1559"/>
      <c r="OX1559"/>
      <c r="OY1559"/>
      <c r="OZ1559"/>
      <c r="PA1559"/>
      <c r="PB1559"/>
      <c r="PC1559"/>
      <c r="PD1559"/>
      <c r="PE1559"/>
      <c r="PF1559"/>
      <c r="PG1559"/>
      <c r="PH1559"/>
      <c r="PI1559"/>
      <c r="PJ1559"/>
      <c r="PK1559"/>
      <c r="PL1559"/>
      <c r="PM1559"/>
      <c r="PN1559"/>
      <c r="PO1559"/>
      <c r="PP1559"/>
      <c r="PQ1559"/>
      <c r="PR1559"/>
      <c r="PS1559"/>
      <c r="PT1559"/>
      <c r="PU1559"/>
      <c r="PV1559"/>
      <c r="PW1559"/>
      <c r="PX1559"/>
      <c r="PY1559"/>
      <c r="PZ1559"/>
      <c r="QA1559"/>
      <c r="QB1559"/>
      <c r="QC1559"/>
      <c r="QD1559"/>
      <c r="QE1559"/>
      <c r="QF1559"/>
      <c r="QG1559"/>
      <c r="QH1559"/>
      <c r="QI1559"/>
      <c r="QJ1559"/>
      <c r="QK1559"/>
      <c r="QL1559"/>
      <c r="QM1559"/>
      <c r="QN1559"/>
      <c r="QO1559"/>
      <c r="QP1559"/>
      <c r="QQ1559"/>
      <c r="QR1559"/>
      <c r="QS1559"/>
      <c r="QT1559"/>
      <c r="QU1559"/>
      <c r="QV1559"/>
      <c r="QW1559"/>
      <c r="QX1559"/>
      <c r="QY1559"/>
      <c r="QZ1559"/>
      <c r="RA1559"/>
      <c r="RB1559"/>
      <c r="RC1559"/>
      <c r="RD1559"/>
      <c r="RE1559"/>
      <c r="RF1559"/>
      <c r="RG1559"/>
      <c r="RH1559"/>
      <c r="RI1559"/>
      <c r="RJ1559"/>
      <c r="RK1559"/>
      <c r="RL1559"/>
      <c r="RM1559"/>
      <c r="RN1559"/>
      <c r="RO1559"/>
      <c r="RP1559"/>
      <c r="RQ1559"/>
      <c r="RR1559"/>
      <c r="RS1559"/>
      <c r="RT1559"/>
      <c r="RU1559"/>
      <c r="RV1559"/>
      <c r="RW1559"/>
      <c r="RX1559"/>
      <c r="RY1559"/>
      <c r="RZ1559"/>
      <c r="SA1559"/>
      <c r="SB1559"/>
      <c r="SC1559"/>
      <c r="SD1559"/>
      <c r="SE1559"/>
      <c r="SF1559"/>
      <c r="SG1559"/>
      <c r="SH1559"/>
      <c r="SI1559"/>
      <c r="SJ1559"/>
      <c r="SK1559"/>
      <c r="SL1559"/>
      <c r="SM1559"/>
      <c r="SN1559"/>
      <c r="SO1559"/>
      <c r="SP1559"/>
      <c r="SQ1559"/>
      <c r="SR1559"/>
      <c r="SS1559"/>
      <c r="ST1559"/>
      <c r="SU1559"/>
      <c r="SV1559"/>
      <c r="SW1559"/>
      <c r="SX1559"/>
      <c r="SY1559"/>
      <c r="SZ1559"/>
      <c r="TA1559"/>
      <c r="TB1559"/>
      <c r="TC1559"/>
      <c r="TD1559"/>
      <c r="TE1559"/>
      <c r="TF1559"/>
      <c r="TG1559"/>
      <c r="TH1559"/>
      <c r="TI1559"/>
      <c r="TJ1559"/>
      <c r="TK1559"/>
      <c r="TL1559"/>
      <c r="TM1559"/>
      <c r="TN1559"/>
      <c r="TO1559"/>
      <c r="TP1559"/>
      <c r="TQ1559"/>
      <c r="TR1559"/>
      <c r="TS1559"/>
      <c r="TT1559"/>
      <c r="TU1559"/>
      <c r="TV1559"/>
      <c r="TW1559"/>
      <c r="TX1559"/>
      <c r="TY1559"/>
      <c r="TZ1559"/>
      <c r="UA1559"/>
      <c r="UB1559"/>
      <c r="UC1559"/>
      <c r="UD1559"/>
      <c r="UE1559"/>
      <c r="UF1559"/>
      <c r="UG1559"/>
      <c r="UH1559"/>
      <c r="UI1559"/>
      <c r="UJ1559"/>
      <c r="UK1559"/>
      <c r="UL1559"/>
      <c r="UM1559"/>
      <c r="UN1559"/>
      <c r="UO1559"/>
      <c r="UP1559"/>
      <c r="UQ1559"/>
      <c r="UR1559"/>
      <c r="US1559"/>
      <c r="UT1559"/>
      <c r="UU1559"/>
      <c r="UV1559"/>
      <c r="UW1559"/>
      <c r="UX1559"/>
      <c r="UY1559"/>
      <c r="UZ1559"/>
      <c r="VA1559"/>
      <c r="VB1559"/>
      <c r="VC1559"/>
      <c r="VD1559"/>
      <c r="VE1559"/>
      <c r="VF1559"/>
      <c r="VG1559"/>
      <c r="VH1559"/>
      <c r="VI1559"/>
      <c r="VJ1559"/>
      <c r="VK1559"/>
      <c r="VL1559"/>
      <c r="VM1559"/>
      <c r="VN1559"/>
      <c r="VO1559"/>
      <c r="VP1559"/>
      <c r="VQ1559"/>
      <c r="VR1559"/>
      <c r="VS1559"/>
      <c r="VT1559"/>
      <c r="VU1559"/>
      <c r="VV1559"/>
      <c r="VW1559"/>
      <c r="VX1559"/>
      <c r="VY1559"/>
      <c r="VZ1559"/>
      <c r="WA1559"/>
      <c r="WB1559"/>
      <c r="WC1559"/>
      <c r="WD1559"/>
      <c r="WE1559"/>
      <c r="WF1559"/>
      <c r="WG1559"/>
      <c r="WH1559"/>
      <c r="WI1559"/>
      <c r="WJ1559"/>
      <c r="WK1559"/>
      <c r="WL1559"/>
      <c r="WM1559"/>
      <c r="WN1559"/>
      <c r="WO1559"/>
      <c r="WP1559"/>
      <c r="WQ1559"/>
      <c r="WR1559"/>
      <c r="WS1559"/>
      <c r="WT1559"/>
      <c r="WU1559"/>
      <c r="WV1559"/>
      <c r="WW1559"/>
      <c r="WX1559"/>
      <c r="WY1559"/>
      <c r="WZ1559"/>
      <c r="XA1559"/>
      <c r="XB1559"/>
      <c r="XC1559"/>
      <c r="XD1559"/>
      <c r="XE1559"/>
      <c r="XF1559"/>
      <c r="XG1559"/>
      <c r="XH1559"/>
      <c r="XI1559"/>
      <c r="XJ1559"/>
      <c r="XK1559"/>
      <c r="XL1559"/>
      <c r="XM1559"/>
      <c r="XN1559"/>
      <c r="XO1559"/>
      <c r="XP1559"/>
      <c r="XQ1559"/>
      <c r="XR1559"/>
      <c r="XS1559"/>
      <c r="XT1559"/>
      <c r="XU1559"/>
      <c r="XV1559"/>
      <c r="XW1559"/>
      <c r="XX1559"/>
      <c r="XY1559"/>
      <c r="XZ1559"/>
      <c r="YA1559"/>
      <c r="YB1559"/>
      <c r="YC1559"/>
      <c r="YD1559"/>
      <c r="YE1559"/>
      <c r="YF1559"/>
      <c r="YG1559"/>
      <c r="YH1559"/>
      <c r="YI1559"/>
      <c r="YJ1559"/>
      <c r="YK1559"/>
      <c r="YL1559"/>
      <c r="YM1559"/>
      <c r="YN1559"/>
      <c r="YO1559"/>
      <c r="YP1559"/>
      <c r="YQ1559"/>
      <c r="YR1559"/>
      <c r="YS1559"/>
      <c r="YT1559"/>
      <c r="YU1559"/>
      <c r="YV1559"/>
      <c r="YW1559"/>
      <c r="YX1559"/>
      <c r="YY1559"/>
      <c r="YZ1559"/>
      <c r="ZA1559"/>
      <c r="ZB1559"/>
      <c r="ZC1559"/>
      <c r="ZD1559"/>
      <c r="ZE1559"/>
      <c r="ZF1559"/>
      <c r="ZG1559"/>
      <c r="ZH1559"/>
      <c r="ZI1559"/>
      <c r="ZJ1559"/>
      <c r="ZK1559"/>
      <c r="ZL1559"/>
      <c r="ZM1559"/>
      <c r="ZN1559"/>
      <c r="ZO1559"/>
      <c r="ZP1559"/>
      <c r="ZQ1559"/>
      <c r="ZR1559"/>
      <c r="ZS1559"/>
      <c r="ZT1559"/>
      <c r="ZU1559"/>
      <c r="ZV1559"/>
      <c r="ZW1559"/>
      <c r="ZX1559"/>
      <c r="ZY1559"/>
      <c r="ZZ1559"/>
      <c r="AAA1559"/>
      <c r="AAB1559"/>
      <c r="AAC1559"/>
      <c r="AAD1559"/>
      <c r="AAE1559"/>
      <c r="AAF1559"/>
      <c r="AAG1559"/>
      <c r="AAH1559"/>
      <c r="AAI1559"/>
      <c r="AAJ1559"/>
      <c r="AAK1559"/>
      <c r="AAL1559"/>
      <c r="AAM1559"/>
      <c r="AAN1559"/>
      <c r="AAO1559"/>
      <c r="AAP1559"/>
      <c r="AAQ1559"/>
      <c r="AAR1559"/>
      <c r="AAS1559"/>
      <c r="AAT1559"/>
      <c r="AAU1559"/>
      <c r="AAV1559"/>
      <c r="AAW1559"/>
      <c r="AAX1559"/>
      <c r="AAY1559"/>
      <c r="AAZ1559"/>
      <c r="ABA1559"/>
      <c r="ABB1559"/>
      <c r="ABC1559"/>
      <c r="ABD1559"/>
      <c r="ABE1559"/>
      <c r="ABF1559"/>
      <c r="ABG1559"/>
      <c r="ABH1559"/>
      <c r="ABI1559"/>
      <c r="ABJ1559"/>
      <c r="ABK1559"/>
      <c r="ABL1559"/>
      <c r="ABM1559"/>
      <c r="ABN1559"/>
      <c r="ABO1559"/>
      <c r="ABP1559"/>
      <c r="ABQ1559"/>
      <c r="ABR1559"/>
      <c r="ABS1559"/>
      <c r="ABT1559"/>
      <c r="ABU1559"/>
      <c r="ABV1559"/>
      <c r="ABW1559"/>
      <c r="ABX1559"/>
      <c r="ABY1559"/>
      <c r="ABZ1559"/>
      <c r="ACA1559"/>
      <c r="ACB1559"/>
      <c r="ACC1559"/>
      <c r="ACD1559"/>
      <c r="ACE1559"/>
      <c r="ACF1559"/>
      <c r="ACG1559"/>
      <c r="ACH1559"/>
      <c r="ACI1559"/>
      <c r="ACJ1559"/>
      <c r="ACK1559"/>
      <c r="ACL1559"/>
      <c r="ACM1559"/>
      <c r="ACN1559"/>
      <c r="ACO1559"/>
      <c r="ACP1559"/>
      <c r="ACQ1559"/>
      <c r="ACR1559"/>
      <c r="ACS1559"/>
      <c r="ACT1559"/>
      <c r="ACU1559"/>
      <c r="ACV1559"/>
      <c r="ACW1559"/>
      <c r="ACX1559"/>
      <c r="ACY1559"/>
      <c r="ACZ1559"/>
      <c r="ADA1559"/>
      <c r="ADB1559"/>
      <c r="ADC1559"/>
      <c r="ADD1559"/>
      <c r="ADE1559"/>
      <c r="ADF1559"/>
      <c r="ADG1559"/>
      <c r="ADH1559"/>
      <c r="ADI1559"/>
      <c r="ADJ1559"/>
      <c r="ADK1559"/>
      <c r="ADL1559"/>
      <c r="ADM1559"/>
      <c r="ADN1559"/>
      <c r="ADO1559"/>
      <c r="ADP1559"/>
      <c r="ADQ1559"/>
      <c r="ADR1559"/>
      <c r="ADS1559"/>
      <c r="ADT1559"/>
      <c r="ADU1559"/>
      <c r="ADV1559"/>
      <c r="ADW1559"/>
      <c r="ADX1559"/>
      <c r="ADY1559"/>
      <c r="ADZ1559"/>
      <c r="AEA1559"/>
      <c r="AEB1559"/>
      <c r="AEC1559"/>
      <c r="AED1559"/>
      <c r="AEE1559"/>
      <c r="AEF1559"/>
      <c r="AEG1559"/>
      <c r="AEH1559"/>
      <c r="AEI1559"/>
      <c r="AEJ1559"/>
      <c r="AEK1559"/>
      <c r="AEL1559"/>
      <c r="AEM1559"/>
      <c r="AEN1559"/>
      <c r="AEO1559"/>
      <c r="AEP1559"/>
      <c r="AEQ1559"/>
      <c r="AER1559"/>
      <c r="AES1559"/>
      <c r="AET1559"/>
      <c r="AEU1559"/>
      <c r="AEV1559"/>
      <c r="AEW1559"/>
      <c r="AEX1559"/>
      <c r="AEY1559"/>
      <c r="AEZ1559"/>
      <c r="AFA1559"/>
      <c r="AFB1559"/>
      <c r="AFC1559"/>
      <c r="AFD1559"/>
      <c r="AFE1559"/>
      <c r="AFF1559"/>
      <c r="AFG1559"/>
      <c r="AFH1559"/>
      <c r="AFI1559"/>
      <c r="AFJ1559"/>
      <c r="AFK1559"/>
      <c r="AFL1559"/>
      <c r="AFM1559"/>
      <c r="AFN1559"/>
      <c r="AFO1559"/>
      <c r="AFP1559"/>
      <c r="AFQ1559"/>
      <c r="AFR1559"/>
      <c r="AFS1559"/>
      <c r="AFT1559"/>
      <c r="AFU1559"/>
      <c r="AFV1559"/>
      <c r="AFW1559"/>
      <c r="AFX1559"/>
      <c r="AFY1559"/>
      <c r="AFZ1559"/>
      <c r="AGA1559"/>
      <c r="AGB1559"/>
      <c r="AGC1559"/>
      <c r="AGD1559"/>
      <c r="AGE1559"/>
      <c r="AGF1559"/>
      <c r="AGG1559"/>
      <c r="AGH1559"/>
      <c r="AGI1559"/>
      <c r="AGJ1559"/>
      <c r="AGK1559"/>
      <c r="AGL1559"/>
      <c r="AGM1559"/>
      <c r="AGN1559"/>
      <c r="AGO1559"/>
      <c r="AGP1559"/>
      <c r="AGQ1559"/>
      <c r="AGR1559"/>
      <c r="AGS1559"/>
      <c r="AGT1559"/>
      <c r="AGU1559"/>
      <c r="AGV1559"/>
      <c r="AGW1559"/>
      <c r="AGX1559"/>
      <c r="AGY1559"/>
      <c r="AGZ1559"/>
      <c r="AHA1559"/>
      <c r="AHB1559"/>
      <c r="AHC1559"/>
      <c r="AHD1559"/>
      <c r="AHE1559"/>
      <c r="AHF1559"/>
      <c r="AHG1559"/>
      <c r="AHH1559"/>
      <c r="AHI1559"/>
      <c r="AHJ1559"/>
      <c r="AHK1559"/>
      <c r="AHL1559"/>
      <c r="AHM1559"/>
      <c r="AHN1559"/>
      <c r="AHO1559"/>
      <c r="AHP1559"/>
      <c r="AHQ1559"/>
      <c r="AHR1559"/>
      <c r="AHS1559"/>
      <c r="AHT1559"/>
      <c r="AHU1559"/>
      <c r="AHV1559"/>
      <c r="AHW1559"/>
      <c r="AHX1559"/>
      <c r="AHY1559"/>
      <c r="AHZ1559"/>
      <c r="AIA1559"/>
      <c r="AIB1559"/>
      <c r="AIC1559"/>
      <c r="AID1559"/>
      <c r="AIE1559"/>
      <c r="AIF1559"/>
      <c r="AIG1559"/>
      <c r="AIH1559"/>
      <c r="AII1559"/>
      <c r="AIJ1559"/>
      <c r="AIK1559"/>
      <c r="AIL1559"/>
      <c r="AIM1559"/>
      <c r="AIN1559"/>
      <c r="AIO1559"/>
      <c r="AIP1559"/>
      <c r="AIQ1559"/>
      <c r="AIR1559"/>
      <c r="AIS1559"/>
      <c r="AIT1559"/>
      <c r="AIU1559"/>
      <c r="AIV1559"/>
      <c r="AIW1559"/>
      <c r="AIX1559"/>
      <c r="AIY1559"/>
      <c r="AIZ1559"/>
      <c r="AJA1559"/>
      <c r="AJB1559"/>
      <c r="AJC1559"/>
      <c r="AJD1559"/>
      <c r="AJE1559"/>
      <c r="AJF1559"/>
      <c r="AJG1559"/>
      <c r="AJH1559"/>
      <c r="AJI1559"/>
      <c r="AJJ1559"/>
      <c r="AJK1559"/>
      <c r="AJL1559"/>
      <c r="AJM1559"/>
      <c r="AJN1559"/>
      <c r="AJO1559"/>
      <c r="AJP1559"/>
      <c r="AJQ1559"/>
      <c r="AJR1559"/>
      <c r="AJS1559"/>
      <c r="AJT1559"/>
      <c r="AJU1559"/>
      <c r="AJV1559"/>
      <c r="AJW1559"/>
      <c r="AJX1559"/>
      <c r="AJY1559"/>
      <c r="AJZ1559"/>
      <c r="AKA1559"/>
      <c r="AKB1559"/>
      <c r="AKC1559"/>
      <c r="AKD1559"/>
      <c r="AKE1559"/>
      <c r="AKF1559"/>
      <c r="AKG1559"/>
      <c r="AKH1559"/>
      <c r="AKI1559"/>
      <c r="AKJ1559"/>
      <c r="AKK1559"/>
      <c r="AKL1559"/>
      <c r="AKM1559"/>
      <c r="AKN1559"/>
      <c r="AKO1559"/>
      <c r="AKP1559"/>
      <c r="AKQ1559"/>
      <c r="AKR1559"/>
      <c r="AKS1559"/>
      <c r="AKT1559"/>
      <c r="AKU1559"/>
      <c r="AKV1559"/>
      <c r="AKW1559"/>
      <c r="AKX1559"/>
      <c r="AKY1559"/>
      <c r="AKZ1559"/>
      <c r="ALA1559"/>
      <c r="ALB1559"/>
      <c r="ALC1559"/>
      <c r="ALD1559"/>
      <c r="ALE1559"/>
      <c r="ALF1559"/>
      <c r="ALG1559"/>
      <c r="ALH1559"/>
      <c r="ALI1559"/>
      <c r="ALJ1559"/>
      <c r="ALK1559"/>
      <c r="ALL1559"/>
      <c r="ALM1559"/>
      <c r="ALN1559"/>
      <c r="ALO1559"/>
      <c r="ALP1559"/>
      <c r="ALQ1559"/>
      <c r="ALR1559"/>
      <c r="ALS1559"/>
      <c r="ALT1559"/>
      <c r="ALU1559"/>
      <c r="ALV1559"/>
      <c r="ALW1559"/>
      <c r="ALX1559"/>
      <c r="ALY1559"/>
      <c r="ALZ1559"/>
      <c r="AMA1559"/>
      <c r="AMB1559"/>
      <c r="AMC1559"/>
      <c r="AMD1559"/>
      <c r="AME1559"/>
      <c r="AMF1559"/>
      <c r="AMG1559"/>
      <c r="AMH1559"/>
      <c r="AMI1559"/>
      <c r="AMJ1559"/>
      <c r="AMK1559"/>
      <c r="AML1559"/>
      <c r="AMM1559"/>
      <c r="AMN1559"/>
      <c r="AMO1559"/>
      <c r="AMP1559"/>
      <c r="AMQ1559"/>
      <c r="AMR1559"/>
      <c r="AMS1559"/>
      <c r="AMT1559"/>
      <c r="AMU1559"/>
      <c r="AMV1559"/>
      <c r="AMW1559"/>
      <c r="AMX1559"/>
      <c r="AMY1559"/>
      <c r="AMZ1559"/>
      <c r="ANA1559"/>
      <c r="ANB1559"/>
      <c r="ANC1559"/>
      <c r="AND1559"/>
      <c r="ANE1559"/>
      <c r="ANF1559"/>
      <c r="ANG1559"/>
      <c r="ANH1559"/>
      <c r="ANI1559"/>
      <c r="ANJ1559"/>
      <c r="ANK1559"/>
      <c r="ANL1559"/>
      <c r="ANM1559"/>
      <c r="ANN1559"/>
      <c r="ANO1559"/>
      <c r="ANP1559"/>
      <c r="ANQ1559"/>
      <c r="ANR1559"/>
      <c r="ANS1559"/>
      <c r="ANT1559"/>
      <c r="ANU1559"/>
      <c r="ANV1559"/>
      <c r="ANW1559"/>
      <c r="ANX1559"/>
      <c r="ANY1559"/>
      <c r="ANZ1559"/>
      <c r="AOA1559"/>
      <c r="AOB1559"/>
      <c r="AOC1559"/>
      <c r="AOD1559"/>
      <c r="AOE1559"/>
      <c r="AOF1559"/>
      <c r="AOG1559"/>
      <c r="AOH1559"/>
      <c r="AOI1559"/>
      <c r="AOJ1559"/>
      <c r="AOK1559"/>
      <c r="AOL1559"/>
      <c r="AOM1559"/>
      <c r="AON1559"/>
      <c r="AOO1559"/>
      <c r="AOP1559"/>
      <c r="AOQ1559"/>
      <c r="AOR1559"/>
      <c r="AOS1559"/>
      <c r="AOT1559"/>
      <c r="AOU1559"/>
      <c r="AOV1559"/>
      <c r="AOW1559"/>
      <c r="AOX1559"/>
      <c r="AOY1559"/>
      <c r="AOZ1559"/>
      <c r="APA1559"/>
      <c r="APB1559"/>
      <c r="APC1559"/>
      <c r="APD1559"/>
      <c r="APE1559"/>
      <c r="APF1559"/>
      <c r="APG1559"/>
      <c r="APH1559"/>
      <c r="API1559"/>
      <c r="APJ1559"/>
      <c r="APK1559"/>
      <c r="APL1559"/>
      <c r="APM1559"/>
      <c r="APN1559"/>
      <c r="APO1559"/>
      <c r="APP1559"/>
      <c r="APQ1559"/>
      <c r="APR1559"/>
      <c r="APS1559"/>
      <c r="APT1559"/>
      <c r="APU1559"/>
      <c r="APV1559"/>
      <c r="APW1559"/>
      <c r="APX1559"/>
      <c r="APY1559"/>
      <c r="APZ1559"/>
      <c r="AQA1559"/>
      <c r="AQB1559"/>
      <c r="AQC1559"/>
      <c r="AQD1559"/>
      <c r="AQE1559"/>
      <c r="AQF1559"/>
      <c r="AQG1559"/>
      <c r="AQH1559"/>
      <c r="AQI1559"/>
      <c r="AQJ1559"/>
      <c r="AQK1559"/>
      <c r="AQL1559"/>
      <c r="AQM1559"/>
      <c r="AQN1559"/>
      <c r="AQO1559"/>
      <c r="AQP1559"/>
      <c r="AQQ1559"/>
      <c r="AQR1559"/>
      <c r="AQS1559"/>
      <c r="AQT1559"/>
      <c r="AQU1559"/>
      <c r="AQV1559"/>
      <c r="AQW1559"/>
      <c r="AQX1559"/>
      <c r="AQY1559"/>
      <c r="AQZ1559"/>
      <c r="ARA1559"/>
      <c r="ARB1559"/>
      <c r="ARC1559"/>
      <c r="ARD1559"/>
      <c r="ARE1559"/>
      <c r="ARF1559"/>
      <c r="ARG1559"/>
      <c r="ARH1559"/>
      <c r="ARI1559"/>
      <c r="ARJ1559"/>
      <c r="ARK1559"/>
      <c r="ARL1559"/>
      <c r="ARM1559"/>
      <c r="ARN1559"/>
      <c r="ARO1559"/>
      <c r="ARP1559"/>
      <c r="ARQ1559"/>
      <c r="ARR1559"/>
      <c r="ARS1559"/>
      <c r="ART1559"/>
      <c r="ARU1559"/>
      <c r="ARV1559"/>
      <c r="ARW1559"/>
      <c r="ARX1559"/>
      <c r="ARY1559"/>
      <c r="ARZ1559"/>
      <c r="ASA1559"/>
      <c r="ASB1559"/>
      <c r="ASC1559"/>
      <c r="ASD1559"/>
      <c r="ASE1559"/>
      <c r="ASF1559"/>
      <c r="ASG1559"/>
      <c r="ASH1559"/>
      <c r="ASI1559"/>
      <c r="ASJ1559"/>
      <c r="ASK1559"/>
      <c r="ASL1559"/>
      <c r="ASM1559"/>
      <c r="ASN1559"/>
      <c r="ASO1559"/>
      <c r="ASP1559"/>
      <c r="ASQ1559"/>
      <c r="ASR1559"/>
      <c r="ASS1559"/>
      <c r="AST1559"/>
      <c r="ASU1559"/>
      <c r="ASV1559"/>
      <c r="ASW1559"/>
      <c r="ASX1559"/>
      <c r="ASY1559"/>
      <c r="ASZ1559"/>
      <c r="ATA1559"/>
      <c r="ATB1559"/>
      <c r="ATC1559"/>
      <c r="ATD1559"/>
      <c r="ATE1559"/>
      <c r="ATF1559"/>
      <c r="ATG1559"/>
      <c r="ATH1559"/>
      <c r="ATI1559"/>
      <c r="ATJ1559"/>
      <c r="ATK1559"/>
      <c r="ATL1559"/>
      <c r="ATM1559"/>
      <c r="ATN1559"/>
      <c r="ATO1559"/>
      <c r="ATP1559"/>
      <c r="ATQ1559"/>
      <c r="ATR1559"/>
      <c r="ATS1559"/>
      <c r="ATT1559"/>
      <c r="ATU1559"/>
      <c r="ATV1559"/>
      <c r="ATW1559"/>
      <c r="ATX1559"/>
      <c r="ATY1559"/>
      <c r="ATZ1559"/>
      <c r="AUA1559"/>
      <c r="AUB1559"/>
      <c r="AUC1559"/>
      <c r="AUD1559"/>
      <c r="AUE1559"/>
      <c r="AUF1559"/>
      <c r="AUG1559"/>
      <c r="AUH1559"/>
      <c r="AUI1559"/>
      <c r="AUJ1559"/>
      <c r="AUK1559"/>
      <c r="AUL1559"/>
      <c r="AUM1559"/>
      <c r="AUN1559"/>
      <c r="AUO1559"/>
      <c r="AUP1559"/>
      <c r="AUQ1559"/>
      <c r="AUR1559"/>
      <c r="AUS1559"/>
      <c r="AUT1559"/>
      <c r="AUU1559"/>
      <c r="AUV1559"/>
      <c r="AUW1559"/>
      <c r="AUX1559"/>
      <c r="AUY1559"/>
      <c r="AUZ1559"/>
      <c r="AVA1559"/>
      <c r="AVB1559"/>
      <c r="AVC1559"/>
      <c r="AVD1559"/>
      <c r="AVE1559"/>
      <c r="AVF1559"/>
      <c r="AVG1559"/>
      <c r="AVH1559"/>
      <c r="AVI1559"/>
      <c r="AVJ1559"/>
      <c r="AVK1559"/>
      <c r="AVL1559"/>
      <c r="AVM1559"/>
      <c r="AVN1559"/>
      <c r="AVO1559"/>
      <c r="AVP1559"/>
      <c r="AVQ1559"/>
      <c r="AVR1559"/>
      <c r="AVS1559"/>
      <c r="AVT1559"/>
      <c r="AVU1559"/>
      <c r="AVV1559"/>
      <c r="AVW1559"/>
      <c r="AVX1559"/>
      <c r="AVY1559"/>
      <c r="AVZ1559"/>
      <c r="AWA1559"/>
      <c r="AWB1559"/>
      <c r="AWC1559"/>
      <c r="AWD1559"/>
      <c r="AWE1559"/>
      <c r="AWF1559"/>
      <c r="AWG1559"/>
      <c r="AWH1559"/>
      <c r="AWI1559"/>
      <c r="AWJ1559"/>
      <c r="AWK1559"/>
      <c r="AWL1559"/>
      <c r="AWM1559"/>
      <c r="AWN1559"/>
      <c r="AWO1559"/>
      <c r="AWP1559"/>
      <c r="AWQ1559"/>
      <c r="AWR1559"/>
      <c r="AWS1559"/>
      <c r="AWT1559"/>
      <c r="AWU1559"/>
      <c r="AWV1559"/>
      <c r="AWW1559"/>
      <c r="AWX1559"/>
      <c r="AWY1559"/>
      <c r="AWZ1559"/>
      <c r="AXA1559"/>
      <c r="AXB1559"/>
      <c r="AXC1559"/>
      <c r="AXD1559"/>
      <c r="AXE1559"/>
      <c r="AXF1559"/>
      <c r="AXG1559"/>
      <c r="AXH1559"/>
      <c r="AXI1559"/>
      <c r="AXJ1559"/>
      <c r="AXK1559"/>
      <c r="AXL1559"/>
      <c r="AXM1559"/>
      <c r="AXN1559"/>
      <c r="AXO1559"/>
      <c r="AXP1559"/>
      <c r="AXQ1559"/>
      <c r="AXR1559"/>
      <c r="AXS1559"/>
      <c r="AXT1559"/>
      <c r="AXU1559"/>
      <c r="AXV1559"/>
      <c r="AXW1559"/>
      <c r="AXX1559"/>
      <c r="AXY1559"/>
      <c r="AXZ1559"/>
      <c r="AYA1559"/>
      <c r="AYB1559"/>
      <c r="AYC1559"/>
      <c r="AYD1559"/>
      <c r="AYE1559"/>
      <c r="AYF1559"/>
      <c r="AYG1559"/>
      <c r="AYH1559"/>
      <c r="AYI1559"/>
      <c r="AYJ1559"/>
      <c r="AYK1559"/>
      <c r="AYL1559"/>
      <c r="AYM1559"/>
      <c r="AYN1559"/>
      <c r="AYO1559"/>
      <c r="AYP1559"/>
      <c r="AYQ1559"/>
      <c r="AYR1559"/>
      <c r="AYS1559"/>
      <c r="AYT1559"/>
      <c r="AYU1559"/>
      <c r="AYV1559"/>
      <c r="AYW1559"/>
      <c r="AYX1559"/>
      <c r="AYY1559"/>
      <c r="AYZ1559"/>
      <c r="AZA1559"/>
      <c r="AZB1559"/>
      <c r="AZC1559"/>
      <c r="AZD1559"/>
      <c r="AZE1559"/>
      <c r="AZF1559"/>
      <c r="AZG1559"/>
      <c r="AZH1559"/>
      <c r="AZI1559"/>
      <c r="AZJ1559"/>
      <c r="AZK1559"/>
      <c r="AZL1559"/>
      <c r="AZM1559"/>
      <c r="AZN1559"/>
      <c r="AZO1559"/>
      <c r="AZP1559"/>
      <c r="AZQ1559"/>
      <c r="AZR1559"/>
      <c r="AZS1559"/>
      <c r="AZT1559"/>
      <c r="AZU1559"/>
      <c r="AZV1559"/>
      <c r="AZW1559"/>
      <c r="AZX1559"/>
      <c r="AZY1559"/>
      <c r="AZZ1559"/>
      <c r="BAA1559"/>
      <c r="BAB1559"/>
      <c r="BAC1559"/>
      <c r="BAD1559"/>
      <c r="BAE1559"/>
      <c r="BAF1559"/>
      <c r="BAG1559"/>
      <c r="BAH1559"/>
      <c r="BAI1559"/>
      <c r="BAJ1559"/>
      <c r="BAK1559"/>
      <c r="BAL1559"/>
      <c r="BAM1559"/>
      <c r="BAN1559"/>
      <c r="BAO1559"/>
      <c r="BAP1559"/>
      <c r="BAQ1559"/>
      <c r="BAR1559"/>
      <c r="BAS1559"/>
      <c r="BAT1559"/>
      <c r="BAU1559"/>
      <c r="BAV1559"/>
      <c r="BAW1559"/>
      <c r="BAX1559"/>
      <c r="BAY1559"/>
      <c r="BAZ1559"/>
      <c r="BBA1559"/>
      <c r="BBB1559"/>
      <c r="BBC1559"/>
      <c r="BBD1559"/>
      <c r="BBE1559"/>
      <c r="BBF1559"/>
      <c r="BBG1559"/>
      <c r="BBH1559"/>
      <c r="BBI1559"/>
      <c r="BBJ1559"/>
      <c r="BBK1559"/>
      <c r="BBL1559"/>
      <c r="BBM1559"/>
      <c r="BBN1559"/>
      <c r="BBO1559"/>
      <c r="BBP1559"/>
      <c r="BBQ1559"/>
      <c r="BBR1559"/>
      <c r="BBS1559"/>
      <c r="BBT1559"/>
      <c r="BBU1559"/>
      <c r="BBV1559"/>
      <c r="BBW1559"/>
      <c r="BBX1559"/>
      <c r="BBY1559"/>
      <c r="BBZ1559"/>
      <c r="BCA1559"/>
      <c r="BCB1559"/>
      <c r="BCC1559"/>
      <c r="BCD1559"/>
      <c r="BCE1559"/>
      <c r="BCF1559"/>
      <c r="BCG1559"/>
      <c r="BCH1559"/>
      <c r="BCI1559"/>
      <c r="BCJ1559"/>
      <c r="BCK1559"/>
      <c r="BCL1559"/>
      <c r="BCM1559"/>
      <c r="BCN1559"/>
      <c r="BCO1559"/>
      <c r="BCP1559"/>
      <c r="BCQ1559"/>
      <c r="BCR1559"/>
      <c r="BCS1559"/>
      <c r="BCT1559"/>
      <c r="BCU1559"/>
      <c r="BCV1559"/>
      <c r="BCW1559"/>
      <c r="BCX1559"/>
      <c r="BCY1559"/>
      <c r="BCZ1559"/>
      <c r="BDA1559"/>
      <c r="BDB1559"/>
      <c r="BDC1559"/>
      <c r="BDD1559"/>
      <c r="BDE1559"/>
      <c r="BDF1559"/>
      <c r="BDG1559"/>
      <c r="BDH1559"/>
      <c r="BDI1559"/>
      <c r="BDJ1559"/>
      <c r="BDK1559"/>
      <c r="BDL1559"/>
      <c r="BDM1559"/>
      <c r="BDN1559"/>
      <c r="BDO1559"/>
      <c r="BDP1559"/>
      <c r="BDQ1559"/>
      <c r="BDR1559"/>
      <c r="BDS1559"/>
      <c r="BDT1559"/>
      <c r="BDU1559"/>
      <c r="BDV1559"/>
      <c r="BDW1559"/>
      <c r="BDX1559"/>
      <c r="BDY1559"/>
      <c r="BDZ1559"/>
      <c r="BEA1559"/>
      <c r="BEB1559"/>
      <c r="BEC1559"/>
      <c r="BED1559"/>
      <c r="BEE1559"/>
      <c r="BEF1559"/>
      <c r="BEG1559"/>
      <c r="BEH1559"/>
      <c r="BEI1559"/>
      <c r="BEJ1559"/>
      <c r="BEK1559"/>
      <c r="BEL1559"/>
      <c r="BEM1559"/>
      <c r="BEN1559"/>
      <c r="BEO1559"/>
      <c r="BEP1559"/>
      <c r="BEQ1559"/>
      <c r="BER1559"/>
      <c r="BES1559"/>
      <c r="BET1559"/>
      <c r="BEU1559"/>
      <c r="BEV1559"/>
      <c r="BEW1559"/>
      <c r="BEX1559"/>
      <c r="BEY1559"/>
      <c r="BEZ1559"/>
      <c r="BFA1559"/>
      <c r="BFB1559"/>
      <c r="BFC1559"/>
      <c r="BFD1559"/>
      <c r="BFE1559"/>
      <c r="BFF1559"/>
      <c r="BFG1559"/>
      <c r="BFH1559"/>
      <c r="BFI1559"/>
      <c r="BFJ1559"/>
      <c r="BFK1559"/>
      <c r="BFL1559"/>
      <c r="BFM1559"/>
      <c r="BFN1559"/>
      <c r="BFO1559"/>
      <c r="BFP1559"/>
      <c r="BFQ1559"/>
      <c r="BFR1559"/>
      <c r="BFS1559"/>
      <c r="BFT1559"/>
      <c r="BFU1559"/>
      <c r="BFV1559"/>
      <c r="BFW1559"/>
      <c r="BFX1559"/>
      <c r="BFY1559"/>
      <c r="BFZ1559"/>
      <c r="BGA1559"/>
      <c r="BGB1559"/>
      <c r="BGC1559"/>
      <c r="BGD1559"/>
      <c r="BGE1559"/>
      <c r="BGF1559"/>
      <c r="BGG1559"/>
      <c r="BGH1559"/>
      <c r="BGI1559"/>
      <c r="BGJ1559"/>
      <c r="BGK1559"/>
      <c r="BGL1559"/>
      <c r="BGM1559"/>
      <c r="BGN1559"/>
      <c r="BGO1559"/>
      <c r="BGP1559"/>
      <c r="BGQ1559"/>
      <c r="BGR1559"/>
      <c r="BGS1559"/>
      <c r="BGT1559"/>
      <c r="BGU1559"/>
      <c r="BGV1559"/>
      <c r="BGW1559"/>
      <c r="BGX1559"/>
      <c r="BGY1559"/>
      <c r="BGZ1559"/>
      <c r="BHA1559"/>
      <c r="BHB1559"/>
      <c r="BHC1559"/>
      <c r="BHD1559"/>
      <c r="BHE1559"/>
      <c r="BHF1559"/>
      <c r="BHG1559"/>
      <c r="BHH1559"/>
      <c r="BHI1559"/>
      <c r="BHJ1559"/>
      <c r="BHK1559"/>
      <c r="BHL1559"/>
      <c r="BHM1559"/>
      <c r="BHN1559"/>
      <c r="BHO1559"/>
      <c r="BHP1559"/>
      <c r="BHQ1559"/>
      <c r="BHR1559"/>
      <c r="BHS1559"/>
      <c r="BHT1559"/>
      <c r="BHU1559"/>
      <c r="BHV1559"/>
      <c r="BHW1559"/>
      <c r="BHX1559"/>
      <c r="BHY1559"/>
      <c r="BHZ1559"/>
      <c r="BIA1559"/>
      <c r="BIB1559"/>
      <c r="BIC1559"/>
      <c r="BID1559"/>
      <c r="BIE1559"/>
      <c r="BIF1559"/>
      <c r="BIG1559"/>
      <c r="BIH1559"/>
      <c r="BII1559"/>
      <c r="BIJ1559"/>
      <c r="BIK1559"/>
      <c r="BIL1559"/>
      <c r="BIM1559"/>
      <c r="BIN1559"/>
      <c r="BIO1559"/>
      <c r="BIP1559"/>
      <c r="BIQ1559"/>
      <c r="BIR1559"/>
      <c r="BIS1559"/>
      <c r="BIT1559"/>
      <c r="BIU1559"/>
      <c r="BIV1559"/>
      <c r="BIW1559"/>
      <c r="BIX1559"/>
      <c r="BIY1559"/>
      <c r="BIZ1559"/>
      <c r="BJA1559"/>
      <c r="BJB1559"/>
      <c r="BJC1559"/>
      <c r="BJD1559"/>
      <c r="BJE1559"/>
      <c r="BJF1559"/>
      <c r="BJG1559"/>
      <c r="BJH1559"/>
      <c r="BJI1559"/>
      <c r="BJJ1559"/>
      <c r="BJK1559"/>
      <c r="BJL1559"/>
      <c r="BJM1559"/>
      <c r="BJN1559"/>
      <c r="BJO1559"/>
      <c r="BJP1559"/>
      <c r="BJQ1559"/>
      <c r="BJR1559"/>
      <c r="BJS1559"/>
      <c r="BJT1559"/>
      <c r="BJU1559"/>
      <c r="BJV1559"/>
      <c r="BJW1559"/>
      <c r="BJX1559"/>
      <c r="BJY1559"/>
      <c r="BJZ1559"/>
      <c r="BKA1559"/>
      <c r="BKB1559"/>
      <c r="BKC1559"/>
      <c r="BKD1559"/>
      <c r="BKE1559"/>
      <c r="BKF1559"/>
      <c r="BKG1559"/>
      <c r="BKH1559"/>
      <c r="BKI1559"/>
      <c r="BKJ1559"/>
      <c r="BKK1559"/>
      <c r="BKL1559"/>
      <c r="BKM1559"/>
      <c r="BKN1559"/>
      <c r="BKO1559"/>
      <c r="BKP1559"/>
      <c r="BKQ1559"/>
      <c r="BKR1559"/>
      <c r="BKS1559"/>
      <c r="BKT1559"/>
      <c r="BKU1559"/>
      <c r="BKV1559"/>
      <c r="BKW1559"/>
      <c r="BKX1559"/>
      <c r="BKY1559"/>
      <c r="BKZ1559"/>
      <c r="BLA1559"/>
      <c r="BLB1559"/>
      <c r="BLC1559"/>
      <c r="BLD1559"/>
      <c r="BLE1559"/>
      <c r="BLF1559"/>
      <c r="BLG1559"/>
      <c r="BLH1559"/>
      <c r="BLI1559"/>
      <c r="BLJ1559"/>
      <c r="BLK1559"/>
      <c r="BLL1559"/>
      <c r="BLM1559"/>
      <c r="BLN1559"/>
      <c r="BLO1559"/>
      <c r="BLP1559"/>
      <c r="BLQ1559"/>
      <c r="BLR1559"/>
      <c r="BLS1559"/>
      <c r="BLT1559"/>
      <c r="BLU1559"/>
      <c r="BLV1559"/>
      <c r="BLW1559"/>
      <c r="BLX1559"/>
      <c r="BLY1559"/>
      <c r="BLZ1559"/>
      <c r="BMA1559"/>
      <c r="BMB1559"/>
      <c r="BMC1559"/>
      <c r="BMD1559"/>
      <c r="BME1559"/>
      <c r="BMF1559"/>
      <c r="BMG1559"/>
      <c r="BMH1559"/>
      <c r="BMI1559"/>
      <c r="BMJ1559"/>
      <c r="BMK1559"/>
      <c r="BML1559"/>
      <c r="BMM1559"/>
      <c r="BMN1559"/>
      <c r="BMO1559"/>
      <c r="BMP1559"/>
      <c r="BMQ1559"/>
      <c r="BMR1559"/>
      <c r="BMS1559"/>
      <c r="BMT1559"/>
      <c r="BMU1559"/>
      <c r="BMV1559"/>
      <c r="BMW1559"/>
      <c r="BMX1559"/>
      <c r="BMY1559"/>
      <c r="BMZ1559"/>
      <c r="BNA1559"/>
      <c r="BNB1559"/>
      <c r="BNC1559"/>
      <c r="BND1559"/>
      <c r="BNE1559"/>
      <c r="BNF1559"/>
      <c r="BNG1559"/>
      <c r="BNH1559"/>
      <c r="BNI1559"/>
      <c r="BNJ1559"/>
      <c r="BNK1559"/>
      <c r="BNL1559"/>
      <c r="BNM1559"/>
      <c r="BNN1559"/>
      <c r="BNO1559"/>
      <c r="BNP1559"/>
      <c r="BNQ1559"/>
      <c r="BNR1559"/>
      <c r="BNS1559"/>
      <c r="BNT1559"/>
      <c r="BNU1559"/>
      <c r="BNV1559"/>
      <c r="BNW1559"/>
      <c r="BNX1559"/>
      <c r="BNY1559"/>
      <c r="BNZ1559"/>
      <c r="BOA1559"/>
      <c r="BOB1559"/>
      <c r="BOC1559"/>
      <c r="BOD1559"/>
      <c r="BOE1559"/>
      <c r="BOF1559"/>
      <c r="BOG1559"/>
      <c r="BOH1559"/>
      <c r="BOI1559"/>
      <c r="BOJ1559"/>
      <c r="BOK1559"/>
      <c r="BOL1559"/>
      <c r="BOM1559"/>
      <c r="BON1559"/>
      <c r="BOO1559"/>
      <c r="BOP1559"/>
      <c r="BOQ1559"/>
      <c r="BOR1559"/>
      <c r="BOS1559"/>
      <c r="BOT1559"/>
      <c r="BOU1559"/>
      <c r="BOV1559"/>
      <c r="BOW1559"/>
      <c r="BOX1559"/>
      <c r="BOY1559"/>
      <c r="BOZ1559"/>
      <c r="BPA1559"/>
      <c r="BPB1559"/>
      <c r="BPC1559"/>
      <c r="BPD1559"/>
      <c r="BPE1559"/>
      <c r="BPF1559"/>
      <c r="BPG1559"/>
      <c r="BPH1559"/>
      <c r="BPI1559"/>
      <c r="BPJ1559"/>
      <c r="BPK1559"/>
      <c r="BPL1559"/>
      <c r="BPM1559"/>
      <c r="BPN1559"/>
      <c r="BPO1559"/>
      <c r="BPP1559"/>
      <c r="BPQ1559"/>
      <c r="BPR1559"/>
      <c r="BPS1559"/>
      <c r="BPT1559"/>
      <c r="BPU1559"/>
      <c r="BPV1559"/>
      <c r="BPW1559"/>
      <c r="BPX1559"/>
      <c r="BPY1559"/>
      <c r="BPZ1559"/>
      <c r="BQA1559"/>
      <c r="BQB1559"/>
      <c r="BQC1559"/>
      <c r="BQD1559"/>
      <c r="BQE1559"/>
      <c r="BQF1559"/>
      <c r="BQG1559"/>
      <c r="BQH1559"/>
      <c r="BQI1559"/>
      <c r="BQJ1559"/>
      <c r="BQK1559"/>
      <c r="BQL1559"/>
      <c r="BQM1559"/>
      <c r="BQN1559"/>
      <c r="BQO1559"/>
      <c r="BQP1559"/>
      <c r="BQQ1559"/>
      <c r="BQR1559"/>
      <c r="BQS1559"/>
      <c r="BQT1559"/>
      <c r="BQU1559"/>
      <c r="BQV1559"/>
      <c r="BQW1559"/>
      <c r="BQX1559"/>
      <c r="BQY1559"/>
      <c r="BQZ1559"/>
      <c r="BRA1559"/>
      <c r="BRB1559"/>
      <c r="BRC1559"/>
      <c r="BRD1559"/>
      <c r="BRE1559"/>
      <c r="BRF1559"/>
      <c r="BRG1559"/>
      <c r="BRH1559"/>
      <c r="BRI1559"/>
      <c r="BRJ1559"/>
      <c r="BRK1559"/>
      <c r="BRL1559"/>
      <c r="BRM1559"/>
      <c r="BRN1559"/>
      <c r="BRO1559"/>
      <c r="BRP1559"/>
      <c r="BRQ1559"/>
      <c r="BRR1559"/>
      <c r="BRS1559"/>
      <c r="BRT1559"/>
      <c r="BRU1559"/>
      <c r="BRV1559"/>
      <c r="BRW1559"/>
      <c r="BRX1559"/>
      <c r="BRY1559"/>
      <c r="BRZ1559"/>
      <c r="BSA1559"/>
      <c r="BSB1559"/>
      <c r="BSC1559"/>
      <c r="BSD1559"/>
      <c r="BSE1559"/>
      <c r="BSF1559"/>
      <c r="BSG1559"/>
      <c r="BSH1559"/>
      <c r="BSI1559"/>
      <c r="BSJ1559"/>
      <c r="BSK1559"/>
      <c r="BSL1559"/>
      <c r="BSM1559"/>
      <c r="BSN1559"/>
      <c r="BSO1559"/>
      <c r="BSP1559"/>
      <c r="BSQ1559"/>
      <c r="BSR1559"/>
      <c r="BSS1559"/>
      <c r="BST1559"/>
      <c r="BSU1559"/>
      <c r="BSV1559"/>
      <c r="BSW1559"/>
      <c r="BSX1559"/>
      <c r="BSY1559"/>
      <c r="BSZ1559"/>
      <c r="BTA1559"/>
      <c r="BTB1559"/>
      <c r="BTC1559"/>
      <c r="BTD1559"/>
      <c r="BTE1559"/>
      <c r="BTF1559"/>
      <c r="BTG1559"/>
      <c r="BTH1559"/>
      <c r="BTI1559"/>
      <c r="BTJ1559"/>
      <c r="BTK1559"/>
      <c r="BTL1559"/>
      <c r="BTM1559"/>
      <c r="BTN1559"/>
      <c r="BTO1559"/>
      <c r="BTP1559"/>
      <c r="BTQ1559"/>
      <c r="BTR1559"/>
      <c r="BTS1559"/>
      <c r="BTT1559"/>
      <c r="BTU1559"/>
      <c r="BTV1559"/>
      <c r="BTW1559"/>
      <c r="BTX1559"/>
      <c r="BTY1559"/>
      <c r="BTZ1559"/>
      <c r="BUA1559"/>
      <c r="BUB1559"/>
      <c r="BUC1559"/>
      <c r="BUD1559"/>
      <c r="BUE1559"/>
      <c r="BUF1559"/>
      <c r="BUG1559"/>
      <c r="BUH1559"/>
      <c r="BUI1559"/>
      <c r="BUJ1559"/>
      <c r="BUK1559"/>
      <c r="BUL1559"/>
      <c r="BUM1559"/>
      <c r="BUN1559"/>
      <c r="BUO1559"/>
      <c r="BUP1559"/>
      <c r="BUQ1559"/>
      <c r="BUR1559"/>
      <c r="BUS1559"/>
      <c r="BUT1559"/>
      <c r="BUU1559"/>
      <c r="BUV1559"/>
      <c r="BUW1559"/>
      <c r="BUX1559"/>
      <c r="BUY1559"/>
      <c r="BUZ1559"/>
      <c r="BVA1559"/>
      <c r="BVB1559"/>
      <c r="BVC1559"/>
      <c r="BVD1559"/>
      <c r="BVE1559"/>
      <c r="BVF1559"/>
      <c r="BVG1559"/>
      <c r="BVH1559"/>
      <c r="BVI1559"/>
      <c r="BVJ1559"/>
      <c r="BVK1559"/>
      <c r="BVL1559"/>
      <c r="BVM1559"/>
      <c r="BVN1559"/>
      <c r="BVO1559"/>
      <c r="BVP1559"/>
      <c r="BVQ1559"/>
      <c r="BVR1559"/>
      <c r="BVS1559"/>
      <c r="BVT1559"/>
      <c r="BVU1559"/>
      <c r="BVV1559"/>
      <c r="BVW1559"/>
      <c r="BVX1559"/>
      <c r="BVY1559"/>
      <c r="BVZ1559"/>
      <c r="BWA1559"/>
      <c r="BWB1559"/>
      <c r="BWC1559"/>
      <c r="BWD1559"/>
      <c r="BWE1559"/>
      <c r="BWF1559"/>
      <c r="BWG1559"/>
      <c r="BWH1559"/>
      <c r="BWI1559"/>
      <c r="BWJ1559"/>
      <c r="BWK1559"/>
      <c r="BWL1559"/>
      <c r="BWM1559"/>
      <c r="BWN1559"/>
      <c r="BWO1559"/>
      <c r="BWP1559"/>
      <c r="BWQ1559"/>
      <c r="BWR1559"/>
      <c r="BWS1559"/>
      <c r="BWT1559"/>
      <c r="BWU1559"/>
      <c r="BWV1559"/>
      <c r="BWW1559"/>
      <c r="BWX1559"/>
      <c r="BWY1559"/>
      <c r="BWZ1559"/>
      <c r="BXA1559"/>
      <c r="BXB1559"/>
      <c r="BXC1559"/>
      <c r="BXD1559"/>
      <c r="BXE1559"/>
      <c r="BXF1559"/>
      <c r="BXG1559"/>
      <c r="BXH1559"/>
      <c r="BXI1559"/>
      <c r="BXJ1559"/>
      <c r="BXK1559"/>
      <c r="BXL1559"/>
      <c r="BXM1559"/>
      <c r="BXN1559"/>
      <c r="BXO1559"/>
      <c r="BXP1559"/>
      <c r="BXQ1559"/>
      <c r="BXR1559"/>
      <c r="BXS1559"/>
      <c r="BXT1559"/>
      <c r="BXU1559"/>
      <c r="BXV1559"/>
      <c r="BXW1559"/>
      <c r="BXX1559"/>
      <c r="BXY1559"/>
      <c r="BXZ1559"/>
      <c r="BYA1559"/>
      <c r="BYB1559"/>
      <c r="BYC1559"/>
      <c r="BYD1559"/>
      <c r="BYE1559"/>
      <c r="BYF1559"/>
      <c r="BYG1559"/>
      <c r="BYH1559"/>
      <c r="BYI1559"/>
      <c r="BYJ1559"/>
      <c r="BYK1559"/>
      <c r="BYL1559"/>
      <c r="BYM1559"/>
      <c r="BYN1559"/>
      <c r="BYO1559"/>
      <c r="BYP1559"/>
      <c r="BYQ1559"/>
      <c r="BYR1559"/>
      <c r="BYS1559"/>
      <c r="BYT1559"/>
      <c r="BYU1559"/>
      <c r="BYV1559"/>
      <c r="BYW1559"/>
      <c r="BYX1559"/>
      <c r="BYY1559"/>
      <c r="BYZ1559"/>
      <c r="BZA1559"/>
      <c r="BZB1559"/>
      <c r="BZC1559"/>
      <c r="BZD1559"/>
      <c r="BZE1559"/>
      <c r="BZF1559"/>
      <c r="BZG1559"/>
      <c r="BZH1559"/>
      <c r="BZI1559"/>
      <c r="BZJ1559"/>
      <c r="BZK1559"/>
      <c r="BZL1559"/>
      <c r="BZM1559"/>
      <c r="BZN1559"/>
      <c r="BZO1559"/>
      <c r="BZP1559"/>
      <c r="BZQ1559"/>
      <c r="BZR1559"/>
      <c r="BZS1559"/>
      <c r="BZT1559"/>
      <c r="BZU1559"/>
      <c r="BZV1559"/>
      <c r="BZW1559"/>
      <c r="BZX1559"/>
      <c r="BZY1559"/>
      <c r="BZZ1559"/>
      <c r="CAA1559"/>
      <c r="CAB1559"/>
      <c r="CAC1559"/>
      <c r="CAD1559"/>
      <c r="CAE1559"/>
      <c r="CAF1559"/>
      <c r="CAG1559"/>
      <c r="CAH1559"/>
      <c r="CAI1559"/>
      <c r="CAJ1559"/>
      <c r="CAK1559"/>
      <c r="CAL1559"/>
      <c r="CAM1559"/>
      <c r="CAN1559"/>
      <c r="CAO1559"/>
      <c r="CAP1559"/>
      <c r="CAQ1559"/>
      <c r="CAR1559"/>
      <c r="CAS1559"/>
      <c r="CAT1559"/>
      <c r="CAU1559"/>
      <c r="CAV1559"/>
      <c r="CAW1559"/>
      <c r="CAX1559"/>
      <c r="CAY1559"/>
      <c r="CAZ1559"/>
      <c r="CBA1559"/>
      <c r="CBB1559"/>
      <c r="CBC1559"/>
      <c r="CBD1559"/>
      <c r="CBE1559"/>
      <c r="CBF1559"/>
      <c r="CBG1559"/>
      <c r="CBH1559"/>
      <c r="CBI1559"/>
      <c r="CBJ1559"/>
      <c r="CBK1559"/>
      <c r="CBL1559"/>
      <c r="CBM1559"/>
      <c r="CBN1559"/>
      <c r="CBO1559"/>
      <c r="CBP1559"/>
      <c r="CBQ1559"/>
      <c r="CBR1559"/>
      <c r="CBS1559"/>
      <c r="CBT1559"/>
      <c r="CBU1559"/>
      <c r="CBV1559"/>
      <c r="CBW1559"/>
      <c r="CBX1559"/>
      <c r="CBY1559"/>
      <c r="CBZ1559"/>
      <c r="CCA1559"/>
      <c r="CCB1559"/>
      <c r="CCC1559"/>
      <c r="CCD1559"/>
      <c r="CCE1559"/>
      <c r="CCF1559"/>
      <c r="CCG1559"/>
      <c r="CCH1559"/>
      <c r="CCI1559"/>
      <c r="CCJ1559"/>
      <c r="CCK1559"/>
      <c r="CCL1559"/>
      <c r="CCM1559"/>
      <c r="CCN1559"/>
      <c r="CCO1559"/>
      <c r="CCP1559"/>
      <c r="CCQ1559"/>
      <c r="CCR1559"/>
      <c r="CCS1559"/>
      <c r="CCT1559"/>
      <c r="CCU1559"/>
      <c r="CCV1559"/>
      <c r="CCW1559"/>
      <c r="CCX1559"/>
      <c r="CCY1559"/>
      <c r="CCZ1559"/>
      <c r="CDA1559"/>
      <c r="CDB1559"/>
      <c r="CDC1559"/>
      <c r="CDD1559"/>
      <c r="CDE1559"/>
      <c r="CDF1559"/>
      <c r="CDG1559"/>
      <c r="CDH1559"/>
      <c r="CDI1559"/>
      <c r="CDJ1559"/>
      <c r="CDK1559"/>
      <c r="CDL1559"/>
      <c r="CDM1559"/>
      <c r="CDN1559"/>
      <c r="CDO1559"/>
      <c r="CDP1559"/>
      <c r="CDQ1559"/>
      <c r="CDR1559"/>
      <c r="CDS1559"/>
      <c r="CDT1559"/>
      <c r="CDU1559"/>
      <c r="CDV1559"/>
      <c r="CDW1559"/>
      <c r="CDX1559"/>
      <c r="CDY1559"/>
      <c r="CDZ1559"/>
      <c r="CEA1559"/>
      <c r="CEB1559"/>
      <c r="CEC1559"/>
      <c r="CED1559"/>
      <c r="CEE1559"/>
      <c r="CEF1559"/>
      <c r="CEG1559"/>
      <c r="CEH1559"/>
      <c r="CEI1559"/>
      <c r="CEJ1559"/>
      <c r="CEK1559"/>
      <c r="CEL1559"/>
      <c r="CEM1559"/>
      <c r="CEN1559"/>
      <c r="CEO1559"/>
      <c r="CEP1559"/>
      <c r="CEQ1559"/>
      <c r="CER1559"/>
      <c r="CES1559"/>
      <c r="CET1559"/>
      <c r="CEU1559"/>
      <c r="CEV1559"/>
      <c r="CEW1559"/>
      <c r="CEX1559"/>
      <c r="CEY1559"/>
      <c r="CEZ1559"/>
      <c r="CFA1559"/>
      <c r="CFB1559"/>
      <c r="CFC1559"/>
      <c r="CFD1559"/>
      <c r="CFE1559"/>
      <c r="CFF1559"/>
      <c r="CFG1559"/>
      <c r="CFH1559"/>
      <c r="CFI1559"/>
      <c r="CFJ1559"/>
      <c r="CFK1559"/>
      <c r="CFL1559"/>
      <c r="CFM1559"/>
      <c r="CFN1559"/>
      <c r="CFO1559"/>
      <c r="CFP1559"/>
      <c r="CFQ1559"/>
      <c r="CFR1559"/>
      <c r="CFS1559"/>
      <c r="CFT1559"/>
      <c r="CFU1559"/>
      <c r="CFV1559"/>
      <c r="CFW1559"/>
      <c r="CFX1559"/>
      <c r="CFY1559"/>
      <c r="CFZ1559"/>
      <c r="CGA1559"/>
      <c r="CGB1559"/>
      <c r="CGC1559"/>
      <c r="CGD1559"/>
      <c r="CGE1559"/>
      <c r="CGF1559"/>
      <c r="CGG1559"/>
      <c r="CGH1559"/>
      <c r="CGI1559"/>
      <c r="CGJ1559"/>
      <c r="CGK1559"/>
      <c r="CGL1559"/>
      <c r="CGM1559"/>
      <c r="CGN1559"/>
      <c r="CGO1559"/>
      <c r="CGP1559"/>
      <c r="CGQ1559"/>
      <c r="CGR1559"/>
      <c r="CGS1559"/>
      <c r="CGT1559"/>
      <c r="CGU1559"/>
      <c r="CGV1559"/>
      <c r="CGW1559"/>
      <c r="CGX1559"/>
      <c r="CGY1559"/>
      <c r="CGZ1559"/>
      <c r="CHA1559"/>
      <c r="CHB1559"/>
      <c r="CHC1559"/>
      <c r="CHD1559"/>
      <c r="CHE1559"/>
      <c r="CHF1559"/>
      <c r="CHG1559"/>
      <c r="CHH1559"/>
      <c r="CHI1559"/>
      <c r="CHJ1559"/>
      <c r="CHK1559"/>
      <c r="CHL1559"/>
      <c r="CHM1559"/>
      <c r="CHN1559"/>
      <c r="CHO1559"/>
      <c r="CHP1559"/>
      <c r="CHQ1559"/>
      <c r="CHR1559"/>
      <c r="CHS1559"/>
      <c r="CHT1559"/>
      <c r="CHU1559"/>
      <c r="CHV1559"/>
      <c r="CHW1559"/>
      <c r="CHX1559"/>
      <c r="CHY1559"/>
      <c r="CHZ1559"/>
      <c r="CIA1559"/>
      <c r="CIB1559"/>
      <c r="CIC1559"/>
      <c r="CID1559"/>
      <c r="CIE1559"/>
      <c r="CIF1559"/>
      <c r="CIG1559"/>
      <c r="CIH1559"/>
      <c r="CII1559"/>
      <c r="CIJ1559"/>
      <c r="CIK1559"/>
      <c r="CIL1559"/>
      <c r="CIM1559"/>
      <c r="CIN1559"/>
      <c r="CIO1559"/>
      <c r="CIP1559"/>
      <c r="CIQ1559"/>
      <c r="CIR1559"/>
      <c r="CIS1559"/>
      <c r="CIT1559"/>
      <c r="CIU1559"/>
      <c r="CIV1559"/>
      <c r="CIW1559"/>
      <c r="CIX1559"/>
      <c r="CIY1559"/>
      <c r="CIZ1559"/>
      <c r="CJA1559"/>
      <c r="CJB1559"/>
      <c r="CJC1559"/>
      <c r="CJD1559"/>
      <c r="CJE1559"/>
      <c r="CJF1559"/>
      <c r="CJG1559"/>
      <c r="CJH1559"/>
      <c r="CJI1559"/>
      <c r="CJJ1559"/>
      <c r="CJK1559"/>
      <c r="CJL1559"/>
      <c r="CJM1559"/>
      <c r="CJN1559"/>
      <c r="CJO1559"/>
      <c r="CJP1559"/>
      <c r="CJQ1559"/>
      <c r="CJR1559"/>
      <c r="CJS1559"/>
      <c r="CJT1559"/>
      <c r="CJU1559"/>
      <c r="CJV1559"/>
      <c r="CJW1559"/>
      <c r="CJX1559"/>
      <c r="CJY1559"/>
      <c r="CJZ1559"/>
      <c r="CKA1559"/>
      <c r="CKB1559"/>
      <c r="CKC1559"/>
      <c r="CKD1559"/>
      <c r="CKE1559"/>
      <c r="CKF1559"/>
      <c r="CKG1559"/>
      <c r="CKH1559"/>
      <c r="CKI1559"/>
      <c r="CKJ1559"/>
      <c r="CKK1559"/>
      <c r="CKL1559"/>
      <c r="CKM1559"/>
      <c r="CKN1559"/>
      <c r="CKO1559"/>
      <c r="CKP1559"/>
      <c r="CKQ1559"/>
      <c r="CKR1559"/>
      <c r="CKS1559"/>
      <c r="CKT1559"/>
      <c r="CKU1559"/>
      <c r="CKV1559"/>
      <c r="CKW1559"/>
      <c r="CKX1559"/>
      <c r="CKY1559"/>
      <c r="CKZ1559"/>
      <c r="CLA1559"/>
      <c r="CLB1559"/>
      <c r="CLC1559"/>
      <c r="CLD1559"/>
      <c r="CLE1559"/>
      <c r="CLF1559"/>
      <c r="CLG1559"/>
      <c r="CLH1559"/>
      <c r="CLI1559"/>
      <c r="CLJ1559"/>
      <c r="CLK1559"/>
      <c r="CLL1559"/>
      <c r="CLM1559"/>
      <c r="CLN1559"/>
      <c r="CLO1559"/>
      <c r="CLP1559"/>
      <c r="CLQ1559"/>
      <c r="CLR1559"/>
      <c r="CLS1559"/>
      <c r="CLT1559"/>
      <c r="CLU1559"/>
      <c r="CLV1559"/>
      <c r="CLW1559"/>
      <c r="CLX1559"/>
      <c r="CLY1559"/>
      <c r="CLZ1559"/>
      <c r="CMA1559"/>
      <c r="CMB1559"/>
      <c r="CMC1559"/>
      <c r="CMD1559"/>
      <c r="CME1559"/>
      <c r="CMF1559"/>
      <c r="CMG1559"/>
      <c r="CMH1559"/>
      <c r="CMI1559"/>
      <c r="CMJ1559"/>
      <c r="CMK1559"/>
      <c r="CML1559"/>
      <c r="CMM1559"/>
      <c r="CMN1559"/>
      <c r="CMO1559"/>
      <c r="CMP1559"/>
      <c r="CMQ1559"/>
      <c r="CMR1559"/>
      <c r="CMS1559"/>
      <c r="CMT1559"/>
      <c r="CMU1559"/>
      <c r="CMV1559"/>
      <c r="CMW1559"/>
      <c r="CMX1559"/>
      <c r="CMY1559"/>
      <c r="CMZ1559"/>
      <c r="CNA1559"/>
      <c r="CNB1559"/>
      <c r="CNC1559"/>
      <c r="CND1559"/>
      <c r="CNE1559"/>
      <c r="CNF1559"/>
      <c r="CNG1559"/>
      <c r="CNH1559"/>
      <c r="CNI1559"/>
      <c r="CNJ1559"/>
      <c r="CNK1559"/>
      <c r="CNL1559"/>
      <c r="CNM1559"/>
      <c r="CNN1559"/>
      <c r="CNO1559"/>
      <c r="CNP1559"/>
      <c r="CNQ1559"/>
      <c r="CNR1559"/>
      <c r="CNS1559"/>
      <c r="CNT1559"/>
      <c r="CNU1559"/>
      <c r="CNV1559"/>
      <c r="CNW1559"/>
      <c r="CNX1559"/>
      <c r="CNY1559"/>
      <c r="CNZ1559"/>
      <c r="COA1559"/>
      <c r="COB1559"/>
      <c r="COC1559"/>
      <c r="COD1559"/>
      <c r="COE1559"/>
      <c r="COF1559"/>
      <c r="COG1559"/>
      <c r="COH1559"/>
      <c r="COI1559"/>
      <c r="COJ1559"/>
      <c r="COK1559"/>
      <c r="COL1559"/>
      <c r="COM1559"/>
      <c r="CON1559"/>
      <c r="COO1559"/>
      <c r="COP1559"/>
      <c r="COQ1559"/>
      <c r="COR1559"/>
      <c r="COS1559"/>
      <c r="COT1559"/>
      <c r="COU1559"/>
      <c r="COV1559"/>
      <c r="COW1559"/>
      <c r="COX1559"/>
      <c r="COY1559"/>
      <c r="COZ1559"/>
      <c r="CPA1559"/>
      <c r="CPB1559"/>
      <c r="CPC1559"/>
      <c r="CPD1559"/>
      <c r="CPE1559"/>
      <c r="CPF1559"/>
      <c r="CPG1559"/>
      <c r="CPH1559"/>
      <c r="CPI1559"/>
      <c r="CPJ1559"/>
      <c r="CPK1559"/>
      <c r="CPL1559"/>
      <c r="CPM1559"/>
      <c r="CPN1559"/>
      <c r="CPO1559"/>
      <c r="CPP1559"/>
      <c r="CPQ1559"/>
      <c r="CPR1559"/>
      <c r="CPS1559"/>
      <c r="CPT1559"/>
      <c r="CPU1559"/>
      <c r="CPV1559"/>
      <c r="CPW1559"/>
      <c r="CPX1559"/>
      <c r="CPY1559"/>
      <c r="CPZ1559"/>
      <c r="CQA1559"/>
      <c r="CQB1559"/>
      <c r="CQC1559"/>
      <c r="CQD1559"/>
      <c r="CQE1559"/>
      <c r="CQF1559"/>
      <c r="CQG1559"/>
      <c r="CQH1559"/>
      <c r="CQI1559"/>
      <c r="CQJ1559"/>
      <c r="CQK1559"/>
      <c r="CQL1559"/>
      <c r="CQM1559"/>
      <c r="CQN1559"/>
      <c r="CQO1559"/>
      <c r="CQP1559"/>
      <c r="CQQ1559"/>
      <c r="CQR1559"/>
      <c r="CQS1559"/>
      <c r="CQT1559"/>
      <c r="CQU1559"/>
      <c r="CQV1559"/>
      <c r="CQW1559"/>
      <c r="CQX1559"/>
      <c r="CQY1559"/>
      <c r="CQZ1559"/>
      <c r="CRA1559"/>
      <c r="CRB1559"/>
      <c r="CRC1559"/>
      <c r="CRD1559"/>
      <c r="CRE1559"/>
      <c r="CRF1559"/>
      <c r="CRG1559"/>
      <c r="CRH1559"/>
      <c r="CRI1559"/>
      <c r="CRJ1559"/>
      <c r="CRK1559"/>
      <c r="CRL1559"/>
      <c r="CRM1559"/>
      <c r="CRN1559"/>
      <c r="CRO1559"/>
      <c r="CRP1559"/>
      <c r="CRQ1559"/>
      <c r="CRR1559"/>
      <c r="CRS1559"/>
      <c r="CRT1559"/>
      <c r="CRU1559"/>
      <c r="CRV1559"/>
      <c r="CRW1559"/>
      <c r="CRX1559"/>
      <c r="CRY1559"/>
      <c r="CRZ1559"/>
      <c r="CSA1559"/>
      <c r="CSB1559"/>
      <c r="CSC1559"/>
      <c r="CSD1559"/>
      <c r="CSE1559"/>
      <c r="CSF1559"/>
      <c r="CSG1559"/>
      <c r="CSH1559"/>
      <c r="CSI1559"/>
      <c r="CSJ1559"/>
      <c r="CSK1559"/>
      <c r="CSL1559"/>
      <c r="CSM1559"/>
      <c r="CSN1559"/>
      <c r="CSO1559"/>
      <c r="CSP1559"/>
      <c r="CSQ1559"/>
      <c r="CSR1559"/>
      <c r="CSS1559"/>
      <c r="CST1559"/>
      <c r="CSU1559"/>
      <c r="CSV1559"/>
      <c r="CSW1559"/>
      <c r="CSX1559"/>
      <c r="CSY1559"/>
      <c r="CSZ1559"/>
      <c r="CTA1559"/>
      <c r="CTB1559"/>
      <c r="CTC1559"/>
      <c r="CTD1559"/>
      <c r="CTE1559"/>
      <c r="CTF1559"/>
      <c r="CTG1559"/>
      <c r="CTH1559"/>
      <c r="CTI1559"/>
      <c r="CTJ1559"/>
      <c r="CTK1559"/>
      <c r="CTL1559"/>
      <c r="CTM1559"/>
      <c r="CTN1559"/>
      <c r="CTO1559"/>
      <c r="CTP1559"/>
      <c r="CTQ1559"/>
      <c r="CTR1559"/>
      <c r="CTS1559"/>
      <c r="CTT1559"/>
      <c r="CTU1559"/>
      <c r="CTV1559"/>
      <c r="CTW1559"/>
      <c r="CTX1559"/>
      <c r="CTY1559"/>
      <c r="CTZ1559"/>
      <c r="CUA1559"/>
      <c r="CUB1559"/>
      <c r="CUC1559"/>
      <c r="CUD1559"/>
      <c r="CUE1559"/>
      <c r="CUF1559"/>
      <c r="CUG1559"/>
      <c r="CUH1559"/>
      <c r="CUI1559"/>
      <c r="CUJ1559"/>
      <c r="CUK1559"/>
      <c r="CUL1559"/>
      <c r="CUM1559"/>
      <c r="CUN1559"/>
      <c r="CUO1559"/>
      <c r="CUP1559"/>
      <c r="CUQ1559"/>
      <c r="CUR1559"/>
      <c r="CUS1559"/>
      <c r="CUT1559"/>
      <c r="CUU1559"/>
      <c r="CUV1559"/>
      <c r="CUW1559"/>
      <c r="CUX1559"/>
      <c r="CUY1559"/>
      <c r="CUZ1559"/>
      <c r="CVA1559"/>
      <c r="CVB1559"/>
      <c r="CVC1559"/>
      <c r="CVD1559"/>
      <c r="CVE1559"/>
      <c r="CVF1559"/>
      <c r="CVG1559"/>
      <c r="CVH1559"/>
      <c r="CVI1559"/>
      <c r="CVJ1559"/>
      <c r="CVK1559"/>
      <c r="CVL1559"/>
      <c r="CVM1559"/>
      <c r="CVN1559"/>
      <c r="CVO1559"/>
      <c r="CVP1559"/>
      <c r="CVQ1559"/>
      <c r="CVR1559"/>
      <c r="CVS1559"/>
      <c r="CVT1559"/>
      <c r="CVU1559"/>
      <c r="CVV1559"/>
      <c r="CVW1559"/>
      <c r="CVX1559"/>
      <c r="CVY1559"/>
      <c r="CVZ1559"/>
      <c r="CWA1559"/>
      <c r="CWB1559"/>
      <c r="CWC1559"/>
      <c r="CWD1559"/>
      <c r="CWE1559"/>
      <c r="CWF1559"/>
      <c r="CWG1559"/>
      <c r="CWH1559"/>
      <c r="CWI1559"/>
      <c r="CWJ1559"/>
      <c r="CWK1559"/>
      <c r="CWL1559"/>
      <c r="CWM1559"/>
      <c r="CWN1559"/>
      <c r="CWO1559"/>
      <c r="CWP1559"/>
      <c r="CWQ1559"/>
      <c r="CWR1559"/>
      <c r="CWS1559"/>
      <c r="CWT1559"/>
      <c r="CWU1559"/>
      <c r="CWV1559"/>
      <c r="CWW1559"/>
      <c r="CWX1559"/>
      <c r="CWY1559"/>
      <c r="CWZ1559"/>
      <c r="CXA1559"/>
      <c r="CXB1559"/>
      <c r="CXC1559"/>
      <c r="CXD1559"/>
      <c r="CXE1559"/>
      <c r="CXF1559"/>
      <c r="CXG1559"/>
      <c r="CXH1559"/>
      <c r="CXI1559"/>
      <c r="CXJ1559"/>
      <c r="CXK1559"/>
      <c r="CXL1559"/>
      <c r="CXM1559"/>
      <c r="CXN1559"/>
      <c r="CXO1559"/>
      <c r="CXP1559"/>
      <c r="CXQ1559"/>
      <c r="CXR1559"/>
      <c r="CXS1559"/>
      <c r="CXT1559"/>
      <c r="CXU1559"/>
      <c r="CXV1559"/>
      <c r="CXW1559"/>
      <c r="CXX1559"/>
      <c r="CXY1559"/>
      <c r="CXZ1559"/>
      <c r="CYA1559"/>
      <c r="CYB1559"/>
      <c r="CYC1559"/>
      <c r="CYD1559"/>
      <c r="CYE1559"/>
      <c r="CYF1559"/>
      <c r="CYG1559"/>
      <c r="CYH1559"/>
      <c r="CYI1559"/>
      <c r="CYJ1559"/>
      <c r="CYK1559"/>
      <c r="CYL1559"/>
      <c r="CYM1559"/>
      <c r="CYN1559"/>
      <c r="CYO1559"/>
      <c r="CYP1559"/>
      <c r="CYQ1559"/>
      <c r="CYR1559"/>
      <c r="CYS1559"/>
      <c r="CYT1559"/>
      <c r="CYU1559"/>
      <c r="CYV1559"/>
      <c r="CYW1559"/>
      <c r="CYX1559"/>
      <c r="CYY1559"/>
      <c r="CYZ1559"/>
      <c r="CZA1559"/>
      <c r="CZB1559"/>
      <c r="CZC1559"/>
      <c r="CZD1559"/>
      <c r="CZE1559"/>
      <c r="CZF1559"/>
      <c r="CZG1559"/>
      <c r="CZH1559"/>
      <c r="CZI1559"/>
      <c r="CZJ1559"/>
      <c r="CZK1559"/>
      <c r="CZL1559"/>
      <c r="CZM1559"/>
      <c r="CZN1559"/>
      <c r="CZO1559"/>
      <c r="CZP1559"/>
      <c r="CZQ1559"/>
      <c r="CZR1559"/>
      <c r="CZS1559"/>
      <c r="CZT1559"/>
      <c r="CZU1559"/>
      <c r="CZV1559"/>
      <c r="CZW1559"/>
      <c r="CZX1559"/>
      <c r="CZY1559"/>
      <c r="CZZ1559"/>
      <c r="DAA1559"/>
      <c r="DAB1559"/>
      <c r="DAC1559"/>
      <c r="DAD1559"/>
      <c r="DAE1559"/>
      <c r="DAF1559"/>
      <c r="DAG1559"/>
      <c r="DAH1559"/>
      <c r="DAI1559"/>
      <c r="DAJ1559"/>
      <c r="DAK1559"/>
      <c r="DAL1559"/>
      <c r="DAM1559"/>
      <c r="DAN1559"/>
      <c r="DAO1559"/>
      <c r="DAP1559"/>
      <c r="DAQ1559"/>
      <c r="DAR1559"/>
      <c r="DAS1559"/>
      <c r="DAT1559"/>
      <c r="DAU1559"/>
      <c r="DAV1559"/>
      <c r="DAW1559"/>
      <c r="DAX1559"/>
      <c r="DAY1559"/>
      <c r="DAZ1559"/>
      <c r="DBA1559"/>
      <c r="DBB1559"/>
      <c r="DBC1559"/>
      <c r="DBD1559"/>
      <c r="DBE1559"/>
      <c r="DBF1559"/>
      <c r="DBG1559"/>
      <c r="DBH1559"/>
      <c r="DBI1559"/>
      <c r="DBJ1559"/>
      <c r="DBK1559"/>
      <c r="DBL1559"/>
      <c r="DBM1559"/>
      <c r="DBN1559"/>
      <c r="DBO1559"/>
      <c r="DBP1559"/>
      <c r="DBQ1559"/>
      <c r="DBR1559"/>
      <c r="DBS1559"/>
      <c r="DBT1559"/>
      <c r="DBU1559"/>
      <c r="DBV1559"/>
      <c r="DBW1559"/>
      <c r="DBX1559"/>
      <c r="DBY1559"/>
      <c r="DBZ1559"/>
      <c r="DCA1559"/>
      <c r="DCB1559"/>
      <c r="DCC1559"/>
      <c r="DCD1559"/>
      <c r="DCE1559"/>
      <c r="DCF1559"/>
      <c r="DCG1559"/>
      <c r="DCH1559"/>
      <c r="DCI1559"/>
      <c r="DCJ1559"/>
      <c r="DCK1559"/>
      <c r="DCL1559"/>
      <c r="DCM1559"/>
      <c r="DCN1559"/>
      <c r="DCO1559"/>
      <c r="DCP1559"/>
      <c r="DCQ1559"/>
      <c r="DCR1559"/>
      <c r="DCS1559"/>
      <c r="DCT1559"/>
      <c r="DCU1559"/>
      <c r="DCV1559"/>
      <c r="DCW1559"/>
      <c r="DCX1559"/>
      <c r="DCY1559"/>
      <c r="DCZ1559"/>
      <c r="DDA1559"/>
      <c r="DDB1559"/>
      <c r="DDC1559"/>
      <c r="DDD1559"/>
      <c r="DDE1559"/>
      <c r="DDF1559"/>
      <c r="DDG1559"/>
      <c r="DDH1559"/>
      <c r="DDI1559"/>
      <c r="DDJ1559"/>
      <c r="DDK1559"/>
      <c r="DDL1559"/>
      <c r="DDM1559"/>
      <c r="DDN1559"/>
      <c r="DDO1559"/>
      <c r="DDP1559"/>
      <c r="DDQ1559"/>
      <c r="DDR1559"/>
      <c r="DDS1559"/>
      <c r="DDT1559"/>
      <c r="DDU1559"/>
      <c r="DDV1559"/>
      <c r="DDW1559"/>
      <c r="DDX1559"/>
      <c r="DDY1559"/>
      <c r="DDZ1559"/>
      <c r="DEA1559"/>
      <c r="DEB1559"/>
      <c r="DEC1559"/>
      <c r="DED1559"/>
      <c r="DEE1559"/>
      <c r="DEF1559"/>
      <c r="DEG1559"/>
      <c r="DEH1559"/>
      <c r="DEI1559"/>
      <c r="DEJ1559"/>
      <c r="DEK1559"/>
      <c r="DEL1559"/>
      <c r="DEM1559"/>
      <c r="DEN1559"/>
      <c r="DEO1559"/>
      <c r="DEP1559"/>
      <c r="DEQ1559"/>
      <c r="DER1559"/>
      <c r="DES1559"/>
      <c r="DET1559"/>
      <c r="DEU1559"/>
      <c r="DEV1559"/>
      <c r="DEW1559"/>
      <c r="DEX1559"/>
      <c r="DEY1559"/>
      <c r="DEZ1559"/>
      <c r="DFA1559"/>
      <c r="DFB1559"/>
      <c r="DFC1559"/>
      <c r="DFD1559"/>
      <c r="DFE1559"/>
      <c r="DFF1559"/>
      <c r="DFG1559"/>
      <c r="DFH1559"/>
      <c r="DFI1559"/>
      <c r="DFJ1559"/>
      <c r="DFK1559"/>
      <c r="DFL1559"/>
      <c r="DFM1559"/>
      <c r="DFN1559"/>
      <c r="DFO1559"/>
      <c r="DFP1559"/>
      <c r="DFQ1559"/>
      <c r="DFR1559"/>
      <c r="DFS1559"/>
      <c r="DFT1559"/>
      <c r="DFU1559"/>
      <c r="DFV1559"/>
      <c r="DFW1559"/>
      <c r="DFX1559"/>
      <c r="DFY1559"/>
      <c r="DFZ1559"/>
      <c r="DGA1559"/>
      <c r="DGB1559"/>
      <c r="DGC1559"/>
      <c r="DGD1559"/>
      <c r="DGE1559"/>
      <c r="DGF1559"/>
      <c r="DGG1559"/>
      <c r="DGH1559"/>
      <c r="DGI1559"/>
      <c r="DGJ1559"/>
      <c r="DGK1559"/>
      <c r="DGL1559"/>
      <c r="DGM1559"/>
      <c r="DGN1559"/>
      <c r="DGO1559"/>
      <c r="DGP1559"/>
      <c r="DGQ1559"/>
      <c r="DGR1559"/>
      <c r="DGS1559"/>
      <c r="DGT1559"/>
      <c r="DGU1559"/>
      <c r="DGV1559"/>
      <c r="DGW1559"/>
      <c r="DGX1559"/>
      <c r="DGY1559"/>
      <c r="DGZ1559"/>
      <c r="DHA1559"/>
      <c r="DHB1559"/>
      <c r="DHC1559"/>
      <c r="DHD1559"/>
      <c r="DHE1559"/>
      <c r="DHF1559"/>
      <c r="DHG1559"/>
      <c r="DHH1559"/>
      <c r="DHI1559"/>
      <c r="DHJ1559"/>
      <c r="DHK1559"/>
      <c r="DHL1559"/>
      <c r="DHM1559"/>
      <c r="DHN1559"/>
      <c r="DHO1559"/>
      <c r="DHP1559"/>
      <c r="DHQ1559"/>
      <c r="DHR1559"/>
      <c r="DHS1559"/>
      <c r="DHT1559"/>
      <c r="DHU1559"/>
      <c r="DHV1559"/>
      <c r="DHW1559"/>
      <c r="DHX1559"/>
      <c r="DHY1559"/>
      <c r="DHZ1559"/>
      <c r="DIA1559"/>
      <c r="DIB1559"/>
      <c r="DIC1559"/>
      <c r="DID1559"/>
      <c r="DIE1559"/>
      <c r="DIF1559"/>
      <c r="DIG1559"/>
      <c r="DIH1559"/>
      <c r="DII1559"/>
      <c r="DIJ1559"/>
      <c r="DIK1559"/>
      <c r="DIL1559"/>
      <c r="DIM1559"/>
      <c r="DIN1559"/>
      <c r="DIO1559"/>
      <c r="DIP1559"/>
      <c r="DIQ1559"/>
      <c r="DIR1559"/>
      <c r="DIS1559"/>
      <c r="DIT1559"/>
      <c r="DIU1559"/>
      <c r="DIV1559"/>
      <c r="DIW1559"/>
      <c r="DIX1559"/>
      <c r="DIY1559"/>
      <c r="DIZ1559"/>
      <c r="DJA1559"/>
      <c r="DJB1559"/>
      <c r="DJC1559"/>
      <c r="DJD1559"/>
      <c r="DJE1559"/>
      <c r="DJF1559"/>
      <c r="DJG1559"/>
      <c r="DJH1559"/>
      <c r="DJI1559"/>
      <c r="DJJ1559"/>
      <c r="DJK1559"/>
      <c r="DJL1559"/>
      <c r="DJM1559"/>
      <c r="DJN1559"/>
      <c r="DJO1559"/>
      <c r="DJP1559"/>
      <c r="DJQ1559"/>
      <c r="DJR1559"/>
      <c r="DJS1559"/>
      <c r="DJT1559"/>
      <c r="DJU1559"/>
      <c r="DJV1559"/>
      <c r="DJW1559"/>
      <c r="DJX1559"/>
      <c r="DJY1559"/>
      <c r="DJZ1559"/>
      <c r="DKA1559"/>
      <c r="DKB1559"/>
      <c r="DKC1559"/>
      <c r="DKD1559"/>
      <c r="DKE1559"/>
      <c r="DKF1559"/>
      <c r="DKG1559"/>
      <c r="DKH1559"/>
      <c r="DKI1559"/>
      <c r="DKJ1559"/>
      <c r="DKK1559"/>
      <c r="DKL1559"/>
      <c r="DKM1559"/>
      <c r="DKN1559"/>
      <c r="DKO1559"/>
      <c r="DKP1559"/>
      <c r="DKQ1559"/>
      <c r="DKR1559"/>
      <c r="DKS1559"/>
      <c r="DKT1559"/>
      <c r="DKU1559"/>
      <c r="DKV1559"/>
      <c r="DKW1559"/>
      <c r="DKX1559"/>
      <c r="DKY1559"/>
      <c r="DKZ1559"/>
      <c r="DLA1559"/>
      <c r="DLB1559"/>
      <c r="DLC1559"/>
      <c r="DLD1559"/>
      <c r="DLE1559"/>
      <c r="DLF1559"/>
      <c r="DLG1559"/>
      <c r="DLH1559"/>
      <c r="DLI1559"/>
      <c r="DLJ1559"/>
      <c r="DLK1559"/>
      <c r="DLL1559"/>
      <c r="DLM1559"/>
      <c r="DLN1559"/>
      <c r="DLO1559"/>
      <c r="DLP1559"/>
      <c r="DLQ1559"/>
      <c r="DLR1559"/>
      <c r="DLS1559"/>
      <c r="DLT1559"/>
      <c r="DLU1559"/>
      <c r="DLV1559"/>
      <c r="DLW1559"/>
      <c r="DLX1559"/>
      <c r="DLY1559"/>
      <c r="DLZ1559"/>
      <c r="DMA1559"/>
      <c r="DMB1559"/>
      <c r="DMC1559"/>
      <c r="DMD1559"/>
      <c r="DME1559"/>
      <c r="DMF1559"/>
      <c r="DMG1559"/>
      <c r="DMH1559"/>
      <c r="DMI1559"/>
      <c r="DMJ1559"/>
      <c r="DMK1559"/>
      <c r="DML1559"/>
      <c r="DMM1559"/>
      <c r="DMN1559"/>
      <c r="DMO1559"/>
      <c r="DMP1559"/>
      <c r="DMQ1559"/>
      <c r="DMR1559"/>
      <c r="DMS1559"/>
      <c r="DMT1559"/>
      <c r="DMU1559"/>
      <c r="DMV1559"/>
      <c r="DMW1559"/>
      <c r="DMX1559"/>
      <c r="DMY1559"/>
      <c r="DMZ1559"/>
      <c r="DNA1559"/>
      <c r="DNB1559"/>
      <c r="DNC1559"/>
      <c r="DND1559"/>
      <c r="DNE1559"/>
      <c r="DNF1559"/>
      <c r="DNG1559"/>
      <c r="DNH1559"/>
      <c r="DNI1559"/>
      <c r="DNJ1559"/>
      <c r="DNK1559"/>
      <c r="DNL1559"/>
      <c r="DNM1559"/>
      <c r="DNN1559"/>
      <c r="DNO1559"/>
      <c r="DNP1559"/>
      <c r="DNQ1559"/>
      <c r="DNR1559"/>
      <c r="DNS1559"/>
      <c r="DNT1559"/>
      <c r="DNU1559"/>
      <c r="DNV1559"/>
      <c r="DNW1559"/>
      <c r="DNX1559"/>
      <c r="DNY1559"/>
      <c r="DNZ1559"/>
      <c r="DOA1559"/>
      <c r="DOB1559"/>
      <c r="DOC1559"/>
      <c r="DOD1559"/>
      <c r="DOE1559"/>
      <c r="DOF1559"/>
      <c r="DOG1559"/>
      <c r="DOH1559"/>
      <c r="DOI1559"/>
      <c r="DOJ1559"/>
      <c r="DOK1559"/>
      <c r="DOL1559"/>
      <c r="DOM1559"/>
      <c r="DON1559"/>
      <c r="DOO1559"/>
      <c r="DOP1559"/>
      <c r="DOQ1559"/>
      <c r="DOR1559"/>
      <c r="DOS1559"/>
      <c r="DOT1559"/>
      <c r="DOU1559"/>
      <c r="DOV1559"/>
      <c r="DOW1559"/>
      <c r="DOX1559"/>
      <c r="DOY1559"/>
      <c r="DOZ1559"/>
      <c r="DPA1559"/>
      <c r="DPB1559"/>
      <c r="DPC1559"/>
      <c r="DPD1559"/>
      <c r="DPE1559"/>
      <c r="DPF1559"/>
      <c r="DPG1559"/>
      <c r="DPH1559"/>
      <c r="DPI1559"/>
      <c r="DPJ1559"/>
      <c r="DPK1559"/>
      <c r="DPL1559"/>
      <c r="DPM1559"/>
      <c r="DPN1559"/>
      <c r="DPO1559"/>
      <c r="DPP1559"/>
      <c r="DPQ1559"/>
      <c r="DPR1559"/>
      <c r="DPS1559"/>
      <c r="DPT1559"/>
      <c r="DPU1559"/>
      <c r="DPV1559"/>
      <c r="DPW1559"/>
      <c r="DPX1559"/>
      <c r="DPY1559"/>
      <c r="DPZ1559"/>
      <c r="DQA1559"/>
      <c r="DQB1559"/>
      <c r="DQC1559"/>
      <c r="DQD1559"/>
      <c r="DQE1559"/>
      <c r="DQF1559"/>
      <c r="DQG1559"/>
      <c r="DQH1559"/>
      <c r="DQI1559"/>
      <c r="DQJ1559"/>
      <c r="DQK1559"/>
      <c r="DQL1559"/>
      <c r="DQM1559"/>
      <c r="DQN1559"/>
      <c r="DQO1559"/>
      <c r="DQP1559"/>
      <c r="DQQ1559"/>
      <c r="DQR1559"/>
      <c r="DQS1559"/>
      <c r="DQT1559"/>
      <c r="DQU1559"/>
      <c r="DQV1559"/>
      <c r="DQW1559"/>
      <c r="DQX1559"/>
      <c r="DQY1559"/>
      <c r="DQZ1559"/>
      <c r="DRA1559"/>
      <c r="DRB1559"/>
      <c r="DRC1559"/>
      <c r="DRD1559"/>
      <c r="DRE1559"/>
      <c r="DRF1559"/>
      <c r="DRG1559"/>
      <c r="DRH1559"/>
      <c r="DRI1559"/>
      <c r="DRJ1559"/>
      <c r="DRK1559"/>
      <c r="DRL1559"/>
      <c r="DRM1559"/>
      <c r="DRN1559"/>
      <c r="DRO1559"/>
      <c r="DRP1559"/>
      <c r="DRQ1559"/>
      <c r="DRR1559"/>
      <c r="DRS1559"/>
      <c r="DRT1559"/>
      <c r="DRU1559"/>
      <c r="DRV1559"/>
      <c r="DRW1559"/>
      <c r="DRX1559"/>
      <c r="DRY1559"/>
      <c r="DRZ1559"/>
      <c r="DSA1559"/>
      <c r="DSB1559"/>
      <c r="DSC1559"/>
      <c r="DSD1559"/>
      <c r="DSE1559"/>
      <c r="DSF1559"/>
      <c r="DSG1559"/>
      <c r="DSH1559"/>
      <c r="DSI1559"/>
      <c r="DSJ1559"/>
      <c r="DSK1559"/>
      <c r="DSL1559"/>
      <c r="DSM1559"/>
      <c r="DSN1559"/>
      <c r="DSO1559"/>
      <c r="DSP1559"/>
      <c r="DSQ1559"/>
      <c r="DSR1559"/>
      <c r="DSS1559"/>
      <c r="DST1559"/>
      <c r="DSU1559"/>
      <c r="DSV1559"/>
      <c r="DSW1559"/>
      <c r="DSX1559"/>
      <c r="DSY1559"/>
      <c r="DSZ1559"/>
      <c r="DTA1559"/>
      <c r="DTB1559"/>
      <c r="DTC1559"/>
      <c r="DTD1559"/>
      <c r="DTE1559"/>
      <c r="DTF1559"/>
      <c r="DTG1559"/>
      <c r="DTH1559"/>
      <c r="DTI1559"/>
      <c r="DTJ1559"/>
      <c r="DTK1559"/>
      <c r="DTL1559"/>
      <c r="DTM1559"/>
      <c r="DTN1559"/>
      <c r="DTO1559"/>
      <c r="DTP1559"/>
      <c r="DTQ1559"/>
      <c r="DTR1559"/>
      <c r="DTS1559"/>
      <c r="DTT1559"/>
      <c r="DTU1559"/>
      <c r="DTV1559"/>
      <c r="DTW1559"/>
      <c r="DTX1559"/>
      <c r="DTY1559"/>
      <c r="DTZ1559"/>
      <c r="DUA1559"/>
      <c r="DUB1559"/>
      <c r="DUC1559"/>
      <c r="DUD1559"/>
      <c r="DUE1559"/>
      <c r="DUF1559"/>
      <c r="DUG1559"/>
      <c r="DUH1559"/>
      <c r="DUI1559"/>
      <c r="DUJ1559"/>
      <c r="DUK1559"/>
      <c r="DUL1559"/>
      <c r="DUM1559"/>
      <c r="DUN1559"/>
      <c r="DUO1559"/>
      <c r="DUP1559"/>
      <c r="DUQ1559"/>
      <c r="DUR1559"/>
      <c r="DUS1559"/>
      <c r="DUT1559"/>
      <c r="DUU1559"/>
      <c r="DUV1559"/>
      <c r="DUW1559"/>
      <c r="DUX1559"/>
      <c r="DUY1559"/>
      <c r="DUZ1559"/>
      <c r="DVA1559"/>
      <c r="DVB1559"/>
      <c r="DVC1559"/>
      <c r="DVD1559"/>
      <c r="DVE1559"/>
      <c r="DVF1559"/>
      <c r="DVG1559"/>
      <c r="DVH1559"/>
      <c r="DVI1559"/>
      <c r="DVJ1559"/>
      <c r="DVK1559"/>
      <c r="DVL1559"/>
      <c r="DVM1559"/>
      <c r="DVN1559"/>
      <c r="DVO1559"/>
      <c r="DVP1559"/>
      <c r="DVQ1559"/>
      <c r="DVR1559"/>
      <c r="DVS1559"/>
      <c r="DVT1559"/>
      <c r="DVU1559"/>
      <c r="DVV1559"/>
      <c r="DVW1559"/>
      <c r="DVX1559"/>
      <c r="DVY1559"/>
      <c r="DVZ1559"/>
      <c r="DWA1559"/>
      <c r="DWB1559"/>
      <c r="DWC1559"/>
      <c r="DWD1559"/>
      <c r="DWE1559"/>
      <c r="DWF1559"/>
      <c r="DWG1559"/>
      <c r="DWH1559"/>
      <c r="DWI1559"/>
      <c r="DWJ1559"/>
      <c r="DWK1559"/>
      <c r="DWL1559"/>
      <c r="DWM1559"/>
      <c r="DWN1559"/>
      <c r="DWO1559"/>
      <c r="DWP1559"/>
      <c r="DWQ1559"/>
      <c r="DWR1559"/>
      <c r="DWS1559"/>
      <c r="DWT1559"/>
      <c r="DWU1559"/>
      <c r="DWV1559"/>
      <c r="DWW1559"/>
      <c r="DWX1559"/>
      <c r="DWY1559"/>
      <c r="DWZ1559"/>
      <c r="DXA1559"/>
      <c r="DXB1559"/>
      <c r="DXC1559"/>
      <c r="DXD1559"/>
      <c r="DXE1559"/>
      <c r="DXF1559"/>
      <c r="DXG1559"/>
      <c r="DXH1559"/>
      <c r="DXI1559"/>
      <c r="DXJ1559"/>
      <c r="DXK1559"/>
      <c r="DXL1559"/>
      <c r="DXM1559"/>
      <c r="DXN1559"/>
      <c r="DXO1559"/>
      <c r="DXP1559"/>
      <c r="DXQ1559"/>
      <c r="DXR1559"/>
      <c r="DXS1559"/>
      <c r="DXT1559"/>
      <c r="DXU1559"/>
      <c r="DXV1559"/>
      <c r="DXW1559"/>
      <c r="DXX1559"/>
      <c r="DXY1559"/>
      <c r="DXZ1559"/>
      <c r="DYA1559"/>
      <c r="DYB1559"/>
      <c r="DYC1559"/>
      <c r="DYD1559"/>
      <c r="DYE1559"/>
      <c r="DYF1559"/>
      <c r="DYG1559"/>
      <c r="DYH1559"/>
      <c r="DYI1559"/>
      <c r="DYJ1559"/>
      <c r="DYK1559"/>
      <c r="DYL1559"/>
      <c r="DYM1559"/>
      <c r="DYN1559"/>
      <c r="DYO1559"/>
      <c r="DYP1559"/>
      <c r="DYQ1559"/>
      <c r="DYR1559"/>
      <c r="DYS1559"/>
      <c r="DYT1559"/>
      <c r="DYU1559"/>
      <c r="DYV1559"/>
      <c r="DYW1559"/>
      <c r="DYX1559"/>
      <c r="DYY1559"/>
      <c r="DYZ1559"/>
      <c r="DZA1559"/>
      <c r="DZB1559"/>
      <c r="DZC1559"/>
      <c r="DZD1559"/>
      <c r="DZE1559"/>
      <c r="DZF1559"/>
      <c r="DZG1559"/>
      <c r="DZH1559"/>
      <c r="DZI1559"/>
      <c r="DZJ1559"/>
      <c r="DZK1559"/>
      <c r="DZL1559"/>
      <c r="DZM1559"/>
      <c r="DZN1559"/>
      <c r="DZO1559"/>
      <c r="DZP1559"/>
      <c r="DZQ1559"/>
      <c r="DZR1559"/>
      <c r="DZS1559"/>
      <c r="DZT1559"/>
      <c r="DZU1559"/>
      <c r="DZV1559"/>
      <c r="DZW1559"/>
      <c r="DZX1559"/>
      <c r="DZY1559"/>
      <c r="DZZ1559"/>
      <c r="EAA1559"/>
      <c r="EAB1559"/>
      <c r="EAC1559"/>
      <c r="EAD1559"/>
      <c r="EAE1559"/>
      <c r="EAF1559"/>
      <c r="EAG1559"/>
      <c r="EAH1559"/>
      <c r="EAI1559"/>
      <c r="EAJ1559"/>
      <c r="EAK1559"/>
      <c r="EAL1559"/>
      <c r="EAM1559"/>
      <c r="EAN1559"/>
      <c r="EAO1559"/>
      <c r="EAP1559"/>
      <c r="EAQ1559"/>
      <c r="EAR1559"/>
      <c r="EAS1559"/>
      <c r="EAT1559"/>
      <c r="EAU1559"/>
      <c r="EAV1559"/>
      <c r="EAW1559"/>
      <c r="EAX1559"/>
      <c r="EAY1559"/>
      <c r="EAZ1559"/>
      <c r="EBA1559"/>
      <c r="EBB1559"/>
      <c r="EBC1559"/>
      <c r="EBD1559"/>
      <c r="EBE1559"/>
      <c r="EBF1559"/>
      <c r="EBG1559"/>
      <c r="EBH1559"/>
      <c r="EBI1559"/>
      <c r="EBJ1559"/>
      <c r="EBK1559"/>
      <c r="EBL1559"/>
      <c r="EBM1559"/>
      <c r="EBN1559"/>
      <c r="EBO1559"/>
      <c r="EBP1559"/>
      <c r="EBQ1559"/>
      <c r="EBR1559"/>
      <c r="EBS1559"/>
      <c r="EBT1559"/>
      <c r="EBU1559"/>
      <c r="EBV1559"/>
      <c r="EBW1559"/>
      <c r="EBX1559"/>
      <c r="EBY1559"/>
      <c r="EBZ1559"/>
      <c r="ECA1559"/>
      <c r="ECB1559"/>
      <c r="ECC1559"/>
      <c r="ECD1559"/>
      <c r="ECE1559"/>
      <c r="ECF1559"/>
      <c r="ECG1559"/>
      <c r="ECH1559"/>
      <c r="ECI1559"/>
      <c r="ECJ1559"/>
      <c r="ECK1559"/>
      <c r="ECL1559"/>
      <c r="ECM1559"/>
      <c r="ECN1559"/>
      <c r="ECO1559"/>
      <c r="ECP1559"/>
      <c r="ECQ1559"/>
      <c r="ECR1559"/>
      <c r="ECS1559"/>
      <c r="ECT1559"/>
      <c r="ECU1559"/>
      <c r="ECV1559"/>
      <c r="ECW1559"/>
      <c r="ECX1559"/>
      <c r="ECY1559"/>
      <c r="ECZ1559"/>
      <c r="EDA1559"/>
      <c r="EDB1559"/>
      <c r="EDC1559"/>
      <c r="EDD1559"/>
      <c r="EDE1559"/>
      <c r="EDF1559"/>
      <c r="EDG1559"/>
      <c r="EDH1559"/>
      <c r="EDI1559"/>
      <c r="EDJ1559"/>
      <c r="EDK1559"/>
      <c r="EDL1559"/>
      <c r="EDM1559"/>
      <c r="EDN1559"/>
      <c r="EDO1559"/>
      <c r="EDP1559"/>
      <c r="EDQ1559"/>
      <c r="EDR1559"/>
      <c r="EDS1559"/>
      <c r="EDT1559"/>
      <c r="EDU1559"/>
      <c r="EDV1559"/>
      <c r="EDW1559"/>
      <c r="EDX1559"/>
      <c r="EDY1559"/>
      <c r="EDZ1559"/>
      <c r="EEA1559"/>
      <c r="EEB1559"/>
      <c r="EEC1559"/>
      <c r="EED1559"/>
      <c r="EEE1559"/>
      <c r="EEF1559"/>
      <c r="EEG1559"/>
      <c r="EEH1559"/>
      <c r="EEI1559"/>
      <c r="EEJ1559"/>
      <c r="EEK1559"/>
      <c r="EEL1559"/>
      <c r="EEM1559"/>
      <c r="EEN1559"/>
      <c r="EEO1559"/>
      <c r="EEP1559"/>
      <c r="EEQ1559"/>
      <c r="EER1559"/>
      <c r="EES1559"/>
      <c r="EET1559"/>
      <c r="EEU1559"/>
      <c r="EEV1559"/>
      <c r="EEW1559"/>
      <c r="EEX1559"/>
      <c r="EEY1559"/>
      <c r="EEZ1559"/>
      <c r="EFA1559"/>
      <c r="EFB1559"/>
      <c r="EFC1559"/>
      <c r="EFD1559"/>
      <c r="EFE1559"/>
      <c r="EFF1559"/>
      <c r="EFG1559"/>
      <c r="EFH1559"/>
      <c r="EFI1559"/>
      <c r="EFJ1559"/>
      <c r="EFK1559"/>
      <c r="EFL1559"/>
      <c r="EFM1559"/>
      <c r="EFN1559"/>
      <c r="EFO1559"/>
      <c r="EFP1559"/>
      <c r="EFQ1559"/>
      <c r="EFR1559"/>
      <c r="EFS1559"/>
      <c r="EFT1559"/>
      <c r="EFU1559"/>
      <c r="EFV1559"/>
      <c r="EFW1559"/>
      <c r="EFX1559"/>
      <c r="EFY1559"/>
      <c r="EFZ1559"/>
      <c r="EGA1559"/>
      <c r="EGB1559"/>
      <c r="EGC1559"/>
      <c r="EGD1559"/>
      <c r="EGE1559"/>
      <c r="EGF1559"/>
      <c r="EGG1559"/>
      <c r="EGH1559"/>
      <c r="EGI1559"/>
      <c r="EGJ1559"/>
      <c r="EGK1559"/>
      <c r="EGL1559"/>
      <c r="EGM1559"/>
      <c r="EGN1559"/>
      <c r="EGO1559"/>
      <c r="EGP1559"/>
      <c r="EGQ1559"/>
      <c r="EGR1559"/>
      <c r="EGS1559"/>
      <c r="EGT1559"/>
      <c r="EGU1559"/>
      <c r="EGV1559"/>
      <c r="EGW1559"/>
      <c r="EGX1559"/>
      <c r="EGY1559"/>
      <c r="EGZ1559"/>
      <c r="EHA1559"/>
      <c r="EHB1559"/>
      <c r="EHC1559"/>
      <c r="EHD1559"/>
      <c r="EHE1559"/>
      <c r="EHF1559"/>
      <c r="EHG1559"/>
      <c r="EHH1559"/>
      <c r="EHI1559"/>
      <c r="EHJ1559"/>
      <c r="EHK1559"/>
      <c r="EHL1559"/>
      <c r="EHM1559"/>
      <c r="EHN1559"/>
      <c r="EHO1559"/>
      <c r="EHP1559"/>
      <c r="EHQ1559"/>
      <c r="EHR1559"/>
      <c r="EHS1559"/>
      <c r="EHT1559"/>
      <c r="EHU1559"/>
      <c r="EHV1559"/>
      <c r="EHW1559"/>
      <c r="EHX1559"/>
      <c r="EHY1559"/>
      <c r="EHZ1559"/>
      <c r="EIA1559"/>
      <c r="EIB1559"/>
      <c r="EIC1559"/>
      <c r="EID1559"/>
      <c r="EIE1559"/>
      <c r="EIF1559"/>
      <c r="EIG1559"/>
      <c r="EIH1559"/>
      <c r="EII1559"/>
      <c r="EIJ1559"/>
      <c r="EIK1559"/>
      <c r="EIL1559"/>
      <c r="EIM1559"/>
      <c r="EIN1559"/>
      <c r="EIO1559"/>
      <c r="EIP1559"/>
      <c r="EIQ1559"/>
      <c r="EIR1559"/>
      <c r="EIS1559"/>
      <c r="EIT1559"/>
      <c r="EIU1559"/>
      <c r="EIV1559"/>
      <c r="EIW1559"/>
      <c r="EIX1559"/>
      <c r="EIY1559"/>
      <c r="EIZ1559"/>
      <c r="EJA1559"/>
      <c r="EJB1559"/>
      <c r="EJC1559"/>
      <c r="EJD1559"/>
      <c r="EJE1559"/>
      <c r="EJF1559"/>
      <c r="EJG1559"/>
      <c r="EJH1559"/>
      <c r="EJI1559"/>
      <c r="EJJ1559"/>
      <c r="EJK1559"/>
      <c r="EJL1559"/>
      <c r="EJM1559"/>
      <c r="EJN1559"/>
      <c r="EJO1559"/>
      <c r="EJP1559"/>
      <c r="EJQ1559"/>
      <c r="EJR1559"/>
      <c r="EJS1559"/>
      <c r="EJT1559"/>
      <c r="EJU1559"/>
      <c r="EJV1559"/>
      <c r="EJW1559"/>
      <c r="EJX1559"/>
      <c r="EJY1559"/>
      <c r="EJZ1559"/>
      <c r="EKA1559"/>
      <c r="EKB1559"/>
      <c r="EKC1559"/>
      <c r="EKD1559"/>
      <c r="EKE1559"/>
      <c r="EKF1559"/>
      <c r="EKG1559"/>
      <c r="EKH1559"/>
      <c r="EKI1559"/>
      <c r="EKJ1559"/>
      <c r="EKK1559"/>
      <c r="EKL1559"/>
      <c r="EKM1559"/>
      <c r="EKN1559"/>
      <c r="EKO1559"/>
      <c r="EKP1559"/>
      <c r="EKQ1559"/>
      <c r="EKR1559"/>
      <c r="EKS1559"/>
      <c r="EKT1559"/>
      <c r="EKU1559"/>
      <c r="EKV1559"/>
      <c r="EKW1559"/>
      <c r="EKX1559"/>
      <c r="EKY1559"/>
      <c r="EKZ1559"/>
      <c r="ELA1559"/>
      <c r="ELB1559"/>
      <c r="ELC1559"/>
      <c r="ELD1559"/>
      <c r="ELE1559"/>
      <c r="ELF1559"/>
      <c r="ELG1559"/>
      <c r="ELH1559"/>
      <c r="ELI1559"/>
      <c r="ELJ1559"/>
      <c r="ELK1559"/>
      <c r="ELL1559"/>
      <c r="ELM1559"/>
      <c r="ELN1559"/>
      <c r="ELO1559"/>
      <c r="ELP1559"/>
      <c r="ELQ1559"/>
      <c r="ELR1559"/>
      <c r="ELS1559"/>
      <c r="ELT1559"/>
      <c r="ELU1559"/>
      <c r="ELV1559"/>
      <c r="ELW1559"/>
      <c r="ELX1559"/>
      <c r="ELY1559"/>
      <c r="ELZ1559"/>
      <c r="EMA1559"/>
      <c r="EMB1559"/>
      <c r="EMC1559"/>
      <c r="EMD1559"/>
      <c r="EME1559"/>
      <c r="EMF1559"/>
      <c r="EMG1559"/>
      <c r="EMH1559"/>
      <c r="EMI1559"/>
      <c r="EMJ1559"/>
      <c r="EMK1559"/>
      <c r="EML1559"/>
      <c r="EMM1559"/>
      <c r="EMN1559"/>
      <c r="EMO1559"/>
      <c r="EMP1559"/>
      <c r="EMQ1559"/>
      <c r="EMR1559"/>
      <c r="EMS1559"/>
      <c r="EMT1559"/>
      <c r="EMU1559"/>
      <c r="EMV1559"/>
      <c r="EMW1559"/>
      <c r="EMX1559"/>
      <c r="EMY1559"/>
      <c r="EMZ1559"/>
      <c r="ENA1559"/>
      <c r="ENB1559"/>
      <c r="ENC1559"/>
      <c r="END1559"/>
      <c r="ENE1559"/>
      <c r="ENF1559"/>
      <c r="ENG1559"/>
      <c r="ENH1559"/>
      <c r="ENI1559"/>
      <c r="ENJ1559"/>
      <c r="ENK1559"/>
      <c r="ENL1559"/>
      <c r="ENM1559"/>
      <c r="ENN1559"/>
      <c r="ENO1559"/>
      <c r="ENP1559"/>
      <c r="ENQ1559"/>
      <c r="ENR1559"/>
      <c r="ENS1559"/>
      <c r="ENT1559"/>
      <c r="ENU1559"/>
      <c r="ENV1559"/>
      <c r="ENW1559"/>
      <c r="ENX1559"/>
      <c r="ENY1559"/>
      <c r="ENZ1559"/>
      <c r="EOA1559"/>
      <c r="EOB1559"/>
      <c r="EOC1559"/>
      <c r="EOD1559"/>
      <c r="EOE1559"/>
      <c r="EOF1559"/>
      <c r="EOG1559"/>
      <c r="EOH1559"/>
      <c r="EOI1559"/>
      <c r="EOJ1559"/>
      <c r="EOK1559"/>
      <c r="EOL1559"/>
      <c r="EOM1559"/>
      <c r="EON1559"/>
      <c r="EOO1559"/>
      <c r="EOP1559"/>
      <c r="EOQ1559"/>
      <c r="EOR1559"/>
      <c r="EOS1559"/>
      <c r="EOT1559"/>
      <c r="EOU1559"/>
      <c r="EOV1559"/>
      <c r="EOW1559"/>
      <c r="EOX1559"/>
      <c r="EOY1559"/>
      <c r="EOZ1559"/>
      <c r="EPA1559"/>
      <c r="EPB1559"/>
      <c r="EPC1559"/>
      <c r="EPD1559"/>
      <c r="EPE1559"/>
      <c r="EPF1559"/>
      <c r="EPG1559"/>
      <c r="EPH1559"/>
      <c r="EPI1559"/>
      <c r="EPJ1559"/>
      <c r="EPK1559"/>
      <c r="EPL1559"/>
      <c r="EPM1559"/>
      <c r="EPN1559"/>
      <c r="EPO1559"/>
      <c r="EPP1559"/>
      <c r="EPQ1559"/>
      <c r="EPR1559"/>
      <c r="EPS1559"/>
      <c r="EPT1559"/>
      <c r="EPU1559"/>
      <c r="EPV1559"/>
      <c r="EPW1559"/>
      <c r="EPX1559"/>
      <c r="EPY1559"/>
      <c r="EPZ1559"/>
      <c r="EQA1559"/>
      <c r="EQB1559"/>
      <c r="EQC1559"/>
      <c r="EQD1559"/>
      <c r="EQE1559"/>
      <c r="EQF1559"/>
      <c r="EQG1559"/>
      <c r="EQH1559"/>
      <c r="EQI1559"/>
      <c r="EQJ1559"/>
      <c r="EQK1559"/>
      <c r="EQL1559"/>
      <c r="EQM1559"/>
      <c r="EQN1559"/>
      <c r="EQO1559"/>
      <c r="EQP1559"/>
      <c r="EQQ1559"/>
      <c r="EQR1559"/>
      <c r="EQS1559"/>
      <c r="EQT1559"/>
      <c r="EQU1559"/>
      <c r="EQV1559"/>
      <c r="EQW1559"/>
      <c r="EQX1559"/>
      <c r="EQY1559"/>
      <c r="EQZ1559"/>
      <c r="ERA1559"/>
      <c r="ERB1559"/>
      <c r="ERC1559"/>
      <c r="ERD1559"/>
      <c r="ERE1559"/>
      <c r="ERF1559"/>
      <c r="ERG1559"/>
      <c r="ERH1559"/>
      <c r="ERI1559"/>
      <c r="ERJ1559"/>
      <c r="ERK1559"/>
      <c r="ERL1559"/>
      <c r="ERM1559"/>
      <c r="ERN1559"/>
      <c r="ERO1559"/>
      <c r="ERP1559"/>
      <c r="ERQ1559"/>
      <c r="ERR1559"/>
      <c r="ERS1559"/>
      <c r="ERT1559"/>
      <c r="ERU1559"/>
      <c r="ERV1559"/>
      <c r="ERW1559"/>
      <c r="ERX1559"/>
      <c r="ERY1559"/>
      <c r="ERZ1559"/>
      <c r="ESA1559"/>
      <c r="ESB1559"/>
      <c r="ESC1559"/>
      <c r="ESD1559"/>
      <c r="ESE1559"/>
      <c r="ESF1559"/>
      <c r="ESG1559"/>
      <c r="ESH1559"/>
      <c r="ESI1559"/>
      <c r="ESJ1559"/>
      <c r="ESK1559"/>
      <c r="ESL1559"/>
      <c r="ESM1559"/>
      <c r="ESN1559"/>
      <c r="ESO1559"/>
      <c r="ESP1559"/>
      <c r="ESQ1559"/>
      <c r="ESR1559"/>
      <c r="ESS1559"/>
      <c r="EST1559"/>
      <c r="ESU1559"/>
      <c r="ESV1559"/>
      <c r="ESW1559"/>
      <c r="ESX1559"/>
      <c r="ESY1559"/>
      <c r="ESZ1559"/>
      <c r="ETA1559"/>
      <c r="ETB1559"/>
      <c r="ETC1559"/>
      <c r="ETD1559"/>
      <c r="ETE1559"/>
      <c r="ETF1559"/>
      <c r="ETG1559"/>
      <c r="ETH1559"/>
      <c r="ETI1559"/>
      <c r="ETJ1559"/>
      <c r="ETK1559"/>
      <c r="ETL1559"/>
      <c r="ETM1559"/>
      <c r="ETN1559"/>
      <c r="ETO1559"/>
      <c r="ETP1559"/>
      <c r="ETQ1559"/>
      <c r="ETR1559"/>
      <c r="ETS1559"/>
      <c r="ETT1559"/>
      <c r="ETU1559"/>
      <c r="ETV1559"/>
      <c r="ETW1559"/>
      <c r="ETX1559"/>
      <c r="ETY1559"/>
      <c r="ETZ1559"/>
      <c r="EUA1559"/>
      <c r="EUB1559"/>
      <c r="EUC1559"/>
      <c r="EUD1559"/>
      <c r="EUE1559"/>
      <c r="EUF1559"/>
      <c r="EUG1559"/>
      <c r="EUH1559"/>
      <c r="EUI1559"/>
      <c r="EUJ1559"/>
      <c r="EUK1559"/>
      <c r="EUL1559"/>
      <c r="EUM1559"/>
      <c r="EUN1559"/>
      <c r="EUO1559"/>
      <c r="EUP1559"/>
      <c r="EUQ1559"/>
      <c r="EUR1559"/>
      <c r="EUS1559"/>
      <c r="EUT1559"/>
      <c r="EUU1559"/>
      <c r="EUV1559"/>
      <c r="EUW1559"/>
      <c r="EUX1559"/>
      <c r="EUY1559"/>
      <c r="EUZ1559"/>
      <c r="EVA1559"/>
      <c r="EVB1559"/>
      <c r="EVC1559"/>
      <c r="EVD1559"/>
      <c r="EVE1559"/>
      <c r="EVF1559"/>
      <c r="EVG1559"/>
      <c r="EVH1559"/>
      <c r="EVI1559"/>
      <c r="EVJ1559"/>
      <c r="EVK1559"/>
      <c r="EVL1559"/>
      <c r="EVM1559"/>
      <c r="EVN1559"/>
      <c r="EVO1559"/>
      <c r="EVP1559"/>
      <c r="EVQ1559"/>
      <c r="EVR1559"/>
      <c r="EVS1559"/>
      <c r="EVT1559"/>
      <c r="EVU1559"/>
      <c r="EVV1559"/>
      <c r="EVW1559"/>
      <c r="EVX1559"/>
      <c r="EVY1559"/>
      <c r="EVZ1559"/>
      <c r="EWA1559"/>
      <c r="EWB1559"/>
      <c r="EWC1559"/>
      <c r="EWD1559"/>
      <c r="EWE1559"/>
      <c r="EWF1559"/>
      <c r="EWG1559"/>
      <c r="EWH1559"/>
      <c r="EWI1559"/>
      <c r="EWJ1559"/>
      <c r="EWK1559"/>
      <c r="EWL1559"/>
      <c r="EWM1559"/>
      <c r="EWN1559"/>
      <c r="EWO1559"/>
      <c r="EWP1559"/>
      <c r="EWQ1559"/>
      <c r="EWR1559"/>
      <c r="EWS1559"/>
      <c r="EWT1559"/>
      <c r="EWU1559"/>
      <c r="EWV1559"/>
      <c r="EWW1559"/>
      <c r="EWX1559"/>
      <c r="EWY1559"/>
      <c r="EWZ1559"/>
      <c r="EXA1559"/>
      <c r="EXB1559"/>
      <c r="EXC1559"/>
      <c r="EXD1559"/>
      <c r="EXE1559"/>
      <c r="EXF1559"/>
      <c r="EXG1559"/>
      <c r="EXH1559"/>
      <c r="EXI1559"/>
      <c r="EXJ1559"/>
      <c r="EXK1559"/>
      <c r="EXL1559"/>
      <c r="EXM1559"/>
      <c r="EXN1559"/>
      <c r="EXO1559"/>
      <c r="EXP1559"/>
      <c r="EXQ1559"/>
      <c r="EXR1559"/>
      <c r="EXS1559"/>
      <c r="EXT1559"/>
      <c r="EXU1559"/>
      <c r="EXV1559"/>
      <c r="EXW1559"/>
      <c r="EXX1559"/>
      <c r="EXY1559"/>
      <c r="EXZ1559"/>
      <c r="EYA1559"/>
      <c r="EYB1559"/>
      <c r="EYC1559"/>
      <c r="EYD1559"/>
      <c r="EYE1559"/>
      <c r="EYF1559"/>
      <c r="EYG1559"/>
      <c r="EYH1559"/>
      <c r="EYI1559"/>
      <c r="EYJ1559"/>
      <c r="EYK1559"/>
      <c r="EYL1559"/>
      <c r="EYM1559"/>
      <c r="EYN1559"/>
      <c r="EYO1559"/>
      <c r="EYP1559"/>
      <c r="EYQ1559"/>
      <c r="EYR1559"/>
      <c r="EYS1559"/>
      <c r="EYT1559"/>
      <c r="EYU1559"/>
      <c r="EYV1559"/>
      <c r="EYW1559"/>
      <c r="EYX1559"/>
      <c r="EYY1559"/>
      <c r="EYZ1559"/>
      <c r="EZA1559"/>
      <c r="EZB1559"/>
      <c r="EZC1559"/>
      <c r="EZD1559"/>
      <c r="EZE1559"/>
      <c r="EZF1559"/>
      <c r="EZG1559"/>
      <c r="EZH1559"/>
      <c r="EZI1559"/>
      <c r="EZJ1559"/>
      <c r="EZK1559"/>
      <c r="EZL1559"/>
      <c r="EZM1559"/>
      <c r="EZN1559"/>
      <c r="EZO1559"/>
      <c r="EZP1559"/>
      <c r="EZQ1559"/>
      <c r="EZR1559"/>
      <c r="EZS1559"/>
      <c r="EZT1559"/>
      <c r="EZU1559"/>
      <c r="EZV1559"/>
      <c r="EZW1559"/>
      <c r="EZX1559"/>
      <c r="EZY1559"/>
      <c r="EZZ1559"/>
      <c r="FAA1559"/>
      <c r="FAB1559"/>
      <c r="FAC1559"/>
      <c r="FAD1559"/>
      <c r="FAE1559"/>
      <c r="FAF1559"/>
      <c r="FAG1559"/>
      <c r="FAH1559"/>
      <c r="FAI1559"/>
      <c r="FAJ1559"/>
      <c r="FAK1559"/>
      <c r="FAL1559"/>
      <c r="FAM1559"/>
      <c r="FAN1559"/>
      <c r="FAO1559"/>
      <c r="FAP1559"/>
      <c r="FAQ1559"/>
      <c r="FAR1559"/>
      <c r="FAS1559"/>
      <c r="FAT1559"/>
      <c r="FAU1559"/>
      <c r="FAV1559"/>
      <c r="FAW1559"/>
      <c r="FAX1559"/>
      <c r="FAY1559"/>
      <c r="FAZ1559"/>
      <c r="FBA1559"/>
      <c r="FBB1559"/>
      <c r="FBC1559"/>
      <c r="FBD1559"/>
      <c r="FBE1559"/>
      <c r="FBF1559"/>
      <c r="FBG1559"/>
      <c r="FBH1559"/>
      <c r="FBI1559"/>
      <c r="FBJ1559"/>
      <c r="FBK1559"/>
      <c r="FBL1559"/>
      <c r="FBM1559"/>
      <c r="FBN1559"/>
      <c r="FBO1559"/>
      <c r="FBP1559"/>
      <c r="FBQ1559"/>
      <c r="FBR1559"/>
      <c r="FBS1559"/>
      <c r="FBT1559"/>
      <c r="FBU1559"/>
      <c r="FBV1559"/>
      <c r="FBW1559"/>
      <c r="FBX1559"/>
      <c r="FBY1559"/>
      <c r="FBZ1559"/>
      <c r="FCA1559"/>
      <c r="FCB1559"/>
      <c r="FCC1559"/>
      <c r="FCD1559"/>
      <c r="FCE1559"/>
      <c r="FCF1559"/>
      <c r="FCG1559"/>
      <c r="FCH1559"/>
      <c r="FCI1559"/>
      <c r="FCJ1559"/>
      <c r="FCK1559"/>
      <c r="FCL1559"/>
      <c r="FCM1559"/>
      <c r="FCN1559"/>
      <c r="FCO1559"/>
      <c r="FCP1559"/>
      <c r="FCQ1559"/>
      <c r="FCR1559"/>
      <c r="FCS1559"/>
      <c r="FCT1559"/>
      <c r="FCU1559"/>
      <c r="FCV1559"/>
      <c r="FCW1559"/>
      <c r="FCX1559"/>
      <c r="FCY1559"/>
      <c r="FCZ1559"/>
      <c r="FDA1559"/>
      <c r="FDB1559"/>
      <c r="FDC1559"/>
      <c r="FDD1559"/>
      <c r="FDE1559"/>
      <c r="FDF1559"/>
      <c r="FDG1559"/>
      <c r="FDH1559"/>
      <c r="FDI1559"/>
      <c r="FDJ1559"/>
      <c r="FDK1559"/>
      <c r="FDL1559"/>
      <c r="FDM1559"/>
      <c r="FDN1559"/>
      <c r="FDO1559"/>
      <c r="FDP1559"/>
      <c r="FDQ1559"/>
      <c r="FDR1559"/>
      <c r="FDS1559"/>
      <c r="FDT1559"/>
      <c r="FDU1559"/>
      <c r="FDV1559"/>
      <c r="FDW1559"/>
      <c r="FDX1559"/>
      <c r="FDY1559"/>
      <c r="FDZ1559"/>
      <c r="FEA1559"/>
      <c r="FEB1559"/>
      <c r="FEC1559"/>
      <c r="FED1559"/>
      <c r="FEE1559"/>
      <c r="FEF1559"/>
      <c r="FEG1559"/>
      <c r="FEH1559"/>
      <c r="FEI1559"/>
      <c r="FEJ1559"/>
      <c r="FEK1559"/>
      <c r="FEL1559"/>
      <c r="FEM1559"/>
      <c r="FEN1559"/>
      <c r="FEO1559"/>
      <c r="FEP1559"/>
      <c r="FEQ1559"/>
      <c r="FER1559"/>
      <c r="FES1559"/>
      <c r="FET1559"/>
      <c r="FEU1559"/>
      <c r="FEV1559"/>
      <c r="FEW1559"/>
      <c r="FEX1559"/>
      <c r="FEY1559"/>
      <c r="FEZ1559"/>
      <c r="FFA1559"/>
      <c r="FFB1559"/>
      <c r="FFC1559"/>
      <c r="FFD1559"/>
      <c r="FFE1559"/>
      <c r="FFF1559"/>
      <c r="FFG1559"/>
      <c r="FFH1559"/>
      <c r="FFI1559"/>
      <c r="FFJ1559"/>
      <c r="FFK1559"/>
      <c r="FFL1559"/>
      <c r="FFM1559"/>
      <c r="FFN1559"/>
      <c r="FFO1559"/>
      <c r="FFP1559"/>
      <c r="FFQ1559"/>
      <c r="FFR1559"/>
      <c r="FFS1559"/>
      <c r="FFT1559"/>
      <c r="FFU1559"/>
      <c r="FFV1559"/>
      <c r="FFW1559"/>
      <c r="FFX1559"/>
      <c r="FFY1559"/>
      <c r="FFZ1559"/>
      <c r="FGA1559"/>
      <c r="FGB1559"/>
      <c r="FGC1559"/>
      <c r="FGD1559"/>
      <c r="FGE1559"/>
      <c r="FGF1559"/>
      <c r="FGG1559"/>
      <c r="FGH1559"/>
      <c r="FGI1559"/>
      <c r="FGJ1559"/>
      <c r="FGK1559"/>
      <c r="FGL1559"/>
      <c r="FGM1559"/>
      <c r="FGN1559"/>
      <c r="FGO1559"/>
      <c r="FGP1559"/>
      <c r="FGQ1559"/>
      <c r="FGR1559"/>
      <c r="FGS1559"/>
      <c r="FGT1559"/>
      <c r="FGU1559"/>
      <c r="FGV1559"/>
      <c r="FGW1559"/>
      <c r="FGX1559"/>
      <c r="FGY1559"/>
      <c r="FGZ1559"/>
      <c r="FHA1559"/>
      <c r="FHB1559"/>
      <c r="FHC1559"/>
      <c r="FHD1559"/>
      <c r="FHE1559"/>
      <c r="FHF1559"/>
      <c r="FHG1559"/>
      <c r="FHH1559"/>
      <c r="FHI1559"/>
      <c r="FHJ1559"/>
      <c r="FHK1559"/>
      <c r="FHL1559"/>
      <c r="FHM1559"/>
      <c r="FHN1559"/>
      <c r="FHO1559"/>
      <c r="FHP1559"/>
      <c r="FHQ1559"/>
      <c r="FHR1559"/>
      <c r="FHS1559"/>
      <c r="FHT1559"/>
      <c r="FHU1559"/>
      <c r="FHV1559"/>
      <c r="FHW1559"/>
      <c r="FHX1559"/>
      <c r="FHY1559"/>
      <c r="FHZ1559"/>
      <c r="FIA1559"/>
      <c r="FIB1559"/>
      <c r="FIC1559"/>
      <c r="FID1559"/>
      <c r="FIE1559"/>
      <c r="FIF1559"/>
      <c r="FIG1559"/>
      <c r="FIH1559"/>
      <c r="FII1559"/>
      <c r="FIJ1559"/>
      <c r="FIK1559"/>
      <c r="FIL1559"/>
      <c r="FIM1559"/>
      <c r="FIN1559"/>
      <c r="FIO1559"/>
      <c r="FIP1559"/>
      <c r="FIQ1559"/>
      <c r="FIR1559"/>
      <c r="FIS1559"/>
      <c r="FIT1559"/>
      <c r="FIU1559"/>
      <c r="FIV1559"/>
      <c r="FIW1559"/>
      <c r="FIX1559"/>
      <c r="FIY1559"/>
      <c r="FIZ1559"/>
      <c r="FJA1559"/>
      <c r="FJB1559"/>
      <c r="FJC1559"/>
      <c r="FJD1559"/>
      <c r="FJE1559"/>
      <c r="FJF1559"/>
      <c r="FJG1559"/>
      <c r="FJH1559"/>
      <c r="FJI1559"/>
      <c r="FJJ1559"/>
      <c r="FJK1559"/>
      <c r="FJL1559"/>
      <c r="FJM1559"/>
      <c r="FJN1559"/>
      <c r="FJO1559"/>
      <c r="FJP1559"/>
      <c r="FJQ1559"/>
      <c r="FJR1559"/>
      <c r="FJS1559"/>
      <c r="FJT1559"/>
      <c r="FJU1559"/>
      <c r="FJV1559"/>
      <c r="FJW1559"/>
      <c r="FJX1559"/>
      <c r="FJY1559"/>
      <c r="FJZ1559"/>
      <c r="FKA1559"/>
      <c r="FKB1559"/>
      <c r="FKC1559"/>
      <c r="FKD1559"/>
      <c r="FKE1559"/>
      <c r="FKF1559"/>
      <c r="FKG1559"/>
      <c r="FKH1559"/>
      <c r="FKI1559"/>
      <c r="FKJ1559"/>
      <c r="FKK1559"/>
      <c r="FKL1559"/>
      <c r="FKM1559"/>
      <c r="FKN1559"/>
      <c r="FKO1559"/>
      <c r="FKP1559"/>
      <c r="FKQ1559"/>
      <c r="FKR1559"/>
      <c r="FKS1559"/>
      <c r="FKT1559"/>
      <c r="FKU1559"/>
      <c r="FKV1559"/>
      <c r="FKW1559"/>
      <c r="FKX1559"/>
      <c r="FKY1559"/>
      <c r="FKZ1559"/>
      <c r="FLA1559"/>
      <c r="FLB1559"/>
      <c r="FLC1559"/>
      <c r="FLD1559"/>
      <c r="FLE1559"/>
      <c r="FLF1559"/>
      <c r="FLG1559"/>
      <c r="FLH1559"/>
      <c r="FLI1559"/>
      <c r="FLJ1559"/>
      <c r="FLK1559"/>
      <c r="FLL1559"/>
      <c r="FLM1559"/>
      <c r="FLN1559"/>
      <c r="FLO1559"/>
      <c r="FLP1559"/>
      <c r="FLQ1559"/>
      <c r="FLR1559"/>
      <c r="FLS1559"/>
      <c r="FLT1559"/>
      <c r="FLU1559"/>
      <c r="FLV1559"/>
      <c r="FLW1559"/>
      <c r="FLX1559"/>
      <c r="FLY1559"/>
      <c r="FLZ1559"/>
      <c r="FMA1559"/>
      <c r="FMB1559"/>
      <c r="FMC1559"/>
      <c r="FMD1559"/>
      <c r="FME1559"/>
      <c r="FMF1559"/>
      <c r="FMG1559"/>
      <c r="FMH1559"/>
      <c r="FMI1559"/>
      <c r="FMJ1559"/>
      <c r="FMK1559"/>
      <c r="FML1559"/>
      <c r="FMM1559"/>
      <c r="FMN1559"/>
      <c r="FMO1559"/>
      <c r="FMP1559"/>
      <c r="FMQ1559"/>
      <c r="FMR1559"/>
      <c r="FMS1559"/>
      <c r="FMT1559"/>
      <c r="FMU1559"/>
      <c r="FMV1559"/>
      <c r="FMW1559"/>
      <c r="FMX1559"/>
      <c r="FMY1559"/>
      <c r="FMZ1559"/>
      <c r="FNA1559"/>
      <c r="FNB1559"/>
      <c r="FNC1559"/>
      <c r="FND1559"/>
      <c r="FNE1559"/>
      <c r="FNF1559"/>
      <c r="FNG1559"/>
      <c r="FNH1559"/>
      <c r="FNI1559"/>
      <c r="FNJ1559"/>
      <c r="FNK1559"/>
      <c r="FNL1559"/>
      <c r="FNM1559"/>
      <c r="FNN1559"/>
      <c r="FNO1559"/>
      <c r="FNP1559"/>
      <c r="FNQ1559"/>
      <c r="FNR1559"/>
      <c r="FNS1559"/>
      <c r="FNT1559"/>
      <c r="FNU1559"/>
      <c r="FNV1559"/>
      <c r="FNW1559"/>
      <c r="FNX1559"/>
      <c r="FNY1559"/>
      <c r="FNZ1559"/>
      <c r="FOA1559"/>
      <c r="FOB1559"/>
      <c r="FOC1559"/>
      <c r="FOD1559"/>
      <c r="FOE1559"/>
      <c r="FOF1559"/>
      <c r="FOG1559"/>
      <c r="FOH1559"/>
      <c r="FOI1559"/>
      <c r="FOJ1559"/>
      <c r="FOK1559"/>
      <c r="FOL1559"/>
      <c r="FOM1559"/>
      <c r="FON1559"/>
      <c r="FOO1559"/>
      <c r="FOP1559"/>
      <c r="FOQ1559"/>
      <c r="FOR1559"/>
      <c r="FOS1559"/>
      <c r="FOT1559"/>
      <c r="FOU1559"/>
      <c r="FOV1559"/>
      <c r="FOW1559"/>
      <c r="FOX1559"/>
      <c r="FOY1559"/>
      <c r="FOZ1559"/>
      <c r="FPA1559"/>
      <c r="FPB1559"/>
      <c r="FPC1559"/>
      <c r="FPD1559"/>
      <c r="FPE1559"/>
      <c r="FPF1559"/>
      <c r="FPG1559"/>
      <c r="FPH1559"/>
      <c r="FPI1559"/>
      <c r="FPJ1559"/>
      <c r="FPK1559"/>
      <c r="FPL1559"/>
      <c r="FPM1559"/>
      <c r="FPN1559"/>
      <c r="FPO1559"/>
      <c r="FPP1559"/>
      <c r="FPQ1559"/>
      <c r="FPR1559"/>
      <c r="FPS1559"/>
      <c r="FPT1559"/>
      <c r="FPU1559"/>
      <c r="FPV1559"/>
      <c r="FPW1559"/>
      <c r="FPX1559"/>
      <c r="FPY1559"/>
      <c r="FPZ1559"/>
      <c r="FQA1559"/>
      <c r="FQB1559"/>
      <c r="FQC1559"/>
      <c r="FQD1559"/>
      <c r="FQE1559"/>
      <c r="FQF1559"/>
      <c r="FQG1559"/>
      <c r="FQH1559"/>
      <c r="FQI1559"/>
      <c r="FQJ1559"/>
      <c r="FQK1559"/>
      <c r="FQL1559"/>
      <c r="FQM1559"/>
      <c r="FQN1559"/>
      <c r="FQO1559"/>
      <c r="FQP1559"/>
      <c r="FQQ1559"/>
      <c r="FQR1559"/>
      <c r="FQS1559"/>
      <c r="FQT1559"/>
      <c r="FQU1559"/>
      <c r="FQV1559"/>
      <c r="FQW1559"/>
      <c r="FQX1559"/>
      <c r="FQY1559"/>
      <c r="FQZ1559"/>
      <c r="FRA1559"/>
      <c r="FRB1559"/>
      <c r="FRC1559"/>
      <c r="FRD1559"/>
      <c r="FRE1559"/>
      <c r="FRF1559"/>
      <c r="FRG1559"/>
      <c r="FRH1559"/>
      <c r="FRI1559"/>
      <c r="FRJ1559"/>
      <c r="FRK1559"/>
      <c r="FRL1559"/>
      <c r="FRM1559"/>
      <c r="FRN1559"/>
      <c r="FRO1559"/>
      <c r="FRP1559"/>
      <c r="FRQ1559"/>
      <c r="FRR1559"/>
      <c r="FRS1559"/>
      <c r="FRT1559"/>
      <c r="FRU1559"/>
      <c r="FRV1559"/>
      <c r="FRW1559"/>
      <c r="FRX1559"/>
      <c r="FRY1559"/>
      <c r="FRZ1559"/>
      <c r="FSA1559"/>
      <c r="FSB1559"/>
      <c r="FSC1559"/>
      <c r="FSD1559"/>
      <c r="FSE1559"/>
      <c r="FSF1559"/>
      <c r="FSG1559"/>
      <c r="FSH1559"/>
      <c r="FSI1559"/>
      <c r="FSJ1559"/>
      <c r="FSK1559"/>
      <c r="FSL1559"/>
      <c r="FSM1559"/>
      <c r="FSN1559"/>
      <c r="FSO1559"/>
      <c r="FSP1559"/>
      <c r="FSQ1559"/>
      <c r="FSR1559"/>
      <c r="FSS1559"/>
      <c r="FST1559"/>
      <c r="FSU1559"/>
      <c r="FSV1559"/>
      <c r="FSW1559"/>
      <c r="FSX1559"/>
      <c r="FSY1559"/>
      <c r="FSZ1559"/>
      <c r="FTA1559"/>
      <c r="FTB1559"/>
      <c r="FTC1559"/>
      <c r="FTD1559"/>
      <c r="FTE1559"/>
      <c r="FTF1559"/>
      <c r="FTG1559"/>
      <c r="FTH1559"/>
      <c r="FTI1559"/>
      <c r="FTJ1559"/>
      <c r="FTK1559"/>
      <c r="FTL1559"/>
      <c r="FTM1559"/>
      <c r="FTN1559"/>
      <c r="FTO1559"/>
      <c r="FTP1559"/>
      <c r="FTQ1559"/>
      <c r="FTR1559"/>
      <c r="FTS1559"/>
      <c r="FTT1559"/>
      <c r="FTU1559"/>
      <c r="FTV1559"/>
      <c r="FTW1559"/>
      <c r="FTX1559"/>
      <c r="FTY1559"/>
      <c r="FTZ1559"/>
      <c r="FUA1559"/>
      <c r="FUB1559"/>
      <c r="FUC1559"/>
      <c r="FUD1559"/>
      <c r="FUE1559"/>
      <c r="FUF1559"/>
      <c r="FUG1559"/>
      <c r="FUH1559"/>
      <c r="FUI1559"/>
      <c r="FUJ1559"/>
      <c r="FUK1559"/>
      <c r="FUL1559"/>
      <c r="FUM1559"/>
      <c r="FUN1559"/>
      <c r="FUO1559"/>
      <c r="FUP1559"/>
      <c r="FUQ1559"/>
      <c r="FUR1559"/>
      <c r="FUS1559"/>
      <c r="FUT1559"/>
      <c r="FUU1559"/>
      <c r="FUV1559"/>
      <c r="FUW1559"/>
      <c r="FUX1559"/>
      <c r="FUY1559"/>
      <c r="FUZ1559"/>
      <c r="FVA1559"/>
      <c r="FVB1559"/>
      <c r="FVC1559"/>
      <c r="FVD1559"/>
      <c r="FVE1559"/>
      <c r="FVF1559"/>
      <c r="FVG1559"/>
      <c r="FVH1559"/>
      <c r="FVI1559"/>
      <c r="FVJ1559"/>
      <c r="FVK1559"/>
      <c r="FVL1559"/>
      <c r="FVM1559"/>
      <c r="FVN1559"/>
      <c r="FVO1559"/>
      <c r="FVP1559"/>
      <c r="FVQ1559"/>
      <c r="FVR1559"/>
      <c r="FVS1559"/>
      <c r="FVT1559"/>
      <c r="FVU1559"/>
      <c r="FVV1559"/>
      <c r="FVW1559"/>
      <c r="FVX1559"/>
      <c r="FVY1559"/>
      <c r="FVZ1559"/>
      <c r="FWA1559"/>
      <c r="FWB1559"/>
      <c r="FWC1559"/>
      <c r="FWD1559"/>
      <c r="FWE1559"/>
      <c r="FWF1559"/>
      <c r="FWG1559"/>
      <c r="FWH1559"/>
      <c r="FWI1559"/>
      <c r="FWJ1559"/>
      <c r="FWK1559"/>
      <c r="FWL1559"/>
      <c r="FWM1559"/>
      <c r="FWN1559"/>
      <c r="FWO1559"/>
      <c r="FWP1559"/>
      <c r="FWQ1559"/>
      <c r="FWR1559"/>
      <c r="FWS1559"/>
      <c r="FWT1559"/>
      <c r="FWU1559"/>
      <c r="FWV1559"/>
      <c r="FWW1559"/>
      <c r="FWX1559"/>
      <c r="FWY1559"/>
      <c r="FWZ1559"/>
      <c r="FXA1559"/>
      <c r="FXB1559"/>
      <c r="FXC1559"/>
      <c r="FXD1559"/>
      <c r="FXE1559"/>
      <c r="FXF1559"/>
      <c r="FXG1559"/>
      <c r="FXH1559"/>
      <c r="FXI1559"/>
      <c r="FXJ1559"/>
      <c r="FXK1559"/>
      <c r="FXL1559"/>
      <c r="FXM1559"/>
      <c r="FXN1559"/>
      <c r="FXO1559"/>
      <c r="FXP1559"/>
      <c r="FXQ1559"/>
      <c r="FXR1559"/>
      <c r="FXS1559"/>
      <c r="FXT1559"/>
      <c r="FXU1559"/>
      <c r="FXV1559"/>
      <c r="FXW1559"/>
      <c r="FXX1559"/>
      <c r="FXY1559"/>
      <c r="FXZ1559"/>
      <c r="FYA1559"/>
      <c r="FYB1559"/>
      <c r="FYC1559"/>
      <c r="FYD1559"/>
      <c r="FYE1559"/>
      <c r="FYF1559"/>
      <c r="FYG1559"/>
      <c r="FYH1559"/>
      <c r="FYI1559"/>
      <c r="FYJ1559"/>
      <c r="FYK1559"/>
      <c r="FYL1559"/>
      <c r="FYM1559"/>
      <c r="FYN1559"/>
      <c r="FYO1559"/>
      <c r="FYP1559"/>
      <c r="FYQ1559"/>
      <c r="FYR1559"/>
      <c r="FYS1559"/>
      <c r="FYT1559"/>
      <c r="FYU1559"/>
      <c r="FYV1559"/>
      <c r="FYW1559"/>
      <c r="FYX1559"/>
      <c r="FYY1559"/>
      <c r="FYZ1559"/>
      <c r="FZA1559"/>
      <c r="FZB1559"/>
      <c r="FZC1559"/>
      <c r="FZD1559"/>
      <c r="FZE1559"/>
      <c r="FZF1559"/>
      <c r="FZG1559"/>
      <c r="FZH1559"/>
      <c r="FZI1559"/>
      <c r="FZJ1559"/>
      <c r="FZK1559"/>
      <c r="FZL1559"/>
      <c r="FZM1559"/>
      <c r="FZN1559"/>
      <c r="FZO1559"/>
      <c r="FZP1559"/>
      <c r="FZQ1559"/>
      <c r="FZR1559"/>
      <c r="FZS1559"/>
      <c r="FZT1559"/>
      <c r="FZU1559"/>
      <c r="FZV1559"/>
      <c r="FZW1559"/>
      <c r="FZX1559"/>
      <c r="FZY1559"/>
      <c r="FZZ1559"/>
      <c r="GAA1559"/>
      <c r="GAB1559"/>
      <c r="GAC1559"/>
      <c r="GAD1559"/>
      <c r="GAE1559"/>
      <c r="GAF1559"/>
      <c r="GAG1559"/>
      <c r="GAH1559"/>
      <c r="GAI1559"/>
      <c r="GAJ1559"/>
      <c r="GAK1559"/>
      <c r="GAL1559"/>
      <c r="GAM1559"/>
      <c r="GAN1559"/>
      <c r="GAO1559"/>
      <c r="GAP1559"/>
      <c r="GAQ1559"/>
      <c r="GAR1559"/>
      <c r="GAS1559"/>
      <c r="GAT1559"/>
      <c r="GAU1559"/>
      <c r="GAV1559"/>
      <c r="GAW1559"/>
      <c r="GAX1559"/>
      <c r="GAY1559"/>
      <c r="GAZ1559"/>
      <c r="GBA1559"/>
      <c r="GBB1559"/>
      <c r="GBC1559"/>
      <c r="GBD1559"/>
      <c r="GBE1559"/>
      <c r="GBF1559"/>
      <c r="GBG1559"/>
      <c r="GBH1559"/>
      <c r="GBI1559"/>
      <c r="GBJ1559"/>
      <c r="GBK1559"/>
      <c r="GBL1559"/>
      <c r="GBM1559"/>
      <c r="GBN1559"/>
      <c r="GBO1559"/>
      <c r="GBP1559"/>
      <c r="GBQ1559"/>
      <c r="GBR1559"/>
      <c r="GBS1559"/>
      <c r="GBT1559"/>
      <c r="GBU1559"/>
      <c r="GBV1559"/>
      <c r="GBW1559"/>
      <c r="GBX1559"/>
      <c r="GBY1559"/>
      <c r="GBZ1559"/>
      <c r="GCA1559"/>
      <c r="GCB1559"/>
      <c r="GCC1559"/>
      <c r="GCD1559"/>
      <c r="GCE1559"/>
      <c r="GCF1559"/>
      <c r="GCG1559"/>
      <c r="GCH1559"/>
      <c r="GCI1559"/>
      <c r="GCJ1559"/>
      <c r="GCK1559"/>
      <c r="GCL1559"/>
      <c r="GCM1559"/>
      <c r="GCN1559"/>
      <c r="GCO1559"/>
      <c r="GCP1559"/>
      <c r="GCQ1559"/>
      <c r="GCR1559"/>
      <c r="GCS1559"/>
      <c r="GCT1559"/>
      <c r="GCU1559"/>
      <c r="GCV1559"/>
      <c r="GCW1559"/>
      <c r="GCX1559"/>
      <c r="GCY1559"/>
      <c r="GCZ1559"/>
      <c r="GDA1559"/>
      <c r="GDB1559"/>
      <c r="GDC1559"/>
      <c r="GDD1559"/>
      <c r="GDE1559"/>
      <c r="GDF1559"/>
      <c r="GDG1559"/>
      <c r="GDH1559"/>
      <c r="GDI1559"/>
      <c r="GDJ1559"/>
      <c r="GDK1559"/>
      <c r="GDL1559"/>
      <c r="GDM1559"/>
      <c r="GDN1559"/>
      <c r="GDO1559"/>
      <c r="GDP1559"/>
      <c r="GDQ1559"/>
      <c r="GDR1559"/>
      <c r="GDS1559"/>
      <c r="GDT1559"/>
      <c r="GDU1559"/>
      <c r="GDV1559"/>
      <c r="GDW1559"/>
      <c r="GDX1559"/>
      <c r="GDY1559"/>
      <c r="GDZ1559"/>
      <c r="GEA1559"/>
      <c r="GEB1559"/>
      <c r="GEC1559"/>
      <c r="GED1559"/>
      <c r="GEE1559"/>
      <c r="GEF1559"/>
      <c r="GEG1559"/>
      <c r="GEH1559"/>
      <c r="GEI1559"/>
      <c r="GEJ1559"/>
      <c r="GEK1559"/>
      <c r="GEL1559"/>
      <c r="GEM1559"/>
      <c r="GEN1559"/>
      <c r="GEO1559"/>
      <c r="GEP1559"/>
      <c r="GEQ1559"/>
      <c r="GER1559"/>
      <c r="GES1559"/>
      <c r="GET1559"/>
      <c r="GEU1559"/>
      <c r="GEV1559"/>
      <c r="GEW1559"/>
      <c r="GEX1559"/>
      <c r="GEY1559"/>
      <c r="GEZ1559"/>
      <c r="GFA1559"/>
      <c r="GFB1559"/>
      <c r="GFC1559"/>
      <c r="GFD1559"/>
      <c r="GFE1559"/>
      <c r="GFF1559"/>
      <c r="GFG1559"/>
      <c r="GFH1559"/>
      <c r="GFI1559"/>
      <c r="GFJ1559"/>
      <c r="GFK1559"/>
      <c r="GFL1559"/>
      <c r="GFM1559"/>
      <c r="GFN1559"/>
      <c r="GFO1559"/>
      <c r="GFP1559"/>
      <c r="GFQ1559"/>
      <c r="GFR1559"/>
      <c r="GFS1559"/>
      <c r="GFT1559"/>
      <c r="GFU1559"/>
      <c r="GFV1559"/>
      <c r="GFW1559"/>
      <c r="GFX1559"/>
      <c r="GFY1559"/>
      <c r="GFZ1559"/>
      <c r="GGA1559"/>
      <c r="GGB1559"/>
      <c r="GGC1559"/>
      <c r="GGD1559"/>
      <c r="GGE1559"/>
      <c r="GGF1559"/>
      <c r="GGG1559"/>
      <c r="GGH1559"/>
      <c r="GGI1559"/>
      <c r="GGJ1559"/>
      <c r="GGK1559"/>
      <c r="GGL1559"/>
      <c r="GGM1559"/>
      <c r="GGN1559"/>
      <c r="GGO1559"/>
      <c r="GGP1559"/>
      <c r="GGQ1559"/>
      <c r="GGR1559"/>
      <c r="GGS1559"/>
      <c r="GGT1559"/>
      <c r="GGU1559"/>
      <c r="GGV1559"/>
      <c r="GGW1559"/>
      <c r="GGX1559"/>
      <c r="GGY1559"/>
      <c r="GGZ1559"/>
      <c r="GHA1559"/>
      <c r="GHB1559"/>
      <c r="GHC1559"/>
      <c r="GHD1559"/>
      <c r="GHE1559"/>
      <c r="GHF1559"/>
      <c r="GHG1559"/>
      <c r="GHH1559"/>
      <c r="GHI1559"/>
      <c r="GHJ1559"/>
      <c r="GHK1559"/>
      <c r="GHL1559"/>
      <c r="GHM1559"/>
      <c r="GHN1559"/>
      <c r="GHO1559"/>
      <c r="GHP1559"/>
      <c r="GHQ1559"/>
      <c r="GHR1559"/>
      <c r="GHS1559"/>
      <c r="GHT1559"/>
      <c r="GHU1559"/>
      <c r="GHV1559"/>
      <c r="GHW1559"/>
      <c r="GHX1559"/>
      <c r="GHY1559"/>
      <c r="GHZ1559"/>
      <c r="GIA1559"/>
      <c r="GIB1559"/>
      <c r="GIC1559"/>
      <c r="GID1559"/>
      <c r="GIE1559"/>
      <c r="GIF1559"/>
      <c r="GIG1559"/>
      <c r="GIH1559"/>
      <c r="GII1559"/>
      <c r="GIJ1559"/>
      <c r="GIK1559"/>
      <c r="GIL1559"/>
      <c r="GIM1559"/>
      <c r="GIN1559"/>
      <c r="GIO1559"/>
      <c r="GIP1559"/>
      <c r="GIQ1559"/>
      <c r="GIR1559"/>
      <c r="GIS1559"/>
      <c r="GIT1559"/>
      <c r="GIU1559"/>
      <c r="GIV1559"/>
      <c r="GIW1559"/>
      <c r="GIX1559"/>
      <c r="GIY1559"/>
      <c r="GIZ1559"/>
      <c r="GJA1559"/>
      <c r="GJB1559"/>
      <c r="GJC1559"/>
      <c r="GJD1559"/>
      <c r="GJE1559"/>
      <c r="GJF1559"/>
      <c r="GJG1559"/>
      <c r="GJH1559"/>
      <c r="GJI1559"/>
      <c r="GJJ1559"/>
      <c r="GJK1559"/>
      <c r="GJL1559"/>
      <c r="GJM1559"/>
      <c r="GJN1559"/>
      <c r="GJO1559"/>
      <c r="GJP1559"/>
      <c r="GJQ1559"/>
      <c r="GJR1559"/>
      <c r="GJS1559"/>
      <c r="GJT1559"/>
      <c r="GJU1559"/>
      <c r="GJV1559"/>
      <c r="GJW1559"/>
      <c r="GJX1559"/>
      <c r="GJY1559"/>
      <c r="GJZ1559"/>
      <c r="GKA1559"/>
      <c r="GKB1559"/>
      <c r="GKC1559"/>
      <c r="GKD1559"/>
      <c r="GKE1559"/>
      <c r="GKF1559"/>
      <c r="GKG1559"/>
      <c r="GKH1559"/>
      <c r="GKI1559"/>
      <c r="GKJ1559"/>
      <c r="GKK1559"/>
      <c r="GKL1559"/>
      <c r="GKM1559"/>
      <c r="GKN1559"/>
      <c r="GKO1559"/>
      <c r="GKP1559"/>
      <c r="GKQ1559"/>
      <c r="GKR1559"/>
      <c r="GKS1559"/>
      <c r="GKT1559"/>
      <c r="GKU1559"/>
      <c r="GKV1559"/>
      <c r="GKW1559"/>
      <c r="GKX1559"/>
      <c r="GKY1559"/>
      <c r="GKZ1559"/>
      <c r="GLA1559"/>
      <c r="GLB1559"/>
      <c r="GLC1559"/>
      <c r="GLD1559"/>
      <c r="GLE1559"/>
      <c r="GLF1559"/>
      <c r="GLG1559"/>
      <c r="GLH1559"/>
      <c r="GLI1559"/>
      <c r="GLJ1559"/>
      <c r="GLK1559"/>
      <c r="GLL1559"/>
      <c r="GLM1559"/>
      <c r="GLN1559"/>
      <c r="GLO1559"/>
      <c r="GLP1559"/>
      <c r="GLQ1559"/>
      <c r="GLR1559"/>
      <c r="GLS1559"/>
      <c r="GLT1559"/>
      <c r="GLU1559"/>
      <c r="GLV1559"/>
      <c r="GLW1559"/>
      <c r="GLX1559"/>
      <c r="GLY1559"/>
      <c r="GLZ1559"/>
      <c r="GMA1559"/>
      <c r="GMB1559"/>
      <c r="GMC1559"/>
      <c r="GMD1559"/>
      <c r="GME1559"/>
      <c r="GMF1559"/>
      <c r="GMG1559"/>
      <c r="GMH1559"/>
      <c r="GMI1559"/>
      <c r="GMJ1559"/>
      <c r="GMK1559"/>
      <c r="GML1559"/>
      <c r="GMM1559"/>
      <c r="GMN1559"/>
      <c r="GMO1559"/>
      <c r="GMP1559"/>
      <c r="GMQ1559"/>
      <c r="GMR1559"/>
      <c r="GMS1559"/>
      <c r="GMT1559"/>
      <c r="GMU1559"/>
      <c r="GMV1559"/>
      <c r="GMW1559"/>
      <c r="GMX1559"/>
      <c r="GMY1559"/>
      <c r="GMZ1559"/>
      <c r="GNA1559"/>
      <c r="GNB1559"/>
      <c r="GNC1559"/>
      <c r="GND1559"/>
      <c r="GNE1559"/>
      <c r="GNF1559"/>
      <c r="GNG1559"/>
      <c r="GNH1559"/>
      <c r="GNI1559"/>
      <c r="GNJ1559"/>
      <c r="GNK1559"/>
      <c r="GNL1559"/>
      <c r="GNM1559"/>
      <c r="GNN1559"/>
      <c r="GNO1559"/>
      <c r="GNP1559"/>
      <c r="GNQ1559"/>
      <c r="GNR1559"/>
      <c r="GNS1559"/>
      <c r="GNT1559"/>
      <c r="GNU1559"/>
      <c r="GNV1559"/>
      <c r="GNW1559"/>
      <c r="GNX1559"/>
      <c r="GNY1559"/>
      <c r="GNZ1559"/>
      <c r="GOA1559"/>
      <c r="GOB1559"/>
      <c r="GOC1559"/>
      <c r="GOD1559"/>
      <c r="GOE1559"/>
      <c r="GOF1559"/>
      <c r="GOG1559"/>
      <c r="GOH1559"/>
      <c r="GOI1559"/>
      <c r="GOJ1559"/>
      <c r="GOK1559"/>
      <c r="GOL1559"/>
      <c r="GOM1559"/>
      <c r="GON1559"/>
      <c r="GOO1559"/>
      <c r="GOP1559"/>
      <c r="GOQ1559"/>
      <c r="GOR1559"/>
      <c r="GOS1559"/>
      <c r="GOT1559"/>
      <c r="GOU1559"/>
      <c r="GOV1559"/>
      <c r="GOW1559"/>
      <c r="GOX1559"/>
      <c r="GOY1559"/>
      <c r="GOZ1559"/>
      <c r="GPA1559"/>
      <c r="GPB1559"/>
      <c r="GPC1559"/>
      <c r="GPD1559"/>
      <c r="GPE1559"/>
      <c r="GPF1559"/>
      <c r="GPG1559"/>
      <c r="GPH1559"/>
      <c r="GPI1559"/>
      <c r="GPJ1559"/>
      <c r="GPK1559"/>
      <c r="GPL1559"/>
      <c r="GPM1559"/>
      <c r="GPN1559"/>
      <c r="GPO1559"/>
      <c r="GPP1559"/>
      <c r="GPQ1559"/>
      <c r="GPR1559"/>
      <c r="GPS1559"/>
      <c r="GPT1559"/>
      <c r="GPU1559"/>
      <c r="GPV1559"/>
      <c r="GPW1559"/>
      <c r="GPX1559"/>
      <c r="GPY1559"/>
      <c r="GPZ1559"/>
      <c r="GQA1559"/>
      <c r="GQB1559"/>
      <c r="GQC1559"/>
      <c r="GQD1559"/>
      <c r="GQE1559"/>
      <c r="GQF1559"/>
      <c r="GQG1559"/>
      <c r="GQH1559"/>
      <c r="GQI1559"/>
      <c r="GQJ1559"/>
      <c r="GQK1559"/>
      <c r="GQL1559"/>
      <c r="GQM1559"/>
      <c r="GQN1559"/>
      <c r="GQO1559"/>
      <c r="GQP1559"/>
      <c r="GQQ1559"/>
      <c r="GQR1559"/>
      <c r="GQS1559"/>
      <c r="GQT1559"/>
      <c r="GQU1559"/>
      <c r="GQV1559"/>
      <c r="GQW1559"/>
      <c r="GQX1559"/>
      <c r="GQY1559"/>
      <c r="GQZ1559"/>
      <c r="GRA1559"/>
      <c r="GRB1559"/>
      <c r="GRC1559"/>
      <c r="GRD1559"/>
      <c r="GRE1559"/>
      <c r="GRF1559"/>
      <c r="GRG1559"/>
      <c r="GRH1559"/>
      <c r="GRI1559"/>
      <c r="GRJ1559"/>
      <c r="GRK1559"/>
      <c r="GRL1559"/>
      <c r="GRM1559"/>
      <c r="GRN1559"/>
      <c r="GRO1559"/>
      <c r="GRP1559"/>
      <c r="GRQ1559"/>
      <c r="GRR1559"/>
      <c r="GRS1559"/>
      <c r="GRT1559"/>
      <c r="GRU1559"/>
      <c r="GRV1559"/>
      <c r="GRW1559"/>
      <c r="GRX1559"/>
      <c r="GRY1559"/>
      <c r="GRZ1559"/>
      <c r="GSA1559"/>
      <c r="GSB1559"/>
      <c r="GSC1559"/>
      <c r="GSD1559"/>
      <c r="GSE1559"/>
      <c r="GSF1559"/>
      <c r="GSG1559"/>
      <c r="GSH1559"/>
      <c r="GSI1559"/>
      <c r="GSJ1559"/>
      <c r="GSK1559"/>
      <c r="GSL1559"/>
      <c r="GSM1559"/>
      <c r="GSN1559"/>
      <c r="GSO1559"/>
      <c r="GSP1559"/>
      <c r="GSQ1559"/>
      <c r="GSR1559"/>
      <c r="GSS1559"/>
      <c r="GST1559"/>
      <c r="GSU1559"/>
      <c r="GSV1559"/>
      <c r="GSW1559"/>
      <c r="GSX1559"/>
      <c r="GSY1559"/>
      <c r="GSZ1559"/>
      <c r="GTA1559"/>
      <c r="GTB1559"/>
      <c r="GTC1559"/>
      <c r="GTD1559"/>
      <c r="GTE1559"/>
      <c r="GTF1559"/>
      <c r="GTG1559"/>
      <c r="GTH1559"/>
      <c r="GTI1559"/>
      <c r="GTJ1559"/>
      <c r="GTK1559"/>
      <c r="GTL1559"/>
      <c r="GTM1559"/>
      <c r="GTN1559"/>
      <c r="GTO1559"/>
      <c r="GTP1559"/>
      <c r="GTQ1559"/>
      <c r="GTR1559"/>
      <c r="GTS1559"/>
      <c r="GTT1559"/>
      <c r="GTU1559"/>
      <c r="GTV1559"/>
      <c r="GTW1559"/>
      <c r="GTX1559"/>
      <c r="GTY1559"/>
      <c r="GTZ1559"/>
      <c r="GUA1559"/>
      <c r="GUB1559"/>
      <c r="GUC1559"/>
      <c r="GUD1559"/>
      <c r="GUE1559"/>
      <c r="GUF1559"/>
      <c r="GUG1559"/>
      <c r="GUH1559"/>
      <c r="GUI1559"/>
      <c r="GUJ1559"/>
      <c r="GUK1559"/>
      <c r="GUL1559"/>
      <c r="GUM1559"/>
      <c r="GUN1559"/>
      <c r="GUO1559"/>
      <c r="GUP1559"/>
      <c r="GUQ1559"/>
      <c r="GUR1559"/>
      <c r="GUS1559"/>
      <c r="GUT1559"/>
      <c r="GUU1559"/>
      <c r="GUV1559"/>
      <c r="GUW1559"/>
      <c r="GUX1559"/>
      <c r="GUY1559"/>
      <c r="GUZ1559"/>
      <c r="GVA1559"/>
      <c r="GVB1559"/>
      <c r="GVC1559"/>
      <c r="GVD1559"/>
      <c r="GVE1559"/>
      <c r="GVF1559"/>
      <c r="GVG1559"/>
      <c r="GVH1559"/>
      <c r="GVI1559"/>
      <c r="GVJ1559"/>
      <c r="GVK1559"/>
      <c r="GVL1559"/>
      <c r="GVM1559"/>
      <c r="GVN1559"/>
      <c r="GVO1559"/>
      <c r="GVP1559"/>
      <c r="GVQ1559"/>
      <c r="GVR1559"/>
      <c r="GVS1559"/>
      <c r="GVT1559"/>
      <c r="GVU1559"/>
      <c r="GVV1559"/>
      <c r="GVW1559"/>
      <c r="GVX1559"/>
      <c r="GVY1559"/>
      <c r="GVZ1559"/>
      <c r="GWA1559"/>
      <c r="GWB1559"/>
      <c r="GWC1559"/>
      <c r="GWD1559"/>
      <c r="GWE1559"/>
      <c r="GWF1559"/>
      <c r="GWG1559"/>
      <c r="GWH1559"/>
      <c r="GWI1559"/>
      <c r="GWJ1559"/>
      <c r="GWK1559"/>
      <c r="GWL1559"/>
      <c r="GWM1559"/>
      <c r="GWN1559"/>
      <c r="GWO1559"/>
      <c r="GWP1559"/>
      <c r="GWQ1559"/>
      <c r="GWR1559"/>
      <c r="GWS1559"/>
      <c r="GWT1559"/>
      <c r="GWU1559"/>
      <c r="GWV1559"/>
      <c r="GWW1559"/>
      <c r="GWX1559"/>
      <c r="GWY1559"/>
      <c r="GWZ1559"/>
      <c r="GXA1559"/>
      <c r="GXB1559"/>
      <c r="GXC1559"/>
      <c r="GXD1559"/>
      <c r="GXE1559"/>
      <c r="GXF1559"/>
      <c r="GXG1559"/>
      <c r="GXH1559"/>
      <c r="GXI1559"/>
      <c r="GXJ1559"/>
      <c r="GXK1559"/>
      <c r="GXL1559"/>
      <c r="GXM1559"/>
      <c r="GXN1559"/>
      <c r="GXO1559"/>
      <c r="GXP1559"/>
      <c r="GXQ1559"/>
      <c r="GXR1559"/>
      <c r="GXS1559"/>
      <c r="GXT1559"/>
      <c r="GXU1559"/>
      <c r="GXV1559"/>
      <c r="GXW1559"/>
      <c r="GXX1559"/>
      <c r="GXY1559"/>
      <c r="GXZ1559"/>
      <c r="GYA1559"/>
      <c r="GYB1559"/>
      <c r="GYC1559"/>
      <c r="GYD1559"/>
      <c r="GYE1559"/>
      <c r="GYF1559"/>
      <c r="GYG1559"/>
      <c r="GYH1559"/>
      <c r="GYI1559"/>
      <c r="GYJ1559"/>
      <c r="GYK1559"/>
      <c r="GYL1559"/>
      <c r="GYM1559"/>
      <c r="GYN1559"/>
      <c r="GYO1559"/>
      <c r="GYP1559"/>
      <c r="GYQ1559"/>
      <c r="GYR1559"/>
      <c r="GYS1559"/>
      <c r="GYT1559"/>
      <c r="GYU1559"/>
      <c r="GYV1559"/>
      <c r="GYW1559"/>
      <c r="GYX1559"/>
      <c r="GYY1559"/>
      <c r="GYZ1559"/>
      <c r="GZA1559"/>
      <c r="GZB1559"/>
      <c r="GZC1559"/>
      <c r="GZD1559"/>
      <c r="GZE1559"/>
      <c r="GZF1559"/>
      <c r="GZG1559"/>
      <c r="GZH1559"/>
      <c r="GZI1559"/>
      <c r="GZJ1559"/>
      <c r="GZK1559"/>
      <c r="GZL1559"/>
      <c r="GZM1559"/>
      <c r="GZN1559"/>
      <c r="GZO1559"/>
      <c r="GZP1559"/>
      <c r="GZQ1559"/>
      <c r="GZR1559"/>
      <c r="GZS1559"/>
      <c r="GZT1559"/>
      <c r="GZU1559"/>
      <c r="GZV1559"/>
      <c r="GZW1559"/>
      <c r="GZX1559"/>
      <c r="GZY1559"/>
      <c r="GZZ1559"/>
      <c r="HAA1559"/>
      <c r="HAB1559"/>
      <c r="HAC1559"/>
      <c r="HAD1559"/>
      <c r="HAE1559"/>
      <c r="HAF1559"/>
      <c r="HAG1559"/>
      <c r="HAH1559"/>
      <c r="HAI1559"/>
      <c r="HAJ1559"/>
      <c r="HAK1559"/>
      <c r="HAL1559"/>
      <c r="HAM1559"/>
      <c r="HAN1559"/>
      <c r="HAO1559"/>
      <c r="HAP1559"/>
      <c r="HAQ1559"/>
      <c r="HAR1559"/>
      <c r="HAS1559"/>
      <c r="HAT1559"/>
      <c r="HAU1559"/>
      <c r="HAV1559"/>
      <c r="HAW1559"/>
      <c r="HAX1559"/>
      <c r="HAY1559"/>
      <c r="HAZ1559"/>
      <c r="HBA1559"/>
      <c r="HBB1559"/>
      <c r="HBC1559"/>
      <c r="HBD1559"/>
      <c r="HBE1559"/>
      <c r="HBF1559"/>
      <c r="HBG1559"/>
      <c r="HBH1559"/>
      <c r="HBI1559"/>
      <c r="HBJ1559"/>
      <c r="HBK1559"/>
      <c r="HBL1559"/>
      <c r="HBM1559"/>
      <c r="HBN1559"/>
      <c r="HBO1559"/>
      <c r="HBP1559"/>
      <c r="HBQ1559"/>
      <c r="HBR1559"/>
      <c r="HBS1559"/>
      <c r="HBT1559"/>
      <c r="HBU1559"/>
      <c r="HBV1559"/>
      <c r="HBW1559"/>
      <c r="HBX1559"/>
      <c r="HBY1559"/>
      <c r="HBZ1559"/>
      <c r="HCA1559"/>
      <c r="HCB1559"/>
      <c r="HCC1559"/>
      <c r="HCD1559"/>
      <c r="HCE1559"/>
      <c r="HCF1559"/>
      <c r="HCG1559"/>
      <c r="HCH1559"/>
      <c r="HCI1559"/>
      <c r="HCJ1559"/>
      <c r="HCK1559"/>
      <c r="HCL1559"/>
      <c r="HCM1559"/>
      <c r="HCN1559"/>
      <c r="HCO1559"/>
      <c r="HCP1559"/>
      <c r="HCQ1559"/>
      <c r="HCR1559"/>
      <c r="HCS1559"/>
      <c r="HCT1559"/>
      <c r="HCU1559"/>
      <c r="HCV1559"/>
      <c r="HCW1559"/>
      <c r="HCX1559"/>
      <c r="HCY1559"/>
      <c r="HCZ1559"/>
      <c r="HDA1559"/>
      <c r="HDB1559"/>
      <c r="HDC1559"/>
      <c r="HDD1559"/>
      <c r="HDE1559"/>
      <c r="HDF1559"/>
      <c r="HDG1559"/>
      <c r="HDH1559"/>
      <c r="HDI1559"/>
      <c r="HDJ1559"/>
      <c r="HDK1559"/>
      <c r="HDL1559"/>
      <c r="HDM1559"/>
      <c r="HDN1559"/>
      <c r="HDO1559"/>
      <c r="HDP1559"/>
      <c r="HDQ1559"/>
      <c r="HDR1559"/>
      <c r="HDS1559"/>
      <c r="HDT1559"/>
      <c r="HDU1559"/>
      <c r="HDV1559"/>
      <c r="HDW1559"/>
      <c r="HDX1559"/>
      <c r="HDY1559"/>
      <c r="HDZ1559"/>
      <c r="HEA1559"/>
      <c r="HEB1559"/>
      <c r="HEC1559"/>
      <c r="HED1559"/>
      <c r="HEE1559"/>
      <c r="HEF1559"/>
      <c r="HEG1559"/>
      <c r="HEH1559"/>
      <c r="HEI1559"/>
      <c r="HEJ1559"/>
      <c r="HEK1559"/>
      <c r="HEL1559"/>
      <c r="HEM1559"/>
      <c r="HEN1559"/>
      <c r="HEO1559"/>
      <c r="HEP1559"/>
      <c r="HEQ1559"/>
      <c r="HER1559"/>
      <c r="HES1559"/>
      <c r="HET1559"/>
      <c r="HEU1559"/>
      <c r="HEV1559"/>
      <c r="HEW1559"/>
      <c r="HEX1559"/>
      <c r="HEY1559"/>
      <c r="HEZ1559"/>
      <c r="HFA1559"/>
      <c r="HFB1559"/>
      <c r="HFC1559"/>
      <c r="HFD1559"/>
      <c r="HFE1559"/>
      <c r="HFF1559"/>
      <c r="HFG1559"/>
      <c r="HFH1559"/>
      <c r="HFI1559"/>
      <c r="HFJ1559"/>
      <c r="HFK1559"/>
      <c r="HFL1559"/>
      <c r="HFM1559"/>
      <c r="HFN1559"/>
      <c r="HFO1559"/>
      <c r="HFP1559"/>
      <c r="HFQ1559"/>
      <c r="HFR1559"/>
      <c r="HFS1559"/>
      <c r="HFT1559"/>
      <c r="HFU1559"/>
      <c r="HFV1559"/>
      <c r="HFW1559"/>
      <c r="HFX1559"/>
      <c r="HFY1559"/>
      <c r="HFZ1559"/>
      <c r="HGA1559"/>
      <c r="HGB1559"/>
      <c r="HGC1559"/>
      <c r="HGD1559"/>
      <c r="HGE1559"/>
      <c r="HGF1559"/>
      <c r="HGG1559"/>
      <c r="HGH1559"/>
      <c r="HGI1559"/>
      <c r="HGJ1559"/>
      <c r="HGK1559"/>
      <c r="HGL1559"/>
      <c r="HGM1559"/>
      <c r="HGN1559"/>
      <c r="HGO1559"/>
      <c r="HGP1559"/>
      <c r="HGQ1559"/>
      <c r="HGR1559"/>
      <c r="HGS1559"/>
      <c r="HGT1559"/>
      <c r="HGU1559"/>
      <c r="HGV1559"/>
      <c r="HGW1559"/>
      <c r="HGX1559"/>
      <c r="HGY1559"/>
      <c r="HGZ1559"/>
      <c r="HHA1559"/>
      <c r="HHB1559"/>
      <c r="HHC1559"/>
      <c r="HHD1559"/>
      <c r="HHE1559"/>
      <c r="HHF1559"/>
      <c r="HHG1559"/>
      <c r="HHH1559"/>
      <c r="HHI1559"/>
      <c r="HHJ1559"/>
      <c r="HHK1559"/>
      <c r="HHL1559"/>
      <c r="HHM1559"/>
      <c r="HHN1559"/>
      <c r="HHO1559"/>
      <c r="HHP1559"/>
      <c r="HHQ1559"/>
      <c r="HHR1559"/>
      <c r="HHS1559"/>
      <c r="HHT1559"/>
      <c r="HHU1559"/>
      <c r="HHV1559"/>
      <c r="HHW1559"/>
      <c r="HHX1559"/>
      <c r="HHY1559"/>
      <c r="HHZ1559"/>
      <c r="HIA1559"/>
      <c r="HIB1559"/>
      <c r="HIC1559"/>
      <c r="HID1559"/>
      <c r="HIE1559"/>
      <c r="HIF1559"/>
      <c r="HIG1559"/>
      <c r="HIH1559"/>
      <c r="HII1559"/>
      <c r="HIJ1559"/>
      <c r="HIK1559"/>
      <c r="HIL1559"/>
      <c r="HIM1559"/>
      <c r="HIN1559"/>
      <c r="HIO1559"/>
      <c r="HIP1559"/>
      <c r="HIQ1559"/>
      <c r="HIR1559"/>
      <c r="HIS1559"/>
      <c r="HIT1559"/>
      <c r="HIU1559"/>
      <c r="HIV1559"/>
      <c r="HIW1559"/>
      <c r="HIX1559"/>
      <c r="HIY1559"/>
      <c r="HIZ1559"/>
      <c r="HJA1559"/>
      <c r="HJB1559"/>
      <c r="HJC1559"/>
      <c r="HJD1559"/>
      <c r="HJE1559"/>
      <c r="HJF1559"/>
      <c r="HJG1559"/>
      <c r="HJH1559"/>
      <c r="HJI1559"/>
      <c r="HJJ1559"/>
      <c r="HJK1559"/>
      <c r="HJL1559"/>
      <c r="HJM1559"/>
      <c r="HJN1559"/>
      <c r="HJO1559"/>
      <c r="HJP1559"/>
      <c r="HJQ1559"/>
      <c r="HJR1559"/>
      <c r="HJS1559"/>
      <c r="HJT1559"/>
      <c r="HJU1559"/>
      <c r="HJV1559"/>
      <c r="HJW1559"/>
      <c r="HJX1559"/>
      <c r="HJY1559"/>
      <c r="HJZ1559"/>
      <c r="HKA1559"/>
      <c r="HKB1559"/>
      <c r="HKC1559"/>
      <c r="HKD1559"/>
      <c r="HKE1559"/>
      <c r="HKF1559"/>
      <c r="HKG1559"/>
      <c r="HKH1559"/>
      <c r="HKI1559"/>
      <c r="HKJ1559"/>
      <c r="HKK1559"/>
      <c r="HKL1559"/>
      <c r="HKM1559"/>
      <c r="HKN1559"/>
      <c r="HKO1559"/>
      <c r="HKP1559"/>
      <c r="HKQ1559"/>
      <c r="HKR1559"/>
      <c r="HKS1559"/>
      <c r="HKT1559"/>
      <c r="HKU1559"/>
      <c r="HKV1559"/>
      <c r="HKW1559"/>
      <c r="HKX1559"/>
      <c r="HKY1559"/>
      <c r="HKZ1559"/>
      <c r="HLA1559"/>
      <c r="HLB1559"/>
      <c r="HLC1559"/>
      <c r="HLD1559"/>
      <c r="HLE1559"/>
      <c r="HLF1559"/>
      <c r="HLG1559"/>
      <c r="HLH1559"/>
      <c r="HLI1559"/>
      <c r="HLJ1559"/>
      <c r="HLK1559"/>
      <c r="HLL1559"/>
      <c r="HLM1559"/>
      <c r="HLN1559"/>
      <c r="HLO1559"/>
      <c r="HLP1559"/>
      <c r="HLQ1559"/>
      <c r="HLR1559"/>
      <c r="HLS1559"/>
      <c r="HLT1559"/>
      <c r="HLU1559"/>
      <c r="HLV1559"/>
      <c r="HLW1559"/>
      <c r="HLX1559"/>
      <c r="HLY1559"/>
      <c r="HLZ1559"/>
      <c r="HMA1559"/>
      <c r="HMB1559"/>
      <c r="HMC1559"/>
      <c r="HMD1559"/>
      <c r="HME1559"/>
      <c r="HMF1559"/>
      <c r="HMG1559"/>
      <c r="HMH1559"/>
      <c r="HMI1559"/>
      <c r="HMJ1559"/>
      <c r="HMK1559"/>
      <c r="HML1559"/>
      <c r="HMM1559"/>
      <c r="HMN1559"/>
      <c r="HMO1559"/>
      <c r="HMP1559"/>
      <c r="HMQ1559"/>
      <c r="HMR1559"/>
      <c r="HMS1559"/>
      <c r="HMT1559"/>
      <c r="HMU1559"/>
      <c r="HMV1559"/>
      <c r="HMW1559"/>
      <c r="HMX1559"/>
      <c r="HMY1559"/>
      <c r="HMZ1559"/>
      <c r="HNA1559"/>
      <c r="HNB1559"/>
      <c r="HNC1559"/>
      <c r="HND1559"/>
      <c r="HNE1559"/>
      <c r="HNF1559"/>
      <c r="HNG1559"/>
      <c r="HNH1559"/>
      <c r="HNI1559"/>
      <c r="HNJ1559"/>
      <c r="HNK1559"/>
      <c r="HNL1559"/>
      <c r="HNM1559"/>
      <c r="HNN1559"/>
      <c r="HNO1559"/>
      <c r="HNP1559"/>
      <c r="HNQ1559"/>
      <c r="HNR1559"/>
      <c r="HNS1559"/>
      <c r="HNT1559"/>
      <c r="HNU1559"/>
      <c r="HNV1559"/>
      <c r="HNW1559"/>
      <c r="HNX1559"/>
      <c r="HNY1559"/>
      <c r="HNZ1559"/>
      <c r="HOA1559"/>
      <c r="HOB1559"/>
      <c r="HOC1559"/>
      <c r="HOD1559"/>
      <c r="HOE1559"/>
      <c r="HOF1559"/>
      <c r="HOG1559"/>
      <c r="HOH1559"/>
      <c r="HOI1559"/>
      <c r="HOJ1559"/>
      <c r="HOK1559"/>
      <c r="HOL1559"/>
      <c r="HOM1559"/>
      <c r="HON1559"/>
      <c r="HOO1559"/>
      <c r="HOP1559"/>
      <c r="HOQ1559"/>
      <c r="HOR1559"/>
      <c r="HOS1559"/>
      <c r="HOT1559"/>
      <c r="HOU1559"/>
      <c r="HOV1559"/>
      <c r="HOW1559"/>
      <c r="HOX1559"/>
      <c r="HOY1559"/>
      <c r="HOZ1559"/>
      <c r="HPA1559"/>
      <c r="HPB1559"/>
      <c r="HPC1559"/>
      <c r="HPD1559"/>
      <c r="HPE1559"/>
      <c r="HPF1559"/>
      <c r="HPG1559"/>
      <c r="HPH1559"/>
      <c r="HPI1559"/>
      <c r="HPJ1559"/>
      <c r="HPK1559"/>
      <c r="HPL1559"/>
      <c r="HPM1559"/>
      <c r="HPN1559"/>
      <c r="HPO1559"/>
      <c r="HPP1559"/>
      <c r="HPQ1559"/>
      <c r="HPR1559"/>
      <c r="HPS1559"/>
      <c r="HPT1559"/>
      <c r="HPU1559"/>
      <c r="HPV1559"/>
      <c r="HPW1559"/>
      <c r="HPX1559"/>
      <c r="HPY1559"/>
      <c r="HPZ1559"/>
      <c r="HQA1559"/>
      <c r="HQB1559"/>
      <c r="HQC1559"/>
      <c r="HQD1559"/>
      <c r="HQE1559"/>
      <c r="HQF1559"/>
      <c r="HQG1559"/>
      <c r="HQH1559"/>
      <c r="HQI1559"/>
      <c r="HQJ1559"/>
      <c r="HQK1559"/>
      <c r="HQL1559"/>
      <c r="HQM1559"/>
      <c r="HQN1559"/>
      <c r="HQO1559"/>
      <c r="HQP1559"/>
      <c r="HQQ1559"/>
      <c r="HQR1559"/>
      <c r="HQS1559"/>
      <c r="HQT1559"/>
      <c r="HQU1559"/>
      <c r="HQV1559"/>
      <c r="HQW1559"/>
      <c r="HQX1559"/>
      <c r="HQY1559"/>
      <c r="HQZ1559"/>
      <c r="HRA1559"/>
      <c r="HRB1559"/>
      <c r="HRC1559"/>
      <c r="HRD1559"/>
      <c r="HRE1559"/>
      <c r="HRF1559"/>
      <c r="HRG1559"/>
      <c r="HRH1559"/>
      <c r="HRI1559"/>
      <c r="HRJ1559"/>
      <c r="HRK1559"/>
      <c r="HRL1559"/>
      <c r="HRM1559"/>
      <c r="HRN1559"/>
      <c r="HRO1559"/>
      <c r="HRP1559"/>
      <c r="HRQ1559"/>
      <c r="HRR1559"/>
      <c r="HRS1559"/>
      <c r="HRT1559"/>
      <c r="HRU1559"/>
      <c r="HRV1559"/>
      <c r="HRW1559"/>
      <c r="HRX1559"/>
      <c r="HRY1559"/>
      <c r="HRZ1559"/>
      <c r="HSA1559"/>
      <c r="HSB1559"/>
      <c r="HSC1559"/>
      <c r="HSD1559"/>
      <c r="HSE1559"/>
      <c r="HSF1559"/>
      <c r="HSG1559"/>
      <c r="HSH1559"/>
      <c r="HSI1559"/>
      <c r="HSJ1559"/>
      <c r="HSK1559"/>
      <c r="HSL1559"/>
      <c r="HSM1559"/>
      <c r="HSN1559"/>
      <c r="HSO1559"/>
      <c r="HSP1559"/>
      <c r="HSQ1559"/>
      <c r="HSR1559"/>
      <c r="HSS1559"/>
      <c r="HST1559"/>
      <c r="HSU1559"/>
      <c r="HSV1559"/>
      <c r="HSW1559"/>
      <c r="HSX1559"/>
      <c r="HSY1559"/>
      <c r="HSZ1559"/>
      <c r="HTA1559"/>
      <c r="HTB1559"/>
      <c r="HTC1559"/>
      <c r="HTD1559"/>
      <c r="HTE1559"/>
      <c r="HTF1559"/>
      <c r="HTG1559"/>
      <c r="HTH1559"/>
      <c r="HTI1559"/>
      <c r="HTJ1559"/>
      <c r="HTK1559"/>
      <c r="HTL1559"/>
      <c r="HTM1559"/>
      <c r="HTN1559"/>
      <c r="HTO1559"/>
      <c r="HTP1559"/>
      <c r="HTQ1559"/>
      <c r="HTR1559"/>
      <c r="HTS1559"/>
      <c r="HTT1559"/>
      <c r="HTU1559"/>
      <c r="HTV1559"/>
      <c r="HTW1559"/>
      <c r="HTX1559"/>
      <c r="HTY1559"/>
      <c r="HTZ1559"/>
      <c r="HUA1559"/>
      <c r="HUB1559"/>
      <c r="HUC1559"/>
      <c r="HUD1559"/>
      <c r="HUE1559"/>
      <c r="HUF1559"/>
      <c r="HUG1559"/>
      <c r="HUH1559"/>
      <c r="HUI1559"/>
      <c r="HUJ1559"/>
      <c r="HUK1559"/>
      <c r="HUL1559"/>
      <c r="HUM1559"/>
      <c r="HUN1559"/>
      <c r="HUO1559"/>
      <c r="HUP1559"/>
      <c r="HUQ1559"/>
      <c r="HUR1559"/>
      <c r="HUS1559"/>
      <c r="HUT1559"/>
      <c r="HUU1559"/>
      <c r="HUV1559"/>
      <c r="HUW1559"/>
      <c r="HUX1559"/>
      <c r="HUY1559"/>
      <c r="HUZ1559"/>
      <c r="HVA1559"/>
      <c r="HVB1559"/>
      <c r="HVC1559"/>
      <c r="HVD1559"/>
      <c r="HVE1559"/>
      <c r="HVF1559"/>
      <c r="HVG1559"/>
      <c r="HVH1559"/>
      <c r="HVI1559"/>
      <c r="HVJ1559"/>
      <c r="HVK1559"/>
      <c r="HVL1559"/>
      <c r="HVM1559"/>
      <c r="HVN1559"/>
      <c r="HVO1559"/>
      <c r="HVP1559"/>
      <c r="HVQ1559"/>
      <c r="HVR1559"/>
      <c r="HVS1559"/>
      <c r="HVT1559"/>
      <c r="HVU1559"/>
      <c r="HVV1559"/>
      <c r="HVW1559"/>
      <c r="HVX1559"/>
      <c r="HVY1559"/>
      <c r="HVZ1559"/>
      <c r="HWA1559"/>
      <c r="HWB1559"/>
      <c r="HWC1559"/>
      <c r="HWD1559"/>
      <c r="HWE1559"/>
      <c r="HWF1559"/>
      <c r="HWG1559"/>
      <c r="HWH1559"/>
      <c r="HWI1559"/>
      <c r="HWJ1559"/>
      <c r="HWK1559"/>
      <c r="HWL1559"/>
      <c r="HWM1559"/>
      <c r="HWN1559"/>
      <c r="HWO1559"/>
      <c r="HWP1559"/>
      <c r="HWQ1559"/>
      <c r="HWR1559"/>
      <c r="HWS1559"/>
      <c r="HWT1559"/>
      <c r="HWU1559"/>
      <c r="HWV1559"/>
      <c r="HWW1559"/>
      <c r="HWX1559"/>
      <c r="HWY1559"/>
      <c r="HWZ1559"/>
      <c r="HXA1559"/>
      <c r="HXB1559"/>
      <c r="HXC1559"/>
      <c r="HXD1559"/>
      <c r="HXE1559"/>
      <c r="HXF1559"/>
      <c r="HXG1559"/>
      <c r="HXH1559"/>
      <c r="HXI1559"/>
      <c r="HXJ1559"/>
      <c r="HXK1559"/>
      <c r="HXL1559"/>
      <c r="HXM1559"/>
      <c r="HXN1559"/>
      <c r="HXO1559"/>
      <c r="HXP1559"/>
      <c r="HXQ1559"/>
      <c r="HXR1559"/>
      <c r="HXS1559"/>
      <c r="HXT1559"/>
      <c r="HXU1559"/>
      <c r="HXV1559"/>
      <c r="HXW1559"/>
      <c r="HXX1559"/>
      <c r="HXY1559"/>
      <c r="HXZ1559"/>
      <c r="HYA1559"/>
      <c r="HYB1559"/>
      <c r="HYC1559"/>
      <c r="HYD1559"/>
      <c r="HYE1559"/>
      <c r="HYF1559"/>
      <c r="HYG1559"/>
      <c r="HYH1559"/>
      <c r="HYI1559"/>
      <c r="HYJ1559"/>
      <c r="HYK1559"/>
      <c r="HYL1559"/>
      <c r="HYM1559"/>
      <c r="HYN1559"/>
      <c r="HYO1559"/>
      <c r="HYP1559"/>
      <c r="HYQ1559"/>
      <c r="HYR1559"/>
      <c r="HYS1559"/>
      <c r="HYT1559"/>
      <c r="HYU1559"/>
      <c r="HYV1559"/>
      <c r="HYW1559"/>
      <c r="HYX1559"/>
      <c r="HYY1559"/>
      <c r="HYZ1559"/>
      <c r="HZA1559"/>
      <c r="HZB1559"/>
      <c r="HZC1559"/>
      <c r="HZD1559"/>
      <c r="HZE1559"/>
      <c r="HZF1559"/>
      <c r="HZG1559"/>
      <c r="HZH1559"/>
      <c r="HZI1559"/>
      <c r="HZJ1559"/>
      <c r="HZK1559"/>
      <c r="HZL1559"/>
      <c r="HZM1559"/>
      <c r="HZN1559"/>
      <c r="HZO1559"/>
      <c r="HZP1559"/>
      <c r="HZQ1559"/>
      <c r="HZR1559"/>
      <c r="HZS1559"/>
      <c r="HZT1559"/>
      <c r="HZU1559"/>
      <c r="HZV1559"/>
      <c r="HZW1559"/>
      <c r="HZX1559"/>
      <c r="HZY1559"/>
      <c r="HZZ1559"/>
      <c r="IAA1559"/>
      <c r="IAB1559"/>
      <c r="IAC1559"/>
      <c r="IAD1559"/>
      <c r="IAE1559"/>
      <c r="IAF1559"/>
      <c r="IAG1559"/>
      <c r="IAH1559"/>
      <c r="IAI1559"/>
      <c r="IAJ1559"/>
      <c r="IAK1559"/>
      <c r="IAL1559"/>
      <c r="IAM1559"/>
      <c r="IAN1559"/>
      <c r="IAO1559"/>
      <c r="IAP1559"/>
      <c r="IAQ1559"/>
      <c r="IAR1559"/>
      <c r="IAS1559"/>
      <c r="IAT1559"/>
      <c r="IAU1559"/>
      <c r="IAV1559"/>
      <c r="IAW1559"/>
      <c r="IAX1559"/>
      <c r="IAY1559"/>
      <c r="IAZ1559"/>
      <c r="IBA1559"/>
      <c r="IBB1559"/>
      <c r="IBC1559"/>
      <c r="IBD1559"/>
      <c r="IBE1559"/>
      <c r="IBF1559"/>
      <c r="IBG1559"/>
      <c r="IBH1559"/>
      <c r="IBI1559"/>
      <c r="IBJ1559"/>
      <c r="IBK1559"/>
      <c r="IBL1559"/>
      <c r="IBM1559"/>
      <c r="IBN1559"/>
      <c r="IBO1559"/>
      <c r="IBP1559"/>
      <c r="IBQ1559"/>
      <c r="IBR1559"/>
      <c r="IBS1559"/>
      <c r="IBT1559"/>
      <c r="IBU1559"/>
      <c r="IBV1559"/>
      <c r="IBW1559"/>
      <c r="IBX1559"/>
      <c r="IBY1559"/>
      <c r="IBZ1559"/>
      <c r="ICA1559"/>
      <c r="ICB1559"/>
      <c r="ICC1559"/>
      <c r="ICD1559"/>
      <c r="ICE1559"/>
      <c r="ICF1559"/>
      <c r="ICG1559"/>
      <c r="ICH1559"/>
      <c r="ICI1559"/>
      <c r="ICJ1559"/>
      <c r="ICK1559"/>
      <c r="ICL1559"/>
      <c r="ICM1559"/>
      <c r="ICN1559"/>
      <c r="ICO1559"/>
      <c r="ICP1559"/>
      <c r="ICQ1559"/>
      <c r="ICR1559"/>
      <c r="ICS1559"/>
      <c r="ICT1559"/>
      <c r="ICU1559"/>
      <c r="ICV1559"/>
      <c r="ICW1559"/>
      <c r="ICX1559"/>
      <c r="ICY1559"/>
      <c r="ICZ1559"/>
      <c r="IDA1559"/>
      <c r="IDB1559"/>
      <c r="IDC1559"/>
      <c r="IDD1559"/>
      <c r="IDE1559"/>
      <c r="IDF1559"/>
      <c r="IDG1559"/>
      <c r="IDH1559"/>
      <c r="IDI1559"/>
      <c r="IDJ1559"/>
      <c r="IDK1559"/>
      <c r="IDL1559"/>
      <c r="IDM1559"/>
      <c r="IDN1559"/>
      <c r="IDO1559"/>
      <c r="IDP1559"/>
      <c r="IDQ1559"/>
      <c r="IDR1559"/>
      <c r="IDS1559"/>
      <c r="IDT1559"/>
      <c r="IDU1559"/>
      <c r="IDV1559"/>
      <c r="IDW1559"/>
      <c r="IDX1559"/>
      <c r="IDY1559"/>
      <c r="IDZ1559"/>
      <c r="IEA1559"/>
      <c r="IEB1559"/>
      <c r="IEC1559"/>
      <c r="IED1559"/>
      <c r="IEE1559"/>
      <c r="IEF1559"/>
      <c r="IEG1559"/>
      <c r="IEH1559"/>
      <c r="IEI1559"/>
      <c r="IEJ1559"/>
      <c r="IEK1559"/>
      <c r="IEL1559"/>
      <c r="IEM1559"/>
      <c r="IEN1559"/>
      <c r="IEO1559"/>
      <c r="IEP1559"/>
      <c r="IEQ1559"/>
      <c r="IER1559"/>
      <c r="IES1559"/>
      <c r="IET1559"/>
      <c r="IEU1559"/>
      <c r="IEV1559"/>
      <c r="IEW1559"/>
      <c r="IEX1559"/>
      <c r="IEY1559"/>
      <c r="IEZ1559"/>
      <c r="IFA1559"/>
      <c r="IFB1559"/>
      <c r="IFC1559"/>
      <c r="IFD1559"/>
      <c r="IFE1559"/>
      <c r="IFF1559"/>
      <c r="IFG1559"/>
      <c r="IFH1559"/>
      <c r="IFI1559"/>
      <c r="IFJ1559"/>
      <c r="IFK1559"/>
      <c r="IFL1559"/>
      <c r="IFM1559"/>
      <c r="IFN1559"/>
      <c r="IFO1559"/>
      <c r="IFP1559"/>
      <c r="IFQ1559"/>
      <c r="IFR1559"/>
      <c r="IFS1559"/>
      <c r="IFT1559"/>
      <c r="IFU1559"/>
      <c r="IFV1559"/>
      <c r="IFW1559"/>
      <c r="IFX1559"/>
      <c r="IFY1559"/>
      <c r="IFZ1559"/>
      <c r="IGA1559"/>
      <c r="IGB1559"/>
      <c r="IGC1559"/>
      <c r="IGD1559"/>
      <c r="IGE1559"/>
      <c r="IGF1559"/>
      <c r="IGG1559"/>
      <c r="IGH1559"/>
      <c r="IGI1559"/>
      <c r="IGJ1559"/>
      <c r="IGK1559"/>
      <c r="IGL1559"/>
      <c r="IGM1559"/>
      <c r="IGN1559"/>
      <c r="IGO1559"/>
      <c r="IGP1559"/>
      <c r="IGQ1559"/>
      <c r="IGR1559"/>
      <c r="IGS1559"/>
      <c r="IGT1559"/>
      <c r="IGU1559"/>
      <c r="IGV1559"/>
      <c r="IGW1559"/>
      <c r="IGX1559"/>
      <c r="IGY1559"/>
      <c r="IGZ1559"/>
      <c r="IHA1559"/>
      <c r="IHB1559"/>
      <c r="IHC1559"/>
      <c r="IHD1559"/>
      <c r="IHE1559"/>
      <c r="IHF1559"/>
      <c r="IHG1559"/>
      <c r="IHH1559"/>
      <c r="IHI1559"/>
      <c r="IHJ1559"/>
      <c r="IHK1559"/>
      <c r="IHL1559"/>
      <c r="IHM1559"/>
      <c r="IHN1559"/>
      <c r="IHO1559"/>
      <c r="IHP1559"/>
      <c r="IHQ1559"/>
      <c r="IHR1559"/>
      <c r="IHS1559"/>
      <c r="IHT1559"/>
      <c r="IHU1559"/>
      <c r="IHV1559"/>
      <c r="IHW1559"/>
      <c r="IHX1559"/>
      <c r="IHY1559"/>
      <c r="IHZ1559"/>
      <c r="IIA1559"/>
      <c r="IIB1559"/>
      <c r="IIC1559"/>
      <c r="IID1559"/>
      <c r="IIE1559"/>
      <c r="IIF1559"/>
      <c r="IIG1559"/>
      <c r="IIH1559"/>
      <c r="III1559"/>
      <c r="IIJ1559"/>
      <c r="IIK1559"/>
      <c r="IIL1559"/>
      <c r="IIM1559"/>
      <c r="IIN1559"/>
      <c r="IIO1559"/>
      <c r="IIP1559"/>
      <c r="IIQ1559"/>
      <c r="IIR1559"/>
      <c r="IIS1559"/>
      <c r="IIT1559"/>
      <c r="IIU1559"/>
      <c r="IIV1559"/>
      <c r="IIW1559"/>
      <c r="IIX1559"/>
      <c r="IIY1559"/>
      <c r="IIZ1559"/>
      <c r="IJA1559"/>
      <c r="IJB1559"/>
      <c r="IJC1559"/>
      <c r="IJD1559"/>
      <c r="IJE1559"/>
      <c r="IJF1559"/>
      <c r="IJG1559"/>
      <c r="IJH1559"/>
      <c r="IJI1559"/>
      <c r="IJJ1559"/>
      <c r="IJK1559"/>
      <c r="IJL1559"/>
      <c r="IJM1559"/>
      <c r="IJN1559"/>
      <c r="IJO1559"/>
      <c r="IJP1559"/>
      <c r="IJQ1559"/>
      <c r="IJR1559"/>
      <c r="IJS1559"/>
      <c r="IJT1559"/>
      <c r="IJU1559"/>
      <c r="IJV1559"/>
      <c r="IJW1559"/>
      <c r="IJX1559"/>
      <c r="IJY1559"/>
      <c r="IJZ1559"/>
      <c r="IKA1559"/>
      <c r="IKB1559"/>
      <c r="IKC1559"/>
      <c r="IKD1559"/>
      <c r="IKE1559"/>
      <c r="IKF1559"/>
      <c r="IKG1559"/>
      <c r="IKH1559"/>
      <c r="IKI1559"/>
      <c r="IKJ1559"/>
      <c r="IKK1559"/>
      <c r="IKL1559"/>
      <c r="IKM1559"/>
      <c r="IKN1559"/>
      <c r="IKO1559"/>
      <c r="IKP1559"/>
      <c r="IKQ1559"/>
      <c r="IKR1559"/>
      <c r="IKS1559"/>
      <c r="IKT1559"/>
      <c r="IKU1559"/>
      <c r="IKV1559"/>
      <c r="IKW1559"/>
      <c r="IKX1559"/>
      <c r="IKY1559"/>
      <c r="IKZ1559"/>
      <c r="ILA1559"/>
      <c r="ILB1559"/>
      <c r="ILC1559"/>
      <c r="ILD1559"/>
      <c r="ILE1559"/>
      <c r="ILF1559"/>
      <c r="ILG1559"/>
      <c r="ILH1559"/>
      <c r="ILI1559"/>
      <c r="ILJ1559"/>
      <c r="ILK1559"/>
      <c r="ILL1559"/>
      <c r="ILM1559"/>
      <c r="ILN1559"/>
      <c r="ILO1559"/>
      <c r="ILP1559"/>
      <c r="ILQ1559"/>
      <c r="ILR1559"/>
      <c r="ILS1559"/>
      <c r="ILT1559"/>
      <c r="ILU1559"/>
      <c r="ILV1559"/>
      <c r="ILW1559"/>
      <c r="ILX1559"/>
      <c r="ILY1559"/>
      <c r="ILZ1559"/>
      <c r="IMA1559"/>
      <c r="IMB1559"/>
      <c r="IMC1559"/>
      <c r="IMD1559"/>
      <c r="IME1559"/>
      <c r="IMF1559"/>
      <c r="IMG1559"/>
      <c r="IMH1559"/>
      <c r="IMI1559"/>
      <c r="IMJ1559"/>
      <c r="IMK1559"/>
      <c r="IML1559"/>
      <c r="IMM1559"/>
      <c r="IMN1559"/>
      <c r="IMO1559"/>
      <c r="IMP1559"/>
      <c r="IMQ1559"/>
      <c r="IMR1559"/>
      <c r="IMS1559"/>
      <c r="IMT1559"/>
      <c r="IMU1559"/>
      <c r="IMV1559"/>
      <c r="IMW1559"/>
      <c r="IMX1559"/>
      <c r="IMY1559"/>
      <c r="IMZ1559"/>
      <c r="INA1559"/>
      <c r="INB1559"/>
      <c r="INC1559"/>
      <c r="IND1559"/>
      <c r="INE1559"/>
      <c r="INF1559"/>
      <c r="ING1559"/>
      <c r="INH1559"/>
      <c r="INI1559"/>
      <c r="INJ1559"/>
      <c r="INK1559"/>
      <c r="INL1559"/>
      <c r="INM1559"/>
      <c r="INN1559"/>
      <c r="INO1559"/>
      <c r="INP1559"/>
      <c r="INQ1559"/>
      <c r="INR1559"/>
      <c r="INS1559"/>
      <c r="INT1559"/>
      <c r="INU1559"/>
      <c r="INV1559"/>
      <c r="INW1559"/>
      <c r="INX1559"/>
      <c r="INY1559"/>
      <c r="INZ1559"/>
      <c r="IOA1559"/>
      <c r="IOB1559"/>
      <c r="IOC1559"/>
      <c r="IOD1559"/>
      <c r="IOE1559"/>
      <c r="IOF1559"/>
      <c r="IOG1559"/>
      <c r="IOH1559"/>
      <c r="IOI1559"/>
      <c r="IOJ1559"/>
      <c r="IOK1559"/>
      <c r="IOL1559"/>
      <c r="IOM1559"/>
      <c r="ION1559"/>
      <c r="IOO1559"/>
      <c r="IOP1559"/>
      <c r="IOQ1559"/>
      <c r="IOR1559"/>
      <c r="IOS1559"/>
      <c r="IOT1559"/>
      <c r="IOU1559"/>
      <c r="IOV1559"/>
      <c r="IOW1559"/>
      <c r="IOX1559"/>
      <c r="IOY1559"/>
      <c r="IOZ1559"/>
      <c r="IPA1559"/>
      <c r="IPB1559"/>
      <c r="IPC1559"/>
      <c r="IPD1559"/>
      <c r="IPE1559"/>
      <c r="IPF1559"/>
      <c r="IPG1559"/>
      <c r="IPH1559"/>
      <c r="IPI1559"/>
      <c r="IPJ1559"/>
      <c r="IPK1559"/>
      <c r="IPL1559"/>
      <c r="IPM1559"/>
      <c r="IPN1559"/>
      <c r="IPO1559"/>
      <c r="IPP1559"/>
      <c r="IPQ1559"/>
      <c r="IPR1559"/>
      <c r="IPS1559"/>
      <c r="IPT1559"/>
      <c r="IPU1559"/>
      <c r="IPV1559"/>
      <c r="IPW1559"/>
      <c r="IPX1559"/>
      <c r="IPY1559"/>
      <c r="IPZ1559"/>
      <c r="IQA1559"/>
      <c r="IQB1559"/>
      <c r="IQC1559"/>
      <c r="IQD1559"/>
      <c r="IQE1559"/>
      <c r="IQF1559"/>
      <c r="IQG1559"/>
      <c r="IQH1559"/>
      <c r="IQI1559"/>
      <c r="IQJ1559"/>
      <c r="IQK1559"/>
      <c r="IQL1559"/>
      <c r="IQM1559"/>
      <c r="IQN1559"/>
      <c r="IQO1559"/>
      <c r="IQP1559"/>
      <c r="IQQ1559"/>
      <c r="IQR1559"/>
      <c r="IQS1559"/>
      <c r="IQT1559"/>
      <c r="IQU1559"/>
      <c r="IQV1559"/>
      <c r="IQW1559"/>
      <c r="IQX1559"/>
      <c r="IQY1559"/>
      <c r="IQZ1559"/>
      <c r="IRA1559"/>
      <c r="IRB1559"/>
      <c r="IRC1559"/>
      <c r="IRD1559"/>
      <c r="IRE1559"/>
      <c r="IRF1559"/>
      <c r="IRG1559"/>
      <c r="IRH1559"/>
      <c r="IRI1559"/>
      <c r="IRJ1559"/>
      <c r="IRK1559"/>
      <c r="IRL1559"/>
      <c r="IRM1559"/>
      <c r="IRN1559"/>
      <c r="IRO1559"/>
      <c r="IRP1559"/>
      <c r="IRQ1559"/>
      <c r="IRR1559"/>
      <c r="IRS1559"/>
      <c r="IRT1559"/>
      <c r="IRU1559"/>
      <c r="IRV1559"/>
      <c r="IRW1559"/>
      <c r="IRX1559"/>
      <c r="IRY1559"/>
      <c r="IRZ1559"/>
      <c r="ISA1559"/>
      <c r="ISB1559"/>
      <c r="ISC1559"/>
      <c r="ISD1559"/>
      <c r="ISE1559"/>
      <c r="ISF1559"/>
      <c r="ISG1559"/>
      <c r="ISH1559"/>
      <c r="ISI1559"/>
      <c r="ISJ1559"/>
      <c r="ISK1559"/>
      <c r="ISL1559"/>
      <c r="ISM1559"/>
      <c r="ISN1559"/>
      <c r="ISO1559"/>
      <c r="ISP1559"/>
      <c r="ISQ1559"/>
      <c r="ISR1559"/>
      <c r="ISS1559"/>
      <c r="IST1559"/>
      <c r="ISU1559"/>
      <c r="ISV1559"/>
      <c r="ISW1559"/>
      <c r="ISX1559"/>
      <c r="ISY1559"/>
      <c r="ISZ1559"/>
      <c r="ITA1559"/>
      <c r="ITB1559"/>
      <c r="ITC1559"/>
      <c r="ITD1559"/>
      <c r="ITE1559"/>
      <c r="ITF1559"/>
      <c r="ITG1559"/>
      <c r="ITH1559"/>
      <c r="ITI1559"/>
      <c r="ITJ1559"/>
      <c r="ITK1559"/>
      <c r="ITL1559"/>
      <c r="ITM1559"/>
      <c r="ITN1559"/>
      <c r="ITO1559"/>
      <c r="ITP1559"/>
      <c r="ITQ1559"/>
      <c r="ITR1559"/>
      <c r="ITS1559"/>
      <c r="ITT1559"/>
      <c r="ITU1559"/>
      <c r="ITV1559"/>
      <c r="ITW1559"/>
      <c r="ITX1559"/>
      <c r="ITY1559"/>
      <c r="ITZ1559"/>
      <c r="IUA1559"/>
      <c r="IUB1559"/>
      <c r="IUC1559"/>
      <c r="IUD1559"/>
      <c r="IUE1559"/>
      <c r="IUF1559"/>
      <c r="IUG1559"/>
      <c r="IUH1559"/>
      <c r="IUI1559"/>
      <c r="IUJ1559"/>
      <c r="IUK1559"/>
      <c r="IUL1559"/>
      <c r="IUM1559"/>
      <c r="IUN1559"/>
      <c r="IUO1559"/>
      <c r="IUP1559"/>
      <c r="IUQ1559"/>
      <c r="IUR1559"/>
      <c r="IUS1559"/>
      <c r="IUT1559"/>
      <c r="IUU1559"/>
      <c r="IUV1559"/>
      <c r="IUW1559"/>
      <c r="IUX1559"/>
      <c r="IUY1559"/>
      <c r="IUZ1559"/>
      <c r="IVA1559"/>
      <c r="IVB1559"/>
      <c r="IVC1559"/>
      <c r="IVD1559"/>
      <c r="IVE1559"/>
      <c r="IVF1559"/>
      <c r="IVG1559"/>
      <c r="IVH1559"/>
      <c r="IVI1559"/>
      <c r="IVJ1559"/>
      <c r="IVK1559"/>
      <c r="IVL1559"/>
      <c r="IVM1559"/>
      <c r="IVN1559"/>
      <c r="IVO1559"/>
      <c r="IVP1559"/>
      <c r="IVQ1559"/>
      <c r="IVR1559"/>
      <c r="IVS1559"/>
      <c r="IVT1559"/>
      <c r="IVU1559"/>
      <c r="IVV1559"/>
      <c r="IVW1559"/>
      <c r="IVX1559"/>
      <c r="IVY1559"/>
      <c r="IVZ1559"/>
      <c r="IWA1559"/>
      <c r="IWB1559"/>
      <c r="IWC1559"/>
      <c r="IWD1559"/>
      <c r="IWE1559"/>
      <c r="IWF1559"/>
      <c r="IWG1559"/>
      <c r="IWH1559"/>
      <c r="IWI1559"/>
      <c r="IWJ1559"/>
      <c r="IWK1559"/>
      <c r="IWL1559"/>
      <c r="IWM1559"/>
      <c r="IWN1559"/>
      <c r="IWO1559"/>
      <c r="IWP1559"/>
      <c r="IWQ1559"/>
      <c r="IWR1559"/>
      <c r="IWS1559"/>
      <c r="IWT1559"/>
      <c r="IWU1559"/>
      <c r="IWV1559"/>
      <c r="IWW1559"/>
      <c r="IWX1559"/>
      <c r="IWY1559"/>
      <c r="IWZ1559"/>
      <c r="IXA1559"/>
      <c r="IXB1559"/>
      <c r="IXC1559"/>
      <c r="IXD1559"/>
      <c r="IXE1559"/>
      <c r="IXF1559"/>
      <c r="IXG1559"/>
      <c r="IXH1559"/>
      <c r="IXI1559"/>
      <c r="IXJ1559"/>
      <c r="IXK1559"/>
      <c r="IXL1559"/>
      <c r="IXM1559"/>
      <c r="IXN1559"/>
      <c r="IXO1559"/>
      <c r="IXP1559"/>
      <c r="IXQ1559"/>
      <c r="IXR1559"/>
      <c r="IXS1559"/>
      <c r="IXT1559"/>
      <c r="IXU1559"/>
      <c r="IXV1559"/>
      <c r="IXW1559"/>
      <c r="IXX1559"/>
      <c r="IXY1559"/>
      <c r="IXZ1559"/>
      <c r="IYA1559"/>
      <c r="IYB1559"/>
      <c r="IYC1559"/>
      <c r="IYD1559"/>
      <c r="IYE1559"/>
      <c r="IYF1559"/>
      <c r="IYG1559"/>
      <c r="IYH1559"/>
      <c r="IYI1559"/>
      <c r="IYJ1559"/>
      <c r="IYK1559"/>
      <c r="IYL1559"/>
      <c r="IYM1559"/>
      <c r="IYN1559"/>
      <c r="IYO1559"/>
      <c r="IYP1559"/>
      <c r="IYQ1559"/>
      <c r="IYR1559"/>
      <c r="IYS1559"/>
      <c r="IYT1559"/>
      <c r="IYU1559"/>
      <c r="IYV1559"/>
      <c r="IYW1559"/>
      <c r="IYX1559"/>
      <c r="IYY1559"/>
      <c r="IYZ1559"/>
      <c r="IZA1559"/>
      <c r="IZB1559"/>
      <c r="IZC1559"/>
      <c r="IZD1559"/>
      <c r="IZE1559"/>
      <c r="IZF1559"/>
      <c r="IZG1559"/>
      <c r="IZH1559"/>
      <c r="IZI1559"/>
      <c r="IZJ1559"/>
      <c r="IZK1559"/>
      <c r="IZL1559"/>
      <c r="IZM1559"/>
      <c r="IZN1559"/>
      <c r="IZO1559"/>
      <c r="IZP1559"/>
      <c r="IZQ1559"/>
      <c r="IZR1559"/>
      <c r="IZS1559"/>
      <c r="IZT1559"/>
      <c r="IZU1559"/>
      <c r="IZV1559"/>
      <c r="IZW1559"/>
      <c r="IZX1559"/>
      <c r="IZY1559"/>
      <c r="IZZ1559"/>
      <c r="JAA1559"/>
      <c r="JAB1559"/>
      <c r="JAC1559"/>
      <c r="JAD1559"/>
      <c r="JAE1559"/>
      <c r="JAF1559"/>
      <c r="JAG1559"/>
      <c r="JAH1559"/>
      <c r="JAI1559"/>
      <c r="JAJ1559"/>
      <c r="JAK1559"/>
      <c r="JAL1559"/>
      <c r="JAM1559"/>
      <c r="JAN1559"/>
      <c r="JAO1559"/>
      <c r="JAP1559"/>
      <c r="JAQ1559"/>
      <c r="JAR1559"/>
      <c r="JAS1559"/>
      <c r="JAT1559"/>
      <c r="JAU1559"/>
      <c r="JAV1559"/>
      <c r="JAW1559"/>
      <c r="JAX1559"/>
      <c r="JAY1559"/>
      <c r="JAZ1559"/>
      <c r="JBA1559"/>
      <c r="JBB1559"/>
      <c r="JBC1559"/>
      <c r="JBD1559"/>
      <c r="JBE1559"/>
      <c r="JBF1559"/>
      <c r="JBG1559"/>
      <c r="JBH1559"/>
      <c r="JBI1559"/>
      <c r="JBJ1559"/>
      <c r="JBK1559"/>
      <c r="JBL1559"/>
      <c r="JBM1559"/>
      <c r="JBN1559"/>
      <c r="JBO1559"/>
      <c r="JBP1559"/>
      <c r="JBQ1559"/>
      <c r="JBR1559"/>
      <c r="JBS1559"/>
      <c r="JBT1559"/>
      <c r="JBU1559"/>
      <c r="JBV1559"/>
      <c r="JBW1559"/>
      <c r="JBX1559"/>
      <c r="JBY1559"/>
      <c r="JBZ1559"/>
      <c r="JCA1559"/>
      <c r="JCB1559"/>
      <c r="JCC1559"/>
      <c r="JCD1559"/>
      <c r="JCE1559"/>
      <c r="JCF1559"/>
      <c r="JCG1559"/>
      <c r="JCH1559"/>
      <c r="JCI1559"/>
      <c r="JCJ1559"/>
      <c r="JCK1559"/>
      <c r="JCL1559"/>
      <c r="JCM1559"/>
      <c r="JCN1559"/>
      <c r="JCO1559"/>
      <c r="JCP1559"/>
      <c r="JCQ1559"/>
      <c r="JCR1559"/>
      <c r="JCS1559"/>
      <c r="JCT1559"/>
      <c r="JCU1559"/>
      <c r="JCV1559"/>
      <c r="JCW1559"/>
      <c r="JCX1559"/>
      <c r="JCY1559"/>
      <c r="JCZ1559"/>
      <c r="JDA1559"/>
      <c r="JDB1559"/>
      <c r="JDC1559"/>
      <c r="JDD1559"/>
      <c r="JDE1559"/>
      <c r="JDF1559"/>
      <c r="JDG1559"/>
      <c r="JDH1559"/>
      <c r="JDI1559"/>
      <c r="JDJ1559"/>
      <c r="JDK1559"/>
      <c r="JDL1559"/>
      <c r="JDM1559"/>
      <c r="JDN1559"/>
      <c r="JDO1559"/>
      <c r="JDP1559"/>
      <c r="JDQ1559"/>
      <c r="JDR1559"/>
      <c r="JDS1559"/>
      <c r="JDT1559"/>
      <c r="JDU1559"/>
      <c r="JDV1559"/>
      <c r="JDW1559"/>
      <c r="JDX1559"/>
      <c r="JDY1559"/>
      <c r="JDZ1559"/>
      <c r="JEA1559"/>
      <c r="JEB1559"/>
      <c r="JEC1559"/>
      <c r="JED1559"/>
      <c r="JEE1559"/>
      <c r="JEF1559"/>
      <c r="JEG1559"/>
      <c r="JEH1559"/>
      <c r="JEI1559"/>
      <c r="JEJ1559"/>
      <c r="JEK1559"/>
      <c r="JEL1559"/>
      <c r="JEM1559"/>
      <c r="JEN1559"/>
      <c r="JEO1559"/>
      <c r="JEP1559"/>
      <c r="JEQ1559"/>
      <c r="JER1559"/>
      <c r="JES1559"/>
      <c r="JET1559"/>
      <c r="JEU1559"/>
      <c r="JEV1559"/>
      <c r="JEW1559"/>
      <c r="JEX1559"/>
      <c r="JEY1559"/>
      <c r="JEZ1559"/>
      <c r="JFA1559"/>
      <c r="JFB1559"/>
      <c r="JFC1559"/>
      <c r="JFD1559"/>
      <c r="JFE1559"/>
      <c r="JFF1559"/>
      <c r="JFG1559"/>
      <c r="JFH1559"/>
      <c r="JFI1559"/>
      <c r="JFJ1559"/>
      <c r="JFK1559"/>
      <c r="JFL1559"/>
      <c r="JFM1559"/>
      <c r="JFN1559"/>
      <c r="JFO1559"/>
      <c r="JFP1559"/>
      <c r="JFQ1559"/>
      <c r="JFR1559"/>
      <c r="JFS1559"/>
      <c r="JFT1559"/>
      <c r="JFU1559"/>
      <c r="JFV1559"/>
      <c r="JFW1559"/>
      <c r="JFX1559"/>
      <c r="JFY1559"/>
      <c r="JFZ1559"/>
      <c r="JGA1559"/>
      <c r="JGB1559"/>
      <c r="JGC1559"/>
      <c r="JGD1559"/>
      <c r="JGE1559"/>
      <c r="JGF1559"/>
      <c r="JGG1559"/>
      <c r="JGH1559"/>
      <c r="JGI1559"/>
      <c r="JGJ1559"/>
      <c r="JGK1559"/>
      <c r="JGL1559"/>
      <c r="JGM1559"/>
      <c r="JGN1559"/>
      <c r="JGO1559"/>
      <c r="JGP1559"/>
      <c r="JGQ1559"/>
      <c r="JGR1559"/>
      <c r="JGS1559"/>
      <c r="JGT1559"/>
      <c r="JGU1559"/>
      <c r="JGV1559"/>
      <c r="JGW1559"/>
      <c r="JGX1559"/>
      <c r="JGY1559"/>
      <c r="JGZ1559"/>
      <c r="JHA1559"/>
      <c r="JHB1559"/>
      <c r="JHC1559"/>
      <c r="JHD1559"/>
      <c r="JHE1559"/>
      <c r="JHF1559"/>
      <c r="JHG1559"/>
      <c r="JHH1559"/>
      <c r="JHI1559"/>
      <c r="JHJ1559"/>
      <c r="JHK1559"/>
      <c r="JHL1559"/>
      <c r="JHM1559"/>
      <c r="JHN1559"/>
      <c r="JHO1559"/>
      <c r="JHP1559"/>
      <c r="JHQ1559"/>
      <c r="JHR1559"/>
      <c r="JHS1559"/>
      <c r="JHT1559"/>
      <c r="JHU1559"/>
      <c r="JHV1559"/>
      <c r="JHW1559"/>
      <c r="JHX1559"/>
      <c r="JHY1559"/>
      <c r="JHZ1559"/>
      <c r="JIA1559"/>
      <c r="JIB1559"/>
      <c r="JIC1559"/>
      <c r="JID1559"/>
      <c r="JIE1559"/>
      <c r="JIF1559"/>
      <c r="JIG1559"/>
      <c r="JIH1559"/>
      <c r="JII1559"/>
      <c r="JIJ1559"/>
      <c r="JIK1559"/>
      <c r="JIL1559"/>
      <c r="JIM1559"/>
      <c r="JIN1559"/>
      <c r="JIO1559"/>
      <c r="JIP1559"/>
      <c r="JIQ1559"/>
      <c r="JIR1559"/>
      <c r="JIS1559"/>
      <c r="JIT1559"/>
      <c r="JIU1559"/>
      <c r="JIV1559"/>
      <c r="JIW1559"/>
      <c r="JIX1559"/>
      <c r="JIY1559"/>
      <c r="JIZ1559"/>
      <c r="JJA1559"/>
      <c r="JJB1559"/>
      <c r="JJC1559"/>
      <c r="JJD1559"/>
      <c r="JJE1559"/>
      <c r="JJF1559"/>
      <c r="JJG1559"/>
      <c r="JJH1559"/>
      <c r="JJI1559"/>
      <c r="JJJ1559"/>
      <c r="JJK1559"/>
      <c r="JJL1559"/>
      <c r="JJM1559"/>
      <c r="JJN1559"/>
      <c r="JJO1559"/>
      <c r="JJP1559"/>
      <c r="JJQ1559"/>
      <c r="JJR1559"/>
      <c r="JJS1559"/>
      <c r="JJT1559"/>
      <c r="JJU1559"/>
      <c r="JJV1559"/>
      <c r="JJW1559"/>
      <c r="JJX1559"/>
      <c r="JJY1559"/>
      <c r="JJZ1559"/>
      <c r="JKA1559"/>
      <c r="JKB1559"/>
      <c r="JKC1559"/>
      <c r="JKD1559"/>
      <c r="JKE1559"/>
      <c r="JKF1559"/>
      <c r="JKG1559"/>
      <c r="JKH1559"/>
      <c r="JKI1559"/>
      <c r="JKJ1559"/>
      <c r="JKK1559"/>
      <c r="JKL1559"/>
      <c r="JKM1559"/>
      <c r="JKN1559"/>
      <c r="JKO1559"/>
      <c r="JKP1559"/>
      <c r="JKQ1559"/>
      <c r="JKR1559"/>
      <c r="JKS1559"/>
      <c r="JKT1559"/>
      <c r="JKU1559"/>
      <c r="JKV1559"/>
      <c r="JKW1559"/>
      <c r="JKX1559"/>
      <c r="JKY1559"/>
      <c r="JKZ1559"/>
      <c r="JLA1559"/>
      <c r="JLB1559"/>
      <c r="JLC1559"/>
      <c r="JLD1559"/>
      <c r="JLE1559"/>
      <c r="JLF1559"/>
      <c r="JLG1559"/>
      <c r="JLH1559"/>
      <c r="JLI1559"/>
      <c r="JLJ1559"/>
      <c r="JLK1559"/>
      <c r="JLL1559"/>
      <c r="JLM1559"/>
      <c r="JLN1559"/>
      <c r="JLO1559"/>
      <c r="JLP1559"/>
      <c r="JLQ1559"/>
      <c r="JLR1559"/>
      <c r="JLS1559"/>
      <c r="JLT1559"/>
      <c r="JLU1559"/>
      <c r="JLV1559"/>
      <c r="JLW1559"/>
      <c r="JLX1559"/>
      <c r="JLY1559"/>
      <c r="JLZ1559"/>
      <c r="JMA1559"/>
      <c r="JMB1559"/>
      <c r="JMC1559"/>
      <c r="JMD1559"/>
      <c r="JME1559"/>
      <c r="JMF1559"/>
      <c r="JMG1559"/>
      <c r="JMH1559"/>
      <c r="JMI1559"/>
      <c r="JMJ1559"/>
      <c r="JMK1559"/>
      <c r="JML1559"/>
      <c r="JMM1559"/>
      <c r="JMN1559"/>
      <c r="JMO1559"/>
      <c r="JMP1559"/>
      <c r="JMQ1559"/>
      <c r="JMR1559"/>
      <c r="JMS1559"/>
      <c r="JMT1559"/>
      <c r="JMU1559"/>
      <c r="JMV1559"/>
      <c r="JMW1559"/>
      <c r="JMX1559"/>
      <c r="JMY1559"/>
      <c r="JMZ1559"/>
      <c r="JNA1559"/>
      <c r="JNB1559"/>
      <c r="JNC1559"/>
      <c r="JND1559"/>
      <c r="JNE1559"/>
      <c r="JNF1559"/>
      <c r="JNG1559"/>
      <c r="JNH1559"/>
      <c r="JNI1559"/>
      <c r="JNJ1559"/>
      <c r="JNK1559"/>
      <c r="JNL1559"/>
      <c r="JNM1559"/>
      <c r="JNN1559"/>
      <c r="JNO1559"/>
      <c r="JNP1559"/>
      <c r="JNQ1559"/>
      <c r="JNR1559"/>
      <c r="JNS1559"/>
      <c r="JNT1559"/>
      <c r="JNU1559"/>
      <c r="JNV1559"/>
      <c r="JNW1559"/>
      <c r="JNX1559"/>
      <c r="JNY1559"/>
      <c r="JNZ1559"/>
      <c r="JOA1559"/>
      <c r="JOB1559"/>
      <c r="JOC1559"/>
      <c r="JOD1559"/>
      <c r="JOE1559"/>
      <c r="JOF1559"/>
      <c r="JOG1559"/>
      <c r="JOH1559"/>
      <c r="JOI1559"/>
      <c r="JOJ1559"/>
      <c r="JOK1559"/>
      <c r="JOL1559"/>
      <c r="JOM1559"/>
      <c r="JON1559"/>
      <c r="JOO1559"/>
      <c r="JOP1559"/>
      <c r="JOQ1559"/>
      <c r="JOR1559"/>
      <c r="JOS1559"/>
      <c r="JOT1559"/>
      <c r="JOU1559"/>
      <c r="JOV1559"/>
      <c r="JOW1559"/>
      <c r="JOX1559"/>
      <c r="JOY1559"/>
      <c r="JOZ1559"/>
      <c r="JPA1559"/>
      <c r="JPB1559"/>
      <c r="JPC1559"/>
      <c r="JPD1559"/>
      <c r="JPE1559"/>
      <c r="JPF1559"/>
      <c r="JPG1559"/>
      <c r="JPH1559"/>
      <c r="JPI1559"/>
      <c r="JPJ1559"/>
      <c r="JPK1559"/>
      <c r="JPL1559"/>
      <c r="JPM1559"/>
      <c r="JPN1559"/>
      <c r="JPO1559"/>
      <c r="JPP1559"/>
      <c r="JPQ1559"/>
      <c r="JPR1559"/>
      <c r="JPS1559"/>
      <c r="JPT1559"/>
      <c r="JPU1559"/>
      <c r="JPV1559"/>
      <c r="JPW1559"/>
      <c r="JPX1559"/>
      <c r="JPY1559"/>
      <c r="JPZ1559"/>
      <c r="JQA1559"/>
      <c r="JQB1559"/>
      <c r="JQC1559"/>
      <c r="JQD1559"/>
      <c r="JQE1559"/>
      <c r="JQF1559"/>
      <c r="JQG1559"/>
      <c r="JQH1559"/>
      <c r="JQI1559"/>
      <c r="JQJ1559"/>
      <c r="JQK1559"/>
      <c r="JQL1559"/>
      <c r="JQM1559"/>
      <c r="JQN1559"/>
      <c r="JQO1559"/>
      <c r="JQP1559"/>
      <c r="JQQ1559"/>
      <c r="JQR1559"/>
      <c r="JQS1559"/>
      <c r="JQT1559"/>
      <c r="JQU1559"/>
      <c r="JQV1559"/>
      <c r="JQW1559"/>
      <c r="JQX1559"/>
      <c r="JQY1559"/>
      <c r="JQZ1559"/>
      <c r="JRA1559"/>
      <c r="JRB1559"/>
      <c r="JRC1559"/>
      <c r="JRD1559"/>
      <c r="JRE1559"/>
      <c r="JRF1559"/>
      <c r="JRG1559"/>
      <c r="JRH1559"/>
      <c r="JRI1559"/>
      <c r="JRJ1559"/>
      <c r="JRK1559"/>
      <c r="JRL1559"/>
      <c r="JRM1559"/>
      <c r="JRN1559"/>
      <c r="JRO1559"/>
      <c r="JRP1559"/>
      <c r="JRQ1559"/>
      <c r="JRR1559"/>
      <c r="JRS1559"/>
      <c r="JRT1559"/>
      <c r="JRU1559"/>
      <c r="JRV1559"/>
      <c r="JRW1559"/>
      <c r="JRX1559"/>
      <c r="JRY1559"/>
      <c r="JRZ1559"/>
      <c r="JSA1559"/>
      <c r="JSB1559"/>
      <c r="JSC1559"/>
      <c r="JSD1559"/>
      <c r="JSE1559"/>
      <c r="JSF1559"/>
      <c r="JSG1559"/>
      <c r="JSH1559"/>
      <c r="JSI1559"/>
      <c r="JSJ1559"/>
      <c r="JSK1559"/>
      <c r="JSL1559"/>
      <c r="JSM1559"/>
      <c r="JSN1559"/>
      <c r="JSO1559"/>
      <c r="JSP1559"/>
      <c r="JSQ1559"/>
      <c r="JSR1559"/>
      <c r="JSS1559"/>
      <c r="JST1559"/>
      <c r="JSU1559"/>
      <c r="JSV1559"/>
      <c r="JSW1559"/>
      <c r="JSX1559"/>
      <c r="JSY1559"/>
      <c r="JSZ1559"/>
      <c r="JTA1559"/>
      <c r="JTB1559"/>
      <c r="JTC1559"/>
      <c r="JTD1559"/>
      <c r="JTE1559"/>
      <c r="JTF1559"/>
      <c r="JTG1559"/>
      <c r="JTH1559"/>
      <c r="JTI1559"/>
      <c r="JTJ1559"/>
      <c r="JTK1559"/>
      <c r="JTL1559"/>
      <c r="JTM1559"/>
      <c r="JTN1559"/>
      <c r="JTO1559"/>
      <c r="JTP1559"/>
      <c r="JTQ1559"/>
      <c r="JTR1559"/>
      <c r="JTS1559"/>
      <c r="JTT1559"/>
      <c r="JTU1559"/>
      <c r="JTV1559"/>
      <c r="JTW1559"/>
      <c r="JTX1559"/>
      <c r="JTY1559"/>
      <c r="JTZ1559"/>
      <c r="JUA1559"/>
      <c r="JUB1559"/>
      <c r="JUC1559"/>
      <c r="JUD1559"/>
      <c r="JUE1559"/>
      <c r="JUF1559"/>
      <c r="JUG1559"/>
      <c r="JUH1559"/>
      <c r="JUI1559"/>
      <c r="JUJ1559"/>
      <c r="JUK1559"/>
      <c r="JUL1559"/>
      <c r="JUM1559"/>
      <c r="JUN1559"/>
      <c r="JUO1559"/>
      <c r="JUP1559"/>
      <c r="JUQ1559"/>
      <c r="JUR1559"/>
      <c r="JUS1559"/>
      <c r="JUT1559"/>
      <c r="JUU1559"/>
      <c r="JUV1559"/>
      <c r="JUW1559"/>
      <c r="JUX1559"/>
      <c r="JUY1559"/>
      <c r="JUZ1559"/>
      <c r="JVA1559"/>
      <c r="JVB1559"/>
      <c r="JVC1559"/>
      <c r="JVD1559"/>
      <c r="JVE1559"/>
      <c r="JVF1559"/>
      <c r="JVG1559"/>
      <c r="JVH1559"/>
      <c r="JVI1559"/>
      <c r="JVJ1559"/>
      <c r="JVK1559"/>
      <c r="JVL1559"/>
      <c r="JVM1559"/>
      <c r="JVN1559"/>
      <c r="JVO1559"/>
      <c r="JVP1559"/>
      <c r="JVQ1559"/>
      <c r="JVR1559"/>
      <c r="JVS1559"/>
      <c r="JVT1559"/>
      <c r="JVU1559"/>
      <c r="JVV1559"/>
      <c r="JVW1559"/>
      <c r="JVX1559"/>
      <c r="JVY1559"/>
      <c r="JVZ1559"/>
      <c r="JWA1559"/>
      <c r="JWB1559"/>
      <c r="JWC1559"/>
      <c r="JWD1559"/>
      <c r="JWE1559"/>
      <c r="JWF1559"/>
      <c r="JWG1559"/>
      <c r="JWH1559"/>
      <c r="JWI1559"/>
      <c r="JWJ1559"/>
      <c r="JWK1559"/>
      <c r="JWL1559"/>
      <c r="JWM1559"/>
      <c r="JWN1559"/>
      <c r="JWO1559"/>
      <c r="JWP1559"/>
      <c r="JWQ1559"/>
      <c r="JWR1559"/>
      <c r="JWS1559"/>
      <c r="JWT1559"/>
      <c r="JWU1559"/>
      <c r="JWV1559"/>
      <c r="JWW1559"/>
      <c r="JWX1559"/>
      <c r="JWY1559"/>
      <c r="JWZ1559"/>
      <c r="JXA1559"/>
      <c r="JXB1559"/>
      <c r="JXC1559"/>
      <c r="JXD1559"/>
      <c r="JXE1559"/>
      <c r="JXF1559"/>
      <c r="JXG1559"/>
      <c r="JXH1559"/>
      <c r="JXI1559"/>
      <c r="JXJ1559"/>
      <c r="JXK1559"/>
      <c r="JXL1559"/>
      <c r="JXM1559"/>
      <c r="JXN1559"/>
      <c r="JXO1559"/>
      <c r="JXP1559"/>
      <c r="JXQ1559"/>
      <c r="JXR1559"/>
      <c r="JXS1559"/>
      <c r="JXT1559"/>
      <c r="JXU1559"/>
      <c r="JXV1559"/>
      <c r="JXW1559"/>
      <c r="JXX1559"/>
      <c r="JXY1559"/>
      <c r="JXZ1559"/>
      <c r="JYA1559"/>
      <c r="JYB1559"/>
      <c r="JYC1559"/>
      <c r="JYD1559"/>
      <c r="JYE1559"/>
      <c r="JYF1559"/>
      <c r="JYG1559"/>
      <c r="JYH1559"/>
      <c r="JYI1559"/>
      <c r="JYJ1559"/>
      <c r="JYK1559"/>
      <c r="JYL1559"/>
      <c r="JYM1559"/>
      <c r="JYN1559"/>
      <c r="JYO1559"/>
      <c r="JYP1559"/>
      <c r="JYQ1559"/>
      <c r="JYR1559"/>
      <c r="JYS1559"/>
      <c r="JYT1559"/>
      <c r="JYU1559"/>
      <c r="JYV1559"/>
      <c r="JYW1559"/>
      <c r="JYX1559"/>
      <c r="JYY1559"/>
      <c r="JYZ1559"/>
      <c r="JZA1559"/>
      <c r="JZB1559"/>
      <c r="JZC1559"/>
      <c r="JZD1559"/>
      <c r="JZE1559"/>
      <c r="JZF1559"/>
      <c r="JZG1559"/>
      <c r="JZH1559"/>
      <c r="JZI1559"/>
      <c r="JZJ1559"/>
      <c r="JZK1559"/>
      <c r="JZL1559"/>
      <c r="JZM1559"/>
      <c r="JZN1559"/>
      <c r="JZO1559"/>
      <c r="JZP1559"/>
      <c r="JZQ1559"/>
      <c r="JZR1559"/>
      <c r="JZS1559"/>
      <c r="JZT1559"/>
      <c r="JZU1559"/>
      <c r="JZV1559"/>
      <c r="JZW1559"/>
      <c r="JZX1559"/>
      <c r="JZY1559"/>
      <c r="JZZ1559"/>
      <c r="KAA1559"/>
      <c r="KAB1559"/>
      <c r="KAC1559"/>
      <c r="KAD1559"/>
      <c r="KAE1559"/>
      <c r="KAF1559"/>
      <c r="KAG1559"/>
      <c r="KAH1559"/>
      <c r="KAI1559"/>
      <c r="KAJ1559"/>
      <c r="KAK1559"/>
      <c r="KAL1559"/>
      <c r="KAM1559"/>
      <c r="KAN1559"/>
      <c r="KAO1559"/>
      <c r="KAP1559"/>
      <c r="KAQ1559"/>
      <c r="KAR1559"/>
      <c r="KAS1559"/>
      <c r="KAT1559"/>
      <c r="KAU1559"/>
      <c r="KAV1559"/>
      <c r="KAW1559"/>
      <c r="KAX1559"/>
      <c r="KAY1559"/>
      <c r="KAZ1559"/>
      <c r="KBA1559"/>
      <c r="KBB1559"/>
      <c r="KBC1559"/>
      <c r="KBD1559"/>
      <c r="KBE1559"/>
      <c r="KBF1559"/>
      <c r="KBG1559"/>
      <c r="KBH1559"/>
      <c r="KBI1559"/>
      <c r="KBJ1559"/>
      <c r="KBK1559"/>
      <c r="KBL1559"/>
      <c r="KBM1559"/>
      <c r="KBN1559"/>
      <c r="KBO1559"/>
      <c r="KBP1559"/>
      <c r="KBQ1559"/>
      <c r="KBR1559"/>
      <c r="KBS1559"/>
      <c r="KBT1559"/>
      <c r="KBU1559"/>
      <c r="KBV1559"/>
      <c r="KBW1559"/>
      <c r="KBX1559"/>
      <c r="KBY1559"/>
      <c r="KBZ1559"/>
      <c r="KCA1559"/>
      <c r="KCB1559"/>
      <c r="KCC1559"/>
      <c r="KCD1559"/>
      <c r="KCE1559"/>
      <c r="KCF1559"/>
      <c r="KCG1559"/>
      <c r="KCH1559"/>
      <c r="KCI1559"/>
      <c r="KCJ1559"/>
      <c r="KCK1559"/>
      <c r="KCL1559"/>
      <c r="KCM1559"/>
      <c r="KCN1559"/>
      <c r="KCO1559"/>
      <c r="KCP1559"/>
      <c r="KCQ1559"/>
      <c r="KCR1559"/>
      <c r="KCS1559"/>
      <c r="KCT1559"/>
      <c r="KCU1559"/>
      <c r="KCV1559"/>
      <c r="KCW1559"/>
      <c r="KCX1559"/>
      <c r="KCY1559"/>
      <c r="KCZ1559"/>
      <c r="KDA1559"/>
      <c r="KDB1559"/>
      <c r="KDC1559"/>
      <c r="KDD1559"/>
      <c r="KDE1559"/>
      <c r="KDF1559"/>
      <c r="KDG1559"/>
      <c r="KDH1559"/>
      <c r="KDI1559"/>
      <c r="KDJ1559"/>
      <c r="KDK1559"/>
      <c r="KDL1559"/>
      <c r="KDM1559"/>
      <c r="KDN1559"/>
      <c r="KDO1559"/>
      <c r="KDP1559"/>
      <c r="KDQ1559"/>
      <c r="KDR1559"/>
      <c r="KDS1559"/>
      <c r="KDT1559"/>
      <c r="KDU1559"/>
      <c r="KDV1559"/>
      <c r="KDW1559"/>
      <c r="KDX1559"/>
      <c r="KDY1559"/>
      <c r="KDZ1559"/>
      <c r="KEA1559"/>
      <c r="KEB1559"/>
      <c r="KEC1559"/>
      <c r="KED1559"/>
      <c r="KEE1559"/>
      <c r="KEF1559"/>
      <c r="KEG1559"/>
      <c r="KEH1559"/>
      <c r="KEI1559"/>
      <c r="KEJ1559"/>
      <c r="KEK1559"/>
      <c r="KEL1559"/>
      <c r="KEM1559"/>
      <c r="KEN1559"/>
      <c r="KEO1559"/>
      <c r="KEP1559"/>
      <c r="KEQ1559"/>
      <c r="KER1559"/>
      <c r="KES1559"/>
      <c r="KET1559"/>
      <c r="KEU1559"/>
      <c r="KEV1559"/>
      <c r="KEW1559"/>
      <c r="KEX1559"/>
      <c r="KEY1559"/>
      <c r="KEZ1559"/>
      <c r="KFA1559"/>
      <c r="KFB1559"/>
      <c r="KFC1559"/>
      <c r="KFD1559"/>
      <c r="KFE1559"/>
      <c r="KFF1559"/>
      <c r="KFG1559"/>
      <c r="KFH1559"/>
      <c r="KFI1559"/>
      <c r="KFJ1559"/>
      <c r="KFK1559"/>
      <c r="KFL1559"/>
      <c r="KFM1559"/>
      <c r="KFN1559"/>
      <c r="KFO1559"/>
      <c r="KFP1559"/>
      <c r="KFQ1559"/>
      <c r="KFR1559"/>
      <c r="KFS1559"/>
      <c r="KFT1559"/>
      <c r="KFU1559"/>
      <c r="KFV1559"/>
      <c r="KFW1559"/>
      <c r="KFX1559"/>
      <c r="KFY1559"/>
      <c r="KFZ1559"/>
      <c r="KGA1559"/>
      <c r="KGB1559"/>
      <c r="KGC1559"/>
      <c r="KGD1559"/>
      <c r="KGE1559"/>
      <c r="KGF1559"/>
      <c r="KGG1559"/>
      <c r="KGH1559"/>
      <c r="KGI1559"/>
      <c r="KGJ1559"/>
      <c r="KGK1559"/>
      <c r="KGL1559"/>
      <c r="KGM1559"/>
      <c r="KGN1559"/>
      <c r="KGO1559"/>
      <c r="KGP1559"/>
      <c r="KGQ1559"/>
      <c r="KGR1559"/>
      <c r="KGS1559"/>
      <c r="KGT1559"/>
      <c r="KGU1559"/>
      <c r="KGV1559"/>
      <c r="KGW1559"/>
      <c r="KGX1559"/>
      <c r="KGY1559"/>
      <c r="KGZ1559"/>
      <c r="KHA1559"/>
      <c r="KHB1559"/>
      <c r="KHC1559"/>
      <c r="KHD1559"/>
      <c r="KHE1559"/>
      <c r="KHF1559"/>
      <c r="KHG1559"/>
      <c r="KHH1559"/>
      <c r="KHI1559"/>
      <c r="KHJ1559"/>
      <c r="KHK1559"/>
      <c r="KHL1559"/>
      <c r="KHM1559"/>
      <c r="KHN1559"/>
      <c r="KHO1559"/>
      <c r="KHP1559"/>
      <c r="KHQ1559"/>
      <c r="KHR1559"/>
      <c r="KHS1559"/>
      <c r="KHT1559"/>
      <c r="KHU1559"/>
      <c r="KHV1559"/>
      <c r="KHW1559"/>
      <c r="KHX1559"/>
      <c r="KHY1559"/>
      <c r="KHZ1559"/>
      <c r="KIA1559"/>
      <c r="KIB1559"/>
      <c r="KIC1559"/>
      <c r="KID1559"/>
      <c r="KIE1559"/>
      <c r="KIF1559"/>
      <c r="KIG1559"/>
      <c r="KIH1559"/>
      <c r="KII1559"/>
      <c r="KIJ1559"/>
      <c r="KIK1559"/>
      <c r="KIL1559"/>
      <c r="KIM1559"/>
      <c r="KIN1559"/>
      <c r="KIO1559"/>
      <c r="KIP1559"/>
      <c r="KIQ1559"/>
      <c r="KIR1559"/>
      <c r="KIS1559"/>
      <c r="KIT1559"/>
      <c r="KIU1559"/>
      <c r="KIV1559"/>
      <c r="KIW1559"/>
      <c r="KIX1559"/>
      <c r="KIY1559"/>
      <c r="KIZ1559"/>
      <c r="KJA1559"/>
      <c r="KJB1559"/>
      <c r="KJC1559"/>
      <c r="KJD1559"/>
      <c r="KJE1559"/>
      <c r="KJF1559"/>
      <c r="KJG1559"/>
      <c r="KJH1559"/>
      <c r="KJI1559"/>
      <c r="KJJ1559"/>
      <c r="KJK1559"/>
      <c r="KJL1559"/>
      <c r="KJM1559"/>
      <c r="KJN1559"/>
      <c r="KJO1559"/>
      <c r="KJP1559"/>
      <c r="KJQ1559"/>
      <c r="KJR1559"/>
      <c r="KJS1559"/>
      <c r="KJT1559"/>
      <c r="KJU1559"/>
      <c r="KJV1559"/>
      <c r="KJW1559"/>
      <c r="KJX1559"/>
      <c r="KJY1559"/>
      <c r="KJZ1559"/>
      <c r="KKA1559"/>
      <c r="KKB1559"/>
      <c r="KKC1559"/>
      <c r="KKD1559"/>
      <c r="KKE1559"/>
      <c r="KKF1559"/>
      <c r="KKG1559"/>
      <c r="KKH1559"/>
      <c r="KKI1559"/>
      <c r="KKJ1559"/>
      <c r="KKK1559"/>
      <c r="KKL1559"/>
      <c r="KKM1559"/>
      <c r="KKN1559"/>
      <c r="KKO1559"/>
      <c r="KKP1559"/>
      <c r="KKQ1559"/>
      <c r="KKR1559"/>
      <c r="KKS1559"/>
      <c r="KKT1559"/>
      <c r="KKU1559"/>
      <c r="KKV1559"/>
      <c r="KKW1559"/>
      <c r="KKX1559"/>
      <c r="KKY1559"/>
      <c r="KKZ1559"/>
      <c r="KLA1559"/>
      <c r="KLB1559"/>
      <c r="KLC1559"/>
      <c r="KLD1559"/>
      <c r="KLE1559"/>
      <c r="KLF1559"/>
      <c r="KLG1559"/>
      <c r="KLH1559"/>
      <c r="KLI1559"/>
      <c r="KLJ1559"/>
      <c r="KLK1559"/>
      <c r="KLL1559"/>
      <c r="KLM1559"/>
      <c r="KLN1559"/>
      <c r="KLO1559"/>
      <c r="KLP1559"/>
      <c r="KLQ1559"/>
      <c r="KLR1559"/>
      <c r="KLS1559"/>
      <c r="KLT1559"/>
      <c r="KLU1559"/>
      <c r="KLV1559"/>
      <c r="KLW1559"/>
      <c r="KLX1559"/>
      <c r="KLY1559"/>
      <c r="KLZ1559"/>
      <c r="KMA1559"/>
      <c r="KMB1559"/>
      <c r="KMC1559"/>
      <c r="KMD1559"/>
      <c r="KME1559"/>
      <c r="KMF1559"/>
      <c r="KMG1559"/>
      <c r="KMH1559"/>
      <c r="KMI1559"/>
      <c r="KMJ1559"/>
      <c r="KMK1559"/>
      <c r="KML1559"/>
      <c r="KMM1559"/>
      <c r="KMN1559"/>
      <c r="KMO1559"/>
      <c r="KMP1559"/>
      <c r="KMQ1559"/>
      <c r="KMR1559"/>
      <c r="KMS1559"/>
      <c r="KMT1559"/>
      <c r="KMU1559"/>
      <c r="KMV1559"/>
      <c r="KMW1559"/>
      <c r="KMX1559"/>
      <c r="KMY1559"/>
      <c r="KMZ1559"/>
      <c r="KNA1559"/>
      <c r="KNB1559"/>
      <c r="KNC1559"/>
      <c r="KND1559"/>
      <c r="KNE1559"/>
      <c r="KNF1559"/>
      <c r="KNG1559"/>
      <c r="KNH1559"/>
      <c r="KNI1559"/>
      <c r="KNJ1559"/>
      <c r="KNK1559"/>
      <c r="KNL1559"/>
      <c r="KNM1559"/>
      <c r="KNN1559"/>
      <c r="KNO1559"/>
      <c r="KNP1559"/>
      <c r="KNQ1559"/>
      <c r="KNR1559"/>
      <c r="KNS1559"/>
      <c r="KNT1559"/>
      <c r="KNU1559"/>
      <c r="KNV1559"/>
      <c r="KNW1559"/>
      <c r="KNX1559"/>
      <c r="KNY1559"/>
      <c r="KNZ1559"/>
      <c r="KOA1559"/>
      <c r="KOB1559"/>
      <c r="KOC1559"/>
      <c r="KOD1559"/>
      <c r="KOE1559"/>
      <c r="KOF1559"/>
      <c r="KOG1559"/>
      <c r="KOH1559"/>
      <c r="KOI1559"/>
      <c r="KOJ1559"/>
      <c r="KOK1559"/>
      <c r="KOL1559"/>
      <c r="KOM1559"/>
      <c r="KON1559"/>
      <c r="KOO1559"/>
      <c r="KOP1559"/>
      <c r="KOQ1559"/>
      <c r="KOR1559"/>
      <c r="KOS1559"/>
      <c r="KOT1559"/>
      <c r="KOU1559"/>
      <c r="KOV1559"/>
      <c r="KOW1559"/>
      <c r="KOX1559"/>
      <c r="KOY1559"/>
      <c r="KOZ1559"/>
      <c r="KPA1559"/>
      <c r="KPB1559"/>
      <c r="KPC1559"/>
      <c r="KPD1559"/>
      <c r="KPE1559"/>
      <c r="KPF1559"/>
      <c r="KPG1559"/>
      <c r="KPH1559"/>
      <c r="KPI1559"/>
      <c r="KPJ1559"/>
      <c r="KPK1559"/>
      <c r="KPL1559"/>
      <c r="KPM1559"/>
      <c r="KPN1559"/>
      <c r="KPO1559"/>
      <c r="KPP1559"/>
      <c r="KPQ1559"/>
      <c r="KPR1559"/>
      <c r="KPS1559"/>
      <c r="KPT1559"/>
      <c r="KPU1559"/>
      <c r="KPV1559"/>
      <c r="KPW1559"/>
      <c r="KPX1559"/>
      <c r="KPY1559"/>
      <c r="KPZ1559"/>
      <c r="KQA1559"/>
      <c r="KQB1559"/>
      <c r="KQC1559"/>
      <c r="KQD1559"/>
      <c r="KQE1559"/>
      <c r="KQF1559"/>
      <c r="KQG1559"/>
      <c r="KQH1559"/>
      <c r="KQI1559"/>
      <c r="KQJ1559"/>
      <c r="KQK1559"/>
      <c r="KQL1559"/>
      <c r="KQM1559"/>
      <c r="KQN1559"/>
      <c r="KQO1559"/>
      <c r="KQP1559"/>
      <c r="KQQ1559"/>
      <c r="KQR1559"/>
      <c r="KQS1559"/>
      <c r="KQT1559"/>
      <c r="KQU1559"/>
      <c r="KQV1559"/>
      <c r="KQW1559"/>
      <c r="KQX1559"/>
      <c r="KQY1559"/>
      <c r="KQZ1559"/>
      <c r="KRA1559"/>
      <c r="KRB1559"/>
      <c r="KRC1559"/>
      <c r="KRD1559"/>
      <c r="KRE1559"/>
      <c r="KRF1559"/>
      <c r="KRG1559"/>
      <c r="KRH1559"/>
      <c r="KRI1559"/>
      <c r="KRJ1559"/>
      <c r="KRK1559"/>
      <c r="KRL1559"/>
      <c r="KRM1559"/>
      <c r="KRN1559"/>
      <c r="KRO1559"/>
      <c r="KRP1559"/>
      <c r="KRQ1559"/>
      <c r="KRR1559"/>
      <c r="KRS1559"/>
      <c r="KRT1559"/>
      <c r="KRU1559"/>
      <c r="KRV1559"/>
      <c r="KRW1559"/>
      <c r="KRX1559"/>
      <c r="KRY1559"/>
      <c r="KRZ1559"/>
      <c r="KSA1559"/>
      <c r="KSB1559"/>
      <c r="KSC1559"/>
      <c r="KSD1559"/>
      <c r="KSE1559"/>
      <c r="KSF1559"/>
      <c r="KSG1559"/>
      <c r="KSH1559"/>
      <c r="KSI1559"/>
      <c r="KSJ1559"/>
      <c r="KSK1559"/>
      <c r="KSL1559"/>
      <c r="KSM1559"/>
      <c r="KSN1559"/>
      <c r="KSO1559"/>
      <c r="KSP1559"/>
      <c r="KSQ1559"/>
      <c r="KSR1559"/>
      <c r="KSS1559"/>
      <c r="KST1559"/>
      <c r="KSU1559"/>
      <c r="KSV1559"/>
      <c r="KSW1559"/>
      <c r="KSX1559"/>
      <c r="KSY1559"/>
      <c r="KSZ1559"/>
      <c r="KTA1559"/>
      <c r="KTB1559"/>
      <c r="KTC1559"/>
      <c r="KTD1559"/>
      <c r="KTE1559"/>
      <c r="KTF1559"/>
      <c r="KTG1559"/>
      <c r="KTH1559"/>
      <c r="KTI1559"/>
      <c r="KTJ1559"/>
      <c r="KTK1559"/>
      <c r="KTL1559"/>
      <c r="KTM1559"/>
      <c r="KTN1559"/>
      <c r="KTO1559"/>
      <c r="KTP1559"/>
      <c r="KTQ1559"/>
      <c r="KTR1559"/>
      <c r="KTS1559"/>
      <c r="KTT1559"/>
      <c r="KTU1559"/>
      <c r="KTV1559"/>
      <c r="KTW1559"/>
      <c r="KTX1559"/>
      <c r="KTY1559"/>
      <c r="KTZ1559"/>
      <c r="KUA1559"/>
      <c r="KUB1559"/>
      <c r="KUC1559"/>
      <c r="KUD1559"/>
      <c r="KUE1559"/>
      <c r="KUF1559"/>
      <c r="KUG1559"/>
      <c r="KUH1559"/>
      <c r="KUI1559"/>
      <c r="KUJ1559"/>
      <c r="KUK1559"/>
      <c r="KUL1559"/>
      <c r="KUM1559"/>
      <c r="KUN1559"/>
      <c r="KUO1559"/>
      <c r="KUP1559"/>
      <c r="KUQ1559"/>
      <c r="KUR1559"/>
      <c r="KUS1559"/>
      <c r="KUT1559"/>
      <c r="KUU1559"/>
      <c r="KUV1559"/>
      <c r="KUW1559"/>
      <c r="KUX1559"/>
      <c r="KUY1559"/>
      <c r="KUZ1559"/>
      <c r="KVA1559"/>
      <c r="KVB1559"/>
      <c r="KVC1559"/>
      <c r="KVD1559"/>
      <c r="KVE1559"/>
      <c r="KVF1559"/>
      <c r="KVG1559"/>
      <c r="KVH1559"/>
      <c r="KVI1559"/>
      <c r="KVJ1559"/>
      <c r="KVK1559"/>
      <c r="KVL1559"/>
      <c r="KVM1559"/>
      <c r="KVN1559"/>
      <c r="KVO1559"/>
      <c r="KVP1559"/>
      <c r="KVQ1559"/>
      <c r="KVR1559"/>
      <c r="KVS1559"/>
      <c r="KVT1559"/>
      <c r="KVU1559"/>
      <c r="KVV1559"/>
      <c r="KVW1559"/>
      <c r="KVX1559"/>
      <c r="KVY1559"/>
      <c r="KVZ1559"/>
      <c r="KWA1559"/>
      <c r="KWB1559"/>
      <c r="KWC1559"/>
      <c r="KWD1559"/>
      <c r="KWE1559"/>
      <c r="KWF1559"/>
      <c r="KWG1559"/>
      <c r="KWH1559"/>
      <c r="KWI1559"/>
      <c r="KWJ1559"/>
      <c r="KWK1559"/>
      <c r="KWL1559"/>
      <c r="KWM1559"/>
      <c r="KWN1559"/>
      <c r="KWO1559"/>
      <c r="KWP1559"/>
      <c r="KWQ1559"/>
      <c r="KWR1559"/>
      <c r="KWS1559"/>
      <c r="KWT1559"/>
      <c r="KWU1559"/>
      <c r="KWV1559"/>
      <c r="KWW1559"/>
      <c r="KWX1559"/>
      <c r="KWY1559"/>
      <c r="KWZ1559"/>
      <c r="KXA1559"/>
      <c r="KXB1559"/>
      <c r="KXC1559"/>
      <c r="KXD1559"/>
      <c r="KXE1559"/>
      <c r="KXF1559"/>
      <c r="KXG1559"/>
      <c r="KXH1559"/>
      <c r="KXI1559"/>
      <c r="KXJ1559"/>
      <c r="KXK1559"/>
      <c r="KXL1559"/>
      <c r="KXM1559"/>
      <c r="KXN1559"/>
      <c r="KXO1559"/>
      <c r="KXP1559"/>
      <c r="KXQ1559"/>
      <c r="KXR1559"/>
      <c r="KXS1559"/>
      <c r="KXT1559"/>
      <c r="KXU1559"/>
      <c r="KXV1559"/>
      <c r="KXW1559"/>
      <c r="KXX1559"/>
      <c r="KXY1559"/>
      <c r="KXZ1559"/>
      <c r="KYA1559"/>
      <c r="KYB1559"/>
      <c r="KYC1559"/>
      <c r="KYD1559"/>
      <c r="KYE1559"/>
      <c r="KYF1559"/>
      <c r="KYG1559"/>
      <c r="KYH1559"/>
      <c r="KYI1559"/>
      <c r="KYJ1559"/>
      <c r="KYK1559"/>
      <c r="KYL1559"/>
      <c r="KYM1559"/>
      <c r="KYN1559"/>
      <c r="KYO1559"/>
      <c r="KYP1559"/>
      <c r="KYQ1559"/>
      <c r="KYR1559"/>
      <c r="KYS1559"/>
      <c r="KYT1559"/>
      <c r="KYU1559"/>
      <c r="KYV1559"/>
      <c r="KYW1559"/>
      <c r="KYX1559"/>
      <c r="KYY1559"/>
      <c r="KYZ1559"/>
      <c r="KZA1559"/>
      <c r="KZB1559"/>
      <c r="KZC1559"/>
      <c r="KZD1559"/>
      <c r="KZE1559"/>
      <c r="KZF1559"/>
      <c r="KZG1559"/>
      <c r="KZH1559"/>
      <c r="KZI1559"/>
      <c r="KZJ1559"/>
      <c r="KZK1559"/>
      <c r="KZL1559"/>
      <c r="KZM1559"/>
      <c r="KZN1559"/>
      <c r="KZO1559"/>
      <c r="KZP1559"/>
      <c r="KZQ1559"/>
      <c r="KZR1559"/>
      <c r="KZS1559"/>
      <c r="KZT1559"/>
      <c r="KZU1559"/>
      <c r="KZV1559"/>
      <c r="KZW1559"/>
      <c r="KZX1559"/>
      <c r="KZY1559"/>
      <c r="KZZ1559"/>
      <c r="LAA1559"/>
      <c r="LAB1559"/>
      <c r="LAC1559"/>
      <c r="LAD1559"/>
      <c r="LAE1559"/>
      <c r="LAF1559"/>
      <c r="LAG1559"/>
      <c r="LAH1559"/>
      <c r="LAI1559"/>
      <c r="LAJ1559"/>
      <c r="LAK1559"/>
      <c r="LAL1559"/>
      <c r="LAM1559"/>
      <c r="LAN1559"/>
      <c r="LAO1559"/>
      <c r="LAP1559"/>
      <c r="LAQ1559"/>
      <c r="LAR1559"/>
      <c r="LAS1559"/>
      <c r="LAT1559"/>
      <c r="LAU1559"/>
      <c r="LAV1559"/>
      <c r="LAW1559"/>
      <c r="LAX1559"/>
      <c r="LAY1559"/>
      <c r="LAZ1559"/>
      <c r="LBA1559"/>
      <c r="LBB1559"/>
      <c r="LBC1559"/>
      <c r="LBD1559"/>
      <c r="LBE1559"/>
      <c r="LBF1559"/>
      <c r="LBG1559"/>
      <c r="LBH1559"/>
      <c r="LBI1559"/>
      <c r="LBJ1559"/>
      <c r="LBK1559"/>
      <c r="LBL1559"/>
      <c r="LBM1559"/>
      <c r="LBN1559"/>
      <c r="LBO1559"/>
      <c r="LBP1559"/>
      <c r="LBQ1559"/>
      <c r="LBR1559"/>
      <c r="LBS1559"/>
      <c r="LBT1559"/>
      <c r="LBU1559"/>
      <c r="LBV1559"/>
      <c r="LBW1559"/>
      <c r="LBX1559"/>
      <c r="LBY1559"/>
      <c r="LBZ1559"/>
      <c r="LCA1559"/>
      <c r="LCB1559"/>
      <c r="LCC1559"/>
      <c r="LCD1559"/>
      <c r="LCE1559"/>
      <c r="LCF1559"/>
      <c r="LCG1559"/>
      <c r="LCH1559"/>
      <c r="LCI1559"/>
      <c r="LCJ1559"/>
      <c r="LCK1559"/>
      <c r="LCL1559"/>
      <c r="LCM1559"/>
      <c r="LCN1559"/>
      <c r="LCO1559"/>
      <c r="LCP1559"/>
      <c r="LCQ1559"/>
      <c r="LCR1559"/>
      <c r="LCS1559"/>
      <c r="LCT1559"/>
      <c r="LCU1559"/>
      <c r="LCV1559"/>
      <c r="LCW1559"/>
      <c r="LCX1559"/>
      <c r="LCY1559"/>
      <c r="LCZ1559"/>
      <c r="LDA1559"/>
      <c r="LDB1559"/>
      <c r="LDC1559"/>
      <c r="LDD1559"/>
      <c r="LDE1559"/>
      <c r="LDF1559"/>
      <c r="LDG1559"/>
      <c r="LDH1559"/>
      <c r="LDI1559"/>
      <c r="LDJ1559"/>
      <c r="LDK1559"/>
      <c r="LDL1559"/>
      <c r="LDM1559"/>
      <c r="LDN1559"/>
      <c r="LDO1559"/>
      <c r="LDP1559"/>
      <c r="LDQ1559"/>
      <c r="LDR1559"/>
      <c r="LDS1559"/>
      <c r="LDT1559"/>
      <c r="LDU1559"/>
      <c r="LDV1559"/>
      <c r="LDW1559"/>
      <c r="LDX1559"/>
      <c r="LDY1559"/>
      <c r="LDZ1559"/>
      <c r="LEA1559"/>
      <c r="LEB1559"/>
      <c r="LEC1559"/>
      <c r="LED1559"/>
      <c r="LEE1559"/>
      <c r="LEF1559"/>
      <c r="LEG1559"/>
      <c r="LEH1559"/>
      <c r="LEI1559"/>
      <c r="LEJ1559"/>
      <c r="LEK1559"/>
      <c r="LEL1559"/>
      <c r="LEM1559"/>
      <c r="LEN1559"/>
      <c r="LEO1559"/>
      <c r="LEP1559"/>
      <c r="LEQ1559"/>
      <c r="LER1559"/>
      <c r="LES1559"/>
      <c r="LET1559"/>
      <c r="LEU1559"/>
      <c r="LEV1559"/>
      <c r="LEW1559"/>
      <c r="LEX1559"/>
      <c r="LEY1559"/>
      <c r="LEZ1559"/>
      <c r="LFA1559"/>
      <c r="LFB1559"/>
      <c r="LFC1559"/>
      <c r="LFD1559"/>
      <c r="LFE1559"/>
      <c r="LFF1559"/>
      <c r="LFG1559"/>
      <c r="LFH1559"/>
      <c r="LFI1559"/>
      <c r="LFJ1559"/>
      <c r="LFK1559"/>
      <c r="LFL1559"/>
      <c r="LFM1559"/>
      <c r="LFN1559"/>
      <c r="LFO1559"/>
      <c r="LFP1559"/>
      <c r="LFQ1559"/>
      <c r="LFR1559"/>
      <c r="LFS1559"/>
      <c r="LFT1559"/>
      <c r="LFU1559"/>
      <c r="LFV1559"/>
      <c r="LFW1559"/>
      <c r="LFX1559"/>
      <c r="LFY1559"/>
      <c r="LFZ1559"/>
      <c r="LGA1559"/>
      <c r="LGB1559"/>
      <c r="LGC1559"/>
      <c r="LGD1559"/>
      <c r="LGE1559"/>
      <c r="LGF1559"/>
      <c r="LGG1559"/>
      <c r="LGH1559"/>
      <c r="LGI1559"/>
      <c r="LGJ1559"/>
      <c r="LGK1559"/>
      <c r="LGL1559"/>
      <c r="LGM1559"/>
      <c r="LGN1559"/>
      <c r="LGO1559"/>
      <c r="LGP1559"/>
      <c r="LGQ1559"/>
      <c r="LGR1559"/>
      <c r="LGS1559"/>
      <c r="LGT1559"/>
      <c r="LGU1559"/>
      <c r="LGV1559"/>
      <c r="LGW1559"/>
      <c r="LGX1559"/>
      <c r="LGY1559"/>
      <c r="LGZ1559"/>
      <c r="LHA1559"/>
      <c r="LHB1559"/>
      <c r="LHC1559"/>
      <c r="LHD1559"/>
      <c r="LHE1559"/>
      <c r="LHF1559"/>
      <c r="LHG1559"/>
      <c r="LHH1559"/>
      <c r="LHI1559"/>
      <c r="LHJ1559"/>
      <c r="LHK1559"/>
      <c r="LHL1559"/>
      <c r="LHM1559"/>
      <c r="LHN1559"/>
      <c r="LHO1559"/>
      <c r="LHP1559"/>
      <c r="LHQ1559"/>
      <c r="LHR1559"/>
      <c r="LHS1559"/>
      <c r="LHT1559"/>
      <c r="LHU1559"/>
      <c r="LHV1559"/>
      <c r="LHW1559"/>
      <c r="LHX1559"/>
      <c r="LHY1559"/>
      <c r="LHZ1559"/>
      <c r="LIA1559"/>
      <c r="LIB1559"/>
      <c r="LIC1559"/>
      <c r="LID1559"/>
      <c r="LIE1559"/>
      <c r="LIF1559"/>
      <c r="LIG1559"/>
      <c r="LIH1559"/>
      <c r="LII1559"/>
      <c r="LIJ1559"/>
      <c r="LIK1559"/>
      <c r="LIL1559"/>
      <c r="LIM1559"/>
      <c r="LIN1559"/>
      <c r="LIO1559"/>
      <c r="LIP1559"/>
      <c r="LIQ1559"/>
      <c r="LIR1559"/>
      <c r="LIS1559"/>
      <c r="LIT1559"/>
      <c r="LIU1559"/>
      <c r="LIV1559"/>
      <c r="LIW1559"/>
      <c r="LIX1559"/>
      <c r="LIY1559"/>
      <c r="LIZ1559"/>
      <c r="LJA1559"/>
      <c r="LJB1559"/>
      <c r="LJC1559"/>
      <c r="LJD1559"/>
      <c r="LJE1559"/>
      <c r="LJF1559"/>
      <c r="LJG1559"/>
      <c r="LJH1559"/>
      <c r="LJI1559"/>
      <c r="LJJ1559"/>
      <c r="LJK1559"/>
      <c r="LJL1559"/>
      <c r="LJM1559"/>
      <c r="LJN1559"/>
      <c r="LJO1559"/>
      <c r="LJP1559"/>
      <c r="LJQ1559"/>
      <c r="LJR1559"/>
      <c r="LJS1559"/>
      <c r="LJT1559"/>
      <c r="LJU1559"/>
      <c r="LJV1559"/>
      <c r="LJW1559"/>
      <c r="LJX1559"/>
      <c r="LJY1559"/>
      <c r="LJZ1559"/>
      <c r="LKA1559"/>
      <c r="LKB1559"/>
      <c r="LKC1559"/>
      <c r="LKD1559"/>
      <c r="LKE1559"/>
      <c r="LKF1559"/>
      <c r="LKG1559"/>
      <c r="LKH1559"/>
      <c r="LKI1559"/>
      <c r="LKJ1559"/>
      <c r="LKK1559"/>
      <c r="LKL1559"/>
      <c r="LKM1559"/>
      <c r="LKN1559"/>
      <c r="LKO1559"/>
      <c r="LKP1559"/>
      <c r="LKQ1559"/>
      <c r="LKR1559"/>
      <c r="LKS1559"/>
      <c r="LKT1559"/>
      <c r="LKU1559"/>
      <c r="LKV1559"/>
      <c r="LKW1559"/>
      <c r="LKX1559"/>
      <c r="LKY1559"/>
      <c r="LKZ1559"/>
      <c r="LLA1559"/>
      <c r="LLB1559"/>
      <c r="LLC1559"/>
      <c r="LLD1559"/>
      <c r="LLE1559"/>
      <c r="LLF1559"/>
      <c r="LLG1559"/>
      <c r="LLH1559"/>
      <c r="LLI1559"/>
      <c r="LLJ1559"/>
      <c r="LLK1559"/>
      <c r="LLL1559"/>
      <c r="LLM1559"/>
      <c r="LLN1559"/>
      <c r="LLO1559"/>
      <c r="LLP1559"/>
      <c r="LLQ1559"/>
      <c r="LLR1559"/>
      <c r="LLS1559"/>
      <c r="LLT1559"/>
      <c r="LLU1559"/>
      <c r="LLV1559"/>
      <c r="LLW1559"/>
      <c r="LLX1559"/>
      <c r="LLY1559"/>
      <c r="LLZ1559"/>
      <c r="LMA1559"/>
      <c r="LMB1559"/>
      <c r="LMC1559"/>
      <c r="LMD1559"/>
      <c r="LME1559"/>
      <c r="LMF1559"/>
      <c r="LMG1559"/>
      <c r="LMH1559"/>
      <c r="LMI1559"/>
      <c r="LMJ1559"/>
      <c r="LMK1559"/>
      <c r="LML1559"/>
      <c r="LMM1559"/>
      <c r="LMN1559"/>
      <c r="LMO1559"/>
      <c r="LMP1559"/>
      <c r="LMQ1559"/>
      <c r="LMR1559"/>
      <c r="LMS1559"/>
      <c r="LMT1559"/>
      <c r="LMU1559"/>
      <c r="LMV1559"/>
      <c r="LMW1559"/>
      <c r="LMX1559"/>
      <c r="LMY1559"/>
      <c r="LMZ1559"/>
      <c r="LNA1559"/>
      <c r="LNB1559"/>
      <c r="LNC1559"/>
      <c r="LND1559"/>
      <c r="LNE1559"/>
      <c r="LNF1559"/>
      <c r="LNG1559"/>
      <c r="LNH1559"/>
      <c r="LNI1559"/>
      <c r="LNJ1559"/>
      <c r="LNK1559"/>
      <c r="LNL1559"/>
      <c r="LNM1559"/>
      <c r="LNN1559"/>
      <c r="LNO1559"/>
      <c r="LNP1559"/>
      <c r="LNQ1559"/>
      <c r="LNR1559"/>
      <c r="LNS1559"/>
      <c r="LNT1559"/>
      <c r="LNU1559"/>
      <c r="LNV1559"/>
      <c r="LNW1559"/>
      <c r="LNX1559"/>
      <c r="LNY1559"/>
      <c r="LNZ1559"/>
      <c r="LOA1559"/>
      <c r="LOB1559"/>
      <c r="LOC1559"/>
      <c r="LOD1559"/>
      <c r="LOE1559"/>
      <c r="LOF1559"/>
      <c r="LOG1559"/>
      <c r="LOH1559"/>
      <c r="LOI1559"/>
      <c r="LOJ1559"/>
      <c r="LOK1559"/>
      <c r="LOL1559"/>
      <c r="LOM1559"/>
      <c r="LON1559"/>
      <c r="LOO1559"/>
      <c r="LOP1559"/>
      <c r="LOQ1559"/>
      <c r="LOR1559"/>
      <c r="LOS1559"/>
      <c r="LOT1559"/>
      <c r="LOU1559"/>
      <c r="LOV1559"/>
      <c r="LOW1559"/>
      <c r="LOX1559"/>
      <c r="LOY1559"/>
      <c r="LOZ1559"/>
      <c r="LPA1559"/>
      <c r="LPB1559"/>
      <c r="LPC1559"/>
      <c r="LPD1559"/>
      <c r="LPE1559"/>
      <c r="LPF1559"/>
      <c r="LPG1559"/>
      <c r="LPH1559"/>
      <c r="LPI1559"/>
      <c r="LPJ1559"/>
      <c r="LPK1559"/>
      <c r="LPL1559"/>
      <c r="LPM1559"/>
      <c r="LPN1559"/>
      <c r="LPO1559"/>
      <c r="LPP1559"/>
      <c r="LPQ1559"/>
      <c r="LPR1559"/>
      <c r="LPS1559"/>
      <c r="LPT1559"/>
      <c r="LPU1559"/>
      <c r="LPV1559"/>
      <c r="LPW1559"/>
      <c r="LPX1559"/>
      <c r="LPY1559"/>
      <c r="LPZ1559"/>
      <c r="LQA1559"/>
      <c r="LQB1559"/>
      <c r="LQC1559"/>
      <c r="LQD1559"/>
      <c r="LQE1559"/>
      <c r="LQF1559"/>
      <c r="LQG1559"/>
      <c r="LQH1559"/>
      <c r="LQI1559"/>
      <c r="LQJ1559"/>
      <c r="LQK1559"/>
      <c r="LQL1559"/>
      <c r="LQM1559"/>
      <c r="LQN1559"/>
      <c r="LQO1559"/>
      <c r="LQP1559"/>
      <c r="LQQ1559"/>
      <c r="LQR1559"/>
      <c r="LQS1559"/>
      <c r="LQT1559"/>
      <c r="LQU1559"/>
      <c r="LQV1559"/>
      <c r="LQW1559"/>
      <c r="LQX1559"/>
      <c r="LQY1559"/>
      <c r="LQZ1559"/>
      <c r="LRA1559"/>
      <c r="LRB1559"/>
      <c r="LRC1559"/>
      <c r="LRD1559"/>
      <c r="LRE1559"/>
      <c r="LRF1559"/>
      <c r="LRG1559"/>
      <c r="LRH1559"/>
      <c r="LRI1559"/>
      <c r="LRJ1559"/>
      <c r="LRK1559"/>
      <c r="LRL1559"/>
      <c r="LRM1559"/>
      <c r="LRN1559"/>
      <c r="LRO1559"/>
      <c r="LRP1559"/>
      <c r="LRQ1559"/>
      <c r="LRR1559"/>
      <c r="LRS1559"/>
      <c r="LRT1559"/>
      <c r="LRU1559"/>
      <c r="LRV1559"/>
      <c r="LRW1559"/>
      <c r="LRX1559"/>
      <c r="LRY1559"/>
      <c r="LRZ1559"/>
      <c r="LSA1559"/>
      <c r="LSB1559"/>
      <c r="LSC1559"/>
      <c r="LSD1559"/>
      <c r="LSE1559"/>
      <c r="LSF1559"/>
      <c r="LSG1559"/>
      <c r="LSH1559"/>
      <c r="LSI1559"/>
      <c r="LSJ1559"/>
      <c r="LSK1559"/>
      <c r="LSL1559"/>
      <c r="LSM1559"/>
      <c r="LSN1559"/>
      <c r="LSO1559"/>
      <c r="LSP1559"/>
      <c r="LSQ1559"/>
      <c r="LSR1559"/>
      <c r="LSS1559"/>
      <c r="LST1559"/>
      <c r="LSU1559"/>
      <c r="LSV1559"/>
      <c r="LSW1559"/>
      <c r="LSX1559"/>
      <c r="LSY1559"/>
      <c r="LSZ1559"/>
      <c r="LTA1559"/>
      <c r="LTB1559"/>
      <c r="LTC1559"/>
      <c r="LTD1559"/>
      <c r="LTE1559"/>
      <c r="LTF1559"/>
      <c r="LTG1559"/>
      <c r="LTH1559"/>
      <c r="LTI1559"/>
      <c r="LTJ1559"/>
      <c r="LTK1559"/>
      <c r="LTL1559"/>
      <c r="LTM1559"/>
      <c r="LTN1559"/>
      <c r="LTO1559"/>
      <c r="LTP1559"/>
      <c r="LTQ1559"/>
      <c r="LTR1559"/>
      <c r="LTS1559"/>
      <c r="LTT1559"/>
      <c r="LTU1559"/>
      <c r="LTV1559"/>
      <c r="LTW1559"/>
      <c r="LTX1559"/>
      <c r="LTY1559"/>
      <c r="LTZ1559"/>
      <c r="LUA1559"/>
      <c r="LUB1559"/>
      <c r="LUC1559"/>
      <c r="LUD1559"/>
      <c r="LUE1559"/>
      <c r="LUF1559"/>
      <c r="LUG1559"/>
      <c r="LUH1559"/>
      <c r="LUI1559"/>
      <c r="LUJ1559"/>
      <c r="LUK1559"/>
      <c r="LUL1559"/>
      <c r="LUM1559"/>
      <c r="LUN1559"/>
      <c r="LUO1559"/>
      <c r="LUP1559"/>
      <c r="LUQ1559"/>
      <c r="LUR1559"/>
      <c r="LUS1559"/>
      <c r="LUT1559"/>
      <c r="LUU1559"/>
      <c r="LUV1559"/>
      <c r="LUW1559"/>
      <c r="LUX1559"/>
      <c r="LUY1559"/>
      <c r="LUZ1559"/>
      <c r="LVA1559"/>
      <c r="LVB1559"/>
      <c r="LVC1559"/>
      <c r="LVD1559"/>
      <c r="LVE1559"/>
      <c r="LVF1559"/>
      <c r="LVG1559"/>
      <c r="LVH1559"/>
      <c r="LVI1559"/>
      <c r="LVJ1559"/>
      <c r="LVK1559"/>
      <c r="LVL1559"/>
      <c r="LVM1559"/>
      <c r="LVN1559"/>
      <c r="LVO1559"/>
      <c r="LVP1559"/>
      <c r="LVQ1559"/>
      <c r="LVR1559"/>
      <c r="LVS1559"/>
      <c r="LVT1559"/>
      <c r="LVU1559"/>
      <c r="LVV1559"/>
      <c r="LVW1559"/>
      <c r="LVX1559"/>
      <c r="LVY1559"/>
      <c r="LVZ1559"/>
      <c r="LWA1559"/>
      <c r="LWB1559"/>
      <c r="LWC1559"/>
      <c r="LWD1559"/>
      <c r="LWE1559"/>
      <c r="LWF1559"/>
      <c r="LWG1559"/>
      <c r="LWH1559"/>
      <c r="LWI1559"/>
      <c r="LWJ1559"/>
      <c r="LWK1559"/>
      <c r="LWL1559"/>
      <c r="LWM1559"/>
      <c r="LWN1559"/>
      <c r="LWO1559"/>
      <c r="LWP1559"/>
      <c r="LWQ1559"/>
      <c r="LWR1559"/>
      <c r="LWS1559"/>
      <c r="LWT1559"/>
      <c r="LWU1559"/>
      <c r="LWV1559"/>
      <c r="LWW1559"/>
      <c r="LWX1559"/>
      <c r="LWY1559"/>
      <c r="LWZ1559"/>
      <c r="LXA1559"/>
      <c r="LXB1559"/>
      <c r="LXC1559"/>
      <c r="LXD1559"/>
      <c r="LXE1559"/>
      <c r="LXF1559"/>
      <c r="LXG1559"/>
      <c r="LXH1559"/>
      <c r="LXI1559"/>
      <c r="LXJ1559"/>
      <c r="LXK1559"/>
      <c r="LXL1559"/>
      <c r="LXM1559"/>
      <c r="LXN1559"/>
      <c r="LXO1559"/>
      <c r="LXP1559"/>
      <c r="LXQ1559"/>
      <c r="LXR1559"/>
      <c r="LXS1559"/>
      <c r="LXT1559"/>
      <c r="LXU1559"/>
      <c r="LXV1559"/>
      <c r="LXW1559"/>
      <c r="LXX1559"/>
      <c r="LXY1559"/>
      <c r="LXZ1559"/>
      <c r="LYA1559"/>
      <c r="LYB1559"/>
      <c r="LYC1559"/>
      <c r="LYD1559"/>
      <c r="LYE1559"/>
      <c r="LYF1559"/>
      <c r="LYG1559"/>
      <c r="LYH1559"/>
      <c r="LYI1559"/>
      <c r="LYJ1559"/>
      <c r="LYK1559"/>
      <c r="LYL1559"/>
      <c r="LYM1559"/>
      <c r="LYN1559"/>
      <c r="LYO1559"/>
      <c r="LYP1559"/>
      <c r="LYQ1559"/>
      <c r="LYR1559"/>
      <c r="LYS1559"/>
      <c r="LYT1559"/>
      <c r="LYU1559"/>
      <c r="LYV1559"/>
      <c r="LYW1559"/>
      <c r="LYX1559"/>
      <c r="LYY1559"/>
      <c r="LYZ1559"/>
      <c r="LZA1559"/>
      <c r="LZB1559"/>
      <c r="LZC1559"/>
      <c r="LZD1559"/>
      <c r="LZE1559"/>
      <c r="LZF1559"/>
      <c r="LZG1559"/>
      <c r="LZH1559"/>
      <c r="LZI1559"/>
      <c r="LZJ1559"/>
      <c r="LZK1559"/>
      <c r="LZL1559"/>
      <c r="LZM1559"/>
      <c r="LZN1559"/>
      <c r="LZO1559"/>
      <c r="LZP1559"/>
      <c r="LZQ1559"/>
      <c r="LZR1559"/>
      <c r="LZS1559"/>
      <c r="LZT1559"/>
      <c r="LZU1559"/>
      <c r="LZV1559"/>
      <c r="LZW1559"/>
      <c r="LZX1559"/>
      <c r="LZY1559"/>
      <c r="LZZ1559"/>
      <c r="MAA1559"/>
      <c r="MAB1559"/>
      <c r="MAC1559"/>
      <c r="MAD1559"/>
      <c r="MAE1559"/>
      <c r="MAF1559"/>
      <c r="MAG1559"/>
      <c r="MAH1559"/>
      <c r="MAI1559"/>
      <c r="MAJ1559"/>
      <c r="MAK1559"/>
      <c r="MAL1559"/>
      <c r="MAM1559"/>
      <c r="MAN1559"/>
      <c r="MAO1559"/>
      <c r="MAP1559"/>
      <c r="MAQ1559"/>
      <c r="MAR1559"/>
      <c r="MAS1559"/>
      <c r="MAT1559"/>
      <c r="MAU1559"/>
      <c r="MAV1559"/>
      <c r="MAW1559"/>
      <c r="MAX1559"/>
      <c r="MAY1559"/>
      <c r="MAZ1559"/>
      <c r="MBA1559"/>
      <c r="MBB1559"/>
      <c r="MBC1559"/>
      <c r="MBD1559"/>
      <c r="MBE1559"/>
      <c r="MBF1559"/>
      <c r="MBG1559"/>
      <c r="MBH1559"/>
      <c r="MBI1559"/>
      <c r="MBJ1559"/>
      <c r="MBK1559"/>
      <c r="MBL1559"/>
      <c r="MBM1559"/>
      <c r="MBN1559"/>
      <c r="MBO1559"/>
      <c r="MBP1559"/>
      <c r="MBQ1559"/>
      <c r="MBR1559"/>
      <c r="MBS1559"/>
      <c r="MBT1559"/>
      <c r="MBU1559"/>
      <c r="MBV1559"/>
      <c r="MBW1559"/>
      <c r="MBX1559"/>
      <c r="MBY1559"/>
      <c r="MBZ1559"/>
      <c r="MCA1559"/>
      <c r="MCB1559"/>
      <c r="MCC1559"/>
      <c r="MCD1559"/>
      <c r="MCE1559"/>
      <c r="MCF1559"/>
      <c r="MCG1559"/>
      <c r="MCH1559"/>
      <c r="MCI1559"/>
      <c r="MCJ1559"/>
      <c r="MCK1559"/>
      <c r="MCL1559"/>
      <c r="MCM1559"/>
      <c r="MCN1559"/>
      <c r="MCO1559"/>
      <c r="MCP1559"/>
      <c r="MCQ1559"/>
      <c r="MCR1559"/>
      <c r="MCS1559"/>
      <c r="MCT1559"/>
      <c r="MCU1559"/>
      <c r="MCV1559"/>
      <c r="MCW1559"/>
      <c r="MCX1559"/>
      <c r="MCY1559"/>
      <c r="MCZ1559"/>
      <c r="MDA1559"/>
      <c r="MDB1559"/>
      <c r="MDC1559"/>
      <c r="MDD1559"/>
      <c r="MDE1559"/>
      <c r="MDF1559"/>
      <c r="MDG1559"/>
      <c r="MDH1559"/>
      <c r="MDI1559"/>
      <c r="MDJ1559"/>
      <c r="MDK1559"/>
      <c r="MDL1559"/>
      <c r="MDM1559"/>
      <c r="MDN1559"/>
      <c r="MDO1559"/>
      <c r="MDP1559"/>
      <c r="MDQ1559"/>
      <c r="MDR1559"/>
      <c r="MDS1559"/>
      <c r="MDT1559"/>
      <c r="MDU1559"/>
      <c r="MDV1559"/>
      <c r="MDW1559"/>
      <c r="MDX1559"/>
      <c r="MDY1559"/>
      <c r="MDZ1559"/>
      <c r="MEA1559"/>
      <c r="MEB1559"/>
      <c r="MEC1559"/>
      <c r="MED1559"/>
      <c r="MEE1559"/>
      <c r="MEF1559"/>
      <c r="MEG1559"/>
      <c r="MEH1559"/>
      <c r="MEI1559"/>
      <c r="MEJ1559"/>
      <c r="MEK1559"/>
      <c r="MEL1559"/>
      <c r="MEM1559"/>
      <c r="MEN1559"/>
      <c r="MEO1559"/>
      <c r="MEP1559"/>
      <c r="MEQ1559"/>
      <c r="MER1559"/>
      <c r="MES1559"/>
      <c r="MET1559"/>
      <c r="MEU1559"/>
      <c r="MEV1559"/>
      <c r="MEW1559"/>
      <c r="MEX1559"/>
      <c r="MEY1559"/>
      <c r="MEZ1559"/>
      <c r="MFA1559"/>
      <c r="MFB1559"/>
      <c r="MFC1559"/>
      <c r="MFD1559"/>
      <c r="MFE1559"/>
      <c r="MFF1559"/>
      <c r="MFG1559"/>
      <c r="MFH1559"/>
      <c r="MFI1559"/>
      <c r="MFJ1559"/>
      <c r="MFK1559"/>
      <c r="MFL1559"/>
      <c r="MFM1559"/>
      <c r="MFN1559"/>
      <c r="MFO1559"/>
      <c r="MFP1559"/>
      <c r="MFQ1559"/>
      <c r="MFR1559"/>
      <c r="MFS1559"/>
      <c r="MFT1559"/>
      <c r="MFU1559"/>
      <c r="MFV1559"/>
      <c r="MFW1559"/>
      <c r="MFX1559"/>
      <c r="MFY1559"/>
      <c r="MFZ1559"/>
      <c r="MGA1559"/>
      <c r="MGB1559"/>
      <c r="MGC1559"/>
      <c r="MGD1559"/>
      <c r="MGE1559"/>
      <c r="MGF1559"/>
      <c r="MGG1559"/>
      <c r="MGH1559"/>
      <c r="MGI1559"/>
      <c r="MGJ1559"/>
      <c r="MGK1559"/>
      <c r="MGL1559"/>
      <c r="MGM1559"/>
      <c r="MGN1559"/>
      <c r="MGO1559"/>
      <c r="MGP1559"/>
      <c r="MGQ1559"/>
      <c r="MGR1559"/>
      <c r="MGS1559"/>
      <c r="MGT1559"/>
      <c r="MGU1559"/>
      <c r="MGV1559"/>
      <c r="MGW1559"/>
      <c r="MGX1559"/>
      <c r="MGY1559"/>
      <c r="MGZ1559"/>
      <c r="MHA1559"/>
      <c r="MHB1559"/>
      <c r="MHC1559"/>
      <c r="MHD1559"/>
      <c r="MHE1559"/>
      <c r="MHF1559"/>
      <c r="MHG1559"/>
      <c r="MHH1559"/>
      <c r="MHI1559"/>
      <c r="MHJ1559"/>
      <c r="MHK1559"/>
      <c r="MHL1559"/>
      <c r="MHM1559"/>
      <c r="MHN1559"/>
      <c r="MHO1559"/>
      <c r="MHP1559"/>
      <c r="MHQ1559"/>
      <c r="MHR1559"/>
      <c r="MHS1559"/>
      <c r="MHT1559"/>
      <c r="MHU1559"/>
      <c r="MHV1559"/>
      <c r="MHW1559"/>
      <c r="MHX1559"/>
      <c r="MHY1559"/>
      <c r="MHZ1559"/>
      <c r="MIA1559"/>
      <c r="MIB1559"/>
      <c r="MIC1559"/>
      <c r="MID1559"/>
      <c r="MIE1559"/>
      <c r="MIF1559"/>
      <c r="MIG1559"/>
      <c r="MIH1559"/>
      <c r="MII1559"/>
      <c r="MIJ1559"/>
      <c r="MIK1559"/>
      <c r="MIL1559"/>
      <c r="MIM1559"/>
      <c r="MIN1559"/>
      <c r="MIO1559"/>
      <c r="MIP1559"/>
      <c r="MIQ1559"/>
      <c r="MIR1559"/>
      <c r="MIS1559"/>
      <c r="MIT1559"/>
      <c r="MIU1559"/>
      <c r="MIV1559"/>
      <c r="MIW1559"/>
      <c r="MIX1559"/>
      <c r="MIY1559"/>
      <c r="MIZ1559"/>
      <c r="MJA1559"/>
      <c r="MJB1559"/>
      <c r="MJC1559"/>
      <c r="MJD1559"/>
      <c r="MJE1559"/>
      <c r="MJF1559"/>
      <c r="MJG1559"/>
      <c r="MJH1559"/>
      <c r="MJI1559"/>
      <c r="MJJ1559"/>
      <c r="MJK1559"/>
      <c r="MJL1559"/>
      <c r="MJM1559"/>
      <c r="MJN1559"/>
      <c r="MJO1559"/>
      <c r="MJP1559"/>
      <c r="MJQ1559"/>
      <c r="MJR1559"/>
      <c r="MJS1559"/>
      <c r="MJT1559"/>
      <c r="MJU1559"/>
      <c r="MJV1559"/>
      <c r="MJW1559"/>
      <c r="MJX1559"/>
      <c r="MJY1559"/>
      <c r="MJZ1559"/>
      <c r="MKA1559"/>
      <c r="MKB1559"/>
      <c r="MKC1559"/>
      <c r="MKD1559"/>
      <c r="MKE1559"/>
      <c r="MKF1559"/>
      <c r="MKG1559"/>
      <c r="MKH1559"/>
      <c r="MKI1559"/>
      <c r="MKJ1559"/>
      <c r="MKK1559"/>
      <c r="MKL1559"/>
      <c r="MKM1559"/>
      <c r="MKN1559"/>
      <c r="MKO1559"/>
      <c r="MKP1559"/>
      <c r="MKQ1559"/>
      <c r="MKR1559"/>
      <c r="MKS1559"/>
      <c r="MKT1559"/>
      <c r="MKU1559"/>
      <c r="MKV1559"/>
      <c r="MKW1559"/>
      <c r="MKX1559"/>
      <c r="MKY1559"/>
      <c r="MKZ1559"/>
      <c r="MLA1559"/>
      <c r="MLB1559"/>
      <c r="MLC1559"/>
      <c r="MLD1559"/>
      <c r="MLE1559"/>
      <c r="MLF1559"/>
      <c r="MLG1559"/>
      <c r="MLH1559"/>
      <c r="MLI1559"/>
      <c r="MLJ1559"/>
      <c r="MLK1559"/>
      <c r="MLL1559"/>
      <c r="MLM1559"/>
      <c r="MLN1559"/>
      <c r="MLO1559"/>
      <c r="MLP1559"/>
      <c r="MLQ1559"/>
      <c r="MLR1559"/>
      <c r="MLS1559"/>
      <c r="MLT1559"/>
      <c r="MLU1559"/>
      <c r="MLV1559"/>
      <c r="MLW1559"/>
      <c r="MLX1559"/>
      <c r="MLY1559"/>
      <c r="MLZ1559"/>
      <c r="MMA1559"/>
      <c r="MMB1559"/>
      <c r="MMC1559"/>
      <c r="MMD1559"/>
      <c r="MME1559"/>
      <c r="MMF1559"/>
      <c r="MMG1559"/>
      <c r="MMH1559"/>
      <c r="MMI1559"/>
      <c r="MMJ1559"/>
      <c r="MMK1559"/>
      <c r="MML1559"/>
      <c r="MMM1559"/>
      <c r="MMN1559"/>
      <c r="MMO1559"/>
      <c r="MMP1559"/>
      <c r="MMQ1559"/>
      <c r="MMR1559"/>
      <c r="MMS1559"/>
      <c r="MMT1559"/>
      <c r="MMU1559"/>
      <c r="MMV1559"/>
      <c r="MMW1559"/>
      <c r="MMX1559"/>
      <c r="MMY1559"/>
      <c r="MMZ1559"/>
      <c r="MNA1559"/>
      <c r="MNB1559"/>
      <c r="MNC1559"/>
      <c r="MND1559"/>
      <c r="MNE1559"/>
      <c r="MNF1559"/>
      <c r="MNG1559"/>
      <c r="MNH1559"/>
      <c r="MNI1559"/>
      <c r="MNJ1559"/>
      <c r="MNK1559"/>
      <c r="MNL1559"/>
      <c r="MNM1559"/>
      <c r="MNN1559"/>
      <c r="MNO1559"/>
      <c r="MNP1559"/>
      <c r="MNQ1559"/>
      <c r="MNR1559"/>
      <c r="MNS1559"/>
      <c r="MNT1559"/>
      <c r="MNU1559"/>
      <c r="MNV1559"/>
      <c r="MNW1559"/>
      <c r="MNX1559"/>
      <c r="MNY1559"/>
      <c r="MNZ1559"/>
      <c r="MOA1559"/>
      <c r="MOB1559"/>
      <c r="MOC1559"/>
      <c r="MOD1559"/>
      <c r="MOE1559"/>
      <c r="MOF1559"/>
      <c r="MOG1559"/>
      <c r="MOH1559"/>
      <c r="MOI1559"/>
      <c r="MOJ1559"/>
      <c r="MOK1559"/>
      <c r="MOL1559"/>
      <c r="MOM1559"/>
      <c r="MON1559"/>
      <c r="MOO1559"/>
      <c r="MOP1559"/>
      <c r="MOQ1559"/>
      <c r="MOR1559"/>
      <c r="MOS1559"/>
      <c r="MOT1559"/>
      <c r="MOU1559"/>
      <c r="MOV1559"/>
      <c r="MOW1559"/>
      <c r="MOX1559"/>
      <c r="MOY1559"/>
      <c r="MOZ1559"/>
      <c r="MPA1559"/>
      <c r="MPB1559"/>
      <c r="MPC1559"/>
      <c r="MPD1559"/>
      <c r="MPE1559"/>
      <c r="MPF1559"/>
      <c r="MPG1559"/>
      <c r="MPH1559"/>
      <c r="MPI1559"/>
      <c r="MPJ1559"/>
      <c r="MPK1559"/>
      <c r="MPL1559"/>
      <c r="MPM1559"/>
      <c r="MPN1559"/>
      <c r="MPO1559"/>
      <c r="MPP1559"/>
      <c r="MPQ1559"/>
      <c r="MPR1559"/>
      <c r="MPS1559"/>
      <c r="MPT1559"/>
      <c r="MPU1559"/>
      <c r="MPV1559"/>
      <c r="MPW1559"/>
      <c r="MPX1559"/>
      <c r="MPY1559"/>
      <c r="MPZ1559"/>
      <c r="MQA1559"/>
      <c r="MQB1559"/>
      <c r="MQC1559"/>
      <c r="MQD1559"/>
      <c r="MQE1559"/>
      <c r="MQF1559"/>
      <c r="MQG1559"/>
      <c r="MQH1559"/>
      <c r="MQI1559"/>
      <c r="MQJ1559"/>
      <c r="MQK1559"/>
      <c r="MQL1559"/>
      <c r="MQM1559"/>
      <c r="MQN1559"/>
      <c r="MQO1559"/>
      <c r="MQP1559"/>
      <c r="MQQ1559"/>
      <c r="MQR1559"/>
      <c r="MQS1559"/>
      <c r="MQT1559"/>
      <c r="MQU1559"/>
      <c r="MQV1559"/>
      <c r="MQW1559"/>
      <c r="MQX1559"/>
      <c r="MQY1559"/>
      <c r="MQZ1559"/>
      <c r="MRA1559"/>
      <c r="MRB1559"/>
      <c r="MRC1559"/>
      <c r="MRD1559"/>
      <c r="MRE1559"/>
      <c r="MRF1559"/>
      <c r="MRG1559"/>
      <c r="MRH1559"/>
      <c r="MRI1559"/>
      <c r="MRJ1559"/>
      <c r="MRK1559"/>
      <c r="MRL1559"/>
      <c r="MRM1559"/>
      <c r="MRN1559"/>
      <c r="MRO1559"/>
      <c r="MRP1559"/>
      <c r="MRQ1559"/>
      <c r="MRR1559"/>
      <c r="MRS1559"/>
      <c r="MRT1559"/>
      <c r="MRU1559"/>
      <c r="MRV1559"/>
      <c r="MRW1559"/>
      <c r="MRX1559"/>
      <c r="MRY1559"/>
      <c r="MRZ1559"/>
      <c r="MSA1559"/>
      <c r="MSB1559"/>
      <c r="MSC1559"/>
      <c r="MSD1559"/>
      <c r="MSE1559"/>
      <c r="MSF1559"/>
      <c r="MSG1559"/>
      <c r="MSH1559"/>
      <c r="MSI1559"/>
      <c r="MSJ1559"/>
      <c r="MSK1559"/>
      <c r="MSL1559"/>
      <c r="MSM1559"/>
      <c r="MSN1559"/>
      <c r="MSO1559"/>
      <c r="MSP1559"/>
      <c r="MSQ1559"/>
      <c r="MSR1559"/>
      <c r="MSS1559"/>
      <c r="MST1559"/>
      <c r="MSU1559"/>
      <c r="MSV1559"/>
      <c r="MSW1559"/>
      <c r="MSX1559"/>
      <c r="MSY1559"/>
      <c r="MSZ1559"/>
      <c r="MTA1559"/>
      <c r="MTB1559"/>
      <c r="MTC1559"/>
      <c r="MTD1559"/>
      <c r="MTE1559"/>
      <c r="MTF1559"/>
      <c r="MTG1559"/>
      <c r="MTH1559"/>
      <c r="MTI1559"/>
      <c r="MTJ1559"/>
      <c r="MTK1559"/>
      <c r="MTL1559"/>
      <c r="MTM1559"/>
      <c r="MTN1559"/>
      <c r="MTO1559"/>
      <c r="MTP1559"/>
      <c r="MTQ1559"/>
      <c r="MTR1559"/>
      <c r="MTS1559"/>
      <c r="MTT1559"/>
      <c r="MTU1559"/>
      <c r="MTV1559"/>
      <c r="MTW1559"/>
      <c r="MTX1559"/>
      <c r="MTY1559"/>
      <c r="MTZ1559"/>
      <c r="MUA1559"/>
      <c r="MUB1559"/>
      <c r="MUC1559"/>
      <c r="MUD1559"/>
      <c r="MUE1559"/>
      <c r="MUF1559"/>
      <c r="MUG1559"/>
      <c r="MUH1559"/>
      <c r="MUI1559"/>
      <c r="MUJ1559"/>
      <c r="MUK1559"/>
      <c r="MUL1559"/>
      <c r="MUM1559"/>
      <c r="MUN1559"/>
      <c r="MUO1559"/>
      <c r="MUP1559"/>
      <c r="MUQ1559"/>
      <c r="MUR1559"/>
      <c r="MUS1559"/>
      <c r="MUT1559"/>
      <c r="MUU1559"/>
      <c r="MUV1559"/>
      <c r="MUW1559"/>
      <c r="MUX1559"/>
      <c r="MUY1559"/>
      <c r="MUZ1559"/>
      <c r="MVA1559"/>
      <c r="MVB1559"/>
      <c r="MVC1559"/>
      <c r="MVD1559"/>
      <c r="MVE1559"/>
      <c r="MVF1559"/>
      <c r="MVG1559"/>
      <c r="MVH1559"/>
      <c r="MVI1559"/>
      <c r="MVJ1559"/>
      <c r="MVK1559"/>
      <c r="MVL1559"/>
      <c r="MVM1559"/>
      <c r="MVN1559"/>
      <c r="MVO1559"/>
      <c r="MVP1559"/>
      <c r="MVQ1559"/>
      <c r="MVR1559"/>
      <c r="MVS1559"/>
      <c r="MVT1559"/>
      <c r="MVU1559"/>
      <c r="MVV1559"/>
      <c r="MVW1559"/>
      <c r="MVX1559"/>
      <c r="MVY1559"/>
      <c r="MVZ1559"/>
      <c r="MWA1559"/>
      <c r="MWB1559"/>
      <c r="MWC1559"/>
      <c r="MWD1559"/>
      <c r="MWE1559"/>
      <c r="MWF1559"/>
      <c r="MWG1559"/>
      <c r="MWH1559"/>
      <c r="MWI1559"/>
      <c r="MWJ1559"/>
      <c r="MWK1559"/>
      <c r="MWL1559"/>
      <c r="MWM1559"/>
      <c r="MWN1559"/>
      <c r="MWO1559"/>
      <c r="MWP1559"/>
      <c r="MWQ1559"/>
      <c r="MWR1559"/>
      <c r="MWS1559"/>
      <c r="MWT1559"/>
      <c r="MWU1559"/>
      <c r="MWV1559"/>
      <c r="MWW1559"/>
      <c r="MWX1559"/>
      <c r="MWY1559"/>
      <c r="MWZ1559"/>
      <c r="MXA1559"/>
      <c r="MXB1559"/>
      <c r="MXC1559"/>
      <c r="MXD1559"/>
      <c r="MXE1559"/>
      <c r="MXF1559"/>
      <c r="MXG1559"/>
      <c r="MXH1559"/>
      <c r="MXI1559"/>
      <c r="MXJ1559"/>
      <c r="MXK1559"/>
      <c r="MXL1559"/>
      <c r="MXM1559"/>
      <c r="MXN1559"/>
      <c r="MXO1559"/>
      <c r="MXP1559"/>
      <c r="MXQ1559"/>
      <c r="MXR1559"/>
      <c r="MXS1559"/>
      <c r="MXT1559"/>
      <c r="MXU1559"/>
      <c r="MXV1559"/>
      <c r="MXW1559"/>
      <c r="MXX1559"/>
      <c r="MXY1559"/>
      <c r="MXZ1559"/>
      <c r="MYA1559"/>
      <c r="MYB1559"/>
      <c r="MYC1559"/>
      <c r="MYD1559"/>
      <c r="MYE1559"/>
      <c r="MYF1559"/>
      <c r="MYG1559"/>
      <c r="MYH1559"/>
      <c r="MYI1559"/>
      <c r="MYJ1559"/>
      <c r="MYK1559"/>
      <c r="MYL1559"/>
      <c r="MYM1559"/>
      <c r="MYN1559"/>
      <c r="MYO1559"/>
      <c r="MYP1559"/>
      <c r="MYQ1559"/>
      <c r="MYR1559"/>
      <c r="MYS1559"/>
      <c r="MYT1559"/>
      <c r="MYU1559"/>
      <c r="MYV1559"/>
      <c r="MYW1559"/>
      <c r="MYX1559"/>
      <c r="MYY1559"/>
      <c r="MYZ1559"/>
      <c r="MZA1559"/>
      <c r="MZB1559"/>
      <c r="MZC1559"/>
      <c r="MZD1559"/>
      <c r="MZE1559"/>
      <c r="MZF1559"/>
      <c r="MZG1559"/>
      <c r="MZH1559"/>
      <c r="MZI1559"/>
      <c r="MZJ1559"/>
      <c r="MZK1559"/>
      <c r="MZL1559"/>
      <c r="MZM1559"/>
      <c r="MZN1559"/>
      <c r="MZO1559"/>
      <c r="MZP1559"/>
      <c r="MZQ1559"/>
      <c r="MZR1559"/>
      <c r="MZS1559"/>
      <c r="MZT1559"/>
      <c r="MZU1559"/>
      <c r="MZV1559"/>
      <c r="MZW1559"/>
      <c r="MZX1559"/>
      <c r="MZY1559"/>
      <c r="MZZ1559"/>
      <c r="NAA1559"/>
      <c r="NAB1559"/>
      <c r="NAC1559"/>
      <c r="NAD1559"/>
      <c r="NAE1559"/>
      <c r="NAF1559"/>
      <c r="NAG1559"/>
      <c r="NAH1559"/>
      <c r="NAI1559"/>
      <c r="NAJ1559"/>
      <c r="NAK1559"/>
      <c r="NAL1559"/>
      <c r="NAM1559"/>
      <c r="NAN1559"/>
      <c r="NAO1559"/>
      <c r="NAP1559"/>
      <c r="NAQ1559"/>
      <c r="NAR1559"/>
      <c r="NAS1559"/>
      <c r="NAT1559"/>
      <c r="NAU1559"/>
      <c r="NAV1559"/>
      <c r="NAW1559"/>
      <c r="NAX1559"/>
      <c r="NAY1559"/>
      <c r="NAZ1559"/>
      <c r="NBA1559"/>
      <c r="NBB1559"/>
      <c r="NBC1559"/>
      <c r="NBD1559"/>
      <c r="NBE1559"/>
      <c r="NBF1559"/>
      <c r="NBG1559"/>
      <c r="NBH1559"/>
      <c r="NBI1559"/>
      <c r="NBJ1559"/>
      <c r="NBK1559"/>
      <c r="NBL1559"/>
      <c r="NBM1559"/>
      <c r="NBN1559"/>
      <c r="NBO1559"/>
      <c r="NBP1559"/>
      <c r="NBQ1559"/>
      <c r="NBR1559"/>
      <c r="NBS1559"/>
      <c r="NBT1559"/>
      <c r="NBU1559"/>
      <c r="NBV1559"/>
      <c r="NBW1559"/>
      <c r="NBX1559"/>
      <c r="NBY1559"/>
      <c r="NBZ1559"/>
      <c r="NCA1559"/>
      <c r="NCB1559"/>
      <c r="NCC1559"/>
      <c r="NCD1559"/>
      <c r="NCE1559"/>
      <c r="NCF1559"/>
      <c r="NCG1559"/>
      <c r="NCH1559"/>
      <c r="NCI1559"/>
      <c r="NCJ1559"/>
      <c r="NCK1559"/>
      <c r="NCL1559"/>
      <c r="NCM1559"/>
      <c r="NCN1559"/>
      <c r="NCO1559"/>
      <c r="NCP1559"/>
      <c r="NCQ1559"/>
      <c r="NCR1559"/>
      <c r="NCS1559"/>
      <c r="NCT1559"/>
      <c r="NCU1559"/>
      <c r="NCV1559"/>
      <c r="NCW1559"/>
      <c r="NCX1559"/>
      <c r="NCY1559"/>
      <c r="NCZ1559"/>
      <c r="NDA1559"/>
      <c r="NDB1559"/>
      <c r="NDC1559"/>
      <c r="NDD1559"/>
      <c r="NDE1559"/>
      <c r="NDF1559"/>
      <c r="NDG1559"/>
      <c r="NDH1559"/>
      <c r="NDI1559"/>
      <c r="NDJ1559"/>
      <c r="NDK1559"/>
      <c r="NDL1559"/>
      <c r="NDM1559"/>
      <c r="NDN1559"/>
      <c r="NDO1559"/>
      <c r="NDP1559"/>
      <c r="NDQ1559"/>
      <c r="NDR1559"/>
      <c r="NDS1559"/>
      <c r="NDT1559"/>
      <c r="NDU1559"/>
      <c r="NDV1559"/>
      <c r="NDW1559"/>
      <c r="NDX1559"/>
      <c r="NDY1559"/>
      <c r="NDZ1559"/>
      <c r="NEA1559"/>
      <c r="NEB1559"/>
      <c r="NEC1559"/>
      <c r="NED1559"/>
      <c r="NEE1559"/>
      <c r="NEF1559"/>
      <c r="NEG1559"/>
      <c r="NEH1559"/>
      <c r="NEI1559"/>
      <c r="NEJ1559"/>
      <c r="NEK1559"/>
      <c r="NEL1559"/>
      <c r="NEM1559"/>
      <c r="NEN1559"/>
      <c r="NEO1559"/>
      <c r="NEP1559"/>
      <c r="NEQ1559"/>
      <c r="NER1559"/>
      <c r="NES1559"/>
      <c r="NET1559"/>
      <c r="NEU1559"/>
      <c r="NEV1559"/>
      <c r="NEW1559"/>
      <c r="NEX1559"/>
      <c r="NEY1559"/>
      <c r="NEZ1559"/>
      <c r="NFA1559"/>
      <c r="NFB1559"/>
      <c r="NFC1559"/>
      <c r="NFD1559"/>
      <c r="NFE1559"/>
      <c r="NFF1559"/>
      <c r="NFG1559"/>
      <c r="NFH1559"/>
      <c r="NFI1559"/>
      <c r="NFJ1559"/>
      <c r="NFK1559"/>
      <c r="NFL1559"/>
      <c r="NFM1559"/>
      <c r="NFN1559"/>
      <c r="NFO1559"/>
      <c r="NFP1559"/>
      <c r="NFQ1559"/>
      <c r="NFR1559"/>
      <c r="NFS1559"/>
      <c r="NFT1559"/>
      <c r="NFU1559"/>
      <c r="NFV1559"/>
      <c r="NFW1559"/>
      <c r="NFX1559"/>
      <c r="NFY1559"/>
      <c r="NFZ1559"/>
      <c r="NGA1559"/>
      <c r="NGB1559"/>
      <c r="NGC1559"/>
      <c r="NGD1559"/>
      <c r="NGE1559"/>
      <c r="NGF1559"/>
      <c r="NGG1559"/>
      <c r="NGH1559"/>
      <c r="NGI1559"/>
      <c r="NGJ1559"/>
      <c r="NGK1559"/>
      <c r="NGL1559"/>
      <c r="NGM1559"/>
      <c r="NGN1559"/>
      <c r="NGO1559"/>
      <c r="NGP1559"/>
      <c r="NGQ1559"/>
      <c r="NGR1559"/>
      <c r="NGS1559"/>
      <c r="NGT1559"/>
      <c r="NGU1559"/>
      <c r="NGV1559"/>
      <c r="NGW1559"/>
      <c r="NGX1559"/>
      <c r="NGY1559"/>
      <c r="NGZ1559"/>
      <c r="NHA1559"/>
      <c r="NHB1559"/>
      <c r="NHC1559"/>
      <c r="NHD1559"/>
      <c r="NHE1559"/>
      <c r="NHF1559"/>
      <c r="NHG1559"/>
      <c r="NHH1559"/>
      <c r="NHI1559"/>
      <c r="NHJ1559"/>
      <c r="NHK1559"/>
      <c r="NHL1559"/>
      <c r="NHM1559"/>
      <c r="NHN1559"/>
      <c r="NHO1559"/>
      <c r="NHP1559"/>
      <c r="NHQ1559"/>
      <c r="NHR1559"/>
      <c r="NHS1559"/>
      <c r="NHT1559"/>
      <c r="NHU1559"/>
      <c r="NHV1559"/>
      <c r="NHW1559"/>
      <c r="NHX1559"/>
      <c r="NHY1559"/>
      <c r="NHZ1559"/>
      <c r="NIA1559"/>
      <c r="NIB1559"/>
      <c r="NIC1559"/>
      <c r="NID1559"/>
      <c r="NIE1559"/>
      <c r="NIF1559"/>
      <c r="NIG1559"/>
      <c r="NIH1559"/>
      <c r="NII1559"/>
      <c r="NIJ1559"/>
      <c r="NIK1559"/>
      <c r="NIL1559"/>
      <c r="NIM1559"/>
      <c r="NIN1559"/>
      <c r="NIO1559"/>
      <c r="NIP1559"/>
      <c r="NIQ1559"/>
      <c r="NIR1559"/>
      <c r="NIS1559"/>
      <c r="NIT1559"/>
      <c r="NIU1559"/>
      <c r="NIV1559"/>
      <c r="NIW1559"/>
      <c r="NIX1559"/>
      <c r="NIY1559"/>
      <c r="NIZ1559"/>
      <c r="NJA1559"/>
      <c r="NJB1559"/>
      <c r="NJC1559"/>
      <c r="NJD1559"/>
      <c r="NJE1559"/>
      <c r="NJF1559"/>
      <c r="NJG1559"/>
      <c r="NJH1559"/>
      <c r="NJI1559"/>
      <c r="NJJ1559"/>
      <c r="NJK1559"/>
      <c r="NJL1559"/>
      <c r="NJM1559"/>
      <c r="NJN1559"/>
      <c r="NJO1559"/>
      <c r="NJP1559"/>
      <c r="NJQ1559"/>
      <c r="NJR1559"/>
      <c r="NJS1559"/>
      <c r="NJT1559"/>
      <c r="NJU1559"/>
      <c r="NJV1559"/>
      <c r="NJW1559"/>
      <c r="NJX1559"/>
      <c r="NJY1559"/>
      <c r="NJZ1559"/>
      <c r="NKA1559"/>
      <c r="NKB1559"/>
      <c r="NKC1559"/>
      <c r="NKD1559"/>
      <c r="NKE1559"/>
      <c r="NKF1559"/>
      <c r="NKG1559"/>
      <c r="NKH1559"/>
      <c r="NKI1559"/>
      <c r="NKJ1559"/>
      <c r="NKK1559"/>
      <c r="NKL1559"/>
      <c r="NKM1559"/>
      <c r="NKN1559"/>
      <c r="NKO1559"/>
      <c r="NKP1559"/>
      <c r="NKQ1559"/>
      <c r="NKR1559"/>
      <c r="NKS1559"/>
      <c r="NKT1559"/>
      <c r="NKU1559"/>
      <c r="NKV1559"/>
      <c r="NKW1559"/>
      <c r="NKX1559"/>
      <c r="NKY1559"/>
      <c r="NKZ1559"/>
      <c r="NLA1559"/>
      <c r="NLB1559"/>
      <c r="NLC1559"/>
      <c r="NLD1559"/>
      <c r="NLE1559"/>
      <c r="NLF1559"/>
      <c r="NLG1559"/>
      <c r="NLH1559"/>
      <c r="NLI1559"/>
      <c r="NLJ1559"/>
      <c r="NLK1559"/>
      <c r="NLL1559"/>
      <c r="NLM1559"/>
      <c r="NLN1559"/>
      <c r="NLO1559"/>
      <c r="NLP1559"/>
      <c r="NLQ1559"/>
      <c r="NLR1559"/>
      <c r="NLS1559"/>
      <c r="NLT1559"/>
      <c r="NLU1559"/>
      <c r="NLV1559"/>
      <c r="NLW1559"/>
      <c r="NLX1559"/>
      <c r="NLY1559"/>
      <c r="NLZ1559"/>
      <c r="NMA1559"/>
      <c r="NMB1559"/>
      <c r="NMC1559"/>
      <c r="NMD1559"/>
      <c r="NME1559"/>
      <c r="NMF1559"/>
      <c r="NMG1559"/>
      <c r="NMH1559"/>
      <c r="NMI1559"/>
      <c r="NMJ1559"/>
      <c r="NMK1559"/>
      <c r="NML1559"/>
      <c r="NMM1559"/>
      <c r="NMN1559"/>
      <c r="NMO1559"/>
      <c r="NMP1559"/>
      <c r="NMQ1559"/>
      <c r="NMR1559"/>
      <c r="NMS1559"/>
      <c r="NMT1559"/>
      <c r="NMU1559"/>
      <c r="NMV1559"/>
      <c r="NMW1559"/>
      <c r="NMX1559"/>
      <c r="NMY1559"/>
      <c r="NMZ1559"/>
      <c r="NNA1559"/>
      <c r="NNB1559"/>
      <c r="NNC1559"/>
      <c r="NND1559"/>
      <c r="NNE1559"/>
      <c r="NNF1559"/>
      <c r="NNG1559"/>
      <c r="NNH1559"/>
      <c r="NNI1559"/>
      <c r="NNJ1559"/>
      <c r="NNK1559"/>
      <c r="NNL1559"/>
      <c r="NNM1559"/>
      <c r="NNN1559"/>
      <c r="NNO1559"/>
      <c r="NNP1559"/>
      <c r="NNQ1559"/>
      <c r="NNR1559"/>
      <c r="NNS1559"/>
      <c r="NNT1559"/>
      <c r="NNU1559"/>
      <c r="NNV1559"/>
      <c r="NNW1559"/>
      <c r="NNX1559"/>
      <c r="NNY1559"/>
      <c r="NNZ1559"/>
      <c r="NOA1559"/>
      <c r="NOB1559"/>
      <c r="NOC1559"/>
      <c r="NOD1559"/>
      <c r="NOE1559"/>
      <c r="NOF1559"/>
      <c r="NOG1559"/>
      <c r="NOH1559"/>
      <c r="NOI1559"/>
      <c r="NOJ1559"/>
      <c r="NOK1559"/>
      <c r="NOL1559"/>
      <c r="NOM1559"/>
      <c r="NON1559"/>
      <c r="NOO1559"/>
      <c r="NOP1559"/>
      <c r="NOQ1559"/>
      <c r="NOR1559"/>
      <c r="NOS1559"/>
      <c r="NOT1559"/>
      <c r="NOU1559"/>
      <c r="NOV1559"/>
      <c r="NOW1559"/>
      <c r="NOX1559"/>
      <c r="NOY1559"/>
      <c r="NOZ1559"/>
      <c r="NPA1559"/>
      <c r="NPB1559"/>
      <c r="NPC1559"/>
      <c r="NPD1559"/>
      <c r="NPE1559"/>
      <c r="NPF1559"/>
      <c r="NPG1559"/>
      <c r="NPH1559"/>
      <c r="NPI1559"/>
      <c r="NPJ1559"/>
      <c r="NPK1559"/>
      <c r="NPL1559"/>
      <c r="NPM1559"/>
      <c r="NPN1559"/>
      <c r="NPO1559"/>
      <c r="NPP1559"/>
      <c r="NPQ1559"/>
      <c r="NPR1559"/>
      <c r="NPS1559"/>
      <c r="NPT1559"/>
      <c r="NPU1559"/>
      <c r="NPV1559"/>
      <c r="NPW1559"/>
      <c r="NPX1559"/>
      <c r="NPY1559"/>
      <c r="NPZ1559"/>
      <c r="NQA1559"/>
      <c r="NQB1559"/>
      <c r="NQC1559"/>
      <c r="NQD1559"/>
      <c r="NQE1559"/>
      <c r="NQF1559"/>
      <c r="NQG1559"/>
      <c r="NQH1559"/>
      <c r="NQI1559"/>
      <c r="NQJ1559"/>
      <c r="NQK1559"/>
      <c r="NQL1559"/>
      <c r="NQM1559"/>
      <c r="NQN1559"/>
      <c r="NQO1559"/>
      <c r="NQP1559"/>
      <c r="NQQ1559"/>
      <c r="NQR1559"/>
      <c r="NQS1559"/>
      <c r="NQT1559"/>
      <c r="NQU1559"/>
      <c r="NQV1559"/>
      <c r="NQW1559"/>
      <c r="NQX1559"/>
      <c r="NQY1559"/>
      <c r="NQZ1559"/>
      <c r="NRA1559"/>
      <c r="NRB1559"/>
      <c r="NRC1559"/>
      <c r="NRD1559"/>
      <c r="NRE1559"/>
      <c r="NRF1559"/>
      <c r="NRG1559"/>
      <c r="NRH1559"/>
      <c r="NRI1559"/>
      <c r="NRJ1559"/>
      <c r="NRK1559"/>
      <c r="NRL1559"/>
      <c r="NRM1559"/>
      <c r="NRN1559"/>
      <c r="NRO1559"/>
      <c r="NRP1559"/>
      <c r="NRQ1559"/>
      <c r="NRR1559"/>
      <c r="NRS1559"/>
      <c r="NRT1559"/>
      <c r="NRU1559"/>
      <c r="NRV1559"/>
      <c r="NRW1559"/>
      <c r="NRX1559"/>
      <c r="NRY1559"/>
      <c r="NRZ1559"/>
      <c r="NSA1559"/>
      <c r="NSB1559"/>
      <c r="NSC1559"/>
      <c r="NSD1559"/>
      <c r="NSE1559"/>
      <c r="NSF1559"/>
      <c r="NSG1559"/>
      <c r="NSH1559"/>
      <c r="NSI1559"/>
      <c r="NSJ1559"/>
      <c r="NSK1559"/>
      <c r="NSL1559"/>
      <c r="NSM1559"/>
      <c r="NSN1559"/>
      <c r="NSO1559"/>
      <c r="NSP1559"/>
      <c r="NSQ1559"/>
      <c r="NSR1559"/>
      <c r="NSS1559"/>
      <c r="NST1559"/>
      <c r="NSU1559"/>
      <c r="NSV1559"/>
      <c r="NSW1559"/>
      <c r="NSX1559"/>
      <c r="NSY1559"/>
      <c r="NSZ1559"/>
      <c r="NTA1559"/>
      <c r="NTB1559"/>
      <c r="NTC1559"/>
      <c r="NTD1559"/>
      <c r="NTE1559"/>
      <c r="NTF1559"/>
      <c r="NTG1559"/>
      <c r="NTH1559"/>
      <c r="NTI1559"/>
      <c r="NTJ1559"/>
      <c r="NTK1559"/>
      <c r="NTL1559"/>
      <c r="NTM1559"/>
      <c r="NTN1559"/>
      <c r="NTO1559"/>
      <c r="NTP1559"/>
      <c r="NTQ1559"/>
      <c r="NTR1559"/>
      <c r="NTS1559"/>
      <c r="NTT1559"/>
      <c r="NTU1559"/>
      <c r="NTV1559"/>
      <c r="NTW1559"/>
      <c r="NTX1559"/>
      <c r="NTY1559"/>
      <c r="NTZ1559"/>
      <c r="NUA1559"/>
      <c r="NUB1559"/>
      <c r="NUC1559"/>
      <c r="NUD1559"/>
      <c r="NUE1559"/>
      <c r="NUF1559"/>
      <c r="NUG1559"/>
      <c r="NUH1559"/>
      <c r="NUI1559"/>
      <c r="NUJ1559"/>
      <c r="NUK1559"/>
      <c r="NUL1559"/>
      <c r="NUM1559"/>
      <c r="NUN1559"/>
      <c r="NUO1559"/>
      <c r="NUP1559"/>
      <c r="NUQ1559"/>
      <c r="NUR1559"/>
      <c r="NUS1559"/>
      <c r="NUT1559"/>
      <c r="NUU1559"/>
      <c r="NUV1559"/>
      <c r="NUW1559"/>
      <c r="NUX1559"/>
      <c r="NUY1559"/>
      <c r="NUZ1559"/>
      <c r="NVA1559"/>
      <c r="NVB1559"/>
      <c r="NVC1559"/>
      <c r="NVD1559"/>
      <c r="NVE1559"/>
      <c r="NVF1559"/>
      <c r="NVG1559"/>
      <c r="NVH1559"/>
      <c r="NVI1559"/>
      <c r="NVJ1559"/>
      <c r="NVK1559"/>
      <c r="NVL1559"/>
      <c r="NVM1559"/>
      <c r="NVN1559"/>
      <c r="NVO1559"/>
      <c r="NVP1559"/>
      <c r="NVQ1559"/>
      <c r="NVR1559"/>
      <c r="NVS1559"/>
      <c r="NVT1559"/>
      <c r="NVU1559"/>
      <c r="NVV1559"/>
      <c r="NVW1559"/>
      <c r="NVX1559"/>
      <c r="NVY1559"/>
      <c r="NVZ1559"/>
      <c r="NWA1559"/>
      <c r="NWB1559"/>
      <c r="NWC1559"/>
      <c r="NWD1559"/>
      <c r="NWE1559"/>
      <c r="NWF1559"/>
      <c r="NWG1559"/>
      <c r="NWH1559"/>
      <c r="NWI1559"/>
      <c r="NWJ1559"/>
      <c r="NWK1559"/>
      <c r="NWL1559"/>
      <c r="NWM1559"/>
      <c r="NWN1559"/>
      <c r="NWO1559"/>
      <c r="NWP1559"/>
      <c r="NWQ1559"/>
      <c r="NWR1559"/>
      <c r="NWS1559"/>
      <c r="NWT1559"/>
      <c r="NWU1559"/>
      <c r="NWV1559"/>
      <c r="NWW1559"/>
      <c r="NWX1559"/>
      <c r="NWY1559"/>
      <c r="NWZ1559"/>
      <c r="NXA1559"/>
      <c r="NXB1559"/>
      <c r="NXC1559"/>
      <c r="NXD1559"/>
      <c r="NXE1559"/>
      <c r="NXF1559"/>
      <c r="NXG1559"/>
      <c r="NXH1559"/>
      <c r="NXI1559"/>
      <c r="NXJ1559"/>
      <c r="NXK1559"/>
      <c r="NXL1559"/>
      <c r="NXM1559"/>
      <c r="NXN1559"/>
      <c r="NXO1559"/>
      <c r="NXP1559"/>
      <c r="NXQ1559"/>
      <c r="NXR1559"/>
      <c r="NXS1559"/>
      <c r="NXT1559"/>
      <c r="NXU1559"/>
      <c r="NXV1559"/>
      <c r="NXW1559"/>
      <c r="NXX1559"/>
      <c r="NXY1559"/>
      <c r="NXZ1559"/>
      <c r="NYA1559"/>
      <c r="NYB1559"/>
      <c r="NYC1559"/>
      <c r="NYD1559"/>
      <c r="NYE1559"/>
      <c r="NYF1559"/>
      <c r="NYG1559"/>
      <c r="NYH1559"/>
      <c r="NYI1559"/>
      <c r="NYJ1559"/>
      <c r="NYK1559"/>
      <c r="NYL1559"/>
      <c r="NYM1559"/>
      <c r="NYN1559"/>
      <c r="NYO1559"/>
      <c r="NYP1559"/>
      <c r="NYQ1559"/>
      <c r="NYR1559"/>
      <c r="NYS1559"/>
      <c r="NYT1559"/>
      <c r="NYU1559"/>
      <c r="NYV1559"/>
      <c r="NYW1559"/>
      <c r="NYX1559"/>
      <c r="NYY1559"/>
      <c r="NYZ1559"/>
      <c r="NZA1559"/>
      <c r="NZB1559"/>
      <c r="NZC1559"/>
      <c r="NZD1559"/>
      <c r="NZE1559"/>
      <c r="NZF1559"/>
      <c r="NZG1559"/>
      <c r="NZH1559"/>
      <c r="NZI1559"/>
      <c r="NZJ1559"/>
      <c r="NZK1559"/>
      <c r="NZL1559"/>
      <c r="NZM1559"/>
      <c r="NZN1559"/>
      <c r="NZO1559"/>
      <c r="NZP1559"/>
      <c r="NZQ1559"/>
      <c r="NZR1559"/>
      <c r="NZS1559"/>
      <c r="NZT1559"/>
      <c r="NZU1559"/>
      <c r="NZV1559"/>
      <c r="NZW1559"/>
      <c r="NZX1559"/>
      <c r="NZY1559"/>
      <c r="NZZ1559"/>
      <c r="OAA1559"/>
      <c r="OAB1559"/>
      <c r="OAC1559"/>
      <c r="OAD1559"/>
      <c r="OAE1559"/>
      <c r="OAF1559"/>
      <c r="OAG1559"/>
      <c r="OAH1559"/>
      <c r="OAI1559"/>
      <c r="OAJ1559"/>
      <c r="OAK1559"/>
      <c r="OAL1559"/>
      <c r="OAM1559"/>
      <c r="OAN1559"/>
      <c r="OAO1559"/>
      <c r="OAP1559"/>
      <c r="OAQ1559"/>
      <c r="OAR1559"/>
      <c r="OAS1559"/>
      <c r="OAT1559"/>
      <c r="OAU1559"/>
      <c r="OAV1559"/>
      <c r="OAW1559"/>
      <c r="OAX1559"/>
      <c r="OAY1559"/>
      <c r="OAZ1559"/>
      <c r="OBA1559"/>
      <c r="OBB1559"/>
      <c r="OBC1559"/>
      <c r="OBD1559"/>
      <c r="OBE1559"/>
      <c r="OBF1559"/>
      <c r="OBG1559"/>
      <c r="OBH1559"/>
      <c r="OBI1559"/>
      <c r="OBJ1559"/>
      <c r="OBK1559"/>
      <c r="OBL1559"/>
      <c r="OBM1559"/>
      <c r="OBN1559"/>
      <c r="OBO1559"/>
      <c r="OBP1559"/>
      <c r="OBQ1559"/>
      <c r="OBR1559"/>
      <c r="OBS1559"/>
      <c r="OBT1559"/>
      <c r="OBU1559"/>
      <c r="OBV1559"/>
      <c r="OBW1559"/>
      <c r="OBX1559"/>
      <c r="OBY1559"/>
      <c r="OBZ1559"/>
      <c r="OCA1559"/>
      <c r="OCB1559"/>
      <c r="OCC1559"/>
      <c r="OCD1559"/>
      <c r="OCE1559"/>
      <c r="OCF1559"/>
      <c r="OCG1559"/>
      <c r="OCH1559"/>
      <c r="OCI1559"/>
      <c r="OCJ1559"/>
      <c r="OCK1559"/>
      <c r="OCL1559"/>
      <c r="OCM1559"/>
      <c r="OCN1559"/>
      <c r="OCO1559"/>
      <c r="OCP1559"/>
      <c r="OCQ1559"/>
      <c r="OCR1559"/>
      <c r="OCS1559"/>
      <c r="OCT1559"/>
      <c r="OCU1559"/>
      <c r="OCV1559"/>
      <c r="OCW1559"/>
      <c r="OCX1559"/>
      <c r="OCY1559"/>
      <c r="OCZ1559"/>
      <c r="ODA1559"/>
      <c r="ODB1559"/>
      <c r="ODC1559"/>
      <c r="ODD1559"/>
      <c r="ODE1559"/>
      <c r="ODF1559"/>
      <c r="ODG1559"/>
      <c r="ODH1559"/>
      <c r="ODI1559"/>
      <c r="ODJ1559"/>
      <c r="ODK1559"/>
      <c r="ODL1559"/>
      <c r="ODM1559"/>
      <c r="ODN1559"/>
      <c r="ODO1559"/>
      <c r="ODP1559"/>
      <c r="ODQ1559"/>
      <c r="ODR1559"/>
      <c r="ODS1559"/>
      <c r="ODT1559"/>
      <c r="ODU1559"/>
      <c r="ODV1559"/>
      <c r="ODW1559"/>
      <c r="ODX1559"/>
      <c r="ODY1559"/>
      <c r="ODZ1559"/>
      <c r="OEA1559"/>
      <c r="OEB1559"/>
      <c r="OEC1559"/>
      <c r="OED1559"/>
      <c r="OEE1559"/>
      <c r="OEF1559"/>
      <c r="OEG1559"/>
      <c r="OEH1559"/>
      <c r="OEI1559"/>
      <c r="OEJ1559"/>
      <c r="OEK1559"/>
      <c r="OEL1559"/>
      <c r="OEM1559"/>
      <c r="OEN1559"/>
      <c r="OEO1559"/>
      <c r="OEP1559"/>
      <c r="OEQ1559"/>
      <c r="OER1559"/>
      <c r="OES1559"/>
      <c r="OET1559"/>
      <c r="OEU1559"/>
      <c r="OEV1559"/>
      <c r="OEW1559"/>
      <c r="OEX1559"/>
      <c r="OEY1559"/>
      <c r="OEZ1559"/>
      <c r="OFA1559"/>
      <c r="OFB1559"/>
      <c r="OFC1559"/>
      <c r="OFD1559"/>
      <c r="OFE1559"/>
      <c r="OFF1559"/>
      <c r="OFG1559"/>
      <c r="OFH1559"/>
      <c r="OFI1559"/>
      <c r="OFJ1559"/>
      <c r="OFK1559"/>
      <c r="OFL1559"/>
      <c r="OFM1559"/>
      <c r="OFN1559"/>
      <c r="OFO1559"/>
      <c r="OFP1559"/>
      <c r="OFQ1559"/>
      <c r="OFR1559"/>
      <c r="OFS1559"/>
      <c r="OFT1559"/>
      <c r="OFU1559"/>
      <c r="OFV1559"/>
      <c r="OFW1559"/>
      <c r="OFX1559"/>
      <c r="OFY1559"/>
      <c r="OFZ1559"/>
      <c r="OGA1559"/>
      <c r="OGB1559"/>
      <c r="OGC1559"/>
      <c r="OGD1559"/>
      <c r="OGE1559"/>
      <c r="OGF1559"/>
      <c r="OGG1559"/>
      <c r="OGH1559"/>
      <c r="OGI1559"/>
      <c r="OGJ1559"/>
      <c r="OGK1559"/>
      <c r="OGL1559"/>
      <c r="OGM1559"/>
      <c r="OGN1559"/>
      <c r="OGO1559"/>
      <c r="OGP1559"/>
      <c r="OGQ1559"/>
      <c r="OGR1559"/>
      <c r="OGS1559"/>
      <c r="OGT1559"/>
      <c r="OGU1559"/>
      <c r="OGV1559"/>
      <c r="OGW1559"/>
      <c r="OGX1559"/>
      <c r="OGY1559"/>
      <c r="OGZ1559"/>
      <c r="OHA1559"/>
      <c r="OHB1559"/>
      <c r="OHC1559"/>
      <c r="OHD1559"/>
      <c r="OHE1559"/>
      <c r="OHF1559"/>
      <c r="OHG1559"/>
      <c r="OHH1559"/>
      <c r="OHI1559"/>
      <c r="OHJ1559"/>
      <c r="OHK1559"/>
      <c r="OHL1559"/>
      <c r="OHM1559"/>
      <c r="OHN1559"/>
      <c r="OHO1559"/>
      <c r="OHP1559"/>
      <c r="OHQ1559"/>
      <c r="OHR1559"/>
      <c r="OHS1559"/>
      <c r="OHT1559"/>
      <c r="OHU1559"/>
      <c r="OHV1559"/>
      <c r="OHW1559"/>
      <c r="OHX1559"/>
      <c r="OHY1559"/>
      <c r="OHZ1559"/>
      <c r="OIA1559"/>
      <c r="OIB1559"/>
      <c r="OIC1559"/>
      <c r="OID1559"/>
      <c r="OIE1559"/>
      <c r="OIF1559"/>
      <c r="OIG1559"/>
      <c r="OIH1559"/>
      <c r="OII1559"/>
      <c r="OIJ1559"/>
      <c r="OIK1559"/>
      <c r="OIL1559"/>
      <c r="OIM1559"/>
      <c r="OIN1559"/>
      <c r="OIO1559"/>
      <c r="OIP1559"/>
      <c r="OIQ1559"/>
      <c r="OIR1559"/>
      <c r="OIS1559"/>
      <c r="OIT1559"/>
      <c r="OIU1559"/>
      <c r="OIV1559"/>
      <c r="OIW1559"/>
      <c r="OIX1559"/>
      <c r="OIY1559"/>
      <c r="OIZ1559"/>
      <c r="OJA1559"/>
      <c r="OJB1559"/>
      <c r="OJC1559"/>
      <c r="OJD1559"/>
      <c r="OJE1559"/>
      <c r="OJF1559"/>
      <c r="OJG1559"/>
      <c r="OJH1559"/>
      <c r="OJI1559"/>
      <c r="OJJ1559"/>
      <c r="OJK1559"/>
      <c r="OJL1559"/>
      <c r="OJM1559"/>
      <c r="OJN1559"/>
      <c r="OJO1559"/>
      <c r="OJP1559"/>
      <c r="OJQ1559"/>
      <c r="OJR1559"/>
      <c r="OJS1559"/>
      <c r="OJT1559"/>
      <c r="OJU1559"/>
      <c r="OJV1559"/>
      <c r="OJW1559"/>
      <c r="OJX1559"/>
      <c r="OJY1559"/>
      <c r="OJZ1559"/>
      <c r="OKA1559"/>
      <c r="OKB1559"/>
      <c r="OKC1559"/>
      <c r="OKD1559"/>
      <c r="OKE1559"/>
      <c r="OKF1559"/>
      <c r="OKG1559"/>
      <c r="OKH1559"/>
      <c r="OKI1559"/>
      <c r="OKJ1559"/>
      <c r="OKK1559"/>
      <c r="OKL1559"/>
      <c r="OKM1559"/>
      <c r="OKN1559"/>
      <c r="OKO1559"/>
      <c r="OKP1559"/>
      <c r="OKQ1559"/>
      <c r="OKR1559"/>
      <c r="OKS1559"/>
      <c r="OKT1559"/>
      <c r="OKU1559"/>
      <c r="OKV1559"/>
      <c r="OKW1559"/>
      <c r="OKX1559"/>
      <c r="OKY1559"/>
      <c r="OKZ1559"/>
      <c r="OLA1559"/>
      <c r="OLB1559"/>
      <c r="OLC1559"/>
      <c r="OLD1559"/>
      <c r="OLE1559"/>
      <c r="OLF1559"/>
      <c r="OLG1559"/>
      <c r="OLH1559"/>
      <c r="OLI1559"/>
      <c r="OLJ1559"/>
      <c r="OLK1559"/>
      <c r="OLL1559"/>
      <c r="OLM1559"/>
      <c r="OLN1559"/>
      <c r="OLO1559"/>
      <c r="OLP1559"/>
      <c r="OLQ1559"/>
      <c r="OLR1559"/>
      <c r="OLS1559"/>
      <c r="OLT1559"/>
      <c r="OLU1559"/>
      <c r="OLV1559"/>
      <c r="OLW1559"/>
      <c r="OLX1559"/>
      <c r="OLY1559"/>
      <c r="OLZ1559"/>
      <c r="OMA1559"/>
      <c r="OMB1559"/>
      <c r="OMC1559"/>
      <c r="OMD1559"/>
      <c r="OME1559"/>
      <c r="OMF1559"/>
      <c r="OMG1559"/>
      <c r="OMH1559"/>
      <c r="OMI1559"/>
      <c r="OMJ1559"/>
      <c r="OMK1559"/>
      <c r="OML1559"/>
      <c r="OMM1559"/>
      <c r="OMN1559"/>
      <c r="OMO1559"/>
      <c r="OMP1559"/>
      <c r="OMQ1559"/>
      <c r="OMR1559"/>
      <c r="OMS1559"/>
      <c r="OMT1559"/>
      <c r="OMU1559"/>
      <c r="OMV1559"/>
      <c r="OMW1559"/>
      <c r="OMX1559"/>
      <c r="OMY1559"/>
      <c r="OMZ1559"/>
      <c r="ONA1559"/>
      <c r="ONB1559"/>
      <c r="ONC1559"/>
      <c r="OND1559"/>
      <c r="ONE1559"/>
      <c r="ONF1559"/>
      <c r="ONG1559"/>
      <c r="ONH1559"/>
      <c r="ONI1559"/>
      <c r="ONJ1559"/>
      <c r="ONK1559"/>
      <c r="ONL1559"/>
      <c r="ONM1559"/>
      <c r="ONN1559"/>
      <c r="ONO1559"/>
      <c r="ONP1559"/>
      <c r="ONQ1559"/>
      <c r="ONR1559"/>
      <c r="ONS1559"/>
      <c r="ONT1559"/>
      <c r="ONU1559"/>
      <c r="ONV1559"/>
      <c r="ONW1559"/>
      <c r="ONX1559"/>
      <c r="ONY1559"/>
      <c r="ONZ1559"/>
      <c r="OOA1559"/>
      <c r="OOB1559"/>
      <c r="OOC1559"/>
      <c r="OOD1559"/>
      <c r="OOE1559"/>
      <c r="OOF1559"/>
      <c r="OOG1559"/>
      <c r="OOH1559"/>
      <c r="OOI1559"/>
      <c r="OOJ1559"/>
      <c r="OOK1559"/>
      <c r="OOL1559"/>
      <c r="OOM1559"/>
      <c r="OON1559"/>
      <c r="OOO1559"/>
      <c r="OOP1559"/>
      <c r="OOQ1559"/>
      <c r="OOR1559"/>
      <c r="OOS1559"/>
      <c r="OOT1559"/>
      <c r="OOU1559"/>
      <c r="OOV1559"/>
      <c r="OOW1559"/>
      <c r="OOX1559"/>
      <c r="OOY1559"/>
      <c r="OOZ1559"/>
      <c r="OPA1559"/>
      <c r="OPB1559"/>
      <c r="OPC1559"/>
      <c r="OPD1559"/>
      <c r="OPE1559"/>
      <c r="OPF1559"/>
      <c r="OPG1559"/>
      <c r="OPH1559"/>
      <c r="OPI1559"/>
      <c r="OPJ1559"/>
      <c r="OPK1559"/>
      <c r="OPL1559"/>
      <c r="OPM1559"/>
      <c r="OPN1559"/>
      <c r="OPO1559"/>
      <c r="OPP1559"/>
      <c r="OPQ1559"/>
      <c r="OPR1559"/>
      <c r="OPS1559"/>
      <c r="OPT1559"/>
      <c r="OPU1559"/>
      <c r="OPV1559"/>
      <c r="OPW1559"/>
      <c r="OPX1559"/>
      <c r="OPY1559"/>
      <c r="OPZ1559"/>
      <c r="OQA1559"/>
      <c r="OQB1559"/>
      <c r="OQC1559"/>
      <c r="OQD1559"/>
      <c r="OQE1559"/>
      <c r="OQF1559"/>
      <c r="OQG1559"/>
      <c r="OQH1559"/>
      <c r="OQI1559"/>
      <c r="OQJ1559"/>
      <c r="OQK1559"/>
      <c r="OQL1559"/>
      <c r="OQM1559"/>
      <c r="OQN1559"/>
      <c r="OQO1559"/>
      <c r="OQP1559"/>
      <c r="OQQ1559"/>
      <c r="OQR1559"/>
      <c r="OQS1559"/>
      <c r="OQT1559"/>
      <c r="OQU1559"/>
      <c r="OQV1559"/>
      <c r="OQW1559"/>
      <c r="OQX1559"/>
      <c r="OQY1559"/>
      <c r="OQZ1559"/>
      <c r="ORA1559"/>
      <c r="ORB1559"/>
      <c r="ORC1559"/>
      <c r="ORD1559"/>
      <c r="ORE1559"/>
      <c r="ORF1559"/>
      <c r="ORG1559"/>
      <c r="ORH1559"/>
      <c r="ORI1559"/>
      <c r="ORJ1559"/>
      <c r="ORK1559"/>
      <c r="ORL1559"/>
      <c r="ORM1559"/>
      <c r="ORN1559"/>
      <c r="ORO1559"/>
      <c r="ORP1559"/>
      <c r="ORQ1559"/>
      <c r="ORR1559"/>
      <c r="ORS1559"/>
      <c r="ORT1559"/>
      <c r="ORU1559"/>
      <c r="ORV1559"/>
      <c r="ORW1559"/>
      <c r="ORX1559"/>
      <c r="ORY1559"/>
      <c r="ORZ1559"/>
      <c r="OSA1559"/>
      <c r="OSB1559"/>
      <c r="OSC1559"/>
      <c r="OSD1559"/>
      <c r="OSE1559"/>
      <c r="OSF1559"/>
      <c r="OSG1559"/>
      <c r="OSH1559"/>
      <c r="OSI1559"/>
      <c r="OSJ1559"/>
      <c r="OSK1559"/>
      <c r="OSL1559"/>
      <c r="OSM1559"/>
      <c r="OSN1559"/>
      <c r="OSO1559"/>
      <c r="OSP1559"/>
      <c r="OSQ1559"/>
      <c r="OSR1559"/>
      <c r="OSS1559"/>
      <c r="OST1559"/>
      <c r="OSU1559"/>
      <c r="OSV1559"/>
      <c r="OSW1559"/>
      <c r="OSX1559"/>
      <c r="OSY1559"/>
      <c r="OSZ1559"/>
      <c r="OTA1559"/>
      <c r="OTB1559"/>
      <c r="OTC1559"/>
      <c r="OTD1559"/>
      <c r="OTE1559"/>
      <c r="OTF1559"/>
      <c r="OTG1559"/>
      <c r="OTH1559"/>
      <c r="OTI1559"/>
      <c r="OTJ1559"/>
      <c r="OTK1559"/>
      <c r="OTL1559"/>
      <c r="OTM1559"/>
      <c r="OTN1559"/>
      <c r="OTO1559"/>
      <c r="OTP1559"/>
      <c r="OTQ1559"/>
      <c r="OTR1559"/>
      <c r="OTS1559"/>
      <c r="OTT1559"/>
      <c r="OTU1559"/>
      <c r="OTV1559"/>
      <c r="OTW1559"/>
      <c r="OTX1559"/>
      <c r="OTY1559"/>
      <c r="OTZ1559"/>
      <c r="OUA1559"/>
      <c r="OUB1559"/>
      <c r="OUC1559"/>
      <c r="OUD1559"/>
      <c r="OUE1559"/>
      <c r="OUF1559"/>
      <c r="OUG1559"/>
      <c r="OUH1559"/>
      <c r="OUI1559"/>
      <c r="OUJ1559"/>
      <c r="OUK1559"/>
      <c r="OUL1559"/>
      <c r="OUM1559"/>
      <c r="OUN1559"/>
      <c r="OUO1559"/>
      <c r="OUP1559"/>
      <c r="OUQ1559"/>
      <c r="OUR1559"/>
      <c r="OUS1559"/>
      <c r="OUT1559"/>
      <c r="OUU1559"/>
      <c r="OUV1559"/>
      <c r="OUW1559"/>
      <c r="OUX1559"/>
      <c r="OUY1559"/>
      <c r="OUZ1559"/>
      <c r="OVA1559"/>
      <c r="OVB1559"/>
      <c r="OVC1559"/>
      <c r="OVD1559"/>
      <c r="OVE1559"/>
      <c r="OVF1559"/>
      <c r="OVG1559"/>
      <c r="OVH1559"/>
      <c r="OVI1559"/>
      <c r="OVJ1559"/>
      <c r="OVK1559"/>
      <c r="OVL1559"/>
      <c r="OVM1559"/>
      <c r="OVN1559"/>
      <c r="OVO1559"/>
      <c r="OVP1559"/>
      <c r="OVQ1559"/>
      <c r="OVR1559"/>
      <c r="OVS1559"/>
      <c r="OVT1559"/>
      <c r="OVU1559"/>
      <c r="OVV1559"/>
      <c r="OVW1559"/>
      <c r="OVX1559"/>
      <c r="OVY1559"/>
      <c r="OVZ1559"/>
      <c r="OWA1559"/>
      <c r="OWB1559"/>
      <c r="OWC1559"/>
      <c r="OWD1559"/>
      <c r="OWE1559"/>
      <c r="OWF1559"/>
      <c r="OWG1559"/>
      <c r="OWH1559"/>
      <c r="OWI1559"/>
      <c r="OWJ1559"/>
      <c r="OWK1559"/>
      <c r="OWL1559"/>
      <c r="OWM1559"/>
      <c r="OWN1559"/>
      <c r="OWO1559"/>
      <c r="OWP1559"/>
      <c r="OWQ1559"/>
      <c r="OWR1559"/>
      <c r="OWS1559"/>
      <c r="OWT1559"/>
      <c r="OWU1559"/>
      <c r="OWV1559"/>
      <c r="OWW1559"/>
      <c r="OWX1559"/>
      <c r="OWY1559"/>
      <c r="OWZ1559"/>
      <c r="OXA1559"/>
      <c r="OXB1559"/>
      <c r="OXC1559"/>
      <c r="OXD1559"/>
      <c r="OXE1559"/>
      <c r="OXF1559"/>
      <c r="OXG1559"/>
      <c r="OXH1559"/>
      <c r="OXI1559"/>
      <c r="OXJ1559"/>
      <c r="OXK1559"/>
      <c r="OXL1559"/>
      <c r="OXM1559"/>
      <c r="OXN1559"/>
      <c r="OXO1559"/>
      <c r="OXP1559"/>
      <c r="OXQ1559"/>
      <c r="OXR1559"/>
      <c r="OXS1559"/>
      <c r="OXT1559"/>
      <c r="OXU1559"/>
      <c r="OXV1559"/>
      <c r="OXW1559"/>
      <c r="OXX1559"/>
      <c r="OXY1559"/>
      <c r="OXZ1559"/>
      <c r="OYA1559"/>
      <c r="OYB1559"/>
      <c r="OYC1559"/>
      <c r="OYD1559"/>
      <c r="OYE1559"/>
      <c r="OYF1559"/>
      <c r="OYG1559"/>
      <c r="OYH1559"/>
      <c r="OYI1559"/>
      <c r="OYJ1559"/>
      <c r="OYK1559"/>
      <c r="OYL1559"/>
      <c r="OYM1559"/>
      <c r="OYN1559"/>
      <c r="OYO1559"/>
      <c r="OYP1559"/>
      <c r="OYQ1559"/>
      <c r="OYR1559"/>
      <c r="OYS1559"/>
      <c r="OYT1559"/>
      <c r="OYU1559"/>
      <c r="OYV1559"/>
      <c r="OYW1559"/>
      <c r="OYX1559"/>
      <c r="OYY1559"/>
      <c r="OYZ1559"/>
      <c r="OZA1559"/>
      <c r="OZB1559"/>
      <c r="OZC1559"/>
      <c r="OZD1559"/>
      <c r="OZE1559"/>
      <c r="OZF1559"/>
      <c r="OZG1559"/>
      <c r="OZH1559"/>
      <c r="OZI1559"/>
      <c r="OZJ1559"/>
      <c r="OZK1559"/>
      <c r="OZL1559"/>
      <c r="OZM1559"/>
      <c r="OZN1559"/>
      <c r="OZO1559"/>
      <c r="OZP1559"/>
      <c r="OZQ1559"/>
      <c r="OZR1559"/>
      <c r="OZS1559"/>
      <c r="OZT1559"/>
      <c r="OZU1559"/>
      <c r="OZV1559"/>
      <c r="OZW1559"/>
      <c r="OZX1559"/>
      <c r="OZY1559"/>
      <c r="OZZ1559"/>
      <c r="PAA1559"/>
      <c r="PAB1559"/>
      <c r="PAC1559"/>
      <c r="PAD1559"/>
      <c r="PAE1559"/>
      <c r="PAF1559"/>
      <c r="PAG1559"/>
      <c r="PAH1559"/>
      <c r="PAI1559"/>
      <c r="PAJ1559"/>
      <c r="PAK1559"/>
      <c r="PAL1559"/>
      <c r="PAM1559"/>
      <c r="PAN1559"/>
      <c r="PAO1559"/>
      <c r="PAP1559"/>
      <c r="PAQ1559"/>
      <c r="PAR1559"/>
      <c r="PAS1559"/>
      <c r="PAT1559"/>
      <c r="PAU1559"/>
      <c r="PAV1559"/>
      <c r="PAW1559"/>
      <c r="PAX1559"/>
      <c r="PAY1559"/>
      <c r="PAZ1559"/>
      <c r="PBA1559"/>
      <c r="PBB1559"/>
      <c r="PBC1559"/>
      <c r="PBD1559"/>
      <c r="PBE1559"/>
      <c r="PBF1559"/>
      <c r="PBG1559"/>
      <c r="PBH1559"/>
      <c r="PBI1559"/>
      <c r="PBJ1559"/>
      <c r="PBK1559"/>
      <c r="PBL1559"/>
      <c r="PBM1559"/>
      <c r="PBN1559"/>
      <c r="PBO1559"/>
      <c r="PBP1559"/>
      <c r="PBQ1559"/>
      <c r="PBR1559"/>
      <c r="PBS1559"/>
      <c r="PBT1559"/>
      <c r="PBU1559"/>
      <c r="PBV1559"/>
      <c r="PBW1559"/>
      <c r="PBX1559"/>
      <c r="PBY1559"/>
      <c r="PBZ1559"/>
      <c r="PCA1559"/>
      <c r="PCB1559"/>
      <c r="PCC1559"/>
      <c r="PCD1559"/>
      <c r="PCE1559"/>
      <c r="PCF1559"/>
      <c r="PCG1559"/>
      <c r="PCH1559"/>
      <c r="PCI1559"/>
      <c r="PCJ1559"/>
      <c r="PCK1559"/>
      <c r="PCL1559"/>
      <c r="PCM1559"/>
      <c r="PCN1559"/>
      <c r="PCO1559"/>
      <c r="PCP1559"/>
      <c r="PCQ1559"/>
      <c r="PCR1559"/>
      <c r="PCS1559"/>
      <c r="PCT1559"/>
      <c r="PCU1559"/>
      <c r="PCV1559"/>
      <c r="PCW1559"/>
      <c r="PCX1559"/>
      <c r="PCY1559"/>
      <c r="PCZ1559"/>
      <c r="PDA1559"/>
      <c r="PDB1559"/>
      <c r="PDC1559"/>
      <c r="PDD1559"/>
      <c r="PDE1559"/>
      <c r="PDF1559"/>
      <c r="PDG1559"/>
      <c r="PDH1559"/>
      <c r="PDI1559"/>
      <c r="PDJ1559"/>
      <c r="PDK1559"/>
      <c r="PDL1559"/>
      <c r="PDM1559"/>
      <c r="PDN1559"/>
      <c r="PDO1559"/>
      <c r="PDP1559"/>
      <c r="PDQ1559"/>
      <c r="PDR1559"/>
      <c r="PDS1559"/>
      <c r="PDT1559"/>
      <c r="PDU1559"/>
      <c r="PDV1559"/>
      <c r="PDW1559"/>
      <c r="PDX1559"/>
      <c r="PDY1559"/>
      <c r="PDZ1559"/>
      <c r="PEA1559"/>
      <c r="PEB1559"/>
      <c r="PEC1559"/>
      <c r="PED1559"/>
      <c r="PEE1559"/>
      <c r="PEF1559"/>
      <c r="PEG1559"/>
      <c r="PEH1559"/>
      <c r="PEI1559"/>
      <c r="PEJ1559"/>
      <c r="PEK1559"/>
      <c r="PEL1559"/>
      <c r="PEM1559"/>
      <c r="PEN1559"/>
      <c r="PEO1559"/>
      <c r="PEP1559"/>
      <c r="PEQ1559"/>
      <c r="PER1559"/>
      <c r="PES1559"/>
      <c r="PET1559"/>
      <c r="PEU1559"/>
      <c r="PEV1559"/>
      <c r="PEW1559"/>
      <c r="PEX1559"/>
      <c r="PEY1559"/>
      <c r="PEZ1559"/>
      <c r="PFA1559"/>
      <c r="PFB1559"/>
      <c r="PFC1559"/>
      <c r="PFD1559"/>
      <c r="PFE1559"/>
      <c r="PFF1559"/>
      <c r="PFG1559"/>
      <c r="PFH1559"/>
      <c r="PFI1559"/>
      <c r="PFJ1559"/>
      <c r="PFK1559"/>
      <c r="PFL1559"/>
      <c r="PFM1559"/>
      <c r="PFN1559"/>
      <c r="PFO1559"/>
      <c r="PFP1559"/>
      <c r="PFQ1559"/>
      <c r="PFR1559"/>
      <c r="PFS1559"/>
      <c r="PFT1559"/>
      <c r="PFU1559"/>
      <c r="PFV1559"/>
      <c r="PFW1559"/>
      <c r="PFX1559"/>
      <c r="PFY1559"/>
      <c r="PFZ1559"/>
      <c r="PGA1559"/>
      <c r="PGB1559"/>
      <c r="PGC1559"/>
      <c r="PGD1559"/>
      <c r="PGE1559"/>
      <c r="PGF1559"/>
      <c r="PGG1559"/>
      <c r="PGH1559"/>
      <c r="PGI1559"/>
      <c r="PGJ1559"/>
      <c r="PGK1559"/>
      <c r="PGL1559"/>
      <c r="PGM1559"/>
      <c r="PGN1559"/>
      <c r="PGO1559"/>
      <c r="PGP1559"/>
      <c r="PGQ1559"/>
      <c r="PGR1559"/>
      <c r="PGS1559"/>
      <c r="PGT1559"/>
      <c r="PGU1559"/>
      <c r="PGV1559"/>
      <c r="PGW1559"/>
      <c r="PGX1559"/>
      <c r="PGY1559"/>
      <c r="PGZ1559"/>
      <c r="PHA1559"/>
      <c r="PHB1559"/>
      <c r="PHC1559"/>
      <c r="PHD1559"/>
      <c r="PHE1559"/>
      <c r="PHF1559"/>
      <c r="PHG1559"/>
      <c r="PHH1559"/>
      <c r="PHI1559"/>
      <c r="PHJ1559"/>
      <c r="PHK1559"/>
      <c r="PHL1559"/>
      <c r="PHM1559"/>
      <c r="PHN1559"/>
      <c r="PHO1559"/>
      <c r="PHP1559"/>
      <c r="PHQ1559"/>
      <c r="PHR1559"/>
      <c r="PHS1559"/>
      <c r="PHT1559"/>
      <c r="PHU1559"/>
      <c r="PHV1559"/>
      <c r="PHW1559"/>
      <c r="PHX1559"/>
      <c r="PHY1559"/>
      <c r="PHZ1559"/>
      <c r="PIA1559"/>
      <c r="PIB1559"/>
      <c r="PIC1559"/>
      <c r="PID1559"/>
      <c r="PIE1559"/>
      <c r="PIF1559"/>
      <c r="PIG1559"/>
      <c r="PIH1559"/>
      <c r="PII1559"/>
      <c r="PIJ1559"/>
      <c r="PIK1559"/>
      <c r="PIL1559"/>
      <c r="PIM1559"/>
      <c r="PIN1559"/>
      <c r="PIO1559"/>
      <c r="PIP1559"/>
      <c r="PIQ1559"/>
      <c r="PIR1559"/>
      <c r="PIS1559"/>
      <c r="PIT1559"/>
      <c r="PIU1559"/>
      <c r="PIV1559"/>
      <c r="PIW1559"/>
      <c r="PIX1559"/>
      <c r="PIY1559"/>
      <c r="PIZ1559"/>
      <c r="PJA1559"/>
      <c r="PJB1559"/>
      <c r="PJC1559"/>
      <c r="PJD1559"/>
      <c r="PJE1559"/>
      <c r="PJF1559"/>
      <c r="PJG1559"/>
      <c r="PJH1559"/>
      <c r="PJI1559"/>
      <c r="PJJ1559"/>
      <c r="PJK1559"/>
      <c r="PJL1559"/>
      <c r="PJM1559"/>
      <c r="PJN1559"/>
      <c r="PJO1559"/>
      <c r="PJP1559"/>
      <c r="PJQ1559"/>
      <c r="PJR1559"/>
      <c r="PJS1559"/>
      <c r="PJT1559"/>
      <c r="PJU1559"/>
      <c r="PJV1559"/>
      <c r="PJW1559"/>
      <c r="PJX1559"/>
      <c r="PJY1559"/>
      <c r="PJZ1559"/>
      <c r="PKA1559"/>
      <c r="PKB1559"/>
      <c r="PKC1559"/>
      <c r="PKD1559"/>
      <c r="PKE1559"/>
      <c r="PKF1559"/>
      <c r="PKG1559"/>
      <c r="PKH1559"/>
      <c r="PKI1559"/>
      <c r="PKJ1559"/>
      <c r="PKK1559"/>
      <c r="PKL1559"/>
      <c r="PKM1559"/>
      <c r="PKN1559"/>
      <c r="PKO1559"/>
      <c r="PKP1559"/>
      <c r="PKQ1559"/>
      <c r="PKR1559"/>
      <c r="PKS1559"/>
      <c r="PKT1559"/>
      <c r="PKU1559"/>
      <c r="PKV1559"/>
      <c r="PKW1559"/>
      <c r="PKX1559"/>
      <c r="PKY1559"/>
      <c r="PKZ1559"/>
      <c r="PLA1559"/>
      <c r="PLB1559"/>
      <c r="PLC1559"/>
      <c r="PLD1559"/>
      <c r="PLE1559"/>
      <c r="PLF1559"/>
      <c r="PLG1559"/>
      <c r="PLH1559"/>
      <c r="PLI1559"/>
      <c r="PLJ1559"/>
      <c r="PLK1559"/>
      <c r="PLL1559"/>
      <c r="PLM1559"/>
      <c r="PLN1559"/>
      <c r="PLO1559"/>
      <c r="PLP1559"/>
      <c r="PLQ1559"/>
      <c r="PLR1559"/>
      <c r="PLS1559"/>
      <c r="PLT1559"/>
      <c r="PLU1559"/>
      <c r="PLV1559"/>
      <c r="PLW1559"/>
      <c r="PLX1559"/>
      <c r="PLY1559"/>
      <c r="PLZ1559"/>
      <c r="PMA1559"/>
      <c r="PMB1559"/>
      <c r="PMC1559"/>
      <c r="PMD1559"/>
      <c r="PME1559"/>
      <c r="PMF1559"/>
      <c r="PMG1559"/>
      <c r="PMH1559"/>
      <c r="PMI1559"/>
      <c r="PMJ1559"/>
      <c r="PMK1559"/>
      <c r="PML1559"/>
      <c r="PMM1559"/>
      <c r="PMN1559"/>
      <c r="PMO1559"/>
      <c r="PMP1559"/>
      <c r="PMQ1559"/>
      <c r="PMR1559"/>
      <c r="PMS1559"/>
      <c r="PMT1559"/>
      <c r="PMU1559"/>
      <c r="PMV1559"/>
      <c r="PMW1559"/>
      <c r="PMX1559"/>
      <c r="PMY1559"/>
      <c r="PMZ1559"/>
      <c r="PNA1559"/>
      <c r="PNB1559"/>
      <c r="PNC1559"/>
      <c r="PND1559"/>
      <c r="PNE1559"/>
      <c r="PNF1559"/>
      <c r="PNG1559"/>
      <c r="PNH1559"/>
      <c r="PNI1559"/>
      <c r="PNJ1559"/>
      <c r="PNK1559"/>
      <c r="PNL1559"/>
      <c r="PNM1559"/>
      <c r="PNN1559"/>
      <c r="PNO1559"/>
      <c r="PNP1559"/>
      <c r="PNQ1559"/>
      <c r="PNR1559"/>
      <c r="PNS1559"/>
      <c r="PNT1559"/>
      <c r="PNU1559"/>
      <c r="PNV1559"/>
      <c r="PNW1559"/>
      <c r="PNX1559"/>
      <c r="PNY1559"/>
      <c r="PNZ1559"/>
      <c r="POA1559"/>
      <c r="POB1559"/>
      <c r="POC1559"/>
      <c r="POD1559"/>
      <c r="POE1559"/>
      <c r="POF1559"/>
      <c r="POG1559"/>
      <c r="POH1559"/>
      <c r="POI1559"/>
      <c r="POJ1559"/>
      <c r="POK1559"/>
      <c r="POL1559"/>
      <c r="POM1559"/>
      <c r="PON1559"/>
      <c r="POO1559"/>
      <c r="POP1559"/>
      <c r="POQ1559"/>
      <c r="POR1559"/>
      <c r="POS1559"/>
      <c r="POT1559"/>
      <c r="POU1559"/>
      <c r="POV1559"/>
      <c r="POW1559"/>
      <c r="POX1559"/>
      <c r="POY1559"/>
      <c r="POZ1559"/>
      <c r="PPA1559"/>
      <c r="PPB1559"/>
      <c r="PPC1559"/>
      <c r="PPD1559"/>
      <c r="PPE1559"/>
      <c r="PPF1559"/>
      <c r="PPG1559"/>
      <c r="PPH1559"/>
      <c r="PPI1559"/>
      <c r="PPJ1559"/>
      <c r="PPK1559"/>
      <c r="PPL1559"/>
      <c r="PPM1559"/>
      <c r="PPN1559"/>
      <c r="PPO1559"/>
      <c r="PPP1559"/>
      <c r="PPQ1559"/>
      <c r="PPR1559"/>
      <c r="PPS1559"/>
      <c r="PPT1559"/>
      <c r="PPU1559"/>
      <c r="PPV1559"/>
      <c r="PPW1559"/>
      <c r="PPX1559"/>
      <c r="PPY1559"/>
      <c r="PPZ1559"/>
      <c r="PQA1559"/>
      <c r="PQB1559"/>
      <c r="PQC1559"/>
      <c r="PQD1559"/>
      <c r="PQE1559"/>
      <c r="PQF1559"/>
      <c r="PQG1559"/>
      <c r="PQH1559"/>
      <c r="PQI1559"/>
      <c r="PQJ1559"/>
      <c r="PQK1559"/>
      <c r="PQL1559"/>
      <c r="PQM1559"/>
      <c r="PQN1559"/>
      <c r="PQO1559"/>
      <c r="PQP1559"/>
      <c r="PQQ1559"/>
      <c r="PQR1559"/>
      <c r="PQS1559"/>
      <c r="PQT1559"/>
      <c r="PQU1559"/>
      <c r="PQV1559"/>
      <c r="PQW1559"/>
      <c r="PQX1559"/>
      <c r="PQY1559"/>
      <c r="PQZ1559"/>
      <c r="PRA1559"/>
      <c r="PRB1559"/>
      <c r="PRC1559"/>
      <c r="PRD1559"/>
      <c r="PRE1559"/>
      <c r="PRF1559"/>
      <c r="PRG1559"/>
      <c r="PRH1559"/>
      <c r="PRI1559"/>
      <c r="PRJ1559"/>
      <c r="PRK1559"/>
      <c r="PRL1559"/>
      <c r="PRM1559"/>
      <c r="PRN1559"/>
      <c r="PRO1559"/>
      <c r="PRP1559"/>
      <c r="PRQ1559"/>
      <c r="PRR1559"/>
      <c r="PRS1559"/>
      <c r="PRT1559"/>
      <c r="PRU1559"/>
      <c r="PRV1559"/>
      <c r="PRW1559"/>
      <c r="PRX1559"/>
      <c r="PRY1559"/>
      <c r="PRZ1559"/>
      <c r="PSA1559"/>
      <c r="PSB1559"/>
      <c r="PSC1559"/>
      <c r="PSD1559"/>
      <c r="PSE1559"/>
      <c r="PSF1559"/>
      <c r="PSG1559"/>
      <c r="PSH1559"/>
      <c r="PSI1559"/>
      <c r="PSJ1559"/>
      <c r="PSK1559"/>
      <c r="PSL1559"/>
      <c r="PSM1559"/>
      <c r="PSN1559"/>
      <c r="PSO1559"/>
      <c r="PSP1559"/>
      <c r="PSQ1559"/>
      <c r="PSR1559"/>
      <c r="PSS1559"/>
      <c r="PST1559"/>
      <c r="PSU1559"/>
      <c r="PSV1559"/>
      <c r="PSW1559"/>
      <c r="PSX1559"/>
      <c r="PSY1559"/>
      <c r="PSZ1559"/>
      <c r="PTA1559"/>
      <c r="PTB1559"/>
      <c r="PTC1559"/>
      <c r="PTD1559"/>
      <c r="PTE1559"/>
      <c r="PTF1559"/>
      <c r="PTG1559"/>
      <c r="PTH1559"/>
      <c r="PTI1559"/>
      <c r="PTJ1559"/>
      <c r="PTK1559"/>
      <c r="PTL1559"/>
      <c r="PTM1559"/>
      <c r="PTN1559"/>
      <c r="PTO1559"/>
      <c r="PTP1559"/>
      <c r="PTQ1559"/>
      <c r="PTR1559"/>
      <c r="PTS1559"/>
      <c r="PTT1559"/>
      <c r="PTU1559"/>
      <c r="PTV1559"/>
      <c r="PTW1559"/>
      <c r="PTX1559"/>
      <c r="PTY1559"/>
      <c r="PTZ1559"/>
      <c r="PUA1559"/>
      <c r="PUB1559"/>
      <c r="PUC1559"/>
      <c r="PUD1559"/>
      <c r="PUE1559"/>
      <c r="PUF1559"/>
      <c r="PUG1559"/>
      <c r="PUH1559"/>
      <c r="PUI1559"/>
      <c r="PUJ1559"/>
      <c r="PUK1559"/>
      <c r="PUL1559"/>
      <c r="PUM1559"/>
      <c r="PUN1559"/>
      <c r="PUO1559"/>
      <c r="PUP1559"/>
      <c r="PUQ1559"/>
      <c r="PUR1559"/>
      <c r="PUS1559"/>
      <c r="PUT1559"/>
      <c r="PUU1559"/>
      <c r="PUV1559"/>
      <c r="PUW1559"/>
      <c r="PUX1559"/>
      <c r="PUY1559"/>
      <c r="PUZ1559"/>
      <c r="PVA1559"/>
      <c r="PVB1559"/>
      <c r="PVC1559"/>
      <c r="PVD1559"/>
      <c r="PVE1559"/>
      <c r="PVF1559"/>
      <c r="PVG1559"/>
      <c r="PVH1559"/>
      <c r="PVI1559"/>
      <c r="PVJ1559"/>
      <c r="PVK1559"/>
      <c r="PVL1559"/>
      <c r="PVM1559"/>
      <c r="PVN1559"/>
      <c r="PVO1559"/>
      <c r="PVP1559"/>
      <c r="PVQ1559"/>
      <c r="PVR1559"/>
      <c r="PVS1559"/>
      <c r="PVT1559"/>
      <c r="PVU1559"/>
      <c r="PVV1559"/>
      <c r="PVW1559"/>
      <c r="PVX1559"/>
      <c r="PVY1559"/>
      <c r="PVZ1559"/>
      <c r="PWA1559"/>
      <c r="PWB1559"/>
      <c r="PWC1559"/>
      <c r="PWD1559"/>
      <c r="PWE1559"/>
      <c r="PWF1559"/>
      <c r="PWG1559"/>
      <c r="PWH1559"/>
      <c r="PWI1559"/>
      <c r="PWJ1559"/>
      <c r="PWK1559"/>
      <c r="PWL1559"/>
      <c r="PWM1559"/>
      <c r="PWN1559"/>
      <c r="PWO1559"/>
      <c r="PWP1559"/>
      <c r="PWQ1559"/>
      <c r="PWR1559"/>
      <c r="PWS1559"/>
      <c r="PWT1559"/>
      <c r="PWU1559"/>
      <c r="PWV1559"/>
      <c r="PWW1559"/>
      <c r="PWX1559"/>
      <c r="PWY1559"/>
      <c r="PWZ1559"/>
      <c r="PXA1559"/>
      <c r="PXB1559"/>
      <c r="PXC1559"/>
      <c r="PXD1559"/>
      <c r="PXE1559"/>
      <c r="PXF1559"/>
      <c r="PXG1559"/>
      <c r="PXH1559"/>
      <c r="PXI1559"/>
      <c r="PXJ1559"/>
      <c r="PXK1559"/>
      <c r="PXL1559"/>
      <c r="PXM1559"/>
      <c r="PXN1559"/>
      <c r="PXO1559"/>
      <c r="PXP1559"/>
      <c r="PXQ1559"/>
      <c r="PXR1559"/>
      <c r="PXS1559"/>
      <c r="PXT1559"/>
      <c r="PXU1559"/>
      <c r="PXV1559"/>
      <c r="PXW1559"/>
      <c r="PXX1559"/>
      <c r="PXY1559"/>
      <c r="PXZ1559"/>
      <c r="PYA1559"/>
      <c r="PYB1559"/>
      <c r="PYC1559"/>
      <c r="PYD1559"/>
      <c r="PYE1559"/>
      <c r="PYF1559"/>
      <c r="PYG1559"/>
      <c r="PYH1559"/>
      <c r="PYI1559"/>
      <c r="PYJ1559"/>
      <c r="PYK1559"/>
      <c r="PYL1559"/>
      <c r="PYM1559"/>
      <c r="PYN1559"/>
      <c r="PYO1559"/>
      <c r="PYP1559"/>
      <c r="PYQ1559"/>
      <c r="PYR1559"/>
      <c r="PYS1559"/>
      <c r="PYT1559"/>
      <c r="PYU1559"/>
      <c r="PYV1559"/>
      <c r="PYW1559"/>
      <c r="PYX1559"/>
      <c r="PYY1559"/>
      <c r="PYZ1559"/>
      <c r="PZA1559"/>
      <c r="PZB1559"/>
      <c r="PZC1559"/>
      <c r="PZD1559"/>
      <c r="PZE1559"/>
      <c r="PZF1559"/>
      <c r="PZG1559"/>
      <c r="PZH1559"/>
      <c r="PZI1559"/>
      <c r="PZJ1559"/>
      <c r="PZK1559"/>
      <c r="PZL1559"/>
      <c r="PZM1559"/>
      <c r="PZN1559"/>
      <c r="PZO1559"/>
      <c r="PZP1559"/>
      <c r="PZQ1559"/>
      <c r="PZR1559"/>
      <c r="PZS1559"/>
      <c r="PZT1559"/>
      <c r="PZU1559"/>
      <c r="PZV1559"/>
      <c r="PZW1559"/>
      <c r="PZX1559"/>
      <c r="PZY1559"/>
      <c r="PZZ1559"/>
      <c r="QAA1559"/>
      <c r="QAB1559"/>
      <c r="QAC1559"/>
      <c r="QAD1559"/>
      <c r="QAE1559"/>
      <c r="QAF1559"/>
      <c r="QAG1559"/>
      <c r="QAH1559"/>
      <c r="QAI1559"/>
      <c r="QAJ1559"/>
      <c r="QAK1559"/>
      <c r="QAL1559"/>
      <c r="QAM1559"/>
      <c r="QAN1559"/>
      <c r="QAO1559"/>
      <c r="QAP1559"/>
      <c r="QAQ1559"/>
      <c r="QAR1559"/>
      <c r="QAS1559"/>
      <c r="QAT1559"/>
      <c r="QAU1559"/>
      <c r="QAV1559"/>
      <c r="QAW1559"/>
      <c r="QAX1559"/>
      <c r="QAY1559"/>
      <c r="QAZ1559"/>
      <c r="QBA1559"/>
      <c r="QBB1559"/>
      <c r="QBC1559"/>
      <c r="QBD1559"/>
      <c r="QBE1559"/>
      <c r="QBF1559"/>
      <c r="QBG1559"/>
      <c r="QBH1559"/>
      <c r="QBI1559"/>
      <c r="QBJ1559"/>
      <c r="QBK1559"/>
      <c r="QBL1559"/>
      <c r="QBM1559"/>
      <c r="QBN1559"/>
      <c r="QBO1559"/>
      <c r="QBP1559"/>
      <c r="QBQ1559"/>
      <c r="QBR1559"/>
      <c r="QBS1559"/>
      <c r="QBT1559"/>
      <c r="QBU1559"/>
      <c r="QBV1559"/>
      <c r="QBW1559"/>
      <c r="QBX1559"/>
      <c r="QBY1559"/>
      <c r="QBZ1559"/>
      <c r="QCA1559"/>
      <c r="QCB1559"/>
      <c r="QCC1559"/>
      <c r="QCD1559"/>
      <c r="QCE1559"/>
      <c r="QCF1559"/>
      <c r="QCG1559"/>
      <c r="QCH1559"/>
      <c r="QCI1559"/>
      <c r="QCJ1559"/>
      <c r="QCK1559"/>
      <c r="QCL1559"/>
      <c r="QCM1559"/>
      <c r="QCN1559"/>
      <c r="QCO1559"/>
      <c r="QCP1559"/>
      <c r="QCQ1559"/>
      <c r="QCR1559"/>
      <c r="QCS1559"/>
      <c r="QCT1559"/>
      <c r="QCU1559"/>
      <c r="QCV1559"/>
      <c r="QCW1559"/>
      <c r="QCX1559"/>
      <c r="QCY1559"/>
      <c r="QCZ1559"/>
      <c r="QDA1559"/>
      <c r="QDB1559"/>
      <c r="QDC1559"/>
      <c r="QDD1559"/>
      <c r="QDE1559"/>
      <c r="QDF1559"/>
      <c r="QDG1559"/>
      <c r="QDH1559"/>
      <c r="QDI1559"/>
      <c r="QDJ1559"/>
      <c r="QDK1559"/>
      <c r="QDL1559"/>
      <c r="QDM1559"/>
      <c r="QDN1559"/>
      <c r="QDO1559"/>
      <c r="QDP1559"/>
      <c r="QDQ1559"/>
      <c r="QDR1559"/>
      <c r="QDS1559"/>
      <c r="QDT1559"/>
      <c r="QDU1559"/>
      <c r="QDV1559"/>
      <c r="QDW1559"/>
      <c r="QDX1559"/>
      <c r="QDY1559"/>
      <c r="QDZ1559"/>
      <c r="QEA1559"/>
      <c r="QEB1559"/>
      <c r="QEC1559"/>
      <c r="QED1559"/>
      <c r="QEE1559"/>
      <c r="QEF1559"/>
      <c r="QEG1559"/>
      <c r="QEH1559"/>
      <c r="QEI1559"/>
      <c r="QEJ1559"/>
      <c r="QEK1559"/>
      <c r="QEL1559"/>
      <c r="QEM1559"/>
      <c r="QEN1559"/>
      <c r="QEO1559"/>
      <c r="QEP1559"/>
      <c r="QEQ1559"/>
      <c r="QER1559"/>
      <c r="QES1559"/>
      <c r="QET1559"/>
      <c r="QEU1559"/>
      <c r="QEV1559"/>
      <c r="QEW1559"/>
      <c r="QEX1559"/>
      <c r="QEY1559"/>
      <c r="QEZ1559"/>
      <c r="QFA1559"/>
      <c r="QFB1559"/>
      <c r="QFC1559"/>
      <c r="QFD1559"/>
      <c r="QFE1559"/>
      <c r="QFF1559"/>
      <c r="QFG1559"/>
      <c r="QFH1559"/>
      <c r="QFI1559"/>
      <c r="QFJ1559"/>
      <c r="QFK1559"/>
      <c r="QFL1559"/>
      <c r="QFM1559"/>
      <c r="QFN1559"/>
      <c r="QFO1559"/>
      <c r="QFP1559"/>
      <c r="QFQ1559"/>
      <c r="QFR1559"/>
      <c r="QFS1559"/>
      <c r="QFT1559"/>
      <c r="QFU1559"/>
      <c r="QFV1559"/>
      <c r="QFW1559"/>
      <c r="QFX1559"/>
      <c r="QFY1559"/>
      <c r="QFZ1559"/>
      <c r="QGA1559"/>
      <c r="QGB1559"/>
      <c r="QGC1559"/>
      <c r="QGD1559"/>
      <c r="QGE1559"/>
      <c r="QGF1559"/>
      <c r="QGG1559"/>
      <c r="QGH1559"/>
      <c r="QGI1559"/>
      <c r="QGJ1559"/>
      <c r="QGK1559"/>
      <c r="QGL1559"/>
      <c r="QGM1559"/>
      <c r="QGN1559"/>
      <c r="QGO1559"/>
      <c r="QGP1559"/>
      <c r="QGQ1559"/>
      <c r="QGR1559"/>
      <c r="QGS1559"/>
      <c r="QGT1559"/>
      <c r="QGU1559"/>
      <c r="QGV1559"/>
      <c r="QGW1559"/>
      <c r="QGX1559"/>
      <c r="QGY1559"/>
      <c r="QGZ1559"/>
      <c r="QHA1559"/>
      <c r="QHB1559"/>
      <c r="QHC1559"/>
      <c r="QHD1559"/>
      <c r="QHE1559"/>
      <c r="QHF1559"/>
      <c r="QHG1559"/>
      <c r="QHH1559"/>
      <c r="QHI1559"/>
      <c r="QHJ1559"/>
      <c r="QHK1559"/>
      <c r="QHL1559"/>
      <c r="QHM1559"/>
      <c r="QHN1559"/>
      <c r="QHO1559"/>
      <c r="QHP1559"/>
      <c r="QHQ1559"/>
      <c r="QHR1559"/>
      <c r="QHS1559"/>
      <c r="QHT1559"/>
      <c r="QHU1559"/>
      <c r="QHV1559"/>
      <c r="QHW1559"/>
      <c r="QHX1559"/>
      <c r="QHY1559"/>
      <c r="QHZ1559"/>
      <c r="QIA1559"/>
      <c r="QIB1559"/>
      <c r="QIC1559"/>
      <c r="QID1559"/>
      <c r="QIE1559"/>
      <c r="QIF1559"/>
      <c r="QIG1559"/>
      <c r="QIH1559"/>
      <c r="QII1559"/>
      <c r="QIJ1559"/>
      <c r="QIK1559"/>
      <c r="QIL1559"/>
      <c r="QIM1559"/>
      <c r="QIN1559"/>
      <c r="QIO1559"/>
      <c r="QIP1559"/>
      <c r="QIQ1559"/>
      <c r="QIR1559"/>
      <c r="QIS1559"/>
      <c r="QIT1559"/>
      <c r="QIU1559"/>
      <c r="QIV1559"/>
      <c r="QIW1559"/>
      <c r="QIX1559"/>
      <c r="QIY1559"/>
      <c r="QIZ1559"/>
      <c r="QJA1559"/>
      <c r="QJB1559"/>
      <c r="QJC1559"/>
      <c r="QJD1559"/>
      <c r="QJE1559"/>
      <c r="QJF1559"/>
      <c r="QJG1559"/>
      <c r="QJH1559"/>
      <c r="QJI1559"/>
      <c r="QJJ1559"/>
      <c r="QJK1559"/>
      <c r="QJL1559"/>
      <c r="QJM1559"/>
      <c r="QJN1559"/>
      <c r="QJO1559"/>
      <c r="QJP1559"/>
      <c r="QJQ1559"/>
      <c r="QJR1559"/>
      <c r="QJS1559"/>
      <c r="QJT1559"/>
      <c r="QJU1559"/>
      <c r="QJV1559"/>
      <c r="QJW1559"/>
      <c r="QJX1559"/>
      <c r="QJY1559"/>
      <c r="QJZ1559"/>
      <c r="QKA1559"/>
      <c r="QKB1559"/>
      <c r="QKC1559"/>
      <c r="QKD1559"/>
      <c r="QKE1559"/>
      <c r="QKF1559"/>
      <c r="QKG1559"/>
      <c r="QKH1559"/>
      <c r="QKI1559"/>
      <c r="QKJ1559"/>
      <c r="QKK1559"/>
      <c r="QKL1559"/>
      <c r="QKM1559"/>
      <c r="QKN1559"/>
      <c r="QKO1559"/>
      <c r="QKP1559"/>
      <c r="QKQ1559"/>
      <c r="QKR1559"/>
      <c r="QKS1559"/>
      <c r="QKT1559"/>
      <c r="QKU1559"/>
      <c r="QKV1559"/>
      <c r="QKW1559"/>
      <c r="QKX1559"/>
      <c r="QKY1559"/>
      <c r="QKZ1559"/>
      <c r="QLA1559"/>
      <c r="QLB1559"/>
      <c r="QLC1559"/>
      <c r="QLD1559"/>
      <c r="QLE1559"/>
      <c r="QLF1559"/>
      <c r="QLG1559"/>
      <c r="QLH1559"/>
      <c r="QLI1559"/>
      <c r="QLJ1559"/>
      <c r="QLK1559"/>
      <c r="QLL1559"/>
      <c r="QLM1559"/>
      <c r="QLN1559"/>
      <c r="QLO1559"/>
      <c r="QLP1559"/>
      <c r="QLQ1559"/>
      <c r="QLR1559"/>
      <c r="QLS1559"/>
      <c r="QLT1559"/>
      <c r="QLU1559"/>
      <c r="QLV1559"/>
      <c r="QLW1559"/>
      <c r="QLX1559"/>
      <c r="QLY1559"/>
      <c r="QLZ1559"/>
      <c r="QMA1559"/>
      <c r="QMB1559"/>
      <c r="QMC1559"/>
      <c r="QMD1559"/>
      <c r="QME1559"/>
      <c r="QMF1559"/>
      <c r="QMG1559"/>
      <c r="QMH1559"/>
      <c r="QMI1559"/>
      <c r="QMJ1559"/>
      <c r="QMK1559"/>
      <c r="QML1559"/>
      <c r="QMM1559"/>
      <c r="QMN1559"/>
      <c r="QMO1559"/>
      <c r="QMP1559"/>
      <c r="QMQ1559"/>
      <c r="QMR1559"/>
      <c r="QMS1559"/>
      <c r="QMT1559"/>
      <c r="QMU1559"/>
      <c r="QMV1559"/>
      <c r="QMW1559"/>
      <c r="QMX1559"/>
      <c r="QMY1559"/>
      <c r="QMZ1559"/>
      <c r="QNA1559"/>
      <c r="QNB1559"/>
      <c r="QNC1559"/>
      <c r="QND1559"/>
      <c r="QNE1559"/>
      <c r="QNF1559"/>
      <c r="QNG1559"/>
      <c r="QNH1559"/>
      <c r="QNI1559"/>
      <c r="QNJ1559"/>
      <c r="QNK1559"/>
      <c r="QNL1559"/>
      <c r="QNM1559"/>
      <c r="QNN1559"/>
      <c r="QNO1559"/>
      <c r="QNP1559"/>
      <c r="QNQ1559"/>
      <c r="QNR1559"/>
      <c r="QNS1559"/>
      <c r="QNT1559"/>
      <c r="QNU1559"/>
      <c r="QNV1559"/>
      <c r="QNW1559"/>
      <c r="QNX1559"/>
      <c r="QNY1559"/>
      <c r="QNZ1559"/>
      <c r="QOA1559"/>
      <c r="QOB1559"/>
      <c r="QOC1559"/>
      <c r="QOD1559"/>
      <c r="QOE1559"/>
      <c r="QOF1559"/>
      <c r="QOG1559"/>
      <c r="QOH1559"/>
      <c r="QOI1559"/>
      <c r="QOJ1559"/>
      <c r="QOK1559"/>
      <c r="QOL1559"/>
      <c r="QOM1559"/>
      <c r="QON1559"/>
      <c r="QOO1559"/>
      <c r="QOP1559"/>
      <c r="QOQ1559"/>
      <c r="QOR1559"/>
      <c r="QOS1559"/>
      <c r="QOT1559"/>
      <c r="QOU1559"/>
      <c r="QOV1559"/>
      <c r="QOW1559"/>
      <c r="QOX1559"/>
      <c r="QOY1559"/>
      <c r="QOZ1559"/>
      <c r="QPA1559"/>
      <c r="QPB1559"/>
      <c r="QPC1559"/>
      <c r="QPD1559"/>
      <c r="QPE1559"/>
      <c r="QPF1559"/>
      <c r="QPG1559"/>
      <c r="QPH1559"/>
      <c r="QPI1559"/>
      <c r="QPJ1559"/>
      <c r="QPK1559"/>
      <c r="QPL1559"/>
      <c r="QPM1559"/>
      <c r="QPN1559"/>
      <c r="QPO1559"/>
      <c r="QPP1559"/>
      <c r="QPQ1559"/>
      <c r="QPR1559"/>
      <c r="QPS1559"/>
      <c r="QPT1559"/>
      <c r="QPU1559"/>
      <c r="QPV1559"/>
      <c r="QPW1559"/>
      <c r="QPX1559"/>
      <c r="QPY1559"/>
      <c r="QPZ1559"/>
      <c r="QQA1559"/>
      <c r="QQB1559"/>
      <c r="QQC1559"/>
      <c r="QQD1559"/>
      <c r="QQE1559"/>
      <c r="QQF1559"/>
      <c r="QQG1559"/>
      <c r="QQH1559"/>
      <c r="QQI1559"/>
      <c r="QQJ1559"/>
      <c r="QQK1559"/>
      <c r="QQL1559"/>
      <c r="QQM1559"/>
      <c r="QQN1559"/>
      <c r="QQO1559"/>
      <c r="QQP1559"/>
      <c r="QQQ1559"/>
      <c r="QQR1559"/>
      <c r="QQS1559"/>
      <c r="QQT1559"/>
      <c r="QQU1559"/>
      <c r="QQV1559"/>
      <c r="QQW1559"/>
      <c r="QQX1559"/>
      <c r="QQY1559"/>
      <c r="QQZ1559"/>
      <c r="QRA1559"/>
      <c r="QRB1559"/>
      <c r="QRC1559"/>
      <c r="QRD1559"/>
      <c r="QRE1559"/>
      <c r="QRF1559"/>
      <c r="QRG1559"/>
      <c r="QRH1559"/>
      <c r="QRI1559"/>
      <c r="QRJ1559"/>
      <c r="QRK1559"/>
      <c r="QRL1559"/>
      <c r="QRM1559"/>
      <c r="QRN1559"/>
      <c r="QRO1559"/>
      <c r="QRP1559"/>
      <c r="QRQ1559"/>
      <c r="QRR1559"/>
      <c r="QRS1559"/>
      <c r="QRT1559"/>
      <c r="QRU1559"/>
      <c r="QRV1559"/>
      <c r="QRW1559"/>
      <c r="QRX1559"/>
      <c r="QRY1559"/>
      <c r="QRZ1559"/>
      <c r="QSA1559"/>
      <c r="QSB1559"/>
      <c r="QSC1559"/>
      <c r="QSD1559"/>
      <c r="QSE1559"/>
      <c r="QSF1559"/>
      <c r="QSG1559"/>
      <c r="QSH1559"/>
      <c r="QSI1559"/>
      <c r="QSJ1559"/>
      <c r="QSK1559"/>
      <c r="QSL1559"/>
      <c r="QSM1559"/>
      <c r="QSN1559"/>
      <c r="QSO1559"/>
      <c r="QSP1559"/>
      <c r="QSQ1559"/>
      <c r="QSR1559"/>
      <c r="QSS1559"/>
      <c r="QST1559"/>
      <c r="QSU1559"/>
      <c r="QSV1559"/>
      <c r="QSW1559"/>
      <c r="QSX1559"/>
      <c r="QSY1559"/>
      <c r="QSZ1559"/>
      <c r="QTA1559"/>
      <c r="QTB1559"/>
      <c r="QTC1559"/>
      <c r="QTD1559"/>
      <c r="QTE1559"/>
      <c r="QTF1559"/>
      <c r="QTG1559"/>
      <c r="QTH1559"/>
      <c r="QTI1559"/>
      <c r="QTJ1559"/>
      <c r="QTK1559"/>
      <c r="QTL1559"/>
      <c r="QTM1559"/>
      <c r="QTN1559"/>
      <c r="QTO1559"/>
      <c r="QTP1559"/>
      <c r="QTQ1559"/>
      <c r="QTR1559"/>
      <c r="QTS1559"/>
      <c r="QTT1559"/>
      <c r="QTU1559"/>
      <c r="QTV1559"/>
      <c r="QTW1559"/>
      <c r="QTX1559"/>
      <c r="QTY1559"/>
      <c r="QTZ1559"/>
      <c r="QUA1559"/>
      <c r="QUB1559"/>
      <c r="QUC1559"/>
      <c r="QUD1559"/>
      <c r="QUE1559"/>
      <c r="QUF1559"/>
      <c r="QUG1559"/>
      <c r="QUH1559"/>
      <c r="QUI1559"/>
      <c r="QUJ1559"/>
      <c r="QUK1559"/>
      <c r="QUL1559"/>
      <c r="QUM1559"/>
      <c r="QUN1559"/>
      <c r="QUO1559"/>
      <c r="QUP1559"/>
      <c r="QUQ1559"/>
      <c r="QUR1559"/>
      <c r="QUS1559"/>
      <c r="QUT1559"/>
      <c r="QUU1559"/>
      <c r="QUV1559"/>
      <c r="QUW1559"/>
      <c r="QUX1559"/>
      <c r="QUY1559"/>
      <c r="QUZ1559"/>
      <c r="QVA1559"/>
      <c r="QVB1559"/>
      <c r="QVC1559"/>
      <c r="QVD1559"/>
      <c r="QVE1559"/>
      <c r="QVF1559"/>
      <c r="QVG1559"/>
      <c r="QVH1559"/>
      <c r="QVI1559"/>
      <c r="QVJ1559"/>
      <c r="QVK1559"/>
      <c r="QVL1559"/>
      <c r="QVM1559"/>
      <c r="QVN1559"/>
      <c r="QVO1559"/>
      <c r="QVP1559"/>
      <c r="QVQ1559"/>
      <c r="QVR1559"/>
      <c r="QVS1559"/>
      <c r="QVT1559"/>
      <c r="QVU1559"/>
      <c r="QVV1559"/>
      <c r="QVW1559"/>
      <c r="QVX1559"/>
      <c r="QVY1559"/>
      <c r="QVZ1559"/>
      <c r="QWA1559"/>
      <c r="QWB1559"/>
      <c r="QWC1559"/>
      <c r="QWD1559"/>
      <c r="QWE1559"/>
      <c r="QWF1559"/>
      <c r="QWG1559"/>
      <c r="QWH1559"/>
      <c r="QWI1559"/>
      <c r="QWJ1559"/>
      <c r="QWK1559"/>
      <c r="QWL1559"/>
      <c r="QWM1559"/>
      <c r="QWN1559"/>
      <c r="QWO1559"/>
      <c r="QWP1559"/>
      <c r="QWQ1559"/>
      <c r="QWR1559"/>
      <c r="QWS1559"/>
      <c r="QWT1559"/>
      <c r="QWU1559"/>
      <c r="QWV1559"/>
      <c r="QWW1559"/>
      <c r="QWX1559"/>
      <c r="QWY1559"/>
      <c r="QWZ1559"/>
      <c r="QXA1559"/>
      <c r="QXB1559"/>
      <c r="QXC1559"/>
      <c r="QXD1559"/>
      <c r="QXE1559"/>
      <c r="QXF1559"/>
      <c r="QXG1559"/>
      <c r="QXH1559"/>
      <c r="QXI1559"/>
      <c r="QXJ1559"/>
      <c r="QXK1559"/>
      <c r="QXL1559"/>
      <c r="QXM1559"/>
      <c r="QXN1559"/>
      <c r="QXO1559"/>
      <c r="QXP1559"/>
      <c r="QXQ1559"/>
      <c r="QXR1559"/>
      <c r="QXS1559"/>
      <c r="QXT1559"/>
      <c r="QXU1559"/>
      <c r="QXV1559"/>
      <c r="QXW1559"/>
      <c r="QXX1559"/>
      <c r="QXY1559"/>
      <c r="QXZ1559"/>
      <c r="QYA1559"/>
      <c r="QYB1559"/>
      <c r="QYC1559"/>
      <c r="QYD1559"/>
      <c r="QYE1559"/>
      <c r="QYF1559"/>
      <c r="QYG1559"/>
      <c r="QYH1559"/>
      <c r="QYI1559"/>
      <c r="QYJ1559"/>
      <c r="QYK1559"/>
      <c r="QYL1559"/>
      <c r="QYM1559"/>
      <c r="QYN1559"/>
      <c r="QYO1559"/>
      <c r="QYP1559"/>
      <c r="QYQ1559"/>
      <c r="QYR1559"/>
      <c r="QYS1559"/>
      <c r="QYT1559"/>
      <c r="QYU1559"/>
      <c r="QYV1559"/>
      <c r="QYW1559"/>
      <c r="QYX1559"/>
      <c r="QYY1559"/>
      <c r="QYZ1559"/>
      <c r="QZA1559"/>
      <c r="QZB1559"/>
      <c r="QZC1559"/>
      <c r="QZD1559"/>
      <c r="QZE1559"/>
      <c r="QZF1559"/>
      <c r="QZG1559"/>
      <c r="QZH1559"/>
      <c r="QZI1559"/>
      <c r="QZJ1559"/>
      <c r="QZK1559"/>
      <c r="QZL1559"/>
      <c r="QZM1559"/>
      <c r="QZN1559"/>
      <c r="QZO1559"/>
      <c r="QZP1559"/>
      <c r="QZQ1559"/>
      <c r="QZR1559"/>
      <c r="QZS1559"/>
      <c r="QZT1559"/>
      <c r="QZU1559"/>
      <c r="QZV1559"/>
      <c r="QZW1559"/>
      <c r="QZX1559"/>
      <c r="QZY1559"/>
      <c r="QZZ1559"/>
      <c r="RAA1559"/>
      <c r="RAB1559"/>
      <c r="RAC1559"/>
      <c r="RAD1559"/>
      <c r="RAE1559"/>
      <c r="RAF1559"/>
      <c r="RAG1559"/>
      <c r="RAH1559"/>
      <c r="RAI1559"/>
      <c r="RAJ1559"/>
      <c r="RAK1559"/>
      <c r="RAL1559"/>
      <c r="RAM1559"/>
      <c r="RAN1559"/>
      <c r="RAO1559"/>
      <c r="RAP1559"/>
      <c r="RAQ1559"/>
      <c r="RAR1559"/>
      <c r="RAS1559"/>
      <c r="RAT1559"/>
      <c r="RAU1559"/>
      <c r="RAV1559"/>
      <c r="RAW1559"/>
      <c r="RAX1559"/>
      <c r="RAY1559"/>
      <c r="RAZ1559"/>
      <c r="RBA1559"/>
      <c r="RBB1559"/>
      <c r="RBC1559"/>
      <c r="RBD1559"/>
      <c r="RBE1559"/>
      <c r="RBF1559"/>
      <c r="RBG1559"/>
      <c r="RBH1559"/>
      <c r="RBI1559"/>
      <c r="RBJ1559"/>
      <c r="RBK1559"/>
      <c r="RBL1559"/>
      <c r="RBM1559"/>
      <c r="RBN1559"/>
      <c r="RBO1559"/>
      <c r="RBP1559"/>
      <c r="RBQ1559"/>
      <c r="RBR1559"/>
      <c r="RBS1559"/>
      <c r="RBT1559"/>
      <c r="RBU1559"/>
      <c r="RBV1559"/>
      <c r="RBW1559"/>
      <c r="RBX1559"/>
      <c r="RBY1559"/>
      <c r="RBZ1559"/>
      <c r="RCA1559"/>
      <c r="RCB1559"/>
      <c r="RCC1559"/>
      <c r="RCD1559"/>
      <c r="RCE1559"/>
      <c r="RCF1559"/>
      <c r="RCG1559"/>
      <c r="RCH1559"/>
      <c r="RCI1559"/>
      <c r="RCJ1559"/>
      <c r="RCK1559"/>
      <c r="RCL1559"/>
      <c r="RCM1559"/>
      <c r="RCN1559"/>
      <c r="RCO1559"/>
      <c r="RCP1559"/>
      <c r="RCQ1559"/>
      <c r="RCR1559"/>
      <c r="RCS1559"/>
      <c r="RCT1559"/>
      <c r="RCU1559"/>
      <c r="RCV1559"/>
      <c r="RCW1559"/>
      <c r="RCX1559"/>
      <c r="RCY1559"/>
      <c r="RCZ1559"/>
      <c r="RDA1559"/>
      <c r="RDB1559"/>
      <c r="RDC1559"/>
      <c r="RDD1559"/>
      <c r="RDE1559"/>
      <c r="RDF1559"/>
      <c r="RDG1559"/>
      <c r="RDH1559"/>
      <c r="RDI1559"/>
      <c r="RDJ1559"/>
      <c r="RDK1559"/>
      <c r="RDL1559"/>
      <c r="RDM1559"/>
      <c r="RDN1559"/>
      <c r="RDO1559"/>
      <c r="RDP1559"/>
      <c r="RDQ1559"/>
      <c r="RDR1559"/>
      <c r="RDS1559"/>
      <c r="RDT1559"/>
      <c r="RDU1559"/>
      <c r="RDV1559"/>
      <c r="RDW1559"/>
      <c r="RDX1559"/>
      <c r="RDY1559"/>
      <c r="RDZ1559"/>
      <c r="REA1559"/>
      <c r="REB1559"/>
      <c r="REC1559"/>
      <c r="RED1559"/>
      <c r="REE1559"/>
      <c r="REF1559"/>
      <c r="REG1559"/>
      <c r="REH1559"/>
      <c r="REI1559"/>
      <c r="REJ1559"/>
      <c r="REK1559"/>
      <c r="REL1559"/>
      <c r="REM1559"/>
      <c r="REN1559"/>
      <c r="REO1559"/>
      <c r="REP1559"/>
      <c r="REQ1559"/>
      <c r="RER1559"/>
      <c r="RES1559"/>
      <c r="RET1559"/>
      <c r="REU1559"/>
      <c r="REV1559"/>
      <c r="REW1559"/>
      <c r="REX1559"/>
      <c r="REY1559"/>
      <c r="REZ1559"/>
      <c r="RFA1559"/>
      <c r="RFB1559"/>
      <c r="RFC1559"/>
      <c r="RFD1559"/>
      <c r="RFE1559"/>
      <c r="RFF1559"/>
      <c r="RFG1559"/>
      <c r="RFH1559"/>
      <c r="RFI1559"/>
      <c r="RFJ1559"/>
      <c r="RFK1559"/>
      <c r="RFL1559"/>
      <c r="RFM1559"/>
      <c r="RFN1559"/>
      <c r="RFO1559"/>
      <c r="RFP1559"/>
      <c r="RFQ1559"/>
      <c r="RFR1559"/>
      <c r="RFS1559"/>
      <c r="RFT1559"/>
      <c r="RFU1559"/>
      <c r="RFV1559"/>
      <c r="RFW1559"/>
      <c r="RFX1559"/>
      <c r="RFY1559"/>
      <c r="RFZ1559"/>
      <c r="RGA1559"/>
      <c r="RGB1559"/>
      <c r="RGC1559"/>
      <c r="RGD1559"/>
      <c r="RGE1559"/>
      <c r="RGF1559"/>
      <c r="RGG1559"/>
      <c r="RGH1559"/>
      <c r="RGI1559"/>
      <c r="RGJ1559"/>
      <c r="RGK1559"/>
      <c r="RGL1559"/>
      <c r="RGM1559"/>
      <c r="RGN1559"/>
      <c r="RGO1559"/>
      <c r="RGP1559"/>
      <c r="RGQ1559"/>
      <c r="RGR1559"/>
      <c r="RGS1559"/>
      <c r="RGT1559"/>
      <c r="RGU1559"/>
      <c r="RGV1559"/>
      <c r="RGW1559"/>
      <c r="RGX1559"/>
      <c r="RGY1559"/>
      <c r="RGZ1559"/>
      <c r="RHA1559"/>
      <c r="RHB1559"/>
      <c r="RHC1559"/>
      <c r="RHD1559"/>
      <c r="RHE1559"/>
      <c r="RHF1559"/>
      <c r="RHG1559"/>
      <c r="RHH1559"/>
      <c r="RHI1559"/>
      <c r="RHJ1559"/>
      <c r="RHK1559"/>
      <c r="RHL1559"/>
      <c r="RHM1559"/>
      <c r="RHN1559"/>
      <c r="RHO1559"/>
      <c r="RHP1559"/>
      <c r="RHQ1559"/>
      <c r="RHR1559"/>
      <c r="RHS1559"/>
      <c r="RHT1559"/>
      <c r="RHU1559"/>
      <c r="RHV1559"/>
      <c r="RHW1559"/>
      <c r="RHX1559"/>
      <c r="RHY1559"/>
      <c r="RHZ1559"/>
      <c r="RIA1559"/>
      <c r="RIB1559"/>
      <c r="RIC1559"/>
      <c r="RID1559"/>
      <c r="RIE1559"/>
      <c r="RIF1559"/>
      <c r="RIG1559"/>
      <c r="RIH1559"/>
      <c r="RII1559"/>
      <c r="RIJ1559"/>
      <c r="RIK1559"/>
      <c r="RIL1559"/>
      <c r="RIM1559"/>
      <c r="RIN1559"/>
      <c r="RIO1559"/>
      <c r="RIP1559"/>
      <c r="RIQ1559"/>
      <c r="RIR1559"/>
      <c r="RIS1559"/>
      <c r="RIT1559"/>
      <c r="RIU1559"/>
      <c r="RIV1559"/>
      <c r="RIW1559"/>
      <c r="RIX1559"/>
      <c r="RIY1559"/>
      <c r="RIZ1559"/>
      <c r="RJA1559"/>
      <c r="RJB1559"/>
      <c r="RJC1559"/>
      <c r="RJD1559"/>
      <c r="RJE1559"/>
      <c r="RJF1559"/>
      <c r="RJG1559"/>
      <c r="RJH1559"/>
      <c r="RJI1559"/>
      <c r="RJJ1559"/>
      <c r="RJK1559"/>
      <c r="RJL1559"/>
      <c r="RJM1559"/>
      <c r="RJN1559"/>
      <c r="RJO1559"/>
      <c r="RJP1559"/>
      <c r="RJQ1559"/>
      <c r="RJR1559"/>
      <c r="RJS1559"/>
      <c r="RJT1559"/>
      <c r="RJU1559"/>
      <c r="RJV1559"/>
      <c r="RJW1559"/>
      <c r="RJX1559"/>
      <c r="RJY1559"/>
      <c r="RJZ1559"/>
      <c r="RKA1559"/>
      <c r="RKB1559"/>
      <c r="RKC1559"/>
      <c r="RKD1559"/>
      <c r="RKE1559"/>
      <c r="RKF1559"/>
      <c r="RKG1559"/>
      <c r="RKH1559"/>
      <c r="RKI1559"/>
      <c r="RKJ1559"/>
      <c r="RKK1559"/>
      <c r="RKL1559"/>
      <c r="RKM1559"/>
      <c r="RKN1559"/>
      <c r="RKO1559"/>
      <c r="RKP1559"/>
      <c r="RKQ1559"/>
      <c r="RKR1559"/>
      <c r="RKS1559"/>
      <c r="RKT1559"/>
      <c r="RKU1559"/>
      <c r="RKV1559"/>
      <c r="RKW1559"/>
      <c r="RKX1559"/>
      <c r="RKY1559"/>
      <c r="RKZ1559"/>
      <c r="RLA1559"/>
      <c r="RLB1559"/>
      <c r="RLC1559"/>
      <c r="RLD1559"/>
      <c r="RLE1559"/>
      <c r="RLF1559"/>
      <c r="RLG1559"/>
      <c r="RLH1559"/>
      <c r="RLI1559"/>
      <c r="RLJ1559"/>
      <c r="RLK1559"/>
      <c r="RLL1559"/>
      <c r="RLM1559"/>
      <c r="RLN1559"/>
      <c r="RLO1559"/>
      <c r="RLP1559"/>
      <c r="RLQ1559"/>
      <c r="RLR1559"/>
      <c r="RLS1559"/>
      <c r="RLT1559"/>
      <c r="RLU1559"/>
      <c r="RLV1559"/>
      <c r="RLW1559"/>
      <c r="RLX1559"/>
      <c r="RLY1559"/>
      <c r="RLZ1559"/>
      <c r="RMA1559"/>
      <c r="RMB1559"/>
      <c r="RMC1559"/>
      <c r="RMD1559"/>
      <c r="RME1559"/>
      <c r="RMF1559"/>
      <c r="RMG1559"/>
      <c r="RMH1559"/>
      <c r="RMI1559"/>
      <c r="RMJ1559"/>
      <c r="RMK1559"/>
      <c r="RML1559"/>
      <c r="RMM1559"/>
      <c r="RMN1559"/>
      <c r="RMO1559"/>
      <c r="RMP1559"/>
      <c r="RMQ1559"/>
      <c r="RMR1559"/>
      <c r="RMS1559"/>
      <c r="RMT1559"/>
      <c r="RMU1559"/>
      <c r="RMV1559"/>
      <c r="RMW1559"/>
      <c r="RMX1559"/>
      <c r="RMY1559"/>
      <c r="RMZ1559"/>
      <c r="RNA1559"/>
      <c r="RNB1559"/>
      <c r="RNC1559"/>
      <c r="RND1559"/>
      <c r="RNE1559"/>
      <c r="RNF1559"/>
      <c r="RNG1559"/>
      <c r="RNH1559"/>
      <c r="RNI1559"/>
      <c r="RNJ1559"/>
      <c r="RNK1559"/>
      <c r="RNL1559"/>
      <c r="RNM1559"/>
      <c r="RNN1559"/>
      <c r="RNO1559"/>
      <c r="RNP1559"/>
      <c r="RNQ1559"/>
      <c r="RNR1559"/>
      <c r="RNS1559"/>
      <c r="RNT1559"/>
      <c r="RNU1559"/>
      <c r="RNV1559"/>
      <c r="RNW1559"/>
      <c r="RNX1559"/>
      <c r="RNY1559"/>
      <c r="RNZ1559"/>
      <c r="ROA1559"/>
      <c r="ROB1559"/>
      <c r="ROC1559"/>
      <c r="ROD1559"/>
      <c r="ROE1559"/>
      <c r="ROF1559"/>
      <c r="ROG1559"/>
      <c r="ROH1559"/>
      <c r="ROI1559"/>
      <c r="ROJ1559"/>
      <c r="ROK1559"/>
      <c r="ROL1559"/>
      <c r="ROM1559"/>
      <c r="RON1559"/>
      <c r="ROO1559"/>
      <c r="ROP1559"/>
      <c r="ROQ1559"/>
      <c r="ROR1559"/>
      <c r="ROS1559"/>
      <c r="ROT1559"/>
      <c r="ROU1559"/>
      <c r="ROV1559"/>
      <c r="ROW1559"/>
      <c r="ROX1559"/>
      <c r="ROY1559"/>
      <c r="ROZ1559"/>
      <c r="RPA1559"/>
      <c r="RPB1559"/>
      <c r="RPC1559"/>
      <c r="RPD1559"/>
      <c r="RPE1559"/>
      <c r="RPF1559"/>
      <c r="RPG1559"/>
      <c r="RPH1559"/>
      <c r="RPI1559"/>
      <c r="RPJ1559"/>
      <c r="RPK1559"/>
      <c r="RPL1559"/>
      <c r="RPM1559"/>
      <c r="RPN1559"/>
      <c r="RPO1559"/>
      <c r="RPP1559"/>
      <c r="RPQ1559"/>
      <c r="RPR1559"/>
      <c r="RPS1559"/>
      <c r="RPT1559"/>
      <c r="RPU1559"/>
      <c r="RPV1559"/>
      <c r="RPW1559"/>
      <c r="RPX1559"/>
      <c r="RPY1559"/>
      <c r="RPZ1559"/>
      <c r="RQA1559"/>
      <c r="RQB1559"/>
      <c r="RQC1559"/>
      <c r="RQD1559"/>
      <c r="RQE1559"/>
      <c r="RQF1559"/>
      <c r="RQG1559"/>
      <c r="RQH1559"/>
      <c r="RQI1559"/>
      <c r="RQJ1559"/>
      <c r="RQK1559"/>
      <c r="RQL1559"/>
      <c r="RQM1559"/>
      <c r="RQN1559"/>
      <c r="RQO1559"/>
      <c r="RQP1559"/>
      <c r="RQQ1559"/>
      <c r="RQR1559"/>
      <c r="RQS1559"/>
      <c r="RQT1559"/>
      <c r="RQU1559"/>
      <c r="RQV1559"/>
      <c r="RQW1559"/>
      <c r="RQX1559"/>
      <c r="RQY1559"/>
      <c r="RQZ1559"/>
      <c r="RRA1559"/>
      <c r="RRB1559"/>
      <c r="RRC1559"/>
      <c r="RRD1559"/>
      <c r="RRE1559"/>
      <c r="RRF1559"/>
      <c r="RRG1559"/>
      <c r="RRH1559"/>
      <c r="RRI1559"/>
      <c r="RRJ1559"/>
      <c r="RRK1559"/>
      <c r="RRL1559"/>
      <c r="RRM1559"/>
      <c r="RRN1559"/>
      <c r="RRO1559"/>
      <c r="RRP1559"/>
      <c r="RRQ1559"/>
      <c r="RRR1559"/>
      <c r="RRS1559"/>
      <c r="RRT1559"/>
      <c r="RRU1559"/>
      <c r="RRV1559"/>
      <c r="RRW1559"/>
      <c r="RRX1559"/>
      <c r="RRY1559"/>
      <c r="RRZ1559"/>
      <c r="RSA1559"/>
      <c r="RSB1559"/>
      <c r="RSC1559"/>
      <c r="RSD1559"/>
      <c r="RSE1559"/>
      <c r="RSF1559"/>
      <c r="RSG1559"/>
      <c r="RSH1559"/>
      <c r="RSI1559"/>
      <c r="RSJ1559"/>
      <c r="RSK1559"/>
      <c r="RSL1559"/>
      <c r="RSM1559"/>
      <c r="RSN1559"/>
      <c r="RSO1559"/>
      <c r="RSP1559"/>
      <c r="RSQ1559"/>
      <c r="RSR1559"/>
      <c r="RSS1559"/>
      <c r="RST1559"/>
      <c r="RSU1559"/>
      <c r="RSV1559"/>
      <c r="RSW1559"/>
      <c r="RSX1559"/>
      <c r="RSY1559"/>
      <c r="RSZ1559"/>
      <c r="RTA1559"/>
      <c r="RTB1559"/>
      <c r="RTC1559"/>
      <c r="RTD1559"/>
      <c r="RTE1559"/>
      <c r="RTF1559"/>
      <c r="RTG1559"/>
      <c r="RTH1559"/>
      <c r="RTI1559"/>
      <c r="RTJ1559"/>
      <c r="RTK1559"/>
      <c r="RTL1559"/>
      <c r="RTM1559"/>
      <c r="RTN1559"/>
      <c r="RTO1559"/>
      <c r="RTP1559"/>
      <c r="RTQ1559"/>
      <c r="RTR1559"/>
      <c r="RTS1559"/>
      <c r="RTT1559"/>
      <c r="RTU1559"/>
      <c r="RTV1559"/>
      <c r="RTW1559"/>
      <c r="RTX1559"/>
      <c r="RTY1559"/>
      <c r="RTZ1559"/>
      <c r="RUA1559"/>
      <c r="RUB1559"/>
      <c r="RUC1559"/>
      <c r="RUD1559"/>
      <c r="RUE1559"/>
      <c r="RUF1559"/>
      <c r="RUG1559"/>
      <c r="RUH1559"/>
      <c r="RUI1559"/>
      <c r="RUJ1559"/>
      <c r="RUK1559"/>
      <c r="RUL1559"/>
      <c r="RUM1559"/>
      <c r="RUN1559"/>
      <c r="RUO1559"/>
      <c r="RUP1559"/>
      <c r="RUQ1559"/>
      <c r="RUR1559"/>
      <c r="RUS1559"/>
      <c r="RUT1559"/>
      <c r="RUU1559"/>
      <c r="RUV1559"/>
      <c r="RUW1559"/>
      <c r="RUX1559"/>
      <c r="RUY1559"/>
      <c r="RUZ1559"/>
      <c r="RVA1559"/>
      <c r="RVB1559"/>
      <c r="RVC1559"/>
      <c r="RVD1559"/>
      <c r="RVE1559"/>
      <c r="RVF1559"/>
      <c r="RVG1559"/>
      <c r="RVH1559"/>
      <c r="RVI1559"/>
      <c r="RVJ1559"/>
      <c r="RVK1559"/>
      <c r="RVL1559"/>
      <c r="RVM1559"/>
      <c r="RVN1559"/>
      <c r="RVO1559"/>
      <c r="RVP1559"/>
      <c r="RVQ1559"/>
      <c r="RVR1559"/>
      <c r="RVS1559"/>
      <c r="RVT1559"/>
      <c r="RVU1559"/>
      <c r="RVV1559"/>
      <c r="RVW1559"/>
      <c r="RVX1559"/>
      <c r="RVY1559"/>
      <c r="RVZ1559"/>
      <c r="RWA1559"/>
      <c r="RWB1559"/>
      <c r="RWC1559"/>
      <c r="RWD1559"/>
      <c r="RWE1559"/>
      <c r="RWF1559"/>
      <c r="RWG1559"/>
      <c r="RWH1559"/>
      <c r="RWI1559"/>
      <c r="RWJ1559"/>
      <c r="RWK1559"/>
      <c r="RWL1559"/>
      <c r="RWM1559"/>
      <c r="RWN1559"/>
      <c r="RWO1559"/>
      <c r="RWP1559"/>
      <c r="RWQ1559"/>
      <c r="RWR1559"/>
      <c r="RWS1559"/>
      <c r="RWT1559"/>
      <c r="RWU1559"/>
      <c r="RWV1559"/>
      <c r="RWW1559"/>
      <c r="RWX1559"/>
      <c r="RWY1559"/>
      <c r="RWZ1559"/>
      <c r="RXA1559"/>
      <c r="RXB1559"/>
      <c r="RXC1559"/>
      <c r="RXD1559"/>
      <c r="RXE1559"/>
      <c r="RXF1559"/>
      <c r="RXG1559"/>
      <c r="RXH1559"/>
      <c r="RXI1559"/>
      <c r="RXJ1559"/>
      <c r="RXK1559"/>
      <c r="RXL1559"/>
      <c r="RXM1559"/>
      <c r="RXN1559"/>
      <c r="RXO1559"/>
      <c r="RXP1559"/>
      <c r="RXQ1559"/>
      <c r="RXR1559"/>
      <c r="RXS1559"/>
      <c r="RXT1559"/>
      <c r="RXU1559"/>
      <c r="RXV1559"/>
      <c r="RXW1559"/>
      <c r="RXX1559"/>
      <c r="RXY1559"/>
      <c r="RXZ1559"/>
      <c r="RYA1559"/>
      <c r="RYB1559"/>
      <c r="RYC1559"/>
      <c r="RYD1559"/>
      <c r="RYE1559"/>
      <c r="RYF1559"/>
      <c r="RYG1559"/>
      <c r="RYH1559"/>
      <c r="RYI1559"/>
      <c r="RYJ1559"/>
      <c r="RYK1559"/>
      <c r="RYL1559"/>
      <c r="RYM1559"/>
      <c r="RYN1559"/>
      <c r="RYO1559"/>
      <c r="RYP1559"/>
      <c r="RYQ1559"/>
      <c r="RYR1559"/>
      <c r="RYS1559"/>
      <c r="RYT1559"/>
      <c r="RYU1559"/>
      <c r="RYV1559"/>
      <c r="RYW1559"/>
      <c r="RYX1559"/>
      <c r="RYY1559"/>
      <c r="RYZ1559"/>
      <c r="RZA1559"/>
      <c r="RZB1559"/>
      <c r="RZC1559"/>
      <c r="RZD1559"/>
      <c r="RZE1559"/>
      <c r="RZF1559"/>
      <c r="RZG1559"/>
      <c r="RZH1559"/>
      <c r="RZI1559"/>
      <c r="RZJ1559"/>
      <c r="RZK1559"/>
      <c r="RZL1559"/>
      <c r="RZM1559"/>
      <c r="RZN1559"/>
      <c r="RZO1559"/>
      <c r="RZP1559"/>
      <c r="RZQ1559"/>
      <c r="RZR1559"/>
      <c r="RZS1559"/>
      <c r="RZT1559"/>
      <c r="RZU1559"/>
      <c r="RZV1559"/>
      <c r="RZW1559"/>
      <c r="RZX1559"/>
      <c r="RZY1559"/>
      <c r="RZZ1559"/>
      <c r="SAA1559"/>
      <c r="SAB1559"/>
      <c r="SAC1559"/>
      <c r="SAD1559"/>
      <c r="SAE1559"/>
      <c r="SAF1559"/>
      <c r="SAG1559"/>
      <c r="SAH1559"/>
      <c r="SAI1559"/>
      <c r="SAJ1559"/>
      <c r="SAK1559"/>
      <c r="SAL1559"/>
      <c r="SAM1559"/>
      <c r="SAN1559"/>
      <c r="SAO1559"/>
      <c r="SAP1559"/>
      <c r="SAQ1559"/>
      <c r="SAR1559"/>
      <c r="SAS1559"/>
      <c r="SAT1559"/>
      <c r="SAU1559"/>
      <c r="SAV1559"/>
      <c r="SAW1559"/>
      <c r="SAX1559"/>
      <c r="SAY1559"/>
      <c r="SAZ1559"/>
      <c r="SBA1559"/>
      <c r="SBB1559"/>
      <c r="SBC1559"/>
      <c r="SBD1559"/>
      <c r="SBE1559"/>
      <c r="SBF1559"/>
      <c r="SBG1559"/>
      <c r="SBH1559"/>
      <c r="SBI1559"/>
      <c r="SBJ1559"/>
      <c r="SBK1559"/>
      <c r="SBL1559"/>
      <c r="SBM1559"/>
      <c r="SBN1559"/>
      <c r="SBO1559"/>
      <c r="SBP1559"/>
      <c r="SBQ1559"/>
      <c r="SBR1559"/>
      <c r="SBS1559"/>
      <c r="SBT1559"/>
      <c r="SBU1559"/>
      <c r="SBV1559"/>
      <c r="SBW1559"/>
      <c r="SBX1559"/>
      <c r="SBY1559"/>
      <c r="SBZ1559"/>
      <c r="SCA1559"/>
      <c r="SCB1559"/>
      <c r="SCC1559"/>
      <c r="SCD1559"/>
      <c r="SCE1559"/>
      <c r="SCF1559"/>
      <c r="SCG1559"/>
      <c r="SCH1559"/>
      <c r="SCI1559"/>
      <c r="SCJ1559"/>
      <c r="SCK1559"/>
      <c r="SCL1559"/>
      <c r="SCM1559"/>
      <c r="SCN1559"/>
      <c r="SCO1559"/>
      <c r="SCP1559"/>
      <c r="SCQ1559"/>
      <c r="SCR1559"/>
      <c r="SCS1559"/>
      <c r="SCT1559"/>
      <c r="SCU1559"/>
      <c r="SCV1559"/>
      <c r="SCW1559"/>
      <c r="SCX1559"/>
      <c r="SCY1559"/>
      <c r="SCZ1559"/>
      <c r="SDA1559"/>
      <c r="SDB1559"/>
      <c r="SDC1559"/>
      <c r="SDD1559"/>
      <c r="SDE1559"/>
      <c r="SDF1559"/>
      <c r="SDG1559"/>
      <c r="SDH1559"/>
      <c r="SDI1559"/>
      <c r="SDJ1559"/>
      <c r="SDK1559"/>
      <c r="SDL1559"/>
      <c r="SDM1559"/>
      <c r="SDN1559"/>
      <c r="SDO1559"/>
      <c r="SDP1559"/>
      <c r="SDQ1559"/>
      <c r="SDR1559"/>
      <c r="SDS1559"/>
      <c r="SDT1559"/>
      <c r="SDU1559"/>
      <c r="SDV1559"/>
      <c r="SDW1559"/>
      <c r="SDX1559"/>
      <c r="SDY1559"/>
      <c r="SDZ1559"/>
      <c r="SEA1559"/>
      <c r="SEB1559"/>
      <c r="SEC1559"/>
      <c r="SED1559"/>
      <c r="SEE1559"/>
      <c r="SEF1559"/>
      <c r="SEG1559"/>
      <c r="SEH1559"/>
      <c r="SEI1559"/>
      <c r="SEJ1559"/>
      <c r="SEK1559"/>
      <c r="SEL1559"/>
      <c r="SEM1559"/>
      <c r="SEN1559"/>
      <c r="SEO1559"/>
      <c r="SEP1559"/>
      <c r="SEQ1559"/>
      <c r="SER1559"/>
      <c r="SES1559"/>
      <c r="SET1559"/>
      <c r="SEU1559"/>
      <c r="SEV1559"/>
      <c r="SEW1559"/>
      <c r="SEX1559"/>
      <c r="SEY1559"/>
      <c r="SEZ1559"/>
      <c r="SFA1559"/>
      <c r="SFB1559"/>
      <c r="SFC1559"/>
      <c r="SFD1559"/>
      <c r="SFE1559"/>
      <c r="SFF1559"/>
      <c r="SFG1559"/>
      <c r="SFH1559"/>
      <c r="SFI1559"/>
      <c r="SFJ1559"/>
      <c r="SFK1559"/>
      <c r="SFL1559"/>
      <c r="SFM1559"/>
      <c r="SFN1559"/>
      <c r="SFO1559"/>
      <c r="SFP1559"/>
      <c r="SFQ1559"/>
      <c r="SFR1559"/>
      <c r="SFS1559"/>
      <c r="SFT1559"/>
      <c r="SFU1559"/>
      <c r="SFV1559"/>
      <c r="SFW1559"/>
      <c r="SFX1559"/>
      <c r="SFY1559"/>
      <c r="SFZ1559"/>
      <c r="SGA1559"/>
      <c r="SGB1559"/>
      <c r="SGC1559"/>
      <c r="SGD1559"/>
      <c r="SGE1559"/>
      <c r="SGF1559"/>
      <c r="SGG1559"/>
      <c r="SGH1559"/>
      <c r="SGI1559"/>
      <c r="SGJ1559"/>
      <c r="SGK1559"/>
      <c r="SGL1559"/>
      <c r="SGM1559"/>
      <c r="SGN1559"/>
      <c r="SGO1559"/>
      <c r="SGP1559"/>
      <c r="SGQ1559"/>
      <c r="SGR1559"/>
      <c r="SGS1559"/>
      <c r="SGT1559"/>
      <c r="SGU1559"/>
      <c r="SGV1559"/>
      <c r="SGW1559"/>
      <c r="SGX1559"/>
      <c r="SGY1559"/>
      <c r="SGZ1559"/>
      <c r="SHA1559"/>
      <c r="SHB1559"/>
      <c r="SHC1559"/>
      <c r="SHD1559"/>
      <c r="SHE1559"/>
      <c r="SHF1559"/>
      <c r="SHG1559"/>
      <c r="SHH1559"/>
      <c r="SHI1559"/>
      <c r="SHJ1559"/>
      <c r="SHK1559"/>
      <c r="SHL1559"/>
      <c r="SHM1559"/>
      <c r="SHN1559"/>
      <c r="SHO1559"/>
      <c r="SHP1559"/>
      <c r="SHQ1559"/>
      <c r="SHR1559"/>
      <c r="SHS1559"/>
      <c r="SHT1559"/>
      <c r="SHU1559"/>
      <c r="SHV1559"/>
      <c r="SHW1559"/>
      <c r="SHX1559"/>
      <c r="SHY1559"/>
      <c r="SHZ1559"/>
      <c r="SIA1559"/>
      <c r="SIB1559"/>
      <c r="SIC1559"/>
      <c r="SID1559"/>
      <c r="SIE1559"/>
      <c r="SIF1559"/>
      <c r="SIG1559"/>
      <c r="SIH1559"/>
      <c r="SII1559"/>
      <c r="SIJ1559"/>
      <c r="SIK1559"/>
      <c r="SIL1559"/>
      <c r="SIM1559"/>
      <c r="SIN1559"/>
      <c r="SIO1559"/>
      <c r="SIP1559"/>
      <c r="SIQ1559"/>
      <c r="SIR1559"/>
      <c r="SIS1559"/>
      <c r="SIT1559"/>
      <c r="SIU1559"/>
      <c r="SIV1559"/>
      <c r="SIW1559"/>
      <c r="SIX1559"/>
      <c r="SIY1559"/>
      <c r="SIZ1559"/>
      <c r="SJA1559"/>
      <c r="SJB1559"/>
      <c r="SJC1559"/>
      <c r="SJD1559"/>
      <c r="SJE1559"/>
      <c r="SJF1559"/>
      <c r="SJG1559"/>
      <c r="SJH1559"/>
      <c r="SJI1559"/>
      <c r="SJJ1559"/>
      <c r="SJK1559"/>
      <c r="SJL1559"/>
      <c r="SJM1559"/>
      <c r="SJN1559"/>
      <c r="SJO1559"/>
      <c r="SJP1559"/>
      <c r="SJQ1559"/>
      <c r="SJR1559"/>
      <c r="SJS1559"/>
      <c r="SJT1559"/>
      <c r="SJU1559"/>
      <c r="SJV1559"/>
      <c r="SJW1559"/>
      <c r="SJX1559"/>
      <c r="SJY1559"/>
      <c r="SJZ1559"/>
      <c r="SKA1559"/>
      <c r="SKB1559"/>
      <c r="SKC1559"/>
      <c r="SKD1559"/>
      <c r="SKE1559"/>
      <c r="SKF1559"/>
      <c r="SKG1559"/>
      <c r="SKH1559"/>
      <c r="SKI1559"/>
      <c r="SKJ1559"/>
      <c r="SKK1559"/>
      <c r="SKL1559"/>
      <c r="SKM1559"/>
      <c r="SKN1559"/>
      <c r="SKO1559"/>
      <c r="SKP1559"/>
      <c r="SKQ1559"/>
      <c r="SKR1559"/>
      <c r="SKS1559"/>
      <c r="SKT1559"/>
      <c r="SKU1559"/>
      <c r="SKV1559"/>
      <c r="SKW1559"/>
      <c r="SKX1559"/>
      <c r="SKY1559"/>
      <c r="SKZ1559"/>
      <c r="SLA1559"/>
      <c r="SLB1559"/>
      <c r="SLC1559"/>
      <c r="SLD1559"/>
      <c r="SLE1559"/>
      <c r="SLF1559"/>
      <c r="SLG1559"/>
      <c r="SLH1559"/>
      <c r="SLI1559"/>
      <c r="SLJ1559"/>
      <c r="SLK1559"/>
      <c r="SLL1559"/>
      <c r="SLM1559"/>
      <c r="SLN1559"/>
      <c r="SLO1559"/>
      <c r="SLP1559"/>
      <c r="SLQ1559"/>
      <c r="SLR1559"/>
      <c r="SLS1559"/>
      <c r="SLT1559"/>
      <c r="SLU1559"/>
      <c r="SLV1559"/>
      <c r="SLW1559"/>
      <c r="SLX1559"/>
      <c r="SLY1559"/>
      <c r="SLZ1559"/>
      <c r="SMA1559"/>
      <c r="SMB1559"/>
      <c r="SMC1559"/>
      <c r="SMD1559"/>
      <c r="SME1559"/>
      <c r="SMF1559"/>
      <c r="SMG1559"/>
      <c r="SMH1559"/>
      <c r="SMI1559"/>
      <c r="SMJ1559"/>
      <c r="SMK1559"/>
      <c r="SML1559"/>
      <c r="SMM1559"/>
      <c r="SMN1559"/>
      <c r="SMO1559"/>
      <c r="SMP1559"/>
      <c r="SMQ1559"/>
      <c r="SMR1559"/>
      <c r="SMS1559"/>
      <c r="SMT1559"/>
      <c r="SMU1559"/>
      <c r="SMV1559"/>
      <c r="SMW1559"/>
      <c r="SMX1559"/>
      <c r="SMY1559"/>
      <c r="SMZ1559"/>
      <c r="SNA1559"/>
      <c r="SNB1559"/>
      <c r="SNC1559"/>
      <c r="SND1559"/>
      <c r="SNE1559"/>
      <c r="SNF1559"/>
      <c r="SNG1559"/>
      <c r="SNH1559"/>
      <c r="SNI1559"/>
      <c r="SNJ1559"/>
      <c r="SNK1559"/>
      <c r="SNL1559"/>
      <c r="SNM1559"/>
      <c r="SNN1559"/>
      <c r="SNO1559"/>
      <c r="SNP1559"/>
      <c r="SNQ1559"/>
      <c r="SNR1559"/>
      <c r="SNS1559"/>
      <c r="SNT1559"/>
      <c r="SNU1559"/>
      <c r="SNV1559"/>
      <c r="SNW1559"/>
      <c r="SNX1559"/>
      <c r="SNY1559"/>
      <c r="SNZ1559"/>
      <c r="SOA1559"/>
      <c r="SOB1559"/>
      <c r="SOC1559"/>
      <c r="SOD1559"/>
      <c r="SOE1559"/>
      <c r="SOF1559"/>
      <c r="SOG1559"/>
      <c r="SOH1559"/>
      <c r="SOI1559"/>
      <c r="SOJ1559"/>
      <c r="SOK1559"/>
      <c r="SOL1559"/>
      <c r="SOM1559"/>
      <c r="SON1559"/>
      <c r="SOO1559"/>
      <c r="SOP1559"/>
      <c r="SOQ1559"/>
      <c r="SOR1559"/>
      <c r="SOS1559"/>
      <c r="SOT1559"/>
      <c r="SOU1559"/>
      <c r="SOV1559"/>
      <c r="SOW1559"/>
      <c r="SOX1559"/>
      <c r="SOY1559"/>
      <c r="SOZ1559"/>
      <c r="SPA1559"/>
      <c r="SPB1559"/>
      <c r="SPC1559"/>
      <c r="SPD1559"/>
      <c r="SPE1559"/>
      <c r="SPF1559"/>
      <c r="SPG1559"/>
      <c r="SPH1559"/>
      <c r="SPI1559"/>
      <c r="SPJ1559"/>
      <c r="SPK1559"/>
      <c r="SPL1559"/>
      <c r="SPM1559"/>
      <c r="SPN1559"/>
      <c r="SPO1559"/>
      <c r="SPP1559"/>
      <c r="SPQ1559"/>
      <c r="SPR1559"/>
      <c r="SPS1559"/>
      <c r="SPT1559"/>
      <c r="SPU1559"/>
      <c r="SPV1559"/>
      <c r="SPW1559"/>
      <c r="SPX1559"/>
      <c r="SPY1559"/>
      <c r="SPZ1559"/>
      <c r="SQA1559"/>
      <c r="SQB1559"/>
      <c r="SQC1559"/>
      <c r="SQD1559"/>
      <c r="SQE1559"/>
      <c r="SQF1559"/>
      <c r="SQG1559"/>
      <c r="SQH1559"/>
      <c r="SQI1559"/>
      <c r="SQJ1559"/>
      <c r="SQK1559"/>
      <c r="SQL1559"/>
      <c r="SQM1559"/>
      <c r="SQN1559"/>
      <c r="SQO1559"/>
      <c r="SQP1559"/>
      <c r="SQQ1559"/>
      <c r="SQR1559"/>
      <c r="SQS1559"/>
      <c r="SQT1559"/>
      <c r="SQU1559"/>
      <c r="SQV1559"/>
      <c r="SQW1559"/>
      <c r="SQX1559"/>
      <c r="SQY1559"/>
      <c r="SQZ1559"/>
      <c r="SRA1559"/>
      <c r="SRB1559"/>
      <c r="SRC1559"/>
      <c r="SRD1559"/>
      <c r="SRE1559"/>
      <c r="SRF1559"/>
      <c r="SRG1559"/>
      <c r="SRH1559"/>
      <c r="SRI1559"/>
      <c r="SRJ1559"/>
      <c r="SRK1559"/>
      <c r="SRL1559"/>
      <c r="SRM1559"/>
      <c r="SRN1559"/>
      <c r="SRO1559"/>
      <c r="SRP1559"/>
      <c r="SRQ1559"/>
      <c r="SRR1559"/>
      <c r="SRS1559"/>
      <c r="SRT1559"/>
      <c r="SRU1559"/>
      <c r="SRV1559"/>
      <c r="SRW1559"/>
      <c r="SRX1559"/>
      <c r="SRY1559"/>
      <c r="SRZ1559"/>
      <c r="SSA1559"/>
      <c r="SSB1559"/>
      <c r="SSC1559"/>
      <c r="SSD1559"/>
      <c r="SSE1559"/>
      <c r="SSF1559"/>
      <c r="SSG1559"/>
      <c r="SSH1559"/>
      <c r="SSI1559"/>
      <c r="SSJ1559"/>
      <c r="SSK1559"/>
      <c r="SSL1559"/>
      <c r="SSM1559"/>
      <c r="SSN1559"/>
      <c r="SSO1559"/>
      <c r="SSP1559"/>
      <c r="SSQ1559"/>
      <c r="SSR1559"/>
      <c r="SSS1559"/>
      <c r="SST1559"/>
      <c r="SSU1559"/>
      <c r="SSV1559"/>
      <c r="SSW1559"/>
      <c r="SSX1559"/>
      <c r="SSY1559"/>
      <c r="SSZ1559"/>
      <c r="STA1559"/>
      <c r="STB1559"/>
      <c r="STC1559"/>
      <c r="STD1559"/>
      <c r="STE1559"/>
      <c r="STF1559"/>
      <c r="STG1559"/>
      <c r="STH1559"/>
      <c r="STI1559"/>
      <c r="STJ1559"/>
      <c r="STK1559"/>
      <c r="STL1559"/>
      <c r="STM1559"/>
      <c r="STN1559"/>
      <c r="STO1559"/>
      <c r="STP1559"/>
      <c r="STQ1559"/>
      <c r="STR1559"/>
      <c r="STS1559"/>
      <c r="STT1559"/>
      <c r="STU1559"/>
      <c r="STV1559"/>
      <c r="STW1559"/>
      <c r="STX1559"/>
      <c r="STY1559"/>
      <c r="STZ1559"/>
      <c r="SUA1559"/>
      <c r="SUB1559"/>
      <c r="SUC1559"/>
      <c r="SUD1559"/>
      <c r="SUE1559"/>
      <c r="SUF1559"/>
      <c r="SUG1559"/>
      <c r="SUH1559"/>
      <c r="SUI1559"/>
      <c r="SUJ1559"/>
      <c r="SUK1559"/>
      <c r="SUL1559"/>
      <c r="SUM1559"/>
      <c r="SUN1559"/>
      <c r="SUO1559"/>
      <c r="SUP1559"/>
      <c r="SUQ1559"/>
      <c r="SUR1559"/>
      <c r="SUS1559"/>
      <c r="SUT1559"/>
      <c r="SUU1559"/>
      <c r="SUV1559"/>
      <c r="SUW1559"/>
      <c r="SUX1559"/>
      <c r="SUY1559"/>
      <c r="SUZ1559"/>
      <c r="SVA1559"/>
      <c r="SVB1559"/>
      <c r="SVC1559"/>
      <c r="SVD1559"/>
      <c r="SVE1559"/>
      <c r="SVF1559"/>
      <c r="SVG1559"/>
      <c r="SVH1559"/>
      <c r="SVI1559"/>
      <c r="SVJ1559"/>
      <c r="SVK1559"/>
      <c r="SVL1559"/>
      <c r="SVM1559"/>
      <c r="SVN1559"/>
      <c r="SVO1559"/>
      <c r="SVP1559"/>
      <c r="SVQ1559"/>
      <c r="SVR1559"/>
      <c r="SVS1559"/>
      <c r="SVT1559"/>
      <c r="SVU1559"/>
      <c r="SVV1559"/>
      <c r="SVW1559"/>
      <c r="SVX1559"/>
      <c r="SVY1559"/>
      <c r="SVZ1559"/>
      <c r="SWA1559"/>
      <c r="SWB1559"/>
      <c r="SWC1559"/>
      <c r="SWD1559"/>
      <c r="SWE1559"/>
      <c r="SWF1559"/>
      <c r="SWG1559"/>
      <c r="SWH1559"/>
      <c r="SWI1559"/>
      <c r="SWJ1559"/>
      <c r="SWK1559"/>
      <c r="SWL1559"/>
      <c r="SWM1559"/>
      <c r="SWN1559"/>
      <c r="SWO1559"/>
      <c r="SWP1559"/>
      <c r="SWQ1559"/>
      <c r="SWR1559"/>
      <c r="SWS1559"/>
      <c r="SWT1559"/>
      <c r="SWU1559"/>
      <c r="SWV1559"/>
      <c r="SWW1559"/>
      <c r="SWX1559"/>
      <c r="SWY1559"/>
      <c r="SWZ1559"/>
      <c r="SXA1559"/>
      <c r="SXB1559"/>
      <c r="SXC1559"/>
      <c r="SXD1559"/>
      <c r="SXE1559"/>
      <c r="SXF1559"/>
      <c r="SXG1559"/>
      <c r="SXH1559"/>
      <c r="SXI1559"/>
      <c r="SXJ1559"/>
      <c r="SXK1559"/>
      <c r="SXL1559"/>
      <c r="SXM1559"/>
      <c r="SXN1559"/>
      <c r="SXO1559"/>
      <c r="SXP1559"/>
      <c r="SXQ1559"/>
      <c r="SXR1559"/>
      <c r="SXS1559"/>
      <c r="SXT1559"/>
      <c r="SXU1559"/>
      <c r="SXV1559"/>
      <c r="SXW1559"/>
      <c r="SXX1559"/>
      <c r="SXY1559"/>
      <c r="SXZ1559"/>
      <c r="SYA1559"/>
      <c r="SYB1559"/>
      <c r="SYC1559"/>
      <c r="SYD1559"/>
      <c r="SYE1559"/>
      <c r="SYF1559"/>
      <c r="SYG1559"/>
      <c r="SYH1559"/>
      <c r="SYI1559"/>
      <c r="SYJ1559"/>
      <c r="SYK1559"/>
      <c r="SYL1559"/>
      <c r="SYM1559"/>
      <c r="SYN1559"/>
      <c r="SYO1559"/>
      <c r="SYP1559"/>
      <c r="SYQ1559"/>
      <c r="SYR1559"/>
      <c r="SYS1559"/>
      <c r="SYT1559"/>
      <c r="SYU1559"/>
      <c r="SYV1559"/>
      <c r="SYW1559"/>
      <c r="SYX1559"/>
      <c r="SYY1559"/>
      <c r="SYZ1559"/>
      <c r="SZA1559"/>
      <c r="SZB1559"/>
      <c r="SZC1559"/>
      <c r="SZD1559"/>
      <c r="SZE1559"/>
      <c r="SZF1559"/>
      <c r="SZG1559"/>
      <c r="SZH1559"/>
      <c r="SZI1559"/>
      <c r="SZJ1559"/>
      <c r="SZK1559"/>
      <c r="SZL1559"/>
      <c r="SZM1559"/>
      <c r="SZN1559"/>
      <c r="SZO1559"/>
      <c r="SZP1559"/>
      <c r="SZQ1559"/>
      <c r="SZR1559"/>
      <c r="SZS1559"/>
      <c r="SZT1559"/>
      <c r="SZU1559"/>
      <c r="SZV1559"/>
      <c r="SZW1559"/>
      <c r="SZX1559"/>
      <c r="SZY1559"/>
      <c r="SZZ1559"/>
      <c r="TAA1559"/>
      <c r="TAB1559"/>
      <c r="TAC1559"/>
      <c r="TAD1559"/>
      <c r="TAE1559"/>
      <c r="TAF1559"/>
      <c r="TAG1559"/>
      <c r="TAH1559"/>
      <c r="TAI1559"/>
      <c r="TAJ1559"/>
      <c r="TAK1559"/>
      <c r="TAL1559"/>
      <c r="TAM1559"/>
      <c r="TAN1559"/>
      <c r="TAO1559"/>
      <c r="TAP1559"/>
      <c r="TAQ1559"/>
      <c r="TAR1559"/>
      <c r="TAS1559"/>
      <c r="TAT1559"/>
      <c r="TAU1559"/>
      <c r="TAV1559"/>
      <c r="TAW1559"/>
      <c r="TAX1559"/>
      <c r="TAY1559"/>
      <c r="TAZ1559"/>
      <c r="TBA1559"/>
      <c r="TBB1559"/>
      <c r="TBC1559"/>
      <c r="TBD1559"/>
      <c r="TBE1559"/>
      <c r="TBF1559"/>
      <c r="TBG1559"/>
      <c r="TBH1559"/>
      <c r="TBI1559"/>
      <c r="TBJ1559"/>
      <c r="TBK1559"/>
      <c r="TBL1559"/>
      <c r="TBM1559"/>
      <c r="TBN1559"/>
      <c r="TBO1559"/>
      <c r="TBP1559"/>
      <c r="TBQ1559"/>
      <c r="TBR1559"/>
      <c r="TBS1559"/>
      <c r="TBT1559"/>
      <c r="TBU1559"/>
      <c r="TBV1559"/>
      <c r="TBW1559"/>
      <c r="TBX1559"/>
      <c r="TBY1559"/>
      <c r="TBZ1559"/>
      <c r="TCA1559"/>
      <c r="TCB1559"/>
      <c r="TCC1559"/>
      <c r="TCD1559"/>
      <c r="TCE1559"/>
      <c r="TCF1559"/>
      <c r="TCG1559"/>
      <c r="TCH1559"/>
      <c r="TCI1559"/>
      <c r="TCJ1559"/>
      <c r="TCK1559"/>
      <c r="TCL1559"/>
      <c r="TCM1559"/>
      <c r="TCN1559"/>
      <c r="TCO1559"/>
      <c r="TCP1559"/>
      <c r="TCQ1559"/>
      <c r="TCR1559"/>
      <c r="TCS1559"/>
      <c r="TCT1559"/>
      <c r="TCU1559"/>
      <c r="TCV1559"/>
      <c r="TCW1559"/>
      <c r="TCX1559"/>
      <c r="TCY1559"/>
      <c r="TCZ1559"/>
      <c r="TDA1559"/>
      <c r="TDB1559"/>
      <c r="TDC1559"/>
      <c r="TDD1559"/>
      <c r="TDE1559"/>
      <c r="TDF1559"/>
      <c r="TDG1559"/>
      <c r="TDH1559"/>
      <c r="TDI1559"/>
      <c r="TDJ1559"/>
      <c r="TDK1559"/>
      <c r="TDL1559"/>
      <c r="TDM1559"/>
      <c r="TDN1559"/>
      <c r="TDO1559"/>
      <c r="TDP1559"/>
      <c r="TDQ1559"/>
      <c r="TDR1559"/>
      <c r="TDS1559"/>
      <c r="TDT1559"/>
      <c r="TDU1559"/>
      <c r="TDV1559"/>
      <c r="TDW1559"/>
      <c r="TDX1559"/>
      <c r="TDY1559"/>
      <c r="TDZ1559"/>
      <c r="TEA1559"/>
      <c r="TEB1559"/>
      <c r="TEC1559"/>
      <c r="TED1559"/>
      <c r="TEE1559"/>
      <c r="TEF1559"/>
      <c r="TEG1559"/>
      <c r="TEH1559"/>
      <c r="TEI1559"/>
      <c r="TEJ1559"/>
      <c r="TEK1559"/>
      <c r="TEL1559"/>
      <c r="TEM1559"/>
      <c r="TEN1559"/>
      <c r="TEO1559"/>
      <c r="TEP1559"/>
      <c r="TEQ1559"/>
      <c r="TER1559"/>
      <c r="TES1559"/>
      <c r="TET1559"/>
      <c r="TEU1559"/>
      <c r="TEV1559"/>
      <c r="TEW1559"/>
      <c r="TEX1559"/>
      <c r="TEY1559"/>
      <c r="TEZ1559"/>
      <c r="TFA1559"/>
      <c r="TFB1559"/>
      <c r="TFC1559"/>
      <c r="TFD1559"/>
      <c r="TFE1559"/>
      <c r="TFF1559"/>
      <c r="TFG1559"/>
      <c r="TFH1559"/>
      <c r="TFI1559"/>
      <c r="TFJ1559"/>
      <c r="TFK1559"/>
      <c r="TFL1559"/>
      <c r="TFM1559"/>
      <c r="TFN1559"/>
      <c r="TFO1559"/>
      <c r="TFP1559"/>
      <c r="TFQ1559"/>
      <c r="TFR1559"/>
      <c r="TFS1559"/>
      <c r="TFT1559"/>
      <c r="TFU1559"/>
      <c r="TFV1559"/>
      <c r="TFW1559"/>
      <c r="TFX1559"/>
      <c r="TFY1559"/>
      <c r="TFZ1559"/>
      <c r="TGA1559"/>
      <c r="TGB1559"/>
      <c r="TGC1559"/>
      <c r="TGD1559"/>
      <c r="TGE1559"/>
      <c r="TGF1559"/>
      <c r="TGG1559"/>
      <c r="TGH1559"/>
      <c r="TGI1559"/>
      <c r="TGJ1559"/>
      <c r="TGK1559"/>
      <c r="TGL1559"/>
      <c r="TGM1559"/>
      <c r="TGN1559"/>
      <c r="TGO1559"/>
      <c r="TGP1559"/>
      <c r="TGQ1559"/>
      <c r="TGR1559"/>
      <c r="TGS1559"/>
      <c r="TGT1559"/>
      <c r="TGU1559"/>
      <c r="TGV1559"/>
      <c r="TGW1559"/>
      <c r="TGX1559"/>
      <c r="TGY1559"/>
      <c r="TGZ1559"/>
      <c r="THA1559"/>
      <c r="THB1559"/>
      <c r="THC1559"/>
      <c r="THD1559"/>
      <c r="THE1559"/>
      <c r="THF1559"/>
      <c r="THG1559"/>
      <c r="THH1559"/>
      <c r="THI1559"/>
      <c r="THJ1559"/>
      <c r="THK1559"/>
      <c r="THL1559"/>
      <c r="THM1559"/>
      <c r="THN1559"/>
      <c r="THO1559"/>
      <c r="THP1559"/>
      <c r="THQ1559"/>
      <c r="THR1559"/>
      <c r="THS1559"/>
      <c r="THT1559"/>
      <c r="THU1559"/>
      <c r="THV1559"/>
      <c r="THW1559"/>
      <c r="THX1559"/>
      <c r="THY1559"/>
      <c r="THZ1559"/>
      <c r="TIA1559"/>
      <c r="TIB1559"/>
      <c r="TIC1559"/>
      <c r="TID1559"/>
      <c r="TIE1559"/>
      <c r="TIF1559"/>
      <c r="TIG1559"/>
      <c r="TIH1559"/>
      <c r="TII1559"/>
      <c r="TIJ1559"/>
      <c r="TIK1559"/>
      <c r="TIL1559"/>
      <c r="TIM1559"/>
      <c r="TIN1559"/>
      <c r="TIO1559"/>
      <c r="TIP1559"/>
      <c r="TIQ1559"/>
      <c r="TIR1559"/>
      <c r="TIS1559"/>
      <c r="TIT1559"/>
      <c r="TIU1559"/>
      <c r="TIV1559"/>
      <c r="TIW1559"/>
      <c r="TIX1559"/>
      <c r="TIY1559"/>
      <c r="TIZ1559"/>
      <c r="TJA1559"/>
      <c r="TJB1559"/>
      <c r="TJC1559"/>
      <c r="TJD1559"/>
      <c r="TJE1559"/>
      <c r="TJF1559"/>
      <c r="TJG1559"/>
      <c r="TJH1559"/>
      <c r="TJI1559"/>
      <c r="TJJ1559"/>
      <c r="TJK1559"/>
      <c r="TJL1559"/>
      <c r="TJM1559"/>
      <c r="TJN1559"/>
      <c r="TJO1559"/>
      <c r="TJP1559"/>
      <c r="TJQ1559"/>
      <c r="TJR1559"/>
      <c r="TJS1559"/>
      <c r="TJT1559"/>
      <c r="TJU1559"/>
      <c r="TJV1559"/>
      <c r="TJW1559"/>
      <c r="TJX1559"/>
      <c r="TJY1559"/>
      <c r="TJZ1559"/>
      <c r="TKA1559"/>
      <c r="TKB1559"/>
      <c r="TKC1559"/>
      <c r="TKD1559"/>
      <c r="TKE1559"/>
      <c r="TKF1559"/>
      <c r="TKG1559"/>
      <c r="TKH1559"/>
      <c r="TKI1559"/>
      <c r="TKJ1559"/>
      <c r="TKK1559"/>
      <c r="TKL1559"/>
      <c r="TKM1559"/>
      <c r="TKN1559"/>
      <c r="TKO1559"/>
      <c r="TKP1559"/>
      <c r="TKQ1559"/>
      <c r="TKR1559"/>
      <c r="TKS1559"/>
      <c r="TKT1559"/>
      <c r="TKU1559"/>
      <c r="TKV1559"/>
      <c r="TKW1559"/>
      <c r="TKX1559"/>
      <c r="TKY1559"/>
      <c r="TKZ1559"/>
      <c r="TLA1559"/>
      <c r="TLB1559"/>
      <c r="TLC1559"/>
      <c r="TLD1559"/>
      <c r="TLE1559"/>
      <c r="TLF1559"/>
      <c r="TLG1559"/>
      <c r="TLH1559"/>
      <c r="TLI1559"/>
      <c r="TLJ1559"/>
      <c r="TLK1559"/>
      <c r="TLL1559"/>
      <c r="TLM1559"/>
      <c r="TLN1559"/>
      <c r="TLO1559"/>
      <c r="TLP1559"/>
      <c r="TLQ1559"/>
      <c r="TLR1559"/>
      <c r="TLS1559"/>
      <c r="TLT1559"/>
      <c r="TLU1559"/>
      <c r="TLV1559"/>
      <c r="TLW1559"/>
      <c r="TLX1559"/>
      <c r="TLY1559"/>
      <c r="TLZ1559"/>
      <c r="TMA1559"/>
      <c r="TMB1559"/>
      <c r="TMC1559"/>
      <c r="TMD1559"/>
      <c r="TME1559"/>
      <c r="TMF1559"/>
      <c r="TMG1559"/>
      <c r="TMH1559"/>
      <c r="TMI1559"/>
      <c r="TMJ1559"/>
      <c r="TMK1559"/>
      <c r="TML1559"/>
      <c r="TMM1559"/>
      <c r="TMN1559"/>
      <c r="TMO1559"/>
      <c r="TMP1559"/>
      <c r="TMQ1559"/>
      <c r="TMR1559"/>
      <c r="TMS1559"/>
      <c r="TMT1559"/>
      <c r="TMU1559"/>
      <c r="TMV1559"/>
      <c r="TMW1559"/>
      <c r="TMX1559"/>
      <c r="TMY1559"/>
      <c r="TMZ1559"/>
      <c r="TNA1559"/>
      <c r="TNB1559"/>
      <c r="TNC1559"/>
      <c r="TND1559"/>
      <c r="TNE1559"/>
      <c r="TNF1559"/>
      <c r="TNG1559"/>
      <c r="TNH1559"/>
      <c r="TNI1559"/>
      <c r="TNJ1559"/>
      <c r="TNK1559"/>
      <c r="TNL1559"/>
      <c r="TNM1559"/>
      <c r="TNN1559"/>
      <c r="TNO1559"/>
      <c r="TNP1559"/>
      <c r="TNQ1559"/>
      <c r="TNR1559"/>
      <c r="TNS1559"/>
      <c r="TNT1559"/>
      <c r="TNU1559"/>
      <c r="TNV1559"/>
      <c r="TNW1559"/>
      <c r="TNX1559"/>
      <c r="TNY1559"/>
      <c r="TNZ1559"/>
      <c r="TOA1559"/>
      <c r="TOB1559"/>
      <c r="TOC1559"/>
      <c r="TOD1559"/>
      <c r="TOE1559"/>
      <c r="TOF1559"/>
      <c r="TOG1559"/>
      <c r="TOH1559"/>
      <c r="TOI1559"/>
      <c r="TOJ1559"/>
      <c r="TOK1559"/>
      <c r="TOL1559"/>
      <c r="TOM1559"/>
      <c r="TON1559"/>
      <c r="TOO1559"/>
      <c r="TOP1559"/>
      <c r="TOQ1559"/>
      <c r="TOR1559"/>
      <c r="TOS1559"/>
      <c r="TOT1559"/>
      <c r="TOU1559"/>
      <c r="TOV1559"/>
      <c r="TOW1559"/>
      <c r="TOX1559"/>
      <c r="TOY1559"/>
      <c r="TOZ1559"/>
      <c r="TPA1559"/>
      <c r="TPB1559"/>
      <c r="TPC1559"/>
      <c r="TPD1559"/>
      <c r="TPE1559"/>
      <c r="TPF1559"/>
      <c r="TPG1559"/>
      <c r="TPH1559"/>
      <c r="TPI1559"/>
      <c r="TPJ1559"/>
      <c r="TPK1559"/>
      <c r="TPL1559"/>
      <c r="TPM1559"/>
      <c r="TPN1559"/>
      <c r="TPO1559"/>
      <c r="TPP1559"/>
      <c r="TPQ1559"/>
      <c r="TPR1559"/>
      <c r="TPS1559"/>
      <c r="TPT1559"/>
      <c r="TPU1559"/>
      <c r="TPV1559"/>
      <c r="TPW1559"/>
      <c r="TPX1559"/>
      <c r="TPY1559"/>
      <c r="TPZ1559"/>
      <c r="TQA1559"/>
      <c r="TQB1559"/>
      <c r="TQC1559"/>
      <c r="TQD1559"/>
      <c r="TQE1559"/>
      <c r="TQF1559"/>
      <c r="TQG1559"/>
      <c r="TQH1559"/>
      <c r="TQI1559"/>
      <c r="TQJ1559"/>
      <c r="TQK1559"/>
      <c r="TQL1559"/>
      <c r="TQM1559"/>
      <c r="TQN1559"/>
      <c r="TQO1559"/>
      <c r="TQP1559"/>
      <c r="TQQ1559"/>
      <c r="TQR1559"/>
      <c r="TQS1559"/>
      <c r="TQT1559"/>
      <c r="TQU1559"/>
      <c r="TQV1559"/>
      <c r="TQW1559"/>
      <c r="TQX1559"/>
      <c r="TQY1559"/>
      <c r="TQZ1559"/>
      <c r="TRA1559"/>
      <c r="TRB1559"/>
      <c r="TRC1559"/>
      <c r="TRD1559"/>
      <c r="TRE1559"/>
      <c r="TRF1559"/>
      <c r="TRG1559"/>
      <c r="TRH1559"/>
      <c r="TRI1559"/>
      <c r="TRJ1559"/>
      <c r="TRK1559"/>
      <c r="TRL1559"/>
      <c r="TRM1559"/>
      <c r="TRN1559"/>
      <c r="TRO1559"/>
      <c r="TRP1559"/>
      <c r="TRQ1559"/>
      <c r="TRR1559"/>
      <c r="TRS1559"/>
      <c r="TRT1559"/>
      <c r="TRU1559"/>
      <c r="TRV1559"/>
      <c r="TRW1559"/>
      <c r="TRX1559"/>
      <c r="TRY1559"/>
      <c r="TRZ1559"/>
      <c r="TSA1559"/>
      <c r="TSB1559"/>
      <c r="TSC1559"/>
      <c r="TSD1559"/>
      <c r="TSE1559"/>
      <c r="TSF1559"/>
      <c r="TSG1559"/>
      <c r="TSH1559"/>
      <c r="TSI1559"/>
      <c r="TSJ1559"/>
      <c r="TSK1559"/>
      <c r="TSL1559"/>
      <c r="TSM1559"/>
      <c r="TSN1559"/>
      <c r="TSO1559"/>
      <c r="TSP1559"/>
      <c r="TSQ1559"/>
      <c r="TSR1559"/>
      <c r="TSS1559"/>
      <c r="TST1559"/>
      <c r="TSU1559"/>
      <c r="TSV1559"/>
      <c r="TSW1559"/>
      <c r="TSX1559"/>
      <c r="TSY1559"/>
      <c r="TSZ1559"/>
      <c r="TTA1559"/>
      <c r="TTB1559"/>
      <c r="TTC1559"/>
      <c r="TTD1559"/>
      <c r="TTE1559"/>
      <c r="TTF1559"/>
      <c r="TTG1559"/>
      <c r="TTH1559"/>
      <c r="TTI1559"/>
      <c r="TTJ1559"/>
      <c r="TTK1559"/>
      <c r="TTL1559"/>
      <c r="TTM1559"/>
      <c r="TTN1559"/>
      <c r="TTO1559"/>
      <c r="TTP1559"/>
      <c r="TTQ1559"/>
      <c r="TTR1559"/>
      <c r="TTS1559"/>
      <c r="TTT1559"/>
      <c r="TTU1559"/>
      <c r="TTV1559"/>
      <c r="TTW1559"/>
      <c r="TTX1559"/>
      <c r="TTY1559"/>
      <c r="TTZ1559"/>
      <c r="TUA1559"/>
      <c r="TUB1559"/>
      <c r="TUC1559"/>
      <c r="TUD1559"/>
      <c r="TUE1559"/>
      <c r="TUF1559"/>
      <c r="TUG1559"/>
      <c r="TUH1559"/>
      <c r="TUI1559"/>
      <c r="TUJ1559"/>
      <c r="TUK1559"/>
      <c r="TUL1559"/>
      <c r="TUM1559"/>
      <c r="TUN1559"/>
      <c r="TUO1559"/>
      <c r="TUP1559"/>
      <c r="TUQ1559"/>
      <c r="TUR1559"/>
      <c r="TUS1559"/>
      <c r="TUT1559"/>
      <c r="TUU1559"/>
      <c r="TUV1559"/>
      <c r="TUW1559"/>
      <c r="TUX1559"/>
      <c r="TUY1559"/>
      <c r="TUZ1559"/>
      <c r="TVA1559"/>
      <c r="TVB1559"/>
      <c r="TVC1559"/>
      <c r="TVD1559"/>
      <c r="TVE1559"/>
      <c r="TVF1559"/>
      <c r="TVG1559"/>
      <c r="TVH1559"/>
      <c r="TVI1559"/>
      <c r="TVJ1559"/>
      <c r="TVK1559"/>
      <c r="TVL1559"/>
      <c r="TVM1559"/>
      <c r="TVN1559"/>
      <c r="TVO1559"/>
      <c r="TVP1559"/>
      <c r="TVQ1559"/>
      <c r="TVR1559"/>
      <c r="TVS1559"/>
      <c r="TVT1559"/>
      <c r="TVU1559"/>
      <c r="TVV1559"/>
      <c r="TVW1559"/>
      <c r="TVX1559"/>
      <c r="TVY1559"/>
      <c r="TVZ1559"/>
      <c r="TWA1559"/>
      <c r="TWB1559"/>
      <c r="TWC1559"/>
      <c r="TWD1559"/>
      <c r="TWE1559"/>
      <c r="TWF1559"/>
      <c r="TWG1559"/>
      <c r="TWH1559"/>
      <c r="TWI1559"/>
      <c r="TWJ1559"/>
      <c r="TWK1559"/>
      <c r="TWL1559"/>
      <c r="TWM1559"/>
      <c r="TWN1559"/>
      <c r="TWO1559"/>
      <c r="TWP1559"/>
      <c r="TWQ1559"/>
      <c r="TWR1559"/>
      <c r="TWS1559"/>
      <c r="TWT1559"/>
      <c r="TWU1559"/>
      <c r="TWV1559"/>
      <c r="TWW1559"/>
      <c r="TWX1559"/>
      <c r="TWY1559"/>
      <c r="TWZ1559"/>
      <c r="TXA1559"/>
      <c r="TXB1559"/>
      <c r="TXC1559"/>
      <c r="TXD1559"/>
      <c r="TXE1559"/>
      <c r="TXF1559"/>
      <c r="TXG1559"/>
      <c r="TXH1559"/>
      <c r="TXI1559"/>
      <c r="TXJ1559"/>
      <c r="TXK1559"/>
      <c r="TXL1559"/>
      <c r="TXM1559"/>
      <c r="TXN1559"/>
      <c r="TXO1559"/>
      <c r="TXP1559"/>
      <c r="TXQ1559"/>
      <c r="TXR1559"/>
      <c r="TXS1559"/>
      <c r="TXT1559"/>
      <c r="TXU1559"/>
      <c r="TXV1559"/>
      <c r="TXW1559"/>
      <c r="TXX1559"/>
      <c r="TXY1559"/>
      <c r="TXZ1559"/>
      <c r="TYA1559"/>
      <c r="TYB1559"/>
      <c r="TYC1559"/>
      <c r="TYD1559"/>
      <c r="TYE1559"/>
      <c r="TYF1559"/>
      <c r="TYG1559"/>
      <c r="TYH1559"/>
      <c r="TYI1559"/>
      <c r="TYJ1559"/>
      <c r="TYK1559"/>
      <c r="TYL1559"/>
      <c r="TYM1559"/>
      <c r="TYN1559"/>
      <c r="TYO1559"/>
      <c r="TYP1559"/>
      <c r="TYQ1559"/>
      <c r="TYR1559"/>
      <c r="TYS1559"/>
      <c r="TYT1559"/>
      <c r="TYU1559"/>
      <c r="TYV1559"/>
      <c r="TYW1559"/>
      <c r="TYX1559"/>
      <c r="TYY1559"/>
      <c r="TYZ1559"/>
      <c r="TZA1559"/>
      <c r="TZB1559"/>
      <c r="TZC1559"/>
      <c r="TZD1559"/>
      <c r="TZE1559"/>
      <c r="TZF1559"/>
      <c r="TZG1559"/>
      <c r="TZH1559"/>
      <c r="TZI1559"/>
      <c r="TZJ1559"/>
      <c r="TZK1559"/>
      <c r="TZL1559"/>
      <c r="TZM1559"/>
      <c r="TZN1559"/>
      <c r="TZO1559"/>
      <c r="TZP1559"/>
      <c r="TZQ1559"/>
      <c r="TZR1559"/>
      <c r="TZS1559"/>
      <c r="TZT1559"/>
      <c r="TZU1559"/>
      <c r="TZV1559"/>
      <c r="TZW1559"/>
      <c r="TZX1559"/>
      <c r="TZY1559"/>
      <c r="TZZ1559"/>
      <c r="UAA1559"/>
      <c r="UAB1559"/>
      <c r="UAC1559"/>
      <c r="UAD1559"/>
      <c r="UAE1559"/>
      <c r="UAF1559"/>
      <c r="UAG1559"/>
      <c r="UAH1559"/>
      <c r="UAI1559"/>
      <c r="UAJ1559"/>
      <c r="UAK1559"/>
      <c r="UAL1559"/>
      <c r="UAM1559"/>
      <c r="UAN1559"/>
      <c r="UAO1559"/>
      <c r="UAP1559"/>
      <c r="UAQ1559"/>
      <c r="UAR1559"/>
      <c r="UAS1559"/>
      <c r="UAT1559"/>
      <c r="UAU1559"/>
      <c r="UAV1559"/>
      <c r="UAW1559"/>
      <c r="UAX1559"/>
      <c r="UAY1559"/>
      <c r="UAZ1559"/>
      <c r="UBA1559"/>
      <c r="UBB1559"/>
      <c r="UBC1559"/>
      <c r="UBD1559"/>
      <c r="UBE1559"/>
      <c r="UBF1559"/>
      <c r="UBG1559"/>
      <c r="UBH1559"/>
      <c r="UBI1559"/>
      <c r="UBJ1559"/>
      <c r="UBK1559"/>
      <c r="UBL1559"/>
      <c r="UBM1559"/>
      <c r="UBN1559"/>
      <c r="UBO1559"/>
      <c r="UBP1559"/>
      <c r="UBQ1559"/>
      <c r="UBR1559"/>
      <c r="UBS1559"/>
      <c r="UBT1559"/>
      <c r="UBU1559"/>
      <c r="UBV1559"/>
      <c r="UBW1559"/>
      <c r="UBX1559"/>
      <c r="UBY1559"/>
      <c r="UBZ1559"/>
      <c r="UCA1559"/>
      <c r="UCB1559"/>
      <c r="UCC1559"/>
      <c r="UCD1559"/>
      <c r="UCE1559"/>
      <c r="UCF1559"/>
      <c r="UCG1559"/>
      <c r="UCH1559"/>
      <c r="UCI1559"/>
      <c r="UCJ1559"/>
      <c r="UCK1559"/>
      <c r="UCL1559"/>
      <c r="UCM1559"/>
      <c r="UCN1559"/>
      <c r="UCO1559"/>
      <c r="UCP1559"/>
      <c r="UCQ1559"/>
      <c r="UCR1559"/>
      <c r="UCS1559"/>
      <c r="UCT1559"/>
      <c r="UCU1559"/>
      <c r="UCV1559"/>
      <c r="UCW1559"/>
      <c r="UCX1559"/>
      <c r="UCY1559"/>
      <c r="UCZ1559"/>
      <c r="UDA1559"/>
      <c r="UDB1559"/>
      <c r="UDC1559"/>
      <c r="UDD1559"/>
      <c r="UDE1559"/>
      <c r="UDF1559"/>
      <c r="UDG1559"/>
      <c r="UDH1559"/>
      <c r="UDI1559"/>
      <c r="UDJ1559"/>
      <c r="UDK1559"/>
      <c r="UDL1559"/>
      <c r="UDM1559"/>
      <c r="UDN1559"/>
      <c r="UDO1559"/>
      <c r="UDP1559"/>
      <c r="UDQ1559"/>
      <c r="UDR1559"/>
      <c r="UDS1559"/>
      <c r="UDT1559"/>
      <c r="UDU1559"/>
      <c r="UDV1559"/>
      <c r="UDW1559"/>
      <c r="UDX1559"/>
      <c r="UDY1559"/>
      <c r="UDZ1559"/>
      <c r="UEA1559"/>
      <c r="UEB1559"/>
      <c r="UEC1559"/>
      <c r="UED1559"/>
      <c r="UEE1559"/>
      <c r="UEF1559"/>
      <c r="UEG1559"/>
      <c r="UEH1559"/>
      <c r="UEI1559"/>
      <c r="UEJ1559"/>
      <c r="UEK1559"/>
      <c r="UEL1559"/>
      <c r="UEM1559"/>
      <c r="UEN1559"/>
      <c r="UEO1559"/>
      <c r="UEP1559"/>
      <c r="UEQ1559"/>
      <c r="UER1559"/>
      <c r="UES1559"/>
      <c r="UET1559"/>
      <c r="UEU1559"/>
      <c r="UEV1559"/>
      <c r="UEW1559"/>
      <c r="UEX1559"/>
      <c r="UEY1559"/>
      <c r="UEZ1559"/>
      <c r="UFA1559"/>
      <c r="UFB1559"/>
      <c r="UFC1559"/>
      <c r="UFD1559"/>
      <c r="UFE1559"/>
      <c r="UFF1559"/>
      <c r="UFG1559"/>
      <c r="UFH1559"/>
      <c r="UFI1559"/>
      <c r="UFJ1559"/>
      <c r="UFK1559"/>
      <c r="UFL1559"/>
      <c r="UFM1559"/>
      <c r="UFN1559"/>
      <c r="UFO1559"/>
      <c r="UFP1559"/>
      <c r="UFQ1559"/>
      <c r="UFR1559"/>
      <c r="UFS1559"/>
      <c r="UFT1559"/>
      <c r="UFU1559"/>
      <c r="UFV1559"/>
      <c r="UFW1559"/>
      <c r="UFX1559"/>
      <c r="UFY1559"/>
      <c r="UFZ1559"/>
      <c r="UGA1559"/>
      <c r="UGB1559"/>
      <c r="UGC1559"/>
      <c r="UGD1559"/>
      <c r="UGE1559"/>
      <c r="UGF1559"/>
      <c r="UGG1559"/>
      <c r="UGH1559"/>
      <c r="UGI1559"/>
      <c r="UGJ1559"/>
      <c r="UGK1559"/>
      <c r="UGL1559"/>
      <c r="UGM1559"/>
      <c r="UGN1559"/>
      <c r="UGO1559"/>
      <c r="UGP1559"/>
      <c r="UGQ1559"/>
      <c r="UGR1559"/>
      <c r="UGS1559"/>
      <c r="UGT1559"/>
      <c r="UGU1559"/>
      <c r="UGV1559"/>
      <c r="UGW1559"/>
      <c r="UGX1559"/>
      <c r="UGY1559"/>
      <c r="UGZ1559"/>
      <c r="UHA1559"/>
      <c r="UHB1559"/>
      <c r="UHC1559"/>
      <c r="UHD1559"/>
      <c r="UHE1559"/>
      <c r="UHF1559"/>
      <c r="UHG1559"/>
      <c r="UHH1559"/>
      <c r="UHI1559"/>
      <c r="UHJ1559"/>
      <c r="UHK1559"/>
      <c r="UHL1559"/>
      <c r="UHM1559"/>
      <c r="UHN1559"/>
      <c r="UHO1559"/>
      <c r="UHP1559"/>
      <c r="UHQ1559"/>
      <c r="UHR1559"/>
      <c r="UHS1559"/>
      <c r="UHT1559"/>
      <c r="UHU1559"/>
      <c r="UHV1559"/>
      <c r="UHW1559"/>
      <c r="UHX1559"/>
      <c r="UHY1559"/>
      <c r="UHZ1559"/>
      <c r="UIA1559"/>
      <c r="UIB1559"/>
      <c r="UIC1559"/>
      <c r="UID1559"/>
      <c r="UIE1559"/>
      <c r="UIF1559"/>
      <c r="UIG1559"/>
      <c r="UIH1559"/>
      <c r="UII1559"/>
      <c r="UIJ1559"/>
      <c r="UIK1559"/>
      <c r="UIL1559"/>
      <c r="UIM1559"/>
      <c r="UIN1559"/>
      <c r="UIO1559"/>
      <c r="UIP1559"/>
      <c r="UIQ1559"/>
      <c r="UIR1559"/>
      <c r="UIS1559"/>
      <c r="UIT1559"/>
      <c r="UIU1559"/>
      <c r="UIV1559"/>
      <c r="UIW1559"/>
      <c r="UIX1559"/>
      <c r="UIY1559"/>
      <c r="UIZ1559"/>
      <c r="UJA1559"/>
      <c r="UJB1559"/>
      <c r="UJC1559"/>
      <c r="UJD1559"/>
      <c r="UJE1559"/>
      <c r="UJF1559"/>
      <c r="UJG1559"/>
      <c r="UJH1559"/>
      <c r="UJI1559"/>
      <c r="UJJ1559"/>
      <c r="UJK1559"/>
      <c r="UJL1559"/>
      <c r="UJM1559"/>
      <c r="UJN1559"/>
      <c r="UJO1559"/>
      <c r="UJP1559"/>
      <c r="UJQ1559"/>
      <c r="UJR1559"/>
      <c r="UJS1559"/>
      <c r="UJT1559"/>
      <c r="UJU1559"/>
      <c r="UJV1559"/>
      <c r="UJW1559"/>
      <c r="UJX1559"/>
      <c r="UJY1559"/>
      <c r="UJZ1559"/>
      <c r="UKA1559"/>
      <c r="UKB1559"/>
      <c r="UKC1559"/>
      <c r="UKD1559"/>
      <c r="UKE1559"/>
      <c r="UKF1559"/>
      <c r="UKG1559"/>
      <c r="UKH1559"/>
      <c r="UKI1559"/>
      <c r="UKJ1559"/>
      <c r="UKK1559"/>
      <c r="UKL1559"/>
      <c r="UKM1559"/>
      <c r="UKN1559"/>
      <c r="UKO1559"/>
      <c r="UKP1559"/>
      <c r="UKQ1559"/>
      <c r="UKR1559"/>
      <c r="UKS1559"/>
      <c r="UKT1559"/>
      <c r="UKU1559"/>
      <c r="UKV1559"/>
      <c r="UKW1559"/>
      <c r="UKX1559"/>
      <c r="UKY1559"/>
      <c r="UKZ1559"/>
      <c r="ULA1559"/>
      <c r="ULB1559"/>
      <c r="ULC1559"/>
      <c r="ULD1559"/>
      <c r="ULE1559"/>
      <c r="ULF1559"/>
      <c r="ULG1559"/>
      <c r="ULH1559"/>
      <c r="ULI1559"/>
      <c r="ULJ1559"/>
      <c r="ULK1559"/>
      <c r="ULL1559"/>
      <c r="ULM1559"/>
      <c r="ULN1559"/>
      <c r="ULO1559"/>
      <c r="ULP1559"/>
      <c r="ULQ1559"/>
      <c r="ULR1559"/>
      <c r="ULS1559"/>
      <c r="ULT1559"/>
      <c r="ULU1559"/>
      <c r="ULV1559"/>
      <c r="ULW1559"/>
      <c r="ULX1559"/>
      <c r="ULY1559"/>
      <c r="ULZ1559"/>
      <c r="UMA1559"/>
      <c r="UMB1559"/>
      <c r="UMC1559"/>
      <c r="UMD1559"/>
      <c r="UME1559"/>
      <c r="UMF1559"/>
      <c r="UMG1559"/>
      <c r="UMH1559"/>
      <c r="UMI1559"/>
      <c r="UMJ1559"/>
      <c r="UMK1559"/>
      <c r="UML1559"/>
      <c r="UMM1559"/>
      <c r="UMN1559"/>
      <c r="UMO1559"/>
      <c r="UMP1559"/>
      <c r="UMQ1559"/>
      <c r="UMR1559"/>
      <c r="UMS1559"/>
      <c r="UMT1559"/>
      <c r="UMU1559"/>
      <c r="UMV1559"/>
      <c r="UMW1559"/>
      <c r="UMX1559"/>
      <c r="UMY1559"/>
      <c r="UMZ1559"/>
      <c r="UNA1559"/>
      <c r="UNB1559"/>
      <c r="UNC1559"/>
      <c r="UND1559"/>
      <c r="UNE1559"/>
      <c r="UNF1559"/>
      <c r="UNG1559"/>
      <c r="UNH1559"/>
      <c r="UNI1559"/>
      <c r="UNJ1559"/>
      <c r="UNK1559"/>
      <c r="UNL1559"/>
      <c r="UNM1559"/>
      <c r="UNN1559"/>
      <c r="UNO1559"/>
      <c r="UNP1559"/>
      <c r="UNQ1559"/>
      <c r="UNR1559"/>
      <c r="UNS1559"/>
      <c r="UNT1559"/>
      <c r="UNU1559"/>
      <c r="UNV1559"/>
      <c r="UNW1559"/>
      <c r="UNX1559"/>
      <c r="UNY1559"/>
      <c r="UNZ1559"/>
      <c r="UOA1559"/>
      <c r="UOB1559"/>
      <c r="UOC1559"/>
      <c r="UOD1559"/>
      <c r="UOE1559"/>
      <c r="UOF1559"/>
      <c r="UOG1559"/>
      <c r="UOH1559"/>
      <c r="UOI1559"/>
      <c r="UOJ1559"/>
      <c r="UOK1559"/>
      <c r="UOL1559"/>
      <c r="UOM1559"/>
      <c r="UON1559"/>
      <c r="UOO1559"/>
      <c r="UOP1559"/>
      <c r="UOQ1559"/>
      <c r="UOR1559"/>
      <c r="UOS1559"/>
      <c r="UOT1559"/>
      <c r="UOU1559"/>
      <c r="UOV1559"/>
      <c r="UOW1559"/>
      <c r="UOX1559"/>
      <c r="UOY1559"/>
      <c r="UOZ1559"/>
      <c r="UPA1559"/>
      <c r="UPB1559"/>
      <c r="UPC1559"/>
      <c r="UPD1559"/>
      <c r="UPE1559"/>
      <c r="UPF1559"/>
      <c r="UPG1559"/>
      <c r="UPH1559"/>
      <c r="UPI1559"/>
      <c r="UPJ1559"/>
      <c r="UPK1559"/>
      <c r="UPL1559"/>
      <c r="UPM1559"/>
      <c r="UPN1559"/>
      <c r="UPO1559"/>
      <c r="UPP1559"/>
      <c r="UPQ1559"/>
      <c r="UPR1559"/>
      <c r="UPS1559"/>
      <c r="UPT1559"/>
      <c r="UPU1559"/>
      <c r="UPV1559"/>
      <c r="UPW1559"/>
      <c r="UPX1559"/>
      <c r="UPY1559"/>
      <c r="UPZ1559"/>
      <c r="UQA1559"/>
      <c r="UQB1559"/>
      <c r="UQC1559"/>
      <c r="UQD1559"/>
      <c r="UQE1559"/>
      <c r="UQF1559"/>
      <c r="UQG1559"/>
      <c r="UQH1559"/>
      <c r="UQI1559"/>
      <c r="UQJ1559"/>
      <c r="UQK1559"/>
      <c r="UQL1559"/>
      <c r="UQM1559"/>
      <c r="UQN1559"/>
      <c r="UQO1559"/>
      <c r="UQP1559"/>
      <c r="UQQ1559"/>
      <c r="UQR1559"/>
      <c r="UQS1559"/>
      <c r="UQT1559"/>
      <c r="UQU1559"/>
      <c r="UQV1559"/>
      <c r="UQW1559"/>
      <c r="UQX1559"/>
      <c r="UQY1559"/>
      <c r="UQZ1559"/>
      <c r="URA1559"/>
      <c r="URB1559"/>
      <c r="URC1559"/>
      <c r="URD1559"/>
      <c r="URE1559"/>
      <c r="URF1559"/>
      <c r="URG1559"/>
      <c r="URH1559"/>
      <c r="URI1559"/>
      <c r="URJ1559"/>
      <c r="URK1559"/>
      <c r="URL1559"/>
      <c r="URM1559"/>
      <c r="URN1559"/>
      <c r="URO1559"/>
      <c r="URP1559"/>
      <c r="URQ1559"/>
      <c r="URR1559"/>
      <c r="URS1559"/>
      <c r="URT1559"/>
      <c r="URU1559"/>
      <c r="URV1559"/>
      <c r="URW1559"/>
      <c r="URX1559"/>
      <c r="URY1559"/>
      <c r="URZ1559"/>
      <c r="USA1559"/>
      <c r="USB1559"/>
      <c r="USC1559"/>
      <c r="USD1559"/>
      <c r="USE1559"/>
      <c r="USF1559"/>
      <c r="USG1559"/>
      <c r="USH1559"/>
      <c r="USI1559"/>
      <c r="USJ1559"/>
      <c r="USK1559"/>
      <c r="USL1559"/>
      <c r="USM1559"/>
      <c r="USN1559"/>
      <c r="USO1559"/>
      <c r="USP1559"/>
      <c r="USQ1559"/>
      <c r="USR1559"/>
      <c r="USS1559"/>
      <c r="UST1559"/>
      <c r="USU1559"/>
      <c r="USV1559"/>
      <c r="USW1559"/>
      <c r="USX1559"/>
      <c r="USY1559"/>
      <c r="USZ1559"/>
      <c r="UTA1559"/>
      <c r="UTB1559"/>
      <c r="UTC1559"/>
      <c r="UTD1559"/>
      <c r="UTE1559"/>
      <c r="UTF1559"/>
      <c r="UTG1559"/>
      <c r="UTH1559"/>
      <c r="UTI1559"/>
      <c r="UTJ1559"/>
      <c r="UTK1559"/>
      <c r="UTL1559"/>
      <c r="UTM1559"/>
      <c r="UTN1559"/>
      <c r="UTO1559"/>
      <c r="UTP1559"/>
      <c r="UTQ1559"/>
      <c r="UTR1559"/>
      <c r="UTS1559"/>
      <c r="UTT1559"/>
      <c r="UTU1559"/>
      <c r="UTV1559"/>
      <c r="UTW1559"/>
      <c r="UTX1559"/>
      <c r="UTY1559"/>
      <c r="UTZ1559"/>
      <c r="UUA1559"/>
      <c r="UUB1559"/>
      <c r="UUC1559"/>
      <c r="UUD1559"/>
      <c r="UUE1559"/>
      <c r="UUF1559"/>
      <c r="UUG1559"/>
      <c r="UUH1559"/>
      <c r="UUI1559"/>
      <c r="UUJ1559"/>
      <c r="UUK1559"/>
      <c r="UUL1559"/>
      <c r="UUM1559"/>
      <c r="UUN1559"/>
      <c r="UUO1559"/>
      <c r="UUP1559"/>
      <c r="UUQ1559"/>
      <c r="UUR1559"/>
      <c r="UUS1559"/>
      <c r="UUT1559"/>
      <c r="UUU1559"/>
      <c r="UUV1559"/>
      <c r="UUW1559"/>
      <c r="UUX1559"/>
      <c r="UUY1559"/>
      <c r="UUZ1559"/>
      <c r="UVA1559"/>
      <c r="UVB1559"/>
      <c r="UVC1559"/>
      <c r="UVD1559"/>
      <c r="UVE1559"/>
      <c r="UVF1559"/>
      <c r="UVG1559"/>
      <c r="UVH1559"/>
      <c r="UVI1559"/>
      <c r="UVJ1559"/>
      <c r="UVK1559"/>
      <c r="UVL1559"/>
      <c r="UVM1559"/>
      <c r="UVN1559"/>
      <c r="UVO1559"/>
      <c r="UVP1559"/>
      <c r="UVQ1559"/>
      <c r="UVR1559"/>
      <c r="UVS1559"/>
      <c r="UVT1559"/>
      <c r="UVU1559"/>
      <c r="UVV1559"/>
      <c r="UVW1559"/>
      <c r="UVX1559"/>
      <c r="UVY1559"/>
      <c r="UVZ1559"/>
      <c r="UWA1559"/>
      <c r="UWB1559"/>
      <c r="UWC1559"/>
      <c r="UWD1559"/>
      <c r="UWE1559"/>
      <c r="UWF1559"/>
      <c r="UWG1559"/>
      <c r="UWH1559"/>
      <c r="UWI1559"/>
      <c r="UWJ1559"/>
      <c r="UWK1559"/>
      <c r="UWL1559"/>
      <c r="UWM1559"/>
      <c r="UWN1559"/>
      <c r="UWO1559"/>
      <c r="UWP1559"/>
      <c r="UWQ1559"/>
      <c r="UWR1559"/>
      <c r="UWS1559"/>
      <c r="UWT1559"/>
      <c r="UWU1559"/>
      <c r="UWV1559"/>
      <c r="UWW1559"/>
      <c r="UWX1559"/>
      <c r="UWY1559"/>
      <c r="UWZ1559"/>
      <c r="UXA1559"/>
      <c r="UXB1559"/>
      <c r="UXC1559"/>
      <c r="UXD1559"/>
      <c r="UXE1559"/>
      <c r="UXF1559"/>
      <c r="UXG1559"/>
      <c r="UXH1559"/>
      <c r="UXI1559"/>
      <c r="UXJ1559"/>
      <c r="UXK1559"/>
      <c r="UXL1559"/>
      <c r="UXM1559"/>
      <c r="UXN1559"/>
      <c r="UXO1559"/>
      <c r="UXP1559"/>
      <c r="UXQ1559"/>
      <c r="UXR1559"/>
      <c r="UXS1559"/>
      <c r="UXT1559"/>
      <c r="UXU1559"/>
      <c r="UXV1559"/>
      <c r="UXW1559"/>
      <c r="UXX1559"/>
      <c r="UXY1559"/>
      <c r="UXZ1559"/>
      <c r="UYA1559"/>
      <c r="UYB1559"/>
      <c r="UYC1559"/>
      <c r="UYD1559"/>
      <c r="UYE1559"/>
      <c r="UYF1559"/>
      <c r="UYG1559"/>
      <c r="UYH1559"/>
      <c r="UYI1559"/>
      <c r="UYJ1559"/>
      <c r="UYK1559"/>
      <c r="UYL1559"/>
      <c r="UYM1559"/>
      <c r="UYN1559"/>
      <c r="UYO1559"/>
      <c r="UYP1559"/>
      <c r="UYQ1559"/>
      <c r="UYR1559"/>
      <c r="UYS1559"/>
      <c r="UYT1559"/>
      <c r="UYU1559"/>
      <c r="UYV1559"/>
      <c r="UYW1559"/>
      <c r="UYX1559"/>
      <c r="UYY1559"/>
      <c r="UYZ1559"/>
      <c r="UZA1559"/>
      <c r="UZB1559"/>
      <c r="UZC1559"/>
      <c r="UZD1559"/>
      <c r="UZE1559"/>
      <c r="UZF1559"/>
      <c r="UZG1559"/>
      <c r="UZH1559"/>
      <c r="UZI1559"/>
      <c r="UZJ1559"/>
      <c r="UZK1559"/>
      <c r="UZL1559"/>
      <c r="UZM1559"/>
      <c r="UZN1559"/>
      <c r="UZO1559"/>
      <c r="UZP1559"/>
      <c r="UZQ1559"/>
      <c r="UZR1559"/>
      <c r="UZS1559"/>
      <c r="UZT1559"/>
      <c r="UZU1559"/>
      <c r="UZV1559"/>
      <c r="UZW1559"/>
      <c r="UZX1559"/>
      <c r="UZY1559"/>
      <c r="UZZ1559"/>
      <c r="VAA1559"/>
      <c r="VAB1559"/>
      <c r="VAC1559"/>
      <c r="VAD1559"/>
      <c r="VAE1559"/>
      <c r="VAF1559"/>
      <c r="VAG1559"/>
      <c r="VAH1559"/>
      <c r="VAI1559"/>
      <c r="VAJ1559"/>
      <c r="VAK1559"/>
      <c r="VAL1559"/>
      <c r="VAM1559"/>
      <c r="VAN1559"/>
      <c r="VAO1559"/>
      <c r="VAP1559"/>
      <c r="VAQ1559"/>
      <c r="VAR1559"/>
      <c r="VAS1559"/>
      <c r="VAT1559"/>
      <c r="VAU1559"/>
      <c r="VAV1559"/>
      <c r="VAW1559"/>
      <c r="VAX1559"/>
      <c r="VAY1559"/>
      <c r="VAZ1559"/>
      <c r="VBA1559"/>
      <c r="VBB1559"/>
      <c r="VBC1559"/>
      <c r="VBD1559"/>
      <c r="VBE1559"/>
      <c r="VBF1559"/>
      <c r="VBG1559"/>
      <c r="VBH1559"/>
      <c r="VBI1559"/>
      <c r="VBJ1559"/>
      <c r="VBK1559"/>
      <c r="VBL1559"/>
      <c r="VBM1559"/>
      <c r="VBN1559"/>
      <c r="VBO1559"/>
      <c r="VBP1559"/>
      <c r="VBQ1559"/>
      <c r="VBR1559"/>
      <c r="VBS1559"/>
      <c r="VBT1559"/>
      <c r="VBU1559"/>
      <c r="VBV1559"/>
      <c r="VBW1559"/>
      <c r="VBX1559"/>
      <c r="VBY1559"/>
      <c r="VBZ1559"/>
      <c r="VCA1559"/>
      <c r="VCB1559"/>
      <c r="VCC1559"/>
      <c r="VCD1559"/>
      <c r="VCE1559"/>
      <c r="VCF1559"/>
      <c r="VCG1559"/>
      <c r="VCH1559"/>
      <c r="VCI1559"/>
      <c r="VCJ1559"/>
      <c r="VCK1559"/>
      <c r="VCL1559"/>
      <c r="VCM1559"/>
      <c r="VCN1559"/>
      <c r="VCO1559"/>
      <c r="VCP1559"/>
      <c r="VCQ1559"/>
      <c r="VCR1559"/>
      <c r="VCS1559"/>
      <c r="VCT1559"/>
      <c r="VCU1559"/>
      <c r="VCV1559"/>
      <c r="VCW1559"/>
      <c r="VCX1559"/>
      <c r="VCY1559"/>
      <c r="VCZ1559"/>
      <c r="VDA1559"/>
      <c r="VDB1559"/>
      <c r="VDC1559"/>
      <c r="VDD1559"/>
      <c r="VDE1559"/>
      <c r="VDF1559"/>
      <c r="VDG1559"/>
      <c r="VDH1559"/>
      <c r="VDI1559"/>
      <c r="VDJ1559"/>
      <c r="VDK1559"/>
      <c r="VDL1559"/>
      <c r="VDM1559"/>
      <c r="VDN1559"/>
      <c r="VDO1559"/>
      <c r="VDP1559"/>
      <c r="VDQ1559"/>
      <c r="VDR1559"/>
      <c r="VDS1559"/>
      <c r="VDT1559"/>
      <c r="VDU1559"/>
      <c r="VDV1559"/>
      <c r="VDW1559"/>
      <c r="VDX1559"/>
      <c r="VDY1559"/>
      <c r="VDZ1559"/>
      <c r="VEA1559"/>
      <c r="VEB1559"/>
      <c r="VEC1559"/>
      <c r="VED1559"/>
      <c r="VEE1559"/>
      <c r="VEF1559"/>
      <c r="VEG1559"/>
      <c r="VEH1559"/>
      <c r="VEI1559"/>
      <c r="VEJ1559"/>
      <c r="VEK1559"/>
      <c r="VEL1559"/>
      <c r="VEM1559"/>
      <c r="VEN1559"/>
      <c r="VEO1559"/>
      <c r="VEP1559"/>
      <c r="VEQ1559"/>
      <c r="VER1559"/>
      <c r="VES1559"/>
      <c r="VET1559"/>
      <c r="VEU1559"/>
      <c r="VEV1559"/>
      <c r="VEW1559"/>
      <c r="VEX1559"/>
      <c r="VEY1559"/>
      <c r="VEZ1559"/>
      <c r="VFA1559"/>
      <c r="VFB1559"/>
      <c r="VFC1559"/>
      <c r="VFD1559"/>
      <c r="VFE1559"/>
      <c r="VFF1559"/>
      <c r="VFG1559"/>
      <c r="VFH1559"/>
      <c r="VFI1559"/>
      <c r="VFJ1559"/>
      <c r="VFK1559"/>
      <c r="VFL1559"/>
      <c r="VFM1559"/>
      <c r="VFN1559"/>
      <c r="VFO1559"/>
      <c r="VFP1559"/>
      <c r="VFQ1559"/>
      <c r="VFR1559"/>
      <c r="VFS1559"/>
      <c r="VFT1559"/>
      <c r="VFU1559"/>
      <c r="VFV1559"/>
      <c r="VFW1559"/>
      <c r="VFX1559"/>
      <c r="VFY1559"/>
      <c r="VFZ1559"/>
      <c r="VGA1559"/>
      <c r="VGB1559"/>
      <c r="VGC1559"/>
      <c r="VGD1559"/>
      <c r="VGE1559"/>
      <c r="VGF1559"/>
      <c r="VGG1559"/>
      <c r="VGH1559"/>
      <c r="VGI1559"/>
      <c r="VGJ1559"/>
      <c r="VGK1559"/>
      <c r="VGL1559"/>
      <c r="VGM1559"/>
      <c r="VGN1559"/>
      <c r="VGO1559"/>
      <c r="VGP1559"/>
      <c r="VGQ1559"/>
      <c r="VGR1559"/>
      <c r="VGS1559"/>
      <c r="VGT1559"/>
      <c r="VGU1559"/>
      <c r="VGV1559"/>
      <c r="VGW1559"/>
      <c r="VGX1559"/>
      <c r="VGY1559"/>
      <c r="VGZ1559"/>
      <c r="VHA1559"/>
      <c r="VHB1559"/>
      <c r="VHC1559"/>
      <c r="VHD1559"/>
      <c r="VHE1559"/>
      <c r="VHF1559"/>
      <c r="VHG1559"/>
      <c r="VHH1559"/>
      <c r="VHI1559"/>
      <c r="VHJ1559"/>
      <c r="VHK1559"/>
      <c r="VHL1559"/>
      <c r="VHM1559"/>
      <c r="VHN1559"/>
      <c r="VHO1559"/>
      <c r="VHP1559"/>
      <c r="VHQ1559"/>
      <c r="VHR1559"/>
      <c r="VHS1559"/>
      <c r="VHT1559"/>
      <c r="VHU1559"/>
      <c r="VHV1559"/>
      <c r="VHW1559"/>
      <c r="VHX1559"/>
      <c r="VHY1559"/>
      <c r="VHZ1559"/>
      <c r="VIA1559"/>
      <c r="VIB1559"/>
      <c r="VIC1559"/>
      <c r="VID1559"/>
      <c r="VIE1559"/>
      <c r="VIF1559"/>
      <c r="VIG1559"/>
      <c r="VIH1559"/>
      <c r="VII1559"/>
      <c r="VIJ1559"/>
      <c r="VIK1559"/>
      <c r="VIL1559"/>
      <c r="VIM1559"/>
      <c r="VIN1559"/>
      <c r="VIO1559"/>
      <c r="VIP1559"/>
      <c r="VIQ1559"/>
      <c r="VIR1559"/>
      <c r="VIS1559"/>
      <c r="VIT1559"/>
      <c r="VIU1559"/>
      <c r="VIV1559"/>
      <c r="VIW1559"/>
      <c r="VIX1559"/>
      <c r="VIY1559"/>
      <c r="VIZ1559"/>
      <c r="VJA1559"/>
      <c r="VJB1559"/>
      <c r="VJC1559"/>
      <c r="VJD1559"/>
      <c r="VJE1559"/>
      <c r="VJF1559"/>
      <c r="VJG1559"/>
      <c r="VJH1559"/>
      <c r="VJI1559"/>
      <c r="VJJ1559"/>
      <c r="VJK1559"/>
      <c r="VJL1559"/>
      <c r="VJM1559"/>
      <c r="VJN1559"/>
      <c r="VJO1559"/>
      <c r="VJP1559"/>
      <c r="VJQ1559"/>
      <c r="VJR1559"/>
      <c r="VJS1559"/>
      <c r="VJT1559"/>
      <c r="VJU1559"/>
      <c r="VJV1559"/>
      <c r="VJW1559"/>
      <c r="VJX1559"/>
      <c r="VJY1559"/>
      <c r="VJZ1559"/>
      <c r="VKA1559"/>
      <c r="VKB1559"/>
      <c r="VKC1559"/>
      <c r="VKD1559"/>
      <c r="VKE1559"/>
      <c r="VKF1559"/>
      <c r="VKG1559"/>
      <c r="VKH1559"/>
      <c r="VKI1559"/>
      <c r="VKJ1559"/>
      <c r="VKK1559"/>
      <c r="VKL1559"/>
      <c r="VKM1559"/>
      <c r="VKN1559"/>
      <c r="VKO1559"/>
      <c r="VKP1559"/>
      <c r="VKQ1559"/>
      <c r="VKR1559"/>
      <c r="VKS1559"/>
      <c r="VKT1559"/>
      <c r="VKU1559"/>
      <c r="VKV1559"/>
      <c r="VKW1559"/>
      <c r="VKX1559"/>
      <c r="VKY1559"/>
      <c r="VKZ1559"/>
      <c r="VLA1559"/>
      <c r="VLB1559"/>
      <c r="VLC1559"/>
      <c r="VLD1559"/>
      <c r="VLE1559"/>
      <c r="VLF1559"/>
      <c r="VLG1559"/>
      <c r="VLH1559"/>
      <c r="VLI1559"/>
      <c r="VLJ1559"/>
      <c r="VLK1559"/>
      <c r="VLL1559"/>
      <c r="VLM1559"/>
      <c r="VLN1559"/>
      <c r="VLO1559"/>
      <c r="VLP1559"/>
      <c r="VLQ1559"/>
      <c r="VLR1559"/>
      <c r="VLS1559"/>
      <c r="VLT1559"/>
      <c r="VLU1559"/>
      <c r="VLV1559"/>
      <c r="VLW1559"/>
      <c r="VLX1559"/>
      <c r="VLY1559"/>
      <c r="VLZ1559"/>
      <c r="VMA1559"/>
      <c r="VMB1559"/>
      <c r="VMC1559"/>
      <c r="VMD1559"/>
      <c r="VME1559"/>
      <c r="VMF1559"/>
      <c r="VMG1559"/>
      <c r="VMH1559"/>
      <c r="VMI1559"/>
      <c r="VMJ1559"/>
      <c r="VMK1559"/>
      <c r="VML1559"/>
      <c r="VMM1559"/>
      <c r="VMN1559"/>
      <c r="VMO1559"/>
      <c r="VMP1559"/>
      <c r="VMQ1559"/>
      <c r="VMR1559"/>
      <c r="VMS1559"/>
      <c r="VMT1559"/>
      <c r="VMU1559"/>
      <c r="VMV1559"/>
      <c r="VMW1559"/>
      <c r="VMX1559"/>
      <c r="VMY1559"/>
      <c r="VMZ1559"/>
      <c r="VNA1559"/>
      <c r="VNB1559"/>
      <c r="VNC1559"/>
      <c r="VND1559"/>
      <c r="VNE1559"/>
      <c r="VNF1559"/>
      <c r="VNG1559"/>
      <c r="VNH1559"/>
      <c r="VNI1559"/>
      <c r="VNJ1559"/>
      <c r="VNK1559"/>
      <c r="VNL1559"/>
      <c r="VNM1559"/>
      <c r="VNN1559"/>
      <c r="VNO1559"/>
      <c r="VNP1559"/>
      <c r="VNQ1559"/>
      <c r="VNR1559"/>
      <c r="VNS1559"/>
      <c r="VNT1559"/>
      <c r="VNU1559"/>
      <c r="VNV1559"/>
      <c r="VNW1559"/>
      <c r="VNX1559"/>
      <c r="VNY1559"/>
      <c r="VNZ1559"/>
      <c r="VOA1559"/>
      <c r="VOB1559"/>
      <c r="VOC1559"/>
      <c r="VOD1559"/>
      <c r="VOE1559"/>
      <c r="VOF1559"/>
      <c r="VOG1559"/>
      <c r="VOH1559"/>
      <c r="VOI1559"/>
      <c r="VOJ1559"/>
      <c r="VOK1559"/>
      <c r="VOL1559"/>
      <c r="VOM1559"/>
      <c r="VON1559"/>
      <c r="VOO1559"/>
      <c r="VOP1559"/>
      <c r="VOQ1559"/>
      <c r="VOR1559"/>
      <c r="VOS1559"/>
      <c r="VOT1559"/>
      <c r="VOU1559"/>
      <c r="VOV1559"/>
      <c r="VOW1559"/>
      <c r="VOX1559"/>
      <c r="VOY1559"/>
      <c r="VOZ1559"/>
      <c r="VPA1559"/>
      <c r="VPB1559"/>
      <c r="VPC1559"/>
      <c r="VPD1559"/>
      <c r="VPE1559"/>
      <c r="VPF1559"/>
      <c r="VPG1559"/>
      <c r="VPH1559"/>
      <c r="VPI1559"/>
      <c r="VPJ1559"/>
      <c r="VPK1559"/>
      <c r="VPL1559"/>
      <c r="VPM1559"/>
      <c r="VPN1559"/>
      <c r="VPO1559"/>
      <c r="VPP1559"/>
      <c r="VPQ1559"/>
      <c r="VPR1559"/>
      <c r="VPS1559"/>
      <c r="VPT1559"/>
      <c r="VPU1559"/>
      <c r="VPV1559"/>
      <c r="VPW1559"/>
      <c r="VPX1559"/>
      <c r="VPY1559"/>
      <c r="VPZ1559"/>
      <c r="VQA1559"/>
      <c r="VQB1559"/>
      <c r="VQC1559"/>
      <c r="VQD1559"/>
      <c r="VQE1559"/>
      <c r="VQF1559"/>
      <c r="VQG1559"/>
      <c r="VQH1559"/>
      <c r="VQI1559"/>
      <c r="VQJ1559"/>
      <c r="VQK1559"/>
      <c r="VQL1559"/>
      <c r="VQM1559"/>
      <c r="VQN1559"/>
      <c r="VQO1559"/>
      <c r="VQP1559"/>
      <c r="VQQ1559"/>
      <c r="VQR1559"/>
      <c r="VQS1559"/>
      <c r="VQT1559"/>
      <c r="VQU1559"/>
      <c r="VQV1559"/>
      <c r="VQW1559"/>
      <c r="VQX1559"/>
      <c r="VQY1559"/>
      <c r="VQZ1559"/>
      <c r="VRA1559"/>
      <c r="VRB1559"/>
      <c r="VRC1559"/>
      <c r="VRD1559"/>
      <c r="VRE1559"/>
      <c r="VRF1559"/>
      <c r="VRG1559"/>
      <c r="VRH1559"/>
      <c r="VRI1559"/>
      <c r="VRJ1559"/>
      <c r="VRK1559"/>
      <c r="VRL1559"/>
      <c r="VRM1559"/>
      <c r="VRN1559"/>
      <c r="VRO1559"/>
      <c r="VRP1559"/>
      <c r="VRQ1559"/>
      <c r="VRR1559"/>
      <c r="VRS1559"/>
      <c r="VRT1559"/>
      <c r="VRU1559"/>
      <c r="VRV1559"/>
      <c r="VRW1559"/>
      <c r="VRX1559"/>
      <c r="VRY1559"/>
      <c r="VRZ1559"/>
      <c r="VSA1559"/>
      <c r="VSB1559"/>
      <c r="VSC1559"/>
      <c r="VSD1559"/>
      <c r="VSE1559"/>
      <c r="VSF1559"/>
      <c r="VSG1559"/>
      <c r="VSH1559"/>
      <c r="VSI1559"/>
      <c r="VSJ1559"/>
      <c r="VSK1559"/>
      <c r="VSL1559"/>
      <c r="VSM1559"/>
      <c r="VSN1559"/>
      <c r="VSO1559"/>
      <c r="VSP1559"/>
      <c r="VSQ1559"/>
      <c r="VSR1559"/>
      <c r="VSS1559"/>
      <c r="VST1559"/>
      <c r="VSU1559"/>
      <c r="VSV1559"/>
      <c r="VSW1559"/>
      <c r="VSX1559"/>
      <c r="VSY1559"/>
      <c r="VSZ1559"/>
      <c r="VTA1559"/>
      <c r="VTB1559"/>
      <c r="VTC1559"/>
      <c r="VTD1559"/>
      <c r="VTE1559"/>
      <c r="VTF1559"/>
      <c r="VTG1559"/>
      <c r="VTH1559"/>
      <c r="VTI1559"/>
      <c r="VTJ1559"/>
      <c r="VTK1559"/>
      <c r="VTL1559"/>
      <c r="VTM1559"/>
      <c r="VTN1559"/>
      <c r="VTO1559"/>
      <c r="VTP1559"/>
      <c r="VTQ1559"/>
      <c r="VTR1559"/>
      <c r="VTS1559"/>
      <c r="VTT1559"/>
      <c r="VTU1559"/>
      <c r="VTV1559"/>
      <c r="VTW1559"/>
      <c r="VTX1559"/>
      <c r="VTY1559"/>
      <c r="VTZ1559"/>
      <c r="VUA1559"/>
      <c r="VUB1559"/>
      <c r="VUC1559"/>
      <c r="VUD1559"/>
      <c r="VUE1559"/>
      <c r="VUF1559"/>
      <c r="VUG1559"/>
      <c r="VUH1559"/>
      <c r="VUI1559"/>
      <c r="VUJ1559"/>
      <c r="VUK1559"/>
      <c r="VUL1559"/>
      <c r="VUM1559"/>
      <c r="VUN1559"/>
      <c r="VUO1559"/>
      <c r="VUP1559"/>
      <c r="VUQ1559"/>
      <c r="VUR1559"/>
      <c r="VUS1559"/>
      <c r="VUT1559"/>
      <c r="VUU1559"/>
      <c r="VUV1559"/>
      <c r="VUW1559"/>
      <c r="VUX1559"/>
      <c r="VUY1559"/>
      <c r="VUZ1559"/>
      <c r="VVA1559"/>
      <c r="VVB1559"/>
      <c r="VVC1559"/>
      <c r="VVD1559"/>
      <c r="VVE1559"/>
      <c r="VVF1559"/>
      <c r="VVG1559"/>
      <c r="VVH1559"/>
      <c r="VVI1559"/>
      <c r="VVJ1559"/>
      <c r="VVK1559"/>
      <c r="VVL1559"/>
      <c r="VVM1559"/>
      <c r="VVN1559"/>
      <c r="VVO1559"/>
      <c r="VVP1559"/>
      <c r="VVQ1559"/>
      <c r="VVR1559"/>
      <c r="VVS1559"/>
      <c r="VVT1559"/>
      <c r="VVU1559"/>
      <c r="VVV1559"/>
      <c r="VVW1559"/>
      <c r="VVX1559"/>
      <c r="VVY1559"/>
      <c r="VVZ1559"/>
      <c r="VWA1559"/>
      <c r="VWB1559"/>
      <c r="VWC1559"/>
      <c r="VWD1559"/>
      <c r="VWE1559"/>
      <c r="VWF1559"/>
      <c r="VWG1559"/>
      <c r="VWH1559"/>
      <c r="VWI1559"/>
      <c r="VWJ1559"/>
      <c r="VWK1559"/>
      <c r="VWL1559"/>
      <c r="VWM1559"/>
      <c r="VWN1559"/>
      <c r="VWO1559"/>
      <c r="VWP1559"/>
      <c r="VWQ1559"/>
      <c r="VWR1559"/>
      <c r="VWS1559"/>
      <c r="VWT1559"/>
      <c r="VWU1559"/>
      <c r="VWV1559"/>
      <c r="VWW1559"/>
      <c r="VWX1559"/>
      <c r="VWY1559"/>
      <c r="VWZ1559"/>
      <c r="VXA1559"/>
      <c r="VXB1559"/>
      <c r="VXC1559"/>
      <c r="VXD1559"/>
      <c r="VXE1559"/>
      <c r="VXF1559"/>
      <c r="VXG1559"/>
      <c r="VXH1559"/>
      <c r="VXI1559"/>
      <c r="VXJ1559"/>
      <c r="VXK1559"/>
      <c r="VXL1559"/>
      <c r="VXM1559"/>
      <c r="VXN1559"/>
      <c r="VXO1559"/>
      <c r="VXP1559"/>
      <c r="VXQ1559"/>
      <c r="VXR1559"/>
      <c r="VXS1559"/>
      <c r="VXT1559"/>
      <c r="VXU1559"/>
      <c r="VXV1559"/>
      <c r="VXW1559"/>
      <c r="VXX1559"/>
      <c r="VXY1559"/>
      <c r="VXZ1559"/>
      <c r="VYA1559"/>
      <c r="VYB1559"/>
      <c r="VYC1559"/>
      <c r="VYD1559"/>
      <c r="VYE1559"/>
      <c r="VYF1559"/>
      <c r="VYG1559"/>
      <c r="VYH1559"/>
      <c r="VYI1559"/>
      <c r="VYJ1559"/>
      <c r="VYK1559"/>
      <c r="VYL1559"/>
      <c r="VYM1559"/>
      <c r="VYN1559"/>
      <c r="VYO1559"/>
      <c r="VYP1559"/>
      <c r="VYQ1559"/>
      <c r="VYR1559"/>
      <c r="VYS1559"/>
      <c r="VYT1559"/>
      <c r="VYU1559"/>
      <c r="VYV1559"/>
      <c r="VYW1559"/>
      <c r="VYX1559"/>
      <c r="VYY1559"/>
      <c r="VYZ1559"/>
      <c r="VZA1559"/>
      <c r="VZB1559"/>
      <c r="VZC1559"/>
      <c r="VZD1559"/>
      <c r="VZE1559"/>
      <c r="VZF1559"/>
      <c r="VZG1559"/>
      <c r="VZH1559"/>
      <c r="VZI1559"/>
      <c r="VZJ1559"/>
      <c r="VZK1559"/>
      <c r="VZL1559"/>
      <c r="VZM1559"/>
      <c r="VZN1559"/>
      <c r="VZO1559"/>
      <c r="VZP1559"/>
      <c r="VZQ1559"/>
      <c r="VZR1559"/>
      <c r="VZS1559"/>
      <c r="VZT1559"/>
      <c r="VZU1559"/>
      <c r="VZV1559"/>
      <c r="VZW1559"/>
      <c r="VZX1559"/>
      <c r="VZY1559"/>
      <c r="VZZ1559"/>
      <c r="WAA1559"/>
      <c r="WAB1559"/>
      <c r="WAC1559"/>
      <c r="WAD1559"/>
      <c r="WAE1559"/>
      <c r="WAF1559"/>
      <c r="WAG1559"/>
      <c r="WAH1559"/>
      <c r="WAI1559"/>
      <c r="WAJ1559"/>
      <c r="WAK1559"/>
      <c r="WAL1559"/>
      <c r="WAM1559"/>
      <c r="WAN1559"/>
      <c r="WAO1559"/>
      <c r="WAP1559"/>
      <c r="WAQ1559"/>
      <c r="WAR1559"/>
      <c r="WAS1559"/>
      <c r="WAT1559"/>
      <c r="WAU1559"/>
      <c r="WAV1559"/>
      <c r="WAW1559"/>
      <c r="WAX1559"/>
      <c r="WAY1559"/>
      <c r="WAZ1559"/>
      <c r="WBA1559"/>
      <c r="WBB1559"/>
      <c r="WBC1559"/>
      <c r="WBD1559"/>
      <c r="WBE1559"/>
      <c r="WBF1559"/>
      <c r="WBG1559"/>
      <c r="WBH1559"/>
      <c r="WBI1559"/>
      <c r="WBJ1559"/>
      <c r="WBK1559"/>
      <c r="WBL1559"/>
      <c r="WBM1559"/>
      <c r="WBN1559"/>
      <c r="WBO1559"/>
      <c r="WBP1559"/>
      <c r="WBQ1559"/>
      <c r="WBR1559"/>
      <c r="WBS1559"/>
      <c r="WBT1559"/>
      <c r="WBU1559"/>
      <c r="WBV1559"/>
      <c r="WBW1559"/>
      <c r="WBX1559"/>
      <c r="WBY1559"/>
      <c r="WBZ1559"/>
      <c r="WCA1559"/>
      <c r="WCB1559"/>
      <c r="WCC1559"/>
      <c r="WCD1559"/>
      <c r="WCE1559"/>
      <c r="WCF1559"/>
      <c r="WCG1559"/>
      <c r="WCH1559"/>
      <c r="WCI1559"/>
      <c r="WCJ1559"/>
      <c r="WCK1559"/>
      <c r="WCL1559"/>
      <c r="WCM1559"/>
      <c r="WCN1559"/>
      <c r="WCO1559"/>
      <c r="WCP1559"/>
      <c r="WCQ1559"/>
      <c r="WCR1559"/>
      <c r="WCS1559"/>
      <c r="WCT1559"/>
      <c r="WCU1559"/>
      <c r="WCV1559"/>
      <c r="WCW1559"/>
      <c r="WCX1559"/>
      <c r="WCY1559"/>
      <c r="WCZ1559"/>
      <c r="WDA1559"/>
      <c r="WDB1559"/>
      <c r="WDC1559"/>
      <c r="WDD1559"/>
      <c r="WDE1559"/>
      <c r="WDF1559"/>
      <c r="WDG1559"/>
      <c r="WDH1559"/>
      <c r="WDI1559"/>
      <c r="WDJ1559"/>
      <c r="WDK1559"/>
      <c r="WDL1559"/>
      <c r="WDM1559"/>
      <c r="WDN1559"/>
      <c r="WDO1559"/>
      <c r="WDP1559"/>
      <c r="WDQ1559"/>
      <c r="WDR1559"/>
      <c r="WDS1559"/>
      <c r="WDT1559"/>
      <c r="WDU1559"/>
      <c r="WDV1559"/>
      <c r="WDW1559"/>
      <c r="WDX1559"/>
      <c r="WDY1559"/>
      <c r="WDZ1559"/>
      <c r="WEA1559"/>
      <c r="WEB1559"/>
      <c r="WEC1559"/>
      <c r="WED1559"/>
      <c r="WEE1559"/>
      <c r="WEF1559"/>
      <c r="WEG1559"/>
      <c r="WEH1559"/>
      <c r="WEI1559"/>
      <c r="WEJ1559"/>
      <c r="WEK1559"/>
      <c r="WEL1559"/>
      <c r="WEM1559"/>
      <c r="WEN1559"/>
      <c r="WEO1559"/>
      <c r="WEP1559"/>
      <c r="WEQ1559"/>
      <c r="WER1559"/>
      <c r="WES1559"/>
      <c r="WET1559"/>
      <c r="WEU1559"/>
      <c r="WEV1559"/>
      <c r="WEW1559"/>
      <c r="WEX1559"/>
      <c r="WEY1559"/>
      <c r="WEZ1559"/>
      <c r="WFA1559"/>
      <c r="WFB1559"/>
      <c r="WFC1559"/>
      <c r="WFD1559"/>
      <c r="WFE1559"/>
      <c r="WFF1559"/>
      <c r="WFG1559"/>
      <c r="WFH1559"/>
      <c r="WFI1559"/>
      <c r="WFJ1559"/>
      <c r="WFK1559"/>
      <c r="WFL1559"/>
      <c r="WFM1559"/>
      <c r="WFN1559"/>
      <c r="WFO1559"/>
      <c r="WFP1559"/>
      <c r="WFQ1559"/>
      <c r="WFR1559"/>
      <c r="WFS1559"/>
      <c r="WFT1559"/>
      <c r="WFU1559"/>
      <c r="WFV1559"/>
      <c r="WFW1559"/>
      <c r="WFX1559"/>
      <c r="WFY1559"/>
      <c r="WFZ1559"/>
      <c r="WGA1559"/>
      <c r="WGB1559"/>
      <c r="WGC1559"/>
      <c r="WGD1559"/>
      <c r="WGE1559"/>
      <c r="WGF1559"/>
      <c r="WGG1559"/>
      <c r="WGH1559"/>
      <c r="WGI1559"/>
      <c r="WGJ1559"/>
      <c r="WGK1559"/>
      <c r="WGL1559"/>
      <c r="WGM1559"/>
      <c r="WGN1559"/>
      <c r="WGO1559"/>
      <c r="WGP1559"/>
      <c r="WGQ1559"/>
      <c r="WGR1559"/>
      <c r="WGS1559"/>
      <c r="WGT1559"/>
      <c r="WGU1559"/>
      <c r="WGV1559"/>
      <c r="WGW1559"/>
      <c r="WGX1559"/>
      <c r="WGY1559"/>
      <c r="WGZ1559"/>
      <c r="WHA1559"/>
      <c r="WHB1559"/>
      <c r="WHC1559"/>
      <c r="WHD1559"/>
      <c r="WHE1559"/>
      <c r="WHF1559"/>
      <c r="WHG1559"/>
      <c r="WHH1559"/>
      <c r="WHI1559"/>
      <c r="WHJ1559"/>
      <c r="WHK1559"/>
      <c r="WHL1559"/>
      <c r="WHM1559"/>
      <c r="WHN1559"/>
      <c r="WHO1559"/>
      <c r="WHP1559"/>
      <c r="WHQ1559"/>
      <c r="WHR1559"/>
      <c r="WHS1559"/>
      <c r="WHT1559"/>
      <c r="WHU1559"/>
      <c r="WHV1559"/>
      <c r="WHW1559"/>
      <c r="WHX1559"/>
      <c r="WHY1559"/>
      <c r="WHZ1559"/>
      <c r="WIA1559"/>
      <c r="WIB1559"/>
      <c r="WIC1559"/>
      <c r="WID1559"/>
      <c r="WIE1559"/>
      <c r="WIF1559"/>
      <c r="WIG1559"/>
      <c r="WIH1559"/>
      <c r="WII1559"/>
      <c r="WIJ1559"/>
      <c r="WIK1559"/>
      <c r="WIL1559"/>
      <c r="WIM1559"/>
      <c r="WIN1559"/>
      <c r="WIO1559"/>
      <c r="WIP1559"/>
      <c r="WIQ1559"/>
      <c r="WIR1559"/>
      <c r="WIS1559"/>
      <c r="WIT1559"/>
      <c r="WIU1559"/>
      <c r="WIV1559"/>
      <c r="WIW1559"/>
      <c r="WIX1559"/>
      <c r="WIY1559"/>
      <c r="WIZ1559"/>
      <c r="WJA1559"/>
      <c r="WJB1559"/>
      <c r="WJC1559"/>
      <c r="WJD1559"/>
      <c r="WJE1559"/>
      <c r="WJF1559"/>
      <c r="WJG1559"/>
      <c r="WJH1559"/>
      <c r="WJI1559"/>
      <c r="WJJ1559"/>
      <c r="WJK1559"/>
      <c r="WJL1559"/>
      <c r="WJM1559"/>
      <c r="WJN1559"/>
      <c r="WJO1559"/>
      <c r="WJP1559"/>
      <c r="WJQ1559"/>
      <c r="WJR1559"/>
      <c r="WJS1559"/>
      <c r="WJT1559"/>
      <c r="WJU1559"/>
      <c r="WJV1559"/>
      <c r="WJW1559"/>
      <c r="WJX1559"/>
      <c r="WJY1559"/>
      <c r="WJZ1559"/>
      <c r="WKA1559"/>
      <c r="WKB1559"/>
      <c r="WKC1559"/>
      <c r="WKD1559"/>
      <c r="WKE1559"/>
      <c r="WKF1559"/>
      <c r="WKG1559"/>
      <c r="WKH1559"/>
      <c r="WKI1559"/>
      <c r="WKJ1559"/>
      <c r="WKK1559"/>
      <c r="WKL1559"/>
      <c r="WKM1559"/>
      <c r="WKN1559"/>
      <c r="WKO1559"/>
      <c r="WKP1559"/>
      <c r="WKQ1559"/>
      <c r="WKR1559"/>
      <c r="WKS1559"/>
      <c r="WKT1559"/>
      <c r="WKU1559"/>
      <c r="WKV1559"/>
      <c r="WKW1559"/>
      <c r="WKX1559"/>
      <c r="WKY1559"/>
      <c r="WKZ1559"/>
      <c r="WLA1559"/>
      <c r="WLB1559"/>
      <c r="WLC1559"/>
      <c r="WLD1559"/>
      <c r="WLE1559"/>
      <c r="WLF1559"/>
      <c r="WLG1559"/>
      <c r="WLH1559"/>
      <c r="WLI1559"/>
      <c r="WLJ1559"/>
      <c r="WLK1559"/>
      <c r="WLL1559"/>
      <c r="WLM1559"/>
      <c r="WLN1559"/>
      <c r="WLO1559"/>
      <c r="WLP1559"/>
      <c r="WLQ1559"/>
      <c r="WLR1559"/>
      <c r="WLS1559"/>
      <c r="WLT1559"/>
      <c r="WLU1559"/>
      <c r="WLV1559"/>
      <c r="WLW1559"/>
      <c r="WLX1559"/>
      <c r="WLY1559"/>
      <c r="WLZ1559"/>
      <c r="WMA1559"/>
      <c r="WMB1559"/>
      <c r="WMC1559"/>
      <c r="WMD1559"/>
      <c r="WME1559"/>
      <c r="WMF1559"/>
      <c r="WMG1559"/>
      <c r="WMH1559"/>
      <c r="WMI1559"/>
      <c r="WMJ1559"/>
      <c r="WMK1559"/>
      <c r="WML1559"/>
      <c r="WMM1559"/>
      <c r="WMN1559"/>
      <c r="WMO1559"/>
      <c r="WMP1559"/>
      <c r="WMQ1559"/>
      <c r="WMR1559"/>
      <c r="WMS1559"/>
      <c r="WMT1559"/>
      <c r="WMU1559"/>
      <c r="WMV1559"/>
      <c r="WMW1559"/>
      <c r="WMX1559"/>
      <c r="WMY1559"/>
      <c r="WMZ1559"/>
      <c r="WNA1559"/>
      <c r="WNB1559"/>
      <c r="WNC1559"/>
      <c r="WND1559"/>
      <c r="WNE1559"/>
      <c r="WNF1559"/>
      <c r="WNG1559"/>
      <c r="WNH1559"/>
      <c r="WNI1559"/>
      <c r="WNJ1559"/>
      <c r="WNK1559"/>
      <c r="WNL1559"/>
      <c r="WNM1559"/>
      <c r="WNN1559"/>
      <c r="WNO1559"/>
      <c r="WNP1559"/>
      <c r="WNQ1559"/>
      <c r="WNR1559"/>
      <c r="WNS1559"/>
      <c r="WNT1559"/>
      <c r="WNU1559"/>
      <c r="WNV1559"/>
      <c r="WNW1559"/>
      <c r="WNX1559"/>
      <c r="WNY1559"/>
      <c r="WNZ1559"/>
      <c r="WOA1559"/>
      <c r="WOB1559"/>
      <c r="WOC1559"/>
      <c r="WOD1559"/>
      <c r="WOE1559"/>
      <c r="WOF1559"/>
      <c r="WOG1559"/>
      <c r="WOH1559"/>
      <c r="WOI1559"/>
      <c r="WOJ1559"/>
      <c r="WOK1559"/>
      <c r="WOL1559"/>
      <c r="WOM1559"/>
      <c r="WON1559"/>
      <c r="WOO1559"/>
      <c r="WOP1559"/>
      <c r="WOQ1559"/>
      <c r="WOR1559"/>
      <c r="WOS1559"/>
      <c r="WOT1559"/>
      <c r="WOU1559"/>
      <c r="WOV1559"/>
      <c r="WOW1559"/>
      <c r="WOX1559"/>
      <c r="WOY1559"/>
      <c r="WOZ1559"/>
      <c r="WPA1559"/>
      <c r="WPB1559"/>
      <c r="WPC1559"/>
      <c r="WPD1559"/>
      <c r="WPE1559"/>
      <c r="WPF1559"/>
      <c r="WPG1559"/>
      <c r="WPH1559"/>
      <c r="WPI1559"/>
      <c r="WPJ1559"/>
      <c r="WPK1559"/>
      <c r="WPL1559"/>
      <c r="WPM1559"/>
      <c r="WPN1559"/>
      <c r="WPO1559"/>
      <c r="WPP1559"/>
      <c r="WPQ1559"/>
      <c r="WPR1559"/>
      <c r="WPS1559"/>
      <c r="WPT1559"/>
      <c r="WPU1559"/>
      <c r="WPV1559"/>
      <c r="WPW1559"/>
      <c r="WPX1559"/>
      <c r="WPY1559"/>
      <c r="WPZ1559"/>
      <c r="WQA1559"/>
      <c r="WQB1559"/>
      <c r="WQC1559"/>
      <c r="WQD1559"/>
      <c r="WQE1559"/>
      <c r="WQF1559"/>
      <c r="WQG1559"/>
      <c r="WQH1559"/>
      <c r="WQI1559"/>
      <c r="WQJ1559"/>
      <c r="WQK1559"/>
      <c r="WQL1559"/>
      <c r="WQM1559"/>
      <c r="WQN1559"/>
      <c r="WQO1559"/>
      <c r="WQP1559"/>
      <c r="WQQ1559"/>
      <c r="WQR1559"/>
      <c r="WQS1559"/>
      <c r="WQT1559"/>
      <c r="WQU1559"/>
      <c r="WQV1559"/>
      <c r="WQW1559"/>
      <c r="WQX1559"/>
      <c r="WQY1559"/>
      <c r="WQZ1559"/>
      <c r="WRA1559"/>
      <c r="WRB1559"/>
      <c r="WRC1559"/>
      <c r="WRD1559"/>
      <c r="WRE1559"/>
      <c r="WRF1559"/>
      <c r="WRG1559"/>
      <c r="WRH1559"/>
      <c r="WRI1559"/>
      <c r="WRJ1559"/>
      <c r="WRK1559"/>
      <c r="WRL1559"/>
      <c r="WRM1559"/>
      <c r="WRN1559"/>
      <c r="WRO1559"/>
      <c r="WRP1559"/>
      <c r="WRQ1559"/>
      <c r="WRR1559"/>
      <c r="WRS1559"/>
      <c r="WRT1559"/>
      <c r="WRU1559"/>
      <c r="WRV1559"/>
      <c r="WRW1559"/>
      <c r="WRX1559"/>
      <c r="WRY1559"/>
      <c r="WRZ1559"/>
      <c r="WSA1559"/>
      <c r="WSB1559"/>
      <c r="WSC1559"/>
      <c r="WSD1559"/>
      <c r="WSE1559"/>
      <c r="WSF1559"/>
      <c r="WSG1559"/>
      <c r="WSH1559"/>
      <c r="WSI1559"/>
      <c r="WSJ1559"/>
      <c r="WSK1559"/>
      <c r="WSL1559"/>
      <c r="WSM1559"/>
      <c r="WSN1559"/>
      <c r="WSO1559"/>
      <c r="WSP1559"/>
      <c r="WSQ1559"/>
      <c r="WSR1559"/>
      <c r="WSS1559"/>
      <c r="WST1559"/>
      <c r="WSU1559"/>
      <c r="WSV1559"/>
      <c r="WSW1559"/>
      <c r="WSX1559"/>
      <c r="WSY1559"/>
      <c r="WSZ1559"/>
      <c r="WTA1559"/>
      <c r="WTB1559"/>
      <c r="WTC1559"/>
      <c r="WTD1559"/>
      <c r="WTE1559"/>
      <c r="WTF1559"/>
      <c r="WTG1559"/>
      <c r="WTH1559"/>
      <c r="WTI1559"/>
      <c r="WTJ1559"/>
      <c r="WTK1559"/>
      <c r="WTL1559"/>
      <c r="WTM1559"/>
      <c r="WTN1559"/>
      <c r="WTO1559"/>
      <c r="WTP1559"/>
      <c r="WTQ1559"/>
      <c r="WTR1559"/>
      <c r="WTS1559"/>
      <c r="WTT1559"/>
      <c r="WTU1559"/>
      <c r="WTV1559"/>
      <c r="WTW1559"/>
      <c r="WTX1559"/>
      <c r="WTY1559"/>
      <c r="WTZ1559"/>
      <c r="WUA1559"/>
      <c r="WUB1559"/>
      <c r="WUC1559"/>
      <c r="WUD1559"/>
      <c r="WUE1559"/>
      <c r="WUF1559"/>
      <c r="WUG1559"/>
      <c r="WUH1559"/>
      <c r="WUI1559"/>
      <c r="WUJ1559"/>
      <c r="WUK1559"/>
      <c r="WUL1559"/>
      <c r="WUM1559"/>
      <c r="WUN1559"/>
      <c r="WUO1559"/>
      <c r="WUP1559"/>
      <c r="WUQ1559"/>
      <c r="WUR1559"/>
      <c r="WUS1559"/>
      <c r="WUT1559"/>
      <c r="WUU1559"/>
      <c r="WUV1559"/>
      <c r="WUW1559"/>
      <c r="WUX1559"/>
      <c r="WUY1559"/>
      <c r="WUZ1559"/>
      <c r="WVA1559"/>
      <c r="WVB1559"/>
      <c r="WVC1559"/>
      <c r="WVD1559"/>
      <c r="WVE1559"/>
      <c r="WVF1559"/>
      <c r="WVG1559"/>
      <c r="WVH1559"/>
      <c r="WVI1559"/>
      <c r="WVJ1559"/>
      <c r="WVK1559"/>
      <c r="WVL1559"/>
      <c r="WVM1559"/>
      <c r="WVN1559"/>
      <c r="WVO1559"/>
      <c r="WVP1559"/>
      <c r="WVQ1559"/>
      <c r="WVR1559"/>
      <c r="WVS1559"/>
      <c r="WVT1559"/>
      <c r="WVU1559"/>
      <c r="WVV1559"/>
      <c r="WVW1559"/>
      <c r="WVX1559"/>
      <c r="WVY1559"/>
      <c r="WVZ1559"/>
      <c r="WWA1559"/>
      <c r="WWB1559"/>
      <c r="WWC1559"/>
      <c r="WWD1559"/>
      <c r="WWE1559"/>
      <c r="WWF1559"/>
      <c r="WWG1559"/>
      <c r="WWH1559"/>
      <c r="WWI1559"/>
      <c r="WWJ1559"/>
      <c r="WWK1559"/>
      <c r="WWL1559"/>
      <c r="WWM1559"/>
      <c r="WWN1559"/>
      <c r="WWO1559"/>
      <c r="WWP1559"/>
      <c r="WWQ1559"/>
      <c r="WWR1559"/>
      <c r="WWS1559"/>
      <c r="WWT1559"/>
      <c r="WWU1559"/>
      <c r="WWV1559"/>
      <c r="WWW1559"/>
      <c r="WWX1559"/>
      <c r="WWY1559"/>
      <c r="WWZ1559"/>
      <c r="WXA1559"/>
      <c r="WXB1559"/>
      <c r="WXC1559"/>
      <c r="WXD1559"/>
      <c r="WXE1559"/>
      <c r="WXF1559"/>
      <c r="WXG1559"/>
      <c r="WXH1559"/>
      <c r="WXI1559"/>
      <c r="WXJ1559"/>
      <c r="WXK1559"/>
      <c r="WXL1559"/>
      <c r="WXM1559"/>
      <c r="WXN1559"/>
      <c r="WXO1559"/>
      <c r="WXP1559"/>
      <c r="WXQ1559"/>
      <c r="WXR1559"/>
      <c r="WXS1559"/>
      <c r="WXT1559"/>
      <c r="WXU1559"/>
      <c r="WXV1559"/>
      <c r="WXW1559"/>
      <c r="WXX1559"/>
      <c r="WXY1559"/>
      <c r="WXZ1559"/>
      <c r="WYA1559"/>
      <c r="WYB1559"/>
      <c r="WYC1559"/>
      <c r="WYD1559"/>
      <c r="WYE1559"/>
      <c r="WYF1559"/>
      <c r="WYG1559"/>
      <c r="WYH1559"/>
      <c r="WYI1559"/>
      <c r="WYJ1559"/>
      <c r="WYK1559"/>
      <c r="WYL1559"/>
      <c r="WYM1559"/>
      <c r="WYN1559"/>
      <c r="WYO1559"/>
      <c r="WYP1559"/>
      <c r="WYQ1559"/>
      <c r="WYR1559"/>
      <c r="WYS1559"/>
      <c r="WYT1559"/>
      <c r="WYU1559"/>
      <c r="WYV1559"/>
      <c r="WYW1559"/>
      <c r="WYX1559"/>
      <c r="WYY1559"/>
      <c r="WYZ1559"/>
      <c r="WZA1559"/>
      <c r="WZB1559"/>
      <c r="WZC1559"/>
      <c r="WZD1559"/>
      <c r="WZE1559"/>
      <c r="WZF1559"/>
      <c r="WZG1559"/>
      <c r="WZH1559"/>
      <c r="WZI1559"/>
      <c r="WZJ1559"/>
      <c r="WZK1559"/>
      <c r="WZL1559"/>
      <c r="WZM1559"/>
      <c r="WZN1559"/>
      <c r="WZO1559"/>
      <c r="WZP1559"/>
      <c r="WZQ1559"/>
      <c r="WZR1559"/>
      <c r="WZS1559"/>
      <c r="WZT1559"/>
      <c r="WZU1559"/>
      <c r="WZV1559"/>
      <c r="WZW1559"/>
      <c r="WZX1559"/>
      <c r="WZY1559"/>
      <c r="WZZ1559"/>
      <c r="XAA1559"/>
      <c r="XAB1559"/>
      <c r="XAC1559"/>
      <c r="XAD1559"/>
      <c r="XAE1559"/>
      <c r="XAF1559"/>
      <c r="XAG1559"/>
      <c r="XAH1559"/>
      <c r="XAI1559"/>
      <c r="XAJ1559"/>
      <c r="XAK1559"/>
      <c r="XAL1559"/>
      <c r="XAM1559"/>
      <c r="XAN1559"/>
      <c r="XAO1559"/>
      <c r="XAP1559"/>
      <c r="XAQ1559"/>
      <c r="XAR1559"/>
      <c r="XAS1559"/>
      <c r="XAT1559"/>
      <c r="XAU1559"/>
      <c r="XAV1559"/>
      <c r="XAW1559"/>
      <c r="XAX1559"/>
      <c r="XAY1559"/>
      <c r="XAZ1559"/>
      <c r="XBA1559"/>
      <c r="XBB1559"/>
      <c r="XBC1559"/>
      <c r="XBD1559"/>
      <c r="XBE1559"/>
      <c r="XBF1559"/>
      <c r="XBG1559"/>
      <c r="XBH1559"/>
      <c r="XBI1559"/>
      <c r="XBJ1559"/>
      <c r="XBK1559"/>
      <c r="XBL1559"/>
      <c r="XBM1559"/>
      <c r="XBN1559"/>
      <c r="XBO1559"/>
      <c r="XBP1559"/>
      <c r="XBQ1559"/>
      <c r="XBR1559"/>
      <c r="XBS1559"/>
      <c r="XBT1559"/>
      <c r="XBU1559"/>
      <c r="XBV1559"/>
      <c r="XBW1559"/>
      <c r="XBX1559"/>
      <c r="XBY1559"/>
      <c r="XBZ1559"/>
      <c r="XCA1559"/>
      <c r="XCB1559"/>
      <c r="XCC1559"/>
      <c r="XCD1559"/>
      <c r="XCE1559"/>
      <c r="XCF1559"/>
      <c r="XCG1559"/>
      <c r="XCH1559"/>
      <c r="XCI1559"/>
      <c r="XCJ1559"/>
      <c r="XCK1559"/>
      <c r="XCL1559"/>
      <c r="XCM1559"/>
      <c r="XCN1559"/>
      <c r="XCO1559"/>
      <c r="XCP1559"/>
      <c r="XCQ1559"/>
      <c r="XCR1559"/>
      <c r="XCS1559"/>
      <c r="XCT1559"/>
      <c r="XCU1559"/>
      <c r="XCV1559"/>
      <c r="XCW1559"/>
      <c r="XCX1559"/>
      <c r="XCY1559"/>
      <c r="XCZ1559"/>
      <c r="XDA1559"/>
      <c r="XDB1559"/>
      <c r="XDC1559"/>
      <c r="XDD1559"/>
      <c r="XDE1559"/>
      <c r="XDF1559"/>
      <c r="XDG1559"/>
      <c r="XDH1559"/>
      <c r="XDI1559"/>
      <c r="XDJ1559"/>
      <c r="XDK1559"/>
      <c r="XDL1559"/>
      <c r="XDM1559"/>
      <c r="XDN1559"/>
      <c r="XDO1559"/>
      <c r="XDP1559"/>
      <c r="XDQ1559"/>
      <c r="XDR1559"/>
      <c r="XDS1559"/>
      <c r="XDT1559"/>
      <c r="XDU1559"/>
      <c r="XDV1559"/>
      <c r="XDW1559"/>
      <c r="XDX1559"/>
      <c r="XDY1559"/>
      <c r="XDZ1559"/>
      <c r="XEA1559"/>
      <c r="XEB1559"/>
      <c r="XEC1559"/>
      <c r="XED1559"/>
      <c r="XEE1559"/>
      <c r="XEF1559"/>
      <c r="XEG1559"/>
      <c r="XEH1559"/>
      <c r="XEI1559"/>
      <c r="XEJ1559"/>
      <c r="XEK1559"/>
      <c r="XEL1559"/>
      <c r="XEM1559"/>
      <c r="XEN1559"/>
      <c r="XEO1559"/>
      <c r="XEP1559"/>
      <c r="XEQ1559"/>
      <c r="XER1559"/>
      <c r="XES1559"/>
      <c r="XET1559"/>
      <c r="XEU1559"/>
      <c r="XEV1559"/>
      <c r="XEW1559"/>
      <c r="XEX1559"/>
      <c r="XEY1559"/>
      <c r="XEZ1559"/>
    </row>
    <row r="1560" spans="1:16380"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c r="ED1560"/>
      <c r="EE1560"/>
      <c r="EF1560"/>
      <c r="EG1560"/>
      <c r="EH1560"/>
      <c r="EI1560"/>
      <c r="EJ1560"/>
      <c r="EK1560"/>
      <c r="EL1560"/>
      <c r="EM1560"/>
      <c r="EN1560"/>
      <c r="EO1560"/>
      <c r="EP1560"/>
      <c r="EQ1560"/>
      <c r="ER1560"/>
      <c r="ES1560"/>
      <c r="ET1560"/>
      <c r="EU1560"/>
      <c r="EV1560"/>
      <c r="EW1560"/>
      <c r="EX1560"/>
      <c r="EY1560"/>
      <c r="EZ1560"/>
      <c r="FA1560"/>
      <c r="FB1560"/>
      <c r="FC1560"/>
      <c r="FD1560"/>
      <c r="FE1560"/>
      <c r="FF1560"/>
      <c r="FG1560"/>
      <c r="FH1560"/>
      <c r="FI1560"/>
      <c r="FJ1560"/>
      <c r="FK1560"/>
      <c r="FL1560"/>
      <c r="FM1560"/>
      <c r="FN1560"/>
      <c r="FO1560"/>
      <c r="FP1560"/>
      <c r="FQ1560"/>
      <c r="FR1560"/>
      <c r="FS1560"/>
      <c r="FT1560"/>
      <c r="FU1560"/>
      <c r="FV1560"/>
      <c r="FW1560"/>
      <c r="FX1560"/>
      <c r="FY1560"/>
      <c r="FZ1560"/>
      <c r="GA1560"/>
      <c r="GB1560"/>
      <c r="GC1560"/>
      <c r="GD1560"/>
      <c r="GE1560"/>
      <c r="GF1560"/>
      <c r="GG1560"/>
      <c r="GH1560"/>
      <c r="GI1560"/>
      <c r="GJ1560"/>
      <c r="GK1560"/>
      <c r="GL1560"/>
      <c r="GM1560"/>
      <c r="GN1560"/>
      <c r="GO1560"/>
      <c r="GP1560"/>
      <c r="GQ1560"/>
      <c r="GR1560"/>
      <c r="GS1560"/>
      <c r="GT1560"/>
      <c r="GU1560"/>
      <c r="GV1560"/>
      <c r="GW1560"/>
      <c r="GX1560"/>
      <c r="GY1560"/>
      <c r="GZ1560"/>
      <c r="HA1560"/>
      <c r="HB1560"/>
      <c r="HC1560"/>
      <c r="HD1560"/>
      <c r="HE1560"/>
      <c r="HF1560"/>
      <c r="HG1560"/>
      <c r="HH1560"/>
      <c r="HI1560"/>
      <c r="HJ1560"/>
      <c r="HK1560"/>
      <c r="HL1560"/>
      <c r="HM1560"/>
      <c r="HN1560"/>
      <c r="HO1560"/>
      <c r="HP1560"/>
      <c r="HQ1560"/>
      <c r="HR1560"/>
      <c r="HS1560"/>
      <c r="HT1560"/>
      <c r="HU1560"/>
      <c r="HV1560"/>
      <c r="HW1560"/>
      <c r="HX1560"/>
      <c r="HY1560"/>
      <c r="HZ1560"/>
      <c r="IA1560"/>
      <c r="IB1560"/>
      <c r="IC1560"/>
      <c r="ID1560"/>
      <c r="IE1560"/>
      <c r="IF1560"/>
      <c r="IG1560"/>
      <c r="IH1560"/>
      <c r="II1560"/>
      <c r="IJ1560"/>
      <c r="IK1560"/>
      <c r="IL1560"/>
      <c r="IM1560"/>
      <c r="IN1560"/>
      <c r="IO1560"/>
      <c r="IP1560"/>
      <c r="IQ1560"/>
      <c r="IR1560"/>
      <c r="IS1560"/>
      <c r="IT1560"/>
      <c r="IU1560"/>
      <c r="IV1560"/>
      <c r="IW1560"/>
      <c r="IX1560"/>
      <c r="IY1560"/>
      <c r="IZ1560"/>
      <c r="JA1560"/>
      <c r="JB1560"/>
      <c r="JC1560"/>
      <c r="JD1560"/>
      <c r="JE1560"/>
      <c r="JF1560"/>
      <c r="JG1560"/>
      <c r="JH1560"/>
      <c r="JI1560"/>
      <c r="JJ1560"/>
      <c r="JK1560"/>
      <c r="JL1560"/>
      <c r="JM1560"/>
      <c r="JN1560"/>
      <c r="JO1560"/>
      <c r="JP1560"/>
      <c r="JQ1560"/>
      <c r="JR1560"/>
      <c r="JS1560"/>
      <c r="JT1560"/>
      <c r="JU1560"/>
      <c r="JV1560"/>
      <c r="JW1560"/>
      <c r="JX1560"/>
      <c r="JY1560"/>
      <c r="JZ1560"/>
      <c r="KA1560"/>
      <c r="KB1560"/>
      <c r="KC1560"/>
      <c r="KD1560"/>
      <c r="KE1560"/>
      <c r="KF1560"/>
      <c r="KG1560"/>
      <c r="KH1560"/>
      <c r="KI1560"/>
      <c r="KJ1560"/>
      <c r="KK1560"/>
      <c r="KL1560"/>
      <c r="KM1560"/>
      <c r="KN1560"/>
      <c r="KO1560"/>
      <c r="KP1560"/>
      <c r="KQ1560"/>
      <c r="KR1560"/>
      <c r="KS1560"/>
      <c r="KT1560"/>
      <c r="KU1560"/>
      <c r="KV1560"/>
      <c r="KW1560"/>
      <c r="KX1560"/>
      <c r="KY1560"/>
      <c r="KZ1560"/>
      <c r="LA1560"/>
      <c r="LB1560"/>
      <c r="LC1560"/>
      <c r="LD1560"/>
      <c r="LE1560"/>
      <c r="LF1560"/>
      <c r="LG1560"/>
      <c r="LH1560"/>
      <c r="LI1560"/>
      <c r="LJ1560"/>
      <c r="LK1560"/>
      <c r="LL1560"/>
      <c r="LM1560"/>
      <c r="LN1560"/>
      <c r="LO1560"/>
      <c r="LP1560"/>
      <c r="LQ1560"/>
      <c r="LR1560"/>
      <c r="LS1560"/>
      <c r="LT1560"/>
      <c r="LU1560"/>
      <c r="LV1560"/>
      <c r="LW1560"/>
      <c r="LX1560"/>
      <c r="LY1560"/>
      <c r="LZ1560"/>
      <c r="MA1560"/>
      <c r="MB1560"/>
      <c r="MC1560"/>
      <c r="MD1560"/>
      <c r="ME1560"/>
      <c r="MF1560"/>
      <c r="MG1560"/>
      <c r="MH1560"/>
      <c r="MI1560"/>
      <c r="MJ1560"/>
      <c r="MK1560"/>
      <c r="ML1560"/>
      <c r="MM1560"/>
      <c r="MN1560"/>
      <c r="MO1560"/>
      <c r="MP1560"/>
      <c r="MQ1560"/>
      <c r="MR1560"/>
      <c r="MS1560"/>
      <c r="MT1560"/>
      <c r="MU1560"/>
      <c r="MV1560"/>
      <c r="MW1560"/>
      <c r="MX1560"/>
      <c r="MY1560"/>
      <c r="MZ1560"/>
      <c r="NA1560"/>
      <c r="NB1560"/>
      <c r="NC1560"/>
      <c r="ND1560"/>
      <c r="NE1560"/>
      <c r="NF1560"/>
      <c r="NG1560"/>
      <c r="NH1560"/>
      <c r="NI1560"/>
      <c r="NJ1560"/>
      <c r="NK1560"/>
      <c r="NL1560"/>
      <c r="NM1560"/>
      <c r="NN1560"/>
      <c r="NO1560"/>
      <c r="NP1560"/>
      <c r="NQ1560"/>
      <c r="NR1560"/>
      <c r="NS1560"/>
      <c r="NT1560"/>
      <c r="NU1560"/>
      <c r="NV1560"/>
      <c r="NW1560"/>
      <c r="NX1560"/>
      <c r="NY1560"/>
      <c r="NZ1560"/>
      <c r="OA1560"/>
      <c r="OB1560"/>
      <c r="OC1560"/>
      <c r="OD1560"/>
      <c r="OE1560"/>
      <c r="OF1560"/>
      <c r="OG1560"/>
      <c r="OH1560"/>
      <c r="OI1560"/>
      <c r="OJ1560"/>
      <c r="OK1560"/>
      <c r="OL1560"/>
      <c r="OM1560"/>
      <c r="ON1560"/>
      <c r="OO1560"/>
      <c r="OP1560"/>
      <c r="OQ1560"/>
      <c r="OR1560"/>
      <c r="OS1560"/>
      <c r="OT1560"/>
      <c r="OU1560"/>
      <c r="OV1560"/>
      <c r="OW1560"/>
      <c r="OX1560"/>
      <c r="OY1560"/>
      <c r="OZ1560"/>
      <c r="PA1560"/>
      <c r="PB1560"/>
      <c r="PC1560"/>
      <c r="PD1560"/>
      <c r="PE1560"/>
      <c r="PF1560"/>
      <c r="PG1560"/>
      <c r="PH1560"/>
      <c r="PI1560"/>
      <c r="PJ1560"/>
      <c r="PK1560"/>
      <c r="PL1560"/>
      <c r="PM1560"/>
      <c r="PN1560"/>
      <c r="PO1560"/>
      <c r="PP1560"/>
      <c r="PQ1560"/>
      <c r="PR1560"/>
      <c r="PS1560"/>
      <c r="PT1560"/>
      <c r="PU1560"/>
      <c r="PV1560"/>
      <c r="PW1560"/>
      <c r="PX1560"/>
      <c r="PY1560"/>
      <c r="PZ1560"/>
      <c r="QA1560"/>
      <c r="QB1560"/>
      <c r="QC1560"/>
      <c r="QD1560"/>
      <c r="QE1560"/>
      <c r="QF1560"/>
      <c r="QG1560"/>
      <c r="QH1560"/>
      <c r="QI1560"/>
      <c r="QJ1560"/>
      <c r="QK1560"/>
      <c r="QL1560"/>
      <c r="QM1560"/>
      <c r="QN1560"/>
      <c r="QO1560"/>
      <c r="QP1560"/>
      <c r="QQ1560"/>
      <c r="QR1560"/>
      <c r="QS1560"/>
      <c r="QT1560"/>
      <c r="QU1560"/>
      <c r="QV1560"/>
      <c r="QW1560"/>
      <c r="QX1560"/>
      <c r="QY1560"/>
      <c r="QZ1560"/>
      <c r="RA1560"/>
      <c r="RB1560"/>
      <c r="RC1560"/>
      <c r="RD1560"/>
      <c r="RE1560"/>
      <c r="RF1560"/>
      <c r="RG1560"/>
      <c r="RH1560"/>
      <c r="RI1560"/>
      <c r="RJ1560"/>
      <c r="RK1560"/>
      <c r="RL1560"/>
      <c r="RM1560"/>
      <c r="RN1560"/>
      <c r="RO1560"/>
      <c r="RP1560"/>
      <c r="RQ1560"/>
      <c r="RR1560"/>
      <c r="RS1560"/>
      <c r="RT1560"/>
      <c r="RU1560"/>
      <c r="RV1560"/>
      <c r="RW1560"/>
      <c r="RX1560"/>
      <c r="RY1560"/>
      <c r="RZ1560"/>
      <c r="SA1560"/>
      <c r="SB1560"/>
      <c r="SC1560"/>
      <c r="SD1560"/>
      <c r="SE1560"/>
      <c r="SF1560"/>
      <c r="SG1560"/>
      <c r="SH1560"/>
      <c r="SI1560"/>
      <c r="SJ1560"/>
      <c r="SK1560"/>
      <c r="SL1560"/>
      <c r="SM1560"/>
      <c r="SN1560"/>
      <c r="SO1560"/>
      <c r="SP1560"/>
      <c r="SQ1560"/>
      <c r="SR1560"/>
      <c r="SS1560"/>
      <c r="ST1560"/>
      <c r="SU1560"/>
      <c r="SV1560"/>
      <c r="SW1560"/>
      <c r="SX1560"/>
      <c r="SY1560"/>
      <c r="SZ1560"/>
      <c r="TA1560"/>
      <c r="TB1560"/>
      <c r="TC1560"/>
      <c r="TD1560"/>
      <c r="TE1560"/>
      <c r="TF1560"/>
      <c r="TG1560"/>
      <c r="TH1560"/>
      <c r="TI1560"/>
      <c r="TJ1560"/>
      <c r="TK1560"/>
      <c r="TL1560"/>
      <c r="TM1560"/>
      <c r="TN1560"/>
      <c r="TO1560"/>
      <c r="TP1560"/>
      <c r="TQ1560"/>
      <c r="TR1560"/>
      <c r="TS1560"/>
      <c r="TT1560"/>
      <c r="TU1560"/>
      <c r="TV1560"/>
      <c r="TW1560"/>
      <c r="TX1560"/>
      <c r="TY1560"/>
      <c r="TZ1560"/>
      <c r="UA1560"/>
      <c r="UB1560"/>
      <c r="UC1560"/>
      <c r="UD1560"/>
      <c r="UE1560"/>
      <c r="UF1560"/>
      <c r="UG1560"/>
      <c r="UH1560"/>
      <c r="UI1560"/>
      <c r="UJ1560"/>
      <c r="UK1560"/>
      <c r="UL1560"/>
      <c r="UM1560"/>
      <c r="UN1560"/>
      <c r="UO1560"/>
      <c r="UP1560"/>
      <c r="UQ1560"/>
      <c r="UR1560"/>
      <c r="US1560"/>
      <c r="UT1560"/>
      <c r="UU1560"/>
      <c r="UV1560"/>
      <c r="UW1560"/>
      <c r="UX1560"/>
      <c r="UY1560"/>
      <c r="UZ1560"/>
      <c r="VA1560"/>
      <c r="VB1560"/>
      <c r="VC1560"/>
      <c r="VD1560"/>
      <c r="VE1560"/>
      <c r="VF1560"/>
      <c r="VG1560"/>
      <c r="VH1560"/>
      <c r="VI1560"/>
      <c r="VJ1560"/>
      <c r="VK1560"/>
      <c r="VL1560"/>
      <c r="VM1560"/>
      <c r="VN1560"/>
      <c r="VO1560"/>
      <c r="VP1560"/>
      <c r="VQ1560"/>
      <c r="VR1560"/>
      <c r="VS1560"/>
      <c r="VT1560"/>
      <c r="VU1560"/>
      <c r="VV1560"/>
      <c r="VW1560"/>
      <c r="VX1560"/>
      <c r="VY1560"/>
      <c r="VZ1560"/>
      <c r="WA1560"/>
      <c r="WB1560"/>
      <c r="WC1560"/>
      <c r="WD1560"/>
      <c r="WE1560"/>
      <c r="WF1560"/>
      <c r="WG1560"/>
      <c r="WH1560"/>
      <c r="WI1560"/>
      <c r="WJ1560"/>
      <c r="WK1560"/>
      <c r="WL1560"/>
      <c r="WM1560"/>
      <c r="WN1560"/>
      <c r="WO1560"/>
      <c r="WP1560"/>
      <c r="WQ1560"/>
      <c r="WR1560"/>
      <c r="WS1560"/>
      <c r="WT1560"/>
      <c r="WU1560"/>
      <c r="WV1560"/>
      <c r="WW1560"/>
      <c r="WX1560"/>
      <c r="WY1560"/>
      <c r="WZ1560"/>
      <c r="XA1560"/>
      <c r="XB1560"/>
      <c r="XC1560"/>
      <c r="XD1560"/>
      <c r="XE1560"/>
      <c r="XF1560"/>
      <c r="XG1560"/>
      <c r="XH1560"/>
      <c r="XI1560"/>
      <c r="XJ1560"/>
      <c r="XK1560"/>
      <c r="XL1560"/>
      <c r="XM1560"/>
      <c r="XN1560"/>
      <c r="XO1560"/>
      <c r="XP1560"/>
      <c r="XQ1560"/>
      <c r="XR1560"/>
      <c r="XS1560"/>
      <c r="XT1560"/>
      <c r="XU1560"/>
      <c r="XV1560"/>
      <c r="XW1560"/>
      <c r="XX1560"/>
      <c r="XY1560"/>
      <c r="XZ1560"/>
      <c r="YA1560"/>
      <c r="YB1560"/>
      <c r="YC1560"/>
      <c r="YD1560"/>
      <c r="YE1560"/>
      <c r="YF1560"/>
      <c r="YG1560"/>
      <c r="YH1560"/>
      <c r="YI1560"/>
      <c r="YJ1560"/>
      <c r="YK1560"/>
      <c r="YL1560"/>
      <c r="YM1560"/>
      <c r="YN1560"/>
      <c r="YO1560"/>
      <c r="YP1560"/>
      <c r="YQ1560"/>
      <c r="YR1560"/>
      <c r="YS1560"/>
      <c r="YT1560"/>
      <c r="YU1560"/>
      <c r="YV1560"/>
      <c r="YW1560"/>
      <c r="YX1560"/>
      <c r="YY1560"/>
      <c r="YZ1560"/>
      <c r="ZA1560"/>
      <c r="ZB1560"/>
      <c r="ZC1560"/>
      <c r="ZD1560"/>
      <c r="ZE1560"/>
      <c r="ZF1560"/>
      <c r="ZG1560"/>
      <c r="ZH1560"/>
      <c r="ZI1560"/>
      <c r="ZJ1560"/>
      <c r="ZK1560"/>
      <c r="ZL1560"/>
      <c r="ZM1560"/>
      <c r="ZN1560"/>
      <c r="ZO1560"/>
      <c r="ZP1560"/>
      <c r="ZQ1560"/>
      <c r="ZR1560"/>
      <c r="ZS1560"/>
      <c r="ZT1560"/>
      <c r="ZU1560"/>
      <c r="ZV1560"/>
      <c r="ZW1560"/>
      <c r="ZX1560"/>
      <c r="ZY1560"/>
      <c r="ZZ1560"/>
      <c r="AAA1560"/>
      <c r="AAB1560"/>
      <c r="AAC1560"/>
      <c r="AAD1560"/>
      <c r="AAE1560"/>
      <c r="AAF1560"/>
      <c r="AAG1560"/>
      <c r="AAH1560"/>
      <c r="AAI1560"/>
      <c r="AAJ1560"/>
      <c r="AAK1560"/>
      <c r="AAL1560"/>
      <c r="AAM1560"/>
      <c r="AAN1560"/>
      <c r="AAO1560"/>
      <c r="AAP1560"/>
      <c r="AAQ1560"/>
      <c r="AAR1560"/>
      <c r="AAS1560"/>
      <c r="AAT1560"/>
      <c r="AAU1560"/>
      <c r="AAV1560"/>
      <c r="AAW1560"/>
      <c r="AAX1560"/>
      <c r="AAY1560"/>
      <c r="AAZ1560"/>
      <c r="ABA1560"/>
      <c r="ABB1560"/>
      <c r="ABC1560"/>
      <c r="ABD1560"/>
      <c r="ABE1560"/>
      <c r="ABF1560"/>
      <c r="ABG1560"/>
      <c r="ABH1560"/>
      <c r="ABI1560"/>
      <c r="ABJ1560"/>
      <c r="ABK1560"/>
      <c r="ABL1560"/>
      <c r="ABM1560"/>
      <c r="ABN1560"/>
      <c r="ABO1560"/>
      <c r="ABP1560"/>
      <c r="ABQ1560"/>
      <c r="ABR1560"/>
      <c r="ABS1560"/>
      <c r="ABT1560"/>
      <c r="ABU1560"/>
      <c r="ABV1560"/>
      <c r="ABW1560"/>
      <c r="ABX1560"/>
      <c r="ABY1560"/>
      <c r="ABZ1560"/>
      <c r="ACA1560"/>
      <c r="ACB1560"/>
      <c r="ACC1560"/>
      <c r="ACD1560"/>
      <c r="ACE1560"/>
      <c r="ACF1560"/>
      <c r="ACG1560"/>
      <c r="ACH1560"/>
      <c r="ACI1560"/>
      <c r="ACJ1560"/>
      <c r="ACK1560"/>
      <c r="ACL1560"/>
      <c r="ACM1560"/>
      <c r="ACN1560"/>
      <c r="ACO1560"/>
      <c r="ACP1560"/>
      <c r="ACQ1560"/>
      <c r="ACR1560"/>
      <c r="ACS1560"/>
      <c r="ACT1560"/>
      <c r="ACU1560"/>
      <c r="ACV1560"/>
      <c r="ACW1560"/>
      <c r="ACX1560"/>
      <c r="ACY1560"/>
      <c r="ACZ1560"/>
      <c r="ADA1560"/>
      <c r="ADB1560"/>
      <c r="ADC1560"/>
      <c r="ADD1560"/>
      <c r="ADE1560"/>
      <c r="ADF1560"/>
      <c r="ADG1560"/>
      <c r="ADH1560"/>
      <c r="ADI1560"/>
      <c r="ADJ1560"/>
      <c r="ADK1560"/>
      <c r="ADL1560"/>
      <c r="ADM1560"/>
      <c r="ADN1560"/>
      <c r="ADO1560"/>
      <c r="ADP1560"/>
      <c r="ADQ1560"/>
      <c r="ADR1560"/>
      <c r="ADS1560"/>
      <c r="ADT1560"/>
      <c r="ADU1560"/>
      <c r="ADV1560"/>
      <c r="ADW1560"/>
      <c r="ADX1560"/>
      <c r="ADY1560"/>
      <c r="ADZ1560"/>
      <c r="AEA1560"/>
      <c r="AEB1560"/>
      <c r="AEC1560"/>
      <c r="AED1560"/>
      <c r="AEE1560"/>
      <c r="AEF1560"/>
      <c r="AEG1560"/>
      <c r="AEH1560"/>
      <c r="AEI1560"/>
      <c r="AEJ1560"/>
      <c r="AEK1560"/>
      <c r="AEL1560"/>
      <c r="AEM1560"/>
      <c r="AEN1560"/>
      <c r="AEO1560"/>
      <c r="AEP1560"/>
      <c r="AEQ1560"/>
      <c r="AER1560"/>
      <c r="AES1560"/>
      <c r="AET1560"/>
      <c r="AEU1560"/>
      <c r="AEV1560"/>
      <c r="AEW1560"/>
      <c r="AEX1560"/>
      <c r="AEY1560"/>
      <c r="AEZ1560"/>
      <c r="AFA1560"/>
      <c r="AFB1560"/>
      <c r="AFC1560"/>
      <c r="AFD1560"/>
      <c r="AFE1560"/>
      <c r="AFF1560"/>
      <c r="AFG1560"/>
      <c r="AFH1560"/>
      <c r="AFI1560"/>
      <c r="AFJ1560"/>
      <c r="AFK1560"/>
      <c r="AFL1560"/>
      <c r="AFM1560"/>
      <c r="AFN1560"/>
      <c r="AFO1560"/>
      <c r="AFP1560"/>
      <c r="AFQ1560"/>
      <c r="AFR1560"/>
      <c r="AFS1560"/>
      <c r="AFT1560"/>
      <c r="AFU1560"/>
      <c r="AFV1560"/>
      <c r="AFW1560"/>
      <c r="AFX1560"/>
      <c r="AFY1560"/>
      <c r="AFZ1560"/>
      <c r="AGA1560"/>
      <c r="AGB1560"/>
      <c r="AGC1560"/>
      <c r="AGD1560"/>
      <c r="AGE1560"/>
      <c r="AGF1560"/>
      <c r="AGG1560"/>
      <c r="AGH1560"/>
      <c r="AGI1560"/>
      <c r="AGJ1560"/>
      <c r="AGK1560"/>
      <c r="AGL1560"/>
      <c r="AGM1560"/>
      <c r="AGN1560"/>
      <c r="AGO1560"/>
      <c r="AGP1560"/>
      <c r="AGQ1560"/>
      <c r="AGR1560"/>
      <c r="AGS1560"/>
      <c r="AGT1560"/>
      <c r="AGU1560"/>
      <c r="AGV1560"/>
      <c r="AGW1560"/>
      <c r="AGX1560"/>
      <c r="AGY1560"/>
      <c r="AGZ1560"/>
      <c r="AHA1560"/>
      <c r="AHB1560"/>
      <c r="AHC1560"/>
      <c r="AHD1560"/>
      <c r="AHE1560"/>
      <c r="AHF1560"/>
      <c r="AHG1560"/>
      <c r="AHH1560"/>
      <c r="AHI1560"/>
      <c r="AHJ1560"/>
      <c r="AHK1560"/>
      <c r="AHL1560"/>
      <c r="AHM1560"/>
      <c r="AHN1560"/>
      <c r="AHO1560"/>
      <c r="AHP1560"/>
      <c r="AHQ1560"/>
      <c r="AHR1560"/>
      <c r="AHS1560"/>
      <c r="AHT1560"/>
      <c r="AHU1560"/>
      <c r="AHV1560"/>
      <c r="AHW1560"/>
      <c r="AHX1560"/>
      <c r="AHY1560"/>
      <c r="AHZ1560"/>
      <c r="AIA1560"/>
      <c r="AIB1560"/>
      <c r="AIC1560"/>
      <c r="AID1560"/>
      <c r="AIE1560"/>
      <c r="AIF1560"/>
      <c r="AIG1560"/>
      <c r="AIH1560"/>
      <c r="AII1560"/>
      <c r="AIJ1560"/>
      <c r="AIK1560"/>
      <c r="AIL1560"/>
      <c r="AIM1560"/>
      <c r="AIN1560"/>
      <c r="AIO1560"/>
      <c r="AIP1560"/>
      <c r="AIQ1560"/>
      <c r="AIR1560"/>
      <c r="AIS1560"/>
      <c r="AIT1560"/>
      <c r="AIU1560"/>
      <c r="AIV1560"/>
      <c r="AIW1560"/>
      <c r="AIX1560"/>
      <c r="AIY1560"/>
      <c r="AIZ1560"/>
      <c r="AJA1560"/>
      <c r="AJB1560"/>
      <c r="AJC1560"/>
      <c r="AJD1560"/>
      <c r="AJE1560"/>
      <c r="AJF1560"/>
      <c r="AJG1560"/>
      <c r="AJH1560"/>
      <c r="AJI1560"/>
      <c r="AJJ1560"/>
      <c r="AJK1560"/>
      <c r="AJL1560"/>
      <c r="AJM1560"/>
      <c r="AJN1560"/>
      <c r="AJO1560"/>
      <c r="AJP1560"/>
      <c r="AJQ1560"/>
      <c r="AJR1560"/>
      <c r="AJS1560"/>
      <c r="AJT1560"/>
      <c r="AJU1560"/>
      <c r="AJV1560"/>
      <c r="AJW1560"/>
      <c r="AJX1560"/>
      <c r="AJY1560"/>
      <c r="AJZ1560"/>
      <c r="AKA1560"/>
      <c r="AKB1560"/>
      <c r="AKC1560"/>
      <c r="AKD1560"/>
      <c r="AKE1560"/>
      <c r="AKF1560"/>
      <c r="AKG1560"/>
      <c r="AKH1560"/>
      <c r="AKI1560"/>
      <c r="AKJ1560"/>
      <c r="AKK1560"/>
      <c r="AKL1560"/>
      <c r="AKM1560"/>
      <c r="AKN1560"/>
      <c r="AKO1560"/>
      <c r="AKP1560"/>
      <c r="AKQ1560"/>
      <c r="AKR1560"/>
      <c r="AKS1560"/>
      <c r="AKT1560"/>
      <c r="AKU1560"/>
      <c r="AKV1560"/>
      <c r="AKW1560"/>
      <c r="AKX1560"/>
      <c r="AKY1560"/>
      <c r="AKZ1560"/>
      <c r="ALA1560"/>
      <c r="ALB1560"/>
      <c r="ALC1560"/>
      <c r="ALD1560"/>
      <c r="ALE1560"/>
      <c r="ALF1560"/>
      <c r="ALG1560"/>
      <c r="ALH1560"/>
      <c r="ALI1560"/>
      <c r="ALJ1560"/>
      <c r="ALK1560"/>
      <c r="ALL1560"/>
      <c r="ALM1560"/>
      <c r="ALN1560"/>
      <c r="ALO1560"/>
      <c r="ALP1560"/>
      <c r="ALQ1560"/>
      <c r="ALR1560"/>
      <c r="ALS1560"/>
      <c r="ALT1560"/>
      <c r="ALU1560"/>
      <c r="ALV1560"/>
      <c r="ALW1560"/>
      <c r="ALX1560"/>
      <c r="ALY1560"/>
      <c r="ALZ1560"/>
      <c r="AMA1560"/>
      <c r="AMB1560"/>
      <c r="AMC1560"/>
      <c r="AMD1560"/>
      <c r="AME1560"/>
      <c r="AMF1560"/>
      <c r="AMG1560"/>
      <c r="AMH1560"/>
      <c r="AMI1560"/>
      <c r="AMJ1560"/>
      <c r="AMK1560"/>
      <c r="AML1560"/>
      <c r="AMM1560"/>
      <c r="AMN1560"/>
      <c r="AMO1560"/>
      <c r="AMP1560"/>
      <c r="AMQ1560"/>
      <c r="AMR1560"/>
      <c r="AMS1560"/>
      <c r="AMT1560"/>
      <c r="AMU1560"/>
      <c r="AMV1560"/>
      <c r="AMW1560"/>
      <c r="AMX1560"/>
      <c r="AMY1560"/>
      <c r="AMZ1560"/>
      <c r="ANA1560"/>
      <c r="ANB1560"/>
      <c r="ANC1560"/>
      <c r="AND1560"/>
      <c r="ANE1560"/>
      <c r="ANF1560"/>
      <c r="ANG1560"/>
      <c r="ANH1560"/>
      <c r="ANI1560"/>
      <c r="ANJ1560"/>
      <c r="ANK1560"/>
      <c r="ANL1560"/>
      <c r="ANM1560"/>
      <c r="ANN1560"/>
      <c r="ANO1560"/>
      <c r="ANP1560"/>
      <c r="ANQ1560"/>
      <c r="ANR1560"/>
      <c r="ANS1560"/>
      <c r="ANT1560"/>
      <c r="ANU1560"/>
      <c r="ANV1560"/>
      <c r="ANW1560"/>
      <c r="ANX1560"/>
      <c r="ANY1560"/>
      <c r="ANZ1560"/>
      <c r="AOA1560"/>
      <c r="AOB1560"/>
      <c r="AOC1560"/>
      <c r="AOD1560"/>
      <c r="AOE1560"/>
      <c r="AOF1560"/>
      <c r="AOG1560"/>
      <c r="AOH1560"/>
      <c r="AOI1560"/>
      <c r="AOJ1560"/>
      <c r="AOK1560"/>
      <c r="AOL1560"/>
      <c r="AOM1560"/>
      <c r="AON1560"/>
      <c r="AOO1560"/>
      <c r="AOP1560"/>
      <c r="AOQ1560"/>
      <c r="AOR1560"/>
      <c r="AOS1560"/>
      <c r="AOT1560"/>
      <c r="AOU1560"/>
      <c r="AOV1560"/>
      <c r="AOW1560"/>
      <c r="AOX1560"/>
      <c r="AOY1560"/>
      <c r="AOZ1560"/>
      <c r="APA1560"/>
      <c r="APB1560"/>
      <c r="APC1560"/>
      <c r="APD1560"/>
      <c r="APE1560"/>
      <c r="APF1560"/>
      <c r="APG1560"/>
      <c r="APH1560"/>
      <c r="API1560"/>
      <c r="APJ1560"/>
      <c r="APK1560"/>
      <c r="APL1560"/>
      <c r="APM1560"/>
      <c r="APN1560"/>
      <c r="APO1560"/>
      <c r="APP1560"/>
      <c r="APQ1560"/>
      <c r="APR1560"/>
      <c r="APS1560"/>
      <c r="APT1560"/>
      <c r="APU1560"/>
      <c r="APV1560"/>
      <c r="APW1560"/>
      <c r="APX1560"/>
      <c r="APY1560"/>
      <c r="APZ1560"/>
      <c r="AQA1560"/>
      <c r="AQB1560"/>
      <c r="AQC1560"/>
      <c r="AQD1560"/>
      <c r="AQE1560"/>
      <c r="AQF1560"/>
      <c r="AQG1560"/>
      <c r="AQH1560"/>
      <c r="AQI1560"/>
      <c r="AQJ1560"/>
      <c r="AQK1560"/>
      <c r="AQL1560"/>
      <c r="AQM1560"/>
      <c r="AQN1560"/>
      <c r="AQO1560"/>
      <c r="AQP1560"/>
      <c r="AQQ1560"/>
      <c r="AQR1560"/>
      <c r="AQS1560"/>
      <c r="AQT1560"/>
      <c r="AQU1560"/>
      <c r="AQV1560"/>
      <c r="AQW1560"/>
      <c r="AQX1560"/>
      <c r="AQY1560"/>
      <c r="AQZ1560"/>
      <c r="ARA1560"/>
      <c r="ARB1560"/>
      <c r="ARC1560"/>
      <c r="ARD1560"/>
      <c r="ARE1560"/>
      <c r="ARF1560"/>
      <c r="ARG1560"/>
      <c r="ARH1560"/>
      <c r="ARI1560"/>
      <c r="ARJ1560"/>
      <c r="ARK1560"/>
      <c r="ARL1560"/>
      <c r="ARM1560"/>
      <c r="ARN1560"/>
      <c r="ARO1560"/>
      <c r="ARP1560"/>
      <c r="ARQ1560"/>
      <c r="ARR1560"/>
      <c r="ARS1560"/>
      <c r="ART1560"/>
      <c r="ARU1560"/>
      <c r="ARV1560"/>
      <c r="ARW1560"/>
      <c r="ARX1560"/>
      <c r="ARY1560"/>
      <c r="ARZ1560"/>
      <c r="ASA1560"/>
      <c r="ASB1560"/>
      <c r="ASC1560"/>
      <c r="ASD1560"/>
      <c r="ASE1560"/>
      <c r="ASF1560"/>
      <c r="ASG1560"/>
      <c r="ASH1560"/>
      <c r="ASI1560"/>
      <c r="ASJ1560"/>
      <c r="ASK1560"/>
      <c r="ASL1560"/>
      <c r="ASM1560"/>
      <c r="ASN1560"/>
      <c r="ASO1560"/>
      <c r="ASP1560"/>
      <c r="ASQ1560"/>
      <c r="ASR1560"/>
      <c r="ASS1560"/>
      <c r="AST1560"/>
      <c r="ASU1560"/>
      <c r="ASV1560"/>
      <c r="ASW1560"/>
      <c r="ASX1560"/>
      <c r="ASY1560"/>
      <c r="ASZ1560"/>
      <c r="ATA1560"/>
      <c r="ATB1560"/>
      <c r="ATC1560"/>
      <c r="ATD1560"/>
      <c r="ATE1560"/>
      <c r="ATF1560"/>
      <c r="ATG1560"/>
      <c r="ATH1560"/>
      <c r="ATI1560"/>
      <c r="ATJ1560"/>
      <c r="ATK1560"/>
      <c r="ATL1560"/>
      <c r="ATM1560"/>
      <c r="ATN1560"/>
      <c r="ATO1560"/>
      <c r="ATP1560"/>
      <c r="ATQ1560"/>
      <c r="ATR1560"/>
      <c r="ATS1560"/>
      <c r="ATT1560"/>
      <c r="ATU1560"/>
      <c r="ATV1560"/>
      <c r="ATW1560"/>
      <c r="ATX1560"/>
      <c r="ATY1560"/>
      <c r="ATZ1560"/>
      <c r="AUA1560"/>
      <c r="AUB1560"/>
      <c r="AUC1560"/>
      <c r="AUD1560"/>
      <c r="AUE1560"/>
      <c r="AUF1560"/>
      <c r="AUG1560"/>
      <c r="AUH1560"/>
      <c r="AUI1560"/>
      <c r="AUJ1560"/>
      <c r="AUK1560"/>
      <c r="AUL1560"/>
      <c r="AUM1560"/>
      <c r="AUN1560"/>
      <c r="AUO1560"/>
      <c r="AUP1560"/>
      <c r="AUQ1560"/>
      <c r="AUR1560"/>
      <c r="AUS1560"/>
      <c r="AUT1560"/>
      <c r="AUU1560"/>
      <c r="AUV1560"/>
      <c r="AUW1560"/>
      <c r="AUX1560"/>
      <c r="AUY1560"/>
      <c r="AUZ1560"/>
      <c r="AVA1560"/>
      <c r="AVB1560"/>
      <c r="AVC1560"/>
      <c r="AVD1560"/>
      <c r="AVE1560"/>
      <c r="AVF1560"/>
      <c r="AVG1560"/>
      <c r="AVH1560"/>
      <c r="AVI1560"/>
      <c r="AVJ1560"/>
      <c r="AVK1560"/>
      <c r="AVL1560"/>
      <c r="AVM1560"/>
      <c r="AVN1560"/>
      <c r="AVO1560"/>
      <c r="AVP1560"/>
      <c r="AVQ1560"/>
      <c r="AVR1560"/>
      <c r="AVS1560"/>
      <c r="AVT1560"/>
      <c r="AVU1560"/>
      <c r="AVV1560"/>
      <c r="AVW1560"/>
      <c r="AVX1560"/>
      <c r="AVY1560"/>
      <c r="AVZ1560"/>
      <c r="AWA1560"/>
      <c r="AWB1560"/>
      <c r="AWC1560"/>
      <c r="AWD1560"/>
      <c r="AWE1560"/>
      <c r="AWF1560"/>
      <c r="AWG1560"/>
      <c r="AWH1560"/>
      <c r="AWI1560"/>
      <c r="AWJ1560"/>
      <c r="AWK1560"/>
      <c r="AWL1560"/>
      <c r="AWM1560"/>
      <c r="AWN1560"/>
      <c r="AWO1560"/>
      <c r="AWP1560"/>
      <c r="AWQ1560"/>
      <c r="AWR1560"/>
      <c r="AWS1560"/>
      <c r="AWT1560"/>
      <c r="AWU1560"/>
      <c r="AWV1560"/>
      <c r="AWW1560"/>
      <c r="AWX1560"/>
      <c r="AWY1560"/>
      <c r="AWZ1560"/>
      <c r="AXA1560"/>
      <c r="AXB1560"/>
      <c r="AXC1560"/>
      <c r="AXD1560"/>
      <c r="AXE1560"/>
      <c r="AXF1560"/>
      <c r="AXG1560"/>
      <c r="AXH1560"/>
      <c r="AXI1560"/>
      <c r="AXJ1560"/>
      <c r="AXK1560"/>
      <c r="AXL1560"/>
      <c r="AXM1560"/>
      <c r="AXN1560"/>
      <c r="AXO1560"/>
      <c r="AXP1560"/>
      <c r="AXQ1560"/>
      <c r="AXR1560"/>
      <c r="AXS1560"/>
      <c r="AXT1560"/>
      <c r="AXU1560"/>
      <c r="AXV1560"/>
      <c r="AXW1560"/>
      <c r="AXX1560"/>
      <c r="AXY1560"/>
      <c r="AXZ1560"/>
      <c r="AYA1560"/>
      <c r="AYB1560"/>
      <c r="AYC1560"/>
      <c r="AYD1560"/>
      <c r="AYE1560"/>
      <c r="AYF1560"/>
      <c r="AYG1560"/>
      <c r="AYH1560"/>
      <c r="AYI1560"/>
      <c r="AYJ1560"/>
      <c r="AYK1560"/>
      <c r="AYL1560"/>
      <c r="AYM1560"/>
      <c r="AYN1560"/>
      <c r="AYO1560"/>
      <c r="AYP1560"/>
      <c r="AYQ1560"/>
      <c r="AYR1560"/>
      <c r="AYS1560"/>
      <c r="AYT1560"/>
      <c r="AYU1560"/>
      <c r="AYV1560"/>
      <c r="AYW1560"/>
      <c r="AYX1560"/>
      <c r="AYY1560"/>
      <c r="AYZ1560"/>
      <c r="AZA1560"/>
      <c r="AZB1560"/>
      <c r="AZC1560"/>
      <c r="AZD1560"/>
      <c r="AZE1560"/>
      <c r="AZF1560"/>
      <c r="AZG1560"/>
      <c r="AZH1560"/>
      <c r="AZI1560"/>
      <c r="AZJ1560"/>
      <c r="AZK1560"/>
      <c r="AZL1560"/>
      <c r="AZM1560"/>
      <c r="AZN1560"/>
      <c r="AZO1560"/>
      <c r="AZP1560"/>
      <c r="AZQ1560"/>
      <c r="AZR1560"/>
      <c r="AZS1560"/>
      <c r="AZT1560"/>
      <c r="AZU1560"/>
      <c r="AZV1560"/>
      <c r="AZW1560"/>
      <c r="AZX1560"/>
      <c r="AZY1560"/>
      <c r="AZZ1560"/>
      <c r="BAA1560"/>
      <c r="BAB1560"/>
      <c r="BAC1560"/>
      <c r="BAD1560"/>
      <c r="BAE1560"/>
      <c r="BAF1560"/>
      <c r="BAG1560"/>
      <c r="BAH1560"/>
      <c r="BAI1560"/>
      <c r="BAJ1560"/>
      <c r="BAK1560"/>
      <c r="BAL1560"/>
      <c r="BAM1560"/>
      <c r="BAN1560"/>
      <c r="BAO1560"/>
      <c r="BAP1560"/>
      <c r="BAQ1560"/>
      <c r="BAR1560"/>
      <c r="BAS1560"/>
      <c r="BAT1560"/>
      <c r="BAU1560"/>
      <c r="BAV1560"/>
      <c r="BAW1560"/>
      <c r="BAX1560"/>
      <c r="BAY1560"/>
      <c r="BAZ1560"/>
      <c r="BBA1560"/>
      <c r="BBB1560"/>
      <c r="BBC1560"/>
      <c r="BBD1560"/>
      <c r="BBE1560"/>
      <c r="BBF1560"/>
      <c r="BBG1560"/>
      <c r="BBH1560"/>
      <c r="BBI1560"/>
      <c r="BBJ1560"/>
      <c r="BBK1560"/>
      <c r="BBL1560"/>
      <c r="BBM1560"/>
      <c r="BBN1560"/>
      <c r="BBO1560"/>
      <c r="BBP1560"/>
      <c r="BBQ1560"/>
      <c r="BBR1560"/>
      <c r="BBS1560"/>
      <c r="BBT1560"/>
      <c r="BBU1560"/>
      <c r="BBV1560"/>
      <c r="BBW1560"/>
      <c r="BBX1560"/>
      <c r="BBY1560"/>
      <c r="BBZ1560"/>
      <c r="BCA1560"/>
      <c r="BCB1560"/>
      <c r="BCC1560"/>
      <c r="BCD1560"/>
      <c r="BCE1560"/>
      <c r="BCF1560"/>
      <c r="BCG1560"/>
      <c r="BCH1560"/>
      <c r="BCI1560"/>
      <c r="BCJ1560"/>
      <c r="BCK1560"/>
      <c r="BCL1560"/>
      <c r="BCM1560"/>
      <c r="BCN1560"/>
      <c r="BCO1560"/>
      <c r="BCP1560"/>
      <c r="BCQ1560"/>
      <c r="BCR1560"/>
      <c r="BCS1560"/>
      <c r="BCT1560"/>
      <c r="BCU1560"/>
      <c r="BCV1560"/>
      <c r="BCW1560"/>
      <c r="BCX1560"/>
      <c r="BCY1560"/>
      <c r="BCZ1560"/>
      <c r="BDA1560"/>
      <c r="BDB1560"/>
      <c r="BDC1560"/>
      <c r="BDD1560"/>
      <c r="BDE1560"/>
      <c r="BDF1560"/>
      <c r="BDG1560"/>
      <c r="BDH1560"/>
      <c r="BDI1560"/>
      <c r="BDJ1560"/>
      <c r="BDK1560"/>
      <c r="BDL1560"/>
      <c r="BDM1560"/>
      <c r="BDN1560"/>
      <c r="BDO1560"/>
      <c r="BDP1560"/>
      <c r="BDQ1560"/>
      <c r="BDR1560"/>
      <c r="BDS1560"/>
      <c r="BDT1560"/>
      <c r="BDU1560"/>
      <c r="BDV1560"/>
      <c r="BDW1560"/>
      <c r="BDX1560"/>
      <c r="BDY1560"/>
      <c r="BDZ1560"/>
      <c r="BEA1560"/>
      <c r="BEB1560"/>
      <c r="BEC1560"/>
      <c r="BED1560"/>
      <c r="BEE1560"/>
      <c r="BEF1560"/>
      <c r="BEG1560"/>
      <c r="BEH1560"/>
      <c r="BEI1560"/>
      <c r="BEJ1560"/>
      <c r="BEK1560"/>
      <c r="BEL1560"/>
      <c r="BEM1560"/>
      <c r="BEN1560"/>
      <c r="BEO1560"/>
      <c r="BEP1560"/>
      <c r="BEQ1560"/>
      <c r="BER1560"/>
      <c r="BES1560"/>
      <c r="BET1560"/>
      <c r="BEU1560"/>
      <c r="BEV1560"/>
      <c r="BEW1560"/>
      <c r="BEX1560"/>
      <c r="BEY1560"/>
      <c r="BEZ1560"/>
      <c r="BFA1560"/>
      <c r="BFB1560"/>
      <c r="BFC1560"/>
      <c r="BFD1560"/>
      <c r="BFE1560"/>
      <c r="BFF1560"/>
      <c r="BFG1560"/>
      <c r="BFH1560"/>
      <c r="BFI1560"/>
      <c r="BFJ1560"/>
      <c r="BFK1560"/>
      <c r="BFL1560"/>
      <c r="BFM1560"/>
      <c r="BFN1560"/>
      <c r="BFO1560"/>
      <c r="BFP1560"/>
      <c r="BFQ1560"/>
      <c r="BFR1560"/>
      <c r="BFS1560"/>
      <c r="BFT1560"/>
      <c r="BFU1560"/>
      <c r="BFV1560"/>
      <c r="BFW1560"/>
      <c r="BFX1560"/>
      <c r="BFY1560"/>
      <c r="BFZ1560"/>
      <c r="BGA1560"/>
      <c r="BGB1560"/>
      <c r="BGC1560"/>
      <c r="BGD1560"/>
      <c r="BGE1560"/>
      <c r="BGF1560"/>
      <c r="BGG1560"/>
      <c r="BGH1560"/>
      <c r="BGI1560"/>
      <c r="BGJ1560"/>
      <c r="BGK1560"/>
      <c r="BGL1560"/>
      <c r="BGM1560"/>
      <c r="BGN1560"/>
      <c r="BGO1560"/>
      <c r="BGP1560"/>
      <c r="BGQ1560"/>
      <c r="BGR1560"/>
      <c r="BGS1560"/>
      <c r="BGT1560"/>
      <c r="BGU1560"/>
      <c r="BGV1560"/>
      <c r="BGW1560"/>
      <c r="BGX1560"/>
      <c r="BGY1560"/>
      <c r="BGZ1560"/>
      <c r="BHA1560"/>
      <c r="BHB1560"/>
      <c r="BHC1560"/>
      <c r="BHD1560"/>
      <c r="BHE1560"/>
      <c r="BHF1560"/>
      <c r="BHG1560"/>
      <c r="BHH1560"/>
      <c r="BHI1560"/>
      <c r="BHJ1560"/>
      <c r="BHK1560"/>
      <c r="BHL1560"/>
      <c r="BHM1560"/>
      <c r="BHN1560"/>
      <c r="BHO1560"/>
      <c r="BHP1560"/>
      <c r="BHQ1560"/>
      <c r="BHR1560"/>
      <c r="BHS1560"/>
      <c r="BHT1560"/>
      <c r="BHU1560"/>
      <c r="BHV1560"/>
      <c r="BHW1560"/>
      <c r="BHX1560"/>
      <c r="BHY1560"/>
      <c r="BHZ1560"/>
      <c r="BIA1560"/>
      <c r="BIB1560"/>
      <c r="BIC1560"/>
      <c r="BID1560"/>
      <c r="BIE1560"/>
      <c r="BIF1560"/>
      <c r="BIG1560"/>
      <c r="BIH1560"/>
      <c r="BII1560"/>
      <c r="BIJ1560"/>
      <c r="BIK1560"/>
      <c r="BIL1560"/>
      <c r="BIM1560"/>
      <c r="BIN1560"/>
      <c r="BIO1560"/>
      <c r="BIP1560"/>
      <c r="BIQ1560"/>
      <c r="BIR1560"/>
      <c r="BIS1560"/>
      <c r="BIT1560"/>
      <c r="BIU1560"/>
      <c r="BIV1560"/>
      <c r="BIW1560"/>
      <c r="BIX1560"/>
      <c r="BIY1560"/>
      <c r="BIZ1560"/>
      <c r="BJA1560"/>
      <c r="BJB1560"/>
      <c r="BJC1560"/>
      <c r="BJD1560"/>
      <c r="BJE1560"/>
      <c r="BJF1560"/>
      <c r="BJG1560"/>
      <c r="BJH1560"/>
      <c r="BJI1560"/>
      <c r="BJJ1560"/>
      <c r="BJK1560"/>
      <c r="BJL1560"/>
      <c r="BJM1560"/>
      <c r="BJN1560"/>
      <c r="BJO1560"/>
      <c r="BJP1560"/>
      <c r="BJQ1560"/>
      <c r="BJR1560"/>
      <c r="BJS1560"/>
      <c r="BJT1560"/>
      <c r="BJU1560"/>
      <c r="BJV1560"/>
      <c r="BJW1560"/>
      <c r="BJX1560"/>
      <c r="BJY1560"/>
      <c r="BJZ1560"/>
      <c r="BKA1560"/>
      <c r="BKB1560"/>
      <c r="BKC1560"/>
      <c r="BKD1560"/>
      <c r="BKE1560"/>
      <c r="BKF1560"/>
      <c r="BKG1560"/>
      <c r="BKH1560"/>
      <c r="BKI1560"/>
      <c r="BKJ1560"/>
      <c r="BKK1560"/>
      <c r="BKL1560"/>
      <c r="BKM1560"/>
      <c r="BKN1560"/>
      <c r="BKO1560"/>
      <c r="BKP1560"/>
      <c r="BKQ1560"/>
      <c r="BKR1560"/>
      <c r="BKS1560"/>
      <c r="BKT1560"/>
      <c r="BKU1560"/>
      <c r="BKV1560"/>
      <c r="BKW1560"/>
      <c r="BKX1560"/>
      <c r="BKY1560"/>
      <c r="BKZ1560"/>
      <c r="BLA1560"/>
      <c r="BLB1560"/>
      <c r="BLC1560"/>
      <c r="BLD1560"/>
      <c r="BLE1560"/>
      <c r="BLF1560"/>
      <c r="BLG1560"/>
      <c r="BLH1560"/>
      <c r="BLI1560"/>
      <c r="BLJ1560"/>
      <c r="BLK1560"/>
      <c r="BLL1560"/>
      <c r="BLM1560"/>
      <c r="BLN1560"/>
      <c r="BLO1560"/>
      <c r="BLP1560"/>
      <c r="BLQ1560"/>
      <c r="BLR1560"/>
      <c r="BLS1560"/>
      <c r="BLT1560"/>
      <c r="BLU1560"/>
      <c r="BLV1560"/>
      <c r="BLW1560"/>
      <c r="BLX1560"/>
      <c r="BLY1560"/>
      <c r="BLZ1560"/>
      <c r="BMA1560"/>
      <c r="BMB1560"/>
      <c r="BMC1560"/>
      <c r="BMD1560"/>
      <c r="BME1560"/>
      <c r="BMF1560"/>
      <c r="BMG1560"/>
      <c r="BMH1560"/>
      <c r="BMI1560"/>
      <c r="BMJ1560"/>
      <c r="BMK1560"/>
      <c r="BML1560"/>
      <c r="BMM1560"/>
      <c r="BMN1560"/>
      <c r="BMO1560"/>
      <c r="BMP1560"/>
      <c r="BMQ1560"/>
      <c r="BMR1560"/>
      <c r="BMS1560"/>
      <c r="BMT1560"/>
      <c r="BMU1560"/>
      <c r="BMV1560"/>
      <c r="BMW1560"/>
      <c r="BMX1560"/>
      <c r="BMY1560"/>
      <c r="BMZ1560"/>
      <c r="BNA1560"/>
      <c r="BNB1560"/>
      <c r="BNC1560"/>
      <c r="BND1560"/>
      <c r="BNE1560"/>
      <c r="BNF1560"/>
      <c r="BNG1560"/>
      <c r="BNH1560"/>
      <c r="BNI1560"/>
      <c r="BNJ1560"/>
      <c r="BNK1560"/>
      <c r="BNL1560"/>
      <c r="BNM1560"/>
      <c r="BNN1560"/>
      <c r="BNO1560"/>
      <c r="BNP1560"/>
      <c r="BNQ1560"/>
      <c r="BNR1560"/>
      <c r="BNS1560"/>
      <c r="BNT1560"/>
      <c r="BNU1560"/>
      <c r="BNV1560"/>
      <c r="BNW1560"/>
      <c r="BNX1560"/>
      <c r="BNY1560"/>
      <c r="BNZ1560"/>
      <c r="BOA1560"/>
      <c r="BOB1560"/>
      <c r="BOC1560"/>
      <c r="BOD1560"/>
      <c r="BOE1560"/>
      <c r="BOF1560"/>
      <c r="BOG1560"/>
      <c r="BOH1560"/>
      <c r="BOI1560"/>
      <c r="BOJ1560"/>
      <c r="BOK1560"/>
      <c r="BOL1560"/>
      <c r="BOM1560"/>
      <c r="BON1560"/>
      <c r="BOO1560"/>
      <c r="BOP1560"/>
      <c r="BOQ1560"/>
      <c r="BOR1560"/>
      <c r="BOS1560"/>
      <c r="BOT1560"/>
      <c r="BOU1560"/>
      <c r="BOV1560"/>
      <c r="BOW1560"/>
      <c r="BOX1560"/>
      <c r="BOY1560"/>
      <c r="BOZ1560"/>
      <c r="BPA1560"/>
      <c r="BPB1560"/>
      <c r="BPC1560"/>
      <c r="BPD1560"/>
      <c r="BPE1560"/>
      <c r="BPF1560"/>
      <c r="BPG1560"/>
      <c r="BPH1560"/>
      <c r="BPI1560"/>
      <c r="BPJ1560"/>
      <c r="BPK1560"/>
      <c r="BPL1560"/>
      <c r="BPM1560"/>
      <c r="BPN1560"/>
      <c r="BPO1560"/>
      <c r="BPP1560"/>
      <c r="BPQ1560"/>
      <c r="BPR1560"/>
      <c r="BPS1560"/>
      <c r="BPT1560"/>
      <c r="BPU1560"/>
      <c r="BPV1560"/>
      <c r="BPW1560"/>
      <c r="BPX1560"/>
      <c r="BPY1560"/>
      <c r="BPZ1560"/>
      <c r="BQA1560"/>
      <c r="BQB1560"/>
      <c r="BQC1560"/>
      <c r="BQD1560"/>
      <c r="BQE1560"/>
      <c r="BQF1560"/>
      <c r="BQG1560"/>
      <c r="BQH1560"/>
      <c r="BQI1560"/>
      <c r="BQJ1560"/>
      <c r="BQK1560"/>
      <c r="BQL1560"/>
      <c r="BQM1560"/>
      <c r="BQN1560"/>
      <c r="BQO1560"/>
      <c r="BQP1560"/>
      <c r="BQQ1560"/>
      <c r="BQR1560"/>
      <c r="BQS1560"/>
      <c r="BQT1560"/>
      <c r="BQU1560"/>
      <c r="BQV1560"/>
      <c r="BQW1560"/>
      <c r="BQX1560"/>
      <c r="BQY1560"/>
      <c r="BQZ1560"/>
      <c r="BRA1560"/>
      <c r="BRB1560"/>
      <c r="BRC1560"/>
      <c r="BRD1560"/>
      <c r="BRE1560"/>
      <c r="BRF1560"/>
      <c r="BRG1560"/>
      <c r="BRH1560"/>
      <c r="BRI1560"/>
      <c r="BRJ1560"/>
      <c r="BRK1560"/>
      <c r="BRL1560"/>
      <c r="BRM1560"/>
      <c r="BRN1560"/>
      <c r="BRO1560"/>
      <c r="BRP1560"/>
      <c r="BRQ1560"/>
      <c r="BRR1560"/>
      <c r="BRS1560"/>
      <c r="BRT1560"/>
      <c r="BRU1560"/>
      <c r="BRV1560"/>
      <c r="BRW1560"/>
      <c r="BRX1560"/>
      <c r="BRY1560"/>
      <c r="BRZ1560"/>
      <c r="BSA1560"/>
      <c r="BSB1560"/>
      <c r="BSC1560"/>
      <c r="BSD1560"/>
      <c r="BSE1560"/>
      <c r="BSF1560"/>
      <c r="BSG1560"/>
      <c r="BSH1560"/>
      <c r="BSI1560"/>
      <c r="BSJ1560"/>
      <c r="BSK1560"/>
      <c r="BSL1560"/>
      <c r="BSM1560"/>
      <c r="BSN1560"/>
      <c r="BSO1560"/>
      <c r="BSP1560"/>
      <c r="BSQ1560"/>
      <c r="BSR1560"/>
      <c r="BSS1560"/>
      <c r="BST1560"/>
      <c r="BSU1560"/>
      <c r="BSV1560"/>
      <c r="BSW1560"/>
      <c r="BSX1560"/>
      <c r="BSY1560"/>
      <c r="BSZ1560"/>
      <c r="BTA1560"/>
      <c r="BTB1560"/>
      <c r="BTC1560"/>
      <c r="BTD1560"/>
      <c r="BTE1560"/>
      <c r="BTF1560"/>
      <c r="BTG1560"/>
      <c r="BTH1560"/>
      <c r="BTI1560"/>
      <c r="BTJ1560"/>
      <c r="BTK1560"/>
      <c r="BTL1560"/>
      <c r="BTM1560"/>
      <c r="BTN1560"/>
      <c r="BTO1560"/>
      <c r="BTP1560"/>
      <c r="BTQ1560"/>
      <c r="BTR1560"/>
      <c r="BTS1560"/>
      <c r="BTT1560"/>
      <c r="BTU1560"/>
      <c r="BTV1560"/>
      <c r="BTW1560"/>
      <c r="BTX1560"/>
      <c r="BTY1560"/>
      <c r="BTZ1560"/>
      <c r="BUA1560"/>
      <c r="BUB1560"/>
      <c r="BUC1560"/>
      <c r="BUD1560"/>
      <c r="BUE1560"/>
      <c r="BUF1560"/>
      <c r="BUG1560"/>
      <c r="BUH1560"/>
      <c r="BUI1560"/>
      <c r="BUJ1560"/>
      <c r="BUK1560"/>
      <c r="BUL1560"/>
      <c r="BUM1560"/>
      <c r="BUN1560"/>
      <c r="BUO1560"/>
      <c r="BUP1560"/>
      <c r="BUQ1560"/>
      <c r="BUR1560"/>
      <c r="BUS1560"/>
      <c r="BUT1560"/>
      <c r="BUU1560"/>
      <c r="BUV1560"/>
      <c r="BUW1560"/>
      <c r="BUX1560"/>
      <c r="BUY1560"/>
      <c r="BUZ1560"/>
      <c r="BVA1560"/>
      <c r="BVB1560"/>
      <c r="BVC1560"/>
      <c r="BVD1560"/>
      <c r="BVE1560"/>
      <c r="BVF1560"/>
      <c r="BVG1560"/>
      <c r="BVH1560"/>
      <c r="BVI1560"/>
      <c r="BVJ1560"/>
      <c r="BVK1560"/>
      <c r="BVL1560"/>
      <c r="BVM1560"/>
      <c r="BVN1560"/>
      <c r="BVO1560"/>
      <c r="BVP1560"/>
      <c r="BVQ1560"/>
      <c r="BVR1560"/>
      <c r="BVS1560"/>
      <c r="BVT1560"/>
      <c r="BVU1560"/>
      <c r="BVV1560"/>
      <c r="BVW1560"/>
      <c r="BVX1560"/>
      <c r="BVY1560"/>
      <c r="BVZ1560"/>
      <c r="BWA1560"/>
      <c r="BWB1560"/>
      <c r="BWC1560"/>
      <c r="BWD1560"/>
      <c r="BWE1560"/>
      <c r="BWF1560"/>
      <c r="BWG1560"/>
      <c r="BWH1560"/>
      <c r="BWI1560"/>
      <c r="BWJ1560"/>
      <c r="BWK1560"/>
      <c r="BWL1560"/>
      <c r="BWM1560"/>
      <c r="BWN1560"/>
      <c r="BWO1560"/>
      <c r="BWP1560"/>
      <c r="BWQ1560"/>
      <c r="BWR1560"/>
      <c r="BWS1560"/>
      <c r="BWT1560"/>
      <c r="BWU1560"/>
      <c r="BWV1560"/>
      <c r="BWW1560"/>
      <c r="BWX1560"/>
      <c r="BWY1560"/>
      <c r="BWZ1560"/>
      <c r="BXA1560"/>
      <c r="BXB1560"/>
      <c r="BXC1560"/>
      <c r="BXD1560"/>
      <c r="BXE1560"/>
      <c r="BXF1560"/>
      <c r="BXG1560"/>
      <c r="BXH1560"/>
      <c r="BXI1560"/>
      <c r="BXJ1560"/>
      <c r="BXK1560"/>
      <c r="BXL1560"/>
      <c r="BXM1560"/>
      <c r="BXN1560"/>
      <c r="BXO1560"/>
      <c r="BXP1560"/>
      <c r="BXQ1560"/>
      <c r="BXR1560"/>
      <c r="BXS1560"/>
      <c r="BXT1560"/>
      <c r="BXU1560"/>
      <c r="BXV1560"/>
      <c r="BXW1560"/>
      <c r="BXX1560"/>
      <c r="BXY1560"/>
      <c r="BXZ1560"/>
      <c r="BYA1560"/>
      <c r="BYB1560"/>
      <c r="BYC1560"/>
      <c r="BYD1560"/>
      <c r="BYE1560"/>
      <c r="BYF1560"/>
      <c r="BYG1560"/>
      <c r="BYH1560"/>
      <c r="BYI1560"/>
      <c r="BYJ1560"/>
      <c r="BYK1560"/>
      <c r="BYL1560"/>
      <c r="BYM1560"/>
      <c r="BYN1560"/>
      <c r="BYO1560"/>
      <c r="BYP1560"/>
      <c r="BYQ1560"/>
      <c r="BYR1560"/>
      <c r="BYS1560"/>
      <c r="BYT1560"/>
      <c r="BYU1560"/>
      <c r="BYV1560"/>
      <c r="BYW1560"/>
      <c r="BYX1560"/>
      <c r="BYY1560"/>
      <c r="BYZ1560"/>
      <c r="BZA1560"/>
      <c r="BZB1560"/>
      <c r="BZC1560"/>
      <c r="BZD1560"/>
      <c r="BZE1560"/>
      <c r="BZF1560"/>
      <c r="BZG1560"/>
      <c r="BZH1560"/>
      <c r="BZI1560"/>
      <c r="BZJ1560"/>
      <c r="BZK1560"/>
      <c r="BZL1560"/>
      <c r="BZM1560"/>
      <c r="BZN1560"/>
      <c r="BZO1560"/>
      <c r="BZP1560"/>
      <c r="BZQ1560"/>
      <c r="BZR1560"/>
      <c r="BZS1560"/>
      <c r="BZT1560"/>
      <c r="BZU1560"/>
      <c r="BZV1560"/>
      <c r="BZW1560"/>
      <c r="BZX1560"/>
      <c r="BZY1560"/>
      <c r="BZZ1560"/>
      <c r="CAA1560"/>
      <c r="CAB1560"/>
      <c r="CAC1560"/>
      <c r="CAD1560"/>
      <c r="CAE1560"/>
      <c r="CAF1560"/>
      <c r="CAG1560"/>
      <c r="CAH1560"/>
      <c r="CAI1560"/>
      <c r="CAJ1560"/>
      <c r="CAK1560"/>
      <c r="CAL1560"/>
      <c r="CAM1560"/>
      <c r="CAN1560"/>
      <c r="CAO1560"/>
      <c r="CAP1560"/>
      <c r="CAQ1560"/>
      <c r="CAR1560"/>
      <c r="CAS1560"/>
      <c r="CAT1560"/>
      <c r="CAU1560"/>
      <c r="CAV1560"/>
      <c r="CAW1560"/>
      <c r="CAX1560"/>
      <c r="CAY1560"/>
      <c r="CAZ1560"/>
      <c r="CBA1560"/>
      <c r="CBB1560"/>
      <c r="CBC1560"/>
      <c r="CBD1560"/>
      <c r="CBE1560"/>
      <c r="CBF1560"/>
      <c r="CBG1560"/>
      <c r="CBH1560"/>
      <c r="CBI1560"/>
      <c r="CBJ1560"/>
      <c r="CBK1560"/>
      <c r="CBL1560"/>
      <c r="CBM1560"/>
      <c r="CBN1560"/>
      <c r="CBO1560"/>
      <c r="CBP1560"/>
      <c r="CBQ1560"/>
      <c r="CBR1560"/>
      <c r="CBS1560"/>
      <c r="CBT1560"/>
      <c r="CBU1560"/>
      <c r="CBV1560"/>
      <c r="CBW1560"/>
      <c r="CBX1560"/>
      <c r="CBY1560"/>
      <c r="CBZ1560"/>
      <c r="CCA1560"/>
      <c r="CCB1560"/>
      <c r="CCC1560"/>
      <c r="CCD1560"/>
      <c r="CCE1560"/>
      <c r="CCF1560"/>
      <c r="CCG1560"/>
      <c r="CCH1560"/>
      <c r="CCI1560"/>
      <c r="CCJ1560"/>
      <c r="CCK1560"/>
      <c r="CCL1560"/>
      <c r="CCM1560"/>
      <c r="CCN1560"/>
      <c r="CCO1560"/>
      <c r="CCP1560"/>
      <c r="CCQ1560"/>
      <c r="CCR1560"/>
      <c r="CCS1560"/>
      <c r="CCT1560"/>
      <c r="CCU1560"/>
      <c r="CCV1560"/>
      <c r="CCW1560"/>
      <c r="CCX1560"/>
      <c r="CCY1560"/>
      <c r="CCZ1560"/>
      <c r="CDA1560"/>
      <c r="CDB1560"/>
      <c r="CDC1560"/>
      <c r="CDD1560"/>
      <c r="CDE1560"/>
      <c r="CDF1560"/>
      <c r="CDG1560"/>
      <c r="CDH1560"/>
      <c r="CDI1560"/>
      <c r="CDJ1560"/>
      <c r="CDK1560"/>
      <c r="CDL1560"/>
      <c r="CDM1560"/>
      <c r="CDN1560"/>
      <c r="CDO1560"/>
      <c r="CDP1560"/>
      <c r="CDQ1560"/>
      <c r="CDR1560"/>
      <c r="CDS1560"/>
      <c r="CDT1560"/>
      <c r="CDU1560"/>
      <c r="CDV1560"/>
      <c r="CDW1560"/>
      <c r="CDX1560"/>
      <c r="CDY1560"/>
      <c r="CDZ1560"/>
      <c r="CEA1560"/>
      <c r="CEB1560"/>
      <c r="CEC1560"/>
      <c r="CED1560"/>
      <c r="CEE1560"/>
      <c r="CEF1560"/>
      <c r="CEG1560"/>
      <c r="CEH1560"/>
      <c r="CEI1560"/>
      <c r="CEJ1560"/>
      <c r="CEK1560"/>
      <c r="CEL1560"/>
      <c r="CEM1560"/>
      <c r="CEN1560"/>
      <c r="CEO1560"/>
      <c r="CEP1560"/>
      <c r="CEQ1560"/>
      <c r="CER1560"/>
      <c r="CES1560"/>
      <c r="CET1560"/>
      <c r="CEU1560"/>
      <c r="CEV1560"/>
      <c r="CEW1560"/>
      <c r="CEX1560"/>
      <c r="CEY1560"/>
      <c r="CEZ1560"/>
      <c r="CFA1560"/>
      <c r="CFB1560"/>
      <c r="CFC1560"/>
      <c r="CFD1560"/>
      <c r="CFE1560"/>
      <c r="CFF1560"/>
      <c r="CFG1560"/>
      <c r="CFH1560"/>
      <c r="CFI1560"/>
      <c r="CFJ1560"/>
      <c r="CFK1560"/>
      <c r="CFL1560"/>
      <c r="CFM1560"/>
      <c r="CFN1560"/>
      <c r="CFO1560"/>
      <c r="CFP1560"/>
      <c r="CFQ1560"/>
      <c r="CFR1560"/>
      <c r="CFS1560"/>
      <c r="CFT1560"/>
      <c r="CFU1560"/>
      <c r="CFV1560"/>
      <c r="CFW1560"/>
      <c r="CFX1560"/>
      <c r="CFY1560"/>
      <c r="CFZ1560"/>
      <c r="CGA1560"/>
      <c r="CGB1560"/>
      <c r="CGC1560"/>
      <c r="CGD1560"/>
      <c r="CGE1560"/>
      <c r="CGF1560"/>
      <c r="CGG1560"/>
      <c r="CGH1560"/>
      <c r="CGI1560"/>
      <c r="CGJ1560"/>
      <c r="CGK1560"/>
      <c r="CGL1560"/>
      <c r="CGM1560"/>
      <c r="CGN1560"/>
      <c r="CGO1560"/>
      <c r="CGP1560"/>
      <c r="CGQ1560"/>
      <c r="CGR1560"/>
      <c r="CGS1560"/>
      <c r="CGT1560"/>
      <c r="CGU1560"/>
      <c r="CGV1560"/>
      <c r="CGW1560"/>
      <c r="CGX1560"/>
      <c r="CGY1560"/>
      <c r="CGZ1560"/>
      <c r="CHA1560"/>
      <c r="CHB1560"/>
      <c r="CHC1560"/>
      <c r="CHD1560"/>
      <c r="CHE1560"/>
      <c r="CHF1560"/>
      <c r="CHG1560"/>
      <c r="CHH1560"/>
      <c r="CHI1560"/>
      <c r="CHJ1560"/>
      <c r="CHK1560"/>
      <c r="CHL1560"/>
      <c r="CHM1560"/>
      <c r="CHN1560"/>
      <c r="CHO1560"/>
      <c r="CHP1560"/>
      <c r="CHQ1560"/>
      <c r="CHR1560"/>
      <c r="CHS1560"/>
      <c r="CHT1560"/>
      <c r="CHU1560"/>
      <c r="CHV1560"/>
      <c r="CHW1560"/>
      <c r="CHX1560"/>
      <c r="CHY1560"/>
      <c r="CHZ1560"/>
      <c r="CIA1560"/>
      <c r="CIB1560"/>
      <c r="CIC1560"/>
      <c r="CID1560"/>
      <c r="CIE1560"/>
      <c r="CIF1560"/>
      <c r="CIG1560"/>
      <c r="CIH1560"/>
      <c r="CII1560"/>
      <c r="CIJ1560"/>
      <c r="CIK1560"/>
      <c r="CIL1560"/>
      <c r="CIM1560"/>
      <c r="CIN1560"/>
      <c r="CIO1560"/>
      <c r="CIP1560"/>
      <c r="CIQ1560"/>
      <c r="CIR1560"/>
      <c r="CIS1560"/>
      <c r="CIT1560"/>
      <c r="CIU1560"/>
      <c r="CIV1560"/>
      <c r="CIW1560"/>
      <c r="CIX1560"/>
      <c r="CIY1560"/>
      <c r="CIZ1560"/>
      <c r="CJA1560"/>
      <c r="CJB1560"/>
      <c r="CJC1560"/>
      <c r="CJD1560"/>
      <c r="CJE1560"/>
      <c r="CJF1560"/>
      <c r="CJG1560"/>
      <c r="CJH1560"/>
      <c r="CJI1560"/>
      <c r="CJJ1560"/>
      <c r="CJK1560"/>
      <c r="CJL1560"/>
      <c r="CJM1560"/>
      <c r="CJN1560"/>
      <c r="CJO1560"/>
      <c r="CJP1560"/>
      <c r="CJQ1560"/>
      <c r="CJR1560"/>
      <c r="CJS1560"/>
      <c r="CJT1560"/>
      <c r="CJU1560"/>
      <c r="CJV1560"/>
      <c r="CJW1560"/>
      <c r="CJX1560"/>
      <c r="CJY1560"/>
      <c r="CJZ1560"/>
      <c r="CKA1560"/>
      <c r="CKB1560"/>
      <c r="CKC1560"/>
      <c r="CKD1560"/>
      <c r="CKE1560"/>
      <c r="CKF1560"/>
      <c r="CKG1560"/>
      <c r="CKH1560"/>
      <c r="CKI1560"/>
      <c r="CKJ1560"/>
      <c r="CKK1560"/>
      <c r="CKL1560"/>
      <c r="CKM1560"/>
      <c r="CKN1560"/>
      <c r="CKO1560"/>
      <c r="CKP1560"/>
      <c r="CKQ1560"/>
      <c r="CKR1560"/>
      <c r="CKS1560"/>
      <c r="CKT1560"/>
      <c r="CKU1560"/>
      <c r="CKV1560"/>
      <c r="CKW1560"/>
      <c r="CKX1560"/>
      <c r="CKY1560"/>
      <c r="CKZ1560"/>
      <c r="CLA1560"/>
      <c r="CLB1560"/>
      <c r="CLC1560"/>
      <c r="CLD1560"/>
      <c r="CLE1560"/>
      <c r="CLF1560"/>
      <c r="CLG1560"/>
      <c r="CLH1560"/>
      <c r="CLI1560"/>
      <c r="CLJ1560"/>
      <c r="CLK1560"/>
      <c r="CLL1560"/>
      <c r="CLM1560"/>
      <c r="CLN1560"/>
      <c r="CLO1560"/>
      <c r="CLP1560"/>
      <c r="CLQ1560"/>
      <c r="CLR1560"/>
      <c r="CLS1560"/>
      <c r="CLT1560"/>
      <c r="CLU1560"/>
      <c r="CLV1560"/>
      <c r="CLW1560"/>
      <c r="CLX1560"/>
      <c r="CLY1560"/>
      <c r="CLZ1560"/>
      <c r="CMA1560"/>
      <c r="CMB1560"/>
      <c r="CMC1560"/>
      <c r="CMD1560"/>
      <c r="CME1560"/>
      <c r="CMF1560"/>
      <c r="CMG1560"/>
      <c r="CMH1560"/>
      <c r="CMI1560"/>
      <c r="CMJ1560"/>
      <c r="CMK1560"/>
      <c r="CML1560"/>
      <c r="CMM1560"/>
      <c r="CMN1560"/>
      <c r="CMO1560"/>
      <c r="CMP1560"/>
      <c r="CMQ1560"/>
      <c r="CMR1560"/>
      <c r="CMS1560"/>
      <c r="CMT1560"/>
      <c r="CMU1560"/>
      <c r="CMV1560"/>
      <c r="CMW1560"/>
      <c r="CMX1560"/>
      <c r="CMY1560"/>
      <c r="CMZ1560"/>
      <c r="CNA1560"/>
      <c r="CNB1560"/>
      <c r="CNC1560"/>
      <c r="CND1560"/>
      <c r="CNE1560"/>
      <c r="CNF1560"/>
      <c r="CNG1560"/>
      <c r="CNH1560"/>
      <c r="CNI1560"/>
      <c r="CNJ1560"/>
      <c r="CNK1560"/>
      <c r="CNL1560"/>
      <c r="CNM1560"/>
      <c r="CNN1560"/>
      <c r="CNO1560"/>
      <c r="CNP1560"/>
      <c r="CNQ1560"/>
      <c r="CNR1560"/>
      <c r="CNS1560"/>
      <c r="CNT1560"/>
      <c r="CNU1560"/>
      <c r="CNV1560"/>
      <c r="CNW1560"/>
      <c r="CNX1560"/>
      <c r="CNY1560"/>
      <c r="CNZ1560"/>
      <c r="COA1560"/>
      <c r="COB1560"/>
      <c r="COC1560"/>
      <c r="COD1560"/>
      <c r="COE1560"/>
      <c r="COF1560"/>
      <c r="COG1560"/>
      <c r="COH1560"/>
      <c r="COI1560"/>
      <c r="COJ1560"/>
      <c r="COK1560"/>
      <c r="COL1560"/>
      <c r="COM1560"/>
      <c r="CON1560"/>
      <c r="COO1560"/>
      <c r="COP1560"/>
      <c r="COQ1560"/>
      <c r="COR1560"/>
      <c r="COS1560"/>
      <c r="COT1560"/>
      <c r="COU1560"/>
      <c r="COV1560"/>
      <c r="COW1560"/>
      <c r="COX1560"/>
      <c r="COY1560"/>
      <c r="COZ1560"/>
      <c r="CPA1560"/>
      <c r="CPB1560"/>
      <c r="CPC1560"/>
      <c r="CPD1560"/>
      <c r="CPE1560"/>
      <c r="CPF1560"/>
      <c r="CPG1560"/>
      <c r="CPH1560"/>
      <c r="CPI1560"/>
      <c r="CPJ1560"/>
      <c r="CPK1560"/>
      <c r="CPL1560"/>
      <c r="CPM1560"/>
      <c r="CPN1560"/>
      <c r="CPO1560"/>
      <c r="CPP1560"/>
      <c r="CPQ1560"/>
      <c r="CPR1560"/>
      <c r="CPS1560"/>
      <c r="CPT1560"/>
      <c r="CPU1560"/>
      <c r="CPV1560"/>
      <c r="CPW1560"/>
      <c r="CPX1560"/>
      <c r="CPY1560"/>
      <c r="CPZ1560"/>
      <c r="CQA1560"/>
      <c r="CQB1560"/>
      <c r="CQC1560"/>
      <c r="CQD1560"/>
      <c r="CQE1560"/>
      <c r="CQF1560"/>
      <c r="CQG1560"/>
      <c r="CQH1560"/>
      <c r="CQI1560"/>
      <c r="CQJ1560"/>
      <c r="CQK1560"/>
      <c r="CQL1560"/>
      <c r="CQM1560"/>
      <c r="CQN1560"/>
      <c r="CQO1560"/>
      <c r="CQP1560"/>
      <c r="CQQ1560"/>
      <c r="CQR1560"/>
      <c r="CQS1560"/>
      <c r="CQT1560"/>
      <c r="CQU1560"/>
      <c r="CQV1560"/>
      <c r="CQW1560"/>
      <c r="CQX1560"/>
      <c r="CQY1560"/>
      <c r="CQZ1560"/>
      <c r="CRA1560"/>
      <c r="CRB1560"/>
      <c r="CRC1560"/>
      <c r="CRD1560"/>
      <c r="CRE1560"/>
      <c r="CRF1560"/>
      <c r="CRG1560"/>
      <c r="CRH1560"/>
      <c r="CRI1560"/>
      <c r="CRJ1560"/>
      <c r="CRK1560"/>
      <c r="CRL1560"/>
      <c r="CRM1560"/>
      <c r="CRN1560"/>
      <c r="CRO1560"/>
      <c r="CRP1560"/>
      <c r="CRQ1560"/>
      <c r="CRR1560"/>
      <c r="CRS1560"/>
      <c r="CRT1560"/>
      <c r="CRU1560"/>
      <c r="CRV1560"/>
      <c r="CRW1560"/>
      <c r="CRX1560"/>
      <c r="CRY1560"/>
      <c r="CRZ1560"/>
      <c r="CSA1560"/>
      <c r="CSB1560"/>
      <c r="CSC1560"/>
      <c r="CSD1560"/>
      <c r="CSE1560"/>
      <c r="CSF1560"/>
      <c r="CSG1560"/>
      <c r="CSH1560"/>
      <c r="CSI1560"/>
      <c r="CSJ1560"/>
      <c r="CSK1560"/>
      <c r="CSL1560"/>
      <c r="CSM1560"/>
      <c r="CSN1560"/>
      <c r="CSO1560"/>
      <c r="CSP1560"/>
      <c r="CSQ1560"/>
      <c r="CSR1560"/>
      <c r="CSS1560"/>
      <c r="CST1560"/>
      <c r="CSU1560"/>
      <c r="CSV1560"/>
      <c r="CSW1560"/>
      <c r="CSX1560"/>
      <c r="CSY1560"/>
      <c r="CSZ1560"/>
      <c r="CTA1560"/>
      <c r="CTB1560"/>
      <c r="CTC1560"/>
      <c r="CTD1560"/>
      <c r="CTE1560"/>
      <c r="CTF1560"/>
      <c r="CTG1560"/>
      <c r="CTH1560"/>
      <c r="CTI1560"/>
      <c r="CTJ1560"/>
      <c r="CTK1560"/>
      <c r="CTL1560"/>
      <c r="CTM1560"/>
      <c r="CTN1560"/>
      <c r="CTO1560"/>
      <c r="CTP1560"/>
      <c r="CTQ1560"/>
      <c r="CTR1560"/>
      <c r="CTS1560"/>
      <c r="CTT1560"/>
      <c r="CTU1560"/>
      <c r="CTV1560"/>
      <c r="CTW1560"/>
      <c r="CTX1560"/>
      <c r="CTY1560"/>
      <c r="CTZ1560"/>
      <c r="CUA1560"/>
      <c r="CUB1560"/>
      <c r="CUC1560"/>
      <c r="CUD1560"/>
      <c r="CUE1560"/>
      <c r="CUF1560"/>
      <c r="CUG1560"/>
      <c r="CUH1560"/>
      <c r="CUI1560"/>
      <c r="CUJ1560"/>
      <c r="CUK1560"/>
      <c r="CUL1560"/>
      <c r="CUM1560"/>
      <c r="CUN1560"/>
      <c r="CUO1560"/>
      <c r="CUP1560"/>
      <c r="CUQ1560"/>
      <c r="CUR1560"/>
      <c r="CUS1560"/>
      <c r="CUT1560"/>
      <c r="CUU1560"/>
      <c r="CUV1560"/>
      <c r="CUW1560"/>
      <c r="CUX1560"/>
      <c r="CUY1560"/>
      <c r="CUZ1560"/>
      <c r="CVA1560"/>
      <c r="CVB1560"/>
      <c r="CVC1560"/>
      <c r="CVD1560"/>
      <c r="CVE1560"/>
      <c r="CVF1560"/>
      <c r="CVG1560"/>
      <c r="CVH1560"/>
      <c r="CVI1560"/>
      <c r="CVJ1560"/>
      <c r="CVK1560"/>
      <c r="CVL1560"/>
      <c r="CVM1560"/>
      <c r="CVN1560"/>
      <c r="CVO1560"/>
      <c r="CVP1560"/>
      <c r="CVQ1560"/>
      <c r="CVR1560"/>
      <c r="CVS1560"/>
      <c r="CVT1560"/>
      <c r="CVU1560"/>
      <c r="CVV1560"/>
      <c r="CVW1560"/>
      <c r="CVX1560"/>
      <c r="CVY1560"/>
      <c r="CVZ1560"/>
      <c r="CWA1560"/>
      <c r="CWB1560"/>
      <c r="CWC1560"/>
      <c r="CWD1560"/>
      <c r="CWE1560"/>
      <c r="CWF1560"/>
      <c r="CWG1560"/>
      <c r="CWH1560"/>
      <c r="CWI1560"/>
      <c r="CWJ1560"/>
      <c r="CWK1560"/>
      <c r="CWL1560"/>
      <c r="CWM1560"/>
      <c r="CWN1560"/>
      <c r="CWO1560"/>
      <c r="CWP1560"/>
      <c r="CWQ1560"/>
      <c r="CWR1560"/>
      <c r="CWS1560"/>
      <c r="CWT1560"/>
      <c r="CWU1560"/>
      <c r="CWV1560"/>
      <c r="CWW1560"/>
      <c r="CWX1560"/>
      <c r="CWY1560"/>
      <c r="CWZ1560"/>
      <c r="CXA1560"/>
      <c r="CXB1560"/>
      <c r="CXC1560"/>
      <c r="CXD1560"/>
      <c r="CXE1560"/>
      <c r="CXF1560"/>
      <c r="CXG1560"/>
      <c r="CXH1560"/>
      <c r="CXI1560"/>
      <c r="CXJ1560"/>
      <c r="CXK1560"/>
      <c r="CXL1560"/>
      <c r="CXM1560"/>
      <c r="CXN1560"/>
      <c r="CXO1560"/>
      <c r="CXP1560"/>
      <c r="CXQ1560"/>
      <c r="CXR1560"/>
      <c r="CXS1560"/>
      <c r="CXT1560"/>
      <c r="CXU1560"/>
      <c r="CXV1560"/>
      <c r="CXW1560"/>
      <c r="CXX1560"/>
      <c r="CXY1560"/>
      <c r="CXZ1560"/>
      <c r="CYA1560"/>
      <c r="CYB1560"/>
      <c r="CYC1560"/>
      <c r="CYD1560"/>
      <c r="CYE1560"/>
      <c r="CYF1560"/>
      <c r="CYG1560"/>
      <c r="CYH1560"/>
      <c r="CYI1560"/>
      <c r="CYJ1560"/>
      <c r="CYK1560"/>
      <c r="CYL1560"/>
      <c r="CYM1560"/>
      <c r="CYN1560"/>
      <c r="CYO1560"/>
      <c r="CYP1560"/>
      <c r="CYQ1560"/>
      <c r="CYR1560"/>
      <c r="CYS1560"/>
      <c r="CYT1560"/>
      <c r="CYU1560"/>
      <c r="CYV1560"/>
      <c r="CYW1560"/>
      <c r="CYX1560"/>
      <c r="CYY1560"/>
      <c r="CYZ1560"/>
      <c r="CZA1560"/>
      <c r="CZB1560"/>
      <c r="CZC1560"/>
      <c r="CZD1560"/>
      <c r="CZE1560"/>
      <c r="CZF1560"/>
      <c r="CZG1560"/>
      <c r="CZH1560"/>
      <c r="CZI1560"/>
      <c r="CZJ1560"/>
      <c r="CZK1560"/>
      <c r="CZL1560"/>
      <c r="CZM1560"/>
      <c r="CZN1560"/>
      <c r="CZO1560"/>
      <c r="CZP1560"/>
      <c r="CZQ1560"/>
      <c r="CZR1560"/>
      <c r="CZS1560"/>
      <c r="CZT1560"/>
      <c r="CZU1560"/>
      <c r="CZV1560"/>
      <c r="CZW1560"/>
      <c r="CZX1560"/>
      <c r="CZY1560"/>
      <c r="CZZ1560"/>
      <c r="DAA1560"/>
      <c r="DAB1560"/>
      <c r="DAC1560"/>
      <c r="DAD1560"/>
      <c r="DAE1560"/>
      <c r="DAF1560"/>
      <c r="DAG1560"/>
      <c r="DAH1560"/>
      <c r="DAI1560"/>
      <c r="DAJ1560"/>
      <c r="DAK1560"/>
      <c r="DAL1560"/>
      <c r="DAM1560"/>
      <c r="DAN1560"/>
      <c r="DAO1560"/>
      <c r="DAP1560"/>
      <c r="DAQ1560"/>
      <c r="DAR1560"/>
      <c r="DAS1560"/>
      <c r="DAT1560"/>
      <c r="DAU1560"/>
      <c r="DAV1560"/>
      <c r="DAW1560"/>
      <c r="DAX1560"/>
      <c r="DAY1560"/>
      <c r="DAZ1560"/>
      <c r="DBA1560"/>
      <c r="DBB1560"/>
      <c r="DBC1560"/>
      <c r="DBD1560"/>
      <c r="DBE1560"/>
      <c r="DBF1560"/>
      <c r="DBG1560"/>
      <c r="DBH1560"/>
      <c r="DBI1560"/>
      <c r="DBJ1560"/>
      <c r="DBK1560"/>
      <c r="DBL1560"/>
      <c r="DBM1560"/>
      <c r="DBN1560"/>
      <c r="DBO1560"/>
      <c r="DBP1560"/>
      <c r="DBQ1560"/>
      <c r="DBR1560"/>
      <c r="DBS1560"/>
      <c r="DBT1560"/>
      <c r="DBU1560"/>
      <c r="DBV1560"/>
      <c r="DBW1560"/>
      <c r="DBX1560"/>
      <c r="DBY1560"/>
      <c r="DBZ1560"/>
      <c r="DCA1560"/>
      <c r="DCB1560"/>
      <c r="DCC1560"/>
      <c r="DCD1560"/>
      <c r="DCE1560"/>
      <c r="DCF1560"/>
      <c r="DCG1560"/>
      <c r="DCH1560"/>
      <c r="DCI1560"/>
      <c r="DCJ1560"/>
      <c r="DCK1560"/>
      <c r="DCL1560"/>
      <c r="DCM1560"/>
      <c r="DCN1560"/>
      <c r="DCO1560"/>
      <c r="DCP1560"/>
      <c r="DCQ1560"/>
      <c r="DCR1560"/>
      <c r="DCS1560"/>
      <c r="DCT1560"/>
      <c r="DCU1560"/>
      <c r="DCV1560"/>
      <c r="DCW1560"/>
      <c r="DCX1560"/>
      <c r="DCY1560"/>
      <c r="DCZ1560"/>
      <c r="DDA1560"/>
      <c r="DDB1560"/>
      <c r="DDC1560"/>
      <c r="DDD1560"/>
      <c r="DDE1560"/>
      <c r="DDF1560"/>
      <c r="DDG1560"/>
      <c r="DDH1560"/>
      <c r="DDI1560"/>
      <c r="DDJ1560"/>
      <c r="DDK1560"/>
      <c r="DDL1560"/>
      <c r="DDM1560"/>
      <c r="DDN1560"/>
      <c r="DDO1560"/>
      <c r="DDP1560"/>
      <c r="DDQ1560"/>
      <c r="DDR1560"/>
      <c r="DDS1560"/>
      <c r="DDT1560"/>
      <c r="DDU1560"/>
      <c r="DDV1560"/>
      <c r="DDW1560"/>
      <c r="DDX1560"/>
      <c r="DDY1560"/>
      <c r="DDZ1560"/>
      <c r="DEA1560"/>
      <c r="DEB1560"/>
      <c r="DEC1560"/>
      <c r="DED1560"/>
      <c r="DEE1560"/>
      <c r="DEF1560"/>
      <c r="DEG1560"/>
      <c r="DEH1560"/>
      <c r="DEI1560"/>
      <c r="DEJ1560"/>
      <c r="DEK1560"/>
      <c r="DEL1560"/>
      <c r="DEM1560"/>
      <c r="DEN1560"/>
      <c r="DEO1560"/>
      <c r="DEP1560"/>
      <c r="DEQ1560"/>
      <c r="DER1560"/>
      <c r="DES1560"/>
      <c r="DET1560"/>
      <c r="DEU1560"/>
      <c r="DEV1560"/>
      <c r="DEW1560"/>
      <c r="DEX1560"/>
      <c r="DEY1560"/>
      <c r="DEZ1560"/>
      <c r="DFA1560"/>
      <c r="DFB1560"/>
      <c r="DFC1560"/>
      <c r="DFD1560"/>
      <c r="DFE1560"/>
      <c r="DFF1560"/>
      <c r="DFG1560"/>
      <c r="DFH1560"/>
      <c r="DFI1560"/>
      <c r="DFJ1560"/>
      <c r="DFK1560"/>
      <c r="DFL1560"/>
      <c r="DFM1560"/>
      <c r="DFN1560"/>
      <c r="DFO1560"/>
      <c r="DFP1560"/>
      <c r="DFQ1560"/>
      <c r="DFR1560"/>
      <c r="DFS1560"/>
      <c r="DFT1560"/>
      <c r="DFU1560"/>
      <c r="DFV1560"/>
      <c r="DFW1560"/>
      <c r="DFX1560"/>
      <c r="DFY1560"/>
      <c r="DFZ1560"/>
      <c r="DGA1560"/>
      <c r="DGB1560"/>
      <c r="DGC1560"/>
      <c r="DGD1560"/>
      <c r="DGE1560"/>
      <c r="DGF1560"/>
      <c r="DGG1560"/>
      <c r="DGH1560"/>
      <c r="DGI1560"/>
      <c r="DGJ1560"/>
      <c r="DGK1560"/>
      <c r="DGL1560"/>
      <c r="DGM1560"/>
      <c r="DGN1560"/>
      <c r="DGO1560"/>
      <c r="DGP1560"/>
      <c r="DGQ1560"/>
      <c r="DGR1560"/>
      <c r="DGS1560"/>
      <c r="DGT1560"/>
      <c r="DGU1560"/>
      <c r="DGV1560"/>
      <c r="DGW1560"/>
      <c r="DGX1560"/>
      <c r="DGY1560"/>
      <c r="DGZ1560"/>
      <c r="DHA1560"/>
      <c r="DHB1560"/>
      <c r="DHC1560"/>
      <c r="DHD1560"/>
      <c r="DHE1560"/>
      <c r="DHF1560"/>
      <c r="DHG1560"/>
      <c r="DHH1560"/>
      <c r="DHI1560"/>
      <c r="DHJ1560"/>
      <c r="DHK1560"/>
      <c r="DHL1560"/>
      <c r="DHM1560"/>
      <c r="DHN1560"/>
      <c r="DHO1560"/>
      <c r="DHP1560"/>
      <c r="DHQ1560"/>
      <c r="DHR1560"/>
      <c r="DHS1560"/>
      <c r="DHT1560"/>
      <c r="DHU1560"/>
      <c r="DHV1560"/>
      <c r="DHW1560"/>
      <c r="DHX1560"/>
      <c r="DHY1560"/>
      <c r="DHZ1560"/>
      <c r="DIA1560"/>
      <c r="DIB1560"/>
      <c r="DIC1560"/>
      <c r="DID1560"/>
      <c r="DIE1560"/>
      <c r="DIF1560"/>
      <c r="DIG1560"/>
      <c r="DIH1560"/>
      <c r="DII1560"/>
      <c r="DIJ1560"/>
      <c r="DIK1560"/>
      <c r="DIL1560"/>
      <c r="DIM1560"/>
      <c r="DIN1560"/>
      <c r="DIO1560"/>
      <c r="DIP1560"/>
      <c r="DIQ1560"/>
      <c r="DIR1560"/>
      <c r="DIS1560"/>
      <c r="DIT1560"/>
      <c r="DIU1560"/>
      <c r="DIV1560"/>
      <c r="DIW1560"/>
      <c r="DIX1560"/>
      <c r="DIY1560"/>
      <c r="DIZ1560"/>
      <c r="DJA1560"/>
      <c r="DJB1560"/>
      <c r="DJC1560"/>
      <c r="DJD1560"/>
      <c r="DJE1560"/>
      <c r="DJF1560"/>
      <c r="DJG1560"/>
      <c r="DJH1560"/>
      <c r="DJI1560"/>
      <c r="DJJ1560"/>
      <c r="DJK1560"/>
      <c r="DJL1560"/>
      <c r="DJM1560"/>
      <c r="DJN1560"/>
      <c r="DJO1560"/>
      <c r="DJP1560"/>
      <c r="DJQ1560"/>
      <c r="DJR1560"/>
      <c r="DJS1560"/>
      <c r="DJT1560"/>
      <c r="DJU1560"/>
      <c r="DJV1560"/>
      <c r="DJW1560"/>
      <c r="DJX1560"/>
      <c r="DJY1560"/>
      <c r="DJZ1560"/>
      <c r="DKA1560"/>
      <c r="DKB1560"/>
      <c r="DKC1560"/>
      <c r="DKD1560"/>
      <c r="DKE1560"/>
      <c r="DKF1560"/>
      <c r="DKG1560"/>
      <c r="DKH1560"/>
      <c r="DKI1560"/>
      <c r="DKJ1560"/>
      <c r="DKK1560"/>
      <c r="DKL1560"/>
      <c r="DKM1560"/>
      <c r="DKN1560"/>
      <c r="DKO1560"/>
      <c r="DKP1560"/>
      <c r="DKQ1560"/>
      <c r="DKR1560"/>
      <c r="DKS1560"/>
      <c r="DKT1560"/>
      <c r="DKU1560"/>
      <c r="DKV1560"/>
      <c r="DKW1560"/>
      <c r="DKX1560"/>
      <c r="DKY1560"/>
      <c r="DKZ1560"/>
      <c r="DLA1560"/>
      <c r="DLB1560"/>
      <c r="DLC1560"/>
      <c r="DLD1560"/>
      <c r="DLE1560"/>
      <c r="DLF1560"/>
      <c r="DLG1560"/>
      <c r="DLH1560"/>
      <c r="DLI1560"/>
      <c r="DLJ1560"/>
      <c r="DLK1560"/>
      <c r="DLL1560"/>
      <c r="DLM1560"/>
      <c r="DLN1560"/>
      <c r="DLO1560"/>
      <c r="DLP1560"/>
      <c r="DLQ1560"/>
      <c r="DLR1560"/>
      <c r="DLS1560"/>
      <c r="DLT1560"/>
      <c r="DLU1560"/>
      <c r="DLV1560"/>
      <c r="DLW1560"/>
      <c r="DLX1560"/>
      <c r="DLY1560"/>
      <c r="DLZ1560"/>
      <c r="DMA1560"/>
      <c r="DMB1560"/>
      <c r="DMC1560"/>
      <c r="DMD1560"/>
      <c r="DME1560"/>
      <c r="DMF1560"/>
      <c r="DMG1560"/>
      <c r="DMH1560"/>
      <c r="DMI1560"/>
      <c r="DMJ1560"/>
      <c r="DMK1560"/>
      <c r="DML1560"/>
      <c r="DMM1560"/>
      <c r="DMN1560"/>
      <c r="DMO1560"/>
      <c r="DMP1560"/>
      <c r="DMQ1560"/>
      <c r="DMR1560"/>
      <c r="DMS1560"/>
      <c r="DMT1560"/>
      <c r="DMU1560"/>
      <c r="DMV1560"/>
      <c r="DMW1560"/>
      <c r="DMX1560"/>
      <c r="DMY1560"/>
      <c r="DMZ1560"/>
      <c r="DNA1560"/>
      <c r="DNB1560"/>
      <c r="DNC1560"/>
      <c r="DND1560"/>
      <c r="DNE1560"/>
      <c r="DNF1560"/>
      <c r="DNG1560"/>
      <c r="DNH1560"/>
      <c r="DNI1560"/>
      <c r="DNJ1560"/>
      <c r="DNK1560"/>
      <c r="DNL1560"/>
      <c r="DNM1560"/>
      <c r="DNN1560"/>
      <c r="DNO1560"/>
      <c r="DNP1560"/>
      <c r="DNQ1560"/>
      <c r="DNR1560"/>
      <c r="DNS1560"/>
      <c r="DNT1560"/>
      <c r="DNU1560"/>
      <c r="DNV1560"/>
      <c r="DNW1560"/>
      <c r="DNX1560"/>
      <c r="DNY1560"/>
      <c r="DNZ1560"/>
      <c r="DOA1560"/>
      <c r="DOB1560"/>
      <c r="DOC1560"/>
      <c r="DOD1560"/>
      <c r="DOE1560"/>
      <c r="DOF1560"/>
      <c r="DOG1560"/>
      <c r="DOH1560"/>
      <c r="DOI1560"/>
      <c r="DOJ1560"/>
      <c r="DOK1560"/>
      <c r="DOL1560"/>
      <c r="DOM1560"/>
      <c r="DON1560"/>
      <c r="DOO1560"/>
      <c r="DOP1560"/>
      <c r="DOQ1560"/>
      <c r="DOR1560"/>
      <c r="DOS1560"/>
      <c r="DOT1560"/>
      <c r="DOU1560"/>
      <c r="DOV1560"/>
      <c r="DOW1560"/>
      <c r="DOX1560"/>
      <c r="DOY1560"/>
      <c r="DOZ1560"/>
      <c r="DPA1560"/>
      <c r="DPB1560"/>
      <c r="DPC1560"/>
      <c r="DPD1560"/>
      <c r="DPE1560"/>
      <c r="DPF1560"/>
      <c r="DPG1560"/>
      <c r="DPH1560"/>
      <c r="DPI1560"/>
      <c r="DPJ1560"/>
      <c r="DPK1560"/>
      <c r="DPL1560"/>
      <c r="DPM1560"/>
      <c r="DPN1560"/>
      <c r="DPO1560"/>
      <c r="DPP1560"/>
      <c r="DPQ1560"/>
      <c r="DPR1560"/>
      <c r="DPS1560"/>
      <c r="DPT1560"/>
      <c r="DPU1560"/>
      <c r="DPV1560"/>
      <c r="DPW1560"/>
      <c r="DPX1560"/>
      <c r="DPY1560"/>
      <c r="DPZ1560"/>
      <c r="DQA1560"/>
      <c r="DQB1560"/>
      <c r="DQC1560"/>
      <c r="DQD1560"/>
      <c r="DQE1560"/>
      <c r="DQF1560"/>
      <c r="DQG1560"/>
      <c r="DQH1560"/>
      <c r="DQI1560"/>
      <c r="DQJ1560"/>
      <c r="DQK1560"/>
      <c r="DQL1560"/>
      <c r="DQM1560"/>
      <c r="DQN1560"/>
      <c r="DQO1560"/>
      <c r="DQP1560"/>
      <c r="DQQ1560"/>
      <c r="DQR1560"/>
      <c r="DQS1560"/>
      <c r="DQT1560"/>
      <c r="DQU1560"/>
      <c r="DQV1560"/>
      <c r="DQW1560"/>
      <c r="DQX1560"/>
      <c r="DQY1560"/>
      <c r="DQZ1560"/>
      <c r="DRA1560"/>
      <c r="DRB1560"/>
      <c r="DRC1560"/>
      <c r="DRD1560"/>
      <c r="DRE1560"/>
      <c r="DRF1560"/>
      <c r="DRG1560"/>
      <c r="DRH1560"/>
      <c r="DRI1560"/>
      <c r="DRJ1560"/>
      <c r="DRK1560"/>
      <c r="DRL1560"/>
      <c r="DRM1560"/>
      <c r="DRN1560"/>
      <c r="DRO1560"/>
      <c r="DRP1560"/>
      <c r="DRQ1560"/>
      <c r="DRR1560"/>
      <c r="DRS1560"/>
      <c r="DRT1560"/>
      <c r="DRU1560"/>
      <c r="DRV1560"/>
      <c r="DRW1560"/>
      <c r="DRX1560"/>
      <c r="DRY1560"/>
      <c r="DRZ1560"/>
      <c r="DSA1560"/>
      <c r="DSB1560"/>
      <c r="DSC1560"/>
      <c r="DSD1560"/>
      <c r="DSE1560"/>
      <c r="DSF1560"/>
      <c r="DSG1560"/>
      <c r="DSH1560"/>
      <c r="DSI1560"/>
      <c r="DSJ1560"/>
      <c r="DSK1560"/>
      <c r="DSL1560"/>
      <c r="DSM1560"/>
      <c r="DSN1560"/>
      <c r="DSO1560"/>
      <c r="DSP1560"/>
      <c r="DSQ1560"/>
      <c r="DSR1560"/>
      <c r="DSS1560"/>
      <c r="DST1560"/>
      <c r="DSU1560"/>
      <c r="DSV1560"/>
      <c r="DSW1560"/>
      <c r="DSX1560"/>
      <c r="DSY1560"/>
      <c r="DSZ1560"/>
      <c r="DTA1560"/>
      <c r="DTB1560"/>
      <c r="DTC1560"/>
      <c r="DTD1560"/>
      <c r="DTE1560"/>
      <c r="DTF1560"/>
      <c r="DTG1560"/>
      <c r="DTH1560"/>
      <c r="DTI1560"/>
      <c r="DTJ1560"/>
      <c r="DTK1560"/>
      <c r="DTL1560"/>
      <c r="DTM1560"/>
      <c r="DTN1560"/>
      <c r="DTO1560"/>
      <c r="DTP1560"/>
      <c r="DTQ1560"/>
      <c r="DTR1560"/>
      <c r="DTS1560"/>
      <c r="DTT1560"/>
      <c r="DTU1560"/>
      <c r="DTV1560"/>
      <c r="DTW1560"/>
      <c r="DTX1560"/>
      <c r="DTY1560"/>
      <c r="DTZ1560"/>
      <c r="DUA1560"/>
      <c r="DUB1560"/>
      <c r="DUC1560"/>
      <c r="DUD1560"/>
      <c r="DUE1560"/>
      <c r="DUF1560"/>
      <c r="DUG1560"/>
      <c r="DUH1560"/>
      <c r="DUI1560"/>
      <c r="DUJ1560"/>
      <c r="DUK1560"/>
      <c r="DUL1560"/>
      <c r="DUM1560"/>
      <c r="DUN1560"/>
      <c r="DUO1560"/>
      <c r="DUP1560"/>
      <c r="DUQ1560"/>
      <c r="DUR1560"/>
      <c r="DUS1560"/>
      <c r="DUT1560"/>
      <c r="DUU1560"/>
      <c r="DUV1560"/>
      <c r="DUW1560"/>
      <c r="DUX1560"/>
      <c r="DUY1560"/>
      <c r="DUZ1560"/>
      <c r="DVA1560"/>
      <c r="DVB1560"/>
      <c r="DVC1560"/>
      <c r="DVD1560"/>
      <c r="DVE1560"/>
      <c r="DVF1560"/>
      <c r="DVG1560"/>
      <c r="DVH1560"/>
      <c r="DVI1560"/>
      <c r="DVJ1560"/>
      <c r="DVK1560"/>
      <c r="DVL1560"/>
      <c r="DVM1560"/>
      <c r="DVN1560"/>
      <c r="DVO1560"/>
      <c r="DVP1560"/>
      <c r="DVQ1560"/>
      <c r="DVR1560"/>
      <c r="DVS1560"/>
      <c r="DVT1560"/>
      <c r="DVU1560"/>
      <c r="DVV1560"/>
      <c r="DVW1560"/>
      <c r="DVX1560"/>
      <c r="DVY1560"/>
      <c r="DVZ1560"/>
      <c r="DWA1560"/>
      <c r="DWB1560"/>
      <c r="DWC1560"/>
      <c r="DWD1560"/>
      <c r="DWE1560"/>
      <c r="DWF1560"/>
      <c r="DWG1560"/>
      <c r="DWH1560"/>
      <c r="DWI1560"/>
      <c r="DWJ1560"/>
      <c r="DWK1560"/>
      <c r="DWL1560"/>
      <c r="DWM1560"/>
      <c r="DWN1560"/>
      <c r="DWO1560"/>
      <c r="DWP1560"/>
      <c r="DWQ1560"/>
      <c r="DWR1560"/>
      <c r="DWS1560"/>
      <c r="DWT1560"/>
      <c r="DWU1560"/>
      <c r="DWV1560"/>
      <c r="DWW1560"/>
      <c r="DWX1560"/>
      <c r="DWY1560"/>
      <c r="DWZ1560"/>
      <c r="DXA1560"/>
      <c r="DXB1560"/>
      <c r="DXC1560"/>
      <c r="DXD1560"/>
      <c r="DXE1560"/>
      <c r="DXF1560"/>
      <c r="DXG1560"/>
      <c r="DXH1560"/>
      <c r="DXI1560"/>
      <c r="DXJ1560"/>
      <c r="DXK1560"/>
      <c r="DXL1560"/>
      <c r="DXM1560"/>
      <c r="DXN1560"/>
      <c r="DXO1560"/>
      <c r="DXP1560"/>
      <c r="DXQ1560"/>
      <c r="DXR1560"/>
      <c r="DXS1560"/>
      <c r="DXT1560"/>
      <c r="DXU1560"/>
      <c r="DXV1560"/>
      <c r="DXW1560"/>
      <c r="DXX1560"/>
      <c r="DXY1560"/>
      <c r="DXZ1560"/>
      <c r="DYA1560"/>
      <c r="DYB1560"/>
      <c r="DYC1560"/>
      <c r="DYD1560"/>
      <c r="DYE1560"/>
      <c r="DYF1560"/>
      <c r="DYG1560"/>
      <c r="DYH1560"/>
      <c r="DYI1560"/>
      <c r="DYJ1560"/>
      <c r="DYK1560"/>
      <c r="DYL1560"/>
      <c r="DYM1560"/>
      <c r="DYN1560"/>
      <c r="DYO1560"/>
      <c r="DYP1560"/>
      <c r="DYQ1560"/>
      <c r="DYR1560"/>
      <c r="DYS1560"/>
      <c r="DYT1560"/>
      <c r="DYU1560"/>
      <c r="DYV1560"/>
      <c r="DYW1560"/>
      <c r="DYX1560"/>
      <c r="DYY1560"/>
      <c r="DYZ1560"/>
      <c r="DZA1560"/>
      <c r="DZB1560"/>
      <c r="DZC1560"/>
      <c r="DZD1560"/>
      <c r="DZE1560"/>
      <c r="DZF1560"/>
      <c r="DZG1560"/>
      <c r="DZH1560"/>
      <c r="DZI1560"/>
      <c r="DZJ1560"/>
      <c r="DZK1560"/>
      <c r="DZL1560"/>
      <c r="DZM1560"/>
      <c r="DZN1560"/>
      <c r="DZO1560"/>
      <c r="DZP1560"/>
      <c r="DZQ1560"/>
      <c r="DZR1560"/>
      <c r="DZS1560"/>
      <c r="DZT1560"/>
      <c r="DZU1560"/>
      <c r="DZV1560"/>
      <c r="DZW1560"/>
      <c r="DZX1560"/>
      <c r="DZY1560"/>
      <c r="DZZ1560"/>
      <c r="EAA1560"/>
      <c r="EAB1560"/>
      <c r="EAC1560"/>
      <c r="EAD1560"/>
      <c r="EAE1560"/>
      <c r="EAF1560"/>
      <c r="EAG1560"/>
      <c r="EAH1560"/>
      <c r="EAI1560"/>
      <c r="EAJ1560"/>
      <c r="EAK1560"/>
      <c r="EAL1560"/>
      <c r="EAM1560"/>
      <c r="EAN1560"/>
      <c r="EAO1560"/>
      <c r="EAP1560"/>
      <c r="EAQ1560"/>
      <c r="EAR1560"/>
      <c r="EAS1560"/>
      <c r="EAT1560"/>
      <c r="EAU1560"/>
      <c r="EAV1560"/>
      <c r="EAW1560"/>
      <c r="EAX1560"/>
      <c r="EAY1560"/>
      <c r="EAZ1560"/>
      <c r="EBA1560"/>
      <c r="EBB1560"/>
      <c r="EBC1560"/>
      <c r="EBD1560"/>
      <c r="EBE1560"/>
      <c r="EBF1560"/>
      <c r="EBG1560"/>
      <c r="EBH1560"/>
      <c r="EBI1560"/>
      <c r="EBJ1560"/>
      <c r="EBK1560"/>
      <c r="EBL1560"/>
      <c r="EBM1560"/>
      <c r="EBN1560"/>
      <c r="EBO1560"/>
      <c r="EBP1560"/>
      <c r="EBQ1560"/>
      <c r="EBR1560"/>
      <c r="EBS1560"/>
      <c r="EBT1560"/>
      <c r="EBU1560"/>
      <c r="EBV1560"/>
      <c r="EBW1560"/>
      <c r="EBX1560"/>
      <c r="EBY1560"/>
      <c r="EBZ1560"/>
      <c r="ECA1560"/>
      <c r="ECB1560"/>
      <c r="ECC1560"/>
      <c r="ECD1560"/>
      <c r="ECE1560"/>
      <c r="ECF1560"/>
      <c r="ECG1560"/>
      <c r="ECH1560"/>
      <c r="ECI1560"/>
      <c r="ECJ1560"/>
      <c r="ECK1560"/>
      <c r="ECL1560"/>
      <c r="ECM1560"/>
      <c r="ECN1560"/>
      <c r="ECO1560"/>
      <c r="ECP1560"/>
      <c r="ECQ1560"/>
      <c r="ECR1560"/>
      <c r="ECS1560"/>
      <c r="ECT1560"/>
      <c r="ECU1560"/>
      <c r="ECV1560"/>
      <c r="ECW1560"/>
      <c r="ECX1560"/>
      <c r="ECY1560"/>
      <c r="ECZ1560"/>
      <c r="EDA1560"/>
      <c r="EDB1560"/>
      <c r="EDC1560"/>
      <c r="EDD1560"/>
      <c r="EDE1560"/>
      <c r="EDF1560"/>
      <c r="EDG1560"/>
      <c r="EDH1560"/>
      <c r="EDI1560"/>
      <c r="EDJ1560"/>
      <c r="EDK1560"/>
      <c r="EDL1560"/>
      <c r="EDM1560"/>
      <c r="EDN1560"/>
      <c r="EDO1560"/>
      <c r="EDP1560"/>
      <c r="EDQ1560"/>
      <c r="EDR1560"/>
      <c r="EDS1560"/>
      <c r="EDT1560"/>
      <c r="EDU1560"/>
      <c r="EDV1560"/>
      <c r="EDW1560"/>
      <c r="EDX1560"/>
      <c r="EDY1560"/>
      <c r="EDZ1560"/>
      <c r="EEA1560"/>
      <c r="EEB1560"/>
      <c r="EEC1560"/>
      <c r="EED1560"/>
      <c r="EEE1560"/>
      <c r="EEF1560"/>
      <c r="EEG1560"/>
      <c r="EEH1560"/>
      <c r="EEI1560"/>
      <c r="EEJ1560"/>
      <c r="EEK1560"/>
      <c r="EEL1560"/>
      <c r="EEM1560"/>
      <c r="EEN1560"/>
      <c r="EEO1560"/>
      <c r="EEP1560"/>
      <c r="EEQ1560"/>
      <c r="EER1560"/>
      <c r="EES1560"/>
      <c r="EET1560"/>
      <c r="EEU1560"/>
      <c r="EEV1560"/>
      <c r="EEW1560"/>
      <c r="EEX1560"/>
      <c r="EEY1560"/>
      <c r="EEZ1560"/>
      <c r="EFA1560"/>
      <c r="EFB1560"/>
      <c r="EFC1560"/>
      <c r="EFD1560"/>
      <c r="EFE1560"/>
      <c r="EFF1560"/>
      <c r="EFG1560"/>
      <c r="EFH1560"/>
      <c r="EFI1560"/>
      <c r="EFJ1560"/>
      <c r="EFK1560"/>
      <c r="EFL1560"/>
      <c r="EFM1560"/>
      <c r="EFN1560"/>
      <c r="EFO1560"/>
      <c r="EFP1560"/>
      <c r="EFQ1560"/>
      <c r="EFR1560"/>
      <c r="EFS1560"/>
      <c r="EFT1560"/>
      <c r="EFU1560"/>
      <c r="EFV1560"/>
      <c r="EFW1560"/>
      <c r="EFX1560"/>
      <c r="EFY1560"/>
      <c r="EFZ1560"/>
      <c r="EGA1560"/>
      <c r="EGB1560"/>
      <c r="EGC1560"/>
      <c r="EGD1560"/>
      <c r="EGE1560"/>
      <c r="EGF1560"/>
      <c r="EGG1560"/>
      <c r="EGH1560"/>
      <c r="EGI1560"/>
      <c r="EGJ1560"/>
      <c r="EGK1560"/>
      <c r="EGL1560"/>
      <c r="EGM1560"/>
      <c r="EGN1560"/>
      <c r="EGO1560"/>
      <c r="EGP1560"/>
      <c r="EGQ1560"/>
      <c r="EGR1560"/>
      <c r="EGS1560"/>
      <c r="EGT1560"/>
      <c r="EGU1560"/>
      <c r="EGV1560"/>
      <c r="EGW1560"/>
      <c r="EGX1560"/>
      <c r="EGY1560"/>
      <c r="EGZ1560"/>
      <c r="EHA1560"/>
      <c r="EHB1560"/>
      <c r="EHC1560"/>
      <c r="EHD1560"/>
      <c r="EHE1560"/>
      <c r="EHF1560"/>
      <c r="EHG1560"/>
      <c r="EHH1560"/>
      <c r="EHI1560"/>
      <c r="EHJ1560"/>
      <c r="EHK1560"/>
      <c r="EHL1560"/>
      <c r="EHM1560"/>
      <c r="EHN1560"/>
      <c r="EHO1560"/>
      <c r="EHP1560"/>
      <c r="EHQ1560"/>
      <c r="EHR1560"/>
      <c r="EHS1560"/>
      <c r="EHT1560"/>
      <c r="EHU1560"/>
      <c r="EHV1560"/>
      <c r="EHW1560"/>
      <c r="EHX1560"/>
      <c r="EHY1560"/>
      <c r="EHZ1560"/>
      <c r="EIA1560"/>
      <c r="EIB1560"/>
      <c r="EIC1560"/>
      <c r="EID1560"/>
      <c r="EIE1560"/>
      <c r="EIF1560"/>
      <c r="EIG1560"/>
      <c r="EIH1560"/>
      <c r="EII1560"/>
      <c r="EIJ1560"/>
      <c r="EIK1560"/>
      <c r="EIL1560"/>
      <c r="EIM1560"/>
      <c r="EIN1560"/>
      <c r="EIO1560"/>
      <c r="EIP1560"/>
      <c r="EIQ1560"/>
      <c r="EIR1560"/>
      <c r="EIS1560"/>
      <c r="EIT1560"/>
      <c r="EIU1560"/>
      <c r="EIV1560"/>
      <c r="EIW1560"/>
      <c r="EIX1560"/>
      <c r="EIY1560"/>
      <c r="EIZ1560"/>
      <c r="EJA1560"/>
      <c r="EJB1560"/>
      <c r="EJC1560"/>
      <c r="EJD1560"/>
      <c r="EJE1560"/>
      <c r="EJF1560"/>
      <c r="EJG1560"/>
      <c r="EJH1560"/>
      <c r="EJI1560"/>
      <c r="EJJ1560"/>
      <c r="EJK1560"/>
      <c r="EJL1560"/>
      <c r="EJM1560"/>
      <c r="EJN1560"/>
      <c r="EJO1560"/>
      <c r="EJP1560"/>
      <c r="EJQ1560"/>
      <c r="EJR1560"/>
      <c r="EJS1560"/>
      <c r="EJT1560"/>
      <c r="EJU1560"/>
      <c r="EJV1560"/>
      <c r="EJW1560"/>
      <c r="EJX1560"/>
      <c r="EJY1560"/>
      <c r="EJZ1560"/>
      <c r="EKA1560"/>
      <c r="EKB1560"/>
      <c r="EKC1560"/>
      <c r="EKD1560"/>
      <c r="EKE1560"/>
      <c r="EKF1560"/>
      <c r="EKG1560"/>
      <c r="EKH1560"/>
      <c r="EKI1560"/>
      <c r="EKJ1560"/>
      <c r="EKK1560"/>
      <c r="EKL1560"/>
      <c r="EKM1560"/>
      <c r="EKN1560"/>
      <c r="EKO1560"/>
      <c r="EKP1560"/>
      <c r="EKQ1560"/>
      <c r="EKR1560"/>
      <c r="EKS1560"/>
      <c r="EKT1560"/>
      <c r="EKU1560"/>
      <c r="EKV1560"/>
      <c r="EKW1560"/>
      <c r="EKX1560"/>
      <c r="EKY1560"/>
      <c r="EKZ1560"/>
      <c r="ELA1560"/>
      <c r="ELB1560"/>
      <c r="ELC1560"/>
      <c r="ELD1560"/>
      <c r="ELE1560"/>
      <c r="ELF1560"/>
      <c r="ELG1560"/>
      <c r="ELH1560"/>
      <c r="ELI1560"/>
      <c r="ELJ1560"/>
      <c r="ELK1560"/>
      <c r="ELL1560"/>
      <c r="ELM1560"/>
      <c r="ELN1560"/>
      <c r="ELO1560"/>
      <c r="ELP1560"/>
      <c r="ELQ1560"/>
      <c r="ELR1560"/>
      <c r="ELS1560"/>
      <c r="ELT1560"/>
      <c r="ELU1560"/>
      <c r="ELV1560"/>
      <c r="ELW1560"/>
      <c r="ELX1560"/>
      <c r="ELY1560"/>
      <c r="ELZ1560"/>
      <c r="EMA1560"/>
      <c r="EMB1560"/>
      <c r="EMC1560"/>
      <c r="EMD1560"/>
      <c r="EME1560"/>
      <c r="EMF1560"/>
      <c r="EMG1560"/>
      <c r="EMH1560"/>
      <c r="EMI1560"/>
      <c r="EMJ1560"/>
      <c r="EMK1560"/>
      <c r="EML1560"/>
      <c r="EMM1560"/>
      <c r="EMN1560"/>
      <c r="EMO1560"/>
      <c r="EMP1560"/>
      <c r="EMQ1560"/>
      <c r="EMR1560"/>
      <c r="EMS1560"/>
      <c r="EMT1560"/>
      <c r="EMU1560"/>
      <c r="EMV1560"/>
      <c r="EMW1560"/>
      <c r="EMX1560"/>
      <c r="EMY1560"/>
      <c r="EMZ1560"/>
      <c r="ENA1560"/>
      <c r="ENB1560"/>
      <c r="ENC1560"/>
      <c r="END1560"/>
      <c r="ENE1560"/>
      <c r="ENF1560"/>
      <c r="ENG1560"/>
      <c r="ENH1560"/>
      <c r="ENI1560"/>
      <c r="ENJ1560"/>
      <c r="ENK1560"/>
      <c r="ENL1560"/>
      <c r="ENM1560"/>
      <c r="ENN1560"/>
      <c r="ENO1560"/>
      <c r="ENP1560"/>
      <c r="ENQ1560"/>
      <c r="ENR1560"/>
      <c r="ENS1560"/>
      <c r="ENT1560"/>
      <c r="ENU1560"/>
      <c r="ENV1560"/>
      <c r="ENW1560"/>
      <c r="ENX1560"/>
      <c r="ENY1560"/>
      <c r="ENZ1560"/>
      <c r="EOA1560"/>
      <c r="EOB1560"/>
      <c r="EOC1560"/>
      <c r="EOD1560"/>
      <c r="EOE1560"/>
      <c r="EOF1560"/>
      <c r="EOG1560"/>
      <c r="EOH1560"/>
      <c r="EOI1560"/>
      <c r="EOJ1560"/>
      <c r="EOK1560"/>
      <c r="EOL1560"/>
      <c r="EOM1560"/>
      <c r="EON1560"/>
      <c r="EOO1560"/>
      <c r="EOP1560"/>
      <c r="EOQ1560"/>
      <c r="EOR1560"/>
      <c r="EOS1560"/>
      <c r="EOT1560"/>
      <c r="EOU1560"/>
      <c r="EOV1560"/>
      <c r="EOW1560"/>
      <c r="EOX1560"/>
      <c r="EOY1560"/>
      <c r="EOZ1560"/>
      <c r="EPA1560"/>
      <c r="EPB1560"/>
      <c r="EPC1560"/>
      <c r="EPD1560"/>
      <c r="EPE1560"/>
      <c r="EPF1560"/>
      <c r="EPG1560"/>
      <c r="EPH1560"/>
      <c r="EPI1560"/>
      <c r="EPJ1560"/>
      <c r="EPK1560"/>
      <c r="EPL1560"/>
      <c r="EPM1560"/>
      <c r="EPN1560"/>
      <c r="EPO1560"/>
      <c r="EPP1560"/>
      <c r="EPQ1560"/>
      <c r="EPR1560"/>
      <c r="EPS1560"/>
      <c r="EPT1560"/>
      <c r="EPU1560"/>
      <c r="EPV1560"/>
      <c r="EPW1560"/>
      <c r="EPX1560"/>
      <c r="EPY1560"/>
      <c r="EPZ1560"/>
      <c r="EQA1560"/>
      <c r="EQB1560"/>
      <c r="EQC1560"/>
      <c r="EQD1560"/>
      <c r="EQE1560"/>
      <c r="EQF1560"/>
      <c r="EQG1560"/>
      <c r="EQH1560"/>
      <c r="EQI1560"/>
      <c r="EQJ1560"/>
      <c r="EQK1560"/>
      <c r="EQL1560"/>
      <c r="EQM1560"/>
      <c r="EQN1560"/>
      <c r="EQO1560"/>
      <c r="EQP1560"/>
      <c r="EQQ1560"/>
      <c r="EQR1560"/>
      <c r="EQS1560"/>
      <c r="EQT1560"/>
      <c r="EQU1560"/>
      <c r="EQV1560"/>
      <c r="EQW1560"/>
      <c r="EQX1560"/>
      <c r="EQY1560"/>
      <c r="EQZ1560"/>
      <c r="ERA1560"/>
      <c r="ERB1560"/>
      <c r="ERC1560"/>
      <c r="ERD1560"/>
      <c r="ERE1560"/>
      <c r="ERF1560"/>
      <c r="ERG1560"/>
      <c r="ERH1560"/>
      <c r="ERI1560"/>
      <c r="ERJ1560"/>
      <c r="ERK1560"/>
      <c r="ERL1560"/>
      <c r="ERM1560"/>
      <c r="ERN1560"/>
      <c r="ERO1560"/>
      <c r="ERP1560"/>
      <c r="ERQ1560"/>
      <c r="ERR1560"/>
      <c r="ERS1560"/>
      <c r="ERT1560"/>
      <c r="ERU1560"/>
      <c r="ERV1560"/>
      <c r="ERW1560"/>
      <c r="ERX1560"/>
      <c r="ERY1560"/>
      <c r="ERZ1560"/>
      <c r="ESA1560"/>
      <c r="ESB1560"/>
      <c r="ESC1560"/>
      <c r="ESD1560"/>
      <c r="ESE1560"/>
      <c r="ESF1560"/>
      <c r="ESG1560"/>
      <c r="ESH1560"/>
      <c r="ESI1560"/>
      <c r="ESJ1560"/>
      <c r="ESK1560"/>
      <c r="ESL1560"/>
      <c r="ESM1560"/>
      <c r="ESN1560"/>
      <c r="ESO1560"/>
      <c r="ESP1560"/>
      <c r="ESQ1560"/>
      <c r="ESR1560"/>
      <c r="ESS1560"/>
      <c r="EST1560"/>
      <c r="ESU1560"/>
      <c r="ESV1560"/>
      <c r="ESW1560"/>
      <c r="ESX1560"/>
      <c r="ESY1560"/>
      <c r="ESZ1560"/>
      <c r="ETA1560"/>
      <c r="ETB1560"/>
      <c r="ETC1560"/>
      <c r="ETD1560"/>
      <c r="ETE1560"/>
      <c r="ETF1560"/>
      <c r="ETG1560"/>
      <c r="ETH1560"/>
      <c r="ETI1560"/>
      <c r="ETJ1560"/>
      <c r="ETK1560"/>
      <c r="ETL1560"/>
      <c r="ETM1560"/>
      <c r="ETN1560"/>
      <c r="ETO1560"/>
      <c r="ETP1560"/>
      <c r="ETQ1560"/>
      <c r="ETR1560"/>
      <c r="ETS1560"/>
      <c r="ETT1560"/>
      <c r="ETU1560"/>
      <c r="ETV1560"/>
      <c r="ETW1560"/>
      <c r="ETX1560"/>
      <c r="ETY1560"/>
      <c r="ETZ1560"/>
      <c r="EUA1560"/>
      <c r="EUB1560"/>
      <c r="EUC1560"/>
      <c r="EUD1560"/>
      <c r="EUE1560"/>
      <c r="EUF1560"/>
      <c r="EUG1560"/>
      <c r="EUH1560"/>
      <c r="EUI1560"/>
      <c r="EUJ1560"/>
      <c r="EUK1560"/>
      <c r="EUL1560"/>
      <c r="EUM1560"/>
      <c r="EUN1560"/>
      <c r="EUO1560"/>
      <c r="EUP1560"/>
      <c r="EUQ1560"/>
      <c r="EUR1560"/>
      <c r="EUS1560"/>
      <c r="EUT1560"/>
      <c r="EUU1560"/>
      <c r="EUV1560"/>
      <c r="EUW1560"/>
      <c r="EUX1560"/>
      <c r="EUY1560"/>
      <c r="EUZ1560"/>
      <c r="EVA1560"/>
      <c r="EVB1560"/>
      <c r="EVC1560"/>
      <c r="EVD1560"/>
      <c r="EVE1560"/>
      <c r="EVF1560"/>
      <c r="EVG1560"/>
      <c r="EVH1560"/>
      <c r="EVI1560"/>
      <c r="EVJ1560"/>
      <c r="EVK1560"/>
      <c r="EVL1560"/>
      <c r="EVM1560"/>
      <c r="EVN1560"/>
      <c r="EVO1560"/>
      <c r="EVP1560"/>
      <c r="EVQ1560"/>
      <c r="EVR1560"/>
      <c r="EVS1560"/>
      <c r="EVT1560"/>
      <c r="EVU1560"/>
      <c r="EVV1560"/>
      <c r="EVW1560"/>
      <c r="EVX1560"/>
      <c r="EVY1560"/>
      <c r="EVZ1560"/>
      <c r="EWA1560"/>
      <c r="EWB1560"/>
      <c r="EWC1560"/>
      <c r="EWD1560"/>
      <c r="EWE1560"/>
      <c r="EWF1560"/>
      <c r="EWG1560"/>
      <c r="EWH1560"/>
      <c r="EWI1560"/>
      <c r="EWJ1560"/>
      <c r="EWK1560"/>
      <c r="EWL1560"/>
      <c r="EWM1560"/>
      <c r="EWN1560"/>
      <c r="EWO1560"/>
      <c r="EWP1560"/>
      <c r="EWQ1560"/>
      <c r="EWR1560"/>
      <c r="EWS1560"/>
      <c r="EWT1560"/>
      <c r="EWU1560"/>
      <c r="EWV1560"/>
      <c r="EWW1560"/>
      <c r="EWX1560"/>
      <c r="EWY1560"/>
      <c r="EWZ1560"/>
      <c r="EXA1560"/>
      <c r="EXB1560"/>
      <c r="EXC1560"/>
      <c r="EXD1560"/>
      <c r="EXE1560"/>
      <c r="EXF1560"/>
      <c r="EXG1560"/>
      <c r="EXH1560"/>
      <c r="EXI1560"/>
      <c r="EXJ1560"/>
      <c r="EXK1560"/>
      <c r="EXL1560"/>
      <c r="EXM1560"/>
      <c r="EXN1560"/>
      <c r="EXO1560"/>
      <c r="EXP1560"/>
      <c r="EXQ1560"/>
      <c r="EXR1560"/>
      <c r="EXS1560"/>
      <c r="EXT1560"/>
      <c r="EXU1560"/>
      <c r="EXV1560"/>
      <c r="EXW1560"/>
      <c r="EXX1560"/>
      <c r="EXY1560"/>
      <c r="EXZ1560"/>
      <c r="EYA1560"/>
      <c r="EYB1560"/>
      <c r="EYC1560"/>
      <c r="EYD1560"/>
      <c r="EYE1560"/>
      <c r="EYF1560"/>
      <c r="EYG1560"/>
      <c r="EYH1560"/>
      <c r="EYI1560"/>
      <c r="EYJ1560"/>
      <c r="EYK1560"/>
      <c r="EYL1560"/>
      <c r="EYM1560"/>
      <c r="EYN1560"/>
      <c r="EYO1560"/>
      <c r="EYP1560"/>
      <c r="EYQ1560"/>
      <c r="EYR1560"/>
      <c r="EYS1560"/>
      <c r="EYT1560"/>
      <c r="EYU1560"/>
      <c r="EYV1560"/>
      <c r="EYW1560"/>
      <c r="EYX1560"/>
      <c r="EYY1560"/>
      <c r="EYZ1560"/>
      <c r="EZA1560"/>
      <c r="EZB1560"/>
      <c r="EZC1560"/>
      <c r="EZD1560"/>
      <c r="EZE1560"/>
      <c r="EZF1560"/>
      <c r="EZG1560"/>
      <c r="EZH1560"/>
      <c r="EZI1560"/>
      <c r="EZJ1560"/>
      <c r="EZK1560"/>
      <c r="EZL1560"/>
      <c r="EZM1560"/>
      <c r="EZN1560"/>
      <c r="EZO1560"/>
      <c r="EZP1560"/>
      <c r="EZQ1560"/>
      <c r="EZR1560"/>
      <c r="EZS1560"/>
      <c r="EZT1560"/>
      <c r="EZU1560"/>
      <c r="EZV1560"/>
      <c r="EZW1560"/>
      <c r="EZX1560"/>
      <c r="EZY1560"/>
      <c r="EZZ1560"/>
      <c r="FAA1560"/>
      <c r="FAB1560"/>
      <c r="FAC1560"/>
      <c r="FAD1560"/>
      <c r="FAE1560"/>
      <c r="FAF1560"/>
      <c r="FAG1560"/>
      <c r="FAH1560"/>
      <c r="FAI1560"/>
      <c r="FAJ1560"/>
      <c r="FAK1560"/>
      <c r="FAL1560"/>
      <c r="FAM1560"/>
      <c r="FAN1560"/>
      <c r="FAO1560"/>
      <c r="FAP1560"/>
      <c r="FAQ1560"/>
      <c r="FAR1560"/>
      <c r="FAS1560"/>
      <c r="FAT1560"/>
      <c r="FAU1560"/>
      <c r="FAV1560"/>
      <c r="FAW1560"/>
      <c r="FAX1560"/>
      <c r="FAY1560"/>
      <c r="FAZ1560"/>
      <c r="FBA1560"/>
      <c r="FBB1560"/>
      <c r="FBC1560"/>
      <c r="FBD1560"/>
      <c r="FBE1560"/>
      <c r="FBF1560"/>
      <c r="FBG1560"/>
      <c r="FBH1560"/>
      <c r="FBI1560"/>
      <c r="FBJ1560"/>
      <c r="FBK1560"/>
      <c r="FBL1560"/>
      <c r="FBM1560"/>
      <c r="FBN1560"/>
      <c r="FBO1560"/>
      <c r="FBP1560"/>
      <c r="FBQ1560"/>
      <c r="FBR1560"/>
      <c r="FBS1560"/>
      <c r="FBT1560"/>
      <c r="FBU1560"/>
      <c r="FBV1560"/>
      <c r="FBW1560"/>
      <c r="FBX1560"/>
      <c r="FBY1560"/>
      <c r="FBZ1560"/>
      <c r="FCA1560"/>
      <c r="FCB1560"/>
      <c r="FCC1560"/>
      <c r="FCD1560"/>
      <c r="FCE1560"/>
      <c r="FCF1560"/>
      <c r="FCG1560"/>
      <c r="FCH1560"/>
      <c r="FCI1560"/>
      <c r="FCJ1560"/>
      <c r="FCK1560"/>
      <c r="FCL1560"/>
      <c r="FCM1560"/>
      <c r="FCN1560"/>
      <c r="FCO1560"/>
      <c r="FCP1560"/>
      <c r="FCQ1560"/>
      <c r="FCR1560"/>
      <c r="FCS1560"/>
      <c r="FCT1560"/>
      <c r="FCU1560"/>
      <c r="FCV1560"/>
      <c r="FCW1560"/>
      <c r="FCX1560"/>
      <c r="FCY1560"/>
      <c r="FCZ1560"/>
      <c r="FDA1560"/>
      <c r="FDB1560"/>
      <c r="FDC1560"/>
      <c r="FDD1560"/>
      <c r="FDE1560"/>
      <c r="FDF1560"/>
      <c r="FDG1560"/>
      <c r="FDH1560"/>
      <c r="FDI1560"/>
      <c r="FDJ1560"/>
      <c r="FDK1560"/>
      <c r="FDL1560"/>
      <c r="FDM1560"/>
      <c r="FDN1560"/>
      <c r="FDO1560"/>
      <c r="FDP1560"/>
      <c r="FDQ1560"/>
      <c r="FDR1560"/>
      <c r="FDS1560"/>
      <c r="FDT1560"/>
      <c r="FDU1560"/>
      <c r="FDV1560"/>
      <c r="FDW1560"/>
      <c r="FDX1560"/>
      <c r="FDY1560"/>
      <c r="FDZ1560"/>
      <c r="FEA1560"/>
      <c r="FEB1560"/>
      <c r="FEC1560"/>
      <c r="FED1560"/>
      <c r="FEE1560"/>
      <c r="FEF1560"/>
      <c r="FEG1560"/>
      <c r="FEH1560"/>
      <c r="FEI1560"/>
      <c r="FEJ1560"/>
      <c r="FEK1560"/>
      <c r="FEL1560"/>
      <c r="FEM1560"/>
      <c r="FEN1560"/>
      <c r="FEO1560"/>
      <c r="FEP1560"/>
      <c r="FEQ1560"/>
      <c r="FER1560"/>
      <c r="FES1560"/>
      <c r="FET1560"/>
      <c r="FEU1560"/>
      <c r="FEV1560"/>
      <c r="FEW1560"/>
      <c r="FEX1560"/>
      <c r="FEY1560"/>
      <c r="FEZ1560"/>
      <c r="FFA1560"/>
      <c r="FFB1560"/>
      <c r="FFC1560"/>
      <c r="FFD1560"/>
      <c r="FFE1560"/>
      <c r="FFF1560"/>
      <c r="FFG1560"/>
      <c r="FFH1560"/>
      <c r="FFI1560"/>
      <c r="FFJ1560"/>
      <c r="FFK1560"/>
      <c r="FFL1560"/>
      <c r="FFM1560"/>
      <c r="FFN1560"/>
      <c r="FFO1560"/>
      <c r="FFP1560"/>
      <c r="FFQ1560"/>
      <c r="FFR1560"/>
      <c r="FFS1560"/>
      <c r="FFT1560"/>
      <c r="FFU1560"/>
      <c r="FFV1560"/>
      <c r="FFW1560"/>
      <c r="FFX1560"/>
      <c r="FFY1560"/>
      <c r="FFZ1560"/>
      <c r="FGA1560"/>
      <c r="FGB1560"/>
      <c r="FGC1560"/>
      <c r="FGD1560"/>
      <c r="FGE1560"/>
      <c r="FGF1560"/>
      <c r="FGG1560"/>
      <c r="FGH1560"/>
      <c r="FGI1560"/>
      <c r="FGJ1560"/>
      <c r="FGK1560"/>
      <c r="FGL1560"/>
      <c r="FGM1560"/>
      <c r="FGN1560"/>
      <c r="FGO1560"/>
      <c r="FGP1560"/>
      <c r="FGQ1560"/>
      <c r="FGR1560"/>
      <c r="FGS1560"/>
      <c r="FGT1560"/>
      <c r="FGU1560"/>
      <c r="FGV1560"/>
      <c r="FGW1560"/>
      <c r="FGX1560"/>
      <c r="FGY1560"/>
      <c r="FGZ1560"/>
      <c r="FHA1560"/>
      <c r="FHB1560"/>
      <c r="FHC1560"/>
      <c r="FHD1560"/>
      <c r="FHE1560"/>
      <c r="FHF1560"/>
      <c r="FHG1560"/>
      <c r="FHH1560"/>
      <c r="FHI1560"/>
      <c r="FHJ1560"/>
      <c r="FHK1560"/>
      <c r="FHL1560"/>
      <c r="FHM1560"/>
      <c r="FHN1560"/>
      <c r="FHO1560"/>
      <c r="FHP1560"/>
      <c r="FHQ1560"/>
      <c r="FHR1560"/>
      <c r="FHS1560"/>
      <c r="FHT1560"/>
      <c r="FHU1560"/>
      <c r="FHV1560"/>
      <c r="FHW1560"/>
      <c r="FHX1560"/>
      <c r="FHY1560"/>
      <c r="FHZ1560"/>
      <c r="FIA1560"/>
      <c r="FIB1560"/>
      <c r="FIC1560"/>
      <c r="FID1560"/>
      <c r="FIE1560"/>
      <c r="FIF1560"/>
      <c r="FIG1560"/>
      <c r="FIH1560"/>
      <c r="FII1560"/>
      <c r="FIJ1560"/>
      <c r="FIK1560"/>
      <c r="FIL1560"/>
      <c r="FIM1560"/>
      <c r="FIN1560"/>
      <c r="FIO1560"/>
      <c r="FIP1560"/>
      <c r="FIQ1560"/>
      <c r="FIR1560"/>
      <c r="FIS1560"/>
      <c r="FIT1560"/>
      <c r="FIU1560"/>
      <c r="FIV1560"/>
      <c r="FIW1560"/>
      <c r="FIX1560"/>
      <c r="FIY1560"/>
      <c r="FIZ1560"/>
      <c r="FJA1560"/>
      <c r="FJB1560"/>
      <c r="FJC1560"/>
      <c r="FJD1560"/>
      <c r="FJE1560"/>
      <c r="FJF1560"/>
      <c r="FJG1560"/>
      <c r="FJH1560"/>
      <c r="FJI1560"/>
      <c r="FJJ1560"/>
      <c r="FJK1560"/>
      <c r="FJL1560"/>
      <c r="FJM1560"/>
      <c r="FJN1560"/>
      <c r="FJO1560"/>
      <c r="FJP1560"/>
      <c r="FJQ1560"/>
      <c r="FJR1560"/>
      <c r="FJS1560"/>
      <c r="FJT1560"/>
      <c r="FJU1560"/>
      <c r="FJV1560"/>
      <c r="FJW1560"/>
      <c r="FJX1560"/>
      <c r="FJY1560"/>
      <c r="FJZ1560"/>
      <c r="FKA1560"/>
      <c r="FKB1560"/>
      <c r="FKC1560"/>
      <c r="FKD1560"/>
      <c r="FKE1560"/>
      <c r="FKF1560"/>
      <c r="FKG1560"/>
      <c r="FKH1560"/>
      <c r="FKI1560"/>
      <c r="FKJ1560"/>
      <c r="FKK1560"/>
      <c r="FKL1560"/>
      <c r="FKM1560"/>
      <c r="FKN1560"/>
      <c r="FKO1560"/>
      <c r="FKP1560"/>
      <c r="FKQ1560"/>
      <c r="FKR1560"/>
      <c r="FKS1560"/>
      <c r="FKT1560"/>
      <c r="FKU1560"/>
      <c r="FKV1560"/>
      <c r="FKW1560"/>
      <c r="FKX1560"/>
      <c r="FKY1560"/>
      <c r="FKZ1560"/>
      <c r="FLA1560"/>
      <c r="FLB1560"/>
      <c r="FLC1560"/>
      <c r="FLD1560"/>
      <c r="FLE1560"/>
      <c r="FLF1560"/>
      <c r="FLG1560"/>
      <c r="FLH1560"/>
      <c r="FLI1560"/>
      <c r="FLJ1560"/>
      <c r="FLK1560"/>
      <c r="FLL1560"/>
      <c r="FLM1560"/>
      <c r="FLN1560"/>
      <c r="FLO1560"/>
      <c r="FLP1560"/>
      <c r="FLQ1560"/>
      <c r="FLR1560"/>
      <c r="FLS1560"/>
      <c r="FLT1560"/>
      <c r="FLU1560"/>
      <c r="FLV1560"/>
      <c r="FLW1560"/>
      <c r="FLX1560"/>
      <c r="FLY1560"/>
      <c r="FLZ1560"/>
      <c r="FMA1560"/>
      <c r="FMB1560"/>
      <c r="FMC1560"/>
      <c r="FMD1560"/>
      <c r="FME1560"/>
      <c r="FMF1560"/>
      <c r="FMG1560"/>
      <c r="FMH1560"/>
      <c r="FMI1560"/>
      <c r="FMJ1560"/>
      <c r="FMK1560"/>
      <c r="FML1560"/>
      <c r="FMM1560"/>
      <c r="FMN1560"/>
      <c r="FMO1560"/>
      <c r="FMP1560"/>
      <c r="FMQ1560"/>
      <c r="FMR1560"/>
      <c r="FMS1560"/>
      <c r="FMT1560"/>
      <c r="FMU1560"/>
      <c r="FMV1560"/>
      <c r="FMW1560"/>
      <c r="FMX1560"/>
      <c r="FMY1560"/>
      <c r="FMZ1560"/>
      <c r="FNA1560"/>
      <c r="FNB1560"/>
      <c r="FNC1560"/>
      <c r="FND1560"/>
      <c r="FNE1560"/>
      <c r="FNF1560"/>
      <c r="FNG1560"/>
      <c r="FNH1560"/>
      <c r="FNI1560"/>
      <c r="FNJ1560"/>
      <c r="FNK1560"/>
      <c r="FNL1560"/>
      <c r="FNM1560"/>
      <c r="FNN1560"/>
      <c r="FNO1560"/>
      <c r="FNP1560"/>
      <c r="FNQ1560"/>
      <c r="FNR1560"/>
      <c r="FNS1560"/>
      <c r="FNT1560"/>
      <c r="FNU1560"/>
      <c r="FNV1560"/>
      <c r="FNW1560"/>
      <c r="FNX1560"/>
      <c r="FNY1560"/>
      <c r="FNZ1560"/>
      <c r="FOA1560"/>
      <c r="FOB1560"/>
      <c r="FOC1560"/>
      <c r="FOD1560"/>
      <c r="FOE1560"/>
      <c r="FOF1560"/>
      <c r="FOG1560"/>
      <c r="FOH1560"/>
      <c r="FOI1560"/>
      <c r="FOJ1560"/>
      <c r="FOK1560"/>
      <c r="FOL1560"/>
      <c r="FOM1560"/>
      <c r="FON1560"/>
      <c r="FOO1560"/>
      <c r="FOP1560"/>
      <c r="FOQ1560"/>
      <c r="FOR1560"/>
      <c r="FOS1560"/>
      <c r="FOT1560"/>
      <c r="FOU1560"/>
      <c r="FOV1560"/>
      <c r="FOW1560"/>
      <c r="FOX1560"/>
      <c r="FOY1560"/>
      <c r="FOZ1560"/>
      <c r="FPA1560"/>
      <c r="FPB1560"/>
      <c r="FPC1560"/>
      <c r="FPD1560"/>
      <c r="FPE1560"/>
      <c r="FPF1560"/>
      <c r="FPG1560"/>
      <c r="FPH1560"/>
      <c r="FPI1560"/>
      <c r="FPJ1560"/>
      <c r="FPK1560"/>
      <c r="FPL1560"/>
      <c r="FPM1560"/>
      <c r="FPN1560"/>
      <c r="FPO1560"/>
      <c r="FPP1560"/>
      <c r="FPQ1560"/>
      <c r="FPR1560"/>
      <c r="FPS1560"/>
      <c r="FPT1560"/>
      <c r="FPU1560"/>
      <c r="FPV1560"/>
      <c r="FPW1560"/>
      <c r="FPX1560"/>
      <c r="FPY1560"/>
      <c r="FPZ1560"/>
      <c r="FQA1560"/>
      <c r="FQB1560"/>
      <c r="FQC1560"/>
      <c r="FQD1560"/>
      <c r="FQE1560"/>
      <c r="FQF1560"/>
      <c r="FQG1560"/>
      <c r="FQH1560"/>
      <c r="FQI1560"/>
      <c r="FQJ1560"/>
      <c r="FQK1560"/>
      <c r="FQL1560"/>
      <c r="FQM1560"/>
      <c r="FQN1560"/>
      <c r="FQO1560"/>
      <c r="FQP1560"/>
      <c r="FQQ1560"/>
      <c r="FQR1560"/>
      <c r="FQS1560"/>
      <c r="FQT1560"/>
      <c r="FQU1560"/>
      <c r="FQV1560"/>
      <c r="FQW1560"/>
      <c r="FQX1560"/>
      <c r="FQY1560"/>
      <c r="FQZ1560"/>
      <c r="FRA1560"/>
      <c r="FRB1560"/>
      <c r="FRC1560"/>
      <c r="FRD1560"/>
      <c r="FRE1560"/>
      <c r="FRF1560"/>
      <c r="FRG1560"/>
      <c r="FRH1560"/>
      <c r="FRI1560"/>
      <c r="FRJ1560"/>
      <c r="FRK1560"/>
      <c r="FRL1560"/>
      <c r="FRM1560"/>
      <c r="FRN1560"/>
      <c r="FRO1560"/>
      <c r="FRP1560"/>
      <c r="FRQ1560"/>
      <c r="FRR1560"/>
      <c r="FRS1560"/>
      <c r="FRT1560"/>
      <c r="FRU1560"/>
      <c r="FRV1560"/>
      <c r="FRW1560"/>
      <c r="FRX1560"/>
      <c r="FRY1560"/>
      <c r="FRZ1560"/>
      <c r="FSA1560"/>
      <c r="FSB1560"/>
      <c r="FSC1560"/>
      <c r="FSD1560"/>
      <c r="FSE1560"/>
      <c r="FSF1560"/>
      <c r="FSG1560"/>
      <c r="FSH1560"/>
      <c r="FSI1560"/>
      <c r="FSJ1560"/>
      <c r="FSK1560"/>
      <c r="FSL1560"/>
      <c r="FSM1560"/>
      <c r="FSN1560"/>
      <c r="FSO1560"/>
      <c r="FSP1560"/>
      <c r="FSQ1560"/>
      <c r="FSR1560"/>
      <c r="FSS1560"/>
      <c r="FST1560"/>
      <c r="FSU1560"/>
      <c r="FSV1560"/>
      <c r="FSW1560"/>
      <c r="FSX1560"/>
      <c r="FSY1560"/>
      <c r="FSZ1560"/>
      <c r="FTA1560"/>
      <c r="FTB1560"/>
      <c r="FTC1560"/>
      <c r="FTD1560"/>
      <c r="FTE1560"/>
      <c r="FTF1560"/>
      <c r="FTG1560"/>
      <c r="FTH1560"/>
      <c r="FTI1560"/>
      <c r="FTJ1560"/>
      <c r="FTK1560"/>
      <c r="FTL1560"/>
      <c r="FTM1560"/>
      <c r="FTN1560"/>
      <c r="FTO1560"/>
      <c r="FTP1560"/>
      <c r="FTQ1560"/>
      <c r="FTR1560"/>
      <c r="FTS1560"/>
      <c r="FTT1560"/>
      <c r="FTU1560"/>
      <c r="FTV1560"/>
      <c r="FTW1560"/>
      <c r="FTX1560"/>
      <c r="FTY1560"/>
      <c r="FTZ1560"/>
      <c r="FUA1560"/>
      <c r="FUB1560"/>
      <c r="FUC1560"/>
      <c r="FUD1560"/>
      <c r="FUE1560"/>
      <c r="FUF1560"/>
      <c r="FUG1560"/>
      <c r="FUH1560"/>
      <c r="FUI1560"/>
      <c r="FUJ1560"/>
      <c r="FUK1560"/>
      <c r="FUL1560"/>
      <c r="FUM1560"/>
      <c r="FUN1560"/>
      <c r="FUO1560"/>
      <c r="FUP1560"/>
      <c r="FUQ1560"/>
      <c r="FUR1560"/>
      <c r="FUS1560"/>
      <c r="FUT1560"/>
      <c r="FUU1560"/>
      <c r="FUV1560"/>
      <c r="FUW1560"/>
      <c r="FUX1560"/>
      <c r="FUY1560"/>
      <c r="FUZ1560"/>
      <c r="FVA1560"/>
      <c r="FVB1560"/>
      <c r="FVC1560"/>
      <c r="FVD1560"/>
      <c r="FVE1560"/>
      <c r="FVF1560"/>
      <c r="FVG1560"/>
      <c r="FVH1560"/>
      <c r="FVI1560"/>
      <c r="FVJ1560"/>
      <c r="FVK1560"/>
      <c r="FVL1560"/>
      <c r="FVM1560"/>
      <c r="FVN1560"/>
      <c r="FVO1560"/>
      <c r="FVP1560"/>
      <c r="FVQ1560"/>
      <c r="FVR1560"/>
      <c r="FVS1560"/>
      <c r="FVT1560"/>
      <c r="FVU1560"/>
      <c r="FVV1560"/>
      <c r="FVW1560"/>
      <c r="FVX1560"/>
      <c r="FVY1560"/>
      <c r="FVZ1560"/>
      <c r="FWA1560"/>
      <c r="FWB1560"/>
      <c r="FWC1560"/>
      <c r="FWD1560"/>
      <c r="FWE1560"/>
      <c r="FWF1560"/>
      <c r="FWG1560"/>
      <c r="FWH1560"/>
      <c r="FWI1560"/>
      <c r="FWJ1560"/>
      <c r="FWK1560"/>
      <c r="FWL1560"/>
      <c r="FWM1560"/>
      <c r="FWN1560"/>
      <c r="FWO1560"/>
      <c r="FWP1560"/>
      <c r="FWQ1560"/>
      <c r="FWR1560"/>
      <c r="FWS1560"/>
      <c r="FWT1560"/>
      <c r="FWU1560"/>
      <c r="FWV1560"/>
      <c r="FWW1560"/>
      <c r="FWX1560"/>
      <c r="FWY1560"/>
      <c r="FWZ1560"/>
      <c r="FXA1560"/>
      <c r="FXB1560"/>
      <c r="FXC1560"/>
      <c r="FXD1560"/>
      <c r="FXE1560"/>
      <c r="FXF1560"/>
      <c r="FXG1560"/>
      <c r="FXH1560"/>
      <c r="FXI1560"/>
      <c r="FXJ1560"/>
      <c r="FXK1560"/>
      <c r="FXL1560"/>
      <c r="FXM1560"/>
      <c r="FXN1560"/>
      <c r="FXO1560"/>
      <c r="FXP1560"/>
      <c r="FXQ1560"/>
      <c r="FXR1560"/>
      <c r="FXS1560"/>
      <c r="FXT1560"/>
      <c r="FXU1560"/>
      <c r="FXV1560"/>
      <c r="FXW1560"/>
      <c r="FXX1560"/>
      <c r="FXY1560"/>
      <c r="FXZ1560"/>
      <c r="FYA1560"/>
      <c r="FYB1560"/>
      <c r="FYC1560"/>
      <c r="FYD1560"/>
      <c r="FYE1560"/>
      <c r="FYF1560"/>
      <c r="FYG1560"/>
      <c r="FYH1560"/>
      <c r="FYI1560"/>
      <c r="FYJ1560"/>
      <c r="FYK1560"/>
      <c r="FYL1560"/>
      <c r="FYM1560"/>
      <c r="FYN1560"/>
      <c r="FYO1560"/>
      <c r="FYP1560"/>
      <c r="FYQ1560"/>
      <c r="FYR1560"/>
      <c r="FYS1560"/>
      <c r="FYT1560"/>
      <c r="FYU1560"/>
      <c r="FYV1560"/>
      <c r="FYW1560"/>
      <c r="FYX1560"/>
      <c r="FYY1560"/>
      <c r="FYZ1560"/>
      <c r="FZA1560"/>
      <c r="FZB1560"/>
      <c r="FZC1560"/>
      <c r="FZD1560"/>
      <c r="FZE1560"/>
      <c r="FZF1560"/>
      <c r="FZG1560"/>
      <c r="FZH1560"/>
      <c r="FZI1560"/>
      <c r="FZJ1560"/>
      <c r="FZK1560"/>
      <c r="FZL1560"/>
      <c r="FZM1560"/>
      <c r="FZN1560"/>
      <c r="FZO1560"/>
      <c r="FZP1560"/>
      <c r="FZQ1560"/>
      <c r="FZR1560"/>
      <c r="FZS1560"/>
      <c r="FZT1560"/>
      <c r="FZU1560"/>
      <c r="FZV1560"/>
      <c r="FZW1560"/>
      <c r="FZX1560"/>
      <c r="FZY1560"/>
      <c r="FZZ1560"/>
      <c r="GAA1560"/>
      <c r="GAB1560"/>
      <c r="GAC1560"/>
      <c r="GAD1560"/>
      <c r="GAE1560"/>
      <c r="GAF1560"/>
      <c r="GAG1560"/>
      <c r="GAH1560"/>
      <c r="GAI1560"/>
      <c r="GAJ1560"/>
      <c r="GAK1560"/>
      <c r="GAL1560"/>
      <c r="GAM1560"/>
      <c r="GAN1560"/>
      <c r="GAO1560"/>
      <c r="GAP1560"/>
      <c r="GAQ1560"/>
      <c r="GAR1560"/>
      <c r="GAS1560"/>
      <c r="GAT1560"/>
      <c r="GAU1560"/>
      <c r="GAV1560"/>
      <c r="GAW1560"/>
      <c r="GAX1560"/>
      <c r="GAY1560"/>
      <c r="GAZ1560"/>
      <c r="GBA1560"/>
      <c r="GBB1560"/>
      <c r="GBC1560"/>
      <c r="GBD1560"/>
      <c r="GBE1560"/>
      <c r="GBF1560"/>
      <c r="GBG1560"/>
      <c r="GBH1560"/>
      <c r="GBI1560"/>
      <c r="GBJ1560"/>
      <c r="GBK1560"/>
      <c r="GBL1560"/>
      <c r="GBM1560"/>
      <c r="GBN1560"/>
      <c r="GBO1560"/>
      <c r="GBP1560"/>
      <c r="GBQ1560"/>
      <c r="GBR1560"/>
      <c r="GBS1560"/>
      <c r="GBT1560"/>
      <c r="GBU1560"/>
      <c r="GBV1560"/>
      <c r="GBW1560"/>
      <c r="GBX1560"/>
      <c r="GBY1560"/>
      <c r="GBZ1560"/>
      <c r="GCA1560"/>
      <c r="GCB1560"/>
      <c r="GCC1560"/>
      <c r="GCD1560"/>
      <c r="GCE1560"/>
      <c r="GCF1560"/>
      <c r="GCG1560"/>
      <c r="GCH1560"/>
      <c r="GCI1560"/>
      <c r="GCJ1560"/>
      <c r="GCK1560"/>
      <c r="GCL1560"/>
      <c r="GCM1560"/>
      <c r="GCN1560"/>
      <c r="GCO1560"/>
      <c r="GCP1560"/>
      <c r="GCQ1560"/>
      <c r="GCR1560"/>
      <c r="GCS1560"/>
      <c r="GCT1560"/>
      <c r="GCU1560"/>
      <c r="GCV1560"/>
      <c r="GCW1560"/>
      <c r="GCX1560"/>
      <c r="GCY1560"/>
      <c r="GCZ1560"/>
      <c r="GDA1560"/>
      <c r="GDB1560"/>
      <c r="GDC1560"/>
      <c r="GDD1560"/>
      <c r="GDE1560"/>
      <c r="GDF1560"/>
      <c r="GDG1560"/>
      <c r="GDH1560"/>
      <c r="GDI1560"/>
      <c r="GDJ1560"/>
      <c r="GDK1560"/>
      <c r="GDL1560"/>
      <c r="GDM1560"/>
      <c r="GDN1560"/>
      <c r="GDO1560"/>
      <c r="GDP1560"/>
      <c r="GDQ1560"/>
      <c r="GDR1560"/>
      <c r="GDS1560"/>
      <c r="GDT1560"/>
      <c r="GDU1560"/>
      <c r="GDV1560"/>
      <c r="GDW1560"/>
      <c r="GDX1560"/>
      <c r="GDY1560"/>
      <c r="GDZ1560"/>
      <c r="GEA1560"/>
      <c r="GEB1560"/>
      <c r="GEC1560"/>
      <c r="GED1560"/>
      <c r="GEE1560"/>
      <c r="GEF1560"/>
      <c r="GEG1560"/>
      <c r="GEH1560"/>
      <c r="GEI1560"/>
      <c r="GEJ1560"/>
      <c r="GEK1560"/>
      <c r="GEL1560"/>
      <c r="GEM1560"/>
      <c r="GEN1560"/>
      <c r="GEO1560"/>
      <c r="GEP1560"/>
      <c r="GEQ1560"/>
      <c r="GER1560"/>
      <c r="GES1560"/>
      <c r="GET1560"/>
      <c r="GEU1560"/>
      <c r="GEV1560"/>
      <c r="GEW1560"/>
      <c r="GEX1560"/>
      <c r="GEY1560"/>
      <c r="GEZ1560"/>
      <c r="GFA1560"/>
      <c r="GFB1560"/>
      <c r="GFC1560"/>
      <c r="GFD1560"/>
      <c r="GFE1560"/>
      <c r="GFF1560"/>
      <c r="GFG1560"/>
      <c r="GFH1560"/>
      <c r="GFI1560"/>
      <c r="GFJ1560"/>
      <c r="GFK1560"/>
      <c r="GFL1560"/>
      <c r="GFM1560"/>
      <c r="GFN1560"/>
      <c r="GFO1560"/>
      <c r="GFP1560"/>
      <c r="GFQ1560"/>
      <c r="GFR1560"/>
      <c r="GFS1560"/>
      <c r="GFT1560"/>
      <c r="GFU1560"/>
      <c r="GFV1560"/>
      <c r="GFW1560"/>
      <c r="GFX1560"/>
      <c r="GFY1560"/>
      <c r="GFZ1560"/>
      <c r="GGA1560"/>
      <c r="GGB1560"/>
      <c r="GGC1560"/>
      <c r="GGD1560"/>
      <c r="GGE1560"/>
      <c r="GGF1560"/>
      <c r="GGG1560"/>
      <c r="GGH1560"/>
      <c r="GGI1560"/>
      <c r="GGJ1560"/>
      <c r="GGK1560"/>
      <c r="GGL1560"/>
      <c r="GGM1560"/>
      <c r="GGN1560"/>
      <c r="GGO1560"/>
      <c r="GGP1560"/>
      <c r="GGQ1560"/>
      <c r="GGR1560"/>
      <c r="GGS1560"/>
      <c r="GGT1560"/>
      <c r="GGU1560"/>
      <c r="GGV1560"/>
      <c r="GGW1560"/>
      <c r="GGX1560"/>
      <c r="GGY1560"/>
      <c r="GGZ1560"/>
      <c r="GHA1560"/>
      <c r="GHB1560"/>
      <c r="GHC1560"/>
      <c r="GHD1560"/>
      <c r="GHE1560"/>
      <c r="GHF1560"/>
      <c r="GHG1560"/>
      <c r="GHH1560"/>
      <c r="GHI1560"/>
      <c r="GHJ1560"/>
      <c r="GHK1560"/>
      <c r="GHL1560"/>
      <c r="GHM1560"/>
      <c r="GHN1560"/>
      <c r="GHO1560"/>
      <c r="GHP1560"/>
      <c r="GHQ1560"/>
      <c r="GHR1560"/>
      <c r="GHS1560"/>
      <c r="GHT1560"/>
      <c r="GHU1560"/>
      <c r="GHV1560"/>
      <c r="GHW1560"/>
      <c r="GHX1560"/>
      <c r="GHY1560"/>
      <c r="GHZ1560"/>
      <c r="GIA1560"/>
      <c r="GIB1560"/>
      <c r="GIC1560"/>
      <c r="GID1560"/>
      <c r="GIE1560"/>
      <c r="GIF1560"/>
      <c r="GIG1560"/>
      <c r="GIH1560"/>
      <c r="GII1560"/>
      <c r="GIJ1560"/>
      <c r="GIK1560"/>
      <c r="GIL1560"/>
      <c r="GIM1560"/>
      <c r="GIN1560"/>
      <c r="GIO1560"/>
      <c r="GIP1560"/>
      <c r="GIQ1560"/>
      <c r="GIR1560"/>
      <c r="GIS1560"/>
      <c r="GIT1560"/>
      <c r="GIU1560"/>
      <c r="GIV1560"/>
      <c r="GIW1560"/>
      <c r="GIX1560"/>
      <c r="GIY1560"/>
      <c r="GIZ1560"/>
      <c r="GJA1560"/>
      <c r="GJB1560"/>
      <c r="GJC1560"/>
      <c r="GJD1560"/>
      <c r="GJE1560"/>
      <c r="GJF1560"/>
      <c r="GJG1560"/>
      <c r="GJH1560"/>
      <c r="GJI1560"/>
      <c r="GJJ1560"/>
      <c r="GJK1560"/>
      <c r="GJL1560"/>
      <c r="GJM1560"/>
      <c r="GJN1560"/>
      <c r="GJO1560"/>
      <c r="GJP1560"/>
      <c r="GJQ1560"/>
      <c r="GJR1560"/>
      <c r="GJS1560"/>
      <c r="GJT1560"/>
      <c r="GJU1560"/>
      <c r="GJV1560"/>
      <c r="GJW1560"/>
      <c r="GJX1560"/>
      <c r="GJY1560"/>
      <c r="GJZ1560"/>
      <c r="GKA1560"/>
      <c r="GKB1560"/>
      <c r="GKC1560"/>
      <c r="GKD1560"/>
      <c r="GKE1560"/>
      <c r="GKF1560"/>
      <c r="GKG1560"/>
      <c r="GKH1560"/>
      <c r="GKI1560"/>
      <c r="GKJ1560"/>
      <c r="GKK1560"/>
      <c r="GKL1560"/>
      <c r="GKM1560"/>
      <c r="GKN1560"/>
      <c r="GKO1560"/>
      <c r="GKP1560"/>
      <c r="GKQ1560"/>
      <c r="GKR1560"/>
      <c r="GKS1560"/>
      <c r="GKT1560"/>
      <c r="GKU1560"/>
      <c r="GKV1560"/>
      <c r="GKW1560"/>
      <c r="GKX1560"/>
      <c r="GKY1560"/>
      <c r="GKZ1560"/>
      <c r="GLA1560"/>
      <c r="GLB1560"/>
      <c r="GLC1560"/>
      <c r="GLD1560"/>
      <c r="GLE1560"/>
      <c r="GLF1560"/>
      <c r="GLG1560"/>
      <c r="GLH1560"/>
      <c r="GLI1560"/>
      <c r="GLJ1560"/>
      <c r="GLK1560"/>
      <c r="GLL1560"/>
      <c r="GLM1560"/>
      <c r="GLN1560"/>
      <c r="GLO1560"/>
      <c r="GLP1560"/>
      <c r="GLQ1560"/>
      <c r="GLR1560"/>
      <c r="GLS1560"/>
      <c r="GLT1560"/>
      <c r="GLU1560"/>
      <c r="GLV1560"/>
      <c r="GLW1560"/>
      <c r="GLX1560"/>
      <c r="GLY1560"/>
      <c r="GLZ1560"/>
      <c r="GMA1560"/>
      <c r="GMB1560"/>
      <c r="GMC1560"/>
      <c r="GMD1560"/>
      <c r="GME1560"/>
      <c r="GMF1560"/>
      <c r="GMG1560"/>
      <c r="GMH1560"/>
      <c r="GMI1560"/>
      <c r="GMJ1560"/>
      <c r="GMK1560"/>
      <c r="GML1560"/>
      <c r="GMM1560"/>
      <c r="GMN1560"/>
      <c r="GMO1560"/>
      <c r="GMP1560"/>
      <c r="GMQ1560"/>
      <c r="GMR1560"/>
      <c r="GMS1560"/>
      <c r="GMT1560"/>
      <c r="GMU1560"/>
      <c r="GMV1560"/>
      <c r="GMW1560"/>
      <c r="GMX1560"/>
      <c r="GMY1560"/>
      <c r="GMZ1560"/>
      <c r="GNA1560"/>
      <c r="GNB1560"/>
      <c r="GNC1560"/>
      <c r="GND1560"/>
      <c r="GNE1560"/>
      <c r="GNF1560"/>
      <c r="GNG1560"/>
      <c r="GNH1560"/>
      <c r="GNI1560"/>
      <c r="GNJ1560"/>
      <c r="GNK1560"/>
      <c r="GNL1560"/>
      <c r="GNM1560"/>
      <c r="GNN1560"/>
      <c r="GNO1560"/>
      <c r="GNP1560"/>
      <c r="GNQ1560"/>
      <c r="GNR1560"/>
      <c r="GNS1560"/>
      <c r="GNT1560"/>
      <c r="GNU1560"/>
      <c r="GNV1560"/>
      <c r="GNW1560"/>
      <c r="GNX1560"/>
      <c r="GNY1560"/>
      <c r="GNZ1560"/>
      <c r="GOA1560"/>
      <c r="GOB1560"/>
      <c r="GOC1560"/>
      <c r="GOD1560"/>
      <c r="GOE1560"/>
      <c r="GOF1560"/>
      <c r="GOG1560"/>
      <c r="GOH1560"/>
      <c r="GOI1560"/>
      <c r="GOJ1560"/>
      <c r="GOK1560"/>
      <c r="GOL1560"/>
      <c r="GOM1560"/>
      <c r="GON1560"/>
      <c r="GOO1560"/>
      <c r="GOP1560"/>
      <c r="GOQ1560"/>
      <c r="GOR1560"/>
      <c r="GOS1560"/>
      <c r="GOT1560"/>
      <c r="GOU1560"/>
      <c r="GOV1560"/>
      <c r="GOW1560"/>
      <c r="GOX1560"/>
      <c r="GOY1560"/>
      <c r="GOZ1560"/>
      <c r="GPA1560"/>
      <c r="GPB1560"/>
      <c r="GPC1560"/>
      <c r="GPD1560"/>
      <c r="GPE1560"/>
      <c r="GPF1560"/>
      <c r="GPG1560"/>
      <c r="GPH1560"/>
      <c r="GPI1560"/>
      <c r="GPJ1560"/>
      <c r="GPK1560"/>
      <c r="GPL1560"/>
      <c r="GPM1560"/>
      <c r="GPN1560"/>
      <c r="GPO1560"/>
      <c r="GPP1560"/>
      <c r="GPQ1560"/>
      <c r="GPR1560"/>
      <c r="GPS1560"/>
      <c r="GPT1560"/>
      <c r="GPU1560"/>
      <c r="GPV1560"/>
      <c r="GPW1560"/>
      <c r="GPX1560"/>
      <c r="GPY1560"/>
      <c r="GPZ1560"/>
      <c r="GQA1560"/>
      <c r="GQB1560"/>
      <c r="GQC1560"/>
      <c r="GQD1560"/>
      <c r="GQE1560"/>
      <c r="GQF1560"/>
      <c r="GQG1560"/>
      <c r="GQH1560"/>
      <c r="GQI1560"/>
      <c r="GQJ1560"/>
      <c r="GQK1560"/>
      <c r="GQL1560"/>
      <c r="GQM1560"/>
      <c r="GQN1560"/>
      <c r="GQO1560"/>
      <c r="GQP1560"/>
      <c r="GQQ1560"/>
      <c r="GQR1560"/>
      <c r="GQS1560"/>
      <c r="GQT1560"/>
      <c r="GQU1560"/>
      <c r="GQV1560"/>
      <c r="GQW1560"/>
      <c r="GQX1560"/>
      <c r="GQY1560"/>
      <c r="GQZ1560"/>
      <c r="GRA1560"/>
      <c r="GRB1560"/>
      <c r="GRC1560"/>
      <c r="GRD1560"/>
      <c r="GRE1560"/>
      <c r="GRF1560"/>
      <c r="GRG1560"/>
      <c r="GRH1560"/>
      <c r="GRI1560"/>
      <c r="GRJ1560"/>
      <c r="GRK1560"/>
      <c r="GRL1560"/>
      <c r="GRM1560"/>
      <c r="GRN1560"/>
      <c r="GRO1560"/>
      <c r="GRP1560"/>
      <c r="GRQ1560"/>
      <c r="GRR1560"/>
      <c r="GRS1560"/>
      <c r="GRT1560"/>
      <c r="GRU1560"/>
      <c r="GRV1560"/>
      <c r="GRW1560"/>
      <c r="GRX1560"/>
      <c r="GRY1560"/>
      <c r="GRZ1560"/>
      <c r="GSA1560"/>
      <c r="GSB1560"/>
      <c r="GSC1560"/>
      <c r="GSD1560"/>
      <c r="GSE1560"/>
      <c r="GSF1560"/>
      <c r="GSG1560"/>
      <c r="GSH1560"/>
      <c r="GSI1560"/>
      <c r="GSJ1560"/>
      <c r="GSK1560"/>
      <c r="GSL1560"/>
      <c r="GSM1560"/>
      <c r="GSN1560"/>
      <c r="GSO1560"/>
      <c r="GSP1560"/>
      <c r="GSQ1560"/>
      <c r="GSR1560"/>
      <c r="GSS1560"/>
      <c r="GST1560"/>
      <c r="GSU1560"/>
      <c r="GSV1560"/>
      <c r="GSW1560"/>
      <c r="GSX1560"/>
      <c r="GSY1560"/>
      <c r="GSZ1560"/>
      <c r="GTA1560"/>
      <c r="GTB1560"/>
      <c r="GTC1560"/>
      <c r="GTD1560"/>
      <c r="GTE1560"/>
      <c r="GTF1560"/>
      <c r="GTG1560"/>
      <c r="GTH1560"/>
      <c r="GTI1560"/>
      <c r="GTJ1560"/>
      <c r="GTK1560"/>
      <c r="GTL1560"/>
      <c r="GTM1560"/>
      <c r="GTN1560"/>
      <c r="GTO1560"/>
      <c r="GTP1560"/>
      <c r="GTQ1560"/>
      <c r="GTR1560"/>
      <c r="GTS1560"/>
      <c r="GTT1560"/>
      <c r="GTU1560"/>
      <c r="GTV1560"/>
      <c r="GTW1560"/>
      <c r="GTX1560"/>
      <c r="GTY1560"/>
      <c r="GTZ1560"/>
      <c r="GUA1560"/>
      <c r="GUB1560"/>
      <c r="GUC1560"/>
      <c r="GUD1560"/>
      <c r="GUE1560"/>
      <c r="GUF1560"/>
      <c r="GUG1560"/>
      <c r="GUH1560"/>
      <c r="GUI1560"/>
      <c r="GUJ1560"/>
      <c r="GUK1560"/>
      <c r="GUL1560"/>
      <c r="GUM1560"/>
      <c r="GUN1560"/>
      <c r="GUO1560"/>
      <c r="GUP1560"/>
      <c r="GUQ1560"/>
      <c r="GUR1560"/>
      <c r="GUS1560"/>
      <c r="GUT1560"/>
      <c r="GUU1560"/>
      <c r="GUV1560"/>
      <c r="GUW1560"/>
      <c r="GUX1560"/>
      <c r="GUY1560"/>
      <c r="GUZ1560"/>
      <c r="GVA1560"/>
      <c r="GVB1560"/>
      <c r="GVC1560"/>
      <c r="GVD1560"/>
      <c r="GVE1560"/>
      <c r="GVF1560"/>
      <c r="GVG1560"/>
      <c r="GVH1560"/>
      <c r="GVI1560"/>
      <c r="GVJ1560"/>
      <c r="GVK1560"/>
      <c r="GVL1560"/>
      <c r="GVM1560"/>
      <c r="GVN1560"/>
      <c r="GVO1560"/>
      <c r="GVP1560"/>
      <c r="GVQ1560"/>
      <c r="GVR1560"/>
      <c r="GVS1560"/>
      <c r="GVT1560"/>
      <c r="GVU1560"/>
      <c r="GVV1560"/>
      <c r="GVW1560"/>
      <c r="GVX1560"/>
      <c r="GVY1560"/>
      <c r="GVZ1560"/>
      <c r="GWA1560"/>
      <c r="GWB1560"/>
      <c r="GWC1560"/>
      <c r="GWD1560"/>
      <c r="GWE1560"/>
      <c r="GWF1560"/>
      <c r="GWG1560"/>
      <c r="GWH1560"/>
      <c r="GWI1560"/>
      <c r="GWJ1560"/>
      <c r="GWK1560"/>
      <c r="GWL1560"/>
      <c r="GWM1560"/>
      <c r="GWN1560"/>
      <c r="GWO1560"/>
      <c r="GWP1560"/>
      <c r="GWQ1560"/>
      <c r="GWR1560"/>
      <c r="GWS1560"/>
      <c r="GWT1560"/>
      <c r="GWU1560"/>
      <c r="GWV1560"/>
      <c r="GWW1560"/>
      <c r="GWX1560"/>
      <c r="GWY1560"/>
      <c r="GWZ1560"/>
      <c r="GXA1560"/>
      <c r="GXB1560"/>
      <c r="GXC1560"/>
      <c r="GXD1560"/>
      <c r="GXE1560"/>
      <c r="GXF1560"/>
      <c r="GXG1560"/>
      <c r="GXH1560"/>
      <c r="GXI1560"/>
      <c r="GXJ1560"/>
      <c r="GXK1560"/>
      <c r="GXL1560"/>
      <c r="GXM1560"/>
      <c r="GXN1560"/>
      <c r="GXO1560"/>
      <c r="GXP1560"/>
      <c r="GXQ1560"/>
      <c r="GXR1560"/>
      <c r="GXS1560"/>
      <c r="GXT1560"/>
      <c r="GXU1560"/>
      <c r="GXV1560"/>
      <c r="GXW1560"/>
      <c r="GXX1560"/>
      <c r="GXY1560"/>
      <c r="GXZ1560"/>
      <c r="GYA1560"/>
      <c r="GYB1560"/>
      <c r="GYC1560"/>
      <c r="GYD1560"/>
      <c r="GYE1560"/>
      <c r="GYF1560"/>
      <c r="GYG1560"/>
      <c r="GYH1560"/>
      <c r="GYI1560"/>
      <c r="GYJ1560"/>
      <c r="GYK1560"/>
      <c r="GYL1560"/>
      <c r="GYM1560"/>
      <c r="GYN1560"/>
      <c r="GYO1560"/>
      <c r="GYP1560"/>
      <c r="GYQ1560"/>
      <c r="GYR1560"/>
      <c r="GYS1560"/>
      <c r="GYT1560"/>
      <c r="GYU1560"/>
      <c r="GYV1560"/>
      <c r="GYW1560"/>
      <c r="GYX1560"/>
      <c r="GYY1560"/>
      <c r="GYZ1560"/>
      <c r="GZA1560"/>
      <c r="GZB1560"/>
      <c r="GZC1560"/>
      <c r="GZD1560"/>
      <c r="GZE1560"/>
      <c r="GZF1560"/>
      <c r="GZG1560"/>
      <c r="GZH1560"/>
      <c r="GZI1560"/>
      <c r="GZJ1560"/>
      <c r="GZK1560"/>
      <c r="GZL1560"/>
      <c r="GZM1560"/>
      <c r="GZN1560"/>
      <c r="GZO1560"/>
      <c r="GZP1560"/>
      <c r="GZQ1560"/>
      <c r="GZR1560"/>
      <c r="GZS1560"/>
      <c r="GZT1560"/>
      <c r="GZU1560"/>
      <c r="GZV1560"/>
      <c r="GZW1560"/>
      <c r="GZX1560"/>
      <c r="GZY1560"/>
      <c r="GZZ1560"/>
      <c r="HAA1560"/>
      <c r="HAB1560"/>
      <c r="HAC1560"/>
      <c r="HAD1560"/>
      <c r="HAE1560"/>
      <c r="HAF1560"/>
      <c r="HAG1560"/>
      <c r="HAH1560"/>
      <c r="HAI1560"/>
      <c r="HAJ1560"/>
      <c r="HAK1560"/>
      <c r="HAL1560"/>
      <c r="HAM1560"/>
      <c r="HAN1560"/>
      <c r="HAO1560"/>
      <c r="HAP1560"/>
      <c r="HAQ1560"/>
      <c r="HAR1560"/>
      <c r="HAS1560"/>
      <c r="HAT1560"/>
      <c r="HAU1560"/>
      <c r="HAV1560"/>
      <c r="HAW1560"/>
      <c r="HAX1560"/>
      <c r="HAY1560"/>
      <c r="HAZ1560"/>
      <c r="HBA1560"/>
      <c r="HBB1560"/>
      <c r="HBC1560"/>
      <c r="HBD1560"/>
      <c r="HBE1560"/>
      <c r="HBF1560"/>
      <c r="HBG1560"/>
      <c r="HBH1560"/>
      <c r="HBI1560"/>
      <c r="HBJ1560"/>
      <c r="HBK1560"/>
      <c r="HBL1560"/>
      <c r="HBM1560"/>
      <c r="HBN1560"/>
      <c r="HBO1560"/>
      <c r="HBP1560"/>
      <c r="HBQ1560"/>
      <c r="HBR1560"/>
      <c r="HBS1560"/>
      <c r="HBT1560"/>
      <c r="HBU1560"/>
      <c r="HBV1560"/>
      <c r="HBW1560"/>
      <c r="HBX1560"/>
      <c r="HBY1560"/>
      <c r="HBZ1560"/>
      <c r="HCA1560"/>
      <c r="HCB1560"/>
      <c r="HCC1560"/>
      <c r="HCD1560"/>
      <c r="HCE1560"/>
      <c r="HCF1560"/>
      <c r="HCG1560"/>
      <c r="HCH1560"/>
      <c r="HCI1560"/>
      <c r="HCJ1560"/>
      <c r="HCK1560"/>
      <c r="HCL1560"/>
      <c r="HCM1560"/>
      <c r="HCN1560"/>
      <c r="HCO1560"/>
      <c r="HCP1560"/>
      <c r="HCQ1560"/>
      <c r="HCR1560"/>
      <c r="HCS1560"/>
      <c r="HCT1560"/>
      <c r="HCU1560"/>
      <c r="HCV1560"/>
      <c r="HCW1560"/>
      <c r="HCX1560"/>
      <c r="HCY1560"/>
      <c r="HCZ1560"/>
      <c r="HDA1560"/>
      <c r="HDB1560"/>
      <c r="HDC1560"/>
      <c r="HDD1560"/>
      <c r="HDE1560"/>
      <c r="HDF1560"/>
      <c r="HDG1560"/>
      <c r="HDH1560"/>
      <c r="HDI1560"/>
      <c r="HDJ1560"/>
      <c r="HDK1560"/>
      <c r="HDL1560"/>
      <c r="HDM1560"/>
      <c r="HDN1560"/>
      <c r="HDO1560"/>
      <c r="HDP1560"/>
      <c r="HDQ1560"/>
      <c r="HDR1560"/>
      <c r="HDS1560"/>
      <c r="HDT1560"/>
      <c r="HDU1560"/>
      <c r="HDV1560"/>
      <c r="HDW1560"/>
      <c r="HDX1560"/>
      <c r="HDY1560"/>
      <c r="HDZ1560"/>
      <c r="HEA1560"/>
      <c r="HEB1560"/>
      <c r="HEC1560"/>
      <c r="HED1560"/>
      <c r="HEE1560"/>
      <c r="HEF1560"/>
      <c r="HEG1560"/>
      <c r="HEH1560"/>
      <c r="HEI1560"/>
      <c r="HEJ1560"/>
      <c r="HEK1560"/>
      <c r="HEL1560"/>
      <c r="HEM1560"/>
      <c r="HEN1560"/>
      <c r="HEO1560"/>
      <c r="HEP1560"/>
      <c r="HEQ1560"/>
      <c r="HER1560"/>
      <c r="HES1560"/>
      <c r="HET1560"/>
      <c r="HEU1560"/>
      <c r="HEV1560"/>
      <c r="HEW1560"/>
      <c r="HEX1560"/>
      <c r="HEY1560"/>
      <c r="HEZ1560"/>
      <c r="HFA1560"/>
      <c r="HFB1560"/>
      <c r="HFC1560"/>
      <c r="HFD1560"/>
      <c r="HFE1560"/>
      <c r="HFF1560"/>
      <c r="HFG1560"/>
      <c r="HFH1560"/>
      <c r="HFI1560"/>
      <c r="HFJ1560"/>
      <c r="HFK1560"/>
      <c r="HFL1560"/>
      <c r="HFM1560"/>
      <c r="HFN1560"/>
      <c r="HFO1560"/>
      <c r="HFP1560"/>
      <c r="HFQ1560"/>
      <c r="HFR1560"/>
      <c r="HFS1560"/>
      <c r="HFT1560"/>
      <c r="HFU1560"/>
      <c r="HFV1560"/>
      <c r="HFW1560"/>
      <c r="HFX1560"/>
      <c r="HFY1560"/>
      <c r="HFZ1560"/>
      <c r="HGA1560"/>
      <c r="HGB1560"/>
      <c r="HGC1560"/>
      <c r="HGD1560"/>
      <c r="HGE1560"/>
      <c r="HGF1560"/>
      <c r="HGG1560"/>
      <c r="HGH1560"/>
      <c r="HGI1560"/>
      <c r="HGJ1560"/>
      <c r="HGK1560"/>
      <c r="HGL1560"/>
      <c r="HGM1560"/>
      <c r="HGN1560"/>
      <c r="HGO1560"/>
      <c r="HGP1560"/>
      <c r="HGQ1560"/>
      <c r="HGR1560"/>
      <c r="HGS1560"/>
      <c r="HGT1560"/>
      <c r="HGU1560"/>
      <c r="HGV1560"/>
      <c r="HGW1560"/>
      <c r="HGX1560"/>
      <c r="HGY1560"/>
      <c r="HGZ1560"/>
      <c r="HHA1560"/>
      <c r="HHB1560"/>
      <c r="HHC1560"/>
      <c r="HHD1560"/>
      <c r="HHE1560"/>
      <c r="HHF1560"/>
      <c r="HHG1560"/>
      <c r="HHH1560"/>
      <c r="HHI1560"/>
      <c r="HHJ1560"/>
      <c r="HHK1560"/>
      <c r="HHL1560"/>
      <c r="HHM1560"/>
      <c r="HHN1560"/>
      <c r="HHO1560"/>
      <c r="HHP1560"/>
      <c r="HHQ1560"/>
      <c r="HHR1560"/>
      <c r="HHS1560"/>
      <c r="HHT1560"/>
      <c r="HHU1560"/>
      <c r="HHV1560"/>
      <c r="HHW1560"/>
      <c r="HHX1560"/>
      <c r="HHY1560"/>
      <c r="HHZ1560"/>
      <c r="HIA1560"/>
      <c r="HIB1560"/>
      <c r="HIC1560"/>
      <c r="HID1560"/>
      <c r="HIE1560"/>
      <c r="HIF1560"/>
      <c r="HIG1560"/>
      <c r="HIH1560"/>
      <c r="HII1560"/>
      <c r="HIJ1560"/>
      <c r="HIK1560"/>
      <c r="HIL1560"/>
      <c r="HIM1560"/>
      <c r="HIN1560"/>
      <c r="HIO1560"/>
      <c r="HIP1560"/>
      <c r="HIQ1560"/>
      <c r="HIR1560"/>
      <c r="HIS1560"/>
      <c r="HIT1560"/>
      <c r="HIU1560"/>
      <c r="HIV1560"/>
      <c r="HIW1560"/>
      <c r="HIX1560"/>
      <c r="HIY1560"/>
      <c r="HIZ1560"/>
      <c r="HJA1560"/>
      <c r="HJB1560"/>
      <c r="HJC1560"/>
      <c r="HJD1560"/>
      <c r="HJE1560"/>
      <c r="HJF1560"/>
      <c r="HJG1560"/>
      <c r="HJH1560"/>
      <c r="HJI1560"/>
      <c r="HJJ1560"/>
      <c r="HJK1560"/>
      <c r="HJL1560"/>
      <c r="HJM1560"/>
      <c r="HJN1560"/>
      <c r="HJO1560"/>
      <c r="HJP1560"/>
      <c r="HJQ1560"/>
      <c r="HJR1560"/>
      <c r="HJS1560"/>
      <c r="HJT1560"/>
      <c r="HJU1560"/>
      <c r="HJV1560"/>
      <c r="HJW1560"/>
      <c r="HJX1560"/>
      <c r="HJY1560"/>
      <c r="HJZ1560"/>
      <c r="HKA1560"/>
      <c r="HKB1560"/>
      <c r="HKC1560"/>
      <c r="HKD1560"/>
      <c r="HKE1560"/>
      <c r="HKF1560"/>
      <c r="HKG1560"/>
      <c r="HKH1560"/>
      <c r="HKI1560"/>
      <c r="HKJ1560"/>
      <c r="HKK1560"/>
      <c r="HKL1560"/>
      <c r="HKM1560"/>
      <c r="HKN1560"/>
      <c r="HKO1560"/>
      <c r="HKP1560"/>
      <c r="HKQ1560"/>
      <c r="HKR1560"/>
      <c r="HKS1560"/>
      <c r="HKT1560"/>
      <c r="HKU1560"/>
      <c r="HKV1560"/>
      <c r="HKW1560"/>
      <c r="HKX1560"/>
      <c r="HKY1560"/>
      <c r="HKZ1560"/>
      <c r="HLA1560"/>
      <c r="HLB1560"/>
      <c r="HLC1560"/>
      <c r="HLD1560"/>
      <c r="HLE1560"/>
      <c r="HLF1560"/>
      <c r="HLG1560"/>
      <c r="HLH1560"/>
      <c r="HLI1560"/>
      <c r="HLJ1560"/>
      <c r="HLK1560"/>
      <c r="HLL1560"/>
      <c r="HLM1560"/>
      <c r="HLN1560"/>
      <c r="HLO1560"/>
      <c r="HLP1560"/>
      <c r="HLQ1560"/>
      <c r="HLR1560"/>
      <c r="HLS1560"/>
      <c r="HLT1560"/>
      <c r="HLU1560"/>
      <c r="HLV1560"/>
      <c r="HLW1560"/>
      <c r="HLX1560"/>
      <c r="HLY1560"/>
      <c r="HLZ1560"/>
      <c r="HMA1560"/>
      <c r="HMB1560"/>
      <c r="HMC1560"/>
      <c r="HMD1560"/>
      <c r="HME1560"/>
      <c r="HMF1560"/>
      <c r="HMG1560"/>
      <c r="HMH1560"/>
      <c r="HMI1560"/>
      <c r="HMJ1560"/>
      <c r="HMK1560"/>
      <c r="HML1560"/>
      <c r="HMM1560"/>
      <c r="HMN1560"/>
      <c r="HMO1560"/>
      <c r="HMP1560"/>
      <c r="HMQ1560"/>
      <c r="HMR1560"/>
      <c r="HMS1560"/>
      <c r="HMT1560"/>
      <c r="HMU1560"/>
      <c r="HMV1560"/>
      <c r="HMW1560"/>
      <c r="HMX1560"/>
      <c r="HMY1560"/>
      <c r="HMZ1560"/>
      <c r="HNA1560"/>
      <c r="HNB1560"/>
      <c r="HNC1560"/>
      <c r="HND1560"/>
      <c r="HNE1560"/>
      <c r="HNF1560"/>
      <c r="HNG1560"/>
      <c r="HNH1560"/>
      <c r="HNI1560"/>
      <c r="HNJ1560"/>
      <c r="HNK1560"/>
      <c r="HNL1560"/>
      <c r="HNM1560"/>
      <c r="HNN1560"/>
      <c r="HNO1560"/>
      <c r="HNP1560"/>
      <c r="HNQ1560"/>
      <c r="HNR1560"/>
      <c r="HNS1560"/>
      <c r="HNT1560"/>
      <c r="HNU1560"/>
      <c r="HNV1560"/>
      <c r="HNW1560"/>
      <c r="HNX1560"/>
      <c r="HNY1560"/>
      <c r="HNZ1560"/>
      <c r="HOA1560"/>
      <c r="HOB1560"/>
      <c r="HOC1560"/>
      <c r="HOD1560"/>
      <c r="HOE1560"/>
      <c r="HOF1560"/>
      <c r="HOG1560"/>
      <c r="HOH1560"/>
      <c r="HOI1560"/>
      <c r="HOJ1560"/>
      <c r="HOK1560"/>
      <c r="HOL1560"/>
      <c r="HOM1560"/>
      <c r="HON1560"/>
      <c r="HOO1560"/>
      <c r="HOP1560"/>
      <c r="HOQ1560"/>
      <c r="HOR1560"/>
      <c r="HOS1560"/>
      <c r="HOT1560"/>
      <c r="HOU1560"/>
      <c r="HOV1560"/>
      <c r="HOW1560"/>
      <c r="HOX1560"/>
      <c r="HOY1560"/>
      <c r="HOZ1560"/>
      <c r="HPA1560"/>
      <c r="HPB1560"/>
      <c r="HPC1560"/>
      <c r="HPD1560"/>
      <c r="HPE1560"/>
      <c r="HPF1560"/>
      <c r="HPG1560"/>
      <c r="HPH1560"/>
      <c r="HPI1560"/>
      <c r="HPJ1560"/>
      <c r="HPK1560"/>
      <c r="HPL1560"/>
      <c r="HPM1560"/>
      <c r="HPN1560"/>
      <c r="HPO1560"/>
      <c r="HPP1560"/>
      <c r="HPQ1560"/>
      <c r="HPR1560"/>
      <c r="HPS1560"/>
      <c r="HPT1560"/>
      <c r="HPU1560"/>
      <c r="HPV1560"/>
      <c r="HPW1560"/>
      <c r="HPX1560"/>
      <c r="HPY1560"/>
      <c r="HPZ1560"/>
      <c r="HQA1560"/>
      <c r="HQB1560"/>
      <c r="HQC1560"/>
      <c r="HQD1560"/>
      <c r="HQE1560"/>
      <c r="HQF1560"/>
      <c r="HQG1560"/>
      <c r="HQH1560"/>
      <c r="HQI1560"/>
      <c r="HQJ1560"/>
      <c r="HQK1560"/>
      <c r="HQL1560"/>
      <c r="HQM1560"/>
      <c r="HQN1560"/>
      <c r="HQO1560"/>
      <c r="HQP1560"/>
      <c r="HQQ1560"/>
      <c r="HQR1560"/>
      <c r="HQS1560"/>
      <c r="HQT1560"/>
      <c r="HQU1560"/>
      <c r="HQV1560"/>
      <c r="HQW1560"/>
      <c r="HQX1560"/>
      <c r="HQY1560"/>
      <c r="HQZ1560"/>
      <c r="HRA1560"/>
      <c r="HRB1560"/>
      <c r="HRC1560"/>
      <c r="HRD1560"/>
      <c r="HRE1560"/>
      <c r="HRF1560"/>
      <c r="HRG1560"/>
      <c r="HRH1560"/>
      <c r="HRI1560"/>
      <c r="HRJ1560"/>
      <c r="HRK1560"/>
      <c r="HRL1560"/>
      <c r="HRM1560"/>
      <c r="HRN1560"/>
      <c r="HRO1560"/>
      <c r="HRP1560"/>
      <c r="HRQ1560"/>
      <c r="HRR1560"/>
      <c r="HRS1560"/>
      <c r="HRT1560"/>
      <c r="HRU1560"/>
      <c r="HRV1560"/>
      <c r="HRW1560"/>
      <c r="HRX1560"/>
      <c r="HRY1560"/>
      <c r="HRZ1560"/>
      <c r="HSA1560"/>
      <c r="HSB1560"/>
      <c r="HSC1560"/>
      <c r="HSD1560"/>
      <c r="HSE1560"/>
      <c r="HSF1560"/>
      <c r="HSG1560"/>
      <c r="HSH1560"/>
      <c r="HSI1560"/>
      <c r="HSJ1560"/>
      <c r="HSK1560"/>
      <c r="HSL1560"/>
      <c r="HSM1560"/>
      <c r="HSN1560"/>
      <c r="HSO1560"/>
      <c r="HSP1560"/>
      <c r="HSQ1560"/>
      <c r="HSR1560"/>
      <c r="HSS1560"/>
      <c r="HST1560"/>
      <c r="HSU1560"/>
      <c r="HSV1560"/>
      <c r="HSW1560"/>
      <c r="HSX1560"/>
      <c r="HSY1560"/>
      <c r="HSZ1560"/>
      <c r="HTA1560"/>
      <c r="HTB1560"/>
      <c r="HTC1560"/>
      <c r="HTD1560"/>
      <c r="HTE1560"/>
      <c r="HTF1560"/>
      <c r="HTG1560"/>
      <c r="HTH1560"/>
      <c r="HTI1560"/>
      <c r="HTJ1560"/>
      <c r="HTK1560"/>
      <c r="HTL1560"/>
      <c r="HTM1560"/>
      <c r="HTN1560"/>
      <c r="HTO1560"/>
      <c r="HTP1560"/>
      <c r="HTQ1560"/>
      <c r="HTR1560"/>
      <c r="HTS1560"/>
      <c r="HTT1560"/>
      <c r="HTU1560"/>
      <c r="HTV1560"/>
      <c r="HTW1560"/>
      <c r="HTX1560"/>
      <c r="HTY1560"/>
      <c r="HTZ1560"/>
      <c r="HUA1560"/>
      <c r="HUB1560"/>
      <c r="HUC1560"/>
      <c r="HUD1560"/>
      <c r="HUE1560"/>
      <c r="HUF1560"/>
      <c r="HUG1560"/>
      <c r="HUH1560"/>
      <c r="HUI1560"/>
      <c r="HUJ1560"/>
      <c r="HUK1560"/>
      <c r="HUL1560"/>
      <c r="HUM1560"/>
      <c r="HUN1560"/>
      <c r="HUO1560"/>
      <c r="HUP1560"/>
      <c r="HUQ1560"/>
      <c r="HUR1560"/>
      <c r="HUS1560"/>
      <c r="HUT1560"/>
      <c r="HUU1560"/>
      <c r="HUV1560"/>
      <c r="HUW1560"/>
      <c r="HUX1560"/>
      <c r="HUY1560"/>
      <c r="HUZ1560"/>
      <c r="HVA1560"/>
      <c r="HVB1560"/>
      <c r="HVC1560"/>
      <c r="HVD1560"/>
      <c r="HVE1560"/>
      <c r="HVF1560"/>
      <c r="HVG1560"/>
      <c r="HVH1560"/>
      <c r="HVI1560"/>
      <c r="HVJ1560"/>
      <c r="HVK1560"/>
      <c r="HVL1560"/>
      <c r="HVM1560"/>
      <c r="HVN1560"/>
      <c r="HVO1560"/>
      <c r="HVP1560"/>
      <c r="HVQ1560"/>
      <c r="HVR1560"/>
      <c r="HVS1560"/>
      <c r="HVT1560"/>
      <c r="HVU1560"/>
      <c r="HVV1560"/>
      <c r="HVW1560"/>
      <c r="HVX1560"/>
      <c r="HVY1560"/>
      <c r="HVZ1560"/>
      <c r="HWA1560"/>
      <c r="HWB1560"/>
      <c r="HWC1560"/>
      <c r="HWD1560"/>
      <c r="HWE1560"/>
      <c r="HWF1560"/>
      <c r="HWG1560"/>
      <c r="HWH1560"/>
      <c r="HWI1560"/>
      <c r="HWJ1560"/>
      <c r="HWK1560"/>
      <c r="HWL1560"/>
      <c r="HWM1560"/>
      <c r="HWN1560"/>
      <c r="HWO1560"/>
      <c r="HWP1560"/>
      <c r="HWQ1560"/>
      <c r="HWR1560"/>
      <c r="HWS1560"/>
      <c r="HWT1560"/>
      <c r="HWU1560"/>
      <c r="HWV1560"/>
      <c r="HWW1560"/>
      <c r="HWX1560"/>
      <c r="HWY1560"/>
      <c r="HWZ1560"/>
      <c r="HXA1560"/>
      <c r="HXB1560"/>
      <c r="HXC1560"/>
      <c r="HXD1560"/>
      <c r="HXE1560"/>
      <c r="HXF1560"/>
      <c r="HXG1560"/>
      <c r="HXH1560"/>
      <c r="HXI1560"/>
      <c r="HXJ1560"/>
      <c r="HXK1560"/>
      <c r="HXL1560"/>
      <c r="HXM1560"/>
      <c r="HXN1560"/>
      <c r="HXO1560"/>
      <c r="HXP1560"/>
      <c r="HXQ1560"/>
      <c r="HXR1560"/>
      <c r="HXS1560"/>
      <c r="HXT1560"/>
      <c r="HXU1560"/>
      <c r="HXV1560"/>
      <c r="HXW1560"/>
      <c r="HXX1560"/>
      <c r="HXY1560"/>
      <c r="HXZ1560"/>
      <c r="HYA1560"/>
      <c r="HYB1560"/>
      <c r="HYC1560"/>
      <c r="HYD1560"/>
      <c r="HYE1560"/>
      <c r="HYF1560"/>
      <c r="HYG1560"/>
      <c r="HYH1560"/>
      <c r="HYI1560"/>
      <c r="HYJ1560"/>
      <c r="HYK1560"/>
      <c r="HYL1560"/>
      <c r="HYM1560"/>
      <c r="HYN1560"/>
      <c r="HYO1560"/>
      <c r="HYP1560"/>
      <c r="HYQ1560"/>
      <c r="HYR1560"/>
      <c r="HYS1560"/>
      <c r="HYT1560"/>
      <c r="HYU1560"/>
      <c r="HYV1560"/>
      <c r="HYW1560"/>
      <c r="HYX1560"/>
      <c r="HYY1560"/>
      <c r="HYZ1560"/>
      <c r="HZA1560"/>
      <c r="HZB1560"/>
      <c r="HZC1560"/>
      <c r="HZD1560"/>
      <c r="HZE1560"/>
      <c r="HZF1560"/>
      <c r="HZG1560"/>
      <c r="HZH1560"/>
      <c r="HZI1560"/>
      <c r="HZJ1560"/>
      <c r="HZK1560"/>
      <c r="HZL1560"/>
      <c r="HZM1560"/>
      <c r="HZN1560"/>
      <c r="HZO1560"/>
      <c r="HZP1560"/>
      <c r="HZQ1560"/>
      <c r="HZR1560"/>
      <c r="HZS1560"/>
      <c r="HZT1560"/>
      <c r="HZU1560"/>
      <c r="HZV1560"/>
      <c r="HZW1560"/>
      <c r="HZX1560"/>
      <c r="HZY1560"/>
      <c r="HZZ1560"/>
      <c r="IAA1560"/>
      <c r="IAB1560"/>
      <c r="IAC1560"/>
      <c r="IAD1560"/>
      <c r="IAE1560"/>
      <c r="IAF1560"/>
      <c r="IAG1560"/>
      <c r="IAH1560"/>
      <c r="IAI1560"/>
      <c r="IAJ1560"/>
      <c r="IAK1560"/>
      <c r="IAL1560"/>
      <c r="IAM1560"/>
      <c r="IAN1560"/>
      <c r="IAO1560"/>
      <c r="IAP1560"/>
      <c r="IAQ1560"/>
      <c r="IAR1560"/>
      <c r="IAS1560"/>
      <c r="IAT1560"/>
      <c r="IAU1560"/>
      <c r="IAV1560"/>
      <c r="IAW1560"/>
      <c r="IAX1560"/>
      <c r="IAY1560"/>
      <c r="IAZ1560"/>
      <c r="IBA1560"/>
      <c r="IBB1560"/>
      <c r="IBC1560"/>
      <c r="IBD1560"/>
      <c r="IBE1560"/>
      <c r="IBF1560"/>
      <c r="IBG1560"/>
      <c r="IBH1560"/>
      <c r="IBI1560"/>
      <c r="IBJ1560"/>
      <c r="IBK1560"/>
      <c r="IBL1560"/>
      <c r="IBM1560"/>
      <c r="IBN1560"/>
      <c r="IBO1560"/>
      <c r="IBP1560"/>
      <c r="IBQ1560"/>
      <c r="IBR1560"/>
      <c r="IBS1560"/>
      <c r="IBT1560"/>
      <c r="IBU1560"/>
      <c r="IBV1560"/>
      <c r="IBW1560"/>
      <c r="IBX1560"/>
      <c r="IBY1560"/>
      <c r="IBZ1560"/>
      <c r="ICA1560"/>
      <c r="ICB1560"/>
      <c r="ICC1560"/>
      <c r="ICD1560"/>
      <c r="ICE1560"/>
      <c r="ICF1560"/>
      <c r="ICG1560"/>
      <c r="ICH1560"/>
      <c r="ICI1560"/>
      <c r="ICJ1560"/>
      <c r="ICK1560"/>
      <c r="ICL1560"/>
      <c r="ICM1560"/>
      <c r="ICN1560"/>
      <c r="ICO1560"/>
      <c r="ICP1560"/>
      <c r="ICQ1560"/>
      <c r="ICR1560"/>
      <c r="ICS1560"/>
      <c r="ICT1560"/>
      <c r="ICU1560"/>
      <c r="ICV1560"/>
      <c r="ICW1560"/>
      <c r="ICX1560"/>
      <c r="ICY1560"/>
      <c r="ICZ1560"/>
      <c r="IDA1560"/>
      <c r="IDB1560"/>
      <c r="IDC1560"/>
      <c r="IDD1560"/>
      <c r="IDE1560"/>
      <c r="IDF1560"/>
      <c r="IDG1560"/>
      <c r="IDH1560"/>
      <c r="IDI1560"/>
      <c r="IDJ1560"/>
      <c r="IDK1560"/>
      <c r="IDL1560"/>
      <c r="IDM1560"/>
      <c r="IDN1560"/>
      <c r="IDO1560"/>
      <c r="IDP1560"/>
      <c r="IDQ1560"/>
      <c r="IDR1560"/>
      <c r="IDS1560"/>
      <c r="IDT1560"/>
      <c r="IDU1560"/>
      <c r="IDV1560"/>
      <c r="IDW1560"/>
      <c r="IDX1560"/>
      <c r="IDY1560"/>
      <c r="IDZ1560"/>
      <c r="IEA1560"/>
      <c r="IEB1560"/>
      <c r="IEC1560"/>
      <c r="IED1560"/>
      <c r="IEE1560"/>
      <c r="IEF1560"/>
      <c r="IEG1560"/>
      <c r="IEH1560"/>
      <c r="IEI1560"/>
      <c r="IEJ1560"/>
      <c r="IEK1560"/>
      <c r="IEL1560"/>
      <c r="IEM1560"/>
      <c r="IEN1560"/>
      <c r="IEO1560"/>
      <c r="IEP1560"/>
      <c r="IEQ1560"/>
      <c r="IER1560"/>
      <c r="IES1560"/>
      <c r="IET1560"/>
      <c r="IEU1560"/>
      <c r="IEV1560"/>
      <c r="IEW1560"/>
      <c r="IEX1560"/>
      <c r="IEY1560"/>
      <c r="IEZ1560"/>
      <c r="IFA1560"/>
      <c r="IFB1560"/>
      <c r="IFC1560"/>
      <c r="IFD1560"/>
      <c r="IFE1560"/>
      <c r="IFF1560"/>
      <c r="IFG1560"/>
      <c r="IFH1560"/>
      <c r="IFI1560"/>
      <c r="IFJ1560"/>
      <c r="IFK1560"/>
      <c r="IFL1560"/>
      <c r="IFM1560"/>
      <c r="IFN1560"/>
      <c r="IFO1560"/>
      <c r="IFP1560"/>
      <c r="IFQ1560"/>
      <c r="IFR1560"/>
      <c r="IFS1560"/>
      <c r="IFT1560"/>
      <c r="IFU1560"/>
      <c r="IFV1560"/>
      <c r="IFW1560"/>
      <c r="IFX1560"/>
      <c r="IFY1560"/>
      <c r="IFZ1560"/>
      <c r="IGA1560"/>
      <c r="IGB1560"/>
      <c r="IGC1560"/>
      <c r="IGD1560"/>
      <c r="IGE1560"/>
      <c r="IGF1560"/>
      <c r="IGG1560"/>
      <c r="IGH1560"/>
      <c r="IGI1560"/>
      <c r="IGJ1560"/>
      <c r="IGK1560"/>
      <c r="IGL1560"/>
      <c r="IGM1560"/>
      <c r="IGN1560"/>
      <c r="IGO1560"/>
      <c r="IGP1560"/>
      <c r="IGQ1560"/>
      <c r="IGR1560"/>
      <c r="IGS1560"/>
      <c r="IGT1560"/>
      <c r="IGU1560"/>
      <c r="IGV1560"/>
      <c r="IGW1560"/>
      <c r="IGX1560"/>
      <c r="IGY1560"/>
      <c r="IGZ1560"/>
      <c r="IHA1560"/>
      <c r="IHB1560"/>
      <c r="IHC1560"/>
      <c r="IHD1560"/>
      <c r="IHE1560"/>
      <c r="IHF1560"/>
      <c r="IHG1560"/>
      <c r="IHH1560"/>
      <c r="IHI1560"/>
      <c r="IHJ1560"/>
      <c r="IHK1560"/>
      <c r="IHL1560"/>
      <c r="IHM1560"/>
      <c r="IHN1560"/>
      <c r="IHO1560"/>
      <c r="IHP1560"/>
      <c r="IHQ1560"/>
      <c r="IHR1560"/>
      <c r="IHS1560"/>
      <c r="IHT1560"/>
      <c r="IHU1560"/>
      <c r="IHV1560"/>
      <c r="IHW1560"/>
      <c r="IHX1560"/>
      <c r="IHY1560"/>
      <c r="IHZ1560"/>
      <c r="IIA1560"/>
      <c r="IIB1560"/>
      <c r="IIC1560"/>
      <c r="IID1560"/>
      <c r="IIE1560"/>
      <c r="IIF1560"/>
      <c r="IIG1560"/>
      <c r="IIH1560"/>
      <c r="III1560"/>
      <c r="IIJ1560"/>
      <c r="IIK1560"/>
      <c r="IIL1560"/>
      <c r="IIM1560"/>
      <c r="IIN1560"/>
      <c r="IIO1560"/>
      <c r="IIP1560"/>
      <c r="IIQ1560"/>
      <c r="IIR1560"/>
      <c r="IIS1560"/>
      <c r="IIT1560"/>
      <c r="IIU1560"/>
      <c r="IIV1560"/>
      <c r="IIW1560"/>
      <c r="IIX1560"/>
      <c r="IIY1560"/>
      <c r="IIZ1560"/>
      <c r="IJA1560"/>
      <c r="IJB1560"/>
      <c r="IJC1560"/>
      <c r="IJD1560"/>
      <c r="IJE1560"/>
      <c r="IJF1560"/>
      <c r="IJG1560"/>
      <c r="IJH1560"/>
      <c r="IJI1560"/>
      <c r="IJJ1560"/>
      <c r="IJK1560"/>
      <c r="IJL1560"/>
      <c r="IJM1560"/>
      <c r="IJN1560"/>
      <c r="IJO1560"/>
      <c r="IJP1560"/>
      <c r="IJQ1560"/>
      <c r="IJR1560"/>
      <c r="IJS1560"/>
      <c r="IJT1560"/>
      <c r="IJU1560"/>
      <c r="IJV1560"/>
      <c r="IJW1560"/>
      <c r="IJX1560"/>
      <c r="IJY1560"/>
      <c r="IJZ1560"/>
      <c r="IKA1560"/>
      <c r="IKB1560"/>
      <c r="IKC1560"/>
      <c r="IKD1560"/>
      <c r="IKE1560"/>
      <c r="IKF1560"/>
      <c r="IKG1560"/>
      <c r="IKH1560"/>
      <c r="IKI1560"/>
      <c r="IKJ1560"/>
      <c r="IKK1560"/>
      <c r="IKL1560"/>
      <c r="IKM1560"/>
      <c r="IKN1560"/>
      <c r="IKO1560"/>
      <c r="IKP1560"/>
      <c r="IKQ1560"/>
      <c r="IKR1560"/>
      <c r="IKS1560"/>
      <c r="IKT1560"/>
      <c r="IKU1560"/>
      <c r="IKV1560"/>
      <c r="IKW1560"/>
      <c r="IKX1560"/>
      <c r="IKY1560"/>
      <c r="IKZ1560"/>
      <c r="ILA1560"/>
      <c r="ILB1560"/>
      <c r="ILC1560"/>
      <c r="ILD1560"/>
      <c r="ILE1560"/>
      <c r="ILF1560"/>
      <c r="ILG1560"/>
      <c r="ILH1560"/>
      <c r="ILI1560"/>
      <c r="ILJ1560"/>
      <c r="ILK1560"/>
      <c r="ILL1560"/>
      <c r="ILM1560"/>
      <c r="ILN1560"/>
      <c r="ILO1560"/>
      <c r="ILP1560"/>
      <c r="ILQ1560"/>
      <c r="ILR1560"/>
      <c r="ILS1560"/>
      <c r="ILT1560"/>
      <c r="ILU1560"/>
      <c r="ILV1560"/>
      <c r="ILW1560"/>
      <c r="ILX1560"/>
      <c r="ILY1560"/>
      <c r="ILZ1560"/>
      <c r="IMA1560"/>
      <c r="IMB1560"/>
      <c r="IMC1560"/>
      <c r="IMD1560"/>
      <c r="IME1560"/>
      <c r="IMF1560"/>
      <c r="IMG1560"/>
      <c r="IMH1560"/>
      <c r="IMI1560"/>
      <c r="IMJ1560"/>
      <c r="IMK1560"/>
      <c r="IML1560"/>
      <c r="IMM1560"/>
      <c r="IMN1560"/>
      <c r="IMO1560"/>
      <c r="IMP1560"/>
      <c r="IMQ1560"/>
      <c r="IMR1560"/>
      <c r="IMS1560"/>
      <c r="IMT1560"/>
      <c r="IMU1560"/>
      <c r="IMV1560"/>
      <c r="IMW1560"/>
      <c r="IMX1560"/>
      <c r="IMY1560"/>
      <c r="IMZ1560"/>
      <c r="INA1560"/>
      <c r="INB1560"/>
      <c r="INC1560"/>
      <c r="IND1560"/>
      <c r="INE1560"/>
      <c r="INF1560"/>
      <c r="ING1560"/>
      <c r="INH1560"/>
      <c r="INI1560"/>
      <c r="INJ1560"/>
      <c r="INK1560"/>
      <c r="INL1560"/>
      <c r="INM1560"/>
      <c r="INN1560"/>
      <c r="INO1560"/>
      <c r="INP1560"/>
      <c r="INQ1560"/>
      <c r="INR1560"/>
      <c r="INS1560"/>
      <c r="INT1560"/>
      <c r="INU1560"/>
      <c r="INV1560"/>
      <c r="INW1560"/>
      <c r="INX1560"/>
      <c r="INY1560"/>
      <c r="INZ1560"/>
      <c r="IOA1560"/>
      <c r="IOB1560"/>
      <c r="IOC1560"/>
      <c r="IOD1560"/>
      <c r="IOE1560"/>
      <c r="IOF1560"/>
      <c r="IOG1560"/>
      <c r="IOH1560"/>
      <c r="IOI1560"/>
      <c r="IOJ1560"/>
      <c r="IOK1560"/>
      <c r="IOL1560"/>
      <c r="IOM1560"/>
      <c r="ION1560"/>
      <c r="IOO1560"/>
      <c r="IOP1560"/>
      <c r="IOQ1560"/>
      <c r="IOR1560"/>
      <c r="IOS1560"/>
      <c r="IOT1560"/>
      <c r="IOU1560"/>
      <c r="IOV1560"/>
      <c r="IOW1560"/>
      <c r="IOX1560"/>
      <c r="IOY1560"/>
      <c r="IOZ1560"/>
      <c r="IPA1560"/>
      <c r="IPB1560"/>
      <c r="IPC1560"/>
      <c r="IPD1560"/>
      <c r="IPE1560"/>
      <c r="IPF1560"/>
      <c r="IPG1560"/>
      <c r="IPH1560"/>
      <c r="IPI1560"/>
      <c r="IPJ1560"/>
      <c r="IPK1560"/>
      <c r="IPL1560"/>
      <c r="IPM1560"/>
      <c r="IPN1560"/>
      <c r="IPO1560"/>
      <c r="IPP1560"/>
      <c r="IPQ1560"/>
      <c r="IPR1560"/>
      <c r="IPS1560"/>
      <c r="IPT1560"/>
      <c r="IPU1560"/>
      <c r="IPV1560"/>
      <c r="IPW1560"/>
      <c r="IPX1560"/>
      <c r="IPY1560"/>
      <c r="IPZ1560"/>
      <c r="IQA1560"/>
      <c r="IQB1560"/>
      <c r="IQC1560"/>
      <c r="IQD1560"/>
      <c r="IQE1560"/>
      <c r="IQF1560"/>
      <c r="IQG1560"/>
      <c r="IQH1560"/>
      <c r="IQI1560"/>
      <c r="IQJ1560"/>
      <c r="IQK1560"/>
      <c r="IQL1560"/>
      <c r="IQM1560"/>
      <c r="IQN1560"/>
      <c r="IQO1560"/>
      <c r="IQP1560"/>
      <c r="IQQ1560"/>
      <c r="IQR1560"/>
      <c r="IQS1560"/>
      <c r="IQT1560"/>
      <c r="IQU1560"/>
      <c r="IQV1560"/>
      <c r="IQW1560"/>
      <c r="IQX1560"/>
      <c r="IQY1560"/>
      <c r="IQZ1560"/>
      <c r="IRA1560"/>
      <c r="IRB1560"/>
      <c r="IRC1560"/>
      <c r="IRD1560"/>
      <c r="IRE1560"/>
      <c r="IRF1560"/>
      <c r="IRG1560"/>
      <c r="IRH1560"/>
      <c r="IRI1560"/>
      <c r="IRJ1560"/>
      <c r="IRK1560"/>
      <c r="IRL1560"/>
      <c r="IRM1560"/>
      <c r="IRN1560"/>
      <c r="IRO1560"/>
      <c r="IRP1560"/>
      <c r="IRQ1560"/>
      <c r="IRR1560"/>
      <c r="IRS1560"/>
      <c r="IRT1560"/>
      <c r="IRU1560"/>
      <c r="IRV1560"/>
      <c r="IRW1560"/>
      <c r="IRX1560"/>
      <c r="IRY1560"/>
      <c r="IRZ1560"/>
      <c r="ISA1560"/>
      <c r="ISB1560"/>
      <c r="ISC1560"/>
      <c r="ISD1560"/>
      <c r="ISE1560"/>
      <c r="ISF1560"/>
      <c r="ISG1560"/>
      <c r="ISH1560"/>
      <c r="ISI1560"/>
      <c r="ISJ1560"/>
      <c r="ISK1560"/>
      <c r="ISL1560"/>
      <c r="ISM1560"/>
      <c r="ISN1560"/>
      <c r="ISO1560"/>
      <c r="ISP1560"/>
      <c r="ISQ1560"/>
      <c r="ISR1560"/>
      <c r="ISS1560"/>
      <c r="IST1560"/>
      <c r="ISU1560"/>
      <c r="ISV1560"/>
      <c r="ISW1560"/>
      <c r="ISX1560"/>
      <c r="ISY1560"/>
      <c r="ISZ1560"/>
      <c r="ITA1560"/>
      <c r="ITB1560"/>
      <c r="ITC1560"/>
      <c r="ITD1560"/>
      <c r="ITE1560"/>
      <c r="ITF1560"/>
      <c r="ITG1560"/>
      <c r="ITH1560"/>
      <c r="ITI1560"/>
      <c r="ITJ1560"/>
      <c r="ITK1560"/>
      <c r="ITL1560"/>
      <c r="ITM1560"/>
      <c r="ITN1560"/>
      <c r="ITO1560"/>
      <c r="ITP1560"/>
      <c r="ITQ1560"/>
      <c r="ITR1560"/>
      <c r="ITS1560"/>
      <c r="ITT1560"/>
      <c r="ITU1560"/>
      <c r="ITV1560"/>
      <c r="ITW1560"/>
      <c r="ITX1560"/>
      <c r="ITY1560"/>
      <c r="ITZ1560"/>
      <c r="IUA1560"/>
      <c r="IUB1560"/>
      <c r="IUC1560"/>
      <c r="IUD1560"/>
      <c r="IUE1560"/>
      <c r="IUF1560"/>
      <c r="IUG1560"/>
      <c r="IUH1560"/>
      <c r="IUI1560"/>
      <c r="IUJ1560"/>
      <c r="IUK1560"/>
      <c r="IUL1560"/>
      <c r="IUM1560"/>
      <c r="IUN1560"/>
      <c r="IUO1560"/>
      <c r="IUP1560"/>
      <c r="IUQ1560"/>
      <c r="IUR1560"/>
      <c r="IUS1560"/>
      <c r="IUT1560"/>
      <c r="IUU1560"/>
      <c r="IUV1560"/>
      <c r="IUW1560"/>
      <c r="IUX1560"/>
      <c r="IUY1560"/>
      <c r="IUZ1560"/>
      <c r="IVA1560"/>
      <c r="IVB1560"/>
      <c r="IVC1560"/>
      <c r="IVD1560"/>
      <c r="IVE1560"/>
      <c r="IVF1560"/>
      <c r="IVG1560"/>
      <c r="IVH1560"/>
      <c r="IVI1560"/>
      <c r="IVJ1560"/>
      <c r="IVK1560"/>
      <c r="IVL1560"/>
      <c r="IVM1560"/>
      <c r="IVN1560"/>
      <c r="IVO1560"/>
      <c r="IVP1560"/>
      <c r="IVQ1560"/>
      <c r="IVR1560"/>
      <c r="IVS1560"/>
      <c r="IVT1560"/>
      <c r="IVU1560"/>
      <c r="IVV1560"/>
      <c r="IVW1560"/>
      <c r="IVX1560"/>
      <c r="IVY1560"/>
      <c r="IVZ1560"/>
      <c r="IWA1560"/>
      <c r="IWB1560"/>
      <c r="IWC1560"/>
      <c r="IWD1560"/>
      <c r="IWE1560"/>
      <c r="IWF1560"/>
      <c r="IWG1560"/>
      <c r="IWH1560"/>
      <c r="IWI1560"/>
      <c r="IWJ1560"/>
      <c r="IWK1560"/>
      <c r="IWL1560"/>
      <c r="IWM1560"/>
      <c r="IWN1560"/>
      <c r="IWO1560"/>
      <c r="IWP1560"/>
      <c r="IWQ1560"/>
      <c r="IWR1560"/>
      <c r="IWS1560"/>
      <c r="IWT1560"/>
      <c r="IWU1560"/>
      <c r="IWV1560"/>
      <c r="IWW1560"/>
      <c r="IWX1560"/>
      <c r="IWY1560"/>
      <c r="IWZ1560"/>
      <c r="IXA1560"/>
      <c r="IXB1560"/>
      <c r="IXC1560"/>
      <c r="IXD1560"/>
      <c r="IXE1560"/>
      <c r="IXF1560"/>
      <c r="IXG1560"/>
      <c r="IXH1560"/>
      <c r="IXI1560"/>
      <c r="IXJ1560"/>
      <c r="IXK1560"/>
      <c r="IXL1560"/>
      <c r="IXM1560"/>
      <c r="IXN1560"/>
      <c r="IXO1560"/>
      <c r="IXP1560"/>
      <c r="IXQ1560"/>
      <c r="IXR1560"/>
      <c r="IXS1560"/>
      <c r="IXT1560"/>
      <c r="IXU1560"/>
      <c r="IXV1560"/>
      <c r="IXW1560"/>
      <c r="IXX1560"/>
      <c r="IXY1560"/>
      <c r="IXZ1560"/>
      <c r="IYA1560"/>
      <c r="IYB1560"/>
      <c r="IYC1560"/>
      <c r="IYD1560"/>
      <c r="IYE1560"/>
      <c r="IYF1560"/>
      <c r="IYG1560"/>
      <c r="IYH1560"/>
      <c r="IYI1560"/>
      <c r="IYJ1560"/>
      <c r="IYK1560"/>
      <c r="IYL1560"/>
      <c r="IYM1560"/>
      <c r="IYN1560"/>
      <c r="IYO1560"/>
      <c r="IYP1560"/>
      <c r="IYQ1560"/>
      <c r="IYR1560"/>
      <c r="IYS1560"/>
      <c r="IYT1560"/>
      <c r="IYU1560"/>
      <c r="IYV1560"/>
      <c r="IYW1560"/>
      <c r="IYX1560"/>
      <c r="IYY1560"/>
      <c r="IYZ1560"/>
      <c r="IZA1560"/>
      <c r="IZB1560"/>
      <c r="IZC1560"/>
      <c r="IZD1560"/>
      <c r="IZE1560"/>
      <c r="IZF1560"/>
      <c r="IZG1560"/>
      <c r="IZH1560"/>
      <c r="IZI1560"/>
      <c r="IZJ1560"/>
      <c r="IZK1560"/>
      <c r="IZL1560"/>
      <c r="IZM1560"/>
      <c r="IZN1560"/>
      <c r="IZO1560"/>
      <c r="IZP1560"/>
      <c r="IZQ1560"/>
      <c r="IZR1560"/>
      <c r="IZS1560"/>
      <c r="IZT1560"/>
      <c r="IZU1560"/>
      <c r="IZV1560"/>
      <c r="IZW1560"/>
      <c r="IZX1560"/>
      <c r="IZY1560"/>
      <c r="IZZ1560"/>
      <c r="JAA1560"/>
      <c r="JAB1560"/>
      <c r="JAC1560"/>
      <c r="JAD1560"/>
      <c r="JAE1560"/>
      <c r="JAF1560"/>
      <c r="JAG1560"/>
      <c r="JAH1560"/>
      <c r="JAI1560"/>
      <c r="JAJ1560"/>
      <c r="JAK1560"/>
      <c r="JAL1560"/>
      <c r="JAM1560"/>
      <c r="JAN1560"/>
      <c r="JAO1560"/>
      <c r="JAP1560"/>
      <c r="JAQ1560"/>
      <c r="JAR1560"/>
      <c r="JAS1560"/>
      <c r="JAT1560"/>
      <c r="JAU1560"/>
      <c r="JAV1560"/>
      <c r="JAW1560"/>
      <c r="JAX1560"/>
      <c r="JAY1560"/>
      <c r="JAZ1560"/>
      <c r="JBA1560"/>
      <c r="JBB1560"/>
      <c r="JBC1560"/>
      <c r="JBD1560"/>
      <c r="JBE1560"/>
      <c r="JBF1560"/>
      <c r="JBG1560"/>
      <c r="JBH1560"/>
      <c r="JBI1560"/>
      <c r="JBJ1560"/>
      <c r="JBK1560"/>
      <c r="JBL1560"/>
      <c r="JBM1560"/>
      <c r="JBN1560"/>
      <c r="JBO1560"/>
      <c r="JBP1560"/>
      <c r="JBQ1560"/>
      <c r="JBR1560"/>
      <c r="JBS1560"/>
      <c r="JBT1560"/>
      <c r="JBU1560"/>
      <c r="JBV1560"/>
      <c r="JBW1560"/>
      <c r="JBX1560"/>
      <c r="JBY1560"/>
      <c r="JBZ1560"/>
      <c r="JCA1560"/>
      <c r="JCB1560"/>
      <c r="JCC1560"/>
      <c r="JCD1560"/>
      <c r="JCE1560"/>
      <c r="JCF1560"/>
      <c r="JCG1560"/>
      <c r="JCH1560"/>
      <c r="JCI1560"/>
      <c r="JCJ1560"/>
      <c r="JCK1560"/>
      <c r="JCL1560"/>
      <c r="JCM1560"/>
      <c r="JCN1560"/>
      <c r="JCO1560"/>
      <c r="JCP1560"/>
      <c r="JCQ1560"/>
      <c r="JCR1560"/>
      <c r="JCS1560"/>
      <c r="JCT1560"/>
      <c r="JCU1560"/>
      <c r="JCV1560"/>
      <c r="JCW1560"/>
      <c r="JCX1560"/>
      <c r="JCY1560"/>
      <c r="JCZ1560"/>
      <c r="JDA1560"/>
      <c r="JDB1560"/>
      <c r="JDC1560"/>
      <c r="JDD1560"/>
      <c r="JDE1560"/>
      <c r="JDF1560"/>
      <c r="JDG1560"/>
      <c r="JDH1560"/>
      <c r="JDI1560"/>
      <c r="JDJ1560"/>
      <c r="JDK1560"/>
      <c r="JDL1560"/>
      <c r="JDM1560"/>
      <c r="JDN1560"/>
      <c r="JDO1560"/>
      <c r="JDP1560"/>
      <c r="JDQ1560"/>
      <c r="JDR1560"/>
      <c r="JDS1560"/>
      <c r="JDT1560"/>
      <c r="JDU1560"/>
      <c r="JDV1560"/>
      <c r="JDW1560"/>
      <c r="JDX1560"/>
      <c r="JDY1560"/>
      <c r="JDZ1560"/>
      <c r="JEA1560"/>
      <c r="JEB1560"/>
      <c r="JEC1560"/>
      <c r="JED1560"/>
      <c r="JEE1560"/>
      <c r="JEF1560"/>
      <c r="JEG1560"/>
      <c r="JEH1560"/>
      <c r="JEI1560"/>
      <c r="JEJ1560"/>
      <c r="JEK1560"/>
      <c r="JEL1560"/>
      <c r="JEM1560"/>
      <c r="JEN1560"/>
      <c r="JEO1560"/>
      <c r="JEP1560"/>
      <c r="JEQ1560"/>
      <c r="JER1560"/>
      <c r="JES1560"/>
      <c r="JET1560"/>
      <c r="JEU1560"/>
      <c r="JEV1560"/>
      <c r="JEW1560"/>
      <c r="JEX1560"/>
      <c r="JEY1560"/>
      <c r="JEZ1560"/>
      <c r="JFA1560"/>
      <c r="JFB1560"/>
      <c r="JFC1560"/>
      <c r="JFD1560"/>
      <c r="JFE1560"/>
      <c r="JFF1560"/>
      <c r="JFG1560"/>
      <c r="JFH1560"/>
      <c r="JFI1560"/>
      <c r="JFJ1560"/>
      <c r="JFK1560"/>
      <c r="JFL1560"/>
      <c r="JFM1560"/>
      <c r="JFN1560"/>
      <c r="JFO1560"/>
      <c r="JFP1560"/>
      <c r="JFQ1560"/>
      <c r="JFR1560"/>
      <c r="JFS1560"/>
      <c r="JFT1560"/>
      <c r="JFU1560"/>
      <c r="JFV1560"/>
      <c r="JFW1560"/>
      <c r="JFX1560"/>
      <c r="JFY1560"/>
      <c r="JFZ1560"/>
      <c r="JGA1560"/>
      <c r="JGB1560"/>
      <c r="JGC1560"/>
      <c r="JGD1560"/>
      <c r="JGE1560"/>
      <c r="JGF1560"/>
      <c r="JGG1560"/>
      <c r="JGH1560"/>
      <c r="JGI1560"/>
      <c r="JGJ1560"/>
      <c r="JGK1560"/>
      <c r="JGL1560"/>
      <c r="JGM1560"/>
      <c r="JGN1560"/>
      <c r="JGO1560"/>
      <c r="JGP1560"/>
      <c r="JGQ1560"/>
      <c r="JGR1560"/>
      <c r="JGS1560"/>
      <c r="JGT1560"/>
      <c r="JGU1560"/>
      <c r="JGV1560"/>
      <c r="JGW1560"/>
      <c r="JGX1560"/>
      <c r="JGY1560"/>
      <c r="JGZ1560"/>
      <c r="JHA1560"/>
      <c r="JHB1560"/>
      <c r="JHC1560"/>
      <c r="JHD1560"/>
      <c r="JHE1560"/>
      <c r="JHF1560"/>
      <c r="JHG1560"/>
      <c r="JHH1560"/>
      <c r="JHI1560"/>
      <c r="JHJ1560"/>
      <c r="JHK1560"/>
      <c r="JHL1560"/>
      <c r="JHM1560"/>
      <c r="JHN1560"/>
      <c r="JHO1560"/>
      <c r="JHP1560"/>
      <c r="JHQ1560"/>
      <c r="JHR1560"/>
      <c r="JHS1560"/>
      <c r="JHT1560"/>
      <c r="JHU1560"/>
      <c r="JHV1560"/>
      <c r="JHW1560"/>
      <c r="JHX1560"/>
      <c r="JHY1560"/>
      <c r="JHZ1560"/>
      <c r="JIA1560"/>
      <c r="JIB1560"/>
      <c r="JIC1560"/>
      <c r="JID1560"/>
      <c r="JIE1560"/>
      <c r="JIF1560"/>
      <c r="JIG1560"/>
      <c r="JIH1560"/>
      <c r="JII1560"/>
      <c r="JIJ1560"/>
      <c r="JIK1560"/>
      <c r="JIL1560"/>
      <c r="JIM1560"/>
      <c r="JIN1560"/>
      <c r="JIO1560"/>
      <c r="JIP1560"/>
      <c r="JIQ1560"/>
      <c r="JIR1560"/>
      <c r="JIS1560"/>
      <c r="JIT1560"/>
      <c r="JIU1560"/>
      <c r="JIV1560"/>
      <c r="JIW1560"/>
      <c r="JIX1560"/>
      <c r="JIY1560"/>
      <c r="JIZ1560"/>
      <c r="JJA1560"/>
      <c r="JJB1560"/>
      <c r="JJC1560"/>
      <c r="JJD1560"/>
      <c r="JJE1560"/>
      <c r="JJF1560"/>
      <c r="JJG1560"/>
      <c r="JJH1560"/>
      <c r="JJI1560"/>
      <c r="JJJ1560"/>
      <c r="JJK1560"/>
      <c r="JJL1560"/>
      <c r="JJM1560"/>
      <c r="JJN1560"/>
      <c r="JJO1560"/>
      <c r="JJP1560"/>
      <c r="JJQ1560"/>
      <c r="JJR1560"/>
      <c r="JJS1560"/>
      <c r="JJT1560"/>
      <c r="JJU1560"/>
      <c r="JJV1560"/>
      <c r="JJW1560"/>
      <c r="JJX1560"/>
      <c r="JJY1560"/>
      <c r="JJZ1560"/>
      <c r="JKA1560"/>
      <c r="JKB1560"/>
      <c r="JKC1560"/>
      <c r="JKD1560"/>
      <c r="JKE1560"/>
      <c r="JKF1560"/>
      <c r="JKG1560"/>
      <c r="JKH1560"/>
      <c r="JKI1560"/>
      <c r="JKJ1560"/>
      <c r="JKK1560"/>
      <c r="JKL1560"/>
      <c r="JKM1560"/>
      <c r="JKN1560"/>
      <c r="JKO1560"/>
      <c r="JKP1560"/>
      <c r="JKQ1560"/>
      <c r="JKR1560"/>
      <c r="JKS1560"/>
      <c r="JKT1560"/>
      <c r="JKU1560"/>
      <c r="JKV1560"/>
      <c r="JKW1560"/>
      <c r="JKX1560"/>
      <c r="JKY1560"/>
      <c r="JKZ1560"/>
      <c r="JLA1560"/>
      <c r="JLB1560"/>
      <c r="JLC1560"/>
      <c r="JLD1560"/>
      <c r="JLE1560"/>
      <c r="JLF1560"/>
      <c r="JLG1560"/>
      <c r="JLH1560"/>
      <c r="JLI1560"/>
      <c r="JLJ1560"/>
      <c r="JLK1560"/>
      <c r="JLL1560"/>
      <c r="JLM1560"/>
      <c r="JLN1560"/>
      <c r="JLO1560"/>
      <c r="JLP1560"/>
      <c r="JLQ1560"/>
      <c r="JLR1560"/>
      <c r="JLS1560"/>
      <c r="JLT1560"/>
      <c r="JLU1560"/>
      <c r="JLV1560"/>
      <c r="JLW1560"/>
      <c r="JLX1560"/>
      <c r="JLY1560"/>
      <c r="JLZ1560"/>
      <c r="JMA1560"/>
      <c r="JMB1560"/>
      <c r="JMC1560"/>
      <c r="JMD1560"/>
      <c r="JME1560"/>
      <c r="JMF1560"/>
      <c r="JMG1560"/>
      <c r="JMH1560"/>
      <c r="JMI1560"/>
      <c r="JMJ1560"/>
      <c r="JMK1560"/>
      <c r="JML1560"/>
      <c r="JMM1560"/>
      <c r="JMN1560"/>
      <c r="JMO1560"/>
      <c r="JMP1560"/>
      <c r="JMQ1560"/>
      <c r="JMR1560"/>
      <c r="JMS1560"/>
      <c r="JMT1560"/>
      <c r="JMU1560"/>
      <c r="JMV1560"/>
      <c r="JMW1560"/>
      <c r="JMX1560"/>
      <c r="JMY1560"/>
      <c r="JMZ1560"/>
      <c r="JNA1560"/>
      <c r="JNB1560"/>
      <c r="JNC1560"/>
      <c r="JND1560"/>
      <c r="JNE1560"/>
      <c r="JNF1560"/>
      <c r="JNG1560"/>
      <c r="JNH1560"/>
      <c r="JNI1560"/>
      <c r="JNJ1560"/>
      <c r="JNK1560"/>
      <c r="JNL1560"/>
      <c r="JNM1560"/>
      <c r="JNN1560"/>
      <c r="JNO1560"/>
      <c r="JNP1560"/>
      <c r="JNQ1560"/>
      <c r="JNR1560"/>
      <c r="JNS1560"/>
      <c r="JNT1560"/>
      <c r="JNU1560"/>
      <c r="JNV1560"/>
      <c r="JNW1560"/>
      <c r="JNX1560"/>
      <c r="JNY1560"/>
      <c r="JNZ1560"/>
      <c r="JOA1560"/>
      <c r="JOB1560"/>
      <c r="JOC1560"/>
      <c r="JOD1560"/>
      <c r="JOE1560"/>
      <c r="JOF1560"/>
      <c r="JOG1560"/>
      <c r="JOH1560"/>
      <c r="JOI1560"/>
      <c r="JOJ1560"/>
      <c r="JOK1560"/>
      <c r="JOL1560"/>
      <c r="JOM1560"/>
      <c r="JON1560"/>
      <c r="JOO1560"/>
      <c r="JOP1560"/>
      <c r="JOQ1560"/>
      <c r="JOR1560"/>
      <c r="JOS1560"/>
      <c r="JOT1560"/>
      <c r="JOU1560"/>
      <c r="JOV1560"/>
      <c r="JOW1560"/>
      <c r="JOX1560"/>
      <c r="JOY1560"/>
      <c r="JOZ1560"/>
      <c r="JPA1560"/>
      <c r="JPB1560"/>
      <c r="JPC1560"/>
      <c r="JPD1560"/>
      <c r="JPE1560"/>
      <c r="JPF1560"/>
      <c r="JPG1560"/>
      <c r="JPH1560"/>
      <c r="JPI1560"/>
      <c r="JPJ1560"/>
      <c r="JPK1560"/>
      <c r="JPL1560"/>
      <c r="JPM1560"/>
      <c r="JPN1560"/>
      <c r="JPO1560"/>
      <c r="JPP1560"/>
      <c r="JPQ1560"/>
      <c r="JPR1560"/>
      <c r="JPS1560"/>
      <c r="JPT1560"/>
      <c r="JPU1560"/>
      <c r="JPV1560"/>
      <c r="JPW1560"/>
      <c r="JPX1560"/>
      <c r="JPY1560"/>
      <c r="JPZ1560"/>
      <c r="JQA1560"/>
      <c r="JQB1560"/>
      <c r="JQC1560"/>
      <c r="JQD1560"/>
      <c r="JQE1560"/>
      <c r="JQF1560"/>
      <c r="JQG1560"/>
      <c r="JQH1560"/>
      <c r="JQI1560"/>
      <c r="JQJ1560"/>
      <c r="JQK1560"/>
      <c r="JQL1560"/>
      <c r="JQM1560"/>
      <c r="JQN1560"/>
      <c r="JQO1560"/>
      <c r="JQP1560"/>
      <c r="JQQ1560"/>
      <c r="JQR1560"/>
      <c r="JQS1560"/>
      <c r="JQT1560"/>
      <c r="JQU1560"/>
      <c r="JQV1560"/>
      <c r="JQW1560"/>
      <c r="JQX1560"/>
      <c r="JQY1560"/>
      <c r="JQZ1560"/>
      <c r="JRA1560"/>
      <c r="JRB1560"/>
      <c r="JRC1560"/>
      <c r="JRD1560"/>
      <c r="JRE1560"/>
      <c r="JRF1560"/>
      <c r="JRG1560"/>
      <c r="JRH1560"/>
      <c r="JRI1560"/>
      <c r="JRJ1560"/>
      <c r="JRK1560"/>
      <c r="JRL1560"/>
      <c r="JRM1560"/>
      <c r="JRN1560"/>
      <c r="JRO1560"/>
      <c r="JRP1560"/>
      <c r="JRQ1560"/>
      <c r="JRR1560"/>
      <c r="JRS1560"/>
      <c r="JRT1560"/>
      <c r="JRU1560"/>
      <c r="JRV1560"/>
      <c r="JRW1560"/>
      <c r="JRX1560"/>
      <c r="JRY1560"/>
      <c r="JRZ1560"/>
      <c r="JSA1560"/>
      <c r="JSB1560"/>
      <c r="JSC1560"/>
      <c r="JSD1560"/>
      <c r="JSE1560"/>
      <c r="JSF1560"/>
      <c r="JSG1560"/>
      <c r="JSH1560"/>
      <c r="JSI1560"/>
      <c r="JSJ1560"/>
      <c r="JSK1560"/>
      <c r="JSL1560"/>
      <c r="JSM1560"/>
      <c r="JSN1560"/>
      <c r="JSO1560"/>
      <c r="JSP1560"/>
      <c r="JSQ1560"/>
      <c r="JSR1560"/>
      <c r="JSS1560"/>
      <c r="JST1560"/>
      <c r="JSU1560"/>
      <c r="JSV1560"/>
      <c r="JSW1560"/>
      <c r="JSX1560"/>
      <c r="JSY1560"/>
      <c r="JSZ1560"/>
      <c r="JTA1560"/>
      <c r="JTB1560"/>
      <c r="JTC1560"/>
      <c r="JTD1560"/>
      <c r="JTE1560"/>
      <c r="JTF1560"/>
      <c r="JTG1560"/>
      <c r="JTH1560"/>
      <c r="JTI1560"/>
      <c r="JTJ1560"/>
      <c r="JTK1560"/>
      <c r="JTL1560"/>
      <c r="JTM1560"/>
      <c r="JTN1560"/>
      <c r="JTO1560"/>
      <c r="JTP1560"/>
      <c r="JTQ1560"/>
      <c r="JTR1560"/>
      <c r="JTS1560"/>
      <c r="JTT1560"/>
      <c r="JTU1560"/>
      <c r="JTV1560"/>
      <c r="JTW1560"/>
      <c r="JTX1560"/>
      <c r="JTY1560"/>
      <c r="JTZ1560"/>
      <c r="JUA1560"/>
      <c r="JUB1560"/>
      <c r="JUC1560"/>
      <c r="JUD1560"/>
      <c r="JUE1560"/>
      <c r="JUF1560"/>
      <c r="JUG1560"/>
      <c r="JUH1560"/>
      <c r="JUI1560"/>
      <c r="JUJ1560"/>
      <c r="JUK1560"/>
      <c r="JUL1560"/>
      <c r="JUM1560"/>
      <c r="JUN1560"/>
      <c r="JUO1560"/>
      <c r="JUP1560"/>
      <c r="JUQ1560"/>
      <c r="JUR1560"/>
      <c r="JUS1560"/>
      <c r="JUT1560"/>
      <c r="JUU1560"/>
      <c r="JUV1560"/>
      <c r="JUW1560"/>
      <c r="JUX1560"/>
      <c r="JUY1560"/>
      <c r="JUZ1560"/>
      <c r="JVA1560"/>
      <c r="JVB1560"/>
      <c r="JVC1560"/>
      <c r="JVD1560"/>
      <c r="JVE1560"/>
      <c r="JVF1560"/>
      <c r="JVG1560"/>
      <c r="JVH1560"/>
      <c r="JVI1560"/>
      <c r="JVJ1560"/>
      <c r="JVK1560"/>
      <c r="JVL1560"/>
      <c r="JVM1560"/>
      <c r="JVN1560"/>
      <c r="JVO1560"/>
      <c r="JVP1560"/>
      <c r="JVQ1560"/>
      <c r="JVR1560"/>
      <c r="JVS1560"/>
      <c r="JVT1560"/>
      <c r="JVU1560"/>
      <c r="JVV1560"/>
      <c r="JVW1560"/>
      <c r="JVX1560"/>
      <c r="JVY1560"/>
      <c r="JVZ1560"/>
      <c r="JWA1560"/>
      <c r="JWB1560"/>
      <c r="JWC1560"/>
      <c r="JWD1560"/>
      <c r="JWE1560"/>
      <c r="JWF1560"/>
      <c r="JWG1560"/>
      <c r="JWH1560"/>
      <c r="JWI1560"/>
      <c r="JWJ1560"/>
      <c r="JWK1560"/>
      <c r="JWL1560"/>
      <c r="JWM1560"/>
      <c r="JWN1560"/>
      <c r="JWO1560"/>
      <c r="JWP1560"/>
      <c r="JWQ1560"/>
      <c r="JWR1560"/>
      <c r="JWS1560"/>
      <c r="JWT1560"/>
      <c r="JWU1560"/>
      <c r="JWV1560"/>
      <c r="JWW1560"/>
      <c r="JWX1560"/>
      <c r="JWY1560"/>
      <c r="JWZ1560"/>
      <c r="JXA1560"/>
      <c r="JXB1560"/>
      <c r="JXC1560"/>
      <c r="JXD1560"/>
      <c r="JXE1560"/>
      <c r="JXF1560"/>
      <c r="JXG1560"/>
      <c r="JXH1560"/>
      <c r="JXI1560"/>
      <c r="JXJ1560"/>
      <c r="JXK1560"/>
      <c r="JXL1560"/>
      <c r="JXM1560"/>
      <c r="JXN1560"/>
      <c r="JXO1560"/>
      <c r="JXP1560"/>
      <c r="JXQ1560"/>
      <c r="JXR1560"/>
      <c r="JXS1560"/>
      <c r="JXT1560"/>
      <c r="JXU1560"/>
      <c r="JXV1560"/>
      <c r="JXW1560"/>
      <c r="JXX1560"/>
      <c r="JXY1560"/>
      <c r="JXZ1560"/>
      <c r="JYA1560"/>
      <c r="JYB1560"/>
      <c r="JYC1560"/>
      <c r="JYD1560"/>
      <c r="JYE1560"/>
      <c r="JYF1560"/>
      <c r="JYG1560"/>
      <c r="JYH1560"/>
      <c r="JYI1560"/>
      <c r="JYJ1560"/>
      <c r="JYK1560"/>
      <c r="JYL1560"/>
      <c r="JYM1560"/>
      <c r="JYN1560"/>
      <c r="JYO1560"/>
      <c r="JYP1560"/>
      <c r="JYQ1560"/>
      <c r="JYR1560"/>
      <c r="JYS1560"/>
      <c r="JYT1560"/>
      <c r="JYU1560"/>
      <c r="JYV1560"/>
      <c r="JYW1560"/>
      <c r="JYX1560"/>
      <c r="JYY1560"/>
      <c r="JYZ1560"/>
      <c r="JZA1560"/>
      <c r="JZB1560"/>
      <c r="JZC1560"/>
      <c r="JZD1560"/>
      <c r="JZE1560"/>
      <c r="JZF1560"/>
      <c r="JZG1560"/>
      <c r="JZH1560"/>
      <c r="JZI1560"/>
      <c r="JZJ1560"/>
      <c r="JZK1560"/>
      <c r="JZL1560"/>
      <c r="JZM1560"/>
      <c r="JZN1560"/>
      <c r="JZO1560"/>
      <c r="JZP1560"/>
      <c r="JZQ1560"/>
      <c r="JZR1560"/>
      <c r="JZS1560"/>
      <c r="JZT1560"/>
      <c r="JZU1560"/>
      <c r="JZV1560"/>
      <c r="JZW1560"/>
      <c r="JZX1560"/>
      <c r="JZY1560"/>
      <c r="JZZ1560"/>
      <c r="KAA1560"/>
      <c r="KAB1560"/>
      <c r="KAC1560"/>
      <c r="KAD1560"/>
      <c r="KAE1560"/>
      <c r="KAF1560"/>
      <c r="KAG1560"/>
      <c r="KAH1560"/>
      <c r="KAI1560"/>
      <c r="KAJ1560"/>
      <c r="KAK1560"/>
      <c r="KAL1560"/>
      <c r="KAM1560"/>
      <c r="KAN1560"/>
      <c r="KAO1560"/>
      <c r="KAP1560"/>
      <c r="KAQ1560"/>
      <c r="KAR1560"/>
      <c r="KAS1560"/>
      <c r="KAT1560"/>
      <c r="KAU1560"/>
      <c r="KAV1560"/>
      <c r="KAW1560"/>
      <c r="KAX1560"/>
      <c r="KAY1560"/>
      <c r="KAZ1560"/>
      <c r="KBA1560"/>
      <c r="KBB1560"/>
      <c r="KBC1560"/>
      <c r="KBD1560"/>
      <c r="KBE1560"/>
      <c r="KBF1560"/>
      <c r="KBG1560"/>
      <c r="KBH1560"/>
      <c r="KBI1560"/>
      <c r="KBJ1560"/>
      <c r="KBK1560"/>
      <c r="KBL1560"/>
      <c r="KBM1560"/>
      <c r="KBN1560"/>
      <c r="KBO1560"/>
      <c r="KBP1560"/>
      <c r="KBQ1560"/>
      <c r="KBR1560"/>
      <c r="KBS1560"/>
      <c r="KBT1560"/>
      <c r="KBU1560"/>
      <c r="KBV1560"/>
      <c r="KBW1560"/>
      <c r="KBX1560"/>
      <c r="KBY1560"/>
      <c r="KBZ1560"/>
      <c r="KCA1560"/>
      <c r="KCB1560"/>
      <c r="KCC1560"/>
      <c r="KCD1560"/>
      <c r="KCE1560"/>
      <c r="KCF1560"/>
      <c r="KCG1560"/>
      <c r="KCH1560"/>
      <c r="KCI1560"/>
      <c r="KCJ1560"/>
      <c r="KCK1560"/>
      <c r="KCL1560"/>
      <c r="KCM1560"/>
      <c r="KCN1560"/>
      <c r="KCO1560"/>
      <c r="KCP1560"/>
      <c r="KCQ1560"/>
      <c r="KCR1560"/>
      <c r="KCS1560"/>
      <c r="KCT1560"/>
      <c r="KCU1560"/>
      <c r="KCV1560"/>
      <c r="KCW1560"/>
      <c r="KCX1560"/>
      <c r="KCY1560"/>
      <c r="KCZ1560"/>
      <c r="KDA1560"/>
      <c r="KDB1560"/>
      <c r="KDC1560"/>
      <c r="KDD1560"/>
      <c r="KDE1560"/>
      <c r="KDF1560"/>
      <c r="KDG1560"/>
      <c r="KDH1560"/>
      <c r="KDI1560"/>
      <c r="KDJ1560"/>
      <c r="KDK1560"/>
      <c r="KDL1560"/>
      <c r="KDM1560"/>
      <c r="KDN1560"/>
      <c r="KDO1560"/>
      <c r="KDP1560"/>
      <c r="KDQ1560"/>
      <c r="KDR1560"/>
      <c r="KDS1560"/>
      <c r="KDT1560"/>
      <c r="KDU1560"/>
      <c r="KDV1560"/>
      <c r="KDW1560"/>
      <c r="KDX1560"/>
      <c r="KDY1560"/>
      <c r="KDZ1560"/>
      <c r="KEA1560"/>
      <c r="KEB1560"/>
      <c r="KEC1560"/>
      <c r="KED1560"/>
      <c r="KEE1560"/>
      <c r="KEF1560"/>
      <c r="KEG1560"/>
      <c r="KEH1560"/>
      <c r="KEI1560"/>
      <c r="KEJ1560"/>
      <c r="KEK1560"/>
      <c r="KEL1560"/>
      <c r="KEM1560"/>
      <c r="KEN1560"/>
      <c r="KEO1560"/>
      <c r="KEP1560"/>
      <c r="KEQ1560"/>
      <c r="KER1560"/>
      <c r="KES1560"/>
      <c r="KET1560"/>
      <c r="KEU1560"/>
      <c r="KEV1560"/>
      <c r="KEW1560"/>
      <c r="KEX1560"/>
      <c r="KEY1560"/>
      <c r="KEZ1560"/>
      <c r="KFA1560"/>
      <c r="KFB1560"/>
      <c r="KFC1560"/>
      <c r="KFD1560"/>
      <c r="KFE1560"/>
      <c r="KFF1560"/>
      <c r="KFG1560"/>
      <c r="KFH1560"/>
      <c r="KFI1560"/>
      <c r="KFJ1560"/>
      <c r="KFK1560"/>
      <c r="KFL1560"/>
      <c r="KFM1560"/>
      <c r="KFN1560"/>
      <c r="KFO1560"/>
      <c r="KFP1560"/>
      <c r="KFQ1560"/>
      <c r="KFR1560"/>
      <c r="KFS1560"/>
      <c r="KFT1560"/>
      <c r="KFU1560"/>
      <c r="KFV1560"/>
      <c r="KFW1560"/>
      <c r="KFX1560"/>
      <c r="KFY1560"/>
      <c r="KFZ1560"/>
      <c r="KGA1560"/>
      <c r="KGB1560"/>
      <c r="KGC1560"/>
      <c r="KGD1560"/>
      <c r="KGE1560"/>
      <c r="KGF1560"/>
      <c r="KGG1560"/>
      <c r="KGH1560"/>
      <c r="KGI1560"/>
      <c r="KGJ1560"/>
      <c r="KGK1560"/>
      <c r="KGL1560"/>
      <c r="KGM1560"/>
      <c r="KGN1560"/>
      <c r="KGO1560"/>
      <c r="KGP1560"/>
      <c r="KGQ1560"/>
      <c r="KGR1560"/>
      <c r="KGS1560"/>
      <c r="KGT1560"/>
      <c r="KGU1560"/>
      <c r="KGV1560"/>
      <c r="KGW1560"/>
      <c r="KGX1560"/>
      <c r="KGY1560"/>
      <c r="KGZ1560"/>
      <c r="KHA1560"/>
      <c r="KHB1560"/>
      <c r="KHC1560"/>
      <c r="KHD1560"/>
      <c r="KHE1560"/>
      <c r="KHF1560"/>
      <c r="KHG1560"/>
      <c r="KHH1560"/>
      <c r="KHI1560"/>
      <c r="KHJ1560"/>
      <c r="KHK1560"/>
      <c r="KHL1560"/>
      <c r="KHM1560"/>
      <c r="KHN1560"/>
      <c r="KHO1560"/>
      <c r="KHP1560"/>
      <c r="KHQ1560"/>
      <c r="KHR1560"/>
      <c r="KHS1560"/>
      <c r="KHT1560"/>
      <c r="KHU1560"/>
      <c r="KHV1560"/>
      <c r="KHW1560"/>
      <c r="KHX1560"/>
      <c r="KHY1560"/>
      <c r="KHZ1560"/>
      <c r="KIA1560"/>
      <c r="KIB1560"/>
      <c r="KIC1560"/>
      <c r="KID1560"/>
      <c r="KIE1560"/>
      <c r="KIF1560"/>
      <c r="KIG1560"/>
      <c r="KIH1560"/>
      <c r="KII1560"/>
      <c r="KIJ1560"/>
      <c r="KIK1560"/>
      <c r="KIL1560"/>
      <c r="KIM1560"/>
      <c r="KIN1560"/>
      <c r="KIO1560"/>
      <c r="KIP1560"/>
      <c r="KIQ1560"/>
      <c r="KIR1560"/>
      <c r="KIS1560"/>
      <c r="KIT1560"/>
      <c r="KIU1560"/>
      <c r="KIV1560"/>
      <c r="KIW1560"/>
      <c r="KIX1560"/>
      <c r="KIY1560"/>
      <c r="KIZ1560"/>
      <c r="KJA1560"/>
      <c r="KJB1560"/>
      <c r="KJC1560"/>
      <c r="KJD1560"/>
      <c r="KJE1560"/>
      <c r="KJF1560"/>
      <c r="KJG1560"/>
      <c r="KJH1560"/>
      <c r="KJI1560"/>
      <c r="KJJ1560"/>
      <c r="KJK1560"/>
      <c r="KJL1560"/>
      <c r="KJM1560"/>
      <c r="KJN1560"/>
      <c r="KJO1560"/>
      <c r="KJP1560"/>
      <c r="KJQ1560"/>
      <c r="KJR1560"/>
      <c r="KJS1560"/>
      <c r="KJT1560"/>
      <c r="KJU1560"/>
      <c r="KJV1560"/>
      <c r="KJW1560"/>
      <c r="KJX1560"/>
      <c r="KJY1560"/>
      <c r="KJZ1560"/>
      <c r="KKA1560"/>
      <c r="KKB1560"/>
      <c r="KKC1560"/>
      <c r="KKD1560"/>
      <c r="KKE1560"/>
      <c r="KKF1560"/>
      <c r="KKG1560"/>
      <c r="KKH1560"/>
      <c r="KKI1560"/>
      <c r="KKJ1560"/>
      <c r="KKK1560"/>
      <c r="KKL1560"/>
      <c r="KKM1560"/>
      <c r="KKN1560"/>
      <c r="KKO1560"/>
      <c r="KKP1560"/>
      <c r="KKQ1560"/>
      <c r="KKR1560"/>
      <c r="KKS1560"/>
      <c r="KKT1560"/>
      <c r="KKU1560"/>
      <c r="KKV1560"/>
      <c r="KKW1560"/>
      <c r="KKX1560"/>
      <c r="KKY1560"/>
      <c r="KKZ1560"/>
      <c r="KLA1560"/>
      <c r="KLB1560"/>
      <c r="KLC1560"/>
      <c r="KLD1560"/>
      <c r="KLE1560"/>
      <c r="KLF1560"/>
      <c r="KLG1560"/>
      <c r="KLH1560"/>
      <c r="KLI1560"/>
      <c r="KLJ1560"/>
      <c r="KLK1560"/>
      <c r="KLL1560"/>
      <c r="KLM1560"/>
      <c r="KLN1560"/>
      <c r="KLO1560"/>
      <c r="KLP1560"/>
      <c r="KLQ1560"/>
      <c r="KLR1560"/>
      <c r="KLS1560"/>
      <c r="KLT1560"/>
      <c r="KLU1560"/>
      <c r="KLV1560"/>
      <c r="KLW1560"/>
      <c r="KLX1560"/>
      <c r="KLY1560"/>
      <c r="KLZ1560"/>
      <c r="KMA1560"/>
      <c r="KMB1560"/>
      <c r="KMC1560"/>
      <c r="KMD1560"/>
      <c r="KME1560"/>
      <c r="KMF1560"/>
      <c r="KMG1560"/>
      <c r="KMH1560"/>
      <c r="KMI1560"/>
      <c r="KMJ1560"/>
      <c r="KMK1560"/>
      <c r="KML1560"/>
      <c r="KMM1560"/>
      <c r="KMN1560"/>
      <c r="KMO1560"/>
      <c r="KMP1560"/>
      <c r="KMQ1560"/>
      <c r="KMR1560"/>
      <c r="KMS1560"/>
      <c r="KMT1560"/>
      <c r="KMU1560"/>
      <c r="KMV1560"/>
      <c r="KMW1560"/>
      <c r="KMX1560"/>
      <c r="KMY1560"/>
      <c r="KMZ1560"/>
      <c r="KNA1560"/>
      <c r="KNB1560"/>
      <c r="KNC1560"/>
      <c r="KND1560"/>
      <c r="KNE1560"/>
      <c r="KNF1560"/>
      <c r="KNG1560"/>
      <c r="KNH1560"/>
      <c r="KNI1560"/>
      <c r="KNJ1560"/>
      <c r="KNK1560"/>
      <c r="KNL1560"/>
      <c r="KNM1560"/>
      <c r="KNN1560"/>
      <c r="KNO1560"/>
      <c r="KNP1560"/>
      <c r="KNQ1560"/>
      <c r="KNR1560"/>
      <c r="KNS1560"/>
      <c r="KNT1560"/>
      <c r="KNU1560"/>
      <c r="KNV1560"/>
      <c r="KNW1560"/>
      <c r="KNX1560"/>
      <c r="KNY1560"/>
      <c r="KNZ1560"/>
      <c r="KOA1560"/>
      <c r="KOB1560"/>
      <c r="KOC1560"/>
      <c r="KOD1560"/>
      <c r="KOE1560"/>
      <c r="KOF1560"/>
      <c r="KOG1560"/>
      <c r="KOH1560"/>
      <c r="KOI1560"/>
      <c r="KOJ1560"/>
      <c r="KOK1560"/>
      <c r="KOL1560"/>
      <c r="KOM1560"/>
      <c r="KON1560"/>
      <c r="KOO1560"/>
      <c r="KOP1560"/>
      <c r="KOQ1560"/>
      <c r="KOR1560"/>
      <c r="KOS1560"/>
      <c r="KOT1560"/>
      <c r="KOU1560"/>
      <c r="KOV1560"/>
      <c r="KOW1560"/>
      <c r="KOX1560"/>
      <c r="KOY1560"/>
      <c r="KOZ1560"/>
      <c r="KPA1560"/>
      <c r="KPB1560"/>
      <c r="KPC1560"/>
      <c r="KPD1560"/>
      <c r="KPE1560"/>
      <c r="KPF1560"/>
      <c r="KPG1560"/>
      <c r="KPH1560"/>
      <c r="KPI1560"/>
      <c r="KPJ1560"/>
      <c r="KPK1560"/>
      <c r="KPL1560"/>
      <c r="KPM1560"/>
      <c r="KPN1560"/>
      <c r="KPO1560"/>
      <c r="KPP1560"/>
      <c r="KPQ1560"/>
      <c r="KPR1560"/>
      <c r="KPS1560"/>
      <c r="KPT1560"/>
      <c r="KPU1560"/>
      <c r="KPV1560"/>
      <c r="KPW1560"/>
      <c r="KPX1560"/>
      <c r="KPY1560"/>
      <c r="KPZ1560"/>
      <c r="KQA1560"/>
      <c r="KQB1560"/>
      <c r="KQC1560"/>
      <c r="KQD1560"/>
      <c r="KQE1560"/>
      <c r="KQF1560"/>
      <c r="KQG1560"/>
      <c r="KQH1560"/>
      <c r="KQI1560"/>
      <c r="KQJ1560"/>
      <c r="KQK1560"/>
      <c r="KQL1560"/>
      <c r="KQM1560"/>
      <c r="KQN1560"/>
      <c r="KQO1560"/>
      <c r="KQP1560"/>
      <c r="KQQ1560"/>
      <c r="KQR1560"/>
      <c r="KQS1560"/>
      <c r="KQT1560"/>
      <c r="KQU1560"/>
      <c r="KQV1560"/>
      <c r="KQW1560"/>
      <c r="KQX1560"/>
      <c r="KQY1560"/>
      <c r="KQZ1560"/>
      <c r="KRA1560"/>
      <c r="KRB1560"/>
      <c r="KRC1560"/>
      <c r="KRD1560"/>
      <c r="KRE1560"/>
      <c r="KRF1560"/>
      <c r="KRG1560"/>
      <c r="KRH1560"/>
      <c r="KRI1560"/>
      <c r="KRJ1560"/>
      <c r="KRK1560"/>
      <c r="KRL1560"/>
      <c r="KRM1560"/>
      <c r="KRN1560"/>
      <c r="KRO1560"/>
      <c r="KRP1560"/>
      <c r="KRQ1560"/>
      <c r="KRR1560"/>
      <c r="KRS1560"/>
      <c r="KRT1560"/>
      <c r="KRU1560"/>
      <c r="KRV1560"/>
      <c r="KRW1560"/>
      <c r="KRX1560"/>
      <c r="KRY1560"/>
      <c r="KRZ1560"/>
      <c r="KSA1560"/>
      <c r="KSB1560"/>
      <c r="KSC1560"/>
      <c r="KSD1560"/>
      <c r="KSE1560"/>
      <c r="KSF1560"/>
      <c r="KSG1560"/>
      <c r="KSH1560"/>
      <c r="KSI1560"/>
      <c r="KSJ1560"/>
      <c r="KSK1560"/>
      <c r="KSL1560"/>
      <c r="KSM1560"/>
      <c r="KSN1560"/>
      <c r="KSO1560"/>
      <c r="KSP1560"/>
      <c r="KSQ1560"/>
      <c r="KSR1560"/>
      <c r="KSS1560"/>
      <c r="KST1560"/>
      <c r="KSU1560"/>
      <c r="KSV1560"/>
      <c r="KSW1560"/>
      <c r="KSX1560"/>
      <c r="KSY1560"/>
      <c r="KSZ1560"/>
      <c r="KTA1560"/>
      <c r="KTB1560"/>
      <c r="KTC1560"/>
      <c r="KTD1560"/>
      <c r="KTE1560"/>
      <c r="KTF1560"/>
      <c r="KTG1560"/>
      <c r="KTH1560"/>
      <c r="KTI1560"/>
      <c r="KTJ1560"/>
      <c r="KTK1560"/>
      <c r="KTL1560"/>
      <c r="KTM1560"/>
      <c r="KTN1560"/>
      <c r="KTO1560"/>
      <c r="KTP1560"/>
      <c r="KTQ1560"/>
      <c r="KTR1560"/>
      <c r="KTS1560"/>
      <c r="KTT1560"/>
      <c r="KTU1560"/>
      <c r="KTV1560"/>
      <c r="KTW1560"/>
      <c r="KTX1560"/>
      <c r="KTY1560"/>
      <c r="KTZ1560"/>
      <c r="KUA1560"/>
      <c r="KUB1560"/>
      <c r="KUC1560"/>
      <c r="KUD1560"/>
      <c r="KUE1560"/>
      <c r="KUF1560"/>
      <c r="KUG1560"/>
      <c r="KUH1560"/>
      <c r="KUI1560"/>
      <c r="KUJ1560"/>
      <c r="KUK1560"/>
      <c r="KUL1560"/>
      <c r="KUM1560"/>
      <c r="KUN1560"/>
      <c r="KUO1560"/>
      <c r="KUP1560"/>
      <c r="KUQ1560"/>
      <c r="KUR1560"/>
      <c r="KUS1560"/>
      <c r="KUT1560"/>
      <c r="KUU1560"/>
      <c r="KUV1560"/>
      <c r="KUW1560"/>
      <c r="KUX1560"/>
      <c r="KUY1560"/>
      <c r="KUZ1560"/>
      <c r="KVA1560"/>
      <c r="KVB1560"/>
      <c r="KVC1560"/>
      <c r="KVD1560"/>
      <c r="KVE1560"/>
      <c r="KVF1560"/>
      <c r="KVG1560"/>
      <c r="KVH1560"/>
      <c r="KVI1560"/>
      <c r="KVJ1560"/>
      <c r="KVK1560"/>
      <c r="KVL1560"/>
      <c r="KVM1560"/>
      <c r="KVN1560"/>
      <c r="KVO1560"/>
      <c r="KVP1560"/>
      <c r="KVQ1560"/>
      <c r="KVR1560"/>
      <c r="KVS1560"/>
      <c r="KVT1560"/>
      <c r="KVU1560"/>
      <c r="KVV1560"/>
      <c r="KVW1560"/>
      <c r="KVX1560"/>
      <c r="KVY1560"/>
      <c r="KVZ1560"/>
      <c r="KWA1560"/>
      <c r="KWB1560"/>
      <c r="KWC1560"/>
      <c r="KWD1560"/>
      <c r="KWE1560"/>
      <c r="KWF1560"/>
      <c r="KWG1560"/>
      <c r="KWH1560"/>
      <c r="KWI1560"/>
      <c r="KWJ1560"/>
      <c r="KWK1560"/>
      <c r="KWL1560"/>
      <c r="KWM1560"/>
      <c r="KWN1560"/>
      <c r="KWO1560"/>
      <c r="KWP1560"/>
      <c r="KWQ1560"/>
      <c r="KWR1560"/>
      <c r="KWS1560"/>
      <c r="KWT1560"/>
      <c r="KWU1560"/>
      <c r="KWV1560"/>
      <c r="KWW1560"/>
      <c r="KWX1560"/>
      <c r="KWY1560"/>
      <c r="KWZ1560"/>
      <c r="KXA1560"/>
      <c r="KXB1560"/>
      <c r="KXC1560"/>
      <c r="KXD1560"/>
      <c r="KXE1560"/>
      <c r="KXF1560"/>
      <c r="KXG1560"/>
      <c r="KXH1560"/>
      <c r="KXI1560"/>
      <c r="KXJ1560"/>
      <c r="KXK1560"/>
      <c r="KXL1560"/>
      <c r="KXM1560"/>
      <c r="KXN1560"/>
      <c r="KXO1560"/>
      <c r="KXP1560"/>
      <c r="KXQ1560"/>
      <c r="KXR1560"/>
      <c r="KXS1560"/>
      <c r="KXT1560"/>
      <c r="KXU1560"/>
      <c r="KXV1560"/>
      <c r="KXW1560"/>
      <c r="KXX1560"/>
      <c r="KXY1560"/>
      <c r="KXZ1560"/>
      <c r="KYA1560"/>
      <c r="KYB1560"/>
      <c r="KYC1560"/>
      <c r="KYD1560"/>
      <c r="KYE1560"/>
      <c r="KYF1560"/>
      <c r="KYG1560"/>
      <c r="KYH1560"/>
      <c r="KYI1560"/>
      <c r="KYJ1560"/>
      <c r="KYK1560"/>
      <c r="KYL1560"/>
      <c r="KYM1560"/>
      <c r="KYN1560"/>
      <c r="KYO1560"/>
      <c r="KYP1560"/>
      <c r="KYQ1560"/>
      <c r="KYR1560"/>
      <c r="KYS1560"/>
      <c r="KYT1560"/>
      <c r="KYU1560"/>
      <c r="KYV1560"/>
      <c r="KYW1560"/>
      <c r="KYX1560"/>
      <c r="KYY1560"/>
      <c r="KYZ1560"/>
      <c r="KZA1560"/>
      <c r="KZB1560"/>
      <c r="KZC1560"/>
      <c r="KZD1560"/>
      <c r="KZE1560"/>
      <c r="KZF1560"/>
      <c r="KZG1560"/>
      <c r="KZH1560"/>
      <c r="KZI1560"/>
      <c r="KZJ1560"/>
      <c r="KZK1560"/>
      <c r="KZL1560"/>
      <c r="KZM1560"/>
      <c r="KZN1560"/>
      <c r="KZO1560"/>
      <c r="KZP1560"/>
      <c r="KZQ1560"/>
      <c r="KZR1560"/>
      <c r="KZS1560"/>
      <c r="KZT1560"/>
      <c r="KZU1560"/>
      <c r="KZV1560"/>
      <c r="KZW1560"/>
      <c r="KZX1560"/>
      <c r="KZY1560"/>
      <c r="KZZ1560"/>
      <c r="LAA1560"/>
      <c r="LAB1560"/>
      <c r="LAC1560"/>
      <c r="LAD1560"/>
      <c r="LAE1560"/>
      <c r="LAF1560"/>
      <c r="LAG1560"/>
      <c r="LAH1560"/>
      <c r="LAI1560"/>
      <c r="LAJ1560"/>
      <c r="LAK1560"/>
      <c r="LAL1560"/>
      <c r="LAM1560"/>
      <c r="LAN1560"/>
      <c r="LAO1560"/>
      <c r="LAP1560"/>
      <c r="LAQ1560"/>
      <c r="LAR1560"/>
      <c r="LAS1560"/>
      <c r="LAT1560"/>
      <c r="LAU1560"/>
      <c r="LAV1560"/>
      <c r="LAW1560"/>
      <c r="LAX1560"/>
      <c r="LAY1560"/>
      <c r="LAZ1560"/>
      <c r="LBA1560"/>
      <c r="LBB1560"/>
      <c r="LBC1560"/>
      <c r="LBD1560"/>
      <c r="LBE1560"/>
      <c r="LBF1560"/>
      <c r="LBG1560"/>
      <c r="LBH1560"/>
      <c r="LBI1560"/>
      <c r="LBJ1560"/>
      <c r="LBK1560"/>
      <c r="LBL1560"/>
      <c r="LBM1560"/>
      <c r="LBN1560"/>
      <c r="LBO1560"/>
      <c r="LBP1560"/>
      <c r="LBQ1560"/>
      <c r="LBR1560"/>
      <c r="LBS1560"/>
      <c r="LBT1560"/>
      <c r="LBU1560"/>
      <c r="LBV1560"/>
      <c r="LBW1560"/>
      <c r="LBX1560"/>
      <c r="LBY1560"/>
      <c r="LBZ1560"/>
      <c r="LCA1560"/>
      <c r="LCB1560"/>
      <c r="LCC1560"/>
      <c r="LCD1560"/>
      <c r="LCE1560"/>
      <c r="LCF1560"/>
      <c r="LCG1560"/>
      <c r="LCH1560"/>
      <c r="LCI1560"/>
      <c r="LCJ1560"/>
      <c r="LCK1560"/>
      <c r="LCL1560"/>
      <c r="LCM1560"/>
      <c r="LCN1560"/>
      <c r="LCO1560"/>
      <c r="LCP1560"/>
      <c r="LCQ1560"/>
      <c r="LCR1560"/>
      <c r="LCS1560"/>
      <c r="LCT1560"/>
      <c r="LCU1560"/>
      <c r="LCV1560"/>
      <c r="LCW1560"/>
      <c r="LCX1560"/>
      <c r="LCY1560"/>
      <c r="LCZ1560"/>
      <c r="LDA1560"/>
      <c r="LDB1560"/>
      <c r="LDC1560"/>
      <c r="LDD1560"/>
      <c r="LDE1560"/>
      <c r="LDF1560"/>
      <c r="LDG1560"/>
      <c r="LDH1560"/>
      <c r="LDI1560"/>
      <c r="LDJ1560"/>
      <c r="LDK1560"/>
      <c r="LDL1560"/>
      <c r="LDM1560"/>
      <c r="LDN1560"/>
      <c r="LDO1560"/>
      <c r="LDP1560"/>
      <c r="LDQ1560"/>
      <c r="LDR1560"/>
      <c r="LDS1560"/>
      <c r="LDT1560"/>
      <c r="LDU1560"/>
      <c r="LDV1560"/>
      <c r="LDW1560"/>
      <c r="LDX1560"/>
      <c r="LDY1560"/>
      <c r="LDZ1560"/>
      <c r="LEA1560"/>
      <c r="LEB1560"/>
      <c r="LEC1560"/>
      <c r="LED1560"/>
      <c r="LEE1560"/>
      <c r="LEF1560"/>
      <c r="LEG1560"/>
      <c r="LEH1560"/>
      <c r="LEI1560"/>
      <c r="LEJ1560"/>
      <c r="LEK1560"/>
      <c r="LEL1560"/>
      <c r="LEM1560"/>
      <c r="LEN1560"/>
      <c r="LEO1560"/>
      <c r="LEP1560"/>
      <c r="LEQ1560"/>
      <c r="LER1560"/>
      <c r="LES1560"/>
      <c r="LET1560"/>
      <c r="LEU1560"/>
      <c r="LEV1560"/>
      <c r="LEW1560"/>
      <c r="LEX1560"/>
      <c r="LEY1560"/>
      <c r="LEZ1560"/>
      <c r="LFA1560"/>
      <c r="LFB1560"/>
      <c r="LFC1560"/>
      <c r="LFD1560"/>
      <c r="LFE1560"/>
      <c r="LFF1560"/>
      <c r="LFG1560"/>
      <c r="LFH1560"/>
      <c r="LFI1560"/>
      <c r="LFJ1560"/>
      <c r="LFK1560"/>
      <c r="LFL1560"/>
      <c r="LFM1560"/>
      <c r="LFN1560"/>
      <c r="LFO1560"/>
      <c r="LFP1560"/>
      <c r="LFQ1560"/>
      <c r="LFR1560"/>
      <c r="LFS1560"/>
      <c r="LFT1560"/>
      <c r="LFU1560"/>
      <c r="LFV1560"/>
      <c r="LFW1560"/>
      <c r="LFX1560"/>
      <c r="LFY1560"/>
      <c r="LFZ1560"/>
      <c r="LGA1560"/>
      <c r="LGB1560"/>
      <c r="LGC1560"/>
      <c r="LGD1560"/>
      <c r="LGE1560"/>
      <c r="LGF1560"/>
      <c r="LGG1560"/>
      <c r="LGH1560"/>
      <c r="LGI1560"/>
      <c r="LGJ1560"/>
      <c r="LGK1560"/>
      <c r="LGL1560"/>
      <c r="LGM1560"/>
      <c r="LGN1560"/>
      <c r="LGO1560"/>
      <c r="LGP1560"/>
      <c r="LGQ1560"/>
      <c r="LGR1560"/>
      <c r="LGS1560"/>
      <c r="LGT1560"/>
      <c r="LGU1560"/>
      <c r="LGV1560"/>
      <c r="LGW1560"/>
      <c r="LGX1560"/>
      <c r="LGY1560"/>
      <c r="LGZ1560"/>
      <c r="LHA1560"/>
      <c r="LHB1560"/>
      <c r="LHC1560"/>
      <c r="LHD1560"/>
      <c r="LHE1560"/>
      <c r="LHF1560"/>
      <c r="LHG1560"/>
      <c r="LHH1560"/>
      <c r="LHI1560"/>
      <c r="LHJ1560"/>
      <c r="LHK1560"/>
      <c r="LHL1560"/>
      <c r="LHM1560"/>
      <c r="LHN1560"/>
      <c r="LHO1560"/>
      <c r="LHP1560"/>
      <c r="LHQ1560"/>
      <c r="LHR1560"/>
      <c r="LHS1560"/>
      <c r="LHT1560"/>
      <c r="LHU1560"/>
      <c r="LHV1560"/>
      <c r="LHW1560"/>
      <c r="LHX1560"/>
      <c r="LHY1560"/>
      <c r="LHZ1560"/>
      <c r="LIA1560"/>
      <c r="LIB1560"/>
      <c r="LIC1560"/>
      <c r="LID1560"/>
      <c r="LIE1560"/>
      <c r="LIF1560"/>
      <c r="LIG1560"/>
      <c r="LIH1560"/>
      <c r="LII1560"/>
      <c r="LIJ1560"/>
      <c r="LIK1560"/>
      <c r="LIL1560"/>
      <c r="LIM1560"/>
      <c r="LIN1560"/>
      <c r="LIO1560"/>
      <c r="LIP1560"/>
      <c r="LIQ1560"/>
      <c r="LIR1560"/>
      <c r="LIS1560"/>
      <c r="LIT1560"/>
      <c r="LIU1560"/>
      <c r="LIV1560"/>
      <c r="LIW1560"/>
      <c r="LIX1560"/>
      <c r="LIY1560"/>
      <c r="LIZ1560"/>
      <c r="LJA1560"/>
      <c r="LJB1560"/>
      <c r="LJC1560"/>
      <c r="LJD1560"/>
      <c r="LJE1560"/>
      <c r="LJF1560"/>
      <c r="LJG1560"/>
      <c r="LJH1560"/>
      <c r="LJI1560"/>
      <c r="LJJ1560"/>
      <c r="LJK1560"/>
      <c r="LJL1560"/>
      <c r="LJM1560"/>
      <c r="LJN1560"/>
      <c r="LJO1560"/>
      <c r="LJP1560"/>
      <c r="LJQ1560"/>
      <c r="LJR1560"/>
      <c r="LJS1560"/>
      <c r="LJT1560"/>
      <c r="LJU1560"/>
      <c r="LJV1560"/>
      <c r="LJW1560"/>
      <c r="LJX1560"/>
      <c r="LJY1560"/>
      <c r="LJZ1560"/>
      <c r="LKA1560"/>
      <c r="LKB1560"/>
      <c r="LKC1560"/>
      <c r="LKD1560"/>
      <c r="LKE1560"/>
      <c r="LKF1560"/>
      <c r="LKG1560"/>
      <c r="LKH1560"/>
      <c r="LKI1560"/>
      <c r="LKJ1560"/>
      <c r="LKK1560"/>
      <c r="LKL1560"/>
      <c r="LKM1560"/>
      <c r="LKN1560"/>
      <c r="LKO1560"/>
      <c r="LKP1560"/>
      <c r="LKQ1560"/>
      <c r="LKR1560"/>
      <c r="LKS1560"/>
      <c r="LKT1560"/>
      <c r="LKU1560"/>
      <c r="LKV1560"/>
      <c r="LKW1560"/>
      <c r="LKX1560"/>
      <c r="LKY1560"/>
      <c r="LKZ1560"/>
      <c r="LLA1560"/>
      <c r="LLB1560"/>
      <c r="LLC1560"/>
      <c r="LLD1560"/>
      <c r="LLE1560"/>
      <c r="LLF1560"/>
      <c r="LLG1560"/>
      <c r="LLH1560"/>
      <c r="LLI1560"/>
      <c r="LLJ1560"/>
      <c r="LLK1560"/>
      <c r="LLL1560"/>
      <c r="LLM1560"/>
      <c r="LLN1560"/>
      <c r="LLO1560"/>
      <c r="LLP1560"/>
      <c r="LLQ1560"/>
      <c r="LLR1560"/>
      <c r="LLS1560"/>
      <c r="LLT1560"/>
      <c r="LLU1560"/>
      <c r="LLV1560"/>
      <c r="LLW1560"/>
      <c r="LLX1560"/>
      <c r="LLY1560"/>
      <c r="LLZ1560"/>
      <c r="LMA1560"/>
      <c r="LMB1560"/>
      <c r="LMC1560"/>
      <c r="LMD1560"/>
      <c r="LME1560"/>
      <c r="LMF1560"/>
      <c r="LMG1560"/>
      <c r="LMH1560"/>
      <c r="LMI1560"/>
      <c r="LMJ1560"/>
      <c r="LMK1560"/>
      <c r="LML1560"/>
      <c r="LMM1560"/>
      <c r="LMN1560"/>
      <c r="LMO1560"/>
      <c r="LMP1560"/>
      <c r="LMQ1560"/>
      <c r="LMR1560"/>
      <c r="LMS1560"/>
      <c r="LMT1560"/>
      <c r="LMU1560"/>
      <c r="LMV1560"/>
      <c r="LMW1560"/>
      <c r="LMX1560"/>
      <c r="LMY1560"/>
      <c r="LMZ1560"/>
      <c r="LNA1560"/>
      <c r="LNB1560"/>
      <c r="LNC1560"/>
      <c r="LND1560"/>
      <c r="LNE1560"/>
      <c r="LNF1560"/>
      <c r="LNG1560"/>
      <c r="LNH1560"/>
      <c r="LNI1560"/>
      <c r="LNJ1560"/>
      <c r="LNK1560"/>
      <c r="LNL1560"/>
      <c r="LNM1560"/>
      <c r="LNN1560"/>
      <c r="LNO1560"/>
      <c r="LNP1560"/>
      <c r="LNQ1560"/>
      <c r="LNR1560"/>
      <c r="LNS1560"/>
      <c r="LNT1560"/>
      <c r="LNU1560"/>
      <c r="LNV1560"/>
      <c r="LNW1560"/>
      <c r="LNX1560"/>
      <c r="LNY1560"/>
      <c r="LNZ1560"/>
      <c r="LOA1560"/>
      <c r="LOB1560"/>
      <c r="LOC1560"/>
      <c r="LOD1560"/>
      <c r="LOE1560"/>
      <c r="LOF1560"/>
      <c r="LOG1560"/>
      <c r="LOH1560"/>
      <c r="LOI1560"/>
      <c r="LOJ1560"/>
      <c r="LOK1560"/>
      <c r="LOL1560"/>
      <c r="LOM1560"/>
      <c r="LON1560"/>
      <c r="LOO1560"/>
      <c r="LOP1560"/>
      <c r="LOQ1560"/>
      <c r="LOR1560"/>
      <c r="LOS1560"/>
      <c r="LOT1560"/>
      <c r="LOU1560"/>
      <c r="LOV1560"/>
      <c r="LOW1560"/>
      <c r="LOX1560"/>
      <c r="LOY1560"/>
      <c r="LOZ1560"/>
      <c r="LPA1560"/>
      <c r="LPB1560"/>
      <c r="LPC1560"/>
      <c r="LPD1560"/>
      <c r="LPE1560"/>
      <c r="LPF1560"/>
      <c r="LPG1560"/>
      <c r="LPH1560"/>
      <c r="LPI1560"/>
      <c r="LPJ1560"/>
      <c r="LPK1560"/>
      <c r="LPL1560"/>
      <c r="LPM1560"/>
      <c r="LPN1560"/>
      <c r="LPO1560"/>
      <c r="LPP1560"/>
      <c r="LPQ1560"/>
      <c r="LPR1560"/>
      <c r="LPS1560"/>
      <c r="LPT1560"/>
      <c r="LPU1560"/>
      <c r="LPV1560"/>
      <c r="LPW1560"/>
      <c r="LPX1560"/>
      <c r="LPY1560"/>
      <c r="LPZ1560"/>
      <c r="LQA1560"/>
      <c r="LQB1560"/>
      <c r="LQC1560"/>
      <c r="LQD1560"/>
      <c r="LQE1560"/>
      <c r="LQF1560"/>
      <c r="LQG1560"/>
      <c r="LQH1560"/>
      <c r="LQI1560"/>
      <c r="LQJ1560"/>
      <c r="LQK1560"/>
      <c r="LQL1560"/>
      <c r="LQM1560"/>
      <c r="LQN1560"/>
      <c r="LQO1560"/>
      <c r="LQP1560"/>
      <c r="LQQ1560"/>
      <c r="LQR1560"/>
      <c r="LQS1560"/>
      <c r="LQT1560"/>
      <c r="LQU1560"/>
      <c r="LQV1560"/>
      <c r="LQW1560"/>
      <c r="LQX1560"/>
      <c r="LQY1560"/>
      <c r="LQZ1560"/>
      <c r="LRA1560"/>
      <c r="LRB1560"/>
      <c r="LRC1560"/>
      <c r="LRD1560"/>
      <c r="LRE1560"/>
      <c r="LRF1560"/>
      <c r="LRG1560"/>
      <c r="LRH1560"/>
      <c r="LRI1560"/>
      <c r="LRJ1560"/>
      <c r="LRK1560"/>
      <c r="LRL1560"/>
      <c r="LRM1560"/>
      <c r="LRN1560"/>
      <c r="LRO1560"/>
      <c r="LRP1560"/>
      <c r="LRQ1560"/>
      <c r="LRR1560"/>
      <c r="LRS1560"/>
      <c r="LRT1560"/>
      <c r="LRU1560"/>
      <c r="LRV1560"/>
      <c r="LRW1560"/>
      <c r="LRX1560"/>
      <c r="LRY1560"/>
      <c r="LRZ1560"/>
      <c r="LSA1560"/>
      <c r="LSB1560"/>
      <c r="LSC1560"/>
      <c r="LSD1560"/>
      <c r="LSE1560"/>
      <c r="LSF1560"/>
      <c r="LSG1560"/>
      <c r="LSH1560"/>
      <c r="LSI1560"/>
      <c r="LSJ1560"/>
      <c r="LSK1560"/>
      <c r="LSL1560"/>
      <c r="LSM1560"/>
      <c r="LSN1560"/>
      <c r="LSO1560"/>
      <c r="LSP1560"/>
      <c r="LSQ1560"/>
      <c r="LSR1560"/>
      <c r="LSS1560"/>
      <c r="LST1560"/>
      <c r="LSU1560"/>
      <c r="LSV1560"/>
      <c r="LSW1560"/>
      <c r="LSX1560"/>
      <c r="LSY1560"/>
      <c r="LSZ1560"/>
      <c r="LTA1560"/>
      <c r="LTB1560"/>
      <c r="LTC1560"/>
      <c r="LTD1560"/>
      <c r="LTE1560"/>
      <c r="LTF1560"/>
      <c r="LTG1560"/>
      <c r="LTH1560"/>
      <c r="LTI1560"/>
      <c r="LTJ1560"/>
      <c r="LTK1560"/>
      <c r="LTL1560"/>
      <c r="LTM1560"/>
      <c r="LTN1560"/>
      <c r="LTO1560"/>
      <c r="LTP1560"/>
      <c r="LTQ1560"/>
      <c r="LTR1560"/>
      <c r="LTS1560"/>
      <c r="LTT1560"/>
      <c r="LTU1560"/>
      <c r="LTV1560"/>
      <c r="LTW1560"/>
      <c r="LTX1560"/>
      <c r="LTY1560"/>
      <c r="LTZ1560"/>
      <c r="LUA1560"/>
      <c r="LUB1560"/>
      <c r="LUC1560"/>
      <c r="LUD1560"/>
      <c r="LUE1560"/>
      <c r="LUF1560"/>
      <c r="LUG1560"/>
      <c r="LUH1560"/>
      <c r="LUI1560"/>
      <c r="LUJ1560"/>
      <c r="LUK1560"/>
      <c r="LUL1560"/>
      <c r="LUM1560"/>
      <c r="LUN1560"/>
      <c r="LUO1560"/>
      <c r="LUP1560"/>
      <c r="LUQ1560"/>
      <c r="LUR1560"/>
      <c r="LUS1560"/>
      <c r="LUT1560"/>
      <c r="LUU1560"/>
      <c r="LUV1560"/>
      <c r="LUW1560"/>
      <c r="LUX1560"/>
      <c r="LUY1560"/>
      <c r="LUZ1560"/>
      <c r="LVA1560"/>
      <c r="LVB1560"/>
      <c r="LVC1560"/>
      <c r="LVD1560"/>
      <c r="LVE1560"/>
      <c r="LVF1560"/>
      <c r="LVG1560"/>
      <c r="LVH1560"/>
      <c r="LVI1560"/>
      <c r="LVJ1560"/>
      <c r="LVK1560"/>
      <c r="LVL1560"/>
      <c r="LVM1560"/>
      <c r="LVN1560"/>
      <c r="LVO1560"/>
      <c r="LVP1560"/>
      <c r="LVQ1560"/>
      <c r="LVR1560"/>
      <c r="LVS1560"/>
      <c r="LVT1560"/>
      <c r="LVU1560"/>
      <c r="LVV1560"/>
      <c r="LVW1560"/>
      <c r="LVX1560"/>
      <c r="LVY1560"/>
      <c r="LVZ1560"/>
      <c r="LWA1560"/>
      <c r="LWB1560"/>
      <c r="LWC1560"/>
      <c r="LWD1560"/>
      <c r="LWE1560"/>
      <c r="LWF1560"/>
      <c r="LWG1560"/>
      <c r="LWH1560"/>
      <c r="LWI1560"/>
      <c r="LWJ1560"/>
      <c r="LWK1560"/>
      <c r="LWL1560"/>
      <c r="LWM1560"/>
      <c r="LWN1560"/>
      <c r="LWO1560"/>
      <c r="LWP1560"/>
      <c r="LWQ1560"/>
      <c r="LWR1560"/>
      <c r="LWS1560"/>
      <c r="LWT1560"/>
      <c r="LWU1560"/>
      <c r="LWV1560"/>
      <c r="LWW1560"/>
      <c r="LWX1560"/>
      <c r="LWY1560"/>
      <c r="LWZ1560"/>
      <c r="LXA1560"/>
      <c r="LXB1560"/>
      <c r="LXC1560"/>
      <c r="LXD1560"/>
      <c r="LXE1560"/>
      <c r="LXF1560"/>
      <c r="LXG1560"/>
      <c r="LXH1560"/>
      <c r="LXI1560"/>
      <c r="LXJ1560"/>
      <c r="LXK1560"/>
      <c r="LXL1560"/>
      <c r="LXM1560"/>
      <c r="LXN1560"/>
      <c r="LXO1560"/>
      <c r="LXP1560"/>
      <c r="LXQ1560"/>
      <c r="LXR1560"/>
      <c r="LXS1560"/>
      <c r="LXT1560"/>
      <c r="LXU1560"/>
      <c r="LXV1560"/>
      <c r="LXW1560"/>
      <c r="LXX1560"/>
      <c r="LXY1560"/>
      <c r="LXZ1560"/>
      <c r="LYA1560"/>
      <c r="LYB1560"/>
      <c r="LYC1560"/>
      <c r="LYD1560"/>
      <c r="LYE1560"/>
      <c r="LYF1560"/>
      <c r="LYG1560"/>
      <c r="LYH1560"/>
      <c r="LYI1560"/>
      <c r="LYJ1560"/>
      <c r="LYK1560"/>
      <c r="LYL1560"/>
      <c r="LYM1560"/>
      <c r="LYN1560"/>
      <c r="LYO1560"/>
      <c r="LYP1560"/>
      <c r="LYQ1560"/>
      <c r="LYR1560"/>
      <c r="LYS1560"/>
      <c r="LYT1560"/>
      <c r="LYU1560"/>
      <c r="LYV1560"/>
      <c r="LYW1560"/>
      <c r="LYX1560"/>
      <c r="LYY1560"/>
      <c r="LYZ1560"/>
      <c r="LZA1560"/>
      <c r="LZB1560"/>
      <c r="LZC1560"/>
      <c r="LZD1560"/>
      <c r="LZE1560"/>
      <c r="LZF1560"/>
      <c r="LZG1560"/>
      <c r="LZH1560"/>
      <c r="LZI1560"/>
      <c r="LZJ1560"/>
      <c r="LZK1560"/>
      <c r="LZL1560"/>
      <c r="LZM1560"/>
      <c r="LZN1560"/>
      <c r="LZO1560"/>
      <c r="LZP1560"/>
      <c r="LZQ1560"/>
      <c r="LZR1560"/>
      <c r="LZS1560"/>
      <c r="LZT1560"/>
      <c r="LZU1560"/>
      <c r="LZV1560"/>
      <c r="LZW1560"/>
      <c r="LZX1560"/>
      <c r="LZY1560"/>
      <c r="LZZ1560"/>
      <c r="MAA1560"/>
      <c r="MAB1560"/>
      <c r="MAC1560"/>
      <c r="MAD1560"/>
      <c r="MAE1560"/>
      <c r="MAF1560"/>
      <c r="MAG1560"/>
      <c r="MAH1560"/>
      <c r="MAI1560"/>
      <c r="MAJ1560"/>
      <c r="MAK1560"/>
      <c r="MAL1560"/>
      <c r="MAM1560"/>
      <c r="MAN1560"/>
      <c r="MAO1560"/>
      <c r="MAP1560"/>
      <c r="MAQ1560"/>
      <c r="MAR1560"/>
      <c r="MAS1560"/>
      <c r="MAT1560"/>
      <c r="MAU1560"/>
      <c r="MAV1560"/>
      <c r="MAW1560"/>
      <c r="MAX1560"/>
      <c r="MAY1560"/>
      <c r="MAZ1560"/>
      <c r="MBA1560"/>
      <c r="MBB1560"/>
      <c r="MBC1560"/>
      <c r="MBD1560"/>
      <c r="MBE1560"/>
      <c r="MBF1560"/>
      <c r="MBG1560"/>
      <c r="MBH1560"/>
      <c r="MBI1560"/>
      <c r="MBJ1560"/>
      <c r="MBK1560"/>
      <c r="MBL1560"/>
      <c r="MBM1560"/>
      <c r="MBN1560"/>
      <c r="MBO1560"/>
      <c r="MBP1560"/>
      <c r="MBQ1560"/>
      <c r="MBR1560"/>
      <c r="MBS1560"/>
      <c r="MBT1560"/>
      <c r="MBU1560"/>
      <c r="MBV1560"/>
      <c r="MBW1560"/>
      <c r="MBX1560"/>
      <c r="MBY1560"/>
      <c r="MBZ1560"/>
      <c r="MCA1560"/>
      <c r="MCB1560"/>
      <c r="MCC1560"/>
      <c r="MCD1560"/>
      <c r="MCE1560"/>
      <c r="MCF1560"/>
      <c r="MCG1560"/>
      <c r="MCH1560"/>
      <c r="MCI1560"/>
      <c r="MCJ1560"/>
      <c r="MCK1560"/>
      <c r="MCL1560"/>
      <c r="MCM1560"/>
      <c r="MCN1560"/>
      <c r="MCO1560"/>
      <c r="MCP1560"/>
      <c r="MCQ1560"/>
      <c r="MCR1560"/>
      <c r="MCS1560"/>
      <c r="MCT1560"/>
      <c r="MCU1560"/>
      <c r="MCV1560"/>
      <c r="MCW1560"/>
      <c r="MCX1560"/>
      <c r="MCY1560"/>
      <c r="MCZ1560"/>
      <c r="MDA1560"/>
      <c r="MDB1560"/>
      <c r="MDC1560"/>
      <c r="MDD1560"/>
      <c r="MDE1560"/>
      <c r="MDF1560"/>
      <c r="MDG1560"/>
      <c r="MDH1560"/>
      <c r="MDI1560"/>
      <c r="MDJ1560"/>
      <c r="MDK1560"/>
      <c r="MDL1560"/>
      <c r="MDM1560"/>
      <c r="MDN1560"/>
      <c r="MDO1560"/>
      <c r="MDP1560"/>
      <c r="MDQ1560"/>
      <c r="MDR1560"/>
      <c r="MDS1560"/>
      <c r="MDT1560"/>
      <c r="MDU1560"/>
      <c r="MDV1560"/>
      <c r="MDW1560"/>
      <c r="MDX1560"/>
      <c r="MDY1560"/>
      <c r="MDZ1560"/>
      <c r="MEA1560"/>
      <c r="MEB1560"/>
      <c r="MEC1560"/>
      <c r="MED1560"/>
      <c r="MEE1560"/>
      <c r="MEF1560"/>
      <c r="MEG1560"/>
      <c r="MEH1560"/>
      <c r="MEI1560"/>
      <c r="MEJ1560"/>
      <c r="MEK1560"/>
      <c r="MEL1560"/>
      <c r="MEM1560"/>
      <c r="MEN1560"/>
      <c r="MEO1560"/>
      <c r="MEP1560"/>
      <c r="MEQ1560"/>
      <c r="MER1560"/>
      <c r="MES1560"/>
      <c r="MET1560"/>
      <c r="MEU1560"/>
      <c r="MEV1560"/>
      <c r="MEW1560"/>
      <c r="MEX1560"/>
      <c r="MEY1560"/>
      <c r="MEZ1560"/>
      <c r="MFA1560"/>
      <c r="MFB1560"/>
      <c r="MFC1560"/>
      <c r="MFD1560"/>
      <c r="MFE1560"/>
      <c r="MFF1560"/>
      <c r="MFG1560"/>
      <c r="MFH1560"/>
      <c r="MFI1560"/>
      <c r="MFJ1560"/>
      <c r="MFK1560"/>
      <c r="MFL1560"/>
      <c r="MFM1560"/>
      <c r="MFN1560"/>
      <c r="MFO1560"/>
      <c r="MFP1560"/>
      <c r="MFQ1560"/>
      <c r="MFR1560"/>
      <c r="MFS1560"/>
      <c r="MFT1560"/>
      <c r="MFU1560"/>
      <c r="MFV1560"/>
      <c r="MFW1560"/>
      <c r="MFX1560"/>
      <c r="MFY1560"/>
      <c r="MFZ1560"/>
      <c r="MGA1560"/>
      <c r="MGB1560"/>
      <c r="MGC1560"/>
      <c r="MGD1560"/>
      <c r="MGE1560"/>
      <c r="MGF1560"/>
      <c r="MGG1560"/>
      <c r="MGH1560"/>
      <c r="MGI1560"/>
      <c r="MGJ1560"/>
      <c r="MGK1560"/>
      <c r="MGL1560"/>
      <c r="MGM1560"/>
      <c r="MGN1560"/>
      <c r="MGO1560"/>
      <c r="MGP1560"/>
      <c r="MGQ1560"/>
      <c r="MGR1560"/>
      <c r="MGS1560"/>
      <c r="MGT1560"/>
      <c r="MGU1560"/>
      <c r="MGV1560"/>
      <c r="MGW1560"/>
      <c r="MGX1560"/>
      <c r="MGY1560"/>
      <c r="MGZ1560"/>
      <c r="MHA1560"/>
      <c r="MHB1560"/>
      <c r="MHC1560"/>
      <c r="MHD1560"/>
      <c r="MHE1560"/>
      <c r="MHF1560"/>
      <c r="MHG1560"/>
      <c r="MHH1560"/>
      <c r="MHI1560"/>
      <c r="MHJ1560"/>
      <c r="MHK1560"/>
      <c r="MHL1560"/>
      <c r="MHM1560"/>
      <c r="MHN1560"/>
      <c r="MHO1560"/>
      <c r="MHP1560"/>
      <c r="MHQ1560"/>
      <c r="MHR1560"/>
      <c r="MHS1560"/>
      <c r="MHT1560"/>
      <c r="MHU1560"/>
      <c r="MHV1560"/>
      <c r="MHW1560"/>
      <c r="MHX1560"/>
      <c r="MHY1560"/>
      <c r="MHZ1560"/>
      <c r="MIA1560"/>
      <c r="MIB1560"/>
      <c r="MIC1560"/>
      <c r="MID1560"/>
      <c r="MIE1560"/>
      <c r="MIF1560"/>
      <c r="MIG1560"/>
      <c r="MIH1560"/>
      <c r="MII1560"/>
      <c r="MIJ1560"/>
      <c r="MIK1560"/>
      <c r="MIL1560"/>
      <c r="MIM1560"/>
      <c r="MIN1560"/>
      <c r="MIO1560"/>
      <c r="MIP1560"/>
      <c r="MIQ1560"/>
      <c r="MIR1560"/>
      <c r="MIS1560"/>
      <c r="MIT1560"/>
      <c r="MIU1560"/>
      <c r="MIV1560"/>
      <c r="MIW1560"/>
      <c r="MIX1560"/>
      <c r="MIY1560"/>
      <c r="MIZ1560"/>
      <c r="MJA1560"/>
      <c r="MJB1560"/>
      <c r="MJC1560"/>
      <c r="MJD1560"/>
      <c r="MJE1560"/>
      <c r="MJF1560"/>
      <c r="MJG1560"/>
      <c r="MJH1560"/>
      <c r="MJI1560"/>
      <c r="MJJ1560"/>
      <c r="MJK1560"/>
      <c r="MJL1560"/>
      <c r="MJM1560"/>
      <c r="MJN1560"/>
      <c r="MJO1560"/>
      <c r="MJP1560"/>
      <c r="MJQ1560"/>
      <c r="MJR1560"/>
      <c r="MJS1560"/>
      <c r="MJT1560"/>
      <c r="MJU1560"/>
      <c r="MJV1560"/>
      <c r="MJW1560"/>
      <c r="MJX1560"/>
      <c r="MJY1560"/>
      <c r="MJZ1560"/>
      <c r="MKA1560"/>
      <c r="MKB1560"/>
      <c r="MKC1560"/>
      <c r="MKD1560"/>
      <c r="MKE1560"/>
      <c r="MKF1560"/>
      <c r="MKG1560"/>
      <c r="MKH1560"/>
      <c r="MKI1560"/>
      <c r="MKJ1560"/>
      <c r="MKK1560"/>
      <c r="MKL1560"/>
      <c r="MKM1560"/>
      <c r="MKN1560"/>
      <c r="MKO1560"/>
      <c r="MKP1560"/>
      <c r="MKQ1560"/>
      <c r="MKR1560"/>
      <c r="MKS1560"/>
      <c r="MKT1560"/>
      <c r="MKU1560"/>
      <c r="MKV1560"/>
      <c r="MKW1560"/>
      <c r="MKX1560"/>
      <c r="MKY1560"/>
      <c r="MKZ1560"/>
      <c r="MLA1560"/>
      <c r="MLB1560"/>
      <c r="MLC1560"/>
      <c r="MLD1560"/>
      <c r="MLE1560"/>
      <c r="MLF1560"/>
      <c r="MLG1560"/>
      <c r="MLH1560"/>
      <c r="MLI1560"/>
      <c r="MLJ1560"/>
      <c r="MLK1560"/>
      <c r="MLL1560"/>
      <c r="MLM1560"/>
      <c r="MLN1560"/>
      <c r="MLO1560"/>
      <c r="MLP1560"/>
      <c r="MLQ1560"/>
      <c r="MLR1560"/>
      <c r="MLS1560"/>
      <c r="MLT1560"/>
      <c r="MLU1560"/>
      <c r="MLV1560"/>
      <c r="MLW1560"/>
      <c r="MLX1560"/>
      <c r="MLY1560"/>
      <c r="MLZ1560"/>
      <c r="MMA1560"/>
      <c r="MMB1560"/>
      <c r="MMC1560"/>
      <c r="MMD1560"/>
      <c r="MME1560"/>
      <c r="MMF1560"/>
      <c r="MMG1560"/>
      <c r="MMH1560"/>
      <c r="MMI1560"/>
      <c r="MMJ1560"/>
      <c r="MMK1560"/>
      <c r="MML1560"/>
      <c r="MMM1560"/>
      <c r="MMN1560"/>
      <c r="MMO1560"/>
      <c r="MMP1560"/>
      <c r="MMQ1560"/>
      <c r="MMR1560"/>
      <c r="MMS1560"/>
      <c r="MMT1560"/>
      <c r="MMU1560"/>
      <c r="MMV1560"/>
      <c r="MMW1560"/>
      <c r="MMX1560"/>
      <c r="MMY1560"/>
      <c r="MMZ1560"/>
      <c r="MNA1560"/>
      <c r="MNB1560"/>
      <c r="MNC1560"/>
      <c r="MND1560"/>
      <c r="MNE1560"/>
      <c r="MNF1560"/>
      <c r="MNG1560"/>
      <c r="MNH1560"/>
      <c r="MNI1560"/>
      <c r="MNJ1560"/>
      <c r="MNK1560"/>
      <c r="MNL1560"/>
      <c r="MNM1560"/>
      <c r="MNN1560"/>
      <c r="MNO1560"/>
      <c r="MNP1560"/>
      <c r="MNQ1560"/>
      <c r="MNR1560"/>
      <c r="MNS1560"/>
      <c r="MNT1560"/>
      <c r="MNU1560"/>
      <c r="MNV1560"/>
      <c r="MNW1560"/>
      <c r="MNX1560"/>
      <c r="MNY1560"/>
      <c r="MNZ1560"/>
      <c r="MOA1560"/>
      <c r="MOB1560"/>
      <c r="MOC1560"/>
      <c r="MOD1560"/>
      <c r="MOE1560"/>
      <c r="MOF1560"/>
      <c r="MOG1560"/>
      <c r="MOH1560"/>
      <c r="MOI1560"/>
      <c r="MOJ1560"/>
      <c r="MOK1560"/>
      <c r="MOL1560"/>
      <c r="MOM1560"/>
      <c r="MON1560"/>
      <c r="MOO1560"/>
      <c r="MOP1560"/>
      <c r="MOQ1560"/>
      <c r="MOR1560"/>
      <c r="MOS1560"/>
      <c r="MOT1560"/>
      <c r="MOU1560"/>
      <c r="MOV1560"/>
      <c r="MOW1560"/>
      <c r="MOX1560"/>
      <c r="MOY1560"/>
      <c r="MOZ1560"/>
      <c r="MPA1560"/>
      <c r="MPB1560"/>
      <c r="MPC1560"/>
      <c r="MPD1560"/>
      <c r="MPE1560"/>
      <c r="MPF1560"/>
      <c r="MPG1560"/>
      <c r="MPH1560"/>
      <c r="MPI1560"/>
      <c r="MPJ1560"/>
      <c r="MPK1560"/>
      <c r="MPL1560"/>
      <c r="MPM1560"/>
      <c r="MPN1560"/>
      <c r="MPO1560"/>
      <c r="MPP1560"/>
      <c r="MPQ1560"/>
      <c r="MPR1560"/>
      <c r="MPS1560"/>
      <c r="MPT1560"/>
      <c r="MPU1560"/>
      <c r="MPV1560"/>
      <c r="MPW1560"/>
      <c r="MPX1560"/>
      <c r="MPY1560"/>
      <c r="MPZ1560"/>
      <c r="MQA1560"/>
      <c r="MQB1560"/>
      <c r="MQC1560"/>
      <c r="MQD1560"/>
      <c r="MQE1560"/>
      <c r="MQF1560"/>
      <c r="MQG1560"/>
      <c r="MQH1560"/>
      <c r="MQI1560"/>
      <c r="MQJ1560"/>
      <c r="MQK1560"/>
      <c r="MQL1560"/>
      <c r="MQM1560"/>
      <c r="MQN1560"/>
      <c r="MQO1560"/>
      <c r="MQP1560"/>
      <c r="MQQ1560"/>
      <c r="MQR1560"/>
      <c r="MQS1560"/>
      <c r="MQT1560"/>
      <c r="MQU1560"/>
      <c r="MQV1560"/>
      <c r="MQW1560"/>
      <c r="MQX1560"/>
      <c r="MQY1560"/>
      <c r="MQZ1560"/>
      <c r="MRA1560"/>
      <c r="MRB1560"/>
      <c r="MRC1560"/>
      <c r="MRD1560"/>
      <c r="MRE1560"/>
      <c r="MRF1560"/>
      <c r="MRG1560"/>
      <c r="MRH1560"/>
      <c r="MRI1560"/>
      <c r="MRJ1560"/>
      <c r="MRK1560"/>
      <c r="MRL1560"/>
      <c r="MRM1560"/>
      <c r="MRN1560"/>
      <c r="MRO1560"/>
      <c r="MRP1560"/>
      <c r="MRQ1560"/>
      <c r="MRR1560"/>
      <c r="MRS1560"/>
      <c r="MRT1560"/>
      <c r="MRU1560"/>
      <c r="MRV1560"/>
      <c r="MRW1560"/>
      <c r="MRX1560"/>
      <c r="MRY1560"/>
      <c r="MRZ1560"/>
      <c r="MSA1560"/>
      <c r="MSB1560"/>
      <c r="MSC1560"/>
      <c r="MSD1560"/>
      <c r="MSE1560"/>
      <c r="MSF1560"/>
      <c r="MSG1560"/>
      <c r="MSH1560"/>
      <c r="MSI1560"/>
      <c r="MSJ1560"/>
      <c r="MSK1560"/>
      <c r="MSL1560"/>
      <c r="MSM1560"/>
      <c r="MSN1560"/>
      <c r="MSO1560"/>
      <c r="MSP1560"/>
      <c r="MSQ1560"/>
      <c r="MSR1560"/>
      <c r="MSS1560"/>
      <c r="MST1560"/>
      <c r="MSU1560"/>
      <c r="MSV1560"/>
      <c r="MSW1560"/>
      <c r="MSX1560"/>
      <c r="MSY1560"/>
      <c r="MSZ1560"/>
      <c r="MTA1560"/>
      <c r="MTB1560"/>
      <c r="MTC1560"/>
      <c r="MTD1560"/>
      <c r="MTE1560"/>
      <c r="MTF1560"/>
      <c r="MTG1560"/>
      <c r="MTH1560"/>
      <c r="MTI1560"/>
      <c r="MTJ1560"/>
      <c r="MTK1560"/>
      <c r="MTL1560"/>
      <c r="MTM1560"/>
      <c r="MTN1560"/>
      <c r="MTO1560"/>
      <c r="MTP1560"/>
      <c r="MTQ1560"/>
      <c r="MTR1560"/>
      <c r="MTS1560"/>
      <c r="MTT1560"/>
      <c r="MTU1560"/>
      <c r="MTV1560"/>
      <c r="MTW1560"/>
      <c r="MTX1560"/>
      <c r="MTY1560"/>
      <c r="MTZ1560"/>
      <c r="MUA1560"/>
      <c r="MUB1560"/>
      <c r="MUC1560"/>
      <c r="MUD1560"/>
      <c r="MUE1560"/>
      <c r="MUF1560"/>
      <c r="MUG1560"/>
      <c r="MUH1560"/>
      <c r="MUI1560"/>
      <c r="MUJ1560"/>
      <c r="MUK1560"/>
      <c r="MUL1560"/>
      <c r="MUM1560"/>
      <c r="MUN1560"/>
      <c r="MUO1560"/>
      <c r="MUP1560"/>
      <c r="MUQ1560"/>
      <c r="MUR1560"/>
      <c r="MUS1560"/>
      <c r="MUT1560"/>
      <c r="MUU1560"/>
      <c r="MUV1560"/>
      <c r="MUW1560"/>
      <c r="MUX1560"/>
      <c r="MUY1560"/>
      <c r="MUZ1560"/>
      <c r="MVA1560"/>
      <c r="MVB1560"/>
      <c r="MVC1560"/>
      <c r="MVD1560"/>
      <c r="MVE1560"/>
      <c r="MVF1560"/>
      <c r="MVG1560"/>
      <c r="MVH1560"/>
      <c r="MVI1560"/>
      <c r="MVJ1560"/>
      <c r="MVK1560"/>
      <c r="MVL1560"/>
      <c r="MVM1560"/>
      <c r="MVN1560"/>
      <c r="MVO1560"/>
      <c r="MVP1560"/>
      <c r="MVQ1560"/>
      <c r="MVR1560"/>
      <c r="MVS1560"/>
      <c r="MVT1560"/>
      <c r="MVU1560"/>
      <c r="MVV1560"/>
      <c r="MVW1560"/>
      <c r="MVX1560"/>
      <c r="MVY1560"/>
      <c r="MVZ1560"/>
      <c r="MWA1560"/>
      <c r="MWB1560"/>
      <c r="MWC1560"/>
      <c r="MWD1560"/>
      <c r="MWE1560"/>
      <c r="MWF1560"/>
      <c r="MWG1560"/>
      <c r="MWH1560"/>
      <c r="MWI1560"/>
      <c r="MWJ1560"/>
      <c r="MWK1560"/>
      <c r="MWL1560"/>
      <c r="MWM1560"/>
      <c r="MWN1560"/>
      <c r="MWO1560"/>
      <c r="MWP1560"/>
      <c r="MWQ1560"/>
      <c r="MWR1560"/>
      <c r="MWS1560"/>
      <c r="MWT1560"/>
      <c r="MWU1560"/>
      <c r="MWV1560"/>
      <c r="MWW1560"/>
      <c r="MWX1560"/>
      <c r="MWY1560"/>
      <c r="MWZ1560"/>
      <c r="MXA1560"/>
      <c r="MXB1560"/>
      <c r="MXC1560"/>
      <c r="MXD1560"/>
      <c r="MXE1560"/>
      <c r="MXF1560"/>
      <c r="MXG1560"/>
      <c r="MXH1560"/>
      <c r="MXI1560"/>
      <c r="MXJ1560"/>
      <c r="MXK1560"/>
      <c r="MXL1560"/>
      <c r="MXM1560"/>
      <c r="MXN1560"/>
      <c r="MXO1560"/>
      <c r="MXP1560"/>
      <c r="MXQ1560"/>
      <c r="MXR1560"/>
      <c r="MXS1560"/>
      <c r="MXT1560"/>
      <c r="MXU1560"/>
      <c r="MXV1560"/>
      <c r="MXW1560"/>
      <c r="MXX1560"/>
      <c r="MXY1560"/>
      <c r="MXZ1560"/>
      <c r="MYA1560"/>
      <c r="MYB1560"/>
      <c r="MYC1560"/>
      <c r="MYD1560"/>
      <c r="MYE1560"/>
      <c r="MYF1560"/>
      <c r="MYG1560"/>
      <c r="MYH1560"/>
      <c r="MYI1560"/>
      <c r="MYJ1560"/>
      <c r="MYK1560"/>
      <c r="MYL1560"/>
      <c r="MYM1560"/>
      <c r="MYN1560"/>
      <c r="MYO1560"/>
      <c r="MYP1560"/>
      <c r="MYQ1560"/>
      <c r="MYR1560"/>
      <c r="MYS1560"/>
      <c r="MYT1560"/>
      <c r="MYU1560"/>
      <c r="MYV1560"/>
      <c r="MYW1560"/>
      <c r="MYX1560"/>
      <c r="MYY1560"/>
      <c r="MYZ1560"/>
      <c r="MZA1560"/>
      <c r="MZB1560"/>
      <c r="MZC1560"/>
      <c r="MZD1560"/>
      <c r="MZE1560"/>
      <c r="MZF1560"/>
      <c r="MZG1560"/>
      <c r="MZH1560"/>
      <c r="MZI1560"/>
      <c r="MZJ1560"/>
      <c r="MZK1560"/>
      <c r="MZL1560"/>
      <c r="MZM1560"/>
      <c r="MZN1560"/>
      <c r="MZO1560"/>
      <c r="MZP1560"/>
      <c r="MZQ1560"/>
      <c r="MZR1560"/>
      <c r="MZS1560"/>
      <c r="MZT1560"/>
      <c r="MZU1560"/>
      <c r="MZV1560"/>
      <c r="MZW1560"/>
      <c r="MZX1560"/>
      <c r="MZY1560"/>
      <c r="MZZ1560"/>
      <c r="NAA1560"/>
      <c r="NAB1560"/>
      <c r="NAC1560"/>
      <c r="NAD1560"/>
      <c r="NAE1560"/>
      <c r="NAF1560"/>
      <c r="NAG1560"/>
      <c r="NAH1560"/>
      <c r="NAI1560"/>
      <c r="NAJ1560"/>
      <c r="NAK1560"/>
      <c r="NAL1560"/>
      <c r="NAM1560"/>
      <c r="NAN1560"/>
      <c r="NAO1560"/>
      <c r="NAP1560"/>
      <c r="NAQ1560"/>
      <c r="NAR1560"/>
      <c r="NAS1560"/>
      <c r="NAT1560"/>
      <c r="NAU1560"/>
      <c r="NAV1560"/>
      <c r="NAW1560"/>
      <c r="NAX1560"/>
      <c r="NAY1560"/>
      <c r="NAZ1560"/>
      <c r="NBA1560"/>
      <c r="NBB1560"/>
      <c r="NBC1560"/>
      <c r="NBD1560"/>
      <c r="NBE1560"/>
      <c r="NBF1560"/>
      <c r="NBG1560"/>
      <c r="NBH1560"/>
      <c r="NBI1560"/>
      <c r="NBJ1560"/>
      <c r="NBK1560"/>
      <c r="NBL1560"/>
      <c r="NBM1560"/>
      <c r="NBN1560"/>
      <c r="NBO1560"/>
      <c r="NBP1560"/>
      <c r="NBQ1560"/>
      <c r="NBR1560"/>
      <c r="NBS1560"/>
      <c r="NBT1560"/>
      <c r="NBU1560"/>
      <c r="NBV1560"/>
      <c r="NBW1560"/>
      <c r="NBX1560"/>
      <c r="NBY1560"/>
      <c r="NBZ1560"/>
      <c r="NCA1560"/>
      <c r="NCB1560"/>
      <c r="NCC1560"/>
      <c r="NCD1560"/>
      <c r="NCE1560"/>
      <c r="NCF1560"/>
      <c r="NCG1560"/>
      <c r="NCH1560"/>
      <c r="NCI1560"/>
      <c r="NCJ1560"/>
      <c r="NCK1560"/>
      <c r="NCL1560"/>
      <c r="NCM1560"/>
      <c r="NCN1560"/>
      <c r="NCO1560"/>
      <c r="NCP1560"/>
      <c r="NCQ1560"/>
      <c r="NCR1560"/>
      <c r="NCS1560"/>
      <c r="NCT1560"/>
      <c r="NCU1560"/>
      <c r="NCV1560"/>
      <c r="NCW1560"/>
      <c r="NCX1560"/>
      <c r="NCY1560"/>
      <c r="NCZ1560"/>
      <c r="NDA1560"/>
      <c r="NDB1560"/>
      <c r="NDC1560"/>
      <c r="NDD1560"/>
      <c r="NDE1560"/>
      <c r="NDF1560"/>
      <c r="NDG1560"/>
      <c r="NDH1560"/>
      <c r="NDI1560"/>
      <c r="NDJ1560"/>
      <c r="NDK1560"/>
      <c r="NDL1560"/>
      <c r="NDM1560"/>
      <c r="NDN1560"/>
      <c r="NDO1560"/>
      <c r="NDP1560"/>
      <c r="NDQ1560"/>
      <c r="NDR1560"/>
      <c r="NDS1560"/>
      <c r="NDT1560"/>
      <c r="NDU1560"/>
      <c r="NDV1560"/>
      <c r="NDW1560"/>
      <c r="NDX1560"/>
      <c r="NDY1560"/>
      <c r="NDZ1560"/>
      <c r="NEA1560"/>
      <c r="NEB1560"/>
      <c r="NEC1560"/>
      <c r="NED1560"/>
      <c r="NEE1560"/>
      <c r="NEF1560"/>
      <c r="NEG1560"/>
      <c r="NEH1560"/>
      <c r="NEI1560"/>
      <c r="NEJ1560"/>
      <c r="NEK1560"/>
      <c r="NEL1560"/>
      <c r="NEM1560"/>
      <c r="NEN1560"/>
      <c r="NEO1560"/>
      <c r="NEP1560"/>
      <c r="NEQ1560"/>
      <c r="NER1560"/>
      <c r="NES1560"/>
      <c r="NET1560"/>
      <c r="NEU1560"/>
      <c r="NEV1560"/>
      <c r="NEW1560"/>
      <c r="NEX1560"/>
      <c r="NEY1560"/>
      <c r="NEZ1560"/>
      <c r="NFA1560"/>
      <c r="NFB1560"/>
      <c r="NFC1560"/>
      <c r="NFD1560"/>
      <c r="NFE1560"/>
      <c r="NFF1560"/>
      <c r="NFG1560"/>
      <c r="NFH1560"/>
      <c r="NFI1560"/>
      <c r="NFJ1560"/>
      <c r="NFK1560"/>
      <c r="NFL1560"/>
      <c r="NFM1560"/>
      <c r="NFN1560"/>
      <c r="NFO1560"/>
      <c r="NFP1560"/>
      <c r="NFQ1560"/>
      <c r="NFR1560"/>
      <c r="NFS1560"/>
      <c r="NFT1560"/>
      <c r="NFU1560"/>
      <c r="NFV1560"/>
      <c r="NFW1560"/>
      <c r="NFX1560"/>
      <c r="NFY1560"/>
      <c r="NFZ1560"/>
      <c r="NGA1560"/>
      <c r="NGB1560"/>
      <c r="NGC1560"/>
      <c r="NGD1560"/>
      <c r="NGE1560"/>
      <c r="NGF1560"/>
      <c r="NGG1560"/>
      <c r="NGH1560"/>
      <c r="NGI1560"/>
      <c r="NGJ1560"/>
      <c r="NGK1560"/>
      <c r="NGL1560"/>
      <c r="NGM1560"/>
      <c r="NGN1560"/>
      <c r="NGO1560"/>
      <c r="NGP1560"/>
      <c r="NGQ1560"/>
      <c r="NGR1560"/>
      <c r="NGS1560"/>
      <c r="NGT1560"/>
      <c r="NGU1560"/>
      <c r="NGV1560"/>
      <c r="NGW1560"/>
      <c r="NGX1560"/>
      <c r="NGY1560"/>
      <c r="NGZ1560"/>
      <c r="NHA1560"/>
      <c r="NHB1560"/>
      <c r="NHC1560"/>
      <c r="NHD1560"/>
      <c r="NHE1560"/>
      <c r="NHF1560"/>
      <c r="NHG1560"/>
      <c r="NHH1560"/>
      <c r="NHI1560"/>
      <c r="NHJ1560"/>
      <c r="NHK1560"/>
      <c r="NHL1560"/>
      <c r="NHM1560"/>
      <c r="NHN1560"/>
      <c r="NHO1560"/>
      <c r="NHP1560"/>
      <c r="NHQ1560"/>
      <c r="NHR1560"/>
      <c r="NHS1560"/>
      <c r="NHT1560"/>
      <c r="NHU1560"/>
      <c r="NHV1560"/>
      <c r="NHW1560"/>
      <c r="NHX1560"/>
      <c r="NHY1560"/>
      <c r="NHZ1560"/>
      <c r="NIA1560"/>
      <c r="NIB1560"/>
      <c r="NIC1560"/>
      <c r="NID1560"/>
      <c r="NIE1560"/>
      <c r="NIF1560"/>
      <c r="NIG1560"/>
      <c r="NIH1560"/>
      <c r="NII1560"/>
      <c r="NIJ1560"/>
      <c r="NIK1560"/>
      <c r="NIL1560"/>
      <c r="NIM1560"/>
      <c r="NIN1560"/>
      <c r="NIO1560"/>
      <c r="NIP1560"/>
      <c r="NIQ1560"/>
      <c r="NIR1560"/>
      <c r="NIS1560"/>
      <c r="NIT1560"/>
      <c r="NIU1560"/>
      <c r="NIV1560"/>
      <c r="NIW1560"/>
      <c r="NIX1560"/>
      <c r="NIY1560"/>
      <c r="NIZ1560"/>
      <c r="NJA1560"/>
      <c r="NJB1560"/>
      <c r="NJC1560"/>
      <c r="NJD1560"/>
      <c r="NJE1560"/>
      <c r="NJF1560"/>
      <c r="NJG1560"/>
      <c r="NJH1560"/>
      <c r="NJI1560"/>
      <c r="NJJ1560"/>
      <c r="NJK1560"/>
      <c r="NJL1560"/>
      <c r="NJM1560"/>
      <c r="NJN1560"/>
      <c r="NJO1560"/>
      <c r="NJP1560"/>
      <c r="NJQ1560"/>
      <c r="NJR1560"/>
      <c r="NJS1560"/>
      <c r="NJT1560"/>
      <c r="NJU1560"/>
      <c r="NJV1560"/>
      <c r="NJW1560"/>
      <c r="NJX1560"/>
      <c r="NJY1560"/>
      <c r="NJZ1560"/>
      <c r="NKA1560"/>
      <c r="NKB1560"/>
      <c r="NKC1560"/>
      <c r="NKD1560"/>
      <c r="NKE1560"/>
      <c r="NKF1560"/>
      <c r="NKG1560"/>
      <c r="NKH1560"/>
      <c r="NKI1560"/>
      <c r="NKJ1560"/>
      <c r="NKK1560"/>
      <c r="NKL1560"/>
      <c r="NKM1560"/>
      <c r="NKN1560"/>
      <c r="NKO1560"/>
      <c r="NKP1560"/>
      <c r="NKQ1560"/>
      <c r="NKR1560"/>
      <c r="NKS1560"/>
      <c r="NKT1560"/>
      <c r="NKU1560"/>
      <c r="NKV1560"/>
      <c r="NKW1560"/>
      <c r="NKX1560"/>
      <c r="NKY1560"/>
      <c r="NKZ1560"/>
      <c r="NLA1560"/>
      <c r="NLB1560"/>
      <c r="NLC1560"/>
      <c r="NLD1560"/>
      <c r="NLE1560"/>
      <c r="NLF1560"/>
      <c r="NLG1560"/>
      <c r="NLH1560"/>
      <c r="NLI1560"/>
      <c r="NLJ1560"/>
      <c r="NLK1560"/>
      <c r="NLL1560"/>
      <c r="NLM1560"/>
      <c r="NLN1560"/>
      <c r="NLO1560"/>
      <c r="NLP1560"/>
      <c r="NLQ1560"/>
      <c r="NLR1560"/>
      <c r="NLS1560"/>
      <c r="NLT1560"/>
      <c r="NLU1560"/>
      <c r="NLV1560"/>
      <c r="NLW1560"/>
      <c r="NLX1560"/>
      <c r="NLY1560"/>
      <c r="NLZ1560"/>
      <c r="NMA1560"/>
      <c r="NMB1560"/>
      <c r="NMC1560"/>
      <c r="NMD1560"/>
      <c r="NME1560"/>
      <c r="NMF1560"/>
      <c r="NMG1560"/>
      <c r="NMH1560"/>
      <c r="NMI1560"/>
      <c r="NMJ1560"/>
      <c r="NMK1560"/>
      <c r="NML1560"/>
      <c r="NMM1560"/>
      <c r="NMN1560"/>
      <c r="NMO1560"/>
      <c r="NMP1560"/>
      <c r="NMQ1560"/>
      <c r="NMR1560"/>
      <c r="NMS1560"/>
      <c r="NMT1560"/>
      <c r="NMU1560"/>
      <c r="NMV1560"/>
      <c r="NMW1560"/>
      <c r="NMX1560"/>
      <c r="NMY1560"/>
      <c r="NMZ1560"/>
      <c r="NNA1560"/>
      <c r="NNB1560"/>
      <c r="NNC1560"/>
      <c r="NND1560"/>
      <c r="NNE1560"/>
      <c r="NNF1560"/>
      <c r="NNG1560"/>
      <c r="NNH1560"/>
      <c r="NNI1560"/>
      <c r="NNJ1560"/>
      <c r="NNK1560"/>
      <c r="NNL1560"/>
      <c r="NNM1560"/>
      <c r="NNN1560"/>
      <c r="NNO1560"/>
      <c r="NNP1560"/>
      <c r="NNQ1560"/>
      <c r="NNR1560"/>
      <c r="NNS1560"/>
      <c r="NNT1560"/>
      <c r="NNU1560"/>
      <c r="NNV1560"/>
      <c r="NNW1560"/>
      <c r="NNX1560"/>
      <c r="NNY1560"/>
      <c r="NNZ1560"/>
      <c r="NOA1560"/>
      <c r="NOB1560"/>
      <c r="NOC1560"/>
      <c r="NOD1560"/>
      <c r="NOE1560"/>
      <c r="NOF1560"/>
      <c r="NOG1560"/>
      <c r="NOH1560"/>
      <c r="NOI1560"/>
      <c r="NOJ1560"/>
      <c r="NOK1560"/>
      <c r="NOL1560"/>
      <c r="NOM1560"/>
      <c r="NON1560"/>
      <c r="NOO1560"/>
      <c r="NOP1560"/>
      <c r="NOQ1560"/>
      <c r="NOR1560"/>
      <c r="NOS1560"/>
      <c r="NOT1560"/>
      <c r="NOU1560"/>
      <c r="NOV1560"/>
      <c r="NOW1560"/>
      <c r="NOX1560"/>
      <c r="NOY1560"/>
      <c r="NOZ1560"/>
      <c r="NPA1560"/>
      <c r="NPB1560"/>
      <c r="NPC1560"/>
      <c r="NPD1560"/>
      <c r="NPE1560"/>
      <c r="NPF1560"/>
      <c r="NPG1560"/>
      <c r="NPH1560"/>
      <c r="NPI1560"/>
      <c r="NPJ1560"/>
      <c r="NPK1560"/>
      <c r="NPL1560"/>
      <c r="NPM1560"/>
      <c r="NPN1560"/>
      <c r="NPO1560"/>
      <c r="NPP1560"/>
      <c r="NPQ1560"/>
      <c r="NPR1560"/>
      <c r="NPS1560"/>
      <c r="NPT1560"/>
      <c r="NPU1560"/>
      <c r="NPV1560"/>
      <c r="NPW1560"/>
      <c r="NPX1560"/>
      <c r="NPY1560"/>
      <c r="NPZ1560"/>
      <c r="NQA1560"/>
      <c r="NQB1560"/>
      <c r="NQC1560"/>
      <c r="NQD1560"/>
      <c r="NQE1560"/>
      <c r="NQF1560"/>
      <c r="NQG1560"/>
      <c r="NQH1560"/>
      <c r="NQI1560"/>
      <c r="NQJ1560"/>
      <c r="NQK1560"/>
      <c r="NQL1560"/>
      <c r="NQM1560"/>
      <c r="NQN1560"/>
      <c r="NQO1560"/>
      <c r="NQP1560"/>
      <c r="NQQ1560"/>
      <c r="NQR1560"/>
      <c r="NQS1560"/>
      <c r="NQT1560"/>
      <c r="NQU1560"/>
      <c r="NQV1560"/>
      <c r="NQW1560"/>
      <c r="NQX1560"/>
      <c r="NQY1560"/>
      <c r="NQZ1560"/>
      <c r="NRA1560"/>
      <c r="NRB1560"/>
      <c r="NRC1560"/>
      <c r="NRD1560"/>
      <c r="NRE1560"/>
      <c r="NRF1560"/>
      <c r="NRG1560"/>
      <c r="NRH1560"/>
      <c r="NRI1560"/>
      <c r="NRJ1560"/>
      <c r="NRK1560"/>
      <c r="NRL1560"/>
      <c r="NRM1560"/>
      <c r="NRN1560"/>
      <c r="NRO1560"/>
      <c r="NRP1560"/>
      <c r="NRQ1560"/>
      <c r="NRR1560"/>
      <c r="NRS1560"/>
      <c r="NRT1560"/>
      <c r="NRU1560"/>
      <c r="NRV1560"/>
      <c r="NRW1560"/>
      <c r="NRX1560"/>
      <c r="NRY1560"/>
      <c r="NRZ1560"/>
      <c r="NSA1560"/>
      <c r="NSB1560"/>
      <c r="NSC1560"/>
      <c r="NSD1560"/>
      <c r="NSE1560"/>
      <c r="NSF1560"/>
      <c r="NSG1560"/>
      <c r="NSH1560"/>
      <c r="NSI1560"/>
      <c r="NSJ1560"/>
      <c r="NSK1560"/>
      <c r="NSL1560"/>
      <c r="NSM1560"/>
      <c r="NSN1560"/>
      <c r="NSO1560"/>
      <c r="NSP1560"/>
      <c r="NSQ1560"/>
      <c r="NSR1560"/>
      <c r="NSS1560"/>
      <c r="NST1560"/>
      <c r="NSU1560"/>
      <c r="NSV1560"/>
      <c r="NSW1560"/>
      <c r="NSX1560"/>
      <c r="NSY1560"/>
      <c r="NSZ1560"/>
      <c r="NTA1560"/>
      <c r="NTB1560"/>
      <c r="NTC1560"/>
      <c r="NTD1560"/>
      <c r="NTE1560"/>
      <c r="NTF1560"/>
      <c r="NTG1560"/>
      <c r="NTH1560"/>
      <c r="NTI1560"/>
      <c r="NTJ1560"/>
      <c r="NTK1560"/>
      <c r="NTL1560"/>
      <c r="NTM1560"/>
      <c r="NTN1560"/>
      <c r="NTO1560"/>
      <c r="NTP1560"/>
      <c r="NTQ1560"/>
      <c r="NTR1560"/>
      <c r="NTS1560"/>
      <c r="NTT1560"/>
      <c r="NTU1560"/>
      <c r="NTV1560"/>
      <c r="NTW1560"/>
      <c r="NTX1560"/>
      <c r="NTY1560"/>
      <c r="NTZ1560"/>
      <c r="NUA1560"/>
      <c r="NUB1560"/>
      <c r="NUC1560"/>
      <c r="NUD1560"/>
      <c r="NUE1560"/>
      <c r="NUF1560"/>
      <c r="NUG1560"/>
      <c r="NUH1560"/>
      <c r="NUI1560"/>
      <c r="NUJ1560"/>
      <c r="NUK1560"/>
      <c r="NUL1560"/>
      <c r="NUM1560"/>
      <c r="NUN1560"/>
      <c r="NUO1560"/>
      <c r="NUP1560"/>
      <c r="NUQ1560"/>
      <c r="NUR1560"/>
      <c r="NUS1560"/>
      <c r="NUT1560"/>
      <c r="NUU1560"/>
      <c r="NUV1560"/>
      <c r="NUW1560"/>
      <c r="NUX1560"/>
      <c r="NUY1560"/>
      <c r="NUZ1560"/>
      <c r="NVA1560"/>
      <c r="NVB1560"/>
      <c r="NVC1560"/>
      <c r="NVD1560"/>
      <c r="NVE1560"/>
      <c r="NVF1560"/>
      <c r="NVG1560"/>
      <c r="NVH1560"/>
      <c r="NVI1560"/>
      <c r="NVJ1560"/>
      <c r="NVK1560"/>
      <c r="NVL1560"/>
      <c r="NVM1560"/>
      <c r="NVN1560"/>
      <c r="NVO1560"/>
      <c r="NVP1560"/>
      <c r="NVQ1560"/>
      <c r="NVR1560"/>
      <c r="NVS1560"/>
      <c r="NVT1560"/>
      <c r="NVU1560"/>
      <c r="NVV1560"/>
      <c r="NVW1560"/>
      <c r="NVX1560"/>
      <c r="NVY1560"/>
      <c r="NVZ1560"/>
      <c r="NWA1560"/>
      <c r="NWB1560"/>
      <c r="NWC1560"/>
      <c r="NWD1560"/>
      <c r="NWE1560"/>
      <c r="NWF1560"/>
      <c r="NWG1560"/>
      <c r="NWH1560"/>
      <c r="NWI1560"/>
      <c r="NWJ1560"/>
      <c r="NWK1560"/>
      <c r="NWL1560"/>
      <c r="NWM1560"/>
      <c r="NWN1560"/>
      <c r="NWO1560"/>
      <c r="NWP1560"/>
      <c r="NWQ1560"/>
      <c r="NWR1560"/>
      <c r="NWS1560"/>
      <c r="NWT1560"/>
      <c r="NWU1560"/>
      <c r="NWV1560"/>
      <c r="NWW1560"/>
      <c r="NWX1560"/>
      <c r="NWY1560"/>
      <c r="NWZ1560"/>
      <c r="NXA1560"/>
      <c r="NXB1560"/>
      <c r="NXC1560"/>
      <c r="NXD1560"/>
      <c r="NXE1560"/>
      <c r="NXF1560"/>
      <c r="NXG1560"/>
      <c r="NXH1560"/>
      <c r="NXI1560"/>
      <c r="NXJ1560"/>
      <c r="NXK1560"/>
      <c r="NXL1560"/>
      <c r="NXM1560"/>
      <c r="NXN1560"/>
      <c r="NXO1560"/>
      <c r="NXP1560"/>
      <c r="NXQ1560"/>
      <c r="NXR1560"/>
      <c r="NXS1560"/>
      <c r="NXT1560"/>
      <c r="NXU1560"/>
      <c r="NXV1560"/>
      <c r="NXW1560"/>
      <c r="NXX1560"/>
      <c r="NXY1560"/>
      <c r="NXZ1560"/>
      <c r="NYA1560"/>
      <c r="NYB1560"/>
      <c r="NYC1560"/>
      <c r="NYD1560"/>
      <c r="NYE1560"/>
      <c r="NYF1560"/>
      <c r="NYG1560"/>
      <c r="NYH1560"/>
      <c r="NYI1560"/>
      <c r="NYJ1560"/>
      <c r="NYK1560"/>
      <c r="NYL1560"/>
      <c r="NYM1560"/>
      <c r="NYN1560"/>
      <c r="NYO1560"/>
      <c r="NYP1560"/>
      <c r="NYQ1560"/>
      <c r="NYR1560"/>
      <c r="NYS1560"/>
      <c r="NYT1560"/>
      <c r="NYU1560"/>
      <c r="NYV1560"/>
      <c r="NYW1560"/>
      <c r="NYX1560"/>
      <c r="NYY1560"/>
      <c r="NYZ1560"/>
      <c r="NZA1560"/>
      <c r="NZB1560"/>
      <c r="NZC1560"/>
      <c r="NZD1560"/>
      <c r="NZE1560"/>
      <c r="NZF1560"/>
      <c r="NZG1560"/>
      <c r="NZH1560"/>
      <c r="NZI1560"/>
      <c r="NZJ1560"/>
      <c r="NZK1560"/>
      <c r="NZL1560"/>
      <c r="NZM1560"/>
      <c r="NZN1560"/>
      <c r="NZO1560"/>
      <c r="NZP1560"/>
      <c r="NZQ1560"/>
      <c r="NZR1560"/>
      <c r="NZS1560"/>
      <c r="NZT1560"/>
      <c r="NZU1560"/>
      <c r="NZV1560"/>
      <c r="NZW1560"/>
      <c r="NZX1560"/>
      <c r="NZY1560"/>
      <c r="NZZ1560"/>
      <c r="OAA1560"/>
      <c r="OAB1560"/>
      <c r="OAC1560"/>
      <c r="OAD1560"/>
      <c r="OAE1560"/>
      <c r="OAF1560"/>
      <c r="OAG1560"/>
      <c r="OAH1560"/>
      <c r="OAI1560"/>
      <c r="OAJ1560"/>
      <c r="OAK1560"/>
      <c r="OAL1560"/>
      <c r="OAM1560"/>
      <c r="OAN1560"/>
      <c r="OAO1560"/>
      <c r="OAP1560"/>
      <c r="OAQ1560"/>
      <c r="OAR1560"/>
      <c r="OAS1560"/>
      <c r="OAT1560"/>
      <c r="OAU1560"/>
      <c r="OAV1560"/>
      <c r="OAW1560"/>
      <c r="OAX1560"/>
      <c r="OAY1560"/>
      <c r="OAZ1560"/>
      <c r="OBA1560"/>
      <c r="OBB1560"/>
      <c r="OBC1560"/>
      <c r="OBD1560"/>
      <c r="OBE1560"/>
      <c r="OBF1560"/>
      <c r="OBG1560"/>
      <c r="OBH1560"/>
      <c r="OBI1560"/>
      <c r="OBJ1560"/>
      <c r="OBK1560"/>
      <c r="OBL1560"/>
      <c r="OBM1560"/>
      <c r="OBN1560"/>
      <c r="OBO1560"/>
      <c r="OBP1560"/>
      <c r="OBQ1560"/>
      <c r="OBR1560"/>
      <c r="OBS1560"/>
      <c r="OBT1560"/>
      <c r="OBU1560"/>
      <c r="OBV1560"/>
      <c r="OBW1560"/>
      <c r="OBX1560"/>
      <c r="OBY1560"/>
      <c r="OBZ1560"/>
      <c r="OCA1560"/>
      <c r="OCB1560"/>
      <c r="OCC1560"/>
      <c r="OCD1560"/>
      <c r="OCE1560"/>
      <c r="OCF1560"/>
      <c r="OCG1560"/>
      <c r="OCH1560"/>
      <c r="OCI1560"/>
      <c r="OCJ1560"/>
      <c r="OCK1560"/>
      <c r="OCL1560"/>
      <c r="OCM1560"/>
      <c r="OCN1560"/>
      <c r="OCO1560"/>
      <c r="OCP1560"/>
      <c r="OCQ1560"/>
      <c r="OCR1560"/>
      <c r="OCS1560"/>
      <c r="OCT1560"/>
      <c r="OCU1560"/>
      <c r="OCV1560"/>
      <c r="OCW1560"/>
      <c r="OCX1560"/>
      <c r="OCY1560"/>
      <c r="OCZ1560"/>
      <c r="ODA1560"/>
      <c r="ODB1560"/>
      <c r="ODC1560"/>
      <c r="ODD1560"/>
      <c r="ODE1560"/>
      <c r="ODF1560"/>
      <c r="ODG1560"/>
      <c r="ODH1560"/>
      <c r="ODI1560"/>
      <c r="ODJ1560"/>
      <c r="ODK1560"/>
      <c r="ODL1560"/>
      <c r="ODM1560"/>
      <c r="ODN1560"/>
      <c r="ODO1560"/>
      <c r="ODP1560"/>
      <c r="ODQ1560"/>
      <c r="ODR1560"/>
      <c r="ODS1560"/>
      <c r="ODT1560"/>
      <c r="ODU1560"/>
      <c r="ODV1560"/>
      <c r="ODW1560"/>
      <c r="ODX1560"/>
      <c r="ODY1560"/>
      <c r="ODZ1560"/>
      <c r="OEA1560"/>
      <c r="OEB1560"/>
      <c r="OEC1560"/>
      <c r="OED1560"/>
      <c r="OEE1560"/>
      <c r="OEF1560"/>
      <c r="OEG1560"/>
      <c r="OEH1560"/>
      <c r="OEI1560"/>
      <c r="OEJ1560"/>
      <c r="OEK1560"/>
      <c r="OEL1560"/>
      <c r="OEM1560"/>
      <c r="OEN1560"/>
      <c r="OEO1560"/>
      <c r="OEP1560"/>
      <c r="OEQ1560"/>
      <c r="OER1560"/>
      <c r="OES1560"/>
      <c r="OET1560"/>
      <c r="OEU1560"/>
      <c r="OEV1560"/>
      <c r="OEW1560"/>
      <c r="OEX1560"/>
      <c r="OEY1560"/>
      <c r="OEZ1560"/>
      <c r="OFA1560"/>
      <c r="OFB1560"/>
      <c r="OFC1560"/>
      <c r="OFD1560"/>
      <c r="OFE1560"/>
      <c r="OFF1560"/>
      <c r="OFG1560"/>
      <c r="OFH1560"/>
      <c r="OFI1560"/>
      <c r="OFJ1560"/>
      <c r="OFK1560"/>
      <c r="OFL1560"/>
      <c r="OFM1560"/>
      <c r="OFN1560"/>
      <c r="OFO1560"/>
      <c r="OFP1560"/>
      <c r="OFQ1560"/>
      <c r="OFR1560"/>
      <c r="OFS1560"/>
      <c r="OFT1560"/>
      <c r="OFU1560"/>
      <c r="OFV1560"/>
      <c r="OFW1560"/>
      <c r="OFX1560"/>
      <c r="OFY1560"/>
      <c r="OFZ1560"/>
      <c r="OGA1560"/>
      <c r="OGB1560"/>
      <c r="OGC1560"/>
      <c r="OGD1560"/>
      <c r="OGE1560"/>
      <c r="OGF1560"/>
      <c r="OGG1560"/>
      <c r="OGH1560"/>
      <c r="OGI1560"/>
      <c r="OGJ1560"/>
      <c r="OGK1560"/>
      <c r="OGL1560"/>
      <c r="OGM1560"/>
      <c r="OGN1560"/>
      <c r="OGO1560"/>
      <c r="OGP1560"/>
      <c r="OGQ1560"/>
      <c r="OGR1560"/>
      <c r="OGS1560"/>
      <c r="OGT1560"/>
      <c r="OGU1560"/>
      <c r="OGV1560"/>
      <c r="OGW1560"/>
      <c r="OGX1560"/>
      <c r="OGY1560"/>
      <c r="OGZ1560"/>
      <c r="OHA1560"/>
      <c r="OHB1560"/>
      <c r="OHC1560"/>
      <c r="OHD1560"/>
      <c r="OHE1560"/>
      <c r="OHF1560"/>
      <c r="OHG1560"/>
      <c r="OHH1560"/>
      <c r="OHI1560"/>
      <c r="OHJ1560"/>
      <c r="OHK1560"/>
      <c r="OHL1560"/>
      <c r="OHM1560"/>
      <c r="OHN1560"/>
      <c r="OHO1560"/>
      <c r="OHP1560"/>
      <c r="OHQ1560"/>
      <c r="OHR1560"/>
      <c r="OHS1560"/>
      <c r="OHT1560"/>
      <c r="OHU1560"/>
      <c r="OHV1560"/>
      <c r="OHW1560"/>
      <c r="OHX1560"/>
      <c r="OHY1560"/>
      <c r="OHZ1560"/>
      <c r="OIA1560"/>
      <c r="OIB1560"/>
      <c r="OIC1560"/>
      <c r="OID1560"/>
      <c r="OIE1560"/>
      <c r="OIF1560"/>
      <c r="OIG1560"/>
      <c r="OIH1560"/>
      <c r="OII1560"/>
      <c r="OIJ1560"/>
      <c r="OIK1560"/>
      <c r="OIL1560"/>
      <c r="OIM1560"/>
      <c r="OIN1560"/>
      <c r="OIO1560"/>
      <c r="OIP1560"/>
      <c r="OIQ1560"/>
      <c r="OIR1560"/>
      <c r="OIS1560"/>
      <c r="OIT1560"/>
      <c r="OIU1560"/>
      <c r="OIV1560"/>
      <c r="OIW1560"/>
      <c r="OIX1560"/>
      <c r="OIY1560"/>
      <c r="OIZ1560"/>
      <c r="OJA1560"/>
      <c r="OJB1560"/>
      <c r="OJC1560"/>
      <c r="OJD1560"/>
      <c r="OJE1560"/>
      <c r="OJF1560"/>
      <c r="OJG1560"/>
      <c r="OJH1560"/>
      <c r="OJI1560"/>
      <c r="OJJ1560"/>
      <c r="OJK1560"/>
      <c r="OJL1560"/>
      <c r="OJM1560"/>
      <c r="OJN1560"/>
      <c r="OJO1560"/>
      <c r="OJP1560"/>
      <c r="OJQ1560"/>
      <c r="OJR1560"/>
      <c r="OJS1560"/>
      <c r="OJT1560"/>
      <c r="OJU1560"/>
      <c r="OJV1560"/>
      <c r="OJW1560"/>
      <c r="OJX1560"/>
      <c r="OJY1560"/>
      <c r="OJZ1560"/>
      <c r="OKA1560"/>
      <c r="OKB1560"/>
      <c r="OKC1560"/>
      <c r="OKD1560"/>
      <c r="OKE1560"/>
      <c r="OKF1560"/>
      <c r="OKG1560"/>
      <c r="OKH1560"/>
      <c r="OKI1560"/>
      <c r="OKJ1560"/>
      <c r="OKK1560"/>
      <c r="OKL1560"/>
      <c r="OKM1560"/>
      <c r="OKN1560"/>
      <c r="OKO1560"/>
      <c r="OKP1560"/>
      <c r="OKQ1560"/>
      <c r="OKR1560"/>
      <c r="OKS1560"/>
      <c r="OKT1560"/>
      <c r="OKU1560"/>
      <c r="OKV1560"/>
      <c r="OKW1560"/>
      <c r="OKX1560"/>
      <c r="OKY1560"/>
      <c r="OKZ1560"/>
      <c r="OLA1560"/>
      <c r="OLB1560"/>
      <c r="OLC1560"/>
      <c r="OLD1560"/>
      <c r="OLE1560"/>
      <c r="OLF1560"/>
      <c r="OLG1560"/>
      <c r="OLH1560"/>
      <c r="OLI1560"/>
      <c r="OLJ1560"/>
      <c r="OLK1560"/>
      <c r="OLL1560"/>
      <c r="OLM1560"/>
      <c r="OLN1560"/>
      <c r="OLO1560"/>
      <c r="OLP1560"/>
      <c r="OLQ1560"/>
      <c r="OLR1560"/>
      <c r="OLS1560"/>
      <c r="OLT1560"/>
      <c r="OLU1560"/>
      <c r="OLV1560"/>
      <c r="OLW1560"/>
      <c r="OLX1560"/>
      <c r="OLY1560"/>
      <c r="OLZ1560"/>
      <c r="OMA1560"/>
      <c r="OMB1560"/>
      <c r="OMC1560"/>
      <c r="OMD1560"/>
      <c r="OME1560"/>
      <c r="OMF1560"/>
      <c r="OMG1560"/>
      <c r="OMH1560"/>
      <c r="OMI1560"/>
      <c r="OMJ1560"/>
      <c r="OMK1560"/>
      <c r="OML1560"/>
      <c r="OMM1560"/>
      <c r="OMN1560"/>
      <c r="OMO1560"/>
      <c r="OMP1560"/>
      <c r="OMQ1560"/>
      <c r="OMR1560"/>
      <c r="OMS1560"/>
      <c r="OMT1560"/>
      <c r="OMU1560"/>
      <c r="OMV1560"/>
      <c r="OMW1560"/>
      <c r="OMX1560"/>
      <c r="OMY1560"/>
      <c r="OMZ1560"/>
      <c r="ONA1560"/>
      <c r="ONB1560"/>
      <c r="ONC1560"/>
      <c r="OND1560"/>
      <c r="ONE1560"/>
      <c r="ONF1560"/>
      <c r="ONG1560"/>
      <c r="ONH1560"/>
      <c r="ONI1560"/>
      <c r="ONJ1560"/>
      <c r="ONK1560"/>
      <c r="ONL1560"/>
      <c r="ONM1560"/>
      <c r="ONN1560"/>
      <c r="ONO1560"/>
      <c r="ONP1560"/>
      <c r="ONQ1560"/>
      <c r="ONR1560"/>
      <c r="ONS1560"/>
      <c r="ONT1560"/>
      <c r="ONU1560"/>
      <c r="ONV1560"/>
      <c r="ONW1560"/>
      <c r="ONX1560"/>
      <c r="ONY1560"/>
      <c r="ONZ1560"/>
      <c r="OOA1560"/>
      <c r="OOB1560"/>
      <c r="OOC1560"/>
      <c r="OOD1560"/>
      <c r="OOE1560"/>
      <c r="OOF1560"/>
      <c r="OOG1560"/>
      <c r="OOH1560"/>
      <c r="OOI1560"/>
      <c r="OOJ1560"/>
      <c r="OOK1560"/>
      <c r="OOL1560"/>
      <c r="OOM1560"/>
      <c r="OON1560"/>
      <c r="OOO1560"/>
      <c r="OOP1560"/>
      <c r="OOQ1560"/>
      <c r="OOR1560"/>
      <c r="OOS1560"/>
      <c r="OOT1560"/>
      <c r="OOU1560"/>
      <c r="OOV1560"/>
      <c r="OOW1560"/>
      <c r="OOX1560"/>
      <c r="OOY1560"/>
      <c r="OOZ1560"/>
      <c r="OPA1560"/>
      <c r="OPB1560"/>
      <c r="OPC1560"/>
      <c r="OPD1560"/>
      <c r="OPE1560"/>
      <c r="OPF1560"/>
      <c r="OPG1560"/>
      <c r="OPH1560"/>
      <c r="OPI1560"/>
      <c r="OPJ1560"/>
      <c r="OPK1560"/>
      <c r="OPL1560"/>
      <c r="OPM1560"/>
      <c r="OPN1560"/>
      <c r="OPO1560"/>
      <c r="OPP1560"/>
      <c r="OPQ1560"/>
      <c r="OPR1560"/>
      <c r="OPS1560"/>
      <c r="OPT1560"/>
      <c r="OPU1560"/>
      <c r="OPV1560"/>
      <c r="OPW1560"/>
      <c r="OPX1560"/>
      <c r="OPY1560"/>
      <c r="OPZ1560"/>
      <c r="OQA1560"/>
      <c r="OQB1560"/>
      <c r="OQC1560"/>
      <c r="OQD1560"/>
      <c r="OQE1560"/>
      <c r="OQF1560"/>
      <c r="OQG1560"/>
      <c r="OQH1560"/>
      <c r="OQI1560"/>
      <c r="OQJ1560"/>
      <c r="OQK1560"/>
      <c r="OQL1560"/>
      <c r="OQM1560"/>
      <c r="OQN1560"/>
      <c r="OQO1560"/>
      <c r="OQP1560"/>
      <c r="OQQ1560"/>
      <c r="OQR1560"/>
      <c r="OQS1560"/>
      <c r="OQT1560"/>
      <c r="OQU1560"/>
      <c r="OQV1560"/>
      <c r="OQW1560"/>
      <c r="OQX1560"/>
      <c r="OQY1560"/>
      <c r="OQZ1560"/>
      <c r="ORA1560"/>
      <c r="ORB1560"/>
      <c r="ORC1560"/>
      <c r="ORD1560"/>
      <c r="ORE1560"/>
      <c r="ORF1560"/>
      <c r="ORG1560"/>
      <c r="ORH1560"/>
      <c r="ORI1560"/>
      <c r="ORJ1560"/>
      <c r="ORK1560"/>
      <c r="ORL1560"/>
      <c r="ORM1560"/>
      <c r="ORN1560"/>
      <c r="ORO1560"/>
      <c r="ORP1560"/>
      <c r="ORQ1560"/>
      <c r="ORR1560"/>
      <c r="ORS1560"/>
      <c r="ORT1560"/>
      <c r="ORU1560"/>
      <c r="ORV1560"/>
      <c r="ORW1560"/>
      <c r="ORX1560"/>
      <c r="ORY1560"/>
      <c r="ORZ1560"/>
      <c r="OSA1560"/>
      <c r="OSB1560"/>
      <c r="OSC1560"/>
      <c r="OSD1560"/>
      <c r="OSE1560"/>
      <c r="OSF1560"/>
      <c r="OSG1560"/>
      <c r="OSH1560"/>
      <c r="OSI1560"/>
      <c r="OSJ1560"/>
      <c r="OSK1560"/>
      <c r="OSL1560"/>
      <c r="OSM1560"/>
      <c r="OSN1560"/>
      <c r="OSO1560"/>
      <c r="OSP1560"/>
      <c r="OSQ1560"/>
      <c r="OSR1560"/>
      <c r="OSS1560"/>
      <c r="OST1560"/>
      <c r="OSU1560"/>
      <c r="OSV1560"/>
      <c r="OSW1560"/>
      <c r="OSX1560"/>
      <c r="OSY1560"/>
      <c r="OSZ1560"/>
      <c r="OTA1560"/>
      <c r="OTB1560"/>
      <c r="OTC1560"/>
      <c r="OTD1560"/>
      <c r="OTE1560"/>
      <c r="OTF1560"/>
      <c r="OTG1560"/>
      <c r="OTH1560"/>
      <c r="OTI1560"/>
      <c r="OTJ1560"/>
      <c r="OTK1560"/>
      <c r="OTL1560"/>
      <c r="OTM1560"/>
      <c r="OTN1560"/>
      <c r="OTO1560"/>
      <c r="OTP1560"/>
      <c r="OTQ1560"/>
      <c r="OTR1560"/>
      <c r="OTS1560"/>
      <c r="OTT1560"/>
      <c r="OTU1560"/>
      <c r="OTV1560"/>
      <c r="OTW1560"/>
      <c r="OTX1560"/>
      <c r="OTY1560"/>
      <c r="OTZ1560"/>
      <c r="OUA1560"/>
      <c r="OUB1560"/>
      <c r="OUC1560"/>
      <c r="OUD1560"/>
      <c r="OUE1560"/>
      <c r="OUF1560"/>
      <c r="OUG1560"/>
      <c r="OUH1560"/>
      <c r="OUI1560"/>
      <c r="OUJ1560"/>
      <c r="OUK1560"/>
      <c r="OUL1560"/>
      <c r="OUM1560"/>
      <c r="OUN1560"/>
      <c r="OUO1560"/>
      <c r="OUP1560"/>
      <c r="OUQ1560"/>
      <c r="OUR1560"/>
      <c r="OUS1560"/>
      <c r="OUT1560"/>
      <c r="OUU1560"/>
      <c r="OUV1560"/>
      <c r="OUW1560"/>
      <c r="OUX1560"/>
      <c r="OUY1560"/>
      <c r="OUZ1560"/>
      <c r="OVA1560"/>
      <c r="OVB1560"/>
      <c r="OVC1560"/>
      <c r="OVD1560"/>
      <c r="OVE1560"/>
      <c r="OVF1560"/>
      <c r="OVG1560"/>
      <c r="OVH1560"/>
      <c r="OVI1560"/>
      <c r="OVJ1560"/>
      <c r="OVK1560"/>
      <c r="OVL1560"/>
      <c r="OVM1560"/>
      <c r="OVN1560"/>
      <c r="OVO1560"/>
      <c r="OVP1560"/>
      <c r="OVQ1560"/>
      <c r="OVR1560"/>
      <c r="OVS1560"/>
      <c r="OVT1560"/>
      <c r="OVU1560"/>
      <c r="OVV1560"/>
      <c r="OVW1560"/>
      <c r="OVX1560"/>
      <c r="OVY1560"/>
      <c r="OVZ1560"/>
      <c r="OWA1560"/>
      <c r="OWB1560"/>
      <c r="OWC1560"/>
      <c r="OWD1560"/>
      <c r="OWE1560"/>
      <c r="OWF1560"/>
      <c r="OWG1560"/>
      <c r="OWH1560"/>
      <c r="OWI1560"/>
      <c r="OWJ1560"/>
      <c r="OWK1560"/>
      <c r="OWL1560"/>
      <c r="OWM1560"/>
      <c r="OWN1560"/>
      <c r="OWO1560"/>
      <c r="OWP1560"/>
      <c r="OWQ1560"/>
      <c r="OWR1560"/>
      <c r="OWS1560"/>
      <c r="OWT1560"/>
      <c r="OWU1560"/>
      <c r="OWV1560"/>
      <c r="OWW1560"/>
      <c r="OWX1560"/>
      <c r="OWY1560"/>
      <c r="OWZ1560"/>
      <c r="OXA1560"/>
      <c r="OXB1560"/>
      <c r="OXC1560"/>
      <c r="OXD1560"/>
      <c r="OXE1560"/>
      <c r="OXF1560"/>
      <c r="OXG1560"/>
      <c r="OXH1560"/>
      <c r="OXI1560"/>
      <c r="OXJ1560"/>
      <c r="OXK1560"/>
      <c r="OXL1560"/>
      <c r="OXM1560"/>
      <c r="OXN1560"/>
      <c r="OXO1560"/>
      <c r="OXP1560"/>
      <c r="OXQ1560"/>
      <c r="OXR1560"/>
      <c r="OXS1560"/>
      <c r="OXT1560"/>
      <c r="OXU1560"/>
      <c r="OXV1560"/>
      <c r="OXW1560"/>
      <c r="OXX1560"/>
      <c r="OXY1560"/>
      <c r="OXZ1560"/>
      <c r="OYA1560"/>
      <c r="OYB1560"/>
      <c r="OYC1560"/>
      <c r="OYD1560"/>
      <c r="OYE1560"/>
      <c r="OYF1560"/>
      <c r="OYG1560"/>
      <c r="OYH1560"/>
      <c r="OYI1560"/>
      <c r="OYJ1560"/>
      <c r="OYK1560"/>
      <c r="OYL1560"/>
      <c r="OYM1560"/>
      <c r="OYN1560"/>
      <c r="OYO1560"/>
      <c r="OYP1560"/>
      <c r="OYQ1560"/>
      <c r="OYR1560"/>
      <c r="OYS1560"/>
      <c r="OYT1560"/>
      <c r="OYU1560"/>
      <c r="OYV1560"/>
      <c r="OYW1560"/>
      <c r="OYX1560"/>
      <c r="OYY1560"/>
      <c r="OYZ1560"/>
      <c r="OZA1560"/>
      <c r="OZB1560"/>
      <c r="OZC1560"/>
      <c r="OZD1560"/>
      <c r="OZE1560"/>
      <c r="OZF1560"/>
      <c r="OZG1560"/>
      <c r="OZH1560"/>
      <c r="OZI1560"/>
      <c r="OZJ1560"/>
      <c r="OZK1560"/>
      <c r="OZL1560"/>
      <c r="OZM1560"/>
      <c r="OZN1560"/>
      <c r="OZO1560"/>
      <c r="OZP1560"/>
      <c r="OZQ1560"/>
      <c r="OZR1560"/>
      <c r="OZS1560"/>
      <c r="OZT1560"/>
      <c r="OZU1560"/>
      <c r="OZV1560"/>
      <c r="OZW1560"/>
      <c r="OZX1560"/>
      <c r="OZY1560"/>
      <c r="OZZ1560"/>
      <c r="PAA1560"/>
      <c r="PAB1560"/>
      <c r="PAC1560"/>
      <c r="PAD1560"/>
      <c r="PAE1560"/>
      <c r="PAF1560"/>
      <c r="PAG1560"/>
      <c r="PAH1560"/>
      <c r="PAI1560"/>
      <c r="PAJ1560"/>
      <c r="PAK1560"/>
      <c r="PAL1560"/>
      <c r="PAM1560"/>
      <c r="PAN1560"/>
      <c r="PAO1560"/>
      <c r="PAP1560"/>
      <c r="PAQ1560"/>
      <c r="PAR1560"/>
      <c r="PAS1560"/>
      <c r="PAT1560"/>
      <c r="PAU1560"/>
      <c r="PAV1560"/>
      <c r="PAW1560"/>
      <c r="PAX1560"/>
      <c r="PAY1560"/>
      <c r="PAZ1560"/>
      <c r="PBA1560"/>
      <c r="PBB1560"/>
      <c r="PBC1560"/>
      <c r="PBD1560"/>
      <c r="PBE1560"/>
      <c r="PBF1560"/>
      <c r="PBG1560"/>
      <c r="PBH1560"/>
      <c r="PBI1560"/>
      <c r="PBJ1560"/>
      <c r="PBK1560"/>
      <c r="PBL1560"/>
      <c r="PBM1560"/>
      <c r="PBN1560"/>
      <c r="PBO1560"/>
      <c r="PBP1560"/>
      <c r="PBQ1560"/>
      <c r="PBR1560"/>
      <c r="PBS1560"/>
      <c r="PBT1560"/>
      <c r="PBU1560"/>
      <c r="PBV1560"/>
      <c r="PBW1560"/>
      <c r="PBX1560"/>
      <c r="PBY1560"/>
      <c r="PBZ1560"/>
      <c r="PCA1560"/>
      <c r="PCB1560"/>
      <c r="PCC1560"/>
      <c r="PCD1560"/>
      <c r="PCE1560"/>
      <c r="PCF1560"/>
      <c r="PCG1560"/>
      <c r="PCH1560"/>
      <c r="PCI1560"/>
      <c r="PCJ1560"/>
      <c r="PCK1560"/>
      <c r="PCL1560"/>
      <c r="PCM1560"/>
      <c r="PCN1560"/>
      <c r="PCO1560"/>
      <c r="PCP1560"/>
      <c r="PCQ1560"/>
      <c r="PCR1560"/>
      <c r="PCS1560"/>
      <c r="PCT1560"/>
      <c r="PCU1560"/>
      <c r="PCV1560"/>
      <c r="PCW1560"/>
      <c r="PCX1560"/>
      <c r="PCY1560"/>
      <c r="PCZ1560"/>
      <c r="PDA1560"/>
      <c r="PDB1560"/>
      <c r="PDC1560"/>
      <c r="PDD1560"/>
      <c r="PDE1560"/>
      <c r="PDF1560"/>
      <c r="PDG1560"/>
      <c r="PDH1560"/>
      <c r="PDI1560"/>
      <c r="PDJ1560"/>
      <c r="PDK1560"/>
      <c r="PDL1560"/>
      <c r="PDM1560"/>
      <c r="PDN1560"/>
      <c r="PDO1560"/>
      <c r="PDP1560"/>
      <c r="PDQ1560"/>
      <c r="PDR1560"/>
      <c r="PDS1560"/>
      <c r="PDT1560"/>
      <c r="PDU1560"/>
      <c r="PDV1560"/>
      <c r="PDW1560"/>
      <c r="PDX1560"/>
      <c r="PDY1560"/>
      <c r="PDZ1560"/>
      <c r="PEA1560"/>
      <c r="PEB1560"/>
      <c r="PEC1560"/>
      <c r="PED1560"/>
      <c r="PEE1560"/>
      <c r="PEF1560"/>
      <c r="PEG1560"/>
      <c r="PEH1560"/>
      <c r="PEI1560"/>
      <c r="PEJ1560"/>
      <c r="PEK1560"/>
      <c r="PEL1560"/>
      <c r="PEM1560"/>
      <c r="PEN1560"/>
      <c r="PEO1560"/>
      <c r="PEP1560"/>
      <c r="PEQ1560"/>
      <c r="PER1560"/>
      <c r="PES1560"/>
      <c r="PET1560"/>
      <c r="PEU1560"/>
      <c r="PEV1560"/>
      <c r="PEW1560"/>
      <c r="PEX1560"/>
      <c r="PEY1560"/>
      <c r="PEZ1560"/>
      <c r="PFA1560"/>
      <c r="PFB1560"/>
      <c r="PFC1560"/>
      <c r="PFD1560"/>
      <c r="PFE1560"/>
      <c r="PFF1560"/>
      <c r="PFG1560"/>
      <c r="PFH1560"/>
      <c r="PFI1560"/>
      <c r="PFJ1560"/>
      <c r="PFK1560"/>
      <c r="PFL1560"/>
      <c r="PFM1560"/>
      <c r="PFN1560"/>
      <c r="PFO1560"/>
      <c r="PFP1560"/>
      <c r="PFQ1560"/>
      <c r="PFR1560"/>
      <c r="PFS1560"/>
      <c r="PFT1560"/>
      <c r="PFU1560"/>
      <c r="PFV1560"/>
      <c r="PFW1560"/>
      <c r="PFX1560"/>
      <c r="PFY1560"/>
      <c r="PFZ1560"/>
      <c r="PGA1560"/>
      <c r="PGB1560"/>
      <c r="PGC1560"/>
      <c r="PGD1560"/>
      <c r="PGE1560"/>
      <c r="PGF1560"/>
      <c r="PGG1560"/>
      <c r="PGH1560"/>
      <c r="PGI1560"/>
      <c r="PGJ1560"/>
      <c r="PGK1560"/>
      <c r="PGL1560"/>
      <c r="PGM1560"/>
      <c r="PGN1560"/>
      <c r="PGO1560"/>
      <c r="PGP1560"/>
      <c r="PGQ1560"/>
      <c r="PGR1560"/>
      <c r="PGS1560"/>
      <c r="PGT1560"/>
      <c r="PGU1560"/>
      <c r="PGV1560"/>
      <c r="PGW1560"/>
      <c r="PGX1560"/>
      <c r="PGY1560"/>
      <c r="PGZ1560"/>
      <c r="PHA1560"/>
      <c r="PHB1560"/>
      <c r="PHC1560"/>
      <c r="PHD1560"/>
      <c r="PHE1560"/>
      <c r="PHF1560"/>
      <c r="PHG1560"/>
      <c r="PHH1560"/>
      <c r="PHI1560"/>
      <c r="PHJ1560"/>
      <c r="PHK1560"/>
      <c r="PHL1560"/>
      <c r="PHM1560"/>
      <c r="PHN1560"/>
      <c r="PHO1560"/>
      <c r="PHP1560"/>
      <c r="PHQ1560"/>
      <c r="PHR1560"/>
      <c r="PHS1560"/>
      <c r="PHT1560"/>
      <c r="PHU1560"/>
      <c r="PHV1560"/>
      <c r="PHW1560"/>
      <c r="PHX1560"/>
      <c r="PHY1560"/>
      <c r="PHZ1560"/>
      <c r="PIA1560"/>
      <c r="PIB1560"/>
      <c r="PIC1560"/>
      <c r="PID1560"/>
      <c r="PIE1560"/>
      <c r="PIF1560"/>
      <c r="PIG1560"/>
      <c r="PIH1560"/>
      <c r="PII1560"/>
      <c r="PIJ1560"/>
      <c r="PIK1560"/>
      <c r="PIL1560"/>
      <c r="PIM1560"/>
      <c r="PIN1560"/>
      <c r="PIO1560"/>
      <c r="PIP1560"/>
      <c r="PIQ1560"/>
      <c r="PIR1560"/>
      <c r="PIS1560"/>
      <c r="PIT1560"/>
      <c r="PIU1560"/>
      <c r="PIV1560"/>
      <c r="PIW1560"/>
      <c r="PIX1560"/>
      <c r="PIY1560"/>
      <c r="PIZ1560"/>
      <c r="PJA1560"/>
      <c r="PJB1560"/>
      <c r="PJC1560"/>
      <c r="PJD1560"/>
      <c r="PJE1560"/>
      <c r="PJF1560"/>
      <c r="PJG1560"/>
      <c r="PJH1560"/>
      <c r="PJI1560"/>
      <c r="PJJ1560"/>
      <c r="PJK1560"/>
      <c r="PJL1560"/>
      <c r="PJM1560"/>
      <c r="PJN1560"/>
      <c r="PJO1560"/>
      <c r="PJP1560"/>
      <c r="PJQ1560"/>
      <c r="PJR1560"/>
      <c r="PJS1560"/>
      <c r="PJT1560"/>
      <c r="PJU1560"/>
      <c r="PJV1560"/>
      <c r="PJW1560"/>
      <c r="PJX1560"/>
      <c r="PJY1560"/>
      <c r="PJZ1560"/>
      <c r="PKA1560"/>
      <c r="PKB1560"/>
      <c r="PKC1560"/>
      <c r="PKD1560"/>
      <c r="PKE1560"/>
      <c r="PKF1560"/>
      <c r="PKG1560"/>
      <c r="PKH1560"/>
      <c r="PKI1560"/>
      <c r="PKJ1560"/>
      <c r="PKK1560"/>
      <c r="PKL1560"/>
      <c r="PKM1560"/>
      <c r="PKN1560"/>
      <c r="PKO1560"/>
      <c r="PKP1560"/>
      <c r="PKQ1560"/>
      <c r="PKR1560"/>
      <c r="PKS1560"/>
      <c r="PKT1560"/>
      <c r="PKU1560"/>
      <c r="PKV1560"/>
      <c r="PKW1560"/>
      <c r="PKX1560"/>
      <c r="PKY1560"/>
      <c r="PKZ1560"/>
      <c r="PLA1560"/>
      <c r="PLB1560"/>
      <c r="PLC1560"/>
      <c r="PLD1560"/>
      <c r="PLE1560"/>
      <c r="PLF1560"/>
      <c r="PLG1560"/>
      <c r="PLH1560"/>
      <c r="PLI1560"/>
      <c r="PLJ1560"/>
      <c r="PLK1560"/>
      <c r="PLL1560"/>
      <c r="PLM1560"/>
      <c r="PLN1560"/>
      <c r="PLO1560"/>
      <c r="PLP1560"/>
      <c r="PLQ1560"/>
      <c r="PLR1560"/>
      <c r="PLS1560"/>
      <c r="PLT1560"/>
      <c r="PLU1560"/>
      <c r="PLV1560"/>
      <c r="PLW1560"/>
      <c r="PLX1560"/>
      <c r="PLY1560"/>
      <c r="PLZ1560"/>
      <c r="PMA1560"/>
      <c r="PMB1560"/>
      <c r="PMC1560"/>
      <c r="PMD1560"/>
      <c r="PME1560"/>
      <c r="PMF1560"/>
      <c r="PMG1560"/>
      <c r="PMH1560"/>
      <c r="PMI1560"/>
      <c r="PMJ1560"/>
      <c r="PMK1560"/>
      <c r="PML1560"/>
      <c r="PMM1560"/>
      <c r="PMN1560"/>
      <c r="PMO1560"/>
      <c r="PMP1560"/>
      <c r="PMQ1560"/>
      <c r="PMR1560"/>
      <c r="PMS1560"/>
      <c r="PMT1560"/>
      <c r="PMU1560"/>
      <c r="PMV1560"/>
      <c r="PMW1560"/>
      <c r="PMX1560"/>
      <c r="PMY1560"/>
      <c r="PMZ1560"/>
      <c r="PNA1560"/>
      <c r="PNB1560"/>
      <c r="PNC1560"/>
      <c r="PND1560"/>
      <c r="PNE1560"/>
      <c r="PNF1560"/>
      <c r="PNG1560"/>
      <c r="PNH1560"/>
      <c r="PNI1560"/>
      <c r="PNJ1560"/>
      <c r="PNK1560"/>
      <c r="PNL1560"/>
      <c r="PNM1560"/>
      <c r="PNN1560"/>
      <c r="PNO1560"/>
      <c r="PNP1560"/>
      <c r="PNQ1560"/>
      <c r="PNR1560"/>
      <c r="PNS1560"/>
      <c r="PNT1560"/>
      <c r="PNU1560"/>
      <c r="PNV1560"/>
      <c r="PNW1560"/>
      <c r="PNX1560"/>
      <c r="PNY1560"/>
      <c r="PNZ1560"/>
      <c r="POA1560"/>
      <c r="POB1560"/>
      <c r="POC1560"/>
      <c r="POD1560"/>
      <c r="POE1560"/>
      <c r="POF1560"/>
      <c r="POG1560"/>
      <c r="POH1560"/>
      <c r="POI1560"/>
      <c r="POJ1560"/>
      <c r="POK1560"/>
      <c r="POL1560"/>
      <c r="POM1560"/>
      <c r="PON1560"/>
      <c r="POO1560"/>
      <c r="POP1560"/>
      <c r="POQ1560"/>
      <c r="POR1560"/>
      <c r="POS1560"/>
      <c r="POT1560"/>
      <c r="POU1560"/>
      <c r="POV1560"/>
      <c r="POW1560"/>
      <c r="POX1560"/>
      <c r="POY1560"/>
      <c r="POZ1560"/>
      <c r="PPA1560"/>
      <c r="PPB1560"/>
      <c r="PPC1560"/>
      <c r="PPD1560"/>
      <c r="PPE1560"/>
      <c r="PPF1560"/>
      <c r="PPG1560"/>
      <c r="PPH1560"/>
      <c r="PPI1560"/>
      <c r="PPJ1560"/>
      <c r="PPK1560"/>
      <c r="PPL1560"/>
      <c r="PPM1560"/>
      <c r="PPN1560"/>
      <c r="PPO1560"/>
      <c r="PPP1560"/>
      <c r="PPQ1560"/>
      <c r="PPR1560"/>
      <c r="PPS1560"/>
      <c r="PPT1560"/>
      <c r="PPU1560"/>
      <c r="PPV1560"/>
      <c r="PPW1560"/>
      <c r="PPX1560"/>
      <c r="PPY1560"/>
      <c r="PPZ1560"/>
      <c r="PQA1560"/>
      <c r="PQB1560"/>
      <c r="PQC1560"/>
      <c r="PQD1560"/>
      <c r="PQE1560"/>
      <c r="PQF1560"/>
      <c r="PQG1560"/>
      <c r="PQH1560"/>
      <c r="PQI1560"/>
      <c r="PQJ1560"/>
      <c r="PQK1560"/>
      <c r="PQL1560"/>
      <c r="PQM1560"/>
      <c r="PQN1560"/>
      <c r="PQO1560"/>
      <c r="PQP1560"/>
      <c r="PQQ1560"/>
      <c r="PQR1560"/>
      <c r="PQS1560"/>
      <c r="PQT1560"/>
      <c r="PQU1560"/>
      <c r="PQV1560"/>
      <c r="PQW1560"/>
      <c r="PQX1560"/>
      <c r="PQY1560"/>
      <c r="PQZ1560"/>
      <c r="PRA1560"/>
      <c r="PRB1560"/>
      <c r="PRC1560"/>
      <c r="PRD1560"/>
      <c r="PRE1560"/>
      <c r="PRF1560"/>
      <c r="PRG1560"/>
      <c r="PRH1560"/>
      <c r="PRI1560"/>
      <c r="PRJ1560"/>
      <c r="PRK1560"/>
      <c r="PRL1560"/>
      <c r="PRM1560"/>
      <c r="PRN1560"/>
      <c r="PRO1560"/>
      <c r="PRP1560"/>
      <c r="PRQ1560"/>
      <c r="PRR1560"/>
      <c r="PRS1560"/>
      <c r="PRT1560"/>
      <c r="PRU1560"/>
      <c r="PRV1560"/>
      <c r="PRW1560"/>
      <c r="PRX1560"/>
      <c r="PRY1560"/>
      <c r="PRZ1560"/>
      <c r="PSA1560"/>
      <c r="PSB1560"/>
      <c r="PSC1560"/>
      <c r="PSD1560"/>
      <c r="PSE1560"/>
      <c r="PSF1560"/>
      <c r="PSG1560"/>
      <c r="PSH1560"/>
      <c r="PSI1560"/>
      <c r="PSJ1560"/>
      <c r="PSK1560"/>
      <c r="PSL1560"/>
      <c r="PSM1560"/>
      <c r="PSN1560"/>
      <c r="PSO1560"/>
      <c r="PSP1560"/>
      <c r="PSQ1560"/>
      <c r="PSR1560"/>
      <c r="PSS1560"/>
      <c r="PST1560"/>
      <c r="PSU1560"/>
      <c r="PSV1560"/>
      <c r="PSW1560"/>
      <c r="PSX1560"/>
      <c r="PSY1560"/>
      <c r="PSZ1560"/>
      <c r="PTA1560"/>
      <c r="PTB1560"/>
      <c r="PTC1560"/>
      <c r="PTD1560"/>
      <c r="PTE1560"/>
      <c r="PTF1560"/>
      <c r="PTG1560"/>
      <c r="PTH1560"/>
      <c r="PTI1560"/>
      <c r="PTJ1560"/>
      <c r="PTK1560"/>
      <c r="PTL1560"/>
      <c r="PTM1560"/>
      <c r="PTN1560"/>
      <c r="PTO1560"/>
      <c r="PTP1560"/>
      <c r="PTQ1560"/>
      <c r="PTR1560"/>
      <c r="PTS1560"/>
      <c r="PTT1560"/>
      <c r="PTU1560"/>
      <c r="PTV1560"/>
      <c r="PTW1560"/>
      <c r="PTX1560"/>
      <c r="PTY1560"/>
      <c r="PTZ1560"/>
      <c r="PUA1560"/>
      <c r="PUB1560"/>
      <c r="PUC1560"/>
      <c r="PUD1560"/>
      <c r="PUE1560"/>
      <c r="PUF1560"/>
      <c r="PUG1560"/>
      <c r="PUH1560"/>
      <c r="PUI1560"/>
      <c r="PUJ1560"/>
      <c r="PUK1560"/>
      <c r="PUL1560"/>
      <c r="PUM1560"/>
      <c r="PUN1560"/>
      <c r="PUO1560"/>
      <c r="PUP1560"/>
      <c r="PUQ1560"/>
      <c r="PUR1560"/>
      <c r="PUS1560"/>
      <c r="PUT1560"/>
      <c r="PUU1560"/>
      <c r="PUV1560"/>
      <c r="PUW1560"/>
      <c r="PUX1560"/>
      <c r="PUY1560"/>
      <c r="PUZ1560"/>
      <c r="PVA1560"/>
      <c r="PVB1560"/>
      <c r="PVC1560"/>
      <c r="PVD1560"/>
      <c r="PVE1560"/>
      <c r="PVF1560"/>
      <c r="PVG1560"/>
      <c r="PVH1560"/>
      <c r="PVI1560"/>
      <c r="PVJ1560"/>
      <c r="PVK1560"/>
      <c r="PVL1560"/>
      <c r="PVM1560"/>
      <c r="PVN1560"/>
      <c r="PVO1560"/>
      <c r="PVP1560"/>
      <c r="PVQ1560"/>
      <c r="PVR1560"/>
      <c r="PVS1560"/>
      <c r="PVT1560"/>
      <c r="PVU1560"/>
      <c r="PVV1560"/>
      <c r="PVW1560"/>
      <c r="PVX1560"/>
      <c r="PVY1560"/>
      <c r="PVZ1560"/>
      <c r="PWA1560"/>
      <c r="PWB1560"/>
      <c r="PWC1560"/>
      <c r="PWD1560"/>
      <c r="PWE1560"/>
      <c r="PWF1560"/>
      <c r="PWG1560"/>
      <c r="PWH1560"/>
      <c r="PWI1560"/>
      <c r="PWJ1560"/>
      <c r="PWK1560"/>
      <c r="PWL1560"/>
      <c r="PWM1560"/>
      <c r="PWN1560"/>
      <c r="PWO1560"/>
      <c r="PWP1560"/>
      <c r="PWQ1560"/>
      <c r="PWR1560"/>
      <c r="PWS1560"/>
      <c r="PWT1560"/>
      <c r="PWU1560"/>
      <c r="PWV1560"/>
      <c r="PWW1560"/>
      <c r="PWX1560"/>
      <c r="PWY1560"/>
      <c r="PWZ1560"/>
      <c r="PXA1560"/>
      <c r="PXB1560"/>
      <c r="PXC1560"/>
      <c r="PXD1560"/>
      <c r="PXE1560"/>
      <c r="PXF1560"/>
      <c r="PXG1560"/>
      <c r="PXH1560"/>
      <c r="PXI1560"/>
      <c r="PXJ1560"/>
      <c r="PXK1560"/>
      <c r="PXL1560"/>
      <c r="PXM1560"/>
      <c r="PXN1560"/>
      <c r="PXO1560"/>
      <c r="PXP1560"/>
      <c r="PXQ1560"/>
      <c r="PXR1560"/>
      <c r="PXS1560"/>
      <c r="PXT1560"/>
      <c r="PXU1560"/>
      <c r="PXV1560"/>
      <c r="PXW1560"/>
      <c r="PXX1560"/>
      <c r="PXY1560"/>
      <c r="PXZ1560"/>
      <c r="PYA1560"/>
      <c r="PYB1560"/>
      <c r="PYC1560"/>
      <c r="PYD1560"/>
      <c r="PYE1560"/>
      <c r="PYF1560"/>
      <c r="PYG1560"/>
      <c r="PYH1560"/>
      <c r="PYI1560"/>
      <c r="PYJ1560"/>
      <c r="PYK1560"/>
      <c r="PYL1560"/>
      <c r="PYM1560"/>
      <c r="PYN1560"/>
      <c r="PYO1560"/>
      <c r="PYP1560"/>
      <c r="PYQ1560"/>
      <c r="PYR1560"/>
      <c r="PYS1560"/>
      <c r="PYT1560"/>
      <c r="PYU1560"/>
      <c r="PYV1560"/>
      <c r="PYW1560"/>
      <c r="PYX1560"/>
      <c r="PYY1560"/>
      <c r="PYZ1560"/>
      <c r="PZA1560"/>
      <c r="PZB1560"/>
      <c r="PZC1560"/>
      <c r="PZD1560"/>
      <c r="PZE1560"/>
      <c r="PZF1560"/>
      <c r="PZG1560"/>
      <c r="PZH1560"/>
      <c r="PZI1560"/>
      <c r="PZJ1560"/>
      <c r="PZK1560"/>
      <c r="PZL1560"/>
      <c r="PZM1560"/>
      <c r="PZN1560"/>
      <c r="PZO1560"/>
      <c r="PZP1560"/>
      <c r="PZQ1560"/>
      <c r="PZR1560"/>
      <c r="PZS1560"/>
      <c r="PZT1560"/>
      <c r="PZU1560"/>
      <c r="PZV1560"/>
      <c r="PZW1560"/>
      <c r="PZX1560"/>
      <c r="PZY1560"/>
      <c r="PZZ1560"/>
      <c r="QAA1560"/>
      <c r="QAB1560"/>
      <c r="QAC1560"/>
      <c r="QAD1560"/>
      <c r="QAE1560"/>
      <c r="QAF1560"/>
      <c r="QAG1560"/>
      <c r="QAH1560"/>
      <c r="QAI1560"/>
      <c r="QAJ1560"/>
      <c r="QAK1560"/>
      <c r="QAL1560"/>
      <c r="QAM1560"/>
      <c r="QAN1560"/>
      <c r="QAO1560"/>
      <c r="QAP1560"/>
      <c r="QAQ1560"/>
      <c r="QAR1560"/>
      <c r="QAS1560"/>
      <c r="QAT1560"/>
      <c r="QAU1560"/>
      <c r="QAV1560"/>
      <c r="QAW1560"/>
      <c r="QAX1560"/>
      <c r="QAY1560"/>
      <c r="QAZ1560"/>
      <c r="QBA1560"/>
      <c r="QBB1560"/>
      <c r="QBC1560"/>
      <c r="QBD1560"/>
      <c r="QBE1560"/>
      <c r="QBF1560"/>
      <c r="QBG1560"/>
      <c r="QBH1560"/>
      <c r="QBI1560"/>
      <c r="QBJ1560"/>
      <c r="QBK1560"/>
      <c r="QBL1560"/>
      <c r="QBM1560"/>
      <c r="QBN1560"/>
      <c r="QBO1560"/>
      <c r="QBP1560"/>
      <c r="QBQ1560"/>
      <c r="QBR1560"/>
      <c r="QBS1560"/>
      <c r="QBT1560"/>
      <c r="QBU1560"/>
      <c r="QBV1560"/>
      <c r="QBW1560"/>
      <c r="QBX1560"/>
      <c r="QBY1560"/>
      <c r="QBZ1560"/>
      <c r="QCA1560"/>
      <c r="QCB1560"/>
      <c r="QCC1560"/>
      <c r="QCD1560"/>
      <c r="QCE1560"/>
      <c r="QCF1560"/>
      <c r="QCG1560"/>
      <c r="QCH1560"/>
      <c r="QCI1560"/>
      <c r="QCJ1560"/>
      <c r="QCK1560"/>
      <c r="QCL1560"/>
      <c r="QCM1560"/>
      <c r="QCN1560"/>
      <c r="QCO1560"/>
      <c r="QCP1560"/>
      <c r="QCQ1560"/>
      <c r="QCR1560"/>
      <c r="QCS1560"/>
      <c r="QCT1560"/>
      <c r="QCU1560"/>
      <c r="QCV1560"/>
      <c r="QCW1560"/>
      <c r="QCX1560"/>
      <c r="QCY1560"/>
      <c r="QCZ1560"/>
      <c r="QDA1560"/>
      <c r="QDB1560"/>
      <c r="QDC1560"/>
      <c r="QDD1560"/>
      <c r="QDE1560"/>
      <c r="QDF1560"/>
      <c r="QDG1560"/>
      <c r="QDH1560"/>
      <c r="QDI1560"/>
      <c r="QDJ1560"/>
      <c r="QDK1560"/>
      <c r="QDL1560"/>
      <c r="QDM1560"/>
      <c r="QDN1560"/>
      <c r="QDO1560"/>
      <c r="QDP1560"/>
      <c r="QDQ1560"/>
      <c r="QDR1560"/>
      <c r="QDS1560"/>
      <c r="QDT1560"/>
      <c r="QDU1560"/>
      <c r="QDV1560"/>
      <c r="QDW1560"/>
      <c r="QDX1560"/>
      <c r="QDY1560"/>
      <c r="QDZ1560"/>
      <c r="QEA1560"/>
      <c r="QEB1560"/>
      <c r="QEC1560"/>
      <c r="QED1560"/>
      <c r="QEE1560"/>
      <c r="QEF1560"/>
      <c r="QEG1560"/>
      <c r="QEH1560"/>
      <c r="QEI1560"/>
      <c r="QEJ1560"/>
      <c r="QEK1560"/>
      <c r="QEL1560"/>
      <c r="QEM1560"/>
      <c r="QEN1560"/>
      <c r="QEO1560"/>
      <c r="QEP1560"/>
      <c r="QEQ1560"/>
      <c r="QER1560"/>
      <c r="QES1560"/>
      <c r="QET1560"/>
      <c r="QEU1560"/>
      <c r="QEV1560"/>
      <c r="QEW1560"/>
      <c r="QEX1560"/>
      <c r="QEY1560"/>
      <c r="QEZ1560"/>
      <c r="QFA1560"/>
      <c r="QFB1560"/>
      <c r="QFC1560"/>
      <c r="QFD1560"/>
      <c r="QFE1560"/>
      <c r="QFF1560"/>
      <c r="QFG1560"/>
      <c r="QFH1560"/>
      <c r="QFI1560"/>
      <c r="QFJ1560"/>
      <c r="QFK1560"/>
      <c r="QFL1560"/>
      <c r="QFM1560"/>
      <c r="QFN1560"/>
      <c r="QFO1560"/>
      <c r="QFP1560"/>
      <c r="QFQ1560"/>
      <c r="QFR1560"/>
      <c r="QFS1560"/>
      <c r="QFT1560"/>
      <c r="QFU1560"/>
      <c r="QFV1560"/>
      <c r="QFW1560"/>
      <c r="QFX1560"/>
      <c r="QFY1560"/>
      <c r="QFZ1560"/>
      <c r="QGA1560"/>
      <c r="QGB1560"/>
      <c r="QGC1560"/>
      <c r="QGD1560"/>
      <c r="QGE1560"/>
      <c r="QGF1560"/>
      <c r="QGG1560"/>
      <c r="QGH1560"/>
      <c r="QGI1560"/>
      <c r="QGJ1560"/>
      <c r="QGK1560"/>
      <c r="QGL1560"/>
      <c r="QGM1560"/>
      <c r="QGN1560"/>
      <c r="QGO1560"/>
      <c r="QGP1560"/>
      <c r="QGQ1560"/>
      <c r="QGR1560"/>
      <c r="QGS1560"/>
      <c r="QGT1560"/>
      <c r="QGU1560"/>
      <c r="QGV1560"/>
      <c r="QGW1560"/>
      <c r="QGX1560"/>
      <c r="QGY1560"/>
      <c r="QGZ1560"/>
      <c r="QHA1560"/>
      <c r="QHB1560"/>
      <c r="QHC1560"/>
      <c r="QHD1560"/>
      <c r="QHE1560"/>
      <c r="QHF1560"/>
      <c r="QHG1560"/>
      <c r="QHH1560"/>
      <c r="QHI1560"/>
      <c r="QHJ1560"/>
      <c r="QHK1560"/>
      <c r="QHL1560"/>
      <c r="QHM1560"/>
      <c r="QHN1560"/>
      <c r="QHO1560"/>
      <c r="QHP1560"/>
      <c r="QHQ1560"/>
      <c r="QHR1560"/>
      <c r="QHS1560"/>
      <c r="QHT1560"/>
      <c r="QHU1560"/>
      <c r="QHV1560"/>
      <c r="QHW1560"/>
      <c r="QHX1560"/>
      <c r="QHY1560"/>
      <c r="QHZ1560"/>
      <c r="QIA1560"/>
      <c r="QIB1560"/>
      <c r="QIC1560"/>
      <c r="QID1560"/>
      <c r="QIE1560"/>
      <c r="QIF1560"/>
      <c r="QIG1560"/>
      <c r="QIH1560"/>
      <c r="QII1560"/>
      <c r="QIJ1560"/>
      <c r="QIK1560"/>
      <c r="QIL1560"/>
      <c r="QIM1560"/>
      <c r="QIN1560"/>
      <c r="QIO1560"/>
      <c r="QIP1560"/>
      <c r="QIQ1560"/>
      <c r="QIR1560"/>
      <c r="QIS1560"/>
      <c r="QIT1560"/>
      <c r="QIU1560"/>
      <c r="QIV1560"/>
      <c r="QIW1560"/>
      <c r="QIX1560"/>
      <c r="QIY1560"/>
      <c r="QIZ1560"/>
      <c r="QJA1560"/>
      <c r="QJB1560"/>
      <c r="QJC1560"/>
      <c r="QJD1560"/>
      <c r="QJE1560"/>
      <c r="QJF1560"/>
      <c r="QJG1560"/>
      <c r="QJH1560"/>
      <c r="QJI1560"/>
      <c r="QJJ1560"/>
      <c r="QJK1560"/>
      <c r="QJL1560"/>
      <c r="QJM1560"/>
      <c r="QJN1560"/>
      <c r="QJO1560"/>
      <c r="QJP1560"/>
      <c r="QJQ1560"/>
      <c r="QJR1560"/>
      <c r="QJS1560"/>
      <c r="QJT1560"/>
      <c r="QJU1560"/>
      <c r="QJV1560"/>
      <c r="QJW1560"/>
      <c r="QJX1560"/>
      <c r="QJY1560"/>
      <c r="QJZ1560"/>
      <c r="QKA1560"/>
      <c r="QKB1560"/>
      <c r="QKC1560"/>
      <c r="QKD1560"/>
      <c r="QKE1560"/>
      <c r="QKF1560"/>
      <c r="QKG1560"/>
      <c r="QKH1560"/>
      <c r="QKI1560"/>
      <c r="QKJ1560"/>
      <c r="QKK1560"/>
      <c r="QKL1560"/>
      <c r="QKM1560"/>
      <c r="QKN1560"/>
      <c r="QKO1560"/>
      <c r="QKP1560"/>
      <c r="QKQ1560"/>
      <c r="QKR1560"/>
      <c r="QKS1560"/>
      <c r="QKT1560"/>
      <c r="QKU1560"/>
      <c r="QKV1560"/>
      <c r="QKW1560"/>
      <c r="QKX1560"/>
      <c r="QKY1560"/>
      <c r="QKZ1560"/>
      <c r="QLA1560"/>
      <c r="QLB1560"/>
      <c r="QLC1560"/>
      <c r="QLD1560"/>
      <c r="QLE1560"/>
      <c r="QLF1560"/>
      <c r="QLG1560"/>
      <c r="QLH1560"/>
      <c r="QLI1560"/>
      <c r="QLJ1560"/>
      <c r="QLK1560"/>
      <c r="QLL1560"/>
      <c r="QLM1560"/>
      <c r="QLN1560"/>
      <c r="QLO1560"/>
      <c r="QLP1560"/>
      <c r="QLQ1560"/>
      <c r="QLR1560"/>
      <c r="QLS1560"/>
      <c r="QLT1560"/>
      <c r="QLU1560"/>
      <c r="QLV1560"/>
      <c r="QLW1560"/>
      <c r="QLX1560"/>
      <c r="QLY1560"/>
      <c r="QLZ1560"/>
      <c r="QMA1560"/>
      <c r="QMB1560"/>
      <c r="QMC1560"/>
      <c r="QMD1560"/>
      <c r="QME1560"/>
      <c r="QMF1560"/>
      <c r="QMG1560"/>
      <c r="QMH1560"/>
      <c r="QMI1560"/>
      <c r="QMJ1560"/>
      <c r="QMK1560"/>
      <c r="QML1560"/>
      <c r="QMM1560"/>
      <c r="QMN1560"/>
      <c r="QMO1560"/>
      <c r="QMP1560"/>
      <c r="QMQ1560"/>
      <c r="QMR1560"/>
      <c r="QMS1560"/>
      <c r="QMT1560"/>
      <c r="QMU1560"/>
      <c r="QMV1560"/>
      <c r="QMW1560"/>
      <c r="QMX1560"/>
      <c r="QMY1560"/>
      <c r="QMZ1560"/>
      <c r="QNA1560"/>
      <c r="QNB1560"/>
      <c r="QNC1560"/>
      <c r="QND1560"/>
      <c r="QNE1560"/>
      <c r="QNF1560"/>
      <c r="QNG1560"/>
      <c r="QNH1560"/>
      <c r="QNI1560"/>
      <c r="QNJ1560"/>
      <c r="QNK1560"/>
      <c r="QNL1560"/>
      <c r="QNM1560"/>
      <c r="QNN1560"/>
      <c r="QNO1560"/>
      <c r="QNP1560"/>
      <c r="QNQ1560"/>
      <c r="QNR1560"/>
      <c r="QNS1560"/>
      <c r="QNT1560"/>
      <c r="QNU1560"/>
      <c r="QNV1560"/>
      <c r="QNW1560"/>
      <c r="QNX1560"/>
      <c r="QNY1560"/>
      <c r="QNZ1560"/>
      <c r="QOA1560"/>
      <c r="QOB1560"/>
      <c r="QOC1560"/>
      <c r="QOD1560"/>
      <c r="QOE1560"/>
      <c r="QOF1560"/>
      <c r="QOG1560"/>
      <c r="QOH1560"/>
      <c r="QOI1560"/>
      <c r="QOJ1560"/>
      <c r="QOK1560"/>
      <c r="QOL1560"/>
      <c r="QOM1560"/>
      <c r="QON1560"/>
      <c r="QOO1560"/>
      <c r="QOP1560"/>
      <c r="QOQ1560"/>
      <c r="QOR1560"/>
      <c r="QOS1560"/>
      <c r="QOT1560"/>
      <c r="QOU1560"/>
      <c r="QOV1560"/>
      <c r="QOW1560"/>
      <c r="QOX1560"/>
      <c r="QOY1560"/>
      <c r="QOZ1560"/>
      <c r="QPA1560"/>
      <c r="QPB1560"/>
      <c r="QPC1560"/>
      <c r="QPD1560"/>
      <c r="QPE1560"/>
      <c r="QPF1560"/>
      <c r="QPG1560"/>
      <c r="QPH1560"/>
      <c r="QPI1560"/>
      <c r="QPJ1560"/>
      <c r="QPK1560"/>
      <c r="QPL1560"/>
      <c r="QPM1560"/>
      <c r="QPN1560"/>
      <c r="QPO1560"/>
      <c r="QPP1560"/>
      <c r="QPQ1560"/>
      <c r="QPR1560"/>
      <c r="QPS1560"/>
      <c r="QPT1560"/>
      <c r="QPU1560"/>
      <c r="QPV1560"/>
      <c r="QPW1560"/>
      <c r="QPX1560"/>
      <c r="QPY1560"/>
      <c r="QPZ1560"/>
      <c r="QQA1560"/>
      <c r="QQB1560"/>
      <c r="QQC1560"/>
      <c r="QQD1560"/>
      <c r="QQE1560"/>
      <c r="QQF1560"/>
      <c r="QQG1560"/>
      <c r="QQH1560"/>
      <c r="QQI1560"/>
      <c r="QQJ1560"/>
      <c r="QQK1560"/>
      <c r="QQL1560"/>
      <c r="QQM1560"/>
      <c r="QQN1560"/>
      <c r="QQO1560"/>
      <c r="QQP1560"/>
      <c r="QQQ1560"/>
      <c r="QQR1560"/>
      <c r="QQS1560"/>
      <c r="QQT1560"/>
      <c r="QQU1560"/>
      <c r="QQV1560"/>
      <c r="QQW1560"/>
      <c r="QQX1560"/>
      <c r="QQY1560"/>
      <c r="QQZ1560"/>
      <c r="QRA1560"/>
      <c r="QRB1560"/>
      <c r="QRC1560"/>
      <c r="QRD1560"/>
      <c r="QRE1560"/>
      <c r="QRF1560"/>
      <c r="QRG1560"/>
      <c r="QRH1560"/>
      <c r="QRI1560"/>
      <c r="QRJ1560"/>
      <c r="QRK1560"/>
      <c r="QRL1560"/>
      <c r="QRM1560"/>
      <c r="QRN1560"/>
      <c r="QRO1560"/>
      <c r="QRP1560"/>
      <c r="QRQ1560"/>
      <c r="QRR1560"/>
      <c r="QRS1560"/>
      <c r="QRT1560"/>
      <c r="QRU1560"/>
      <c r="QRV1560"/>
      <c r="QRW1560"/>
      <c r="QRX1560"/>
      <c r="QRY1560"/>
      <c r="QRZ1560"/>
      <c r="QSA1560"/>
      <c r="QSB1560"/>
      <c r="QSC1560"/>
      <c r="QSD1560"/>
      <c r="QSE1560"/>
      <c r="QSF1560"/>
      <c r="QSG1560"/>
      <c r="QSH1560"/>
      <c r="QSI1560"/>
      <c r="QSJ1560"/>
      <c r="QSK1560"/>
      <c r="QSL1560"/>
      <c r="QSM1560"/>
      <c r="QSN1560"/>
      <c r="QSO1560"/>
      <c r="QSP1560"/>
      <c r="QSQ1560"/>
      <c r="QSR1560"/>
      <c r="QSS1560"/>
      <c r="QST1560"/>
      <c r="QSU1560"/>
      <c r="QSV1560"/>
      <c r="QSW1560"/>
      <c r="QSX1560"/>
      <c r="QSY1560"/>
      <c r="QSZ1560"/>
      <c r="QTA1560"/>
      <c r="QTB1560"/>
      <c r="QTC1560"/>
      <c r="QTD1560"/>
      <c r="QTE1560"/>
      <c r="QTF1560"/>
      <c r="QTG1560"/>
      <c r="QTH1560"/>
      <c r="QTI1560"/>
      <c r="QTJ1560"/>
      <c r="QTK1560"/>
      <c r="QTL1560"/>
      <c r="QTM1560"/>
      <c r="QTN1560"/>
      <c r="QTO1560"/>
      <c r="QTP1560"/>
      <c r="QTQ1560"/>
      <c r="QTR1560"/>
      <c r="QTS1560"/>
      <c r="QTT1560"/>
      <c r="QTU1560"/>
      <c r="QTV1560"/>
      <c r="QTW1560"/>
      <c r="QTX1560"/>
      <c r="QTY1560"/>
      <c r="QTZ1560"/>
      <c r="QUA1560"/>
      <c r="QUB1560"/>
      <c r="QUC1560"/>
      <c r="QUD1560"/>
      <c r="QUE1560"/>
      <c r="QUF1560"/>
      <c r="QUG1560"/>
      <c r="QUH1560"/>
      <c r="QUI1560"/>
      <c r="QUJ1560"/>
      <c r="QUK1560"/>
      <c r="QUL1560"/>
      <c r="QUM1560"/>
      <c r="QUN1560"/>
      <c r="QUO1560"/>
      <c r="QUP1560"/>
      <c r="QUQ1560"/>
      <c r="QUR1560"/>
      <c r="QUS1560"/>
      <c r="QUT1560"/>
      <c r="QUU1560"/>
      <c r="QUV1560"/>
      <c r="QUW1560"/>
      <c r="QUX1560"/>
      <c r="QUY1560"/>
      <c r="QUZ1560"/>
      <c r="QVA1560"/>
      <c r="QVB1560"/>
      <c r="QVC1560"/>
      <c r="QVD1560"/>
      <c r="QVE1560"/>
      <c r="QVF1560"/>
      <c r="QVG1560"/>
      <c r="QVH1560"/>
      <c r="QVI1560"/>
      <c r="QVJ1560"/>
      <c r="QVK1560"/>
      <c r="QVL1560"/>
      <c r="QVM1560"/>
      <c r="QVN1560"/>
      <c r="QVO1560"/>
      <c r="QVP1560"/>
      <c r="QVQ1560"/>
      <c r="QVR1560"/>
      <c r="QVS1560"/>
      <c r="QVT1560"/>
      <c r="QVU1560"/>
      <c r="QVV1560"/>
      <c r="QVW1560"/>
      <c r="QVX1560"/>
      <c r="QVY1560"/>
      <c r="QVZ1560"/>
      <c r="QWA1560"/>
      <c r="QWB1560"/>
      <c r="QWC1560"/>
      <c r="QWD1560"/>
      <c r="QWE1560"/>
      <c r="QWF1560"/>
      <c r="QWG1560"/>
      <c r="QWH1560"/>
      <c r="QWI1560"/>
      <c r="QWJ1560"/>
      <c r="QWK1560"/>
      <c r="QWL1560"/>
      <c r="QWM1560"/>
      <c r="QWN1560"/>
      <c r="QWO1560"/>
      <c r="QWP1560"/>
      <c r="QWQ1560"/>
      <c r="QWR1560"/>
      <c r="QWS1560"/>
      <c r="QWT1560"/>
      <c r="QWU1560"/>
      <c r="QWV1560"/>
      <c r="QWW1560"/>
      <c r="QWX1560"/>
      <c r="QWY1560"/>
      <c r="QWZ1560"/>
      <c r="QXA1560"/>
      <c r="QXB1560"/>
      <c r="QXC1560"/>
      <c r="QXD1560"/>
      <c r="QXE1560"/>
      <c r="QXF1560"/>
      <c r="QXG1560"/>
      <c r="QXH1560"/>
      <c r="QXI1560"/>
      <c r="QXJ1560"/>
      <c r="QXK1560"/>
      <c r="QXL1560"/>
      <c r="QXM1560"/>
      <c r="QXN1560"/>
      <c r="QXO1560"/>
      <c r="QXP1560"/>
      <c r="QXQ1560"/>
      <c r="QXR1560"/>
      <c r="QXS1560"/>
      <c r="QXT1560"/>
      <c r="QXU1560"/>
      <c r="QXV1560"/>
      <c r="QXW1560"/>
      <c r="QXX1560"/>
      <c r="QXY1560"/>
      <c r="QXZ1560"/>
      <c r="QYA1560"/>
      <c r="QYB1560"/>
      <c r="QYC1560"/>
      <c r="QYD1560"/>
      <c r="QYE1560"/>
      <c r="QYF1560"/>
      <c r="QYG1560"/>
      <c r="QYH1560"/>
      <c r="QYI1560"/>
      <c r="QYJ1560"/>
      <c r="QYK1560"/>
      <c r="QYL1560"/>
      <c r="QYM1560"/>
      <c r="QYN1560"/>
      <c r="QYO1560"/>
      <c r="QYP1560"/>
      <c r="QYQ1560"/>
      <c r="QYR1560"/>
      <c r="QYS1560"/>
      <c r="QYT1560"/>
      <c r="QYU1560"/>
      <c r="QYV1560"/>
      <c r="QYW1560"/>
      <c r="QYX1560"/>
      <c r="QYY1560"/>
      <c r="QYZ1560"/>
      <c r="QZA1560"/>
      <c r="QZB1560"/>
      <c r="QZC1560"/>
      <c r="QZD1560"/>
      <c r="QZE1560"/>
      <c r="QZF1560"/>
      <c r="QZG1560"/>
      <c r="QZH1560"/>
      <c r="QZI1560"/>
      <c r="QZJ1560"/>
      <c r="QZK1560"/>
      <c r="QZL1560"/>
      <c r="QZM1560"/>
      <c r="QZN1560"/>
      <c r="QZO1560"/>
      <c r="QZP1560"/>
      <c r="QZQ1560"/>
      <c r="QZR1560"/>
      <c r="QZS1560"/>
      <c r="QZT1560"/>
      <c r="QZU1560"/>
      <c r="QZV1560"/>
      <c r="QZW1560"/>
      <c r="QZX1560"/>
      <c r="QZY1560"/>
      <c r="QZZ1560"/>
      <c r="RAA1560"/>
      <c r="RAB1560"/>
      <c r="RAC1560"/>
      <c r="RAD1560"/>
      <c r="RAE1560"/>
      <c r="RAF1560"/>
      <c r="RAG1560"/>
      <c r="RAH1560"/>
      <c r="RAI1560"/>
      <c r="RAJ1560"/>
      <c r="RAK1560"/>
      <c r="RAL1560"/>
      <c r="RAM1560"/>
      <c r="RAN1560"/>
      <c r="RAO1560"/>
      <c r="RAP1560"/>
      <c r="RAQ1560"/>
      <c r="RAR1560"/>
      <c r="RAS1560"/>
      <c r="RAT1560"/>
      <c r="RAU1560"/>
      <c r="RAV1560"/>
      <c r="RAW1560"/>
      <c r="RAX1560"/>
      <c r="RAY1560"/>
      <c r="RAZ1560"/>
      <c r="RBA1560"/>
      <c r="RBB1560"/>
      <c r="RBC1560"/>
      <c r="RBD1560"/>
      <c r="RBE1560"/>
      <c r="RBF1560"/>
      <c r="RBG1560"/>
      <c r="RBH1560"/>
      <c r="RBI1560"/>
      <c r="RBJ1560"/>
      <c r="RBK1560"/>
      <c r="RBL1560"/>
      <c r="RBM1560"/>
      <c r="RBN1560"/>
      <c r="RBO1560"/>
      <c r="RBP1560"/>
      <c r="RBQ1560"/>
      <c r="RBR1560"/>
      <c r="RBS1560"/>
      <c r="RBT1560"/>
      <c r="RBU1560"/>
      <c r="RBV1560"/>
      <c r="RBW1560"/>
      <c r="RBX1560"/>
      <c r="RBY1560"/>
      <c r="RBZ1560"/>
      <c r="RCA1560"/>
      <c r="RCB1560"/>
      <c r="RCC1560"/>
      <c r="RCD1560"/>
      <c r="RCE1560"/>
      <c r="RCF1560"/>
      <c r="RCG1560"/>
      <c r="RCH1560"/>
      <c r="RCI1560"/>
      <c r="RCJ1560"/>
      <c r="RCK1560"/>
      <c r="RCL1560"/>
      <c r="RCM1560"/>
      <c r="RCN1560"/>
      <c r="RCO1560"/>
      <c r="RCP1560"/>
      <c r="RCQ1560"/>
      <c r="RCR1560"/>
      <c r="RCS1560"/>
      <c r="RCT1560"/>
      <c r="RCU1560"/>
      <c r="RCV1560"/>
      <c r="RCW1560"/>
      <c r="RCX1560"/>
      <c r="RCY1560"/>
      <c r="RCZ1560"/>
      <c r="RDA1560"/>
      <c r="RDB1560"/>
      <c r="RDC1560"/>
      <c r="RDD1560"/>
      <c r="RDE1560"/>
      <c r="RDF1560"/>
      <c r="RDG1560"/>
      <c r="RDH1560"/>
      <c r="RDI1560"/>
      <c r="RDJ1560"/>
      <c r="RDK1560"/>
      <c r="RDL1560"/>
      <c r="RDM1560"/>
      <c r="RDN1560"/>
      <c r="RDO1560"/>
      <c r="RDP1560"/>
      <c r="RDQ1560"/>
      <c r="RDR1560"/>
      <c r="RDS1560"/>
      <c r="RDT1560"/>
      <c r="RDU1560"/>
      <c r="RDV1560"/>
      <c r="RDW1560"/>
      <c r="RDX1560"/>
      <c r="RDY1560"/>
      <c r="RDZ1560"/>
      <c r="REA1560"/>
      <c r="REB1560"/>
      <c r="REC1560"/>
      <c r="RED1560"/>
      <c r="REE1560"/>
      <c r="REF1560"/>
      <c r="REG1560"/>
      <c r="REH1560"/>
      <c r="REI1560"/>
      <c r="REJ1560"/>
      <c r="REK1560"/>
      <c r="REL1560"/>
      <c r="REM1560"/>
      <c r="REN1560"/>
      <c r="REO1560"/>
      <c r="REP1560"/>
      <c r="REQ1560"/>
      <c r="RER1560"/>
      <c r="RES1560"/>
      <c r="RET1560"/>
      <c r="REU1560"/>
      <c r="REV1560"/>
      <c r="REW1560"/>
      <c r="REX1560"/>
      <c r="REY1560"/>
      <c r="REZ1560"/>
      <c r="RFA1560"/>
      <c r="RFB1560"/>
      <c r="RFC1560"/>
      <c r="RFD1560"/>
      <c r="RFE1560"/>
      <c r="RFF1560"/>
      <c r="RFG1560"/>
      <c r="RFH1560"/>
      <c r="RFI1560"/>
      <c r="RFJ1560"/>
      <c r="RFK1560"/>
      <c r="RFL1560"/>
      <c r="RFM1560"/>
      <c r="RFN1560"/>
      <c r="RFO1560"/>
      <c r="RFP1560"/>
      <c r="RFQ1560"/>
      <c r="RFR1560"/>
      <c r="RFS1560"/>
      <c r="RFT1560"/>
      <c r="RFU1560"/>
      <c r="RFV1560"/>
      <c r="RFW1560"/>
      <c r="RFX1560"/>
      <c r="RFY1560"/>
      <c r="RFZ1560"/>
      <c r="RGA1560"/>
      <c r="RGB1560"/>
      <c r="RGC1560"/>
      <c r="RGD1560"/>
      <c r="RGE1560"/>
      <c r="RGF1560"/>
      <c r="RGG1560"/>
      <c r="RGH1560"/>
      <c r="RGI1560"/>
      <c r="RGJ1560"/>
      <c r="RGK1560"/>
      <c r="RGL1560"/>
      <c r="RGM1560"/>
      <c r="RGN1560"/>
      <c r="RGO1560"/>
      <c r="RGP1560"/>
      <c r="RGQ1560"/>
      <c r="RGR1560"/>
      <c r="RGS1560"/>
      <c r="RGT1560"/>
      <c r="RGU1560"/>
      <c r="RGV1560"/>
      <c r="RGW1560"/>
      <c r="RGX1560"/>
      <c r="RGY1560"/>
      <c r="RGZ1560"/>
      <c r="RHA1560"/>
      <c r="RHB1560"/>
      <c r="RHC1560"/>
      <c r="RHD1560"/>
      <c r="RHE1560"/>
      <c r="RHF1560"/>
      <c r="RHG1560"/>
      <c r="RHH1560"/>
      <c r="RHI1560"/>
      <c r="RHJ1560"/>
      <c r="RHK1560"/>
      <c r="RHL1560"/>
      <c r="RHM1560"/>
      <c r="RHN1560"/>
      <c r="RHO1560"/>
      <c r="RHP1560"/>
      <c r="RHQ1560"/>
      <c r="RHR1560"/>
      <c r="RHS1560"/>
      <c r="RHT1560"/>
      <c r="RHU1560"/>
      <c r="RHV1560"/>
      <c r="RHW1560"/>
      <c r="RHX1560"/>
      <c r="RHY1560"/>
      <c r="RHZ1560"/>
      <c r="RIA1560"/>
      <c r="RIB1560"/>
      <c r="RIC1560"/>
      <c r="RID1560"/>
      <c r="RIE1560"/>
      <c r="RIF1560"/>
      <c r="RIG1560"/>
      <c r="RIH1560"/>
      <c r="RII1560"/>
      <c r="RIJ1560"/>
      <c r="RIK1560"/>
      <c r="RIL1560"/>
      <c r="RIM1560"/>
      <c r="RIN1560"/>
      <c r="RIO1560"/>
      <c r="RIP1560"/>
      <c r="RIQ1560"/>
      <c r="RIR1560"/>
      <c r="RIS1560"/>
      <c r="RIT1560"/>
      <c r="RIU1560"/>
      <c r="RIV1560"/>
      <c r="RIW1560"/>
      <c r="RIX1560"/>
      <c r="RIY1560"/>
      <c r="RIZ1560"/>
      <c r="RJA1560"/>
      <c r="RJB1560"/>
      <c r="RJC1560"/>
      <c r="RJD1560"/>
      <c r="RJE1560"/>
      <c r="RJF1560"/>
      <c r="RJG1560"/>
      <c r="RJH1560"/>
      <c r="RJI1560"/>
      <c r="RJJ1560"/>
      <c r="RJK1560"/>
      <c r="RJL1560"/>
      <c r="RJM1560"/>
      <c r="RJN1560"/>
      <c r="RJO1560"/>
      <c r="RJP1560"/>
      <c r="RJQ1560"/>
      <c r="RJR1560"/>
      <c r="RJS1560"/>
      <c r="RJT1560"/>
      <c r="RJU1560"/>
      <c r="RJV1560"/>
      <c r="RJW1560"/>
      <c r="RJX1560"/>
      <c r="RJY1560"/>
      <c r="RJZ1560"/>
      <c r="RKA1560"/>
      <c r="RKB1560"/>
      <c r="RKC1560"/>
      <c r="RKD1560"/>
      <c r="RKE1560"/>
      <c r="RKF1560"/>
      <c r="RKG1560"/>
      <c r="RKH1560"/>
      <c r="RKI1560"/>
      <c r="RKJ1560"/>
      <c r="RKK1560"/>
      <c r="RKL1560"/>
      <c r="RKM1560"/>
      <c r="RKN1560"/>
      <c r="RKO1560"/>
      <c r="RKP1560"/>
      <c r="RKQ1560"/>
      <c r="RKR1560"/>
      <c r="RKS1560"/>
      <c r="RKT1560"/>
      <c r="RKU1560"/>
      <c r="RKV1560"/>
      <c r="RKW1560"/>
      <c r="RKX1560"/>
      <c r="RKY1560"/>
      <c r="RKZ1560"/>
      <c r="RLA1560"/>
      <c r="RLB1560"/>
      <c r="RLC1560"/>
      <c r="RLD1560"/>
      <c r="RLE1560"/>
      <c r="RLF1560"/>
      <c r="RLG1560"/>
      <c r="RLH1560"/>
      <c r="RLI1560"/>
      <c r="RLJ1560"/>
      <c r="RLK1560"/>
      <c r="RLL1560"/>
      <c r="RLM1560"/>
      <c r="RLN1560"/>
      <c r="RLO1560"/>
      <c r="RLP1560"/>
      <c r="RLQ1560"/>
      <c r="RLR1560"/>
      <c r="RLS1560"/>
      <c r="RLT1560"/>
      <c r="RLU1560"/>
      <c r="RLV1560"/>
      <c r="RLW1560"/>
      <c r="RLX1560"/>
      <c r="RLY1560"/>
      <c r="RLZ1560"/>
      <c r="RMA1560"/>
      <c r="RMB1560"/>
      <c r="RMC1560"/>
      <c r="RMD1560"/>
      <c r="RME1560"/>
      <c r="RMF1560"/>
      <c r="RMG1560"/>
      <c r="RMH1560"/>
      <c r="RMI1560"/>
      <c r="RMJ1560"/>
      <c r="RMK1560"/>
      <c r="RML1560"/>
      <c r="RMM1560"/>
      <c r="RMN1560"/>
      <c r="RMO1560"/>
      <c r="RMP1560"/>
      <c r="RMQ1560"/>
      <c r="RMR1560"/>
      <c r="RMS1560"/>
      <c r="RMT1560"/>
      <c r="RMU1560"/>
      <c r="RMV1560"/>
      <c r="RMW1560"/>
      <c r="RMX1560"/>
      <c r="RMY1560"/>
      <c r="RMZ1560"/>
      <c r="RNA1560"/>
      <c r="RNB1560"/>
      <c r="RNC1560"/>
      <c r="RND1560"/>
      <c r="RNE1560"/>
      <c r="RNF1560"/>
      <c r="RNG1560"/>
      <c r="RNH1560"/>
      <c r="RNI1560"/>
      <c r="RNJ1560"/>
      <c r="RNK1560"/>
      <c r="RNL1560"/>
      <c r="RNM1560"/>
      <c r="RNN1560"/>
      <c r="RNO1560"/>
      <c r="RNP1560"/>
      <c r="RNQ1560"/>
      <c r="RNR1560"/>
      <c r="RNS1560"/>
      <c r="RNT1560"/>
      <c r="RNU1560"/>
      <c r="RNV1560"/>
      <c r="RNW1560"/>
      <c r="RNX1560"/>
      <c r="RNY1560"/>
      <c r="RNZ1560"/>
      <c r="ROA1560"/>
      <c r="ROB1560"/>
      <c r="ROC1560"/>
      <c r="ROD1560"/>
      <c r="ROE1560"/>
      <c r="ROF1560"/>
      <c r="ROG1560"/>
      <c r="ROH1560"/>
      <c r="ROI1560"/>
      <c r="ROJ1560"/>
      <c r="ROK1560"/>
      <c r="ROL1560"/>
      <c r="ROM1560"/>
      <c r="RON1560"/>
      <c r="ROO1560"/>
      <c r="ROP1560"/>
      <c r="ROQ1560"/>
      <c r="ROR1560"/>
      <c r="ROS1560"/>
      <c r="ROT1560"/>
      <c r="ROU1560"/>
      <c r="ROV1560"/>
      <c r="ROW1560"/>
      <c r="ROX1560"/>
      <c r="ROY1560"/>
      <c r="ROZ1560"/>
      <c r="RPA1560"/>
      <c r="RPB1560"/>
      <c r="RPC1560"/>
      <c r="RPD1560"/>
      <c r="RPE1560"/>
      <c r="RPF1560"/>
      <c r="RPG1560"/>
      <c r="RPH1560"/>
      <c r="RPI1560"/>
      <c r="RPJ1560"/>
      <c r="RPK1560"/>
      <c r="RPL1560"/>
      <c r="RPM1560"/>
      <c r="RPN1560"/>
      <c r="RPO1560"/>
      <c r="RPP1560"/>
      <c r="RPQ1560"/>
      <c r="RPR1560"/>
      <c r="RPS1560"/>
      <c r="RPT1560"/>
      <c r="RPU1560"/>
      <c r="RPV1560"/>
      <c r="RPW1560"/>
      <c r="RPX1560"/>
      <c r="RPY1560"/>
      <c r="RPZ1560"/>
      <c r="RQA1560"/>
      <c r="RQB1560"/>
      <c r="RQC1560"/>
      <c r="RQD1560"/>
      <c r="RQE1560"/>
      <c r="RQF1560"/>
      <c r="RQG1560"/>
      <c r="RQH1560"/>
      <c r="RQI1560"/>
      <c r="RQJ1560"/>
      <c r="RQK1560"/>
      <c r="RQL1560"/>
      <c r="RQM1560"/>
      <c r="RQN1560"/>
      <c r="RQO1560"/>
      <c r="RQP1560"/>
      <c r="RQQ1560"/>
      <c r="RQR1560"/>
      <c r="RQS1560"/>
      <c r="RQT1560"/>
      <c r="RQU1560"/>
      <c r="RQV1560"/>
      <c r="RQW1560"/>
      <c r="RQX1560"/>
      <c r="RQY1560"/>
      <c r="RQZ1560"/>
      <c r="RRA1560"/>
      <c r="RRB1560"/>
      <c r="RRC1560"/>
      <c r="RRD1560"/>
      <c r="RRE1560"/>
      <c r="RRF1560"/>
      <c r="RRG1560"/>
      <c r="RRH1560"/>
      <c r="RRI1560"/>
      <c r="RRJ1560"/>
      <c r="RRK1560"/>
      <c r="RRL1560"/>
      <c r="RRM1560"/>
      <c r="RRN1560"/>
      <c r="RRO1560"/>
      <c r="RRP1560"/>
      <c r="RRQ1560"/>
      <c r="RRR1560"/>
      <c r="RRS1560"/>
      <c r="RRT1560"/>
      <c r="RRU1560"/>
      <c r="RRV1560"/>
      <c r="RRW1560"/>
      <c r="RRX1560"/>
      <c r="RRY1560"/>
      <c r="RRZ1560"/>
      <c r="RSA1560"/>
      <c r="RSB1560"/>
      <c r="RSC1560"/>
      <c r="RSD1560"/>
      <c r="RSE1560"/>
      <c r="RSF1560"/>
      <c r="RSG1560"/>
      <c r="RSH1560"/>
      <c r="RSI1560"/>
      <c r="RSJ1560"/>
      <c r="RSK1560"/>
      <c r="RSL1560"/>
      <c r="RSM1560"/>
      <c r="RSN1560"/>
      <c r="RSO1560"/>
      <c r="RSP1560"/>
      <c r="RSQ1560"/>
      <c r="RSR1560"/>
      <c r="RSS1560"/>
      <c r="RST1560"/>
      <c r="RSU1560"/>
      <c r="RSV1560"/>
      <c r="RSW1560"/>
      <c r="RSX1560"/>
      <c r="RSY1560"/>
      <c r="RSZ1560"/>
      <c r="RTA1560"/>
      <c r="RTB1560"/>
      <c r="RTC1560"/>
      <c r="RTD1560"/>
      <c r="RTE1560"/>
      <c r="RTF1560"/>
      <c r="RTG1560"/>
      <c r="RTH1560"/>
      <c r="RTI1560"/>
      <c r="RTJ1560"/>
      <c r="RTK1560"/>
      <c r="RTL1560"/>
      <c r="RTM1560"/>
      <c r="RTN1560"/>
      <c r="RTO1560"/>
      <c r="RTP1560"/>
      <c r="RTQ1560"/>
      <c r="RTR1560"/>
      <c r="RTS1560"/>
      <c r="RTT1560"/>
      <c r="RTU1560"/>
      <c r="RTV1560"/>
      <c r="RTW1560"/>
      <c r="RTX1560"/>
      <c r="RTY1560"/>
      <c r="RTZ1560"/>
      <c r="RUA1560"/>
      <c r="RUB1560"/>
      <c r="RUC1560"/>
      <c r="RUD1560"/>
      <c r="RUE1560"/>
      <c r="RUF1560"/>
      <c r="RUG1560"/>
      <c r="RUH1560"/>
      <c r="RUI1560"/>
      <c r="RUJ1560"/>
      <c r="RUK1560"/>
      <c r="RUL1560"/>
      <c r="RUM1560"/>
      <c r="RUN1560"/>
      <c r="RUO1560"/>
      <c r="RUP1560"/>
      <c r="RUQ1560"/>
      <c r="RUR1560"/>
      <c r="RUS1560"/>
      <c r="RUT1560"/>
      <c r="RUU1560"/>
      <c r="RUV1560"/>
      <c r="RUW1560"/>
      <c r="RUX1560"/>
      <c r="RUY1560"/>
      <c r="RUZ1560"/>
      <c r="RVA1560"/>
      <c r="RVB1560"/>
      <c r="RVC1560"/>
      <c r="RVD1560"/>
      <c r="RVE1560"/>
      <c r="RVF1560"/>
      <c r="RVG1560"/>
      <c r="RVH1560"/>
      <c r="RVI1560"/>
      <c r="RVJ1560"/>
      <c r="RVK1560"/>
      <c r="RVL1560"/>
      <c r="RVM1560"/>
      <c r="RVN1560"/>
      <c r="RVO1560"/>
      <c r="RVP1560"/>
      <c r="RVQ1560"/>
      <c r="RVR1560"/>
      <c r="RVS1560"/>
      <c r="RVT1560"/>
      <c r="RVU1560"/>
      <c r="RVV1560"/>
      <c r="RVW1560"/>
      <c r="RVX1560"/>
      <c r="RVY1560"/>
      <c r="RVZ1560"/>
      <c r="RWA1560"/>
      <c r="RWB1560"/>
      <c r="RWC1560"/>
      <c r="RWD1560"/>
      <c r="RWE1560"/>
      <c r="RWF1560"/>
      <c r="RWG1560"/>
      <c r="RWH1560"/>
      <c r="RWI1560"/>
      <c r="RWJ1560"/>
      <c r="RWK1560"/>
      <c r="RWL1560"/>
      <c r="RWM1560"/>
      <c r="RWN1560"/>
      <c r="RWO1560"/>
      <c r="RWP1560"/>
      <c r="RWQ1560"/>
      <c r="RWR1560"/>
      <c r="RWS1560"/>
      <c r="RWT1560"/>
      <c r="RWU1560"/>
      <c r="RWV1560"/>
      <c r="RWW1560"/>
      <c r="RWX1560"/>
      <c r="RWY1560"/>
      <c r="RWZ1560"/>
      <c r="RXA1560"/>
      <c r="RXB1560"/>
      <c r="RXC1560"/>
      <c r="RXD1560"/>
      <c r="RXE1560"/>
      <c r="RXF1560"/>
      <c r="RXG1560"/>
      <c r="RXH1560"/>
      <c r="RXI1560"/>
      <c r="RXJ1560"/>
      <c r="RXK1560"/>
      <c r="RXL1560"/>
      <c r="RXM1560"/>
      <c r="RXN1560"/>
      <c r="RXO1560"/>
      <c r="RXP1560"/>
      <c r="RXQ1560"/>
      <c r="RXR1560"/>
      <c r="RXS1560"/>
      <c r="RXT1560"/>
      <c r="RXU1560"/>
      <c r="RXV1560"/>
      <c r="RXW1560"/>
      <c r="RXX1560"/>
      <c r="RXY1560"/>
      <c r="RXZ1560"/>
      <c r="RYA1560"/>
      <c r="RYB1560"/>
      <c r="RYC1560"/>
      <c r="RYD1560"/>
      <c r="RYE1560"/>
      <c r="RYF1560"/>
      <c r="RYG1560"/>
      <c r="RYH1560"/>
      <c r="RYI1560"/>
      <c r="RYJ1560"/>
      <c r="RYK1560"/>
      <c r="RYL1560"/>
      <c r="RYM1560"/>
      <c r="RYN1560"/>
      <c r="RYO1560"/>
      <c r="RYP1560"/>
      <c r="RYQ1560"/>
      <c r="RYR1560"/>
      <c r="RYS1560"/>
      <c r="RYT1560"/>
      <c r="RYU1560"/>
      <c r="RYV1560"/>
      <c r="RYW1560"/>
      <c r="RYX1560"/>
      <c r="RYY1560"/>
      <c r="RYZ1560"/>
      <c r="RZA1560"/>
      <c r="RZB1560"/>
      <c r="RZC1560"/>
      <c r="RZD1560"/>
      <c r="RZE1560"/>
      <c r="RZF1560"/>
      <c r="RZG1560"/>
      <c r="RZH1560"/>
      <c r="RZI1560"/>
      <c r="RZJ1560"/>
      <c r="RZK1560"/>
      <c r="RZL1560"/>
      <c r="RZM1560"/>
      <c r="RZN1560"/>
      <c r="RZO1560"/>
      <c r="RZP1560"/>
      <c r="RZQ1560"/>
      <c r="RZR1560"/>
      <c r="RZS1560"/>
      <c r="RZT1560"/>
      <c r="RZU1560"/>
      <c r="RZV1560"/>
      <c r="RZW1560"/>
      <c r="RZX1560"/>
      <c r="RZY1560"/>
      <c r="RZZ1560"/>
      <c r="SAA1560"/>
      <c r="SAB1560"/>
      <c r="SAC1560"/>
      <c r="SAD1560"/>
      <c r="SAE1560"/>
      <c r="SAF1560"/>
      <c r="SAG1560"/>
      <c r="SAH1560"/>
      <c r="SAI1560"/>
      <c r="SAJ1560"/>
      <c r="SAK1560"/>
      <c r="SAL1560"/>
      <c r="SAM1560"/>
      <c r="SAN1560"/>
      <c r="SAO1560"/>
      <c r="SAP1560"/>
      <c r="SAQ1560"/>
      <c r="SAR1560"/>
      <c r="SAS1560"/>
      <c r="SAT1560"/>
      <c r="SAU1560"/>
      <c r="SAV1560"/>
      <c r="SAW1560"/>
      <c r="SAX1560"/>
      <c r="SAY1560"/>
      <c r="SAZ1560"/>
      <c r="SBA1560"/>
      <c r="SBB1560"/>
      <c r="SBC1560"/>
      <c r="SBD1560"/>
      <c r="SBE1560"/>
      <c r="SBF1560"/>
      <c r="SBG1560"/>
      <c r="SBH1560"/>
      <c r="SBI1560"/>
      <c r="SBJ1560"/>
      <c r="SBK1560"/>
      <c r="SBL1560"/>
      <c r="SBM1560"/>
      <c r="SBN1560"/>
      <c r="SBO1560"/>
      <c r="SBP1560"/>
      <c r="SBQ1560"/>
      <c r="SBR1560"/>
      <c r="SBS1560"/>
      <c r="SBT1560"/>
      <c r="SBU1560"/>
      <c r="SBV1560"/>
      <c r="SBW1560"/>
      <c r="SBX1560"/>
      <c r="SBY1560"/>
      <c r="SBZ1560"/>
      <c r="SCA1560"/>
      <c r="SCB1560"/>
      <c r="SCC1560"/>
      <c r="SCD1560"/>
      <c r="SCE1560"/>
      <c r="SCF1560"/>
      <c r="SCG1560"/>
      <c r="SCH1560"/>
      <c r="SCI1560"/>
      <c r="SCJ1560"/>
      <c r="SCK1560"/>
      <c r="SCL1560"/>
      <c r="SCM1560"/>
      <c r="SCN1560"/>
      <c r="SCO1560"/>
      <c r="SCP1560"/>
      <c r="SCQ1560"/>
      <c r="SCR1560"/>
      <c r="SCS1560"/>
      <c r="SCT1560"/>
      <c r="SCU1560"/>
      <c r="SCV1560"/>
      <c r="SCW1560"/>
      <c r="SCX1560"/>
      <c r="SCY1560"/>
      <c r="SCZ1560"/>
      <c r="SDA1560"/>
      <c r="SDB1560"/>
      <c r="SDC1560"/>
      <c r="SDD1560"/>
      <c r="SDE1560"/>
      <c r="SDF1560"/>
      <c r="SDG1560"/>
      <c r="SDH1560"/>
      <c r="SDI1560"/>
      <c r="SDJ1560"/>
      <c r="SDK1560"/>
      <c r="SDL1560"/>
      <c r="SDM1560"/>
      <c r="SDN1560"/>
      <c r="SDO1560"/>
      <c r="SDP1560"/>
      <c r="SDQ1560"/>
      <c r="SDR1560"/>
      <c r="SDS1560"/>
      <c r="SDT1560"/>
      <c r="SDU1560"/>
      <c r="SDV1560"/>
      <c r="SDW1560"/>
      <c r="SDX1560"/>
      <c r="SDY1560"/>
      <c r="SDZ1560"/>
      <c r="SEA1560"/>
      <c r="SEB1560"/>
      <c r="SEC1560"/>
      <c r="SED1560"/>
      <c r="SEE1560"/>
      <c r="SEF1560"/>
      <c r="SEG1560"/>
      <c r="SEH1560"/>
      <c r="SEI1560"/>
      <c r="SEJ1560"/>
      <c r="SEK1560"/>
      <c r="SEL1560"/>
      <c r="SEM1560"/>
      <c r="SEN1560"/>
      <c r="SEO1560"/>
      <c r="SEP1560"/>
      <c r="SEQ1560"/>
      <c r="SER1560"/>
      <c r="SES1560"/>
      <c r="SET1560"/>
      <c r="SEU1560"/>
      <c r="SEV1560"/>
      <c r="SEW1560"/>
      <c r="SEX1560"/>
      <c r="SEY1560"/>
      <c r="SEZ1560"/>
      <c r="SFA1560"/>
      <c r="SFB1560"/>
      <c r="SFC1560"/>
      <c r="SFD1560"/>
      <c r="SFE1560"/>
      <c r="SFF1560"/>
      <c r="SFG1560"/>
      <c r="SFH1560"/>
      <c r="SFI1560"/>
      <c r="SFJ1560"/>
      <c r="SFK1560"/>
      <c r="SFL1560"/>
      <c r="SFM1560"/>
      <c r="SFN1560"/>
      <c r="SFO1560"/>
      <c r="SFP1560"/>
      <c r="SFQ1560"/>
      <c r="SFR1560"/>
      <c r="SFS1560"/>
      <c r="SFT1560"/>
      <c r="SFU1560"/>
      <c r="SFV1560"/>
      <c r="SFW1560"/>
      <c r="SFX1560"/>
      <c r="SFY1560"/>
      <c r="SFZ1560"/>
      <c r="SGA1560"/>
      <c r="SGB1560"/>
      <c r="SGC1560"/>
      <c r="SGD1560"/>
      <c r="SGE1560"/>
      <c r="SGF1560"/>
      <c r="SGG1560"/>
      <c r="SGH1560"/>
      <c r="SGI1560"/>
      <c r="SGJ1560"/>
      <c r="SGK1560"/>
      <c r="SGL1560"/>
      <c r="SGM1560"/>
      <c r="SGN1560"/>
      <c r="SGO1560"/>
      <c r="SGP1560"/>
      <c r="SGQ1560"/>
      <c r="SGR1560"/>
      <c r="SGS1560"/>
      <c r="SGT1560"/>
      <c r="SGU1560"/>
      <c r="SGV1560"/>
      <c r="SGW1560"/>
      <c r="SGX1560"/>
      <c r="SGY1560"/>
      <c r="SGZ1560"/>
      <c r="SHA1560"/>
      <c r="SHB1560"/>
      <c r="SHC1560"/>
      <c r="SHD1560"/>
      <c r="SHE1560"/>
      <c r="SHF1560"/>
      <c r="SHG1560"/>
      <c r="SHH1560"/>
      <c r="SHI1560"/>
      <c r="SHJ1560"/>
      <c r="SHK1560"/>
      <c r="SHL1560"/>
      <c r="SHM1560"/>
      <c r="SHN1560"/>
      <c r="SHO1560"/>
      <c r="SHP1560"/>
      <c r="SHQ1560"/>
      <c r="SHR1560"/>
      <c r="SHS1560"/>
      <c r="SHT1560"/>
      <c r="SHU1560"/>
      <c r="SHV1560"/>
      <c r="SHW1560"/>
      <c r="SHX1560"/>
      <c r="SHY1560"/>
      <c r="SHZ1560"/>
      <c r="SIA1560"/>
      <c r="SIB1560"/>
      <c r="SIC1560"/>
      <c r="SID1560"/>
      <c r="SIE1560"/>
      <c r="SIF1560"/>
      <c r="SIG1560"/>
      <c r="SIH1560"/>
      <c r="SII1560"/>
      <c r="SIJ1560"/>
      <c r="SIK1560"/>
      <c r="SIL1560"/>
      <c r="SIM1560"/>
      <c r="SIN1560"/>
      <c r="SIO1560"/>
      <c r="SIP1560"/>
      <c r="SIQ1560"/>
      <c r="SIR1560"/>
      <c r="SIS1560"/>
      <c r="SIT1560"/>
      <c r="SIU1560"/>
      <c r="SIV1560"/>
      <c r="SIW1560"/>
      <c r="SIX1560"/>
      <c r="SIY1560"/>
      <c r="SIZ1560"/>
      <c r="SJA1560"/>
      <c r="SJB1560"/>
      <c r="SJC1560"/>
      <c r="SJD1560"/>
      <c r="SJE1560"/>
      <c r="SJF1560"/>
      <c r="SJG1560"/>
      <c r="SJH1560"/>
      <c r="SJI1560"/>
      <c r="SJJ1560"/>
      <c r="SJK1560"/>
      <c r="SJL1560"/>
      <c r="SJM1560"/>
      <c r="SJN1560"/>
      <c r="SJO1560"/>
      <c r="SJP1560"/>
      <c r="SJQ1560"/>
      <c r="SJR1560"/>
      <c r="SJS1560"/>
      <c r="SJT1560"/>
      <c r="SJU1560"/>
      <c r="SJV1560"/>
      <c r="SJW1560"/>
      <c r="SJX1560"/>
      <c r="SJY1560"/>
      <c r="SJZ1560"/>
      <c r="SKA1560"/>
      <c r="SKB1560"/>
      <c r="SKC1560"/>
      <c r="SKD1560"/>
      <c r="SKE1560"/>
      <c r="SKF1560"/>
      <c r="SKG1560"/>
      <c r="SKH1560"/>
      <c r="SKI1560"/>
      <c r="SKJ1560"/>
      <c r="SKK1560"/>
      <c r="SKL1560"/>
      <c r="SKM1560"/>
      <c r="SKN1560"/>
      <c r="SKO1560"/>
      <c r="SKP1560"/>
      <c r="SKQ1560"/>
      <c r="SKR1560"/>
      <c r="SKS1560"/>
      <c r="SKT1560"/>
      <c r="SKU1560"/>
      <c r="SKV1560"/>
      <c r="SKW1560"/>
      <c r="SKX1560"/>
      <c r="SKY1560"/>
      <c r="SKZ1560"/>
      <c r="SLA1560"/>
      <c r="SLB1560"/>
      <c r="SLC1560"/>
      <c r="SLD1560"/>
      <c r="SLE1560"/>
      <c r="SLF1560"/>
      <c r="SLG1560"/>
      <c r="SLH1560"/>
      <c r="SLI1560"/>
      <c r="SLJ1560"/>
      <c r="SLK1560"/>
      <c r="SLL1560"/>
      <c r="SLM1560"/>
      <c r="SLN1560"/>
      <c r="SLO1560"/>
      <c r="SLP1560"/>
      <c r="SLQ1560"/>
      <c r="SLR1560"/>
      <c r="SLS1560"/>
      <c r="SLT1560"/>
      <c r="SLU1560"/>
      <c r="SLV1560"/>
      <c r="SLW1560"/>
      <c r="SLX1560"/>
      <c r="SLY1560"/>
      <c r="SLZ1560"/>
      <c r="SMA1560"/>
      <c r="SMB1560"/>
      <c r="SMC1560"/>
      <c r="SMD1560"/>
      <c r="SME1560"/>
      <c r="SMF1560"/>
      <c r="SMG1560"/>
      <c r="SMH1560"/>
      <c r="SMI1560"/>
      <c r="SMJ1560"/>
      <c r="SMK1560"/>
      <c r="SML1560"/>
      <c r="SMM1560"/>
      <c r="SMN1560"/>
      <c r="SMO1560"/>
      <c r="SMP1560"/>
      <c r="SMQ1560"/>
      <c r="SMR1560"/>
      <c r="SMS1560"/>
      <c r="SMT1560"/>
      <c r="SMU1560"/>
      <c r="SMV1560"/>
      <c r="SMW1560"/>
      <c r="SMX1560"/>
      <c r="SMY1560"/>
      <c r="SMZ1560"/>
      <c r="SNA1560"/>
      <c r="SNB1560"/>
      <c r="SNC1560"/>
      <c r="SND1560"/>
      <c r="SNE1560"/>
      <c r="SNF1560"/>
      <c r="SNG1560"/>
      <c r="SNH1560"/>
      <c r="SNI1560"/>
      <c r="SNJ1560"/>
      <c r="SNK1560"/>
      <c r="SNL1560"/>
      <c r="SNM1560"/>
      <c r="SNN1560"/>
      <c r="SNO1560"/>
      <c r="SNP1560"/>
      <c r="SNQ1560"/>
      <c r="SNR1560"/>
      <c r="SNS1560"/>
      <c r="SNT1560"/>
      <c r="SNU1560"/>
      <c r="SNV1560"/>
      <c r="SNW1560"/>
      <c r="SNX1560"/>
      <c r="SNY1560"/>
      <c r="SNZ1560"/>
      <c r="SOA1560"/>
      <c r="SOB1560"/>
      <c r="SOC1560"/>
      <c r="SOD1560"/>
      <c r="SOE1560"/>
      <c r="SOF1560"/>
      <c r="SOG1560"/>
      <c r="SOH1560"/>
      <c r="SOI1560"/>
      <c r="SOJ1560"/>
      <c r="SOK1560"/>
      <c r="SOL1560"/>
      <c r="SOM1560"/>
      <c r="SON1560"/>
      <c r="SOO1560"/>
      <c r="SOP1560"/>
      <c r="SOQ1560"/>
      <c r="SOR1560"/>
      <c r="SOS1560"/>
      <c r="SOT1560"/>
      <c r="SOU1560"/>
      <c r="SOV1560"/>
      <c r="SOW1560"/>
      <c r="SOX1560"/>
      <c r="SOY1560"/>
      <c r="SOZ1560"/>
      <c r="SPA1560"/>
      <c r="SPB1560"/>
      <c r="SPC1560"/>
      <c r="SPD1560"/>
      <c r="SPE1560"/>
      <c r="SPF1560"/>
      <c r="SPG1560"/>
      <c r="SPH1560"/>
      <c r="SPI1560"/>
      <c r="SPJ1560"/>
      <c r="SPK1560"/>
      <c r="SPL1560"/>
      <c r="SPM1560"/>
      <c r="SPN1560"/>
      <c r="SPO1560"/>
      <c r="SPP1560"/>
      <c r="SPQ1560"/>
      <c r="SPR1560"/>
      <c r="SPS1560"/>
      <c r="SPT1560"/>
      <c r="SPU1560"/>
      <c r="SPV1560"/>
      <c r="SPW1560"/>
      <c r="SPX1560"/>
      <c r="SPY1560"/>
      <c r="SPZ1560"/>
      <c r="SQA1560"/>
      <c r="SQB1560"/>
      <c r="SQC1560"/>
      <c r="SQD1560"/>
      <c r="SQE1560"/>
      <c r="SQF1560"/>
      <c r="SQG1560"/>
      <c r="SQH1560"/>
      <c r="SQI1560"/>
      <c r="SQJ1560"/>
      <c r="SQK1560"/>
      <c r="SQL1560"/>
      <c r="SQM1560"/>
      <c r="SQN1560"/>
      <c r="SQO1560"/>
      <c r="SQP1560"/>
      <c r="SQQ1560"/>
      <c r="SQR1560"/>
      <c r="SQS1560"/>
      <c r="SQT1560"/>
      <c r="SQU1560"/>
      <c r="SQV1560"/>
      <c r="SQW1560"/>
      <c r="SQX1560"/>
      <c r="SQY1560"/>
      <c r="SQZ1560"/>
      <c r="SRA1560"/>
      <c r="SRB1560"/>
      <c r="SRC1560"/>
      <c r="SRD1560"/>
      <c r="SRE1560"/>
      <c r="SRF1560"/>
      <c r="SRG1560"/>
      <c r="SRH1560"/>
      <c r="SRI1560"/>
      <c r="SRJ1560"/>
      <c r="SRK1560"/>
      <c r="SRL1560"/>
      <c r="SRM1560"/>
      <c r="SRN1560"/>
      <c r="SRO1560"/>
      <c r="SRP1560"/>
      <c r="SRQ1560"/>
      <c r="SRR1560"/>
      <c r="SRS1560"/>
      <c r="SRT1560"/>
      <c r="SRU1560"/>
      <c r="SRV1560"/>
      <c r="SRW1560"/>
      <c r="SRX1560"/>
      <c r="SRY1560"/>
      <c r="SRZ1560"/>
      <c r="SSA1560"/>
      <c r="SSB1560"/>
      <c r="SSC1560"/>
      <c r="SSD1560"/>
      <c r="SSE1560"/>
      <c r="SSF1560"/>
      <c r="SSG1560"/>
      <c r="SSH1560"/>
      <c r="SSI1560"/>
      <c r="SSJ1560"/>
      <c r="SSK1560"/>
      <c r="SSL1560"/>
      <c r="SSM1560"/>
      <c r="SSN1560"/>
      <c r="SSO1560"/>
      <c r="SSP1560"/>
      <c r="SSQ1560"/>
      <c r="SSR1560"/>
      <c r="SSS1560"/>
      <c r="SST1560"/>
      <c r="SSU1560"/>
      <c r="SSV1560"/>
      <c r="SSW1560"/>
      <c r="SSX1560"/>
      <c r="SSY1560"/>
      <c r="SSZ1560"/>
      <c r="STA1560"/>
      <c r="STB1560"/>
      <c r="STC1560"/>
      <c r="STD1560"/>
      <c r="STE1560"/>
      <c r="STF1560"/>
      <c r="STG1560"/>
      <c r="STH1560"/>
      <c r="STI1560"/>
      <c r="STJ1560"/>
      <c r="STK1560"/>
      <c r="STL1560"/>
      <c r="STM1560"/>
      <c r="STN1560"/>
      <c r="STO1560"/>
      <c r="STP1560"/>
      <c r="STQ1560"/>
      <c r="STR1560"/>
      <c r="STS1560"/>
      <c r="STT1560"/>
      <c r="STU1560"/>
      <c r="STV1560"/>
      <c r="STW1560"/>
      <c r="STX1560"/>
      <c r="STY1560"/>
      <c r="STZ1560"/>
      <c r="SUA1560"/>
      <c r="SUB1560"/>
      <c r="SUC1560"/>
      <c r="SUD1560"/>
      <c r="SUE1560"/>
      <c r="SUF1560"/>
      <c r="SUG1560"/>
      <c r="SUH1560"/>
      <c r="SUI1560"/>
      <c r="SUJ1560"/>
      <c r="SUK1560"/>
      <c r="SUL1560"/>
      <c r="SUM1560"/>
      <c r="SUN1560"/>
      <c r="SUO1560"/>
      <c r="SUP1560"/>
      <c r="SUQ1560"/>
      <c r="SUR1560"/>
      <c r="SUS1560"/>
      <c r="SUT1560"/>
      <c r="SUU1560"/>
      <c r="SUV1560"/>
      <c r="SUW1560"/>
      <c r="SUX1560"/>
      <c r="SUY1560"/>
      <c r="SUZ1560"/>
      <c r="SVA1560"/>
      <c r="SVB1560"/>
      <c r="SVC1560"/>
      <c r="SVD1560"/>
      <c r="SVE1560"/>
      <c r="SVF1560"/>
      <c r="SVG1560"/>
      <c r="SVH1560"/>
      <c r="SVI1560"/>
      <c r="SVJ1560"/>
      <c r="SVK1560"/>
      <c r="SVL1560"/>
      <c r="SVM1560"/>
      <c r="SVN1560"/>
      <c r="SVO1560"/>
      <c r="SVP1560"/>
      <c r="SVQ1560"/>
      <c r="SVR1560"/>
      <c r="SVS1560"/>
      <c r="SVT1560"/>
      <c r="SVU1560"/>
      <c r="SVV1560"/>
      <c r="SVW1560"/>
      <c r="SVX1560"/>
      <c r="SVY1560"/>
      <c r="SVZ1560"/>
      <c r="SWA1560"/>
      <c r="SWB1560"/>
      <c r="SWC1560"/>
      <c r="SWD1560"/>
      <c r="SWE1560"/>
      <c r="SWF1560"/>
      <c r="SWG1560"/>
      <c r="SWH1560"/>
      <c r="SWI1560"/>
      <c r="SWJ1560"/>
      <c r="SWK1560"/>
      <c r="SWL1560"/>
      <c r="SWM1560"/>
      <c r="SWN1560"/>
      <c r="SWO1560"/>
      <c r="SWP1560"/>
      <c r="SWQ1560"/>
      <c r="SWR1560"/>
      <c r="SWS1560"/>
      <c r="SWT1560"/>
      <c r="SWU1560"/>
      <c r="SWV1560"/>
      <c r="SWW1560"/>
      <c r="SWX1560"/>
      <c r="SWY1560"/>
      <c r="SWZ1560"/>
      <c r="SXA1560"/>
      <c r="SXB1560"/>
      <c r="SXC1560"/>
      <c r="SXD1560"/>
      <c r="SXE1560"/>
      <c r="SXF1560"/>
      <c r="SXG1560"/>
      <c r="SXH1560"/>
      <c r="SXI1560"/>
      <c r="SXJ1560"/>
      <c r="SXK1560"/>
      <c r="SXL1560"/>
      <c r="SXM1560"/>
      <c r="SXN1560"/>
      <c r="SXO1560"/>
      <c r="SXP1560"/>
      <c r="SXQ1560"/>
      <c r="SXR1560"/>
      <c r="SXS1560"/>
      <c r="SXT1560"/>
      <c r="SXU1560"/>
      <c r="SXV1560"/>
      <c r="SXW1560"/>
      <c r="SXX1560"/>
      <c r="SXY1560"/>
      <c r="SXZ1560"/>
      <c r="SYA1560"/>
      <c r="SYB1560"/>
      <c r="SYC1560"/>
      <c r="SYD1560"/>
      <c r="SYE1560"/>
      <c r="SYF1560"/>
      <c r="SYG1560"/>
      <c r="SYH1560"/>
      <c r="SYI1560"/>
      <c r="SYJ1560"/>
      <c r="SYK1560"/>
      <c r="SYL1560"/>
      <c r="SYM1560"/>
      <c r="SYN1560"/>
      <c r="SYO1560"/>
      <c r="SYP1560"/>
      <c r="SYQ1560"/>
      <c r="SYR1560"/>
      <c r="SYS1560"/>
      <c r="SYT1560"/>
      <c r="SYU1560"/>
      <c r="SYV1560"/>
      <c r="SYW1560"/>
      <c r="SYX1560"/>
      <c r="SYY1560"/>
      <c r="SYZ1560"/>
      <c r="SZA1560"/>
      <c r="SZB1560"/>
      <c r="SZC1560"/>
      <c r="SZD1560"/>
      <c r="SZE1560"/>
      <c r="SZF1560"/>
      <c r="SZG1560"/>
      <c r="SZH1560"/>
      <c r="SZI1560"/>
      <c r="SZJ1560"/>
      <c r="SZK1560"/>
      <c r="SZL1560"/>
      <c r="SZM1560"/>
      <c r="SZN1560"/>
      <c r="SZO1560"/>
      <c r="SZP1560"/>
      <c r="SZQ1560"/>
      <c r="SZR1560"/>
      <c r="SZS1560"/>
      <c r="SZT1560"/>
      <c r="SZU1560"/>
      <c r="SZV1560"/>
      <c r="SZW1560"/>
      <c r="SZX1560"/>
      <c r="SZY1560"/>
      <c r="SZZ1560"/>
      <c r="TAA1560"/>
      <c r="TAB1560"/>
      <c r="TAC1560"/>
      <c r="TAD1560"/>
      <c r="TAE1560"/>
      <c r="TAF1560"/>
      <c r="TAG1560"/>
      <c r="TAH1560"/>
      <c r="TAI1560"/>
      <c r="TAJ1560"/>
      <c r="TAK1560"/>
      <c r="TAL1560"/>
      <c r="TAM1560"/>
      <c r="TAN1560"/>
      <c r="TAO1560"/>
      <c r="TAP1560"/>
      <c r="TAQ1560"/>
      <c r="TAR1560"/>
      <c r="TAS1560"/>
      <c r="TAT1560"/>
      <c r="TAU1560"/>
      <c r="TAV1560"/>
      <c r="TAW1560"/>
      <c r="TAX1560"/>
      <c r="TAY1560"/>
      <c r="TAZ1560"/>
      <c r="TBA1560"/>
      <c r="TBB1560"/>
      <c r="TBC1560"/>
      <c r="TBD1560"/>
      <c r="TBE1560"/>
      <c r="TBF1560"/>
      <c r="TBG1560"/>
      <c r="TBH1560"/>
      <c r="TBI1560"/>
      <c r="TBJ1560"/>
      <c r="TBK1560"/>
      <c r="TBL1560"/>
      <c r="TBM1560"/>
      <c r="TBN1560"/>
      <c r="TBO1560"/>
      <c r="TBP1560"/>
      <c r="TBQ1560"/>
      <c r="TBR1560"/>
      <c r="TBS1560"/>
      <c r="TBT1560"/>
      <c r="TBU1560"/>
      <c r="TBV1560"/>
      <c r="TBW1560"/>
      <c r="TBX1560"/>
      <c r="TBY1560"/>
      <c r="TBZ1560"/>
      <c r="TCA1560"/>
      <c r="TCB1560"/>
      <c r="TCC1560"/>
      <c r="TCD1560"/>
      <c r="TCE1560"/>
      <c r="TCF1560"/>
      <c r="TCG1560"/>
      <c r="TCH1560"/>
      <c r="TCI1560"/>
      <c r="TCJ1560"/>
      <c r="TCK1560"/>
      <c r="TCL1560"/>
      <c r="TCM1560"/>
      <c r="TCN1560"/>
      <c r="TCO1560"/>
      <c r="TCP1560"/>
      <c r="TCQ1560"/>
      <c r="TCR1560"/>
      <c r="TCS1560"/>
      <c r="TCT1560"/>
      <c r="TCU1560"/>
      <c r="TCV1560"/>
      <c r="TCW1560"/>
      <c r="TCX1560"/>
      <c r="TCY1560"/>
      <c r="TCZ1560"/>
      <c r="TDA1560"/>
      <c r="TDB1560"/>
      <c r="TDC1560"/>
      <c r="TDD1560"/>
      <c r="TDE1560"/>
      <c r="TDF1560"/>
      <c r="TDG1560"/>
      <c r="TDH1560"/>
      <c r="TDI1560"/>
      <c r="TDJ1560"/>
      <c r="TDK1560"/>
      <c r="TDL1560"/>
      <c r="TDM1560"/>
      <c r="TDN1560"/>
      <c r="TDO1560"/>
      <c r="TDP1560"/>
      <c r="TDQ1560"/>
      <c r="TDR1560"/>
      <c r="TDS1560"/>
      <c r="TDT1560"/>
      <c r="TDU1560"/>
      <c r="TDV1560"/>
      <c r="TDW1560"/>
      <c r="TDX1560"/>
      <c r="TDY1560"/>
      <c r="TDZ1560"/>
      <c r="TEA1560"/>
      <c r="TEB1560"/>
      <c r="TEC1560"/>
      <c r="TED1560"/>
      <c r="TEE1560"/>
      <c r="TEF1560"/>
      <c r="TEG1560"/>
      <c r="TEH1560"/>
      <c r="TEI1560"/>
      <c r="TEJ1560"/>
      <c r="TEK1560"/>
      <c r="TEL1560"/>
      <c r="TEM1560"/>
      <c r="TEN1560"/>
      <c r="TEO1560"/>
      <c r="TEP1560"/>
      <c r="TEQ1560"/>
      <c r="TER1560"/>
      <c r="TES1560"/>
      <c r="TET1560"/>
      <c r="TEU1560"/>
      <c r="TEV1560"/>
      <c r="TEW1560"/>
      <c r="TEX1560"/>
      <c r="TEY1560"/>
      <c r="TEZ1560"/>
      <c r="TFA1560"/>
      <c r="TFB1560"/>
      <c r="TFC1560"/>
      <c r="TFD1560"/>
      <c r="TFE1560"/>
      <c r="TFF1560"/>
      <c r="TFG1560"/>
      <c r="TFH1560"/>
      <c r="TFI1560"/>
      <c r="TFJ1560"/>
      <c r="TFK1560"/>
      <c r="TFL1560"/>
      <c r="TFM1560"/>
      <c r="TFN1560"/>
      <c r="TFO1560"/>
      <c r="TFP1560"/>
      <c r="TFQ1560"/>
      <c r="TFR1560"/>
      <c r="TFS1560"/>
      <c r="TFT1560"/>
      <c r="TFU1560"/>
      <c r="TFV1560"/>
      <c r="TFW1560"/>
      <c r="TFX1560"/>
      <c r="TFY1560"/>
      <c r="TFZ1560"/>
      <c r="TGA1560"/>
      <c r="TGB1560"/>
      <c r="TGC1560"/>
      <c r="TGD1560"/>
      <c r="TGE1560"/>
      <c r="TGF1560"/>
      <c r="TGG1560"/>
      <c r="TGH1560"/>
      <c r="TGI1560"/>
      <c r="TGJ1560"/>
      <c r="TGK1560"/>
      <c r="TGL1560"/>
      <c r="TGM1560"/>
      <c r="TGN1560"/>
      <c r="TGO1560"/>
      <c r="TGP1560"/>
      <c r="TGQ1560"/>
      <c r="TGR1560"/>
      <c r="TGS1560"/>
      <c r="TGT1560"/>
      <c r="TGU1560"/>
      <c r="TGV1560"/>
      <c r="TGW1560"/>
      <c r="TGX1560"/>
      <c r="TGY1560"/>
      <c r="TGZ1560"/>
      <c r="THA1560"/>
      <c r="THB1560"/>
      <c r="THC1560"/>
      <c r="THD1560"/>
      <c r="THE1560"/>
      <c r="THF1560"/>
      <c r="THG1560"/>
      <c r="THH1560"/>
      <c r="THI1560"/>
      <c r="THJ1560"/>
      <c r="THK1560"/>
      <c r="THL1560"/>
      <c r="THM1560"/>
      <c r="THN1560"/>
      <c r="THO1560"/>
      <c r="THP1560"/>
      <c r="THQ1560"/>
      <c r="THR1560"/>
      <c r="THS1560"/>
      <c r="THT1560"/>
      <c r="THU1560"/>
      <c r="THV1560"/>
      <c r="THW1560"/>
      <c r="THX1560"/>
      <c r="THY1560"/>
      <c r="THZ1560"/>
      <c r="TIA1560"/>
      <c r="TIB1560"/>
      <c r="TIC1560"/>
      <c r="TID1560"/>
      <c r="TIE1560"/>
      <c r="TIF1560"/>
      <c r="TIG1560"/>
      <c r="TIH1560"/>
      <c r="TII1560"/>
      <c r="TIJ1560"/>
      <c r="TIK1560"/>
      <c r="TIL1560"/>
      <c r="TIM1560"/>
      <c r="TIN1560"/>
      <c r="TIO1560"/>
      <c r="TIP1560"/>
      <c r="TIQ1560"/>
      <c r="TIR1560"/>
      <c r="TIS1560"/>
      <c r="TIT1560"/>
      <c r="TIU1560"/>
      <c r="TIV1560"/>
      <c r="TIW1560"/>
      <c r="TIX1560"/>
      <c r="TIY1560"/>
      <c r="TIZ1560"/>
      <c r="TJA1560"/>
      <c r="TJB1560"/>
      <c r="TJC1560"/>
      <c r="TJD1560"/>
      <c r="TJE1560"/>
      <c r="TJF1560"/>
      <c r="TJG1560"/>
      <c r="TJH1560"/>
      <c r="TJI1560"/>
      <c r="TJJ1560"/>
      <c r="TJK1560"/>
      <c r="TJL1560"/>
      <c r="TJM1560"/>
      <c r="TJN1560"/>
      <c r="TJO1560"/>
      <c r="TJP1560"/>
      <c r="TJQ1560"/>
      <c r="TJR1560"/>
      <c r="TJS1560"/>
      <c r="TJT1560"/>
      <c r="TJU1560"/>
      <c r="TJV1560"/>
      <c r="TJW1560"/>
      <c r="TJX1560"/>
      <c r="TJY1560"/>
      <c r="TJZ1560"/>
      <c r="TKA1560"/>
      <c r="TKB1560"/>
      <c r="TKC1560"/>
      <c r="TKD1560"/>
      <c r="TKE1560"/>
      <c r="TKF1560"/>
      <c r="TKG1560"/>
      <c r="TKH1560"/>
      <c r="TKI1560"/>
      <c r="TKJ1560"/>
      <c r="TKK1560"/>
      <c r="TKL1560"/>
      <c r="TKM1560"/>
      <c r="TKN1560"/>
      <c r="TKO1560"/>
      <c r="TKP1560"/>
      <c r="TKQ1560"/>
      <c r="TKR1560"/>
      <c r="TKS1560"/>
      <c r="TKT1560"/>
      <c r="TKU1560"/>
      <c r="TKV1560"/>
      <c r="TKW1560"/>
      <c r="TKX1560"/>
      <c r="TKY1560"/>
      <c r="TKZ1560"/>
      <c r="TLA1560"/>
      <c r="TLB1560"/>
      <c r="TLC1560"/>
      <c r="TLD1560"/>
      <c r="TLE1560"/>
      <c r="TLF1560"/>
      <c r="TLG1560"/>
      <c r="TLH1560"/>
      <c r="TLI1560"/>
      <c r="TLJ1560"/>
      <c r="TLK1560"/>
      <c r="TLL1560"/>
      <c r="TLM1560"/>
      <c r="TLN1560"/>
      <c r="TLO1560"/>
      <c r="TLP1560"/>
      <c r="TLQ1560"/>
      <c r="TLR1560"/>
      <c r="TLS1560"/>
      <c r="TLT1560"/>
      <c r="TLU1560"/>
      <c r="TLV1560"/>
      <c r="TLW1560"/>
      <c r="TLX1560"/>
      <c r="TLY1560"/>
      <c r="TLZ1560"/>
      <c r="TMA1560"/>
      <c r="TMB1560"/>
      <c r="TMC1560"/>
      <c r="TMD1560"/>
      <c r="TME1560"/>
      <c r="TMF1560"/>
      <c r="TMG1560"/>
      <c r="TMH1560"/>
      <c r="TMI1560"/>
      <c r="TMJ1560"/>
      <c r="TMK1560"/>
      <c r="TML1560"/>
      <c r="TMM1560"/>
      <c r="TMN1560"/>
      <c r="TMO1560"/>
      <c r="TMP1560"/>
      <c r="TMQ1560"/>
      <c r="TMR1560"/>
      <c r="TMS1560"/>
      <c r="TMT1560"/>
      <c r="TMU1560"/>
      <c r="TMV1560"/>
      <c r="TMW1560"/>
      <c r="TMX1560"/>
      <c r="TMY1560"/>
      <c r="TMZ1560"/>
      <c r="TNA1560"/>
      <c r="TNB1560"/>
      <c r="TNC1560"/>
      <c r="TND1560"/>
      <c r="TNE1560"/>
      <c r="TNF1560"/>
      <c r="TNG1560"/>
      <c r="TNH1560"/>
      <c r="TNI1560"/>
      <c r="TNJ1560"/>
      <c r="TNK1560"/>
      <c r="TNL1560"/>
      <c r="TNM1560"/>
      <c r="TNN1560"/>
      <c r="TNO1560"/>
      <c r="TNP1560"/>
      <c r="TNQ1560"/>
      <c r="TNR1560"/>
      <c r="TNS1560"/>
      <c r="TNT1560"/>
      <c r="TNU1560"/>
      <c r="TNV1560"/>
      <c r="TNW1560"/>
      <c r="TNX1560"/>
      <c r="TNY1560"/>
      <c r="TNZ1560"/>
      <c r="TOA1560"/>
      <c r="TOB1560"/>
      <c r="TOC1560"/>
      <c r="TOD1560"/>
      <c r="TOE1560"/>
      <c r="TOF1560"/>
      <c r="TOG1560"/>
      <c r="TOH1560"/>
      <c r="TOI1560"/>
      <c r="TOJ1560"/>
      <c r="TOK1560"/>
      <c r="TOL1560"/>
      <c r="TOM1560"/>
      <c r="TON1560"/>
      <c r="TOO1560"/>
      <c r="TOP1560"/>
      <c r="TOQ1560"/>
      <c r="TOR1560"/>
      <c r="TOS1560"/>
      <c r="TOT1560"/>
      <c r="TOU1560"/>
      <c r="TOV1560"/>
      <c r="TOW1560"/>
      <c r="TOX1560"/>
      <c r="TOY1560"/>
      <c r="TOZ1560"/>
      <c r="TPA1560"/>
      <c r="TPB1560"/>
      <c r="TPC1560"/>
      <c r="TPD1560"/>
      <c r="TPE1560"/>
      <c r="TPF1560"/>
      <c r="TPG1560"/>
      <c r="TPH1560"/>
      <c r="TPI1560"/>
      <c r="TPJ1560"/>
      <c r="TPK1560"/>
      <c r="TPL1560"/>
      <c r="TPM1560"/>
      <c r="TPN1560"/>
      <c r="TPO1560"/>
      <c r="TPP1560"/>
      <c r="TPQ1560"/>
      <c r="TPR1560"/>
      <c r="TPS1560"/>
      <c r="TPT1560"/>
      <c r="TPU1560"/>
      <c r="TPV1560"/>
      <c r="TPW1560"/>
      <c r="TPX1560"/>
      <c r="TPY1560"/>
      <c r="TPZ1560"/>
      <c r="TQA1560"/>
      <c r="TQB1560"/>
      <c r="TQC1560"/>
      <c r="TQD1560"/>
      <c r="TQE1560"/>
      <c r="TQF1560"/>
      <c r="TQG1560"/>
      <c r="TQH1560"/>
      <c r="TQI1560"/>
      <c r="TQJ1560"/>
      <c r="TQK1560"/>
      <c r="TQL1560"/>
      <c r="TQM1560"/>
      <c r="TQN1560"/>
      <c r="TQO1560"/>
      <c r="TQP1560"/>
      <c r="TQQ1560"/>
      <c r="TQR1560"/>
      <c r="TQS1560"/>
      <c r="TQT1560"/>
      <c r="TQU1560"/>
      <c r="TQV1560"/>
      <c r="TQW1560"/>
      <c r="TQX1560"/>
      <c r="TQY1560"/>
      <c r="TQZ1560"/>
      <c r="TRA1560"/>
      <c r="TRB1560"/>
      <c r="TRC1560"/>
      <c r="TRD1560"/>
      <c r="TRE1560"/>
      <c r="TRF1560"/>
      <c r="TRG1560"/>
      <c r="TRH1560"/>
      <c r="TRI1560"/>
      <c r="TRJ1560"/>
      <c r="TRK1560"/>
      <c r="TRL1560"/>
      <c r="TRM1560"/>
      <c r="TRN1560"/>
      <c r="TRO1560"/>
      <c r="TRP1560"/>
      <c r="TRQ1560"/>
      <c r="TRR1560"/>
      <c r="TRS1560"/>
      <c r="TRT1560"/>
      <c r="TRU1560"/>
      <c r="TRV1560"/>
      <c r="TRW1560"/>
      <c r="TRX1560"/>
      <c r="TRY1560"/>
      <c r="TRZ1560"/>
      <c r="TSA1560"/>
      <c r="TSB1560"/>
      <c r="TSC1560"/>
      <c r="TSD1560"/>
      <c r="TSE1560"/>
      <c r="TSF1560"/>
      <c r="TSG1560"/>
      <c r="TSH1560"/>
      <c r="TSI1560"/>
      <c r="TSJ1560"/>
      <c r="TSK1560"/>
      <c r="TSL1560"/>
      <c r="TSM1560"/>
      <c r="TSN1560"/>
      <c r="TSO1560"/>
      <c r="TSP1560"/>
      <c r="TSQ1560"/>
      <c r="TSR1560"/>
      <c r="TSS1560"/>
      <c r="TST1560"/>
      <c r="TSU1560"/>
      <c r="TSV1560"/>
      <c r="TSW1560"/>
      <c r="TSX1560"/>
      <c r="TSY1560"/>
      <c r="TSZ1560"/>
      <c r="TTA1560"/>
      <c r="TTB1560"/>
      <c r="TTC1560"/>
      <c r="TTD1560"/>
      <c r="TTE1560"/>
      <c r="TTF1560"/>
      <c r="TTG1560"/>
      <c r="TTH1560"/>
      <c r="TTI1560"/>
      <c r="TTJ1560"/>
      <c r="TTK1560"/>
      <c r="TTL1560"/>
      <c r="TTM1560"/>
      <c r="TTN1560"/>
      <c r="TTO1560"/>
      <c r="TTP1560"/>
      <c r="TTQ1560"/>
      <c r="TTR1560"/>
      <c r="TTS1560"/>
      <c r="TTT1560"/>
      <c r="TTU1560"/>
      <c r="TTV1560"/>
      <c r="TTW1560"/>
      <c r="TTX1560"/>
      <c r="TTY1560"/>
      <c r="TTZ1560"/>
      <c r="TUA1560"/>
      <c r="TUB1560"/>
      <c r="TUC1560"/>
      <c r="TUD1560"/>
      <c r="TUE1560"/>
      <c r="TUF1560"/>
      <c r="TUG1560"/>
      <c r="TUH1560"/>
      <c r="TUI1560"/>
      <c r="TUJ1560"/>
      <c r="TUK1560"/>
      <c r="TUL1560"/>
      <c r="TUM1560"/>
      <c r="TUN1560"/>
      <c r="TUO1560"/>
      <c r="TUP1560"/>
      <c r="TUQ1560"/>
      <c r="TUR1560"/>
      <c r="TUS1560"/>
      <c r="TUT1560"/>
      <c r="TUU1560"/>
      <c r="TUV1560"/>
      <c r="TUW1560"/>
      <c r="TUX1560"/>
      <c r="TUY1560"/>
      <c r="TUZ1560"/>
      <c r="TVA1560"/>
      <c r="TVB1560"/>
      <c r="TVC1560"/>
      <c r="TVD1560"/>
      <c r="TVE1560"/>
      <c r="TVF1560"/>
      <c r="TVG1560"/>
      <c r="TVH1560"/>
      <c r="TVI1560"/>
      <c r="TVJ1560"/>
      <c r="TVK1560"/>
      <c r="TVL1560"/>
      <c r="TVM1560"/>
      <c r="TVN1560"/>
      <c r="TVO1560"/>
      <c r="TVP1560"/>
      <c r="TVQ1560"/>
      <c r="TVR1560"/>
      <c r="TVS1560"/>
      <c r="TVT1560"/>
      <c r="TVU1560"/>
      <c r="TVV1560"/>
      <c r="TVW1560"/>
      <c r="TVX1560"/>
      <c r="TVY1560"/>
      <c r="TVZ1560"/>
      <c r="TWA1560"/>
      <c r="TWB1560"/>
      <c r="TWC1560"/>
      <c r="TWD1560"/>
      <c r="TWE1560"/>
      <c r="TWF1560"/>
      <c r="TWG1560"/>
      <c r="TWH1560"/>
      <c r="TWI1560"/>
      <c r="TWJ1560"/>
      <c r="TWK1560"/>
      <c r="TWL1560"/>
      <c r="TWM1560"/>
      <c r="TWN1560"/>
      <c r="TWO1560"/>
      <c r="TWP1560"/>
      <c r="TWQ1560"/>
      <c r="TWR1560"/>
      <c r="TWS1560"/>
      <c r="TWT1560"/>
      <c r="TWU1560"/>
      <c r="TWV1560"/>
      <c r="TWW1560"/>
      <c r="TWX1560"/>
      <c r="TWY1560"/>
      <c r="TWZ1560"/>
      <c r="TXA1560"/>
      <c r="TXB1560"/>
      <c r="TXC1560"/>
      <c r="TXD1560"/>
      <c r="TXE1560"/>
      <c r="TXF1560"/>
      <c r="TXG1560"/>
      <c r="TXH1560"/>
      <c r="TXI1560"/>
      <c r="TXJ1560"/>
      <c r="TXK1560"/>
      <c r="TXL1560"/>
      <c r="TXM1560"/>
      <c r="TXN1560"/>
      <c r="TXO1560"/>
      <c r="TXP1560"/>
      <c r="TXQ1560"/>
      <c r="TXR1560"/>
      <c r="TXS1560"/>
      <c r="TXT1560"/>
      <c r="TXU1560"/>
      <c r="TXV1560"/>
      <c r="TXW1560"/>
      <c r="TXX1560"/>
      <c r="TXY1560"/>
      <c r="TXZ1560"/>
      <c r="TYA1560"/>
      <c r="TYB1560"/>
      <c r="TYC1560"/>
      <c r="TYD1560"/>
      <c r="TYE1560"/>
      <c r="TYF1560"/>
      <c r="TYG1560"/>
      <c r="TYH1560"/>
      <c r="TYI1560"/>
      <c r="TYJ1560"/>
      <c r="TYK1560"/>
      <c r="TYL1560"/>
      <c r="TYM1560"/>
      <c r="TYN1560"/>
      <c r="TYO1560"/>
      <c r="TYP1560"/>
      <c r="TYQ1560"/>
      <c r="TYR1560"/>
      <c r="TYS1560"/>
      <c r="TYT1560"/>
      <c r="TYU1560"/>
      <c r="TYV1560"/>
      <c r="TYW1560"/>
      <c r="TYX1560"/>
      <c r="TYY1560"/>
      <c r="TYZ1560"/>
      <c r="TZA1560"/>
      <c r="TZB1560"/>
      <c r="TZC1560"/>
      <c r="TZD1560"/>
      <c r="TZE1560"/>
      <c r="TZF1560"/>
      <c r="TZG1560"/>
      <c r="TZH1560"/>
      <c r="TZI1560"/>
      <c r="TZJ1560"/>
      <c r="TZK1560"/>
      <c r="TZL1560"/>
      <c r="TZM1560"/>
      <c r="TZN1560"/>
      <c r="TZO1560"/>
      <c r="TZP1560"/>
      <c r="TZQ1560"/>
      <c r="TZR1560"/>
      <c r="TZS1560"/>
      <c r="TZT1560"/>
      <c r="TZU1560"/>
      <c r="TZV1560"/>
      <c r="TZW1560"/>
      <c r="TZX1560"/>
      <c r="TZY1560"/>
      <c r="TZZ1560"/>
      <c r="UAA1560"/>
      <c r="UAB1560"/>
      <c r="UAC1560"/>
      <c r="UAD1560"/>
      <c r="UAE1560"/>
      <c r="UAF1560"/>
      <c r="UAG1560"/>
      <c r="UAH1560"/>
      <c r="UAI1560"/>
      <c r="UAJ1560"/>
      <c r="UAK1560"/>
      <c r="UAL1560"/>
      <c r="UAM1560"/>
      <c r="UAN1560"/>
      <c r="UAO1560"/>
      <c r="UAP1560"/>
      <c r="UAQ1560"/>
      <c r="UAR1560"/>
      <c r="UAS1560"/>
      <c r="UAT1560"/>
      <c r="UAU1560"/>
      <c r="UAV1560"/>
      <c r="UAW1560"/>
      <c r="UAX1560"/>
      <c r="UAY1560"/>
      <c r="UAZ1560"/>
      <c r="UBA1560"/>
      <c r="UBB1560"/>
      <c r="UBC1560"/>
      <c r="UBD1560"/>
      <c r="UBE1560"/>
      <c r="UBF1560"/>
      <c r="UBG1560"/>
      <c r="UBH1560"/>
      <c r="UBI1560"/>
      <c r="UBJ1560"/>
      <c r="UBK1560"/>
      <c r="UBL1560"/>
      <c r="UBM1560"/>
      <c r="UBN1560"/>
      <c r="UBO1560"/>
      <c r="UBP1560"/>
      <c r="UBQ1560"/>
      <c r="UBR1560"/>
      <c r="UBS1560"/>
      <c r="UBT1560"/>
      <c r="UBU1560"/>
      <c r="UBV1560"/>
      <c r="UBW1560"/>
      <c r="UBX1560"/>
      <c r="UBY1560"/>
      <c r="UBZ1560"/>
      <c r="UCA1560"/>
      <c r="UCB1560"/>
      <c r="UCC1560"/>
      <c r="UCD1560"/>
      <c r="UCE1560"/>
      <c r="UCF1560"/>
      <c r="UCG1560"/>
      <c r="UCH1560"/>
      <c r="UCI1560"/>
      <c r="UCJ1560"/>
      <c r="UCK1560"/>
      <c r="UCL1560"/>
      <c r="UCM1560"/>
      <c r="UCN1560"/>
      <c r="UCO1560"/>
      <c r="UCP1560"/>
      <c r="UCQ1560"/>
      <c r="UCR1560"/>
      <c r="UCS1560"/>
      <c r="UCT1560"/>
      <c r="UCU1560"/>
      <c r="UCV1560"/>
      <c r="UCW1560"/>
      <c r="UCX1560"/>
      <c r="UCY1560"/>
      <c r="UCZ1560"/>
      <c r="UDA1560"/>
      <c r="UDB1560"/>
      <c r="UDC1560"/>
      <c r="UDD1560"/>
      <c r="UDE1560"/>
      <c r="UDF1560"/>
      <c r="UDG1560"/>
      <c r="UDH1560"/>
      <c r="UDI1560"/>
      <c r="UDJ1560"/>
      <c r="UDK1560"/>
      <c r="UDL1560"/>
      <c r="UDM1560"/>
      <c r="UDN1560"/>
      <c r="UDO1560"/>
      <c r="UDP1560"/>
      <c r="UDQ1560"/>
      <c r="UDR1560"/>
      <c r="UDS1560"/>
      <c r="UDT1560"/>
      <c r="UDU1560"/>
      <c r="UDV1560"/>
      <c r="UDW1560"/>
      <c r="UDX1560"/>
      <c r="UDY1560"/>
      <c r="UDZ1560"/>
      <c r="UEA1560"/>
      <c r="UEB1560"/>
      <c r="UEC1560"/>
      <c r="UED1560"/>
      <c r="UEE1560"/>
      <c r="UEF1560"/>
      <c r="UEG1560"/>
      <c r="UEH1560"/>
      <c r="UEI1560"/>
      <c r="UEJ1560"/>
      <c r="UEK1560"/>
      <c r="UEL1560"/>
      <c r="UEM1560"/>
      <c r="UEN1560"/>
      <c r="UEO1560"/>
      <c r="UEP1560"/>
      <c r="UEQ1560"/>
      <c r="UER1560"/>
      <c r="UES1560"/>
      <c r="UET1560"/>
      <c r="UEU1560"/>
      <c r="UEV1560"/>
      <c r="UEW1560"/>
      <c r="UEX1560"/>
      <c r="UEY1560"/>
      <c r="UEZ1560"/>
      <c r="UFA1560"/>
      <c r="UFB1560"/>
      <c r="UFC1560"/>
      <c r="UFD1560"/>
      <c r="UFE1560"/>
      <c r="UFF1560"/>
      <c r="UFG1560"/>
      <c r="UFH1560"/>
      <c r="UFI1560"/>
      <c r="UFJ1560"/>
      <c r="UFK1560"/>
      <c r="UFL1560"/>
      <c r="UFM1560"/>
      <c r="UFN1560"/>
      <c r="UFO1560"/>
      <c r="UFP1560"/>
      <c r="UFQ1560"/>
      <c r="UFR1560"/>
      <c r="UFS1560"/>
      <c r="UFT1560"/>
      <c r="UFU1560"/>
      <c r="UFV1560"/>
      <c r="UFW1560"/>
      <c r="UFX1560"/>
      <c r="UFY1560"/>
      <c r="UFZ1560"/>
      <c r="UGA1560"/>
      <c r="UGB1560"/>
      <c r="UGC1560"/>
      <c r="UGD1560"/>
      <c r="UGE1560"/>
      <c r="UGF1560"/>
      <c r="UGG1560"/>
      <c r="UGH1560"/>
      <c r="UGI1560"/>
      <c r="UGJ1560"/>
      <c r="UGK1560"/>
      <c r="UGL1560"/>
      <c r="UGM1560"/>
      <c r="UGN1560"/>
      <c r="UGO1560"/>
      <c r="UGP1560"/>
      <c r="UGQ1560"/>
      <c r="UGR1560"/>
      <c r="UGS1560"/>
      <c r="UGT1560"/>
      <c r="UGU1560"/>
      <c r="UGV1560"/>
      <c r="UGW1560"/>
      <c r="UGX1560"/>
      <c r="UGY1560"/>
      <c r="UGZ1560"/>
      <c r="UHA1560"/>
      <c r="UHB1560"/>
      <c r="UHC1560"/>
      <c r="UHD1560"/>
      <c r="UHE1560"/>
      <c r="UHF1560"/>
      <c r="UHG1560"/>
      <c r="UHH1560"/>
      <c r="UHI1560"/>
      <c r="UHJ1560"/>
      <c r="UHK1560"/>
      <c r="UHL1560"/>
      <c r="UHM1560"/>
      <c r="UHN1560"/>
      <c r="UHO1560"/>
      <c r="UHP1560"/>
      <c r="UHQ1560"/>
      <c r="UHR1560"/>
      <c r="UHS1560"/>
      <c r="UHT1560"/>
      <c r="UHU1560"/>
      <c r="UHV1560"/>
      <c r="UHW1560"/>
      <c r="UHX1560"/>
      <c r="UHY1560"/>
      <c r="UHZ1560"/>
      <c r="UIA1560"/>
      <c r="UIB1560"/>
      <c r="UIC1560"/>
      <c r="UID1560"/>
      <c r="UIE1560"/>
      <c r="UIF1560"/>
      <c r="UIG1560"/>
      <c r="UIH1560"/>
      <c r="UII1560"/>
      <c r="UIJ1560"/>
      <c r="UIK1560"/>
      <c r="UIL1560"/>
      <c r="UIM1560"/>
      <c r="UIN1560"/>
      <c r="UIO1560"/>
      <c r="UIP1560"/>
      <c r="UIQ1560"/>
      <c r="UIR1560"/>
      <c r="UIS1560"/>
      <c r="UIT1560"/>
      <c r="UIU1560"/>
      <c r="UIV1560"/>
      <c r="UIW1560"/>
      <c r="UIX1560"/>
      <c r="UIY1560"/>
      <c r="UIZ1560"/>
      <c r="UJA1560"/>
      <c r="UJB1560"/>
      <c r="UJC1560"/>
      <c r="UJD1560"/>
      <c r="UJE1560"/>
      <c r="UJF1560"/>
      <c r="UJG1560"/>
      <c r="UJH1560"/>
      <c r="UJI1560"/>
      <c r="UJJ1560"/>
      <c r="UJK1560"/>
      <c r="UJL1560"/>
      <c r="UJM1560"/>
      <c r="UJN1560"/>
      <c r="UJO1560"/>
      <c r="UJP1560"/>
      <c r="UJQ1560"/>
      <c r="UJR1560"/>
      <c r="UJS1560"/>
      <c r="UJT1560"/>
      <c r="UJU1560"/>
      <c r="UJV1560"/>
      <c r="UJW1560"/>
      <c r="UJX1560"/>
      <c r="UJY1560"/>
      <c r="UJZ1560"/>
      <c r="UKA1560"/>
      <c r="UKB1560"/>
      <c r="UKC1560"/>
      <c r="UKD1560"/>
      <c r="UKE1560"/>
      <c r="UKF1560"/>
      <c r="UKG1560"/>
      <c r="UKH1560"/>
      <c r="UKI1560"/>
      <c r="UKJ1560"/>
      <c r="UKK1560"/>
      <c r="UKL1560"/>
      <c r="UKM1560"/>
      <c r="UKN1560"/>
      <c r="UKO1560"/>
      <c r="UKP1560"/>
      <c r="UKQ1560"/>
      <c r="UKR1560"/>
      <c r="UKS1560"/>
      <c r="UKT1560"/>
      <c r="UKU1560"/>
      <c r="UKV1560"/>
      <c r="UKW1560"/>
      <c r="UKX1560"/>
      <c r="UKY1560"/>
      <c r="UKZ1560"/>
      <c r="ULA1560"/>
      <c r="ULB1560"/>
      <c r="ULC1560"/>
      <c r="ULD1560"/>
      <c r="ULE1560"/>
      <c r="ULF1560"/>
      <c r="ULG1560"/>
      <c r="ULH1560"/>
      <c r="ULI1560"/>
      <c r="ULJ1560"/>
      <c r="ULK1560"/>
      <c r="ULL1560"/>
      <c r="ULM1560"/>
      <c r="ULN1560"/>
      <c r="ULO1560"/>
      <c r="ULP1560"/>
      <c r="ULQ1560"/>
      <c r="ULR1560"/>
      <c r="ULS1560"/>
      <c r="ULT1560"/>
      <c r="ULU1560"/>
      <c r="ULV1560"/>
      <c r="ULW1560"/>
      <c r="ULX1560"/>
      <c r="ULY1560"/>
      <c r="ULZ1560"/>
      <c r="UMA1560"/>
      <c r="UMB1560"/>
      <c r="UMC1560"/>
      <c r="UMD1560"/>
      <c r="UME1560"/>
      <c r="UMF1560"/>
      <c r="UMG1560"/>
      <c r="UMH1560"/>
      <c r="UMI1560"/>
      <c r="UMJ1560"/>
      <c r="UMK1560"/>
      <c r="UML1560"/>
      <c r="UMM1560"/>
      <c r="UMN1560"/>
      <c r="UMO1560"/>
      <c r="UMP1560"/>
      <c r="UMQ1560"/>
      <c r="UMR1560"/>
      <c r="UMS1560"/>
      <c r="UMT1560"/>
      <c r="UMU1560"/>
      <c r="UMV1560"/>
      <c r="UMW1560"/>
      <c r="UMX1560"/>
      <c r="UMY1560"/>
      <c r="UMZ1560"/>
      <c r="UNA1560"/>
      <c r="UNB1560"/>
      <c r="UNC1560"/>
      <c r="UND1560"/>
      <c r="UNE1560"/>
      <c r="UNF1560"/>
      <c r="UNG1560"/>
      <c r="UNH1560"/>
      <c r="UNI1560"/>
      <c r="UNJ1560"/>
      <c r="UNK1560"/>
      <c r="UNL1560"/>
      <c r="UNM1560"/>
      <c r="UNN1560"/>
      <c r="UNO1560"/>
      <c r="UNP1560"/>
      <c r="UNQ1560"/>
      <c r="UNR1560"/>
      <c r="UNS1560"/>
      <c r="UNT1560"/>
      <c r="UNU1560"/>
      <c r="UNV1560"/>
      <c r="UNW1560"/>
      <c r="UNX1560"/>
      <c r="UNY1560"/>
      <c r="UNZ1560"/>
      <c r="UOA1560"/>
      <c r="UOB1560"/>
      <c r="UOC1560"/>
      <c r="UOD1560"/>
      <c r="UOE1560"/>
      <c r="UOF1560"/>
      <c r="UOG1560"/>
      <c r="UOH1560"/>
      <c r="UOI1560"/>
      <c r="UOJ1560"/>
      <c r="UOK1560"/>
      <c r="UOL1560"/>
      <c r="UOM1560"/>
      <c r="UON1560"/>
      <c r="UOO1560"/>
      <c r="UOP1560"/>
      <c r="UOQ1560"/>
      <c r="UOR1560"/>
      <c r="UOS1560"/>
      <c r="UOT1560"/>
      <c r="UOU1560"/>
      <c r="UOV1560"/>
      <c r="UOW1560"/>
      <c r="UOX1560"/>
      <c r="UOY1560"/>
      <c r="UOZ1560"/>
      <c r="UPA1560"/>
      <c r="UPB1560"/>
      <c r="UPC1560"/>
      <c r="UPD1560"/>
      <c r="UPE1560"/>
      <c r="UPF1560"/>
      <c r="UPG1560"/>
      <c r="UPH1560"/>
      <c r="UPI1560"/>
      <c r="UPJ1560"/>
      <c r="UPK1560"/>
      <c r="UPL1560"/>
      <c r="UPM1560"/>
      <c r="UPN1560"/>
      <c r="UPO1560"/>
      <c r="UPP1560"/>
      <c r="UPQ1560"/>
      <c r="UPR1560"/>
      <c r="UPS1560"/>
      <c r="UPT1560"/>
      <c r="UPU1560"/>
      <c r="UPV1560"/>
      <c r="UPW1560"/>
      <c r="UPX1560"/>
      <c r="UPY1560"/>
      <c r="UPZ1560"/>
      <c r="UQA1560"/>
      <c r="UQB1560"/>
      <c r="UQC1560"/>
      <c r="UQD1560"/>
      <c r="UQE1560"/>
      <c r="UQF1560"/>
      <c r="UQG1560"/>
      <c r="UQH1560"/>
      <c r="UQI1560"/>
      <c r="UQJ1560"/>
      <c r="UQK1560"/>
      <c r="UQL1560"/>
      <c r="UQM1560"/>
      <c r="UQN1560"/>
      <c r="UQO1560"/>
      <c r="UQP1560"/>
      <c r="UQQ1560"/>
      <c r="UQR1560"/>
      <c r="UQS1560"/>
      <c r="UQT1560"/>
      <c r="UQU1560"/>
      <c r="UQV1560"/>
      <c r="UQW1560"/>
      <c r="UQX1560"/>
      <c r="UQY1560"/>
      <c r="UQZ1560"/>
      <c r="URA1560"/>
      <c r="URB1560"/>
      <c r="URC1560"/>
      <c r="URD1560"/>
      <c r="URE1560"/>
      <c r="URF1560"/>
      <c r="URG1560"/>
      <c r="URH1560"/>
      <c r="URI1560"/>
      <c r="URJ1560"/>
      <c r="URK1560"/>
      <c r="URL1560"/>
      <c r="URM1560"/>
      <c r="URN1560"/>
      <c r="URO1560"/>
      <c r="URP1560"/>
      <c r="URQ1560"/>
      <c r="URR1560"/>
      <c r="URS1560"/>
      <c r="URT1560"/>
      <c r="URU1560"/>
      <c r="URV1560"/>
      <c r="URW1560"/>
      <c r="URX1560"/>
      <c r="URY1560"/>
      <c r="URZ1560"/>
      <c r="USA1560"/>
      <c r="USB1560"/>
      <c r="USC1560"/>
      <c r="USD1560"/>
      <c r="USE1560"/>
      <c r="USF1560"/>
      <c r="USG1560"/>
      <c r="USH1560"/>
      <c r="USI1560"/>
      <c r="USJ1560"/>
      <c r="USK1560"/>
      <c r="USL1560"/>
      <c r="USM1560"/>
      <c r="USN1560"/>
      <c r="USO1560"/>
      <c r="USP1560"/>
      <c r="USQ1560"/>
      <c r="USR1560"/>
      <c r="USS1560"/>
      <c r="UST1560"/>
      <c r="USU1560"/>
      <c r="USV1560"/>
      <c r="USW1560"/>
      <c r="USX1560"/>
      <c r="USY1560"/>
      <c r="USZ1560"/>
      <c r="UTA1560"/>
      <c r="UTB1560"/>
      <c r="UTC1560"/>
      <c r="UTD1560"/>
      <c r="UTE1560"/>
      <c r="UTF1560"/>
      <c r="UTG1560"/>
      <c r="UTH1560"/>
      <c r="UTI1560"/>
      <c r="UTJ1560"/>
      <c r="UTK1560"/>
      <c r="UTL1560"/>
      <c r="UTM1560"/>
      <c r="UTN1560"/>
      <c r="UTO1560"/>
      <c r="UTP1560"/>
      <c r="UTQ1560"/>
      <c r="UTR1560"/>
      <c r="UTS1560"/>
      <c r="UTT1560"/>
      <c r="UTU1560"/>
      <c r="UTV1560"/>
      <c r="UTW1560"/>
      <c r="UTX1560"/>
      <c r="UTY1560"/>
      <c r="UTZ1560"/>
      <c r="UUA1560"/>
      <c r="UUB1560"/>
      <c r="UUC1560"/>
      <c r="UUD1560"/>
      <c r="UUE1560"/>
      <c r="UUF1560"/>
      <c r="UUG1560"/>
      <c r="UUH1560"/>
      <c r="UUI1560"/>
      <c r="UUJ1560"/>
      <c r="UUK1560"/>
      <c r="UUL1560"/>
      <c r="UUM1560"/>
      <c r="UUN1560"/>
      <c r="UUO1560"/>
      <c r="UUP1560"/>
      <c r="UUQ1560"/>
      <c r="UUR1560"/>
      <c r="UUS1560"/>
      <c r="UUT1560"/>
      <c r="UUU1560"/>
      <c r="UUV1560"/>
      <c r="UUW1560"/>
      <c r="UUX1560"/>
      <c r="UUY1560"/>
      <c r="UUZ1560"/>
      <c r="UVA1560"/>
      <c r="UVB1560"/>
      <c r="UVC1560"/>
      <c r="UVD1560"/>
      <c r="UVE1560"/>
      <c r="UVF1560"/>
      <c r="UVG1560"/>
      <c r="UVH1560"/>
      <c r="UVI1560"/>
      <c r="UVJ1560"/>
      <c r="UVK1560"/>
      <c r="UVL1560"/>
      <c r="UVM1560"/>
      <c r="UVN1560"/>
      <c r="UVO1560"/>
      <c r="UVP1560"/>
      <c r="UVQ1560"/>
      <c r="UVR1560"/>
      <c r="UVS1560"/>
      <c r="UVT1560"/>
      <c r="UVU1560"/>
      <c r="UVV1560"/>
      <c r="UVW1560"/>
      <c r="UVX1560"/>
      <c r="UVY1560"/>
      <c r="UVZ1560"/>
      <c r="UWA1560"/>
      <c r="UWB1560"/>
      <c r="UWC1560"/>
      <c r="UWD1560"/>
      <c r="UWE1560"/>
      <c r="UWF1560"/>
      <c r="UWG1560"/>
      <c r="UWH1560"/>
      <c r="UWI1560"/>
      <c r="UWJ1560"/>
      <c r="UWK1560"/>
      <c r="UWL1560"/>
      <c r="UWM1560"/>
      <c r="UWN1560"/>
      <c r="UWO1560"/>
      <c r="UWP1560"/>
      <c r="UWQ1560"/>
      <c r="UWR1560"/>
      <c r="UWS1560"/>
      <c r="UWT1560"/>
      <c r="UWU1560"/>
      <c r="UWV1560"/>
      <c r="UWW1560"/>
      <c r="UWX1560"/>
      <c r="UWY1560"/>
      <c r="UWZ1560"/>
      <c r="UXA1560"/>
      <c r="UXB1560"/>
      <c r="UXC1560"/>
      <c r="UXD1560"/>
      <c r="UXE1560"/>
      <c r="UXF1560"/>
      <c r="UXG1560"/>
      <c r="UXH1560"/>
      <c r="UXI1560"/>
      <c r="UXJ1560"/>
      <c r="UXK1560"/>
      <c r="UXL1560"/>
      <c r="UXM1560"/>
      <c r="UXN1560"/>
      <c r="UXO1560"/>
      <c r="UXP1560"/>
      <c r="UXQ1560"/>
      <c r="UXR1560"/>
      <c r="UXS1560"/>
      <c r="UXT1560"/>
      <c r="UXU1560"/>
      <c r="UXV1560"/>
      <c r="UXW1560"/>
      <c r="UXX1560"/>
      <c r="UXY1560"/>
      <c r="UXZ1560"/>
      <c r="UYA1560"/>
      <c r="UYB1560"/>
      <c r="UYC1560"/>
      <c r="UYD1560"/>
      <c r="UYE1560"/>
      <c r="UYF1560"/>
      <c r="UYG1560"/>
      <c r="UYH1560"/>
      <c r="UYI1560"/>
      <c r="UYJ1560"/>
      <c r="UYK1560"/>
      <c r="UYL1560"/>
      <c r="UYM1560"/>
      <c r="UYN1560"/>
      <c r="UYO1560"/>
      <c r="UYP1560"/>
      <c r="UYQ1560"/>
      <c r="UYR1560"/>
      <c r="UYS1560"/>
      <c r="UYT1560"/>
      <c r="UYU1560"/>
      <c r="UYV1560"/>
      <c r="UYW1560"/>
      <c r="UYX1560"/>
      <c r="UYY1560"/>
      <c r="UYZ1560"/>
      <c r="UZA1560"/>
      <c r="UZB1560"/>
      <c r="UZC1560"/>
      <c r="UZD1560"/>
      <c r="UZE1560"/>
      <c r="UZF1560"/>
      <c r="UZG1560"/>
      <c r="UZH1560"/>
      <c r="UZI1560"/>
      <c r="UZJ1560"/>
      <c r="UZK1560"/>
      <c r="UZL1560"/>
      <c r="UZM1560"/>
      <c r="UZN1560"/>
      <c r="UZO1560"/>
      <c r="UZP1560"/>
      <c r="UZQ1560"/>
      <c r="UZR1560"/>
      <c r="UZS1560"/>
      <c r="UZT1560"/>
      <c r="UZU1560"/>
      <c r="UZV1560"/>
      <c r="UZW1560"/>
      <c r="UZX1560"/>
      <c r="UZY1560"/>
      <c r="UZZ1560"/>
      <c r="VAA1560"/>
      <c r="VAB1560"/>
      <c r="VAC1560"/>
      <c r="VAD1560"/>
      <c r="VAE1560"/>
      <c r="VAF1560"/>
      <c r="VAG1560"/>
      <c r="VAH1560"/>
      <c r="VAI1560"/>
      <c r="VAJ1560"/>
      <c r="VAK1560"/>
      <c r="VAL1560"/>
      <c r="VAM1560"/>
      <c r="VAN1560"/>
      <c r="VAO1560"/>
      <c r="VAP1560"/>
      <c r="VAQ1560"/>
      <c r="VAR1560"/>
      <c r="VAS1560"/>
      <c r="VAT1560"/>
      <c r="VAU1560"/>
      <c r="VAV1560"/>
      <c r="VAW1560"/>
      <c r="VAX1560"/>
      <c r="VAY1560"/>
      <c r="VAZ1560"/>
      <c r="VBA1560"/>
      <c r="VBB1560"/>
      <c r="VBC1560"/>
      <c r="VBD1560"/>
      <c r="VBE1560"/>
      <c r="VBF1560"/>
      <c r="VBG1560"/>
      <c r="VBH1560"/>
      <c r="VBI1560"/>
      <c r="VBJ1560"/>
      <c r="VBK1560"/>
      <c r="VBL1560"/>
      <c r="VBM1560"/>
      <c r="VBN1560"/>
      <c r="VBO1560"/>
      <c r="VBP1560"/>
      <c r="VBQ1560"/>
      <c r="VBR1560"/>
      <c r="VBS1560"/>
      <c r="VBT1560"/>
      <c r="VBU1560"/>
      <c r="VBV1560"/>
      <c r="VBW1560"/>
      <c r="VBX1560"/>
      <c r="VBY1560"/>
      <c r="VBZ1560"/>
      <c r="VCA1560"/>
      <c r="VCB1560"/>
      <c r="VCC1560"/>
      <c r="VCD1560"/>
      <c r="VCE1560"/>
      <c r="VCF1560"/>
      <c r="VCG1560"/>
      <c r="VCH1560"/>
      <c r="VCI1560"/>
      <c r="VCJ1560"/>
      <c r="VCK1560"/>
      <c r="VCL1560"/>
      <c r="VCM1560"/>
      <c r="VCN1560"/>
      <c r="VCO1560"/>
      <c r="VCP1560"/>
      <c r="VCQ1560"/>
      <c r="VCR1560"/>
      <c r="VCS1560"/>
      <c r="VCT1560"/>
      <c r="VCU1560"/>
      <c r="VCV1560"/>
      <c r="VCW1560"/>
      <c r="VCX1560"/>
      <c r="VCY1560"/>
      <c r="VCZ1560"/>
      <c r="VDA1560"/>
      <c r="VDB1560"/>
      <c r="VDC1560"/>
      <c r="VDD1560"/>
      <c r="VDE1560"/>
      <c r="VDF1560"/>
      <c r="VDG1560"/>
      <c r="VDH1560"/>
      <c r="VDI1560"/>
      <c r="VDJ1560"/>
      <c r="VDK1560"/>
      <c r="VDL1560"/>
      <c r="VDM1560"/>
      <c r="VDN1560"/>
      <c r="VDO1560"/>
      <c r="VDP1560"/>
      <c r="VDQ1560"/>
      <c r="VDR1560"/>
      <c r="VDS1560"/>
      <c r="VDT1560"/>
      <c r="VDU1560"/>
      <c r="VDV1560"/>
      <c r="VDW1560"/>
      <c r="VDX1560"/>
      <c r="VDY1560"/>
      <c r="VDZ1560"/>
      <c r="VEA1560"/>
      <c r="VEB1560"/>
      <c r="VEC1560"/>
      <c r="VED1560"/>
      <c r="VEE1560"/>
      <c r="VEF1560"/>
      <c r="VEG1560"/>
      <c r="VEH1560"/>
      <c r="VEI1560"/>
      <c r="VEJ1560"/>
      <c r="VEK1560"/>
      <c r="VEL1560"/>
      <c r="VEM1560"/>
      <c r="VEN1560"/>
      <c r="VEO1560"/>
      <c r="VEP1560"/>
      <c r="VEQ1560"/>
      <c r="VER1560"/>
      <c r="VES1560"/>
      <c r="VET1560"/>
      <c r="VEU1560"/>
      <c r="VEV1560"/>
      <c r="VEW1560"/>
      <c r="VEX1560"/>
      <c r="VEY1560"/>
      <c r="VEZ1560"/>
      <c r="VFA1560"/>
      <c r="VFB1560"/>
      <c r="VFC1560"/>
      <c r="VFD1560"/>
      <c r="VFE1560"/>
      <c r="VFF1560"/>
      <c r="VFG1560"/>
      <c r="VFH1560"/>
      <c r="VFI1560"/>
      <c r="VFJ1560"/>
      <c r="VFK1560"/>
      <c r="VFL1560"/>
      <c r="VFM1560"/>
      <c r="VFN1560"/>
      <c r="VFO1560"/>
      <c r="VFP1560"/>
      <c r="VFQ1560"/>
      <c r="VFR1560"/>
      <c r="VFS1560"/>
      <c r="VFT1560"/>
      <c r="VFU1560"/>
      <c r="VFV1560"/>
      <c r="VFW1560"/>
      <c r="VFX1560"/>
      <c r="VFY1560"/>
      <c r="VFZ1560"/>
      <c r="VGA1560"/>
      <c r="VGB1560"/>
      <c r="VGC1560"/>
      <c r="VGD1560"/>
      <c r="VGE1560"/>
      <c r="VGF1560"/>
      <c r="VGG1560"/>
      <c r="VGH1560"/>
      <c r="VGI1560"/>
      <c r="VGJ1560"/>
      <c r="VGK1560"/>
      <c r="VGL1560"/>
      <c r="VGM1560"/>
      <c r="VGN1560"/>
      <c r="VGO1560"/>
      <c r="VGP1560"/>
      <c r="VGQ1560"/>
      <c r="VGR1560"/>
      <c r="VGS1560"/>
      <c r="VGT1560"/>
      <c r="VGU1560"/>
      <c r="VGV1560"/>
      <c r="VGW1560"/>
      <c r="VGX1560"/>
      <c r="VGY1560"/>
      <c r="VGZ1560"/>
      <c r="VHA1560"/>
      <c r="VHB1560"/>
      <c r="VHC1560"/>
      <c r="VHD1560"/>
      <c r="VHE1560"/>
      <c r="VHF1560"/>
      <c r="VHG1560"/>
      <c r="VHH1560"/>
      <c r="VHI1560"/>
      <c r="VHJ1560"/>
      <c r="VHK1560"/>
      <c r="VHL1560"/>
      <c r="VHM1560"/>
      <c r="VHN1560"/>
      <c r="VHO1560"/>
      <c r="VHP1560"/>
      <c r="VHQ1560"/>
      <c r="VHR1560"/>
      <c r="VHS1560"/>
      <c r="VHT1560"/>
      <c r="VHU1560"/>
      <c r="VHV1560"/>
      <c r="VHW1560"/>
      <c r="VHX1560"/>
      <c r="VHY1560"/>
      <c r="VHZ1560"/>
      <c r="VIA1560"/>
      <c r="VIB1560"/>
      <c r="VIC1560"/>
      <c r="VID1560"/>
      <c r="VIE1560"/>
      <c r="VIF1560"/>
      <c r="VIG1560"/>
      <c r="VIH1560"/>
      <c r="VII1560"/>
      <c r="VIJ1560"/>
      <c r="VIK1560"/>
      <c r="VIL1560"/>
      <c r="VIM1560"/>
      <c r="VIN1560"/>
      <c r="VIO1560"/>
      <c r="VIP1560"/>
      <c r="VIQ1560"/>
      <c r="VIR1560"/>
      <c r="VIS1560"/>
      <c r="VIT1560"/>
      <c r="VIU1560"/>
      <c r="VIV1560"/>
      <c r="VIW1560"/>
      <c r="VIX1560"/>
      <c r="VIY1560"/>
      <c r="VIZ1560"/>
      <c r="VJA1560"/>
      <c r="VJB1560"/>
      <c r="VJC1560"/>
      <c r="VJD1560"/>
      <c r="VJE1560"/>
      <c r="VJF1560"/>
      <c r="VJG1560"/>
      <c r="VJH1560"/>
      <c r="VJI1560"/>
      <c r="VJJ1560"/>
      <c r="VJK1560"/>
      <c r="VJL1560"/>
      <c r="VJM1560"/>
      <c r="VJN1560"/>
      <c r="VJO1560"/>
      <c r="VJP1560"/>
      <c r="VJQ1560"/>
      <c r="VJR1560"/>
      <c r="VJS1560"/>
      <c r="VJT1560"/>
      <c r="VJU1560"/>
      <c r="VJV1560"/>
      <c r="VJW1560"/>
      <c r="VJX1560"/>
      <c r="VJY1560"/>
      <c r="VJZ1560"/>
      <c r="VKA1560"/>
      <c r="VKB1560"/>
      <c r="VKC1560"/>
      <c r="VKD1560"/>
      <c r="VKE1560"/>
      <c r="VKF1560"/>
      <c r="VKG1560"/>
      <c r="VKH1560"/>
      <c r="VKI1560"/>
      <c r="VKJ1560"/>
      <c r="VKK1560"/>
      <c r="VKL1560"/>
      <c r="VKM1560"/>
      <c r="VKN1560"/>
      <c r="VKO1560"/>
      <c r="VKP1560"/>
      <c r="VKQ1560"/>
      <c r="VKR1560"/>
      <c r="VKS1560"/>
      <c r="VKT1560"/>
      <c r="VKU1560"/>
      <c r="VKV1560"/>
      <c r="VKW1560"/>
      <c r="VKX1560"/>
      <c r="VKY1560"/>
      <c r="VKZ1560"/>
      <c r="VLA1560"/>
      <c r="VLB1560"/>
      <c r="VLC1560"/>
      <c r="VLD1560"/>
      <c r="VLE1560"/>
      <c r="VLF1560"/>
      <c r="VLG1560"/>
      <c r="VLH1560"/>
      <c r="VLI1560"/>
      <c r="VLJ1560"/>
      <c r="VLK1560"/>
      <c r="VLL1560"/>
      <c r="VLM1560"/>
      <c r="VLN1560"/>
      <c r="VLO1560"/>
      <c r="VLP1560"/>
      <c r="VLQ1560"/>
      <c r="VLR1560"/>
      <c r="VLS1560"/>
      <c r="VLT1560"/>
      <c r="VLU1560"/>
      <c r="VLV1560"/>
      <c r="VLW1560"/>
      <c r="VLX1560"/>
      <c r="VLY1560"/>
      <c r="VLZ1560"/>
      <c r="VMA1560"/>
      <c r="VMB1560"/>
      <c r="VMC1560"/>
      <c r="VMD1560"/>
      <c r="VME1560"/>
      <c r="VMF1560"/>
      <c r="VMG1560"/>
      <c r="VMH1560"/>
      <c r="VMI1560"/>
      <c r="VMJ1560"/>
      <c r="VMK1560"/>
      <c r="VML1560"/>
      <c r="VMM1560"/>
      <c r="VMN1560"/>
      <c r="VMO1560"/>
      <c r="VMP1560"/>
      <c r="VMQ1560"/>
      <c r="VMR1560"/>
      <c r="VMS1560"/>
      <c r="VMT1560"/>
      <c r="VMU1560"/>
      <c r="VMV1560"/>
      <c r="VMW1560"/>
      <c r="VMX1560"/>
      <c r="VMY1560"/>
      <c r="VMZ1560"/>
      <c r="VNA1560"/>
      <c r="VNB1560"/>
      <c r="VNC1560"/>
      <c r="VND1560"/>
      <c r="VNE1560"/>
      <c r="VNF1560"/>
      <c r="VNG1560"/>
      <c r="VNH1560"/>
      <c r="VNI1560"/>
      <c r="VNJ1560"/>
      <c r="VNK1560"/>
      <c r="VNL1560"/>
      <c r="VNM1560"/>
      <c r="VNN1560"/>
      <c r="VNO1560"/>
      <c r="VNP1560"/>
      <c r="VNQ1560"/>
      <c r="VNR1560"/>
      <c r="VNS1560"/>
      <c r="VNT1560"/>
      <c r="VNU1560"/>
      <c r="VNV1560"/>
      <c r="VNW1560"/>
      <c r="VNX1560"/>
      <c r="VNY1560"/>
      <c r="VNZ1560"/>
      <c r="VOA1560"/>
      <c r="VOB1560"/>
      <c r="VOC1560"/>
      <c r="VOD1560"/>
      <c r="VOE1560"/>
      <c r="VOF1560"/>
      <c r="VOG1560"/>
      <c r="VOH1560"/>
      <c r="VOI1560"/>
      <c r="VOJ1560"/>
      <c r="VOK1560"/>
      <c r="VOL1560"/>
      <c r="VOM1560"/>
      <c r="VON1560"/>
      <c r="VOO1560"/>
      <c r="VOP1560"/>
      <c r="VOQ1560"/>
      <c r="VOR1560"/>
      <c r="VOS1560"/>
      <c r="VOT1560"/>
      <c r="VOU1560"/>
      <c r="VOV1560"/>
      <c r="VOW1560"/>
      <c r="VOX1560"/>
      <c r="VOY1560"/>
      <c r="VOZ1560"/>
      <c r="VPA1560"/>
      <c r="VPB1560"/>
      <c r="VPC1560"/>
      <c r="VPD1560"/>
      <c r="VPE1560"/>
      <c r="VPF1560"/>
      <c r="VPG1560"/>
      <c r="VPH1560"/>
      <c r="VPI1560"/>
      <c r="VPJ1560"/>
      <c r="VPK1560"/>
      <c r="VPL1560"/>
      <c r="VPM1560"/>
      <c r="VPN1560"/>
      <c r="VPO1560"/>
      <c r="VPP1560"/>
      <c r="VPQ1560"/>
      <c r="VPR1560"/>
      <c r="VPS1560"/>
      <c r="VPT1560"/>
      <c r="VPU1560"/>
      <c r="VPV1560"/>
      <c r="VPW1560"/>
      <c r="VPX1560"/>
      <c r="VPY1560"/>
      <c r="VPZ1560"/>
      <c r="VQA1560"/>
      <c r="VQB1560"/>
      <c r="VQC1560"/>
      <c r="VQD1560"/>
      <c r="VQE1560"/>
      <c r="VQF1560"/>
      <c r="VQG1560"/>
      <c r="VQH1560"/>
      <c r="VQI1560"/>
      <c r="VQJ1560"/>
      <c r="VQK1560"/>
      <c r="VQL1560"/>
      <c r="VQM1560"/>
      <c r="VQN1560"/>
      <c r="VQO1560"/>
      <c r="VQP1560"/>
      <c r="VQQ1560"/>
      <c r="VQR1560"/>
      <c r="VQS1560"/>
      <c r="VQT1560"/>
      <c r="VQU1560"/>
      <c r="VQV1560"/>
      <c r="VQW1560"/>
      <c r="VQX1560"/>
      <c r="VQY1560"/>
      <c r="VQZ1560"/>
      <c r="VRA1560"/>
      <c r="VRB1560"/>
      <c r="VRC1560"/>
      <c r="VRD1560"/>
      <c r="VRE1560"/>
      <c r="VRF1560"/>
      <c r="VRG1560"/>
      <c r="VRH1560"/>
      <c r="VRI1560"/>
      <c r="VRJ1560"/>
      <c r="VRK1560"/>
      <c r="VRL1560"/>
      <c r="VRM1560"/>
      <c r="VRN1560"/>
      <c r="VRO1560"/>
      <c r="VRP1560"/>
      <c r="VRQ1560"/>
      <c r="VRR1560"/>
      <c r="VRS1560"/>
      <c r="VRT1560"/>
      <c r="VRU1560"/>
      <c r="VRV1560"/>
      <c r="VRW1560"/>
      <c r="VRX1560"/>
      <c r="VRY1560"/>
      <c r="VRZ1560"/>
      <c r="VSA1560"/>
      <c r="VSB1560"/>
      <c r="VSC1560"/>
      <c r="VSD1560"/>
      <c r="VSE1560"/>
      <c r="VSF1560"/>
      <c r="VSG1560"/>
      <c r="VSH1560"/>
      <c r="VSI1560"/>
      <c r="VSJ1560"/>
      <c r="VSK1560"/>
      <c r="VSL1560"/>
      <c r="VSM1560"/>
      <c r="VSN1560"/>
      <c r="VSO1560"/>
      <c r="VSP1560"/>
      <c r="VSQ1560"/>
      <c r="VSR1560"/>
      <c r="VSS1560"/>
      <c r="VST1560"/>
      <c r="VSU1560"/>
      <c r="VSV1560"/>
      <c r="VSW1560"/>
      <c r="VSX1560"/>
      <c r="VSY1560"/>
      <c r="VSZ1560"/>
      <c r="VTA1560"/>
      <c r="VTB1560"/>
      <c r="VTC1560"/>
      <c r="VTD1560"/>
      <c r="VTE1560"/>
      <c r="VTF1560"/>
      <c r="VTG1560"/>
      <c r="VTH1560"/>
      <c r="VTI1560"/>
      <c r="VTJ1560"/>
      <c r="VTK1560"/>
      <c r="VTL1560"/>
      <c r="VTM1560"/>
      <c r="VTN1560"/>
      <c r="VTO1560"/>
      <c r="VTP1560"/>
      <c r="VTQ1560"/>
      <c r="VTR1560"/>
      <c r="VTS1560"/>
      <c r="VTT1560"/>
      <c r="VTU1560"/>
      <c r="VTV1560"/>
      <c r="VTW1560"/>
      <c r="VTX1560"/>
      <c r="VTY1560"/>
      <c r="VTZ1560"/>
      <c r="VUA1560"/>
      <c r="VUB1560"/>
      <c r="VUC1560"/>
      <c r="VUD1560"/>
      <c r="VUE1560"/>
      <c r="VUF1560"/>
      <c r="VUG1560"/>
      <c r="VUH1560"/>
      <c r="VUI1560"/>
      <c r="VUJ1560"/>
      <c r="VUK1560"/>
      <c r="VUL1560"/>
      <c r="VUM1560"/>
      <c r="VUN1560"/>
      <c r="VUO1560"/>
      <c r="VUP1560"/>
      <c r="VUQ1560"/>
      <c r="VUR1560"/>
      <c r="VUS1560"/>
      <c r="VUT1560"/>
      <c r="VUU1560"/>
      <c r="VUV1560"/>
      <c r="VUW1560"/>
      <c r="VUX1560"/>
      <c r="VUY1560"/>
      <c r="VUZ1560"/>
      <c r="VVA1560"/>
      <c r="VVB1560"/>
      <c r="VVC1560"/>
      <c r="VVD1560"/>
      <c r="VVE1560"/>
      <c r="VVF1560"/>
      <c r="VVG1560"/>
      <c r="VVH1560"/>
      <c r="VVI1560"/>
      <c r="VVJ1560"/>
      <c r="VVK1560"/>
      <c r="VVL1560"/>
      <c r="VVM1560"/>
      <c r="VVN1560"/>
      <c r="VVO1560"/>
      <c r="VVP1560"/>
      <c r="VVQ1560"/>
      <c r="VVR1560"/>
      <c r="VVS1560"/>
      <c r="VVT1560"/>
      <c r="VVU1560"/>
      <c r="VVV1560"/>
      <c r="VVW1560"/>
      <c r="VVX1560"/>
      <c r="VVY1560"/>
      <c r="VVZ1560"/>
      <c r="VWA1560"/>
      <c r="VWB1560"/>
      <c r="VWC1560"/>
      <c r="VWD1560"/>
      <c r="VWE1560"/>
      <c r="VWF1560"/>
      <c r="VWG1560"/>
      <c r="VWH1560"/>
      <c r="VWI1560"/>
      <c r="VWJ1560"/>
      <c r="VWK1560"/>
      <c r="VWL1560"/>
      <c r="VWM1560"/>
      <c r="VWN1560"/>
      <c r="VWO1560"/>
      <c r="VWP1560"/>
      <c r="VWQ1560"/>
      <c r="VWR1560"/>
      <c r="VWS1560"/>
      <c r="VWT1560"/>
      <c r="VWU1560"/>
      <c r="VWV1560"/>
      <c r="VWW1560"/>
      <c r="VWX1560"/>
      <c r="VWY1560"/>
      <c r="VWZ1560"/>
      <c r="VXA1560"/>
      <c r="VXB1560"/>
      <c r="VXC1560"/>
      <c r="VXD1560"/>
      <c r="VXE1560"/>
      <c r="VXF1560"/>
      <c r="VXG1560"/>
      <c r="VXH1560"/>
      <c r="VXI1560"/>
      <c r="VXJ1560"/>
      <c r="VXK1560"/>
      <c r="VXL1560"/>
      <c r="VXM1560"/>
      <c r="VXN1560"/>
      <c r="VXO1560"/>
      <c r="VXP1560"/>
      <c r="VXQ1560"/>
      <c r="VXR1560"/>
      <c r="VXS1560"/>
      <c r="VXT1560"/>
      <c r="VXU1560"/>
      <c r="VXV1560"/>
      <c r="VXW1560"/>
      <c r="VXX1560"/>
      <c r="VXY1560"/>
      <c r="VXZ1560"/>
      <c r="VYA1560"/>
      <c r="VYB1560"/>
      <c r="VYC1560"/>
      <c r="VYD1560"/>
      <c r="VYE1560"/>
      <c r="VYF1560"/>
      <c r="VYG1560"/>
      <c r="VYH1560"/>
      <c r="VYI1560"/>
      <c r="VYJ1560"/>
      <c r="VYK1560"/>
      <c r="VYL1560"/>
      <c r="VYM1560"/>
      <c r="VYN1560"/>
      <c r="VYO1560"/>
      <c r="VYP1560"/>
      <c r="VYQ1560"/>
      <c r="VYR1560"/>
      <c r="VYS1560"/>
      <c r="VYT1560"/>
      <c r="VYU1560"/>
      <c r="VYV1560"/>
      <c r="VYW1560"/>
      <c r="VYX1560"/>
      <c r="VYY1560"/>
      <c r="VYZ1560"/>
      <c r="VZA1560"/>
      <c r="VZB1560"/>
      <c r="VZC1560"/>
      <c r="VZD1560"/>
      <c r="VZE1560"/>
      <c r="VZF1560"/>
      <c r="VZG1560"/>
      <c r="VZH1560"/>
      <c r="VZI1560"/>
      <c r="VZJ1560"/>
      <c r="VZK1560"/>
      <c r="VZL1560"/>
      <c r="VZM1560"/>
      <c r="VZN1560"/>
      <c r="VZO1560"/>
      <c r="VZP1560"/>
      <c r="VZQ1560"/>
      <c r="VZR1560"/>
      <c r="VZS1560"/>
      <c r="VZT1560"/>
      <c r="VZU1560"/>
      <c r="VZV1560"/>
      <c r="VZW1560"/>
      <c r="VZX1560"/>
      <c r="VZY1560"/>
      <c r="VZZ1560"/>
      <c r="WAA1560"/>
      <c r="WAB1560"/>
      <c r="WAC1560"/>
      <c r="WAD1560"/>
      <c r="WAE1560"/>
      <c r="WAF1560"/>
      <c r="WAG1560"/>
      <c r="WAH1560"/>
      <c r="WAI1560"/>
      <c r="WAJ1560"/>
      <c r="WAK1560"/>
      <c r="WAL1560"/>
      <c r="WAM1560"/>
      <c r="WAN1560"/>
      <c r="WAO1560"/>
      <c r="WAP1560"/>
      <c r="WAQ1560"/>
      <c r="WAR1560"/>
      <c r="WAS1560"/>
      <c r="WAT1560"/>
      <c r="WAU1560"/>
      <c r="WAV1560"/>
      <c r="WAW1560"/>
      <c r="WAX1560"/>
      <c r="WAY1560"/>
      <c r="WAZ1560"/>
      <c r="WBA1560"/>
      <c r="WBB1560"/>
      <c r="WBC1560"/>
      <c r="WBD1560"/>
      <c r="WBE1560"/>
      <c r="WBF1560"/>
      <c r="WBG1560"/>
      <c r="WBH1560"/>
      <c r="WBI1560"/>
      <c r="WBJ1560"/>
      <c r="WBK1560"/>
      <c r="WBL1560"/>
      <c r="WBM1560"/>
      <c r="WBN1560"/>
      <c r="WBO1560"/>
      <c r="WBP1560"/>
      <c r="WBQ1560"/>
      <c r="WBR1560"/>
      <c r="WBS1560"/>
      <c r="WBT1560"/>
      <c r="WBU1560"/>
      <c r="WBV1560"/>
      <c r="WBW1560"/>
      <c r="WBX1560"/>
      <c r="WBY1560"/>
      <c r="WBZ1560"/>
      <c r="WCA1560"/>
      <c r="WCB1560"/>
      <c r="WCC1560"/>
      <c r="WCD1560"/>
      <c r="WCE1560"/>
      <c r="WCF1560"/>
      <c r="WCG1560"/>
      <c r="WCH1560"/>
      <c r="WCI1560"/>
      <c r="WCJ1560"/>
      <c r="WCK1560"/>
      <c r="WCL1560"/>
      <c r="WCM1560"/>
      <c r="WCN1560"/>
      <c r="WCO1560"/>
      <c r="WCP1560"/>
      <c r="WCQ1560"/>
      <c r="WCR1560"/>
      <c r="WCS1560"/>
      <c r="WCT1560"/>
      <c r="WCU1560"/>
      <c r="WCV1560"/>
      <c r="WCW1560"/>
      <c r="WCX1560"/>
      <c r="WCY1560"/>
      <c r="WCZ1560"/>
      <c r="WDA1560"/>
      <c r="WDB1560"/>
      <c r="WDC1560"/>
      <c r="WDD1560"/>
      <c r="WDE1560"/>
      <c r="WDF1560"/>
      <c r="WDG1560"/>
      <c r="WDH1560"/>
      <c r="WDI1560"/>
      <c r="WDJ1560"/>
      <c r="WDK1560"/>
      <c r="WDL1560"/>
      <c r="WDM1560"/>
      <c r="WDN1560"/>
      <c r="WDO1560"/>
      <c r="WDP1560"/>
      <c r="WDQ1560"/>
      <c r="WDR1560"/>
      <c r="WDS1560"/>
      <c r="WDT1560"/>
      <c r="WDU1560"/>
      <c r="WDV1560"/>
      <c r="WDW1560"/>
      <c r="WDX1560"/>
      <c r="WDY1560"/>
      <c r="WDZ1560"/>
      <c r="WEA1560"/>
      <c r="WEB1560"/>
      <c r="WEC1560"/>
      <c r="WED1560"/>
      <c r="WEE1560"/>
      <c r="WEF1560"/>
      <c r="WEG1560"/>
      <c r="WEH1560"/>
      <c r="WEI1560"/>
      <c r="WEJ1560"/>
      <c r="WEK1560"/>
      <c r="WEL1560"/>
      <c r="WEM1560"/>
      <c r="WEN1560"/>
      <c r="WEO1560"/>
      <c r="WEP1560"/>
      <c r="WEQ1560"/>
      <c r="WER1560"/>
      <c r="WES1560"/>
      <c r="WET1560"/>
      <c r="WEU1560"/>
      <c r="WEV1560"/>
      <c r="WEW1560"/>
      <c r="WEX1560"/>
      <c r="WEY1560"/>
      <c r="WEZ1560"/>
      <c r="WFA1560"/>
      <c r="WFB1560"/>
      <c r="WFC1560"/>
      <c r="WFD1560"/>
      <c r="WFE1560"/>
      <c r="WFF1560"/>
      <c r="WFG1560"/>
      <c r="WFH1560"/>
      <c r="WFI1560"/>
      <c r="WFJ1560"/>
      <c r="WFK1560"/>
      <c r="WFL1560"/>
      <c r="WFM1560"/>
      <c r="WFN1560"/>
      <c r="WFO1560"/>
      <c r="WFP1560"/>
      <c r="WFQ1560"/>
      <c r="WFR1560"/>
      <c r="WFS1560"/>
      <c r="WFT1560"/>
      <c r="WFU1560"/>
      <c r="WFV1560"/>
      <c r="WFW1560"/>
      <c r="WFX1560"/>
      <c r="WFY1560"/>
      <c r="WFZ1560"/>
      <c r="WGA1560"/>
      <c r="WGB1560"/>
      <c r="WGC1560"/>
      <c r="WGD1560"/>
      <c r="WGE1560"/>
      <c r="WGF1560"/>
      <c r="WGG1560"/>
      <c r="WGH1560"/>
      <c r="WGI1560"/>
      <c r="WGJ1560"/>
      <c r="WGK1560"/>
      <c r="WGL1560"/>
      <c r="WGM1560"/>
      <c r="WGN1560"/>
      <c r="WGO1560"/>
      <c r="WGP1560"/>
      <c r="WGQ1560"/>
      <c r="WGR1560"/>
      <c r="WGS1560"/>
      <c r="WGT1560"/>
      <c r="WGU1560"/>
      <c r="WGV1560"/>
      <c r="WGW1560"/>
      <c r="WGX1560"/>
      <c r="WGY1560"/>
      <c r="WGZ1560"/>
      <c r="WHA1560"/>
      <c r="WHB1560"/>
      <c r="WHC1560"/>
      <c r="WHD1560"/>
      <c r="WHE1560"/>
      <c r="WHF1560"/>
      <c r="WHG1560"/>
      <c r="WHH1560"/>
      <c r="WHI1560"/>
      <c r="WHJ1560"/>
      <c r="WHK1560"/>
      <c r="WHL1560"/>
      <c r="WHM1560"/>
      <c r="WHN1560"/>
      <c r="WHO1560"/>
      <c r="WHP1560"/>
      <c r="WHQ1560"/>
      <c r="WHR1560"/>
      <c r="WHS1560"/>
      <c r="WHT1560"/>
      <c r="WHU1560"/>
      <c r="WHV1560"/>
      <c r="WHW1560"/>
      <c r="WHX1560"/>
      <c r="WHY1560"/>
      <c r="WHZ1560"/>
      <c r="WIA1560"/>
      <c r="WIB1560"/>
      <c r="WIC1560"/>
      <c r="WID1560"/>
      <c r="WIE1560"/>
      <c r="WIF1560"/>
      <c r="WIG1560"/>
      <c r="WIH1560"/>
      <c r="WII1560"/>
      <c r="WIJ1560"/>
      <c r="WIK1560"/>
      <c r="WIL1560"/>
      <c r="WIM1560"/>
      <c r="WIN1560"/>
      <c r="WIO1560"/>
      <c r="WIP1560"/>
      <c r="WIQ1560"/>
      <c r="WIR1560"/>
      <c r="WIS1560"/>
      <c r="WIT1560"/>
      <c r="WIU1560"/>
      <c r="WIV1560"/>
      <c r="WIW1560"/>
      <c r="WIX1560"/>
      <c r="WIY1560"/>
      <c r="WIZ1560"/>
      <c r="WJA1560"/>
      <c r="WJB1560"/>
      <c r="WJC1560"/>
      <c r="WJD1560"/>
      <c r="WJE1560"/>
      <c r="WJF1560"/>
      <c r="WJG1560"/>
      <c r="WJH1560"/>
      <c r="WJI1560"/>
      <c r="WJJ1560"/>
      <c r="WJK1560"/>
      <c r="WJL1560"/>
      <c r="WJM1560"/>
      <c r="WJN1560"/>
      <c r="WJO1560"/>
      <c r="WJP1560"/>
      <c r="WJQ1560"/>
      <c r="WJR1560"/>
      <c r="WJS1560"/>
      <c r="WJT1560"/>
      <c r="WJU1560"/>
      <c r="WJV1560"/>
      <c r="WJW1560"/>
      <c r="WJX1560"/>
      <c r="WJY1560"/>
      <c r="WJZ1560"/>
      <c r="WKA1560"/>
      <c r="WKB1560"/>
      <c r="WKC1560"/>
      <c r="WKD1560"/>
      <c r="WKE1560"/>
      <c r="WKF1560"/>
      <c r="WKG1560"/>
      <c r="WKH1560"/>
      <c r="WKI1560"/>
      <c r="WKJ1560"/>
      <c r="WKK1560"/>
      <c r="WKL1560"/>
      <c r="WKM1560"/>
      <c r="WKN1560"/>
      <c r="WKO1560"/>
      <c r="WKP1560"/>
      <c r="WKQ1560"/>
      <c r="WKR1560"/>
      <c r="WKS1560"/>
      <c r="WKT1560"/>
      <c r="WKU1560"/>
      <c r="WKV1560"/>
      <c r="WKW1560"/>
      <c r="WKX1560"/>
      <c r="WKY1560"/>
      <c r="WKZ1560"/>
      <c r="WLA1560"/>
      <c r="WLB1560"/>
      <c r="WLC1560"/>
      <c r="WLD1560"/>
      <c r="WLE1560"/>
      <c r="WLF1560"/>
      <c r="WLG1560"/>
      <c r="WLH1560"/>
      <c r="WLI1560"/>
      <c r="WLJ1560"/>
      <c r="WLK1560"/>
      <c r="WLL1560"/>
      <c r="WLM1560"/>
      <c r="WLN1560"/>
      <c r="WLO1560"/>
      <c r="WLP1560"/>
      <c r="WLQ1560"/>
      <c r="WLR1560"/>
      <c r="WLS1560"/>
      <c r="WLT1560"/>
      <c r="WLU1560"/>
      <c r="WLV1560"/>
      <c r="WLW1560"/>
      <c r="WLX1560"/>
      <c r="WLY1560"/>
      <c r="WLZ1560"/>
      <c r="WMA1560"/>
      <c r="WMB1560"/>
      <c r="WMC1560"/>
      <c r="WMD1560"/>
      <c r="WME1560"/>
      <c r="WMF1560"/>
      <c r="WMG1560"/>
      <c r="WMH1560"/>
      <c r="WMI1560"/>
      <c r="WMJ1560"/>
      <c r="WMK1560"/>
      <c r="WML1560"/>
      <c r="WMM1560"/>
      <c r="WMN1560"/>
      <c r="WMO1560"/>
      <c r="WMP1560"/>
      <c r="WMQ1560"/>
      <c r="WMR1560"/>
      <c r="WMS1560"/>
      <c r="WMT1560"/>
      <c r="WMU1560"/>
      <c r="WMV1560"/>
      <c r="WMW1560"/>
      <c r="WMX1560"/>
      <c r="WMY1560"/>
      <c r="WMZ1560"/>
      <c r="WNA1560"/>
      <c r="WNB1560"/>
      <c r="WNC1560"/>
      <c r="WND1560"/>
      <c r="WNE1560"/>
      <c r="WNF1560"/>
      <c r="WNG1560"/>
      <c r="WNH1560"/>
      <c r="WNI1560"/>
      <c r="WNJ1560"/>
      <c r="WNK1560"/>
      <c r="WNL1560"/>
      <c r="WNM1560"/>
      <c r="WNN1560"/>
      <c r="WNO1560"/>
      <c r="WNP1560"/>
      <c r="WNQ1560"/>
      <c r="WNR1560"/>
      <c r="WNS1560"/>
      <c r="WNT1560"/>
      <c r="WNU1560"/>
      <c r="WNV1560"/>
      <c r="WNW1560"/>
      <c r="WNX1560"/>
      <c r="WNY1560"/>
      <c r="WNZ1560"/>
      <c r="WOA1560"/>
      <c r="WOB1560"/>
      <c r="WOC1560"/>
      <c r="WOD1560"/>
      <c r="WOE1560"/>
      <c r="WOF1560"/>
      <c r="WOG1560"/>
      <c r="WOH1560"/>
      <c r="WOI1560"/>
      <c r="WOJ1560"/>
      <c r="WOK1560"/>
      <c r="WOL1560"/>
      <c r="WOM1560"/>
      <c r="WON1560"/>
      <c r="WOO1560"/>
      <c r="WOP1560"/>
      <c r="WOQ1560"/>
      <c r="WOR1560"/>
      <c r="WOS1560"/>
      <c r="WOT1560"/>
      <c r="WOU1560"/>
      <c r="WOV1560"/>
      <c r="WOW1560"/>
      <c r="WOX1560"/>
      <c r="WOY1560"/>
      <c r="WOZ1560"/>
      <c r="WPA1560"/>
      <c r="WPB1560"/>
      <c r="WPC1560"/>
      <c r="WPD1560"/>
      <c r="WPE1560"/>
      <c r="WPF1560"/>
      <c r="WPG1560"/>
      <c r="WPH1560"/>
      <c r="WPI1560"/>
      <c r="WPJ1560"/>
      <c r="WPK1560"/>
      <c r="WPL1560"/>
      <c r="WPM1560"/>
      <c r="WPN1560"/>
      <c r="WPO1560"/>
      <c r="WPP1560"/>
      <c r="WPQ1560"/>
      <c r="WPR1560"/>
      <c r="WPS1560"/>
      <c r="WPT1560"/>
      <c r="WPU1560"/>
      <c r="WPV1560"/>
      <c r="WPW1560"/>
      <c r="WPX1560"/>
      <c r="WPY1560"/>
      <c r="WPZ1560"/>
      <c r="WQA1560"/>
      <c r="WQB1560"/>
      <c r="WQC1560"/>
      <c r="WQD1560"/>
      <c r="WQE1560"/>
      <c r="WQF1560"/>
      <c r="WQG1560"/>
      <c r="WQH1560"/>
      <c r="WQI1560"/>
      <c r="WQJ1560"/>
      <c r="WQK1560"/>
      <c r="WQL1560"/>
      <c r="WQM1560"/>
      <c r="WQN1560"/>
      <c r="WQO1560"/>
      <c r="WQP1560"/>
      <c r="WQQ1560"/>
      <c r="WQR1560"/>
      <c r="WQS1560"/>
      <c r="WQT1560"/>
      <c r="WQU1560"/>
      <c r="WQV1560"/>
      <c r="WQW1560"/>
      <c r="WQX1560"/>
      <c r="WQY1560"/>
      <c r="WQZ1560"/>
      <c r="WRA1560"/>
      <c r="WRB1560"/>
      <c r="WRC1560"/>
      <c r="WRD1560"/>
      <c r="WRE1560"/>
      <c r="WRF1560"/>
      <c r="WRG1560"/>
      <c r="WRH1560"/>
      <c r="WRI1560"/>
      <c r="WRJ1560"/>
      <c r="WRK1560"/>
      <c r="WRL1560"/>
      <c r="WRM1560"/>
      <c r="WRN1560"/>
      <c r="WRO1560"/>
      <c r="WRP1560"/>
      <c r="WRQ1560"/>
      <c r="WRR1560"/>
      <c r="WRS1560"/>
      <c r="WRT1560"/>
      <c r="WRU1560"/>
      <c r="WRV1560"/>
      <c r="WRW1560"/>
      <c r="WRX1560"/>
      <c r="WRY1560"/>
      <c r="WRZ1560"/>
      <c r="WSA1560"/>
      <c r="WSB1560"/>
      <c r="WSC1560"/>
      <c r="WSD1560"/>
      <c r="WSE1560"/>
      <c r="WSF1560"/>
      <c r="WSG1560"/>
      <c r="WSH1560"/>
      <c r="WSI1560"/>
      <c r="WSJ1560"/>
      <c r="WSK1560"/>
      <c r="WSL1560"/>
      <c r="WSM1560"/>
      <c r="WSN1560"/>
      <c r="WSO1560"/>
      <c r="WSP1560"/>
      <c r="WSQ1560"/>
      <c r="WSR1560"/>
      <c r="WSS1560"/>
      <c r="WST1560"/>
      <c r="WSU1560"/>
      <c r="WSV1560"/>
      <c r="WSW1560"/>
      <c r="WSX1560"/>
      <c r="WSY1560"/>
      <c r="WSZ1560"/>
      <c r="WTA1560"/>
      <c r="WTB1560"/>
      <c r="WTC1560"/>
      <c r="WTD1560"/>
      <c r="WTE1560"/>
      <c r="WTF1560"/>
      <c r="WTG1560"/>
      <c r="WTH1560"/>
      <c r="WTI1560"/>
      <c r="WTJ1560"/>
      <c r="WTK1560"/>
      <c r="WTL1560"/>
      <c r="WTM1560"/>
      <c r="WTN1560"/>
      <c r="WTO1560"/>
      <c r="WTP1560"/>
      <c r="WTQ1560"/>
      <c r="WTR1560"/>
      <c r="WTS1560"/>
      <c r="WTT1560"/>
      <c r="WTU1560"/>
      <c r="WTV1560"/>
      <c r="WTW1560"/>
      <c r="WTX1560"/>
      <c r="WTY1560"/>
      <c r="WTZ1560"/>
      <c r="WUA1560"/>
      <c r="WUB1560"/>
      <c r="WUC1560"/>
      <c r="WUD1560"/>
      <c r="WUE1560"/>
      <c r="WUF1560"/>
      <c r="WUG1560"/>
      <c r="WUH1560"/>
      <c r="WUI1560"/>
      <c r="WUJ1560"/>
      <c r="WUK1560"/>
      <c r="WUL1560"/>
      <c r="WUM1560"/>
      <c r="WUN1560"/>
      <c r="WUO1560"/>
      <c r="WUP1560"/>
      <c r="WUQ1560"/>
      <c r="WUR1560"/>
      <c r="WUS1560"/>
      <c r="WUT1560"/>
      <c r="WUU1560"/>
      <c r="WUV1560"/>
      <c r="WUW1560"/>
      <c r="WUX1560"/>
      <c r="WUY1560"/>
      <c r="WUZ1560"/>
      <c r="WVA1560"/>
      <c r="WVB1560"/>
      <c r="WVC1560"/>
      <c r="WVD1560"/>
      <c r="WVE1560"/>
      <c r="WVF1560"/>
      <c r="WVG1560"/>
      <c r="WVH1560"/>
      <c r="WVI1560"/>
      <c r="WVJ1560"/>
      <c r="WVK1560"/>
      <c r="WVL1560"/>
      <c r="WVM1560"/>
      <c r="WVN1560"/>
      <c r="WVO1560"/>
      <c r="WVP1560"/>
      <c r="WVQ1560"/>
      <c r="WVR1560"/>
      <c r="WVS1560"/>
      <c r="WVT1560"/>
      <c r="WVU1560"/>
      <c r="WVV1560"/>
      <c r="WVW1560"/>
      <c r="WVX1560"/>
      <c r="WVY1560"/>
      <c r="WVZ1560"/>
      <c r="WWA1560"/>
      <c r="WWB1560"/>
      <c r="WWC1560"/>
      <c r="WWD1560"/>
      <c r="WWE1560"/>
      <c r="WWF1560"/>
      <c r="WWG1560"/>
      <c r="WWH1560"/>
      <c r="WWI1560"/>
      <c r="WWJ1560"/>
      <c r="WWK1560"/>
      <c r="WWL1560"/>
      <c r="WWM1560"/>
      <c r="WWN1560"/>
      <c r="WWO1560"/>
      <c r="WWP1560"/>
      <c r="WWQ1560"/>
      <c r="WWR1560"/>
      <c r="WWS1560"/>
      <c r="WWT1560"/>
      <c r="WWU1560"/>
      <c r="WWV1560"/>
      <c r="WWW1560"/>
      <c r="WWX1560"/>
      <c r="WWY1560"/>
      <c r="WWZ1560"/>
      <c r="WXA1560"/>
      <c r="WXB1560"/>
      <c r="WXC1560"/>
      <c r="WXD1560"/>
      <c r="WXE1560"/>
      <c r="WXF1560"/>
      <c r="WXG1560"/>
      <c r="WXH1560"/>
      <c r="WXI1560"/>
      <c r="WXJ1560"/>
      <c r="WXK1560"/>
      <c r="WXL1560"/>
      <c r="WXM1560"/>
      <c r="WXN1560"/>
      <c r="WXO1560"/>
      <c r="WXP1560"/>
      <c r="WXQ1560"/>
      <c r="WXR1560"/>
      <c r="WXS1560"/>
      <c r="WXT1560"/>
      <c r="WXU1560"/>
      <c r="WXV1560"/>
      <c r="WXW1560"/>
      <c r="WXX1560"/>
      <c r="WXY1560"/>
      <c r="WXZ1560"/>
      <c r="WYA1560"/>
      <c r="WYB1560"/>
      <c r="WYC1560"/>
      <c r="WYD1560"/>
      <c r="WYE1560"/>
      <c r="WYF1560"/>
      <c r="WYG1560"/>
      <c r="WYH1560"/>
      <c r="WYI1560"/>
      <c r="WYJ1560"/>
      <c r="WYK1560"/>
      <c r="WYL1560"/>
      <c r="WYM1560"/>
      <c r="WYN1560"/>
      <c r="WYO1560"/>
      <c r="WYP1560"/>
      <c r="WYQ1560"/>
      <c r="WYR1560"/>
      <c r="WYS1560"/>
      <c r="WYT1560"/>
      <c r="WYU1560"/>
      <c r="WYV1560"/>
      <c r="WYW1560"/>
      <c r="WYX1560"/>
      <c r="WYY1560"/>
      <c r="WYZ1560"/>
      <c r="WZA1560"/>
      <c r="WZB1560"/>
      <c r="WZC1560"/>
      <c r="WZD1560"/>
      <c r="WZE1560"/>
      <c r="WZF1560"/>
      <c r="WZG1560"/>
      <c r="WZH1560"/>
      <c r="WZI1560"/>
      <c r="WZJ1560"/>
      <c r="WZK1560"/>
      <c r="WZL1560"/>
      <c r="WZM1560"/>
      <c r="WZN1560"/>
      <c r="WZO1560"/>
      <c r="WZP1560"/>
      <c r="WZQ1560"/>
      <c r="WZR1560"/>
      <c r="WZS1560"/>
      <c r="WZT1560"/>
      <c r="WZU1560"/>
      <c r="WZV1560"/>
      <c r="WZW1560"/>
      <c r="WZX1560"/>
      <c r="WZY1560"/>
      <c r="WZZ1560"/>
      <c r="XAA1560"/>
      <c r="XAB1560"/>
      <c r="XAC1560"/>
      <c r="XAD1560"/>
      <c r="XAE1560"/>
      <c r="XAF1560"/>
      <c r="XAG1560"/>
      <c r="XAH1560"/>
      <c r="XAI1560"/>
      <c r="XAJ1560"/>
      <c r="XAK1560"/>
      <c r="XAL1560"/>
      <c r="XAM1560"/>
      <c r="XAN1560"/>
      <c r="XAO1560"/>
      <c r="XAP1560"/>
      <c r="XAQ1560"/>
      <c r="XAR1560"/>
      <c r="XAS1560"/>
      <c r="XAT1560"/>
      <c r="XAU1560"/>
      <c r="XAV1560"/>
      <c r="XAW1560"/>
      <c r="XAX1560"/>
      <c r="XAY1560"/>
      <c r="XAZ1560"/>
      <c r="XBA1560"/>
      <c r="XBB1560"/>
      <c r="XBC1560"/>
      <c r="XBD1560"/>
      <c r="XBE1560"/>
      <c r="XBF1560"/>
      <c r="XBG1560"/>
      <c r="XBH1560"/>
      <c r="XBI1560"/>
      <c r="XBJ1560"/>
      <c r="XBK1560"/>
      <c r="XBL1560"/>
      <c r="XBM1560"/>
      <c r="XBN1560"/>
      <c r="XBO1560"/>
      <c r="XBP1560"/>
      <c r="XBQ1560"/>
      <c r="XBR1560"/>
      <c r="XBS1560"/>
      <c r="XBT1560"/>
      <c r="XBU1560"/>
      <c r="XBV1560"/>
      <c r="XBW1560"/>
      <c r="XBX1560"/>
      <c r="XBY1560"/>
      <c r="XBZ1560"/>
      <c r="XCA1560"/>
      <c r="XCB1560"/>
      <c r="XCC1560"/>
      <c r="XCD1560"/>
      <c r="XCE1560"/>
      <c r="XCF1560"/>
      <c r="XCG1560"/>
      <c r="XCH1560"/>
      <c r="XCI1560"/>
      <c r="XCJ1560"/>
      <c r="XCK1560"/>
      <c r="XCL1560"/>
      <c r="XCM1560"/>
      <c r="XCN1560"/>
      <c r="XCO1560"/>
      <c r="XCP1560"/>
      <c r="XCQ1560"/>
      <c r="XCR1560"/>
      <c r="XCS1560"/>
      <c r="XCT1560"/>
      <c r="XCU1560"/>
      <c r="XCV1560"/>
      <c r="XCW1560"/>
      <c r="XCX1560"/>
      <c r="XCY1560"/>
      <c r="XCZ1560"/>
      <c r="XDA1560"/>
      <c r="XDB1560"/>
      <c r="XDC1560"/>
      <c r="XDD1560"/>
      <c r="XDE1560"/>
      <c r="XDF1560"/>
      <c r="XDG1560"/>
      <c r="XDH1560"/>
      <c r="XDI1560"/>
      <c r="XDJ1560"/>
      <c r="XDK1560"/>
      <c r="XDL1560"/>
      <c r="XDM1560"/>
      <c r="XDN1560"/>
      <c r="XDO1560"/>
      <c r="XDP1560"/>
      <c r="XDQ1560"/>
      <c r="XDR1560"/>
      <c r="XDS1560"/>
      <c r="XDT1560"/>
      <c r="XDU1560"/>
      <c r="XDV1560"/>
      <c r="XDW1560"/>
      <c r="XDX1560"/>
      <c r="XDY1560"/>
      <c r="XDZ1560"/>
      <c r="XEA1560"/>
      <c r="XEB1560"/>
      <c r="XEC1560"/>
      <c r="XED1560"/>
      <c r="XEE1560"/>
      <c r="XEF1560"/>
      <c r="XEG1560"/>
      <c r="XEH1560"/>
      <c r="XEI1560"/>
      <c r="XEJ1560"/>
      <c r="XEK1560"/>
      <c r="XEL1560"/>
      <c r="XEM1560"/>
      <c r="XEN1560"/>
      <c r="XEO1560"/>
      <c r="XEP1560"/>
      <c r="XEQ1560"/>
      <c r="XER1560"/>
      <c r="XES1560"/>
      <c r="XET1560"/>
      <c r="XEU1560"/>
      <c r="XEV1560"/>
      <c r="XEW1560"/>
      <c r="XEX1560"/>
      <c r="XEY1560"/>
      <c r="XEZ1560"/>
    </row>
    <row r="1561" spans="1:16380"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c r="AU1561"/>
      <c r="AV1561"/>
      <c r="AW1561"/>
      <c r="AX1561"/>
      <c r="AY1561"/>
      <c r="AZ1561"/>
      <c r="BA1561"/>
      <c r="BB1561"/>
      <c r="BC1561"/>
      <c r="BD1561"/>
      <c r="BE1561"/>
      <c r="BF1561"/>
      <c r="BG1561"/>
      <c r="BH1561"/>
      <c r="BI1561"/>
      <c r="BJ1561"/>
      <c r="BK1561"/>
      <c r="BL1561"/>
      <c r="BM1561"/>
      <c r="BN1561"/>
      <c r="BO1561"/>
      <c r="BP1561"/>
      <c r="BQ1561"/>
      <c r="BR1561"/>
      <c r="BS1561"/>
      <c r="BT1561"/>
      <c r="BU1561"/>
      <c r="BV1561"/>
      <c r="BW1561"/>
      <c r="BX1561"/>
      <c r="BY1561"/>
      <c r="BZ1561"/>
      <c r="CA1561"/>
      <c r="CB1561"/>
      <c r="CC1561"/>
      <c r="CD1561"/>
      <c r="CE1561"/>
      <c r="CF1561"/>
      <c r="CG1561"/>
      <c r="CH1561"/>
      <c r="CI1561"/>
      <c r="CJ1561"/>
      <c r="CK1561"/>
      <c r="CL1561"/>
      <c r="CM1561"/>
      <c r="CN1561"/>
      <c r="CO1561"/>
      <c r="CP1561"/>
      <c r="CQ1561"/>
      <c r="CR1561"/>
      <c r="CS1561"/>
      <c r="CT1561"/>
      <c r="CU1561"/>
      <c r="CV1561"/>
      <c r="CW1561"/>
      <c r="CX1561"/>
      <c r="CY1561"/>
      <c r="CZ1561"/>
      <c r="DA1561"/>
      <c r="DB1561"/>
      <c r="DC1561"/>
      <c r="DD1561"/>
      <c r="DE1561"/>
      <c r="DF1561"/>
      <c r="DG1561"/>
      <c r="DH1561"/>
      <c r="DI1561"/>
      <c r="DJ1561"/>
      <c r="DK1561"/>
      <c r="DL1561"/>
      <c r="DM1561"/>
      <c r="DN1561"/>
      <c r="DO1561"/>
      <c r="DP1561"/>
      <c r="DQ1561"/>
      <c r="DR1561"/>
      <c r="DS1561"/>
      <c r="DT1561"/>
      <c r="DU1561"/>
      <c r="DV1561"/>
      <c r="DW1561"/>
      <c r="DX1561"/>
      <c r="DY1561"/>
      <c r="DZ1561"/>
      <c r="EA1561"/>
      <c r="EB1561"/>
      <c r="EC1561"/>
      <c r="ED1561"/>
      <c r="EE1561"/>
      <c r="EF1561"/>
      <c r="EG1561"/>
      <c r="EH1561"/>
      <c r="EI1561"/>
      <c r="EJ1561"/>
      <c r="EK1561"/>
      <c r="EL1561"/>
      <c r="EM1561"/>
      <c r="EN1561"/>
      <c r="EO1561"/>
      <c r="EP1561"/>
      <c r="EQ1561"/>
      <c r="ER1561"/>
      <c r="ES1561"/>
      <c r="ET1561"/>
      <c r="EU1561"/>
      <c r="EV1561"/>
      <c r="EW1561"/>
      <c r="EX1561"/>
      <c r="EY1561"/>
      <c r="EZ1561"/>
      <c r="FA1561"/>
      <c r="FB1561"/>
      <c r="FC1561"/>
      <c r="FD1561"/>
      <c r="FE1561"/>
      <c r="FF1561"/>
      <c r="FG1561"/>
      <c r="FH1561"/>
      <c r="FI1561"/>
      <c r="FJ1561"/>
      <c r="FK1561"/>
      <c r="FL1561"/>
      <c r="FM1561"/>
      <c r="FN1561"/>
      <c r="FO1561"/>
      <c r="FP1561"/>
      <c r="FQ1561"/>
      <c r="FR1561"/>
      <c r="FS1561"/>
      <c r="FT1561"/>
      <c r="FU1561"/>
      <c r="FV1561"/>
      <c r="FW1561"/>
      <c r="FX1561"/>
      <c r="FY1561"/>
      <c r="FZ1561"/>
      <c r="GA1561"/>
      <c r="GB1561"/>
      <c r="GC1561"/>
      <c r="GD1561"/>
      <c r="GE1561"/>
      <c r="GF1561"/>
      <c r="GG1561"/>
      <c r="GH1561"/>
      <c r="GI1561"/>
      <c r="GJ1561"/>
      <c r="GK1561"/>
      <c r="GL1561"/>
      <c r="GM1561"/>
      <c r="GN1561"/>
      <c r="GO1561"/>
      <c r="GP1561"/>
      <c r="GQ1561"/>
      <c r="GR1561"/>
      <c r="GS1561"/>
      <c r="GT1561"/>
      <c r="GU1561"/>
      <c r="GV1561"/>
      <c r="GW1561"/>
      <c r="GX1561"/>
      <c r="GY1561"/>
      <c r="GZ1561"/>
      <c r="HA1561"/>
      <c r="HB1561"/>
      <c r="HC1561"/>
      <c r="HD1561"/>
      <c r="HE1561"/>
      <c r="HF1561"/>
      <c r="HG1561"/>
      <c r="HH1561"/>
      <c r="HI1561"/>
      <c r="HJ1561"/>
      <c r="HK1561"/>
      <c r="HL1561"/>
      <c r="HM1561"/>
      <c r="HN1561"/>
      <c r="HO1561"/>
      <c r="HP1561"/>
      <c r="HQ1561"/>
      <c r="HR1561"/>
      <c r="HS1561"/>
      <c r="HT1561"/>
      <c r="HU1561"/>
      <c r="HV1561"/>
      <c r="HW1561"/>
      <c r="HX1561"/>
      <c r="HY1561"/>
      <c r="HZ1561"/>
      <c r="IA1561"/>
      <c r="IB1561"/>
      <c r="IC1561"/>
      <c r="ID1561"/>
      <c r="IE1561"/>
      <c r="IF1561"/>
      <c r="IG1561"/>
      <c r="IH1561"/>
      <c r="II1561"/>
      <c r="IJ1561"/>
      <c r="IK1561"/>
      <c r="IL1561"/>
      <c r="IM1561"/>
      <c r="IN1561"/>
      <c r="IO1561"/>
      <c r="IP1561"/>
      <c r="IQ1561"/>
      <c r="IR1561"/>
      <c r="IS1561"/>
      <c r="IT1561"/>
      <c r="IU1561"/>
      <c r="IV1561"/>
      <c r="IW1561"/>
      <c r="IX1561"/>
      <c r="IY1561"/>
      <c r="IZ1561"/>
      <c r="JA1561"/>
      <c r="JB1561"/>
      <c r="JC1561"/>
      <c r="JD1561"/>
      <c r="JE1561"/>
      <c r="JF1561"/>
      <c r="JG1561"/>
      <c r="JH1561"/>
      <c r="JI1561"/>
      <c r="JJ1561"/>
      <c r="JK1561"/>
      <c r="JL1561"/>
      <c r="JM1561"/>
      <c r="JN1561"/>
      <c r="JO1561"/>
      <c r="JP1561"/>
      <c r="JQ1561"/>
      <c r="JR1561"/>
      <c r="JS1561"/>
      <c r="JT1561"/>
      <c r="JU1561"/>
      <c r="JV1561"/>
      <c r="JW1561"/>
      <c r="JX1561"/>
      <c r="JY1561"/>
      <c r="JZ1561"/>
      <c r="KA1561"/>
      <c r="KB1561"/>
      <c r="KC1561"/>
      <c r="KD1561"/>
      <c r="KE1561"/>
      <c r="KF1561"/>
      <c r="KG1561"/>
      <c r="KH1561"/>
      <c r="KI1561"/>
      <c r="KJ1561"/>
      <c r="KK1561"/>
      <c r="KL1561"/>
      <c r="KM1561"/>
      <c r="KN1561"/>
      <c r="KO1561"/>
      <c r="KP1561"/>
      <c r="KQ1561"/>
      <c r="KR1561"/>
      <c r="KS1561"/>
      <c r="KT1561"/>
      <c r="KU1561"/>
      <c r="KV1561"/>
      <c r="KW1561"/>
      <c r="KX1561"/>
      <c r="KY1561"/>
      <c r="KZ1561"/>
      <c r="LA1561"/>
      <c r="LB1561"/>
      <c r="LC1561"/>
      <c r="LD1561"/>
      <c r="LE1561"/>
      <c r="LF1561"/>
      <c r="LG1561"/>
      <c r="LH1561"/>
      <c r="LI1561"/>
      <c r="LJ1561"/>
      <c r="LK1561"/>
      <c r="LL1561"/>
      <c r="LM1561"/>
      <c r="LN1561"/>
      <c r="LO1561"/>
      <c r="LP1561"/>
      <c r="LQ1561"/>
      <c r="LR1561"/>
      <c r="LS1561"/>
      <c r="LT1561"/>
      <c r="LU1561"/>
      <c r="LV1561"/>
      <c r="LW1561"/>
      <c r="LX1561"/>
      <c r="LY1561"/>
      <c r="LZ1561"/>
      <c r="MA1561"/>
      <c r="MB1561"/>
      <c r="MC1561"/>
      <c r="MD1561"/>
      <c r="ME1561"/>
      <c r="MF1561"/>
      <c r="MG1561"/>
      <c r="MH1561"/>
      <c r="MI1561"/>
      <c r="MJ1561"/>
      <c r="MK1561"/>
      <c r="ML1561"/>
      <c r="MM1561"/>
      <c r="MN1561"/>
      <c r="MO1561"/>
      <c r="MP1561"/>
      <c r="MQ1561"/>
      <c r="MR1561"/>
      <c r="MS1561"/>
      <c r="MT1561"/>
      <c r="MU1561"/>
      <c r="MV1561"/>
      <c r="MW1561"/>
      <c r="MX1561"/>
      <c r="MY1561"/>
      <c r="MZ1561"/>
      <c r="NA1561"/>
      <c r="NB1561"/>
      <c r="NC1561"/>
      <c r="ND1561"/>
      <c r="NE1561"/>
      <c r="NF1561"/>
      <c r="NG1561"/>
      <c r="NH1561"/>
      <c r="NI1561"/>
      <c r="NJ1561"/>
      <c r="NK1561"/>
      <c r="NL1561"/>
      <c r="NM1561"/>
      <c r="NN1561"/>
      <c r="NO1561"/>
      <c r="NP1561"/>
      <c r="NQ1561"/>
      <c r="NR1561"/>
      <c r="NS1561"/>
      <c r="NT1561"/>
      <c r="NU1561"/>
      <c r="NV1561"/>
      <c r="NW1561"/>
      <c r="NX1561"/>
      <c r="NY1561"/>
      <c r="NZ1561"/>
      <c r="OA1561"/>
      <c r="OB1561"/>
      <c r="OC1561"/>
      <c r="OD1561"/>
      <c r="OE1561"/>
      <c r="OF1561"/>
      <c r="OG1561"/>
      <c r="OH1561"/>
      <c r="OI1561"/>
      <c r="OJ1561"/>
      <c r="OK1561"/>
      <c r="OL1561"/>
      <c r="OM1561"/>
      <c r="ON1561"/>
      <c r="OO1561"/>
      <c r="OP1561"/>
      <c r="OQ1561"/>
      <c r="OR1561"/>
      <c r="OS1561"/>
      <c r="OT1561"/>
      <c r="OU1561"/>
      <c r="OV1561"/>
      <c r="OW1561"/>
      <c r="OX1561"/>
      <c r="OY1561"/>
      <c r="OZ1561"/>
      <c r="PA1561"/>
      <c r="PB1561"/>
      <c r="PC1561"/>
      <c r="PD1561"/>
      <c r="PE1561"/>
      <c r="PF1561"/>
      <c r="PG1561"/>
      <c r="PH1561"/>
      <c r="PI1561"/>
      <c r="PJ1561"/>
      <c r="PK1561"/>
      <c r="PL1561"/>
      <c r="PM1561"/>
      <c r="PN1561"/>
      <c r="PO1561"/>
      <c r="PP1561"/>
      <c r="PQ1561"/>
      <c r="PR1561"/>
      <c r="PS1561"/>
      <c r="PT1561"/>
      <c r="PU1561"/>
      <c r="PV1561"/>
      <c r="PW1561"/>
      <c r="PX1561"/>
      <c r="PY1561"/>
      <c r="PZ1561"/>
      <c r="QA1561"/>
      <c r="QB1561"/>
      <c r="QC1561"/>
      <c r="QD1561"/>
      <c r="QE1561"/>
      <c r="QF1561"/>
      <c r="QG1561"/>
      <c r="QH1561"/>
      <c r="QI1561"/>
      <c r="QJ1561"/>
      <c r="QK1561"/>
      <c r="QL1561"/>
      <c r="QM1561"/>
      <c r="QN1561"/>
      <c r="QO1561"/>
      <c r="QP1561"/>
      <c r="QQ1561"/>
      <c r="QR1561"/>
      <c r="QS1561"/>
      <c r="QT1561"/>
      <c r="QU1561"/>
      <c r="QV1561"/>
      <c r="QW1561"/>
      <c r="QX1561"/>
      <c r="QY1561"/>
      <c r="QZ1561"/>
      <c r="RA1561"/>
      <c r="RB1561"/>
      <c r="RC1561"/>
      <c r="RD1561"/>
      <c r="RE1561"/>
      <c r="RF1561"/>
      <c r="RG1561"/>
      <c r="RH1561"/>
      <c r="RI1561"/>
      <c r="RJ1561"/>
      <c r="RK1561"/>
      <c r="RL1561"/>
      <c r="RM1561"/>
      <c r="RN1561"/>
      <c r="RO1561"/>
      <c r="RP1561"/>
      <c r="RQ1561"/>
      <c r="RR1561"/>
      <c r="RS1561"/>
      <c r="RT1561"/>
      <c r="RU1561"/>
      <c r="RV1561"/>
      <c r="RW1561"/>
      <c r="RX1561"/>
      <c r="RY1561"/>
      <c r="RZ1561"/>
      <c r="SA1561"/>
      <c r="SB1561"/>
      <c r="SC1561"/>
      <c r="SD1561"/>
      <c r="SE1561"/>
      <c r="SF1561"/>
      <c r="SG1561"/>
      <c r="SH1561"/>
      <c r="SI1561"/>
      <c r="SJ1561"/>
      <c r="SK1561"/>
      <c r="SL1561"/>
      <c r="SM1561"/>
      <c r="SN1561"/>
      <c r="SO1561"/>
      <c r="SP1561"/>
      <c r="SQ1561"/>
      <c r="SR1561"/>
      <c r="SS1561"/>
      <c r="ST1561"/>
      <c r="SU1561"/>
      <c r="SV1561"/>
      <c r="SW1561"/>
      <c r="SX1561"/>
      <c r="SY1561"/>
      <c r="SZ1561"/>
      <c r="TA1561"/>
      <c r="TB1561"/>
      <c r="TC1561"/>
      <c r="TD1561"/>
      <c r="TE1561"/>
      <c r="TF1561"/>
      <c r="TG1561"/>
      <c r="TH1561"/>
      <c r="TI1561"/>
      <c r="TJ1561"/>
      <c r="TK1561"/>
      <c r="TL1561"/>
      <c r="TM1561"/>
      <c r="TN1561"/>
      <c r="TO1561"/>
      <c r="TP1561"/>
      <c r="TQ1561"/>
      <c r="TR1561"/>
      <c r="TS1561"/>
      <c r="TT1561"/>
      <c r="TU1561"/>
      <c r="TV1561"/>
      <c r="TW1561"/>
      <c r="TX1561"/>
      <c r="TY1561"/>
      <c r="TZ1561"/>
      <c r="UA1561"/>
      <c r="UB1561"/>
      <c r="UC1561"/>
      <c r="UD1561"/>
      <c r="UE1561"/>
      <c r="UF1561"/>
      <c r="UG1561"/>
      <c r="UH1561"/>
      <c r="UI1561"/>
      <c r="UJ1561"/>
      <c r="UK1561"/>
      <c r="UL1561"/>
      <c r="UM1561"/>
      <c r="UN1561"/>
      <c r="UO1561"/>
      <c r="UP1561"/>
      <c r="UQ1561"/>
      <c r="UR1561"/>
      <c r="US1561"/>
      <c r="UT1561"/>
      <c r="UU1561"/>
      <c r="UV1561"/>
      <c r="UW1561"/>
      <c r="UX1561"/>
      <c r="UY1561"/>
      <c r="UZ1561"/>
      <c r="VA1561"/>
      <c r="VB1561"/>
      <c r="VC1561"/>
      <c r="VD1561"/>
      <c r="VE1561"/>
      <c r="VF1561"/>
      <c r="VG1561"/>
      <c r="VH1561"/>
      <c r="VI1561"/>
      <c r="VJ1561"/>
      <c r="VK1561"/>
      <c r="VL1561"/>
      <c r="VM1561"/>
      <c r="VN1561"/>
      <c r="VO1561"/>
      <c r="VP1561"/>
      <c r="VQ1561"/>
      <c r="VR1561"/>
      <c r="VS1561"/>
      <c r="VT1561"/>
      <c r="VU1561"/>
      <c r="VV1561"/>
      <c r="VW1561"/>
      <c r="VX1561"/>
      <c r="VY1561"/>
      <c r="VZ1561"/>
      <c r="WA1561"/>
      <c r="WB1561"/>
      <c r="WC1561"/>
      <c r="WD1561"/>
      <c r="WE1561"/>
      <c r="WF1561"/>
      <c r="WG1561"/>
      <c r="WH1561"/>
      <c r="WI1561"/>
      <c r="WJ1561"/>
      <c r="WK1561"/>
      <c r="WL1561"/>
      <c r="WM1561"/>
      <c r="WN1561"/>
      <c r="WO1561"/>
      <c r="WP1561"/>
      <c r="WQ1561"/>
      <c r="WR1561"/>
      <c r="WS1561"/>
      <c r="WT1561"/>
      <c r="WU1561"/>
      <c r="WV1561"/>
      <c r="WW1561"/>
      <c r="WX1561"/>
      <c r="WY1561"/>
      <c r="WZ1561"/>
      <c r="XA1561"/>
      <c r="XB1561"/>
      <c r="XC1561"/>
      <c r="XD1561"/>
      <c r="XE1561"/>
      <c r="XF1561"/>
      <c r="XG1561"/>
      <c r="XH1561"/>
      <c r="XI1561"/>
      <c r="XJ1561"/>
      <c r="XK1561"/>
      <c r="XL1561"/>
      <c r="XM1561"/>
      <c r="XN1561"/>
      <c r="XO1561"/>
      <c r="XP1561"/>
      <c r="XQ1561"/>
      <c r="XR1561"/>
      <c r="XS1561"/>
      <c r="XT1561"/>
      <c r="XU1561"/>
      <c r="XV1561"/>
      <c r="XW1561"/>
      <c r="XX1561"/>
      <c r="XY1561"/>
      <c r="XZ1561"/>
      <c r="YA1561"/>
      <c r="YB1561"/>
      <c r="YC1561"/>
      <c r="YD1561"/>
      <c r="YE1561"/>
      <c r="YF1561"/>
      <c r="YG1561"/>
      <c r="YH1561"/>
      <c r="YI1561"/>
      <c r="YJ1561"/>
      <c r="YK1561"/>
      <c r="YL1561"/>
      <c r="YM1561"/>
      <c r="YN1561"/>
      <c r="YO1561"/>
      <c r="YP1561"/>
      <c r="YQ1561"/>
      <c r="YR1561"/>
      <c r="YS1561"/>
      <c r="YT1561"/>
      <c r="YU1561"/>
      <c r="YV1561"/>
      <c r="YW1561"/>
      <c r="YX1561"/>
      <c r="YY1561"/>
      <c r="YZ1561"/>
      <c r="ZA1561"/>
      <c r="ZB1561"/>
      <c r="ZC1561"/>
      <c r="ZD1561"/>
      <c r="ZE1561"/>
      <c r="ZF1561"/>
      <c r="ZG1561"/>
      <c r="ZH1561"/>
      <c r="ZI1561"/>
      <c r="ZJ1561"/>
      <c r="ZK1561"/>
      <c r="ZL1561"/>
      <c r="ZM1561"/>
      <c r="ZN1561"/>
      <c r="ZO1561"/>
      <c r="ZP1561"/>
      <c r="ZQ1561"/>
      <c r="ZR1561"/>
      <c r="ZS1561"/>
      <c r="ZT1561"/>
      <c r="ZU1561"/>
      <c r="ZV1561"/>
      <c r="ZW1561"/>
      <c r="ZX1561"/>
      <c r="ZY1561"/>
      <c r="ZZ1561"/>
      <c r="AAA1561"/>
      <c r="AAB1561"/>
      <c r="AAC1561"/>
      <c r="AAD1561"/>
      <c r="AAE1561"/>
      <c r="AAF1561"/>
      <c r="AAG1561"/>
      <c r="AAH1561"/>
      <c r="AAI1561"/>
      <c r="AAJ1561"/>
      <c r="AAK1561"/>
      <c r="AAL1561"/>
      <c r="AAM1561"/>
      <c r="AAN1561"/>
      <c r="AAO1561"/>
      <c r="AAP1561"/>
      <c r="AAQ1561"/>
      <c r="AAR1561"/>
      <c r="AAS1561"/>
      <c r="AAT1561"/>
      <c r="AAU1561"/>
      <c r="AAV1561"/>
      <c r="AAW1561"/>
      <c r="AAX1561"/>
      <c r="AAY1561"/>
      <c r="AAZ1561"/>
      <c r="ABA1561"/>
      <c r="ABB1561"/>
      <c r="ABC1561"/>
      <c r="ABD1561"/>
      <c r="ABE1561"/>
      <c r="ABF1561"/>
      <c r="ABG1561"/>
      <c r="ABH1561"/>
      <c r="ABI1561"/>
      <c r="ABJ1561"/>
      <c r="ABK1561"/>
      <c r="ABL1561"/>
      <c r="ABM1561"/>
      <c r="ABN1561"/>
      <c r="ABO1561"/>
      <c r="ABP1561"/>
      <c r="ABQ1561"/>
      <c r="ABR1561"/>
      <c r="ABS1561"/>
      <c r="ABT1561"/>
      <c r="ABU1561"/>
      <c r="ABV1561"/>
      <c r="ABW1561"/>
      <c r="ABX1561"/>
      <c r="ABY1561"/>
      <c r="ABZ1561"/>
      <c r="ACA1561"/>
      <c r="ACB1561"/>
      <c r="ACC1561"/>
      <c r="ACD1561"/>
      <c r="ACE1561"/>
      <c r="ACF1561"/>
      <c r="ACG1561"/>
      <c r="ACH1561"/>
      <c r="ACI1561"/>
      <c r="ACJ1561"/>
      <c r="ACK1561"/>
      <c r="ACL1561"/>
      <c r="ACM1561"/>
      <c r="ACN1561"/>
      <c r="ACO1561"/>
      <c r="ACP1561"/>
      <c r="ACQ1561"/>
      <c r="ACR1561"/>
      <c r="ACS1561"/>
      <c r="ACT1561"/>
      <c r="ACU1561"/>
      <c r="ACV1561"/>
      <c r="ACW1561"/>
      <c r="ACX1561"/>
      <c r="ACY1561"/>
      <c r="ACZ1561"/>
      <c r="ADA1561"/>
      <c r="ADB1561"/>
      <c r="ADC1561"/>
      <c r="ADD1561"/>
      <c r="ADE1561"/>
      <c r="ADF1561"/>
      <c r="ADG1561"/>
      <c r="ADH1561"/>
      <c r="ADI1561"/>
      <c r="ADJ1561"/>
      <c r="ADK1561"/>
      <c r="ADL1561"/>
      <c r="ADM1561"/>
      <c r="ADN1561"/>
      <c r="ADO1561"/>
      <c r="ADP1561"/>
      <c r="ADQ1561"/>
      <c r="ADR1561"/>
      <c r="ADS1561"/>
      <c r="ADT1561"/>
      <c r="ADU1561"/>
      <c r="ADV1561"/>
      <c r="ADW1561"/>
      <c r="ADX1561"/>
      <c r="ADY1561"/>
      <c r="ADZ1561"/>
      <c r="AEA1561"/>
      <c r="AEB1561"/>
      <c r="AEC1561"/>
      <c r="AED1561"/>
      <c r="AEE1561"/>
      <c r="AEF1561"/>
      <c r="AEG1561"/>
      <c r="AEH1561"/>
      <c r="AEI1561"/>
      <c r="AEJ1561"/>
      <c r="AEK1561"/>
      <c r="AEL1561"/>
      <c r="AEM1561"/>
      <c r="AEN1561"/>
      <c r="AEO1561"/>
      <c r="AEP1561"/>
      <c r="AEQ1561"/>
      <c r="AER1561"/>
      <c r="AES1561"/>
      <c r="AET1561"/>
      <c r="AEU1561"/>
      <c r="AEV1561"/>
      <c r="AEW1561"/>
      <c r="AEX1561"/>
      <c r="AEY1561"/>
      <c r="AEZ1561"/>
      <c r="AFA1561"/>
      <c r="AFB1561"/>
      <c r="AFC1561"/>
      <c r="AFD1561"/>
      <c r="AFE1561"/>
      <c r="AFF1561"/>
      <c r="AFG1561"/>
      <c r="AFH1561"/>
      <c r="AFI1561"/>
      <c r="AFJ1561"/>
      <c r="AFK1561"/>
      <c r="AFL1561"/>
      <c r="AFM1561"/>
      <c r="AFN1561"/>
      <c r="AFO1561"/>
      <c r="AFP1561"/>
      <c r="AFQ1561"/>
      <c r="AFR1561"/>
      <c r="AFS1561"/>
      <c r="AFT1561"/>
      <c r="AFU1561"/>
      <c r="AFV1561"/>
      <c r="AFW1561"/>
      <c r="AFX1561"/>
      <c r="AFY1561"/>
      <c r="AFZ1561"/>
      <c r="AGA1561"/>
      <c r="AGB1561"/>
      <c r="AGC1561"/>
      <c r="AGD1561"/>
      <c r="AGE1561"/>
      <c r="AGF1561"/>
      <c r="AGG1561"/>
      <c r="AGH1561"/>
      <c r="AGI1561"/>
      <c r="AGJ1561"/>
      <c r="AGK1561"/>
      <c r="AGL1561"/>
      <c r="AGM1561"/>
      <c r="AGN1561"/>
      <c r="AGO1561"/>
      <c r="AGP1561"/>
      <c r="AGQ1561"/>
      <c r="AGR1561"/>
      <c r="AGS1561"/>
      <c r="AGT1561"/>
      <c r="AGU1561"/>
      <c r="AGV1561"/>
      <c r="AGW1561"/>
      <c r="AGX1561"/>
      <c r="AGY1561"/>
      <c r="AGZ1561"/>
      <c r="AHA1561"/>
      <c r="AHB1561"/>
      <c r="AHC1561"/>
      <c r="AHD1561"/>
      <c r="AHE1561"/>
      <c r="AHF1561"/>
      <c r="AHG1561"/>
      <c r="AHH1561"/>
      <c r="AHI1561"/>
      <c r="AHJ1561"/>
      <c r="AHK1561"/>
      <c r="AHL1561"/>
      <c r="AHM1561"/>
      <c r="AHN1561"/>
      <c r="AHO1561"/>
      <c r="AHP1561"/>
      <c r="AHQ1561"/>
      <c r="AHR1561"/>
      <c r="AHS1561"/>
      <c r="AHT1561"/>
      <c r="AHU1561"/>
      <c r="AHV1561"/>
      <c r="AHW1561"/>
      <c r="AHX1561"/>
      <c r="AHY1561"/>
      <c r="AHZ1561"/>
      <c r="AIA1561"/>
      <c r="AIB1561"/>
      <c r="AIC1561"/>
      <c r="AID1561"/>
      <c r="AIE1561"/>
      <c r="AIF1561"/>
      <c r="AIG1561"/>
      <c r="AIH1561"/>
      <c r="AII1561"/>
      <c r="AIJ1561"/>
      <c r="AIK1561"/>
      <c r="AIL1561"/>
      <c r="AIM1561"/>
      <c r="AIN1561"/>
      <c r="AIO1561"/>
      <c r="AIP1561"/>
      <c r="AIQ1561"/>
      <c r="AIR1561"/>
      <c r="AIS1561"/>
      <c r="AIT1561"/>
      <c r="AIU1561"/>
      <c r="AIV1561"/>
      <c r="AIW1561"/>
      <c r="AIX1561"/>
      <c r="AIY1561"/>
      <c r="AIZ1561"/>
      <c r="AJA1561"/>
      <c r="AJB1561"/>
      <c r="AJC1561"/>
      <c r="AJD1561"/>
      <c r="AJE1561"/>
      <c r="AJF1561"/>
      <c r="AJG1561"/>
      <c r="AJH1561"/>
      <c r="AJI1561"/>
      <c r="AJJ1561"/>
      <c r="AJK1561"/>
      <c r="AJL1561"/>
      <c r="AJM1561"/>
      <c r="AJN1561"/>
      <c r="AJO1561"/>
      <c r="AJP1561"/>
      <c r="AJQ1561"/>
      <c r="AJR1561"/>
      <c r="AJS1561"/>
      <c r="AJT1561"/>
      <c r="AJU1561"/>
      <c r="AJV1561"/>
      <c r="AJW1561"/>
      <c r="AJX1561"/>
      <c r="AJY1561"/>
      <c r="AJZ1561"/>
      <c r="AKA1561"/>
      <c r="AKB1561"/>
      <c r="AKC1561"/>
      <c r="AKD1561"/>
      <c r="AKE1561"/>
      <c r="AKF1561"/>
      <c r="AKG1561"/>
      <c r="AKH1561"/>
      <c r="AKI1561"/>
      <c r="AKJ1561"/>
      <c r="AKK1561"/>
      <c r="AKL1561"/>
      <c r="AKM1561"/>
      <c r="AKN1561"/>
      <c r="AKO1561"/>
      <c r="AKP1561"/>
      <c r="AKQ1561"/>
      <c r="AKR1561"/>
      <c r="AKS1561"/>
      <c r="AKT1561"/>
      <c r="AKU1561"/>
      <c r="AKV1561"/>
      <c r="AKW1561"/>
      <c r="AKX1561"/>
      <c r="AKY1561"/>
      <c r="AKZ1561"/>
      <c r="ALA1561"/>
      <c r="ALB1561"/>
      <c r="ALC1561"/>
      <c r="ALD1561"/>
      <c r="ALE1561"/>
      <c r="ALF1561"/>
      <c r="ALG1561"/>
      <c r="ALH1561"/>
      <c r="ALI1561"/>
      <c r="ALJ1561"/>
      <c r="ALK1561"/>
      <c r="ALL1561"/>
      <c r="ALM1561"/>
      <c r="ALN1561"/>
      <c r="ALO1561"/>
      <c r="ALP1561"/>
      <c r="ALQ1561"/>
      <c r="ALR1561"/>
      <c r="ALS1561"/>
      <c r="ALT1561"/>
      <c r="ALU1561"/>
      <c r="ALV1561"/>
      <c r="ALW1561"/>
      <c r="ALX1561"/>
      <c r="ALY1561"/>
      <c r="ALZ1561"/>
      <c r="AMA1561"/>
      <c r="AMB1561"/>
      <c r="AMC1561"/>
      <c r="AMD1561"/>
      <c r="AME1561"/>
      <c r="AMF1561"/>
      <c r="AMG1561"/>
      <c r="AMH1561"/>
      <c r="AMI1561"/>
      <c r="AMJ1561"/>
      <c r="AMK1561"/>
      <c r="AML1561"/>
      <c r="AMM1561"/>
      <c r="AMN1561"/>
      <c r="AMO1561"/>
      <c r="AMP1561"/>
      <c r="AMQ1561"/>
      <c r="AMR1561"/>
      <c r="AMS1561"/>
      <c r="AMT1561"/>
      <c r="AMU1561"/>
      <c r="AMV1561"/>
      <c r="AMW1561"/>
      <c r="AMX1561"/>
      <c r="AMY1561"/>
      <c r="AMZ1561"/>
      <c r="ANA1561"/>
      <c r="ANB1561"/>
      <c r="ANC1561"/>
      <c r="AND1561"/>
      <c r="ANE1561"/>
      <c r="ANF1561"/>
      <c r="ANG1561"/>
      <c r="ANH1561"/>
      <c r="ANI1561"/>
      <c r="ANJ1561"/>
      <c r="ANK1561"/>
      <c r="ANL1561"/>
      <c r="ANM1561"/>
      <c r="ANN1561"/>
      <c r="ANO1561"/>
      <c r="ANP1561"/>
      <c r="ANQ1561"/>
      <c r="ANR1561"/>
      <c r="ANS1561"/>
      <c r="ANT1561"/>
      <c r="ANU1561"/>
      <c r="ANV1561"/>
      <c r="ANW1561"/>
      <c r="ANX1561"/>
      <c r="ANY1561"/>
      <c r="ANZ1561"/>
      <c r="AOA1561"/>
      <c r="AOB1561"/>
      <c r="AOC1561"/>
      <c r="AOD1561"/>
      <c r="AOE1561"/>
      <c r="AOF1561"/>
      <c r="AOG1561"/>
      <c r="AOH1561"/>
      <c r="AOI1561"/>
      <c r="AOJ1561"/>
      <c r="AOK1561"/>
      <c r="AOL1561"/>
      <c r="AOM1561"/>
      <c r="AON1561"/>
      <c r="AOO1561"/>
      <c r="AOP1561"/>
      <c r="AOQ1561"/>
      <c r="AOR1561"/>
      <c r="AOS1561"/>
      <c r="AOT1561"/>
      <c r="AOU1561"/>
      <c r="AOV1561"/>
      <c r="AOW1561"/>
      <c r="AOX1561"/>
      <c r="AOY1561"/>
      <c r="AOZ1561"/>
      <c r="APA1561"/>
      <c r="APB1561"/>
      <c r="APC1561"/>
      <c r="APD1561"/>
      <c r="APE1561"/>
      <c r="APF1561"/>
      <c r="APG1561"/>
      <c r="APH1561"/>
      <c r="API1561"/>
      <c r="APJ1561"/>
      <c r="APK1561"/>
      <c r="APL1561"/>
      <c r="APM1561"/>
      <c r="APN1561"/>
      <c r="APO1561"/>
      <c r="APP1561"/>
      <c r="APQ1561"/>
      <c r="APR1561"/>
      <c r="APS1561"/>
      <c r="APT1561"/>
      <c r="APU1561"/>
      <c r="APV1561"/>
      <c r="APW1561"/>
      <c r="APX1561"/>
      <c r="APY1561"/>
      <c r="APZ1561"/>
      <c r="AQA1561"/>
      <c r="AQB1561"/>
      <c r="AQC1561"/>
      <c r="AQD1561"/>
      <c r="AQE1561"/>
      <c r="AQF1561"/>
      <c r="AQG1561"/>
      <c r="AQH1561"/>
      <c r="AQI1561"/>
      <c r="AQJ1561"/>
      <c r="AQK1561"/>
      <c r="AQL1561"/>
      <c r="AQM1561"/>
      <c r="AQN1561"/>
      <c r="AQO1561"/>
      <c r="AQP1561"/>
      <c r="AQQ1561"/>
      <c r="AQR1561"/>
      <c r="AQS1561"/>
      <c r="AQT1561"/>
      <c r="AQU1561"/>
      <c r="AQV1561"/>
      <c r="AQW1561"/>
      <c r="AQX1561"/>
      <c r="AQY1561"/>
      <c r="AQZ1561"/>
      <c r="ARA1561"/>
      <c r="ARB1561"/>
      <c r="ARC1561"/>
      <c r="ARD1561"/>
      <c r="ARE1561"/>
      <c r="ARF1561"/>
      <c r="ARG1561"/>
      <c r="ARH1561"/>
      <c r="ARI1561"/>
      <c r="ARJ1561"/>
      <c r="ARK1561"/>
      <c r="ARL1561"/>
      <c r="ARM1561"/>
      <c r="ARN1561"/>
      <c r="ARO1561"/>
      <c r="ARP1561"/>
      <c r="ARQ1561"/>
      <c r="ARR1561"/>
      <c r="ARS1561"/>
      <c r="ART1561"/>
      <c r="ARU1561"/>
      <c r="ARV1561"/>
      <c r="ARW1561"/>
      <c r="ARX1561"/>
      <c r="ARY1561"/>
      <c r="ARZ1561"/>
      <c r="ASA1561"/>
      <c r="ASB1561"/>
      <c r="ASC1561"/>
      <c r="ASD1561"/>
      <c r="ASE1561"/>
      <c r="ASF1561"/>
      <c r="ASG1561"/>
      <c r="ASH1561"/>
      <c r="ASI1561"/>
      <c r="ASJ1561"/>
      <c r="ASK1561"/>
      <c r="ASL1561"/>
      <c r="ASM1561"/>
      <c r="ASN1561"/>
      <c r="ASO1561"/>
      <c r="ASP1561"/>
      <c r="ASQ1561"/>
      <c r="ASR1561"/>
      <c r="ASS1561"/>
      <c r="AST1561"/>
      <c r="ASU1561"/>
      <c r="ASV1561"/>
      <c r="ASW1561"/>
      <c r="ASX1561"/>
      <c r="ASY1561"/>
      <c r="ASZ1561"/>
      <c r="ATA1561"/>
      <c r="ATB1561"/>
      <c r="ATC1561"/>
      <c r="ATD1561"/>
      <c r="ATE1561"/>
      <c r="ATF1561"/>
      <c r="ATG1561"/>
      <c r="ATH1561"/>
      <c r="ATI1561"/>
      <c r="ATJ1561"/>
      <c r="ATK1561"/>
      <c r="ATL1561"/>
      <c r="ATM1561"/>
      <c r="ATN1561"/>
      <c r="ATO1561"/>
      <c r="ATP1561"/>
      <c r="ATQ1561"/>
      <c r="ATR1561"/>
      <c r="ATS1561"/>
      <c r="ATT1561"/>
      <c r="ATU1561"/>
      <c r="ATV1561"/>
      <c r="ATW1561"/>
      <c r="ATX1561"/>
      <c r="ATY1561"/>
      <c r="ATZ1561"/>
      <c r="AUA1561"/>
      <c r="AUB1561"/>
      <c r="AUC1561"/>
      <c r="AUD1561"/>
      <c r="AUE1561"/>
      <c r="AUF1561"/>
      <c r="AUG1561"/>
      <c r="AUH1561"/>
      <c r="AUI1561"/>
      <c r="AUJ1561"/>
      <c r="AUK1561"/>
      <c r="AUL1561"/>
      <c r="AUM1561"/>
      <c r="AUN1561"/>
      <c r="AUO1561"/>
      <c r="AUP1561"/>
      <c r="AUQ1561"/>
      <c r="AUR1561"/>
      <c r="AUS1561"/>
      <c r="AUT1561"/>
      <c r="AUU1561"/>
      <c r="AUV1561"/>
      <c r="AUW1561"/>
      <c r="AUX1561"/>
      <c r="AUY1561"/>
      <c r="AUZ1561"/>
      <c r="AVA1561"/>
      <c r="AVB1561"/>
      <c r="AVC1561"/>
      <c r="AVD1561"/>
      <c r="AVE1561"/>
      <c r="AVF1561"/>
      <c r="AVG1561"/>
      <c r="AVH1561"/>
      <c r="AVI1561"/>
      <c r="AVJ1561"/>
      <c r="AVK1561"/>
      <c r="AVL1561"/>
      <c r="AVM1561"/>
      <c r="AVN1561"/>
      <c r="AVO1561"/>
      <c r="AVP1561"/>
      <c r="AVQ1561"/>
      <c r="AVR1561"/>
      <c r="AVS1561"/>
      <c r="AVT1561"/>
      <c r="AVU1561"/>
      <c r="AVV1561"/>
      <c r="AVW1561"/>
      <c r="AVX1561"/>
      <c r="AVY1561"/>
      <c r="AVZ1561"/>
      <c r="AWA1561"/>
      <c r="AWB1561"/>
      <c r="AWC1561"/>
      <c r="AWD1561"/>
      <c r="AWE1561"/>
      <c r="AWF1561"/>
      <c r="AWG1561"/>
      <c r="AWH1561"/>
      <c r="AWI1561"/>
      <c r="AWJ1561"/>
      <c r="AWK1561"/>
      <c r="AWL1561"/>
      <c r="AWM1561"/>
      <c r="AWN1561"/>
      <c r="AWO1561"/>
      <c r="AWP1561"/>
      <c r="AWQ1561"/>
      <c r="AWR1561"/>
      <c r="AWS1561"/>
      <c r="AWT1561"/>
      <c r="AWU1561"/>
      <c r="AWV1561"/>
      <c r="AWW1561"/>
      <c r="AWX1561"/>
      <c r="AWY1561"/>
      <c r="AWZ1561"/>
      <c r="AXA1561"/>
      <c r="AXB1561"/>
      <c r="AXC1561"/>
      <c r="AXD1561"/>
      <c r="AXE1561"/>
      <c r="AXF1561"/>
      <c r="AXG1561"/>
      <c r="AXH1561"/>
      <c r="AXI1561"/>
      <c r="AXJ1561"/>
      <c r="AXK1561"/>
      <c r="AXL1561"/>
      <c r="AXM1561"/>
      <c r="AXN1561"/>
      <c r="AXO1561"/>
      <c r="AXP1561"/>
      <c r="AXQ1561"/>
      <c r="AXR1561"/>
      <c r="AXS1561"/>
      <c r="AXT1561"/>
      <c r="AXU1561"/>
      <c r="AXV1561"/>
      <c r="AXW1561"/>
      <c r="AXX1561"/>
      <c r="AXY1561"/>
      <c r="AXZ1561"/>
      <c r="AYA1561"/>
      <c r="AYB1561"/>
      <c r="AYC1561"/>
      <c r="AYD1561"/>
      <c r="AYE1561"/>
      <c r="AYF1561"/>
      <c r="AYG1561"/>
      <c r="AYH1561"/>
      <c r="AYI1561"/>
      <c r="AYJ1561"/>
      <c r="AYK1561"/>
      <c r="AYL1561"/>
      <c r="AYM1561"/>
      <c r="AYN1561"/>
      <c r="AYO1561"/>
      <c r="AYP1561"/>
      <c r="AYQ1561"/>
      <c r="AYR1561"/>
      <c r="AYS1561"/>
      <c r="AYT1561"/>
      <c r="AYU1561"/>
      <c r="AYV1561"/>
      <c r="AYW1561"/>
      <c r="AYX1561"/>
      <c r="AYY1561"/>
      <c r="AYZ1561"/>
      <c r="AZA1561"/>
      <c r="AZB1561"/>
      <c r="AZC1561"/>
      <c r="AZD1561"/>
      <c r="AZE1561"/>
      <c r="AZF1561"/>
      <c r="AZG1561"/>
      <c r="AZH1561"/>
      <c r="AZI1561"/>
      <c r="AZJ1561"/>
      <c r="AZK1561"/>
      <c r="AZL1561"/>
      <c r="AZM1561"/>
      <c r="AZN1561"/>
      <c r="AZO1561"/>
      <c r="AZP1561"/>
      <c r="AZQ1561"/>
      <c r="AZR1561"/>
      <c r="AZS1561"/>
      <c r="AZT1561"/>
      <c r="AZU1561"/>
      <c r="AZV1561"/>
      <c r="AZW1561"/>
      <c r="AZX1561"/>
      <c r="AZY1561"/>
      <c r="AZZ1561"/>
      <c r="BAA1561"/>
      <c r="BAB1561"/>
      <c r="BAC1561"/>
      <c r="BAD1561"/>
      <c r="BAE1561"/>
      <c r="BAF1561"/>
      <c r="BAG1561"/>
      <c r="BAH1561"/>
      <c r="BAI1561"/>
      <c r="BAJ1561"/>
      <c r="BAK1561"/>
      <c r="BAL1561"/>
      <c r="BAM1561"/>
      <c r="BAN1561"/>
      <c r="BAO1561"/>
      <c r="BAP1561"/>
      <c r="BAQ1561"/>
      <c r="BAR1561"/>
      <c r="BAS1561"/>
      <c r="BAT1561"/>
      <c r="BAU1561"/>
      <c r="BAV1561"/>
      <c r="BAW1561"/>
      <c r="BAX1561"/>
      <c r="BAY1561"/>
      <c r="BAZ1561"/>
      <c r="BBA1561"/>
      <c r="BBB1561"/>
      <c r="BBC1561"/>
      <c r="BBD1561"/>
      <c r="BBE1561"/>
      <c r="BBF1561"/>
      <c r="BBG1561"/>
      <c r="BBH1561"/>
      <c r="BBI1561"/>
      <c r="BBJ1561"/>
      <c r="BBK1561"/>
      <c r="BBL1561"/>
      <c r="BBM1561"/>
      <c r="BBN1561"/>
      <c r="BBO1561"/>
      <c r="BBP1561"/>
      <c r="BBQ1561"/>
      <c r="BBR1561"/>
      <c r="BBS1561"/>
      <c r="BBT1561"/>
      <c r="BBU1561"/>
      <c r="BBV1561"/>
      <c r="BBW1561"/>
      <c r="BBX1561"/>
      <c r="BBY1561"/>
      <c r="BBZ1561"/>
      <c r="BCA1561"/>
      <c r="BCB1561"/>
      <c r="BCC1561"/>
      <c r="BCD1561"/>
      <c r="BCE1561"/>
      <c r="BCF1561"/>
      <c r="BCG1561"/>
      <c r="BCH1561"/>
      <c r="BCI1561"/>
      <c r="BCJ1561"/>
      <c r="BCK1561"/>
      <c r="BCL1561"/>
      <c r="BCM1561"/>
      <c r="BCN1561"/>
      <c r="BCO1561"/>
      <c r="BCP1561"/>
      <c r="BCQ1561"/>
      <c r="BCR1561"/>
      <c r="BCS1561"/>
      <c r="BCT1561"/>
      <c r="BCU1561"/>
      <c r="BCV1561"/>
      <c r="BCW1561"/>
      <c r="BCX1561"/>
      <c r="BCY1561"/>
      <c r="BCZ1561"/>
      <c r="BDA1561"/>
      <c r="BDB1561"/>
      <c r="BDC1561"/>
      <c r="BDD1561"/>
      <c r="BDE1561"/>
      <c r="BDF1561"/>
      <c r="BDG1561"/>
      <c r="BDH1561"/>
      <c r="BDI1561"/>
      <c r="BDJ1561"/>
      <c r="BDK1561"/>
      <c r="BDL1561"/>
      <c r="BDM1561"/>
      <c r="BDN1561"/>
      <c r="BDO1561"/>
      <c r="BDP1561"/>
      <c r="BDQ1561"/>
      <c r="BDR1561"/>
      <c r="BDS1561"/>
      <c r="BDT1561"/>
      <c r="BDU1561"/>
      <c r="BDV1561"/>
      <c r="BDW1561"/>
      <c r="BDX1561"/>
      <c r="BDY1561"/>
      <c r="BDZ1561"/>
      <c r="BEA1561"/>
      <c r="BEB1561"/>
      <c r="BEC1561"/>
      <c r="BED1561"/>
      <c r="BEE1561"/>
      <c r="BEF1561"/>
      <c r="BEG1561"/>
      <c r="BEH1561"/>
      <c r="BEI1561"/>
      <c r="BEJ1561"/>
      <c r="BEK1561"/>
      <c r="BEL1561"/>
      <c r="BEM1561"/>
      <c r="BEN1561"/>
      <c r="BEO1561"/>
      <c r="BEP1561"/>
      <c r="BEQ1561"/>
      <c r="BER1561"/>
      <c r="BES1561"/>
      <c r="BET1561"/>
      <c r="BEU1561"/>
      <c r="BEV1561"/>
      <c r="BEW1561"/>
      <c r="BEX1561"/>
      <c r="BEY1561"/>
      <c r="BEZ1561"/>
      <c r="BFA1561"/>
      <c r="BFB1561"/>
      <c r="BFC1561"/>
      <c r="BFD1561"/>
      <c r="BFE1561"/>
      <c r="BFF1561"/>
      <c r="BFG1561"/>
      <c r="BFH1561"/>
      <c r="BFI1561"/>
      <c r="BFJ1561"/>
      <c r="BFK1561"/>
      <c r="BFL1561"/>
      <c r="BFM1561"/>
      <c r="BFN1561"/>
      <c r="BFO1561"/>
      <c r="BFP1561"/>
      <c r="BFQ1561"/>
      <c r="BFR1561"/>
      <c r="BFS1561"/>
      <c r="BFT1561"/>
      <c r="BFU1561"/>
      <c r="BFV1561"/>
      <c r="BFW1561"/>
      <c r="BFX1561"/>
      <c r="BFY1561"/>
      <c r="BFZ1561"/>
      <c r="BGA1561"/>
      <c r="BGB1561"/>
      <c r="BGC1561"/>
      <c r="BGD1561"/>
      <c r="BGE1561"/>
      <c r="BGF1561"/>
      <c r="BGG1561"/>
      <c r="BGH1561"/>
      <c r="BGI1561"/>
      <c r="BGJ1561"/>
      <c r="BGK1561"/>
      <c r="BGL1561"/>
      <c r="BGM1561"/>
      <c r="BGN1561"/>
      <c r="BGO1561"/>
      <c r="BGP1561"/>
      <c r="BGQ1561"/>
      <c r="BGR1561"/>
      <c r="BGS1561"/>
      <c r="BGT1561"/>
      <c r="BGU1561"/>
      <c r="BGV1561"/>
      <c r="BGW1561"/>
      <c r="BGX1561"/>
      <c r="BGY1561"/>
      <c r="BGZ1561"/>
      <c r="BHA1561"/>
      <c r="BHB1561"/>
      <c r="BHC1561"/>
      <c r="BHD1561"/>
      <c r="BHE1561"/>
      <c r="BHF1561"/>
      <c r="BHG1561"/>
      <c r="BHH1561"/>
      <c r="BHI1561"/>
      <c r="BHJ1561"/>
      <c r="BHK1561"/>
      <c r="BHL1561"/>
      <c r="BHM1561"/>
      <c r="BHN1561"/>
      <c r="BHO1561"/>
      <c r="BHP1561"/>
      <c r="BHQ1561"/>
      <c r="BHR1561"/>
      <c r="BHS1561"/>
      <c r="BHT1561"/>
      <c r="BHU1561"/>
      <c r="BHV1561"/>
      <c r="BHW1561"/>
      <c r="BHX1561"/>
      <c r="BHY1561"/>
      <c r="BHZ1561"/>
      <c r="BIA1561"/>
      <c r="BIB1561"/>
      <c r="BIC1561"/>
      <c r="BID1561"/>
      <c r="BIE1561"/>
      <c r="BIF1561"/>
      <c r="BIG1561"/>
      <c r="BIH1561"/>
      <c r="BII1561"/>
      <c r="BIJ1561"/>
      <c r="BIK1561"/>
      <c r="BIL1561"/>
      <c r="BIM1561"/>
      <c r="BIN1561"/>
      <c r="BIO1561"/>
      <c r="BIP1561"/>
      <c r="BIQ1561"/>
      <c r="BIR1561"/>
      <c r="BIS1561"/>
      <c r="BIT1561"/>
      <c r="BIU1561"/>
      <c r="BIV1561"/>
      <c r="BIW1561"/>
      <c r="BIX1561"/>
      <c r="BIY1561"/>
      <c r="BIZ1561"/>
      <c r="BJA1561"/>
      <c r="BJB1561"/>
      <c r="BJC1561"/>
      <c r="BJD1561"/>
      <c r="BJE1561"/>
      <c r="BJF1561"/>
      <c r="BJG1561"/>
      <c r="BJH1561"/>
      <c r="BJI1561"/>
      <c r="BJJ1561"/>
      <c r="BJK1561"/>
      <c r="BJL1561"/>
      <c r="BJM1561"/>
      <c r="BJN1561"/>
      <c r="BJO1561"/>
      <c r="BJP1561"/>
      <c r="BJQ1561"/>
      <c r="BJR1561"/>
      <c r="BJS1561"/>
      <c r="BJT1561"/>
      <c r="BJU1561"/>
      <c r="BJV1561"/>
      <c r="BJW1561"/>
      <c r="BJX1561"/>
      <c r="BJY1561"/>
      <c r="BJZ1561"/>
      <c r="BKA1561"/>
      <c r="BKB1561"/>
      <c r="BKC1561"/>
      <c r="BKD1561"/>
      <c r="BKE1561"/>
      <c r="BKF1561"/>
      <c r="BKG1561"/>
      <c r="BKH1561"/>
      <c r="BKI1561"/>
      <c r="BKJ1561"/>
      <c r="BKK1561"/>
      <c r="BKL1561"/>
      <c r="BKM1561"/>
      <c r="BKN1561"/>
      <c r="BKO1561"/>
      <c r="BKP1561"/>
      <c r="BKQ1561"/>
      <c r="BKR1561"/>
      <c r="BKS1561"/>
      <c r="BKT1561"/>
      <c r="BKU1561"/>
      <c r="BKV1561"/>
      <c r="BKW1561"/>
      <c r="BKX1561"/>
      <c r="BKY1561"/>
      <c r="BKZ1561"/>
      <c r="BLA1561"/>
      <c r="BLB1561"/>
      <c r="BLC1561"/>
      <c r="BLD1561"/>
      <c r="BLE1561"/>
      <c r="BLF1561"/>
      <c r="BLG1561"/>
      <c r="BLH1561"/>
      <c r="BLI1561"/>
      <c r="BLJ1561"/>
      <c r="BLK1561"/>
      <c r="BLL1561"/>
      <c r="BLM1561"/>
      <c r="BLN1561"/>
      <c r="BLO1561"/>
      <c r="BLP1561"/>
      <c r="BLQ1561"/>
      <c r="BLR1561"/>
      <c r="BLS1561"/>
      <c r="BLT1561"/>
      <c r="BLU1561"/>
      <c r="BLV1561"/>
      <c r="BLW1561"/>
      <c r="BLX1561"/>
      <c r="BLY1561"/>
      <c r="BLZ1561"/>
      <c r="BMA1561"/>
      <c r="BMB1561"/>
      <c r="BMC1561"/>
      <c r="BMD1561"/>
      <c r="BME1561"/>
      <c r="BMF1561"/>
      <c r="BMG1561"/>
      <c r="BMH1561"/>
      <c r="BMI1561"/>
      <c r="BMJ1561"/>
      <c r="BMK1561"/>
      <c r="BML1561"/>
      <c r="BMM1561"/>
      <c r="BMN1561"/>
      <c r="BMO1561"/>
      <c r="BMP1561"/>
      <c r="BMQ1561"/>
      <c r="BMR1561"/>
      <c r="BMS1561"/>
      <c r="BMT1561"/>
      <c r="BMU1561"/>
      <c r="BMV1561"/>
      <c r="BMW1561"/>
      <c r="BMX1561"/>
      <c r="BMY1561"/>
      <c r="BMZ1561"/>
      <c r="BNA1561"/>
      <c r="BNB1561"/>
      <c r="BNC1561"/>
      <c r="BND1561"/>
      <c r="BNE1561"/>
      <c r="BNF1561"/>
      <c r="BNG1561"/>
      <c r="BNH1561"/>
      <c r="BNI1561"/>
      <c r="BNJ1561"/>
      <c r="BNK1561"/>
      <c r="BNL1561"/>
      <c r="BNM1561"/>
      <c r="BNN1561"/>
      <c r="BNO1561"/>
      <c r="BNP1561"/>
      <c r="BNQ1561"/>
      <c r="BNR1561"/>
      <c r="BNS1561"/>
      <c r="BNT1561"/>
      <c r="BNU1561"/>
      <c r="BNV1561"/>
      <c r="BNW1561"/>
      <c r="BNX1561"/>
      <c r="BNY1561"/>
      <c r="BNZ1561"/>
      <c r="BOA1561"/>
      <c r="BOB1561"/>
      <c r="BOC1561"/>
      <c r="BOD1561"/>
      <c r="BOE1561"/>
      <c r="BOF1561"/>
      <c r="BOG1561"/>
      <c r="BOH1561"/>
      <c r="BOI1561"/>
      <c r="BOJ1561"/>
      <c r="BOK1561"/>
      <c r="BOL1561"/>
      <c r="BOM1561"/>
      <c r="BON1561"/>
      <c r="BOO1561"/>
      <c r="BOP1561"/>
      <c r="BOQ1561"/>
      <c r="BOR1561"/>
      <c r="BOS1561"/>
      <c r="BOT1561"/>
      <c r="BOU1561"/>
      <c r="BOV1561"/>
      <c r="BOW1561"/>
      <c r="BOX1561"/>
      <c r="BOY1561"/>
      <c r="BOZ1561"/>
      <c r="BPA1561"/>
      <c r="BPB1561"/>
      <c r="BPC1561"/>
      <c r="BPD1561"/>
      <c r="BPE1561"/>
      <c r="BPF1561"/>
      <c r="BPG1561"/>
      <c r="BPH1561"/>
      <c r="BPI1561"/>
      <c r="BPJ1561"/>
      <c r="BPK1561"/>
      <c r="BPL1561"/>
      <c r="BPM1561"/>
      <c r="BPN1561"/>
      <c r="BPO1561"/>
      <c r="BPP1561"/>
      <c r="BPQ1561"/>
      <c r="BPR1561"/>
      <c r="BPS1561"/>
      <c r="BPT1561"/>
      <c r="BPU1561"/>
      <c r="BPV1561"/>
      <c r="BPW1561"/>
      <c r="BPX1561"/>
      <c r="BPY1561"/>
      <c r="BPZ1561"/>
      <c r="BQA1561"/>
      <c r="BQB1561"/>
      <c r="BQC1561"/>
      <c r="BQD1561"/>
      <c r="BQE1561"/>
      <c r="BQF1561"/>
      <c r="BQG1561"/>
      <c r="BQH1561"/>
      <c r="BQI1561"/>
      <c r="BQJ1561"/>
      <c r="BQK1561"/>
      <c r="BQL1561"/>
      <c r="BQM1561"/>
      <c r="BQN1561"/>
      <c r="BQO1561"/>
      <c r="BQP1561"/>
      <c r="BQQ1561"/>
      <c r="BQR1561"/>
      <c r="BQS1561"/>
      <c r="BQT1561"/>
      <c r="BQU1561"/>
      <c r="BQV1561"/>
      <c r="BQW1561"/>
      <c r="BQX1561"/>
      <c r="BQY1561"/>
      <c r="BQZ1561"/>
      <c r="BRA1561"/>
      <c r="BRB1561"/>
      <c r="BRC1561"/>
      <c r="BRD1561"/>
      <c r="BRE1561"/>
      <c r="BRF1561"/>
      <c r="BRG1561"/>
      <c r="BRH1561"/>
      <c r="BRI1561"/>
      <c r="BRJ1561"/>
      <c r="BRK1561"/>
      <c r="BRL1561"/>
      <c r="BRM1561"/>
      <c r="BRN1561"/>
      <c r="BRO1561"/>
      <c r="BRP1561"/>
      <c r="BRQ1561"/>
      <c r="BRR1561"/>
      <c r="BRS1561"/>
      <c r="BRT1561"/>
      <c r="BRU1561"/>
      <c r="BRV1561"/>
      <c r="BRW1561"/>
      <c r="BRX1561"/>
      <c r="BRY1561"/>
      <c r="BRZ1561"/>
      <c r="BSA1561"/>
      <c r="BSB1561"/>
      <c r="BSC1561"/>
      <c r="BSD1561"/>
      <c r="BSE1561"/>
      <c r="BSF1561"/>
      <c r="BSG1561"/>
      <c r="BSH1561"/>
      <c r="BSI1561"/>
      <c r="BSJ1561"/>
      <c r="BSK1561"/>
      <c r="BSL1561"/>
      <c r="BSM1561"/>
      <c r="BSN1561"/>
      <c r="BSO1561"/>
      <c r="BSP1561"/>
      <c r="BSQ1561"/>
      <c r="BSR1561"/>
      <c r="BSS1561"/>
      <c r="BST1561"/>
      <c r="BSU1561"/>
      <c r="BSV1561"/>
      <c r="BSW1561"/>
      <c r="BSX1561"/>
      <c r="BSY1561"/>
      <c r="BSZ1561"/>
      <c r="BTA1561"/>
      <c r="BTB1561"/>
      <c r="BTC1561"/>
      <c r="BTD1561"/>
      <c r="BTE1561"/>
      <c r="BTF1561"/>
      <c r="BTG1561"/>
      <c r="BTH1561"/>
      <c r="BTI1561"/>
      <c r="BTJ1561"/>
      <c r="BTK1561"/>
      <c r="BTL1561"/>
      <c r="BTM1561"/>
      <c r="BTN1561"/>
      <c r="BTO1561"/>
      <c r="BTP1561"/>
      <c r="BTQ1561"/>
      <c r="BTR1561"/>
      <c r="BTS1561"/>
      <c r="BTT1561"/>
      <c r="BTU1561"/>
      <c r="BTV1561"/>
      <c r="BTW1561"/>
      <c r="BTX1561"/>
      <c r="BTY1561"/>
      <c r="BTZ1561"/>
      <c r="BUA1561"/>
      <c r="BUB1561"/>
      <c r="BUC1561"/>
      <c r="BUD1561"/>
      <c r="BUE1561"/>
      <c r="BUF1561"/>
      <c r="BUG1561"/>
      <c r="BUH1561"/>
      <c r="BUI1561"/>
      <c r="BUJ1561"/>
      <c r="BUK1561"/>
      <c r="BUL1561"/>
      <c r="BUM1561"/>
      <c r="BUN1561"/>
      <c r="BUO1561"/>
      <c r="BUP1561"/>
      <c r="BUQ1561"/>
      <c r="BUR1561"/>
      <c r="BUS1561"/>
      <c r="BUT1561"/>
      <c r="BUU1561"/>
      <c r="BUV1561"/>
      <c r="BUW1561"/>
      <c r="BUX1561"/>
      <c r="BUY1561"/>
      <c r="BUZ1561"/>
      <c r="BVA1561"/>
      <c r="BVB1561"/>
      <c r="BVC1561"/>
      <c r="BVD1561"/>
      <c r="BVE1561"/>
      <c r="BVF1561"/>
      <c r="BVG1561"/>
      <c r="BVH1561"/>
      <c r="BVI1561"/>
      <c r="BVJ1561"/>
      <c r="BVK1561"/>
      <c r="BVL1561"/>
      <c r="BVM1561"/>
      <c r="BVN1561"/>
      <c r="BVO1561"/>
      <c r="BVP1561"/>
      <c r="BVQ1561"/>
      <c r="BVR1561"/>
      <c r="BVS1561"/>
      <c r="BVT1561"/>
      <c r="BVU1561"/>
      <c r="BVV1561"/>
      <c r="BVW1561"/>
      <c r="BVX1561"/>
      <c r="BVY1561"/>
      <c r="BVZ1561"/>
      <c r="BWA1561"/>
      <c r="BWB1561"/>
      <c r="BWC1561"/>
      <c r="BWD1561"/>
      <c r="BWE1561"/>
      <c r="BWF1561"/>
      <c r="BWG1561"/>
      <c r="BWH1561"/>
      <c r="BWI1561"/>
      <c r="BWJ1561"/>
      <c r="BWK1561"/>
      <c r="BWL1561"/>
      <c r="BWM1561"/>
      <c r="BWN1561"/>
      <c r="BWO1561"/>
      <c r="BWP1561"/>
      <c r="BWQ1561"/>
      <c r="BWR1561"/>
      <c r="BWS1561"/>
      <c r="BWT1561"/>
      <c r="BWU1561"/>
      <c r="BWV1561"/>
      <c r="BWW1561"/>
      <c r="BWX1561"/>
      <c r="BWY1561"/>
      <c r="BWZ1561"/>
      <c r="BXA1561"/>
      <c r="BXB1561"/>
      <c r="BXC1561"/>
      <c r="BXD1561"/>
      <c r="BXE1561"/>
      <c r="BXF1561"/>
      <c r="BXG1561"/>
      <c r="BXH1561"/>
      <c r="BXI1561"/>
      <c r="BXJ1561"/>
      <c r="BXK1561"/>
      <c r="BXL1561"/>
      <c r="BXM1561"/>
      <c r="BXN1561"/>
      <c r="BXO1561"/>
      <c r="BXP1561"/>
      <c r="BXQ1561"/>
      <c r="BXR1561"/>
      <c r="BXS1561"/>
      <c r="BXT1561"/>
      <c r="BXU1561"/>
      <c r="BXV1561"/>
      <c r="BXW1561"/>
      <c r="BXX1561"/>
      <c r="BXY1561"/>
      <c r="BXZ1561"/>
      <c r="BYA1561"/>
      <c r="BYB1561"/>
      <c r="BYC1561"/>
      <c r="BYD1561"/>
      <c r="BYE1561"/>
      <c r="BYF1561"/>
      <c r="BYG1561"/>
      <c r="BYH1561"/>
      <c r="BYI1561"/>
      <c r="BYJ1561"/>
      <c r="BYK1561"/>
      <c r="BYL1561"/>
      <c r="BYM1561"/>
      <c r="BYN1561"/>
      <c r="BYO1561"/>
      <c r="BYP1561"/>
      <c r="BYQ1561"/>
      <c r="BYR1561"/>
      <c r="BYS1561"/>
      <c r="BYT1561"/>
      <c r="BYU1561"/>
      <c r="BYV1561"/>
      <c r="BYW1561"/>
      <c r="BYX1561"/>
      <c r="BYY1561"/>
      <c r="BYZ1561"/>
      <c r="BZA1561"/>
      <c r="BZB1561"/>
      <c r="BZC1561"/>
      <c r="BZD1561"/>
      <c r="BZE1561"/>
      <c r="BZF1561"/>
      <c r="BZG1561"/>
      <c r="BZH1561"/>
      <c r="BZI1561"/>
      <c r="BZJ1561"/>
      <c r="BZK1561"/>
      <c r="BZL1561"/>
      <c r="BZM1561"/>
      <c r="BZN1561"/>
      <c r="BZO1561"/>
      <c r="BZP1561"/>
      <c r="BZQ1561"/>
      <c r="BZR1561"/>
      <c r="BZS1561"/>
      <c r="BZT1561"/>
      <c r="BZU1561"/>
      <c r="BZV1561"/>
      <c r="BZW1561"/>
      <c r="BZX1561"/>
      <c r="BZY1561"/>
      <c r="BZZ1561"/>
      <c r="CAA1561"/>
      <c r="CAB1561"/>
      <c r="CAC1561"/>
      <c r="CAD1561"/>
      <c r="CAE1561"/>
      <c r="CAF1561"/>
      <c r="CAG1561"/>
      <c r="CAH1561"/>
      <c r="CAI1561"/>
      <c r="CAJ1561"/>
      <c r="CAK1561"/>
      <c r="CAL1561"/>
      <c r="CAM1561"/>
      <c r="CAN1561"/>
      <c r="CAO1561"/>
      <c r="CAP1561"/>
      <c r="CAQ1561"/>
      <c r="CAR1561"/>
      <c r="CAS1561"/>
      <c r="CAT1561"/>
      <c r="CAU1561"/>
      <c r="CAV1561"/>
      <c r="CAW1561"/>
      <c r="CAX1561"/>
      <c r="CAY1561"/>
      <c r="CAZ1561"/>
      <c r="CBA1561"/>
      <c r="CBB1561"/>
      <c r="CBC1561"/>
      <c r="CBD1561"/>
      <c r="CBE1561"/>
      <c r="CBF1561"/>
      <c r="CBG1561"/>
      <c r="CBH1561"/>
      <c r="CBI1561"/>
      <c r="CBJ1561"/>
      <c r="CBK1561"/>
      <c r="CBL1561"/>
      <c r="CBM1561"/>
      <c r="CBN1561"/>
      <c r="CBO1561"/>
      <c r="CBP1561"/>
      <c r="CBQ1561"/>
      <c r="CBR1561"/>
      <c r="CBS1561"/>
      <c r="CBT1561"/>
      <c r="CBU1561"/>
      <c r="CBV1561"/>
      <c r="CBW1561"/>
      <c r="CBX1561"/>
      <c r="CBY1561"/>
      <c r="CBZ1561"/>
      <c r="CCA1561"/>
      <c r="CCB1561"/>
      <c r="CCC1561"/>
      <c r="CCD1561"/>
      <c r="CCE1561"/>
      <c r="CCF1561"/>
      <c r="CCG1561"/>
      <c r="CCH1561"/>
      <c r="CCI1561"/>
      <c r="CCJ1561"/>
      <c r="CCK1561"/>
      <c r="CCL1561"/>
      <c r="CCM1561"/>
      <c r="CCN1561"/>
      <c r="CCO1561"/>
      <c r="CCP1561"/>
      <c r="CCQ1561"/>
      <c r="CCR1561"/>
      <c r="CCS1561"/>
      <c r="CCT1561"/>
      <c r="CCU1561"/>
      <c r="CCV1561"/>
      <c r="CCW1561"/>
      <c r="CCX1561"/>
      <c r="CCY1561"/>
      <c r="CCZ1561"/>
      <c r="CDA1561"/>
      <c r="CDB1561"/>
      <c r="CDC1561"/>
      <c r="CDD1561"/>
      <c r="CDE1561"/>
      <c r="CDF1561"/>
      <c r="CDG1561"/>
      <c r="CDH1561"/>
      <c r="CDI1561"/>
      <c r="CDJ1561"/>
      <c r="CDK1561"/>
      <c r="CDL1561"/>
      <c r="CDM1561"/>
      <c r="CDN1561"/>
      <c r="CDO1561"/>
      <c r="CDP1561"/>
      <c r="CDQ1561"/>
      <c r="CDR1561"/>
      <c r="CDS1561"/>
      <c r="CDT1561"/>
      <c r="CDU1561"/>
      <c r="CDV1561"/>
      <c r="CDW1561"/>
      <c r="CDX1561"/>
      <c r="CDY1561"/>
      <c r="CDZ1561"/>
      <c r="CEA1561"/>
      <c r="CEB1561"/>
      <c r="CEC1561"/>
      <c r="CED1561"/>
      <c r="CEE1561"/>
      <c r="CEF1561"/>
      <c r="CEG1561"/>
      <c r="CEH1561"/>
      <c r="CEI1561"/>
      <c r="CEJ1561"/>
      <c r="CEK1561"/>
      <c r="CEL1561"/>
      <c r="CEM1561"/>
      <c r="CEN1561"/>
      <c r="CEO1561"/>
      <c r="CEP1561"/>
      <c r="CEQ1561"/>
      <c r="CER1561"/>
      <c r="CES1561"/>
      <c r="CET1561"/>
      <c r="CEU1561"/>
      <c r="CEV1561"/>
      <c r="CEW1561"/>
      <c r="CEX1561"/>
      <c r="CEY1561"/>
      <c r="CEZ1561"/>
      <c r="CFA1561"/>
      <c r="CFB1561"/>
      <c r="CFC1561"/>
      <c r="CFD1561"/>
      <c r="CFE1561"/>
      <c r="CFF1561"/>
      <c r="CFG1561"/>
      <c r="CFH1561"/>
      <c r="CFI1561"/>
      <c r="CFJ1561"/>
      <c r="CFK1561"/>
      <c r="CFL1561"/>
      <c r="CFM1561"/>
      <c r="CFN1561"/>
      <c r="CFO1561"/>
      <c r="CFP1561"/>
      <c r="CFQ1561"/>
      <c r="CFR1561"/>
      <c r="CFS1561"/>
      <c r="CFT1561"/>
      <c r="CFU1561"/>
      <c r="CFV1561"/>
      <c r="CFW1561"/>
      <c r="CFX1561"/>
      <c r="CFY1561"/>
      <c r="CFZ1561"/>
      <c r="CGA1561"/>
      <c r="CGB1561"/>
      <c r="CGC1561"/>
      <c r="CGD1561"/>
      <c r="CGE1561"/>
      <c r="CGF1561"/>
      <c r="CGG1561"/>
      <c r="CGH1561"/>
      <c r="CGI1561"/>
      <c r="CGJ1561"/>
      <c r="CGK1561"/>
      <c r="CGL1561"/>
      <c r="CGM1561"/>
      <c r="CGN1561"/>
      <c r="CGO1561"/>
      <c r="CGP1561"/>
      <c r="CGQ1561"/>
      <c r="CGR1561"/>
      <c r="CGS1561"/>
      <c r="CGT1561"/>
      <c r="CGU1561"/>
      <c r="CGV1561"/>
      <c r="CGW1561"/>
      <c r="CGX1561"/>
      <c r="CGY1561"/>
      <c r="CGZ1561"/>
      <c r="CHA1561"/>
      <c r="CHB1561"/>
      <c r="CHC1561"/>
      <c r="CHD1561"/>
      <c r="CHE1561"/>
      <c r="CHF1561"/>
      <c r="CHG1561"/>
      <c r="CHH1561"/>
      <c r="CHI1561"/>
      <c r="CHJ1561"/>
      <c r="CHK1561"/>
      <c r="CHL1561"/>
      <c r="CHM1561"/>
      <c r="CHN1561"/>
      <c r="CHO1561"/>
      <c r="CHP1561"/>
      <c r="CHQ1561"/>
      <c r="CHR1561"/>
      <c r="CHS1561"/>
      <c r="CHT1561"/>
      <c r="CHU1561"/>
      <c r="CHV1561"/>
      <c r="CHW1561"/>
      <c r="CHX1561"/>
      <c r="CHY1561"/>
      <c r="CHZ1561"/>
      <c r="CIA1561"/>
      <c r="CIB1561"/>
      <c r="CIC1561"/>
      <c r="CID1561"/>
      <c r="CIE1561"/>
      <c r="CIF1561"/>
      <c r="CIG1561"/>
      <c r="CIH1561"/>
      <c r="CII1561"/>
      <c r="CIJ1561"/>
      <c r="CIK1561"/>
      <c r="CIL1561"/>
      <c r="CIM1561"/>
      <c r="CIN1561"/>
      <c r="CIO1561"/>
      <c r="CIP1561"/>
      <c r="CIQ1561"/>
      <c r="CIR1561"/>
      <c r="CIS1561"/>
      <c r="CIT1561"/>
      <c r="CIU1561"/>
      <c r="CIV1561"/>
      <c r="CIW1561"/>
      <c r="CIX1561"/>
      <c r="CIY1561"/>
      <c r="CIZ1561"/>
      <c r="CJA1561"/>
      <c r="CJB1561"/>
      <c r="CJC1561"/>
      <c r="CJD1561"/>
      <c r="CJE1561"/>
      <c r="CJF1561"/>
      <c r="CJG1561"/>
      <c r="CJH1561"/>
      <c r="CJI1561"/>
      <c r="CJJ1561"/>
      <c r="CJK1561"/>
      <c r="CJL1561"/>
      <c r="CJM1561"/>
      <c r="CJN1561"/>
      <c r="CJO1561"/>
      <c r="CJP1561"/>
      <c r="CJQ1561"/>
      <c r="CJR1561"/>
      <c r="CJS1561"/>
      <c r="CJT1561"/>
      <c r="CJU1561"/>
      <c r="CJV1561"/>
      <c r="CJW1561"/>
      <c r="CJX1561"/>
      <c r="CJY1561"/>
      <c r="CJZ1561"/>
      <c r="CKA1561"/>
      <c r="CKB1561"/>
      <c r="CKC1561"/>
      <c r="CKD1561"/>
      <c r="CKE1561"/>
      <c r="CKF1561"/>
      <c r="CKG1561"/>
      <c r="CKH1561"/>
      <c r="CKI1561"/>
      <c r="CKJ1561"/>
      <c r="CKK1561"/>
      <c r="CKL1561"/>
      <c r="CKM1561"/>
      <c r="CKN1561"/>
      <c r="CKO1561"/>
      <c r="CKP1561"/>
      <c r="CKQ1561"/>
      <c r="CKR1561"/>
      <c r="CKS1561"/>
      <c r="CKT1561"/>
      <c r="CKU1561"/>
      <c r="CKV1561"/>
      <c r="CKW1561"/>
      <c r="CKX1561"/>
      <c r="CKY1561"/>
      <c r="CKZ1561"/>
      <c r="CLA1561"/>
      <c r="CLB1561"/>
      <c r="CLC1561"/>
      <c r="CLD1561"/>
      <c r="CLE1561"/>
      <c r="CLF1561"/>
      <c r="CLG1561"/>
      <c r="CLH1561"/>
      <c r="CLI1561"/>
      <c r="CLJ1561"/>
      <c r="CLK1561"/>
      <c r="CLL1561"/>
      <c r="CLM1561"/>
      <c r="CLN1561"/>
      <c r="CLO1561"/>
      <c r="CLP1561"/>
      <c r="CLQ1561"/>
      <c r="CLR1561"/>
      <c r="CLS1561"/>
      <c r="CLT1561"/>
      <c r="CLU1561"/>
      <c r="CLV1561"/>
      <c r="CLW1561"/>
      <c r="CLX1561"/>
      <c r="CLY1561"/>
      <c r="CLZ1561"/>
      <c r="CMA1561"/>
      <c r="CMB1561"/>
      <c r="CMC1561"/>
      <c r="CMD1561"/>
      <c r="CME1561"/>
      <c r="CMF1561"/>
      <c r="CMG1561"/>
      <c r="CMH1561"/>
      <c r="CMI1561"/>
      <c r="CMJ1561"/>
      <c r="CMK1561"/>
      <c r="CML1561"/>
      <c r="CMM1561"/>
      <c r="CMN1561"/>
      <c r="CMO1561"/>
      <c r="CMP1561"/>
      <c r="CMQ1561"/>
      <c r="CMR1561"/>
      <c r="CMS1561"/>
      <c r="CMT1561"/>
      <c r="CMU1561"/>
      <c r="CMV1561"/>
      <c r="CMW1561"/>
      <c r="CMX1561"/>
      <c r="CMY1561"/>
      <c r="CMZ1561"/>
      <c r="CNA1561"/>
      <c r="CNB1561"/>
      <c r="CNC1561"/>
      <c r="CND1561"/>
      <c r="CNE1561"/>
      <c r="CNF1561"/>
      <c r="CNG1561"/>
      <c r="CNH1561"/>
      <c r="CNI1561"/>
      <c r="CNJ1561"/>
      <c r="CNK1561"/>
      <c r="CNL1561"/>
      <c r="CNM1561"/>
      <c r="CNN1561"/>
      <c r="CNO1561"/>
      <c r="CNP1561"/>
      <c r="CNQ1561"/>
      <c r="CNR1561"/>
      <c r="CNS1561"/>
      <c r="CNT1561"/>
      <c r="CNU1561"/>
      <c r="CNV1561"/>
      <c r="CNW1561"/>
      <c r="CNX1561"/>
      <c r="CNY1561"/>
      <c r="CNZ1561"/>
      <c r="COA1561"/>
      <c r="COB1561"/>
      <c r="COC1561"/>
      <c r="COD1561"/>
      <c r="COE1561"/>
      <c r="COF1561"/>
      <c r="COG1561"/>
      <c r="COH1561"/>
      <c r="COI1561"/>
      <c r="COJ1561"/>
      <c r="COK1561"/>
      <c r="COL1561"/>
      <c r="COM1561"/>
      <c r="CON1561"/>
      <c r="COO1561"/>
      <c r="COP1561"/>
      <c r="COQ1561"/>
      <c r="COR1561"/>
      <c r="COS1561"/>
      <c r="COT1561"/>
      <c r="COU1561"/>
      <c r="COV1561"/>
      <c r="COW1561"/>
      <c r="COX1561"/>
      <c r="COY1561"/>
      <c r="COZ1561"/>
      <c r="CPA1561"/>
      <c r="CPB1561"/>
      <c r="CPC1561"/>
      <c r="CPD1561"/>
      <c r="CPE1561"/>
      <c r="CPF1561"/>
      <c r="CPG1561"/>
      <c r="CPH1561"/>
      <c r="CPI1561"/>
      <c r="CPJ1561"/>
      <c r="CPK1561"/>
      <c r="CPL1561"/>
      <c r="CPM1561"/>
      <c r="CPN1561"/>
      <c r="CPO1561"/>
      <c r="CPP1561"/>
      <c r="CPQ1561"/>
      <c r="CPR1561"/>
      <c r="CPS1561"/>
      <c r="CPT1561"/>
      <c r="CPU1561"/>
      <c r="CPV1561"/>
      <c r="CPW1561"/>
      <c r="CPX1561"/>
      <c r="CPY1561"/>
      <c r="CPZ1561"/>
      <c r="CQA1561"/>
      <c r="CQB1561"/>
      <c r="CQC1561"/>
      <c r="CQD1561"/>
      <c r="CQE1561"/>
      <c r="CQF1561"/>
      <c r="CQG1561"/>
      <c r="CQH1561"/>
      <c r="CQI1561"/>
      <c r="CQJ1561"/>
      <c r="CQK1561"/>
      <c r="CQL1561"/>
      <c r="CQM1561"/>
      <c r="CQN1561"/>
      <c r="CQO1561"/>
      <c r="CQP1561"/>
      <c r="CQQ1561"/>
      <c r="CQR1561"/>
      <c r="CQS1561"/>
      <c r="CQT1561"/>
      <c r="CQU1561"/>
      <c r="CQV1561"/>
      <c r="CQW1561"/>
      <c r="CQX1561"/>
      <c r="CQY1561"/>
      <c r="CQZ1561"/>
      <c r="CRA1561"/>
      <c r="CRB1561"/>
      <c r="CRC1561"/>
      <c r="CRD1561"/>
      <c r="CRE1561"/>
      <c r="CRF1561"/>
      <c r="CRG1561"/>
      <c r="CRH1561"/>
      <c r="CRI1561"/>
      <c r="CRJ1561"/>
      <c r="CRK1561"/>
      <c r="CRL1561"/>
      <c r="CRM1561"/>
      <c r="CRN1561"/>
      <c r="CRO1561"/>
      <c r="CRP1561"/>
      <c r="CRQ1561"/>
      <c r="CRR1561"/>
      <c r="CRS1561"/>
      <c r="CRT1561"/>
      <c r="CRU1561"/>
      <c r="CRV1561"/>
      <c r="CRW1561"/>
      <c r="CRX1561"/>
      <c r="CRY1561"/>
      <c r="CRZ1561"/>
      <c r="CSA1561"/>
      <c r="CSB1561"/>
      <c r="CSC1561"/>
      <c r="CSD1561"/>
      <c r="CSE1561"/>
      <c r="CSF1561"/>
      <c r="CSG1561"/>
      <c r="CSH1561"/>
      <c r="CSI1561"/>
      <c r="CSJ1561"/>
      <c r="CSK1561"/>
      <c r="CSL1561"/>
      <c r="CSM1561"/>
      <c r="CSN1561"/>
      <c r="CSO1561"/>
      <c r="CSP1561"/>
      <c r="CSQ1561"/>
      <c r="CSR1561"/>
      <c r="CSS1561"/>
      <c r="CST1561"/>
      <c r="CSU1561"/>
      <c r="CSV1561"/>
      <c r="CSW1561"/>
      <c r="CSX1561"/>
      <c r="CSY1561"/>
      <c r="CSZ1561"/>
      <c r="CTA1561"/>
      <c r="CTB1561"/>
      <c r="CTC1561"/>
      <c r="CTD1561"/>
      <c r="CTE1561"/>
      <c r="CTF1561"/>
      <c r="CTG1561"/>
      <c r="CTH1561"/>
      <c r="CTI1561"/>
      <c r="CTJ1561"/>
      <c r="CTK1561"/>
      <c r="CTL1561"/>
      <c r="CTM1561"/>
      <c r="CTN1561"/>
      <c r="CTO1561"/>
      <c r="CTP1561"/>
      <c r="CTQ1561"/>
      <c r="CTR1561"/>
      <c r="CTS1561"/>
      <c r="CTT1561"/>
      <c r="CTU1561"/>
      <c r="CTV1561"/>
      <c r="CTW1561"/>
      <c r="CTX1561"/>
      <c r="CTY1561"/>
      <c r="CTZ1561"/>
      <c r="CUA1561"/>
      <c r="CUB1561"/>
      <c r="CUC1561"/>
      <c r="CUD1561"/>
      <c r="CUE1561"/>
      <c r="CUF1561"/>
      <c r="CUG1561"/>
      <c r="CUH1561"/>
      <c r="CUI1561"/>
      <c r="CUJ1561"/>
      <c r="CUK1561"/>
      <c r="CUL1561"/>
      <c r="CUM1561"/>
      <c r="CUN1561"/>
      <c r="CUO1561"/>
      <c r="CUP1561"/>
      <c r="CUQ1561"/>
      <c r="CUR1561"/>
      <c r="CUS1561"/>
      <c r="CUT1561"/>
      <c r="CUU1561"/>
      <c r="CUV1561"/>
      <c r="CUW1561"/>
      <c r="CUX1561"/>
      <c r="CUY1561"/>
      <c r="CUZ1561"/>
      <c r="CVA1561"/>
      <c r="CVB1561"/>
      <c r="CVC1561"/>
      <c r="CVD1561"/>
      <c r="CVE1561"/>
      <c r="CVF1561"/>
      <c r="CVG1561"/>
      <c r="CVH1561"/>
      <c r="CVI1561"/>
      <c r="CVJ1561"/>
      <c r="CVK1561"/>
      <c r="CVL1561"/>
      <c r="CVM1561"/>
      <c r="CVN1561"/>
      <c r="CVO1561"/>
      <c r="CVP1561"/>
      <c r="CVQ1561"/>
      <c r="CVR1561"/>
      <c r="CVS1561"/>
      <c r="CVT1561"/>
      <c r="CVU1561"/>
      <c r="CVV1561"/>
      <c r="CVW1561"/>
      <c r="CVX1561"/>
      <c r="CVY1561"/>
      <c r="CVZ1561"/>
      <c r="CWA1561"/>
      <c r="CWB1561"/>
      <c r="CWC1561"/>
      <c r="CWD1561"/>
      <c r="CWE1561"/>
      <c r="CWF1561"/>
      <c r="CWG1561"/>
      <c r="CWH1561"/>
      <c r="CWI1561"/>
      <c r="CWJ1561"/>
      <c r="CWK1561"/>
      <c r="CWL1561"/>
      <c r="CWM1561"/>
      <c r="CWN1561"/>
      <c r="CWO1561"/>
      <c r="CWP1561"/>
      <c r="CWQ1561"/>
      <c r="CWR1561"/>
      <c r="CWS1561"/>
      <c r="CWT1561"/>
      <c r="CWU1561"/>
      <c r="CWV1561"/>
      <c r="CWW1561"/>
      <c r="CWX1561"/>
      <c r="CWY1561"/>
      <c r="CWZ1561"/>
      <c r="CXA1561"/>
      <c r="CXB1561"/>
      <c r="CXC1561"/>
      <c r="CXD1561"/>
      <c r="CXE1561"/>
      <c r="CXF1561"/>
      <c r="CXG1561"/>
      <c r="CXH1561"/>
      <c r="CXI1561"/>
      <c r="CXJ1561"/>
      <c r="CXK1561"/>
      <c r="CXL1561"/>
      <c r="CXM1561"/>
      <c r="CXN1561"/>
      <c r="CXO1561"/>
      <c r="CXP1561"/>
      <c r="CXQ1561"/>
      <c r="CXR1561"/>
      <c r="CXS1561"/>
      <c r="CXT1561"/>
      <c r="CXU1561"/>
      <c r="CXV1561"/>
      <c r="CXW1561"/>
      <c r="CXX1561"/>
      <c r="CXY1561"/>
      <c r="CXZ1561"/>
      <c r="CYA1561"/>
      <c r="CYB1561"/>
      <c r="CYC1561"/>
      <c r="CYD1561"/>
      <c r="CYE1561"/>
      <c r="CYF1561"/>
      <c r="CYG1561"/>
      <c r="CYH1561"/>
      <c r="CYI1561"/>
      <c r="CYJ1561"/>
      <c r="CYK1561"/>
      <c r="CYL1561"/>
      <c r="CYM1561"/>
      <c r="CYN1561"/>
      <c r="CYO1561"/>
      <c r="CYP1561"/>
      <c r="CYQ1561"/>
      <c r="CYR1561"/>
      <c r="CYS1561"/>
      <c r="CYT1561"/>
      <c r="CYU1561"/>
      <c r="CYV1561"/>
      <c r="CYW1561"/>
      <c r="CYX1561"/>
      <c r="CYY1561"/>
      <c r="CYZ1561"/>
      <c r="CZA1561"/>
      <c r="CZB1561"/>
      <c r="CZC1561"/>
      <c r="CZD1561"/>
      <c r="CZE1561"/>
      <c r="CZF1561"/>
      <c r="CZG1561"/>
      <c r="CZH1561"/>
      <c r="CZI1561"/>
      <c r="CZJ1561"/>
      <c r="CZK1561"/>
      <c r="CZL1561"/>
      <c r="CZM1561"/>
      <c r="CZN1561"/>
      <c r="CZO1561"/>
      <c r="CZP1561"/>
      <c r="CZQ1561"/>
      <c r="CZR1561"/>
      <c r="CZS1561"/>
      <c r="CZT1561"/>
      <c r="CZU1561"/>
      <c r="CZV1561"/>
      <c r="CZW1561"/>
      <c r="CZX1561"/>
      <c r="CZY1561"/>
      <c r="CZZ1561"/>
      <c r="DAA1561"/>
      <c r="DAB1561"/>
      <c r="DAC1561"/>
      <c r="DAD1561"/>
      <c r="DAE1561"/>
      <c r="DAF1561"/>
      <c r="DAG1561"/>
      <c r="DAH1561"/>
      <c r="DAI1561"/>
      <c r="DAJ1561"/>
      <c r="DAK1561"/>
      <c r="DAL1561"/>
      <c r="DAM1561"/>
      <c r="DAN1561"/>
      <c r="DAO1561"/>
      <c r="DAP1561"/>
      <c r="DAQ1561"/>
      <c r="DAR1561"/>
      <c r="DAS1561"/>
      <c r="DAT1561"/>
      <c r="DAU1561"/>
      <c r="DAV1561"/>
      <c r="DAW1561"/>
      <c r="DAX1561"/>
      <c r="DAY1561"/>
      <c r="DAZ1561"/>
      <c r="DBA1561"/>
      <c r="DBB1561"/>
      <c r="DBC1561"/>
      <c r="DBD1561"/>
      <c r="DBE1561"/>
      <c r="DBF1561"/>
      <c r="DBG1561"/>
      <c r="DBH1561"/>
      <c r="DBI1561"/>
      <c r="DBJ1561"/>
      <c r="DBK1561"/>
      <c r="DBL1561"/>
      <c r="DBM1561"/>
      <c r="DBN1561"/>
      <c r="DBO1561"/>
      <c r="DBP1561"/>
      <c r="DBQ1561"/>
      <c r="DBR1561"/>
      <c r="DBS1561"/>
      <c r="DBT1561"/>
      <c r="DBU1561"/>
      <c r="DBV1561"/>
      <c r="DBW1561"/>
      <c r="DBX1561"/>
      <c r="DBY1561"/>
      <c r="DBZ1561"/>
      <c r="DCA1561"/>
      <c r="DCB1561"/>
      <c r="DCC1561"/>
      <c r="DCD1561"/>
      <c r="DCE1561"/>
      <c r="DCF1561"/>
      <c r="DCG1561"/>
      <c r="DCH1561"/>
      <c r="DCI1561"/>
      <c r="DCJ1561"/>
      <c r="DCK1561"/>
      <c r="DCL1561"/>
      <c r="DCM1561"/>
      <c r="DCN1561"/>
      <c r="DCO1561"/>
      <c r="DCP1561"/>
      <c r="DCQ1561"/>
      <c r="DCR1561"/>
      <c r="DCS1561"/>
      <c r="DCT1561"/>
      <c r="DCU1561"/>
      <c r="DCV1561"/>
      <c r="DCW1561"/>
      <c r="DCX1561"/>
      <c r="DCY1561"/>
      <c r="DCZ1561"/>
      <c r="DDA1561"/>
      <c r="DDB1561"/>
      <c r="DDC1561"/>
      <c r="DDD1561"/>
      <c r="DDE1561"/>
      <c r="DDF1561"/>
      <c r="DDG1561"/>
      <c r="DDH1561"/>
      <c r="DDI1561"/>
      <c r="DDJ1561"/>
      <c r="DDK1561"/>
      <c r="DDL1561"/>
      <c r="DDM1561"/>
      <c r="DDN1561"/>
      <c r="DDO1561"/>
      <c r="DDP1561"/>
      <c r="DDQ1561"/>
      <c r="DDR1561"/>
      <c r="DDS1561"/>
      <c r="DDT1561"/>
      <c r="DDU1561"/>
      <c r="DDV1561"/>
      <c r="DDW1561"/>
      <c r="DDX1561"/>
      <c r="DDY1561"/>
      <c r="DDZ1561"/>
      <c r="DEA1561"/>
      <c r="DEB1561"/>
      <c r="DEC1561"/>
      <c r="DED1561"/>
      <c r="DEE1561"/>
      <c r="DEF1561"/>
      <c r="DEG1561"/>
      <c r="DEH1561"/>
      <c r="DEI1561"/>
      <c r="DEJ1561"/>
      <c r="DEK1561"/>
      <c r="DEL1561"/>
      <c r="DEM1561"/>
      <c r="DEN1561"/>
      <c r="DEO1561"/>
      <c r="DEP1561"/>
      <c r="DEQ1561"/>
      <c r="DER1561"/>
      <c r="DES1561"/>
      <c r="DET1561"/>
      <c r="DEU1561"/>
      <c r="DEV1561"/>
      <c r="DEW1561"/>
      <c r="DEX1561"/>
      <c r="DEY1561"/>
      <c r="DEZ1561"/>
      <c r="DFA1561"/>
      <c r="DFB1561"/>
      <c r="DFC1561"/>
      <c r="DFD1561"/>
      <c r="DFE1561"/>
      <c r="DFF1561"/>
      <c r="DFG1561"/>
      <c r="DFH1561"/>
      <c r="DFI1561"/>
      <c r="DFJ1561"/>
      <c r="DFK1561"/>
      <c r="DFL1561"/>
      <c r="DFM1561"/>
      <c r="DFN1561"/>
      <c r="DFO1561"/>
      <c r="DFP1561"/>
      <c r="DFQ1561"/>
      <c r="DFR1561"/>
      <c r="DFS1561"/>
      <c r="DFT1561"/>
      <c r="DFU1561"/>
      <c r="DFV1561"/>
      <c r="DFW1561"/>
      <c r="DFX1561"/>
      <c r="DFY1561"/>
      <c r="DFZ1561"/>
      <c r="DGA1561"/>
      <c r="DGB1561"/>
      <c r="DGC1561"/>
      <c r="DGD1561"/>
      <c r="DGE1561"/>
      <c r="DGF1561"/>
      <c r="DGG1561"/>
      <c r="DGH1561"/>
      <c r="DGI1561"/>
      <c r="DGJ1561"/>
      <c r="DGK1561"/>
      <c r="DGL1561"/>
      <c r="DGM1561"/>
      <c r="DGN1561"/>
      <c r="DGO1561"/>
      <c r="DGP1561"/>
      <c r="DGQ1561"/>
      <c r="DGR1561"/>
      <c r="DGS1561"/>
      <c r="DGT1561"/>
      <c r="DGU1561"/>
      <c r="DGV1561"/>
      <c r="DGW1561"/>
      <c r="DGX1561"/>
      <c r="DGY1561"/>
      <c r="DGZ1561"/>
      <c r="DHA1561"/>
      <c r="DHB1561"/>
      <c r="DHC1561"/>
      <c r="DHD1561"/>
      <c r="DHE1561"/>
      <c r="DHF1561"/>
      <c r="DHG1561"/>
      <c r="DHH1561"/>
      <c r="DHI1561"/>
      <c r="DHJ1561"/>
      <c r="DHK1561"/>
      <c r="DHL1561"/>
      <c r="DHM1561"/>
      <c r="DHN1561"/>
      <c r="DHO1561"/>
      <c r="DHP1561"/>
      <c r="DHQ1561"/>
      <c r="DHR1561"/>
      <c r="DHS1561"/>
      <c r="DHT1561"/>
      <c r="DHU1561"/>
      <c r="DHV1561"/>
      <c r="DHW1561"/>
      <c r="DHX1561"/>
      <c r="DHY1561"/>
      <c r="DHZ1561"/>
      <c r="DIA1561"/>
      <c r="DIB1561"/>
      <c r="DIC1561"/>
      <c r="DID1561"/>
      <c r="DIE1561"/>
      <c r="DIF1561"/>
      <c r="DIG1561"/>
      <c r="DIH1561"/>
      <c r="DII1561"/>
      <c r="DIJ1561"/>
      <c r="DIK1561"/>
      <c r="DIL1561"/>
      <c r="DIM1561"/>
      <c r="DIN1561"/>
      <c r="DIO1561"/>
      <c r="DIP1561"/>
      <c r="DIQ1561"/>
      <c r="DIR1561"/>
      <c r="DIS1561"/>
      <c r="DIT1561"/>
      <c r="DIU1561"/>
      <c r="DIV1561"/>
      <c r="DIW1561"/>
      <c r="DIX1561"/>
      <c r="DIY1561"/>
      <c r="DIZ1561"/>
      <c r="DJA1561"/>
      <c r="DJB1561"/>
      <c r="DJC1561"/>
      <c r="DJD1561"/>
      <c r="DJE1561"/>
      <c r="DJF1561"/>
      <c r="DJG1561"/>
      <c r="DJH1561"/>
      <c r="DJI1561"/>
      <c r="DJJ1561"/>
      <c r="DJK1561"/>
      <c r="DJL1561"/>
      <c r="DJM1561"/>
      <c r="DJN1561"/>
      <c r="DJO1561"/>
      <c r="DJP1561"/>
      <c r="DJQ1561"/>
      <c r="DJR1561"/>
      <c r="DJS1561"/>
      <c r="DJT1561"/>
      <c r="DJU1561"/>
      <c r="DJV1561"/>
      <c r="DJW1561"/>
      <c r="DJX1561"/>
      <c r="DJY1561"/>
      <c r="DJZ1561"/>
      <c r="DKA1561"/>
      <c r="DKB1561"/>
      <c r="DKC1561"/>
      <c r="DKD1561"/>
      <c r="DKE1561"/>
      <c r="DKF1561"/>
      <c r="DKG1561"/>
      <c r="DKH1561"/>
      <c r="DKI1561"/>
      <c r="DKJ1561"/>
      <c r="DKK1561"/>
      <c r="DKL1561"/>
      <c r="DKM1561"/>
      <c r="DKN1561"/>
      <c r="DKO1561"/>
      <c r="DKP1561"/>
      <c r="DKQ1561"/>
      <c r="DKR1561"/>
      <c r="DKS1561"/>
      <c r="DKT1561"/>
      <c r="DKU1561"/>
      <c r="DKV1561"/>
      <c r="DKW1561"/>
      <c r="DKX1561"/>
      <c r="DKY1561"/>
      <c r="DKZ1561"/>
      <c r="DLA1561"/>
      <c r="DLB1561"/>
      <c r="DLC1561"/>
      <c r="DLD1561"/>
      <c r="DLE1561"/>
      <c r="DLF1561"/>
      <c r="DLG1561"/>
      <c r="DLH1561"/>
      <c r="DLI1561"/>
      <c r="DLJ1561"/>
      <c r="DLK1561"/>
      <c r="DLL1561"/>
      <c r="DLM1561"/>
      <c r="DLN1561"/>
      <c r="DLO1561"/>
      <c r="DLP1561"/>
      <c r="DLQ1561"/>
      <c r="DLR1561"/>
      <c r="DLS1561"/>
      <c r="DLT1561"/>
      <c r="DLU1561"/>
      <c r="DLV1561"/>
      <c r="DLW1561"/>
      <c r="DLX1561"/>
      <c r="DLY1561"/>
      <c r="DLZ1561"/>
      <c r="DMA1561"/>
      <c r="DMB1561"/>
      <c r="DMC1561"/>
      <c r="DMD1561"/>
      <c r="DME1561"/>
      <c r="DMF1561"/>
      <c r="DMG1561"/>
      <c r="DMH1561"/>
      <c r="DMI1561"/>
      <c r="DMJ1561"/>
      <c r="DMK1561"/>
      <c r="DML1561"/>
      <c r="DMM1561"/>
      <c r="DMN1561"/>
      <c r="DMO1561"/>
      <c r="DMP1561"/>
      <c r="DMQ1561"/>
      <c r="DMR1561"/>
      <c r="DMS1561"/>
      <c r="DMT1561"/>
      <c r="DMU1561"/>
      <c r="DMV1561"/>
      <c r="DMW1561"/>
      <c r="DMX1561"/>
      <c r="DMY1561"/>
      <c r="DMZ1561"/>
      <c r="DNA1561"/>
      <c r="DNB1561"/>
      <c r="DNC1561"/>
      <c r="DND1561"/>
      <c r="DNE1561"/>
      <c r="DNF1561"/>
      <c r="DNG1561"/>
      <c r="DNH1561"/>
      <c r="DNI1561"/>
      <c r="DNJ1561"/>
      <c r="DNK1561"/>
      <c r="DNL1561"/>
      <c r="DNM1561"/>
      <c r="DNN1561"/>
      <c r="DNO1561"/>
      <c r="DNP1561"/>
      <c r="DNQ1561"/>
      <c r="DNR1561"/>
      <c r="DNS1561"/>
      <c r="DNT1561"/>
      <c r="DNU1561"/>
      <c r="DNV1561"/>
      <c r="DNW1561"/>
      <c r="DNX1561"/>
      <c r="DNY1561"/>
      <c r="DNZ1561"/>
      <c r="DOA1561"/>
      <c r="DOB1561"/>
      <c r="DOC1561"/>
      <c r="DOD1561"/>
      <c r="DOE1561"/>
      <c r="DOF1561"/>
      <c r="DOG1561"/>
      <c r="DOH1561"/>
      <c r="DOI1561"/>
      <c r="DOJ1561"/>
      <c r="DOK1561"/>
      <c r="DOL1561"/>
      <c r="DOM1561"/>
      <c r="DON1561"/>
      <c r="DOO1561"/>
      <c r="DOP1561"/>
      <c r="DOQ1561"/>
      <c r="DOR1561"/>
      <c r="DOS1561"/>
      <c r="DOT1561"/>
      <c r="DOU1561"/>
      <c r="DOV1561"/>
      <c r="DOW1561"/>
      <c r="DOX1561"/>
      <c r="DOY1561"/>
      <c r="DOZ1561"/>
      <c r="DPA1561"/>
      <c r="DPB1561"/>
      <c r="DPC1561"/>
      <c r="DPD1561"/>
      <c r="DPE1561"/>
      <c r="DPF1561"/>
      <c r="DPG1561"/>
      <c r="DPH1561"/>
      <c r="DPI1561"/>
      <c r="DPJ1561"/>
      <c r="DPK1561"/>
      <c r="DPL1561"/>
      <c r="DPM1561"/>
      <c r="DPN1561"/>
      <c r="DPO1561"/>
      <c r="DPP1561"/>
      <c r="DPQ1561"/>
      <c r="DPR1561"/>
      <c r="DPS1561"/>
      <c r="DPT1561"/>
      <c r="DPU1561"/>
      <c r="DPV1561"/>
      <c r="DPW1561"/>
      <c r="DPX1561"/>
      <c r="DPY1561"/>
      <c r="DPZ1561"/>
      <c r="DQA1561"/>
      <c r="DQB1561"/>
      <c r="DQC1561"/>
      <c r="DQD1561"/>
      <c r="DQE1561"/>
      <c r="DQF1561"/>
      <c r="DQG1561"/>
      <c r="DQH1561"/>
      <c r="DQI1561"/>
      <c r="DQJ1561"/>
      <c r="DQK1561"/>
      <c r="DQL1561"/>
      <c r="DQM1561"/>
      <c r="DQN1561"/>
      <c r="DQO1561"/>
      <c r="DQP1561"/>
      <c r="DQQ1561"/>
      <c r="DQR1561"/>
      <c r="DQS1561"/>
      <c r="DQT1561"/>
      <c r="DQU1561"/>
      <c r="DQV1561"/>
      <c r="DQW1561"/>
      <c r="DQX1561"/>
      <c r="DQY1561"/>
      <c r="DQZ1561"/>
      <c r="DRA1561"/>
      <c r="DRB1561"/>
      <c r="DRC1561"/>
      <c r="DRD1561"/>
      <c r="DRE1561"/>
      <c r="DRF1561"/>
      <c r="DRG1561"/>
      <c r="DRH1561"/>
      <c r="DRI1561"/>
      <c r="DRJ1561"/>
      <c r="DRK1561"/>
      <c r="DRL1561"/>
      <c r="DRM1561"/>
      <c r="DRN1561"/>
      <c r="DRO1561"/>
      <c r="DRP1561"/>
      <c r="DRQ1561"/>
      <c r="DRR1561"/>
      <c r="DRS1561"/>
      <c r="DRT1561"/>
      <c r="DRU1561"/>
      <c r="DRV1561"/>
      <c r="DRW1561"/>
      <c r="DRX1561"/>
      <c r="DRY1561"/>
      <c r="DRZ1561"/>
      <c r="DSA1561"/>
      <c r="DSB1561"/>
      <c r="DSC1561"/>
      <c r="DSD1561"/>
      <c r="DSE1561"/>
      <c r="DSF1561"/>
      <c r="DSG1561"/>
      <c r="DSH1561"/>
      <c r="DSI1561"/>
      <c r="DSJ1561"/>
      <c r="DSK1561"/>
      <c r="DSL1561"/>
      <c r="DSM1561"/>
      <c r="DSN1561"/>
      <c r="DSO1561"/>
      <c r="DSP1561"/>
      <c r="DSQ1561"/>
      <c r="DSR1561"/>
      <c r="DSS1561"/>
      <c r="DST1561"/>
      <c r="DSU1561"/>
      <c r="DSV1561"/>
      <c r="DSW1561"/>
      <c r="DSX1561"/>
      <c r="DSY1561"/>
      <c r="DSZ1561"/>
      <c r="DTA1561"/>
      <c r="DTB1561"/>
      <c r="DTC1561"/>
      <c r="DTD1561"/>
      <c r="DTE1561"/>
      <c r="DTF1561"/>
      <c r="DTG1561"/>
      <c r="DTH1561"/>
      <c r="DTI1561"/>
      <c r="DTJ1561"/>
      <c r="DTK1561"/>
      <c r="DTL1561"/>
      <c r="DTM1561"/>
      <c r="DTN1561"/>
      <c r="DTO1561"/>
      <c r="DTP1561"/>
      <c r="DTQ1561"/>
      <c r="DTR1561"/>
      <c r="DTS1561"/>
      <c r="DTT1561"/>
      <c r="DTU1561"/>
      <c r="DTV1561"/>
      <c r="DTW1561"/>
      <c r="DTX1561"/>
      <c r="DTY1561"/>
      <c r="DTZ1561"/>
      <c r="DUA1561"/>
      <c r="DUB1561"/>
      <c r="DUC1561"/>
      <c r="DUD1561"/>
      <c r="DUE1561"/>
      <c r="DUF1561"/>
      <c r="DUG1561"/>
      <c r="DUH1561"/>
      <c r="DUI1561"/>
      <c r="DUJ1561"/>
      <c r="DUK1561"/>
      <c r="DUL1561"/>
      <c r="DUM1561"/>
      <c r="DUN1561"/>
      <c r="DUO1561"/>
      <c r="DUP1561"/>
      <c r="DUQ1561"/>
      <c r="DUR1561"/>
      <c r="DUS1561"/>
      <c r="DUT1561"/>
      <c r="DUU1561"/>
      <c r="DUV1561"/>
      <c r="DUW1561"/>
      <c r="DUX1561"/>
      <c r="DUY1561"/>
      <c r="DUZ1561"/>
      <c r="DVA1561"/>
      <c r="DVB1561"/>
      <c r="DVC1561"/>
      <c r="DVD1561"/>
      <c r="DVE1561"/>
      <c r="DVF1561"/>
      <c r="DVG1561"/>
      <c r="DVH1561"/>
      <c r="DVI1561"/>
      <c r="DVJ1561"/>
      <c r="DVK1561"/>
      <c r="DVL1561"/>
      <c r="DVM1561"/>
      <c r="DVN1561"/>
      <c r="DVO1561"/>
      <c r="DVP1561"/>
      <c r="DVQ1561"/>
      <c r="DVR1561"/>
      <c r="DVS1561"/>
      <c r="DVT1561"/>
      <c r="DVU1561"/>
      <c r="DVV1561"/>
      <c r="DVW1561"/>
      <c r="DVX1561"/>
      <c r="DVY1561"/>
      <c r="DVZ1561"/>
      <c r="DWA1561"/>
      <c r="DWB1561"/>
      <c r="DWC1561"/>
      <c r="DWD1561"/>
      <c r="DWE1561"/>
      <c r="DWF1561"/>
      <c r="DWG1561"/>
      <c r="DWH1561"/>
      <c r="DWI1561"/>
      <c r="DWJ1561"/>
      <c r="DWK1561"/>
      <c r="DWL1561"/>
      <c r="DWM1561"/>
      <c r="DWN1561"/>
      <c r="DWO1561"/>
      <c r="DWP1561"/>
      <c r="DWQ1561"/>
      <c r="DWR1561"/>
      <c r="DWS1561"/>
      <c r="DWT1561"/>
      <c r="DWU1561"/>
      <c r="DWV1561"/>
      <c r="DWW1561"/>
      <c r="DWX1561"/>
      <c r="DWY1561"/>
      <c r="DWZ1561"/>
      <c r="DXA1561"/>
      <c r="DXB1561"/>
      <c r="DXC1561"/>
      <c r="DXD1561"/>
      <c r="DXE1561"/>
      <c r="DXF1561"/>
      <c r="DXG1561"/>
      <c r="DXH1561"/>
      <c r="DXI1561"/>
      <c r="DXJ1561"/>
      <c r="DXK1561"/>
      <c r="DXL1561"/>
      <c r="DXM1561"/>
      <c r="DXN1561"/>
      <c r="DXO1561"/>
      <c r="DXP1561"/>
      <c r="DXQ1561"/>
      <c r="DXR1561"/>
      <c r="DXS1561"/>
      <c r="DXT1561"/>
      <c r="DXU1561"/>
      <c r="DXV1561"/>
      <c r="DXW1561"/>
      <c r="DXX1561"/>
      <c r="DXY1561"/>
      <c r="DXZ1561"/>
      <c r="DYA1561"/>
      <c r="DYB1561"/>
      <c r="DYC1561"/>
      <c r="DYD1561"/>
      <c r="DYE1561"/>
      <c r="DYF1561"/>
      <c r="DYG1561"/>
      <c r="DYH1561"/>
      <c r="DYI1561"/>
      <c r="DYJ1561"/>
      <c r="DYK1561"/>
      <c r="DYL1561"/>
      <c r="DYM1561"/>
      <c r="DYN1561"/>
      <c r="DYO1561"/>
      <c r="DYP1561"/>
      <c r="DYQ1561"/>
      <c r="DYR1561"/>
      <c r="DYS1561"/>
      <c r="DYT1561"/>
      <c r="DYU1561"/>
      <c r="DYV1561"/>
      <c r="DYW1561"/>
      <c r="DYX1561"/>
      <c r="DYY1561"/>
      <c r="DYZ1561"/>
      <c r="DZA1561"/>
      <c r="DZB1561"/>
      <c r="DZC1561"/>
      <c r="DZD1561"/>
      <c r="DZE1561"/>
      <c r="DZF1561"/>
      <c r="DZG1561"/>
      <c r="DZH1561"/>
      <c r="DZI1561"/>
      <c r="DZJ1561"/>
      <c r="DZK1561"/>
      <c r="DZL1561"/>
      <c r="DZM1561"/>
      <c r="DZN1561"/>
      <c r="DZO1561"/>
      <c r="DZP1561"/>
      <c r="DZQ1561"/>
      <c r="DZR1561"/>
      <c r="DZS1561"/>
      <c r="DZT1561"/>
      <c r="DZU1561"/>
      <c r="DZV1561"/>
      <c r="DZW1561"/>
      <c r="DZX1561"/>
      <c r="DZY1561"/>
      <c r="DZZ1561"/>
      <c r="EAA1561"/>
      <c r="EAB1561"/>
      <c r="EAC1561"/>
      <c r="EAD1561"/>
      <c r="EAE1561"/>
      <c r="EAF1561"/>
      <c r="EAG1561"/>
      <c r="EAH1561"/>
      <c r="EAI1561"/>
      <c r="EAJ1561"/>
      <c r="EAK1561"/>
      <c r="EAL1561"/>
      <c r="EAM1561"/>
      <c r="EAN1561"/>
      <c r="EAO1561"/>
      <c r="EAP1561"/>
      <c r="EAQ1561"/>
      <c r="EAR1561"/>
      <c r="EAS1561"/>
      <c r="EAT1561"/>
      <c r="EAU1561"/>
      <c r="EAV1561"/>
      <c r="EAW1561"/>
      <c r="EAX1561"/>
      <c r="EAY1561"/>
      <c r="EAZ1561"/>
      <c r="EBA1561"/>
      <c r="EBB1561"/>
      <c r="EBC1561"/>
      <c r="EBD1561"/>
      <c r="EBE1561"/>
      <c r="EBF1561"/>
      <c r="EBG1561"/>
      <c r="EBH1561"/>
      <c r="EBI1561"/>
      <c r="EBJ1561"/>
      <c r="EBK1561"/>
      <c r="EBL1561"/>
      <c r="EBM1561"/>
      <c r="EBN1561"/>
      <c r="EBO1561"/>
      <c r="EBP1561"/>
      <c r="EBQ1561"/>
      <c r="EBR1561"/>
      <c r="EBS1561"/>
      <c r="EBT1561"/>
      <c r="EBU1561"/>
      <c r="EBV1561"/>
      <c r="EBW1561"/>
      <c r="EBX1561"/>
      <c r="EBY1561"/>
      <c r="EBZ1561"/>
      <c r="ECA1561"/>
      <c r="ECB1561"/>
      <c r="ECC1561"/>
      <c r="ECD1561"/>
      <c r="ECE1561"/>
      <c r="ECF1561"/>
      <c r="ECG1561"/>
      <c r="ECH1561"/>
      <c r="ECI1561"/>
      <c r="ECJ1561"/>
      <c r="ECK1561"/>
      <c r="ECL1561"/>
      <c r="ECM1561"/>
      <c r="ECN1561"/>
      <c r="ECO1561"/>
      <c r="ECP1561"/>
      <c r="ECQ1561"/>
      <c r="ECR1561"/>
      <c r="ECS1561"/>
      <c r="ECT1561"/>
      <c r="ECU1561"/>
      <c r="ECV1561"/>
      <c r="ECW1561"/>
      <c r="ECX1561"/>
      <c r="ECY1561"/>
      <c r="ECZ1561"/>
      <c r="EDA1561"/>
      <c r="EDB1561"/>
      <c r="EDC1561"/>
      <c r="EDD1561"/>
      <c r="EDE1561"/>
      <c r="EDF1561"/>
      <c r="EDG1561"/>
      <c r="EDH1561"/>
      <c r="EDI1561"/>
      <c r="EDJ1561"/>
      <c r="EDK1561"/>
      <c r="EDL1561"/>
      <c r="EDM1561"/>
      <c r="EDN1561"/>
      <c r="EDO1561"/>
      <c r="EDP1561"/>
      <c r="EDQ1561"/>
      <c r="EDR1561"/>
      <c r="EDS1561"/>
      <c r="EDT1561"/>
      <c r="EDU1561"/>
      <c r="EDV1561"/>
      <c r="EDW1561"/>
      <c r="EDX1561"/>
      <c r="EDY1561"/>
      <c r="EDZ1561"/>
      <c r="EEA1561"/>
      <c r="EEB1561"/>
      <c r="EEC1561"/>
      <c r="EED1561"/>
      <c r="EEE1561"/>
      <c r="EEF1561"/>
      <c r="EEG1561"/>
      <c r="EEH1561"/>
      <c r="EEI1561"/>
      <c r="EEJ1561"/>
      <c r="EEK1561"/>
      <c r="EEL1561"/>
      <c r="EEM1561"/>
      <c r="EEN1561"/>
      <c r="EEO1561"/>
      <c r="EEP1561"/>
      <c r="EEQ1561"/>
      <c r="EER1561"/>
      <c r="EES1561"/>
      <c r="EET1561"/>
      <c r="EEU1561"/>
      <c r="EEV1561"/>
      <c r="EEW1561"/>
      <c r="EEX1561"/>
      <c r="EEY1561"/>
      <c r="EEZ1561"/>
      <c r="EFA1561"/>
      <c r="EFB1561"/>
      <c r="EFC1561"/>
      <c r="EFD1561"/>
      <c r="EFE1561"/>
      <c r="EFF1561"/>
      <c r="EFG1561"/>
      <c r="EFH1561"/>
      <c r="EFI1561"/>
      <c r="EFJ1561"/>
      <c r="EFK1561"/>
      <c r="EFL1561"/>
      <c r="EFM1561"/>
      <c r="EFN1561"/>
      <c r="EFO1561"/>
      <c r="EFP1561"/>
      <c r="EFQ1561"/>
      <c r="EFR1561"/>
      <c r="EFS1561"/>
      <c r="EFT1561"/>
      <c r="EFU1561"/>
      <c r="EFV1561"/>
      <c r="EFW1561"/>
      <c r="EFX1561"/>
      <c r="EFY1561"/>
      <c r="EFZ1561"/>
      <c r="EGA1561"/>
      <c r="EGB1561"/>
      <c r="EGC1561"/>
      <c r="EGD1561"/>
      <c r="EGE1561"/>
      <c r="EGF1561"/>
      <c r="EGG1561"/>
      <c r="EGH1561"/>
      <c r="EGI1561"/>
      <c r="EGJ1561"/>
      <c r="EGK1561"/>
      <c r="EGL1561"/>
      <c r="EGM1561"/>
      <c r="EGN1561"/>
      <c r="EGO1561"/>
      <c r="EGP1561"/>
      <c r="EGQ1561"/>
      <c r="EGR1561"/>
      <c r="EGS1561"/>
      <c r="EGT1561"/>
      <c r="EGU1561"/>
      <c r="EGV1561"/>
      <c r="EGW1561"/>
      <c r="EGX1561"/>
      <c r="EGY1561"/>
      <c r="EGZ1561"/>
      <c r="EHA1561"/>
      <c r="EHB1561"/>
      <c r="EHC1561"/>
      <c r="EHD1561"/>
      <c r="EHE1561"/>
      <c r="EHF1561"/>
      <c r="EHG1561"/>
      <c r="EHH1561"/>
      <c r="EHI1561"/>
      <c r="EHJ1561"/>
      <c r="EHK1561"/>
      <c r="EHL1561"/>
      <c r="EHM1561"/>
      <c r="EHN1561"/>
      <c r="EHO1561"/>
      <c r="EHP1561"/>
      <c r="EHQ1561"/>
      <c r="EHR1561"/>
      <c r="EHS1561"/>
      <c r="EHT1561"/>
      <c r="EHU1561"/>
      <c r="EHV1561"/>
      <c r="EHW1561"/>
      <c r="EHX1561"/>
      <c r="EHY1561"/>
      <c r="EHZ1561"/>
      <c r="EIA1561"/>
      <c r="EIB1561"/>
      <c r="EIC1561"/>
      <c r="EID1561"/>
      <c r="EIE1561"/>
      <c r="EIF1561"/>
      <c r="EIG1561"/>
      <c r="EIH1561"/>
      <c r="EII1561"/>
      <c r="EIJ1561"/>
      <c r="EIK1561"/>
      <c r="EIL1561"/>
      <c r="EIM1561"/>
      <c r="EIN1561"/>
      <c r="EIO1561"/>
      <c r="EIP1561"/>
      <c r="EIQ1561"/>
      <c r="EIR1561"/>
      <c r="EIS1561"/>
      <c r="EIT1561"/>
      <c r="EIU1561"/>
      <c r="EIV1561"/>
      <c r="EIW1561"/>
      <c r="EIX1561"/>
      <c r="EIY1561"/>
      <c r="EIZ1561"/>
      <c r="EJA1561"/>
      <c r="EJB1561"/>
      <c r="EJC1561"/>
      <c r="EJD1561"/>
      <c r="EJE1561"/>
      <c r="EJF1561"/>
      <c r="EJG1561"/>
      <c r="EJH1561"/>
      <c r="EJI1561"/>
      <c r="EJJ1561"/>
      <c r="EJK1561"/>
      <c r="EJL1561"/>
      <c r="EJM1561"/>
      <c r="EJN1561"/>
      <c r="EJO1561"/>
      <c r="EJP1561"/>
      <c r="EJQ1561"/>
      <c r="EJR1561"/>
      <c r="EJS1561"/>
      <c r="EJT1561"/>
      <c r="EJU1561"/>
      <c r="EJV1561"/>
      <c r="EJW1561"/>
      <c r="EJX1561"/>
      <c r="EJY1561"/>
      <c r="EJZ1561"/>
      <c r="EKA1561"/>
      <c r="EKB1561"/>
      <c r="EKC1561"/>
      <c r="EKD1561"/>
      <c r="EKE1561"/>
      <c r="EKF1561"/>
      <c r="EKG1561"/>
      <c r="EKH1561"/>
      <c r="EKI1561"/>
      <c r="EKJ1561"/>
      <c r="EKK1561"/>
      <c r="EKL1561"/>
      <c r="EKM1561"/>
      <c r="EKN1561"/>
      <c r="EKO1561"/>
      <c r="EKP1561"/>
      <c r="EKQ1561"/>
      <c r="EKR1561"/>
      <c r="EKS1561"/>
      <c r="EKT1561"/>
      <c r="EKU1561"/>
      <c r="EKV1561"/>
      <c r="EKW1561"/>
      <c r="EKX1561"/>
      <c r="EKY1561"/>
      <c r="EKZ1561"/>
      <c r="ELA1561"/>
      <c r="ELB1561"/>
      <c r="ELC1561"/>
      <c r="ELD1561"/>
      <c r="ELE1561"/>
      <c r="ELF1561"/>
      <c r="ELG1561"/>
      <c r="ELH1561"/>
      <c r="ELI1561"/>
      <c r="ELJ1561"/>
      <c r="ELK1561"/>
      <c r="ELL1561"/>
      <c r="ELM1561"/>
      <c r="ELN1561"/>
      <c r="ELO1561"/>
      <c r="ELP1561"/>
      <c r="ELQ1561"/>
      <c r="ELR1561"/>
      <c r="ELS1561"/>
      <c r="ELT1561"/>
      <c r="ELU1561"/>
      <c r="ELV1561"/>
      <c r="ELW1561"/>
      <c r="ELX1561"/>
      <c r="ELY1561"/>
      <c r="ELZ1561"/>
      <c r="EMA1561"/>
      <c r="EMB1561"/>
      <c r="EMC1561"/>
      <c r="EMD1561"/>
      <c r="EME1561"/>
      <c r="EMF1561"/>
      <c r="EMG1561"/>
      <c r="EMH1561"/>
      <c r="EMI1561"/>
      <c r="EMJ1561"/>
      <c r="EMK1561"/>
      <c r="EML1561"/>
      <c r="EMM1561"/>
      <c r="EMN1561"/>
      <c r="EMO1561"/>
      <c r="EMP1561"/>
      <c r="EMQ1561"/>
      <c r="EMR1561"/>
      <c r="EMS1561"/>
      <c r="EMT1561"/>
      <c r="EMU1561"/>
      <c r="EMV1561"/>
      <c r="EMW1561"/>
      <c r="EMX1561"/>
      <c r="EMY1561"/>
      <c r="EMZ1561"/>
      <c r="ENA1561"/>
      <c r="ENB1561"/>
      <c r="ENC1561"/>
      <c r="END1561"/>
      <c r="ENE1561"/>
      <c r="ENF1561"/>
      <c r="ENG1561"/>
      <c r="ENH1561"/>
      <c r="ENI1561"/>
      <c r="ENJ1561"/>
      <c r="ENK1561"/>
      <c r="ENL1561"/>
      <c r="ENM1561"/>
      <c r="ENN1561"/>
      <c r="ENO1561"/>
      <c r="ENP1561"/>
      <c r="ENQ1561"/>
      <c r="ENR1561"/>
      <c r="ENS1561"/>
      <c r="ENT1561"/>
      <c r="ENU1561"/>
      <c r="ENV1561"/>
      <c r="ENW1561"/>
      <c r="ENX1561"/>
      <c r="ENY1561"/>
      <c r="ENZ1561"/>
      <c r="EOA1561"/>
      <c r="EOB1561"/>
      <c r="EOC1561"/>
      <c r="EOD1561"/>
      <c r="EOE1561"/>
      <c r="EOF1561"/>
      <c r="EOG1561"/>
      <c r="EOH1561"/>
      <c r="EOI1561"/>
      <c r="EOJ1561"/>
      <c r="EOK1561"/>
      <c r="EOL1561"/>
      <c r="EOM1561"/>
      <c r="EON1561"/>
      <c r="EOO1561"/>
      <c r="EOP1561"/>
      <c r="EOQ1561"/>
      <c r="EOR1561"/>
      <c r="EOS1561"/>
      <c r="EOT1561"/>
      <c r="EOU1561"/>
      <c r="EOV1561"/>
      <c r="EOW1561"/>
      <c r="EOX1561"/>
      <c r="EOY1561"/>
      <c r="EOZ1561"/>
      <c r="EPA1561"/>
      <c r="EPB1561"/>
      <c r="EPC1561"/>
      <c r="EPD1561"/>
      <c r="EPE1561"/>
      <c r="EPF1561"/>
      <c r="EPG1561"/>
      <c r="EPH1561"/>
      <c r="EPI1561"/>
      <c r="EPJ1561"/>
      <c r="EPK1561"/>
      <c r="EPL1561"/>
      <c r="EPM1561"/>
      <c r="EPN1561"/>
      <c r="EPO1561"/>
      <c r="EPP1561"/>
      <c r="EPQ1561"/>
      <c r="EPR1561"/>
      <c r="EPS1561"/>
      <c r="EPT1561"/>
      <c r="EPU1561"/>
      <c r="EPV1561"/>
      <c r="EPW1561"/>
      <c r="EPX1561"/>
      <c r="EPY1561"/>
      <c r="EPZ1561"/>
      <c r="EQA1561"/>
      <c r="EQB1561"/>
      <c r="EQC1561"/>
      <c r="EQD1561"/>
      <c r="EQE1561"/>
      <c r="EQF1561"/>
      <c r="EQG1561"/>
      <c r="EQH1561"/>
      <c r="EQI1561"/>
      <c r="EQJ1561"/>
      <c r="EQK1561"/>
      <c r="EQL1561"/>
      <c r="EQM1561"/>
      <c r="EQN1561"/>
      <c r="EQO1561"/>
      <c r="EQP1561"/>
      <c r="EQQ1561"/>
      <c r="EQR1561"/>
      <c r="EQS1561"/>
      <c r="EQT1561"/>
      <c r="EQU1561"/>
      <c r="EQV1561"/>
      <c r="EQW1561"/>
      <c r="EQX1561"/>
      <c r="EQY1561"/>
      <c r="EQZ1561"/>
      <c r="ERA1561"/>
      <c r="ERB1561"/>
      <c r="ERC1561"/>
      <c r="ERD1561"/>
      <c r="ERE1561"/>
      <c r="ERF1561"/>
      <c r="ERG1561"/>
      <c r="ERH1561"/>
      <c r="ERI1561"/>
      <c r="ERJ1561"/>
      <c r="ERK1561"/>
      <c r="ERL1561"/>
      <c r="ERM1561"/>
      <c r="ERN1561"/>
      <c r="ERO1561"/>
      <c r="ERP1561"/>
      <c r="ERQ1561"/>
      <c r="ERR1561"/>
      <c r="ERS1561"/>
      <c r="ERT1561"/>
      <c r="ERU1561"/>
      <c r="ERV1561"/>
      <c r="ERW1561"/>
      <c r="ERX1561"/>
      <c r="ERY1561"/>
      <c r="ERZ1561"/>
      <c r="ESA1561"/>
      <c r="ESB1561"/>
      <c r="ESC1561"/>
      <c r="ESD1561"/>
      <c r="ESE1561"/>
      <c r="ESF1561"/>
      <c r="ESG1561"/>
      <c r="ESH1561"/>
      <c r="ESI1561"/>
      <c r="ESJ1561"/>
      <c r="ESK1561"/>
      <c r="ESL1561"/>
      <c r="ESM1561"/>
      <c r="ESN1561"/>
      <c r="ESO1561"/>
      <c r="ESP1561"/>
      <c r="ESQ1561"/>
      <c r="ESR1561"/>
      <c r="ESS1561"/>
      <c r="EST1561"/>
      <c r="ESU1561"/>
      <c r="ESV1561"/>
      <c r="ESW1561"/>
      <c r="ESX1561"/>
      <c r="ESY1561"/>
      <c r="ESZ1561"/>
      <c r="ETA1561"/>
      <c r="ETB1561"/>
      <c r="ETC1561"/>
      <c r="ETD1561"/>
      <c r="ETE1561"/>
      <c r="ETF1561"/>
      <c r="ETG1561"/>
      <c r="ETH1561"/>
      <c r="ETI1561"/>
      <c r="ETJ1561"/>
      <c r="ETK1561"/>
      <c r="ETL1561"/>
      <c r="ETM1561"/>
      <c r="ETN1561"/>
      <c r="ETO1561"/>
      <c r="ETP1561"/>
      <c r="ETQ1561"/>
      <c r="ETR1561"/>
      <c r="ETS1561"/>
      <c r="ETT1561"/>
      <c r="ETU1561"/>
      <c r="ETV1561"/>
      <c r="ETW1561"/>
      <c r="ETX1561"/>
      <c r="ETY1561"/>
      <c r="ETZ1561"/>
      <c r="EUA1561"/>
      <c r="EUB1561"/>
      <c r="EUC1561"/>
      <c r="EUD1561"/>
      <c r="EUE1561"/>
      <c r="EUF1561"/>
      <c r="EUG1561"/>
      <c r="EUH1561"/>
      <c r="EUI1561"/>
      <c r="EUJ1561"/>
      <c r="EUK1561"/>
      <c r="EUL1561"/>
      <c r="EUM1561"/>
      <c r="EUN1561"/>
      <c r="EUO1561"/>
      <c r="EUP1561"/>
      <c r="EUQ1561"/>
      <c r="EUR1561"/>
      <c r="EUS1561"/>
      <c r="EUT1561"/>
      <c r="EUU1561"/>
      <c r="EUV1561"/>
      <c r="EUW1561"/>
      <c r="EUX1561"/>
      <c r="EUY1561"/>
      <c r="EUZ1561"/>
      <c r="EVA1561"/>
      <c r="EVB1561"/>
      <c r="EVC1561"/>
      <c r="EVD1561"/>
      <c r="EVE1561"/>
      <c r="EVF1561"/>
      <c r="EVG1561"/>
      <c r="EVH1561"/>
      <c r="EVI1561"/>
      <c r="EVJ1561"/>
      <c r="EVK1561"/>
      <c r="EVL1561"/>
      <c r="EVM1561"/>
      <c r="EVN1561"/>
      <c r="EVO1561"/>
      <c r="EVP1561"/>
      <c r="EVQ1561"/>
      <c r="EVR1561"/>
      <c r="EVS1561"/>
      <c r="EVT1561"/>
      <c r="EVU1561"/>
      <c r="EVV1561"/>
      <c r="EVW1561"/>
      <c r="EVX1561"/>
      <c r="EVY1561"/>
      <c r="EVZ1561"/>
      <c r="EWA1561"/>
      <c r="EWB1561"/>
      <c r="EWC1561"/>
      <c r="EWD1561"/>
      <c r="EWE1561"/>
      <c r="EWF1561"/>
      <c r="EWG1561"/>
      <c r="EWH1561"/>
      <c r="EWI1561"/>
      <c r="EWJ1561"/>
      <c r="EWK1561"/>
      <c r="EWL1561"/>
      <c r="EWM1561"/>
      <c r="EWN1561"/>
      <c r="EWO1561"/>
      <c r="EWP1561"/>
      <c r="EWQ1561"/>
      <c r="EWR1561"/>
      <c r="EWS1561"/>
      <c r="EWT1561"/>
      <c r="EWU1561"/>
      <c r="EWV1561"/>
      <c r="EWW1561"/>
      <c r="EWX1561"/>
      <c r="EWY1561"/>
      <c r="EWZ1561"/>
      <c r="EXA1561"/>
      <c r="EXB1561"/>
      <c r="EXC1561"/>
      <c r="EXD1561"/>
      <c r="EXE1561"/>
      <c r="EXF1561"/>
      <c r="EXG1561"/>
      <c r="EXH1561"/>
      <c r="EXI1561"/>
      <c r="EXJ1561"/>
      <c r="EXK1561"/>
      <c r="EXL1561"/>
      <c r="EXM1561"/>
      <c r="EXN1561"/>
      <c r="EXO1561"/>
      <c r="EXP1561"/>
      <c r="EXQ1561"/>
      <c r="EXR1561"/>
      <c r="EXS1561"/>
      <c r="EXT1561"/>
      <c r="EXU1561"/>
      <c r="EXV1561"/>
      <c r="EXW1561"/>
      <c r="EXX1561"/>
      <c r="EXY1561"/>
      <c r="EXZ1561"/>
      <c r="EYA1561"/>
      <c r="EYB1561"/>
      <c r="EYC1561"/>
      <c r="EYD1561"/>
      <c r="EYE1561"/>
      <c r="EYF1561"/>
      <c r="EYG1561"/>
      <c r="EYH1561"/>
      <c r="EYI1561"/>
      <c r="EYJ1561"/>
      <c r="EYK1561"/>
      <c r="EYL1561"/>
      <c r="EYM1561"/>
      <c r="EYN1561"/>
      <c r="EYO1561"/>
      <c r="EYP1561"/>
      <c r="EYQ1561"/>
      <c r="EYR1561"/>
      <c r="EYS1561"/>
      <c r="EYT1561"/>
      <c r="EYU1561"/>
      <c r="EYV1561"/>
      <c r="EYW1561"/>
      <c r="EYX1561"/>
      <c r="EYY1561"/>
      <c r="EYZ1561"/>
      <c r="EZA1561"/>
      <c r="EZB1561"/>
      <c r="EZC1561"/>
      <c r="EZD1561"/>
      <c r="EZE1561"/>
      <c r="EZF1561"/>
      <c r="EZG1561"/>
      <c r="EZH1561"/>
      <c r="EZI1561"/>
      <c r="EZJ1561"/>
      <c r="EZK1561"/>
      <c r="EZL1561"/>
      <c r="EZM1561"/>
      <c r="EZN1561"/>
      <c r="EZO1561"/>
      <c r="EZP1561"/>
      <c r="EZQ1561"/>
      <c r="EZR1561"/>
      <c r="EZS1561"/>
      <c r="EZT1561"/>
      <c r="EZU1561"/>
      <c r="EZV1561"/>
      <c r="EZW1561"/>
      <c r="EZX1561"/>
      <c r="EZY1561"/>
      <c r="EZZ1561"/>
      <c r="FAA1561"/>
      <c r="FAB1561"/>
      <c r="FAC1561"/>
      <c r="FAD1561"/>
      <c r="FAE1561"/>
      <c r="FAF1561"/>
      <c r="FAG1561"/>
      <c r="FAH1561"/>
      <c r="FAI1561"/>
      <c r="FAJ1561"/>
      <c r="FAK1561"/>
      <c r="FAL1561"/>
      <c r="FAM1561"/>
      <c r="FAN1561"/>
      <c r="FAO1561"/>
      <c r="FAP1561"/>
      <c r="FAQ1561"/>
      <c r="FAR1561"/>
      <c r="FAS1561"/>
      <c r="FAT1561"/>
      <c r="FAU1561"/>
      <c r="FAV1561"/>
      <c r="FAW1561"/>
      <c r="FAX1561"/>
      <c r="FAY1561"/>
      <c r="FAZ1561"/>
      <c r="FBA1561"/>
      <c r="FBB1561"/>
      <c r="FBC1561"/>
      <c r="FBD1561"/>
      <c r="FBE1561"/>
      <c r="FBF1561"/>
      <c r="FBG1561"/>
      <c r="FBH1561"/>
      <c r="FBI1561"/>
      <c r="FBJ1561"/>
      <c r="FBK1561"/>
      <c r="FBL1561"/>
      <c r="FBM1561"/>
      <c r="FBN1561"/>
      <c r="FBO1561"/>
      <c r="FBP1561"/>
      <c r="FBQ1561"/>
      <c r="FBR1561"/>
      <c r="FBS1561"/>
      <c r="FBT1561"/>
      <c r="FBU1561"/>
      <c r="FBV1561"/>
      <c r="FBW1561"/>
      <c r="FBX1561"/>
      <c r="FBY1561"/>
      <c r="FBZ1561"/>
      <c r="FCA1561"/>
      <c r="FCB1561"/>
      <c r="FCC1561"/>
      <c r="FCD1561"/>
      <c r="FCE1561"/>
      <c r="FCF1561"/>
      <c r="FCG1561"/>
      <c r="FCH1561"/>
      <c r="FCI1561"/>
      <c r="FCJ1561"/>
      <c r="FCK1561"/>
      <c r="FCL1561"/>
      <c r="FCM1561"/>
      <c r="FCN1561"/>
      <c r="FCO1561"/>
      <c r="FCP1561"/>
      <c r="FCQ1561"/>
      <c r="FCR1561"/>
      <c r="FCS1561"/>
      <c r="FCT1561"/>
      <c r="FCU1561"/>
      <c r="FCV1561"/>
      <c r="FCW1561"/>
      <c r="FCX1561"/>
      <c r="FCY1561"/>
      <c r="FCZ1561"/>
      <c r="FDA1561"/>
      <c r="FDB1561"/>
      <c r="FDC1561"/>
      <c r="FDD1561"/>
      <c r="FDE1561"/>
      <c r="FDF1561"/>
      <c r="FDG1561"/>
      <c r="FDH1561"/>
      <c r="FDI1561"/>
      <c r="FDJ1561"/>
      <c r="FDK1561"/>
      <c r="FDL1561"/>
      <c r="FDM1561"/>
      <c r="FDN1561"/>
      <c r="FDO1561"/>
      <c r="FDP1561"/>
      <c r="FDQ1561"/>
      <c r="FDR1561"/>
      <c r="FDS1561"/>
      <c r="FDT1561"/>
      <c r="FDU1561"/>
      <c r="FDV1561"/>
      <c r="FDW1561"/>
      <c r="FDX1561"/>
      <c r="FDY1561"/>
      <c r="FDZ1561"/>
      <c r="FEA1561"/>
      <c r="FEB1561"/>
      <c r="FEC1561"/>
      <c r="FED1561"/>
      <c r="FEE1561"/>
      <c r="FEF1561"/>
      <c r="FEG1561"/>
      <c r="FEH1561"/>
      <c r="FEI1561"/>
      <c r="FEJ1561"/>
      <c r="FEK1561"/>
      <c r="FEL1561"/>
      <c r="FEM1561"/>
      <c r="FEN1561"/>
      <c r="FEO1561"/>
      <c r="FEP1561"/>
      <c r="FEQ1561"/>
      <c r="FER1561"/>
      <c r="FES1561"/>
      <c r="FET1561"/>
      <c r="FEU1561"/>
      <c r="FEV1561"/>
      <c r="FEW1561"/>
      <c r="FEX1561"/>
      <c r="FEY1561"/>
      <c r="FEZ1561"/>
      <c r="FFA1561"/>
      <c r="FFB1561"/>
      <c r="FFC1561"/>
      <c r="FFD1561"/>
      <c r="FFE1561"/>
      <c r="FFF1561"/>
      <c r="FFG1561"/>
      <c r="FFH1561"/>
      <c r="FFI1561"/>
      <c r="FFJ1561"/>
      <c r="FFK1561"/>
      <c r="FFL1561"/>
      <c r="FFM1561"/>
      <c r="FFN1561"/>
      <c r="FFO1561"/>
      <c r="FFP1561"/>
      <c r="FFQ1561"/>
      <c r="FFR1561"/>
      <c r="FFS1561"/>
      <c r="FFT1561"/>
      <c r="FFU1561"/>
      <c r="FFV1561"/>
      <c r="FFW1561"/>
      <c r="FFX1561"/>
      <c r="FFY1561"/>
      <c r="FFZ1561"/>
      <c r="FGA1561"/>
      <c r="FGB1561"/>
      <c r="FGC1561"/>
      <c r="FGD1561"/>
      <c r="FGE1561"/>
      <c r="FGF1561"/>
      <c r="FGG1561"/>
      <c r="FGH1561"/>
      <c r="FGI1561"/>
      <c r="FGJ1561"/>
      <c r="FGK1561"/>
      <c r="FGL1561"/>
      <c r="FGM1561"/>
      <c r="FGN1561"/>
      <c r="FGO1561"/>
      <c r="FGP1561"/>
      <c r="FGQ1561"/>
      <c r="FGR1561"/>
      <c r="FGS1561"/>
      <c r="FGT1561"/>
      <c r="FGU1561"/>
      <c r="FGV1561"/>
      <c r="FGW1561"/>
      <c r="FGX1561"/>
      <c r="FGY1561"/>
      <c r="FGZ1561"/>
      <c r="FHA1561"/>
      <c r="FHB1561"/>
      <c r="FHC1561"/>
      <c r="FHD1561"/>
      <c r="FHE1561"/>
      <c r="FHF1561"/>
      <c r="FHG1561"/>
      <c r="FHH1561"/>
      <c r="FHI1561"/>
      <c r="FHJ1561"/>
      <c r="FHK1561"/>
      <c r="FHL1561"/>
      <c r="FHM1561"/>
      <c r="FHN1561"/>
      <c r="FHO1561"/>
      <c r="FHP1561"/>
      <c r="FHQ1561"/>
      <c r="FHR1561"/>
      <c r="FHS1561"/>
      <c r="FHT1561"/>
      <c r="FHU1561"/>
      <c r="FHV1561"/>
      <c r="FHW1561"/>
      <c r="FHX1561"/>
      <c r="FHY1561"/>
      <c r="FHZ1561"/>
      <c r="FIA1561"/>
      <c r="FIB1561"/>
      <c r="FIC1561"/>
      <c r="FID1561"/>
      <c r="FIE1561"/>
      <c r="FIF1561"/>
      <c r="FIG1561"/>
      <c r="FIH1561"/>
      <c r="FII1561"/>
      <c r="FIJ1561"/>
      <c r="FIK1561"/>
      <c r="FIL1561"/>
      <c r="FIM1561"/>
      <c r="FIN1561"/>
      <c r="FIO1561"/>
      <c r="FIP1561"/>
      <c r="FIQ1561"/>
      <c r="FIR1561"/>
      <c r="FIS1561"/>
      <c r="FIT1561"/>
      <c r="FIU1561"/>
      <c r="FIV1561"/>
      <c r="FIW1561"/>
      <c r="FIX1561"/>
      <c r="FIY1561"/>
      <c r="FIZ1561"/>
      <c r="FJA1561"/>
      <c r="FJB1561"/>
      <c r="FJC1561"/>
      <c r="FJD1561"/>
      <c r="FJE1561"/>
      <c r="FJF1561"/>
      <c r="FJG1561"/>
      <c r="FJH1561"/>
      <c r="FJI1561"/>
      <c r="FJJ1561"/>
      <c r="FJK1561"/>
      <c r="FJL1561"/>
      <c r="FJM1561"/>
      <c r="FJN1561"/>
      <c r="FJO1561"/>
      <c r="FJP1561"/>
      <c r="FJQ1561"/>
      <c r="FJR1561"/>
      <c r="FJS1561"/>
      <c r="FJT1561"/>
      <c r="FJU1561"/>
      <c r="FJV1561"/>
      <c r="FJW1561"/>
      <c r="FJX1561"/>
      <c r="FJY1561"/>
      <c r="FJZ1561"/>
      <c r="FKA1561"/>
      <c r="FKB1561"/>
      <c r="FKC1561"/>
      <c r="FKD1561"/>
      <c r="FKE1561"/>
      <c r="FKF1561"/>
      <c r="FKG1561"/>
      <c r="FKH1561"/>
      <c r="FKI1561"/>
      <c r="FKJ1561"/>
      <c r="FKK1561"/>
      <c r="FKL1561"/>
      <c r="FKM1561"/>
      <c r="FKN1561"/>
      <c r="FKO1561"/>
      <c r="FKP1561"/>
      <c r="FKQ1561"/>
      <c r="FKR1561"/>
      <c r="FKS1561"/>
      <c r="FKT1561"/>
      <c r="FKU1561"/>
      <c r="FKV1561"/>
      <c r="FKW1561"/>
      <c r="FKX1561"/>
      <c r="FKY1561"/>
      <c r="FKZ1561"/>
      <c r="FLA1561"/>
      <c r="FLB1561"/>
      <c r="FLC1561"/>
      <c r="FLD1561"/>
      <c r="FLE1561"/>
      <c r="FLF1561"/>
      <c r="FLG1561"/>
      <c r="FLH1561"/>
      <c r="FLI1561"/>
      <c r="FLJ1561"/>
      <c r="FLK1561"/>
      <c r="FLL1561"/>
      <c r="FLM1561"/>
      <c r="FLN1561"/>
      <c r="FLO1561"/>
      <c r="FLP1561"/>
      <c r="FLQ1561"/>
      <c r="FLR1561"/>
      <c r="FLS1561"/>
      <c r="FLT1561"/>
      <c r="FLU1561"/>
      <c r="FLV1561"/>
      <c r="FLW1561"/>
      <c r="FLX1561"/>
      <c r="FLY1561"/>
      <c r="FLZ1561"/>
      <c r="FMA1561"/>
      <c r="FMB1561"/>
      <c r="FMC1561"/>
      <c r="FMD1561"/>
      <c r="FME1561"/>
      <c r="FMF1561"/>
      <c r="FMG1561"/>
      <c r="FMH1561"/>
      <c r="FMI1561"/>
      <c r="FMJ1561"/>
      <c r="FMK1561"/>
      <c r="FML1561"/>
      <c r="FMM1561"/>
      <c r="FMN1561"/>
      <c r="FMO1561"/>
      <c r="FMP1561"/>
      <c r="FMQ1561"/>
      <c r="FMR1561"/>
      <c r="FMS1561"/>
      <c r="FMT1561"/>
      <c r="FMU1561"/>
      <c r="FMV1561"/>
      <c r="FMW1561"/>
      <c r="FMX1561"/>
      <c r="FMY1561"/>
      <c r="FMZ1561"/>
      <c r="FNA1561"/>
      <c r="FNB1561"/>
      <c r="FNC1561"/>
      <c r="FND1561"/>
      <c r="FNE1561"/>
      <c r="FNF1561"/>
      <c r="FNG1561"/>
      <c r="FNH1561"/>
      <c r="FNI1561"/>
      <c r="FNJ1561"/>
      <c r="FNK1561"/>
      <c r="FNL1561"/>
      <c r="FNM1561"/>
      <c r="FNN1561"/>
      <c r="FNO1561"/>
      <c r="FNP1561"/>
      <c r="FNQ1561"/>
      <c r="FNR1561"/>
      <c r="FNS1561"/>
      <c r="FNT1561"/>
      <c r="FNU1561"/>
      <c r="FNV1561"/>
      <c r="FNW1561"/>
      <c r="FNX1561"/>
      <c r="FNY1561"/>
      <c r="FNZ1561"/>
      <c r="FOA1561"/>
      <c r="FOB1561"/>
      <c r="FOC1561"/>
      <c r="FOD1561"/>
      <c r="FOE1561"/>
      <c r="FOF1561"/>
      <c r="FOG1561"/>
      <c r="FOH1561"/>
      <c r="FOI1561"/>
      <c r="FOJ1561"/>
      <c r="FOK1561"/>
      <c r="FOL1561"/>
      <c r="FOM1561"/>
      <c r="FON1561"/>
      <c r="FOO1561"/>
      <c r="FOP1561"/>
      <c r="FOQ1561"/>
      <c r="FOR1561"/>
      <c r="FOS1561"/>
      <c r="FOT1561"/>
      <c r="FOU1561"/>
      <c r="FOV1561"/>
      <c r="FOW1561"/>
      <c r="FOX1561"/>
      <c r="FOY1561"/>
      <c r="FOZ1561"/>
      <c r="FPA1561"/>
      <c r="FPB1561"/>
      <c r="FPC1561"/>
      <c r="FPD1561"/>
      <c r="FPE1561"/>
      <c r="FPF1561"/>
      <c r="FPG1561"/>
      <c r="FPH1561"/>
      <c r="FPI1561"/>
      <c r="FPJ1561"/>
      <c r="FPK1561"/>
      <c r="FPL1561"/>
      <c r="FPM1561"/>
      <c r="FPN1561"/>
      <c r="FPO1561"/>
      <c r="FPP1561"/>
      <c r="FPQ1561"/>
      <c r="FPR1561"/>
      <c r="FPS1561"/>
      <c r="FPT1561"/>
      <c r="FPU1561"/>
      <c r="FPV1561"/>
      <c r="FPW1561"/>
      <c r="FPX1561"/>
      <c r="FPY1561"/>
      <c r="FPZ1561"/>
      <c r="FQA1561"/>
      <c r="FQB1561"/>
      <c r="FQC1561"/>
      <c r="FQD1561"/>
      <c r="FQE1561"/>
      <c r="FQF1561"/>
      <c r="FQG1561"/>
      <c r="FQH1561"/>
      <c r="FQI1561"/>
      <c r="FQJ1561"/>
      <c r="FQK1561"/>
      <c r="FQL1561"/>
      <c r="FQM1561"/>
      <c r="FQN1561"/>
      <c r="FQO1561"/>
      <c r="FQP1561"/>
      <c r="FQQ1561"/>
      <c r="FQR1561"/>
      <c r="FQS1561"/>
      <c r="FQT1561"/>
      <c r="FQU1561"/>
      <c r="FQV1561"/>
      <c r="FQW1561"/>
      <c r="FQX1561"/>
      <c r="FQY1561"/>
      <c r="FQZ1561"/>
      <c r="FRA1561"/>
      <c r="FRB1561"/>
      <c r="FRC1561"/>
      <c r="FRD1561"/>
      <c r="FRE1561"/>
      <c r="FRF1561"/>
      <c r="FRG1561"/>
      <c r="FRH1561"/>
      <c r="FRI1561"/>
      <c r="FRJ1561"/>
      <c r="FRK1561"/>
      <c r="FRL1561"/>
      <c r="FRM1561"/>
      <c r="FRN1561"/>
      <c r="FRO1561"/>
      <c r="FRP1561"/>
      <c r="FRQ1561"/>
      <c r="FRR1561"/>
      <c r="FRS1561"/>
      <c r="FRT1561"/>
      <c r="FRU1561"/>
      <c r="FRV1561"/>
      <c r="FRW1561"/>
      <c r="FRX1561"/>
      <c r="FRY1561"/>
      <c r="FRZ1561"/>
      <c r="FSA1561"/>
      <c r="FSB1561"/>
      <c r="FSC1561"/>
      <c r="FSD1561"/>
      <c r="FSE1561"/>
      <c r="FSF1561"/>
      <c r="FSG1561"/>
      <c r="FSH1561"/>
      <c r="FSI1561"/>
      <c r="FSJ1561"/>
      <c r="FSK1561"/>
      <c r="FSL1561"/>
      <c r="FSM1561"/>
      <c r="FSN1561"/>
      <c r="FSO1561"/>
      <c r="FSP1561"/>
      <c r="FSQ1561"/>
      <c r="FSR1561"/>
      <c r="FSS1561"/>
      <c r="FST1561"/>
      <c r="FSU1561"/>
      <c r="FSV1561"/>
      <c r="FSW1561"/>
      <c r="FSX1561"/>
      <c r="FSY1561"/>
      <c r="FSZ1561"/>
      <c r="FTA1561"/>
      <c r="FTB1561"/>
      <c r="FTC1561"/>
      <c r="FTD1561"/>
      <c r="FTE1561"/>
      <c r="FTF1561"/>
      <c r="FTG1561"/>
      <c r="FTH1561"/>
      <c r="FTI1561"/>
      <c r="FTJ1561"/>
      <c r="FTK1561"/>
      <c r="FTL1561"/>
      <c r="FTM1561"/>
      <c r="FTN1561"/>
      <c r="FTO1561"/>
      <c r="FTP1561"/>
      <c r="FTQ1561"/>
      <c r="FTR1561"/>
      <c r="FTS1561"/>
      <c r="FTT1561"/>
      <c r="FTU1561"/>
      <c r="FTV1561"/>
      <c r="FTW1561"/>
      <c r="FTX1561"/>
      <c r="FTY1561"/>
      <c r="FTZ1561"/>
      <c r="FUA1561"/>
      <c r="FUB1561"/>
      <c r="FUC1561"/>
      <c r="FUD1561"/>
      <c r="FUE1561"/>
      <c r="FUF1561"/>
      <c r="FUG1561"/>
      <c r="FUH1561"/>
      <c r="FUI1561"/>
      <c r="FUJ1561"/>
      <c r="FUK1561"/>
      <c r="FUL1561"/>
      <c r="FUM1561"/>
      <c r="FUN1561"/>
      <c r="FUO1561"/>
      <c r="FUP1561"/>
      <c r="FUQ1561"/>
      <c r="FUR1561"/>
      <c r="FUS1561"/>
      <c r="FUT1561"/>
      <c r="FUU1561"/>
      <c r="FUV1561"/>
      <c r="FUW1561"/>
      <c r="FUX1561"/>
      <c r="FUY1561"/>
      <c r="FUZ1561"/>
      <c r="FVA1561"/>
      <c r="FVB1561"/>
      <c r="FVC1561"/>
      <c r="FVD1561"/>
      <c r="FVE1561"/>
      <c r="FVF1561"/>
      <c r="FVG1561"/>
      <c r="FVH1561"/>
      <c r="FVI1561"/>
      <c r="FVJ1561"/>
      <c r="FVK1561"/>
      <c r="FVL1561"/>
      <c r="FVM1561"/>
      <c r="FVN1561"/>
      <c r="FVO1561"/>
      <c r="FVP1561"/>
      <c r="FVQ1561"/>
      <c r="FVR1561"/>
      <c r="FVS1561"/>
      <c r="FVT1561"/>
      <c r="FVU1561"/>
      <c r="FVV1561"/>
      <c r="FVW1561"/>
      <c r="FVX1561"/>
      <c r="FVY1561"/>
      <c r="FVZ1561"/>
      <c r="FWA1561"/>
      <c r="FWB1561"/>
      <c r="FWC1561"/>
      <c r="FWD1561"/>
      <c r="FWE1561"/>
      <c r="FWF1561"/>
      <c r="FWG1561"/>
      <c r="FWH1561"/>
      <c r="FWI1561"/>
      <c r="FWJ1561"/>
      <c r="FWK1561"/>
      <c r="FWL1561"/>
      <c r="FWM1561"/>
      <c r="FWN1561"/>
      <c r="FWO1561"/>
      <c r="FWP1561"/>
      <c r="FWQ1561"/>
      <c r="FWR1561"/>
      <c r="FWS1561"/>
      <c r="FWT1561"/>
      <c r="FWU1561"/>
      <c r="FWV1561"/>
      <c r="FWW1561"/>
      <c r="FWX1561"/>
      <c r="FWY1561"/>
      <c r="FWZ1561"/>
      <c r="FXA1561"/>
      <c r="FXB1561"/>
      <c r="FXC1561"/>
      <c r="FXD1561"/>
      <c r="FXE1561"/>
      <c r="FXF1561"/>
      <c r="FXG1561"/>
      <c r="FXH1561"/>
      <c r="FXI1561"/>
      <c r="FXJ1561"/>
      <c r="FXK1561"/>
      <c r="FXL1561"/>
      <c r="FXM1561"/>
      <c r="FXN1561"/>
      <c r="FXO1561"/>
      <c r="FXP1561"/>
      <c r="FXQ1561"/>
      <c r="FXR1561"/>
      <c r="FXS1561"/>
      <c r="FXT1561"/>
      <c r="FXU1561"/>
      <c r="FXV1561"/>
      <c r="FXW1561"/>
      <c r="FXX1561"/>
      <c r="FXY1561"/>
      <c r="FXZ1561"/>
      <c r="FYA1561"/>
      <c r="FYB1561"/>
      <c r="FYC1561"/>
      <c r="FYD1561"/>
      <c r="FYE1561"/>
      <c r="FYF1561"/>
      <c r="FYG1561"/>
      <c r="FYH1561"/>
      <c r="FYI1561"/>
      <c r="FYJ1561"/>
      <c r="FYK1561"/>
      <c r="FYL1561"/>
      <c r="FYM1561"/>
      <c r="FYN1561"/>
      <c r="FYO1561"/>
      <c r="FYP1561"/>
      <c r="FYQ1561"/>
      <c r="FYR1561"/>
      <c r="FYS1561"/>
      <c r="FYT1561"/>
      <c r="FYU1561"/>
      <c r="FYV1561"/>
      <c r="FYW1561"/>
      <c r="FYX1561"/>
      <c r="FYY1561"/>
      <c r="FYZ1561"/>
      <c r="FZA1561"/>
      <c r="FZB1561"/>
      <c r="FZC1561"/>
      <c r="FZD1561"/>
      <c r="FZE1561"/>
      <c r="FZF1561"/>
      <c r="FZG1561"/>
      <c r="FZH1561"/>
      <c r="FZI1561"/>
      <c r="FZJ1561"/>
      <c r="FZK1561"/>
      <c r="FZL1561"/>
      <c r="FZM1561"/>
      <c r="FZN1561"/>
      <c r="FZO1561"/>
      <c r="FZP1561"/>
      <c r="FZQ1561"/>
      <c r="FZR1561"/>
      <c r="FZS1561"/>
      <c r="FZT1561"/>
      <c r="FZU1561"/>
      <c r="FZV1561"/>
      <c r="FZW1561"/>
      <c r="FZX1561"/>
      <c r="FZY1561"/>
      <c r="FZZ1561"/>
      <c r="GAA1561"/>
      <c r="GAB1561"/>
      <c r="GAC1561"/>
      <c r="GAD1561"/>
      <c r="GAE1561"/>
      <c r="GAF1561"/>
      <c r="GAG1561"/>
      <c r="GAH1561"/>
      <c r="GAI1561"/>
      <c r="GAJ1561"/>
      <c r="GAK1561"/>
      <c r="GAL1561"/>
      <c r="GAM1561"/>
      <c r="GAN1561"/>
      <c r="GAO1561"/>
      <c r="GAP1561"/>
      <c r="GAQ1561"/>
      <c r="GAR1561"/>
      <c r="GAS1561"/>
      <c r="GAT1561"/>
      <c r="GAU1561"/>
      <c r="GAV1561"/>
      <c r="GAW1561"/>
      <c r="GAX1561"/>
      <c r="GAY1561"/>
      <c r="GAZ1561"/>
      <c r="GBA1561"/>
      <c r="GBB1561"/>
      <c r="GBC1561"/>
      <c r="GBD1561"/>
      <c r="GBE1561"/>
      <c r="GBF1561"/>
      <c r="GBG1561"/>
      <c r="GBH1561"/>
      <c r="GBI1561"/>
      <c r="GBJ1561"/>
      <c r="GBK1561"/>
      <c r="GBL1561"/>
      <c r="GBM1561"/>
      <c r="GBN1561"/>
      <c r="GBO1561"/>
      <c r="GBP1561"/>
      <c r="GBQ1561"/>
      <c r="GBR1561"/>
      <c r="GBS1561"/>
      <c r="GBT1561"/>
      <c r="GBU1561"/>
      <c r="GBV1561"/>
      <c r="GBW1561"/>
      <c r="GBX1561"/>
      <c r="GBY1561"/>
      <c r="GBZ1561"/>
      <c r="GCA1561"/>
      <c r="GCB1561"/>
      <c r="GCC1561"/>
      <c r="GCD1561"/>
      <c r="GCE1561"/>
      <c r="GCF1561"/>
      <c r="GCG1561"/>
      <c r="GCH1561"/>
      <c r="GCI1561"/>
      <c r="GCJ1561"/>
      <c r="GCK1561"/>
      <c r="GCL1561"/>
      <c r="GCM1561"/>
      <c r="GCN1561"/>
      <c r="GCO1561"/>
      <c r="GCP1561"/>
      <c r="GCQ1561"/>
      <c r="GCR1561"/>
      <c r="GCS1561"/>
      <c r="GCT1561"/>
      <c r="GCU1561"/>
      <c r="GCV1561"/>
      <c r="GCW1561"/>
      <c r="GCX1561"/>
      <c r="GCY1561"/>
      <c r="GCZ1561"/>
      <c r="GDA1561"/>
      <c r="GDB1561"/>
      <c r="GDC1561"/>
      <c r="GDD1561"/>
      <c r="GDE1561"/>
      <c r="GDF1561"/>
      <c r="GDG1561"/>
      <c r="GDH1561"/>
      <c r="GDI1561"/>
      <c r="GDJ1561"/>
      <c r="GDK1561"/>
      <c r="GDL1561"/>
      <c r="GDM1561"/>
      <c r="GDN1561"/>
      <c r="GDO1561"/>
      <c r="GDP1561"/>
      <c r="GDQ1561"/>
      <c r="GDR1561"/>
      <c r="GDS1561"/>
      <c r="GDT1561"/>
      <c r="GDU1561"/>
      <c r="GDV1561"/>
      <c r="GDW1561"/>
      <c r="GDX1561"/>
      <c r="GDY1561"/>
      <c r="GDZ1561"/>
      <c r="GEA1561"/>
      <c r="GEB1561"/>
      <c r="GEC1561"/>
      <c r="GED1561"/>
      <c r="GEE1561"/>
      <c r="GEF1561"/>
      <c r="GEG1561"/>
      <c r="GEH1561"/>
      <c r="GEI1561"/>
      <c r="GEJ1561"/>
      <c r="GEK1561"/>
      <c r="GEL1561"/>
      <c r="GEM1561"/>
      <c r="GEN1561"/>
      <c r="GEO1561"/>
      <c r="GEP1561"/>
      <c r="GEQ1561"/>
      <c r="GER1561"/>
      <c r="GES1561"/>
      <c r="GET1561"/>
      <c r="GEU1561"/>
      <c r="GEV1561"/>
      <c r="GEW1561"/>
      <c r="GEX1561"/>
      <c r="GEY1561"/>
      <c r="GEZ1561"/>
      <c r="GFA1561"/>
      <c r="GFB1561"/>
      <c r="GFC1561"/>
      <c r="GFD1561"/>
      <c r="GFE1561"/>
      <c r="GFF1561"/>
      <c r="GFG1561"/>
      <c r="GFH1561"/>
      <c r="GFI1561"/>
      <c r="GFJ1561"/>
      <c r="GFK1561"/>
      <c r="GFL1561"/>
      <c r="GFM1561"/>
      <c r="GFN1561"/>
      <c r="GFO1561"/>
      <c r="GFP1561"/>
      <c r="GFQ1561"/>
      <c r="GFR1561"/>
      <c r="GFS1561"/>
      <c r="GFT1561"/>
      <c r="GFU1561"/>
      <c r="GFV1561"/>
      <c r="GFW1561"/>
      <c r="GFX1561"/>
      <c r="GFY1561"/>
      <c r="GFZ1561"/>
      <c r="GGA1561"/>
      <c r="GGB1561"/>
      <c r="GGC1561"/>
      <c r="GGD1561"/>
      <c r="GGE1561"/>
      <c r="GGF1561"/>
      <c r="GGG1561"/>
      <c r="GGH1561"/>
      <c r="GGI1561"/>
      <c r="GGJ1561"/>
      <c r="GGK1561"/>
      <c r="GGL1561"/>
      <c r="GGM1561"/>
      <c r="GGN1561"/>
      <c r="GGO1561"/>
      <c r="GGP1561"/>
      <c r="GGQ1561"/>
      <c r="GGR1561"/>
      <c r="GGS1561"/>
      <c r="GGT1561"/>
      <c r="GGU1561"/>
      <c r="GGV1561"/>
      <c r="GGW1561"/>
      <c r="GGX1561"/>
      <c r="GGY1561"/>
      <c r="GGZ1561"/>
      <c r="GHA1561"/>
      <c r="GHB1561"/>
      <c r="GHC1561"/>
      <c r="GHD1561"/>
      <c r="GHE1561"/>
      <c r="GHF1561"/>
      <c r="GHG1561"/>
      <c r="GHH1561"/>
      <c r="GHI1561"/>
      <c r="GHJ1561"/>
      <c r="GHK1561"/>
      <c r="GHL1561"/>
      <c r="GHM1561"/>
      <c r="GHN1561"/>
      <c r="GHO1561"/>
      <c r="GHP1561"/>
      <c r="GHQ1561"/>
      <c r="GHR1561"/>
      <c r="GHS1561"/>
      <c r="GHT1561"/>
      <c r="GHU1561"/>
      <c r="GHV1561"/>
      <c r="GHW1561"/>
      <c r="GHX1561"/>
      <c r="GHY1561"/>
      <c r="GHZ1561"/>
      <c r="GIA1561"/>
      <c r="GIB1561"/>
      <c r="GIC1561"/>
      <c r="GID1561"/>
      <c r="GIE1561"/>
      <c r="GIF1561"/>
      <c r="GIG1561"/>
      <c r="GIH1561"/>
      <c r="GII1561"/>
      <c r="GIJ1561"/>
      <c r="GIK1561"/>
      <c r="GIL1561"/>
      <c r="GIM1561"/>
      <c r="GIN1561"/>
      <c r="GIO1561"/>
      <c r="GIP1561"/>
      <c r="GIQ1561"/>
      <c r="GIR1561"/>
      <c r="GIS1561"/>
      <c r="GIT1561"/>
      <c r="GIU1561"/>
      <c r="GIV1561"/>
      <c r="GIW1561"/>
      <c r="GIX1561"/>
      <c r="GIY1561"/>
      <c r="GIZ1561"/>
      <c r="GJA1561"/>
      <c r="GJB1561"/>
      <c r="GJC1561"/>
      <c r="GJD1561"/>
      <c r="GJE1561"/>
      <c r="GJF1561"/>
      <c r="GJG1561"/>
      <c r="GJH1561"/>
      <c r="GJI1561"/>
      <c r="GJJ1561"/>
      <c r="GJK1561"/>
      <c r="GJL1561"/>
      <c r="GJM1561"/>
      <c r="GJN1561"/>
      <c r="GJO1561"/>
      <c r="GJP1561"/>
      <c r="GJQ1561"/>
      <c r="GJR1561"/>
      <c r="GJS1561"/>
      <c r="GJT1561"/>
      <c r="GJU1561"/>
      <c r="GJV1561"/>
      <c r="GJW1561"/>
      <c r="GJX1561"/>
      <c r="GJY1561"/>
      <c r="GJZ1561"/>
      <c r="GKA1561"/>
      <c r="GKB1561"/>
      <c r="GKC1561"/>
      <c r="GKD1561"/>
      <c r="GKE1561"/>
      <c r="GKF1561"/>
      <c r="GKG1561"/>
      <c r="GKH1561"/>
      <c r="GKI1561"/>
      <c r="GKJ1561"/>
      <c r="GKK1561"/>
      <c r="GKL1561"/>
      <c r="GKM1561"/>
      <c r="GKN1561"/>
      <c r="GKO1561"/>
      <c r="GKP1561"/>
      <c r="GKQ1561"/>
      <c r="GKR1561"/>
      <c r="GKS1561"/>
      <c r="GKT1561"/>
      <c r="GKU1561"/>
      <c r="GKV1561"/>
      <c r="GKW1561"/>
      <c r="GKX1561"/>
      <c r="GKY1561"/>
      <c r="GKZ1561"/>
      <c r="GLA1561"/>
      <c r="GLB1561"/>
      <c r="GLC1561"/>
      <c r="GLD1561"/>
      <c r="GLE1561"/>
      <c r="GLF1561"/>
      <c r="GLG1561"/>
      <c r="GLH1561"/>
      <c r="GLI1561"/>
      <c r="GLJ1561"/>
      <c r="GLK1561"/>
      <c r="GLL1561"/>
      <c r="GLM1561"/>
      <c r="GLN1561"/>
      <c r="GLO1561"/>
      <c r="GLP1561"/>
      <c r="GLQ1561"/>
      <c r="GLR1561"/>
      <c r="GLS1561"/>
      <c r="GLT1561"/>
      <c r="GLU1561"/>
      <c r="GLV1561"/>
      <c r="GLW1561"/>
      <c r="GLX1561"/>
      <c r="GLY1561"/>
      <c r="GLZ1561"/>
      <c r="GMA1561"/>
      <c r="GMB1561"/>
      <c r="GMC1561"/>
      <c r="GMD1561"/>
      <c r="GME1561"/>
      <c r="GMF1561"/>
      <c r="GMG1561"/>
      <c r="GMH1561"/>
      <c r="GMI1561"/>
      <c r="GMJ1561"/>
      <c r="GMK1561"/>
      <c r="GML1561"/>
      <c r="GMM1561"/>
      <c r="GMN1561"/>
      <c r="GMO1561"/>
      <c r="GMP1561"/>
      <c r="GMQ1561"/>
      <c r="GMR1561"/>
      <c r="GMS1561"/>
      <c r="GMT1561"/>
      <c r="GMU1561"/>
      <c r="GMV1561"/>
      <c r="GMW1561"/>
      <c r="GMX1561"/>
      <c r="GMY1561"/>
      <c r="GMZ1561"/>
      <c r="GNA1561"/>
      <c r="GNB1561"/>
      <c r="GNC1561"/>
      <c r="GND1561"/>
      <c r="GNE1561"/>
      <c r="GNF1561"/>
      <c r="GNG1561"/>
      <c r="GNH1561"/>
      <c r="GNI1561"/>
      <c r="GNJ1561"/>
      <c r="GNK1561"/>
      <c r="GNL1561"/>
      <c r="GNM1561"/>
      <c r="GNN1561"/>
      <c r="GNO1561"/>
      <c r="GNP1561"/>
      <c r="GNQ1561"/>
      <c r="GNR1561"/>
      <c r="GNS1561"/>
      <c r="GNT1561"/>
      <c r="GNU1561"/>
      <c r="GNV1561"/>
      <c r="GNW1561"/>
      <c r="GNX1561"/>
      <c r="GNY1561"/>
      <c r="GNZ1561"/>
      <c r="GOA1561"/>
      <c r="GOB1561"/>
      <c r="GOC1561"/>
      <c r="GOD1561"/>
      <c r="GOE1561"/>
      <c r="GOF1561"/>
      <c r="GOG1561"/>
      <c r="GOH1561"/>
      <c r="GOI1561"/>
      <c r="GOJ1561"/>
      <c r="GOK1561"/>
      <c r="GOL1561"/>
      <c r="GOM1561"/>
      <c r="GON1561"/>
      <c r="GOO1561"/>
      <c r="GOP1561"/>
      <c r="GOQ1561"/>
      <c r="GOR1561"/>
      <c r="GOS1561"/>
      <c r="GOT1561"/>
      <c r="GOU1561"/>
      <c r="GOV1561"/>
      <c r="GOW1561"/>
      <c r="GOX1561"/>
      <c r="GOY1561"/>
      <c r="GOZ1561"/>
      <c r="GPA1561"/>
      <c r="GPB1561"/>
      <c r="GPC1561"/>
      <c r="GPD1561"/>
      <c r="GPE1561"/>
      <c r="GPF1561"/>
      <c r="GPG1561"/>
      <c r="GPH1561"/>
      <c r="GPI1561"/>
      <c r="GPJ1561"/>
      <c r="GPK1561"/>
      <c r="GPL1561"/>
      <c r="GPM1561"/>
      <c r="GPN1561"/>
      <c r="GPO1561"/>
      <c r="GPP1561"/>
      <c r="GPQ1561"/>
      <c r="GPR1561"/>
      <c r="GPS1561"/>
      <c r="GPT1561"/>
      <c r="GPU1561"/>
      <c r="GPV1561"/>
      <c r="GPW1561"/>
      <c r="GPX1561"/>
      <c r="GPY1561"/>
      <c r="GPZ1561"/>
      <c r="GQA1561"/>
      <c r="GQB1561"/>
      <c r="GQC1561"/>
      <c r="GQD1561"/>
      <c r="GQE1561"/>
      <c r="GQF1561"/>
      <c r="GQG1561"/>
      <c r="GQH1561"/>
      <c r="GQI1561"/>
      <c r="GQJ1561"/>
      <c r="GQK1561"/>
      <c r="GQL1561"/>
      <c r="GQM1561"/>
      <c r="GQN1561"/>
      <c r="GQO1561"/>
      <c r="GQP1561"/>
      <c r="GQQ1561"/>
      <c r="GQR1561"/>
      <c r="GQS1561"/>
      <c r="GQT1561"/>
      <c r="GQU1561"/>
      <c r="GQV1561"/>
      <c r="GQW1561"/>
      <c r="GQX1561"/>
      <c r="GQY1561"/>
      <c r="GQZ1561"/>
      <c r="GRA1561"/>
      <c r="GRB1561"/>
      <c r="GRC1561"/>
      <c r="GRD1561"/>
      <c r="GRE1561"/>
      <c r="GRF1561"/>
      <c r="GRG1561"/>
      <c r="GRH1561"/>
      <c r="GRI1561"/>
      <c r="GRJ1561"/>
      <c r="GRK1561"/>
      <c r="GRL1561"/>
      <c r="GRM1561"/>
      <c r="GRN1561"/>
      <c r="GRO1561"/>
      <c r="GRP1561"/>
      <c r="GRQ1561"/>
      <c r="GRR1561"/>
      <c r="GRS1561"/>
      <c r="GRT1561"/>
      <c r="GRU1561"/>
      <c r="GRV1561"/>
      <c r="GRW1561"/>
      <c r="GRX1561"/>
      <c r="GRY1561"/>
      <c r="GRZ1561"/>
      <c r="GSA1561"/>
      <c r="GSB1561"/>
      <c r="GSC1561"/>
      <c r="GSD1561"/>
      <c r="GSE1561"/>
      <c r="GSF1561"/>
      <c r="GSG1561"/>
      <c r="GSH1561"/>
      <c r="GSI1561"/>
      <c r="GSJ1561"/>
      <c r="GSK1561"/>
      <c r="GSL1561"/>
      <c r="GSM1561"/>
      <c r="GSN1561"/>
      <c r="GSO1561"/>
      <c r="GSP1561"/>
      <c r="GSQ1561"/>
      <c r="GSR1561"/>
      <c r="GSS1561"/>
      <c r="GST1561"/>
      <c r="GSU1561"/>
      <c r="GSV1561"/>
      <c r="GSW1561"/>
      <c r="GSX1561"/>
      <c r="GSY1561"/>
      <c r="GSZ1561"/>
      <c r="GTA1561"/>
      <c r="GTB1561"/>
      <c r="GTC1561"/>
      <c r="GTD1561"/>
      <c r="GTE1561"/>
      <c r="GTF1561"/>
      <c r="GTG1561"/>
      <c r="GTH1561"/>
      <c r="GTI1561"/>
      <c r="GTJ1561"/>
      <c r="GTK1561"/>
      <c r="GTL1561"/>
      <c r="GTM1561"/>
      <c r="GTN1561"/>
      <c r="GTO1561"/>
      <c r="GTP1561"/>
      <c r="GTQ1561"/>
      <c r="GTR1561"/>
      <c r="GTS1561"/>
      <c r="GTT1561"/>
      <c r="GTU1561"/>
      <c r="GTV1561"/>
      <c r="GTW1561"/>
      <c r="GTX1561"/>
      <c r="GTY1561"/>
      <c r="GTZ1561"/>
      <c r="GUA1561"/>
      <c r="GUB1561"/>
      <c r="GUC1561"/>
      <c r="GUD1561"/>
      <c r="GUE1561"/>
      <c r="GUF1561"/>
      <c r="GUG1561"/>
      <c r="GUH1561"/>
      <c r="GUI1561"/>
      <c r="GUJ1561"/>
      <c r="GUK1561"/>
      <c r="GUL1561"/>
      <c r="GUM1561"/>
      <c r="GUN1561"/>
      <c r="GUO1561"/>
      <c r="GUP1561"/>
      <c r="GUQ1561"/>
      <c r="GUR1561"/>
      <c r="GUS1561"/>
      <c r="GUT1561"/>
      <c r="GUU1561"/>
      <c r="GUV1561"/>
      <c r="GUW1561"/>
      <c r="GUX1561"/>
      <c r="GUY1561"/>
      <c r="GUZ1561"/>
      <c r="GVA1561"/>
      <c r="GVB1561"/>
      <c r="GVC1561"/>
      <c r="GVD1561"/>
      <c r="GVE1561"/>
      <c r="GVF1561"/>
      <c r="GVG1561"/>
      <c r="GVH1561"/>
      <c r="GVI1561"/>
      <c r="GVJ1561"/>
      <c r="GVK1561"/>
      <c r="GVL1561"/>
      <c r="GVM1561"/>
      <c r="GVN1561"/>
      <c r="GVO1561"/>
      <c r="GVP1561"/>
      <c r="GVQ1561"/>
      <c r="GVR1561"/>
      <c r="GVS1561"/>
      <c r="GVT1561"/>
      <c r="GVU1561"/>
      <c r="GVV1561"/>
      <c r="GVW1561"/>
      <c r="GVX1561"/>
      <c r="GVY1561"/>
      <c r="GVZ1561"/>
      <c r="GWA1561"/>
      <c r="GWB1561"/>
      <c r="GWC1561"/>
      <c r="GWD1561"/>
      <c r="GWE1561"/>
      <c r="GWF1561"/>
      <c r="GWG1561"/>
      <c r="GWH1561"/>
      <c r="GWI1561"/>
      <c r="GWJ1561"/>
      <c r="GWK1561"/>
      <c r="GWL1561"/>
      <c r="GWM1561"/>
      <c r="GWN1561"/>
      <c r="GWO1561"/>
      <c r="GWP1561"/>
      <c r="GWQ1561"/>
      <c r="GWR1561"/>
      <c r="GWS1561"/>
      <c r="GWT1561"/>
      <c r="GWU1561"/>
      <c r="GWV1561"/>
      <c r="GWW1561"/>
      <c r="GWX1561"/>
      <c r="GWY1561"/>
      <c r="GWZ1561"/>
      <c r="GXA1561"/>
      <c r="GXB1561"/>
      <c r="GXC1561"/>
      <c r="GXD1561"/>
      <c r="GXE1561"/>
      <c r="GXF1561"/>
      <c r="GXG1561"/>
      <c r="GXH1561"/>
      <c r="GXI1561"/>
      <c r="GXJ1561"/>
      <c r="GXK1561"/>
      <c r="GXL1561"/>
      <c r="GXM1561"/>
      <c r="GXN1561"/>
      <c r="GXO1561"/>
      <c r="GXP1561"/>
      <c r="GXQ1561"/>
      <c r="GXR1561"/>
      <c r="GXS1561"/>
      <c r="GXT1561"/>
      <c r="GXU1561"/>
      <c r="GXV1561"/>
      <c r="GXW1561"/>
      <c r="GXX1561"/>
      <c r="GXY1561"/>
      <c r="GXZ1561"/>
      <c r="GYA1561"/>
      <c r="GYB1561"/>
      <c r="GYC1561"/>
      <c r="GYD1561"/>
      <c r="GYE1561"/>
      <c r="GYF1561"/>
      <c r="GYG1561"/>
      <c r="GYH1561"/>
      <c r="GYI1561"/>
      <c r="GYJ1561"/>
      <c r="GYK1561"/>
      <c r="GYL1561"/>
      <c r="GYM1561"/>
      <c r="GYN1561"/>
      <c r="GYO1561"/>
      <c r="GYP1561"/>
      <c r="GYQ1561"/>
      <c r="GYR1561"/>
      <c r="GYS1561"/>
      <c r="GYT1561"/>
      <c r="GYU1561"/>
      <c r="GYV1561"/>
      <c r="GYW1561"/>
      <c r="GYX1561"/>
      <c r="GYY1561"/>
      <c r="GYZ1561"/>
      <c r="GZA1561"/>
      <c r="GZB1561"/>
      <c r="GZC1561"/>
      <c r="GZD1561"/>
      <c r="GZE1561"/>
      <c r="GZF1561"/>
      <c r="GZG1561"/>
      <c r="GZH1561"/>
      <c r="GZI1561"/>
      <c r="GZJ1561"/>
      <c r="GZK1561"/>
      <c r="GZL1561"/>
      <c r="GZM1561"/>
      <c r="GZN1561"/>
      <c r="GZO1561"/>
      <c r="GZP1561"/>
      <c r="GZQ1561"/>
      <c r="GZR1561"/>
      <c r="GZS1561"/>
      <c r="GZT1561"/>
      <c r="GZU1561"/>
      <c r="GZV1561"/>
      <c r="GZW1561"/>
      <c r="GZX1561"/>
      <c r="GZY1561"/>
      <c r="GZZ1561"/>
      <c r="HAA1561"/>
      <c r="HAB1561"/>
      <c r="HAC1561"/>
      <c r="HAD1561"/>
      <c r="HAE1561"/>
      <c r="HAF1561"/>
      <c r="HAG1561"/>
      <c r="HAH1561"/>
      <c r="HAI1561"/>
      <c r="HAJ1561"/>
      <c r="HAK1561"/>
      <c r="HAL1561"/>
      <c r="HAM1561"/>
      <c r="HAN1561"/>
      <c r="HAO1561"/>
      <c r="HAP1561"/>
      <c r="HAQ1561"/>
      <c r="HAR1561"/>
      <c r="HAS1561"/>
      <c r="HAT1561"/>
      <c r="HAU1561"/>
      <c r="HAV1561"/>
      <c r="HAW1561"/>
      <c r="HAX1561"/>
      <c r="HAY1561"/>
      <c r="HAZ1561"/>
      <c r="HBA1561"/>
      <c r="HBB1561"/>
      <c r="HBC1561"/>
      <c r="HBD1561"/>
      <c r="HBE1561"/>
      <c r="HBF1561"/>
      <c r="HBG1561"/>
      <c r="HBH1561"/>
      <c r="HBI1561"/>
      <c r="HBJ1561"/>
      <c r="HBK1561"/>
      <c r="HBL1561"/>
      <c r="HBM1561"/>
      <c r="HBN1561"/>
      <c r="HBO1561"/>
      <c r="HBP1561"/>
      <c r="HBQ1561"/>
      <c r="HBR1561"/>
      <c r="HBS1561"/>
      <c r="HBT1561"/>
      <c r="HBU1561"/>
      <c r="HBV1561"/>
      <c r="HBW1561"/>
      <c r="HBX1561"/>
      <c r="HBY1561"/>
      <c r="HBZ1561"/>
      <c r="HCA1561"/>
      <c r="HCB1561"/>
      <c r="HCC1561"/>
      <c r="HCD1561"/>
      <c r="HCE1561"/>
      <c r="HCF1561"/>
      <c r="HCG1561"/>
      <c r="HCH1561"/>
      <c r="HCI1561"/>
      <c r="HCJ1561"/>
      <c r="HCK1561"/>
      <c r="HCL1561"/>
      <c r="HCM1561"/>
      <c r="HCN1561"/>
      <c r="HCO1561"/>
      <c r="HCP1561"/>
      <c r="HCQ1561"/>
      <c r="HCR1561"/>
      <c r="HCS1561"/>
      <c r="HCT1561"/>
      <c r="HCU1561"/>
      <c r="HCV1561"/>
      <c r="HCW1561"/>
      <c r="HCX1561"/>
      <c r="HCY1561"/>
      <c r="HCZ1561"/>
      <c r="HDA1561"/>
      <c r="HDB1561"/>
      <c r="HDC1561"/>
      <c r="HDD1561"/>
      <c r="HDE1561"/>
      <c r="HDF1561"/>
      <c r="HDG1561"/>
      <c r="HDH1561"/>
      <c r="HDI1561"/>
      <c r="HDJ1561"/>
      <c r="HDK1561"/>
      <c r="HDL1561"/>
      <c r="HDM1561"/>
      <c r="HDN1561"/>
      <c r="HDO1561"/>
      <c r="HDP1561"/>
      <c r="HDQ1561"/>
      <c r="HDR1561"/>
      <c r="HDS1561"/>
      <c r="HDT1561"/>
      <c r="HDU1561"/>
      <c r="HDV1561"/>
      <c r="HDW1561"/>
      <c r="HDX1561"/>
      <c r="HDY1561"/>
      <c r="HDZ1561"/>
      <c r="HEA1561"/>
      <c r="HEB1561"/>
      <c r="HEC1561"/>
      <c r="HED1561"/>
      <c r="HEE1561"/>
      <c r="HEF1561"/>
      <c r="HEG1561"/>
      <c r="HEH1561"/>
      <c r="HEI1561"/>
      <c r="HEJ1561"/>
      <c r="HEK1561"/>
      <c r="HEL1561"/>
      <c r="HEM1561"/>
      <c r="HEN1561"/>
      <c r="HEO1561"/>
      <c r="HEP1561"/>
      <c r="HEQ1561"/>
      <c r="HER1561"/>
      <c r="HES1561"/>
      <c r="HET1561"/>
      <c r="HEU1561"/>
      <c r="HEV1561"/>
      <c r="HEW1561"/>
      <c r="HEX1561"/>
      <c r="HEY1561"/>
      <c r="HEZ1561"/>
      <c r="HFA1561"/>
      <c r="HFB1561"/>
      <c r="HFC1561"/>
      <c r="HFD1561"/>
      <c r="HFE1561"/>
      <c r="HFF1561"/>
      <c r="HFG1561"/>
      <c r="HFH1561"/>
      <c r="HFI1561"/>
      <c r="HFJ1561"/>
      <c r="HFK1561"/>
      <c r="HFL1561"/>
      <c r="HFM1561"/>
      <c r="HFN1561"/>
      <c r="HFO1561"/>
      <c r="HFP1561"/>
      <c r="HFQ1561"/>
      <c r="HFR1561"/>
      <c r="HFS1561"/>
      <c r="HFT1561"/>
      <c r="HFU1561"/>
      <c r="HFV1561"/>
      <c r="HFW1561"/>
      <c r="HFX1561"/>
      <c r="HFY1561"/>
      <c r="HFZ1561"/>
      <c r="HGA1561"/>
      <c r="HGB1561"/>
      <c r="HGC1561"/>
      <c r="HGD1561"/>
      <c r="HGE1561"/>
      <c r="HGF1561"/>
      <c r="HGG1561"/>
      <c r="HGH1561"/>
      <c r="HGI1561"/>
      <c r="HGJ1561"/>
      <c r="HGK1561"/>
      <c r="HGL1561"/>
      <c r="HGM1561"/>
      <c r="HGN1561"/>
      <c r="HGO1561"/>
      <c r="HGP1561"/>
      <c r="HGQ1561"/>
      <c r="HGR1561"/>
      <c r="HGS1561"/>
      <c r="HGT1561"/>
      <c r="HGU1561"/>
      <c r="HGV1561"/>
      <c r="HGW1561"/>
      <c r="HGX1561"/>
      <c r="HGY1561"/>
      <c r="HGZ1561"/>
      <c r="HHA1561"/>
      <c r="HHB1561"/>
      <c r="HHC1561"/>
      <c r="HHD1561"/>
      <c r="HHE1561"/>
      <c r="HHF1561"/>
      <c r="HHG1561"/>
      <c r="HHH1561"/>
      <c r="HHI1561"/>
      <c r="HHJ1561"/>
      <c r="HHK1561"/>
      <c r="HHL1561"/>
      <c r="HHM1561"/>
      <c r="HHN1561"/>
      <c r="HHO1561"/>
      <c r="HHP1561"/>
      <c r="HHQ1561"/>
      <c r="HHR1561"/>
      <c r="HHS1561"/>
      <c r="HHT1561"/>
      <c r="HHU1561"/>
      <c r="HHV1561"/>
      <c r="HHW1561"/>
      <c r="HHX1561"/>
      <c r="HHY1561"/>
      <c r="HHZ1561"/>
      <c r="HIA1561"/>
      <c r="HIB1561"/>
      <c r="HIC1561"/>
      <c r="HID1561"/>
      <c r="HIE1561"/>
      <c r="HIF1561"/>
      <c r="HIG1561"/>
      <c r="HIH1561"/>
      <c r="HII1561"/>
      <c r="HIJ1561"/>
      <c r="HIK1561"/>
      <c r="HIL1561"/>
      <c r="HIM1561"/>
      <c r="HIN1561"/>
      <c r="HIO1561"/>
      <c r="HIP1561"/>
      <c r="HIQ1561"/>
      <c r="HIR1561"/>
      <c r="HIS1561"/>
      <c r="HIT1561"/>
      <c r="HIU1561"/>
      <c r="HIV1561"/>
      <c r="HIW1561"/>
      <c r="HIX1561"/>
      <c r="HIY1561"/>
      <c r="HIZ1561"/>
      <c r="HJA1561"/>
      <c r="HJB1561"/>
      <c r="HJC1561"/>
      <c r="HJD1561"/>
      <c r="HJE1561"/>
      <c r="HJF1561"/>
      <c r="HJG1561"/>
      <c r="HJH1561"/>
      <c r="HJI1561"/>
      <c r="HJJ1561"/>
      <c r="HJK1561"/>
      <c r="HJL1561"/>
      <c r="HJM1561"/>
      <c r="HJN1561"/>
      <c r="HJO1561"/>
      <c r="HJP1561"/>
      <c r="HJQ1561"/>
      <c r="HJR1561"/>
      <c r="HJS1561"/>
      <c r="HJT1561"/>
      <c r="HJU1561"/>
      <c r="HJV1561"/>
      <c r="HJW1561"/>
      <c r="HJX1561"/>
      <c r="HJY1561"/>
      <c r="HJZ1561"/>
      <c r="HKA1561"/>
      <c r="HKB1561"/>
      <c r="HKC1561"/>
      <c r="HKD1561"/>
      <c r="HKE1561"/>
      <c r="HKF1561"/>
      <c r="HKG1561"/>
      <c r="HKH1561"/>
      <c r="HKI1561"/>
      <c r="HKJ1561"/>
      <c r="HKK1561"/>
      <c r="HKL1561"/>
      <c r="HKM1561"/>
      <c r="HKN1561"/>
      <c r="HKO1561"/>
      <c r="HKP1561"/>
      <c r="HKQ1561"/>
      <c r="HKR1561"/>
      <c r="HKS1561"/>
      <c r="HKT1561"/>
      <c r="HKU1561"/>
      <c r="HKV1561"/>
      <c r="HKW1561"/>
      <c r="HKX1561"/>
      <c r="HKY1561"/>
      <c r="HKZ1561"/>
      <c r="HLA1561"/>
      <c r="HLB1561"/>
      <c r="HLC1561"/>
      <c r="HLD1561"/>
      <c r="HLE1561"/>
      <c r="HLF1561"/>
      <c r="HLG1561"/>
      <c r="HLH1561"/>
      <c r="HLI1561"/>
      <c r="HLJ1561"/>
      <c r="HLK1561"/>
      <c r="HLL1561"/>
      <c r="HLM1561"/>
      <c r="HLN1561"/>
      <c r="HLO1561"/>
      <c r="HLP1561"/>
      <c r="HLQ1561"/>
      <c r="HLR1561"/>
      <c r="HLS1561"/>
      <c r="HLT1561"/>
      <c r="HLU1561"/>
      <c r="HLV1561"/>
      <c r="HLW1561"/>
      <c r="HLX1561"/>
      <c r="HLY1561"/>
      <c r="HLZ1561"/>
      <c r="HMA1561"/>
      <c r="HMB1561"/>
      <c r="HMC1561"/>
      <c r="HMD1561"/>
      <c r="HME1561"/>
      <c r="HMF1561"/>
      <c r="HMG1561"/>
      <c r="HMH1561"/>
      <c r="HMI1561"/>
      <c r="HMJ1561"/>
      <c r="HMK1561"/>
      <c r="HML1561"/>
      <c r="HMM1561"/>
      <c r="HMN1561"/>
      <c r="HMO1561"/>
      <c r="HMP1561"/>
      <c r="HMQ1561"/>
      <c r="HMR1561"/>
      <c r="HMS1561"/>
      <c r="HMT1561"/>
      <c r="HMU1561"/>
      <c r="HMV1561"/>
      <c r="HMW1561"/>
      <c r="HMX1561"/>
      <c r="HMY1561"/>
      <c r="HMZ1561"/>
      <c r="HNA1561"/>
      <c r="HNB1561"/>
      <c r="HNC1561"/>
      <c r="HND1561"/>
      <c r="HNE1561"/>
      <c r="HNF1561"/>
      <c r="HNG1561"/>
      <c r="HNH1561"/>
      <c r="HNI1561"/>
      <c r="HNJ1561"/>
      <c r="HNK1561"/>
      <c r="HNL1561"/>
      <c r="HNM1561"/>
      <c r="HNN1561"/>
      <c r="HNO1561"/>
      <c r="HNP1561"/>
      <c r="HNQ1561"/>
      <c r="HNR1561"/>
      <c r="HNS1561"/>
      <c r="HNT1561"/>
      <c r="HNU1561"/>
      <c r="HNV1561"/>
      <c r="HNW1561"/>
      <c r="HNX1561"/>
      <c r="HNY1561"/>
      <c r="HNZ1561"/>
      <c r="HOA1561"/>
      <c r="HOB1561"/>
      <c r="HOC1561"/>
      <c r="HOD1561"/>
      <c r="HOE1561"/>
      <c r="HOF1561"/>
      <c r="HOG1561"/>
      <c r="HOH1561"/>
      <c r="HOI1561"/>
      <c r="HOJ1561"/>
      <c r="HOK1561"/>
      <c r="HOL1561"/>
      <c r="HOM1561"/>
      <c r="HON1561"/>
      <c r="HOO1561"/>
      <c r="HOP1561"/>
      <c r="HOQ1561"/>
      <c r="HOR1561"/>
      <c r="HOS1561"/>
      <c r="HOT1561"/>
      <c r="HOU1561"/>
      <c r="HOV1561"/>
      <c r="HOW1561"/>
      <c r="HOX1561"/>
      <c r="HOY1561"/>
      <c r="HOZ1561"/>
      <c r="HPA1561"/>
      <c r="HPB1561"/>
      <c r="HPC1561"/>
      <c r="HPD1561"/>
      <c r="HPE1561"/>
      <c r="HPF1561"/>
      <c r="HPG1561"/>
      <c r="HPH1561"/>
      <c r="HPI1561"/>
      <c r="HPJ1561"/>
      <c r="HPK1561"/>
      <c r="HPL1561"/>
      <c r="HPM1561"/>
      <c r="HPN1561"/>
      <c r="HPO1561"/>
      <c r="HPP1561"/>
      <c r="HPQ1561"/>
      <c r="HPR1561"/>
      <c r="HPS1561"/>
      <c r="HPT1561"/>
      <c r="HPU1561"/>
      <c r="HPV1561"/>
      <c r="HPW1561"/>
      <c r="HPX1561"/>
      <c r="HPY1561"/>
      <c r="HPZ1561"/>
      <c r="HQA1561"/>
      <c r="HQB1561"/>
      <c r="HQC1561"/>
      <c r="HQD1561"/>
      <c r="HQE1561"/>
      <c r="HQF1561"/>
      <c r="HQG1561"/>
      <c r="HQH1561"/>
      <c r="HQI1561"/>
      <c r="HQJ1561"/>
      <c r="HQK1561"/>
      <c r="HQL1561"/>
      <c r="HQM1561"/>
      <c r="HQN1561"/>
      <c r="HQO1561"/>
      <c r="HQP1561"/>
      <c r="HQQ1561"/>
      <c r="HQR1561"/>
      <c r="HQS1561"/>
      <c r="HQT1561"/>
      <c r="HQU1561"/>
      <c r="HQV1561"/>
      <c r="HQW1561"/>
      <c r="HQX1561"/>
      <c r="HQY1561"/>
      <c r="HQZ1561"/>
      <c r="HRA1561"/>
      <c r="HRB1561"/>
      <c r="HRC1561"/>
      <c r="HRD1561"/>
      <c r="HRE1561"/>
      <c r="HRF1561"/>
      <c r="HRG1561"/>
      <c r="HRH1561"/>
      <c r="HRI1561"/>
      <c r="HRJ1561"/>
      <c r="HRK1561"/>
      <c r="HRL1561"/>
      <c r="HRM1561"/>
      <c r="HRN1561"/>
      <c r="HRO1561"/>
      <c r="HRP1561"/>
      <c r="HRQ1561"/>
      <c r="HRR1561"/>
      <c r="HRS1561"/>
      <c r="HRT1561"/>
      <c r="HRU1561"/>
      <c r="HRV1561"/>
      <c r="HRW1561"/>
      <c r="HRX1561"/>
      <c r="HRY1561"/>
      <c r="HRZ1561"/>
      <c r="HSA1561"/>
      <c r="HSB1561"/>
      <c r="HSC1561"/>
      <c r="HSD1561"/>
      <c r="HSE1561"/>
      <c r="HSF1561"/>
      <c r="HSG1561"/>
      <c r="HSH1561"/>
      <c r="HSI1561"/>
      <c r="HSJ1561"/>
      <c r="HSK1561"/>
      <c r="HSL1561"/>
      <c r="HSM1561"/>
      <c r="HSN1561"/>
      <c r="HSO1561"/>
      <c r="HSP1561"/>
      <c r="HSQ1561"/>
      <c r="HSR1561"/>
      <c r="HSS1561"/>
      <c r="HST1561"/>
      <c r="HSU1561"/>
      <c r="HSV1561"/>
      <c r="HSW1561"/>
      <c r="HSX1561"/>
      <c r="HSY1561"/>
      <c r="HSZ1561"/>
      <c r="HTA1561"/>
      <c r="HTB1561"/>
      <c r="HTC1561"/>
      <c r="HTD1561"/>
      <c r="HTE1561"/>
      <c r="HTF1561"/>
      <c r="HTG1561"/>
      <c r="HTH1561"/>
      <c r="HTI1561"/>
      <c r="HTJ1561"/>
      <c r="HTK1561"/>
      <c r="HTL1561"/>
      <c r="HTM1561"/>
      <c r="HTN1561"/>
      <c r="HTO1561"/>
      <c r="HTP1561"/>
      <c r="HTQ1561"/>
      <c r="HTR1561"/>
      <c r="HTS1561"/>
      <c r="HTT1561"/>
      <c r="HTU1561"/>
      <c r="HTV1561"/>
      <c r="HTW1561"/>
      <c r="HTX1561"/>
      <c r="HTY1561"/>
      <c r="HTZ1561"/>
      <c r="HUA1561"/>
      <c r="HUB1561"/>
      <c r="HUC1561"/>
      <c r="HUD1561"/>
      <c r="HUE1561"/>
      <c r="HUF1561"/>
      <c r="HUG1561"/>
      <c r="HUH1561"/>
      <c r="HUI1561"/>
      <c r="HUJ1561"/>
      <c r="HUK1561"/>
      <c r="HUL1561"/>
      <c r="HUM1561"/>
      <c r="HUN1561"/>
      <c r="HUO1561"/>
      <c r="HUP1561"/>
      <c r="HUQ1561"/>
      <c r="HUR1561"/>
      <c r="HUS1561"/>
      <c r="HUT1561"/>
      <c r="HUU1561"/>
      <c r="HUV1561"/>
      <c r="HUW1561"/>
      <c r="HUX1561"/>
      <c r="HUY1561"/>
      <c r="HUZ1561"/>
      <c r="HVA1561"/>
      <c r="HVB1561"/>
      <c r="HVC1561"/>
      <c r="HVD1561"/>
      <c r="HVE1561"/>
      <c r="HVF1561"/>
      <c r="HVG1561"/>
      <c r="HVH1561"/>
      <c r="HVI1561"/>
      <c r="HVJ1561"/>
      <c r="HVK1561"/>
      <c r="HVL1561"/>
      <c r="HVM1561"/>
      <c r="HVN1561"/>
      <c r="HVO1561"/>
      <c r="HVP1561"/>
      <c r="HVQ1561"/>
      <c r="HVR1561"/>
      <c r="HVS1561"/>
      <c r="HVT1561"/>
      <c r="HVU1561"/>
      <c r="HVV1561"/>
      <c r="HVW1561"/>
      <c r="HVX1561"/>
      <c r="HVY1561"/>
      <c r="HVZ1561"/>
      <c r="HWA1561"/>
      <c r="HWB1561"/>
      <c r="HWC1561"/>
      <c r="HWD1561"/>
      <c r="HWE1561"/>
      <c r="HWF1561"/>
      <c r="HWG1561"/>
      <c r="HWH1561"/>
      <c r="HWI1561"/>
      <c r="HWJ1561"/>
      <c r="HWK1561"/>
      <c r="HWL1561"/>
      <c r="HWM1561"/>
      <c r="HWN1561"/>
      <c r="HWO1561"/>
      <c r="HWP1561"/>
      <c r="HWQ1561"/>
      <c r="HWR1561"/>
      <c r="HWS1561"/>
      <c r="HWT1561"/>
      <c r="HWU1561"/>
      <c r="HWV1561"/>
      <c r="HWW1561"/>
      <c r="HWX1561"/>
      <c r="HWY1561"/>
      <c r="HWZ1561"/>
      <c r="HXA1561"/>
      <c r="HXB1561"/>
      <c r="HXC1561"/>
      <c r="HXD1561"/>
      <c r="HXE1561"/>
      <c r="HXF1561"/>
      <c r="HXG1561"/>
      <c r="HXH1561"/>
      <c r="HXI1561"/>
      <c r="HXJ1561"/>
      <c r="HXK1561"/>
      <c r="HXL1561"/>
      <c r="HXM1561"/>
      <c r="HXN1561"/>
      <c r="HXO1561"/>
      <c r="HXP1561"/>
      <c r="HXQ1561"/>
      <c r="HXR1561"/>
      <c r="HXS1561"/>
      <c r="HXT1561"/>
      <c r="HXU1561"/>
      <c r="HXV1561"/>
      <c r="HXW1561"/>
      <c r="HXX1561"/>
      <c r="HXY1561"/>
      <c r="HXZ1561"/>
      <c r="HYA1561"/>
      <c r="HYB1561"/>
      <c r="HYC1561"/>
      <c r="HYD1561"/>
      <c r="HYE1561"/>
      <c r="HYF1561"/>
      <c r="HYG1561"/>
      <c r="HYH1561"/>
      <c r="HYI1561"/>
      <c r="HYJ1561"/>
      <c r="HYK1561"/>
      <c r="HYL1561"/>
      <c r="HYM1561"/>
      <c r="HYN1561"/>
      <c r="HYO1561"/>
      <c r="HYP1561"/>
      <c r="HYQ1561"/>
      <c r="HYR1561"/>
      <c r="HYS1561"/>
      <c r="HYT1561"/>
      <c r="HYU1561"/>
      <c r="HYV1561"/>
      <c r="HYW1561"/>
      <c r="HYX1561"/>
      <c r="HYY1561"/>
      <c r="HYZ1561"/>
      <c r="HZA1561"/>
      <c r="HZB1561"/>
      <c r="HZC1561"/>
      <c r="HZD1561"/>
      <c r="HZE1561"/>
      <c r="HZF1561"/>
      <c r="HZG1561"/>
      <c r="HZH1561"/>
      <c r="HZI1561"/>
      <c r="HZJ1561"/>
      <c r="HZK1561"/>
      <c r="HZL1561"/>
      <c r="HZM1561"/>
      <c r="HZN1561"/>
      <c r="HZO1561"/>
      <c r="HZP1561"/>
      <c r="HZQ1561"/>
      <c r="HZR1561"/>
      <c r="HZS1561"/>
      <c r="HZT1561"/>
      <c r="HZU1561"/>
      <c r="HZV1561"/>
      <c r="HZW1561"/>
      <c r="HZX1561"/>
      <c r="HZY1561"/>
      <c r="HZZ1561"/>
      <c r="IAA1561"/>
      <c r="IAB1561"/>
      <c r="IAC1561"/>
      <c r="IAD1561"/>
      <c r="IAE1561"/>
      <c r="IAF1561"/>
      <c r="IAG1561"/>
      <c r="IAH1561"/>
      <c r="IAI1561"/>
      <c r="IAJ1561"/>
      <c r="IAK1561"/>
      <c r="IAL1561"/>
      <c r="IAM1561"/>
      <c r="IAN1561"/>
      <c r="IAO1561"/>
      <c r="IAP1561"/>
      <c r="IAQ1561"/>
      <c r="IAR1561"/>
      <c r="IAS1561"/>
      <c r="IAT1561"/>
      <c r="IAU1561"/>
      <c r="IAV1561"/>
      <c r="IAW1561"/>
      <c r="IAX1561"/>
      <c r="IAY1561"/>
      <c r="IAZ1561"/>
      <c r="IBA1561"/>
      <c r="IBB1561"/>
      <c r="IBC1561"/>
      <c r="IBD1561"/>
      <c r="IBE1561"/>
      <c r="IBF1561"/>
      <c r="IBG1561"/>
      <c r="IBH1561"/>
      <c r="IBI1561"/>
      <c r="IBJ1561"/>
      <c r="IBK1561"/>
      <c r="IBL1561"/>
      <c r="IBM1561"/>
      <c r="IBN1561"/>
      <c r="IBO1561"/>
      <c r="IBP1561"/>
      <c r="IBQ1561"/>
      <c r="IBR1561"/>
      <c r="IBS1561"/>
      <c r="IBT1561"/>
      <c r="IBU1561"/>
      <c r="IBV1561"/>
      <c r="IBW1561"/>
      <c r="IBX1561"/>
      <c r="IBY1561"/>
      <c r="IBZ1561"/>
      <c r="ICA1561"/>
      <c r="ICB1561"/>
      <c r="ICC1561"/>
      <c r="ICD1561"/>
      <c r="ICE1561"/>
      <c r="ICF1561"/>
      <c r="ICG1561"/>
      <c r="ICH1561"/>
      <c r="ICI1561"/>
      <c r="ICJ1561"/>
      <c r="ICK1561"/>
      <c r="ICL1561"/>
      <c r="ICM1561"/>
      <c r="ICN1561"/>
      <c r="ICO1561"/>
      <c r="ICP1561"/>
      <c r="ICQ1561"/>
      <c r="ICR1561"/>
      <c r="ICS1561"/>
      <c r="ICT1561"/>
      <c r="ICU1561"/>
      <c r="ICV1561"/>
      <c r="ICW1561"/>
      <c r="ICX1561"/>
      <c r="ICY1561"/>
      <c r="ICZ1561"/>
      <c r="IDA1561"/>
      <c r="IDB1561"/>
      <c r="IDC1561"/>
      <c r="IDD1561"/>
      <c r="IDE1561"/>
      <c r="IDF1561"/>
      <c r="IDG1561"/>
      <c r="IDH1561"/>
      <c r="IDI1561"/>
      <c r="IDJ1561"/>
      <c r="IDK1561"/>
      <c r="IDL1561"/>
      <c r="IDM1561"/>
      <c r="IDN1561"/>
      <c r="IDO1561"/>
      <c r="IDP1561"/>
      <c r="IDQ1561"/>
      <c r="IDR1561"/>
      <c r="IDS1561"/>
      <c r="IDT1561"/>
      <c r="IDU1561"/>
      <c r="IDV1561"/>
      <c r="IDW1561"/>
      <c r="IDX1561"/>
      <c r="IDY1561"/>
      <c r="IDZ1561"/>
      <c r="IEA1561"/>
      <c r="IEB1561"/>
      <c r="IEC1561"/>
      <c r="IED1561"/>
      <c r="IEE1561"/>
      <c r="IEF1561"/>
      <c r="IEG1561"/>
      <c r="IEH1561"/>
      <c r="IEI1561"/>
      <c r="IEJ1561"/>
      <c r="IEK1561"/>
      <c r="IEL1561"/>
      <c r="IEM1561"/>
      <c r="IEN1561"/>
      <c r="IEO1561"/>
      <c r="IEP1561"/>
      <c r="IEQ1561"/>
      <c r="IER1561"/>
      <c r="IES1561"/>
      <c r="IET1561"/>
      <c r="IEU1561"/>
      <c r="IEV1561"/>
      <c r="IEW1561"/>
      <c r="IEX1561"/>
      <c r="IEY1561"/>
      <c r="IEZ1561"/>
      <c r="IFA1561"/>
      <c r="IFB1561"/>
      <c r="IFC1561"/>
      <c r="IFD1561"/>
      <c r="IFE1561"/>
      <c r="IFF1561"/>
      <c r="IFG1561"/>
      <c r="IFH1561"/>
      <c r="IFI1561"/>
      <c r="IFJ1561"/>
      <c r="IFK1561"/>
      <c r="IFL1561"/>
      <c r="IFM1561"/>
      <c r="IFN1561"/>
      <c r="IFO1561"/>
      <c r="IFP1561"/>
      <c r="IFQ1561"/>
      <c r="IFR1561"/>
      <c r="IFS1561"/>
      <c r="IFT1561"/>
      <c r="IFU1561"/>
      <c r="IFV1561"/>
      <c r="IFW1561"/>
      <c r="IFX1561"/>
      <c r="IFY1561"/>
      <c r="IFZ1561"/>
      <c r="IGA1561"/>
      <c r="IGB1561"/>
      <c r="IGC1561"/>
      <c r="IGD1561"/>
      <c r="IGE1561"/>
      <c r="IGF1561"/>
      <c r="IGG1561"/>
      <c r="IGH1561"/>
      <c r="IGI1561"/>
      <c r="IGJ1561"/>
      <c r="IGK1561"/>
      <c r="IGL1561"/>
      <c r="IGM1561"/>
      <c r="IGN1561"/>
      <c r="IGO1561"/>
      <c r="IGP1561"/>
      <c r="IGQ1561"/>
      <c r="IGR1561"/>
      <c r="IGS1561"/>
      <c r="IGT1561"/>
      <c r="IGU1561"/>
      <c r="IGV1561"/>
      <c r="IGW1561"/>
      <c r="IGX1561"/>
      <c r="IGY1561"/>
      <c r="IGZ1561"/>
      <c r="IHA1561"/>
      <c r="IHB1561"/>
      <c r="IHC1561"/>
      <c r="IHD1561"/>
      <c r="IHE1561"/>
      <c r="IHF1561"/>
      <c r="IHG1561"/>
      <c r="IHH1561"/>
      <c r="IHI1561"/>
      <c r="IHJ1561"/>
      <c r="IHK1561"/>
      <c r="IHL1561"/>
      <c r="IHM1561"/>
      <c r="IHN1561"/>
      <c r="IHO1561"/>
      <c r="IHP1561"/>
      <c r="IHQ1561"/>
      <c r="IHR1561"/>
      <c r="IHS1561"/>
      <c r="IHT1561"/>
      <c r="IHU1561"/>
      <c r="IHV1561"/>
      <c r="IHW1561"/>
      <c r="IHX1561"/>
      <c r="IHY1561"/>
      <c r="IHZ1561"/>
      <c r="IIA1561"/>
      <c r="IIB1561"/>
      <c r="IIC1561"/>
      <c r="IID1561"/>
      <c r="IIE1561"/>
      <c r="IIF1561"/>
      <c r="IIG1561"/>
      <c r="IIH1561"/>
      <c r="III1561"/>
      <c r="IIJ1561"/>
      <c r="IIK1561"/>
      <c r="IIL1561"/>
      <c r="IIM1561"/>
      <c r="IIN1561"/>
      <c r="IIO1561"/>
      <c r="IIP1561"/>
      <c r="IIQ1561"/>
      <c r="IIR1561"/>
      <c r="IIS1561"/>
      <c r="IIT1561"/>
      <c r="IIU1561"/>
      <c r="IIV1561"/>
      <c r="IIW1561"/>
      <c r="IIX1561"/>
      <c r="IIY1561"/>
      <c r="IIZ1561"/>
      <c r="IJA1561"/>
      <c r="IJB1561"/>
      <c r="IJC1561"/>
      <c r="IJD1561"/>
      <c r="IJE1561"/>
      <c r="IJF1561"/>
      <c r="IJG1561"/>
      <c r="IJH1561"/>
      <c r="IJI1561"/>
      <c r="IJJ1561"/>
      <c r="IJK1561"/>
      <c r="IJL1561"/>
      <c r="IJM1561"/>
      <c r="IJN1561"/>
      <c r="IJO1561"/>
      <c r="IJP1561"/>
      <c r="IJQ1561"/>
      <c r="IJR1561"/>
      <c r="IJS1561"/>
      <c r="IJT1561"/>
      <c r="IJU1561"/>
      <c r="IJV1561"/>
      <c r="IJW1561"/>
      <c r="IJX1561"/>
      <c r="IJY1561"/>
      <c r="IJZ1561"/>
      <c r="IKA1561"/>
      <c r="IKB1561"/>
      <c r="IKC1561"/>
      <c r="IKD1561"/>
      <c r="IKE1561"/>
      <c r="IKF1561"/>
      <c r="IKG1561"/>
      <c r="IKH1561"/>
      <c r="IKI1561"/>
      <c r="IKJ1561"/>
      <c r="IKK1561"/>
      <c r="IKL1561"/>
      <c r="IKM1561"/>
      <c r="IKN1561"/>
      <c r="IKO1561"/>
      <c r="IKP1561"/>
      <c r="IKQ1561"/>
      <c r="IKR1561"/>
      <c r="IKS1561"/>
      <c r="IKT1561"/>
      <c r="IKU1561"/>
      <c r="IKV1561"/>
      <c r="IKW1561"/>
      <c r="IKX1561"/>
      <c r="IKY1561"/>
      <c r="IKZ1561"/>
      <c r="ILA1561"/>
      <c r="ILB1561"/>
      <c r="ILC1561"/>
      <c r="ILD1561"/>
      <c r="ILE1561"/>
      <c r="ILF1561"/>
      <c r="ILG1561"/>
      <c r="ILH1561"/>
      <c r="ILI1561"/>
      <c r="ILJ1561"/>
      <c r="ILK1561"/>
      <c r="ILL1561"/>
      <c r="ILM1561"/>
      <c r="ILN1561"/>
      <c r="ILO1561"/>
      <c r="ILP1561"/>
      <c r="ILQ1561"/>
      <c r="ILR1561"/>
      <c r="ILS1561"/>
      <c r="ILT1561"/>
      <c r="ILU1561"/>
      <c r="ILV1561"/>
      <c r="ILW1561"/>
      <c r="ILX1561"/>
      <c r="ILY1561"/>
      <c r="ILZ1561"/>
      <c r="IMA1561"/>
      <c r="IMB1561"/>
      <c r="IMC1561"/>
      <c r="IMD1561"/>
      <c r="IME1561"/>
      <c r="IMF1561"/>
      <c r="IMG1561"/>
      <c r="IMH1561"/>
      <c r="IMI1561"/>
      <c r="IMJ1561"/>
      <c r="IMK1561"/>
      <c r="IML1561"/>
      <c r="IMM1561"/>
      <c r="IMN1561"/>
      <c r="IMO1561"/>
      <c r="IMP1561"/>
      <c r="IMQ1561"/>
      <c r="IMR1561"/>
      <c r="IMS1561"/>
      <c r="IMT1561"/>
      <c r="IMU1561"/>
      <c r="IMV1561"/>
      <c r="IMW1561"/>
      <c r="IMX1561"/>
      <c r="IMY1561"/>
      <c r="IMZ1561"/>
      <c r="INA1561"/>
      <c r="INB1561"/>
      <c r="INC1561"/>
      <c r="IND1561"/>
      <c r="INE1561"/>
      <c r="INF1561"/>
      <c r="ING1561"/>
      <c r="INH1561"/>
      <c r="INI1561"/>
      <c r="INJ1561"/>
      <c r="INK1561"/>
      <c r="INL1561"/>
      <c r="INM1561"/>
      <c r="INN1561"/>
      <c r="INO1561"/>
      <c r="INP1561"/>
      <c r="INQ1561"/>
      <c r="INR1561"/>
      <c r="INS1561"/>
      <c r="INT1561"/>
      <c r="INU1561"/>
      <c r="INV1561"/>
      <c r="INW1561"/>
      <c r="INX1561"/>
      <c r="INY1561"/>
      <c r="INZ1561"/>
      <c r="IOA1561"/>
      <c r="IOB1561"/>
      <c r="IOC1561"/>
      <c r="IOD1561"/>
      <c r="IOE1561"/>
      <c r="IOF1561"/>
      <c r="IOG1561"/>
      <c r="IOH1561"/>
      <c r="IOI1561"/>
      <c r="IOJ1561"/>
      <c r="IOK1561"/>
      <c r="IOL1561"/>
      <c r="IOM1561"/>
      <c r="ION1561"/>
      <c r="IOO1561"/>
      <c r="IOP1561"/>
      <c r="IOQ1561"/>
      <c r="IOR1561"/>
      <c r="IOS1561"/>
      <c r="IOT1561"/>
      <c r="IOU1561"/>
      <c r="IOV1561"/>
      <c r="IOW1561"/>
      <c r="IOX1561"/>
      <c r="IOY1561"/>
      <c r="IOZ1561"/>
      <c r="IPA1561"/>
      <c r="IPB1561"/>
      <c r="IPC1561"/>
      <c r="IPD1561"/>
      <c r="IPE1561"/>
      <c r="IPF1561"/>
      <c r="IPG1561"/>
      <c r="IPH1561"/>
      <c r="IPI1561"/>
      <c r="IPJ1561"/>
      <c r="IPK1561"/>
      <c r="IPL1561"/>
      <c r="IPM1561"/>
      <c r="IPN1561"/>
      <c r="IPO1561"/>
      <c r="IPP1561"/>
      <c r="IPQ1561"/>
      <c r="IPR1561"/>
      <c r="IPS1561"/>
      <c r="IPT1561"/>
      <c r="IPU1561"/>
      <c r="IPV1561"/>
      <c r="IPW1561"/>
      <c r="IPX1561"/>
      <c r="IPY1561"/>
      <c r="IPZ1561"/>
      <c r="IQA1561"/>
      <c r="IQB1561"/>
      <c r="IQC1561"/>
      <c r="IQD1561"/>
      <c r="IQE1561"/>
      <c r="IQF1561"/>
      <c r="IQG1561"/>
      <c r="IQH1561"/>
      <c r="IQI1561"/>
      <c r="IQJ1561"/>
      <c r="IQK1561"/>
      <c r="IQL1561"/>
      <c r="IQM1561"/>
      <c r="IQN1561"/>
      <c r="IQO1561"/>
      <c r="IQP1561"/>
      <c r="IQQ1561"/>
      <c r="IQR1561"/>
      <c r="IQS1561"/>
      <c r="IQT1561"/>
      <c r="IQU1561"/>
      <c r="IQV1561"/>
      <c r="IQW1561"/>
      <c r="IQX1561"/>
      <c r="IQY1561"/>
      <c r="IQZ1561"/>
      <c r="IRA1561"/>
      <c r="IRB1561"/>
      <c r="IRC1561"/>
      <c r="IRD1561"/>
      <c r="IRE1561"/>
      <c r="IRF1561"/>
      <c r="IRG1561"/>
      <c r="IRH1561"/>
      <c r="IRI1561"/>
      <c r="IRJ1561"/>
      <c r="IRK1561"/>
      <c r="IRL1561"/>
      <c r="IRM1561"/>
      <c r="IRN1561"/>
      <c r="IRO1561"/>
      <c r="IRP1561"/>
      <c r="IRQ1561"/>
      <c r="IRR1561"/>
      <c r="IRS1561"/>
      <c r="IRT1561"/>
      <c r="IRU1561"/>
      <c r="IRV1561"/>
      <c r="IRW1561"/>
      <c r="IRX1561"/>
      <c r="IRY1561"/>
      <c r="IRZ1561"/>
      <c r="ISA1561"/>
      <c r="ISB1561"/>
      <c r="ISC1561"/>
      <c r="ISD1561"/>
      <c r="ISE1561"/>
      <c r="ISF1561"/>
      <c r="ISG1561"/>
      <c r="ISH1561"/>
      <c r="ISI1561"/>
      <c r="ISJ1561"/>
      <c r="ISK1561"/>
      <c r="ISL1561"/>
      <c r="ISM1561"/>
      <c r="ISN1561"/>
      <c r="ISO1561"/>
      <c r="ISP1561"/>
      <c r="ISQ1561"/>
      <c r="ISR1561"/>
      <c r="ISS1561"/>
      <c r="IST1561"/>
      <c r="ISU1561"/>
      <c r="ISV1561"/>
      <c r="ISW1561"/>
      <c r="ISX1561"/>
      <c r="ISY1561"/>
      <c r="ISZ1561"/>
      <c r="ITA1561"/>
      <c r="ITB1561"/>
      <c r="ITC1561"/>
      <c r="ITD1561"/>
      <c r="ITE1561"/>
      <c r="ITF1561"/>
      <c r="ITG1561"/>
      <c r="ITH1561"/>
      <c r="ITI1561"/>
      <c r="ITJ1561"/>
      <c r="ITK1561"/>
      <c r="ITL1561"/>
      <c r="ITM1561"/>
      <c r="ITN1561"/>
      <c r="ITO1561"/>
      <c r="ITP1561"/>
      <c r="ITQ1561"/>
      <c r="ITR1561"/>
      <c r="ITS1561"/>
      <c r="ITT1561"/>
      <c r="ITU1561"/>
      <c r="ITV1561"/>
      <c r="ITW1561"/>
      <c r="ITX1561"/>
      <c r="ITY1561"/>
      <c r="ITZ1561"/>
      <c r="IUA1561"/>
      <c r="IUB1561"/>
      <c r="IUC1561"/>
      <c r="IUD1561"/>
      <c r="IUE1561"/>
      <c r="IUF1561"/>
      <c r="IUG1561"/>
      <c r="IUH1561"/>
      <c r="IUI1561"/>
      <c r="IUJ1561"/>
      <c r="IUK1561"/>
      <c r="IUL1561"/>
      <c r="IUM1561"/>
      <c r="IUN1561"/>
      <c r="IUO1561"/>
      <c r="IUP1561"/>
      <c r="IUQ1561"/>
      <c r="IUR1561"/>
      <c r="IUS1561"/>
      <c r="IUT1561"/>
      <c r="IUU1561"/>
      <c r="IUV1561"/>
      <c r="IUW1561"/>
      <c r="IUX1561"/>
      <c r="IUY1561"/>
      <c r="IUZ1561"/>
      <c r="IVA1561"/>
      <c r="IVB1561"/>
      <c r="IVC1561"/>
      <c r="IVD1561"/>
      <c r="IVE1561"/>
      <c r="IVF1561"/>
      <c r="IVG1561"/>
      <c r="IVH1561"/>
      <c r="IVI1561"/>
      <c r="IVJ1561"/>
      <c r="IVK1561"/>
      <c r="IVL1561"/>
      <c r="IVM1561"/>
      <c r="IVN1561"/>
      <c r="IVO1561"/>
      <c r="IVP1561"/>
      <c r="IVQ1561"/>
      <c r="IVR1561"/>
      <c r="IVS1561"/>
      <c r="IVT1561"/>
      <c r="IVU1561"/>
      <c r="IVV1561"/>
      <c r="IVW1561"/>
      <c r="IVX1561"/>
      <c r="IVY1561"/>
      <c r="IVZ1561"/>
      <c r="IWA1561"/>
      <c r="IWB1561"/>
      <c r="IWC1561"/>
      <c r="IWD1561"/>
      <c r="IWE1561"/>
      <c r="IWF1561"/>
      <c r="IWG1561"/>
      <c r="IWH1561"/>
      <c r="IWI1561"/>
      <c r="IWJ1561"/>
      <c r="IWK1561"/>
      <c r="IWL1561"/>
      <c r="IWM1561"/>
      <c r="IWN1561"/>
      <c r="IWO1561"/>
      <c r="IWP1561"/>
      <c r="IWQ1561"/>
      <c r="IWR1561"/>
      <c r="IWS1561"/>
      <c r="IWT1561"/>
      <c r="IWU1561"/>
      <c r="IWV1561"/>
      <c r="IWW1561"/>
      <c r="IWX1561"/>
      <c r="IWY1561"/>
      <c r="IWZ1561"/>
      <c r="IXA1561"/>
      <c r="IXB1561"/>
      <c r="IXC1561"/>
      <c r="IXD1561"/>
      <c r="IXE1561"/>
      <c r="IXF1561"/>
      <c r="IXG1561"/>
      <c r="IXH1561"/>
      <c r="IXI1561"/>
      <c r="IXJ1561"/>
      <c r="IXK1561"/>
      <c r="IXL1561"/>
      <c r="IXM1561"/>
      <c r="IXN1561"/>
      <c r="IXO1561"/>
      <c r="IXP1561"/>
      <c r="IXQ1561"/>
      <c r="IXR1561"/>
      <c r="IXS1561"/>
      <c r="IXT1561"/>
      <c r="IXU1561"/>
      <c r="IXV1561"/>
      <c r="IXW1561"/>
      <c r="IXX1561"/>
      <c r="IXY1561"/>
      <c r="IXZ1561"/>
      <c r="IYA1561"/>
      <c r="IYB1561"/>
      <c r="IYC1561"/>
      <c r="IYD1561"/>
      <c r="IYE1561"/>
      <c r="IYF1561"/>
      <c r="IYG1561"/>
      <c r="IYH1561"/>
      <c r="IYI1561"/>
      <c r="IYJ1561"/>
      <c r="IYK1561"/>
      <c r="IYL1561"/>
      <c r="IYM1561"/>
      <c r="IYN1561"/>
      <c r="IYO1561"/>
      <c r="IYP1561"/>
      <c r="IYQ1561"/>
      <c r="IYR1561"/>
      <c r="IYS1561"/>
      <c r="IYT1561"/>
      <c r="IYU1561"/>
      <c r="IYV1561"/>
      <c r="IYW1561"/>
      <c r="IYX1561"/>
      <c r="IYY1561"/>
      <c r="IYZ1561"/>
      <c r="IZA1561"/>
      <c r="IZB1561"/>
      <c r="IZC1561"/>
      <c r="IZD1561"/>
      <c r="IZE1561"/>
      <c r="IZF1561"/>
      <c r="IZG1561"/>
      <c r="IZH1561"/>
      <c r="IZI1561"/>
      <c r="IZJ1561"/>
      <c r="IZK1561"/>
      <c r="IZL1561"/>
      <c r="IZM1561"/>
      <c r="IZN1561"/>
      <c r="IZO1561"/>
      <c r="IZP1561"/>
      <c r="IZQ1561"/>
      <c r="IZR1561"/>
      <c r="IZS1561"/>
      <c r="IZT1561"/>
      <c r="IZU1561"/>
      <c r="IZV1561"/>
      <c r="IZW1561"/>
      <c r="IZX1561"/>
      <c r="IZY1561"/>
      <c r="IZZ1561"/>
      <c r="JAA1561"/>
      <c r="JAB1561"/>
      <c r="JAC1561"/>
      <c r="JAD1561"/>
      <c r="JAE1561"/>
      <c r="JAF1561"/>
      <c r="JAG1561"/>
      <c r="JAH1561"/>
      <c r="JAI1561"/>
      <c r="JAJ1561"/>
      <c r="JAK1561"/>
      <c r="JAL1561"/>
      <c r="JAM1561"/>
      <c r="JAN1561"/>
      <c r="JAO1561"/>
      <c r="JAP1561"/>
      <c r="JAQ1561"/>
      <c r="JAR1561"/>
      <c r="JAS1561"/>
      <c r="JAT1561"/>
      <c r="JAU1561"/>
      <c r="JAV1561"/>
      <c r="JAW1561"/>
      <c r="JAX1561"/>
      <c r="JAY1561"/>
      <c r="JAZ1561"/>
      <c r="JBA1561"/>
      <c r="JBB1561"/>
      <c r="JBC1561"/>
      <c r="JBD1561"/>
      <c r="JBE1561"/>
      <c r="JBF1561"/>
      <c r="JBG1561"/>
      <c r="JBH1561"/>
      <c r="JBI1561"/>
      <c r="JBJ1561"/>
      <c r="JBK1561"/>
      <c r="JBL1561"/>
      <c r="JBM1561"/>
      <c r="JBN1561"/>
      <c r="JBO1561"/>
      <c r="JBP1561"/>
      <c r="JBQ1561"/>
      <c r="JBR1561"/>
      <c r="JBS1561"/>
      <c r="JBT1561"/>
      <c r="JBU1561"/>
      <c r="JBV1561"/>
      <c r="JBW1561"/>
      <c r="JBX1561"/>
      <c r="JBY1561"/>
      <c r="JBZ1561"/>
      <c r="JCA1561"/>
      <c r="JCB1561"/>
      <c r="JCC1561"/>
      <c r="JCD1561"/>
      <c r="JCE1561"/>
      <c r="JCF1561"/>
      <c r="JCG1561"/>
      <c r="JCH1561"/>
      <c r="JCI1561"/>
      <c r="JCJ1561"/>
      <c r="JCK1561"/>
      <c r="JCL1561"/>
      <c r="JCM1561"/>
      <c r="JCN1561"/>
      <c r="JCO1561"/>
      <c r="JCP1561"/>
      <c r="JCQ1561"/>
      <c r="JCR1561"/>
      <c r="JCS1561"/>
      <c r="JCT1561"/>
      <c r="JCU1561"/>
      <c r="JCV1561"/>
      <c r="JCW1561"/>
      <c r="JCX1561"/>
      <c r="JCY1561"/>
      <c r="JCZ1561"/>
      <c r="JDA1561"/>
      <c r="JDB1561"/>
      <c r="JDC1561"/>
      <c r="JDD1561"/>
      <c r="JDE1561"/>
      <c r="JDF1561"/>
      <c r="JDG1561"/>
      <c r="JDH1561"/>
      <c r="JDI1561"/>
      <c r="JDJ1561"/>
      <c r="JDK1561"/>
      <c r="JDL1561"/>
      <c r="JDM1561"/>
      <c r="JDN1561"/>
      <c r="JDO1561"/>
      <c r="JDP1561"/>
      <c r="JDQ1561"/>
      <c r="JDR1561"/>
      <c r="JDS1561"/>
      <c r="JDT1561"/>
      <c r="JDU1561"/>
      <c r="JDV1561"/>
      <c r="JDW1561"/>
      <c r="JDX1561"/>
      <c r="JDY1561"/>
      <c r="JDZ1561"/>
      <c r="JEA1561"/>
      <c r="JEB1561"/>
      <c r="JEC1561"/>
      <c r="JED1561"/>
      <c r="JEE1561"/>
      <c r="JEF1561"/>
      <c r="JEG1561"/>
      <c r="JEH1561"/>
      <c r="JEI1561"/>
      <c r="JEJ1561"/>
      <c r="JEK1561"/>
      <c r="JEL1561"/>
      <c r="JEM1561"/>
      <c r="JEN1561"/>
      <c r="JEO1561"/>
      <c r="JEP1561"/>
      <c r="JEQ1561"/>
      <c r="JER1561"/>
      <c r="JES1561"/>
      <c r="JET1561"/>
      <c r="JEU1561"/>
      <c r="JEV1561"/>
      <c r="JEW1561"/>
      <c r="JEX1561"/>
      <c r="JEY1561"/>
      <c r="JEZ1561"/>
      <c r="JFA1561"/>
      <c r="JFB1561"/>
      <c r="JFC1561"/>
      <c r="JFD1561"/>
      <c r="JFE1561"/>
      <c r="JFF1561"/>
      <c r="JFG1561"/>
      <c r="JFH1561"/>
      <c r="JFI1561"/>
      <c r="JFJ1561"/>
      <c r="JFK1561"/>
      <c r="JFL1561"/>
      <c r="JFM1561"/>
      <c r="JFN1561"/>
      <c r="JFO1561"/>
      <c r="JFP1561"/>
      <c r="JFQ1561"/>
      <c r="JFR1561"/>
      <c r="JFS1561"/>
      <c r="JFT1561"/>
      <c r="JFU1561"/>
      <c r="JFV1561"/>
      <c r="JFW1561"/>
      <c r="JFX1561"/>
      <c r="JFY1561"/>
      <c r="JFZ1561"/>
      <c r="JGA1561"/>
      <c r="JGB1561"/>
      <c r="JGC1561"/>
      <c r="JGD1561"/>
      <c r="JGE1561"/>
      <c r="JGF1561"/>
      <c r="JGG1561"/>
      <c r="JGH1561"/>
      <c r="JGI1561"/>
      <c r="JGJ1561"/>
      <c r="JGK1561"/>
      <c r="JGL1561"/>
      <c r="JGM1561"/>
      <c r="JGN1561"/>
      <c r="JGO1561"/>
      <c r="JGP1561"/>
      <c r="JGQ1561"/>
      <c r="JGR1561"/>
      <c r="JGS1561"/>
      <c r="JGT1561"/>
      <c r="JGU1561"/>
      <c r="JGV1561"/>
      <c r="JGW1561"/>
      <c r="JGX1561"/>
      <c r="JGY1561"/>
      <c r="JGZ1561"/>
      <c r="JHA1561"/>
      <c r="JHB1561"/>
      <c r="JHC1561"/>
      <c r="JHD1561"/>
      <c r="JHE1561"/>
      <c r="JHF1561"/>
      <c r="JHG1561"/>
      <c r="JHH1561"/>
      <c r="JHI1561"/>
      <c r="JHJ1561"/>
      <c r="JHK1561"/>
      <c r="JHL1561"/>
      <c r="JHM1561"/>
      <c r="JHN1561"/>
      <c r="JHO1561"/>
      <c r="JHP1561"/>
      <c r="JHQ1561"/>
      <c r="JHR1561"/>
      <c r="JHS1561"/>
      <c r="JHT1561"/>
      <c r="JHU1561"/>
      <c r="JHV1561"/>
      <c r="JHW1561"/>
      <c r="JHX1561"/>
      <c r="JHY1561"/>
      <c r="JHZ1561"/>
      <c r="JIA1561"/>
      <c r="JIB1561"/>
      <c r="JIC1561"/>
      <c r="JID1561"/>
      <c r="JIE1561"/>
      <c r="JIF1561"/>
      <c r="JIG1561"/>
      <c r="JIH1561"/>
      <c r="JII1561"/>
      <c r="JIJ1561"/>
      <c r="JIK1561"/>
      <c r="JIL1561"/>
      <c r="JIM1561"/>
      <c r="JIN1561"/>
      <c r="JIO1561"/>
      <c r="JIP1561"/>
      <c r="JIQ1561"/>
      <c r="JIR1561"/>
      <c r="JIS1561"/>
      <c r="JIT1561"/>
      <c r="JIU1561"/>
      <c r="JIV1561"/>
      <c r="JIW1561"/>
      <c r="JIX1561"/>
      <c r="JIY1561"/>
      <c r="JIZ1561"/>
      <c r="JJA1561"/>
      <c r="JJB1561"/>
      <c r="JJC1561"/>
      <c r="JJD1561"/>
      <c r="JJE1561"/>
      <c r="JJF1561"/>
      <c r="JJG1561"/>
      <c r="JJH1561"/>
      <c r="JJI1561"/>
      <c r="JJJ1561"/>
      <c r="JJK1561"/>
      <c r="JJL1561"/>
      <c r="JJM1561"/>
      <c r="JJN1561"/>
      <c r="JJO1561"/>
      <c r="JJP1561"/>
      <c r="JJQ1561"/>
      <c r="JJR1561"/>
      <c r="JJS1561"/>
      <c r="JJT1561"/>
      <c r="JJU1561"/>
      <c r="JJV1561"/>
      <c r="JJW1561"/>
      <c r="JJX1561"/>
      <c r="JJY1561"/>
      <c r="JJZ1561"/>
      <c r="JKA1561"/>
      <c r="JKB1561"/>
      <c r="JKC1561"/>
      <c r="JKD1561"/>
      <c r="JKE1561"/>
      <c r="JKF1561"/>
      <c r="JKG1561"/>
      <c r="JKH1561"/>
      <c r="JKI1561"/>
      <c r="JKJ1561"/>
      <c r="JKK1561"/>
      <c r="JKL1561"/>
      <c r="JKM1561"/>
      <c r="JKN1561"/>
      <c r="JKO1561"/>
      <c r="JKP1561"/>
      <c r="JKQ1561"/>
      <c r="JKR1561"/>
      <c r="JKS1561"/>
      <c r="JKT1561"/>
      <c r="JKU1561"/>
      <c r="JKV1561"/>
      <c r="JKW1561"/>
      <c r="JKX1561"/>
      <c r="JKY1561"/>
      <c r="JKZ1561"/>
      <c r="JLA1561"/>
      <c r="JLB1561"/>
      <c r="JLC1561"/>
      <c r="JLD1561"/>
      <c r="JLE1561"/>
      <c r="JLF1561"/>
      <c r="JLG1561"/>
      <c r="JLH1561"/>
      <c r="JLI1561"/>
      <c r="JLJ1561"/>
      <c r="JLK1561"/>
      <c r="JLL1561"/>
      <c r="JLM1561"/>
      <c r="JLN1561"/>
      <c r="JLO1561"/>
      <c r="JLP1561"/>
      <c r="JLQ1561"/>
      <c r="JLR1561"/>
      <c r="JLS1561"/>
      <c r="JLT1561"/>
      <c r="JLU1561"/>
      <c r="JLV1561"/>
      <c r="JLW1561"/>
      <c r="JLX1561"/>
      <c r="JLY1561"/>
      <c r="JLZ1561"/>
      <c r="JMA1561"/>
      <c r="JMB1561"/>
      <c r="JMC1561"/>
      <c r="JMD1561"/>
      <c r="JME1561"/>
      <c r="JMF1561"/>
      <c r="JMG1561"/>
      <c r="JMH1561"/>
      <c r="JMI1561"/>
      <c r="JMJ1561"/>
      <c r="JMK1561"/>
      <c r="JML1561"/>
      <c r="JMM1561"/>
      <c r="JMN1561"/>
      <c r="JMO1561"/>
      <c r="JMP1561"/>
      <c r="JMQ1561"/>
      <c r="JMR1561"/>
      <c r="JMS1561"/>
      <c r="JMT1561"/>
      <c r="JMU1561"/>
      <c r="JMV1561"/>
      <c r="JMW1561"/>
      <c r="JMX1561"/>
      <c r="JMY1561"/>
      <c r="JMZ1561"/>
      <c r="JNA1561"/>
      <c r="JNB1561"/>
      <c r="JNC1561"/>
      <c r="JND1561"/>
      <c r="JNE1561"/>
      <c r="JNF1561"/>
      <c r="JNG1561"/>
      <c r="JNH1561"/>
      <c r="JNI1561"/>
      <c r="JNJ1561"/>
      <c r="JNK1561"/>
      <c r="JNL1561"/>
      <c r="JNM1561"/>
      <c r="JNN1561"/>
      <c r="JNO1561"/>
      <c r="JNP1561"/>
      <c r="JNQ1561"/>
      <c r="JNR1561"/>
      <c r="JNS1561"/>
      <c r="JNT1561"/>
      <c r="JNU1561"/>
      <c r="JNV1561"/>
      <c r="JNW1561"/>
      <c r="JNX1561"/>
      <c r="JNY1561"/>
      <c r="JNZ1561"/>
      <c r="JOA1561"/>
      <c r="JOB1561"/>
      <c r="JOC1561"/>
      <c r="JOD1561"/>
      <c r="JOE1561"/>
      <c r="JOF1561"/>
      <c r="JOG1561"/>
      <c r="JOH1561"/>
      <c r="JOI1561"/>
      <c r="JOJ1561"/>
      <c r="JOK1561"/>
      <c r="JOL1561"/>
      <c r="JOM1561"/>
      <c r="JON1561"/>
      <c r="JOO1561"/>
      <c r="JOP1561"/>
      <c r="JOQ1561"/>
      <c r="JOR1561"/>
      <c r="JOS1561"/>
      <c r="JOT1561"/>
      <c r="JOU1561"/>
      <c r="JOV1561"/>
      <c r="JOW1561"/>
      <c r="JOX1561"/>
      <c r="JOY1561"/>
      <c r="JOZ1561"/>
      <c r="JPA1561"/>
      <c r="JPB1561"/>
      <c r="JPC1561"/>
      <c r="JPD1561"/>
      <c r="JPE1561"/>
      <c r="JPF1561"/>
      <c r="JPG1561"/>
      <c r="JPH1561"/>
      <c r="JPI1561"/>
      <c r="JPJ1561"/>
      <c r="JPK1561"/>
      <c r="JPL1561"/>
      <c r="JPM1561"/>
      <c r="JPN1561"/>
      <c r="JPO1561"/>
      <c r="JPP1561"/>
      <c r="JPQ1561"/>
      <c r="JPR1561"/>
      <c r="JPS1561"/>
      <c r="JPT1561"/>
      <c r="JPU1561"/>
      <c r="JPV1561"/>
      <c r="JPW1561"/>
      <c r="JPX1561"/>
      <c r="JPY1561"/>
      <c r="JPZ1561"/>
      <c r="JQA1561"/>
      <c r="JQB1561"/>
      <c r="JQC1561"/>
      <c r="JQD1561"/>
      <c r="JQE1561"/>
      <c r="JQF1561"/>
      <c r="JQG1561"/>
      <c r="JQH1561"/>
      <c r="JQI1561"/>
      <c r="JQJ1561"/>
      <c r="JQK1561"/>
      <c r="JQL1561"/>
      <c r="JQM1561"/>
      <c r="JQN1561"/>
      <c r="JQO1561"/>
      <c r="JQP1561"/>
      <c r="JQQ1561"/>
      <c r="JQR1561"/>
      <c r="JQS1561"/>
      <c r="JQT1561"/>
      <c r="JQU1561"/>
      <c r="JQV1561"/>
      <c r="JQW1561"/>
      <c r="JQX1561"/>
      <c r="JQY1561"/>
      <c r="JQZ1561"/>
      <c r="JRA1561"/>
      <c r="JRB1561"/>
      <c r="JRC1561"/>
      <c r="JRD1561"/>
      <c r="JRE1561"/>
      <c r="JRF1561"/>
      <c r="JRG1561"/>
      <c r="JRH1561"/>
      <c r="JRI1561"/>
      <c r="JRJ1561"/>
      <c r="JRK1561"/>
      <c r="JRL1561"/>
      <c r="JRM1561"/>
      <c r="JRN1561"/>
      <c r="JRO1561"/>
      <c r="JRP1561"/>
      <c r="JRQ1561"/>
      <c r="JRR1561"/>
      <c r="JRS1561"/>
      <c r="JRT1561"/>
      <c r="JRU1561"/>
      <c r="JRV1561"/>
      <c r="JRW1561"/>
      <c r="JRX1561"/>
      <c r="JRY1561"/>
      <c r="JRZ1561"/>
      <c r="JSA1561"/>
      <c r="JSB1561"/>
      <c r="JSC1561"/>
      <c r="JSD1561"/>
      <c r="JSE1561"/>
      <c r="JSF1561"/>
      <c r="JSG1561"/>
      <c r="JSH1561"/>
      <c r="JSI1561"/>
      <c r="JSJ1561"/>
      <c r="JSK1561"/>
      <c r="JSL1561"/>
      <c r="JSM1561"/>
      <c r="JSN1561"/>
      <c r="JSO1561"/>
      <c r="JSP1561"/>
      <c r="JSQ1561"/>
      <c r="JSR1561"/>
      <c r="JSS1561"/>
      <c r="JST1561"/>
      <c r="JSU1561"/>
      <c r="JSV1561"/>
      <c r="JSW1561"/>
      <c r="JSX1561"/>
      <c r="JSY1561"/>
      <c r="JSZ1561"/>
      <c r="JTA1561"/>
      <c r="JTB1561"/>
      <c r="JTC1561"/>
      <c r="JTD1561"/>
      <c r="JTE1561"/>
      <c r="JTF1561"/>
      <c r="JTG1561"/>
      <c r="JTH1561"/>
      <c r="JTI1561"/>
      <c r="JTJ1561"/>
      <c r="JTK1561"/>
      <c r="JTL1561"/>
      <c r="JTM1561"/>
      <c r="JTN1561"/>
      <c r="JTO1561"/>
      <c r="JTP1561"/>
      <c r="JTQ1561"/>
      <c r="JTR1561"/>
      <c r="JTS1561"/>
      <c r="JTT1561"/>
      <c r="JTU1561"/>
      <c r="JTV1561"/>
      <c r="JTW1561"/>
      <c r="JTX1561"/>
      <c r="JTY1561"/>
      <c r="JTZ1561"/>
      <c r="JUA1561"/>
      <c r="JUB1561"/>
      <c r="JUC1561"/>
      <c r="JUD1561"/>
      <c r="JUE1561"/>
      <c r="JUF1561"/>
      <c r="JUG1561"/>
      <c r="JUH1561"/>
      <c r="JUI1561"/>
      <c r="JUJ1561"/>
      <c r="JUK1561"/>
      <c r="JUL1561"/>
      <c r="JUM1561"/>
      <c r="JUN1561"/>
      <c r="JUO1561"/>
      <c r="JUP1561"/>
      <c r="JUQ1561"/>
      <c r="JUR1561"/>
      <c r="JUS1561"/>
      <c r="JUT1561"/>
      <c r="JUU1561"/>
      <c r="JUV1561"/>
      <c r="JUW1561"/>
      <c r="JUX1561"/>
      <c r="JUY1561"/>
      <c r="JUZ1561"/>
      <c r="JVA1561"/>
      <c r="JVB1561"/>
      <c r="JVC1561"/>
      <c r="JVD1561"/>
      <c r="JVE1561"/>
      <c r="JVF1561"/>
      <c r="JVG1561"/>
      <c r="JVH1561"/>
      <c r="JVI1561"/>
      <c r="JVJ1561"/>
      <c r="JVK1561"/>
      <c r="JVL1561"/>
      <c r="JVM1561"/>
      <c r="JVN1561"/>
      <c r="JVO1561"/>
      <c r="JVP1561"/>
      <c r="JVQ1561"/>
      <c r="JVR1561"/>
      <c r="JVS1561"/>
      <c r="JVT1561"/>
      <c r="JVU1561"/>
      <c r="JVV1561"/>
      <c r="JVW1561"/>
      <c r="JVX1561"/>
      <c r="JVY1561"/>
      <c r="JVZ1561"/>
      <c r="JWA1561"/>
      <c r="JWB1561"/>
      <c r="JWC1561"/>
      <c r="JWD1561"/>
      <c r="JWE1561"/>
      <c r="JWF1561"/>
      <c r="JWG1561"/>
      <c r="JWH1561"/>
      <c r="JWI1561"/>
      <c r="JWJ1561"/>
      <c r="JWK1561"/>
      <c r="JWL1561"/>
      <c r="JWM1561"/>
      <c r="JWN1561"/>
      <c r="JWO1561"/>
      <c r="JWP1561"/>
      <c r="JWQ1561"/>
      <c r="JWR1561"/>
      <c r="JWS1561"/>
      <c r="JWT1561"/>
      <c r="JWU1561"/>
      <c r="JWV1561"/>
      <c r="JWW1561"/>
      <c r="JWX1561"/>
      <c r="JWY1561"/>
      <c r="JWZ1561"/>
      <c r="JXA1561"/>
      <c r="JXB1561"/>
      <c r="JXC1561"/>
      <c r="JXD1561"/>
      <c r="JXE1561"/>
      <c r="JXF1561"/>
      <c r="JXG1561"/>
      <c r="JXH1561"/>
      <c r="JXI1561"/>
      <c r="JXJ1561"/>
      <c r="JXK1561"/>
      <c r="JXL1561"/>
      <c r="JXM1561"/>
      <c r="JXN1561"/>
      <c r="JXO1561"/>
      <c r="JXP1561"/>
      <c r="JXQ1561"/>
      <c r="JXR1561"/>
      <c r="JXS1561"/>
      <c r="JXT1561"/>
      <c r="JXU1561"/>
      <c r="JXV1561"/>
      <c r="JXW1561"/>
      <c r="JXX1561"/>
      <c r="JXY1561"/>
      <c r="JXZ1561"/>
      <c r="JYA1561"/>
      <c r="JYB1561"/>
      <c r="JYC1561"/>
      <c r="JYD1561"/>
      <c r="JYE1561"/>
      <c r="JYF1561"/>
      <c r="JYG1561"/>
      <c r="JYH1561"/>
      <c r="JYI1561"/>
      <c r="JYJ1561"/>
      <c r="JYK1561"/>
      <c r="JYL1561"/>
      <c r="JYM1561"/>
      <c r="JYN1561"/>
      <c r="JYO1561"/>
      <c r="JYP1561"/>
      <c r="JYQ1561"/>
      <c r="JYR1561"/>
      <c r="JYS1561"/>
      <c r="JYT1561"/>
      <c r="JYU1561"/>
      <c r="JYV1561"/>
      <c r="JYW1561"/>
      <c r="JYX1561"/>
      <c r="JYY1561"/>
      <c r="JYZ1561"/>
      <c r="JZA1561"/>
      <c r="JZB1561"/>
      <c r="JZC1561"/>
      <c r="JZD1561"/>
      <c r="JZE1561"/>
      <c r="JZF1561"/>
      <c r="JZG1561"/>
      <c r="JZH1561"/>
      <c r="JZI1561"/>
      <c r="JZJ1561"/>
      <c r="JZK1561"/>
      <c r="JZL1561"/>
      <c r="JZM1561"/>
      <c r="JZN1561"/>
      <c r="JZO1561"/>
      <c r="JZP1561"/>
      <c r="JZQ1561"/>
      <c r="JZR1561"/>
      <c r="JZS1561"/>
      <c r="JZT1561"/>
      <c r="JZU1561"/>
      <c r="JZV1561"/>
      <c r="JZW1561"/>
      <c r="JZX1561"/>
      <c r="JZY1561"/>
      <c r="JZZ1561"/>
      <c r="KAA1561"/>
      <c r="KAB1561"/>
      <c r="KAC1561"/>
      <c r="KAD1561"/>
      <c r="KAE1561"/>
      <c r="KAF1561"/>
      <c r="KAG1561"/>
      <c r="KAH1561"/>
      <c r="KAI1561"/>
      <c r="KAJ1561"/>
      <c r="KAK1561"/>
      <c r="KAL1561"/>
      <c r="KAM1561"/>
      <c r="KAN1561"/>
      <c r="KAO1561"/>
      <c r="KAP1561"/>
      <c r="KAQ1561"/>
      <c r="KAR1561"/>
      <c r="KAS1561"/>
      <c r="KAT1561"/>
      <c r="KAU1561"/>
      <c r="KAV1561"/>
      <c r="KAW1561"/>
      <c r="KAX1561"/>
      <c r="KAY1561"/>
      <c r="KAZ1561"/>
      <c r="KBA1561"/>
      <c r="KBB1561"/>
      <c r="KBC1561"/>
      <c r="KBD1561"/>
      <c r="KBE1561"/>
      <c r="KBF1561"/>
      <c r="KBG1561"/>
      <c r="KBH1561"/>
      <c r="KBI1561"/>
      <c r="KBJ1561"/>
      <c r="KBK1561"/>
      <c r="KBL1561"/>
      <c r="KBM1561"/>
      <c r="KBN1561"/>
      <c r="KBO1561"/>
      <c r="KBP1561"/>
      <c r="KBQ1561"/>
      <c r="KBR1561"/>
      <c r="KBS1561"/>
      <c r="KBT1561"/>
      <c r="KBU1561"/>
      <c r="KBV1561"/>
      <c r="KBW1561"/>
      <c r="KBX1561"/>
      <c r="KBY1561"/>
      <c r="KBZ1561"/>
      <c r="KCA1561"/>
      <c r="KCB1561"/>
      <c r="KCC1561"/>
      <c r="KCD1561"/>
      <c r="KCE1561"/>
      <c r="KCF1561"/>
      <c r="KCG1561"/>
      <c r="KCH1561"/>
      <c r="KCI1561"/>
      <c r="KCJ1561"/>
      <c r="KCK1561"/>
      <c r="KCL1561"/>
      <c r="KCM1561"/>
      <c r="KCN1561"/>
      <c r="KCO1561"/>
      <c r="KCP1561"/>
      <c r="KCQ1561"/>
      <c r="KCR1561"/>
      <c r="KCS1561"/>
      <c r="KCT1561"/>
      <c r="KCU1561"/>
      <c r="KCV1561"/>
      <c r="KCW1561"/>
      <c r="KCX1561"/>
      <c r="KCY1561"/>
      <c r="KCZ1561"/>
      <c r="KDA1561"/>
      <c r="KDB1561"/>
      <c r="KDC1561"/>
      <c r="KDD1561"/>
      <c r="KDE1561"/>
      <c r="KDF1561"/>
      <c r="KDG1561"/>
      <c r="KDH1561"/>
      <c r="KDI1561"/>
      <c r="KDJ1561"/>
      <c r="KDK1561"/>
      <c r="KDL1561"/>
      <c r="KDM1561"/>
      <c r="KDN1561"/>
      <c r="KDO1561"/>
      <c r="KDP1561"/>
      <c r="KDQ1561"/>
      <c r="KDR1561"/>
      <c r="KDS1561"/>
      <c r="KDT1561"/>
      <c r="KDU1561"/>
      <c r="KDV1561"/>
      <c r="KDW1561"/>
      <c r="KDX1561"/>
      <c r="KDY1561"/>
      <c r="KDZ1561"/>
      <c r="KEA1561"/>
      <c r="KEB1561"/>
      <c r="KEC1561"/>
      <c r="KED1561"/>
      <c r="KEE1561"/>
      <c r="KEF1561"/>
      <c r="KEG1561"/>
      <c r="KEH1561"/>
      <c r="KEI1561"/>
      <c r="KEJ1561"/>
      <c r="KEK1561"/>
      <c r="KEL1561"/>
      <c r="KEM1561"/>
      <c r="KEN1561"/>
      <c r="KEO1561"/>
      <c r="KEP1561"/>
      <c r="KEQ1561"/>
      <c r="KER1561"/>
      <c r="KES1561"/>
      <c r="KET1561"/>
      <c r="KEU1561"/>
      <c r="KEV1561"/>
      <c r="KEW1561"/>
      <c r="KEX1561"/>
      <c r="KEY1561"/>
      <c r="KEZ1561"/>
      <c r="KFA1561"/>
      <c r="KFB1561"/>
      <c r="KFC1561"/>
      <c r="KFD1561"/>
      <c r="KFE1561"/>
      <c r="KFF1561"/>
      <c r="KFG1561"/>
      <c r="KFH1561"/>
      <c r="KFI1561"/>
      <c r="KFJ1561"/>
      <c r="KFK1561"/>
      <c r="KFL1561"/>
      <c r="KFM1561"/>
      <c r="KFN1561"/>
      <c r="KFO1561"/>
      <c r="KFP1561"/>
      <c r="KFQ1561"/>
      <c r="KFR1561"/>
      <c r="KFS1561"/>
      <c r="KFT1561"/>
      <c r="KFU1561"/>
      <c r="KFV1561"/>
      <c r="KFW1561"/>
      <c r="KFX1561"/>
      <c r="KFY1561"/>
      <c r="KFZ1561"/>
      <c r="KGA1561"/>
      <c r="KGB1561"/>
      <c r="KGC1561"/>
      <c r="KGD1561"/>
      <c r="KGE1561"/>
      <c r="KGF1561"/>
      <c r="KGG1561"/>
      <c r="KGH1561"/>
      <c r="KGI1561"/>
      <c r="KGJ1561"/>
      <c r="KGK1561"/>
      <c r="KGL1561"/>
      <c r="KGM1561"/>
      <c r="KGN1561"/>
      <c r="KGO1561"/>
      <c r="KGP1561"/>
      <c r="KGQ1561"/>
      <c r="KGR1561"/>
      <c r="KGS1561"/>
      <c r="KGT1561"/>
      <c r="KGU1561"/>
      <c r="KGV1561"/>
      <c r="KGW1561"/>
      <c r="KGX1561"/>
      <c r="KGY1561"/>
      <c r="KGZ1561"/>
      <c r="KHA1561"/>
      <c r="KHB1561"/>
      <c r="KHC1561"/>
      <c r="KHD1561"/>
      <c r="KHE1561"/>
      <c r="KHF1561"/>
      <c r="KHG1561"/>
      <c r="KHH1561"/>
      <c r="KHI1561"/>
      <c r="KHJ1561"/>
      <c r="KHK1561"/>
      <c r="KHL1561"/>
      <c r="KHM1561"/>
      <c r="KHN1561"/>
      <c r="KHO1561"/>
      <c r="KHP1561"/>
      <c r="KHQ1561"/>
      <c r="KHR1561"/>
      <c r="KHS1561"/>
      <c r="KHT1561"/>
      <c r="KHU1561"/>
      <c r="KHV1561"/>
      <c r="KHW1561"/>
      <c r="KHX1561"/>
      <c r="KHY1561"/>
      <c r="KHZ1561"/>
      <c r="KIA1561"/>
      <c r="KIB1561"/>
      <c r="KIC1561"/>
      <c r="KID1561"/>
      <c r="KIE1561"/>
      <c r="KIF1561"/>
      <c r="KIG1561"/>
      <c r="KIH1561"/>
      <c r="KII1561"/>
      <c r="KIJ1561"/>
      <c r="KIK1561"/>
      <c r="KIL1561"/>
      <c r="KIM1561"/>
      <c r="KIN1561"/>
      <c r="KIO1561"/>
      <c r="KIP1561"/>
      <c r="KIQ1561"/>
      <c r="KIR1561"/>
      <c r="KIS1561"/>
      <c r="KIT1561"/>
      <c r="KIU1561"/>
      <c r="KIV1561"/>
      <c r="KIW1561"/>
      <c r="KIX1561"/>
      <c r="KIY1561"/>
      <c r="KIZ1561"/>
      <c r="KJA1561"/>
      <c r="KJB1561"/>
      <c r="KJC1561"/>
      <c r="KJD1561"/>
      <c r="KJE1561"/>
      <c r="KJF1561"/>
      <c r="KJG1561"/>
      <c r="KJH1561"/>
      <c r="KJI1561"/>
      <c r="KJJ1561"/>
      <c r="KJK1561"/>
      <c r="KJL1561"/>
      <c r="KJM1561"/>
      <c r="KJN1561"/>
      <c r="KJO1561"/>
      <c r="KJP1561"/>
      <c r="KJQ1561"/>
      <c r="KJR1561"/>
      <c r="KJS1561"/>
      <c r="KJT1561"/>
      <c r="KJU1561"/>
      <c r="KJV1561"/>
      <c r="KJW1561"/>
      <c r="KJX1561"/>
      <c r="KJY1561"/>
      <c r="KJZ1561"/>
      <c r="KKA1561"/>
      <c r="KKB1561"/>
      <c r="KKC1561"/>
      <c r="KKD1561"/>
      <c r="KKE1561"/>
      <c r="KKF1561"/>
      <c r="KKG1561"/>
      <c r="KKH1561"/>
      <c r="KKI1561"/>
      <c r="KKJ1561"/>
      <c r="KKK1561"/>
      <c r="KKL1561"/>
      <c r="KKM1561"/>
      <c r="KKN1561"/>
      <c r="KKO1561"/>
      <c r="KKP1561"/>
      <c r="KKQ1561"/>
      <c r="KKR1561"/>
      <c r="KKS1561"/>
      <c r="KKT1561"/>
      <c r="KKU1561"/>
      <c r="KKV1561"/>
      <c r="KKW1561"/>
      <c r="KKX1561"/>
      <c r="KKY1561"/>
      <c r="KKZ1561"/>
      <c r="KLA1561"/>
      <c r="KLB1561"/>
      <c r="KLC1561"/>
      <c r="KLD1561"/>
      <c r="KLE1561"/>
      <c r="KLF1561"/>
      <c r="KLG1561"/>
      <c r="KLH1561"/>
      <c r="KLI1561"/>
      <c r="KLJ1561"/>
      <c r="KLK1561"/>
      <c r="KLL1561"/>
      <c r="KLM1561"/>
      <c r="KLN1561"/>
      <c r="KLO1561"/>
      <c r="KLP1561"/>
      <c r="KLQ1561"/>
      <c r="KLR1561"/>
      <c r="KLS1561"/>
      <c r="KLT1561"/>
      <c r="KLU1561"/>
      <c r="KLV1561"/>
      <c r="KLW1561"/>
      <c r="KLX1561"/>
      <c r="KLY1561"/>
      <c r="KLZ1561"/>
      <c r="KMA1561"/>
      <c r="KMB1561"/>
      <c r="KMC1561"/>
      <c r="KMD1561"/>
      <c r="KME1561"/>
      <c r="KMF1561"/>
      <c r="KMG1561"/>
      <c r="KMH1561"/>
      <c r="KMI1561"/>
      <c r="KMJ1561"/>
      <c r="KMK1561"/>
      <c r="KML1561"/>
      <c r="KMM1561"/>
      <c r="KMN1561"/>
      <c r="KMO1561"/>
      <c r="KMP1561"/>
      <c r="KMQ1561"/>
      <c r="KMR1561"/>
      <c r="KMS1561"/>
      <c r="KMT1561"/>
      <c r="KMU1561"/>
      <c r="KMV1561"/>
      <c r="KMW1561"/>
      <c r="KMX1561"/>
      <c r="KMY1561"/>
      <c r="KMZ1561"/>
      <c r="KNA1561"/>
      <c r="KNB1561"/>
      <c r="KNC1561"/>
      <c r="KND1561"/>
      <c r="KNE1561"/>
      <c r="KNF1561"/>
      <c r="KNG1561"/>
      <c r="KNH1561"/>
      <c r="KNI1561"/>
      <c r="KNJ1561"/>
      <c r="KNK1561"/>
      <c r="KNL1561"/>
      <c r="KNM1561"/>
      <c r="KNN1561"/>
      <c r="KNO1561"/>
      <c r="KNP1561"/>
      <c r="KNQ1561"/>
      <c r="KNR1561"/>
      <c r="KNS1561"/>
      <c r="KNT1561"/>
      <c r="KNU1561"/>
      <c r="KNV1561"/>
      <c r="KNW1561"/>
      <c r="KNX1561"/>
      <c r="KNY1561"/>
      <c r="KNZ1561"/>
      <c r="KOA1561"/>
      <c r="KOB1561"/>
      <c r="KOC1561"/>
      <c r="KOD1561"/>
      <c r="KOE1561"/>
      <c r="KOF1561"/>
      <c r="KOG1561"/>
      <c r="KOH1561"/>
      <c r="KOI1561"/>
      <c r="KOJ1561"/>
      <c r="KOK1561"/>
      <c r="KOL1561"/>
      <c r="KOM1561"/>
      <c r="KON1561"/>
      <c r="KOO1561"/>
      <c r="KOP1561"/>
      <c r="KOQ1561"/>
      <c r="KOR1561"/>
      <c r="KOS1561"/>
      <c r="KOT1561"/>
      <c r="KOU1561"/>
      <c r="KOV1561"/>
      <c r="KOW1561"/>
      <c r="KOX1561"/>
      <c r="KOY1561"/>
      <c r="KOZ1561"/>
      <c r="KPA1561"/>
      <c r="KPB1561"/>
      <c r="KPC1561"/>
      <c r="KPD1561"/>
      <c r="KPE1561"/>
      <c r="KPF1561"/>
      <c r="KPG1561"/>
      <c r="KPH1561"/>
      <c r="KPI1561"/>
      <c r="KPJ1561"/>
      <c r="KPK1561"/>
      <c r="KPL1561"/>
      <c r="KPM1561"/>
      <c r="KPN1561"/>
      <c r="KPO1561"/>
      <c r="KPP1561"/>
      <c r="KPQ1561"/>
      <c r="KPR1561"/>
      <c r="KPS1561"/>
      <c r="KPT1561"/>
      <c r="KPU1561"/>
      <c r="KPV1561"/>
      <c r="KPW1561"/>
      <c r="KPX1561"/>
      <c r="KPY1561"/>
      <c r="KPZ1561"/>
      <c r="KQA1561"/>
      <c r="KQB1561"/>
      <c r="KQC1561"/>
      <c r="KQD1561"/>
      <c r="KQE1561"/>
      <c r="KQF1561"/>
      <c r="KQG1561"/>
      <c r="KQH1561"/>
      <c r="KQI1561"/>
      <c r="KQJ1561"/>
      <c r="KQK1561"/>
      <c r="KQL1561"/>
      <c r="KQM1561"/>
      <c r="KQN1561"/>
      <c r="KQO1561"/>
      <c r="KQP1561"/>
      <c r="KQQ1561"/>
      <c r="KQR1561"/>
      <c r="KQS1561"/>
      <c r="KQT1561"/>
      <c r="KQU1561"/>
      <c r="KQV1561"/>
      <c r="KQW1561"/>
      <c r="KQX1561"/>
      <c r="KQY1561"/>
      <c r="KQZ1561"/>
      <c r="KRA1561"/>
      <c r="KRB1561"/>
      <c r="KRC1561"/>
      <c r="KRD1561"/>
      <c r="KRE1561"/>
      <c r="KRF1561"/>
      <c r="KRG1561"/>
      <c r="KRH1561"/>
      <c r="KRI1561"/>
      <c r="KRJ1561"/>
      <c r="KRK1561"/>
      <c r="KRL1561"/>
      <c r="KRM1561"/>
      <c r="KRN1561"/>
      <c r="KRO1561"/>
      <c r="KRP1561"/>
      <c r="KRQ1561"/>
      <c r="KRR1561"/>
      <c r="KRS1561"/>
      <c r="KRT1561"/>
      <c r="KRU1561"/>
      <c r="KRV1561"/>
      <c r="KRW1561"/>
      <c r="KRX1561"/>
      <c r="KRY1561"/>
      <c r="KRZ1561"/>
      <c r="KSA1561"/>
      <c r="KSB1561"/>
      <c r="KSC1561"/>
      <c r="KSD1561"/>
      <c r="KSE1561"/>
      <c r="KSF1561"/>
      <c r="KSG1561"/>
      <c r="KSH1561"/>
      <c r="KSI1561"/>
      <c r="KSJ1561"/>
      <c r="KSK1561"/>
      <c r="KSL1561"/>
      <c r="KSM1561"/>
      <c r="KSN1561"/>
      <c r="KSO1561"/>
      <c r="KSP1561"/>
      <c r="KSQ1561"/>
      <c r="KSR1561"/>
      <c r="KSS1561"/>
      <c r="KST1561"/>
      <c r="KSU1561"/>
      <c r="KSV1561"/>
      <c r="KSW1561"/>
      <c r="KSX1561"/>
      <c r="KSY1561"/>
      <c r="KSZ1561"/>
      <c r="KTA1561"/>
      <c r="KTB1561"/>
      <c r="KTC1561"/>
      <c r="KTD1561"/>
      <c r="KTE1561"/>
      <c r="KTF1561"/>
      <c r="KTG1561"/>
      <c r="KTH1561"/>
      <c r="KTI1561"/>
      <c r="KTJ1561"/>
      <c r="KTK1561"/>
      <c r="KTL1561"/>
      <c r="KTM1561"/>
      <c r="KTN1561"/>
      <c r="KTO1561"/>
      <c r="KTP1561"/>
      <c r="KTQ1561"/>
      <c r="KTR1561"/>
      <c r="KTS1561"/>
      <c r="KTT1561"/>
      <c r="KTU1561"/>
      <c r="KTV1561"/>
      <c r="KTW1561"/>
      <c r="KTX1561"/>
      <c r="KTY1561"/>
      <c r="KTZ1561"/>
      <c r="KUA1561"/>
      <c r="KUB1561"/>
      <c r="KUC1561"/>
      <c r="KUD1561"/>
      <c r="KUE1561"/>
      <c r="KUF1561"/>
      <c r="KUG1561"/>
      <c r="KUH1561"/>
      <c r="KUI1561"/>
      <c r="KUJ1561"/>
      <c r="KUK1561"/>
      <c r="KUL1561"/>
      <c r="KUM1561"/>
      <c r="KUN1561"/>
      <c r="KUO1561"/>
      <c r="KUP1561"/>
      <c r="KUQ1561"/>
      <c r="KUR1561"/>
      <c r="KUS1561"/>
      <c r="KUT1561"/>
      <c r="KUU1561"/>
      <c r="KUV1561"/>
      <c r="KUW1561"/>
      <c r="KUX1561"/>
      <c r="KUY1561"/>
      <c r="KUZ1561"/>
      <c r="KVA1561"/>
      <c r="KVB1561"/>
      <c r="KVC1561"/>
      <c r="KVD1561"/>
      <c r="KVE1561"/>
      <c r="KVF1561"/>
      <c r="KVG1561"/>
      <c r="KVH1561"/>
      <c r="KVI1561"/>
      <c r="KVJ1561"/>
      <c r="KVK1561"/>
      <c r="KVL1561"/>
      <c r="KVM1561"/>
      <c r="KVN1561"/>
      <c r="KVO1561"/>
      <c r="KVP1561"/>
      <c r="KVQ1561"/>
      <c r="KVR1561"/>
      <c r="KVS1561"/>
      <c r="KVT1561"/>
      <c r="KVU1561"/>
      <c r="KVV1561"/>
      <c r="KVW1561"/>
      <c r="KVX1561"/>
      <c r="KVY1561"/>
      <c r="KVZ1561"/>
      <c r="KWA1561"/>
      <c r="KWB1561"/>
      <c r="KWC1561"/>
      <c r="KWD1561"/>
      <c r="KWE1561"/>
      <c r="KWF1561"/>
      <c r="KWG1561"/>
      <c r="KWH1561"/>
      <c r="KWI1561"/>
      <c r="KWJ1561"/>
      <c r="KWK1561"/>
      <c r="KWL1561"/>
      <c r="KWM1561"/>
      <c r="KWN1561"/>
      <c r="KWO1561"/>
      <c r="KWP1561"/>
      <c r="KWQ1561"/>
      <c r="KWR1561"/>
      <c r="KWS1561"/>
      <c r="KWT1561"/>
      <c r="KWU1561"/>
      <c r="KWV1561"/>
      <c r="KWW1561"/>
      <c r="KWX1561"/>
      <c r="KWY1561"/>
      <c r="KWZ1561"/>
      <c r="KXA1561"/>
      <c r="KXB1561"/>
      <c r="KXC1561"/>
      <c r="KXD1561"/>
      <c r="KXE1561"/>
      <c r="KXF1561"/>
      <c r="KXG1561"/>
      <c r="KXH1561"/>
      <c r="KXI1561"/>
      <c r="KXJ1561"/>
      <c r="KXK1561"/>
      <c r="KXL1561"/>
      <c r="KXM1561"/>
      <c r="KXN1561"/>
      <c r="KXO1561"/>
      <c r="KXP1561"/>
      <c r="KXQ1561"/>
      <c r="KXR1561"/>
      <c r="KXS1561"/>
      <c r="KXT1561"/>
      <c r="KXU1561"/>
      <c r="KXV1561"/>
      <c r="KXW1561"/>
      <c r="KXX1561"/>
      <c r="KXY1561"/>
      <c r="KXZ1561"/>
      <c r="KYA1561"/>
      <c r="KYB1561"/>
      <c r="KYC1561"/>
      <c r="KYD1561"/>
      <c r="KYE1561"/>
      <c r="KYF1561"/>
      <c r="KYG1561"/>
      <c r="KYH1561"/>
      <c r="KYI1561"/>
      <c r="KYJ1561"/>
      <c r="KYK1561"/>
      <c r="KYL1561"/>
      <c r="KYM1561"/>
      <c r="KYN1561"/>
      <c r="KYO1561"/>
      <c r="KYP1561"/>
      <c r="KYQ1561"/>
      <c r="KYR1561"/>
      <c r="KYS1561"/>
      <c r="KYT1561"/>
      <c r="KYU1561"/>
      <c r="KYV1561"/>
      <c r="KYW1561"/>
      <c r="KYX1561"/>
      <c r="KYY1561"/>
      <c r="KYZ1561"/>
      <c r="KZA1561"/>
      <c r="KZB1561"/>
      <c r="KZC1561"/>
      <c r="KZD1561"/>
      <c r="KZE1561"/>
      <c r="KZF1561"/>
      <c r="KZG1561"/>
      <c r="KZH1561"/>
      <c r="KZI1561"/>
      <c r="KZJ1561"/>
      <c r="KZK1561"/>
      <c r="KZL1561"/>
      <c r="KZM1561"/>
      <c r="KZN1561"/>
      <c r="KZO1561"/>
      <c r="KZP1561"/>
      <c r="KZQ1561"/>
      <c r="KZR1561"/>
      <c r="KZS1561"/>
      <c r="KZT1561"/>
      <c r="KZU1561"/>
      <c r="KZV1561"/>
      <c r="KZW1561"/>
      <c r="KZX1561"/>
      <c r="KZY1561"/>
      <c r="KZZ1561"/>
      <c r="LAA1561"/>
      <c r="LAB1561"/>
      <c r="LAC1561"/>
      <c r="LAD1561"/>
      <c r="LAE1561"/>
      <c r="LAF1561"/>
      <c r="LAG1561"/>
      <c r="LAH1561"/>
      <c r="LAI1561"/>
      <c r="LAJ1561"/>
      <c r="LAK1561"/>
      <c r="LAL1561"/>
      <c r="LAM1561"/>
      <c r="LAN1561"/>
      <c r="LAO1561"/>
      <c r="LAP1561"/>
      <c r="LAQ1561"/>
      <c r="LAR1561"/>
      <c r="LAS1561"/>
      <c r="LAT1561"/>
      <c r="LAU1561"/>
      <c r="LAV1561"/>
      <c r="LAW1561"/>
      <c r="LAX1561"/>
      <c r="LAY1561"/>
      <c r="LAZ1561"/>
      <c r="LBA1561"/>
      <c r="LBB1561"/>
      <c r="LBC1561"/>
      <c r="LBD1561"/>
      <c r="LBE1561"/>
      <c r="LBF1561"/>
      <c r="LBG1561"/>
      <c r="LBH1561"/>
      <c r="LBI1561"/>
      <c r="LBJ1561"/>
      <c r="LBK1561"/>
      <c r="LBL1561"/>
      <c r="LBM1561"/>
      <c r="LBN1561"/>
      <c r="LBO1561"/>
      <c r="LBP1561"/>
      <c r="LBQ1561"/>
      <c r="LBR1561"/>
      <c r="LBS1561"/>
      <c r="LBT1561"/>
      <c r="LBU1561"/>
      <c r="LBV1561"/>
      <c r="LBW1561"/>
      <c r="LBX1561"/>
      <c r="LBY1561"/>
      <c r="LBZ1561"/>
      <c r="LCA1561"/>
      <c r="LCB1561"/>
      <c r="LCC1561"/>
      <c r="LCD1561"/>
      <c r="LCE1561"/>
      <c r="LCF1561"/>
      <c r="LCG1561"/>
      <c r="LCH1561"/>
      <c r="LCI1561"/>
      <c r="LCJ1561"/>
      <c r="LCK1561"/>
      <c r="LCL1561"/>
      <c r="LCM1561"/>
      <c r="LCN1561"/>
      <c r="LCO1561"/>
      <c r="LCP1561"/>
      <c r="LCQ1561"/>
      <c r="LCR1561"/>
      <c r="LCS1561"/>
      <c r="LCT1561"/>
      <c r="LCU1561"/>
      <c r="LCV1561"/>
      <c r="LCW1561"/>
      <c r="LCX1561"/>
      <c r="LCY1561"/>
      <c r="LCZ1561"/>
      <c r="LDA1561"/>
      <c r="LDB1561"/>
      <c r="LDC1561"/>
      <c r="LDD1561"/>
      <c r="LDE1561"/>
      <c r="LDF1561"/>
      <c r="LDG1561"/>
      <c r="LDH1561"/>
      <c r="LDI1561"/>
      <c r="LDJ1561"/>
      <c r="LDK1561"/>
      <c r="LDL1561"/>
      <c r="LDM1561"/>
      <c r="LDN1561"/>
      <c r="LDO1561"/>
      <c r="LDP1561"/>
      <c r="LDQ1561"/>
      <c r="LDR1561"/>
      <c r="LDS1561"/>
      <c r="LDT1561"/>
      <c r="LDU1561"/>
      <c r="LDV1561"/>
      <c r="LDW1561"/>
      <c r="LDX1561"/>
      <c r="LDY1561"/>
      <c r="LDZ1561"/>
      <c r="LEA1561"/>
      <c r="LEB1561"/>
      <c r="LEC1561"/>
      <c r="LED1561"/>
      <c r="LEE1561"/>
      <c r="LEF1561"/>
      <c r="LEG1561"/>
      <c r="LEH1561"/>
      <c r="LEI1561"/>
      <c r="LEJ1561"/>
      <c r="LEK1561"/>
      <c r="LEL1561"/>
      <c r="LEM1561"/>
      <c r="LEN1561"/>
      <c r="LEO1561"/>
      <c r="LEP1561"/>
      <c r="LEQ1561"/>
      <c r="LER1561"/>
      <c r="LES1561"/>
      <c r="LET1561"/>
      <c r="LEU1561"/>
      <c r="LEV1561"/>
      <c r="LEW1561"/>
      <c r="LEX1561"/>
      <c r="LEY1561"/>
      <c r="LEZ1561"/>
      <c r="LFA1561"/>
      <c r="LFB1561"/>
      <c r="LFC1561"/>
      <c r="LFD1561"/>
      <c r="LFE1561"/>
      <c r="LFF1561"/>
      <c r="LFG1561"/>
      <c r="LFH1561"/>
      <c r="LFI1561"/>
      <c r="LFJ1561"/>
      <c r="LFK1561"/>
      <c r="LFL1561"/>
      <c r="LFM1561"/>
      <c r="LFN1561"/>
      <c r="LFO1561"/>
      <c r="LFP1561"/>
      <c r="LFQ1561"/>
      <c r="LFR1561"/>
      <c r="LFS1561"/>
      <c r="LFT1561"/>
      <c r="LFU1561"/>
      <c r="LFV1561"/>
      <c r="LFW1561"/>
      <c r="LFX1561"/>
      <c r="LFY1561"/>
      <c r="LFZ1561"/>
      <c r="LGA1561"/>
      <c r="LGB1561"/>
      <c r="LGC1561"/>
      <c r="LGD1561"/>
      <c r="LGE1561"/>
      <c r="LGF1561"/>
      <c r="LGG1561"/>
      <c r="LGH1561"/>
      <c r="LGI1561"/>
      <c r="LGJ1561"/>
      <c r="LGK1561"/>
      <c r="LGL1561"/>
      <c r="LGM1561"/>
      <c r="LGN1561"/>
      <c r="LGO1561"/>
      <c r="LGP1561"/>
      <c r="LGQ1561"/>
      <c r="LGR1561"/>
      <c r="LGS1561"/>
      <c r="LGT1561"/>
      <c r="LGU1561"/>
      <c r="LGV1561"/>
      <c r="LGW1561"/>
      <c r="LGX1561"/>
      <c r="LGY1561"/>
      <c r="LGZ1561"/>
      <c r="LHA1561"/>
      <c r="LHB1561"/>
      <c r="LHC1561"/>
      <c r="LHD1561"/>
      <c r="LHE1561"/>
      <c r="LHF1561"/>
      <c r="LHG1561"/>
      <c r="LHH1561"/>
      <c r="LHI1561"/>
      <c r="LHJ1561"/>
      <c r="LHK1561"/>
      <c r="LHL1561"/>
      <c r="LHM1561"/>
      <c r="LHN1561"/>
      <c r="LHO1561"/>
      <c r="LHP1561"/>
      <c r="LHQ1561"/>
      <c r="LHR1561"/>
      <c r="LHS1561"/>
      <c r="LHT1561"/>
      <c r="LHU1561"/>
      <c r="LHV1561"/>
      <c r="LHW1561"/>
      <c r="LHX1561"/>
      <c r="LHY1561"/>
      <c r="LHZ1561"/>
      <c r="LIA1561"/>
      <c r="LIB1561"/>
      <c r="LIC1561"/>
      <c r="LID1561"/>
      <c r="LIE1561"/>
      <c r="LIF1561"/>
      <c r="LIG1561"/>
      <c r="LIH1561"/>
      <c r="LII1561"/>
      <c r="LIJ1561"/>
      <c r="LIK1561"/>
      <c r="LIL1561"/>
      <c r="LIM1561"/>
      <c r="LIN1561"/>
      <c r="LIO1561"/>
      <c r="LIP1561"/>
      <c r="LIQ1561"/>
      <c r="LIR1561"/>
      <c r="LIS1561"/>
      <c r="LIT1561"/>
      <c r="LIU1561"/>
      <c r="LIV1561"/>
      <c r="LIW1561"/>
      <c r="LIX1561"/>
      <c r="LIY1561"/>
      <c r="LIZ1561"/>
      <c r="LJA1561"/>
      <c r="LJB1561"/>
      <c r="LJC1561"/>
      <c r="LJD1561"/>
      <c r="LJE1561"/>
      <c r="LJF1561"/>
      <c r="LJG1561"/>
      <c r="LJH1561"/>
      <c r="LJI1561"/>
      <c r="LJJ1561"/>
      <c r="LJK1561"/>
      <c r="LJL1561"/>
      <c r="LJM1561"/>
      <c r="LJN1561"/>
      <c r="LJO1561"/>
      <c r="LJP1561"/>
      <c r="LJQ1561"/>
      <c r="LJR1561"/>
      <c r="LJS1561"/>
      <c r="LJT1561"/>
      <c r="LJU1561"/>
      <c r="LJV1561"/>
      <c r="LJW1561"/>
      <c r="LJX1561"/>
      <c r="LJY1561"/>
      <c r="LJZ1561"/>
      <c r="LKA1561"/>
      <c r="LKB1561"/>
      <c r="LKC1561"/>
      <c r="LKD1561"/>
      <c r="LKE1561"/>
      <c r="LKF1561"/>
      <c r="LKG1561"/>
      <c r="LKH1561"/>
      <c r="LKI1561"/>
      <c r="LKJ1561"/>
      <c r="LKK1561"/>
      <c r="LKL1561"/>
      <c r="LKM1561"/>
      <c r="LKN1561"/>
      <c r="LKO1561"/>
      <c r="LKP1561"/>
      <c r="LKQ1561"/>
      <c r="LKR1561"/>
      <c r="LKS1561"/>
      <c r="LKT1561"/>
      <c r="LKU1561"/>
      <c r="LKV1561"/>
      <c r="LKW1561"/>
      <c r="LKX1561"/>
      <c r="LKY1561"/>
      <c r="LKZ1561"/>
      <c r="LLA1561"/>
      <c r="LLB1561"/>
      <c r="LLC1561"/>
      <c r="LLD1561"/>
      <c r="LLE1561"/>
      <c r="LLF1561"/>
      <c r="LLG1561"/>
      <c r="LLH1561"/>
      <c r="LLI1561"/>
      <c r="LLJ1561"/>
      <c r="LLK1561"/>
      <c r="LLL1561"/>
      <c r="LLM1561"/>
      <c r="LLN1561"/>
      <c r="LLO1561"/>
      <c r="LLP1561"/>
      <c r="LLQ1561"/>
      <c r="LLR1561"/>
      <c r="LLS1561"/>
      <c r="LLT1561"/>
      <c r="LLU1561"/>
      <c r="LLV1561"/>
      <c r="LLW1561"/>
      <c r="LLX1561"/>
      <c r="LLY1561"/>
      <c r="LLZ1561"/>
      <c r="LMA1561"/>
      <c r="LMB1561"/>
      <c r="LMC1561"/>
      <c r="LMD1561"/>
      <c r="LME1561"/>
      <c r="LMF1561"/>
      <c r="LMG1561"/>
      <c r="LMH1561"/>
      <c r="LMI1561"/>
      <c r="LMJ1561"/>
      <c r="LMK1561"/>
      <c r="LML1561"/>
      <c r="LMM1561"/>
      <c r="LMN1561"/>
      <c r="LMO1561"/>
      <c r="LMP1561"/>
      <c r="LMQ1561"/>
      <c r="LMR1561"/>
      <c r="LMS1561"/>
      <c r="LMT1561"/>
      <c r="LMU1561"/>
      <c r="LMV1561"/>
      <c r="LMW1561"/>
      <c r="LMX1561"/>
      <c r="LMY1561"/>
      <c r="LMZ1561"/>
      <c r="LNA1561"/>
      <c r="LNB1561"/>
      <c r="LNC1561"/>
      <c r="LND1561"/>
      <c r="LNE1561"/>
      <c r="LNF1561"/>
      <c r="LNG1561"/>
      <c r="LNH1561"/>
      <c r="LNI1561"/>
      <c r="LNJ1561"/>
      <c r="LNK1561"/>
      <c r="LNL1561"/>
      <c r="LNM1561"/>
      <c r="LNN1561"/>
      <c r="LNO1561"/>
      <c r="LNP1561"/>
      <c r="LNQ1561"/>
      <c r="LNR1561"/>
      <c r="LNS1561"/>
      <c r="LNT1561"/>
      <c r="LNU1561"/>
      <c r="LNV1561"/>
      <c r="LNW1561"/>
      <c r="LNX1561"/>
      <c r="LNY1561"/>
      <c r="LNZ1561"/>
      <c r="LOA1561"/>
      <c r="LOB1561"/>
      <c r="LOC1561"/>
      <c r="LOD1561"/>
      <c r="LOE1561"/>
      <c r="LOF1561"/>
      <c r="LOG1561"/>
      <c r="LOH1561"/>
      <c r="LOI1561"/>
      <c r="LOJ1561"/>
      <c r="LOK1561"/>
      <c r="LOL1561"/>
      <c r="LOM1561"/>
      <c r="LON1561"/>
      <c r="LOO1561"/>
      <c r="LOP1561"/>
      <c r="LOQ1561"/>
      <c r="LOR1561"/>
      <c r="LOS1561"/>
      <c r="LOT1561"/>
      <c r="LOU1561"/>
      <c r="LOV1561"/>
      <c r="LOW1561"/>
      <c r="LOX1561"/>
      <c r="LOY1561"/>
      <c r="LOZ1561"/>
      <c r="LPA1561"/>
      <c r="LPB1561"/>
      <c r="LPC1561"/>
      <c r="LPD1561"/>
      <c r="LPE1561"/>
      <c r="LPF1561"/>
      <c r="LPG1561"/>
      <c r="LPH1561"/>
      <c r="LPI1561"/>
      <c r="LPJ1561"/>
      <c r="LPK1561"/>
      <c r="LPL1561"/>
      <c r="LPM1561"/>
      <c r="LPN1561"/>
      <c r="LPO1561"/>
      <c r="LPP1561"/>
      <c r="LPQ1561"/>
      <c r="LPR1561"/>
      <c r="LPS1561"/>
      <c r="LPT1561"/>
      <c r="LPU1561"/>
      <c r="LPV1561"/>
      <c r="LPW1561"/>
      <c r="LPX1561"/>
      <c r="LPY1561"/>
      <c r="LPZ1561"/>
      <c r="LQA1561"/>
      <c r="LQB1561"/>
      <c r="LQC1561"/>
      <c r="LQD1561"/>
      <c r="LQE1561"/>
      <c r="LQF1561"/>
      <c r="LQG1561"/>
      <c r="LQH1561"/>
      <c r="LQI1561"/>
      <c r="LQJ1561"/>
      <c r="LQK1561"/>
      <c r="LQL1561"/>
      <c r="LQM1561"/>
      <c r="LQN1561"/>
      <c r="LQO1561"/>
      <c r="LQP1561"/>
      <c r="LQQ1561"/>
      <c r="LQR1561"/>
      <c r="LQS1561"/>
      <c r="LQT1561"/>
      <c r="LQU1561"/>
      <c r="LQV1561"/>
      <c r="LQW1561"/>
      <c r="LQX1561"/>
      <c r="LQY1561"/>
      <c r="LQZ1561"/>
      <c r="LRA1561"/>
      <c r="LRB1561"/>
      <c r="LRC1561"/>
      <c r="LRD1561"/>
      <c r="LRE1561"/>
      <c r="LRF1561"/>
      <c r="LRG1561"/>
      <c r="LRH1561"/>
      <c r="LRI1561"/>
      <c r="LRJ1561"/>
      <c r="LRK1561"/>
      <c r="LRL1561"/>
      <c r="LRM1561"/>
      <c r="LRN1561"/>
      <c r="LRO1561"/>
      <c r="LRP1561"/>
      <c r="LRQ1561"/>
      <c r="LRR1561"/>
      <c r="LRS1561"/>
      <c r="LRT1561"/>
      <c r="LRU1561"/>
      <c r="LRV1561"/>
      <c r="LRW1561"/>
      <c r="LRX1561"/>
      <c r="LRY1561"/>
      <c r="LRZ1561"/>
      <c r="LSA1561"/>
      <c r="LSB1561"/>
      <c r="LSC1561"/>
      <c r="LSD1561"/>
      <c r="LSE1561"/>
      <c r="LSF1561"/>
      <c r="LSG1561"/>
      <c r="LSH1561"/>
      <c r="LSI1561"/>
      <c r="LSJ1561"/>
      <c r="LSK1561"/>
      <c r="LSL1561"/>
      <c r="LSM1561"/>
      <c r="LSN1561"/>
      <c r="LSO1561"/>
      <c r="LSP1561"/>
      <c r="LSQ1561"/>
      <c r="LSR1561"/>
      <c r="LSS1561"/>
      <c r="LST1561"/>
      <c r="LSU1561"/>
      <c r="LSV1561"/>
      <c r="LSW1561"/>
      <c r="LSX1561"/>
      <c r="LSY1561"/>
      <c r="LSZ1561"/>
      <c r="LTA1561"/>
      <c r="LTB1561"/>
      <c r="LTC1561"/>
      <c r="LTD1561"/>
      <c r="LTE1561"/>
      <c r="LTF1561"/>
      <c r="LTG1561"/>
      <c r="LTH1561"/>
      <c r="LTI1561"/>
      <c r="LTJ1561"/>
      <c r="LTK1561"/>
      <c r="LTL1561"/>
      <c r="LTM1561"/>
      <c r="LTN1561"/>
      <c r="LTO1561"/>
      <c r="LTP1561"/>
      <c r="LTQ1561"/>
      <c r="LTR1561"/>
      <c r="LTS1561"/>
      <c r="LTT1561"/>
      <c r="LTU1561"/>
      <c r="LTV1561"/>
      <c r="LTW1561"/>
      <c r="LTX1561"/>
      <c r="LTY1561"/>
      <c r="LTZ1561"/>
      <c r="LUA1561"/>
      <c r="LUB1561"/>
      <c r="LUC1561"/>
      <c r="LUD1561"/>
      <c r="LUE1561"/>
      <c r="LUF1561"/>
      <c r="LUG1561"/>
      <c r="LUH1561"/>
      <c r="LUI1561"/>
      <c r="LUJ1561"/>
      <c r="LUK1561"/>
      <c r="LUL1561"/>
      <c r="LUM1561"/>
      <c r="LUN1561"/>
      <c r="LUO1561"/>
      <c r="LUP1561"/>
      <c r="LUQ1561"/>
      <c r="LUR1561"/>
      <c r="LUS1561"/>
      <c r="LUT1561"/>
      <c r="LUU1561"/>
      <c r="LUV1561"/>
      <c r="LUW1561"/>
      <c r="LUX1561"/>
      <c r="LUY1561"/>
      <c r="LUZ1561"/>
      <c r="LVA1561"/>
      <c r="LVB1561"/>
      <c r="LVC1561"/>
      <c r="LVD1561"/>
      <c r="LVE1561"/>
      <c r="LVF1561"/>
      <c r="LVG1561"/>
      <c r="LVH1561"/>
      <c r="LVI1561"/>
      <c r="LVJ1561"/>
      <c r="LVK1561"/>
      <c r="LVL1561"/>
      <c r="LVM1561"/>
      <c r="LVN1561"/>
      <c r="LVO1561"/>
      <c r="LVP1561"/>
      <c r="LVQ1561"/>
      <c r="LVR1561"/>
      <c r="LVS1561"/>
      <c r="LVT1561"/>
      <c r="LVU1561"/>
      <c r="LVV1561"/>
      <c r="LVW1561"/>
      <c r="LVX1561"/>
      <c r="LVY1561"/>
      <c r="LVZ1561"/>
      <c r="LWA1561"/>
      <c r="LWB1561"/>
      <c r="LWC1561"/>
      <c r="LWD1561"/>
      <c r="LWE1561"/>
      <c r="LWF1561"/>
      <c r="LWG1561"/>
      <c r="LWH1561"/>
      <c r="LWI1561"/>
      <c r="LWJ1561"/>
      <c r="LWK1561"/>
      <c r="LWL1561"/>
      <c r="LWM1561"/>
      <c r="LWN1561"/>
      <c r="LWO1561"/>
      <c r="LWP1561"/>
      <c r="LWQ1561"/>
      <c r="LWR1561"/>
      <c r="LWS1561"/>
      <c r="LWT1561"/>
      <c r="LWU1561"/>
      <c r="LWV1561"/>
      <c r="LWW1561"/>
      <c r="LWX1561"/>
      <c r="LWY1561"/>
      <c r="LWZ1561"/>
      <c r="LXA1561"/>
      <c r="LXB1561"/>
      <c r="LXC1561"/>
      <c r="LXD1561"/>
      <c r="LXE1561"/>
      <c r="LXF1561"/>
      <c r="LXG1561"/>
      <c r="LXH1561"/>
      <c r="LXI1561"/>
      <c r="LXJ1561"/>
      <c r="LXK1561"/>
      <c r="LXL1561"/>
      <c r="LXM1561"/>
      <c r="LXN1561"/>
      <c r="LXO1561"/>
      <c r="LXP1561"/>
      <c r="LXQ1561"/>
      <c r="LXR1561"/>
      <c r="LXS1561"/>
      <c r="LXT1561"/>
      <c r="LXU1561"/>
      <c r="LXV1561"/>
      <c r="LXW1561"/>
      <c r="LXX1561"/>
      <c r="LXY1561"/>
      <c r="LXZ1561"/>
      <c r="LYA1561"/>
      <c r="LYB1561"/>
      <c r="LYC1561"/>
      <c r="LYD1561"/>
      <c r="LYE1561"/>
      <c r="LYF1561"/>
      <c r="LYG1561"/>
      <c r="LYH1561"/>
      <c r="LYI1561"/>
      <c r="LYJ1561"/>
      <c r="LYK1561"/>
      <c r="LYL1561"/>
      <c r="LYM1561"/>
      <c r="LYN1561"/>
      <c r="LYO1561"/>
      <c r="LYP1561"/>
      <c r="LYQ1561"/>
      <c r="LYR1561"/>
      <c r="LYS1561"/>
      <c r="LYT1561"/>
      <c r="LYU1561"/>
      <c r="LYV1561"/>
      <c r="LYW1561"/>
      <c r="LYX1561"/>
      <c r="LYY1561"/>
      <c r="LYZ1561"/>
      <c r="LZA1561"/>
      <c r="LZB1561"/>
      <c r="LZC1561"/>
      <c r="LZD1561"/>
      <c r="LZE1561"/>
      <c r="LZF1561"/>
      <c r="LZG1561"/>
      <c r="LZH1561"/>
      <c r="LZI1561"/>
      <c r="LZJ1561"/>
      <c r="LZK1561"/>
      <c r="LZL1561"/>
      <c r="LZM1561"/>
      <c r="LZN1561"/>
      <c r="LZO1561"/>
      <c r="LZP1561"/>
      <c r="LZQ1561"/>
      <c r="LZR1561"/>
      <c r="LZS1561"/>
      <c r="LZT1561"/>
      <c r="LZU1561"/>
      <c r="LZV1561"/>
      <c r="LZW1561"/>
      <c r="LZX1561"/>
      <c r="LZY1561"/>
      <c r="LZZ1561"/>
      <c r="MAA1561"/>
      <c r="MAB1561"/>
      <c r="MAC1561"/>
      <c r="MAD1561"/>
      <c r="MAE1561"/>
      <c r="MAF1561"/>
      <c r="MAG1561"/>
      <c r="MAH1561"/>
      <c r="MAI1561"/>
      <c r="MAJ1561"/>
      <c r="MAK1561"/>
      <c r="MAL1561"/>
      <c r="MAM1561"/>
      <c r="MAN1561"/>
      <c r="MAO1561"/>
      <c r="MAP1561"/>
      <c r="MAQ1561"/>
      <c r="MAR1561"/>
      <c r="MAS1561"/>
      <c r="MAT1561"/>
      <c r="MAU1561"/>
      <c r="MAV1561"/>
      <c r="MAW1561"/>
      <c r="MAX1561"/>
      <c r="MAY1561"/>
      <c r="MAZ1561"/>
      <c r="MBA1561"/>
      <c r="MBB1561"/>
      <c r="MBC1561"/>
      <c r="MBD1561"/>
      <c r="MBE1561"/>
      <c r="MBF1561"/>
      <c r="MBG1561"/>
      <c r="MBH1561"/>
      <c r="MBI1561"/>
      <c r="MBJ1561"/>
      <c r="MBK1561"/>
      <c r="MBL1561"/>
      <c r="MBM1561"/>
      <c r="MBN1561"/>
      <c r="MBO1561"/>
      <c r="MBP1561"/>
      <c r="MBQ1561"/>
      <c r="MBR1561"/>
      <c r="MBS1561"/>
      <c r="MBT1561"/>
      <c r="MBU1561"/>
      <c r="MBV1561"/>
      <c r="MBW1561"/>
      <c r="MBX1561"/>
      <c r="MBY1561"/>
      <c r="MBZ1561"/>
      <c r="MCA1561"/>
      <c r="MCB1561"/>
      <c r="MCC1561"/>
      <c r="MCD1561"/>
      <c r="MCE1561"/>
      <c r="MCF1561"/>
      <c r="MCG1561"/>
      <c r="MCH1561"/>
      <c r="MCI1561"/>
      <c r="MCJ1561"/>
      <c r="MCK1561"/>
      <c r="MCL1561"/>
      <c r="MCM1561"/>
      <c r="MCN1561"/>
      <c r="MCO1561"/>
      <c r="MCP1561"/>
      <c r="MCQ1561"/>
      <c r="MCR1561"/>
      <c r="MCS1561"/>
      <c r="MCT1561"/>
      <c r="MCU1561"/>
      <c r="MCV1561"/>
      <c r="MCW1561"/>
      <c r="MCX1561"/>
      <c r="MCY1561"/>
      <c r="MCZ1561"/>
      <c r="MDA1561"/>
      <c r="MDB1561"/>
      <c r="MDC1561"/>
      <c r="MDD1561"/>
      <c r="MDE1561"/>
      <c r="MDF1561"/>
      <c r="MDG1561"/>
      <c r="MDH1561"/>
      <c r="MDI1561"/>
      <c r="MDJ1561"/>
      <c r="MDK1561"/>
      <c r="MDL1561"/>
      <c r="MDM1561"/>
      <c r="MDN1561"/>
      <c r="MDO1561"/>
      <c r="MDP1561"/>
      <c r="MDQ1561"/>
      <c r="MDR1561"/>
      <c r="MDS1561"/>
      <c r="MDT1561"/>
      <c r="MDU1561"/>
      <c r="MDV1561"/>
      <c r="MDW1561"/>
      <c r="MDX1561"/>
      <c r="MDY1561"/>
      <c r="MDZ1561"/>
      <c r="MEA1561"/>
      <c r="MEB1561"/>
      <c r="MEC1561"/>
      <c r="MED1561"/>
      <c r="MEE1561"/>
      <c r="MEF1561"/>
      <c r="MEG1561"/>
      <c r="MEH1561"/>
      <c r="MEI1561"/>
      <c r="MEJ1561"/>
      <c r="MEK1561"/>
      <c r="MEL1561"/>
      <c r="MEM1561"/>
      <c r="MEN1561"/>
      <c r="MEO1561"/>
      <c r="MEP1561"/>
      <c r="MEQ1561"/>
      <c r="MER1561"/>
      <c r="MES1561"/>
      <c r="MET1561"/>
      <c r="MEU1561"/>
      <c r="MEV1561"/>
      <c r="MEW1561"/>
      <c r="MEX1561"/>
      <c r="MEY1561"/>
      <c r="MEZ1561"/>
      <c r="MFA1561"/>
      <c r="MFB1561"/>
      <c r="MFC1561"/>
      <c r="MFD1561"/>
      <c r="MFE1561"/>
      <c r="MFF1561"/>
      <c r="MFG1561"/>
      <c r="MFH1561"/>
      <c r="MFI1561"/>
      <c r="MFJ1561"/>
      <c r="MFK1561"/>
      <c r="MFL1561"/>
      <c r="MFM1561"/>
      <c r="MFN1561"/>
      <c r="MFO1561"/>
      <c r="MFP1561"/>
      <c r="MFQ1561"/>
      <c r="MFR1561"/>
      <c r="MFS1561"/>
      <c r="MFT1561"/>
      <c r="MFU1561"/>
      <c r="MFV1561"/>
      <c r="MFW1561"/>
      <c r="MFX1561"/>
      <c r="MFY1561"/>
      <c r="MFZ1561"/>
      <c r="MGA1561"/>
      <c r="MGB1561"/>
      <c r="MGC1561"/>
      <c r="MGD1561"/>
      <c r="MGE1561"/>
      <c r="MGF1561"/>
      <c r="MGG1561"/>
      <c r="MGH1561"/>
      <c r="MGI1561"/>
      <c r="MGJ1561"/>
      <c r="MGK1561"/>
      <c r="MGL1561"/>
      <c r="MGM1561"/>
      <c r="MGN1561"/>
      <c r="MGO1561"/>
      <c r="MGP1561"/>
      <c r="MGQ1561"/>
      <c r="MGR1561"/>
      <c r="MGS1561"/>
      <c r="MGT1561"/>
      <c r="MGU1561"/>
      <c r="MGV1561"/>
      <c r="MGW1561"/>
      <c r="MGX1561"/>
      <c r="MGY1561"/>
      <c r="MGZ1561"/>
      <c r="MHA1561"/>
      <c r="MHB1561"/>
      <c r="MHC1561"/>
      <c r="MHD1561"/>
      <c r="MHE1561"/>
      <c r="MHF1561"/>
      <c r="MHG1561"/>
      <c r="MHH1561"/>
      <c r="MHI1561"/>
      <c r="MHJ1561"/>
      <c r="MHK1561"/>
      <c r="MHL1561"/>
      <c r="MHM1561"/>
      <c r="MHN1561"/>
      <c r="MHO1561"/>
      <c r="MHP1561"/>
      <c r="MHQ1561"/>
      <c r="MHR1561"/>
      <c r="MHS1561"/>
      <c r="MHT1561"/>
      <c r="MHU1561"/>
      <c r="MHV1561"/>
      <c r="MHW1561"/>
      <c r="MHX1561"/>
      <c r="MHY1561"/>
      <c r="MHZ1561"/>
      <c r="MIA1561"/>
      <c r="MIB1561"/>
      <c r="MIC1561"/>
      <c r="MID1561"/>
      <c r="MIE1561"/>
      <c r="MIF1561"/>
      <c r="MIG1561"/>
      <c r="MIH1561"/>
      <c r="MII1561"/>
      <c r="MIJ1561"/>
      <c r="MIK1561"/>
      <c r="MIL1561"/>
      <c r="MIM1561"/>
      <c r="MIN1561"/>
      <c r="MIO1561"/>
      <c r="MIP1561"/>
      <c r="MIQ1561"/>
      <c r="MIR1561"/>
      <c r="MIS1561"/>
      <c r="MIT1561"/>
      <c r="MIU1561"/>
      <c r="MIV1561"/>
      <c r="MIW1561"/>
      <c r="MIX1561"/>
      <c r="MIY1561"/>
      <c r="MIZ1561"/>
      <c r="MJA1561"/>
      <c r="MJB1561"/>
      <c r="MJC1561"/>
      <c r="MJD1561"/>
      <c r="MJE1561"/>
      <c r="MJF1561"/>
      <c r="MJG1561"/>
      <c r="MJH1561"/>
      <c r="MJI1561"/>
      <c r="MJJ1561"/>
      <c r="MJK1561"/>
      <c r="MJL1561"/>
      <c r="MJM1561"/>
      <c r="MJN1561"/>
      <c r="MJO1561"/>
      <c r="MJP1561"/>
      <c r="MJQ1561"/>
      <c r="MJR1561"/>
      <c r="MJS1561"/>
      <c r="MJT1561"/>
      <c r="MJU1561"/>
      <c r="MJV1561"/>
      <c r="MJW1561"/>
      <c r="MJX1561"/>
      <c r="MJY1561"/>
      <c r="MJZ1561"/>
      <c r="MKA1561"/>
      <c r="MKB1561"/>
      <c r="MKC1561"/>
      <c r="MKD1561"/>
      <c r="MKE1561"/>
      <c r="MKF1561"/>
      <c r="MKG1561"/>
      <c r="MKH1561"/>
      <c r="MKI1561"/>
      <c r="MKJ1561"/>
      <c r="MKK1561"/>
      <c r="MKL1561"/>
      <c r="MKM1561"/>
      <c r="MKN1561"/>
      <c r="MKO1561"/>
      <c r="MKP1561"/>
      <c r="MKQ1561"/>
      <c r="MKR1561"/>
      <c r="MKS1561"/>
      <c r="MKT1561"/>
      <c r="MKU1561"/>
      <c r="MKV1561"/>
      <c r="MKW1561"/>
      <c r="MKX1561"/>
      <c r="MKY1561"/>
      <c r="MKZ1561"/>
      <c r="MLA1561"/>
      <c r="MLB1561"/>
      <c r="MLC1561"/>
      <c r="MLD1561"/>
      <c r="MLE1561"/>
      <c r="MLF1561"/>
      <c r="MLG1561"/>
      <c r="MLH1561"/>
      <c r="MLI1561"/>
      <c r="MLJ1561"/>
      <c r="MLK1561"/>
      <c r="MLL1561"/>
      <c r="MLM1561"/>
      <c r="MLN1561"/>
      <c r="MLO1561"/>
      <c r="MLP1561"/>
      <c r="MLQ1561"/>
      <c r="MLR1561"/>
      <c r="MLS1561"/>
      <c r="MLT1561"/>
      <c r="MLU1561"/>
      <c r="MLV1561"/>
      <c r="MLW1561"/>
      <c r="MLX1561"/>
      <c r="MLY1561"/>
      <c r="MLZ1561"/>
      <c r="MMA1561"/>
      <c r="MMB1561"/>
      <c r="MMC1561"/>
      <c r="MMD1561"/>
      <c r="MME1561"/>
      <c r="MMF1561"/>
      <c r="MMG1561"/>
      <c r="MMH1561"/>
      <c r="MMI1561"/>
      <c r="MMJ1561"/>
      <c r="MMK1561"/>
      <c r="MML1561"/>
      <c r="MMM1561"/>
      <c r="MMN1561"/>
      <c r="MMO1561"/>
      <c r="MMP1561"/>
      <c r="MMQ1561"/>
      <c r="MMR1561"/>
      <c r="MMS1561"/>
      <c r="MMT1561"/>
      <c r="MMU1561"/>
      <c r="MMV1561"/>
      <c r="MMW1561"/>
      <c r="MMX1561"/>
      <c r="MMY1561"/>
      <c r="MMZ1561"/>
      <c r="MNA1561"/>
      <c r="MNB1561"/>
      <c r="MNC1561"/>
      <c r="MND1561"/>
      <c r="MNE1561"/>
      <c r="MNF1561"/>
      <c r="MNG1561"/>
      <c r="MNH1561"/>
      <c r="MNI1561"/>
      <c r="MNJ1561"/>
      <c r="MNK1561"/>
      <c r="MNL1561"/>
      <c r="MNM1561"/>
      <c r="MNN1561"/>
      <c r="MNO1561"/>
      <c r="MNP1561"/>
      <c r="MNQ1561"/>
      <c r="MNR1561"/>
      <c r="MNS1561"/>
      <c r="MNT1561"/>
      <c r="MNU1561"/>
      <c r="MNV1561"/>
      <c r="MNW1561"/>
      <c r="MNX1561"/>
      <c r="MNY1561"/>
      <c r="MNZ1561"/>
      <c r="MOA1561"/>
      <c r="MOB1561"/>
      <c r="MOC1561"/>
      <c r="MOD1561"/>
      <c r="MOE1561"/>
      <c r="MOF1561"/>
      <c r="MOG1561"/>
      <c r="MOH1561"/>
      <c r="MOI1561"/>
      <c r="MOJ1561"/>
      <c r="MOK1561"/>
      <c r="MOL1561"/>
      <c r="MOM1561"/>
      <c r="MON1561"/>
      <c r="MOO1561"/>
      <c r="MOP1561"/>
      <c r="MOQ1561"/>
      <c r="MOR1561"/>
      <c r="MOS1561"/>
      <c r="MOT1561"/>
      <c r="MOU1561"/>
      <c r="MOV1561"/>
      <c r="MOW1561"/>
      <c r="MOX1561"/>
      <c r="MOY1561"/>
      <c r="MOZ1561"/>
      <c r="MPA1561"/>
      <c r="MPB1561"/>
      <c r="MPC1561"/>
      <c r="MPD1561"/>
      <c r="MPE1561"/>
      <c r="MPF1561"/>
      <c r="MPG1561"/>
      <c r="MPH1561"/>
      <c r="MPI1561"/>
      <c r="MPJ1561"/>
      <c r="MPK1561"/>
      <c r="MPL1561"/>
      <c r="MPM1561"/>
      <c r="MPN1561"/>
      <c r="MPO1561"/>
      <c r="MPP1561"/>
      <c r="MPQ1561"/>
      <c r="MPR1561"/>
      <c r="MPS1561"/>
      <c r="MPT1561"/>
      <c r="MPU1561"/>
      <c r="MPV1561"/>
      <c r="MPW1561"/>
      <c r="MPX1561"/>
      <c r="MPY1561"/>
      <c r="MPZ1561"/>
      <c r="MQA1561"/>
      <c r="MQB1561"/>
      <c r="MQC1561"/>
      <c r="MQD1561"/>
      <c r="MQE1561"/>
      <c r="MQF1561"/>
      <c r="MQG1561"/>
      <c r="MQH1561"/>
      <c r="MQI1561"/>
      <c r="MQJ1561"/>
      <c r="MQK1561"/>
      <c r="MQL1561"/>
      <c r="MQM1561"/>
      <c r="MQN1561"/>
      <c r="MQO1561"/>
      <c r="MQP1561"/>
      <c r="MQQ1561"/>
      <c r="MQR1561"/>
      <c r="MQS1561"/>
      <c r="MQT1561"/>
      <c r="MQU1561"/>
      <c r="MQV1561"/>
      <c r="MQW1561"/>
      <c r="MQX1561"/>
      <c r="MQY1561"/>
      <c r="MQZ1561"/>
      <c r="MRA1561"/>
      <c r="MRB1561"/>
      <c r="MRC1561"/>
      <c r="MRD1561"/>
      <c r="MRE1561"/>
      <c r="MRF1561"/>
      <c r="MRG1561"/>
      <c r="MRH1561"/>
      <c r="MRI1561"/>
      <c r="MRJ1561"/>
      <c r="MRK1561"/>
      <c r="MRL1561"/>
      <c r="MRM1561"/>
      <c r="MRN1561"/>
      <c r="MRO1561"/>
      <c r="MRP1561"/>
      <c r="MRQ1561"/>
      <c r="MRR1561"/>
      <c r="MRS1561"/>
      <c r="MRT1561"/>
      <c r="MRU1561"/>
      <c r="MRV1561"/>
      <c r="MRW1561"/>
      <c r="MRX1561"/>
      <c r="MRY1561"/>
      <c r="MRZ1561"/>
      <c r="MSA1561"/>
      <c r="MSB1561"/>
      <c r="MSC1561"/>
      <c r="MSD1561"/>
      <c r="MSE1561"/>
      <c r="MSF1561"/>
      <c r="MSG1561"/>
      <c r="MSH1561"/>
      <c r="MSI1561"/>
      <c r="MSJ1561"/>
      <c r="MSK1561"/>
      <c r="MSL1561"/>
      <c r="MSM1561"/>
      <c r="MSN1561"/>
      <c r="MSO1561"/>
      <c r="MSP1561"/>
      <c r="MSQ1561"/>
      <c r="MSR1561"/>
      <c r="MSS1561"/>
      <c r="MST1561"/>
      <c r="MSU1561"/>
      <c r="MSV1561"/>
      <c r="MSW1561"/>
      <c r="MSX1561"/>
      <c r="MSY1561"/>
      <c r="MSZ1561"/>
      <c r="MTA1561"/>
      <c r="MTB1561"/>
      <c r="MTC1561"/>
      <c r="MTD1561"/>
      <c r="MTE1561"/>
      <c r="MTF1561"/>
      <c r="MTG1561"/>
      <c r="MTH1561"/>
      <c r="MTI1561"/>
      <c r="MTJ1561"/>
      <c r="MTK1561"/>
      <c r="MTL1561"/>
      <c r="MTM1561"/>
      <c r="MTN1561"/>
      <c r="MTO1561"/>
      <c r="MTP1561"/>
      <c r="MTQ1561"/>
      <c r="MTR1561"/>
      <c r="MTS1561"/>
      <c r="MTT1561"/>
      <c r="MTU1561"/>
      <c r="MTV1561"/>
      <c r="MTW1561"/>
      <c r="MTX1561"/>
      <c r="MTY1561"/>
      <c r="MTZ1561"/>
      <c r="MUA1561"/>
      <c r="MUB1561"/>
      <c r="MUC1561"/>
      <c r="MUD1561"/>
      <c r="MUE1561"/>
      <c r="MUF1561"/>
      <c r="MUG1561"/>
      <c r="MUH1561"/>
      <c r="MUI1561"/>
      <c r="MUJ1561"/>
      <c r="MUK1561"/>
      <c r="MUL1561"/>
      <c r="MUM1561"/>
      <c r="MUN1561"/>
      <c r="MUO1561"/>
      <c r="MUP1561"/>
      <c r="MUQ1561"/>
      <c r="MUR1561"/>
      <c r="MUS1561"/>
      <c r="MUT1561"/>
      <c r="MUU1561"/>
      <c r="MUV1561"/>
      <c r="MUW1561"/>
      <c r="MUX1561"/>
      <c r="MUY1561"/>
      <c r="MUZ1561"/>
      <c r="MVA1561"/>
      <c r="MVB1561"/>
      <c r="MVC1561"/>
      <c r="MVD1561"/>
      <c r="MVE1561"/>
      <c r="MVF1561"/>
      <c r="MVG1561"/>
      <c r="MVH1561"/>
      <c r="MVI1561"/>
      <c r="MVJ1561"/>
      <c r="MVK1561"/>
      <c r="MVL1561"/>
      <c r="MVM1561"/>
      <c r="MVN1561"/>
      <c r="MVO1561"/>
      <c r="MVP1561"/>
      <c r="MVQ1561"/>
      <c r="MVR1561"/>
      <c r="MVS1561"/>
      <c r="MVT1561"/>
      <c r="MVU1561"/>
      <c r="MVV1561"/>
      <c r="MVW1561"/>
      <c r="MVX1561"/>
      <c r="MVY1561"/>
      <c r="MVZ1561"/>
      <c r="MWA1561"/>
      <c r="MWB1561"/>
      <c r="MWC1561"/>
      <c r="MWD1561"/>
      <c r="MWE1561"/>
      <c r="MWF1561"/>
      <c r="MWG1561"/>
      <c r="MWH1561"/>
      <c r="MWI1561"/>
      <c r="MWJ1561"/>
      <c r="MWK1561"/>
      <c r="MWL1561"/>
      <c r="MWM1561"/>
      <c r="MWN1561"/>
      <c r="MWO1561"/>
      <c r="MWP1561"/>
      <c r="MWQ1561"/>
      <c r="MWR1561"/>
      <c r="MWS1561"/>
      <c r="MWT1561"/>
      <c r="MWU1561"/>
      <c r="MWV1561"/>
      <c r="MWW1561"/>
      <c r="MWX1561"/>
      <c r="MWY1561"/>
      <c r="MWZ1561"/>
      <c r="MXA1561"/>
      <c r="MXB1561"/>
      <c r="MXC1561"/>
      <c r="MXD1561"/>
      <c r="MXE1561"/>
      <c r="MXF1561"/>
      <c r="MXG1561"/>
      <c r="MXH1561"/>
      <c r="MXI1561"/>
      <c r="MXJ1561"/>
      <c r="MXK1561"/>
      <c r="MXL1561"/>
      <c r="MXM1561"/>
      <c r="MXN1561"/>
      <c r="MXO1561"/>
      <c r="MXP1561"/>
      <c r="MXQ1561"/>
      <c r="MXR1561"/>
      <c r="MXS1561"/>
      <c r="MXT1561"/>
      <c r="MXU1561"/>
      <c r="MXV1561"/>
      <c r="MXW1561"/>
      <c r="MXX1561"/>
      <c r="MXY1561"/>
      <c r="MXZ1561"/>
      <c r="MYA1561"/>
      <c r="MYB1561"/>
      <c r="MYC1561"/>
      <c r="MYD1561"/>
      <c r="MYE1561"/>
      <c r="MYF1561"/>
      <c r="MYG1561"/>
      <c r="MYH1561"/>
      <c r="MYI1561"/>
      <c r="MYJ1561"/>
      <c r="MYK1561"/>
      <c r="MYL1561"/>
      <c r="MYM1561"/>
      <c r="MYN1561"/>
      <c r="MYO1561"/>
      <c r="MYP1561"/>
      <c r="MYQ1561"/>
      <c r="MYR1561"/>
      <c r="MYS1561"/>
      <c r="MYT1561"/>
      <c r="MYU1561"/>
      <c r="MYV1561"/>
      <c r="MYW1561"/>
      <c r="MYX1561"/>
      <c r="MYY1561"/>
      <c r="MYZ1561"/>
      <c r="MZA1561"/>
      <c r="MZB1561"/>
      <c r="MZC1561"/>
      <c r="MZD1561"/>
      <c r="MZE1561"/>
      <c r="MZF1561"/>
      <c r="MZG1561"/>
      <c r="MZH1561"/>
      <c r="MZI1561"/>
      <c r="MZJ1561"/>
      <c r="MZK1561"/>
      <c r="MZL1561"/>
      <c r="MZM1561"/>
      <c r="MZN1561"/>
      <c r="MZO1561"/>
      <c r="MZP1561"/>
      <c r="MZQ1561"/>
      <c r="MZR1561"/>
      <c r="MZS1561"/>
      <c r="MZT1561"/>
      <c r="MZU1561"/>
      <c r="MZV1561"/>
      <c r="MZW1561"/>
      <c r="MZX1561"/>
      <c r="MZY1561"/>
      <c r="MZZ1561"/>
      <c r="NAA1561"/>
      <c r="NAB1561"/>
      <c r="NAC1561"/>
      <c r="NAD1561"/>
      <c r="NAE1561"/>
      <c r="NAF1561"/>
      <c r="NAG1561"/>
      <c r="NAH1561"/>
      <c r="NAI1561"/>
      <c r="NAJ1561"/>
      <c r="NAK1561"/>
      <c r="NAL1561"/>
      <c r="NAM1561"/>
      <c r="NAN1561"/>
      <c r="NAO1561"/>
      <c r="NAP1561"/>
      <c r="NAQ1561"/>
      <c r="NAR1561"/>
      <c r="NAS1561"/>
      <c r="NAT1561"/>
      <c r="NAU1561"/>
      <c r="NAV1561"/>
      <c r="NAW1561"/>
      <c r="NAX1561"/>
      <c r="NAY1561"/>
      <c r="NAZ1561"/>
      <c r="NBA1561"/>
      <c r="NBB1561"/>
      <c r="NBC1561"/>
      <c r="NBD1561"/>
      <c r="NBE1561"/>
      <c r="NBF1561"/>
      <c r="NBG1561"/>
      <c r="NBH1561"/>
      <c r="NBI1561"/>
      <c r="NBJ1561"/>
      <c r="NBK1561"/>
      <c r="NBL1561"/>
      <c r="NBM1561"/>
      <c r="NBN1561"/>
      <c r="NBO1561"/>
      <c r="NBP1561"/>
      <c r="NBQ1561"/>
      <c r="NBR1561"/>
      <c r="NBS1561"/>
      <c r="NBT1561"/>
      <c r="NBU1561"/>
      <c r="NBV1561"/>
      <c r="NBW1561"/>
      <c r="NBX1561"/>
      <c r="NBY1561"/>
      <c r="NBZ1561"/>
      <c r="NCA1561"/>
      <c r="NCB1561"/>
      <c r="NCC1561"/>
      <c r="NCD1561"/>
      <c r="NCE1561"/>
      <c r="NCF1561"/>
      <c r="NCG1561"/>
      <c r="NCH1561"/>
      <c r="NCI1561"/>
      <c r="NCJ1561"/>
      <c r="NCK1561"/>
      <c r="NCL1561"/>
      <c r="NCM1561"/>
      <c r="NCN1561"/>
      <c r="NCO1561"/>
      <c r="NCP1561"/>
      <c r="NCQ1561"/>
      <c r="NCR1561"/>
      <c r="NCS1561"/>
      <c r="NCT1561"/>
      <c r="NCU1561"/>
      <c r="NCV1561"/>
      <c r="NCW1561"/>
      <c r="NCX1561"/>
      <c r="NCY1561"/>
      <c r="NCZ1561"/>
      <c r="NDA1561"/>
      <c r="NDB1561"/>
      <c r="NDC1561"/>
      <c r="NDD1561"/>
      <c r="NDE1561"/>
      <c r="NDF1561"/>
      <c r="NDG1561"/>
      <c r="NDH1561"/>
      <c r="NDI1561"/>
      <c r="NDJ1561"/>
      <c r="NDK1561"/>
      <c r="NDL1561"/>
      <c r="NDM1561"/>
      <c r="NDN1561"/>
      <c r="NDO1561"/>
      <c r="NDP1561"/>
      <c r="NDQ1561"/>
      <c r="NDR1561"/>
      <c r="NDS1561"/>
      <c r="NDT1561"/>
      <c r="NDU1561"/>
      <c r="NDV1561"/>
      <c r="NDW1561"/>
      <c r="NDX1561"/>
      <c r="NDY1561"/>
      <c r="NDZ1561"/>
      <c r="NEA1561"/>
      <c r="NEB1561"/>
      <c r="NEC1561"/>
      <c r="NED1561"/>
      <c r="NEE1561"/>
      <c r="NEF1561"/>
      <c r="NEG1561"/>
      <c r="NEH1561"/>
      <c r="NEI1561"/>
      <c r="NEJ1561"/>
      <c r="NEK1561"/>
      <c r="NEL1561"/>
      <c r="NEM1561"/>
      <c r="NEN1561"/>
      <c r="NEO1561"/>
      <c r="NEP1561"/>
      <c r="NEQ1561"/>
      <c r="NER1561"/>
      <c r="NES1561"/>
      <c r="NET1561"/>
      <c r="NEU1561"/>
      <c r="NEV1561"/>
      <c r="NEW1561"/>
      <c r="NEX1561"/>
      <c r="NEY1561"/>
      <c r="NEZ1561"/>
      <c r="NFA1561"/>
      <c r="NFB1561"/>
      <c r="NFC1561"/>
      <c r="NFD1561"/>
      <c r="NFE1561"/>
      <c r="NFF1561"/>
      <c r="NFG1561"/>
      <c r="NFH1561"/>
      <c r="NFI1561"/>
      <c r="NFJ1561"/>
      <c r="NFK1561"/>
      <c r="NFL1561"/>
      <c r="NFM1561"/>
      <c r="NFN1561"/>
      <c r="NFO1561"/>
      <c r="NFP1561"/>
      <c r="NFQ1561"/>
      <c r="NFR1561"/>
      <c r="NFS1561"/>
      <c r="NFT1561"/>
      <c r="NFU1561"/>
      <c r="NFV1561"/>
      <c r="NFW1561"/>
      <c r="NFX1561"/>
      <c r="NFY1561"/>
      <c r="NFZ1561"/>
      <c r="NGA1561"/>
      <c r="NGB1561"/>
      <c r="NGC1561"/>
      <c r="NGD1561"/>
      <c r="NGE1561"/>
      <c r="NGF1561"/>
      <c r="NGG1561"/>
      <c r="NGH1561"/>
      <c r="NGI1561"/>
      <c r="NGJ1561"/>
      <c r="NGK1561"/>
      <c r="NGL1561"/>
      <c r="NGM1561"/>
      <c r="NGN1561"/>
      <c r="NGO1561"/>
      <c r="NGP1561"/>
      <c r="NGQ1561"/>
      <c r="NGR1561"/>
      <c r="NGS1561"/>
      <c r="NGT1561"/>
      <c r="NGU1561"/>
      <c r="NGV1561"/>
      <c r="NGW1561"/>
      <c r="NGX1561"/>
      <c r="NGY1561"/>
      <c r="NGZ1561"/>
      <c r="NHA1561"/>
      <c r="NHB1561"/>
      <c r="NHC1561"/>
      <c r="NHD1561"/>
      <c r="NHE1561"/>
      <c r="NHF1561"/>
      <c r="NHG1561"/>
      <c r="NHH1561"/>
      <c r="NHI1561"/>
      <c r="NHJ1561"/>
      <c r="NHK1561"/>
      <c r="NHL1561"/>
      <c r="NHM1561"/>
      <c r="NHN1561"/>
      <c r="NHO1561"/>
      <c r="NHP1561"/>
      <c r="NHQ1561"/>
      <c r="NHR1561"/>
      <c r="NHS1561"/>
      <c r="NHT1561"/>
      <c r="NHU1561"/>
      <c r="NHV1561"/>
      <c r="NHW1561"/>
      <c r="NHX1561"/>
      <c r="NHY1561"/>
      <c r="NHZ1561"/>
      <c r="NIA1561"/>
      <c r="NIB1561"/>
      <c r="NIC1561"/>
      <c r="NID1561"/>
      <c r="NIE1561"/>
      <c r="NIF1561"/>
      <c r="NIG1561"/>
      <c r="NIH1561"/>
      <c r="NII1561"/>
      <c r="NIJ1561"/>
      <c r="NIK1561"/>
      <c r="NIL1561"/>
      <c r="NIM1561"/>
      <c r="NIN1561"/>
      <c r="NIO1561"/>
      <c r="NIP1561"/>
      <c r="NIQ1561"/>
      <c r="NIR1561"/>
      <c r="NIS1561"/>
      <c r="NIT1561"/>
      <c r="NIU1561"/>
      <c r="NIV1561"/>
      <c r="NIW1561"/>
      <c r="NIX1561"/>
      <c r="NIY1561"/>
      <c r="NIZ1561"/>
      <c r="NJA1561"/>
      <c r="NJB1561"/>
      <c r="NJC1561"/>
      <c r="NJD1561"/>
      <c r="NJE1561"/>
      <c r="NJF1561"/>
      <c r="NJG1561"/>
      <c r="NJH1561"/>
      <c r="NJI1561"/>
      <c r="NJJ1561"/>
      <c r="NJK1561"/>
      <c r="NJL1561"/>
      <c r="NJM1561"/>
      <c r="NJN1561"/>
      <c r="NJO1561"/>
      <c r="NJP1561"/>
      <c r="NJQ1561"/>
      <c r="NJR1561"/>
      <c r="NJS1561"/>
      <c r="NJT1561"/>
      <c r="NJU1561"/>
      <c r="NJV1561"/>
      <c r="NJW1561"/>
      <c r="NJX1561"/>
      <c r="NJY1561"/>
      <c r="NJZ1561"/>
      <c r="NKA1561"/>
      <c r="NKB1561"/>
      <c r="NKC1561"/>
      <c r="NKD1561"/>
      <c r="NKE1561"/>
      <c r="NKF1561"/>
      <c r="NKG1561"/>
      <c r="NKH1561"/>
      <c r="NKI1561"/>
      <c r="NKJ1561"/>
      <c r="NKK1561"/>
      <c r="NKL1561"/>
      <c r="NKM1561"/>
      <c r="NKN1561"/>
      <c r="NKO1561"/>
      <c r="NKP1561"/>
      <c r="NKQ1561"/>
      <c r="NKR1561"/>
      <c r="NKS1561"/>
      <c r="NKT1561"/>
      <c r="NKU1561"/>
      <c r="NKV1561"/>
      <c r="NKW1561"/>
      <c r="NKX1561"/>
      <c r="NKY1561"/>
      <c r="NKZ1561"/>
      <c r="NLA1561"/>
      <c r="NLB1561"/>
      <c r="NLC1561"/>
      <c r="NLD1561"/>
      <c r="NLE1561"/>
      <c r="NLF1561"/>
      <c r="NLG1561"/>
      <c r="NLH1561"/>
      <c r="NLI1561"/>
      <c r="NLJ1561"/>
      <c r="NLK1561"/>
      <c r="NLL1561"/>
      <c r="NLM1561"/>
      <c r="NLN1561"/>
      <c r="NLO1561"/>
      <c r="NLP1561"/>
      <c r="NLQ1561"/>
      <c r="NLR1561"/>
      <c r="NLS1561"/>
      <c r="NLT1561"/>
      <c r="NLU1561"/>
      <c r="NLV1561"/>
      <c r="NLW1561"/>
      <c r="NLX1561"/>
      <c r="NLY1561"/>
      <c r="NLZ1561"/>
      <c r="NMA1561"/>
      <c r="NMB1561"/>
      <c r="NMC1561"/>
      <c r="NMD1561"/>
      <c r="NME1561"/>
      <c r="NMF1561"/>
      <c r="NMG1561"/>
      <c r="NMH1561"/>
      <c r="NMI1561"/>
      <c r="NMJ1561"/>
      <c r="NMK1561"/>
      <c r="NML1561"/>
      <c r="NMM1561"/>
      <c r="NMN1561"/>
      <c r="NMO1561"/>
      <c r="NMP1561"/>
      <c r="NMQ1561"/>
      <c r="NMR1561"/>
      <c r="NMS1561"/>
      <c r="NMT1561"/>
      <c r="NMU1561"/>
      <c r="NMV1561"/>
      <c r="NMW1561"/>
      <c r="NMX1561"/>
      <c r="NMY1561"/>
      <c r="NMZ1561"/>
      <c r="NNA1561"/>
      <c r="NNB1561"/>
      <c r="NNC1561"/>
      <c r="NND1561"/>
      <c r="NNE1561"/>
      <c r="NNF1561"/>
      <c r="NNG1561"/>
      <c r="NNH1561"/>
      <c r="NNI1561"/>
      <c r="NNJ1561"/>
      <c r="NNK1561"/>
      <c r="NNL1561"/>
      <c r="NNM1561"/>
      <c r="NNN1561"/>
      <c r="NNO1561"/>
      <c r="NNP1561"/>
      <c r="NNQ1561"/>
      <c r="NNR1561"/>
      <c r="NNS1561"/>
      <c r="NNT1561"/>
      <c r="NNU1561"/>
      <c r="NNV1561"/>
      <c r="NNW1561"/>
      <c r="NNX1561"/>
      <c r="NNY1561"/>
      <c r="NNZ1561"/>
      <c r="NOA1561"/>
      <c r="NOB1561"/>
      <c r="NOC1561"/>
      <c r="NOD1561"/>
      <c r="NOE1561"/>
      <c r="NOF1561"/>
      <c r="NOG1561"/>
      <c r="NOH1561"/>
      <c r="NOI1561"/>
      <c r="NOJ1561"/>
      <c r="NOK1561"/>
      <c r="NOL1561"/>
      <c r="NOM1561"/>
      <c r="NON1561"/>
      <c r="NOO1561"/>
      <c r="NOP1561"/>
      <c r="NOQ1561"/>
      <c r="NOR1561"/>
      <c r="NOS1561"/>
      <c r="NOT1561"/>
      <c r="NOU1561"/>
      <c r="NOV1561"/>
      <c r="NOW1561"/>
      <c r="NOX1561"/>
      <c r="NOY1561"/>
      <c r="NOZ1561"/>
      <c r="NPA1561"/>
      <c r="NPB1561"/>
      <c r="NPC1561"/>
      <c r="NPD1561"/>
      <c r="NPE1561"/>
      <c r="NPF1561"/>
      <c r="NPG1561"/>
      <c r="NPH1561"/>
      <c r="NPI1561"/>
      <c r="NPJ1561"/>
      <c r="NPK1561"/>
      <c r="NPL1561"/>
      <c r="NPM1561"/>
      <c r="NPN1561"/>
      <c r="NPO1561"/>
      <c r="NPP1561"/>
      <c r="NPQ1561"/>
      <c r="NPR1561"/>
      <c r="NPS1561"/>
      <c r="NPT1561"/>
      <c r="NPU1561"/>
      <c r="NPV1561"/>
      <c r="NPW1561"/>
      <c r="NPX1561"/>
      <c r="NPY1561"/>
      <c r="NPZ1561"/>
      <c r="NQA1561"/>
      <c r="NQB1561"/>
      <c r="NQC1561"/>
      <c r="NQD1561"/>
      <c r="NQE1561"/>
      <c r="NQF1561"/>
      <c r="NQG1561"/>
      <c r="NQH1561"/>
      <c r="NQI1561"/>
      <c r="NQJ1561"/>
      <c r="NQK1561"/>
      <c r="NQL1561"/>
      <c r="NQM1561"/>
      <c r="NQN1561"/>
      <c r="NQO1561"/>
      <c r="NQP1561"/>
      <c r="NQQ1561"/>
      <c r="NQR1561"/>
      <c r="NQS1561"/>
      <c r="NQT1561"/>
      <c r="NQU1561"/>
      <c r="NQV1561"/>
      <c r="NQW1561"/>
      <c r="NQX1561"/>
      <c r="NQY1561"/>
      <c r="NQZ1561"/>
      <c r="NRA1561"/>
      <c r="NRB1561"/>
      <c r="NRC1561"/>
      <c r="NRD1561"/>
      <c r="NRE1561"/>
      <c r="NRF1561"/>
      <c r="NRG1561"/>
      <c r="NRH1561"/>
      <c r="NRI1561"/>
      <c r="NRJ1561"/>
      <c r="NRK1561"/>
      <c r="NRL1561"/>
      <c r="NRM1561"/>
      <c r="NRN1561"/>
      <c r="NRO1561"/>
      <c r="NRP1561"/>
      <c r="NRQ1561"/>
      <c r="NRR1561"/>
      <c r="NRS1561"/>
      <c r="NRT1561"/>
      <c r="NRU1561"/>
      <c r="NRV1561"/>
      <c r="NRW1561"/>
      <c r="NRX1561"/>
      <c r="NRY1561"/>
      <c r="NRZ1561"/>
      <c r="NSA1561"/>
      <c r="NSB1561"/>
      <c r="NSC1561"/>
      <c r="NSD1561"/>
      <c r="NSE1561"/>
      <c r="NSF1561"/>
      <c r="NSG1561"/>
      <c r="NSH1561"/>
      <c r="NSI1561"/>
      <c r="NSJ1561"/>
      <c r="NSK1561"/>
      <c r="NSL1561"/>
      <c r="NSM1561"/>
      <c r="NSN1561"/>
      <c r="NSO1561"/>
      <c r="NSP1561"/>
      <c r="NSQ1561"/>
      <c r="NSR1561"/>
      <c r="NSS1561"/>
      <c r="NST1561"/>
      <c r="NSU1561"/>
      <c r="NSV1561"/>
      <c r="NSW1561"/>
      <c r="NSX1561"/>
      <c r="NSY1561"/>
      <c r="NSZ1561"/>
      <c r="NTA1561"/>
      <c r="NTB1561"/>
      <c r="NTC1561"/>
      <c r="NTD1561"/>
      <c r="NTE1561"/>
      <c r="NTF1561"/>
      <c r="NTG1561"/>
      <c r="NTH1561"/>
      <c r="NTI1561"/>
      <c r="NTJ1561"/>
      <c r="NTK1561"/>
      <c r="NTL1561"/>
      <c r="NTM1561"/>
      <c r="NTN1561"/>
      <c r="NTO1561"/>
      <c r="NTP1561"/>
      <c r="NTQ1561"/>
      <c r="NTR1561"/>
      <c r="NTS1561"/>
      <c r="NTT1561"/>
      <c r="NTU1561"/>
      <c r="NTV1561"/>
      <c r="NTW1561"/>
      <c r="NTX1561"/>
      <c r="NTY1561"/>
      <c r="NTZ1561"/>
      <c r="NUA1561"/>
      <c r="NUB1561"/>
      <c r="NUC1561"/>
      <c r="NUD1561"/>
      <c r="NUE1561"/>
      <c r="NUF1561"/>
      <c r="NUG1561"/>
      <c r="NUH1561"/>
      <c r="NUI1561"/>
      <c r="NUJ1561"/>
      <c r="NUK1561"/>
      <c r="NUL1561"/>
      <c r="NUM1561"/>
      <c r="NUN1561"/>
      <c r="NUO1561"/>
      <c r="NUP1561"/>
      <c r="NUQ1561"/>
      <c r="NUR1561"/>
      <c r="NUS1561"/>
      <c r="NUT1561"/>
      <c r="NUU1561"/>
      <c r="NUV1561"/>
      <c r="NUW1561"/>
      <c r="NUX1561"/>
      <c r="NUY1561"/>
      <c r="NUZ1561"/>
      <c r="NVA1561"/>
      <c r="NVB1561"/>
      <c r="NVC1561"/>
      <c r="NVD1561"/>
      <c r="NVE1561"/>
      <c r="NVF1561"/>
      <c r="NVG1561"/>
      <c r="NVH1561"/>
      <c r="NVI1561"/>
      <c r="NVJ1561"/>
      <c r="NVK1561"/>
      <c r="NVL1561"/>
      <c r="NVM1561"/>
      <c r="NVN1561"/>
      <c r="NVO1561"/>
      <c r="NVP1561"/>
      <c r="NVQ1561"/>
      <c r="NVR1561"/>
      <c r="NVS1561"/>
      <c r="NVT1561"/>
      <c r="NVU1561"/>
      <c r="NVV1561"/>
      <c r="NVW1561"/>
      <c r="NVX1561"/>
      <c r="NVY1561"/>
      <c r="NVZ1561"/>
      <c r="NWA1561"/>
      <c r="NWB1561"/>
      <c r="NWC1561"/>
      <c r="NWD1561"/>
      <c r="NWE1561"/>
      <c r="NWF1561"/>
      <c r="NWG1561"/>
      <c r="NWH1561"/>
      <c r="NWI1561"/>
      <c r="NWJ1561"/>
      <c r="NWK1561"/>
      <c r="NWL1561"/>
      <c r="NWM1561"/>
      <c r="NWN1561"/>
      <c r="NWO1561"/>
      <c r="NWP1561"/>
      <c r="NWQ1561"/>
      <c r="NWR1561"/>
      <c r="NWS1561"/>
      <c r="NWT1561"/>
      <c r="NWU1561"/>
      <c r="NWV1561"/>
      <c r="NWW1561"/>
      <c r="NWX1561"/>
      <c r="NWY1561"/>
      <c r="NWZ1561"/>
      <c r="NXA1561"/>
      <c r="NXB1561"/>
      <c r="NXC1561"/>
      <c r="NXD1561"/>
      <c r="NXE1561"/>
      <c r="NXF1561"/>
      <c r="NXG1561"/>
      <c r="NXH1561"/>
      <c r="NXI1561"/>
      <c r="NXJ1561"/>
      <c r="NXK1561"/>
      <c r="NXL1561"/>
      <c r="NXM1561"/>
      <c r="NXN1561"/>
      <c r="NXO1561"/>
      <c r="NXP1561"/>
      <c r="NXQ1561"/>
      <c r="NXR1561"/>
      <c r="NXS1561"/>
      <c r="NXT1561"/>
      <c r="NXU1561"/>
      <c r="NXV1561"/>
      <c r="NXW1561"/>
      <c r="NXX1561"/>
      <c r="NXY1561"/>
      <c r="NXZ1561"/>
      <c r="NYA1561"/>
      <c r="NYB1561"/>
      <c r="NYC1561"/>
      <c r="NYD1561"/>
      <c r="NYE1561"/>
      <c r="NYF1561"/>
      <c r="NYG1561"/>
      <c r="NYH1561"/>
      <c r="NYI1561"/>
      <c r="NYJ1561"/>
      <c r="NYK1561"/>
      <c r="NYL1561"/>
      <c r="NYM1561"/>
      <c r="NYN1561"/>
      <c r="NYO1561"/>
      <c r="NYP1561"/>
      <c r="NYQ1561"/>
      <c r="NYR1561"/>
      <c r="NYS1561"/>
      <c r="NYT1561"/>
      <c r="NYU1561"/>
      <c r="NYV1561"/>
      <c r="NYW1561"/>
      <c r="NYX1561"/>
      <c r="NYY1561"/>
      <c r="NYZ1561"/>
      <c r="NZA1561"/>
      <c r="NZB1561"/>
      <c r="NZC1561"/>
      <c r="NZD1561"/>
      <c r="NZE1561"/>
      <c r="NZF1561"/>
      <c r="NZG1561"/>
      <c r="NZH1561"/>
      <c r="NZI1561"/>
      <c r="NZJ1561"/>
      <c r="NZK1561"/>
      <c r="NZL1561"/>
      <c r="NZM1561"/>
      <c r="NZN1561"/>
      <c r="NZO1561"/>
      <c r="NZP1561"/>
      <c r="NZQ1561"/>
      <c r="NZR1561"/>
      <c r="NZS1561"/>
      <c r="NZT1561"/>
      <c r="NZU1561"/>
      <c r="NZV1561"/>
      <c r="NZW1561"/>
      <c r="NZX1561"/>
      <c r="NZY1561"/>
      <c r="NZZ1561"/>
      <c r="OAA1561"/>
      <c r="OAB1561"/>
      <c r="OAC1561"/>
      <c r="OAD1561"/>
      <c r="OAE1561"/>
      <c r="OAF1561"/>
      <c r="OAG1561"/>
      <c r="OAH1561"/>
      <c r="OAI1561"/>
      <c r="OAJ1561"/>
      <c r="OAK1561"/>
      <c r="OAL1561"/>
      <c r="OAM1561"/>
      <c r="OAN1561"/>
      <c r="OAO1561"/>
      <c r="OAP1561"/>
      <c r="OAQ1561"/>
      <c r="OAR1561"/>
      <c r="OAS1561"/>
      <c r="OAT1561"/>
      <c r="OAU1561"/>
      <c r="OAV1561"/>
      <c r="OAW1561"/>
      <c r="OAX1561"/>
      <c r="OAY1561"/>
      <c r="OAZ1561"/>
      <c r="OBA1561"/>
      <c r="OBB1561"/>
      <c r="OBC1561"/>
      <c r="OBD1561"/>
      <c r="OBE1561"/>
      <c r="OBF1561"/>
      <c r="OBG1561"/>
      <c r="OBH1561"/>
      <c r="OBI1561"/>
      <c r="OBJ1561"/>
      <c r="OBK1561"/>
      <c r="OBL1561"/>
      <c r="OBM1561"/>
      <c r="OBN1561"/>
      <c r="OBO1561"/>
      <c r="OBP1561"/>
      <c r="OBQ1561"/>
      <c r="OBR1561"/>
      <c r="OBS1561"/>
      <c r="OBT1561"/>
      <c r="OBU1561"/>
      <c r="OBV1561"/>
      <c r="OBW1561"/>
      <c r="OBX1561"/>
      <c r="OBY1561"/>
      <c r="OBZ1561"/>
      <c r="OCA1561"/>
      <c r="OCB1561"/>
      <c r="OCC1561"/>
      <c r="OCD1561"/>
      <c r="OCE1561"/>
      <c r="OCF1561"/>
      <c r="OCG1561"/>
      <c r="OCH1561"/>
      <c r="OCI1561"/>
      <c r="OCJ1561"/>
      <c r="OCK1561"/>
      <c r="OCL1561"/>
      <c r="OCM1561"/>
      <c r="OCN1561"/>
      <c r="OCO1561"/>
      <c r="OCP1561"/>
      <c r="OCQ1561"/>
      <c r="OCR1561"/>
      <c r="OCS1561"/>
      <c r="OCT1561"/>
      <c r="OCU1561"/>
      <c r="OCV1561"/>
      <c r="OCW1561"/>
      <c r="OCX1561"/>
      <c r="OCY1561"/>
      <c r="OCZ1561"/>
      <c r="ODA1561"/>
      <c r="ODB1561"/>
      <c r="ODC1561"/>
      <c r="ODD1561"/>
      <c r="ODE1561"/>
      <c r="ODF1561"/>
      <c r="ODG1561"/>
      <c r="ODH1561"/>
      <c r="ODI1561"/>
      <c r="ODJ1561"/>
      <c r="ODK1561"/>
      <c r="ODL1561"/>
      <c r="ODM1561"/>
      <c r="ODN1561"/>
      <c r="ODO1561"/>
      <c r="ODP1561"/>
      <c r="ODQ1561"/>
      <c r="ODR1561"/>
      <c r="ODS1561"/>
      <c r="ODT1561"/>
      <c r="ODU1561"/>
      <c r="ODV1561"/>
      <c r="ODW1561"/>
      <c r="ODX1561"/>
      <c r="ODY1561"/>
      <c r="ODZ1561"/>
      <c r="OEA1561"/>
      <c r="OEB1561"/>
      <c r="OEC1561"/>
      <c r="OED1561"/>
      <c r="OEE1561"/>
      <c r="OEF1561"/>
      <c r="OEG1561"/>
      <c r="OEH1561"/>
      <c r="OEI1561"/>
      <c r="OEJ1561"/>
      <c r="OEK1561"/>
      <c r="OEL1561"/>
      <c r="OEM1561"/>
      <c r="OEN1561"/>
      <c r="OEO1561"/>
      <c r="OEP1561"/>
      <c r="OEQ1561"/>
      <c r="OER1561"/>
      <c r="OES1561"/>
      <c r="OET1561"/>
      <c r="OEU1561"/>
      <c r="OEV1561"/>
      <c r="OEW1561"/>
      <c r="OEX1561"/>
      <c r="OEY1561"/>
      <c r="OEZ1561"/>
      <c r="OFA1561"/>
      <c r="OFB1561"/>
      <c r="OFC1561"/>
      <c r="OFD1561"/>
      <c r="OFE1561"/>
      <c r="OFF1561"/>
      <c r="OFG1561"/>
      <c r="OFH1561"/>
      <c r="OFI1561"/>
      <c r="OFJ1561"/>
      <c r="OFK1561"/>
      <c r="OFL1561"/>
      <c r="OFM1561"/>
      <c r="OFN1561"/>
      <c r="OFO1561"/>
      <c r="OFP1561"/>
      <c r="OFQ1561"/>
      <c r="OFR1561"/>
      <c r="OFS1561"/>
      <c r="OFT1561"/>
      <c r="OFU1561"/>
      <c r="OFV1561"/>
      <c r="OFW1561"/>
      <c r="OFX1561"/>
      <c r="OFY1561"/>
      <c r="OFZ1561"/>
      <c r="OGA1561"/>
      <c r="OGB1561"/>
      <c r="OGC1561"/>
      <c r="OGD1561"/>
      <c r="OGE1561"/>
      <c r="OGF1561"/>
      <c r="OGG1561"/>
      <c r="OGH1561"/>
      <c r="OGI1561"/>
      <c r="OGJ1561"/>
      <c r="OGK1561"/>
      <c r="OGL1561"/>
      <c r="OGM1561"/>
      <c r="OGN1561"/>
      <c r="OGO1561"/>
      <c r="OGP1561"/>
      <c r="OGQ1561"/>
      <c r="OGR1561"/>
      <c r="OGS1561"/>
      <c r="OGT1561"/>
      <c r="OGU1561"/>
      <c r="OGV1561"/>
      <c r="OGW1561"/>
      <c r="OGX1561"/>
      <c r="OGY1561"/>
      <c r="OGZ1561"/>
      <c r="OHA1561"/>
      <c r="OHB1561"/>
      <c r="OHC1561"/>
      <c r="OHD1561"/>
      <c r="OHE1561"/>
      <c r="OHF1561"/>
      <c r="OHG1561"/>
      <c r="OHH1561"/>
      <c r="OHI1561"/>
      <c r="OHJ1561"/>
      <c r="OHK1561"/>
      <c r="OHL1561"/>
      <c r="OHM1561"/>
      <c r="OHN1561"/>
      <c r="OHO1561"/>
      <c r="OHP1561"/>
      <c r="OHQ1561"/>
      <c r="OHR1561"/>
      <c r="OHS1561"/>
      <c r="OHT1561"/>
      <c r="OHU1561"/>
      <c r="OHV1561"/>
      <c r="OHW1561"/>
      <c r="OHX1561"/>
      <c r="OHY1561"/>
      <c r="OHZ1561"/>
      <c r="OIA1561"/>
      <c r="OIB1561"/>
      <c r="OIC1561"/>
      <c r="OID1561"/>
      <c r="OIE1561"/>
      <c r="OIF1561"/>
      <c r="OIG1561"/>
      <c r="OIH1561"/>
      <c r="OII1561"/>
      <c r="OIJ1561"/>
      <c r="OIK1561"/>
      <c r="OIL1561"/>
      <c r="OIM1561"/>
      <c r="OIN1561"/>
      <c r="OIO1561"/>
      <c r="OIP1561"/>
      <c r="OIQ1561"/>
      <c r="OIR1561"/>
      <c r="OIS1561"/>
      <c r="OIT1561"/>
      <c r="OIU1561"/>
      <c r="OIV1561"/>
      <c r="OIW1561"/>
      <c r="OIX1561"/>
      <c r="OIY1561"/>
      <c r="OIZ1561"/>
      <c r="OJA1561"/>
      <c r="OJB1561"/>
      <c r="OJC1561"/>
      <c r="OJD1561"/>
      <c r="OJE1561"/>
      <c r="OJF1561"/>
      <c r="OJG1561"/>
      <c r="OJH1561"/>
      <c r="OJI1561"/>
      <c r="OJJ1561"/>
      <c r="OJK1561"/>
      <c r="OJL1561"/>
      <c r="OJM1561"/>
      <c r="OJN1561"/>
      <c r="OJO1561"/>
      <c r="OJP1561"/>
      <c r="OJQ1561"/>
      <c r="OJR1561"/>
      <c r="OJS1561"/>
      <c r="OJT1561"/>
      <c r="OJU1561"/>
      <c r="OJV1561"/>
      <c r="OJW1561"/>
      <c r="OJX1561"/>
      <c r="OJY1561"/>
      <c r="OJZ1561"/>
      <c r="OKA1561"/>
      <c r="OKB1561"/>
      <c r="OKC1561"/>
      <c r="OKD1561"/>
      <c r="OKE1561"/>
      <c r="OKF1561"/>
      <c r="OKG1561"/>
      <c r="OKH1561"/>
      <c r="OKI1561"/>
      <c r="OKJ1561"/>
      <c r="OKK1561"/>
      <c r="OKL1561"/>
      <c r="OKM1561"/>
      <c r="OKN1561"/>
      <c r="OKO1561"/>
      <c r="OKP1561"/>
      <c r="OKQ1561"/>
      <c r="OKR1561"/>
      <c r="OKS1561"/>
      <c r="OKT1561"/>
      <c r="OKU1561"/>
      <c r="OKV1561"/>
      <c r="OKW1561"/>
      <c r="OKX1561"/>
      <c r="OKY1561"/>
      <c r="OKZ1561"/>
      <c r="OLA1561"/>
      <c r="OLB1561"/>
      <c r="OLC1561"/>
      <c r="OLD1561"/>
      <c r="OLE1561"/>
      <c r="OLF1561"/>
      <c r="OLG1561"/>
      <c r="OLH1561"/>
      <c r="OLI1561"/>
      <c r="OLJ1561"/>
      <c r="OLK1561"/>
      <c r="OLL1561"/>
      <c r="OLM1561"/>
      <c r="OLN1561"/>
      <c r="OLO1561"/>
      <c r="OLP1561"/>
      <c r="OLQ1561"/>
      <c r="OLR1561"/>
      <c r="OLS1561"/>
      <c r="OLT1561"/>
      <c r="OLU1561"/>
      <c r="OLV1561"/>
      <c r="OLW1561"/>
      <c r="OLX1561"/>
      <c r="OLY1561"/>
      <c r="OLZ1561"/>
      <c r="OMA1561"/>
      <c r="OMB1561"/>
      <c r="OMC1561"/>
      <c r="OMD1561"/>
      <c r="OME1561"/>
      <c r="OMF1561"/>
      <c r="OMG1561"/>
      <c r="OMH1561"/>
      <c r="OMI1561"/>
      <c r="OMJ1561"/>
      <c r="OMK1561"/>
      <c r="OML1561"/>
      <c r="OMM1561"/>
      <c r="OMN1561"/>
      <c r="OMO1561"/>
      <c r="OMP1561"/>
      <c r="OMQ1561"/>
      <c r="OMR1561"/>
      <c r="OMS1561"/>
      <c r="OMT1561"/>
      <c r="OMU1561"/>
      <c r="OMV1561"/>
      <c r="OMW1561"/>
      <c r="OMX1561"/>
      <c r="OMY1561"/>
      <c r="OMZ1561"/>
      <c r="ONA1561"/>
      <c r="ONB1561"/>
      <c r="ONC1561"/>
      <c r="OND1561"/>
      <c r="ONE1561"/>
      <c r="ONF1561"/>
      <c r="ONG1561"/>
      <c r="ONH1561"/>
      <c r="ONI1561"/>
      <c r="ONJ1561"/>
      <c r="ONK1561"/>
      <c r="ONL1561"/>
      <c r="ONM1561"/>
      <c r="ONN1561"/>
      <c r="ONO1561"/>
      <c r="ONP1561"/>
      <c r="ONQ1561"/>
      <c r="ONR1561"/>
      <c r="ONS1561"/>
      <c r="ONT1561"/>
      <c r="ONU1561"/>
      <c r="ONV1561"/>
      <c r="ONW1561"/>
      <c r="ONX1561"/>
      <c r="ONY1561"/>
      <c r="ONZ1561"/>
      <c r="OOA1561"/>
      <c r="OOB1561"/>
      <c r="OOC1561"/>
      <c r="OOD1561"/>
      <c r="OOE1561"/>
      <c r="OOF1561"/>
      <c r="OOG1561"/>
      <c r="OOH1561"/>
      <c r="OOI1561"/>
      <c r="OOJ1561"/>
      <c r="OOK1561"/>
      <c r="OOL1561"/>
      <c r="OOM1561"/>
      <c r="OON1561"/>
      <c r="OOO1561"/>
      <c r="OOP1561"/>
      <c r="OOQ1561"/>
      <c r="OOR1561"/>
      <c r="OOS1561"/>
      <c r="OOT1561"/>
      <c r="OOU1561"/>
      <c r="OOV1561"/>
      <c r="OOW1561"/>
      <c r="OOX1561"/>
      <c r="OOY1561"/>
      <c r="OOZ1561"/>
      <c r="OPA1561"/>
      <c r="OPB1561"/>
      <c r="OPC1561"/>
      <c r="OPD1561"/>
      <c r="OPE1561"/>
      <c r="OPF1561"/>
      <c r="OPG1561"/>
      <c r="OPH1561"/>
      <c r="OPI1561"/>
      <c r="OPJ1561"/>
      <c r="OPK1561"/>
      <c r="OPL1561"/>
      <c r="OPM1561"/>
      <c r="OPN1561"/>
      <c r="OPO1561"/>
      <c r="OPP1561"/>
      <c r="OPQ1561"/>
      <c r="OPR1561"/>
      <c r="OPS1561"/>
      <c r="OPT1561"/>
      <c r="OPU1561"/>
      <c r="OPV1561"/>
      <c r="OPW1561"/>
      <c r="OPX1561"/>
      <c r="OPY1561"/>
      <c r="OPZ1561"/>
      <c r="OQA1561"/>
      <c r="OQB1561"/>
      <c r="OQC1561"/>
      <c r="OQD1561"/>
      <c r="OQE1561"/>
      <c r="OQF1561"/>
      <c r="OQG1561"/>
      <c r="OQH1561"/>
      <c r="OQI1561"/>
      <c r="OQJ1561"/>
      <c r="OQK1561"/>
      <c r="OQL1561"/>
      <c r="OQM1561"/>
      <c r="OQN1561"/>
      <c r="OQO1561"/>
      <c r="OQP1561"/>
      <c r="OQQ1561"/>
      <c r="OQR1561"/>
      <c r="OQS1561"/>
      <c r="OQT1561"/>
      <c r="OQU1561"/>
      <c r="OQV1561"/>
      <c r="OQW1561"/>
      <c r="OQX1561"/>
      <c r="OQY1561"/>
      <c r="OQZ1561"/>
      <c r="ORA1561"/>
      <c r="ORB1561"/>
      <c r="ORC1561"/>
      <c r="ORD1561"/>
      <c r="ORE1561"/>
      <c r="ORF1561"/>
      <c r="ORG1561"/>
      <c r="ORH1561"/>
      <c r="ORI1561"/>
      <c r="ORJ1561"/>
      <c r="ORK1561"/>
      <c r="ORL1561"/>
      <c r="ORM1561"/>
      <c r="ORN1561"/>
      <c r="ORO1561"/>
      <c r="ORP1561"/>
      <c r="ORQ1561"/>
      <c r="ORR1561"/>
      <c r="ORS1561"/>
      <c r="ORT1561"/>
      <c r="ORU1561"/>
      <c r="ORV1561"/>
      <c r="ORW1561"/>
      <c r="ORX1561"/>
      <c r="ORY1561"/>
      <c r="ORZ1561"/>
      <c r="OSA1561"/>
      <c r="OSB1561"/>
      <c r="OSC1561"/>
      <c r="OSD1561"/>
      <c r="OSE1561"/>
      <c r="OSF1561"/>
      <c r="OSG1561"/>
      <c r="OSH1561"/>
      <c r="OSI1561"/>
      <c r="OSJ1561"/>
      <c r="OSK1561"/>
      <c r="OSL1561"/>
      <c r="OSM1561"/>
      <c r="OSN1561"/>
      <c r="OSO1561"/>
      <c r="OSP1561"/>
      <c r="OSQ1561"/>
      <c r="OSR1561"/>
      <c r="OSS1561"/>
      <c r="OST1561"/>
      <c r="OSU1561"/>
      <c r="OSV1561"/>
      <c r="OSW1561"/>
      <c r="OSX1561"/>
      <c r="OSY1561"/>
      <c r="OSZ1561"/>
      <c r="OTA1561"/>
      <c r="OTB1561"/>
      <c r="OTC1561"/>
      <c r="OTD1561"/>
      <c r="OTE1561"/>
      <c r="OTF1561"/>
      <c r="OTG1561"/>
      <c r="OTH1561"/>
      <c r="OTI1561"/>
      <c r="OTJ1561"/>
      <c r="OTK1561"/>
      <c r="OTL1561"/>
      <c r="OTM1561"/>
      <c r="OTN1561"/>
      <c r="OTO1561"/>
      <c r="OTP1561"/>
      <c r="OTQ1561"/>
      <c r="OTR1561"/>
      <c r="OTS1561"/>
      <c r="OTT1561"/>
      <c r="OTU1561"/>
      <c r="OTV1561"/>
      <c r="OTW1561"/>
      <c r="OTX1561"/>
      <c r="OTY1561"/>
      <c r="OTZ1561"/>
      <c r="OUA1561"/>
      <c r="OUB1561"/>
      <c r="OUC1561"/>
      <c r="OUD1561"/>
      <c r="OUE1561"/>
      <c r="OUF1561"/>
      <c r="OUG1561"/>
      <c r="OUH1561"/>
      <c r="OUI1561"/>
      <c r="OUJ1561"/>
      <c r="OUK1561"/>
      <c r="OUL1561"/>
      <c r="OUM1561"/>
      <c r="OUN1561"/>
      <c r="OUO1561"/>
      <c r="OUP1561"/>
      <c r="OUQ1561"/>
      <c r="OUR1561"/>
      <c r="OUS1561"/>
      <c r="OUT1561"/>
      <c r="OUU1561"/>
      <c r="OUV1561"/>
      <c r="OUW1561"/>
      <c r="OUX1561"/>
      <c r="OUY1561"/>
      <c r="OUZ1561"/>
      <c r="OVA1561"/>
      <c r="OVB1561"/>
      <c r="OVC1561"/>
      <c r="OVD1561"/>
      <c r="OVE1561"/>
      <c r="OVF1561"/>
      <c r="OVG1561"/>
      <c r="OVH1561"/>
      <c r="OVI1561"/>
      <c r="OVJ1561"/>
      <c r="OVK1561"/>
      <c r="OVL1561"/>
      <c r="OVM1561"/>
      <c r="OVN1561"/>
      <c r="OVO1561"/>
      <c r="OVP1561"/>
      <c r="OVQ1561"/>
      <c r="OVR1561"/>
      <c r="OVS1561"/>
      <c r="OVT1561"/>
      <c r="OVU1561"/>
      <c r="OVV1561"/>
      <c r="OVW1561"/>
      <c r="OVX1561"/>
      <c r="OVY1561"/>
      <c r="OVZ1561"/>
      <c r="OWA1561"/>
      <c r="OWB1561"/>
      <c r="OWC1561"/>
      <c r="OWD1561"/>
      <c r="OWE1561"/>
      <c r="OWF1561"/>
      <c r="OWG1561"/>
      <c r="OWH1561"/>
      <c r="OWI1561"/>
      <c r="OWJ1561"/>
      <c r="OWK1561"/>
      <c r="OWL1561"/>
      <c r="OWM1561"/>
      <c r="OWN1561"/>
      <c r="OWO1561"/>
      <c r="OWP1561"/>
      <c r="OWQ1561"/>
      <c r="OWR1561"/>
      <c r="OWS1561"/>
      <c r="OWT1561"/>
      <c r="OWU1561"/>
      <c r="OWV1561"/>
      <c r="OWW1561"/>
      <c r="OWX1561"/>
      <c r="OWY1561"/>
      <c r="OWZ1561"/>
      <c r="OXA1561"/>
      <c r="OXB1561"/>
      <c r="OXC1561"/>
      <c r="OXD1561"/>
      <c r="OXE1561"/>
      <c r="OXF1561"/>
      <c r="OXG1561"/>
      <c r="OXH1561"/>
      <c r="OXI1561"/>
      <c r="OXJ1561"/>
      <c r="OXK1561"/>
      <c r="OXL1561"/>
      <c r="OXM1561"/>
      <c r="OXN1561"/>
      <c r="OXO1561"/>
      <c r="OXP1561"/>
      <c r="OXQ1561"/>
      <c r="OXR1561"/>
      <c r="OXS1561"/>
      <c r="OXT1561"/>
      <c r="OXU1561"/>
      <c r="OXV1561"/>
      <c r="OXW1561"/>
      <c r="OXX1561"/>
      <c r="OXY1561"/>
      <c r="OXZ1561"/>
      <c r="OYA1561"/>
      <c r="OYB1561"/>
      <c r="OYC1561"/>
      <c r="OYD1561"/>
      <c r="OYE1561"/>
      <c r="OYF1561"/>
      <c r="OYG1561"/>
      <c r="OYH1561"/>
      <c r="OYI1561"/>
      <c r="OYJ1561"/>
      <c r="OYK1561"/>
      <c r="OYL1561"/>
      <c r="OYM1561"/>
      <c r="OYN1561"/>
      <c r="OYO1561"/>
      <c r="OYP1561"/>
      <c r="OYQ1561"/>
      <c r="OYR1561"/>
      <c r="OYS1561"/>
      <c r="OYT1561"/>
      <c r="OYU1561"/>
      <c r="OYV1561"/>
      <c r="OYW1561"/>
      <c r="OYX1561"/>
      <c r="OYY1561"/>
      <c r="OYZ1561"/>
      <c r="OZA1561"/>
      <c r="OZB1561"/>
      <c r="OZC1561"/>
      <c r="OZD1561"/>
      <c r="OZE1561"/>
      <c r="OZF1561"/>
      <c r="OZG1561"/>
      <c r="OZH1561"/>
      <c r="OZI1561"/>
      <c r="OZJ1561"/>
      <c r="OZK1561"/>
      <c r="OZL1561"/>
      <c r="OZM1561"/>
      <c r="OZN1561"/>
      <c r="OZO1561"/>
      <c r="OZP1561"/>
      <c r="OZQ1561"/>
      <c r="OZR1561"/>
      <c r="OZS1561"/>
      <c r="OZT1561"/>
      <c r="OZU1561"/>
      <c r="OZV1561"/>
      <c r="OZW1561"/>
      <c r="OZX1561"/>
      <c r="OZY1561"/>
      <c r="OZZ1561"/>
      <c r="PAA1561"/>
      <c r="PAB1561"/>
      <c r="PAC1561"/>
      <c r="PAD1561"/>
      <c r="PAE1561"/>
      <c r="PAF1561"/>
      <c r="PAG1561"/>
      <c r="PAH1561"/>
      <c r="PAI1561"/>
      <c r="PAJ1561"/>
      <c r="PAK1561"/>
      <c r="PAL1561"/>
      <c r="PAM1561"/>
      <c r="PAN1561"/>
      <c r="PAO1561"/>
      <c r="PAP1561"/>
      <c r="PAQ1561"/>
      <c r="PAR1561"/>
      <c r="PAS1561"/>
      <c r="PAT1561"/>
      <c r="PAU1561"/>
      <c r="PAV1561"/>
      <c r="PAW1561"/>
      <c r="PAX1561"/>
      <c r="PAY1561"/>
      <c r="PAZ1561"/>
      <c r="PBA1561"/>
      <c r="PBB1561"/>
      <c r="PBC1561"/>
      <c r="PBD1561"/>
      <c r="PBE1561"/>
      <c r="PBF1561"/>
      <c r="PBG1561"/>
      <c r="PBH1561"/>
      <c r="PBI1561"/>
      <c r="PBJ1561"/>
      <c r="PBK1561"/>
      <c r="PBL1561"/>
      <c r="PBM1561"/>
      <c r="PBN1561"/>
      <c r="PBO1561"/>
      <c r="PBP1561"/>
      <c r="PBQ1561"/>
      <c r="PBR1561"/>
      <c r="PBS1561"/>
      <c r="PBT1561"/>
      <c r="PBU1561"/>
      <c r="PBV1561"/>
      <c r="PBW1561"/>
      <c r="PBX1561"/>
      <c r="PBY1561"/>
      <c r="PBZ1561"/>
      <c r="PCA1561"/>
      <c r="PCB1561"/>
      <c r="PCC1561"/>
      <c r="PCD1561"/>
      <c r="PCE1561"/>
      <c r="PCF1561"/>
      <c r="PCG1561"/>
      <c r="PCH1561"/>
      <c r="PCI1561"/>
      <c r="PCJ1561"/>
      <c r="PCK1561"/>
      <c r="PCL1561"/>
      <c r="PCM1561"/>
      <c r="PCN1561"/>
      <c r="PCO1561"/>
      <c r="PCP1561"/>
      <c r="PCQ1561"/>
      <c r="PCR1561"/>
      <c r="PCS1561"/>
      <c r="PCT1561"/>
      <c r="PCU1561"/>
      <c r="PCV1561"/>
      <c r="PCW1561"/>
      <c r="PCX1561"/>
      <c r="PCY1561"/>
      <c r="PCZ1561"/>
      <c r="PDA1561"/>
      <c r="PDB1561"/>
      <c r="PDC1561"/>
      <c r="PDD1561"/>
      <c r="PDE1561"/>
      <c r="PDF1561"/>
      <c r="PDG1561"/>
      <c r="PDH1561"/>
      <c r="PDI1561"/>
      <c r="PDJ1561"/>
      <c r="PDK1561"/>
      <c r="PDL1561"/>
      <c r="PDM1561"/>
      <c r="PDN1561"/>
      <c r="PDO1561"/>
      <c r="PDP1561"/>
      <c r="PDQ1561"/>
      <c r="PDR1561"/>
      <c r="PDS1561"/>
      <c r="PDT1561"/>
      <c r="PDU1561"/>
      <c r="PDV1561"/>
      <c r="PDW1561"/>
      <c r="PDX1561"/>
      <c r="PDY1561"/>
      <c r="PDZ1561"/>
      <c r="PEA1561"/>
      <c r="PEB1561"/>
      <c r="PEC1561"/>
      <c r="PED1561"/>
      <c r="PEE1561"/>
      <c r="PEF1561"/>
      <c r="PEG1561"/>
      <c r="PEH1561"/>
      <c r="PEI1561"/>
      <c r="PEJ1561"/>
      <c r="PEK1561"/>
      <c r="PEL1561"/>
      <c r="PEM1561"/>
      <c r="PEN1561"/>
      <c r="PEO1561"/>
      <c r="PEP1561"/>
      <c r="PEQ1561"/>
      <c r="PER1561"/>
      <c r="PES1561"/>
      <c r="PET1561"/>
      <c r="PEU1561"/>
      <c r="PEV1561"/>
      <c r="PEW1561"/>
      <c r="PEX1561"/>
      <c r="PEY1561"/>
      <c r="PEZ1561"/>
      <c r="PFA1561"/>
      <c r="PFB1561"/>
      <c r="PFC1561"/>
      <c r="PFD1561"/>
      <c r="PFE1561"/>
      <c r="PFF1561"/>
      <c r="PFG1561"/>
      <c r="PFH1561"/>
      <c r="PFI1561"/>
      <c r="PFJ1561"/>
      <c r="PFK1561"/>
      <c r="PFL1561"/>
      <c r="PFM1561"/>
      <c r="PFN1561"/>
      <c r="PFO1561"/>
      <c r="PFP1561"/>
      <c r="PFQ1561"/>
      <c r="PFR1561"/>
      <c r="PFS1561"/>
      <c r="PFT1561"/>
      <c r="PFU1561"/>
      <c r="PFV1561"/>
      <c r="PFW1561"/>
      <c r="PFX1561"/>
      <c r="PFY1561"/>
      <c r="PFZ1561"/>
      <c r="PGA1561"/>
      <c r="PGB1561"/>
      <c r="PGC1561"/>
      <c r="PGD1561"/>
      <c r="PGE1561"/>
      <c r="PGF1561"/>
      <c r="PGG1561"/>
      <c r="PGH1561"/>
      <c r="PGI1561"/>
      <c r="PGJ1561"/>
      <c r="PGK1561"/>
      <c r="PGL1561"/>
      <c r="PGM1561"/>
      <c r="PGN1561"/>
      <c r="PGO1561"/>
      <c r="PGP1561"/>
      <c r="PGQ1561"/>
      <c r="PGR1561"/>
      <c r="PGS1561"/>
      <c r="PGT1561"/>
      <c r="PGU1561"/>
      <c r="PGV1561"/>
      <c r="PGW1561"/>
      <c r="PGX1561"/>
      <c r="PGY1561"/>
      <c r="PGZ1561"/>
      <c r="PHA1561"/>
      <c r="PHB1561"/>
      <c r="PHC1561"/>
      <c r="PHD1561"/>
      <c r="PHE1561"/>
      <c r="PHF1561"/>
      <c r="PHG1561"/>
      <c r="PHH1561"/>
      <c r="PHI1561"/>
      <c r="PHJ1561"/>
      <c r="PHK1561"/>
      <c r="PHL1561"/>
      <c r="PHM1561"/>
      <c r="PHN1561"/>
      <c r="PHO1561"/>
      <c r="PHP1561"/>
      <c r="PHQ1561"/>
      <c r="PHR1561"/>
      <c r="PHS1561"/>
      <c r="PHT1561"/>
      <c r="PHU1561"/>
      <c r="PHV1561"/>
      <c r="PHW1561"/>
      <c r="PHX1561"/>
      <c r="PHY1561"/>
      <c r="PHZ1561"/>
      <c r="PIA1561"/>
      <c r="PIB1561"/>
      <c r="PIC1561"/>
      <c r="PID1561"/>
      <c r="PIE1561"/>
      <c r="PIF1561"/>
      <c r="PIG1561"/>
      <c r="PIH1561"/>
      <c r="PII1561"/>
      <c r="PIJ1561"/>
      <c r="PIK1561"/>
      <c r="PIL1561"/>
      <c r="PIM1561"/>
      <c r="PIN1561"/>
      <c r="PIO1561"/>
      <c r="PIP1561"/>
      <c r="PIQ1561"/>
      <c r="PIR1561"/>
      <c r="PIS1561"/>
      <c r="PIT1561"/>
      <c r="PIU1561"/>
      <c r="PIV1561"/>
      <c r="PIW1561"/>
      <c r="PIX1561"/>
      <c r="PIY1561"/>
      <c r="PIZ1561"/>
      <c r="PJA1561"/>
      <c r="PJB1561"/>
      <c r="PJC1561"/>
      <c r="PJD1561"/>
      <c r="PJE1561"/>
      <c r="PJF1561"/>
      <c r="PJG1561"/>
      <c r="PJH1561"/>
      <c r="PJI1561"/>
      <c r="PJJ1561"/>
      <c r="PJK1561"/>
      <c r="PJL1561"/>
      <c r="PJM1561"/>
      <c r="PJN1561"/>
      <c r="PJO1561"/>
      <c r="PJP1561"/>
      <c r="PJQ1561"/>
      <c r="PJR1561"/>
      <c r="PJS1561"/>
      <c r="PJT1561"/>
      <c r="PJU1561"/>
      <c r="PJV1561"/>
      <c r="PJW1561"/>
      <c r="PJX1561"/>
      <c r="PJY1561"/>
      <c r="PJZ1561"/>
      <c r="PKA1561"/>
      <c r="PKB1561"/>
      <c r="PKC1561"/>
      <c r="PKD1561"/>
      <c r="PKE1561"/>
      <c r="PKF1561"/>
      <c r="PKG1561"/>
      <c r="PKH1561"/>
      <c r="PKI1561"/>
      <c r="PKJ1561"/>
      <c r="PKK1561"/>
      <c r="PKL1561"/>
      <c r="PKM1561"/>
      <c r="PKN1561"/>
      <c r="PKO1561"/>
      <c r="PKP1561"/>
      <c r="PKQ1561"/>
      <c r="PKR1561"/>
      <c r="PKS1561"/>
      <c r="PKT1561"/>
      <c r="PKU1561"/>
      <c r="PKV1561"/>
      <c r="PKW1561"/>
      <c r="PKX1561"/>
      <c r="PKY1561"/>
      <c r="PKZ1561"/>
      <c r="PLA1561"/>
      <c r="PLB1561"/>
      <c r="PLC1561"/>
      <c r="PLD1561"/>
      <c r="PLE1561"/>
      <c r="PLF1561"/>
      <c r="PLG1561"/>
      <c r="PLH1561"/>
      <c r="PLI1561"/>
      <c r="PLJ1561"/>
      <c r="PLK1561"/>
      <c r="PLL1561"/>
      <c r="PLM1561"/>
      <c r="PLN1561"/>
      <c r="PLO1561"/>
      <c r="PLP1561"/>
      <c r="PLQ1561"/>
      <c r="PLR1561"/>
      <c r="PLS1561"/>
      <c r="PLT1561"/>
      <c r="PLU1561"/>
      <c r="PLV1561"/>
      <c r="PLW1561"/>
      <c r="PLX1561"/>
      <c r="PLY1561"/>
      <c r="PLZ1561"/>
      <c r="PMA1561"/>
      <c r="PMB1561"/>
      <c r="PMC1561"/>
      <c r="PMD1561"/>
      <c r="PME1561"/>
      <c r="PMF1561"/>
      <c r="PMG1561"/>
      <c r="PMH1561"/>
      <c r="PMI1561"/>
      <c r="PMJ1561"/>
      <c r="PMK1561"/>
      <c r="PML1561"/>
      <c r="PMM1561"/>
      <c r="PMN1561"/>
      <c r="PMO1561"/>
      <c r="PMP1561"/>
      <c r="PMQ1561"/>
      <c r="PMR1561"/>
      <c r="PMS1561"/>
      <c r="PMT1561"/>
      <c r="PMU1561"/>
      <c r="PMV1561"/>
      <c r="PMW1561"/>
      <c r="PMX1561"/>
      <c r="PMY1561"/>
      <c r="PMZ1561"/>
      <c r="PNA1561"/>
      <c r="PNB1561"/>
      <c r="PNC1561"/>
      <c r="PND1561"/>
      <c r="PNE1561"/>
      <c r="PNF1561"/>
      <c r="PNG1561"/>
      <c r="PNH1561"/>
      <c r="PNI1561"/>
      <c r="PNJ1561"/>
      <c r="PNK1561"/>
      <c r="PNL1561"/>
      <c r="PNM1561"/>
      <c r="PNN1561"/>
      <c r="PNO1561"/>
      <c r="PNP1561"/>
      <c r="PNQ1561"/>
      <c r="PNR1561"/>
      <c r="PNS1561"/>
      <c r="PNT1561"/>
      <c r="PNU1561"/>
      <c r="PNV1561"/>
      <c r="PNW1561"/>
      <c r="PNX1561"/>
      <c r="PNY1561"/>
      <c r="PNZ1561"/>
      <c r="POA1561"/>
      <c r="POB1561"/>
      <c r="POC1561"/>
      <c r="POD1561"/>
      <c r="POE1561"/>
      <c r="POF1561"/>
      <c r="POG1561"/>
      <c r="POH1561"/>
      <c r="POI1561"/>
      <c r="POJ1561"/>
      <c r="POK1561"/>
      <c r="POL1561"/>
      <c r="POM1561"/>
      <c r="PON1561"/>
      <c r="POO1561"/>
      <c r="POP1561"/>
      <c r="POQ1561"/>
      <c r="POR1561"/>
      <c r="POS1561"/>
      <c r="POT1561"/>
      <c r="POU1561"/>
      <c r="POV1561"/>
      <c r="POW1561"/>
      <c r="POX1561"/>
      <c r="POY1561"/>
      <c r="POZ1561"/>
      <c r="PPA1561"/>
      <c r="PPB1561"/>
      <c r="PPC1561"/>
      <c r="PPD1561"/>
      <c r="PPE1561"/>
      <c r="PPF1561"/>
      <c r="PPG1561"/>
      <c r="PPH1561"/>
      <c r="PPI1561"/>
      <c r="PPJ1561"/>
      <c r="PPK1561"/>
      <c r="PPL1561"/>
      <c r="PPM1561"/>
      <c r="PPN1561"/>
      <c r="PPO1561"/>
      <c r="PPP1561"/>
      <c r="PPQ1561"/>
      <c r="PPR1561"/>
      <c r="PPS1561"/>
      <c r="PPT1561"/>
      <c r="PPU1561"/>
      <c r="PPV1561"/>
      <c r="PPW1561"/>
      <c r="PPX1561"/>
      <c r="PPY1561"/>
      <c r="PPZ1561"/>
      <c r="PQA1561"/>
      <c r="PQB1561"/>
      <c r="PQC1561"/>
      <c r="PQD1561"/>
      <c r="PQE1561"/>
      <c r="PQF1561"/>
      <c r="PQG1561"/>
      <c r="PQH1561"/>
      <c r="PQI1561"/>
      <c r="PQJ1561"/>
      <c r="PQK1561"/>
      <c r="PQL1561"/>
      <c r="PQM1561"/>
      <c r="PQN1561"/>
      <c r="PQO1561"/>
      <c r="PQP1561"/>
      <c r="PQQ1561"/>
      <c r="PQR1561"/>
      <c r="PQS1561"/>
      <c r="PQT1561"/>
      <c r="PQU1561"/>
      <c r="PQV1561"/>
      <c r="PQW1561"/>
      <c r="PQX1561"/>
      <c r="PQY1561"/>
      <c r="PQZ1561"/>
      <c r="PRA1561"/>
      <c r="PRB1561"/>
      <c r="PRC1561"/>
      <c r="PRD1561"/>
      <c r="PRE1561"/>
      <c r="PRF1561"/>
      <c r="PRG1561"/>
      <c r="PRH1561"/>
      <c r="PRI1561"/>
      <c r="PRJ1561"/>
      <c r="PRK1561"/>
      <c r="PRL1561"/>
      <c r="PRM1561"/>
      <c r="PRN1561"/>
      <c r="PRO1561"/>
      <c r="PRP1561"/>
      <c r="PRQ1561"/>
      <c r="PRR1561"/>
      <c r="PRS1561"/>
      <c r="PRT1561"/>
      <c r="PRU1561"/>
      <c r="PRV1561"/>
      <c r="PRW1561"/>
      <c r="PRX1561"/>
      <c r="PRY1561"/>
      <c r="PRZ1561"/>
      <c r="PSA1561"/>
      <c r="PSB1561"/>
      <c r="PSC1561"/>
      <c r="PSD1561"/>
      <c r="PSE1561"/>
      <c r="PSF1561"/>
      <c r="PSG1561"/>
      <c r="PSH1561"/>
      <c r="PSI1561"/>
      <c r="PSJ1561"/>
      <c r="PSK1561"/>
      <c r="PSL1561"/>
      <c r="PSM1561"/>
      <c r="PSN1561"/>
      <c r="PSO1561"/>
      <c r="PSP1561"/>
      <c r="PSQ1561"/>
      <c r="PSR1561"/>
      <c r="PSS1561"/>
      <c r="PST1561"/>
      <c r="PSU1561"/>
      <c r="PSV1561"/>
      <c r="PSW1561"/>
      <c r="PSX1561"/>
      <c r="PSY1561"/>
      <c r="PSZ1561"/>
      <c r="PTA1561"/>
      <c r="PTB1561"/>
      <c r="PTC1561"/>
      <c r="PTD1561"/>
      <c r="PTE1561"/>
      <c r="PTF1561"/>
      <c r="PTG1561"/>
      <c r="PTH1561"/>
      <c r="PTI1561"/>
      <c r="PTJ1561"/>
      <c r="PTK1561"/>
      <c r="PTL1561"/>
      <c r="PTM1561"/>
      <c r="PTN1561"/>
      <c r="PTO1561"/>
      <c r="PTP1561"/>
      <c r="PTQ1561"/>
      <c r="PTR1561"/>
      <c r="PTS1561"/>
      <c r="PTT1561"/>
      <c r="PTU1561"/>
      <c r="PTV1561"/>
      <c r="PTW1561"/>
      <c r="PTX1561"/>
      <c r="PTY1561"/>
      <c r="PTZ1561"/>
      <c r="PUA1561"/>
      <c r="PUB1561"/>
      <c r="PUC1561"/>
      <c r="PUD1561"/>
      <c r="PUE1561"/>
      <c r="PUF1561"/>
      <c r="PUG1561"/>
      <c r="PUH1561"/>
      <c r="PUI1561"/>
      <c r="PUJ1561"/>
      <c r="PUK1561"/>
      <c r="PUL1561"/>
      <c r="PUM1561"/>
      <c r="PUN1561"/>
      <c r="PUO1561"/>
      <c r="PUP1561"/>
      <c r="PUQ1561"/>
      <c r="PUR1561"/>
      <c r="PUS1561"/>
      <c r="PUT1561"/>
      <c r="PUU1561"/>
      <c r="PUV1561"/>
      <c r="PUW1561"/>
      <c r="PUX1561"/>
      <c r="PUY1561"/>
      <c r="PUZ1561"/>
      <c r="PVA1561"/>
      <c r="PVB1561"/>
      <c r="PVC1561"/>
      <c r="PVD1561"/>
      <c r="PVE1561"/>
      <c r="PVF1561"/>
      <c r="PVG1561"/>
      <c r="PVH1561"/>
      <c r="PVI1561"/>
      <c r="PVJ1561"/>
      <c r="PVK1561"/>
      <c r="PVL1561"/>
      <c r="PVM1561"/>
      <c r="PVN1561"/>
      <c r="PVO1561"/>
      <c r="PVP1561"/>
      <c r="PVQ1561"/>
      <c r="PVR1561"/>
      <c r="PVS1561"/>
      <c r="PVT1561"/>
      <c r="PVU1561"/>
      <c r="PVV1561"/>
      <c r="PVW1561"/>
      <c r="PVX1561"/>
      <c r="PVY1561"/>
      <c r="PVZ1561"/>
      <c r="PWA1561"/>
      <c r="PWB1561"/>
      <c r="PWC1561"/>
      <c r="PWD1561"/>
      <c r="PWE1561"/>
      <c r="PWF1561"/>
      <c r="PWG1561"/>
      <c r="PWH1561"/>
      <c r="PWI1561"/>
      <c r="PWJ1561"/>
      <c r="PWK1561"/>
      <c r="PWL1561"/>
      <c r="PWM1561"/>
      <c r="PWN1561"/>
      <c r="PWO1561"/>
      <c r="PWP1561"/>
      <c r="PWQ1561"/>
      <c r="PWR1561"/>
      <c r="PWS1561"/>
      <c r="PWT1561"/>
      <c r="PWU1561"/>
      <c r="PWV1561"/>
      <c r="PWW1561"/>
      <c r="PWX1561"/>
      <c r="PWY1561"/>
      <c r="PWZ1561"/>
      <c r="PXA1561"/>
      <c r="PXB1561"/>
      <c r="PXC1561"/>
      <c r="PXD1561"/>
      <c r="PXE1561"/>
      <c r="PXF1561"/>
      <c r="PXG1561"/>
      <c r="PXH1561"/>
      <c r="PXI1561"/>
      <c r="PXJ1561"/>
      <c r="PXK1561"/>
      <c r="PXL1561"/>
      <c r="PXM1561"/>
      <c r="PXN1561"/>
      <c r="PXO1561"/>
      <c r="PXP1561"/>
      <c r="PXQ1561"/>
      <c r="PXR1561"/>
      <c r="PXS1561"/>
      <c r="PXT1561"/>
      <c r="PXU1561"/>
      <c r="PXV1561"/>
      <c r="PXW1561"/>
      <c r="PXX1561"/>
      <c r="PXY1561"/>
      <c r="PXZ1561"/>
      <c r="PYA1561"/>
      <c r="PYB1561"/>
      <c r="PYC1561"/>
      <c r="PYD1561"/>
      <c r="PYE1561"/>
      <c r="PYF1561"/>
      <c r="PYG1561"/>
      <c r="PYH1561"/>
      <c r="PYI1561"/>
      <c r="PYJ1561"/>
      <c r="PYK1561"/>
      <c r="PYL1561"/>
      <c r="PYM1561"/>
      <c r="PYN1561"/>
      <c r="PYO1561"/>
      <c r="PYP1561"/>
      <c r="PYQ1561"/>
      <c r="PYR1561"/>
      <c r="PYS1561"/>
      <c r="PYT1561"/>
      <c r="PYU1561"/>
      <c r="PYV1561"/>
      <c r="PYW1561"/>
      <c r="PYX1561"/>
      <c r="PYY1561"/>
      <c r="PYZ1561"/>
      <c r="PZA1561"/>
      <c r="PZB1561"/>
      <c r="PZC1561"/>
      <c r="PZD1561"/>
      <c r="PZE1561"/>
      <c r="PZF1561"/>
      <c r="PZG1561"/>
      <c r="PZH1561"/>
      <c r="PZI1561"/>
      <c r="PZJ1561"/>
      <c r="PZK1561"/>
      <c r="PZL1561"/>
      <c r="PZM1561"/>
      <c r="PZN1561"/>
      <c r="PZO1561"/>
      <c r="PZP1561"/>
      <c r="PZQ1561"/>
      <c r="PZR1561"/>
      <c r="PZS1561"/>
      <c r="PZT1561"/>
      <c r="PZU1561"/>
      <c r="PZV1561"/>
      <c r="PZW1561"/>
      <c r="PZX1561"/>
      <c r="PZY1561"/>
      <c r="PZZ1561"/>
      <c r="QAA1561"/>
      <c r="QAB1561"/>
      <c r="QAC1561"/>
      <c r="QAD1561"/>
      <c r="QAE1561"/>
      <c r="QAF1561"/>
      <c r="QAG1561"/>
      <c r="QAH1561"/>
      <c r="QAI1561"/>
      <c r="QAJ1561"/>
      <c r="QAK1561"/>
      <c r="QAL1561"/>
      <c r="QAM1561"/>
      <c r="QAN1561"/>
      <c r="QAO1561"/>
      <c r="QAP1561"/>
      <c r="QAQ1561"/>
      <c r="QAR1561"/>
      <c r="QAS1561"/>
      <c r="QAT1561"/>
      <c r="QAU1561"/>
      <c r="QAV1561"/>
      <c r="QAW1561"/>
      <c r="QAX1561"/>
      <c r="QAY1561"/>
      <c r="QAZ1561"/>
      <c r="QBA1561"/>
      <c r="QBB1561"/>
      <c r="QBC1561"/>
      <c r="QBD1561"/>
      <c r="QBE1561"/>
      <c r="QBF1561"/>
      <c r="QBG1561"/>
      <c r="QBH1561"/>
      <c r="QBI1561"/>
      <c r="QBJ1561"/>
      <c r="QBK1561"/>
      <c r="QBL1561"/>
      <c r="QBM1561"/>
      <c r="QBN1561"/>
      <c r="QBO1561"/>
      <c r="QBP1561"/>
      <c r="QBQ1561"/>
      <c r="QBR1561"/>
      <c r="QBS1561"/>
      <c r="QBT1561"/>
      <c r="QBU1561"/>
      <c r="QBV1561"/>
      <c r="QBW1561"/>
      <c r="QBX1561"/>
      <c r="QBY1561"/>
      <c r="QBZ1561"/>
      <c r="QCA1561"/>
      <c r="QCB1561"/>
      <c r="QCC1561"/>
      <c r="QCD1561"/>
      <c r="QCE1561"/>
      <c r="QCF1561"/>
      <c r="QCG1561"/>
      <c r="QCH1561"/>
      <c r="QCI1561"/>
      <c r="QCJ1561"/>
      <c r="QCK1561"/>
      <c r="QCL1561"/>
      <c r="QCM1561"/>
      <c r="QCN1561"/>
      <c r="QCO1561"/>
      <c r="QCP1561"/>
      <c r="QCQ1561"/>
      <c r="QCR1561"/>
      <c r="QCS1561"/>
      <c r="QCT1561"/>
      <c r="QCU1561"/>
      <c r="QCV1561"/>
      <c r="QCW1561"/>
      <c r="QCX1561"/>
      <c r="QCY1561"/>
      <c r="QCZ1561"/>
      <c r="QDA1561"/>
      <c r="QDB1561"/>
      <c r="QDC1561"/>
      <c r="QDD1561"/>
      <c r="QDE1561"/>
      <c r="QDF1561"/>
      <c r="QDG1561"/>
      <c r="QDH1561"/>
      <c r="QDI1561"/>
      <c r="QDJ1561"/>
      <c r="QDK1561"/>
      <c r="QDL1561"/>
      <c r="QDM1561"/>
      <c r="QDN1561"/>
      <c r="QDO1561"/>
      <c r="QDP1561"/>
      <c r="QDQ1561"/>
      <c r="QDR1561"/>
      <c r="QDS1561"/>
      <c r="QDT1561"/>
      <c r="QDU1561"/>
      <c r="QDV1561"/>
      <c r="QDW1561"/>
      <c r="QDX1561"/>
      <c r="QDY1561"/>
      <c r="QDZ1561"/>
      <c r="QEA1561"/>
      <c r="QEB1561"/>
      <c r="QEC1561"/>
      <c r="QED1561"/>
      <c r="QEE1561"/>
      <c r="QEF1561"/>
      <c r="QEG1561"/>
      <c r="QEH1561"/>
      <c r="QEI1561"/>
      <c r="QEJ1561"/>
      <c r="QEK1561"/>
      <c r="QEL1561"/>
      <c r="QEM1561"/>
      <c r="QEN1561"/>
      <c r="QEO1561"/>
      <c r="QEP1561"/>
      <c r="QEQ1561"/>
      <c r="QER1561"/>
      <c r="QES1561"/>
      <c r="QET1561"/>
      <c r="QEU1561"/>
      <c r="QEV1561"/>
      <c r="QEW1561"/>
      <c r="QEX1561"/>
      <c r="QEY1561"/>
      <c r="QEZ1561"/>
      <c r="QFA1561"/>
      <c r="QFB1561"/>
      <c r="QFC1561"/>
      <c r="QFD1561"/>
      <c r="QFE1561"/>
      <c r="QFF1561"/>
      <c r="QFG1561"/>
      <c r="QFH1561"/>
      <c r="QFI1561"/>
      <c r="QFJ1561"/>
      <c r="QFK1561"/>
      <c r="QFL1561"/>
      <c r="QFM1561"/>
      <c r="QFN1561"/>
      <c r="QFO1561"/>
      <c r="QFP1561"/>
      <c r="QFQ1561"/>
      <c r="QFR1561"/>
      <c r="QFS1561"/>
      <c r="QFT1561"/>
      <c r="QFU1561"/>
      <c r="QFV1561"/>
      <c r="QFW1561"/>
      <c r="QFX1561"/>
      <c r="QFY1561"/>
      <c r="QFZ1561"/>
      <c r="QGA1561"/>
      <c r="QGB1561"/>
      <c r="QGC1561"/>
      <c r="QGD1561"/>
      <c r="QGE1561"/>
      <c r="QGF1561"/>
      <c r="QGG1561"/>
      <c r="QGH1561"/>
      <c r="QGI1561"/>
      <c r="QGJ1561"/>
      <c r="QGK1561"/>
      <c r="QGL1561"/>
      <c r="QGM1561"/>
      <c r="QGN1561"/>
      <c r="QGO1561"/>
      <c r="QGP1561"/>
      <c r="QGQ1561"/>
      <c r="QGR1561"/>
      <c r="QGS1561"/>
      <c r="QGT1561"/>
      <c r="QGU1561"/>
      <c r="QGV1561"/>
      <c r="QGW1561"/>
      <c r="QGX1561"/>
      <c r="QGY1561"/>
      <c r="QGZ1561"/>
      <c r="QHA1561"/>
      <c r="QHB1561"/>
      <c r="QHC1561"/>
      <c r="QHD1561"/>
      <c r="QHE1561"/>
      <c r="QHF1561"/>
      <c r="QHG1561"/>
      <c r="QHH1561"/>
      <c r="QHI1561"/>
      <c r="QHJ1561"/>
      <c r="QHK1561"/>
      <c r="QHL1561"/>
      <c r="QHM1561"/>
      <c r="QHN1561"/>
      <c r="QHO1561"/>
      <c r="QHP1561"/>
      <c r="QHQ1561"/>
      <c r="QHR1561"/>
      <c r="QHS1561"/>
      <c r="QHT1561"/>
      <c r="QHU1561"/>
      <c r="QHV1561"/>
      <c r="QHW1561"/>
      <c r="QHX1561"/>
      <c r="QHY1561"/>
      <c r="QHZ1561"/>
      <c r="QIA1561"/>
      <c r="QIB1561"/>
      <c r="QIC1561"/>
      <c r="QID1561"/>
      <c r="QIE1561"/>
      <c r="QIF1561"/>
      <c r="QIG1561"/>
      <c r="QIH1561"/>
      <c r="QII1561"/>
      <c r="QIJ1561"/>
      <c r="QIK1561"/>
      <c r="QIL1561"/>
      <c r="QIM1561"/>
      <c r="QIN1561"/>
      <c r="QIO1561"/>
      <c r="QIP1561"/>
      <c r="QIQ1561"/>
      <c r="QIR1561"/>
      <c r="QIS1561"/>
      <c r="QIT1561"/>
      <c r="QIU1561"/>
      <c r="QIV1561"/>
      <c r="QIW1561"/>
      <c r="QIX1561"/>
      <c r="QIY1561"/>
      <c r="QIZ1561"/>
      <c r="QJA1561"/>
      <c r="QJB1561"/>
      <c r="QJC1561"/>
      <c r="QJD1561"/>
      <c r="QJE1561"/>
      <c r="QJF1561"/>
      <c r="QJG1561"/>
      <c r="QJH1561"/>
      <c r="QJI1561"/>
      <c r="QJJ1561"/>
      <c r="QJK1561"/>
      <c r="QJL1561"/>
      <c r="QJM1561"/>
      <c r="QJN1561"/>
      <c r="QJO1561"/>
      <c r="QJP1561"/>
      <c r="QJQ1561"/>
      <c r="QJR1561"/>
      <c r="QJS1561"/>
      <c r="QJT1561"/>
      <c r="QJU1561"/>
      <c r="QJV1561"/>
      <c r="QJW1561"/>
      <c r="QJX1561"/>
      <c r="QJY1561"/>
      <c r="QJZ1561"/>
      <c r="QKA1561"/>
      <c r="QKB1561"/>
      <c r="QKC1561"/>
      <c r="QKD1561"/>
      <c r="QKE1561"/>
      <c r="QKF1561"/>
      <c r="QKG1561"/>
      <c r="QKH1561"/>
      <c r="QKI1561"/>
      <c r="QKJ1561"/>
      <c r="QKK1561"/>
      <c r="QKL1561"/>
      <c r="QKM1561"/>
      <c r="QKN1561"/>
      <c r="QKO1561"/>
      <c r="QKP1561"/>
      <c r="QKQ1561"/>
      <c r="QKR1561"/>
      <c r="QKS1561"/>
      <c r="QKT1561"/>
      <c r="QKU1561"/>
      <c r="QKV1561"/>
      <c r="QKW1561"/>
      <c r="QKX1561"/>
      <c r="QKY1561"/>
      <c r="QKZ1561"/>
      <c r="QLA1561"/>
      <c r="QLB1561"/>
      <c r="QLC1561"/>
      <c r="QLD1561"/>
      <c r="QLE1561"/>
      <c r="QLF1561"/>
      <c r="QLG1561"/>
      <c r="QLH1561"/>
      <c r="QLI1561"/>
      <c r="QLJ1561"/>
      <c r="QLK1561"/>
      <c r="QLL1561"/>
      <c r="QLM1561"/>
      <c r="QLN1561"/>
      <c r="QLO1561"/>
      <c r="QLP1561"/>
      <c r="QLQ1561"/>
      <c r="QLR1561"/>
      <c r="QLS1561"/>
      <c r="QLT1561"/>
      <c r="QLU1561"/>
      <c r="QLV1561"/>
      <c r="QLW1561"/>
      <c r="QLX1561"/>
      <c r="QLY1561"/>
      <c r="QLZ1561"/>
      <c r="QMA1561"/>
      <c r="QMB1561"/>
      <c r="QMC1561"/>
      <c r="QMD1561"/>
      <c r="QME1561"/>
      <c r="QMF1561"/>
      <c r="QMG1561"/>
      <c r="QMH1561"/>
      <c r="QMI1561"/>
      <c r="QMJ1561"/>
      <c r="QMK1561"/>
      <c r="QML1561"/>
      <c r="QMM1561"/>
      <c r="QMN1561"/>
      <c r="QMO1561"/>
      <c r="QMP1561"/>
      <c r="QMQ1561"/>
      <c r="QMR1561"/>
      <c r="QMS1561"/>
      <c r="QMT1561"/>
      <c r="QMU1561"/>
      <c r="QMV1561"/>
      <c r="QMW1561"/>
      <c r="QMX1561"/>
      <c r="QMY1561"/>
      <c r="QMZ1561"/>
      <c r="QNA1561"/>
      <c r="QNB1561"/>
      <c r="QNC1561"/>
      <c r="QND1561"/>
      <c r="QNE1561"/>
      <c r="QNF1561"/>
      <c r="QNG1561"/>
      <c r="QNH1561"/>
      <c r="QNI1561"/>
      <c r="QNJ1561"/>
      <c r="QNK1561"/>
      <c r="QNL1561"/>
      <c r="QNM1561"/>
      <c r="QNN1561"/>
      <c r="QNO1561"/>
      <c r="QNP1561"/>
      <c r="QNQ1561"/>
      <c r="QNR1561"/>
      <c r="QNS1561"/>
      <c r="QNT1561"/>
      <c r="QNU1561"/>
      <c r="QNV1561"/>
      <c r="QNW1561"/>
      <c r="QNX1561"/>
      <c r="QNY1561"/>
      <c r="QNZ1561"/>
      <c r="QOA1561"/>
      <c r="QOB1561"/>
      <c r="QOC1561"/>
      <c r="QOD1561"/>
      <c r="QOE1561"/>
      <c r="QOF1561"/>
      <c r="QOG1561"/>
      <c r="QOH1561"/>
      <c r="QOI1561"/>
      <c r="QOJ1561"/>
      <c r="QOK1561"/>
      <c r="QOL1561"/>
      <c r="QOM1561"/>
      <c r="QON1561"/>
      <c r="QOO1561"/>
      <c r="QOP1561"/>
      <c r="QOQ1561"/>
      <c r="QOR1561"/>
      <c r="QOS1561"/>
      <c r="QOT1561"/>
      <c r="QOU1561"/>
      <c r="QOV1561"/>
      <c r="QOW1561"/>
      <c r="QOX1561"/>
      <c r="QOY1561"/>
      <c r="QOZ1561"/>
      <c r="QPA1561"/>
      <c r="QPB1561"/>
      <c r="QPC1561"/>
      <c r="QPD1561"/>
      <c r="QPE1561"/>
      <c r="QPF1561"/>
      <c r="QPG1561"/>
      <c r="QPH1561"/>
      <c r="QPI1561"/>
      <c r="QPJ1561"/>
      <c r="QPK1561"/>
      <c r="QPL1561"/>
      <c r="QPM1561"/>
      <c r="QPN1561"/>
      <c r="QPO1561"/>
      <c r="QPP1561"/>
      <c r="QPQ1561"/>
      <c r="QPR1561"/>
      <c r="QPS1561"/>
      <c r="QPT1561"/>
      <c r="QPU1561"/>
      <c r="QPV1561"/>
      <c r="QPW1561"/>
      <c r="QPX1561"/>
      <c r="QPY1561"/>
      <c r="QPZ1561"/>
      <c r="QQA1561"/>
      <c r="QQB1561"/>
      <c r="QQC1561"/>
      <c r="QQD1561"/>
      <c r="QQE1561"/>
      <c r="QQF1561"/>
      <c r="QQG1561"/>
      <c r="QQH1561"/>
      <c r="QQI1561"/>
      <c r="QQJ1561"/>
      <c r="QQK1561"/>
      <c r="QQL1561"/>
      <c r="QQM1561"/>
      <c r="QQN1561"/>
      <c r="QQO1561"/>
      <c r="QQP1561"/>
      <c r="QQQ1561"/>
      <c r="QQR1561"/>
      <c r="QQS1561"/>
      <c r="QQT1561"/>
      <c r="QQU1561"/>
      <c r="QQV1561"/>
      <c r="QQW1561"/>
      <c r="QQX1561"/>
      <c r="QQY1561"/>
      <c r="QQZ1561"/>
      <c r="QRA1561"/>
      <c r="QRB1561"/>
      <c r="QRC1561"/>
      <c r="QRD1561"/>
      <c r="QRE1561"/>
      <c r="QRF1561"/>
      <c r="QRG1561"/>
      <c r="QRH1561"/>
      <c r="QRI1561"/>
      <c r="QRJ1561"/>
      <c r="QRK1561"/>
      <c r="QRL1561"/>
      <c r="QRM1561"/>
      <c r="QRN1561"/>
      <c r="QRO1561"/>
      <c r="QRP1561"/>
      <c r="QRQ1561"/>
      <c r="QRR1561"/>
      <c r="QRS1561"/>
      <c r="QRT1561"/>
      <c r="QRU1561"/>
      <c r="QRV1561"/>
      <c r="QRW1561"/>
      <c r="QRX1561"/>
      <c r="QRY1561"/>
      <c r="QRZ1561"/>
      <c r="QSA1561"/>
      <c r="QSB1561"/>
      <c r="QSC1561"/>
      <c r="QSD1561"/>
      <c r="QSE1561"/>
      <c r="QSF1561"/>
      <c r="QSG1561"/>
      <c r="QSH1561"/>
      <c r="QSI1561"/>
      <c r="QSJ1561"/>
      <c r="QSK1561"/>
      <c r="QSL1561"/>
      <c r="QSM1561"/>
      <c r="QSN1561"/>
      <c r="QSO1561"/>
      <c r="QSP1561"/>
      <c r="QSQ1561"/>
      <c r="QSR1561"/>
      <c r="QSS1561"/>
      <c r="QST1561"/>
      <c r="QSU1561"/>
      <c r="QSV1561"/>
      <c r="QSW1561"/>
      <c r="QSX1561"/>
      <c r="QSY1561"/>
      <c r="QSZ1561"/>
      <c r="QTA1561"/>
      <c r="QTB1561"/>
      <c r="QTC1561"/>
      <c r="QTD1561"/>
      <c r="QTE1561"/>
      <c r="QTF1561"/>
      <c r="QTG1561"/>
      <c r="QTH1561"/>
      <c r="QTI1561"/>
      <c r="QTJ1561"/>
      <c r="QTK1561"/>
      <c r="QTL1561"/>
      <c r="QTM1561"/>
      <c r="QTN1561"/>
      <c r="QTO1561"/>
      <c r="QTP1561"/>
      <c r="QTQ1561"/>
      <c r="QTR1561"/>
      <c r="QTS1561"/>
      <c r="QTT1561"/>
      <c r="QTU1561"/>
      <c r="QTV1561"/>
      <c r="QTW1561"/>
      <c r="QTX1561"/>
      <c r="QTY1561"/>
      <c r="QTZ1561"/>
      <c r="QUA1561"/>
      <c r="QUB1561"/>
      <c r="QUC1561"/>
      <c r="QUD1561"/>
      <c r="QUE1561"/>
      <c r="QUF1561"/>
      <c r="QUG1561"/>
      <c r="QUH1561"/>
      <c r="QUI1561"/>
      <c r="QUJ1561"/>
      <c r="QUK1561"/>
      <c r="QUL1561"/>
      <c r="QUM1561"/>
      <c r="QUN1561"/>
      <c r="QUO1561"/>
      <c r="QUP1561"/>
      <c r="QUQ1561"/>
      <c r="QUR1561"/>
      <c r="QUS1561"/>
      <c r="QUT1561"/>
      <c r="QUU1561"/>
      <c r="QUV1561"/>
      <c r="QUW1561"/>
      <c r="QUX1561"/>
      <c r="QUY1561"/>
      <c r="QUZ1561"/>
      <c r="QVA1561"/>
      <c r="QVB1561"/>
      <c r="QVC1561"/>
      <c r="QVD1561"/>
      <c r="QVE1561"/>
      <c r="QVF1561"/>
      <c r="QVG1561"/>
      <c r="QVH1561"/>
      <c r="QVI1561"/>
      <c r="QVJ1561"/>
      <c r="QVK1561"/>
      <c r="QVL1561"/>
      <c r="QVM1561"/>
      <c r="QVN1561"/>
      <c r="QVO1561"/>
      <c r="QVP1561"/>
      <c r="QVQ1561"/>
      <c r="QVR1561"/>
      <c r="QVS1561"/>
      <c r="QVT1561"/>
      <c r="QVU1561"/>
      <c r="QVV1561"/>
      <c r="QVW1561"/>
      <c r="QVX1561"/>
      <c r="QVY1561"/>
      <c r="QVZ1561"/>
      <c r="QWA1561"/>
      <c r="QWB1561"/>
      <c r="QWC1561"/>
      <c r="QWD1561"/>
      <c r="QWE1561"/>
      <c r="QWF1561"/>
      <c r="QWG1561"/>
      <c r="QWH1561"/>
      <c r="QWI1561"/>
      <c r="QWJ1561"/>
      <c r="QWK1561"/>
      <c r="QWL1561"/>
      <c r="QWM1561"/>
      <c r="QWN1561"/>
      <c r="QWO1561"/>
      <c r="QWP1561"/>
      <c r="QWQ1561"/>
      <c r="QWR1561"/>
      <c r="QWS1561"/>
      <c r="QWT1561"/>
      <c r="QWU1561"/>
      <c r="QWV1561"/>
      <c r="QWW1561"/>
      <c r="QWX1561"/>
      <c r="QWY1561"/>
      <c r="QWZ1561"/>
      <c r="QXA1561"/>
      <c r="QXB1561"/>
      <c r="QXC1561"/>
      <c r="QXD1561"/>
      <c r="QXE1561"/>
      <c r="QXF1561"/>
      <c r="QXG1561"/>
      <c r="QXH1561"/>
      <c r="QXI1561"/>
      <c r="QXJ1561"/>
      <c r="QXK1561"/>
      <c r="QXL1561"/>
      <c r="QXM1561"/>
      <c r="QXN1561"/>
      <c r="QXO1561"/>
      <c r="QXP1561"/>
      <c r="QXQ1561"/>
      <c r="QXR1561"/>
      <c r="QXS1561"/>
      <c r="QXT1561"/>
      <c r="QXU1561"/>
      <c r="QXV1561"/>
      <c r="QXW1561"/>
      <c r="QXX1561"/>
      <c r="QXY1561"/>
      <c r="QXZ1561"/>
      <c r="QYA1561"/>
      <c r="QYB1561"/>
      <c r="QYC1561"/>
      <c r="QYD1561"/>
      <c r="QYE1561"/>
      <c r="QYF1561"/>
      <c r="QYG1561"/>
      <c r="QYH1561"/>
      <c r="QYI1561"/>
      <c r="QYJ1561"/>
      <c r="QYK1561"/>
      <c r="QYL1561"/>
      <c r="QYM1561"/>
      <c r="QYN1561"/>
      <c r="QYO1561"/>
      <c r="QYP1561"/>
      <c r="QYQ1561"/>
      <c r="QYR1561"/>
      <c r="QYS1561"/>
      <c r="QYT1561"/>
      <c r="QYU1561"/>
      <c r="QYV1561"/>
      <c r="QYW1561"/>
      <c r="QYX1561"/>
      <c r="QYY1561"/>
      <c r="QYZ1561"/>
      <c r="QZA1561"/>
      <c r="QZB1561"/>
      <c r="QZC1561"/>
      <c r="QZD1561"/>
      <c r="QZE1561"/>
      <c r="QZF1561"/>
      <c r="QZG1561"/>
      <c r="QZH1561"/>
      <c r="QZI1561"/>
      <c r="QZJ1561"/>
      <c r="QZK1561"/>
      <c r="QZL1561"/>
      <c r="QZM1561"/>
      <c r="QZN1561"/>
      <c r="QZO1561"/>
      <c r="QZP1561"/>
      <c r="QZQ1561"/>
      <c r="QZR1561"/>
      <c r="QZS1561"/>
      <c r="QZT1561"/>
      <c r="QZU1561"/>
      <c r="QZV1561"/>
      <c r="QZW1561"/>
      <c r="QZX1561"/>
      <c r="QZY1561"/>
      <c r="QZZ1561"/>
      <c r="RAA1561"/>
      <c r="RAB1561"/>
      <c r="RAC1561"/>
      <c r="RAD1561"/>
      <c r="RAE1561"/>
      <c r="RAF1561"/>
      <c r="RAG1561"/>
      <c r="RAH1561"/>
      <c r="RAI1561"/>
      <c r="RAJ1561"/>
      <c r="RAK1561"/>
      <c r="RAL1561"/>
      <c r="RAM1561"/>
      <c r="RAN1561"/>
      <c r="RAO1561"/>
      <c r="RAP1561"/>
      <c r="RAQ1561"/>
      <c r="RAR1561"/>
      <c r="RAS1561"/>
      <c r="RAT1561"/>
      <c r="RAU1561"/>
      <c r="RAV1561"/>
      <c r="RAW1561"/>
      <c r="RAX1561"/>
      <c r="RAY1561"/>
      <c r="RAZ1561"/>
      <c r="RBA1561"/>
      <c r="RBB1561"/>
      <c r="RBC1561"/>
      <c r="RBD1561"/>
      <c r="RBE1561"/>
      <c r="RBF1561"/>
      <c r="RBG1561"/>
      <c r="RBH1561"/>
      <c r="RBI1561"/>
      <c r="RBJ1561"/>
      <c r="RBK1561"/>
      <c r="RBL1561"/>
      <c r="RBM1561"/>
      <c r="RBN1561"/>
      <c r="RBO1561"/>
      <c r="RBP1561"/>
      <c r="RBQ1561"/>
      <c r="RBR1561"/>
      <c r="RBS1561"/>
      <c r="RBT1561"/>
      <c r="RBU1561"/>
      <c r="RBV1561"/>
      <c r="RBW1561"/>
      <c r="RBX1561"/>
      <c r="RBY1561"/>
      <c r="RBZ1561"/>
      <c r="RCA1561"/>
      <c r="RCB1561"/>
      <c r="RCC1561"/>
      <c r="RCD1561"/>
      <c r="RCE1561"/>
      <c r="RCF1561"/>
      <c r="RCG1561"/>
      <c r="RCH1561"/>
      <c r="RCI1561"/>
      <c r="RCJ1561"/>
      <c r="RCK1561"/>
      <c r="RCL1561"/>
      <c r="RCM1561"/>
      <c r="RCN1561"/>
      <c r="RCO1561"/>
      <c r="RCP1561"/>
      <c r="RCQ1561"/>
      <c r="RCR1561"/>
      <c r="RCS1561"/>
      <c r="RCT1561"/>
      <c r="RCU1561"/>
      <c r="RCV1561"/>
      <c r="RCW1561"/>
      <c r="RCX1561"/>
      <c r="RCY1561"/>
      <c r="RCZ1561"/>
      <c r="RDA1561"/>
      <c r="RDB1561"/>
      <c r="RDC1561"/>
      <c r="RDD1561"/>
      <c r="RDE1561"/>
      <c r="RDF1561"/>
      <c r="RDG1561"/>
      <c r="RDH1561"/>
      <c r="RDI1561"/>
      <c r="RDJ1561"/>
      <c r="RDK1561"/>
      <c r="RDL1561"/>
      <c r="RDM1561"/>
      <c r="RDN1561"/>
      <c r="RDO1561"/>
      <c r="RDP1561"/>
      <c r="RDQ1561"/>
      <c r="RDR1561"/>
      <c r="RDS1561"/>
      <c r="RDT1561"/>
      <c r="RDU1561"/>
      <c r="RDV1561"/>
      <c r="RDW1561"/>
      <c r="RDX1561"/>
      <c r="RDY1561"/>
      <c r="RDZ1561"/>
      <c r="REA1561"/>
      <c r="REB1561"/>
      <c r="REC1561"/>
      <c r="RED1561"/>
      <c r="REE1561"/>
      <c r="REF1561"/>
      <c r="REG1561"/>
      <c r="REH1561"/>
      <c r="REI1561"/>
      <c r="REJ1561"/>
      <c r="REK1561"/>
      <c r="REL1561"/>
      <c r="REM1561"/>
      <c r="REN1561"/>
      <c r="REO1561"/>
      <c r="REP1561"/>
      <c r="REQ1561"/>
      <c r="RER1561"/>
      <c r="RES1561"/>
      <c r="RET1561"/>
      <c r="REU1561"/>
      <c r="REV1561"/>
      <c r="REW1561"/>
      <c r="REX1561"/>
      <c r="REY1561"/>
      <c r="REZ1561"/>
      <c r="RFA1561"/>
      <c r="RFB1561"/>
      <c r="RFC1561"/>
      <c r="RFD1561"/>
      <c r="RFE1561"/>
      <c r="RFF1561"/>
      <c r="RFG1561"/>
      <c r="RFH1561"/>
      <c r="RFI1561"/>
      <c r="RFJ1561"/>
      <c r="RFK1561"/>
      <c r="RFL1561"/>
      <c r="RFM1561"/>
      <c r="RFN1561"/>
      <c r="RFO1561"/>
      <c r="RFP1561"/>
      <c r="RFQ1561"/>
      <c r="RFR1561"/>
      <c r="RFS1561"/>
      <c r="RFT1561"/>
      <c r="RFU1561"/>
      <c r="RFV1561"/>
      <c r="RFW1561"/>
      <c r="RFX1561"/>
      <c r="RFY1561"/>
      <c r="RFZ1561"/>
      <c r="RGA1561"/>
      <c r="RGB1561"/>
      <c r="RGC1561"/>
      <c r="RGD1561"/>
      <c r="RGE1561"/>
      <c r="RGF1561"/>
      <c r="RGG1561"/>
      <c r="RGH1561"/>
      <c r="RGI1561"/>
      <c r="RGJ1561"/>
      <c r="RGK1561"/>
      <c r="RGL1561"/>
      <c r="RGM1561"/>
      <c r="RGN1561"/>
      <c r="RGO1561"/>
      <c r="RGP1561"/>
      <c r="RGQ1561"/>
      <c r="RGR1561"/>
      <c r="RGS1561"/>
      <c r="RGT1561"/>
      <c r="RGU1561"/>
      <c r="RGV1561"/>
      <c r="RGW1561"/>
      <c r="RGX1561"/>
      <c r="RGY1561"/>
      <c r="RGZ1561"/>
      <c r="RHA1561"/>
      <c r="RHB1561"/>
      <c r="RHC1561"/>
      <c r="RHD1561"/>
      <c r="RHE1561"/>
      <c r="RHF1561"/>
      <c r="RHG1561"/>
      <c r="RHH1561"/>
      <c r="RHI1561"/>
      <c r="RHJ1561"/>
      <c r="RHK1561"/>
      <c r="RHL1561"/>
      <c r="RHM1561"/>
      <c r="RHN1561"/>
      <c r="RHO1561"/>
      <c r="RHP1561"/>
      <c r="RHQ1561"/>
      <c r="RHR1561"/>
      <c r="RHS1561"/>
      <c r="RHT1561"/>
      <c r="RHU1561"/>
      <c r="RHV1561"/>
      <c r="RHW1561"/>
      <c r="RHX1561"/>
      <c r="RHY1561"/>
      <c r="RHZ1561"/>
      <c r="RIA1561"/>
      <c r="RIB1561"/>
      <c r="RIC1561"/>
      <c r="RID1561"/>
      <c r="RIE1561"/>
      <c r="RIF1561"/>
      <c r="RIG1561"/>
      <c r="RIH1561"/>
      <c r="RII1561"/>
      <c r="RIJ1561"/>
      <c r="RIK1561"/>
      <c r="RIL1561"/>
      <c r="RIM1561"/>
      <c r="RIN1561"/>
      <c r="RIO1561"/>
      <c r="RIP1561"/>
      <c r="RIQ1561"/>
      <c r="RIR1561"/>
      <c r="RIS1561"/>
      <c r="RIT1561"/>
      <c r="RIU1561"/>
      <c r="RIV1561"/>
      <c r="RIW1561"/>
      <c r="RIX1561"/>
      <c r="RIY1561"/>
      <c r="RIZ1561"/>
      <c r="RJA1561"/>
      <c r="RJB1561"/>
      <c r="RJC1561"/>
      <c r="RJD1561"/>
      <c r="RJE1561"/>
      <c r="RJF1561"/>
      <c r="RJG1561"/>
      <c r="RJH1561"/>
      <c r="RJI1561"/>
      <c r="RJJ1561"/>
      <c r="RJK1561"/>
      <c r="RJL1561"/>
      <c r="RJM1561"/>
      <c r="RJN1561"/>
      <c r="RJO1561"/>
      <c r="RJP1561"/>
      <c r="RJQ1561"/>
      <c r="RJR1561"/>
      <c r="RJS1561"/>
      <c r="RJT1561"/>
      <c r="RJU1561"/>
      <c r="RJV1561"/>
      <c r="RJW1561"/>
      <c r="RJX1561"/>
      <c r="RJY1561"/>
      <c r="RJZ1561"/>
      <c r="RKA1561"/>
      <c r="RKB1561"/>
      <c r="RKC1561"/>
      <c r="RKD1561"/>
      <c r="RKE1561"/>
      <c r="RKF1561"/>
      <c r="RKG1561"/>
      <c r="RKH1561"/>
      <c r="RKI1561"/>
      <c r="RKJ1561"/>
      <c r="RKK1561"/>
      <c r="RKL1561"/>
      <c r="RKM1561"/>
      <c r="RKN1561"/>
      <c r="RKO1561"/>
      <c r="RKP1561"/>
      <c r="RKQ1561"/>
      <c r="RKR1561"/>
      <c r="RKS1561"/>
      <c r="RKT1561"/>
      <c r="RKU1561"/>
      <c r="RKV1561"/>
      <c r="RKW1561"/>
      <c r="RKX1561"/>
      <c r="RKY1561"/>
      <c r="RKZ1561"/>
      <c r="RLA1561"/>
      <c r="RLB1561"/>
      <c r="RLC1561"/>
      <c r="RLD1561"/>
      <c r="RLE1561"/>
      <c r="RLF1561"/>
      <c r="RLG1561"/>
      <c r="RLH1561"/>
      <c r="RLI1561"/>
      <c r="RLJ1561"/>
      <c r="RLK1561"/>
      <c r="RLL1561"/>
      <c r="RLM1561"/>
      <c r="RLN1561"/>
      <c r="RLO1561"/>
      <c r="RLP1561"/>
      <c r="RLQ1561"/>
      <c r="RLR1561"/>
      <c r="RLS1561"/>
      <c r="RLT1561"/>
      <c r="RLU1561"/>
      <c r="RLV1561"/>
      <c r="RLW1561"/>
      <c r="RLX1561"/>
      <c r="RLY1561"/>
      <c r="RLZ1561"/>
      <c r="RMA1561"/>
      <c r="RMB1561"/>
      <c r="RMC1561"/>
      <c r="RMD1561"/>
      <c r="RME1561"/>
      <c r="RMF1561"/>
      <c r="RMG1561"/>
      <c r="RMH1561"/>
      <c r="RMI1561"/>
      <c r="RMJ1561"/>
      <c r="RMK1561"/>
      <c r="RML1561"/>
      <c r="RMM1561"/>
      <c r="RMN1561"/>
      <c r="RMO1561"/>
      <c r="RMP1561"/>
      <c r="RMQ1561"/>
      <c r="RMR1561"/>
      <c r="RMS1561"/>
      <c r="RMT1561"/>
      <c r="RMU1561"/>
      <c r="RMV1561"/>
      <c r="RMW1561"/>
      <c r="RMX1561"/>
      <c r="RMY1561"/>
      <c r="RMZ1561"/>
      <c r="RNA1561"/>
      <c r="RNB1561"/>
      <c r="RNC1561"/>
      <c r="RND1561"/>
      <c r="RNE1561"/>
      <c r="RNF1561"/>
      <c r="RNG1561"/>
      <c r="RNH1561"/>
      <c r="RNI1561"/>
      <c r="RNJ1561"/>
      <c r="RNK1561"/>
      <c r="RNL1561"/>
      <c r="RNM1561"/>
      <c r="RNN1561"/>
      <c r="RNO1561"/>
      <c r="RNP1561"/>
      <c r="RNQ1561"/>
      <c r="RNR1561"/>
      <c r="RNS1561"/>
      <c r="RNT1561"/>
      <c r="RNU1561"/>
      <c r="RNV1561"/>
      <c r="RNW1561"/>
      <c r="RNX1561"/>
      <c r="RNY1561"/>
      <c r="RNZ1561"/>
      <c r="ROA1561"/>
      <c r="ROB1561"/>
      <c r="ROC1561"/>
      <c r="ROD1561"/>
      <c r="ROE1561"/>
      <c r="ROF1561"/>
      <c r="ROG1561"/>
      <c r="ROH1561"/>
      <c r="ROI1561"/>
      <c r="ROJ1561"/>
      <c r="ROK1561"/>
      <c r="ROL1561"/>
      <c r="ROM1561"/>
      <c r="RON1561"/>
      <c r="ROO1561"/>
      <c r="ROP1561"/>
      <c r="ROQ1561"/>
      <c r="ROR1561"/>
      <c r="ROS1561"/>
      <c r="ROT1561"/>
      <c r="ROU1561"/>
      <c r="ROV1561"/>
      <c r="ROW1561"/>
      <c r="ROX1561"/>
      <c r="ROY1561"/>
      <c r="ROZ1561"/>
      <c r="RPA1561"/>
      <c r="RPB1561"/>
      <c r="RPC1561"/>
      <c r="RPD1561"/>
      <c r="RPE1561"/>
      <c r="RPF1561"/>
      <c r="RPG1561"/>
      <c r="RPH1561"/>
      <c r="RPI1561"/>
      <c r="RPJ1561"/>
      <c r="RPK1561"/>
      <c r="RPL1561"/>
      <c r="RPM1561"/>
      <c r="RPN1561"/>
      <c r="RPO1561"/>
      <c r="RPP1561"/>
      <c r="RPQ1561"/>
      <c r="RPR1561"/>
      <c r="RPS1561"/>
      <c r="RPT1561"/>
      <c r="RPU1561"/>
      <c r="RPV1561"/>
      <c r="RPW1561"/>
      <c r="RPX1561"/>
      <c r="RPY1561"/>
      <c r="RPZ1561"/>
      <c r="RQA1561"/>
      <c r="RQB1561"/>
      <c r="RQC1561"/>
      <c r="RQD1561"/>
      <c r="RQE1561"/>
      <c r="RQF1561"/>
      <c r="RQG1561"/>
      <c r="RQH1561"/>
      <c r="RQI1561"/>
      <c r="RQJ1561"/>
      <c r="RQK1561"/>
      <c r="RQL1561"/>
      <c r="RQM1561"/>
      <c r="RQN1561"/>
      <c r="RQO1561"/>
      <c r="RQP1561"/>
      <c r="RQQ1561"/>
      <c r="RQR1561"/>
      <c r="RQS1561"/>
      <c r="RQT1561"/>
      <c r="RQU1561"/>
      <c r="RQV1561"/>
      <c r="RQW1561"/>
      <c r="RQX1561"/>
      <c r="RQY1561"/>
      <c r="RQZ1561"/>
      <c r="RRA1561"/>
      <c r="RRB1561"/>
      <c r="RRC1561"/>
      <c r="RRD1561"/>
      <c r="RRE1561"/>
      <c r="RRF1561"/>
      <c r="RRG1561"/>
      <c r="RRH1561"/>
      <c r="RRI1561"/>
      <c r="RRJ1561"/>
      <c r="RRK1561"/>
      <c r="RRL1561"/>
      <c r="RRM1561"/>
      <c r="RRN1561"/>
      <c r="RRO1561"/>
      <c r="RRP1561"/>
      <c r="RRQ1561"/>
      <c r="RRR1561"/>
      <c r="RRS1561"/>
      <c r="RRT1561"/>
      <c r="RRU1561"/>
      <c r="RRV1561"/>
      <c r="RRW1561"/>
      <c r="RRX1561"/>
      <c r="RRY1561"/>
      <c r="RRZ1561"/>
      <c r="RSA1561"/>
      <c r="RSB1561"/>
      <c r="RSC1561"/>
      <c r="RSD1561"/>
      <c r="RSE1561"/>
      <c r="RSF1561"/>
      <c r="RSG1561"/>
      <c r="RSH1561"/>
      <c r="RSI1561"/>
      <c r="RSJ1561"/>
      <c r="RSK1561"/>
      <c r="RSL1561"/>
      <c r="RSM1561"/>
      <c r="RSN1561"/>
      <c r="RSO1561"/>
      <c r="RSP1561"/>
      <c r="RSQ1561"/>
      <c r="RSR1561"/>
      <c r="RSS1561"/>
      <c r="RST1561"/>
      <c r="RSU1561"/>
      <c r="RSV1561"/>
      <c r="RSW1561"/>
      <c r="RSX1561"/>
      <c r="RSY1561"/>
      <c r="RSZ1561"/>
      <c r="RTA1561"/>
      <c r="RTB1561"/>
      <c r="RTC1561"/>
      <c r="RTD1561"/>
      <c r="RTE1561"/>
      <c r="RTF1561"/>
      <c r="RTG1561"/>
      <c r="RTH1561"/>
      <c r="RTI1561"/>
      <c r="RTJ1561"/>
      <c r="RTK1561"/>
      <c r="RTL1561"/>
      <c r="RTM1561"/>
      <c r="RTN1561"/>
      <c r="RTO1561"/>
      <c r="RTP1561"/>
      <c r="RTQ1561"/>
      <c r="RTR1561"/>
      <c r="RTS1561"/>
      <c r="RTT1561"/>
      <c r="RTU1561"/>
      <c r="RTV1561"/>
      <c r="RTW1561"/>
      <c r="RTX1561"/>
      <c r="RTY1561"/>
      <c r="RTZ1561"/>
      <c r="RUA1561"/>
      <c r="RUB1561"/>
      <c r="RUC1561"/>
      <c r="RUD1561"/>
      <c r="RUE1561"/>
      <c r="RUF1561"/>
      <c r="RUG1561"/>
      <c r="RUH1561"/>
      <c r="RUI1561"/>
      <c r="RUJ1561"/>
      <c r="RUK1561"/>
      <c r="RUL1561"/>
      <c r="RUM1561"/>
      <c r="RUN1561"/>
      <c r="RUO1561"/>
      <c r="RUP1561"/>
      <c r="RUQ1561"/>
      <c r="RUR1561"/>
      <c r="RUS1561"/>
      <c r="RUT1561"/>
      <c r="RUU1561"/>
      <c r="RUV1561"/>
      <c r="RUW1561"/>
      <c r="RUX1561"/>
      <c r="RUY1561"/>
      <c r="RUZ1561"/>
      <c r="RVA1561"/>
      <c r="RVB1561"/>
      <c r="RVC1561"/>
      <c r="RVD1561"/>
      <c r="RVE1561"/>
      <c r="RVF1561"/>
      <c r="RVG1561"/>
      <c r="RVH1561"/>
      <c r="RVI1561"/>
      <c r="RVJ1561"/>
      <c r="RVK1561"/>
      <c r="RVL1561"/>
      <c r="RVM1561"/>
      <c r="RVN1561"/>
      <c r="RVO1561"/>
      <c r="RVP1561"/>
      <c r="RVQ1561"/>
      <c r="RVR1561"/>
      <c r="RVS1561"/>
      <c r="RVT1561"/>
      <c r="RVU1561"/>
      <c r="RVV1561"/>
      <c r="RVW1561"/>
      <c r="RVX1561"/>
      <c r="RVY1561"/>
      <c r="RVZ1561"/>
      <c r="RWA1561"/>
      <c r="RWB1561"/>
      <c r="RWC1561"/>
      <c r="RWD1561"/>
      <c r="RWE1561"/>
      <c r="RWF1561"/>
      <c r="RWG1561"/>
      <c r="RWH1561"/>
      <c r="RWI1561"/>
      <c r="RWJ1561"/>
      <c r="RWK1561"/>
      <c r="RWL1561"/>
      <c r="RWM1561"/>
      <c r="RWN1561"/>
      <c r="RWO1561"/>
      <c r="RWP1561"/>
      <c r="RWQ1561"/>
      <c r="RWR1561"/>
      <c r="RWS1561"/>
      <c r="RWT1561"/>
      <c r="RWU1561"/>
      <c r="RWV1561"/>
      <c r="RWW1561"/>
      <c r="RWX1561"/>
      <c r="RWY1561"/>
      <c r="RWZ1561"/>
      <c r="RXA1561"/>
      <c r="RXB1561"/>
      <c r="RXC1561"/>
      <c r="RXD1561"/>
      <c r="RXE1561"/>
      <c r="RXF1561"/>
      <c r="RXG1561"/>
      <c r="RXH1561"/>
      <c r="RXI1561"/>
      <c r="RXJ1561"/>
      <c r="RXK1561"/>
      <c r="RXL1561"/>
      <c r="RXM1561"/>
      <c r="RXN1561"/>
      <c r="RXO1561"/>
      <c r="RXP1561"/>
      <c r="RXQ1561"/>
      <c r="RXR1561"/>
      <c r="RXS1561"/>
      <c r="RXT1561"/>
      <c r="RXU1561"/>
      <c r="RXV1561"/>
      <c r="RXW1561"/>
      <c r="RXX1561"/>
      <c r="RXY1561"/>
      <c r="RXZ1561"/>
      <c r="RYA1561"/>
      <c r="RYB1561"/>
      <c r="RYC1561"/>
      <c r="RYD1561"/>
      <c r="RYE1561"/>
      <c r="RYF1561"/>
      <c r="RYG1561"/>
      <c r="RYH1561"/>
      <c r="RYI1561"/>
      <c r="RYJ1561"/>
      <c r="RYK1561"/>
      <c r="RYL1561"/>
      <c r="RYM1561"/>
      <c r="RYN1561"/>
      <c r="RYO1561"/>
      <c r="RYP1561"/>
      <c r="RYQ1561"/>
      <c r="RYR1561"/>
      <c r="RYS1561"/>
      <c r="RYT1561"/>
      <c r="RYU1561"/>
      <c r="RYV1561"/>
      <c r="RYW1561"/>
      <c r="RYX1561"/>
      <c r="RYY1561"/>
      <c r="RYZ1561"/>
      <c r="RZA1561"/>
      <c r="RZB1561"/>
      <c r="RZC1561"/>
      <c r="RZD1561"/>
      <c r="RZE1561"/>
      <c r="RZF1561"/>
      <c r="RZG1561"/>
      <c r="RZH1561"/>
      <c r="RZI1561"/>
      <c r="RZJ1561"/>
      <c r="RZK1561"/>
      <c r="RZL1561"/>
      <c r="RZM1561"/>
      <c r="RZN1561"/>
      <c r="RZO1561"/>
      <c r="RZP1561"/>
      <c r="RZQ1561"/>
      <c r="RZR1561"/>
      <c r="RZS1561"/>
      <c r="RZT1561"/>
      <c r="RZU1561"/>
      <c r="RZV1561"/>
      <c r="RZW1561"/>
      <c r="RZX1561"/>
      <c r="RZY1561"/>
      <c r="RZZ1561"/>
      <c r="SAA1561"/>
      <c r="SAB1561"/>
      <c r="SAC1561"/>
      <c r="SAD1561"/>
      <c r="SAE1561"/>
      <c r="SAF1561"/>
      <c r="SAG1561"/>
      <c r="SAH1561"/>
      <c r="SAI1561"/>
      <c r="SAJ1561"/>
      <c r="SAK1561"/>
      <c r="SAL1561"/>
      <c r="SAM1561"/>
      <c r="SAN1561"/>
      <c r="SAO1561"/>
      <c r="SAP1561"/>
      <c r="SAQ1561"/>
      <c r="SAR1561"/>
      <c r="SAS1561"/>
      <c r="SAT1561"/>
      <c r="SAU1561"/>
      <c r="SAV1561"/>
      <c r="SAW1561"/>
      <c r="SAX1561"/>
      <c r="SAY1561"/>
      <c r="SAZ1561"/>
      <c r="SBA1561"/>
      <c r="SBB1561"/>
      <c r="SBC1561"/>
      <c r="SBD1561"/>
      <c r="SBE1561"/>
      <c r="SBF1561"/>
      <c r="SBG1561"/>
      <c r="SBH1561"/>
      <c r="SBI1561"/>
      <c r="SBJ1561"/>
      <c r="SBK1561"/>
      <c r="SBL1561"/>
      <c r="SBM1561"/>
      <c r="SBN1561"/>
      <c r="SBO1561"/>
      <c r="SBP1561"/>
      <c r="SBQ1561"/>
      <c r="SBR1561"/>
      <c r="SBS1561"/>
      <c r="SBT1561"/>
      <c r="SBU1561"/>
      <c r="SBV1561"/>
      <c r="SBW1561"/>
      <c r="SBX1561"/>
      <c r="SBY1561"/>
      <c r="SBZ1561"/>
      <c r="SCA1561"/>
      <c r="SCB1561"/>
      <c r="SCC1561"/>
      <c r="SCD1561"/>
      <c r="SCE1561"/>
      <c r="SCF1561"/>
      <c r="SCG1561"/>
      <c r="SCH1561"/>
      <c r="SCI1561"/>
      <c r="SCJ1561"/>
      <c r="SCK1561"/>
      <c r="SCL1561"/>
      <c r="SCM1561"/>
      <c r="SCN1561"/>
      <c r="SCO1561"/>
      <c r="SCP1561"/>
      <c r="SCQ1561"/>
      <c r="SCR1561"/>
      <c r="SCS1561"/>
      <c r="SCT1561"/>
      <c r="SCU1561"/>
      <c r="SCV1561"/>
      <c r="SCW1561"/>
      <c r="SCX1561"/>
      <c r="SCY1561"/>
      <c r="SCZ1561"/>
      <c r="SDA1561"/>
      <c r="SDB1561"/>
      <c r="SDC1561"/>
      <c r="SDD1561"/>
      <c r="SDE1561"/>
      <c r="SDF1561"/>
      <c r="SDG1561"/>
      <c r="SDH1561"/>
      <c r="SDI1561"/>
      <c r="SDJ1561"/>
      <c r="SDK1561"/>
      <c r="SDL1561"/>
      <c r="SDM1561"/>
      <c r="SDN1561"/>
      <c r="SDO1561"/>
      <c r="SDP1561"/>
      <c r="SDQ1561"/>
      <c r="SDR1561"/>
      <c r="SDS1561"/>
      <c r="SDT1561"/>
      <c r="SDU1561"/>
      <c r="SDV1561"/>
      <c r="SDW1561"/>
      <c r="SDX1561"/>
      <c r="SDY1561"/>
      <c r="SDZ1561"/>
      <c r="SEA1561"/>
      <c r="SEB1561"/>
      <c r="SEC1561"/>
      <c r="SED1561"/>
      <c r="SEE1561"/>
      <c r="SEF1561"/>
      <c r="SEG1561"/>
      <c r="SEH1561"/>
      <c r="SEI1561"/>
      <c r="SEJ1561"/>
      <c r="SEK1561"/>
      <c r="SEL1561"/>
      <c r="SEM1561"/>
      <c r="SEN1561"/>
      <c r="SEO1561"/>
      <c r="SEP1561"/>
      <c r="SEQ1561"/>
      <c r="SER1561"/>
      <c r="SES1561"/>
      <c r="SET1561"/>
      <c r="SEU1561"/>
      <c r="SEV1561"/>
      <c r="SEW1561"/>
      <c r="SEX1561"/>
      <c r="SEY1561"/>
      <c r="SEZ1561"/>
      <c r="SFA1561"/>
      <c r="SFB1561"/>
      <c r="SFC1561"/>
      <c r="SFD1561"/>
      <c r="SFE1561"/>
      <c r="SFF1561"/>
      <c r="SFG1561"/>
      <c r="SFH1561"/>
      <c r="SFI1561"/>
      <c r="SFJ1561"/>
      <c r="SFK1561"/>
      <c r="SFL1561"/>
      <c r="SFM1561"/>
      <c r="SFN1561"/>
      <c r="SFO1561"/>
      <c r="SFP1561"/>
      <c r="SFQ1561"/>
      <c r="SFR1561"/>
      <c r="SFS1561"/>
      <c r="SFT1561"/>
      <c r="SFU1561"/>
      <c r="SFV1561"/>
      <c r="SFW1561"/>
      <c r="SFX1561"/>
      <c r="SFY1561"/>
      <c r="SFZ1561"/>
      <c r="SGA1561"/>
      <c r="SGB1561"/>
      <c r="SGC1561"/>
      <c r="SGD1561"/>
      <c r="SGE1561"/>
      <c r="SGF1561"/>
      <c r="SGG1561"/>
      <c r="SGH1561"/>
      <c r="SGI1561"/>
      <c r="SGJ1561"/>
      <c r="SGK1561"/>
      <c r="SGL1561"/>
      <c r="SGM1561"/>
      <c r="SGN1561"/>
      <c r="SGO1561"/>
      <c r="SGP1561"/>
      <c r="SGQ1561"/>
      <c r="SGR1561"/>
      <c r="SGS1561"/>
      <c r="SGT1561"/>
      <c r="SGU1561"/>
      <c r="SGV1561"/>
      <c r="SGW1561"/>
      <c r="SGX1561"/>
      <c r="SGY1561"/>
      <c r="SGZ1561"/>
      <c r="SHA1561"/>
      <c r="SHB1561"/>
      <c r="SHC1561"/>
      <c r="SHD1561"/>
      <c r="SHE1561"/>
      <c r="SHF1561"/>
      <c r="SHG1561"/>
      <c r="SHH1561"/>
      <c r="SHI1561"/>
      <c r="SHJ1561"/>
      <c r="SHK1561"/>
      <c r="SHL1561"/>
      <c r="SHM1561"/>
      <c r="SHN1561"/>
      <c r="SHO1561"/>
      <c r="SHP1561"/>
      <c r="SHQ1561"/>
      <c r="SHR1561"/>
      <c r="SHS1561"/>
      <c r="SHT1561"/>
      <c r="SHU1561"/>
      <c r="SHV1561"/>
      <c r="SHW1561"/>
      <c r="SHX1561"/>
      <c r="SHY1561"/>
      <c r="SHZ1561"/>
      <c r="SIA1561"/>
      <c r="SIB1561"/>
      <c r="SIC1561"/>
      <c r="SID1561"/>
      <c r="SIE1561"/>
      <c r="SIF1561"/>
      <c r="SIG1561"/>
      <c r="SIH1561"/>
      <c r="SII1561"/>
      <c r="SIJ1561"/>
      <c r="SIK1561"/>
      <c r="SIL1561"/>
      <c r="SIM1561"/>
      <c r="SIN1561"/>
      <c r="SIO1561"/>
      <c r="SIP1561"/>
      <c r="SIQ1561"/>
      <c r="SIR1561"/>
      <c r="SIS1561"/>
      <c r="SIT1561"/>
      <c r="SIU1561"/>
      <c r="SIV1561"/>
      <c r="SIW1561"/>
      <c r="SIX1561"/>
      <c r="SIY1561"/>
      <c r="SIZ1561"/>
      <c r="SJA1561"/>
      <c r="SJB1561"/>
      <c r="SJC1561"/>
      <c r="SJD1561"/>
      <c r="SJE1561"/>
      <c r="SJF1561"/>
      <c r="SJG1561"/>
      <c r="SJH1561"/>
      <c r="SJI1561"/>
      <c r="SJJ1561"/>
      <c r="SJK1561"/>
      <c r="SJL1561"/>
      <c r="SJM1561"/>
      <c r="SJN1561"/>
      <c r="SJO1561"/>
      <c r="SJP1561"/>
      <c r="SJQ1561"/>
      <c r="SJR1561"/>
      <c r="SJS1561"/>
      <c r="SJT1561"/>
      <c r="SJU1561"/>
      <c r="SJV1561"/>
      <c r="SJW1561"/>
      <c r="SJX1561"/>
      <c r="SJY1561"/>
      <c r="SJZ1561"/>
      <c r="SKA1561"/>
      <c r="SKB1561"/>
      <c r="SKC1561"/>
      <c r="SKD1561"/>
      <c r="SKE1561"/>
      <c r="SKF1561"/>
      <c r="SKG1561"/>
      <c r="SKH1561"/>
      <c r="SKI1561"/>
      <c r="SKJ1561"/>
      <c r="SKK1561"/>
      <c r="SKL1561"/>
      <c r="SKM1561"/>
      <c r="SKN1561"/>
      <c r="SKO1561"/>
      <c r="SKP1561"/>
      <c r="SKQ1561"/>
      <c r="SKR1561"/>
      <c r="SKS1561"/>
      <c r="SKT1561"/>
      <c r="SKU1561"/>
      <c r="SKV1561"/>
      <c r="SKW1561"/>
      <c r="SKX1561"/>
      <c r="SKY1561"/>
      <c r="SKZ1561"/>
      <c r="SLA1561"/>
      <c r="SLB1561"/>
      <c r="SLC1561"/>
      <c r="SLD1561"/>
      <c r="SLE1561"/>
      <c r="SLF1561"/>
      <c r="SLG1561"/>
      <c r="SLH1561"/>
      <c r="SLI1561"/>
      <c r="SLJ1561"/>
      <c r="SLK1561"/>
      <c r="SLL1561"/>
      <c r="SLM1561"/>
      <c r="SLN1561"/>
      <c r="SLO1561"/>
      <c r="SLP1561"/>
      <c r="SLQ1561"/>
      <c r="SLR1561"/>
      <c r="SLS1561"/>
      <c r="SLT1561"/>
      <c r="SLU1561"/>
      <c r="SLV1561"/>
      <c r="SLW1561"/>
      <c r="SLX1561"/>
      <c r="SLY1561"/>
      <c r="SLZ1561"/>
      <c r="SMA1561"/>
      <c r="SMB1561"/>
      <c r="SMC1561"/>
      <c r="SMD1561"/>
      <c r="SME1561"/>
      <c r="SMF1561"/>
      <c r="SMG1561"/>
      <c r="SMH1561"/>
      <c r="SMI1561"/>
      <c r="SMJ1561"/>
      <c r="SMK1561"/>
      <c r="SML1561"/>
      <c r="SMM1561"/>
      <c r="SMN1561"/>
      <c r="SMO1561"/>
      <c r="SMP1561"/>
      <c r="SMQ1561"/>
      <c r="SMR1561"/>
      <c r="SMS1561"/>
      <c r="SMT1561"/>
      <c r="SMU1561"/>
      <c r="SMV1561"/>
      <c r="SMW1561"/>
      <c r="SMX1561"/>
      <c r="SMY1561"/>
      <c r="SMZ1561"/>
      <c r="SNA1561"/>
      <c r="SNB1561"/>
      <c r="SNC1561"/>
      <c r="SND1561"/>
      <c r="SNE1561"/>
      <c r="SNF1561"/>
      <c r="SNG1561"/>
      <c r="SNH1561"/>
      <c r="SNI1561"/>
      <c r="SNJ1561"/>
      <c r="SNK1561"/>
      <c r="SNL1561"/>
      <c r="SNM1561"/>
      <c r="SNN1561"/>
      <c r="SNO1561"/>
      <c r="SNP1561"/>
      <c r="SNQ1561"/>
      <c r="SNR1561"/>
      <c r="SNS1561"/>
      <c r="SNT1561"/>
      <c r="SNU1561"/>
      <c r="SNV1561"/>
      <c r="SNW1561"/>
      <c r="SNX1561"/>
      <c r="SNY1561"/>
      <c r="SNZ1561"/>
      <c r="SOA1561"/>
      <c r="SOB1561"/>
      <c r="SOC1561"/>
      <c r="SOD1561"/>
      <c r="SOE1561"/>
      <c r="SOF1561"/>
      <c r="SOG1561"/>
      <c r="SOH1561"/>
      <c r="SOI1561"/>
      <c r="SOJ1561"/>
      <c r="SOK1561"/>
      <c r="SOL1561"/>
      <c r="SOM1561"/>
      <c r="SON1561"/>
      <c r="SOO1561"/>
      <c r="SOP1561"/>
      <c r="SOQ1561"/>
      <c r="SOR1561"/>
      <c r="SOS1561"/>
      <c r="SOT1561"/>
      <c r="SOU1561"/>
      <c r="SOV1561"/>
      <c r="SOW1561"/>
      <c r="SOX1561"/>
      <c r="SOY1561"/>
      <c r="SOZ1561"/>
      <c r="SPA1561"/>
      <c r="SPB1561"/>
      <c r="SPC1561"/>
      <c r="SPD1561"/>
      <c r="SPE1561"/>
      <c r="SPF1561"/>
      <c r="SPG1561"/>
      <c r="SPH1561"/>
      <c r="SPI1561"/>
      <c r="SPJ1561"/>
      <c r="SPK1561"/>
      <c r="SPL1561"/>
      <c r="SPM1561"/>
      <c r="SPN1561"/>
      <c r="SPO1561"/>
      <c r="SPP1561"/>
      <c r="SPQ1561"/>
      <c r="SPR1561"/>
      <c r="SPS1561"/>
      <c r="SPT1561"/>
      <c r="SPU1561"/>
      <c r="SPV1561"/>
      <c r="SPW1561"/>
      <c r="SPX1561"/>
      <c r="SPY1561"/>
      <c r="SPZ1561"/>
      <c r="SQA1561"/>
      <c r="SQB1561"/>
      <c r="SQC1561"/>
      <c r="SQD1561"/>
      <c r="SQE1561"/>
      <c r="SQF1561"/>
      <c r="SQG1561"/>
      <c r="SQH1561"/>
      <c r="SQI1561"/>
      <c r="SQJ1561"/>
      <c r="SQK1561"/>
      <c r="SQL1561"/>
      <c r="SQM1561"/>
      <c r="SQN1561"/>
      <c r="SQO1561"/>
      <c r="SQP1561"/>
      <c r="SQQ1561"/>
      <c r="SQR1561"/>
      <c r="SQS1561"/>
      <c r="SQT1561"/>
      <c r="SQU1561"/>
      <c r="SQV1561"/>
      <c r="SQW1561"/>
      <c r="SQX1561"/>
      <c r="SQY1561"/>
      <c r="SQZ1561"/>
      <c r="SRA1561"/>
      <c r="SRB1561"/>
      <c r="SRC1561"/>
      <c r="SRD1561"/>
      <c r="SRE1561"/>
      <c r="SRF1561"/>
      <c r="SRG1561"/>
      <c r="SRH1561"/>
      <c r="SRI1561"/>
      <c r="SRJ1561"/>
      <c r="SRK1561"/>
      <c r="SRL1561"/>
      <c r="SRM1561"/>
      <c r="SRN1561"/>
      <c r="SRO1561"/>
      <c r="SRP1561"/>
      <c r="SRQ1561"/>
      <c r="SRR1561"/>
      <c r="SRS1561"/>
      <c r="SRT1561"/>
      <c r="SRU1561"/>
      <c r="SRV1561"/>
      <c r="SRW1561"/>
      <c r="SRX1561"/>
      <c r="SRY1561"/>
      <c r="SRZ1561"/>
      <c r="SSA1561"/>
      <c r="SSB1561"/>
      <c r="SSC1561"/>
      <c r="SSD1561"/>
      <c r="SSE1561"/>
      <c r="SSF1561"/>
      <c r="SSG1561"/>
      <c r="SSH1561"/>
      <c r="SSI1561"/>
      <c r="SSJ1561"/>
      <c r="SSK1561"/>
      <c r="SSL1561"/>
      <c r="SSM1561"/>
      <c r="SSN1561"/>
      <c r="SSO1561"/>
      <c r="SSP1561"/>
      <c r="SSQ1561"/>
      <c r="SSR1561"/>
      <c r="SSS1561"/>
      <c r="SST1561"/>
      <c r="SSU1561"/>
      <c r="SSV1561"/>
      <c r="SSW1561"/>
      <c r="SSX1561"/>
      <c r="SSY1561"/>
      <c r="SSZ1561"/>
      <c r="STA1561"/>
      <c r="STB1561"/>
      <c r="STC1561"/>
      <c r="STD1561"/>
      <c r="STE1561"/>
      <c r="STF1561"/>
      <c r="STG1561"/>
      <c r="STH1561"/>
      <c r="STI1561"/>
      <c r="STJ1561"/>
      <c r="STK1561"/>
      <c r="STL1561"/>
      <c r="STM1561"/>
      <c r="STN1561"/>
      <c r="STO1561"/>
      <c r="STP1561"/>
      <c r="STQ1561"/>
      <c r="STR1561"/>
      <c r="STS1561"/>
      <c r="STT1561"/>
      <c r="STU1561"/>
      <c r="STV1561"/>
      <c r="STW1561"/>
      <c r="STX1561"/>
      <c r="STY1561"/>
      <c r="STZ1561"/>
      <c r="SUA1561"/>
      <c r="SUB1561"/>
      <c r="SUC1561"/>
      <c r="SUD1561"/>
      <c r="SUE1561"/>
      <c r="SUF1561"/>
      <c r="SUG1561"/>
      <c r="SUH1561"/>
      <c r="SUI1561"/>
      <c r="SUJ1561"/>
      <c r="SUK1561"/>
      <c r="SUL1561"/>
      <c r="SUM1561"/>
      <c r="SUN1561"/>
      <c r="SUO1561"/>
      <c r="SUP1561"/>
      <c r="SUQ1561"/>
      <c r="SUR1561"/>
      <c r="SUS1561"/>
      <c r="SUT1561"/>
      <c r="SUU1561"/>
      <c r="SUV1561"/>
      <c r="SUW1561"/>
      <c r="SUX1561"/>
      <c r="SUY1561"/>
      <c r="SUZ1561"/>
      <c r="SVA1561"/>
      <c r="SVB1561"/>
      <c r="SVC1561"/>
      <c r="SVD1561"/>
      <c r="SVE1561"/>
      <c r="SVF1561"/>
      <c r="SVG1561"/>
      <c r="SVH1561"/>
      <c r="SVI1561"/>
      <c r="SVJ1561"/>
      <c r="SVK1561"/>
      <c r="SVL1561"/>
      <c r="SVM1561"/>
      <c r="SVN1561"/>
      <c r="SVO1561"/>
      <c r="SVP1561"/>
      <c r="SVQ1561"/>
      <c r="SVR1561"/>
      <c r="SVS1561"/>
      <c r="SVT1561"/>
      <c r="SVU1561"/>
      <c r="SVV1561"/>
      <c r="SVW1561"/>
      <c r="SVX1561"/>
      <c r="SVY1561"/>
      <c r="SVZ1561"/>
      <c r="SWA1561"/>
      <c r="SWB1561"/>
      <c r="SWC1561"/>
      <c r="SWD1561"/>
      <c r="SWE1561"/>
      <c r="SWF1561"/>
      <c r="SWG1561"/>
      <c r="SWH1561"/>
      <c r="SWI1561"/>
      <c r="SWJ1561"/>
      <c r="SWK1561"/>
      <c r="SWL1561"/>
      <c r="SWM1561"/>
      <c r="SWN1561"/>
      <c r="SWO1561"/>
      <c r="SWP1561"/>
      <c r="SWQ1561"/>
      <c r="SWR1561"/>
      <c r="SWS1561"/>
      <c r="SWT1561"/>
      <c r="SWU1561"/>
      <c r="SWV1561"/>
      <c r="SWW1561"/>
      <c r="SWX1561"/>
      <c r="SWY1561"/>
      <c r="SWZ1561"/>
      <c r="SXA1561"/>
      <c r="SXB1561"/>
      <c r="SXC1561"/>
      <c r="SXD1561"/>
      <c r="SXE1561"/>
      <c r="SXF1561"/>
      <c r="SXG1561"/>
      <c r="SXH1561"/>
      <c r="SXI1561"/>
      <c r="SXJ1561"/>
      <c r="SXK1561"/>
      <c r="SXL1561"/>
      <c r="SXM1561"/>
      <c r="SXN1561"/>
      <c r="SXO1561"/>
      <c r="SXP1561"/>
      <c r="SXQ1561"/>
      <c r="SXR1561"/>
      <c r="SXS1561"/>
      <c r="SXT1561"/>
      <c r="SXU1561"/>
      <c r="SXV1561"/>
      <c r="SXW1561"/>
      <c r="SXX1561"/>
      <c r="SXY1561"/>
      <c r="SXZ1561"/>
      <c r="SYA1561"/>
      <c r="SYB1561"/>
      <c r="SYC1561"/>
      <c r="SYD1561"/>
      <c r="SYE1561"/>
      <c r="SYF1561"/>
      <c r="SYG1561"/>
      <c r="SYH1561"/>
      <c r="SYI1561"/>
      <c r="SYJ1561"/>
      <c r="SYK1561"/>
      <c r="SYL1561"/>
      <c r="SYM1561"/>
      <c r="SYN1561"/>
      <c r="SYO1561"/>
      <c r="SYP1561"/>
      <c r="SYQ1561"/>
      <c r="SYR1561"/>
      <c r="SYS1561"/>
      <c r="SYT1561"/>
      <c r="SYU1561"/>
      <c r="SYV1561"/>
      <c r="SYW1561"/>
      <c r="SYX1561"/>
      <c r="SYY1561"/>
      <c r="SYZ1561"/>
      <c r="SZA1561"/>
      <c r="SZB1561"/>
      <c r="SZC1561"/>
      <c r="SZD1561"/>
      <c r="SZE1561"/>
      <c r="SZF1561"/>
      <c r="SZG1561"/>
      <c r="SZH1561"/>
      <c r="SZI1561"/>
      <c r="SZJ1561"/>
      <c r="SZK1561"/>
      <c r="SZL1561"/>
      <c r="SZM1561"/>
      <c r="SZN1561"/>
      <c r="SZO1561"/>
      <c r="SZP1561"/>
      <c r="SZQ1561"/>
      <c r="SZR1561"/>
      <c r="SZS1561"/>
      <c r="SZT1561"/>
      <c r="SZU1561"/>
      <c r="SZV1561"/>
      <c r="SZW1561"/>
      <c r="SZX1561"/>
      <c r="SZY1561"/>
      <c r="SZZ1561"/>
      <c r="TAA1561"/>
      <c r="TAB1561"/>
      <c r="TAC1561"/>
      <c r="TAD1561"/>
      <c r="TAE1561"/>
      <c r="TAF1561"/>
      <c r="TAG1561"/>
      <c r="TAH1561"/>
      <c r="TAI1561"/>
      <c r="TAJ1561"/>
      <c r="TAK1561"/>
      <c r="TAL1561"/>
      <c r="TAM1561"/>
      <c r="TAN1561"/>
      <c r="TAO1561"/>
      <c r="TAP1561"/>
      <c r="TAQ1561"/>
      <c r="TAR1561"/>
      <c r="TAS1561"/>
      <c r="TAT1561"/>
      <c r="TAU1561"/>
      <c r="TAV1561"/>
      <c r="TAW1561"/>
      <c r="TAX1561"/>
      <c r="TAY1561"/>
      <c r="TAZ1561"/>
      <c r="TBA1561"/>
      <c r="TBB1561"/>
      <c r="TBC1561"/>
      <c r="TBD1561"/>
      <c r="TBE1561"/>
      <c r="TBF1561"/>
      <c r="TBG1561"/>
      <c r="TBH1561"/>
      <c r="TBI1561"/>
      <c r="TBJ1561"/>
      <c r="TBK1561"/>
      <c r="TBL1561"/>
      <c r="TBM1561"/>
      <c r="TBN1561"/>
      <c r="TBO1561"/>
      <c r="TBP1561"/>
      <c r="TBQ1561"/>
      <c r="TBR1561"/>
      <c r="TBS1561"/>
      <c r="TBT1561"/>
      <c r="TBU1561"/>
      <c r="TBV1561"/>
      <c r="TBW1561"/>
      <c r="TBX1561"/>
      <c r="TBY1561"/>
      <c r="TBZ1561"/>
      <c r="TCA1561"/>
      <c r="TCB1561"/>
      <c r="TCC1561"/>
      <c r="TCD1561"/>
      <c r="TCE1561"/>
      <c r="TCF1561"/>
      <c r="TCG1561"/>
      <c r="TCH1561"/>
      <c r="TCI1561"/>
      <c r="TCJ1561"/>
      <c r="TCK1561"/>
      <c r="TCL1561"/>
      <c r="TCM1561"/>
      <c r="TCN1561"/>
      <c r="TCO1561"/>
      <c r="TCP1561"/>
      <c r="TCQ1561"/>
      <c r="TCR1561"/>
      <c r="TCS1561"/>
      <c r="TCT1561"/>
      <c r="TCU1561"/>
      <c r="TCV1561"/>
      <c r="TCW1561"/>
      <c r="TCX1561"/>
      <c r="TCY1561"/>
      <c r="TCZ1561"/>
      <c r="TDA1561"/>
      <c r="TDB1561"/>
      <c r="TDC1561"/>
      <c r="TDD1561"/>
      <c r="TDE1561"/>
      <c r="TDF1561"/>
      <c r="TDG1561"/>
      <c r="TDH1561"/>
      <c r="TDI1561"/>
      <c r="TDJ1561"/>
      <c r="TDK1561"/>
      <c r="TDL1561"/>
      <c r="TDM1561"/>
      <c r="TDN1561"/>
      <c r="TDO1561"/>
      <c r="TDP1561"/>
      <c r="TDQ1561"/>
      <c r="TDR1561"/>
      <c r="TDS1561"/>
      <c r="TDT1561"/>
      <c r="TDU1561"/>
      <c r="TDV1561"/>
      <c r="TDW1561"/>
      <c r="TDX1561"/>
      <c r="TDY1561"/>
      <c r="TDZ1561"/>
      <c r="TEA1561"/>
      <c r="TEB1561"/>
      <c r="TEC1561"/>
      <c r="TED1561"/>
      <c r="TEE1561"/>
      <c r="TEF1561"/>
      <c r="TEG1561"/>
      <c r="TEH1561"/>
      <c r="TEI1561"/>
      <c r="TEJ1561"/>
      <c r="TEK1561"/>
      <c r="TEL1561"/>
      <c r="TEM1561"/>
      <c r="TEN1561"/>
      <c r="TEO1561"/>
      <c r="TEP1561"/>
      <c r="TEQ1561"/>
      <c r="TER1561"/>
      <c r="TES1561"/>
      <c r="TET1561"/>
      <c r="TEU1561"/>
      <c r="TEV1561"/>
      <c r="TEW1561"/>
      <c r="TEX1561"/>
      <c r="TEY1561"/>
      <c r="TEZ1561"/>
      <c r="TFA1561"/>
      <c r="TFB1561"/>
      <c r="TFC1561"/>
      <c r="TFD1561"/>
      <c r="TFE1561"/>
      <c r="TFF1561"/>
      <c r="TFG1561"/>
      <c r="TFH1561"/>
      <c r="TFI1561"/>
      <c r="TFJ1561"/>
      <c r="TFK1561"/>
      <c r="TFL1561"/>
      <c r="TFM1561"/>
      <c r="TFN1561"/>
      <c r="TFO1561"/>
      <c r="TFP1561"/>
      <c r="TFQ1561"/>
      <c r="TFR1561"/>
      <c r="TFS1561"/>
      <c r="TFT1561"/>
      <c r="TFU1561"/>
      <c r="TFV1561"/>
      <c r="TFW1561"/>
      <c r="TFX1561"/>
      <c r="TFY1561"/>
      <c r="TFZ1561"/>
      <c r="TGA1561"/>
      <c r="TGB1561"/>
      <c r="TGC1561"/>
      <c r="TGD1561"/>
      <c r="TGE1561"/>
      <c r="TGF1561"/>
      <c r="TGG1561"/>
      <c r="TGH1561"/>
      <c r="TGI1561"/>
      <c r="TGJ1561"/>
      <c r="TGK1561"/>
      <c r="TGL1561"/>
      <c r="TGM1561"/>
      <c r="TGN1561"/>
      <c r="TGO1561"/>
      <c r="TGP1561"/>
      <c r="TGQ1561"/>
      <c r="TGR1561"/>
      <c r="TGS1561"/>
      <c r="TGT1561"/>
      <c r="TGU1561"/>
      <c r="TGV1561"/>
      <c r="TGW1561"/>
      <c r="TGX1561"/>
      <c r="TGY1561"/>
      <c r="TGZ1561"/>
      <c r="THA1561"/>
      <c r="THB1561"/>
      <c r="THC1561"/>
      <c r="THD1561"/>
      <c r="THE1561"/>
      <c r="THF1561"/>
      <c r="THG1561"/>
      <c r="THH1561"/>
      <c r="THI1561"/>
      <c r="THJ1561"/>
      <c r="THK1561"/>
      <c r="THL1561"/>
      <c r="THM1561"/>
      <c r="THN1561"/>
      <c r="THO1561"/>
      <c r="THP1561"/>
      <c r="THQ1561"/>
      <c r="THR1561"/>
      <c r="THS1561"/>
      <c r="THT1561"/>
      <c r="THU1561"/>
      <c r="THV1561"/>
      <c r="THW1561"/>
      <c r="THX1561"/>
      <c r="THY1561"/>
      <c r="THZ1561"/>
      <c r="TIA1561"/>
      <c r="TIB1561"/>
      <c r="TIC1561"/>
      <c r="TID1561"/>
      <c r="TIE1561"/>
      <c r="TIF1561"/>
      <c r="TIG1561"/>
      <c r="TIH1561"/>
      <c r="TII1561"/>
      <c r="TIJ1561"/>
      <c r="TIK1561"/>
      <c r="TIL1561"/>
      <c r="TIM1561"/>
      <c r="TIN1561"/>
      <c r="TIO1561"/>
      <c r="TIP1561"/>
      <c r="TIQ1561"/>
      <c r="TIR1561"/>
      <c r="TIS1561"/>
      <c r="TIT1561"/>
      <c r="TIU1561"/>
      <c r="TIV1561"/>
      <c r="TIW1561"/>
      <c r="TIX1561"/>
      <c r="TIY1561"/>
      <c r="TIZ1561"/>
      <c r="TJA1561"/>
      <c r="TJB1561"/>
      <c r="TJC1561"/>
      <c r="TJD1561"/>
      <c r="TJE1561"/>
      <c r="TJF1561"/>
      <c r="TJG1561"/>
      <c r="TJH1561"/>
      <c r="TJI1561"/>
      <c r="TJJ1561"/>
      <c r="TJK1561"/>
      <c r="TJL1561"/>
      <c r="TJM1561"/>
      <c r="TJN1561"/>
      <c r="TJO1561"/>
      <c r="TJP1561"/>
      <c r="TJQ1561"/>
      <c r="TJR1561"/>
      <c r="TJS1561"/>
      <c r="TJT1561"/>
      <c r="TJU1561"/>
      <c r="TJV1561"/>
      <c r="TJW1561"/>
      <c r="TJX1561"/>
      <c r="TJY1561"/>
      <c r="TJZ1561"/>
      <c r="TKA1561"/>
      <c r="TKB1561"/>
      <c r="TKC1561"/>
      <c r="TKD1561"/>
      <c r="TKE1561"/>
      <c r="TKF1561"/>
      <c r="TKG1561"/>
      <c r="TKH1561"/>
      <c r="TKI1561"/>
      <c r="TKJ1561"/>
      <c r="TKK1561"/>
      <c r="TKL1561"/>
      <c r="TKM1561"/>
      <c r="TKN1561"/>
      <c r="TKO1561"/>
      <c r="TKP1561"/>
      <c r="TKQ1561"/>
      <c r="TKR1561"/>
      <c r="TKS1561"/>
      <c r="TKT1561"/>
      <c r="TKU1561"/>
      <c r="TKV1561"/>
      <c r="TKW1561"/>
      <c r="TKX1561"/>
      <c r="TKY1561"/>
      <c r="TKZ1561"/>
      <c r="TLA1561"/>
      <c r="TLB1561"/>
      <c r="TLC1561"/>
      <c r="TLD1561"/>
      <c r="TLE1561"/>
      <c r="TLF1561"/>
      <c r="TLG1561"/>
      <c r="TLH1561"/>
      <c r="TLI1561"/>
      <c r="TLJ1561"/>
      <c r="TLK1561"/>
      <c r="TLL1561"/>
      <c r="TLM1561"/>
      <c r="TLN1561"/>
      <c r="TLO1561"/>
      <c r="TLP1561"/>
      <c r="TLQ1561"/>
      <c r="TLR1561"/>
      <c r="TLS1561"/>
      <c r="TLT1561"/>
      <c r="TLU1561"/>
      <c r="TLV1561"/>
      <c r="TLW1561"/>
      <c r="TLX1561"/>
      <c r="TLY1561"/>
      <c r="TLZ1561"/>
      <c r="TMA1561"/>
      <c r="TMB1561"/>
      <c r="TMC1561"/>
      <c r="TMD1561"/>
      <c r="TME1561"/>
      <c r="TMF1561"/>
      <c r="TMG1561"/>
      <c r="TMH1561"/>
      <c r="TMI1561"/>
      <c r="TMJ1561"/>
      <c r="TMK1561"/>
      <c r="TML1561"/>
      <c r="TMM1561"/>
      <c r="TMN1561"/>
      <c r="TMO1561"/>
      <c r="TMP1561"/>
      <c r="TMQ1561"/>
      <c r="TMR1561"/>
      <c r="TMS1561"/>
      <c r="TMT1561"/>
      <c r="TMU1561"/>
      <c r="TMV1561"/>
      <c r="TMW1561"/>
      <c r="TMX1561"/>
      <c r="TMY1561"/>
      <c r="TMZ1561"/>
      <c r="TNA1561"/>
      <c r="TNB1561"/>
      <c r="TNC1561"/>
      <c r="TND1561"/>
      <c r="TNE1561"/>
      <c r="TNF1561"/>
      <c r="TNG1561"/>
      <c r="TNH1561"/>
      <c r="TNI1561"/>
      <c r="TNJ1561"/>
      <c r="TNK1561"/>
      <c r="TNL1561"/>
      <c r="TNM1561"/>
      <c r="TNN1561"/>
      <c r="TNO1561"/>
      <c r="TNP1561"/>
      <c r="TNQ1561"/>
      <c r="TNR1561"/>
      <c r="TNS1561"/>
      <c r="TNT1561"/>
      <c r="TNU1561"/>
      <c r="TNV1561"/>
      <c r="TNW1561"/>
      <c r="TNX1561"/>
      <c r="TNY1561"/>
      <c r="TNZ1561"/>
      <c r="TOA1561"/>
      <c r="TOB1561"/>
      <c r="TOC1561"/>
      <c r="TOD1561"/>
      <c r="TOE1561"/>
      <c r="TOF1561"/>
      <c r="TOG1561"/>
      <c r="TOH1561"/>
      <c r="TOI1561"/>
      <c r="TOJ1561"/>
      <c r="TOK1561"/>
      <c r="TOL1561"/>
      <c r="TOM1561"/>
      <c r="TON1561"/>
      <c r="TOO1561"/>
      <c r="TOP1561"/>
      <c r="TOQ1561"/>
      <c r="TOR1561"/>
      <c r="TOS1561"/>
      <c r="TOT1561"/>
      <c r="TOU1561"/>
      <c r="TOV1561"/>
      <c r="TOW1561"/>
      <c r="TOX1561"/>
      <c r="TOY1561"/>
      <c r="TOZ1561"/>
      <c r="TPA1561"/>
      <c r="TPB1561"/>
      <c r="TPC1561"/>
      <c r="TPD1561"/>
      <c r="TPE1561"/>
      <c r="TPF1561"/>
      <c r="TPG1561"/>
      <c r="TPH1561"/>
      <c r="TPI1561"/>
      <c r="TPJ1561"/>
      <c r="TPK1561"/>
      <c r="TPL1561"/>
      <c r="TPM1561"/>
      <c r="TPN1561"/>
      <c r="TPO1561"/>
      <c r="TPP1561"/>
      <c r="TPQ1561"/>
      <c r="TPR1561"/>
      <c r="TPS1561"/>
      <c r="TPT1561"/>
      <c r="TPU1561"/>
      <c r="TPV1561"/>
      <c r="TPW1561"/>
      <c r="TPX1561"/>
      <c r="TPY1561"/>
      <c r="TPZ1561"/>
      <c r="TQA1561"/>
      <c r="TQB1561"/>
      <c r="TQC1561"/>
      <c r="TQD1561"/>
      <c r="TQE1561"/>
      <c r="TQF1561"/>
      <c r="TQG1561"/>
      <c r="TQH1561"/>
      <c r="TQI1561"/>
      <c r="TQJ1561"/>
      <c r="TQK1561"/>
      <c r="TQL1561"/>
      <c r="TQM1561"/>
      <c r="TQN1561"/>
      <c r="TQO1561"/>
      <c r="TQP1561"/>
      <c r="TQQ1561"/>
      <c r="TQR1561"/>
      <c r="TQS1561"/>
      <c r="TQT1561"/>
      <c r="TQU1561"/>
      <c r="TQV1561"/>
      <c r="TQW1561"/>
      <c r="TQX1561"/>
      <c r="TQY1561"/>
      <c r="TQZ1561"/>
      <c r="TRA1561"/>
      <c r="TRB1561"/>
      <c r="TRC1561"/>
      <c r="TRD1561"/>
      <c r="TRE1561"/>
      <c r="TRF1561"/>
      <c r="TRG1561"/>
      <c r="TRH1561"/>
      <c r="TRI1561"/>
      <c r="TRJ1561"/>
      <c r="TRK1561"/>
      <c r="TRL1561"/>
      <c r="TRM1561"/>
      <c r="TRN1561"/>
      <c r="TRO1561"/>
      <c r="TRP1561"/>
      <c r="TRQ1561"/>
      <c r="TRR1561"/>
      <c r="TRS1561"/>
      <c r="TRT1561"/>
      <c r="TRU1561"/>
      <c r="TRV1561"/>
      <c r="TRW1561"/>
      <c r="TRX1561"/>
      <c r="TRY1561"/>
      <c r="TRZ1561"/>
      <c r="TSA1561"/>
      <c r="TSB1561"/>
      <c r="TSC1561"/>
      <c r="TSD1561"/>
      <c r="TSE1561"/>
      <c r="TSF1561"/>
      <c r="TSG1561"/>
      <c r="TSH1561"/>
      <c r="TSI1561"/>
      <c r="TSJ1561"/>
      <c r="TSK1561"/>
      <c r="TSL1561"/>
      <c r="TSM1561"/>
      <c r="TSN1561"/>
      <c r="TSO1561"/>
      <c r="TSP1561"/>
      <c r="TSQ1561"/>
      <c r="TSR1561"/>
      <c r="TSS1561"/>
      <c r="TST1561"/>
      <c r="TSU1561"/>
      <c r="TSV1561"/>
      <c r="TSW1561"/>
      <c r="TSX1561"/>
      <c r="TSY1561"/>
      <c r="TSZ1561"/>
      <c r="TTA1561"/>
      <c r="TTB1561"/>
      <c r="TTC1561"/>
      <c r="TTD1561"/>
      <c r="TTE1561"/>
      <c r="TTF1561"/>
      <c r="TTG1561"/>
      <c r="TTH1561"/>
      <c r="TTI1561"/>
      <c r="TTJ1561"/>
      <c r="TTK1561"/>
      <c r="TTL1561"/>
      <c r="TTM1561"/>
      <c r="TTN1561"/>
      <c r="TTO1561"/>
      <c r="TTP1561"/>
      <c r="TTQ1561"/>
      <c r="TTR1561"/>
      <c r="TTS1561"/>
      <c r="TTT1561"/>
      <c r="TTU1561"/>
      <c r="TTV1561"/>
      <c r="TTW1561"/>
      <c r="TTX1561"/>
      <c r="TTY1561"/>
      <c r="TTZ1561"/>
      <c r="TUA1561"/>
      <c r="TUB1561"/>
      <c r="TUC1561"/>
      <c r="TUD1561"/>
      <c r="TUE1561"/>
      <c r="TUF1561"/>
      <c r="TUG1561"/>
      <c r="TUH1561"/>
      <c r="TUI1561"/>
      <c r="TUJ1561"/>
      <c r="TUK1561"/>
      <c r="TUL1561"/>
      <c r="TUM1561"/>
      <c r="TUN1561"/>
      <c r="TUO1561"/>
      <c r="TUP1561"/>
      <c r="TUQ1561"/>
      <c r="TUR1561"/>
      <c r="TUS1561"/>
      <c r="TUT1561"/>
      <c r="TUU1561"/>
      <c r="TUV1561"/>
      <c r="TUW1561"/>
      <c r="TUX1561"/>
      <c r="TUY1561"/>
      <c r="TUZ1561"/>
      <c r="TVA1561"/>
      <c r="TVB1561"/>
      <c r="TVC1561"/>
      <c r="TVD1561"/>
      <c r="TVE1561"/>
      <c r="TVF1561"/>
      <c r="TVG1561"/>
      <c r="TVH1561"/>
      <c r="TVI1561"/>
      <c r="TVJ1561"/>
      <c r="TVK1561"/>
      <c r="TVL1561"/>
      <c r="TVM1561"/>
      <c r="TVN1561"/>
      <c r="TVO1561"/>
      <c r="TVP1561"/>
      <c r="TVQ1561"/>
      <c r="TVR1561"/>
      <c r="TVS1561"/>
      <c r="TVT1561"/>
      <c r="TVU1561"/>
      <c r="TVV1561"/>
      <c r="TVW1561"/>
      <c r="TVX1561"/>
      <c r="TVY1561"/>
      <c r="TVZ1561"/>
      <c r="TWA1561"/>
      <c r="TWB1561"/>
      <c r="TWC1561"/>
      <c r="TWD1561"/>
      <c r="TWE1561"/>
      <c r="TWF1561"/>
      <c r="TWG1561"/>
      <c r="TWH1561"/>
      <c r="TWI1561"/>
      <c r="TWJ1561"/>
      <c r="TWK1561"/>
      <c r="TWL1561"/>
      <c r="TWM1561"/>
      <c r="TWN1561"/>
      <c r="TWO1561"/>
      <c r="TWP1561"/>
      <c r="TWQ1561"/>
      <c r="TWR1561"/>
      <c r="TWS1561"/>
      <c r="TWT1561"/>
      <c r="TWU1561"/>
      <c r="TWV1561"/>
      <c r="TWW1561"/>
      <c r="TWX1561"/>
      <c r="TWY1561"/>
      <c r="TWZ1561"/>
      <c r="TXA1561"/>
      <c r="TXB1561"/>
      <c r="TXC1561"/>
      <c r="TXD1561"/>
      <c r="TXE1561"/>
      <c r="TXF1561"/>
      <c r="TXG1561"/>
      <c r="TXH1561"/>
      <c r="TXI1561"/>
      <c r="TXJ1561"/>
      <c r="TXK1561"/>
      <c r="TXL1561"/>
      <c r="TXM1561"/>
      <c r="TXN1561"/>
      <c r="TXO1561"/>
      <c r="TXP1561"/>
      <c r="TXQ1561"/>
      <c r="TXR1561"/>
      <c r="TXS1561"/>
      <c r="TXT1561"/>
      <c r="TXU1561"/>
      <c r="TXV1561"/>
      <c r="TXW1561"/>
      <c r="TXX1561"/>
      <c r="TXY1561"/>
      <c r="TXZ1561"/>
      <c r="TYA1561"/>
      <c r="TYB1561"/>
      <c r="TYC1561"/>
      <c r="TYD1561"/>
      <c r="TYE1561"/>
      <c r="TYF1561"/>
      <c r="TYG1561"/>
      <c r="TYH1561"/>
      <c r="TYI1561"/>
      <c r="TYJ1561"/>
      <c r="TYK1561"/>
      <c r="TYL1561"/>
      <c r="TYM1561"/>
      <c r="TYN1561"/>
      <c r="TYO1561"/>
      <c r="TYP1561"/>
      <c r="TYQ1561"/>
      <c r="TYR1561"/>
      <c r="TYS1561"/>
      <c r="TYT1561"/>
      <c r="TYU1561"/>
      <c r="TYV1561"/>
      <c r="TYW1561"/>
      <c r="TYX1561"/>
      <c r="TYY1561"/>
      <c r="TYZ1561"/>
      <c r="TZA1561"/>
      <c r="TZB1561"/>
      <c r="TZC1561"/>
      <c r="TZD1561"/>
      <c r="TZE1561"/>
      <c r="TZF1561"/>
      <c r="TZG1561"/>
      <c r="TZH1561"/>
      <c r="TZI1561"/>
      <c r="TZJ1561"/>
      <c r="TZK1561"/>
      <c r="TZL1561"/>
      <c r="TZM1561"/>
      <c r="TZN1561"/>
      <c r="TZO1561"/>
      <c r="TZP1561"/>
      <c r="TZQ1561"/>
      <c r="TZR1561"/>
      <c r="TZS1561"/>
      <c r="TZT1561"/>
      <c r="TZU1561"/>
      <c r="TZV1561"/>
      <c r="TZW1561"/>
      <c r="TZX1561"/>
      <c r="TZY1561"/>
      <c r="TZZ1561"/>
      <c r="UAA1561"/>
      <c r="UAB1561"/>
      <c r="UAC1561"/>
      <c r="UAD1561"/>
      <c r="UAE1561"/>
      <c r="UAF1561"/>
      <c r="UAG1561"/>
      <c r="UAH1561"/>
      <c r="UAI1561"/>
      <c r="UAJ1561"/>
      <c r="UAK1561"/>
      <c r="UAL1561"/>
      <c r="UAM1561"/>
      <c r="UAN1561"/>
      <c r="UAO1561"/>
      <c r="UAP1561"/>
      <c r="UAQ1561"/>
      <c r="UAR1561"/>
      <c r="UAS1561"/>
      <c r="UAT1561"/>
      <c r="UAU1561"/>
      <c r="UAV1561"/>
      <c r="UAW1561"/>
      <c r="UAX1561"/>
      <c r="UAY1561"/>
      <c r="UAZ1561"/>
      <c r="UBA1561"/>
      <c r="UBB1561"/>
      <c r="UBC1561"/>
      <c r="UBD1561"/>
      <c r="UBE1561"/>
      <c r="UBF1561"/>
      <c r="UBG1561"/>
      <c r="UBH1561"/>
      <c r="UBI1561"/>
      <c r="UBJ1561"/>
      <c r="UBK1561"/>
      <c r="UBL1561"/>
      <c r="UBM1561"/>
      <c r="UBN1561"/>
      <c r="UBO1561"/>
      <c r="UBP1561"/>
      <c r="UBQ1561"/>
      <c r="UBR1561"/>
      <c r="UBS1561"/>
      <c r="UBT1561"/>
      <c r="UBU1561"/>
      <c r="UBV1561"/>
      <c r="UBW1561"/>
      <c r="UBX1561"/>
      <c r="UBY1561"/>
      <c r="UBZ1561"/>
      <c r="UCA1561"/>
      <c r="UCB1561"/>
      <c r="UCC1561"/>
      <c r="UCD1561"/>
      <c r="UCE1561"/>
      <c r="UCF1561"/>
      <c r="UCG1561"/>
      <c r="UCH1561"/>
      <c r="UCI1561"/>
      <c r="UCJ1561"/>
      <c r="UCK1561"/>
      <c r="UCL1561"/>
      <c r="UCM1561"/>
      <c r="UCN1561"/>
      <c r="UCO1561"/>
      <c r="UCP1561"/>
      <c r="UCQ1561"/>
      <c r="UCR1561"/>
      <c r="UCS1561"/>
      <c r="UCT1561"/>
      <c r="UCU1561"/>
      <c r="UCV1561"/>
      <c r="UCW1561"/>
      <c r="UCX1561"/>
      <c r="UCY1561"/>
      <c r="UCZ1561"/>
      <c r="UDA1561"/>
      <c r="UDB1561"/>
      <c r="UDC1561"/>
      <c r="UDD1561"/>
      <c r="UDE1561"/>
      <c r="UDF1561"/>
      <c r="UDG1561"/>
      <c r="UDH1561"/>
      <c r="UDI1561"/>
      <c r="UDJ1561"/>
      <c r="UDK1561"/>
      <c r="UDL1561"/>
      <c r="UDM1561"/>
      <c r="UDN1561"/>
      <c r="UDO1561"/>
      <c r="UDP1561"/>
      <c r="UDQ1561"/>
      <c r="UDR1561"/>
      <c r="UDS1561"/>
      <c r="UDT1561"/>
      <c r="UDU1561"/>
      <c r="UDV1561"/>
      <c r="UDW1561"/>
      <c r="UDX1561"/>
      <c r="UDY1561"/>
      <c r="UDZ1561"/>
      <c r="UEA1561"/>
      <c r="UEB1561"/>
      <c r="UEC1561"/>
      <c r="UED1561"/>
      <c r="UEE1561"/>
      <c r="UEF1561"/>
      <c r="UEG1561"/>
      <c r="UEH1561"/>
      <c r="UEI1561"/>
      <c r="UEJ1561"/>
      <c r="UEK1561"/>
      <c r="UEL1561"/>
      <c r="UEM1561"/>
      <c r="UEN1561"/>
      <c r="UEO1561"/>
      <c r="UEP1561"/>
      <c r="UEQ1561"/>
      <c r="UER1561"/>
      <c r="UES1561"/>
      <c r="UET1561"/>
      <c r="UEU1561"/>
      <c r="UEV1561"/>
      <c r="UEW1561"/>
      <c r="UEX1561"/>
      <c r="UEY1561"/>
      <c r="UEZ1561"/>
      <c r="UFA1561"/>
      <c r="UFB1561"/>
      <c r="UFC1561"/>
      <c r="UFD1561"/>
      <c r="UFE1561"/>
      <c r="UFF1561"/>
      <c r="UFG1561"/>
      <c r="UFH1561"/>
      <c r="UFI1561"/>
      <c r="UFJ1561"/>
      <c r="UFK1561"/>
      <c r="UFL1561"/>
      <c r="UFM1561"/>
      <c r="UFN1561"/>
      <c r="UFO1561"/>
      <c r="UFP1561"/>
      <c r="UFQ1561"/>
      <c r="UFR1561"/>
      <c r="UFS1561"/>
      <c r="UFT1561"/>
      <c r="UFU1561"/>
      <c r="UFV1561"/>
      <c r="UFW1561"/>
      <c r="UFX1561"/>
      <c r="UFY1561"/>
      <c r="UFZ1561"/>
      <c r="UGA1561"/>
      <c r="UGB1561"/>
      <c r="UGC1561"/>
      <c r="UGD1561"/>
      <c r="UGE1561"/>
      <c r="UGF1561"/>
      <c r="UGG1561"/>
      <c r="UGH1561"/>
      <c r="UGI1561"/>
      <c r="UGJ1561"/>
      <c r="UGK1561"/>
      <c r="UGL1561"/>
      <c r="UGM1561"/>
      <c r="UGN1561"/>
      <c r="UGO1561"/>
      <c r="UGP1561"/>
      <c r="UGQ1561"/>
      <c r="UGR1561"/>
      <c r="UGS1561"/>
      <c r="UGT1561"/>
      <c r="UGU1561"/>
      <c r="UGV1561"/>
      <c r="UGW1561"/>
      <c r="UGX1561"/>
      <c r="UGY1561"/>
      <c r="UGZ1561"/>
      <c r="UHA1561"/>
      <c r="UHB1561"/>
      <c r="UHC1561"/>
      <c r="UHD1561"/>
      <c r="UHE1561"/>
      <c r="UHF1561"/>
      <c r="UHG1561"/>
      <c r="UHH1561"/>
      <c r="UHI1561"/>
      <c r="UHJ1561"/>
      <c r="UHK1561"/>
      <c r="UHL1561"/>
      <c r="UHM1561"/>
      <c r="UHN1561"/>
      <c r="UHO1561"/>
      <c r="UHP1561"/>
      <c r="UHQ1561"/>
      <c r="UHR1561"/>
      <c r="UHS1561"/>
      <c r="UHT1561"/>
      <c r="UHU1561"/>
      <c r="UHV1561"/>
      <c r="UHW1561"/>
      <c r="UHX1561"/>
      <c r="UHY1561"/>
      <c r="UHZ1561"/>
      <c r="UIA1561"/>
      <c r="UIB1561"/>
      <c r="UIC1561"/>
      <c r="UID1561"/>
      <c r="UIE1561"/>
      <c r="UIF1561"/>
      <c r="UIG1561"/>
      <c r="UIH1561"/>
      <c r="UII1561"/>
      <c r="UIJ1561"/>
      <c r="UIK1561"/>
      <c r="UIL1561"/>
      <c r="UIM1561"/>
      <c r="UIN1561"/>
      <c r="UIO1561"/>
      <c r="UIP1561"/>
      <c r="UIQ1561"/>
      <c r="UIR1561"/>
      <c r="UIS1561"/>
      <c r="UIT1561"/>
      <c r="UIU1561"/>
      <c r="UIV1561"/>
      <c r="UIW1561"/>
      <c r="UIX1561"/>
      <c r="UIY1561"/>
      <c r="UIZ1561"/>
      <c r="UJA1561"/>
      <c r="UJB1561"/>
      <c r="UJC1561"/>
      <c r="UJD1561"/>
      <c r="UJE1561"/>
      <c r="UJF1561"/>
      <c r="UJG1561"/>
      <c r="UJH1561"/>
      <c r="UJI1561"/>
      <c r="UJJ1561"/>
      <c r="UJK1561"/>
      <c r="UJL1561"/>
      <c r="UJM1561"/>
      <c r="UJN1561"/>
      <c r="UJO1561"/>
      <c r="UJP1561"/>
      <c r="UJQ1561"/>
      <c r="UJR1561"/>
      <c r="UJS1561"/>
      <c r="UJT1561"/>
      <c r="UJU1561"/>
      <c r="UJV1561"/>
      <c r="UJW1561"/>
      <c r="UJX1561"/>
      <c r="UJY1561"/>
      <c r="UJZ1561"/>
      <c r="UKA1561"/>
      <c r="UKB1561"/>
      <c r="UKC1561"/>
      <c r="UKD1561"/>
      <c r="UKE1561"/>
      <c r="UKF1561"/>
      <c r="UKG1561"/>
      <c r="UKH1561"/>
      <c r="UKI1561"/>
      <c r="UKJ1561"/>
      <c r="UKK1561"/>
      <c r="UKL1561"/>
      <c r="UKM1561"/>
      <c r="UKN1561"/>
      <c r="UKO1561"/>
      <c r="UKP1561"/>
      <c r="UKQ1561"/>
      <c r="UKR1561"/>
      <c r="UKS1561"/>
      <c r="UKT1561"/>
      <c r="UKU1561"/>
      <c r="UKV1561"/>
      <c r="UKW1561"/>
      <c r="UKX1561"/>
      <c r="UKY1561"/>
      <c r="UKZ1561"/>
      <c r="ULA1561"/>
      <c r="ULB1561"/>
      <c r="ULC1561"/>
      <c r="ULD1561"/>
      <c r="ULE1561"/>
      <c r="ULF1561"/>
      <c r="ULG1561"/>
      <c r="ULH1561"/>
      <c r="ULI1561"/>
      <c r="ULJ1561"/>
      <c r="ULK1561"/>
      <c r="ULL1561"/>
      <c r="ULM1561"/>
      <c r="ULN1561"/>
      <c r="ULO1561"/>
      <c r="ULP1561"/>
      <c r="ULQ1561"/>
      <c r="ULR1561"/>
      <c r="ULS1561"/>
      <c r="ULT1561"/>
      <c r="ULU1561"/>
      <c r="ULV1561"/>
      <c r="ULW1561"/>
      <c r="ULX1561"/>
      <c r="ULY1561"/>
      <c r="ULZ1561"/>
      <c r="UMA1561"/>
      <c r="UMB1561"/>
      <c r="UMC1561"/>
      <c r="UMD1561"/>
      <c r="UME1561"/>
      <c r="UMF1561"/>
      <c r="UMG1561"/>
      <c r="UMH1561"/>
      <c r="UMI1561"/>
      <c r="UMJ1561"/>
      <c r="UMK1561"/>
      <c r="UML1561"/>
      <c r="UMM1561"/>
      <c r="UMN1561"/>
      <c r="UMO1561"/>
      <c r="UMP1561"/>
      <c r="UMQ1561"/>
      <c r="UMR1561"/>
      <c r="UMS1561"/>
      <c r="UMT1561"/>
      <c r="UMU1561"/>
      <c r="UMV1561"/>
      <c r="UMW1561"/>
      <c r="UMX1561"/>
      <c r="UMY1561"/>
      <c r="UMZ1561"/>
      <c r="UNA1561"/>
      <c r="UNB1561"/>
      <c r="UNC1561"/>
      <c r="UND1561"/>
      <c r="UNE1561"/>
      <c r="UNF1561"/>
      <c r="UNG1561"/>
      <c r="UNH1561"/>
      <c r="UNI1561"/>
      <c r="UNJ1561"/>
      <c r="UNK1561"/>
      <c r="UNL1561"/>
      <c r="UNM1561"/>
      <c r="UNN1561"/>
      <c r="UNO1561"/>
      <c r="UNP1561"/>
      <c r="UNQ1561"/>
      <c r="UNR1561"/>
      <c r="UNS1561"/>
      <c r="UNT1561"/>
      <c r="UNU1561"/>
      <c r="UNV1561"/>
      <c r="UNW1561"/>
      <c r="UNX1561"/>
      <c r="UNY1561"/>
      <c r="UNZ1561"/>
      <c r="UOA1561"/>
      <c r="UOB1561"/>
      <c r="UOC1561"/>
      <c r="UOD1561"/>
      <c r="UOE1561"/>
      <c r="UOF1561"/>
      <c r="UOG1561"/>
      <c r="UOH1561"/>
      <c r="UOI1561"/>
      <c r="UOJ1561"/>
      <c r="UOK1561"/>
      <c r="UOL1561"/>
      <c r="UOM1561"/>
      <c r="UON1561"/>
      <c r="UOO1561"/>
      <c r="UOP1561"/>
      <c r="UOQ1561"/>
      <c r="UOR1561"/>
      <c r="UOS1561"/>
      <c r="UOT1561"/>
      <c r="UOU1561"/>
      <c r="UOV1561"/>
      <c r="UOW1561"/>
      <c r="UOX1561"/>
      <c r="UOY1561"/>
      <c r="UOZ1561"/>
      <c r="UPA1561"/>
      <c r="UPB1561"/>
      <c r="UPC1561"/>
      <c r="UPD1561"/>
      <c r="UPE1561"/>
      <c r="UPF1561"/>
      <c r="UPG1561"/>
      <c r="UPH1561"/>
      <c r="UPI1561"/>
      <c r="UPJ1561"/>
      <c r="UPK1561"/>
      <c r="UPL1561"/>
      <c r="UPM1561"/>
      <c r="UPN1561"/>
      <c r="UPO1561"/>
      <c r="UPP1561"/>
      <c r="UPQ1561"/>
      <c r="UPR1561"/>
      <c r="UPS1561"/>
      <c r="UPT1561"/>
      <c r="UPU1561"/>
      <c r="UPV1561"/>
      <c r="UPW1561"/>
      <c r="UPX1561"/>
      <c r="UPY1561"/>
      <c r="UPZ1561"/>
      <c r="UQA1561"/>
      <c r="UQB1561"/>
      <c r="UQC1561"/>
      <c r="UQD1561"/>
      <c r="UQE1561"/>
      <c r="UQF1561"/>
      <c r="UQG1561"/>
      <c r="UQH1561"/>
      <c r="UQI1561"/>
      <c r="UQJ1561"/>
      <c r="UQK1561"/>
      <c r="UQL1561"/>
      <c r="UQM1561"/>
      <c r="UQN1561"/>
      <c r="UQO1561"/>
      <c r="UQP1561"/>
      <c r="UQQ1561"/>
      <c r="UQR1561"/>
      <c r="UQS1561"/>
      <c r="UQT1561"/>
      <c r="UQU1561"/>
      <c r="UQV1561"/>
      <c r="UQW1561"/>
      <c r="UQX1561"/>
      <c r="UQY1561"/>
      <c r="UQZ1561"/>
      <c r="URA1561"/>
      <c r="URB1561"/>
      <c r="URC1561"/>
      <c r="URD1561"/>
      <c r="URE1561"/>
      <c r="URF1561"/>
      <c r="URG1561"/>
      <c r="URH1561"/>
      <c r="URI1561"/>
      <c r="URJ1561"/>
      <c r="URK1561"/>
      <c r="URL1561"/>
      <c r="URM1561"/>
      <c r="URN1561"/>
      <c r="URO1561"/>
      <c r="URP1561"/>
      <c r="URQ1561"/>
      <c r="URR1561"/>
      <c r="URS1561"/>
      <c r="URT1561"/>
      <c r="URU1561"/>
      <c r="URV1561"/>
      <c r="URW1561"/>
      <c r="URX1561"/>
      <c r="URY1561"/>
      <c r="URZ1561"/>
      <c r="USA1561"/>
      <c r="USB1561"/>
      <c r="USC1561"/>
      <c r="USD1561"/>
      <c r="USE1561"/>
      <c r="USF1561"/>
      <c r="USG1561"/>
      <c r="USH1561"/>
      <c r="USI1561"/>
      <c r="USJ1561"/>
      <c r="USK1561"/>
      <c r="USL1561"/>
      <c r="USM1561"/>
      <c r="USN1561"/>
      <c r="USO1561"/>
      <c r="USP1561"/>
      <c r="USQ1561"/>
      <c r="USR1561"/>
      <c r="USS1561"/>
      <c r="UST1561"/>
      <c r="USU1561"/>
      <c r="USV1561"/>
      <c r="USW1561"/>
      <c r="USX1561"/>
      <c r="USY1561"/>
      <c r="USZ1561"/>
      <c r="UTA1561"/>
      <c r="UTB1561"/>
      <c r="UTC1561"/>
      <c r="UTD1561"/>
      <c r="UTE1561"/>
      <c r="UTF1561"/>
      <c r="UTG1561"/>
      <c r="UTH1561"/>
      <c r="UTI1561"/>
      <c r="UTJ1561"/>
      <c r="UTK1561"/>
      <c r="UTL1561"/>
      <c r="UTM1561"/>
      <c r="UTN1561"/>
      <c r="UTO1561"/>
      <c r="UTP1561"/>
      <c r="UTQ1561"/>
      <c r="UTR1561"/>
      <c r="UTS1561"/>
      <c r="UTT1561"/>
      <c r="UTU1561"/>
      <c r="UTV1561"/>
      <c r="UTW1561"/>
      <c r="UTX1561"/>
      <c r="UTY1561"/>
      <c r="UTZ1561"/>
      <c r="UUA1561"/>
      <c r="UUB1561"/>
      <c r="UUC1561"/>
      <c r="UUD1561"/>
      <c r="UUE1561"/>
      <c r="UUF1561"/>
      <c r="UUG1561"/>
      <c r="UUH1561"/>
      <c r="UUI1561"/>
      <c r="UUJ1561"/>
      <c r="UUK1561"/>
      <c r="UUL1561"/>
      <c r="UUM1561"/>
      <c r="UUN1561"/>
      <c r="UUO1561"/>
      <c r="UUP1561"/>
      <c r="UUQ1561"/>
      <c r="UUR1561"/>
      <c r="UUS1561"/>
      <c r="UUT1561"/>
      <c r="UUU1561"/>
      <c r="UUV1561"/>
      <c r="UUW1561"/>
      <c r="UUX1561"/>
      <c r="UUY1561"/>
      <c r="UUZ1561"/>
      <c r="UVA1561"/>
      <c r="UVB1561"/>
      <c r="UVC1561"/>
      <c r="UVD1561"/>
      <c r="UVE1561"/>
      <c r="UVF1561"/>
      <c r="UVG1561"/>
      <c r="UVH1561"/>
      <c r="UVI1561"/>
      <c r="UVJ1561"/>
      <c r="UVK1561"/>
      <c r="UVL1561"/>
      <c r="UVM1561"/>
      <c r="UVN1561"/>
      <c r="UVO1561"/>
      <c r="UVP1561"/>
      <c r="UVQ1561"/>
      <c r="UVR1561"/>
      <c r="UVS1561"/>
      <c r="UVT1561"/>
      <c r="UVU1561"/>
      <c r="UVV1561"/>
      <c r="UVW1561"/>
      <c r="UVX1561"/>
      <c r="UVY1561"/>
      <c r="UVZ1561"/>
      <c r="UWA1561"/>
      <c r="UWB1561"/>
      <c r="UWC1561"/>
      <c r="UWD1561"/>
      <c r="UWE1561"/>
      <c r="UWF1561"/>
      <c r="UWG1561"/>
      <c r="UWH1561"/>
      <c r="UWI1561"/>
      <c r="UWJ1561"/>
      <c r="UWK1561"/>
      <c r="UWL1561"/>
      <c r="UWM1561"/>
      <c r="UWN1561"/>
      <c r="UWO1561"/>
      <c r="UWP1561"/>
      <c r="UWQ1561"/>
      <c r="UWR1561"/>
      <c r="UWS1561"/>
      <c r="UWT1561"/>
      <c r="UWU1561"/>
      <c r="UWV1561"/>
      <c r="UWW1561"/>
      <c r="UWX1561"/>
      <c r="UWY1561"/>
      <c r="UWZ1561"/>
      <c r="UXA1561"/>
      <c r="UXB1561"/>
      <c r="UXC1561"/>
      <c r="UXD1561"/>
      <c r="UXE1561"/>
      <c r="UXF1561"/>
      <c r="UXG1561"/>
      <c r="UXH1561"/>
      <c r="UXI1561"/>
      <c r="UXJ1561"/>
      <c r="UXK1561"/>
      <c r="UXL1561"/>
      <c r="UXM1561"/>
      <c r="UXN1561"/>
      <c r="UXO1561"/>
      <c r="UXP1561"/>
      <c r="UXQ1561"/>
      <c r="UXR1561"/>
      <c r="UXS1561"/>
      <c r="UXT1561"/>
      <c r="UXU1561"/>
      <c r="UXV1561"/>
      <c r="UXW1561"/>
      <c r="UXX1561"/>
      <c r="UXY1561"/>
      <c r="UXZ1561"/>
      <c r="UYA1561"/>
      <c r="UYB1561"/>
      <c r="UYC1561"/>
      <c r="UYD1561"/>
      <c r="UYE1561"/>
      <c r="UYF1561"/>
      <c r="UYG1561"/>
      <c r="UYH1561"/>
      <c r="UYI1561"/>
      <c r="UYJ1561"/>
      <c r="UYK1561"/>
      <c r="UYL1561"/>
      <c r="UYM1561"/>
      <c r="UYN1561"/>
      <c r="UYO1561"/>
      <c r="UYP1561"/>
      <c r="UYQ1561"/>
      <c r="UYR1561"/>
      <c r="UYS1561"/>
      <c r="UYT1561"/>
      <c r="UYU1561"/>
      <c r="UYV1561"/>
      <c r="UYW1561"/>
      <c r="UYX1561"/>
      <c r="UYY1561"/>
      <c r="UYZ1561"/>
      <c r="UZA1561"/>
      <c r="UZB1561"/>
      <c r="UZC1561"/>
      <c r="UZD1561"/>
      <c r="UZE1561"/>
      <c r="UZF1561"/>
      <c r="UZG1561"/>
      <c r="UZH1561"/>
      <c r="UZI1561"/>
      <c r="UZJ1561"/>
      <c r="UZK1561"/>
      <c r="UZL1561"/>
      <c r="UZM1561"/>
      <c r="UZN1561"/>
      <c r="UZO1561"/>
      <c r="UZP1561"/>
      <c r="UZQ1561"/>
      <c r="UZR1561"/>
      <c r="UZS1561"/>
      <c r="UZT1561"/>
      <c r="UZU1561"/>
      <c r="UZV1561"/>
      <c r="UZW1561"/>
      <c r="UZX1561"/>
      <c r="UZY1561"/>
      <c r="UZZ1561"/>
      <c r="VAA1561"/>
      <c r="VAB1561"/>
      <c r="VAC1561"/>
      <c r="VAD1561"/>
      <c r="VAE1561"/>
      <c r="VAF1561"/>
      <c r="VAG1561"/>
      <c r="VAH1561"/>
      <c r="VAI1561"/>
      <c r="VAJ1561"/>
      <c r="VAK1561"/>
      <c r="VAL1561"/>
      <c r="VAM1561"/>
      <c r="VAN1561"/>
      <c r="VAO1561"/>
      <c r="VAP1561"/>
      <c r="VAQ1561"/>
      <c r="VAR1561"/>
      <c r="VAS1561"/>
      <c r="VAT1561"/>
      <c r="VAU1561"/>
      <c r="VAV1561"/>
      <c r="VAW1561"/>
      <c r="VAX1561"/>
      <c r="VAY1561"/>
      <c r="VAZ1561"/>
      <c r="VBA1561"/>
      <c r="VBB1561"/>
      <c r="VBC1561"/>
      <c r="VBD1561"/>
      <c r="VBE1561"/>
      <c r="VBF1561"/>
      <c r="VBG1561"/>
      <c r="VBH1561"/>
      <c r="VBI1561"/>
      <c r="VBJ1561"/>
      <c r="VBK1561"/>
      <c r="VBL1561"/>
      <c r="VBM1561"/>
      <c r="VBN1561"/>
      <c r="VBO1561"/>
      <c r="VBP1561"/>
      <c r="VBQ1561"/>
      <c r="VBR1561"/>
      <c r="VBS1561"/>
      <c r="VBT1561"/>
      <c r="VBU1561"/>
      <c r="VBV1561"/>
      <c r="VBW1561"/>
      <c r="VBX1561"/>
      <c r="VBY1561"/>
      <c r="VBZ1561"/>
      <c r="VCA1561"/>
      <c r="VCB1561"/>
      <c r="VCC1561"/>
      <c r="VCD1561"/>
      <c r="VCE1561"/>
      <c r="VCF1561"/>
      <c r="VCG1561"/>
      <c r="VCH1561"/>
      <c r="VCI1561"/>
      <c r="VCJ1561"/>
      <c r="VCK1561"/>
      <c r="VCL1561"/>
      <c r="VCM1561"/>
      <c r="VCN1561"/>
      <c r="VCO1561"/>
      <c r="VCP1561"/>
      <c r="VCQ1561"/>
      <c r="VCR1561"/>
      <c r="VCS1561"/>
      <c r="VCT1561"/>
      <c r="VCU1561"/>
      <c r="VCV1561"/>
      <c r="VCW1561"/>
      <c r="VCX1561"/>
      <c r="VCY1561"/>
      <c r="VCZ1561"/>
      <c r="VDA1561"/>
      <c r="VDB1561"/>
      <c r="VDC1561"/>
      <c r="VDD1561"/>
      <c r="VDE1561"/>
      <c r="VDF1561"/>
      <c r="VDG1561"/>
      <c r="VDH1561"/>
      <c r="VDI1561"/>
      <c r="VDJ1561"/>
      <c r="VDK1561"/>
      <c r="VDL1561"/>
      <c r="VDM1561"/>
      <c r="VDN1561"/>
      <c r="VDO1561"/>
      <c r="VDP1561"/>
      <c r="VDQ1561"/>
      <c r="VDR1561"/>
      <c r="VDS1561"/>
      <c r="VDT1561"/>
      <c r="VDU1561"/>
      <c r="VDV1561"/>
      <c r="VDW1561"/>
      <c r="VDX1561"/>
      <c r="VDY1561"/>
      <c r="VDZ1561"/>
      <c r="VEA1561"/>
      <c r="VEB1561"/>
      <c r="VEC1561"/>
      <c r="VED1561"/>
      <c r="VEE1561"/>
      <c r="VEF1561"/>
      <c r="VEG1561"/>
      <c r="VEH1561"/>
      <c r="VEI1561"/>
      <c r="VEJ1561"/>
      <c r="VEK1561"/>
      <c r="VEL1561"/>
      <c r="VEM1561"/>
      <c r="VEN1561"/>
      <c r="VEO1561"/>
      <c r="VEP1561"/>
      <c r="VEQ1561"/>
      <c r="VER1561"/>
      <c r="VES1561"/>
      <c r="VET1561"/>
      <c r="VEU1561"/>
      <c r="VEV1561"/>
      <c r="VEW1561"/>
      <c r="VEX1561"/>
      <c r="VEY1561"/>
      <c r="VEZ1561"/>
      <c r="VFA1561"/>
      <c r="VFB1561"/>
      <c r="VFC1561"/>
      <c r="VFD1561"/>
      <c r="VFE1561"/>
      <c r="VFF1561"/>
      <c r="VFG1561"/>
      <c r="VFH1561"/>
      <c r="VFI1561"/>
      <c r="VFJ1561"/>
      <c r="VFK1561"/>
      <c r="VFL1561"/>
      <c r="VFM1561"/>
      <c r="VFN1561"/>
      <c r="VFO1561"/>
      <c r="VFP1561"/>
      <c r="VFQ1561"/>
      <c r="VFR1561"/>
      <c r="VFS1561"/>
      <c r="VFT1561"/>
      <c r="VFU1561"/>
      <c r="VFV1561"/>
      <c r="VFW1561"/>
      <c r="VFX1561"/>
      <c r="VFY1561"/>
      <c r="VFZ1561"/>
      <c r="VGA1561"/>
      <c r="VGB1561"/>
      <c r="VGC1561"/>
      <c r="VGD1561"/>
      <c r="VGE1561"/>
      <c r="VGF1561"/>
      <c r="VGG1561"/>
      <c r="VGH1561"/>
      <c r="VGI1561"/>
      <c r="VGJ1561"/>
      <c r="VGK1561"/>
      <c r="VGL1561"/>
      <c r="VGM1561"/>
      <c r="VGN1561"/>
      <c r="VGO1561"/>
      <c r="VGP1561"/>
      <c r="VGQ1561"/>
      <c r="VGR1561"/>
      <c r="VGS1561"/>
      <c r="VGT1561"/>
      <c r="VGU1561"/>
      <c r="VGV1561"/>
      <c r="VGW1561"/>
      <c r="VGX1561"/>
      <c r="VGY1561"/>
      <c r="VGZ1561"/>
      <c r="VHA1561"/>
      <c r="VHB1561"/>
      <c r="VHC1561"/>
      <c r="VHD1561"/>
      <c r="VHE1561"/>
      <c r="VHF1561"/>
      <c r="VHG1561"/>
      <c r="VHH1561"/>
      <c r="VHI1561"/>
      <c r="VHJ1561"/>
      <c r="VHK1561"/>
      <c r="VHL1561"/>
      <c r="VHM1561"/>
      <c r="VHN1561"/>
      <c r="VHO1561"/>
      <c r="VHP1561"/>
      <c r="VHQ1561"/>
      <c r="VHR1561"/>
      <c r="VHS1561"/>
      <c r="VHT1561"/>
      <c r="VHU1561"/>
      <c r="VHV1561"/>
      <c r="VHW1561"/>
      <c r="VHX1561"/>
      <c r="VHY1561"/>
      <c r="VHZ1561"/>
      <c r="VIA1561"/>
      <c r="VIB1561"/>
      <c r="VIC1561"/>
      <c r="VID1561"/>
      <c r="VIE1561"/>
      <c r="VIF1561"/>
      <c r="VIG1561"/>
      <c r="VIH1561"/>
      <c r="VII1561"/>
      <c r="VIJ1561"/>
      <c r="VIK1561"/>
      <c r="VIL1561"/>
      <c r="VIM1561"/>
      <c r="VIN1561"/>
      <c r="VIO1561"/>
      <c r="VIP1561"/>
      <c r="VIQ1561"/>
      <c r="VIR1561"/>
      <c r="VIS1561"/>
      <c r="VIT1561"/>
      <c r="VIU1561"/>
      <c r="VIV1561"/>
      <c r="VIW1561"/>
      <c r="VIX1561"/>
      <c r="VIY1561"/>
      <c r="VIZ1561"/>
      <c r="VJA1561"/>
      <c r="VJB1561"/>
      <c r="VJC1561"/>
      <c r="VJD1561"/>
      <c r="VJE1561"/>
      <c r="VJF1561"/>
      <c r="VJG1561"/>
      <c r="VJH1561"/>
      <c r="VJI1561"/>
      <c r="VJJ1561"/>
      <c r="VJK1561"/>
      <c r="VJL1561"/>
      <c r="VJM1561"/>
      <c r="VJN1561"/>
      <c r="VJO1561"/>
      <c r="VJP1561"/>
      <c r="VJQ1561"/>
      <c r="VJR1561"/>
      <c r="VJS1561"/>
      <c r="VJT1561"/>
      <c r="VJU1561"/>
      <c r="VJV1561"/>
      <c r="VJW1561"/>
      <c r="VJX1561"/>
      <c r="VJY1561"/>
      <c r="VJZ1561"/>
      <c r="VKA1561"/>
      <c r="VKB1561"/>
      <c r="VKC1561"/>
      <c r="VKD1561"/>
      <c r="VKE1561"/>
      <c r="VKF1561"/>
      <c r="VKG1561"/>
      <c r="VKH1561"/>
      <c r="VKI1561"/>
      <c r="VKJ1561"/>
      <c r="VKK1561"/>
      <c r="VKL1561"/>
      <c r="VKM1561"/>
      <c r="VKN1561"/>
      <c r="VKO1561"/>
      <c r="VKP1561"/>
      <c r="VKQ1561"/>
      <c r="VKR1561"/>
      <c r="VKS1561"/>
      <c r="VKT1561"/>
      <c r="VKU1561"/>
      <c r="VKV1561"/>
      <c r="VKW1561"/>
      <c r="VKX1561"/>
      <c r="VKY1561"/>
      <c r="VKZ1561"/>
      <c r="VLA1561"/>
      <c r="VLB1561"/>
      <c r="VLC1561"/>
      <c r="VLD1561"/>
      <c r="VLE1561"/>
      <c r="VLF1561"/>
      <c r="VLG1561"/>
      <c r="VLH1561"/>
      <c r="VLI1561"/>
      <c r="VLJ1561"/>
      <c r="VLK1561"/>
      <c r="VLL1561"/>
      <c r="VLM1561"/>
      <c r="VLN1561"/>
      <c r="VLO1561"/>
      <c r="VLP1561"/>
      <c r="VLQ1561"/>
      <c r="VLR1561"/>
      <c r="VLS1561"/>
      <c r="VLT1561"/>
      <c r="VLU1561"/>
      <c r="VLV1561"/>
      <c r="VLW1561"/>
      <c r="VLX1561"/>
      <c r="VLY1561"/>
      <c r="VLZ1561"/>
      <c r="VMA1561"/>
      <c r="VMB1561"/>
      <c r="VMC1561"/>
      <c r="VMD1561"/>
      <c r="VME1561"/>
      <c r="VMF1561"/>
      <c r="VMG1561"/>
      <c r="VMH1561"/>
      <c r="VMI1561"/>
      <c r="VMJ1561"/>
      <c r="VMK1561"/>
      <c r="VML1561"/>
      <c r="VMM1561"/>
      <c r="VMN1561"/>
      <c r="VMO1561"/>
      <c r="VMP1561"/>
      <c r="VMQ1561"/>
      <c r="VMR1561"/>
      <c r="VMS1561"/>
      <c r="VMT1561"/>
      <c r="VMU1561"/>
      <c r="VMV1561"/>
      <c r="VMW1561"/>
      <c r="VMX1561"/>
      <c r="VMY1561"/>
      <c r="VMZ1561"/>
      <c r="VNA1561"/>
      <c r="VNB1561"/>
      <c r="VNC1561"/>
      <c r="VND1561"/>
      <c r="VNE1561"/>
      <c r="VNF1561"/>
      <c r="VNG1561"/>
      <c r="VNH1561"/>
      <c r="VNI1561"/>
      <c r="VNJ1561"/>
      <c r="VNK1561"/>
      <c r="VNL1561"/>
      <c r="VNM1561"/>
      <c r="VNN1561"/>
      <c r="VNO1561"/>
      <c r="VNP1561"/>
      <c r="VNQ1561"/>
      <c r="VNR1561"/>
      <c r="VNS1561"/>
      <c r="VNT1561"/>
      <c r="VNU1561"/>
      <c r="VNV1561"/>
      <c r="VNW1561"/>
      <c r="VNX1561"/>
      <c r="VNY1561"/>
      <c r="VNZ1561"/>
      <c r="VOA1561"/>
      <c r="VOB1561"/>
      <c r="VOC1561"/>
      <c r="VOD1561"/>
      <c r="VOE1561"/>
      <c r="VOF1561"/>
      <c r="VOG1561"/>
      <c r="VOH1561"/>
      <c r="VOI1561"/>
      <c r="VOJ1561"/>
      <c r="VOK1561"/>
      <c r="VOL1561"/>
      <c r="VOM1561"/>
      <c r="VON1561"/>
      <c r="VOO1561"/>
      <c r="VOP1561"/>
      <c r="VOQ1561"/>
      <c r="VOR1561"/>
      <c r="VOS1561"/>
      <c r="VOT1561"/>
      <c r="VOU1561"/>
      <c r="VOV1561"/>
      <c r="VOW1561"/>
      <c r="VOX1561"/>
      <c r="VOY1561"/>
      <c r="VOZ1561"/>
      <c r="VPA1561"/>
      <c r="VPB1561"/>
      <c r="VPC1561"/>
      <c r="VPD1561"/>
      <c r="VPE1561"/>
      <c r="VPF1561"/>
      <c r="VPG1561"/>
      <c r="VPH1561"/>
      <c r="VPI1561"/>
      <c r="VPJ1561"/>
      <c r="VPK1561"/>
      <c r="VPL1561"/>
      <c r="VPM1561"/>
      <c r="VPN1561"/>
      <c r="VPO1561"/>
      <c r="VPP1561"/>
      <c r="VPQ1561"/>
      <c r="VPR1561"/>
      <c r="VPS1561"/>
      <c r="VPT1561"/>
      <c r="VPU1561"/>
      <c r="VPV1561"/>
      <c r="VPW1561"/>
      <c r="VPX1561"/>
      <c r="VPY1561"/>
      <c r="VPZ1561"/>
      <c r="VQA1561"/>
      <c r="VQB1561"/>
      <c r="VQC1561"/>
      <c r="VQD1561"/>
      <c r="VQE1561"/>
      <c r="VQF1561"/>
      <c r="VQG1561"/>
      <c r="VQH1561"/>
      <c r="VQI1561"/>
      <c r="VQJ1561"/>
      <c r="VQK1561"/>
      <c r="VQL1561"/>
      <c r="VQM1561"/>
      <c r="VQN1561"/>
      <c r="VQO1561"/>
      <c r="VQP1561"/>
      <c r="VQQ1561"/>
      <c r="VQR1561"/>
      <c r="VQS1561"/>
      <c r="VQT1561"/>
      <c r="VQU1561"/>
      <c r="VQV1561"/>
      <c r="VQW1561"/>
      <c r="VQX1561"/>
      <c r="VQY1561"/>
      <c r="VQZ1561"/>
      <c r="VRA1561"/>
      <c r="VRB1561"/>
      <c r="VRC1561"/>
      <c r="VRD1561"/>
      <c r="VRE1561"/>
      <c r="VRF1561"/>
      <c r="VRG1561"/>
      <c r="VRH1561"/>
      <c r="VRI1561"/>
      <c r="VRJ1561"/>
      <c r="VRK1561"/>
      <c r="VRL1561"/>
      <c r="VRM1561"/>
      <c r="VRN1561"/>
      <c r="VRO1561"/>
      <c r="VRP1561"/>
      <c r="VRQ1561"/>
      <c r="VRR1561"/>
      <c r="VRS1561"/>
      <c r="VRT1561"/>
      <c r="VRU1561"/>
      <c r="VRV1561"/>
      <c r="VRW1561"/>
      <c r="VRX1561"/>
      <c r="VRY1561"/>
      <c r="VRZ1561"/>
      <c r="VSA1561"/>
      <c r="VSB1561"/>
      <c r="VSC1561"/>
      <c r="VSD1561"/>
      <c r="VSE1561"/>
      <c r="VSF1561"/>
      <c r="VSG1561"/>
      <c r="VSH1561"/>
      <c r="VSI1561"/>
      <c r="VSJ1561"/>
      <c r="VSK1561"/>
      <c r="VSL1561"/>
      <c r="VSM1561"/>
      <c r="VSN1561"/>
      <c r="VSO1561"/>
      <c r="VSP1561"/>
      <c r="VSQ1561"/>
      <c r="VSR1561"/>
      <c r="VSS1561"/>
      <c r="VST1561"/>
      <c r="VSU1561"/>
      <c r="VSV1561"/>
      <c r="VSW1561"/>
      <c r="VSX1561"/>
      <c r="VSY1561"/>
      <c r="VSZ1561"/>
      <c r="VTA1561"/>
      <c r="VTB1561"/>
      <c r="VTC1561"/>
      <c r="VTD1561"/>
      <c r="VTE1561"/>
      <c r="VTF1561"/>
      <c r="VTG1561"/>
      <c r="VTH1561"/>
      <c r="VTI1561"/>
      <c r="VTJ1561"/>
      <c r="VTK1561"/>
      <c r="VTL1561"/>
      <c r="VTM1561"/>
      <c r="VTN1561"/>
      <c r="VTO1561"/>
      <c r="VTP1561"/>
      <c r="VTQ1561"/>
      <c r="VTR1561"/>
      <c r="VTS1561"/>
      <c r="VTT1561"/>
      <c r="VTU1561"/>
      <c r="VTV1561"/>
      <c r="VTW1561"/>
      <c r="VTX1561"/>
      <c r="VTY1561"/>
      <c r="VTZ1561"/>
      <c r="VUA1561"/>
      <c r="VUB1561"/>
      <c r="VUC1561"/>
      <c r="VUD1561"/>
      <c r="VUE1561"/>
      <c r="VUF1561"/>
      <c r="VUG1561"/>
      <c r="VUH1561"/>
      <c r="VUI1561"/>
      <c r="VUJ1561"/>
      <c r="VUK1561"/>
      <c r="VUL1561"/>
      <c r="VUM1561"/>
      <c r="VUN1561"/>
      <c r="VUO1561"/>
      <c r="VUP1561"/>
      <c r="VUQ1561"/>
      <c r="VUR1561"/>
      <c r="VUS1561"/>
      <c r="VUT1561"/>
      <c r="VUU1561"/>
      <c r="VUV1561"/>
      <c r="VUW1561"/>
      <c r="VUX1561"/>
      <c r="VUY1561"/>
      <c r="VUZ1561"/>
      <c r="VVA1561"/>
      <c r="VVB1561"/>
      <c r="VVC1561"/>
      <c r="VVD1561"/>
      <c r="VVE1561"/>
      <c r="VVF1561"/>
      <c r="VVG1561"/>
      <c r="VVH1561"/>
      <c r="VVI1561"/>
      <c r="VVJ1561"/>
      <c r="VVK1561"/>
      <c r="VVL1561"/>
      <c r="VVM1561"/>
      <c r="VVN1561"/>
      <c r="VVO1561"/>
      <c r="VVP1561"/>
      <c r="VVQ1561"/>
      <c r="VVR1561"/>
      <c r="VVS1561"/>
      <c r="VVT1561"/>
      <c r="VVU1561"/>
      <c r="VVV1561"/>
      <c r="VVW1561"/>
      <c r="VVX1561"/>
      <c r="VVY1561"/>
      <c r="VVZ1561"/>
      <c r="VWA1561"/>
      <c r="VWB1561"/>
      <c r="VWC1561"/>
      <c r="VWD1561"/>
      <c r="VWE1561"/>
      <c r="VWF1561"/>
      <c r="VWG1561"/>
      <c r="VWH1561"/>
      <c r="VWI1561"/>
      <c r="VWJ1561"/>
      <c r="VWK1561"/>
      <c r="VWL1561"/>
      <c r="VWM1561"/>
      <c r="VWN1561"/>
      <c r="VWO1561"/>
      <c r="VWP1561"/>
      <c r="VWQ1561"/>
      <c r="VWR1561"/>
      <c r="VWS1561"/>
      <c r="VWT1561"/>
      <c r="VWU1561"/>
      <c r="VWV1561"/>
      <c r="VWW1561"/>
      <c r="VWX1561"/>
      <c r="VWY1561"/>
      <c r="VWZ1561"/>
      <c r="VXA1561"/>
      <c r="VXB1561"/>
      <c r="VXC1561"/>
      <c r="VXD1561"/>
      <c r="VXE1561"/>
      <c r="VXF1561"/>
      <c r="VXG1561"/>
      <c r="VXH1561"/>
      <c r="VXI1561"/>
      <c r="VXJ1561"/>
      <c r="VXK1561"/>
      <c r="VXL1561"/>
      <c r="VXM1561"/>
      <c r="VXN1561"/>
      <c r="VXO1561"/>
      <c r="VXP1561"/>
      <c r="VXQ1561"/>
      <c r="VXR1561"/>
      <c r="VXS1561"/>
      <c r="VXT1561"/>
      <c r="VXU1561"/>
      <c r="VXV1561"/>
      <c r="VXW1561"/>
      <c r="VXX1561"/>
      <c r="VXY1561"/>
      <c r="VXZ1561"/>
      <c r="VYA1561"/>
      <c r="VYB1561"/>
      <c r="VYC1561"/>
      <c r="VYD1561"/>
      <c r="VYE1561"/>
      <c r="VYF1561"/>
      <c r="VYG1561"/>
      <c r="VYH1561"/>
      <c r="VYI1561"/>
      <c r="VYJ1561"/>
      <c r="VYK1561"/>
      <c r="VYL1561"/>
      <c r="VYM1561"/>
      <c r="VYN1561"/>
      <c r="VYO1561"/>
      <c r="VYP1561"/>
      <c r="VYQ1561"/>
      <c r="VYR1561"/>
      <c r="VYS1561"/>
      <c r="VYT1561"/>
      <c r="VYU1561"/>
      <c r="VYV1561"/>
      <c r="VYW1561"/>
      <c r="VYX1561"/>
      <c r="VYY1561"/>
      <c r="VYZ1561"/>
      <c r="VZA1561"/>
      <c r="VZB1561"/>
      <c r="VZC1561"/>
      <c r="VZD1561"/>
      <c r="VZE1561"/>
      <c r="VZF1561"/>
      <c r="VZG1561"/>
      <c r="VZH1561"/>
      <c r="VZI1561"/>
      <c r="VZJ1561"/>
      <c r="VZK1561"/>
      <c r="VZL1561"/>
      <c r="VZM1561"/>
      <c r="VZN1561"/>
      <c r="VZO1561"/>
      <c r="VZP1561"/>
      <c r="VZQ1561"/>
      <c r="VZR1561"/>
      <c r="VZS1561"/>
      <c r="VZT1561"/>
      <c r="VZU1561"/>
      <c r="VZV1561"/>
      <c r="VZW1561"/>
      <c r="VZX1561"/>
      <c r="VZY1561"/>
      <c r="VZZ1561"/>
      <c r="WAA1561"/>
      <c r="WAB1561"/>
      <c r="WAC1561"/>
      <c r="WAD1561"/>
      <c r="WAE1561"/>
      <c r="WAF1561"/>
      <c r="WAG1561"/>
      <c r="WAH1561"/>
      <c r="WAI1561"/>
      <c r="WAJ1561"/>
      <c r="WAK1561"/>
      <c r="WAL1561"/>
      <c r="WAM1561"/>
      <c r="WAN1561"/>
      <c r="WAO1561"/>
      <c r="WAP1561"/>
      <c r="WAQ1561"/>
      <c r="WAR1561"/>
      <c r="WAS1561"/>
      <c r="WAT1561"/>
      <c r="WAU1561"/>
      <c r="WAV1561"/>
      <c r="WAW1561"/>
      <c r="WAX1561"/>
      <c r="WAY1561"/>
      <c r="WAZ1561"/>
      <c r="WBA1561"/>
      <c r="WBB1561"/>
      <c r="WBC1561"/>
      <c r="WBD1561"/>
      <c r="WBE1561"/>
      <c r="WBF1561"/>
      <c r="WBG1561"/>
      <c r="WBH1561"/>
      <c r="WBI1561"/>
      <c r="WBJ1561"/>
      <c r="WBK1561"/>
      <c r="WBL1561"/>
      <c r="WBM1561"/>
      <c r="WBN1561"/>
      <c r="WBO1561"/>
      <c r="WBP1561"/>
      <c r="WBQ1561"/>
      <c r="WBR1561"/>
      <c r="WBS1561"/>
      <c r="WBT1561"/>
      <c r="WBU1561"/>
      <c r="WBV1561"/>
      <c r="WBW1561"/>
      <c r="WBX1561"/>
      <c r="WBY1561"/>
      <c r="WBZ1561"/>
      <c r="WCA1561"/>
      <c r="WCB1561"/>
      <c r="WCC1561"/>
      <c r="WCD1561"/>
      <c r="WCE1561"/>
      <c r="WCF1561"/>
      <c r="WCG1561"/>
      <c r="WCH1561"/>
      <c r="WCI1561"/>
      <c r="WCJ1561"/>
      <c r="WCK1561"/>
      <c r="WCL1561"/>
      <c r="WCM1561"/>
      <c r="WCN1561"/>
      <c r="WCO1561"/>
      <c r="WCP1561"/>
      <c r="WCQ1561"/>
      <c r="WCR1561"/>
      <c r="WCS1561"/>
      <c r="WCT1561"/>
      <c r="WCU1561"/>
      <c r="WCV1561"/>
      <c r="WCW1561"/>
      <c r="WCX1561"/>
      <c r="WCY1561"/>
      <c r="WCZ1561"/>
      <c r="WDA1561"/>
      <c r="WDB1561"/>
      <c r="WDC1561"/>
      <c r="WDD1561"/>
      <c r="WDE1561"/>
      <c r="WDF1561"/>
      <c r="WDG1561"/>
      <c r="WDH1561"/>
      <c r="WDI1561"/>
      <c r="WDJ1561"/>
      <c r="WDK1561"/>
      <c r="WDL1561"/>
      <c r="WDM1561"/>
      <c r="WDN1561"/>
      <c r="WDO1561"/>
      <c r="WDP1561"/>
      <c r="WDQ1561"/>
      <c r="WDR1561"/>
      <c r="WDS1561"/>
      <c r="WDT1561"/>
      <c r="WDU1561"/>
      <c r="WDV1561"/>
      <c r="WDW1561"/>
      <c r="WDX1561"/>
      <c r="WDY1561"/>
      <c r="WDZ1561"/>
      <c r="WEA1561"/>
      <c r="WEB1561"/>
      <c r="WEC1561"/>
      <c r="WED1561"/>
      <c r="WEE1561"/>
      <c r="WEF1561"/>
      <c r="WEG1561"/>
      <c r="WEH1561"/>
      <c r="WEI1561"/>
      <c r="WEJ1561"/>
      <c r="WEK1561"/>
      <c r="WEL1561"/>
      <c r="WEM1561"/>
      <c r="WEN1561"/>
      <c r="WEO1561"/>
      <c r="WEP1561"/>
      <c r="WEQ1561"/>
      <c r="WER1561"/>
      <c r="WES1561"/>
      <c r="WET1561"/>
      <c r="WEU1561"/>
      <c r="WEV1561"/>
      <c r="WEW1561"/>
      <c r="WEX1561"/>
      <c r="WEY1561"/>
      <c r="WEZ1561"/>
      <c r="WFA1561"/>
      <c r="WFB1561"/>
      <c r="WFC1561"/>
      <c r="WFD1561"/>
      <c r="WFE1561"/>
      <c r="WFF1561"/>
      <c r="WFG1561"/>
      <c r="WFH1561"/>
      <c r="WFI1561"/>
      <c r="WFJ1561"/>
      <c r="WFK1561"/>
      <c r="WFL1561"/>
      <c r="WFM1561"/>
      <c r="WFN1561"/>
      <c r="WFO1561"/>
      <c r="WFP1561"/>
      <c r="WFQ1561"/>
      <c r="WFR1561"/>
      <c r="WFS1561"/>
      <c r="WFT1561"/>
      <c r="WFU1561"/>
      <c r="WFV1561"/>
      <c r="WFW1561"/>
      <c r="WFX1561"/>
      <c r="WFY1561"/>
      <c r="WFZ1561"/>
      <c r="WGA1561"/>
      <c r="WGB1561"/>
      <c r="WGC1561"/>
      <c r="WGD1561"/>
      <c r="WGE1561"/>
      <c r="WGF1561"/>
      <c r="WGG1561"/>
      <c r="WGH1561"/>
      <c r="WGI1561"/>
      <c r="WGJ1561"/>
      <c r="WGK1561"/>
      <c r="WGL1561"/>
      <c r="WGM1561"/>
      <c r="WGN1561"/>
      <c r="WGO1561"/>
      <c r="WGP1561"/>
      <c r="WGQ1561"/>
      <c r="WGR1561"/>
      <c r="WGS1561"/>
      <c r="WGT1561"/>
      <c r="WGU1561"/>
      <c r="WGV1561"/>
      <c r="WGW1561"/>
      <c r="WGX1561"/>
      <c r="WGY1561"/>
      <c r="WGZ1561"/>
      <c r="WHA1561"/>
      <c r="WHB1561"/>
      <c r="WHC1561"/>
      <c r="WHD1561"/>
      <c r="WHE1561"/>
      <c r="WHF1561"/>
      <c r="WHG1561"/>
      <c r="WHH1561"/>
      <c r="WHI1561"/>
      <c r="WHJ1561"/>
      <c r="WHK1561"/>
      <c r="WHL1561"/>
      <c r="WHM1561"/>
      <c r="WHN1561"/>
      <c r="WHO1561"/>
      <c r="WHP1561"/>
      <c r="WHQ1561"/>
      <c r="WHR1561"/>
      <c r="WHS1561"/>
      <c r="WHT1561"/>
      <c r="WHU1561"/>
      <c r="WHV1561"/>
      <c r="WHW1561"/>
      <c r="WHX1561"/>
      <c r="WHY1561"/>
      <c r="WHZ1561"/>
      <c r="WIA1561"/>
      <c r="WIB1561"/>
      <c r="WIC1561"/>
      <c r="WID1561"/>
      <c r="WIE1561"/>
      <c r="WIF1561"/>
      <c r="WIG1561"/>
      <c r="WIH1561"/>
      <c r="WII1561"/>
      <c r="WIJ1561"/>
      <c r="WIK1561"/>
      <c r="WIL1561"/>
      <c r="WIM1561"/>
      <c r="WIN1561"/>
      <c r="WIO1561"/>
      <c r="WIP1561"/>
      <c r="WIQ1561"/>
      <c r="WIR1561"/>
      <c r="WIS1561"/>
      <c r="WIT1561"/>
      <c r="WIU1561"/>
      <c r="WIV1561"/>
      <c r="WIW1561"/>
      <c r="WIX1561"/>
      <c r="WIY1561"/>
      <c r="WIZ1561"/>
      <c r="WJA1561"/>
      <c r="WJB1561"/>
      <c r="WJC1561"/>
      <c r="WJD1561"/>
      <c r="WJE1561"/>
      <c r="WJF1561"/>
      <c r="WJG1561"/>
      <c r="WJH1561"/>
      <c r="WJI1561"/>
      <c r="WJJ1561"/>
      <c r="WJK1561"/>
      <c r="WJL1561"/>
      <c r="WJM1561"/>
      <c r="WJN1561"/>
      <c r="WJO1561"/>
      <c r="WJP1561"/>
      <c r="WJQ1561"/>
      <c r="WJR1561"/>
      <c r="WJS1561"/>
      <c r="WJT1561"/>
      <c r="WJU1561"/>
      <c r="WJV1561"/>
      <c r="WJW1561"/>
      <c r="WJX1561"/>
      <c r="WJY1561"/>
      <c r="WJZ1561"/>
      <c r="WKA1561"/>
      <c r="WKB1561"/>
      <c r="WKC1561"/>
      <c r="WKD1561"/>
      <c r="WKE1561"/>
      <c r="WKF1561"/>
      <c r="WKG1561"/>
      <c r="WKH1561"/>
      <c r="WKI1561"/>
      <c r="WKJ1561"/>
      <c r="WKK1561"/>
      <c r="WKL1561"/>
      <c r="WKM1561"/>
      <c r="WKN1561"/>
      <c r="WKO1561"/>
      <c r="WKP1561"/>
      <c r="WKQ1561"/>
      <c r="WKR1561"/>
      <c r="WKS1561"/>
      <c r="WKT1561"/>
      <c r="WKU1561"/>
      <c r="WKV1561"/>
      <c r="WKW1561"/>
      <c r="WKX1561"/>
      <c r="WKY1561"/>
      <c r="WKZ1561"/>
      <c r="WLA1561"/>
      <c r="WLB1561"/>
      <c r="WLC1561"/>
      <c r="WLD1561"/>
      <c r="WLE1561"/>
      <c r="WLF1561"/>
      <c r="WLG1561"/>
      <c r="WLH1561"/>
      <c r="WLI1561"/>
      <c r="WLJ1561"/>
      <c r="WLK1561"/>
      <c r="WLL1561"/>
      <c r="WLM1561"/>
      <c r="WLN1561"/>
      <c r="WLO1561"/>
      <c r="WLP1561"/>
      <c r="WLQ1561"/>
      <c r="WLR1561"/>
      <c r="WLS1561"/>
      <c r="WLT1561"/>
      <c r="WLU1561"/>
      <c r="WLV1561"/>
      <c r="WLW1561"/>
      <c r="WLX1561"/>
      <c r="WLY1561"/>
      <c r="WLZ1561"/>
      <c r="WMA1561"/>
      <c r="WMB1561"/>
      <c r="WMC1561"/>
      <c r="WMD1561"/>
      <c r="WME1561"/>
      <c r="WMF1561"/>
      <c r="WMG1561"/>
      <c r="WMH1561"/>
      <c r="WMI1561"/>
      <c r="WMJ1561"/>
      <c r="WMK1561"/>
      <c r="WML1561"/>
      <c r="WMM1561"/>
      <c r="WMN1561"/>
      <c r="WMO1561"/>
      <c r="WMP1561"/>
      <c r="WMQ1561"/>
      <c r="WMR1561"/>
      <c r="WMS1561"/>
      <c r="WMT1561"/>
      <c r="WMU1561"/>
      <c r="WMV1561"/>
      <c r="WMW1561"/>
      <c r="WMX1561"/>
      <c r="WMY1561"/>
      <c r="WMZ1561"/>
      <c r="WNA1561"/>
      <c r="WNB1561"/>
      <c r="WNC1561"/>
      <c r="WND1561"/>
      <c r="WNE1561"/>
      <c r="WNF1561"/>
      <c r="WNG1561"/>
      <c r="WNH1561"/>
      <c r="WNI1561"/>
      <c r="WNJ1561"/>
      <c r="WNK1561"/>
      <c r="WNL1561"/>
      <c r="WNM1561"/>
      <c r="WNN1561"/>
      <c r="WNO1561"/>
      <c r="WNP1561"/>
      <c r="WNQ1561"/>
      <c r="WNR1561"/>
      <c r="WNS1561"/>
      <c r="WNT1561"/>
      <c r="WNU1561"/>
      <c r="WNV1561"/>
      <c r="WNW1561"/>
      <c r="WNX1561"/>
      <c r="WNY1561"/>
      <c r="WNZ1561"/>
      <c r="WOA1561"/>
      <c r="WOB1561"/>
      <c r="WOC1561"/>
      <c r="WOD1561"/>
      <c r="WOE1561"/>
      <c r="WOF1561"/>
      <c r="WOG1561"/>
      <c r="WOH1561"/>
      <c r="WOI1561"/>
      <c r="WOJ1561"/>
      <c r="WOK1561"/>
      <c r="WOL1561"/>
      <c r="WOM1561"/>
      <c r="WON1561"/>
      <c r="WOO1561"/>
      <c r="WOP1561"/>
      <c r="WOQ1561"/>
      <c r="WOR1561"/>
      <c r="WOS1561"/>
      <c r="WOT1561"/>
      <c r="WOU1561"/>
      <c r="WOV1561"/>
      <c r="WOW1561"/>
      <c r="WOX1561"/>
      <c r="WOY1561"/>
      <c r="WOZ1561"/>
      <c r="WPA1561"/>
      <c r="WPB1561"/>
      <c r="WPC1561"/>
      <c r="WPD1561"/>
      <c r="WPE1561"/>
      <c r="WPF1561"/>
      <c r="WPG1561"/>
      <c r="WPH1561"/>
      <c r="WPI1561"/>
      <c r="WPJ1561"/>
      <c r="WPK1561"/>
      <c r="WPL1561"/>
      <c r="WPM1561"/>
      <c r="WPN1561"/>
      <c r="WPO1561"/>
      <c r="WPP1561"/>
      <c r="WPQ1561"/>
      <c r="WPR1561"/>
      <c r="WPS1561"/>
      <c r="WPT1561"/>
      <c r="WPU1561"/>
      <c r="WPV1561"/>
      <c r="WPW1561"/>
      <c r="WPX1561"/>
      <c r="WPY1561"/>
      <c r="WPZ1561"/>
      <c r="WQA1561"/>
      <c r="WQB1561"/>
      <c r="WQC1561"/>
      <c r="WQD1561"/>
      <c r="WQE1561"/>
      <c r="WQF1561"/>
      <c r="WQG1561"/>
      <c r="WQH1561"/>
      <c r="WQI1561"/>
      <c r="WQJ1561"/>
      <c r="WQK1561"/>
      <c r="WQL1561"/>
      <c r="WQM1561"/>
      <c r="WQN1561"/>
      <c r="WQO1561"/>
      <c r="WQP1561"/>
      <c r="WQQ1561"/>
      <c r="WQR1561"/>
      <c r="WQS1561"/>
      <c r="WQT1561"/>
      <c r="WQU1561"/>
      <c r="WQV1561"/>
      <c r="WQW1561"/>
      <c r="WQX1561"/>
      <c r="WQY1561"/>
      <c r="WQZ1561"/>
      <c r="WRA1561"/>
      <c r="WRB1561"/>
      <c r="WRC1561"/>
      <c r="WRD1561"/>
      <c r="WRE1561"/>
      <c r="WRF1561"/>
      <c r="WRG1561"/>
      <c r="WRH1561"/>
      <c r="WRI1561"/>
      <c r="WRJ1561"/>
      <c r="WRK1561"/>
      <c r="WRL1561"/>
      <c r="WRM1561"/>
      <c r="WRN1561"/>
      <c r="WRO1561"/>
      <c r="WRP1561"/>
      <c r="WRQ1561"/>
      <c r="WRR1561"/>
      <c r="WRS1561"/>
      <c r="WRT1561"/>
      <c r="WRU1561"/>
      <c r="WRV1561"/>
      <c r="WRW1561"/>
      <c r="WRX1561"/>
      <c r="WRY1561"/>
      <c r="WRZ1561"/>
      <c r="WSA1561"/>
      <c r="WSB1561"/>
      <c r="WSC1561"/>
      <c r="WSD1561"/>
      <c r="WSE1561"/>
      <c r="WSF1561"/>
      <c r="WSG1561"/>
      <c r="WSH1561"/>
      <c r="WSI1561"/>
      <c r="WSJ1561"/>
      <c r="WSK1561"/>
      <c r="WSL1561"/>
      <c r="WSM1561"/>
      <c r="WSN1561"/>
      <c r="WSO1561"/>
      <c r="WSP1561"/>
      <c r="WSQ1561"/>
      <c r="WSR1561"/>
      <c r="WSS1561"/>
      <c r="WST1561"/>
      <c r="WSU1561"/>
      <c r="WSV1561"/>
      <c r="WSW1561"/>
      <c r="WSX1561"/>
      <c r="WSY1561"/>
      <c r="WSZ1561"/>
      <c r="WTA1561"/>
      <c r="WTB1561"/>
      <c r="WTC1561"/>
      <c r="WTD1561"/>
      <c r="WTE1561"/>
      <c r="WTF1561"/>
      <c r="WTG1561"/>
      <c r="WTH1561"/>
      <c r="WTI1561"/>
      <c r="WTJ1561"/>
      <c r="WTK1561"/>
      <c r="WTL1561"/>
      <c r="WTM1561"/>
      <c r="WTN1561"/>
      <c r="WTO1561"/>
      <c r="WTP1561"/>
      <c r="WTQ1561"/>
      <c r="WTR1561"/>
      <c r="WTS1561"/>
      <c r="WTT1561"/>
      <c r="WTU1561"/>
      <c r="WTV1561"/>
      <c r="WTW1561"/>
      <c r="WTX1561"/>
      <c r="WTY1561"/>
      <c r="WTZ1561"/>
      <c r="WUA1561"/>
      <c r="WUB1561"/>
      <c r="WUC1561"/>
      <c r="WUD1561"/>
      <c r="WUE1561"/>
      <c r="WUF1561"/>
      <c r="WUG1561"/>
      <c r="WUH1561"/>
      <c r="WUI1561"/>
      <c r="WUJ1561"/>
      <c r="WUK1561"/>
      <c r="WUL1561"/>
      <c r="WUM1561"/>
      <c r="WUN1561"/>
      <c r="WUO1561"/>
      <c r="WUP1561"/>
      <c r="WUQ1561"/>
      <c r="WUR1561"/>
      <c r="WUS1561"/>
      <c r="WUT1561"/>
      <c r="WUU1561"/>
      <c r="WUV1561"/>
      <c r="WUW1561"/>
      <c r="WUX1561"/>
      <c r="WUY1561"/>
      <c r="WUZ1561"/>
      <c r="WVA1561"/>
      <c r="WVB1561"/>
      <c r="WVC1561"/>
      <c r="WVD1561"/>
      <c r="WVE1561"/>
      <c r="WVF1561"/>
      <c r="WVG1561"/>
      <c r="WVH1561"/>
      <c r="WVI1561"/>
      <c r="WVJ1561"/>
      <c r="WVK1561"/>
      <c r="WVL1561"/>
      <c r="WVM1561"/>
      <c r="WVN1561"/>
      <c r="WVO1561"/>
      <c r="WVP1561"/>
      <c r="WVQ1561"/>
      <c r="WVR1561"/>
      <c r="WVS1561"/>
      <c r="WVT1561"/>
      <c r="WVU1561"/>
      <c r="WVV1561"/>
      <c r="WVW1561"/>
      <c r="WVX1561"/>
      <c r="WVY1561"/>
      <c r="WVZ1561"/>
      <c r="WWA1561"/>
      <c r="WWB1561"/>
      <c r="WWC1561"/>
      <c r="WWD1561"/>
      <c r="WWE1561"/>
      <c r="WWF1561"/>
      <c r="WWG1561"/>
      <c r="WWH1561"/>
      <c r="WWI1561"/>
      <c r="WWJ1561"/>
      <c r="WWK1561"/>
      <c r="WWL1561"/>
      <c r="WWM1561"/>
      <c r="WWN1561"/>
      <c r="WWO1561"/>
      <c r="WWP1561"/>
      <c r="WWQ1561"/>
      <c r="WWR1561"/>
      <c r="WWS1561"/>
      <c r="WWT1561"/>
      <c r="WWU1561"/>
      <c r="WWV1561"/>
      <c r="WWW1561"/>
      <c r="WWX1561"/>
      <c r="WWY1561"/>
      <c r="WWZ1561"/>
      <c r="WXA1561"/>
      <c r="WXB1561"/>
      <c r="WXC1561"/>
      <c r="WXD1561"/>
      <c r="WXE1561"/>
      <c r="WXF1561"/>
      <c r="WXG1561"/>
      <c r="WXH1561"/>
      <c r="WXI1561"/>
      <c r="WXJ1561"/>
      <c r="WXK1561"/>
      <c r="WXL1561"/>
      <c r="WXM1561"/>
      <c r="WXN1561"/>
      <c r="WXO1561"/>
      <c r="WXP1561"/>
      <c r="WXQ1561"/>
      <c r="WXR1561"/>
      <c r="WXS1561"/>
      <c r="WXT1561"/>
      <c r="WXU1561"/>
      <c r="WXV1561"/>
      <c r="WXW1561"/>
      <c r="WXX1561"/>
      <c r="WXY1561"/>
      <c r="WXZ1561"/>
      <c r="WYA1561"/>
      <c r="WYB1561"/>
      <c r="WYC1561"/>
      <c r="WYD1561"/>
      <c r="WYE1561"/>
      <c r="WYF1561"/>
      <c r="WYG1561"/>
      <c r="WYH1561"/>
      <c r="WYI1561"/>
      <c r="WYJ1561"/>
      <c r="WYK1561"/>
      <c r="WYL1561"/>
      <c r="WYM1561"/>
      <c r="WYN1561"/>
      <c r="WYO1561"/>
      <c r="WYP1561"/>
      <c r="WYQ1561"/>
      <c r="WYR1561"/>
      <c r="WYS1561"/>
      <c r="WYT1561"/>
      <c r="WYU1561"/>
      <c r="WYV1561"/>
      <c r="WYW1561"/>
      <c r="WYX1561"/>
      <c r="WYY1561"/>
      <c r="WYZ1561"/>
      <c r="WZA1561"/>
      <c r="WZB1561"/>
      <c r="WZC1561"/>
      <c r="WZD1561"/>
      <c r="WZE1561"/>
      <c r="WZF1561"/>
      <c r="WZG1561"/>
      <c r="WZH1561"/>
      <c r="WZI1561"/>
      <c r="WZJ1561"/>
      <c r="WZK1561"/>
      <c r="WZL1561"/>
      <c r="WZM1561"/>
      <c r="WZN1561"/>
      <c r="WZO1561"/>
      <c r="WZP1561"/>
      <c r="WZQ1561"/>
      <c r="WZR1561"/>
      <c r="WZS1561"/>
      <c r="WZT1561"/>
      <c r="WZU1561"/>
      <c r="WZV1561"/>
      <c r="WZW1561"/>
      <c r="WZX1561"/>
      <c r="WZY1561"/>
      <c r="WZZ1561"/>
      <c r="XAA1561"/>
      <c r="XAB1561"/>
      <c r="XAC1561"/>
      <c r="XAD1561"/>
      <c r="XAE1561"/>
      <c r="XAF1561"/>
      <c r="XAG1561"/>
      <c r="XAH1561"/>
      <c r="XAI1561"/>
      <c r="XAJ1561"/>
      <c r="XAK1561"/>
      <c r="XAL1561"/>
      <c r="XAM1561"/>
      <c r="XAN1561"/>
      <c r="XAO1561"/>
      <c r="XAP1561"/>
      <c r="XAQ1561"/>
      <c r="XAR1561"/>
      <c r="XAS1561"/>
      <c r="XAT1561"/>
      <c r="XAU1561"/>
      <c r="XAV1561"/>
      <c r="XAW1561"/>
      <c r="XAX1561"/>
      <c r="XAY1561"/>
      <c r="XAZ1561"/>
      <c r="XBA1561"/>
      <c r="XBB1561"/>
      <c r="XBC1561"/>
      <c r="XBD1561"/>
      <c r="XBE1561"/>
      <c r="XBF1561"/>
      <c r="XBG1561"/>
      <c r="XBH1561"/>
      <c r="XBI1561"/>
      <c r="XBJ1561"/>
      <c r="XBK1561"/>
      <c r="XBL1561"/>
      <c r="XBM1561"/>
      <c r="XBN1561"/>
      <c r="XBO1561"/>
      <c r="XBP1561"/>
      <c r="XBQ1561"/>
      <c r="XBR1561"/>
      <c r="XBS1561"/>
      <c r="XBT1561"/>
      <c r="XBU1561"/>
      <c r="XBV1561"/>
      <c r="XBW1561"/>
      <c r="XBX1561"/>
      <c r="XBY1561"/>
      <c r="XBZ1561"/>
      <c r="XCA1561"/>
      <c r="XCB1561"/>
      <c r="XCC1561"/>
      <c r="XCD1561"/>
      <c r="XCE1561"/>
      <c r="XCF1561"/>
      <c r="XCG1561"/>
      <c r="XCH1561"/>
      <c r="XCI1561"/>
      <c r="XCJ1561"/>
      <c r="XCK1561"/>
      <c r="XCL1561"/>
      <c r="XCM1561"/>
      <c r="XCN1561"/>
      <c r="XCO1561"/>
      <c r="XCP1561"/>
      <c r="XCQ1561"/>
      <c r="XCR1561"/>
      <c r="XCS1561"/>
      <c r="XCT1561"/>
      <c r="XCU1561"/>
      <c r="XCV1561"/>
      <c r="XCW1561"/>
      <c r="XCX1561"/>
      <c r="XCY1561"/>
      <c r="XCZ1561"/>
      <c r="XDA1561"/>
      <c r="XDB1561"/>
      <c r="XDC1561"/>
      <c r="XDD1561"/>
      <c r="XDE1561"/>
      <c r="XDF1561"/>
      <c r="XDG1561"/>
      <c r="XDH1561"/>
      <c r="XDI1561"/>
      <c r="XDJ1561"/>
      <c r="XDK1561"/>
      <c r="XDL1561"/>
      <c r="XDM1561"/>
      <c r="XDN1561"/>
      <c r="XDO1561"/>
      <c r="XDP1561"/>
      <c r="XDQ1561"/>
      <c r="XDR1561"/>
      <c r="XDS1561"/>
      <c r="XDT1561"/>
      <c r="XDU1561"/>
      <c r="XDV1561"/>
      <c r="XDW1561"/>
      <c r="XDX1561"/>
      <c r="XDY1561"/>
      <c r="XDZ1561"/>
      <c r="XEA1561"/>
      <c r="XEB1561"/>
      <c r="XEC1561"/>
      <c r="XED1561"/>
      <c r="XEE1561"/>
      <c r="XEF1561"/>
      <c r="XEG1561"/>
      <c r="XEH1561"/>
      <c r="XEI1561"/>
      <c r="XEJ1561"/>
      <c r="XEK1561"/>
      <c r="XEL1561"/>
      <c r="XEM1561"/>
      <c r="XEN1561"/>
      <c r="XEO1561"/>
      <c r="XEP1561"/>
      <c r="XEQ1561"/>
      <c r="XER1561"/>
      <c r="XES1561"/>
      <c r="XET1561"/>
      <c r="XEU1561"/>
      <c r="XEV1561"/>
      <c r="XEW1561"/>
      <c r="XEX1561"/>
      <c r="XEY1561"/>
      <c r="XEZ1561"/>
    </row>
    <row r="1562" spans="1:16380"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c r="AU1562"/>
      <c r="AV1562"/>
      <c r="AW1562"/>
      <c r="AX1562"/>
      <c r="AY1562"/>
      <c r="AZ1562"/>
      <c r="BA1562"/>
      <c r="BB1562"/>
      <c r="BC1562"/>
      <c r="BD1562"/>
      <c r="BE1562"/>
      <c r="BF1562"/>
      <c r="BG1562"/>
      <c r="BH1562"/>
      <c r="BI1562"/>
      <c r="BJ1562"/>
      <c r="BK1562"/>
      <c r="BL1562"/>
      <c r="BM1562"/>
      <c r="BN1562"/>
      <c r="BO1562"/>
      <c r="BP1562"/>
      <c r="BQ1562"/>
      <c r="BR1562"/>
      <c r="BS1562"/>
      <c r="BT1562"/>
      <c r="BU1562"/>
      <c r="BV1562"/>
      <c r="BW1562"/>
      <c r="BX1562"/>
      <c r="BY1562"/>
      <c r="BZ1562"/>
      <c r="CA1562"/>
      <c r="CB1562"/>
      <c r="CC1562"/>
      <c r="CD1562"/>
      <c r="CE1562"/>
      <c r="CF1562"/>
      <c r="CG1562"/>
      <c r="CH1562"/>
      <c r="CI1562"/>
      <c r="CJ1562"/>
      <c r="CK1562"/>
      <c r="CL1562"/>
      <c r="CM1562"/>
      <c r="CN1562"/>
      <c r="CO1562"/>
      <c r="CP1562"/>
      <c r="CQ1562"/>
      <c r="CR1562"/>
      <c r="CS1562"/>
      <c r="CT1562"/>
      <c r="CU1562"/>
      <c r="CV1562"/>
      <c r="CW1562"/>
      <c r="CX1562"/>
      <c r="CY1562"/>
      <c r="CZ1562"/>
      <c r="DA1562"/>
      <c r="DB1562"/>
      <c r="DC1562"/>
      <c r="DD1562"/>
      <c r="DE1562"/>
      <c r="DF1562"/>
      <c r="DG1562"/>
      <c r="DH1562"/>
      <c r="DI1562"/>
      <c r="DJ1562"/>
      <c r="DK1562"/>
      <c r="DL1562"/>
      <c r="DM1562"/>
      <c r="DN1562"/>
      <c r="DO1562"/>
      <c r="DP1562"/>
      <c r="DQ1562"/>
      <c r="DR1562"/>
      <c r="DS1562"/>
      <c r="DT1562"/>
      <c r="DU1562"/>
      <c r="DV1562"/>
      <c r="DW1562"/>
      <c r="DX1562"/>
      <c r="DY1562"/>
      <c r="DZ1562"/>
      <c r="EA1562"/>
      <c r="EB1562"/>
      <c r="EC1562"/>
      <c r="ED1562"/>
      <c r="EE1562"/>
      <c r="EF1562"/>
      <c r="EG1562"/>
      <c r="EH1562"/>
      <c r="EI1562"/>
      <c r="EJ1562"/>
      <c r="EK1562"/>
      <c r="EL1562"/>
      <c r="EM1562"/>
      <c r="EN1562"/>
      <c r="EO1562"/>
      <c r="EP1562"/>
      <c r="EQ1562"/>
      <c r="ER1562"/>
      <c r="ES1562"/>
      <c r="ET1562"/>
      <c r="EU1562"/>
      <c r="EV1562"/>
      <c r="EW1562"/>
      <c r="EX1562"/>
      <c r="EY1562"/>
      <c r="EZ1562"/>
      <c r="FA1562"/>
      <c r="FB1562"/>
      <c r="FC1562"/>
      <c r="FD1562"/>
      <c r="FE1562"/>
      <c r="FF1562"/>
      <c r="FG1562"/>
      <c r="FH1562"/>
      <c r="FI1562"/>
      <c r="FJ1562"/>
      <c r="FK1562"/>
      <c r="FL1562"/>
      <c r="FM1562"/>
      <c r="FN1562"/>
      <c r="FO1562"/>
      <c r="FP1562"/>
      <c r="FQ1562"/>
      <c r="FR1562"/>
      <c r="FS1562"/>
      <c r="FT1562"/>
      <c r="FU1562"/>
      <c r="FV1562"/>
      <c r="FW1562"/>
      <c r="FX1562"/>
      <c r="FY1562"/>
      <c r="FZ1562"/>
      <c r="GA1562"/>
      <c r="GB1562"/>
      <c r="GC1562"/>
      <c r="GD1562"/>
      <c r="GE1562"/>
      <c r="GF1562"/>
      <c r="GG1562"/>
      <c r="GH1562"/>
      <c r="GI1562"/>
      <c r="GJ1562"/>
      <c r="GK1562"/>
      <c r="GL1562"/>
      <c r="GM1562"/>
      <c r="GN1562"/>
      <c r="GO1562"/>
      <c r="GP1562"/>
      <c r="GQ1562"/>
      <c r="GR1562"/>
      <c r="GS1562"/>
      <c r="GT1562"/>
      <c r="GU1562"/>
      <c r="GV1562"/>
      <c r="GW1562"/>
      <c r="GX1562"/>
      <c r="GY1562"/>
      <c r="GZ1562"/>
      <c r="HA1562"/>
      <c r="HB1562"/>
      <c r="HC1562"/>
      <c r="HD1562"/>
      <c r="HE1562"/>
      <c r="HF1562"/>
      <c r="HG1562"/>
      <c r="HH1562"/>
      <c r="HI1562"/>
      <c r="HJ1562"/>
      <c r="HK1562"/>
      <c r="HL1562"/>
      <c r="HM1562"/>
      <c r="HN1562"/>
      <c r="HO1562"/>
      <c r="HP1562"/>
      <c r="HQ1562"/>
      <c r="HR1562"/>
      <c r="HS1562"/>
      <c r="HT1562"/>
      <c r="HU1562"/>
      <c r="HV1562"/>
      <c r="HW1562"/>
      <c r="HX1562"/>
      <c r="HY1562"/>
      <c r="HZ1562"/>
      <c r="IA1562"/>
      <c r="IB1562"/>
      <c r="IC1562"/>
      <c r="ID1562"/>
      <c r="IE1562"/>
      <c r="IF1562"/>
      <c r="IG1562"/>
      <c r="IH1562"/>
      <c r="II1562"/>
      <c r="IJ1562"/>
      <c r="IK1562"/>
      <c r="IL1562"/>
      <c r="IM1562"/>
      <c r="IN1562"/>
      <c r="IO1562"/>
      <c r="IP1562"/>
      <c r="IQ1562"/>
      <c r="IR1562"/>
      <c r="IS1562"/>
      <c r="IT1562"/>
      <c r="IU1562"/>
      <c r="IV1562"/>
      <c r="IW1562"/>
      <c r="IX1562"/>
      <c r="IY1562"/>
      <c r="IZ1562"/>
      <c r="JA1562"/>
      <c r="JB1562"/>
      <c r="JC1562"/>
      <c r="JD1562"/>
      <c r="JE1562"/>
      <c r="JF1562"/>
      <c r="JG1562"/>
      <c r="JH1562"/>
      <c r="JI1562"/>
      <c r="JJ1562"/>
      <c r="JK1562"/>
      <c r="JL1562"/>
      <c r="JM1562"/>
      <c r="JN1562"/>
      <c r="JO1562"/>
      <c r="JP1562"/>
      <c r="JQ1562"/>
      <c r="JR1562"/>
      <c r="JS1562"/>
      <c r="JT1562"/>
      <c r="JU1562"/>
      <c r="JV1562"/>
      <c r="JW1562"/>
      <c r="JX1562"/>
      <c r="JY1562"/>
      <c r="JZ1562"/>
      <c r="KA1562"/>
      <c r="KB1562"/>
      <c r="KC1562"/>
      <c r="KD1562"/>
      <c r="KE1562"/>
      <c r="KF1562"/>
      <c r="KG1562"/>
      <c r="KH1562"/>
      <c r="KI1562"/>
      <c r="KJ1562"/>
      <c r="KK1562"/>
      <c r="KL1562"/>
      <c r="KM1562"/>
      <c r="KN1562"/>
      <c r="KO1562"/>
      <c r="KP1562"/>
      <c r="KQ1562"/>
      <c r="KR1562"/>
      <c r="KS1562"/>
      <c r="KT1562"/>
      <c r="KU1562"/>
      <c r="KV1562"/>
      <c r="KW1562"/>
      <c r="KX1562"/>
      <c r="KY1562"/>
      <c r="KZ1562"/>
      <c r="LA1562"/>
      <c r="LB1562"/>
      <c r="LC1562"/>
      <c r="LD1562"/>
      <c r="LE1562"/>
      <c r="LF1562"/>
      <c r="LG1562"/>
      <c r="LH1562"/>
      <c r="LI1562"/>
      <c r="LJ1562"/>
      <c r="LK1562"/>
      <c r="LL1562"/>
      <c r="LM1562"/>
      <c r="LN1562"/>
      <c r="LO1562"/>
      <c r="LP1562"/>
      <c r="LQ1562"/>
      <c r="LR1562"/>
      <c r="LS1562"/>
      <c r="LT1562"/>
      <c r="LU1562"/>
      <c r="LV1562"/>
      <c r="LW1562"/>
      <c r="LX1562"/>
      <c r="LY1562"/>
      <c r="LZ1562"/>
      <c r="MA1562"/>
      <c r="MB1562"/>
      <c r="MC1562"/>
      <c r="MD1562"/>
      <c r="ME1562"/>
      <c r="MF1562"/>
      <c r="MG1562"/>
      <c r="MH1562"/>
      <c r="MI1562"/>
      <c r="MJ1562"/>
      <c r="MK1562"/>
      <c r="ML1562"/>
      <c r="MM1562"/>
      <c r="MN1562"/>
      <c r="MO1562"/>
      <c r="MP1562"/>
      <c r="MQ1562"/>
      <c r="MR1562"/>
      <c r="MS1562"/>
      <c r="MT1562"/>
      <c r="MU1562"/>
      <c r="MV1562"/>
      <c r="MW1562"/>
      <c r="MX1562"/>
      <c r="MY1562"/>
      <c r="MZ1562"/>
      <c r="NA1562"/>
      <c r="NB1562"/>
      <c r="NC1562"/>
      <c r="ND1562"/>
      <c r="NE1562"/>
      <c r="NF1562"/>
      <c r="NG1562"/>
      <c r="NH1562"/>
      <c r="NI1562"/>
      <c r="NJ1562"/>
      <c r="NK1562"/>
      <c r="NL1562"/>
      <c r="NM1562"/>
      <c r="NN1562"/>
      <c r="NO1562"/>
      <c r="NP1562"/>
      <c r="NQ1562"/>
      <c r="NR1562"/>
      <c r="NS1562"/>
      <c r="NT1562"/>
      <c r="NU1562"/>
      <c r="NV1562"/>
      <c r="NW1562"/>
      <c r="NX1562"/>
      <c r="NY1562"/>
      <c r="NZ1562"/>
      <c r="OA1562"/>
      <c r="OB1562"/>
      <c r="OC1562"/>
      <c r="OD1562"/>
      <c r="OE1562"/>
      <c r="OF1562"/>
      <c r="OG1562"/>
      <c r="OH1562"/>
      <c r="OI1562"/>
      <c r="OJ1562"/>
      <c r="OK1562"/>
      <c r="OL1562"/>
      <c r="OM1562"/>
      <c r="ON1562"/>
      <c r="OO1562"/>
      <c r="OP1562"/>
      <c r="OQ1562"/>
      <c r="OR1562"/>
      <c r="OS1562"/>
      <c r="OT1562"/>
      <c r="OU1562"/>
      <c r="OV1562"/>
      <c r="OW1562"/>
      <c r="OX1562"/>
      <c r="OY1562"/>
      <c r="OZ1562"/>
      <c r="PA1562"/>
      <c r="PB1562"/>
      <c r="PC1562"/>
      <c r="PD1562"/>
      <c r="PE1562"/>
      <c r="PF1562"/>
      <c r="PG1562"/>
      <c r="PH1562"/>
      <c r="PI1562"/>
      <c r="PJ1562"/>
      <c r="PK1562"/>
      <c r="PL1562"/>
      <c r="PM1562"/>
      <c r="PN1562"/>
      <c r="PO1562"/>
      <c r="PP1562"/>
      <c r="PQ1562"/>
      <c r="PR1562"/>
      <c r="PS1562"/>
      <c r="PT1562"/>
      <c r="PU1562"/>
      <c r="PV1562"/>
      <c r="PW1562"/>
      <c r="PX1562"/>
      <c r="PY1562"/>
      <c r="PZ1562"/>
      <c r="QA1562"/>
      <c r="QB1562"/>
      <c r="QC1562"/>
      <c r="QD1562"/>
      <c r="QE1562"/>
      <c r="QF1562"/>
      <c r="QG1562"/>
      <c r="QH1562"/>
      <c r="QI1562"/>
      <c r="QJ1562"/>
      <c r="QK1562"/>
      <c r="QL1562"/>
      <c r="QM1562"/>
      <c r="QN1562"/>
      <c r="QO1562"/>
      <c r="QP1562"/>
      <c r="QQ1562"/>
      <c r="QR1562"/>
      <c r="QS1562"/>
      <c r="QT1562"/>
      <c r="QU1562"/>
      <c r="QV1562"/>
      <c r="QW1562"/>
      <c r="QX1562"/>
      <c r="QY1562"/>
      <c r="QZ1562"/>
      <c r="RA1562"/>
      <c r="RB1562"/>
      <c r="RC1562"/>
      <c r="RD1562"/>
      <c r="RE1562"/>
      <c r="RF1562"/>
      <c r="RG1562"/>
      <c r="RH1562"/>
      <c r="RI1562"/>
      <c r="RJ1562"/>
      <c r="RK1562"/>
      <c r="RL1562"/>
      <c r="RM1562"/>
      <c r="RN1562"/>
      <c r="RO1562"/>
      <c r="RP1562"/>
      <c r="RQ1562"/>
      <c r="RR1562"/>
      <c r="RS1562"/>
      <c r="RT1562"/>
      <c r="RU1562"/>
      <c r="RV1562"/>
      <c r="RW1562"/>
      <c r="RX1562"/>
      <c r="RY1562"/>
      <c r="RZ1562"/>
      <c r="SA1562"/>
      <c r="SB1562"/>
      <c r="SC1562"/>
      <c r="SD1562"/>
      <c r="SE1562"/>
      <c r="SF1562"/>
      <c r="SG1562"/>
      <c r="SH1562"/>
      <c r="SI1562"/>
      <c r="SJ1562"/>
      <c r="SK1562"/>
      <c r="SL1562"/>
      <c r="SM1562"/>
      <c r="SN1562"/>
      <c r="SO1562"/>
      <c r="SP1562"/>
      <c r="SQ1562"/>
      <c r="SR1562"/>
      <c r="SS1562"/>
      <c r="ST1562"/>
      <c r="SU1562"/>
      <c r="SV1562"/>
      <c r="SW1562"/>
      <c r="SX1562"/>
      <c r="SY1562"/>
      <c r="SZ1562"/>
      <c r="TA1562"/>
      <c r="TB1562"/>
      <c r="TC1562"/>
      <c r="TD1562"/>
      <c r="TE1562"/>
      <c r="TF1562"/>
      <c r="TG1562"/>
      <c r="TH1562"/>
      <c r="TI1562"/>
      <c r="TJ1562"/>
      <c r="TK1562"/>
      <c r="TL1562"/>
      <c r="TM1562"/>
      <c r="TN1562"/>
      <c r="TO1562"/>
      <c r="TP1562"/>
      <c r="TQ1562"/>
      <c r="TR1562"/>
      <c r="TS1562"/>
      <c r="TT1562"/>
      <c r="TU1562"/>
      <c r="TV1562"/>
      <c r="TW1562"/>
      <c r="TX1562"/>
      <c r="TY1562"/>
      <c r="TZ1562"/>
      <c r="UA1562"/>
      <c r="UB1562"/>
      <c r="UC1562"/>
      <c r="UD1562"/>
      <c r="UE1562"/>
      <c r="UF1562"/>
      <c r="UG1562"/>
      <c r="UH1562"/>
      <c r="UI1562"/>
      <c r="UJ1562"/>
      <c r="UK1562"/>
      <c r="UL1562"/>
      <c r="UM1562"/>
      <c r="UN1562"/>
      <c r="UO1562"/>
      <c r="UP1562"/>
      <c r="UQ1562"/>
      <c r="UR1562"/>
      <c r="US1562"/>
      <c r="UT1562"/>
      <c r="UU1562"/>
      <c r="UV1562"/>
      <c r="UW1562"/>
      <c r="UX1562"/>
      <c r="UY1562"/>
      <c r="UZ1562"/>
      <c r="VA1562"/>
      <c r="VB1562"/>
      <c r="VC1562"/>
      <c r="VD1562"/>
      <c r="VE1562"/>
      <c r="VF1562"/>
      <c r="VG1562"/>
      <c r="VH1562"/>
      <c r="VI1562"/>
      <c r="VJ1562"/>
      <c r="VK1562"/>
      <c r="VL1562"/>
      <c r="VM1562"/>
      <c r="VN1562"/>
      <c r="VO1562"/>
      <c r="VP1562"/>
      <c r="VQ1562"/>
      <c r="VR1562"/>
      <c r="VS1562"/>
      <c r="VT1562"/>
      <c r="VU1562"/>
      <c r="VV1562"/>
      <c r="VW1562"/>
      <c r="VX1562"/>
      <c r="VY1562"/>
      <c r="VZ1562"/>
      <c r="WA1562"/>
      <c r="WB1562"/>
      <c r="WC1562"/>
      <c r="WD1562"/>
      <c r="WE1562"/>
      <c r="WF1562"/>
      <c r="WG1562"/>
      <c r="WH1562"/>
      <c r="WI1562"/>
      <c r="WJ1562"/>
      <c r="WK1562"/>
      <c r="WL1562"/>
      <c r="WM1562"/>
      <c r="WN1562"/>
      <c r="WO1562"/>
      <c r="WP1562"/>
      <c r="WQ1562"/>
      <c r="WR1562"/>
      <c r="WS1562"/>
      <c r="WT1562"/>
      <c r="WU1562"/>
      <c r="WV1562"/>
      <c r="WW1562"/>
      <c r="WX1562"/>
      <c r="WY1562"/>
      <c r="WZ1562"/>
      <c r="XA1562"/>
      <c r="XB1562"/>
      <c r="XC1562"/>
      <c r="XD1562"/>
      <c r="XE1562"/>
      <c r="XF1562"/>
      <c r="XG1562"/>
      <c r="XH1562"/>
      <c r="XI1562"/>
      <c r="XJ1562"/>
      <c r="XK1562"/>
      <c r="XL1562"/>
      <c r="XM1562"/>
      <c r="XN1562"/>
      <c r="XO1562"/>
      <c r="XP1562"/>
      <c r="XQ1562"/>
      <c r="XR1562"/>
      <c r="XS1562"/>
      <c r="XT1562"/>
      <c r="XU1562"/>
      <c r="XV1562"/>
      <c r="XW1562"/>
      <c r="XX1562"/>
      <c r="XY1562"/>
      <c r="XZ1562"/>
      <c r="YA1562"/>
      <c r="YB1562"/>
      <c r="YC1562"/>
      <c r="YD1562"/>
      <c r="YE1562"/>
      <c r="YF1562"/>
      <c r="YG1562"/>
      <c r="YH1562"/>
      <c r="YI1562"/>
      <c r="YJ1562"/>
      <c r="YK1562"/>
      <c r="YL1562"/>
      <c r="YM1562"/>
      <c r="YN1562"/>
      <c r="YO1562"/>
      <c r="YP1562"/>
      <c r="YQ1562"/>
      <c r="YR1562"/>
      <c r="YS1562"/>
      <c r="YT1562"/>
      <c r="YU1562"/>
      <c r="YV1562"/>
      <c r="YW1562"/>
      <c r="YX1562"/>
      <c r="YY1562"/>
      <c r="YZ1562"/>
      <c r="ZA1562"/>
      <c r="ZB1562"/>
      <c r="ZC1562"/>
      <c r="ZD1562"/>
      <c r="ZE1562"/>
      <c r="ZF1562"/>
      <c r="ZG1562"/>
      <c r="ZH1562"/>
      <c r="ZI1562"/>
      <c r="ZJ1562"/>
      <c r="ZK1562"/>
      <c r="ZL1562"/>
      <c r="ZM1562"/>
      <c r="ZN1562"/>
      <c r="ZO1562"/>
      <c r="ZP1562"/>
      <c r="ZQ1562"/>
      <c r="ZR1562"/>
      <c r="ZS1562"/>
      <c r="ZT1562"/>
      <c r="ZU1562"/>
      <c r="ZV1562"/>
      <c r="ZW1562"/>
      <c r="ZX1562"/>
      <c r="ZY1562"/>
      <c r="ZZ1562"/>
      <c r="AAA1562"/>
      <c r="AAB1562"/>
      <c r="AAC1562"/>
      <c r="AAD1562"/>
      <c r="AAE1562"/>
      <c r="AAF1562"/>
      <c r="AAG1562"/>
      <c r="AAH1562"/>
      <c r="AAI1562"/>
      <c r="AAJ1562"/>
      <c r="AAK1562"/>
      <c r="AAL1562"/>
      <c r="AAM1562"/>
      <c r="AAN1562"/>
      <c r="AAO1562"/>
      <c r="AAP1562"/>
      <c r="AAQ1562"/>
      <c r="AAR1562"/>
      <c r="AAS1562"/>
      <c r="AAT1562"/>
      <c r="AAU1562"/>
      <c r="AAV1562"/>
      <c r="AAW1562"/>
      <c r="AAX1562"/>
      <c r="AAY1562"/>
      <c r="AAZ1562"/>
      <c r="ABA1562"/>
      <c r="ABB1562"/>
      <c r="ABC1562"/>
      <c r="ABD1562"/>
      <c r="ABE1562"/>
      <c r="ABF1562"/>
      <c r="ABG1562"/>
      <c r="ABH1562"/>
      <c r="ABI1562"/>
      <c r="ABJ1562"/>
      <c r="ABK1562"/>
      <c r="ABL1562"/>
      <c r="ABM1562"/>
      <c r="ABN1562"/>
      <c r="ABO1562"/>
      <c r="ABP1562"/>
      <c r="ABQ1562"/>
      <c r="ABR1562"/>
      <c r="ABS1562"/>
      <c r="ABT1562"/>
      <c r="ABU1562"/>
      <c r="ABV1562"/>
      <c r="ABW1562"/>
      <c r="ABX1562"/>
      <c r="ABY1562"/>
      <c r="ABZ1562"/>
      <c r="ACA1562"/>
      <c r="ACB1562"/>
      <c r="ACC1562"/>
      <c r="ACD1562"/>
      <c r="ACE1562"/>
      <c r="ACF1562"/>
      <c r="ACG1562"/>
      <c r="ACH1562"/>
      <c r="ACI1562"/>
      <c r="ACJ1562"/>
      <c r="ACK1562"/>
      <c r="ACL1562"/>
      <c r="ACM1562"/>
      <c r="ACN1562"/>
      <c r="ACO1562"/>
      <c r="ACP1562"/>
      <c r="ACQ1562"/>
      <c r="ACR1562"/>
      <c r="ACS1562"/>
      <c r="ACT1562"/>
      <c r="ACU1562"/>
      <c r="ACV1562"/>
      <c r="ACW1562"/>
      <c r="ACX1562"/>
      <c r="ACY1562"/>
      <c r="ACZ1562"/>
      <c r="ADA1562"/>
      <c r="ADB1562"/>
      <c r="ADC1562"/>
      <c r="ADD1562"/>
      <c r="ADE1562"/>
      <c r="ADF1562"/>
      <c r="ADG1562"/>
      <c r="ADH1562"/>
      <c r="ADI1562"/>
      <c r="ADJ1562"/>
      <c r="ADK1562"/>
      <c r="ADL1562"/>
      <c r="ADM1562"/>
      <c r="ADN1562"/>
      <c r="ADO1562"/>
      <c r="ADP1562"/>
      <c r="ADQ1562"/>
      <c r="ADR1562"/>
      <c r="ADS1562"/>
      <c r="ADT1562"/>
      <c r="ADU1562"/>
      <c r="ADV1562"/>
      <c r="ADW1562"/>
      <c r="ADX1562"/>
      <c r="ADY1562"/>
      <c r="ADZ1562"/>
      <c r="AEA1562"/>
      <c r="AEB1562"/>
      <c r="AEC1562"/>
      <c r="AED1562"/>
      <c r="AEE1562"/>
      <c r="AEF1562"/>
      <c r="AEG1562"/>
      <c r="AEH1562"/>
      <c r="AEI1562"/>
      <c r="AEJ1562"/>
      <c r="AEK1562"/>
      <c r="AEL1562"/>
      <c r="AEM1562"/>
      <c r="AEN1562"/>
      <c r="AEO1562"/>
      <c r="AEP1562"/>
      <c r="AEQ1562"/>
      <c r="AER1562"/>
      <c r="AES1562"/>
      <c r="AET1562"/>
      <c r="AEU1562"/>
      <c r="AEV1562"/>
      <c r="AEW1562"/>
      <c r="AEX1562"/>
      <c r="AEY1562"/>
      <c r="AEZ1562"/>
      <c r="AFA1562"/>
      <c r="AFB1562"/>
      <c r="AFC1562"/>
      <c r="AFD1562"/>
      <c r="AFE1562"/>
      <c r="AFF1562"/>
      <c r="AFG1562"/>
      <c r="AFH1562"/>
      <c r="AFI1562"/>
      <c r="AFJ1562"/>
      <c r="AFK1562"/>
      <c r="AFL1562"/>
      <c r="AFM1562"/>
      <c r="AFN1562"/>
      <c r="AFO1562"/>
      <c r="AFP1562"/>
      <c r="AFQ1562"/>
      <c r="AFR1562"/>
      <c r="AFS1562"/>
      <c r="AFT1562"/>
      <c r="AFU1562"/>
      <c r="AFV1562"/>
      <c r="AFW1562"/>
      <c r="AFX1562"/>
      <c r="AFY1562"/>
      <c r="AFZ1562"/>
      <c r="AGA1562"/>
      <c r="AGB1562"/>
      <c r="AGC1562"/>
      <c r="AGD1562"/>
      <c r="AGE1562"/>
      <c r="AGF1562"/>
      <c r="AGG1562"/>
      <c r="AGH1562"/>
      <c r="AGI1562"/>
      <c r="AGJ1562"/>
      <c r="AGK1562"/>
      <c r="AGL1562"/>
      <c r="AGM1562"/>
      <c r="AGN1562"/>
      <c r="AGO1562"/>
      <c r="AGP1562"/>
      <c r="AGQ1562"/>
      <c r="AGR1562"/>
      <c r="AGS1562"/>
      <c r="AGT1562"/>
      <c r="AGU1562"/>
      <c r="AGV1562"/>
      <c r="AGW1562"/>
      <c r="AGX1562"/>
      <c r="AGY1562"/>
      <c r="AGZ1562"/>
      <c r="AHA1562"/>
      <c r="AHB1562"/>
      <c r="AHC1562"/>
      <c r="AHD1562"/>
      <c r="AHE1562"/>
      <c r="AHF1562"/>
      <c r="AHG1562"/>
      <c r="AHH1562"/>
      <c r="AHI1562"/>
      <c r="AHJ1562"/>
      <c r="AHK1562"/>
      <c r="AHL1562"/>
      <c r="AHM1562"/>
      <c r="AHN1562"/>
      <c r="AHO1562"/>
      <c r="AHP1562"/>
      <c r="AHQ1562"/>
      <c r="AHR1562"/>
      <c r="AHS1562"/>
      <c r="AHT1562"/>
      <c r="AHU1562"/>
      <c r="AHV1562"/>
      <c r="AHW1562"/>
      <c r="AHX1562"/>
      <c r="AHY1562"/>
      <c r="AHZ1562"/>
      <c r="AIA1562"/>
      <c r="AIB1562"/>
      <c r="AIC1562"/>
      <c r="AID1562"/>
      <c r="AIE1562"/>
      <c r="AIF1562"/>
      <c r="AIG1562"/>
      <c r="AIH1562"/>
      <c r="AII1562"/>
      <c r="AIJ1562"/>
      <c r="AIK1562"/>
      <c r="AIL1562"/>
      <c r="AIM1562"/>
      <c r="AIN1562"/>
      <c r="AIO1562"/>
      <c r="AIP1562"/>
      <c r="AIQ1562"/>
      <c r="AIR1562"/>
      <c r="AIS1562"/>
      <c r="AIT1562"/>
      <c r="AIU1562"/>
      <c r="AIV1562"/>
      <c r="AIW1562"/>
      <c r="AIX1562"/>
      <c r="AIY1562"/>
      <c r="AIZ1562"/>
      <c r="AJA1562"/>
      <c r="AJB1562"/>
      <c r="AJC1562"/>
      <c r="AJD1562"/>
      <c r="AJE1562"/>
      <c r="AJF1562"/>
      <c r="AJG1562"/>
      <c r="AJH1562"/>
      <c r="AJI1562"/>
      <c r="AJJ1562"/>
      <c r="AJK1562"/>
      <c r="AJL1562"/>
      <c r="AJM1562"/>
      <c r="AJN1562"/>
      <c r="AJO1562"/>
      <c r="AJP1562"/>
      <c r="AJQ1562"/>
      <c r="AJR1562"/>
      <c r="AJS1562"/>
      <c r="AJT1562"/>
      <c r="AJU1562"/>
      <c r="AJV1562"/>
      <c r="AJW1562"/>
      <c r="AJX1562"/>
      <c r="AJY1562"/>
      <c r="AJZ1562"/>
      <c r="AKA1562"/>
      <c r="AKB1562"/>
      <c r="AKC1562"/>
      <c r="AKD1562"/>
      <c r="AKE1562"/>
      <c r="AKF1562"/>
      <c r="AKG1562"/>
      <c r="AKH1562"/>
      <c r="AKI1562"/>
      <c r="AKJ1562"/>
      <c r="AKK1562"/>
      <c r="AKL1562"/>
      <c r="AKM1562"/>
      <c r="AKN1562"/>
      <c r="AKO1562"/>
      <c r="AKP1562"/>
      <c r="AKQ1562"/>
      <c r="AKR1562"/>
      <c r="AKS1562"/>
      <c r="AKT1562"/>
      <c r="AKU1562"/>
      <c r="AKV1562"/>
      <c r="AKW1562"/>
      <c r="AKX1562"/>
      <c r="AKY1562"/>
      <c r="AKZ1562"/>
      <c r="ALA1562"/>
      <c r="ALB1562"/>
      <c r="ALC1562"/>
      <c r="ALD1562"/>
      <c r="ALE1562"/>
      <c r="ALF1562"/>
      <c r="ALG1562"/>
      <c r="ALH1562"/>
      <c r="ALI1562"/>
      <c r="ALJ1562"/>
      <c r="ALK1562"/>
      <c r="ALL1562"/>
      <c r="ALM1562"/>
      <c r="ALN1562"/>
      <c r="ALO1562"/>
      <c r="ALP1562"/>
      <c r="ALQ1562"/>
      <c r="ALR1562"/>
      <c r="ALS1562"/>
      <c r="ALT1562"/>
      <c r="ALU1562"/>
      <c r="ALV1562"/>
      <c r="ALW1562"/>
      <c r="ALX1562"/>
      <c r="ALY1562"/>
      <c r="ALZ1562"/>
      <c r="AMA1562"/>
      <c r="AMB1562"/>
      <c r="AMC1562"/>
      <c r="AMD1562"/>
      <c r="AME1562"/>
      <c r="AMF1562"/>
      <c r="AMG1562"/>
      <c r="AMH1562"/>
      <c r="AMI1562"/>
      <c r="AMJ1562"/>
      <c r="AMK1562"/>
      <c r="AML1562"/>
      <c r="AMM1562"/>
      <c r="AMN1562"/>
      <c r="AMO1562"/>
      <c r="AMP1562"/>
      <c r="AMQ1562"/>
      <c r="AMR1562"/>
      <c r="AMS1562"/>
      <c r="AMT1562"/>
      <c r="AMU1562"/>
      <c r="AMV1562"/>
      <c r="AMW1562"/>
      <c r="AMX1562"/>
      <c r="AMY1562"/>
      <c r="AMZ1562"/>
      <c r="ANA1562"/>
      <c r="ANB1562"/>
      <c r="ANC1562"/>
      <c r="AND1562"/>
      <c r="ANE1562"/>
      <c r="ANF1562"/>
      <c r="ANG1562"/>
      <c r="ANH1562"/>
      <c r="ANI1562"/>
      <c r="ANJ1562"/>
      <c r="ANK1562"/>
      <c r="ANL1562"/>
      <c r="ANM1562"/>
      <c r="ANN1562"/>
      <c r="ANO1562"/>
      <c r="ANP1562"/>
      <c r="ANQ1562"/>
      <c r="ANR1562"/>
      <c r="ANS1562"/>
      <c r="ANT1562"/>
      <c r="ANU1562"/>
      <c r="ANV1562"/>
      <c r="ANW1562"/>
      <c r="ANX1562"/>
      <c r="ANY1562"/>
      <c r="ANZ1562"/>
      <c r="AOA1562"/>
      <c r="AOB1562"/>
      <c r="AOC1562"/>
      <c r="AOD1562"/>
      <c r="AOE1562"/>
      <c r="AOF1562"/>
      <c r="AOG1562"/>
      <c r="AOH1562"/>
      <c r="AOI1562"/>
      <c r="AOJ1562"/>
      <c r="AOK1562"/>
      <c r="AOL1562"/>
      <c r="AOM1562"/>
      <c r="AON1562"/>
      <c r="AOO1562"/>
      <c r="AOP1562"/>
      <c r="AOQ1562"/>
      <c r="AOR1562"/>
      <c r="AOS1562"/>
      <c r="AOT1562"/>
      <c r="AOU1562"/>
      <c r="AOV1562"/>
      <c r="AOW1562"/>
      <c r="AOX1562"/>
      <c r="AOY1562"/>
      <c r="AOZ1562"/>
      <c r="APA1562"/>
      <c r="APB1562"/>
      <c r="APC1562"/>
      <c r="APD1562"/>
      <c r="APE1562"/>
      <c r="APF1562"/>
      <c r="APG1562"/>
      <c r="APH1562"/>
      <c r="API1562"/>
      <c r="APJ1562"/>
      <c r="APK1562"/>
      <c r="APL1562"/>
      <c r="APM1562"/>
      <c r="APN1562"/>
      <c r="APO1562"/>
      <c r="APP1562"/>
      <c r="APQ1562"/>
      <c r="APR1562"/>
      <c r="APS1562"/>
      <c r="APT1562"/>
      <c r="APU1562"/>
      <c r="APV1562"/>
      <c r="APW1562"/>
      <c r="APX1562"/>
      <c r="APY1562"/>
      <c r="APZ1562"/>
      <c r="AQA1562"/>
      <c r="AQB1562"/>
      <c r="AQC1562"/>
      <c r="AQD1562"/>
      <c r="AQE1562"/>
      <c r="AQF1562"/>
      <c r="AQG1562"/>
      <c r="AQH1562"/>
      <c r="AQI1562"/>
      <c r="AQJ1562"/>
      <c r="AQK1562"/>
      <c r="AQL1562"/>
      <c r="AQM1562"/>
      <c r="AQN1562"/>
      <c r="AQO1562"/>
      <c r="AQP1562"/>
      <c r="AQQ1562"/>
      <c r="AQR1562"/>
      <c r="AQS1562"/>
      <c r="AQT1562"/>
      <c r="AQU1562"/>
      <c r="AQV1562"/>
      <c r="AQW1562"/>
      <c r="AQX1562"/>
      <c r="AQY1562"/>
      <c r="AQZ1562"/>
      <c r="ARA1562"/>
      <c r="ARB1562"/>
      <c r="ARC1562"/>
      <c r="ARD1562"/>
      <c r="ARE1562"/>
      <c r="ARF1562"/>
      <c r="ARG1562"/>
      <c r="ARH1562"/>
      <c r="ARI1562"/>
      <c r="ARJ1562"/>
      <c r="ARK1562"/>
      <c r="ARL1562"/>
      <c r="ARM1562"/>
      <c r="ARN1562"/>
      <c r="ARO1562"/>
      <c r="ARP1562"/>
      <c r="ARQ1562"/>
      <c r="ARR1562"/>
      <c r="ARS1562"/>
      <c r="ART1562"/>
      <c r="ARU1562"/>
      <c r="ARV1562"/>
      <c r="ARW1562"/>
      <c r="ARX1562"/>
      <c r="ARY1562"/>
      <c r="ARZ1562"/>
      <c r="ASA1562"/>
      <c r="ASB1562"/>
      <c r="ASC1562"/>
      <c r="ASD1562"/>
      <c r="ASE1562"/>
      <c r="ASF1562"/>
      <c r="ASG1562"/>
      <c r="ASH1562"/>
      <c r="ASI1562"/>
      <c r="ASJ1562"/>
      <c r="ASK1562"/>
      <c r="ASL1562"/>
      <c r="ASM1562"/>
      <c r="ASN1562"/>
      <c r="ASO1562"/>
      <c r="ASP1562"/>
      <c r="ASQ1562"/>
      <c r="ASR1562"/>
      <c r="ASS1562"/>
      <c r="AST1562"/>
      <c r="ASU1562"/>
      <c r="ASV1562"/>
      <c r="ASW1562"/>
      <c r="ASX1562"/>
      <c r="ASY1562"/>
      <c r="ASZ1562"/>
      <c r="ATA1562"/>
      <c r="ATB1562"/>
      <c r="ATC1562"/>
      <c r="ATD1562"/>
      <c r="ATE1562"/>
      <c r="ATF1562"/>
      <c r="ATG1562"/>
      <c r="ATH1562"/>
      <c r="ATI1562"/>
      <c r="ATJ1562"/>
      <c r="ATK1562"/>
      <c r="ATL1562"/>
      <c r="ATM1562"/>
      <c r="ATN1562"/>
      <c r="ATO1562"/>
      <c r="ATP1562"/>
      <c r="ATQ1562"/>
      <c r="ATR1562"/>
      <c r="ATS1562"/>
      <c r="ATT1562"/>
      <c r="ATU1562"/>
      <c r="ATV1562"/>
      <c r="ATW1562"/>
      <c r="ATX1562"/>
      <c r="ATY1562"/>
      <c r="ATZ1562"/>
      <c r="AUA1562"/>
      <c r="AUB1562"/>
      <c r="AUC1562"/>
      <c r="AUD1562"/>
      <c r="AUE1562"/>
      <c r="AUF1562"/>
      <c r="AUG1562"/>
      <c r="AUH1562"/>
      <c r="AUI1562"/>
      <c r="AUJ1562"/>
      <c r="AUK1562"/>
      <c r="AUL1562"/>
      <c r="AUM1562"/>
      <c r="AUN1562"/>
      <c r="AUO1562"/>
      <c r="AUP1562"/>
      <c r="AUQ1562"/>
      <c r="AUR1562"/>
      <c r="AUS1562"/>
      <c r="AUT1562"/>
      <c r="AUU1562"/>
      <c r="AUV1562"/>
      <c r="AUW1562"/>
      <c r="AUX1562"/>
      <c r="AUY1562"/>
      <c r="AUZ1562"/>
      <c r="AVA1562"/>
      <c r="AVB1562"/>
      <c r="AVC1562"/>
      <c r="AVD1562"/>
      <c r="AVE1562"/>
      <c r="AVF1562"/>
      <c r="AVG1562"/>
      <c r="AVH1562"/>
      <c r="AVI1562"/>
      <c r="AVJ1562"/>
      <c r="AVK1562"/>
      <c r="AVL1562"/>
      <c r="AVM1562"/>
      <c r="AVN1562"/>
      <c r="AVO1562"/>
      <c r="AVP1562"/>
      <c r="AVQ1562"/>
      <c r="AVR1562"/>
      <c r="AVS1562"/>
      <c r="AVT1562"/>
      <c r="AVU1562"/>
      <c r="AVV1562"/>
      <c r="AVW1562"/>
      <c r="AVX1562"/>
      <c r="AVY1562"/>
      <c r="AVZ1562"/>
      <c r="AWA1562"/>
      <c r="AWB1562"/>
      <c r="AWC1562"/>
      <c r="AWD1562"/>
      <c r="AWE1562"/>
      <c r="AWF1562"/>
      <c r="AWG1562"/>
      <c r="AWH1562"/>
      <c r="AWI1562"/>
      <c r="AWJ1562"/>
      <c r="AWK1562"/>
      <c r="AWL1562"/>
      <c r="AWM1562"/>
      <c r="AWN1562"/>
      <c r="AWO1562"/>
      <c r="AWP1562"/>
      <c r="AWQ1562"/>
      <c r="AWR1562"/>
      <c r="AWS1562"/>
      <c r="AWT1562"/>
      <c r="AWU1562"/>
      <c r="AWV1562"/>
      <c r="AWW1562"/>
      <c r="AWX1562"/>
      <c r="AWY1562"/>
      <c r="AWZ1562"/>
      <c r="AXA1562"/>
      <c r="AXB1562"/>
      <c r="AXC1562"/>
      <c r="AXD1562"/>
      <c r="AXE1562"/>
      <c r="AXF1562"/>
      <c r="AXG1562"/>
      <c r="AXH1562"/>
      <c r="AXI1562"/>
      <c r="AXJ1562"/>
      <c r="AXK1562"/>
      <c r="AXL1562"/>
      <c r="AXM1562"/>
      <c r="AXN1562"/>
      <c r="AXO1562"/>
      <c r="AXP1562"/>
      <c r="AXQ1562"/>
      <c r="AXR1562"/>
      <c r="AXS1562"/>
      <c r="AXT1562"/>
      <c r="AXU1562"/>
      <c r="AXV1562"/>
      <c r="AXW1562"/>
      <c r="AXX1562"/>
      <c r="AXY1562"/>
      <c r="AXZ1562"/>
      <c r="AYA1562"/>
      <c r="AYB1562"/>
      <c r="AYC1562"/>
      <c r="AYD1562"/>
      <c r="AYE1562"/>
      <c r="AYF1562"/>
      <c r="AYG1562"/>
      <c r="AYH1562"/>
      <c r="AYI1562"/>
      <c r="AYJ1562"/>
      <c r="AYK1562"/>
      <c r="AYL1562"/>
      <c r="AYM1562"/>
      <c r="AYN1562"/>
      <c r="AYO1562"/>
      <c r="AYP1562"/>
      <c r="AYQ1562"/>
      <c r="AYR1562"/>
      <c r="AYS1562"/>
      <c r="AYT1562"/>
      <c r="AYU1562"/>
      <c r="AYV1562"/>
      <c r="AYW1562"/>
      <c r="AYX1562"/>
      <c r="AYY1562"/>
      <c r="AYZ1562"/>
      <c r="AZA1562"/>
      <c r="AZB1562"/>
      <c r="AZC1562"/>
      <c r="AZD1562"/>
      <c r="AZE1562"/>
      <c r="AZF1562"/>
      <c r="AZG1562"/>
      <c r="AZH1562"/>
      <c r="AZI1562"/>
      <c r="AZJ1562"/>
      <c r="AZK1562"/>
      <c r="AZL1562"/>
      <c r="AZM1562"/>
      <c r="AZN1562"/>
      <c r="AZO1562"/>
      <c r="AZP1562"/>
      <c r="AZQ1562"/>
      <c r="AZR1562"/>
      <c r="AZS1562"/>
      <c r="AZT1562"/>
      <c r="AZU1562"/>
      <c r="AZV1562"/>
      <c r="AZW1562"/>
      <c r="AZX1562"/>
      <c r="AZY1562"/>
      <c r="AZZ1562"/>
      <c r="BAA1562"/>
      <c r="BAB1562"/>
      <c r="BAC1562"/>
      <c r="BAD1562"/>
      <c r="BAE1562"/>
      <c r="BAF1562"/>
      <c r="BAG1562"/>
      <c r="BAH1562"/>
      <c r="BAI1562"/>
      <c r="BAJ1562"/>
      <c r="BAK1562"/>
      <c r="BAL1562"/>
      <c r="BAM1562"/>
      <c r="BAN1562"/>
      <c r="BAO1562"/>
      <c r="BAP1562"/>
      <c r="BAQ1562"/>
      <c r="BAR1562"/>
      <c r="BAS1562"/>
      <c r="BAT1562"/>
      <c r="BAU1562"/>
      <c r="BAV1562"/>
      <c r="BAW1562"/>
      <c r="BAX1562"/>
      <c r="BAY1562"/>
      <c r="BAZ1562"/>
      <c r="BBA1562"/>
      <c r="BBB1562"/>
      <c r="BBC1562"/>
      <c r="BBD1562"/>
      <c r="BBE1562"/>
      <c r="BBF1562"/>
      <c r="BBG1562"/>
      <c r="BBH1562"/>
      <c r="BBI1562"/>
      <c r="BBJ1562"/>
      <c r="BBK1562"/>
      <c r="BBL1562"/>
      <c r="BBM1562"/>
      <c r="BBN1562"/>
      <c r="BBO1562"/>
      <c r="BBP1562"/>
      <c r="BBQ1562"/>
      <c r="BBR1562"/>
      <c r="BBS1562"/>
      <c r="BBT1562"/>
      <c r="BBU1562"/>
      <c r="BBV1562"/>
      <c r="BBW1562"/>
      <c r="BBX1562"/>
      <c r="BBY1562"/>
      <c r="BBZ1562"/>
      <c r="BCA1562"/>
      <c r="BCB1562"/>
      <c r="BCC1562"/>
      <c r="BCD1562"/>
      <c r="BCE1562"/>
      <c r="BCF1562"/>
      <c r="BCG1562"/>
      <c r="BCH1562"/>
      <c r="BCI1562"/>
      <c r="BCJ1562"/>
      <c r="BCK1562"/>
      <c r="BCL1562"/>
      <c r="BCM1562"/>
      <c r="BCN1562"/>
      <c r="BCO1562"/>
      <c r="BCP1562"/>
      <c r="BCQ1562"/>
      <c r="BCR1562"/>
      <c r="BCS1562"/>
      <c r="BCT1562"/>
      <c r="BCU1562"/>
      <c r="BCV1562"/>
      <c r="BCW1562"/>
      <c r="BCX1562"/>
      <c r="BCY1562"/>
      <c r="BCZ1562"/>
      <c r="BDA1562"/>
      <c r="BDB1562"/>
      <c r="BDC1562"/>
      <c r="BDD1562"/>
      <c r="BDE1562"/>
      <c r="BDF1562"/>
      <c r="BDG1562"/>
      <c r="BDH1562"/>
      <c r="BDI1562"/>
      <c r="BDJ1562"/>
      <c r="BDK1562"/>
      <c r="BDL1562"/>
      <c r="BDM1562"/>
      <c r="BDN1562"/>
      <c r="BDO1562"/>
      <c r="BDP1562"/>
      <c r="BDQ1562"/>
      <c r="BDR1562"/>
      <c r="BDS1562"/>
      <c r="BDT1562"/>
      <c r="BDU1562"/>
      <c r="BDV1562"/>
      <c r="BDW1562"/>
      <c r="BDX1562"/>
      <c r="BDY1562"/>
      <c r="BDZ1562"/>
      <c r="BEA1562"/>
      <c r="BEB1562"/>
      <c r="BEC1562"/>
      <c r="BED1562"/>
      <c r="BEE1562"/>
      <c r="BEF1562"/>
      <c r="BEG1562"/>
      <c r="BEH1562"/>
      <c r="BEI1562"/>
      <c r="BEJ1562"/>
      <c r="BEK1562"/>
      <c r="BEL1562"/>
      <c r="BEM1562"/>
      <c r="BEN1562"/>
      <c r="BEO1562"/>
      <c r="BEP1562"/>
      <c r="BEQ1562"/>
      <c r="BER1562"/>
      <c r="BES1562"/>
      <c r="BET1562"/>
      <c r="BEU1562"/>
      <c r="BEV1562"/>
      <c r="BEW1562"/>
      <c r="BEX1562"/>
      <c r="BEY1562"/>
      <c r="BEZ1562"/>
      <c r="BFA1562"/>
      <c r="BFB1562"/>
      <c r="BFC1562"/>
      <c r="BFD1562"/>
      <c r="BFE1562"/>
      <c r="BFF1562"/>
      <c r="BFG1562"/>
      <c r="BFH1562"/>
      <c r="BFI1562"/>
      <c r="BFJ1562"/>
      <c r="BFK1562"/>
      <c r="BFL1562"/>
      <c r="BFM1562"/>
      <c r="BFN1562"/>
      <c r="BFO1562"/>
      <c r="BFP1562"/>
      <c r="BFQ1562"/>
      <c r="BFR1562"/>
      <c r="BFS1562"/>
      <c r="BFT1562"/>
      <c r="BFU1562"/>
      <c r="BFV1562"/>
      <c r="BFW1562"/>
      <c r="BFX1562"/>
      <c r="BFY1562"/>
      <c r="BFZ1562"/>
      <c r="BGA1562"/>
      <c r="BGB1562"/>
      <c r="BGC1562"/>
      <c r="BGD1562"/>
      <c r="BGE1562"/>
      <c r="BGF1562"/>
      <c r="BGG1562"/>
      <c r="BGH1562"/>
      <c r="BGI1562"/>
      <c r="BGJ1562"/>
      <c r="BGK1562"/>
      <c r="BGL1562"/>
      <c r="BGM1562"/>
      <c r="BGN1562"/>
      <c r="BGO1562"/>
      <c r="BGP1562"/>
      <c r="BGQ1562"/>
      <c r="BGR1562"/>
      <c r="BGS1562"/>
      <c r="BGT1562"/>
      <c r="BGU1562"/>
      <c r="BGV1562"/>
      <c r="BGW1562"/>
      <c r="BGX1562"/>
      <c r="BGY1562"/>
      <c r="BGZ1562"/>
      <c r="BHA1562"/>
      <c r="BHB1562"/>
      <c r="BHC1562"/>
      <c r="BHD1562"/>
      <c r="BHE1562"/>
      <c r="BHF1562"/>
      <c r="BHG1562"/>
      <c r="BHH1562"/>
      <c r="BHI1562"/>
      <c r="BHJ1562"/>
      <c r="BHK1562"/>
      <c r="BHL1562"/>
      <c r="BHM1562"/>
      <c r="BHN1562"/>
      <c r="BHO1562"/>
      <c r="BHP1562"/>
      <c r="BHQ1562"/>
      <c r="BHR1562"/>
      <c r="BHS1562"/>
      <c r="BHT1562"/>
      <c r="BHU1562"/>
      <c r="BHV1562"/>
      <c r="BHW1562"/>
      <c r="BHX1562"/>
      <c r="BHY1562"/>
      <c r="BHZ1562"/>
      <c r="BIA1562"/>
      <c r="BIB1562"/>
      <c r="BIC1562"/>
      <c r="BID1562"/>
      <c r="BIE1562"/>
      <c r="BIF1562"/>
      <c r="BIG1562"/>
      <c r="BIH1562"/>
      <c r="BII1562"/>
      <c r="BIJ1562"/>
      <c r="BIK1562"/>
      <c r="BIL1562"/>
      <c r="BIM1562"/>
      <c r="BIN1562"/>
      <c r="BIO1562"/>
      <c r="BIP1562"/>
      <c r="BIQ1562"/>
      <c r="BIR1562"/>
      <c r="BIS1562"/>
      <c r="BIT1562"/>
      <c r="BIU1562"/>
      <c r="BIV1562"/>
      <c r="BIW1562"/>
      <c r="BIX1562"/>
      <c r="BIY1562"/>
      <c r="BIZ1562"/>
      <c r="BJA1562"/>
      <c r="BJB1562"/>
      <c r="BJC1562"/>
      <c r="BJD1562"/>
      <c r="BJE1562"/>
      <c r="BJF1562"/>
      <c r="BJG1562"/>
      <c r="BJH1562"/>
      <c r="BJI1562"/>
      <c r="BJJ1562"/>
      <c r="BJK1562"/>
      <c r="BJL1562"/>
      <c r="BJM1562"/>
      <c r="BJN1562"/>
      <c r="BJO1562"/>
      <c r="BJP1562"/>
      <c r="BJQ1562"/>
      <c r="BJR1562"/>
      <c r="BJS1562"/>
      <c r="BJT1562"/>
      <c r="BJU1562"/>
      <c r="BJV1562"/>
      <c r="BJW1562"/>
      <c r="BJX1562"/>
      <c r="BJY1562"/>
      <c r="BJZ1562"/>
      <c r="BKA1562"/>
      <c r="BKB1562"/>
      <c r="BKC1562"/>
      <c r="BKD1562"/>
      <c r="BKE1562"/>
      <c r="BKF1562"/>
      <c r="BKG1562"/>
      <c r="BKH1562"/>
      <c r="BKI1562"/>
      <c r="BKJ1562"/>
      <c r="BKK1562"/>
      <c r="BKL1562"/>
      <c r="BKM1562"/>
      <c r="BKN1562"/>
      <c r="BKO1562"/>
      <c r="BKP1562"/>
      <c r="BKQ1562"/>
      <c r="BKR1562"/>
      <c r="BKS1562"/>
      <c r="BKT1562"/>
      <c r="BKU1562"/>
      <c r="BKV1562"/>
      <c r="BKW1562"/>
      <c r="BKX1562"/>
      <c r="BKY1562"/>
      <c r="BKZ1562"/>
      <c r="BLA1562"/>
      <c r="BLB1562"/>
      <c r="BLC1562"/>
      <c r="BLD1562"/>
      <c r="BLE1562"/>
      <c r="BLF1562"/>
      <c r="BLG1562"/>
      <c r="BLH1562"/>
      <c r="BLI1562"/>
      <c r="BLJ1562"/>
      <c r="BLK1562"/>
      <c r="BLL1562"/>
      <c r="BLM1562"/>
      <c r="BLN1562"/>
      <c r="BLO1562"/>
      <c r="BLP1562"/>
      <c r="BLQ1562"/>
      <c r="BLR1562"/>
      <c r="BLS1562"/>
      <c r="BLT1562"/>
      <c r="BLU1562"/>
      <c r="BLV1562"/>
      <c r="BLW1562"/>
      <c r="BLX1562"/>
      <c r="BLY1562"/>
      <c r="BLZ1562"/>
      <c r="BMA1562"/>
      <c r="BMB1562"/>
      <c r="BMC1562"/>
      <c r="BMD1562"/>
      <c r="BME1562"/>
      <c r="BMF1562"/>
      <c r="BMG1562"/>
      <c r="BMH1562"/>
      <c r="BMI1562"/>
      <c r="BMJ1562"/>
      <c r="BMK1562"/>
      <c r="BML1562"/>
      <c r="BMM1562"/>
      <c r="BMN1562"/>
      <c r="BMO1562"/>
      <c r="BMP1562"/>
      <c r="BMQ1562"/>
      <c r="BMR1562"/>
      <c r="BMS1562"/>
      <c r="BMT1562"/>
      <c r="BMU1562"/>
      <c r="BMV1562"/>
      <c r="BMW1562"/>
      <c r="BMX1562"/>
      <c r="BMY1562"/>
      <c r="BMZ1562"/>
      <c r="BNA1562"/>
      <c r="BNB1562"/>
      <c r="BNC1562"/>
      <c r="BND1562"/>
      <c r="BNE1562"/>
      <c r="BNF1562"/>
      <c r="BNG1562"/>
      <c r="BNH1562"/>
      <c r="BNI1562"/>
      <c r="BNJ1562"/>
      <c r="BNK1562"/>
      <c r="BNL1562"/>
      <c r="BNM1562"/>
      <c r="BNN1562"/>
      <c r="BNO1562"/>
      <c r="BNP1562"/>
      <c r="BNQ1562"/>
      <c r="BNR1562"/>
      <c r="BNS1562"/>
      <c r="BNT1562"/>
      <c r="BNU1562"/>
      <c r="BNV1562"/>
      <c r="BNW1562"/>
      <c r="BNX1562"/>
      <c r="BNY1562"/>
      <c r="BNZ1562"/>
      <c r="BOA1562"/>
      <c r="BOB1562"/>
      <c r="BOC1562"/>
      <c r="BOD1562"/>
      <c r="BOE1562"/>
      <c r="BOF1562"/>
      <c r="BOG1562"/>
      <c r="BOH1562"/>
      <c r="BOI1562"/>
      <c r="BOJ1562"/>
      <c r="BOK1562"/>
      <c r="BOL1562"/>
      <c r="BOM1562"/>
      <c r="BON1562"/>
      <c r="BOO1562"/>
      <c r="BOP1562"/>
      <c r="BOQ1562"/>
      <c r="BOR1562"/>
      <c r="BOS1562"/>
      <c r="BOT1562"/>
      <c r="BOU1562"/>
      <c r="BOV1562"/>
      <c r="BOW1562"/>
      <c r="BOX1562"/>
      <c r="BOY1562"/>
      <c r="BOZ1562"/>
      <c r="BPA1562"/>
      <c r="BPB1562"/>
      <c r="BPC1562"/>
      <c r="BPD1562"/>
      <c r="BPE1562"/>
      <c r="BPF1562"/>
      <c r="BPG1562"/>
      <c r="BPH1562"/>
      <c r="BPI1562"/>
      <c r="BPJ1562"/>
      <c r="BPK1562"/>
      <c r="BPL1562"/>
      <c r="BPM1562"/>
      <c r="BPN1562"/>
      <c r="BPO1562"/>
      <c r="BPP1562"/>
      <c r="BPQ1562"/>
      <c r="BPR1562"/>
      <c r="BPS1562"/>
      <c r="BPT1562"/>
      <c r="BPU1562"/>
      <c r="BPV1562"/>
      <c r="BPW1562"/>
      <c r="BPX1562"/>
      <c r="BPY1562"/>
      <c r="BPZ1562"/>
      <c r="BQA1562"/>
      <c r="BQB1562"/>
      <c r="BQC1562"/>
      <c r="BQD1562"/>
      <c r="BQE1562"/>
      <c r="BQF1562"/>
      <c r="BQG1562"/>
      <c r="BQH1562"/>
      <c r="BQI1562"/>
      <c r="BQJ1562"/>
      <c r="BQK1562"/>
      <c r="BQL1562"/>
      <c r="BQM1562"/>
      <c r="BQN1562"/>
      <c r="BQO1562"/>
      <c r="BQP1562"/>
      <c r="BQQ1562"/>
      <c r="BQR1562"/>
      <c r="BQS1562"/>
      <c r="BQT1562"/>
      <c r="BQU1562"/>
      <c r="BQV1562"/>
      <c r="BQW1562"/>
      <c r="BQX1562"/>
      <c r="BQY1562"/>
      <c r="BQZ1562"/>
      <c r="BRA1562"/>
      <c r="BRB1562"/>
      <c r="BRC1562"/>
      <c r="BRD1562"/>
      <c r="BRE1562"/>
      <c r="BRF1562"/>
      <c r="BRG1562"/>
      <c r="BRH1562"/>
      <c r="BRI1562"/>
      <c r="BRJ1562"/>
      <c r="BRK1562"/>
      <c r="BRL1562"/>
      <c r="BRM1562"/>
      <c r="BRN1562"/>
      <c r="BRO1562"/>
      <c r="BRP1562"/>
      <c r="BRQ1562"/>
      <c r="BRR1562"/>
      <c r="BRS1562"/>
      <c r="BRT1562"/>
      <c r="BRU1562"/>
      <c r="BRV1562"/>
      <c r="BRW1562"/>
      <c r="BRX1562"/>
      <c r="BRY1562"/>
      <c r="BRZ1562"/>
      <c r="BSA1562"/>
      <c r="BSB1562"/>
      <c r="BSC1562"/>
      <c r="BSD1562"/>
      <c r="BSE1562"/>
      <c r="BSF1562"/>
      <c r="BSG1562"/>
      <c r="BSH1562"/>
      <c r="BSI1562"/>
      <c r="BSJ1562"/>
      <c r="BSK1562"/>
      <c r="BSL1562"/>
      <c r="BSM1562"/>
      <c r="BSN1562"/>
      <c r="BSO1562"/>
      <c r="BSP1562"/>
      <c r="BSQ1562"/>
      <c r="BSR1562"/>
      <c r="BSS1562"/>
      <c r="BST1562"/>
      <c r="BSU1562"/>
      <c r="BSV1562"/>
      <c r="BSW1562"/>
      <c r="BSX1562"/>
      <c r="BSY1562"/>
      <c r="BSZ1562"/>
      <c r="BTA1562"/>
      <c r="BTB1562"/>
      <c r="BTC1562"/>
      <c r="BTD1562"/>
      <c r="BTE1562"/>
      <c r="BTF1562"/>
      <c r="BTG1562"/>
      <c r="BTH1562"/>
      <c r="BTI1562"/>
      <c r="BTJ1562"/>
      <c r="BTK1562"/>
      <c r="BTL1562"/>
      <c r="BTM1562"/>
      <c r="BTN1562"/>
      <c r="BTO1562"/>
      <c r="BTP1562"/>
      <c r="BTQ1562"/>
      <c r="BTR1562"/>
      <c r="BTS1562"/>
      <c r="BTT1562"/>
      <c r="BTU1562"/>
      <c r="BTV1562"/>
      <c r="BTW1562"/>
      <c r="BTX1562"/>
      <c r="BTY1562"/>
      <c r="BTZ1562"/>
      <c r="BUA1562"/>
      <c r="BUB1562"/>
      <c r="BUC1562"/>
      <c r="BUD1562"/>
      <c r="BUE1562"/>
      <c r="BUF1562"/>
      <c r="BUG1562"/>
      <c r="BUH1562"/>
      <c r="BUI1562"/>
      <c r="BUJ1562"/>
      <c r="BUK1562"/>
      <c r="BUL1562"/>
      <c r="BUM1562"/>
      <c r="BUN1562"/>
      <c r="BUO1562"/>
      <c r="BUP1562"/>
      <c r="BUQ1562"/>
      <c r="BUR1562"/>
      <c r="BUS1562"/>
      <c r="BUT1562"/>
      <c r="BUU1562"/>
      <c r="BUV1562"/>
      <c r="BUW1562"/>
      <c r="BUX1562"/>
      <c r="BUY1562"/>
      <c r="BUZ1562"/>
      <c r="BVA1562"/>
      <c r="BVB1562"/>
      <c r="BVC1562"/>
      <c r="BVD1562"/>
      <c r="BVE1562"/>
      <c r="BVF1562"/>
      <c r="BVG1562"/>
      <c r="BVH1562"/>
      <c r="BVI1562"/>
      <c r="BVJ1562"/>
      <c r="BVK1562"/>
      <c r="BVL1562"/>
      <c r="BVM1562"/>
      <c r="BVN1562"/>
      <c r="BVO1562"/>
      <c r="BVP1562"/>
      <c r="BVQ1562"/>
      <c r="BVR1562"/>
      <c r="BVS1562"/>
      <c r="BVT1562"/>
      <c r="BVU1562"/>
      <c r="BVV1562"/>
      <c r="BVW1562"/>
      <c r="BVX1562"/>
      <c r="BVY1562"/>
      <c r="BVZ1562"/>
      <c r="BWA1562"/>
      <c r="BWB1562"/>
      <c r="BWC1562"/>
      <c r="BWD1562"/>
      <c r="BWE1562"/>
      <c r="BWF1562"/>
      <c r="BWG1562"/>
      <c r="BWH1562"/>
      <c r="BWI1562"/>
      <c r="BWJ1562"/>
      <c r="BWK1562"/>
      <c r="BWL1562"/>
      <c r="BWM1562"/>
      <c r="BWN1562"/>
      <c r="BWO1562"/>
      <c r="BWP1562"/>
      <c r="BWQ1562"/>
      <c r="BWR1562"/>
      <c r="BWS1562"/>
      <c r="BWT1562"/>
      <c r="BWU1562"/>
      <c r="BWV1562"/>
      <c r="BWW1562"/>
      <c r="BWX1562"/>
      <c r="BWY1562"/>
      <c r="BWZ1562"/>
      <c r="BXA1562"/>
      <c r="BXB1562"/>
      <c r="BXC1562"/>
      <c r="BXD1562"/>
      <c r="BXE1562"/>
      <c r="BXF1562"/>
      <c r="BXG1562"/>
      <c r="BXH1562"/>
      <c r="BXI1562"/>
      <c r="BXJ1562"/>
      <c r="BXK1562"/>
      <c r="BXL1562"/>
      <c r="BXM1562"/>
      <c r="BXN1562"/>
      <c r="BXO1562"/>
      <c r="BXP1562"/>
      <c r="BXQ1562"/>
      <c r="BXR1562"/>
      <c r="BXS1562"/>
      <c r="BXT1562"/>
      <c r="BXU1562"/>
      <c r="BXV1562"/>
      <c r="BXW1562"/>
      <c r="BXX1562"/>
      <c r="BXY1562"/>
      <c r="BXZ1562"/>
      <c r="BYA1562"/>
      <c r="BYB1562"/>
      <c r="BYC1562"/>
      <c r="BYD1562"/>
      <c r="BYE1562"/>
      <c r="BYF1562"/>
      <c r="BYG1562"/>
      <c r="BYH1562"/>
      <c r="BYI1562"/>
      <c r="BYJ1562"/>
      <c r="BYK1562"/>
      <c r="BYL1562"/>
      <c r="BYM1562"/>
      <c r="BYN1562"/>
      <c r="BYO1562"/>
      <c r="BYP1562"/>
      <c r="BYQ1562"/>
      <c r="BYR1562"/>
      <c r="BYS1562"/>
      <c r="BYT1562"/>
      <c r="BYU1562"/>
      <c r="BYV1562"/>
      <c r="BYW1562"/>
      <c r="BYX1562"/>
      <c r="BYY1562"/>
      <c r="BYZ1562"/>
      <c r="BZA1562"/>
      <c r="BZB1562"/>
      <c r="BZC1562"/>
      <c r="BZD1562"/>
      <c r="BZE1562"/>
      <c r="BZF1562"/>
      <c r="BZG1562"/>
      <c r="BZH1562"/>
      <c r="BZI1562"/>
      <c r="BZJ1562"/>
      <c r="BZK1562"/>
      <c r="BZL1562"/>
      <c r="BZM1562"/>
      <c r="BZN1562"/>
      <c r="BZO1562"/>
      <c r="BZP1562"/>
      <c r="BZQ1562"/>
      <c r="BZR1562"/>
      <c r="BZS1562"/>
      <c r="BZT1562"/>
      <c r="BZU1562"/>
      <c r="BZV1562"/>
      <c r="BZW1562"/>
      <c r="BZX1562"/>
      <c r="BZY1562"/>
      <c r="BZZ1562"/>
      <c r="CAA1562"/>
      <c r="CAB1562"/>
      <c r="CAC1562"/>
      <c r="CAD1562"/>
      <c r="CAE1562"/>
      <c r="CAF1562"/>
      <c r="CAG1562"/>
      <c r="CAH1562"/>
      <c r="CAI1562"/>
      <c r="CAJ1562"/>
      <c r="CAK1562"/>
      <c r="CAL1562"/>
      <c r="CAM1562"/>
      <c r="CAN1562"/>
      <c r="CAO1562"/>
      <c r="CAP1562"/>
      <c r="CAQ1562"/>
      <c r="CAR1562"/>
      <c r="CAS1562"/>
      <c r="CAT1562"/>
      <c r="CAU1562"/>
      <c r="CAV1562"/>
      <c r="CAW1562"/>
      <c r="CAX1562"/>
      <c r="CAY1562"/>
      <c r="CAZ1562"/>
      <c r="CBA1562"/>
      <c r="CBB1562"/>
      <c r="CBC1562"/>
      <c r="CBD1562"/>
      <c r="CBE1562"/>
      <c r="CBF1562"/>
      <c r="CBG1562"/>
      <c r="CBH1562"/>
      <c r="CBI1562"/>
      <c r="CBJ1562"/>
      <c r="CBK1562"/>
      <c r="CBL1562"/>
      <c r="CBM1562"/>
      <c r="CBN1562"/>
      <c r="CBO1562"/>
      <c r="CBP1562"/>
      <c r="CBQ1562"/>
      <c r="CBR1562"/>
      <c r="CBS1562"/>
      <c r="CBT1562"/>
      <c r="CBU1562"/>
      <c r="CBV1562"/>
      <c r="CBW1562"/>
      <c r="CBX1562"/>
      <c r="CBY1562"/>
      <c r="CBZ1562"/>
      <c r="CCA1562"/>
      <c r="CCB1562"/>
      <c r="CCC1562"/>
      <c r="CCD1562"/>
      <c r="CCE1562"/>
      <c r="CCF1562"/>
      <c r="CCG1562"/>
      <c r="CCH1562"/>
      <c r="CCI1562"/>
      <c r="CCJ1562"/>
      <c r="CCK1562"/>
      <c r="CCL1562"/>
      <c r="CCM1562"/>
      <c r="CCN1562"/>
      <c r="CCO1562"/>
      <c r="CCP1562"/>
      <c r="CCQ1562"/>
      <c r="CCR1562"/>
      <c r="CCS1562"/>
      <c r="CCT1562"/>
      <c r="CCU1562"/>
      <c r="CCV1562"/>
      <c r="CCW1562"/>
      <c r="CCX1562"/>
      <c r="CCY1562"/>
      <c r="CCZ1562"/>
      <c r="CDA1562"/>
      <c r="CDB1562"/>
      <c r="CDC1562"/>
      <c r="CDD1562"/>
      <c r="CDE1562"/>
      <c r="CDF1562"/>
      <c r="CDG1562"/>
      <c r="CDH1562"/>
      <c r="CDI1562"/>
      <c r="CDJ1562"/>
      <c r="CDK1562"/>
      <c r="CDL1562"/>
      <c r="CDM1562"/>
      <c r="CDN1562"/>
      <c r="CDO1562"/>
      <c r="CDP1562"/>
      <c r="CDQ1562"/>
      <c r="CDR1562"/>
      <c r="CDS1562"/>
      <c r="CDT1562"/>
      <c r="CDU1562"/>
      <c r="CDV1562"/>
      <c r="CDW1562"/>
      <c r="CDX1562"/>
      <c r="CDY1562"/>
      <c r="CDZ1562"/>
      <c r="CEA1562"/>
      <c r="CEB1562"/>
      <c r="CEC1562"/>
      <c r="CED1562"/>
      <c r="CEE1562"/>
      <c r="CEF1562"/>
      <c r="CEG1562"/>
      <c r="CEH1562"/>
      <c r="CEI1562"/>
      <c r="CEJ1562"/>
      <c r="CEK1562"/>
      <c r="CEL1562"/>
      <c r="CEM1562"/>
      <c r="CEN1562"/>
      <c r="CEO1562"/>
      <c r="CEP1562"/>
      <c r="CEQ1562"/>
      <c r="CER1562"/>
      <c r="CES1562"/>
      <c r="CET1562"/>
      <c r="CEU1562"/>
      <c r="CEV1562"/>
      <c r="CEW1562"/>
      <c r="CEX1562"/>
      <c r="CEY1562"/>
      <c r="CEZ1562"/>
      <c r="CFA1562"/>
      <c r="CFB1562"/>
      <c r="CFC1562"/>
      <c r="CFD1562"/>
      <c r="CFE1562"/>
      <c r="CFF1562"/>
      <c r="CFG1562"/>
      <c r="CFH1562"/>
      <c r="CFI1562"/>
      <c r="CFJ1562"/>
      <c r="CFK1562"/>
      <c r="CFL1562"/>
      <c r="CFM1562"/>
      <c r="CFN1562"/>
      <c r="CFO1562"/>
      <c r="CFP1562"/>
      <c r="CFQ1562"/>
      <c r="CFR1562"/>
      <c r="CFS1562"/>
      <c r="CFT1562"/>
      <c r="CFU1562"/>
      <c r="CFV1562"/>
      <c r="CFW1562"/>
      <c r="CFX1562"/>
      <c r="CFY1562"/>
      <c r="CFZ1562"/>
      <c r="CGA1562"/>
      <c r="CGB1562"/>
      <c r="CGC1562"/>
      <c r="CGD1562"/>
      <c r="CGE1562"/>
      <c r="CGF1562"/>
      <c r="CGG1562"/>
      <c r="CGH1562"/>
      <c r="CGI1562"/>
      <c r="CGJ1562"/>
      <c r="CGK1562"/>
      <c r="CGL1562"/>
      <c r="CGM1562"/>
      <c r="CGN1562"/>
      <c r="CGO1562"/>
      <c r="CGP1562"/>
      <c r="CGQ1562"/>
      <c r="CGR1562"/>
      <c r="CGS1562"/>
      <c r="CGT1562"/>
      <c r="CGU1562"/>
      <c r="CGV1562"/>
      <c r="CGW1562"/>
      <c r="CGX1562"/>
      <c r="CGY1562"/>
      <c r="CGZ1562"/>
      <c r="CHA1562"/>
      <c r="CHB1562"/>
      <c r="CHC1562"/>
      <c r="CHD1562"/>
      <c r="CHE1562"/>
      <c r="CHF1562"/>
      <c r="CHG1562"/>
      <c r="CHH1562"/>
      <c r="CHI1562"/>
      <c r="CHJ1562"/>
      <c r="CHK1562"/>
      <c r="CHL1562"/>
      <c r="CHM1562"/>
      <c r="CHN1562"/>
      <c r="CHO1562"/>
      <c r="CHP1562"/>
      <c r="CHQ1562"/>
      <c r="CHR1562"/>
      <c r="CHS1562"/>
      <c r="CHT1562"/>
      <c r="CHU1562"/>
      <c r="CHV1562"/>
      <c r="CHW1562"/>
      <c r="CHX1562"/>
      <c r="CHY1562"/>
      <c r="CHZ1562"/>
      <c r="CIA1562"/>
      <c r="CIB1562"/>
      <c r="CIC1562"/>
      <c r="CID1562"/>
      <c r="CIE1562"/>
      <c r="CIF1562"/>
      <c r="CIG1562"/>
      <c r="CIH1562"/>
      <c r="CII1562"/>
      <c r="CIJ1562"/>
      <c r="CIK1562"/>
      <c r="CIL1562"/>
      <c r="CIM1562"/>
      <c r="CIN1562"/>
      <c r="CIO1562"/>
      <c r="CIP1562"/>
      <c r="CIQ1562"/>
      <c r="CIR1562"/>
      <c r="CIS1562"/>
      <c r="CIT1562"/>
      <c r="CIU1562"/>
      <c r="CIV1562"/>
      <c r="CIW1562"/>
      <c r="CIX1562"/>
      <c r="CIY1562"/>
      <c r="CIZ1562"/>
      <c r="CJA1562"/>
      <c r="CJB1562"/>
      <c r="CJC1562"/>
      <c r="CJD1562"/>
      <c r="CJE1562"/>
      <c r="CJF1562"/>
      <c r="CJG1562"/>
      <c r="CJH1562"/>
      <c r="CJI1562"/>
      <c r="CJJ1562"/>
      <c r="CJK1562"/>
      <c r="CJL1562"/>
      <c r="CJM1562"/>
      <c r="CJN1562"/>
      <c r="CJO1562"/>
      <c r="CJP1562"/>
      <c r="CJQ1562"/>
      <c r="CJR1562"/>
      <c r="CJS1562"/>
      <c r="CJT1562"/>
      <c r="CJU1562"/>
      <c r="CJV1562"/>
      <c r="CJW1562"/>
      <c r="CJX1562"/>
      <c r="CJY1562"/>
      <c r="CJZ1562"/>
      <c r="CKA1562"/>
      <c r="CKB1562"/>
      <c r="CKC1562"/>
      <c r="CKD1562"/>
      <c r="CKE1562"/>
      <c r="CKF1562"/>
      <c r="CKG1562"/>
      <c r="CKH1562"/>
      <c r="CKI1562"/>
      <c r="CKJ1562"/>
      <c r="CKK1562"/>
      <c r="CKL1562"/>
      <c r="CKM1562"/>
      <c r="CKN1562"/>
      <c r="CKO1562"/>
      <c r="CKP1562"/>
      <c r="CKQ1562"/>
      <c r="CKR1562"/>
      <c r="CKS1562"/>
      <c r="CKT1562"/>
      <c r="CKU1562"/>
      <c r="CKV1562"/>
      <c r="CKW1562"/>
      <c r="CKX1562"/>
      <c r="CKY1562"/>
      <c r="CKZ1562"/>
      <c r="CLA1562"/>
      <c r="CLB1562"/>
      <c r="CLC1562"/>
      <c r="CLD1562"/>
      <c r="CLE1562"/>
      <c r="CLF1562"/>
      <c r="CLG1562"/>
      <c r="CLH1562"/>
      <c r="CLI1562"/>
      <c r="CLJ1562"/>
      <c r="CLK1562"/>
      <c r="CLL1562"/>
      <c r="CLM1562"/>
      <c r="CLN1562"/>
      <c r="CLO1562"/>
      <c r="CLP1562"/>
      <c r="CLQ1562"/>
      <c r="CLR1562"/>
      <c r="CLS1562"/>
      <c r="CLT1562"/>
      <c r="CLU1562"/>
      <c r="CLV1562"/>
      <c r="CLW1562"/>
      <c r="CLX1562"/>
      <c r="CLY1562"/>
      <c r="CLZ1562"/>
      <c r="CMA1562"/>
      <c r="CMB1562"/>
      <c r="CMC1562"/>
      <c r="CMD1562"/>
      <c r="CME1562"/>
      <c r="CMF1562"/>
      <c r="CMG1562"/>
      <c r="CMH1562"/>
      <c r="CMI1562"/>
      <c r="CMJ1562"/>
      <c r="CMK1562"/>
      <c r="CML1562"/>
      <c r="CMM1562"/>
      <c r="CMN1562"/>
      <c r="CMO1562"/>
      <c r="CMP1562"/>
      <c r="CMQ1562"/>
      <c r="CMR1562"/>
      <c r="CMS1562"/>
      <c r="CMT1562"/>
      <c r="CMU1562"/>
      <c r="CMV1562"/>
      <c r="CMW1562"/>
      <c r="CMX1562"/>
      <c r="CMY1562"/>
      <c r="CMZ1562"/>
      <c r="CNA1562"/>
      <c r="CNB1562"/>
      <c r="CNC1562"/>
      <c r="CND1562"/>
      <c r="CNE1562"/>
      <c r="CNF1562"/>
      <c r="CNG1562"/>
      <c r="CNH1562"/>
      <c r="CNI1562"/>
      <c r="CNJ1562"/>
      <c r="CNK1562"/>
      <c r="CNL1562"/>
      <c r="CNM1562"/>
      <c r="CNN1562"/>
      <c r="CNO1562"/>
      <c r="CNP1562"/>
      <c r="CNQ1562"/>
      <c r="CNR1562"/>
      <c r="CNS1562"/>
      <c r="CNT1562"/>
      <c r="CNU1562"/>
      <c r="CNV1562"/>
      <c r="CNW1562"/>
      <c r="CNX1562"/>
      <c r="CNY1562"/>
      <c r="CNZ1562"/>
      <c r="COA1562"/>
      <c r="COB1562"/>
      <c r="COC1562"/>
      <c r="COD1562"/>
      <c r="COE1562"/>
      <c r="COF1562"/>
      <c r="COG1562"/>
      <c r="COH1562"/>
      <c r="COI1562"/>
      <c r="COJ1562"/>
      <c r="COK1562"/>
      <c r="COL1562"/>
      <c r="COM1562"/>
      <c r="CON1562"/>
      <c r="COO1562"/>
      <c r="COP1562"/>
      <c r="COQ1562"/>
      <c r="COR1562"/>
      <c r="COS1562"/>
      <c r="COT1562"/>
      <c r="COU1562"/>
      <c r="COV1562"/>
      <c r="COW1562"/>
      <c r="COX1562"/>
      <c r="COY1562"/>
      <c r="COZ1562"/>
      <c r="CPA1562"/>
      <c r="CPB1562"/>
      <c r="CPC1562"/>
      <c r="CPD1562"/>
      <c r="CPE1562"/>
      <c r="CPF1562"/>
      <c r="CPG1562"/>
      <c r="CPH1562"/>
      <c r="CPI1562"/>
      <c r="CPJ1562"/>
      <c r="CPK1562"/>
      <c r="CPL1562"/>
      <c r="CPM1562"/>
      <c r="CPN1562"/>
      <c r="CPO1562"/>
      <c r="CPP1562"/>
      <c r="CPQ1562"/>
      <c r="CPR1562"/>
      <c r="CPS1562"/>
      <c r="CPT1562"/>
      <c r="CPU1562"/>
      <c r="CPV1562"/>
      <c r="CPW1562"/>
      <c r="CPX1562"/>
      <c r="CPY1562"/>
      <c r="CPZ1562"/>
      <c r="CQA1562"/>
      <c r="CQB1562"/>
      <c r="CQC1562"/>
      <c r="CQD1562"/>
      <c r="CQE1562"/>
      <c r="CQF1562"/>
      <c r="CQG1562"/>
      <c r="CQH1562"/>
      <c r="CQI1562"/>
      <c r="CQJ1562"/>
      <c r="CQK1562"/>
      <c r="CQL1562"/>
      <c r="CQM1562"/>
      <c r="CQN1562"/>
      <c r="CQO1562"/>
      <c r="CQP1562"/>
      <c r="CQQ1562"/>
      <c r="CQR1562"/>
      <c r="CQS1562"/>
      <c r="CQT1562"/>
      <c r="CQU1562"/>
      <c r="CQV1562"/>
      <c r="CQW1562"/>
      <c r="CQX1562"/>
      <c r="CQY1562"/>
      <c r="CQZ1562"/>
      <c r="CRA1562"/>
      <c r="CRB1562"/>
      <c r="CRC1562"/>
      <c r="CRD1562"/>
      <c r="CRE1562"/>
      <c r="CRF1562"/>
      <c r="CRG1562"/>
      <c r="CRH1562"/>
      <c r="CRI1562"/>
      <c r="CRJ1562"/>
      <c r="CRK1562"/>
      <c r="CRL1562"/>
      <c r="CRM1562"/>
      <c r="CRN1562"/>
      <c r="CRO1562"/>
      <c r="CRP1562"/>
      <c r="CRQ1562"/>
      <c r="CRR1562"/>
      <c r="CRS1562"/>
      <c r="CRT1562"/>
      <c r="CRU1562"/>
      <c r="CRV1562"/>
      <c r="CRW1562"/>
      <c r="CRX1562"/>
      <c r="CRY1562"/>
      <c r="CRZ1562"/>
      <c r="CSA1562"/>
      <c r="CSB1562"/>
      <c r="CSC1562"/>
      <c r="CSD1562"/>
      <c r="CSE1562"/>
      <c r="CSF1562"/>
      <c r="CSG1562"/>
      <c r="CSH1562"/>
      <c r="CSI1562"/>
      <c r="CSJ1562"/>
      <c r="CSK1562"/>
      <c r="CSL1562"/>
      <c r="CSM1562"/>
      <c r="CSN1562"/>
      <c r="CSO1562"/>
      <c r="CSP1562"/>
      <c r="CSQ1562"/>
      <c r="CSR1562"/>
      <c r="CSS1562"/>
      <c r="CST1562"/>
      <c r="CSU1562"/>
      <c r="CSV1562"/>
      <c r="CSW1562"/>
      <c r="CSX1562"/>
      <c r="CSY1562"/>
      <c r="CSZ1562"/>
      <c r="CTA1562"/>
      <c r="CTB1562"/>
      <c r="CTC1562"/>
      <c r="CTD1562"/>
      <c r="CTE1562"/>
      <c r="CTF1562"/>
      <c r="CTG1562"/>
      <c r="CTH1562"/>
      <c r="CTI1562"/>
      <c r="CTJ1562"/>
      <c r="CTK1562"/>
      <c r="CTL1562"/>
      <c r="CTM1562"/>
      <c r="CTN1562"/>
      <c r="CTO1562"/>
      <c r="CTP1562"/>
      <c r="CTQ1562"/>
      <c r="CTR1562"/>
      <c r="CTS1562"/>
      <c r="CTT1562"/>
      <c r="CTU1562"/>
      <c r="CTV1562"/>
      <c r="CTW1562"/>
      <c r="CTX1562"/>
      <c r="CTY1562"/>
      <c r="CTZ1562"/>
      <c r="CUA1562"/>
      <c r="CUB1562"/>
      <c r="CUC1562"/>
      <c r="CUD1562"/>
      <c r="CUE1562"/>
      <c r="CUF1562"/>
      <c r="CUG1562"/>
      <c r="CUH1562"/>
      <c r="CUI1562"/>
      <c r="CUJ1562"/>
      <c r="CUK1562"/>
      <c r="CUL1562"/>
      <c r="CUM1562"/>
      <c r="CUN1562"/>
      <c r="CUO1562"/>
      <c r="CUP1562"/>
      <c r="CUQ1562"/>
      <c r="CUR1562"/>
      <c r="CUS1562"/>
      <c r="CUT1562"/>
      <c r="CUU1562"/>
      <c r="CUV1562"/>
      <c r="CUW1562"/>
      <c r="CUX1562"/>
      <c r="CUY1562"/>
      <c r="CUZ1562"/>
      <c r="CVA1562"/>
      <c r="CVB1562"/>
      <c r="CVC1562"/>
      <c r="CVD1562"/>
      <c r="CVE1562"/>
      <c r="CVF1562"/>
      <c r="CVG1562"/>
      <c r="CVH1562"/>
      <c r="CVI1562"/>
      <c r="CVJ1562"/>
      <c r="CVK1562"/>
      <c r="CVL1562"/>
      <c r="CVM1562"/>
      <c r="CVN1562"/>
      <c r="CVO1562"/>
      <c r="CVP1562"/>
      <c r="CVQ1562"/>
      <c r="CVR1562"/>
      <c r="CVS1562"/>
      <c r="CVT1562"/>
      <c r="CVU1562"/>
      <c r="CVV1562"/>
      <c r="CVW1562"/>
      <c r="CVX1562"/>
      <c r="CVY1562"/>
      <c r="CVZ1562"/>
      <c r="CWA1562"/>
      <c r="CWB1562"/>
      <c r="CWC1562"/>
      <c r="CWD1562"/>
      <c r="CWE1562"/>
      <c r="CWF1562"/>
      <c r="CWG1562"/>
      <c r="CWH1562"/>
      <c r="CWI1562"/>
      <c r="CWJ1562"/>
      <c r="CWK1562"/>
      <c r="CWL1562"/>
      <c r="CWM1562"/>
      <c r="CWN1562"/>
      <c r="CWO1562"/>
      <c r="CWP1562"/>
      <c r="CWQ1562"/>
      <c r="CWR1562"/>
      <c r="CWS1562"/>
      <c r="CWT1562"/>
      <c r="CWU1562"/>
      <c r="CWV1562"/>
      <c r="CWW1562"/>
      <c r="CWX1562"/>
      <c r="CWY1562"/>
      <c r="CWZ1562"/>
      <c r="CXA1562"/>
      <c r="CXB1562"/>
      <c r="CXC1562"/>
      <c r="CXD1562"/>
      <c r="CXE1562"/>
      <c r="CXF1562"/>
      <c r="CXG1562"/>
      <c r="CXH1562"/>
      <c r="CXI1562"/>
      <c r="CXJ1562"/>
      <c r="CXK1562"/>
      <c r="CXL1562"/>
      <c r="CXM1562"/>
      <c r="CXN1562"/>
      <c r="CXO1562"/>
      <c r="CXP1562"/>
      <c r="CXQ1562"/>
      <c r="CXR1562"/>
      <c r="CXS1562"/>
      <c r="CXT1562"/>
      <c r="CXU1562"/>
      <c r="CXV1562"/>
      <c r="CXW1562"/>
      <c r="CXX1562"/>
      <c r="CXY1562"/>
      <c r="CXZ1562"/>
      <c r="CYA1562"/>
      <c r="CYB1562"/>
      <c r="CYC1562"/>
      <c r="CYD1562"/>
      <c r="CYE1562"/>
      <c r="CYF1562"/>
      <c r="CYG1562"/>
      <c r="CYH1562"/>
      <c r="CYI1562"/>
      <c r="CYJ1562"/>
      <c r="CYK1562"/>
      <c r="CYL1562"/>
      <c r="CYM1562"/>
      <c r="CYN1562"/>
      <c r="CYO1562"/>
      <c r="CYP1562"/>
      <c r="CYQ1562"/>
      <c r="CYR1562"/>
      <c r="CYS1562"/>
      <c r="CYT1562"/>
      <c r="CYU1562"/>
      <c r="CYV1562"/>
      <c r="CYW1562"/>
      <c r="CYX1562"/>
      <c r="CYY1562"/>
      <c r="CYZ1562"/>
      <c r="CZA1562"/>
      <c r="CZB1562"/>
      <c r="CZC1562"/>
      <c r="CZD1562"/>
      <c r="CZE1562"/>
      <c r="CZF1562"/>
      <c r="CZG1562"/>
      <c r="CZH1562"/>
      <c r="CZI1562"/>
      <c r="CZJ1562"/>
      <c r="CZK1562"/>
      <c r="CZL1562"/>
      <c r="CZM1562"/>
      <c r="CZN1562"/>
      <c r="CZO1562"/>
      <c r="CZP1562"/>
      <c r="CZQ1562"/>
      <c r="CZR1562"/>
      <c r="CZS1562"/>
      <c r="CZT1562"/>
      <c r="CZU1562"/>
      <c r="CZV1562"/>
      <c r="CZW1562"/>
      <c r="CZX1562"/>
      <c r="CZY1562"/>
      <c r="CZZ1562"/>
      <c r="DAA1562"/>
      <c r="DAB1562"/>
      <c r="DAC1562"/>
      <c r="DAD1562"/>
      <c r="DAE1562"/>
      <c r="DAF1562"/>
      <c r="DAG1562"/>
      <c r="DAH1562"/>
      <c r="DAI1562"/>
      <c r="DAJ1562"/>
      <c r="DAK1562"/>
      <c r="DAL1562"/>
      <c r="DAM1562"/>
      <c r="DAN1562"/>
      <c r="DAO1562"/>
      <c r="DAP1562"/>
      <c r="DAQ1562"/>
      <c r="DAR1562"/>
      <c r="DAS1562"/>
      <c r="DAT1562"/>
      <c r="DAU1562"/>
      <c r="DAV1562"/>
      <c r="DAW1562"/>
      <c r="DAX1562"/>
      <c r="DAY1562"/>
      <c r="DAZ1562"/>
      <c r="DBA1562"/>
      <c r="DBB1562"/>
      <c r="DBC1562"/>
      <c r="DBD1562"/>
      <c r="DBE1562"/>
      <c r="DBF1562"/>
      <c r="DBG1562"/>
      <c r="DBH1562"/>
      <c r="DBI1562"/>
      <c r="DBJ1562"/>
      <c r="DBK1562"/>
      <c r="DBL1562"/>
      <c r="DBM1562"/>
      <c r="DBN1562"/>
      <c r="DBO1562"/>
      <c r="DBP1562"/>
      <c r="DBQ1562"/>
      <c r="DBR1562"/>
      <c r="DBS1562"/>
      <c r="DBT1562"/>
      <c r="DBU1562"/>
      <c r="DBV1562"/>
      <c r="DBW1562"/>
      <c r="DBX1562"/>
      <c r="DBY1562"/>
      <c r="DBZ1562"/>
      <c r="DCA1562"/>
      <c r="DCB1562"/>
      <c r="DCC1562"/>
      <c r="DCD1562"/>
      <c r="DCE1562"/>
      <c r="DCF1562"/>
      <c r="DCG1562"/>
      <c r="DCH1562"/>
      <c r="DCI1562"/>
      <c r="DCJ1562"/>
      <c r="DCK1562"/>
      <c r="DCL1562"/>
      <c r="DCM1562"/>
      <c r="DCN1562"/>
      <c r="DCO1562"/>
      <c r="DCP1562"/>
      <c r="DCQ1562"/>
      <c r="DCR1562"/>
      <c r="DCS1562"/>
      <c r="DCT1562"/>
      <c r="DCU1562"/>
      <c r="DCV1562"/>
      <c r="DCW1562"/>
      <c r="DCX1562"/>
      <c r="DCY1562"/>
      <c r="DCZ1562"/>
      <c r="DDA1562"/>
      <c r="DDB1562"/>
      <c r="DDC1562"/>
      <c r="DDD1562"/>
      <c r="DDE1562"/>
      <c r="DDF1562"/>
      <c r="DDG1562"/>
      <c r="DDH1562"/>
      <c r="DDI1562"/>
      <c r="DDJ1562"/>
      <c r="DDK1562"/>
      <c r="DDL1562"/>
      <c r="DDM1562"/>
      <c r="DDN1562"/>
      <c r="DDO1562"/>
      <c r="DDP1562"/>
      <c r="DDQ1562"/>
      <c r="DDR1562"/>
      <c r="DDS1562"/>
      <c r="DDT1562"/>
      <c r="DDU1562"/>
      <c r="DDV1562"/>
      <c r="DDW1562"/>
      <c r="DDX1562"/>
      <c r="DDY1562"/>
      <c r="DDZ1562"/>
      <c r="DEA1562"/>
      <c r="DEB1562"/>
      <c r="DEC1562"/>
      <c r="DED1562"/>
      <c r="DEE1562"/>
      <c r="DEF1562"/>
      <c r="DEG1562"/>
      <c r="DEH1562"/>
      <c r="DEI1562"/>
      <c r="DEJ1562"/>
      <c r="DEK1562"/>
      <c r="DEL1562"/>
      <c r="DEM1562"/>
      <c r="DEN1562"/>
      <c r="DEO1562"/>
      <c r="DEP1562"/>
      <c r="DEQ1562"/>
      <c r="DER1562"/>
      <c r="DES1562"/>
      <c r="DET1562"/>
      <c r="DEU1562"/>
      <c r="DEV1562"/>
      <c r="DEW1562"/>
      <c r="DEX1562"/>
      <c r="DEY1562"/>
      <c r="DEZ1562"/>
      <c r="DFA1562"/>
      <c r="DFB1562"/>
      <c r="DFC1562"/>
      <c r="DFD1562"/>
      <c r="DFE1562"/>
      <c r="DFF1562"/>
      <c r="DFG1562"/>
      <c r="DFH1562"/>
      <c r="DFI1562"/>
      <c r="DFJ1562"/>
      <c r="DFK1562"/>
      <c r="DFL1562"/>
      <c r="DFM1562"/>
      <c r="DFN1562"/>
      <c r="DFO1562"/>
      <c r="DFP1562"/>
      <c r="DFQ1562"/>
      <c r="DFR1562"/>
      <c r="DFS1562"/>
      <c r="DFT1562"/>
      <c r="DFU1562"/>
      <c r="DFV1562"/>
      <c r="DFW1562"/>
      <c r="DFX1562"/>
      <c r="DFY1562"/>
      <c r="DFZ1562"/>
      <c r="DGA1562"/>
      <c r="DGB1562"/>
      <c r="DGC1562"/>
      <c r="DGD1562"/>
      <c r="DGE1562"/>
      <c r="DGF1562"/>
      <c r="DGG1562"/>
      <c r="DGH1562"/>
      <c r="DGI1562"/>
      <c r="DGJ1562"/>
      <c r="DGK1562"/>
      <c r="DGL1562"/>
      <c r="DGM1562"/>
      <c r="DGN1562"/>
      <c r="DGO1562"/>
      <c r="DGP1562"/>
      <c r="DGQ1562"/>
      <c r="DGR1562"/>
      <c r="DGS1562"/>
      <c r="DGT1562"/>
      <c r="DGU1562"/>
      <c r="DGV1562"/>
      <c r="DGW1562"/>
      <c r="DGX1562"/>
      <c r="DGY1562"/>
      <c r="DGZ1562"/>
      <c r="DHA1562"/>
      <c r="DHB1562"/>
      <c r="DHC1562"/>
      <c r="DHD1562"/>
      <c r="DHE1562"/>
      <c r="DHF1562"/>
      <c r="DHG1562"/>
      <c r="DHH1562"/>
      <c r="DHI1562"/>
      <c r="DHJ1562"/>
      <c r="DHK1562"/>
      <c r="DHL1562"/>
      <c r="DHM1562"/>
      <c r="DHN1562"/>
      <c r="DHO1562"/>
      <c r="DHP1562"/>
      <c r="DHQ1562"/>
      <c r="DHR1562"/>
      <c r="DHS1562"/>
      <c r="DHT1562"/>
      <c r="DHU1562"/>
      <c r="DHV1562"/>
      <c r="DHW1562"/>
      <c r="DHX1562"/>
      <c r="DHY1562"/>
      <c r="DHZ1562"/>
      <c r="DIA1562"/>
      <c r="DIB1562"/>
      <c r="DIC1562"/>
      <c r="DID1562"/>
      <c r="DIE1562"/>
      <c r="DIF1562"/>
      <c r="DIG1562"/>
      <c r="DIH1562"/>
      <c r="DII1562"/>
      <c r="DIJ1562"/>
      <c r="DIK1562"/>
      <c r="DIL1562"/>
      <c r="DIM1562"/>
      <c r="DIN1562"/>
      <c r="DIO1562"/>
      <c r="DIP1562"/>
      <c r="DIQ1562"/>
      <c r="DIR1562"/>
      <c r="DIS1562"/>
      <c r="DIT1562"/>
      <c r="DIU1562"/>
      <c r="DIV1562"/>
      <c r="DIW1562"/>
      <c r="DIX1562"/>
      <c r="DIY1562"/>
      <c r="DIZ1562"/>
      <c r="DJA1562"/>
      <c r="DJB1562"/>
      <c r="DJC1562"/>
      <c r="DJD1562"/>
      <c r="DJE1562"/>
      <c r="DJF1562"/>
      <c r="DJG1562"/>
      <c r="DJH1562"/>
      <c r="DJI1562"/>
      <c r="DJJ1562"/>
      <c r="DJK1562"/>
      <c r="DJL1562"/>
      <c r="DJM1562"/>
      <c r="DJN1562"/>
      <c r="DJO1562"/>
      <c r="DJP1562"/>
      <c r="DJQ1562"/>
      <c r="DJR1562"/>
      <c r="DJS1562"/>
      <c r="DJT1562"/>
      <c r="DJU1562"/>
      <c r="DJV1562"/>
      <c r="DJW1562"/>
      <c r="DJX1562"/>
      <c r="DJY1562"/>
      <c r="DJZ1562"/>
      <c r="DKA1562"/>
      <c r="DKB1562"/>
      <c r="DKC1562"/>
      <c r="DKD1562"/>
      <c r="DKE1562"/>
      <c r="DKF1562"/>
      <c r="DKG1562"/>
      <c r="DKH1562"/>
      <c r="DKI1562"/>
      <c r="DKJ1562"/>
      <c r="DKK1562"/>
      <c r="DKL1562"/>
      <c r="DKM1562"/>
      <c r="DKN1562"/>
      <c r="DKO1562"/>
      <c r="DKP1562"/>
      <c r="DKQ1562"/>
      <c r="DKR1562"/>
      <c r="DKS1562"/>
      <c r="DKT1562"/>
      <c r="DKU1562"/>
      <c r="DKV1562"/>
      <c r="DKW1562"/>
      <c r="DKX1562"/>
      <c r="DKY1562"/>
      <c r="DKZ1562"/>
      <c r="DLA1562"/>
      <c r="DLB1562"/>
      <c r="DLC1562"/>
      <c r="DLD1562"/>
      <c r="DLE1562"/>
      <c r="DLF1562"/>
      <c r="DLG1562"/>
      <c r="DLH1562"/>
      <c r="DLI1562"/>
      <c r="DLJ1562"/>
      <c r="DLK1562"/>
      <c r="DLL1562"/>
      <c r="DLM1562"/>
      <c r="DLN1562"/>
      <c r="DLO1562"/>
      <c r="DLP1562"/>
      <c r="DLQ1562"/>
      <c r="DLR1562"/>
      <c r="DLS1562"/>
      <c r="DLT1562"/>
      <c r="DLU1562"/>
      <c r="DLV1562"/>
      <c r="DLW1562"/>
      <c r="DLX1562"/>
      <c r="DLY1562"/>
      <c r="DLZ1562"/>
      <c r="DMA1562"/>
      <c r="DMB1562"/>
      <c r="DMC1562"/>
      <c r="DMD1562"/>
      <c r="DME1562"/>
      <c r="DMF1562"/>
      <c r="DMG1562"/>
      <c r="DMH1562"/>
      <c r="DMI1562"/>
      <c r="DMJ1562"/>
      <c r="DMK1562"/>
      <c r="DML1562"/>
      <c r="DMM1562"/>
      <c r="DMN1562"/>
      <c r="DMO1562"/>
      <c r="DMP1562"/>
      <c r="DMQ1562"/>
      <c r="DMR1562"/>
      <c r="DMS1562"/>
      <c r="DMT1562"/>
      <c r="DMU1562"/>
      <c r="DMV1562"/>
      <c r="DMW1562"/>
      <c r="DMX1562"/>
      <c r="DMY1562"/>
      <c r="DMZ1562"/>
      <c r="DNA1562"/>
      <c r="DNB1562"/>
      <c r="DNC1562"/>
      <c r="DND1562"/>
      <c r="DNE1562"/>
      <c r="DNF1562"/>
      <c r="DNG1562"/>
      <c r="DNH1562"/>
      <c r="DNI1562"/>
      <c r="DNJ1562"/>
      <c r="DNK1562"/>
      <c r="DNL1562"/>
      <c r="DNM1562"/>
      <c r="DNN1562"/>
      <c r="DNO1562"/>
      <c r="DNP1562"/>
      <c r="DNQ1562"/>
      <c r="DNR1562"/>
      <c r="DNS1562"/>
      <c r="DNT1562"/>
      <c r="DNU1562"/>
      <c r="DNV1562"/>
      <c r="DNW1562"/>
      <c r="DNX1562"/>
      <c r="DNY1562"/>
      <c r="DNZ1562"/>
      <c r="DOA1562"/>
      <c r="DOB1562"/>
      <c r="DOC1562"/>
      <c r="DOD1562"/>
      <c r="DOE1562"/>
      <c r="DOF1562"/>
      <c r="DOG1562"/>
      <c r="DOH1562"/>
      <c r="DOI1562"/>
      <c r="DOJ1562"/>
      <c r="DOK1562"/>
      <c r="DOL1562"/>
      <c r="DOM1562"/>
      <c r="DON1562"/>
      <c r="DOO1562"/>
      <c r="DOP1562"/>
      <c r="DOQ1562"/>
      <c r="DOR1562"/>
      <c r="DOS1562"/>
      <c r="DOT1562"/>
      <c r="DOU1562"/>
      <c r="DOV1562"/>
      <c r="DOW1562"/>
      <c r="DOX1562"/>
      <c r="DOY1562"/>
      <c r="DOZ1562"/>
      <c r="DPA1562"/>
      <c r="DPB1562"/>
      <c r="DPC1562"/>
      <c r="DPD1562"/>
      <c r="DPE1562"/>
      <c r="DPF1562"/>
      <c r="DPG1562"/>
      <c r="DPH1562"/>
      <c r="DPI1562"/>
      <c r="DPJ1562"/>
      <c r="DPK1562"/>
      <c r="DPL1562"/>
      <c r="DPM1562"/>
      <c r="DPN1562"/>
      <c r="DPO1562"/>
      <c r="DPP1562"/>
      <c r="DPQ1562"/>
      <c r="DPR1562"/>
      <c r="DPS1562"/>
      <c r="DPT1562"/>
      <c r="DPU1562"/>
      <c r="DPV1562"/>
      <c r="DPW1562"/>
      <c r="DPX1562"/>
      <c r="DPY1562"/>
      <c r="DPZ1562"/>
      <c r="DQA1562"/>
      <c r="DQB1562"/>
      <c r="DQC1562"/>
      <c r="DQD1562"/>
      <c r="DQE1562"/>
      <c r="DQF1562"/>
      <c r="DQG1562"/>
      <c r="DQH1562"/>
      <c r="DQI1562"/>
      <c r="DQJ1562"/>
      <c r="DQK1562"/>
      <c r="DQL1562"/>
      <c r="DQM1562"/>
      <c r="DQN1562"/>
      <c r="DQO1562"/>
      <c r="DQP1562"/>
      <c r="DQQ1562"/>
      <c r="DQR1562"/>
      <c r="DQS1562"/>
      <c r="DQT1562"/>
      <c r="DQU1562"/>
      <c r="DQV1562"/>
      <c r="DQW1562"/>
      <c r="DQX1562"/>
      <c r="DQY1562"/>
      <c r="DQZ1562"/>
      <c r="DRA1562"/>
      <c r="DRB1562"/>
      <c r="DRC1562"/>
      <c r="DRD1562"/>
      <c r="DRE1562"/>
      <c r="DRF1562"/>
      <c r="DRG1562"/>
      <c r="DRH1562"/>
      <c r="DRI1562"/>
      <c r="DRJ1562"/>
      <c r="DRK1562"/>
      <c r="DRL1562"/>
      <c r="DRM1562"/>
      <c r="DRN1562"/>
      <c r="DRO1562"/>
      <c r="DRP1562"/>
      <c r="DRQ1562"/>
      <c r="DRR1562"/>
      <c r="DRS1562"/>
      <c r="DRT1562"/>
      <c r="DRU1562"/>
      <c r="DRV1562"/>
      <c r="DRW1562"/>
      <c r="DRX1562"/>
      <c r="DRY1562"/>
      <c r="DRZ1562"/>
      <c r="DSA1562"/>
      <c r="DSB1562"/>
      <c r="DSC1562"/>
      <c r="DSD1562"/>
      <c r="DSE1562"/>
      <c r="DSF1562"/>
      <c r="DSG1562"/>
      <c r="DSH1562"/>
      <c r="DSI1562"/>
      <c r="DSJ1562"/>
      <c r="DSK1562"/>
      <c r="DSL1562"/>
      <c r="DSM1562"/>
      <c r="DSN1562"/>
      <c r="DSO1562"/>
      <c r="DSP1562"/>
      <c r="DSQ1562"/>
      <c r="DSR1562"/>
      <c r="DSS1562"/>
      <c r="DST1562"/>
      <c r="DSU1562"/>
      <c r="DSV1562"/>
      <c r="DSW1562"/>
      <c r="DSX1562"/>
      <c r="DSY1562"/>
      <c r="DSZ1562"/>
      <c r="DTA1562"/>
      <c r="DTB1562"/>
      <c r="DTC1562"/>
      <c r="DTD1562"/>
      <c r="DTE1562"/>
      <c r="DTF1562"/>
      <c r="DTG1562"/>
      <c r="DTH1562"/>
      <c r="DTI1562"/>
      <c r="DTJ1562"/>
      <c r="DTK1562"/>
      <c r="DTL1562"/>
      <c r="DTM1562"/>
      <c r="DTN1562"/>
      <c r="DTO1562"/>
      <c r="DTP1562"/>
      <c r="DTQ1562"/>
      <c r="DTR1562"/>
      <c r="DTS1562"/>
      <c r="DTT1562"/>
      <c r="DTU1562"/>
      <c r="DTV1562"/>
      <c r="DTW1562"/>
      <c r="DTX1562"/>
      <c r="DTY1562"/>
      <c r="DTZ1562"/>
      <c r="DUA1562"/>
      <c r="DUB1562"/>
      <c r="DUC1562"/>
      <c r="DUD1562"/>
      <c r="DUE1562"/>
      <c r="DUF1562"/>
      <c r="DUG1562"/>
      <c r="DUH1562"/>
      <c r="DUI1562"/>
      <c r="DUJ1562"/>
      <c r="DUK1562"/>
      <c r="DUL1562"/>
      <c r="DUM1562"/>
      <c r="DUN1562"/>
      <c r="DUO1562"/>
      <c r="DUP1562"/>
      <c r="DUQ1562"/>
      <c r="DUR1562"/>
      <c r="DUS1562"/>
      <c r="DUT1562"/>
      <c r="DUU1562"/>
      <c r="DUV1562"/>
      <c r="DUW1562"/>
      <c r="DUX1562"/>
      <c r="DUY1562"/>
      <c r="DUZ1562"/>
      <c r="DVA1562"/>
      <c r="DVB1562"/>
      <c r="DVC1562"/>
      <c r="DVD1562"/>
      <c r="DVE1562"/>
      <c r="DVF1562"/>
      <c r="DVG1562"/>
      <c r="DVH1562"/>
      <c r="DVI1562"/>
      <c r="DVJ1562"/>
      <c r="DVK1562"/>
      <c r="DVL1562"/>
      <c r="DVM1562"/>
      <c r="DVN1562"/>
      <c r="DVO1562"/>
      <c r="DVP1562"/>
      <c r="DVQ1562"/>
      <c r="DVR1562"/>
      <c r="DVS1562"/>
      <c r="DVT1562"/>
      <c r="DVU1562"/>
      <c r="DVV1562"/>
      <c r="DVW1562"/>
      <c r="DVX1562"/>
      <c r="DVY1562"/>
      <c r="DVZ1562"/>
      <c r="DWA1562"/>
      <c r="DWB1562"/>
      <c r="DWC1562"/>
      <c r="DWD1562"/>
      <c r="DWE1562"/>
      <c r="DWF1562"/>
      <c r="DWG1562"/>
      <c r="DWH1562"/>
      <c r="DWI1562"/>
      <c r="DWJ1562"/>
      <c r="DWK1562"/>
      <c r="DWL1562"/>
      <c r="DWM1562"/>
      <c r="DWN1562"/>
      <c r="DWO1562"/>
      <c r="DWP1562"/>
      <c r="DWQ1562"/>
      <c r="DWR1562"/>
      <c r="DWS1562"/>
      <c r="DWT1562"/>
      <c r="DWU1562"/>
      <c r="DWV1562"/>
      <c r="DWW1562"/>
      <c r="DWX1562"/>
      <c r="DWY1562"/>
      <c r="DWZ1562"/>
      <c r="DXA1562"/>
      <c r="DXB1562"/>
      <c r="DXC1562"/>
      <c r="DXD1562"/>
      <c r="DXE1562"/>
      <c r="DXF1562"/>
      <c r="DXG1562"/>
      <c r="DXH1562"/>
      <c r="DXI1562"/>
      <c r="DXJ1562"/>
      <c r="DXK1562"/>
      <c r="DXL1562"/>
      <c r="DXM1562"/>
      <c r="DXN1562"/>
      <c r="DXO1562"/>
      <c r="DXP1562"/>
      <c r="DXQ1562"/>
      <c r="DXR1562"/>
      <c r="DXS1562"/>
      <c r="DXT1562"/>
      <c r="DXU1562"/>
      <c r="DXV1562"/>
      <c r="DXW1562"/>
      <c r="DXX1562"/>
      <c r="DXY1562"/>
      <c r="DXZ1562"/>
      <c r="DYA1562"/>
      <c r="DYB1562"/>
      <c r="DYC1562"/>
      <c r="DYD1562"/>
      <c r="DYE1562"/>
      <c r="DYF1562"/>
      <c r="DYG1562"/>
      <c r="DYH1562"/>
      <c r="DYI1562"/>
      <c r="DYJ1562"/>
      <c r="DYK1562"/>
      <c r="DYL1562"/>
      <c r="DYM1562"/>
      <c r="DYN1562"/>
      <c r="DYO1562"/>
      <c r="DYP1562"/>
      <c r="DYQ1562"/>
      <c r="DYR1562"/>
      <c r="DYS1562"/>
      <c r="DYT1562"/>
      <c r="DYU1562"/>
      <c r="DYV1562"/>
      <c r="DYW1562"/>
      <c r="DYX1562"/>
      <c r="DYY1562"/>
      <c r="DYZ1562"/>
      <c r="DZA1562"/>
      <c r="DZB1562"/>
      <c r="DZC1562"/>
      <c r="DZD1562"/>
      <c r="DZE1562"/>
      <c r="DZF1562"/>
      <c r="DZG1562"/>
      <c r="DZH1562"/>
      <c r="DZI1562"/>
      <c r="DZJ1562"/>
      <c r="DZK1562"/>
      <c r="DZL1562"/>
      <c r="DZM1562"/>
      <c r="DZN1562"/>
      <c r="DZO1562"/>
      <c r="DZP1562"/>
      <c r="DZQ1562"/>
      <c r="DZR1562"/>
      <c r="DZS1562"/>
      <c r="DZT1562"/>
      <c r="DZU1562"/>
      <c r="DZV1562"/>
      <c r="DZW1562"/>
      <c r="DZX1562"/>
      <c r="DZY1562"/>
      <c r="DZZ1562"/>
      <c r="EAA1562"/>
      <c r="EAB1562"/>
      <c r="EAC1562"/>
      <c r="EAD1562"/>
      <c r="EAE1562"/>
      <c r="EAF1562"/>
      <c r="EAG1562"/>
      <c r="EAH1562"/>
      <c r="EAI1562"/>
      <c r="EAJ1562"/>
      <c r="EAK1562"/>
      <c r="EAL1562"/>
      <c r="EAM1562"/>
      <c r="EAN1562"/>
      <c r="EAO1562"/>
      <c r="EAP1562"/>
      <c r="EAQ1562"/>
      <c r="EAR1562"/>
      <c r="EAS1562"/>
      <c r="EAT1562"/>
      <c r="EAU1562"/>
      <c r="EAV1562"/>
      <c r="EAW1562"/>
      <c r="EAX1562"/>
      <c r="EAY1562"/>
      <c r="EAZ1562"/>
      <c r="EBA1562"/>
      <c r="EBB1562"/>
      <c r="EBC1562"/>
      <c r="EBD1562"/>
      <c r="EBE1562"/>
      <c r="EBF1562"/>
      <c r="EBG1562"/>
      <c r="EBH1562"/>
      <c r="EBI1562"/>
      <c r="EBJ1562"/>
      <c r="EBK1562"/>
      <c r="EBL1562"/>
      <c r="EBM1562"/>
      <c r="EBN1562"/>
      <c r="EBO1562"/>
      <c r="EBP1562"/>
      <c r="EBQ1562"/>
      <c r="EBR1562"/>
      <c r="EBS1562"/>
      <c r="EBT1562"/>
      <c r="EBU1562"/>
      <c r="EBV1562"/>
      <c r="EBW1562"/>
      <c r="EBX1562"/>
      <c r="EBY1562"/>
      <c r="EBZ1562"/>
      <c r="ECA1562"/>
      <c r="ECB1562"/>
      <c r="ECC1562"/>
      <c r="ECD1562"/>
      <c r="ECE1562"/>
      <c r="ECF1562"/>
      <c r="ECG1562"/>
      <c r="ECH1562"/>
      <c r="ECI1562"/>
      <c r="ECJ1562"/>
      <c r="ECK1562"/>
      <c r="ECL1562"/>
      <c r="ECM1562"/>
      <c r="ECN1562"/>
      <c r="ECO1562"/>
      <c r="ECP1562"/>
      <c r="ECQ1562"/>
      <c r="ECR1562"/>
      <c r="ECS1562"/>
      <c r="ECT1562"/>
      <c r="ECU1562"/>
      <c r="ECV1562"/>
      <c r="ECW1562"/>
      <c r="ECX1562"/>
      <c r="ECY1562"/>
      <c r="ECZ1562"/>
      <c r="EDA1562"/>
      <c r="EDB1562"/>
      <c r="EDC1562"/>
      <c r="EDD1562"/>
      <c r="EDE1562"/>
      <c r="EDF1562"/>
      <c r="EDG1562"/>
      <c r="EDH1562"/>
      <c r="EDI1562"/>
      <c r="EDJ1562"/>
      <c r="EDK1562"/>
      <c r="EDL1562"/>
      <c r="EDM1562"/>
      <c r="EDN1562"/>
      <c r="EDO1562"/>
      <c r="EDP1562"/>
      <c r="EDQ1562"/>
      <c r="EDR1562"/>
      <c r="EDS1562"/>
      <c r="EDT1562"/>
      <c r="EDU1562"/>
      <c r="EDV1562"/>
      <c r="EDW1562"/>
      <c r="EDX1562"/>
      <c r="EDY1562"/>
      <c r="EDZ1562"/>
      <c r="EEA1562"/>
      <c r="EEB1562"/>
      <c r="EEC1562"/>
      <c r="EED1562"/>
      <c r="EEE1562"/>
      <c r="EEF1562"/>
      <c r="EEG1562"/>
      <c r="EEH1562"/>
      <c r="EEI1562"/>
      <c r="EEJ1562"/>
      <c r="EEK1562"/>
      <c r="EEL1562"/>
      <c r="EEM1562"/>
      <c r="EEN1562"/>
      <c r="EEO1562"/>
      <c r="EEP1562"/>
      <c r="EEQ1562"/>
      <c r="EER1562"/>
      <c r="EES1562"/>
      <c r="EET1562"/>
      <c r="EEU1562"/>
      <c r="EEV1562"/>
      <c r="EEW1562"/>
      <c r="EEX1562"/>
      <c r="EEY1562"/>
      <c r="EEZ1562"/>
      <c r="EFA1562"/>
      <c r="EFB1562"/>
      <c r="EFC1562"/>
      <c r="EFD1562"/>
      <c r="EFE1562"/>
      <c r="EFF1562"/>
      <c r="EFG1562"/>
      <c r="EFH1562"/>
      <c r="EFI1562"/>
      <c r="EFJ1562"/>
      <c r="EFK1562"/>
      <c r="EFL1562"/>
      <c r="EFM1562"/>
      <c r="EFN1562"/>
      <c r="EFO1562"/>
      <c r="EFP1562"/>
      <c r="EFQ1562"/>
      <c r="EFR1562"/>
      <c r="EFS1562"/>
      <c r="EFT1562"/>
      <c r="EFU1562"/>
      <c r="EFV1562"/>
      <c r="EFW1562"/>
      <c r="EFX1562"/>
      <c r="EFY1562"/>
      <c r="EFZ1562"/>
      <c r="EGA1562"/>
      <c r="EGB1562"/>
      <c r="EGC1562"/>
      <c r="EGD1562"/>
      <c r="EGE1562"/>
      <c r="EGF1562"/>
      <c r="EGG1562"/>
      <c r="EGH1562"/>
      <c r="EGI1562"/>
      <c r="EGJ1562"/>
      <c r="EGK1562"/>
      <c r="EGL1562"/>
      <c r="EGM1562"/>
      <c r="EGN1562"/>
      <c r="EGO1562"/>
      <c r="EGP1562"/>
      <c r="EGQ1562"/>
      <c r="EGR1562"/>
      <c r="EGS1562"/>
      <c r="EGT1562"/>
      <c r="EGU1562"/>
      <c r="EGV1562"/>
      <c r="EGW1562"/>
      <c r="EGX1562"/>
      <c r="EGY1562"/>
      <c r="EGZ1562"/>
      <c r="EHA1562"/>
      <c r="EHB1562"/>
      <c r="EHC1562"/>
      <c r="EHD1562"/>
      <c r="EHE1562"/>
      <c r="EHF1562"/>
      <c r="EHG1562"/>
      <c r="EHH1562"/>
      <c r="EHI1562"/>
      <c r="EHJ1562"/>
      <c r="EHK1562"/>
      <c r="EHL1562"/>
      <c r="EHM1562"/>
      <c r="EHN1562"/>
      <c r="EHO1562"/>
      <c r="EHP1562"/>
      <c r="EHQ1562"/>
      <c r="EHR1562"/>
      <c r="EHS1562"/>
      <c r="EHT1562"/>
      <c r="EHU1562"/>
      <c r="EHV1562"/>
      <c r="EHW1562"/>
      <c r="EHX1562"/>
      <c r="EHY1562"/>
      <c r="EHZ1562"/>
      <c r="EIA1562"/>
      <c r="EIB1562"/>
      <c r="EIC1562"/>
      <c r="EID1562"/>
      <c r="EIE1562"/>
      <c r="EIF1562"/>
      <c r="EIG1562"/>
      <c r="EIH1562"/>
      <c r="EII1562"/>
      <c r="EIJ1562"/>
      <c r="EIK1562"/>
      <c r="EIL1562"/>
      <c r="EIM1562"/>
      <c r="EIN1562"/>
      <c r="EIO1562"/>
      <c r="EIP1562"/>
      <c r="EIQ1562"/>
      <c r="EIR1562"/>
      <c r="EIS1562"/>
      <c r="EIT1562"/>
      <c r="EIU1562"/>
      <c r="EIV1562"/>
      <c r="EIW1562"/>
      <c r="EIX1562"/>
      <c r="EIY1562"/>
      <c r="EIZ1562"/>
      <c r="EJA1562"/>
      <c r="EJB1562"/>
      <c r="EJC1562"/>
      <c r="EJD1562"/>
      <c r="EJE1562"/>
      <c r="EJF1562"/>
      <c r="EJG1562"/>
      <c r="EJH1562"/>
      <c r="EJI1562"/>
      <c r="EJJ1562"/>
      <c r="EJK1562"/>
      <c r="EJL1562"/>
      <c r="EJM1562"/>
      <c r="EJN1562"/>
      <c r="EJO1562"/>
      <c r="EJP1562"/>
      <c r="EJQ1562"/>
      <c r="EJR1562"/>
      <c r="EJS1562"/>
      <c r="EJT1562"/>
      <c r="EJU1562"/>
      <c r="EJV1562"/>
      <c r="EJW1562"/>
      <c r="EJX1562"/>
      <c r="EJY1562"/>
      <c r="EJZ1562"/>
      <c r="EKA1562"/>
      <c r="EKB1562"/>
      <c r="EKC1562"/>
      <c r="EKD1562"/>
      <c r="EKE1562"/>
      <c r="EKF1562"/>
      <c r="EKG1562"/>
      <c r="EKH1562"/>
      <c r="EKI1562"/>
      <c r="EKJ1562"/>
      <c r="EKK1562"/>
      <c r="EKL1562"/>
      <c r="EKM1562"/>
      <c r="EKN1562"/>
      <c r="EKO1562"/>
      <c r="EKP1562"/>
      <c r="EKQ1562"/>
      <c r="EKR1562"/>
      <c r="EKS1562"/>
      <c r="EKT1562"/>
      <c r="EKU1562"/>
      <c r="EKV1562"/>
      <c r="EKW1562"/>
      <c r="EKX1562"/>
      <c r="EKY1562"/>
      <c r="EKZ1562"/>
      <c r="ELA1562"/>
      <c r="ELB1562"/>
      <c r="ELC1562"/>
      <c r="ELD1562"/>
      <c r="ELE1562"/>
      <c r="ELF1562"/>
      <c r="ELG1562"/>
      <c r="ELH1562"/>
      <c r="ELI1562"/>
      <c r="ELJ1562"/>
      <c r="ELK1562"/>
      <c r="ELL1562"/>
      <c r="ELM1562"/>
      <c r="ELN1562"/>
      <c r="ELO1562"/>
      <c r="ELP1562"/>
      <c r="ELQ1562"/>
      <c r="ELR1562"/>
      <c r="ELS1562"/>
      <c r="ELT1562"/>
      <c r="ELU1562"/>
      <c r="ELV1562"/>
      <c r="ELW1562"/>
      <c r="ELX1562"/>
      <c r="ELY1562"/>
      <c r="ELZ1562"/>
      <c r="EMA1562"/>
      <c r="EMB1562"/>
      <c r="EMC1562"/>
      <c r="EMD1562"/>
      <c r="EME1562"/>
      <c r="EMF1562"/>
      <c r="EMG1562"/>
      <c r="EMH1562"/>
      <c r="EMI1562"/>
      <c r="EMJ1562"/>
      <c r="EMK1562"/>
      <c r="EML1562"/>
      <c r="EMM1562"/>
      <c r="EMN1562"/>
      <c r="EMO1562"/>
      <c r="EMP1562"/>
      <c r="EMQ1562"/>
      <c r="EMR1562"/>
      <c r="EMS1562"/>
      <c r="EMT1562"/>
      <c r="EMU1562"/>
      <c r="EMV1562"/>
      <c r="EMW1562"/>
      <c r="EMX1562"/>
      <c r="EMY1562"/>
      <c r="EMZ1562"/>
      <c r="ENA1562"/>
      <c r="ENB1562"/>
      <c r="ENC1562"/>
      <c r="END1562"/>
      <c r="ENE1562"/>
      <c r="ENF1562"/>
      <c r="ENG1562"/>
      <c r="ENH1562"/>
      <c r="ENI1562"/>
      <c r="ENJ1562"/>
      <c r="ENK1562"/>
      <c r="ENL1562"/>
      <c r="ENM1562"/>
      <c r="ENN1562"/>
      <c r="ENO1562"/>
      <c r="ENP1562"/>
      <c r="ENQ1562"/>
      <c r="ENR1562"/>
      <c r="ENS1562"/>
      <c r="ENT1562"/>
      <c r="ENU1562"/>
      <c r="ENV1562"/>
      <c r="ENW1562"/>
      <c r="ENX1562"/>
      <c r="ENY1562"/>
      <c r="ENZ1562"/>
      <c r="EOA1562"/>
      <c r="EOB1562"/>
      <c r="EOC1562"/>
      <c r="EOD1562"/>
      <c r="EOE1562"/>
      <c r="EOF1562"/>
      <c r="EOG1562"/>
      <c r="EOH1562"/>
      <c r="EOI1562"/>
      <c r="EOJ1562"/>
      <c r="EOK1562"/>
      <c r="EOL1562"/>
      <c r="EOM1562"/>
      <c r="EON1562"/>
      <c r="EOO1562"/>
      <c r="EOP1562"/>
      <c r="EOQ1562"/>
      <c r="EOR1562"/>
      <c r="EOS1562"/>
      <c r="EOT1562"/>
      <c r="EOU1562"/>
      <c r="EOV1562"/>
      <c r="EOW1562"/>
      <c r="EOX1562"/>
      <c r="EOY1562"/>
      <c r="EOZ1562"/>
      <c r="EPA1562"/>
      <c r="EPB1562"/>
      <c r="EPC1562"/>
      <c r="EPD1562"/>
      <c r="EPE1562"/>
      <c r="EPF1562"/>
      <c r="EPG1562"/>
      <c r="EPH1562"/>
      <c r="EPI1562"/>
      <c r="EPJ1562"/>
      <c r="EPK1562"/>
      <c r="EPL1562"/>
      <c r="EPM1562"/>
      <c r="EPN1562"/>
      <c r="EPO1562"/>
      <c r="EPP1562"/>
      <c r="EPQ1562"/>
      <c r="EPR1562"/>
      <c r="EPS1562"/>
      <c r="EPT1562"/>
      <c r="EPU1562"/>
      <c r="EPV1562"/>
      <c r="EPW1562"/>
      <c r="EPX1562"/>
      <c r="EPY1562"/>
      <c r="EPZ1562"/>
      <c r="EQA1562"/>
      <c r="EQB1562"/>
      <c r="EQC1562"/>
      <c r="EQD1562"/>
      <c r="EQE1562"/>
      <c r="EQF1562"/>
      <c r="EQG1562"/>
      <c r="EQH1562"/>
      <c r="EQI1562"/>
      <c r="EQJ1562"/>
      <c r="EQK1562"/>
      <c r="EQL1562"/>
      <c r="EQM1562"/>
      <c r="EQN1562"/>
      <c r="EQO1562"/>
      <c r="EQP1562"/>
      <c r="EQQ1562"/>
      <c r="EQR1562"/>
      <c r="EQS1562"/>
      <c r="EQT1562"/>
      <c r="EQU1562"/>
      <c r="EQV1562"/>
      <c r="EQW1562"/>
      <c r="EQX1562"/>
      <c r="EQY1562"/>
      <c r="EQZ1562"/>
      <c r="ERA1562"/>
      <c r="ERB1562"/>
      <c r="ERC1562"/>
      <c r="ERD1562"/>
      <c r="ERE1562"/>
      <c r="ERF1562"/>
      <c r="ERG1562"/>
      <c r="ERH1562"/>
      <c r="ERI1562"/>
      <c r="ERJ1562"/>
      <c r="ERK1562"/>
      <c r="ERL1562"/>
      <c r="ERM1562"/>
      <c r="ERN1562"/>
      <c r="ERO1562"/>
      <c r="ERP1562"/>
      <c r="ERQ1562"/>
      <c r="ERR1562"/>
      <c r="ERS1562"/>
      <c r="ERT1562"/>
      <c r="ERU1562"/>
      <c r="ERV1562"/>
      <c r="ERW1562"/>
      <c r="ERX1562"/>
      <c r="ERY1562"/>
      <c r="ERZ1562"/>
      <c r="ESA1562"/>
      <c r="ESB1562"/>
      <c r="ESC1562"/>
      <c r="ESD1562"/>
      <c r="ESE1562"/>
      <c r="ESF1562"/>
      <c r="ESG1562"/>
      <c r="ESH1562"/>
      <c r="ESI1562"/>
      <c r="ESJ1562"/>
      <c r="ESK1562"/>
      <c r="ESL1562"/>
      <c r="ESM1562"/>
      <c r="ESN1562"/>
      <c r="ESO1562"/>
      <c r="ESP1562"/>
      <c r="ESQ1562"/>
      <c r="ESR1562"/>
      <c r="ESS1562"/>
      <c r="EST1562"/>
      <c r="ESU1562"/>
      <c r="ESV1562"/>
      <c r="ESW1562"/>
      <c r="ESX1562"/>
      <c r="ESY1562"/>
      <c r="ESZ1562"/>
      <c r="ETA1562"/>
      <c r="ETB1562"/>
      <c r="ETC1562"/>
      <c r="ETD1562"/>
      <c r="ETE1562"/>
      <c r="ETF1562"/>
      <c r="ETG1562"/>
      <c r="ETH1562"/>
      <c r="ETI1562"/>
      <c r="ETJ1562"/>
      <c r="ETK1562"/>
      <c r="ETL1562"/>
      <c r="ETM1562"/>
      <c r="ETN1562"/>
      <c r="ETO1562"/>
      <c r="ETP1562"/>
      <c r="ETQ1562"/>
      <c r="ETR1562"/>
      <c r="ETS1562"/>
      <c r="ETT1562"/>
      <c r="ETU1562"/>
      <c r="ETV1562"/>
      <c r="ETW1562"/>
      <c r="ETX1562"/>
      <c r="ETY1562"/>
      <c r="ETZ1562"/>
      <c r="EUA1562"/>
      <c r="EUB1562"/>
      <c r="EUC1562"/>
      <c r="EUD1562"/>
      <c r="EUE1562"/>
      <c r="EUF1562"/>
      <c r="EUG1562"/>
      <c r="EUH1562"/>
      <c r="EUI1562"/>
      <c r="EUJ1562"/>
      <c r="EUK1562"/>
      <c r="EUL1562"/>
      <c r="EUM1562"/>
      <c r="EUN1562"/>
      <c r="EUO1562"/>
      <c r="EUP1562"/>
      <c r="EUQ1562"/>
      <c r="EUR1562"/>
      <c r="EUS1562"/>
      <c r="EUT1562"/>
      <c r="EUU1562"/>
      <c r="EUV1562"/>
      <c r="EUW1562"/>
      <c r="EUX1562"/>
      <c r="EUY1562"/>
      <c r="EUZ1562"/>
      <c r="EVA1562"/>
      <c r="EVB1562"/>
      <c r="EVC1562"/>
      <c r="EVD1562"/>
      <c r="EVE1562"/>
      <c r="EVF1562"/>
      <c r="EVG1562"/>
      <c r="EVH1562"/>
      <c r="EVI1562"/>
      <c r="EVJ1562"/>
      <c r="EVK1562"/>
      <c r="EVL1562"/>
      <c r="EVM1562"/>
      <c r="EVN1562"/>
      <c r="EVO1562"/>
      <c r="EVP1562"/>
      <c r="EVQ1562"/>
      <c r="EVR1562"/>
      <c r="EVS1562"/>
      <c r="EVT1562"/>
      <c r="EVU1562"/>
      <c r="EVV1562"/>
      <c r="EVW1562"/>
      <c r="EVX1562"/>
      <c r="EVY1562"/>
      <c r="EVZ1562"/>
      <c r="EWA1562"/>
      <c r="EWB1562"/>
      <c r="EWC1562"/>
      <c r="EWD1562"/>
      <c r="EWE1562"/>
      <c r="EWF1562"/>
      <c r="EWG1562"/>
      <c r="EWH1562"/>
      <c r="EWI1562"/>
      <c r="EWJ1562"/>
      <c r="EWK1562"/>
      <c r="EWL1562"/>
      <c r="EWM1562"/>
      <c r="EWN1562"/>
      <c r="EWO1562"/>
      <c r="EWP1562"/>
      <c r="EWQ1562"/>
      <c r="EWR1562"/>
      <c r="EWS1562"/>
      <c r="EWT1562"/>
      <c r="EWU1562"/>
      <c r="EWV1562"/>
      <c r="EWW1562"/>
      <c r="EWX1562"/>
      <c r="EWY1562"/>
      <c r="EWZ1562"/>
      <c r="EXA1562"/>
      <c r="EXB1562"/>
      <c r="EXC1562"/>
      <c r="EXD1562"/>
      <c r="EXE1562"/>
      <c r="EXF1562"/>
      <c r="EXG1562"/>
      <c r="EXH1562"/>
      <c r="EXI1562"/>
      <c r="EXJ1562"/>
      <c r="EXK1562"/>
      <c r="EXL1562"/>
      <c r="EXM1562"/>
      <c r="EXN1562"/>
      <c r="EXO1562"/>
      <c r="EXP1562"/>
      <c r="EXQ1562"/>
      <c r="EXR1562"/>
      <c r="EXS1562"/>
      <c r="EXT1562"/>
      <c r="EXU1562"/>
      <c r="EXV1562"/>
      <c r="EXW1562"/>
      <c r="EXX1562"/>
      <c r="EXY1562"/>
      <c r="EXZ1562"/>
      <c r="EYA1562"/>
      <c r="EYB1562"/>
      <c r="EYC1562"/>
      <c r="EYD1562"/>
      <c r="EYE1562"/>
      <c r="EYF1562"/>
      <c r="EYG1562"/>
      <c r="EYH1562"/>
      <c r="EYI1562"/>
      <c r="EYJ1562"/>
      <c r="EYK1562"/>
      <c r="EYL1562"/>
      <c r="EYM1562"/>
      <c r="EYN1562"/>
      <c r="EYO1562"/>
      <c r="EYP1562"/>
      <c r="EYQ1562"/>
      <c r="EYR1562"/>
      <c r="EYS1562"/>
      <c r="EYT1562"/>
      <c r="EYU1562"/>
      <c r="EYV1562"/>
      <c r="EYW1562"/>
      <c r="EYX1562"/>
      <c r="EYY1562"/>
      <c r="EYZ1562"/>
      <c r="EZA1562"/>
      <c r="EZB1562"/>
      <c r="EZC1562"/>
      <c r="EZD1562"/>
      <c r="EZE1562"/>
      <c r="EZF1562"/>
      <c r="EZG1562"/>
      <c r="EZH1562"/>
      <c r="EZI1562"/>
      <c r="EZJ1562"/>
      <c r="EZK1562"/>
      <c r="EZL1562"/>
      <c r="EZM1562"/>
      <c r="EZN1562"/>
      <c r="EZO1562"/>
      <c r="EZP1562"/>
      <c r="EZQ1562"/>
      <c r="EZR1562"/>
      <c r="EZS1562"/>
      <c r="EZT1562"/>
      <c r="EZU1562"/>
      <c r="EZV1562"/>
      <c r="EZW1562"/>
      <c r="EZX1562"/>
      <c r="EZY1562"/>
      <c r="EZZ1562"/>
      <c r="FAA1562"/>
      <c r="FAB1562"/>
      <c r="FAC1562"/>
      <c r="FAD1562"/>
      <c r="FAE1562"/>
      <c r="FAF1562"/>
      <c r="FAG1562"/>
      <c r="FAH1562"/>
      <c r="FAI1562"/>
      <c r="FAJ1562"/>
      <c r="FAK1562"/>
      <c r="FAL1562"/>
      <c r="FAM1562"/>
      <c r="FAN1562"/>
      <c r="FAO1562"/>
      <c r="FAP1562"/>
      <c r="FAQ1562"/>
      <c r="FAR1562"/>
      <c r="FAS1562"/>
      <c r="FAT1562"/>
      <c r="FAU1562"/>
      <c r="FAV1562"/>
      <c r="FAW1562"/>
      <c r="FAX1562"/>
      <c r="FAY1562"/>
      <c r="FAZ1562"/>
      <c r="FBA1562"/>
      <c r="FBB1562"/>
      <c r="FBC1562"/>
      <c r="FBD1562"/>
      <c r="FBE1562"/>
      <c r="FBF1562"/>
      <c r="FBG1562"/>
      <c r="FBH1562"/>
      <c r="FBI1562"/>
      <c r="FBJ1562"/>
      <c r="FBK1562"/>
      <c r="FBL1562"/>
      <c r="FBM1562"/>
      <c r="FBN1562"/>
      <c r="FBO1562"/>
      <c r="FBP1562"/>
      <c r="FBQ1562"/>
      <c r="FBR1562"/>
      <c r="FBS1562"/>
      <c r="FBT1562"/>
      <c r="FBU1562"/>
      <c r="FBV1562"/>
      <c r="FBW1562"/>
      <c r="FBX1562"/>
      <c r="FBY1562"/>
      <c r="FBZ1562"/>
      <c r="FCA1562"/>
      <c r="FCB1562"/>
      <c r="FCC1562"/>
      <c r="FCD1562"/>
      <c r="FCE1562"/>
      <c r="FCF1562"/>
      <c r="FCG1562"/>
      <c r="FCH1562"/>
      <c r="FCI1562"/>
      <c r="FCJ1562"/>
      <c r="FCK1562"/>
      <c r="FCL1562"/>
      <c r="FCM1562"/>
      <c r="FCN1562"/>
      <c r="FCO1562"/>
      <c r="FCP1562"/>
      <c r="FCQ1562"/>
      <c r="FCR1562"/>
      <c r="FCS1562"/>
      <c r="FCT1562"/>
      <c r="FCU1562"/>
      <c r="FCV1562"/>
      <c r="FCW1562"/>
      <c r="FCX1562"/>
      <c r="FCY1562"/>
      <c r="FCZ1562"/>
      <c r="FDA1562"/>
      <c r="FDB1562"/>
      <c r="FDC1562"/>
      <c r="FDD1562"/>
      <c r="FDE1562"/>
      <c r="FDF1562"/>
      <c r="FDG1562"/>
      <c r="FDH1562"/>
      <c r="FDI1562"/>
      <c r="FDJ1562"/>
      <c r="FDK1562"/>
      <c r="FDL1562"/>
      <c r="FDM1562"/>
      <c r="FDN1562"/>
      <c r="FDO1562"/>
      <c r="FDP1562"/>
      <c r="FDQ1562"/>
      <c r="FDR1562"/>
      <c r="FDS1562"/>
      <c r="FDT1562"/>
      <c r="FDU1562"/>
      <c r="FDV1562"/>
      <c r="FDW1562"/>
      <c r="FDX1562"/>
      <c r="FDY1562"/>
      <c r="FDZ1562"/>
      <c r="FEA1562"/>
      <c r="FEB1562"/>
      <c r="FEC1562"/>
      <c r="FED1562"/>
      <c r="FEE1562"/>
      <c r="FEF1562"/>
      <c r="FEG1562"/>
      <c r="FEH1562"/>
      <c r="FEI1562"/>
      <c r="FEJ1562"/>
      <c r="FEK1562"/>
      <c r="FEL1562"/>
      <c r="FEM1562"/>
      <c r="FEN1562"/>
      <c r="FEO1562"/>
      <c r="FEP1562"/>
      <c r="FEQ1562"/>
      <c r="FER1562"/>
      <c r="FES1562"/>
      <c r="FET1562"/>
      <c r="FEU1562"/>
      <c r="FEV1562"/>
      <c r="FEW1562"/>
      <c r="FEX1562"/>
      <c r="FEY1562"/>
      <c r="FEZ1562"/>
      <c r="FFA1562"/>
      <c r="FFB1562"/>
      <c r="FFC1562"/>
      <c r="FFD1562"/>
      <c r="FFE1562"/>
      <c r="FFF1562"/>
      <c r="FFG1562"/>
      <c r="FFH1562"/>
      <c r="FFI1562"/>
      <c r="FFJ1562"/>
      <c r="FFK1562"/>
      <c r="FFL1562"/>
      <c r="FFM1562"/>
      <c r="FFN1562"/>
      <c r="FFO1562"/>
      <c r="FFP1562"/>
      <c r="FFQ1562"/>
      <c r="FFR1562"/>
      <c r="FFS1562"/>
      <c r="FFT1562"/>
      <c r="FFU1562"/>
      <c r="FFV1562"/>
      <c r="FFW1562"/>
      <c r="FFX1562"/>
      <c r="FFY1562"/>
      <c r="FFZ1562"/>
      <c r="FGA1562"/>
      <c r="FGB1562"/>
      <c r="FGC1562"/>
      <c r="FGD1562"/>
      <c r="FGE1562"/>
      <c r="FGF1562"/>
      <c r="FGG1562"/>
      <c r="FGH1562"/>
      <c r="FGI1562"/>
      <c r="FGJ1562"/>
      <c r="FGK1562"/>
      <c r="FGL1562"/>
      <c r="FGM1562"/>
      <c r="FGN1562"/>
      <c r="FGO1562"/>
      <c r="FGP1562"/>
      <c r="FGQ1562"/>
      <c r="FGR1562"/>
      <c r="FGS1562"/>
      <c r="FGT1562"/>
      <c r="FGU1562"/>
      <c r="FGV1562"/>
      <c r="FGW1562"/>
      <c r="FGX1562"/>
      <c r="FGY1562"/>
      <c r="FGZ1562"/>
      <c r="FHA1562"/>
      <c r="FHB1562"/>
      <c r="FHC1562"/>
      <c r="FHD1562"/>
      <c r="FHE1562"/>
      <c r="FHF1562"/>
      <c r="FHG1562"/>
      <c r="FHH1562"/>
      <c r="FHI1562"/>
      <c r="FHJ1562"/>
      <c r="FHK1562"/>
      <c r="FHL1562"/>
      <c r="FHM1562"/>
      <c r="FHN1562"/>
      <c r="FHO1562"/>
      <c r="FHP1562"/>
      <c r="FHQ1562"/>
      <c r="FHR1562"/>
      <c r="FHS1562"/>
      <c r="FHT1562"/>
      <c r="FHU1562"/>
      <c r="FHV1562"/>
      <c r="FHW1562"/>
      <c r="FHX1562"/>
      <c r="FHY1562"/>
      <c r="FHZ1562"/>
      <c r="FIA1562"/>
      <c r="FIB1562"/>
      <c r="FIC1562"/>
      <c r="FID1562"/>
      <c r="FIE1562"/>
      <c r="FIF1562"/>
      <c r="FIG1562"/>
      <c r="FIH1562"/>
      <c r="FII1562"/>
      <c r="FIJ1562"/>
      <c r="FIK1562"/>
      <c r="FIL1562"/>
      <c r="FIM1562"/>
      <c r="FIN1562"/>
      <c r="FIO1562"/>
      <c r="FIP1562"/>
      <c r="FIQ1562"/>
      <c r="FIR1562"/>
      <c r="FIS1562"/>
      <c r="FIT1562"/>
      <c r="FIU1562"/>
      <c r="FIV1562"/>
      <c r="FIW1562"/>
      <c r="FIX1562"/>
      <c r="FIY1562"/>
      <c r="FIZ1562"/>
      <c r="FJA1562"/>
      <c r="FJB1562"/>
      <c r="FJC1562"/>
      <c r="FJD1562"/>
      <c r="FJE1562"/>
      <c r="FJF1562"/>
      <c r="FJG1562"/>
      <c r="FJH1562"/>
      <c r="FJI1562"/>
      <c r="FJJ1562"/>
      <c r="FJK1562"/>
      <c r="FJL1562"/>
      <c r="FJM1562"/>
      <c r="FJN1562"/>
      <c r="FJO1562"/>
      <c r="FJP1562"/>
      <c r="FJQ1562"/>
      <c r="FJR1562"/>
      <c r="FJS1562"/>
      <c r="FJT1562"/>
      <c r="FJU1562"/>
      <c r="FJV1562"/>
      <c r="FJW1562"/>
      <c r="FJX1562"/>
      <c r="FJY1562"/>
      <c r="FJZ1562"/>
      <c r="FKA1562"/>
      <c r="FKB1562"/>
      <c r="FKC1562"/>
      <c r="FKD1562"/>
      <c r="FKE1562"/>
      <c r="FKF1562"/>
      <c r="FKG1562"/>
      <c r="FKH1562"/>
      <c r="FKI1562"/>
      <c r="FKJ1562"/>
      <c r="FKK1562"/>
      <c r="FKL1562"/>
      <c r="FKM1562"/>
      <c r="FKN1562"/>
      <c r="FKO1562"/>
      <c r="FKP1562"/>
      <c r="FKQ1562"/>
      <c r="FKR1562"/>
      <c r="FKS1562"/>
      <c r="FKT1562"/>
      <c r="FKU1562"/>
      <c r="FKV1562"/>
      <c r="FKW1562"/>
      <c r="FKX1562"/>
      <c r="FKY1562"/>
      <c r="FKZ1562"/>
      <c r="FLA1562"/>
      <c r="FLB1562"/>
      <c r="FLC1562"/>
      <c r="FLD1562"/>
      <c r="FLE1562"/>
      <c r="FLF1562"/>
      <c r="FLG1562"/>
      <c r="FLH1562"/>
      <c r="FLI1562"/>
      <c r="FLJ1562"/>
      <c r="FLK1562"/>
      <c r="FLL1562"/>
      <c r="FLM1562"/>
      <c r="FLN1562"/>
      <c r="FLO1562"/>
      <c r="FLP1562"/>
      <c r="FLQ1562"/>
      <c r="FLR1562"/>
      <c r="FLS1562"/>
      <c r="FLT1562"/>
      <c r="FLU1562"/>
      <c r="FLV1562"/>
      <c r="FLW1562"/>
      <c r="FLX1562"/>
      <c r="FLY1562"/>
      <c r="FLZ1562"/>
      <c r="FMA1562"/>
      <c r="FMB1562"/>
      <c r="FMC1562"/>
      <c r="FMD1562"/>
      <c r="FME1562"/>
      <c r="FMF1562"/>
      <c r="FMG1562"/>
      <c r="FMH1562"/>
      <c r="FMI1562"/>
      <c r="FMJ1562"/>
      <c r="FMK1562"/>
      <c r="FML1562"/>
      <c r="FMM1562"/>
      <c r="FMN1562"/>
      <c r="FMO1562"/>
      <c r="FMP1562"/>
      <c r="FMQ1562"/>
      <c r="FMR1562"/>
      <c r="FMS1562"/>
      <c r="FMT1562"/>
      <c r="FMU1562"/>
      <c r="FMV1562"/>
      <c r="FMW1562"/>
      <c r="FMX1562"/>
      <c r="FMY1562"/>
      <c r="FMZ1562"/>
      <c r="FNA1562"/>
      <c r="FNB1562"/>
      <c r="FNC1562"/>
      <c r="FND1562"/>
      <c r="FNE1562"/>
      <c r="FNF1562"/>
      <c r="FNG1562"/>
      <c r="FNH1562"/>
      <c r="FNI1562"/>
      <c r="FNJ1562"/>
      <c r="FNK1562"/>
      <c r="FNL1562"/>
      <c r="FNM1562"/>
      <c r="FNN1562"/>
      <c r="FNO1562"/>
      <c r="FNP1562"/>
      <c r="FNQ1562"/>
      <c r="FNR1562"/>
      <c r="FNS1562"/>
      <c r="FNT1562"/>
      <c r="FNU1562"/>
      <c r="FNV1562"/>
      <c r="FNW1562"/>
      <c r="FNX1562"/>
      <c r="FNY1562"/>
      <c r="FNZ1562"/>
      <c r="FOA1562"/>
      <c r="FOB1562"/>
      <c r="FOC1562"/>
      <c r="FOD1562"/>
      <c r="FOE1562"/>
      <c r="FOF1562"/>
      <c r="FOG1562"/>
      <c r="FOH1562"/>
      <c r="FOI1562"/>
      <c r="FOJ1562"/>
      <c r="FOK1562"/>
      <c r="FOL1562"/>
      <c r="FOM1562"/>
      <c r="FON1562"/>
      <c r="FOO1562"/>
      <c r="FOP1562"/>
      <c r="FOQ1562"/>
      <c r="FOR1562"/>
      <c r="FOS1562"/>
      <c r="FOT1562"/>
      <c r="FOU1562"/>
      <c r="FOV1562"/>
      <c r="FOW1562"/>
      <c r="FOX1562"/>
      <c r="FOY1562"/>
      <c r="FOZ1562"/>
      <c r="FPA1562"/>
      <c r="FPB1562"/>
      <c r="FPC1562"/>
      <c r="FPD1562"/>
      <c r="FPE1562"/>
      <c r="FPF1562"/>
      <c r="FPG1562"/>
      <c r="FPH1562"/>
      <c r="FPI1562"/>
      <c r="FPJ1562"/>
      <c r="FPK1562"/>
      <c r="FPL1562"/>
      <c r="FPM1562"/>
      <c r="FPN1562"/>
      <c r="FPO1562"/>
      <c r="FPP1562"/>
      <c r="FPQ1562"/>
      <c r="FPR1562"/>
      <c r="FPS1562"/>
      <c r="FPT1562"/>
      <c r="FPU1562"/>
      <c r="FPV1562"/>
      <c r="FPW1562"/>
      <c r="FPX1562"/>
      <c r="FPY1562"/>
      <c r="FPZ1562"/>
      <c r="FQA1562"/>
      <c r="FQB1562"/>
      <c r="FQC1562"/>
      <c r="FQD1562"/>
      <c r="FQE1562"/>
      <c r="FQF1562"/>
      <c r="FQG1562"/>
      <c r="FQH1562"/>
      <c r="FQI1562"/>
      <c r="FQJ1562"/>
      <c r="FQK1562"/>
      <c r="FQL1562"/>
      <c r="FQM1562"/>
      <c r="FQN1562"/>
      <c r="FQO1562"/>
      <c r="FQP1562"/>
      <c r="FQQ1562"/>
      <c r="FQR1562"/>
      <c r="FQS1562"/>
      <c r="FQT1562"/>
      <c r="FQU1562"/>
      <c r="FQV1562"/>
      <c r="FQW1562"/>
      <c r="FQX1562"/>
      <c r="FQY1562"/>
      <c r="FQZ1562"/>
      <c r="FRA1562"/>
      <c r="FRB1562"/>
      <c r="FRC1562"/>
      <c r="FRD1562"/>
      <c r="FRE1562"/>
      <c r="FRF1562"/>
      <c r="FRG1562"/>
      <c r="FRH1562"/>
      <c r="FRI1562"/>
      <c r="FRJ1562"/>
      <c r="FRK1562"/>
      <c r="FRL1562"/>
      <c r="FRM1562"/>
      <c r="FRN1562"/>
      <c r="FRO1562"/>
      <c r="FRP1562"/>
      <c r="FRQ1562"/>
      <c r="FRR1562"/>
      <c r="FRS1562"/>
      <c r="FRT1562"/>
      <c r="FRU1562"/>
      <c r="FRV1562"/>
      <c r="FRW1562"/>
      <c r="FRX1562"/>
      <c r="FRY1562"/>
      <c r="FRZ1562"/>
      <c r="FSA1562"/>
      <c r="FSB1562"/>
      <c r="FSC1562"/>
      <c r="FSD1562"/>
      <c r="FSE1562"/>
      <c r="FSF1562"/>
      <c r="FSG1562"/>
      <c r="FSH1562"/>
      <c r="FSI1562"/>
      <c r="FSJ1562"/>
      <c r="FSK1562"/>
      <c r="FSL1562"/>
      <c r="FSM1562"/>
      <c r="FSN1562"/>
      <c r="FSO1562"/>
      <c r="FSP1562"/>
      <c r="FSQ1562"/>
      <c r="FSR1562"/>
      <c r="FSS1562"/>
      <c r="FST1562"/>
      <c r="FSU1562"/>
      <c r="FSV1562"/>
      <c r="FSW1562"/>
      <c r="FSX1562"/>
      <c r="FSY1562"/>
      <c r="FSZ1562"/>
      <c r="FTA1562"/>
      <c r="FTB1562"/>
      <c r="FTC1562"/>
      <c r="FTD1562"/>
      <c r="FTE1562"/>
      <c r="FTF1562"/>
      <c r="FTG1562"/>
      <c r="FTH1562"/>
      <c r="FTI1562"/>
      <c r="FTJ1562"/>
      <c r="FTK1562"/>
      <c r="FTL1562"/>
      <c r="FTM1562"/>
      <c r="FTN1562"/>
      <c r="FTO1562"/>
      <c r="FTP1562"/>
      <c r="FTQ1562"/>
      <c r="FTR1562"/>
      <c r="FTS1562"/>
      <c r="FTT1562"/>
      <c r="FTU1562"/>
      <c r="FTV1562"/>
      <c r="FTW1562"/>
      <c r="FTX1562"/>
      <c r="FTY1562"/>
      <c r="FTZ1562"/>
      <c r="FUA1562"/>
      <c r="FUB1562"/>
      <c r="FUC1562"/>
      <c r="FUD1562"/>
      <c r="FUE1562"/>
      <c r="FUF1562"/>
      <c r="FUG1562"/>
      <c r="FUH1562"/>
      <c r="FUI1562"/>
      <c r="FUJ1562"/>
      <c r="FUK1562"/>
      <c r="FUL1562"/>
      <c r="FUM1562"/>
      <c r="FUN1562"/>
      <c r="FUO1562"/>
      <c r="FUP1562"/>
      <c r="FUQ1562"/>
      <c r="FUR1562"/>
      <c r="FUS1562"/>
      <c r="FUT1562"/>
      <c r="FUU1562"/>
      <c r="FUV1562"/>
      <c r="FUW1562"/>
      <c r="FUX1562"/>
      <c r="FUY1562"/>
      <c r="FUZ1562"/>
      <c r="FVA1562"/>
      <c r="FVB1562"/>
      <c r="FVC1562"/>
      <c r="FVD1562"/>
      <c r="FVE1562"/>
      <c r="FVF1562"/>
      <c r="FVG1562"/>
      <c r="FVH1562"/>
      <c r="FVI1562"/>
      <c r="FVJ1562"/>
      <c r="FVK1562"/>
      <c r="FVL1562"/>
      <c r="FVM1562"/>
      <c r="FVN1562"/>
      <c r="FVO1562"/>
      <c r="FVP1562"/>
      <c r="FVQ1562"/>
      <c r="FVR1562"/>
      <c r="FVS1562"/>
      <c r="FVT1562"/>
      <c r="FVU1562"/>
      <c r="FVV1562"/>
      <c r="FVW1562"/>
      <c r="FVX1562"/>
      <c r="FVY1562"/>
      <c r="FVZ1562"/>
      <c r="FWA1562"/>
      <c r="FWB1562"/>
      <c r="FWC1562"/>
      <c r="FWD1562"/>
      <c r="FWE1562"/>
      <c r="FWF1562"/>
      <c r="FWG1562"/>
      <c r="FWH1562"/>
      <c r="FWI1562"/>
      <c r="FWJ1562"/>
      <c r="FWK1562"/>
      <c r="FWL1562"/>
      <c r="FWM1562"/>
      <c r="FWN1562"/>
      <c r="FWO1562"/>
      <c r="FWP1562"/>
      <c r="FWQ1562"/>
      <c r="FWR1562"/>
      <c r="FWS1562"/>
      <c r="FWT1562"/>
      <c r="FWU1562"/>
      <c r="FWV1562"/>
      <c r="FWW1562"/>
      <c r="FWX1562"/>
      <c r="FWY1562"/>
      <c r="FWZ1562"/>
      <c r="FXA1562"/>
      <c r="FXB1562"/>
      <c r="FXC1562"/>
      <c r="FXD1562"/>
      <c r="FXE1562"/>
      <c r="FXF1562"/>
      <c r="FXG1562"/>
      <c r="FXH1562"/>
      <c r="FXI1562"/>
      <c r="FXJ1562"/>
      <c r="FXK1562"/>
      <c r="FXL1562"/>
      <c r="FXM1562"/>
      <c r="FXN1562"/>
      <c r="FXO1562"/>
      <c r="FXP1562"/>
      <c r="FXQ1562"/>
      <c r="FXR1562"/>
      <c r="FXS1562"/>
      <c r="FXT1562"/>
      <c r="FXU1562"/>
      <c r="FXV1562"/>
      <c r="FXW1562"/>
      <c r="FXX1562"/>
      <c r="FXY1562"/>
      <c r="FXZ1562"/>
      <c r="FYA1562"/>
      <c r="FYB1562"/>
      <c r="FYC1562"/>
      <c r="FYD1562"/>
      <c r="FYE1562"/>
      <c r="FYF1562"/>
      <c r="FYG1562"/>
      <c r="FYH1562"/>
      <c r="FYI1562"/>
      <c r="FYJ1562"/>
      <c r="FYK1562"/>
      <c r="FYL1562"/>
      <c r="FYM1562"/>
      <c r="FYN1562"/>
      <c r="FYO1562"/>
      <c r="FYP1562"/>
      <c r="FYQ1562"/>
      <c r="FYR1562"/>
      <c r="FYS1562"/>
      <c r="FYT1562"/>
      <c r="FYU1562"/>
      <c r="FYV1562"/>
      <c r="FYW1562"/>
      <c r="FYX1562"/>
      <c r="FYY1562"/>
      <c r="FYZ1562"/>
      <c r="FZA1562"/>
      <c r="FZB1562"/>
      <c r="FZC1562"/>
      <c r="FZD1562"/>
      <c r="FZE1562"/>
      <c r="FZF1562"/>
      <c r="FZG1562"/>
      <c r="FZH1562"/>
      <c r="FZI1562"/>
      <c r="FZJ1562"/>
      <c r="FZK1562"/>
      <c r="FZL1562"/>
      <c r="FZM1562"/>
      <c r="FZN1562"/>
      <c r="FZO1562"/>
      <c r="FZP1562"/>
      <c r="FZQ1562"/>
      <c r="FZR1562"/>
      <c r="FZS1562"/>
      <c r="FZT1562"/>
      <c r="FZU1562"/>
      <c r="FZV1562"/>
      <c r="FZW1562"/>
      <c r="FZX1562"/>
      <c r="FZY1562"/>
      <c r="FZZ1562"/>
      <c r="GAA1562"/>
      <c r="GAB1562"/>
      <c r="GAC1562"/>
      <c r="GAD1562"/>
      <c r="GAE1562"/>
      <c r="GAF1562"/>
      <c r="GAG1562"/>
      <c r="GAH1562"/>
      <c r="GAI1562"/>
      <c r="GAJ1562"/>
      <c r="GAK1562"/>
      <c r="GAL1562"/>
      <c r="GAM1562"/>
      <c r="GAN1562"/>
      <c r="GAO1562"/>
      <c r="GAP1562"/>
      <c r="GAQ1562"/>
      <c r="GAR1562"/>
      <c r="GAS1562"/>
      <c r="GAT1562"/>
      <c r="GAU1562"/>
      <c r="GAV1562"/>
      <c r="GAW1562"/>
      <c r="GAX1562"/>
      <c r="GAY1562"/>
      <c r="GAZ1562"/>
      <c r="GBA1562"/>
      <c r="GBB1562"/>
      <c r="GBC1562"/>
      <c r="GBD1562"/>
      <c r="GBE1562"/>
      <c r="GBF1562"/>
      <c r="GBG1562"/>
      <c r="GBH1562"/>
      <c r="GBI1562"/>
      <c r="GBJ1562"/>
      <c r="GBK1562"/>
      <c r="GBL1562"/>
      <c r="GBM1562"/>
      <c r="GBN1562"/>
      <c r="GBO1562"/>
      <c r="GBP1562"/>
      <c r="GBQ1562"/>
      <c r="GBR1562"/>
      <c r="GBS1562"/>
      <c r="GBT1562"/>
      <c r="GBU1562"/>
      <c r="GBV1562"/>
      <c r="GBW1562"/>
      <c r="GBX1562"/>
      <c r="GBY1562"/>
      <c r="GBZ1562"/>
      <c r="GCA1562"/>
      <c r="GCB1562"/>
      <c r="GCC1562"/>
      <c r="GCD1562"/>
      <c r="GCE1562"/>
      <c r="GCF1562"/>
      <c r="GCG1562"/>
      <c r="GCH1562"/>
      <c r="GCI1562"/>
      <c r="GCJ1562"/>
      <c r="GCK1562"/>
      <c r="GCL1562"/>
      <c r="GCM1562"/>
      <c r="GCN1562"/>
      <c r="GCO1562"/>
      <c r="GCP1562"/>
      <c r="GCQ1562"/>
      <c r="GCR1562"/>
      <c r="GCS1562"/>
      <c r="GCT1562"/>
      <c r="GCU1562"/>
      <c r="GCV1562"/>
      <c r="GCW1562"/>
      <c r="GCX1562"/>
      <c r="GCY1562"/>
      <c r="GCZ1562"/>
      <c r="GDA1562"/>
      <c r="GDB1562"/>
      <c r="GDC1562"/>
      <c r="GDD1562"/>
      <c r="GDE1562"/>
      <c r="GDF1562"/>
      <c r="GDG1562"/>
      <c r="GDH1562"/>
      <c r="GDI1562"/>
      <c r="GDJ1562"/>
      <c r="GDK1562"/>
      <c r="GDL1562"/>
      <c r="GDM1562"/>
      <c r="GDN1562"/>
      <c r="GDO1562"/>
      <c r="GDP1562"/>
      <c r="GDQ1562"/>
      <c r="GDR1562"/>
      <c r="GDS1562"/>
      <c r="GDT1562"/>
      <c r="GDU1562"/>
      <c r="GDV1562"/>
      <c r="GDW1562"/>
      <c r="GDX1562"/>
      <c r="GDY1562"/>
      <c r="GDZ1562"/>
      <c r="GEA1562"/>
      <c r="GEB1562"/>
      <c r="GEC1562"/>
      <c r="GED1562"/>
      <c r="GEE1562"/>
      <c r="GEF1562"/>
      <c r="GEG1562"/>
      <c r="GEH1562"/>
      <c r="GEI1562"/>
      <c r="GEJ1562"/>
      <c r="GEK1562"/>
      <c r="GEL1562"/>
      <c r="GEM1562"/>
      <c r="GEN1562"/>
      <c r="GEO1562"/>
      <c r="GEP1562"/>
      <c r="GEQ1562"/>
      <c r="GER1562"/>
      <c r="GES1562"/>
      <c r="GET1562"/>
      <c r="GEU1562"/>
      <c r="GEV1562"/>
      <c r="GEW1562"/>
      <c r="GEX1562"/>
      <c r="GEY1562"/>
      <c r="GEZ1562"/>
      <c r="GFA1562"/>
      <c r="GFB1562"/>
      <c r="GFC1562"/>
      <c r="GFD1562"/>
      <c r="GFE1562"/>
      <c r="GFF1562"/>
      <c r="GFG1562"/>
      <c r="GFH1562"/>
      <c r="GFI1562"/>
      <c r="GFJ1562"/>
      <c r="GFK1562"/>
      <c r="GFL1562"/>
      <c r="GFM1562"/>
      <c r="GFN1562"/>
      <c r="GFO1562"/>
      <c r="GFP1562"/>
      <c r="GFQ1562"/>
      <c r="GFR1562"/>
      <c r="GFS1562"/>
      <c r="GFT1562"/>
      <c r="GFU1562"/>
      <c r="GFV1562"/>
      <c r="GFW1562"/>
      <c r="GFX1562"/>
      <c r="GFY1562"/>
      <c r="GFZ1562"/>
      <c r="GGA1562"/>
      <c r="GGB1562"/>
      <c r="GGC1562"/>
      <c r="GGD1562"/>
      <c r="GGE1562"/>
      <c r="GGF1562"/>
      <c r="GGG1562"/>
      <c r="GGH1562"/>
      <c r="GGI1562"/>
      <c r="GGJ1562"/>
      <c r="GGK1562"/>
      <c r="GGL1562"/>
      <c r="GGM1562"/>
      <c r="GGN1562"/>
      <c r="GGO1562"/>
      <c r="GGP1562"/>
      <c r="GGQ1562"/>
      <c r="GGR1562"/>
      <c r="GGS1562"/>
      <c r="GGT1562"/>
      <c r="GGU1562"/>
      <c r="GGV1562"/>
      <c r="GGW1562"/>
      <c r="GGX1562"/>
      <c r="GGY1562"/>
      <c r="GGZ1562"/>
      <c r="GHA1562"/>
      <c r="GHB1562"/>
      <c r="GHC1562"/>
      <c r="GHD1562"/>
      <c r="GHE1562"/>
      <c r="GHF1562"/>
      <c r="GHG1562"/>
      <c r="GHH1562"/>
      <c r="GHI1562"/>
      <c r="GHJ1562"/>
      <c r="GHK1562"/>
      <c r="GHL1562"/>
      <c r="GHM1562"/>
      <c r="GHN1562"/>
      <c r="GHO1562"/>
      <c r="GHP1562"/>
      <c r="GHQ1562"/>
      <c r="GHR1562"/>
      <c r="GHS1562"/>
      <c r="GHT1562"/>
      <c r="GHU1562"/>
      <c r="GHV1562"/>
      <c r="GHW1562"/>
      <c r="GHX1562"/>
      <c r="GHY1562"/>
      <c r="GHZ1562"/>
      <c r="GIA1562"/>
      <c r="GIB1562"/>
      <c r="GIC1562"/>
      <c r="GID1562"/>
      <c r="GIE1562"/>
      <c r="GIF1562"/>
      <c r="GIG1562"/>
      <c r="GIH1562"/>
      <c r="GII1562"/>
      <c r="GIJ1562"/>
      <c r="GIK1562"/>
      <c r="GIL1562"/>
      <c r="GIM1562"/>
      <c r="GIN1562"/>
      <c r="GIO1562"/>
      <c r="GIP1562"/>
      <c r="GIQ1562"/>
      <c r="GIR1562"/>
      <c r="GIS1562"/>
      <c r="GIT1562"/>
      <c r="GIU1562"/>
      <c r="GIV1562"/>
      <c r="GIW1562"/>
      <c r="GIX1562"/>
      <c r="GIY1562"/>
      <c r="GIZ1562"/>
      <c r="GJA1562"/>
      <c r="GJB1562"/>
      <c r="GJC1562"/>
      <c r="GJD1562"/>
      <c r="GJE1562"/>
      <c r="GJF1562"/>
      <c r="GJG1562"/>
      <c r="GJH1562"/>
      <c r="GJI1562"/>
      <c r="GJJ1562"/>
      <c r="GJK1562"/>
      <c r="GJL1562"/>
      <c r="GJM1562"/>
      <c r="GJN1562"/>
      <c r="GJO1562"/>
      <c r="GJP1562"/>
      <c r="GJQ1562"/>
      <c r="GJR1562"/>
      <c r="GJS1562"/>
      <c r="GJT1562"/>
      <c r="GJU1562"/>
      <c r="GJV1562"/>
      <c r="GJW1562"/>
      <c r="GJX1562"/>
      <c r="GJY1562"/>
      <c r="GJZ1562"/>
      <c r="GKA1562"/>
      <c r="GKB1562"/>
      <c r="GKC1562"/>
      <c r="GKD1562"/>
      <c r="GKE1562"/>
      <c r="GKF1562"/>
      <c r="GKG1562"/>
      <c r="GKH1562"/>
      <c r="GKI1562"/>
      <c r="GKJ1562"/>
      <c r="GKK1562"/>
      <c r="GKL1562"/>
      <c r="GKM1562"/>
      <c r="GKN1562"/>
      <c r="GKO1562"/>
      <c r="GKP1562"/>
      <c r="GKQ1562"/>
      <c r="GKR1562"/>
      <c r="GKS1562"/>
      <c r="GKT1562"/>
      <c r="GKU1562"/>
      <c r="GKV1562"/>
      <c r="GKW1562"/>
      <c r="GKX1562"/>
      <c r="GKY1562"/>
      <c r="GKZ1562"/>
      <c r="GLA1562"/>
      <c r="GLB1562"/>
      <c r="GLC1562"/>
      <c r="GLD1562"/>
      <c r="GLE1562"/>
      <c r="GLF1562"/>
      <c r="GLG1562"/>
      <c r="GLH1562"/>
      <c r="GLI1562"/>
      <c r="GLJ1562"/>
      <c r="GLK1562"/>
      <c r="GLL1562"/>
      <c r="GLM1562"/>
      <c r="GLN1562"/>
      <c r="GLO1562"/>
      <c r="GLP1562"/>
      <c r="GLQ1562"/>
      <c r="GLR1562"/>
      <c r="GLS1562"/>
      <c r="GLT1562"/>
      <c r="GLU1562"/>
      <c r="GLV1562"/>
      <c r="GLW1562"/>
      <c r="GLX1562"/>
      <c r="GLY1562"/>
      <c r="GLZ1562"/>
      <c r="GMA1562"/>
      <c r="GMB1562"/>
      <c r="GMC1562"/>
      <c r="GMD1562"/>
      <c r="GME1562"/>
      <c r="GMF1562"/>
      <c r="GMG1562"/>
      <c r="GMH1562"/>
      <c r="GMI1562"/>
      <c r="GMJ1562"/>
      <c r="GMK1562"/>
      <c r="GML1562"/>
      <c r="GMM1562"/>
      <c r="GMN1562"/>
      <c r="GMO1562"/>
      <c r="GMP1562"/>
      <c r="GMQ1562"/>
      <c r="GMR1562"/>
      <c r="GMS1562"/>
      <c r="GMT1562"/>
      <c r="GMU1562"/>
      <c r="GMV1562"/>
      <c r="GMW1562"/>
      <c r="GMX1562"/>
      <c r="GMY1562"/>
      <c r="GMZ1562"/>
      <c r="GNA1562"/>
      <c r="GNB1562"/>
      <c r="GNC1562"/>
      <c r="GND1562"/>
      <c r="GNE1562"/>
      <c r="GNF1562"/>
      <c r="GNG1562"/>
      <c r="GNH1562"/>
      <c r="GNI1562"/>
      <c r="GNJ1562"/>
      <c r="GNK1562"/>
      <c r="GNL1562"/>
      <c r="GNM1562"/>
      <c r="GNN1562"/>
      <c r="GNO1562"/>
      <c r="GNP1562"/>
      <c r="GNQ1562"/>
      <c r="GNR1562"/>
      <c r="GNS1562"/>
      <c r="GNT1562"/>
      <c r="GNU1562"/>
      <c r="GNV1562"/>
      <c r="GNW1562"/>
      <c r="GNX1562"/>
      <c r="GNY1562"/>
      <c r="GNZ1562"/>
      <c r="GOA1562"/>
      <c r="GOB1562"/>
      <c r="GOC1562"/>
      <c r="GOD1562"/>
      <c r="GOE1562"/>
      <c r="GOF1562"/>
      <c r="GOG1562"/>
      <c r="GOH1562"/>
      <c r="GOI1562"/>
      <c r="GOJ1562"/>
      <c r="GOK1562"/>
      <c r="GOL1562"/>
      <c r="GOM1562"/>
      <c r="GON1562"/>
      <c r="GOO1562"/>
      <c r="GOP1562"/>
      <c r="GOQ1562"/>
      <c r="GOR1562"/>
      <c r="GOS1562"/>
      <c r="GOT1562"/>
      <c r="GOU1562"/>
      <c r="GOV1562"/>
      <c r="GOW1562"/>
      <c r="GOX1562"/>
      <c r="GOY1562"/>
      <c r="GOZ1562"/>
      <c r="GPA1562"/>
      <c r="GPB1562"/>
      <c r="GPC1562"/>
      <c r="GPD1562"/>
      <c r="GPE1562"/>
      <c r="GPF1562"/>
      <c r="GPG1562"/>
      <c r="GPH1562"/>
      <c r="GPI1562"/>
      <c r="GPJ1562"/>
      <c r="GPK1562"/>
      <c r="GPL1562"/>
      <c r="GPM1562"/>
      <c r="GPN1562"/>
      <c r="GPO1562"/>
      <c r="GPP1562"/>
      <c r="GPQ1562"/>
      <c r="GPR1562"/>
      <c r="GPS1562"/>
      <c r="GPT1562"/>
      <c r="GPU1562"/>
      <c r="GPV1562"/>
      <c r="GPW1562"/>
      <c r="GPX1562"/>
      <c r="GPY1562"/>
      <c r="GPZ1562"/>
      <c r="GQA1562"/>
      <c r="GQB1562"/>
      <c r="GQC1562"/>
      <c r="GQD1562"/>
      <c r="GQE1562"/>
      <c r="GQF1562"/>
      <c r="GQG1562"/>
      <c r="GQH1562"/>
      <c r="GQI1562"/>
      <c r="GQJ1562"/>
      <c r="GQK1562"/>
      <c r="GQL1562"/>
      <c r="GQM1562"/>
      <c r="GQN1562"/>
      <c r="GQO1562"/>
      <c r="GQP1562"/>
      <c r="GQQ1562"/>
      <c r="GQR1562"/>
      <c r="GQS1562"/>
      <c r="GQT1562"/>
      <c r="GQU1562"/>
      <c r="GQV1562"/>
      <c r="GQW1562"/>
      <c r="GQX1562"/>
      <c r="GQY1562"/>
      <c r="GQZ1562"/>
      <c r="GRA1562"/>
      <c r="GRB1562"/>
      <c r="GRC1562"/>
      <c r="GRD1562"/>
      <c r="GRE1562"/>
      <c r="GRF1562"/>
      <c r="GRG1562"/>
      <c r="GRH1562"/>
      <c r="GRI1562"/>
      <c r="GRJ1562"/>
      <c r="GRK1562"/>
      <c r="GRL1562"/>
      <c r="GRM1562"/>
      <c r="GRN1562"/>
      <c r="GRO1562"/>
      <c r="GRP1562"/>
      <c r="GRQ1562"/>
      <c r="GRR1562"/>
      <c r="GRS1562"/>
      <c r="GRT1562"/>
      <c r="GRU1562"/>
      <c r="GRV1562"/>
      <c r="GRW1562"/>
      <c r="GRX1562"/>
      <c r="GRY1562"/>
      <c r="GRZ1562"/>
      <c r="GSA1562"/>
      <c r="GSB1562"/>
      <c r="GSC1562"/>
      <c r="GSD1562"/>
      <c r="GSE1562"/>
      <c r="GSF1562"/>
      <c r="GSG1562"/>
      <c r="GSH1562"/>
      <c r="GSI1562"/>
      <c r="GSJ1562"/>
      <c r="GSK1562"/>
      <c r="GSL1562"/>
      <c r="GSM1562"/>
      <c r="GSN1562"/>
      <c r="GSO1562"/>
      <c r="GSP1562"/>
      <c r="GSQ1562"/>
      <c r="GSR1562"/>
      <c r="GSS1562"/>
      <c r="GST1562"/>
      <c r="GSU1562"/>
      <c r="GSV1562"/>
      <c r="GSW1562"/>
      <c r="GSX1562"/>
      <c r="GSY1562"/>
      <c r="GSZ1562"/>
      <c r="GTA1562"/>
      <c r="GTB1562"/>
      <c r="GTC1562"/>
      <c r="GTD1562"/>
      <c r="GTE1562"/>
      <c r="GTF1562"/>
      <c r="GTG1562"/>
      <c r="GTH1562"/>
      <c r="GTI1562"/>
      <c r="GTJ1562"/>
      <c r="GTK1562"/>
      <c r="GTL1562"/>
      <c r="GTM1562"/>
      <c r="GTN1562"/>
      <c r="GTO1562"/>
      <c r="GTP1562"/>
      <c r="GTQ1562"/>
      <c r="GTR1562"/>
      <c r="GTS1562"/>
      <c r="GTT1562"/>
      <c r="GTU1562"/>
      <c r="GTV1562"/>
      <c r="GTW1562"/>
      <c r="GTX1562"/>
      <c r="GTY1562"/>
      <c r="GTZ1562"/>
      <c r="GUA1562"/>
      <c r="GUB1562"/>
      <c r="GUC1562"/>
      <c r="GUD1562"/>
      <c r="GUE1562"/>
      <c r="GUF1562"/>
      <c r="GUG1562"/>
      <c r="GUH1562"/>
      <c r="GUI1562"/>
      <c r="GUJ1562"/>
      <c r="GUK1562"/>
      <c r="GUL1562"/>
      <c r="GUM1562"/>
      <c r="GUN1562"/>
      <c r="GUO1562"/>
      <c r="GUP1562"/>
      <c r="GUQ1562"/>
      <c r="GUR1562"/>
      <c r="GUS1562"/>
      <c r="GUT1562"/>
      <c r="GUU1562"/>
      <c r="GUV1562"/>
      <c r="GUW1562"/>
      <c r="GUX1562"/>
      <c r="GUY1562"/>
      <c r="GUZ1562"/>
      <c r="GVA1562"/>
      <c r="GVB1562"/>
      <c r="GVC1562"/>
      <c r="GVD1562"/>
      <c r="GVE1562"/>
      <c r="GVF1562"/>
      <c r="GVG1562"/>
      <c r="GVH1562"/>
      <c r="GVI1562"/>
      <c r="GVJ1562"/>
      <c r="GVK1562"/>
      <c r="GVL1562"/>
      <c r="GVM1562"/>
      <c r="GVN1562"/>
      <c r="GVO1562"/>
      <c r="GVP1562"/>
      <c r="GVQ1562"/>
      <c r="GVR1562"/>
      <c r="GVS1562"/>
      <c r="GVT1562"/>
      <c r="GVU1562"/>
      <c r="GVV1562"/>
      <c r="GVW1562"/>
      <c r="GVX1562"/>
      <c r="GVY1562"/>
      <c r="GVZ1562"/>
      <c r="GWA1562"/>
      <c r="GWB1562"/>
      <c r="GWC1562"/>
      <c r="GWD1562"/>
      <c r="GWE1562"/>
      <c r="GWF1562"/>
      <c r="GWG1562"/>
      <c r="GWH1562"/>
      <c r="GWI1562"/>
      <c r="GWJ1562"/>
      <c r="GWK1562"/>
      <c r="GWL1562"/>
      <c r="GWM1562"/>
      <c r="GWN1562"/>
      <c r="GWO1562"/>
      <c r="GWP1562"/>
      <c r="GWQ1562"/>
      <c r="GWR1562"/>
      <c r="GWS1562"/>
      <c r="GWT1562"/>
      <c r="GWU1562"/>
      <c r="GWV1562"/>
      <c r="GWW1562"/>
      <c r="GWX1562"/>
      <c r="GWY1562"/>
      <c r="GWZ1562"/>
      <c r="GXA1562"/>
      <c r="GXB1562"/>
      <c r="GXC1562"/>
      <c r="GXD1562"/>
      <c r="GXE1562"/>
      <c r="GXF1562"/>
      <c r="GXG1562"/>
      <c r="GXH1562"/>
      <c r="GXI1562"/>
      <c r="GXJ1562"/>
      <c r="GXK1562"/>
      <c r="GXL1562"/>
      <c r="GXM1562"/>
      <c r="GXN1562"/>
      <c r="GXO1562"/>
      <c r="GXP1562"/>
      <c r="GXQ1562"/>
      <c r="GXR1562"/>
      <c r="GXS1562"/>
      <c r="GXT1562"/>
      <c r="GXU1562"/>
      <c r="GXV1562"/>
      <c r="GXW1562"/>
      <c r="GXX1562"/>
      <c r="GXY1562"/>
      <c r="GXZ1562"/>
      <c r="GYA1562"/>
      <c r="GYB1562"/>
      <c r="GYC1562"/>
      <c r="GYD1562"/>
      <c r="GYE1562"/>
      <c r="GYF1562"/>
      <c r="GYG1562"/>
      <c r="GYH1562"/>
      <c r="GYI1562"/>
      <c r="GYJ1562"/>
      <c r="GYK1562"/>
      <c r="GYL1562"/>
      <c r="GYM1562"/>
      <c r="GYN1562"/>
      <c r="GYO1562"/>
      <c r="GYP1562"/>
      <c r="GYQ1562"/>
      <c r="GYR1562"/>
      <c r="GYS1562"/>
      <c r="GYT1562"/>
      <c r="GYU1562"/>
      <c r="GYV1562"/>
      <c r="GYW1562"/>
      <c r="GYX1562"/>
      <c r="GYY1562"/>
      <c r="GYZ1562"/>
      <c r="GZA1562"/>
      <c r="GZB1562"/>
      <c r="GZC1562"/>
      <c r="GZD1562"/>
      <c r="GZE1562"/>
      <c r="GZF1562"/>
      <c r="GZG1562"/>
      <c r="GZH1562"/>
      <c r="GZI1562"/>
      <c r="GZJ1562"/>
      <c r="GZK1562"/>
      <c r="GZL1562"/>
      <c r="GZM1562"/>
      <c r="GZN1562"/>
      <c r="GZO1562"/>
      <c r="GZP1562"/>
      <c r="GZQ1562"/>
      <c r="GZR1562"/>
      <c r="GZS1562"/>
      <c r="GZT1562"/>
      <c r="GZU1562"/>
      <c r="GZV1562"/>
      <c r="GZW1562"/>
      <c r="GZX1562"/>
      <c r="GZY1562"/>
      <c r="GZZ1562"/>
      <c r="HAA1562"/>
      <c r="HAB1562"/>
      <c r="HAC1562"/>
      <c r="HAD1562"/>
      <c r="HAE1562"/>
      <c r="HAF1562"/>
      <c r="HAG1562"/>
      <c r="HAH1562"/>
      <c r="HAI1562"/>
      <c r="HAJ1562"/>
      <c r="HAK1562"/>
      <c r="HAL1562"/>
      <c r="HAM1562"/>
      <c r="HAN1562"/>
      <c r="HAO1562"/>
      <c r="HAP1562"/>
      <c r="HAQ1562"/>
      <c r="HAR1562"/>
      <c r="HAS1562"/>
      <c r="HAT1562"/>
      <c r="HAU1562"/>
      <c r="HAV1562"/>
      <c r="HAW1562"/>
      <c r="HAX1562"/>
      <c r="HAY1562"/>
      <c r="HAZ1562"/>
      <c r="HBA1562"/>
      <c r="HBB1562"/>
      <c r="HBC1562"/>
      <c r="HBD1562"/>
      <c r="HBE1562"/>
      <c r="HBF1562"/>
      <c r="HBG1562"/>
      <c r="HBH1562"/>
      <c r="HBI1562"/>
      <c r="HBJ1562"/>
      <c r="HBK1562"/>
      <c r="HBL1562"/>
      <c r="HBM1562"/>
      <c r="HBN1562"/>
      <c r="HBO1562"/>
      <c r="HBP1562"/>
      <c r="HBQ1562"/>
      <c r="HBR1562"/>
      <c r="HBS1562"/>
      <c r="HBT1562"/>
      <c r="HBU1562"/>
      <c r="HBV1562"/>
      <c r="HBW1562"/>
      <c r="HBX1562"/>
      <c r="HBY1562"/>
      <c r="HBZ1562"/>
      <c r="HCA1562"/>
      <c r="HCB1562"/>
      <c r="HCC1562"/>
      <c r="HCD1562"/>
      <c r="HCE1562"/>
      <c r="HCF1562"/>
      <c r="HCG1562"/>
      <c r="HCH1562"/>
      <c r="HCI1562"/>
      <c r="HCJ1562"/>
      <c r="HCK1562"/>
      <c r="HCL1562"/>
      <c r="HCM1562"/>
      <c r="HCN1562"/>
      <c r="HCO1562"/>
      <c r="HCP1562"/>
      <c r="HCQ1562"/>
      <c r="HCR1562"/>
      <c r="HCS1562"/>
      <c r="HCT1562"/>
      <c r="HCU1562"/>
      <c r="HCV1562"/>
      <c r="HCW1562"/>
      <c r="HCX1562"/>
      <c r="HCY1562"/>
      <c r="HCZ1562"/>
      <c r="HDA1562"/>
      <c r="HDB1562"/>
      <c r="HDC1562"/>
      <c r="HDD1562"/>
      <c r="HDE1562"/>
      <c r="HDF1562"/>
      <c r="HDG1562"/>
      <c r="HDH1562"/>
      <c r="HDI1562"/>
      <c r="HDJ1562"/>
      <c r="HDK1562"/>
      <c r="HDL1562"/>
      <c r="HDM1562"/>
      <c r="HDN1562"/>
      <c r="HDO1562"/>
      <c r="HDP1562"/>
      <c r="HDQ1562"/>
      <c r="HDR1562"/>
      <c r="HDS1562"/>
      <c r="HDT1562"/>
      <c r="HDU1562"/>
      <c r="HDV1562"/>
      <c r="HDW1562"/>
      <c r="HDX1562"/>
      <c r="HDY1562"/>
      <c r="HDZ1562"/>
      <c r="HEA1562"/>
      <c r="HEB1562"/>
      <c r="HEC1562"/>
      <c r="HED1562"/>
      <c r="HEE1562"/>
      <c r="HEF1562"/>
      <c r="HEG1562"/>
      <c r="HEH1562"/>
      <c r="HEI1562"/>
      <c r="HEJ1562"/>
      <c r="HEK1562"/>
      <c r="HEL1562"/>
      <c r="HEM1562"/>
      <c r="HEN1562"/>
      <c r="HEO1562"/>
      <c r="HEP1562"/>
      <c r="HEQ1562"/>
      <c r="HER1562"/>
      <c r="HES1562"/>
      <c r="HET1562"/>
      <c r="HEU1562"/>
      <c r="HEV1562"/>
      <c r="HEW1562"/>
      <c r="HEX1562"/>
      <c r="HEY1562"/>
      <c r="HEZ1562"/>
      <c r="HFA1562"/>
      <c r="HFB1562"/>
      <c r="HFC1562"/>
      <c r="HFD1562"/>
      <c r="HFE1562"/>
      <c r="HFF1562"/>
      <c r="HFG1562"/>
      <c r="HFH1562"/>
      <c r="HFI1562"/>
      <c r="HFJ1562"/>
      <c r="HFK1562"/>
      <c r="HFL1562"/>
      <c r="HFM1562"/>
      <c r="HFN1562"/>
      <c r="HFO1562"/>
      <c r="HFP1562"/>
      <c r="HFQ1562"/>
      <c r="HFR1562"/>
      <c r="HFS1562"/>
      <c r="HFT1562"/>
      <c r="HFU1562"/>
      <c r="HFV1562"/>
      <c r="HFW1562"/>
      <c r="HFX1562"/>
      <c r="HFY1562"/>
      <c r="HFZ1562"/>
      <c r="HGA1562"/>
      <c r="HGB1562"/>
      <c r="HGC1562"/>
      <c r="HGD1562"/>
      <c r="HGE1562"/>
      <c r="HGF1562"/>
      <c r="HGG1562"/>
      <c r="HGH1562"/>
      <c r="HGI1562"/>
      <c r="HGJ1562"/>
      <c r="HGK1562"/>
      <c r="HGL1562"/>
      <c r="HGM1562"/>
      <c r="HGN1562"/>
      <c r="HGO1562"/>
      <c r="HGP1562"/>
      <c r="HGQ1562"/>
      <c r="HGR1562"/>
      <c r="HGS1562"/>
      <c r="HGT1562"/>
      <c r="HGU1562"/>
      <c r="HGV1562"/>
      <c r="HGW1562"/>
      <c r="HGX1562"/>
      <c r="HGY1562"/>
      <c r="HGZ1562"/>
      <c r="HHA1562"/>
      <c r="HHB1562"/>
      <c r="HHC1562"/>
      <c r="HHD1562"/>
      <c r="HHE1562"/>
      <c r="HHF1562"/>
      <c r="HHG1562"/>
      <c r="HHH1562"/>
      <c r="HHI1562"/>
      <c r="HHJ1562"/>
      <c r="HHK1562"/>
      <c r="HHL1562"/>
      <c r="HHM1562"/>
      <c r="HHN1562"/>
      <c r="HHO1562"/>
      <c r="HHP1562"/>
      <c r="HHQ1562"/>
      <c r="HHR1562"/>
      <c r="HHS1562"/>
      <c r="HHT1562"/>
      <c r="HHU1562"/>
      <c r="HHV1562"/>
      <c r="HHW1562"/>
      <c r="HHX1562"/>
      <c r="HHY1562"/>
      <c r="HHZ1562"/>
      <c r="HIA1562"/>
      <c r="HIB1562"/>
      <c r="HIC1562"/>
      <c r="HID1562"/>
      <c r="HIE1562"/>
      <c r="HIF1562"/>
      <c r="HIG1562"/>
      <c r="HIH1562"/>
      <c r="HII1562"/>
      <c r="HIJ1562"/>
      <c r="HIK1562"/>
      <c r="HIL1562"/>
      <c r="HIM1562"/>
      <c r="HIN1562"/>
      <c r="HIO1562"/>
      <c r="HIP1562"/>
      <c r="HIQ1562"/>
      <c r="HIR1562"/>
      <c r="HIS1562"/>
      <c r="HIT1562"/>
      <c r="HIU1562"/>
      <c r="HIV1562"/>
      <c r="HIW1562"/>
      <c r="HIX1562"/>
      <c r="HIY1562"/>
      <c r="HIZ1562"/>
      <c r="HJA1562"/>
      <c r="HJB1562"/>
      <c r="HJC1562"/>
      <c r="HJD1562"/>
      <c r="HJE1562"/>
      <c r="HJF1562"/>
      <c r="HJG1562"/>
      <c r="HJH1562"/>
      <c r="HJI1562"/>
      <c r="HJJ1562"/>
      <c r="HJK1562"/>
      <c r="HJL1562"/>
      <c r="HJM1562"/>
      <c r="HJN1562"/>
      <c r="HJO1562"/>
      <c r="HJP1562"/>
      <c r="HJQ1562"/>
      <c r="HJR1562"/>
      <c r="HJS1562"/>
      <c r="HJT1562"/>
      <c r="HJU1562"/>
      <c r="HJV1562"/>
      <c r="HJW1562"/>
      <c r="HJX1562"/>
      <c r="HJY1562"/>
      <c r="HJZ1562"/>
      <c r="HKA1562"/>
      <c r="HKB1562"/>
      <c r="HKC1562"/>
      <c r="HKD1562"/>
      <c r="HKE1562"/>
      <c r="HKF1562"/>
      <c r="HKG1562"/>
      <c r="HKH1562"/>
      <c r="HKI1562"/>
      <c r="HKJ1562"/>
      <c r="HKK1562"/>
      <c r="HKL1562"/>
      <c r="HKM1562"/>
      <c r="HKN1562"/>
      <c r="HKO1562"/>
      <c r="HKP1562"/>
      <c r="HKQ1562"/>
      <c r="HKR1562"/>
      <c r="HKS1562"/>
      <c r="HKT1562"/>
      <c r="HKU1562"/>
      <c r="HKV1562"/>
      <c r="HKW1562"/>
      <c r="HKX1562"/>
      <c r="HKY1562"/>
      <c r="HKZ1562"/>
      <c r="HLA1562"/>
      <c r="HLB1562"/>
      <c r="HLC1562"/>
      <c r="HLD1562"/>
      <c r="HLE1562"/>
      <c r="HLF1562"/>
      <c r="HLG1562"/>
      <c r="HLH1562"/>
      <c r="HLI1562"/>
      <c r="HLJ1562"/>
      <c r="HLK1562"/>
      <c r="HLL1562"/>
      <c r="HLM1562"/>
      <c r="HLN1562"/>
      <c r="HLO1562"/>
      <c r="HLP1562"/>
      <c r="HLQ1562"/>
      <c r="HLR1562"/>
      <c r="HLS1562"/>
      <c r="HLT1562"/>
      <c r="HLU1562"/>
      <c r="HLV1562"/>
      <c r="HLW1562"/>
      <c r="HLX1562"/>
      <c r="HLY1562"/>
      <c r="HLZ1562"/>
      <c r="HMA1562"/>
      <c r="HMB1562"/>
      <c r="HMC1562"/>
      <c r="HMD1562"/>
      <c r="HME1562"/>
      <c r="HMF1562"/>
      <c r="HMG1562"/>
      <c r="HMH1562"/>
      <c r="HMI1562"/>
      <c r="HMJ1562"/>
      <c r="HMK1562"/>
      <c r="HML1562"/>
      <c r="HMM1562"/>
      <c r="HMN1562"/>
      <c r="HMO1562"/>
      <c r="HMP1562"/>
      <c r="HMQ1562"/>
      <c r="HMR1562"/>
      <c r="HMS1562"/>
      <c r="HMT1562"/>
      <c r="HMU1562"/>
      <c r="HMV1562"/>
      <c r="HMW1562"/>
      <c r="HMX1562"/>
      <c r="HMY1562"/>
      <c r="HMZ1562"/>
      <c r="HNA1562"/>
      <c r="HNB1562"/>
      <c r="HNC1562"/>
      <c r="HND1562"/>
      <c r="HNE1562"/>
      <c r="HNF1562"/>
      <c r="HNG1562"/>
      <c r="HNH1562"/>
      <c r="HNI1562"/>
      <c r="HNJ1562"/>
      <c r="HNK1562"/>
      <c r="HNL1562"/>
      <c r="HNM1562"/>
      <c r="HNN1562"/>
      <c r="HNO1562"/>
      <c r="HNP1562"/>
      <c r="HNQ1562"/>
      <c r="HNR1562"/>
      <c r="HNS1562"/>
      <c r="HNT1562"/>
      <c r="HNU1562"/>
      <c r="HNV1562"/>
      <c r="HNW1562"/>
      <c r="HNX1562"/>
      <c r="HNY1562"/>
      <c r="HNZ1562"/>
      <c r="HOA1562"/>
      <c r="HOB1562"/>
      <c r="HOC1562"/>
      <c r="HOD1562"/>
      <c r="HOE1562"/>
      <c r="HOF1562"/>
      <c r="HOG1562"/>
      <c r="HOH1562"/>
      <c r="HOI1562"/>
      <c r="HOJ1562"/>
      <c r="HOK1562"/>
      <c r="HOL1562"/>
      <c r="HOM1562"/>
      <c r="HON1562"/>
      <c r="HOO1562"/>
      <c r="HOP1562"/>
      <c r="HOQ1562"/>
      <c r="HOR1562"/>
      <c r="HOS1562"/>
      <c r="HOT1562"/>
      <c r="HOU1562"/>
      <c r="HOV1562"/>
      <c r="HOW1562"/>
      <c r="HOX1562"/>
      <c r="HOY1562"/>
      <c r="HOZ1562"/>
      <c r="HPA1562"/>
      <c r="HPB1562"/>
      <c r="HPC1562"/>
      <c r="HPD1562"/>
      <c r="HPE1562"/>
      <c r="HPF1562"/>
      <c r="HPG1562"/>
      <c r="HPH1562"/>
      <c r="HPI1562"/>
      <c r="HPJ1562"/>
      <c r="HPK1562"/>
      <c r="HPL1562"/>
      <c r="HPM1562"/>
      <c r="HPN1562"/>
      <c r="HPO1562"/>
      <c r="HPP1562"/>
      <c r="HPQ1562"/>
      <c r="HPR1562"/>
      <c r="HPS1562"/>
      <c r="HPT1562"/>
      <c r="HPU1562"/>
      <c r="HPV1562"/>
      <c r="HPW1562"/>
      <c r="HPX1562"/>
      <c r="HPY1562"/>
      <c r="HPZ1562"/>
      <c r="HQA1562"/>
      <c r="HQB1562"/>
      <c r="HQC1562"/>
      <c r="HQD1562"/>
      <c r="HQE1562"/>
      <c r="HQF1562"/>
      <c r="HQG1562"/>
      <c r="HQH1562"/>
      <c r="HQI1562"/>
      <c r="HQJ1562"/>
      <c r="HQK1562"/>
      <c r="HQL1562"/>
      <c r="HQM1562"/>
      <c r="HQN1562"/>
      <c r="HQO1562"/>
      <c r="HQP1562"/>
      <c r="HQQ1562"/>
      <c r="HQR1562"/>
      <c r="HQS1562"/>
      <c r="HQT1562"/>
      <c r="HQU1562"/>
      <c r="HQV1562"/>
      <c r="HQW1562"/>
      <c r="HQX1562"/>
      <c r="HQY1562"/>
      <c r="HQZ1562"/>
      <c r="HRA1562"/>
      <c r="HRB1562"/>
      <c r="HRC1562"/>
      <c r="HRD1562"/>
      <c r="HRE1562"/>
      <c r="HRF1562"/>
      <c r="HRG1562"/>
      <c r="HRH1562"/>
      <c r="HRI1562"/>
      <c r="HRJ1562"/>
      <c r="HRK1562"/>
      <c r="HRL1562"/>
      <c r="HRM1562"/>
      <c r="HRN1562"/>
      <c r="HRO1562"/>
      <c r="HRP1562"/>
      <c r="HRQ1562"/>
      <c r="HRR1562"/>
      <c r="HRS1562"/>
      <c r="HRT1562"/>
      <c r="HRU1562"/>
      <c r="HRV1562"/>
      <c r="HRW1562"/>
      <c r="HRX1562"/>
      <c r="HRY1562"/>
      <c r="HRZ1562"/>
      <c r="HSA1562"/>
      <c r="HSB1562"/>
      <c r="HSC1562"/>
      <c r="HSD1562"/>
      <c r="HSE1562"/>
      <c r="HSF1562"/>
      <c r="HSG1562"/>
      <c r="HSH1562"/>
      <c r="HSI1562"/>
      <c r="HSJ1562"/>
      <c r="HSK1562"/>
      <c r="HSL1562"/>
      <c r="HSM1562"/>
      <c r="HSN1562"/>
      <c r="HSO1562"/>
      <c r="HSP1562"/>
      <c r="HSQ1562"/>
      <c r="HSR1562"/>
      <c r="HSS1562"/>
      <c r="HST1562"/>
      <c r="HSU1562"/>
      <c r="HSV1562"/>
      <c r="HSW1562"/>
      <c r="HSX1562"/>
      <c r="HSY1562"/>
      <c r="HSZ1562"/>
      <c r="HTA1562"/>
      <c r="HTB1562"/>
      <c r="HTC1562"/>
      <c r="HTD1562"/>
      <c r="HTE1562"/>
      <c r="HTF1562"/>
      <c r="HTG1562"/>
      <c r="HTH1562"/>
      <c r="HTI1562"/>
      <c r="HTJ1562"/>
      <c r="HTK1562"/>
      <c r="HTL1562"/>
      <c r="HTM1562"/>
      <c r="HTN1562"/>
      <c r="HTO1562"/>
      <c r="HTP1562"/>
      <c r="HTQ1562"/>
      <c r="HTR1562"/>
      <c r="HTS1562"/>
      <c r="HTT1562"/>
      <c r="HTU1562"/>
      <c r="HTV1562"/>
      <c r="HTW1562"/>
      <c r="HTX1562"/>
      <c r="HTY1562"/>
      <c r="HTZ1562"/>
      <c r="HUA1562"/>
      <c r="HUB1562"/>
      <c r="HUC1562"/>
      <c r="HUD1562"/>
      <c r="HUE1562"/>
      <c r="HUF1562"/>
      <c r="HUG1562"/>
      <c r="HUH1562"/>
      <c r="HUI1562"/>
      <c r="HUJ1562"/>
      <c r="HUK1562"/>
      <c r="HUL1562"/>
      <c r="HUM1562"/>
      <c r="HUN1562"/>
      <c r="HUO1562"/>
      <c r="HUP1562"/>
      <c r="HUQ1562"/>
      <c r="HUR1562"/>
      <c r="HUS1562"/>
      <c r="HUT1562"/>
      <c r="HUU1562"/>
      <c r="HUV1562"/>
      <c r="HUW1562"/>
      <c r="HUX1562"/>
      <c r="HUY1562"/>
      <c r="HUZ1562"/>
      <c r="HVA1562"/>
      <c r="HVB1562"/>
      <c r="HVC1562"/>
      <c r="HVD1562"/>
      <c r="HVE1562"/>
      <c r="HVF1562"/>
      <c r="HVG1562"/>
      <c r="HVH1562"/>
      <c r="HVI1562"/>
      <c r="HVJ1562"/>
      <c r="HVK1562"/>
      <c r="HVL1562"/>
      <c r="HVM1562"/>
      <c r="HVN1562"/>
      <c r="HVO1562"/>
      <c r="HVP1562"/>
      <c r="HVQ1562"/>
      <c r="HVR1562"/>
      <c r="HVS1562"/>
      <c r="HVT1562"/>
      <c r="HVU1562"/>
      <c r="HVV1562"/>
      <c r="HVW1562"/>
      <c r="HVX1562"/>
      <c r="HVY1562"/>
      <c r="HVZ1562"/>
      <c r="HWA1562"/>
      <c r="HWB1562"/>
      <c r="HWC1562"/>
      <c r="HWD1562"/>
      <c r="HWE1562"/>
      <c r="HWF1562"/>
      <c r="HWG1562"/>
      <c r="HWH1562"/>
      <c r="HWI1562"/>
      <c r="HWJ1562"/>
      <c r="HWK1562"/>
      <c r="HWL1562"/>
      <c r="HWM1562"/>
      <c r="HWN1562"/>
      <c r="HWO1562"/>
      <c r="HWP1562"/>
      <c r="HWQ1562"/>
      <c r="HWR1562"/>
      <c r="HWS1562"/>
      <c r="HWT1562"/>
      <c r="HWU1562"/>
      <c r="HWV1562"/>
      <c r="HWW1562"/>
      <c r="HWX1562"/>
      <c r="HWY1562"/>
      <c r="HWZ1562"/>
      <c r="HXA1562"/>
      <c r="HXB1562"/>
      <c r="HXC1562"/>
      <c r="HXD1562"/>
      <c r="HXE1562"/>
      <c r="HXF1562"/>
      <c r="HXG1562"/>
      <c r="HXH1562"/>
      <c r="HXI1562"/>
      <c r="HXJ1562"/>
      <c r="HXK1562"/>
      <c r="HXL1562"/>
      <c r="HXM1562"/>
      <c r="HXN1562"/>
      <c r="HXO1562"/>
      <c r="HXP1562"/>
      <c r="HXQ1562"/>
      <c r="HXR1562"/>
      <c r="HXS1562"/>
      <c r="HXT1562"/>
      <c r="HXU1562"/>
      <c r="HXV1562"/>
      <c r="HXW1562"/>
      <c r="HXX1562"/>
      <c r="HXY1562"/>
      <c r="HXZ1562"/>
      <c r="HYA1562"/>
      <c r="HYB1562"/>
      <c r="HYC1562"/>
      <c r="HYD1562"/>
      <c r="HYE1562"/>
      <c r="HYF1562"/>
      <c r="HYG1562"/>
      <c r="HYH1562"/>
      <c r="HYI1562"/>
      <c r="HYJ1562"/>
      <c r="HYK1562"/>
      <c r="HYL1562"/>
      <c r="HYM1562"/>
      <c r="HYN1562"/>
      <c r="HYO1562"/>
      <c r="HYP1562"/>
      <c r="HYQ1562"/>
      <c r="HYR1562"/>
      <c r="HYS1562"/>
      <c r="HYT1562"/>
      <c r="HYU1562"/>
      <c r="HYV1562"/>
      <c r="HYW1562"/>
      <c r="HYX1562"/>
      <c r="HYY1562"/>
      <c r="HYZ1562"/>
      <c r="HZA1562"/>
      <c r="HZB1562"/>
      <c r="HZC1562"/>
      <c r="HZD1562"/>
      <c r="HZE1562"/>
      <c r="HZF1562"/>
      <c r="HZG1562"/>
      <c r="HZH1562"/>
      <c r="HZI1562"/>
      <c r="HZJ1562"/>
      <c r="HZK1562"/>
      <c r="HZL1562"/>
      <c r="HZM1562"/>
      <c r="HZN1562"/>
      <c r="HZO1562"/>
      <c r="HZP1562"/>
      <c r="HZQ1562"/>
      <c r="HZR1562"/>
      <c r="HZS1562"/>
      <c r="HZT1562"/>
      <c r="HZU1562"/>
      <c r="HZV1562"/>
      <c r="HZW1562"/>
      <c r="HZX1562"/>
      <c r="HZY1562"/>
      <c r="HZZ1562"/>
      <c r="IAA1562"/>
      <c r="IAB1562"/>
      <c r="IAC1562"/>
      <c r="IAD1562"/>
      <c r="IAE1562"/>
      <c r="IAF1562"/>
      <c r="IAG1562"/>
      <c r="IAH1562"/>
      <c r="IAI1562"/>
      <c r="IAJ1562"/>
      <c r="IAK1562"/>
      <c r="IAL1562"/>
      <c r="IAM1562"/>
      <c r="IAN1562"/>
      <c r="IAO1562"/>
      <c r="IAP1562"/>
      <c r="IAQ1562"/>
      <c r="IAR1562"/>
      <c r="IAS1562"/>
      <c r="IAT1562"/>
      <c r="IAU1562"/>
      <c r="IAV1562"/>
      <c r="IAW1562"/>
      <c r="IAX1562"/>
      <c r="IAY1562"/>
      <c r="IAZ1562"/>
      <c r="IBA1562"/>
      <c r="IBB1562"/>
      <c r="IBC1562"/>
      <c r="IBD1562"/>
      <c r="IBE1562"/>
      <c r="IBF1562"/>
      <c r="IBG1562"/>
      <c r="IBH1562"/>
      <c r="IBI1562"/>
      <c r="IBJ1562"/>
      <c r="IBK1562"/>
      <c r="IBL1562"/>
      <c r="IBM1562"/>
      <c r="IBN1562"/>
      <c r="IBO1562"/>
      <c r="IBP1562"/>
      <c r="IBQ1562"/>
      <c r="IBR1562"/>
      <c r="IBS1562"/>
      <c r="IBT1562"/>
      <c r="IBU1562"/>
      <c r="IBV1562"/>
      <c r="IBW1562"/>
      <c r="IBX1562"/>
      <c r="IBY1562"/>
      <c r="IBZ1562"/>
      <c r="ICA1562"/>
      <c r="ICB1562"/>
      <c r="ICC1562"/>
      <c r="ICD1562"/>
      <c r="ICE1562"/>
      <c r="ICF1562"/>
      <c r="ICG1562"/>
      <c r="ICH1562"/>
      <c r="ICI1562"/>
      <c r="ICJ1562"/>
      <c r="ICK1562"/>
      <c r="ICL1562"/>
      <c r="ICM1562"/>
      <c r="ICN1562"/>
      <c r="ICO1562"/>
      <c r="ICP1562"/>
      <c r="ICQ1562"/>
      <c r="ICR1562"/>
      <c r="ICS1562"/>
      <c r="ICT1562"/>
      <c r="ICU1562"/>
      <c r="ICV1562"/>
      <c r="ICW1562"/>
      <c r="ICX1562"/>
      <c r="ICY1562"/>
      <c r="ICZ1562"/>
      <c r="IDA1562"/>
      <c r="IDB1562"/>
      <c r="IDC1562"/>
      <c r="IDD1562"/>
      <c r="IDE1562"/>
      <c r="IDF1562"/>
      <c r="IDG1562"/>
      <c r="IDH1562"/>
      <c r="IDI1562"/>
      <c r="IDJ1562"/>
      <c r="IDK1562"/>
      <c r="IDL1562"/>
      <c r="IDM1562"/>
      <c r="IDN1562"/>
      <c r="IDO1562"/>
      <c r="IDP1562"/>
      <c r="IDQ1562"/>
      <c r="IDR1562"/>
      <c r="IDS1562"/>
      <c r="IDT1562"/>
      <c r="IDU1562"/>
      <c r="IDV1562"/>
      <c r="IDW1562"/>
      <c r="IDX1562"/>
      <c r="IDY1562"/>
      <c r="IDZ1562"/>
      <c r="IEA1562"/>
      <c r="IEB1562"/>
      <c r="IEC1562"/>
      <c r="IED1562"/>
      <c r="IEE1562"/>
      <c r="IEF1562"/>
      <c r="IEG1562"/>
      <c r="IEH1562"/>
      <c r="IEI1562"/>
      <c r="IEJ1562"/>
      <c r="IEK1562"/>
      <c r="IEL1562"/>
      <c r="IEM1562"/>
      <c r="IEN1562"/>
      <c r="IEO1562"/>
      <c r="IEP1562"/>
      <c r="IEQ1562"/>
      <c r="IER1562"/>
      <c r="IES1562"/>
      <c r="IET1562"/>
      <c r="IEU1562"/>
      <c r="IEV1562"/>
      <c r="IEW1562"/>
      <c r="IEX1562"/>
      <c r="IEY1562"/>
      <c r="IEZ1562"/>
      <c r="IFA1562"/>
      <c r="IFB1562"/>
      <c r="IFC1562"/>
      <c r="IFD1562"/>
      <c r="IFE1562"/>
      <c r="IFF1562"/>
      <c r="IFG1562"/>
      <c r="IFH1562"/>
      <c r="IFI1562"/>
      <c r="IFJ1562"/>
      <c r="IFK1562"/>
      <c r="IFL1562"/>
      <c r="IFM1562"/>
      <c r="IFN1562"/>
      <c r="IFO1562"/>
      <c r="IFP1562"/>
      <c r="IFQ1562"/>
      <c r="IFR1562"/>
      <c r="IFS1562"/>
      <c r="IFT1562"/>
      <c r="IFU1562"/>
      <c r="IFV1562"/>
      <c r="IFW1562"/>
      <c r="IFX1562"/>
      <c r="IFY1562"/>
      <c r="IFZ1562"/>
      <c r="IGA1562"/>
      <c r="IGB1562"/>
      <c r="IGC1562"/>
      <c r="IGD1562"/>
      <c r="IGE1562"/>
      <c r="IGF1562"/>
      <c r="IGG1562"/>
      <c r="IGH1562"/>
      <c r="IGI1562"/>
      <c r="IGJ1562"/>
      <c r="IGK1562"/>
      <c r="IGL1562"/>
      <c r="IGM1562"/>
      <c r="IGN1562"/>
      <c r="IGO1562"/>
      <c r="IGP1562"/>
      <c r="IGQ1562"/>
      <c r="IGR1562"/>
      <c r="IGS1562"/>
      <c r="IGT1562"/>
      <c r="IGU1562"/>
      <c r="IGV1562"/>
      <c r="IGW1562"/>
      <c r="IGX1562"/>
      <c r="IGY1562"/>
      <c r="IGZ1562"/>
      <c r="IHA1562"/>
      <c r="IHB1562"/>
      <c r="IHC1562"/>
      <c r="IHD1562"/>
      <c r="IHE1562"/>
      <c r="IHF1562"/>
      <c r="IHG1562"/>
      <c r="IHH1562"/>
      <c r="IHI1562"/>
      <c r="IHJ1562"/>
      <c r="IHK1562"/>
      <c r="IHL1562"/>
      <c r="IHM1562"/>
      <c r="IHN1562"/>
      <c r="IHO1562"/>
      <c r="IHP1562"/>
      <c r="IHQ1562"/>
      <c r="IHR1562"/>
      <c r="IHS1562"/>
      <c r="IHT1562"/>
      <c r="IHU1562"/>
      <c r="IHV1562"/>
      <c r="IHW1562"/>
      <c r="IHX1562"/>
      <c r="IHY1562"/>
      <c r="IHZ1562"/>
      <c r="IIA1562"/>
      <c r="IIB1562"/>
      <c r="IIC1562"/>
      <c r="IID1562"/>
      <c r="IIE1562"/>
      <c r="IIF1562"/>
      <c r="IIG1562"/>
      <c r="IIH1562"/>
      <c r="III1562"/>
      <c r="IIJ1562"/>
      <c r="IIK1562"/>
      <c r="IIL1562"/>
      <c r="IIM1562"/>
      <c r="IIN1562"/>
      <c r="IIO1562"/>
      <c r="IIP1562"/>
      <c r="IIQ1562"/>
      <c r="IIR1562"/>
      <c r="IIS1562"/>
      <c r="IIT1562"/>
      <c r="IIU1562"/>
      <c r="IIV1562"/>
      <c r="IIW1562"/>
      <c r="IIX1562"/>
      <c r="IIY1562"/>
      <c r="IIZ1562"/>
      <c r="IJA1562"/>
      <c r="IJB1562"/>
      <c r="IJC1562"/>
      <c r="IJD1562"/>
      <c r="IJE1562"/>
      <c r="IJF1562"/>
      <c r="IJG1562"/>
      <c r="IJH1562"/>
      <c r="IJI1562"/>
      <c r="IJJ1562"/>
      <c r="IJK1562"/>
      <c r="IJL1562"/>
      <c r="IJM1562"/>
      <c r="IJN1562"/>
      <c r="IJO1562"/>
      <c r="IJP1562"/>
      <c r="IJQ1562"/>
      <c r="IJR1562"/>
      <c r="IJS1562"/>
      <c r="IJT1562"/>
      <c r="IJU1562"/>
      <c r="IJV1562"/>
      <c r="IJW1562"/>
      <c r="IJX1562"/>
      <c r="IJY1562"/>
      <c r="IJZ1562"/>
      <c r="IKA1562"/>
      <c r="IKB1562"/>
      <c r="IKC1562"/>
      <c r="IKD1562"/>
      <c r="IKE1562"/>
      <c r="IKF1562"/>
      <c r="IKG1562"/>
      <c r="IKH1562"/>
      <c r="IKI1562"/>
      <c r="IKJ1562"/>
      <c r="IKK1562"/>
      <c r="IKL1562"/>
      <c r="IKM1562"/>
      <c r="IKN1562"/>
      <c r="IKO1562"/>
      <c r="IKP1562"/>
      <c r="IKQ1562"/>
      <c r="IKR1562"/>
      <c r="IKS1562"/>
      <c r="IKT1562"/>
      <c r="IKU1562"/>
      <c r="IKV1562"/>
      <c r="IKW1562"/>
      <c r="IKX1562"/>
      <c r="IKY1562"/>
      <c r="IKZ1562"/>
      <c r="ILA1562"/>
      <c r="ILB1562"/>
      <c r="ILC1562"/>
      <c r="ILD1562"/>
      <c r="ILE1562"/>
      <c r="ILF1562"/>
      <c r="ILG1562"/>
      <c r="ILH1562"/>
      <c r="ILI1562"/>
      <c r="ILJ1562"/>
      <c r="ILK1562"/>
      <c r="ILL1562"/>
      <c r="ILM1562"/>
      <c r="ILN1562"/>
      <c r="ILO1562"/>
      <c r="ILP1562"/>
      <c r="ILQ1562"/>
      <c r="ILR1562"/>
      <c r="ILS1562"/>
      <c r="ILT1562"/>
      <c r="ILU1562"/>
      <c r="ILV1562"/>
      <c r="ILW1562"/>
      <c r="ILX1562"/>
      <c r="ILY1562"/>
      <c r="ILZ1562"/>
      <c r="IMA1562"/>
      <c r="IMB1562"/>
      <c r="IMC1562"/>
      <c r="IMD1562"/>
      <c r="IME1562"/>
      <c r="IMF1562"/>
      <c r="IMG1562"/>
      <c r="IMH1562"/>
      <c r="IMI1562"/>
      <c r="IMJ1562"/>
      <c r="IMK1562"/>
      <c r="IML1562"/>
      <c r="IMM1562"/>
      <c r="IMN1562"/>
      <c r="IMO1562"/>
      <c r="IMP1562"/>
      <c r="IMQ1562"/>
      <c r="IMR1562"/>
      <c r="IMS1562"/>
      <c r="IMT1562"/>
      <c r="IMU1562"/>
      <c r="IMV1562"/>
      <c r="IMW1562"/>
      <c r="IMX1562"/>
      <c r="IMY1562"/>
      <c r="IMZ1562"/>
      <c r="INA1562"/>
      <c r="INB1562"/>
      <c r="INC1562"/>
      <c r="IND1562"/>
      <c r="INE1562"/>
      <c r="INF1562"/>
      <c r="ING1562"/>
      <c r="INH1562"/>
      <c r="INI1562"/>
      <c r="INJ1562"/>
      <c r="INK1562"/>
      <c r="INL1562"/>
      <c r="INM1562"/>
      <c r="INN1562"/>
      <c r="INO1562"/>
      <c r="INP1562"/>
      <c r="INQ1562"/>
      <c r="INR1562"/>
      <c r="INS1562"/>
      <c r="INT1562"/>
      <c r="INU1562"/>
      <c r="INV1562"/>
      <c r="INW1562"/>
      <c r="INX1562"/>
      <c r="INY1562"/>
      <c r="INZ1562"/>
      <c r="IOA1562"/>
      <c r="IOB1562"/>
      <c r="IOC1562"/>
      <c r="IOD1562"/>
      <c r="IOE1562"/>
      <c r="IOF1562"/>
      <c r="IOG1562"/>
      <c r="IOH1562"/>
      <c r="IOI1562"/>
      <c r="IOJ1562"/>
      <c r="IOK1562"/>
      <c r="IOL1562"/>
      <c r="IOM1562"/>
      <c r="ION1562"/>
      <c r="IOO1562"/>
      <c r="IOP1562"/>
      <c r="IOQ1562"/>
      <c r="IOR1562"/>
      <c r="IOS1562"/>
      <c r="IOT1562"/>
      <c r="IOU1562"/>
      <c r="IOV1562"/>
      <c r="IOW1562"/>
      <c r="IOX1562"/>
      <c r="IOY1562"/>
      <c r="IOZ1562"/>
      <c r="IPA1562"/>
      <c r="IPB1562"/>
      <c r="IPC1562"/>
      <c r="IPD1562"/>
      <c r="IPE1562"/>
      <c r="IPF1562"/>
      <c r="IPG1562"/>
      <c r="IPH1562"/>
      <c r="IPI1562"/>
      <c r="IPJ1562"/>
      <c r="IPK1562"/>
      <c r="IPL1562"/>
      <c r="IPM1562"/>
      <c r="IPN1562"/>
      <c r="IPO1562"/>
      <c r="IPP1562"/>
      <c r="IPQ1562"/>
      <c r="IPR1562"/>
      <c r="IPS1562"/>
      <c r="IPT1562"/>
      <c r="IPU1562"/>
      <c r="IPV1562"/>
      <c r="IPW1562"/>
      <c r="IPX1562"/>
      <c r="IPY1562"/>
      <c r="IPZ1562"/>
      <c r="IQA1562"/>
      <c r="IQB1562"/>
      <c r="IQC1562"/>
      <c r="IQD1562"/>
      <c r="IQE1562"/>
      <c r="IQF1562"/>
      <c r="IQG1562"/>
      <c r="IQH1562"/>
      <c r="IQI1562"/>
      <c r="IQJ1562"/>
      <c r="IQK1562"/>
      <c r="IQL1562"/>
      <c r="IQM1562"/>
      <c r="IQN1562"/>
      <c r="IQO1562"/>
      <c r="IQP1562"/>
      <c r="IQQ1562"/>
      <c r="IQR1562"/>
      <c r="IQS1562"/>
      <c r="IQT1562"/>
      <c r="IQU1562"/>
      <c r="IQV1562"/>
      <c r="IQW1562"/>
      <c r="IQX1562"/>
      <c r="IQY1562"/>
      <c r="IQZ1562"/>
      <c r="IRA1562"/>
      <c r="IRB1562"/>
      <c r="IRC1562"/>
      <c r="IRD1562"/>
      <c r="IRE1562"/>
      <c r="IRF1562"/>
      <c r="IRG1562"/>
      <c r="IRH1562"/>
      <c r="IRI1562"/>
      <c r="IRJ1562"/>
      <c r="IRK1562"/>
      <c r="IRL1562"/>
      <c r="IRM1562"/>
      <c r="IRN1562"/>
      <c r="IRO1562"/>
      <c r="IRP1562"/>
      <c r="IRQ1562"/>
      <c r="IRR1562"/>
      <c r="IRS1562"/>
      <c r="IRT1562"/>
      <c r="IRU1562"/>
      <c r="IRV1562"/>
      <c r="IRW1562"/>
      <c r="IRX1562"/>
      <c r="IRY1562"/>
      <c r="IRZ1562"/>
      <c r="ISA1562"/>
      <c r="ISB1562"/>
      <c r="ISC1562"/>
      <c r="ISD1562"/>
      <c r="ISE1562"/>
      <c r="ISF1562"/>
      <c r="ISG1562"/>
      <c r="ISH1562"/>
      <c r="ISI1562"/>
      <c r="ISJ1562"/>
      <c r="ISK1562"/>
      <c r="ISL1562"/>
      <c r="ISM1562"/>
      <c r="ISN1562"/>
      <c r="ISO1562"/>
      <c r="ISP1562"/>
      <c r="ISQ1562"/>
      <c r="ISR1562"/>
      <c r="ISS1562"/>
      <c r="IST1562"/>
      <c r="ISU1562"/>
      <c r="ISV1562"/>
      <c r="ISW1562"/>
      <c r="ISX1562"/>
      <c r="ISY1562"/>
      <c r="ISZ1562"/>
      <c r="ITA1562"/>
      <c r="ITB1562"/>
      <c r="ITC1562"/>
      <c r="ITD1562"/>
      <c r="ITE1562"/>
      <c r="ITF1562"/>
      <c r="ITG1562"/>
      <c r="ITH1562"/>
      <c r="ITI1562"/>
      <c r="ITJ1562"/>
      <c r="ITK1562"/>
      <c r="ITL1562"/>
      <c r="ITM1562"/>
      <c r="ITN1562"/>
      <c r="ITO1562"/>
      <c r="ITP1562"/>
      <c r="ITQ1562"/>
      <c r="ITR1562"/>
      <c r="ITS1562"/>
      <c r="ITT1562"/>
      <c r="ITU1562"/>
      <c r="ITV1562"/>
      <c r="ITW1562"/>
      <c r="ITX1562"/>
      <c r="ITY1562"/>
      <c r="ITZ1562"/>
      <c r="IUA1562"/>
      <c r="IUB1562"/>
      <c r="IUC1562"/>
      <c r="IUD1562"/>
      <c r="IUE1562"/>
      <c r="IUF1562"/>
      <c r="IUG1562"/>
      <c r="IUH1562"/>
      <c r="IUI1562"/>
      <c r="IUJ1562"/>
      <c r="IUK1562"/>
      <c r="IUL1562"/>
      <c r="IUM1562"/>
      <c r="IUN1562"/>
      <c r="IUO1562"/>
      <c r="IUP1562"/>
      <c r="IUQ1562"/>
      <c r="IUR1562"/>
      <c r="IUS1562"/>
      <c r="IUT1562"/>
      <c r="IUU1562"/>
      <c r="IUV1562"/>
      <c r="IUW1562"/>
      <c r="IUX1562"/>
      <c r="IUY1562"/>
      <c r="IUZ1562"/>
      <c r="IVA1562"/>
      <c r="IVB1562"/>
      <c r="IVC1562"/>
      <c r="IVD1562"/>
      <c r="IVE1562"/>
      <c r="IVF1562"/>
      <c r="IVG1562"/>
      <c r="IVH1562"/>
      <c r="IVI1562"/>
      <c r="IVJ1562"/>
      <c r="IVK1562"/>
      <c r="IVL1562"/>
      <c r="IVM1562"/>
      <c r="IVN1562"/>
      <c r="IVO1562"/>
      <c r="IVP1562"/>
      <c r="IVQ1562"/>
      <c r="IVR1562"/>
      <c r="IVS1562"/>
      <c r="IVT1562"/>
      <c r="IVU1562"/>
      <c r="IVV1562"/>
      <c r="IVW1562"/>
      <c r="IVX1562"/>
      <c r="IVY1562"/>
      <c r="IVZ1562"/>
      <c r="IWA1562"/>
      <c r="IWB1562"/>
      <c r="IWC1562"/>
      <c r="IWD1562"/>
      <c r="IWE1562"/>
      <c r="IWF1562"/>
      <c r="IWG1562"/>
      <c r="IWH1562"/>
      <c r="IWI1562"/>
      <c r="IWJ1562"/>
      <c r="IWK1562"/>
      <c r="IWL1562"/>
      <c r="IWM1562"/>
      <c r="IWN1562"/>
      <c r="IWO1562"/>
      <c r="IWP1562"/>
      <c r="IWQ1562"/>
      <c r="IWR1562"/>
      <c r="IWS1562"/>
      <c r="IWT1562"/>
      <c r="IWU1562"/>
      <c r="IWV1562"/>
      <c r="IWW1562"/>
      <c r="IWX1562"/>
      <c r="IWY1562"/>
      <c r="IWZ1562"/>
      <c r="IXA1562"/>
      <c r="IXB1562"/>
      <c r="IXC1562"/>
      <c r="IXD1562"/>
      <c r="IXE1562"/>
      <c r="IXF1562"/>
      <c r="IXG1562"/>
      <c r="IXH1562"/>
      <c r="IXI1562"/>
      <c r="IXJ1562"/>
      <c r="IXK1562"/>
      <c r="IXL1562"/>
      <c r="IXM1562"/>
      <c r="IXN1562"/>
      <c r="IXO1562"/>
      <c r="IXP1562"/>
      <c r="IXQ1562"/>
      <c r="IXR1562"/>
      <c r="IXS1562"/>
      <c r="IXT1562"/>
      <c r="IXU1562"/>
      <c r="IXV1562"/>
      <c r="IXW1562"/>
      <c r="IXX1562"/>
      <c r="IXY1562"/>
      <c r="IXZ1562"/>
      <c r="IYA1562"/>
      <c r="IYB1562"/>
      <c r="IYC1562"/>
      <c r="IYD1562"/>
      <c r="IYE1562"/>
      <c r="IYF1562"/>
      <c r="IYG1562"/>
      <c r="IYH1562"/>
      <c r="IYI1562"/>
      <c r="IYJ1562"/>
      <c r="IYK1562"/>
      <c r="IYL1562"/>
      <c r="IYM1562"/>
      <c r="IYN1562"/>
      <c r="IYO1562"/>
      <c r="IYP1562"/>
      <c r="IYQ1562"/>
      <c r="IYR1562"/>
      <c r="IYS1562"/>
      <c r="IYT1562"/>
      <c r="IYU1562"/>
      <c r="IYV1562"/>
      <c r="IYW1562"/>
      <c r="IYX1562"/>
      <c r="IYY1562"/>
      <c r="IYZ1562"/>
      <c r="IZA1562"/>
      <c r="IZB1562"/>
      <c r="IZC1562"/>
      <c r="IZD1562"/>
      <c r="IZE1562"/>
      <c r="IZF1562"/>
      <c r="IZG1562"/>
      <c r="IZH1562"/>
      <c r="IZI1562"/>
      <c r="IZJ1562"/>
      <c r="IZK1562"/>
      <c r="IZL1562"/>
      <c r="IZM1562"/>
      <c r="IZN1562"/>
      <c r="IZO1562"/>
      <c r="IZP1562"/>
      <c r="IZQ1562"/>
      <c r="IZR1562"/>
      <c r="IZS1562"/>
      <c r="IZT1562"/>
      <c r="IZU1562"/>
      <c r="IZV1562"/>
      <c r="IZW1562"/>
      <c r="IZX1562"/>
      <c r="IZY1562"/>
      <c r="IZZ1562"/>
      <c r="JAA1562"/>
      <c r="JAB1562"/>
      <c r="JAC1562"/>
      <c r="JAD1562"/>
      <c r="JAE1562"/>
      <c r="JAF1562"/>
      <c r="JAG1562"/>
      <c r="JAH1562"/>
      <c r="JAI1562"/>
      <c r="JAJ1562"/>
      <c r="JAK1562"/>
      <c r="JAL1562"/>
      <c r="JAM1562"/>
      <c r="JAN1562"/>
      <c r="JAO1562"/>
      <c r="JAP1562"/>
      <c r="JAQ1562"/>
      <c r="JAR1562"/>
      <c r="JAS1562"/>
      <c r="JAT1562"/>
      <c r="JAU1562"/>
      <c r="JAV1562"/>
      <c r="JAW1562"/>
      <c r="JAX1562"/>
      <c r="JAY1562"/>
      <c r="JAZ1562"/>
      <c r="JBA1562"/>
      <c r="JBB1562"/>
      <c r="JBC1562"/>
      <c r="JBD1562"/>
      <c r="JBE1562"/>
      <c r="JBF1562"/>
      <c r="JBG1562"/>
      <c r="JBH1562"/>
      <c r="JBI1562"/>
      <c r="JBJ1562"/>
      <c r="JBK1562"/>
      <c r="JBL1562"/>
      <c r="JBM1562"/>
      <c r="JBN1562"/>
      <c r="JBO1562"/>
      <c r="JBP1562"/>
      <c r="JBQ1562"/>
      <c r="JBR1562"/>
      <c r="JBS1562"/>
      <c r="JBT1562"/>
      <c r="JBU1562"/>
      <c r="JBV1562"/>
      <c r="JBW1562"/>
      <c r="JBX1562"/>
      <c r="JBY1562"/>
      <c r="JBZ1562"/>
      <c r="JCA1562"/>
      <c r="JCB1562"/>
      <c r="JCC1562"/>
      <c r="JCD1562"/>
      <c r="JCE1562"/>
      <c r="JCF1562"/>
      <c r="JCG1562"/>
      <c r="JCH1562"/>
      <c r="JCI1562"/>
      <c r="JCJ1562"/>
      <c r="JCK1562"/>
      <c r="JCL1562"/>
      <c r="JCM1562"/>
      <c r="JCN1562"/>
      <c r="JCO1562"/>
      <c r="JCP1562"/>
      <c r="JCQ1562"/>
      <c r="JCR1562"/>
      <c r="JCS1562"/>
      <c r="JCT1562"/>
      <c r="JCU1562"/>
      <c r="JCV1562"/>
      <c r="JCW1562"/>
      <c r="JCX1562"/>
      <c r="JCY1562"/>
      <c r="JCZ1562"/>
      <c r="JDA1562"/>
      <c r="JDB1562"/>
      <c r="JDC1562"/>
      <c r="JDD1562"/>
      <c r="JDE1562"/>
      <c r="JDF1562"/>
      <c r="JDG1562"/>
      <c r="JDH1562"/>
      <c r="JDI1562"/>
      <c r="JDJ1562"/>
      <c r="JDK1562"/>
      <c r="JDL1562"/>
      <c r="JDM1562"/>
      <c r="JDN1562"/>
      <c r="JDO1562"/>
      <c r="JDP1562"/>
      <c r="JDQ1562"/>
      <c r="JDR1562"/>
      <c r="JDS1562"/>
      <c r="JDT1562"/>
      <c r="JDU1562"/>
      <c r="JDV1562"/>
      <c r="JDW1562"/>
      <c r="JDX1562"/>
      <c r="JDY1562"/>
      <c r="JDZ1562"/>
      <c r="JEA1562"/>
      <c r="JEB1562"/>
      <c r="JEC1562"/>
      <c r="JED1562"/>
      <c r="JEE1562"/>
      <c r="JEF1562"/>
      <c r="JEG1562"/>
      <c r="JEH1562"/>
      <c r="JEI1562"/>
      <c r="JEJ1562"/>
      <c r="JEK1562"/>
      <c r="JEL1562"/>
      <c r="JEM1562"/>
      <c r="JEN1562"/>
      <c r="JEO1562"/>
      <c r="JEP1562"/>
      <c r="JEQ1562"/>
      <c r="JER1562"/>
      <c r="JES1562"/>
      <c r="JET1562"/>
      <c r="JEU1562"/>
      <c r="JEV1562"/>
      <c r="JEW1562"/>
      <c r="JEX1562"/>
      <c r="JEY1562"/>
      <c r="JEZ1562"/>
      <c r="JFA1562"/>
      <c r="JFB1562"/>
      <c r="JFC1562"/>
      <c r="JFD1562"/>
      <c r="JFE1562"/>
      <c r="JFF1562"/>
      <c r="JFG1562"/>
      <c r="JFH1562"/>
      <c r="JFI1562"/>
      <c r="JFJ1562"/>
      <c r="JFK1562"/>
      <c r="JFL1562"/>
      <c r="JFM1562"/>
      <c r="JFN1562"/>
      <c r="JFO1562"/>
      <c r="JFP1562"/>
      <c r="JFQ1562"/>
      <c r="JFR1562"/>
      <c r="JFS1562"/>
      <c r="JFT1562"/>
      <c r="JFU1562"/>
      <c r="JFV1562"/>
      <c r="JFW1562"/>
      <c r="JFX1562"/>
      <c r="JFY1562"/>
      <c r="JFZ1562"/>
      <c r="JGA1562"/>
      <c r="JGB1562"/>
      <c r="JGC1562"/>
      <c r="JGD1562"/>
      <c r="JGE1562"/>
      <c r="JGF1562"/>
      <c r="JGG1562"/>
      <c r="JGH1562"/>
      <c r="JGI1562"/>
      <c r="JGJ1562"/>
      <c r="JGK1562"/>
      <c r="JGL1562"/>
      <c r="JGM1562"/>
      <c r="JGN1562"/>
      <c r="JGO1562"/>
      <c r="JGP1562"/>
      <c r="JGQ1562"/>
      <c r="JGR1562"/>
      <c r="JGS1562"/>
      <c r="JGT1562"/>
      <c r="JGU1562"/>
      <c r="JGV1562"/>
      <c r="JGW1562"/>
      <c r="JGX1562"/>
      <c r="JGY1562"/>
      <c r="JGZ1562"/>
      <c r="JHA1562"/>
      <c r="JHB1562"/>
      <c r="JHC1562"/>
      <c r="JHD1562"/>
      <c r="JHE1562"/>
      <c r="JHF1562"/>
      <c r="JHG1562"/>
      <c r="JHH1562"/>
      <c r="JHI1562"/>
      <c r="JHJ1562"/>
      <c r="JHK1562"/>
      <c r="JHL1562"/>
      <c r="JHM1562"/>
      <c r="JHN1562"/>
      <c r="JHO1562"/>
      <c r="JHP1562"/>
      <c r="JHQ1562"/>
      <c r="JHR1562"/>
      <c r="JHS1562"/>
      <c r="JHT1562"/>
      <c r="JHU1562"/>
      <c r="JHV1562"/>
      <c r="JHW1562"/>
      <c r="JHX1562"/>
      <c r="JHY1562"/>
      <c r="JHZ1562"/>
      <c r="JIA1562"/>
      <c r="JIB1562"/>
      <c r="JIC1562"/>
      <c r="JID1562"/>
      <c r="JIE1562"/>
      <c r="JIF1562"/>
      <c r="JIG1562"/>
      <c r="JIH1562"/>
      <c r="JII1562"/>
      <c r="JIJ1562"/>
      <c r="JIK1562"/>
      <c r="JIL1562"/>
      <c r="JIM1562"/>
      <c r="JIN1562"/>
      <c r="JIO1562"/>
      <c r="JIP1562"/>
      <c r="JIQ1562"/>
      <c r="JIR1562"/>
      <c r="JIS1562"/>
      <c r="JIT1562"/>
      <c r="JIU1562"/>
      <c r="JIV1562"/>
      <c r="JIW1562"/>
      <c r="JIX1562"/>
      <c r="JIY1562"/>
      <c r="JIZ1562"/>
      <c r="JJA1562"/>
      <c r="JJB1562"/>
      <c r="JJC1562"/>
      <c r="JJD1562"/>
      <c r="JJE1562"/>
      <c r="JJF1562"/>
      <c r="JJG1562"/>
      <c r="JJH1562"/>
      <c r="JJI1562"/>
      <c r="JJJ1562"/>
      <c r="JJK1562"/>
      <c r="JJL1562"/>
      <c r="JJM1562"/>
      <c r="JJN1562"/>
      <c r="JJO1562"/>
      <c r="JJP1562"/>
      <c r="JJQ1562"/>
      <c r="JJR1562"/>
      <c r="JJS1562"/>
      <c r="JJT1562"/>
      <c r="JJU1562"/>
      <c r="JJV1562"/>
      <c r="JJW1562"/>
      <c r="JJX1562"/>
      <c r="JJY1562"/>
      <c r="JJZ1562"/>
      <c r="JKA1562"/>
      <c r="JKB1562"/>
      <c r="JKC1562"/>
      <c r="JKD1562"/>
      <c r="JKE1562"/>
      <c r="JKF1562"/>
      <c r="JKG1562"/>
      <c r="JKH1562"/>
      <c r="JKI1562"/>
      <c r="JKJ1562"/>
      <c r="JKK1562"/>
      <c r="JKL1562"/>
      <c r="JKM1562"/>
      <c r="JKN1562"/>
      <c r="JKO1562"/>
      <c r="JKP1562"/>
      <c r="JKQ1562"/>
      <c r="JKR1562"/>
      <c r="JKS1562"/>
      <c r="JKT1562"/>
      <c r="JKU1562"/>
      <c r="JKV1562"/>
      <c r="JKW1562"/>
      <c r="JKX1562"/>
      <c r="JKY1562"/>
      <c r="JKZ1562"/>
      <c r="JLA1562"/>
      <c r="JLB1562"/>
      <c r="JLC1562"/>
      <c r="JLD1562"/>
      <c r="JLE1562"/>
      <c r="JLF1562"/>
      <c r="JLG1562"/>
      <c r="JLH1562"/>
      <c r="JLI1562"/>
      <c r="JLJ1562"/>
      <c r="JLK1562"/>
      <c r="JLL1562"/>
      <c r="JLM1562"/>
      <c r="JLN1562"/>
      <c r="JLO1562"/>
      <c r="JLP1562"/>
      <c r="JLQ1562"/>
      <c r="JLR1562"/>
      <c r="JLS1562"/>
      <c r="JLT1562"/>
      <c r="JLU1562"/>
      <c r="JLV1562"/>
      <c r="JLW1562"/>
      <c r="JLX1562"/>
      <c r="JLY1562"/>
      <c r="JLZ1562"/>
      <c r="JMA1562"/>
      <c r="JMB1562"/>
      <c r="JMC1562"/>
      <c r="JMD1562"/>
      <c r="JME1562"/>
      <c r="JMF1562"/>
      <c r="JMG1562"/>
      <c r="JMH1562"/>
      <c r="JMI1562"/>
      <c r="JMJ1562"/>
      <c r="JMK1562"/>
      <c r="JML1562"/>
      <c r="JMM1562"/>
      <c r="JMN1562"/>
      <c r="JMO1562"/>
      <c r="JMP1562"/>
      <c r="JMQ1562"/>
      <c r="JMR1562"/>
      <c r="JMS1562"/>
      <c r="JMT1562"/>
      <c r="JMU1562"/>
      <c r="JMV1562"/>
      <c r="JMW1562"/>
      <c r="JMX1562"/>
      <c r="JMY1562"/>
      <c r="JMZ1562"/>
      <c r="JNA1562"/>
      <c r="JNB1562"/>
      <c r="JNC1562"/>
      <c r="JND1562"/>
      <c r="JNE1562"/>
      <c r="JNF1562"/>
      <c r="JNG1562"/>
      <c r="JNH1562"/>
      <c r="JNI1562"/>
      <c r="JNJ1562"/>
      <c r="JNK1562"/>
      <c r="JNL1562"/>
      <c r="JNM1562"/>
      <c r="JNN1562"/>
      <c r="JNO1562"/>
      <c r="JNP1562"/>
      <c r="JNQ1562"/>
      <c r="JNR1562"/>
      <c r="JNS1562"/>
      <c r="JNT1562"/>
      <c r="JNU1562"/>
      <c r="JNV1562"/>
      <c r="JNW1562"/>
      <c r="JNX1562"/>
      <c r="JNY1562"/>
      <c r="JNZ1562"/>
      <c r="JOA1562"/>
      <c r="JOB1562"/>
      <c r="JOC1562"/>
      <c r="JOD1562"/>
      <c r="JOE1562"/>
      <c r="JOF1562"/>
      <c r="JOG1562"/>
      <c r="JOH1562"/>
      <c r="JOI1562"/>
      <c r="JOJ1562"/>
      <c r="JOK1562"/>
      <c r="JOL1562"/>
      <c r="JOM1562"/>
      <c r="JON1562"/>
      <c r="JOO1562"/>
      <c r="JOP1562"/>
      <c r="JOQ1562"/>
      <c r="JOR1562"/>
      <c r="JOS1562"/>
      <c r="JOT1562"/>
      <c r="JOU1562"/>
      <c r="JOV1562"/>
      <c r="JOW1562"/>
      <c r="JOX1562"/>
      <c r="JOY1562"/>
      <c r="JOZ1562"/>
      <c r="JPA1562"/>
      <c r="JPB1562"/>
      <c r="JPC1562"/>
      <c r="JPD1562"/>
      <c r="JPE1562"/>
      <c r="JPF1562"/>
      <c r="JPG1562"/>
      <c r="JPH1562"/>
      <c r="JPI1562"/>
      <c r="JPJ1562"/>
      <c r="JPK1562"/>
      <c r="JPL1562"/>
      <c r="JPM1562"/>
      <c r="JPN1562"/>
      <c r="JPO1562"/>
      <c r="JPP1562"/>
      <c r="JPQ1562"/>
      <c r="JPR1562"/>
      <c r="JPS1562"/>
      <c r="JPT1562"/>
      <c r="JPU1562"/>
      <c r="JPV1562"/>
      <c r="JPW1562"/>
      <c r="JPX1562"/>
      <c r="JPY1562"/>
      <c r="JPZ1562"/>
      <c r="JQA1562"/>
      <c r="JQB1562"/>
      <c r="JQC1562"/>
      <c r="JQD1562"/>
      <c r="JQE1562"/>
      <c r="JQF1562"/>
      <c r="JQG1562"/>
      <c r="JQH1562"/>
      <c r="JQI1562"/>
      <c r="JQJ1562"/>
      <c r="JQK1562"/>
      <c r="JQL1562"/>
      <c r="JQM1562"/>
      <c r="JQN1562"/>
      <c r="JQO1562"/>
      <c r="JQP1562"/>
      <c r="JQQ1562"/>
      <c r="JQR1562"/>
      <c r="JQS1562"/>
      <c r="JQT1562"/>
      <c r="JQU1562"/>
      <c r="JQV1562"/>
      <c r="JQW1562"/>
      <c r="JQX1562"/>
      <c r="JQY1562"/>
      <c r="JQZ1562"/>
      <c r="JRA1562"/>
      <c r="JRB1562"/>
      <c r="JRC1562"/>
      <c r="JRD1562"/>
      <c r="JRE1562"/>
      <c r="JRF1562"/>
      <c r="JRG1562"/>
      <c r="JRH1562"/>
      <c r="JRI1562"/>
      <c r="JRJ1562"/>
      <c r="JRK1562"/>
      <c r="JRL1562"/>
      <c r="JRM1562"/>
      <c r="JRN1562"/>
      <c r="JRO1562"/>
      <c r="JRP1562"/>
      <c r="JRQ1562"/>
      <c r="JRR1562"/>
      <c r="JRS1562"/>
      <c r="JRT1562"/>
      <c r="JRU1562"/>
      <c r="JRV1562"/>
      <c r="JRW1562"/>
      <c r="JRX1562"/>
      <c r="JRY1562"/>
      <c r="JRZ1562"/>
      <c r="JSA1562"/>
      <c r="JSB1562"/>
      <c r="JSC1562"/>
      <c r="JSD1562"/>
      <c r="JSE1562"/>
      <c r="JSF1562"/>
      <c r="JSG1562"/>
      <c r="JSH1562"/>
      <c r="JSI1562"/>
      <c r="JSJ1562"/>
      <c r="JSK1562"/>
      <c r="JSL1562"/>
      <c r="JSM1562"/>
      <c r="JSN1562"/>
      <c r="JSO1562"/>
      <c r="JSP1562"/>
      <c r="JSQ1562"/>
      <c r="JSR1562"/>
      <c r="JSS1562"/>
      <c r="JST1562"/>
      <c r="JSU1562"/>
      <c r="JSV1562"/>
      <c r="JSW1562"/>
      <c r="JSX1562"/>
      <c r="JSY1562"/>
      <c r="JSZ1562"/>
      <c r="JTA1562"/>
      <c r="JTB1562"/>
      <c r="JTC1562"/>
      <c r="JTD1562"/>
      <c r="JTE1562"/>
      <c r="JTF1562"/>
      <c r="JTG1562"/>
      <c r="JTH1562"/>
      <c r="JTI1562"/>
      <c r="JTJ1562"/>
      <c r="JTK1562"/>
      <c r="JTL1562"/>
      <c r="JTM1562"/>
      <c r="JTN1562"/>
      <c r="JTO1562"/>
      <c r="JTP1562"/>
      <c r="JTQ1562"/>
      <c r="JTR1562"/>
      <c r="JTS1562"/>
      <c r="JTT1562"/>
      <c r="JTU1562"/>
      <c r="JTV1562"/>
      <c r="JTW1562"/>
      <c r="JTX1562"/>
      <c r="JTY1562"/>
      <c r="JTZ1562"/>
      <c r="JUA1562"/>
      <c r="JUB1562"/>
      <c r="JUC1562"/>
      <c r="JUD1562"/>
      <c r="JUE1562"/>
      <c r="JUF1562"/>
      <c r="JUG1562"/>
      <c r="JUH1562"/>
      <c r="JUI1562"/>
      <c r="JUJ1562"/>
      <c r="JUK1562"/>
      <c r="JUL1562"/>
      <c r="JUM1562"/>
      <c r="JUN1562"/>
      <c r="JUO1562"/>
      <c r="JUP1562"/>
      <c r="JUQ1562"/>
      <c r="JUR1562"/>
      <c r="JUS1562"/>
      <c r="JUT1562"/>
      <c r="JUU1562"/>
      <c r="JUV1562"/>
      <c r="JUW1562"/>
      <c r="JUX1562"/>
      <c r="JUY1562"/>
      <c r="JUZ1562"/>
      <c r="JVA1562"/>
      <c r="JVB1562"/>
      <c r="JVC1562"/>
      <c r="JVD1562"/>
      <c r="JVE1562"/>
      <c r="JVF1562"/>
      <c r="JVG1562"/>
      <c r="JVH1562"/>
      <c r="JVI1562"/>
      <c r="JVJ1562"/>
      <c r="JVK1562"/>
      <c r="JVL1562"/>
      <c r="JVM1562"/>
      <c r="JVN1562"/>
      <c r="JVO1562"/>
      <c r="JVP1562"/>
      <c r="JVQ1562"/>
      <c r="JVR1562"/>
      <c r="JVS1562"/>
      <c r="JVT1562"/>
      <c r="JVU1562"/>
      <c r="JVV1562"/>
      <c r="JVW1562"/>
      <c r="JVX1562"/>
      <c r="JVY1562"/>
      <c r="JVZ1562"/>
      <c r="JWA1562"/>
      <c r="JWB1562"/>
      <c r="JWC1562"/>
      <c r="JWD1562"/>
      <c r="JWE1562"/>
      <c r="JWF1562"/>
      <c r="JWG1562"/>
      <c r="JWH1562"/>
      <c r="JWI1562"/>
      <c r="JWJ1562"/>
      <c r="JWK1562"/>
      <c r="JWL1562"/>
      <c r="JWM1562"/>
      <c r="JWN1562"/>
      <c r="JWO1562"/>
      <c r="JWP1562"/>
      <c r="JWQ1562"/>
      <c r="JWR1562"/>
      <c r="JWS1562"/>
      <c r="JWT1562"/>
      <c r="JWU1562"/>
      <c r="JWV1562"/>
      <c r="JWW1562"/>
      <c r="JWX1562"/>
      <c r="JWY1562"/>
      <c r="JWZ1562"/>
      <c r="JXA1562"/>
      <c r="JXB1562"/>
      <c r="JXC1562"/>
      <c r="JXD1562"/>
      <c r="JXE1562"/>
      <c r="JXF1562"/>
      <c r="JXG1562"/>
      <c r="JXH1562"/>
      <c r="JXI1562"/>
      <c r="JXJ1562"/>
      <c r="JXK1562"/>
      <c r="JXL1562"/>
      <c r="JXM1562"/>
      <c r="JXN1562"/>
      <c r="JXO1562"/>
      <c r="JXP1562"/>
      <c r="JXQ1562"/>
      <c r="JXR1562"/>
      <c r="JXS1562"/>
      <c r="JXT1562"/>
      <c r="JXU1562"/>
      <c r="JXV1562"/>
      <c r="JXW1562"/>
      <c r="JXX1562"/>
      <c r="JXY1562"/>
      <c r="JXZ1562"/>
      <c r="JYA1562"/>
      <c r="JYB1562"/>
      <c r="JYC1562"/>
      <c r="JYD1562"/>
      <c r="JYE1562"/>
      <c r="JYF1562"/>
      <c r="JYG1562"/>
      <c r="JYH1562"/>
      <c r="JYI1562"/>
      <c r="JYJ1562"/>
      <c r="JYK1562"/>
      <c r="JYL1562"/>
      <c r="JYM1562"/>
      <c r="JYN1562"/>
      <c r="JYO1562"/>
      <c r="JYP1562"/>
      <c r="JYQ1562"/>
      <c r="JYR1562"/>
      <c r="JYS1562"/>
      <c r="JYT1562"/>
      <c r="JYU1562"/>
      <c r="JYV1562"/>
      <c r="JYW1562"/>
      <c r="JYX1562"/>
      <c r="JYY1562"/>
      <c r="JYZ1562"/>
      <c r="JZA1562"/>
      <c r="JZB1562"/>
      <c r="JZC1562"/>
      <c r="JZD1562"/>
      <c r="JZE1562"/>
      <c r="JZF1562"/>
      <c r="JZG1562"/>
      <c r="JZH1562"/>
      <c r="JZI1562"/>
      <c r="JZJ1562"/>
      <c r="JZK1562"/>
      <c r="JZL1562"/>
      <c r="JZM1562"/>
      <c r="JZN1562"/>
      <c r="JZO1562"/>
      <c r="JZP1562"/>
      <c r="JZQ1562"/>
      <c r="JZR1562"/>
      <c r="JZS1562"/>
      <c r="JZT1562"/>
      <c r="JZU1562"/>
      <c r="JZV1562"/>
      <c r="JZW1562"/>
      <c r="JZX1562"/>
      <c r="JZY1562"/>
      <c r="JZZ1562"/>
      <c r="KAA1562"/>
      <c r="KAB1562"/>
      <c r="KAC1562"/>
      <c r="KAD1562"/>
      <c r="KAE1562"/>
      <c r="KAF1562"/>
      <c r="KAG1562"/>
      <c r="KAH1562"/>
      <c r="KAI1562"/>
      <c r="KAJ1562"/>
      <c r="KAK1562"/>
      <c r="KAL1562"/>
      <c r="KAM1562"/>
      <c r="KAN1562"/>
      <c r="KAO1562"/>
      <c r="KAP1562"/>
      <c r="KAQ1562"/>
      <c r="KAR1562"/>
      <c r="KAS1562"/>
      <c r="KAT1562"/>
      <c r="KAU1562"/>
      <c r="KAV1562"/>
      <c r="KAW1562"/>
      <c r="KAX1562"/>
      <c r="KAY1562"/>
      <c r="KAZ1562"/>
      <c r="KBA1562"/>
      <c r="KBB1562"/>
      <c r="KBC1562"/>
      <c r="KBD1562"/>
      <c r="KBE1562"/>
      <c r="KBF1562"/>
      <c r="KBG1562"/>
      <c r="KBH1562"/>
      <c r="KBI1562"/>
      <c r="KBJ1562"/>
      <c r="KBK1562"/>
      <c r="KBL1562"/>
      <c r="KBM1562"/>
      <c r="KBN1562"/>
      <c r="KBO1562"/>
      <c r="KBP1562"/>
      <c r="KBQ1562"/>
      <c r="KBR1562"/>
      <c r="KBS1562"/>
      <c r="KBT1562"/>
      <c r="KBU1562"/>
      <c r="KBV1562"/>
      <c r="KBW1562"/>
      <c r="KBX1562"/>
      <c r="KBY1562"/>
      <c r="KBZ1562"/>
      <c r="KCA1562"/>
      <c r="KCB1562"/>
      <c r="KCC1562"/>
      <c r="KCD1562"/>
      <c r="KCE1562"/>
      <c r="KCF1562"/>
      <c r="KCG1562"/>
      <c r="KCH1562"/>
      <c r="KCI1562"/>
      <c r="KCJ1562"/>
      <c r="KCK1562"/>
      <c r="KCL1562"/>
      <c r="KCM1562"/>
      <c r="KCN1562"/>
      <c r="KCO1562"/>
      <c r="KCP1562"/>
      <c r="KCQ1562"/>
      <c r="KCR1562"/>
      <c r="KCS1562"/>
      <c r="KCT1562"/>
      <c r="KCU1562"/>
      <c r="KCV1562"/>
      <c r="KCW1562"/>
      <c r="KCX1562"/>
      <c r="KCY1562"/>
      <c r="KCZ1562"/>
      <c r="KDA1562"/>
      <c r="KDB1562"/>
      <c r="KDC1562"/>
      <c r="KDD1562"/>
      <c r="KDE1562"/>
      <c r="KDF1562"/>
      <c r="KDG1562"/>
      <c r="KDH1562"/>
      <c r="KDI1562"/>
      <c r="KDJ1562"/>
      <c r="KDK1562"/>
      <c r="KDL1562"/>
      <c r="KDM1562"/>
      <c r="KDN1562"/>
      <c r="KDO1562"/>
      <c r="KDP1562"/>
      <c r="KDQ1562"/>
      <c r="KDR1562"/>
      <c r="KDS1562"/>
      <c r="KDT1562"/>
      <c r="KDU1562"/>
      <c r="KDV1562"/>
      <c r="KDW1562"/>
      <c r="KDX1562"/>
      <c r="KDY1562"/>
      <c r="KDZ1562"/>
      <c r="KEA1562"/>
      <c r="KEB1562"/>
      <c r="KEC1562"/>
      <c r="KED1562"/>
      <c r="KEE1562"/>
      <c r="KEF1562"/>
      <c r="KEG1562"/>
      <c r="KEH1562"/>
      <c r="KEI1562"/>
      <c r="KEJ1562"/>
      <c r="KEK1562"/>
      <c r="KEL1562"/>
      <c r="KEM1562"/>
      <c r="KEN1562"/>
      <c r="KEO1562"/>
      <c r="KEP1562"/>
      <c r="KEQ1562"/>
      <c r="KER1562"/>
      <c r="KES1562"/>
      <c r="KET1562"/>
      <c r="KEU1562"/>
      <c r="KEV1562"/>
      <c r="KEW1562"/>
      <c r="KEX1562"/>
      <c r="KEY1562"/>
      <c r="KEZ1562"/>
      <c r="KFA1562"/>
      <c r="KFB1562"/>
      <c r="KFC1562"/>
      <c r="KFD1562"/>
      <c r="KFE1562"/>
      <c r="KFF1562"/>
      <c r="KFG1562"/>
      <c r="KFH1562"/>
      <c r="KFI1562"/>
      <c r="KFJ1562"/>
      <c r="KFK1562"/>
      <c r="KFL1562"/>
      <c r="KFM1562"/>
      <c r="KFN1562"/>
      <c r="KFO1562"/>
      <c r="KFP1562"/>
      <c r="KFQ1562"/>
      <c r="KFR1562"/>
      <c r="KFS1562"/>
      <c r="KFT1562"/>
      <c r="KFU1562"/>
      <c r="KFV1562"/>
      <c r="KFW1562"/>
      <c r="KFX1562"/>
      <c r="KFY1562"/>
      <c r="KFZ1562"/>
      <c r="KGA1562"/>
      <c r="KGB1562"/>
      <c r="KGC1562"/>
      <c r="KGD1562"/>
      <c r="KGE1562"/>
      <c r="KGF1562"/>
      <c r="KGG1562"/>
      <c r="KGH1562"/>
      <c r="KGI1562"/>
      <c r="KGJ1562"/>
      <c r="KGK1562"/>
      <c r="KGL1562"/>
      <c r="KGM1562"/>
      <c r="KGN1562"/>
      <c r="KGO1562"/>
      <c r="KGP1562"/>
      <c r="KGQ1562"/>
      <c r="KGR1562"/>
      <c r="KGS1562"/>
      <c r="KGT1562"/>
      <c r="KGU1562"/>
      <c r="KGV1562"/>
      <c r="KGW1562"/>
      <c r="KGX1562"/>
      <c r="KGY1562"/>
      <c r="KGZ1562"/>
      <c r="KHA1562"/>
      <c r="KHB1562"/>
      <c r="KHC1562"/>
      <c r="KHD1562"/>
      <c r="KHE1562"/>
      <c r="KHF1562"/>
      <c r="KHG1562"/>
      <c r="KHH1562"/>
      <c r="KHI1562"/>
      <c r="KHJ1562"/>
      <c r="KHK1562"/>
      <c r="KHL1562"/>
      <c r="KHM1562"/>
      <c r="KHN1562"/>
      <c r="KHO1562"/>
      <c r="KHP1562"/>
      <c r="KHQ1562"/>
      <c r="KHR1562"/>
      <c r="KHS1562"/>
      <c r="KHT1562"/>
      <c r="KHU1562"/>
      <c r="KHV1562"/>
      <c r="KHW1562"/>
      <c r="KHX1562"/>
      <c r="KHY1562"/>
      <c r="KHZ1562"/>
      <c r="KIA1562"/>
      <c r="KIB1562"/>
      <c r="KIC1562"/>
      <c r="KID1562"/>
      <c r="KIE1562"/>
      <c r="KIF1562"/>
      <c r="KIG1562"/>
      <c r="KIH1562"/>
      <c r="KII1562"/>
      <c r="KIJ1562"/>
      <c r="KIK1562"/>
      <c r="KIL1562"/>
      <c r="KIM1562"/>
      <c r="KIN1562"/>
      <c r="KIO1562"/>
      <c r="KIP1562"/>
      <c r="KIQ1562"/>
      <c r="KIR1562"/>
      <c r="KIS1562"/>
      <c r="KIT1562"/>
      <c r="KIU1562"/>
      <c r="KIV1562"/>
      <c r="KIW1562"/>
      <c r="KIX1562"/>
      <c r="KIY1562"/>
      <c r="KIZ1562"/>
      <c r="KJA1562"/>
      <c r="KJB1562"/>
      <c r="KJC1562"/>
      <c r="KJD1562"/>
      <c r="KJE1562"/>
      <c r="KJF1562"/>
      <c r="KJG1562"/>
      <c r="KJH1562"/>
      <c r="KJI1562"/>
      <c r="KJJ1562"/>
      <c r="KJK1562"/>
      <c r="KJL1562"/>
      <c r="KJM1562"/>
      <c r="KJN1562"/>
      <c r="KJO1562"/>
      <c r="KJP1562"/>
      <c r="KJQ1562"/>
      <c r="KJR1562"/>
      <c r="KJS1562"/>
      <c r="KJT1562"/>
      <c r="KJU1562"/>
      <c r="KJV1562"/>
      <c r="KJW1562"/>
      <c r="KJX1562"/>
      <c r="KJY1562"/>
      <c r="KJZ1562"/>
      <c r="KKA1562"/>
      <c r="KKB1562"/>
      <c r="KKC1562"/>
      <c r="KKD1562"/>
      <c r="KKE1562"/>
      <c r="KKF1562"/>
      <c r="KKG1562"/>
      <c r="KKH1562"/>
      <c r="KKI1562"/>
      <c r="KKJ1562"/>
      <c r="KKK1562"/>
      <c r="KKL1562"/>
      <c r="KKM1562"/>
      <c r="KKN1562"/>
      <c r="KKO1562"/>
      <c r="KKP1562"/>
      <c r="KKQ1562"/>
      <c r="KKR1562"/>
      <c r="KKS1562"/>
      <c r="KKT1562"/>
      <c r="KKU1562"/>
      <c r="KKV1562"/>
      <c r="KKW1562"/>
      <c r="KKX1562"/>
      <c r="KKY1562"/>
      <c r="KKZ1562"/>
      <c r="KLA1562"/>
      <c r="KLB1562"/>
      <c r="KLC1562"/>
      <c r="KLD1562"/>
      <c r="KLE1562"/>
      <c r="KLF1562"/>
      <c r="KLG1562"/>
      <c r="KLH1562"/>
      <c r="KLI1562"/>
      <c r="KLJ1562"/>
      <c r="KLK1562"/>
      <c r="KLL1562"/>
      <c r="KLM1562"/>
      <c r="KLN1562"/>
      <c r="KLO1562"/>
      <c r="KLP1562"/>
      <c r="KLQ1562"/>
      <c r="KLR1562"/>
      <c r="KLS1562"/>
      <c r="KLT1562"/>
      <c r="KLU1562"/>
      <c r="KLV1562"/>
      <c r="KLW1562"/>
      <c r="KLX1562"/>
      <c r="KLY1562"/>
      <c r="KLZ1562"/>
      <c r="KMA1562"/>
      <c r="KMB1562"/>
      <c r="KMC1562"/>
      <c r="KMD1562"/>
      <c r="KME1562"/>
      <c r="KMF1562"/>
      <c r="KMG1562"/>
      <c r="KMH1562"/>
      <c r="KMI1562"/>
      <c r="KMJ1562"/>
      <c r="KMK1562"/>
      <c r="KML1562"/>
      <c r="KMM1562"/>
      <c r="KMN1562"/>
      <c r="KMO1562"/>
      <c r="KMP1562"/>
      <c r="KMQ1562"/>
      <c r="KMR1562"/>
      <c r="KMS1562"/>
      <c r="KMT1562"/>
      <c r="KMU1562"/>
      <c r="KMV1562"/>
      <c r="KMW1562"/>
      <c r="KMX1562"/>
      <c r="KMY1562"/>
      <c r="KMZ1562"/>
      <c r="KNA1562"/>
      <c r="KNB1562"/>
      <c r="KNC1562"/>
      <c r="KND1562"/>
      <c r="KNE1562"/>
      <c r="KNF1562"/>
      <c r="KNG1562"/>
      <c r="KNH1562"/>
      <c r="KNI1562"/>
      <c r="KNJ1562"/>
      <c r="KNK1562"/>
      <c r="KNL1562"/>
      <c r="KNM1562"/>
      <c r="KNN1562"/>
      <c r="KNO1562"/>
      <c r="KNP1562"/>
      <c r="KNQ1562"/>
      <c r="KNR1562"/>
      <c r="KNS1562"/>
      <c r="KNT1562"/>
      <c r="KNU1562"/>
      <c r="KNV1562"/>
      <c r="KNW1562"/>
      <c r="KNX1562"/>
      <c r="KNY1562"/>
      <c r="KNZ1562"/>
      <c r="KOA1562"/>
      <c r="KOB1562"/>
      <c r="KOC1562"/>
      <c r="KOD1562"/>
      <c r="KOE1562"/>
      <c r="KOF1562"/>
      <c r="KOG1562"/>
      <c r="KOH1562"/>
      <c r="KOI1562"/>
      <c r="KOJ1562"/>
      <c r="KOK1562"/>
      <c r="KOL1562"/>
      <c r="KOM1562"/>
      <c r="KON1562"/>
      <c r="KOO1562"/>
      <c r="KOP1562"/>
      <c r="KOQ1562"/>
      <c r="KOR1562"/>
      <c r="KOS1562"/>
      <c r="KOT1562"/>
      <c r="KOU1562"/>
      <c r="KOV1562"/>
      <c r="KOW1562"/>
      <c r="KOX1562"/>
      <c r="KOY1562"/>
      <c r="KOZ1562"/>
      <c r="KPA1562"/>
      <c r="KPB1562"/>
      <c r="KPC1562"/>
      <c r="KPD1562"/>
      <c r="KPE1562"/>
      <c r="KPF1562"/>
      <c r="KPG1562"/>
      <c r="KPH1562"/>
      <c r="KPI1562"/>
      <c r="KPJ1562"/>
      <c r="KPK1562"/>
      <c r="KPL1562"/>
      <c r="KPM1562"/>
      <c r="KPN1562"/>
      <c r="KPO1562"/>
      <c r="KPP1562"/>
      <c r="KPQ1562"/>
      <c r="KPR1562"/>
      <c r="KPS1562"/>
      <c r="KPT1562"/>
      <c r="KPU1562"/>
      <c r="KPV1562"/>
      <c r="KPW1562"/>
      <c r="KPX1562"/>
      <c r="KPY1562"/>
      <c r="KPZ1562"/>
      <c r="KQA1562"/>
      <c r="KQB1562"/>
      <c r="KQC1562"/>
      <c r="KQD1562"/>
      <c r="KQE1562"/>
      <c r="KQF1562"/>
      <c r="KQG1562"/>
      <c r="KQH1562"/>
      <c r="KQI1562"/>
      <c r="KQJ1562"/>
      <c r="KQK1562"/>
      <c r="KQL1562"/>
      <c r="KQM1562"/>
      <c r="KQN1562"/>
      <c r="KQO1562"/>
      <c r="KQP1562"/>
      <c r="KQQ1562"/>
      <c r="KQR1562"/>
      <c r="KQS1562"/>
      <c r="KQT1562"/>
      <c r="KQU1562"/>
      <c r="KQV1562"/>
      <c r="KQW1562"/>
      <c r="KQX1562"/>
      <c r="KQY1562"/>
      <c r="KQZ1562"/>
      <c r="KRA1562"/>
      <c r="KRB1562"/>
      <c r="KRC1562"/>
      <c r="KRD1562"/>
      <c r="KRE1562"/>
      <c r="KRF1562"/>
      <c r="KRG1562"/>
      <c r="KRH1562"/>
      <c r="KRI1562"/>
      <c r="KRJ1562"/>
      <c r="KRK1562"/>
      <c r="KRL1562"/>
      <c r="KRM1562"/>
      <c r="KRN1562"/>
      <c r="KRO1562"/>
      <c r="KRP1562"/>
      <c r="KRQ1562"/>
      <c r="KRR1562"/>
      <c r="KRS1562"/>
      <c r="KRT1562"/>
      <c r="KRU1562"/>
      <c r="KRV1562"/>
      <c r="KRW1562"/>
      <c r="KRX1562"/>
      <c r="KRY1562"/>
      <c r="KRZ1562"/>
      <c r="KSA1562"/>
      <c r="KSB1562"/>
      <c r="KSC1562"/>
      <c r="KSD1562"/>
      <c r="KSE1562"/>
      <c r="KSF1562"/>
      <c r="KSG1562"/>
      <c r="KSH1562"/>
      <c r="KSI1562"/>
      <c r="KSJ1562"/>
      <c r="KSK1562"/>
      <c r="KSL1562"/>
      <c r="KSM1562"/>
      <c r="KSN1562"/>
      <c r="KSO1562"/>
      <c r="KSP1562"/>
      <c r="KSQ1562"/>
      <c r="KSR1562"/>
      <c r="KSS1562"/>
      <c r="KST1562"/>
      <c r="KSU1562"/>
      <c r="KSV1562"/>
      <c r="KSW1562"/>
      <c r="KSX1562"/>
      <c r="KSY1562"/>
      <c r="KSZ1562"/>
      <c r="KTA1562"/>
      <c r="KTB1562"/>
      <c r="KTC1562"/>
      <c r="KTD1562"/>
      <c r="KTE1562"/>
      <c r="KTF1562"/>
      <c r="KTG1562"/>
      <c r="KTH1562"/>
      <c r="KTI1562"/>
      <c r="KTJ1562"/>
      <c r="KTK1562"/>
      <c r="KTL1562"/>
      <c r="KTM1562"/>
      <c r="KTN1562"/>
      <c r="KTO1562"/>
      <c r="KTP1562"/>
      <c r="KTQ1562"/>
      <c r="KTR1562"/>
      <c r="KTS1562"/>
      <c r="KTT1562"/>
      <c r="KTU1562"/>
      <c r="KTV1562"/>
      <c r="KTW1562"/>
      <c r="KTX1562"/>
      <c r="KTY1562"/>
      <c r="KTZ1562"/>
      <c r="KUA1562"/>
      <c r="KUB1562"/>
      <c r="KUC1562"/>
      <c r="KUD1562"/>
      <c r="KUE1562"/>
      <c r="KUF1562"/>
      <c r="KUG1562"/>
      <c r="KUH1562"/>
      <c r="KUI1562"/>
      <c r="KUJ1562"/>
      <c r="KUK1562"/>
      <c r="KUL1562"/>
      <c r="KUM1562"/>
      <c r="KUN1562"/>
      <c r="KUO1562"/>
      <c r="KUP1562"/>
      <c r="KUQ1562"/>
      <c r="KUR1562"/>
      <c r="KUS1562"/>
      <c r="KUT1562"/>
      <c r="KUU1562"/>
      <c r="KUV1562"/>
      <c r="KUW1562"/>
      <c r="KUX1562"/>
      <c r="KUY1562"/>
      <c r="KUZ1562"/>
      <c r="KVA1562"/>
      <c r="KVB1562"/>
      <c r="KVC1562"/>
      <c r="KVD1562"/>
      <c r="KVE1562"/>
      <c r="KVF1562"/>
      <c r="KVG1562"/>
      <c r="KVH1562"/>
      <c r="KVI1562"/>
      <c r="KVJ1562"/>
      <c r="KVK1562"/>
      <c r="KVL1562"/>
      <c r="KVM1562"/>
      <c r="KVN1562"/>
      <c r="KVO1562"/>
      <c r="KVP1562"/>
      <c r="KVQ1562"/>
      <c r="KVR1562"/>
      <c r="KVS1562"/>
      <c r="KVT1562"/>
      <c r="KVU1562"/>
      <c r="KVV1562"/>
      <c r="KVW1562"/>
      <c r="KVX1562"/>
      <c r="KVY1562"/>
      <c r="KVZ1562"/>
      <c r="KWA1562"/>
      <c r="KWB1562"/>
      <c r="KWC1562"/>
      <c r="KWD1562"/>
      <c r="KWE1562"/>
      <c r="KWF1562"/>
      <c r="KWG1562"/>
      <c r="KWH1562"/>
      <c r="KWI1562"/>
      <c r="KWJ1562"/>
      <c r="KWK1562"/>
      <c r="KWL1562"/>
      <c r="KWM1562"/>
      <c r="KWN1562"/>
      <c r="KWO1562"/>
      <c r="KWP1562"/>
      <c r="KWQ1562"/>
      <c r="KWR1562"/>
      <c r="KWS1562"/>
      <c r="KWT1562"/>
      <c r="KWU1562"/>
      <c r="KWV1562"/>
      <c r="KWW1562"/>
      <c r="KWX1562"/>
      <c r="KWY1562"/>
      <c r="KWZ1562"/>
      <c r="KXA1562"/>
      <c r="KXB1562"/>
      <c r="KXC1562"/>
      <c r="KXD1562"/>
      <c r="KXE1562"/>
      <c r="KXF1562"/>
      <c r="KXG1562"/>
      <c r="KXH1562"/>
      <c r="KXI1562"/>
      <c r="KXJ1562"/>
      <c r="KXK1562"/>
      <c r="KXL1562"/>
      <c r="KXM1562"/>
      <c r="KXN1562"/>
      <c r="KXO1562"/>
      <c r="KXP1562"/>
      <c r="KXQ1562"/>
      <c r="KXR1562"/>
      <c r="KXS1562"/>
      <c r="KXT1562"/>
      <c r="KXU1562"/>
      <c r="KXV1562"/>
      <c r="KXW1562"/>
      <c r="KXX1562"/>
      <c r="KXY1562"/>
      <c r="KXZ1562"/>
      <c r="KYA1562"/>
      <c r="KYB1562"/>
      <c r="KYC1562"/>
      <c r="KYD1562"/>
      <c r="KYE1562"/>
      <c r="KYF1562"/>
      <c r="KYG1562"/>
      <c r="KYH1562"/>
      <c r="KYI1562"/>
      <c r="KYJ1562"/>
      <c r="KYK1562"/>
      <c r="KYL1562"/>
      <c r="KYM1562"/>
      <c r="KYN1562"/>
      <c r="KYO1562"/>
      <c r="KYP1562"/>
      <c r="KYQ1562"/>
      <c r="KYR1562"/>
      <c r="KYS1562"/>
      <c r="KYT1562"/>
      <c r="KYU1562"/>
      <c r="KYV1562"/>
      <c r="KYW1562"/>
      <c r="KYX1562"/>
      <c r="KYY1562"/>
      <c r="KYZ1562"/>
      <c r="KZA1562"/>
      <c r="KZB1562"/>
      <c r="KZC1562"/>
      <c r="KZD1562"/>
      <c r="KZE1562"/>
      <c r="KZF1562"/>
      <c r="KZG1562"/>
      <c r="KZH1562"/>
      <c r="KZI1562"/>
      <c r="KZJ1562"/>
      <c r="KZK1562"/>
      <c r="KZL1562"/>
      <c r="KZM1562"/>
      <c r="KZN1562"/>
      <c r="KZO1562"/>
      <c r="KZP1562"/>
      <c r="KZQ1562"/>
      <c r="KZR1562"/>
      <c r="KZS1562"/>
      <c r="KZT1562"/>
      <c r="KZU1562"/>
      <c r="KZV1562"/>
      <c r="KZW1562"/>
      <c r="KZX1562"/>
      <c r="KZY1562"/>
      <c r="KZZ1562"/>
      <c r="LAA1562"/>
      <c r="LAB1562"/>
      <c r="LAC1562"/>
      <c r="LAD1562"/>
      <c r="LAE1562"/>
      <c r="LAF1562"/>
      <c r="LAG1562"/>
      <c r="LAH1562"/>
      <c r="LAI1562"/>
      <c r="LAJ1562"/>
      <c r="LAK1562"/>
      <c r="LAL1562"/>
      <c r="LAM1562"/>
      <c r="LAN1562"/>
      <c r="LAO1562"/>
      <c r="LAP1562"/>
      <c r="LAQ1562"/>
      <c r="LAR1562"/>
      <c r="LAS1562"/>
      <c r="LAT1562"/>
      <c r="LAU1562"/>
      <c r="LAV1562"/>
      <c r="LAW1562"/>
      <c r="LAX1562"/>
      <c r="LAY1562"/>
      <c r="LAZ1562"/>
      <c r="LBA1562"/>
      <c r="LBB1562"/>
      <c r="LBC1562"/>
      <c r="LBD1562"/>
      <c r="LBE1562"/>
      <c r="LBF1562"/>
      <c r="LBG1562"/>
      <c r="LBH1562"/>
      <c r="LBI1562"/>
      <c r="LBJ1562"/>
      <c r="LBK1562"/>
      <c r="LBL1562"/>
      <c r="LBM1562"/>
      <c r="LBN1562"/>
      <c r="LBO1562"/>
      <c r="LBP1562"/>
      <c r="LBQ1562"/>
      <c r="LBR1562"/>
      <c r="LBS1562"/>
      <c r="LBT1562"/>
      <c r="LBU1562"/>
      <c r="LBV1562"/>
      <c r="LBW1562"/>
      <c r="LBX1562"/>
      <c r="LBY1562"/>
      <c r="LBZ1562"/>
      <c r="LCA1562"/>
      <c r="LCB1562"/>
      <c r="LCC1562"/>
      <c r="LCD1562"/>
      <c r="LCE1562"/>
      <c r="LCF1562"/>
      <c r="LCG1562"/>
      <c r="LCH1562"/>
      <c r="LCI1562"/>
      <c r="LCJ1562"/>
      <c r="LCK1562"/>
      <c r="LCL1562"/>
      <c r="LCM1562"/>
      <c r="LCN1562"/>
      <c r="LCO1562"/>
      <c r="LCP1562"/>
      <c r="LCQ1562"/>
      <c r="LCR1562"/>
      <c r="LCS1562"/>
      <c r="LCT1562"/>
      <c r="LCU1562"/>
      <c r="LCV1562"/>
      <c r="LCW1562"/>
      <c r="LCX1562"/>
      <c r="LCY1562"/>
      <c r="LCZ1562"/>
      <c r="LDA1562"/>
      <c r="LDB1562"/>
      <c r="LDC1562"/>
      <c r="LDD1562"/>
      <c r="LDE1562"/>
      <c r="LDF1562"/>
      <c r="LDG1562"/>
      <c r="LDH1562"/>
      <c r="LDI1562"/>
      <c r="LDJ1562"/>
      <c r="LDK1562"/>
      <c r="LDL1562"/>
      <c r="LDM1562"/>
      <c r="LDN1562"/>
      <c r="LDO1562"/>
      <c r="LDP1562"/>
      <c r="LDQ1562"/>
      <c r="LDR1562"/>
      <c r="LDS1562"/>
      <c r="LDT1562"/>
      <c r="LDU1562"/>
      <c r="LDV1562"/>
      <c r="LDW1562"/>
      <c r="LDX1562"/>
      <c r="LDY1562"/>
      <c r="LDZ1562"/>
      <c r="LEA1562"/>
      <c r="LEB1562"/>
      <c r="LEC1562"/>
      <c r="LED1562"/>
      <c r="LEE1562"/>
      <c r="LEF1562"/>
      <c r="LEG1562"/>
      <c r="LEH1562"/>
      <c r="LEI1562"/>
      <c r="LEJ1562"/>
      <c r="LEK1562"/>
      <c r="LEL1562"/>
      <c r="LEM1562"/>
      <c r="LEN1562"/>
      <c r="LEO1562"/>
      <c r="LEP1562"/>
      <c r="LEQ1562"/>
      <c r="LER1562"/>
      <c r="LES1562"/>
      <c r="LET1562"/>
      <c r="LEU1562"/>
      <c r="LEV1562"/>
      <c r="LEW1562"/>
      <c r="LEX1562"/>
      <c r="LEY1562"/>
      <c r="LEZ1562"/>
      <c r="LFA1562"/>
      <c r="LFB1562"/>
      <c r="LFC1562"/>
      <c r="LFD1562"/>
      <c r="LFE1562"/>
      <c r="LFF1562"/>
      <c r="LFG1562"/>
      <c r="LFH1562"/>
      <c r="LFI1562"/>
      <c r="LFJ1562"/>
      <c r="LFK1562"/>
      <c r="LFL1562"/>
      <c r="LFM1562"/>
      <c r="LFN1562"/>
      <c r="LFO1562"/>
      <c r="LFP1562"/>
      <c r="LFQ1562"/>
      <c r="LFR1562"/>
      <c r="LFS1562"/>
      <c r="LFT1562"/>
      <c r="LFU1562"/>
      <c r="LFV1562"/>
      <c r="LFW1562"/>
      <c r="LFX1562"/>
      <c r="LFY1562"/>
      <c r="LFZ1562"/>
      <c r="LGA1562"/>
      <c r="LGB1562"/>
      <c r="LGC1562"/>
      <c r="LGD1562"/>
      <c r="LGE1562"/>
      <c r="LGF1562"/>
      <c r="LGG1562"/>
      <c r="LGH1562"/>
      <c r="LGI1562"/>
      <c r="LGJ1562"/>
      <c r="LGK1562"/>
      <c r="LGL1562"/>
      <c r="LGM1562"/>
      <c r="LGN1562"/>
      <c r="LGO1562"/>
      <c r="LGP1562"/>
      <c r="LGQ1562"/>
      <c r="LGR1562"/>
      <c r="LGS1562"/>
      <c r="LGT1562"/>
      <c r="LGU1562"/>
      <c r="LGV1562"/>
      <c r="LGW1562"/>
      <c r="LGX1562"/>
      <c r="LGY1562"/>
      <c r="LGZ1562"/>
      <c r="LHA1562"/>
      <c r="LHB1562"/>
      <c r="LHC1562"/>
      <c r="LHD1562"/>
      <c r="LHE1562"/>
      <c r="LHF1562"/>
      <c r="LHG1562"/>
      <c r="LHH1562"/>
      <c r="LHI1562"/>
      <c r="LHJ1562"/>
      <c r="LHK1562"/>
      <c r="LHL1562"/>
      <c r="LHM1562"/>
      <c r="LHN1562"/>
      <c r="LHO1562"/>
      <c r="LHP1562"/>
      <c r="LHQ1562"/>
      <c r="LHR1562"/>
      <c r="LHS1562"/>
      <c r="LHT1562"/>
      <c r="LHU1562"/>
      <c r="LHV1562"/>
      <c r="LHW1562"/>
      <c r="LHX1562"/>
      <c r="LHY1562"/>
      <c r="LHZ1562"/>
      <c r="LIA1562"/>
      <c r="LIB1562"/>
      <c r="LIC1562"/>
      <c r="LID1562"/>
      <c r="LIE1562"/>
      <c r="LIF1562"/>
      <c r="LIG1562"/>
      <c r="LIH1562"/>
      <c r="LII1562"/>
      <c r="LIJ1562"/>
      <c r="LIK1562"/>
      <c r="LIL1562"/>
      <c r="LIM1562"/>
      <c r="LIN1562"/>
      <c r="LIO1562"/>
      <c r="LIP1562"/>
      <c r="LIQ1562"/>
      <c r="LIR1562"/>
      <c r="LIS1562"/>
      <c r="LIT1562"/>
      <c r="LIU1562"/>
      <c r="LIV1562"/>
      <c r="LIW1562"/>
      <c r="LIX1562"/>
      <c r="LIY1562"/>
      <c r="LIZ1562"/>
      <c r="LJA1562"/>
      <c r="LJB1562"/>
      <c r="LJC1562"/>
      <c r="LJD1562"/>
      <c r="LJE1562"/>
      <c r="LJF1562"/>
      <c r="LJG1562"/>
      <c r="LJH1562"/>
      <c r="LJI1562"/>
      <c r="LJJ1562"/>
      <c r="LJK1562"/>
      <c r="LJL1562"/>
      <c r="LJM1562"/>
      <c r="LJN1562"/>
      <c r="LJO1562"/>
      <c r="LJP1562"/>
      <c r="LJQ1562"/>
      <c r="LJR1562"/>
      <c r="LJS1562"/>
      <c r="LJT1562"/>
      <c r="LJU1562"/>
      <c r="LJV1562"/>
      <c r="LJW1562"/>
      <c r="LJX1562"/>
      <c r="LJY1562"/>
      <c r="LJZ1562"/>
      <c r="LKA1562"/>
      <c r="LKB1562"/>
      <c r="LKC1562"/>
      <c r="LKD1562"/>
      <c r="LKE1562"/>
      <c r="LKF1562"/>
      <c r="LKG1562"/>
      <c r="LKH1562"/>
      <c r="LKI1562"/>
      <c r="LKJ1562"/>
      <c r="LKK1562"/>
      <c r="LKL1562"/>
      <c r="LKM1562"/>
      <c r="LKN1562"/>
      <c r="LKO1562"/>
      <c r="LKP1562"/>
      <c r="LKQ1562"/>
      <c r="LKR1562"/>
      <c r="LKS1562"/>
      <c r="LKT1562"/>
      <c r="LKU1562"/>
      <c r="LKV1562"/>
      <c r="LKW1562"/>
      <c r="LKX1562"/>
      <c r="LKY1562"/>
      <c r="LKZ1562"/>
      <c r="LLA1562"/>
      <c r="LLB1562"/>
      <c r="LLC1562"/>
      <c r="LLD1562"/>
      <c r="LLE1562"/>
      <c r="LLF1562"/>
      <c r="LLG1562"/>
      <c r="LLH1562"/>
      <c r="LLI1562"/>
      <c r="LLJ1562"/>
      <c r="LLK1562"/>
      <c r="LLL1562"/>
      <c r="LLM1562"/>
      <c r="LLN1562"/>
      <c r="LLO1562"/>
      <c r="LLP1562"/>
      <c r="LLQ1562"/>
      <c r="LLR1562"/>
      <c r="LLS1562"/>
      <c r="LLT1562"/>
      <c r="LLU1562"/>
      <c r="LLV1562"/>
      <c r="LLW1562"/>
      <c r="LLX1562"/>
      <c r="LLY1562"/>
      <c r="LLZ1562"/>
      <c r="LMA1562"/>
      <c r="LMB1562"/>
      <c r="LMC1562"/>
      <c r="LMD1562"/>
      <c r="LME1562"/>
      <c r="LMF1562"/>
      <c r="LMG1562"/>
      <c r="LMH1562"/>
      <c r="LMI1562"/>
      <c r="LMJ1562"/>
      <c r="LMK1562"/>
      <c r="LML1562"/>
      <c r="LMM1562"/>
      <c r="LMN1562"/>
      <c r="LMO1562"/>
      <c r="LMP1562"/>
      <c r="LMQ1562"/>
      <c r="LMR1562"/>
      <c r="LMS1562"/>
      <c r="LMT1562"/>
      <c r="LMU1562"/>
      <c r="LMV1562"/>
      <c r="LMW1562"/>
      <c r="LMX1562"/>
      <c r="LMY1562"/>
      <c r="LMZ1562"/>
      <c r="LNA1562"/>
      <c r="LNB1562"/>
      <c r="LNC1562"/>
      <c r="LND1562"/>
      <c r="LNE1562"/>
      <c r="LNF1562"/>
      <c r="LNG1562"/>
      <c r="LNH1562"/>
      <c r="LNI1562"/>
      <c r="LNJ1562"/>
      <c r="LNK1562"/>
      <c r="LNL1562"/>
      <c r="LNM1562"/>
      <c r="LNN1562"/>
      <c r="LNO1562"/>
      <c r="LNP1562"/>
      <c r="LNQ1562"/>
      <c r="LNR1562"/>
      <c r="LNS1562"/>
      <c r="LNT1562"/>
      <c r="LNU1562"/>
      <c r="LNV1562"/>
      <c r="LNW1562"/>
      <c r="LNX1562"/>
      <c r="LNY1562"/>
      <c r="LNZ1562"/>
      <c r="LOA1562"/>
      <c r="LOB1562"/>
      <c r="LOC1562"/>
      <c r="LOD1562"/>
      <c r="LOE1562"/>
      <c r="LOF1562"/>
      <c r="LOG1562"/>
      <c r="LOH1562"/>
      <c r="LOI1562"/>
      <c r="LOJ1562"/>
      <c r="LOK1562"/>
      <c r="LOL1562"/>
      <c r="LOM1562"/>
      <c r="LON1562"/>
      <c r="LOO1562"/>
      <c r="LOP1562"/>
      <c r="LOQ1562"/>
      <c r="LOR1562"/>
      <c r="LOS1562"/>
      <c r="LOT1562"/>
      <c r="LOU1562"/>
      <c r="LOV1562"/>
      <c r="LOW1562"/>
      <c r="LOX1562"/>
      <c r="LOY1562"/>
      <c r="LOZ1562"/>
      <c r="LPA1562"/>
      <c r="LPB1562"/>
      <c r="LPC1562"/>
      <c r="LPD1562"/>
      <c r="LPE1562"/>
      <c r="LPF1562"/>
      <c r="LPG1562"/>
      <c r="LPH1562"/>
      <c r="LPI1562"/>
      <c r="LPJ1562"/>
      <c r="LPK1562"/>
      <c r="LPL1562"/>
      <c r="LPM1562"/>
      <c r="LPN1562"/>
      <c r="LPO1562"/>
      <c r="LPP1562"/>
      <c r="LPQ1562"/>
      <c r="LPR1562"/>
      <c r="LPS1562"/>
      <c r="LPT1562"/>
      <c r="LPU1562"/>
      <c r="LPV1562"/>
      <c r="LPW1562"/>
      <c r="LPX1562"/>
      <c r="LPY1562"/>
      <c r="LPZ1562"/>
      <c r="LQA1562"/>
      <c r="LQB1562"/>
      <c r="LQC1562"/>
      <c r="LQD1562"/>
      <c r="LQE1562"/>
      <c r="LQF1562"/>
      <c r="LQG1562"/>
      <c r="LQH1562"/>
      <c r="LQI1562"/>
      <c r="LQJ1562"/>
      <c r="LQK1562"/>
      <c r="LQL1562"/>
      <c r="LQM1562"/>
      <c r="LQN1562"/>
      <c r="LQO1562"/>
      <c r="LQP1562"/>
      <c r="LQQ1562"/>
      <c r="LQR1562"/>
      <c r="LQS1562"/>
      <c r="LQT1562"/>
      <c r="LQU1562"/>
      <c r="LQV1562"/>
      <c r="LQW1562"/>
      <c r="LQX1562"/>
      <c r="LQY1562"/>
      <c r="LQZ1562"/>
      <c r="LRA1562"/>
      <c r="LRB1562"/>
      <c r="LRC1562"/>
      <c r="LRD1562"/>
      <c r="LRE1562"/>
      <c r="LRF1562"/>
      <c r="LRG1562"/>
      <c r="LRH1562"/>
      <c r="LRI1562"/>
      <c r="LRJ1562"/>
      <c r="LRK1562"/>
      <c r="LRL1562"/>
      <c r="LRM1562"/>
      <c r="LRN1562"/>
      <c r="LRO1562"/>
      <c r="LRP1562"/>
      <c r="LRQ1562"/>
      <c r="LRR1562"/>
      <c r="LRS1562"/>
      <c r="LRT1562"/>
      <c r="LRU1562"/>
      <c r="LRV1562"/>
      <c r="LRW1562"/>
      <c r="LRX1562"/>
      <c r="LRY1562"/>
      <c r="LRZ1562"/>
      <c r="LSA1562"/>
      <c r="LSB1562"/>
      <c r="LSC1562"/>
      <c r="LSD1562"/>
      <c r="LSE1562"/>
      <c r="LSF1562"/>
      <c r="LSG1562"/>
      <c r="LSH1562"/>
      <c r="LSI1562"/>
      <c r="LSJ1562"/>
      <c r="LSK1562"/>
      <c r="LSL1562"/>
      <c r="LSM1562"/>
      <c r="LSN1562"/>
      <c r="LSO1562"/>
      <c r="LSP1562"/>
      <c r="LSQ1562"/>
      <c r="LSR1562"/>
      <c r="LSS1562"/>
      <c r="LST1562"/>
      <c r="LSU1562"/>
      <c r="LSV1562"/>
      <c r="LSW1562"/>
      <c r="LSX1562"/>
      <c r="LSY1562"/>
      <c r="LSZ1562"/>
      <c r="LTA1562"/>
      <c r="LTB1562"/>
      <c r="LTC1562"/>
      <c r="LTD1562"/>
      <c r="LTE1562"/>
      <c r="LTF1562"/>
      <c r="LTG1562"/>
      <c r="LTH1562"/>
      <c r="LTI1562"/>
      <c r="LTJ1562"/>
      <c r="LTK1562"/>
      <c r="LTL1562"/>
      <c r="LTM1562"/>
      <c r="LTN1562"/>
      <c r="LTO1562"/>
      <c r="LTP1562"/>
      <c r="LTQ1562"/>
      <c r="LTR1562"/>
      <c r="LTS1562"/>
      <c r="LTT1562"/>
      <c r="LTU1562"/>
      <c r="LTV1562"/>
      <c r="LTW1562"/>
      <c r="LTX1562"/>
      <c r="LTY1562"/>
      <c r="LTZ1562"/>
      <c r="LUA1562"/>
      <c r="LUB1562"/>
      <c r="LUC1562"/>
      <c r="LUD1562"/>
      <c r="LUE1562"/>
      <c r="LUF1562"/>
      <c r="LUG1562"/>
      <c r="LUH1562"/>
      <c r="LUI1562"/>
      <c r="LUJ1562"/>
      <c r="LUK1562"/>
      <c r="LUL1562"/>
      <c r="LUM1562"/>
      <c r="LUN1562"/>
      <c r="LUO1562"/>
      <c r="LUP1562"/>
      <c r="LUQ1562"/>
      <c r="LUR1562"/>
      <c r="LUS1562"/>
      <c r="LUT1562"/>
      <c r="LUU1562"/>
      <c r="LUV1562"/>
      <c r="LUW1562"/>
      <c r="LUX1562"/>
      <c r="LUY1562"/>
      <c r="LUZ1562"/>
      <c r="LVA1562"/>
      <c r="LVB1562"/>
      <c r="LVC1562"/>
      <c r="LVD1562"/>
      <c r="LVE1562"/>
      <c r="LVF1562"/>
      <c r="LVG1562"/>
      <c r="LVH1562"/>
      <c r="LVI1562"/>
      <c r="LVJ1562"/>
      <c r="LVK1562"/>
      <c r="LVL1562"/>
      <c r="LVM1562"/>
      <c r="LVN1562"/>
      <c r="LVO1562"/>
      <c r="LVP1562"/>
      <c r="LVQ1562"/>
      <c r="LVR1562"/>
      <c r="LVS1562"/>
      <c r="LVT1562"/>
      <c r="LVU1562"/>
      <c r="LVV1562"/>
      <c r="LVW1562"/>
      <c r="LVX1562"/>
      <c r="LVY1562"/>
      <c r="LVZ1562"/>
      <c r="LWA1562"/>
      <c r="LWB1562"/>
      <c r="LWC1562"/>
      <c r="LWD1562"/>
      <c r="LWE1562"/>
      <c r="LWF1562"/>
      <c r="LWG1562"/>
      <c r="LWH1562"/>
      <c r="LWI1562"/>
      <c r="LWJ1562"/>
      <c r="LWK1562"/>
      <c r="LWL1562"/>
      <c r="LWM1562"/>
      <c r="LWN1562"/>
      <c r="LWO1562"/>
      <c r="LWP1562"/>
      <c r="LWQ1562"/>
      <c r="LWR1562"/>
      <c r="LWS1562"/>
      <c r="LWT1562"/>
      <c r="LWU1562"/>
      <c r="LWV1562"/>
      <c r="LWW1562"/>
      <c r="LWX1562"/>
      <c r="LWY1562"/>
      <c r="LWZ1562"/>
      <c r="LXA1562"/>
      <c r="LXB1562"/>
      <c r="LXC1562"/>
      <c r="LXD1562"/>
      <c r="LXE1562"/>
      <c r="LXF1562"/>
      <c r="LXG1562"/>
      <c r="LXH1562"/>
      <c r="LXI1562"/>
      <c r="LXJ1562"/>
      <c r="LXK1562"/>
      <c r="LXL1562"/>
      <c r="LXM1562"/>
      <c r="LXN1562"/>
      <c r="LXO1562"/>
      <c r="LXP1562"/>
      <c r="LXQ1562"/>
      <c r="LXR1562"/>
      <c r="LXS1562"/>
      <c r="LXT1562"/>
      <c r="LXU1562"/>
      <c r="LXV1562"/>
      <c r="LXW1562"/>
      <c r="LXX1562"/>
      <c r="LXY1562"/>
      <c r="LXZ1562"/>
      <c r="LYA1562"/>
      <c r="LYB1562"/>
      <c r="LYC1562"/>
      <c r="LYD1562"/>
      <c r="LYE1562"/>
      <c r="LYF1562"/>
      <c r="LYG1562"/>
      <c r="LYH1562"/>
      <c r="LYI1562"/>
      <c r="LYJ1562"/>
      <c r="LYK1562"/>
      <c r="LYL1562"/>
      <c r="LYM1562"/>
      <c r="LYN1562"/>
      <c r="LYO1562"/>
      <c r="LYP1562"/>
      <c r="LYQ1562"/>
      <c r="LYR1562"/>
      <c r="LYS1562"/>
      <c r="LYT1562"/>
      <c r="LYU1562"/>
      <c r="LYV1562"/>
      <c r="LYW1562"/>
      <c r="LYX1562"/>
      <c r="LYY1562"/>
      <c r="LYZ1562"/>
      <c r="LZA1562"/>
      <c r="LZB1562"/>
      <c r="LZC1562"/>
      <c r="LZD1562"/>
      <c r="LZE1562"/>
      <c r="LZF1562"/>
      <c r="LZG1562"/>
      <c r="LZH1562"/>
      <c r="LZI1562"/>
      <c r="LZJ1562"/>
      <c r="LZK1562"/>
      <c r="LZL1562"/>
      <c r="LZM1562"/>
      <c r="LZN1562"/>
      <c r="LZO1562"/>
      <c r="LZP1562"/>
      <c r="LZQ1562"/>
      <c r="LZR1562"/>
      <c r="LZS1562"/>
      <c r="LZT1562"/>
      <c r="LZU1562"/>
      <c r="LZV1562"/>
      <c r="LZW1562"/>
      <c r="LZX1562"/>
      <c r="LZY1562"/>
      <c r="LZZ1562"/>
      <c r="MAA1562"/>
      <c r="MAB1562"/>
      <c r="MAC1562"/>
      <c r="MAD1562"/>
      <c r="MAE1562"/>
      <c r="MAF1562"/>
      <c r="MAG1562"/>
      <c r="MAH1562"/>
      <c r="MAI1562"/>
      <c r="MAJ1562"/>
      <c r="MAK1562"/>
      <c r="MAL1562"/>
      <c r="MAM1562"/>
      <c r="MAN1562"/>
      <c r="MAO1562"/>
      <c r="MAP1562"/>
      <c r="MAQ1562"/>
      <c r="MAR1562"/>
      <c r="MAS1562"/>
      <c r="MAT1562"/>
      <c r="MAU1562"/>
      <c r="MAV1562"/>
      <c r="MAW1562"/>
      <c r="MAX1562"/>
      <c r="MAY1562"/>
      <c r="MAZ1562"/>
      <c r="MBA1562"/>
      <c r="MBB1562"/>
      <c r="MBC1562"/>
      <c r="MBD1562"/>
      <c r="MBE1562"/>
      <c r="MBF1562"/>
      <c r="MBG1562"/>
      <c r="MBH1562"/>
      <c r="MBI1562"/>
      <c r="MBJ1562"/>
      <c r="MBK1562"/>
      <c r="MBL1562"/>
      <c r="MBM1562"/>
      <c r="MBN1562"/>
      <c r="MBO1562"/>
      <c r="MBP1562"/>
      <c r="MBQ1562"/>
      <c r="MBR1562"/>
      <c r="MBS1562"/>
      <c r="MBT1562"/>
      <c r="MBU1562"/>
      <c r="MBV1562"/>
      <c r="MBW1562"/>
      <c r="MBX1562"/>
      <c r="MBY1562"/>
      <c r="MBZ1562"/>
      <c r="MCA1562"/>
      <c r="MCB1562"/>
      <c r="MCC1562"/>
      <c r="MCD1562"/>
      <c r="MCE1562"/>
      <c r="MCF1562"/>
      <c r="MCG1562"/>
      <c r="MCH1562"/>
      <c r="MCI1562"/>
      <c r="MCJ1562"/>
      <c r="MCK1562"/>
      <c r="MCL1562"/>
      <c r="MCM1562"/>
      <c r="MCN1562"/>
      <c r="MCO1562"/>
      <c r="MCP1562"/>
      <c r="MCQ1562"/>
      <c r="MCR1562"/>
      <c r="MCS1562"/>
      <c r="MCT1562"/>
      <c r="MCU1562"/>
      <c r="MCV1562"/>
      <c r="MCW1562"/>
      <c r="MCX1562"/>
      <c r="MCY1562"/>
      <c r="MCZ1562"/>
      <c r="MDA1562"/>
      <c r="MDB1562"/>
      <c r="MDC1562"/>
      <c r="MDD1562"/>
      <c r="MDE1562"/>
      <c r="MDF1562"/>
      <c r="MDG1562"/>
      <c r="MDH1562"/>
      <c r="MDI1562"/>
      <c r="MDJ1562"/>
      <c r="MDK1562"/>
      <c r="MDL1562"/>
      <c r="MDM1562"/>
      <c r="MDN1562"/>
      <c r="MDO1562"/>
      <c r="MDP1562"/>
      <c r="MDQ1562"/>
      <c r="MDR1562"/>
      <c r="MDS1562"/>
      <c r="MDT1562"/>
      <c r="MDU1562"/>
      <c r="MDV1562"/>
      <c r="MDW1562"/>
      <c r="MDX1562"/>
      <c r="MDY1562"/>
      <c r="MDZ1562"/>
      <c r="MEA1562"/>
      <c r="MEB1562"/>
      <c r="MEC1562"/>
      <c r="MED1562"/>
      <c r="MEE1562"/>
      <c r="MEF1562"/>
      <c r="MEG1562"/>
      <c r="MEH1562"/>
      <c r="MEI1562"/>
      <c r="MEJ1562"/>
      <c r="MEK1562"/>
      <c r="MEL1562"/>
      <c r="MEM1562"/>
      <c r="MEN1562"/>
      <c r="MEO1562"/>
      <c r="MEP1562"/>
      <c r="MEQ1562"/>
      <c r="MER1562"/>
      <c r="MES1562"/>
      <c r="MET1562"/>
      <c r="MEU1562"/>
      <c r="MEV1562"/>
      <c r="MEW1562"/>
      <c r="MEX1562"/>
      <c r="MEY1562"/>
      <c r="MEZ1562"/>
      <c r="MFA1562"/>
      <c r="MFB1562"/>
      <c r="MFC1562"/>
      <c r="MFD1562"/>
      <c r="MFE1562"/>
      <c r="MFF1562"/>
      <c r="MFG1562"/>
      <c r="MFH1562"/>
      <c r="MFI1562"/>
      <c r="MFJ1562"/>
      <c r="MFK1562"/>
      <c r="MFL1562"/>
      <c r="MFM1562"/>
      <c r="MFN1562"/>
      <c r="MFO1562"/>
      <c r="MFP1562"/>
      <c r="MFQ1562"/>
      <c r="MFR1562"/>
      <c r="MFS1562"/>
      <c r="MFT1562"/>
      <c r="MFU1562"/>
      <c r="MFV1562"/>
      <c r="MFW1562"/>
      <c r="MFX1562"/>
      <c r="MFY1562"/>
      <c r="MFZ1562"/>
      <c r="MGA1562"/>
      <c r="MGB1562"/>
      <c r="MGC1562"/>
      <c r="MGD1562"/>
      <c r="MGE1562"/>
      <c r="MGF1562"/>
      <c r="MGG1562"/>
      <c r="MGH1562"/>
      <c r="MGI1562"/>
      <c r="MGJ1562"/>
      <c r="MGK1562"/>
      <c r="MGL1562"/>
      <c r="MGM1562"/>
      <c r="MGN1562"/>
      <c r="MGO1562"/>
      <c r="MGP1562"/>
      <c r="MGQ1562"/>
      <c r="MGR1562"/>
      <c r="MGS1562"/>
      <c r="MGT1562"/>
      <c r="MGU1562"/>
      <c r="MGV1562"/>
      <c r="MGW1562"/>
      <c r="MGX1562"/>
      <c r="MGY1562"/>
      <c r="MGZ1562"/>
      <c r="MHA1562"/>
      <c r="MHB1562"/>
      <c r="MHC1562"/>
      <c r="MHD1562"/>
      <c r="MHE1562"/>
      <c r="MHF1562"/>
      <c r="MHG1562"/>
      <c r="MHH1562"/>
      <c r="MHI1562"/>
      <c r="MHJ1562"/>
      <c r="MHK1562"/>
      <c r="MHL1562"/>
      <c r="MHM1562"/>
      <c r="MHN1562"/>
      <c r="MHO1562"/>
      <c r="MHP1562"/>
      <c r="MHQ1562"/>
      <c r="MHR1562"/>
      <c r="MHS1562"/>
      <c r="MHT1562"/>
      <c r="MHU1562"/>
      <c r="MHV1562"/>
      <c r="MHW1562"/>
      <c r="MHX1562"/>
      <c r="MHY1562"/>
      <c r="MHZ1562"/>
      <c r="MIA1562"/>
      <c r="MIB1562"/>
      <c r="MIC1562"/>
      <c r="MID1562"/>
      <c r="MIE1562"/>
      <c r="MIF1562"/>
      <c r="MIG1562"/>
      <c r="MIH1562"/>
      <c r="MII1562"/>
      <c r="MIJ1562"/>
      <c r="MIK1562"/>
      <c r="MIL1562"/>
      <c r="MIM1562"/>
      <c r="MIN1562"/>
      <c r="MIO1562"/>
      <c r="MIP1562"/>
      <c r="MIQ1562"/>
      <c r="MIR1562"/>
      <c r="MIS1562"/>
      <c r="MIT1562"/>
      <c r="MIU1562"/>
      <c r="MIV1562"/>
      <c r="MIW1562"/>
      <c r="MIX1562"/>
      <c r="MIY1562"/>
      <c r="MIZ1562"/>
      <c r="MJA1562"/>
      <c r="MJB1562"/>
      <c r="MJC1562"/>
      <c r="MJD1562"/>
      <c r="MJE1562"/>
      <c r="MJF1562"/>
      <c r="MJG1562"/>
      <c r="MJH1562"/>
      <c r="MJI1562"/>
      <c r="MJJ1562"/>
      <c r="MJK1562"/>
      <c r="MJL1562"/>
      <c r="MJM1562"/>
      <c r="MJN1562"/>
      <c r="MJO1562"/>
      <c r="MJP1562"/>
      <c r="MJQ1562"/>
      <c r="MJR1562"/>
      <c r="MJS1562"/>
      <c r="MJT1562"/>
      <c r="MJU1562"/>
      <c r="MJV1562"/>
      <c r="MJW1562"/>
      <c r="MJX1562"/>
      <c r="MJY1562"/>
      <c r="MJZ1562"/>
      <c r="MKA1562"/>
      <c r="MKB1562"/>
      <c r="MKC1562"/>
      <c r="MKD1562"/>
      <c r="MKE1562"/>
      <c r="MKF1562"/>
      <c r="MKG1562"/>
      <c r="MKH1562"/>
      <c r="MKI1562"/>
      <c r="MKJ1562"/>
      <c r="MKK1562"/>
      <c r="MKL1562"/>
      <c r="MKM1562"/>
      <c r="MKN1562"/>
      <c r="MKO1562"/>
      <c r="MKP1562"/>
      <c r="MKQ1562"/>
      <c r="MKR1562"/>
      <c r="MKS1562"/>
      <c r="MKT1562"/>
      <c r="MKU1562"/>
      <c r="MKV1562"/>
      <c r="MKW1562"/>
      <c r="MKX1562"/>
      <c r="MKY1562"/>
      <c r="MKZ1562"/>
      <c r="MLA1562"/>
      <c r="MLB1562"/>
      <c r="MLC1562"/>
      <c r="MLD1562"/>
      <c r="MLE1562"/>
      <c r="MLF1562"/>
      <c r="MLG1562"/>
      <c r="MLH1562"/>
      <c r="MLI1562"/>
      <c r="MLJ1562"/>
      <c r="MLK1562"/>
      <c r="MLL1562"/>
      <c r="MLM1562"/>
      <c r="MLN1562"/>
      <c r="MLO1562"/>
      <c r="MLP1562"/>
      <c r="MLQ1562"/>
      <c r="MLR1562"/>
      <c r="MLS1562"/>
      <c r="MLT1562"/>
      <c r="MLU1562"/>
      <c r="MLV1562"/>
      <c r="MLW1562"/>
      <c r="MLX1562"/>
      <c r="MLY1562"/>
      <c r="MLZ1562"/>
      <c r="MMA1562"/>
      <c r="MMB1562"/>
      <c r="MMC1562"/>
      <c r="MMD1562"/>
      <c r="MME1562"/>
      <c r="MMF1562"/>
      <c r="MMG1562"/>
      <c r="MMH1562"/>
      <c r="MMI1562"/>
      <c r="MMJ1562"/>
      <c r="MMK1562"/>
      <c r="MML1562"/>
      <c r="MMM1562"/>
      <c r="MMN1562"/>
      <c r="MMO1562"/>
      <c r="MMP1562"/>
      <c r="MMQ1562"/>
      <c r="MMR1562"/>
      <c r="MMS1562"/>
      <c r="MMT1562"/>
      <c r="MMU1562"/>
      <c r="MMV1562"/>
      <c r="MMW1562"/>
      <c r="MMX1562"/>
      <c r="MMY1562"/>
      <c r="MMZ1562"/>
      <c r="MNA1562"/>
      <c r="MNB1562"/>
      <c r="MNC1562"/>
      <c r="MND1562"/>
      <c r="MNE1562"/>
      <c r="MNF1562"/>
      <c r="MNG1562"/>
      <c r="MNH1562"/>
      <c r="MNI1562"/>
      <c r="MNJ1562"/>
      <c r="MNK1562"/>
      <c r="MNL1562"/>
      <c r="MNM1562"/>
      <c r="MNN1562"/>
      <c r="MNO1562"/>
      <c r="MNP1562"/>
      <c r="MNQ1562"/>
      <c r="MNR1562"/>
      <c r="MNS1562"/>
      <c r="MNT1562"/>
      <c r="MNU1562"/>
      <c r="MNV1562"/>
      <c r="MNW1562"/>
      <c r="MNX1562"/>
      <c r="MNY1562"/>
      <c r="MNZ1562"/>
      <c r="MOA1562"/>
      <c r="MOB1562"/>
      <c r="MOC1562"/>
      <c r="MOD1562"/>
      <c r="MOE1562"/>
      <c r="MOF1562"/>
      <c r="MOG1562"/>
      <c r="MOH1562"/>
      <c r="MOI1562"/>
      <c r="MOJ1562"/>
      <c r="MOK1562"/>
      <c r="MOL1562"/>
      <c r="MOM1562"/>
      <c r="MON1562"/>
      <c r="MOO1562"/>
      <c r="MOP1562"/>
      <c r="MOQ1562"/>
      <c r="MOR1562"/>
      <c r="MOS1562"/>
      <c r="MOT1562"/>
      <c r="MOU1562"/>
      <c r="MOV1562"/>
      <c r="MOW1562"/>
      <c r="MOX1562"/>
      <c r="MOY1562"/>
      <c r="MOZ1562"/>
      <c r="MPA1562"/>
      <c r="MPB1562"/>
      <c r="MPC1562"/>
      <c r="MPD1562"/>
      <c r="MPE1562"/>
      <c r="MPF1562"/>
      <c r="MPG1562"/>
      <c r="MPH1562"/>
      <c r="MPI1562"/>
      <c r="MPJ1562"/>
      <c r="MPK1562"/>
      <c r="MPL1562"/>
      <c r="MPM1562"/>
      <c r="MPN1562"/>
      <c r="MPO1562"/>
      <c r="MPP1562"/>
      <c r="MPQ1562"/>
      <c r="MPR1562"/>
      <c r="MPS1562"/>
      <c r="MPT1562"/>
      <c r="MPU1562"/>
      <c r="MPV1562"/>
      <c r="MPW1562"/>
      <c r="MPX1562"/>
      <c r="MPY1562"/>
      <c r="MPZ1562"/>
      <c r="MQA1562"/>
      <c r="MQB1562"/>
      <c r="MQC1562"/>
      <c r="MQD1562"/>
      <c r="MQE1562"/>
      <c r="MQF1562"/>
      <c r="MQG1562"/>
      <c r="MQH1562"/>
      <c r="MQI1562"/>
      <c r="MQJ1562"/>
      <c r="MQK1562"/>
      <c r="MQL1562"/>
      <c r="MQM1562"/>
      <c r="MQN1562"/>
      <c r="MQO1562"/>
      <c r="MQP1562"/>
      <c r="MQQ1562"/>
      <c r="MQR1562"/>
      <c r="MQS1562"/>
      <c r="MQT1562"/>
      <c r="MQU1562"/>
      <c r="MQV1562"/>
      <c r="MQW1562"/>
      <c r="MQX1562"/>
      <c r="MQY1562"/>
      <c r="MQZ1562"/>
      <c r="MRA1562"/>
      <c r="MRB1562"/>
      <c r="MRC1562"/>
      <c r="MRD1562"/>
      <c r="MRE1562"/>
      <c r="MRF1562"/>
      <c r="MRG1562"/>
      <c r="MRH1562"/>
      <c r="MRI1562"/>
      <c r="MRJ1562"/>
      <c r="MRK1562"/>
      <c r="MRL1562"/>
      <c r="MRM1562"/>
      <c r="MRN1562"/>
      <c r="MRO1562"/>
      <c r="MRP1562"/>
      <c r="MRQ1562"/>
      <c r="MRR1562"/>
      <c r="MRS1562"/>
      <c r="MRT1562"/>
      <c r="MRU1562"/>
      <c r="MRV1562"/>
      <c r="MRW1562"/>
      <c r="MRX1562"/>
      <c r="MRY1562"/>
      <c r="MRZ1562"/>
      <c r="MSA1562"/>
      <c r="MSB1562"/>
      <c r="MSC1562"/>
      <c r="MSD1562"/>
      <c r="MSE1562"/>
      <c r="MSF1562"/>
      <c r="MSG1562"/>
      <c r="MSH1562"/>
      <c r="MSI1562"/>
      <c r="MSJ1562"/>
      <c r="MSK1562"/>
      <c r="MSL1562"/>
      <c r="MSM1562"/>
      <c r="MSN1562"/>
      <c r="MSO1562"/>
      <c r="MSP1562"/>
      <c r="MSQ1562"/>
      <c r="MSR1562"/>
      <c r="MSS1562"/>
      <c r="MST1562"/>
      <c r="MSU1562"/>
      <c r="MSV1562"/>
      <c r="MSW1562"/>
      <c r="MSX1562"/>
      <c r="MSY1562"/>
      <c r="MSZ1562"/>
      <c r="MTA1562"/>
      <c r="MTB1562"/>
      <c r="MTC1562"/>
      <c r="MTD1562"/>
      <c r="MTE1562"/>
      <c r="MTF1562"/>
      <c r="MTG1562"/>
      <c r="MTH1562"/>
      <c r="MTI1562"/>
      <c r="MTJ1562"/>
      <c r="MTK1562"/>
      <c r="MTL1562"/>
      <c r="MTM1562"/>
      <c r="MTN1562"/>
      <c r="MTO1562"/>
      <c r="MTP1562"/>
      <c r="MTQ1562"/>
      <c r="MTR1562"/>
      <c r="MTS1562"/>
      <c r="MTT1562"/>
      <c r="MTU1562"/>
      <c r="MTV1562"/>
      <c r="MTW1562"/>
      <c r="MTX1562"/>
      <c r="MTY1562"/>
      <c r="MTZ1562"/>
      <c r="MUA1562"/>
      <c r="MUB1562"/>
      <c r="MUC1562"/>
      <c r="MUD1562"/>
      <c r="MUE1562"/>
      <c r="MUF1562"/>
      <c r="MUG1562"/>
      <c r="MUH1562"/>
      <c r="MUI1562"/>
      <c r="MUJ1562"/>
      <c r="MUK1562"/>
      <c r="MUL1562"/>
      <c r="MUM1562"/>
      <c r="MUN1562"/>
      <c r="MUO1562"/>
      <c r="MUP1562"/>
      <c r="MUQ1562"/>
      <c r="MUR1562"/>
      <c r="MUS1562"/>
      <c r="MUT1562"/>
      <c r="MUU1562"/>
      <c r="MUV1562"/>
      <c r="MUW1562"/>
      <c r="MUX1562"/>
      <c r="MUY1562"/>
      <c r="MUZ1562"/>
      <c r="MVA1562"/>
      <c r="MVB1562"/>
      <c r="MVC1562"/>
      <c r="MVD1562"/>
      <c r="MVE1562"/>
      <c r="MVF1562"/>
      <c r="MVG1562"/>
      <c r="MVH1562"/>
      <c r="MVI1562"/>
      <c r="MVJ1562"/>
      <c r="MVK1562"/>
      <c r="MVL1562"/>
      <c r="MVM1562"/>
      <c r="MVN1562"/>
      <c r="MVO1562"/>
      <c r="MVP1562"/>
      <c r="MVQ1562"/>
      <c r="MVR1562"/>
      <c r="MVS1562"/>
      <c r="MVT1562"/>
      <c r="MVU1562"/>
      <c r="MVV1562"/>
      <c r="MVW1562"/>
      <c r="MVX1562"/>
      <c r="MVY1562"/>
      <c r="MVZ1562"/>
      <c r="MWA1562"/>
      <c r="MWB1562"/>
      <c r="MWC1562"/>
      <c r="MWD1562"/>
      <c r="MWE1562"/>
      <c r="MWF1562"/>
      <c r="MWG1562"/>
      <c r="MWH1562"/>
      <c r="MWI1562"/>
      <c r="MWJ1562"/>
      <c r="MWK1562"/>
      <c r="MWL1562"/>
      <c r="MWM1562"/>
      <c r="MWN1562"/>
      <c r="MWO1562"/>
      <c r="MWP1562"/>
      <c r="MWQ1562"/>
      <c r="MWR1562"/>
      <c r="MWS1562"/>
      <c r="MWT1562"/>
      <c r="MWU1562"/>
      <c r="MWV1562"/>
      <c r="MWW1562"/>
      <c r="MWX1562"/>
      <c r="MWY1562"/>
      <c r="MWZ1562"/>
      <c r="MXA1562"/>
      <c r="MXB1562"/>
      <c r="MXC1562"/>
      <c r="MXD1562"/>
      <c r="MXE1562"/>
      <c r="MXF1562"/>
      <c r="MXG1562"/>
      <c r="MXH1562"/>
      <c r="MXI1562"/>
      <c r="MXJ1562"/>
      <c r="MXK1562"/>
      <c r="MXL1562"/>
      <c r="MXM1562"/>
      <c r="MXN1562"/>
      <c r="MXO1562"/>
      <c r="MXP1562"/>
      <c r="MXQ1562"/>
      <c r="MXR1562"/>
      <c r="MXS1562"/>
      <c r="MXT1562"/>
      <c r="MXU1562"/>
      <c r="MXV1562"/>
      <c r="MXW1562"/>
      <c r="MXX1562"/>
      <c r="MXY1562"/>
      <c r="MXZ1562"/>
      <c r="MYA1562"/>
      <c r="MYB1562"/>
      <c r="MYC1562"/>
      <c r="MYD1562"/>
      <c r="MYE1562"/>
      <c r="MYF1562"/>
      <c r="MYG1562"/>
      <c r="MYH1562"/>
      <c r="MYI1562"/>
      <c r="MYJ1562"/>
      <c r="MYK1562"/>
      <c r="MYL1562"/>
      <c r="MYM1562"/>
      <c r="MYN1562"/>
      <c r="MYO1562"/>
      <c r="MYP1562"/>
      <c r="MYQ1562"/>
      <c r="MYR1562"/>
      <c r="MYS1562"/>
      <c r="MYT1562"/>
      <c r="MYU1562"/>
      <c r="MYV1562"/>
      <c r="MYW1562"/>
      <c r="MYX1562"/>
      <c r="MYY1562"/>
      <c r="MYZ1562"/>
      <c r="MZA1562"/>
      <c r="MZB1562"/>
      <c r="MZC1562"/>
      <c r="MZD1562"/>
      <c r="MZE1562"/>
      <c r="MZF1562"/>
      <c r="MZG1562"/>
      <c r="MZH1562"/>
      <c r="MZI1562"/>
      <c r="MZJ1562"/>
      <c r="MZK1562"/>
      <c r="MZL1562"/>
      <c r="MZM1562"/>
      <c r="MZN1562"/>
      <c r="MZO1562"/>
      <c r="MZP1562"/>
      <c r="MZQ1562"/>
      <c r="MZR1562"/>
      <c r="MZS1562"/>
      <c r="MZT1562"/>
      <c r="MZU1562"/>
      <c r="MZV1562"/>
      <c r="MZW1562"/>
      <c r="MZX1562"/>
      <c r="MZY1562"/>
      <c r="MZZ1562"/>
      <c r="NAA1562"/>
      <c r="NAB1562"/>
      <c r="NAC1562"/>
      <c r="NAD1562"/>
      <c r="NAE1562"/>
      <c r="NAF1562"/>
      <c r="NAG1562"/>
      <c r="NAH1562"/>
      <c r="NAI1562"/>
      <c r="NAJ1562"/>
      <c r="NAK1562"/>
      <c r="NAL1562"/>
      <c r="NAM1562"/>
      <c r="NAN1562"/>
      <c r="NAO1562"/>
      <c r="NAP1562"/>
      <c r="NAQ1562"/>
      <c r="NAR1562"/>
      <c r="NAS1562"/>
      <c r="NAT1562"/>
      <c r="NAU1562"/>
      <c r="NAV1562"/>
      <c r="NAW1562"/>
      <c r="NAX1562"/>
      <c r="NAY1562"/>
      <c r="NAZ1562"/>
      <c r="NBA1562"/>
      <c r="NBB1562"/>
      <c r="NBC1562"/>
      <c r="NBD1562"/>
      <c r="NBE1562"/>
      <c r="NBF1562"/>
      <c r="NBG1562"/>
      <c r="NBH1562"/>
      <c r="NBI1562"/>
      <c r="NBJ1562"/>
      <c r="NBK1562"/>
      <c r="NBL1562"/>
      <c r="NBM1562"/>
      <c r="NBN1562"/>
      <c r="NBO1562"/>
      <c r="NBP1562"/>
      <c r="NBQ1562"/>
      <c r="NBR1562"/>
      <c r="NBS1562"/>
      <c r="NBT1562"/>
      <c r="NBU1562"/>
      <c r="NBV1562"/>
      <c r="NBW1562"/>
      <c r="NBX1562"/>
      <c r="NBY1562"/>
      <c r="NBZ1562"/>
      <c r="NCA1562"/>
      <c r="NCB1562"/>
      <c r="NCC1562"/>
      <c r="NCD1562"/>
      <c r="NCE1562"/>
      <c r="NCF1562"/>
      <c r="NCG1562"/>
      <c r="NCH1562"/>
      <c r="NCI1562"/>
      <c r="NCJ1562"/>
      <c r="NCK1562"/>
      <c r="NCL1562"/>
      <c r="NCM1562"/>
      <c r="NCN1562"/>
      <c r="NCO1562"/>
      <c r="NCP1562"/>
      <c r="NCQ1562"/>
      <c r="NCR1562"/>
      <c r="NCS1562"/>
      <c r="NCT1562"/>
      <c r="NCU1562"/>
      <c r="NCV1562"/>
      <c r="NCW1562"/>
      <c r="NCX1562"/>
      <c r="NCY1562"/>
      <c r="NCZ1562"/>
      <c r="NDA1562"/>
      <c r="NDB1562"/>
      <c r="NDC1562"/>
      <c r="NDD1562"/>
      <c r="NDE1562"/>
      <c r="NDF1562"/>
      <c r="NDG1562"/>
      <c r="NDH1562"/>
      <c r="NDI1562"/>
      <c r="NDJ1562"/>
      <c r="NDK1562"/>
      <c r="NDL1562"/>
      <c r="NDM1562"/>
      <c r="NDN1562"/>
      <c r="NDO1562"/>
      <c r="NDP1562"/>
      <c r="NDQ1562"/>
      <c r="NDR1562"/>
      <c r="NDS1562"/>
      <c r="NDT1562"/>
      <c r="NDU1562"/>
      <c r="NDV1562"/>
      <c r="NDW1562"/>
      <c r="NDX1562"/>
      <c r="NDY1562"/>
      <c r="NDZ1562"/>
      <c r="NEA1562"/>
      <c r="NEB1562"/>
      <c r="NEC1562"/>
      <c r="NED1562"/>
      <c r="NEE1562"/>
      <c r="NEF1562"/>
      <c r="NEG1562"/>
      <c r="NEH1562"/>
      <c r="NEI1562"/>
      <c r="NEJ1562"/>
      <c r="NEK1562"/>
      <c r="NEL1562"/>
      <c r="NEM1562"/>
      <c r="NEN1562"/>
      <c r="NEO1562"/>
      <c r="NEP1562"/>
      <c r="NEQ1562"/>
      <c r="NER1562"/>
      <c r="NES1562"/>
      <c r="NET1562"/>
      <c r="NEU1562"/>
      <c r="NEV1562"/>
      <c r="NEW1562"/>
      <c r="NEX1562"/>
      <c r="NEY1562"/>
      <c r="NEZ1562"/>
      <c r="NFA1562"/>
      <c r="NFB1562"/>
      <c r="NFC1562"/>
      <c r="NFD1562"/>
      <c r="NFE1562"/>
      <c r="NFF1562"/>
      <c r="NFG1562"/>
      <c r="NFH1562"/>
      <c r="NFI1562"/>
      <c r="NFJ1562"/>
      <c r="NFK1562"/>
      <c r="NFL1562"/>
      <c r="NFM1562"/>
      <c r="NFN1562"/>
      <c r="NFO1562"/>
      <c r="NFP1562"/>
      <c r="NFQ1562"/>
      <c r="NFR1562"/>
      <c r="NFS1562"/>
      <c r="NFT1562"/>
      <c r="NFU1562"/>
      <c r="NFV1562"/>
      <c r="NFW1562"/>
      <c r="NFX1562"/>
      <c r="NFY1562"/>
      <c r="NFZ1562"/>
      <c r="NGA1562"/>
      <c r="NGB1562"/>
      <c r="NGC1562"/>
      <c r="NGD1562"/>
      <c r="NGE1562"/>
      <c r="NGF1562"/>
      <c r="NGG1562"/>
      <c r="NGH1562"/>
      <c r="NGI1562"/>
      <c r="NGJ1562"/>
      <c r="NGK1562"/>
      <c r="NGL1562"/>
      <c r="NGM1562"/>
      <c r="NGN1562"/>
      <c r="NGO1562"/>
      <c r="NGP1562"/>
      <c r="NGQ1562"/>
      <c r="NGR1562"/>
      <c r="NGS1562"/>
      <c r="NGT1562"/>
      <c r="NGU1562"/>
      <c r="NGV1562"/>
      <c r="NGW1562"/>
      <c r="NGX1562"/>
      <c r="NGY1562"/>
      <c r="NGZ1562"/>
      <c r="NHA1562"/>
      <c r="NHB1562"/>
      <c r="NHC1562"/>
      <c r="NHD1562"/>
      <c r="NHE1562"/>
      <c r="NHF1562"/>
      <c r="NHG1562"/>
      <c r="NHH1562"/>
      <c r="NHI1562"/>
      <c r="NHJ1562"/>
      <c r="NHK1562"/>
      <c r="NHL1562"/>
      <c r="NHM1562"/>
      <c r="NHN1562"/>
      <c r="NHO1562"/>
      <c r="NHP1562"/>
      <c r="NHQ1562"/>
      <c r="NHR1562"/>
      <c r="NHS1562"/>
      <c r="NHT1562"/>
      <c r="NHU1562"/>
      <c r="NHV1562"/>
      <c r="NHW1562"/>
      <c r="NHX1562"/>
      <c r="NHY1562"/>
      <c r="NHZ1562"/>
      <c r="NIA1562"/>
      <c r="NIB1562"/>
      <c r="NIC1562"/>
      <c r="NID1562"/>
      <c r="NIE1562"/>
      <c r="NIF1562"/>
      <c r="NIG1562"/>
      <c r="NIH1562"/>
      <c r="NII1562"/>
      <c r="NIJ1562"/>
      <c r="NIK1562"/>
      <c r="NIL1562"/>
      <c r="NIM1562"/>
      <c r="NIN1562"/>
      <c r="NIO1562"/>
      <c r="NIP1562"/>
      <c r="NIQ1562"/>
      <c r="NIR1562"/>
      <c r="NIS1562"/>
      <c r="NIT1562"/>
      <c r="NIU1562"/>
      <c r="NIV1562"/>
      <c r="NIW1562"/>
      <c r="NIX1562"/>
      <c r="NIY1562"/>
      <c r="NIZ1562"/>
      <c r="NJA1562"/>
      <c r="NJB1562"/>
      <c r="NJC1562"/>
      <c r="NJD1562"/>
      <c r="NJE1562"/>
      <c r="NJF1562"/>
      <c r="NJG1562"/>
      <c r="NJH1562"/>
      <c r="NJI1562"/>
      <c r="NJJ1562"/>
      <c r="NJK1562"/>
      <c r="NJL1562"/>
      <c r="NJM1562"/>
      <c r="NJN1562"/>
      <c r="NJO1562"/>
      <c r="NJP1562"/>
      <c r="NJQ1562"/>
      <c r="NJR1562"/>
      <c r="NJS1562"/>
      <c r="NJT1562"/>
      <c r="NJU1562"/>
      <c r="NJV1562"/>
      <c r="NJW1562"/>
      <c r="NJX1562"/>
      <c r="NJY1562"/>
      <c r="NJZ1562"/>
      <c r="NKA1562"/>
      <c r="NKB1562"/>
      <c r="NKC1562"/>
      <c r="NKD1562"/>
      <c r="NKE1562"/>
      <c r="NKF1562"/>
      <c r="NKG1562"/>
      <c r="NKH1562"/>
      <c r="NKI1562"/>
      <c r="NKJ1562"/>
      <c r="NKK1562"/>
      <c r="NKL1562"/>
      <c r="NKM1562"/>
      <c r="NKN1562"/>
      <c r="NKO1562"/>
      <c r="NKP1562"/>
      <c r="NKQ1562"/>
      <c r="NKR1562"/>
      <c r="NKS1562"/>
      <c r="NKT1562"/>
      <c r="NKU1562"/>
      <c r="NKV1562"/>
      <c r="NKW1562"/>
      <c r="NKX1562"/>
      <c r="NKY1562"/>
      <c r="NKZ1562"/>
      <c r="NLA1562"/>
      <c r="NLB1562"/>
      <c r="NLC1562"/>
      <c r="NLD1562"/>
      <c r="NLE1562"/>
      <c r="NLF1562"/>
      <c r="NLG1562"/>
      <c r="NLH1562"/>
      <c r="NLI1562"/>
      <c r="NLJ1562"/>
      <c r="NLK1562"/>
      <c r="NLL1562"/>
      <c r="NLM1562"/>
      <c r="NLN1562"/>
      <c r="NLO1562"/>
      <c r="NLP1562"/>
      <c r="NLQ1562"/>
      <c r="NLR1562"/>
      <c r="NLS1562"/>
      <c r="NLT1562"/>
      <c r="NLU1562"/>
      <c r="NLV1562"/>
      <c r="NLW1562"/>
      <c r="NLX1562"/>
      <c r="NLY1562"/>
      <c r="NLZ1562"/>
      <c r="NMA1562"/>
      <c r="NMB1562"/>
      <c r="NMC1562"/>
      <c r="NMD1562"/>
      <c r="NME1562"/>
      <c r="NMF1562"/>
      <c r="NMG1562"/>
      <c r="NMH1562"/>
      <c r="NMI1562"/>
      <c r="NMJ1562"/>
      <c r="NMK1562"/>
      <c r="NML1562"/>
      <c r="NMM1562"/>
      <c r="NMN1562"/>
      <c r="NMO1562"/>
      <c r="NMP1562"/>
      <c r="NMQ1562"/>
      <c r="NMR1562"/>
      <c r="NMS1562"/>
      <c r="NMT1562"/>
      <c r="NMU1562"/>
      <c r="NMV1562"/>
      <c r="NMW1562"/>
      <c r="NMX1562"/>
      <c r="NMY1562"/>
      <c r="NMZ1562"/>
      <c r="NNA1562"/>
      <c r="NNB1562"/>
      <c r="NNC1562"/>
      <c r="NND1562"/>
      <c r="NNE1562"/>
      <c r="NNF1562"/>
      <c r="NNG1562"/>
      <c r="NNH1562"/>
      <c r="NNI1562"/>
      <c r="NNJ1562"/>
      <c r="NNK1562"/>
      <c r="NNL1562"/>
      <c r="NNM1562"/>
      <c r="NNN1562"/>
      <c r="NNO1562"/>
      <c r="NNP1562"/>
      <c r="NNQ1562"/>
      <c r="NNR1562"/>
      <c r="NNS1562"/>
      <c r="NNT1562"/>
      <c r="NNU1562"/>
      <c r="NNV1562"/>
      <c r="NNW1562"/>
      <c r="NNX1562"/>
      <c r="NNY1562"/>
      <c r="NNZ1562"/>
      <c r="NOA1562"/>
      <c r="NOB1562"/>
      <c r="NOC1562"/>
      <c r="NOD1562"/>
      <c r="NOE1562"/>
      <c r="NOF1562"/>
      <c r="NOG1562"/>
      <c r="NOH1562"/>
      <c r="NOI1562"/>
      <c r="NOJ1562"/>
      <c r="NOK1562"/>
      <c r="NOL1562"/>
      <c r="NOM1562"/>
      <c r="NON1562"/>
      <c r="NOO1562"/>
      <c r="NOP1562"/>
      <c r="NOQ1562"/>
      <c r="NOR1562"/>
      <c r="NOS1562"/>
      <c r="NOT1562"/>
      <c r="NOU1562"/>
      <c r="NOV1562"/>
      <c r="NOW1562"/>
      <c r="NOX1562"/>
      <c r="NOY1562"/>
      <c r="NOZ1562"/>
      <c r="NPA1562"/>
      <c r="NPB1562"/>
      <c r="NPC1562"/>
      <c r="NPD1562"/>
      <c r="NPE1562"/>
      <c r="NPF1562"/>
      <c r="NPG1562"/>
      <c r="NPH1562"/>
      <c r="NPI1562"/>
      <c r="NPJ1562"/>
      <c r="NPK1562"/>
      <c r="NPL1562"/>
      <c r="NPM1562"/>
      <c r="NPN1562"/>
      <c r="NPO1562"/>
      <c r="NPP1562"/>
      <c r="NPQ1562"/>
      <c r="NPR1562"/>
      <c r="NPS1562"/>
      <c r="NPT1562"/>
      <c r="NPU1562"/>
      <c r="NPV1562"/>
      <c r="NPW1562"/>
      <c r="NPX1562"/>
      <c r="NPY1562"/>
      <c r="NPZ1562"/>
      <c r="NQA1562"/>
      <c r="NQB1562"/>
      <c r="NQC1562"/>
      <c r="NQD1562"/>
      <c r="NQE1562"/>
      <c r="NQF1562"/>
      <c r="NQG1562"/>
      <c r="NQH1562"/>
      <c r="NQI1562"/>
      <c r="NQJ1562"/>
      <c r="NQK1562"/>
      <c r="NQL1562"/>
      <c r="NQM1562"/>
      <c r="NQN1562"/>
      <c r="NQO1562"/>
      <c r="NQP1562"/>
      <c r="NQQ1562"/>
      <c r="NQR1562"/>
      <c r="NQS1562"/>
      <c r="NQT1562"/>
      <c r="NQU1562"/>
      <c r="NQV1562"/>
      <c r="NQW1562"/>
      <c r="NQX1562"/>
      <c r="NQY1562"/>
      <c r="NQZ1562"/>
      <c r="NRA1562"/>
      <c r="NRB1562"/>
      <c r="NRC1562"/>
      <c r="NRD1562"/>
      <c r="NRE1562"/>
      <c r="NRF1562"/>
      <c r="NRG1562"/>
      <c r="NRH1562"/>
      <c r="NRI1562"/>
      <c r="NRJ1562"/>
      <c r="NRK1562"/>
      <c r="NRL1562"/>
      <c r="NRM1562"/>
      <c r="NRN1562"/>
      <c r="NRO1562"/>
      <c r="NRP1562"/>
      <c r="NRQ1562"/>
      <c r="NRR1562"/>
      <c r="NRS1562"/>
      <c r="NRT1562"/>
      <c r="NRU1562"/>
      <c r="NRV1562"/>
      <c r="NRW1562"/>
      <c r="NRX1562"/>
      <c r="NRY1562"/>
      <c r="NRZ1562"/>
      <c r="NSA1562"/>
      <c r="NSB1562"/>
      <c r="NSC1562"/>
      <c r="NSD1562"/>
      <c r="NSE1562"/>
      <c r="NSF1562"/>
      <c r="NSG1562"/>
      <c r="NSH1562"/>
      <c r="NSI1562"/>
      <c r="NSJ1562"/>
      <c r="NSK1562"/>
      <c r="NSL1562"/>
      <c r="NSM1562"/>
      <c r="NSN1562"/>
      <c r="NSO1562"/>
      <c r="NSP1562"/>
      <c r="NSQ1562"/>
      <c r="NSR1562"/>
      <c r="NSS1562"/>
      <c r="NST1562"/>
      <c r="NSU1562"/>
      <c r="NSV1562"/>
      <c r="NSW1562"/>
      <c r="NSX1562"/>
      <c r="NSY1562"/>
      <c r="NSZ1562"/>
      <c r="NTA1562"/>
      <c r="NTB1562"/>
      <c r="NTC1562"/>
      <c r="NTD1562"/>
      <c r="NTE1562"/>
      <c r="NTF1562"/>
      <c r="NTG1562"/>
      <c r="NTH1562"/>
      <c r="NTI1562"/>
      <c r="NTJ1562"/>
      <c r="NTK1562"/>
      <c r="NTL1562"/>
      <c r="NTM1562"/>
      <c r="NTN1562"/>
      <c r="NTO1562"/>
      <c r="NTP1562"/>
      <c r="NTQ1562"/>
      <c r="NTR1562"/>
      <c r="NTS1562"/>
      <c r="NTT1562"/>
      <c r="NTU1562"/>
      <c r="NTV1562"/>
      <c r="NTW1562"/>
      <c r="NTX1562"/>
      <c r="NTY1562"/>
      <c r="NTZ1562"/>
      <c r="NUA1562"/>
      <c r="NUB1562"/>
      <c r="NUC1562"/>
      <c r="NUD1562"/>
      <c r="NUE1562"/>
      <c r="NUF1562"/>
      <c r="NUG1562"/>
      <c r="NUH1562"/>
      <c r="NUI1562"/>
      <c r="NUJ1562"/>
      <c r="NUK1562"/>
      <c r="NUL1562"/>
      <c r="NUM1562"/>
      <c r="NUN1562"/>
      <c r="NUO1562"/>
      <c r="NUP1562"/>
      <c r="NUQ1562"/>
      <c r="NUR1562"/>
      <c r="NUS1562"/>
      <c r="NUT1562"/>
      <c r="NUU1562"/>
      <c r="NUV1562"/>
      <c r="NUW1562"/>
      <c r="NUX1562"/>
      <c r="NUY1562"/>
      <c r="NUZ1562"/>
      <c r="NVA1562"/>
      <c r="NVB1562"/>
      <c r="NVC1562"/>
      <c r="NVD1562"/>
      <c r="NVE1562"/>
      <c r="NVF1562"/>
      <c r="NVG1562"/>
      <c r="NVH1562"/>
      <c r="NVI1562"/>
      <c r="NVJ1562"/>
      <c r="NVK1562"/>
      <c r="NVL1562"/>
      <c r="NVM1562"/>
      <c r="NVN1562"/>
      <c r="NVO1562"/>
      <c r="NVP1562"/>
      <c r="NVQ1562"/>
      <c r="NVR1562"/>
      <c r="NVS1562"/>
      <c r="NVT1562"/>
      <c r="NVU1562"/>
      <c r="NVV1562"/>
      <c r="NVW1562"/>
      <c r="NVX1562"/>
      <c r="NVY1562"/>
      <c r="NVZ1562"/>
      <c r="NWA1562"/>
      <c r="NWB1562"/>
      <c r="NWC1562"/>
      <c r="NWD1562"/>
      <c r="NWE1562"/>
      <c r="NWF1562"/>
      <c r="NWG1562"/>
      <c r="NWH1562"/>
      <c r="NWI1562"/>
      <c r="NWJ1562"/>
      <c r="NWK1562"/>
      <c r="NWL1562"/>
      <c r="NWM1562"/>
      <c r="NWN1562"/>
      <c r="NWO1562"/>
      <c r="NWP1562"/>
      <c r="NWQ1562"/>
      <c r="NWR1562"/>
      <c r="NWS1562"/>
      <c r="NWT1562"/>
      <c r="NWU1562"/>
      <c r="NWV1562"/>
      <c r="NWW1562"/>
      <c r="NWX1562"/>
      <c r="NWY1562"/>
      <c r="NWZ1562"/>
      <c r="NXA1562"/>
      <c r="NXB1562"/>
      <c r="NXC1562"/>
      <c r="NXD1562"/>
      <c r="NXE1562"/>
      <c r="NXF1562"/>
      <c r="NXG1562"/>
      <c r="NXH1562"/>
      <c r="NXI1562"/>
      <c r="NXJ1562"/>
      <c r="NXK1562"/>
      <c r="NXL1562"/>
      <c r="NXM1562"/>
      <c r="NXN1562"/>
      <c r="NXO1562"/>
      <c r="NXP1562"/>
      <c r="NXQ1562"/>
      <c r="NXR1562"/>
      <c r="NXS1562"/>
      <c r="NXT1562"/>
      <c r="NXU1562"/>
      <c r="NXV1562"/>
      <c r="NXW1562"/>
      <c r="NXX1562"/>
      <c r="NXY1562"/>
      <c r="NXZ1562"/>
      <c r="NYA1562"/>
      <c r="NYB1562"/>
      <c r="NYC1562"/>
      <c r="NYD1562"/>
      <c r="NYE1562"/>
      <c r="NYF1562"/>
      <c r="NYG1562"/>
      <c r="NYH1562"/>
      <c r="NYI1562"/>
      <c r="NYJ1562"/>
      <c r="NYK1562"/>
      <c r="NYL1562"/>
      <c r="NYM1562"/>
      <c r="NYN1562"/>
      <c r="NYO1562"/>
      <c r="NYP1562"/>
      <c r="NYQ1562"/>
      <c r="NYR1562"/>
      <c r="NYS1562"/>
      <c r="NYT1562"/>
      <c r="NYU1562"/>
      <c r="NYV1562"/>
      <c r="NYW1562"/>
      <c r="NYX1562"/>
      <c r="NYY1562"/>
      <c r="NYZ1562"/>
      <c r="NZA1562"/>
      <c r="NZB1562"/>
      <c r="NZC1562"/>
      <c r="NZD1562"/>
      <c r="NZE1562"/>
      <c r="NZF1562"/>
      <c r="NZG1562"/>
      <c r="NZH1562"/>
      <c r="NZI1562"/>
      <c r="NZJ1562"/>
      <c r="NZK1562"/>
      <c r="NZL1562"/>
      <c r="NZM1562"/>
      <c r="NZN1562"/>
      <c r="NZO1562"/>
      <c r="NZP1562"/>
      <c r="NZQ1562"/>
      <c r="NZR1562"/>
      <c r="NZS1562"/>
      <c r="NZT1562"/>
      <c r="NZU1562"/>
      <c r="NZV1562"/>
      <c r="NZW1562"/>
      <c r="NZX1562"/>
      <c r="NZY1562"/>
      <c r="NZZ1562"/>
      <c r="OAA1562"/>
      <c r="OAB1562"/>
      <c r="OAC1562"/>
      <c r="OAD1562"/>
      <c r="OAE1562"/>
      <c r="OAF1562"/>
      <c r="OAG1562"/>
      <c r="OAH1562"/>
      <c r="OAI1562"/>
      <c r="OAJ1562"/>
      <c r="OAK1562"/>
      <c r="OAL1562"/>
      <c r="OAM1562"/>
      <c r="OAN1562"/>
      <c r="OAO1562"/>
      <c r="OAP1562"/>
      <c r="OAQ1562"/>
      <c r="OAR1562"/>
      <c r="OAS1562"/>
      <c r="OAT1562"/>
      <c r="OAU1562"/>
      <c r="OAV1562"/>
      <c r="OAW1562"/>
      <c r="OAX1562"/>
      <c r="OAY1562"/>
      <c r="OAZ1562"/>
      <c r="OBA1562"/>
      <c r="OBB1562"/>
      <c r="OBC1562"/>
      <c r="OBD1562"/>
      <c r="OBE1562"/>
      <c r="OBF1562"/>
      <c r="OBG1562"/>
      <c r="OBH1562"/>
      <c r="OBI1562"/>
      <c r="OBJ1562"/>
      <c r="OBK1562"/>
      <c r="OBL1562"/>
      <c r="OBM1562"/>
      <c r="OBN1562"/>
      <c r="OBO1562"/>
      <c r="OBP1562"/>
      <c r="OBQ1562"/>
      <c r="OBR1562"/>
      <c r="OBS1562"/>
      <c r="OBT1562"/>
      <c r="OBU1562"/>
      <c r="OBV1562"/>
      <c r="OBW1562"/>
      <c r="OBX1562"/>
      <c r="OBY1562"/>
      <c r="OBZ1562"/>
      <c r="OCA1562"/>
      <c r="OCB1562"/>
      <c r="OCC1562"/>
      <c r="OCD1562"/>
      <c r="OCE1562"/>
      <c r="OCF1562"/>
      <c r="OCG1562"/>
      <c r="OCH1562"/>
      <c r="OCI1562"/>
      <c r="OCJ1562"/>
      <c r="OCK1562"/>
      <c r="OCL1562"/>
      <c r="OCM1562"/>
      <c r="OCN1562"/>
      <c r="OCO1562"/>
      <c r="OCP1562"/>
      <c r="OCQ1562"/>
      <c r="OCR1562"/>
      <c r="OCS1562"/>
      <c r="OCT1562"/>
      <c r="OCU1562"/>
      <c r="OCV1562"/>
      <c r="OCW1562"/>
      <c r="OCX1562"/>
      <c r="OCY1562"/>
      <c r="OCZ1562"/>
      <c r="ODA1562"/>
      <c r="ODB1562"/>
      <c r="ODC1562"/>
      <c r="ODD1562"/>
      <c r="ODE1562"/>
      <c r="ODF1562"/>
      <c r="ODG1562"/>
      <c r="ODH1562"/>
      <c r="ODI1562"/>
      <c r="ODJ1562"/>
      <c r="ODK1562"/>
      <c r="ODL1562"/>
      <c r="ODM1562"/>
      <c r="ODN1562"/>
      <c r="ODO1562"/>
      <c r="ODP1562"/>
      <c r="ODQ1562"/>
      <c r="ODR1562"/>
      <c r="ODS1562"/>
      <c r="ODT1562"/>
      <c r="ODU1562"/>
      <c r="ODV1562"/>
      <c r="ODW1562"/>
      <c r="ODX1562"/>
      <c r="ODY1562"/>
      <c r="ODZ1562"/>
      <c r="OEA1562"/>
      <c r="OEB1562"/>
      <c r="OEC1562"/>
      <c r="OED1562"/>
      <c r="OEE1562"/>
      <c r="OEF1562"/>
      <c r="OEG1562"/>
      <c r="OEH1562"/>
      <c r="OEI1562"/>
      <c r="OEJ1562"/>
      <c r="OEK1562"/>
      <c r="OEL1562"/>
      <c r="OEM1562"/>
      <c r="OEN1562"/>
      <c r="OEO1562"/>
      <c r="OEP1562"/>
      <c r="OEQ1562"/>
      <c r="OER1562"/>
      <c r="OES1562"/>
      <c r="OET1562"/>
      <c r="OEU1562"/>
      <c r="OEV1562"/>
      <c r="OEW1562"/>
      <c r="OEX1562"/>
      <c r="OEY1562"/>
      <c r="OEZ1562"/>
      <c r="OFA1562"/>
      <c r="OFB1562"/>
      <c r="OFC1562"/>
      <c r="OFD1562"/>
      <c r="OFE1562"/>
      <c r="OFF1562"/>
      <c r="OFG1562"/>
      <c r="OFH1562"/>
      <c r="OFI1562"/>
      <c r="OFJ1562"/>
      <c r="OFK1562"/>
      <c r="OFL1562"/>
      <c r="OFM1562"/>
      <c r="OFN1562"/>
      <c r="OFO1562"/>
      <c r="OFP1562"/>
      <c r="OFQ1562"/>
      <c r="OFR1562"/>
      <c r="OFS1562"/>
      <c r="OFT1562"/>
      <c r="OFU1562"/>
      <c r="OFV1562"/>
      <c r="OFW1562"/>
      <c r="OFX1562"/>
      <c r="OFY1562"/>
      <c r="OFZ1562"/>
      <c r="OGA1562"/>
      <c r="OGB1562"/>
      <c r="OGC1562"/>
      <c r="OGD1562"/>
      <c r="OGE1562"/>
      <c r="OGF1562"/>
      <c r="OGG1562"/>
      <c r="OGH1562"/>
      <c r="OGI1562"/>
      <c r="OGJ1562"/>
      <c r="OGK1562"/>
      <c r="OGL1562"/>
      <c r="OGM1562"/>
      <c r="OGN1562"/>
      <c r="OGO1562"/>
      <c r="OGP1562"/>
      <c r="OGQ1562"/>
      <c r="OGR1562"/>
      <c r="OGS1562"/>
      <c r="OGT1562"/>
      <c r="OGU1562"/>
      <c r="OGV1562"/>
      <c r="OGW1562"/>
      <c r="OGX1562"/>
      <c r="OGY1562"/>
      <c r="OGZ1562"/>
      <c r="OHA1562"/>
      <c r="OHB1562"/>
      <c r="OHC1562"/>
      <c r="OHD1562"/>
      <c r="OHE1562"/>
      <c r="OHF1562"/>
      <c r="OHG1562"/>
      <c r="OHH1562"/>
      <c r="OHI1562"/>
      <c r="OHJ1562"/>
      <c r="OHK1562"/>
      <c r="OHL1562"/>
      <c r="OHM1562"/>
      <c r="OHN1562"/>
      <c r="OHO1562"/>
      <c r="OHP1562"/>
      <c r="OHQ1562"/>
      <c r="OHR1562"/>
      <c r="OHS1562"/>
      <c r="OHT1562"/>
      <c r="OHU1562"/>
      <c r="OHV1562"/>
      <c r="OHW1562"/>
      <c r="OHX1562"/>
      <c r="OHY1562"/>
      <c r="OHZ1562"/>
      <c r="OIA1562"/>
      <c r="OIB1562"/>
      <c r="OIC1562"/>
      <c r="OID1562"/>
      <c r="OIE1562"/>
      <c r="OIF1562"/>
      <c r="OIG1562"/>
      <c r="OIH1562"/>
      <c r="OII1562"/>
      <c r="OIJ1562"/>
      <c r="OIK1562"/>
      <c r="OIL1562"/>
      <c r="OIM1562"/>
      <c r="OIN1562"/>
      <c r="OIO1562"/>
      <c r="OIP1562"/>
      <c r="OIQ1562"/>
      <c r="OIR1562"/>
      <c r="OIS1562"/>
      <c r="OIT1562"/>
      <c r="OIU1562"/>
      <c r="OIV1562"/>
      <c r="OIW1562"/>
      <c r="OIX1562"/>
      <c r="OIY1562"/>
      <c r="OIZ1562"/>
      <c r="OJA1562"/>
      <c r="OJB1562"/>
      <c r="OJC1562"/>
      <c r="OJD1562"/>
      <c r="OJE1562"/>
      <c r="OJF1562"/>
      <c r="OJG1562"/>
      <c r="OJH1562"/>
      <c r="OJI1562"/>
      <c r="OJJ1562"/>
      <c r="OJK1562"/>
      <c r="OJL1562"/>
      <c r="OJM1562"/>
      <c r="OJN1562"/>
      <c r="OJO1562"/>
      <c r="OJP1562"/>
      <c r="OJQ1562"/>
      <c r="OJR1562"/>
      <c r="OJS1562"/>
      <c r="OJT1562"/>
      <c r="OJU1562"/>
      <c r="OJV1562"/>
      <c r="OJW1562"/>
      <c r="OJX1562"/>
      <c r="OJY1562"/>
      <c r="OJZ1562"/>
      <c r="OKA1562"/>
      <c r="OKB1562"/>
      <c r="OKC1562"/>
      <c r="OKD1562"/>
      <c r="OKE1562"/>
      <c r="OKF1562"/>
      <c r="OKG1562"/>
      <c r="OKH1562"/>
      <c r="OKI1562"/>
      <c r="OKJ1562"/>
      <c r="OKK1562"/>
      <c r="OKL1562"/>
      <c r="OKM1562"/>
      <c r="OKN1562"/>
      <c r="OKO1562"/>
      <c r="OKP1562"/>
      <c r="OKQ1562"/>
      <c r="OKR1562"/>
      <c r="OKS1562"/>
      <c r="OKT1562"/>
      <c r="OKU1562"/>
      <c r="OKV1562"/>
      <c r="OKW1562"/>
      <c r="OKX1562"/>
      <c r="OKY1562"/>
      <c r="OKZ1562"/>
      <c r="OLA1562"/>
      <c r="OLB1562"/>
      <c r="OLC1562"/>
      <c r="OLD1562"/>
      <c r="OLE1562"/>
      <c r="OLF1562"/>
      <c r="OLG1562"/>
      <c r="OLH1562"/>
      <c r="OLI1562"/>
      <c r="OLJ1562"/>
      <c r="OLK1562"/>
      <c r="OLL1562"/>
      <c r="OLM1562"/>
      <c r="OLN1562"/>
      <c r="OLO1562"/>
      <c r="OLP1562"/>
      <c r="OLQ1562"/>
      <c r="OLR1562"/>
      <c r="OLS1562"/>
      <c r="OLT1562"/>
      <c r="OLU1562"/>
      <c r="OLV1562"/>
      <c r="OLW1562"/>
      <c r="OLX1562"/>
      <c r="OLY1562"/>
      <c r="OLZ1562"/>
      <c r="OMA1562"/>
      <c r="OMB1562"/>
      <c r="OMC1562"/>
      <c r="OMD1562"/>
      <c r="OME1562"/>
      <c r="OMF1562"/>
      <c r="OMG1562"/>
      <c r="OMH1562"/>
      <c r="OMI1562"/>
      <c r="OMJ1562"/>
      <c r="OMK1562"/>
      <c r="OML1562"/>
      <c r="OMM1562"/>
      <c r="OMN1562"/>
      <c r="OMO1562"/>
      <c r="OMP1562"/>
      <c r="OMQ1562"/>
      <c r="OMR1562"/>
      <c r="OMS1562"/>
      <c r="OMT1562"/>
      <c r="OMU1562"/>
      <c r="OMV1562"/>
      <c r="OMW1562"/>
      <c r="OMX1562"/>
      <c r="OMY1562"/>
      <c r="OMZ1562"/>
      <c r="ONA1562"/>
      <c r="ONB1562"/>
      <c r="ONC1562"/>
      <c r="OND1562"/>
      <c r="ONE1562"/>
      <c r="ONF1562"/>
      <c r="ONG1562"/>
      <c r="ONH1562"/>
      <c r="ONI1562"/>
      <c r="ONJ1562"/>
      <c r="ONK1562"/>
      <c r="ONL1562"/>
      <c r="ONM1562"/>
      <c r="ONN1562"/>
      <c r="ONO1562"/>
      <c r="ONP1562"/>
      <c r="ONQ1562"/>
      <c r="ONR1562"/>
      <c r="ONS1562"/>
      <c r="ONT1562"/>
      <c r="ONU1562"/>
      <c r="ONV1562"/>
      <c r="ONW1562"/>
      <c r="ONX1562"/>
      <c r="ONY1562"/>
      <c r="ONZ1562"/>
      <c r="OOA1562"/>
      <c r="OOB1562"/>
      <c r="OOC1562"/>
      <c r="OOD1562"/>
      <c r="OOE1562"/>
      <c r="OOF1562"/>
      <c r="OOG1562"/>
      <c r="OOH1562"/>
      <c r="OOI1562"/>
      <c r="OOJ1562"/>
      <c r="OOK1562"/>
      <c r="OOL1562"/>
      <c r="OOM1562"/>
      <c r="OON1562"/>
      <c r="OOO1562"/>
      <c r="OOP1562"/>
      <c r="OOQ1562"/>
      <c r="OOR1562"/>
      <c r="OOS1562"/>
      <c r="OOT1562"/>
      <c r="OOU1562"/>
      <c r="OOV1562"/>
      <c r="OOW1562"/>
      <c r="OOX1562"/>
      <c r="OOY1562"/>
      <c r="OOZ1562"/>
      <c r="OPA1562"/>
      <c r="OPB1562"/>
      <c r="OPC1562"/>
      <c r="OPD1562"/>
      <c r="OPE1562"/>
      <c r="OPF1562"/>
      <c r="OPG1562"/>
      <c r="OPH1562"/>
      <c r="OPI1562"/>
      <c r="OPJ1562"/>
      <c r="OPK1562"/>
      <c r="OPL1562"/>
      <c r="OPM1562"/>
      <c r="OPN1562"/>
      <c r="OPO1562"/>
      <c r="OPP1562"/>
      <c r="OPQ1562"/>
      <c r="OPR1562"/>
      <c r="OPS1562"/>
      <c r="OPT1562"/>
      <c r="OPU1562"/>
      <c r="OPV1562"/>
      <c r="OPW1562"/>
      <c r="OPX1562"/>
      <c r="OPY1562"/>
      <c r="OPZ1562"/>
      <c r="OQA1562"/>
      <c r="OQB1562"/>
      <c r="OQC1562"/>
      <c r="OQD1562"/>
      <c r="OQE1562"/>
      <c r="OQF1562"/>
      <c r="OQG1562"/>
      <c r="OQH1562"/>
      <c r="OQI1562"/>
      <c r="OQJ1562"/>
      <c r="OQK1562"/>
      <c r="OQL1562"/>
      <c r="OQM1562"/>
      <c r="OQN1562"/>
      <c r="OQO1562"/>
      <c r="OQP1562"/>
      <c r="OQQ1562"/>
      <c r="OQR1562"/>
      <c r="OQS1562"/>
      <c r="OQT1562"/>
      <c r="OQU1562"/>
      <c r="OQV1562"/>
      <c r="OQW1562"/>
      <c r="OQX1562"/>
      <c r="OQY1562"/>
      <c r="OQZ1562"/>
      <c r="ORA1562"/>
      <c r="ORB1562"/>
      <c r="ORC1562"/>
      <c r="ORD1562"/>
      <c r="ORE1562"/>
      <c r="ORF1562"/>
      <c r="ORG1562"/>
      <c r="ORH1562"/>
      <c r="ORI1562"/>
      <c r="ORJ1562"/>
      <c r="ORK1562"/>
      <c r="ORL1562"/>
      <c r="ORM1562"/>
      <c r="ORN1562"/>
      <c r="ORO1562"/>
      <c r="ORP1562"/>
      <c r="ORQ1562"/>
      <c r="ORR1562"/>
      <c r="ORS1562"/>
      <c r="ORT1562"/>
      <c r="ORU1562"/>
      <c r="ORV1562"/>
      <c r="ORW1562"/>
      <c r="ORX1562"/>
      <c r="ORY1562"/>
      <c r="ORZ1562"/>
      <c r="OSA1562"/>
      <c r="OSB1562"/>
      <c r="OSC1562"/>
      <c r="OSD1562"/>
      <c r="OSE1562"/>
      <c r="OSF1562"/>
      <c r="OSG1562"/>
      <c r="OSH1562"/>
      <c r="OSI1562"/>
      <c r="OSJ1562"/>
      <c r="OSK1562"/>
      <c r="OSL1562"/>
      <c r="OSM1562"/>
      <c r="OSN1562"/>
      <c r="OSO1562"/>
      <c r="OSP1562"/>
      <c r="OSQ1562"/>
      <c r="OSR1562"/>
      <c r="OSS1562"/>
      <c r="OST1562"/>
      <c r="OSU1562"/>
      <c r="OSV1562"/>
      <c r="OSW1562"/>
      <c r="OSX1562"/>
      <c r="OSY1562"/>
      <c r="OSZ1562"/>
      <c r="OTA1562"/>
      <c r="OTB1562"/>
      <c r="OTC1562"/>
      <c r="OTD1562"/>
      <c r="OTE1562"/>
      <c r="OTF1562"/>
      <c r="OTG1562"/>
      <c r="OTH1562"/>
      <c r="OTI1562"/>
      <c r="OTJ1562"/>
      <c r="OTK1562"/>
      <c r="OTL1562"/>
      <c r="OTM1562"/>
      <c r="OTN1562"/>
      <c r="OTO1562"/>
      <c r="OTP1562"/>
      <c r="OTQ1562"/>
      <c r="OTR1562"/>
      <c r="OTS1562"/>
      <c r="OTT1562"/>
      <c r="OTU1562"/>
      <c r="OTV1562"/>
      <c r="OTW1562"/>
      <c r="OTX1562"/>
      <c r="OTY1562"/>
      <c r="OTZ1562"/>
      <c r="OUA1562"/>
      <c r="OUB1562"/>
      <c r="OUC1562"/>
      <c r="OUD1562"/>
      <c r="OUE1562"/>
      <c r="OUF1562"/>
      <c r="OUG1562"/>
      <c r="OUH1562"/>
      <c r="OUI1562"/>
      <c r="OUJ1562"/>
      <c r="OUK1562"/>
      <c r="OUL1562"/>
      <c r="OUM1562"/>
      <c r="OUN1562"/>
      <c r="OUO1562"/>
      <c r="OUP1562"/>
      <c r="OUQ1562"/>
      <c r="OUR1562"/>
      <c r="OUS1562"/>
      <c r="OUT1562"/>
      <c r="OUU1562"/>
      <c r="OUV1562"/>
      <c r="OUW1562"/>
      <c r="OUX1562"/>
      <c r="OUY1562"/>
      <c r="OUZ1562"/>
      <c r="OVA1562"/>
      <c r="OVB1562"/>
      <c r="OVC1562"/>
      <c r="OVD1562"/>
      <c r="OVE1562"/>
      <c r="OVF1562"/>
      <c r="OVG1562"/>
      <c r="OVH1562"/>
      <c r="OVI1562"/>
      <c r="OVJ1562"/>
      <c r="OVK1562"/>
      <c r="OVL1562"/>
      <c r="OVM1562"/>
      <c r="OVN1562"/>
      <c r="OVO1562"/>
      <c r="OVP1562"/>
      <c r="OVQ1562"/>
      <c r="OVR1562"/>
      <c r="OVS1562"/>
      <c r="OVT1562"/>
      <c r="OVU1562"/>
      <c r="OVV1562"/>
      <c r="OVW1562"/>
      <c r="OVX1562"/>
      <c r="OVY1562"/>
      <c r="OVZ1562"/>
      <c r="OWA1562"/>
      <c r="OWB1562"/>
      <c r="OWC1562"/>
      <c r="OWD1562"/>
      <c r="OWE1562"/>
      <c r="OWF1562"/>
      <c r="OWG1562"/>
      <c r="OWH1562"/>
      <c r="OWI1562"/>
      <c r="OWJ1562"/>
      <c r="OWK1562"/>
      <c r="OWL1562"/>
      <c r="OWM1562"/>
      <c r="OWN1562"/>
      <c r="OWO1562"/>
      <c r="OWP1562"/>
      <c r="OWQ1562"/>
      <c r="OWR1562"/>
      <c r="OWS1562"/>
      <c r="OWT1562"/>
      <c r="OWU1562"/>
      <c r="OWV1562"/>
      <c r="OWW1562"/>
      <c r="OWX1562"/>
      <c r="OWY1562"/>
      <c r="OWZ1562"/>
      <c r="OXA1562"/>
      <c r="OXB1562"/>
      <c r="OXC1562"/>
      <c r="OXD1562"/>
      <c r="OXE1562"/>
      <c r="OXF1562"/>
      <c r="OXG1562"/>
      <c r="OXH1562"/>
      <c r="OXI1562"/>
      <c r="OXJ1562"/>
      <c r="OXK1562"/>
      <c r="OXL1562"/>
      <c r="OXM1562"/>
      <c r="OXN1562"/>
      <c r="OXO1562"/>
      <c r="OXP1562"/>
      <c r="OXQ1562"/>
      <c r="OXR1562"/>
      <c r="OXS1562"/>
      <c r="OXT1562"/>
      <c r="OXU1562"/>
      <c r="OXV1562"/>
      <c r="OXW1562"/>
      <c r="OXX1562"/>
      <c r="OXY1562"/>
      <c r="OXZ1562"/>
      <c r="OYA1562"/>
      <c r="OYB1562"/>
      <c r="OYC1562"/>
      <c r="OYD1562"/>
      <c r="OYE1562"/>
      <c r="OYF1562"/>
      <c r="OYG1562"/>
      <c r="OYH1562"/>
      <c r="OYI1562"/>
      <c r="OYJ1562"/>
      <c r="OYK1562"/>
      <c r="OYL1562"/>
      <c r="OYM1562"/>
      <c r="OYN1562"/>
      <c r="OYO1562"/>
      <c r="OYP1562"/>
      <c r="OYQ1562"/>
      <c r="OYR1562"/>
      <c r="OYS1562"/>
      <c r="OYT1562"/>
      <c r="OYU1562"/>
      <c r="OYV1562"/>
      <c r="OYW1562"/>
      <c r="OYX1562"/>
      <c r="OYY1562"/>
      <c r="OYZ1562"/>
      <c r="OZA1562"/>
      <c r="OZB1562"/>
      <c r="OZC1562"/>
      <c r="OZD1562"/>
      <c r="OZE1562"/>
      <c r="OZF1562"/>
      <c r="OZG1562"/>
      <c r="OZH1562"/>
      <c r="OZI1562"/>
      <c r="OZJ1562"/>
      <c r="OZK1562"/>
      <c r="OZL1562"/>
      <c r="OZM1562"/>
      <c r="OZN1562"/>
      <c r="OZO1562"/>
      <c r="OZP1562"/>
      <c r="OZQ1562"/>
      <c r="OZR1562"/>
      <c r="OZS1562"/>
      <c r="OZT1562"/>
      <c r="OZU1562"/>
      <c r="OZV1562"/>
      <c r="OZW1562"/>
      <c r="OZX1562"/>
      <c r="OZY1562"/>
      <c r="OZZ1562"/>
      <c r="PAA1562"/>
      <c r="PAB1562"/>
      <c r="PAC1562"/>
      <c r="PAD1562"/>
      <c r="PAE1562"/>
      <c r="PAF1562"/>
      <c r="PAG1562"/>
      <c r="PAH1562"/>
      <c r="PAI1562"/>
      <c r="PAJ1562"/>
      <c r="PAK1562"/>
      <c r="PAL1562"/>
      <c r="PAM1562"/>
      <c r="PAN1562"/>
      <c r="PAO1562"/>
      <c r="PAP1562"/>
      <c r="PAQ1562"/>
      <c r="PAR1562"/>
      <c r="PAS1562"/>
      <c r="PAT1562"/>
      <c r="PAU1562"/>
      <c r="PAV1562"/>
      <c r="PAW1562"/>
      <c r="PAX1562"/>
      <c r="PAY1562"/>
      <c r="PAZ1562"/>
      <c r="PBA1562"/>
      <c r="PBB1562"/>
      <c r="PBC1562"/>
      <c r="PBD1562"/>
      <c r="PBE1562"/>
      <c r="PBF1562"/>
      <c r="PBG1562"/>
      <c r="PBH1562"/>
      <c r="PBI1562"/>
      <c r="PBJ1562"/>
      <c r="PBK1562"/>
      <c r="PBL1562"/>
      <c r="PBM1562"/>
      <c r="PBN1562"/>
      <c r="PBO1562"/>
      <c r="PBP1562"/>
      <c r="PBQ1562"/>
      <c r="PBR1562"/>
      <c r="PBS1562"/>
      <c r="PBT1562"/>
      <c r="PBU1562"/>
      <c r="PBV1562"/>
      <c r="PBW1562"/>
      <c r="PBX1562"/>
      <c r="PBY1562"/>
      <c r="PBZ1562"/>
      <c r="PCA1562"/>
      <c r="PCB1562"/>
      <c r="PCC1562"/>
      <c r="PCD1562"/>
      <c r="PCE1562"/>
      <c r="PCF1562"/>
      <c r="PCG1562"/>
      <c r="PCH1562"/>
      <c r="PCI1562"/>
      <c r="PCJ1562"/>
      <c r="PCK1562"/>
      <c r="PCL1562"/>
      <c r="PCM1562"/>
      <c r="PCN1562"/>
      <c r="PCO1562"/>
      <c r="PCP1562"/>
      <c r="PCQ1562"/>
      <c r="PCR1562"/>
      <c r="PCS1562"/>
      <c r="PCT1562"/>
      <c r="PCU1562"/>
      <c r="PCV1562"/>
      <c r="PCW1562"/>
      <c r="PCX1562"/>
      <c r="PCY1562"/>
      <c r="PCZ1562"/>
      <c r="PDA1562"/>
      <c r="PDB1562"/>
      <c r="PDC1562"/>
      <c r="PDD1562"/>
      <c r="PDE1562"/>
      <c r="PDF1562"/>
      <c r="PDG1562"/>
      <c r="PDH1562"/>
      <c r="PDI1562"/>
      <c r="PDJ1562"/>
      <c r="PDK1562"/>
      <c r="PDL1562"/>
      <c r="PDM1562"/>
      <c r="PDN1562"/>
      <c r="PDO1562"/>
      <c r="PDP1562"/>
      <c r="PDQ1562"/>
      <c r="PDR1562"/>
      <c r="PDS1562"/>
      <c r="PDT1562"/>
      <c r="PDU1562"/>
      <c r="PDV1562"/>
      <c r="PDW1562"/>
      <c r="PDX1562"/>
      <c r="PDY1562"/>
      <c r="PDZ1562"/>
      <c r="PEA1562"/>
      <c r="PEB1562"/>
      <c r="PEC1562"/>
      <c r="PED1562"/>
      <c r="PEE1562"/>
      <c r="PEF1562"/>
      <c r="PEG1562"/>
      <c r="PEH1562"/>
      <c r="PEI1562"/>
      <c r="PEJ1562"/>
      <c r="PEK1562"/>
      <c r="PEL1562"/>
      <c r="PEM1562"/>
      <c r="PEN1562"/>
      <c r="PEO1562"/>
      <c r="PEP1562"/>
      <c r="PEQ1562"/>
      <c r="PER1562"/>
      <c r="PES1562"/>
      <c r="PET1562"/>
      <c r="PEU1562"/>
      <c r="PEV1562"/>
      <c r="PEW1562"/>
      <c r="PEX1562"/>
      <c r="PEY1562"/>
      <c r="PEZ1562"/>
      <c r="PFA1562"/>
      <c r="PFB1562"/>
      <c r="PFC1562"/>
      <c r="PFD1562"/>
      <c r="PFE1562"/>
      <c r="PFF1562"/>
      <c r="PFG1562"/>
      <c r="PFH1562"/>
      <c r="PFI1562"/>
      <c r="PFJ1562"/>
      <c r="PFK1562"/>
      <c r="PFL1562"/>
      <c r="PFM1562"/>
      <c r="PFN1562"/>
      <c r="PFO1562"/>
      <c r="PFP1562"/>
      <c r="PFQ1562"/>
      <c r="PFR1562"/>
      <c r="PFS1562"/>
      <c r="PFT1562"/>
      <c r="PFU1562"/>
      <c r="PFV1562"/>
      <c r="PFW1562"/>
      <c r="PFX1562"/>
      <c r="PFY1562"/>
      <c r="PFZ1562"/>
      <c r="PGA1562"/>
      <c r="PGB1562"/>
      <c r="PGC1562"/>
      <c r="PGD1562"/>
      <c r="PGE1562"/>
      <c r="PGF1562"/>
      <c r="PGG1562"/>
      <c r="PGH1562"/>
      <c r="PGI1562"/>
      <c r="PGJ1562"/>
      <c r="PGK1562"/>
      <c r="PGL1562"/>
      <c r="PGM1562"/>
      <c r="PGN1562"/>
      <c r="PGO1562"/>
      <c r="PGP1562"/>
      <c r="PGQ1562"/>
      <c r="PGR1562"/>
      <c r="PGS1562"/>
      <c r="PGT1562"/>
      <c r="PGU1562"/>
      <c r="PGV1562"/>
      <c r="PGW1562"/>
      <c r="PGX1562"/>
      <c r="PGY1562"/>
      <c r="PGZ1562"/>
      <c r="PHA1562"/>
      <c r="PHB1562"/>
      <c r="PHC1562"/>
      <c r="PHD1562"/>
      <c r="PHE1562"/>
      <c r="PHF1562"/>
      <c r="PHG1562"/>
      <c r="PHH1562"/>
      <c r="PHI1562"/>
      <c r="PHJ1562"/>
      <c r="PHK1562"/>
      <c r="PHL1562"/>
      <c r="PHM1562"/>
      <c r="PHN1562"/>
      <c r="PHO1562"/>
      <c r="PHP1562"/>
      <c r="PHQ1562"/>
      <c r="PHR1562"/>
      <c r="PHS1562"/>
      <c r="PHT1562"/>
      <c r="PHU1562"/>
      <c r="PHV1562"/>
      <c r="PHW1562"/>
      <c r="PHX1562"/>
      <c r="PHY1562"/>
      <c r="PHZ1562"/>
      <c r="PIA1562"/>
      <c r="PIB1562"/>
      <c r="PIC1562"/>
      <c r="PID1562"/>
      <c r="PIE1562"/>
      <c r="PIF1562"/>
      <c r="PIG1562"/>
      <c r="PIH1562"/>
      <c r="PII1562"/>
      <c r="PIJ1562"/>
      <c r="PIK1562"/>
      <c r="PIL1562"/>
      <c r="PIM1562"/>
      <c r="PIN1562"/>
      <c r="PIO1562"/>
      <c r="PIP1562"/>
      <c r="PIQ1562"/>
      <c r="PIR1562"/>
      <c r="PIS1562"/>
      <c r="PIT1562"/>
      <c r="PIU1562"/>
      <c r="PIV1562"/>
      <c r="PIW1562"/>
      <c r="PIX1562"/>
      <c r="PIY1562"/>
      <c r="PIZ1562"/>
      <c r="PJA1562"/>
      <c r="PJB1562"/>
      <c r="PJC1562"/>
      <c r="PJD1562"/>
      <c r="PJE1562"/>
      <c r="PJF1562"/>
      <c r="PJG1562"/>
      <c r="PJH1562"/>
      <c r="PJI1562"/>
      <c r="PJJ1562"/>
      <c r="PJK1562"/>
      <c r="PJL1562"/>
      <c r="PJM1562"/>
      <c r="PJN1562"/>
      <c r="PJO1562"/>
      <c r="PJP1562"/>
      <c r="PJQ1562"/>
      <c r="PJR1562"/>
      <c r="PJS1562"/>
      <c r="PJT1562"/>
      <c r="PJU1562"/>
      <c r="PJV1562"/>
      <c r="PJW1562"/>
      <c r="PJX1562"/>
      <c r="PJY1562"/>
      <c r="PJZ1562"/>
      <c r="PKA1562"/>
      <c r="PKB1562"/>
      <c r="PKC1562"/>
      <c r="PKD1562"/>
      <c r="PKE1562"/>
      <c r="PKF1562"/>
      <c r="PKG1562"/>
      <c r="PKH1562"/>
      <c r="PKI1562"/>
      <c r="PKJ1562"/>
      <c r="PKK1562"/>
      <c r="PKL1562"/>
      <c r="PKM1562"/>
      <c r="PKN1562"/>
      <c r="PKO1562"/>
      <c r="PKP1562"/>
      <c r="PKQ1562"/>
      <c r="PKR1562"/>
      <c r="PKS1562"/>
      <c r="PKT1562"/>
      <c r="PKU1562"/>
      <c r="PKV1562"/>
      <c r="PKW1562"/>
      <c r="PKX1562"/>
      <c r="PKY1562"/>
      <c r="PKZ1562"/>
      <c r="PLA1562"/>
      <c r="PLB1562"/>
      <c r="PLC1562"/>
      <c r="PLD1562"/>
      <c r="PLE1562"/>
      <c r="PLF1562"/>
      <c r="PLG1562"/>
      <c r="PLH1562"/>
      <c r="PLI1562"/>
      <c r="PLJ1562"/>
      <c r="PLK1562"/>
      <c r="PLL1562"/>
      <c r="PLM1562"/>
      <c r="PLN1562"/>
      <c r="PLO1562"/>
      <c r="PLP1562"/>
      <c r="PLQ1562"/>
      <c r="PLR1562"/>
      <c r="PLS1562"/>
      <c r="PLT1562"/>
      <c r="PLU1562"/>
      <c r="PLV1562"/>
      <c r="PLW1562"/>
      <c r="PLX1562"/>
      <c r="PLY1562"/>
      <c r="PLZ1562"/>
      <c r="PMA1562"/>
      <c r="PMB1562"/>
      <c r="PMC1562"/>
      <c r="PMD1562"/>
      <c r="PME1562"/>
      <c r="PMF1562"/>
      <c r="PMG1562"/>
      <c r="PMH1562"/>
      <c r="PMI1562"/>
      <c r="PMJ1562"/>
      <c r="PMK1562"/>
      <c r="PML1562"/>
      <c r="PMM1562"/>
      <c r="PMN1562"/>
      <c r="PMO1562"/>
      <c r="PMP1562"/>
      <c r="PMQ1562"/>
      <c r="PMR1562"/>
      <c r="PMS1562"/>
      <c r="PMT1562"/>
      <c r="PMU1562"/>
      <c r="PMV1562"/>
      <c r="PMW1562"/>
      <c r="PMX1562"/>
      <c r="PMY1562"/>
      <c r="PMZ1562"/>
      <c r="PNA1562"/>
      <c r="PNB1562"/>
      <c r="PNC1562"/>
      <c r="PND1562"/>
      <c r="PNE1562"/>
      <c r="PNF1562"/>
      <c r="PNG1562"/>
      <c r="PNH1562"/>
      <c r="PNI1562"/>
      <c r="PNJ1562"/>
      <c r="PNK1562"/>
      <c r="PNL1562"/>
      <c r="PNM1562"/>
      <c r="PNN1562"/>
      <c r="PNO1562"/>
      <c r="PNP1562"/>
      <c r="PNQ1562"/>
      <c r="PNR1562"/>
      <c r="PNS1562"/>
      <c r="PNT1562"/>
      <c r="PNU1562"/>
      <c r="PNV1562"/>
      <c r="PNW1562"/>
      <c r="PNX1562"/>
      <c r="PNY1562"/>
      <c r="PNZ1562"/>
      <c r="POA1562"/>
      <c r="POB1562"/>
      <c r="POC1562"/>
      <c r="POD1562"/>
      <c r="POE1562"/>
      <c r="POF1562"/>
      <c r="POG1562"/>
      <c r="POH1562"/>
      <c r="POI1562"/>
      <c r="POJ1562"/>
      <c r="POK1562"/>
      <c r="POL1562"/>
      <c r="POM1562"/>
      <c r="PON1562"/>
      <c r="POO1562"/>
      <c r="POP1562"/>
      <c r="POQ1562"/>
      <c r="POR1562"/>
      <c r="POS1562"/>
      <c r="POT1562"/>
      <c r="POU1562"/>
      <c r="POV1562"/>
      <c r="POW1562"/>
      <c r="POX1562"/>
      <c r="POY1562"/>
      <c r="POZ1562"/>
      <c r="PPA1562"/>
      <c r="PPB1562"/>
      <c r="PPC1562"/>
      <c r="PPD1562"/>
      <c r="PPE1562"/>
      <c r="PPF1562"/>
      <c r="PPG1562"/>
      <c r="PPH1562"/>
      <c r="PPI1562"/>
      <c r="PPJ1562"/>
      <c r="PPK1562"/>
      <c r="PPL1562"/>
      <c r="PPM1562"/>
      <c r="PPN1562"/>
      <c r="PPO1562"/>
      <c r="PPP1562"/>
      <c r="PPQ1562"/>
      <c r="PPR1562"/>
      <c r="PPS1562"/>
      <c r="PPT1562"/>
      <c r="PPU1562"/>
      <c r="PPV1562"/>
      <c r="PPW1562"/>
      <c r="PPX1562"/>
      <c r="PPY1562"/>
      <c r="PPZ1562"/>
      <c r="PQA1562"/>
      <c r="PQB1562"/>
      <c r="PQC1562"/>
      <c r="PQD1562"/>
      <c r="PQE1562"/>
      <c r="PQF1562"/>
      <c r="PQG1562"/>
      <c r="PQH1562"/>
      <c r="PQI1562"/>
      <c r="PQJ1562"/>
      <c r="PQK1562"/>
      <c r="PQL1562"/>
      <c r="PQM1562"/>
      <c r="PQN1562"/>
      <c r="PQO1562"/>
      <c r="PQP1562"/>
      <c r="PQQ1562"/>
      <c r="PQR1562"/>
      <c r="PQS1562"/>
      <c r="PQT1562"/>
      <c r="PQU1562"/>
      <c r="PQV1562"/>
      <c r="PQW1562"/>
      <c r="PQX1562"/>
      <c r="PQY1562"/>
      <c r="PQZ1562"/>
      <c r="PRA1562"/>
      <c r="PRB1562"/>
      <c r="PRC1562"/>
      <c r="PRD1562"/>
      <c r="PRE1562"/>
      <c r="PRF1562"/>
      <c r="PRG1562"/>
      <c r="PRH1562"/>
      <c r="PRI1562"/>
      <c r="PRJ1562"/>
      <c r="PRK1562"/>
      <c r="PRL1562"/>
      <c r="PRM1562"/>
      <c r="PRN1562"/>
      <c r="PRO1562"/>
      <c r="PRP1562"/>
      <c r="PRQ1562"/>
      <c r="PRR1562"/>
      <c r="PRS1562"/>
      <c r="PRT1562"/>
      <c r="PRU1562"/>
      <c r="PRV1562"/>
      <c r="PRW1562"/>
      <c r="PRX1562"/>
      <c r="PRY1562"/>
      <c r="PRZ1562"/>
      <c r="PSA1562"/>
      <c r="PSB1562"/>
      <c r="PSC1562"/>
      <c r="PSD1562"/>
      <c r="PSE1562"/>
      <c r="PSF1562"/>
      <c r="PSG1562"/>
      <c r="PSH1562"/>
      <c r="PSI1562"/>
      <c r="PSJ1562"/>
      <c r="PSK1562"/>
      <c r="PSL1562"/>
      <c r="PSM1562"/>
      <c r="PSN1562"/>
      <c r="PSO1562"/>
      <c r="PSP1562"/>
      <c r="PSQ1562"/>
      <c r="PSR1562"/>
      <c r="PSS1562"/>
      <c r="PST1562"/>
      <c r="PSU1562"/>
      <c r="PSV1562"/>
      <c r="PSW1562"/>
      <c r="PSX1562"/>
      <c r="PSY1562"/>
      <c r="PSZ1562"/>
      <c r="PTA1562"/>
      <c r="PTB1562"/>
      <c r="PTC1562"/>
      <c r="PTD1562"/>
      <c r="PTE1562"/>
      <c r="PTF1562"/>
      <c r="PTG1562"/>
      <c r="PTH1562"/>
      <c r="PTI1562"/>
      <c r="PTJ1562"/>
      <c r="PTK1562"/>
      <c r="PTL1562"/>
      <c r="PTM1562"/>
      <c r="PTN1562"/>
      <c r="PTO1562"/>
      <c r="PTP1562"/>
      <c r="PTQ1562"/>
      <c r="PTR1562"/>
      <c r="PTS1562"/>
      <c r="PTT1562"/>
      <c r="PTU1562"/>
      <c r="PTV1562"/>
      <c r="PTW1562"/>
      <c r="PTX1562"/>
      <c r="PTY1562"/>
      <c r="PTZ1562"/>
      <c r="PUA1562"/>
      <c r="PUB1562"/>
      <c r="PUC1562"/>
      <c r="PUD1562"/>
      <c r="PUE1562"/>
      <c r="PUF1562"/>
      <c r="PUG1562"/>
      <c r="PUH1562"/>
      <c r="PUI1562"/>
      <c r="PUJ1562"/>
      <c r="PUK1562"/>
      <c r="PUL1562"/>
      <c r="PUM1562"/>
      <c r="PUN1562"/>
      <c r="PUO1562"/>
      <c r="PUP1562"/>
      <c r="PUQ1562"/>
      <c r="PUR1562"/>
      <c r="PUS1562"/>
      <c r="PUT1562"/>
      <c r="PUU1562"/>
      <c r="PUV1562"/>
      <c r="PUW1562"/>
      <c r="PUX1562"/>
      <c r="PUY1562"/>
      <c r="PUZ1562"/>
      <c r="PVA1562"/>
      <c r="PVB1562"/>
      <c r="PVC1562"/>
      <c r="PVD1562"/>
      <c r="PVE1562"/>
      <c r="PVF1562"/>
      <c r="PVG1562"/>
      <c r="PVH1562"/>
      <c r="PVI1562"/>
      <c r="PVJ1562"/>
      <c r="PVK1562"/>
      <c r="PVL1562"/>
      <c r="PVM1562"/>
      <c r="PVN1562"/>
      <c r="PVO1562"/>
      <c r="PVP1562"/>
      <c r="PVQ1562"/>
      <c r="PVR1562"/>
      <c r="PVS1562"/>
      <c r="PVT1562"/>
      <c r="PVU1562"/>
      <c r="PVV1562"/>
      <c r="PVW1562"/>
      <c r="PVX1562"/>
      <c r="PVY1562"/>
      <c r="PVZ1562"/>
      <c r="PWA1562"/>
      <c r="PWB1562"/>
      <c r="PWC1562"/>
      <c r="PWD1562"/>
      <c r="PWE1562"/>
      <c r="PWF1562"/>
      <c r="PWG1562"/>
      <c r="PWH1562"/>
      <c r="PWI1562"/>
      <c r="PWJ1562"/>
      <c r="PWK1562"/>
      <c r="PWL1562"/>
      <c r="PWM1562"/>
      <c r="PWN1562"/>
      <c r="PWO1562"/>
      <c r="PWP1562"/>
      <c r="PWQ1562"/>
      <c r="PWR1562"/>
      <c r="PWS1562"/>
      <c r="PWT1562"/>
      <c r="PWU1562"/>
      <c r="PWV1562"/>
      <c r="PWW1562"/>
      <c r="PWX1562"/>
      <c r="PWY1562"/>
      <c r="PWZ1562"/>
      <c r="PXA1562"/>
      <c r="PXB1562"/>
      <c r="PXC1562"/>
      <c r="PXD1562"/>
      <c r="PXE1562"/>
      <c r="PXF1562"/>
      <c r="PXG1562"/>
      <c r="PXH1562"/>
      <c r="PXI1562"/>
      <c r="PXJ1562"/>
      <c r="PXK1562"/>
      <c r="PXL1562"/>
      <c r="PXM1562"/>
      <c r="PXN1562"/>
      <c r="PXO1562"/>
      <c r="PXP1562"/>
      <c r="PXQ1562"/>
      <c r="PXR1562"/>
      <c r="PXS1562"/>
      <c r="PXT1562"/>
      <c r="PXU1562"/>
      <c r="PXV1562"/>
      <c r="PXW1562"/>
      <c r="PXX1562"/>
      <c r="PXY1562"/>
      <c r="PXZ1562"/>
      <c r="PYA1562"/>
      <c r="PYB1562"/>
      <c r="PYC1562"/>
      <c r="PYD1562"/>
      <c r="PYE1562"/>
      <c r="PYF1562"/>
      <c r="PYG1562"/>
      <c r="PYH1562"/>
      <c r="PYI1562"/>
      <c r="PYJ1562"/>
      <c r="PYK1562"/>
      <c r="PYL1562"/>
      <c r="PYM1562"/>
      <c r="PYN1562"/>
      <c r="PYO1562"/>
      <c r="PYP1562"/>
      <c r="PYQ1562"/>
      <c r="PYR1562"/>
      <c r="PYS1562"/>
      <c r="PYT1562"/>
      <c r="PYU1562"/>
      <c r="PYV1562"/>
      <c r="PYW1562"/>
      <c r="PYX1562"/>
      <c r="PYY1562"/>
      <c r="PYZ1562"/>
      <c r="PZA1562"/>
      <c r="PZB1562"/>
      <c r="PZC1562"/>
      <c r="PZD1562"/>
      <c r="PZE1562"/>
      <c r="PZF1562"/>
      <c r="PZG1562"/>
      <c r="PZH1562"/>
      <c r="PZI1562"/>
      <c r="PZJ1562"/>
      <c r="PZK1562"/>
      <c r="PZL1562"/>
      <c r="PZM1562"/>
      <c r="PZN1562"/>
      <c r="PZO1562"/>
      <c r="PZP1562"/>
      <c r="PZQ1562"/>
      <c r="PZR1562"/>
      <c r="PZS1562"/>
      <c r="PZT1562"/>
      <c r="PZU1562"/>
      <c r="PZV1562"/>
      <c r="PZW1562"/>
      <c r="PZX1562"/>
      <c r="PZY1562"/>
      <c r="PZZ1562"/>
      <c r="QAA1562"/>
      <c r="QAB1562"/>
      <c r="QAC1562"/>
      <c r="QAD1562"/>
      <c r="QAE1562"/>
      <c r="QAF1562"/>
      <c r="QAG1562"/>
      <c r="QAH1562"/>
      <c r="QAI1562"/>
      <c r="QAJ1562"/>
      <c r="QAK1562"/>
      <c r="QAL1562"/>
      <c r="QAM1562"/>
      <c r="QAN1562"/>
      <c r="QAO1562"/>
      <c r="QAP1562"/>
      <c r="QAQ1562"/>
      <c r="QAR1562"/>
      <c r="QAS1562"/>
      <c r="QAT1562"/>
      <c r="QAU1562"/>
      <c r="QAV1562"/>
      <c r="QAW1562"/>
      <c r="QAX1562"/>
      <c r="QAY1562"/>
      <c r="QAZ1562"/>
      <c r="QBA1562"/>
      <c r="QBB1562"/>
      <c r="QBC1562"/>
      <c r="QBD1562"/>
      <c r="QBE1562"/>
      <c r="QBF1562"/>
      <c r="QBG1562"/>
      <c r="QBH1562"/>
      <c r="QBI1562"/>
      <c r="QBJ1562"/>
      <c r="QBK1562"/>
      <c r="QBL1562"/>
      <c r="QBM1562"/>
      <c r="QBN1562"/>
      <c r="QBO1562"/>
      <c r="QBP1562"/>
      <c r="QBQ1562"/>
      <c r="QBR1562"/>
      <c r="QBS1562"/>
      <c r="QBT1562"/>
      <c r="QBU1562"/>
      <c r="QBV1562"/>
      <c r="QBW1562"/>
      <c r="QBX1562"/>
      <c r="QBY1562"/>
      <c r="QBZ1562"/>
      <c r="QCA1562"/>
      <c r="QCB1562"/>
      <c r="QCC1562"/>
      <c r="QCD1562"/>
      <c r="QCE1562"/>
      <c r="QCF1562"/>
      <c r="QCG1562"/>
      <c r="QCH1562"/>
      <c r="QCI1562"/>
      <c r="QCJ1562"/>
      <c r="QCK1562"/>
      <c r="QCL1562"/>
      <c r="QCM1562"/>
      <c r="QCN1562"/>
      <c r="QCO1562"/>
      <c r="QCP1562"/>
      <c r="QCQ1562"/>
      <c r="QCR1562"/>
      <c r="QCS1562"/>
      <c r="QCT1562"/>
      <c r="QCU1562"/>
      <c r="QCV1562"/>
      <c r="QCW1562"/>
      <c r="QCX1562"/>
      <c r="QCY1562"/>
      <c r="QCZ1562"/>
      <c r="QDA1562"/>
      <c r="QDB1562"/>
      <c r="QDC1562"/>
      <c r="QDD1562"/>
      <c r="QDE1562"/>
      <c r="QDF1562"/>
      <c r="QDG1562"/>
      <c r="QDH1562"/>
      <c r="QDI1562"/>
      <c r="QDJ1562"/>
      <c r="QDK1562"/>
      <c r="QDL1562"/>
      <c r="QDM1562"/>
      <c r="QDN1562"/>
      <c r="QDO1562"/>
      <c r="QDP1562"/>
      <c r="QDQ1562"/>
      <c r="QDR1562"/>
      <c r="QDS1562"/>
      <c r="QDT1562"/>
      <c r="QDU1562"/>
      <c r="QDV1562"/>
      <c r="QDW1562"/>
      <c r="QDX1562"/>
      <c r="QDY1562"/>
      <c r="QDZ1562"/>
      <c r="QEA1562"/>
      <c r="QEB1562"/>
      <c r="QEC1562"/>
      <c r="QED1562"/>
      <c r="QEE1562"/>
      <c r="QEF1562"/>
      <c r="QEG1562"/>
      <c r="QEH1562"/>
      <c r="QEI1562"/>
      <c r="QEJ1562"/>
      <c r="QEK1562"/>
      <c r="QEL1562"/>
      <c r="QEM1562"/>
      <c r="QEN1562"/>
      <c r="QEO1562"/>
      <c r="QEP1562"/>
      <c r="QEQ1562"/>
      <c r="QER1562"/>
      <c r="QES1562"/>
      <c r="QET1562"/>
      <c r="QEU1562"/>
      <c r="QEV1562"/>
      <c r="QEW1562"/>
      <c r="QEX1562"/>
      <c r="QEY1562"/>
      <c r="QEZ1562"/>
      <c r="QFA1562"/>
      <c r="QFB1562"/>
      <c r="QFC1562"/>
      <c r="QFD1562"/>
      <c r="QFE1562"/>
      <c r="QFF1562"/>
      <c r="QFG1562"/>
      <c r="QFH1562"/>
      <c r="QFI1562"/>
      <c r="QFJ1562"/>
      <c r="QFK1562"/>
      <c r="QFL1562"/>
      <c r="QFM1562"/>
      <c r="QFN1562"/>
      <c r="QFO1562"/>
      <c r="QFP1562"/>
      <c r="QFQ1562"/>
      <c r="QFR1562"/>
      <c r="QFS1562"/>
      <c r="QFT1562"/>
      <c r="QFU1562"/>
      <c r="QFV1562"/>
      <c r="QFW1562"/>
      <c r="QFX1562"/>
      <c r="QFY1562"/>
      <c r="QFZ1562"/>
      <c r="QGA1562"/>
      <c r="QGB1562"/>
      <c r="QGC1562"/>
      <c r="QGD1562"/>
      <c r="QGE1562"/>
      <c r="QGF1562"/>
      <c r="QGG1562"/>
      <c r="QGH1562"/>
      <c r="QGI1562"/>
      <c r="QGJ1562"/>
      <c r="QGK1562"/>
      <c r="QGL1562"/>
      <c r="QGM1562"/>
      <c r="QGN1562"/>
      <c r="QGO1562"/>
      <c r="QGP1562"/>
      <c r="QGQ1562"/>
      <c r="QGR1562"/>
      <c r="QGS1562"/>
      <c r="QGT1562"/>
      <c r="QGU1562"/>
      <c r="QGV1562"/>
      <c r="QGW1562"/>
      <c r="QGX1562"/>
      <c r="QGY1562"/>
      <c r="QGZ1562"/>
      <c r="QHA1562"/>
      <c r="QHB1562"/>
      <c r="QHC1562"/>
      <c r="QHD1562"/>
      <c r="QHE1562"/>
      <c r="QHF1562"/>
      <c r="QHG1562"/>
      <c r="QHH1562"/>
      <c r="QHI1562"/>
      <c r="QHJ1562"/>
      <c r="QHK1562"/>
      <c r="QHL1562"/>
      <c r="QHM1562"/>
      <c r="QHN1562"/>
      <c r="QHO1562"/>
      <c r="QHP1562"/>
      <c r="QHQ1562"/>
      <c r="QHR1562"/>
      <c r="QHS1562"/>
      <c r="QHT1562"/>
      <c r="QHU1562"/>
      <c r="QHV1562"/>
      <c r="QHW1562"/>
      <c r="QHX1562"/>
      <c r="QHY1562"/>
      <c r="QHZ1562"/>
      <c r="QIA1562"/>
      <c r="QIB1562"/>
      <c r="QIC1562"/>
      <c r="QID1562"/>
      <c r="QIE1562"/>
      <c r="QIF1562"/>
      <c r="QIG1562"/>
      <c r="QIH1562"/>
      <c r="QII1562"/>
      <c r="QIJ1562"/>
      <c r="QIK1562"/>
      <c r="QIL1562"/>
      <c r="QIM1562"/>
      <c r="QIN1562"/>
      <c r="QIO1562"/>
      <c r="QIP1562"/>
      <c r="QIQ1562"/>
      <c r="QIR1562"/>
      <c r="QIS1562"/>
      <c r="QIT1562"/>
      <c r="QIU1562"/>
      <c r="QIV1562"/>
      <c r="QIW1562"/>
      <c r="QIX1562"/>
      <c r="QIY1562"/>
      <c r="QIZ1562"/>
      <c r="QJA1562"/>
      <c r="QJB1562"/>
      <c r="QJC1562"/>
      <c r="QJD1562"/>
      <c r="QJE1562"/>
      <c r="QJF1562"/>
      <c r="QJG1562"/>
      <c r="QJH1562"/>
      <c r="QJI1562"/>
      <c r="QJJ1562"/>
      <c r="QJK1562"/>
      <c r="QJL1562"/>
      <c r="QJM1562"/>
      <c r="QJN1562"/>
      <c r="QJO1562"/>
      <c r="QJP1562"/>
      <c r="QJQ1562"/>
      <c r="QJR1562"/>
      <c r="QJS1562"/>
      <c r="QJT1562"/>
      <c r="QJU1562"/>
      <c r="QJV1562"/>
      <c r="QJW1562"/>
      <c r="QJX1562"/>
      <c r="QJY1562"/>
      <c r="QJZ1562"/>
      <c r="QKA1562"/>
      <c r="QKB1562"/>
      <c r="QKC1562"/>
      <c r="QKD1562"/>
      <c r="QKE1562"/>
      <c r="QKF1562"/>
      <c r="QKG1562"/>
      <c r="QKH1562"/>
      <c r="QKI1562"/>
      <c r="QKJ1562"/>
      <c r="QKK1562"/>
      <c r="QKL1562"/>
      <c r="QKM1562"/>
      <c r="QKN1562"/>
      <c r="QKO1562"/>
      <c r="QKP1562"/>
      <c r="QKQ1562"/>
      <c r="QKR1562"/>
      <c r="QKS1562"/>
      <c r="QKT1562"/>
      <c r="QKU1562"/>
      <c r="QKV1562"/>
      <c r="QKW1562"/>
      <c r="QKX1562"/>
      <c r="QKY1562"/>
      <c r="QKZ1562"/>
      <c r="QLA1562"/>
      <c r="QLB1562"/>
      <c r="QLC1562"/>
      <c r="QLD1562"/>
      <c r="QLE1562"/>
      <c r="QLF1562"/>
      <c r="QLG1562"/>
      <c r="QLH1562"/>
      <c r="QLI1562"/>
      <c r="QLJ1562"/>
      <c r="QLK1562"/>
      <c r="QLL1562"/>
      <c r="QLM1562"/>
      <c r="QLN1562"/>
      <c r="QLO1562"/>
      <c r="QLP1562"/>
      <c r="QLQ1562"/>
      <c r="QLR1562"/>
      <c r="QLS1562"/>
      <c r="QLT1562"/>
      <c r="QLU1562"/>
      <c r="QLV1562"/>
      <c r="QLW1562"/>
      <c r="QLX1562"/>
      <c r="QLY1562"/>
      <c r="QLZ1562"/>
      <c r="QMA1562"/>
      <c r="QMB1562"/>
      <c r="QMC1562"/>
      <c r="QMD1562"/>
      <c r="QME1562"/>
      <c r="QMF1562"/>
      <c r="QMG1562"/>
      <c r="QMH1562"/>
      <c r="QMI1562"/>
      <c r="QMJ1562"/>
      <c r="QMK1562"/>
      <c r="QML1562"/>
      <c r="QMM1562"/>
      <c r="QMN1562"/>
      <c r="QMO1562"/>
      <c r="QMP1562"/>
      <c r="QMQ1562"/>
      <c r="QMR1562"/>
      <c r="QMS1562"/>
      <c r="QMT1562"/>
      <c r="QMU1562"/>
      <c r="QMV1562"/>
      <c r="QMW1562"/>
      <c r="QMX1562"/>
      <c r="QMY1562"/>
      <c r="QMZ1562"/>
      <c r="QNA1562"/>
      <c r="QNB1562"/>
      <c r="QNC1562"/>
      <c r="QND1562"/>
      <c r="QNE1562"/>
      <c r="QNF1562"/>
      <c r="QNG1562"/>
      <c r="QNH1562"/>
      <c r="QNI1562"/>
      <c r="QNJ1562"/>
      <c r="QNK1562"/>
      <c r="QNL1562"/>
      <c r="QNM1562"/>
      <c r="QNN1562"/>
      <c r="QNO1562"/>
      <c r="QNP1562"/>
      <c r="QNQ1562"/>
      <c r="QNR1562"/>
      <c r="QNS1562"/>
      <c r="QNT1562"/>
      <c r="QNU1562"/>
      <c r="QNV1562"/>
      <c r="QNW1562"/>
      <c r="QNX1562"/>
      <c r="QNY1562"/>
      <c r="QNZ1562"/>
      <c r="QOA1562"/>
      <c r="QOB1562"/>
      <c r="QOC1562"/>
      <c r="QOD1562"/>
      <c r="QOE1562"/>
      <c r="QOF1562"/>
      <c r="QOG1562"/>
      <c r="QOH1562"/>
      <c r="QOI1562"/>
      <c r="QOJ1562"/>
      <c r="QOK1562"/>
      <c r="QOL1562"/>
      <c r="QOM1562"/>
      <c r="QON1562"/>
      <c r="QOO1562"/>
      <c r="QOP1562"/>
      <c r="QOQ1562"/>
      <c r="QOR1562"/>
      <c r="QOS1562"/>
      <c r="QOT1562"/>
      <c r="QOU1562"/>
      <c r="QOV1562"/>
      <c r="QOW1562"/>
      <c r="QOX1562"/>
      <c r="QOY1562"/>
      <c r="QOZ1562"/>
      <c r="QPA1562"/>
      <c r="QPB1562"/>
      <c r="QPC1562"/>
      <c r="QPD1562"/>
      <c r="QPE1562"/>
      <c r="QPF1562"/>
      <c r="QPG1562"/>
      <c r="QPH1562"/>
      <c r="QPI1562"/>
      <c r="QPJ1562"/>
      <c r="QPK1562"/>
      <c r="QPL1562"/>
      <c r="QPM1562"/>
      <c r="QPN1562"/>
      <c r="QPO1562"/>
      <c r="QPP1562"/>
      <c r="QPQ1562"/>
      <c r="QPR1562"/>
      <c r="QPS1562"/>
      <c r="QPT1562"/>
      <c r="QPU1562"/>
      <c r="QPV1562"/>
      <c r="QPW1562"/>
      <c r="QPX1562"/>
      <c r="QPY1562"/>
      <c r="QPZ1562"/>
      <c r="QQA1562"/>
      <c r="QQB1562"/>
      <c r="QQC1562"/>
      <c r="QQD1562"/>
      <c r="QQE1562"/>
      <c r="QQF1562"/>
      <c r="QQG1562"/>
      <c r="QQH1562"/>
      <c r="QQI1562"/>
      <c r="QQJ1562"/>
      <c r="QQK1562"/>
      <c r="QQL1562"/>
      <c r="QQM1562"/>
      <c r="QQN1562"/>
      <c r="QQO1562"/>
      <c r="QQP1562"/>
      <c r="QQQ1562"/>
      <c r="QQR1562"/>
      <c r="QQS1562"/>
      <c r="QQT1562"/>
      <c r="QQU1562"/>
      <c r="QQV1562"/>
      <c r="QQW1562"/>
      <c r="QQX1562"/>
      <c r="QQY1562"/>
      <c r="QQZ1562"/>
      <c r="QRA1562"/>
      <c r="QRB1562"/>
      <c r="QRC1562"/>
      <c r="QRD1562"/>
      <c r="QRE1562"/>
      <c r="QRF1562"/>
      <c r="QRG1562"/>
      <c r="QRH1562"/>
      <c r="QRI1562"/>
      <c r="QRJ1562"/>
      <c r="QRK1562"/>
      <c r="QRL1562"/>
      <c r="QRM1562"/>
      <c r="QRN1562"/>
      <c r="QRO1562"/>
      <c r="QRP1562"/>
      <c r="QRQ1562"/>
      <c r="QRR1562"/>
      <c r="QRS1562"/>
      <c r="QRT1562"/>
      <c r="QRU1562"/>
      <c r="QRV1562"/>
      <c r="QRW1562"/>
      <c r="QRX1562"/>
      <c r="QRY1562"/>
      <c r="QRZ1562"/>
      <c r="QSA1562"/>
      <c r="QSB1562"/>
      <c r="QSC1562"/>
      <c r="QSD1562"/>
      <c r="QSE1562"/>
      <c r="QSF1562"/>
      <c r="QSG1562"/>
      <c r="QSH1562"/>
      <c r="QSI1562"/>
      <c r="QSJ1562"/>
      <c r="QSK1562"/>
      <c r="QSL1562"/>
      <c r="QSM1562"/>
      <c r="QSN1562"/>
      <c r="QSO1562"/>
      <c r="QSP1562"/>
      <c r="QSQ1562"/>
      <c r="QSR1562"/>
      <c r="QSS1562"/>
      <c r="QST1562"/>
      <c r="QSU1562"/>
      <c r="QSV1562"/>
      <c r="QSW1562"/>
      <c r="QSX1562"/>
      <c r="QSY1562"/>
      <c r="QSZ1562"/>
      <c r="QTA1562"/>
      <c r="QTB1562"/>
      <c r="QTC1562"/>
      <c r="QTD1562"/>
      <c r="QTE1562"/>
      <c r="QTF1562"/>
      <c r="QTG1562"/>
      <c r="QTH1562"/>
      <c r="QTI1562"/>
      <c r="QTJ1562"/>
      <c r="QTK1562"/>
      <c r="QTL1562"/>
      <c r="QTM1562"/>
      <c r="QTN1562"/>
      <c r="QTO1562"/>
      <c r="QTP1562"/>
      <c r="QTQ1562"/>
      <c r="QTR1562"/>
      <c r="QTS1562"/>
      <c r="QTT1562"/>
      <c r="QTU1562"/>
      <c r="QTV1562"/>
      <c r="QTW1562"/>
      <c r="QTX1562"/>
      <c r="QTY1562"/>
      <c r="QTZ1562"/>
      <c r="QUA1562"/>
      <c r="QUB1562"/>
      <c r="QUC1562"/>
      <c r="QUD1562"/>
      <c r="QUE1562"/>
      <c r="QUF1562"/>
      <c r="QUG1562"/>
      <c r="QUH1562"/>
      <c r="QUI1562"/>
      <c r="QUJ1562"/>
      <c r="QUK1562"/>
      <c r="QUL1562"/>
      <c r="QUM1562"/>
      <c r="QUN1562"/>
      <c r="QUO1562"/>
      <c r="QUP1562"/>
      <c r="QUQ1562"/>
      <c r="QUR1562"/>
      <c r="QUS1562"/>
      <c r="QUT1562"/>
      <c r="QUU1562"/>
      <c r="QUV1562"/>
      <c r="QUW1562"/>
      <c r="QUX1562"/>
      <c r="QUY1562"/>
      <c r="QUZ1562"/>
      <c r="QVA1562"/>
      <c r="QVB1562"/>
      <c r="QVC1562"/>
      <c r="QVD1562"/>
      <c r="QVE1562"/>
      <c r="QVF1562"/>
      <c r="QVG1562"/>
      <c r="QVH1562"/>
      <c r="QVI1562"/>
      <c r="QVJ1562"/>
      <c r="QVK1562"/>
      <c r="QVL1562"/>
      <c r="QVM1562"/>
      <c r="QVN1562"/>
      <c r="QVO1562"/>
      <c r="QVP1562"/>
      <c r="QVQ1562"/>
      <c r="QVR1562"/>
      <c r="QVS1562"/>
      <c r="QVT1562"/>
      <c r="QVU1562"/>
      <c r="QVV1562"/>
      <c r="QVW1562"/>
      <c r="QVX1562"/>
      <c r="QVY1562"/>
      <c r="QVZ1562"/>
      <c r="QWA1562"/>
      <c r="QWB1562"/>
      <c r="QWC1562"/>
      <c r="QWD1562"/>
      <c r="QWE1562"/>
      <c r="QWF1562"/>
      <c r="QWG1562"/>
      <c r="QWH1562"/>
      <c r="QWI1562"/>
      <c r="QWJ1562"/>
      <c r="QWK1562"/>
      <c r="QWL1562"/>
      <c r="QWM1562"/>
      <c r="QWN1562"/>
      <c r="QWO1562"/>
      <c r="QWP1562"/>
      <c r="QWQ1562"/>
      <c r="QWR1562"/>
      <c r="QWS1562"/>
      <c r="QWT1562"/>
      <c r="QWU1562"/>
      <c r="QWV1562"/>
      <c r="QWW1562"/>
      <c r="QWX1562"/>
      <c r="QWY1562"/>
      <c r="QWZ1562"/>
      <c r="QXA1562"/>
      <c r="QXB1562"/>
      <c r="QXC1562"/>
      <c r="QXD1562"/>
      <c r="QXE1562"/>
      <c r="QXF1562"/>
      <c r="QXG1562"/>
      <c r="QXH1562"/>
      <c r="QXI1562"/>
      <c r="QXJ1562"/>
      <c r="QXK1562"/>
      <c r="QXL1562"/>
      <c r="QXM1562"/>
      <c r="QXN1562"/>
      <c r="QXO1562"/>
      <c r="QXP1562"/>
      <c r="QXQ1562"/>
      <c r="QXR1562"/>
      <c r="QXS1562"/>
      <c r="QXT1562"/>
      <c r="QXU1562"/>
      <c r="QXV1562"/>
      <c r="QXW1562"/>
      <c r="QXX1562"/>
      <c r="QXY1562"/>
      <c r="QXZ1562"/>
      <c r="QYA1562"/>
      <c r="QYB1562"/>
      <c r="QYC1562"/>
      <c r="QYD1562"/>
      <c r="QYE1562"/>
      <c r="QYF1562"/>
      <c r="QYG1562"/>
      <c r="QYH1562"/>
      <c r="QYI1562"/>
      <c r="QYJ1562"/>
      <c r="QYK1562"/>
      <c r="QYL1562"/>
      <c r="QYM1562"/>
      <c r="QYN1562"/>
      <c r="QYO1562"/>
      <c r="QYP1562"/>
      <c r="QYQ1562"/>
      <c r="QYR1562"/>
      <c r="QYS1562"/>
      <c r="QYT1562"/>
      <c r="QYU1562"/>
      <c r="QYV1562"/>
      <c r="QYW1562"/>
      <c r="QYX1562"/>
      <c r="QYY1562"/>
      <c r="QYZ1562"/>
      <c r="QZA1562"/>
      <c r="QZB1562"/>
      <c r="QZC1562"/>
      <c r="QZD1562"/>
      <c r="QZE1562"/>
      <c r="QZF1562"/>
      <c r="QZG1562"/>
      <c r="QZH1562"/>
      <c r="QZI1562"/>
      <c r="QZJ1562"/>
      <c r="QZK1562"/>
      <c r="QZL1562"/>
      <c r="QZM1562"/>
      <c r="QZN1562"/>
      <c r="QZO1562"/>
      <c r="QZP1562"/>
      <c r="QZQ1562"/>
      <c r="QZR1562"/>
      <c r="QZS1562"/>
      <c r="QZT1562"/>
      <c r="QZU1562"/>
      <c r="QZV1562"/>
      <c r="QZW1562"/>
      <c r="QZX1562"/>
      <c r="QZY1562"/>
      <c r="QZZ1562"/>
      <c r="RAA1562"/>
      <c r="RAB1562"/>
      <c r="RAC1562"/>
      <c r="RAD1562"/>
      <c r="RAE1562"/>
      <c r="RAF1562"/>
      <c r="RAG1562"/>
      <c r="RAH1562"/>
      <c r="RAI1562"/>
      <c r="RAJ1562"/>
      <c r="RAK1562"/>
      <c r="RAL1562"/>
      <c r="RAM1562"/>
      <c r="RAN1562"/>
      <c r="RAO1562"/>
      <c r="RAP1562"/>
      <c r="RAQ1562"/>
      <c r="RAR1562"/>
      <c r="RAS1562"/>
      <c r="RAT1562"/>
      <c r="RAU1562"/>
      <c r="RAV1562"/>
      <c r="RAW1562"/>
      <c r="RAX1562"/>
      <c r="RAY1562"/>
      <c r="RAZ1562"/>
      <c r="RBA1562"/>
      <c r="RBB1562"/>
      <c r="RBC1562"/>
      <c r="RBD1562"/>
      <c r="RBE1562"/>
      <c r="RBF1562"/>
      <c r="RBG1562"/>
      <c r="RBH1562"/>
      <c r="RBI1562"/>
      <c r="RBJ1562"/>
      <c r="RBK1562"/>
      <c r="RBL1562"/>
      <c r="RBM1562"/>
      <c r="RBN1562"/>
      <c r="RBO1562"/>
      <c r="RBP1562"/>
      <c r="RBQ1562"/>
      <c r="RBR1562"/>
      <c r="RBS1562"/>
      <c r="RBT1562"/>
      <c r="RBU1562"/>
      <c r="RBV1562"/>
      <c r="RBW1562"/>
      <c r="RBX1562"/>
      <c r="RBY1562"/>
      <c r="RBZ1562"/>
      <c r="RCA1562"/>
      <c r="RCB1562"/>
      <c r="RCC1562"/>
      <c r="RCD1562"/>
      <c r="RCE1562"/>
      <c r="RCF1562"/>
      <c r="RCG1562"/>
      <c r="RCH1562"/>
      <c r="RCI1562"/>
      <c r="RCJ1562"/>
      <c r="RCK1562"/>
      <c r="RCL1562"/>
      <c r="RCM1562"/>
      <c r="RCN1562"/>
      <c r="RCO1562"/>
      <c r="RCP1562"/>
      <c r="RCQ1562"/>
      <c r="RCR1562"/>
      <c r="RCS1562"/>
      <c r="RCT1562"/>
      <c r="RCU1562"/>
      <c r="RCV1562"/>
      <c r="RCW1562"/>
      <c r="RCX1562"/>
      <c r="RCY1562"/>
      <c r="RCZ1562"/>
      <c r="RDA1562"/>
      <c r="RDB1562"/>
      <c r="RDC1562"/>
      <c r="RDD1562"/>
      <c r="RDE1562"/>
      <c r="RDF1562"/>
      <c r="RDG1562"/>
      <c r="RDH1562"/>
      <c r="RDI1562"/>
      <c r="RDJ1562"/>
      <c r="RDK1562"/>
      <c r="RDL1562"/>
      <c r="RDM1562"/>
      <c r="RDN1562"/>
      <c r="RDO1562"/>
      <c r="RDP1562"/>
      <c r="RDQ1562"/>
      <c r="RDR1562"/>
      <c r="RDS1562"/>
      <c r="RDT1562"/>
      <c r="RDU1562"/>
      <c r="RDV1562"/>
      <c r="RDW1562"/>
      <c r="RDX1562"/>
      <c r="RDY1562"/>
      <c r="RDZ1562"/>
      <c r="REA1562"/>
      <c r="REB1562"/>
      <c r="REC1562"/>
      <c r="RED1562"/>
      <c r="REE1562"/>
      <c r="REF1562"/>
      <c r="REG1562"/>
      <c r="REH1562"/>
      <c r="REI1562"/>
      <c r="REJ1562"/>
      <c r="REK1562"/>
      <c r="REL1562"/>
      <c r="REM1562"/>
      <c r="REN1562"/>
      <c r="REO1562"/>
      <c r="REP1562"/>
      <c r="REQ1562"/>
      <c r="RER1562"/>
      <c r="RES1562"/>
      <c r="RET1562"/>
      <c r="REU1562"/>
      <c r="REV1562"/>
      <c r="REW1562"/>
      <c r="REX1562"/>
      <c r="REY1562"/>
      <c r="REZ1562"/>
      <c r="RFA1562"/>
      <c r="RFB1562"/>
      <c r="RFC1562"/>
      <c r="RFD1562"/>
      <c r="RFE1562"/>
      <c r="RFF1562"/>
      <c r="RFG1562"/>
      <c r="RFH1562"/>
      <c r="RFI1562"/>
      <c r="RFJ1562"/>
      <c r="RFK1562"/>
      <c r="RFL1562"/>
      <c r="RFM1562"/>
      <c r="RFN1562"/>
      <c r="RFO1562"/>
      <c r="RFP1562"/>
      <c r="RFQ1562"/>
      <c r="RFR1562"/>
      <c r="RFS1562"/>
      <c r="RFT1562"/>
      <c r="RFU1562"/>
      <c r="RFV1562"/>
      <c r="RFW1562"/>
      <c r="RFX1562"/>
      <c r="RFY1562"/>
      <c r="RFZ1562"/>
      <c r="RGA1562"/>
      <c r="RGB1562"/>
      <c r="RGC1562"/>
      <c r="RGD1562"/>
      <c r="RGE1562"/>
      <c r="RGF1562"/>
      <c r="RGG1562"/>
      <c r="RGH1562"/>
      <c r="RGI1562"/>
      <c r="RGJ1562"/>
      <c r="RGK1562"/>
      <c r="RGL1562"/>
      <c r="RGM1562"/>
      <c r="RGN1562"/>
      <c r="RGO1562"/>
      <c r="RGP1562"/>
      <c r="RGQ1562"/>
      <c r="RGR1562"/>
      <c r="RGS1562"/>
      <c r="RGT1562"/>
      <c r="RGU1562"/>
      <c r="RGV1562"/>
      <c r="RGW1562"/>
      <c r="RGX1562"/>
      <c r="RGY1562"/>
      <c r="RGZ1562"/>
      <c r="RHA1562"/>
      <c r="RHB1562"/>
      <c r="RHC1562"/>
      <c r="RHD1562"/>
      <c r="RHE1562"/>
      <c r="RHF1562"/>
      <c r="RHG1562"/>
      <c r="RHH1562"/>
      <c r="RHI1562"/>
      <c r="RHJ1562"/>
      <c r="RHK1562"/>
      <c r="RHL1562"/>
      <c r="RHM1562"/>
      <c r="RHN1562"/>
      <c r="RHO1562"/>
      <c r="RHP1562"/>
      <c r="RHQ1562"/>
      <c r="RHR1562"/>
      <c r="RHS1562"/>
      <c r="RHT1562"/>
      <c r="RHU1562"/>
      <c r="RHV1562"/>
      <c r="RHW1562"/>
      <c r="RHX1562"/>
      <c r="RHY1562"/>
      <c r="RHZ1562"/>
      <c r="RIA1562"/>
      <c r="RIB1562"/>
      <c r="RIC1562"/>
      <c r="RID1562"/>
      <c r="RIE1562"/>
      <c r="RIF1562"/>
      <c r="RIG1562"/>
      <c r="RIH1562"/>
      <c r="RII1562"/>
      <c r="RIJ1562"/>
      <c r="RIK1562"/>
      <c r="RIL1562"/>
      <c r="RIM1562"/>
      <c r="RIN1562"/>
      <c r="RIO1562"/>
      <c r="RIP1562"/>
      <c r="RIQ1562"/>
      <c r="RIR1562"/>
      <c r="RIS1562"/>
      <c r="RIT1562"/>
      <c r="RIU1562"/>
      <c r="RIV1562"/>
      <c r="RIW1562"/>
      <c r="RIX1562"/>
      <c r="RIY1562"/>
      <c r="RIZ1562"/>
      <c r="RJA1562"/>
      <c r="RJB1562"/>
      <c r="RJC1562"/>
      <c r="RJD1562"/>
      <c r="RJE1562"/>
      <c r="RJF1562"/>
      <c r="RJG1562"/>
      <c r="RJH1562"/>
      <c r="RJI1562"/>
      <c r="RJJ1562"/>
      <c r="RJK1562"/>
      <c r="RJL1562"/>
      <c r="RJM1562"/>
      <c r="RJN1562"/>
      <c r="RJO1562"/>
      <c r="RJP1562"/>
      <c r="RJQ1562"/>
      <c r="RJR1562"/>
      <c r="RJS1562"/>
      <c r="RJT1562"/>
      <c r="RJU1562"/>
      <c r="RJV1562"/>
      <c r="RJW1562"/>
      <c r="RJX1562"/>
      <c r="RJY1562"/>
      <c r="RJZ1562"/>
      <c r="RKA1562"/>
      <c r="RKB1562"/>
      <c r="RKC1562"/>
      <c r="RKD1562"/>
      <c r="RKE1562"/>
      <c r="RKF1562"/>
      <c r="RKG1562"/>
      <c r="RKH1562"/>
      <c r="RKI1562"/>
      <c r="RKJ1562"/>
      <c r="RKK1562"/>
      <c r="RKL1562"/>
      <c r="RKM1562"/>
      <c r="RKN1562"/>
      <c r="RKO1562"/>
      <c r="RKP1562"/>
      <c r="RKQ1562"/>
      <c r="RKR1562"/>
      <c r="RKS1562"/>
      <c r="RKT1562"/>
      <c r="RKU1562"/>
      <c r="RKV1562"/>
      <c r="RKW1562"/>
      <c r="RKX1562"/>
      <c r="RKY1562"/>
      <c r="RKZ1562"/>
      <c r="RLA1562"/>
      <c r="RLB1562"/>
      <c r="RLC1562"/>
      <c r="RLD1562"/>
      <c r="RLE1562"/>
      <c r="RLF1562"/>
      <c r="RLG1562"/>
      <c r="RLH1562"/>
      <c r="RLI1562"/>
      <c r="RLJ1562"/>
      <c r="RLK1562"/>
      <c r="RLL1562"/>
      <c r="RLM1562"/>
      <c r="RLN1562"/>
      <c r="RLO1562"/>
      <c r="RLP1562"/>
      <c r="RLQ1562"/>
      <c r="RLR1562"/>
      <c r="RLS1562"/>
      <c r="RLT1562"/>
      <c r="RLU1562"/>
      <c r="RLV1562"/>
      <c r="RLW1562"/>
      <c r="RLX1562"/>
      <c r="RLY1562"/>
      <c r="RLZ1562"/>
      <c r="RMA1562"/>
      <c r="RMB1562"/>
      <c r="RMC1562"/>
      <c r="RMD1562"/>
      <c r="RME1562"/>
      <c r="RMF1562"/>
      <c r="RMG1562"/>
      <c r="RMH1562"/>
      <c r="RMI1562"/>
      <c r="RMJ1562"/>
      <c r="RMK1562"/>
      <c r="RML1562"/>
      <c r="RMM1562"/>
      <c r="RMN1562"/>
      <c r="RMO1562"/>
      <c r="RMP1562"/>
      <c r="RMQ1562"/>
      <c r="RMR1562"/>
      <c r="RMS1562"/>
      <c r="RMT1562"/>
      <c r="RMU1562"/>
      <c r="RMV1562"/>
      <c r="RMW1562"/>
      <c r="RMX1562"/>
      <c r="RMY1562"/>
      <c r="RMZ1562"/>
      <c r="RNA1562"/>
      <c r="RNB1562"/>
      <c r="RNC1562"/>
      <c r="RND1562"/>
      <c r="RNE1562"/>
      <c r="RNF1562"/>
      <c r="RNG1562"/>
      <c r="RNH1562"/>
      <c r="RNI1562"/>
      <c r="RNJ1562"/>
      <c r="RNK1562"/>
      <c r="RNL1562"/>
      <c r="RNM1562"/>
      <c r="RNN1562"/>
      <c r="RNO1562"/>
      <c r="RNP1562"/>
      <c r="RNQ1562"/>
      <c r="RNR1562"/>
      <c r="RNS1562"/>
      <c r="RNT1562"/>
      <c r="RNU1562"/>
      <c r="RNV1562"/>
      <c r="RNW1562"/>
      <c r="RNX1562"/>
      <c r="RNY1562"/>
      <c r="RNZ1562"/>
      <c r="ROA1562"/>
      <c r="ROB1562"/>
      <c r="ROC1562"/>
      <c r="ROD1562"/>
      <c r="ROE1562"/>
      <c r="ROF1562"/>
      <c r="ROG1562"/>
      <c r="ROH1562"/>
      <c r="ROI1562"/>
      <c r="ROJ1562"/>
      <c r="ROK1562"/>
      <c r="ROL1562"/>
      <c r="ROM1562"/>
      <c r="RON1562"/>
      <c r="ROO1562"/>
      <c r="ROP1562"/>
      <c r="ROQ1562"/>
      <c r="ROR1562"/>
      <c r="ROS1562"/>
      <c r="ROT1562"/>
      <c r="ROU1562"/>
      <c r="ROV1562"/>
      <c r="ROW1562"/>
      <c r="ROX1562"/>
      <c r="ROY1562"/>
      <c r="ROZ1562"/>
      <c r="RPA1562"/>
      <c r="RPB1562"/>
      <c r="RPC1562"/>
      <c r="RPD1562"/>
      <c r="RPE1562"/>
      <c r="RPF1562"/>
      <c r="RPG1562"/>
      <c r="RPH1562"/>
      <c r="RPI1562"/>
      <c r="RPJ1562"/>
      <c r="RPK1562"/>
      <c r="RPL1562"/>
      <c r="RPM1562"/>
      <c r="RPN1562"/>
      <c r="RPO1562"/>
      <c r="RPP1562"/>
      <c r="RPQ1562"/>
      <c r="RPR1562"/>
      <c r="RPS1562"/>
      <c r="RPT1562"/>
      <c r="RPU1562"/>
      <c r="RPV1562"/>
      <c r="RPW1562"/>
      <c r="RPX1562"/>
      <c r="RPY1562"/>
      <c r="RPZ1562"/>
      <c r="RQA1562"/>
      <c r="RQB1562"/>
      <c r="RQC1562"/>
      <c r="RQD1562"/>
      <c r="RQE1562"/>
      <c r="RQF1562"/>
      <c r="RQG1562"/>
      <c r="RQH1562"/>
      <c r="RQI1562"/>
      <c r="RQJ1562"/>
      <c r="RQK1562"/>
      <c r="RQL1562"/>
      <c r="RQM1562"/>
      <c r="RQN1562"/>
      <c r="RQO1562"/>
      <c r="RQP1562"/>
      <c r="RQQ1562"/>
      <c r="RQR1562"/>
      <c r="RQS1562"/>
      <c r="RQT1562"/>
      <c r="RQU1562"/>
      <c r="RQV1562"/>
      <c r="RQW1562"/>
      <c r="RQX1562"/>
      <c r="RQY1562"/>
      <c r="RQZ1562"/>
      <c r="RRA1562"/>
      <c r="RRB1562"/>
      <c r="RRC1562"/>
      <c r="RRD1562"/>
      <c r="RRE1562"/>
      <c r="RRF1562"/>
      <c r="RRG1562"/>
      <c r="RRH1562"/>
      <c r="RRI1562"/>
      <c r="RRJ1562"/>
      <c r="RRK1562"/>
      <c r="RRL1562"/>
      <c r="RRM1562"/>
      <c r="RRN1562"/>
      <c r="RRO1562"/>
      <c r="RRP1562"/>
      <c r="RRQ1562"/>
      <c r="RRR1562"/>
      <c r="RRS1562"/>
      <c r="RRT1562"/>
      <c r="RRU1562"/>
      <c r="RRV1562"/>
      <c r="RRW1562"/>
      <c r="RRX1562"/>
      <c r="RRY1562"/>
      <c r="RRZ1562"/>
      <c r="RSA1562"/>
      <c r="RSB1562"/>
      <c r="RSC1562"/>
      <c r="RSD1562"/>
      <c r="RSE1562"/>
      <c r="RSF1562"/>
      <c r="RSG1562"/>
      <c r="RSH1562"/>
      <c r="RSI1562"/>
      <c r="RSJ1562"/>
      <c r="RSK1562"/>
      <c r="RSL1562"/>
      <c r="RSM1562"/>
      <c r="RSN1562"/>
      <c r="RSO1562"/>
      <c r="RSP1562"/>
      <c r="RSQ1562"/>
      <c r="RSR1562"/>
      <c r="RSS1562"/>
      <c r="RST1562"/>
      <c r="RSU1562"/>
      <c r="RSV1562"/>
      <c r="RSW1562"/>
      <c r="RSX1562"/>
      <c r="RSY1562"/>
      <c r="RSZ1562"/>
      <c r="RTA1562"/>
      <c r="RTB1562"/>
      <c r="RTC1562"/>
      <c r="RTD1562"/>
      <c r="RTE1562"/>
      <c r="RTF1562"/>
      <c r="RTG1562"/>
      <c r="RTH1562"/>
      <c r="RTI1562"/>
      <c r="RTJ1562"/>
      <c r="RTK1562"/>
      <c r="RTL1562"/>
      <c r="RTM1562"/>
      <c r="RTN1562"/>
      <c r="RTO1562"/>
      <c r="RTP1562"/>
      <c r="RTQ1562"/>
      <c r="RTR1562"/>
      <c r="RTS1562"/>
      <c r="RTT1562"/>
      <c r="RTU1562"/>
      <c r="RTV1562"/>
      <c r="RTW1562"/>
      <c r="RTX1562"/>
      <c r="RTY1562"/>
      <c r="RTZ1562"/>
      <c r="RUA1562"/>
      <c r="RUB1562"/>
      <c r="RUC1562"/>
      <c r="RUD1562"/>
      <c r="RUE1562"/>
      <c r="RUF1562"/>
      <c r="RUG1562"/>
      <c r="RUH1562"/>
      <c r="RUI1562"/>
      <c r="RUJ1562"/>
      <c r="RUK1562"/>
      <c r="RUL1562"/>
      <c r="RUM1562"/>
      <c r="RUN1562"/>
      <c r="RUO1562"/>
      <c r="RUP1562"/>
      <c r="RUQ1562"/>
      <c r="RUR1562"/>
      <c r="RUS1562"/>
      <c r="RUT1562"/>
      <c r="RUU1562"/>
      <c r="RUV1562"/>
      <c r="RUW1562"/>
      <c r="RUX1562"/>
      <c r="RUY1562"/>
      <c r="RUZ1562"/>
      <c r="RVA1562"/>
      <c r="RVB1562"/>
      <c r="RVC1562"/>
      <c r="RVD1562"/>
      <c r="RVE1562"/>
      <c r="RVF1562"/>
      <c r="RVG1562"/>
      <c r="RVH1562"/>
      <c r="RVI1562"/>
      <c r="RVJ1562"/>
      <c r="RVK1562"/>
      <c r="RVL1562"/>
      <c r="RVM1562"/>
      <c r="RVN1562"/>
      <c r="RVO1562"/>
      <c r="RVP1562"/>
      <c r="RVQ1562"/>
      <c r="RVR1562"/>
      <c r="RVS1562"/>
      <c r="RVT1562"/>
      <c r="RVU1562"/>
      <c r="RVV1562"/>
      <c r="RVW1562"/>
      <c r="RVX1562"/>
      <c r="RVY1562"/>
      <c r="RVZ1562"/>
      <c r="RWA1562"/>
      <c r="RWB1562"/>
      <c r="RWC1562"/>
      <c r="RWD1562"/>
      <c r="RWE1562"/>
      <c r="RWF1562"/>
      <c r="RWG1562"/>
      <c r="RWH1562"/>
      <c r="RWI1562"/>
      <c r="RWJ1562"/>
      <c r="RWK1562"/>
      <c r="RWL1562"/>
      <c r="RWM1562"/>
      <c r="RWN1562"/>
      <c r="RWO1562"/>
      <c r="RWP1562"/>
      <c r="RWQ1562"/>
      <c r="RWR1562"/>
      <c r="RWS1562"/>
      <c r="RWT1562"/>
      <c r="RWU1562"/>
      <c r="RWV1562"/>
      <c r="RWW1562"/>
      <c r="RWX1562"/>
      <c r="RWY1562"/>
      <c r="RWZ1562"/>
      <c r="RXA1562"/>
      <c r="RXB1562"/>
      <c r="RXC1562"/>
      <c r="RXD1562"/>
      <c r="RXE1562"/>
      <c r="RXF1562"/>
      <c r="RXG1562"/>
      <c r="RXH1562"/>
      <c r="RXI1562"/>
      <c r="RXJ1562"/>
      <c r="RXK1562"/>
      <c r="RXL1562"/>
      <c r="RXM1562"/>
      <c r="RXN1562"/>
      <c r="RXO1562"/>
      <c r="RXP1562"/>
      <c r="RXQ1562"/>
      <c r="RXR1562"/>
      <c r="RXS1562"/>
      <c r="RXT1562"/>
      <c r="RXU1562"/>
      <c r="RXV1562"/>
      <c r="RXW1562"/>
      <c r="RXX1562"/>
      <c r="RXY1562"/>
      <c r="RXZ1562"/>
      <c r="RYA1562"/>
      <c r="RYB1562"/>
      <c r="RYC1562"/>
      <c r="RYD1562"/>
      <c r="RYE1562"/>
      <c r="RYF1562"/>
      <c r="RYG1562"/>
      <c r="RYH1562"/>
      <c r="RYI1562"/>
      <c r="RYJ1562"/>
      <c r="RYK1562"/>
      <c r="RYL1562"/>
      <c r="RYM1562"/>
      <c r="RYN1562"/>
      <c r="RYO1562"/>
      <c r="RYP1562"/>
      <c r="RYQ1562"/>
      <c r="RYR1562"/>
      <c r="RYS1562"/>
      <c r="RYT1562"/>
      <c r="RYU1562"/>
      <c r="RYV1562"/>
      <c r="RYW1562"/>
      <c r="RYX1562"/>
      <c r="RYY1562"/>
      <c r="RYZ1562"/>
      <c r="RZA1562"/>
      <c r="RZB1562"/>
      <c r="RZC1562"/>
      <c r="RZD1562"/>
      <c r="RZE1562"/>
      <c r="RZF1562"/>
      <c r="RZG1562"/>
      <c r="RZH1562"/>
      <c r="RZI1562"/>
      <c r="RZJ1562"/>
      <c r="RZK1562"/>
      <c r="RZL1562"/>
      <c r="RZM1562"/>
      <c r="RZN1562"/>
      <c r="RZO1562"/>
      <c r="RZP1562"/>
      <c r="RZQ1562"/>
      <c r="RZR1562"/>
      <c r="RZS1562"/>
      <c r="RZT1562"/>
      <c r="RZU1562"/>
      <c r="RZV1562"/>
      <c r="RZW1562"/>
      <c r="RZX1562"/>
      <c r="RZY1562"/>
      <c r="RZZ1562"/>
      <c r="SAA1562"/>
      <c r="SAB1562"/>
      <c r="SAC1562"/>
      <c r="SAD1562"/>
      <c r="SAE1562"/>
      <c r="SAF1562"/>
      <c r="SAG1562"/>
      <c r="SAH1562"/>
      <c r="SAI1562"/>
      <c r="SAJ1562"/>
      <c r="SAK1562"/>
      <c r="SAL1562"/>
      <c r="SAM1562"/>
      <c r="SAN1562"/>
      <c r="SAO1562"/>
      <c r="SAP1562"/>
      <c r="SAQ1562"/>
      <c r="SAR1562"/>
      <c r="SAS1562"/>
      <c r="SAT1562"/>
      <c r="SAU1562"/>
      <c r="SAV1562"/>
      <c r="SAW1562"/>
      <c r="SAX1562"/>
      <c r="SAY1562"/>
      <c r="SAZ1562"/>
      <c r="SBA1562"/>
      <c r="SBB1562"/>
      <c r="SBC1562"/>
      <c r="SBD1562"/>
      <c r="SBE1562"/>
      <c r="SBF1562"/>
      <c r="SBG1562"/>
      <c r="SBH1562"/>
      <c r="SBI1562"/>
      <c r="SBJ1562"/>
      <c r="SBK1562"/>
      <c r="SBL1562"/>
      <c r="SBM1562"/>
      <c r="SBN1562"/>
      <c r="SBO1562"/>
      <c r="SBP1562"/>
      <c r="SBQ1562"/>
      <c r="SBR1562"/>
      <c r="SBS1562"/>
      <c r="SBT1562"/>
      <c r="SBU1562"/>
      <c r="SBV1562"/>
      <c r="SBW1562"/>
      <c r="SBX1562"/>
      <c r="SBY1562"/>
      <c r="SBZ1562"/>
      <c r="SCA1562"/>
      <c r="SCB1562"/>
      <c r="SCC1562"/>
      <c r="SCD1562"/>
      <c r="SCE1562"/>
      <c r="SCF1562"/>
      <c r="SCG1562"/>
      <c r="SCH1562"/>
      <c r="SCI1562"/>
      <c r="SCJ1562"/>
      <c r="SCK1562"/>
      <c r="SCL1562"/>
      <c r="SCM1562"/>
      <c r="SCN1562"/>
      <c r="SCO1562"/>
      <c r="SCP1562"/>
      <c r="SCQ1562"/>
      <c r="SCR1562"/>
      <c r="SCS1562"/>
      <c r="SCT1562"/>
      <c r="SCU1562"/>
      <c r="SCV1562"/>
      <c r="SCW1562"/>
      <c r="SCX1562"/>
      <c r="SCY1562"/>
      <c r="SCZ1562"/>
      <c r="SDA1562"/>
      <c r="SDB1562"/>
      <c r="SDC1562"/>
      <c r="SDD1562"/>
      <c r="SDE1562"/>
      <c r="SDF1562"/>
      <c r="SDG1562"/>
      <c r="SDH1562"/>
      <c r="SDI1562"/>
      <c r="SDJ1562"/>
      <c r="SDK1562"/>
      <c r="SDL1562"/>
      <c r="SDM1562"/>
      <c r="SDN1562"/>
      <c r="SDO1562"/>
      <c r="SDP1562"/>
      <c r="SDQ1562"/>
      <c r="SDR1562"/>
      <c r="SDS1562"/>
      <c r="SDT1562"/>
      <c r="SDU1562"/>
      <c r="SDV1562"/>
      <c r="SDW1562"/>
      <c r="SDX1562"/>
      <c r="SDY1562"/>
      <c r="SDZ1562"/>
      <c r="SEA1562"/>
      <c r="SEB1562"/>
      <c r="SEC1562"/>
      <c r="SED1562"/>
      <c r="SEE1562"/>
      <c r="SEF1562"/>
      <c r="SEG1562"/>
      <c r="SEH1562"/>
      <c r="SEI1562"/>
      <c r="SEJ1562"/>
      <c r="SEK1562"/>
      <c r="SEL1562"/>
      <c r="SEM1562"/>
      <c r="SEN1562"/>
      <c r="SEO1562"/>
      <c r="SEP1562"/>
      <c r="SEQ1562"/>
      <c r="SER1562"/>
      <c r="SES1562"/>
      <c r="SET1562"/>
      <c r="SEU1562"/>
      <c r="SEV1562"/>
      <c r="SEW1562"/>
      <c r="SEX1562"/>
      <c r="SEY1562"/>
      <c r="SEZ1562"/>
      <c r="SFA1562"/>
      <c r="SFB1562"/>
      <c r="SFC1562"/>
      <c r="SFD1562"/>
      <c r="SFE1562"/>
      <c r="SFF1562"/>
      <c r="SFG1562"/>
      <c r="SFH1562"/>
      <c r="SFI1562"/>
      <c r="SFJ1562"/>
      <c r="SFK1562"/>
      <c r="SFL1562"/>
      <c r="SFM1562"/>
      <c r="SFN1562"/>
      <c r="SFO1562"/>
      <c r="SFP1562"/>
      <c r="SFQ1562"/>
      <c r="SFR1562"/>
      <c r="SFS1562"/>
      <c r="SFT1562"/>
      <c r="SFU1562"/>
      <c r="SFV1562"/>
      <c r="SFW1562"/>
      <c r="SFX1562"/>
      <c r="SFY1562"/>
      <c r="SFZ1562"/>
      <c r="SGA1562"/>
      <c r="SGB1562"/>
      <c r="SGC1562"/>
      <c r="SGD1562"/>
      <c r="SGE1562"/>
      <c r="SGF1562"/>
      <c r="SGG1562"/>
      <c r="SGH1562"/>
      <c r="SGI1562"/>
      <c r="SGJ1562"/>
      <c r="SGK1562"/>
      <c r="SGL1562"/>
      <c r="SGM1562"/>
      <c r="SGN1562"/>
      <c r="SGO1562"/>
      <c r="SGP1562"/>
      <c r="SGQ1562"/>
      <c r="SGR1562"/>
      <c r="SGS1562"/>
      <c r="SGT1562"/>
      <c r="SGU1562"/>
      <c r="SGV1562"/>
      <c r="SGW1562"/>
      <c r="SGX1562"/>
      <c r="SGY1562"/>
      <c r="SGZ1562"/>
      <c r="SHA1562"/>
      <c r="SHB1562"/>
      <c r="SHC1562"/>
      <c r="SHD1562"/>
      <c r="SHE1562"/>
      <c r="SHF1562"/>
      <c r="SHG1562"/>
      <c r="SHH1562"/>
      <c r="SHI1562"/>
      <c r="SHJ1562"/>
      <c r="SHK1562"/>
      <c r="SHL1562"/>
      <c r="SHM1562"/>
      <c r="SHN1562"/>
      <c r="SHO1562"/>
      <c r="SHP1562"/>
      <c r="SHQ1562"/>
      <c r="SHR1562"/>
      <c r="SHS1562"/>
      <c r="SHT1562"/>
      <c r="SHU1562"/>
      <c r="SHV1562"/>
      <c r="SHW1562"/>
      <c r="SHX1562"/>
      <c r="SHY1562"/>
      <c r="SHZ1562"/>
      <c r="SIA1562"/>
      <c r="SIB1562"/>
      <c r="SIC1562"/>
      <c r="SID1562"/>
      <c r="SIE1562"/>
      <c r="SIF1562"/>
      <c r="SIG1562"/>
      <c r="SIH1562"/>
      <c r="SII1562"/>
      <c r="SIJ1562"/>
      <c r="SIK1562"/>
      <c r="SIL1562"/>
      <c r="SIM1562"/>
      <c r="SIN1562"/>
      <c r="SIO1562"/>
      <c r="SIP1562"/>
      <c r="SIQ1562"/>
      <c r="SIR1562"/>
      <c r="SIS1562"/>
      <c r="SIT1562"/>
      <c r="SIU1562"/>
      <c r="SIV1562"/>
      <c r="SIW1562"/>
      <c r="SIX1562"/>
      <c r="SIY1562"/>
      <c r="SIZ1562"/>
      <c r="SJA1562"/>
      <c r="SJB1562"/>
      <c r="SJC1562"/>
      <c r="SJD1562"/>
      <c r="SJE1562"/>
      <c r="SJF1562"/>
      <c r="SJG1562"/>
      <c r="SJH1562"/>
      <c r="SJI1562"/>
      <c r="SJJ1562"/>
      <c r="SJK1562"/>
      <c r="SJL1562"/>
      <c r="SJM1562"/>
      <c r="SJN1562"/>
      <c r="SJO1562"/>
      <c r="SJP1562"/>
      <c r="SJQ1562"/>
      <c r="SJR1562"/>
      <c r="SJS1562"/>
      <c r="SJT1562"/>
      <c r="SJU1562"/>
      <c r="SJV1562"/>
      <c r="SJW1562"/>
      <c r="SJX1562"/>
      <c r="SJY1562"/>
      <c r="SJZ1562"/>
      <c r="SKA1562"/>
      <c r="SKB1562"/>
      <c r="SKC1562"/>
      <c r="SKD1562"/>
      <c r="SKE1562"/>
      <c r="SKF1562"/>
      <c r="SKG1562"/>
      <c r="SKH1562"/>
      <c r="SKI1562"/>
      <c r="SKJ1562"/>
      <c r="SKK1562"/>
      <c r="SKL1562"/>
      <c r="SKM1562"/>
      <c r="SKN1562"/>
      <c r="SKO1562"/>
      <c r="SKP1562"/>
      <c r="SKQ1562"/>
      <c r="SKR1562"/>
      <c r="SKS1562"/>
      <c r="SKT1562"/>
      <c r="SKU1562"/>
      <c r="SKV1562"/>
      <c r="SKW1562"/>
      <c r="SKX1562"/>
      <c r="SKY1562"/>
      <c r="SKZ1562"/>
      <c r="SLA1562"/>
      <c r="SLB1562"/>
      <c r="SLC1562"/>
      <c r="SLD1562"/>
      <c r="SLE1562"/>
      <c r="SLF1562"/>
      <c r="SLG1562"/>
      <c r="SLH1562"/>
      <c r="SLI1562"/>
      <c r="SLJ1562"/>
      <c r="SLK1562"/>
      <c r="SLL1562"/>
      <c r="SLM1562"/>
      <c r="SLN1562"/>
      <c r="SLO1562"/>
      <c r="SLP1562"/>
      <c r="SLQ1562"/>
      <c r="SLR1562"/>
      <c r="SLS1562"/>
      <c r="SLT1562"/>
      <c r="SLU1562"/>
      <c r="SLV1562"/>
      <c r="SLW1562"/>
      <c r="SLX1562"/>
      <c r="SLY1562"/>
      <c r="SLZ1562"/>
      <c r="SMA1562"/>
      <c r="SMB1562"/>
      <c r="SMC1562"/>
      <c r="SMD1562"/>
      <c r="SME1562"/>
      <c r="SMF1562"/>
      <c r="SMG1562"/>
      <c r="SMH1562"/>
      <c r="SMI1562"/>
      <c r="SMJ1562"/>
      <c r="SMK1562"/>
      <c r="SML1562"/>
      <c r="SMM1562"/>
      <c r="SMN1562"/>
      <c r="SMO1562"/>
      <c r="SMP1562"/>
      <c r="SMQ1562"/>
      <c r="SMR1562"/>
      <c r="SMS1562"/>
      <c r="SMT1562"/>
      <c r="SMU1562"/>
      <c r="SMV1562"/>
      <c r="SMW1562"/>
      <c r="SMX1562"/>
      <c r="SMY1562"/>
      <c r="SMZ1562"/>
      <c r="SNA1562"/>
      <c r="SNB1562"/>
      <c r="SNC1562"/>
      <c r="SND1562"/>
      <c r="SNE1562"/>
      <c r="SNF1562"/>
      <c r="SNG1562"/>
      <c r="SNH1562"/>
      <c r="SNI1562"/>
      <c r="SNJ1562"/>
      <c r="SNK1562"/>
      <c r="SNL1562"/>
      <c r="SNM1562"/>
      <c r="SNN1562"/>
      <c r="SNO1562"/>
      <c r="SNP1562"/>
      <c r="SNQ1562"/>
      <c r="SNR1562"/>
      <c r="SNS1562"/>
      <c r="SNT1562"/>
      <c r="SNU1562"/>
      <c r="SNV1562"/>
      <c r="SNW1562"/>
      <c r="SNX1562"/>
      <c r="SNY1562"/>
      <c r="SNZ1562"/>
      <c r="SOA1562"/>
      <c r="SOB1562"/>
      <c r="SOC1562"/>
      <c r="SOD1562"/>
      <c r="SOE1562"/>
      <c r="SOF1562"/>
      <c r="SOG1562"/>
      <c r="SOH1562"/>
      <c r="SOI1562"/>
      <c r="SOJ1562"/>
      <c r="SOK1562"/>
      <c r="SOL1562"/>
      <c r="SOM1562"/>
      <c r="SON1562"/>
      <c r="SOO1562"/>
      <c r="SOP1562"/>
      <c r="SOQ1562"/>
      <c r="SOR1562"/>
      <c r="SOS1562"/>
      <c r="SOT1562"/>
      <c r="SOU1562"/>
      <c r="SOV1562"/>
      <c r="SOW1562"/>
      <c r="SOX1562"/>
      <c r="SOY1562"/>
      <c r="SOZ1562"/>
      <c r="SPA1562"/>
      <c r="SPB1562"/>
      <c r="SPC1562"/>
      <c r="SPD1562"/>
      <c r="SPE1562"/>
      <c r="SPF1562"/>
      <c r="SPG1562"/>
      <c r="SPH1562"/>
      <c r="SPI1562"/>
      <c r="SPJ1562"/>
      <c r="SPK1562"/>
      <c r="SPL1562"/>
      <c r="SPM1562"/>
      <c r="SPN1562"/>
      <c r="SPO1562"/>
      <c r="SPP1562"/>
      <c r="SPQ1562"/>
      <c r="SPR1562"/>
      <c r="SPS1562"/>
      <c r="SPT1562"/>
      <c r="SPU1562"/>
      <c r="SPV1562"/>
      <c r="SPW1562"/>
      <c r="SPX1562"/>
      <c r="SPY1562"/>
      <c r="SPZ1562"/>
      <c r="SQA1562"/>
      <c r="SQB1562"/>
      <c r="SQC1562"/>
      <c r="SQD1562"/>
      <c r="SQE1562"/>
      <c r="SQF1562"/>
      <c r="SQG1562"/>
      <c r="SQH1562"/>
      <c r="SQI1562"/>
      <c r="SQJ1562"/>
      <c r="SQK1562"/>
      <c r="SQL1562"/>
      <c r="SQM1562"/>
      <c r="SQN1562"/>
      <c r="SQO1562"/>
      <c r="SQP1562"/>
      <c r="SQQ1562"/>
      <c r="SQR1562"/>
      <c r="SQS1562"/>
      <c r="SQT1562"/>
      <c r="SQU1562"/>
      <c r="SQV1562"/>
      <c r="SQW1562"/>
      <c r="SQX1562"/>
      <c r="SQY1562"/>
      <c r="SQZ1562"/>
      <c r="SRA1562"/>
      <c r="SRB1562"/>
      <c r="SRC1562"/>
      <c r="SRD1562"/>
      <c r="SRE1562"/>
      <c r="SRF1562"/>
      <c r="SRG1562"/>
      <c r="SRH1562"/>
      <c r="SRI1562"/>
      <c r="SRJ1562"/>
      <c r="SRK1562"/>
      <c r="SRL1562"/>
      <c r="SRM1562"/>
      <c r="SRN1562"/>
      <c r="SRO1562"/>
      <c r="SRP1562"/>
      <c r="SRQ1562"/>
      <c r="SRR1562"/>
      <c r="SRS1562"/>
      <c r="SRT1562"/>
      <c r="SRU1562"/>
      <c r="SRV1562"/>
      <c r="SRW1562"/>
      <c r="SRX1562"/>
      <c r="SRY1562"/>
      <c r="SRZ1562"/>
      <c r="SSA1562"/>
      <c r="SSB1562"/>
      <c r="SSC1562"/>
      <c r="SSD1562"/>
      <c r="SSE1562"/>
      <c r="SSF1562"/>
      <c r="SSG1562"/>
      <c r="SSH1562"/>
      <c r="SSI1562"/>
      <c r="SSJ1562"/>
      <c r="SSK1562"/>
      <c r="SSL1562"/>
      <c r="SSM1562"/>
      <c r="SSN1562"/>
      <c r="SSO1562"/>
      <c r="SSP1562"/>
      <c r="SSQ1562"/>
      <c r="SSR1562"/>
      <c r="SSS1562"/>
      <c r="SST1562"/>
      <c r="SSU1562"/>
      <c r="SSV1562"/>
      <c r="SSW1562"/>
      <c r="SSX1562"/>
      <c r="SSY1562"/>
      <c r="SSZ1562"/>
      <c r="STA1562"/>
      <c r="STB1562"/>
      <c r="STC1562"/>
      <c r="STD1562"/>
      <c r="STE1562"/>
      <c r="STF1562"/>
      <c r="STG1562"/>
      <c r="STH1562"/>
      <c r="STI1562"/>
      <c r="STJ1562"/>
      <c r="STK1562"/>
      <c r="STL1562"/>
      <c r="STM1562"/>
      <c r="STN1562"/>
      <c r="STO1562"/>
      <c r="STP1562"/>
      <c r="STQ1562"/>
      <c r="STR1562"/>
      <c r="STS1562"/>
      <c r="STT1562"/>
      <c r="STU1562"/>
      <c r="STV1562"/>
      <c r="STW1562"/>
      <c r="STX1562"/>
      <c r="STY1562"/>
      <c r="STZ1562"/>
      <c r="SUA1562"/>
      <c r="SUB1562"/>
      <c r="SUC1562"/>
      <c r="SUD1562"/>
      <c r="SUE1562"/>
      <c r="SUF1562"/>
      <c r="SUG1562"/>
      <c r="SUH1562"/>
      <c r="SUI1562"/>
      <c r="SUJ1562"/>
      <c r="SUK1562"/>
      <c r="SUL1562"/>
      <c r="SUM1562"/>
      <c r="SUN1562"/>
      <c r="SUO1562"/>
      <c r="SUP1562"/>
      <c r="SUQ1562"/>
      <c r="SUR1562"/>
      <c r="SUS1562"/>
      <c r="SUT1562"/>
      <c r="SUU1562"/>
      <c r="SUV1562"/>
      <c r="SUW1562"/>
      <c r="SUX1562"/>
      <c r="SUY1562"/>
      <c r="SUZ1562"/>
      <c r="SVA1562"/>
      <c r="SVB1562"/>
      <c r="SVC1562"/>
      <c r="SVD1562"/>
      <c r="SVE1562"/>
      <c r="SVF1562"/>
      <c r="SVG1562"/>
      <c r="SVH1562"/>
      <c r="SVI1562"/>
      <c r="SVJ1562"/>
      <c r="SVK1562"/>
      <c r="SVL1562"/>
      <c r="SVM1562"/>
      <c r="SVN1562"/>
      <c r="SVO1562"/>
      <c r="SVP1562"/>
      <c r="SVQ1562"/>
      <c r="SVR1562"/>
      <c r="SVS1562"/>
      <c r="SVT1562"/>
      <c r="SVU1562"/>
      <c r="SVV1562"/>
      <c r="SVW1562"/>
      <c r="SVX1562"/>
      <c r="SVY1562"/>
      <c r="SVZ1562"/>
      <c r="SWA1562"/>
      <c r="SWB1562"/>
      <c r="SWC1562"/>
      <c r="SWD1562"/>
      <c r="SWE1562"/>
      <c r="SWF1562"/>
      <c r="SWG1562"/>
      <c r="SWH1562"/>
      <c r="SWI1562"/>
      <c r="SWJ1562"/>
      <c r="SWK1562"/>
      <c r="SWL1562"/>
      <c r="SWM1562"/>
      <c r="SWN1562"/>
      <c r="SWO1562"/>
      <c r="SWP1562"/>
      <c r="SWQ1562"/>
      <c r="SWR1562"/>
      <c r="SWS1562"/>
      <c r="SWT1562"/>
      <c r="SWU1562"/>
      <c r="SWV1562"/>
      <c r="SWW1562"/>
      <c r="SWX1562"/>
      <c r="SWY1562"/>
      <c r="SWZ1562"/>
      <c r="SXA1562"/>
      <c r="SXB1562"/>
      <c r="SXC1562"/>
      <c r="SXD1562"/>
      <c r="SXE1562"/>
      <c r="SXF1562"/>
      <c r="SXG1562"/>
      <c r="SXH1562"/>
      <c r="SXI1562"/>
      <c r="SXJ1562"/>
      <c r="SXK1562"/>
      <c r="SXL1562"/>
      <c r="SXM1562"/>
      <c r="SXN1562"/>
      <c r="SXO1562"/>
      <c r="SXP1562"/>
      <c r="SXQ1562"/>
      <c r="SXR1562"/>
      <c r="SXS1562"/>
      <c r="SXT1562"/>
      <c r="SXU1562"/>
      <c r="SXV1562"/>
      <c r="SXW1562"/>
      <c r="SXX1562"/>
      <c r="SXY1562"/>
      <c r="SXZ1562"/>
      <c r="SYA1562"/>
      <c r="SYB1562"/>
      <c r="SYC1562"/>
      <c r="SYD1562"/>
      <c r="SYE1562"/>
      <c r="SYF1562"/>
      <c r="SYG1562"/>
      <c r="SYH1562"/>
      <c r="SYI1562"/>
      <c r="SYJ1562"/>
      <c r="SYK1562"/>
      <c r="SYL1562"/>
      <c r="SYM1562"/>
      <c r="SYN1562"/>
      <c r="SYO1562"/>
      <c r="SYP1562"/>
      <c r="SYQ1562"/>
      <c r="SYR1562"/>
      <c r="SYS1562"/>
      <c r="SYT1562"/>
      <c r="SYU1562"/>
      <c r="SYV1562"/>
      <c r="SYW1562"/>
      <c r="SYX1562"/>
      <c r="SYY1562"/>
      <c r="SYZ1562"/>
      <c r="SZA1562"/>
      <c r="SZB1562"/>
      <c r="SZC1562"/>
      <c r="SZD1562"/>
      <c r="SZE1562"/>
      <c r="SZF1562"/>
      <c r="SZG1562"/>
      <c r="SZH1562"/>
      <c r="SZI1562"/>
      <c r="SZJ1562"/>
      <c r="SZK1562"/>
      <c r="SZL1562"/>
      <c r="SZM1562"/>
      <c r="SZN1562"/>
      <c r="SZO1562"/>
      <c r="SZP1562"/>
      <c r="SZQ1562"/>
      <c r="SZR1562"/>
      <c r="SZS1562"/>
      <c r="SZT1562"/>
      <c r="SZU1562"/>
      <c r="SZV1562"/>
      <c r="SZW1562"/>
      <c r="SZX1562"/>
      <c r="SZY1562"/>
      <c r="SZZ1562"/>
      <c r="TAA1562"/>
      <c r="TAB1562"/>
      <c r="TAC1562"/>
      <c r="TAD1562"/>
      <c r="TAE1562"/>
      <c r="TAF1562"/>
      <c r="TAG1562"/>
      <c r="TAH1562"/>
      <c r="TAI1562"/>
      <c r="TAJ1562"/>
      <c r="TAK1562"/>
      <c r="TAL1562"/>
      <c r="TAM1562"/>
      <c r="TAN1562"/>
      <c r="TAO1562"/>
      <c r="TAP1562"/>
      <c r="TAQ1562"/>
      <c r="TAR1562"/>
      <c r="TAS1562"/>
      <c r="TAT1562"/>
      <c r="TAU1562"/>
      <c r="TAV1562"/>
      <c r="TAW1562"/>
      <c r="TAX1562"/>
      <c r="TAY1562"/>
      <c r="TAZ1562"/>
      <c r="TBA1562"/>
      <c r="TBB1562"/>
      <c r="TBC1562"/>
      <c r="TBD1562"/>
      <c r="TBE1562"/>
      <c r="TBF1562"/>
      <c r="TBG1562"/>
      <c r="TBH1562"/>
      <c r="TBI1562"/>
      <c r="TBJ1562"/>
      <c r="TBK1562"/>
      <c r="TBL1562"/>
      <c r="TBM1562"/>
      <c r="TBN1562"/>
      <c r="TBO1562"/>
      <c r="TBP1562"/>
      <c r="TBQ1562"/>
      <c r="TBR1562"/>
      <c r="TBS1562"/>
      <c r="TBT1562"/>
      <c r="TBU1562"/>
      <c r="TBV1562"/>
      <c r="TBW1562"/>
      <c r="TBX1562"/>
      <c r="TBY1562"/>
      <c r="TBZ1562"/>
      <c r="TCA1562"/>
      <c r="TCB1562"/>
      <c r="TCC1562"/>
      <c r="TCD1562"/>
      <c r="TCE1562"/>
      <c r="TCF1562"/>
      <c r="TCG1562"/>
      <c r="TCH1562"/>
      <c r="TCI1562"/>
      <c r="TCJ1562"/>
      <c r="TCK1562"/>
      <c r="TCL1562"/>
      <c r="TCM1562"/>
      <c r="TCN1562"/>
      <c r="TCO1562"/>
      <c r="TCP1562"/>
      <c r="TCQ1562"/>
      <c r="TCR1562"/>
      <c r="TCS1562"/>
      <c r="TCT1562"/>
      <c r="TCU1562"/>
      <c r="TCV1562"/>
      <c r="TCW1562"/>
      <c r="TCX1562"/>
      <c r="TCY1562"/>
      <c r="TCZ1562"/>
      <c r="TDA1562"/>
      <c r="TDB1562"/>
      <c r="TDC1562"/>
      <c r="TDD1562"/>
      <c r="TDE1562"/>
      <c r="TDF1562"/>
      <c r="TDG1562"/>
      <c r="TDH1562"/>
      <c r="TDI1562"/>
      <c r="TDJ1562"/>
      <c r="TDK1562"/>
      <c r="TDL1562"/>
      <c r="TDM1562"/>
      <c r="TDN1562"/>
      <c r="TDO1562"/>
      <c r="TDP1562"/>
      <c r="TDQ1562"/>
      <c r="TDR1562"/>
      <c r="TDS1562"/>
      <c r="TDT1562"/>
      <c r="TDU1562"/>
      <c r="TDV1562"/>
      <c r="TDW1562"/>
      <c r="TDX1562"/>
      <c r="TDY1562"/>
      <c r="TDZ1562"/>
      <c r="TEA1562"/>
      <c r="TEB1562"/>
      <c r="TEC1562"/>
      <c r="TED1562"/>
      <c r="TEE1562"/>
      <c r="TEF1562"/>
      <c r="TEG1562"/>
      <c r="TEH1562"/>
      <c r="TEI1562"/>
      <c r="TEJ1562"/>
      <c r="TEK1562"/>
      <c r="TEL1562"/>
      <c r="TEM1562"/>
      <c r="TEN1562"/>
      <c r="TEO1562"/>
      <c r="TEP1562"/>
      <c r="TEQ1562"/>
      <c r="TER1562"/>
      <c r="TES1562"/>
      <c r="TET1562"/>
      <c r="TEU1562"/>
      <c r="TEV1562"/>
      <c r="TEW1562"/>
      <c r="TEX1562"/>
      <c r="TEY1562"/>
      <c r="TEZ1562"/>
      <c r="TFA1562"/>
      <c r="TFB1562"/>
      <c r="TFC1562"/>
      <c r="TFD1562"/>
      <c r="TFE1562"/>
      <c r="TFF1562"/>
      <c r="TFG1562"/>
      <c r="TFH1562"/>
      <c r="TFI1562"/>
      <c r="TFJ1562"/>
      <c r="TFK1562"/>
      <c r="TFL1562"/>
      <c r="TFM1562"/>
      <c r="TFN1562"/>
      <c r="TFO1562"/>
      <c r="TFP1562"/>
      <c r="TFQ1562"/>
      <c r="TFR1562"/>
      <c r="TFS1562"/>
      <c r="TFT1562"/>
      <c r="TFU1562"/>
      <c r="TFV1562"/>
      <c r="TFW1562"/>
      <c r="TFX1562"/>
      <c r="TFY1562"/>
      <c r="TFZ1562"/>
      <c r="TGA1562"/>
      <c r="TGB1562"/>
      <c r="TGC1562"/>
      <c r="TGD1562"/>
      <c r="TGE1562"/>
      <c r="TGF1562"/>
      <c r="TGG1562"/>
      <c r="TGH1562"/>
      <c r="TGI1562"/>
      <c r="TGJ1562"/>
      <c r="TGK1562"/>
      <c r="TGL1562"/>
      <c r="TGM1562"/>
      <c r="TGN1562"/>
      <c r="TGO1562"/>
      <c r="TGP1562"/>
      <c r="TGQ1562"/>
      <c r="TGR1562"/>
      <c r="TGS1562"/>
      <c r="TGT1562"/>
      <c r="TGU1562"/>
      <c r="TGV1562"/>
      <c r="TGW1562"/>
      <c r="TGX1562"/>
      <c r="TGY1562"/>
      <c r="TGZ1562"/>
      <c r="THA1562"/>
      <c r="THB1562"/>
      <c r="THC1562"/>
      <c r="THD1562"/>
      <c r="THE1562"/>
      <c r="THF1562"/>
      <c r="THG1562"/>
      <c r="THH1562"/>
      <c r="THI1562"/>
      <c r="THJ1562"/>
      <c r="THK1562"/>
      <c r="THL1562"/>
      <c r="THM1562"/>
      <c r="THN1562"/>
      <c r="THO1562"/>
      <c r="THP1562"/>
      <c r="THQ1562"/>
      <c r="THR1562"/>
      <c r="THS1562"/>
      <c r="THT1562"/>
      <c r="THU1562"/>
      <c r="THV1562"/>
      <c r="THW1562"/>
      <c r="THX1562"/>
      <c r="THY1562"/>
      <c r="THZ1562"/>
      <c r="TIA1562"/>
      <c r="TIB1562"/>
      <c r="TIC1562"/>
      <c r="TID1562"/>
      <c r="TIE1562"/>
      <c r="TIF1562"/>
      <c r="TIG1562"/>
      <c r="TIH1562"/>
      <c r="TII1562"/>
      <c r="TIJ1562"/>
      <c r="TIK1562"/>
      <c r="TIL1562"/>
      <c r="TIM1562"/>
      <c r="TIN1562"/>
      <c r="TIO1562"/>
      <c r="TIP1562"/>
      <c r="TIQ1562"/>
      <c r="TIR1562"/>
      <c r="TIS1562"/>
      <c r="TIT1562"/>
      <c r="TIU1562"/>
      <c r="TIV1562"/>
      <c r="TIW1562"/>
      <c r="TIX1562"/>
      <c r="TIY1562"/>
      <c r="TIZ1562"/>
      <c r="TJA1562"/>
      <c r="TJB1562"/>
      <c r="TJC1562"/>
      <c r="TJD1562"/>
      <c r="TJE1562"/>
      <c r="TJF1562"/>
      <c r="TJG1562"/>
      <c r="TJH1562"/>
      <c r="TJI1562"/>
      <c r="TJJ1562"/>
      <c r="TJK1562"/>
      <c r="TJL1562"/>
      <c r="TJM1562"/>
      <c r="TJN1562"/>
      <c r="TJO1562"/>
      <c r="TJP1562"/>
      <c r="TJQ1562"/>
      <c r="TJR1562"/>
      <c r="TJS1562"/>
      <c r="TJT1562"/>
      <c r="TJU1562"/>
      <c r="TJV1562"/>
      <c r="TJW1562"/>
      <c r="TJX1562"/>
      <c r="TJY1562"/>
      <c r="TJZ1562"/>
      <c r="TKA1562"/>
      <c r="TKB1562"/>
      <c r="TKC1562"/>
      <c r="TKD1562"/>
      <c r="TKE1562"/>
      <c r="TKF1562"/>
      <c r="TKG1562"/>
      <c r="TKH1562"/>
      <c r="TKI1562"/>
      <c r="TKJ1562"/>
      <c r="TKK1562"/>
      <c r="TKL1562"/>
      <c r="TKM1562"/>
      <c r="TKN1562"/>
      <c r="TKO1562"/>
      <c r="TKP1562"/>
      <c r="TKQ1562"/>
      <c r="TKR1562"/>
      <c r="TKS1562"/>
      <c r="TKT1562"/>
      <c r="TKU1562"/>
      <c r="TKV1562"/>
      <c r="TKW1562"/>
      <c r="TKX1562"/>
      <c r="TKY1562"/>
      <c r="TKZ1562"/>
      <c r="TLA1562"/>
      <c r="TLB1562"/>
      <c r="TLC1562"/>
      <c r="TLD1562"/>
      <c r="TLE1562"/>
      <c r="TLF1562"/>
      <c r="TLG1562"/>
      <c r="TLH1562"/>
      <c r="TLI1562"/>
      <c r="TLJ1562"/>
      <c r="TLK1562"/>
      <c r="TLL1562"/>
      <c r="TLM1562"/>
      <c r="TLN1562"/>
      <c r="TLO1562"/>
      <c r="TLP1562"/>
      <c r="TLQ1562"/>
      <c r="TLR1562"/>
      <c r="TLS1562"/>
      <c r="TLT1562"/>
      <c r="TLU1562"/>
      <c r="TLV1562"/>
      <c r="TLW1562"/>
      <c r="TLX1562"/>
      <c r="TLY1562"/>
      <c r="TLZ1562"/>
      <c r="TMA1562"/>
      <c r="TMB1562"/>
      <c r="TMC1562"/>
      <c r="TMD1562"/>
      <c r="TME1562"/>
      <c r="TMF1562"/>
      <c r="TMG1562"/>
      <c r="TMH1562"/>
      <c r="TMI1562"/>
      <c r="TMJ1562"/>
      <c r="TMK1562"/>
      <c r="TML1562"/>
      <c r="TMM1562"/>
      <c r="TMN1562"/>
      <c r="TMO1562"/>
      <c r="TMP1562"/>
      <c r="TMQ1562"/>
      <c r="TMR1562"/>
      <c r="TMS1562"/>
      <c r="TMT1562"/>
      <c r="TMU1562"/>
      <c r="TMV1562"/>
      <c r="TMW1562"/>
      <c r="TMX1562"/>
      <c r="TMY1562"/>
      <c r="TMZ1562"/>
      <c r="TNA1562"/>
      <c r="TNB1562"/>
      <c r="TNC1562"/>
      <c r="TND1562"/>
      <c r="TNE1562"/>
      <c r="TNF1562"/>
      <c r="TNG1562"/>
      <c r="TNH1562"/>
      <c r="TNI1562"/>
      <c r="TNJ1562"/>
      <c r="TNK1562"/>
      <c r="TNL1562"/>
      <c r="TNM1562"/>
      <c r="TNN1562"/>
      <c r="TNO1562"/>
      <c r="TNP1562"/>
      <c r="TNQ1562"/>
      <c r="TNR1562"/>
      <c r="TNS1562"/>
      <c r="TNT1562"/>
      <c r="TNU1562"/>
      <c r="TNV1562"/>
      <c r="TNW1562"/>
      <c r="TNX1562"/>
      <c r="TNY1562"/>
      <c r="TNZ1562"/>
      <c r="TOA1562"/>
      <c r="TOB1562"/>
      <c r="TOC1562"/>
      <c r="TOD1562"/>
      <c r="TOE1562"/>
      <c r="TOF1562"/>
      <c r="TOG1562"/>
      <c r="TOH1562"/>
      <c r="TOI1562"/>
      <c r="TOJ1562"/>
      <c r="TOK1562"/>
      <c r="TOL1562"/>
      <c r="TOM1562"/>
      <c r="TON1562"/>
      <c r="TOO1562"/>
      <c r="TOP1562"/>
      <c r="TOQ1562"/>
      <c r="TOR1562"/>
      <c r="TOS1562"/>
      <c r="TOT1562"/>
      <c r="TOU1562"/>
      <c r="TOV1562"/>
      <c r="TOW1562"/>
      <c r="TOX1562"/>
      <c r="TOY1562"/>
      <c r="TOZ1562"/>
      <c r="TPA1562"/>
      <c r="TPB1562"/>
      <c r="TPC1562"/>
      <c r="TPD1562"/>
      <c r="TPE1562"/>
      <c r="TPF1562"/>
      <c r="TPG1562"/>
      <c r="TPH1562"/>
      <c r="TPI1562"/>
      <c r="TPJ1562"/>
      <c r="TPK1562"/>
      <c r="TPL1562"/>
      <c r="TPM1562"/>
      <c r="TPN1562"/>
      <c r="TPO1562"/>
      <c r="TPP1562"/>
      <c r="TPQ1562"/>
      <c r="TPR1562"/>
      <c r="TPS1562"/>
      <c r="TPT1562"/>
      <c r="TPU1562"/>
      <c r="TPV1562"/>
      <c r="TPW1562"/>
      <c r="TPX1562"/>
      <c r="TPY1562"/>
      <c r="TPZ1562"/>
      <c r="TQA1562"/>
      <c r="TQB1562"/>
      <c r="TQC1562"/>
      <c r="TQD1562"/>
      <c r="TQE1562"/>
      <c r="TQF1562"/>
      <c r="TQG1562"/>
      <c r="TQH1562"/>
      <c r="TQI1562"/>
      <c r="TQJ1562"/>
      <c r="TQK1562"/>
      <c r="TQL1562"/>
      <c r="TQM1562"/>
      <c r="TQN1562"/>
      <c r="TQO1562"/>
      <c r="TQP1562"/>
      <c r="TQQ1562"/>
      <c r="TQR1562"/>
      <c r="TQS1562"/>
      <c r="TQT1562"/>
      <c r="TQU1562"/>
      <c r="TQV1562"/>
      <c r="TQW1562"/>
      <c r="TQX1562"/>
      <c r="TQY1562"/>
      <c r="TQZ1562"/>
      <c r="TRA1562"/>
      <c r="TRB1562"/>
      <c r="TRC1562"/>
      <c r="TRD1562"/>
      <c r="TRE1562"/>
      <c r="TRF1562"/>
      <c r="TRG1562"/>
      <c r="TRH1562"/>
      <c r="TRI1562"/>
      <c r="TRJ1562"/>
      <c r="TRK1562"/>
      <c r="TRL1562"/>
      <c r="TRM1562"/>
      <c r="TRN1562"/>
      <c r="TRO1562"/>
      <c r="TRP1562"/>
      <c r="TRQ1562"/>
      <c r="TRR1562"/>
      <c r="TRS1562"/>
      <c r="TRT1562"/>
      <c r="TRU1562"/>
      <c r="TRV1562"/>
      <c r="TRW1562"/>
      <c r="TRX1562"/>
      <c r="TRY1562"/>
      <c r="TRZ1562"/>
      <c r="TSA1562"/>
      <c r="TSB1562"/>
      <c r="TSC1562"/>
      <c r="TSD1562"/>
      <c r="TSE1562"/>
      <c r="TSF1562"/>
      <c r="TSG1562"/>
      <c r="TSH1562"/>
      <c r="TSI1562"/>
      <c r="TSJ1562"/>
      <c r="TSK1562"/>
      <c r="TSL1562"/>
      <c r="TSM1562"/>
      <c r="TSN1562"/>
      <c r="TSO1562"/>
      <c r="TSP1562"/>
      <c r="TSQ1562"/>
      <c r="TSR1562"/>
      <c r="TSS1562"/>
      <c r="TST1562"/>
      <c r="TSU1562"/>
      <c r="TSV1562"/>
      <c r="TSW1562"/>
      <c r="TSX1562"/>
      <c r="TSY1562"/>
      <c r="TSZ1562"/>
      <c r="TTA1562"/>
      <c r="TTB1562"/>
      <c r="TTC1562"/>
      <c r="TTD1562"/>
      <c r="TTE1562"/>
      <c r="TTF1562"/>
      <c r="TTG1562"/>
      <c r="TTH1562"/>
      <c r="TTI1562"/>
      <c r="TTJ1562"/>
      <c r="TTK1562"/>
      <c r="TTL1562"/>
      <c r="TTM1562"/>
      <c r="TTN1562"/>
      <c r="TTO1562"/>
      <c r="TTP1562"/>
      <c r="TTQ1562"/>
      <c r="TTR1562"/>
      <c r="TTS1562"/>
      <c r="TTT1562"/>
      <c r="TTU1562"/>
      <c r="TTV1562"/>
      <c r="TTW1562"/>
      <c r="TTX1562"/>
      <c r="TTY1562"/>
      <c r="TTZ1562"/>
      <c r="TUA1562"/>
      <c r="TUB1562"/>
      <c r="TUC1562"/>
      <c r="TUD1562"/>
      <c r="TUE1562"/>
      <c r="TUF1562"/>
      <c r="TUG1562"/>
      <c r="TUH1562"/>
      <c r="TUI1562"/>
      <c r="TUJ1562"/>
      <c r="TUK1562"/>
      <c r="TUL1562"/>
      <c r="TUM1562"/>
      <c r="TUN1562"/>
      <c r="TUO1562"/>
      <c r="TUP1562"/>
      <c r="TUQ1562"/>
      <c r="TUR1562"/>
      <c r="TUS1562"/>
      <c r="TUT1562"/>
      <c r="TUU1562"/>
      <c r="TUV1562"/>
      <c r="TUW1562"/>
      <c r="TUX1562"/>
      <c r="TUY1562"/>
      <c r="TUZ1562"/>
      <c r="TVA1562"/>
      <c r="TVB1562"/>
      <c r="TVC1562"/>
      <c r="TVD1562"/>
      <c r="TVE1562"/>
      <c r="TVF1562"/>
      <c r="TVG1562"/>
      <c r="TVH1562"/>
      <c r="TVI1562"/>
      <c r="TVJ1562"/>
      <c r="TVK1562"/>
      <c r="TVL1562"/>
      <c r="TVM1562"/>
      <c r="TVN1562"/>
      <c r="TVO1562"/>
      <c r="TVP1562"/>
      <c r="TVQ1562"/>
      <c r="TVR1562"/>
      <c r="TVS1562"/>
      <c r="TVT1562"/>
      <c r="TVU1562"/>
      <c r="TVV1562"/>
      <c r="TVW1562"/>
      <c r="TVX1562"/>
      <c r="TVY1562"/>
      <c r="TVZ1562"/>
      <c r="TWA1562"/>
      <c r="TWB1562"/>
      <c r="TWC1562"/>
      <c r="TWD1562"/>
      <c r="TWE1562"/>
      <c r="TWF1562"/>
      <c r="TWG1562"/>
      <c r="TWH1562"/>
      <c r="TWI1562"/>
      <c r="TWJ1562"/>
      <c r="TWK1562"/>
      <c r="TWL1562"/>
      <c r="TWM1562"/>
      <c r="TWN1562"/>
      <c r="TWO1562"/>
      <c r="TWP1562"/>
      <c r="TWQ1562"/>
      <c r="TWR1562"/>
      <c r="TWS1562"/>
      <c r="TWT1562"/>
      <c r="TWU1562"/>
      <c r="TWV1562"/>
      <c r="TWW1562"/>
      <c r="TWX1562"/>
      <c r="TWY1562"/>
      <c r="TWZ1562"/>
      <c r="TXA1562"/>
      <c r="TXB1562"/>
      <c r="TXC1562"/>
      <c r="TXD1562"/>
      <c r="TXE1562"/>
      <c r="TXF1562"/>
      <c r="TXG1562"/>
      <c r="TXH1562"/>
      <c r="TXI1562"/>
      <c r="TXJ1562"/>
      <c r="TXK1562"/>
      <c r="TXL1562"/>
      <c r="TXM1562"/>
      <c r="TXN1562"/>
      <c r="TXO1562"/>
      <c r="TXP1562"/>
      <c r="TXQ1562"/>
      <c r="TXR1562"/>
      <c r="TXS1562"/>
      <c r="TXT1562"/>
      <c r="TXU1562"/>
      <c r="TXV1562"/>
      <c r="TXW1562"/>
      <c r="TXX1562"/>
      <c r="TXY1562"/>
      <c r="TXZ1562"/>
      <c r="TYA1562"/>
      <c r="TYB1562"/>
      <c r="TYC1562"/>
      <c r="TYD1562"/>
      <c r="TYE1562"/>
      <c r="TYF1562"/>
      <c r="TYG1562"/>
      <c r="TYH1562"/>
      <c r="TYI1562"/>
      <c r="TYJ1562"/>
      <c r="TYK1562"/>
      <c r="TYL1562"/>
      <c r="TYM1562"/>
      <c r="TYN1562"/>
      <c r="TYO1562"/>
      <c r="TYP1562"/>
      <c r="TYQ1562"/>
      <c r="TYR1562"/>
      <c r="TYS1562"/>
      <c r="TYT1562"/>
      <c r="TYU1562"/>
      <c r="TYV1562"/>
      <c r="TYW1562"/>
      <c r="TYX1562"/>
      <c r="TYY1562"/>
      <c r="TYZ1562"/>
      <c r="TZA1562"/>
      <c r="TZB1562"/>
      <c r="TZC1562"/>
      <c r="TZD1562"/>
      <c r="TZE1562"/>
      <c r="TZF1562"/>
      <c r="TZG1562"/>
      <c r="TZH1562"/>
      <c r="TZI1562"/>
      <c r="TZJ1562"/>
      <c r="TZK1562"/>
      <c r="TZL1562"/>
      <c r="TZM1562"/>
      <c r="TZN1562"/>
      <c r="TZO1562"/>
      <c r="TZP1562"/>
      <c r="TZQ1562"/>
      <c r="TZR1562"/>
      <c r="TZS1562"/>
      <c r="TZT1562"/>
      <c r="TZU1562"/>
      <c r="TZV1562"/>
      <c r="TZW1562"/>
      <c r="TZX1562"/>
      <c r="TZY1562"/>
      <c r="TZZ1562"/>
      <c r="UAA1562"/>
      <c r="UAB1562"/>
      <c r="UAC1562"/>
      <c r="UAD1562"/>
      <c r="UAE1562"/>
      <c r="UAF1562"/>
      <c r="UAG1562"/>
      <c r="UAH1562"/>
      <c r="UAI1562"/>
      <c r="UAJ1562"/>
      <c r="UAK1562"/>
      <c r="UAL1562"/>
      <c r="UAM1562"/>
      <c r="UAN1562"/>
      <c r="UAO1562"/>
      <c r="UAP1562"/>
      <c r="UAQ1562"/>
      <c r="UAR1562"/>
      <c r="UAS1562"/>
      <c r="UAT1562"/>
      <c r="UAU1562"/>
      <c r="UAV1562"/>
      <c r="UAW1562"/>
      <c r="UAX1562"/>
      <c r="UAY1562"/>
      <c r="UAZ1562"/>
      <c r="UBA1562"/>
      <c r="UBB1562"/>
      <c r="UBC1562"/>
      <c r="UBD1562"/>
      <c r="UBE1562"/>
      <c r="UBF1562"/>
      <c r="UBG1562"/>
      <c r="UBH1562"/>
      <c r="UBI1562"/>
      <c r="UBJ1562"/>
      <c r="UBK1562"/>
      <c r="UBL1562"/>
      <c r="UBM1562"/>
      <c r="UBN1562"/>
      <c r="UBO1562"/>
      <c r="UBP1562"/>
      <c r="UBQ1562"/>
      <c r="UBR1562"/>
      <c r="UBS1562"/>
      <c r="UBT1562"/>
      <c r="UBU1562"/>
      <c r="UBV1562"/>
      <c r="UBW1562"/>
      <c r="UBX1562"/>
      <c r="UBY1562"/>
      <c r="UBZ1562"/>
      <c r="UCA1562"/>
      <c r="UCB1562"/>
      <c r="UCC1562"/>
      <c r="UCD1562"/>
      <c r="UCE1562"/>
      <c r="UCF1562"/>
      <c r="UCG1562"/>
      <c r="UCH1562"/>
      <c r="UCI1562"/>
      <c r="UCJ1562"/>
      <c r="UCK1562"/>
      <c r="UCL1562"/>
      <c r="UCM1562"/>
      <c r="UCN1562"/>
      <c r="UCO1562"/>
      <c r="UCP1562"/>
      <c r="UCQ1562"/>
      <c r="UCR1562"/>
      <c r="UCS1562"/>
      <c r="UCT1562"/>
      <c r="UCU1562"/>
      <c r="UCV1562"/>
      <c r="UCW1562"/>
      <c r="UCX1562"/>
      <c r="UCY1562"/>
      <c r="UCZ1562"/>
      <c r="UDA1562"/>
      <c r="UDB1562"/>
      <c r="UDC1562"/>
      <c r="UDD1562"/>
      <c r="UDE1562"/>
      <c r="UDF1562"/>
      <c r="UDG1562"/>
      <c r="UDH1562"/>
      <c r="UDI1562"/>
      <c r="UDJ1562"/>
      <c r="UDK1562"/>
      <c r="UDL1562"/>
      <c r="UDM1562"/>
      <c r="UDN1562"/>
      <c r="UDO1562"/>
      <c r="UDP1562"/>
      <c r="UDQ1562"/>
      <c r="UDR1562"/>
      <c r="UDS1562"/>
      <c r="UDT1562"/>
      <c r="UDU1562"/>
      <c r="UDV1562"/>
      <c r="UDW1562"/>
      <c r="UDX1562"/>
      <c r="UDY1562"/>
      <c r="UDZ1562"/>
      <c r="UEA1562"/>
      <c r="UEB1562"/>
      <c r="UEC1562"/>
      <c r="UED1562"/>
      <c r="UEE1562"/>
      <c r="UEF1562"/>
      <c r="UEG1562"/>
      <c r="UEH1562"/>
      <c r="UEI1562"/>
      <c r="UEJ1562"/>
      <c r="UEK1562"/>
      <c r="UEL1562"/>
      <c r="UEM1562"/>
      <c r="UEN1562"/>
      <c r="UEO1562"/>
      <c r="UEP1562"/>
      <c r="UEQ1562"/>
      <c r="UER1562"/>
      <c r="UES1562"/>
      <c r="UET1562"/>
      <c r="UEU1562"/>
      <c r="UEV1562"/>
      <c r="UEW1562"/>
      <c r="UEX1562"/>
      <c r="UEY1562"/>
      <c r="UEZ1562"/>
      <c r="UFA1562"/>
      <c r="UFB1562"/>
      <c r="UFC1562"/>
      <c r="UFD1562"/>
      <c r="UFE1562"/>
      <c r="UFF1562"/>
      <c r="UFG1562"/>
      <c r="UFH1562"/>
      <c r="UFI1562"/>
      <c r="UFJ1562"/>
      <c r="UFK1562"/>
      <c r="UFL1562"/>
      <c r="UFM1562"/>
      <c r="UFN1562"/>
      <c r="UFO1562"/>
      <c r="UFP1562"/>
      <c r="UFQ1562"/>
      <c r="UFR1562"/>
      <c r="UFS1562"/>
      <c r="UFT1562"/>
      <c r="UFU1562"/>
      <c r="UFV1562"/>
      <c r="UFW1562"/>
      <c r="UFX1562"/>
      <c r="UFY1562"/>
      <c r="UFZ1562"/>
      <c r="UGA1562"/>
      <c r="UGB1562"/>
      <c r="UGC1562"/>
      <c r="UGD1562"/>
      <c r="UGE1562"/>
      <c r="UGF1562"/>
      <c r="UGG1562"/>
      <c r="UGH1562"/>
      <c r="UGI1562"/>
      <c r="UGJ1562"/>
      <c r="UGK1562"/>
      <c r="UGL1562"/>
      <c r="UGM1562"/>
      <c r="UGN1562"/>
      <c r="UGO1562"/>
      <c r="UGP1562"/>
      <c r="UGQ1562"/>
      <c r="UGR1562"/>
      <c r="UGS1562"/>
      <c r="UGT1562"/>
      <c r="UGU1562"/>
      <c r="UGV1562"/>
      <c r="UGW1562"/>
      <c r="UGX1562"/>
      <c r="UGY1562"/>
      <c r="UGZ1562"/>
      <c r="UHA1562"/>
      <c r="UHB1562"/>
      <c r="UHC1562"/>
      <c r="UHD1562"/>
      <c r="UHE1562"/>
      <c r="UHF1562"/>
      <c r="UHG1562"/>
      <c r="UHH1562"/>
      <c r="UHI1562"/>
      <c r="UHJ1562"/>
      <c r="UHK1562"/>
      <c r="UHL1562"/>
      <c r="UHM1562"/>
      <c r="UHN1562"/>
      <c r="UHO1562"/>
      <c r="UHP1562"/>
      <c r="UHQ1562"/>
      <c r="UHR1562"/>
      <c r="UHS1562"/>
      <c r="UHT1562"/>
      <c r="UHU1562"/>
      <c r="UHV1562"/>
      <c r="UHW1562"/>
      <c r="UHX1562"/>
      <c r="UHY1562"/>
      <c r="UHZ1562"/>
      <c r="UIA1562"/>
      <c r="UIB1562"/>
      <c r="UIC1562"/>
      <c r="UID1562"/>
      <c r="UIE1562"/>
      <c r="UIF1562"/>
      <c r="UIG1562"/>
      <c r="UIH1562"/>
      <c r="UII1562"/>
      <c r="UIJ1562"/>
      <c r="UIK1562"/>
      <c r="UIL1562"/>
      <c r="UIM1562"/>
      <c r="UIN1562"/>
      <c r="UIO1562"/>
      <c r="UIP1562"/>
      <c r="UIQ1562"/>
      <c r="UIR1562"/>
      <c r="UIS1562"/>
      <c r="UIT1562"/>
      <c r="UIU1562"/>
      <c r="UIV1562"/>
      <c r="UIW1562"/>
      <c r="UIX1562"/>
      <c r="UIY1562"/>
      <c r="UIZ1562"/>
      <c r="UJA1562"/>
      <c r="UJB1562"/>
      <c r="UJC1562"/>
      <c r="UJD1562"/>
      <c r="UJE1562"/>
      <c r="UJF1562"/>
      <c r="UJG1562"/>
      <c r="UJH1562"/>
      <c r="UJI1562"/>
      <c r="UJJ1562"/>
      <c r="UJK1562"/>
      <c r="UJL1562"/>
      <c r="UJM1562"/>
      <c r="UJN1562"/>
      <c r="UJO1562"/>
      <c r="UJP1562"/>
      <c r="UJQ1562"/>
      <c r="UJR1562"/>
      <c r="UJS1562"/>
      <c r="UJT1562"/>
      <c r="UJU1562"/>
      <c r="UJV1562"/>
      <c r="UJW1562"/>
      <c r="UJX1562"/>
      <c r="UJY1562"/>
      <c r="UJZ1562"/>
      <c r="UKA1562"/>
      <c r="UKB1562"/>
      <c r="UKC1562"/>
      <c r="UKD1562"/>
      <c r="UKE1562"/>
      <c r="UKF1562"/>
      <c r="UKG1562"/>
      <c r="UKH1562"/>
      <c r="UKI1562"/>
      <c r="UKJ1562"/>
      <c r="UKK1562"/>
      <c r="UKL1562"/>
      <c r="UKM1562"/>
      <c r="UKN1562"/>
      <c r="UKO1562"/>
      <c r="UKP1562"/>
      <c r="UKQ1562"/>
      <c r="UKR1562"/>
      <c r="UKS1562"/>
      <c r="UKT1562"/>
      <c r="UKU1562"/>
      <c r="UKV1562"/>
      <c r="UKW1562"/>
      <c r="UKX1562"/>
      <c r="UKY1562"/>
      <c r="UKZ1562"/>
      <c r="ULA1562"/>
      <c r="ULB1562"/>
      <c r="ULC1562"/>
      <c r="ULD1562"/>
      <c r="ULE1562"/>
      <c r="ULF1562"/>
      <c r="ULG1562"/>
      <c r="ULH1562"/>
      <c r="ULI1562"/>
      <c r="ULJ1562"/>
      <c r="ULK1562"/>
      <c r="ULL1562"/>
      <c r="ULM1562"/>
      <c r="ULN1562"/>
      <c r="ULO1562"/>
      <c r="ULP1562"/>
      <c r="ULQ1562"/>
      <c r="ULR1562"/>
      <c r="ULS1562"/>
      <c r="ULT1562"/>
      <c r="ULU1562"/>
      <c r="ULV1562"/>
      <c r="ULW1562"/>
      <c r="ULX1562"/>
      <c r="ULY1562"/>
      <c r="ULZ1562"/>
      <c r="UMA1562"/>
      <c r="UMB1562"/>
      <c r="UMC1562"/>
      <c r="UMD1562"/>
      <c r="UME1562"/>
      <c r="UMF1562"/>
      <c r="UMG1562"/>
      <c r="UMH1562"/>
      <c r="UMI1562"/>
      <c r="UMJ1562"/>
      <c r="UMK1562"/>
      <c r="UML1562"/>
      <c r="UMM1562"/>
      <c r="UMN1562"/>
      <c r="UMO1562"/>
      <c r="UMP1562"/>
      <c r="UMQ1562"/>
      <c r="UMR1562"/>
      <c r="UMS1562"/>
      <c r="UMT1562"/>
      <c r="UMU1562"/>
      <c r="UMV1562"/>
      <c r="UMW1562"/>
      <c r="UMX1562"/>
      <c r="UMY1562"/>
      <c r="UMZ1562"/>
      <c r="UNA1562"/>
      <c r="UNB1562"/>
      <c r="UNC1562"/>
      <c r="UND1562"/>
      <c r="UNE1562"/>
      <c r="UNF1562"/>
      <c r="UNG1562"/>
      <c r="UNH1562"/>
      <c r="UNI1562"/>
      <c r="UNJ1562"/>
      <c r="UNK1562"/>
      <c r="UNL1562"/>
      <c r="UNM1562"/>
      <c r="UNN1562"/>
      <c r="UNO1562"/>
      <c r="UNP1562"/>
      <c r="UNQ1562"/>
      <c r="UNR1562"/>
      <c r="UNS1562"/>
      <c r="UNT1562"/>
      <c r="UNU1562"/>
      <c r="UNV1562"/>
      <c r="UNW1562"/>
      <c r="UNX1562"/>
      <c r="UNY1562"/>
      <c r="UNZ1562"/>
      <c r="UOA1562"/>
      <c r="UOB1562"/>
      <c r="UOC1562"/>
      <c r="UOD1562"/>
      <c r="UOE1562"/>
      <c r="UOF1562"/>
      <c r="UOG1562"/>
      <c r="UOH1562"/>
      <c r="UOI1562"/>
      <c r="UOJ1562"/>
      <c r="UOK1562"/>
      <c r="UOL1562"/>
      <c r="UOM1562"/>
      <c r="UON1562"/>
      <c r="UOO1562"/>
      <c r="UOP1562"/>
      <c r="UOQ1562"/>
      <c r="UOR1562"/>
      <c r="UOS1562"/>
      <c r="UOT1562"/>
      <c r="UOU1562"/>
      <c r="UOV1562"/>
      <c r="UOW1562"/>
      <c r="UOX1562"/>
      <c r="UOY1562"/>
      <c r="UOZ1562"/>
      <c r="UPA1562"/>
      <c r="UPB1562"/>
      <c r="UPC1562"/>
      <c r="UPD1562"/>
      <c r="UPE1562"/>
      <c r="UPF1562"/>
      <c r="UPG1562"/>
      <c r="UPH1562"/>
      <c r="UPI1562"/>
      <c r="UPJ1562"/>
      <c r="UPK1562"/>
      <c r="UPL1562"/>
      <c r="UPM1562"/>
      <c r="UPN1562"/>
      <c r="UPO1562"/>
      <c r="UPP1562"/>
      <c r="UPQ1562"/>
      <c r="UPR1562"/>
      <c r="UPS1562"/>
      <c r="UPT1562"/>
      <c r="UPU1562"/>
      <c r="UPV1562"/>
      <c r="UPW1562"/>
      <c r="UPX1562"/>
      <c r="UPY1562"/>
      <c r="UPZ1562"/>
      <c r="UQA1562"/>
      <c r="UQB1562"/>
      <c r="UQC1562"/>
      <c r="UQD1562"/>
      <c r="UQE1562"/>
      <c r="UQF1562"/>
      <c r="UQG1562"/>
      <c r="UQH1562"/>
      <c r="UQI1562"/>
      <c r="UQJ1562"/>
      <c r="UQK1562"/>
      <c r="UQL1562"/>
      <c r="UQM1562"/>
      <c r="UQN1562"/>
      <c r="UQO1562"/>
      <c r="UQP1562"/>
      <c r="UQQ1562"/>
      <c r="UQR1562"/>
      <c r="UQS1562"/>
      <c r="UQT1562"/>
      <c r="UQU1562"/>
      <c r="UQV1562"/>
      <c r="UQW1562"/>
      <c r="UQX1562"/>
      <c r="UQY1562"/>
      <c r="UQZ1562"/>
      <c r="URA1562"/>
      <c r="URB1562"/>
      <c r="URC1562"/>
      <c r="URD1562"/>
      <c r="URE1562"/>
      <c r="URF1562"/>
      <c r="URG1562"/>
      <c r="URH1562"/>
      <c r="URI1562"/>
      <c r="URJ1562"/>
      <c r="URK1562"/>
      <c r="URL1562"/>
      <c r="URM1562"/>
      <c r="URN1562"/>
      <c r="URO1562"/>
      <c r="URP1562"/>
      <c r="URQ1562"/>
      <c r="URR1562"/>
      <c r="URS1562"/>
      <c r="URT1562"/>
      <c r="URU1562"/>
      <c r="URV1562"/>
      <c r="URW1562"/>
      <c r="URX1562"/>
      <c r="URY1562"/>
      <c r="URZ1562"/>
      <c r="USA1562"/>
      <c r="USB1562"/>
      <c r="USC1562"/>
      <c r="USD1562"/>
      <c r="USE1562"/>
      <c r="USF1562"/>
      <c r="USG1562"/>
      <c r="USH1562"/>
      <c r="USI1562"/>
      <c r="USJ1562"/>
      <c r="USK1562"/>
      <c r="USL1562"/>
      <c r="USM1562"/>
      <c r="USN1562"/>
      <c r="USO1562"/>
      <c r="USP1562"/>
      <c r="USQ1562"/>
      <c r="USR1562"/>
      <c r="USS1562"/>
      <c r="UST1562"/>
      <c r="USU1562"/>
      <c r="USV1562"/>
      <c r="USW1562"/>
      <c r="USX1562"/>
      <c r="USY1562"/>
      <c r="USZ1562"/>
      <c r="UTA1562"/>
      <c r="UTB1562"/>
      <c r="UTC1562"/>
      <c r="UTD1562"/>
      <c r="UTE1562"/>
      <c r="UTF1562"/>
      <c r="UTG1562"/>
      <c r="UTH1562"/>
      <c r="UTI1562"/>
      <c r="UTJ1562"/>
      <c r="UTK1562"/>
      <c r="UTL1562"/>
      <c r="UTM1562"/>
      <c r="UTN1562"/>
      <c r="UTO1562"/>
      <c r="UTP1562"/>
      <c r="UTQ1562"/>
      <c r="UTR1562"/>
      <c r="UTS1562"/>
      <c r="UTT1562"/>
      <c r="UTU1562"/>
      <c r="UTV1562"/>
      <c r="UTW1562"/>
      <c r="UTX1562"/>
      <c r="UTY1562"/>
      <c r="UTZ1562"/>
      <c r="UUA1562"/>
      <c r="UUB1562"/>
      <c r="UUC1562"/>
      <c r="UUD1562"/>
      <c r="UUE1562"/>
      <c r="UUF1562"/>
      <c r="UUG1562"/>
      <c r="UUH1562"/>
      <c r="UUI1562"/>
      <c r="UUJ1562"/>
      <c r="UUK1562"/>
      <c r="UUL1562"/>
      <c r="UUM1562"/>
      <c r="UUN1562"/>
      <c r="UUO1562"/>
      <c r="UUP1562"/>
      <c r="UUQ1562"/>
      <c r="UUR1562"/>
      <c r="UUS1562"/>
      <c r="UUT1562"/>
      <c r="UUU1562"/>
      <c r="UUV1562"/>
      <c r="UUW1562"/>
      <c r="UUX1562"/>
      <c r="UUY1562"/>
      <c r="UUZ1562"/>
      <c r="UVA1562"/>
      <c r="UVB1562"/>
      <c r="UVC1562"/>
      <c r="UVD1562"/>
      <c r="UVE1562"/>
      <c r="UVF1562"/>
      <c r="UVG1562"/>
      <c r="UVH1562"/>
      <c r="UVI1562"/>
      <c r="UVJ1562"/>
      <c r="UVK1562"/>
      <c r="UVL1562"/>
      <c r="UVM1562"/>
      <c r="UVN1562"/>
      <c r="UVO1562"/>
      <c r="UVP1562"/>
      <c r="UVQ1562"/>
      <c r="UVR1562"/>
      <c r="UVS1562"/>
      <c r="UVT1562"/>
      <c r="UVU1562"/>
      <c r="UVV1562"/>
      <c r="UVW1562"/>
      <c r="UVX1562"/>
      <c r="UVY1562"/>
      <c r="UVZ1562"/>
      <c r="UWA1562"/>
      <c r="UWB1562"/>
      <c r="UWC1562"/>
      <c r="UWD1562"/>
      <c r="UWE1562"/>
      <c r="UWF1562"/>
      <c r="UWG1562"/>
      <c r="UWH1562"/>
      <c r="UWI1562"/>
      <c r="UWJ1562"/>
      <c r="UWK1562"/>
      <c r="UWL1562"/>
      <c r="UWM1562"/>
      <c r="UWN1562"/>
      <c r="UWO1562"/>
      <c r="UWP1562"/>
      <c r="UWQ1562"/>
      <c r="UWR1562"/>
      <c r="UWS1562"/>
      <c r="UWT1562"/>
      <c r="UWU1562"/>
      <c r="UWV1562"/>
      <c r="UWW1562"/>
      <c r="UWX1562"/>
      <c r="UWY1562"/>
      <c r="UWZ1562"/>
      <c r="UXA1562"/>
      <c r="UXB1562"/>
      <c r="UXC1562"/>
      <c r="UXD1562"/>
      <c r="UXE1562"/>
      <c r="UXF1562"/>
      <c r="UXG1562"/>
      <c r="UXH1562"/>
      <c r="UXI1562"/>
      <c r="UXJ1562"/>
      <c r="UXK1562"/>
      <c r="UXL1562"/>
      <c r="UXM1562"/>
      <c r="UXN1562"/>
      <c r="UXO1562"/>
      <c r="UXP1562"/>
      <c r="UXQ1562"/>
      <c r="UXR1562"/>
      <c r="UXS1562"/>
      <c r="UXT1562"/>
      <c r="UXU1562"/>
      <c r="UXV1562"/>
      <c r="UXW1562"/>
      <c r="UXX1562"/>
      <c r="UXY1562"/>
      <c r="UXZ1562"/>
      <c r="UYA1562"/>
      <c r="UYB1562"/>
      <c r="UYC1562"/>
      <c r="UYD1562"/>
      <c r="UYE1562"/>
      <c r="UYF1562"/>
      <c r="UYG1562"/>
      <c r="UYH1562"/>
      <c r="UYI1562"/>
      <c r="UYJ1562"/>
      <c r="UYK1562"/>
      <c r="UYL1562"/>
      <c r="UYM1562"/>
      <c r="UYN1562"/>
      <c r="UYO1562"/>
      <c r="UYP1562"/>
      <c r="UYQ1562"/>
      <c r="UYR1562"/>
      <c r="UYS1562"/>
      <c r="UYT1562"/>
      <c r="UYU1562"/>
      <c r="UYV1562"/>
      <c r="UYW1562"/>
      <c r="UYX1562"/>
      <c r="UYY1562"/>
      <c r="UYZ1562"/>
      <c r="UZA1562"/>
      <c r="UZB1562"/>
      <c r="UZC1562"/>
      <c r="UZD1562"/>
      <c r="UZE1562"/>
      <c r="UZF1562"/>
      <c r="UZG1562"/>
      <c r="UZH1562"/>
      <c r="UZI1562"/>
      <c r="UZJ1562"/>
      <c r="UZK1562"/>
      <c r="UZL1562"/>
      <c r="UZM1562"/>
      <c r="UZN1562"/>
      <c r="UZO1562"/>
      <c r="UZP1562"/>
      <c r="UZQ1562"/>
      <c r="UZR1562"/>
      <c r="UZS1562"/>
      <c r="UZT1562"/>
      <c r="UZU1562"/>
      <c r="UZV1562"/>
      <c r="UZW1562"/>
      <c r="UZX1562"/>
      <c r="UZY1562"/>
      <c r="UZZ1562"/>
      <c r="VAA1562"/>
      <c r="VAB1562"/>
      <c r="VAC1562"/>
      <c r="VAD1562"/>
      <c r="VAE1562"/>
      <c r="VAF1562"/>
      <c r="VAG1562"/>
      <c r="VAH1562"/>
      <c r="VAI1562"/>
      <c r="VAJ1562"/>
      <c r="VAK1562"/>
      <c r="VAL1562"/>
      <c r="VAM1562"/>
      <c r="VAN1562"/>
      <c r="VAO1562"/>
      <c r="VAP1562"/>
      <c r="VAQ1562"/>
      <c r="VAR1562"/>
      <c r="VAS1562"/>
      <c r="VAT1562"/>
      <c r="VAU1562"/>
      <c r="VAV1562"/>
      <c r="VAW1562"/>
      <c r="VAX1562"/>
      <c r="VAY1562"/>
      <c r="VAZ1562"/>
      <c r="VBA1562"/>
      <c r="VBB1562"/>
      <c r="VBC1562"/>
      <c r="VBD1562"/>
      <c r="VBE1562"/>
      <c r="VBF1562"/>
      <c r="VBG1562"/>
      <c r="VBH1562"/>
      <c r="VBI1562"/>
      <c r="VBJ1562"/>
      <c r="VBK1562"/>
      <c r="VBL1562"/>
      <c r="VBM1562"/>
      <c r="VBN1562"/>
      <c r="VBO1562"/>
      <c r="VBP1562"/>
      <c r="VBQ1562"/>
      <c r="VBR1562"/>
      <c r="VBS1562"/>
      <c r="VBT1562"/>
      <c r="VBU1562"/>
      <c r="VBV1562"/>
      <c r="VBW1562"/>
      <c r="VBX1562"/>
      <c r="VBY1562"/>
      <c r="VBZ1562"/>
      <c r="VCA1562"/>
      <c r="VCB1562"/>
      <c r="VCC1562"/>
      <c r="VCD1562"/>
      <c r="VCE1562"/>
      <c r="VCF1562"/>
      <c r="VCG1562"/>
      <c r="VCH1562"/>
      <c r="VCI1562"/>
      <c r="VCJ1562"/>
      <c r="VCK1562"/>
      <c r="VCL1562"/>
      <c r="VCM1562"/>
      <c r="VCN1562"/>
      <c r="VCO1562"/>
      <c r="VCP1562"/>
      <c r="VCQ1562"/>
      <c r="VCR1562"/>
      <c r="VCS1562"/>
      <c r="VCT1562"/>
      <c r="VCU1562"/>
      <c r="VCV1562"/>
      <c r="VCW1562"/>
      <c r="VCX1562"/>
      <c r="VCY1562"/>
      <c r="VCZ1562"/>
      <c r="VDA1562"/>
      <c r="VDB1562"/>
      <c r="VDC1562"/>
      <c r="VDD1562"/>
      <c r="VDE1562"/>
      <c r="VDF1562"/>
      <c r="VDG1562"/>
      <c r="VDH1562"/>
      <c r="VDI1562"/>
      <c r="VDJ1562"/>
      <c r="VDK1562"/>
      <c r="VDL1562"/>
      <c r="VDM1562"/>
      <c r="VDN1562"/>
      <c r="VDO1562"/>
      <c r="VDP1562"/>
      <c r="VDQ1562"/>
      <c r="VDR1562"/>
      <c r="VDS1562"/>
      <c r="VDT1562"/>
      <c r="VDU1562"/>
      <c r="VDV1562"/>
      <c r="VDW1562"/>
      <c r="VDX1562"/>
      <c r="VDY1562"/>
      <c r="VDZ1562"/>
      <c r="VEA1562"/>
      <c r="VEB1562"/>
      <c r="VEC1562"/>
      <c r="VED1562"/>
      <c r="VEE1562"/>
      <c r="VEF1562"/>
      <c r="VEG1562"/>
      <c r="VEH1562"/>
      <c r="VEI1562"/>
      <c r="VEJ1562"/>
      <c r="VEK1562"/>
      <c r="VEL1562"/>
      <c r="VEM1562"/>
      <c r="VEN1562"/>
      <c r="VEO1562"/>
      <c r="VEP1562"/>
      <c r="VEQ1562"/>
      <c r="VER1562"/>
      <c r="VES1562"/>
      <c r="VET1562"/>
      <c r="VEU1562"/>
      <c r="VEV1562"/>
      <c r="VEW1562"/>
      <c r="VEX1562"/>
      <c r="VEY1562"/>
      <c r="VEZ1562"/>
      <c r="VFA1562"/>
      <c r="VFB1562"/>
      <c r="VFC1562"/>
      <c r="VFD1562"/>
      <c r="VFE1562"/>
      <c r="VFF1562"/>
      <c r="VFG1562"/>
      <c r="VFH1562"/>
      <c r="VFI1562"/>
      <c r="VFJ1562"/>
      <c r="VFK1562"/>
      <c r="VFL1562"/>
      <c r="VFM1562"/>
      <c r="VFN1562"/>
      <c r="VFO1562"/>
      <c r="VFP1562"/>
      <c r="VFQ1562"/>
      <c r="VFR1562"/>
      <c r="VFS1562"/>
      <c r="VFT1562"/>
      <c r="VFU1562"/>
      <c r="VFV1562"/>
      <c r="VFW1562"/>
      <c r="VFX1562"/>
      <c r="VFY1562"/>
      <c r="VFZ1562"/>
      <c r="VGA1562"/>
      <c r="VGB1562"/>
      <c r="VGC1562"/>
      <c r="VGD1562"/>
      <c r="VGE1562"/>
      <c r="VGF1562"/>
      <c r="VGG1562"/>
      <c r="VGH1562"/>
      <c r="VGI1562"/>
      <c r="VGJ1562"/>
      <c r="VGK1562"/>
      <c r="VGL1562"/>
      <c r="VGM1562"/>
      <c r="VGN1562"/>
      <c r="VGO1562"/>
      <c r="VGP1562"/>
      <c r="VGQ1562"/>
      <c r="VGR1562"/>
      <c r="VGS1562"/>
      <c r="VGT1562"/>
      <c r="VGU1562"/>
      <c r="VGV1562"/>
      <c r="VGW1562"/>
      <c r="VGX1562"/>
      <c r="VGY1562"/>
      <c r="VGZ1562"/>
      <c r="VHA1562"/>
      <c r="VHB1562"/>
      <c r="VHC1562"/>
      <c r="VHD1562"/>
      <c r="VHE1562"/>
      <c r="VHF1562"/>
      <c r="VHG1562"/>
      <c r="VHH1562"/>
      <c r="VHI1562"/>
      <c r="VHJ1562"/>
      <c r="VHK1562"/>
      <c r="VHL1562"/>
      <c r="VHM1562"/>
      <c r="VHN1562"/>
      <c r="VHO1562"/>
      <c r="VHP1562"/>
      <c r="VHQ1562"/>
      <c r="VHR1562"/>
      <c r="VHS1562"/>
      <c r="VHT1562"/>
      <c r="VHU1562"/>
      <c r="VHV1562"/>
      <c r="VHW1562"/>
      <c r="VHX1562"/>
      <c r="VHY1562"/>
      <c r="VHZ1562"/>
      <c r="VIA1562"/>
      <c r="VIB1562"/>
      <c r="VIC1562"/>
      <c r="VID1562"/>
      <c r="VIE1562"/>
      <c r="VIF1562"/>
      <c r="VIG1562"/>
      <c r="VIH1562"/>
      <c r="VII1562"/>
      <c r="VIJ1562"/>
      <c r="VIK1562"/>
      <c r="VIL1562"/>
      <c r="VIM1562"/>
      <c r="VIN1562"/>
      <c r="VIO1562"/>
      <c r="VIP1562"/>
      <c r="VIQ1562"/>
      <c r="VIR1562"/>
      <c r="VIS1562"/>
      <c r="VIT1562"/>
      <c r="VIU1562"/>
      <c r="VIV1562"/>
      <c r="VIW1562"/>
      <c r="VIX1562"/>
      <c r="VIY1562"/>
      <c r="VIZ1562"/>
      <c r="VJA1562"/>
      <c r="VJB1562"/>
      <c r="VJC1562"/>
      <c r="VJD1562"/>
      <c r="VJE1562"/>
      <c r="VJF1562"/>
      <c r="VJG1562"/>
      <c r="VJH1562"/>
      <c r="VJI1562"/>
      <c r="VJJ1562"/>
      <c r="VJK1562"/>
      <c r="VJL1562"/>
      <c r="VJM1562"/>
      <c r="VJN1562"/>
      <c r="VJO1562"/>
      <c r="VJP1562"/>
      <c r="VJQ1562"/>
      <c r="VJR1562"/>
      <c r="VJS1562"/>
      <c r="VJT1562"/>
      <c r="VJU1562"/>
      <c r="VJV1562"/>
      <c r="VJW1562"/>
      <c r="VJX1562"/>
      <c r="VJY1562"/>
      <c r="VJZ1562"/>
      <c r="VKA1562"/>
      <c r="VKB1562"/>
      <c r="VKC1562"/>
      <c r="VKD1562"/>
      <c r="VKE1562"/>
      <c r="VKF1562"/>
      <c r="VKG1562"/>
      <c r="VKH1562"/>
      <c r="VKI1562"/>
      <c r="VKJ1562"/>
      <c r="VKK1562"/>
      <c r="VKL1562"/>
      <c r="VKM1562"/>
      <c r="VKN1562"/>
      <c r="VKO1562"/>
      <c r="VKP1562"/>
      <c r="VKQ1562"/>
      <c r="VKR1562"/>
      <c r="VKS1562"/>
      <c r="VKT1562"/>
      <c r="VKU1562"/>
      <c r="VKV1562"/>
      <c r="VKW1562"/>
      <c r="VKX1562"/>
      <c r="VKY1562"/>
      <c r="VKZ1562"/>
      <c r="VLA1562"/>
      <c r="VLB1562"/>
      <c r="VLC1562"/>
      <c r="VLD1562"/>
      <c r="VLE1562"/>
      <c r="VLF1562"/>
      <c r="VLG1562"/>
      <c r="VLH1562"/>
      <c r="VLI1562"/>
      <c r="VLJ1562"/>
      <c r="VLK1562"/>
      <c r="VLL1562"/>
      <c r="VLM1562"/>
      <c r="VLN1562"/>
      <c r="VLO1562"/>
      <c r="VLP1562"/>
      <c r="VLQ1562"/>
      <c r="VLR1562"/>
      <c r="VLS1562"/>
      <c r="VLT1562"/>
      <c r="VLU1562"/>
      <c r="VLV1562"/>
      <c r="VLW1562"/>
      <c r="VLX1562"/>
      <c r="VLY1562"/>
      <c r="VLZ1562"/>
      <c r="VMA1562"/>
      <c r="VMB1562"/>
      <c r="VMC1562"/>
      <c r="VMD1562"/>
      <c r="VME1562"/>
      <c r="VMF1562"/>
      <c r="VMG1562"/>
      <c r="VMH1562"/>
      <c r="VMI1562"/>
      <c r="VMJ1562"/>
      <c r="VMK1562"/>
      <c r="VML1562"/>
      <c r="VMM1562"/>
      <c r="VMN1562"/>
      <c r="VMO1562"/>
      <c r="VMP1562"/>
      <c r="VMQ1562"/>
      <c r="VMR1562"/>
      <c r="VMS1562"/>
      <c r="VMT1562"/>
      <c r="VMU1562"/>
      <c r="VMV1562"/>
      <c r="VMW1562"/>
      <c r="VMX1562"/>
      <c r="VMY1562"/>
      <c r="VMZ1562"/>
      <c r="VNA1562"/>
      <c r="VNB1562"/>
      <c r="VNC1562"/>
      <c r="VND1562"/>
      <c r="VNE1562"/>
      <c r="VNF1562"/>
      <c r="VNG1562"/>
      <c r="VNH1562"/>
      <c r="VNI1562"/>
      <c r="VNJ1562"/>
      <c r="VNK1562"/>
      <c r="VNL1562"/>
      <c r="VNM1562"/>
      <c r="VNN1562"/>
      <c r="VNO1562"/>
      <c r="VNP1562"/>
      <c r="VNQ1562"/>
      <c r="VNR1562"/>
      <c r="VNS1562"/>
      <c r="VNT1562"/>
      <c r="VNU1562"/>
      <c r="VNV1562"/>
      <c r="VNW1562"/>
      <c r="VNX1562"/>
      <c r="VNY1562"/>
      <c r="VNZ1562"/>
      <c r="VOA1562"/>
      <c r="VOB1562"/>
      <c r="VOC1562"/>
      <c r="VOD1562"/>
      <c r="VOE1562"/>
      <c r="VOF1562"/>
      <c r="VOG1562"/>
      <c r="VOH1562"/>
      <c r="VOI1562"/>
      <c r="VOJ1562"/>
      <c r="VOK1562"/>
      <c r="VOL1562"/>
      <c r="VOM1562"/>
      <c r="VON1562"/>
      <c r="VOO1562"/>
      <c r="VOP1562"/>
      <c r="VOQ1562"/>
      <c r="VOR1562"/>
      <c r="VOS1562"/>
      <c r="VOT1562"/>
      <c r="VOU1562"/>
      <c r="VOV1562"/>
      <c r="VOW1562"/>
      <c r="VOX1562"/>
      <c r="VOY1562"/>
      <c r="VOZ1562"/>
      <c r="VPA1562"/>
      <c r="VPB1562"/>
      <c r="VPC1562"/>
      <c r="VPD1562"/>
      <c r="VPE1562"/>
      <c r="VPF1562"/>
      <c r="VPG1562"/>
      <c r="VPH1562"/>
      <c r="VPI1562"/>
      <c r="VPJ1562"/>
      <c r="VPK1562"/>
      <c r="VPL1562"/>
      <c r="VPM1562"/>
      <c r="VPN1562"/>
      <c r="VPO1562"/>
      <c r="VPP1562"/>
      <c r="VPQ1562"/>
      <c r="VPR1562"/>
      <c r="VPS1562"/>
      <c r="VPT1562"/>
      <c r="VPU1562"/>
      <c r="VPV1562"/>
      <c r="VPW1562"/>
      <c r="VPX1562"/>
      <c r="VPY1562"/>
      <c r="VPZ1562"/>
      <c r="VQA1562"/>
      <c r="VQB1562"/>
      <c r="VQC1562"/>
      <c r="VQD1562"/>
      <c r="VQE1562"/>
      <c r="VQF1562"/>
      <c r="VQG1562"/>
      <c r="VQH1562"/>
      <c r="VQI1562"/>
      <c r="VQJ1562"/>
      <c r="VQK1562"/>
      <c r="VQL1562"/>
      <c r="VQM1562"/>
      <c r="VQN1562"/>
      <c r="VQO1562"/>
      <c r="VQP1562"/>
      <c r="VQQ1562"/>
      <c r="VQR1562"/>
      <c r="VQS1562"/>
      <c r="VQT1562"/>
      <c r="VQU1562"/>
      <c r="VQV1562"/>
      <c r="VQW1562"/>
      <c r="VQX1562"/>
      <c r="VQY1562"/>
      <c r="VQZ1562"/>
      <c r="VRA1562"/>
      <c r="VRB1562"/>
      <c r="VRC1562"/>
      <c r="VRD1562"/>
      <c r="VRE1562"/>
      <c r="VRF1562"/>
      <c r="VRG1562"/>
      <c r="VRH1562"/>
      <c r="VRI1562"/>
      <c r="VRJ1562"/>
      <c r="VRK1562"/>
      <c r="VRL1562"/>
      <c r="VRM1562"/>
      <c r="VRN1562"/>
      <c r="VRO1562"/>
      <c r="VRP1562"/>
      <c r="VRQ1562"/>
      <c r="VRR1562"/>
      <c r="VRS1562"/>
      <c r="VRT1562"/>
      <c r="VRU1562"/>
      <c r="VRV1562"/>
      <c r="VRW1562"/>
      <c r="VRX1562"/>
      <c r="VRY1562"/>
      <c r="VRZ1562"/>
      <c r="VSA1562"/>
      <c r="VSB1562"/>
      <c r="VSC1562"/>
      <c r="VSD1562"/>
      <c r="VSE1562"/>
      <c r="VSF1562"/>
      <c r="VSG1562"/>
      <c r="VSH1562"/>
      <c r="VSI1562"/>
      <c r="VSJ1562"/>
      <c r="VSK1562"/>
      <c r="VSL1562"/>
      <c r="VSM1562"/>
      <c r="VSN1562"/>
      <c r="VSO1562"/>
      <c r="VSP1562"/>
      <c r="VSQ1562"/>
      <c r="VSR1562"/>
      <c r="VSS1562"/>
      <c r="VST1562"/>
      <c r="VSU1562"/>
      <c r="VSV1562"/>
      <c r="VSW1562"/>
      <c r="VSX1562"/>
      <c r="VSY1562"/>
      <c r="VSZ1562"/>
      <c r="VTA1562"/>
      <c r="VTB1562"/>
      <c r="VTC1562"/>
      <c r="VTD1562"/>
      <c r="VTE1562"/>
      <c r="VTF1562"/>
      <c r="VTG1562"/>
      <c r="VTH1562"/>
      <c r="VTI1562"/>
      <c r="VTJ1562"/>
      <c r="VTK1562"/>
      <c r="VTL1562"/>
      <c r="VTM1562"/>
      <c r="VTN1562"/>
      <c r="VTO1562"/>
      <c r="VTP1562"/>
      <c r="VTQ1562"/>
      <c r="VTR1562"/>
      <c r="VTS1562"/>
      <c r="VTT1562"/>
      <c r="VTU1562"/>
      <c r="VTV1562"/>
      <c r="VTW1562"/>
      <c r="VTX1562"/>
      <c r="VTY1562"/>
      <c r="VTZ1562"/>
      <c r="VUA1562"/>
      <c r="VUB1562"/>
      <c r="VUC1562"/>
      <c r="VUD1562"/>
      <c r="VUE1562"/>
      <c r="VUF1562"/>
      <c r="VUG1562"/>
      <c r="VUH1562"/>
      <c r="VUI1562"/>
      <c r="VUJ1562"/>
      <c r="VUK1562"/>
      <c r="VUL1562"/>
      <c r="VUM1562"/>
      <c r="VUN1562"/>
      <c r="VUO1562"/>
      <c r="VUP1562"/>
      <c r="VUQ1562"/>
      <c r="VUR1562"/>
      <c r="VUS1562"/>
      <c r="VUT1562"/>
      <c r="VUU1562"/>
      <c r="VUV1562"/>
      <c r="VUW1562"/>
      <c r="VUX1562"/>
      <c r="VUY1562"/>
      <c r="VUZ1562"/>
      <c r="VVA1562"/>
      <c r="VVB1562"/>
      <c r="VVC1562"/>
      <c r="VVD1562"/>
      <c r="VVE1562"/>
      <c r="VVF1562"/>
      <c r="VVG1562"/>
      <c r="VVH1562"/>
      <c r="VVI1562"/>
      <c r="VVJ1562"/>
      <c r="VVK1562"/>
      <c r="VVL1562"/>
      <c r="VVM1562"/>
      <c r="VVN1562"/>
      <c r="VVO1562"/>
      <c r="VVP1562"/>
      <c r="VVQ1562"/>
      <c r="VVR1562"/>
      <c r="VVS1562"/>
      <c r="VVT1562"/>
      <c r="VVU1562"/>
      <c r="VVV1562"/>
      <c r="VVW1562"/>
      <c r="VVX1562"/>
      <c r="VVY1562"/>
      <c r="VVZ1562"/>
      <c r="VWA1562"/>
      <c r="VWB1562"/>
      <c r="VWC1562"/>
      <c r="VWD1562"/>
      <c r="VWE1562"/>
      <c r="VWF1562"/>
      <c r="VWG1562"/>
      <c r="VWH1562"/>
      <c r="VWI1562"/>
      <c r="VWJ1562"/>
      <c r="VWK1562"/>
      <c r="VWL1562"/>
      <c r="VWM1562"/>
      <c r="VWN1562"/>
      <c r="VWO1562"/>
      <c r="VWP1562"/>
      <c r="VWQ1562"/>
      <c r="VWR1562"/>
      <c r="VWS1562"/>
      <c r="VWT1562"/>
      <c r="VWU1562"/>
      <c r="VWV1562"/>
      <c r="VWW1562"/>
      <c r="VWX1562"/>
      <c r="VWY1562"/>
      <c r="VWZ1562"/>
      <c r="VXA1562"/>
      <c r="VXB1562"/>
      <c r="VXC1562"/>
      <c r="VXD1562"/>
      <c r="VXE1562"/>
      <c r="VXF1562"/>
      <c r="VXG1562"/>
      <c r="VXH1562"/>
      <c r="VXI1562"/>
      <c r="VXJ1562"/>
      <c r="VXK1562"/>
      <c r="VXL1562"/>
      <c r="VXM1562"/>
      <c r="VXN1562"/>
      <c r="VXO1562"/>
      <c r="VXP1562"/>
      <c r="VXQ1562"/>
      <c r="VXR1562"/>
      <c r="VXS1562"/>
      <c r="VXT1562"/>
      <c r="VXU1562"/>
      <c r="VXV1562"/>
      <c r="VXW1562"/>
      <c r="VXX1562"/>
      <c r="VXY1562"/>
      <c r="VXZ1562"/>
      <c r="VYA1562"/>
      <c r="VYB1562"/>
      <c r="VYC1562"/>
      <c r="VYD1562"/>
      <c r="VYE1562"/>
      <c r="VYF1562"/>
      <c r="VYG1562"/>
      <c r="VYH1562"/>
      <c r="VYI1562"/>
      <c r="VYJ1562"/>
      <c r="VYK1562"/>
      <c r="VYL1562"/>
      <c r="VYM1562"/>
      <c r="VYN1562"/>
      <c r="VYO1562"/>
      <c r="VYP1562"/>
      <c r="VYQ1562"/>
      <c r="VYR1562"/>
      <c r="VYS1562"/>
      <c r="VYT1562"/>
      <c r="VYU1562"/>
      <c r="VYV1562"/>
      <c r="VYW1562"/>
      <c r="VYX1562"/>
      <c r="VYY1562"/>
      <c r="VYZ1562"/>
      <c r="VZA1562"/>
      <c r="VZB1562"/>
      <c r="VZC1562"/>
      <c r="VZD1562"/>
      <c r="VZE1562"/>
      <c r="VZF1562"/>
      <c r="VZG1562"/>
      <c r="VZH1562"/>
      <c r="VZI1562"/>
      <c r="VZJ1562"/>
      <c r="VZK1562"/>
      <c r="VZL1562"/>
      <c r="VZM1562"/>
      <c r="VZN1562"/>
      <c r="VZO1562"/>
      <c r="VZP1562"/>
      <c r="VZQ1562"/>
      <c r="VZR1562"/>
      <c r="VZS1562"/>
      <c r="VZT1562"/>
      <c r="VZU1562"/>
      <c r="VZV1562"/>
      <c r="VZW1562"/>
      <c r="VZX1562"/>
      <c r="VZY1562"/>
      <c r="VZZ1562"/>
      <c r="WAA1562"/>
      <c r="WAB1562"/>
      <c r="WAC1562"/>
      <c r="WAD1562"/>
      <c r="WAE1562"/>
      <c r="WAF1562"/>
      <c r="WAG1562"/>
      <c r="WAH1562"/>
      <c r="WAI1562"/>
      <c r="WAJ1562"/>
      <c r="WAK1562"/>
      <c r="WAL1562"/>
      <c r="WAM1562"/>
      <c r="WAN1562"/>
      <c r="WAO1562"/>
      <c r="WAP1562"/>
      <c r="WAQ1562"/>
      <c r="WAR1562"/>
      <c r="WAS1562"/>
      <c r="WAT1562"/>
      <c r="WAU1562"/>
      <c r="WAV1562"/>
      <c r="WAW1562"/>
      <c r="WAX1562"/>
      <c r="WAY1562"/>
      <c r="WAZ1562"/>
      <c r="WBA1562"/>
      <c r="WBB1562"/>
      <c r="WBC1562"/>
      <c r="WBD1562"/>
      <c r="WBE1562"/>
      <c r="WBF1562"/>
      <c r="WBG1562"/>
      <c r="WBH1562"/>
      <c r="WBI1562"/>
      <c r="WBJ1562"/>
      <c r="WBK1562"/>
      <c r="WBL1562"/>
      <c r="WBM1562"/>
      <c r="WBN1562"/>
      <c r="WBO1562"/>
      <c r="WBP1562"/>
      <c r="WBQ1562"/>
      <c r="WBR1562"/>
      <c r="WBS1562"/>
      <c r="WBT1562"/>
      <c r="WBU1562"/>
      <c r="WBV1562"/>
      <c r="WBW1562"/>
      <c r="WBX1562"/>
      <c r="WBY1562"/>
      <c r="WBZ1562"/>
      <c r="WCA1562"/>
      <c r="WCB1562"/>
      <c r="WCC1562"/>
      <c r="WCD1562"/>
      <c r="WCE1562"/>
      <c r="WCF1562"/>
      <c r="WCG1562"/>
      <c r="WCH1562"/>
      <c r="WCI1562"/>
      <c r="WCJ1562"/>
      <c r="WCK1562"/>
      <c r="WCL1562"/>
      <c r="WCM1562"/>
      <c r="WCN1562"/>
      <c r="WCO1562"/>
      <c r="WCP1562"/>
      <c r="WCQ1562"/>
      <c r="WCR1562"/>
      <c r="WCS1562"/>
      <c r="WCT1562"/>
      <c r="WCU1562"/>
      <c r="WCV1562"/>
      <c r="WCW1562"/>
      <c r="WCX1562"/>
      <c r="WCY1562"/>
      <c r="WCZ1562"/>
      <c r="WDA1562"/>
      <c r="WDB1562"/>
      <c r="WDC1562"/>
      <c r="WDD1562"/>
      <c r="WDE1562"/>
      <c r="WDF1562"/>
      <c r="WDG1562"/>
      <c r="WDH1562"/>
      <c r="WDI1562"/>
      <c r="WDJ1562"/>
      <c r="WDK1562"/>
      <c r="WDL1562"/>
      <c r="WDM1562"/>
      <c r="WDN1562"/>
      <c r="WDO1562"/>
      <c r="WDP1562"/>
      <c r="WDQ1562"/>
      <c r="WDR1562"/>
      <c r="WDS1562"/>
      <c r="WDT1562"/>
      <c r="WDU1562"/>
      <c r="WDV1562"/>
      <c r="WDW1562"/>
      <c r="WDX1562"/>
      <c r="WDY1562"/>
      <c r="WDZ1562"/>
      <c r="WEA1562"/>
      <c r="WEB1562"/>
      <c r="WEC1562"/>
      <c r="WED1562"/>
      <c r="WEE1562"/>
      <c r="WEF1562"/>
      <c r="WEG1562"/>
      <c r="WEH1562"/>
      <c r="WEI1562"/>
      <c r="WEJ1562"/>
      <c r="WEK1562"/>
      <c r="WEL1562"/>
      <c r="WEM1562"/>
      <c r="WEN1562"/>
      <c r="WEO1562"/>
      <c r="WEP1562"/>
      <c r="WEQ1562"/>
      <c r="WER1562"/>
      <c r="WES1562"/>
      <c r="WET1562"/>
      <c r="WEU1562"/>
      <c r="WEV1562"/>
      <c r="WEW1562"/>
      <c r="WEX1562"/>
      <c r="WEY1562"/>
      <c r="WEZ1562"/>
      <c r="WFA1562"/>
      <c r="WFB1562"/>
      <c r="WFC1562"/>
      <c r="WFD1562"/>
      <c r="WFE1562"/>
      <c r="WFF1562"/>
      <c r="WFG1562"/>
      <c r="WFH1562"/>
      <c r="WFI1562"/>
      <c r="WFJ1562"/>
      <c r="WFK1562"/>
      <c r="WFL1562"/>
      <c r="WFM1562"/>
      <c r="WFN1562"/>
      <c r="WFO1562"/>
      <c r="WFP1562"/>
      <c r="WFQ1562"/>
      <c r="WFR1562"/>
      <c r="WFS1562"/>
      <c r="WFT1562"/>
      <c r="WFU1562"/>
      <c r="WFV1562"/>
      <c r="WFW1562"/>
      <c r="WFX1562"/>
      <c r="WFY1562"/>
      <c r="WFZ1562"/>
      <c r="WGA1562"/>
      <c r="WGB1562"/>
      <c r="WGC1562"/>
      <c r="WGD1562"/>
      <c r="WGE1562"/>
      <c r="WGF1562"/>
      <c r="WGG1562"/>
      <c r="WGH1562"/>
      <c r="WGI1562"/>
      <c r="WGJ1562"/>
      <c r="WGK1562"/>
      <c r="WGL1562"/>
      <c r="WGM1562"/>
      <c r="WGN1562"/>
      <c r="WGO1562"/>
      <c r="WGP1562"/>
      <c r="WGQ1562"/>
      <c r="WGR1562"/>
      <c r="WGS1562"/>
      <c r="WGT1562"/>
      <c r="WGU1562"/>
      <c r="WGV1562"/>
      <c r="WGW1562"/>
      <c r="WGX1562"/>
      <c r="WGY1562"/>
      <c r="WGZ1562"/>
      <c r="WHA1562"/>
      <c r="WHB1562"/>
      <c r="WHC1562"/>
      <c r="WHD1562"/>
      <c r="WHE1562"/>
      <c r="WHF1562"/>
      <c r="WHG1562"/>
      <c r="WHH1562"/>
      <c r="WHI1562"/>
      <c r="WHJ1562"/>
      <c r="WHK1562"/>
      <c r="WHL1562"/>
      <c r="WHM1562"/>
      <c r="WHN1562"/>
      <c r="WHO1562"/>
      <c r="WHP1562"/>
      <c r="WHQ1562"/>
      <c r="WHR1562"/>
      <c r="WHS1562"/>
      <c r="WHT1562"/>
      <c r="WHU1562"/>
      <c r="WHV1562"/>
      <c r="WHW1562"/>
      <c r="WHX1562"/>
      <c r="WHY1562"/>
      <c r="WHZ1562"/>
      <c r="WIA1562"/>
      <c r="WIB1562"/>
      <c r="WIC1562"/>
      <c r="WID1562"/>
      <c r="WIE1562"/>
      <c r="WIF1562"/>
      <c r="WIG1562"/>
      <c r="WIH1562"/>
      <c r="WII1562"/>
      <c r="WIJ1562"/>
      <c r="WIK1562"/>
      <c r="WIL1562"/>
      <c r="WIM1562"/>
      <c r="WIN1562"/>
      <c r="WIO1562"/>
      <c r="WIP1562"/>
      <c r="WIQ1562"/>
      <c r="WIR1562"/>
      <c r="WIS1562"/>
      <c r="WIT1562"/>
      <c r="WIU1562"/>
      <c r="WIV1562"/>
      <c r="WIW1562"/>
      <c r="WIX1562"/>
      <c r="WIY1562"/>
      <c r="WIZ1562"/>
      <c r="WJA1562"/>
      <c r="WJB1562"/>
      <c r="WJC1562"/>
      <c r="WJD1562"/>
      <c r="WJE1562"/>
      <c r="WJF1562"/>
      <c r="WJG1562"/>
      <c r="WJH1562"/>
      <c r="WJI1562"/>
      <c r="WJJ1562"/>
      <c r="WJK1562"/>
      <c r="WJL1562"/>
      <c r="WJM1562"/>
      <c r="WJN1562"/>
      <c r="WJO1562"/>
      <c r="WJP1562"/>
      <c r="WJQ1562"/>
      <c r="WJR1562"/>
      <c r="WJS1562"/>
      <c r="WJT1562"/>
      <c r="WJU1562"/>
      <c r="WJV1562"/>
      <c r="WJW1562"/>
      <c r="WJX1562"/>
      <c r="WJY1562"/>
      <c r="WJZ1562"/>
      <c r="WKA1562"/>
      <c r="WKB1562"/>
      <c r="WKC1562"/>
      <c r="WKD1562"/>
      <c r="WKE1562"/>
      <c r="WKF1562"/>
      <c r="WKG1562"/>
      <c r="WKH1562"/>
      <c r="WKI1562"/>
      <c r="WKJ1562"/>
      <c r="WKK1562"/>
      <c r="WKL1562"/>
      <c r="WKM1562"/>
      <c r="WKN1562"/>
      <c r="WKO1562"/>
      <c r="WKP1562"/>
      <c r="WKQ1562"/>
      <c r="WKR1562"/>
      <c r="WKS1562"/>
      <c r="WKT1562"/>
      <c r="WKU1562"/>
      <c r="WKV1562"/>
      <c r="WKW1562"/>
      <c r="WKX1562"/>
      <c r="WKY1562"/>
      <c r="WKZ1562"/>
      <c r="WLA1562"/>
      <c r="WLB1562"/>
      <c r="WLC1562"/>
      <c r="WLD1562"/>
      <c r="WLE1562"/>
      <c r="WLF1562"/>
      <c r="WLG1562"/>
      <c r="WLH1562"/>
      <c r="WLI1562"/>
      <c r="WLJ1562"/>
      <c r="WLK1562"/>
      <c r="WLL1562"/>
      <c r="WLM1562"/>
      <c r="WLN1562"/>
      <c r="WLO1562"/>
      <c r="WLP1562"/>
      <c r="WLQ1562"/>
      <c r="WLR1562"/>
      <c r="WLS1562"/>
      <c r="WLT1562"/>
      <c r="WLU1562"/>
      <c r="WLV1562"/>
      <c r="WLW1562"/>
      <c r="WLX1562"/>
      <c r="WLY1562"/>
      <c r="WLZ1562"/>
      <c r="WMA1562"/>
      <c r="WMB1562"/>
      <c r="WMC1562"/>
      <c r="WMD1562"/>
      <c r="WME1562"/>
      <c r="WMF1562"/>
      <c r="WMG1562"/>
      <c r="WMH1562"/>
      <c r="WMI1562"/>
      <c r="WMJ1562"/>
      <c r="WMK1562"/>
      <c r="WML1562"/>
      <c r="WMM1562"/>
      <c r="WMN1562"/>
      <c r="WMO1562"/>
      <c r="WMP1562"/>
      <c r="WMQ1562"/>
      <c r="WMR1562"/>
      <c r="WMS1562"/>
      <c r="WMT1562"/>
      <c r="WMU1562"/>
      <c r="WMV1562"/>
      <c r="WMW1562"/>
      <c r="WMX1562"/>
      <c r="WMY1562"/>
      <c r="WMZ1562"/>
      <c r="WNA1562"/>
      <c r="WNB1562"/>
      <c r="WNC1562"/>
      <c r="WND1562"/>
      <c r="WNE1562"/>
      <c r="WNF1562"/>
      <c r="WNG1562"/>
      <c r="WNH1562"/>
      <c r="WNI1562"/>
      <c r="WNJ1562"/>
      <c r="WNK1562"/>
      <c r="WNL1562"/>
      <c r="WNM1562"/>
      <c r="WNN1562"/>
      <c r="WNO1562"/>
      <c r="WNP1562"/>
      <c r="WNQ1562"/>
      <c r="WNR1562"/>
      <c r="WNS1562"/>
      <c r="WNT1562"/>
      <c r="WNU1562"/>
      <c r="WNV1562"/>
      <c r="WNW1562"/>
      <c r="WNX1562"/>
      <c r="WNY1562"/>
      <c r="WNZ1562"/>
      <c r="WOA1562"/>
      <c r="WOB1562"/>
      <c r="WOC1562"/>
      <c r="WOD1562"/>
      <c r="WOE1562"/>
      <c r="WOF1562"/>
      <c r="WOG1562"/>
      <c r="WOH1562"/>
      <c r="WOI1562"/>
      <c r="WOJ1562"/>
      <c r="WOK1562"/>
      <c r="WOL1562"/>
      <c r="WOM1562"/>
      <c r="WON1562"/>
      <c r="WOO1562"/>
      <c r="WOP1562"/>
      <c r="WOQ1562"/>
      <c r="WOR1562"/>
      <c r="WOS1562"/>
      <c r="WOT1562"/>
      <c r="WOU1562"/>
      <c r="WOV1562"/>
      <c r="WOW1562"/>
      <c r="WOX1562"/>
      <c r="WOY1562"/>
      <c r="WOZ1562"/>
      <c r="WPA1562"/>
      <c r="WPB1562"/>
      <c r="WPC1562"/>
      <c r="WPD1562"/>
      <c r="WPE1562"/>
      <c r="WPF1562"/>
      <c r="WPG1562"/>
      <c r="WPH1562"/>
      <c r="WPI1562"/>
      <c r="WPJ1562"/>
      <c r="WPK1562"/>
      <c r="WPL1562"/>
      <c r="WPM1562"/>
      <c r="WPN1562"/>
      <c r="WPO1562"/>
      <c r="WPP1562"/>
      <c r="WPQ1562"/>
      <c r="WPR1562"/>
      <c r="WPS1562"/>
      <c r="WPT1562"/>
      <c r="WPU1562"/>
      <c r="WPV1562"/>
      <c r="WPW1562"/>
      <c r="WPX1562"/>
      <c r="WPY1562"/>
      <c r="WPZ1562"/>
      <c r="WQA1562"/>
      <c r="WQB1562"/>
      <c r="WQC1562"/>
      <c r="WQD1562"/>
      <c r="WQE1562"/>
      <c r="WQF1562"/>
      <c r="WQG1562"/>
      <c r="WQH1562"/>
      <c r="WQI1562"/>
      <c r="WQJ1562"/>
      <c r="WQK1562"/>
      <c r="WQL1562"/>
      <c r="WQM1562"/>
      <c r="WQN1562"/>
      <c r="WQO1562"/>
      <c r="WQP1562"/>
      <c r="WQQ1562"/>
      <c r="WQR1562"/>
      <c r="WQS1562"/>
      <c r="WQT1562"/>
      <c r="WQU1562"/>
      <c r="WQV1562"/>
      <c r="WQW1562"/>
      <c r="WQX1562"/>
      <c r="WQY1562"/>
      <c r="WQZ1562"/>
      <c r="WRA1562"/>
      <c r="WRB1562"/>
      <c r="WRC1562"/>
      <c r="WRD1562"/>
      <c r="WRE1562"/>
      <c r="WRF1562"/>
      <c r="WRG1562"/>
      <c r="WRH1562"/>
      <c r="WRI1562"/>
      <c r="WRJ1562"/>
      <c r="WRK1562"/>
      <c r="WRL1562"/>
      <c r="WRM1562"/>
      <c r="WRN1562"/>
      <c r="WRO1562"/>
      <c r="WRP1562"/>
      <c r="WRQ1562"/>
      <c r="WRR1562"/>
      <c r="WRS1562"/>
      <c r="WRT1562"/>
      <c r="WRU1562"/>
      <c r="WRV1562"/>
      <c r="WRW1562"/>
      <c r="WRX1562"/>
      <c r="WRY1562"/>
      <c r="WRZ1562"/>
      <c r="WSA1562"/>
      <c r="WSB1562"/>
      <c r="WSC1562"/>
      <c r="WSD1562"/>
      <c r="WSE1562"/>
      <c r="WSF1562"/>
      <c r="WSG1562"/>
      <c r="WSH1562"/>
      <c r="WSI1562"/>
      <c r="WSJ1562"/>
      <c r="WSK1562"/>
      <c r="WSL1562"/>
      <c r="WSM1562"/>
      <c r="WSN1562"/>
      <c r="WSO1562"/>
      <c r="WSP1562"/>
      <c r="WSQ1562"/>
      <c r="WSR1562"/>
      <c r="WSS1562"/>
      <c r="WST1562"/>
      <c r="WSU1562"/>
      <c r="WSV1562"/>
      <c r="WSW1562"/>
      <c r="WSX1562"/>
      <c r="WSY1562"/>
      <c r="WSZ1562"/>
      <c r="WTA1562"/>
      <c r="WTB1562"/>
      <c r="WTC1562"/>
      <c r="WTD1562"/>
      <c r="WTE1562"/>
      <c r="WTF1562"/>
      <c r="WTG1562"/>
      <c r="WTH1562"/>
      <c r="WTI1562"/>
      <c r="WTJ1562"/>
      <c r="WTK1562"/>
      <c r="WTL1562"/>
      <c r="WTM1562"/>
      <c r="WTN1562"/>
      <c r="WTO1562"/>
      <c r="WTP1562"/>
      <c r="WTQ1562"/>
      <c r="WTR1562"/>
      <c r="WTS1562"/>
      <c r="WTT1562"/>
      <c r="WTU1562"/>
      <c r="WTV1562"/>
      <c r="WTW1562"/>
      <c r="WTX1562"/>
      <c r="WTY1562"/>
      <c r="WTZ1562"/>
      <c r="WUA1562"/>
      <c r="WUB1562"/>
      <c r="WUC1562"/>
      <c r="WUD1562"/>
      <c r="WUE1562"/>
      <c r="WUF1562"/>
      <c r="WUG1562"/>
      <c r="WUH1562"/>
      <c r="WUI1562"/>
      <c r="WUJ1562"/>
      <c r="WUK1562"/>
      <c r="WUL1562"/>
      <c r="WUM1562"/>
      <c r="WUN1562"/>
      <c r="WUO1562"/>
      <c r="WUP1562"/>
      <c r="WUQ1562"/>
      <c r="WUR1562"/>
      <c r="WUS1562"/>
      <c r="WUT1562"/>
      <c r="WUU1562"/>
      <c r="WUV1562"/>
      <c r="WUW1562"/>
      <c r="WUX1562"/>
      <c r="WUY1562"/>
      <c r="WUZ1562"/>
      <c r="WVA1562"/>
      <c r="WVB1562"/>
      <c r="WVC1562"/>
      <c r="WVD1562"/>
      <c r="WVE1562"/>
      <c r="WVF1562"/>
      <c r="WVG1562"/>
      <c r="WVH1562"/>
      <c r="WVI1562"/>
      <c r="WVJ1562"/>
      <c r="WVK1562"/>
      <c r="WVL1562"/>
      <c r="WVM1562"/>
      <c r="WVN1562"/>
      <c r="WVO1562"/>
      <c r="WVP1562"/>
      <c r="WVQ1562"/>
      <c r="WVR1562"/>
      <c r="WVS1562"/>
      <c r="WVT1562"/>
      <c r="WVU1562"/>
      <c r="WVV1562"/>
      <c r="WVW1562"/>
      <c r="WVX1562"/>
      <c r="WVY1562"/>
      <c r="WVZ1562"/>
      <c r="WWA1562"/>
      <c r="WWB1562"/>
      <c r="WWC1562"/>
      <c r="WWD1562"/>
      <c r="WWE1562"/>
      <c r="WWF1562"/>
      <c r="WWG1562"/>
      <c r="WWH1562"/>
      <c r="WWI1562"/>
      <c r="WWJ1562"/>
      <c r="WWK1562"/>
      <c r="WWL1562"/>
      <c r="WWM1562"/>
      <c r="WWN1562"/>
      <c r="WWO1562"/>
      <c r="WWP1562"/>
      <c r="WWQ1562"/>
      <c r="WWR1562"/>
      <c r="WWS1562"/>
      <c r="WWT1562"/>
      <c r="WWU1562"/>
      <c r="WWV1562"/>
      <c r="WWW1562"/>
      <c r="WWX1562"/>
      <c r="WWY1562"/>
      <c r="WWZ1562"/>
      <c r="WXA1562"/>
      <c r="WXB1562"/>
      <c r="WXC1562"/>
      <c r="WXD1562"/>
      <c r="WXE1562"/>
      <c r="WXF1562"/>
      <c r="WXG1562"/>
      <c r="WXH1562"/>
      <c r="WXI1562"/>
      <c r="WXJ1562"/>
      <c r="WXK1562"/>
      <c r="WXL1562"/>
      <c r="WXM1562"/>
      <c r="WXN1562"/>
      <c r="WXO1562"/>
      <c r="WXP1562"/>
      <c r="WXQ1562"/>
      <c r="WXR1562"/>
      <c r="WXS1562"/>
      <c r="WXT1562"/>
      <c r="WXU1562"/>
      <c r="WXV1562"/>
      <c r="WXW1562"/>
      <c r="WXX1562"/>
      <c r="WXY1562"/>
      <c r="WXZ1562"/>
      <c r="WYA1562"/>
      <c r="WYB1562"/>
      <c r="WYC1562"/>
      <c r="WYD1562"/>
      <c r="WYE1562"/>
      <c r="WYF1562"/>
      <c r="WYG1562"/>
      <c r="WYH1562"/>
      <c r="WYI1562"/>
      <c r="WYJ1562"/>
      <c r="WYK1562"/>
      <c r="WYL1562"/>
      <c r="WYM1562"/>
      <c r="WYN1562"/>
      <c r="WYO1562"/>
      <c r="WYP1562"/>
      <c r="WYQ1562"/>
      <c r="WYR1562"/>
      <c r="WYS1562"/>
      <c r="WYT1562"/>
      <c r="WYU1562"/>
      <c r="WYV1562"/>
      <c r="WYW1562"/>
      <c r="WYX1562"/>
      <c r="WYY1562"/>
      <c r="WYZ1562"/>
      <c r="WZA1562"/>
      <c r="WZB1562"/>
      <c r="WZC1562"/>
      <c r="WZD1562"/>
      <c r="WZE1562"/>
      <c r="WZF1562"/>
      <c r="WZG1562"/>
      <c r="WZH1562"/>
      <c r="WZI1562"/>
      <c r="WZJ1562"/>
      <c r="WZK1562"/>
      <c r="WZL1562"/>
      <c r="WZM1562"/>
      <c r="WZN1562"/>
      <c r="WZO1562"/>
      <c r="WZP1562"/>
      <c r="WZQ1562"/>
      <c r="WZR1562"/>
      <c r="WZS1562"/>
      <c r="WZT1562"/>
      <c r="WZU1562"/>
      <c r="WZV1562"/>
      <c r="WZW1562"/>
      <c r="WZX1562"/>
      <c r="WZY1562"/>
      <c r="WZZ1562"/>
      <c r="XAA1562"/>
      <c r="XAB1562"/>
      <c r="XAC1562"/>
      <c r="XAD1562"/>
      <c r="XAE1562"/>
      <c r="XAF1562"/>
      <c r="XAG1562"/>
      <c r="XAH1562"/>
      <c r="XAI1562"/>
      <c r="XAJ1562"/>
      <c r="XAK1562"/>
      <c r="XAL1562"/>
      <c r="XAM1562"/>
      <c r="XAN1562"/>
      <c r="XAO1562"/>
      <c r="XAP1562"/>
      <c r="XAQ1562"/>
      <c r="XAR1562"/>
      <c r="XAS1562"/>
      <c r="XAT1562"/>
      <c r="XAU1562"/>
      <c r="XAV1562"/>
      <c r="XAW1562"/>
      <c r="XAX1562"/>
      <c r="XAY1562"/>
      <c r="XAZ1562"/>
      <c r="XBA1562"/>
      <c r="XBB1562"/>
      <c r="XBC1562"/>
      <c r="XBD1562"/>
      <c r="XBE1562"/>
      <c r="XBF1562"/>
      <c r="XBG1562"/>
      <c r="XBH1562"/>
      <c r="XBI1562"/>
      <c r="XBJ1562"/>
      <c r="XBK1562"/>
      <c r="XBL1562"/>
      <c r="XBM1562"/>
      <c r="XBN1562"/>
      <c r="XBO1562"/>
      <c r="XBP1562"/>
      <c r="XBQ1562"/>
      <c r="XBR1562"/>
      <c r="XBS1562"/>
      <c r="XBT1562"/>
      <c r="XBU1562"/>
      <c r="XBV1562"/>
      <c r="XBW1562"/>
      <c r="XBX1562"/>
      <c r="XBY1562"/>
      <c r="XBZ1562"/>
      <c r="XCA1562"/>
      <c r="XCB1562"/>
      <c r="XCC1562"/>
      <c r="XCD1562"/>
      <c r="XCE1562"/>
      <c r="XCF1562"/>
      <c r="XCG1562"/>
      <c r="XCH1562"/>
      <c r="XCI1562"/>
      <c r="XCJ1562"/>
      <c r="XCK1562"/>
      <c r="XCL1562"/>
      <c r="XCM1562"/>
      <c r="XCN1562"/>
      <c r="XCO1562"/>
      <c r="XCP1562"/>
      <c r="XCQ1562"/>
      <c r="XCR1562"/>
      <c r="XCS1562"/>
      <c r="XCT1562"/>
      <c r="XCU1562"/>
      <c r="XCV1562"/>
      <c r="XCW1562"/>
      <c r="XCX1562"/>
      <c r="XCY1562"/>
      <c r="XCZ1562"/>
      <c r="XDA1562"/>
      <c r="XDB1562"/>
      <c r="XDC1562"/>
      <c r="XDD1562"/>
      <c r="XDE1562"/>
      <c r="XDF1562"/>
      <c r="XDG1562"/>
      <c r="XDH1562"/>
      <c r="XDI1562"/>
      <c r="XDJ1562"/>
      <c r="XDK1562"/>
      <c r="XDL1562"/>
      <c r="XDM1562"/>
      <c r="XDN1562"/>
      <c r="XDO1562"/>
      <c r="XDP1562"/>
      <c r="XDQ1562"/>
      <c r="XDR1562"/>
      <c r="XDS1562"/>
      <c r="XDT1562"/>
      <c r="XDU1562"/>
      <c r="XDV1562"/>
      <c r="XDW1562"/>
      <c r="XDX1562"/>
      <c r="XDY1562"/>
      <c r="XDZ1562"/>
      <c r="XEA1562"/>
      <c r="XEB1562"/>
      <c r="XEC1562"/>
      <c r="XED1562"/>
      <c r="XEE1562"/>
      <c r="XEF1562"/>
      <c r="XEG1562"/>
      <c r="XEH1562"/>
      <c r="XEI1562"/>
      <c r="XEJ1562"/>
      <c r="XEK1562"/>
      <c r="XEL1562"/>
      <c r="XEM1562"/>
      <c r="XEN1562"/>
      <c r="XEO1562"/>
      <c r="XEP1562"/>
      <c r="XEQ1562"/>
      <c r="XER1562"/>
      <c r="XES1562"/>
      <c r="XET1562"/>
      <c r="XEU1562"/>
      <c r="XEV1562"/>
      <c r="XEW1562"/>
      <c r="XEX1562"/>
      <c r="XEY1562"/>
      <c r="XEZ1562"/>
    </row>
    <row r="1563" spans="1:16380" x14ac:dyDescent="0.25"/>
    <row r="1564" spans="1:16380" x14ac:dyDescent="0.25"/>
    <row r="1565" spans="1:16380" x14ac:dyDescent="0.25"/>
    <row r="1566" spans="1:16380" x14ac:dyDescent="0.25"/>
    <row r="1567" spans="1:16380" x14ac:dyDescent="0.25"/>
    <row r="1568" spans="1:16380"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sheetData>
  <mergeCells count="32756">
    <mergeCell ref="O323:R323"/>
    <mergeCell ref="XCU329:XCX329"/>
    <mergeCell ref="XCQ329:XCT329"/>
    <mergeCell ref="XCM329:XCP329"/>
    <mergeCell ref="XCI329:XCL329"/>
    <mergeCell ref="XCE329:XCH329"/>
    <mergeCell ref="XDO329:XDR329"/>
    <mergeCell ref="XDK329:XDN329"/>
    <mergeCell ref="XDG329:XDJ329"/>
    <mergeCell ref="XDC329:XDF329"/>
    <mergeCell ref="XCY329:XDB329"/>
    <mergeCell ref="XEI329:XEL329"/>
    <mergeCell ref="XEE329:XEH329"/>
    <mergeCell ref="XEA329:XED329"/>
    <mergeCell ref="XDW329:XDZ329"/>
    <mergeCell ref="XDS329:XDV329"/>
    <mergeCell ref="XFC329:XFD329"/>
    <mergeCell ref="XEY329:XFB329"/>
    <mergeCell ref="XEU329:XEX329"/>
    <mergeCell ref="XEQ329:XET329"/>
    <mergeCell ref="XEM329:XEP329"/>
    <mergeCell ref="BC323:BF323"/>
    <mergeCell ref="AY323:BB323"/>
    <mergeCell ref="AU323:AX323"/>
    <mergeCell ref="AQ323:AT323"/>
    <mergeCell ref="AM323:AP323"/>
    <mergeCell ref="BW323:BZ323"/>
    <mergeCell ref="BS323:BV323"/>
    <mergeCell ref="BO323:BR323"/>
    <mergeCell ref="BK323:BN323"/>
    <mergeCell ref="BG323:BJ323"/>
    <mergeCell ref="CQ323:CT323"/>
    <mergeCell ref="CM323:CP323"/>
    <mergeCell ref="CI323:CL323"/>
    <mergeCell ref="CE323:CH323"/>
    <mergeCell ref="CA323:CD323"/>
    <mergeCell ref="DK323:DN323"/>
    <mergeCell ref="DG323:DJ323"/>
    <mergeCell ref="DC323:DF323"/>
    <mergeCell ref="CY323:DB323"/>
    <mergeCell ref="CU323:CX323"/>
    <mergeCell ref="EE323:EH323"/>
    <mergeCell ref="EA323:ED323"/>
    <mergeCell ref="DW323:DZ323"/>
    <mergeCell ref="DS323:DV323"/>
    <mergeCell ref="DO323:DR323"/>
    <mergeCell ref="WXK329:WXN329"/>
    <mergeCell ref="WXG329:WXJ329"/>
    <mergeCell ref="WXC329:WXF329"/>
    <mergeCell ref="WWY329:WXB329"/>
    <mergeCell ref="WWU329:WWX329"/>
    <mergeCell ref="WYE329:WYH329"/>
    <mergeCell ref="WYA329:WYD329"/>
    <mergeCell ref="WXW329:WXZ329"/>
    <mergeCell ref="WXS329:WXV329"/>
    <mergeCell ref="WXO329:WXR329"/>
    <mergeCell ref="WYY329:WZB329"/>
    <mergeCell ref="WYU329:WYX329"/>
    <mergeCell ref="WYQ329:WYT329"/>
    <mergeCell ref="WYM329:WYP329"/>
    <mergeCell ref="WYI329:WYL329"/>
    <mergeCell ref="WZS329:WZV329"/>
    <mergeCell ref="WZO329:WZR329"/>
    <mergeCell ref="WZK329:WZN329"/>
    <mergeCell ref="WZG329:WZJ329"/>
    <mergeCell ref="WZC329:WZF329"/>
    <mergeCell ref="XAM329:XAP329"/>
    <mergeCell ref="XAI329:XAL329"/>
    <mergeCell ref="XAE329:XAH329"/>
    <mergeCell ref="XAA329:XAD329"/>
    <mergeCell ref="WZW329:WZZ329"/>
    <mergeCell ref="XBG329:XBJ329"/>
    <mergeCell ref="XBC329:XBF329"/>
    <mergeCell ref="XAY329:XBB329"/>
    <mergeCell ref="XAU329:XAX329"/>
    <mergeCell ref="XAQ329:XAT329"/>
    <mergeCell ref="XCA329:XCD329"/>
    <mergeCell ref="XBW329:XBZ329"/>
    <mergeCell ref="XBS329:XBV329"/>
    <mergeCell ref="XBO329:XBR329"/>
    <mergeCell ref="XBK329:XBN329"/>
    <mergeCell ref="O16:R16"/>
    <mergeCell ref="O2:Q6"/>
    <mergeCell ref="O220:R220"/>
    <mergeCell ref="S323:V323"/>
    <mergeCell ref="W323:Z323"/>
    <mergeCell ref="AA323:AD323"/>
    <mergeCell ref="AE323:AH323"/>
    <mergeCell ref="AI323:AL323"/>
    <mergeCell ref="IY323:JB323"/>
    <mergeCell ref="JC323:JF323"/>
    <mergeCell ref="JG323:JJ323"/>
    <mergeCell ref="JK323:JN323"/>
    <mergeCell ref="JO323:JR323"/>
    <mergeCell ref="IE323:IH323"/>
    <mergeCell ref="II323:IL323"/>
    <mergeCell ref="IM323:IP323"/>
    <mergeCell ref="IQ323:IT323"/>
    <mergeCell ref="IU323:IX323"/>
    <mergeCell ref="HK323:HN323"/>
    <mergeCell ref="HO323:HR323"/>
    <mergeCell ref="HS323:HV323"/>
    <mergeCell ref="HW323:HZ323"/>
    <mergeCell ref="IA323:ID323"/>
    <mergeCell ref="GQ323:GT323"/>
    <mergeCell ref="GU323:GX323"/>
    <mergeCell ref="GY323:HB323"/>
    <mergeCell ref="HC323:HF323"/>
    <mergeCell ref="HG323:HJ323"/>
    <mergeCell ref="FW323:FZ323"/>
    <mergeCell ref="GA323:GD323"/>
    <mergeCell ref="GE323:GH323"/>
    <mergeCell ref="GI323:GL323"/>
    <mergeCell ref="GM323:GP323"/>
    <mergeCell ref="FC323:FF323"/>
    <mergeCell ref="FG323:FJ323"/>
    <mergeCell ref="FK323:FN323"/>
    <mergeCell ref="FO323:FR323"/>
    <mergeCell ref="FS323:FV323"/>
    <mergeCell ref="EI323:EL323"/>
    <mergeCell ref="EM323:EP323"/>
    <mergeCell ref="EQ323:ET323"/>
    <mergeCell ref="EU323:EX323"/>
    <mergeCell ref="EY323:FB323"/>
    <mergeCell ref="OI323:OL323"/>
    <mergeCell ref="OM323:OP323"/>
    <mergeCell ref="O324:R324"/>
    <mergeCell ref="OQ323:OT323"/>
    <mergeCell ref="OU323:OX323"/>
    <mergeCell ref="OY323:PB323"/>
    <mergeCell ref="NO323:NR323"/>
    <mergeCell ref="NS323:NV323"/>
    <mergeCell ref="NW323:NZ323"/>
    <mergeCell ref="OA323:OD323"/>
    <mergeCell ref="OE323:OH323"/>
    <mergeCell ref="MU323:MX323"/>
    <mergeCell ref="MY323:NB323"/>
    <mergeCell ref="NC323:NF323"/>
    <mergeCell ref="NG323:NJ323"/>
    <mergeCell ref="NK323:NN323"/>
    <mergeCell ref="MA323:MD323"/>
    <mergeCell ref="ME323:MH323"/>
    <mergeCell ref="MI323:ML323"/>
    <mergeCell ref="MM323:MP323"/>
    <mergeCell ref="MQ323:MT323"/>
    <mergeCell ref="LG323:LJ323"/>
    <mergeCell ref="LK323:LN323"/>
    <mergeCell ref="LO323:LR323"/>
    <mergeCell ref="LS323:LV323"/>
    <mergeCell ref="LW323:LZ323"/>
    <mergeCell ref="KM323:KP323"/>
    <mergeCell ref="KQ323:KT323"/>
    <mergeCell ref="KU323:KX323"/>
    <mergeCell ref="KY323:LB323"/>
    <mergeCell ref="LC323:LF323"/>
    <mergeCell ref="JS323:JV323"/>
    <mergeCell ref="JW323:JZ323"/>
    <mergeCell ref="KA323:KD323"/>
    <mergeCell ref="KE323:KH323"/>
    <mergeCell ref="KI323:KL323"/>
    <mergeCell ref="TS323:TV323"/>
    <mergeCell ref="TW323:TZ323"/>
    <mergeCell ref="UA323:UD323"/>
    <mergeCell ref="UE323:UH323"/>
    <mergeCell ref="UI323:UL323"/>
    <mergeCell ref="SY323:TB323"/>
    <mergeCell ref="TC323:TF323"/>
    <mergeCell ref="TG323:TJ323"/>
    <mergeCell ref="TK323:TN323"/>
    <mergeCell ref="TO323:TR323"/>
    <mergeCell ref="SE323:SH323"/>
    <mergeCell ref="SI323:SL323"/>
    <mergeCell ref="SM323:SP323"/>
    <mergeCell ref="SQ323:ST323"/>
    <mergeCell ref="SU323:SX323"/>
    <mergeCell ref="RK323:RN323"/>
    <mergeCell ref="RO323:RR323"/>
    <mergeCell ref="RS323:RV323"/>
    <mergeCell ref="RW323:RZ323"/>
    <mergeCell ref="SA323:SD323"/>
    <mergeCell ref="QQ323:QT323"/>
    <mergeCell ref="QU323:QX323"/>
    <mergeCell ref="QY323:RB323"/>
    <mergeCell ref="RC323:RF323"/>
    <mergeCell ref="RG323:RJ323"/>
    <mergeCell ref="PW323:PZ323"/>
    <mergeCell ref="QA323:QD323"/>
    <mergeCell ref="QE323:QH323"/>
    <mergeCell ref="QI323:QL323"/>
    <mergeCell ref="QM323:QP323"/>
    <mergeCell ref="PC323:PF323"/>
    <mergeCell ref="PG323:PJ323"/>
    <mergeCell ref="PK323:PN323"/>
    <mergeCell ref="PO323:PR323"/>
    <mergeCell ref="PS323:PV323"/>
    <mergeCell ref="ZC323:ZF323"/>
    <mergeCell ref="ZG323:ZJ323"/>
    <mergeCell ref="ZK323:ZN323"/>
    <mergeCell ref="ZO323:ZR323"/>
    <mergeCell ref="ZS323:ZV323"/>
    <mergeCell ref="YI323:YL323"/>
    <mergeCell ref="YM323:YP323"/>
    <mergeCell ref="YQ323:YT323"/>
    <mergeCell ref="YU323:YX323"/>
    <mergeCell ref="YY323:ZB323"/>
    <mergeCell ref="XO323:XR323"/>
    <mergeCell ref="XS323:XV323"/>
    <mergeCell ref="XW323:XZ323"/>
    <mergeCell ref="YA323:YD323"/>
    <mergeCell ref="YE323:YH323"/>
    <mergeCell ref="WU323:WX323"/>
    <mergeCell ref="WY323:XB323"/>
    <mergeCell ref="XC323:XF323"/>
    <mergeCell ref="XG323:XJ323"/>
    <mergeCell ref="XK323:XN323"/>
    <mergeCell ref="WA323:WD323"/>
    <mergeCell ref="WE323:WH323"/>
    <mergeCell ref="WI323:WL323"/>
    <mergeCell ref="WM323:WP323"/>
    <mergeCell ref="WQ323:WT323"/>
    <mergeCell ref="VG323:VJ323"/>
    <mergeCell ref="VK323:VN323"/>
    <mergeCell ref="VO323:VR323"/>
    <mergeCell ref="VS323:VV323"/>
    <mergeCell ref="VW323:VZ323"/>
    <mergeCell ref="UM323:UP323"/>
    <mergeCell ref="UQ323:UT323"/>
    <mergeCell ref="UU323:UX323"/>
    <mergeCell ref="UY323:VB323"/>
    <mergeCell ref="VC323:VF323"/>
    <mergeCell ref="AEM323:AEP323"/>
    <mergeCell ref="AEQ323:AET323"/>
    <mergeCell ref="AEU323:AEX323"/>
    <mergeCell ref="AEY323:AFB323"/>
    <mergeCell ref="AFC323:AFF323"/>
    <mergeCell ref="ADS323:ADV323"/>
    <mergeCell ref="ADW323:ADZ323"/>
    <mergeCell ref="AEA323:AED323"/>
    <mergeCell ref="AEE323:AEH323"/>
    <mergeCell ref="AEI323:AEL323"/>
    <mergeCell ref="ACY323:ADB323"/>
    <mergeCell ref="ADC323:ADF323"/>
    <mergeCell ref="ADG323:ADJ323"/>
    <mergeCell ref="ADK323:ADN323"/>
    <mergeCell ref="ADO323:ADR323"/>
    <mergeCell ref="ACE323:ACH323"/>
    <mergeCell ref="ACI323:ACL323"/>
    <mergeCell ref="ACM323:ACP323"/>
    <mergeCell ref="ACQ323:ACT323"/>
    <mergeCell ref="ACU323:ACX323"/>
    <mergeCell ref="ABK323:ABN323"/>
    <mergeCell ref="ABO323:ABR323"/>
    <mergeCell ref="ABS323:ABV323"/>
    <mergeCell ref="ABW323:ABZ323"/>
    <mergeCell ref="ACA323:ACD323"/>
    <mergeCell ref="AAQ323:AAT323"/>
    <mergeCell ref="AAU323:AAX323"/>
    <mergeCell ref="AAY323:ABB323"/>
    <mergeCell ref="ABC323:ABF323"/>
    <mergeCell ref="ABG323:ABJ323"/>
    <mergeCell ref="ZW323:ZZ323"/>
    <mergeCell ref="AAA323:AAD323"/>
    <mergeCell ref="AAE323:AAH323"/>
    <mergeCell ref="AAI323:AAL323"/>
    <mergeCell ref="AAM323:AAP323"/>
    <mergeCell ref="AJW323:AJZ323"/>
    <mergeCell ref="AKA323:AKD323"/>
    <mergeCell ref="AKE323:AKH323"/>
    <mergeCell ref="AKI323:AKL323"/>
    <mergeCell ref="AKM323:AKP323"/>
    <mergeCell ref="AJC323:AJF323"/>
    <mergeCell ref="AJG323:AJJ323"/>
    <mergeCell ref="AJK323:AJN323"/>
    <mergeCell ref="AJO323:AJR323"/>
    <mergeCell ref="AJS323:AJV323"/>
    <mergeCell ref="AII323:AIL323"/>
    <mergeCell ref="AIM323:AIP323"/>
    <mergeCell ref="AIQ323:AIT323"/>
    <mergeCell ref="AIU323:AIX323"/>
    <mergeCell ref="AIY323:AJB323"/>
    <mergeCell ref="AHO323:AHR323"/>
    <mergeCell ref="AHS323:AHV323"/>
    <mergeCell ref="AHW323:AHZ323"/>
    <mergeCell ref="AIA323:AID323"/>
    <mergeCell ref="AIE323:AIH323"/>
    <mergeCell ref="AGU323:AGX323"/>
    <mergeCell ref="AGY323:AHB323"/>
    <mergeCell ref="AHC323:AHF323"/>
    <mergeCell ref="AHG323:AHJ323"/>
    <mergeCell ref="AHK323:AHN323"/>
    <mergeCell ref="AGA323:AGD323"/>
    <mergeCell ref="AGE323:AGH323"/>
    <mergeCell ref="AGI323:AGL323"/>
    <mergeCell ref="AGM323:AGP323"/>
    <mergeCell ref="AGQ323:AGT323"/>
    <mergeCell ref="AFG323:AFJ323"/>
    <mergeCell ref="AFK323:AFN323"/>
    <mergeCell ref="AFO323:AFR323"/>
    <mergeCell ref="AFS323:AFV323"/>
    <mergeCell ref="AFW323:AFZ323"/>
    <mergeCell ref="APG323:APJ323"/>
    <mergeCell ref="APK323:APN323"/>
    <mergeCell ref="APO323:APR323"/>
    <mergeCell ref="APS323:APV323"/>
    <mergeCell ref="APW323:APZ323"/>
    <mergeCell ref="AOM323:AOP323"/>
    <mergeCell ref="AOQ323:AOT323"/>
    <mergeCell ref="AOU323:AOX323"/>
    <mergeCell ref="AOY323:APB323"/>
    <mergeCell ref="APC323:APF323"/>
    <mergeCell ref="ANS323:ANV323"/>
    <mergeCell ref="ANW323:ANZ323"/>
    <mergeCell ref="AOA323:AOD323"/>
    <mergeCell ref="AOE323:AOH323"/>
    <mergeCell ref="AOI323:AOL323"/>
    <mergeCell ref="AMY323:ANB323"/>
    <mergeCell ref="ANC323:ANF323"/>
    <mergeCell ref="ANG323:ANJ323"/>
    <mergeCell ref="ANK323:ANN323"/>
    <mergeCell ref="ANO323:ANR323"/>
    <mergeCell ref="AME323:AMH323"/>
    <mergeCell ref="AMI323:AML323"/>
    <mergeCell ref="AMM323:AMP323"/>
    <mergeCell ref="AMQ323:AMT323"/>
    <mergeCell ref="AMU323:AMX323"/>
    <mergeCell ref="ALK323:ALN323"/>
    <mergeCell ref="ALO323:ALR323"/>
    <mergeCell ref="ALS323:ALV323"/>
    <mergeCell ref="ALW323:ALZ323"/>
    <mergeCell ref="AMA323:AMD323"/>
    <mergeCell ref="AKQ323:AKT323"/>
    <mergeCell ref="AKU323:AKX323"/>
    <mergeCell ref="AKY323:ALB323"/>
    <mergeCell ref="ALC323:ALF323"/>
    <mergeCell ref="ALG323:ALJ323"/>
    <mergeCell ref="AUQ323:AUT323"/>
    <mergeCell ref="AUU323:AUX323"/>
    <mergeCell ref="AUY323:AVB323"/>
    <mergeCell ref="AVC323:AVF323"/>
    <mergeCell ref="AVG323:AVJ323"/>
    <mergeCell ref="ATW323:ATZ323"/>
    <mergeCell ref="AUA323:AUD323"/>
    <mergeCell ref="AUE323:AUH323"/>
    <mergeCell ref="AUI323:AUL323"/>
    <mergeCell ref="AUM323:AUP323"/>
    <mergeCell ref="ATC323:ATF323"/>
    <mergeCell ref="ATG323:ATJ323"/>
    <mergeCell ref="ATK323:ATN323"/>
    <mergeCell ref="ATO323:ATR323"/>
    <mergeCell ref="ATS323:ATV323"/>
    <mergeCell ref="ASI323:ASL323"/>
    <mergeCell ref="ASM323:ASP323"/>
    <mergeCell ref="ASQ323:AST323"/>
    <mergeCell ref="ASU323:ASX323"/>
    <mergeCell ref="ASY323:ATB323"/>
    <mergeCell ref="ARO323:ARR323"/>
    <mergeCell ref="ARS323:ARV323"/>
    <mergeCell ref="ARW323:ARZ323"/>
    <mergeCell ref="ASA323:ASD323"/>
    <mergeCell ref="ASE323:ASH323"/>
    <mergeCell ref="AQU323:AQX323"/>
    <mergeCell ref="AQY323:ARB323"/>
    <mergeCell ref="ARC323:ARF323"/>
    <mergeCell ref="ARG323:ARJ323"/>
    <mergeCell ref="ARK323:ARN323"/>
    <mergeCell ref="AQA323:AQD323"/>
    <mergeCell ref="AQE323:AQH323"/>
    <mergeCell ref="AQI323:AQL323"/>
    <mergeCell ref="AQM323:AQP323"/>
    <mergeCell ref="AQQ323:AQT323"/>
    <mergeCell ref="BAA323:BAD323"/>
    <mergeCell ref="BAE323:BAH323"/>
    <mergeCell ref="BAI323:BAL323"/>
    <mergeCell ref="BAM323:BAP323"/>
    <mergeCell ref="BAQ323:BAT323"/>
    <mergeCell ref="AZG323:AZJ323"/>
    <mergeCell ref="AZK323:AZN323"/>
    <mergeCell ref="AZO323:AZR323"/>
    <mergeCell ref="AZS323:AZV323"/>
    <mergeCell ref="AZW323:AZZ323"/>
    <mergeCell ref="AYM323:AYP323"/>
    <mergeCell ref="AYQ323:AYT323"/>
    <mergeCell ref="AYU323:AYX323"/>
    <mergeCell ref="AYY323:AZB323"/>
    <mergeCell ref="AZC323:AZF323"/>
    <mergeCell ref="AXS323:AXV323"/>
    <mergeCell ref="AXW323:AXZ323"/>
    <mergeCell ref="AYA323:AYD323"/>
    <mergeCell ref="AYE323:AYH323"/>
    <mergeCell ref="AYI323:AYL323"/>
    <mergeCell ref="AWY323:AXB323"/>
    <mergeCell ref="AXC323:AXF323"/>
    <mergeCell ref="AXG323:AXJ323"/>
    <mergeCell ref="AXK323:AXN323"/>
    <mergeCell ref="AXO323:AXR323"/>
    <mergeCell ref="AWE323:AWH323"/>
    <mergeCell ref="AWI323:AWL323"/>
    <mergeCell ref="AWM323:AWP323"/>
    <mergeCell ref="AWQ323:AWT323"/>
    <mergeCell ref="AWU323:AWX323"/>
    <mergeCell ref="AVK323:AVN323"/>
    <mergeCell ref="AVO323:AVR323"/>
    <mergeCell ref="AVS323:AVV323"/>
    <mergeCell ref="AVW323:AVZ323"/>
    <mergeCell ref="AWA323:AWD323"/>
    <mergeCell ref="BFK323:BFN323"/>
    <mergeCell ref="BFO323:BFR323"/>
    <mergeCell ref="BFS323:BFV323"/>
    <mergeCell ref="BFW323:BFZ323"/>
    <mergeCell ref="BGA323:BGD323"/>
    <mergeCell ref="BEQ323:BET323"/>
    <mergeCell ref="BEU323:BEX323"/>
    <mergeCell ref="BEY323:BFB323"/>
    <mergeCell ref="BFC323:BFF323"/>
    <mergeCell ref="BFG323:BFJ323"/>
    <mergeCell ref="BDW323:BDZ323"/>
    <mergeCell ref="BEA323:BED323"/>
    <mergeCell ref="BEE323:BEH323"/>
    <mergeCell ref="BEI323:BEL323"/>
    <mergeCell ref="BEM323:BEP323"/>
    <mergeCell ref="BDC323:BDF323"/>
    <mergeCell ref="BDG323:BDJ323"/>
    <mergeCell ref="BDK323:BDN323"/>
    <mergeCell ref="BDO323:BDR323"/>
    <mergeCell ref="BDS323:BDV323"/>
    <mergeCell ref="BCI323:BCL323"/>
    <mergeCell ref="BCM323:BCP323"/>
    <mergeCell ref="BCQ323:BCT323"/>
    <mergeCell ref="BCU323:BCX323"/>
    <mergeCell ref="BCY323:BDB323"/>
    <mergeCell ref="BBO323:BBR323"/>
    <mergeCell ref="BBS323:BBV323"/>
    <mergeCell ref="BBW323:BBZ323"/>
    <mergeCell ref="BCA323:BCD323"/>
    <mergeCell ref="BCE323:BCH323"/>
    <mergeCell ref="BAU323:BAX323"/>
    <mergeCell ref="BAY323:BBB323"/>
    <mergeCell ref="BBC323:BBF323"/>
    <mergeCell ref="BBG323:BBJ323"/>
    <mergeCell ref="BBK323:BBN323"/>
    <mergeCell ref="BKU323:BKX323"/>
    <mergeCell ref="BKY323:BLB323"/>
    <mergeCell ref="BLC323:BLF323"/>
    <mergeCell ref="BLG323:BLJ323"/>
    <mergeCell ref="BLK323:BLN323"/>
    <mergeCell ref="BKA323:BKD323"/>
    <mergeCell ref="BKE323:BKH323"/>
    <mergeCell ref="BKI323:BKL323"/>
    <mergeCell ref="BKM323:BKP323"/>
    <mergeCell ref="BKQ323:BKT323"/>
    <mergeCell ref="BJG323:BJJ323"/>
    <mergeCell ref="BJK323:BJN323"/>
    <mergeCell ref="BJO323:BJR323"/>
    <mergeCell ref="BJS323:BJV323"/>
    <mergeCell ref="BJW323:BJZ323"/>
    <mergeCell ref="BIM323:BIP323"/>
    <mergeCell ref="BIQ323:BIT323"/>
    <mergeCell ref="BIU323:BIX323"/>
    <mergeCell ref="BIY323:BJB323"/>
    <mergeCell ref="BJC323:BJF323"/>
    <mergeCell ref="BHS323:BHV323"/>
    <mergeCell ref="BHW323:BHZ323"/>
    <mergeCell ref="BIA323:BID323"/>
    <mergeCell ref="BIE323:BIH323"/>
    <mergeCell ref="BII323:BIL323"/>
    <mergeCell ref="BGY323:BHB323"/>
    <mergeCell ref="BHC323:BHF323"/>
    <mergeCell ref="BHG323:BHJ323"/>
    <mergeCell ref="BHK323:BHN323"/>
    <mergeCell ref="BHO323:BHR323"/>
    <mergeCell ref="BGE323:BGH323"/>
    <mergeCell ref="BGI323:BGL323"/>
    <mergeCell ref="BGM323:BGP323"/>
    <mergeCell ref="BGQ323:BGT323"/>
    <mergeCell ref="BGU323:BGX323"/>
    <mergeCell ref="BQE323:BQH323"/>
    <mergeCell ref="BQI323:BQL323"/>
    <mergeCell ref="BQM323:BQP323"/>
    <mergeCell ref="BQQ323:BQT323"/>
    <mergeCell ref="BQU323:BQX323"/>
    <mergeCell ref="BPK323:BPN323"/>
    <mergeCell ref="BPO323:BPR323"/>
    <mergeCell ref="BPS323:BPV323"/>
    <mergeCell ref="BPW323:BPZ323"/>
    <mergeCell ref="BQA323:BQD323"/>
    <mergeCell ref="BOQ323:BOT323"/>
    <mergeCell ref="BOU323:BOX323"/>
    <mergeCell ref="BOY323:BPB323"/>
    <mergeCell ref="BPC323:BPF323"/>
    <mergeCell ref="BPG323:BPJ323"/>
    <mergeCell ref="BNW323:BNZ323"/>
    <mergeCell ref="BOA323:BOD323"/>
    <mergeCell ref="BOE323:BOH323"/>
    <mergeCell ref="BOI323:BOL323"/>
    <mergeCell ref="BOM323:BOP323"/>
    <mergeCell ref="BNC323:BNF323"/>
    <mergeCell ref="BNG323:BNJ323"/>
    <mergeCell ref="BNK323:BNN323"/>
    <mergeCell ref="BNO323:BNR323"/>
    <mergeCell ref="BNS323:BNV323"/>
    <mergeCell ref="BMI323:BML323"/>
    <mergeCell ref="BMM323:BMP323"/>
    <mergeCell ref="BMQ323:BMT323"/>
    <mergeCell ref="BMU323:BMX323"/>
    <mergeCell ref="BMY323:BNB323"/>
    <mergeCell ref="BLO323:BLR323"/>
    <mergeCell ref="BLS323:BLV323"/>
    <mergeCell ref="BLW323:BLZ323"/>
    <mergeCell ref="BMA323:BMD323"/>
    <mergeCell ref="BME323:BMH323"/>
    <mergeCell ref="BVO323:BVR323"/>
    <mergeCell ref="BVS323:BVV323"/>
    <mergeCell ref="BVW323:BVZ323"/>
    <mergeCell ref="BWA323:BWD323"/>
    <mergeCell ref="BWE323:BWH323"/>
    <mergeCell ref="BUU323:BUX323"/>
    <mergeCell ref="BUY323:BVB323"/>
    <mergeCell ref="BVC323:BVF323"/>
    <mergeCell ref="BVG323:BVJ323"/>
    <mergeCell ref="BVK323:BVN323"/>
    <mergeCell ref="BUA323:BUD323"/>
    <mergeCell ref="BUE323:BUH323"/>
    <mergeCell ref="BUI323:BUL323"/>
    <mergeCell ref="BUM323:BUP323"/>
    <mergeCell ref="BUQ323:BUT323"/>
    <mergeCell ref="BTG323:BTJ323"/>
    <mergeCell ref="BTK323:BTN323"/>
    <mergeCell ref="BTO323:BTR323"/>
    <mergeCell ref="BTS323:BTV323"/>
    <mergeCell ref="BTW323:BTZ323"/>
    <mergeCell ref="BSM323:BSP323"/>
    <mergeCell ref="BSQ323:BST323"/>
    <mergeCell ref="BSU323:BSX323"/>
    <mergeCell ref="BSY323:BTB323"/>
    <mergeCell ref="BTC323:BTF323"/>
    <mergeCell ref="BRS323:BRV323"/>
    <mergeCell ref="BRW323:BRZ323"/>
    <mergeCell ref="BSA323:BSD323"/>
    <mergeCell ref="BSE323:BSH323"/>
    <mergeCell ref="BSI323:BSL323"/>
    <mergeCell ref="BQY323:BRB323"/>
    <mergeCell ref="BRC323:BRF323"/>
    <mergeCell ref="BRG323:BRJ323"/>
    <mergeCell ref="BRK323:BRN323"/>
    <mergeCell ref="BRO323:BRR323"/>
    <mergeCell ref="CAY323:CBB323"/>
    <mergeCell ref="CBC323:CBF323"/>
    <mergeCell ref="CBG323:CBJ323"/>
    <mergeCell ref="CBK323:CBN323"/>
    <mergeCell ref="CBO323:CBR323"/>
    <mergeCell ref="CAE323:CAH323"/>
    <mergeCell ref="CAI323:CAL323"/>
    <mergeCell ref="CAM323:CAP323"/>
    <mergeCell ref="CAQ323:CAT323"/>
    <mergeCell ref="CAU323:CAX323"/>
    <mergeCell ref="BZK323:BZN323"/>
    <mergeCell ref="BZO323:BZR323"/>
    <mergeCell ref="BZS323:BZV323"/>
    <mergeCell ref="BZW323:BZZ323"/>
    <mergeCell ref="CAA323:CAD323"/>
    <mergeCell ref="BYQ323:BYT323"/>
    <mergeCell ref="BYU323:BYX323"/>
    <mergeCell ref="BYY323:BZB323"/>
    <mergeCell ref="BZC323:BZF323"/>
    <mergeCell ref="BZG323:BZJ323"/>
    <mergeCell ref="BXW323:BXZ323"/>
    <mergeCell ref="BYA323:BYD323"/>
    <mergeCell ref="BYE323:BYH323"/>
    <mergeCell ref="BYI323:BYL323"/>
    <mergeCell ref="BYM323:BYP323"/>
    <mergeCell ref="BXC323:BXF323"/>
    <mergeCell ref="BXG323:BXJ323"/>
    <mergeCell ref="BXK323:BXN323"/>
    <mergeCell ref="BXO323:BXR323"/>
    <mergeCell ref="BXS323:BXV323"/>
    <mergeCell ref="BWI323:BWL323"/>
    <mergeCell ref="BWM323:BWP323"/>
    <mergeCell ref="BWQ323:BWT323"/>
    <mergeCell ref="BWU323:BWX323"/>
    <mergeCell ref="BWY323:BXB323"/>
    <mergeCell ref="CGI323:CGL323"/>
    <mergeCell ref="CGM323:CGP323"/>
    <mergeCell ref="CGQ323:CGT323"/>
    <mergeCell ref="CGU323:CGX323"/>
    <mergeCell ref="CGY323:CHB323"/>
    <mergeCell ref="CFO323:CFR323"/>
    <mergeCell ref="CFS323:CFV323"/>
    <mergeCell ref="CFW323:CFZ323"/>
    <mergeCell ref="CGA323:CGD323"/>
    <mergeCell ref="CGE323:CGH323"/>
    <mergeCell ref="CEU323:CEX323"/>
    <mergeCell ref="CEY323:CFB323"/>
    <mergeCell ref="CFC323:CFF323"/>
    <mergeCell ref="CFG323:CFJ323"/>
    <mergeCell ref="CFK323:CFN323"/>
    <mergeCell ref="CEA323:CED323"/>
    <mergeCell ref="CEE323:CEH323"/>
    <mergeCell ref="CEI323:CEL323"/>
    <mergeCell ref="CEM323:CEP323"/>
    <mergeCell ref="CEQ323:CET323"/>
    <mergeCell ref="CDG323:CDJ323"/>
    <mergeCell ref="CDK323:CDN323"/>
    <mergeCell ref="CDO323:CDR323"/>
    <mergeCell ref="CDS323:CDV323"/>
    <mergeCell ref="CDW323:CDZ323"/>
    <mergeCell ref="CCM323:CCP323"/>
    <mergeCell ref="CCQ323:CCT323"/>
    <mergeCell ref="CCU323:CCX323"/>
    <mergeCell ref="CCY323:CDB323"/>
    <mergeCell ref="CDC323:CDF323"/>
    <mergeCell ref="CBS323:CBV323"/>
    <mergeCell ref="CBW323:CBZ323"/>
    <mergeCell ref="CCA323:CCD323"/>
    <mergeCell ref="CCE323:CCH323"/>
    <mergeCell ref="CCI323:CCL323"/>
    <mergeCell ref="CLS323:CLV323"/>
    <mergeCell ref="CLW323:CLZ323"/>
    <mergeCell ref="CMA323:CMD323"/>
    <mergeCell ref="CME323:CMH323"/>
    <mergeCell ref="CMI323:CML323"/>
    <mergeCell ref="CKY323:CLB323"/>
    <mergeCell ref="CLC323:CLF323"/>
    <mergeCell ref="CLG323:CLJ323"/>
    <mergeCell ref="CLK323:CLN323"/>
    <mergeCell ref="CLO323:CLR323"/>
    <mergeCell ref="CKE323:CKH323"/>
    <mergeCell ref="CKI323:CKL323"/>
    <mergeCell ref="CKM323:CKP323"/>
    <mergeCell ref="CKQ323:CKT323"/>
    <mergeCell ref="CKU323:CKX323"/>
    <mergeCell ref="CJK323:CJN323"/>
    <mergeCell ref="CJO323:CJR323"/>
    <mergeCell ref="CJS323:CJV323"/>
    <mergeCell ref="CJW323:CJZ323"/>
    <mergeCell ref="CKA323:CKD323"/>
    <mergeCell ref="CIQ323:CIT323"/>
    <mergeCell ref="CIU323:CIX323"/>
    <mergeCell ref="CIY323:CJB323"/>
    <mergeCell ref="CJC323:CJF323"/>
    <mergeCell ref="CJG323:CJJ323"/>
    <mergeCell ref="CHW323:CHZ323"/>
    <mergeCell ref="CIA323:CID323"/>
    <mergeCell ref="CIE323:CIH323"/>
    <mergeCell ref="CII323:CIL323"/>
    <mergeCell ref="CIM323:CIP323"/>
    <mergeCell ref="CHC323:CHF323"/>
    <mergeCell ref="CHG323:CHJ323"/>
    <mergeCell ref="CHK323:CHN323"/>
    <mergeCell ref="CHO323:CHR323"/>
    <mergeCell ref="CHS323:CHV323"/>
    <mergeCell ref="CRC323:CRF323"/>
    <mergeCell ref="CRG323:CRJ323"/>
    <mergeCell ref="CRK323:CRN323"/>
    <mergeCell ref="CRO323:CRR323"/>
    <mergeCell ref="CRS323:CRV323"/>
    <mergeCell ref="CQI323:CQL323"/>
    <mergeCell ref="CQM323:CQP323"/>
    <mergeCell ref="CQQ323:CQT323"/>
    <mergeCell ref="CQU323:CQX323"/>
    <mergeCell ref="CQY323:CRB323"/>
    <mergeCell ref="CPO323:CPR323"/>
    <mergeCell ref="CPS323:CPV323"/>
    <mergeCell ref="CPW323:CPZ323"/>
    <mergeCell ref="CQA323:CQD323"/>
    <mergeCell ref="CQE323:CQH323"/>
    <mergeCell ref="COU323:COX323"/>
    <mergeCell ref="COY323:CPB323"/>
    <mergeCell ref="CPC323:CPF323"/>
    <mergeCell ref="CPG323:CPJ323"/>
    <mergeCell ref="CPK323:CPN323"/>
    <mergeCell ref="COA323:COD323"/>
    <mergeCell ref="COE323:COH323"/>
    <mergeCell ref="COI323:COL323"/>
    <mergeCell ref="COM323:COP323"/>
    <mergeCell ref="COQ323:COT323"/>
    <mergeCell ref="CNG323:CNJ323"/>
    <mergeCell ref="CNK323:CNN323"/>
    <mergeCell ref="CNO323:CNR323"/>
    <mergeCell ref="CNS323:CNV323"/>
    <mergeCell ref="CNW323:CNZ323"/>
    <mergeCell ref="CMM323:CMP323"/>
    <mergeCell ref="CMQ323:CMT323"/>
    <mergeCell ref="CMU323:CMX323"/>
    <mergeCell ref="CMY323:CNB323"/>
    <mergeCell ref="CNC323:CNF323"/>
    <mergeCell ref="CWM323:CWP323"/>
    <mergeCell ref="CWQ323:CWT323"/>
    <mergeCell ref="CWU323:CWX323"/>
    <mergeCell ref="CWY323:CXB323"/>
    <mergeCell ref="CXC323:CXF323"/>
    <mergeCell ref="CVS323:CVV323"/>
    <mergeCell ref="CVW323:CVZ323"/>
    <mergeCell ref="CWA323:CWD323"/>
    <mergeCell ref="CWE323:CWH323"/>
    <mergeCell ref="CWI323:CWL323"/>
    <mergeCell ref="CUY323:CVB323"/>
    <mergeCell ref="CVC323:CVF323"/>
    <mergeCell ref="CVG323:CVJ323"/>
    <mergeCell ref="CVK323:CVN323"/>
    <mergeCell ref="CVO323:CVR323"/>
    <mergeCell ref="CUE323:CUH323"/>
    <mergeCell ref="CUI323:CUL323"/>
    <mergeCell ref="CUM323:CUP323"/>
    <mergeCell ref="CUQ323:CUT323"/>
    <mergeCell ref="CUU323:CUX323"/>
    <mergeCell ref="CTK323:CTN323"/>
    <mergeCell ref="CTO323:CTR323"/>
    <mergeCell ref="CTS323:CTV323"/>
    <mergeCell ref="CTW323:CTZ323"/>
    <mergeCell ref="CUA323:CUD323"/>
    <mergeCell ref="CSQ323:CST323"/>
    <mergeCell ref="CSU323:CSX323"/>
    <mergeCell ref="CSY323:CTB323"/>
    <mergeCell ref="CTC323:CTF323"/>
    <mergeCell ref="CTG323:CTJ323"/>
    <mergeCell ref="CRW323:CRZ323"/>
    <mergeCell ref="CSA323:CSD323"/>
    <mergeCell ref="CSE323:CSH323"/>
    <mergeCell ref="CSI323:CSL323"/>
    <mergeCell ref="CSM323:CSP323"/>
    <mergeCell ref="DBW323:DBZ323"/>
    <mergeCell ref="DCA323:DCD323"/>
    <mergeCell ref="DCE323:DCH323"/>
    <mergeCell ref="DCI323:DCL323"/>
    <mergeCell ref="DCM323:DCP323"/>
    <mergeCell ref="DBC323:DBF323"/>
    <mergeCell ref="DBG323:DBJ323"/>
    <mergeCell ref="DBK323:DBN323"/>
    <mergeCell ref="DBO323:DBR323"/>
    <mergeCell ref="DBS323:DBV323"/>
    <mergeCell ref="DAI323:DAL323"/>
    <mergeCell ref="DAM323:DAP323"/>
    <mergeCell ref="DAQ323:DAT323"/>
    <mergeCell ref="DAU323:DAX323"/>
    <mergeCell ref="DAY323:DBB323"/>
    <mergeCell ref="CZO323:CZR323"/>
    <mergeCell ref="CZS323:CZV323"/>
    <mergeCell ref="CZW323:CZZ323"/>
    <mergeCell ref="DAA323:DAD323"/>
    <mergeCell ref="DAE323:DAH323"/>
    <mergeCell ref="CYU323:CYX323"/>
    <mergeCell ref="CYY323:CZB323"/>
    <mergeCell ref="CZC323:CZF323"/>
    <mergeCell ref="CZG323:CZJ323"/>
    <mergeCell ref="CZK323:CZN323"/>
    <mergeCell ref="CYA323:CYD323"/>
    <mergeCell ref="CYE323:CYH323"/>
    <mergeCell ref="CYI323:CYL323"/>
    <mergeCell ref="CYM323:CYP323"/>
    <mergeCell ref="CYQ323:CYT323"/>
    <mergeCell ref="CXG323:CXJ323"/>
    <mergeCell ref="CXK323:CXN323"/>
    <mergeCell ref="CXO323:CXR323"/>
    <mergeCell ref="CXS323:CXV323"/>
    <mergeCell ref="CXW323:CXZ323"/>
    <mergeCell ref="DHG323:DHJ323"/>
    <mergeCell ref="DHK323:DHN323"/>
    <mergeCell ref="DHO323:DHR323"/>
    <mergeCell ref="DHS323:DHV323"/>
    <mergeCell ref="DHW323:DHZ323"/>
    <mergeCell ref="DGM323:DGP323"/>
    <mergeCell ref="DGQ323:DGT323"/>
    <mergeCell ref="DGU323:DGX323"/>
    <mergeCell ref="DGY323:DHB323"/>
    <mergeCell ref="DHC323:DHF323"/>
    <mergeCell ref="DFS323:DFV323"/>
    <mergeCell ref="DFW323:DFZ323"/>
    <mergeCell ref="DGA323:DGD323"/>
    <mergeCell ref="DGE323:DGH323"/>
    <mergeCell ref="DGI323:DGL323"/>
    <mergeCell ref="DEY323:DFB323"/>
    <mergeCell ref="DFC323:DFF323"/>
    <mergeCell ref="DFG323:DFJ323"/>
    <mergeCell ref="DFK323:DFN323"/>
    <mergeCell ref="DFO323:DFR323"/>
    <mergeCell ref="DEE323:DEH323"/>
    <mergeCell ref="DEI323:DEL323"/>
    <mergeCell ref="DEM323:DEP323"/>
    <mergeCell ref="DEQ323:DET323"/>
    <mergeCell ref="DEU323:DEX323"/>
    <mergeCell ref="DDK323:DDN323"/>
    <mergeCell ref="DDO323:DDR323"/>
    <mergeCell ref="DDS323:DDV323"/>
    <mergeCell ref="DDW323:DDZ323"/>
    <mergeCell ref="DEA323:DED323"/>
    <mergeCell ref="DCQ323:DCT323"/>
    <mergeCell ref="DCU323:DCX323"/>
    <mergeCell ref="DCY323:DDB323"/>
    <mergeCell ref="DDC323:DDF323"/>
    <mergeCell ref="DDG323:DDJ323"/>
    <mergeCell ref="DMQ323:DMT323"/>
    <mergeCell ref="DMU323:DMX323"/>
    <mergeCell ref="DMY323:DNB323"/>
    <mergeCell ref="DNC323:DNF323"/>
    <mergeCell ref="DNG323:DNJ323"/>
    <mergeCell ref="DLW323:DLZ323"/>
    <mergeCell ref="DMA323:DMD323"/>
    <mergeCell ref="DME323:DMH323"/>
    <mergeCell ref="DMI323:DML323"/>
    <mergeCell ref="DMM323:DMP323"/>
    <mergeCell ref="DLC323:DLF323"/>
    <mergeCell ref="DLG323:DLJ323"/>
    <mergeCell ref="DLK323:DLN323"/>
    <mergeCell ref="DLO323:DLR323"/>
    <mergeCell ref="DLS323:DLV323"/>
    <mergeCell ref="DKI323:DKL323"/>
    <mergeCell ref="DKM323:DKP323"/>
    <mergeCell ref="DKQ323:DKT323"/>
    <mergeCell ref="DKU323:DKX323"/>
    <mergeCell ref="DKY323:DLB323"/>
    <mergeCell ref="DJO323:DJR323"/>
    <mergeCell ref="DJS323:DJV323"/>
    <mergeCell ref="DJW323:DJZ323"/>
    <mergeCell ref="DKA323:DKD323"/>
    <mergeCell ref="DKE323:DKH323"/>
    <mergeCell ref="DIU323:DIX323"/>
    <mergeCell ref="DIY323:DJB323"/>
    <mergeCell ref="DJC323:DJF323"/>
    <mergeCell ref="DJG323:DJJ323"/>
    <mergeCell ref="DJK323:DJN323"/>
    <mergeCell ref="DIA323:DID323"/>
    <mergeCell ref="DIE323:DIH323"/>
    <mergeCell ref="DII323:DIL323"/>
    <mergeCell ref="DIM323:DIP323"/>
    <mergeCell ref="DIQ323:DIT323"/>
    <mergeCell ref="DSA323:DSD323"/>
    <mergeCell ref="DSE323:DSH323"/>
    <mergeCell ref="DSI323:DSL323"/>
    <mergeCell ref="DSM323:DSP323"/>
    <mergeCell ref="DSQ323:DST323"/>
    <mergeCell ref="DRG323:DRJ323"/>
    <mergeCell ref="DRK323:DRN323"/>
    <mergeCell ref="DRO323:DRR323"/>
    <mergeCell ref="DRS323:DRV323"/>
    <mergeCell ref="DRW323:DRZ323"/>
    <mergeCell ref="DQM323:DQP323"/>
    <mergeCell ref="DQQ323:DQT323"/>
    <mergeCell ref="DQU323:DQX323"/>
    <mergeCell ref="DQY323:DRB323"/>
    <mergeCell ref="DRC323:DRF323"/>
    <mergeCell ref="DPS323:DPV323"/>
    <mergeCell ref="DPW323:DPZ323"/>
    <mergeCell ref="DQA323:DQD323"/>
    <mergeCell ref="DQE323:DQH323"/>
    <mergeCell ref="DQI323:DQL323"/>
    <mergeCell ref="DOY323:DPB323"/>
    <mergeCell ref="DPC323:DPF323"/>
    <mergeCell ref="DPG323:DPJ323"/>
    <mergeCell ref="DPK323:DPN323"/>
    <mergeCell ref="DPO323:DPR323"/>
    <mergeCell ref="DOE323:DOH323"/>
    <mergeCell ref="DOI323:DOL323"/>
    <mergeCell ref="DOM323:DOP323"/>
    <mergeCell ref="DOQ323:DOT323"/>
    <mergeCell ref="DOU323:DOX323"/>
    <mergeCell ref="DNK323:DNN323"/>
    <mergeCell ref="DNO323:DNR323"/>
    <mergeCell ref="DNS323:DNV323"/>
    <mergeCell ref="DNW323:DNZ323"/>
    <mergeCell ref="DOA323:DOD323"/>
    <mergeCell ref="DXK323:DXN323"/>
    <mergeCell ref="DXO323:DXR323"/>
    <mergeCell ref="DXS323:DXV323"/>
    <mergeCell ref="DXW323:DXZ323"/>
    <mergeCell ref="DYA323:DYD323"/>
    <mergeCell ref="DWQ323:DWT323"/>
    <mergeCell ref="DWU323:DWX323"/>
    <mergeCell ref="DWY323:DXB323"/>
    <mergeCell ref="DXC323:DXF323"/>
    <mergeCell ref="DXG323:DXJ323"/>
    <mergeCell ref="DVW323:DVZ323"/>
    <mergeCell ref="DWA323:DWD323"/>
    <mergeCell ref="DWE323:DWH323"/>
    <mergeCell ref="DWI323:DWL323"/>
    <mergeCell ref="DWM323:DWP323"/>
    <mergeCell ref="DVC323:DVF323"/>
    <mergeCell ref="DVG323:DVJ323"/>
    <mergeCell ref="DVK323:DVN323"/>
    <mergeCell ref="DVO323:DVR323"/>
    <mergeCell ref="DVS323:DVV323"/>
    <mergeCell ref="DUI323:DUL323"/>
    <mergeCell ref="DUM323:DUP323"/>
    <mergeCell ref="DUQ323:DUT323"/>
    <mergeCell ref="DUU323:DUX323"/>
    <mergeCell ref="DUY323:DVB323"/>
    <mergeCell ref="DTO323:DTR323"/>
    <mergeCell ref="DTS323:DTV323"/>
    <mergeCell ref="DTW323:DTZ323"/>
    <mergeCell ref="DUA323:DUD323"/>
    <mergeCell ref="DUE323:DUH323"/>
    <mergeCell ref="DSU323:DSX323"/>
    <mergeCell ref="DSY323:DTB323"/>
    <mergeCell ref="DTC323:DTF323"/>
    <mergeCell ref="DTG323:DTJ323"/>
    <mergeCell ref="DTK323:DTN323"/>
    <mergeCell ref="ECU323:ECX323"/>
    <mergeCell ref="ECY323:EDB323"/>
    <mergeCell ref="EDC323:EDF323"/>
    <mergeCell ref="EDG323:EDJ323"/>
    <mergeCell ref="EDK323:EDN323"/>
    <mergeCell ref="ECA323:ECD323"/>
    <mergeCell ref="ECE323:ECH323"/>
    <mergeCell ref="ECI323:ECL323"/>
    <mergeCell ref="ECM323:ECP323"/>
    <mergeCell ref="ECQ323:ECT323"/>
    <mergeCell ref="EBG323:EBJ323"/>
    <mergeCell ref="EBK323:EBN323"/>
    <mergeCell ref="EBO323:EBR323"/>
    <mergeCell ref="EBS323:EBV323"/>
    <mergeCell ref="EBW323:EBZ323"/>
    <mergeCell ref="EAM323:EAP323"/>
    <mergeCell ref="EAQ323:EAT323"/>
    <mergeCell ref="EAU323:EAX323"/>
    <mergeCell ref="EAY323:EBB323"/>
    <mergeCell ref="EBC323:EBF323"/>
    <mergeCell ref="DZS323:DZV323"/>
    <mergeCell ref="DZW323:DZZ323"/>
    <mergeCell ref="EAA323:EAD323"/>
    <mergeCell ref="EAE323:EAH323"/>
    <mergeCell ref="EAI323:EAL323"/>
    <mergeCell ref="DYY323:DZB323"/>
    <mergeCell ref="DZC323:DZF323"/>
    <mergeCell ref="DZG323:DZJ323"/>
    <mergeCell ref="DZK323:DZN323"/>
    <mergeCell ref="DZO323:DZR323"/>
    <mergeCell ref="DYE323:DYH323"/>
    <mergeCell ref="DYI323:DYL323"/>
    <mergeCell ref="DYM323:DYP323"/>
    <mergeCell ref="DYQ323:DYT323"/>
    <mergeCell ref="DYU323:DYX323"/>
    <mergeCell ref="EIE323:EIH323"/>
    <mergeCell ref="EII323:EIL323"/>
    <mergeCell ref="EIM323:EIP323"/>
    <mergeCell ref="EIQ323:EIT323"/>
    <mergeCell ref="EIU323:EIX323"/>
    <mergeCell ref="EHK323:EHN323"/>
    <mergeCell ref="EHO323:EHR323"/>
    <mergeCell ref="EHS323:EHV323"/>
    <mergeCell ref="EHW323:EHZ323"/>
    <mergeCell ref="EIA323:EID323"/>
    <mergeCell ref="EGQ323:EGT323"/>
    <mergeCell ref="EGU323:EGX323"/>
    <mergeCell ref="EGY323:EHB323"/>
    <mergeCell ref="EHC323:EHF323"/>
    <mergeCell ref="EHG323:EHJ323"/>
    <mergeCell ref="EFW323:EFZ323"/>
    <mergeCell ref="EGA323:EGD323"/>
    <mergeCell ref="EGE323:EGH323"/>
    <mergeCell ref="EGI323:EGL323"/>
    <mergeCell ref="EGM323:EGP323"/>
    <mergeCell ref="EFC323:EFF323"/>
    <mergeCell ref="EFG323:EFJ323"/>
    <mergeCell ref="EFK323:EFN323"/>
    <mergeCell ref="EFO323:EFR323"/>
    <mergeCell ref="EFS323:EFV323"/>
    <mergeCell ref="EEI323:EEL323"/>
    <mergeCell ref="EEM323:EEP323"/>
    <mergeCell ref="EEQ323:EET323"/>
    <mergeCell ref="EEU323:EEX323"/>
    <mergeCell ref="EEY323:EFB323"/>
    <mergeCell ref="EDO323:EDR323"/>
    <mergeCell ref="EDS323:EDV323"/>
    <mergeCell ref="EDW323:EDZ323"/>
    <mergeCell ref="EEA323:EED323"/>
    <mergeCell ref="EEE323:EEH323"/>
    <mergeCell ref="ENO323:ENR323"/>
    <mergeCell ref="ENS323:ENV323"/>
    <mergeCell ref="ENW323:ENZ323"/>
    <mergeCell ref="EOA323:EOD323"/>
    <mergeCell ref="EOE323:EOH323"/>
    <mergeCell ref="EMU323:EMX323"/>
    <mergeCell ref="EMY323:ENB323"/>
    <mergeCell ref="ENC323:ENF323"/>
    <mergeCell ref="ENG323:ENJ323"/>
    <mergeCell ref="ENK323:ENN323"/>
    <mergeCell ref="EMA323:EMD323"/>
    <mergeCell ref="EME323:EMH323"/>
    <mergeCell ref="EMI323:EML323"/>
    <mergeCell ref="EMM323:EMP323"/>
    <mergeCell ref="EMQ323:EMT323"/>
    <mergeCell ref="ELG323:ELJ323"/>
    <mergeCell ref="ELK323:ELN323"/>
    <mergeCell ref="ELO323:ELR323"/>
    <mergeCell ref="ELS323:ELV323"/>
    <mergeCell ref="ELW323:ELZ323"/>
    <mergeCell ref="EKM323:EKP323"/>
    <mergeCell ref="EKQ323:EKT323"/>
    <mergeCell ref="EKU323:EKX323"/>
    <mergeCell ref="EKY323:ELB323"/>
    <mergeCell ref="ELC323:ELF323"/>
    <mergeCell ref="EJS323:EJV323"/>
    <mergeCell ref="EJW323:EJZ323"/>
    <mergeCell ref="EKA323:EKD323"/>
    <mergeCell ref="EKE323:EKH323"/>
    <mergeCell ref="EKI323:EKL323"/>
    <mergeCell ref="EIY323:EJB323"/>
    <mergeCell ref="EJC323:EJF323"/>
    <mergeCell ref="EJG323:EJJ323"/>
    <mergeCell ref="EJK323:EJN323"/>
    <mergeCell ref="EJO323:EJR323"/>
    <mergeCell ref="ESY323:ETB323"/>
    <mergeCell ref="ETC323:ETF323"/>
    <mergeCell ref="ETG323:ETJ323"/>
    <mergeCell ref="ETK323:ETN323"/>
    <mergeCell ref="ETO323:ETR323"/>
    <mergeCell ref="ESE323:ESH323"/>
    <mergeCell ref="ESI323:ESL323"/>
    <mergeCell ref="ESM323:ESP323"/>
    <mergeCell ref="ESQ323:EST323"/>
    <mergeCell ref="ESU323:ESX323"/>
    <mergeCell ref="ERK323:ERN323"/>
    <mergeCell ref="ERO323:ERR323"/>
    <mergeCell ref="ERS323:ERV323"/>
    <mergeCell ref="ERW323:ERZ323"/>
    <mergeCell ref="ESA323:ESD323"/>
    <mergeCell ref="EQQ323:EQT323"/>
    <mergeCell ref="EQU323:EQX323"/>
    <mergeCell ref="EQY323:ERB323"/>
    <mergeCell ref="ERC323:ERF323"/>
    <mergeCell ref="ERG323:ERJ323"/>
    <mergeCell ref="EPW323:EPZ323"/>
    <mergeCell ref="EQA323:EQD323"/>
    <mergeCell ref="EQE323:EQH323"/>
    <mergeCell ref="EQI323:EQL323"/>
    <mergeCell ref="EQM323:EQP323"/>
    <mergeCell ref="EPC323:EPF323"/>
    <mergeCell ref="EPG323:EPJ323"/>
    <mergeCell ref="EPK323:EPN323"/>
    <mergeCell ref="EPO323:EPR323"/>
    <mergeCell ref="EPS323:EPV323"/>
    <mergeCell ref="EOI323:EOL323"/>
    <mergeCell ref="EOM323:EOP323"/>
    <mergeCell ref="EOQ323:EOT323"/>
    <mergeCell ref="EOU323:EOX323"/>
    <mergeCell ref="EOY323:EPB323"/>
    <mergeCell ref="EYI323:EYL323"/>
    <mergeCell ref="EYM323:EYP323"/>
    <mergeCell ref="EYQ323:EYT323"/>
    <mergeCell ref="EYU323:EYX323"/>
    <mergeCell ref="EYY323:EZB323"/>
    <mergeCell ref="EXO323:EXR323"/>
    <mergeCell ref="EXS323:EXV323"/>
    <mergeCell ref="EXW323:EXZ323"/>
    <mergeCell ref="EYA323:EYD323"/>
    <mergeCell ref="EYE323:EYH323"/>
    <mergeCell ref="EWU323:EWX323"/>
    <mergeCell ref="EWY323:EXB323"/>
    <mergeCell ref="EXC323:EXF323"/>
    <mergeCell ref="EXG323:EXJ323"/>
    <mergeCell ref="EXK323:EXN323"/>
    <mergeCell ref="EWA323:EWD323"/>
    <mergeCell ref="EWE323:EWH323"/>
    <mergeCell ref="EWI323:EWL323"/>
    <mergeCell ref="EWM323:EWP323"/>
    <mergeCell ref="EWQ323:EWT323"/>
    <mergeCell ref="EVG323:EVJ323"/>
    <mergeCell ref="EVK323:EVN323"/>
    <mergeCell ref="EVO323:EVR323"/>
    <mergeCell ref="EVS323:EVV323"/>
    <mergeCell ref="EVW323:EVZ323"/>
    <mergeCell ref="EUM323:EUP323"/>
    <mergeCell ref="EUQ323:EUT323"/>
    <mergeCell ref="EUU323:EUX323"/>
    <mergeCell ref="EUY323:EVB323"/>
    <mergeCell ref="EVC323:EVF323"/>
    <mergeCell ref="ETS323:ETV323"/>
    <mergeCell ref="ETW323:ETZ323"/>
    <mergeCell ref="EUA323:EUD323"/>
    <mergeCell ref="EUE323:EUH323"/>
    <mergeCell ref="EUI323:EUL323"/>
    <mergeCell ref="FDS323:FDV323"/>
    <mergeCell ref="FDW323:FDZ323"/>
    <mergeCell ref="FEA323:FED323"/>
    <mergeCell ref="FEE323:FEH323"/>
    <mergeCell ref="FEI323:FEL323"/>
    <mergeCell ref="FCY323:FDB323"/>
    <mergeCell ref="FDC323:FDF323"/>
    <mergeCell ref="FDG323:FDJ323"/>
    <mergeCell ref="FDK323:FDN323"/>
    <mergeCell ref="FDO323:FDR323"/>
    <mergeCell ref="FCE323:FCH323"/>
    <mergeCell ref="FCI323:FCL323"/>
    <mergeCell ref="FCM323:FCP323"/>
    <mergeCell ref="FCQ323:FCT323"/>
    <mergeCell ref="FCU323:FCX323"/>
    <mergeCell ref="FBK323:FBN323"/>
    <mergeCell ref="FBO323:FBR323"/>
    <mergeCell ref="FBS323:FBV323"/>
    <mergeCell ref="FBW323:FBZ323"/>
    <mergeCell ref="FCA323:FCD323"/>
    <mergeCell ref="FAQ323:FAT323"/>
    <mergeCell ref="FAU323:FAX323"/>
    <mergeCell ref="FAY323:FBB323"/>
    <mergeCell ref="FBC323:FBF323"/>
    <mergeCell ref="FBG323:FBJ323"/>
    <mergeCell ref="EZW323:EZZ323"/>
    <mergeCell ref="FAA323:FAD323"/>
    <mergeCell ref="FAE323:FAH323"/>
    <mergeCell ref="FAI323:FAL323"/>
    <mergeCell ref="FAM323:FAP323"/>
    <mergeCell ref="EZC323:EZF323"/>
    <mergeCell ref="EZG323:EZJ323"/>
    <mergeCell ref="EZK323:EZN323"/>
    <mergeCell ref="EZO323:EZR323"/>
    <mergeCell ref="EZS323:EZV323"/>
    <mergeCell ref="FJC323:FJF323"/>
    <mergeCell ref="FJG323:FJJ323"/>
    <mergeCell ref="FJK323:FJN323"/>
    <mergeCell ref="FJO323:FJR323"/>
    <mergeCell ref="FJS323:FJV323"/>
    <mergeCell ref="FII323:FIL323"/>
    <mergeCell ref="FIM323:FIP323"/>
    <mergeCell ref="FIQ323:FIT323"/>
    <mergeCell ref="FIU323:FIX323"/>
    <mergeCell ref="FIY323:FJB323"/>
    <mergeCell ref="FHO323:FHR323"/>
    <mergeCell ref="FHS323:FHV323"/>
    <mergeCell ref="FHW323:FHZ323"/>
    <mergeCell ref="FIA323:FID323"/>
    <mergeCell ref="FIE323:FIH323"/>
    <mergeCell ref="FGU323:FGX323"/>
    <mergeCell ref="FGY323:FHB323"/>
    <mergeCell ref="FHC323:FHF323"/>
    <mergeCell ref="FHG323:FHJ323"/>
    <mergeCell ref="FHK323:FHN323"/>
    <mergeCell ref="FGA323:FGD323"/>
    <mergeCell ref="FGE323:FGH323"/>
    <mergeCell ref="FGI323:FGL323"/>
    <mergeCell ref="FGM323:FGP323"/>
    <mergeCell ref="FGQ323:FGT323"/>
    <mergeCell ref="FFG323:FFJ323"/>
    <mergeCell ref="FFK323:FFN323"/>
    <mergeCell ref="FFO323:FFR323"/>
    <mergeCell ref="FFS323:FFV323"/>
    <mergeCell ref="FFW323:FFZ323"/>
    <mergeCell ref="FEM323:FEP323"/>
    <mergeCell ref="FEQ323:FET323"/>
    <mergeCell ref="FEU323:FEX323"/>
    <mergeCell ref="FEY323:FFB323"/>
    <mergeCell ref="FFC323:FFF323"/>
    <mergeCell ref="FOM323:FOP323"/>
    <mergeCell ref="FOQ323:FOT323"/>
    <mergeCell ref="FOU323:FOX323"/>
    <mergeCell ref="FOY323:FPB323"/>
    <mergeCell ref="FPC323:FPF323"/>
    <mergeCell ref="FNS323:FNV323"/>
    <mergeCell ref="FNW323:FNZ323"/>
    <mergeCell ref="FOA323:FOD323"/>
    <mergeCell ref="FOE323:FOH323"/>
    <mergeCell ref="FOI323:FOL323"/>
    <mergeCell ref="FMY323:FNB323"/>
    <mergeCell ref="FNC323:FNF323"/>
    <mergeCell ref="FNG323:FNJ323"/>
    <mergeCell ref="FNK323:FNN323"/>
    <mergeCell ref="FNO323:FNR323"/>
    <mergeCell ref="FME323:FMH323"/>
    <mergeCell ref="FMI323:FML323"/>
    <mergeCell ref="FMM323:FMP323"/>
    <mergeCell ref="FMQ323:FMT323"/>
    <mergeCell ref="FMU323:FMX323"/>
    <mergeCell ref="FLK323:FLN323"/>
    <mergeCell ref="FLO323:FLR323"/>
    <mergeCell ref="FLS323:FLV323"/>
    <mergeCell ref="FLW323:FLZ323"/>
    <mergeCell ref="FMA323:FMD323"/>
    <mergeCell ref="FKQ323:FKT323"/>
    <mergeCell ref="FKU323:FKX323"/>
    <mergeCell ref="FKY323:FLB323"/>
    <mergeCell ref="FLC323:FLF323"/>
    <mergeCell ref="FLG323:FLJ323"/>
    <mergeCell ref="FJW323:FJZ323"/>
    <mergeCell ref="FKA323:FKD323"/>
    <mergeCell ref="FKE323:FKH323"/>
    <mergeCell ref="FKI323:FKL323"/>
    <mergeCell ref="FKM323:FKP323"/>
    <mergeCell ref="FTW323:FTZ323"/>
    <mergeCell ref="FUA323:FUD323"/>
    <mergeCell ref="FUE323:FUH323"/>
    <mergeCell ref="FUI323:FUL323"/>
    <mergeCell ref="FUM323:FUP323"/>
    <mergeCell ref="FTC323:FTF323"/>
    <mergeCell ref="FTG323:FTJ323"/>
    <mergeCell ref="FTK323:FTN323"/>
    <mergeCell ref="FTO323:FTR323"/>
    <mergeCell ref="FTS323:FTV323"/>
    <mergeCell ref="FSI323:FSL323"/>
    <mergeCell ref="FSM323:FSP323"/>
    <mergeCell ref="FSQ323:FST323"/>
    <mergeCell ref="FSU323:FSX323"/>
    <mergeCell ref="FSY323:FTB323"/>
    <mergeCell ref="FRO323:FRR323"/>
    <mergeCell ref="FRS323:FRV323"/>
    <mergeCell ref="FRW323:FRZ323"/>
    <mergeCell ref="FSA323:FSD323"/>
    <mergeCell ref="FSE323:FSH323"/>
    <mergeCell ref="FQU323:FQX323"/>
    <mergeCell ref="FQY323:FRB323"/>
    <mergeCell ref="FRC323:FRF323"/>
    <mergeCell ref="FRG323:FRJ323"/>
    <mergeCell ref="FRK323:FRN323"/>
    <mergeCell ref="FQA323:FQD323"/>
    <mergeCell ref="FQE323:FQH323"/>
    <mergeCell ref="FQI323:FQL323"/>
    <mergeCell ref="FQM323:FQP323"/>
    <mergeCell ref="FQQ323:FQT323"/>
    <mergeCell ref="FPG323:FPJ323"/>
    <mergeCell ref="FPK323:FPN323"/>
    <mergeCell ref="FPO323:FPR323"/>
    <mergeCell ref="FPS323:FPV323"/>
    <mergeCell ref="FPW323:FPZ323"/>
    <mergeCell ref="FZG323:FZJ323"/>
    <mergeCell ref="FZK323:FZN323"/>
    <mergeCell ref="FZO323:FZR323"/>
    <mergeCell ref="FZS323:FZV323"/>
    <mergeCell ref="FZW323:FZZ323"/>
    <mergeCell ref="FYM323:FYP323"/>
    <mergeCell ref="FYQ323:FYT323"/>
    <mergeCell ref="FYU323:FYX323"/>
    <mergeCell ref="FYY323:FZB323"/>
    <mergeCell ref="FZC323:FZF323"/>
    <mergeCell ref="FXS323:FXV323"/>
    <mergeCell ref="FXW323:FXZ323"/>
    <mergeCell ref="FYA323:FYD323"/>
    <mergeCell ref="FYE323:FYH323"/>
    <mergeCell ref="FYI323:FYL323"/>
    <mergeCell ref="FWY323:FXB323"/>
    <mergeCell ref="FXC323:FXF323"/>
    <mergeCell ref="FXG323:FXJ323"/>
    <mergeCell ref="FXK323:FXN323"/>
    <mergeCell ref="FXO323:FXR323"/>
    <mergeCell ref="FWE323:FWH323"/>
    <mergeCell ref="FWI323:FWL323"/>
    <mergeCell ref="FWM323:FWP323"/>
    <mergeCell ref="FWQ323:FWT323"/>
    <mergeCell ref="FWU323:FWX323"/>
    <mergeCell ref="FVK323:FVN323"/>
    <mergeCell ref="FVO323:FVR323"/>
    <mergeCell ref="FVS323:FVV323"/>
    <mergeCell ref="FVW323:FVZ323"/>
    <mergeCell ref="FWA323:FWD323"/>
    <mergeCell ref="FUQ323:FUT323"/>
    <mergeCell ref="FUU323:FUX323"/>
    <mergeCell ref="FUY323:FVB323"/>
    <mergeCell ref="FVC323:FVF323"/>
    <mergeCell ref="FVG323:FVJ323"/>
    <mergeCell ref="GEQ323:GET323"/>
    <mergeCell ref="GEU323:GEX323"/>
    <mergeCell ref="GEY323:GFB323"/>
    <mergeCell ref="GFC323:GFF323"/>
    <mergeCell ref="GFG323:GFJ323"/>
    <mergeCell ref="GDW323:GDZ323"/>
    <mergeCell ref="GEA323:GED323"/>
    <mergeCell ref="GEE323:GEH323"/>
    <mergeCell ref="GEI323:GEL323"/>
    <mergeCell ref="GEM323:GEP323"/>
    <mergeCell ref="GDC323:GDF323"/>
    <mergeCell ref="GDG323:GDJ323"/>
    <mergeCell ref="GDK323:GDN323"/>
    <mergeCell ref="GDO323:GDR323"/>
    <mergeCell ref="GDS323:GDV323"/>
    <mergeCell ref="GCI323:GCL323"/>
    <mergeCell ref="GCM323:GCP323"/>
    <mergeCell ref="GCQ323:GCT323"/>
    <mergeCell ref="GCU323:GCX323"/>
    <mergeCell ref="GCY323:GDB323"/>
    <mergeCell ref="GBO323:GBR323"/>
    <mergeCell ref="GBS323:GBV323"/>
    <mergeCell ref="GBW323:GBZ323"/>
    <mergeCell ref="GCA323:GCD323"/>
    <mergeCell ref="GCE323:GCH323"/>
    <mergeCell ref="GAU323:GAX323"/>
    <mergeCell ref="GAY323:GBB323"/>
    <mergeCell ref="GBC323:GBF323"/>
    <mergeCell ref="GBG323:GBJ323"/>
    <mergeCell ref="GBK323:GBN323"/>
    <mergeCell ref="GAA323:GAD323"/>
    <mergeCell ref="GAE323:GAH323"/>
    <mergeCell ref="GAI323:GAL323"/>
    <mergeCell ref="GAM323:GAP323"/>
    <mergeCell ref="GAQ323:GAT323"/>
    <mergeCell ref="GKA323:GKD323"/>
    <mergeCell ref="GKE323:GKH323"/>
    <mergeCell ref="GKI323:GKL323"/>
    <mergeCell ref="GKM323:GKP323"/>
    <mergeCell ref="GKQ323:GKT323"/>
    <mergeCell ref="GJG323:GJJ323"/>
    <mergeCell ref="GJK323:GJN323"/>
    <mergeCell ref="GJO323:GJR323"/>
    <mergeCell ref="GJS323:GJV323"/>
    <mergeCell ref="GJW323:GJZ323"/>
    <mergeCell ref="GIM323:GIP323"/>
    <mergeCell ref="GIQ323:GIT323"/>
    <mergeCell ref="GIU323:GIX323"/>
    <mergeCell ref="GIY323:GJB323"/>
    <mergeCell ref="GJC323:GJF323"/>
    <mergeCell ref="GHS323:GHV323"/>
    <mergeCell ref="GHW323:GHZ323"/>
    <mergeCell ref="GIA323:GID323"/>
    <mergeCell ref="GIE323:GIH323"/>
    <mergeCell ref="GII323:GIL323"/>
    <mergeCell ref="GGY323:GHB323"/>
    <mergeCell ref="GHC323:GHF323"/>
    <mergeCell ref="GHG323:GHJ323"/>
    <mergeCell ref="GHK323:GHN323"/>
    <mergeCell ref="GHO323:GHR323"/>
    <mergeCell ref="GGE323:GGH323"/>
    <mergeCell ref="GGI323:GGL323"/>
    <mergeCell ref="GGM323:GGP323"/>
    <mergeCell ref="GGQ323:GGT323"/>
    <mergeCell ref="GGU323:GGX323"/>
    <mergeCell ref="GFK323:GFN323"/>
    <mergeCell ref="GFO323:GFR323"/>
    <mergeCell ref="GFS323:GFV323"/>
    <mergeCell ref="GFW323:GFZ323"/>
    <mergeCell ref="GGA323:GGD323"/>
    <mergeCell ref="GPK323:GPN323"/>
    <mergeCell ref="GPO323:GPR323"/>
    <mergeCell ref="GPS323:GPV323"/>
    <mergeCell ref="GPW323:GPZ323"/>
    <mergeCell ref="GQA323:GQD323"/>
    <mergeCell ref="GOQ323:GOT323"/>
    <mergeCell ref="GOU323:GOX323"/>
    <mergeCell ref="GOY323:GPB323"/>
    <mergeCell ref="GPC323:GPF323"/>
    <mergeCell ref="GPG323:GPJ323"/>
    <mergeCell ref="GNW323:GNZ323"/>
    <mergeCell ref="GOA323:GOD323"/>
    <mergeCell ref="GOE323:GOH323"/>
    <mergeCell ref="GOI323:GOL323"/>
    <mergeCell ref="GOM323:GOP323"/>
    <mergeCell ref="GNC323:GNF323"/>
    <mergeCell ref="GNG323:GNJ323"/>
    <mergeCell ref="GNK323:GNN323"/>
    <mergeCell ref="GNO323:GNR323"/>
    <mergeCell ref="GNS323:GNV323"/>
    <mergeCell ref="GMI323:GML323"/>
    <mergeCell ref="GMM323:GMP323"/>
    <mergeCell ref="GMQ323:GMT323"/>
    <mergeCell ref="GMU323:GMX323"/>
    <mergeCell ref="GMY323:GNB323"/>
    <mergeCell ref="GLO323:GLR323"/>
    <mergeCell ref="GLS323:GLV323"/>
    <mergeCell ref="GLW323:GLZ323"/>
    <mergeCell ref="GMA323:GMD323"/>
    <mergeCell ref="GME323:GMH323"/>
    <mergeCell ref="GKU323:GKX323"/>
    <mergeCell ref="GKY323:GLB323"/>
    <mergeCell ref="GLC323:GLF323"/>
    <mergeCell ref="GLG323:GLJ323"/>
    <mergeCell ref="GLK323:GLN323"/>
    <mergeCell ref="GUU323:GUX323"/>
    <mergeCell ref="GUY323:GVB323"/>
    <mergeCell ref="GVC323:GVF323"/>
    <mergeCell ref="GVG323:GVJ323"/>
    <mergeCell ref="GVK323:GVN323"/>
    <mergeCell ref="GUA323:GUD323"/>
    <mergeCell ref="GUE323:GUH323"/>
    <mergeCell ref="GUI323:GUL323"/>
    <mergeCell ref="GUM323:GUP323"/>
    <mergeCell ref="GUQ323:GUT323"/>
    <mergeCell ref="GTG323:GTJ323"/>
    <mergeCell ref="GTK323:GTN323"/>
    <mergeCell ref="GTO323:GTR323"/>
    <mergeCell ref="GTS323:GTV323"/>
    <mergeCell ref="GTW323:GTZ323"/>
    <mergeCell ref="GSM323:GSP323"/>
    <mergeCell ref="GSQ323:GST323"/>
    <mergeCell ref="GSU323:GSX323"/>
    <mergeCell ref="GSY323:GTB323"/>
    <mergeCell ref="GTC323:GTF323"/>
    <mergeCell ref="GRS323:GRV323"/>
    <mergeCell ref="GRW323:GRZ323"/>
    <mergeCell ref="GSA323:GSD323"/>
    <mergeCell ref="GSE323:GSH323"/>
    <mergeCell ref="GSI323:GSL323"/>
    <mergeCell ref="GQY323:GRB323"/>
    <mergeCell ref="GRC323:GRF323"/>
    <mergeCell ref="GRG323:GRJ323"/>
    <mergeCell ref="GRK323:GRN323"/>
    <mergeCell ref="GRO323:GRR323"/>
    <mergeCell ref="GQE323:GQH323"/>
    <mergeCell ref="GQI323:GQL323"/>
    <mergeCell ref="GQM323:GQP323"/>
    <mergeCell ref="GQQ323:GQT323"/>
    <mergeCell ref="GQU323:GQX323"/>
    <mergeCell ref="HAE323:HAH323"/>
    <mergeCell ref="HAI323:HAL323"/>
    <mergeCell ref="HAM323:HAP323"/>
    <mergeCell ref="HAQ323:HAT323"/>
    <mergeCell ref="HAU323:HAX323"/>
    <mergeCell ref="GZK323:GZN323"/>
    <mergeCell ref="GZO323:GZR323"/>
    <mergeCell ref="GZS323:GZV323"/>
    <mergeCell ref="GZW323:GZZ323"/>
    <mergeCell ref="HAA323:HAD323"/>
    <mergeCell ref="GYQ323:GYT323"/>
    <mergeCell ref="GYU323:GYX323"/>
    <mergeCell ref="GYY323:GZB323"/>
    <mergeCell ref="GZC323:GZF323"/>
    <mergeCell ref="GZG323:GZJ323"/>
    <mergeCell ref="GXW323:GXZ323"/>
    <mergeCell ref="GYA323:GYD323"/>
    <mergeCell ref="GYE323:GYH323"/>
    <mergeCell ref="GYI323:GYL323"/>
    <mergeCell ref="GYM323:GYP323"/>
    <mergeCell ref="GXC323:GXF323"/>
    <mergeCell ref="GXG323:GXJ323"/>
    <mergeCell ref="GXK323:GXN323"/>
    <mergeCell ref="GXO323:GXR323"/>
    <mergeCell ref="GXS323:GXV323"/>
    <mergeCell ref="GWI323:GWL323"/>
    <mergeCell ref="GWM323:GWP323"/>
    <mergeCell ref="GWQ323:GWT323"/>
    <mergeCell ref="GWU323:GWX323"/>
    <mergeCell ref="GWY323:GXB323"/>
    <mergeCell ref="GVO323:GVR323"/>
    <mergeCell ref="GVS323:GVV323"/>
    <mergeCell ref="GVW323:GVZ323"/>
    <mergeCell ref="GWA323:GWD323"/>
    <mergeCell ref="GWE323:GWH323"/>
    <mergeCell ref="HFO323:HFR323"/>
    <mergeCell ref="HFS323:HFV323"/>
    <mergeCell ref="HFW323:HFZ323"/>
    <mergeCell ref="HGA323:HGD323"/>
    <mergeCell ref="HGE323:HGH323"/>
    <mergeCell ref="HEU323:HEX323"/>
    <mergeCell ref="HEY323:HFB323"/>
    <mergeCell ref="HFC323:HFF323"/>
    <mergeCell ref="HFG323:HFJ323"/>
    <mergeCell ref="HFK323:HFN323"/>
    <mergeCell ref="HEA323:HED323"/>
    <mergeCell ref="HEE323:HEH323"/>
    <mergeCell ref="HEI323:HEL323"/>
    <mergeCell ref="HEM323:HEP323"/>
    <mergeCell ref="HEQ323:HET323"/>
    <mergeCell ref="HDG323:HDJ323"/>
    <mergeCell ref="HDK323:HDN323"/>
    <mergeCell ref="HDO323:HDR323"/>
    <mergeCell ref="HDS323:HDV323"/>
    <mergeCell ref="HDW323:HDZ323"/>
    <mergeCell ref="HCM323:HCP323"/>
    <mergeCell ref="HCQ323:HCT323"/>
    <mergeCell ref="HCU323:HCX323"/>
    <mergeCell ref="HCY323:HDB323"/>
    <mergeCell ref="HDC323:HDF323"/>
    <mergeCell ref="HBS323:HBV323"/>
    <mergeCell ref="HBW323:HBZ323"/>
    <mergeCell ref="HCA323:HCD323"/>
    <mergeCell ref="HCE323:HCH323"/>
    <mergeCell ref="HCI323:HCL323"/>
    <mergeCell ref="HAY323:HBB323"/>
    <mergeCell ref="HBC323:HBF323"/>
    <mergeCell ref="HBG323:HBJ323"/>
    <mergeCell ref="HBK323:HBN323"/>
    <mergeCell ref="HBO323:HBR323"/>
    <mergeCell ref="HKY323:HLB323"/>
    <mergeCell ref="HLC323:HLF323"/>
    <mergeCell ref="HLG323:HLJ323"/>
    <mergeCell ref="HLK323:HLN323"/>
    <mergeCell ref="HLO323:HLR323"/>
    <mergeCell ref="HKE323:HKH323"/>
    <mergeCell ref="HKI323:HKL323"/>
    <mergeCell ref="HKM323:HKP323"/>
    <mergeCell ref="HKQ323:HKT323"/>
    <mergeCell ref="HKU323:HKX323"/>
    <mergeCell ref="HJK323:HJN323"/>
    <mergeCell ref="HJO323:HJR323"/>
    <mergeCell ref="HJS323:HJV323"/>
    <mergeCell ref="HJW323:HJZ323"/>
    <mergeCell ref="HKA323:HKD323"/>
    <mergeCell ref="HIQ323:HIT323"/>
    <mergeCell ref="HIU323:HIX323"/>
    <mergeCell ref="HIY323:HJB323"/>
    <mergeCell ref="HJC323:HJF323"/>
    <mergeCell ref="HJG323:HJJ323"/>
    <mergeCell ref="HHW323:HHZ323"/>
    <mergeCell ref="HIA323:HID323"/>
    <mergeCell ref="HIE323:HIH323"/>
    <mergeCell ref="HII323:HIL323"/>
    <mergeCell ref="HIM323:HIP323"/>
    <mergeCell ref="HHC323:HHF323"/>
    <mergeCell ref="HHG323:HHJ323"/>
    <mergeCell ref="HHK323:HHN323"/>
    <mergeCell ref="HHO323:HHR323"/>
    <mergeCell ref="HHS323:HHV323"/>
    <mergeCell ref="HGI323:HGL323"/>
    <mergeCell ref="HGM323:HGP323"/>
    <mergeCell ref="HGQ323:HGT323"/>
    <mergeCell ref="HGU323:HGX323"/>
    <mergeCell ref="HGY323:HHB323"/>
    <mergeCell ref="HQI323:HQL323"/>
    <mergeCell ref="HQM323:HQP323"/>
    <mergeCell ref="HQQ323:HQT323"/>
    <mergeCell ref="HQU323:HQX323"/>
    <mergeCell ref="HQY323:HRB323"/>
    <mergeCell ref="HPO323:HPR323"/>
    <mergeCell ref="HPS323:HPV323"/>
    <mergeCell ref="HPW323:HPZ323"/>
    <mergeCell ref="HQA323:HQD323"/>
    <mergeCell ref="HQE323:HQH323"/>
    <mergeCell ref="HOU323:HOX323"/>
    <mergeCell ref="HOY323:HPB323"/>
    <mergeCell ref="HPC323:HPF323"/>
    <mergeCell ref="HPG323:HPJ323"/>
    <mergeCell ref="HPK323:HPN323"/>
    <mergeCell ref="HOA323:HOD323"/>
    <mergeCell ref="HOE323:HOH323"/>
    <mergeCell ref="HOI323:HOL323"/>
    <mergeCell ref="HOM323:HOP323"/>
    <mergeCell ref="HOQ323:HOT323"/>
    <mergeCell ref="HNG323:HNJ323"/>
    <mergeCell ref="HNK323:HNN323"/>
    <mergeCell ref="HNO323:HNR323"/>
    <mergeCell ref="HNS323:HNV323"/>
    <mergeCell ref="HNW323:HNZ323"/>
    <mergeCell ref="HMM323:HMP323"/>
    <mergeCell ref="HMQ323:HMT323"/>
    <mergeCell ref="HMU323:HMX323"/>
    <mergeCell ref="HMY323:HNB323"/>
    <mergeCell ref="HNC323:HNF323"/>
    <mergeCell ref="HLS323:HLV323"/>
    <mergeCell ref="HLW323:HLZ323"/>
    <mergeCell ref="HMA323:HMD323"/>
    <mergeCell ref="HME323:HMH323"/>
    <mergeCell ref="HMI323:HML323"/>
    <mergeCell ref="HVS323:HVV323"/>
    <mergeCell ref="HVW323:HVZ323"/>
    <mergeCell ref="HWA323:HWD323"/>
    <mergeCell ref="HWE323:HWH323"/>
    <mergeCell ref="HWI323:HWL323"/>
    <mergeCell ref="HUY323:HVB323"/>
    <mergeCell ref="HVC323:HVF323"/>
    <mergeCell ref="HVG323:HVJ323"/>
    <mergeCell ref="HVK323:HVN323"/>
    <mergeCell ref="HVO323:HVR323"/>
    <mergeCell ref="HUE323:HUH323"/>
    <mergeCell ref="HUI323:HUL323"/>
    <mergeCell ref="HUM323:HUP323"/>
    <mergeCell ref="HUQ323:HUT323"/>
    <mergeCell ref="HUU323:HUX323"/>
    <mergeCell ref="HTK323:HTN323"/>
    <mergeCell ref="HTO323:HTR323"/>
    <mergeCell ref="HTS323:HTV323"/>
    <mergeCell ref="HTW323:HTZ323"/>
    <mergeCell ref="HUA323:HUD323"/>
    <mergeCell ref="HSQ323:HST323"/>
    <mergeCell ref="HSU323:HSX323"/>
    <mergeCell ref="HSY323:HTB323"/>
    <mergeCell ref="HTC323:HTF323"/>
    <mergeCell ref="HTG323:HTJ323"/>
    <mergeCell ref="HRW323:HRZ323"/>
    <mergeCell ref="HSA323:HSD323"/>
    <mergeCell ref="HSE323:HSH323"/>
    <mergeCell ref="HSI323:HSL323"/>
    <mergeCell ref="HSM323:HSP323"/>
    <mergeCell ref="HRC323:HRF323"/>
    <mergeCell ref="HRG323:HRJ323"/>
    <mergeCell ref="HRK323:HRN323"/>
    <mergeCell ref="HRO323:HRR323"/>
    <mergeCell ref="HRS323:HRV323"/>
    <mergeCell ref="IBC323:IBF323"/>
    <mergeCell ref="IBG323:IBJ323"/>
    <mergeCell ref="IBK323:IBN323"/>
    <mergeCell ref="IBO323:IBR323"/>
    <mergeCell ref="IBS323:IBV323"/>
    <mergeCell ref="IAI323:IAL323"/>
    <mergeCell ref="IAM323:IAP323"/>
    <mergeCell ref="IAQ323:IAT323"/>
    <mergeCell ref="IAU323:IAX323"/>
    <mergeCell ref="IAY323:IBB323"/>
    <mergeCell ref="HZO323:HZR323"/>
    <mergeCell ref="HZS323:HZV323"/>
    <mergeCell ref="HZW323:HZZ323"/>
    <mergeCell ref="IAA323:IAD323"/>
    <mergeCell ref="IAE323:IAH323"/>
    <mergeCell ref="HYU323:HYX323"/>
    <mergeCell ref="HYY323:HZB323"/>
    <mergeCell ref="HZC323:HZF323"/>
    <mergeCell ref="HZG323:HZJ323"/>
    <mergeCell ref="HZK323:HZN323"/>
    <mergeCell ref="HYA323:HYD323"/>
    <mergeCell ref="HYE323:HYH323"/>
    <mergeCell ref="HYI323:HYL323"/>
    <mergeCell ref="HYM323:HYP323"/>
    <mergeCell ref="HYQ323:HYT323"/>
    <mergeCell ref="HXG323:HXJ323"/>
    <mergeCell ref="HXK323:HXN323"/>
    <mergeCell ref="HXO323:HXR323"/>
    <mergeCell ref="HXS323:HXV323"/>
    <mergeCell ref="HXW323:HXZ323"/>
    <mergeCell ref="HWM323:HWP323"/>
    <mergeCell ref="HWQ323:HWT323"/>
    <mergeCell ref="HWU323:HWX323"/>
    <mergeCell ref="HWY323:HXB323"/>
    <mergeCell ref="HXC323:HXF323"/>
    <mergeCell ref="IGM323:IGP323"/>
    <mergeCell ref="IGQ323:IGT323"/>
    <mergeCell ref="IGU323:IGX323"/>
    <mergeCell ref="IGY323:IHB323"/>
    <mergeCell ref="IHC323:IHF323"/>
    <mergeCell ref="IFS323:IFV323"/>
    <mergeCell ref="IFW323:IFZ323"/>
    <mergeCell ref="IGA323:IGD323"/>
    <mergeCell ref="IGE323:IGH323"/>
    <mergeCell ref="IGI323:IGL323"/>
    <mergeCell ref="IEY323:IFB323"/>
    <mergeCell ref="IFC323:IFF323"/>
    <mergeCell ref="IFG323:IFJ323"/>
    <mergeCell ref="IFK323:IFN323"/>
    <mergeCell ref="IFO323:IFR323"/>
    <mergeCell ref="IEE323:IEH323"/>
    <mergeCell ref="IEI323:IEL323"/>
    <mergeCell ref="IEM323:IEP323"/>
    <mergeCell ref="IEQ323:IET323"/>
    <mergeCell ref="IEU323:IEX323"/>
    <mergeCell ref="IDK323:IDN323"/>
    <mergeCell ref="IDO323:IDR323"/>
    <mergeCell ref="IDS323:IDV323"/>
    <mergeCell ref="IDW323:IDZ323"/>
    <mergeCell ref="IEA323:IED323"/>
    <mergeCell ref="ICQ323:ICT323"/>
    <mergeCell ref="ICU323:ICX323"/>
    <mergeCell ref="ICY323:IDB323"/>
    <mergeCell ref="IDC323:IDF323"/>
    <mergeCell ref="IDG323:IDJ323"/>
    <mergeCell ref="IBW323:IBZ323"/>
    <mergeCell ref="ICA323:ICD323"/>
    <mergeCell ref="ICE323:ICH323"/>
    <mergeCell ref="ICI323:ICL323"/>
    <mergeCell ref="ICM323:ICP323"/>
    <mergeCell ref="ILW323:ILZ323"/>
    <mergeCell ref="IMA323:IMD323"/>
    <mergeCell ref="IME323:IMH323"/>
    <mergeCell ref="IMI323:IML323"/>
    <mergeCell ref="IMM323:IMP323"/>
    <mergeCell ref="ILC323:ILF323"/>
    <mergeCell ref="ILG323:ILJ323"/>
    <mergeCell ref="ILK323:ILN323"/>
    <mergeCell ref="ILO323:ILR323"/>
    <mergeCell ref="ILS323:ILV323"/>
    <mergeCell ref="IKI323:IKL323"/>
    <mergeCell ref="IKM323:IKP323"/>
    <mergeCell ref="IKQ323:IKT323"/>
    <mergeCell ref="IKU323:IKX323"/>
    <mergeCell ref="IKY323:ILB323"/>
    <mergeCell ref="IJO323:IJR323"/>
    <mergeCell ref="IJS323:IJV323"/>
    <mergeCell ref="IJW323:IJZ323"/>
    <mergeCell ref="IKA323:IKD323"/>
    <mergeCell ref="IKE323:IKH323"/>
    <mergeCell ref="IIU323:IIX323"/>
    <mergeCell ref="IIY323:IJB323"/>
    <mergeCell ref="IJC323:IJF323"/>
    <mergeCell ref="IJG323:IJJ323"/>
    <mergeCell ref="IJK323:IJN323"/>
    <mergeCell ref="IIA323:IID323"/>
    <mergeCell ref="IIE323:IIH323"/>
    <mergeCell ref="III323:IIL323"/>
    <mergeCell ref="IIM323:IIP323"/>
    <mergeCell ref="IIQ323:IIT323"/>
    <mergeCell ref="IHG323:IHJ323"/>
    <mergeCell ref="IHK323:IHN323"/>
    <mergeCell ref="IHO323:IHR323"/>
    <mergeCell ref="IHS323:IHV323"/>
    <mergeCell ref="IHW323:IHZ323"/>
    <mergeCell ref="IRG323:IRJ323"/>
    <mergeCell ref="IRK323:IRN323"/>
    <mergeCell ref="IRO323:IRR323"/>
    <mergeCell ref="IRS323:IRV323"/>
    <mergeCell ref="IRW323:IRZ323"/>
    <mergeCell ref="IQM323:IQP323"/>
    <mergeCell ref="IQQ323:IQT323"/>
    <mergeCell ref="IQU323:IQX323"/>
    <mergeCell ref="IQY323:IRB323"/>
    <mergeCell ref="IRC323:IRF323"/>
    <mergeCell ref="IPS323:IPV323"/>
    <mergeCell ref="IPW323:IPZ323"/>
    <mergeCell ref="IQA323:IQD323"/>
    <mergeCell ref="IQE323:IQH323"/>
    <mergeCell ref="IQI323:IQL323"/>
    <mergeCell ref="IOY323:IPB323"/>
    <mergeCell ref="IPC323:IPF323"/>
    <mergeCell ref="IPG323:IPJ323"/>
    <mergeCell ref="IPK323:IPN323"/>
    <mergeCell ref="IPO323:IPR323"/>
    <mergeCell ref="IOE323:IOH323"/>
    <mergeCell ref="IOI323:IOL323"/>
    <mergeCell ref="IOM323:IOP323"/>
    <mergeCell ref="IOQ323:IOT323"/>
    <mergeCell ref="IOU323:IOX323"/>
    <mergeCell ref="INK323:INN323"/>
    <mergeCell ref="INO323:INR323"/>
    <mergeCell ref="INS323:INV323"/>
    <mergeCell ref="INW323:INZ323"/>
    <mergeCell ref="IOA323:IOD323"/>
    <mergeCell ref="IMQ323:IMT323"/>
    <mergeCell ref="IMU323:IMX323"/>
    <mergeCell ref="IMY323:INB323"/>
    <mergeCell ref="INC323:INF323"/>
    <mergeCell ref="ING323:INJ323"/>
    <mergeCell ref="IWQ323:IWT323"/>
    <mergeCell ref="IWU323:IWX323"/>
    <mergeCell ref="IWY323:IXB323"/>
    <mergeCell ref="IXC323:IXF323"/>
    <mergeCell ref="IXG323:IXJ323"/>
    <mergeCell ref="IVW323:IVZ323"/>
    <mergeCell ref="IWA323:IWD323"/>
    <mergeCell ref="IWE323:IWH323"/>
    <mergeCell ref="IWI323:IWL323"/>
    <mergeCell ref="IWM323:IWP323"/>
    <mergeCell ref="IVC323:IVF323"/>
    <mergeCell ref="IVG323:IVJ323"/>
    <mergeCell ref="IVK323:IVN323"/>
    <mergeCell ref="IVO323:IVR323"/>
    <mergeCell ref="IVS323:IVV323"/>
    <mergeCell ref="IUI323:IUL323"/>
    <mergeCell ref="IUM323:IUP323"/>
    <mergeCell ref="IUQ323:IUT323"/>
    <mergeCell ref="IUU323:IUX323"/>
    <mergeCell ref="IUY323:IVB323"/>
    <mergeCell ref="ITO323:ITR323"/>
    <mergeCell ref="ITS323:ITV323"/>
    <mergeCell ref="ITW323:ITZ323"/>
    <mergeCell ref="IUA323:IUD323"/>
    <mergeCell ref="IUE323:IUH323"/>
    <mergeCell ref="ISU323:ISX323"/>
    <mergeCell ref="ISY323:ITB323"/>
    <mergeCell ref="ITC323:ITF323"/>
    <mergeCell ref="ITG323:ITJ323"/>
    <mergeCell ref="ITK323:ITN323"/>
    <mergeCell ref="ISA323:ISD323"/>
    <mergeCell ref="ISE323:ISH323"/>
    <mergeCell ref="ISI323:ISL323"/>
    <mergeCell ref="ISM323:ISP323"/>
    <mergeCell ref="ISQ323:IST323"/>
    <mergeCell ref="JCA323:JCD323"/>
    <mergeCell ref="JCE323:JCH323"/>
    <mergeCell ref="JCI323:JCL323"/>
    <mergeCell ref="JCM323:JCP323"/>
    <mergeCell ref="JCQ323:JCT323"/>
    <mergeCell ref="JBG323:JBJ323"/>
    <mergeCell ref="JBK323:JBN323"/>
    <mergeCell ref="JBO323:JBR323"/>
    <mergeCell ref="JBS323:JBV323"/>
    <mergeCell ref="JBW323:JBZ323"/>
    <mergeCell ref="JAM323:JAP323"/>
    <mergeCell ref="JAQ323:JAT323"/>
    <mergeCell ref="JAU323:JAX323"/>
    <mergeCell ref="JAY323:JBB323"/>
    <mergeCell ref="JBC323:JBF323"/>
    <mergeCell ref="IZS323:IZV323"/>
    <mergeCell ref="IZW323:IZZ323"/>
    <mergeCell ref="JAA323:JAD323"/>
    <mergeCell ref="JAE323:JAH323"/>
    <mergeCell ref="JAI323:JAL323"/>
    <mergeCell ref="IYY323:IZB323"/>
    <mergeCell ref="IZC323:IZF323"/>
    <mergeCell ref="IZG323:IZJ323"/>
    <mergeCell ref="IZK323:IZN323"/>
    <mergeCell ref="IZO323:IZR323"/>
    <mergeCell ref="IYE323:IYH323"/>
    <mergeCell ref="IYI323:IYL323"/>
    <mergeCell ref="IYM323:IYP323"/>
    <mergeCell ref="IYQ323:IYT323"/>
    <mergeCell ref="IYU323:IYX323"/>
    <mergeCell ref="IXK323:IXN323"/>
    <mergeCell ref="IXO323:IXR323"/>
    <mergeCell ref="IXS323:IXV323"/>
    <mergeCell ref="IXW323:IXZ323"/>
    <mergeCell ref="IYA323:IYD323"/>
    <mergeCell ref="JHK323:JHN323"/>
    <mergeCell ref="JHO323:JHR323"/>
    <mergeCell ref="JHS323:JHV323"/>
    <mergeCell ref="JHW323:JHZ323"/>
    <mergeCell ref="JIA323:JID323"/>
    <mergeCell ref="JGQ323:JGT323"/>
    <mergeCell ref="JGU323:JGX323"/>
    <mergeCell ref="JGY323:JHB323"/>
    <mergeCell ref="JHC323:JHF323"/>
    <mergeCell ref="JHG323:JHJ323"/>
    <mergeCell ref="JFW323:JFZ323"/>
    <mergeCell ref="JGA323:JGD323"/>
    <mergeCell ref="JGE323:JGH323"/>
    <mergeCell ref="JGI323:JGL323"/>
    <mergeCell ref="JGM323:JGP323"/>
    <mergeCell ref="JFC323:JFF323"/>
    <mergeCell ref="JFG323:JFJ323"/>
    <mergeCell ref="JFK323:JFN323"/>
    <mergeCell ref="JFO323:JFR323"/>
    <mergeCell ref="JFS323:JFV323"/>
    <mergeCell ref="JEI323:JEL323"/>
    <mergeCell ref="JEM323:JEP323"/>
    <mergeCell ref="JEQ323:JET323"/>
    <mergeCell ref="JEU323:JEX323"/>
    <mergeCell ref="JEY323:JFB323"/>
    <mergeCell ref="JDO323:JDR323"/>
    <mergeCell ref="JDS323:JDV323"/>
    <mergeCell ref="JDW323:JDZ323"/>
    <mergeCell ref="JEA323:JED323"/>
    <mergeCell ref="JEE323:JEH323"/>
    <mergeCell ref="JCU323:JCX323"/>
    <mergeCell ref="JCY323:JDB323"/>
    <mergeCell ref="JDC323:JDF323"/>
    <mergeCell ref="JDG323:JDJ323"/>
    <mergeCell ref="JDK323:JDN323"/>
    <mergeCell ref="JMU323:JMX323"/>
    <mergeCell ref="JMY323:JNB323"/>
    <mergeCell ref="JNC323:JNF323"/>
    <mergeCell ref="JNG323:JNJ323"/>
    <mergeCell ref="JNK323:JNN323"/>
    <mergeCell ref="JMA323:JMD323"/>
    <mergeCell ref="JME323:JMH323"/>
    <mergeCell ref="JMI323:JML323"/>
    <mergeCell ref="JMM323:JMP323"/>
    <mergeCell ref="JMQ323:JMT323"/>
    <mergeCell ref="JLG323:JLJ323"/>
    <mergeCell ref="JLK323:JLN323"/>
    <mergeCell ref="JLO323:JLR323"/>
    <mergeCell ref="JLS323:JLV323"/>
    <mergeCell ref="JLW323:JLZ323"/>
    <mergeCell ref="JKM323:JKP323"/>
    <mergeCell ref="JKQ323:JKT323"/>
    <mergeCell ref="JKU323:JKX323"/>
    <mergeCell ref="JKY323:JLB323"/>
    <mergeCell ref="JLC323:JLF323"/>
    <mergeCell ref="JJS323:JJV323"/>
    <mergeCell ref="JJW323:JJZ323"/>
    <mergeCell ref="JKA323:JKD323"/>
    <mergeCell ref="JKE323:JKH323"/>
    <mergeCell ref="JKI323:JKL323"/>
    <mergeCell ref="JIY323:JJB323"/>
    <mergeCell ref="JJC323:JJF323"/>
    <mergeCell ref="JJG323:JJJ323"/>
    <mergeCell ref="JJK323:JJN323"/>
    <mergeCell ref="JJO323:JJR323"/>
    <mergeCell ref="JIE323:JIH323"/>
    <mergeCell ref="JII323:JIL323"/>
    <mergeCell ref="JIM323:JIP323"/>
    <mergeCell ref="JIQ323:JIT323"/>
    <mergeCell ref="JIU323:JIX323"/>
    <mergeCell ref="JSE323:JSH323"/>
    <mergeCell ref="JSI323:JSL323"/>
    <mergeCell ref="JSM323:JSP323"/>
    <mergeCell ref="JSQ323:JST323"/>
    <mergeCell ref="JSU323:JSX323"/>
    <mergeCell ref="JRK323:JRN323"/>
    <mergeCell ref="JRO323:JRR323"/>
    <mergeCell ref="JRS323:JRV323"/>
    <mergeCell ref="JRW323:JRZ323"/>
    <mergeCell ref="JSA323:JSD323"/>
    <mergeCell ref="JQQ323:JQT323"/>
    <mergeCell ref="JQU323:JQX323"/>
    <mergeCell ref="JQY323:JRB323"/>
    <mergeCell ref="JRC323:JRF323"/>
    <mergeCell ref="JRG323:JRJ323"/>
    <mergeCell ref="JPW323:JPZ323"/>
    <mergeCell ref="JQA323:JQD323"/>
    <mergeCell ref="JQE323:JQH323"/>
    <mergeCell ref="JQI323:JQL323"/>
    <mergeCell ref="JQM323:JQP323"/>
    <mergeCell ref="JPC323:JPF323"/>
    <mergeCell ref="JPG323:JPJ323"/>
    <mergeCell ref="JPK323:JPN323"/>
    <mergeCell ref="JPO323:JPR323"/>
    <mergeCell ref="JPS323:JPV323"/>
    <mergeCell ref="JOI323:JOL323"/>
    <mergeCell ref="JOM323:JOP323"/>
    <mergeCell ref="JOQ323:JOT323"/>
    <mergeCell ref="JOU323:JOX323"/>
    <mergeCell ref="JOY323:JPB323"/>
    <mergeCell ref="JNO323:JNR323"/>
    <mergeCell ref="JNS323:JNV323"/>
    <mergeCell ref="JNW323:JNZ323"/>
    <mergeCell ref="JOA323:JOD323"/>
    <mergeCell ref="JOE323:JOH323"/>
    <mergeCell ref="JXO323:JXR323"/>
    <mergeCell ref="JXS323:JXV323"/>
    <mergeCell ref="JXW323:JXZ323"/>
    <mergeCell ref="JYA323:JYD323"/>
    <mergeCell ref="JYE323:JYH323"/>
    <mergeCell ref="JWU323:JWX323"/>
    <mergeCell ref="JWY323:JXB323"/>
    <mergeCell ref="JXC323:JXF323"/>
    <mergeCell ref="JXG323:JXJ323"/>
    <mergeCell ref="JXK323:JXN323"/>
    <mergeCell ref="JWA323:JWD323"/>
    <mergeCell ref="JWE323:JWH323"/>
    <mergeCell ref="JWI323:JWL323"/>
    <mergeCell ref="JWM323:JWP323"/>
    <mergeCell ref="JWQ323:JWT323"/>
    <mergeCell ref="JVG323:JVJ323"/>
    <mergeCell ref="JVK323:JVN323"/>
    <mergeCell ref="JVO323:JVR323"/>
    <mergeCell ref="JVS323:JVV323"/>
    <mergeCell ref="JVW323:JVZ323"/>
    <mergeCell ref="JUM323:JUP323"/>
    <mergeCell ref="JUQ323:JUT323"/>
    <mergeCell ref="JUU323:JUX323"/>
    <mergeCell ref="JUY323:JVB323"/>
    <mergeCell ref="JVC323:JVF323"/>
    <mergeCell ref="JTS323:JTV323"/>
    <mergeCell ref="JTW323:JTZ323"/>
    <mergeCell ref="JUA323:JUD323"/>
    <mergeCell ref="JUE323:JUH323"/>
    <mergeCell ref="JUI323:JUL323"/>
    <mergeCell ref="JSY323:JTB323"/>
    <mergeCell ref="JTC323:JTF323"/>
    <mergeCell ref="JTG323:JTJ323"/>
    <mergeCell ref="JTK323:JTN323"/>
    <mergeCell ref="JTO323:JTR323"/>
    <mergeCell ref="KCY323:KDB323"/>
    <mergeCell ref="KDC323:KDF323"/>
    <mergeCell ref="KDG323:KDJ323"/>
    <mergeCell ref="KDK323:KDN323"/>
    <mergeCell ref="KDO323:KDR323"/>
    <mergeCell ref="KCE323:KCH323"/>
    <mergeCell ref="KCI323:KCL323"/>
    <mergeCell ref="KCM323:KCP323"/>
    <mergeCell ref="KCQ323:KCT323"/>
    <mergeCell ref="KCU323:KCX323"/>
    <mergeCell ref="KBK323:KBN323"/>
    <mergeCell ref="KBO323:KBR323"/>
    <mergeCell ref="KBS323:KBV323"/>
    <mergeCell ref="KBW323:KBZ323"/>
    <mergeCell ref="KCA323:KCD323"/>
    <mergeCell ref="KAQ323:KAT323"/>
    <mergeCell ref="KAU323:KAX323"/>
    <mergeCell ref="KAY323:KBB323"/>
    <mergeCell ref="KBC323:KBF323"/>
    <mergeCell ref="KBG323:KBJ323"/>
    <mergeCell ref="JZW323:JZZ323"/>
    <mergeCell ref="KAA323:KAD323"/>
    <mergeCell ref="KAE323:KAH323"/>
    <mergeCell ref="KAI323:KAL323"/>
    <mergeCell ref="KAM323:KAP323"/>
    <mergeCell ref="JZC323:JZF323"/>
    <mergeCell ref="JZG323:JZJ323"/>
    <mergeCell ref="JZK323:JZN323"/>
    <mergeCell ref="JZO323:JZR323"/>
    <mergeCell ref="JZS323:JZV323"/>
    <mergeCell ref="JYI323:JYL323"/>
    <mergeCell ref="JYM323:JYP323"/>
    <mergeCell ref="JYQ323:JYT323"/>
    <mergeCell ref="JYU323:JYX323"/>
    <mergeCell ref="JYY323:JZB323"/>
    <mergeCell ref="KII323:KIL323"/>
    <mergeCell ref="KIM323:KIP323"/>
    <mergeCell ref="KIQ323:KIT323"/>
    <mergeCell ref="KIU323:KIX323"/>
    <mergeCell ref="KIY323:KJB323"/>
    <mergeCell ref="KHO323:KHR323"/>
    <mergeCell ref="KHS323:KHV323"/>
    <mergeCell ref="KHW323:KHZ323"/>
    <mergeCell ref="KIA323:KID323"/>
    <mergeCell ref="KIE323:KIH323"/>
    <mergeCell ref="KGU323:KGX323"/>
    <mergeCell ref="KGY323:KHB323"/>
    <mergeCell ref="KHC323:KHF323"/>
    <mergeCell ref="KHG323:KHJ323"/>
    <mergeCell ref="KHK323:KHN323"/>
    <mergeCell ref="KGA323:KGD323"/>
    <mergeCell ref="KGE323:KGH323"/>
    <mergeCell ref="KGI323:KGL323"/>
    <mergeCell ref="KGM323:KGP323"/>
    <mergeCell ref="KGQ323:KGT323"/>
    <mergeCell ref="KFG323:KFJ323"/>
    <mergeCell ref="KFK323:KFN323"/>
    <mergeCell ref="KFO323:KFR323"/>
    <mergeCell ref="KFS323:KFV323"/>
    <mergeCell ref="KFW323:KFZ323"/>
    <mergeCell ref="KEM323:KEP323"/>
    <mergeCell ref="KEQ323:KET323"/>
    <mergeCell ref="KEU323:KEX323"/>
    <mergeCell ref="KEY323:KFB323"/>
    <mergeCell ref="KFC323:KFF323"/>
    <mergeCell ref="KDS323:KDV323"/>
    <mergeCell ref="KDW323:KDZ323"/>
    <mergeCell ref="KEA323:KED323"/>
    <mergeCell ref="KEE323:KEH323"/>
    <mergeCell ref="KEI323:KEL323"/>
    <mergeCell ref="KNS323:KNV323"/>
    <mergeCell ref="KNW323:KNZ323"/>
    <mergeCell ref="KOA323:KOD323"/>
    <mergeCell ref="KOE323:KOH323"/>
    <mergeCell ref="KOI323:KOL323"/>
    <mergeCell ref="KMY323:KNB323"/>
    <mergeCell ref="KNC323:KNF323"/>
    <mergeCell ref="KNG323:KNJ323"/>
    <mergeCell ref="KNK323:KNN323"/>
    <mergeCell ref="KNO323:KNR323"/>
    <mergeCell ref="KME323:KMH323"/>
    <mergeCell ref="KMI323:KML323"/>
    <mergeCell ref="KMM323:KMP323"/>
    <mergeCell ref="KMQ323:KMT323"/>
    <mergeCell ref="KMU323:KMX323"/>
    <mergeCell ref="KLK323:KLN323"/>
    <mergeCell ref="KLO323:KLR323"/>
    <mergeCell ref="KLS323:KLV323"/>
    <mergeCell ref="KLW323:KLZ323"/>
    <mergeCell ref="KMA323:KMD323"/>
    <mergeCell ref="KKQ323:KKT323"/>
    <mergeCell ref="KKU323:KKX323"/>
    <mergeCell ref="KKY323:KLB323"/>
    <mergeCell ref="KLC323:KLF323"/>
    <mergeCell ref="KLG323:KLJ323"/>
    <mergeCell ref="KJW323:KJZ323"/>
    <mergeCell ref="KKA323:KKD323"/>
    <mergeCell ref="KKE323:KKH323"/>
    <mergeCell ref="KKI323:KKL323"/>
    <mergeCell ref="KKM323:KKP323"/>
    <mergeCell ref="KJC323:KJF323"/>
    <mergeCell ref="KJG323:KJJ323"/>
    <mergeCell ref="KJK323:KJN323"/>
    <mergeCell ref="KJO323:KJR323"/>
    <mergeCell ref="KJS323:KJV323"/>
    <mergeCell ref="KTC323:KTF323"/>
    <mergeCell ref="KTG323:KTJ323"/>
    <mergeCell ref="KTK323:KTN323"/>
    <mergeCell ref="KTO323:KTR323"/>
    <mergeCell ref="KTS323:KTV323"/>
    <mergeCell ref="KSI323:KSL323"/>
    <mergeCell ref="KSM323:KSP323"/>
    <mergeCell ref="KSQ323:KST323"/>
    <mergeCell ref="KSU323:KSX323"/>
    <mergeCell ref="KSY323:KTB323"/>
    <mergeCell ref="KRO323:KRR323"/>
    <mergeCell ref="KRS323:KRV323"/>
    <mergeCell ref="KRW323:KRZ323"/>
    <mergeCell ref="KSA323:KSD323"/>
    <mergeCell ref="KSE323:KSH323"/>
    <mergeCell ref="KQU323:KQX323"/>
    <mergeCell ref="KQY323:KRB323"/>
    <mergeCell ref="KRC323:KRF323"/>
    <mergeCell ref="KRG323:KRJ323"/>
    <mergeCell ref="KRK323:KRN323"/>
    <mergeCell ref="KQA323:KQD323"/>
    <mergeCell ref="KQE323:KQH323"/>
    <mergeCell ref="KQI323:KQL323"/>
    <mergeCell ref="KQM323:KQP323"/>
    <mergeCell ref="KQQ323:KQT323"/>
    <mergeCell ref="KPG323:KPJ323"/>
    <mergeCell ref="KPK323:KPN323"/>
    <mergeCell ref="KPO323:KPR323"/>
    <mergeCell ref="KPS323:KPV323"/>
    <mergeCell ref="KPW323:KPZ323"/>
    <mergeCell ref="KOM323:KOP323"/>
    <mergeCell ref="KOQ323:KOT323"/>
    <mergeCell ref="KOU323:KOX323"/>
    <mergeCell ref="KOY323:KPB323"/>
    <mergeCell ref="KPC323:KPF323"/>
    <mergeCell ref="KYM323:KYP323"/>
    <mergeCell ref="KYQ323:KYT323"/>
    <mergeCell ref="KYU323:KYX323"/>
    <mergeCell ref="KYY323:KZB323"/>
    <mergeCell ref="KZC323:KZF323"/>
    <mergeCell ref="KXS323:KXV323"/>
    <mergeCell ref="KXW323:KXZ323"/>
    <mergeCell ref="KYA323:KYD323"/>
    <mergeCell ref="KYE323:KYH323"/>
    <mergeCell ref="KYI323:KYL323"/>
    <mergeCell ref="KWY323:KXB323"/>
    <mergeCell ref="KXC323:KXF323"/>
    <mergeCell ref="KXG323:KXJ323"/>
    <mergeCell ref="KXK323:KXN323"/>
    <mergeCell ref="KXO323:KXR323"/>
    <mergeCell ref="KWE323:KWH323"/>
    <mergeCell ref="KWI323:KWL323"/>
    <mergeCell ref="KWM323:KWP323"/>
    <mergeCell ref="KWQ323:KWT323"/>
    <mergeCell ref="KWU323:KWX323"/>
    <mergeCell ref="KVK323:KVN323"/>
    <mergeCell ref="KVO323:KVR323"/>
    <mergeCell ref="KVS323:KVV323"/>
    <mergeCell ref="KVW323:KVZ323"/>
    <mergeCell ref="KWA323:KWD323"/>
    <mergeCell ref="KUQ323:KUT323"/>
    <mergeCell ref="KUU323:KUX323"/>
    <mergeCell ref="KUY323:KVB323"/>
    <mergeCell ref="KVC323:KVF323"/>
    <mergeCell ref="KVG323:KVJ323"/>
    <mergeCell ref="KTW323:KTZ323"/>
    <mergeCell ref="KUA323:KUD323"/>
    <mergeCell ref="KUE323:KUH323"/>
    <mergeCell ref="KUI323:KUL323"/>
    <mergeCell ref="KUM323:KUP323"/>
    <mergeCell ref="LDW323:LDZ323"/>
    <mergeCell ref="LEA323:LED323"/>
    <mergeCell ref="LEE323:LEH323"/>
    <mergeCell ref="LEI323:LEL323"/>
    <mergeCell ref="LEM323:LEP323"/>
    <mergeCell ref="LDC323:LDF323"/>
    <mergeCell ref="LDG323:LDJ323"/>
    <mergeCell ref="LDK323:LDN323"/>
    <mergeCell ref="LDO323:LDR323"/>
    <mergeCell ref="LDS323:LDV323"/>
    <mergeCell ref="LCI323:LCL323"/>
    <mergeCell ref="LCM323:LCP323"/>
    <mergeCell ref="LCQ323:LCT323"/>
    <mergeCell ref="LCU323:LCX323"/>
    <mergeCell ref="LCY323:LDB323"/>
    <mergeCell ref="LBO323:LBR323"/>
    <mergeCell ref="LBS323:LBV323"/>
    <mergeCell ref="LBW323:LBZ323"/>
    <mergeCell ref="LCA323:LCD323"/>
    <mergeCell ref="LCE323:LCH323"/>
    <mergeCell ref="LAU323:LAX323"/>
    <mergeCell ref="LAY323:LBB323"/>
    <mergeCell ref="LBC323:LBF323"/>
    <mergeCell ref="LBG323:LBJ323"/>
    <mergeCell ref="LBK323:LBN323"/>
    <mergeCell ref="LAA323:LAD323"/>
    <mergeCell ref="LAE323:LAH323"/>
    <mergeCell ref="LAI323:LAL323"/>
    <mergeCell ref="LAM323:LAP323"/>
    <mergeCell ref="LAQ323:LAT323"/>
    <mergeCell ref="KZG323:KZJ323"/>
    <mergeCell ref="KZK323:KZN323"/>
    <mergeCell ref="KZO323:KZR323"/>
    <mergeCell ref="KZS323:KZV323"/>
    <mergeCell ref="KZW323:KZZ323"/>
    <mergeCell ref="LJG323:LJJ323"/>
    <mergeCell ref="LJK323:LJN323"/>
    <mergeCell ref="LJO323:LJR323"/>
    <mergeCell ref="LJS323:LJV323"/>
    <mergeCell ref="LJW323:LJZ323"/>
    <mergeCell ref="LIM323:LIP323"/>
    <mergeCell ref="LIQ323:LIT323"/>
    <mergeCell ref="LIU323:LIX323"/>
    <mergeCell ref="LIY323:LJB323"/>
    <mergeCell ref="LJC323:LJF323"/>
    <mergeCell ref="LHS323:LHV323"/>
    <mergeCell ref="LHW323:LHZ323"/>
    <mergeCell ref="LIA323:LID323"/>
    <mergeCell ref="LIE323:LIH323"/>
    <mergeCell ref="LII323:LIL323"/>
    <mergeCell ref="LGY323:LHB323"/>
    <mergeCell ref="LHC323:LHF323"/>
    <mergeCell ref="LHG323:LHJ323"/>
    <mergeCell ref="LHK323:LHN323"/>
    <mergeCell ref="LHO323:LHR323"/>
    <mergeCell ref="LGE323:LGH323"/>
    <mergeCell ref="LGI323:LGL323"/>
    <mergeCell ref="LGM323:LGP323"/>
    <mergeCell ref="LGQ323:LGT323"/>
    <mergeCell ref="LGU323:LGX323"/>
    <mergeCell ref="LFK323:LFN323"/>
    <mergeCell ref="LFO323:LFR323"/>
    <mergeCell ref="LFS323:LFV323"/>
    <mergeCell ref="LFW323:LFZ323"/>
    <mergeCell ref="LGA323:LGD323"/>
    <mergeCell ref="LEQ323:LET323"/>
    <mergeCell ref="LEU323:LEX323"/>
    <mergeCell ref="LEY323:LFB323"/>
    <mergeCell ref="LFC323:LFF323"/>
    <mergeCell ref="LFG323:LFJ323"/>
    <mergeCell ref="LOQ323:LOT323"/>
    <mergeCell ref="LOU323:LOX323"/>
    <mergeCell ref="LOY323:LPB323"/>
    <mergeCell ref="LPC323:LPF323"/>
    <mergeCell ref="LPG323:LPJ323"/>
    <mergeCell ref="LNW323:LNZ323"/>
    <mergeCell ref="LOA323:LOD323"/>
    <mergeCell ref="LOE323:LOH323"/>
    <mergeCell ref="LOI323:LOL323"/>
    <mergeCell ref="LOM323:LOP323"/>
    <mergeCell ref="LNC323:LNF323"/>
    <mergeCell ref="LNG323:LNJ323"/>
    <mergeCell ref="LNK323:LNN323"/>
    <mergeCell ref="LNO323:LNR323"/>
    <mergeCell ref="LNS323:LNV323"/>
    <mergeCell ref="LMI323:LML323"/>
    <mergeCell ref="LMM323:LMP323"/>
    <mergeCell ref="LMQ323:LMT323"/>
    <mergeCell ref="LMU323:LMX323"/>
    <mergeCell ref="LMY323:LNB323"/>
    <mergeCell ref="LLO323:LLR323"/>
    <mergeCell ref="LLS323:LLV323"/>
    <mergeCell ref="LLW323:LLZ323"/>
    <mergeCell ref="LMA323:LMD323"/>
    <mergeCell ref="LME323:LMH323"/>
    <mergeCell ref="LKU323:LKX323"/>
    <mergeCell ref="LKY323:LLB323"/>
    <mergeCell ref="LLC323:LLF323"/>
    <mergeCell ref="LLG323:LLJ323"/>
    <mergeCell ref="LLK323:LLN323"/>
    <mergeCell ref="LKA323:LKD323"/>
    <mergeCell ref="LKE323:LKH323"/>
    <mergeCell ref="LKI323:LKL323"/>
    <mergeCell ref="LKM323:LKP323"/>
    <mergeCell ref="LKQ323:LKT323"/>
    <mergeCell ref="LUA323:LUD323"/>
    <mergeCell ref="LUE323:LUH323"/>
    <mergeCell ref="LUI323:LUL323"/>
    <mergeCell ref="LUM323:LUP323"/>
    <mergeCell ref="LUQ323:LUT323"/>
    <mergeCell ref="LTG323:LTJ323"/>
    <mergeCell ref="LTK323:LTN323"/>
    <mergeCell ref="LTO323:LTR323"/>
    <mergeCell ref="LTS323:LTV323"/>
    <mergeCell ref="LTW323:LTZ323"/>
    <mergeCell ref="LSM323:LSP323"/>
    <mergeCell ref="LSQ323:LST323"/>
    <mergeCell ref="LSU323:LSX323"/>
    <mergeCell ref="LSY323:LTB323"/>
    <mergeCell ref="LTC323:LTF323"/>
    <mergeCell ref="LRS323:LRV323"/>
    <mergeCell ref="LRW323:LRZ323"/>
    <mergeCell ref="LSA323:LSD323"/>
    <mergeCell ref="LSE323:LSH323"/>
    <mergeCell ref="LSI323:LSL323"/>
    <mergeCell ref="LQY323:LRB323"/>
    <mergeCell ref="LRC323:LRF323"/>
    <mergeCell ref="LRG323:LRJ323"/>
    <mergeCell ref="LRK323:LRN323"/>
    <mergeCell ref="LRO323:LRR323"/>
    <mergeCell ref="LQE323:LQH323"/>
    <mergeCell ref="LQI323:LQL323"/>
    <mergeCell ref="LQM323:LQP323"/>
    <mergeCell ref="LQQ323:LQT323"/>
    <mergeCell ref="LQU323:LQX323"/>
    <mergeCell ref="LPK323:LPN323"/>
    <mergeCell ref="LPO323:LPR323"/>
    <mergeCell ref="LPS323:LPV323"/>
    <mergeCell ref="LPW323:LPZ323"/>
    <mergeCell ref="LQA323:LQD323"/>
    <mergeCell ref="LZK323:LZN323"/>
    <mergeCell ref="LZO323:LZR323"/>
    <mergeCell ref="LZS323:LZV323"/>
    <mergeCell ref="LZW323:LZZ323"/>
    <mergeCell ref="MAA323:MAD323"/>
    <mergeCell ref="LYQ323:LYT323"/>
    <mergeCell ref="LYU323:LYX323"/>
    <mergeCell ref="LYY323:LZB323"/>
    <mergeCell ref="LZC323:LZF323"/>
    <mergeCell ref="LZG323:LZJ323"/>
    <mergeCell ref="LXW323:LXZ323"/>
    <mergeCell ref="LYA323:LYD323"/>
    <mergeCell ref="LYE323:LYH323"/>
    <mergeCell ref="LYI323:LYL323"/>
    <mergeCell ref="LYM323:LYP323"/>
    <mergeCell ref="LXC323:LXF323"/>
    <mergeCell ref="LXG323:LXJ323"/>
    <mergeCell ref="LXK323:LXN323"/>
    <mergeCell ref="LXO323:LXR323"/>
    <mergeCell ref="LXS323:LXV323"/>
    <mergeCell ref="LWI323:LWL323"/>
    <mergeCell ref="LWM323:LWP323"/>
    <mergeCell ref="LWQ323:LWT323"/>
    <mergeCell ref="LWU323:LWX323"/>
    <mergeCell ref="LWY323:LXB323"/>
    <mergeCell ref="LVO323:LVR323"/>
    <mergeCell ref="LVS323:LVV323"/>
    <mergeCell ref="LVW323:LVZ323"/>
    <mergeCell ref="LWA323:LWD323"/>
    <mergeCell ref="LWE323:LWH323"/>
    <mergeCell ref="LUU323:LUX323"/>
    <mergeCell ref="LUY323:LVB323"/>
    <mergeCell ref="LVC323:LVF323"/>
    <mergeCell ref="LVG323:LVJ323"/>
    <mergeCell ref="LVK323:LVN323"/>
    <mergeCell ref="MEU323:MEX323"/>
    <mergeCell ref="MEY323:MFB323"/>
    <mergeCell ref="MFC323:MFF323"/>
    <mergeCell ref="MFG323:MFJ323"/>
    <mergeCell ref="MFK323:MFN323"/>
    <mergeCell ref="MEA323:MED323"/>
    <mergeCell ref="MEE323:MEH323"/>
    <mergeCell ref="MEI323:MEL323"/>
    <mergeCell ref="MEM323:MEP323"/>
    <mergeCell ref="MEQ323:MET323"/>
    <mergeCell ref="MDG323:MDJ323"/>
    <mergeCell ref="MDK323:MDN323"/>
    <mergeCell ref="MDO323:MDR323"/>
    <mergeCell ref="MDS323:MDV323"/>
    <mergeCell ref="MDW323:MDZ323"/>
    <mergeCell ref="MCM323:MCP323"/>
    <mergeCell ref="MCQ323:MCT323"/>
    <mergeCell ref="MCU323:MCX323"/>
    <mergeCell ref="MCY323:MDB323"/>
    <mergeCell ref="MDC323:MDF323"/>
    <mergeCell ref="MBS323:MBV323"/>
    <mergeCell ref="MBW323:MBZ323"/>
    <mergeCell ref="MCA323:MCD323"/>
    <mergeCell ref="MCE323:MCH323"/>
    <mergeCell ref="MCI323:MCL323"/>
    <mergeCell ref="MAY323:MBB323"/>
    <mergeCell ref="MBC323:MBF323"/>
    <mergeCell ref="MBG323:MBJ323"/>
    <mergeCell ref="MBK323:MBN323"/>
    <mergeCell ref="MBO323:MBR323"/>
    <mergeCell ref="MAE323:MAH323"/>
    <mergeCell ref="MAI323:MAL323"/>
    <mergeCell ref="MAM323:MAP323"/>
    <mergeCell ref="MAQ323:MAT323"/>
    <mergeCell ref="MAU323:MAX323"/>
    <mergeCell ref="MKE323:MKH323"/>
    <mergeCell ref="MKI323:MKL323"/>
    <mergeCell ref="MKM323:MKP323"/>
    <mergeCell ref="MKQ323:MKT323"/>
    <mergeCell ref="MKU323:MKX323"/>
    <mergeCell ref="MJK323:MJN323"/>
    <mergeCell ref="MJO323:MJR323"/>
    <mergeCell ref="MJS323:MJV323"/>
    <mergeCell ref="MJW323:MJZ323"/>
    <mergeCell ref="MKA323:MKD323"/>
    <mergeCell ref="MIQ323:MIT323"/>
    <mergeCell ref="MIU323:MIX323"/>
    <mergeCell ref="MIY323:MJB323"/>
    <mergeCell ref="MJC323:MJF323"/>
    <mergeCell ref="MJG323:MJJ323"/>
    <mergeCell ref="MHW323:MHZ323"/>
    <mergeCell ref="MIA323:MID323"/>
    <mergeCell ref="MIE323:MIH323"/>
    <mergeCell ref="MII323:MIL323"/>
    <mergeCell ref="MIM323:MIP323"/>
    <mergeCell ref="MHC323:MHF323"/>
    <mergeCell ref="MHG323:MHJ323"/>
    <mergeCell ref="MHK323:MHN323"/>
    <mergeCell ref="MHO323:MHR323"/>
    <mergeCell ref="MHS323:MHV323"/>
    <mergeCell ref="MGI323:MGL323"/>
    <mergeCell ref="MGM323:MGP323"/>
    <mergeCell ref="MGQ323:MGT323"/>
    <mergeCell ref="MGU323:MGX323"/>
    <mergeCell ref="MGY323:MHB323"/>
    <mergeCell ref="MFO323:MFR323"/>
    <mergeCell ref="MFS323:MFV323"/>
    <mergeCell ref="MFW323:MFZ323"/>
    <mergeCell ref="MGA323:MGD323"/>
    <mergeCell ref="MGE323:MGH323"/>
    <mergeCell ref="MPO323:MPR323"/>
    <mergeCell ref="MPS323:MPV323"/>
    <mergeCell ref="MPW323:MPZ323"/>
    <mergeCell ref="MQA323:MQD323"/>
    <mergeCell ref="MQE323:MQH323"/>
    <mergeCell ref="MOU323:MOX323"/>
    <mergeCell ref="MOY323:MPB323"/>
    <mergeCell ref="MPC323:MPF323"/>
    <mergeCell ref="MPG323:MPJ323"/>
    <mergeCell ref="MPK323:MPN323"/>
    <mergeCell ref="MOA323:MOD323"/>
    <mergeCell ref="MOE323:MOH323"/>
    <mergeCell ref="MOI323:MOL323"/>
    <mergeCell ref="MOM323:MOP323"/>
    <mergeCell ref="MOQ323:MOT323"/>
    <mergeCell ref="MNG323:MNJ323"/>
    <mergeCell ref="MNK323:MNN323"/>
    <mergeCell ref="MNO323:MNR323"/>
    <mergeCell ref="MNS323:MNV323"/>
    <mergeCell ref="MNW323:MNZ323"/>
    <mergeCell ref="MMM323:MMP323"/>
    <mergeCell ref="MMQ323:MMT323"/>
    <mergeCell ref="MMU323:MMX323"/>
    <mergeCell ref="MMY323:MNB323"/>
    <mergeCell ref="MNC323:MNF323"/>
    <mergeCell ref="MLS323:MLV323"/>
    <mergeCell ref="MLW323:MLZ323"/>
    <mergeCell ref="MMA323:MMD323"/>
    <mergeCell ref="MME323:MMH323"/>
    <mergeCell ref="MMI323:MML323"/>
    <mergeCell ref="MKY323:MLB323"/>
    <mergeCell ref="MLC323:MLF323"/>
    <mergeCell ref="MLG323:MLJ323"/>
    <mergeCell ref="MLK323:MLN323"/>
    <mergeCell ref="MLO323:MLR323"/>
    <mergeCell ref="MUY323:MVB323"/>
    <mergeCell ref="MVC323:MVF323"/>
    <mergeCell ref="MVG323:MVJ323"/>
    <mergeCell ref="MVK323:MVN323"/>
    <mergeCell ref="MVO323:MVR323"/>
    <mergeCell ref="MUE323:MUH323"/>
    <mergeCell ref="MUI323:MUL323"/>
    <mergeCell ref="MUM323:MUP323"/>
    <mergeCell ref="MUQ323:MUT323"/>
    <mergeCell ref="MUU323:MUX323"/>
    <mergeCell ref="MTK323:MTN323"/>
    <mergeCell ref="MTO323:MTR323"/>
    <mergeCell ref="MTS323:MTV323"/>
    <mergeCell ref="MTW323:MTZ323"/>
    <mergeCell ref="MUA323:MUD323"/>
    <mergeCell ref="MSQ323:MST323"/>
    <mergeCell ref="MSU323:MSX323"/>
    <mergeCell ref="MSY323:MTB323"/>
    <mergeCell ref="MTC323:MTF323"/>
    <mergeCell ref="MTG323:MTJ323"/>
    <mergeCell ref="MRW323:MRZ323"/>
    <mergeCell ref="MSA323:MSD323"/>
    <mergeCell ref="MSE323:MSH323"/>
    <mergeCell ref="MSI323:MSL323"/>
    <mergeCell ref="MSM323:MSP323"/>
    <mergeCell ref="MRC323:MRF323"/>
    <mergeCell ref="MRG323:MRJ323"/>
    <mergeCell ref="MRK323:MRN323"/>
    <mergeCell ref="MRO323:MRR323"/>
    <mergeCell ref="MRS323:MRV323"/>
    <mergeCell ref="MQI323:MQL323"/>
    <mergeCell ref="MQM323:MQP323"/>
    <mergeCell ref="MQQ323:MQT323"/>
    <mergeCell ref="MQU323:MQX323"/>
    <mergeCell ref="MQY323:MRB323"/>
    <mergeCell ref="NAI323:NAL323"/>
    <mergeCell ref="NAM323:NAP323"/>
    <mergeCell ref="NAQ323:NAT323"/>
    <mergeCell ref="NAU323:NAX323"/>
    <mergeCell ref="NAY323:NBB323"/>
    <mergeCell ref="MZO323:MZR323"/>
    <mergeCell ref="MZS323:MZV323"/>
    <mergeCell ref="MZW323:MZZ323"/>
    <mergeCell ref="NAA323:NAD323"/>
    <mergeCell ref="NAE323:NAH323"/>
    <mergeCell ref="MYU323:MYX323"/>
    <mergeCell ref="MYY323:MZB323"/>
    <mergeCell ref="MZC323:MZF323"/>
    <mergeCell ref="MZG323:MZJ323"/>
    <mergeCell ref="MZK323:MZN323"/>
    <mergeCell ref="MYA323:MYD323"/>
    <mergeCell ref="MYE323:MYH323"/>
    <mergeCell ref="MYI323:MYL323"/>
    <mergeCell ref="MYM323:MYP323"/>
    <mergeCell ref="MYQ323:MYT323"/>
    <mergeCell ref="MXG323:MXJ323"/>
    <mergeCell ref="MXK323:MXN323"/>
    <mergeCell ref="MXO323:MXR323"/>
    <mergeCell ref="MXS323:MXV323"/>
    <mergeCell ref="MXW323:MXZ323"/>
    <mergeCell ref="MWM323:MWP323"/>
    <mergeCell ref="MWQ323:MWT323"/>
    <mergeCell ref="MWU323:MWX323"/>
    <mergeCell ref="MWY323:MXB323"/>
    <mergeCell ref="MXC323:MXF323"/>
    <mergeCell ref="MVS323:MVV323"/>
    <mergeCell ref="MVW323:MVZ323"/>
    <mergeCell ref="MWA323:MWD323"/>
    <mergeCell ref="MWE323:MWH323"/>
    <mergeCell ref="MWI323:MWL323"/>
    <mergeCell ref="NFS323:NFV323"/>
    <mergeCell ref="NFW323:NFZ323"/>
    <mergeCell ref="NGA323:NGD323"/>
    <mergeCell ref="NGE323:NGH323"/>
    <mergeCell ref="NGI323:NGL323"/>
    <mergeCell ref="NEY323:NFB323"/>
    <mergeCell ref="NFC323:NFF323"/>
    <mergeCell ref="NFG323:NFJ323"/>
    <mergeCell ref="NFK323:NFN323"/>
    <mergeCell ref="NFO323:NFR323"/>
    <mergeCell ref="NEE323:NEH323"/>
    <mergeCell ref="NEI323:NEL323"/>
    <mergeCell ref="NEM323:NEP323"/>
    <mergeCell ref="NEQ323:NET323"/>
    <mergeCell ref="NEU323:NEX323"/>
    <mergeCell ref="NDK323:NDN323"/>
    <mergeCell ref="NDO323:NDR323"/>
    <mergeCell ref="NDS323:NDV323"/>
    <mergeCell ref="NDW323:NDZ323"/>
    <mergeCell ref="NEA323:NED323"/>
    <mergeCell ref="NCQ323:NCT323"/>
    <mergeCell ref="NCU323:NCX323"/>
    <mergeCell ref="NCY323:NDB323"/>
    <mergeCell ref="NDC323:NDF323"/>
    <mergeCell ref="NDG323:NDJ323"/>
    <mergeCell ref="NBW323:NBZ323"/>
    <mergeCell ref="NCA323:NCD323"/>
    <mergeCell ref="NCE323:NCH323"/>
    <mergeCell ref="NCI323:NCL323"/>
    <mergeCell ref="NCM323:NCP323"/>
    <mergeCell ref="NBC323:NBF323"/>
    <mergeCell ref="NBG323:NBJ323"/>
    <mergeCell ref="NBK323:NBN323"/>
    <mergeCell ref="NBO323:NBR323"/>
    <mergeCell ref="NBS323:NBV323"/>
    <mergeCell ref="NLC323:NLF323"/>
    <mergeCell ref="NLG323:NLJ323"/>
    <mergeCell ref="NLK323:NLN323"/>
    <mergeCell ref="NLO323:NLR323"/>
    <mergeCell ref="NLS323:NLV323"/>
    <mergeCell ref="NKI323:NKL323"/>
    <mergeCell ref="NKM323:NKP323"/>
    <mergeCell ref="NKQ323:NKT323"/>
    <mergeCell ref="NKU323:NKX323"/>
    <mergeCell ref="NKY323:NLB323"/>
    <mergeCell ref="NJO323:NJR323"/>
    <mergeCell ref="NJS323:NJV323"/>
    <mergeCell ref="NJW323:NJZ323"/>
    <mergeCell ref="NKA323:NKD323"/>
    <mergeCell ref="NKE323:NKH323"/>
    <mergeCell ref="NIU323:NIX323"/>
    <mergeCell ref="NIY323:NJB323"/>
    <mergeCell ref="NJC323:NJF323"/>
    <mergeCell ref="NJG323:NJJ323"/>
    <mergeCell ref="NJK323:NJN323"/>
    <mergeCell ref="NIA323:NID323"/>
    <mergeCell ref="NIE323:NIH323"/>
    <mergeCell ref="NII323:NIL323"/>
    <mergeCell ref="NIM323:NIP323"/>
    <mergeCell ref="NIQ323:NIT323"/>
    <mergeCell ref="NHG323:NHJ323"/>
    <mergeCell ref="NHK323:NHN323"/>
    <mergeCell ref="NHO323:NHR323"/>
    <mergeCell ref="NHS323:NHV323"/>
    <mergeCell ref="NHW323:NHZ323"/>
    <mergeCell ref="NGM323:NGP323"/>
    <mergeCell ref="NGQ323:NGT323"/>
    <mergeCell ref="NGU323:NGX323"/>
    <mergeCell ref="NGY323:NHB323"/>
    <mergeCell ref="NHC323:NHF323"/>
    <mergeCell ref="NQM323:NQP323"/>
    <mergeCell ref="NQQ323:NQT323"/>
    <mergeCell ref="NQU323:NQX323"/>
    <mergeCell ref="NQY323:NRB323"/>
    <mergeCell ref="NRC323:NRF323"/>
    <mergeCell ref="NPS323:NPV323"/>
    <mergeCell ref="NPW323:NPZ323"/>
    <mergeCell ref="NQA323:NQD323"/>
    <mergeCell ref="NQE323:NQH323"/>
    <mergeCell ref="NQI323:NQL323"/>
    <mergeCell ref="NOY323:NPB323"/>
    <mergeCell ref="NPC323:NPF323"/>
    <mergeCell ref="NPG323:NPJ323"/>
    <mergeCell ref="NPK323:NPN323"/>
    <mergeCell ref="NPO323:NPR323"/>
    <mergeCell ref="NOE323:NOH323"/>
    <mergeCell ref="NOI323:NOL323"/>
    <mergeCell ref="NOM323:NOP323"/>
    <mergeCell ref="NOQ323:NOT323"/>
    <mergeCell ref="NOU323:NOX323"/>
    <mergeCell ref="NNK323:NNN323"/>
    <mergeCell ref="NNO323:NNR323"/>
    <mergeCell ref="NNS323:NNV323"/>
    <mergeCell ref="NNW323:NNZ323"/>
    <mergeCell ref="NOA323:NOD323"/>
    <mergeCell ref="NMQ323:NMT323"/>
    <mergeCell ref="NMU323:NMX323"/>
    <mergeCell ref="NMY323:NNB323"/>
    <mergeCell ref="NNC323:NNF323"/>
    <mergeCell ref="NNG323:NNJ323"/>
    <mergeCell ref="NLW323:NLZ323"/>
    <mergeCell ref="NMA323:NMD323"/>
    <mergeCell ref="NME323:NMH323"/>
    <mergeCell ref="NMI323:NML323"/>
    <mergeCell ref="NMM323:NMP323"/>
    <mergeCell ref="NVW323:NVZ323"/>
    <mergeCell ref="NWA323:NWD323"/>
    <mergeCell ref="NWE323:NWH323"/>
    <mergeCell ref="NWI323:NWL323"/>
    <mergeCell ref="NWM323:NWP323"/>
    <mergeCell ref="NVC323:NVF323"/>
    <mergeCell ref="NVG323:NVJ323"/>
    <mergeCell ref="NVK323:NVN323"/>
    <mergeCell ref="NVO323:NVR323"/>
    <mergeCell ref="NVS323:NVV323"/>
    <mergeCell ref="NUI323:NUL323"/>
    <mergeCell ref="NUM323:NUP323"/>
    <mergeCell ref="NUQ323:NUT323"/>
    <mergeCell ref="NUU323:NUX323"/>
    <mergeCell ref="NUY323:NVB323"/>
    <mergeCell ref="NTO323:NTR323"/>
    <mergeCell ref="NTS323:NTV323"/>
    <mergeCell ref="NTW323:NTZ323"/>
    <mergeCell ref="NUA323:NUD323"/>
    <mergeCell ref="NUE323:NUH323"/>
    <mergeCell ref="NSU323:NSX323"/>
    <mergeCell ref="NSY323:NTB323"/>
    <mergeCell ref="NTC323:NTF323"/>
    <mergeCell ref="NTG323:NTJ323"/>
    <mergeCell ref="NTK323:NTN323"/>
    <mergeCell ref="NSA323:NSD323"/>
    <mergeCell ref="NSE323:NSH323"/>
    <mergeCell ref="NSI323:NSL323"/>
    <mergeCell ref="NSM323:NSP323"/>
    <mergeCell ref="NSQ323:NST323"/>
    <mergeCell ref="NRG323:NRJ323"/>
    <mergeCell ref="NRK323:NRN323"/>
    <mergeCell ref="NRO323:NRR323"/>
    <mergeCell ref="NRS323:NRV323"/>
    <mergeCell ref="NRW323:NRZ323"/>
    <mergeCell ref="OBG323:OBJ323"/>
    <mergeCell ref="OBK323:OBN323"/>
    <mergeCell ref="OBO323:OBR323"/>
    <mergeCell ref="OBS323:OBV323"/>
    <mergeCell ref="OBW323:OBZ323"/>
    <mergeCell ref="OAM323:OAP323"/>
    <mergeCell ref="OAQ323:OAT323"/>
    <mergeCell ref="OAU323:OAX323"/>
    <mergeCell ref="OAY323:OBB323"/>
    <mergeCell ref="OBC323:OBF323"/>
    <mergeCell ref="NZS323:NZV323"/>
    <mergeCell ref="NZW323:NZZ323"/>
    <mergeCell ref="OAA323:OAD323"/>
    <mergeCell ref="OAE323:OAH323"/>
    <mergeCell ref="OAI323:OAL323"/>
    <mergeCell ref="NYY323:NZB323"/>
    <mergeCell ref="NZC323:NZF323"/>
    <mergeCell ref="NZG323:NZJ323"/>
    <mergeCell ref="NZK323:NZN323"/>
    <mergeCell ref="NZO323:NZR323"/>
    <mergeCell ref="NYE323:NYH323"/>
    <mergeCell ref="NYI323:NYL323"/>
    <mergeCell ref="NYM323:NYP323"/>
    <mergeCell ref="NYQ323:NYT323"/>
    <mergeCell ref="NYU323:NYX323"/>
    <mergeCell ref="NXK323:NXN323"/>
    <mergeCell ref="NXO323:NXR323"/>
    <mergeCell ref="NXS323:NXV323"/>
    <mergeCell ref="NXW323:NXZ323"/>
    <mergeCell ref="NYA323:NYD323"/>
    <mergeCell ref="NWQ323:NWT323"/>
    <mergeCell ref="NWU323:NWX323"/>
    <mergeCell ref="NWY323:NXB323"/>
    <mergeCell ref="NXC323:NXF323"/>
    <mergeCell ref="NXG323:NXJ323"/>
    <mergeCell ref="OGQ323:OGT323"/>
    <mergeCell ref="OGU323:OGX323"/>
    <mergeCell ref="OGY323:OHB323"/>
    <mergeCell ref="OHC323:OHF323"/>
    <mergeCell ref="OHG323:OHJ323"/>
    <mergeCell ref="OFW323:OFZ323"/>
    <mergeCell ref="OGA323:OGD323"/>
    <mergeCell ref="OGE323:OGH323"/>
    <mergeCell ref="OGI323:OGL323"/>
    <mergeCell ref="OGM323:OGP323"/>
    <mergeCell ref="OFC323:OFF323"/>
    <mergeCell ref="OFG323:OFJ323"/>
    <mergeCell ref="OFK323:OFN323"/>
    <mergeCell ref="OFO323:OFR323"/>
    <mergeCell ref="OFS323:OFV323"/>
    <mergeCell ref="OEI323:OEL323"/>
    <mergeCell ref="OEM323:OEP323"/>
    <mergeCell ref="OEQ323:OET323"/>
    <mergeCell ref="OEU323:OEX323"/>
    <mergeCell ref="OEY323:OFB323"/>
    <mergeCell ref="ODO323:ODR323"/>
    <mergeCell ref="ODS323:ODV323"/>
    <mergeCell ref="ODW323:ODZ323"/>
    <mergeCell ref="OEA323:OED323"/>
    <mergeCell ref="OEE323:OEH323"/>
    <mergeCell ref="OCU323:OCX323"/>
    <mergeCell ref="OCY323:ODB323"/>
    <mergeCell ref="ODC323:ODF323"/>
    <mergeCell ref="ODG323:ODJ323"/>
    <mergeCell ref="ODK323:ODN323"/>
    <mergeCell ref="OCA323:OCD323"/>
    <mergeCell ref="OCE323:OCH323"/>
    <mergeCell ref="OCI323:OCL323"/>
    <mergeCell ref="OCM323:OCP323"/>
    <mergeCell ref="OCQ323:OCT323"/>
    <mergeCell ref="OMA323:OMD323"/>
    <mergeCell ref="OME323:OMH323"/>
    <mergeCell ref="OMI323:OML323"/>
    <mergeCell ref="OMM323:OMP323"/>
    <mergeCell ref="OMQ323:OMT323"/>
    <mergeCell ref="OLG323:OLJ323"/>
    <mergeCell ref="OLK323:OLN323"/>
    <mergeCell ref="OLO323:OLR323"/>
    <mergeCell ref="OLS323:OLV323"/>
    <mergeCell ref="OLW323:OLZ323"/>
    <mergeCell ref="OKM323:OKP323"/>
    <mergeCell ref="OKQ323:OKT323"/>
    <mergeCell ref="OKU323:OKX323"/>
    <mergeCell ref="OKY323:OLB323"/>
    <mergeCell ref="OLC323:OLF323"/>
    <mergeCell ref="OJS323:OJV323"/>
    <mergeCell ref="OJW323:OJZ323"/>
    <mergeCell ref="OKA323:OKD323"/>
    <mergeCell ref="OKE323:OKH323"/>
    <mergeCell ref="OKI323:OKL323"/>
    <mergeCell ref="OIY323:OJB323"/>
    <mergeCell ref="OJC323:OJF323"/>
    <mergeCell ref="OJG323:OJJ323"/>
    <mergeCell ref="OJK323:OJN323"/>
    <mergeCell ref="OJO323:OJR323"/>
    <mergeCell ref="OIE323:OIH323"/>
    <mergeCell ref="OII323:OIL323"/>
    <mergeCell ref="OIM323:OIP323"/>
    <mergeCell ref="OIQ323:OIT323"/>
    <mergeCell ref="OIU323:OIX323"/>
    <mergeCell ref="OHK323:OHN323"/>
    <mergeCell ref="OHO323:OHR323"/>
    <mergeCell ref="OHS323:OHV323"/>
    <mergeCell ref="OHW323:OHZ323"/>
    <mergeCell ref="OIA323:OID323"/>
    <mergeCell ref="ORK323:ORN323"/>
    <mergeCell ref="ORO323:ORR323"/>
    <mergeCell ref="ORS323:ORV323"/>
    <mergeCell ref="ORW323:ORZ323"/>
    <mergeCell ref="OSA323:OSD323"/>
    <mergeCell ref="OQQ323:OQT323"/>
    <mergeCell ref="OQU323:OQX323"/>
    <mergeCell ref="OQY323:ORB323"/>
    <mergeCell ref="ORC323:ORF323"/>
    <mergeCell ref="ORG323:ORJ323"/>
    <mergeCell ref="OPW323:OPZ323"/>
    <mergeCell ref="OQA323:OQD323"/>
    <mergeCell ref="OQE323:OQH323"/>
    <mergeCell ref="OQI323:OQL323"/>
    <mergeCell ref="OQM323:OQP323"/>
    <mergeCell ref="OPC323:OPF323"/>
    <mergeCell ref="OPG323:OPJ323"/>
    <mergeCell ref="OPK323:OPN323"/>
    <mergeCell ref="OPO323:OPR323"/>
    <mergeCell ref="OPS323:OPV323"/>
    <mergeCell ref="OOI323:OOL323"/>
    <mergeCell ref="OOM323:OOP323"/>
    <mergeCell ref="OOQ323:OOT323"/>
    <mergeCell ref="OOU323:OOX323"/>
    <mergeCell ref="OOY323:OPB323"/>
    <mergeCell ref="ONO323:ONR323"/>
    <mergeCell ref="ONS323:ONV323"/>
    <mergeCell ref="ONW323:ONZ323"/>
    <mergeCell ref="OOA323:OOD323"/>
    <mergeCell ref="OOE323:OOH323"/>
    <mergeCell ref="OMU323:OMX323"/>
    <mergeCell ref="OMY323:ONB323"/>
    <mergeCell ref="ONC323:ONF323"/>
    <mergeCell ref="ONG323:ONJ323"/>
    <mergeCell ref="ONK323:ONN323"/>
    <mergeCell ref="OWU323:OWX323"/>
    <mergeCell ref="OWY323:OXB323"/>
    <mergeCell ref="OXC323:OXF323"/>
    <mergeCell ref="OXG323:OXJ323"/>
    <mergeCell ref="OXK323:OXN323"/>
    <mergeCell ref="OWA323:OWD323"/>
    <mergeCell ref="OWE323:OWH323"/>
    <mergeCell ref="OWI323:OWL323"/>
    <mergeCell ref="OWM323:OWP323"/>
    <mergeCell ref="OWQ323:OWT323"/>
    <mergeCell ref="OVG323:OVJ323"/>
    <mergeCell ref="OVK323:OVN323"/>
    <mergeCell ref="OVO323:OVR323"/>
    <mergeCell ref="OVS323:OVV323"/>
    <mergeCell ref="OVW323:OVZ323"/>
    <mergeCell ref="OUM323:OUP323"/>
    <mergeCell ref="OUQ323:OUT323"/>
    <mergeCell ref="OUU323:OUX323"/>
    <mergeCell ref="OUY323:OVB323"/>
    <mergeCell ref="OVC323:OVF323"/>
    <mergeCell ref="OTS323:OTV323"/>
    <mergeCell ref="OTW323:OTZ323"/>
    <mergeCell ref="OUA323:OUD323"/>
    <mergeCell ref="OUE323:OUH323"/>
    <mergeCell ref="OUI323:OUL323"/>
    <mergeCell ref="OSY323:OTB323"/>
    <mergeCell ref="OTC323:OTF323"/>
    <mergeCell ref="OTG323:OTJ323"/>
    <mergeCell ref="OTK323:OTN323"/>
    <mergeCell ref="OTO323:OTR323"/>
    <mergeCell ref="OSE323:OSH323"/>
    <mergeCell ref="OSI323:OSL323"/>
    <mergeCell ref="OSM323:OSP323"/>
    <mergeCell ref="OSQ323:OST323"/>
    <mergeCell ref="OSU323:OSX323"/>
    <mergeCell ref="PCE323:PCH323"/>
    <mergeCell ref="PCI323:PCL323"/>
    <mergeCell ref="PCM323:PCP323"/>
    <mergeCell ref="PCQ323:PCT323"/>
    <mergeCell ref="PCU323:PCX323"/>
    <mergeCell ref="PBK323:PBN323"/>
    <mergeCell ref="PBO323:PBR323"/>
    <mergeCell ref="PBS323:PBV323"/>
    <mergeCell ref="PBW323:PBZ323"/>
    <mergeCell ref="PCA323:PCD323"/>
    <mergeCell ref="PAQ323:PAT323"/>
    <mergeCell ref="PAU323:PAX323"/>
    <mergeCell ref="PAY323:PBB323"/>
    <mergeCell ref="PBC323:PBF323"/>
    <mergeCell ref="PBG323:PBJ323"/>
    <mergeCell ref="OZW323:OZZ323"/>
    <mergeCell ref="PAA323:PAD323"/>
    <mergeCell ref="PAE323:PAH323"/>
    <mergeCell ref="PAI323:PAL323"/>
    <mergeCell ref="PAM323:PAP323"/>
    <mergeCell ref="OZC323:OZF323"/>
    <mergeCell ref="OZG323:OZJ323"/>
    <mergeCell ref="OZK323:OZN323"/>
    <mergeCell ref="OZO323:OZR323"/>
    <mergeCell ref="OZS323:OZV323"/>
    <mergeCell ref="OYI323:OYL323"/>
    <mergeCell ref="OYM323:OYP323"/>
    <mergeCell ref="OYQ323:OYT323"/>
    <mergeCell ref="OYU323:OYX323"/>
    <mergeCell ref="OYY323:OZB323"/>
    <mergeCell ref="OXO323:OXR323"/>
    <mergeCell ref="OXS323:OXV323"/>
    <mergeCell ref="OXW323:OXZ323"/>
    <mergeCell ref="OYA323:OYD323"/>
    <mergeCell ref="OYE323:OYH323"/>
    <mergeCell ref="PHO323:PHR323"/>
    <mergeCell ref="PHS323:PHV323"/>
    <mergeCell ref="PHW323:PHZ323"/>
    <mergeCell ref="PIA323:PID323"/>
    <mergeCell ref="PIE323:PIH323"/>
    <mergeCell ref="PGU323:PGX323"/>
    <mergeCell ref="PGY323:PHB323"/>
    <mergeCell ref="PHC323:PHF323"/>
    <mergeCell ref="PHG323:PHJ323"/>
    <mergeCell ref="PHK323:PHN323"/>
    <mergeCell ref="PGA323:PGD323"/>
    <mergeCell ref="PGE323:PGH323"/>
    <mergeCell ref="PGI323:PGL323"/>
    <mergeCell ref="PGM323:PGP323"/>
    <mergeCell ref="PGQ323:PGT323"/>
    <mergeCell ref="PFG323:PFJ323"/>
    <mergeCell ref="PFK323:PFN323"/>
    <mergeCell ref="PFO323:PFR323"/>
    <mergeCell ref="PFS323:PFV323"/>
    <mergeCell ref="PFW323:PFZ323"/>
    <mergeCell ref="PEM323:PEP323"/>
    <mergeCell ref="PEQ323:PET323"/>
    <mergeCell ref="PEU323:PEX323"/>
    <mergeCell ref="PEY323:PFB323"/>
    <mergeCell ref="PFC323:PFF323"/>
    <mergeCell ref="PDS323:PDV323"/>
    <mergeCell ref="PDW323:PDZ323"/>
    <mergeCell ref="PEA323:PED323"/>
    <mergeCell ref="PEE323:PEH323"/>
    <mergeCell ref="PEI323:PEL323"/>
    <mergeCell ref="PCY323:PDB323"/>
    <mergeCell ref="PDC323:PDF323"/>
    <mergeCell ref="PDG323:PDJ323"/>
    <mergeCell ref="PDK323:PDN323"/>
    <mergeCell ref="PDO323:PDR323"/>
    <mergeCell ref="PMY323:PNB323"/>
    <mergeCell ref="PNC323:PNF323"/>
    <mergeCell ref="PNG323:PNJ323"/>
    <mergeCell ref="PNK323:PNN323"/>
    <mergeCell ref="PNO323:PNR323"/>
    <mergeCell ref="PME323:PMH323"/>
    <mergeCell ref="PMI323:PML323"/>
    <mergeCell ref="PMM323:PMP323"/>
    <mergeCell ref="PMQ323:PMT323"/>
    <mergeCell ref="PMU323:PMX323"/>
    <mergeCell ref="PLK323:PLN323"/>
    <mergeCell ref="PLO323:PLR323"/>
    <mergeCell ref="PLS323:PLV323"/>
    <mergeCell ref="PLW323:PLZ323"/>
    <mergeCell ref="PMA323:PMD323"/>
    <mergeCell ref="PKQ323:PKT323"/>
    <mergeCell ref="PKU323:PKX323"/>
    <mergeCell ref="PKY323:PLB323"/>
    <mergeCell ref="PLC323:PLF323"/>
    <mergeCell ref="PLG323:PLJ323"/>
    <mergeCell ref="PJW323:PJZ323"/>
    <mergeCell ref="PKA323:PKD323"/>
    <mergeCell ref="PKE323:PKH323"/>
    <mergeCell ref="PKI323:PKL323"/>
    <mergeCell ref="PKM323:PKP323"/>
    <mergeCell ref="PJC323:PJF323"/>
    <mergeCell ref="PJG323:PJJ323"/>
    <mergeCell ref="PJK323:PJN323"/>
    <mergeCell ref="PJO323:PJR323"/>
    <mergeCell ref="PJS323:PJV323"/>
    <mergeCell ref="PII323:PIL323"/>
    <mergeCell ref="PIM323:PIP323"/>
    <mergeCell ref="PIQ323:PIT323"/>
    <mergeCell ref="PIU323:PIX323"/>
    <mergeCell ref="PIY323:PJB323"/>
    <mergeCell ref="PSI323:PSL323"/>
    <mergeCell ref="PSM323:PSP323"/>
    <mergeCell ref="PSQ323:PST323"/>
    <mergeCell ref="PSU323:PSX323"/>
    <mergeCell ref="PSY323:PTB323"/>
    <mergeCell ref="PRO323:PRR323"/>
    <mergeCell ref="PRS323:PRV323"/>
    <mergeCell ref="PRW323:PRZ323"/>
    <mergeCell ref="PSA323:PSD323"/>
    <mergeCell ref="PSE323:PSH323"/>
    <mergeCell ref="PQU323:PQX323"/>
    <mergeCell ref="PQY323:PRB323"/>
    <mergeCell ref="PRC323:PRF323"/>
    <mergeCell ref="PRG323:PRJ323"/>
    <mergeCell ref="PRK323:PRN323"/>
    <mergeCell ref="PQA323:PQD323"/>
    <mergeCell ref="PQE323:PQH323"/>
    <mergeCell ref="PQI323:PQL323"/>
    <mergeCell ref="PQM323:PQP323"/>
    <mergeCell ref="PQQ323:PQT323"/>
    <mergeCell ref="PPG323:PPJ323"/>
    <mergeCell ref="PPK323:PPN323"/>
    <mergeCell ref="PPO323:PPR323"/>
    <mergeCell ref="PPS323:PPV323"/>
    <mergeCell ref="PPW323:PPZ323"/>
    <mergeCell ref="POM323:POP323"/>
    <mergeCell ref="POQ323:POT323"/>
    <mergeCell ref="POU323:POX323"/>
    <mergeCell ref="POY323:PPB323"/>
    <mergeCell ref="PPC323:PPF323"/>
    <mergeCell ref="PNS323:PNV323"/>
    <mergeCell ref="PNW323:PNZ323"/>
    <mergeCell ref="POA323:POD323"/>
    <mergeCell ref="POE323:POH323"/>
    <mergeCell ref="POI323:POL323"/>
    <mergeCell ref="PXS323:PXV323"/>
    <mergeCell ref="PXW323:PXZ323"/>
    <mergeCell ref="PYA323:PYD323"/>
    <mergeCell ref="PYE323:PYH323"/>
    <mergeCell ref="PYI323:PYL323"/>
    <mergeCell ref="PWY323:PXB323"/>
    <mergeCell ref="PXC323:PXF323"/>
    <mergeCell ref="PXG323:PXJ323"/>
    <mergeCell ref="PXK323:PXN323"/>
    <mergeCell ref="PXO323:PXR323"/>
    <mergeCell ref="PWE323:PWH323"/>
    <mergeCell ref="PWI323:PWL323"/>
    <mergeCell ref="PWM323:PWP323"/>
    <mergeCell ref="PWQ323:PWT323"/>
    <mergeCell ref="PWU323:PWX323"/>
    <mergeCell ref="PVK323:PVN323"/>
    <mergeCell ref="PVO323:PVR323"/>
    <mergeCell ref="PVS323:PVV323"/>
    <mergeCell ref="PVW323:PVZ323"/>
    <mergeCell ref="PWA323:PWD323"/>
    <mergeCell ref="PUQ323:PUT323"/>
    <mergeCell ref="PUU323:PUX323"/>
    <mergeCell ref="PUY323:PVB323"/>
    <mergeCell ref="PVC323:PVF323"/>
    <mergeCell ref="PVG323:PVJ323"/>
    <mergeCell ref="PTW323:PTZ323"/>
    <mergeCell ref="PUA323:PUD323"/>
    <mergeCell ref="PUE323:PUH323"/>
    <mergeCell ref="PUI323:PUL323"/>
    <mergeCell ref="PUM323:PUP323"/>
    <mergeCell ref="PTC323:PTF323"/>
    <mergeCell ref="PTG323:PTJ323"/>
    <mergeCell ref="PTK323:PTN323"/>
    <mergeCell ref="PTO323:PTR323"/>
    <mergeCell ref="PTS323:PTV323"/>
    <mergeCell ref="QDC323:QDF323"/>
    <mergeCell ref="QDG323:QDJ323"/>
    <mergeCell ref="QDK323:QDN323"/>
    <mergeCell ref="QDO323:QDR323"/>
    <mergeCell ref="QDS323:QDV323"/>
    <mergeCell ref="QCI323:QCL323"/>
    <mergeCell ref="QCM323:QCP323"/>
    <mergeCell ref="QCQ323:QCT323"/>
    <mergeCell ref="QCU323:QCX323"/>
    <mergeCell ref="QCY323:QDB323"/>
    <mergeCell ref="QBO323:QBR323"/>
    <mergeCell ref="QBS323:QBV323"/>
    <mergeCell ref="QBW323:QBZ323"/>
    <mergeCell ref="QCA323:QCD323"/>
    <mergeCell ref="QCE323:QCH323"/>
    <mergeCell ref="QAU323:QAX323"/>
    <mergeCell ref="QAY323:QBB323"/>
    <mergeCell ref="QBC323:QBF323"/>
    <mergeCell ref="QBG323:QBJ323"/>
    <mergeCell ref="QBK323:QBN323"/>
    <mergeCell ref="QAA323:QAD323"/>
    <mergeCell ref="QAE323:QAH323"/>
    <mergeCell ref="QAI323:QAL323"/>
    <mergeCell ref="QAM323:QAP323"/>
    <mergeCell ref="QAQ323:QAT323"/>
    <mergeCell ref="PZG323:PZJ323"/>
    <mergeCell ref="PZK323:PZN323"/>
    <mergeCell ref="PZO323:PZR323"/>
    <mergeCell ref="PZS323:PZV323"/>
    <mergeCell ref="PZW323:PZZ323"/>
    <mergeCell ref="PYM323:PYP323"/>
    <mergeCell ref="PYQ323:PYT323"/>
    <mergeCell ref="PYU323:PYX323"/>
    <mergeCell ref="PYY323:PZB323"/>
    <mergeCell ref="PZC323:PZF323"/>
    <mergeCell ref="QIM323:QIP323"/>
    <mergeCell ref="QIQ323:QIT323"/>
    <mergeCell ref="QIU323:QIX323"/>
    <mergeCell ref="QIY323:QJB323"/>
    <mergeCell ref="QJC323:QJF323"/>
    <mergeCell ref="QHS323:QHV323"/>
    <mergeCell ref="QHW323:QHZ323"/>
    <mergeCell ref="QIA323:QID323"/>
    <mergeCell ref="QIE323:QIH323"/>
    <mergeCell ref="QII323:QIL323"/>
    <mergeCell ref="QGY323:QHB323"/>
    <mergeCell ref="QHC323:QHF323"/>
    <mergeCell ref="QHG323:QHJ323"/>
    <mergeCell ref="QHK323:QHN323"/>
    <mergeCell ref="QHO323:QHR323"/>
    <mergeCell ref="QGE323:QGH323"/>
    <mergeCell ref="QGI323:QGL323"/>
    <mergeCell ref="QGM323:QGP323"/>
    <mergeCell ref="QGQ323:QGT323"/>
    <mergeCell ref="QGU323:QGX323"/>
    <mergeCell ref="QFK323:QFN323"/>
    <mergeCell ref="QFO323:QFR323"/>
    <mergeCell ref="QFS323:QFV323"/>
    <mergeCell ref="QFW323:QFZ323"/>
    <mergeCell ref="QGA323:QGD323"/>
    <mergeCell ref="QEQ323:QET323"/>
    <mergeCell ref="QEU323:QEX323"/>
    <mergeCell ref="QEY323:QFB323"/>
    <mergeCell ref="QFC323:QFF323"/>
    <mergeCell ref="QFG323:QFJ323"/>
    <mergeCell ref="QDW323:QDZ323"/>
    <mergeCell ref="QEA323:QED323"/>
    <mergeCell ref="QEE323:QEH323"/>
    <mergeCell ref="QEI323:QEL323"/>
    <mergeCell ref="QEM323:QEP323"/>
    <mergeCell ref="QNW323:QNZ323"/>
    <mergeCell ref="QOA323:QOD323"/>
    <mergeCell ref="QOE323:QOH323"/>
    <mergeCell ref="QOI323:QOL323"/>
    <mergeCell ref="QOM323:QOP323"/>
    <mergeCell ref="QNC323:QNF323"/>
    <mergeCell ref="QNG323:QNJ323"/>
    <mergeCell ref="QNK323:QNN323"/>
    <mergeCell ref="QNO323:QNR323"/>
    <mergeCell ref="QNS323:QNV323"/>
    <mergeCell ref="QMI323:QML323"/>
    <mergeCell ref="QMM323:QMP323"/>
    <mergeCell ref="QMQ323:QMT323"/>
    <mergeCell ref="QMU323:QMX323"/>
    <mergeCell ref="QMY323:QNB323"/>
    <mergeCell ref="QLO323:QLR323"/>
    <mergeCell ref="QLS323:QLV323"/>
    <mergeCell ref="QLW323:QLZ323"/>
    <mergeCell ref="QMA323:QMD323"/>
    <mergeCell ref="QME323:QMH323"/>
    <mergeCell ref="QKU323:QKX323"/>
    <mergeCell ref="QKY323:QLB323"/>
    <mergeCell ref="QLC323:QLF323"/>
    <mergeCell ref="QLG323:QLJ323"/>
    <mergeCell ref="QLK323:QLN323"/>
    <mergeCell ref="QKA323:QKD323"/>
    <mergeCell ref="QKE323:QKH323"/>
    <mergeCell ref="QKI323:QKL323"/>
    <mergeCell ref="QKM323:QKP323"/>
    <mergeCell ref="QKQ323:QKT323"/>
    <mergeCell ref="QJG323:QJJ323"/>
    <mergeCell ref="QJK323:QJN323"/>
    <mergeCell ref="QJO323:QJR323"/>
    <mergeCell ref="QJS323:QJV323"/>
    <mergeCell ref="QJW323:QJZ323"/>
    <mergeCell ref="QTG323:QTJ323"/>
    <mergeCell ref="QTK323:QTN323"/>
    <mergeCell ref="QTO323:QTR323"/>
    <mergeCell ref="QTS323:QTV323"/>
    <mergeCell ref="QTW323:QTZ323"/>
    <mergeCell ref="QSM323:QSP323"/>
    <mergeCell ref="QSQ323:QST323"/>
    <mergeCell ref="QSU323:QSX323"/>
    <mergeCell ref="QSY323:QTB323"/>
    <mergeCell ref="QTC323:QTF323"/>
    <mergeCell ref="QRS323:QRV323"/>
    <mergeCell ref="QRW323:QRZ323"/>
    <mergeCell ref="QSA323:QSD323"/>
    <mergeCell ref="QSE323:QSH323"/>
    <mergeCell ref="QSI323:QSL323"/>
    <mergeCell ref="QQY323:QRB323"/>
    <mergeCell ref="QRC323:QRF323"/>
    <mergeCell ref="QRG323:QRJ323"/>
    <mergeCell ref="QRK323:QRN323"/>
    <mergeCell ref="QRO323:QRR323"/>
    <mergeCell ref="QQE323:QQH323"/>
    <mergeCell ref="QQI323:QQL323"/>
    <mergeCell ref="QQM323:QQP323"/>
    <mergeCell ref="QQQ323:QQT323"/>
    <mergeCell ref="QQU323:QQX323"/>
    <mergeCell ref="QPK323:QPN323"/>
    <mergeCell ref="QPO323:QPR323"/>
    <mergeCell ref="QPS323:QPV323"/>
    <mergeCell ref="QPW323:QPZ323"/>
    <mergeCell ref="QQA323:QQD323"/>
    <mergeCell ref="QOQ323:QOT323"/>
    <mergeCell ref="QOU323:QOX323"/>
    <mergeCell ref="QOY323:QPB323"/>
    <mergeCell ref="QPC323:QPF323"/>
    <mergeCell ref="QPG323:QPJ323"/>
    <mergeCell ref="QYQ323:QYT323"/>
    <mergeCell ref="QYU323:QYX323"/>
    <mergeCell ref="QYY323:QZB323"/>
    <mergeCell ref="QZC323:QZF323"/>
    <mergeCell ref="QZG323:QZJ323"/>
    <mergeCell ref="QXW323:QXZ323"/>
    <mergeCell ref="QYA323:QYD323"/>
    <mergeCell ref="QYE323:QYH323"/>
    <mergeCell ref="QYI323:QYL323"/>
    <mergeCell ref="QYM323:QYP323"/>
    <mergeCell ref="QXC323:QXF323"/>
    <mergeCell ref="QXG323:QXJ323"/>
    <mergeCell ref="QXK323:QXN323"/>
    <mergeCell ref="QXO323:QXR323"/>
    <mergeCell ref="QXS323:QXV323"/>
    <mergeCell ref="QWI323:QWL323"/>
    <mergeCell ref="QWM323:QWP323"/>
    <mergeCell ref="QWQ323:QWT323"/>
    <mergeCell ref="QWU323:QWX323"/>
    <mergeCell ref="QWY323:QXB323"/>
    <mergeCell ref="QVO323:QVR323"/>
    <mergeCell ref="QVS323:QVV323"/>
    <mergeCell ref="QVW323:QVZ323"/>
    <mergeCell ref="QWA323:QWD323"/>
    <mergeCell ref="QWE323:QWH323"/>
    <mergeCell ref="QUU323:QUX323"/>
    <mergeCell ref="QUY323:QVB323"/>
    <mergeCell ref="QVC323:QVF323"/>
    <mergeCell ref="QVG323:QVJ323"/>
    <mergeCell ref="QVK323:QVN323"/>
    <mergeCell ref="QUA323:QUD323"/>
    <mergeCell ref="QUE323:QUH323"/>
    <mergeCell ref="QUI323:QUL323"/>
    <mergeCell ref="QUM323:QUP323"/>
    <mergeCell ref="QUQ323:QUT323"/>
    <mergeCell ref="REA323:RED323"/>
    <mergeCell ref="REE323:REH323"/>
    <mergeCell ref="REI323:REL323"/>
    <mergeCell ref="REM323:REP323"/>
    <mergeCell ref="REQ323:RET323"/>
    <mergeCell ref="RDG323:RDJ323"/>
    <mergeCell ref="RDK323:RDN323"/>
    <mergeCell ref="RDO323:RDR323"/>
    <mergeCell ref="RDS323:RDV323"/>
    <mergeCell ref="RDW323:RDZ323"/>
    <mergeCell ref="RCM323:RCP323"/>
    <mergeCell ref="RCQ323:RCT323"/>
    <mergeCell ref="RCU323:RCX323"/>
    <mergeCell ref="RCY323:RDB323"/>
    <mergeCell ref="RDC323:RDF323"/>
    <mergeCell ref="RBS323:RBV323"/>
    <mergeCell ref="RBW323:RBZ323"/>
    <mergeCell ref="RCA323:RCD323"/>
    <mergeCell ref="RCE323:RCH323"/>
    <mergeCell ref="RCI323:RCL323"/>
    <mergeCell ref="RAY323:RBB323"/>
    <mergeCell ref="RBC323:RBF323"/>
    <mergeCell ref="RBG323:RBJ323"/>
    <mergeCell ref="RBK323:RBN323"/>
    <mergeCell ref="RBO323:RBR323"/>
    <mergeCell ref="RAE323:RAH323"/>
    <mergeCell ref="RAI323:RAL323"/>
    <mergeCell ref="RAM323:RAP323"/>
    <mergeCell ref="RAQ323:RAT323"/>
    <mergeCell ref="RAU323:RAX323"/>
    <mergeCell ref="QZK323:QZN323"/>
    <mergeCell ref="QZO323:QZR323"/>
    <mergeCell ref="QZS323:QZV323"/>
    <mergeCell ref="QZW323:QZZ323"/>
    <mergeCell ref="RAA323:RAD323"/>
    <mergeCell ref="RJK323:RJN323"/>
    <mergeCell ref="RJO323:RJR323"/>
    <mergeCell ref="RJS323:RJV323"/>
    <mergeCell ref="RJW323:RJZ323"/>
    <mergeCell ref="RKA323:RKD323"/>
    <mergeCell ref="RIQ323:RIT323"/>
    <mergeCell ref="RIU323:RIX323"/>
    <mergeCell ref="RIY323:RJB323"/>
    <mergeCell ref="RJC323:RJF323"/>
    <mergeCell ref="RJG323:RJJ323"/>
    <mergeCell ref="RHW323:RHZ323"/>
    <mergeCell ref="RIA323:RID323"/>
    <mergeCell ref="RIE323:RIH323"/>
    <mergeCell ref="RII323:RIL323"/>
    <mergeCell ref="RIM323:RIP323"/>
    <mergeCell ref="RHC323:RHF323"/>
    <mergeCell ref="RHG323:RHJ323"/>
    <mergeCell ref="RHK323:RHN323"/>
    <mergeCell ref="RHO323:RHR323"/>
    <mergeCell ref="RHS323:RHV323"/>
    <mergeCell ref="RGI323:RGL323"/>
    <mergeCell ref="RGM323:RGP323"/>
    <mergeCell ref="RGQ323:RGT323"/>
    <mergeCell ref="RGU323:RGX323"/>
    <mergeCell ref="RGY323:RHB323"/>
    <mergeCell ref="RFO323:RFR323"/>
    <mergeCell ref="RFS323:RFV323"/>
    <mergeCell ref="RFW323:RFZ323"/>
    <mergeCell ref="RGA323:RGD323"/>
    <mergeCell ref="RGE323:RGH323"/>
    <mergeCell ref="REU323:REX323"/>
    <mergeCell ref="REY323:RFB323"/>
    <mergeCell ref="RFC323:RFF323"/>
    <mergeCell ref="RFG323:RFJ323"/>
    <mergeCell ref="RFK323:RFN323"/>
    <mergeCell ref="ROU323:ROX323"/>
    <mergeCell ref="ROY323:RPB323"/>
    <mergeCell ref="RPC323:RPF323"/>
    <mergeCell ref="RPG323:RPJ323"/>
    <mergeCell ref="RPK323:RPN323"/>
    <mergeCell ref="ROA323:ROD323"/>
    <mergeCell ref="ROE323:ROH323"/>
    <mergeCell ref="ROI323:ROL323"/>
    <mergeCell ref="ROM323:ROP323"/>
    <mergeCell ref="ROQ323:ROT323"/>
    <mergeCell ref="RNG323:RNJ323"/>
    <mergeCell ref="RNK323:RNN323"/>
    <mergeCell ref="RNO323:RNR323"/>
    <mergeCell ref="RNS323:RNV323"/>
    <mergeCell ref="RNW323:RNZ323"/>
    <mergeCell ref="RMM323:RMP323"/>
    <mergeCell ref="RMQ323:RMT323"/>
    <mergeCell ref="RMU323:RMX323"/>
    <mergeCell ref="RMY323:RNB323"/>
    <mergeCell ref="RNC323:RNF323"/>
    <mergeCell ref="RLS323:RLV323"/>
    <mergeCell ref="RLW323:RLZ323"/>
    <mergeCell ref="RMA323:RMD323"/>
    <mergeCell ref="RME323:RMH323"/>
    <mergeCell ref="RMI323:RML323"/>
    <mergeCell ref="RKY323:RLB323"/>
    <mergeCell ref="RLC323:RLF323"/>
    <mergeCell ref="RLG323:RLJ323"/>
    <mergeCell ref="RLK323:RLN323"/>
    <mergeCell ref="RLO323:RLR323"/>
    <mergeCell ref="RKE323:RKH323"/>
    <mergeCell ref="RKI323:RKL323"/>
    <mergeCell ref="RKM323:RKP323"/>
    <mergeCell ref="RKQ323:RKT323"/>
    <mergeCell ref="RKU323:RKX323"/>
    <mergeCell ref="RUE323:RUH323"/>
    <mergeCell ref="RUI323:RUL323"/>
    <mergeCell ref="RUM323:RUP323"/>
    <mergeCell ref="RUQ323:RUT323"/>
    <mergeCell ref="RUU323:RUX323"/>
    <mergeCell ref="RTK323:RTN323"/>
    <mergeCell ref="RTO323:RTR323"/>
    <mergeCell ref="RTS323:RTV323"/>
    <mergeCell ref="RTW323:RTZ323"/>
    <mergeCell ref="RUA323:RUD323"/>
    <mergeCell ref="RSQ323:RST323"/>
    <mergeCell ref="RSU323:RSX323"/>
    <mergeCell ref="RSY323:RTB323"/>
    <mergeCell ref="RTC323:RTF323"/>
    <mergeCell ref="RTG323:RTJ323"/>
    <mergeCell ref="RRW323:RRZ323"/>
    <mergeCell ref="RSA323:RSD323"/>
    <mergeCell ref="RSE323:RSH323"/>
    <mergeCell ref="RSI323:RSL323"/>
    <mergeCell ref="RSM323:RSP323"/>
    <mergeCell ref="RRC323:RRF323"/>
    <mergeCell ref="RRG323:RRJ323"/>
    <mergeCell ref="RRK323:RRN323"/>
    <mergeCell ref="RRO323:RRR323"/>
    <mergeCell ref="RRS323:RRV323"/>
    <mergeCell ref="RQI323:RQL323"/>
    <mergeCell ref="RQM323:RQP323"/>
    <mergeCell ref="RQQ323:RQT323"/>
    <mergeCell ref="RQU323:RQX323"/>
    <mergeCell ref="RQY323:RRB323"/>
    <mergeCell ref="RPO323:RPR323"/>
    <mergeCell ref="RPS323:RPV323"/>
    <mergeCell ref="RPW323:RPZ323"/>
    <mergeCell ref="RQA323:RQD323"/>
    <mergeCell ref="RQE323:RQH323"/>
    <mergeCell ref="RZO323:RZR323"/>
    <mergeCell ref="RZS323:RZV323"/>
    <mergeCell ref="RZW323:RZZ323"/>
    <mergeCell ref="SAA323:SAD323"/>
    <mergeCell ref="SAE323:SAH323"/>
    <mergeCell ref="RYU323:RYX323"/>
    <mergeCell ref="RYY323:RZB323"/>
    <mergeCell ref="RZC323:RZF323"/>
    <mergeCell ref="RZG323:RZJ323"/>
    <mergeCell ref="RZK323:RZN323"/>
    <mergeCell ref="RYA323:RYD323"/>
    <mergeCell ref="RYE323:RYH323"/>
    <mergeCell ref="RYI323:RYL323"/>
    <mergeCell ref="RYM323:RYP323"/>
    <mergeCell ref="RYQ323:RYT323"/>
    <mergeCell ref="RXG323:RXJ323"/>
    <mergeCell ref="RXK323:RXN323"/>
    <mergeCell ref="RXO323:RXR323"/>
    <mergeCell ref="RXS323:RXV323"/>
    <mergeCell ref="RXW323:RXZ323"/>
    <mergeCell ref="RWM323:RWP323"/>
    <mergeCell ref="RWQ323:RWT323"/>
    <mergeCell ref="RWU323:RWX323"/>
    <mergeCell ref="RWY323:RXB323"/>
    <mergeCell ref="RXC323:RXF323"/>
    <mergeCell ref="RVS323:RVV323"/>
    <mergeCell ref="RVW323:RVZ323"/>
    <mergeCell ref="RWA323:RWD323"/>
    <mergeCell ref="RWE323:RWH323"/>
    <mergeCell ref="RWI323:RWL323"/>
    <mergeCell ref="RUY323:RVB323"/>
    <mergeCell ref="RVC323:RVF323"/>
    <mergeCell ref="RVG323:RVJ323"/>
    <mergeCell ref="RVK323:RVN323"/>
    <mergeCell ref="RVO323:RVR323"/>
    <mergeCell ref="SEY323:SFB323"/>
    <mergeCell ref="SFC323:SFF323"/>
    <mergeCell ref="SFG323:SFJ323"/>
    <mergeCell ref="SFK323:SFN323"/>
    <mergeCell ref="SFO323:SFR323"/>
    <mergeCell ref="SEE323:SEH323"/>
    <mergeCell ref="SEI323:SEL323"/>
    <mergeCell ref="SEM323:SEP323"/>
    <mergeCell ref="SEQ323:SET323"/>
    <mergeCell ref="SEU323:SEX323"/>
    <mergeCell ref="SDK323:SDN323"/>
    <mergeCell ref="SDO323:SDR323"/>
    <mergeCell ref="SDS323:SDV323"/>
    <mergeCell ref="SDW323:SDZ323"/>
    <mergeCell ref="SEA323:SED323"/>
    <mergeCell ref="SCQ323:SCT323"/>
    <mergeCell ref="SCU323:SCX323"/>
    <mergeCell ref="SCY323:SDB323"/>
    <mergeCell ref="SDC323:SDF323"/>
    <mergeCell ref="SDG323:SDJ323"/>
    <mergeCell ref="SBW323:SBZ323"/>
    <mergeCell ref="SCA323:SCD323"/>
    <mergeCell ref="SCE323:SCH323"/>
    <mergeCell ref="SCI323:SCL323"/>
    <mergeCell ref="SCM323:SCP323"/>
    <mergeCell ref="SBC323:SBF323"/>
    <mergeCell ref="SBG323:SBJ323"/>
    <mergeCell ref="SBK323:SBN323"/>
    <mergeCell ref="SBO323:SBR323"/>
    <mergeCell ref="SBS323:SBV323"/>
    <mergeCell ref="SAI323:SAL323"/>
    <mergeCell ref="SAM323:SAP323"/>
    <mergeCell ref="SAQ323:SAT323"/>
    <mergeCell ref="SAU323:SAX323"/>
    <mergeCell ref="SAY323:SBB323"/>
    <mergeCell ref="SKI323:SKL323"/>
    <mergeCell ref="SKM323:SKP323"/>
    <mergeCell ref="SKQ323:SKT323"/>
    <mergeCell ref="SKU323:SKX323"/>
    <mergeCell ref="SKY323:SLB323"/>
    <mergeCell ref="SJO323:SJR323"/>
    <mergeCell ref="SJS323:SJV323"/>
    <mergeCell ref="SJW323:SJZ323"/>
    <mergeCell ref="SKA323:SKD323"/>
    <mergeCell ref="SKE323:SKH323"/>
    <mergeCell ref="SIU323:SIX323"/>
    <mergeCell ref="SIY323:SJB323"/>
    <mergeCell ref="SJC323:SJF323"/>
    <mergeCell ref="SJG323:SJJ323"/>
    <mergeCell ref="SJK323:SJN323"/>
    <mergeCell ref="SIA323:SID323"/>
    <mergeCell ref="SIE323:SIH323"/>
    <mergeCell ref="SII323:SIL323"/>
    <mergeCell ref="SIM323:SIP323"/>
    <mergeCell ref="SIQ323:SIT323"/>
    <mergeCell ref="SHG323:SHJ323"/>
    <mergeCell ref="SHK323:SHN323"/>
    <mergeCell ref="SHO323:SHR323"/>
    <mergeCell ref="SHS323:SHV323"/>
    <mergeCell ref="SHW323:SHZ323"/>
    <mergeCell ref="SGM323:SGP323"/>
    <mergeCell ref="SGQ323:SGT323"/>
    <mergeCell ref="SGU323:SGX323"/>
    <mergeCell ref="SGY323:SHB323"/>
    <mergeCell ref="SHC323:SHF323"/>
    <mergeCell ref="SFS323:SFV323"/>
    <mergeCell ref="SFW323:SFZ323"/>
    <mergeCell ref="SGA323:SGD323"/>
    <mergeCell ref="SGE323:SGH323"/>
    <mergeCell ref="SGI323:SGL323"/>
    <mergeCell ref="SPS323:SPV323"/>
    <mergeCell ref="SPW323:SPZ323"/>
    <mergeCell ref="SQA323:SQD323"/>
    <mergeCell ref="SQE323:SQH323"/>
    <mergeCell ref="SQI323:SQL323"/>
    <mergeCell ref="SOY323:SPB323"/>
    <mergeCell ref="SPC323:SPF323"/>
    <mergeCell ref="SPG323:SPJ323"/>
    <mergeCell ref="SPK323:SPN323"/>
    <mergeCell ref="SPO323:SPR323"/>
    <mergeCell ref="SOE323:SOH323"/>
    <mergeCell ref="SOI323:SOL323"/>
    <mergeCell ref="SOM323:SOP323"/>
    <mergeCell ref="SOQ323:SOT323"/>
    <mergeCell ref="SOU323:SOX323"/>
    <mergeCell ref="SNK323:SNN323"/>
    <mergeCell ref="SNO323:SNR323"/>
    <mergeCell ref="SNS323:SNV323"/>
    <mergeCell ref="SNW323:SNZ323"/>
    <mergeCell ref="SOA323:SOD323"/>
    <mergeCell ref="SMQ323:SMT323"/>
    <mergeCell ref="SMU323:SMX323"/>
    <mergeCell ref="SMY323:SNB323"/>
    <mergeCell ref="SNC323:SNF323"/>
    <mergeCell ref="SNG323:SNJ323"/>
    <mergeCell ref="SLW323:SLZ323"/>
    <mergeCell ref="SMA323:SMD323"/>
    <mergeCell ref="SME323:SMH323"/>
    <mergeCell ref="SMI323:SML323"/>
    <mergeCell ref="SMM323:SMP323"/>
    <mergeCell ref="SLC323:SLF323"/>
    <mergeCell ref="SLG323:SLJ323"/>
    <mergeCell ref="SLK323:SLN323"/>
    <mergeCell ref="SLO323:SLR323"/>
    <mergeCell ref="SLS323:SLV323"/>
    <mergeCell ref="SVC323:SVF323"/>
    <mergeCell ref="SVG323:SVJ323"/>
    <mergeCell ref="SVK323:SVN323"/>
    <mergeCell ref="SVO323:SVR323"/>
    <mergeCell ref="SVS323:SVV323"/>
    <mergeCell ref="SUI323:SUL323"/>
    <mergeCell ref="SUM323:SUP323"/>
    <mergeCell ref="SUQ323:SUT323"/>
    <mergeCell ref="SUU323:SUX323"/>
    <mergeCell ref="SUY323:SVB323"/>
    <mergeCell ref="STO323:STR323"/>
    <mergeCell ref="STS323:STV323"/>
    <mergeCell ref="STW323:STZ323"/>
    <mergeCell ref="SUA323:SUD323"/>
    <mergeCell ref="SUE323:SUH323"/>
    <mergeCell ref="SSU323:SSX323"/>
    <mergeCell ref="SSY323:STB323"/>
    <mergeCell ref="STC323:STF323"/>
    <mergeCell ref="STG323:STJ323"/>
    <mergeCell ref="STK323:STN323"/>
    <mergeCell ref="SSA323:SSD323"/>
    <mergeCell ref="SSE323:SSH323"/>
    <mergeCell ref="SSI323:SSL323"/>
    <mergeCell ref="SSM323:SSP323"/>
    <mergeCell ref="SSQ323:SST323"/>
    <mergeCell ref="SRG323:SRJ323"/>
    <mergeCell ref="SRK323:SRN323"/>
    <mergeCell ref="SRO323:SRR323"/>
    <mergeCell ref="SRS323:SRV323"/>
    <mergeCell ref="SRW323:SRZ323"/>
    <mergeCell ref="SQM323:SQP323"/>
    <mergeCell ref="SQQ323:SQT323"/>
    <mergeCell ref="SQU323:SQX323"/>
    <mergeCell ref="SQY323:SRB323"/>
    <mergeCell ref="SRC323:SRF323"/>
    <mergeCell ref="TAM323:TAP323"/>
    <mergeCell ref="TAQ323:TAT323"/>
    <mergeCell ref="TAU323:TAX323"/>
    <mergeCell ref="TAY323:TBB323"/>
    <mergeCell ref="TBC323:TBF323"/>
    <mergeCell ref="SZS323:SZV323"/>
    <mergeCell ref="SZW323:SZZ323"/>
    <mergeCell ref="TAA323:TAD323"/>
    <mergeCell ref="TAE323:TAH323"/>
    <mergeCell ref="TAI323:TAL323"/>
    <mergeCell ref="SYY323:SZB323"/>
    <mergeCell ref="SZC323:SZF323"/>
    <mergeCell ref="SZG323:SZJ323"/>
    <mergeCell ref="SZK323:SZN323"/>
    <mergeCell ref="SZO323:SZR323"/>
    <mergeCell ref="SYE323:SYH323"/>
    <mergeCell ref="SYI323:SYL323"/>
    <mergeCell ref="SYM323:SYP323"/>
    <mergeCell ref="SYQ323:SYT323"/>
    <mergeCell ref="SYU323:SYX323"/>
    <mergeCell ref="SXK323:SXN323"/>
    <mergeCell ref="SXO323:SXR323"/>
    <mergeCell ref="SXS323:SXV323"/>
    <mergeCell ref="SXW323:SXZ323"/>
    <mergeCell ref="SYA323:SYD323"/>
    <mergeCell ref="SWQ323:SWT323"/>
    <mergeCell ref="SWU323:SWX323"/>
    <mergeCell ref="SWY323:SXB323"/>
    <mergeCell ref="SXC323:SXF323"/>
    <mergeCell ref="SXG323:SXJ323"/>
    <mergeCell ref="SVW323:SVZ323"/>
    <mergeCell ref="SWA323:SWD323"/>
    <mergeCell ref="SWE323:SWH323"/>
    <mergeCell ref="SWI323:SWL323"/>
    <mergeCell ref="SWM323:SWP323"/>
    <mergeCell ref="TFW323:TFZ323"/>
    <mergeCell ref="TGA323:TGD323"/>
    <mergeCell ref="TGE323:TGH323"/>
    <mergeCell ref="TGI323:TGL323"/>
    <mergeCell ref="TGM323:TGP323"/>
    <mergeCell ref="TFC323:TFF323"/>
    <mergeCell ref="TFG323:TFJ323"/>
    <mergeCell ref="TFK323:TFN323"/>
    <mergeCell ref="TFO323:TFR323"/>
    <mergeCell ref="TFS323:TFV323"/>
    <mergeCell ref="TEI323:TEL323"/>
    <mergeCell ref="TEM323:TEP323"/>
    <mergeCell ref="TEQ323:TET323"/>
    <mergeCell ref="TEU323:TEX323"/>
    <mergeCell ref="TEY323:TFB323"/>
    <mergeCell ref="TDO323:TDR323"/>
    <mergeCell ref="TDS323:TDV323"/>
    <mergeCell ref="TDW323:TDZ323"/>
    <mergeCell ref="TEA323:TED323"/>
    <mergeCell ref="TEE323:TEH323"/>
    <mergeCell ref="TCU323:TCX323"/>
    <mergeCell ref="TCY323:TDB323"/>
    <mergeCell ref="TDC323:TDF323"/>
    <mergeCell ref="TDG323:TDJ323"/>
    <mergeCell ref="TDK323:TDN323"/>
    <mergeCell ref="TCA323:TCD323"/>
    <mergeCell ref="TCE323:TCH323"/>
    <mergeCell ref="TCI323:TCL323"/>
    <mergeCell ref="TCM323:TCP323"/>
    <mergeCell ref="TCQ323:TCT323"/>
    <mergeCell ref="TBG323:TBJ323"/>
    <mergeCell ref="TBK323:TBN323"/>
    <mergeCell ref="TBO323:TBR323"/>
    <mergeCell ref="TBS323:TBV323"/>
    <mergeCell ref="TBW323:TBZ323"/>
    <mergeCell ref="TLG323:TLJ323"/>
    <mergeCell ref="TLK323:TLN323"/>
    <mergeCell ref="TLO323:TLR323"/>
    <mergeCell ref="TLS323:TLV323"/>
    <mergeCell ref="TLW323:TLZ323"/>
    <mergeCell ref="TKM323:TKP323"/>
    <mergeCell ref="TKQ323:TKT323"/>
    <mergeCell ref="TKU323:TKX323"/>
    <mergeCell ref="TKY323:TLB323"/>
    <mergeCell ref="TLC323:TLF323"/>
    <mergeCell ref="TJS323:TJV323"/>
    <mergeCell ref="TJW323:TJZ323"/>
    <mergeCell ref="TKA323:TKD323"/>
    <mergeCell ref="TKE323:TKH323"/>
    <mergeCell ref="TKI323:TKL323"/>
    <mergeCell ref="TIY323:TJB323"/>
    <mergeCell ref="TJC323:TJF323"/>
    <mergeCell ref="TJG323:TJJ323"/>
    <mergeCell ref="TJK323:TJN323"/>
    <mergeCell ref="TJO323:TJR323"/>
    <mergeCell ref="TIE323:TIH323"/>
    <mergeCell ref="TII323:TIL323"/>
    <mergeCell ref="TIM323:TIP323"/>
    <mergeCell ref="TIQ323:TIT323"/>
    <mergeCell ref="TIU323:TIX323"/>
    <mergeCell ref="THK323:THN323"/>
    <mergeCell ref="THO323:THR323"/>
    <mergeCell ref="THS323:THV323"/>
    <mergeCell ref="THW323:THZ323"/>
    <mergeCell ref="TIA323:TID323"/>
    <mergeCell ref="TGQ323:TGT323"/>
    <mergeCell ref="TGU323:TGX323"/>
    <mergeCell ref="TGY323:THB323"/>
    <mergeCell ref="THC323:THF323"/>
    <mergeCell ref="THG323:THJ323"/>
    <mergeCell ref="TQQ323:TQT323"/>
    <mergeCell ref="TQU323:TQX323"/>
    <mergeCell ref="TQY323:TRB323"/>
    <mergeCell ref="TRC323:TRF323"/>
    <mergeCell ref="TRG323:TRJ323"/>
    <mergeCell ref="TPW323:TPZ323"/>
    <mergeCell ref="TQA323:TQD323"/>
    <mergeCell ref="TQE323:TQH323"/>
    <mergeCell ref="TQI323:TQL323"/>
    <mergeCell ref="TQM323:TQP323"/>
    <mergeCell ref="TPC323:TPF323"/>
    <mergeCell ref="TPG323:TPJ323"/>
    <mergeCell ref="TPK323:TPN323"/>
    <mergeCell ref="TPO323:TPR323"/>
    <mergeCell ref="TPS323:TPV323"/>
    <mergeCell ref="TOI323:TOL323"/>
    <mergeCell ref="TOM323:TOP323"/>
    <mergeCell ref="TOQ323:TOT323"/>
    <mergeCell ref="TOU323:TOX323"/>
    <mergeCell ref="TOY323:TPB323"/>
    <mergeCell ref="TNO323:TNR323"/>
    <mergeCell ref="TNS323:TNV323"/>
    <mergeCell ref="TNW323:TNZ323"/>
    <mergeCell ref="TOA323:TOD323"/>
    <mergeCell ref="TOE323:TOH323"/>
    <mergeCell ref="TMU323:TMX323"/>
    <mergeCell ref="TMY323:TNB323"/>
    <mergeCell ref="TNC323:TNF323"/>
    <mergeCell ref="TNG323:TNJ323"/>
    <mergeCell ref="TNK323:TNN323"/>
    <mergeCell ref="TMA323:TMD323"/>
    <mergeCell ref="TME323:TMH323"/>
    <mergeCell ref="TMI323:TML323"/>
    <mergeCell ref="TMM323:TMP323"/>
    <mergeCell ref="TMQ323:TMT323"/>
    <mergeCell ref="TWA323:TWD323"/>
    <mergeCell ref="TWE323:TWH323"/>
    <mergeCell ref="TWI323:TWL323"/>
    <mergeCell ref="TWM323:TWP323"/>
    <mergeCell ref="TWQ323:TWT323"/>
    <mergeCell ref="TVG323:TVJ323"/>
    <mergeCell ref="TVK323:TVN323"/>
    <mergeCell ref="TVO323:TVR323"/>
    <mergeCell ref="TVS323:TVV323"/>
    <mergeCell ref="TVW323:TVZ323"/>
    <mergeCell ref="TUM323:TUP323"/>
    <mergeCell ref="TUQ323:TUT323"/>
    <mergeCell ref="TUU323:TUX323"/>
    <mergeCell ref="TUY323:TVB323"/>
    <mergeCell ref="TVC323:TVF323"/>
    <mergeCell ref="TTS323:TTV323"/>
    <mergeCell ref="TTW323:TTZ323"/>
    <mergeCell ref="TUA323:TUD323"/>
    <mergeCell ref="TUE323:TUH323"/>
    <mergeCell ref="TUI323:TUL323"/>
    <mergeCell ref="TSY323:TTB323"/>
    <mergeCell ref="TTC323:TTF323"/>
    <mergeCell ref="TTG323:TTJ323"/>
    <mergeCell ref="TTK323:TTN323"/>
    <mergeCell ref="TTO323:TTR323"/>
    <mergeCell ref="TSE323:TSH323"/>
    <mergeCell ref="TSI323:TSL323"/>
    <mergeCell ref="TSM323:TSP323"/>
    <mergeCell ref="TSQ323:TST323"/>
    <mergeCell ref="TSU323:TSX323"/>
    <mergeCell ref="TRK323:TRN323"/>
    <mergeCell ref="TRO323:TRR323"/>
    <mergeCell ref="TRS323:TRV323"/>
    <mergeCell ref="TRW323:TRZ323"/>
    <mergeCell ref="TSA323:TSD323"/>
    <mergeCell ref="UBK323:UBN323"/>
    <mergeCell ref="UBO323:UBR323"/>
    <mergeCell ref="UBS323:UBV323"/>
    <mergeCell ref="UBW323:UBZ323"/>
    <mergeCell ref="UCA323:UCD323"/>
    <mergeCell ref="UAQ323:UAT323"/>
    <mergeCell ref="UAU323:UAX323"/>
    <mergeCell ref="UAY323:UBB323"/>
    <mergeCell ref="UBC323:UBF323"/>
    <mergeCell ref="UBG323:UBJ323"/>
    <mergeCell ref="TZW323:TZZ323"/>
    <mergeCell ref="UAA323:UAD323"/>
    <mergeCell ref="UAE323:UAH323"/>
    <mergeCell ref="UAI323:UAL323"/>
    <mergeCell ref="UAM323:UAP323"/>
    <mergeCell ref="TZC323:TZF323"/>
    <mergeCell ref="TZG323:TZJ323"/>
    <mergeCell ref="TZK323:TZN323"/>
    <mergeCell ref="TZO323:TZR323"/>
    <mergeCell ref="TZS323:TZV323"/>
    <mergeCell ref="TYI323:TYL323"/>
    <mergeCell ref="TYM323:TYP323"/>
    <mergeCell ref="TYQ323:TYT323"/>
    <mergeCell ref="TYU323:TYX323"/>
    <mergeCell ref="TYY323:TZB323"/>
    <mergeCell ref="TXO323:TXR323"/>
    <mergeCell ref="TXS323:TXV323"/>
    <mergeCell ref="TXW323:TXZ323"/>
    <mergeCell ref="TYA323:TYD323"/>
    <mergeCell ref="TYE323:TYH323"/>
    <mergeCell ref="TWU323:TWX323"/>
    <mergeCell ref="TWY323:TXB323"/>
    <mergeCell ref="TXC323:TXF323"/>
    <mergeCell ref="TXG323:TXJ323"/>
    <mergeCell ref="TXK323:TXN323"/>
    <mergeCell ref="UGU323:UGX323"/>
    <mergeCell ref="UGY323:UHB323"/>
    <mergeCell ref="UHC323:UHF323"/>
    <mergeCell ref="UHG323:UHJ323"/>
    <mergeCell ref="UHK323:UHN323"/>
    <mergeCell ref="UGA323:UGD323"/>
    <mergeCell ref="UGE323:UGH323"/>
    <mergeCell ref="UGI323:UGL323"/>
    <mergeCell ref="UGM323:UGP323"/>
    <mergeCell ref="UGQ323:UGT323"/>
    <mergeCell ref="UFG323:UFJ323"/>
    <mergeCell ref="UFK323:UFN323"/>
    <mergeCell ref="UFO323:UFR323"/>
    <mergeCell ref="UFS323:UFV323"/>
    <mergeCell ref="UFW323:UFZ323"/>
    <mergeCell ref="UEM323:UEP323"/>
    <mergeCell ref="UEQ323:UET323"/>
    <mergeCell ref="UEU323:UEX323"/>
    <mergeCell ref="UEY323:UFB323"/>
    <mergeCell ref="UFC323:UFF323"/>
    <mergeCell ref="UDS323:UDV323"/>
    <mergeCell ref="UDW323:UDZ323"/>
    <mergeCell ref="UEA323:UED323"/>
    <mergeCell ref="UEE323:UEH323"/>
    <mergeCell ref="UEI323:UEL323"/>
    <mergeCell ref="UCY323:UDB323"/>
    <mergeCell ref="UDC323:UDF323"/>
    <mergeCell ref="UDG323:UDJ323"/>
    <mergeCell ref="UDK323:UDN323"/>
    <mergeCell ref="UDO323:UDR323"/>
    <mergeCell ref="UCE323:UCH323"/>
    <mergeCell ref="UCI323:UCL323"/>
    <mergeCell ref="UCM323:UCP323"/>
    <mergeCell ref="UCQ323:UCT323"/>
    <mergeCell ref="UCU323:UCX323"/>
    <mergeCell ref="UME323:UMH323"/>
    <mergeCell ref="UMI323:UML323"/>
    <mergeCell ref="UMM323:UMP323"/>
    <mergeCell ref="UMQ323:UMT323"/>
    <mergeCell ref="UMU323:UMX323"/>
    <mergeCell ref="ULK323:ULN323"/>
    <mergeCell ref="ULO323:ULR323"/>
    <mergeCell ref="ULS323:ULV323"/>
    <mergeCell ref="ULW323:ULZ323"/>
    <mergeCell ref="UMA323:UMD323"/>
    <mergeCell ref="UKQ323:UKT323"/>
    <mergeCell ref="UKU323:UKX323"/>
    <mergeCell ref="UKY323:ULB323"/>
    <mergeCell ref="ULC323:ULF323"/>
    <mergeCell ref="ULG323:ULJ323"/>
    <mergeCell ref="UJW323:UJZ323"/>
    <mergeCell ref="UKA323:UKD323"/>
    <mergeCell ref="UKE323:UKH323"/>
    <mergeCell ref="UKI323:UKL323"/>
    <mergeCell ref="UKM323:UKP323"/>
    <mergeCell ref="UJC323:UJF323"/>
    <mergeCell ref="UJG323:UJJ323"/>
    <mergeCell ref="UJK323:UJN323"/>
    <mergeCell ref="UJO323:UJR323"/>
    <mergeCell ref="UJS323:UJV323"/>
    <mergeCell ref="UII323:UIL323"/>
    <mergeCell ref="UIM323:UIP323"/>
    <mergeCell ref="UIQ323:UIT323"/>
    <mergeCell ref="UIU323:UIX323"/>
    <mergeCell ref="UIY323:UJB323"/>
    <mergeCell ref="UHO323:UHR323"/>
    <mergeCell ref="UHS323:UHV323"/>
    <mergeCell ref="UHW323:UHZ323"/>
    <mergeCell ref="UIA323:UID323"/>
    <mergeCell ref="UIE323:UIH323"/>
    <mergeCell ref="URO323:URR323"/>
    <mergeCell ref="URS323:URV323"/>
    <mergeCell ref="URW323:URZ323"/>
    <mergeCell ref="USA323:USD323"/>
    <mergeCell ref="USE323:USH323"/>
    <mergeCell ref="UQU323:UQX323"/>
    <mergeCell ref="UQY323:URB323"/>
    <mergeCell ref="URC323:URF323"/>
    <mergeCell ref="URG323:URJ323"/>
    <mergeCell ref="URK323:URN323"/>
    <mergeCell ref="UQA323:UQD323"/>
    <mergeCell ref="UQE323:UQH323"/>
    <mergeCell ref="UQI323:UQL323"/>
    <mergeCell ref="UQM323:UQP323"/>
    <mergeCell ref="UQQ323:UQT323"/>
    <mergeCell ref="UPG323:UPJ323"/>
    <mergeCell ref="UPK323:UPN323"/>
    <mergeCell ref="UPO323:UPR323"/>
    <mergeCell ref="UPS323:UPV323"/>
    <mergeCell ref="UPW323:UPZ323"/>
    <mergeCell ref="UOM323:UOP323"/>
    <mergeCell ref="UOQ323:UOT323"/>
    <mergeCell ref="UOU323:UOX323"/>
    <mergeCell ref="UOY323:UPB323"/>
    <mergeCell ref="UPC323:UPF323"/>
    <mergeCell ref="UNS323:UNV323"/>
    <mergeCell ref="UNW323:UNZ323"/>
    <mergeCell ref="UOA323:UOD323"/>
    <mergeCell ref="UOE323:UOH323"/>
    <mergeCell ref="UOI323:UOL323"/>
    <mergeCell ref="UMY323:UNB323"/>
    <mergeCell ref="UNC323:UNF323"/>
    <mergeCell ref="UNG323:UNJ323"/>
    <mergeCell ref="UNK323:UNN323"/>
    <mergeCell ref="UNO323:UNR323"/>
    <mergeCell ref="UWY323:UXB323"/>
    <mergeCell ref="UXC323:UXF323"/>
    <mergeCell ref="UXG323:UXJ323"/>
    <mergeCell ref="UXK323:UXN323"/>
    <mergeCell ref="UXO323:UXR323"/>
    <mergeCell ref="UWE323:UWH323"/>
    <mergeCell ref="UWI323:UWL323"/>
    <mergeCell ref="UWM323:UWP323"/>
    <mergeCell ref="UWQ323:UWT323"/>
    <mergeCell ref="UWU323:UWX323"/>
    <mergeCell ref="UVK323:UVN323"/>
    <mergeCell ref="UVO323:UVR323"/>
    <mergeCell ref="UVS323:UVV323"/>
    <mergeCell ref="UVW323:UVZ323"/>
    <mergeCell ref="UWA323:UWD323"/>
    <mergeCell ref="UUQ323:UUT323"/>
    <mergeCell ref="UUU323:UUX323"/>
    <mergeCell ref="UUY323:UVB323"/>
    <mergeCell ref="UVC323:UVF323"/>
    <mergeCell ref="UVG323:UVJ323"/>
    <mergeCell ref="UTW323:UTZ323"/>
    <mergeCell ref="UUA323:UUD323"/>
    <mergeCell ref="UUE323:UUH323"/>
    <mergeCell ref="UUI323:UUL323"/>
    <mergeCell ref="UUM323:UUP323"/>
    <mergeCell ref="UTC323:UTF323"/>
    <mergeCell ref="UTG323:UTJ323"/>
    <mergeCell ref="UTK323:UTN323"/>
    <mergeCell ref="UTO323:UTR323"/>
    <mergeCell ref="UTS323:UTV323"/>
    <mergeCell ref="USI323:USL323"/>
    <mergeCell ref="USM323:USP323"/>
    <mergeCell ref="USQ323:UST323"/>
    <mergeCell ref="USU323:USX323"/>
    <mergeCell ref="USY323:UTB323"/>
    <mergeCell ref="VCI323:VCL323"/>
    <mergeCell ref="VCM323:VCP323"/>
    <mergeCell ref="VCQ323:VCT323"/>
    <mergeCell ref="VCU323:VCX323"/>
    <mergeCell ref="VCY323:VDB323"/>
    <mergeCell ref="VBO323:VBR323"/>
    <mergeCell ref="VBS323:VBV323"/>
    <mergeCell ref="VBW323:VBZ323"/>
    <mergeCell ref="VCA323:VCD323"/>
    <mergeCell ref="VCE323:VCH323"/>
    <mergeCell ref="VAU323:VAX323"/>
    <mergeCell ref="VAY323:VBB323"/>
    <mergeCell ref="VBC323:VBF323"/>
    <mergeCell ref="VBG323:VBJ323"/>
    <mergeCell ref="VBK323:VBN323"/>
    <mergeCell ref="VAA323:VAD323"/>
    <mergeCell ref="VAE323:VAH323"/>
    <mergeCell ref="VAI323:VAL323"/>
    <mergeCell ref="VAM323:VAP323"/>
    <mergeCell ref="VAQ323:VAT323"/>
    <mergeCell ref="UZG323:UZJ323"/>
    <mergeCell ref="UZK323:UZN323"/>
    <mergeCell ref="UZO323:UZR323"/>
    <mergeCell ref="UZS323:UZV323"/>
    <mergeCell ref="UZW323:UZZ323"/>
    <mergeCell ref="UYM323:UYP323"/>
    <mergeCell ref="UYQ323:UYT323"/>
    <mergeCell ref="UYU323:UYX323"/>
    <mergeCell ref="UYY323:UZB323"/>
    <mergeCell ref="UZC323:UZF323"/>
    <mergeCell ref="UXS323:UXV323"/>
    <mergeCell ref="UXW323:UXZ323"/>
    <mergeCell ref="UYA323:UYD323"/>
    <mergeCell ref="UYE323:UYH323"/>
    <mergeCell ref="UYI323:UYL323"/>
    <mergeCell ref="VHS323:VHV323"/>
    <mergeCell ref="VHW323:VHZ323"/>
    <mergeCell ref="VIA323:VID323"/>
    <mergeCell ref="VIE323:VIH323"/>
    <mergeCell ref="VII323:VIL323"/>
    <mergeCell ref="VGY323:VHB323"/>
    <mergeCell ref="VHC323:VHF323"/>
    <mergeCell ref="VHG323:VHJ323"/>
    <mergeCell ref="VHK323:VHN323"/>
    <mergeCell ref="VHO323:VHR323"/>
    <mergeCell ref="VGE323:VGH323"/>
    <mergeCell ref="VGI323:VGL323"/>
    <mergeCell ref="VGM323:VGP323"/>
    <mergeCell ref="VGQ323:VGT323"/>
    <mergeCell ref="VGU323:VGX323"/>
    <mergeCell ref="VFK323:VFN323"/>
    <mergeCell ref="VFO323:VFR323"/>
    <mergeCell ref="VFS323:VFV323"/>
    <mergeCell ref="VFW323:VFZ323"/>
    <mergeCell ref="VGA323:VGD323"/>
    <mergeCell ref="VEQ323:VET323"/>
    <mergeCell ref="VEU323:VEX323"/>
    <mergeCell ref="VEY323:VFB323"/>
    <mergeCell ref="VFC323:VFF323"/>
    <mergeCell ref="VFG323:VFJ323"/>
    <mergeCell ref="VDW323:VDZ323"/>
    <mergeCell ref="VEA323:VED323"/>
    <mergeCell ref="VEE323:VEH323"/>
    <mergeCell ref="VEI323:VEL323"/>
    <mergeCell ref="VEM323:VEP323"/>
    <mergeCell ref="VDC323:VDF323"/>
    <mergeCell ref="VDG323:VDJ323"/>
    <mergeCell ref="VDK323:VDN323"/>
    <mergeCell ref="VDO323:VDR323"/>
    <mergeCell ref="VDS323:VDV323"/>
    <mergeCell ref="VNC323:VNF323"/>
    <mergeCell ref="VNG323:VNJ323"/>
    <mergeCell ref="VNK323:VNN323"/>
    <mergeCell ref="VNO323:VNR323"/>
    <mergeCell ref="VNS323:VNV323"/>
    <mergeCell ref="VMI323:VML323"/>
    <mergeCell ref="VMM323:VMP323"/>
    <mergeCell ref="VMQ323:VMT323"/>
    <mergeCell ref="VMU323:VMX323"/>
    <mergeCell ref="VMY323:VNB323"/>
    <mergeCell ref="VLO323:VLR323"/>
    <mergeCell ref="VLS323:VLV323"/>
    <mergeCell ref="VLW323:VLZ323"/>
    <mergeCell ref="VMA323:VMD323"/>
    <mergeCell ref="VME323:VMH323"/>
    <mergeCell ref="VKU323:VKX323"/>
    <mergeCell ref="VKY323:VLB323"/>
    <mergeCell ref="VLC323:VLF323"/>
    <mergeCell ref="VLG323:VLJ323"/>
    <mergeCell ref="VLK323:VLN323"/>
    <mergeCell ref="VKA323:VKD323"/>
    <mergeCell ref="VKE323:VKH323"/>
    <mergeCell ref="VKI323:VKL323"/>
    <mergeCell ref="VKM323:VKP323"/>
    <mergeCell ref="VKQ323:VKT323"/>
    <mergeCell ref="VJG323:VJJ323"/>
    <mergeCell ref="VJK323:VJN323"/>
    <mergeCell ref="VJO323:VJR323"/>
    <mergeCell ref="VJS323:VJV323"/>
    <mergeCell ref="VJW323:VJZ323"/>
    <mergeCell ref="VIM323:VIP323"/>
    <mergeCell ref="VIQ323:VIT323"/>
    <mergeCell ref="VIU323:VIX323"/>
    <mergeCell ref="VIY323:VJB323"/>
    <mergeCell ref="VJC323:VJF323"/>
    <mergeCell ref="VSM323:VSP323"/>
    <mergeCell ref="VSQ323:VST323"/>
    <mergeCell ref="VSU323:VSX323"/>
    <mergeCell ref="VSY323:VTB323"/>
    <mergeCell ref="VTC323:VTF323"/>
    <mergeCell ref="VRS323:VRV323"/>
    <mergeCell ref="VRW323:VRZ323"/>
    <mergeCell ref="VSA323:VSD323"/>
    <mergeCell ref="VSE323:VSH323"/>
    <mergeCell ref="VSI323:VSL323"/>
    <mergeCell ref="VQY323:VRB323"/>
    <mergeCell ref="VRC323:VRF323"/>
    <mergeCell ref="VRG323:VRJ323"/>
    <mergeCell ref="VRK323:VRN323"/>
    <mergeCell ref="VRO323:VRR323"/>
    <mergeCell ref="VQE323:VQH323"/>
    <mergeCell ref="VQI323:VQL323"/>
    <mergeCell ref="VQM323:VQP323"/>
    <mergeCell ref="VQQ323:VQT323"/>
    <mergeCell ref="VQU323:VQX323"/>
    <mergeCell ref="VPK323:VPN323"/>
    <mergeCell ref="VPO323:VPR323"/>
    <mergeCell ref="VPS323:VPV323"/>
    <mergeCell ref="VPW323:VPZ323"/>
    <mergeCell ref="VQA323:VQD323"/>
    <mergeCell ref="VOQ323:VOT323"/>
    <mergeCell ref="VOU323:VOX323"/>
    <mergeCell ref="VOY323:VPB323"/>
    <mergeCell ref="VPC323:VPF323"/>
    <mergeCell ref="VPG323:VPJ323"/>
    <mergeCell ref="VNW323:VNZ323"/>
    <mergeCell ref="VOA323:VOD323"/>
    <mergeCell ref="VOE323:VOH323"/>
    <mergeCell ref="VOI323:VOL323"/>
    <mergeCell ref="VOM323:VOP323"/>
    <mergeCell ref="VXW323:VXZ323"/>
    <mergeCell ref="VYA323:VYD323"/>
    <mergeCell ref="VYE323:VYH323"/>
    <mergeCell ref="VYI323:VYL323"/>
    <mergeCell ref="VYM323:VYP323"/>
    <mergeCell ref="VXC323:VXF323"/>
    <mergeCell ref="VXG323:VXJ323"/>
    <mergeCell ref="VXK323:VXN323"/>
    <mergeCell ref="VXO323:VXR323"/>
    <mergeCell ref="VXS323:VXV323"/>
    <mergeCell ref="VWI323:VWL323"/>
    <mergeCell ref="VWM323:VWP323"/>
    <mergeCell ref="VWQ323:VWT323"/>
    <mergeCell ref="VWU323:VWX323"/>
    <mergeCell ref="VWY323:VXB323"/>
    <mergeCell ref="VVO323:VVR323"/>
    <mergeCell ref="VVS323:VVV323"/>
    <mergeCell ref="VVW323:VVZ323"/>
    <mergeCell ref="VWA323:VWD323"/>
    <mergeCell ref="VWE323:VWH323"/>
    <mergeCell ref="VUU323:VUX323"/>
    <mergeCell ref="VUY323:VVB323"/>
    <mergeCell ref="VVC323:VVF323"/>
    <mergeCell ref="VVG323:VVJ323"/>
    <mergeCell ref="VVK323:VVN323"/>
    <mergeCell ref="VUA323:VUD323"/>
    <mergeCell ref="VUE323:VUH323"/>
    <mergeCell ref="VUI323:VUL323"/>
    <mergeCell ref="VUM323:VUP323"/>
    <mergeCell ref="VUQ323:VUT323"/>
    <mergeCell ref="VTG323:VTJ323"/>
    <mergeCell ref="VTK323:VTN323"/>
    <mergeCell ref="VTO323:VTR323"/>
    <mergeCell ref="VTS323:VTV323"/>
    <mergeCell ref="VTW323:VTZ323"/>
    <mergeCell ref="WDG323:WDJ323"/>
    <mergeCell ref="WDK323:WDN323"/>
    <mergeCell ref="WDO323:WDR323"/>
    <mergeCell ref="WDS323:WDV323"/>
    <mergeCell ref="WDW323:WDZ323"/>
    <mergeCell ref="WCM323:WCP323"/>
    <mergeCell ref="WCQ323:WCT323"/>
    <mergeCell ref="WCU323:WCX323"/>
    <mergeCell ref="WCY323:WDB323"/>
    <mergeCell ref="WDC323:WDF323"/>
    <mergeCell ref="WBS323:WBV323"/>
    <mergeCell ref="WBW323:WBZ323"/>
    <mergeCell ref="WCA323:WCD323"/>
    <mergeCell ref="WCE323:WCH323"/>
    <mergeCell ref="WCI323:WCL323"/>
    <mergeCell ref="WAY323:WBB323"/>
    <mergeCell ref="WBC323:WBF323"/>
    <mergeCell ref="WBG323:WBJ323"/>
    <mergeCell ref="WBK323:WBN323"/>
    <mergeCell ref="WBO323:WBR323"/>
    <mergeCell ref="WAE323:WAH323"/>
    <mergeCell ref="WAI323:WAL323"/>
    <mergeCell ref="WAM323:WAP323"/>
    <mergeCell ref="WAQ323:WAT323"/>
    <mergeCell ref="WAU323:WAX323"/>
    <mergeCell ref="VZK323:VZN323"/>
    <mergeCell ref="VZO323:VZR323"/>
    <mergeCell ref="VZS323:VZV323"/>
    <mergeCell ref="VZW323:VZZ323"/>
    <mergeCell ref="WAA323:WAD323"/>
    <mergeCell ref="VYQ323:VYT323"/>
    <mergeCell ref="VYU323:VYX323"/>
    <mergeCell ref="VYY323:VZB323"/>
    <mergeCell ref="VZC323:VZF323"/>
    <mergeCell ref="VZG323:VZJ323"/>
    <mergeCell ref="WIQ323:WIT323"/>
    <mergeCell ref="WIU323:WIX323"/>
    <mergeCell ref="WIY323:WJB323"/>
    <mergeCell ref="WJC323:WJF323"/>
    <mergeCell ref="WJG323:WJJ323"/>
    <mergeCell ref="WHW323:WHZ323"/>
    <mergeCell ref="WIA323:WID323"/>
    <mergeCell ref="WIE323:WIH323"/>
    <mergeCell ref="WII323:WIL323"/>
    <mergeCell ref="WIM323:WIP323"/>
    <mergeCell ref="WHC323:WHF323"/>
    <mergeCell ref="WHG323:WHJ323"/>
    <mergeCell ref="WHK323:WHN323"/>
    <mergeCell ref="WHO323:WHR323"/>
    <mergeCell ref="WHS323:WHV323"/>
    <mergeCell ref="WGI323:WGL323"/>
    <mergeCell ref="WGM323:WGP323"/>
    <mergeCell ref="WGQ323:WGT323"/>
    <mergeCell ref="WGU323:WGX323"/>
    <mergeCell ref="WGY323:WHB323"/>
    <mergeCell ref="WFO323:WFR323"/>
    <mergeCell ref="WFS323:WFV323"/>
    <mergeCell ref="WFW323:WFZ323"/>
    <mergeCell ref="WGA323:WGD323"/>
    <mergeCell ref="WGE323:WGH323"/>
    <mergeCell ref="WEU323:WEX323"/>
    <mergeCell ref="WEY323:WFB323"/>
    <mergeCell ref="WFC323:WFF323"/>
    <mergeCell ref="WFG323:WFJ323"/>
    <mergeCell ref="WFK323:WFN323"/>
    <mergeCell ref="WEA323:WED323"/>
    <mergeCell ref="WEE323:WEH323"/>
    <mergeCell ref="WEI323:WEL323"/>
    <mergeCell ref="WEM323:WEP323"/>
    <mergeCell ref="WEQ323:WET323"/>
    <mergeCell ref="WOA323:WOD323"/>
    <mergeCell ref="WOE323:WOH323"/>
    <mergeCell ref="WOI323:WOL323"/>
    <mergeCell ref="WOM323:WOP323"/>
    <mergeCell ref="WOQ323:WOT323"/>
    <mergeCell ref="WNG323:WNJ323"/>
    <mergeCell ref="WNK323:WNN323"/>
    <mergeCell ref="WNO323:WNR323"/>
    <mergeCell ref="WNS323:WNV323"/>
    <mergeCell ref="WNW323:WNZ323"/>
    <mergeCell ref="WMM323:WMP323"/>
    <mergeCell ref="WMQ323:WMT323"/>
    <mergeCell ref="WMU323:WMX323"/>
    <mergeCell ref="WMY323:WNB323"/>
    <mergeCell ref="WNC323:WNF323"/>
    <mergeCell ref="WLS323:WLV323"/>
    <mergeCell ref="WLW323:WLZ323"/>
    <mergeCell ref="WMA323:WMD323"/>
    <mergeCell ref="WME323:WMH323"/>
    <mergeCell ref="WMI323:WML323"/>
    <mergeCell ref="WKY323:WLB323"/>
    <mergeCell ref="WLC323:WLF323"/>
    <mergeCell ref="WLG323:WLJ323"/>
    <mergeCell ref="WLK323:WLN323"/>
    <mergeCell ref="WLO323:WLR323"/>
    <mergeCell ref="WKE323:WKH323"/>
    <mergeCell ref="WKI323:WKL323"/>
    <mergeCell ref="WKM323:WKP323"/>
    <mergeCell ref="WKQ323:WKT323"/>
    <mergeCell ref="WKU323:WKX323"/>
    <mergeCell ref="WJK323:WJN323"/>
    <mergeCell ref="WJO323:WJR323"/>
    <mergeCell ref="WJS323:WJV323"/>
    <mergeCell ref="WJW323:WJZ323"/>
    <mergeCell ref="WKA323:WKD323"/>
    <mergeCell ref="WTK323:WTN323"/>
    <mergeCell ref="WTO323:WTR323"/>
    <mergeCell ref="WTS323:WTV323"/>
    <mergeCell ref="WTW323:WTZ323"/>
    <mergeCell ref="WUA323:WUD323"/>
    <mergeCell ref="WSQ323:WST323"/>
    <mergeCell ref="WSU323:WSX323"/>
    <mergeCell ref="WSY323:WTB323"/>
    <mergeCell ref="WTC323:WTF323"/>
    <mergeCell ref="WTG323:WTJ323"/>
    <mergeCell ref="WRW323:WRZ323"/>
    <mergeCell ref="WSA323:WSD323"/>
    <mergeCell ref="WSE323:WSH323"/>
    <mergeCell ref="WSI323:WSL323"/>
    <mergeCell ref="WSM323:WSP323"/>
    <mergeCell ref="WRC323:WRF323"/>
    <mergeCell ref="WRG323:WRJ323"/>
    <mergeCell ref="WRK323:WRN323"/>
    <mergeCell ref="WRO323:WRR323"/>
    <mergeCell ref="WRS323:WRV323"/>
    <mergeCell ref="WQI323:WQL323"/>
    <mergeCell ref="WQM323:WQP323"/>
    <mergeCell ref="WQQ323:WQT323"/>
    <mergeCell ref="WQU323:WQX323"/>
    <mergeCell ref="WQY323:WRB323"/>
    <mergeCell ref="WPO323:WPR323"/>
    <mergeCell ref="WPS323:WPV323"/>
    <mergeCell ref="WPW323:WPZ323"/>
    <mergeCell ref="WQA323:WQD323"/>
    <mergeCell ref="WQE323:WQH323"/>
    <mergeCell ref="WOU323:WOX323"/>
    <mergeCell ref="WOY323:WPB323"/>
    <mergeCell ref="WPC323:WPF323"/>
    <mergeCell ref="WPG323:WPJ323"/>
    <mergeCell ref="WPK323:WPN323"/>
    <mergeCell ref="XAA323:XAD323"/>
    <mergeCell ref="XAE323:XAH323"/>
    <mergeCell ref="WYU323:WYX323"/>
    <mergeCell ref="WYY323:WZB323"/>
    <mergeCell ref="WZC323:WZF323"/>
    <mergeCell ref="WZG323:WZJ323"/>
    <mergeCell ref="WZK323:WZN323"/>
    <mergeCell ref="WYA323:WYD323"/>
    <mergeCell ref="WYE323:WYH323"/>
    <mergeCell ref="WYI323:WYL323"/>
    <mergeCell ref="WYM323:WYP323"/>
    <mergeCell ref="WYQ323:WYT323"/>
    <mergeCell ref="WXG323:WXJ323"/>
    <mergeCell ref="WXK323:WXN323"/>
    <mergeCell ref="WXO323:WXR323"/>
    <mergeCell ref="WXS323:WXV323"/>
    <mergeCell ref="WXW323:WXZ323"/>
    <mergeCell ref="WWM323:WWP323"/>
    <mergeCell ref="WWQ323:WWT323"/>
    <mergeCell ref="WWU323:WWX323"/>
    <mergeCell ref="WWY323:WXB323"/>
    <mergeCell ref="WXC323:WXF323"/>
    <mergeCell ref="WVS323:WVV323"/>
    <mergeCell ref="WVW323:WVZ323"/>
    <mergeCell ref="WWA323:WWD323"/>
    <mergeCell ref="WWE323:WWH323"/>
    <mergeCell ref="WWI323:WWL323"/>
    <mergeCell ref="WUY323:WVB323"/>
    <mergeCell ref="WVC323:WVF323"/>
    <mergeCell ref="WVG323:WVJ323"/>
    <mergeCell ref="WVK323:WVN323"/>
    <mergeCell ref="WVO323:WVR323"/>
    <mergeCell ref="WUE323:WUH323"/>
    <mergeCell ref="WUI323:WUL323"/>
    <mergeCell ref="WUM323:WUP323"/>
    <mergeCell ref="WUQ323:WUT323"/>
    <mergeCell ref="WUU323:WUX323"/>
    <mergeCell ref="DK324:DN324"/>
    <mergeCell ref="DO324:DR324"/>
    <mergeCell ref="DS324:DV324"/>
    <mergeCell ref="DW324:DZ324"/>
    <mergeCell ref="EA324:ED324"/>
    <mergeCell ref="CQ324:CT324"/>
    <mergeCell ref="CU324:CX324"/>
    <mergeCell ref="CY324:DB324"/>
    <mergeCell ref="DC324:DF324"/>
    <mergeCell ref="DG324:DJ324"/>
    <mergeCell ref="BW324:BZ324"/>
    <mergeCell ref="CA324:CD324"/>
    <mergeCell ref="CE324:CH324"/>
    <mergeCell ref="CI324:CL324"/>
    <mergeCell ref="CM324:CP324"/>
    <mergeCell ref="XEY323:XFB323"/>
    <mergeCell ref="XFC323:XFD323"/>
    <mergeCell ref="S324:V324"/>
    <mergeCell ref="W324:Z324"/>
    <mergeCell ref="AA324:AD324"/>
    <mergeCell ref="AE324:AH324"/>
    <mergeCell ref="AI324:AL324"/>
    <mergeCell ref="AM324:AP324"/>
    <mergeCell ref="AQ324:AT324"/>
    <mergeCell ref="AU324:AX324"/>
    <mergeCell ref="AY324:BB324"/>
    <mergeCell ref="BC324:BF324"/>
    <mergeCell ref="BG324:BJ324"/>
    <mergeCell ref="BK324:BN324"/>
    <mergeCell ref="BO324:BR324"/>
    <mergeCell ref="BS324:BV324"/>
    <mergeCell ref="XEE323:XEH323"/>
    <mergeCell ref="XEI323:XEL323"/>
    <mergeCell ref="XEM323:XEP323"/>
    <mergeCell ref="XEQ323:XET323"/>
    <mergeCell ref="XEU323:XEX323"/>
    <mergeCell ref="XDK323:XDN323"/>
    <mergeCell ref="XDO323:XDR323"/>
    <mergeCell ref="XDS323:XDV323"/>
    <mergeCell ref="XDW323:XDZ323"/>
    <mergeCell ref="XEA323:XED323"/>
    <mergeCell ref="XCQ323:XCT323"/>
    <mergeCell ref="XCU323:XCX323"/>
    <mergeCell ref="XCY323:XDB323"/>
    <mergeCell ref="XDC323:XDF323"/>
    <mergeCell ref="XDG323:XDJ323"/>
    <mergeCell ref="XBW323:XBZ323"/>
    <mergeCell ref="XCA323:XCD323"/>
    <mergeCell ref="XCE323:XCH323"/>
    <mergeCell ref="XCI323:XCL323"/>
    <mergeCell ref="XCM323:XCP323"/>
    <mergeCell ref="XBC323:XBF323"/>
    <mergeCell ref="XBG323:XBJ323"/>
    <mergeCell ref="XBK323:XBN323"/>
    <mergeCell ref="XBO323:XBR323"/>
    <mergeCell ref="XBS323:XBV323"/>
    <mergeCell ref="XAI323:XAL323"/>
    <mergeCell ref="XAM323:XAP323"/>
    <mergeCell ref="XAQ323:XAT323"/>
    <mergeCell ref="XAU323:XAX323"/>
    <mergeCell ref="XAY323:XBB323"/>
    <mergeCell ref="WZO323:WZR323"/>
    <mergeCell ref="WZS323:WZV323"/>
    <mergeCell ref="WZW323:WZZ323"/>
    <mergeCell ref="IU324:IX324"/>
    <mergeCell ref="IY324:JB324"/>
    <mergeCell ref="JC324:JF324"/>
    <mergeCell ref="JG324:JJ324"/>
    <mergeCell ref="JK324:JN324"/>
    <mergeCell ref="IA324:ID324"/>
    <mergeCell ref="IE324:IH324"/>
    <mergeCell ref="II324:IL324"/>
    <mergeCell ref="IM324:IP324"/>
    <mergeCell ref="IQ324:IT324"/>
    <mergeCell ref="HG324:HJ324"/>
    <mergeCell ref="HK324:HN324"/>
    <mergeCell ref="HO324:HR324"/>
    <mergeCell ref="HS324:HV324"/>
    <mergeCell ref="HW324:HZ324"/>
    <mergeCell ref="GM324:GP324"/>
    <mergeCell ref="GQ324:GT324"/>
    <mergeCell ref="GU324:GX324"/>
    <mergeCell ref="GY324:HB324"/>
    <mergeCell ref="HC324:HF324"/>
    <mergeCell ref="FS324:FV324"/>
    <mergeCell ref="FW324:FZ324"/>
    <mergeCell ref="GA324:GD324"/>
    <mergeCell ref="GE324:GH324"/>
    <mergeCell ref="GI324:GL324"/>
    <mergeCell ref="EY324:FB324"/>
    <mergeCell ref="FC324:FF324"/>
    <mergeCell ref="FG324:FJ324"/>
    <mergeCell ref="FK324:FN324"/>
    <mergeCell ref="FO324:FR324"/>
    <mergeCell ref="EE324:EH324"/>
    <mergeCell ref="EI324:EL324"/>
    <mergeCell ref="EM324:EP324"/>
    <mergeCell ref="EQ324:ET324"/>
    <mergeCell ref="EU324:EX324"/>
    <mergeCell ref="OE324:OH324"/>
    <mergeCell ref="OI324:OL324"/>
    <mergeCell ref="OM324:OP324"/>
    <mergeCell ref="OQ324:OT324"/>
    <mergeCell ref="OU324:OX324"/>
    <mergeCell ref="NK324:NN324"/>
    <mergeCell ref="NO324:NR324"/>
    <mergeCell ref="NS324:NV324"/>
    <mergeCell ref="NW324:NZ324"/>
    <mergeCell ref="OA324:OD324"/>
    <mergeCell ref="MQ324:MT324"/>
    <mergeCell ref="MU324:MX324"/>
    <mergeCell ref="MY324:NB324"/>
    <mergeCell ref="NC324:NF324"/>
    <mergeCell ref="NG324:NJ324"/>
    <mergeCell ref="LW324:LZ324"/>
    <mergeCell ref="MA324:MD324"/>
    <mergeCell ref="ME324:MH324"/>
    <mergeCell ref="MI324:ML324"/>
    <mergeCell ref="MM324:MP324"/>
    <mergeCell ref="LC324:LF324"/>
    <mergeCell ref="LG324:LJ324"/>
    <mergeCell ref="LK324:LN324"/>
    <mergeCell ref="LO324:LR324"/>
    <mergeCell ref="LS324:LV324"/>
    <mergeCell ref="KI324:KL324"/>
    <mergeCell ref="KM324:KP324"/>
    <mergeCell ref="KQ324:KT324"/>
    <mergeCell ref="KU324:KX324"/>
    <mergeCell ref="KY324:LB324"/>
    <mergeCell ref="JO324:JR324"/>
    <mergeCell ref="JS324:JV324"/>
    <mergeCell ref="JW324:JZ324"/>
    <mergeCell ref="KA324:KD324"/>
    <mergeCell ref="KE324:KH324"/>
    <mergeCell ref="TO324:TR324"/>
    <mergeCell ref="TS324:TV324"/>
    <mergeCell ref="TW324:TZ324"/>
    <mergeCell ref="UA324:UD324"/>
    <mergeCell ref="UE324:UH324"/>
    <mergeCell ref="SU324:SX324"/>
    <mergeCell ref="SY324:TB324"/>
    <mergeCell ref="TC324:TF324"/>
    <mergeCell ref="TG324:TJ324"/>
    <mergeCell ref="TK324:TN324"/>
    <mergeCell ref="SA324:SD324"/>
    <mergeCell ref="SE324:SH324"/>
    <mergeCell ref="SI324:SL324"/>
    <mergeCell ref="SM324:SP324"/>
    <mergeCell ref="SQ324:ST324"/>
    <mergeCell ref="RG324:RJ324"/>
    <mergeCell ref="RK324:RN324"/>
    <mergeCell ref="RO324:RR324"/>
    <mergeCell ref="RS324:RV324"/>
    <mergeCell ref="RW324:RZ324"/>
    <mergeCell ref="QM324:QP324"/>
    <mergeCell ref="QQ324:QT324"/>
    <mergeCell ref="QU324:QX324"/>
    <mergeCell ref="QY324:RB324"/>
    <mergeCell ref="RC324:RF324"/>
    <mergeCell ref="PS324:PV324"/>
    <mergeCell ref="PW324:PZ324"/>
    <mergeCell ref="QA324:QD324"/>
    <mergeCell ref="QE324:QH324"/>
    <mergeCell ref="QI324:QL324"/>
    <mergeCell ref="OY324:PB324"/>
    <mergeCell ref="PC324:PF324"/>
    <mergeCell ref="PG324:PJ324"/>
    <mergeCell ref="PK324:PN324"/>
    <mergeCell ref="PO324:PR324"/>
    <mergeCell ref="YY324:ZB324"/>
    <mergeCell ref="ZC324:ZF324"/>
    <mergeCell ref="ZG324:ZJ324"/>
    <mergeCell ref="ZK324:ZN324"/>
    <mergeCell ref="ZO324:ZR324"/>
    <mergeCell ref="YE324:YH324"/>
    <mergeCell ref="YI324:YL324"/>
    <mergeCell ref="YM324:YP324"/>
    <mergeCell ref="YQ324:YT324"/>
    <mergeCell ref="YU324:YX324"/>
    <mergeCell ref="XK324:XN324"/>
    <mergeCell ref="XO324:XR324"/>
    <mergeCell ref="XS324:XV324"/>
    <mergeCell ref="XW324:XZ324"/>
    <mergeCell ref="YA324:YD324"/>
    <mergeCell ref="WQ324:WT324"/>
    <mergeCell ref="WU324:WX324"/>
    <mergeCell ref="WY324:XB324"/>
    <mergeCell ref="XC324:XF324"/>
    <mergeCell ref="XG324:XJ324"/>
    <mergeCell ref="VW324:VZ324"/>
    <mergeCell ref="WA324:WD324"/>
    <mergeCell ref="WE324:WH324"/>
    <mergeCell ref="WI324:WL324"/>
    <mergeCell ref="WM324:WP324"/>
    <mergeCell ref="VC324:VF324"/>
    <mergeCell ref="VG324:VJ324"/>
    <mergeCell ref="VK324:VN324"/>
    <mergeCell ref="VO324:VR324"/>
    <mergeCell ref="VS324:VV324"/>
    <mergeCell ref="UI324:UL324"/>
    <mergeCell ref="UM324:UP324"/>
    <mergeCell ref="UQ324:UT324"/>
    <mergeCell ref="UU324:UX324"/>
    <mergeCell ref="UY324:VB324"/>
    <mergeCell ref="AEI324:AEL324"/>
    <mergeCell ref="AEM324:AEP324"/>
    <mergeCell ref="AEQ324:AET324"/>
    <mergeCell ref="AEU324:AEX324"/>
    <mergeCell ref="AEY324:AFB324"/>
    <mergeCell ref="ADO324:ADR324"/>
    <mergeCell ref="ADS324:ADV324"/>
    <mergeCell ref="ADW324:ADZ324"/>
    <mergeCell ref="AEA324:AED324"/>
    <mergeCell ref="AEE324:AEH324"/>
    <mergeCell ref="ACU324:ACX324"/>
    <mergeCell ref="ACY324:ADB324"/>
    <mergeCell ref="ADC324:ADF324"/>
    <mergeCell ref="ADG324:ADJ324"/>
    <mergeCell ref="ADK324:ADN324"/>
    <mergeCell ref="ACA324:ACD324"/>
    <mergeCell ref="ACE324:ACH324"/>
    <mergeCell ref="ACI324:ACL324"/>
    <mergeCell ref="ACM324:ACP324"/>
    <mergeCell ref="ACQ324:ACT324"/>
    <mergeCell ref="ABG324:ABJ324"/>
    <mergeCell ref="ABK324:ABN324"/>
    <mergeCell ref="ABO324:ABR324"/>
    <mergeCell ref="ABS324:ABV324"/>
    <mergeCell ref="ABW324:ABZ324"/>
    <mergeCell ref="AAM324:AAP324"/>
    <mergeCell ref="AAQ324:AAT324"/>
    <mergeCell ref="AAU324:AAX324"/>
    <mergeCell ref="AAY324:ABB324"/>
    <mergeCell ref="ABC324:ABF324"/>
    <mergeCell ref="ZS324:ZV324"/>
    <mergeCell ref="ZW324:ZZ324"/>
    <mergeCell ref="AAA324:AAD324"/>
    <mergeCell ref="AAE324:AAH324"/>
    <mergeCell ref="AAI324:AAL324"/>
    <mergeCell ref="AJS324:AJV324"/>
    <mergeCell ref="AJW324:AJZ324"/>
    <mergeCell ref="AKA324:AKD324"/>
    <mergeCell ref="AKE324:AKH324"/>
    <mergeCell ref="AKI324:AKL324"/>
    <mergeCell ref="AIY324:AJB324"/>
    <mergeCell ref="AJC324:AJF324"/>
    <mergeCell ref="AJG324:AJJ324"/>
    <mergeCell ref="AJK324:AJN324"/>
    <mergeCell ref="AJO324:AJR324"/>
    <mergeCell ref="AIE324:AIH324"/>
    <mergeCell ref="AII324:AIL324"/>
    <mergeCell ref="AIM324:AIP324"/>
    <mergeCell ref="AIQ324:AIT324"/>
    <mergeCell ref="AIU324:AIX324"/>
    <mergeCell ref="AHK324:AHN324"/>
    <mergeCell ref="AHO324:AHR324"/>
    <mergeCell ref="AHS324:AHV324"/>
    <mergeCell ref="AHW324:AHZ324"/>
    <mergeCell ref="AIA324:AID324"/>
    <mergeCell ref="AGQ324:AGT324"/>
    <mergeCell ref="AGU324:AGX324"/>
    <mergeCell ref="AGY324:AHB324"/>
    <mergeCell ref="AHC324:AHF324"/>
    <mergeCell ref="AHG324:AHJ324"/>
    <mergeCell ref="AFW324:AFZ324"/>
    <mergeCell ref="AGA324:AGD324"/>
    <mergeCell ref="AGE324:AGH324"/>
    <mergeCell ref="AGI324:AGL324"/>
    <mergeCell ref="AGM324:AGP324"/>
    <mergeCell ref="AFC324:AFF324"/>
    <mergeCell ref="AFG324:AFJ324"/>
    <mergeCell ref="AFK324:AFN324"/>
    <mergeCell ref="AFO324:AFR324"/>
    <mergeCell ref="AFS324:AFV324"/>
    <mergeCell ref="APC324:APF324"/>
    <mergeCell ref="APG324:APJ324"/>
    <mergeCell ref="APK324:APN324"/>
    <mergeCell ref="APO324:APR324"/>
    <mergeCell ref="APS324:APV324"/>
    <mergeCell ref="AOI324:AOL324"/>
    <mergeCell ref="AOM324:AOP324"/>
    <mergeCell ref="AOQ324:AOT324"/>
    <mergeCell ref="AOU324:AOX324"/>
    <mergeCell ref="AOY324:APB324"/>
    <mergeCell ref="ANO324:ANR324"/>
    <mergeCell ref="ANS324:ANV324"/>
    <mergeCell ref="ANW324:ANZ324"/>
    <mergeCell ref="AOA324:AOD324"/>
    <mergeCell ref="AOE324:AOH324"/>
    <mergeCell ref="AMU324:AMX324"/>
    <mergeCell ref="AMY324:ANB324"/>
    <mergeCell ref="ANC324:ANF324"/>
    <mergeCell ref="ANG324:ANJ324"/>
    <mergeCell ref="ANK324:ANN324"/>
    <mergeCell ref="AMA324:AMD324"/>
    <mergeCell ref="AME324:AMH324"/>
    <mergeCell ref="AMI324:AML324"/>
    <mergeCell ref="AMM324:AMP324"/>
    <mergeCell ref="AMQ324:AMT324"/>
    <mergeCell ref="ALG324:ALJ324"/>
    <mergeCell ref="ALK324:ALN324"/>
    <mergeCell ref="ALO324:ALR324"/>
    <mergeCell ref="ALS324:ALV324"/>
    <mergeCell ref="ALW324:ALZ324"/>
    <mergeCell ref="AKM324:AKP324"/>
    <mergeCell ref="AKQ324:AKT324"/>
    <mergeCell ref="AKU324:AKX324"/>
    <mergeCell ref="AKY324:ALB324"/>
    <mergeCell ref="ALC324:ALF324"/>
    <mergeCell ref="AUM324:AUP324"/>
    <mergeCell ref="AUQ324:AUT324"/>
    <mergeCell ref="AUU324:AUX324"/>
    <mergeCell ref="AUY324:AVB324"/>
    <mergeCell ref="AVC324:AVF324"/>
    <mergeCell ref="ATS324:ATV324"/>
    <mergeCell ref="ATW324:ATZ324"/>
    <mergeCell ref="AUA324:AUD324"/>
    <mergeCell ref="AUE324:AUH324"/>
    <mergeCell ref="AUI324:AUL324"/>
    <mergeCell ref="ASY324:ATB324"/>
    <mergeCell ref="ATC324:ATF324"/>
    <mergeCell ref="ATG324:ATJ324"/>
    <mergeCell ref="ATK324:ATN324"/>
    <mergeCell ref="ATO324:ATR324"/>
    <mergeCell ref="ASE324:ASH324"/>
    <mergeCell ref="ASI324:ASL324"/>
    <mergeCell ref="ASM324:ASP324"/>
    <mergeCell ref="ASQ324:AST324"/>
    <mergeCell ref="ASU324:ASX324"/>
    <mergeCell ref="ARK324:ARN324"/>
    <mergeCell ref="ARO324:ARR324"/>
    <mergeCell ref="ARS324:ARV324"/>
    <mergeCell ref="ARW324:ARZ324"/>
    <mergeCell ref="ASA324:ASD324"/>
    <mergeCell ref="AQQ324:AQT324"/>
    <mergeCell ref="AQU324:AQX324"/>
    <mergeCell ref="AQY324:ARB324"/>
    <mergeCell ref="ARC324:ARF324"/>
    <mergeCell ref="ARG324:ARJ324"/>
    <mergeCell ref="APW324:APZ324"/>
    <mergeCell ref="AQA324:AQD324"/>
    <mergeCell ref="AQE324:AQH324"/>
    <mergeCell ref="AQI324:AQL324"/>
    <mergeCell ref="AQM324:AQP324"/>
    <mergeCell ref="AZW324:AZZ324"/>
    <mergeCell ref="BAA324:BAD324"/>
    <mergeCell ref="BAE324:BAH324"/>
    <mergeCell ref="BAI324:BAL324"/>
    <mergeCell ref="BAM324:BAP324"/>
    <mergeCell ref="AZC324:AZF324"/>
    <mergeCell ref="AZG324:AZJ324"/>
    <mergeCell ref="AZK324:AZN324"/>
    <mergeCell ref="AZO324:AZR324"/>
    <mergeCell ref="AZS324:AZV324"/>
    <mergeCell ref="AYI324:AYL324"/>
    <mergeCell ref="AYM324:AYP324"/>
    <mergeCell ref="AYQ324:AYT324"/>
    <mergeCell ref="AYU324:AYX324"/>
    <mergeCell ref="AYY324:AZB324"/>
    <mergeCell ref="AXO324:AXR324"/>
    <mergeCell ref="AXS324:AXV324"/>
    <mergeCell ref="AXW324:AXZ324"/>
    <mergeCell ref="AYA324:AYD324"/>
    <mergeCell ref="AYE324:AYH324"/>
    <mergeCell ref="AWU324:AWX324"/>
    <mergeCell ref="AWY324:AXB324"/>
    <mergeCell ref="AXC324:AXF324"/>
    <mergeCell ref="AXG324:AXJ324"/>
    <mergeCell ref="AXK324:AXN324"/>
    <mergeCell ref="AWA324:AWD324"/>
    <mergeCell ref="AWE324:AWH324"/>
    <mergeCell ref="AWI324:AWL324"/>
    <mergeCell ref="AWM324:AWP324"/>
    <mergeCell ref="AWQ324:AWT324"/>
    <mergeCell ref="AVG324:AVJ324"/>
    <mergeCell ref="AVK324:AVN324"/>
    <mergeCell ref="AVO324:AVR324"/>
    <mergeCell ref="AVS324:AVV324"/>
    <mergeCell ref="AVW324:AVZ324"/>
    <mergeCell ref="BFG324:BFJ324"/>
    <mergeCell ref="BFK324:BFN324"/>
    <mergeCell ref="BFO324:BFR324"/>
    <mergeCell ref="BFS324:BFV324"/>
    <mergeCell ref="BFW324:BFZ324"/>
    <mergeCell ref="BEM324:BEP324"/>
    <mergeCell ref="BEQ324:BET324"/>
    <mergeCell ref="BEU324:BEX324"/>
    <mergeCell ref="BEY324:BFB324"/>
    <mergeCell ref="BFC324:BFF324"/>
    <mergeCell ref="BDS324:BDV324"/>
    <mergeCell ref="BDW324:BDZ324"/>
    <mergeCell ref="BEA324:BED324"/>
    <mergeCell ref="BEE324:BEH324"/>
    <mergeCell ref="BEI324:BEL324"/>
    <mergeCell ref="BCY324:BDB324"/>
    <mergeCell ref="BDC324:BDF324"/>
    <mergeCell ref="BDG324:BDJ324"/>
    <mergeCell ref="BDK324:BDN324"/>
    <mergeCell ref="BDO324:BDR324"/>
    <mergeCell ref="BCE324:BCH324"/>
    <mergeCell ref="BCI324:BCL324"/>
    <mergeCell ref="BCM324:BCP324"/>
    <mergeCell ref="BCQ324:BCT324"/>
    <mergeCell ref="BCU324:BCX324"/>
    <mergeCell ref="BBK324:BBN324"/>
    <mergeCell ref="BBO324:BBR324"/>
    <mergeCell ref="BBS324:BBV324"/>
    <mergeCell ref="BBW324:BBZ324"/>
    <mergeCell ref="BCA324:BCD324"/>
    <mergeCell ref="BAQ324:BAT324"/>
    <mergeCell ref="BAU324:BAX324"/>
    <mergeCell ref="BAY324:BBB324"/>
    <mergeCell ref="BBC324:BBF324"/>
    <mergeCell ref="BBG324:BBJ324"/>
    <mergeCell ref="BKQ324:BKT324"/>
    <mergeCell ref="BKU324:BKX324"/>
    <mergeCell ref="BKY324:BLB324"/>
    <mergeCell ref="BLC324:BLF324"/>
    <mergeCell ref="BLG324:BLJ324"/>
    <mergeCell ref="BJW324:BJZ324"/>
    <mergeCell ref="BKA324:BKD324"/>
    <mergeCell ref="BKE324:BKH324"/>
    <mergeCell ref="BKI324:BKL324"/>
    <mergeCell ref="BKM324:BKP324"/>
    <mergeCell ref="BJC324:BJF324"/>
    <mergeCell ref="BJG324:BJJ324"/>
    <mergeCell ref="BJK324:BJN324"/>
    <mergeCell ref="BJO324:BJR324"/>
    <mergeCell ref="BJS324:BJV324"/>
    <mergeCell ref="BII324:BIL324"/>
    <mergeCell ref="BIM324:BIP324"/>
    <mergeCell ref="BIQ324:BIT324"/>
    <mergeCell ref="BIU324:BIX324"/>
    <mergeCell ref="BIY324:BJB324"/>
    <mergeCell ref="BHO324:BHR324"/>
    <mergeCell ref="BHS324:BHV324"/>
    <mergeCell ref="BHW324:BHZ324"/>
    <mergeCell ref="BIA324:BID324"/>
    <mergeCell ref="BIE324:BIH324"/>
    <mergeCell ref="BGU324:BGX324"/>
    <mergeCell ref="BGY324:BHB324"/>
    <mergeCell ref="BHC324:BHF324"/>
    <mergeCell ref="BHG324:BHJ324"/>
    <mergeCell ref="BHK324:BHN324"/>
    <mergeCell ref="BGA324:BGD324"/>
    <mergeCell ref="BGE324:BGH324"/>
    <mergeCell ref="BGI324:BGL324"/>
    <mergeCell ref="BGM324:BGP324"/>
    <mergeCell ref="BGQ324:BGT324"/>
    <mergeCell ref="BQA324:BQD324"/>
    <mergeCell ref="BQE324:BQH324"/>
    <mergeCell ref="BQI324:BQL324"/>
    <mergeCell ref="BQM324:BQP324"/>
    <mergeCell ref="BQQ324:BQT324"/>
    <mergeCell ref="BPG324:BPJ324"/>
    <mergeCell ref="BPK324:BPN324"/>
    <mergeCell ref="BPO324:BPR324"/>
    <mergeCell ref="BPS324:BPV324"/>
    <mergeCell ref="BPW324:BPZ324"/>
    <mergeCell ref="BOM324:BOP324"/>
    <mergeCell ref="BOQ324:BOT324"/>
    <mergeCell ref="BOU324:BOX324"/>
    <mergeCell ref="BOY324:BPB324"/>
    <mergeCell ref="BPC324:BPF324"/>
    <mergeCell ref="BNS324:BNV324"/>
    <mergeCell ref="BNW324:BNZ324"/>
    <mergeCell ref="BOA324:BOD324"/>
    <mergeCell ref="BOE324:BOH324"/>
    <mergeCell ref="BOI324:BOL324"/>
    <mergeCell ref="BMY324:BNB324"/>
    <mergeCell ref="BNC324:BNF324"/>
    <mergeCell ref="BNG324:BNJ324"/>
    <mergeCell ref="BNK324:BNN324"/>
    <mergeCell ref="BNO324:BNR324"/>
    <mergeCell ref="BME324:BMH324"/>
    <mergeCell ref="BMI324:BML324"/>
    <mergeCell ref="BMM324:BMP324"/>
    <mergeCell ref="BMQ324:BMT324"/>
    <mergeCell ref="BMU324:BMX324"/>
    <mergeCell ref="BLK324:BLN324"/>
    <mergeCell ref="BLO324:BLR324"/>
    <mergeCell ref="BLS324:BLV324"/>
    <mergeCell ref="BLW324:BLZ324"/>
    <mergeCell ref="BMA324:BMD324"/>
    <mergeCell ref="BVK324:BVN324"/>
    <mergeCell ref="BVO324:BVR324"/>
    <mergeCell ref="BVS324:BVV324"/>
    <mergeCell ref="BVW324:BVZ324"/>
    <mergeCell ref="BWA324:BWD324"/>
    <mergeCell ref="BUQ324:BUT324"/>
    <mergeCell ref="BUU324:BUX324"/>
    <mergeCell ref="BUY324:BVB324"/>
    <mergeCell ref="BVC324:BVF324"/>
    <mergeCell ref="BVG324:BVJ324"/>
    <mergeCell ref="BTW324:BTZ324"/>
    <mergeCell ref="BUA324:BUD324"/>
    <mergeCell ref="BUE324:BUH324"/>
    <mergeCell ref="BUI324:BUL324"/>
    <mergeCell ref="BUM324:BUP324"/>
    <mergeCell ref="BTC324:BTF324"/>
    <mergeCell ref="BTG324:BTJ324"/>
    <mergeCell ref="BTK324:BTN324"/>
    <mergeCell ref="BTO324:BTR324"/>
    <mergeCell ref="BTS324:BTV324"/>
    <mergeCell ref="BSI324:BSL324"/>
    <mergeCell ref="BSM324:BSP324"/>
    <mergeCell ref="BSQ324:BST324"/>
    <mergeCell ref="BSU324:BSX324"/>
    <mergeCell ref="BSY324:BTB324"/>
    <mergeCell ref="BRO324:BRR324"/>
    <mergeCell ref="BRS324:BRV324"/>
    <mergeCell ref="BRW324:BRZ324"/>
    <mergeCell ref="BSA324:BSD324"/>
    <mergeCell ref="BSE324:BSH324"/>
    <mergeCell ref="BQU324:BQX324"/>
    <mergeCell ref="BQY324:BRB324"/>
    <mergeCell ref="BRC324:BRF324"/>
    <mergeCell ref="BRG324:BRJ324"/>
    <mergeCell ref="BRK324:BRN324"/>
    <mergeCell ref="CAU324:CAX324"/>
    <mergeCell ref="CAY324:CBB324"/>
    <mergeCell ref="CBC324:CBF324"/>
    <mergeCell ref="CBG324:CBJ324"/>
    <mergeCell ref="CBK324:CBN324"/>
    <mergeCell ref="CAA324:CAD324"/>
    <mergeCell ref="CAE324:CAH324"/>
    <mergeCell ref="CAI324:CAL324"/>
    <mergeCell ref="CAM324:CAP324"/>
    <mergeCell ref="CAQ324:CAT324"/>
    <mergeCell ref="BZG324:BZJ324"/>
    <mergeCell ref="BZK324:BZN324"/>
    <mergeCell ref="BZO324:BZR324"/>
    <mergeCell ref="BZS324:BZV324"/>
    <mergeCell ref="BZW324:BZZ324"/>
    <mergeCell ref="BYM324:BYP324"/>
    <mergeCell ref="BYQ324:BYT324"/>
    <mergeCell ref="BYU324:BYX324"/>
    <mergeCell ref="BYY324:BZB324"/>
    <mergeCell ref="BZC324:BZF324"/>
    <mergeCell ref="BXS324:BXV324"/>
    <mergeCell ref="BXW324:BXZ324"/>
    <mergeCell ref="BYA324:BYD324"/>
    <mergeCell ref="BYE324:BYH324"/>
    <mergeCell ref="BYI324:BYL324"/>
    <mergeCell ref="BWY324:BXB324"/>
    <mergeCell ref="BXC324:BXF324"/>
    <mergeCell ref="BXG324:BXJ324"/>
    <mergeCell ref="BXK324:BXN324"/>
    <mergeCell ref="BXO324:BXR324"/>
    <mergeCell ref="BWE324:BWH324"/>
    <mergeCell ref="BWI324:BWL324"/>
    <mergeCell ref="BWM324:BWP324"/>
    <mergeCell ref="BWQ324:BWT324"/>
    <mergeCell ref="BWU324:BWX324"/>
    <mergeCell ref="CGE324:CGH324"/>
    <mergeCell ref="CGI324:CGL324"/>
    <mergeCell ref="CGM324:CGP324"/>
    <mergeCell ref="CGQ324:CGT324"/>
    <mergeCell ref="CGU324:CGX324"/>
    <mergeCell ref="CFK324:CFN324"/>
    <mergeCell ref="CFO324:CFR324"/>
    <mergeCell ref="CFS324:CFV324"/>
    <mergeCell ref="CFW324:CFZ324"/>
    <mergeCell ref="CGA324:CGD324"/>
    <mergeCell ref="CEQ324:CET324"/>
    <mergeCell ref="CEU324:CEX324"/>
    <mergeCell ref="CEY324:CFB324"/>
    <mergeCell ref="CFC324:CFF324"/>
    <mergeCell ref="CFG324:CFJ324"/>
    <mergeCell ref="CDW324:CDZ324"/>
    <mergeCell ref="CEA324:CED324"/>
    <mergeCell ref="CEE324:CEH324"/>
    <mergeCell ref="CEI324:CEL324"/>
    <mergeCell ref="CEM324:CEP324"/>
    <mergeCell ref="CDC324:CDF324"/>
    <mergeCell ref="CDG324:CDJ324"/>
    <mergeCell ref="CDK324:CDN324"/>
    <mergeCell ref="CDO324:CDR324"/>
    <mergeCell ref="CDS324:CDV324"/>
    <mergeCell ref="CCI324:CCL324"/>
    <mergeCell ref="CCM324:CCP324"/>
    <mergeCell ref="CCQ324:CCT324"/>
    <mergeCell ref="CCU324:CCX324"/>
    <mergeCell ref="CCY324:CDB324"/>
    <mergeCell ref="CBO324:CBR324"/>
    <mergeCell ref="CBS324:CBV324"/>
    <mergeCell ref="CBW324:CBZ324"/>
    <mergeCell ref="CCA324:CCD324"/>
    <mergeCell ref="CCE324:CCH324"/>
    <mergeCell ref="CLO324:CLR324"/>
    <mergeCell ref="CLS324:CLV324"/>
    <mergeCell ref="CLW324:CLZ324"/>
    <mergeCell ref="CMA324:CMD324"/>
    <mergeCell ref="CME324:CMH324"/>
    <mergeCell ref="CKU324:CKX324"/>
    <mergeCell ref="CKY324:CLB324"/>
    <mergeCell ref="CLC324:CLF324"/>
    <mergeCell ref="CLG324:CLJ324"/>
    <mergeCell ref="CLK324:CLN324"/>
    <mergeCell ref="CKA324:CKD324"/>
    <mergeCell ref="CKE324:CKH324"/>
    <mergeCell ref="CKI324:CKL324"/>
    <mergeCell ref="CKM324:CKP324"/>
    <mergeCell ref="CKQ324:CKT324"/>
    <mergeCell ref="CJG324:CJJ324"/>
    <mergeCell ref="CJK324:CJN324"/>
    <mergeCell ref="CJO324:CJR324"/>
    <mergeCell ref="CJS324:CJV324"/>
    <mergeCell ref="CJW324:CJZ324"/>
    <mergeCell ref="CIM324:CIP324"/>
    <mergeCell ref="CIQ324:CIT324"/>
    <mergeCell ref="CIU324:CIX324"/>
    <mergeCell ref="CIY324:CJB324"/>
    <mergeCell ref="CJC324:CJF324"/>
    <mergeCell ref="CHS324:CHV324"/>
    <mergeCell ref="CHW324:CHZ324"/>
    <mergeCell ref="CIA324:CID324"/>
    <mergeCell ref="CIE324:CIH324"/>
    <mergeCell ref="CII324:CIL324"/>
    <mergeCell ref="CGY324:CHB324"/>
    <mergeCell ref="CHC324:CHF324"/>
    <mergeCell ref="CHG324:CHJ324"/>
    <mergeCell ref="CHK324:CHN324"/>
    <mergeCell ref="CHO324:CHR324"/>
    <mergeCell ref="CQY324:CRB324"/>
    <mergeCell ref="CRC324:CRF324"/>
    <mergeCell ref="CRG324:CRJ324"/>
    <mergeCell ref="CRK324:CRN324"/>
    <mergeCell ref="CRO324:CRR324"/>
    <mergeCell ref="CQE324:CQH324"/>
    <mergeCell ref="CQI324:CQL324"/>
    <mergeCell ref="CQM324:CQP324"/>
    <mergeCell ref="CQQ324:CQT324"/>
    <mergeCell ref="CQU324:CQX324"/>
    <mergeCell ref="CPK324:CPN324"/>
    <mergeCell ref="CPO324:CPR324"/>
    <mergeCell ref="CPS324:CPV324"/>
    <mergeCell ref="CPW324:CPZ324"/>
    <mergeCell ref="CQA324:CQD324"/>
    <mergeCell ref="COQ324:COT324"/>
    <mergeCell ref="COU324:COX324"/>
    <mergeCell ref="COY324:CPB324"/>
    <mergeCell ref="CPC324:CPF324"/>
    <mergeCell ref="CPG324:CPJ324"/>
    <mergeCell ref="CNW324:CNZ324"/>
    <mergeCell ref="COA324:COD324"/>
    <mergeCell ref="COE324:COH324"/>
    <mergeCell ref="COI324:COL324"/>
    <mergeCell ref="COM324:COP324"/>
    <mergeCell ref="CNC324:CNF324"/>
    <mergeCell ref="CNG324:CNJ324"/>
    <mergeCell ref="CNK324:CNN324"/>
    <mergeCell ref="CNO324:CNR324"/>
    <mergeCell ref="CNS324:CNV324"/>
    <mergeCell ref="CMI324:CML324"/>
    <mergeCell ref="CMM324:CMP324"/>
    <mergeCell ref="CMQ324:CMT324"/>
    <mergeCell ref="CMU324:CMX324"/>
    <mergeCell ref="CMY324:CNB324"/>
    <mergeCell ref="CWI324:CWL324"/>
    <mergeCell ref="CWM324:CWP324"/>
    <mergeCell ref="CWQ324:CWT324"/>
    <mergeCell ref="CWU324:CWX324"/>
    <mergeCell ref="CWY324:CXB324"/>
    <mergeCell ref="CVO324:CVR324"/>
    <mergeCell ref="CVS324:CVV324"/>
    <mergeCell ref="CVW324:CVZ324"/>
    <mergeCell ref="CWA324:CWD324"/>
    <mergeCell ref="CWE324:CWH324"/>
    <mergeCell ref="CUU324:CUX324"/>
    <mergeCell ref="CUY324:CVB324"/>
    <mergeCell ref="CVC324:CVF324"/>
    <mergeCell ref="CVG324:CVJ324"/>
    <mergeCell ref="CVK324:CVN324"/>
    <mergeCell ref="CUA324:CUD324"/>
    <mergeCell ref="CUE324:CUH324"/>
    <mergeCell ref="CUI324:CUL324"/>
    <mergeCell ref="CUM324:CUP324"/>
    <mergeCell ref="CUQ324:CUT324"/>
    <mergeCell ref="CTG324:CTJ324"/>
    <mergeCell ref="CTK324:CTN324"/>
    <mergeCell ref="CTO324:CTR324"/>
    <mergeCell ref="CTS324:CTV324"/>
    <mergeCell ref="CTW324:CTZ324"/>
    <mergeCell ref="CSM324:CSP324"/>
    <mergeCell ref="CSQ324:CST324"/>
    <mergeCell ref="CSU324:CSX324"/>
    <mergeCell ref="CSY324:CTB324"/>
    <mergeCell ref="CTC324:CTF324"/>
    <mergeCell ref="CRS324:CRV324"/>
    <mergeCell ref="CRW324:CRZ324"/>
    <mergeCell ref="CSA324:CSD324"/>
    <mergeCell ref="CSE324:CSH324"/>
    <mergeCell ref="CSI324:CSL324"/>
    <mergeCell ref="DBS324:DBV324"/>
    <mergeCell ref="DBW324:DBZ324"/>
    <mergeCell ref="DCA324:DCD324"/>
    <mergeCell ref="DCE324:DCH324"/>
    <mergeCell ref="DCI324:DCL324"/>
    <mergeCell ref="DAY324:DBB324"/>
    <mergeCell ref="DBC324:DBF324"/>
    <mergeCell ref="DBG324:DBJ324"/>
    <mergeCell ref="DBK324:DBN324"/>
    <mergeCell ref="DBO324:DBR324"/>
    <mergeCell ref="DAE324:DAH324"/>
    <mergeCell ref="DAI324:DAL324"/>
    <mergeCell ref="DAM324:DAP324"/>
    <mergeCell ref="DAQ324:DAT324"/>
    <mergeCell ref="DAU324:DAX324"/>
    <mergeCell ref="CZK324:CZN324"/>
    <mergeCell ref="CZO324:CZR324"/>
    <mergeCell ref="CZS324:CZV324"/>
    <mergeCell ref="CZW324:CZZ324"/>
    <mergeCell ref="DAA324:DAD324"/>
    <mergeCell ref="CYQ324:CYT324"/>
    <mergeCell ref="CYU324:CYX324"/>
    <mergeCell ref="CYY324:CZB324"/>
    <mergeCell ref="CZC324:CZF324"/>
    <mergeCell ref="CZG324:CZJ324"/>
    <mergeCell ref="CXW324:CXZ324"/>
    <mergeCell ref="CYA324:CYD324"/>
    <mergeCell ref="CYE324:CYH324"/>
    <mergeCell ref="CYI324:CYL324"/>
    <mergeCell ref="CYM324:CYP324"/>
    <mergeCell ref="CXC324:CXF324"/>
    <mergeCell ref="CXG324:CXJ324"/>
    <mergeCell ref="CXK324:CXN324"/>
    <mergeCell ref="CXO324:CXR324"/>
    <mergeCell ref="CXS324:CXV324"/>
    <mergeCell ref="DHC324:DHF324"/>
    <mergeCell ref="DHG324:DHJ324"/>
    <mergeCell ref="DHK324:DHN324"/>
    <mergeCell ref="DHO324:DHR324"/>
    <mergeCell ref="DHS324:DHV324"/>
    <mergeCell ref="DGI324:DGL324"/>
    <mergeCell ref="DGM324:DGP324"/>
    <mergeCell ref="DGQ324:DGT324"/>
    <mergeCell ref="DGU324:DGX324"/>
    <mergeCell ref="DGY324:DHB324"/>
    <mergeCell ref="DFO324:DFR324"/>
    <mergeCell ref="DFS324:DFV324"/>
    <mergeCell ref="DFW324:DFZ324"/>
    <mergeCell ref="DGA324:DGD324"/>
    <mergeCell ref="DGE324:DGH324"/>
    <mergeCell ref="DEU324:DEX324"/>
    <mergeCell ref="DEY324:DFB324"/>
    <mergeCell ref="DFC324:DFF324"/>
    <mergeCell ref="DFG324:DFJ324"/>
    <mergeCell ref="DFK324:DFN324"/>
    <mergeCell ref="DEA324:DED324"/>
    <mergeCell ref="DEE324:DEH324"/>
    <mergeCell ref="DEI324:DEL324"/>
    <mergeCell ref="DEM324:DEP324"/>
    <mergeCell ref="DEQ324:DET324"/>
    <mergeCell ref="DDG324:DDJ324"/>
    <mergeCell ref="DDK324:DDN324"/>
    <mergeCell ref="DDO324:DDR324"/>
    <mergeCell ref="DDS324:DDV324"/>
    <mergeCell ref="DDW324:DDZ324"/>
    <mergeCell ref="DCM324:DCP324"/>
    <mergeCell ref="DCQ324:DCT324"/>
    <mergeCell ref="DCU324:DCX324"/>
    <mergeCell ref="DCY324:DDB324"/>
    <mergeCell ref="DDC324:DDF324"/>
    <mergeCell ref="DMM324:DMP324"/>
    <mergeCell ref="DMQ324:DMT324"/>
    <mergeCell ref="DMU324:DMX324"/>
    <mergeCell ref="DMY324:DNB324"/>
    <mergeCell ref="DNC324:DNF324"/>
    <mergeCell ref="DLS324:DLV324"/>
    <mergeCell ref="DLW324:DLZ324"/>
    <mergeCell ref="DMA324:DMD324"/>
    <mergeCell ref="DME324:DMH324"/>
    <mergeCell ref="DMI324:DML324"/>
    <mergeCell ref="DKY324:DLB324"/>
    <mergeCell ref="DLC324:DLF324"/>
    <mergeCell ref="DLG324:DLJ324"/>
    <mergeCell ref="DLK324:DLN324"/>
    <mergeCell ref="DLO324:DLR324"/>
    <mergeCell ref="DKE324:DKH324"/>
    <mergeCell ref="DKI324:DKL324"/>
    <mergeCell ref="DKM324:DKP324"/>
    <mergeCell ref="DKQ324:DKT324"/>
    <mergeCell ref="DKU324:DKX324"/>
    <mergeCell ref="DJK324:DJN324"/>
    <mergeCell ref="DJO324:DJR324"/>
    <mergeCell ref="DJS324:DJV324"/>
    <mergeCell ref="DJW324:DJZ324"/>
    <mergeCell ref="DKA324:DKD324"/>
    <mergeCell ref="DIQ324:DIT324"/>
    <mergeCell ref="DIU324:DIX324"/>
    <mergeCell ref="DIY324:DJB324"/>
    <mergeCell ref="DJC324:DJF324"/>
    <mergeCell ref="DJG324:DJJ324"/>
    <mergeCell ref="DHW324:DHZ324"/>
    <mergeCell ref="DIA324:DID324"/>
    <mergeCell ref="DIE324:DIH324"/>
    <mergeCell ref="DII324:DIL324"/>
    <mergeCell ref="DIM324:DIP324"/>
    <mergeCell ref="DRW324:DRZ324"/>
    <mergeCell ref="DSA324:DSD324"/>
    <mergeCell ref="DSE324:DSH324"/>
    <mergeCell ref="DSI324:DSL324"/>
    <mergeCell ref="DSM324:DSP324"/>
    <mergeCell ref="DRC324:DRF324"/>
    <mergeCell ref="DRG324:DRJ324"/>
    <mergeCell ref="DRK324:DRN324"/>
    <mergeCell ref="DRO324:DRR324"/>
    <mergeCell ref="DRS324:DRV324"/>
    <mergeCell ref="DQI324:DQL324"/>
    <mergeCell ref="DQM324:DQP324"/>
    <mergeCell ref="DQQ324:DQT324"/>
    <mergeCell ref="DQU324:DQX324"/>
    <mergeCell ref="DQY324:DRB324"/>
    <mergeCell ref="DPO324:DPR324"/>
    <mergeCell ref="DPS324:DPV324"/>
    <mergeCell ref="DPW324:DPZ324"/>
    <mergeCell ref="DQA324:DQD324"/>
    <mergeCell ref="DQE324:DQH324"/>
    <mergeCell ref="DOU324:DOX324"/>
    <mergeCell ref="DOY324:DPB324"/>
    <mergeCell ref="DPC324:DPF324"/>
    <mergeCell ref="DPG324:DPJ324"/>
    <mergeCell ref="DPK324:DPN324"/>
    <mergeCell ref="DOA324:DOD324"/>
    <mergeCell ref="DOE324:DOH324"/>
    <mergeCell ref="DOI324:DOL324"/>
    <mergeCell ref="DOM324:DOP324"/>
    <mergeCell ref="DOQ324:DOT324"/>
    <mergeCell ref="DNG324:DNJ324"/>
    <mergeCell ref="DNK324:DNN324"/>
    <mergeCell ref="DNO324:DNR324"/>
    <mergeCell ref="DNS324:DNV324"/>
    <mergeCell ref="DNW324:DNZ324"/>
    <mergeCell ref="DXG324:DXJ324"/>
    <mergeCell ref="DXK324:DXN324"/>
    <mergeCell ref="DXO324:DXR324"/>
    <mergeCell ref="DXS324:DXV324"/>
    <mergeCell ref="DXW324:DXZ324"/>
    <mergeCell ref="DWM324:DWP324"/>
    <mergeCell ref="DWQ324:DWT324"/>
    <mergeCell ref="DWU324:DWX324"/>
    <mergeCell ref="DWY324:DXB324"/>
    <mergeCell ref="DXC324:DXF324"/>
    <mergeCell ref="DVS324:DVV324"/>
    <mergeCell ref="DVW324:DVZ324"/>
    <mergeCell ref="DWA324:DWD324"/>
    <mergeCell ref="DWE324:DWH324"/>
    <mergeCell ref="DWI324:DWL324"/>
    <mergeCell ref="DUY324:DVB324"/>
    <mergeCell ref="DVC324:DVF324"/>
    <mergeCell ref="DVG324:DVJ324"/>
    <mergeCell ref="DVK324:DVN324"/>
    <mergeCell ref="DVO324:DVR324"/>
    <mergeCell ref="DUE324:DUH324"/>
    <mergeCell ref="DUI324:DUL324"/>
    <mergeCell ref="DUM324:DUP324"/>
    <mergeCell ref="DUQ324:DUT324"/>
    <mergeCell ref="DUU324:DUX324"/>
    <mergeCell ref="DTK324:DTN324"/>
    <mergeCell ref="DTO324:DTR324"/>
    <mergeCell ref="DTS324:DTV324"/>
    <mergeCell ref="DTW324:DTZ324"/>
    <mergeCell ref="DUA324:DUD324"/>
    <mergeCell ref="DSQ324:DST324"/>
    <mergeCell ref="DSU324:DSX324"/>
    <mergeCell ref="DSY324:DTB324"/>
    <mergeCell ref="DTC324:DTF324"/>
    <mergeCell ref="DTG324:DTJ324"/>
    <mergeCell ref="ECQ324:ECT324"/>
    <mergeCell ref="ECU324:ECX324"/>
    <mergeCell ref="ECY324:EDB324"/>
    <mergeCell ref="EDC324:EDF324"/>
    <mergeCell ref="EDG324:EDJ324"/>
    <mergeCell ref="EBW324:EBZ324"/>
    <mergeCell ref="ECA324:ECD324"/>
    <mergeCell ref="ECE324:ECH324"/>
    <mergeCell ref="ECI324:ECL324"/>
    <mergeCell ref="ECM324:ECP324"/>
    <mergeCell ref="EBC324:EBF324"/>
    <mergeCell ref="EBG324:EBJ324"/>
    <mergeCell ref="EBK324:EBN324"/>
    <mergeCell ref="EBO324:EBR324"/>
    <mergeCell ref="EBS324:EBV324"/>
    <mergeCell ref="EAI324:EAL324"/>
    <mergeCell ref="EAM324:EAP324"/>
    <mergeCell ref="EAQ324:EAT324"/>
    <mergeCell ref="EAU324:EAX324"/>
    <mergeCell ref="EAY324:EBB324"/>
    <mergeCell ref="DZO324:DZR324"/>
    <mergeCell ref="DZS324:DZV324"/>
    <mergeCell ref="DZW324:DZZ324"/>
    <mergeCell ref="EAA324:EAD324"/>
    <mergeCell ref="EAE324:EAH324"/>
    <mergeCell ref="DYU324:DYX324"/>
    <mergeCell ref="DYY324:DZB324"/>
    <mergeCell ref="DZC324:DZF324"/>
    <mergeCell ref="DZG324:DZJ324"/>
    <mergeCell ref="DZK324:DZN324"/>
    <mergeCell ref="DYA324:DYD324"/>
    <mergeCell ref="DYE324:DYH324"/>
    <mergeCell ref="DYI324:DYL324"/>
    <mergeCell ref="DYM324:DYP324"/>
    <mergeCell ref="DYQ324:DYT324"/>
    <mergeCell ref="EIA324:EID324"/>
    <mergeCell ref="EIE324:EIH324"/>
    <mergeCell ref="EII324:EIL324"/>
    <mergeCell ref="EIM324:EIP324"/>
    <mergeCell ref="EIQ324:EIT324"/>
    <mergeCell ref="EHG324:EHJ324"/>
    <mergeCell ref="EHK324:EHN324"/>
    <mergeCell ref="EHO324:EHR324"/>
    <mergeCell ref="EHS324:EHV324"/>
    <mergeCell ref="EHW324:EHZ324"/>
    <mergeCell ref="EGM324:EGP324"/>
    <mergeCell ref="EGQ324:EGT324"/>
    <mergeCell ref="EGU324:EGX324"/>
    <mergeCell ref="EGY324:EHB324"/>
    <mergeCell ref="EHC324:EHF324"/>
    <mergeCell ref="EFS324:EFV324"/>
    <mergeCell ref="EFW324:EFZ324"/>
    <mergeCell ref="EGA324:EGD324"/>
    <mergeCell ref="EGE324:EGH324"/>
    <mergeCell ref="EGI324:EGL324"/>
    <mergeCell ref="EEY324:EFB324"/>
    <mergeCell ref="EFC324:EFF324"/>
    <mergeCell ref="EFG324:EFJ324"/>
    <mergeCell ref="EFK324:EFN324"/>
    <mergeCell ref="EFO324:EFR324"/>
    <mergeCell ref="EEE324:EEH324"/>
    <mergeCell ref="EEI324:EEL324"/>
    <mergeCell ref="EEM324:EEP324"/>
    <mergeCell ref="EEQ324:EET324"/>
    <mergeCell ref="EEU324:EEX324"/>
    <mergeCell ref="EDK324:EDN324"/>
    <mergeCell ref="EDO324:EDR324"/>
    <mergeCell ref="EDS324:EDV324"/>
    <mergeCell ref="EDW324:EDZ324"/>
    <mergeCell ref="EEA324:EED324"/>
    <mergeCell ref="ENK324:ENN324"/>
    <mergeCell ref="ENO324:ENR324"/>
    <mergeCell ref="ENS324:ENV324"/>
    <mergeCell ref="ENW324:ENZ324"/>
    <mergeCell ref="EOA324:EOD324"/>
    <mergeCell ref="EMQ324:EMT324"/>
    <mergeCell ref="EMU324:EMX324"/>
    <mergeCell ref="EMY324:ENB324"/>
    <mergeCell ref="ENC324:ENF324"/>
    <mergeCell ref="ENG324:ENJ324"/>
    <mergeCell ref="ELW324:ELZ324"/>
    <mergeCell ref="EMA324:EMD324"/>
    <mergeCell ref="EME324:EMH324"/>
    <mergeCell ref="EMI324:EML324"/>
    <mergeCell ref="EMM324:EMP324"/>
    <mergeCell ref="ELC324:ELF324"/>
    <mergeCell ref="ELG324:ELJ324"/>
    <mergeCell ref="ELK324:ELN324"/>
    <mergeCell ref="ELO324:ELR324"/>
    <mergeCell ref="ELS324:ELV324"/>
    <mergeCell ref="EKI324:EKL324"/>
    <mergeCell ref="EKM324:EKP324"/>
    <mergeCell ref="EKQ324:EKT324"/>
    <mergeCell ref="EKU324:EKX324"/>
    <mergeCell ref="EKY324:ELB324"/>
    <mergeCell ref="EJO324:EJR324"/>
    <mergeCell ref="EJS324:EJV324"/>
    <mergeCell ref="EJW324:EJZ324"/>
    <mergeCell ref="EKA324:EKD324"/>
    <mergeCell ref="EKE324:EKH324"/>
    <mergeCell ref="EIU324:EIX324"/>
    <mergeCell ref="EIY324:EJB324"/>
    <mergeCell ref="EJC324:EJF324"/>
    <mergeCell ref="EJG324:EJJ324"/>
    <mergeCell ref="EJK324:EJN324"/>
    <mergeCell ref="ESU324:ESX324"/>
    <mergeCell ref="ESY324:ETB324"/>
    <mergeCell ref="ETC324:ETF324"/>
    <mergeCell ref="ETG324:ETJ324"/>
    <mergeCell ref="ETK324:ETN324"/>
    <mergeCell ref="ESA324:ESD324"/>
    <mergeCell ref="ESE324:ESH324"/>
    <mergeCell ref="ESI324:ESL324"/>
    <mergeCell ref="ESM324:ESP324"/>
    <mergeCell ref="ESQ324:EST324"/>
    <mergeCell ref="ERG324:ERJ324"/>
    <mergeCell ref="ERK324:ERN324"/>
    <mergeCell ref="ERO324:ERR324"/>
    <mergeCell ref="ERS324:ERV324"/>
    <mergeCell ref="ERW324:ERZ324"/>
    <mergeCell ref="EQM324:EQP324"/>
    <mergeCell ref="EQQ324:EQT324"/>
    <mergeCell ref="EQU324:EQX324"/>
    <mergeCell ref="EQY324:ERB324"/>
    <mergeCell ref="ERC324:ERF324"/>
    <mergeCell ref="EPS324:EPV324"/>
    <mergeCell ref="EPW324:EPZ324"/>
    <mergeCell ref="EQA324:EQD324"/>
    <mergeCell ref="EQE324:EQH324"/>
    <mergeCell ref="EQI324:EQL324"/>
    <mergeCell ref="EOY324:EPB324"/>
    <mergeCell ref="EPC324:EPF324"/>
    <mergeCell ref="EPG324:EPJ324"/>
    <mergeCell ref="EPK324:EPN324"/>
    <mergeCell ref="EPO324:EPR324"/>
    <mergeCell ref="EOE324:EOH324"/>
    <mergeCell ref="EOI324:EOL324"/>
    <mergeCell ref="EOM324:EOP324"/>
    <mergeCell ref="EOQ324:EOT324"/>
    <mergeCell ref="EOU324:EOX324"/>
    <mergeCell ref="EYE324:EYH324"/>
    <mergeCell ref="EYI324:EYL324"/>
    <mergeCell ref="EYM324:EYP324"/>
    <mergeCell ref="EYQ324:EYT324"/>
    <mergeCell ref="EYU324:EYX324"/>
    <mergeCell ref="EXK324:EXN324"/>
    <mergeCell ref="EXO324:EXR324"/>
    <mergeCell ref="EXS324:EXV324"/>
    <mergeCell ref="EXW324:EXZ324"/>
    <mergeCell ref="EYA324:EYD324"/>
    <mergeCell ref="EWQ324:EWT324"/>
    <mergeCell ref="EWU324:EWX324"/>
    <mergeCell ref="EWY324:EXB324"/>
    <mergeCell ref="EXC324:EXF324"/>
    <mergeCell ref="EXG324:EXJ324"/>
    <mergeCell ref="EVW324:EVZ324"/>
    <mergeCell ref="EWA324:EWD324"/>
    <mergeCell ref="EWE324:EWH324"/>
    <mergeCell ref="EWI324:EWL324"/>
    <mergeCell ref="EWM324:EWP324"/>
    <mergeCell ref="EVC324:EVF324"/>
    <mergeCell ref="EVG324:EVJ324"/>
    <mergeCell ref="EVK324:EVN324"/>
    <mergeCell ref="EVO324:EVR324"/>
    <mergeCell ref="EVS324:EVV324"/>
    <mergeCell ref="EUI324:EUL324"/>
    <mergeCell ref="EUM324:EUP324"/>
    <mergeCell ref="EUQ324:EUT324"/>
    <mergeCell ref="EUU324:EUX324"/>
    <mergeCell ref="EUY324:EVB324"/>
    <mergeCell ref="ETO324:ETR324"/>
    <mergeCell ref="ETS324:ETV324"/>
    <mergeCell ref="ETW324:ETZ324"/>
    <mergeCell ref="EUA324:EUD324"/>
    <mergeCell ref="EUE324:EUH324"/>
    <mergeCell ref="FDO324:FDR324"/>
    <mergeCell ref="FDS324:FDV324"/>
    <mergeCell ref="FDW324:FDZ324"/>
    <mergeCell ref="FEA324:FED324"/>
    <mergeCell ref="FEE324:FEH324"/>
    <mergeCell ref="FCU324:FCX324"/>
    <mergeCell ref="FCY324:FDB324"/>
    <mergeCell ref="FDC324:FDF324"/>
    <mergeCell ref="FDG324:FDJ324"/>
    <mergeCell ref="FDK324:FDN324"/>
    <mergeCell ref="FCA324:FCD324"/>
    <mergeCell ref="FCE324:FCH324"/>
    <mergeCell ref="FCI324:FCL324"/>
    <mergeCell ref="FCM324:FCP324"/>
    <mergeCell ref="FCQ324:FCT324"/>
    <mergeCell ref="FBG324:FBJ324"/>
    <mergeCell ref="FBK324:FBN324"/>
    <mergeCell ref="FBO324:FBR324"/>
    <mergeCell ref="FBS324:FBV324"/>
    <mergeCell ref="FBW324:FBZ324"/>
    <mergeCell ref="FAM324:FAP324"/>
    <mergeCell ref="FAQ324:FAT324"/>
    <mergeCell ref="FAU324:FAX324"/>
    <mergeCell ref="FAY324:FBB324"/>
    <mergeCell ref="FBC324:FBF324"/>
    <mergeCell ref="EZS324:EZV324"/>
    <mergeCell ref="EZW324:EZZ324"/>
    <mergeCell ref="FAA324:FAD324"/>
    <mergeCell ref="FAE324:FAH324"/>
    <mergeCell ref="FAI324:FAL324"/>
    <mergeCell ref="EYY324:EZB324"/>
    <mergeCell ref="EZC324:EZF324"/>
    <mergeCell ref="EZG324:EZJ324"/>
    <mergeCell ref="EZK324:EZN324"/>
    <mergeCell ref="EZO324:EZR324"/>
    <mergeCell ref="FIY324:FJB324"/>
    <mergeCell ref="FJC324:FJF324"/>
    <mergeCell ref="FJG324:FJJ324"/>
    <mergeCell ref="FJK324:FJN324"/>
    <mergeCell ref="FJO324:FJR324"/>
    <mergeCell ref="FIE324:FIH324"/>
    <mergeCell ref="FII324:FIL324"/>
    <mergeCell ref="FIM324:FIP324"/>
    <mergeCell ref="FIQ324:FIT324"/>
    <mergeCell ref="FIU324:FIX324"/>
    <mergeCell ref="FHK324:FHN324"/>
    <mergeCell ref="FHO324:FHR324"/>
    <mergeCell ref="FHS324:FHV324"/>
    <mergeCell ref="FHW324:FHZ324"/>
    <mergeCell ref="FIA324:FID324"/>
    <mergeCell ref="FGQ324:FGT324"/>
    <mergeCell ref="FGU324:FGX324"/>
    <mergeCell ref="FGY324:FHB324"/>
    <mergeCell ref="FHC324:FHF324"/>
    <mergeCell ref="FHG324:FHJ324"/>
    <mergeCell ref="FFW324:FFZ324"/>
    <mergeCell ref="FGA324:FGD324"/>
    <mergeCell ref="FGE324:FGH324"/>
    <mergeCell ref="FGI324:FGL324"/>
    <mergeCell ref="FGM324:FGP324"/>
    <mergeCell ref="FFC324:FFF324"/>
    <mergeCell ref="FFG324:FFJ324"/>
    <mergeCell ref="FFK324:FFN324"/>
    <mergeCell ref="FFO324:FFR324"/>
    <mergeCell ref="FFS324:FFV324"/>
    <mergeCell ref="FEI324:FEL324"/>
    <mergeCell ref="FEM324:FEP324"/>
    <mergeCell ref="FEQ324:FET324"/>
    <mergeCell ref="FEU324:FEX324"/>
    <mergeCell ref="FEY324:FFB324"/>
    <mergeCell ref="FOI324:FOL324"/>
    <mergeCell ref="FOM324:FOP324"/>
    <mergeCell ref="FOQ324:FOT324"/>
    <mergeCell ref="FOU324:FOX324"/>
    <mergeCell ref="FOY324:FPB324"/>
    <mergeCell ref="FNO324:FNR324"/>
    <mergeCell ref="FNS324:FNV324"/>
    <mergeCell ref="FNW324:FNZ324"/>
    <mergeCell ref="FOA324:FOD324"/>
    <mergeCell ref="FOE324:FOH324"/>
    <mergeCell ref="FMU324:FMX324"/>
    <mergeCell ref="FMY324:FNB324"/>
    <mergeCell ref="FNC324:FNF324"/>
    <mergeCell ref="FNG324:FNJ324"/>
    <mergeCell ref="FNK324:FNN324"/>
    <mergeCell ref="FMA324:FMD324"/>
    <mergeCell ref="FME324:FMH324"/>
    <mergeCell ref="FMI324:FML324"/>
    <mergeCell ref="FMM324:FMP324"/>
    <mergeCell ref="FMQ324:FMT324"/>
    <mergeCell ref="FLG324:FLJ324"/>
    <mergeCell ref="FLK324:FLN324"/>
    <mergeCell ref="FLO324:FLR324"/>
    <mergeCell ref="FLS324:FLV324"/>
    <mergeCell ref="FLW324:FLZ324"/>
    <mergeCell ref="FKM324:FKP324"/>
    <mergeCell ref="FKQ324:FKT324"/>
    <mergeCell ref="FKU324:FKX324"/>
    <mergeCell ref="FKY324:FLB324"/>
    <mergeCell ref="FLC324:FLF324"/>
    <mergeCell ref="FJS324:FJV324"/>
    <mergeCell ref="FJW324:FJZ324"/>
    <mergeCell ref="FKA324:FKD324"/>
    <mergeCell ref="FKE324:FKH324"/>
    <mergeCell ref="FKI324:FKL324"/>
    <mergeCell ref="FTS324:FTV324"/>
    <mergeCell ref="FTW324:FTZ324"/>
    <mergeCell ref="FUA324:FUD324"/>
    <mergeCell ref="FUE324:FUH324"/>
    <mergeCell ref="FUI324:FUL324"/>
    <mergeCell ref="FSY324:FTB324"/>
    <mergeCell ref="FTC324:FTF324"/>
    <mergeCell ref="FTG324:FTJ324"/>
    <mergeCell ref="FTK324:FTN324"/>
    <mergeCell ref="FTO324:FTR324"/>
    <mergeCell ref="FSE324:FSH324"/>
    <mergeCell ref="FSI324:FSL324"/>
    <mergeCell ref="FSM324:FSP324"/>
    <mergeCell ref="FSQ324:FST324"/>
    <mergeCell ref="FSU324:FSX324"/>
    <mergeCell ref="FRK324:FRN324"/>
    <mergeCell ref="FRO324:FRR324"/>
    <mergeCell ref="FRS324:FRV324"/>
    <mergeCell ref="FRW324:FRZ324"/>
    <mergeCell ref="FSA324:FSD324"/>
    <mergeCell ref="FQQ324:FQT324"/>
    <mergeCell ref="FQU324:FQX324"/>
    <mergeCell ref="FQY324:FRB324"/>
    <mergeCell ref="FRC324:FRF324"/>
    <mergeCell ref="FRG324:FRJ324"/>
    <mergeCell ref="FPW324:FPZ324"/>
    <mergeCell ref="FQA324:FQD324"/>
    <mergeCell ref="FQE324:FQH324"/>
    <mergeCell ref="FQI324:FQL324"/>
    <mergeCell ref="FQM324:FQP324"/>
    <mergeCell ref="FPC324:FPF324"/>
    <mergeCell ref="FPG324:FPJ324"/>
    <mergeCell ref="FPK324:FPN324"/>
    <mergeCell ref="FPO324:FPR324"/>
    <mergeCell ref="FPS324:FPV324"/>
    <mergeCell ref="FZC324:FZF324"/>
    <mergeCell ref="FZG324:FZJ324"/>
    <mergeCell ref="FZK324:FZN324"/>
    <mergeCell ref="FZO324:FZR324"/>
    <mergeCell ref="FZS324:FZV324"/>
    <mergeCell ref="FYI324:FYL324"/>
    <mergeCell ref="FYM324:FYP324"/>
    <mergeCell ref="FYQ324:FYT324"/>
    <mergeCell ref="FYU324:FYX324"/>
    <mergeCell ref="FYY324:FZB324"/>
    <mergeCell ref="FXO324:FXR324"/>
    <mergeCell ref="FXS324:FXV324"/>
    <mergeCell ref="FXW324:FXZ324"/>
    <mergeCell ref="FYA324:FYD324"/>
    <mergeCell ref="FYE324:FYH324"/>
    <mergeCell ref="FWU324:FWX324"/>
    <mergeCell ref="FWY324:FXB324"/>
    <mergeCell ref="FXC324:FXF324"/>
    <mergeCell ref="FXG324:FXJ324"/>
    <mergeCell ref="FXK324:FXN324"/>
    <mergeCell ref="FWA324:FWD324"/>
    <mergeCell ref="FWE324:FWH324"/>
    <mergeCell ref="FWI324:FWL324"/>
    <mergeCell ref="FWM324:FWP324"/>
    <mergeCell ref="FWQ324:FWT324"/>
    <mergeCell ref="FVG324:FVJ324"/>
    <mergeCell ref="FVK324:FVN324"/>
    <mergeCell ref="FVO324:FVR324"/>
    <mergeCell ref="FVS324:FVV324"/>
    <mergeCell ref="FVW324:FVZ324"/>
    <mergeCell ref="FUM324:FUP324"/>
    <mergeCell ref="FUQ324:FUT324"/>
    <mergeCell ref="FUU324:FUX324"/>
    <mergeCell ref="FUY324:FVB324"/>
    <mergeCell ref="FVC324:FVF324"/>
    <mergeCell ref="GEM324:GEP324"/>
    <mergeCell ref="GEQ324:GET324"/>
    <mergeCell ref="GEU324:GEX324"/>
    <mergeCell ref="GEY324:GFB324"/>
    <mergeCell ref="GFC324:GFF324"/>
    <mergeCell ref="GDS324:GDV324"/>
    <mergeCell ref="GDW324:GDZ324"/>
    <mergeCell ref="GEA324:GED324"/>
    <mergeCell ref="GEE324:GEH324"/>
    <mergeCell ref="GEI324:GEL324"/>
    <mergeCell ref="GCY324:GDB324"/>
    <mergeCell ref="GDC324:GDF324"/>
    <mergeCell ref="GDG324:GDJ324"/>
    <mergeCell ref="GDK324:GDN324"/>
    <mergeCell ref="GDO324:GDR324"/>
    <mergeCell ref="GCE324:GCH324"/>
    <mergeCell ref="GCI324:GCL324"/>
    <mergeCell ref="GCM324:GCP324"/>
    <mergeCell ref="GCQ324:GCT324"/>
    <mergeCell ref="GCU324:GCX324"/>
    <mergeCell ref="GBK324:GBN324"/>
    <mergeCell ref="GBO324:GBR324"/>
    <mergeCell ref="GBS324:GBV324"/>
    <mergeCell ref="GBW324:GBZ324"/>
    <mergeCell ref="GCA324:GCD324"/>
    <mergeCell ref="GAQ324:GAT324"/>
    <mergeCell ref="GAU324:GAX324"/>
    <mergeCell ref="GAY324:GBB324"/>
    <mergeCell ref="GBC324:GBF324"/>
    <mergeCell ref="GBG324:GBJ324"/>
    <mergeCell ref="FZW324:FZZ324"/>
    <mergeCell ref="GAA324:GAD324"/>
    <mergeCell ref="GAE324:GAH324"/>
    <mergeCell ref="GAI324:GAL324"/>
    <mergeCell ref="GAM324:GAP324"/>
    <mergeCell ref="GJW324:GJZ324"/>
    <mergeCell ref="GKA324:GKD324"/>
    <mergeCell ref="GKE324:GKH324"/>
    <mergeCell ref="GKI324:GKL324"/>
    <mergeCell ref="GKM324:GKP324"/>
    <mergeCell ref="GJC324:GJF324"/>
    <mergeCell ref="GJG324:GJJ324"/>
    <mergeCell ref="GJK324:GJN324"/>
    <mergeCell ref="GJO324:GJR324"/>
    <mergeCell ref="GJS324:GJV324"/>
    <mergeCell ref="GII324:GIL324"/>
    <mergeCell ref="GIM324:GIP324"/>
    <mergeCell ref="GIQ324:GIT324"/>
    <mergeCell ref="GIU324:GIX324"/>
    <mergeCell ref="GIY324:GJB324"/>
    <mergeCell ref="GHO324:GHR324"/>
    <mergeCell ref="GHS324:GHV324"/>
    <mergeCell ref="GHW324:GHZ324"/>
    <mergeCell ref="GIA324:GID324"/>
    <mergeCell ref="GIE324:GIH324"/>
    <mergeCell ref="GGU324:GGX324"/>
    <mergeCell ref="GGY324:GHB324"/>
    <mergeCell ref="GHC324:GHF324"/>
    <mergeCell ref="GHG324:GHJ324"/>
    <mergeCell ref="GHK324:GHN324"/>
    <mergeCell ref="GGA324:GGD324"/>
    <mergeCell ref="GGE324:GGH324"/>
    <mergeCell ref="GGI324:GGL324"/>
    <mergeCell ref="GGM324:GGP324"/>
    <mergeCell ref="GGQ324:GGT324"/>
    <mergeCell ref="GFG324:GFJ324"/>
    <mergeCell ref="GFK324:GFN324"/>
    <mergeCell ref="GFO324:GFR324"/>
    <mergeCell ref="GFS324:GFV324"/>
    <mergeCell ref="GFW324:GFZ324"/>
    <mergeCell ref="GPG324:GPJ324"/>
    <mergeCell ref="GPK324:GPN324"/>
    <mergeCell ref="GPO324:GPR324"/>
    <mergeCell ref="GPS324:GPV324"/>
    <mergeCell ref="GPW324:GPZ324"/>
    <mergeCell ref="GOM324:GOP324"/>
    <mergeCell ref="GOQ324:GOT324"/>
    <mergeCell ref="GOU324:GOX324"/>
    <mergeCell ref="GOY324:GPB324"/>
    <mergeCell ref="GPC324:GPF324"/>
    <mergeCell ref="GNS324:GNV324"/>
    <mergeCell ref="GNW324:GNZ324"/>
    <mergeCell ref="GOA324:GOD324"/>
    <mergeCell ref="GOE324:GOH324"/>
    <mergeCell ref="GOI324:GOL324"/>
    <mergeCell ref="GMY324:GNB324"/>
    <mergeCell ref="GNC324:GNF324"/>
    <mergeCell ref="GNG324:GNJ324"/>
    <mergeCell ref="GNK324:GNN324"/>
    <mergeCell ref="GNO324:GNR324"/>
    <mergeCell ref="GME324:GMH324"/>
    <mergeCell ref="GMI324:GML324"/>
    <mergeCell ref="GMM324:GMP324"/>
    <mergeCell ref="GMQ324:GMT324"/>
    <mergeCell ref="GMU324:GMX324"/>
    <mergeCell ref="GLK324:GLN324"/>
    <mergeCell ref="GLO324:GLR324"/>
    <mergeCell ref="GLS324:GLV324"/>
    <mergeCell ref="GLW324:GLZ324"/>
    <mergeCell ref="GMA324:GMD324"/>
    <mergeCell ref="GKQ324:GKT324"/>
    <mergeCell ref="GKU324:GKX324"/>
    <mergeCell ref="GKY324:GLB324"/>
    <mergeCell ref="GLC324:GLF324"/>
    <mergeCell ref="GLG324:GLJ324"/>
    <mergeCell ref="GUQ324:GUT324"/>
    <mergeCell ref="GUU324:GUX324"/>
    <mergeCell ref="GUY324:GVB324"/>
    <mergeCell ref="GVC324:GVF324"/>
    <mergeCell ref="GVG324:GVJ324"/>
    <mergeCell ref="GTW324:GTZ324"/>
    <mergeCell ref="GUA324:GUD324"/>
    <mergeCell ref="GUE324:GUH324"/>
    <mergeCell ref="GUI324:GUL324"/>
    <mergeCell ref="GUM324:GUP324"/>
    <mergeCell ref="GTC324:GTF324"/>
    <mergeCell ref="GTG324:GTJ324"/>
    <mergeCell ref="GTK324:GTN324"/>
    <mergeCell ref="GTO324:GTR324"/>
    <mergeCell ref="GTS324:GTV324"/>
    <mergeCell ref="GSI324:GSL324"/>
    <mergeCell ref="GSM324:GSP324"/>
    <mergeCell ref="GSQ324:GST324"/>
    <mergeCell ref="GSU324:GSX324"/>
    <mergeCell ref="GSY324:GTB324"/>
    <mergeCell ref="GRO324:GRR324"/>
    <mergeCell ref="GRS324:GRV324"/>
    <mergeCell ref="GRW324:GRZ324"/>
    <mergeCell ref="GSA324:GSD324"/>
    <mergeCell ref="GSE324:GSH324"/>
    <mergeCell ref="GQU324:GQX324"/>
    <mergeCell ref="GQY324:GRB324"/>
    <mergeCell ref="GRC324:GRF324"/>
    <mergeCell ref="GRG324:GRJ324"/>
    <mergeCell ref="GRK324:GRN324"/>
    <mergeCell ref="GQA324:GQD324"/>
    <mergeCell ref="GQE324:GQH324"/>
    <mergeCell ref="GQI324:GQL324"/>
    <mergeCell ref="GQM324:GQP324"/>
    <mergeCell ref="GQQ324:GQT324"/>
    <mergeCell ref="HAA324:HAD324"/>
    <mergeCell ref="HAE324:HAH324"/>
    <mergeCell ref="HAI324:HAL324"/>
    <mergeCell ref="HAM324:HAP324"/>
    <mergeCell ref="HAQ324:HAT324"/>
    <mergeCell ref="GZG324:GZJ324"/>
    <mergeCell ref="GZK324:GZN324"/>
    <mergeCell ref="GZO324:GZR324"/>
    <mergeCell ref="GZS324:GZV324"/>
    <mergeCell ref="GZW324:GZZ324"/>
    <mergeCell ref="GYM324:GYP324"/>
    <mergeCell ref="GYQ324:GYT324"/>
    <mergeCell ref="GYU324:GYX324"/>
    <mergeCell ref="GYY324:GZB324"/>
    <mergeCell ref="GZC324:GZF324"/>
    <mergeCell ref="GXS324:GXV324"/>
    <mergeCell ref="GXW324:GXZ324"/>
    <mergeCell ref="GYA324:GYD324"/>
    <mergeCell ref="GYE324:GYH324"/>
    <mergeCell ref="GYI324:GYL324"/>
    <mergeCell ref="GWY324:GXB324"/>
    <mergeCell ref="GXC324:GXF324"/>
    <mergeCell ref="GXG324:GXJ324"/>
    <mergeCell ref="GXK324:GXN324"/>
    <mergeCell ref="GXO324:GXR324"/>
    <mergeCell ref="GWE324:GWH324"/>
    <mergeCell ref="GWI324:GWL324"/>
    <mergeCell ref="GWM324:GWP324"/>
    <mergeCell ref="GWQ324:GWT324"/>
    <mergeCell ref="GWU324:GWX324"/>
    <mergeCell ref="GVK324:GVN324"/>
    <mergeCell ref="GVO324:GVR324"/>
    <mergeCell ref="GVS324:GVV324"/>
    <mergeCell ref="GVW324:GVZ324"/>
    <mergeCell ref="GWA324:GWD324"/>
    <mergeCell ref="HFK324:HFN324"/>
    <mergeCell ref="HFO324:HFR324"/>
    <mergeCell ref="HFS324:HFV324"/>
    <mergeCell ref="HFW324:HFZ324"/>
    <mergeCell ref="HGA324:HGD324"/>
    <mergeCell ref="HEQ324:HET324"/>
    <mergeCell ref="HEU324:HEX324"/>
    <mergeCell ref="HEY324:HFB324"/>
    <mergeCell ref="HFC324:HFF324"/>
    <mergeCell ref="HFG324:HFJ324"/>
    <mergeCell ref="HDW324:HDZ324"/>
    <mergeCell ref="HEA324:HED324"/>
    <mergeCell ref="HEE324:HEH324"/>
    <mergeCell ref="HEI324:HEL324"/>
    <mergeCell ref="HEM324:HEP324"/>
    <mergeCell ref="HDC324:HDF324"/>
    <mergeCell ref="HDG324:HDJ324"/>
    <mergeCell ref="HDK324:HDN324"/>
    <mergeCell ref="HDO324:HDR324"/>
    <mergeCell ref="HDS324:HDV324"/>
    <mergeCell ref="HCI324:HCL324"/>
    <mergeCell ref="HCM324:HCP324"/>
    <mergeCell ref="HCQ324:HCT324"/>
    <mergeCell ref="HCU324:HCX324"/>
    <mergeCell ref="HCY324:HDB324"/>
    <mergeCell ref="HBO324:HBR324"/>
    <mergeCell ref="HBS324:HBV324"/>
    <mergeCell ref="HBW324:HBZ324"/>
    <mergeCell ref="HCA324:HCD324"/>
    <mergeCell ref="HCE324:HCH324"/>
    <mergeCell ref="HAU324:HAX324"/>
    <mergeCell ref="HAY324:HBB324"/>
    <mergeCell ref="HBC324:HBF324"/>
    <mergeCell ref="HBG324:HBJ324"/>
    <mergeCell ref="HBK324:HBN324"/>
    <mergeCell ref="HKU324:HKX324"/>
    <mergeCell ref="HKY324:HLB324"/>
    <mergeCell ref="HLC324:HLF324"/>
    <mergeCell ref="HLG324:HLJ324"/>
    <mergeCell ref="HLK324:HLN324"/>
    <mergeCell ref="HKA324:HKD324"/>
    <mergeCell ref="HKE324:HKH324"/>
    <mergeCell ref="HKI324:HKL324"/>
    <mergeCell ref="HKM324:HKP324"/>
    <mergeCell ref="HKQ324:HKT324"/>
    <mergeCell ref="HJG324:HJJ324"/>
    <mergeCell ref="HJK324:HJN324"/>
    <mergeCell ref="HJO324:HJR324"/>
    <mergeCell ref="HJS324:HJV324"/>
    <mergeCell ref="HJW324:HJZ324"/>
    <mergeCell ref="HIM324:HIP324"/>
    <mergeCell ref="HIQ324:HIT324"/>
    <mergeCell ref="HIU324:HIX324"/>
    <mergeCell ref="HIY324:HJB324"/>
    <mergeCell ref="HJC324:HJF324"/>
    <mergeCell ref="HHS324:HHV324"/>
    <mergeCell ref="HHW324:HHZ324"/>
    <mergeCell ref="HIA324:HID324"/>
    <mergeCell ref="HIE324:HIH324"/>
    <mergeCell ref="HII324:HIL324"/>
    <mergeCell ref="HGY324:HHB324"/>
    <mergeCell ref="HHC324:HHF324"/>
    <mergeCell ref="HHG324:HHJ324"/>
    <mergeCell ref="HHK324:HHN324"/>
    <mergeCell ref="HHO324:HHR324"/>
    <mergeCell ref="HGE324:HGH324"/>
    <mergeCell ref="HGI324:HGL324"/>
    <mergeCell ref="HGM324:HGP324"/>
    <mergeCell ref="HGQ324:HGT324"/>
    <mergeCell ref="HGU324:HGX324"/>
    <mergeCell ref="HQE324:HQH324"/>
    <mergeCell ref="HQI324:HQL324"/>
    <mergeCell ref="HQM324:HQP324"/>
    <mergeCell ref="HQQ324:HQT324"/>
    <mergeCell ref="HQU324:HQX324"/>
    <mergeCell ref="HPK324:HPN324"/>
    <mergeCell ref="HPO324:HPR324"/>
    <mergeCell ref="HPS324:HPV324"/>
    <mergeCell ref="HPW324:HPZ324"/>
    <mergeCell ref="HQA324:HQD324"/>
    <mergeCell ref="HOQ324:HOT324"/>
    <mergeCell ref="HOU324:HOX324"/>
    <mergeCell ref="HOY324:HPB324"/>
    <mergeCell ref="HPC324:HPF324"/>
    <mergeCell ref="HPG324:HPJ324"/>
    <mergeCell ref="HNW324:HNZ324"/>
    <mergeCell ref="HOA324:HOD324"/>
    <mergeCell ref="HOE324:HOH324"/>
    <mergeCell ref="HOI324:HOL324"/>
    <mergeCell ref="HOM324:HOP324"/>
    <mergeCell ref="HNC324:HNF324"/>
    <mergeCell ref="HNG324:HNJ324"/>
    <mergeCell ref="HNK324:HNN324"/>
    <mergeCell ref="HNO324:HNR324"/>
    <mergeCell ref="HNS324:HNV324"/>
    <mergeCell ref="HMI324:HML324"/>
    <mergeCell ref="HMM324:HMP324"/>
    <mergeCell ref="HMQ324:HMT324"/>
    <mergeCell ref="HMU324:HMX324"/>
    <mergeCell ref="HMY324:HNB324"/>
    <mergeCell ref="HLO324:HLR324"/>
    <mergeCell ref="HLS324:HLV324"/>
    <mergeCell ref="HLW324:HLZ324"/>
    <mergeCell ref="HMA324:HMD324"/>
    <mergeCell ref="HME324:HMH324"/>
    <mergeCell ref="HVO324:HVR324"/>
    <mergeCell ref="HVS324:HVV324"/>
    <mergeCell ref="HVW324:HVZ324"/>
    <mergeCell ref="HWA324:HWD324"/>
    <mergeCell ref="HWE324:HWH324"/>
    <mergeCell ref="HUU324:HUX324"/>
    <mergeCell ref="HUY324:HVB324"/>
    <mergeCell ref="HVC324:HVF324"/>
    <mergeCell ref="HVG324:HVJ324"/>
    <mergeCell ref="HVK324:HVN324"/>
    <mergeCell ref="HUA324:HUD324"/>
    <mergeCell ref="HUE324:HUH324"/>
    <mergeCell ref="HUI324:HUL324"/>
    <mergeCell ref="HUM324:HUP324"/>
    <mergeCell ref="HUQ324:HUT324"/>
    <mergeCell ref="HTG324:HTJ324"/>
    <mergeCell ref="HTK324:HTN324"/>
    <mergeCell ref="HTO324:HTR324"/>
    <mergeCell ref="HTS324:HTV324"/>
    <mergeCell ref="HTW324:HTZ324"/>
    <mergeCell ref="HSM324:HSP324"/>
    <mergeCell ref="HSQ324:HST324"/>
    <mergeCell ref="HSU324:HSX324"/>
    <mergeCell ref="HSY324:HTB324"/>
    <mergeCell ref="HTC324:HTF324"/>
    <mergeCell ref="HRS324:HRV324"/>
    <mergeCell ref="HRW324:HRZ324"/>
    <mergeCell ref="HSA324:HSD324"/>
    <mergeCell ref="HSE324:HSH324"/>
    <mergeCell ref="HSI324:HSL324"/>
    <mergeCell ref="HQY324:HRB324"/>
    <mergeCell ref="HRC324:HRF324"/>
    <mergeCell ref="HRG324:HRJ324"/>
    <mergeCell ref="HRK324:HRN324"/>
    <mergeCell ref="HRO324:HRR324"/>
    <mergeCell ref="IAY324:IBB324"/>
    <mergeCell ref="IBC324:IBF324"/>
    <mergeCell ref="IBG324:IBJ324"/>
    <mergeCell ref="IBK324:IBN324"/>
    <mergeCell ref="IBO324:IBR324"/>
    <mergeCell ref="IAE324:IAH324"/>
    <mergeCell ref="IAI324:IAL324"/>
    <mergeCell ref="IAM324:IAP324"/>
    <mergeCell ref="IAQ324:IAT324"/>
    <mergeCell ref="IAU324:IAX324"/>
    <mergeCell ref="HZK324:HZN324"/>
    <mergeCell ref="HZO324:HZR324"/>
    <mergeCell ref="HZS324:HZV324"/>
    <mergeCell ref="HZW324:HZZ324"/>
    <mergeCell ref="IAA324:IAD324"/>
    <mergeCell ref="HYQ324:HYT324"/>
    <mergeCell ref="HYU324:HYX324"/>
    <mergeCell ref="HYY324:HZB324"/>
    <mergeCell ref="HZC324:HZF324"/>
    <mergeCell ref="HZG324:HZJ324"/>
    <mergeCell ref="HXW324:HXZ324"/>
    <mergeCell ref="HYA324:HYD324"/>
    <mergeCell ref="HYE324:HYH324"/>
    <mergeCell ref="HYI324:HYL324"/>
    <mergeCell ref="HYM324:HYP324"/>
    <mergeCell ref="HXC324:HXF324"/>
    <mergeCell ref="HXG324:HXJ324"/>
    <mergeCell ref="HXK324:HXN324"/>
    <mergeCell ref="HXO324:HXR324"/>
    <mergeCell ref="HXS324:HXV324"/>
    <mergeCell ref="HWI324:HWL324"/>
    <mergeCell ref="HWM324:HWP324"/>
    <mergeCell ref="HWQ324:HWT324"/>
    <mergeCell ref="HWU324:HWX324"/>
    <mergeCell ref="HWY324:HXB324"/>
    <mergeCell ref="IGI324:IGL324"/>
    <mergeCell ref="IGM324:IGP324"/>
    <mergeCell ref="IGQ324:IGT324"/>
    <mergeCell ref="IGU324:IGX324"/>
    <mergeCell ref="IGY324:IHB324"/>
    <mergeCell ref="IFO324:IFR324"/>
    <mergeCell ref="IFS324:IFV324"/>
    <mergeCell ref="IFW324:IFZ324"/>
    <mergeCell ref="IGA324:IGD324"/>
    <mergeCell ref="IGE324:IGH324"/>
    <mergeCell ref="IEU324:IEX324"/>
    <mergeCell ref="IEY324:IFB324"/>
    <mergeCell ref="IFC324:IFF324"/>
    <mergeCell ref="IFG324:IFJ324"/>
    <mergeCell ref="IFK324:IFN324"/>
    <mergeCell ref="IEA324:IED324"/>
    <mergeCell ref="IEE324:IEH324"/>
    <mergeCell ref="IEI324:IEL324"/>
    <mergeCell ref="IEM324:IEP324"/>
    <mergeCell ref="IEQ324:IET324"/>
    <mergeCell ref="IDG324:IDJ324"/>
    <mergeCell ref="IDK324:IDN324"/>
    <mergeCell ref="IDO324:IDR324"/>
    <mergeCell ref="IDS324:IDV324"/>
    <mergeCell ref="IDW324:IDZ324"/>
    <mergeCell ref="ICM324:ICP324"/>
    <mergeCell ref="ICQ324:ICT324"/>
    <mergeCell ref="ICU324:ICX324"/>
    <mergeCell ref="ICY324:IDB324"/>
    <mergeCell ref="IDC324:IDF324"/>
    <mergeCell ref="IBS324:IBV324"/>
    <mergeCell ref="IBW324:IBZ324"/>
    <mergeCell ref="ICA324:ICD324"/>
    <mergeCell ref="ICE324:ICH324"/>
    <mergeCell ref="ICI324:ICL324"/>
    <mergeCell ref="ILS324:ILV324"/>
    <mergeCell ref="ILW324:ILZ324"/>
    <mergeCell ref="IMA324:IMD324"/>
    <mergeCell ref="IME324:IMH324"/>
    <mergeCell ref="IMI324:IML324"/>
    <mergeCell ref="IKY324:ILB324"/>
    <mergeCell ref="ILC324:ILF324"/>
    <mergeCell ref="ILG324:ILJ324"/>
    <mergeCell ref="ILK324:ILN324"/>
    <mergeCell ref="ILO324:ILR324"/>
    <mergeCell ref="IKE324:IKH324"/>
    <mergeCell ref="IKI324:IKL324"/>
    <mergeCell ref="IKM324:IKP324"/>
    <mergeCell ref="IKQ324:IKT324"/>
    <mergeCell ref="IKU324:IKX324"/>
    <mergeCell ref="IJK324:IJN324"/>
    <mergeCell ref="IJO324:IJR324"/>
    <mergeCell ref="IJS324:IJV324"/>
    <mergeCell ref="IJW324:IJZ324"/>
    <mergeCell ref="IKA324:IKD324"/>
    <mergeCell ref="IIQ324:IIT324"/>
    <mergeCell ref="IIU324:IIX324"/>
    <mergeCell ref="IIY324:IJB324"/>
    <mergeCell ref="IJC324:IJF324"/>
    <mergeCell ref="IJG324:IJJ324"/>
    <mergeCell ref="IHW324:IHZ324"/>
    <mergeCell ref="IIA324:IID324"/>
    <mergeCell ref="IIE324:IIH324"/>
    <mergeCell ref="III324:IIL324"/>
    <mergeCell ref="IIM324:IIP324"/>
    <mergeCell ref="IHC324:IHF324"/>
    <mergeCell ref="IHG324:IHJ324"/>
    <mergeCell ref="IHK324:IHN324"/>
    <mergeCell ref="IHO324:IHR324"/>
    <mergeCell ref="IHS324:IHV324"/>
    <mergeCell ref="IRC324:IRF324"/>
    <mergeCell ref="IRG324:IRJ324"/>
    <mergeCell ref="IRK324:IRN324"/>
    <mergeCell ref="IRO324:IRR324"/>
    <mergeCell ref="IRS324:IRV324"/>
    <mergeCell ref="IQI324:IQL324"/>
    <mergeCell ref="IQM324:IQP324"/>
    <mergeCell ref="IQQ324:IQT324"/>
    <mergeCell ref="IQU324:IQX324"/>
    <mergeCell ref="IQY324:IRB324"/>
    <mergeCell ref="IPO324:IPR324"/>
    <mergeCell ref="IPS324:IPV324"/>
    <mergeCell ref="IPW324:IPZ324"/>
    <mergeCell ref="IQA324:IQD324"/>
    <mergeCell ref="IQE324:IQH324"/>
    <mergeCell ref="IOU324:IOX324"/>
    <mergeCell ref="IOY324:IPB324"/>
    <mergeCell ref="IPC324:IPF324"/>
    <mergeCell ref="IPG324:IPJ324"/>
    <mergeCell ref="IPK324:IPN324"/>
    <mergeCell ref="IOA324:IOD324"/>
    <mergeCell ref="IOE324:IOH324"/>
    <mergeCell ref="IOI324:IOL324"/>
    <mergeCell ref="IOM324:IOP324"/>
    <mergeCell ref="IOQ324:IOT324"/>
    <mergeCell ref="ING324:INJ324"/>
    <mergeCell ref="INK324:INN324"/>
    <mergeCell ref="INO324:INR324"/>
    <mergeCell ref="INS324:INV324"/>
    <mergeCell ref="INW324:INZ324"/>
    <mergeCell ref="IMM324:IMP324"/>
    <mergeCell ref="IMQ324:IMT324"/>
    <mergeCell ref="IMU324:IMX324"/>
    <mergeCell ref="IMY324:INB324"/>
    <mergeCell ref="INC324:INF324"/>
    <mergeCell ref="IWM324:IWP324"/>
    <mergeCell ref="IWQ324:IWT324"/>
    <mergeCell ref="IWU324:IWX324"/>
    <mergeCell ref="IWY324:IXB324"/>
    <mergeCell ref="IXC324:IXF324"/>
    <mergeCell ref="IVS324:IVV324"/>
    <mergeCell ref="IVW324:IVZ324"/>
    <mergeCell ref="IWA324:IWD324"/>
    <mergeCell ref="IWE324:IWH324"/>
    <mergeCell ref="IWI324:IWL324"/>
    <mergeCell ref="IUY324:IVB324"/>
    <mergeCell ref="IVC324:IVF324"/>
    <mergeCell ref="IVG324:IVJ324"/>
    <mergeCell ref="IVK324:IVN324"/>
    <mergeCell ref="IVO324:IVR324"/>
    <mergeCell ref="IUE324:IUH324"/>
    <mergeCell ref="IUI324:IUL324"/>
    <mergeCell ref="IUM324:IUP324"/>
    <mergeCell ref="IUQ324:IUT324"/>
    <mergeCell ref="IUU324:IUX324"/>
    <mergeCell ref="ITK324:ITN324"/>
    <mergeCell ref="ITO324:ITR324"/>
    <mergeCell ref="ITS324:ITV324"/>
    <mergeCell ref="ITW324:ITZ324"/>
    <mergeCell ref="IUA324:IUD324"/>
    <mergeCell ref="ISQ324:IST324"/>
    <mergeCell ref="ISU324:ISX324"/>
    <mergeCell ref="ISY324:ITB324"/>
    <mergeCell ref="ITC324:ITF324"/>
    <mergeCell ref="ITG324:ITJ324"/>
    <mergeCell ref="IRW324:IRZ324"/>
    <mergeCell ref="ISA324:ISD324"/>
    <mergeCell ref="ISE324:ISH324"/>
    <mergeCell ref="ISI324:ISL324"/>
    <mergeCell ref="ISM324:ISP324"/>
    <mergeCell ref="JBW324:JBZ324"/>
    <mergeCell ref="JCA324:JCD324"/>
    <mergeCell ref="JCE324:JCH324"/>
    <mergeCell ref="JCI324:JCL324"/>
    <mergeCell ref="JCM324:JCP324"/>
    <mergeCell ref="JBC324:JBF324"/>
    <mergeCell ref="JBG324:JBJ324"/>
    <mergeCell ref="JBK324:JBN324"/>
    <mergeCell ref="JBO324:JBR324"/>
    <mergeCell ref="JBS324:JBV324"/>
    <mergeCell ref="JAI324:JAL324"/>
    <mergeCell ref="JAM324:JAP324"/>
    <mergeCell ref="JAQ324:JAT324"/>
    <mergeCell ref="JAU324:JAX324"/>
    <mergeCell ref="JAY324:JBB324"/>
    <mergeCell ref="IZO324:IZR324"/>
    <mergeCell ref="IZS324:IZV324"/>
    <mergeCell ref="IZW324:IZZ324"/>
    <mergeCell ref="JAA324:JAD324"/>
    <mergeCell ref="JAE324:JAH324"/>
    <mergeCell ref="IYU324:IYX324"/>
    <mergeCell ref="IYY324:IZB324"/>
    <mergeCell ref="IZC324:IZF324"/>
    <mergeCell ref="IZG324:IZJ324"/>
    <mergeCell ref="IZK324:IZN324"/>
    <mergeCell ref="IYA324:IYD324"/>
    <mergeCell ref="IYE324:IYH324"/>
    <mergeCell ref="IYI324:IYL324"/>
    <mergeCell ref="IYM324:IYP324"/>
    <mergeCell ref="IYQ324:IYT324"/>
    <mergeCell ref="IXG324:IXJ324"/>
    <mergeCell ref="IXK324:IXN324"/>
    <mergeCell ref="IXO324:IXR324"/>
    <mergeCell ref="IXS324:IXV324"/>
    <mergeCell ref="IXW324:IXZ324"/>
    <mergeCell ref="JHG324:JHJ324"/>
    <mergeCell ref="JHK324:JHN324"/>
    <mergeCell ref="JHO324:JHR324"/>
    <mergeCell ref="JHS324:JHV324"/>
    <mergeCell ref="JHW324:JHZ324"/>
    <mergeCell ref="JGM324:JGP324"/>
    <mergeCell ref="JGQ324:JGT324"/>
    <mergeCell ref="JGU324:JGX324"/>
    <mergeCell ref="JGY324:JHB324"/>
    <mergeCell ref="JHC324:JHF324"/>
    <mergeCell ref="JFS324:JFV324"/>
    <mergeCell ref="JFW324:JFZ324"/>
    <mergeCell ref="JGA324:JGD324"/>
    <mergeCell ref="JGE324:JGH324"/>
    <mergeCell ref="JGI324:JGL324"/>
    <mergeCell ref="JEY324:JFB324"/>
    <mergeCell ref="JFC324:JFF324"/>
    <mergeCell ref="JFG324:JFJ324"/>
    <mergeCell ref="JFK324:JFN324"/>
    <mergeCell ref="JFO324:JFR324"/>
    <mergeCell ref="JEE324:JEH324"/>
    <mergeCell ref="JEI324:JEL324"/>
    <mergeCell ref="JEM324:JEP324"/>
    <mergeCell ref="JEQ324:JET324"/>
    <mergeCell ref="JEU324:JEX324"/>
    <mergeCell ref="JDK324:JDN324"/>
    <mergeCell ref="JDO324:JDR324"/>
    <mergeCell ref="JDS324:JDV324"/>
    <mergeCell ref="JDW324:JDZ324"/>
    <mergeCell ref="JEA324:JED324"/>
    <mergeCell ref="JCQ324:JCT324"/>
    <mergeCell ref="JCU324:JCX324"/>
    <mergeCell ref="JCY324:JDB324"/>
    <mergeCell ref="JDC324:JDF324"/>
    <mergeCell ref="JDG324:JDJ324"/>
    <mergeCell ref="JMQ324:JMT324"/>
    <mergeCell ref="JMU324:JMX324"/>
    <mergeCell ref="JMY324:JNB324"/>
    <mergeCell ref="JNC324:JNF324"/>
    <mergeCell ref="JNG324:JNJ324"/>
    <mergeCell ref="JLW324:JLZ324"/>
    <mergeCell ref="JMA324:JMD324"/>
    <mergeCell ref="JME324:JMH324"/>
    <mergeCell ref="JMI324:JML324"/>
    <mergeCell ref="JMM324:JMP324"/>
    <mergeCell ref="JLC324:JLF324"/>
    <mergeCell ref="JLG324:JLJ324"/>
    <mergeCell ref="JLK324:JLN324"/>
    <mergeCell ref="JLO324:JLR324"/>
    <mergeCell ref="JLS324:JLV324"/>
    <mergeCell ref="JKI324:JKL324"/>
    <mergeCell ref="JKM324:JKP324"/>
    <mergeCell ref="JKQ324:JKT324"/>
    <mergeCell ref="JKU324:JKX324"/>
    <mergeCell ref="JKY324:JLB324"/>
    <mergeCell ref="JJO324:JJR324"/>
    <mergeCell ref="JJS324:JJV324"/>
    <mergeCell ref="JJW324:JJZ324"/>
    <mergeCell ref="JKA324:JKD324"/>
    <mergeCell ref="JKE324:JKH324"/>
    <mergeCell ref="JIU324:JIX324"/>
    <mergeCell ref="JIY324:JJB324"/>
    <mergeCell ref="JJC324:JJF324"/>
    <mergeCell ref="JJG324:JJJ324"/>
    <mergeCell ref="JJK324:JJN324"/>
    <mergeCell ref="JIA324:JID324"/>
    <mergeCell ref="JIE324:JIH324"/>
    <mergeCell ref="JII324:JIL324"/>
    <mergeCell ref="JIM324:JIP324"/>
    <mergeCell ref="JIQ324:JIT324"/>
    <mergeCell ref="JSA324:JSD324"/>
    <mergeCell ref="JSE324:JSH324"/>
    <mergeCell ref="JSI324:JSL324"/>
    <mergeCell ref="JSM324:JSP324"/>
    <mergeCell ref="JSQ324:JST324"/>
    <mergeCell ref="JRG324:JRJ324"/>
    <mergeCell ref="JRK324:JRN324"/>
    <mergeCell ref="JRO324:JRR324"/>
    <mergeCell ref="JRS324:JRV324"/>
    <mergeCell ref="JRW324:JRZ324"/>
    <mergeCell ref="JQM324:JQP324"/>
    <mergeCell ref="JQQ324:JQT324"/>
    <mergeCell ref="JQU324:JQX324"/>
    <mergeCell ref="JQY324:JRB324"/>
    <mergeCell ref="JRC324:JRF324"/>
    <mergeCell ref="JPS324:JPV324"/>
    <mergeCell ref="JPW324:JPZ324"/>
    <mergeCell ref="JQA324:JQD324"/>
    <mergeCell ref="JQE324:JQH324"/>
    <mergeCell ref="JQI324:JQL324"/>
    <mergeCell ref="JOY324:JPB324"/>
    <mergeCell ref="JPC324:JPF324"/>
    <mergeCell ref="JPG324:JPJ324"/>
    <mergeCell ref="JPK324:JPN324"/>
    <mergeCell ref="JPO324:JPR324"/>
    <mergeCell ref="JOE324:JOH324"/>
    <mergeCell ref="JOI324:JOL324"/>
    <mergeCell ref="JOM324:JOP324"/>
    <mergeCell ref="JOQ324:JOT324"/>
    <mergeCell ref="JOU324:JOX324"/>
    <mergeCell ref="JNK324:JNN324"/>
    <mergeCell ref="JNO324:JNR324"/>
    <mergeCell ref="JNS324:JNV324"/>
    <mergeCell ref="JNW324:JNZ324"/>
    <mergeCell ref="JOA324:JOD324"/>
    <mergeCell ref="JXK324:JXN324"/>
    <mergeCell ref="JXO324:JXR324"/>
    <mergeCell ref="JXS324:JXV324"/>
    <mergeCell ref="JXW324:JXZ324"/>
    <mergeCell ref="JYA324:JYD324"/>
    <mergeCell ref="JWQ324:JWT324"/>
    <mergeCell ref="JWU324:JWX324"/>
    <mergeCell ref="JWY324:JXB324"/>
    <mergeCell ref="JXC324:JXF324"/>
    <mergeCell ref="JXG324:JXJ324"/>
    <mergeCell ref="JVW324:JVZ324"/>
    <mergeCell ref="JWA324:JWD324"/>
    <mergeCell ref="JWE324:JWH324"/>
    <mergeCell ref="JWI324:JWL324"/>
    <mergeCell ref="JWM324:JWP324"/>
    <mergeCell ref="JVC324:JVF324"/>
    <mergeCell ref="JVG324:JVJ324"/>
    <mergeCell ref="JVK324:JVN324"/>
    <mergeCell ref="JVO324:JVR324"/>
    <mergeCell ref="JVS324:JVV324"/>
    <mergeCell ref="JUI324:JUL324"/>
    <mergeCell ref="JUM324:JUP324"/>
    <mergeCell ref="JUQ324:JUT324"/>
    <mergeCell ref="JUU324:JUX324"/>
    <mergeCell ref="JUY324:JVB324"/>
    <mergeCell ref="JTO324:JTR324"/>
    <mergeCell ref="JTS324:JTV324"/>
    <mergeCell ref="JTW324:JTZ324"/>
    <mergeCell ref="JUA324:JUD324"/>
    <mergeCell ref="JUE324:JUH324"/>
    <mergeCell ref="JSU324:JSX324"/>
    <mergeCell ref="JSY324:JTB324"/>
    <mergeCell ref="JTC324:JTF324"/>
    <mergeCell ref="JTG324:JTJ324"/>
    <mergeCell ref="JTK324:JTN324"/>
    <mergeCell ref="KCU324:KCX324"/>
    <mergeCell ref="KCY324:KDB324"/>
    <mergeCell ref="KDC324:KDF324"/>
    <mergeCell ref="KDG324:KDJ324"/>
    <mergeCell ref="KDK324:KDN324"/>
    <mergeCell ref="KCA324:KCD324"/>
    <mergeCell ref="KCE324:KCH324"/>
    <mergeCell ref="KCI324:KCL324"/>
    <mergeCell ref="KCM324:KCP324"/>
    <mergeCell ref="KCQ324:KCT324"/>
    <mergeCell ref="KBG324:KBJ324"/>
    <mergeCell ref="KBK324:KBN324"/>
    <mergeCell ref="KBO324:KBR324"/>
    <mergeCell ref="KBS324:KBV324"/>
    <mergeCell ref="KBW324:KBZ324"/>
    <mergeCell ref="KAM324:KAP324"/>
    <mergeCell ref="KAQ324:KAT324"/>
    <mergeCell ref="KAU324:KAX324"/>
    <mergeCell ref="KAY324:KBB324"/>
    <mergeCell ref="KBC324:KBF324"/>
    <mergeCell ref="JZS324:JZV324"/>
    <mergeCell ref="JZW324:JZZ324"/>
    <mergeCell ref="KAA324:KAD324"/>
    <mergeCell ref="KAE324:KAH324"/>
    <mergeCell ref="KAI324:KAL324"/>
    <mergeCell ref="JYY324:JZB324"/>
    <mergeCell ref="JZC324:JZF324"/>
    <mergeCell ref="JZG324:JZJ324"/>
    <mergeCell ref="JZK324:JZN324"/>
    <mergeCell ref="JZO324:JZR324"/>
    <mergeCell ref="JYE324:JYH324"/>
    <mergeCell ref="JYI324:JYL324"/>
    <mergeCell ref="JYM324:JYP324"/>
    <mergeCell ref="JYQ324:JYT324"/>
    <mergeCell ref="JYU324:JYX324"/>
    <mergeCell ref="KIE324:KIH324"/>
    <mergeCell ref="KII324:KIL324"/>
    <mergeCell ref="KIM324:KIP324"/>
    <mergeCell ref="KIQ324:KIT324"/>
    <mergeCell ref="KIU324:KIX324"/>
    <mergeCell ref="KHK324:KHN324"/>
    <mergeCell ref="KHO324:KHR324"/>
    <mergeCell ref="KHS324:KHV324"/>
    <mergeCell ref="KHW324:KHZ324"/>
    <mergeCell ref="KIA324:KID324"/>
    <mergeCell ref="KGQ324:KGT324"/>
    <mergeCell ref="KGU324:KGX324"/>
    <mergeCell ref="KGY324:KHB324"/>
    <mergeCell ref="KHC324:KHF324"/>
    <mergeCell ref="KHG324:KHJ324"/>
    <mergeCell ref="KFW324:KFZ324"/>
    <mergeCell ref="KGA324:KGD324"/>
    <mergeCell ref="KGE324:KGH324"/>
    <mergeCell ref="KGI324:KGL324"/>
    <mergeCell ref="KGM324:KGP324"/>
    <mergeCell ref="KFC324:KFF324"/>
    <mergeCell ref="KFG324:KFJ324"/>
    <mergeCell ref="KFK324:KFN324"/>
    <mergeCell ref="KFO324:KFR324"/>
    <mergeCell ref="KFS324:KFV324"/>
    <mergeCell ref="KEI324:KEL324"/>
    <mergeCell ref="KEM324:KEP324"/>
    <mergeCell ref="KEQ324:KET324"/>
    <mergeCell ref="KEU324:KEX324"/>
    <mergeCell ref="KEY324:KFB324"/>
    <mergeCell ref="KDO324:KDR324"/>
    <mergeCell ref="KDS324:KDV324"/>
    <mergeCell ref="KDW324:KDZ324"/>
    <mergeCell ref="KEA324:KED324"/>
    <mergeCell ref="KEE324:KEH324"/>
    <mergeCell ref="KNO324:KNR324"/>
    <mergeCell ref="KNS324:KNV324"/>
    <mergeCell ref="KNW324:KNZ324"/>
    <mergeCell ref="KOA324:KOD324"/>
    <mergeCell ref="KOE324:KOH324"/>
    <mergeCell ref="KMU324:KMX324"/>
    <mergeCell ref="KMY324:KNB324"/>
    <mergeCell ref="KNC324:KNF324"/>
    <mergeCell ref="KNG324:KNJ324"/>
    <mergeCell ref="KNK324:KNN324"/>
    <mergeCell ref="KMA324:KMD324"/>
    <mergeCell ref="KME324:KMH324"/>
    <mergeCell ref="KMI324:KML324"/>
    <mergeCell ref="KMM324:KMP324"/>
    <mergeCell ref="KMQ324:KMT324"/>
    <mergeCell ref="KLG324:KLJ324"/>
    <mergeCell ref="KLK324:KLN324"/>
    <mergeCell ref="KLO324:KLR324"/>
    <mergeCell ref="KLS324:KLV324"/>
    <mergeCell ref="KLW324:KLZ324"/>
    <mergeCell ref="KKM324:KKP324"/>
    <mergeCell ref="KKQ324:KKT324"/>
    <mergeCell ref="KKU324:KKX324"/>
    <mergeCell ref="KKY324:KLB324"/>
    <mergeCell ref="KLC324:KLF324"/>
    <mergeCell ref="KJS324:KJV324"/>
    <mergeCell ref="KJW324:KJZ324"/>
    <mergeCell ref="KKA324:KKD324"/>
    <mergeCell ref="KKE324:KKH324"/>
    <mergeCell ref="KKI324:KKL324"/>
    <mergeCell ref="KIY324:KJB324"/>
    <mergeCell ref="KJC324:KJF324"/>
    <mergeCell ref="KJG324:KJJ324"/>
    <mergeCell ref="KJK324:KJN324"/>
    <mergeCell ref="KJO324:KJR324"/>
    <mergeCell ref="KSY324:KTB324"/>
    <mergeCell ref="KTC324:KTF324"/>
    <mergeCell ref="KTG324:KTJ324"/>
    <mergeCell ref="KTK324:KTN324"/>
    <mergeCell ref="KTO324:KTR324"/>
    <mergeCell ref="KSE324:KSH324"/>
    <mergeCell ref="KSI324:KSL324"/>
    <mergeCell ref="KSM324:KSP324"/>
    <mergeCell ref="KSQ324:KST324"/>
    <mergeCell ref="KSU324:KSX324"/>
    <mergeCell ref="KRK324:KRN324"/>
    <mergeCell ref="KRO324:KRR324"/>
    <mergeCell ref="KRS324:KRV324"/>
    <mergeCell ref="KRW324:KRZ324"/>
    <mergeCell ref="KSA324:KSD324"/>
    <mergeCell ref="KQQ324:KQT324"/>
    <mergeCell ref="KQU324:KQX324"/>
    <mergeCell ref="KQY324:KRB324"/>
    <mergeCell ref="KRC324:KRF324"/>
    <mergeCell ref="KRG324:KRJ324"/>
    <mergeCell ref="KPW324:KPZ324"/>
    <mergeCell ref="KQA324:KQD324"/>
    <mergeCell ref="KQE324:KQH324"/>
    <mergeCell ref="KQI324:KQL324"/>
    <mergeCell ref="KQM324:KQP324"/>
    <mergeCell ref="KPC324:KPF324"/>
    <mergeCell ref="KPG324:KPJ324"/>
    <mergeCell ref="KPK324:KPN324"/>
    <mergeCell ref="KPO324:KPR324"/>
    <mergeCell ref="KPS324:KPV324"/>
    <mergeCell ref="KOI324:KOL324"/>
    <mergeCell ref="KOM324:KOP324"/>
    <mergeCell ref="KOQ324:KOT324"/>
    <mergeCell ref="KOU324:KOX324"/>
    <mergeCell ref="KOY324:KPB324"/>
    <mergeCell ref="KYI324:KYL324"/>
    <mergeCell ref="KYM324:KYP324"/>
    <mergeCell ref="KYQ324:KYT324"/>
    <mergeCell ref="KYU324:KYX324"/>
    <mergeCell ref="KYY324:KZB324"/>
    <mergeCell ref="KXO324:KXR324"/>
    <mergeCell ref="KXS324:KXV324"/>
    <mergeCell ref="KXW324:KXZ324"/>
    <mergeCell ref="KYA324:KYD324"/>
    <mergeCell ref="KYE324:KYH324"/>
    <mergeCell ref="KWU324:KWX324"/>
    <mergeCell ref="KWY324:KXB324"/>
    <mergeCell ref="KXC324:KXF324"/>
    <mergeCell ref="KXG324:KXJ324"/>
    <mergeCell ref="KXK324:KXN324"/>
    <mergeCell ref="KWA324:KWD324"/>
    <mergeCell ref="KWE324:KWH324"/>
    <mergeCell ref="KWI324:KWL324"/>
    <mergeCell ref="KWM324:KWP324"/>
    <mergeCell ref="KWQ324:KWT324"/>
    <mergeCell ref="KVG324:KVJ324"/>
    <mergeCell ref="KVK324:KVN324"/>
    <mergeCell ref="KVO324:KVR324"/>
    <mergeCell ref="KVS324:KVV324"/>
    <mergeCell ref="KVW324:KVZ324"/>
    <mergeCell ref="KUM324:KUP324"/>
    <mergeCell ref="KUQ324:KUT324"/>
    <mergeCell ref="KUU324:KUX324"/>
    <mergeCell ref="KUY324:KVB324"/>
    <mergeCell ref="KVC324:KVF324"/>
    <mergeCell ref="KTS324:KTV324"/>
    <mergeCell ref="KTW324:KTZ324"/>
    <mergeCell ref="KUA324:KUD324"/>
    <mergeCell ref="KUE324:KUH324"/>
    <mergeCell ref="KUI324:KUL324"/>
    <mergeCell ref="LDS324:LDV324"/>
    <mergeCell ref="LDW324:LDZ324"/>
    <mergeCell ref="LEA324:LED324"/>
    <mergeCell ref="LEE324:LEH324"/>
    <mergeCell ref="LEI324:LEL324"/>
    <mergeCell ref="LCY324:LDB324"/>
    <mergeCell ref="LDC324:LDF324"/>
    <mergeCell ref="LDG324:LDJ324"/>
    <mergeCell ref="LDK324:LDN324"/>
    <mergeCell ref="LDO324:LDR324"/>
    <mergeCell ref="LCE324:LCH324"/>
    <mergeCell ref="LCI324:LCL324"/>
    <mergeCell ref="LCM324:LCP324"/>
    <mergeCell ref="LCQ324:LCT324"/>
    <mergeCell ref="LCU324:LCX324"/>
    <mergeCell ref="LBK324:LBN324"/>
    <mergeCell ref="LBO324:LBR324"/>
    <mergeCell ref="LBS324:LBV324"/>
    <mergeCell ref="LBW324:LBZ324"/>
    <mergeCell ref="LCA324:LCD324"/>
    <mergeCell ref="LAQ324:LAT324"/>
    <mergeCell ref="LAU324:LAX324"/>
    <mergeCell ref="LAY324:LBB324"/>
    <mergeCell ref="LBC324:LBF324"/>
    <mergeCell ref="LBG324:LBJ324"/>
    <mergeCell ref="KZW324:KZZ324"/>
    <mergeCell ref="LAA324:LAD324"/>
    <mergeCell ref="LAE324:LAH324"/>
    <mergeCell ref="LAI324:LAL324"/>
    <mergeCell ref="LAM324:LAP324"/>
    <mergeCell ref="KZC324:KZF324"/>
    <mergeCell ref="KZG324:KZJ324"/>
    <mergeCell ref="KZK324:KZN324"/>
    <mergeCell ref="KZO324:KZR324"/>
    <mergeCell ref="KZS324:KZV324"/>
    <mergeCell ref="LJC324:LJF324"/>
    <mergeCell ref="LJG324:LJJ324"/>
    <mergeCell ref="LJK324:LJN324"/>
    <mergeCell ref="LJO324:LJR324"/>
    <mergeCell ref="LJS324:LJV324"/>
    <mergeCell ref="LII324:LIL324"/>
    <mergeCell ref="LIM324:LIP324"/>
    <mergeCell ref="LIQ324:LIT324"/>
    <mergeCell ref="LIU324:LIX324"/>
    <mergeCell ref="LIY324:LJB324"/>
    <mergeCell ref="LHO324:LHR324"/>
    <mergeCell ref="LHS324:LHV324"/>
    <mergeCell ref="LHW324:LHZ324"/>
    <mergeCell ref="LIA324:LID324"/>
    <mergeCell ref="LIE324:LIH324"/>
    <mergeCell ref="LGU324:LGX324"/>
    <mergeCell ref="LGY324:LHB324"/>
    <mergeCell ref="LHC324:LHF324"/>
    <mergeCell ref="LHG324:LHJ324"/>
    <mergeCell ref="LHK324:LHN324"/>
    <mergeCell ref="LGA324:LGD324"/>
    <mergeCell ref="LGE324:LGH324"/>
    <mergeCell ref="LGI324:LGL324"/>
    <mergeCell ref="LGM324:LGP324"/>
    <mergeCell ref="LGQ324:LGT324"/>
    <mergeCell ref="LFG324:LFJ324"/>
    <mergeCell ref="LFK324:LFN324"/>
    <mergeCell ref="LFO324:LFR324"/>
    <mergeCell ref="LFS324:LFV324"/>
    <mergeCell ref="LFW324:LFZ324"/>
    <mergeCell ref="LEM324:LEP324"/>
    <mergeCell ref="LEQ324:LET324"/>
    <mergeCell ref="LEU324:LEX324"/>
    <mergeCell ref="LEY324:LFB324"/>
    <mergeCell ref="LFC324:LFF324"/>
    <mergeCell ref="LOM324:LOP324"/>
    <mergeCell ref="LOQ324:LOT324"/>
    <mergeCell ref="LOU324:LOX324"/>
    <mergeCell ref="LOY324:LPB324"/>
    <mergeCell ref="LPC324:LPF324"/>
    <mergeCell ref="LNS324:LNV324"/>
    <mergeCell ref="LNW324:LNZ324"/>
    <mergeCell ref="LOA324:LOD324"/>
    <mergeCell ref="LOE324:LOH324"/>
    <mergeCell ref="LOI324:LOL324"/>
    <mergeCell ref="LMY324:LNB324"/>
    <mergeCell ref="LNC324:LNF324"/>
    <mergeCell ref="LNG324:LNJ324"/>
    <mergeCell ref="LNK324:LNN324"/>
    <mergeCell ref="LNO324:LNR324"/>
    <mergeCell ref="LME324:LMH324"/>
    <mergeCell ref="LMI324:LML324"/>
    <mergeCell ref="LMM324:LMP324"/>
    <mergeCell ref="LMQ324:LMT324"/>
    <mergeCell ref="LMU324:LMX324"/>
    <mergeCell ref="LLK324:LLN324"/>
    <mergeCell ref="LLO324:LLR324"/>
    <mergeCell ref="LLS324:LLV324"/>
    <mergeCell ref="LLW324:LLZ324"/>
    <mergeCell ref="LMA324:LMD324"/>
    <mergeCell ref="LKQ324:LKT324"/>
    <mergeCell ref="LKU324:LKX324"/>
    <mergeCell ref="LKY324:LLB324"/>
    <mergeCell ref="LLC324:LLF324"/>
    <mergeCell ref="LLG324:LLJ324"/>
    <mergeCell ref="LJW324:LJZ324"/>
    <mergeCell ref="LKA324:LKD324"/>
    <mergeCell ref="LKE324:LKH324"/>
    <mergeCell ref="LKI324:LKL324"/>
    <mergeCell ref="LKM324:LKP324"/>
    <mergeCell ref="LTW324:LTZ324"/>
    <mergeCell ref="LUA324:LUD324"/>
    <mergeCell ref="LUE324:LUH324"/>
    <mergeCell ref="LUI324:LUL324"/>
    <mergeCell ref="LUM324:LUP324"/>
    <mergeCell ref="LTC324:LTF324"/>
    <mergeCell ref="LTG324:LTJ324"/>
    <mergeCell ref="LTK324:LTN324"/>
    <mergeCell ref="LTO324:LTR324"/>
    <mergeCell ref="LTS324:LTV324"/>
    <mergeCell ref="LSI324:LSL324"/>
    <mergeCell ref="LSM324:LSP324"/>
    <mergeCell ref="LSQ324:LST324"/>
    <mergeCell ref="LSU324:LSX324"/>
    <mergeCell ref="LSY324:LTB324"/>
    <mergeCell ref="LRO324:LRR324"/>
    <mergeCell ref="LRS324:LRV324"/>
    <mergeCell ref="LRW324:LRZ324"/>
    <mergeCell ref="LSA324:LSD324"/>
    <mergeCell ref="LSE324:LSH324"/>
    <mergeCell ref="LQU324:LQX324"/>
    <mergeCell ref="LQY324:LRB324"/>
    <mergeCell ref="LRC324:LRF324"/>
    <mergeCell ref="LRG324:LRJ324"/>
    <mergeCell ref="LRK324:LRN324"/>
    <mergeCell ref="LQA324:LQD324"/>
    <mergeCell ref="LQE324:LQH324"/>
    <mergeCell ref="LQI324:LQL324"/>
    <mergeCell ref="LQM324:LQP324"/>
    <mergeCell ref="LQQ324:LQT324"/>
    <mergeCell ref="LPG324:LPJ324"/>
    <mergeCell ref="LPK324:LPN324"/>
    <mergeCell ref="LPO324:LPR324"/>
    <mergeCell ref="LPS324:LPV324"/>
    <mergeCell ref="LPW324:LPZ324"/>
    <mergeCell ref="LZG324:LZJ324"/>
    <mergeCell ref="LZK324:LZN324"/>
    <mergeCell ref="LZO324:LZR324"/>
    <mergeCell ref="LZS324:LZV324"/>
    <mergeCell ref="LZW324:LZZ324"/>
    <mergeCell ref="LYM324:LYP324"/>
    <mergeCell ref="LYQ324:LYT324"/>
    <mergeCell ref="LYU324:LYX324"/>
    <mergeCell ref="LYY324:LZB324"/>
    <mergeCell ref="LZC324:LZF324"/>
    <mergeCell ref="LXS324:LXV324"/>
    <mergeCell ref="LXW324:LXZ324"/>
    <mergeCell ref="LYA324:LYD324"/>
    <mergeCell ref="LYE324:LYH324"/>
    <mergeCell ref="LYI324:LYL324"/>
    <mergeCell ref="LWY324:LXB324"/>
    <mergeCell ref="LXC324:LXF324"/>
    <mergeCell ref="LXG324:LXJ324"/>
    <mergeCell ref="LXK324:LXN324"/>
    <mergeCell ref="LXO324:LXR324"/>
    <mergeCell ref="LWE324:LWH324"/>
    <mergeCell ref="LWI324:LWL324"/>
    <mergeCell ref="LWM324:LWP324"/>
    <mergeCell ref="LWQ324:LWT324"/>
    <mergeCell ref="LWU324:LWX324"/>
    <mergeCell ref="LVK324:LVN324"/>
    <mergeCell ref="LVO324:LVR324"/>
    <mergeCell ref="LVS324:LVV324"/>
    <mergeCell ref="LVW324:LVZ324"/>
    <mergeCell ref="LWA324:LWD324"/>
    <mergeCell ref="LUQ324:LUT324"/>
    <mergeCell ref="LUU324:LUX324"/>
    <mergeCell ref="LUY324:LVB324"/>
    <mergeCell ref="LVC324:LVF324"/>
    <mergeCell ref="LVG324:LVJ324"/>
    <mergeCell ref="MEQ324:MET324"/>
    <mergeCell ref="MEU324:MEX324"/>
    <mergeCell ref="MEY324:MFB324"/>
    <mergeCell ref="MFC324:MFF324"/>
    <mergeCell ref="MFG324:MFJ324"/>
    <mergeCell ref="MDW324:MDZ324"/>
    <mergeCell ref="MEA324:MED324"/>
    <mergeCell ref="MEE324:MEH324"/>
    <mergeCell ref="MEI324:MEL324"/>
    <mergeCell ref="MEM324:MEP324"/>
    <mergeCell ref="MDC324:MDF324"/>
    <mergeCell ref="MDG324:MDJ324"/>
    <mergeCell ref="MDK324:MDN324"/>
    <mergeCell ref="MDO324:MDR324"/>
    <mergeCell ref="MDS324:MDV324"/>
    <mergeCell ref="MCI324:MCL324"/>
    <mergeCell ref="MCM324:MCP324"/>
    <mergeCell ref="MCQ324:MCT324"/>
    <mergeCell ref="MCU324:MCX324"/>
    <mergeCell ref="MCY324:MDB324"/>
    <mergeCell ref="MBO324:MBR324"/>
    <mergeCell ref="MBS324:MBV324"/>
    <mergeCell ref="MBW324:MBZ324"/>
    <mergeCell ref="MCA324:MCD324"/>
    <mergeCell ref="MCE324:MCH324"/>
    <mergeCell ref="MAU324:MAX324"/>
    <mergeCell ref="MAY324:MBB324"/>
    <mergeCell ref="MBC324:MBF324"/>
    <mergeCell ref="MBG324:MBJ324"/>
    <mergeCell ref="MBK324:MBN324"/>
    <mergeCell ref="MAA324:MAD324"/>
    <mergeCell ref="MAE324:MAH324"/>
    <mergeCell ref="MAI324:MAL324"/>
    <mergeCell ref="MAM324:MAP324"/>
    <mergeCell ref="MAQ324:MAT324"/>
    <mergeCell ref="MKA324:MKD324"/>
    <mergeCell ref="MKE324:MKH324"/>
    <mergeCell ref="MKI324:MKL324"/>
    <mergeCell ref="MKM324:MKP324"/>
    <mergeCell ref="MKQ324:MKT324"/>
    <mergeCell ref="MJG324:MJJ324"/>
    <mergeCell ref="MJK324:MJN324"/>
    <mergeCell ref="MJO324:MJR324"/>
    <mergeCell ref="MJS324:MJV324"/>
    <mergeCell ref="MJW324:MJZ324"/>
    <mergeCell ref="MIM324:MIP324"/>
    <mergeCell ref="MIQ324:MIT324"/>
    <mergeCell ref="MIU324:MIX324"/>
    <mergeCell ref="MIY324:MJB324"/>
    <mergeCell ref="MJC324:MJF324"/>
    <mergeCell ref="MHS324:MHV324"/>
    <mergeCell ref="MHW324:MHZ324"/>
    <mergeCell ref="MIA324:MID324"/>
    <mergeCell ref="MIE324:MIH324"/>
    <mergeCell ref="MII324:MIL324"/>
    <mergeCell ref="MGY324:MHB324"/>
    <mergeCell ref="MHC324:MHF324"/>
    <mergeCell ref="MHG324:MHJ324"/>
    <mergeCell ref="MHK324:MHN324"/>
    <mergeCell ref="MHO324:MHR324"/>
    <mergeCell ref="MGE324:MGH324"/>
    <mergeCell ref="MGI324:MGL324"/>
    <mergeCell ref="MGM324:MGP324"/>
    <mergeCell ref="MGQ324:MGT324"/>
    <mergeCell ref="MGU324:MGX324"/>
    <mergeCell ref="MFK324:MFN324"/>
    <mergeCell ref="MFO324:MFR324"/>
    <mergeCell ref="MFS324:MFV324"/>
    <mergeCell ref="MFW324:MFZ324"/>
    <mergeCell ref="MGA324:MGD324"/>
    <mergeCell ref="MPK324:MPN324"/>
    <mergeCell ref="MPO324:MPR324"/>
    <mergeCell ref="MPS324:MPV324"/>
    <mergeCell ref="MPW324:MPZ324"/>
    <mergeCell ref="MQA324:MQD324"/>
    <mergeCell ref="MOQ324:MOT324"/>
    <mergeCell ref="MOU324:MOX324"/>
    <mergeCell ref="MOY324:MPB324"/>
    <mergeCell ref="MPC324:MPF324"/>
    <mergeCell ref="MPG324:MPJ324"/>
    <mergeCell ref="MNW324:MNZ324"/>
    <mergeCell ref="MOA324:MOD324"/>
    <mergeCell ref="MOE324:MOH324"/>
    <mergeCell ref="MOI324:MOL324"/>
    <mergeCell ref="MOM324:MOP324"/>
    <mergeCell ref="MNC324:MNF324"/>
    <mergeCell ref="MNG324:MNJ324"/>
    <mergeCell ref="MNK324:MNN324"/>
    <mergeCell ref="MNO324:MNR324"/>
    <mergeCell ref="MNS324:MNV324"/>
    <mergeCell ref="MMI324:MML324"/>
    <mergeCell ref="MMM324:MMP324"/>
    <mergeCell ref="MMQ324:MMT324"/>
    <mergeCell ref="MMU324:MMX324"/>
    <mergeCell ref="MMY324:MNB324"/>
    <mergeCell ref="MLO324:MLR324"/>
    <mergeCell ref="MLS324:MLV324"/>
    <mergeCell ref="MLW324:MLZ324"/>
    <mergeCell ref="MMA324:MMD324"/>
    <mergeCell ref="MME324:MMH324"/>
    <mergeCell ref="MKU324:MKX324"/>
    <mergeCell ref="MKY324:MLB324"/>
    <mergeCell ref="MLC324:MLF324"/>
    <mergeCell ref="MLG324:MLJ324"/>
    <mergeCell ref="MLK324:MLN324"/>
    <mergeCell ref="MUU324:MUX324"/>
    <mergeCell ref="MUY324:MVB324"/>
    <mergeCell ref="MVC324:MVF324"/>
    <mergeCell ref="MVG324:MVJ324"/>
    <mergeCell ref="MVK324:MVN324"/>
    <mergeCell ref="MUA324:MUD324"/>
    <mergeCell ref="MUE324:MUH324"/>
    <mergeCell ref="MUI324:MUL324"/>
    <mergeCell ref="MUM324:MUP324"/>
    <mergeCell ref="MUQ324:MUT324"/>
    <mergeCell ref="MTG324:MTJ324"/>
    <mergeCell ref="MTK324:MTN324"/>
    <mergeCell ref="MTO324:MTR324"/>
    <mergeCell ref="MTS324:MTV324"/>
    <mergeCell ref="MTW324:MTZ324"/>
    <mergeCell ref="MSM324:MSP324"/>
    <mergeCell ref="MSQ324:MST324"/>
    <mergeCell ref="MSU324:MSX324"/>
    <mergeCell ref="MSY324:MTB324"/>
    <mergeCell ref="MTC324:MTF324"/>
    <mergeCell ref="MRS324:MRV324"/>
    <mergeCell ref="MRW324:MRZ324"/>
    <mergeCell ref="MSA324:MSD324"/>
    <mergeCell ref="MSE324:MSH324"/>
    <mergeCell ref="MSI324:MSL324"/>
    <mergeCell ref="MQY324:MRB324"/>
    <mergeCell ref="MRC324:MRF324"/>
    <mergeCell ref="MRG324:MRJ324"/>
    <mergeCell ref="MRK324:MRN324"/>
    <mergeCell ref="MRO324:MRR324"/>
    <mergeCell ref="MQE324:MQH324"/>
    <mergeCell ref="MQI324:MQL324"/>
    <mergeCell ref="MQM324:MQP324"/>
    <mergeCell ref="MQQ324:MQT324"/>
    <mergeCell ref="MQU324:MQX324"/>
    <mergeCell ref="NAE324:NAH324"/>
    <mergeCell ref="NAI324:NAL324"/>
    <mergeCell ref="NAM324:NAP324"/>
    <mergeCell ref="NAQ324:NAT324"/>
    <mergeCell ref="NAU324:NAX324"/>
    <mergeCell ref="MZK324:MZN324"/>
    <mergeCell ref="MZO324:MZR324"/>
    <mergeCell ref="MZS324:MZV324"/>
    <mergeCell ref="MZW324:MZZ324"/>
    <mergeCell ref="NAA324:NAD324"/>
    <mergeCell ref="MYQ324:MYT324"/>
    <mergeCell ref="MYU324:MYX324"/>
    <mergeCell ref="MYY324:MZB324"/>
    <mergeCell ref="MZC324:MZF324"/>
    <mergeCell ref="MZG324:MZJ324"/>
    <mergeCell ref="MXW324:MXZ324"/>
    <mergeCell ref="MYA324:MYD324"/>
    <mergeCell ref="MYE324:MYH324"/>
    <mergeCell ref="MYI324:MYL324"/>
    <mergeCell ref="MYM324:MYP324"/>
    <mergeCell ref="MXC324:MXF324"/>
    <mergeCell ref="MXG324:MXJ324"/>
    <mergeCell ref="MXK324:MXN324"/>
    <mergeCell ref="MXO324:MXR324"/>
    <mergeCell ref="MXS324:MXV324"/>
    <mergeCell ref="MWI324:MWL324"/>
    <mergeCell ref="MWM324:MWP324"/>
    <mergeCell ref="MWQ324:MWT324"/>
    <mergeCell ref="MWU324:MWX324"/>
    <mergeCell ref="MWY324:MXB324"/>
    <mergeCell ref="MVO324:MVR324"/>
    <mergeCell ref="MVS324:MVV324"/>
    <mergeCell ref="MVW324:MVZ324"/>
    <mergeCell ref="MWA324:MWD324"/>
    <mergeCell ref="MWE324:MWH324"/>
    <mergeCell ref="NFO324:NFR324"/>
    <mergeCell ref="NFS324:NFV324"/>
    <mergeCell ref="NFW324:NFZ324"/>
    <mergeCell ref="NGA324:NGD324"/>
    <mergeCell ref="NGE324:NGH324"/>
    <mergeCell ref="NEU324:NEX324"/>
    <mergeCell ref="NEY324:NFB324"/>
    <mergeCell ref="NFC324:NFF324"/>
    <mergeCell ref="NFG324:NFJ324"/>
    <mergeCell ref="NFK324:NFN324"/>
    <mergeCell ref="NEA324:NED324"/>
    <mergeCell ref="NEE324:NEH324"/>
    <mergeCell ref="NEI324:NEL324"/>
    <mergeCell ref="NEM324:NEP324"/>
    <mergeCell ref="NEQ324:NET324"/>
    <mergeCell ref="NDG324:NDJ324"/>
    <mergeCell ref="NDK324:NDN324"/>
    <mergeCell ref="NDO324:NDR324"/>
    <mergeCell ref="NDS324:NDV324"/>
    <mergeCell ref="NDW324:NDZ324"/>
    <mergeCell ref="NCM324:NCP324"/>
    <mergeCell ref="NCQ324:NCT324"/>
    <mergeCell ref="NCU324:NCX324"/>
    <mergeCell ref="NCY324:NDB324"/>
    <mergeCell ref="NDC324:NDF324"/>
    <mergeCell ref="NBS324:NBV324"/>
    <mergeCell ref="NBW324:NBZ324"/>
    <mergeCell ref="NCA324:NCD324"/>
    <mergeCell ref="NCE324:NCH324"/>
    <mergeCell ref="NCI324:NCL324"/>
    <mergeCell ref="NAY324:NBB324"/>
    <mergeCell ref="NBC324:NBF324"/>
    <mergeCell ref="NBG324:NBJ324"/>
    <mergeCell ref="NBK324:NBN324"/>
    <mergeCell ref="NBO324:NBR324"/>
    <mergeCell ref="NKY324:NLB324"/>
    <mergeCell ref="NLC324:NLF324"/>
    <mergeCell ref="NLG324:NLJ324"/>
    <mergeCell ref="NLK324:NLN324"/>
    <mergeCell ref="NLO324:NLR324"/>
    <mergeCell ref="NKE324:NKH324"/>
    <mergeCell ref="NKI324:NKL324"/>
    <mergeCell ref="NKM324:NKP324"/>
    <mergeCell ref="NKQ324:NKT324"/>
    <mergeCell ref="NKU324:NKX324"/>
    <mergeCell ref="NJK324:NJN324"/>
    <mergeCell ref="NJO324:NJR324"/>
    <mergeCell ref="NJS324:NJV324"/>
    <mergeCell ref="NJW324:NJZ324"/>
    <mergeCell ref="NKA324:NKD324"/>
    <mergeCell ref="NIQ324:NIT324"/>
    <mergeCell ref="NIU324:NIX324"/>
    <mergeCell ref="NIY324:NJB324"/>
    <mergeCell ref="NJC324:NJF324"/>
    <mergeCell ref="NJG324:NJJ324"/>
    <mergeCell ref="NHW324:NHZ324"/>
    <mergeCell ref="NIA324:NID324"/>
    <mergeCell ref="NIE324:NIH324"/>
    <mergeCell ref="NII324:NIL324"/>
    <mergeCell ref="NIM324:NIP324"/>
    <mergeCell ref="NHC324:NHF324"/>
    <mergeCell ref="NHG324:NHJ324"/>
    <mergeCell ref="NHK324:NHN324"/>
    <mergeCell ref="NHO324:NHR324"/>
    <mergeCell ref="NHS324:NHV324"/>
    <mergeCell ref="NGI324:NGL324"/>
    <mergeCell ref="NGM324:NGP324"/>
    <mergeCell ref="NGQ324:NGT324"/>
    <mergeCell ref="NGU324:NGX324"/>
    <mergeCell ref="NGY324:NHB324"/>
    <mergeCell ref="NQI324:NQL324"/>
    <mergeCell ref="NQM324:NQP324"/>
    <mergeCell ref="NQQ324:NQT324"/>
    <mergeCell ref="NQU324:NQX324"/>
    <mergeCell ref="NQY324:NRB324"/>
    <mergeCell ref="NPO324:NPR324"/>
    <mergeCell ref="NPS324:NPV324"/>
    <mergeCell ref="NPW324:NPZ324"/>
    <mergeCell ref="NQA324:NQD324"/>
    <mergeCell ref="NQE324:NQH324"/>
    <mergeCell ref="NOU324:NOX324"/>
    <mergeCell ref="NOY324:NPB324"/>
    <mergeCell ref="NPC324:NPF324"/>
    <mergeCell ref="NPG324:NPJ324"/>
    <mergeCell ref="NPK324:NPN324"/>
    <mergeCell ref="NOA324:NOD324"/>
    <mergeCell ref="NOE324:NOH324"/>
    <mergeCell ref="NOI324:NOL324"/>
    <mergeCell ref="NOM324:NOP324"/>
    <mergeCell ref="NOQ324:NOT324"/>
    <mergeCell ref="NNG324:NNJ324"/>
    <mergeCell ref="NNK324:NNN324"/>
    <mergeCell ref="NNO324:NNR324"/>
    <mergeCell ref="NNS324:NNV324"/>
    <mergeCell ref="NNW324:NNZ324"/>
    <mergeCell ref="NMM324:NMP324"/>
    <mergeCell ref="NMQ324:NMT324"/>
    <mergeCell ref="NMU324:NMX324"/>
    <mergeCell ref="NMY324:NNB324"/>
    <mergeCell ref="NNC324:NNF324"/>
    <mergeCell ref="NLS324:NLV324"/>
    <mergeCell ref="NLW324:NLZ324"/>
    <mergeCell ref="NMA324:NMD324"/>
    <mergeCell ref="NME324:NMH324"/>
    <mergeCell ref="NMI324:NML324"/>
    <mergeCell ref="NVS324:NVV324"/>
    <mergeCell ref="NVW324:NVZ324"/>
    <mergeCell ref="NWA324:NWD324"/>
    <mergeCell ref="NWE324:NWH324"/>
    <mergeCell ref="NWI324:NWL324"/>
    <mergeCell ref="NUY324:NVB324"/>
    <mergeCell ref="NVC324:NVF324"/>
    <mergeCell ref="NVG324:NVJ324"/>
    <mergeCell ref="NVK324:NVN324"/>
    <mergeCell ref="NVO324:NVR324"/>
    <mergeCell ref="NUE324:NUH324"/>
    <mergeCell ref="NUI324:NUL324"/>
    <mergeCell ref="NUM324:NUP324"/>
    <mergeCell ref="NUQ324:NUT324"/>
    <mergeCell ref="NUU324:NUX324"/>
    <mergeCell ref="NTK324:NTN324"/>
    <mergeCell ref="NTO324:NTR324"/>
    <mergeCell ref="NTS324:NTV324"/>
    <mergeCell ref="NTW324:NTZ324"/>
    <mergeCell ref="NUA324:NUD324"/>
    <mergeCell ref="NSQ324:NST324"/>
    <mergeCell ref="NSU324:NSX324"/>
    <mergeCell ref="NSY324:NTB324"/>
    <mergeCell ref="NTC324:NTF324"/>
    <mergeCell ref="NTG324:NTJ324"/>
    <mergeCell ref="NRW324:NRZ324"/>
    <mergeCell ref="NSA324:NSD324"/>
    <mergeCell ref="NSE324:NSH324"/>
    <mergeCell ref="NSI324:NSL324"/>
    <mergeCell ref="NSM324:NSP324"/>
    <mergeCell ref="NRC324:NRF324"/>
    <mergeCell ref="NRG324:NRJ324"/>
    <mergeCell ref="NRK324:NRN324"/>
    <mergeCell ref="NRO324:NRR324"/>
    <mergeCell ref="NRS324:NRV324"/>
    <mergeCell ref="OBC324:OBF324"/>
    <mergeCell ref="OBG324:OBJ324"/>
    <mergeCell ref="OBK324:OBN324"/>
    <mergeCell ref="OBO324:OBR324"/>
    <mergeCell ref="OBS324:OBV324"/>
    <mergeCell ref="OAI324:OAL324"/>
    <mergeCell ref="OAM324:OAP324"/>
    <mergeCell ref="OAQ324:OAT324"/>
    <mergeCell ref="OAU324:OAX324"/>
    <mergeCell ref="OAY324:OBB324"/>
    <mergeCell ref="NZO324:NZR324"/>
    <mergeCell ref="NZS324:NZV324"/>
    <mergeCell ref="NZW324:NZZ324"/>
    <mergeCell ref="OAA324:OAD324"/>
    <mergeCell ref="OAE324:OAH324"/>
    <mergeCell ref="NYU324:NYX324"/>
    <mergeCell ref="NYY324:NZB324"/>
    <mergeCell ref="NZC324:NZF324"/>
    <mergeCell ref="NZG324:NZJ324"/>
    <mergeCell ref="NZK324:NZN324"/>
    <mergeCell ref="NYA324:NYD324"/>
    <mergeCell ref="NYE324:NYH324"/>
    <mergeCell ref="NYI324:NYL324"/>
    <mergeCell ref="NYM324:NYP324"/>
    <mergeCell ref="NYQ324:NYT324"/>
    <mergeCell ref="NXG324:NXJ324"/>
    <mergeCell ref="NXK324:NXN324"/>
    <mergeCell ref="NXO324:NXR324"/>
    <mergeCell ref="NXS324:NXV324"/>
    <mergeCell ref="NXW324:NXZ324"/>
    <mergeCell ref="NWM324:NWP324"/>
    <mergeCell ref="NWQ324:NWT324"/>
    <mergeCell ref="NWU324:NWX324"/>
    <mergeCell ref="NWY324:NXB324"/>
    <mergeCell ref="NXC324:NXF324"/>
    <mergeCell ref="OGM324:OGP324"/>
    <mergeCell ref="OGQ324:OGT324"/>
    <mergeCell ref="OGU324:OGX324"/>
    <mergeCell ref="OGY324:OHB324"/>
    <mergeCell ref="OHC324:OHF324"/>
    <mergeCell ref="OFS324:OFV324"/>
    <mergeCell ref="OFW324:OFZ324"/>
    <mergeCell ref="OGA324:OGD324"/>
    <mergeCell ref="OGE324:OGH324"/>
    <mergeCell ref="OGI324:OGL324"/>
    <mergeCell ref="OEY324:OFB324"/>
    <mergeCell ref="OFC324:OFF324"/>
    <mergeCell ref="OFG324:OFJ324"/>
    <mergeCell ref="OFK324:OFN324"/>
    <mergeCell ref="OFO324:OFR324"/>
    <mergeCell ref="OEE324:OEH324"/>
    <mergeCell ref="OEI324:OEL324"/>
    <mergeCell ref="OEM324:OEP324"/>
    <mergeCell ref="OEQ324:OET324"/>
    <mergeCell ref="OEU324:OEX324"/>
    <mergeCell ref="ODK324:ODN324"/>
    <mergeCell ref="ODO324:ODR324"/>
    <mergeCell ref="ODS324:ODV324"/>
    <mergeCell ref="ODW324:ODZ324"/>
    <mergeCell ref="OEA324:OED324"/>
    <mergeCell ref="OCQ324:OCT324"/>
    <mergeCell ref="OCU324:OCX324"/>
    <mergeCell ref="OCY324:ODB324"/>
    <mergeCell ref="ODC324:ODF324"/>
    <mergeCell ref="ODG324:ODJ324"/>
    <mergeCell ref="OBW324:OBZ324"/>
    <mergeCell ref="OCA324:OCD324"/>
    <mergeCell ref="OCE324:OCH324"/>
    <mergeCell ref="OCI324:OCL324"/>
    <mergeCell ref="OCM324:OCP324"/>
    <mergeCell ref="OLW324:OLZ324"/>
    <mergeCell ref="OMA324:OMD324"/>
    <mergeCell ref="OME324:OMH324"/>
    <mergeCell ref="OMI324:OML324"/>
    <mergeCell ref="OMM324:OMP324"/>
    <mergeCell ref="OLC324:OLF324"/>
    <mergeCell ref="OLG324:OLJ324"/>
    <mergeCell ref="OLK324:OLN324"/>
    <mergeCell ref="OLO324:OLR324"/>
    <mergeCell ref="OLS324:OLV324"/>
    <mergeCell ref="OKI324:OKL324"/>
    <mergeCell ref="OKM324:OKP324"/>
    <mergeCell ref="OKQ324:OKT324"/>
    <mergeCell ref="OKU324:OKX324"/>
    <mergeCell ref="OKY324:OLB324"/>
    <mergeCell ref="OJO324:OJR324"/>
    <mergeCell ref="OJS324:OJV324"/>
    <mergeCell ref="OJW324:OJZ324"/>
    <mergeCell ref="OKA324:OKD324"/>
    <mergeCell ref="OKE324:OKH324"/>
    <mergeCell ref="OIU324:OIX324"/>
    <mergeCell ref="OIY324:OJB324"/>
    <mergeCell ref="OJC324:OJF324"/>
    <mergeCell ref="OJG324:OJJ324"/>
    <mergeCell ref="OJK324:OJN324"/>
    <mergeCell ref="OIA324:OID324"/>
    <mergeCell ref="OIE324:OIH324"/>
    <mergeCell ref="OII324:OIL324"/>
    <mergeCell ref="OIM324:OIP324"/>
    <mergeCell ref="OIQ324:OIT324"/>
    <mergeCell ref="OHG324:OHJ324"/>
    <mergeCell ref="OHK324:OHN324"/>
    <mergeCell ref="OHO324:OHR324"/>
    <mergeCell ref="OHS324:OHV324"/>
    <mergeCell ref="OHW324:OHZ324"/>
    <mergeCell ref="ORG324:ORJ324"/>
    <mergeCell ref="ORK324:ORN324"/>
    <mergeCell ref="ORO324:ORR324"/>
    <mergeCell ref="ORS324:ORV324"/>
    <mergeCell ref="ORW324:ORZ324"/>
    <mergeCell ref="OQM324:OQP324"/>
    <mergeCell ref="OQQ324:OQT324"/>
    <mergeCell ref="OQU324:OQX324"/>
    <mergeCell ref="OQY324:ORB324"/>
    <mergeCell ref="ORC324:ORF324"/>
    <mergeCell ref="OPS324:OPV324"/>
    <mergeCell ref="OPW324:OPZ324"/>
    <mergeCell ref="OQA324:OQD324"/>
    <mergeCell ref="OQE324:OQH324"/>
    <mergeCell ref="OQI324:OQL324"/>
    <mergeCell ref="OOY324:OPB324"/>
    <mergeCell ref="OPC324:OPF324"/>
    <mergeCell ref="OPG324:OPJ324"/>
    <mergeCell ref="OPK324:OPN324"/>
    <mergeCell ref="OPO324:OPR324"/>
    <mergeCell ref="OOE324:OOH324"/>
    <mergeCell ref="OOI324:OOL324"/>
    <mergeCell ref="OOM324:OOP324"/>
    <mergeCell ref="OOQ324:OOT324"/>
    <mergeCell ref="OOU324:OOX324"/>
    <mergeCell ref="ONK324:ONN324"/>
    <mergeCell ref="ONO324:ONR324"/>
    <mergeCell ref="ONS324:ONV324"/>
    <mergeCell ref="ONW324:ONZ324"/>
    <mergeCell ref="OOA324:OOD324"/>
    <mergeCell ref="OMQ324:OMT324"/>
    <mergeCell ref="OMU324:OMX324"/>
    <mergeCell ref="OMY324:ONB324"/>
    <mergeCell ref="ONC324:ONF324"/>
    <mergeCell ref="ONG324:ONJ324"/>
    <mergeCell ref="OWQ324:OWT324"/>
    <mergeCell ref="OWU324:OWX324"/>
    <mergeCell ref="OWY324:OXB324"/>
    <mergeCell ref="OXC324:OXF324"/>
    <mergeCell ref="OXG324:OXJ324"/>
    <mergeCell ref="OVW324:OVZ324"/>
    <mergeCell ref="OWA324:OWD324"/>
    <mergeCell ref="OWE324:OWH324"/>
    <mergeCell ref="OWI324:OWL324"/>
    <mergeCell ref="OWM324:OWP324"/>
    <mergeCell ref="OVC324:OVF324"/>
    <mergeCell ref="OVG324:OVJ324"/>
    <mergeCell ref="OVK324:OVN324"/>
    <mergeCell ref="OVO324:OVR324"/>
    <mergeCell ref="OVS324:OVV324"/>
    <mergeCell ref="OUI324:OUL324"/>
    <mergeCell ref="OUM324:OUP324"/>
    <mergeCell ref="OUQ324:OUT324"/>
    <mergeCell ref="OUU324:OUX324"/>
    <mergeCell ref="OUY324:OVB324"/>
    <mergeCell ref="OTO324:OTR324"/>
    <mergeCell ref="OTS324:OTV324"/>
    <mergeCell ref="OTW324:OTZ324"/>
    <mergeCell ref="OUA324:OUD324"/>
    <mergeCell ref="OUE324:OUH324"/>
    <mergeCell ref="OSU324:OSX324"/>
    <mergeCell ref="OSY324:OTB324"/>
    <mergeCell ref="OTC324:OTF324"/>
    <mergeCell ref="OTG324:OTJ324"/>
    <mergeCell ref="OTK324:OTN324"/>
    <mergeCell ref="OSA324:OSD324"/>
    <mergeCell ref="OSE324:OSH324"/>
    <mergeCell ref="OSI324:OSL324"/>
    <mergeCell ref="OSM324:OSP324"/>
    <mergeCell ref="OSQ324:OST324"/>
    <mergeCell ref="PCA324:PCD324"/>
    <mergeCell ref="PCE324:PCH324"/>
    <mergeCell ref="PCI324:PCL324"/>
    <mergeCell ref="PCM324:PCP324"/>
    <mergeCell ref="PCQ324:PCT324"/>
    <mergeCell ref="PBG324:PBJ324"/>
    <mergeCell ref="PBK324:PBN324"/>
    <mergeCell ref="PBO324:PBR324"/>
    <mergeCell ref="PBS324:PBV324"/>
    <mergeCell ref="PBW324:PBZ324"/>
    <mergeCell ref="PAM324:PAP324"/>
    <mergeCell ref="PAQ324:PAT324"/>
    <mergeCell ref="PAU324:PAX324"/>
    <mergeCell ref="PAY324:PBB324"/>
    <mergeCell ref="PBC324:PBF324"/>
    <mergeCell ref="OZS324:OZV324"/>
    <mergeCell ref="OZW324:OZZ324"/>
    <mergeCell ref="PAA324:PAD324"/>
    <mergeCell ref="PAE324:PAH324"/>
    <mergeCell ref="PAI324:PAL324"/>
    <mergeCell ref="OYY324:OZB324"/>
    <mergeCell ref="OZC324:OZF324"/>
    <mergeCell ref="OZG324:OZJ324"/>
    <mergeCell ref="OZK324:OZN324"/>
    <mergeCell ref="OZO324:OZR324"/>
    <mergeCell ref="OYE324:OYH324"/>
    <mergeCell ref="OYI324:OYL324"/>
    <mergeCell ref="OYM324:OYP324"/>
    <mergeCell ref="OYQ324:OYT324"/>
    <mergeCell ref="OYU324:OYX324"/>
    <mergeCell ref="OXK324:OXN324"/>
    <mergeCell ref="OXO324:OXR324"/>
    <mergeCell ref="OXS324:OXV324"/>
    <mergeCell ref="OXW324:OXZ324"/>
    <mergeCell ref="OYA324:OYD324"/>
    <mergeCell ref="PHK324:PHN324"/>
    <mergeCell ref="PHO324:PHR324"/>
    <mergeCell ref="PHS324:PHV324"/>
    <mergeCell ref="PHW324:PHZ324"/>
    <mergeCell ref="PIA324:PID324"/>
    <mergeCell ref="PGQ324:PGT324"/>
    <mergeCell ref="PGU324:PGX324"/>
    <mergeCell ref="PGY324:PHB324"/>
    <mergeCell ref="PHC324:PHF324"/>
    <mergeCell ref="PHG324:PHJ324"/>
    <mergeCell ref="PFW324:PFZ324"/>
    <mergeCell ref="PGA324:PGD324"/>
    <mergeCell ref="PGE324:PGH324"/>
    <mergeCell ref="PGI324:PGL324"/>
    <mergeCell ref="PGM324:PGP324"/>
    <mergeCell ref="PFC324:PFF324"/>
    <mergeCell ref="PFG324:PFJ324"/>
    <mergeCell ref="PFK324:PFN324"/>
    <mergeCell ref="PFO324:PFR324"/>
    <mergeCell ref="PFS324:PFV324"/>
    <mergeCell ref="PEI324:PEL324"/>
    <mergeCell ref="PEM324:PEP324"/>
    <mergeCell ref="PEQ324:PET324"/>
    <mergeCell ref="PEU324:PEX324"/>
    <mergeCell ref="PEY324:PFB324"/>
    <mergeCell ref="PDO324:PDR324"/>
    <mergeCell ref="PDS324:PDV324"/>
    <mergeCell ref="PDW324:PDZ324"/>
    <mergeCell ref="PEA324:PED324"/>
    <mergeCell ref="PEE324:PEH324"/>
    <mergeCell ref="PCU324:PCX324"/>
    <mergeCell ref="PCY324:PDB324"/>
    <mergeCell ref="PDC324:PDF324"/>
    <mergeCell ref="PDG324:PDJ324"/>
    <mergeCell ref="PDK324:PDN324"/>
    <mergeCell ref="PMU324:PMX324"/>
    <mergeCell ref="PMY324:PNB324"/>
    <mergeCell ref="PNC324:PNF324"/>
    <mergeCell ref="PNG324:PNJ324"/>
    <mergeCell ref="PNK324:PNN324"/>
    <mergeCell ref="PMA324:PMD324"/>
    <mergeCell ref="PME324:PMH324"/>
    <mergeCell ref="PMI324:PML324"/>
    <mergeCell ref="PMM324:PMP324"/>
    <mergeCell ref="PMQ324:PMT324"/>
    <mergeCell ref="PLG324:PLJ324"/>
    <mergeCell ref="PLK324:PLN324"/>
    <mergeCell ref="PLO324:PLR324"/>
    <mergeCell ref="PLS324:PLV324"/>
    <mergeCell ref="PLW324:PLZ324"/>
    <mergeCell ref="PKM324:PKP324"/>
    <mergeCell ref="PKQ324:PKT324"/>
    <mergeCell ref="PKU324:PKX324"/>
    <mergeCell ref="PKY324:PLB324"/>
    <mergeCell ref="PLC324:PLF324"/>
    <mergeCell ref="PJS324:PJV324"/>
    <mergeCell ref="PJW324:PJZ324"/>
    <mergeCell ref="PKA324:PKD324"/>
    <mergeCell ref="PKE324:PKH324"/>
    <mergeCell ref="PKI324:PKL324"/>
    <mergeCell ref="PIY324:PJB324"/>
    <mergeCell ref="PJC324:PJF324"/>
    <mergeCell ref="PJG324:PJJ324"/>
    <mergeCell ref="PJK324:PJN324"/>
    <mergeCell ref="PJO324:PJR324"/>
    <mergeCell ref="PIE324:PIH324"/>
    <mergeCell ref="PII324:PIL324"/>
    <mergeCell ref="PIM324:PIP324"/>
    <mergeCell ref="PIQ324:PIT324"/>
    <mergeCell ref="PIU324:PIX324"/>
    <mergeCell ref="PSE324:PSH324"/>
    <mergeCell ref="PSI324:PSL324"/>
    <mergeCell ref="PSM324:PSP324"/>
    <mergeCell ref="PSQ324:PST324"/>
    <mergeCell ref="PSU324:PSX324"/>
    <mergeCell ref="PRK324:PRN324"/>
    <mergeCell ref="PRO324:PRR324"/>
    <mergeCell ref="PRS324:PRV324"/>
    <mergeCell ref="PRW324:PRZ324"/>
    <mergeCell ref="PSA324:PSD324"/>
    <mergeCell ref="PQQ324:PQT324"/>
    <mergeCell ref="PQU324:PQX324"/>
    <mergeCell ref="PQY324:PRB324"/>
    <mergeCell ref="PRC324:PRF324"/>
    <mergeCell ref="PRG324:PRJ324"/>
    <mergeCell ref="PPW324:PPZ324"/>
    <mergeCell ref="PQA324:PQD324"/>
    <mergeCell ref="PQE324:PQH324"/>
    <mergeCell ref="PQI324:PQL324"/>
    <mergeCell ref="PQM324:PQP324"/>
    <mergeCell ref="PPC324:PPF324"/>
    <mergeCell ref="PPG324:PPJ324"/>
    <mergeCell ref="PPK324:PPN324"/>
    <mergeCell ref="PPO324:PPR324"/>
    <mergeCell ref="PPS324:PPV324"/>
    <mergeCell ref="POI324:POL324"/>
    <mergeCell ref="POM324:POP324"/>
    <mergeCell ref="POQ324:POT324"/>
    <mergeCell ref="POU324:POX324"/>
    <mergeCell ref="POY324:PPB324"/>
    <mergeCell ref="PNO324:PNR324"/>
    <mergeCell ref="PNS324:PNV324"/>
    <mergeCell ref="PNW324:PNZ324"/>
    <mergeCell ref="POA324:POD324"/>
    <mergeCell ref="POE324:POH324"/>
    <mergeCell ref="PXO324:PXR324"/>
    <mergeCell ref="PXS324:PXV324"/>
    <mergeCell ref="PXW324:PXZ324"/>
    <mergeCell ref="PYA324:PYD324"/>
    <mergeCell ref="PYE324:PYH324"/>
    <mergeCell ref="PWU324:PWX324"/>
    <mergeCell ref="PWY324:PXB324"/>
    <mergeCell ref="PXC324:PXF324"/>
    <mergeCell ref="PXG324:PXJ324"/>
    <mergeCell ref="PXK324:PXN324"/>
    <mergeCell ref="PWA324:PWD324"/>
    <mergeCell ref="PWE324:PWH324"/>
    <mergeCell ref="PWI324:PWL324"/>
    <mergeCell ref="PWM324:PWP324"/>
    <mergeCell ref="PWQ324:PWT324"/>
    <mergeCell ref="PVG324:PVJ324"/>
    <mergeCell ref="PVK324:PVN324"/>
    <mergeCell ref="PVO324:PVR324"/>
    <mergeCell ref="PVS324:PVV324"/>
    <mergeCell ref="PVW324:PVZ324"/>
    <mergeCell ref="PUM324:PUP324"/>
    <mergeCell ref="PUQ324:PUT324"/>
    <mergeCell ref="PUU324:PUX324"/>
    <mergeCell ref="PUY324:PVB324"/>
    <mergeCell ref="PVC324:PVF324"/>
    <mergeCell ref="PTS324:PTV324"/>
    <mergeCell ref="PTW324:PTZ324"/>
    <mergeCell ref="PUA324:PUD324"/>
    <mergeCell ref="PUE324:PUH324"/>
    <mergeCell ref="PUI324:PUL324"/>
    <mergeCell ref="PSY324:PTB324"/>
    <mergeCell ref="PTC324:PTF324"/>
    <mergeCell ref="PTG324:PTJ324"/>
    <mergeCell ref="PTK324:PTN324"/>
    <mergeCell ref="PTO324:PTR324"/>
    <mergeCell ref="QCY324:QDB324"/>
    <mergeCell ref="QDC324:QDF324"/>
    <mergeCell ref="QDG324:QDJ324"/>
    <mergeCell ref="QDK324:QDN324"/>
    <mergeCell ref="QDO324:QDR324"/>
    <mergeCell ref="QCE324:QCH324"/>
    <mergeCell ref="QCI324:QCL324"/>
    <mergeCell ref="QCM324:QCP324"/>
    <mergeCell ref="QCQ324:QCT324"/>
    <mergeCell ref="QCU324:QCX324"/>
    <mergeCell ref="QBK324:QBN324"/>
    <mergeCell ref="QBO324:QBR324"/>
    <mergeCell ref="QBS324:QBV324"/>
    <mergeCell ref="QBW324:QBZ324"/>
    <mergeCell ref="QCA324:QCD324"/>
    <mergeCell ref="QAQ324:QAT324"/>
    <mergeCell ref="QAU324:QAX324"/>
    <mergeCell ref="QAY324:QBB324"/>
    <mergeCell ref="QBC324:QBF324"/>
    <mergeCell ref="QBG324:QBJ324"/>
    <mergeCell ref="PZW324:PZZ324"/>
    <mergeCell ref="QAA324:QAD324"/>
    <mergeCell ref="QAE324:QAH324"/>
    <mergeCell ref="QAI324:QAL324"/>
    <mergeCell ref="QAM324:QAP324"/>
    <mergeCell ref="PZC324:PZF324"/>
    <mergeCell ref="PZG324:PZJ324"/>
    <mergeCell ref="PZK324:PZN324"/>
    <mergeCell ref="PZO324:PZR324"/>
    <mergeCell ref="PZS324:PZV324"/>
    <mergeCell ref="PYI324:PYL324"/>
    <mergeCell ref="PYM324:PYP324"/>
    <mergeCell ref="PYQ324:PYT324"/>
    <mergeCell ref="PYU324:PYX324"/>
    <mergeCell ref="PYY324:PZB324"/>
    <mergeCell ref="QII324:QIL324"/>
    <mergeCell ref="QIM324:QIP324"/>
    <mergeCell ref="QIQ324:QIT324"/>
    <mergeCell ref="QIU324:QIX324"/>
    <mergeCell ref="QIY324:QJB324"/>
    <mergeCell ref="QHO324:QHR324"/>
    <mergeCell ref="QHS324:QHV324"/>
    <mergeCell ref="QHW324:QHZ324"/>
    <mergeCell ref="QIA324:QID324"/>
    <mergeCell ref="QIE324:QIH324"/>
    <mergeCell ref="QGU324:QGX324"/>
    <mergeCell ref="QGY324:QHB324"/>
    <mergeCell ref="QHC324:QHF324"/>
    <mergeCell ref="QHG324:QHJ324"/>
    <mergeCell ref="QHK324:QHN324"/>
    <mergeCell ref="QGA324:QGD324"/>
    <mergeCell ref="QGE324:QGH324"/>
    <mergeCell ref="QGI324:QGL324"/>
    <mergeCell ref="QGM324:QGP324"/>
    <mergeCell ref="QGQ324:QGT324"/>
    <mergeCell ref="QFG324:QFJ324"/>
    <mergeCell ref="QFK324:QFN324"/>
    <mergeCell ref="QFO324:QFR324"/>
    <mergeCell ref="QFS324:QFV324"/>
    <mergeCell ref="QFW324:QFZ324"/>
    <mergeCell ref="QEM324:QEP324"/>
    <mergeCell ref="QEQ324:QET324"/>
    <mergeCell ref="QEU324:QEX324"/>
    <mergeCell ref="QEY324:QFB324"/>
    <mergeCell ref="QFC324:QFF324"/>
    <mergeCell ref="QDS324:QDV324"/>
    <mergeCell ref="QDW324:QDZ324"/>
    <mergeCell ref="QEA324:QED324"/>
    <mergeCell ref="QEE324:QEH324"/>
    <mergeCell ref="QEI324:QEL324"/>
    <mergeCell ref="QNS324:QNV324"/>
    <mergeCell ref="QNW324:QNZ324"/>
    <mergeCell ref="QOA324:QOD324"/>
    <mergeCell ref="QOE324:QOH324"/>
    <mergeCell ref="QOI324:QOL324"/>
    <mergeCell ref="QMY324:QNB324"/>
    <mergeCell ref="QNC324:QNF324"/>
    <mergeCell ref="QNG324:QNJ324"/>
    <mergeCell ref="QNK324:QNN324"/>
    <mergeCell ref="QNO324:QNR324"/>
    <mergeCell ref="QME324:QMH324"/>
    <mergeCell ref="QMI324:QML324"/>
    <mergeCell ref="QMM324:QMP324"/>
    <mergeCell ref="QMQ324:QMT324"/>
    <mergeCell ref="QMU324:QMX324"/>
    <mergeCell ref="QLK324:QLN324"/>
    <mergeCell ref="QLO324:QLR324"/>
    <mergeCell ref="QLS324:QLV324"/>
    <mergeCell ref="QLW324:QLZ324"/>
    <mergeCell ref="QMA324:QMD324"/>
    <mergeCell ref="QKQ324:QKT324"/>
    <mergeCell ref="QKU324:QKX324"/>
    <mergeCell ref="QKY324:QLB324"/>
    <mergeCell ref="QLC324:QLF324"/>
    <mergeCell ref="QLG324:QLJ324"/>
    <mergeCell ref="QJW324:QJZ324"/>
    <mergeCell ref="QKA324:QKD324"/>
    <mergeCell ref="QKE324:QKH324"/>
    <mergeCell ref="QKI324:QKL324"/>
    <mergeCell ref="QKM324:QKP324"/>
    <mergeCell ref="QJC324:QJF324"/>
    <mergeCell ref="QJG324:QJJ324"/>
    <mergeCell ref="QJK324:QJN324"/>
    <mergeCell ref="QJO324:QJR324"/>
    <mergeCell ref="QJS324:QJV324"/>
    <mergeCell ref="QTC324:QTF324"/>
    <mergeCell ref="QTG324:QTJ324"/>
    <mergeCell ref="QTK324:QTN324"/>
    <mergeCell ref="QTO324:QTR324"/>
    <mergeCell ref="QTS324:QTV324"/>
    <mergeCell ref="QSI324:QSL324"/>
    <mergeCell ref="QSM324:QSP324"/>
    <mergeCell ref="QSQ324:QST324"/>
    <mergeCell ref="QSU324:QSX324"/>
    <mergeCell ref="QSY324:QTB324"/>
    <mergeCell ref="QRO324:QRR324"/>
    <mergeCell ref="QRS324:QRV324"/>
    <mergeCell ref="QRW324:QRZ324"/>
    <mergeCell ref="QSA324:QSD324"/>
    <mergeCell ref="QSE324:QSH324"/>
    <mergeCell ref="QQU324:QQX324"/>
    <mergeCell ref="QQY324:QRB324"/>
    <mergeCell ref="QRC324:QRF324"/>
    <mergeCell ref="QRG324:QRJ324"/>
    <mergeCell ref="QRK324:QRN324"/>
    <mergeCell ref="QQA324:QQD324"/>
    <mergeCell ref="QQE324:QQH324"/>
    <mergeCell ref="QQI324:QQL324"/>
    <mergeCell ref="QQM324:QQP324"/>
    <mergeCell ref="QQQ324:QQT324"/>
    <mergeCell ref="QPG324:QPJ324"/>
    <mergeCell ref="QPK324:QPN324"/>
    <mergeCell ref="QPO324:QPR324"/>
    <mergeCell ref="QPS324:QPV324"/>
    <mergeCell ref="QPW324:QPZ324"/>
    <mergeCell ref="QOM324:QOP324"/>
    <mergeCell ref="QOQ324:QOT324"/>
    <mergeCell ref="QOU324:QOX324"/>
    <mergeCell ref="QOY324:QPB324"/>
    <mergeCell ref="QPC324:QPF324"/>
    <mergeCell ref="QYM324:QYP324"/>
    <mergeCell ref="QYQ324:QYT324"/>
    <mergeCell ref="QYU324:QYX324"/>
    <mergeCell ref="QYY324:QZB324"/>
    <mergeCell ref="QZC324:QZF324"/>
    <mergeCell ref="QXS324:QXV324"/>
    <mergeCell ref="QXW324:QXZ324"/>
    <mergeCell ref="QYA324:QYD324"/>
    <mergeCell ref="QYE324:QYH324"/>
    <mergeCell ref="QYI324:QYL324"/>
    <mergeCell ref="QWY324:QXB324"/>
    <mergeCell ref="QXC324:QXF324"/>
    <mergeCell ref="QXG324:QXJ324"/>
    <mergeCell ref="QXK324:QXN324"/>
    <mergeCell ref="QXO324:QXR324"/>
    <mergeCell ref="QWE324:QWH324"/>
    <mergeCell ref="QWI324:QWL324"/>
    <mergeCell ref="QWM324:QWP324"/>
    <mergeCell ref="QWQ324:QWT324"/>
    <mergeCell ref="QWU324:QWX324"/>
    <mergeCell ref="QVK324:QVN324"/>
    <mergeCell ref="QVO324:QVR324"/>
    <mergeCell ref="QVS324:QVV324"/>
    <mergeCell ref="QVW324:QVZ324"/>
    <mergeCell ref="QWA324:QWD324"/>
    <mergeCell ref="QUQ324:QUT324"/>
    <mergeCell ref="QUU324:QUX324"/>
    <mergeCell ref="QUY324:QVB324"/>
    <mergeCell ref="QVC324:QVF324"/>
    <mergeCell ref="QVG324:QVJ324"/>
    <mergeCell ref="QTW324:QTZ324"/>
    <mergeCell ref="QUA324:QUD324"/>
    <mergeCell ref="QUE324:QUH324"/>
    <mergeCell ref="QUI324:QUL324"/>
    <mergeCell ref="QUM324:QUP324"/>
    <mergeCell ref="RDW324:RDZ324"/>
    <mergeCell ref="REA324:RED324"/>
    <mergeCell ref="REE324:REH324"/>
    <mergeCell ref="REI324:REL324"/>
    <mergeCell ref="REM324:REP324"/>
    <mergeCell ref="RDC324:RDF324"/>
    <mergeCell ref="RDG324:RDJ324"/>
    <mergeCell ref="RDK324:RDN324"/>
    <mergeCell ref="RDO324:RDR324"/>
    <mergeCell ref="RDS324:RDV324"/>
    <mergeCell ref="RCI324:RCL324"/>
    <mergeCell ref="RCM324:RCP324"/>
    <mergeCell ref="RCQ324:RCT324"/>
    <mergeCell ref="RCU324:RCX324"/>
    <mergeCell ref="RCY324:RDB324"/>
    <mergeCell ref="RBO324:RBR324"/>
    <mergeCell ref="RBS324:RBV324"/>
    <mergeCell ref="RBW324:RBZ324"/>
    <mergeCell ref="RCA324:RCD324"/>
    <mergeCell ref="RCE324:RCH324"/>
    <mergeCell ref="RAU324:RAX324"/>
    <mergeCell ref="RAY324:RBB324"/>
    <mergeCell ref="RBC324:RBF324"/>
    <mergeCell ref="RBG324:RBJ324"/>
    <mergeCell ref="RBK324:RBN324"/>
    <mergeCell ref="RAA324:RAD324"/>
    <mergeCell ref="RAE324:RAH324"/>
    <mergeCell ref="RAI324:RAL324"/>
    <mergeCell ref="RAM324:RAP324"/>
    <mergeCell ref="RAQ324:RAT324"/>
    <mergeCell ref="QZG324:QZJ324"/>
    <mergeCell ref="QZK324:QZN324"/>
    <mergeCell ref="QZO324:QZR324"/>
    <mergeCell ref="QZS324:QZV324"/>
    <mergeCell ref="QZW324:QZZ324"/>
    <mergeCell ref="RJG324:RJJ324"/>
    <mergeCell ref="RJK324:RJN324"/>
    <mergeCell ref="RJO324:RJR324"/>
    <mergeCell ref="RJS324:RJV324"/>
    <mergeCell ref="RJW324:RJZ324"/>
    <mergeCell ref="RIM324:RIP324"/>
    <mergeCell ref="RIQ324:RIT324"/>
    <mergeCell ref="RIU324:RIX324"/>
    <mergeCell ref="RIY324:RJB324"/>
    <mergeCell ref="RJC324:RJF324"/>
    <mergeCell ref="RHS324:RHV324"/>
    <mergeCell ref="RHW324:RHZ324"/>
    <mergeCell ref="RIA324:RID324"/>
    <mergeCell ref="RIE324:RIH324"/>
    <mergeCell ref="RII324:RIL324"/>
    <mergeCell ref="RGY324:RHB324"/>
    <mergeCell ref="RHC324:RHF324"/>
    <mergeCell ref="RHG324:RHJ324"/>
    <mergeCell ref="RHK324:RHN324"/>
    <mergeCell ref="RHO324:RHR324"/>
    <mergeCell ref="RGE324:RGH324"/>
    <mergeCell ref="RGI324:RGL324"/>
    <mergeCell ref="RGM324:RGP324"/>
    <mergeCell ref="RGQ324:RGT324"/>
    <mergeCell ref="RGU324:RGX324"/>
    <mergeCell ref="RFK324:RFN324"/>
    <mergeCell ref="RFO324:RFR324"/>
    <mergeCell ref="RFS324:RFV324"/>
    <mergeCell ref="RFW324:RFZ324"/>
    <mergeCell ref="RGA324:RGD324"/>
    <mergeCell ref="REQ324:RET324"/>
    <mergeCell ref="REU324:REX324"/>
    <mergeCell ref="REY324:RFB324"/>
    <mergeCell ref="RFC324:RFF324"/>
    <mergeCell ref="RFG324:RFJ324"/>
    <mergeCell ref="ROQ324:ROT324"/>
    <mergeCell ref="ROU324:ROX324"/>
    <mergeCell ref="ROY324:RPB324"/>
    <mergeCell ref="RPC324:RPF324"/>
    <mergeCell ref="RPG324:RPJ324"/>
    <mergeCell ref="RNW324:RNZ324"/>
    <mergeCell ref="ROA324:ROD324"/>
    <mergeCell ref="ROE324:ROH324"/>
    <mergeCell ref="ROI324:ROL324"/>
    <mergeCell ref="ROM324:ROP324"/>
    <mergeCell ref="RNC324:RNF324"/>
    <mergeCell ref="RNG324:RNJ324"/>
    <mergeCell ref="RNK324:RNN324"/>
    <mergeCell ref="RNO324:RNR324"/>
    <mergeCell ref="RNS324:RNV324"/>
    <mergeCell ref="RMI324:RML324"/>
    <mergeCell ref="RMM324:RMP324"/>
    <mergeCell ref="RMQ324:RMT324"/>
    <mergeCell ref="RMU324:RMX324"/>
    <mergeCell ref="RMY324:RNB324"/>
    <mergeCell ref="RLO324:RLR324"/>
    <mergeCell ref="RLS324:RLV324"/>
    <mergeCell ref="RLW324:RLZ324"/>
    <mergeCell ref="RMA324:RMD324"/>
    <mergeCell ref="RME324:RMH324"/>
    <mergeCell ref="RKU324:RKX324"/>
    <mergeCell ref="RKY324:RLB324"/>
    <mergeCell ref="RLC324:RLF324"/>
    <mergeCell ref="RLG324:RLJ324"/>
    <mergeCell ref="RLK324:RLN324"/>
    <mergeCell ref="RKA324:RKD324"/>
    <mergeCell ref="RKE324:RKH324"/>
    <mergeCell ref="RKI324:RKL324"/>
    <mergeCell ref="RKM324:RKP324"/>
    <mergeCell ref="RKQ324:RKT324"/>
    <mergeCell ref="RUA324:RUD324"/>
    <mergeCell ref="RUE324:RUH324"/>
    <mergeCell ref="RUI324:RUL324"/>
    <mergeCell ref="RUM324:RUP324"/>
    <mergeCell ref="RUQ324:RUT324"/>
    <mergeCell ref="RTG324:RTJ324"/>
    <mergeCell ref="RTK324:RTN324"/>
    <mergeCell ref="RTO324:RTR324"/>
    <mergeCell ref="RTS324:RTV324"/>
    <mergeCell ref="RTW324:RTZ324"/>
    <mergeCell ref="RSM324:RSP324"/>
    <mergeCell ref="RSQ324:RST324"/>
    <mergeCell ref="RSU324:RSX324"/>
    <mergeCell ref="RSY324:RTB324"/>
    <mergeCell ref="RTC324:RTF324"/>
    <mergeCell ref="RRS324:RRV324"/>
    <mergeCell ref="RRW324:RRZ324"/>
    <mergeCell ref="RSA324:RSD324"/>
    <mergeCell ref="RSE324:RSH324"/>
    <mergeCell ref="RSI324:RSL324"/>
    <mergeCell ref="RQY324:RRB324"/>
    <mergeCell ref="RRC324:RRF324"/>
    <mergeCell ref="RRG324:RRJ324"/>
    <mergeCell ref="RRK324:RRN324"/>
    <mergeCell ref="RRO324:RRR324"/>
    <mergeCell ref="RQE324:RQH324"/>
    <mergeCell ref="RQI324:RQL324"/>
    <mergeCell ref="RQM324:RQP324"/>
    <mergeCell ref="RQQ324:RQT324"/>
    <mergeCell ref="RQU324:RQX324"/>
    <mergeCell ref="RPK324:RPN324"/>
    <mergeCell ref="RPO324:RPR324"/>
    <mergeCell ref="RPS324:RPV324"/>
    <mergeCell ref="RPW324:RPZ324"/>
    <mergeCell ref="RQA324:RQD324"/>
    <mergeCell ref="RZK324:RZN324"/>
    <mergeCell ref="RZO324:RZR324"/>
    <mergeCell ref="RZS324:RZV324"/>
    <mergeCell ref="RZW324:RZZ324"/>
    <mergeCell ref="SAA324:SAD324"/>
    <mergeCell ref="RYQ324:RYT324"/>
    <mergeCell ref="RYU324:RYX324"/>
    <mergeCell ref="RYY324:RZB324"/>
    <mergeCell ref="RZC324:RZF324"/>
    <mergeCell ref="RZG324:RZJ324"/>
    <mergeCell ref="RXW324:RXZ324"/>
    <mergeCell ref="RYA324:RYD324"/>
    <mergeCell ref="RYE324:RYH324"/>
    <mergeCell ref="RYI324:RYL324"/>
    <mergeCell ref="RYM324:RYP324"/>
    <mergeCell ref="RXC324:RXF324"/>
    <mergeCell ref="RXG324:RXJ324"/>
    <mergeCell ref="RXK324:RXN324"/>
    <mergeCell ref="RXO324:RXR324"/>
    <mergeCell ref="RXS324:RXV324"/>
    <mergeCell ref="RWI324:RWL324"/>
    <mergeCell ref="RWM324:RWP324"/>
    <mergeCell ref="RWQ324:RWT324"/>
    <mergeCell ref="RWU324:RWX324"/>
    <mergeCell ref="RWY324:RXB324"/>
    <mergeCell ref="RVO324:RVR324"/>
    <mergeCell ref="RVS324:RVV324"/>
    <mergeCell ref="RVW324:RVZ324"/>
    <mergeCell ref="RWA324:RWD324"/>
    <mergeCell ref="RWE324:RWH324"/>
    <mergeCell ref="RUU324:RUX324"/>
    <mergeCell ref="RUY324:RVB324"/>
    <mergeCell ref="RVC324:RVF324"/>
    <mergeCell ref="RVG324:RVJ324"/>
    <mergeCell ref="RVK324:RVN324"/>
    <mergeCell ref="SEU324:SEX324"/>
    <mergeCell ref="SEY324:SFB324"/>
    <mergeCell ref="SFC324:SFF324"/>
    <mergeCell ref="SFG324:SFJ324"/>
    <mergeCell ref="SFK324:SFN324"/>
    <mergeCell ref="SEA324:SED324"/>
    <mergeCell ref="SEE324:SEH324"/>
    <mergeCell ref="SEI324:SEL324"/>
    <mergeCell ref="SEM324:SEP324"/>
    <mergeCell ref="SEQ324:SET324"/>
    <mergeCell ref="SDG324:SDJ324"/>
    <mergeCell ref="SDK324:SDN324"/>
    <mergeCell ref="SDO324:SDR324"/>
    <mergeCell ref="SDS324:SDV324"/>
    <mergeCell ref="SDW324:SDZ324"/>
    <mergeCell ref="SCM324:SCP324"/>
    <mergeCell ref="SCQ324:SCT324"/>
    <mergeCell ref="SCU324:SCX324"/>
    <mergeCell ref="SCY324:SDB324"/>
    <mergeCell ref="SDC324:SDF324"/>
    <mergeCell ref="SBS324:SBV324"/>
    <mergeCell ref="SBW324:SBZ324"/>
    <mergeCell ref="SCA324:SCD324"/>
    <mergeCell ref="SCE324:SCH324"/>
    <mergeCell ref="SCI324:SCL324"/>
    <mergeCell ref="SAY324:SBB324"/>
    <mergeCell ref="SBC324:SBF324"/>
    <mergeCell ref="SBG324:SBJ324"/>
    <mergeCell ref="SBK324:SBN324"/>
    <mergeCell ref="SBO324:SBR324"/>
    <mergeCell ref="SAE324:SAH324"/>
    <mergeCell ref="SAI324:SAL324"/>
    <mergeCell ref="SAM324:SAP324"/>
    <mergeCell ref="SAQ324:SAT324"/>
    <mergeCell ref="SAU324:SAX324"/>
    <mergeCell ref="SKE324:SKH324"/>
    <mergeCell ref="SKI324:SKL324"/>
    <mergeCell ref="SKM324:SKP324"/>
    <mergeCell ref="SKQ324:SKT324"/>
    <mergeCell ref="SKU324:SKX324"/>
    <mergeCell ref="SJK324:SJN324"/>
    <mergeCell ref="SJO324:SJR324"/>
    <mergeCell ref="SJS324:SJV324"/>
    <mergeCell ref="SJW324:SJZ324"/>
    <mergeCell ref="SKA324:SKD324"/>
    <mergeCell ref="SIQ324:SIT324"/>
    <mergeCell ref="SIU324:SIX324"/>
    <mergeCell ref="SIY324:SJB324"/>
    <mergeCell ref="SJC324:SJF324"/>
    <mergeCell ref="SJG324:SJJ324"/>
    <mergeCell ref="SHW324:SHZ324"/>
    <mergeCell ref="SIA324:SID324"/>
    <mergeCell ref="SIE324:SIH324"/>
    <mergeCell ref="SII324:SIL324"/>
    <mergeCell ref="SIM324:SIP324"/>
    <mergeCell ref="SHC324:SHF324"/>
    <mergeCell ref="SHG324:SHJ324"/>
    <mergeCell ref="SHK324:SHN324"/>
    <mergeCell ref="SHO324:SHR324"/>
    <mergeCell ref="SHS324:SHV324"/>
    <mergeCell ref="SGI324:SGL324"/>
    <mergeCell ref="SGM324:SGP324"/>
    <mergeCell ref="SGQ324:SGT324"/>
    <mergeCell ref="SGU324:SGX324"/>
    <mergeCell ref="SGY324:SHB324"/>
    <mergeCell ref="SFO324:SFR324"/>
    <mergeCell ref="SFS324:SFV324"/>
    <mergeCell ref="SFW324:SFZ324"/>
    <mergeCell ref="SGA324:SGD324"/>
    <mergeCell ref="SGE324:SGH324"/>
    <mergeCell ref="SPO324:SPR324"/>
    <mergeCell ref="SPS324:SPV324"/>
    <mergeCell ref="SPW324:SPZ324"/>
    <mergeCell ref="SQA324:SQD324"/>
    <mergeCell ref="SQE324:SQH324"/>
    <mergeCell ref="SOU324:SOX324"/>
    <mergeCell ref="SOY324:SPB324"/>
    <mergeCell ref="SPC324:SPF324"/>
    <mergeCell ref="SPG324:SPJ324"/>
    <mergeCell ref="SPK324:SPN324"/>
    <mergeCell ref="SOA324:SOD324"/>
    <mergeCell ref="SOE324:SOH324"/>
    <mergeCell ref="SOI324:SOL324"/>
    <mergeCell ref="SOM324:SOP324"/>
    <mergeCell ref="SOQ324:SOT324"/>
    <mergeCell ref="SNG324:SNJ324"/>
    <mergeCell ref="SNK324:SNN324"/>
    <mergeCell ref="SNO324:SNR324"/>
    <mergeCell ref="SNS324:SNV324"/>
    <mergeCell ref="SNW324:SNZ324"/>
    <mergeCell ref="SMM324:SMP324"/>
    <mergeCell ref="SMQ324:SMT324"/>
    <mergeCell ref="SMU324:SMX324"/>
    <mergeCell ref="SMY324:SNB324"/>
    <mergeCell ref="SNC324:SNF324"/>
    <mergeCell ref="SLS324:SLV324"/>
    <mergeCell ref="SLW324:SLZ324"/>
    <mergeCell ref="SMA324:SMD324"/>
    <mergeCell ref="SME324:SMH324"/>
    <mergeCell ref="SMI324:SML324"/>
    <mergeCell ref="SKY324:SLB324"/>
    <mergeCell ref="SLC324:SLF324"/>
    <mergeCell ref="SLG324:SLJ324"/>
    <mergeCell ref="SLK324:SLN324"/>
    <mergeCell ref="SLO324:SLR324"/>
    <mergeCell ref="SUY324:SVB324"/>
    <mergeCell ref="SVC324:SVF324"/>
    <mergeCell ref="SVG324:SVJ324"/>
    <mergeCell ref="SVK324:SVN324"/>
    <mergeCell ref="SVO324:SVR324"/>
    <mergeCell ref="SUE324:SUH324"/>
    <mergeCell ref="SUI324:SUL324"/>
    <mergeCell ref="SUM324:SUP324"/>
    <mergeCell ref="SUQ324:SUT324"/>
    <mergeCell ref="SUU324:SUX324"/>
    <mergeCell ref="STK324:STN324"/>
    <mergeCell ref="STO324:STR324"/>
    <mergeCell ref="STS324:STV324"/>
    <mergeCell ref="STW324:STZ324"/>
    <mergeCell ref="SUA324:SUD324"/>
    <mergeCell ref="SSQ324:SST324"/>
    <mergeCell ref="SSU324:SSX324"/>
    <mergeCell ref="SSY324:STB324"/>
    <mergeCell ref="STC324:STF324"/>
    <mergeCell ref="STG324:STJ324"/>
    <mergeCell ref="SRW324:SRZ324"/>
    <mergeCell ref="SSA324:SSD324"/>
    <mergeCell ref="SSE324:SSH324"/>
    <mergeCell ref="SSI324:SSL324"/>
    <mergeCell ref="SSM324:SSP324"/>
    <mergeCell ref="SRC324:SRF324"/>
    <mergeCell ref="SRG324:SRJ324"/>
    <mergeCell ref="SRK324:SRN324"/>
    <mergeCell ref="SRO324:SRR324"/>
    <mergeCell ref="SRS324:SRV324"/>
    <mergeCell ref="SQI324:SQL324"/>
    <mergeCell ref="SQM324:SQP324"/>
    <mergeCell ref="SQQ324:SQT324"/>
    <mergeCell ref="SQU324:SQX324"/>
    <mergeCell ref="SQY324:SRB324"/>
    <mergeCell ref="TAI324:TAL324"/>
    <mergeCell ref="TAM324:TAP324"/>
    <mergeCell ref="TAQ324:TAT324"/>
    <mergeCell ref="TAU324:TAX324"/>
    <mergeCell ref="TAY324:TBB324"/>
    <mergeCell ref="SZO324:SZR324"/>
    <mergeCell ref="SZS324:SZV324"/>
    <mergeCell ref="SZW324:SZZ324"/>
    <mergeCell ref="TAA324:TAD324"/>
    <mergeCell ref="TAE324:TAH324"/>
    <mergeCell ref="SYU324:SYX324"/>
    <mergeCell ref="SYY324:SZB324"/>
    <mergeCell ref="SZC324:SZF324"/>
    <mergeCell ref="SZG324:SZJ324"/>
    <mergeCell ref="SZK324:SZN324"/>
    <mergeCell ref="SYA324:SYD324"/>
    <mergeCell ref="SYE324:SYH324"/>
    <mergeCell ref="SYI324:SYL324"/>
    <mergeCell ref="SYM324:SYP324"/>
    <mergeCell ref="SYQ324:SYT324"/>
    <mergeCell ref="SXG324:SXJ324"/>
    <mergeCell ref="SXK324:SXN324"/>
    <mergeCell ref="SXO324:SXR324"/>
    <mergeCell ref="SXS324:SXV324"/>
    <mergeCell ref="SXW324:SXZ324"/>
    <mergeCell ref="SWM324:SWP324"/>
    <mergeCell ref="SWQ324:SWT324"/>
    <mergeCell ref="SWU324:SWX324"/>
    <mergeCell ref="SWY324:SXB324"/>
    <mergeCell ref="SXC324:SXF324"/>
    <mergeCell ref="SVS324:SVV324"/>
    <mergeCell ref="SVW324:SVZ324"/>
    <mergeCell ref="SWA324:SWD324"/>
    <mergeCell ref="SWE324:SWH324"/>
    <mergeCell ref="SWI324:SWL324"/>
    <mergeCell ref="TFS324:TFV324"/>
    <mergeCell ref="TFW324:TFZ324"/>
    <mergeCell ref="TGA324:TGD324"/>
    <mergeCell ref="TGE324:TGH324"/>
    <mergeCell ref="TGI324:TGL324"/>
    <mergeCell ref="TEY324:TFB324"/>
    <mergeCell ref="TFC324:TFF324"/>
    <mergeCell ref="TFG324:TFJ324"/>
    <mergeCell ref="TFK324:TFN324"/>
    <mergeCell ref="TFO324:TFR324"/>
    <mergeCell ref="TEE324:TEH324"/>
    <mergeCell ref="TEI324:TEL324"/>
    <mergeCell ref="TEM324:TEP324"/>
    <mergeCell ref="TEQ324:TET324"/>
    <mergeCell ref="TEU324:TEX324"/>
    <mergeCell ref="TDK324:TDN324"/>
    <mergeCell ref="TDO324:TDR324"/>
    <mergeCell ref="TDS324:TDV324"/>
    <mergeCell ref="TDW324:TDZ324"/>
    <mergeCell ref="TEA324:TED324"/>
    <mergeCell ref="TCQ324:TCT324"/>
    <mergeCell ref="TCU324:TCX324"/>
    <mergeCell ref="TCY324:TDB324"/>
    <mergeCell ref="TDC324:TDF324"/>
    <mergeCell ref="TDG324:TDJ324"/>
    <mergeCell ref="TBW324:TBZ324"/>
    <mergeCell ref="TCA324:TCD324"/>
    <mergeCell ref="TCE324:TCH324"/>
    <mergeCell ref="TCI324:TCL324"/>
    <mergeCell ref="TCM324:TCP324"/>
    <mergeCell ref="TBC324:TBF324"/>
    <mergeCell ref="TBG324:TBJ324"/>
    <mergeCell ref="TBK324:TBN324"/>
    <mergeCell ref="TBO324:TBR324"/>
    <mergeCell ref="TBS324:TBV324"/>
    <mergeCell ref="TLC324:TLF324"/>
    <mergeCell ref="TLG324:TLJ324"/>
    <mergeCell ref="TLK324:TLN324"/>
    <mergeCell ref="TLO324:TLR324"/>
    <mergeCell ref="TLS324:TLV324"/>
    <mergeCell ref="TKI324:TKL324"/>
    <mergeCell ref="TKM324:TKP324"/>
    <mergeCell ref="TKQ324:TKT324"/>
    <mergeCell ref="TKU324:TKX324"/>
    <mergeCell ref="TKY324:TLB324"/>
    <mergeCell ref="TJO324:TJR324"/>
    <mergeCell ref="TJS324:TJV324"/>
    <mergeCell ref="TJW324:TJZ324"/>
    <mergeCell ref="TKA324:TKD324"/>
    <mergeCell ref="TKE324:TKH324"/>
    <mergeCell ref="TIU324:TIX324"/>
    <mergeCell ref="TIY324:TJB324"/>
    <mergeCell ref="TJC324:TJF324"/>
    <mergeCell ref="TJG324:TJJ324"/>
    <mergeCell ref="TJK324:TJN324"/>
    <mergeCell ref="TIA324:TID324"/>
    <mergeCell ref="TIE324:TIH324"/>
    <mergeCell ref="TII324:TIL324"/>
    <mergeCell ref="TIM324:TIP324"/>
    <mergeCell ref="TIQ324:TIT324"/>
    <mergeCell ref="THG324:THJ324"/>
    <mergeCell ref="THK324:THN324"/>
    <mergeCell ref="THO324:THR324"/>
    <mergeCell ref="THS324:THV324"/>
    <mergeCell ref="THW324:THZ324"/>
    <mergeCell ref="TGM324:TGP324"/>
    <mergeCell ref="TGQ324:TGT324"/>
    <mergeCell ref="TGU324:TGX324"/>
    <mergeCell ref="TGY324:THB324"/>
    <mergeCell ref="THC324:THF324"/>
    <mergeCell ref="TQM324:TQP324"/>
    <mergeCell ref="TQQ324:TQT324"/>
    <mergeCell ref="TQU324:TQX324"/>
    <mergeCell ref="TQY324:TRB324"/>
    <mergeCell ref="TRC324:TRF324"/>
    <mergeCell ref="TPS324:TPV324"/>
    <mergeCell ref="TPW324:TPZ324"/>
    <mergeCell ref="TQA324:TQD324"/>
    <mergeCell ref="TQE324:TQH324"/>
    <mergeCell ref="TQI324:TQL324"/>
    <mergeCell ref="TOY324:TPB324"/>
    <mergeCell ref="TPC324:TPF324"/>
    <mergeCell ref="TPG324:TPJ324"/>
    <mergeCell ref="TPK324:TPN324"/>
    <mergeCell ref="TPO324:TPR324"/>
    <mergeCell ref="TOE324:TOH324"/>
    <mergeCell ref="TOI324:TOL324"/>
    <mergeCell ref="TOM324:TOP324"/>
    <mergeCell ref="TOQ324:TOT324"/>
    <mergeCell ref="TOU324:TOX324"/>
    <mergeCell ref="TNK324:TNN324"/>
    <mergeCell ref="TNO324:TNR324"/>
    <mergeCell ref="TNS324:TNV324"/>
    <mergeCell ref="TNW324:TNZ324"/>
    <mergeCell ref="TOA324:TOD324"/>
    <mergeCell ref="TMQ324:TMT324"/>
    <mergeCell ref="TMU324:TMX324"/>
    <mergeCell ref="TMY324:TNB324"/>
    <mergeCell ref="TNC324:TNF324"/>
    <mergeCell ref="TNG324:TNJ324"/>
    <mergeCell ref="TLW324:TLZ324"/>
    <mergeCell ref="TMA324:TMD324"/>
    <mergeCell ref="TME324:TMH324"/>
    <mergeCell ref="TMI324:TML324"/>
    <mergeCell ref="TMM324:TMP324"/>
    <mergeCell ref="TVW324:TVZ324"/>
    <mergeCell ref="TWA324:TWD324"/>
    <mergeCell ref="TWE324:TWH324"/>
    <mergeCell ref="TWI324:TWL324"/>
    <mergeCell ref="TWM324:TWP324"/>
    <mergeCell ref="TVC324:TVF324"/>
    <mergeCell ref="TVG324:TVJ324"/>
    <mergeCell ref="TVK324:TVN324"/>
    <mergeCell ref="TVO324:TVR324"/>
    <mergeCell ref="TVS324:TVV324"/>
    <mergeCell ref="TUI324:TUL324"/>
    <mergeCell ref="TUM324:TUP324"/>
    <mergeCell ref="TUQ324:TUT324"/>
    <mergeCell ref="TUU324:TUX324"/>
    <mergeCell ref="TUY324:TVB324"/>
    <mergeCell ref="TTO324:TTR324"/>
    <mergeCell ref="TTS324:TTV324"/>
    <mergeCell ref="TTW324:TTZ324"/>
    <mergeCell ref="TUA324:TUD324"/>
    <mergeCell ref="TUE324:TUH324"/>
    <mergeCell ref="TSU324:TSX324"/>
    <mergeCell ref="TSY324:TTB324"/>
    <mergeCell ref="TTC324:TTF324"/>
    <mergeCell ref="TTG324:TTJ324"/>
    <mergeCell ref="TTK324:TTN324"/>
    <mergeCell ref="TSA324:TSD324"/>
    <mergeCell ref="TSE324:TSH324"/>
    <mergeCell ref="TSI324:TSL324"/>
    <mergeCell ref="TSM324:TSP324"/>
    <mergeCell ref="TSQ324:TST324"/>
    <mergeCell ref="TRG324:TRJ324"/>
    <mergeCell ref="TRK324:TRN324"/>
    <mergeCell ref="TRO324:TRR324"/>
    <mergeCell ref="TRS324:TRV324"/>
    <mergeCell ref="TRW324:TRZ324"/>
    <mergeCell ref="UBG324:UBJ324"/>
    <mergeCell ref="UBK324:UBN324"/>
    <mergeCell ref="UBO324:UBR324"/>
    <mergeCell ref="UBS324:UBV324"/>
    <mergeCell ref="UBW324:UBZ324"/>
    <mergeCell ref="UAM324:UAP324"/>
    <mergeCell ref="UAQ324:UAT324"/>
    <mergeCell ref="UAU324:UAX324"/>
    <mergeCell ref="UAY324:UBB324"/>
    <mergeCell ref="UBC324:UBF324"/>
    <mergeCell ref="TZS324:TZV324"/>
    <mergeCell ref="TZW324:TZZ324"/>
    <mergeCell ref="UAA324:UAD324"/>
    <mergeCell ref="UAE324:UAH324"/>
    <mergeCell ref="UAI324:UAL324"/>
    <mergeCell ref="TYY324:TZB324"/>
    <mergeCell ref="TZC324:TZF324"/>
    <mergeCell ref="TZG324:TZJ324"/>
    <mergeCell ref="TZK324:TZN324"/>
    <mergeCell ref="TZO324:TZR324"/>
    <mergeCell ref="TYE324:TYH324"/>
    <mergeCell ref="TYI324:TYL324"/>
    <mergeCell ref="TYM324:TYP324"/>
    <mergeCell ref="TYQ324:TYT324"/>
    <mergeCell ref="TYU324:TYX324"/>
    <mergeCell ref="TXK324:TXN324"/>
    <mergeCell ref="TXO324:TXR324"/>
    <mergeCell ref="TXS324:TXV324"/>
    <mergeCell ref="TXW324:TXZ324"/>
    <mergeCell ref="TYA324:TYD324"/>
    <mergeCell ref="TWQ324:TWT324"/>
    <mergeCell ref="TWU324:TWX324"/>
    <mergeCell ref="TWY324:TXB324"/>
    <mergeCell ref="TXC324:TXF324"/>
    <mergeCell ref="TXG324:TXJ324"/>
    <mergeCell ref="UGQ324:UGT324"/>
    <mergeCell ref="UGU324:UGX324"/>
    <mergeCell ref="UGY324:UHB324"/>
    <mergeCell ref="UHC324:UHF324"/>
    <mergeCell ref="UHG324:UHJ324"/>
    <mergeCell ref="UFW324:UFZ324"/>
    <mergeCell ref="UGA324:UGD324"/>
    <mergeCell ref="UGE324:UGH324"/>
    <mergeCell ref="UGI324:UGL324"/>
    <mergeCell ref="UGM324:UGP324"/>
    <mergeCell ref="UFC324:UFF324"/>
    <mergeCell ref="UFG324:UFJ324"/>
    <mergeCell ref="UFK324:UFN324"/>
    <mergeCell ref="UFO324:UFR324"/>
    <mergeCell ref="UFS324:UFV324"/>
    <mergeCell ref="UEI324:UEL324"/>
    <mergeCell ref="UEM324:UEP324"/>
    <mergeCell ref="UEQ324:UET324"/>
    <mergeCell ref="UEU324:UEX324"/>
    <mergeCell ref="UEY324:UFB324"/>
    <mergeCell ref="UDO324:UDR324"/>
    <mergeCell ref="UDS324:UDV324"/>
    <mergeCell ref="UDW324:UDZ324"/>
    <mergeCell ref="UEA324:UED324"/>
    <mergeCell ref="UEE324:UEH324"/>
    <mergeCell ref="UCU324:UCX324"/>
    <mergeCell ref="UCY324:UDB324"/>
    <mergeCell ref="UDC324:UDF324"/>
    <mergeCell ref="UDG324:UDJ324"/>
    <mergeCell ref="UDK324:UDN324"/>
    <mergeCell ref="UCA324:UCD324"/>
    <mergeCell ref="UCE324:UCH324"/>
    <mergeCell ref="UCI324:UCL324"/>
    <mergeCell ref="UCM324:UCP324"/>
    <mergeCell ref="UCQ324:UCT324"/>
    <mergeCell ref="UMA324:UMD324"/>
    <mergeCell ref="UME324:UMH324"/>
    <mergeCell ref="UMI324:UML324"/>
    <mergeCell ref="UMM324:UMP324"/>
    <mergeCell ref="UMQ324:UMT324"/>
    <mergeCell ref="ULG324:ULJ324"/>
    <mergeCell ref="ULK324:ULN324"/>
    <mergeCell ref="ULO324:ULR324"/>
    <mergeCell ref="ULS324:ULV324"/>
    <mergeCell ref="ULW324:ULZ324"/>
    <mergeCell ref="UKM324:UKP324"/>
    <mergeCell ref="UKQ324:UKT324"/>
    <mergeCell ref="UKU324:UKX324"/>
    <mergeCell ref="UKY324:ULB324"/>
    <mergeCell ref="ULC324:ULF324"/>
    <mergeCell ref="UJS324:UJV324"/>
    <mergeCell ref="UJW324:UJZ324"/>
    <mergeCell ref="UKA324:UKD324"/>
    <mergeCell ref="UKE324:UKH324"/>
    <mergeCell ref="UKI324:UKL324"/>
    <mergeCell ref="UIY324:UJB324"/>
    <mergeCell ref="UJC324:UJF324"/>
    <mergeCell ref="UJG324:UJJ324"/>
    <mergeCell ref="UJK324:UJN324"/>
    <mergeCell ref="UJO324:UJR324"/>
    <mergeCell ref="UIE324:UIH324"/>
    <mergeCell ref="UII324:UIL324"/>
    <mergeCell ref="UIM324:UIP324"/>
    <mergeCell ref="UIQ324:UIT324"/>
    <mergeCell ref="UIU324:UIX324"/>
    <mergeCell ref="UHK324:UHN324"/>
    <mergeCell ref="UHO324:UHR324"/>
    <mergeCell ref="UHS324:UHV324"/>
    <mergeCell ref="UHW324:UHZ324"/>
    <mergeCell ref="UIA324:UID324"/>
    <mergeCell ref="URK324:URN324"/>
    <mergeCell ref="URO324:URR324"/>
    <mergeCell ref="URS324:URV324"/>
    <mergeCell ref="URW324:URZ324"/>
    <mergeCell ref="USA324:USD324"/>
    <mergeCell ref="UQQ324:UQT324"/>
    <mergeCell ref="UQU324:UQX324"/>
    <mergeCell ref="UQY324:URB324"/>
    <mergeCell ref="URC324:URF324"/>
    <mergeCell ref="URG324:URJ324"/>
    <mergeCell ref="UPW324:UPZ324"/>
    <mergeCell ref="UQA324:UQD324"/>
    <mergeCell ref="UQE324:UQH324"/>
    <mergeCell ref="UQI324:UQL324"/>
    <mergeCell ref="UQM324:UQP324"/>
    <mergeCell ref="UPC324:UPF324"/>
    <mergeCell ref="UPG324:UPJ324"/>
    <mergeCell ref="UPK324:UPN324"/>
    <mergeCell ref="UPO324:UPR324"/>
    <mergeCell ref="UPS324:UPV324"/>
    <mergeCell ref="UOI324:UOL324"/>
    <mergeCell ref="UOM324:UOP324"/>
    <mergeCell ref="UOQ324:UOT324"/>
    <mergeCell ref="UOU324:UOX324"/>
    <mergeCell ref="UOY324:UPB324"/>
    <mergeCell ref="UNO324:UNR324"/>
    <mergeCell ref="UNS324:UNV324"/>
    <mergeCell ref="UNW324:UNZ324"/>
    <mergeCell ref="UOA324:UOD324"/>
    <mergeCell ref="UOE324:UOH324"/>
    <mergeCell ref="UMU324:UMX324"/>
    <mergeCell ref="UMY324:UNB324"/>
    <mergeCell ref="UNC324:UNF324"/>
    <mergeCell ref="UNG324:UNJ324"/>
    <mergeCell ref="UNK324:UNN324"/>
    <mergeCell ref="UWU324:UWX324"/>
    <mergeCell ref="UWY324:UXB324"/>
    <mergeCell ref="UXC324:UXF324"/>
    <mergeCell ref="UXG324:UXJ324"/>
    <mergeCell ref="UXK324:UXN324"/>
    <mergeCell ref="UWA324:UWD324"/>
    <mergeCell ref="UWE324:UWH324"/>
    <mergeCell ref="UWI324:UWL324"/>
    <mergeCell ref="UWM324:UWP324"/>
    <mergeCell ref="UWQ324:UWT324"/>
    <mergeCell ref="UVG324:UVJ324"/>
    <mergeCell ref="UVK324:UVN324"/>
    <mergeCell ref="UVO324:UVR324"/>
    <mergeCell ref="UVS324:UVV324"/>
    <mergeCell ref="UVW324:UVZ324"/>
    <mergeCell ref="UUM324:UUP324"/>
    <mergeCell ref="UUQ324:UUT324"/>
    <mergeCell ref="UUU324:UUX324"/>
    <mergeCell ref="UUY324:UVB324"/>
    <mergeCell ref="UVC324:UVF324"/>
    <mergeCell ref="UTS324:UTV324"/>
    <mergeCell ref="UTW324:UTZ324"/>
    <mergeCell ref="UUA324:UUD324"/>
    <mergeCell ref="UUE324:UUH324"/>
    <mergeCell ref="UUI324:UUL324"/>
    <mergeCell ref="USY324:UTB324"/>
    <mergeCell ref="UTC324:UTF324"/>
    <mergeCell ref="UTG324:UTJ324"/>
    <mergeCell ref="UTK324:UTN324"/>
    <mergeCell ref="UTO324:UTR324"/>
    <mergeCell ref="USE324:USH324"/>
    <mergeCell ref="USI324:USL324"/>
    <mergeCell ref="USM324:USP324"/>
    <mergeCell ref="USQ324:UST324"/>
    <mergeCell ref="USU324:USX324"/>
    <mergeCell ref="VCE324:VCH324"/>
    <mergeCell ref="VCI324:VCL324"/>
    <mergeCell ref="VCM324:VCP324"/>
    <mergeCell ref="VCQ324:VCT324"/>
    <mergeCell ref="VCU324:VCX324"/>
    <mergeCell ref="VBK324:VBN324"/>
    <mergeCell ref="VBO324:VBR324"/>
    <mergeCell ref="VBS324:VBV324"/>
    <mergeCell ref="VBW324:VBZ324"/>
    <mergeCell ref="VCA324:VCD324"/>
    <mergeCell ref="VAQ324:VAT324"/>
    <mergeCell ref="VAU324:VAX324"/>
    <mergeCell ref="VAY324:VBB324"/>
    <mergeCell ref="VBC324:VBF324"/>
    <mergeCell ref="VBG324:VBJ324"/>
    <mergeCell ref="UZW324:UZZ324"/>
    <mergeCell ref="VAA324:VAD324"/>
    <mergeCell ref="VAE324:VAH324"/>
    <mergeCell ref="VAI324:VAL324"/>
    <mergeCell ref="VAM324:VAP324"/>
    <mergeCell ref="UZC324:UZF324"/>
    <mergeCell ref="UZG324:UZJ324"/>
    <mergeCell ref="UZK324:UZN324"/>
    <mergeCell ref="UZO324:UZR324"/>
    <mergeCell ref="UZS324:UZV324"/>
    <mergeCell ref="UYI324:UYL324"/>
    <mergeCell ref="UYM324:UYP324"/>
    <mergeCell ref="UYQ324:UYT324"/>
    <mergeCell ref="UYU324:UYX324"/>
    <mergeCell ref="UYY324:UZB324"/>
    <mergeCell ref="UXO324:UXR324"/>
    <mergeCell ref="UXS324:UXV324"/>
    <mergeCell ref="UXW324:UXZ324"/>
    <mergeCell ref="UYA324:UYD324"/>
    <mergeCell ref="UYE324:UYH324"/>
    <mergeCell ref="VHO324:VHR324"/>
    <mergeCell ref="VHS324:VHV324"/>
    <mergeCell ref="VHW324:VHZ324"/>
    <mergeCell ref="VIA324:VID324"/>
    <mergeCell ref="VIE324:VIH324"/>
    <mergeCell ref="VGU324:VGX324"/>
    <mergeCell ref="VGY324:VHB324"/>
    <mergeCell ref="VHC324:VHF324"/>
    <mergeCell ref="VHG324:VHJ324"/>
    <mergeCell ref="VHK324:VHN324"/>
    <mergeCell ref="VGA324:VGD324"/>
    <mergeCell ref="VGE324:VGH324"/>
    <mergeCell ref="VGI324:VGL324"/>
    <mergeCell ref="VGM324:VGP324"/>
    <mergeCell ref="VGQ324:VGT324"/>
    <mergeCell ref="VFG324:VFJ324"/>
    <mergeCell ref="VFK324:VFN324"/>
    <mergeCell ref="VFO324:VFR324"/>
    <mergeCell ref="VFS324:VFV324"/>
    <mergeCell ref="VFW324:VFZ324"/>
    <mergeCell ref="VEM324:VEP324"/>
    <mergeCell ref="VEQ324:VET324"/>
    <mergeCell ref="VEU324:VEX324"/>
    <mergeCell ref="VEY324:VFB324"/>
    <mergeCell ref="VFC324:VFF324"/>
    <mergeCell ref="VDS324:VDV324"/>
    <mergeCell ref="VDW324:VDZ324"/>
    <mergeCell ref="VEA324:VED324"/>
    <mergeCell ref="VEE324:VEH324"/>
    <mergeCell ref="VEI324:VEL324"/>
    <mergeCell ref="VCY324:VDB324"/>
    <mergeCell ref="VDC324:VDF324"/>
    <mergeCell ref="VDG324:VDJ324"/>
    <mergeCell ref="VDK324:VDN324"/>
    <mergeCell ref="VDO324:VDR324"/>
    <mergeCell ref="VMY324:VNB324"/>
    <mergeCell ref="VNC324:VNF324"/>
    <mergeCell ref="VNG324:VNJ324"/>
    <mergeCell ref="VNK324:VNN324"/>
    <mergeCell ref="VNO324:VNR324"/>
    <mergeCell ref="VME324:VMH324"/>
    <mergeCell ref="VMI324:VML324"/>
    <mergeCell ref="VMM324:VMP324"/>
    <mergeCell ref="VMQ324:VMT324"/>
    <mergeCell ref="VMU324:VMX324"/>
    <mergeCell ref="VLK324:VLN324"/>
    <mergeCell ref="VLO324:VLR324"/>
    <mergeCell ref="VLS324:VLV324"/>
    <mergeCell ref="VLW324:VLZ324"/>
    <mergeCell ref="VMA324:VMD324"/>
    <mergeCell ref="VKQ324:VKT324"/>
    <mergeCell ref="VKU324:VKX324"/>
    <mergeCell ref="VKY324:VLB324"/>
    <mergeCell ref="VLC324:VLF324"/>
    <mergeCell ref="VLG324:VLJ324"/>
    <mergeCell ref="VJW324:VJZ324"/>
    <mergeCell ref="VKA324:VKD324"/>
    <mergeCell ref="VKE324:VKH324"/>
    <mergeCell ref="VKI324:VKL324"/>
    <mergeCell ref="VKM324:VKP324"/>
    <mergeCell ref="VJC324:VJF324"/>
    <mergeCell ref="VJG324:VJJ324"/>
    <mergeCell ref="VJK324:VJN324"/>
    <mergeCell ref="VJO324:VJR324"/>
    <mergeCell ref="VJS324:VJV324"/>
    <mergeCell ref="VII324:VIL324"/>
    <mergeCell ref="VIM324:VIP324"/>
    <mergeCell ref="VIQ324:VIT324"/>
    <mergeCell ref="VIU324:VIX324"/>
    <mergeCell ref="VIY324:VJB324"/>
    <mergeCell ref="VSI324:VSL324"/>
    <mergeCell ref="VSM324:VSP324"/>
    <mergeCell ref="VSQ324:VST324"/>
    <mergeCell ref="VSU324:VSX324"/>
    <mergeCell ref="VSY324:VTB324"/>
    <mergeCell ref="VRO324:VRR324"/>
    <mergeCell ref="VRS324:VRV324"/>
    <mergeCell ref="VRW324:VRZ324"/>
    <mergeCell ref="VSA324:VSD324"/>
    <mergeCell ref="VSE324:VSH324"/>
    <mergeCell ref="VQU324:VQX324"/>
    <mergeCell ref="VQY324:VRB324"/>
    <mergeCell ref="VRC324:VRF324"/>
    <mergeCell ref="VRG324:VRJ324"/>
    <mergeCell ref="VRK324:VRN324"/>
    <mergeCell ref="VQA324:VQD324"/>
    <mergeCell ref="VQE324:VQH324"/>
    <mergeCell ref="VQI324:VQL324"/>
    <mergeCell ref="VQM324:VQP324"/>
    <mergeCell ref="VQQ324:VQT324"/>
    <mergeCell ref="VPG324:VPJ324"/>
    <mergeCell ref="VPK324:VPN324"/>
    <mergeCell ref="VPO324:VPR324"/>
    <mergeCell ref="VPS324:VPV324"/>
    <mergeCell ref="VPW324:VPZ324"/>
    <mergeCell ref="VOM324:VOP324"/>
    <mergeCell ref="VOQ324:VOT324"/>
    <mergeCell ref="VOU324:VOX324"/>
    <mergeCell ref="VOY324:VPB324"/>
    <mergeCell ref="VPC324:VPF324"/>
    <mergeCell ref="VNS324:VNV324"/>
    <mergeCell ref="VNW324:VNZ324"/>
    <mergeCell ref="VOA324:VOD324"/>
    <mergeCell ref="VOE324:VOH324"/>
    <mergeCell ref="VOI324:VOL324"/>
    <mergeCell ref="VXS324:VXV324"/>
    <mergeCell ref="VXW324:VXZ324"/>
    <mergeCell ref="VYA324:VYD324"/>
    <mergeCell ref="VYE324:VYH324"/>
    <mergeCell ref="VYI324:VYL324"/>
    <mergeCell ref="VWY324:VXB324"/>
    <mergeCell ref="VXC324:VXF324"/>
    <mergeCell ref="VXG324:VXJ324"/>
    <mergeCell ref="VXK324:VXN324"/>
    <mergeCell ref="VXO324:VXR324"/>
    <mergeCell ref="VWE324:VWH324"/>
    <mergeCell ref="VWI324:VWL324"/>
    <mergeCell ref="VWM324:VWP324"/>
    <mergeCell ref="VWQ324:VWT324"/>
    <mergeCell ref="VWU324:VWX324"/>
    <mergeCell ref="VVK324:VVN324"/>
    <mergeCell ref="VVO324:VVR324"/>
    <mergeCell ref="VVS324:VVV324"/>
    <mergeCell ref="VVW324:VVZ324"/>
    <mergeCell ref="VWA324:VWD324"/>
    <mergeCell ref="VUQ324:VUT324"/>
    <mergeCell ref="VUU324:VUX324"/>
    <mergeCell ref="VUY324:VVB324"/>
    <mergeCell ref="VVC324:VVF324"/>
    <mergeCell ref="VVG324:VVJ324"/>
    <mergeCell ref="VTW324:VTZ324"/>
    <mergeCell ref="VUA324:VUD324"/>
    <mergeCell ref="VUE324:VUH324"/>
    <mergeCell ref="VUI324:VUL324"/>
    <mergeCell ref="VUM324:VUP324"/>
    <mergeCell ref="VTC324:VTF324"/>
    <mergeCell ref="VTG324:VTJ324"/>
    <mergeCell ref="VTK324:VTN324"/>
    <mergeCell ref="VTO324:VTR324"/>
    <mergeCell ref="VTS324:VTV324"/>
    <mergeCell ref="WDC324:WDF324"/>
    <mergeCell ref="WDG324:WDJ324"/>
    <mergeCell ref="WDK324:WDN324"/>
    <mergeCell ref="WDO324:WDR324"/>
    <mergeCell ref="WDS324:WDV324"/>
    <mergeCell ref="WCI324:WCL324"/>
    <mergeCell ref="WCM324:WCP324"/>
    <mergeCell ref="WCQ324:WCT324"/>
    <mergeCell ref="WCU324:WCX324"/>
    <mergeCell ref="WCY324:WDB324"/>
    <mergeCell ref="WBO324:WBR324"/>
    <mergeCell ref="WBS324:WBV324"/>
    <mergeCell ref="WBW324:WBZ324"/>
    <mergeCell ref="WCA324:WCD324"/>
    <mergeCell ref="WCE324:WCH324"/>
    <mergeCell ref="WAU324:WAX324"/>
    <mergeCell ref="WAY324:WBB324"/>
    <mergeCell ref="WBC324:WBF324"/>
    <mergeCell ref="WBG324:WBJ324"/>
    <mergeCell ref="WBK324:WBN324"/>
    <mergeCell ref="WAA324:WAD324"/>
    <mergeCell ref="WAE324:WAH324"/>
    <mergeCell ref="WAI324:WAL324"/>
    <mergeCell ref="WAM324:WAP324"/>
    <mergeCell ref="WAQ324:WAT324"/>
    <mergeCell ref="VZG324:VZJ324"/>
    <mergeCell ref="VZK324:VZN324"/>
    <mergeCell ref="VZO324:VZR324"/>
    <mergeCell ref="VZS324:VZV324"/>
    <mergeCell ref="VZW324:VZZ324"/>
    <mergeCell ref="VYM324:VYP324"/>
    <mergeCell ref="VYQ324:VYT324"/>
    <mergeCell ref="VYU324:VYX324"/>
    <mergeCell ref="VYY324:VZB324"/>
    <mergeCell ref="VZC324:VZF324"/>
    <mergeCell ref="WIM324:WIP324"/>
    <mergeCell ref="WIQ324:WIT324"/>
    <mergeCell ref="WIU324:WIX324"/>
    <mergeCell ref="WIY324:WJB324"/>
    <mergeCell ref="WJC324:WJF324"/>
    <mergeCell ref="WHS324:WHV324"/>
    <mergeCell ref="WHW324:WHZ324"/>
    <mergeCell ref="WIA324:WID324"/>
    <mergeCell ref="WIE324:WIH324"/>
    <mergeCell ref="WII324:WIL324"/>
    <mergeCell ref="WGY324:WHB324"/>
    <mergeCell ref="WHC324:WHF324"/>
    <mergeCell ref="WHG324:WHJ324"/>
    <mergeCell ref="WHK324:WHN324"/>
    <mergeCell ref="WHO324:WHR324"/>
    <mergeCell ref="WGE324:WGH324"/>
    <mergeCell ref="WGI324:WGL324"/>
    <mergeCell ref="WGM324:WGP324"/>
    <mergeCell ref="WGQ324:WGT324"/>
    <mergeCell ref="WGU324:WGX324"/>
    <mergeCell ref="WFK324:WFN324"/>
    <mergeCell ref="WFO324:WFR324"/>
    <mergeCell ref="WFS324:WFV324"/>
    <mergeCell ref="WFW324:WFZ324"/>
    <mergeCell ref="WGA324:WGD324"/>
    <mergeCell ref="WEQ324:WET324"/>
    <mergeCell ref="WEU324:WEX324"/>
    <mergeCell ref="WEY324:WFB324"/>
    <mergeCell ref="WFC324:WFF324"/>
    <mergeCell ref="WFG324:WFJ324"/>
    <mergeCell ref="WDW324:WDZ324"/>
    <mergeCell ref="WEA324:WED324"/>
    <mergeCell ref="WEE324:WEH324"/>
    <mergeCell ref="WEI324:WEL324"/>
    <mergeCell ref="WEM324:WEP324"/>
    <mergeCell ref="WNW324:WNZ324"/>
    <mergeCell ref="WOA324:WOD324"/>
    <mergeCell ref="WOE324:WOH324"/>
    <mergeCell ref="WOI324:WOL324"/>
    <mergeCell ref="WOM324:WOP324"/>
    <mergeCell ref="WNC324:WNF324"/>
    <mergeCell ref="WNG324:WNJ324"/>
    <mergeCell ref="WNK324:WNN324"/>
    <mergeCell ref="WNO324:WNR324"/>
    <mergeCell ref="WNS324:WNV324"/>
    <mergeCell ref="WMI324:WML324"/>
    <mergeCell ref="WMM324:WMP324"/>
    <mergeCell ref="WMQ324:WMT324"/>
    <mergeCell ref="WMU324:WMX324"/>
    <mergeCell ref="WMY324:WNB324"/>
    <mergeCell ref="WLO324:WLR324"/>
    <mergeCell ref="WLS324:WLV324"/>
    <mergeCell ref="WLW324:WLZ324"/>
    <mergeCell ref="WMA324:WMD324"/>
    <mergeCell ref="WME324:WMH324"/>
    <mergeCell ref="WKU324:WKX324"/>
    <mergeCell ref="WKY324:WLB324"/>
    <mergeCell ref="WLC324:WLF324"/>
    <mergeCell ref="WLG324:WLJ324"/>
    <mergeCell ref="WLK324:WLN324"/>
    <mergeCell ref="WKA324:WKD324"/>
    <mergeCell ref="WKE324:WKH324"/>
    <mergeCell ref="WKI324:WKL324"/>
    <mergeCell ref="WKM324:WKP324"/>
    <mergeCell ref="WKQ324:WKT324"/>
    <mergeCell ref="WJG324:WJJ324"/>
    <mergeCell ref="WJK324:WJN324"/>
    <mergeCell ref="WJO324:WJR324"/>
    <mergeCell ref="WJS324:WJV324"/>
    <mergeCell ref="WJW324:WJZ324"/>
    <mergeCell ref="WTG324:WTJ324"/>
    <mergeCell ref="WTK324:WTN324"/>
    <mergeCell ref="WTO324:WTR324"/>
    <mergeCell ref="WTS324:WTV324"/>
    <mergeCell ref="WTW324:WTZ324"/>
    <mergeCell ref="WSM324:WSP324"/>
    <mergeCell ref="WSQ324:WST324"/>
    <mergeCell ref="WSU324:WSX324"/>
    <mergeCell ref="WSY324:WTB324"/>
    <mergeCell ref="WTC324:WTF324"/>
    <mergeCell ref="WRS324:WRV324"/>
    <mergeCell ref="WRW324:WRZ324"/>
    <mergeCell ref="WSA324:WSD324"/>
    <mergeCell ref="WSE324:WSH324"/>
    <mergeCell ref="WSI324:WSL324"/>
    <mergeCell ref="WQY324:WRB324"/>
    <mergeCell ref="WRC324:WRF324"/>
    <mergeCell ref="WRG324:WRJ324"/>
    <mergeCell ref="WRK324:WRN324"/>
    <mergeCell ref="WRO324:WRR324"/>
    <mergeCell ref="WQE324:WQH324"/>
    <mergeCell ref="WQI324:WQL324"/>
    <mergeCell ref="WQM324:WQP324"/>
    <mergeCell ref="WQQ324:WQT324"/>
    <mergeCell ref="WQU324:WQX324"/>
    <mergeCell ref="WPK324:WPN324"/>
    <mergeCell ref="WPO324:WPR324"/>
    <mergeCell ref="WPS324:WPV324"/>
    <mergeCell ref="WPW324:WPZ324"/>
    <mergeCell ref="WQA324:WQD324"/>
    <mergeCell ref="WOQ324:WOT324"/>
    <mergeCell ref="WOU324:WOX324"/>
    <mergeCell ref="WOY324:WPB324"/>
    <mergeCell ref="WPC324:WPF324"/>
    <mergeCell ref="WPG324:WPJ324"/>
    <mergeCell ref="WZW324:WZZ324"/>
    <mergeCell ref="XAA324:XAD324"/>
    <mergeCell ref="WYQ324:WYT324"/>
    <mergeCell ref="WYU324:WYX324"/>
    <mergeCell ref="WYY324:WZB324"/>
    <mergeCell ref="WZC324:WZF324"/>
    <mergeCell ref="WZG324:WZJ324"/>
    <mergeCell ref="WXW324:WXZ324"/>
    <mergeCell ref="WYA324:WYD324"/>
    <mergeCell ref="WYE324:WYH324"/>
    <mergeCell ref="WYI324:WYL324"/>
    <mergeCell ref="WYM324:WYP324"/>
    <mergeCell ref="WXC324:WXF324"/>
    <mergeCell ref="WXG324:WXJ324"/>
    <mergeCell ref="WXK324:WXN324"/>
    <mergeCell ref="WXO324:WXR324"/>
    <mergeCell ref="WXS324:WXV324"/>
    <mergeCell ref="WWI324:WWL324"/>
    <mergeCell ref="WWM324:WWP324"/>
    <mergeCell ref="WWQ324:WWT324"/>
    <mergeCell ref="WWU324:WWX324"/>
    <mergeCell ref="WWY324:WXB324"/>
    <mergeCell ref="WVO324:WVR324"/>
    <mergeCell ref="WVS324:WVV324"/>
    <mergeCell ref="WVW324:WVZ324"/>
    <mergeCell ref="WWA324:WWD324"/>
    <mergeCell ref="WWE324:WWH324"/>
    <mergeCell ref="WUU324:WUX324"/>
    <mergeCell ref="WUY324:WVB324"/>
    <mergeCell ref="WVC324:WVF324"/>
    <mergeCell ref="WVG324:WVJ324"/>
    <mergeCell ref="WVK324:WVN324"/>
    <mergeCell ref="WUA324:WUD324"/>
    <mergeCell ref="WUE324:WUH324"/>
    <mergeCell ref="WUI324:WUL324"/>
    <mergeCell ref="WUM324:WUP324"/>
    <mergeCell ref="WUQ324:WUT324"/>
    <mergeCell ref="DC325:DF325"/>
    <mergeCell ref="DG325:DJ325"/>
    <mergeCell ref="DK325:DN325"/>
    <mergeCell ref="DO325:DR325"/>
    <mergeCell ref="DS325:DV325"/>
    <mergeCell ref="CI325:CL325"/>
    <mergeCell ref="CM325:CP325"/>
    <mergeCell ref="CQ325:CT325"/>
    <mergeCell ref="CU325:CX325"/>
    <mergeCell ref="CY325:DB325"/>
    <mergeCell ref="BO325:BR325"/>
    <mergeCell ref="BS325:BV325"/>
    <mergeCell ref="BW325:BZ325"/>
    <mergeCell ref="CA325:CD325"/>
    <mergeCell ref="CE325:CH325"/>
    <mergeCell ref="XEU324:XEX324"/>
    <mergeCell ref="XEY324:XFB324"/>
    <mergeCell ref="XFC324:XFD324"/>
    <mergeCell ref="O325:R325"/>
    <mergeCell ref="S325:V325"/>
    <mergeCell ref="W325:Z325"/>
    <mergeCell ref="AA325:AD325"/>
    <mergeCell ref="AE325:AH325"/>
    <mergeCell ref="AI325:AL325"/>
    <mergeCell ref="AM325:AP325"/>
    <mergeCell ref="AQ325:AT325"/>
    <mergeCell ref="AU325:AX325"/>
    <mergeCell ref="AY325:BB325"/>
    <mergeCell ref="BC325:BF325"/>
    <mergeCell ref="BG325:BJ325"/>
    <mergeCell ref="BK325:BN325"/>
    <mergeCell ref="XEA324:XED324"/>
    <mergeCell ref="XEE324:XEH324"/>
    <mergeCell ref="XEI324:XEL324"/>
    <mergeCell ref="XEM324:XEP324"/>
    <mergeCell ref="XEQ324:XET324"/>
    <mergeCell ref="XDG324:XDJ324"/>
    <mergeCell ref="XDK324:XDN324"/>
    <mergeCell ref="XDO324:XDR324"/>
    <mergeCell ref="XDS324:XDV324"/>
    <mergeCell ref="XDW324:XDZ324"/>
    <mergeCell ref="XCM324:XCP324"/>
    <mergeCell ref="XCQ324:XCT324"/>
    <mergeCell ref="XCU324:XCX324"/>
    <mergeCell ref="XCY324:XDB324"/>
    <mergeCell ref="XDC324:XDF324"/>
    <mergeCell ref="XBS324:XBV324"/>
    <mergeCell ref="XBW324:XBZ324"/>
    <mergeCell ref="XCA324:XCD324"/>
    <mergeCell ref="XCE324:XCH324"/>
    <mergeCell ref="XCI324:XCL324"/>
    <mergeCell ref="XAY324:XBB324"/>
    <mergeCell ref="XBC324:XBF324"/>
    <mergeCell ref="XBG324:XBJ324"/>
    <mergeCell ref="XBK324:XBN324"/>
    <mergeCell ref="XBO324:XBR324"/>
    <mergeCell ref="XAE324:XAH324"/>
    <mergeCell ref="XAI324:XAL324"/>
    <mergeCell ref="XAM324:XAP324"/>
    <mergeCell ref="XAQ324:XAT324"/>
    <mergeCell ref="XAU324:XAX324"/>
    <mergeCell ref="WZK324:WZN324"/>
    <mergeCell ref="WZO324:WZR324"/>
    <mergeCell ref="WZS324:WZV324"/>
    <mergeCell ref="IM325:IP325"/>
    <mergeCell ref="IQ325:IT325"/>
    <mergeCell ref="IU325:IX325"/>
    <mergeCell ref="IY325:JB325"/>
    <mergeCell ref="JC325:JF325"/>
    <mergeCell ref="HS325:HV325"/>
    <mergeCell ref="HW325:HZ325"/>
    <mergeCell ref="IA325:ID325"/>
    <mergeCell ref="IE325:IH325"/>
    <mergeCell ref="II325:IL325"/>
    <mergeCell ref="GY325:HB325"/>
    <mergeCell ref="HC325:HF325"/>
    <mergeCell ref="HG325:HJ325"/>
    <mergeCell ref="HK325:HN325"/>
    <mergeCell ref="HO325:HR325"/>
    <mergeCell ref="GE325:GH325"/>
    <mergeCell ref="GI325:GL325"/>
    <mergeCell ref="GM325:GP325"/>
    <mergeCell ref="GQ325:GT325"/>
    <mergeCell ref="GU325:GX325"/>
    <mergeCell ref="FK325:FN325"/>
    <mergeCell ref="FO325:FR325"/>
    <mergeCell ref="FS325:FV325"/>
    <mergeCell ref="FW325:FZ325"/>
    <mergeCell ref="GA325:GD325"/>
    <mergeCell ref="EQ325:ET325"/>
    <mergeCell ref="EU325:EX325"/>
    <mergeCell ref="EY325:FB325"/>
    <mergeCell ref="FC325:FF325"/>
    <mergeCell ref="FG325:FJ325"/>
    <mergeCell ref="DW325:DZ325"/>
    <mergeCell ref="EA325:ED325"/>
    <mergeCell ref="EE325:EH325"/>
    <mergeCell ref="EI325:EL325"/>
    <mergeCell ref="EM325:EP325"/>
    <mergeCell ref="NW325:NZ325"/>
    <mergeCell ref="OA325:OD325"/>
    <mergeCell ref="OE325:OH325"/>
    <mergeCell ref="OI325:OL325"/>
    <mergeCell ref="OM325:OP325"/>
    <mergeCell ref="NC325:NF325"/>
    <mergeCell ref="NG325:NJ325"/>
    <mergeCell ref="NK325:NN325"/>
    <mergeCell ref="NO325:NR325"/>
    <mergeCell ref="NS325:NV325"/>
    <mergeCell ref="MI325:ML325"/>
    <mergeCell ref="MM325:MP325"/>
    <mergeCell ref="MQ325:MT325"/>
    <mergeCell ref="MU325:MX325"/>
    <mergeCell ref="MY325:NB325"/>
    <mergeCell ref="LO325:LR325"/>
    <mergeCell ref="LS325:LV325"/>
    <mergeCell ref="LW325:LZ325"/>
    <mergeCell ref="MA325:MD325"/>
    <mergeCell ref="ME325:MH325"/>
    <mergeCell ref="KU325:KX325"/>
    <mergeCell ref="KY325:LB325"/>
    <mergeCell ref="LC325:LF325"/>
    <mergeCell ref="LG325:LJ325"/>
    <mergeCell ref="LK325:LN325"/>
    <mergeCell ref="KA325:KD325"/>
    <mergeCell ref="KE325:KH325"/>
    <mergeCell ref="KI325:KL325"/>
    <mergeCell ref="KM325:KP325"/>
    <mergeCell ref="KQ325:KT325"/>
    <mergeCell ref="JG325:JJ325"/>
    <mergeCell ref="JK325:JN325"/>
    <mergeCell ref="JO325:JR325"/>
    <mergeCell ref="JS325:JV325"/>
    <mergeCell ref="JW325:JZ325"/>
    <mergeCell ref="TG325:TJ325"/>
    <mergeCell ref="TK325:TN325"/>
    <mergeCell ref="TO325:TR325"/>
    <mergeCell ref="TS325:TV325"/>
    <mergeCell ref="TW325:TZ325"/>
    <mergeCell ref="SM325:SP325"/>
    <mergeCell ref="SQ325:ST325"/>
    <mergeCell ref="SU325:SX325"/>
    <mergeCell ref="SY325:TB325"/>
    <mergeCell ref="TC325:TF325"/>
    <mergeCell ref="RS325:RV325"/>
    <mergeCell ref="RW325:RZ325"/>
    <mergeCell ref="SA325:SD325"/>
    <mergeCell ref="SE325:SH325"/>
    <mergeCell ref="SI325:SL325"/>
    <mergeCell ref="QY325:RB325"/>
    <mergeCell ref="RC325:RF325"/>
    <mergeCell ref="RG325:RJ325"/>
    <mergeCell ref="RK325:RN325"/>
    <mergeCell ref="RO325:RR325"/>
    <mergeCell ref="QE325:QH325"/>
    <mergeCell ref="QI325:QL325"/>
    <mergeCell ref="QM325:QP325"/>
    <mergeCell ref="QQ325:QT325"/>
    <mergeCell ref="QU325:QX325"/>
    <mergeCell ref="PK325:PN325"/>
    <mergeCell ref="PO325:PR325"/>
    <mergeCell ref="PS325:PV325"/>
    <mergeCell ref="PW325:PZ325"/>
    <mergeCell ref="QA325:QD325"/>
    <mergeCell ref="OQ325:OT325"/>
    <mergeCell ref="OU325:OX325"/>
    <mergeCell ref="OY325:PB325"/>
    <mergeCell ref="PC325:PF325"/>
    <mergeCell ref="PG325:PJ325"/>
    <mergeCell ref="YQ325:YT325"/>
    <mergeCell ref="YU325:YX325"/>
    <mergeCell ref="YY325:ZB325"/>
    <mergeCell ref="ZC325:ZF325"/>
    <mergeCell ref="ZG325:ZJ325"/>
    <mergeCell ref="XW325:XZ325"/>
    <mergeCell ref="YA325:YD325"/>
    <mergeCell ref="YE325:YH325"/>
    <mergeCell ref="YI325:YL325"/>
    <mergeCell ref="YM325:YP325"/>
    <mergeCell ref="XC325:XF325"/>
    <mergeCell ref="XG325:XJ325"/>
    <mergeCell ref="XK325:XN325"/>
    <mergeCell ref="XO325:XR325"/>
    <mergeCell ref="XS325:XV325"/>
    <mergeCell ref="WI325:WL325"/>
    <mergeCell ref="WM325:WP325"/>
    <mergeCell ref="WQ325:WT325"/>
    <mergeCell ref="WU325:WX325"/>
    <mergeCell ref="WY325:XB325"/>
    <mergeCell ref="VO325:VR325"/>
    <mergeCell ref="VS325:VV325"/>
    <mergeCell ref="VW325:VZ325"/>
    <mergeCell ref="WA325:WD325"/>
    <mergeCell ref="WE325:WH325"/>
    <mergeCell ref="UU325:UX325"/>
    <mergeCell ref="UY325:VB325"/>
    <mergeCell ref="VC325:VF325"/>
    <mergeCell ref="VG325:VJ325"/>
    <mergeCell ref="VK325:VN325"/>
    <mergeCell ref="UA325:UD325"/>
    <mergeCell ref="UE325:UH325"/>
    <mergeCell ref="UI325:UL325"/>
    <mergeCell ref="UM325:UP325"/>
    <mergeCell ref="UQ325:UT325"/>
    <mergeCell ref="AEA325:AED325"/>
    <mergeCell ref="AEE325:AEH325"/>
    <mergeCell ref="AEI325:AEL325"/>
    <mergeCell ref="AEM325:AEP325"/>
    <mergeCell ref="AEQ325:AET325"/>
    <mergeCell ref="ADG325:ADJ325"/>
    <mergeCell ref="ADK325:ADN325"/>
    <mergeCell ref="ADO325:ADR325"/>
    <mergeCell ref="ADS325:ADV325"/>
    <mergeCell ref="ADW325:ADZ325"/>
    <mergeCell ref="ACM325:ACP325"/>
    <mergeCell ref="ACQ325:ACT325"/>
    <mergeCell ref="ACU325:ACX325"/>
    <mergeCell ref="ACY325:ADB325"/>
    <mergeCell ref="ADC325:ADF325"/>
    <mergeCell ref="ABS325:ABV325"/>
    <mergeCell ref="ABW325:ABZ325"/>
    <mergeCell ref="ACA325:ACD325"/>
    <mergeCell ref="ACE325:ACH325"/>
    <mergeCell ref="ACI325:ACL325"/>
    <mergeCell ref="AAY325:ABB325"/>
    <mergeCell ref="ABC325:ABF325"/>
    <mergeCell ref="ABG325:ABJ325"/>
    <mergeCell ref="ABK325:ABN325"/>
    <mergeCell ref="ABO325:ABR325"/>
    <mergeCell ref="AAE325:AAH325"/>
    <mergeCell ref="AAI325:AAL325"/>
    <mergeCell ref="AAM325:AAP325"/>
    <mergeCell ref="AAQ325:AAT325"/>
    <mergeCell ref="AAU325:AAX325"/>
    <mergeCell ref="ZK325:ZN325"/>
    <mergeCell ref="ZO325:ZR325"/>
    <mergeCell ref="ZS325:ZV325"/>
    <mergeCell ref="ZW325:ZZ325"/>
    <mergeCell ref="AAA325:AAD325"/>
    <mergeCell ref="AJK325:AJN325"/>
    <mergeCell ref="AJO325:AJR325"/>
    <mergeCell ref="AJS325:AJV325"/>
    <mergeCell ref="AJW325:AJZ325"/>
    <mergeCell ref="AKA325:AKD325"/>
    <mergeCell ref="AIQ325:AIT325"/>
    <mergeCell ref="AIU325:AIX325"/>
    <mergeCell ref="AIY325:AJB325"/>
    <mergeCell ref="AJC325:AJF325"/>
    <mergeCell ref="AJG325:AJJ325"/>
    <mergeCell ref="AHW325:AHZ325"/>
    <mergeCell ref="AIA325:AID325"/>
    <mergeCell ref="AIE325:AIH325"/>
    <mergeCell ref="AII325:AIL325"/>
    <mergeCell ref="AIM325:AIP325"/>
    <mergeCell ref="AHC325:AHF325"/>
    <mergeCell ref="AHG325:AHJ325"/>
    <mergeCell ref="AHK325:AHN325"/>
    <mergeCell ref="AHO325:AHR325"/>
    <mergeCell ref="AHS325:AHV325"/>
    <mergeCell ref="AGI325:AGL325"/>
    <mergeCell ref="AGM325:AGP325"/>
    <mergeCell ref="AGQ325:AGT325"/>
    <mergeCell ref="AGU325:AGX325"/>
    <mergeCell ref="AGY325:AHB325"/>
    <mergeCell ref="AFO325:AFR325"/>
    <mergeCell ref="AFS325:AFV325"/>
    <mergeCell ref="AFW325:AFZ325"/>
    <mergeCell ref="AGA325:AGD325"/>
    <mergeCell ref="AGE325:AGH325"/>
    <mergeCell ref="AEU325:AEX325"/>
    <mergeCell ref="AEY325:AFB325"/>
    <mergeCell ref="AFC325:AFF325"/>
    <mergeCell ref="AFG325:AFJ325"/>
    <mergeCell ref="AFK325:AFN325"/>
    <mergeCell ref="AOU325:AOX325"/>
    <mergeCell ref="AOY325:APB325"/>
    <mergeCell ref="APC325:APF325"/>
    <mergeCell ref="APG325:APJ325"/>
    <mergeCell ref="APK325:APN325"/>
    <mergeCell ref="AOA325:AOD325"/>
    <mergeCell ref="AOE325:AOH325"/>
    <mergeCell ref="AOI325:AOL325"/>
    <mergeCell ref="AOM325:AOP325"/>
    <mergeCell ref="AOQ325:AOT325"/>
    <mergeCell ref="ANG325:ANJ325"/>
    <mergeCell ref="ANK325:ANN325"/>
    <mergeCell ref="ANO325:ANR325"/>
    <mergeCell ref="ANS325:ANV325"/>
    <mergeCell ref="ANW325:ANZ325"/>
    <mergeCell ref="AMM325:AMP325"/>
    <mergeCell ref="AMQ325:AMT325"/>
    <mergeCell ref="AMU325:AMX325"/>
    <mergeCell ref="AMY325:ANB325"/>
    <mergeCell ref="ANC325:ANF325"/>
    <mergeCell ref="ALS325:ALV325"/>
    <mergeCell ref="ALW325:ALZ325"/>
    <mergeCell ref="AMA325:AMD325"/>
    <mergeCell ref="AME325:AMH325"/>
    <mergeCell ref="AMI325:AML325"/>
    <mergeCell ref="AKY325:ALB325"/>
    <mergeCell ref="ALC325:ALF325"/>
    <mergeCell ref="ALG325:ALJ325"/>
    <mergeCell ref="ALK325:ALN325"/>
    <mergeCell ref="ALO325:ALR325"/>
    <mergeCell ref="AKE325:AKH325"/>
    <mergeCell ref="AKI325:AKL325"/>
    <mergeCell ref="AKM325:AKP325"/>
    <mergeCell ref="AKQ325:AKT325"/>
    <mergeCell ref="AKU325:AKX325"/>
    <mergeCell ref="AUE325:AUH325"/>
    <mergeCell ref="AUI325:AUL325"/>
    <mergeCell ref="AUM325:AUP325"/>
    <mergeCell ref="AUQ325:AUT325"/>
    <mergeCell ref="AUU325:AUX325"/>
    <mergeCell ref="ATK325:ATN325"/>
    <mergeCell ref="ATO325:ATR325"/>
    <mergeCell ref="ATS325:ATV325"/>
    <mergeCell ref="ATW325:ATZ325"/>
    <mergeCell ref="AUA325:AUD325"/>
    <mergeCell ref="ASQ325:AST325"/>
    <mergeCell ref="ASU325:ASX325"/>
    <mergeCell ref="ASY325:ATB325"/>
    <mergeCell ref="ATC325:ATF325"/>
    <mergeCell ref="ATG325:ATJ325"/>
    <mergeCell ref="ARW325:ARZ325"/>
    <mergeCell ref="ASA325:ASD325"/>
    <mergeCell ref="ASE325:ASH325"/>
    <mergeCell ref="ASI325:ASL325"/>
    <mergeCell ref="ASM325:ASP325"/>
    <mergeCell ref="ARC325:ARF325"/>
    <mergeCell ref="ARG325:ARJ325"/>
    <mergeCell ref="ARK325:ARN325"/>
    <mergeCell ref="ARO325:ARR325"/>
    <mergeCell ref="ARS325:ARV325"/>
    <mergeCell ref="AQI325:AQL325"/>
    <mergeCell ref="AQM325:AQP325"/>
    <mergeCell ref="AQQ325:AQT325"/>
    <mergeCell ref="AQU325:AQX325"/>
    <mergeCell ref="AQY325:ARB325"/>
    <mergeCell ref="APO325:APR325"/>
    <mergeCell ref="APS325:APV325"/>
    <mergeCell ref="APW325:APZ325"/>
    <mergeCell ref="AQA325:AQD325"/>
    <mergeCell ref="AQE325:AQH325"/>
    <mergeCell ref="AZO325:AZR325"/>
    <mergeCell ref="AZS325:AZV325"/>
    <mergeCell ref="AZW325:AZZ325"/>
    <mergeCell ref="BAA325:BAD325"/>
    <mergeCell ref="BAE325:BAH325"/>
    <mergeCell ref="AYU325:AYX325"/>
    <mergeCell ref="AYY325:AZB325"/>
    <mergeCell ref="AZC325:AZF325"/>
    <mergeCell ref="AZG325:AZJ325"/>
    <mergeCell ref="AZK325:AZN325"/>
    <mergeCell ref="AYA325:AYD325"/>
    <mergeCell ref="AYE325:AYH325"/>
    <mergeCell ref="AYI325:AYL325"/>
    <mergeCell ref="AYM325:AYP325"/>
    <mergeCell ref="AYQ325:AYT325"/>
    <mergeCell ref="AXG325:AXJ325"/>
    <mergeCell ref="AXK325:AXN325"/>
    <mergeCell ref="AXO325:AXR325"/>
    <mergeCell ref="AXS325:AXV325"/>
    <mergeCell ref="AXW325:AXZ325"/>
    <mergeCell ref="AWM325:AWP325"/>
    <mergeCell ref="AWQ325:AWT325"/>
    <mergeCell ref="AWU325:AWX325"/>
    <mergeCell ref="AWY325:AXB325"/>
    <mergeCell ref="AXC325:AXF325"/>
    <mergeCell ref="AVS325:AVV325"/>
    <mergeCell ref="AVW325:AVZ325"/>
    <mergeCell ref="AWA325:AWD325"/>
    <mergeCell ref="AWE325:AWH325"/>
    <mergeCell ref="AWI325:AWL325"/>
    <mergeCell ref="AUY325:AVB325"/>
    <mergeCell ref="AVC325:AVF325"/>
    <mergeCell ref="AVG325:AVJ325"/>
    <mergeCell ref="AVK325:AVN325"/>
    <mergeCell ref="AVO325:AVR325"/>
    <mergeCell ref="BEY325:BFB325"/>
    <mergeCell ref="BFC325:BFF325"/>
    <mergeCell ref="BFG325:BFJ325"/>
    <mergeCell ref="BFK325:BFN325"/>
    <mergeCell ref="BFO325:BFR325"/>
    <mergeCell ref="BEE325:BEH325"/>
    <mergeCell ref="BEI325:BEL325"/>
    <mergeCell ref="BEM325:BEP325"/>
    <mergeCell ref="BEQ325:BET325"/>
    <mergeCell ref="BEU325:BEX325"/>
    <mergeCell ref="BDK325:BDN325"/>
    <mergeCell ref="BDO325:BDR325"/>
    <mergeCell ref="BDS325:BDV325"/>
    <mergeCell ref="BDW325:BDZ325"/>
    <mergeCell ref="BEA325:BED325"/>
    <mergeCell ref="BCQ325:BCT325"/>
    <mergeCell ref="BCU325:BCX325"/>
    <mergeCell ref="BCY325:BDB325"/>
    <mergeCell ref="BDC325:BDF325"/>
    <mergeCell ref="BDG325:BDJ325"/>
    <mergeCell ref="BBW325:BBZ325"/>
    <mergeCell ref="BCA325:BCD325"/>
    <mergeCell ref="BCE325:BCH325"/>
    <mergeCell ref="BCI325:BCL325"/>
    <mergeCell ref="BCM325:BCP325"/>
    <mergeCell ref="BBC325:BBF325"/>
    <mergeCell ref="BBG325:BBJ325"/>
    <mergeCell ref="BBK325:BBN325"/>
    <mergeCell ref="BBO325:BBR325"/>
    <mergeCell ref="BBS325:BBV325"/>
    <mergeCell ref="BAI325:BAL325"/>
    <mergeCell ref="BAM325:BAP325"/>
    <mergeCell ref="BAQ325:BAT325"/>
    <mergeCell ref="BAU325:BAX325"/>
    <mergeCell ref="BAY325:BBB325"/>
    <mergeCell ref="BKI325:BKL325"/>
    <mergeCell ref="BKM325:BKP325"/>
    <mergeCell ref="BKQ325:BKT325"/>
    <mergeCell ref="BKU325:BKX325"/>
    <mergeCell ref="BKY325:BLB325"/>
    <mergeCell ref="BJO325:BJR325"/>
    <mergeCell ref="BJS325:BJV325"/>
    <mergeCell ref="BJW325:BJZ325"/>
    <mergeCell ref="BKA325:BKD325"/>
    <mergeCell ref="BKE325:BKH325"/>
    <mergeCell ref="BIU325:BIX325"/>
    <mergeCell ref="BIY325:BJB325"/>
    <mergeCell ref="BJC325:BJF325"/>
    <mergeCell ref="BJG325:BJJ325"/>
    <mergeCell ref="BJK325:BJN325"/>
    <mergeCell ref="BIA325:BID325"/>
    <mergeCell ref="BIE325:BIH325"/>
    <mergeCell ref="BII325:BIL325"/>
    <mergeCell ref="BIM325:BIP325"/>
    <mergeCell ref="BIQ325:BIT325"/>
    <mergeCell ref="BHG325:BHJ325"/>
    <mergeCell ref="BHK325:BHN325"/>
    <mergeCell ref="BHO325:BHR325"/>
    <mergeCell ref="BHS325:BHV325"/>
    <mergeCell ref="BHW325:BHZ325"/>
    <mergeCell ref="BGM325:BGP325"/>
    <mergeCell ref="BGQ325:BGT325"/>
    <mergeCell ref="BGU325:BGX325"/>
    <mergeCell ref="BGY325:BHB325"/>
    <mergeCell ref="BHC325:BHF325"/>
    <mergeCell ref="BFS325:BFV325"/>
    <mergeCell ref="BFW325:BFZ325"/>
    <mergeCell ref="BGA325:BGD325"/>
    <mergeCell ref="BGE325:BGH325"/>
    <mergeCell ref="BGI325:BGL325"/>
    <mergeCell ref="BPS325:BPV325"/>
    <mergeCell ref="BPW325:BPZ325"/>
    <mergeCell ref="BQA325:BQD325"/>
    <mergeCell ref="BQE325:BQH325"/>
    <mergeCell ref="BQI325:BQL325"/>
    <mergeCell ref="BOY325:BPB325"/>
    <mergeCell ref="BPC325:BPF325"/>
    <mergeCell ref="BPG325:BPJ325"/>
    <mergeCell ref="BPK325:BPN325"/>
    <mergeCell ref="BPO325:BPR325"/>
    <mergeCell ref="BOE325:BOH325"/>
    <mergeCell ref="BOI325:BOL325"/>
    <mergeCell ref="BOM325:BOP325"/>
    <mergeCell ref="BOQ325:BOT325"/>
    <mergeCell ref="BOU325:BOX325"/>
    <mergeCell ref="BNK325:BNN325"/>
    <mergeCell ref="BNO325:BNR325"/>
    <mergeCell ref="BNS325:BNV325"/>
    <mergeCell ref="BNW325:BNZ325"/>
    <mergeCell ref="BOA325:BOD325"/>
    <mergeCell ref="BMQ325:BMT325"/>
    <mergeCell ref="BMU325:BMX325"/>
    <mergeCell ref="BMY325:BNB325"/>
    <mergeCell ref="BNC325:BNF325"/>
    <mergeCell ref="BNG325:BNJ325"/>
    <mergeCell ref="BLW325:BLZ325"/>
    <mergeCell ref="BMA325:BMD325"/>
    <mergeCell ref="BME325:BMH325"/>
    <mergeCell ref="BMI325:BML325"/>
    <mergeCell ref="BMM325:BMP325"/>
    <mergeCell ref="BLC325:BLF325"/>
    <mergeCell ref="BLG325:BLJ325"/>
    <mergeCell ref="BLK325:BLN325"/>
    <mergeCell ref="BLO325:BLR325"/>
    <mergeCell ref="BLS325:BLV325"/>
    <mergeCell ref="BVC325:BVF325"/>
    <mergeCell ref="BVG325:BVJ325"/>
    <mergeCell ref="BVK325:BVN325"/>
    <mergeCell ref="BVO325:BVR325"/>
    <mergeCell ref="BVS325:BVV325"/>
    <mergeCell ref="BUI325:BUL325"/>
    <mergeCell ref="BUM325:BUP325"/>
    <mergeCell ref="BUQ325:BUT325"/>
    <mergeCell ref="BUU325:BUX325"/>
    <mergeCell ref="BUY325:BVB325"/>
    <mergeCell ref="BTO325:BTR325"/>
    <mergeCell ref="BTS325:BTV325"/>
    <mergeCell ref="BTW325:BTZ325"/>
    <mergeCell ref="BUA325:BUD325"/>
    <mergeCell ref="BUE325:BUH325"/>
    <mergeCell ref="BSU325:BSX325"/>
    <mergeCell ref="BSY325:BTB325"/>
    <mergeCell ref="BTC325:BTF325"/>
    <mergeCell ref="BTG325:BTJ325"/>
    <mergeCell ref="BTK325:BTN325"/>
    <mergeCell ref="BSA325:BSD325"/>
    <mergeCell ref="BSE325:BSH325"/>
    <mergeCell ref="BSI325:BSL325"/>
    <mergeCell ref="BSM325:BSP325"/>
    <mergeCell ref="BSQ325:BST325"/>
    <mergeCell ref="BRG325:BRJ325"/>
    <mergeCell ref="BRK325:BRN325"/>
    <mergeCell ref="BRO325:BRR325"/>
    <mergeCell ref="BRS325:BRV325"/>
    <mergeCell ref="BRW325:BRZ325"/>
    <mergeCell ref="BQM325:BQP325"/>
    <mergeCell ref="BQQ325:BQT325"/>
    <mergeCell ref="BQU325:BQX325"/>
    <mergeCell ref="BQY325:BRB325"/>
    <mergeCell ref="BRC325:BRF325"/>
    <mergeCell ref="CAM325:CAP325"/>
    <mergeCell ref="CAQ325:CAT325"/>
    <mergeCell ref="CAU325:CAX325"/>
    <mergeCell ref="CAY325:CBB325"/>
    <mergeCell ref="CBC325:CBF325"/>
    <mergeCell ref="BZS325:BZV325"/>
    <mergeCell ref="BZW325:BZZ325"/>
    <mergeCell ref="CAA325:CAD325"/>
    <mergeCell ref="CAE325:CAH325"/>
    <mergeCell ref="CAI325:CAL325"/>
    <mergeCell ref="BYY325:BZB325"/>
    <mergeCell ref="BZC325:BZF325"/>
    <mergeCell ref="BZG325:BZJ325"/>
    <mergeCell ref="BZK325:BZN325"/>
    <mergeCell ref="BZO325:BZR325"/>
    <mergeCell ref="BYE325:BYH325"/>
    <mergeCell ref="BYI325:BYL325"/>
    <mergeCell ref="BYM325:BYP325"/>
    <mergeCell ref="BYQ325:BYT325"/>
    <mergeCell ref="BYU325:BYX325"/>
    <mergeCell ref="BXK325:BXN325"/>
    <mergeCell ref="BXO325:BXR325"/>
    <mergeCell ref="BXS325:BXV325"/>
    <mergeCell ref="BXW325:BXZ325"/>
    <mergeCell ref="BYA325:BYD325"/>
    <mergeCell ref="BWQ325:BWT325"/>
    <mergeCell ref="BWU325:BWX325"/>
    <mergeCell ref="BWY325:BXB325"/>
    <mergeCell ref="BXC325:BXF325"/>
    <mergeCell ref="BXG325:BXJ325"/>
    <mergeCell ref="BVW325:BVZ325"/>
    <mergeCell ref="BWA325:BWD325"/>
    <mergeCell ref="BWE325:BWH325"/>
    <mergeCell ref="BWI325:BWL325"/>
    <mergeCell ref="BWM325:BWP325"/>
    <mergeCell ref="CFW325:CFZ325"/>
    <mergeCell ref="CGA325:CGD325"/>
    <mergeCell ref="CGE325:CGH325"/>
    <mergeCell ref="CGI325:CGL325"/>
    <mergeCell ref="CGM325:CGP325"/>
    <mergeCell ref="CFC325:CFF325"/>
    <mergeCell ref="CFG325:CFJ325"/>
    <mergeCell ref="CFK325:CFN325"/>
    <mergeCell ref="CFO325:CFR325"/>
    <mergeCell ref="CFS325:CFV325"/>
    <mergeCell ref="CEI325:CEL325"/>
    <mergeCell ref="CEM325:CEP325"/>
    <mergeCell ref="CEQ325:CET325"/>
    <mergeCell ref="CEU325:CEX325"/>
    <mergeCell ref="CEY325:CFB325"/>
    <mergeCell ref="CDO325:CDR325"/>
    <mergeCell ref="CDS325:CDV325"/>
    <mergeCell ref="CDW325:CDZ325"/>
    <mergeCell ref="CEA325:CED325"/>
    <mergeCell ref="CEE325:CEH325"/>
    <mergeCell ref="CCU325:CCX325"/>
    <mergeCell ref="CCY325:CDB325"/>
    <mergeCell ref="CDC325:CDF325"/>
    <mergeCell ref="CDG325:CDJ325"/>
    <mergeCell ref="CDK325:CDN325"/>
    <mergeCell ref="CCA325:CCD325"/>
    <mergeCell ref="CCE325:CCH325"/>
    <mergeCell ref="CCI325:CCL325"/>
    <mergeCell ref="CCM325:CCP325"/>
    <mergeCell ref="CCQ325:CCT325"/>
    <mergeCell ref="CBG325:CBJ325"/>
    <mergeCell ref="CBK325:CBN325"/>
    <mergeCell ref="CBO325:CBR325"/>
    <mergeCell ref="CBS325:CBV325"/>
    <mergeCell ref="CBW325:CBZ325"/>
    <mergeCell ref="CLG325:CLJ325"/>
    <mergeCell ref="CLK325:CLN325"/>
    <mergeCell ref="CLO325:CLR325"/>
    <mergeCell ref="CLS325:CLV325"/>
    <mergeCell ref="CLW325:CLZ325"/>
    <mergeCell ref="CKM325:CKP325"/>
    <mergeCell ref="CKQ325:CKT325"/>
    <mergeCell ref="CKU325:CKX325"/>
    <mergeCell ref="CKY325:CLB325"/>
    <mergeCell ref="CLC325:CLF325"/>
    <mergeCell ref="CJS325:CJV325"/>
    <mergeCell ref="CJW325:CJZ325"/>
    <mergeCell ref="CKA325:CKD325"/>
    <mergeCell ref="CKE325:CKH325"/>
    <mergeCell ref="CKI325:CKL325"/>
    <mergeCell ref="CIY325:CJB325"/>
    <mergeCell ref="CJC325:CJF325"/>
    <mergeCell ref="CJG325:CJJ325"/>
    <mergeCell ref="CJK325:CJN325"/>
    <mergeCell ref="CJO325:CJR325"/>
    <mergeCell ref="CIE325:CIH325"/>
    <mergeCell ref="CII325:CIL325"/>
    <mergeCell ref="CIM325:CIP325"/>
    <mergeCell ref="CIQ325:CIT325"/>
    <mergeCell ref="CIU325:CIX325"/>
    <mergeCell ref="CHK325:CHN325"/>
    <mergeCell ref="CHO325:CHR325"/>
    <mergeCell ref="CHS325:CHV325"/>
    <mergeCell ref="CHW325:CHZ325"/>
    <mergeCell ref="CIA325:CID325"/>
    <mergeCell ref="CGQ325:CGT325"/>
    <mergeCell ref="CGU325:CGX325"/>
    <mergeCell ref="CGY325:CHB325"/>
    <mergeCell ref="CHC325:CHF325"/>
    <mergeCell ref="CHG325:CHJ325"/>
    <mergeCell ref="CQQ325:CQT325"/>
    <mergeCell ref="CQU325:CQX325"/>
    <mergeCell ref="CQY325:CRB325"/>
    <mergeCell ref="CRC325:CRF325"/>
    <mergeCell ref="CRG325:CRJ325"/>
    <mergeCell ref="CPW325:CPZ325"/>
    <mergeCell ref="CQA325:CQD325"/>
    <mergeCell ref="CQE325:CQH325"/>
    <mergeCell ref="CQI325:CQL325"/>
    <mergeCell ref="CQM325:CQP325"/>
    <mergeCell ref="CPC325:CPF325"/>
    <mergeCell ref="CPG325:CPJ325"/>
    <mergeCell ref="CPK325:CPN325"/>
    <mergeCell ref="CPO325:CPR325"/>
    <mergeCell ref="CPS325:CPV325"/>
    <mergeCell ref="COI325:COL325"/>
    <mergeCell ref="COM325:COP325"/>
    <mergeCell ref="COQ325:COT325"/>
    <mergeCell ref="COU325:COX325"/>
    <mergeCell ref="COY325:CPB325"/>
    <mergeCell ref="CNO325:CNR325"/>
    <mergeCell ref="CNS325:CNV325"/>
    <mergeCell ref="CNW325:CNZ325"/>
    <mergeCell ref="COA325:COD325"/>
    <mergeCell ref="COE325:COH325"/>
    <mergeCell ref="CMU325:CMX325"/>
    <mergeCell ref="CMY325:CNB325"/>
    <mergeCell ref="CNC325:CNF325"/>
    <mergeCell ref="CNG325:CNJ325"/>
    <mergeCell ref="CNK325:CNN325"/>
    <mergeCell ref="CMA325:CMD325"/>
    <mergeCell ref="CME325:CMH325"/>
    <mergeCell ref="CMI325:CML325"/>
    <mergeCell ref="CMM325:CMP325"/>
    <mergeCell ref="CMQ325:CMT325"/>
    <mergeCell ref="CWA325:CWD325"/>
    <mergeCell ref="CWE325:CWH325"/>
    <mergeCell ref="CWI325:CWL325"/>
    <mergeCell ref="CWM325:CWP325"/>
    <mergeCell ref="CWQ325:CWT325"/>
    <mergeCell ref="CVG325:CVJ325"/>
    <mergeCell ref="CVK325:CVN325"/>
    <mergeCell ref="CVO325:CVR325"/>
    <mergeCell ref="CVS325:CVV325"/>
    <mergeCell ref="CVW325:CVZ325"/>
    <mergeCell ref="CUM325:CUP325"/>
    <mergeCell ref="CUQ325:CUT325"/>
    <mergeCell ref="CUU325:CUX325"/>
    <mergeCell ref="CUY325:CVB325"/>
    <mergeCell ref="CVC325:CVF325"/>
    <mergeCell ref="CTS325:CTV325"/>
    <mergeCell ref="CTW325:CTZ325"/>
    <mergeCell ref="CUA325:CUD325"/>
    <mergeCell ref="CUE325:CUH325"/>
    <mergeCell ref="CUI325:CUL325"/>
    <mergeCell ref="CSY325:CTB325"/>
    <mergeCell ref="CTC325:CTF325"/>
    <mergeCell ref="CTG325:CTJ325"/>
    <mergeCell ref="CTK325:CTN325"/>
    <mergeCell ref="CTO325:CTR325"/>
    <mergeCell ref="CSE325:CSH325"/>
    <mergeCell ref="CSI325:CSL325"/>
    <mergeCell ref="CSM325:CSP325"/>
    <mergeCell ref="CSQ325:CST325"/>
    <mergeCell ref="CSU325:CSX325"/>
    <mergeCell ref="CRK325:CRN325"/>
    <mergeCell ref="CRO325:CRR325"/>
    <mergeCell ref="CRS325:CRV325"/>
    <mergeCell ref="CRW325:CRZ325"/>
    <mergeCell ref="CSA325:CSD325"/>
    <mergeCell ref="DBK325:DBN325"/>
    <mergeCell ref="DBO325:DBR325"/>
    <mergeCell ref="DBS325:DBV325"/>
    <mergeCell ref="DBW325:DBZ325"/>
    <mergeCell ref="DCA325:DCD325"/>
    <mergeCell ref="DAQ325:DAT325"/>
    <mergeCell ref="DAU325:DAX325"/>
    <mergeCell ref="DAY325:DBB325"/>
    <mergeCell ref="DBC325:DBF325"/>
    <mergeCell ref="DBG325:DBJ325"/>
    <mergeCell ref="CZW325:CZZ325"/>
    <mergeCell ref="DAA325:DAD325"/>
    <mergeCell ref="DAE325:DAH325"/>
    <mergeCell ref="DAI325:DAL325"/>
    <mergeCell ref="DAM325:DAP325"/>
    <mergeCell ref="CZC325:CZF325"/>
    <mergeCell ref="CZG325:CZJ325"/>
    <mergeCell ref="CZK325:CZN325"/>
    <mergeCell ref="CZO325:CZR325"/>
    <mergeCell ref="CZS325:CZV325"/>
    <mergeCell ref="CYI325:CYL325"/>
    <mergeCell ref="CYM325:CYP325"/>
    <mergeCell ref="CYQ325:CYT325"/>
    <mergeCell ref="CYU325:CYX325"/>
    <mergeCell ref="CYY325:CZB325"/>
    <mergeCell ref="CXO325:CXR325"/>
    <mergeCell ref="CXS325:CXV325"/>
    <mergeCell ref="CXW325:CXZ325"/>
    <mergeCell ref="CYA325:CYD325"/>
    <mergeCell ref="CYE325:CYH325"/>
    <mergeCell ref="CWU325:CWX325"/>
    <mergeCell ref="CWY325:CXB325"/>
    <mergeCell ref="CXC325:CXF325"/>
    <mergeCell ref="CXG325:CXJ325"/>
    <mergeCell ref="CXK325:CXN325"/>
    <mergeCell ref="DGU325:DGX325"/>
    <mergeCell ref="DGY325:DHB325"/>
    <mergeCell ref="DHC325:DHF325"/>
    <mergeCell ref="DHG325:DHJ325"/>
    <mergeCell ref="DHK325:DHN325"/>
    <mergeCell ref="DGA325:DGD325"/>
    <mergeCell ref="DGE325:DGH325"/>
    <mergeCell ref="DGI325:DGL325"/>
    <mergeCell ref="DGM325:DGP325"/>
    <mergeCell ref="DGQ325:DGT325"/>
    <mergeCell ref="DFG325:DFJ325"/>
    <mergeCell ref="DFK325:DFN325"/>
    <mergeCell ref="DFO325:DFR325"/>
    <mergeCell ref="DFS325:DFV325"/>
    <mergeCell ref="DFW325:DFZ325"/>
    <mergeCell ref="DEM325:DEP325"/>
    <mergeCell ref="DEQ325:DET325"/>
    <mergeCell ref="DEU325:DEX325"/>
    <mergeCell ref="DEY325:DFB325"/>
    <mergeCell ref="DFC325:DFF325"/>
    <mergeCell ref="DDS325:DDV325"/>
    <mergeCell ref="DDW325:DDZ325"/>
    <mergeCell ref="DEA325:DED325"/>
    <mergeCell ref="DEE325:DEH325"/>
    <mergeCell ref="DEI325:DEL325"/>
    <mergeCell ref="DCY325:DDB325"/>
    <mergeCell ref="DDC325:DDF325"/>
    <mergeCell ref="DDG325:DDJ325"/>
    <mergeCell ref="DDK325:DDN325"/>
    <mergeCell ref="DDO325:DDR325"/>
    <mergeCell ref="DCE325:DCH325"/>
    <mergeCell ref="DCI325:DCL325"/>
    <mergeCell ref="DCM325:DCP325"/>
    <mergeCell ref="DCQ325:DCT325"/>
    <mergeCell ref="DCU325:DCX325"/>
    <mergeCell ref="DME325:DMH325"/>
    <mergeCell ref="DMI325:DML325"/>
    <mergeCell ref="DMM325:DMP325"/>
    <mergeCell ref="DMQ325:DMT325"/>
    <mergeCell ref="DMU325:DMX325"/>
    <mergeCell ref="DLK325:DLN325"/>
    <mergeCell ref="DLO325:DLR325"/>
    <mergeCell ref="DLS325:DLV325"/>
    <mergeCell ref="DLW325:DLZ325"/>
    <mergeCell ref="DMA325:DMD325"/>
    <mergeCell ref="DKQ325:DKT325"/>
    <mergeCell ref="DKU325:DKX325"/>
    <mergeCell ref="DKY325:DLB325"/>
    <mergeCell ref="DLC325:DLF325"/>
    <mergeCell ref="DLG325:DLJ325"/>
    <mergeCell ref="DJW325:DJZ325"/>
    <mergeCell ref="DKA325:DKD325"/>
    <mergeCell ref="DKE325:DKH325"/>
    <mergeCell ref="DKI325:DKL325"/>
    <mergeCell ref="DKM325:DKP325"/>
    <mergeCell ref="DJC325:DJF325"/>
    <mergeCell ref="DJG325:DJJ325"/>
    <mergeCell ref="DJK325:DJN325"/>
    <mergeCell ref="DJO325:DJR325"/>
    <mergeCell ref="DJS325:DJV325"/>
    <mergeCell ref="DII325:DIL325"/>
    <mergeCell ref="DIM325:DIP325"/>
    <mergeCell ref="DIQ325:DIT325"/>
    <mergeCell ref="DIU325:DIX325"/>
    <mergeCell ref="DIY325:DJB325"/>
    <mergeCell ref="DHO325:DHR325"/>
    <mergeCell ref="DHS325:DHV325"/>
    <mergeCell ref="DHW325:DHZ325"/>
    <mergeCell ref="DIA325:DID325"/>
    <mergeCell ref="DIE325:DIH325"/>
    <mergeCell ref="DRO325:DRR325"/>
    <mergeCell ref="DRS325:DRV325"/>
    <mergeCell ref="DRW325:DRZ325"/>
    <mergeCell ref="DSA325:DSD325"/>
    <mergeCell ref="DSE325:DSH325"/>
    <mergeCell ref="DQU325:DQX325"/>
    <mergeCell ref="DQY325:DRB325"/>
    <mergeCell ref="DRC325:DRF325"/>
    <mergeCell ref="DRG325:DRJ325"/>
    <mergeCell ref="DRK325:DRN325"/>
    <mergeCell ref="DQA325:DQD325"/>
    <mergeCell ref="DQE325:DQH325"/>
    <mergeCell ref="DQI325:DQL325"/>
    <mergeCell ref="DQM325:DQP325"/>
    <mergeCell ref="DQQ325:DQT325"/>
    <mergeCell ref="DPG325:DPJ325"/>
    <mergeCell ref="DPK325:DPN325"/>
    <mergeCell ref="DPO325:DPR325"/>
    <mergeCell ref="DPS325:DPV325"/>
    <mergeCell ref="DPW325:DPZ325"/>
    <mergeCell ref="DOM325:DOP325"/>
    <mergeCell ref="DOQ325:DOT325"/>
    <mergeCell ref="DOU325:DOX325"/>
    <mergeCell ref="DOY325:DPB325"/>
    <mergeCell ref="DPC325:DPF325"/>
    <mergeCell ref="DNS325:DNV325"/>
    <mergeCell ref="DNW325:DNZ325"/>
    <mergeCell ref="DOA325:DOD325"/>
    <mergeCell ref="DOE325:DOH325"/>
    <mergeCell ref="DOI325:DOL325"/>
    <mergeCell ref="DMY325:DNB325"/>
    <mergeCell ref="DNC325:DNF325"/>
    <mergeCell ref="DNG325:DNJ325"/>
    <mergeCell ref="DNK325:DNN325"/>
    <mergeCell ref="DNO325:DNR325"/>
    <mergeCell ref="DWY325:DXB325"/>
    <mergeCell ref="DXC325:DXF325"/>
    <mergeCell ref="DXG325:DXJ325"/>
    <mergeCell ref="DXK325:DXN325"/>
    <mergeCell ref="DXO325:DXR325"/>
    <mergeCell ref="DWE325:DWH325"/>
    <mergeCell ref="DWI325:DWL325"/>
    <mergeCell ref="DWM325:DWP325"/>
    <mergeCell ref="DWQ325:DWT325"/>
    <mergeCell ref="DWU325:DWX325"/>
    <mergeCell ref="DVK325:DVN325"/>
    <mergeCell ref="DVO325:DVR325"/>
    <mergeCell ref="DVS325:DVV325"/>
    <mergeCell ref="DVW325:DVZ325"/>
    <mergeCell ref="DWA325:DWD325"/>
    <mergeCell ref="DUQ325:DUT325"/>
    <mergeCell ref="DUU325:DUX325"/>
    <mergeCell ref="DUY325:DVB325"/>
    <mergeCell ref="DVC325:DVF325"/>
    <mergeCell ref="DVG325:DVJ325"/>
    <mergeCell ref="DTW325:DTZ325"/>
    <mergeCell ref="DUA325:DUD325"/>
    <mergeCell ref="DUE325:DUH325"/>
    <mergeCell ref="DUI325:DUL325"/>
    <mergeCell ref="DUM325:DUP325"/>
    <mergeCell ref="DTC325:DTF325"/>
    <mergeCell ref="DTG325:DTJ325"/>
    <mergeCell ref="DTK325:DTN325"/>
    <mergeCell ref="DTO325:DTR325"/>
    <mergeCell ref="DTS325:DTV325"/>
    <mergeCell ref="DSI325:DSL325"/>
    <mergeCell ref="DSM325:DSP325"/>
    <mergeCell ref="DSQ325:DST325"/>
    <mergeCell ref="DSU325:DSX325"/>
    <mergeCell ref="DSY325:DTB325"/>
    <mergeCell ref="ECI325:ECL325"/>
    <mergeCell ref="ECM325:ECP325"/>
    <mergeCell ref="ECQ325:ECT325"/>
    <mergeCell ref="ECU325:ECX325"/>
    <mergeCell ref="ECY325:EDB325"/>
    <mergeCell ref="EBO325:EBR325"/>
    <mergeCell ref="EBS325:EBV325"/>
    <mergeCell ref="EBW325:EBZ325"/>
    <mergeCell ref="ECA325:ECD325"/>
    <mergeCell ref="ECE325:ECH325"/>
    <mergeCell ref="EAU325:EAX325"/>
    <mergeCell ref="EAY325:EBB325"/>
    <mergeCell ref="EBC325:EBF325"/>
    <mergeCell ref="EBG325:EBJ325"/>
    <mergeCell ref="EBK325:EBN325"/>
    <mergeCell ref="EAA325:EAD325"/>
    <mergeCell ref="EAE325:EAH325"/>
    <mergeCell ref="EAI325:EAL325"/>
    <mergeCell ref="EAM325:EAP325"/>
    <mergeCell ref="EAQ325:EAT325"/>
    <mergeCell ref="DZG325:DZJ325"/>
    <mergeCell ref="DZK325:DZN325"/>
    <mergeCell ref="DZO325:DZR325"/>
    <mergeCell ref="DZS325:DZV325"/>
    <mergeCell ref="DZW325:DZZ325"/>
    <mergeCell ref="DYM325:DYP325"/>
    <mergeCell ref="DYQ325:DYT325"/>
    <mergeCell ref="DYU325:DYX325"/>
    <mergeCell ref="DYY325:DZB325"/>
    <mergeCell ref="DZC325:DZF325"/>
    <mergeCell ref="DXS325:DXV325"/>
    <mergeCell ref="DXW325:DXZ325"/>
    <mergeCell ref="DYA325:DYD325"/>
    <mergeCell ref="DYE325:DYH325"/>
    <mergeCell ref="DYI325:DYL325"/>
    <mergeCell ref="EHS325:EHV325"/>
    <mergeCell ref="EHW325:EHZ325"/>
    <mergeCell ref="EIA325:EID325"/>
    <mergeCell ref="EIE325:EIH325"/>
    <mergeCell ref="EII325:EIL325"/>
    <mergeCell ref="EGY325:EHB325"/>
    <mergeCell ref="EHC325:EHF325"/>
    <mergeCell ref="EHG325:EHJ325"/>
    <mergeCell ref="EHK325:EHN325"/>
    <mergeCell ref="EHO325:EHR325"/>
    <mergeCell ref="EGE325:EGH325"/>
    <mergeCell ref="EGI325:EGL325"/>
    <mergeCell ref="EGM325:EGP325"/>
    <mergeCell ref="EGQ325:EGT325"/>
    <mergeCell ref="EGU325:EGX325"/>
    <mergeCell ref="EFK325:EFN325"/>
    <mergeCell ref="EFO325:EFR325"/>
    <mergeCell ref="EFS325:EFV325"/>
    <mergeCell ref="EFW325:EFZ325"/>
    <mergeCell ref="EGA325:EGD325"/>
    <mergeCell ref="EEQ325:EET325"/>
    <mergeCell ref="EEU325:EEX325"/>
    <mergeCell ref="EEY325:EFB325"/>
    <mergeCell ref="EFC325:EFF325"/>
    <mergeCell ref="EFG325:EFJ325"/>
    <mergeCell ref="EDW325:EDZ325"/>
    <mergeCell ref="EEA325:EED325"/>
    <mergeCell ref="EEE325:EEH325"/>
    <mergeCell ref="EEI325:EEL325"/>
    <mergeCell ref="EEM325:EEP325"/>
    <mergeCell ref="EDC325:EDF325"/>
    <mergeCell ref="EDG325:EDJ325"/>
    <mergeCell ref="EDK325:EDN325"/>
    <mergeCell ref="EDO325:EDR325"/>
    <mergeCell ref="EDS325:EDV325"/>
    <mergeCell ref="ENC325:ENF325"/>
    <mergeCell ref="ENG325:ENJ325"/>
    <mergeCell ref="ENK325:ENN325"/>
    <mergeCell ref="ENO325:ENR325"/>
    <mergeCell ref="ENS325:ENV325"/>
    <mergeCell ref="EMI325:EML325"/>
    <mergeCell ref="EMM325:EMP325"/>
    <mergeCell ref="EMQ325:EMT325"/>
    <mergeCell ref="EMU325:EMX325"/>
    <mergeCell ref="EMY325:ENB325"/>
    <mergeCell ref="ELO325:ELR325"/>
    <mergeCell ref="ELS325:ELV325"/>
    <mergeCell ref="ELW325:ELZ325"/>
    <mergeCell ref="EMA325:EMD325"/>
    <mergeCell ref="EME325:EMH325"/>
    <mergeCell ref="EKU325:EKX325"/>
    <mergeCell ref="EKY325:ELB325"/>
    <mergeCell ref="ELC325:ELF325"/>
    <mergeCell ref="ELG325:ELJ325"/>
    <mergeCell ref="ELK325:ELN325"/>
    <mergeCell ref="EKA325:EKD325"/>
    <mergeCell ref="EKE325:EKH325"/>
    <mergeCell ref="EKI325:EKL325"/>
    <mergeCell ref="EKM325:EKP325"/>
    <mergeCell ref="EKQ325:EKT325"/>
    <mergeCell ref="EJG325:EJJ325"/>
    <mergeCell ref="EJK325:EJN325"/>
    <mergeCell ref="EJO325:EJR325"/>
    <mergeCell ref="EJS325:EJV325"/>
    <mergeCell ref="EJW325:EJZ325"/>
    <mergeCell ref="EIM325:EIP325"/>
    <mergeCell ref="EIQ325:EIT325"/>
    <mergeCell ref="EIU325:EIX325"/>
    <mergeCell ref="EIY325:EJB325"/>
    <mergeCell ref="EJC325:EJF325"/>
    <mergeCell ref="ESM325:ESP325"/>
    <mergeCell ref="ESQ325:EST325"/>
    <mergeCell ref="ESU325:ESX325"/>
    <mergeCell ref="ESY325:ETB325"/>
    <mergeCell ref="ETC325:ETF325"/>
    <mergeCell ref="ERS325:ERV325"/>
    <mergeCell ref="ERW325:ERZ325"/>
    <mergeCell ref="ESA325:ESD325"/>
    <mergeCell ref="ESE325:ESH325"/>
    <mergeCell ref="ESI325:ESL325"/>
    <mergeCell ref="EQY325:ERB325"/>
    <mergeCell ref="ERC325:ERF325"/>
    <mergeCell ref="ERG325:ERJ325"/>
    <mergeCell ref="ERK325:ERN325"/>
    <mergeCell ref="ERO325:ERR325"/>
    <mergeCell ref="EQE325:EQH325"/>
    <mergeCell ref="EQI325:EQL325"/>
    <mergeCell ref="EQM325:EQP325"/>
    <mergeCell ref="EQQ325:EQT325"/>
    <mergeCell ref="EQU325:EQX325"/>
    <mergeCell ref="EPK325:EPN325"/>
    <mergeCell ref="EPO325:EPR325"/>
    <mergeCell ref="EPS325:EPV325"/>
    <mergeCell ref="EPW325:EPZ325"/>
    <mergeCell ref="EQA325:EQD325"/>
    <mergeCell ref="EOQ325:EOT325"/>
    <mergeCell ref="EOU325:EOX325"/>
    <mergeCell ref="EOY325:EPB325"/>
    <mergeCell ref="EPC325:EPF325"/>
    <mergeCell ref="EPG325:EPJ325"/>
    <mergeCell ref="ENW325:ENZ325"/>
    <mergeCell ref="EOA325:EOD325"/>
    <mergeCell ref="EOE325:EOH325"/>
    <mergeCell ref="EOI325:EOL325"/>
    <mergeCell ref="EOM325:EOP325"/>
    <mergeCell ref="EXW325:EXZ325"/>
    <mergeCell ref="EYA325:EYD325"/>
    <mergeCell ref="EYE325:EYH325"/>
    <mergeCell ref="EYI325:EYL325"/>
    <mergeCell ref="EYM325:EYP325"/>
    <mergeCell ref="EXC325:EXF325"/>
    <mergeCell ref="EXG325:EXJ325"/>
    <mergeCell ref="EXK325:EXN325"/>
    <mergeCell ref="EXO325:EXR325"/>
    <mergeCell ref="EXS325:EXV325"/>
    <mergeCell ref="EWI325:EWL325"/>
    <mergeCell ref="EWM325:EWP325"/>
    <mergeCell ref="EWQ325:EWT325"/>
    <mergeCell ref="EWU325:EWX325"/>
    <mergeCell ref="EWY325:EXB325"/>
    <mergeCell ref="EVO325:EVR325"/>
    <mergeCell ref="EVS325:EVV325"/>
    <mergeCell ref="EVW325:EVZ325"/>
    <mergeCell ref="EWA325:EWD325"/>
    <mergeCell ref="EWE325:EWH325"/>
    <mergeCell ref="EUU325:EUX325"/>
    <mergeCell ref="EUY325:EVB325"/>
    <mergeCell ref="EVC325:EVF325"/>
    <mergeCell ref="EVG325:EVJ325"/>
    <mergeCell ref="EVK325:EVN325"/>
    <mergeCell ref="EUA325:EUD325"/>
    <mergeCell ref="EUE325:EUH325"/>
    <mergeCell ref="EUI325:EUL325"/>
    <mergeCell ref="EUM325:EUP325"/>
    <mergeCell ref="EUQ325:EUT325"/>
    <mergeCell ref="ETG325:ETJ325"/>
    <mergeCell ref="ETK325:ETN325"/>
    <mergeCell ref="ETO325:ETR325"/>
    <mergeCell ref="ETS325:ETV325"/>
    <mergeCell ref="ETW325:ETZ325"/>
    <mergeCell ref="FDG325:FDJ325"/>
    <mergeCell ref="FDK325:FDN325"/>
    <mergeCell ref="FDO325:FDR325"/>
    <mergeCell ref="FDS325:FDV325"/>
    <mergeCell ref="FDW325:FDZ325"/>
    <mergeCell ref="FCM325:FCP325"/>
    <mergeCell ref="FCQ325:FCT325"/>
    <mergeCell ref="FCU325:FCX325"/>
    <mergeCell ref="FCY325:FDB325"/>
    <mergeCell ref="FDC325:FDF325"/>
    <mergeCell ref="FBS325:FBV325"/>
    <mergeCell ref="FBW325:FBZ325"/>
    <mergeCell ref="FCA325:FCD325"/>
    <mergeCell ref="FCE325:FCH325"/>
    <mergeCell ref="FCI325:FCL325"/>
    <mergeCell ref="FAY325:FBB325"/>
    <mergeCell ref="FBC325:FBF325"/>
    <mergeCell ref="FBG325:FBJ325"/>
    <mergeCell ref="FBK325:FBN325"/>
    <mergeCell ref="FBO325:FBR325"/>
    <mergeCell ref="FAE325:FAH325"/>
    <mergeCell ref="FAI325:FAL325"/>
    <mergeCell ref="FAM325:FAP325"/>
    <mergeCell ref="FAQ325:FAT325"/>
    <mergeCell ref="FAU325:FAX325"/>
    <mergeCell ref="EZK325:EZN325"/>
    <mergeCell ref="EZO325:EZR325"/>
    <mergeCell ref="EZS325:EZV325"/>
    <mergeCell ref="EZW325:EZZ325"/>
    <mergeCell ref="FAA325:FAD325"/>
    <mergeCell ref="EYQ325:EYT325"/>
    <mergeCell ref="EYU325:EYX325"/>
    <mergeCell ref="EYY325:EZB325"/>
    <mergeCell ref="EZC325:EZF325"/>
    <mergeCell ref="EZG325:EZJ325"/>
    <mergeCell ref="FIQ325:FIT325"/>
    <mergeCell ref="FIU325:FIX325"/>
    <mergeCell ref="FIY325:FJB325"/>
    <mergeCell ref="FJC325:FJF325"/>
    <mergeCell ref="FJG325:FJJ325"/>
    <mergeCell ref="FHW325:FHZ325"/>
    <mergeCell ref="FIA325:FID325"/>
    <mergeCell ref="FIE325:FIH325"/>
    <mergeCell ref="FII325:FIL325"/>
    <mergeCell ref="FIM325:FIP325"/>
    <mergeCell ref="FHC325:FHF325"/>
    <mergeCell ref="FHG325:FHJ325"/>
    <mergeCell ref="FHK325:FHN325"/>
    <mergeCell ref="FHO325:FHR325"/>
    <mergeCell ref="FHS325:FHV325"/>
    <mergeCell ref="FGI325:FGL325"/>
    <mergeCell ref="FGM325:FGP325"/>
    <mergeCell ref="FGQ325:FGT325"/>
    <mergeCell ref="FGU325:FGX325"/>
    <mergeCell ref="FGY325:FHB325"/>
    <mergeCell ref="FFO325:FFR325"/>
    <mergeCell ref="FFS325:FFV325"/>
    <mergeCell ref="FFW325:FFZ325"/>
    <mergeCell ref="FGA325:FGD325"/>
    <mergeCell ref="FGE325:FGH325"/>
    <mergeCell ref="FEU325:FEX325"/>
    <mergeCell ref="FEY325:FFB325"/>
    <mergeCell ref="FFC325:FFF325"/>
    <mergeCell ref="FFG325:FFJ325"/>
    <mergeCell ref="FFK325:FFN325"/>
    <mergeCell ref="FEA325:FED325"/>
    <mergeCell ref="FEE325:FEH325"/>
    <mergeCell ref="FEI325:FEL325"/>
    <mergeCell ref="FEM325:FEP325"/>
    <mergeCell ref="FEQ325:FET325"/>
    <mergeCell ref="FOA325:FOD325"/>
    <mergeCell ref="FOE325:FOH325"/>
    <mergeCell ref="FOI325:FOL325"/>
    <mergeCell ref="FOM325:FOP325"/>
    <mergeCell ref="FOQ325:FOT325"/>
    <mergeCell ref="FNG325:FNJ325"/>
    <mergeCell ref="FNK325:FNN325"/>
    <mergeCell ref="FNO325:FNR325"/>
    <mergeCell ref="FNS325:FNV325"/>
    <mergeCell ref="FNW325:FNZ325"/>
    <mergeCell ref="FMM325:FMP325"/>
    <mergeCell ref="FMQ325:FMT325"/>
    <mergeCell ref="FMU325:FMX325"/>
    <mergeCell ref="FMY325:FNB325"/>
    <mergeCell ref="FNC325:FNF325"/>
    <mergeCell ref="FLS325:FLV325"/>
    <mergeCell ref="FLW325:FLZ325"/>
    <mergeCell ref="FMA325:FMD325"/>
    <mergeCell ref="FME325:FMH325"/>
    <mergeCell ref="FMI325:FML325"/>
    <mergeCell ref="FKY325:FLB325"/>
    <mergeCell ref="FLC325:FLF325"/>
    <mergeCell ref="FLG325:FLJ325"/>
    <mergeCell ref="FLK325:FLN325"/>
    <mergeCell ref="FLO325:FLR325"/>
    <mergeCell ref="FKE325:FKH325"/>
    <mergeCell ref="FKI325:FKL325"/>
    <mergeCell ref="FKM325:FKP325"/>
    <mergeCell ref="FKQ325:FKT325"/>
    <mergeCell ref="FKU325:FKX325"/>
    <mergeCell ref="FJK325:FJN325"/>
    <mergeCell ref="FJO325:FJR325"/>
    <mergeCell ref="FJS325:FJV325"/>
    <mergeCell ref="FJW325:FJZ325"/>
    <mergeCell ref="FKA325:FKD325"/>
    <mergeCell ref="FTK325:FTN325"/>
    <mergeCell ref="FTO325:FTR325"/>
    <mergeCell ref="FTS325:FTV325"/>
    <mergeCell ref="FTW325:FTZ325"/>
    <mergeCell ref="FUA325:FUD325"/>
    <mergeCell ref="FSQ325:FST325"/>
    <mergeCell ref="FSU325:FSX325"/>
    <mergeCell ref="FSY325:FTB325"/>
    <mergeCell ref="FTC325:FTF325"/>
    <mergeCell ref="FTG325:FTJ325"/>
    <mergeCell ref="FRW325:FRZ325"/>
    <mergeCell ref="FSA325:FSD325"/>
    <mergeCell ref="FSE325:FSH325"/>
    <mergeCell ref="FSI325:FSL325"/>
    <mergeCell ref="FSM325:FSP325"/>
    <mergeCell ref="FRC325:FRF325"/>
    <mergeCell ref="FRG325:FRJ325"/>
    <mergeCell ref="FRK325:FRN325"/>
    <mergeCell ref="FRO325:FRR325"/>
    <mergeCell ref="FRS325:FRV325"/>
    <mergeCell ref="FQI325:FQL325"/>
    <mergeCell ref="FQM325:FQP325"/>
    <mergeCell ref="FQQ325:FQT325"/>
    <mergeCell ref="FQU325:FQX325"/>
    <mergeCell ref="FQY325:FRB325"/>
    <mergeCell ref="FPO325:FPR325"/>
    <mergeCell ref="FPS325:FPV325"/>
    <mergeCell ref="FPW325:FPZ325"/>
    <mergeCell ref="FQA325:FQD325"/>
    <mergeCell ref="FQE325:FQH325"/>
    <mergeCell ref="FOU325:FOX325"/>
    <mergeCell ref="FOY325:FPB325"/>
    <mergeCell ref="FPC325:FPF325"/>
    <mergeCell ref="FPG325:FPJ325"/>
    <mergeCell ref="FPK325:FPN325"/>
    <mergeCell ref="FYU325:FYX325"/>
    <mergeCell ref="FYY325:FZB325"/>
    <mergeCell ref="FZC325:FZF325"/>
    <mergeCell ref="FZG325:FZJ325"/>
    <mergeCell ref="FZK325:FZN325"/>
    <mergeCell ref="FYA325:FYD325"/>
    <mergeCell ref="FYE325:FYH325"/>
    <mergeCell ref="FYI325:FYL325"/>
    <mergeCell ref="FYM325:FYP325"/>
    <mergeCell ref="FYQ325:FYT325"/>
    <mergeCell ref="FXG325:FXJ325"/>
    <mergeCell ref="FXK325:FXN325"/>
    <mergeCell ref="FXO325:FXR325"/>
    <mergeCell ref="FXS325:FXV325"/>
    <mergeCell ref="FXW325:FXZ325"/>
    <mergeCell ref="FWM325:FWP325"/>
    <mergeCell ref="FWQ325:FWT325"/>
    <mergeCell ref="FWU325:FWX325"/>
    <mergeCell ref="FWY325:FXB325"/>
    <mergeCell ref="FXC325:FXF325"/>
    <mergeCell ref="FVS325:FVV325"/>
    <mergeCell ref="FVW325:FVZ325"/>
    <mergeCell ref="FWA325:FWD325"/>
    <mergeCell ref="FWE325:FWH325"/>
    <mergeCell ref="FWI325:FWL325"/>
    <mergeCell ref="FUY325:FVB325"/>
    <mergeCell ref="FVC325:FVF325"/>
    <mergeCell ref="FVG325:FVJ325"/>
    <mergeCell ref="FVK325:FVN325"/>
    <mergeCell ref="FVO325:FVR325"/>
    <mergeCell ref="FUE325:FUH325"/>
    <mergeCell ref="FUI325:FUL325"/>
    <mergeCell ref="FUM325:FUP325"/>
    <mergeCell ref="FUQ325:FUT325"/>
    <mergeCell ref="FUU325:FUX325"/>
    <mergeCell ref="GEE325:GEH325"/>
    <mergeCell ref="GEI325:GEL325"/>
    <mergeCell ref="GEM325:GEP325"/>
    <mergeCell ref="GEQ325:GET325"/>
    <mergeCell ref="GEU325:GEX325"/>
    <mergeCell ref="GDK325:GDN325"/>
    <mergeCell ref="GDO325:GDR325"/>
    <mergeCell ref="GDS325:GDV325"/>
    <mergeCell ref="GDW325:GDZ325"/>
    <mergeCell ref="GEA325:GED325"/>
    <mergeCell ref="GCQ325:GCT325"/>
    <mergeCell ref="GCU325:GCX325"/>
    <mergeCell ref="GCY325:GDB325"/>
    <mergeCell ref="GDC325:GDF325"/>
    <mergeCell ref="GDG325:GDJ325"/>
    <mergeCell ref="GBW325:GBZ325"/>
    <mergeCell ref="GCA325:GCD325"/>
    <mergeCell ref="GCE325:GCH325"/>
    <mergeCell ref="GCI325:GCL325"/>
    <mergeCell ref="GCM325:GCP325"/>
    <mergeCell ref="GBC325:GBF325"/>
    <mergeCell ref="GBG325:GBJ325"/>
    <mergeCell ref="GBK325:GBN325"/>
    <mergeCell ref="GBO325:GBR325"/>
    <mergeCell ref="GBS325:GBV325"/>
    <mergeCell ref="GAI325:GAL325"/>
    <mergeCell ref="GAM325:GAP325"/>
    <mergeCell ref="GAQ325:GAT325"/>
    <mergeCell ref="GAU325:GAX325"/>
    <mergeCell ref="GAY325:GBB325"/>
    <mergeCell ref="FZO325:FZR325"/>
    <mergeCell ref="FZS325:FZV325"/>
    <mergeCell ref="FZW325:FZZ325"/>
    <mergeCell ref="GAA325:GAD325"/>
    <mergeCell ref="GAE325:GAH325"/>
    <mergeCell ref="GJO325:GJR325"/>
    <mergeCell ref="GJS325:GJV325"/>
    <mergeCell ref="GJW325:GJZ325"/>
    <mergeCell ref="GKA325:GKD325"/>
    <mergeCell ref="GKE325:GKH325"/>
    <mergeCell ref="GIU325:GIX325"/>
    <mergeCell ref="GIY325:GJB325"/>
    <mergeCell ref="GJC325:GJF325"/>
    <mergeCell ref="GJG325:GJJ325"/>
    <mergeCell ref="GJK325:GJN325"/>
    <mergeCell ref="GIA325:GID325"/>
    <mergeCell ref="GIE325:GIH325"/>
    <mergeCell ref="GII325:GIL325"/>
    <mergeCell ref="GIM325:GIP325"/>
    <mergeCell ref="GIQ325:GIT325"/>
    <mergeCell ref="GHG325:GHJ325"/>
    <mergeCell ref="GHK325:GHN325"/>
    <mergeCell ref="GHO325:GHR325"/>
    <mergeCell ref="GHS325:GHV325"/>
    <mergeCell ref="GHW325:GHZ325"/>
    <mergeCell ref="GGM325:GGP325"/>
    <mergeCell ref="GGQ325:GGT325"/>
    <mergeCell ref="GGU325:GGX325"/>
    <mergeCell ref="GGY325:GHB325"/>
    <mergeCell ref="GHC325:GHF325"/>
    <mergeCell ref="GFS325:GFV325"/>
    <mergeCell ref="GFW325:GFZ325"/>
    <mergeCell ref="GGA325:GGD325"/>
    <mergeCell ref="GGE325:GGH325"/>
    <mergeCell ref="GGI325:GGL325"/>
    <mergeCell ref="GEY325:GFB325"/>
    <mergeCell ref="GFC325:GFF325"/>
    <mergeCell ref="GFG325:GFJ325"/>
    <mergeCell ref="GFK325:GFN325"/>
    <mergeCell ref="GFO325:GFR325"/>
    <mergeCell ref="GOY325:GPB325"/>
    <mergeCell ref="GPC325:GPF325"/>
    <mergeCell ref="GPG325:GPJ325"/>
    <mergeCell ref="GPK325:GPN325"/>
    <mergeCell ref="GPO325:GPR325"/>
    <mergeCell ref="GOE325:GOH325"/>
    <mergeCell ref="GOI325:GOL325"/>
    <mergeCell ref="GOM325:GOP325"/>
    <mergeCell ref="GOQ325:GOT325"/>
    <mergeCell ref="GOU325:GOX325"/>
    <mergeCell ref="GNK325:GNN325"/>
    <mergeCell ref="GNO325:GNR325"/>
    <mergeCell ref="GNS325:GNV325"/>
    <mergeCell ref="GNW325:GNZ325"/>
    <mergeCell ref="GOA325:GOD325"/>
    <mergeCell ref="GMQ325:GMT325"/>
    <mergeCell ref="GMU325:GMX325"/>
    <mergeCell ref="GMY325:GNB325"/>
    <mergeCell ref="GNC325:GNF325"/>
    <mergeCell ref="GNG325:GNJ325"/>
    <mergeCell ref="GLW325:GLZ325"/>
    <mergeCell ref="GMA325:GMD325"/>
    <mergeCell ref="GME325:GMH325"/>
    <mergeCell ref="GMI325:GML325"/>
    <mergeCell ref="GMM325:GMP325"/>
    <mergeCell ref="GLC325:GLF325"/>
    <mergeCell ref="GLG325:GLJ325"/>
    <mergeCell ref="GLK325:GLN325"/>
    <mergeCell ref="GLO325:GLR325"/>
    <mergeCell ref="GLS325:GLV325"/>
    <mergeCell ref="GKI325:GKL325"/>
    <mergeCell ref="GKM325:GKP325"/>
    <mergeCell ref="GKQ325:GKT325"/>
    <mergeCell ref="GKU325:GKX325"/>
    <mergeCell ref="GKY325:GLB325"/>
    <mergeCell ref="GUI325:GUL325"/>
    <mergeCell ref="GUM325:GUP325"/>
    <mergeCell ref="GUQ325:GUT325"/>
    <mergeCell ref="GUU325:GUX325"/>
    <mergeCell ref="GUY325:GVB325"/>
    <mergeCell ref="GTO325:GTR325"/>
    <mergeCell ref="GTS325:GTV325"/>
    <mergeCell ref="GTW325:GTZ325"/>
    <mergeCell ref="GUA325:GUD325"/>
    <mergeCell ref="GUE325:GUH325"/>
    <mergeCell ref="GSU325:GSX325"/>
    <mergeCell ref="GSY325:GTB325"/>
    <mergeCell ref="GTC325:GTF325"/>
    <mergeCell ref="GTG325:GTJ325"/>
    <mergeCell ref="GTK325:GTN325"/>
    <mergeCell ref="GSA325:GSD325"/>
    <mergeCell ref="GSE325:GSH325"/>
    <mergeCell ref="GSI325:GSL325"/>
    <mergeCell ref="GSM325:GSP325"/>
    <mergeCell ref="GSQ325:GST325"/>
    <mergeCell ref="GRG325:GRJ325"/>
    <mergeCell ref="GRK325:GRN325"/>
    <mergeCell ref="GRO325:GRR325"/>
    <mergeCell ref="GRS325:GRV325"/>
    <mergeCell ref="GRW325:GRZ325"/>
    <mergeCell ref="GQM325:GQP325"/>
    <mergeCell ref="GQQ325:GQT325"/>
    <mergeCell ref="GQU325:GQX325"/>
    <mergeCell ref="GQY325:GRB325"/>
    <mergeCell ref="GRC325:GRF325"/>
    <mergeCell ref="GPS325:GPV325"/>
    <mergeCell ref="GPW325:GPZ325"/>
    <mergeCell ref="GQA325:GQD325"/>
    <mergeCell ref="GQE325:GQH325"/>
    <mergeCell ref="GQI325:GQL325"/>
    <mergeCell ref="GZS325:GZV325"/>
    <mergeCell ref="GZW325:GZZ325"/>
    <mergeCell ref="HAA325:HAD325"/>
    <mergeCell ref="HAE325:HAH325"/>
    <mergeCell ref="HAI325:HAL325"/>
    <mergeCell ref="GYY325:GZB325"/>
    <mergeCell ref="GZC325:GZF325"/>
    <mergeCell ref="GZG325:GZJ325"/>
    <mergeCell ref="GZK325:GZN325"/>
    <mergeCell ref="GZO325:GZR325"/>
    <mergeCell ref="GYE325:GYH325"/>
    <mergeCell ref="GYI325:GYL325"/>
    <mergeCell ref="GYM325:GYP325"/>
    <mergeCell ref="GYQ325:GYT325"/>
    <mergeCell ref="GYU325:GYX325"/>
    <mergeCell ref="GXK325:GXN325"/>
    <mergeCell ref="GXO325:GXR325"/>
    <mergeCell ref="GXS325:GXV325"/>
    <mergeCell ref="GXW325:GXZ325"/>
    <mergeCell ref="GYA325:GYD325"/>
    <mergeCell ref="GWQ325:GWT325"/>
    <mergeCell ref="GWU325:GWX325"/>
    <mergeCell ref="GWY325:GXB325"/>
    <mergeCell ref="GXC325:GXF325"/>
    <mergeCell ref="GXG325:GXJ325"/>
    <mergeCell ref="GVW325:GVZ325"/>
    <mergeCell ref="GWA325:GWD325"/>
    <mergeCell ref="GWE325:GWH325"/>
    <mergeCell ref="GWI325:GWL325"/>
    <mergeCell ref="GWM325:GWP325"/>
    <mergeCell ref="GVC325:GVF325"/>
    <mergeCell ref="GVG325:GVJ325"/>
    <mergeCell ref="GVK325:GVN325"/>
    <mergeCell ref="GVO325:GVR325"/>
    <mergeCell ref="GVS325:GVV325"/>
    <mergeCell ref="HFC325:HFF325"/>
    <mergeCell ref="HFG325:HFJ325"/>
    <mergeCell ref="HFK325:HFN325"/>
    <mergeCell ref="HFO325:HFR325"/>
    <mergeCell ref="HFS325:HFV325"/>
    <mergeCell ref="HEI325:HEL325"/>
    <mergeCell ref="HEM325:HEP325"/>
    <mergeCell ref="HEQ325:HET325"/>
    <mergeCell ref="HEU325:HEX325"/>
    <mergeCell ref="HEY325:HFB325"/>
    <mergeCell ref="HDO325:HDR325"/>
    <mergeCell ref="HDS325:HDV325"/>
    <mergeCell ref="HDW325:HDZ325"/>
    <mergeCell ref="HEA325:HED325"/>
    <mergeCell ref="HEE325:HEH325"/>
    <mergeCell ref="HCU325:HCX325"/>
    <mergeCell ref="HCY325:HDB325"/>
    <mergeCell ref="HDC325:HDF325"/>
    <mergeCell ref="HDG325:HDJ325"/>
    <mergeCell ref="HDK325:HDN325"/>
    <mergeCell ref="HCA325:HCD325"/>
    <mergeCell ref="HCE325:HCH325"/>
    <mergeCell ref="HCI325:HCL325"/>
    <mergeCell ref="HCM325:HCP325"/>
    <mergeCell ref="HCQ325:HCT325"/>
    <mergeCell ref="HBG325:HBJ325"/>
    <mergeCell ref="HBK325:HBN325"/>
    <mergeCell ref="HBO325:HBR325"/>
    <mergeCell ref="HBS325:HBV325"/>
    <mergeCell ref="HBW325:HBZ325"/>
    <mergeCell ref="HAM325:HAP325"/>
    <mergeCell ref="HAQ325:HAT325"/>
    <mergeCell ref="HAU325:HAX325"/>
    <mergeCell ref="HAY325:HBB325"/>
    <mergeCell ref="HBC325:HBF325"/>
    <mergeCell ref="HKM325:HKP325"/>
    <mergeCell ref="HKQ325:HKT325"/>
    <mergeCell ref="HKU325:HKX325"/>
    <mergeCell ref="HKY325:HLB325"/>
    <mergeCell ref="HLC325:HLF325"/>
    <mergeCell ref="HJS325:HJV325"/>
    <mergeCell ref="HJW325:HJZ325"/>
    <mergeCell ref="HKA325:HKD325"/>
    <mergeCell ref="HKE325:HKH325"/>
    <mergeCell ref="HKI325:HKL325"/>
    <mergeCell ref="HIY325:HJB325"/>
    <mergeCell ref="HJC325:HJF325"/>
    <mergeCell ref="HJG325:HJJ325"/>
    <mergeCell ref="HJK325:HJN325"/>
    <mergeCell ref="HJO325:HJR325"/>
    <mergeCell ref="HIE325:HIH325"/>
    <mergeCell ref="HII325:HIL325"/>
    <mergeCell ref="HIM325:HIP325"/>
    <mergeCell ref="HIQ325:HIT325"/>
    <mergeCell ref="HIU325:HIX325"/>
    <mergeCell ref="HHK325:HHN325"/>
    <mergeCell ref="HHO325:HHR325"/>
    <mergeCell ref="HHS325:HHV325"/>
    <mergeCell ref="HHW325:HHZ325"/>
    <mergeCell ref="HIA325:HID325"/>
    <mergeCell ref="HGQ325:HGT325"/>
    <mergeCell ref="HGU325:HGX325"/>
    <mergeCell ref="HGY325:HHB325"/>
    <mergeCell ref="HHC325:HHF325"/>
    <mergeCell ref="HHG325:HHJ325"/>
    <mergeCell ref="HFW325:HFZ325"/>
    <mergeCell ref="HGA325:HGD325"/>
    <mergeCell ref="HGE325:HGH325"/>
    <mergeCell ref="HGI325:HGL325"/>
    <mergeCell ref="HGM325:HGP325"/>
    <mergeCell ref="HPW325:HPZ325"/>
    <mergeCell ref="HQA325:HQD325"/>
    <mergeCell ref="HQE325:HQH325"/>
    <mergeCell ref="HQI325:HQL325"/>
    <mergeCell ref="HQM325:HQP325"/>
    <mergeCell ref="HPC325:HPF325"/>
    <mergeCell ref="HPG325:HPJ325"/>
    <mergeCell ref="HPK325:HPN325"/>
    <mergeCell ref="HPO325:HPR325"/>
    <mergeCell ref="HPS325:HPV325"/>
    <mergeCell ref="HOI325:HOL325"/>
    <mergeCell ref="HOM325:HOP325"/>
    <mergeCell ref="HOQ325:HOT325"/>
    <mergeCell ref="HOU325:HOX325"/>
    <mergeCell ref="HOY325:HPB325"/>
    <mergeCell ref="HNO325:HNR325"/>
    <mergeCell ref="HNS325:HNV325"/>
    <mergeCell ref="HNW325:HNZ325"/>
    <mergeCell ref="HOA325:HOD325"/>
    <mergeCell ref="HOE325:HOH325"/>
    <mergeCell ref="HMU325:HMX325"/>
    <mergeCell ref="HMY325:HNB325"/>
    <mergeCell ref="HNC325:HNF325"/>
    <mergeCell ref="HNG325:HNJ325"/>
    <mergeCell ref="HNK325:HNN325"/>
    <mergeCell ref="HMA325:HMD325"/>
    <mergeCell ref="HME325:HMH325"/>
    <mergeCell ref="HMI325:HML325"/>
    <mergeCell ref="HMM325:HMP325"/>
    <mergeCell ref="HMQ325:HMT325"/>
    <mergeCell ref="HLG325:HLJ325"/>
    <mergeCell ref="HLK325:HLN325"/>
    <mergeCell ref="HLO325:HLR325"/>
    <mergeCell ref="HLS325:HLV325"/>
    <mergeCell ref="HLW325:HLZ325"/>
    <mergeCell ref="HVG325:HVJ325"/>
    <mergeCell ref="HVK325:HVN325"/>
    <mergeCell ref="HVO325:HVR325"/>
    <mergeCell ref="HVS325:HVV325"/>
    <mergeCell ref="HVW325:HVZ325"/>
    <mergeCell ref="HUM325:HUP325"/>
    <mergeCell ref="HUQ325:HUT325"/>
    <mergeCell ref="HUU325:HUX325"/>
    <mergeCell ref="HUY325:HVB325"/>
    <mergeCell ref="HVC325:HVF325"/>
    <mergeCell ref="HTS325:HTV325"/>
    <mergeCell ref="HTW325:HTZ325"/>
    <mergeCell ref="HUA325:HUD325"/>
    <mergeCell ref="HUE325:HUH325"/>
    <mergeCell ref="HUI325:HUL325"/>
    <mergeCell ref="HSY325:HTB325"/>
    <mergeCell ref="HTC325:HTF325"/>
    <mergeCell ref="HTG325:HTJ325"/>
    <mergeCell ref="HTK325:HTN325"/>
    <mergeCell ref="HTO325:HTR325"/>
    <mergeCell ref="HSE325:HSH325"/>
    <mergeCell ref="HSI325:HSL325"/>
    <mergeCell ref="HSM325:HSP325"/>
    <mergeCell ref="HSQ325:HST325"/>
    <mergeCell ref="HSU325:HSX325"/>
    <mergeCell ref="HRK325:HRN325"/>
    <mergeCell ref="HRO325:HRR325"/>
    <mergeCell ref="HRS325:HRV325"/>
    <mergeCell ref="HRW325:HRZ325"/>
    <mergeCell ref="HSA325:HSD325"/>
    <mergeCell ref="HQQ325:HQT325"/>
    <mergeCell ref="HQU325:HQX325"/>
    <mergeCell ref="HQY325:HRB325"/>
    <mergeCell ref="HRC325:HRF325"/>
    <mergeCell ref="HRG325:HRJ325"/>
    <mergeCell ref="IAQ325:IAT325"/>
    <mergeCell ref="IAU325:IAX325"/>
    <mergeCell ref="IAY325:IBB325"/>
    <mergeCell ref="IBC325:IBF325"/>
    <mergeCell ref="IBG325:IBJ325"/>
    <mergeCell ref="HZW325:HZZ325"/>
    <mergeCell ref="IAA325:IAD325"/>
    <mergeCell ref="IAE325:IAH325"/>
    <mergeCell ref="IAI325:IAL325"/>
    <mergeCell ref="IAM325:IAP325"/>
    <mergeCell ref="HZC325:HZF325"/>
    <mergeCell ref="HZG325:HZJ325"/>
    <mergeCell ref="HZK325:HZN325"/>
    <mergeCell ref="HZO325:HZR325"/>
    <mergeCell ref="HZS325:HZV325"/>
    <mergeCell ref="HYI325:HYL325"/>
    <mergeCell ref="HYM325:HYP325"/>
    <mergeCell ref="HYQ325:HYT325"/>
    <mergeCell ref="HYU325:HYX325"/>
    <mergeCell ref="HYY325:HZB325"/>
    <mergeCell ref="HXO325:HXR325"/>
    <mergeCell ref="HXS325:HXV325"/>
    <mergeCell ref="HXW325:HXZ325"/>
    <mergeCell ref="HYA325:HYD325"/>
    <mergeCell ref="HYE325:HYH325"/>
    <mergeCell ref="HWU325:HWX325"/>
    <mergeCell ref="HWY325:HXB325"/>
    <mergeCell ref="HXC325:HXF325"/>
    <mergeCell ref="HXG325:HXJ325"/>
    <mergeCell ref="HXK325:HXN325"/>
    <mergeCell ref="HWA325:HWD325"/>
    <mergeCell ref="HWE325:HWH325"/>
    <mergeCell ref="HWI325:HWL325"/>
    <mergeCell ref="HWM325:HWP325"/>
    <mergeCell ref="HWQ325:HWT325"/>
    <mergeCell ref="IGA325:IGD325"/>
    <mergeCell ref="IGE325:IGH325"/>
    <mergeCell ref="IGI325:IGL325"/>
    <mergeCell ref="IGM325:IGP325"/>
    <mergeCell ref="IGQ325:IGT325"/>
    <mergeCell ref="IFG325:IFJ325"/>
    <mergeCell ref="IFK325:IFN325"/>
    <mergeCell ref="IFO325:IFR325"/>
    <mergeCell ref="IFS325:IFV325"/>
    <mergeCell ref="IFW325:IFZ325"/>
    <mergeCell ref="IEM325:IEP325"/>
    <mergeCell ref="IEQ325:IET325"/>
    <mergeCell ref="IEU325:IEX325"/>
    <mergeCell ref="IEY325:IFB325"/>
    <mergeCell ref="IFC325:IFF325"/>
    <mergeCell ref="IDS325:IDV325"/>
    <mergeCell ref="IDW325:IDZ325"/>
    <mergeCell ref="IEA325:IED325"/>
    <mergeCell ref="IEE325:IEH325"/>
    <mergeCell ref="IEI325:IEL325"/>
    <mergeCell ref="ICY325:IDB325"/>
    <mergeCell ref="IDC325:IDF325"/>
    <mergeCell ref="IDG325:IDJ325"/>
    <mergeCell ref="IDK325:IDN325"/>
    <mergeCell ref="IDO325:IDR325"/>
    <mergeCell ref="ICE325:ICH325"/>
    <mergeCell ref="ICI325:ICL325"/>
    <mergeCell ref="ICM325:ICP325"/>
    <mergeCell ref="ICQ325:ICT325"/>
    <mergeCell ref="ICU325:ICX325"/>
    <mergeCell ref="IBK325:IBN325"/>
    <mergeCell ref="IBO325:IBR325"/>
    <mergeCell ref="IBS325:IBV325"/>
    <mergeCell ref="IBW325:IBZ325"/>
    <mergeCell ref="ICA325:ICD325"/>
    <mergeCell ref="ILK325:ILN325"/>
    <mergeCell ref="ILO325:ILR325"/>
    <mergeCell ref="ILS325:ILV325"/>
    <mergeCell ref="ILW325:ILZ325"/>
    <mergeCell ref="IMA325:IMD325"/>
    <mergeCell ref="IKQ325:IKT325"/>
    <mergeCell ref="IKU325:IKX325"/>
    <mergeCell ref="IKY325:ILB325"/>
    <mergeCell ref="ILC325:ILF325"/>
    <mergeCell ref="ILG325:ILJ325"/>
    <mergeCell ref="IJW325:IJZ325"/>
    <mergeCell ref="IKA325:IKD325"/>
    <mergeCell ref="IKE325:IKH325"/>
    <mergeCell ref="IKI325:IKL325"/>
    <mergeCell ref="IKM325:IKP325"/>
    <mergeCell ref="IJC325:IJF325"/>
    <mergeCell ref="IJG325:IJJ325"/>
    <mergeCell ref="IJK325:IJN325"/>
    <mergeCell ref="IJO325:IJR325"/>
    <mergeCell ref="IJS325:IJV325"/>
    <mergeCell ref="III325:IIL325"/>
    <mergeCell ref="IIM325:IIP325"/>
    <mergeCell ref="IIQ325:IIT325"/>
    <mergeCell ref="IIU325:IIX325"/>
    <mergeCell ref="IIY325:IJB325"/>
    <mergeCell ref="IHO325:IHR325"/>
    <mergeCell ref="IHS325:IHV325"/>
    <mergeCell ref="IHW325:IHZ325"/>
    <mergeCell ref="IIA325:IID325"/>
    <mergeCell ref="IIE325:IIH325"/>
    <mergeCell ref="IGU325:IGX325"/>
    <mergeCell ref="IGY325:IHB325"/>
    <mergeCell ref="IHC325:IHF325"/>
    <mergeCell ref="IHG325:IHJ325"/>
    <mergeCell ref="IHK325:IHN325"/>
    <mergeCell ref="IQU325:IQX325"/>
    <mergeCell ref="IQY325:IRB325"/>
    <mergeCell ref="IRC325:IRF325"/>
    <mergeCell ref="IRG325:IRJ325"/>
    <mergeCell ref="IRK325:IRN325"/>
    <mergeCell ref="IQA325:IQD325"/>
    <mergeCell ref="IQE325:IQH325"/>
    <mergeCell ref="IQI325:IQL325"/>
    <mergeCell ref="IQM325:IQP325"/>
    <mergeCell ref="IQQ325:IQT325"/>
    <mergeCell ref="IPG325:IPJ325"/>
    <mergeCell ref="IPK325:IPN325"/>
    <mergeCell ref="IPO325:IPR325"/>
    <mergeCell ref="IPS325:IPV325"/>
    <mergeCell ref="IPW325:IPZ325"/>
    <mergeCell ref="IOM325:IOP325"/>
    <mergeCell ref="IOQ325:IOT325"/>
    <mergeCell ref="IOU325:IOX325"/>
    <mergeCell ref="IOY325:IPB325"/>
    <mergeCell ref="IPC325:IPF325"/>
    <mergeCell ref="INS325:INV325"/>
    <mergeCell ref="INW325:INZ325"/>
    <mergeCell ref="IOA325:IOD325"/>
    <mergeCell ref="IOE325:IOH325"/>
    <mergeCell ref="IOI325:IOL325"/>
    <mergeCell ref="IMY325:INB325"/>
    <mergeCell ref="INC325:INF325"/>
    <mergeCell ref="ING325:INJ325"/>
    <mergeCell ref="INK325:INN325"/>
    <mergeCell ref="INO325:INR325"/>
    <mergeCell ref="IME325:IMH325"/>
    <mergeCell ref="IMI325:IML325"/>
    <mergeCell ref="IMM325:IMP325"/>
    <mergeCell ref="IMQ325:IMT325"/>
    <mergeCell ref="IMU325:IMX325"/>
    <mergeCell ref="IWE325:IWH325"/>
    <mergeCell ref="IWI325:IWL325"/>
    <mergeCell ref="IWM325:IWP325"/>
    <mergeCell ref="IWQ325:IWT325"/>
    <mergeCell ref="IWU325:IWX325"/>
    <mergeCell ref="IVK325:IVN325"/>
    <mergeCell ref="IVO325:IVR325"/>
    <mergeCell ref="IVS325:IVV325"/>
    <mergeCell ref="IVW325:IVZ325"/>
    <mergeCell ref="IWA325:IWD325"/>
    <mergeCell ref="IUQ325:IUT325"/>
    <mergeCell ref="IUU325:IUX325"/>
    <mergeCell ref="IUY325:IVB325"/>
    <mergeCell ref="IVC325:IVF325"/>
    <mergeCell ref="IVG325:IVJ325"/>
    <mergeCell ref="ITW325:ITZ325"/>
    <mergeCell ref="IUA325:IUD325"/>
    <mergeCell ref="IUE325:IUH325"/>
    <mergeCell ref="IUI325:IUL325"/>
    <mergeCell ref="IUM325:IUP325"/>
    <mergeCell ref="ITC325:ITF325"/>
    <mergeCell ref="ITG325:ITJ325"/>
    <mergeCell ref="ITK325:ITN325"/>
    <mergeCell ref="ITO325:ITR325"/>
    <mergeCell ref="ITS325:ITV325"/>
    <mergeCell ref="ISI325:ISL325"/>
    <mergeCell ref="ISM325:ISP325"/>
    <mergeCell ref="ISQ325:IST325"/>
    <mergeCell ref="ISU325:ISX325"/>
    <mergeCell ref="ISY325:ITB325"/>
    <mergeCell ref="IRO325:IRR325"/>
    <mergeCell ref="IRS325:IRV325"/>
    <mergeCell ref="IRW325:IRZ325"/>
    <mergeCell ref="ISA325:ISD325"/>
    <mergeCell ref="ISE325:ISH325"/>
    <mergeCell ref="JBO325:JBR325"/>
    <mergeCell ref="JBS325:JBV325"/>
    <mergeCell ref="JBW325:JBZ325"/>
    <mergeCell ref="JCA325:JCD325"/>
    <mergeCell ref="JCE325:JCH325"/>
    <mergeCell ref="JAU325:JAX325"/>
    <mergeCell ref="JAY325:JBB325"/>
    <mergeCell ref="JBC325:JBF325"/>
    <mergeCell ref="JBG325:JBJ325"/>
    <mergeCell ref="JBK325:JBN325"/>
    <mergeCell ref="JAA325:JAD325"/>
    <mergeCell ref="JAE325:JAH325"/>
    <mergeCell ref="JAI325:JAL325"/>
    <mergeCell ref="JAM325:JAP325"/>
    <mergeCell ref="JAQ325:JAT325"/>
    <mergeCell ref="IZG325:IZJ325"/>
    <mergeCell ref="IZK325:IZN325"/>
    <mergeCell ref="IZO325:IZR325"/>
    <mergeCell ref="IZS325:IZV325"/>
    <mergeCell ref="IZW325:IZZ325"/>
    <mergeCell ref="IYM325:IYP325"/>
    <mergeCell ref="IYQ325:IYT325"/>
    <mergeCell ref="IYU325:IYX325"/>
    <mergeCell ref="IYY325:IZB325"/>
    <mergeCell ref="IZC325:IZF325"/>
    <mergeCell ref="IXS325:IXV325"/>
    <mergeCell ref="IXW325:IXZ325"/>
    <mergeCell ref="IYA325:IYD325"/>
    <mergeCell ref="IYE325:IYH325"/>
    <mergeCell ref="IYI325:IYL325"/>
    <mergeCell ref="IWY325:IXB325"/>
    <mergeCell ref="IXC325:IXF325"/>
    <mergeCell ref="IXG325:IXJ325"/>
    <mergeCell ref="IXK325:IXN325"/>
    <mergeCell ref="IXO325:IXR325"/>
    <mergeCell ref="JGY325:JHB325"/>
    <mergeCell ref="JHC325:JHF325"/>
    <mergeCell ref="JHG325:JHJ325"/>
    <mergeCell ref="JHK325:JHN325"/>
    <mergeCell ref="JHO325:JHR325"/>
    <mergeCell ref="JGE325:JGH325"/>
    <mergeCell ref="JGI325:JGL325"/>
    <mergeCell ref="JGM325:JGP325"/>
    <mergeCell ref="JGQ325:JGT325"/>
    <mergeCell ref="JGU325:JGX325"/>
    <mergeCell ref="JFK325:JFN325"/>
    <mergeCell ref="JFO325:JFR325"/>
    <mergeCell ref="JFS325:JFV325"/>
    <mergeCell ref="JFW325:JFZ325"/>
    <mergeCell ref="JGA325:JGD325"/>
    <mergeCell ref="JEQ325:JET325"/>
    <mergeCell ref="JEU325:JEX325"/>
    <mergeCell ref="JEY325:JFB325"/>
    <mergeCell ref="JFC325:JFF325"/>
    <mergeCell ref="JFG325:JFJ325"/>
    <mergeCell ref="JDW325:JDZ325"/>
    <mergeCell ref="JEA325:JED325"/>
    <mergeCell ref="JEE325:JEH325"/>
    <mergeCell ref="JEI325:JEL325"/>
    <mergeCell ref="JEM325:JEP325"/>
    <mergeCell ref="JDC325:JDF325"/>
    <mergeCell ref="JDG325:JDJ325"/>
    <mergeCell ref="JDK325:JDN325"/>
    <mergeCell ref="JDO325:JDR325"/>
    <mergeCell ref="JDS325:JDV325"/>
    <mergeCell ref="JCI325:JCL325"/>
    <mergeCell ref="JCM325:JCP325"/>
    <mergeCell ref="JCQ325:JCT325"/>
    <mergeCell ref="JCU325:JCX325"/>
    <mergeCell ref="JCY325:JDB325"/>
    <mergeCell ref="JMI325:JML325"/>
    <mergeCell ref="JMM325:JMP325"/>
    <mergeCell ref="JMQ325:JMT325"/>
    <mergeCell ref="JMU325:JMX325"/>
    <mergeCell ref="JMY325:JNB325"/>
    <mergeCell ref="JLO325:JLR325"/>
    <mergeCell ref="JLS325:JLV325"/>
    <mergeCell ref="JLW325:JLZ325"/>
    <mergeCell ref="JMA325:JMD325"/>
    <mergeCell ref="JME325:JMH325"/>
    <mergeCell ref="JKU325:JKX325"/>
    <mergeCell ref="JKY325:JLB325"/>
    <mergeCell ref="JLC325:JLF325"/>
    <mergeCell ref="JLG325:JLJ325"/>
    <mergeCell ref="JLK325:JLN325"/>
    <mergeCell ref="JKA325:JKD325"/>
    <mergeCell ref="JKE325:JKH325"/>
    <mergeCell ref="JKI325:JKL325"/>
    <mergeCell ref="JKM325:JKP325"/>
    <mergeCell ref="JKQ325:JKT325"/>
    <mergeCell ref="JJG325:JJJ325"/>
    <mergeCell ref="JJK325:JJN325"/>
    <mergeCell ref="JJO325:JJR325"/>
    <mergeCell ref="JJS325:JJV325"/>
    <mergeCell ref="JJW325:JJZ325"/>
    <mergeCell ref="JIM325:JIP325"/>
    <mergeCell ref="JIQ325:JIT325"/>
    <mergeCell ref="JIU325:JIX325"/>
    <mergeCell ref="JIY325:JJB325"/>
    <mergeCell ref="JJC325:JJF325"/>
    <mergeCell ref="JHS325:JHV325"/>
    <mergeCell ref="JHW325:JHZ325"/>
    <mergeCell ref="JIA325:JID325"/>
    <mergeCell ref="JIE325:JIH325"/>
    <mergeCell ref="JII325:JIL325"/>
    <mergeCell ref="JRS325:JRV325"/>
    <mergeCell ref="JRW325:JRZ325"/>
    <mergeCell ref="JSA325:JSD325"/>
    <mergeCell ref="JSE325:JSH325"/>
    <mergeCell ref="JSI325:JSL325"/>
    <mergeCell ref="JQY325:JRB325"/>
    <mergeCell ref="JRC325:JRF325"/>
    <mergeCell ref="JRG325:JRJ325"/>
    <mergeCell ref="JRK325:JRN325"/>
    <mergeCell ref="JRO325:JRR325"/>
    <mergeCell ref="JQE325:JQH325"/>
    <mergeCell ref="JQI325:JQL325"/>
    <mergeCell ref="JQM325:JQP325"/>
    <mergeCell ref="JQQ325:JQT325"/>
    <mergeCell ref="JQU325:JQX325"/>
    <mergeCell ref="JPK325:JPN325"/>
    <mergeCell ref="JPO325:JPR325"/>
    <mergeCell ref="JPS325:JPV325"/>
    <mergeCell ref="JPW325:JPZ325"/>
    <mergeCell ref="JQA325:JQD325"/>
    <mergeCell ref="JOQ325:JOT325"/>
    <mergeCell ref="JOU325:JOX325"/>
    <mergeCell ref="JOY325:JPB325"/>
    <mergeCell ref="JPC325:JPF325"/>
    <mergeCell ref="JPG325:JPJ325"/>
    <mergeCell ref="JNW325:JNZ325"/>
    <mergeCell ref="JOA325:JOD325"/>
    <mergeCell ref="JOE325:JOH325"/>
    <mergeCell ref="JOI325:JOL325"/>
    <mergeCell ref="JOM325:JOP325"/>
    <mergeCell ref="JNC325:JNF325"/>
    <mergeCell ref="JNG325:JNJ325"/>
    <mergeCell ref="JNK325:JNN325"/>
    <mergeCell ref="JNO325:JNR325"/>
    <mergeCell ref="JNS325:JNV325"/>
    <mergeCell ref="JXC325:JXF325"/>
    <mergeCell ref="JXG325:JXJ325"/>
    <mergeCell ref="JXK325:JXN325"/>
    <mergeCell ref="JXO325:JXR325"/>
    <mergeCell ref="JXS325:JXV325"/>
    <mergeCell ref="JWI325:JWL325"/>
    <mergeCell ref="JWM325:JWP325"/>
    <mergeCell ref="JWQ325:JWT325"/>
    <mergeCell ref="JWU325:JWX325"/>
    <mergeCell ref="JWY325:JXB325"/>
    <mergeCell ref="JVO325:JVR325"/>
    <mergeCell ref="JVS325:JVV325"/>
    <mergeCell ref="JVW325:JVZ325"/>
    <mergeCell ref="JWA325:JWD325"/>
    <mergeCell ref="JWE325:JWH325"/>
    <mergeCell ref="JUU325:JUX325"/>
    <mergeCell ref="JUY325:JVB325"/>
    <mergeCell ref="JVC325:JVF325"/>
    <mergeCell ref="JVG325:JVJ325"/>
    <mergeCell ref="JVK325:JVN325"/>
    <mergeCell ref="JUA325:JUD325"/>
    <mergeCell ref="JUE325:JUH325"/>
    <mergeCell ref="JUI325:JUL325"/>
    <mergeCell ref="JUM325:JUP325"/>
    <mergeCell ref="JUQ325:JUT325"/>
    <mergeCell ref="JTG325:JTJ325"/>
    <mergeCell ref="JTK325:JTN325"/>
    <mergeCell ref="JTO325:JTR325"/>
    <mergeCell ref="JTS325:JTV325"/>
    <mergeCell ref="JTW325:JTZ325"/>
    <mergeCell ref="JSM325:JSP325"/>
    <mergeCell ref="JSQ325:JST325"/>
    <mergeCell ref="JSU325:JSX325"/>
    <mergeCell ref="JSY325:JTB325"/>
    <mergeCell ref="JTC325:JTF325"/>
    <mergeCell ref="KCM325:KCP325"/>
    <mergeCell ref="KCQ325:KCT325"/>
    <mergeCell ref="KCU325:KCX325"/>
    <mergeCell ref="KCY325:KDB325"/>
    <mergeCell ref="KDC325:KDF325"/>
    <mergeCell ref="KBS325:KBV325"/>
    <mergeCell ref="KBW325:KBZ325"/>
    <mergeCell ref="KCA325:KCD325"/>
    <mergeCell ref="KCE325:KCH325"/>
    <mergeCell ref="KCI325:KCL325"/>
    <mergeCell ref="KAY325:KBB325"/>
    <mergeCell ref="KBC325:KBF325"/>
    <mergeCell ref="KBG325:KBJ325"/>
    <mergeCell ref="KBK325:KBN325"/>
    <mergeCell ref="KBO325:KBR325"/>
    <mergeCell ref="KAE325:KAH325"/>
    <mergeCell ref="KAI325:KAL325"/>
    <mergeCell ref="KAM325:KAP325"/>
    <mergeCell ref="KAQ325:KAT325"/>
    <mergeCell ref="KAU325:KAX325"/>
    <mergeCell ref="JZK325:JZN325"/>
    <mergeCell ref="JZO325:JZR325"/>
    <mergeCell ref="JZS325:JZV325"/>
    <mergeCell ref="JZW325:JZZ325"/>
    <mergeCell ref="KAA325:KAD325"/>
    <mergeCell ref="JYQ325:JYT325"/>
    <mergeCell ref="JYU325:JYX325"/>
    <mergeCell ref="JYY325:JZB325"/>
    <mergeCell ref="JZC325:JZF325"/>
    <mergeCell ref="JZG325:JZJ325"/>
    <mergeCell ref="JXW325:JXZ325"/>
    <mergeCell ref="JYA325:JYD325"/>
    <mergeCell ref="JYE325:JYH325"/>
    <mergeCell ref="JYI325:JYL325"/>
    <mergeCell ref="JYM325:JYP325"/>
    <mergeCell ref="KHW325:KHZ325"/>
    <mergeCell ref="KIA325:KID325"/>
    <mergeCell ref="KIE325:KIH325"/>
    <mergeCell ref="KII325:KIL325"/>
    <mergeCell ref="KIM325:KIP325"/>
    <mergeCell ref="KHC325:KHF325"/>
    <mergeCell ref="KHG325:KHJ325"/>
    <mergeCell ref="KHK325:KHN325"/>
    <mergeCell ref="KHO325:KHR325"/>
    <mergeCell ref="KHS325:KHV325"/>
    <mergeCell ref="KGI325:KGL325"/>
    <mergeCell ref="KGM325:KGP325"/>
    <mergeCell ref="KGQ325:KGT325"/>
    <mergeCell ref="KGU325:KGX325"/>
    <mergeCell ref="KGY325:KHB325"/>
    <mergeCell ref="KFO325:KFR325"/>
    <mergeCell ref="KFS325:KFV325"/>
    <mergeCell ref="KFW325:KFZ325"/>
    <mergeCell ref="KGA325:KGD325"/>
    <mergeCell ref="KGE325:KGH325"/>
    <mergeCell ref="KEU325:KEX325"/>
    <mergeCell ref="KEY325:KFB325"/>
    <mergeCell ref="KFC325:KFF325"/>
    <mergeCell ref="KFG325:KFJ325"/>
    <mergeCell ref="KFK325:KFN325"/>
    <mergeCell ref="KEA325:KED325"/>
    <mergeCell ref="KEE325:KEH325"/>
    <mergeCell ref="KEI325:KEL325"/>
    <mergeCell ref="KEM325:KEP325"/>
    <mergeCell ref="KEQ325:KET325"/>
    <mergeCell ref="KDG325:KDJ325"/>
    <mergeCell ref="KDK325:KDN325"/>
    <mergeCell ref="KDO325:KDR325"/>
    <mergeCell ref="KDS325:KDV325"/>
    <mergeCell ref="KDW325:KDZ325"/>
    <mergeCell ref="KNG325:KNJ325"/>
    <mergeCell ref="KNK325:KNN325"/>
    <mergeCell ref="KNO325:KNR325"/>
    <mergeCell ref="KNS325:KNV325"/>
    <mergeCell ref="KNW325:KNZ325"/>
    <mergeCell ref="KMM325:KMP325"/>
    <mergeCell ref="KMQ325:KMT325"/>
    <mergeCell ref="KMU325:KMX325"/>
    <mergeCell ref="KMY325:KNB325"/>
    <mergeCell ref="KNC325:KNF325"/>
    <mergeCell ref="KLS325:KLV325"/>
    <mergeCell ref="KLW325:KLZ325"/>
    <mergeCell ref="KMA325:KMD325"/>
    <mergeCell ref="KME325:KMH325"/>
    <mergeCell ref="KMI325:KML325"/>
    <mergeCell ref="KKY325:KLB325"/>
    <mergeCell ref="KLC325:KLF325"/>
    <mergeCell ref="KLG325:KLJ325"/>
    <mergeCell ref="KLK325:KLN325"/>
    <mergeCell ref="KLO325:KLR325"/>
    <mergeCell ref="KKE325:KKH325"/>
    <mergeCell ref="KKI325:KKL325"/>
    <mergeCell ref="KKM325:KKP325"/>
    <mergeCell ref="KKQ325:KKT325"/>
    <mergeCell ref="KKU325:KKX325"/>
    <mergeCell ref="KJK325:KJN325"/>
    <mergeCell ref="KJO325:KJR325"/>
    <mergeCell ref="KJS325:KJV325"/>
    <mergeCell ref="KJW325:KJZ325"/>
    <mergeCell ref="KKA325:KKD325"/>
    <mergeCell ref="KIQ325:KIT325"/>
    <mergeCell ref="KIU325:KIX325"/>
    <mergeCell ref="KIY325:KJB325"/>
    <mergeCell ref="KJC325:KJF325"/>
    <mergeCell ref="KJG325:KJJ325"/>
    <mergeCell ref="KSQ325:KST325"/>
    <mergeCell ref="KSU325:KSX325"/>
    <mergeCell ref="KSY325:KTB325"/>
    <mergeCell ref="KTC325:KTF325"/>
    <mergeCell ref="KTG325:KTJ325"/>
    <mergeCell ref="KRW325:KRZ325"/>
    <mergeCell ref="KSA325:KSD325"/>
    <mergeCell ref="KSE325:KSH325"/>
    <mergeCell ref="KSI325:KSL325"/>
    <mergeCell ref="KSM325:KSP325"/>
    <mergeCell ref="KRC325:KRF325"/>
    <mergeCell ref="KRG325:KRJ325"/>
    <mergeCell ref="KRK325:KRN325"/>
    <mergeCell ref="KRO325:KRR325"/>
    <mergeCell ref="KRS325:KRV325"/>
    <mergeCell ref="KQI325:KQL325"/>
    <mergeCell ref="KQM325:KQP325"/>
    <mergeCell ref="KQQ325:KQT325"/>
    <mergeCell ref="KQU325:KQX325"/>
    <mergeCell ref="KQY325:KRB325"/>
    <mergeCell ref="KPO325:KPR325"/>
    <mergeCell ref="KPS325:KPV325"/>
    <mergeCell ref="KPW325:KPZ325"/>
    <mergeCell ref="KQA325:KQD325"/>
    <mergeCell ref="KQE325:KQH325"/>
    <mergeCell ref="KOU325:KOX325"/>
    <mergeCell ref="KOY325:KPB325"/>
    <mergeCell ref="KPC325:KPF325"/>
    <mergeCell ref="KPG325:KPJ325"/>
    <mergeCell ref="KPK325:KPN325"/>
    <mergeCell ref="KOA325:KOD325"/>
    <mergeCell ref="KOE325:KOH325"/>
    <mergeCell ref="KOI325:KOL325"/>
    <mergeCell ref="KOM325:KOP325"/>
    <mergeCell ref="KOQ325:KOT325"/>
    <mergeCell ref="KYA325:KYD325"/>
    <mergeCell ref="KYE325:KYH325"/>
    <mergeCell ref="KYI325:KYL325"/>
    <mergeCell ref="KYM325:KYP325"/>
    <mergeCell ref="KYQ325:KYT325"/>
    <mergeCell ref="KXG325:KXJ325"/>
    <mergeCell ref="KXK325:KXN325"/>
    <mergeCell ref="KXO325:KXR325"/>
    <mergeCell ref="KXS325:KXV325"/>
    <mergeCell ref="KXW325:KXZ325"/>
    <mergeCell ref="KWM325:KWP325"/>
    <mergeCell ref="KWQ325:KWT325"/>
    <mergeCell ref="KWU325:KWX325"/>
    <mergeCell ref="KWY325:KXB325"/>
    <mergeCell ref="KXC325:KXF325"/>
    <mergeCell ref="KVS325:KVV325"/>
    <mergeCell ref="KVW325:KVZ325"/>
    <mergeCell ref="KWA325:KWD325"/>
    <mergeCell ref="KWE325:KWH325"/>
    <mergeCell ref="KWI325:KWL325"/>
    <mergeCell ref="KUY325:KVB325"/>
    <mergeCell ref="KVC325:KVF325"/>
    <mergeCell ref="KVG325:KVJ325"/>
    <mergeCell ref="KVK325:KVN325"/>
    <mergeCell ref="KVO325:KVR325"/>
    <mergeCell ref="KUE325:KUH325"/>
    <mergeCell ref="KUI325:KUL325"/>
    <mergeCell ref="KUM325:KUP325"/>
    <mergeCell ref="KUQ325:KUT325"/>
    <mergeCell ref="KUU325:KUX325"/>
    <mergeCell ref="KTK325:KTN325"/>
    <mergeCell ref="KTO325:KTR325"/>
    <mergeCell ref="KTS325:KTV325"/>
    <mergeCell ref="KTW325:KTZ325"/>
    <mergeCell ref="KUA325:KUD325"/>
    <mergeCell ref="LDK325:LDN325"/>
    <mergeCell ref="LDO325:LDR325"/>
    <mergeCell ref="LDS325:LDV325"/>
    <mergeCell ref="LDW325:LDZ325"/>
    <mergeCell ref="LEA325:LED325"/>
    <mergeCell ref="LCQ325:LCT325"/>
    <mergeCell ref="LCU325:LCX325"/>
    <mergeCell ref="LCY325:LDB325"/>
    <mergeCell ref="LDC325:LDF325"/>
    <mergeCell ref="LDG325:LDJ325"/>
    <mergeCell ref="LBW325:LBZ325"/>
    <mergeCell ref="LCA325:LCD325"/>
    <mergeCell ref="LCE325:LCH325"/>
    <mergeCell ref="LCI325:LCL325"/>
    <mergeCell ref="LCM325:LCP325"/>
    <mergeCell ref="LBC325:LBF325"/>
    <mergeCell ref="LBG325:LBJ325"/>
    <mergeCell ref="LBK325:LBN325"/>
    <mergeCell ref="LBO325:LBR325"/>
    <mergeCell ref="LBS325:LBV325"/>
    <mergeCell ref="LAI325:LAL325"/>
    <mergeCell ref="LAM325:LAP325"/>
    <mergeCell ref="LAQ325:LAT325"/>
    <mergeCell ref="LAU325:LAX325"/>
    <mergeCell ref="LAY325:LBB325"/>
    <mergeCell ref="KZO325:KZR325"/>
    <mergeCell ref="KZS325:KZV325"/>
    <mergeCell ref="KZW325:KZZ325"/>
    <mergeCell ref="LAA325:LAD325"/>
    <mergeCell ref="LAE325:LAH325"/>
    <mergeCell ref="KYU325:KYX325"/>
    <mergeCell ref="KYY325:KZB325"/>
    <mergeCell ref="KZC325:KZF325"/>
    <mergeCell ref="KZG325:KZJ325"/>
    <mergeCell ref="KZK325:KZN325"/>
    <mergeCell ref="LIU325:LIX325"/>
    <mergeCell ref="LIY325:LJB325"/>
    <mergeCell ref="LJC325:LJF325"/>
    <mergeCell ref="LJG325:LJJ325"/>
    <mergeCell ref="LJK325:LJN325"/>
    <mergeCell ref="LIA325:LID325"/>
    <mergeCell ref="LIE325:LIH325"/>
    <mergeCell ref="LII325:LIL325"/>
    <mergeCell ref="LIM325:LIP325"/>
    <mergeCell ref="LIQ325:LIT325"/>
    <mergeCell ref="LHG325:LHJ325"/>
    <mergeCell ref="LHK325:LHN325"/>
    <mergeCell ref="LHO325:LHR325"/>
    <mergeCell ref="LHS325:LHV325"/>
    <mergeCell ref="LHW325:LHZ325"/>
    <mergeCell ref="LGM325:LGP325"/>
    <mergeCell ref="LGQ325:LGT325"/>
    <mergeCell ref="LGU325:LGX325"/>
    <mergeCell ref="LGY325:LHB325"/>
    <mergeCell ref="LHC325:LHF325"/>
    <mergeCell ref="LFS325:LFV325"/>
    <mergeCell ref="LFW325:LFZ325"/>
    <mergeCell ref="LGA325:LGD325"/>
    <mergeCell ref="LGE325:LGH325"/>
    <mergeCell ref="LGI325:LGL325"/>
    <mergeCell ref="LEY325:LFB325"/>
    <mergeCell ref="LFC325:LFF325"/>
    <mergeCell ref="LFG325:LFJ325"/>
    <mergeCell ref="LFK325:LFN325"/>
    <mergeCell ref="LFO325:LFR325"/>
    <mergeCell ref="LEE325:LEH325"/>
    <mergeCell ref="LEI325:LEL325"/>
    <mergeCell ref="LEM325:LEP325"/>
    <mergeCell ref="LEQ325:LET325"/>
    <mergeCell ref="LEU325:LEX325"/>
    <mergeCell ref="LOE325:LOH325"/>
    <mergeCell ref="LOI325:LOL325"/>
    <mergeCell ref="LOM325:LOP325"/>
    <mergeCell ref="LOQ325:LOT325"/>
    <mergeCell ref="LOU325:LOX325"/>
    <mergeCell ref="LNK325:LNN325"/>
    <mergeCell ref="LNO325:LNR325"/>
    <mergeCell ref="LNS325:LNV325"/>
    <mergeCell ref="LNW325:LNZ325"/>
    <mergeCell ref="LOA325:LOD325"/>
    <mergeCell ref="LMQ325:LMT325"/>
    <mergeCell ref="LMU325:LMX325"/>
    <mergeCell ref="LMY325:LNB325"/>
    <mergeCell ref="LNC325:LNF325"/>
    <mergeCell ref="LNG325:LNJ325"/>
    <mergeCell ref="LLW325:LLZ325"/>
    <mergeCell ref="LMA325:LMD325"/>
    <mergeCell ref="LME325:LMH325"/>
    <mergeCell ref="LMI325:LML325"/>
    <mergeCell ref="LMM325:LMP325"/>
    <mergeCell ref="LLC325:LLF325"/>
    <mergeCell ref="LLG325:LLJ325"/>
    <mergeCell ref="LLK325:LLN325"/>
    <mergeCell ref="LLO325:LLR325"/>
    <mergeCell ref="LLS325:LLV325"/>
    <mergeCell ref="LKI325:LKL325"/>
    <mergeCell ref="LKM325:LKP325"/>
    <mergeCell ref="LKQ325:LKT325"/>
    <mergeCell ref="LKU325:LKX325"/>
    <mergeCell ref="LKY325:LLB325"/>
    <mergeCell ref="LJO325:LJR325"/>
    <mergeCell ref="LJS325:LJV325"/>
    <mergeCell ref="LJW325:LJZ325"/>
    <mergeCell ref="LKA325:LKD325"/>
    <mergeCell ref="LKE325:LKH325"/>
    <mergeCell ref="LTO325:LTR325"/>
    <mergeCell ref="LTS325:LTV325"/>
    <mergeCell ref="LTW325:LTZ325"/>
    <mergeCell ref="LUA325:LUD325"/>
    <mergeCell ref="LUE325:LUH325"/>
    <mergeCell ref="LSU325:LSX325"/>
    <mergeCell ref="LSY325:LTB325"/>
    <mergeCell ref="LTC325:LTF325"/>
    <mergeCell ref="LTG325:LTJ325"/>
    <mergeCell ref="LTK325:LTN325"/>
    <mergeCell ref="LSA325:LSD325"/>
    <mergeCell ref="LSE325:LSH325"/>
    <mergeCell ref="LSI325:LSL325"/>
    <mergeCell ref="LSM325:LSP325"/>
    <mergeCell ref="LSQ325:LST325"/>
    <mergeCell ref="LRG325:LRJ325"/>
    <mergeCell ref="LRK325:LRN325"/>
    <mergeCell ref="LRO325:LRR325"/>
    <mergeCell ref="LRS325:LRV325"/>
    <mergeCell ref="LRW325:LRZ325"/>
    <mergeCell ref="LQM325:LQP325"/>
    <mergeCell ref="LQQ325:LQT325"/>
    <mergeCell ref="LQU325:LQX325"/>
    <mergeCell ref="LQY325:LRB325"/>
    <mergeCell ref="LRC325:LRF325"/>
    <mergeCell ref="LPS325:LPV325"/>
    <mergeCell ref="LPW325:LPZ325"/>
    <mergeCell ref="LQA325:LQD325"/>
    <mergeCell ref="LQE325:LQH325"/>
    <mergeCell ref="LQI325:LQL325"/>
    <mergeCell ref="LOY325:LPB325"/>
    <mergeCell ref="LPC325:LPF325"/>
    <mergeCell ref="LPG325:LPJ325"/>
    <mergeCell ref="LPK325:LPN325"/>
    <mergeCell ref="LPO325:LPR325"/>
    <mergeCell ref="LYY325:LZB325"/>
    <mergeCell ref="LZC325:LZF325"/>
    <mergeCell ref="LZG325:LZJ325"/>
    <mergeCell ref="LZK325:LZN325"/>
    <mergeCell ref="LZO325:LZR325"/>
    <mergeCell ref="LYE325:LYH325"/>
    <mergeCell ref="LYI325:LYL325"/>
    <mergeCell ref="LYM325:LYP325"/>
    <mergeCell ref="LYQ325:LYT325"/>
    <mergeCell ref="LYU325:LYX325"/>
    <mergeCell ref="LXK325:LXN325"/>
    <mergeCell ref="LXO325:LXR325"/>
    <mergeCell ref="LXS325:LXV325"/>
    <mergeCell ref="LXW325:LXZ325"/>
    <mergeCell ref="LYA325:LYD325"/>
    <mergeCell ref="LWQ325:LWT325"/>
    <mergeCell ref="LWU325:LWX325"/>
    <mergeCell ref="LWY325:LXB325"/>
    <mergeCell ref="LXC325:LXF325"/>
    <mergeCell ref="LXG325:LXJ325"/>
    <mergeCell ref="LVW325:LVZ325"/>
    <mergeCell ref="LWA325:LWD325"/>
    <mergeCell ref="LWE325:LWH325"/>
    <mergeCell ref="LWI325:LWL325"/>
    <mergeCell ref="LWM325:LWP325"/>
    <mergeCell ref="LVC325:LVF325"/>
    <mergeCell ref="LVG325:LVJ325"/>
    <mergeCell ref="LVK325:LVN325"/>
    <mergeCell ref="LVO325:LVR325"/>
    <mergeCell ref="LVS325:LVV325"/>
    <mergeCell ref="LUI325:LUL325"/>
    <mergeCell ref="LUM325:LUP325"/>
    <mergeCell ref="LUQ325:LUT325"/>
    <mergeCell ref="LUU325:LUX325"/>
    <mergeCell ref="LUY325:LVB325"/>
    <mergeCell ref="MEI325:MEL325"/>
    <mergeCell ref="MEM325:MEP325"/>
    <mergeCell ref="MEQ325:MET325"/>
    <mergeCell ref="MEU325:MEX325"/>
    <mergeCell ref="MEY325:MFB325"/>
    <mergeCell ref="MDO325:MDR325"/>
    <mergeCell ref="MDS325:MDV325"/>
    <mergeCell ref="MDW325:MDZ325"/>
    <mergeCell ref="MEA325:MED325"/>
    <mergeCell ref="MEE325:MEH325"/>
    <mergeCell ref="MCU325:MCX325"/>
    <mergeCell ref="MCY325:MDB325"/>
    <mergeCell ref="MDC325:MDF325"/>
    <mergeCell ref="MDG325:MDJ325"/>
    <mergeCell ref="MDK325:MDN325"/>
    <mergeCell ref="MCA325:MCD325"/>
    <mergeCell ref="MCE325:MCH325"/>
    <mergeCell ref="MCI325:MCL325"/>
    <mergeCell ref="MCM325:MCP325"/>
    <mergeCell ref="MCQ325:MCT325"/>
    <mergeCell ref="MBG325:MBJ325"/>
    <mergeCell ref="MBK325:MBN325"/>
    <mergeCell ref="MBO325:MBR325"/>
    <mergeCell ref="MBS325:MBV325"/>
    <mergeCell ref="MBW325:MBZ325"/>
    <mergeCell ref="MAM325:MAP325"/>
    <mergeCell ref="MAQ325:MAT325"/>
    <mergeCell ref="MAU325:MAX325"/>
    <mergeCell ref="MAY325:MBB325"/>
    <mergeCell ref="MBC325:MBF325"/>
    <mergeCell ref="LZS325:LZV325"/>
    <mergeCell ref="LZW325:LZZ325"/>
    <mergeCell ref="MAA325:MAD325"/>
    <mergeCell ref="MAE325:MAH325"/>
    <mergeCell ref="MAI325:MAL325"/>
    <mergeCell ref="MJS325:MJV325"/>
    <mergeCell ref="MJW325:MJZ325"/>
    <mergeCell ref="MKA325:MKD325"/>
    <mergeCell ref="MKE325:MKH325"/>
    <mergeCell ref="MKI325:MKL325"/>
    <mergeCell ref="MIY325:MJB325"/>
    <mergeCell ref="MJC325:MJF325"/>
    <mergeCell ref="MJG325:MJJ325"/>
    <mergeCell ref="MJK325:MJN325"/>
    <mergeCell ref="MJO325:MJR325"/>
    <mergeCell ref="MIE325:MIH325"/>
    <mergeCell ref="MII325:MIL325"/>
    <mergeCell ref="MIM325:MIP325"/>
    <mergeCell ref="MIQ325:MIT325"/>
    <mergeCell ref="MIU325:MIX325"/>
    <mergeCell ref="MHK325:MHN325"/>
    <mergeCell ref="MHO325:MHR325"/>
    <mergeCell ref="MHS325:MHV325"/>
    <mergeCell ref="MHW325:MHZ325"/>
    <mergeCell ref="MIA325:MID325"/>
    <mergeCell ref="MGQ325:MGT325"/>
    <mergeCell ref="MGU325:MGX325"/>
    <mergeCell ref="MGY325:MHB325"/>
    <mergeCell ref="MHC325:MHF325"/>
    <mergeCell ref="MHG325:MHJ325"/>
    <mergeCell ref="MFW325:MFZ325"/>
    <mergeCell ref="MGA325:MGD325"/>
    <mergeCell ref="MGE325:MGH325"/>
    <mergeCell ref="MGI325:MGL325"/>
    <mergeCell ref="MGM325:MGP325"/>
    <mergeCell ref="MFC325:MFF325"/>
    <mergeCell ref="MFG325:MFJ325"/>
    <mergeCell ref="MFK325:MFN325"/>
    <mergeCell ref="MFO325:MFR325"/>
    <mergeCell ref="MFS325:MFV325"/>
    <mergeCell ref="MPC325:MPF325"/>
    <mergeCell ref="MPG325:MPJ325"/>
    <mergeCell ref="MPK325:MPN325"/>
    <mergeCell ref="MPO325:MPR325"/>
    <mergeCell ref="MPS325:MPV325"/>
    <mergeCell ref="MOI325:MOL325"/>
    <mergeCell ref="MOM325:MOP325"/>
    <mergeCell ref="MOQ325:MOT325"/>
    <mergeCell ref="MOU325:MOX325"/>
    <mergeCell ref="MOY325:MPB325"/>
    <mergeCell ref="MNO325:MNR325"/>
    <mergeCell ref="MNS325:MNV325"/>
    <mergeCell ref="MNW325:MNZ325"/>
    <mergeCell ref="MOA325:MOD325"/>
    <mergeCell ref="MOE325:MOH325"/>
    <mergeCell ref="MMU325:MMX325"/>
    <mergeCell ref="MMY325:MNB325"/>
    <mergeCell ref="MNC325:MNF325"/>
    <mergeCell ref="MNG325:MNJ325"/>
    <mergeCell ref="MNK325:MNN325"/>
    <mergeCell ref="MMA325:MMD325"/>
    <mergeCell ref="MME325:MMH325"/>
    <mergeCell ref="MMI325:MML325"/>
    <mergeCell ref="MMM325:MMP325"/>
    <mergeCell ref="MMQ325:MMT325"/>
    <mergeCell ref="MLG325:MLJ325"/>
    <mergeCell ref="MLK325:MLN325"/>
    <mergeCell ref="MLO325:MLR325"/>
    <mergeCell ref="MLS325:MLV325"/>
    <mergeCell ref="MLW325:MLZ325"/>
    <mergeCell ref="MKM325:MKP325"/>
    <mergeCell ref="MKQ325:MKT325"/>
    <mergeCell ref="MKU325:MKX325"/>
    <mergeCell ref="MKY325:MLB325"/>
    <mergeCell ref="MLC325:MLF325"/>
    <mergeCell ref="MUM325:MUP325"/>
    <mergeCell ref="MUQ325:MUT325"/>
    <mergeCell ref="MUU325:MUX325"/>
    <mergeCell ref="MUY325:MVB325"/>
    <mergeCell ref="MVC325:MVF325"/>
    <mergeCell ref="MTS325:MTV325"/>
    <mergeCell ref="MTW325:MTZ325"/>
    <mergeCell ref="MUA325:MUD325"/>
    <mergeCell ref="MUE325:MUH325"/>
    <mergeCell ref="MUI325:MUL325"/>
    <mergeCell ref="MSY325:MTB325"/>
    <mergeCell ref="MTC325:MTF325"/>
    <mergeCell ref="MTG325:MTJ325"/>
    <mergeCell ref="MTK325:MTN325"/>
    <mergeCell ref="MTO325:MTR325"/>
    <mergeCell ref="MSE325:MSH325"/>
    <mergeCell ref="MSI325:MSL325"/>
    <mergeCell ref="MSM325:MSP325"/>
    <mergeCell ref="MSQ325:MST325"/>
    <mergeCell ref="MSU325:MSX325"/>
    <mergeCell ref="MRK325:MRN325"/>
    <mergeCell ref="MRO325:MRR325"/>
    <mergeCell ref="MRS325:MRV325"/>
    <mergeCell ref="MRW325:MRZ325"/>
    <mergeCell ref="MSA325:MSD325"/>
    <mergeCell ref="MQQ325:MQT325"/>
    <mergeCell ref="MQU325:MQX325"/>
    <mergeCell ref="MQY325:MRB325"/>
    <mergeCell ref="MRC325:MRF325"/>
    <mergeCell ref="MRG325:MRJ325"/>
    <mergeCell ref="MPW325:MPZ325"/>
    <mergeCell ref="MQA325:MQD325"/>
    <mergeCell ref="MQE325:MQH325"/>
    <mergeCell ref="MQI325:MQL325"/>
    <mergeCell ref="MQM325:MQP325"/>
    <mergeCell ref="MZW325:MZZ325"/>
    <mergeCell ref="NAA325:NAD325"/>
    <mergeCell ref="NAE325:NAH325"/>
    <mergeCell ref="NAI325:NAL325"/>
    <mergeCell ref="NAM325:NAP325"/>
    <mergeCell ref="MZC325:MZF325"/>
    <mergeCell ref="MZG325:MZJ325"/>
    <mergeCell ref="MZK325:MZN325"/>
    <mergeCell ref="MZO325:MZR325"/>
    <mergeCell ref="MZS325:MZV325"/>
    <mergeCell ref="MYI325:MYL325"/>
    <mergeCell ref="MYM325:MYP325"/>
    <mergeCell ref="MYQ325:MYT325"/>
    <mergeCell ref="MYU325:MYX325"/>
    <mergeCell ref="MYY325:MZB325"/>
    <mergeCell ref="MXO325:MXR325"/>
    <mergeCell ref="MXS325:MXV325"/>
    <mergeCell ref="MXW325:MXZ325"/>
    <mergeCell ref="MYA325:MYD325"/>
    <mergeCell ref="MYE325:MYH325"/>
    <mergeCell ref="MWU325:MWX325"/>
    <mergeCell ref="MWY325:MXB325"/>
    <mergeCell ref="MXC325:MXF325"/>
    <mergeCell ref="MXG325:MXJ325"/>
    <mergeCell ref="MXK325:MXN325"/>
    <mergeCell ref="MWA325:MWD325"/>
    <mergeCell ref="MWE325:MWH325"/>
    <mergeCell ref="MWI325:MWL325"/>
    <mergeCell ref="MWM325:MWP325"/>
    <mergeCell ref="MWQ325:MWT325"/>
    <mergeCell ref="MVG325:MVJ325"/>
    <mergeCell ref="MVK325:MVN325"/>
    <mergeCell ref="MVO325:MVR325"/>
    <mergeCell ref="MVS325:MVV325"/>
    <mergeCell ref="MVW325:MVZ325"/>
    <mergeCell ref="NFG325:NFJ325"/>
    <mergeCell ref="NFK325:NFN325"/>
    <mergeCell ref="NFO325:NFR325"/>
    <mergeCell ref="NFS325:NFV325"/>
    <mergeCell ref="NFW325:NFZ325"/>
    <mergeCell ref="NEM325:NEP325"/>
    <mergeCell ref="NEQ325:NET325"/>
    <mergeCell ref="NEU325:NEX325"/>
    <mergeCell ref="NEY325:NFB325"/>
    <mergeCell ref="NFC325:NFF325"/>
    <mergeCell ref="NDS325:NDV325"/>
    <mergeCell ref="NDW325:NDZ325"/>
    <mergeCell ref="NEA325:NED325"/>
    <mergeCell ref="NEE325:NEH325"/>
    <mergeCell ref="NEI325:NEL325"/>
    <mergeCell ref="NCY325:NDB325"/>
    <mergeCell ref="NDC325:NDF325"/>
    <mergeCell ref="NDG325:NDJ325"/>
    <mergeCell ref="NDK325:NDN325"/>
    <mergeCell ref="NDO325:NDR325"/>
    <mergeCell ref="NCE325:NCH325"/>
    <mergeCell ref="NCI325:NCL325"/>
    <mergeCell ref="NCM325:NCP325"/>
    <mergeCell ref="NCQ325:NCT325"/>
    <mergeCell ref="NCU325:NCX325"/>
    <mergeCell ref="NBK325:NBN325"/>
    <mergeCell ref="NBO325:NBR325"/>
    <mergeCell ref="NBS325:NBV325"/>
    <mergeCell ref="NBW325:NBZ325"/>
    <mergeCell ref="NCA325:NCD325"/>
    <mergeCell ref="NAQ325:NAT325"/>
    <mergeCell ref="NAU325:NAX325"/>
    <mergeCell ref="NAY325:NBB325"/>
    <mergeCell ref="NBC325:NBF325"/>
    <mergeCell ref="NBG325:NBJ325"/>
    <mergeCell ref="NKQ325:NKT325"/>
    <mergeCell ref="NKU325:NKX325"/>
    <mergeCell ref="NKY325:NLB325"/>
    <mergeCell ref="NLC325:NLF325"/>
    <mergeCell ref="NLG325:NLJ325"/>
    <mergeCell ref="NJW325:NJZ325"/>
    <mergeCell ref="NKA325:NKD325"/>
    <mergeCell ref="NKE325:NKH325"/>
    <mergeCell ref="NKI325:NKL325"/>
    <mergeCell ref="NKM325:NKP325"/>
    <mergeCell ref="NJC325:NJF325"/>
    <mergeCell ref="NJG325:NJJ325"/>
    <mergeCell ref="NJK325:NJN325"/>
    <mergeCell ref="NJO325:NJR325"/>
    <mergeCell ref="NJS325:NJV325"/>
    <mergeCell ref="NII325:NIL325"/>
    <mergeCell ref="NIM325:NIP325"/>
    <mergeCell ref="NIQ325:NIT325"/>
    <mergeCell ref="NIU325:NIX325"/>
    <mergeCell ref="NIY325:NJB325"/>
    <mergeCell ref="NHO325:NHR325"/>
    <mergeCell ref="NHS325:NHV325"/>
    <mergeCell ref="NHW325:NHZ325"/>
    <mergeCell ref="NIA325:NID325"/>
    <mergeCell ref="NIE325:NIH325"/>
    <mergeCell ref="NGU325:NGX325"/>
    <mergeCell ref="NGY325:NHB325"/>
    <mergeCell ref="NHC325:NHF325"/>
    <mergeCell ref="NHG325:NHJ325"/>
    <mergeCell ref="NHK325:NHN325"/>
    <mergeCell ref="NGA325:NGD325"/>
    <mergeCell ref="NGE325:NGH325"/>
    <mergeCell ref="NGI325:NGL325"/>
    <mergeCell ref="NGM325:NGP325"/>
    <mergeCell ref="NGQ325:NGT325"/>
    <mergeCell ref="NQA325:NQD325"/>
    <mergeCell ref="NQE325:NQH325"/>
    <mergeCell ref="NQI325:NQL325"/>
    <mergeCell ref="NQM325:NQP325"/>
    <mergeCell ref="NQQ325:NQT325"/>
    <mergeCell ref="NPG325:NPJ325"/>
    <mergeCell ref="NPK325:NPN325"/>
    <mergeCell ref="NPO325:NPR325"/>
    <mergeCell ref="NPS325:NPV325"/>
    <mergeCell ref="NPW325:NPZ325"/>
    <mergeCell ref="NOM325:NOP325"/>
    <mergeCell ref="NOQ325:NOT325"/>
    <mergeCell ref="NOU325:NOX325"/>
    <mergeCell ref="NOY325:NPB325"/>
    <mergeCell ref="NPC325:NPF325"/>
    <mergeCell ref="NNS325:NNV325"/>
    <mergeCell ref="NNW325:NNZ325"/>
    <mergeCell ref="NOA325:NOD325"/>
    <mergeCell ref="NOE325:NOH325"/>
    <mergeCell ref="NOI325:NOL325"/>
    <mergeCell ref="NMY325:NNB325"/>
    <mergeCell ref="NNC325:NNF325"/>
    <mergeCell ref="NNG325:NNJ325"/>
    <mergeCell ref="NNK325:NNN325"/>
    <mergeCell ref="NNO325:NNR325"/>
    <mergeCell ref="NME325:NMH325"/>
    <mergeCell ref="NMI325:NML325"/>
    <mergeCell ref="NMM325:NMP325"/>
    <mergeCell ref="NMQ325:NMT325"/>
    <mergeCell ref="NMU325:NMX325"/>
    <mergeCell ref="NLK325:NLN325"/>
    <mergeCell ref="NLO325:NLR325"/>
    <mergeCell ref="NLS325:NLV325"/>
    <mergeCell ref="NLW325:NLZ325"/>
    <mergeCell ref="NMA325:NMD325"/>
    <mergeCell ref="NVK325:NVN325"/>
    <mergeCell ref="NVO325:NVR325"/>
    <mergeCell ref="NVS325:NVV325"/>
    <mergeCell ref="NVW325:NVZ325"/>
    <mergeCell ref="NWA325:NWD325"/>
    <mergeCell ref="NUQ325:NUT325"/>
    <mergeCell ref="NUU325:NUX325"/>
    <mergeCell ref="NUY325:NVB325"/>
    <mergeCell ref="NVC325:NVF325"/>
    <mergeCell ref="NVG325:NVJ325"/>
    <mergeCell ref="NTW325:NTZ325"/>
    <mergeCell ref="NUA325:NUD325"/>
    <mergeCell ref="NUE325:NUH325"/>
    <mergeCell ref="NUI325:NUL325"/>
    <mergeCell ref="NUM325:NUP325"/>
    <mergeCell ref="NTC325:NTF325"/>
    <mergeCell ref="NTG325:NTJ325"/>
    <mergeCell ref="NTK325:NTN325"/>
    <mergeCell ref="NTO325:NTR325"/>
    <mergeCell ref="NTS325:NTV325"/>
    <mergeCell ref="NSI325:NSL325"/>
    <mergeCell ref="NSM325:NSP325"/>
    <mergeCell ref="NSQ325:NST325"/>
    <mergeCell ref="NSU325:NSX325"/>
    <mergeCell ref="NSY325:NTB325"/>
    <mergeCell ref="NRO325:NRR325"/>
    <mergeCell ref="NRS325:NRV325"/>
    <mergeCell ref="NRW325:NRZ325"/>
    <mergeCell ref="NSA325:NSD325"/>
    <mergeCell ref="NSE325:NSH325"/>
    <mergeCell ref="NQU325:NQX325"/>
    <mergeCell ref="NQY325:NRB325"/>
    <mergeCell ref="NRC325:NRF325"/>
    <mergeCell ref="NRG325:NRJ325"/>
    <mergeCell ref="NRK325:NRN325"/>
    <mergeCell ref="OAU325:OAX325"/>
    <mergeCell ref="OAY325:OBB325"/>
    <mergeCell ref="OBC325:OBF325"/>
    <mergeCell ref="OBG325:OBJ325"/>
    <mergeCell ref="OBK325:OBN325"/>
    <mergeCell ref="OAA325:OAD325"/>
    <mergeCell ref="OAE325:OAH325"/>
    <mergeCell ref="OAI325:OAL325"/>
    <mergeCell ref="OAM325:OAP325"/>
    <mergeCell ref="OAQ325:OAT325"/>
    <mergeCell ref="NZG325:NZJ325"/>
    <mergeCell ref="NZK325:NZN325"/>
    <mergeCell ref="NZO325:NZR325"/>
    <mergeCell ref="NZS325:NZV325"/>
    <mergeCell ref="NZW325:NZZ325"/>
    <mergeCell ref="NYM325:NYP325"/>
    <mergeCell ref="NYQ325:NYT325"/>
    <mergeCell ref="NYU325:NYX325"/>
    <mergeCell ref="NYY325:NZB325"/>
    <mergeCell ref="NZC325:NZF325"/>
    <mergeCell ref="NXS325:NXV325"/>
    <mergeCell ref="NXW325:NXZ325"/>
    <mergeCell ref="NYA325:NYD325"/>
    <mergeCell ref="NYE325:NYH325"/>
    <mergeCell ref="NYI325:NYL325"/>
    <mergeCell ref="NWY325:NXB325"/>
    <mergeCell ref="NXC325:NXF325"/>
    <mergeCell ref="NXG325:NXJ325"/>
    <mergeCell ref="NXK325:NXN325"/>
    <mergeCell ref="NXO325:NXR325"/>
    <mergeCell ref="NWE325:NWH325"/>
    <mergeCell ref="NWI325:NWL325"/>
    <mergeCell ref="NWM325:NWP325"/>
    <mergeCell ref="NWQ325:NWT325"/>
    <mergeCell ref="NWU325:NWX325"/>
    <mergeCell ref="OGE325:OGH325"/>
    <mergeCell ref="OGI325:OGL325"/>
    <mergeCell ref="OGM325:OGP325"/>
    <mergeCell ref="OGQ325:OGT325"/>
    <mergeCell ref="OGU325:OGX325"/>
    <mergeCell ref="OFK325:OFN325"/>
    <mergeCell ref="OFO325:OFR325"/>
    <mergeCell ref="OFS325:OFV325"/>
    <mergeCell ref="OFW325:OFZ325"/>
    <mergeCell ref="OGA325:OGD325"/>
    <mergeCell ref="OEQ325:OET325"/>
    <mergeCell ref="OEU325:OEX325"/>
    <mergeCell ref="OEY325:OFB325"/>
    <mergeCell ref="OFC325:OFF325"/>
    <mergeCell ref="OFG325:OFJ325"/>
    <mergeCell ref="ODW325:ODZ325"/>
    <mergeCell ref="OEA325:OED325"/>
    <mergeCell ref="OEE325:OEH325"/>
    <mergeCell ref="OEI325:OEL325"/>
    <mergeCell ref="OEM325:OEP325"/>
    <mergeCell ref="ODC325:ODF325"/>
    <mergeCell ref="ODG325:ODJ325"/>
    <mergeCell ref="ODK325:ODN325"/>
    <mergeCell ref="ODO325:ODR325"/>
    <mergeCell ref="ODS325:ODV325"/>
    <mergeCell ref="OCI325:OCL325"/>
    <mergeCell ref="OCM325:OCP325"/>
    <mergeCell ref="OCQ325:OCT325"/>
    <mergeCell ref="OCU325:OCX325"/>
    <mergeCell ref="OCY325:ODB325"/>
    <mergeCell ref="OBO325:OBR325"/>
    <mergeCell ref="OBS325:OBV325"/>
    <mergeCell ref="OBW325:OBZ325"/>
    <mergeCell ref="OCA325:OCD325"/>
    <mergeCell ref="OCE325:OCH325"/>
    <mergeCell ref="OLO325:OLR325"/>
    <mergeCell ref="OLS325:OLV325"/>
    <mergeCell ref="OLW325:OLZ325"/>
    <mergeCell ref="OMA325:OMD325"/>
    <mergeCell ref="OME325:OMH325"/>
    <mergeCell ref="OKU325:OKX325"/>
    <mergeCell ref="OKY325:OLB325"/>
    <mergeCell ref="OLC325:OLF325"/>
    <mergeCell ref="OLG325:OLJ325"/>
    <mergeCell ref="OLK325:OLN325"/>
    <mergeCell ref="OKA325:OKD325"/>
    <mergeCell ref="OKE325:OKH325"/>
    <mergeCell ref="OKI325:OKL325"/>
    <mergeCell ref="OKM325:OKP325"/>
    <mergeCell ref="OKQ325:OKT325"/>
    <mergeCell ref="OJG325:OJJ325"/>
    <mergeCell ref="OJK325:OJN325"/>
    <mergeCell ref="OJO325:OJR325"/>
    <mergeCell ref="OJS325:OJV325"/>
    <mergeCell ref="OJW325:OJZ325"/>
    <mergeCell ref="OIM325:OIP325"/>
    <mergeCell ref="OIQ325:OIT325"/>
    <mergeCell ref="OIU325:OIX325"/>
    <mergeCell ref="OIY325:OJB325"/>
    <mergeCell ref="OJC325:OJF325"/>
    <mergeCell ref="OHS325:OHV325"/>
    <mergeCell ref="OHW325:OHZ325"/>
    <mergeCell ref="OIA325:OID325"/>
    <mergeCell ref="OIE325:OIH325"/>
    <mergeCell ref="OII325:OIL325"/>
    <mergeCell ref="OGY325:OHB325"/>
    <mergeCell ref="OHC325:OHF325"/>
    <mergeCell ref="OHG325:OHJ325"/>
    <mergeCell ref="OHK325:OHN325"/>
    <mergeCell ref="OHO325:OHR325"/>
    <mergeCell ref="OQY325:ORB325"/>
    <mergeCell ref="ORC325:ORF325"/>
    <mergeCell ref="ORG325:ORJ325"/>
    <mergeCell ref="ORK325:ORN325"/>
    <mergeCell ref="ORO325:ORR325"/>
    <mergeCell ref="OQE325:OQH325"/>
    <mergeCell ref="OQI325:OQL325"/>
    <mergeCell ref="OQM325:OQP325"/>
    <mergeCell ref="OQQ325:OQT325"/>
    <mergeCell ref="OQU325:OQX325"/>
    <mergeCell ref="OPK325:OPN325"/>
    <mergeCell ref="OPO325:OPR325"/>
    <mergeCell ref="OPS325:OPV325"/>
    <mergeCell ref="OPW325:OPZ325"/>
    <mergeCell ref="OQA325:OQD325"/>
    <mergeCell ref="OOQ325:OOT325"/>
    <mergeCell ref="OOU325:OOX325"/>
    <mergeCell ref="OOY325:OPB325"/>
    <mergeCell ref="OPC325:OPF325"/>
    <mergeCell ref="OPG325:OPJ325"/>
    <mergeCell ref="ONW325:ONZ325"/>
    <mergeCell ref="OOA325:OOD325"/>
    <mergeCell ref="OOE325:OOH325"/>
    <mergeCell ref="OOI325:OOL325"/>
    <mergeCell ref="OOM325:OOP325"/>
    <mergeCell ref="ONC325:ONF325"/>
    <mergeCell ref="ONG325:ONJ325"/>
    <mergeCell ref="ONK325:ONN325"/>
    <mergeCell ref="ONO325:ONR325"/>
    <mergeCell ref="ONS325:ONV325"/>
    <mergeCell ref="OMI325:OML325"/>
    <mergeCell ref="OMM325:OMP325"/>
    <mergeCell ref="OMQ325:OMT325"/>
    <mergeCell ref="OMU325:OMX325"/>
    <mergeCell ref="OMY325:ONB325"/>
    <mergeCell ref="OWI325:OWL325"/>
    <mergeCell ref="OWM325:OWP325"/>
    <mergeCell ref="OWQ325:OWT325"/>
    <mergeCell ref="OWU325:OWX325"/>
    <mergeCell ref="OWY325:OXB325"/>
    <mergeCell ref="OVO325:OVR325"/>
    <mergeCell ref="OVS325:OVV325"/>
    <mergeCell ref="OVW325:OVZ325"/>
    <mergeCell ref="OWA325:OWD325"/>
    <mergeCell ref="OWE325:OWH325"/>
    <mergeCell ref="OUU325:OUX325"/>
    <mergeCell ref="OUY325:OVB325"/>
    <mergeCell ref="OVC325:OVF325"/>
    <mergeCell ref="OVG325:OVJ325"/>
    <mergeCell ref="OVK325:OVN325"/>
    <mergeCell ref="OUA325:OUD325"/>
    <mergeCell ref="OUE325:OUH325"/>
    <mergeCell ref="OUI325:OUL325"/>
    <mergeCell ref="OUM325:OUP325"/>
    <mergeCell ref="OUQ325:OUT325"/>
    <mergeCell ref="OTG325:OTJ325"/>
    <mergeCell ref="OTK325:OTN325"/>
    <mergeCell ref="OTO325:OTR325"/>
    <mergeCell ref="OTS325:OTV325"/>
    <mergeCell ref="OTW325:OTZ325"/>
    <mergeCell ref="OSM325:OSP325"/>
    <mergeCell ref="OSQ325:OST325"/>
    <mergeCell ref="OSU325:OSX325"/>
    <mergeCell ref="OSY325:OTB325"/>
    <mergeCell ref="OTC325:OTF325"/>
    <mergeCell ref="ORS325:ORV325"/>
    <mergeCell ref="ORW325:ORZ325"/>
    <mergeCell ref="OSA325:OSD325"/>
    <mergeCell ref="OSE325:OSH325"/>
    <mergeCell ref="OSI325:OSL325"/>
    <mergeCell ref="PBS325:PBV325"/>
    <mergeCell ref="PBW325:PBZ325"/>
    <mergeCell ref="PCA325:PCD325"/>
    <mergeCell ref="PCE325:PCH325"/>
    <mergeCell ref="PCI325:PCL325"/>
    <mergeCell ref="PAY325:PBB325"/>
    <mergeCell ref="PBC325:PBF325"/>
    <mergeCell ref="PBG325:PBJ325"/>
    <mergeCell ref="PBK325:PBN325"/>
    <mergeCell ref="PBO325:PBR325"/>
    <mergeCell ref="PAE325:PAH325"/>
    <mergeCell ref="PAI325:PAL325"/>
    <mergeCell ref="PAM325:PAP325"/>
    <mergeCell ref="PAQ325:PAT325"/>
    <mergeCell ref="PAU325:PAX325"/>
    <mergeCell ref="OZK325:OZN325"/>
    <mergeCell ref="OZO325:OZR325"/>
    <mergeCell ref="OZS325:OZV325"/>
    <mergeCell ref="OZW325:OZZ325"/>
    <mergeCell ref="PAA325:PAD325"/>
    <mergeCell ref="OYQ325:OYT325"/>
    <mergeCell ref="OYU325:OYX325"/>
    <mergeCell ref="OYY325:OZB325"/>
    <mergeCell ref="OZC325:OZF325"/>
    <mergeCell ref="OZG325:OZJ325"/>
    <mergeCell ref="OXW325:OXZ325"/>
    <mergeCell ref="OYA325:OYD325"/>
    <mergeCell ref="OYE325:OYH325"/>
    <mergeCell ref="OYI325:OYL325"/>
    <mergeCell ref="OYM325:OYP325"/>
    <mergeCell ref="OXC325:OXF325"/>
    <mergeCell ref="OXG325:OXJ325"/>
    <mergeCell ref="OXK325:OXN325"/>
    <mergeCell ref="OXO325:OXR325"/>
    <mergeCell ref="OXS325:OXV325"/>
    <mergeCell ref="PHC325:PHF325"/>
    <mergeCell ref="PHG325:PHJ325"/>
    <mergeCell ref="PHK325:PHN325"/>
    <mergeCell ref="PHO325:PHR325"/>
    <mergeCell ref="PHS325:PHV325"/>
    <mergeCell ref="PGI325:PGL325"/>
    <mergeCell ref="PGM325:PGP325"/>
    <mergeCell ref="PGQ325:PGT325"/>
    <mergeCell ref="PGU325:PGX325"/>
    <mergeCell ref="PGY325:PHB325"/>
    <mergeCell ref="PFO325:PFR325"/>
    <mergeCell ref="PFS325:PFV325"/>
    <mergeCell ref="PFW325:PFZ325"/>
    <mergeCell ref="PGA325:PGD325"/>
    <mergeCell ref="PGE325:PGH325"/>
    <mergeCell ref="PEU325:PEX325"/>
    <mergeCell ref="PEY325:PFB325"/>
    <mergeCell ref="PFC325:PFF325"/>
    <mergeCell ref="PFG325:PFJ325"/>
    <mergeCell ref="PFK325:PFN325"/>
    <mergeCell ref="PEA325:PED325"/>
    <mergeCell ref="PEE325:PEH325"/>
    <mergeCell ref="PEI325:PEL325"/>
    <mergeCell ref="PEM325:PEP325"/>
    <mergeCell ref="PEQ325:PET325"/>
    <mergeCell ref="PDG325:PDJ325"/>
    <mergeCell ref="PDK325:PDN325"/>
    <mergeCell ref="PDO325:PDR325"/>
    <mergeCell ref="PDS325:PDV325"/>
    <mergeCell ref="PDW325:PDZ325"/>
    <mergeCell ref="PCM325:PCP325"/>
    <mergeCell ref="PCQ325:PCT325"/>
    <mergeCell ref="PCU325:PCX325"/>
    <mergeCell ref="PCY325:PDB325"/>
    <mergeCell ref="PDC325:PDF325"/>
    <mergeCell ref="PMM325:PMP325"/>
    <mergeCell ref="PMQ325:PMT325"/>
    <mergeCell ref="PMU325:PMX325"/>
    <mergeCell ref="PMY325:PNB325"/>
    <mergeCell ref="PNC325:PNF325"/>
    <mergeCell ref="PLS325:PLV325"/>
    <mergeCell ref="PLW325:PLZ325"/>
    <mergeCell ref="PMA325:PMD325"/>
    <mergeCell ref="PME325:PMH325"/>
    <mergeCell ref="PMI325:PML325"/>
    <mergeCell ref="PKY325:PLB325"/>
    <mergeCell ref="PLC325:PLF325"/>
    <mergeCell ref="PLG325:PLJ325"/>
    <mergeCell ref="PLK325:PLN325"/>
    <mergeCell ref="PLO325:PLR325"/>
    <mergeCell ref="PKE325:PKH325"/>
    <mergeCell ref="PKI325:PKL325"/>
    <mergeCell ref="PKM325:PKP325"/>
    <mergeCell ref="PKQ325:PKT325"/>
    <mergeCell ref="PKU325:PKX325"/>
    <mergeCell ref="PJK325:PJN325"/>
    <mergeCell ref="PJO325:PJR325"/>
    <mergeCell ref="PJS325:PJV325"/>
    <mergeCell ref="PJW325:PJZ325"/>
    <mergeCell ref="PKA325:PKD325"/>
    <mergeCell ref="PIQ325:PIT325"/>
    <mergeCell ref="PIU325:PIX325"/>
    <mergeCell ref="PIY325:PJB325"/>
    <mergeCell ref="PJC325:PJF325"/>
    <mergeCell ref="PJG325:PJJ325"/>
    <mergeCell ref="PHW325:PHZ325"/>
    <mergeCell ref="PIA325:PID325"/>
    <mergeCell ref="PIE325:PIH325"/>
    <mergeCell ref="PII325:PIL325"/>
    <mergeCell ref="PIM325:PIP325"/>
    <mergeCell ref="PRW325:PRZ325"/>
    <mergeCell ref="PSA325:PSD325"/>
    <mergeCell ref="PSE325:PSH325"/>
    <mergeCell ref="PSI325:PSL325"/>
    <mergeCell ref="PSM325:PSP325"/>
    <mergeCell ref="PRC325:PRF325"/>
    <mergeCell ref="PRG325:PRJ325"/>
    <mergeCell ref="PRK325:PRN325"/>
    <mergeCell ref="PRO325:PRR325"/>
    <mergeCell ref="PRS325:PRV325"/>
    <mergeCell ref="PQI325:PQL325"/>
    <mergeCell ref="PQM325:PQP325"/>
    <mergeCell ref="PQQ325:PQT325"/>
    <mergeCell ref="PQU325:PQX325"/>
    <mergeCell ref="PQY325:PRB325"/>
    <mergeCell ref="PPO325:PPR325"/>
    <mergeCell ref="PPS325:PPV325"/>
    <mergeCell ref="PPW325:PPZ325"/>
    <mergeCell ref="PQA325:PQD325"/>
    <mergeCell ref="PQE325:PQH325"/>
    <mergeCell ref="POU325:POX325"/>
    <mergeCell ref="POY325:PPB325"/>
    <mergeCell ref="PPC325:PPF325"/>
    <mergeCell ref="PPG325:PPJ325"/>
    <mergeCell ref="PPK325:PPN325"/>
    <mergeCell ref="POA325:POD325"/>
    <mergeCell ref="POE325:POH325"/>
    <mergeCell ref="POI325:POL325"/>
    <mergeCell ref="POM325:POP325"/>
    <mergeCell ref="POQ325:POT325"/>
    <mergeCell ref="PNG325:PNJ325"/>
    <mergeCell ref="PNK325:PNN325"/>
    <mergeCell ref="PNO325:PNR325"/>
    <mergeCell ref="PNS325:PNV325"/>
    <mergeCell ref="PNW325:PNZ325"/>
    <mergeCell ref="PXG325:PXJ325"/>
    <mergeCell ref="PXK325:PXN325"/>
    <mergeCell ref="PXO325:PXR325"/>
    <mergeCell ref="PXS325:PXV325"/>
    <mergeCell ref="PXW325:PXZ325"/>
    <mergeCell ref="PWM325:PWP325"/>
    <mergeCell ref="PWQ325:PWT325"/>
    <mergeCell ref="PWU325:PWX325"/>
    <mergeCell ref="PWY325:PXB325"/>
    <mergeCell ref="PXC325:PXF325"/>
    <mergeCell ref="PVS325:PVV325"/>
    <mergeCell ref="PVW325:PVZ325"/>
    <mergeCell ref="PWA325:PWD325"/>
    <mergeCell ref="PWE325:PWH325"/>
    <mergeCell ref="PWI325:PWL325"/>
    <mergeCell ref="PUY325:PVB325"/>
    <mergeCell ref="PVC325:PVF325"/>
    <mergeCell ref="PVG325:PVJ325"/>
    <mergeCell ref="PVK325:PVN325"/>
    <mergeCell ref="PVO325:PVR325"/>
    <mergeCell ref="PUE325:PUH325"/>
    <mergeCell ref="PUI325:PUL325"/>
    <mergeCell ref="PUM325:PUP325"/>
    <mergeCell ref="PUQ325:PUT325"/>
    <mergeCell ref="PUU325:PUX325"/>
    <mergeCell ref="PTK325:PTN325"/>
    <mergeCell ref="PTO325:PTR325"/>
    <mergeCell ref="PTS325:PTV325"/>
    <mergeCell ref="PTW325:PTZ325"/>
    <mergeCell ref="PUA325:PUD325"/>
    <mergeCell ref="PSQ325:PST325"/>
    <mergeCell ref="PSU325:PSX325"/>
    <mergeCell ref="PSY325:PTB325"/>
    <mergeCell ref="PTC325:PTF325"/>
    <mergeCell ref="PTG325:PTJ325"/>
    <mergeCell ref="QCQ325:QCT325"/>
    <mergeCell ref="QCU325:QCX325"/>
    <mergeCell ref="QCY325:QDB325"/>
    <mergeCell ref="QDC325:QDF325"/>
    <mergeCell ref="QDG325:QDJ325"/>
    <mergeCell ref="QBW325:QBZ325"/>
    <mergeCell ref="QCA325:QCD325"/>
    <mergeCell ref="QCE325:QCH325"/>
    <mergeCell ref="QCI325:QCL325"/>
    <mergeCell ref="QCM325:QCP325"/>
    <mergeCell ref="QBC325:QBF325"/>
    <mergeCell ref="QBG325:QBJ325"/>
    <mergeCell ref="QBK325:QBN325"/>
    <mergeCell ref="QBO325:QBR325"/>
    <mergeCell ref="QBS325:QBV325"/>
    <mergeCell ref="QAI325:QAL325"/>
    <mergeCell ref="QAM325:QAP325"/>
    <mergeCell ref="QAQ325:QAT325"/>
    <mergeCell ref="QAU325:QAX325"/>
    <mergeCell ref="QAY325:QBB325"/>
    <mergeCell ref="PZO325:PZR325"/>
    <mergeCell ref="PZS325:PZV325"/>
    <mergeCell ref="PZW325:PZZ325"/>
    <mergeCell ref="QAA325:QAD325"/>
    <mergeCell ref="QAE325:QAH325"/>
    <mergeCell ref="PYU325:PYX325"/>
    <mergeCell ref="PYY325:PZB325"/>
    <mergeCell ref="PZC325:PZF325"/>
    <mergeCell ref="PZG325:PZJ325"/>
    <mergeCell ref="PZK325:PZN325"/>
    <mergeCell ref="PYA325:PYD325"/>
    <mergeCell ref="PYE325:PYH325"/>
    <mergeCell ref="PYI325:PYL325"/>
    <mergeCell ref="PYM325:PYP325"/>
    <mergeCell ref="PYQ325:PYT325"/>
    <mergeCell ref="QIA325:QID325"/>
    <mergeCell ref="QIE325:QIH325"/>
    <mergeCell ref="QII325:QIL325"/>
    <mergeCell ref="QIM325:QIP325"/>
    <mergeCell ref="QIQ325:QIT325"/>
    <mergeCell ref="QHG325:QHJ325"/>
    <mergeCell ref="QHK325:QHN325"/>
    <mergeCell ref="QHO325:QHR325"/>
    <mergeCell ref="QHS325:QHV325"/>
    <mergeCell ref="QHW325:QHZ325"/>
    <mergeCell ref="QGM325:QGP325"/>
    <mergeCell ref="QGQ325:QGT325"/>
    <mergeCell ref="QGU325:QGX325"/>
    <mergeCell ref="QGY325:QHB325"/>
    <mergeCell ref="QHC325:QHF325"/>
    <mergeCell ref="QFS325:QFV325"/>
    <mergeCell ref="QFW325:QFZ325"/>
    <mergeCell ref="QGA325:QGD325"/>
    <mergeCell ref="QGE325:QGH325"/>
    <mergeCell ref="QGI325:QGL325"/>
    <mergeCell ref="QEY325:QFB325"/>
    <mergeCell ref="QFC325:QFF325"/>
    <mergeCell ref="QFG325:QFJ325"/>
    <mergeCell ref="QFK325:QFN325"/>
    <mergeCell ref="QFO325:QFR325"/>
    <mergeCell ref="QEE325:QEH325"/>
    <mergeCell ref="QEI325:QEL325"/>
    <mergeCell ref="QEM325:QEP325"/>
    <mergeCell ref="QEQ325:QET325"/>
    <mergeCell ref="QEU325:QEX325"/>
    <mergeCell ref="QDK325:QDN325"/>
    <mergeCell ref="QDO325:QDR325"/>
    <mergeCell ref="QDS325:QDV325"/>
    <mergeCell ref="QDW325:QDZ325"/>
    <mergeCell ref="QEA325:QED325"/>
    <mergeCell ref="QNK325:QNN325"/>
    <mergeCell ref="QNO325:QNR325"/>
    <mergeCell ref="QNS325:QNV325"/>
    <mergeCell ref="QNW325:QNZ325"/>
    <mergeCell ref="QOA325:QOD325"/>
    <mergeCell ref="QMQ325:QMT325"/>
    <mergeCell ref="QMU325:QMX325"/>
    <mergeCell ref="QMY325:QNB325"/>
    <mergeCell ref="QNC325:QNF325"/>
    <mergeCell ref="QNG325:QNJ325"/>
    <mergeCell ref="QLW325:QLZ325"/>
    <mergeCell ref="QMA325:QMD325"/>
    <mergeCell ref="QME325:QMH325"/>
    <mergeCell ref="QMI325:QML325"/>
    <mergeCell ref="QMM325:QMP325"/>
    <mergeCell ref="QLC325:QLF325"/>
    <mergeCell ref="QLG325:QLJ325"/>
    <mergeCell ref="QLK325:QLN325"/>
    <mergeCell ref="QLO325:QLR325"/>
    <mergeCell ref="QLS325:QLV325"/>
    <mergeCell ref="QKI325:QKL325"/>
    <mergeCell ref="QKM325:QKP325"/>
    <mergeCell ref="QKQ325:QKT325"/>
    <mergeCell ref="QKU325:QKX325"/>
    <mergeCell ref="QKY325:QLB325"/>
    <mergeCell ref="QJO325:QJR325"/>
    <mergeCell ref="QJS325:QJV325"/>
    <mergeCell ref="QJW325:QJZ325"/>
    <mergeCell ref="QKA325:QKD325"/>
    <mergeCell ref="QKE325:QKH325"/>
    <mergeCell ref="QIU325:QIX325"/>
    <mergeCell ref="QIY325:QJB325"/>
    <mergeCell ref="QJC325:QJF325"/>
    <mergeCell ref="QJG325:QJJ325"/>
    <mergeCell ref="QJK325:QJN325"/>
    <mergeCell ref="QSU325:QSX325"/>
    <mergeCell ref="QSY325:QTB325"/>
    <mergeCell ref="QTC325:QTF325"/>
    <mergeCell ref="QTG325:QTJ325"/>
    <mergeCell ref="QTK325:QTN325"/>
    <mergeCell ref="QSA325:QSD325"/>
    <mergeCell ref="QSE325:QSH325"/>
    <mergeCell ref="QSI325:QSL325"/>
    <mergeCell ref="QSM325:QSP325"/>
    <mergeCell ref="QSQ325:QST325"/>
    <mergeCell ref="QRG325:QRJ325"/>
    <mergeCell ref="QRK325:QRN325"/>
    <mergeCell ref="QRO325:QRR325"/>
    <mergeCell ref="QRS325:QRV325"/>
    <mergeCell ref="QRW325:QRZ325"/>
    <mergeCell ref="QQM325:QQP325"/>
    <mergeCell ref="QQQ325:QQT325"/>
    <mergeCell ref="QQU325:QQX325"/>
    <mergeCell ref="QQY325:QRB325"/>
    <mergeCell ref="QRC325:QRF325"/>
    <mergeCell ref="QPS325:QPV325"/>
    <mergeCell ref="QPW325:QPZ325"/>
    <mergeCell ref="QQA325:QQD325"/>
    <mergeCell ref="QQE325:QQH325"/>
    <mergeCell ref="QQI325:QQL325"/>
    <mergeCell ref="QOY325:QPB325"/>
    <mergeCell ref="QPC325:QPF325"/>
    <mergeCell ref="QPG325:QPJ325"/>
    <mergeCell ref="QPK325:QPN325"/>
    <mergeCell ref="QPO325:QPR325"/>
    <mergeCell ref="QOE325:QOH325"/>
    <mergeCell ref="QOI325:QOL325"/>
    <mergeCell ref="QOM325:QOP325"/>
    <mergeCell ref="QOQ325:QOT325"/>
    <mergeCell ref="QOU325:QOX325"/>
    <mergeCell ref="QYE325:QYH325"/>
    <mergeCell ref="QYI325:QYL325"/>
    <mergeCell ref="QYM325:QYP325"/>
    <mergeCell ref="QYQ325:QYT325"/>
    <mergeCell ref="QYU325:QYX325"/>
    <mergeCell ref="QXK325:QXN325"/>
    <mergeCell ref="QXO325:QXR325"/>
    <mergeCell ref="QXS325:QXV325"/>
    <mergeCell ref="QXW325:QXZ325"/>
    <mergeCell ref="QYA325:QYD325"/>
    <mergeCell ref="QWQ325:QWT325"/>
    <mergeCell ref="QWU325:QWX325"/>
    <mergeCell ref="QWY325:QXB325"/>
    <mergeCell ref="QXC325:QXF325"/>
    <mergeCell ref="QXG325:QXJ325"/>
    <mergeCell ref="QVW325:QVZ325"/>
    <mergeCell ref="QWA325:QWD325"/>
    <mergeCell ref="QWE325:QWH325"/>
    <mergeCell ref="QWI325:QWL325"/>
    <mergeCell ref="QWM325:QWP325"/>
    <mergeCell ref="QVC325:QVF325"/>
    <mergeCell ref="QVG325:QVJ325"/>
    <mergeCell ref="QVK325:QVN325"/>
    <mergeCell ref="QVO325:QVR325"/>
    <mergeCell ref="QVS325:QVV325"/>
    <mergeCell ref="QUI325:QUL325"/>
    <mergeCell ref="QUM325:QUP325"/>
    <mergeCell ref="QUQ325:QUT325"/>
    <mergeCell ref="QUU325:QUX325"/>
    <mergeCell ref="QUY325:QVB325"/>
    <mergeCell ref="QTO325:QTR325"/>
    <mergeCell ref="QTS325:QTV325"/>
    <mergeCell ref="QTW325:QTZ325"/>
    <mergeCell ref="QUA325:QUD325"/>
    <mergeCell ref="QUE325:QUH325"/>
    <mergeCell ref="RDO325:RDR325"/>
    <mergeCell ref="RDS325:RDV325"/>
    <mergeCell ref="RDW325:RDZ325"/>
    <mergeCell ref="REA325:RED325"/>
    <mergeCell ref="REE325:REH325"/>
    <mergeCell ref="RCU325:RCX325"/>
    <mergeCell ref="RCY325:RDB325"/>
    <mergeCell ref="RDC325:RDF325"/>
    <mergeCell ref="RDG325:RDJ325"/>
    <mergeCell ref="RDK325:RDN325"/>
    <mergeCell ref="RCA325:RCD325"/>
    <mergeCell ref="RCE325:RCH325"/>
    <mergeCell ref="RCI325:RCL325"/>
    <mergeCell ref="RCM325:RCP325"/>
    <mergeCell ref="RCQ325:RCT325"/>
    <mergeCell ref="RBG325:RBJ325"/>
    <mergeCell ref="RBK325:RBN325"/>
    <mergeCell ref="RBO325:RBR325"/>
    <mergeCell ref="RBS325:RBV325"/>
    <mergeCell ref="RBW325:RBZ325"/>
    <mergeCell ref="RAM325:RAP325"/>
    <mergeCell ref="RAQ325:RAT325"/>
    <mergeCell ref="RAU325:RAX325"/>
    <mergeCell ref="RAY325:RBB325"/>
    <mergeCell ref="RBC325:RBF325"/>
    <mergeCell ref="QZS325:QZV325"/>
    <mergeCell ref="QZW325:QZZ325"/>
    <mergeCell ref="RAA325:RAD325"/>
    <mergeCell ref="RAE325:RAH325"/>
    <mergeCell ref="RAI325:RAL325"/>
    <mergeCell ref="QYY325:QZB325"/>
    <mergeCell ref="QZC325:QZF325"/>
    <mergeCell ref="QZG325:QZJ325"/>
    <mergeCell ref="QZK325:QZN325"/>
    <mergeCell ref="QZO325:QZR325"/>
    <mergeCell ref="RIY325:RJB325"/>
    <mergeCell ref="RJC325:RJF325"/>
    <mergeCell ref="RJG325:RJJ325"/>
    <mergeCell ref="RJK325:RJN325"/>
    <mergeCell ref="RJO325:RJR325"/>
    <mergeCell ref="RIE325:RIH325"/>
    <mergeCell ref="RII325:RIL325"/>
    <mergeCell ref="RIM325:RIP325"/>
    <mergeCell ref="RIQ325:RIT325"/>
    <mergeCell ref="RIU325:RIX325"/>
    <mergeCell ref="RHK325:RHN325"/>
    <mergeCell ref="RHO325:RHR325"/>
    <mergeCell ref="RHS325:RHV325"/>
    <mergeCell ref="RHW325:RHZ325"/>
    <mergeCell ref="RIA325:RID325"/>
    <mergeCell ref="RGQ325:RGT325"/>
    <mergeCell ref="RGU325:RGX325"/>
    <mergeCell ref="RGY325:RHB325"/>
    <mergeCell ref="RHC325:RHF325"/>
    <mergeCell ref="RHG325:RHJ325"/>
    <mergeCell ref="RFW325:RFZ325"/>
    <mergeCell ref="RGA325:RGD325"/>
    <mergeCell ref="RGE325:RGH325"/>
    <mergeCell ref="RGI325:RGL325"/>
    <mergeCell ref="RGM325:RGP325"/>
    <mergeCell ref="RFC325:RFF325"/>
    <mergeCell ref="RFG325:RFJ325"/>
    <mergeCell ref="RFK325:RFN325"/>
    <mergeCell ref="RFO325:RFR325"/>
    <mergeCell ref="RFS325:RFV325"/>
    <mergeCell ref="REI325:REL325"/>
    <mergeCell ref="REM325:REP325"/>
    <mergeCell ref="REQ325:RET325"/>
    <mergeCell ref="REU325:REX325"/>
    <mergeCell ref="REY325:RFB325"/>
    <mergeCell ref="ROI325:ROL325"/>
    <mergeCell ref="ROM325:ROP325"/>
    <mergeCell ref="ROQ325:ROT325"/>
    <mergeCell ref="ROU325:ROX325"/>
    <mergeCell ref="ROY325:RPB325"/>
    <mergeCell ref="RNO325:RNR325"/>
    <mergeCell ref="RNS325:RNV325"/>
    <mergeCell ref="RNW325:RNZ325"/>
    <mergeCell ref="ROA325:ROD325"/>
    <mergeCell ref="ROE325:ROH325"/>
    <mergeCell ref="RMU325:RMX325"/>
    <mergeCell ref="RMY325:RNB325"/>
    <mergeCell ref="RNC325:RNF325"/>
    <mergeCell ref="RNG325:RNJ325"/>
    <mergeCell ref="RNK325:RNN325"/>
    <mergeCell ref="RMA325:RMD325"/>
    <mergeCell ref="RME325:RMH325"/>
    <mergeCell ref="RMI325:RML325"/>
    <mergeCell ref="RMM325:RMP325"/>
    <mergeCell ref="RMQ325:RMT325"/>
    <mergeCell ref="RLG325:RLJ325"/>
    <mergeCell ref="RLK325:RLN325"/>
    <mergeCell ref="RLO325:RLR325"/>
    <mergeCell ref="RLS325:RLV325"/>
    <mergeCell ref="RLW325:RLZ325"/>
    <mergeCell ref="RKM325:RKP325"/>
    <mergeCell ref="RKQ325:RKT325"/>
    <mergeCell ref="RKU325:RKX325"/>
    <mergeCell ref="RKY325:RLB325"/>
    <mergeCell ref="RLC325:RLF325"/>
    <mergeCell ref="RJS325:RJV325"/>
    <mergeCell ref="RJW325:RJZ325"/>
    <mergeCell ref="RKA325:RKD325"/>
    <mergeCell ref="RKE325:RKH325"/>
    <mergeCell ref="RKI325:RKL325"/>
    <mergeCell ref="RTS325:RTV325"/>
    <mergeCell ref="RTW325:RTZ325"/>
    <mergeCell ref="RUA325:RUD325"/>
    <mergeCell ref="RUE325:RUH325"/>
    <mergeCell ref="RUI325:RUL325"/>
    <mergeCell ref="RSY325:RTB325"/>
    <mergeCell ref="RTC325:RTF325"/>
    <mergeCell ref="RTG325:RTJ325"/>
    <mergeCell ref="RTK325:RTN325"/>
    <mergeCell ref="RTO325:RTR325"/>
    <mergeCell ref="RSE325:RSH325"/>
    <mergeCell ref="RSI325:RSL325"/>
    <mergeCell ref="RSM325:RSP325"/>
    <mergeCell ref="RSQ325:RST325"/>
    <mergeCell ref="RSU325:RSX325"/>
    <mergeCell ref="RRK325:RRN325"/>
    <mergeCell ref="RRO325:RRR325"/>
    <mergeCell ref="RRS325:RRV325"/>
    <mergeCell ref="RRW325:RRZ325"/>
    <mergeCell ref="RSA325:RSD325"/>
    <mergeCell ref="RQQ325:RQT325"/>
    <mergeCell ref="RQU325:RQX325"/>
    <mergeCell ref="RQY325:RRB325"/>
    <mergeCell ref="RRC325:RRF325"/>
    <mergeCell ref="RRG325:RRJ325"/>
    <mergeCell ref="RPW325:RPZ325"/>
    <mergeCell ref="RQA325:RQD325"/>
    <mergeCell ref="RQE325:RQH325"/>
    <mergeCell ref="RQI325:RQL325"/>
    <mergeCell ref="RQM325:RQP325"/>
    <mergeCell ref="RPC325:RPF325"/>
    <mergeCell ref="RPG325:RPJ325"/>
    <mergeCell ref="RPK325:RPN325"/>
    <mergeCell ref="RPO325:RPR325"/>
    <mergeCell ref="RPS325:RPV325"/>
    <mergeCell ref="RZC325:RZF325"/>
    <mergeCell ref="RZG325:RZJ325"/>
    <mergeCell ref="RZK325:RZN325"/>
    <mergeCell ref="RZO325:RZR325"/>
    <mergeCell ref="RZS325:RZV325"/>
    <mergeCell ref="RYI325:RYL325"/>
    <mergeCell ref="RYM325:RYP325"/>
    <mergeCell ref="RYQ325:RYT325"/>
    <mergeCell ref="RYU325:RYX325"/>
    <mergeCell ref="RYY325:RZB325"/>
    <mergeCell ref="RXO325:RXR325"/>
    <mergeCell ref="RXS325:RXV325"/>
    <mergeCell ref="RXW325:RXZ325"/>
    <mergeCell ref="RYA325:RYD325"/>
    <mergeCell ref="RYE325:RYH325"/>
    <mergeCell ref="RWU325:RWX325"/>
    <mergeCell ref="RWY325:RXB325"/>
    <mergeCell ref="RXC325:RXF325"/>
    <mergeCell ref="RXG325:RXJ325"/>
    <mergeCell ref="RXK325:RXN325"/>
    <mergeCell ref="RWA325:RWD325"/>
    <mergeCell ref="RWE325:RWH325"/>
    <mergeCell ref="RWI325:RWL325"/>
    <mergeCell ref="RWM325:RWP325"/>
    <mergeCell ref="RWQ325:RWT325"/>
    <mergeCell ref="RVG325:RVJ325"/>
    <mergeCell ref="RVK325:RVN325"/>
    <mergeCell ref="RVO325:RVR325"/>
    <mergeCell ref="RVS325:RVV325"/>
    <mergeCell ref="RVW325:RVZ325"/>
    <mergeCell ref="RUM325:RUP325"/>
    <mergeCell ref="RUQ325:RUT325"/>
    <mergeCell ref="RUU325:RUX325"/>
    <mergeCell ref="RUY325:RVB325"/>
    <mergeCell ref="RVC325:RVF325"/>
    <mergeCell ref="SEM325:SEP325"/>
    <mergeCell ref="SEQ325:SET325"/>
    <mergeCell ref="SEU325:SEX325"/>
    <mergeCell ref="SEY325:SFB325"/>
    <mergeCell ref="SFC325:SFF325"/>
    <mergeCell ref="SDS325:SDV325"/>
    <mergeCell ref="SDW325:SDZ325"/>
    <mergeCell ref="SEA325:SED325"/>
    <mergeCell ref="SEE325:SEH325"/>
    <mergeCell ref="SEI325:SEL325"/>
    <mergeCell ref="SCY325:SDB325"/>
    <mergeCell ref="SDC325:SDF325"/>
    <mergeCell ref="SDG325:SDJ325"/>
    <mergeCell ref="SDK325:SDN325"/>
    <mergeCell ref="SDO325:SDR325"/>
    <mergeCell ref="SCE325:SCH325"/>
    <mergeCell ref="SCI325:SCL325"/>
    <mergeCell ref="SCM325:SCP325"/>
    <mergeCell ref="SCQ325:SCT325"/>
    <mergeCell ref="SCU325:SCX325"/>
    <mergeCell ref="SBK325:SBN325"/>
    <mergeCell ref="SBO325:SBR325"/>
    <mergeCell ref="SBS325:SBV325"/>
    <mergeCell ref="SBW325:SBZ325"/>
    <mergeCell ref="SCA325:SCD325"/>
    <mergeCell ref="SAQ325:SAT325"/>
    <mergeCell ref="SAU325:SAX325"/>
    <mergeCell ref="SAY325:SBB325"/>
    <mergeCell ref="SBC325:SBF325"/>
    <mergeCell ref="SBG325:SBJ325"/>
    <mergeCell ref="RZW325:RZZ325"/>
    <mergeCell ref="SAA325:SAD325"/>
    <mergeCell ref="SAE325:SAH325"/>
    <mergeCell ref="SAI325:SAL325"/>
    <mergeCell ref="SAM325:SAP325"/>
    <mergeCell ref="SJW325:SJZ325"/>
    <mergeCell ref="SKA325:SKD325"/>
    <mergeCell ref="SKE325:SKH325"/>
    <mergeCell ref="SKI325:SKL325"/>
    <mergeCell ref="SKM325:SKP325"/>
    <mergeCell ref="SJC325:SJF325"/>
    <mergeCell ref="SJG325:SJJ325"/>
    <mergeCell ref="SJK325:SJN325"/>
    <mergeCell ref="SJO325:SJR325"/>
    <mergeCell ref="SJS325:SJV325"/>
    <mergeCell ref="SII325:SIL325"/>
    <mergeCell ref="SIM325:SIP325"/>
    <mergeCell ref="SIQ325:SIT325"/>
    <mergeCell ref="SIU325:SIX325"/>
    <mergeCell ref="SIY325:SJB325"/>
    <mergeCell ref="SHO325:SHR325"/>
    <mergeCell ref="SHS325:SHV325"/>
    <mergeCell ref="SHW325:SHZ325"/>
    <mergeCell ref="SIA325:SID325"/>
    <mergeCell ref="SIE325:SIH325"/>
    <mergeCell ref="SGU325:SGX325"/>
    <mergeCell ref="SGY325:SHB325"/>
    <mergeCell ref="SHC325:SHF325"/>
    <mergeCell ref="SHG325:SHJ325"/>
    <mergeCell ref="SHK325:SHN325"/>
    <mergeCell ref="SGA325:SGD325"/>
    <mergeCell ref="SGE325:SGH325"/>
    <mergeCell ref="SGI325:SGL325"/>
    <mergeCell ref="SGM325:SGP325"/>
    <mergeCell ref="SGQ325:SGT325"/>
    <mergeCell ref="SFG325:SFJ325"/>
    <mergeCell ref="SFK325:SFN325"/>
    <mergeCell ref="SFO325:SFR325"/>
    <mergeCell ref="SFS325:SFV325"/>
    <mergeCell ref="SFW325:SFZ325"/>
    <mergeCell ref="SPG325:SPJ325"/>
    <mergeCell ref="SPK325:SPN325"/>
    <mergeCell ref="SPO325:SPR325"/>
    <mergeCell ref="SPS325:SPV325"/>
    <mergeCell ref="SPW325:SPZ325"/>
    <mergeCell ref="SOM325:SOP325"/>
    <mergeCell ref="SOQ325:SOT325"/>
    <mergeCell ref="SOU325:SOX325"/>
    <mergeCell ref="SOY325:SPB325"/>
    <mergeCell ref="SPC325:SPF325"/>
    <mergeCell ref="SNS325:SNV325"/>
    <mergeCell ref="SNW325:SNZ325"/>
    <mergeCell ref="SOA325:SOD325"/>
    <mergeCell ref="SOE325:SOH325"/>
    <mergeCell ref="SOI325:SOL325"/>
    <mergeCell ref="SMY325:SNB325"/>
    <mergeCell ref="SNC325:SNF325"/>
    <mergeCell ref="SNG325:SNJ325"/>
    <mergeCell ref="SNK325:SNN325"/>
    <mergeCell ref="SNO325:SNR325"/>
    <mergeCell ref="SME325:SMH325"/>
    <mergeCell ref="SMI325:SML325"/>
    <mergeCell ref="SMM325:SMP325"/>
    <mergeCell ref="SMQ325:SMT325"/>
    <mergeCell ref="SMU325:SMX325"/>
    <mergeCell ref="SLK325:SLN325"/>
    <mergeCell ref="SLO325:SLR325"/>
    <mergeCell ref="SLS325:SLV325"/>
    <mergeCell ref="SLW325:SLZ325"/>
    <mergeCell ref="SMA325:SMD325"/>
    <mergeCell ref="SKQ325:SKT325"/>
    <mergeCell ref="SKU325:SKX325"/>
    <mergeCell ref="SKY325:SLB325"/>
    <mergeCell ref="SLC325:SLF325"/>
    <mergeCell ref="SLG325:SLJ325"/>
    <mergeCell ref="SUQ325:SUT325"/>
    <mergeCell ref="SUU325:SUX325"/>
    <mergeCell ref="SUY325:SVB325"/>
    <mergeCell ref="SVC325:SVF325"/>
    <mergeCell ref="SVG325:SVJ325"/>
    <mergeCell ref="STW325:STZ325"/>
    <mergeCell ref="SUA325:SUD325"/>
    <mergeCell ref="SUE325:SUH325"/>
    <mergeCell ref="SUI325:SUL325"/>
    <mergeCell ref="SUM325:SUP325"/>
    <mergeCell ref="STC325:STF325"/>
    <mergeCell ref="STG325:STJ325"/>
    <mergeCell ref="STK325:STN325"/>
    <mergeCell ref="STO325:STR325"/>
    <mergeCell ref="STS325:STV325"/>
    <mergeCell ref="SSI325:SSL325"/>
    <mergeCell ref="SSM325:SSP325"/>
    <mergeCell ref="SSQ325:SST325"/>
    <mergeCell ref="SSU325:SSX325"/>
    <mergeCell ref="SSY325:STB325"/>
    <mergeCell ref="SRO325:SRR325"/>
    <mergeCell ref="SRS325:SRV325"/>
    <mergeCell ref="SRW325:SRZ325"/>
    <mergeCell ref="SSA325:SSD325"/>
    <mergeCell ref="SSE325:SSH325"/>
    <mergeCell ref="SQU325:SQX325"/>
    <mergeCell ref="SQY325:SRB325"/>
    <mergeCell ref="SRC325:SRF325"/>
    <mergeCell ref="SRG325:SRJ325"/>
    <mergeCell ref="SRK325:SRN325"/>
    <mergeCell ref="SQA325:SQD325"/>
    <mergeCell ref="SQE325:SQH325"/>
    <mergeCell ref="SQI325:SQL325"/>
    <mergeCell ref="SQM325:SQP325"/>
    <mergeCell ref="SQQ325:SQT325"/>
    <mergeCell ref="TAA325:TAD325"/>
    <mergeCell ref="TAE325:TAH325"/>
    <mergeCell ref="TAI325:TAL325"/>
    <mergeCell ref="TAM325:TAP325"/>
    <mergeCell ref="TAQ325:TAT325"/>
    <mergeCell ref="SZG325:SZJ325"/>
    <mergeCell ref="SZK325:SZN325"/>
    <mergeCell ref="SZO325:SZR325"/>
    <mergeCell ref="SZS325:SZV325"/>
    <mergeCell ref="SZW325:SZZ325"/>
    <mergeCell ref="SYM325:SYP325"/>
    <mergeCell ref="SYQ325:SYT325"/>
    <mergeCell ref="SYU325:SYX325"/>
    <mergeCell ref="SYY325:SZB325"/>
    <mergeCell ref="SZC325:SZF325"/>
    <mergeCell ref="SXS325:SXV325"/>
    <mergeCell ref="SXW325:SXZ325"/>
    <mergeCell ref="SYA325:SYD325"/>
    <mergeCell ref="SYE325:SYH325"/>
    <mergeCell ref="SYI325:SYL325"/>
    <mergeCell ref="SWY325:SXB325"/>
    <mergeCell ref="SXC325:SXF325"/>
    <mergeCell ref="SXG325:SXJ325"/>
    <mergeCell ref="SXK325:SXN325"/>
    <mergeCell ref="SXO325:SXR325"/>
    <mergeCell ref="SWE325:SWH325"/>
    <mergeCell ref="SWI325:SWL325"/>
    <mergeCell ref="SWM325:SWP325"/>
    <mergeCell ref="SWQ325:SWT325"/>
    <mergeCell ref="SWU325:SWX325"/>
    <mergeCell ref="SVK325:SVN325"/>
    <mergeCell ref="SVO325:SVR325"/>
    <mergeCell ref="SVS325:SVV325"/>
    <mergeCell ref="SVW325:SVZ325"/>
    <mergeCell ref="SWA325:SWD325"/>
    <mergeCell ref="TFK325:TFN325"/>
    <mergeCell ref="TFO325:TFR325"/>
    <mergeCell ref="TFS325:TFV325"/>
    <mergeCell ref="TFW325:TFZ325"/>
    <mergeCell ref="TGA325:TGD325"/>
    <mergeCell ref="TEQ325:TET325"/>
    <mergeCell ref="TEU325:TEX325"/>
    <mergeCell ref="TEY325:TFB325"/>
    <mergeCell ref="TFC325:TFF325"/>
    <mergeCell ref="TFG325:TFJ325"/>
    <mergeCell ref="TDW325:TDZ325"/>
    <mergeCell ref="TEA325:TED325"/>
    <mergeCell ref="TEE325:TEH325"/>
    <mergeCell ref="TEI325:TEL325"/>
    <mergeCell ref="TEM325:TEP325"/>
    <mergeCell ref="TDC325:TDF325"/>
    <mergeCell ref="TDG325:TDJ325"/>
    <mergeCell ref="TDK325:TDN325"/>
    <mergeCell ref="TDO325:TDR325"/>
    <mergeCell ref="TDS325:TDV325"/>
    <mergeCell ref="TCI325:TCL325"/>
    <mergeCell ref="TCM325:TCP325"/>
    <mergeCell ref="TCQ325:TCT325"/>
    <mergeCell ref="TCU325:TCX325"/>
    <mergeCell ref="TCY325:TDB325"/>
    <mergeCell ref="TBO325:TBR325"/>
    <mergeCell ref="TBS325:TBV325"/>
    <mergeCell ref="TBW325:TBZ325"/>
    <mergeCell ref="TCA325:TCD325"/>
    <mergeCell ref="TCE325:TCH325"/>
    <mergeCell ref="TAU325:TAX325"/>
    <mergeCell ref="TAY325:TBB325"/>
    <mergeCell ref="TBC325:TBF325"/>
    <mergeCell ref="TBG325:TBJ325"/>
    <mergeCell ref="TBK325:TBN325"/>
    <mergeCell ref="TKU325:TKX325"/>
    <mergeCell ref="TKY325:TLB325"/>
    <mergeCell ref="TLC325:TLF325"/>
    <mergeCell ref="TLG325:TLJ325"/>
    <mergeCell ref="TLK325:TLN325"/>
    <mergeCell ref="TKA325:TKD325"/>
    <mergeCell ref="TKE325:TKH325"/>
    <mergeCell ref="TKI325:TKL325"/>
    <mergeCell ref="TKM325:TKP325"/>
    <mergeCell ref="TKQ325:TKT325"/>
    <mergeCell ref="TJG325:TJJ325"/>
    <mergeCell ref="TJK325:TJN325"/>
    <mergeCell ref="TJO325:TJR325"/>
    <mergeCell ref="TJS325:TJV325"/>
    <mergeCell ref="TJW325:TJZ325"/>
    <mergeCell ref="TIM325:TIP325"/>
    <mergeCell ref="TIQ325:TIT325"/>
    <mergeCell ref="TIU325:TIX325"/>
    <mergeCell ref="TIY325:TJB325"/>
    <mergeCell ref="TJC325:TJF325"/>
    <mergeCell ref="THS325:THV325"/>
    <mergeCell ref="THW325:THZ325"/>
    <mergeCell ref="TIA325:TID325"/>
    <mergeCell ref="TIE325:TIH325"/>
    <mergeCell ref="TII325:TIL325"/>
    <mergeCell ref="TGY325:THB325"/>
    <mergeCell ref="THC325:THF325"/>
    <mergeCell ref="THG325:THJ325"/>
    <mergeCell ref="THK325:THN325"/>
    <mergeCell ref="THO325:THR325"/>
    <mergeCell ref="TGE325:TGH325"/>
    <mergeCell ref="TGI325:TGL325"/>
    <mergeCell ref="TGM325:TGP325"/>
    <mergeCell ref="TGQ325:TGT325"/>
    <mergeCell ref="TGU325:TGX325"/>
    <mergeCell ref="TQE325:TQH325"/>
    <mergeCell ref="TQI325:TQL325"/>
    <mergeCell ref="TQM325:TQP325"/>
    <mergeCell ref="TQQ325:TQT325"/>
    <mergeCell ref="TQU325:TQX325"/>
    <mergeCell ref="TPK325:TPN325"/>
    <mergeCell ref="TPO325:TPR325"/>
    <mergeCell ref="TPS325:TPV325"/>
    <mergeCell ref="TPW325:TPZ325"/>
    <mergeCell ref="TQA325:TQD325"/>
    <mergeCell ref="TOQ325:TOT325"/>
    <mergeCell ref="TOU325:TOX325"/>
    <mergeCell ref="TOY325:TPB325"/>
    <mergeCell ref="TPC325:TPF325"/>
    <mergeCell ref="TPG325:TPJ325"/>
    <mergeCell ref="TNW325:TNZ325"/>
    <mergeCell ref="TOA325:TOD325"/>
    <mergeCell ref="TOE325:TOH325"/>
    <mergeCell ref="TOI325:TOL325"/>
    <mergeCell ref="TOM325:TOP325"/>
    <mergeCell ref="TNC325:TNF325"/>
    <mergeCell ref="TNG325:TNJ325"/>
    <mergeCell ref="TNK325:TNN325"/>
    <mergeCell ref="TNO325:TNR325"/>
    <mergeCell ref="TNS325:TNV325"/>
    <mergeCell ref="TMI325:TML325"/>
    <mergeCell ref="TMM325:TMP325"/>
    <mergeCell ref="TMQ325:TMT325"/>
    <mergeCell ref="TMU325:TMX325"/>
    <mergeCell ref="TMY325:TNB325"/>
    <mergeCell ref="TLO325:TLR325"/>
    <mergeCell ref="TLS325:TLV325"/>
    <mergeCell ref="TLW325:TLZ325"/>
    <mergeCell ref="TMA325:TMD325"/>
    <mergeCell ref="TME325:TMH325"/>
    <mergeCell ref="TVO325:TVR325"/>
    <mergeCell ref="TVS325:TVV325"/>
    <mergeCell ref="TVW325:TVZ325"/>
    <mergeCell ref="TWA325:TWD325"/>
    <mergeCell ref="TWE325:TWH325"/>
    <mergeCell ref="TUU325:TUX325"/>
    <mergeCell ref="TUY325:TVB325"/>
    <mergeCell ref="TVC325:TVF325"/>
    <mergeCell ref="TVG325:TVJ325"/>
    <mergeCell ref="TVK325:TVN325"/>
    <mergeCell ref="TUA325:TUD325"/>
    <mergeCell ref="TUE325:TUH325"/>
    <mergeCell ref="TUI325:TUL325"/>
    <mergeCell ref="TUM325:TUP325"/>
    <mergeCell ref="TUQ325:TUT325"/>
    <mergeCell ref="TTG325:TTJ325"/>
    <mergeCell ref="TTK325:TTN325"/>
    <mergeCell ref="TTO325:TTR325"/>
    <mergeCell ref="TTS325:TTV325"/>
    <mergeCell ref="TTW325:TTZ325"/>
    <mergeCell ref="TSM325:TSP325"/>
    <mergeCell ref="TSQ325:TST325"/>
    <mergeCell ref="TSU325:TSX325"/>
    <mergeCell ref="TSY325:TTB325"/>
    <mergeCell ref="TTC325:TTF325"/>
    <mergeCell ref="TRS325:TRV325"/>
    <mergeCell ref="TRW325:TRZ325"/>
    <mergeCell ref="TSA325:TSD325"/>
    <mergeCell ref="TSE325:TSH325"/>
    <mergeCell ref="TSI325:TSL325"/>
    <mergeCell ref="TQY325:TRB325"/>
    <mergeCell ref="TRC325:TRF325"/>
    <mergeCell ref="TRG325:TRJ325"/>
    <mergeCell ref="TRK325:TRN325"/>
    <mergeCell ref="TRO325:TRR325"/>
    <mergeCell ref="UAY325:UBB325"/>
    <mergeCell ref="UBC325:UBF325"/>
    <mergeCell ref="UBG325:UBJ325"/>
    <mergeCell ref="UBK325:UBN325"/>
    <mergeCell ref="UBO325:UBR325"/>
    <mergeCell ref="UAE325:UAH325"/>
    <mergeCell ref="UAI325:UAL325"/>
    <mergeCell ref="UAM325:UAP325"/>
    <mergeCell ref="UAQ325:UAT325"/>
    <mergeCell ref="UAU325:UAX325"/>
    <mergeCell ref="TZK325:TZN325"/>
    <mergeCell ref="TZO325:TZR325"/>
    <mergeCell ref="TZS325:TZV325"/>
    <mergeCell ref="TZW325:TZZ325"/>
    <mergeCell ref="UAA325:UAD325"/>
    <mergeCell ref="TYQ325:TYT325"/>
    <mergeCell ref="TYU325:TYX325"/>
    <mergeCell ref="TYY325:TZB325"/>
    <mergeCell ref="TZC325:TZF325"/>
    <mergeCell ref="TZG325:TZJ325"/>
    <mergeCell ref="TXW325:TXZ325"/>
    <mergeCell ref="TYA325:TYD325"/>
    <mergeCell ref="TYE325:TYH325"/>
    <mergeCell ref="TYI325:TYL325"/>
    <mergeCell ref="TYM325:TYP325"/>
    <mergeCell ref="TXC325:TXF325"/>
    <mergeCell ref="TXG325:TXJ325"/>
    <mergeCell ref="TXK325:TXN325"/>
    <mergeCell ref="TXO325:TXR325"/>
    <mergeCell ref="TXS325:TXV325"/>
    <mergeCell ref="TWI325:TWL325"/>
    <mergeCell ref="TWM325:TWP325"/>
    <mergeCell ref="TWQ325:TWT325"/>
    <mergeCell ref="TWU325:TWX325"/>
    <mergeCell ref="TWY325:TXB325"/>
    <mergeCell ref="UGI325:UGL325"/>
    <mergeCell ref="UGM325:UGP325"/>
    <mergeCell ref="UGQ325:UGT325"/>
    <mergeCell ref="UGU325:UGX325"/>
    <mergeCell ref="UGY325:UHB325"/>
    <mergeCell ref="UFO325:UFR325"/>
    <mergeCell ref="UFS325:UFV325"/>
    <mergeCell ref="UFW325:UFZ325"/>
    <mergeCell ref="UGA325:UGD325"/>
    <mergeCell ref="UGE325:UGH325"/>
    <mergeCell ref="UEU325:UEX325"/>
    <mergeCell ref="UEY325:UFB325"/>
    <mergeCell ref="UFC325:UFF325"/>
    <mergeCell ref="UFG325:UFJ325"/>
    <mergeCell ref="UFK325:UFN325"/>
    <mergeCell ref="UEA325:UED325"/>
    <mergeCell ref="UEE325:UEH325"/>
    <mergeCell ref="UEI325:UEL325"/>
    <mergeCell ref="UEM325:UEP325"/>
    <mergeCell ref="UEQ325:UET325"/>
    <mergeCell ref="UDG325:UDJ325"/>
    <mergeCell ref="UDK325:UDN325"/>
    <mergeCell ref="UDO325:UDR325"/>
    <mergeCell ref="UDS325:UDV325"/>
    <mergeCell ref="UDW325:UDZ325"/>
    <mergeCell ref="UCM325:UCP325"/>
    <mergeCell ref="UCQ325:UCT325"/>
    <mergeCell ref="UCU325:UCX325"/>
    <mergeCell ref="UCY325:UDB325"/>
    <mergeCell ref="UDC325:UDF325"/>
    <mergeCell ref="UBS325:UBV325"/>
    <mergeCell ref="UBW325:UBZ325"/>
    <mergeCell ref="UCA325:UCD325"/>
    <mergeCell ref="UCE325:UCH325"/>
    <mergeCell ref="UCI325:UCL325"/>
    <mergeCell ref="ULS325:ULV325"/>
    <mergeCell ref="ULW325:ULZ325"/>
    <mergeCell ref="UMA325:UMD325"/>
    <mergeCell ref="UME325:UMH325"/>
    <mergeCell ref="UMI325:UML325"/>
    <mergeCell ref="UKY325:ULB325"/>
    <mergeCell ref="ULC325:ULF325"/>
    <mergeCell ref="ULG325:ULJ325"/>
    <mergeCell ref="ULK325:ULN325"/>
    <mergeCell ref="ULO325:ULR325"/>
    <mergeCell ref="UKE325:UKH325"/>
    <mergeCell ref="UKI325:UKL325"/>
    <mergeCell ref="UKM325:UKP325"/>
    <mergeCell ref="UKQ325:UKT325"/>
    <mergeCell ref="UKU325:UKX325"/>
    <mergeCell ref="UJK325:UJN325"/>
    <mergeCell ref="UJO325:UJR325"/>
    <mergeCell ref="UJS325:UJV325"/>
    <mergeCell ref="UJW325:UJZ325"/>
    <mergeCell ref="UKA325:UKD325"/>
    <mergeCell ref="UIQ325:UIT325"/>
    <mergeCell ref="UIU325:UIX325"/>
    <mergeCell ref="UIY325:UJB325"/>
    <mergeCell ref="UJC325:UJF325"/>
    <mergeCell ref="UJG325:UJJ325"/>
    <mergeCell ref="UHW325:UHZ325"/>
    <mergeCell ref="UIA325:UID325"/>
    <mergeCell ref="UIE325:UIH325"/>
    <mergeCell ref="UII325:UIL325"/>
    <mergeCell ref="UIM325:UIP325"/>
    <mergeCell ref="UHC325:UHF325"/>
    <mergeCell ref="UHG325:UHJ325"/>
    <mergeCell ref="UHK325:UHN325"/>
    <mergeCell ref="UHO325:UHR325"/>
    <mergeCell ref="UHS325:UHV325"/>
    <mergeCell ref="URC325:URF325"/>
    <mergeCell ref="URG325:URJ325"/>
    <mergeCell ref="URK325:URN325"/>
    <mergeCell ref="URO325:URR325"/>
    <mergeCell ref="URS325:URV325"/>
    <mergeCell ref="UQI325:UQL325"/>
    <mergeCell ref="UQM325:UQP325"/>
    <mergeCell ref="UQQ325:UQT325"/>
    <mergeCell ref="UQU325:UQX325"/>
    <mergeCell ref="UQY325:URB325"/>
    <mergeCell ref="UPO325:UPR325"/>
    <mergeCell ref="UPS325:UPV325"/>
    <mergeCell ref="UPW325:UPZ325"/>
    <mergeCell ref="UQA325:UQD325"/>
    <mergeCell ref="UQE325:UQH325"/>
    <mergeCell ref="UOU325:UOX325"/>
    <mergeCell ref="UOY325:UPB325"/>
    <mergeCell ref="UPC325:UPF325"/>
    <mergeCell ref="UPG325:UPJ325"/>
    <mergeCell ref="UPK325:UPN325"/>
    <mergeCell ref="UOA325:UOD325"/>
    <mergeCell ref="UOE325:UOH325"/>
    <mergeCell ref="UOI325:UOL325"/>
    <mergeCell ref="UOM325:UOP325"/>
    <mergeCell ref="UOQ325:UOT325"/>
    <mergeCell ref="UNG325:UNJ325"/>
    <mergeCell ref="UNK325:UNN325"/>
    <mergeCell ref="UNO325:UNR325"/>
    <mergeCell ref="UNS325:UNV325"/>
    <mergeCell ref="UNW325:UNZ325"/>
    <mergeCell ref="UMM325:UMP325"/>
    <mergeCell ref="UMQ325:UMT325"/>
    <mergeCell ref="UMU325:UMX325"/>
    <mergeCell ref="UMY325:UNB325"/>
    <mergeCell ref="UNC325:UNF325"/>
    <mergeCell ref="UWM325:UWP325"/>
    <mergeCell ref="UWQ325:UWT325"/>
    <mergeCell ref="UWU325:UWX325"/>
    <mergeCell ref="UWY325:UXB325"/>
    <mergeCell ref="UXC325:UXF325"/>
    <mergeCell ref="UVS325:UVV325"/>
    <mergeCell ref="UVW325:UVZ325"/>
    <mergeCell ref="UWA325:UWD325"/>
    <mergeCell ref="UWE325:UWH325"/>
    <mergeCell ref="UWI325:UWL325"/>
    <mergeCell ref="UUY325:UVB325"/>
    <mergeCell ref="UVC325:UVF325"/>
    <mergeCell ref="UVG325:UVJ325"/>
    <mergeCell ref="UVK325:UVN325"/>
    <mergeCell ref="UVO325:UVR325"/>
    <mergeCell ref="UUE325:UUH325"/>
    <mergeCell ref="UUI325:UUL325"/>
    <mergeCell ref="UUM325:UUP325"/>
    <mergeCell ref="UUQ325:UUT325"/>
    <mergeCell ref="UUU325:UUX325"/>
    <mergeCell ref="UTK325:UTN325"/>
    <mergeCell ref="UTO325:UTR325"/>
    <mergeCell ref="UTS325:UTV325"/>
    <mergeCell ref="UTW325:UTZ325"/>
    <mergeCell ref="UUA325:UUD325"/>
    <mergeCell ref="USQ325:UST325"/>
    <mergeCell ref="USU325:USX325"/>
    <mergeCell ref="USY325:UTB325"/>
    <mergeCell ref="UTC325:UTF325"/>
    <mergeCell ref="UTG325:UTJ325"/>
    <mergeCell ref="URW325:URZ325"/>
    <mergeCell ref="USA325:USD325"/>
    <mergeCell ref="USE325:USH325"/>
    <mergeCell ref="USI325:USL325"/>
    <mergeCell ref="USM325:USP325"/>
    <mergeCell ref="VBW325:VBZ325"/>
    <mergeCell ref="VCA325:VCD325"/>
    <mergeCell ref="VCE325:VCH325"/>
    <mergeCell ref="VCI325:VCL325"/>
    <mergeCell ref="VCM325:VCP325"/>
    <mergeCell ref="VBC325:VBF325"/>
    <mergeCell ref="VBG325:VBJ325"/>
    <mergeCell ref="VBK325:VBN325"/>
    <mergeCell ref="VBO325:VBR325"/>
    <mergeCell ref="VBS325:VBV325"/>
    <mergeCell ref="VAI325:VAL325"/>
    <mergeCell ref="VAM325:VAP325"/>
    <mergeCell ref="VAQ325:VAT325"/>
    <mergeCell ref="VAU325:VAX325"/>
    <mergeCell ref="VAY325:VBB325"/>
    <mergeCell ref="UZO325:UZR325"/>
    <mergeCell ref="UZS325:UZV325"/>
    <mergeCell ref="UZW325:UZZ325"/>
    <mergeCell ref="VAA325:VAD325"/>
    <mergeCell ref="VAE325:VAH325"/>
    <mergeCell ref="UYU325:UYX325"/>
    <mergeCell ref="UYY325:UZB325"/>
    <mergeCell ref="UZC325:UZF325"/>
    <mergeCell ref="UZG325:UZJ325"/>
    <mergeCell ref="UZK325:UZN325"/>
    <mergeCell ref="UYA325:UYD325"/>
    <mergeCell ref="UYE325:UYH325"/>
    <mergeCell ref="UYI325:UYL325"/>
    <mergeCell ref="UYM325:UYP325"/>
    <mergeCell ref="UYQ325:UYT325"/>
    <mergeCell ref="UXG325:UXJ325"/>
    <mergeCell ref="UXK325:UXN325"/>
    <mergeCell ref="UXO325:UXR325"/>
    <mergeCell ref="UXS325:UXV325"/>
    <mergeCell ref="UXW325:UXZ325"/>
    <mergeCell ref="VHG325:VHJ325"/>
    <mergeCell ref="VHK325:VHN325"/>
    <mergeCell ref="VHO325:VHR325"/>
    <mergeCell ref="VHS325:VHV325"/>
    <mergeCell ref="VHW325:VHZ325"/>
    <mergeCell ref="VGM325:VGP325"/>
    <mergeCell ref="VGQ325:VGT325"/>
    <mergeCell ref="VGU325:VGX325"/>
    <mergeCell ref="VGY325:VHB325"/>
    <mergeCell ref="VHC325:VHF325"/>
    <mergeCell ref="VFS325:VFV325"/>
    <mergeCell ref="VFW325:VFZ325"/>
    <mergeCell ref="VGA325:VGD325"/>
    <mergeCell ref="VGE325:VGH325"/>
    <mergeCell ref="VGI325:VGL325"/>
    <mergeCell ref="VEY325:VFB325"/>
    <mergeCell ref="VFC325:VFF325"/>
    <mergeCell ref="VFG325:VFJ325"/>
    <mergeCell ref="VFK325:VFN325"/>
    <mergeCell ref="VFO325:VFR325"/>
    <mergeCell ref="VEE325:VEH325"/>
    <mergeCell ref="VEI325:VEL325"/>
    <mergeCell ref="VEM325:VEP325"/>
    <mergeCell ref="VEQ325:VET325"/>
    <mergeCell ref="VEU325:VEX325"/>
    <mergeCell ref="VDK325:VDN325"/>
    <mergeCell ref="VDO325:VDR325"/>
    <mergeCell ref="VDS325:VDV325"/>
    <mergeCell ref="VDW325:VDZ325"/>
    <mergeCell ref="VEA325:VED325"/>
    <mergeCell ref="VCQ325:VCT325"/>
    <mergeCell ref="VCU325:VCX325"/>
    <mergeCell ref="VCY325:VDB325"/>
    <mergeCell ref="VDC325:VDF325"/>
    <mergeCell ref="VDG325:VDJ325"/>
    <mergeCell ref="VMQ325:VMT325"/>
    <mergeCell ref="VMU325:VMX325"/>
    <mergeCell ref="VMY325:VNB325"/>
    <mergeCell ref="VNC325:VNF325"/>
    <mergeCell ref="VNG325:VNJ325"/>
    <mergeCell ref="VLW325:VLZ325"/>
    <mergeCell ref="VMA325:VMD325"/>
    <mergeCell ref="VME325:VMH325"/>
    <mergeCell ref="VMI325:VML325"/>
    <mergeCell ref="VMM325:VMP325"/>
    <mergeCell ref="VLC325:VLF325"/>
    <mergeCell ref="VLG325:VLJ325"/>
    <mergeCell ref="VLK325:VLN325"/>
    <mergeCell ref="VLO325:VLR325"/>
    <mergeCell ref="VLS325:VLV325"/>
    <mergeCell ref="VKI325:VKL325"/>
    <mergeCell ref="VKM325:VKP325"/>
    <mergeCell ref="VKQ325:VKT325"/>
    <mergeCell ref="VKU325:VKX325"/>
    <mergeCell ref="VKY325:VLB325"/>
    <mergeCell ref="VJO325:VJR325"/>
    <mergeCell ref="VJS325:VJV325"/>
    <mergeCell ref="VJW325:VJZ325"/>
    <mergeCell ref="VKA325:VKD325"/>
    <mergeCell ref="VKE325:VKH325"/>
    <mergeCell ref="VIU325:VIX325"/>
    <mergeCell ref="VIY325:VJB325"/>
    <mergeCell ref="VJC325:VJF325"/>
    <mergeCell ref="VJG325:VJJ325"/>
    <mergeCell ref="VJK325:VJN325"/>
    <mergeCell ref="VIA325:VID325"/>
    <mergeCell ref="VIE325:VIH325"/>
    <mergeCell ref="VII325:VIL325"/>
    <mergeCell ref="VIM325:VIP325"/>
    <mergeCell ref="VIQ325:VIT325"/>
    <mergeCell ref="VSA325:VSD325"/>
    <mergeCell ref="VSE325:VSH325"/>
    <mergeCell ref="VSI325:VSL325"/>
    <mergeCell ref="VSM325:VSP325"/>
    <mergeCell ref="VSQ325:VST325"/>
    <mergeCell ref="VRG325:VRJ325"/>
    <mergeCell ref="VRK325:VRN325"/>
    <mergeCell ref="VRO325:VRR325"/>
    <mergeCell ref="VRS325:VRV325"/>
    <mergeCell ref="VRW325:VRZ325"/>
    <mergeCell ref="VQM325:VQP325"/>
    <mergeCell ref="VQQ325:VQT325"/>
    <mergeCell ref="VQU325:VQX325"/>
    <mergeCell ref="VQY325:VRB325"/>
    <mergeCell ref="VRC325:VRF325"/>
    <mergeCell ref="VPS325:VPV325"/>
    <mergeCell ref="VPW325:VPZ325"/>
    <mergeCell ref="VQA325:VQD325"/>
    <mergeCell ref="VQE325:VQH325"/>
    <mergeCell ref="VQI325:VQL325"/>
    <mergeCell ref="VOY325:VPB325"/>
    <mergeCell ref="VPC325:VPF325"/>
    <mergeCell ref="VPG325:VPJ325"/>
    <mergeCell ref="VPK325:VPN325"/>
    <mergeCell ref="VPO325:VPR325"/>
    <mergeCell ref="VOE325:VOH325"/>
    <mergeCell ref="VOI325:VOL325"/>
    <mergeCell ref="VOM325:VOP325"/>
    <mergeCell ref="VOQ325:VOT325"/>
    <mergeCell ref="VOU325:VOX325"/>
    <mergeCell ref="VNK325:VNN325"/>
    <mergeCell ref="VNO325:VNR325"/>
    <mergeCell ref="VNS325:VNV325"/>
    <mergeCell ref="VNW325:VNZ325"/>
    <mergeCell ref="VOA325:VOD325"/>
    <mergeCell ref="VXK325:VXN325"/>
    <mergeCell ref="VXO325:VXR325"/>
    <mergeCell ref="VXS325:VXV325"/>
    <mergeCell ref="VXW325:VXZ325"/>
    <mergeCell ref="VYA325:VYD325"/>
    <mergeCell ref="VWQ325:VWT325"/>
    <mergeCell ref="VWU325:VWX325"/>
    <mergeCell ref="VWY325:VXB325"/>
    <mergeCell ref="VXC325:VXF325"/>
    <mergeCell ref="VXG325:VXJ325"/>
    <mergeCell ref="VVW325:VVZ325"/>
    <mergeCell ref="VWA325:VWD325"/>
    <mergeCell ref="VWE325:VWH325"/>
    <mergeCell ref="VWI325:VWL325"/>
    <mergeCell ref="VWM325:VWP325"/>
    <mergeCell ref="VVC325:VVF325"/>
    <mergeCell ref="VVG325:VVJ325"/>
    <mergeCell ref="VVK325:VVN325"/>
    <mergeCell ref="VVO325:VVR325"/>
    <mergeCell ref="VVS325:VVV325"/>
    <mergeCell ref="VUI325:VUL325"/>
    <mergeCell ref="VUM325:VUP325"/>
    <mergeCell ref="VUQ325:VUT325"/>
    <mergeCell ref="VUU325:VUX325"/>
    <mergeCell ref="VUY325:VVB325"/>
    <mergeCell ref="VTO325:VTR325"/>
    <mergeCell ref="VTS325:VTV325"/>
    <mergeCell ref="VTW325:VTZ325"/>
    <mergeCell ref="VUA325:VUD325"/>
    <mergeCell ref="VUE325:VUH325"/>
    <mergeCell ref="VSU325:VSX325"/>
    <mergeCell ref="VSY325:VTB325"/>
    <mergeCell ref="VTC325:VTF325"/>
    <mergeCell ref="VTG325:VTJ325"/>
    <mergeCell ref="VTK325:VTN325"/>
    <mergeCell ref="WCU325:WCX325"/>
    <mergeCell ref="WCY325:WDB325"/>
    <mergeCell ref="WDC325:WDF325"/>
    <mergeCell ref="WDG325:WDJ325"/>
    <mergeCell ref="WDK325:WDN325"/>
    <mergeCell ref="WCA325:WCD325"/>
    <mergeCell ref="WCE325:WCH325"/>
    <mergeCell ref="WCI325:WCL325"/>
    <mergeCell ref="WCM325:WCP325"/>
    <mergeCell ref="WCQ325:WCT325"/>
    <mergeCell ref="WBG325:WBJ325"/>
    <mergeCell ref="WBK325:WBN325"/>
    <mergeCell ref="WBO325:WBR325"/>
    <mergeCell ref="WBS325:WBV325"/>
    <mergeCell ref="WBW325:WBZ325"/>
    <mergeCell ref="WAM325:WAP325"/>
    <mergeCell ref="WAQ325:WAT325"/>
    <mergeCell ref="WAU325:WAX325"/>
    <mergeCell ref="WAY325:WBB325"/>
    <mergeCell ref="WBC325:WBF325"/>
    <mergeCell ref="VZS325:VZV325"/>
    <mergeCell ref="VZW325:VZZ325"/>
    <mergeCell ref="WAA325:WAD325"/>
    <mergeCell ref="WAE325:WAH325"/>
    <mergeCell ref="WAI325:WAL325"/>
    <mergeCell ref="VYY325:VZB325"/>
    <mergeCell ref="VZC325:VZF325"/>
    <mergeCell ref="VZG325:VZJ325"/>
    <mergeCell ref="VZK325:VZN325"/>
    <mergeCell ref="VZO325:VZR325"/>
    <mergeCell ref="VYE325:VYH325"/>
    <mergeCell ref="VYI325:VYL325"/>
    <mergeCell ref="VYM325:VYP325"/>
    <mergeCell ref="VYQ325:VYT325"/>
    <mergeCell ref="VYU325:VYX325"/>
    <mergeCell ref="WIE325:WIH325"/>
    <mergeCell ref="WII325:WIL325"/>
    <mergeCell ref="WIM325:WIP325"/>
    <mergeCell ref="WIQ325:WIT325"/>
    <mergeCell ref="WIU325:WIX325"/>
    <mergeCell ref="WHK325:WHN325"/>
    <mergeCell ref="WHO325:WHR325"/>
    <mergeCell ref="WHS325:WHV325"/>
    <mergeCell ref="WHW325:WHZ325"/>
    <mergeCell ref="WIA325:WID325"/>
    <mergeCell ref="WGQ325:WGT325"/>
    <mergeCell ref="WGU325:WGX325"/>
    <mergeCell ref="WGY325:WHB325"/>
    <mergeCell ref="WHC325:WHF325"/>
    <mergeCell ref="WHG325:WHJ325"/>
    <mergeCell ref="WFW325:WFZ325"/>
    <mergeCell ref="WGA325:WGD325"/>
    <mergeCell ref="WGE325:WGH325"/>
    <mergeCell ref="WGI325:WGL325"/>
    <mergeCell ref="WGM325:WGP325"/>
    <mergeCell ref="WFC325:WFF325"/>
    <mergeCell ref="WFG325:WFJ325"/>
    <mergeCell ref="WFK325:WFN325"/>
    <mergeCell ref="WFO325:WFR325"/>
    <mergeCell ref="WFS325:WFV325"/>
    <mergeCell ref="WEI325:WEL325"/>
    <mergeCell ref="WEM325:WEP325"/>
    <mergeCell ref="WEQ325:WET325"/>
    <mergeCell ref="WEU325:WEX325"/>
    <mergeCell ref="WEY325:WFB325"/>
    <mergeCell ref="WDO325:WDR325"/>
    <mergeCell ref="WDS325:WDV325"/>
    <mergeCell ref="WDW325:WDZ325"/>
    <mergeCell ref="WEA325:WED325"/>
    <mergeCell ref="WEE325:WEH325"/>
    <mergeCell ref="WNO325:WNR325"/>
    <mergeCell ref="WNS325:WNV325"/>
    <mergeCell ref="WNW325:WNZ325"/>
    <mergeCell ref="WOA325:WOD325"/>
    <mergeCell ref="WOE325:WOH325"/>
    <mergeCell ref="WMU325:WMX325"/>
    <mergeCell ref="WMY325:WNB325"/>
    <mergeCell ref="WNC325:WNF325"/>
    <mergeCell ref="WNG325:WNJ325"/>
    <mergeCell ref="WNK325:WNN325"/>
    <mergeCell ref="WMA325:WMD325"/>
    <mergeCell ref="WME325:WMH325"/>
    <mergeCell ref="WMI325:WML325"/>
    <mergeCell ref="WMM325:WMP325"/>
    <mergeCell ref="WMQ325:WMT325"/>
    <mergeCell ref="WLG325:WLJ325"/>
    <mergeCell ref="WLK325:WLN325"/>
    <mergeCell ref="WLO325:WLR325"/>
    <mergeCell ref="WLS325:WLV325"/>
    <mergeCell ref="WLW325:WLZ325"/>
    <mergeCell ref="WKM325:WKP325"/>
    <mergeCell ref="WKQ325:WKT325"/>
    <mergeCell ref="WKU325:WKX325"/>
    <mergeCell ref="WKY325:WLB325"/>
    <mergeCell ref="WLC325:WLF325"/>
    <mergeCell ref="WJS325:WJV325"/>
    <mergeCell ref="WJW325:WJZ325"/>
    <mergeCell ref="WKA325:WKD325"/>
    <mergeCell ref="WKE325:WKH325"/>
    <mergeCell ref="WKI325:WKL325"/>
    <mergeCell ref="WIY325:WJB325"/>
    <mergeCell ref="WJC325:WJF325"/>
    <mergeCell ref="WJG325:WJJ325"/>
    <mergeCell ref="WJK325:WJN325"/>
    <mergeCell ref="WJO325:WJR325"/>
    <mergeCell ref="WSY325:WTB325"/>
    <mergeCell ref="WTC325:WTF325"/>
    <mergeCell ref="WTG325:WTJ325"/>
    <mergeCell ref="WTK325:WTN325"/>
    <mergeCell ref="WTO325:WTR325"/>
    <mergeCell ref="WSE325:WSH325"/>
    <mergeCell ref="WSI325:WSL325"/>
    <mergeCell ref="WSM325:WSP325"/>
    <mergeCell ref="WSQ325:WST325"/>
    <mergeCell ref="WSU325:WSX325"/>
    <mergeCell ref="WRK325:WRN325"/>
    <mergeCell ref="WRO325:WRR325"/>
    <mergeCell ref="WRS325:WRV325"/>
    <mergeCell ref="WRW325:WRZ325"/>
    <mergeCell ref="WSA325:WSD325"/>
    <mergeCell ref="WQQ325:WQT325"/>
    <mergeCell ref="WQU325:WQX325"/>
    <mergeCell ref="WQY325:WRB325"/>
    <mergeCell ref="WRC325:WRF325"/>
    <mergeCell ref="WRG325:WRJ325"/>
    <mergeCell ref="WPW325:WPZ325"/>
    <mergeCell ref="WQA325:WQD325"/>
    <mergeCell ref="WQE325:WQH325"/>
    <mergeCell ref="WQI325:WQL325"/>
    <mergeCell ref="WQM325:WQP325"/>
    <mergeCell ref="WPC325:WPF325"/>
    <mergeCell ref="WPG325:WPJ325"/>
    <mergeCell ref="WPK325:WPN325"/>
    <mergeCell ref="WPO325:WPR325"/>
    <mergeCell ref="WPS325:WPV325"/>
    <mergeCell ref="WOI325:WOL325"/>
    <mergeCell ref="WOM325:WOP325"/>
    <mergeCell ref="WOQ325:WOT325"/>
    <mergeCell ref="WOU325:WOX325"/>
    <mergeCell ref="WOY325:WPB325"/>
    <mergeCell ref="WZS325:WZV325"/>
    <mergeCell ref="WYI325:WYL325"/>
    <mergeCell ref="WYM325:WYP325"/>
    <mergeCell ref="WYQ325:WYT325"/>
    <mergeCell ref="WYU325:WYX325"/>
    <mergeCell ref="WYY325:WZB325"/>
    <mergeCell ref="WXO325:WXR325"/>
    <mergeCell ref="WXS325:WXV325"/>
    <mergeCell ref="WXW325:WXZ325"/>
    <mergeCell ref="WYA325:WYD325"/>
    <mergeCell ref="WYE325:WYH325"/>
    <mergeCell ref="WWU325:WWX325"/>
    <mergeCell ref="WWY325:WXB325"/>
    <mergeCell ref="WXC325:WXF325"/>
    <mergeCell ref="WXG325:WXJ325"/>
    <mergeCell ref="WXK325:WXN325"/>
    <mergeCell ref="WWA325:WWD325"/>
    <mergeCell ref="WWE325:WWH325"/>
    <mergeCell ref="WWI325:WWL325"/>
    <mergeCell ref="WWM325:WWP325"/>
    <mergeCell ref="WWQ325:WWT325"/>
    <mergeCell ref="WVG325:WVJ325"/>
    <mergeCell ref="WVK325:WVN325"/>
    <mergeCell ref="WVO325:WVR325"/>
    <mergeCell ref="WVS325:WVV325"/>
    <mergeCell ref="WVW325:WVZ325"/>
    <mergeCell ref="WUM325:WUP325"/>
    <mergeCell ref="WUQ325:WUT325"/>
    <mergeCell ref="WUU325:WUX325"/>
    <mergeCell ref="WUY325:WVB325"/>
    <mergeCell ref="WVC325:WVF325"/>
    <mergeCell ref="WTS325:WTV325"/>
    <mergeCell ref="WTW325:WTZ325"/>
    <mergeCell ref="WUA325:WUD325"/>
    <mergeCell ref="WUE325:WUH325"/>
    <mergeCell ref="WUI325:WUL325"/>
    <mergeCell ref="CQ326:CT326"/>
    <mergeCell ref="CU326:CX326"/>
    <mergeCell ref="CY326:DB326"/>
    <mergeCell ref="DC326:DF326"/>
    <mergeCell ref="DG326:DJ326"/>
    <mergeCell ref="BW326:BZ326"/>
    <mergeCell ref="CA326:CD326"/>
    <mergeCell ref="CE326:CH326"/>
    <mergeCell ref="CI326:CL326"/>
    <mergeCell ref="CM326:CP326"/>
    <mergeCell ref="BC326:BF326"/>
    <mergeCell ref="BG326:BJ326"/>
    <mergeCell ref="BK326:BN326"/>
    <mergeCell ref="BO326:BR326"/>
    <mergeCell ref="BS326:BV326"/>
    <mergeCell ref="AI326:AL326"/>
    <mergeCell ref="AM326:AP326"/>
    <mergeCell ref="AQ326:AT326"/>
    <mergeCell ref="AU326:AX326"/>
    <mergeCell ref="AY326:BB326"/>
    <mergeCell ref="O326:R326"/>
    <mergeCell ref="S326:V326"/>
    <mergeCell ref="W326:Z326"/>
    <mergeCell ref="AA326:AD326"/>
    <mergeCell ref="AE326:AH326"/>
    <mergeCell ref="XEM325:XEP325"/>
    <mergeCell ref="XEQ325:XET325"/>
    <mergeCell ref="XEU325:XEX325"/>
    <mergeCell ref="XEY325:XFB325"/>
    <mergeCell ref="XFC325:XFD325"/>
    <mergeCell ref="XDS325:XDV325"/>
    <mergeCell ref="XDW325:XDZ325"/>
    <mergeCell ref="XEA325:XED325"/>
    <mergeCell ref="XEE325:XEH325"/>
    <mergeCell ref="XEI325:XEL325"/>
    <mergeCell ref="XCY325:XDB325"/>
    <mergeCell ref="XDC325:XDF325"/>
    <mergeCell ref="XDG325:XDJ325"/>
    <mergeCell ref="XDK325:XDN325"/>
    <mergeCell ref="XDO325:XDR325"/>
    <mergeCell ref="XCE325:XCH325"/>
    <mergeCell ref="XCI325:XCL325"/>
    <mergeCell ref="XCM325:XCP325"/>
    <mergeCell ref="XCQ325:XCT325"/>
    <mergeCell ref="XCU325:XCX325"/>
    <mergeCell ref="XBK325:XBN325"/>
    <mergeCell ref="XBO325:XBR325"/>
    <mergeCell ref="XBS325:XBV325"/>
    <mergeCell ref="XBW325:XBZ325"/>
    <mergeCell ref="XCA325:XCD325"/>
    <mergeCell ref="XAQ325:XAT325"/>
    <mergeCell ref="XAU325:XAX325"/>
    <mergeCell ref="XAY325:XBB325"/>
    <mergeCell ref="XBC325:XBF325"/>
    <mergeCell ref="XBG325:XBJ325"/>
    <mergeCell ref="WZW325:WZZ325"/>
    <mergeCell ref="XAA325:XAD325"/>
    <mergeCell ref="XAE325:XAH325"/>
    <mergeCell ref="XAI325:XAL325"/>
    <mergeCell ref="XAM325:XAP325"/>
    <mergeCell ref="WZC325:WZF325"/>
    <mergeCell ref="WZG325:WZJ325"/>
    <mergeCell ref="WZK325:WZN325"/>
    <mergeCell ref="WZO325:WZR325"/>
    <mergeCell ref="IA326:ID326"/>
    <mergeCell ref="IE326:IH326"/>
    <mergeCell ref="II326:IL326"/>
    <mergeCell ref="IM326:IP326"/>
    <mergeCell ref="IQ326:IT326"/>
    <mergeCell ref="HG326:HJ326"/>
    <mergeCell ref="HK326:HN326"/>
    <mergeCell ref="HO326:HR326"/>
    <mergeCell ref="HS326:HV326"/>
    <mergeCell ref="HW326:HZ326"/>
    <mergeCell ref="GM326:GP326"/>
    <mergeCell ref="GQ326:GT326"/>
    <mergeCell ref="GU326:GX326"/>
    <mergeCell ref="GY326:HB326"/>
    <mergeCell ref="HC326:HF326"/>
    <mergeCell ref="FS326:FV326"/>
    <mergeCell ref="FW326:FZ326"/>
    <mergeCell ref="GA326:GD326"/>
    <mergeCell ref="GE326:GH326"/>
    <mergeCell ref="GI326:GL326"/>
    <mergeCell ref="EY326:FB326"/>
    <mergeCell ref="FC326:FF326"/>
    <mergeCell ref="FG326:FJ326"/>
    <mergeCell ref="FK326:FN326"/>
    <mergeCell ref="FO326:FR326"/>
    <mergeCell ref="EE326:EH326"/>
    <mergeCell ref="EI326:EL326"/>
    <mergeCell ref="EM326:EP326"/>
    <mergeCell ref="EQ326:ET326"/>
    <mergeCell ref="EU326:EX326"/>
    <mergeCell ref="DK326:DN326"/>
    <mergeCell ref="DO326:DR326"/>
    <mergeCell ref="DS326:DV326"/>
    <mergeCell ref="DW326:DZ326"/>
    <mergeCell ref="EA326:ED326"/>
    <mergeCell ref="NK326:NN326"/>
    <mergeCell ref="NO326:NR326"/>
    <mergeCell ref="NS326:NV326"/>
    <mergeCell ref="NW326:NZ326"/>
    <mergeCell ref="OA326:OD326"/>
    <mergeCell ref="MQ326:MT326"/>
    <mergeCell ref="MU326:MX326"/>
    <mergeCell ref="MY326:NB326"/>
    <mergeCell ref="NC326:NF326"/>
    <mergeCell ref="NG326:NJ326"/>
    <mergeCell ref="LW326:LZ326"/>
    <mergeCell ref="MA326:MD326"/>
    <mergeCell ref="ME326:MH326"/>
    <mergeCell ref="MI326:ML326"/>
    <mergeCell ref="MM326:MP326"/>
    <mergeCell ref="LC326:LF326"/>
    <mergeCell ref="LG326:LJ326"/>
    <mergeCell ref="LK326:LN326"/>
    <mergeCell ref="LO326:LR326"/>
    <mergeCell ref="LS326:LV326"/>
    <mergeCell ref="KI326:KL326"/>
    <mergeCell ref="KM326:KP326"/>
    <mergeCell ref="KQ326:KT326"/>
    <mergeCell ref="KU326:KX326"/>
    <mergeCell ref="KY326:LB326"/>
    <mergeCell ref="JO326:JR326"/>
    <mergeCell ref="JS326:JV326"/>
    <mergeCell ref="JW326:JZ326"/>
    <mergeCell ref="KA326:KD326"/>
    <mergeCell ref="KE326:KH326"/>
    <mergeCell ref="IU326:IX326"/>
    <mergeCell ref="IY326:JB326"/>
    <mergeCell ref="JC326:JF326"/>
    <mergeCell ref="JG326:JJ326"/>
    <mergeCell ref="JK326:JN326"/>
    <mergeCell ref="SU326:SX326"/>
    <mergeCell ref="SY326:TB326"/>
    <mergeCell ref="TC326:TF326"/>
    <mergeCell ref="TG326:TJ326"/>
    <mergeCell ref="TK326:TN326"/>
    <mergeCell ref="SA326:SD326"/>
    <mergeCell ref="SE326:SH326"/>
    <mergeCell ref="SI326:SL326"/>
    <mergeCell ref="SM326:SP326"/>
    <mergeCell ref="SQ326:ST326"/>
    <mergeCell ref="RG326:RJ326"/>
    <mergeCell ref="RK326:RN326"/>
    <mergeCell ref="RO326:RR326"/>
    <mergeCell ref="RS326:RV326"/>
    <mergeCell ref="RW326:RZ326"/>
    <mergeCell ref="QM326:QP326"/>
    <mergeCell ref="QQ326:QT326"/>
    <mergeCell ref="QU326:QX326"/>
    <mergeCell ref="QY326:RB326"/>
    <mergeCell ref="RC326:RF326"/>
    <mergeCell ref="PS326:PV326"/>
    <mergeCell ref="PW326:PZ326"/>
    <mergeCell ref="QA326:QD326"/>
    <mergeCell ref="QE326:QH326"/>
    <mergeCell ref="QI326:QL326"/>
    <mergeCell ref="OY326:PB326"/>
    <mergeCell ref="PC326:PF326"/>
    <mergeCell ref="PG326:PJ326"/>
    <mergeCell ref="PK326:PN326"/>
    <mergeCell ref="PO326:PR326"/>
    <mergeCell ref="OE326:OH326"/>
    <mergeCell ref="OI326:OL326"/>
    <mergeCell ref="OM326:OP326"/>
    <mergeCell ref="OQ326:OT326"/>
    <mergeCell ref="OU326:OX326"/>
    <mergeCell ref="YE326:YH326"/>
    <mergeCell ref="YI326:YL326"/>
    <mergeCell ref="YM326:YP326"/>
    <mergeCell ref="YQ326:YT326"/>
    <mergeCell ref="YU326:YX326"/>
    <mergeCell ref="XK326:XN326"/>
    <mergeCell ref="XO326:XR326"/>
    <mergeCell ref="XS326:XV326"/>
    <mergeCell ref="XW326:XZ326"/>
    <mergeCell ref="YA326:YD326"/>
    <mergeCell ref="WQ326:WT326"/>
    <mergeCell ref="WU326:WX326"/>
    <mergeCell ref="WY326:XB326"/>
    <mergeCell ref="XC326:XF326"/>
    <mergeCell ref="XG326:XJ326"/>
    <mergeCell ref="VW326:VZ326"/>
    <mergeCell ref="WA326:WD326"/>
    <mergeCell ref="WE326:WH326"/>
    <mergeCell ref="WI326:WL326"/>
    <mergeCell ref="WM326:WP326"/>
    <mergeCell ref="VC326:VF326"/>
    <mergeCell ref="VG326:VJ326"/>
    <mergeCell ref="VK326:VN326"/>
    <mergeCell ref="VO326:VR326"/>
    <mergeCell ref="VS326:VV326"/>
    <mergeCell ref="UI326:UL326"/>
    <mergeCell ref="UM326:UP326"/>
    <mergeCell ref="UQ326:UT326"/>
    <mergeCell ref="UU326:UX326"/>
    <mergeCell ref="UY326:VB326"/>
    <mergeCell ref="TO326:TR326"/>
    <mergeCell ref="TS326:TV326"/>
    <mergeCell ref="TW326:TZ326"/>
    <mergeCell ref="UA326:UD326"/>
    <mergeCell ref="UE326:UH326"/>
    <mergeCell ref="ADO326:ADR326"/>
    <mergeCell ref="ADS326:ADV326"/>
    <mergeCell ref="ADW326:ADZ326"/>
    <mergeCell ref="AEA326:AED326"/>
    <mergeCell ref="AEE326:AEH326"/>
    <mergeCell ref="ACU326:ACX326"/>
    <mergeCell ref="ACY326:ADB326"/>
    <mergeCell ref="ADC326:ADF326"/>
    <mergeCell ref="ADG326:ADJ326"/>
    <mergeCell ref="ADK326:ADN326"/>
    <mergeCell ref="ACA326:ACD326"/>
    <mergeCell ref="ACE326:ACH326"/>
    <mergeCell ref="ACI326:ACL326"/>
    <mergeCell ref="ACM326:ACP326"/>
    <mergeCell ref="ACQ326:ACT326"/>
    <mergeCell ref="ABG326:ABJ326"/>
    <mergeCell ref="ABK326:ABN326"/>
    <mergeCell ref="ABO326:ABR326"/>
    <mergeCell ref="ABS326:ABV326"/>
    <mergeCell ref="ABW326:ABZ326"/>
    <mergeCell ref="AAM326:AAP326"/>
    <mergeCell ref="AAQ326:AAT326"/>
    <mergeCell ref="AAU326:AAX326"/>
    <mergeCell ref="AAY326:ABB326"/>
    <mergeCell ref="ABC326:ABF326"/>
    <mergeCell ref="ZS326:ZV326"/>
    <mergeCell ref="ZW326:ZZ326"/>
    <mergeCell ref="AAA326:AAD326"/>
    <mergeCell ref="AAE326:AAH326"/>
    <mergeCell ref="AAI326:AAL326"/>
    <mergeCell ref="YY326:ZB326"/>
    <mergeCell ref="ZC326:ZF326"/>
    <mergeCell ref="ZG326:ZJ326"/>
    <mergeCell ref="ZK326:ZN326"/>
    <mergeCell ref="ZO326:ZR326"/>
    <mergeCell ref="AIY326:AJB326"/>
    <mergeCell ref="AJC326:AJF326"/>
    <mergeCell ref="AJG326:AJJ326"/>
    <mergeCell ref="AJK326:AJN326"/>
    <mergeCell ref="AJO326:AJR326"/>
    <mergeCell ref="AIE326:AIH326"/>
    <mergeCell ref="AII326:AIL326"/>
    <mergeCell ref="AIM326:AIP326"/>
    <mergeCell ref="AIQ326:AIT326"/>
    <mergeCell ref="AIU326:AIX326"/>
    <mergeCell ref="AHK326:AHN326"/>
    <mergeCell ref="AHO326:AHR326"/>
    <mergeCell ref="AHS326:AHV326"/>
    <mergeCell ref="AHW326:AHZ326"/>
    <mergeCell ref="AIA326:AID326"/>
    <mergeCell ref="AGQ326:AGT326"/>
    <mergeCell ref="AGU326:AGX326"/>
    <mergeCell ref="AGY326:AHB326"/>
    <mergeCell ref="AHC326:AHF326"/>
    <mergeCell ref="AHG326:AHJ326"/>
    <mergeCell ref="AFW326:AFZ326"/>
    <mergeCell ref="AGA326:AGD326"/>
    <mergeCell ref="AGE326:AGH326"/>
    <mergeCell ref="AGI326:AGL326"/>
    <mergeCell ref="AGM326:AGP326"/>
    <mergeCell ref="AFC326:AFF326"/>
    <mergeCell ref="AFG326:AFJ326"/>
    <mergeCell ref="AFK326:AFN326"/>
    <mergeCell ref="AFO326:AFR326"/>
    <mergeCell ref="AFS326:AFV326"/>
    <mergeCell ref="AEI326:AEL326"/>
    <mergeCell ref="AEM326:AEP326"/>
    <mergeCell ref="AEQ326:AET326"/>
    <mergeCell ref="AEU326:AEX326"/>
    <mergeCell ref="AEY326:AFB326"/>
    <mergeCell ref="AOI326:AOL326"/>
    <mergeCell ref="AOM326:AOP326"/>
    <mergeCell ref="AOQ326:AOT326"/>
    <mergeCell ref="AOU326:AOX326"/>
    <mergeCell ref="AOY326:APB326"/>
    <mergeCell ref="ANO326:ANR326"/>
    <mergeCell ref="ANS326:ANV326"/>
    <mergeCell ref="ANW326:ANZ326"/>
    <mergeCell ref="AOA326:AOD326"/>
    <mergeCell ref="AOE326:AOH326"/>
    <mergeCell ref="AMU326:AMX326"/>
    <mergeCell ref="AMY326:ANB326"/>
    <mergeCell ref="ANC326:ANF326"/>
    <mergeCell ref="ANG326:ANJ326"/>
    <mergeCell ref="ANK326:ANN326"/>
    <mergeCell ref="AMA326:AMD326"/>
    <mergeCell ref="AME326:AMH326"/>
    <mergeCell ref="AMI326:AML326"/>
    <mergeCell ref="AMM326:AMP326"/>
    <mergeCell ref="AMQ326:AMT326"/>
    <mergeCell ref="ALG326:ALJ326"/>
    <mergeCell ref="ALK326:ALN326"/>
    <mergeCell ref="ALO326:ALR326"/>
    <mergeCell ref="ALS326:ALV326"/>
    <mergeCell ref="ALW326:ALZ326"/>
    <mergeCell ref="AKM326:AKP326"/>
    <mergeCell ref="AKQ326:AKT326"/>
    <mergeCell ref="AKU326:AKX326"/>
    <mergeCell ref="AKY326:ALB326"/>
    <mergeCell ref="ALC326:ALF326"/>
    <mergeCell ref="AJS326:AJV326"/>
    <mergeCell ref="AJW326:AJZ326"/>
    <mergeCell ref="AKA326:AKD326"/>
    <mergeCell ref="AKE326:AKH326"/>
    <mergeCell ref="AKI326:AKL326"/>
    <mergeCell ref="ATS326:ATV326"/>
    <mergeCell ref="ATW326:ATZ326"/>
    <mergeCell ref="AUA326:AUD326"/>
    <mergeCell ref="AUE326:AUH326"/>
    <mergeCell ref="AUI326:AUL326"/>
    <mergeCell ref="ASY326:ATB326"/>
    <mergeCell ref="ATC326:ATF326"/>
    <mergeCell ref="ATG326:ATJ326"/>
    <mergeCell ref="ATK326:ATN326"/>
    <mergeCell ref="ATO326:ATR326"/>
    <mergeCell ref="ASE326:ASH326"/>
    <mergeCell ref="ASI326:ASL326"/>
    <mergeCell ref="ASM326:ASP326"/>
    <mergeCell ref="ASQ326:AST326"/>
    <mergeCell ref="ASU326:ASX326"/>
    <mergeCell ref="ARK326:ARN326"/>
    <mergeCell ref="ARO326:ARR326"/>
    <mergeCell ref="ARS326:ARV326"/>
    <mergeCell ref="ARW326:ARZ326"/>
    <mergeCell ref="ASA326:ASD326"/>
    <mergeCell ref="AQQ326:AQT326"/>
    <mergeCell ref="AQU326:AQX326"/>
    <mergeCell ref="AQY326:ARB326"/>
    <mergeCell ref="ARC326:ARF326"/>
    <mergeCell ref="ARG326:ARJ326"/>
    <mergeCell ref="APW326:APZ326"/>
    <mergeCell ref="AQA326:AQD326"/>
    <mergeCell ref="AQE326:AQH326"/>
    <mergeCell ref="AQI326:AQL326"/>
    <mergeCell ref="AQM326:AQP326"/>
    <mergeCell ref="APC326:APF326"/>
    <mergeCell ref="APG326:APJ326"/>
    <mergeCell ref="APK326:APN326"/>
    <mergeCell ref="APO326:APR326"/>
    <mergeCell ref="APS326:APV326"/>
    <mergeCell ref="AZC326:AZF326"/>
    <mergeCell ref="AZG326:AZJ326"/>
    <mergeCell ref="AZK326:AZN326"/>
    <mergeCell ref="AZO326:AZR326"/>
    <mergeCell ref="AZS326:AZV326"/>
    <mergeCell ref="AYI326:AYL326"/>
    <mergeCell ref="AYM326:AYP326"/>
    <mergeCell ref="AYQ326:AYT326"/>
    <mergeCell ref="AYU326:AYX326"/>
    <mergeCell ref="AYY326:AZB326"/>
    <mergeCell ref="AXO326:AXR326"/>
    <mergeCell ref="AXS326:AXV326"/>
    <mergeCell ref="AXW326:AXZ326"/>
    <mergeCell ref="AYA326:AYD326"/>
    <mergeCell ref="AYE326:AYH326"/>
    <mergeCell ref="AWU326:AWX326"/>
    <mergeCell ref="AWY326:AXB326"/>
    <mergeCell ref="AXC326:AXF326"/>
    <mergeCell ref="AXG326:AXJ326"/>
    <mergeCell ref="AXK326:AXN326"/>
    <mergeCell ref="AWA326:AWD326"/>
    <mergeCell ref="AWE326:AWH326"/>
    <mergeCell ref="AWI326:AWL326"/>
    <mergeCell ref="AWM326:AWP326"/>
    <mergeCell ref="AWQ326:AWT326"/>
    <mergeCell ref="AVG326:AVJ326"/>
    <mergeCell ref="AVK326:AVN326"/>
    <mergeCell ref="AVO326:AVR326"/>
    <mergeCell ref="AVS326:AVV326"/>
    <mergeCell ref="AVW326:AVZ326"/>
    <mergeCell ref="AUM326:AUP326"/>
    <mergeCell ref="AUQ326:AUT326"/>
    <mergeCell ref="AUU326:AUX326"/>
    <mergeCell ref="AUY326:AVB326"/>
    <mergeCell ref="AVC326:AVF326"/>
    <mergeCell ref="BEM326:BEP326"/>
    <mergeCell ref="BEQ326:BET326"/>
    <mergeCell ref="BEU326:BEX326"/>
    <mergeCell ref="BEY326:BFB326"/>
    <mergeCell ref="BFC326:BFF326"/>
    <mergeCell ref="BDS326:BDV326"/>
    <mergeCell ref="BDW326:BDZ326"/>
    <mergeCell ref="BEA326:BED326"/>
    <mergeCell ref="BEE326:BEH326"/>
    <mergeCell ref="BEI326:BEL326"/>
    <mergeCell ref="BCY326:BDB326"/>
    <mergeCell ref="BDC326:BDF326"/>
    <mergeCell ref="BDG326:BDJ326"/>
    <mergeCell ref="BDK326:BDN326"/>
    <mergeCell ref="BDO326:BDR326"/>
    <mergeCell ref="BCE326:BCH326"/>
    <mergeCell ref="BCI326:BCL326"/>
    <mergeCell ref="BCM326:BCP326"/>
    <mergeCell ref="BCQ326:BCT326"/>
    <mergeCell ref="BCU326:BCX326"/>
    <mergeCell ref="BBK326:BBN326"/>
    <mergeCell ref="BBO326:BBR326"/>
    <mergeCell ref="BBS326:BBV326"/>
    <mergeCell ref="BBW326:BBZ326"/>
    <mergeCell ref="BCA326:BCD326"/>
    <mergeCell ref="BAQ326:BAT326"/>
    <mergeCell ref="BAU326:BAX326"/>
    <mergeCell ref="BAY326:BBB326"/>
    <mergeCell ref="BBC326:BBF326"/>
    <mergeCell ref="BBG326:BBJ326"/>
    <mergeCell ref="AZW326:AZZ326"/>
    <mergeCell ref="BAA326:BAD326"/>
    <mergeCell ref="BAE326:BAH326"/>
    <mergeCell ref="BAI326:BAL326"/>
    <mergeCell ref="BAM326:BAP326"/>
    <mergeCell ref="BJW326:BJZ326"/>
    <mergeCell ref="BKA326:BKD326"/>
    <mergeCell ref="BKE326:BKH326"/>
    <mergeCell ref="BKI326:BKL326"/>
    <mergeCell ref="BKM326:BKP326"/>
    <mergeCell ref="BJC326:BJF326"/>
    <mergeCell ref="BJG326:BJJ326"/>
    <mergeCell ref="BJK326:BJN326"/>
    <mergeCell ref="BJO326:BJR326"/>
    <mergeCell ref="BJS326:BJV326"/>
    <mergeCell ref="BII326:BIL326"/>
    <mergeCell ref="BIM326:BIP326"/>
    <mergeCell ref="BIQ326:BIT326"/>
    <mergeCell ref="BIU326:BIX326"/>
    <mergeCell ref="BIY326:BJB326"/>
    <mergeCell ref="BHO326:BHR326"/>
    <mergeCell ref="BHS326:BHV326"/>
    <mergeCell ref="BHW326:BHZ326"/>
    <mergeCell ref="BIA326:BID326"/>
    <mergeCell ref="BIE326:BIH326"/>
    <mergeCell ref="BGU326:BGX326"/>
    <mergeCell ref="BGY326:BHB326"/>
    <mergeCell ref="BHC326:BHF326"/>
    <mergeCell ref="BHG326:BHJ326"/>
    <mergeCell ref="BHK326:BHN326"/>
    <mergeCell ref="BGA326:BGD326"/>
    <mergeCell ref="BGE326:BGH326"/>
    <mergeCell ref="BGI326:BGL326"/>
    <mergeCell ref="BGM326:BGP326"/>
    <mergeCell ref="BGQ326:BGT326"/>
    <mergeCell ref="BFG326:BFJ326"/>
    <mergeCell ref="BFK326:BFN326"/>
    <mergeCell ref="BFO326:BFR326"/>
    <mergeCell ref="BFS326:BFV326"/>
    <mergeCell ref="BFW326:BFZ326"/>
    <mergeCell ref="BPG326:BPJ326"/>
    <mergeCell ref="BPK326:BPN326"/>
    <mergeCell ref="BPO326:BPR326"/>
    <mergeCell ref="BPS326:BPV326"/>
    <mergeCell ref="BPW326:BPZ326"/>
    <mergeCell ref="BOM326:BOP326"/>
    <mergeCell ref="BOQ326:BOT326"/>
    <mergeCell ref="BOU326:BOX326"/>
    <mergeCell ref="BOY326:BPB326"/>
    <mergeCell ref="BPC326:BPF326"/>
    <mergeCell ref="BNS326:BNV326"/>
    <mergeCell ref="BNW326:BNZ326"/>
    <mergeCell ref="BOA326:BOD326"/>
    <mergeCell ref="BOE326:BOH326"/>
    <mergeCell ref="BOI326:BOL326"/>
    <mergeCell ref="BMY326:BNB326"/>
    <mergeCell ref="BNC326:BNF326"/>
    <mergeCell ref="BNG326:BNJ326"/>
    <mergeCell ref="BNK326:BNN326"/>
    <mergeCell ref="BNO326:BNR326"/>
    <mergeCell ref="BME326:BMH326"/>
    <mergeCell ref="BMI326:BML326"/>
    <mergeCell ref="BMM326:BMP326"/>
    <mergeCell ref="BMQ326:BMT326"/>
    <mergeCell ref="BMU326:BMX326"/>
    <mergeCell ref="BLK326:BLN326"/>
    <mergeCell ref="BLO326:BLR326"/>
    <mergeCell ref="BLS326:BLV326"/>
    <mergeCell ref="BLW326:BLZ326"/>
    <mergeCell ref="BMA326:BMD326"/>
    <mergeCell ref="BKQ326:BKT326"/>
    <mergeCell ref="BKU326:BKX326"/>
    <mergeCell ref="BKY326:BLB326"/>
    <mergeCell ref="BLC326:BLF326"/>
    <mergeCell ref="BLG326:BLJ326"/>
    <mergeCell ref="BUQ326:BUT326"/>
    <mergeCell ref="BUU326:BUX326"/>
    <mergeCell ref="BUY326:BVB326"/>
    <mergeCell ref="BVC326:BVF326"/>
    <mergeCell ref="BVG326:BVJ326"/>
    <mergeCell ref="BTW326:BTZ326"/>
    <mergeCell ref="BUA326:BUD326"/>
    <mergeCell ref="BUE326:BUH326"/>
    <mergeCell ref="BUI326:BUL326"/>
    <mergeCell ref="BUM326:BUP326"/>
    <mergeCell ref="BTC326:BTF326"/>
    <mergeCell ref="BTG326:BTJ326"/>
    <mergeCell ref="BTK326:BTN326"/>
    <mergeCell ref="BTO326:BTR326"/>
    <mergeCell ref="BTS326:BTV326"/>
    <mergeCell ref="BSI326:BSL326"/>
    <mergeCell ref="BSM326:BSP326"/>
    <mergeCell ref="BSQ326:BST326"/>
    <mergeCell ref="BSU326:BSX326"/>
    <mergeCell ref="BSY326:BTB326"/>
    <mergeCell ref="BRO326:BRR326"/>
    <mergeCell ref="BRS326:BRV326"/>
    <mergeCell ref="BRW326:BRZ326"/>
    <mergeCell ref="BSA326:BSD326"/>
    <mergeCell ref="BSE326:BSH326"/>
    <mergeCell ref="BQU326:BQX326"/>
    <mergeCell ref="BQY326:BRB326"/>
    <mergeCell ref="BRC326:BRF326"/>
    <mergeCell ref="BRG326:BRJ326"/>
    <mergeCell ref="BRK326:BRN326"/>
    <mergeCell ref="BQA326:BQD326"/>
    <mergeCell ref="BQE326:BQH326"/>
    <mergeCell ref="BQI326:BQL326"/>
    <mergeCell ref="BQM326:BQP326"/>
    <mergeCell ref="BQQ326:BQT326"/>
    <mergeCell ref="CAA326:CAD326"/>
    <mergeCell ref="CAE326:CAH326"/>
    <mergeCell ref="CAI326:CAL326"/>
    <mergeCell ref="CAM326:CAP326"/>
    <mergeCell ref="CAQ326:CAT326"/>
    <mergeCell ref="BZG326:BZJ326"/>
    <mergeCell ref="BZK326:BZN326"/>
    <mergeCell ref="BZO326:BZR326"/>
    <mergeCell ref="BZS326:BZV326"/>
    <mergeCell ref="BZW326:BZZ326"/>
    <mergeCell ref="BYM326:BYP326"/>
    <mergeCell ref="BYQ326:BYT326"/>
    <mergeCell ref="BYU326:BYX326"/>
    <mergeCell ref="BYY326:BZB326"/>
    <mergeCell ref="BZC326:BZF326"/>
    <mergeCell ref="BXS326:BXV326"/>
    <mergeCell ref="BXW326:BXZ326"/>
    <mergeCell ref="BYA326:BYD326"/>
    <mergeCell ref="BYE326:BYH326"/>
    <mergeCell ref="BYI326:BYL326"/>
    <mergeCell ref="BWY326:BXB326"/>
    <mergeCell ref="BXC326:BXF326"/>
    <mergeCell ref="BXG326:BXJ326"/>
    <mergeCell ref="BXK326:BXN326"/>
    <mergeCell ref="BXO326:BXR326"/>
    <mergeCell ref="BWE326:BWH326"/>
    <mergeCell ref="BWI326:BWL326"/>
    <mergeCell ref="BWM326:BWP326"/>
    <mergeCell ref="BWQ326:BWT326"/>
    <mergeCell ref="BWU326:BWX326"/>
    <mergeCell ref="BVK326:BVN326"/>
    <mergeCell ref="BVO326:BVR326"/>
    <mergeCell ref="BVS326:BVV326"/>
    <mergeCell ref="BVW326:BVZ326"/>
    <mergeCell ref="BWA326:BWD326"/>
    <mergeCell ref="CFK326:CFN326"/>
    <mergeCell ref="CFO326:CFR326"/>
    <mergeCell ref="CFS326:CFV326"/>
    <mergeCell ref="CFW326:CFZ326"/>
    <mergeCell ref="CGA326:CGD326"/>
    <mergeCell ref="CEQ326:CET326"/>
    <mergeCell ref="CEU326:CEX326"/>
    <mergeCell ref="CEY326:CFB326"/>
    <mergeCell ref="CFC326:CFF326"/>
    <mergeCell ref="CFG326:CFJ326"/>
    <mergeCell ref="CDW326:CDZ326"/>
    <mergeCell ref="CEA326:CED326"/>
    <mergeCell ref="CEE326:CEH326"/>
    <mergeCell ref="CEI326:CEL326"/>
    <mergeCell ref="CEM326:CEP326"/>
    <mergeCell ref="CDC326:CDF326"/>
    <mergeCell ref="CDG326:CDJ326"/>
    <mergeCell ref="CDK326:CDN326"/>
    <mergeCell ref="CDO326:CDR326"/>
    <mergeCell ref="CDS326:CDV326"/>
    <mergeCell ref="CCI326:CCL326"/>
    <mergeCell ref="CCM326:CCP326"/>
    <mergeCell ref="CCQ326:CCT326"/>
    <mergeCell ref="CCU326:CCX326"/>
    <mergeCell ref="CCY326:CDB326"/>
    <mergeCell ref="CBO326:CBR326"/>
    <mergeCell ref="CBS326:CBV326"/>
    <mergeCell ref="CBW326:CBZ326"/>
    <mergeCell ref="CCA326:CCD326"/>
    <mergeCell ref="CCE326:CCH326"/>
    <mergeCell ref="CAU326:CAX326"/>
    <mergeCell ref="CAY326:CBB326"/>
    <mergeCell ref="CBC326:CBF326"/>
    <mergeCell ref="CBG326:CBJ326"/>
    <mergeCell ref="CBK326:CBN326"/>
    <mergeCell ref="CKU326:CKX326"/>
    <mergeCell ref="CKY326:CLB326"/>
    <mergeCell ref="CLC326:CLF326"/>
    <mergeCell ref="CLG326:CLJ326"/>
    <mergeCell ref="CLK326:CLN326"/>
    <mergeCell ref="CKA326:CKD326"/>
    <mergeCell ref="CKE326:CKH326"/>
    <mergeCell ref="CKI326:CKL326"/>
    <mergeCell ref="CKM326:CKP326"/>
    <mergeCell ref="CKQ326:CKT326"/>
    <mergeCell ref="CJG326:CJJ326"/>
    <mergeCell ref="CJK326:CJN326"/>
    <mergeCell ref="CJO326:CJR326"/>
    <mergeCell ref="CJS326:CJV326"/>
    <mergeCell ref="CJW326:CJZ326"/>
    <mergeCell ref="CIM326:CIP326"/>
    <mergeCell ref="CIQ326:CIT326"/>
    <mergeCell ref="CIU326:CIX326"/>
    <mergeCell ref="CIY326:CJB326"/>
    <mergeCell ref="CJC326:CJF326"/>
    <mergeCell ref="CHS326:CHV326"/>
    <mergeCell ref="CHW326:CHZ326"/>
    <mergeCell ref="CIA326:CID326"/>
    <mergeCell ref="CIE326:CIH326"/>
    <mergeCell ref="CII326:CIL326"/>
    <mergeCell ref="CGY326:CHB326"/>
    <mergeCell ref="CHC326:CHF326"/>
    <mergeCell ref="CHG326:CHJ326"/>
    <mergeCell ref="CHK326:CHN326"/>
    <mergeCell ref="CHO326:CHR326"/>
    <mergeCell ref="CGE326:CGH326"/>
    <mergeCell ref="CGI326:CGL326"/>
    <mergeCell ref="CGM326:CGP326"/>
    <mergeCell ref="CGQ326:CGT326"/>
    <mergeCell ref="CGU326:CGX326"/>
    <mergeCell ref="CQE326:CQH326"/>
    <mergeCell ref="CQI326:CQL326"/>
    <mergeCell ref="CQM326:CQP326"/>
    <mergeCell ref="CQQ326:CQT326"/>
    <mergeCell ref="CQU326:CQX326"/>
    <mergeCell ref="CPK326:CPN326"/>
    <mergeCell ref="CPO326:CPR326"/>
    <mergeCell ref="CPS326:CPV326"/>
    <mergeCell ref="CPW326:CPZ326"/>
    <mergeCell ref="CQA326:CQD326"/>
    <mergeCell ref="COQ326:COT326"/>
    <mergeCell ref="COU326:COX326"/>
    <mergeCell ref="COY326:CPB326"/>
    <mergeCell ref="CPC326:CPF326"/>
    <mergeCell ref="CPG326:CPJ326"/>
    <mergeCell ref="CNW326:CNZ326"/>
    <mergeCell ref="COA326:COD326"/>
    <mergeCell ref="COE326:COH326"/>
    <mergeCell ref="COI326:COL326"/>
    <mergeCell ref="COM326:COP326"/>
    <mergeCell ref="CNC326:CNF326"/>
    <mergeCell ref="CNG326:CNJ326"/>
    <mergeCell ref="CNK326:CNN326"/>
    <mergeCell ref="CNO326:CNR326"/>
    <mergeCell ref="CNS326:CNV326"/>
    <mergeCell ref="CMI326:CML326"/>
    <mergeCell ref="CMM326:CMP326"/>
    <mergeCell ref="CMQ326:CMT326"/>
    <mergeCell ref="CMU326:CMX326"/>
    <mergeCell ref="CMY326:CNB326"/>
    <mergeCell ref="CLO326:CLR326"/>
    <mergeCell ref="CLS326:CLV326"/>
    <mergeCell ref="CLW326:CLZ326"/>
    <mergeCell ref="CMA326:CMD326"/>
    <mergeCell ref="CME326:CMH326"/>
    <mergeCell ref="CVO326:CVR326"/>
    <mergeCell ref="CVS326:CVV326"/>
    <mergeCell ref="CVW326:CVZ326"/>
    <mergeCell ref="CWA326:CWD326"/>
    <mergeCell ref="CWE326:CWH326"/>
    <mergeCell ref="CUU326:CUX326"/>
    <mergeCell ref="CUY326:CVB326"/>
    <mergeCell ref="CVC326:CVF326"/>
    <mergeCell ref="CVG326:CVJ326"/>
    <mergeCell ref="CVK326:CVN326"/>
    <mergeCell ref="CUA326:CUD326"/>
    <mergeCell ref="CUE326:CUH326"/>
    <mergeCell ref="CUI326:CUL326"/>
    <mergeCell ref="CUM326:CUP326"/>
    <mergeCell ref="CUQ326:CUT326"/>
    <mergeCell ref="CTG326:CTJ326"/>
    <mergeCell ref="CTK326:CTN326"/>
    <mergeCell ref="CTO326:CTR326"/>
    <mergeCell ref="CTS326:CTV326"/>
    <mergeCell ref="CTW326:CTZ326"/>
    <mergeCell ref="CSM326:CSP326"/>
    <mergeCell ref="CSQ326:CST326"/>
    <mergeCell ref="CSU326:CSX326"/>
    <mergeCell ref="CSY326:CTB326"/>
    <mergeCell ref="CTC326:CTF326"/>
    <mergeCell ref="CRS326:CRV326"/>
    <mergeCell ref="CRW326:CRZ326"/>
    <mergeCell ref="CSA326:CSD326"/>
    <mergeCell ref="CSE326:CSH326"/>
    <mergeCell ref="CSI326:CSL326"/>
    <mergeCell ref="CQY326:CRB326"/>
    <mergeCell ref="CRC326:CRF326"/>
    <mergeCell ref="CRG326:CRJ326"/>
    <mergeCell ref="CRK326:CRN326"/>
    <mergeCell ref="CRO326:CRR326"/>
    <mergeCell ref="DAY326:DBB326"/>
    <mergeCell ref="DBC326:DBF326"/>
    <mergeCell ref="DBG326:DBJ326"/>
    <mergeCell ref="DBK326:DBN326"/>
    <mergeCell ref="DBO326:DBR326"/>
    <mergeCell ref="DAE326:DAH326"/>
    <mergeCell ref="DAI326:DAL326"/>
    <mergeCell ref="DAM326:DAP326"/>
    <mergeCell ref="DAQ326:DAT326"/>
    <mergeCell ref="DAU326:DAX326"/>
    <mergeCell ref="CZK326:CZN326"/>
    <mergeCell ref="CZO326:CZR326"/>
    <mergeCell ref="CZS326:CZV326"/>
    <mergeCell ref="CZW326:CZZ326"/>
    <mergeCell ref="DAA326:DAD326"/>
    <mergeCell ref="CYQ326:CYT326"/>
    <mergeCell ref="CYU326:CYX326"/>
    <mergeCell ref="CYY326:CZB326"/>
    <mergeCell ref="CZC326:CZF326"/>
    <mergeCell ref="CZG326:CZJ326"/>
    <mergeCell ref="CXW326:CXZ326"/>
    <mergeCell ref="CYA326:CYD326"/>
    <mergeCell ref="CYE326:CYH326"/>
    <mergeCell ref="CYI326:CYL326"/>
    <mergeCell ref="CYM326:CYP326"/>
    <mergeCell ref="CXC326:CXF326"/>
    <mergeCell ref="CXG326:CXJ326"/>
    <mergeCell ref="CXK326:CXN326"/>
    <mergeCell ref="CXO326:CXR326"/>
    <mergeCell ref="CXS326:CXV326"/>
    <mergeCell ref="CWI326:CWL326"/>
    <mergeCell ref="CWM326:CWP326"/>
    <mergeCell ref="CWQ326:CWT326"/>
    <mergeCell ref="CWU326:CWX326"/>
    <mergeCell ref="CWY326:CXB326"/>
    <mergeCell ref="DGI326:DGL326"/>
    <mergeCell ref="DGM326:DGP326"/>
    <mergeCell ref="DGQ326:DGT326"/>
    <mergeCell ref="DGU326:DGX326"/>
    <mergeCell ref="DGY326:DHB326"/>
    <mergeCell ref="DFO326:DFR326"/>
    <mergeCell ref="DFS326:DFV326"/>
    <mergeCell ref="DFW326:DFZ326"/>
    <mergeCell ref="DGA326:DGD326"/>
    <mergeCell ref="DGE326:DGH326"/>
    <mergeCell ref="DEU326:DEX326"/>
    <mergeCell ref="DEY326:DFB326"/>
    <mergeCell ref="DFC326:DFF326"/>
    <mergeCell ref="DFG326:DFJ326"/>
    <mergeCell ref="DFK326:DFN326"/>
    <mergeCell ref="DEA326:DED326"/>
    <mergeCell ref="DEE326:DEH326"/>
    <mergeCell ref="DEI326:DEL326"/>
    <mergeCell ref="DEM326:DEP326"/>
    <mergeCell ref="DEQ326:DET326"/>
    <mergeCell ref="DDG326:DDJ326"/>
    <mergeCell ref="DDK326:DDN326"/>
    <mergeCell ref="DDO326:DDR326"/>
    <mergeCell ref="DDS326:DDV326"/>
    <mergeCell ref="DDW326:DDZ326"/>
    <mergeCell ref="DCM326:DCP326"/>
    <mergeCell ref="DCQ326:DCT326"/>
    <mergeCell ref="DCU326:DCX326"/>
    <mergeCell ref="DCY326:DDB326"/>
    <mergeCell ref="DDC326:DDF326"/>
    <mergeCell ref="DBS326:DBV326"/>
    <mergeCell ref="DBW326:DBZ326"/>
    <mergeCell ref="DCA326:DCD326"/>
    <mergeCell ref="DCE326:DCH326"/>
    <mergeCell ref="DCI326:DCL326"/>
    <mergeCell ref="DLS326:DLV326"/>
    <mergeCell ref="DLW326:DLZ326"/>
    <mergeCell ref="DMA326:DMD326"/>
    <mergeCell ref="DME326:DMH326"/>
    <mergeCell ref="DMI326:DML326"/>
    <mergeCell ref="DKY326:DLB326"/>
    <mergeCell ref="DLC326:DLF326"/>
    <mergeCell ref="DLG326:DLJ326"/>
    <mergeCell ref="DLK326:DLN326"/>
    <mergeCell ref="DLO326:DLR326"/>
    <mergeCell ref="DKE326:DKH326"/>
    <mergeCell ref="DKI326:DKL326"/>
    <mergeCell ref="DKM326:DKP326"/>
    <mergeCell ref="DKQ326:DKT326"/>
    <mergeCell ref="DKU326:DKX326"/>
    <mergeCell ref="DJK326:DJN326"/>
    <mergeCell ref="DJO326:DJR326"/>
    <mergeCell ref="DJS326:DJV326"/>
    <mergeCell ref="DJW326:DJZ326"/>
    <mergeCell ref="DKA326:DKD326"/>
    <mergeCell ref="DIQ326:DIT326"/>
    <mergeCell ref="DIU326:DIX326"/>
    <mergeCell ref="DIY326:DJB326"/>
    <mergeCell ref="DJC326:DJF326"/>
    <mergeCell ref="DJG326:DJJ326"/>
    <mergeCell ref="DHW326:DHZ326"/>
    <mergeCell ref="DIA326:DID326"/>
    <mergeCell ref="DIE326:DIH326"/>
    <mergeCell ref="DII326:DIL326"/>
    <mergeCell ref="DIM326:DIP326"/>
    <mergeCell ref="DHC326:DHF326"/>
    <mergeCell ref="DHG326:DHJ326"/>
    <mergeCell ref="DHK326:DHN326"/>
    <mergeCell ref="DHO326:DHR326"/>
    <mergeCell ref="DHS326:DHV326"/>
    <mergeCell ref="DRC326:DRF326"/>
    <mergeCell ref="DRG326:DRJ326"/>
    <mergeCell ref="DRK326:DRN326"/>
    <mergeCell ref="DRO326:DRR326"/>
    <mergeCell ref="DRS326:DRV326"/>
    <mergeCell ref="DQI326:DQL326"/>
    <mergeCell ref="DQM326:DQP326"/>
    <mergeCell ref="DQQ326:DQT326"/>
    <mergeCell ref="DQU326:DQX326"/>
    <mergeCell ref="DQY326:DRB326"/>
    <mergeCell ref="DPO326:DPR326"/>
    <mergeCell ref="DPS326:DPV326"/>
    <mergeCell ref="DPW326:DPZ326"/>
    <mergeCell ref="DQA326:DQD326"/>
    <mergeCell ref="DQE326:DQH326"/>
    <mergeCell ref="DOU326:DOX326"/>
    <mergeCell ref="DOY326:DPB326"/>
    <mergeCell ref="DPC326:DPF326"/>
    <mergeCell ref="DPG326:DPJ326"/>
    <mergeCell ref="DPK326:DPN326"/>
    <mergeCell ref="DOA326:DOD326"/>
    <mergeCell ref="DOE326:DOH326"/>
    <mergeCell ref="DOI326:DOL326"/>
    <mergeCell ref="DOM326:DOP326"/>
    <mergeCell ref="DOQ326:DOT326"/>
    <mergeCell ref="DNG326:DNJ326"/>
    <mergeCell ref="DNK326:DNN326"/>
    <mergeCell ref="DNO326:DNR326"/>
    <mergeCell ref="DNS326:DNV326"/>
    <mergeCell ref="DNW326:DNZ326"/>
    <mergeCell ref="DMM326:DMP326"/>
    <mergeCell ref="DMQ326:DMT326"/>
    <mergeCell ref="DMU326:DMX326"/>
    <mergeCell ref="DMY326:DNB326"/>
    <mergeCell ref="DNC326:DNF326"/>
    <mergeCell ref="DWM326:DWP326"/>
    <mergeCell ref="DWQ326:DWT326"/>
    <mergeCell ref="DWU326:DWX326"/>
    <mergeCell ref="DWY326:DXB326"/>
    <mergeCell ref="DXC326:DXF326"/>
    <mergeCell ref="DVS326:DVV326"/>
    <mergeCell ref="DVW326:DVZ326"/>
    <mergeCell ref="DWA326:DWD326"/>
    <mergeCell ref="DWE326:DWH326"/>
    <mergeCell ref="DWI326:DWL326"/>
    <mergeCell ref="DUY326:DVB326"/>
    <mergeCell ref="DVC326:DVF326"/>
    <mergeCell ref="DVG326:DVJ326"/>
    <mergeCell ref="DVK326:DVN326"/>
    <mergeCell ref="DVO326:DVR326"/>
    <mergeCell ref="DUE326:DUH326"/>
    <mergeCell ref="DUI326:DUL326"/>
    <mergeCell ref="DUM326:DUP326"/>
    <mergeCell ref="DUQ326:DUT326"/>
    <mergeCell ref="DUU326:DUX326"/>
    <mergeCell ref="DTK326:DTN326"/>
    <mergeCell ref="DTO326:DTR326"/>
    <mergeCell ref="DTS326:DTV326"/>
    <mergeCell ref="DTW326:DTZ326"/>
    <mergeCell ref="DUA326:DUD326"/>
    <mergeCell ref="DSQ326:DST326"/>
    <mergeCell ref="DSU326:DSX326"/>
    <mergeCell ref="DSY326:DTB326"/>
    <mergeCell ref="DTC326:DTF326"/>
    <mergeCell ref="DTG326:DTJ326"/>
    <mergeCell ref="DRW326:DRZ326"/>
    <mergeCell ref="DSA326:DSD326"/>
    <mergeCell ref="DSE326:DSH326"/>
    <mergeCell ref="DSI326:DSL326"/>
    <mergeCell ref="DSM326:DSP326"/>
    <mergeCell ref="EBW326:EBZ326"/>
    <mergeCell ref="ECA326:ECD326"/>
    <mergeCell ref="ECE326:ECH326"/>
    <mergeCell ref="ECI326:ECL326"/>
    <mergeCell ref="ECM326:ECP326"/>
    <mergeCell ref="EBC326:EBF326"/>
    <mergeCell ref="EBG326:EBJ326"/>
    <mergeCell ref="EBK326:EBN326"/>
    <mergeCell ref="EBO326:EBR326"/>
    <mergeCell ref="EBS326:EBV326"/>
    <mergeCell ref="EAI326:EAL326"/>
    <mergeCell ref="EAM326:EAP326"/>
    <mergeCell ref="EAQ326:EAT326"/>
    <mergeCell ref="EAU326:EAX326"/>
    <mergeCell ref="EAY326:EBB326"/>
    <mergeCell ref="DZO326:DZR326"/>
    <mergeCell ref="DZS326:DZV326"/>
    <mergeCell ref="DZW326:DZZ326"/>
    <mergeCell ref="EAA326:EAD326"/>
    <mergeCell ref="EAE326:EAH326"/>
    <mergeCell ref="DYU326:DYX326"/>
    <mergeCell ref="DYY326:DZB326"/>
    <mergeCell ref="DZC326:DZF326"/>
    <mergeCell ref="DZG326:DZJ326"/>
    <mergeCell ref="DZK326:DZN326"/>
    <mergeCell ref="DYA326:DYD326"/>
    <mergeCell ref="DYE326:DYH326"/>
    <mergeCell ref="DYI326:DYL326"/>
    <mergeCell ref="DYM326:DYP326"/>
    <mergeCell ref="DYQ326:DYT326"/>
    <mergeCell ref="DXG326:DXJ326"/>
    <mergeCell ref="DXK326:DXN326"/>
    <mergeCell ref="DXO326:DXR326"/>
    <mergeCell ref="DXS326:DXV326"/>
    <mergeCell ref="DXW326:DXZ326"/>
    <mergeCell ref="EHG326:EHJ326"/>
    <mergeCell ref="EHK326:EHN326"/>
    <mergeCell ref="EHO326:EHR326"/>
    <mergeCell ref="EHS326:EHV326"/>
    <mergeCell ref="EHW326:EHZ326"/>
    <mergeCell ref="EGM326:EGP326"/>
    <mergeCell ref="EGQ326:EGT326"/>
    <mergeCell ref="EGU326:EGX326"/>
    <mergeCell ref="EGY326:EHB326"/>
    <mergeCell ref="EHC326:EHF326"/>
    <mergeCell ref="EFS326:EFV326"/>
    <mergeCell ref="EFW326:EFZ326"/>
    <mergeCell ref="EGA326:EGD326"/>
    <mergeCell ref="EGE326:EGH326"/>
    <mergeCell ref="EGI326:EGL326"/>
    <mergeCell ref="EEY326:EFB326"/>
    <mergeCell ref="EFC326:EFF326"/>
    <mergeCell ref="EFG326:EFJ326"/>
    <mergeCell ref="EFK326:EFN326"/>
    <mergeCell ref="EFO326:EFR326"/>
    <mergeCell ref="EEE326:EEH326"/>
    <mergeCell ref="EEI326:EEL326"/>
    <mergeCell ref="EEM326:EEP326"/>
    <mergeCell ref="EEQ326:EET326"/>
    <mergeCell ref="EEU326:EEX326"/>
    <mergeCell ref="EDK326:EDN326"/>
    <mergeCell ref="EDO326:EDR326"/>
    <mergeCell ref="EDS326:EDV326"/>
    <mergeCell ref="EDW326:EDZ326"/>
    <mergeCell ref="EEA326:EED326"/>
    <mergeCell ref="ECQ326:ECT326"/>
    <mergeCell ref="ECU326:ECX326"/>
    <mergeCell ref="ECY326:EDB326"/>
    <mergeCell ref="EDC326:EDF326"/>
    <mergeCell ref="EDG326:EDJ326"/>
    <mergeCell ref="EMQ326:EMT326"/>
    <mergeCell ref="EMU326:EMX326"/>
    <mergeCell ref="EMY326:ENB326"/>
    <mergeCell ref="ENC326:ENF326"/>
    <mergeCell ref="ENG326:ENJ326"/>
    <mergeCell ref="ELW326:ELZ326"/>
    <mergeCell ref="EMA326:EMD326"/>
    <mergeCell ref="EME326:EMH326"/>
    <mergeCell ref="EMI326:EML326"/>
    <mergeCell ref="EMM326:EMP326"/>
    <mergeCell ref="ELC326:ELF326"/>
    <mergeCell ref="ELG326:ELJ326"/>
    <mergeCell ref="ELK326:ELN326"/>
    <mergeCell ref="ELO326:ELR326"/>
    <mergeCell ref="ELS326:ELV326"/>
    <mergeCell ref="EKI326:EKL326"/>
    <mergeCell ref="EKM326:EKP326"/>
    <mergeCell ref="EKQ326:EKT326"/>
    <mergeCell ref="EKU326:EKX326"/>
    <mergeCell ref="EKY326:ELB326"/>
    <mergeCell ref="EJO326:EJR326"/>
    <mergeCell ref="EJS326:EJV326"/>
    <mergeCell ref="EJW326:EJZ326"/>
    <mergeCell ref="EKA326:EKD326"/>
    <mergeCell ref="EKE326:EKH326"/>
    <mergeCell ref="EIU326:EIX326"/>
    <mergeCell ref="EIY326:EJB326"/>
    <mergeCell ref="EJC326:EJF326"/>
    <mergeCell ref="EJG326:EJJ326"/>
    <mergeCell ref="EJK326:EJN326"/>
    <mergeCell ref="EIA326:EID326"/>
    <mergeCell ref="EIE326:EIH326"/>
    <mergeCell ref="EII326:EIL326"/>
    <mergeCell ref="EIM326:EIP326"/>
    <mergeCell ref="EIQ326:EIT326"/>
    <mergeCell ref="ESA326:ESD326"/>
    <mergeCell ref="ESE326:ESH326"/>
    <mergeCell ref="ESI326:ESL326"/>
    <mergeCell ref="ESM326:ESP326"/>
    <mergeCell ref="ESQ326:EST326"/>
    <mergeCell ref="ERG326:ERJ326"/>
    <mergeCell ref="ERK326:ERN326"/>
    <mergeCell ref="ERO326:ERR326"/>
    <mergeCell ref="ERS326:ERV326"/>
    <mergeCell ref="ERW326:ERZ326"/>
    <mergeCell ref="EQM326:EQP326"/>
    <mergeCell ref="EQQ326:EQT326"/>
    <mergeCell ref="EQU326:EQX326"/>
    <mergeCell ref="EQY326:ERB326"/>
    <mergeCell ref="ERC326:ERF326"/>
    <mergeCell ref="EPS326:EPV326"/>
    <mergeCell ref="EPW326:EPZ326"/>
    <mergeCell ref="EQA326:EQD326"/>
    <mergeCell ref="EQE326:EQH326"/>
    <mergeCell ref="EQI326:EQL326"/>
    <mergeCell ref="EOY326:EPB326"/>
    <mergeCell ref="EPC326:EPF326"/>
    <mergeCell ref="EPG326:EPJ326"/>
    <mergeCell ref="EPK326:EPN326"/>
    <mergeCell ref="EPO326:EPR326"/>
    <mergeCell ref="EOE326:EOH326"/>
    <mergeCell ref="EOI326:EOL326"/>
    <mergeCell ref="EOM326:EOP326"/>
    <mergeCell ref="EOQ326:EOT326"/>
    <mergeCell ref="EOU326:EOX326"/>
    <mergeCell ref="ENK326:ENN326"/>
    <mergeCell ref="ENO326:ENR326"/>
    <mergeCell ref="ENS326:ENV326"/>
    <mergeCell ref="ENW326:ENZ326"/>
    <mergeCell ref="EOA326:EOD326"/>
    <mergeCell ref="EXK326:EXN326"/>
    <mergeCell ref="EXO326:EXR326"/>
    <mergeCell ref="EXS326:EXV326"/>
    <mergeCell ref="EXW326:EXZ326"/>
    <mergeCell ref="EYA326:EYD326"/>
    <mergeCell ref="EWQ326:EWT326"/>
    <mergeCell ref="EWU326:EWX326"/>
    <mergeCell ref="EWY326:EXB326"/>
    <mergeCell ref="EXC326:EXF326"/>
    <mergeCell ref="EXG326:EXJ326"/>
    <mergeCell ref="EVW326:EVZ326"/>
    <mergeCell ref="EWA326:EWD326"/>
    <mergeCell ref="EWE326:EWH326"/>
    <mergeCell ref="EWI326:EWL326"/>
    <mergeCell ref="EWM326:EWP326"/>
    <mergeCell ref="EVC326:EVF326"/>
    <mergeCell ref="EVG326:EVJ326"/>
    <mergeCell ref="EVK326:EVN326"/>
    <mergeCell ref="EVO326:EVR326"/>
    <mergeCell ref="EVS326:EVV326"/>
    <mergeCell ref="EUI326:EUL326"/>
    <mergeCell ref="EUM326:EUP326"/>
    <mergeCell ref="EUQ326:EUT326"/>
    <mergeCell ref="EUU326:EUX326"/>
    <mergeCell ref="EUY326:EVB326"/>
    <mergeCell ref="ETO326:ETR326"/>
    <mergeCell ref="ETS326:ETV326"/>
    <mergeCell ref="ETW326:ETZ326"/>
    <mergeCell ref="EUA326:EUD326"/>
    <mergeCell ref="EUE326:EUH326"/>
    <mergeCell ref="ESU326:ESX326"/>
    <mergeCell ref="ESY326:ETB326"/>
    <mergeCell ref="ETC326:ETF326"/>
    <mergeCell ref="ETG326:ETJ326"/>
    <mergeCell ref="ETK326:ETN326"/>
    <mergeCell ref="FCU326:FCX326"/>
    <mergeCell ref="FCY326:FDB326"/>
    <mergeCell ref="FDC326:FDF326"/>
    <mergeCell ref="FDG326:FDJ326"/>
    <mergeCell ref="FDK326:FDN326"/>
    <mergeCell ref="FCA326:FCD326"/>
    <mergeCell ref="FCE326:FCH326"/>
    <mergeCell ref="FCI326:FCL326"/>
    <mergeCell ref="FCM326:FCP326"/>
    <mergeCell ref="FCQ326:FCT326"/>
    <mergeCell ref="FBG326:FBJ326"/>
    <mergeCell ref="FBK326:FBN326"/>
    <mergeCell ref="FBO326:FBR326"/>
    <mergeCell ref="FBS326:FBV326"/>
    <mergeCell ref="FBW326:FBZ326"/>
    <mergeCell ref="FAM326:FAP326"/>
    <mergeCell ref="FAQ326:FAT326"/>
    <mergeCell ref="FAU326:FAX326"/>
    <mergeCell ref="FAY326:FBB326"/>
    <mergeCell ref="FBC326:FBF326"/>
    <mergeCell ref="EZS326:EZV326"/>
    <mergeCell ref="EZW326:EZZ326"/>
    <mergeCell ref="FAA326:FAD326"/>
    <mergeCell ref="FAE326:FAH326"/>
    <mergeCell ref="FAI326:FAL326"/>
    <mergeCell ref="EYY326:EZB326"/>
    <mergeCell ref="EZC326:EZF326"/>
    <mergeCell ref="EZG326:EZJ326"/>
    <mergeCell ref="EZK326:EZN326"/>
    <mergeCell ref="EZO326:EZR326"/>
    <mergeCell ref="EYE326:EYH326"/>
    <mergeCell ref="EYI326:EYL326"/>
    <mergeCell ref="EYM326:EYP326"/>
    <mergeCell ref="EYQ326:EYT326"/>
    <mergeCell ref="EYU326:EYX326"/>
    <mergeCell ref="FIE326:FIH326"/>
    <mergeCell ref="FII326:FIL326"/>
    <mergeCell ref="FIM326:FIP326"/>
    <mergeCell ref="FIQ326:FIT326"/>
    <mergeCell ref="FIU326:FIX326"/>
    <mergeCell ref="FHK326:FHN326"/>
    <mergeCell ref="FHO326:FHR326"/>
    <mergeCell ref="FHS326:FHV326"/>
    <mergeCell ref="FHW326:FHZ326"/>
    <mergeCell ref="FIA326:FID326"/>
    <mergeCell ref="FGQ326:FGT326"/>
    <mergeCell ref="FGU326:FGX326"/>
    <mergeCell ref="FGY326:FHB326"/>
    <mergeCell ref="FHC326:FHF326"/>
    <mergeCell ref="FHG326:FHJ326"/>
    <mergeCell ref="FFW326:FFZ326"/>
    <mergeCell ref="FGA326:FGD326"/>
    <mergeCell ref="FGE326:FGH326"/>
    <mergeCell ref="FGI326:FGL326"/>
    <mergeCell ref="FGM326:FGP326"/>
    <mergeCell ref="FFC326:FFF326"/>
    <mergeCell ref="FFG326:FFJ326"/>
    <mergeCell ref="FFK326:FFN326"/>
    <mergeCell ref="FFO326:FFR326"/>
    <mergeCell ref="FFS326:FFV326"/>
    <mergeCell ref="FEI326:FEL326"/>
    <mergeCell ref="FEM326:FEP326"/>
    <mergeCell ref="FEQ326:FET326"/>
    <mergeCell ref="FEU326:FEX326"/>
    <mergeCell ref="FEY326:FFB326"/>
    <mergeCell ref="FDO326:FDR326"/>
    <mergeCell ref="FDS326:FDV326"/>
    <mergeCell ref="FDW326:FDZ326"/>
    <mergeCell ref="FEA326:FED326"/>
    <mergeCell ref="FEE326:FEH326"/>
    <mergeCell ref="FNO326:FNR326"/>
    <mergeCell ref="FNS326:FNV326"/>
    <mergeCell ref="FNW326:FNZ326"/>
    <mergeCell ref="FOA326:FOD326"/>
    <mergeCell ref="FOE326:FOH326"/>
    <mergeCell ref="FMU326:FMX326"/>
    <mergeCell ref="FMY326:FNB326"/>
    <mergeCell ref="FNC326:FNF326"/>
    <mergeCell ref="FNG326:FNJ326"/>
    <mergeCell ref="FNK326:FNN326"/>
    <mergeCell ref="FMA326:FMD326"/>
    <mergeCell ref="FME326:FMH326"/>
    <mergeCell ref="FMI326:FML326"/>
    <mergeCell ref="FMM326:FMP326"/>
    <mergeCell ref="FMQ326:FMT326"/>
    <mergeCell ref="FLG326:FLJ326"/>
    <mergeCell ref="FLK326:FLN326"/>
    <mergeCell ref="FLO326:FLR326"/>
    <mergeCell ref="FLS326:FLV326"/>
    <mergeCell ref="FLW326:FLZ326"/>
    <mergeCell ref="FKM326:FKP326"/>
    <mergeCell ref="FKQ326:FKT326"/>
    <mergeCell ref="FKU326:FKX326"/>
    <mergeCell ref="FKY326:FLB326"/>
    <mergeCell ref="FLC326:FLF326"/>
    <mergeCell ref="FJS326:FJV326"/>
    <mergeCell ref="FJW326:FJZ326"/>
    <mergeCell ref="FKA326:FKD326"/>
    <mergeCell ref="FKE326:FKH326"/>
    <mergeCell ref="FKI326:FKL326"/>
    <mergeCell ref="FIY326:FJB326"/>
    <mergeCell ref="FJC326:FJF326"/>
    <mergeCell ref="FJG326:FJJ326"/>
    <mergeCell ref="FJK326:FJN326"/>
    <mergeCell ref="FJO326:FJR326"/>
    <mergeCell ref="FSY326:FTB326"/>
    <mergeCell ref="FTC326:FTF326"/>
    <mergeCell ref="FTG326:FTJ326"/>
    <mergeCell ref="FTK326:FTN326"/>
    <mergeCell ref="FTO326:FTR326"/>
    <mergeCell ref="FSE326:FSH326"/>
    <mergeCell ref="FSI326:FSL326"/>
    <mergeCell ref="FSM326:FSP326"/>
    <mergeCell ref="FSQ326:FST326"/>
    <mergeCell ref="FSU326:FSX326"/>
    <mergeCell ref="FRK326:FRN326"/>
    <mergeCell ref="FRO326:FRR326"/>
    <mergeCell ref="FRS326:FRV326"/>
    <mergeCell ref="FRW326:FRZ326"/>
    <mergeCell ref="FSA326:FSD326"/>
    <mergeCell ref="FQQ326:FQT326"/>
    <mergeCell ref="FQU326:FQX326"/>
    <mergeCell ref="FQY326:FRB326"/>
    <mergeCell ref="FRC326:FRF326"/>
    <mergeCell ref="FRG326:FRJ326"/>
    <mergeCell ref="FPW326:FPZ326"/>
    <mergeCell ref="FQA326:FQD326"/>
    <mergeCell ref="FQE326:FQH326"/>
    <mergeCell ref="FQI326:FQL326"/>
    <mergeCell ref="FQM326:FQP326"/>
    <mergeCell ref="FPC326:FPF326"/>
    <mergeCell ref="FPG326:FPJ326"/>
    <mergeCell ref="FPK326:FPN326"/>
    <mergeCell ref="FPO326:FPR326"/>
    <mergeCell ref="FPS326:FPV326"/>
    <mergeCell ref="FOI326:FOL326"/>
    <mergeCell ref="FOM326:FOP326"/>
    <mergeCell ref="FOQ326:FOT326"/>
    <mergeCell ref="FOU326:FOX326"/>
    <mergeCell ref="FOY326:FPB326"/>
    <mergeCell ref="FYI326:FYL326"/>
    <mergeCell ref="FYM326:FYP326"/>
    <mergeCell ref="FYQ326:FYT326"/>
    <mergeCell ref="FYU326:FYX326"/>
    <mergeCell ref="FYY326:FZB326"/>
    <mergeCell ref="FXO326:FXR326"/>
    <mergeCell ref="FXS326:FXV326"/>
    <mergeCell ref="FXW326:FXZ326"/>
    <mergeCell ref="FYA326:FYD326"/>
    <mergeCell ref="FYE326:FYH326"/>
    <mergeCell ref="FWU326:FWX326"/>
    <mergeCell ref="FWY326:FXB326"/>
    <mergeCell ref="FXC326:FXF326"/>
    <mergeCell ref="FXG326:FXJ326"/>
    <mergeCell ref="FXK326:FXN326"/>
    <mergeCell ref="FWA326:FWD326"/>
    <mergeCell ref="FWE326:FWH326"/>
    <mergeCell ref="FWI326:FWL326"/>
    <mergeCell ref="FWM326:FWP326"/>
    <mergeCell ref="FWQ326:FWT326"/>
    <mergeCell ref="FVG326:FVJ326"/>
    <mergeCell ref="FVK326:FVN326"/>
    <mergeCell ref="FVO326:FVR326"/>
    <mergeCell ref="FVS326:FVV326"/>
    <mergeCell ref="FVW326:FVZ326"/>
    <mergeCell ref="FUM326:FUP326"/>
    <mergeCell ref="FUQ326:FUT326"/>
    <mergeCell ref="FUU326:FUX326"/>
    <mergeCell ref="FUY326:FVB326"/>
    <mergeCell ref="FVC326:FVF326"/>
    <mergeCell ref="FTS326:FTV326"/>
    <mergeCell ref="FTW326:FTZ326"/>
    <mergeCell ref="FUA326:FUD326"/>
    <mergeCell ref="FUE326:FUH326"/>
    <mergeCell ref="FUI326:FUL326"/>
    <mergeCell ref="GDS326:GDV326"/>
    <mergeCell ref="GDW326:GDZ326"/>
    <mergeCell ref="GEA326:GED326"/>
    <mergeCell ref="GEE326:GEH326"/>
    <mergeCell ref="GEI326:GEL326"/>
    <mergeCell ref="GCY326:GDB326"/>
    <mergeCell ref="GDC326:GDF326"/>
    <mergeCell ref="GDG326:GDJ326"/>
    <mergeCell ref="GDK326:GDN326"/>
    <mergeCell ref="GDO326:GDR326"/>
    <mergeCell ref="GCE326:GCH326"/>
    <mergeCell ref="GCI326:GCL326"/>
    <mergeCell ref="GCM326:GCP326"/>
    <mergeCell ref="GCQ326:GCT326"/>
    <mergeCell ref="GCU326:GCX326"/>
    <mergeCell ref="GBK326:GBN326"/>
    <mergeCell ref="GBO326:GBR326"/>
    <mergeCell ref="GBS326:GBV326"/>
    <mergeCell ref="GBW326:GBZ326"/>
    <mergeCell ref="GCA326:GCD326"/>
    <mergeCell ref="GAQ326:GAT326"/>
    <mergeCell ref="GAU326:GAX326"/>
    <mergeCell ref="GAY326:GBB326"/>
    <mergeCell ref="GBC326:GBF326"/>
    <mergeCell ref="GBG326:GBJ326"/>
    <mergeCell ref="FZW326:FZZ326"/>
    <mergeCell ref="GAA326:GAD326"/>
    <mergeCell ref="GAE326:GAH326"/>
    <mergeCell ref="GAI326:GAL326"/>
    <mergeCell ref="GAM326:GAP326"/>
    <mergeCell ref="FZC326:FZF326"/>
    <mergeCell ref="FZG326:FZJ326"/>
    <mergeCell ref="FZK326:FZN326"/>
    <mergeCell ref="FZO326:FZR326"/>
    <mergeCell ref="FZS326:FZV326"/>
    <mergeCell ref="GJC326:GJF326"/>
    <mergeCell ref="GJG326:GJJ326"/>
    <mergeCell ref="GJK326:GJN326"/>
    <mergeCell ref="GJO326:GJR326"/>
    <mergeCell ref="GJS326:GJV326"/>
    <mergeCell ref="GII326:GIL326"/>
    <mergeCell ref="GIM326:GIP326"/>
    <mergeCell ref="GIQ326:GIT326"/>
    <mergeCell ref="GIU326:GIX326"/>
    <mergeCell ref="GIY326:GJB326"/>
    <mergeCell ref="GHO326:GHR326"/>
    <mergeCell ref="GHS326:GHV326"/>
    <mergeCell ref="GHW326:GHZ326"/>
    <mergeCell ref="GIA326:GID326"/>
    <mergeCell ref="GIE326:GIH326"/>
    <mergeCell ref="GGU326:GGX326"/>
    <mergeCell ref="GGY326:GHB326"/>
    <mergeCell ref="GHC326:GHF326"/>
    <mergeCell ref="GHG326:GHJ326"/>
    <mergeCell ref="GHK326:GHN326"/>
    <mergeCell ref="GGA326:GGD326"/>
    <mergeCell ref="GGE326:GGH326"/>
    <mergeCell ref="GGI326:GGL326"/>
    <mergeCell ref="GGM326:GGP326"/>
    <mergeCell ref="GGQ326:GGT326"/>
    <mergeCell ref="GFG326:GFJ326"/>
    <mergeCell ref="GFK326:GFN326"/>
    <mergeCell ref="GFO326:GFR326"/>
    <mergeCell ref="GFS326:GFV326"/>
    <mergeCell ref="GFW326:GFZ326"/>
    <mergeCell ref="GEM326:GEP326"/>
    <mergeCell ref="GEQ326:GET326"/>
    <mergeCell ref="GEU326:GEX326"/>
    <mergeCell ref="GEY326:GFB326"/>
    <mergeCell ref="GFC326:GFF326"/>
    <mergeCell ref="GOM326:GOP326"/>
    <mergeCell ref="GOQ326:GOT326"/>
    <mergeCell ref="GOU326:GOX326"/>
    <mergeCell ref="GOY326:GPB326"/>
    <mergeCell ref="GPC326:GPF326"/>
    <mergeCell ref="GNS326:GNV326"/>
    <mergeCell ref="GNW326:GNZ326"/>
    <mergeCell ref="GOA326:GOD326"/>
    <mergeCell ref="GOE326:GOH326"/>
    <mergeCell ref="GOI326:GOL326"/>
    <mergeCell ref="GMY326:GNB326"/>
    <mergeCell ref="GNC326:GNF326"/>
    <mergeCell ref="GNG326:GNJ326"/>
    <mergeCell ref="GNK326:GNN326"/>
    <mergeCell ref="GNO326:GNR326"/>
    <mergeCell ref="GME326:GMH326"/>
    <mergeCell ref="GMI326:GML326"/>
    <mergeCell ref="GMM326:GMP326"/>
    <mergeCell ref="GMQ326:GMT326"/>
    <mergeCell ref="GMU326:GMX326"/>
    <mergeCell ref="GLK326:GLN326"/>
    <mergeCell ref="GLO326:GLR326"/>
    <mergeCell ref="GLS326:GLV326"/>
    <mergeCell ref="GLW326:GLZ326"/>
    <mergeCell ref="GMA326:GMD326"/>
    <mergeCell ref="GKQ326:GKT326"/>
    <mergeCell ref="GKU326:GKX326"/>
    <mergeCell ref="GKY326:GLB326"/>
    <mergeCell ref="GLC326:GLF326"/>
    <mergeCell ref="GLG326:GLJ326"/>
    <mergeCell ref="GJW326:GJZ326"/>
    <mergeCell ref="GKA326:GKD326"/>
    <mergeCell ref="GKE326:GKH326"/>
    <mergeCell ref="GKI326:GKL326"/>
    <mergeCell ref="GKM326:GKP326"/>
    <mergeCell ref="GTW326:GTZ326"/>
    <mergeCell ref="GUA326:GUD326"/>
    <mergeCell ref="GUE326:GUH326"/>
    <mergeCell ref="GUI326:GUL326"/>
    <mergeCell ref="GUM326:GUP326"/>
    <mergeCell ref="GTC326:GTF326"/>
    <mergeCell ref="GTG326:GTJ326"/>
    <mergeCell ref="GTK326:GTN326"/>
    <mergeCell ref="GTO326:GTR326"/>
    <mergeCell ref="GTS326:GTV326"/>
    <mergeCell ref="GSI326:GSL326"/>
    <mergeCell ref="GSM326:GSP326"/>
    <mergeCell ref="GSQ326:GST326"/>
    <mergeCell ref="GSU326:GSX326"/>
    <mergeCell ref="GSY326:GTB326"/>
    <mergeCell ref="GRO326:GRR326"/>
    <mergeCell ref="GRS326:GRV326"/>
    <mergeCell ref="GRW326:GRZ326"/>
    <mergeCell ref="GSA326:GSD326"/>
    <mergeCell ref="GSE326:GSH326"/>
    <mergeCell ref="GQU326:GQX326"/>
    <mergeCell ref="GQY326:GRB326"/>
    <mergeCell ref="GRC326:GRF326"/>
    <mergeCell ref="GRG326:GRJ326"/>
    <mergeCell ref="GRK326:GRN326"/>
    <mergeCell ref="GQA326:GQD326"/>
    <mergeCell ref="GQE326:GQH326"/>
    <mergeCell ref="GQI326:GQL326"/>
    <mergeCell ref="GQM326:GQP326"/>
    <mergeCell ref="GQQ326:GQT326"/>
    <mergeCell ref="GPG326:GPJ326"/>
    <mergeCell ref="GPK326:GPN326"/>
    <mergeCell ref="GPO326:GPR326"/>
    <mergeCell ref="GPS326:GPV326"/>
    <mergeCell ref="GPW326:GPZ326"/>
    <mergeCell ref="GZG326:GZJ326"/>
    <mergeCell ref="GZK326:GZN326"/>
    <mergeCell ref="GZO326:GZR326"/>
    <mergeCell ref="GZS326:GZV326"/>
    <mergeCell ref="GZW326:GZZ326"/>
    <mergeCell ref="GYM326:GYP326"/>
    <mergeCell ref="GYQ326:GYT326"/>
    <mergeCell ref="GYU326:GYX326"/>
    <mergeCell ref="GYY326:GZB326"/>
    <mergeCell ref="GZC326:GZF326"/>
    <mergeCell ref="GXS326:GXV326"/>
    <mergeCell ref="GXW326:GXZ326"/>
    <mergeCell ref="GYA326:GYD326"/>
    <mergeCell ref="GYE326:GYH326"/>
    <mergeCell ref="GYI326:GYL326"/>
    <mergeCell ref="GWY326:GXB326"/>
    <mergeCell ref="GXC326:GXF326"/>
    <mergeCell ref="GXG326:GXJ326"/>
    <mergeCell ref="GXK326:GXN326"/>
    <mergeCell ref="GXO326:GXR326"/>
    <mergeCell ref="GWE326:GWH326"/>
    <mergeCell ref="GWI326:GWL326"/>
    <mergeCell ref="GWM326:GWP326"/>
    <mergeCell ref="GWQ326:GWT326"/>
    <mergeCell ref="GWU326:GWX326"/>
    <mergeCell ref="GVK326:GVN326"/>
    <mergeCell ref="GVO326:GVR326"/>
    <mergeCell ref="GVS326:GVV326"/>
    <mergeCell ref="GVW326:GVZ326"/>
    <mergeCell ref="GWA326:GWD326"/>
    <mergeCell ref="GUQ326:GUT326"/>
    <mergeCell ref="GUU326:GUX326"/>
    <mergeCell ref="GUY326:GVB326"/>
    <mergeCell ref="GVC326:GVF326"/>
    <mergeCell ref="GVG326:GVJ326"/>
    <mergeCell ref="HEQ326:HET326"/>
    <mergeCell ref="HEU326:HEX326"/>
    <mergeCell ref="HEY326:HFB326"/>
    <mergeCell ref="HFC326:HFF326"/>
    <mergeCell ref="HFG326:HFJ326"/>
    <mergeCell ref="HDW326:HDZ326"/>
    <mergeCell ref="HEA326:HED326"/>
    <mergeCell ref="HEE326:HEH326"/>
    <mergeCell ref="HEI326:HEL326"/>
    <mergeCell ref="HEM326:HEP326"/>
    <mergeCell ref="HDC326:HDF326"/>
    <mergeCell ref="HDG326:HDJ326"/>
    <mergeCell ref="HDK326:HDN326"/>
    <mergeCell ref="HDO326:HDR326"/>
    <mergeCell ref="HDS326:HDV326"/>
    <mergeCell ref="HCI326:HCL326"/>
    <mergeCell ref="HCM326:HCP326"/>
    <mergeCell ref="HCQ326:HCT326"/>
    <mergeCell ref="HCU326:HCX326"/>
    <mergeCell ref="HCY326:HDB326"/>
    <mergeCell ref="HBO326:HBR326"/>
    <mergeCell ref="HBS326:HBV326"/>
    <mergeCell ref="HBW326:HBZ326"/>
    <mergeCell ref="HCA326:HCD326"/>
    <mergeCell ref="HCE326:HCH326"/>
    <mergeCell ref="HAU326:HAX326"/>
    <mergeCell ref="HAY326:HBB326"/>
    <mergeCell ref="HBC326:HBF326"/>
    <mergeCell ref="HBG326:HBJ326"/>
    <mergeCell ref="HBK326:HBN326"/>
    <mergeCell ref="HAA326:HAD326"/>
    <mergeCell ref="HAE326:HAH326"/>
    <mergeCell ref="HAI326:HAL326"/>
    <mergeCell ref="HAM326:HAP326"/>
    <mergeCell ref="HAQ326:HAT326"/>
    <mergeCell ref="HKA326:HKD326"/>
    <mergeCell ref="HKE326:HKH326"/>
    <mergeCell ref="HKI326:HKL326"/>
    <mergeCell ref="HKM326:HKP326"/>
    <mergeCell ref="HKQ326:HKT326"/>
    <mergeCell ref="HJG326:HJJ326"/>
    <mergeCell ref="HJK326:HJN326"/>
    <mergeCell ref="HJO326:HJR326"/>
    <mergeCell ref="HJS326:HJV326"/>
    <mergeCell ref="HJW326:HJZ326"/>
    <mergeCell ref="HIM326:HIP326"/>
    <mergeCell ref="HIQ326:HIT326"/>
    <mergeCell ref="HIU326:HIX326"/>
    <mergeCell ref="HIY326:HJB326"/>
    <mergeCell ref="HJC326:HJF326"/>
    <mergeCell ref="HHS326:HHV326"/>
    <mergeCell ref="HHW326:HHZ326"/>
    <mergeCell ref="HIA326:HID326"/>
    <mergeCell ref="HIE326:HIH326"/>
    <mergeCell ref="HII326:HIL326"/>
    <mergeCell ref="HGY326:HHB326"/>
    <mergeCell ref="HHC326:HHF326"/>
    <mergeCell ref="HHG326:HHJ326"/>
    <mergeCell ref="HHK326:HHN326"/>
    <mergeCell ref="HHO326:HHR326"/>
    <mergeCell ref="HGE326:HGH326"/>
    <mergeCell ref="HGI326:HGL326"/>
    <mergeCell ref="HGM326:HGP326"/>
    <mergeCell ref="HGQ326:HGT326"/>
    <mergeCell ref="HGU326:HGX326"/>
    <mergeCell ref="HFK326:HFN326"/>
    <mergeCell ref="HFO326:HFR326"/>
    <mergeCell ref="HFS326:HFV326"/>
    <mergeCell ref="HFW326:HFZ326"/>
    <mergeCell ref="HGA326:HGD326"/>
    <mergeCell ref="HPK326:HPN326"/>
    <mergeCell ref="HPO326:HPR326"/>
    <mergeCell ref="HPS326:HPV326"/>
    <mergeCell ref="HPW326:HPZ326"/>
    <mergeCell ref="HQA326:HQD326"/>
    <mergeCell ref="HOQ326:HOT326"/>
    <mergeCell ref="HOU326:HOX326"/>
    <mergeCell ref="HOY326:HPB326"/>
    <mergeCell ref="HPC326:HPF326"/>
    <mergeCell ref="HPG326:HPJ326"/>
    <mergeCell ref="HNW326:HNZ326"/>
    <mergeCell ref="HOA326:HOD326"/>
    <mergeCell ref="HOE326:HOH326"/>
    <mergeCell ref="HOI326:HOL326"/>
    <mergeCell ref="HOM326:HOP326"/>
    <mergeCell ref="HNC326:HNF326"/>
    <mergeCell ref="HNG326:HNJ326"/>
    <mergeCell ref="HNK326:HNN326"/>
    <mergeCell ref="HNO326:HNR326"/>
    <mergeCell ref="HNS326:HNV326"/>
    <mergeCell ref="HMI326:HML326"/>
    <mergeCell ref="HMM326:HMP326"/>
    <mergeCell ref="HMQ326:HMT326"/>
    <mergeCell ref="HMU326:HMX326"/>
    <mergeCell ref="HMY326:HNB326"/>
    <mergeCell ref="HLO326:HLR326"/>
    <mergeCell ref="HLS326:HLV326"/>
    <mergeCell ref="HLW326:HLZ326"/>
    <mergeCell ref="HMA326:HMD326"/>
    <mergeCell ref="HME326:HMH326"/>
    <mergeCell ref="HKU326:HKX326"/>
    <mergeCell ref="HKY326:HLB326"/>
    <mergeCell ref="HLC326:HLF326"/>
    <mergeCell ref="HLG326:HLJ326"/>
    <mergeCell ref="HLK326:HLN326"/>
    <mergeCell ref="HUU326:HUX326"/>
    <mergeCell ref="HUY326:HVB326"/>
    <mergeCell ref="HVC326:HVF326"/>
    <mergeCell ref="HVG326:HVJ326"/>
    <mergeCell ref="HVK326:HVN326"/>
    <mergeCell ref="HUA326:HUD326"/>
    <mergeCell ref="HUE326:HUH326"/>
    <mergeCell ref="HUI326:HUL326"/>
    <mergeCell ref="HUM326:HUP326"/>
    <mergeCell ref="HUQ326:HUT326"/>
    <mergeCell ref="HTG326:HTJ326"/>
    <mergeCell ref="HTK326:HTN326"/>
    <mergeCell ref="HTO326:HTR326"/>
    <mergeCell ref="HTS326:HTV326"/>
    <mergeCell ref="HTW326:HTZ326"/>
    <mergeCell ref="HSM326:HSP326"/>
    <mergeCell ref="HSQ326:HST326"/>
    <mergeCell ref="HSU326:HSX326"/>
    <mergeCell ref="HSY326:HTB326"/>
    <mergeCell ref="HTC326:HTF326"/>
    <mergeCell ref="HRS326:HRV326"/>
    <mergeCell ref="HRW326:HRZ326"/>
    <mergeCell ref="HSA326:HSD326"/>
    <mergeCell ref="HSE326:HSH326"/>
    <mergeCell ref="HSI326:HSL326"/>
    <mergeCell ref="HQY326:HRB326"/>
    <mergeCell ref="HRC326:HRF326"/>
    <mergeCell ref="HRG326:HRJ326"/>
    <mergeCell ref="HRK326:HRN326"/>
    <mergeCell ref="HRO326:HRR326"/>
    <mergeCell ref="HQE326:HQH326"/>
    <mergeCell ref="HQI326:HQL326"/>
    <mergeCell ref="HQM326:HQP326"/>
    <mergeCell ref="HQQ326:HQT326"/>
    <mergeCell ref="HQU326:HQX326"/>
    <mergeCell ref="IAE326:IAH326"/>
    <mergeCell ref="IAI326:IAL326"/>
    <mergeCell ref="IAM326:IAP326"/>
    <mergeCell ref="IAQ326:IAT326"/>
    <mergeCell ref="IAU326:IAX326"/>
    <mergeCell ref="HZK326:HZN326"/>
    <mergeCell ref="HZO326:HZR326"/>
    <mergeCell ref="HZS326:HZV326"/>
    <mergeCell ref="HZW326:HZZ326"/>
    <mergeCell ref="IAA326:IAD326"/>
    <mergeCell ref="HYQ326:HYT326"/>
    <mergeCell ref="HYU326:HYX326"/>
    <mergeCell ref="HYY326:HZB326"/>
    <mergeCell ref="HZC326:HZF326"/>
    <mergeCell ref="HZG326:HZJ326"/>
    <mergeCell ref="HXW326:HXZ326"/>
    <mergeCell ref="HYA326:HYD326"/>
    <mergeCell ref="HYE326:HYH326"/>
    <mergeCell ref="HYI326:HYL326"/>
    <mergeCell ref="HYM326:HYP326"/>
    <mergeCell ref="HXC326:HXF326"/>
    <mergeCell ref="HXG326:HXJ326"/>
    <mergeCell ref="HXK326:HXN326"/>
    <mergeCell ref="HXO326:HXR326"/>
    <mergeCell ref="HXS326:HXV326"/>
    <mergeCell ref="HWI326:HWL326"/>
    <mergeCell ref="HWM326:HWP326"/>
    <mergeCell ref="HWQ326:HWT326"/>
    <mergeCell ref="HWU326:HWX326"/>
    <mergeCell ref="HWY326:HXB326"/>
    <mergeCell ref="HVO326:HVR326"/>
    <mergeCell ref="HVS326:HVV326"/>
    <mergeCell ref="HVW326:HVZ326"/>
    <mergeCell ref="HWA326:HWD326"/>
    <mergeCell ref="HWE326:HWH326"/>
    <mergeCell ref="IFO326:IFR326"/>
    <mergeCell ref="IFS326:IFV326"/>
    <mergeCell ref="IFW326:IFZ326"/>
    <mergeCell ref="IGA326:IGD326"/>
    <mergeCell ref="IGE326:IGH326"/>
    <mergeCell ref="IEU326:IEX326"/>
    <mergeCell ref="IEY326:IFB326"/>
    <mergeCell ref="IFC326:IFF326"/>
    <mergeCell ref="IFG326:IFJ326"/>
    <mergeCell ref="IFK326:IFN326"/>
    <mergeCell ref="IEA326:IED326"/>
    <mergeCell ref="IEE326:IEH326"/>
    <mergeCell ref="IEI326:IEL326"/>
    <mergeCell ref="IEM326:IEP326"/>
    <mergeCell ref="IEQ326:IET326"/>
    <mergeCell ref="IDG326:IDJ326"/>
    <mergeCell ref="IDK326:IDN326"/>
    <mergeCell ref="IDO326:IDR326"/>
    <mergeCell ref="IDS326:IDV326"/>
    <mergeCell ref="IDW326:IDZ326"/>
    <mergeCell ref="ICM326:ICP326"/>
    <mergeCell ref="ICQ326:ICT326"/>
    <mergeCell ref="ICU326:ICX326"/>
    <mergeCell ref="ICY326:IDB326"/>
    <mergeCell ref="IDC326:IDF326"/>
    <mergeCell ref="IBS326:IBV326"/>
    <mergeCell ref="IBW326:IBZ326"/>
    <mergeCell ref="ICA326:ICD326"/>
    <mergeCell ref="ICE326:ICH326"/>
    <mergeCell ref="ICI326:ICL326"/>
    <mergeCell ref="IAY326:IBB326"/>
    <mergeCell ref="IBC326:IBF326"/>
    <mergeCell ref="IBG326:IBJ326"/>
    <mergeCell ref="IBK326:IBN326"/>
    <mergeCell ref="IBO326:IBR326"/>
    <mergeCell ref="IKY326:ILB326"/>
    <mergeCell ref="ILC326:ILF326"/>
    <mergeCell ref="ILG326:ILJ326"/>
    <mergeCell ref="ILK326:ILN326"/>
    <mergeCell ref="ILO326:ILR326"/>
    <mergeCell ref="IKE326:IKH326"/>
    <mergeCell ref="IKI326:IKL326"/>
    <mergeCell ref="IKM326:IKP326"/>
    <mergeCell ref="IKQ326:IKT326"/>
    <mergeCell ref="IKU326:IKX326"/>
    <mergeCell ref="IJK326:IJN326"/>
    <mergeCell ref="IJO326:IJR326"/>
    <mergeCell ref="IJS326:IJV326"/>
    <mergeCell ref="IJW326:IJZ326"/>
    <mergeCell ref="IKA326:IKD326"/>
    <mergeCell ref="IIQ326:IIT326"/>
    <mergeCell ref="IIU326:IIX326"/>
    <mergeCell ref="IIY326:IJB326"/>
    <mergeCell ref="IJC326:IJF326"/>
    <mergeCell ref="IJG326:IJJ326"/>
    <mergeCell ref="IHW326:IHZ326"/>
    <mergeCell ref="IIA326:IID326"/>
    <mergeCell ref="IIE326:IIH326"/>
    <mergeCell ref="III326:IIL326"/>
    <mergeCell ref="IIM326:IIP326"/>
    <mergeCell ref="IHC326:IHF326"/>
    <mergeCell ref="IHG326:IHJ326"/>
    <mergeCell ref="IHK326:IHN326"/>
    <mergeCell ref="IHO326:IHR326"/>
    <mergeCell ref="IHS326:IHV326"/>
    <mergeCell ref="IGI326:IGL326"/>
    <mergeCell ref="IGM326:IGP326"/>
    <mergeCell ref="IGQ326:IGT326"/>
    <mergeCell ref="IGU326:IGX326"/>
    <mergeCell ref="IGY326:IHB326"/>
    <mergeCell ref="IQI326:IQL326"/>
    <mergeCell ref="IQM326:IQP326"/>
    <mergeCell ref="IQQ326:IQT326"/>
    <mergeCell ref="IQU326:IQX326"/>
    <mergeCell ref="IQY326:IRB326"/>
    <mergeCell ref="IPO326:IPR326"/>
    <mergeCell ref="IPS326:IPV326"/>
    <mergeCell ref="IPW326:IPZ326"/>
    <mergeCell ref="IQA326:IQD326"/>
    <mergeCell ref="IQE326:IQH326"/>
    <mergeCell ref="IOU326:IOX326"/>
    <mergeCell ref="IOY326:IPB326"/>
    <mergeCell ref="IPC326:IPF326"/>
    <mergeCell ref="IPG326:IPJ326"/>
    <mergeCell ref="IPK326:IPN326"/>
    <mergeCell ref="IOA326:IOD326"/>
    <mergeCell ref="IOE326:IOH326"/>
    <mergeCell ref="IOI326:IOL326"/>
    <mergeCell ref="IOM326:IOP326"/>
    <mergeCell ref="IOQ326:IOT326"/>
    <mergeCell ref="ING326:INJ326"/>
    <mergeCell ref="INK326:INN326"/>
    <mergeCell ref="INO326:INR326"/>
    <mergeCell ref="INS326:INV326"/>
    <mergeCell ref="INW326:INZ326"/>
    <mergeCell ref="IMM326:IMP326"/>
    <mergeCell ref="IMQ326:IMT326"/>
    <mergeCell ref="IMU326:IMX326"/>
    <mergeCell ref="IMY326:INB326"/>
    <mergeCell ref="INC326:INF326"/>
    <mergeCell ref="ILS326:ILV326"/>
    <mergeCell ref="ILW326:ILZ326"/>
    <mergeCell ref="IMA326:IMD326"/>
    <mergeCell ref="IME326:IMH326"/>
    <mergeCell ref="IMI326:IML326"/>
    <mergeCell ref="IVS326:IVV326"/>
    <mergeCell ref="IVW326:IVZ326"/>
    <mergeCell ref="IWA326:IWD326"/>
    <mergeCell ref="IWE326:IWH326"/>
    <mergeCell ref="IWI326:IWL326"/>
    <mergeCell ref="IUY326:IVB326"/>
    <mergeCell ref="IVC326:IVF326"/>
    <mergeCell ref="IVG326:IVJ326"/>
    <mergeCell ref="IVK326:IVN326"/>
    <mergeCell ref="IVO326:IVR326"/>
    <mergeCell ref="IUE326:IUH326"/>
    <mergeCell ref="IUI326:IUL326"/>
    <mergeCell ref="IUM326:IUP326"/>
    <mergeCell ref="IUQ326:IUT326"/>
    <mergeCell ref="IUU326:IUX326"/>
    <mergeCell ref="ITK326:ITN326"/>
    <mergeCell ref="ITO326:ITR326"/>
    <mergeCell ref="ITS326:ITV326"/>
    <mergeCell ref="ITW326:ITZ326"/>
    <mergeCell ref="IUA326:IUD326"/>
    <mergeCell ref="ISQ326:IST326"/>
    <mergeCell ref="ISU326:ISX326"/>
    <mergeCell ref="ISY326:ITB326"/>
    <mergeCell ref="ITC326:ITF326"/>
    <mergeCell ref="ITG326:ITJ326"/>
    <mergeCell ref="IRW326:IRZ326"/>
    <mergeCell ref="ISA326:ISD326"/>
    <mergeCell ref="ISE326:ISH326"/>
    <mergeCell ref="ISI326:ISL326"/>
    <mergeCell ref="ISM326:ISP326"/>
    <mergeCell ref="IRC326:IRF326"/>
    <mergeCell ref="IRG326:IRJ326"/>
    <mergeCell ref="IRK326:IRN326"/>
    <mergeCell ref="IRO326:IRR326"/>
    <mergeCell ref="IRS326:IRV326"/>
    <mergeCell ref="JBC326:JBF326"/>
    <mergeCell ref="JBG326:JBJ326"/>
    <mergeCell ref="JBK326:JBN326"/>
    <mergeCell ref="JBO326:JBR326"/>
    <mergeCell ref="JBS326:JBV326"/>
    <mergeCell ref="JAI326:JAL326"/>
    <mergeCell ref="JAM326:JAP326"/>
    <mergeCell ref="JAQ326:JAT326"/>
    <mergeCell ref="JAU326:JAX326"/>
    <mergeCell ref="JAY326:JBB326"/>
    <mergeCell ref="IZO326:IZR326"/>
    <mergeCell ref="IZS326:IZV326"/>
    <mergeCell ref="IZW326:IZZ326"/>
    <mergeCell ref="JAA326:JAD326"/>
    <mergeCell ref="JAE326:JAH326"/>
    <mergeCell ref="IYU326:IYX326"/>
    <mergeCell ref="IYY326:IZB326"/>
    <mergeCell ref="IZC326:IZF326"/>
    <mergeCell ref="IZG326:IZJ326"/>
    <mergeCell ref="IZK326:IZN326"/>
    <mergeCell ref="IYA326:IYD326"/>
    <mergeCell ref="IYE326:IYH326"/>
    <mergeCell ref="IYI326:IYL326"/>
    <mergeCell ref="IYM326:IYP326"/>
    <mergeCell ref="IYQ326:IYT326"/>
    <mergeCell ref="IXG326:IXJ326"/>
    <mergeCell ref="IXK326:IXN326"/>
    <mergeCell ref="IXO326:IXR326"/>
    <mergeCell ref="IXS326:IXV326"/>
    <mergeCell ref="IXW326:IXZ326"/>
    <mergeCell ref="IWM326:IWP326"/>
    <mergeCell ref="IWQ326:IWT326"/>
    <mergeCell ref="IWU326:IWX326"/>
    <mergeCell ref="IWY326:IXB326"/>
    <mergeCell ref="IXC326:IXF326"/>
    <mergeCell ref="JGM326:JGP326"/>
    <mergeCell ref="JGQ326:JGT326"/>
    <mergeCell ref="JGU326:JGX326"/>
    <mergeCell ref="JGY326:JHB326"/>
    <mergeCell ref="JHC326:JHF326"/>
    <mergeCell ref="JFS326:JFV326"/>
    <mergeCell ref="JFW326:JFZ326"/>
    <mergeCell ref="JGA326:JGD326"/>
    <mergeCell ref="JGE326:JGH326"/>
    <mergeCell ref="JGI326:JGL326"/>
    <mergeCell ref="JEY326:JFB326"/>
    <mergeCell ref="JFC326:JFF326"/>
    <mergeCell ref="JFG326:JFJ326"/>
    <mergeCell ref="JFK326:JFN326"/>
    <mergeCell ref="JFO326:JFR326"/>
    <mergeCell ref="JEE326:JEH326"/>
    <mergeCell ref="JEI326:JEL326"/>
    <mergeCell ref="JEM326:JEP326"/>
    <mergeCell ref="JEQ326:JET326"/>
    <mergeCell ref="JEU326:JEX326"/>
    <mergeCell ref="JDK326:JDN326"/>
    <mergeCell ref="JDO326:JDR326"/>
    <mergeCell ref="JDS326:JDV326"/>
    <mergeCell ref="JDW326:JDZ326"/>
    <mergeCell ref="JEA326:JED326"/>
    <mergeCell ref="JCQ326:JCT326"/>
    <mergeCell ref="JCU326:JCX326"/>
    <mergeCell ref="JCY326:JDB326"/>
    <mergeCell ref="JDC326:JDF326"/>
    <mergeCell ref="JDG326:JDJ326"/>
    <mergeCell ref="JBW326:JBZ326"/>
    <mergeCell ref="JCA326:JCD326"/>
    <mergeCell ref="JCE326:JCH326"/>
    <mergeCell ref="JCI326:JCL326"/>
    <mergeCell ref="JCM326:JCP326"/>
    <mergeCell ref="JLW326:JLZ326"/>
    <mergeCell ref="JMA326:JMD326"/>
    <mergeCell ref="JME326:JMH326"/>
    <mergeCell ref="JMI326:JML326"/>
    <mergeCell ref="JMM326:JMP326"/>
    <mergeCell ref="JLC326:JLF326"/>
    <mergeCell ref="JLG326:JLJ326"/>
    <mergeCell ref="JLK326:JLN326"/>
    <mergeCell ref="JLO326:JLR326"/>
    <mergeCell ref="JLS326:JLV326"/>
    <mergeCell ref="JKI326:JKL326"/>
    <mergeCell ref="JKM326:JKP326"/>
    <mergeCell ref="JKQ326:JKT326"/>
    <mergeCell ref="JKU326:JKX326"/>
    <mergeCell ref="JKY326:JLB326"/>
    <mergeCell ref="JJO326:JJR326"/>
    <mergeCell ref="JJS326:JJV326"/>
    <mergeCell ref="JJW326:JJZ326"/>
    <mergeCell ref="JKA326:JKD326"/>
    <mergeCell ref="JKE326:JKH326"/>
    <mergeCell ref="JIU326:JIX326"/>
    <mergeCell ref="JIY326:JJB326"/>
    <mergeCell ref="JJC326:JJF326"/>
    <mergeCell ref="JJG326:JJJ326"/>
    <mergeCell ref="JJK326:JJN326"/>
    <mergeCell ref="JIA326:JID326"/>
    <mergeCell ref="JIE326:JIH326"/>
    <mergeCell ref="JII326:JIL326"/>
    <mergeCell ref="JIM326:JIP326"/>
    <mergeCell ref="JIQ326:JIT326"/>
    <mergeCell ref="JHG326:JHJ326"/>
    <mergeCell ref="JHK326:JHN326"/>
    <mergeCell ref="JHO326:JHR326"/>
    <mergeCell ref="JHS326:JHV326"/>
    <mergeCell ref="JHW326:JHZ326"/>
    <mergeCell ref="JRG326:JRJ326"/>
    <mergeCell ref="JRK326:JRN326"/>
    <mergeCell ref="JRO326:JRR326"/>
    <mergeCell ref="JRS326:JRV326"/>
    <mergeCell ref="JRW326:JRZ326"/>
    <mergeCell ref="JQM326:JQP326"/>
    <mergeCell ref="JQQ326:JQT326"/>
    <mergeCell ref="JQU326:JQX326"/>
    <mergeCell ref="JQY326:JRB326"/>
    <mergeCell ref="JRC326:JRF326"/>
    <mergeCell ref="JPS326:JPV326"/>
    <mergeCell ref="JPW326:JPZ326"/>
    <mergeCell ref="JQA326:JQD326"/>
    <mergeCell ref="JQE326:JQH326"/>
    <mergeCell ref="JQI326:JQL326"/>
    <mergeCell ref="JOY326:JPB326"/>
    <mergeCell ref="JPC326:JPF326"/>
    <mergeCell ref="JPG326:JPJ326"/>
    <mergeCell ref="JPK326:JPN326"/>
    <mergeCell ref="JPO326:JPR326"/>
    <mergeCell ref="JOE326:JOH326"/>
    <mergeCell ref="JOI326:JOL326"/>
    <mergeCell ref="JOM326:JOP326"/>
    <mergeCell ref="JOQ326:JOT326"/>
    <mergeCell ref="JOU326:JOX326"/>
    <mergeCell ref="JNK326:JNN326"/>
    <mergeCell ref="JNO326:JNR326"/>
    <mergeCell ref="JNS326:JNV326"/>
    <mergeCell ref="JNW326:JNZ326"/>
    <mergeCell ref="JOA326:JOD326"/>
    <mergeCell ref="JMQ326:JMT326"/>
    <mergeCell ref="JMU326:JMX326"/>
    <mergeCell ref="JMY326:JNB326"/>
    <mergeCell ref="JNC326:JNF326"/>
    <mergeCell ref="JNG326:JNJ326"/>
    <mergeCell ref="JWQ326:JWT326"/>
    <mergeCell ref="JWU326:JWX326"/>
    <mergeCell ref="JWY326:JXB326"/>
    <mergeCell ref="JXC326:JXF326"/>
    <mergeCell ref="JXG326:JXJ326"/>
    <mergeCell ref="JVW326:JVZ326"/>
    <mergeCell ref="JWA326:JWD326"/>
    <mergeCell ref="JWE326:JWH326"/>
    <mergeCell ref="JWI326:JWL326"/>
    <mergeCell ref="JWM326:JWP326"/>
    <mergeCell ref="JVC326:JVF326"/>
    <mergeCell ref="JVG326:JVJ326"/>
    <mergeCell ref="JVK326:JVN326"/>
    <mergeCell ref="JVO326:JVR326"/>
    <mergeCell ref="JVS326:JVV326"/>
    <mergeCell ref="JUI326:JUL326"/>
    <mergeCell ref="JUM326:JUP326"/>
    <mergeCell ref="JUQ326:JUT326"/>
    <mergeCell ref="JUU326:JUX326"/>
    <mergeCell ref="JUY326:JVB326"/>
    <mergeCell ref="JTO326:JTR326"/>
    <mergeCell ref="JTS326:JTV326"/>
    <mergeCell ref="JTW326:JTZ326"/>
    <mergeCell ref="JUA326:JUD326"/>
    <mergeCell ref="JUE326:JUH326"/>
    <mergeCell ref="JSU326:JSX326"/>
    <mergeCell ref="JSY326:JTB326"/>
    <mergeCell ref="JTC326:JTF326"/>
    <mergeCell ref="JTG326:JTJ326"/>
    <mergeCell ref="JTK326:JTN326"/>
    <mergeCell ref="JSA326:JSD326"/>
    <mergeCell ref="JSE326:JSH326"/>
    <mergeCell ref="JSI326:JSL326"/>
    <mergeCell ref="JSM326:JSP326"/>
    <mergeCell ref="JSQ326:JST326"/>
    <mergeCell ref="KCA326:KCD326"/>
    <mergeCell ref="KCE326:KCH326"/>
    <mergeCell ref="KCI326:KCL326"/>
    <mergeCell ref="KCM326:KCP326"/>
    <mergeCell ref="KCQ326:KCT326"/>
    <mergeCell ref="KBG326:KBJ326"/>
    <mergeCell ref="KBK326:KBN326"/>
    <mergeCell ref="KBO326:KBR326"/>
    <mergeCell ref="KBS326:KBV326"/>
    <mergeCell ref="KBW326:KBZ326"/>
    <mergeCell ref="KAM326:KAP326"/>
    <mergeCell ref="KAQ326:KAT326"/>
    <mergeCell ref="KAU326:KAX326"/>
    <mergeCell ref="KAY326:KBB326"/>
    <mergeCell ref="KBC326:KBF326"/>
    <mergeCell ref="JZS326:JZV326"/>
    <mergeCell ref="JZW326:JZZ326"/>
    <mergeCell ref="KAA326:KAD326"/>
    <mergeCell ref="KAE326:KAH326"/>
    <mergeCell ref="KAI326:KAL326"/>
    <mergeCell ref="JYY326:JZB326"/>
    <mergeCell ref="JZC326:JZF326"/>
    <mergeCell ref="JZG326:JZJ326"/>
    <mergeCell ref="JZK326:JZN326"/>
    <mergeCell ref="JZO326:JZR326"/>
    <mergeCell ref="JYE326:JYH326"/>
    <mergeCell ref="JYI326:JYL326"/>
    <mergeCell ref="JYM326:JYP326"/>
    <mergeCell ref="JYQ326:JYT326"/>
    <mergeCell ref="JYU326:JYX326"/>
    <mergeCell ref="JXK326:JXN326"/>
    <mergeCell ref="JXO326:JXR326"/>
    <mergeCell ref="JXS326:JXV326"/>
    <mergeCell ref="JXW326:JXZ326"/>
    <mergeCell ref="JYA326:JYD326"/>
    <mergeCell ref="KHK326:KHN326"/>
    <mergeCell ref="KHO326:KHR326"/>
    <mergeCell ref="KHS326:KHV326"/>
    <mergeCell ref="KHW326:KHZ326"/>
    <mergeCell ref="KIA326:KID326"/>
    <mergeCell ref="KGQ326:KGT326"/>
    <mergeCell ref="KGU326:KGX326"/>
    <mergeCell ref="KGY326:KHB326"/>
    <mergeCell ref="KHC326:KHF326"/>
    <mergeCell ref="KHG326:KHJ326"/>
    <mergeCell ref="KFW326:KFZ326"/>
    <mergeCell ref="KGA326:KGD326"/>
    <mergeCell ref="KGE326:KGH326"/>
    <mergeCell ref="KGI326:KGL326"/>
    <mergeCell ref="KGM326:KGP326"/>
    <mergeCell ref="KFC326:KFF326"/>
    <mergeCell ref="KFG326:KFJ326"/>
    <mergeCell ref="KFK326:KFN326"/>
    <mergeCell ref="KFO326:KFR326"/>
    <mergeCell ref="KFS326:KFV326"/>
    <mergeCell ref="KEI326:KEL326"/>
    <mergeCell ref="KEM326:KEP326"/>
    <mergeCell ref="KEQ326:KET326"/>
    <mergeCell ref="KEU326:KEX326"/>
    <mergeCell ref="KEY326:KFB326"/>
    <mergeCell ref="KDO326:KDR326"/>
    <mergeCell ref="KDS326:KDV326"/>
    <mergeCell ref="KDW326:KDZ326"/>
    <mergeCell ref="KEA326:KED326"/>
    <mergeCell ref="KEE326:KEH326"/>
    <mergeCell ref="KCU326:KCX326"/>
    <mergeCell ref="KCY326:KDB326"/>
    <mergeCell ref="KDC326:KDF326"/>
    <mergeCell ref="KDG326:KDJ326"/>
    <mergeCell ref="KDK326:KDN326"/>
    <mergeCell ref="KMU326:KMX326"/>
    <mergeCell ref="KMY326:KNB326"/>
    <mergeCell ref="KNC326:KNF326"/>
    <mergeCell ref="KNG326:KNJ326"/>
    <mergeCell ref="KNK326:KNN326"/>
    <mergeCell ref="KMA326:KMD326"/>
    <mergeCell ref="KME326:KMH326"/>
    <mergeCell ref="KMI326:KML326"/>
    <mergeCell ref="KMM326:KMP326"/>
    <mergeCell ref="KMQ326:KMT326"/>
    <mergeCell ref="KLG326:KLJ326"/>
    <mergeCell ref="KLK326:KLN326"/>
    <mergeCell ref="KLO326:KLR326"/>
    <mergeCell ref="KLS326:KLV326"/>
    <mergeCell ref="KLW326:KLZ326"/>
    <mergeCell ref="KKM326:KKP326"/>
    <mergeCell ref="KKQ326:KKT326"/>
    <mergeCell ref="KKU326:KKX326"/>
    <mergeCell ref="KKY326:KLB326"/>
    <mergeCell ref="KLC326:KLF326"/>
    <mergeCell ref="KJS326:KJV326"/>
    <mergeCell ref="KJW326:KJZ326"/>
    <mergeCell ref="KKA326:KKD326"/>
    <mergeCell ref="KKE326:KKH326"/>
    <mergeCell ref="KKI326:KKL326"/>
    <mergeCell ref="KIY326:KJB326"/>
    <mergeCell ref="KJC326:KJF326"/>
    <mergeCell ref="KJG326:KJJ326"/>
    <mergeCell ref="KJK326:KJN326"/>
    <mergeCell ref="KJO326:KJR326"/>
    <mergeCell ref="KIE326:KIH326"/>
    <mergeCell ref="KII326:KIL326"/>
    <mergeCell ref="KIM326:KIP326"/>
    <mergeCell ref="KIQ326:KIT326"/>
    <mergeCell ref="KIU326:KIX326"/>
    <mergeCell ref="KSE326:KSH326"/>
    <mergeCell ref="KSI326:KSL326"/>
    <mergeCell ref="KSM326:KSP326"/>
    <mergeCell ref="KSQ326:KST326"/>
    <mergeCell ref="KSU326:KSX326"/>
    <mergeCell ref="KRK326:KRN326"/>
    <mergeCell ref="KRO326:KRR326"/>
    <mergeCell ref="KRS326:KRV326"/>
    <mergeCell ref="KRW326:KRZ326"/>
    <mergeCell ref="KSA326:KSD326"/>
    <mergeCell ref="KQQ326:KQT326"/>
    <mergeCell ref="KQU326:KQX326"/>
    <mergeCell ref="KQY326:KRB326"/>
    <mergeCell ref="KRC326:KRF326"/>
    <mergeCell ref="KRG326:KRJ326"/>
    <mergeCell ref="KPW326:KPZ326"/>
    <mergeCell ref="KQA326:KQD326"/>
    <mergeCell ref="KQE326:KQH326"/>
    <mergeCell ref="KQI326:KQL326"/>
    <mergeCell ref="KQM326:KQP326"/>
    <mergeCell ref="KPC326:KPF326"/>
    <mergeCell ref="KPG326:KPJ326"/>
    <mergeCell ref="KPK326:KPN326"/>
    <mergeCell ref="KPO326:KPR326"/>
    <mergeCell ref="KPS326:KPV326"/>
    <mergeCell ref="KOI326:KOL326"/>
    <mergeCell ref="KOM326:KOP326"/>
    <mergeCell ref="KOQ326:KOT326"/>
    <mergeCell ref="KOU326:KOX326"/>
    <mergeCell ref="KOY326:KPB326"/>
    <mergeCell ref="KNO326:KNR326"/>
    <mergeCell ref="KNS326:KNV326"/>
    <mergeCell ref="KNW326:KNZ326"/>
    <mergeCell ref="KOA326:KOD326"/>
    <mergeCell ref="KOE326:KOH326"/>
    <mergeCell ref="KXO326:KXR326"/>
    <mergeCell ref="KXS326:KXV326"/>
    <mergeCell ref="KXW326:KXZ326"/>
    <mergeCell ref="KYA326:KYD326"/>
    <mergeCell ref="KYE326:KYH326"/>
    <mergeCell ref="KWU326:KWX326"/>
    <mergeCell ref="KWY326:KXB326"/>
    <mergeCell ref="KXC326:KXF326"/>
    <mergeCell ref="KXG326:KXJ326"/>
    <mergeCell ref="KXK326:KXN326"/>
    <mergeCell ref="KWA326:KWD326"/>
    <mergeCell ref="KWE326:KWH326"/>
    <mergeCell ref="KWI326:KWL326"/>
    <mergeCell ref="KWM326:KWP326"/>
    <mergeCell ref="KWQ326:KWT326"/>
    <mergeCell ref="KVG326:KVJ326"/>
    <mergeCell ref="KVK326:KVN326"/>
    <mergeCell ref="KVO326:KVR326"/>
    <mergeCell ref="KVS326:KVV326"/>
    <mergeCell ref="KVW326:KVZ326"/>
    <mergeCell ref="KUM326:KUP326"/>
    <mergeCell ref="KUQ326:KUT326"/>
    <mergeCell ref="KUU326:KUX326"/>
    <mergeCell ref="KUY326:KVB326"/>
    <mergeCell ref="KVC326:KVF326"/>
    <mergeCell ref="KTS326:KTV326"/>
    <mergeCell ref="KTW326:KTZ326"/>
    <mergeCell ref="KUA326:KUD326"/>
    <mergeCell ref="KUE326:KUH326"/>
    <mergeCell ref="KUI326:KUL326"/>
    <mergeCell ref="KSY326:KTB326"/>
    <mergeCell ref="KTC326:KTF326"/>
    <mergeCell ref="KTG326:KTJ326"/>
    <mergeCell ref="KTK326:KTN326"/>
    <mergeCell ref="KTO326:KTR326"/>
    <mergeCell ref="LCY326:LDB326"/>
    <mergeCell ref="LDC326:LDF326"/>
    <mergeCell ref="LDG326:LDJ326"/>
    <mergeCell ref="LDK326:LDN326"/>
    <mergeCell ref="LDO326:LDR326"/>
    <mergeCell ref="LCE326:LCH326"/>
    <mergeCell ref="LCI326:LCL326"/>
    <mergeCell ref="LCM326:LCP326"/>
    <mergeCell ref="LCQ326:LCT326"/>
    <mergeCell ref="LCU326:LCX326"/>
    <mergeCell ref="LBK326:LBN326"/>
    <mergeCell ref="LBO326:LBR326"/>
    <mergeCell ref="LBS326:LBV326"/>
    <mergeCell ref="LBW326:LBZ326"/>
    <mergeCell ref="LCA326:LCD326"/>
    <mergeCell ref="LAQ326:LAT326"/>
    <mergeCell ref="LAU326:LAX326"/>
    <mergeCell ref="LAY326:LBB326"/>
    <mergeCell ref="LBC326:LBF326"/>
    <mergeCell ref="LBG326:LBJ326"/>
    <mergeCell ref="KZW326:KZZ326"/>
    <mergeCell ref="LAA326:LAD326"/>
    <mergeCell ref="LAE326:LAH326"/>
    <mergeCell ref="LAI326:LAL326"/>
    <mergeCell ref="LAM326:LAP326"/>
    <mergeCell ref="KZC326:KZF326"/>
    <mergeCell ref="KZG326:KZJ326"/>
    <mergeCell ref="KZK326:KZN326"/>
    <mergeCell ref="KZO326:KZR326"/>
    <mergeCell ref="KZS326:KZV326"/>
    <mergeCell ref="KYI326:KYL326"/>
    <mergeCell ref="KYM326:KYP326"/>
    <mergeCell ref="KYQ326:KYT326"/>
    <mergeCell ref="KYU326:KYX326"/>
    <mergeCell ref="KYY326:KZB326"/>
    <mergeCell ref="LII326:LIL326"/>
    <mergeCell ref="LIM326:LIP326"/>
    <mergeCell ref="LIQ326:LIT326"/>
    <mergeCell ref="LIU326:LIX326"/>
    <mergeCell ref="LIY326:LJB326"/>
    <mergeCell ref="LHO326:LHR326"/>
    <mergeCell ref="LHS326:LHV326"/>
    <mergeCell ref="LHW326:LHZ326"/>
    <mergeCell ref="LIA326:LID326"/>
    <mergeCell ref="LIE326:LIH326"/>
    <mergeCell ref="LGU326:LGX326"/>
    <mergeCell ref="LGY326:LHB326"/>
    <mergeCell ref="LHC326:LHF326"/>
    <mergeCell ref="LHG326:LHJ326"/>
    <mergeCell ref="LHK326:LHN326"/>
    <mergeCell ref="LGA326:LGD326"/>
    <mergeCell ref="LGE326:LGH326"/>
    <mergeCell ref="LGI326:LGL326"/>
    <mergeCell ref="LGM326:LGP326"/>
    <mergeCell ref="LGQ326:LGT326"/>
    <mergeCell ref="LFG326:LFJ326"/>
    <mergeCell ref="LFK326:LFN326"/>
    <mergeCell ref="LFO326:LFR326"/>
    <mergeCell ref="LFS326:LFV326"/>
    <mergeCell ref="LFW326:LFZ326"/>
    <mergeCell ref="LEM326:LEP326"/>
    <mergeCell ref="LEQ326:LET326"/>
    <mergeCell ref="LEU326:LEX326"/>
    <mergeCell ref="LEY326:LFB326"/>
    <mergeCell ref="LFC326:LFF326"/>
    <mergeCell ref="LDS326:LDV326"/>
    <mergeCell ref="LDW326:LDZ326"/>
    <mergeCell ref="LEA326:LED326"/>
    <mergeCell ref="LEE326:LEH326"/>
    <mergeCell ref="LEI326:LEL326"/>
    <mergeCell ref="LNS326:LNV326"/>
    <mergeCell ref="LNW326:LNZ326"/>
    <mergeCell ref="LOA326:LOD326"/>
    <mergeCell ref="LOE326:LOH326"/>
    <mergeCell ref="LOI326:LOL326"/>
    <mergeCell ref="LMY326:LNB326"/>
    <mergeCell ref="LNC326:LNF326"/>
    <mergeCell ref="LNG326:LNJ326"/>
    <mergeCell ref="LNK326:LNN326"/>
    <mergeCell ref="LNO326:LNR326"/>
    <mergeCell ref="LME326:LMH326"/>
    <mergeCell ref="LMI326:LML326"/>
    <mergeCell ref="LMM326:LMP326"/>
    <mergeCell ref="LMQ326:LMT326"/>
    <mergeCell ref="LMU326:LMX326"/>
    <mergeCell ref="LLK326:LLN326"/>
    <mergeCell ref="LLO326:LLR326"/>
    <mergeCell ref="LLS326:LLV326"/>
    <mergeCell ref="LLW326:LLZ326"/>
    <mergeCell ref="LMA326:LMD326"/>
    <mergeCell ref="LKQ326:LKT326"/>
    <mergeCell ref="LKU326:LKX326"/>
    <mergeCell ref="LKY326:LLB326"/>
    <mergeCell ref="LLC326:LLF326"/>
    <mergeCell ref="LLG326:LLJ326"/>
    <mergeCell ref="LJW326:LJZ326"/>
    <mergeCell ref="LKA326:LKD326"/>
    <mergeCell ref="LKE326:LKH326"/>
    <mergeCell ref="LKI326:LKL326"/>
    <mergeCell ref="LKM326:LKP326"/>
    <mergeCell ref="LJC326:LJF326"/>
    <mergeCell ref="LJG326:LJJ326"/>
    <mergeCell ref="LJK326:LJN326"/>
    <mergeCell ref="LJO326:LJR326"/>
    <mergeCell ref="LJS326:LJV326"/>
    <mergeCell ref="LTC326:LTF326"/>
    <mergeCell ref="LTG326:LTJ326"/>
    <mergeCell ref="LTK326:LTN326"/>
    <mergeCell ref="LTO326:LTR326"/>
    <mergeCell ref="LTS326:LTV326"/>
    <mergeCell ref="LSI326:LSL326"/>
    <mergeCell ref="LSM326:LSP326"/>
    <mergeCell ref="LSQ326:LST326"/>
    <mergeCell ref="LSU326:LSX326"/>
    <mergeCell ref="LSY326:LTB326"/>
    <mergeCell ref="LRO326:LRR326"/>
    <mergeCell ref="LRS326:LRV326"/>
    <mergeCell ref="LRW326:LRZ326"/>
    <mergeCell ref="LSA326:LSD326"/>
    <mergeCell ref="LSE326:LSH326"/>
    <mergeCell ref="LQU326:LQX326"/>
    <mergeCell ref="LQY326:LRB326"/>
    <mergeCell ref="LRC326:LRF326"/>
    <mergeCell ref="LRG326:LRJ326"/>
    <mergeCell ref="LRK326:LRN326"/>
    <mergeCell ref="LQA326:LQD326"/>
    <mergeCell ref="LQE326:LQH326"/>
    <mergeCell ref="LQI326:LQL326"/>
    <mergeCell ref="LQM326:LQP326"/>
    <mergeCell ref="LQQ326:LQT326"/>
    <mergeCell ref="LPG326:LPJ326"/>
    <mergeCell ref="LPK326:LPN326"/>
    <mergeCell ref="LPO326:LPR326"/>
    <mergeCell ref="LPS326:LPV326"/>
    <mergeCell ref="LPW326:LPZ326"/>
    <mergeCell ref="LOM326:LOP326"/>
    <mergeCell ref="LOQ326:LOT326"/>
    <mergeCell ref="LOU326:LOX326"/>
    <mergeCell ref="LOY326:LPB326"/>
    <mergeCell ref="LPC326:LPF326"/>
    <mergeCell ref="LYM326:LYP326"/>
    <mergeCell ref="LYQ326:LYT326"/>
    <mergeCell ref="LYU326:LYX326"/>
    <mergeCell ref="LYY326:LZB326"/>
    <mergeCell ref="LZC326:LZF326"/>
    <mergeCell ref="LXS326:LXV326"/>
    <mergeCell ref="LXW326:LXZ326"/>
    <mergeCell ref="LYA326:LYD326"/>
    <mergeCell ref="LYE326:LYH326"/>
    <mergeCell ref="LYI326:LYL326"/>
    <mergeCell ref="LWY326:LXB326"/>
    <mergeCell ref="LXC326:LXF326"/>
    <mergeCell ref="LXG326:LXJ326"/>
    <mergeCell ref="LXK326:LXN326"/>
    <mergeCell ref="LXO326:LXR326"/>
    <mergeCell ref="LWE326:LWH326"/>
    <mergeCell ref="LWI326:LWL326"/>
    <mergeCell ref="LWM326:LWP326"/>
    <mergeCell ref="LWQ326:LWT326"/>
    <mergeCell ref="LWU326:LWX326"/>
    <mergeCell ref="LVK326:LVN326"/>
    <mergeCell ref="LVO326:LVR326"/>
    <mergeCell ref="LVS326:LVV326"/>
    <mergeCell ref="LVW326:LVZ326"/>
    <mergeCell ref="LWA326:LWD326"/>
    <mergeCell ref="LUQ326:LUT326"/>
    <mergeCell ref="LUU326:LUX326"/>
    <mergeCell ref="LUY326:LVB326"/>
    <mergeCell ref="LVC326:LVF326"/>
    <mergeCell ref="LVG326:LVJ326"/>
    <mergeCell ref="LTW326:LTZ326"/>
    <mergeCell ref="LUA326:LUD326"/>
    <mergeCell ref="LUE326:LUH326"/>
    <mergeCell ref="LUI326:LUL326"/>
    <mergeCell ref="LUM326:LUP326"/>
    <mergeCell ref="MDW326:MDZ326"/>
    <mergeCell ref="MEA326:MED326"/>
    <mergeCell ref="MEE326:MEH326"/>
    <mergeCell ref="MEI326:MEL326"/>
    <mergeCell ref="MEM326:MEP326"/>
    <mergeCell ref="MDC326:MDF326"/>
    <mergeCell ref="MDG326:MDJ326"/>
    <mergeCell ref="MDK326:MDN326"/>
    <mergeCell ref="MDO326:MDR326"/>
    <mergeCell ref="MDS326:MDV326"/>
    <mergeCell ref="MCI326:MCL326"/>
    <mergeCell ref="MCM326:MCP326"/>
    <mergeCell ref="MCQ326:MCT326"/>
    <mergeCell ref="MCU326:MCX326"/>
    <mergeCell ref="MCY326:MDB326"/>
    <mergeCell ref="MBO326:MBR326"/>
    <mergeCell ref="MBS326:MBV326"/>
    <mergeCell ref="MBW326:MBZ326"/>
    <mergeCell ref="MCA326:MCD326"/>
    <mergeCell ref="MCE326:MCH326"/>
    <mergeCell ref="MAU326:MAX326"/>
    <mergeCell ref="MAY326:MBB326"/>
    <mergeCell ref="MBC326:MBF326"/>
    <mergeCell ref="MBG326:MBJ326"/>
    <mergeCell ref="MBK326:MBN326"/>
    <mergeCell ref="MAA326:MAD326"/>
    <mergeCell ref="MAE326:MAH326"/>
    <mergeCell ref="MAI326:MAL326"/>
    <mergeCell ref="MAM326:MAP326"/>
    <mergeCell ref="MAQ326:MAT326"/>
    <mergeCell ref="LZG326:LZJ326"/>
    <mergeCell ref="LZK326:LZN326"/>
    <mergeCell ref="LZO326:LZR326"/>
    <mergeCell ref="LZS326:LZV326"/>
    <mergeCell ref="LZW326:LZZ326"/>
    <mergeCell ref="MJG326:MJJ326"/>
    <mergeCell ref="MJK326:MJN326"/>
    <mergeCell ref="MJO326:MJR326"/>
    <mergeCell ref="MJS326:MJV326"/>
    <mergeCell ref="MJW326:MJZ326"/>
    <mergeCell ref="MIM326:MIP326"/>
    <mergeCell ref="MIQ326:MIT326"/>
    <mergeCell ref="MIU326:MIX326"/>
    <mergeCell ref="MIY326:MJB326"/>
    <mergeCell ref="MJC326:MJF326"/>
    <mergeCell ref="MHS326:MHV326"/>
    <mergeCell ref="MHW326:MHZ326"/>
    <mergeCell ref="MIA326:MID326"/>
    <mergeCell ref="MIE326:MIH326"/>
    <mergeCell ref="MII326:MIL326"/>
    <mergeCell ref="MGY326:MHB326"/>
    <mergeCell ref="MHC326:MHF326"/>
    <mergeCell ref="MHG326:MHJ326"/>
    <mergeCell ref="MHK326:MHN326"/>
    <mergeCell ref="MHO326:MHR326"/>
    <mergeCell ref="MGE326:MGH326"/>
    <mergeCell ref="MGI326:MGL326"/>
    <mergeCell ref="MGM326:MGP326"/>
    <mergeCell ref="MGQ326:MGT326"/>
    <mergeCell ref="MGU326:MGX326"/>
    <mergeCell ref="MFK326:MFN326"/>
    <mergeCell ref="MFO326:MFR326"/>
    <mergeCell ref="MFS326:MFV326"/>
    <mergeCell ref="MFW326:MFZ326"/>
    <mergeCell ref="MGA326:MGD326"/>
    <mergeCell ref="MEQ326:MET326"/>
    <mergeCell ref="MEU326:MEX326"/>
    <mergeCell ref="MEY326:MFB326"/>
    <mergeCell ref="MFC326:MFF326"/>
    <mergeCell ref="MFG326:MFJ326"/>
    <mergeCell ref="MOQ326:MOT326"/>
    <mergeCell ref="MOU326:MOX326"/>
    <mergeCell ref="MOY326:MPB326"/>
    <mergeCell ref="MPC326:MPF326"/>
    <mergeCell ref="MPG326:MPJ326"/>
    <mergeCell ref="MNW326:MNZ326"/>
    <mergeCell ref="MOA326:MOD326"/>
    <mergeCell ref="MOE326:MOH326"/>
    <mergeCell ref="MOI326:MOL326"/>
    <mergeCell ref="MOM326:MOP326"/>
    <mergeCell ref="MNC326:MNF326"/>
    <mergeCell ref="MNG326:MNJ326"/>
    <mergeCell ref="MNK326:MNN326"/>
    <mergeCell ref="MNO326:MNR326"/>
    <mergeCell ref="MNS326:MNV326"/>
    <mergeCell ref="MMI326:MML326"/>
    <mergeCell ref="MMM326:MMP326"/>
    <mergeCell ref="MMQ326:MMT326"/>
    <mergeCell ref="MMU326:MMX326"/>
    <mergeCell ref="MMY326:MNB326"/>
    <mergeCell ref="MLO326:MLR326"/>
    <mergeCell ref="MLS326:MLV326"/>
    <mergeCell ref="MLW326:MLZ326"/>
    <mergeCell ref="MMA326:MMD326"/>
    <mergeCell ref="MME326:MMH326"/>
    <mergeCell ref="MKU326:MKX326"/>
    <mergeCell ref="MKY326:MLB326"/>
    <mergeCell ref="MLC326:MLF326"/>
    <mergeCell ref="MLG326:MLJ326"/>
    <mergeCell ref="MLK326:MLN326"/>
    <mergeCell ref="MKA326:MKD326"/>
    <mergeCell ref="MKE326:MKH326"/>
    <mergeCell ref="MKI326:MKL326"/>
    <mergeCell ref="MKM326:MKP326"/>
    <mergeCell ref="MKQ326:MKT326"/>
    <mergeCell ref="MUA326:MUD326"/>
    <mergeCell ref="MUE326:MUH326"/>
    <mergeCell ref="MUI326:MUL326"/>
    <mergeCell ref="MUM326:MUP326"/>
    <mergeCell ref="MUQ326:MUT326"/>
    <mergeCell ref="MTG326:MTJ326"/>
    <mergeCell ref="MTK326:MTN326"/>
    <mergeCell ref="MTO326:MTR326"/>
    <mergeCell ref="MTS326:MTV326"/>
    <mergeCell ref="MTW326:MTZ326"/>
    <mergeCell ref="MSM326:MSP326"/>
    <mergeCell ref="MSQ326:MST326"/>
    <mergeCell ref="MSU326:MSX326"/>
    <mergeCell ref="MSY326:MTB326"/>
    <mergeCell ref="MTC326:MTF326"/>
    <mergeCell ref="MRS326:MRV326"/>
    <mergeCell ref="MRW326:MRZ326"/>
    <mergeCell ref="MSA326:MSD326"/>
    <mergeCell ref="MSE326:MSH326"/>
    <mergeCell ref="MSI326:MSL326"/>
    <mergeCell ref="MQY326:MRB326"/>
    <mergeCell ref="MRC326:MRF326"/>
    <mergeCell ref="MRG326:MRJ326"/>
    <mergeCell ref="MRK326:MRN326"/>
    <mergeCell ref="MRO326:MRR326"/>
    <mergeCell ref="MQE326:MQH326"/>
    <mergeCell ref="MQI326:MQL326"/>
    <mergeCell ref="MQM326:MQP326"/>
    <mergeCell ref="MQQ326:MQT326"/>
    <mergeCell ref="MQU326:MQX326"/>
    <mergeCell ref="MPK326:MPN326"/>
    <mergeCell ref="MPO326:MPR326"/>
    <mergeCell ref="MPS326:MPV326"/>
    <mergeCell ref="MPW326:MPZ326"/>
    <mergeCell ref="MQA326:MQD326"/>
    <mergeCell ref="MZK326:MZN326"/>
    <mergeCell ref="MZO326:MZR326"/>
    <mergeCell ref="MZS326:MZV326"/>
    <mergeCell ref="MZW326:MZZ326"/>
    <mergeCell ref="NAA326:NAD326"/>
    <mergeCell ref="MYQ326:MYT326"/>
    <mergeCell ref="MYU326:MYX326"/>
    <mergeCell ref="MYY326:MZB326"/>
    <mergeCell ref="MZC326:MZF326"/>
    <mergeCell ref="MZG326:MZJ326"/>
    <mergeCell ref="MXW326:MXZ326"/>
    <mergeCell ref="MYA326:MYD326"/>
    <mergeCell ref="MYE326:MYH326"/>
    <mergeCell ref="MYI326:MYL326"/>
    <mergeCell ref="MYM326:MYP326"/>
    <mergeCell ref="MXC326:MXF326"/>
    <mergeCell ref="MXG326:MXJ326"/>
    <mergeCell ref="MXK326:MXN326"/>
    <mergeCell ref="MXO326:MXR326"/>
    <mergeCell ref="MXS326:MXV326"/>
    <mergeCell ref="MWI326:MWL326"/>
    <mergeCell ref="MWM326:MWP326"/>
    <mergeCell ref="MWQ326:MWT326"/>
    <mergeCell ref="MWU326:MWX326"/>
    <mergeCell ref="MWY326:MXB326"/>
    <mergeCell ref="MVO326:MVR326"/>
    <mergeCell ref="MVS326:MVV326"/>
    <mergeCell ref="MVW326:MVZ326"/>
    <mergeCell ref="MWA326:MWD326"/>
    <mergeCell ref="MWE326:MWH326"/>
    <mergeCell ref="MUU326:MUX326"/>
    <mergeCell ref="MUY326:MVB326"/>
    <mergeCell ref="MVC326:MVF326"/>
    <mergeCell ref="MVG326:MVJ326"/>
    <mergeCell ref="MVK326:MVN326"/>
    <mergeCell ref="NEU326:NEX326"/>
    <mergeCell ref="NEY326:NFB326"/>
    <mergeCell ref="NFC326:NFF326"/>
    <mergeCell ref="NFG326:NFJ326"/>
    <mergeCell ref="NFK326:NFN326"/>
    <mergeCell ref="NEA326:NED326"/>
    <mergeCell ref="NEE326:NEH326"/>
    <mergeCell ref="NEI326:NEL326"/>
    <mergeCell ref="NEM326:NEP326"/>
    <mergeCell ref="NEQ326:NET326"/>
    <mergeCell ref="NDG326:NDJ326"/>
    <mergeCell ref="NDK326:NDN326"/>
    <mergeCell ref="NDO326:NDR326"/>
    <mergeCell ref="NDS326:NDV326"/>
    <mergeCell ref="NDW326:NDZ326"/>
    <mergeCell ref="NCM326:NCP326"/>
    <mergeCell ref="NCQ326:NCT326"/>
    <mergeCell ref="NCU326:NCX326"/>
    <mergeCell ref="NCY326:NDB326"/>
    <mergeCell ref="NDC326:NDF326"/>
    <mergeCell ref="NBS326:NBV326"/>
    <mergeCell ref="NBW326:NBZ326"/>
    <mergeCell ref="NCA326:NCD326"/>
    <mergeCell ref="NCE326:NCH326"/>
    <mergeCell ref="NCI326:NCL326"/>
    <mergeCell ref="NAY326:NBB326"/>
    <mergeCell ref="NBC326:NBF326"/>
    <mergeCell ref="NBG326:NBJ326"/>
    <mergeCell ref="NBK326:NBN326"/>
    <mergeCell ref="NBO326:NBR326"/>
    <mergeCell ref="NAE326:NAH326"/>
    <mergeCell ref="NAI326:NAL326"/>
    <mergeCell ref="NAM326:NAP326"/>
    <mergeCell ref="NAQ326:NAT326"/>
    <mergeCell ref="NAU326:NAX326"/>
    <mergeCell ref="NKE326:NKH326"/>
    <mergeCell ref="NKI326:NKL326"/>
    <mergeCell ref="NKM326:NKP326"/>
    <mergeCell ref="NKQ326:NKT326"/>
    <mergeCell ref="NKU326:NKX326"/>
    <mergeCell ref="NJK326:NJN326"/>
    <mergeCell ref="NJO326:NJR326"/>
    <mergeCell ref="NJS326:NJV326"/>
    <mergeCell ref="NJW326:NJZ326"/>
    <mergeCell ref="NKA326:NKD326"/>
    <mergeCell ref="NIQ326:NIT326"/>
    <mergeCell ref="NIU326:NIX326"/>
    <mergeCell ref="NIY326:NJB326"/>
    <mergeCell ref="NJC326:NJF326"/>
    <mergeCell ref="NJG326:NJJ326"/>
    <mergeCell ref="NHW326:NHZ326"/>
    <mergeCell ref="NIA326:NID326"/>
    <mergeCell ref="NIE326:NIH326"/>
    <mergeCell ref="NII326:NIL326"/>
    <mergeCell ref="NIM326:NIP326"/>
    <mergeCell ref="NHC326:NHF326"/>
    <mergeCell ref="NHG326:NHJ326"/>
    <mergeCell ref="NHK326:NHN326"/>
    <mergeCell ref="NHO326:NHR326"/>
    <mergeCell ref="NHS326:NHV326"/>
    <mergeCell ref="NGI326:NGL326"/>
    <mergeCell ref="NGM326:NGP326"/>
    <mergeCell ref="NGQ326:NGT326"/>
    <mergeCell ref="NGU326:NGX326"/>
    <mergeCell ref="NGY326:NHB326"/>
    <mergeCell ref="NFO326:NFR326"/>
    <mergeCell ref="NFS326:NFV326"/>
    <mergeCell ref="NFW326:NFZ326"/>
    <mergeCell ref="NGA326:NGD326"/>
    <mergeCell ref="NGE326:NGH326"/>
    <mergeCell ref="NPO326:NPR326"/>
    <mergeCell ref="NPS326:NPV326"/>
    <mergeCell ref="NPW326:NPZ326"/>
    <mergeCell ref="NQA326:NQD326"/>
    <mergeCell ref="NQE326:NQH326"/>
    <mergeCell ref="NOU326:NOX326"/>
    <mergeCell ref="NOY326:NPB326"/>
    <mergeCell ref="NPC326:NPF326"/>
    <mergeCell ref="NPG326:NPJ326"/>
    <mergeCell ref="NPK326:NPN326"/>
    <mergeCell ref="NOA326:NOD326"/>
    <mergeCell ref="NOE326:NOH326"/>
    <mergeCell ref="NOI326:NOL326"/>
    <mergeCell ref="NOM326:NOP326"/>
    <mergeCell ref="NOQ326:NOT326"/>
    <mergeCell ref="NNG326:NNJ326"/>
    <mergeCell ref="NNK326:NNN326"/>
    <mergeCell ref="NNO326:NNR326"/>
    <mergeCell ref="NNS326:NNV326"/>
    <mergeCell ref="NNW326:NNZ326"/>
    <mergeCell ref="NMM326:NMP326"/>
    <mergeCell ref="NMQ326:NMT326"/>
    <mergeCell ref="NMU326:NMX326"/>
    <mergeCell ref="NMY326:NNB326"/>
    <mergeCell ref="NNC326:NNF326"/>
    <mergeCell ref="NLS326:NLV326"/>
    <mergeCell ref="NLW326:NLZ326"/>
    <mergeCell ref="NMA326:NMD326"/>
    <mergeCell ref="NME326:NMH326"/>
    <mergeCell ref="NMI326:NML326"/>
    <mergeCell ref="NKY326:NLB326"/>
    <mergeCell ref="NLC326:NLF326"/>
    <mergeCell ref="NLG326:NLJ326"/>
    <mergeCell ref="NLK326:NLN326"/>
    <mergeCell ref="NLO326:NLR326"/>
    <mergeCell ref="NUY326:NVB326"/>
    <mergeCell ref="NVC326:NVF326"/>
    <mergeCell ref="NVG326:NVJ326"/>
    <mergeCell ref="NVK326:NVN326"/>
    <mergeCell ref="NVO326:NVR326"/>
    <mergeCell ref="NUE326:NUH326"/>
    <mergeCell ref="NUI326:NUL326"/>
    <mergeCell ref="NUM326:NUP326"/>
    <mergeCell ref="NUQ326:NUT326"/>
    <mergeCell ref="NUU326:NUX326"/>
    <mergeCell ref="NTK326:NTN326"/>
    <mergeCell ref="NTO326:NTR326"/>
    <mergeCell ref="NTS326:NTV326"/>
    <mergeCell ref="NTW326:NTZ326"/>
    <mergeCell ref="NUA326:NUD326"/>
    <mergeCell ref="NSQ326:NST326"/>
    <mergeCell ref="NSU326:NSX326"/>
    <mergeCell ref="NSY326:NTB326"/>
    <mergeCell ref="NTC326:NTF326"/>
    <mergeCell ref="NTG326:NTJ326"/>
    <mergeCell ref="NRW326:NRZ326"/>
    <mergeCell ref="NSA326:NSD326"/>
    <mergeCell ref="NSE326:NSH326"/>
    <mergeCell ref="NSI326:NSL326"/>
    <mergeCell ref="NSM326:NSP326"/>
    <mergeCell ref="NRC326:NRF326"/>
    <mergeCell ref="NRG326:NRJ326"/>
    <mergeCell ref="NRK326:NRN326"/>
    <mergeCell ref="NRO326:NRR326"/>
    <mergeCell ref="NRS326:NRV326"/>
    <mergeCell ref="NQI326:NQL326"/>
    <mergeCell ref="NQM326:NQP326"/>
    <mergeCell ref="NQQ326:NQT326"/>
    <mergeCell ref="NQU326:NQX326"/>
    <mergeCell ref="NQY326:NRB326"/>
    <mergeCell ref="OAI326:OAL326"/>
    <mergeCell ref="OAM326:OAP326"/>
    <mergeCell ref="OAQ326:OAT326"/>
    <mergeCell ref="OAU326:OAX326"/>
    <mergeCell ref="OAY326:OBB326"/>
    <mergeCell ref="NZO326:NZR326"/>
    <mergeCell ref="NZS326:NZV326"/>
    <mergeCell ref="NZW326:NZZ326"/>
    <mergeCell ref="OAA326:OAD326"/>
    <mergeCell ref="OAE326:OAH326"/>
    <mergeCell ref="NYU326:NYX326"/>
    <mergeCell ref="NYY326:NZB326"/>
    <mergeCell ref="NZC326:NZF326"/>
    <mergeCell ref="NZG326:NZJ326"/>
    <mergeCell ref="NZK326:NZN326"/>
    <mergeCell ref="NYA326:NYD326"/>
    <mergeCell ref="NYE326:NYH326"/>
    <mergeCell ref="NYI326:NYL326"/>
    <mergeCell ref="NYM326:NYP326"/>
    <mergeCell ref="NYQ326:NYT326"/>
    <mergeCell ref="NXG326:NXJ326"/>
    <mergeCell ref="NXK326:NXN326"/>
    <mergeCell ref="NXO326:NXR326"/>
    <mergeCell ref="NXS326:NXV326"/>
    <mergeCell ref="NXW326:NXZ326"/>
    <mergeCell ref="NWM326:NWP326"/>
    <mergeCell ref="NWQ326:NWT326"/>
    <mergeCell ref="NWU326:NWX326"/>
    <mergeCell ref="NWY326:NXB326"/>
    <mergeCell ref="NXC326:NXF326"/>
    <mergeCell ref="NVS326:NVV326"/>
    <mergeCell ref="NVW326:NVZ326"/>
    <mergeCell ref="NWA326:NWD326"/>
    <mergeCell ref="NWE326:NWH326"/>
    <mergeCell ref="NWI326:NWL326"/>
    <mergeCell ref="OFS326:OFV326"/>
    <mergeCell ref="OFW326:OFZ326"/>
    <mergeCell ref="OGA326:OGD326"/>
    <mergeCell ref="OGE326:OGH326"/>
    <mergeCell ref="OGI326:OGL326"/>
    <mergeCell ref="OEY326:OFB326"/>
    <mergeCell ref="OFC326:OFF326"/>
    <mergeCell ref="OFG326:OFJ326"/>
    <mergeCell ref="OFK326:OFN326"/>
    <mergeCell ref="OFO326:OFR326"/>
    <mergeCell ref="OEE326:OEH326"/>
    <mergeCell ref="OEI326:OEL326"/>
    <mergeCell ref="OEM326:OEP326"/>
    <mergeCell ref="OEQ326:OET326"/>
    <mergeCell ref="OEU326:OEX326"/>
    <mergeCell ref="ODK326:ODN326"/>
    <mergeCell ref="ODO326:ODR326"/>
    <mergeCell ref="ODS326:ODV326"/>
    <mergeCell ref="ODW326:ODZ326"/>
    <mergeCell ref="OEA326:OED326"/>
    <mergeCell ref="OCQ326:OCT326"/>
    <mergeCell ref="OCU326:OCX326"/>
    <mergeCell ref="OCY326:ODB326"/>
    <mergeCell ref="ODC326:ODF326"/>
    <mergeCell ref="ODG326:ODJ326"/>
    <mergeCell ref="OBW326:OBZ326"/>
    <mergeCell ref="OCA326:OCD326"/>
    <mergeCell ref="OCE326:OCH326"/>
    <mergeCell ref="OCI326:OCL326"/>
    <mergeCell ref="OCM326:OCP326"/>
    <mergeCell ref="OBC326:OBF326"/>
    <mergeCell ref="OBG326:OBJ326"/>
    <mergeCell ref="OBK326:OBN326"/>
    <mergeCell ref="OBO326:OBR326"/>
    <mergeCell ref="OBS326:OBV326"/>
    <mergeCell ref="OLC326:OLF326"/>
    <mergeCell ref="OLG326:OLJ326"/>
    <mergeCell ref="OLK326:OLN326"/>
    <mergeCell ref="OLO326:OLR326"/>
    <mergeCell ref="OLS326:OLV326"/>
    <mergeCell ref="OKI326:OKL326"/>
    <mergeCell ref="OKM326:OKP326"/>
    <mergeCell ref="OKQ326:OKT326"/>
    <mergeCell ref="OKU326:OKX326"/>
    <mergeCell ref="OKY326:OLB326"/>
    <mergeCell ref="OJO326:OJR326"/>
    <mergeCell ref="OJS326:OJV326"/>
    <mergeCell ref="OJW326:OJZ326"/>
    <mergeCell ref="OKA326:OKD326"/>
    <mergeCell ref="OKE326:OKH326"/>
    <mergeCell ref="OIU326:OIX326"/>
    <mergeCell ref="OIY326:OJB326"/>
    <mergeCell ref="OJC326:OJF326"/>
    <mergeCell ref="OJG326:OJJ326"/>
    <mergeCell ref="OJK326:OJN326"/>
    <mergeCell ref="OIA326:OID326"/>
    <mergeCell ref="OIE326:OIH326"/>
    <mergeCell ref="OII326:OIL326"/>
    <mergeCell ref="OIM326:OIP326"/>
    <mergeCell ref="OIQ326:OIT326"/>
    <mergeCell ref="OHG326:OHJ326"/>
    <mergeCell ref="OHK326:OHN326"/>
    <mergeCell ref="OHO326:OHR326"/>
    <mergeCell ref="OHS326:OHV326"/>
    <mergeCell ref="OHW326:OHZ326"/>
    <mergeCell ref="OGM326:OGP326"/>
    <mergeCell ref="OGQ326:OGT326"/>
    <mergeCell ref="OGU326:OGX326"/>
    <mergeCell ref="OGY326:OHB326"/>
    <mergeCell ref="OHC326:OHF326"/>
    <mergeCell ref="OQM326:OQP326"/>
    <mergeCell ref="OQQ326:OQT326"/>
    <mergeCell ref="OQU326:OQX326"/>
    <mergeCell ref="OQY326:ORB326"/>
    <mergeCell ref="ORC326:ORF326"/>
    <mergeCell ref="OPS326:OPV326"/>
    <mergeCell ref="OPW326:OPZ326"/>
    <mergeCell ref="OQA326:OQD326"/>
    <mergeCell ref="OQE326:OQH326"/>
    <mergeCell ref="OQI326:OQL326"/>
    <mergeCell ref="OOY326:OPB326"/>
    <mergeCell ref="OPC326:OPF326"/>
    <mergeCell ref="OPG326:OPJ326"/>
    <mergeCell ref="OPK326:OPN326"/>
    <mergeCell ref="OPO326:OPR326"/>
    <mergeCell ref="OOE326:OOH326"/>
    <mergeCell ref="OOI326:OOL326"/>
    <mergeCell ref="OOM326:OOP326"/>
    <mergeCell ref="OOQ326:OOT326"/>
    <mergeCell ref="OOU326:OOX326"/>
    <mergeCell ref="ONK326:ONN326"/>
    <mergeCell ref="ONO326:ONR326"/>
    <mergeCell ref="ONS326:ONV326"/>
    <mergeCell ref="ONW326:ONZ326"/>
    <mergeCell ref="OOA326:OOD326"/>
    <mergeCell ref="OMQ326:OMT326"/>
    <mergeCell ref="OMU326:OMX326"/>
    <mergeCell ref="OMY326:ONB326"/>
    <mergeCell ref="ONC326:ONF326"/>
    <mergeCell ref="ONG326:ONJ326"/>
    <mergeCell ref="OLW326:OLZ326"/>
    <mergeCell ref="OMA326:OMD326"/>
    <mergeCell ref="OME326:OMH326"/>
    <mergeCell ref="OMI326:OML326"/>
    <mergeCell ref="OMM326:OMP326"/>
    <mergeCell ref="OVW326:OVZ326"/>
    <mergeCell ref="OWA326:OWD326"/>
    <mergeCell ref="OWE326:OWH326"/>
    <mergeCell ref="OWI326:OWL326"/>
    <mergeCell ref="OWM326:OWP326"/>
    <mergeCell ref="OVC326:OVF326"/>
    <mergeCell ref="OVG326:OVJ326"/>
    <mergeCell ref="OVK326:OVN326"/>
    <mergeCell ref="OVO326:OVR326"/>
    <mergeCell ref="OVS326:OVV326"/>
    <mergeCell ref="OUI326:OUL326"/>
    <mergeCell ref="OUM326:OUP326"/>
    <mergeCell ref="OUQ326:OUT326"/>
    <mergeCell ref="OUU326:OUX326"/>
    <mergeCell ref="OUY326:OVB326"/>
    <mergeCell ref="OTO326:OTR326"/>
    <mergeCell ref="OTS326:OTV326"/>
    <mergeCell ref="OTW326:OTZ326"/>
    <mergeCell ref="OUA326:OUD326"/>
    <mergeCell ref="OUE326:OUH326"/>
    <mergeCell ref="OSU326:OSX326"/>
    <mergeCell ref="OSY326:OTB326"/>
    <mergeCell ref="OTC326:OTF326"/>
    <mergeCell ref="OTG326:OTJ326"/>
    <mergeCell ref="OTK326:OTN326"/>
    <mergeCell ref="OSA326:OSD326"/>
    <mergeCell ref="OSE326:OSH326"/>
    <mergeCell ref="OSI326:OSL326"/>
    <mergeCell ref="OSM326:OSP326"/>
    <mergeCell ref="OSQ326:OST326"/>
    <mergeCell ref="ORG326:ORJ326"/>
    <mergeCell ref="ORK326:ORN326"/>
    <mergeCell ref="ORO326:ORR326"/>
    <mergeCell ref="ORS326:ORV326"/>
    <mergeCell ref="ORW326:ORZ326"/>
    <mergeCell ref="PBG326:PBJ326"/>
    <mergeCell ref="PBK326:PBN326"/>
    <mergeCell ref="PBO326:PBR326"/>
    <mergeCell ref="PBS326:PBV326"/>
    <mergeCell ref="PBW326:PBZ326"/>
    <mergeCell ref="PAM326:PAP326"/>
    <mergeCell ref="PAQ326:PAT326"/>
    <mergeCell ref="PAU326:PAX326"/>
    <mergeCell ref="PAY326:PBB326"/>
    <mergeCell ref="PBC326:PBF326"/>
    <mergeCell ref="OZS326:OZV326"/>
    <mergeCell ref="OZW326:OZZ326"/>
    <mergeCell ref="PAA326:PAD326"/>
    <mergeCell ref="PAE326:PAH326"/>
    <mergeCell ref="PAI326:PAL326"/>
    <mergeCell ref="OYY326:OZB326"/>
    <mergeCell ref="OZC326:OZF326"/>
    <mergeCell ref="OZG326:OZJ326"/>
    <mergeCell ref="OZK326:OZN326"/>
    <mergeCell ref="OZO326:OZR326"/>
    <mergeCell ref="OYE326:OYH326"/>
    <mergeCell ref="OYI326:OYL326"/>
    <mergeCell ref="OYM326:OYP326"/>
    <mergeCell ref="OYQ326:OYT326"/>
    <mergeCell ref="OYU326:OYX326"/>
    <mergeCell ref="OXK326:OXN326"/>
    <mergeCell ref="OXO326:OXR326"/>
    <mergeCell ref="OXS326:OXV326"/>
    <mergeCell ref="OXW326:OXZ326"/>
    <mergeCell ref="OYA326:OYD326"/>
    <mergeCell ref="OWQ326:OWT326"/>
    <mergeCell ref="OWU326:OWX326"/>
    <mergeCell ref="OWY326:OXB326"/>
    <mergeCell ref="OXC326:OXF326"/>
    <mergeCell ref="OXG326:OXJ326"/>
    <mergeCell ref="PGQ326:PGT326"/>
    <mergeCell ref="PGU326:PGX326"/>
    <mergeCell ref="PGY326:PHB326"/>
    <mergeCell ref="PHC326:PHF326"/>
    <mergeCell ref="PHG326:PHJ326"/>
    <mergeCell ref="PFW326:PFZ326"/>
    <mergeCell ref="PGA326:PGD326"/>
    <mergeCell ref="PGE326:PGH326"/>
    <mergeCell ref="PGI326:PGL326"/>
    <mergeCell ref="PGM326:PGP326"/>
    <mergeCell ref="PFC326:PFF326"/>
    <mergeCell ref="PFG326:PFJ326"/>
    <mergeCell ref="PFK326:PFN326"/>
    <mergeCell ref="PFO326:PFR326"/>
    <mergeCell ref="PFS326:PFV326"/>
    <mergeCell ref="PEI326:PEL326"/>
    <mergeCell ref="PEM326:PEP326"/>
    <mergeCell ref="PEQ326:PET326"/>
    <mergeCell ref="PEU326:PEX326"/>
    <mergeCell ref="PEY326:PFB326"/>
    <mergeCell ref="PDO326:PDR326"/>
    <mergeCell ref="PDS326:PDV326"/>
    <mergeCell ref="PDW326:PDZ326"/>
    <mergeCell ref="PEA326:PED326"/>
    <mergeCell ref="PEE326:PEH326"/>
    <mergeCell ref="PCU326:PCX326"/>
    <mergeCell ref="PCY326:PDB326"/>
    <mergeCell ref="PDC326:PDF326"/>
    <mergeCell ref="PDG326:PDJ326"/>
    <mergeCell ref="PDK326:PDN326"/>
    <mergeCell ref="PCA326:PCD326"/>
    <mergeCell ref="PCE326:PCH326"/>
    <mergeCell ref="PCI326:PCL326"/>
    <mergeCell ref="PCM326:PCP326"/>
    <mergeCell ref="PCQ326:PCT326"/>
    <mergeCell ref="PMA326:PMD326"/>
    <mergeCell ref="PME326:PMH326"/>
    <mergeCell ref="PMI326:PML326"/>
    <mergeCell ref="PMM326:PMP326"/>
    <mergeCell ref="PMQ326:PMT326"/>
    <mergeCell ref="PLG326:PLJ326"/>
    <mergeCell ref="PLK326:PLN326"/>
    <mergeCell ref="PLO326:PLR326"/>
    <mergeCell ref="PLS326:PLV326"/>
    <mergeCell ref="PLW326:PLZ326"/>
    <mergeCell ref="PKM326:PKP326"/>
    <mergeCell ref="PKQ326:PKT326"/>
    <mergeCell ref="PKU326:PKX326"/>
    <mergeCell ref="PKY326:PLB326"/>
    <mergeCell ref="PLC326:PLF326"/>
    <mergeCell ref="PJS326:PJV326"/>
    <mergeCell ref="PJW326:PJZ326"/>
    <mergeCell ref="PKA326:PKD326"/>
    <mergeCell ref="PKE326:PKH326"/>
    <mergeCell ref="PKI326:PKL326"/>
    <mergeCell ref="PIY326:PJB326"/>
    <mergeCell ref="PJC326:PJF326"/>
    <mergeCell ref="PJG326:PJJ326"/>
    <mergeCell ref="PJK326:PJN326"/>
    <mergeCell ref="PJO326:PJR326"/>
    <mergeCell ref="PIE326:PIH326"/>
    <mergeCell ref="PII326:PIL326"/>
    <mergeCell ref="PIM326:PIP326"/>
    <mergeCell ref="PIQ326:PIT326"/>
    <mergeCell ref="PIU326:PIX326"/>
    <mergeCell ref="PHK326:PHN326"/>
    <mergeCell ref="PHO326:PHR326"/>
    <mergeCell ref="PHS326:PHV326"/>
    <mergeCell ref="PHW326:PHZ326"/>
    <mergeCell ref="PIA326:PID326"/>
    <mergeCell ref="PRK326:PRN326"/>
    <mergeCell ref="PRO326:PRR326"/>
    <mergeCell ref="PRS326:PRV326"/>
    <mergeCell ref="PRW326:PRZ326"/>
    <mergeCell ref="PSA326:PSD326"/>
    <mergeCell ref="PQQ326:PQT326"/>
    <mergeCell ref="PQU326:PQX326"/>
    <mergeCell ref="PQY326:PRB326"/>
    <mergeCell ref="PRC326:PRF326"/>
    <mergeCell ref="PRG326:PRJ326"/>
    <mergeCell ref="PPW326:PPZ326"/>
    <mergeCell ref="PQA326:PQD326"/>
    <mergeCell ref="PQE326:PQH326"/>
    <mergeCell ref="PQI326:PQL326"/>
    <mergeCell ref="PQM326:PQP326"/>
    <mergeCell ref="PPC326:PPF326"/>
    <mergeCell ref="PPG326:PPJ326"/>
    <mergeCell ref="PPK326:PPN326"/>
    <mergeCell ref="PPO326:PPR326"/>
    <mergeCell ref="PPS326:PPV326"/>
    <mergeCell ref="POI326:POL326"/>
    <mergeCell ref="POM326:POP326"/>
    <mergeCell ref="POQ326:POT326"/>
    <mergeCell ref="POU326:POX326"/>
    <mergeCell ref="POY326:PPB326"/>
    <mergeCell ref="PNO326:PNR326"/>
    <mergeCell ref="PNS326:PNV326"/>
    <mergeCell ref="PNW326:PNZ326"/>
    <mergeCell ref="POA326:POD326"/>
    <mergeCell ref="POE326:POH326"/>
    <mergeCell ref="PMU326:PMX326"/>
    <mergeCell ref="PMY326:PNB326"/>
    <mergeCell ref="PNC326:PNF326"/>
    <mergeCell ref="PNG326:PNJ326"/>
    <mergeCell ref="PNK326:PNN326"/>
    <mergeCell ref="PWU326:PWX326"/>
    <mergeCell ref="PWY326:PXB326"/>
    <mergeCell ref="PXC326:PXF326"/>
    <mergeCell ref="PXG326:PXJ326"/>
    <mergeCell ref="PXK326:PXN326"/>
    <mergeCell ref="PWA326:PWD326"/>
    <mergeCell ref="PWE326:PWH326"/>
    <mergeCell ref="PWI326:PWL326"/>
    <mergeCell ref="PWM326:PWP326"/>
    <mergeCell ref="PWQ326:PWT326"/>
    <mergeCell ref="PVG326:PVJ326"/>
    <mergeCell ref="PVK326:PVN326"/>
    <mergeCell ref="PVO326:PVR326"/>
    <mergeCell ref="PVS326:PVV326"/>
    <mergeCell ref="PVW326:PVZ326"/>
    <mergeCell ref="PUM326:PUP326"/>
    <mergeCell ref="PUQ326:PUT326"/>
    <mergeCell ref="PUU326:PUX326"/>
    <mergeCell ref="PUY326:PVB326"/>
    <mergeCell ref="PVC326:PVF326"/>
    <mergeCell ref="PTS326:PTV326"/>
    <mergeCell ref="PTW326:PTZ326"/>
    <mergeCell ref="PUA326:PUD326"/>
    <mergeCell ref="PUE326:PUH326"/>
    <mergeCell ref="PUI326:PUL326"/>
    <mergeCell ref="PSY326:PTB326"/>
    <mergeCell ref="PTC326:PTF326"/>
    <mergeCell ref="PTG326:PTJ326"/>
    <mergeCell ref="PTK326:PTN326"/>
    <mergeCell ref="PTO326:PTR326"/>
    <mergeCell ref="PSE326:PSH326"/>
    <mergeCell ref="PSI326:PSL326"/>
    <mergeCell ref="PSM326:PSP326"/>
    <mergeCell ref="PSQ326:PST326"/>
    <mergeCell ref="PSU326:PSX326"/>
    <mergeCell ref="QCE326:QCH326"/>
    <mergeCell ref="QCI326:QCL326"/>
    <mergeCell ref="QCM326:QCP326"/>
    <mergeCell ref="QCQ326:QCT326"/>
    <mergeCell ref="QCU326:QCX326"/>
    <mergeCell ref="QBK326:QBN326"/>
    <mergeCell ref="QBO326:QBR326"/>
    <mergeCell ref="QBS326:QBV326"/>
    <mergeCell ref="QBW326:QBZ326"/>
    <mergeCell ref="QCA326:QCD326"/>
    <mergeCell ref="QAQ326:QAT326"/>
    <mergeCell ref="QAU326:QAX326"/>
    <mergeCell ref="QAY326:QBB326"/>
    <mergeCell ref="QBC326:QBF326"/>
    <mergeCell ref="QBG326:QBJ326"/>
    <mergeCell ref="PZW326:PZZ326"/>
    <mergeCell ref="QAA326:QAD326"/>
    <mergeCell ref="QAE326:QAH326"/>
    <mergeCell ref="QAI326:QAL326"/>
    <mergeCell ref="QAM326:QAP326"/>
    <mergeCell ref="PZC326:PZF326"/>
    <mergeCell ref="PZG326:PZJ326"/>
    <mergeCell ref="PZK326:PZN326"/>
    <mergeCell ref="PZO326:PZR326"/>
    <mergeCell ref="PZS326:PZV326"/>
    <mergeCell ref="PYI326:PYL326"/>
    <mergeCell ref="PYM326:PYP326"/>
    <mergeCell ref="PYQ326:PYT326"/>
    <mergeCell ref="PYU326:PYX326"/>
    <mergeCell ref="PYY326:PZB326"/>
    <mergeCell ref="PXO326:PXR326"/>
    <mergeCell ref="PXS326:PXV326"/>
    <mergeCell ref="PXW326:PXZ326"/>
    <mergeCell ref="PYA326:PYD326"/>
    <mergeCell ref="PYE326:PYH326"/>
    <mergeCell ref="QHO326:QHR326"/>
    <mergeCell ref="QHS326:QHV326"/>
    <mergeCell ref="QHW326:QHZ326"/>
    <mergeCell ref="QIA326:QID326"/>
    <mergeCell ref="QIE326:QIH326"/>
    <mergeCell ref="QGU326:QGX326"/>
    <mergeCell ref="QGY326:QHB326"/>
    <mergeCell ref="QHC326:QHF326"/>
    <mergeCell ref="QHG326:QHJ326"/>
    <mergeCell ref="QHK326:QHN326"/>
    <mergeCell ref="QGA326:QGD326"/>
    <mergeCell ref="QGE326:QGH326"/>
    <mergeCell ref="QGI326:QGL326"/>
    <mergeCell ref="QGM326:QGP326"/>
    <mergeCell ref="QGQ326:QGT326"/>
    <mergeCell ref="QFG326:QFJ326"/>
    <mergeCell ref="QFK326:QFN326"/>
    <mergeCell ref="QFO326:QFR326"/>
    <mergeCell ref="QFS326:QFV326"/>
    <mergeCell ref="QFW326:QFZ326"/>
    <mergeCell ref="QEM326:QEP326"/>
    <mergeCell ref="QEQ326:QET326"/>
    <mergeCell ref="QEU326:QEX326"/>
    <mergeCell ref="QEY326:QFB326"/>
    <mergeCell ref="QFC326:QFF326"/>
    <mergeCell ref="QDS326:QDV326"/>
    <mergeCell ref="QDW326:QDZ326"/>
    <mergeCell ref="QEA326:QED326"/>
    <mergeCell ref="QEE326:QEH326"/>
    <mergeCell ref="QEI326:QEL326"/>
    <mergeCell ref="QCY326:QDB326"/>
    <mergeCell ref="QDC326:QDF326"/>
    <mergeCell ref="QDG326:QDJ326"/>
    <mergeCell ref="QDK326:QDN326"/>
    <mergeCell ref="QDO326:QDR326"/>
    <mergeCell ref="QMY326:QNB326"/>
    <mergeCell ref="QNC326:QNF326"/>
    <mergeCell ref="QNG326:QNJ326"/>
    <mergeCell ref="QNK326:QNN326"/>
    <mergeCell ref="QNO326:QNR326"/>
    <mergeCell ref="QME326:QMH326"/>
    <mergeCell ref="QMI326:QML326"/>
    <mergeCell ref="QMM326:QMP326"/>
    <mergeCell ref="QMQ326:QMT326"/>
    <mergeCell ref="QMU326:QMX326"/>
    <mergeCell ref="QLK326:QLN326"/>
    <mergeCell ref="QLO326:QLR326"/>
    <mergeCell ref="QLS326:QLV326"/>
    <mergeCell ref="QLW326:QLZ326"/>
    <mergeCell ref="QMA326:QMD326"/>
    <mergeCell ref="QKQ326:QKT326"/>
    <mergeCell ref="QKU326:QKX326"/>
    <mergeCell ref="QKY326:QLB326"/>
    <mergeCell ref="QLC326:QLF326"/>
    <mergeCell ref="QLG326:QLJ326"/>
    <mergeCell ref="QJW326:QJZ326"/>
    <mergeCell ref="QKA326:QKD326"/>
    <mergeCell ref="QKE326:QKH326"/>
    <mergeCell ref="QKI326:QKL326"/>
    <mergeCell ref="QKM326:QKP326"/>
    <mergeCell ref="QJC326:QJF326"/>
    <mergeCell ref="QJG326:QJJ326"/>
    <mergeCell ref="QJK326:QJN326"/>
    <mergeCell ref="QJO326:QJR326"/>
    <mergeCell ref="QJS326:QJV326"/>
    <mergeCell ref="QII326:QIL326"/>
    <mergeCell ref="QIM326:QIP326"/>
    <mergeCell ref="QIQ326:QIT326"/>
    <mergeCell ref="QIU326:QIX326"/>
    <mergeCell ref="QIY326:QJB326"/>
    <mergeCell ref="QSI326:QSL326"/>
    <mergeCell ref="QSM326:QSP326"/>
    <mergeCell ref="QSQ326:QST326"/>
    <mergeCell ref="QSU326:QSX326"/>
    <mergeCell ref="QSY326:QTB326"/>
    <mergeCell ref="QRO326:QRR326"/>
    <mergeCell ref="QRS326:QRV326"/>
    <mergeCell ref="QRW326:QRZ326"/>
    <mergeCell ref="QSA326:QSD326"/>
    <mergeCell ref="QSE326:QSH326"/>
    <mergeCell ref="QQU326:QQX326"/>
    <mergeCell ref="QQY326:QRB326"/>
    <mergeCell ref="QRC326:QRF326"/>
    <mergeCell ref="QRG326:QRJ326"/>
    <mergeCell ref="QRK326:QRN326"/>
    <mergeCell ref="QQA326:QQD326"/>
    <mergeCell ref="QQE326:QQH326"/>
    <mergeCell ref="QQI326:QQL326"/>
    <mergeCell ref="QQM326:QQP326"/>
    <mergeCell ref="QQQ326:QQT326"/>
    <mergeCell ref="QPG326:QPJ326"/>
    <mergeCell ref="QPK326:QPN326"/>
    <mergeCell ref="QPO326:QPR326"/>
    <mergeCell ref="QPS326:QPV326"/>
    <mergeCell ref="QPW326:QPZ326"/>
    <mergeCell ref="QOM326:QOP326"/>
    <mergeCell ref="QOQ326:QOT326"/>
    <mergeCell ref="QOU326:QOX326"/>
    <mergeCell ref="QOY326:QPB326"/>
    <mergeCell ref="QPC326:QPF326"/>
    <mergeCell ref="QNS326:QNV326"/>
    <mergeCell ref="QNW326:QNZ326"/>
    <mergeCell ref="QOA326:QOD326"/>
    <mergeCell ref="QOE326:QOH326"/>
    <mergeCell ref="QOI326:QOL326"/>
    <mergeCell ref="QXS326:QXV326"/>
    <mergeCell ref="QXW326:QXZ326"/>
    <mergeCell ref="QYA326:QYD326"/>
    <mergeCell ref="QYE326:QYH326"/>
    <mergeCell ref="QYI326:QYL326"/>
    <mergeCell ref="QWY326:QXB326"/>
    <mergeCell ref="QXC326:QXF326"/>
    <mergeCell ref="QXG326:QXJ326"/>
    <mergeCell ref="QXK326:QXN326"/>
    <mergeCell ref="QXO326:QXR326"/>
    <mergeCell ref="QWE326:QWH326"/>
    <mergeCell ref="QWI326:QWL326"/>
    <mergeCell ref="QWM326:QWP326"/>
    <mergeCell ref="QWQ326:QWT326"/>
    <mergeCell ref="QWU326:QWX326"/>
    <mergeCell ref="QVK326:QVN326"/>
    <mergeCell ref="QVO326:QVR326"/>
    <mergeCell ref="QVS326:QVV326"/>
    <mergeCell ref="QVW326:QVZ326"/>
    <mergeCell ref="QWA326:QWD326"/>
    <mergeCell ref="QUQ326:QUT326"/>
    <mergeCell ref="QUU326:QUX326"/>
    <mergeCell ref="QUY326:QVB326"/>
    <mergeCell ref="QVC326:QVF326"/>
    <mergeCell ref="QVG326:QVJ326"/>
    <mergeCell ref="QTW326:QTZ326"/>
    <mergeCell ref="QUA326:QUD326"/>
    <mergeCell ref="QUE326:QUH326"/>
    <mergeCell ref="QUI326:QUL326"/>
    <mergeCell ref="QUM326:QUP326"/>
    <mergeCell ref="QTC326:QTF326"/>
    <mergeCell ref="QTG326:QTJ326"/>
    <mergeCell ref="QTK326:QTN326"/>
    <mergeCell ref="QTO326:QTR326"/>
    <mergeCell ref="QTS326:QTV326"/>
    <mergeCell ref="RDC326:RDF326"/>
    <mergeCell ref="RDG326:RDJ326"/>
    <mergeCell ref="RDK326:RDN326"/>
    <mergeCell ref="RDO326:RDR326"/>
    <mergeCell ref="RDS326:RDV326"/>
    <mergeCell ref="RCI326:RCL326"/>
    <mergeCell ref="RCM326:RCP326"/>
    <mergeCell ref="RCQ326:RCT326"/>
    <mergeCell ref="RCU326:RCX326"/>
    <mergeCell ref="RCY326:RDB326"/>
    <mergeCell ref="RBO326:RBR326"/>
    <mergeCell ref="RBS326:RBV326"/>
    <mergeCell ref="RBW326:RBZ326"/>
    <mergeCell ref="RCA326:RCD326"/>
    <mergeCell ref="RCE326:RCH326"/>
    <mergeCell ref="RAU326:RAX326"/>
    <mergeCell ref="RAY326:RBB326"/>
    <mergeCell ref="RBC326:RBF326"/>
    <mergeCell ref="RBG326:RBJ326"/>
    <mergeCell ref="RBK326:RBN326"/>
    <mergeCell ref="RAA326:RAD326"/>
    <mergeCell ref="RAE326:RAH326"/>
    <mergeCell ref="RAI326:RAL326"/>
    <mergeCell ref="RAM326:RAP326"/>
    <mergeCell ref="RAQ326:RAT326"/>
    <mergeCell ref="QZG326:QZJ326"/>
    <mergeCell ref="QZK326:QZN326"/>
    <mergeCell ref="QZO326:QZR326"/>
    <mergeCell ref="QZS326:QZV326"/>
    <mergeCell ref="QZW326:QZZ326"/>
    <mergeCell ref="QYM326:QYP326"/>
    <mergeCell ref="QYQ326:QYT326"/>
    <mergeCell ref="QYU326:QYX326"/>
    <mergeCell ref="QYY326:QZB326"/>
    <mergeCell ref="QZC326:QZF326"/>
    <mergeCell ref="RIM326:RIP326"/>
    <mergeCell ref="RIQ326:RIT326"/>
    <mergeCell ref="RIU326:RIX326"/>
    <mergeCell ref="RIY326:RJB326"/>
    <mergeCell ref="RJC326:RJF326"/>
    <mergeCell ref="RHS326:RHV326"/>
    <mergeCell ref="RHW326:RHZ326"/>
    <mergeCell ref="RIA326:RID326"/>
    <mergeCell ref="RIE326:RIH326"/>
    <mergeCell ref="RII326:RIL326"/>
    <mergeCell ref="RGY326:RHB326"/>
    <mergeCell ref="RHC326:RHF326"/>
    <mergeCell ref="RHG326:RHJ326"/>
    <mergeCell ref="RHK326:RHN326"/>
    <mergeCell ref="RHO326:RHR326"/>
    <mergeCell ref="RGE326:RGH326"/>
    <mergeCell ref="RGI326:RGL326"/>
    <mergeCell ref="RGM326:RGP326"/>
    <mergeCell ref="RGQ326:RGT326"/>
    <mergeCell ref="RGU326:RGX326"/>
    <mergeCell ref="RFK326:RFN326"/>
    <mergeCell ref="RFO326:RFR326"/>
    <mergeCell ref="RFS326:RFV326"/>
    <mergeCell ref="RFW326:RFZ326"/>
    <mergeCell ref="RGA326:RGD326"/>
    <mergeCell ref="REQ326:RET326"/>
    <mergeCell ref="REU326:REX326"/>
    <mergeCell ref="REY326:RFB326"/>
    <mergeCell ref="RFC326:RFF326"/>
    <mergeCell ref="RFG326:RFJ326"/>
    <mergeCell ref="RDW326:RDZ326"/>
    <mergeCell ref="REA326:RED326"/>
    <mergeCell ref="REE326:REH326"/>
    <mergeCell ref="REI326:REL326"/>
    <mergeCell ref="REM326:REP326"/>
    <mergeCell ref="RNW326:RNZ326"/>
    <mergeCell ref="ROA326:ROD326"/>
    <mergeCell ref="ROE326:ROH326"/>
    <mergeCell ref="ROI326:ROL326"/>
    <mergeCell ref="ROM326:ROP326"/>
    <mergeCell ref="RNC326:RNF326"/>
    <mergeCell ref="RNG326:RNJ326"/>
    <mergeCell ref="RNK326:RNN326"/>
    <mergeCell ref="RNO326:RNR326"/>
    <mergeCell ref="RNS326:RNV326"/>
    <mergeCell ref="RMI326:RML326"/>
    <mergeCell ref="RMM326:RMP326"/>
    <mergeCell ref="RMQ326:RMT326"/>
    <mergeCell ref="RMU326:RMX326"/>
    <mergeCell ref="RMY326:RNB326"/>
    <mergeCell ref="RLO326:RLR326"/>
    <mergeCell ref="RLS326:RLV326"/>
    <mergeCell ref="RLW326:RLZ326"/>
    <mergeCell ref="RMA326:RMD326"/>
    <mergeCell ref="RME326:RMH326"/>
    <mergeCell ref="RKU326:RKX326"/>
    <mergeCell ref="RKY326:RLB326"/>
    <mergeCell ref="RLC326:RLF326"/>
    <mergeCell ref="RLG326:RLJ326"/>
    <mergeCell ref="RLK326:RLN326"/>
    <mergeCell ref="RKA326:RKD326"/>
    <mergeCell ref="RKE326:RKH326"/>
    <mergeCell ref="RKI326:RKL326"/>
    <mergeCell ref="RKM326:RKP326"/>
    <mergeCell ref="RKQ326:RKT326"/>
    <mergeCell ref="RJG326:RJJ326"/>
    <mergeCell ref="RJK326:RJN326"/>
    <mergeCell ref="RJO326:RJR326"/>
    <mergeCell ref="RJS326:RJV326"/>
    <mergeCell ref="RJW326:RJZ326"/>
    <mergeCell ref="RTG326:RTJ326"/>
    <mergeCell ref="RTK326:RTN326"/>
    <mergeCell ref="RTO326:RTR326"/>
    <mergeCell ref="RTS326:RTV326"/>
    <mergeCell ref="RTW326:RTZ326"/>
    <mergeCell ref="RSM326:RSP326"/>
    <mergeCell ref="RSQ326:RST326"/>
    <mergeCell ref="RSU326:RSX326"/>
    <mergeCell ref="RSY326:RTB326"/>
    <mergeCell ref="RTC326:RTF326"/>
    <mergeCell ref="RRS326:RRV326"/>
    <mergeCell ref="RRW326:RRZ326"/>
    <mergeCell ref="RSA326:RSD326"/>
    <mergeCell ref="RSE326:RSH326"/>
    <mergeCell ref="RSI326:RSL326"/>
    <mergeCell ref="RQY326:RRB326"/>
    <mergeCell ref="RRC326:RRF326"/>
    <mergeCell ref="RRG326:RRJ326"/>
    <mergeCell ref="RRK326:RRN326"/>
    <mergeCell ref="RRO326:RRR326"/>
    <mergeCell ref="RQE326:RQH326"/>
    <mergeCell ref="RQI326:RQL326"/>
    <mergeCell ref="RQM326:RQP326"/>
    <mergeCell ref="RQQ326:RQT326"/>
    <mergeCell ref="RQU326:RQX326"/>
    <mergeCell ref="RPK326:RPN326"/>
    <mergeCell ref="RPO326:RPR326"/>
    <mergeCell ref="RPS326:RPV326"/>
    <mergeCell ref="RPW326:RPZ326"/>
    <mergeCell ref="RQA326:RQD326"/>
    <mergeCell ref="ROQ326:ROT326"/>
    <mergeCell ref="ROU326:ROX326"/>
    <mergeCell ref="ROY326:RPB326"/>
    <mergeCell ref="RPC326:RPF326"/>
    <mergeCell ref="RPG326:RPJ326"/>
    <mergeCell ref="RYQ326:RYT326"/>
    <mergeCell ref="RYU326:RYX326"/>
    <mergeCell ref="RYY326:RZB326"/>
    <mergeCell ref="RZC326:RZF326"/>
    <mergeCell ref="RZG326:RZJ326"/>
    <mergeCell ref="RXW326:RXZ326"/>
    <mergeCell ref="RYA326:RYD326"/>
    <mergeCell ref="RYE326:RYH326"/>
    <mergeCell ref="RYI326:RYL326"/>
    <mergeCell ref="RYM326:RYP326"/>
    <mergeCell ref="RXC326:RXF326"/>
    <mergeCell ref="RXG326:RXJ326"/>
    <mergeCell ref="RXK326:RXN326"/>
    <mergeCell ref="RXO326:RXR326"/>
    <mergeCell ref="RXS326:RXV326"/>
    <mergeCell ref="RWI326:RWL326"/>
    <mergeCell ref="RWM326:RWP326"/>
    <mergeCell ref="RWQ326:RWT326"/>
    <mergeCell ref="RWU326:RWX326"/>
    <mergeCell ref="RWY326:RXB326"/>
    <mergeCell ref="RVO326:RVR326"/>
    <mergeCell ref="RVS326:RVV326"/>
    <mergeCell ref="RVW326:RVZ326"/>
    <mergeCell ref="RWA326:RWD326"/>
    <mergeCell ref="RWE326:RWH326"/>
    <mergeCell ref="RUU326:RUX326"/>
    <mergeCell ref="RUY326:RVB326"/>
    <mergeCell ref="RVC326:RVF326"/>
    <mergeCell ref="RVG326:RVJ326"/>
    <mergeCell ref="RVK326:RVN326"/>
    <mergeCell ref="RUA326:RUD326"/>
    <mergeCell ref="RUE326:RUH326"/>
    <mergeCell ref="RUI326:RUL326"/>
    <mergeCell ref="RUM326:RUP326"/>
    <mergeCell ref="RUQ326:RUT326"/>
    <mergeCell ref="SEA326:SED326"/>
    <mergeCell ref="SEE326:SEH326"/>
    <mergeCell ref="SEI326:SEL326"/>
    <mergeCell ref="SEM326:SEP326"/>
    <mergeCell ref="SEQ326:SET326"/>
    <mergeCell ref="SDG326:SDJ326"/>
    <mergeCell ref="SDK326:SDN326"/>
    <mergeCell ref="SDO326:SDR326"/>
    <mergeCell ref="SDS326:SDV326"/>
    <mergeCell ref="SDW326:SDZ326"/>
    <mergeCell ref="SCM326:SCP326"/>
    <mergeCell ref="SCQ326:SCT326"/>
    <mergeCell ref="SCU326:SCX326"/>
    <mergeCell ref="SCY326:SDB326"/>
    <mergeCell ref="SDC326:SDF326"/>
    <mergeCell ref="SBS326:SBV326"/>
    <mergeCell ref="SBW326:SBZ326"/>
    <mergeCell ref="SCA326:SCD326"/>
    <mergeCell ref="SCE326:SCH326"/>
    <mergeCell ref="SCI326:SCL326"/>
    <mergeCell ref="SAY326:SBB326"/>
    <mergeCell ref="SBC326:SBF326"/>
    <mergeCell ref="SBG326:SBJ326"/>
    <mergeCell ref="SBK326:SBN326"/>
    <mergeCell ref="SBO326:SBR326"/>
    <mergeCell ref="SAE326:SAH326"/>
    <mergeCell ref="SAI326:SAL326"/>
    <mergeCell ref="SAM326:SAP326"/>
    <mergeCell ref="SAQ326:SAT326"/>
    <mergeCell ref="SAU326:SAX326"/>
    <mergeCell ref="RZK326:RZN326"/>
    <mergeCell ref="RZO326:RZR326"/>
    <mergeCell ref="RZS326:RZV326"/>
    <mergeCell ref="RZW326:RZZ326"/>
    <mergeCell ref="SAA326:SAD326"/>
    <mergeCell ref="SJK326:SJN326"/>
    <mergeCell ref="SJO326:SJR326"/>
    <mergeCell ref="SJS326:SJV326"/>
    <mergeCell ref="SJW326:SJZ326"/>
    <mergeCell ref="SKA326:SKD326"/>
    <mergeCell ref="SIQ326:SIT326"/>
    <mergeCell ref="SIU326:SIX326"/>
    <mergeCell ref="SIY326:SJB326"/>
    <mergeCell ref="SJC326:SJF326"/>
    <mergeCell ref="SJG326:SJJ326"/>
    <mergeCell ref="SHW326:SHZ326"/>
    <mergeCell ref="SIA326:SID326"/>
    <mergeCell ref="SIE326:SIH326"/>
    <mergeCell ref="SII326:SIL326"/>
    <mergeCell ref="SIM326:SIP326"/>
    <mergeCell ref="SHC326:SHF326"/>
    <mergeCell ref="SHG326:SHJ326"/>
    <mergeCell ref="SHK326:SHN326"/>
    <mergeCell ref="SHO326:SHR326"/>
    <mergeCell ref="SHS326:SHV326"/>
    <mergeCell ref="SGI326:SGL326"/>
    <mergeCell ref="SGM326:SGP326"/>
    <mergeCell ref="SGQ326:SGT326"/>
    <mergeCell ref="SGU326:SGX326"/>
    <mergeCell ref="SGY326:SHB326"/>
    <mergeCell ref="SFO326:SFR326"/>
    <mergeCell ref="SFS326:SFV326"/>
    <mergeCell ref="SFW326:SFZ326"/>
    <mergeCell ref="SGA326:SGD326"/>
    <mergeCell ref="SGE326:SGH326"/>
    <mergeCell ref="SEU326:SEX326"/>
    <mergeCell ref="SEY326:SFB326"/>
    <mergeCell ref="SFC326:SFF326"/>
    <mergeCell ref="SFG326:SFJ326"/>
    <mergeCell ref="SFK326:SFN326"/>
    <mergeCell ref="SOU326:SOX326"/>
    <mergeCell ref="SOY326:SPB326"/>
    <mergeCell ref="SPC326:SPF326"/>
    <mergeCell ref="SPG326:SPJ326"/>
    <mergeCell ref="SPK326:SPN326"/>
    <mergeCell ref="SOA326:SOD326"/>
    <mergeCell ref="SOE326:SOH326"/>
    <mergeCell ref="SOI326:SOL326"/>
    <mergeCell ref="SOM326:SOP326"/>
    <mergeCell ref="SOQ326:SOT326"/>
    <mergeCell ref="SNG326:SNJ326"/>
    <mergeCell ref="SNK326:SNN326"/>
    <mergeCell ref="SNO326:SNR326"/>
    <mergeCell ref="SNS326:SNV326"/>
    <mergeCell ref="SNW326:SNZ326"/>
    <mergeCell ref="SMM326:SMP326"/>
    <mergeCell ref="SMQ326:SMT326"/>
    <mergeCell ref="SMU326:SMX326"/>
    <mergeCell ref="SMY326:SNB326"/>
    <mergeCell ref="SNC326:SNF326"/>
    <mergeCell ref="SLS326:SLV326"/>
    <mergeCell ref="SLW326:SLZ326"/>
    <mergeCell ref="SMA326:SMD326"/>
    <mergeCell ref="SME326:SMH326"/>
    <mergeCell ref="SMI326:SML326"/>
    <mergeCell ref="SKY326:SLB326"/>
    <mergeCell ref="SLC326:SLF326"/>
    <mergeCell ref="SLG326:SLJ326"/>
    <mergeCell ref="SLK326:SLN326"/>
    <mergeCell ref="SLO326:SLR326"/>
    <mergeCell ref="SKE326:SKH326"/>
    <mergeCell ref="SKI326:SKL326"/>
    <mergeCell ref="SKM326:SKP326"/>
    <mergeCell ref="SKQ326:SKT326"/>
    <mergeCell ref="SKU326:SKX326"/>
    <mergeCell ref="SUE326:SUH326"/>
    <mergeCell ref="SUI326:SUL326"/>
    <mergeCell ref="SUM326:SUP326"/>
    <mergeCell ref="SUQ326:SUT326"/>
    <mergeCell ref="SUU326:SUX326"/>
    <mergeCell ref="STK326:STN326"/>
    <mergeCell ref="STO326:STR326"/>
    <mergeCell ref="STS326:STV326"/>
    <mergeCell ref="STW326:STZ326"/>
    <mergeCell ref="SUA326:SUD326"/>
    <mergeCell ref="SSQ326:SST326"/>
    <mergeCell ref="SSU326:SSX326"/>
    <mergeCell ref="SSY326:STB326"/>
    <mergeCell ref="STC326:STF326"/>
    <mergeCell ref="STG326:STJ326"/>
    <mergeCell ref="SRW326:SRZ326"/>
    <mergeCell ref="SSA326:SSD326"/>
    <mergeCell ref="SSE326:SSH326"/>
    <mergeCell ref="SSI326:SSL326"/>
    <mergeCell ref="SSM326:SSP326"/>
    <mergeCell ref="SRC326:SRF326"/>
    <mergeCell ref="SRG326:SRJ326"/>
    <mergeCell ref="SRK326:SRN326"/>
    <mergeCell ref="SRO326:SRR326"/>
    <mergeCell ref="SRS326:SRV326"/>
    <mergeCell ref="SQI326:SQL326"/>
    <mergeCell ref="SQM326:SQP326"/>
    <mergeCell ref="SQQ326:SQT326"/>
    <mergeCell ref="SQU326:SQX326"/>
    <mergeCell ref="SQY326:SRB326"/>
    <mergeCell ref="SPO326:SPR326"/>
    <mergeCell ref="SPS326:SPV326"/>
    <mergeCell ref="SPW326:SPZ326"/>
    <mergeCell ref="SQA326:SQD326"/>
    <mergeCell ref="SQE326:SQH326"/>
    <mergeCell ref="SZO326:SZR326"/>
    <mergeCell ref="SZS326:SZV326"/>
    <mergeCell ref="SZW326:SZZ326"/>
    <mergeCell ref="TAA326:TAD326"/>
    <mergeCell ref="TAE326:TAH326"/>
    <mergeCell ref="SYU326:SYX326"/>
    <mergeCell ref="SYY326:SZB326"/>
    <mergeCell ref="SZC326:SZF326"/>
    <mergeCell ref="SZG326:SZJ326"/>
    <mergeCell ref="SZK326:SZN326"/>
    <mergeCell ref="SYA326:SYD326"/>
    <mergeCell ref="SYE326:SYH326"/>
    <mergeCell ref="SYI326:SYL326"/>
    <mergeCell ref="SYM326:SYP326"/>
    <mergeCell ref="SYQ326:SYT326"/>
    <mergeCell ref="SXG326:SXJ326"/>
    <mergeCell ref="SXK326:SXN326"/>
    <mergeCell ref="SXO326:SXR326"/>
    <mergeCell ref="SXS326:SXV326"/>
    <mergeCell ref="SXW326:SXZ326"/>
    <mergeCell ref="SWM326:SWP326"/>
    <mergeCell ref="SWQ326:SWT326"/>
    <mergeCell ref="SWU326:SWX326"/>
    <mergeCell ref="SWY326:SXB326"/>
    <mergeCell ref="SXC326:SXF326"/>
    <mergeCell ref="SVS326:SVV326"/>
    <mergeCell ref="SVW326:SVZ326"/>
    <mergeCell ref="SWA326:SWD326"/>
    <mergeCell ref="SWE326:SWH326"/>
    <mergeCell ref="SWI326:SWL326"/>
    <mergeCell ref="SUY326:SVB326"/>
    <mergeCell ref="SVC326:SVF326"/>
    <mergeCell ref="SVG326:SVJ326"/>
    <mergeCell ref="SVK326:SVN326"/>
    <mergeCell ref="SVO326:SVR326"/>
    <mergeCell ref="TEY326:TFB326"/>
    <mergeCell ref="TFC326:TFF326"/>
    <mergeCell ref="TFG326:TFJ326"/>
    <mergeCell ref="TFK326:TFN326"/>
    <mergeCell ref="TFO326:TFR326"/>
    <mergeCell ref="TEE326:TEH326"/>
    <mergeCell ref="TEI326:TEL326"/>
    <mergeCell ref="TEM326:TEP326"/>
    <mergeCell ref="TEQ326:TET326"/>
    <mergeCell ref="TEU326:TEX326"/>
    <mergeCell ref="TDK326:TDN326"/>
    <mergeCell ref="TDO326:TDR326"/>
    <mergeCell ref="TDS326:TDV326"/>
    <mergeCell ref="TDW326:TDZ326"/>
    <mergeCell ref="TEA326:TED326"/>
    <mergeCell ref="TCQ326:TCT326"/>
    <mergeCell ref="TCU326:TCX326"/>
    <mergeCell ref="TCY326:TDB326"/>
    <mergeCell ref="TDC326:TDF326"/>
    <mergeCell ref="TDG326:TDJ326"/>
    <mergeCell ref="TBW326:TBZ326"/>
    <mergeCell ref="TCA326:TCD326"/>
    <mergeCell ref="TCE326:TCH326"/>
    <mergeCell ref="TCI326:TCL326"/>
    <mergeCell ref="TCM326:TCP326"/>
    <mergeCell ref="TBC326:TBF326"/>
    <mergeCell ref="TBG326:TBJ326"/>
    <mergeCell ref="TBK326:TBN326"/>
    <mergeCell ref="TBO326:TBR326"/>
    <mergeCell ref="TBS326:TBV326"/>
    <mergeCell ref="TAI326:TAL326"/>
    <mergeCell ref="TAM326:TAP326"/>
    <mergeCell ref="TAQ326:TAT326"/>
    <mergeCell ref="TAU326:TAX326"/>
    <mergeCell ref="TAY326:TBB326"/>
    <mergeCell ref="TKI326:TKL326"/>
    <mergeCell ref="TKM326:TKP326"/>
    <mergeCell ref="TKQ326:TKT326"/>
    <mergeCell ref="TKU326:TKX326"/>
    <mergeCell ref="TKY326:TLB326"/>
    <mergeCell ref="TJO326:TJR326"/>
    <mergeCell ref="TJS326:TJV326"/>
    <mergeCell ref="TJW326:TJZ326"/>
    <mergeCell ref="TKA326:TKD326"/>
    <mergeCell ref="TKE326:TKH326"/>
    <mergeCell ref="TIU326:TIX326"/>
    <mergeCell ref="TIY326:TJB326"/>
    <mergeCell ref="TJC326:TJF326"/>
    <mergeCell ref="TJG326:TJJ326"/>
    <mergeCell ref="TJK326:TJN326"/>
    <mergeCell ref="TIA326:TID326"/>
    <mergeCell ref="TIE326:TIH326"/>
    <mergeCell ref="TII326:TIL326"/>
    <mergeCell ref="TIM326:TIP326"/>
    <mergeCell ref="TIQ326:TIT326"/>
    <mergeCell ref="THG326:THJ326"/>
    <mergeCell ref="THK326:THN326"/>
    <mergeCell ref="THO326:THR326"/>
    <mergeCell ref="THS326:THV326"/>
    <mergeCell ref="THW326:THZ326"/>
    <mergeCell ref="TGM326:TGP326"/>
    <mergeCell ref="TGQ326:TGT326"/>
    <mergeCell ref="TGU326:TGX326"/>
    <mergeCell ref="TGY326:THB326"/>
    <mergeCell ref="THC326:THF326"/>
    <mergeCell ref="TFS326:TFV326"/>
    <mergeCell ref="TFW326:TFZ326"/>
    <mergeCell ref="TGA326:TGD326"/>
    <mergeCell ref="TGE326:TGH326"/>
    <mergeCell ref="TGI326:TGL326"/>
    <mergeCell ref="TPS326:TPV326"/>
    <mergeCell ref="TPW326:TPZ326"/>
    <mergeCell ref="TQA326:TQD326"/>
    <mergeCell ref="TQE326:TQH326"/>
    <mergeCell ref="TQI326:TQL326"/>
    <mergeCell ref="TOY326:TPB326"/>
    <mergeCell ref="TPC326:TPF326"/>
    <mergeCell ref="TPG326:TPJ326"/>
    <mergeCell ref="TPK326:TPN326"/>
    <mergeCell ref="TPO326:TPR326"/>
    <mergeCell ref="TOE326:TOH326"/>
    <mergeCell ref="TOI326:TOL326"/>
    <mergeCell ref="TOM326:TOP326"/>
    <mergeCell ref="TOQ326:TOT326"/>
    <mergeCell ref="TOU326:TOX326"/>
    <mergeCell ref="TNK326:TNN326"/>
    <mergeCell ref="TNO326:TNR326"/>
    <mergeCell ref="TNS326:TNV326"/>
    <mergeCell ref="TNW326:TNZ326"/>
    <mergeCell ref="TOA326:TOD326"/>
    <mergeCell ref="TMQ326:TMT326"/>
    <mergeCell ref="TMU326:TMX326"/>
    <mergeCell ref="TMY326:TNB326"/>
    <mergeCell ref="TNC326:TNF326"/>
    <mergeCell ref="TNG326:TNJ326"/>
    <mergeCell ref="TLW326:TLZ326"/>
    <mergeCell ref="TMA326:TMD326"/>
    <mergeCell ref="TME326:TMH326"/>
    <mergeCell ref="TMI326:TML326"/>
    <mergeCell ref="TMM326:TMP326"/>
    <mergeCell ref="TLC326:TLF326"/>
    <mergeCell ref="TLG326:TLJ326"/>
    <mergeCell ref="TLK326:TLN326"/>
    <mergeCell ref="TLO326:TLR326"/>
    <mergeCell ref="TLS326:TLV326"/>
    <mergeCell ref="TVC326:TVF326"/>
    <mergeCell ref="TVG326:TVJ326"/>
    <mergeCell ref="TVK326:TVN326"/>
    <mergeCell ref="TVO326:TVR326"/>
    <mergeCell ref="TVS326:TVV326"/>
    <mergeCell ref="TUI326:TUL326"/>
    <mergeCell ref="TUM326:TUP326"/>
    <mergeCell ref="TUQ326:TUT326"/>
    <mergeCell ref="TUU326:TUX326"/>
    <mergeCell ref="TUY326:TVB326"/>
    <mergeCell ref="TTO326:TTR326"/>
    <mergeCell ref="TTS326:TTV326"/>
    <mergeCell ref="TTW326:TTZ326"/>
    <mergeCell ref="TUA326:TUD326"/>
    <mergeCell ref="TUE326:TUH326"/>
    <mergeCell ref="TSU326:TSX326"/>
    <mergeCell ref="TSY326:TTB326"/>
    <mergeCell ref="TTC326:TTF326"/>
    <mergeCell ref="TTG326:TTJ326"/>
    <mergeCell ref="TTK326:TTN326"/>
    <mergeCell ref="TSA326:TSD326"/>
    <mergeCell ref="TSE326:TSH326"/>
    <mergeCell ref="TSI326:TSL326"/>
    <mergeCell ref="TSM326:TSP326"/>
    <mergeCell ref="TSQ326:TST326"/>
    <mergeCell ref="TRG326:TRJ326"/>
    <mergeCell ref="TRK326:TRN326"/>
    <mergeCell ref="TRO326:TRR326"/>
    <mergeCell ref="TRS326:TRV326"/>
    <mergeCell ref="TRW326:TRZ326"/>
    <mergeCell ref="TQM326:TQP326"/>
    <mergeCell ref="TQQ326:TQT326"/>
    <mergeCell ref="TQU326:TQX326"/>
    <mergeCell ref="TQY326:TRB326"/>
    <mergeCell ref="TRC326:TRF326"/>
    <mergeCell ref="UAM326:UAP326"/>
    <mergeCell ref="UAQ326:UAT326"/>
    <mergeCell ref="UAU326:UAX326"/>
    <mergeCell ref="UAY326:UBB326"/>
    <mergeCell ref="UBC326:UBF326"/>
    <mergeCell ref="TZS326:TZV326"/>
    <mergeCell ref="TZW326:TZZ326"/>
    <mergeCell ref="UAA326:UAD326"/>
    <mergeCell ref="UAE326:UAH326"/>
    <mergeCell ref="UAI326:UAL326"/>
    <mergeCell ref="TYY326:TZB326"/>
    <mergeCell ref="TZC326:TZF326"/>
    <mergeCell ref="TZG326:TZJ326"/>
    <mergeCell ref="TZK326:TZN326"/>
    <mergeCell ref="TZO326:TZR326"/>
    <mergeCell ref="TYE326:TYH326"/>
    <mergeCell ref="TYI326:TYL326"/>
    <mergeCell ref="TYM326:TYP326"/>
    <mergeCell ref="TYQ326:TYT326"/>
    <mergeCell ref="TYU326:TYX326"/>
    <mergeCell ref="TXK326:TXN326"/>
    <mergeCell ref="TXO326:TXR326"/>
    <mergeCell ref="TXS326:TXV326"/>
    <mergeCell ref="TXW326:TXZ326"/>
    <mergeCell ref="TYA326:TYD326"/>
    <mergeCell ref="TWQ326:TWT326"/>
    <mergeCell ref="TWU326:TWX326"/>
    <mergeCell ref="TWY326:TXB326"/>
    <mergeCell ref="TXC326:TXF326"/>
    <mergeCell ref="TXG326:TXJ326"/>
    <mergeCell ref="TVW326:TVZ326"/>
    <mergeCell ref="TWA326:TWD326"/>
    <mergeCell ref="TWE326:TWH326"/>
    <mergeCell ref="TWI326:TWL326"/>
    <mergeCell ref="TWM326:TWP326"/>
    <mergeCell ref="UFW326:UFZ326"/>
    <mergeCell ref="UGA326:UGD326"/>
    <mergeCell ref="UGE326:UGH326"/>
    <mergeCell ref="UGI326:UGL326"/>
    <mergeCell ref="UGM326:UGP326"/>
    <mergeCell ref="UFC326:UFF326"/>
    <mergeCell ref="UFG326:UFJ326"/>
    <mergeCell ref="UFK326:UFN326"/>
    <mergeCell ref="UFO326:UFR326"/>
    <mergeCell ref="UFS326:UFV326"/>
    <mergeCell ref="UEI326:UEL326"/>
    <mergeCell ref="UEM326:UEP326"/>
    <mergeCell ref="UEQ326:UET326"/>
    <mergeCell ref="UEU326:UEX326"/>
    <mergeCell ref="UEY326:UFB326"/>
    <mergeCell ref="UDO326:UDR326"/>
    <mergeCell ref="UDS326:UDV326"/>
    <mergeCell ref="UDW326:UDZ326"/>
    <mergeCell ref="UEA326:UED326"/>
    <mergeCell ref="UEE326:UEH326"/>
    <mergeCell ref="UCU326:UCX326"/>
    <mergeCell ref="UCY326:UDB326"/>
    <mergeCell ref="UDC326:UDF326"/>
    <mergeCell ref="UDG326:UDJ326"/>
    <mergeCell ref="UDK326:UDN326"/>
    <mergeCell ref="UCA326:UCD326"/>
    <mergeCell ref="UCE326:UCH326"/>
    <mergeCell ref="UCI326:UCL326"/>
    <mergeCell ref="UCM326:UCP326"/>
    <mergeCell ref="UCQ326:UCT326"/>
    <mergeCell ref="UBG326:UBJ326"/>
    <mergeCell ref="UBK326:UBN326"/>
    <mergeCell ref="UBO326:UBR326"/>
    <mergeCell ref="UBS326:UBV326"/>
    <mergeCell ref="UBW326:UBZ326"/>
    <mergeCell ref="ULG326:ULJ326"/>
    <mergeCell ref="ULK326:ULN326"/>
    <mergeCell ref="ULO326:ULR326"/>
    <mergeCell ref="ULS326:ULV326"/>
    <mergeCell ref="ULW326:ULZ326"/>
    <mergeCell ref="UKM326:UKP326"/>
    <mergeCell ref="UKQ326:UKT326"/>
    <mergeCell ref="UKU326:UKX326"/>
    <mergeCell ref="UKY326:ULB326"/>
    <mergeCell ref="ULC326:ULF326"/>
    <mergeCell ref="UJS326:UJV326"/>
    <mergeCell ref="UJW326:UJZ326"/>
    <mergeCell ref="UKA326:UKD326"/>
    <mergeCell ref="UKE326:UKH326"/>
    <mergeCell ref="UKI326:UKL326"/>
    <mergeCell ref="UIY326:UJB326"/>
    <mergeCell ref="UJC326:UJF326"/>
    <mergeCell ref="UJG326:UJJ326"/>
    <mergeCell ref="UJK326:UJN326"/>
    <mergeCell ref="UJO326:UJR326"/>
    <mergeCell ref="UIE326:UIH326"/>
    <mergeCell ref="UII326:UIL326"/>
    <mergeCell ref="UIM326:UIP326"/>
    <mergeCell ref="UIQ326:UIT326"/>
    <mergeCell ref="UIU326:UIX326"/>
    <mergeCell ref="UHK326:UHN326"/>
    <mergeCell ref="UHO326:UHR326"/>
    <mergeCell ref="UHS326:UHV326"/>
    <mergeCell ref="UHW326:UHZ326"/>
    <mergeCell ref="UIA326:UID326"/>
    <mergeCell ref="UGQ326:UGT326"/>
    <mergeCell ref="UGU326:UGX326"/>
    <mergeCell ref="UGY326:UHB326"/>
    <mergeCell ref="UHC326:UHF326"/>
    <mergeCell ref="UHG326:UHJ326"/>
    <mergeCell ref="UQQ326:UQT326"/>
    <mergeCell ref="UQU326:UQX326"/>
    <mergeCell ref="UQY326:URB326"/>
    <mergeCell ref="URC326:URF326"/>
    <mergeCell ref="URG326:URJ326"/>
    <mergeCell ref="UPW326:UPZ326"/>
    <mergeCell ref="UQA326:UQD326"/>
    <mergeCell ref="UQE326:UQH326"/>
    <mergeCell ref="UQI326:UQL326"/>
    <mergeCell ref="UQM326:UQP326"/>
    <mergeCell ref="UPC326:UPF326"/>
    <mergeCell ref="UPG326:UPJ326"/>
    <mergeCell ref="UPK326:UPN326"/>
    <mergeCell ref="UPO326:UPR326"/>
    <mergeCell ref="UPS326:UPV326"/>
    <mergeCell ref="UOI326:UOL326"/>
    <mergeCell ref="UOM326:UOP326"/>
    <mergeCell ref="UOQ326:UOT326"/>
    <mergeCell ref="UOU326:UOX326"/>
    <mergeCell ref="UOY326:UPB326"/>
    <mergeCell ref="UNO326:UNR326"/>
    <mergeCell ref="UNS326:UNV326"/>
    <mergeCell ref="UNW326:UNZ326"/>
    <mergeCell ref="UOA326:UOD326"/>
    <mergeCell ref="UOE326:UOH326"/>
    <mergeCell ref="UMU326:UMX326"/>
    <mergeCell ref="UMY326:UNB326"/>
    <mergeCell ref="UNC326:UNF326"/>
    <mergeCell ref="UNG326:UNJ326"/>
    <mergeCell ref="UNK326:UNN326"/>
    <mergeCell ref="UMA326:UMD326"/>
    <mergeCell ref="UME326:UMH326"/>
    <mergeCell ref="UMI326:UML326"/>
    <mergeCell ref="UMM326:UMP326"/>
    <mergeCell ref="UMQ326:UMT326"/>
    <mergeCell ref="UWA326:UWD326"/>
    <mergeCell ref="UWE326:UWH326"/>
    <mergeCell ref="UWI326:UWL326"/>
    <mergeCell ref="UWM326:UWP326"/>
    <mergeCell ref="UWQ326:UWT326"/>
    <mergeCell ref="UVG326:UVJ326"/>
    <mergeCell ref="UVK326:UVN326"/>
    <mergeCell ref="UVO326:UVR326"/>
    <mergeCell ref="UVS326:UVV326"/>
    <mergeCell ref="UVW326:UVZ326"/>
    <mergeCell ref="UUM326:UUP326"/>
    <mergeCell ref="UUQ326:UUT326"/>
    <mergeCell ref="UUU326:UUX326"/>
    <mergeCell ref="UUY326:UVB326"/>
    <mergeCell ref="UVC326:UVF326"/>
    <mergeCell ref="UTS326:UTV326"/>
    <mergeCell ref="UTW326:UTZ326"/>
    <mergeCell ref="UUA326:UUD326"/>
    <mergeCell ref="UUE326:UUH326"/>
    <mergeCell ref="UUI326:UUL326"/>
    <mergeCell ref="USY326:UTB326"/>
    <mergeCell ref="UTC326:UTF326"/>
    <mergeCell ref="UTG326:UTJ326"/>
    <mergeCell ref="UTK326:UTN326"/>
    <mergeCell ref="UTO326:UTR326"/>
    <mergeCell ref="USE326:USH326"/>
    <mergeCell ref="USI326:USL326"/>
    <mergeCell ref="USM326:USP326"/>
    <mergeCell ref="USQ326:UST326"/>
    <mergeCell ref="USU326:USX326"/>
    <mergeCell ref="URK326:URN326"/>
    <mergeCell ref="URO326:URR326"/>
    <mergeCell ref="URS326:URV326"/>
    <mergeCell ref="URW326:URZ326"/>
    <mergeCell ref="USA326:USD326"/>
    <mergeCell ref="VBK326:VBN326"/>
    <mergeCell ref="VBO326:VBR326"/>
    <mergeCell ref="VBS326:VBV326"/>
    <mergeCell ref="VBW326:VBZ326"/>
    <mergeCell ref="VCA326:VCD326"/>
    <mergeCell ref="VAQ326:VAT326"/>
    <mergeCell ref="VAU326:VAX326"/>
    <mergeCell ref="VAY326:VBB326"/>
    <mergeCell ref="VBC326:VBF326"/>
    <mergeCell ref="VBG326:VBJ326"/>
    <mergeCell ref="UZW326:UZZ326"/>
    <mergeCell ref="VAA326:VAD326"/>
    <mergeCell ref="VAE326:VAH326"/>
    <mergeCell ref="VAI326:VAL326"/>
    <mergeCell ref="VAM326:VAP326"/>
    <mergeCell ref="UZC326:UZF326"/>
    <mergeCell ref="UZG326:UZJ326"/>
    <mergeCell ref="UZK326:UZN326"/>
    <mergeCell ref="UZO326:UZR326"/>
    <mergeCell ref="UZS326:UZV326"/>
    <mergeCell ref="UYI326:UYL326"/>
    <mergeCell ref="UYM326:UYP326"/>
    <mergeCell ref="UYQ326:UYT326"/>
    <mergeCell ref="UYU326:UYX326"/>
    <mergeCell ref="UYY326:UZB326"/>
    <mergeCell ref="UXO326:UXR326"/>
    <mergeCell ref="UXS326:UXV326"/>
    <mergeCell ref="UXW326:UXZ326"/>
    <mergeCell ref="UYA326:UYD326"/>
    <mergeCell ref="UYE326:UYH326"/>
    <mergeCell ref="UWU326:UWX326"/>
    <mergeCell ref="UWY326:UXB326"/>
    <mergeCell ref="UXC326:UXF326"/>
    <mergeCell ref="UXG326:UXJ326"/>
    <mergeCell ref="UXK326:UXN326"/>
    <mergeCell ref="VGU326:VGX326"/>
    <mergeCell ref="VGY326:VHB326"/>
    <mergeCell ref="VHC326:VHF326"/>
    <mergeCell ref="VHG326:VHJ326"/>
    <mergeCell ref="VHK326:VHN326"/>
    <mergeCell ref="VGA326:VGD326"/>
    <mergeCell ref="VGE326:VGH326"/>
    <mergeCell ref="VGI326:VGL326"/>
    <mergeCell ref="VGM326:VGP326"/>
    <mergeCell ref="VGQ326:VGT326"/>
    <mergeCell ref="VFG326:VFJ326"/>
    <mergeCell ref="VFK326:VFN326"/>
    <mergeCell ref="VFO326:VFR326"/>
    <mergeCell ref="VFS326:VFV326"/>
    <mergeCell ref="VFW326:VFZ326"/>
    <mergeCell ref="VEM326:VEP326"/>
    <mergeCell ref="VEQ326:VET326"/>
    <mergeCell ref="VEU326:VEX326"/>
    <mergeCell ref="VEY326:VFB326"/>
    <mergeCell ref="VFC326:VFF326"/>
    <mergeCell ref="VDS326:VDV326"/>
    <mergeCell ref="VDW326:VDZ326"/>
    <mergeCell ref="VEA326:VED326"/>
    <mergeCell ref="VEE326:VEH326"/>
    <mergeCell ref="VEI326:VEL326"/>
    <mergeCell ref="VCY326:VDB326"/>
    <mergeCell ref="VDC326:VDF326"/>
    <mergeCell ref="VDG326:VDJ326"/>
    <mergeCell ref="VDK326:VDN326"/>
    <mergeCell ref="VDO326:VDR326"/>
    <mergeCell ref="VCE326:VCH326"/>
    <mergeCell ref="VCI326:VCL326"/>
    <mergeCell ref="VCM326:VCP326"/>
    <mergeCell ref="VCQ326:VCT326"/>
    <mergeCell ref="VCU326:VCX326"/>
    <mergeCell ref="VME326:VMH326"/>
    <mergeCell ref="VMI326:VML326"/>
    <mergeCell ref="VMM326:VMP326"/>
    <mergeCell ref="VMQ326:VMT326"/>
    <mergeCell ref="VMU326:VMX326"/>
    <mergeCell ref="VLK326:VLN326"/>
    <mergeCell ref="VLO326:VLR326"/>
    <mergeCell ref="VLS326:VLV326"/>
    <mergeCell ref="VLW326:VLZ326"/>
    <mergeCell ref="VMA326:VMD326"/>
    <mergeCell ref="VKQ326:VKT326"/>
    <mergeCell ref="VKU326:VKX326"/>
    <mergeCell ref="VKY326:VLB326"/>
    <mergeCell ref="VLC326:VLF326"/>
    <mergeCell ref="VLG326:VLJ326"/>
    <mergeCell ref="VJW326:VJZ326"/>
    <mergeCell ref="VKA326:VKD326"/>
    <mergeCell ref="VKE326:VKH326"/>
    <mergeCell ref="VKI326:VKL326"/>
    <mergeCell ref="VKM326:VKP326"/>
    <mergeCell ref="VJC326:VJF326"/>
    <mergeCell ref="VJG326:VJJ326"/>
    <mergeCell ref="VJK326:VJN326"/>
    <mergeCell ref="VJO326:VJR326"/>
    <mergeCell ref="VJS326:VJV326"/>
    <mergeCell ref="VII326:VIL326"/>
    <mergeCell ref="VIM326:VIP326"/>
    <mergeCell ref="VIQ326:VIT326"/>
    <mergeCell ref="VIU326:VIX326"/>
    <mergeCell ref="VIY326:VJB326"/>
    <mergeCell ref="VHO326:VHR326"/>
    <mergeCell ref="VHS326:VHV326"/>
    <mergeCell ref="VHW326:VHZ326"/>
    <mergeCell ref="VIA326:VID326"/>
    <mergeCell ref="VIE326:VIH326"/>
    <mergeCell ref="VRO326:VRR326"/>
    <mergeCell ref="VRS326:VRV326"/>
    <mergeCell ref="VRW326:VRZ326"/>
    <mergeCell ref="VSA326:VSD326"/>
    <mergeCell ref="VSE326:VSH326"/>
    <mergeCell ref="VQU326:VQX326"/>
    <mergeCell ref="VQY326:VRB326"/>
    <mergeCell ref="VRC326:VRF326"/>
    <mergeCell ref="VRG326:VRJ326"/>
    <mergeCell ref="VRK326:VRN326"/>
    <mergeCell ref="VQA326:VQD326"/>
    <mergeCell ref="VQE326:VQH326"/>
    <mergeCell ref="VQI326:VQL326"/>
    <mergeCell ref="VQM326:VQP326"/>
    <mergeCell ref="VQQ326:VQT326"/>
    <mergeCell ref="VPG326:VPJ326"/>
    <mergeCell ref="VPK326:VPN326"/>
    <mergeCell ref="VPO326:VPR326"/>
    <mergeCell ref="VPS326:VPV326"/>
    <mergeCell ref="VPW326:VPZ326"/>
    <mergeCell ref="VOM326:VOP326"/>
    <mergeCell ref="VOQ326:VOT326"/>
    <mergeCell ref="VOU326:VOX326"/>
    <mergeCell ref="VOY326:VPB326"/>
    <mergeCell ref="VPC326:VPF326"/>
    <mergeCell ref="VNS326:VNV326"/>
    <mergeCell ref="VNW326:VNZ326"/>
    <mergeCell ref="VOA326:VOD326"/>
    <mergeCell ref="VOE326:VOH326"/>
    <mergeCell ref="VOI326:VOL326"/>
    <mergeCell ref="VMY326:VNB326"/>
    <mergeCell ref="VNC326:VNF326"/>
    <mergeCell ref="VNG326:VNJ326"/>
    <mergeCell ref="VNK326:VNN326"/>
    <mergeCell ref="VNO326:VNR326"/>
    <mergeCell ref="VWY326:VXB326"/>
    <mergeCell ref="VXC326:VXF326"/>
    <mergeCell ref="VXG326:VXJ326"/>
    <mergeCell ref="VXK326:VXN326"/>
    <mergeCell ref="VXO326:VXR326"/>
    <mergeCell ref="VWE326:VWH326"/>
    <mergeCell ref="VWI326:VWL326"/>
    <mergeCell ref="VWM326:VWP326"/>
    <mergeCell ref="VWQ326:VWT326"/>
    <mergeCell ref="VWU326:VWX326"/>
    <mergeCell ref="VVK326:VVN326"/>
    <mergeCell ref="VVO326:VVR326"/>
    <mergeCell ref="VVS326:VVV326"/>
    <mergeCell ref="VVW326:VVZ326"/>
    <mergeCell ref="VWA326:VWD326"/>
    <mergeCell ref="VUQ326:VUT326"/>
    <mergeCell ref="VUU326:VUX326"/>
    <mergeCell ref="VUY326:VVB326"/>
    <mergeCell ref="VVC326:VVF326"/>
    <mergeCell ref="VVG326:VVJ326"/>
    <mergeCell ref="VTW326:VTZ326"/>
    <mergeCell ref="VUA326:VUD326"/>
    <mergeCell ref="VUE326:VUH326"/>
    <mergeCell ref="VUI326:VUL326"/>
    <mergeCell ref="VUM326:VUP326"/>
    <mergeCell ref="VTC326:VTF326"/>
    <mergeCell ref="VTG326:VTJ326"/>
    <mergeCell ref="VTK326:VTN326"/>
    <mergeCell ref="VTO326:VTR326"/>
    <mergeCell ref="VTS326:VTV326"/>
    <mergeCell ref="VSI326:VSL326"/>
    <mergeCell ref="VSM326:VSP326"/>
    <mergeCell ref="VSQ326:VST326"/>
    <mergeCell ref="VSU326:VSX326"/>
    <mergeCell ref="VSY326:VTB326"/>
    <mergeCell ref="WCI326:WCL326"/>
    <mergeCell ref="WCM326:WCP326"/>
    <mergeCell ref="WCQ326:WCT326"/>
    <mergeCell ref="WCU326:WCX326"/>
    <mergeCell ref="WCY326:WDB326"/>
    <mergeCell ref="WBO326:WBR326"/>
    <mergeCell ref="WBS326:WBV326"/>
    <mergeCell ref="WBW326:WBZ326"/>
    <mergeCell ref="WCA326:WCD326"/>
    <mergeCell ref="WCE326:WCH326"/>
    <mergeCell ref="WAU326:WAX326"/>
    <mergeCell ref="WAY326:WBB326"/>
    <mergeCell ref="WBC326:WBF326"/>
    <mergeCell ref="WBG326:WBJ326"/>
    <mergeCell ref="WBK326:WBN326"/>
    <mergeCell ref="WAA326:WAD326"/>
    <mergeCell ref="WAE326:WAH326"/>
    <mergeCell ref="WAI326:WAL326"/>
    <mergeCell ref="WAM326:WAP326"/>
    <mergeCell ref="WAQ326:WAT326"/>
    <mergeCell ref="VZG326:VZJ326"/>
    <mergeCell ref="VZK326:VZN326"/>
    <mergeCell ref="VZO326:VZR326"/>
    <mergeCell ref="VZS326:VZV326"/>
    <mergeCell ref="VZW326:VZZ326"/>
    <mergeCell ref="VYM326:VYP326"/>
    <mergeCell ref="VYQ326:VYT326"/>
    <mergeCell ref="VYU326:VYX326"/>
    <mergeCell ref="VYY326:VZB326"/>
    <mergeCell ref="VZC326:VZF326"/>
    <mergeCell ref="VXS326:VXV326"/>
    <mergeCell ref="VXW326:VXZ326"/>
    <mergeCell ref="VYA326:VYD326"/>
    <mergeCell ref="VYE326:VYH326"/>
    <mergeCell ref="VYI326:VYL326"/>
    <mergeCell ref="WHS326:WHV326"/>
    <mergeCell ref="WHW326:WHZ326"/>
    <mergeCell ref="WIA326:WID326"/>
    <mergeCell ref="WIE326:WIH326"/>
    <mergeCell ref="WII326:WIL326"/>
    <mergeCell ref="WGY326:WHB326"/>
    <mergeCell ref="WHC326:WHF326"/>
    <mergeCell ref="WHG326:WHJ326"/>
    <mergeCell ref="WHK326:WHN326"/>
    <mergeCell ref="WHO326:WHR326"/>
    <mergeCell ref="WGE326:WGH326"/>
    <mergeCell ref="WGI326:WGL326"/>
    <mergeCell ref="WGM326:WGP326"/>
    <mergeCell ref="WGQ326:WGT326"/>
    <mergeCell ref="WGU326:WGX326"/>
    <mergeCell ref="WFK326:WFN326"/>
    <mergeCell ref="WFO326:WFR326"/>
    <mergeCell ref="WFS326:WFV326"/>
    <mergeCell ref="WFW326:WFZ326"/>
    <mergeCell ref="WGA326:WGD326"/>
    <mergeCell ref="WEQ326:WET326"/>
    <mergeCell ref="WEU326:WEX326"/>
    <mergeCell ref="WEY326:WFB326"/>
    <mergeCell ref="WFC326:WFF326"/>
    <mergeCell ref="WFG326:WFJ326"/>
    <mergeCell ref="WDW326:WDZ326"/>
    <mergeCell ref="WEA326:WED326"/>
    <mergeCell ref="WEE326:WEH326"/>
    <mergeCell ref="WEI326:WEL326"/>
    <mergeCell ref="WEM326:WEP326"/>
    <mergeCell ref="WDC326:WDF326"/>
    <mergeCell ref="WDG326:WDJ326"/>
    <mergeCell ref="WDK326:WDN326"/>
    <mergeCell ref="WDO326:WDR326"/>
    <mergeCell ref="WDS326:WDV326"/>
    <mergeCell ref="WNC326:WNF326"/>
    <mergeCell ref="WNG326:WNJ326"/>
    <mergeCell ref="WNK326:WNN326"/>
    <mergeCell ref="WNO326:WNR326"/>
    <mergeCell ref="WNS326:WNV326"/>
    <mergeCell ref="WMI326:WML326"/>
    <mergeCell ref="WMM326:WMP326"/>
    <mergeCell ref="WMQ326:WMT326"/>
    <mergeCell ref="WMU326:WMX326"/>
    <mergeCell ref="WMY326:WNB326"/>
    <mergeCell ref="WLO326:WLR326"/>
    <mergeCell ref="WLS326:WLV326"/>
    <mergeCell ref="WLW326:WLZ326"/>
    <mergeCell ref="WMA326:WMD326"/>
    <mergeCell ref="WME326:WMH326"/>
    <mergeCell ref="WKU326:WKX326"/>
    <mergeCell ref="WKY326:WLB326"/>
    <mergeCell ref="WLC326:WLF326"/>
    <mergeCell ref="WLG326:WLJ326"/>
    <mergeCell ref="WLK326:WLN326"/>
    <mergeCell ref="WKA326:WKD326"/>
    <mergeCell ref="WKE326:WKH326"/>
    <mergeCell ref="WKI326:WKL326"/>
    <mergeCell ref="WKM326:WKP326"/>
    <mergeCell ref="WKQ326:WKT326"/>
    <mergeCell ref="WJG326:WJJ326"/>
    <mergeCell ref="WJK326:WJN326"/>
    <mergeCell ref="WJO326:WJR326"/>
    <mergeCell ref="WJS326:WJV326"/>
    <mergeCell ref="WJW326:WJZ326"/>
    <mergeCell ref="WIM326:WIP326"/>
    <mergeCell ref="WIQ326:WIT326"/>
    <mergeCell ref="WIU326:WIX326"/>
    <mergeCell ref="WIY326:WJB326"/>
    <mergeCell ref="WJC326:WJF326"/>
    <mergeCell ref="WSM326:WSP326"/>
    <mergeCell ref="WSQ326:WST326"/>
    <mergeCell ref="WSU326:WSX326"/>
    <mergeCell ref="WSY326:WTB326"/>
    <mergeCell ref="WTC326:WTF326"/>
    <mergeCell ref="WRS326:WRV326"/>
    <mergeCell ref="WRW326:WRZ326"/>
    <mergeCell ref="WSA326:WSD326"/>
    <mergeCell ref="WSE326:WSH326"/>
    <mergeCell ref="WSI326:WSL326"/>
    <mergeCell ref="WQY326:WRB326"/>
    <mergeCell ref="WRC326:WRF326"/>
    <mergeCell ref="WRG326:WRJ326"/>
    <mergeCell ref="WRK326:WRN326"/>
    <mergeCell ref="WRO326:WRR326"/>
    <mergeCell ref="WQE326:WQH326"/>
    <mergeCell ref="WQI326:WQL326"/>
    <mergeCell ref="WQM326:WQP326"/>
    <mergeCell ref="WQQ326:WQT326"/>
    <mergeCell ref="WQU326:WQX326"/>
    <mergeCell ref="WPK326:WPN326"/>
    <mergeCell ref="WPO326:WPR326"/>
    <mergeCell ref="WPS326:WPV326"/>
    <mergeCell ref="WPW326:WPZ326"/>
    <mergeCell ref="WQA326:WQD326"/>
    <mergeCell ref="WOQ326:WOT326"/>
    <mergeCell ref="WOU326:WOX326"/>
    <mergeCell ref="WOY326:WPB326"/>
    <mergeCell ref="WPC326:WPF326"/>
    <mergeCell ref="WPG326:WPJ326"/>
    <mergeCell ref="WNW326:WNZ326"/>
    <mergeCell ref="WOA326:WOD326"/>
    <mergeCell ref="WOE326:WOH326"/>
    <mergeCell ref="WOI326:WOL326"/>
    <mergeCell ref="WOM326:WOP326"/>
    <mergeCell ref="WZC326:WZF326"/>
    <mergeCell ref="WZG326:WZJ326"/>
    <mergeCell ref="WXW326:WXZ326"/>
    <mergeCell ref="WYA326:WYD326"/>
    <mergeCell ref="WYE326:WYH326"/>
    <mergeCell ref="WYI326:WYL326"/>
    <mergeCell ref="WYM326:WYP326"/>
    <mergeCell ref="WXC326:WXF326"/>
    <mergeCell ref="WXG326:WXJ326"/>
    <mergeCell ref="WXK326:WXN326"/>
    <mergeCell ref="WXO326:WXR326"/>
    <mergeCell ref="WXS326:WXV326"/>
    <mergeCell ref="WWI326:WWL326"/>
    <mergeCell ref="WWM326:WWP326"/>
    <mergeCell ref="WWQ326:WWT326"/>
    <mergeCell ref="WWU326:WWX326"/>
    <mergeCell ref="WWY326:WXB326"/>
    <mergeCell ref="WVO326:WVR326"/>
    <mergeCell ref="WVS326:WVV326"/>
    <mergeCell ref="WVW326:WVZ326"/>
    <mergeCell ref="WWA326:WWD326"/>
    <mergeCell ref="WWE326:WWH326"/>
    <mergeCell ref="WUU326:WUX326"/>
    <mergeCell ref="WUY326:WVB326"/>
    <mergeCell ref="WVC326:WVF326"/>
    <mergeCell ref="WVG326:WVJ326"/>
    <mergeCell ref="WVK326:WVN326"/>
    <mergeCell ref="WUA326:WUD326"/>
    <mergeCell ref="WUE326:WUH326"/>
    <mergeCell ref="WUI326:WUL326"/>
    <mergeCell ref="WUM326:WUP326"/>
    <mergeCell ref="WUQ326:WUT326"/>
    <mergeCell ref="WTG326:WTJ326"/>
    <mergeCell ref="WTK326:WTN326"/>
    <mergeCell ref="WTO326:WTR326"/>
    <mergeCell ref="WTS326:WTV326"/>
    <mergeCell ref="WTW326:WTZ326"/>
    <mergeCell ref="CI327:CL327"/>
    <mergeCell ref="CM327:CP327"/>
    <mergeCell ref="CQ327:CT327"/>
    <mergeCell ref="CU327:CX327"/>
    <mergeCell ref="CY327:DB327"/>
    <mergeCell ref="BO327:BR327"/>
    <mergeCell ref="BS327:BV327"/>
    <mergeCell ref="BW327:BZ327"/>
    <mergeCell ref="CA327:CD327"/>
    <mergeCell ref="CE327:CH327"/>
    <mergeCell ref="XEU326:XEX326"/>
    <mergeCell ref="XEY326:XFB326"/>
    <mergeCell ref="XFC326:XFD326"/>
    <mergeCell ref="O327:R327"/>
    <mergeCell ref="S327:V327"/>
    <mergeCell ref="W327:Z327"/>
    <mergeCell ref="AA327:AD327"/>
    <mergeCell ref="AE327:AH327"/>
    <mergeCell ref="AI327:AL327"/>
    <mergeCell ref="AM327:AP327"/>
    <mergeCell ref="AQ327:AT327"/>
    <mergeCell ref="AU327:AX327"/>
    <mergeCell ref="AY327:BB327"/>
    <mergeCell ref="BC327:BF327"/>
    <mergeCell ref="BG327:BJ327"/>
    <mergeCell ref="BK327:BN327"/>
    <mergeCell ref="XEA326:XED326"/>
    <mergeCell ref="XEE326:XEH326"/>
    <mergeCell ref="XEI326:XEL326"/>
    <mergeCell ref="XEM326:XEP326"/>
    <mergeCell ref="XEQ326:XET326"/>
    <mergeCell ref="XDG326:XDJ326"/>
    <mergeCell ref="XDK326:XDN326"/>
    <mergeCell ref="XDO326:XDR326"/>
    <mergeCell ref="XDS326:XDV326"/>
    <mergeCell ref="XDW326:XDZ326"/>
    <mergeCell ref="XCM326:XCP326"/>
    <mergeCell ref="XCQ326:XCT326"/>
    <mergeCell ref="XCU326:XCX326"/>
    <mergeCell ref="XCY326:XDB326"/>
    <mergeCell ref="XDC326:XDF326"/>
    <mergeCell ref="XBS326:XBV326"/>
    <mergeCell ref="XBW326:XBZ326"/>
    <mergeCell ref="XCA326:XCD326"/>
    <mergeCell ref="XCE326:XCH326"/>
    <mergeCell ref="XCI326:XCL326"/>
    <mergeCell ref="XAY326:XBB326"/>
    <mergeCell ref="XBC326:XBF326"/>
    <mergeCell ref="XBG326:XBJ326"/>
    <mergeCell ref="XBK326:XBN326"/>
    <mergeCell ref="XBO326:XBR326"/>
    <mergeCell ref="XAE326:XAH326"/>
    <mergeCell ref="XAI326:XAL326"/>
    <mergeCell ref="XAM326:XAP326"/>
    <mergeCell ref="XAQ326:XAT326"/>
    <mergeCell ref="XAU326:XAX326"/>
    <mergeCell ref="WZK326:WZN326"/>
    <mergeCell ref="WZO326:WZR326"/>
    <mergeCell ref="WZS326:WZV326"/>
    <mergeCell ref="WZW326:WZZ326"/>
    <mergeCell ref="XAA326:XAD326"/>
    <mergeCell ref="WYQ326:WYT326"/>
    <mergeCell ref="WYU326:WYX326"/>
    <mergeCell ref="WYY326:WZB326"/>
    <mergeCell ref="HS327:HV327"/>
    <mergeCell ref="HW327:HZ327"/>
    <mergeCell ref="IA327:ID327"/>
    <mergeCell ref="IE327:IH327"/>
    <mergeCell ref="II327:IL327"/>
    <mergeCell ref="GY327:HB327"/>
    <mergeCell ref="HC327:HF327"/>
    <mergeCell ref="HG327:HJ327"/>
    <mergeCell ref="HK327:HN327"/>
    <mergeCell ref="HO327:HR327"/>
    <mergeCell ref="GE327:GH327"/>
    <mergeCell ref="GI327:GL327"/>
    <mergeCell ref="GM327:GP327"/>
    <mergeCell ref="GQ327:GT327"/>
    <mergeCell ref="GU327:GX327"/>
    <mergeCell ref="FK327:FN327"/>
    <mergeCell ref="FO327:FR327"/>
    <mergeCell ref="FS327:FV327"/>
    <mergeCell ref="FW327:FZ327"/>
    <mergeCell ref="GA327:GD327"/>
    <mergeCell ref="EQ327:ET327"/>
    <mergeCell ref="EU327:EX327"/>
    <mergeCell ref="EY327:FB327"/>
    <mergeCell ref="FC327:FF327"/>
    <mergeCell ref="FG327:FJ327"/>
    <mergeCell ref="DW327:DZ327"/>
    <mergeCell ref="EA327:ED327"/>
    <mergeCell ref="EE327:EH327"/>
    <mergeCell ref="EI327:EL327"/>
    <mergeCell ref="EM327:EP327"/>
    <mergeCell ref="DC327:DF327"/>
    <mergeCell ref="DG327:DJ327"/>
    <mergeCell ref="DK327:DN327"/>
    <mergeCell ref="DO327:DR327"/>
    <mergeCell ref="DS327:DV327"/>
    <mergeCell ref="NC327:NF327"/>
    <mergeCell ref="NG327:NJ327"/>
    <mergeCell ref="NK327:NN327"/>
    <mergeCell ref="NO327:NR327"/>
    <mergeCell ref="NS327:NV327"/>
    <mergeCell ref="MI327:ML327"/>
    <mergeCell ref="MM327:MP327"/>
    <mergeCell ref="MQ327:MT327"/>
    <mergeCell ref="MU327:MX327"/>
    <mergeCell ref="MY327:NB327"/>
    <mergeCell ref="LO327:LR327"/>
    <mergeCell ref="LS327:LV327"/>
    <mergeCell ref="LW327:LZ327"/>
    <mergeCell ref="MA327:MD327"/>
    <mergeCell ref="ME327:MH327"/>
    <mergeCell ref="KU327:KX327"/>
    <mergeCell ref="KY327:LB327"/>
    <mergeCell ref="LC327:LF327"/>
    <mergeCell ref="LG327:LJ327"/>
    <mergeCell ref="LK327:LN327"/>
    <mergeCell ref="KA327:KD327"/>
    <mergeCell ref="KE327:KH327"/>
    <mergeCell ref="KI327:KL327"/>
    <mergeCell ref="KM327:KP327"/>
    <mergeCell ref="KQ327:KT327"/>
    <mergeCell ref="JG327:JJ327"/>
    <mergeCell ref="JK327:JN327"/>
    <mergeCell ref="JO327:JR327"/>
    <mergeCell ref="JS327:JV327"/>
    <mergeCell ref="JW327:JZ327"/>
    <mergeCell ref="IM327:IP327"/>
    <mergeCell ref="IQ327:IT327"/>
    <mergeCell ref="IU327:IX327"/>
    <mergeCell ref="IY327:JB327"/>
    <mergeCell ref="JC327:JF327"/>
    <mergeCell ref="SM327:SP327"/>
    <mergeCell ref="SQ327:ST327"/>
    <mergeCell ref="SU327:SX327"/>
    <mergeCell ref="SY327:TB327"/>
    <mergeCell ref="TC327:TF327"/>
    <mergeCell ref="RS327:RV327"/>
    <mergeCell ref="RW327:RZ327"/>
    <mergeCell ref="SA327:SD327"/>
    <mergeCell ref="SE327:SH327"/>
    <mergeCell ref="SI327:SL327"/>
    <mergeCell ref="QY327:RB327"/>
    <mergeCell ref="RC327:RF327"/>
    <mergeCell ref="RG327:RJ327"/>
    <mergeCell ref="RK327:RN327"/>
    <mergeCell ref="RO327:RR327"/>
    <mergeCell ref="QE327:QH327"/>
    <mergeCell ref="QI327:QL327"/>
    <mergeCell ref="QM327:QP327"/>
    <mergeCell ref="QQ327:QT327"/>
    <mergeCell ref="QU327:QX327"/>
    <mergeCell ref="PK327:PN327"/>
    <mergeCell ref="PO327:PR327"/>
    <mergeCell ref="PS327:PV327"/>
    <mergeCell ref="PW327:PZ327"/>
    <mergeCell ref="QA327:QD327"/>
    <mergeCell ref="OQ327:OT327"/>
    <mergeCell ref="OU327:OX327"/>
    <mergeCell ref="OY327:PB327"/>
    <mergeCell ref="PC327:PF327"/>
    <mergeCell ref="PG327:PJ327"/>
    <mergeCell ref="NW327:NZ327"/>
    <mergeCell ref="OA327:OD327"/>
    <mergeCell ref="OE327:OH327"/>
    <mergeCell ref="OI327:OL327"/>
    <mergeCell ref="OM327:OP327"/>
    <mergeCell ref="XW327:XZ327"/>
    <mergeCell ref="YA327:YD327"/>
    <mergeCell ref="YE327:YH327"/>
    <mergeCell ref="YI327:YL327"/>
    <mergeCell ref="YM327:YP327"/>
    <mergeCell ref="XC327:XF327"/>
    <mergeCell ref="XG327:XJ327"/>
    <mergeCell ref="XK327:XN327"/>
    <mergeCell ref="XO327:XR327"/>
    <mergeCell ref="XS327:XV327"/>
    <mergeCell ref="WI327:WL327"/>
    <mergeCell ref="WM327:WP327"/>
    <mergeCell ref="WQ327:WT327"/>
    <mergeCell ref="WU327:WX327"/>
    <mergeCell ref="WY327:XB327"/>
    <mergeCell ref="VO327:VR327"/>
    <mergeCell ref="VS327:VV327"/>
    <mergeCell ref="VW327:VZ327"/>
    <mergeCell ref="WA327:WD327"/>
    <mergeCell ref="WE327:WH327"/>
    <mergeCell ref="UU327:UX327"/>
    <mergeCell ref="UY327:VB327"/>
    <mergeCell ref="VC327:VF327"/>
    <mergeCell ref="VG327:VJ327"/>
    <mergeCell ref="VK327:VN327"/>
    <mergeCell ref="UA327:UD327"/>
    <mergeCell ref="UE327:UH327"/>
    <mergeCell ref="UI327:UL327"/>
    <mergeCell ref="UM327:UP327"/>
    <mergeCell ref="UQ327:UT327"/>
    <mergeCell ref="TG327:TJ327"/>
    <mergeCell ref="TK327:TN327"/>
    <mergeCell ref="TO327:TR327"/>
    <mergeCell ref="TS327:TV327"/>
    <mergeCell ref="TW327:TZ327"/>
    <mergeCell ref="ADG327:ADJ327"/>
    <mergeCell ref="ADK327:ADN327"/>
    <mergeCell ref="ADO327:ADR327"/>
    <mergeCell ref="ADS327:ADV327"/>
    <mergeCell ref="ADW327:ADZ327"/>
    <mergeCell ref="ACM327:ACP327"/>
    <mergeCell ref="ACQ327:ACT327"/>
    <mergeCell ref="ACU327:ACX327"/>
    <mergeCell ref="ACY327:ADB327"/>
    <mergeCell ref="ADC327:ADF327"/>
    <mergeCell ref="ABS327:ABV327"/>
    <mergeCell ref="ABW327:ABZ327"/>
    <mergeCell ref="ACA327:ACD327"/>
    <mergeCell ref="ACE327:ACH327"/>
    <mergeCell ref="ACI327:ACL327"/>
    <mergeCell ref="AAY327:ABB327"/>
    <mergeCell ref="ABC327:ABF327"/>
    <mergeCell ref="ABG327:ABJ327"/>
    <mergeCell ref="ABK327:ABN327"/>
    <mergeCell ref="ABO327:ABR327"/>
    <mergeCell ref="AAE327:AAH327"/>
    <mergeCell ref="AAI327:AAL327"/>
    <mergeCell ref="AAM327:AAP327"/>
    <mergeCell ref="AAQ327:AAT327"/>
    <mergeCell ref="AAU327:AAX327"/>
    <mergeCell ref="ZK327:ZN327"/>
    <mergeCell ref="ZO327:ZR327"/>
    <mergeCell ref="ZS327:ZV327"/>
    <mergeCell ref="ZW327:ZZ327"/>
    <mergeCell ref="AAA327:AAD327"/>
    <mergeCell ref="YQ327:YT327"/>
    <mergeCell ref="YU327:YX327"/>
    <mergeCell ref="YY327:ZB327"/>
    <mergeCell ref="ZC327:ZF327"/>
    <mergeCell ref="ZG327:ZJ327"/>
    <mergeCell ref="AIQ327:AIT327"/>
    <mergeCell ref="AIU327:AIX327"/>
    <mergeCell ref="AIY327:AJB327"/>
    <mergeCell ref="AJC327:AJF327"/>
    <mergeCell ref="AJG327:AJJ327"/>
    <mergeCell ref="AHW327:AHZ327"/>
    <mergeCell ref="AIA327:AID327"/>
    <mergeCell ref="AIE327:AIH327"/>
    <mergeCell ref="AII327:AIL327"/>
    <mergeCell ref="AIM327:AIP327"/>
    <mergeCell ref="AHC327:AHF327"/>
    <mergeCell ref="AHG327:AHJ327"/>
    <mergeCell ref="AHK327:AHN327"/>
    <mergeCell ref="AHO327:AHR327"/>
    <mergeCell ref="AHS327:AHV327"/>
    <mergeCell ref="AGI327:AGL327"/>
    <mergeCell ref="AGM327:AGP327"/>
    <mergeCell ref="AGQ327:AGT327"/>
    <mergeCell ref="AGU327:AGX327"/>
    <mergeCell ref="AGY327:AHB327"/>
    <mergeCell ref="AFO327:AFR327"/>
    <mergeCell ref="AFS327:AFV327"/>
    <mergeCell ref="AFW327:AFZ327"/>
    <mergeCell ref="AGA327:AGD327"/>
    <mergeCell ref="AGE327:AGH327"/>
    <mergeCell ref="AEU327:AEX327"/>
    <mergeCell ref="AEY327:AFB327"/>
    <mergeCell ref="AFC327:AFF327"/>
    <mergeCell ref="AFG327:AFJ327"/>
    <mergeCell ref="AFK327:AFN327"/>
    <mergeCell ref="AEA327:AED327"/>
    <mergeCell ref="AEE327:AEH327"/>
    <mergeCell ref="AEI327:AEL327"/>
    <mergeCell ref="AEM327:AEP327"/>
    <mergeCell ref="AEQ327:AET327"/>
    <mergeCell ref="AOA327:AOD327"/>
    <mergeCell ref="AOE327:AOH327"/>
    <mergeCell ref="AOI327:AOL327"/>
    <mergeCell ref="AOM327:AOP327"/>
    <mergeCell ref="AOQ327:AOT327"/>
    <mergeCell ref="ANG327:ANJ327"/>
    <mergeCell ref="ANK327:ANN327"/>
    <mergeCell ref="ANO327:ANR327"/>
    <mergeCell ref="ANS327:ANV327"/>
    <mergeCell ref="ANW327:ANZ327"/>
    <mergeCell ref="AMM327:AMP327"/>
    <mergeCell ref="AMQ327:AMT327"/>
    <mergeCell ref="AMU327:AMX327"/>
    <mergeCell ref="AMY327:ANB327"/>
    <mergeCell ref="ANC327:ANF327"/>
    <mergeCell ref="ALS327:ALV327"/>
    <mergeCell ref="ALW327:ALZ327"/>
    <mergeCell ref="AMA327:AMD327"/>
    <mergeCell ref="AME327:AMH327"/>
    <mergeCell ref="AMI327:AML327"/>
    <mergeCell ref="AKY327:ALB327"/>
    <mergeCell ref="ALC327:ALF327"/>
    <mergeCell ref="ALG327:ALJ327"/>
    <mergeCell ref="ALK327:ALN327"/>
    <mergeCell ref="ALO327:ALR327"/>
    <mergeCell ref="AKE327:AKH327"/>
    <mergeCell ref="AKI327:AKL327"/>
    <mergeCell ref="AKM327:AKP327"/>
    <mergeCell ref="AKQ327:AKT327"/>
    <mergeCell ref="AKU327:AKX327"/>
    <mergeCell ref="AJK327:AJN327"/>
    <mergeCell ref="AJO327:AJR327"/>
    <mergeCell ref="AJS327:AJV327"/>
    <mergeCell ref="AJW327:AJZ327"/>
    <mergeCell ref="AKA327:AKD327"/>
    <mergeCell ref="ATK327:ATN327"/>
    <mergeCell ref="ATO327:ATR327"/>
    <mergeCell ref="ATS327:ATV327"/>
    <mergeCell ref="ATW327:ATZ327"/>
    <mergeCell ref="AUA327:AUD327"/>
    <mergeCell ref="ASQ327:AST327"/>
    <mergeCell ref="ASU327:ASX327"/>
    <mergeCell ref="ASY327:ATB327"/>
    <mergeCell ref="ATC327:ATF327"/>
    <mergeCell ref="ATG327:ATJ327"/>
    <mergeCell ref="ARW327:ARZ327"/>
    <mergeCell ref="ASA327:ASD327"/>
    <mergeCell ref="ASE327:ASH327"/>
    <mergeCell ref="ASI327:ASL327"/>
    <mergeCell ref="ASM327:ASP327"/>
    <mergeCell ref="ARC327:ARF327"/>
    <mergeCell ref="ARG327:ARJ327"/>
    <mergeCell ref="ARK327:ARN327"/>
    <mergeCell ref="ARO327:ARR327"/>
    <mergeCell ref="ARS327:ARV327"/>
    <mergeCell ref="AQI327:AQL327"/>
    <mergeCell ref="AQM327:AQP327"/>
    <mergeCell ref="AQQ327:AQT327"/>
    <mergeCell ref="AQU327:AQX327"/>
    <mergeCell ref="AQY327:ARB327"/>
    <mergeCell ref="APO327:APR327"/>
    <mergeCell ref="APS327:APV327"/>
    <mergeCell ref="APW327:APZ327"/>
    <mergeCell ref="AQA327:AQD327"/>
    <mergeCell ref="AQE327:AQH327"/>
    <mergeCell ref="AOU327:AOX327"/>
    <mergeCell ref="AOY327:APB327"/>
    <mergeCell ref="APC327:APF327"/>
    <mergeCell ref="APG327:APJ327"/>
    <mergeCell ref="APK327:APN327"/>
    <mergeCell ref="AYU327:AYX327"/>
    <mergeCell ref="AYY327:AZB327"/>
    <mergeCell ref="AZC327:AZF327"/>
    <mergeCell ref="AZG327:AZJ327"/>
    <mergeCell ref="AZK327:AZN327"/>
    <mergeCell ref="AYA327:AYD327"/>
    <mergeCell ref="AYE327:AYH327"/>
    <mergeCell ref="AYI327:AYL327"/>
    <mergeCell ref="AYM327:AYP327"/>
    <mergeCell ref="AYQ327:AYT327"/>
    <mergeCell ref="AXG327:AXJ327"/>
    <mergeCell ref="AXK327:AXN327"/>
    <mergeCell ref="AXO327:AXR327"/>
    <mergeCell ref="AXS327:AXV327"/>
    <mergeCell ref="AXW327:AXZ327"/>
    <mergeCell ref="AWM327:AWP327"/>
    <mergeCell ref="AWQ327:AWT327"/>
    <mergeCell ref="AWU327:AWX327"/>
    <mergeCell ref="AWY327:AXB327"/>
    <mergeCell ref="AXC327:AXF327"/>
    <mergeCell ref="AVS327:AVV327"/>
    <mergeCell ref="AVW327:AVZ327"/>
    <mergeCell ref="AWA327:AWD327"/>
    <mergeCell ref="AWE327:AWH327"/>
    <mergeCell ref="AWI327:AWL327"/>
    <mergeCell ref="AUY327:AVB327"/>
    <mergeCell ref="AVC327:AVF327"/>
    <mergeCell ref="AVG327:AVJ327"/>
    <mergeCell ref="AVK327:AVN327"/>
    <mergeCell ref="AVO327:AVR327"/>
    <mergeCell ref="AUE327:AUH327"/>
    <mergeCell ref="AUI327:AUL327"/>
    <mergeCell ref="AUM327:AUP327"/>
    <mergeCell ref="AUQ327:AUT327"/>
    <mergeCell ref="AUU327:AUX327"/>
    <mergeCell ref="BEE327:BEH327"/>
    <mergeCell ref="BEI327:BEL327"/>
    <mergeCell ref="BEM327:BEP327"/>
    <mergeCell ref="BEQ327:BET327"/>
    <mergeCell ref="BEU327:BEX327"/>
    <mergeCell ref="BDK327:BDN327"/>
    <mergeCell ref="BDO327:BDR327"/>
    <mergeCell ref="BDS327:BDV327"/>
    <mergeCell ref="BDW327:BDZ327"/>
    <mergeCell ref="BEA327:BED327"/>
    <mergeCell ref="BCQ327:BCT327"/>
    <mergeCell ref="BCU327:BCX327"/>
    <mergeCell ref="BCY327:BDB327"/>
    <mergeCell ref="BDC327:BDF327"/>
    <mergeCell ref="BDG327:BDJ327"/>
    <mergeCell ref="BBW327:BBZ327"/>
    <mergeCell ref="BCA327:BCD327"/>
    <mergeCell ref="BCE327:BCH327"/>
    <mergeCell ref="BCI327:BCL327"/>
    <mergeCell ref="BCM327:BCP327"/>
    <mergeCell ref="BBC327:BBF327"/>
    <mergeCell ref="BBG327:BBJ327"/>
    <mergeCell ref="BBK327:BBN327"/>
    <mergeCell ref="BBO327:BBR327"/>
    <mergeCell ref="BBS327:BBV327"/>
    <mergeCell ref="BAI327:BAL327"/>
    <mergeCell ref="BAM327:BAP327"/>
    <mergeCell ref="BAQ327:BAT327"/>
    <mergeCell ref="BAU327:BAX327"/>
    <mergeCell ref="BAY327:BBB327"/>
    <mergeCell ref="AZO327:AZR327"/>
    <mergeCell ref="AZS327:AZV327"/>
    <mergeCell ref="AZW327:AZZ327"/>
    <mergeCell ref="BAA327:BAD327"/>
    <mergeCell ref="BAE327:BAH327"/>
    <mergeCell ref="BJO327:BJR327"/>
    <mergeCell ref="BJS327:BJV327"/>
    <mergeCell ref="BJW327:BJZ327"/>
    <mergeCell ref="BKA327:BKD327"/>
    <mergeCell ref="BKE327:BKH327"/>
    <mergeCell ref="BIU327:BIX327"/>
    <mergeCell ref="BIY327:BJB327"/>
    <mergeCell ref="BJC327:BJF327"/>
    <mergeCell ref="BJG327:BJJ327"/>
    <mergeCell ref="BJK327:BJN327"/>
    <mergeCell ref="BIA327:BID327"/>
    <mergeCell ref="BIE327:BIH327"/>
    <mergeCell ref="BII327:BIL327"/>
    <mergeCell ref="BIM327:BIP327"/>
    <mergeCell ref="BIQ327:BIT327"/>
    <mergeCell ref="BHG327:BHJ327"/>
    <mergeCell ref="BHK327:BHN327"/>
    <mergeCell ref="BHO327:BHR327"/>
    <mergeCell ref="BHS327:BHV327"/>
    <mergeCell ref="BHW327:BHZ327"/>
    <mergeCell ref="BGM327:BGP327"/>
    <mergeCell ref="BGQ327:BGT327"/>
    <mergeCell ref="BGU327:BGX327"/>
    <mergeCell ref="BGY327:BHB327"/>
    <mergeCell ref="BHC327:BHF327"/>
    <mergeCell ref="BFS327:BFV327"/>
    <mergeCell ref="BFW327:BFZ327"/>
    <mergeCell ref="BGA327:BGD327"/>
    <mergeCell ref="BGE327:BGH327"/>
    <mergeCell ref="BGI327:BGL327"/>
    <mergeCell ref="BEY327:BFB327"/>
    <mergeCell ref="BFC327:BFF327"/>
    <mergeCell ref="BFG327:BFJ327"/>
    <mergeCell ref="BFK327:BFN327"/>
    <mergeCell ref="BFO327:BFR327"/>
    <mergeCell ref="BOY327:BPB327"/>
    <mergeCell ref="BPC327:BPF327"/>
    <mergeCell ref="BPG327:BPJ327"/>
    <mergeCell ref="BPK327:BPN327"/>
    <mergeCell ref="BPO327:BPR327"/>
    <mergeCell ref="BOE327:BOH327"/>
    <mergeCell ref="BOI327:BOL327"/>
    <mergeCell ref="BOM327:BOP327"/>
    <mergeCell ref="BOQ327:BOT327"/>
    <mergeCell ref="BOU327:BOX327"/>
    <mergeCell ref="BNK327:BNN327"/>
    <mergeCell ref="BNO327:BNR327"/>
    <mergeCell ref="BNS327:BNV327"/>
    <mergeCell ref="BNW327:BNZ327"/>
    <mergeCell ref="BOA327:BOD327"/>
    <mergeCell ref="BMQ327:BMT327"/>
    <mergeCell ref="BMU327:BMX327"/>
    <mergeCell ref="BMY327:BNB327"/>
    <mergeCell ref="BNC327:BNF327"/>
    <mergeCell ref="BNG327:BNJ327"/>
    <mergeCell ref="BLW327:BLZ327"/>
    <mergeCell ref="BMA327:BMD327"/>
    <mergeCell ref="BME327:BMH327"/>
    <mergeCell ref="BMI327:BML327"/>
    <mergeCell ref="BMM327:BMP327"/>
    <mergeCell ref="BLC327:BLF327"/>
    <mergeCell ref="BLG327:BLJ327"/>
    <mergeCell ref="BLK327:BLN327"/>
    <mergeCell ref="BLO327:BLR327"/>
    <mergeCell ref="BLS327:BLV327"/>
    <mergeCell ref="BKI327:BKL327"/>
    <mergeCell ref="BKM327:BKP327"/>
    <mergeCell ref="BKQ327:BKT327"/>
    <mergeCell ref="BKU327:BKX327"/>
    <mergeCell ref="BKY327:BLB327"/>
    <mergeCell ref="BUI327:BUL327"/>
    <mergeCell ref="BUM327:BUP327"/>
    <mergeCell ref="BUQ327:BUT327"/>
    <mergeCell ref="BUU327:BUX327"/>
    <mergeCell ref="BUY327:BVB327"/>
    <mergeCell ref="BTO327:BTR327"/>
    <mergeCell ref="BTS327:BTV327"/>
    <mergeCell ref="BTW327:BTZ327"/>
    <mergeCell ref="BUA327:BUD327"/>
    <mergeCell ref="BUE327:BUH327"/>
    <mergeCell ref="BSU327:BSX327"/>
    <mergeCell ref="BSY327:BTB327"/>
    <mergeCell ref="BTC327:BTF327"/>
    <mergeCell ref="BTG327:BTJ327"/>
    <mergeCell ref="BTK327:BTN327"/>
    <mergeCell ref="BSA327:BSD327"/>
    <mergeCell ref="BSE327:BSH327"/>
    <mergeCell ref="BSI327:BSL327"/>
    <mergeCell ref="BSM327:BSP327"/>
    <mergeCell ref="BSQ327:BST327"/>
    <mergeCell ref="BRG327:BRJ327"/>
    <mergeCell ref="BRK327:BRN327"/>
    <mergeCell ref="BRO327:BRR327"/>
    <mergeCell ref="BRS327:BRV327"/>
    <mergeCell ref="BRW327:BRZ327"/>
    <mergeCell ref="BQM327:BQP327"/>
    <mergeCell ref="BQQ327:BQT327"/>
    <mergeCell ref="BQU327:BQX327"/>
    <mergeCell ref="BQY327:BRB327"/>
    <mergeCell ref="BRC327:BRF327"/>
    <mergeCell ref="BPS327:BPV327"/>
    <mergeCell ref="BPW327:BPZ327"/>
    <mergeCell ref="BQA327:BQD327"/>
    <mergeCell ref="BQE327:BQH327"/>
    <mergeCell ref="BQI327:BQL327"/>
    <mergeCell ref="BZS327:BZV327"/>
    <mergeCell ref="BZW327:BZZ327"/>
    <mergeCell ref="CAA327:CAD327"/>
    <mergeCell ref="CAE327:CAH327"/>
    <mergeCell ref="CAI327:CAL327"/>
    <mergeCell ref="BYY327:BZB327"/>
    <mergeCell ref="BZC327:BZF327"/>
    <mergeCell ref="BZG327:BZJ327"/>
    <mergeCell ref="BZK327:BZN327"/>
    <mergeCell ref="BZO327:BZR327"/>
    <mergeCell ref="BYE327:BYH327"/>
    <mergeCell ref="BYI327:BYL327"/>
    <mergeCell ref="BYM327:BYP327"/>
    <mergeCell ref="BYQ327:BYT327"/>
    <mergeCell ref="BYU327:BYX327"/>
    <mergeCell ref="BXK327:BXN327"/>
    <mergeCell ref="BXO327:BXR327"/>
    <mergeCell ref="BXS327:BXV327"/>
    <mergeCell ref="BXW327:BXZ327"/>
    <mergeCell ref="BYA327:BYD327"/>
    <mergeCell ref="BWQ327:BWT327"/>
    <mergeCell ref="BWU327:BWX327"/>
    <mergeCell ref="BWY327:BXB327"/>
    <mergeCell ref="BXC327:BXF327"/>
    <mergeCell ref="BXG327:BXJ327"/>
    <mergeCell ref="BVW327:BVZ327"/>
    <mergeCell ref="BWA327:BWD327"/>
    <mergeCell ref="BWE327:BWH327"/>
    <mergeCell ref="BWI327:BWL327"/>
    <mergeCell ref="BWM327:BWP327"/>
    <mergeCell ref="BVC327:BVF327"/>
    <mergeCell ref="BVG327:BVJ327"/>
    <mergeCell ref="BVK327:BVN327"/>
    <mergeCell ref="BVO327:BVR327"/>
    <mergeCell ref="BVS327:BVV327"/>
    <mergeCell ref="CFC327:CFF327"/>
    <mergeCell ref="CFG327:CFJ327"/>
    <mergeCell ref="CFK327:CFN327"/>
    <mergeCell ref="CFO327:CFR327"/>
    <mergeCell ref="CFS327:CFV327"/>
    <mergeCell ref="CEI327:CEL327"/>
    <mergeCell ref="CEM327:CEP327"/>
    <mergeCell ref="CEQ327:CET327"/>
    <mergeCell ref="CEU327:CEX327"/>
    <mergeCell ref="CEY327:CFB327"/>
    <mergeCell ref="CDO327:CDR327"/>
    <mergeCell ref="CDS327:CDV327"/>
    <mergeCell ref="CDW327:CDZ327"/>
    <mergeCell ref="CEA327:CED327"/>
    <mergeCell ref="CEE327:CEH327"/>
    <mergeCell ref="CCU327:CCX327"/>
    <mergeCell ref="CCY327:CDB327"/>
    <mergeCell ref="CDC327:CDF327"/>
    <mergeCell ref="CDG327:CDJ327"/>
    <mergeCell ref="CDK327:CDN327"/>
    <mergeCell ref="CCA327:CCD327"/>
    <mergeCell ref="CCE327:CCH327"/>
    <mergeCell ref="CCI327:CCL327"/>
    <mergeCell ref="CCM327:CCP327"/>
    <mergeCell ref="CCQ327:CCT327"/>
    <mergeCell ref="CBG327:CBJ327"/>
    <mergeCell ref="CBK327:CBN327"/>
    <mergeCell ref="CBO327:CBR327"/>
    <mergeCell ref="CBS327:CBV327"/>
    <mergeCell ref="CBW327:CBZ327"/>
    <mergeCell ref="CAM327:CAP327"/>
    <mergeCell ref="CAQ327:CAT327"/>
    <mergeCell ref="CAU327:CAX327"/>
    <mergeCell ref="CAY327:CBB327"/>
    <mergeCell ref="CBC327:CBF327"/>
    <mergeCell ref="CKM327:CKP327"/>
    <mergeCell ref="CKQ327:CKT327"/>
    <mergeCell ref="CKU327:CKX327"/>
    <mergeCell ref="CKY327:CLB327"/>
    <mergeCell ref="CLC327:CLF327"/>
    <mergeCell ref="CJS327:CJV327"/>
    <mergeCell ref="CJW327:CJZ327"/>
    <mergeCell ref="CKA327:CKD327"/>
    <mergeCell ref="CKE327:CKH327"/>
    <mergeCell ref="CKI327:CKL327"/>
    <mergeCell ref="CIY327:CJB327"/>
    <mergeCell ref="CJC327:CJF327"/>
    <mergeCell ref="CJG327:CJJ327"/>
    <mergeCell ref="CJK327:CJN327"/>
    <mergeCell ref="CJO327:CJR327"/>
    <mergeCell ref="CIE327:CIH327"/>
    <mergeCell ref="CII327:CIL327"/>
    <mergeCell ref="CIM327:CIP327"/>
    <mergeCell ref="CIQ327:CIT327"/>
    <mergeCell ref="CIU327:CIX327"/>
    <mergeCell ref="CHK327:CHN327"/>
    <mergeCell ref="CHO327:CHR327"/>
    <mergeCell ref="CHS327:CHV327"/>
    <mergeCell ref="CHW327:CHZ327"/>
    <mergeCell ref="CIA327:CID327"/>
    <mergeCell ref="CGQ327:CGT327"/>
    <mergeCell ref="CGU327:CGX327"/>
    <mergeCell ref="CGY327:CHB327"/>
    <mergeCell ref="CHC327:CHF327"/>
    <mergeCell ref="CHG327:CHJ327"/>
    <mergeCell ref="CFW327:CFZ327"/>
    <mergeCell ref="CGA327:CGD327"/>
    <mergeCell ref="CGE327:CGH327"/>
    <mergeCell ref="CGI327:CGL327"/>
    <mergeCell ref="CGM327:CGP327"/>
    <mergeCell ref="CPW327:CPZ327"/>
    <mergeCell ref="CQA327:CQD327"/>
    <mergeCell ref="CQE327:CQH327"/>
    <mergeCell ref="CQI327:CQL327"/>
    <mergeCell ref="CQM327:CQP327"/>
    <mergeCell ref="CPC327:CPF327"/>
    <mergeCell ref="CPG327:CPJ327"/>
    <mergeCell ref="CPK327:CPN327"/>
    <mergeCell ref="CPO327:CPR327"/>
    <mergeCell ref="CPS327:CPV327"/>
    <mergeCell ref="COI327:COL327"/>
    <mergeCell ref="COM327:COP327"/>
    <mergeCell ref="COQ327:COT327"/>
    <mergeCell ref="COU327:COX327"/>
    <mergeCell ref="COY327:CPB327"/>
    <mergeCell ref="CNO327:CNR327"/>
    <mergeCell ref="CNS327:CNV327"/>
    <mergeCell ref="CNW327:CNZ327"/>
    <mergeCell ref="COA327:COD327"/>
    <mergeCell ref="COE327:COH327"/>
    <mergeCell ref="CMU327:CMX327"/>
    <mergeCell ref="CMY327:CNB327"/>
    <mergeCell ref="CNC327:CNF327"/>
    <mergeCell ref="CNG327:CNJ327"/>
    <mergeCell ref="CNK327:CNN327"/>
    <mergeCell ref="CMA327:CMD327"/>
    <mergeCell ref="CME327:CMH327"/>
    <mergeCell ref="CMI327:CML327"/>
    <mergeCell ref="CMM327:CMP327"/>
    <mergeCell ref="CMQ327:CMT327"/>
    <mergeCell ref="CLG327:CLJ327"/>
    <mergeCell ref="CLK327:CLN327"/>
    <mergeCell ref="CLO327:CLR327"/>
    <mergeCell ref="CLS327:CLV327"/>
    <mergeCell ref="CLW327:CLZ327"/>
    <mergeCell ref="CVG327:CVJ327"/>
    <mergeCell ref="CVK327:CVN327"/>
    <mergeCell ref="CVO327:CVR327"/>
    <mergeCell ref="CVS327:CVV327"/>
    <mergeCell ref="CVW327:CVZ327"/>
    <mergeCell ref="CUM327:CUP327"/>
    <mergeCell ref="CUQ327:CUT327"/>
    <mergeCell ref="CUU327:CUX327"/>
    <mergeCell ref="CUY327:CVB327"/>
    <mergeCell ref="CVC327:CVF327"/>
    <mergeCell ref="CTS327:CTV327"/>
    <mergeCell ref="CTW327:CTZ327"/>
    <mergeCell ref="CUA327:CUD327"/>
    <mergeCell ref="CUE327:CUH327"/>
    <mergeCell ref="CUI327:CUL327"/>
    <mergeCell ref="CSY327:CTB327"/>
    <mergeCell ref="CTC327:CTF327"/>
    <mergeCell ref="CTG327:CTJ327"/>
    <mergeCell ref="CTK327:CTN327"/>
    <mergeCell ref="CTO327:CTR327"/>
    <mergeCell ref="CSE327:CSH327"/>
    <mergeCell ref="CSI327:CSL327"/>
    <mergeCell ref="CSM327:CSP327"/>
    <mergeCell ref="CSQ327:CST327"/>
    <mergeCell ref="CSU327:CSX327"/>
    <mergeCell ref="CRK327:CRN327"/>
    <mergeCell ref="CRO327:CRR327"/>
    <mergeCell ref="CRS327:CRV327"/>
    <mergeCell ref="CRW327:CRZ327"/>
    <mergeCell ref="CSA327:CSD327"/>
    <mergeCell ref="CQQ327:CQT327"/>
    <mergeCell ref="CQU327:CQX327"/>
    <mergeCell ref="CQY327:CRB327"/>
    <mergeCell ref="CRC327:CRF327"/>
    <mergeCell ref="CRG327:CRJ327"/>
    <mergeCell ref="DAQ327:DAT327"/>
    <mergeCell ref="DAU327:DAX327"/>
    <mergeCell ref="DAY327:DBB327"/>
    <mergeCell ref="DBC327:DBF327"/>
    <mergeCell ref="DBG327:DBJ327"/>
    <mergeCell ref="CZW327:CZZ327"/>
    <mergeCell ref="DAA327:DAD327"/>
    <mergeCell ref="DAE327:DAH327"/>
    <mergeCell ref="DAI327:DAL327"/>
    <mergeCell ref="DAM327:DAP327"/>
    <mergeCell ref="CZC327:CZF327"/>
    <mergeCell ref="CZG327:CZJ327"/>
    <mergeCell ref="CZK327:CZN327"/>
    <mergeCell ref="CZO327:CZR327"/>
    <mergeCell ref="CZS327:CZV327"/>
    <mergeCell ref="CYI327:CYL327"/>
    <mergeCell ref="CYM327:CYP327"/>
    <mergeCell ref="CYQ327:CYT327"/>
    <mergeCell ref="CYU327:CYX327"/>
    <mergeCell ref="CYY327:CZB327"/>
    <mergeCell ref="CXO327:CXR327"/>
    <mergeCell ref="CXS327:CXV327"/>
    <mergeCell ref="CXW327:CXZ327"/>
    <mergeCell ref="CYA327:CYD327"/>
    <mergeCell ref="CYE327:CYH327"/>
    <mergeCell ref="CWU327:CWX327"/>
    <mergeCell ref="CWY327:CXB327"/>
    <mergeCell ref="CXC327:CXF327"/>
    <mergeCell ref="CXG327:CXJ327"/>
    <mergeCell ref="CXK327:CXN327"/>
    <mergeCell ref="CWA327:CWD327"/>
    <mergeCell ref="CWE327:CWH327"/>
    <mergeCell ref="CWI327:CWL327"/>
    <mergeCell ref="CWM327:CWP327"/>
    <mergeCell ref="CWQ327:CWT327"/>
    <mergeCell ref="DGA327:DGD327"/>
    <mergeCell ref="DGE327:DGH327"/>
    <mergeCell ref="DGI327:DGL327"/>
    <mergeCell ref="DGM327:DGP327"/>
    <mergeCell ref="DGQ327:DGT327"/>
    <mergeCell ref="DFG327:DFJ327"/>
    <mergeCell ref="DFK327:DFN327"/>
    <mergeCell ref="DFO327:DFR327"/>
    <mergeCell ref="DFS327:DFV327"/>
    <mergeCell ref="DFW327:DFZ327"/>
    <mergeCell ref="DEM327:DEP327"/>
    <mergeCell ref="DEQ327:DET327"/>
    <mergeCell ref="DEU327:DEX327"/>
    <mergeCell ref="DEY327:DFB327"/>
    <mergeCell ref="DFC327:DFF327"/>
    <mergeCell ref="DDS327:DDV327"/>
    <mergeCell ref="DDW327:DDZ327"/>
    <mergeCell ref="DEA327:DED327"/>
    <mergeCell ref="DEE327:DEH327"/>
    <mergeCell ref="DEI327:DEL327"/>
    <mergeCell ref="DCY327:DDB327"/>
    <mergeCell ref="DDC327:DDF327"/>
    <mergeCell ref="DDG327:DDJ327"/>
    <mergeCell ref="DDK327:DDN327"/>
    <mergeCell ref="DDO327:DDR327"/>
    <mergeCell ref="DCE327:DCH327"/>
    <mergeCell ref="DCI327:DCL327"/>
    <mergeCell ref="DCM327:DCP327"/>
    <mergeCell ref="DCQ327:DCT327"/>
    <mergeCell ref="DCU327:DCX327"/>
    <mergeCell ref="DBK327:DBN327"/>
    <mergeCell ref="DBO327:DBR327"/>
    <mergeCell ref="DBS327:DBV327"/>
    <mergeCell ref="DBW327:DBZ327"/>
    <mergeCell ref="DCA327:DCD327"/>
    <mergeCell ref="DLK327:DLN327"/>
    <mergeCell ref="DLO327:DLR327"/>
    <mergeCell ref="DLS327:DLV327"/>
    <mergeCell ref="DLW327:DLZ327"/>
    <mergeCell ref="DMA327:DMD327"/>
    <mergeCell ref="DKQ327:DKT327"/>
    <mergeCell ref="DKU327:DKX327"/>
    <mergeCell ref="DKY327:DLB327"/>
    <mergeCell ref="DLC327:DLF327"/>
    <mergeCell ref="DLG327:DLJ327"/>
    <mergeCell ref="DJW327:DJZ327"/>
    <mergeCell ref="DKA327:DKD327"/>
    <mergeCell ref="DKE327:DKH327"/>
    <mergeCell ref="DKI327:DKL327"/>
    <mergeCell ref="DKM327:DKP327"/>
    <mergeCell ref="DJC327:DJF327"/>
    <mergeCell ref="DJG327:DJJ327"/>
    <mergeCell ref="DJK327:DJN327"/>
    <mergeCell ref="DJO327:DJR327"/>
    <mergeCell ref="DJS327:DJV327"/>
    <mergeCell ref="DII327:DIL327"/>
    <mergeCell ref="DIM327:DIP327"/>
    <mergeCell ref="DIQ327:DIT327"/>
    <mergeCell ref="DIU327:DIX327"/>
    <mergeCell ref="DIY327:DJB327"/>
    <mergeCell ref="DHO327:DHR327"/>
    <mergeCell ref="DHS327:DHV327"/>
    <mergeCell ref="DHW327:DHZ327"/>
    <mergeCell ref="DIA327:DID327"/>
    <mergeCell ref="DIE327:DIH327"/>
    <mergeCell ref="DGU327:DGX327"/>
    <mergeCell ref="DGY327:DHB327"/>
    <mergeCell ref="DHC327:DHF327"/>
    <mergeCell ref="DHG327:DHJ327"/>
    <mergeCell ref="DHK327:DHN327"/>
    <mergeCell ref="DQU327:DQX327"/>
    <mergeCell ref="DQY327:DRB327"/>
    <mergeCell ref="DRC327:DRF327"/>
    <mergeCell ref="DRG327:DRJ327"/>
    <mergeCell ref="DRK327:DRN327"/>
    <mergeCell ref="DQA327:DQD327"/>
    <mergeCell ref="DQE327:DQH327"/>
    <mergeCell ref="DQI327:DQL327"/>
    <mergeCell ref="DQM327:DQP327"/>
    <mergeCell ref="DQQ327:DQT327"/>
    <mergeCell ref="DPG327:DPJ327"/>
    <mergeCell ref="DPK327:DPN327"/>
    <mergeCell ref="DPO327:DPR327"/>
    <mergeCell ref="DPS327:DPV327"/>
    <mergeCell ref="DPW327:DPZ327"/>
    <mergeCell ref="DOM327:DOP327"/>
    <mergeCell ref="DOQ327:DOT327"/>
    <mergeCell ref="DOU327:DOX327"/>
    <mergeCell ref="DOY327:DPB327"/>
    <mergeCell ref="DPC327:DPF327"/>
    <mergeCell ref="DNS327:DNV327"/>
    <mergeCell ref="DNW327:DNZ327"/>
    <mergeCell ref="DOA327:DOD327"/>
    <mergeCell ref="DOE327:DOH327"/>
    <mergeCell ref="DOI327:DOL327"/>
    <mergeCell ref="DMY327:DNB327"/>
    <mergeCell ref="DNC327:DNF327"/>
    <mergeCell ref="DNG327:DNJ327"/>
    <mergeCell ref="DNK327:DNN327"/>
    <mergeCell ref="DNO327:DNR327"/>
    <mergeCell ref="DME327:DMH327"/>
    <mergeCell ref="DMI327:DML327"/>
    <mergeCell ref="DMM327:DMP327"/>
    <mergeCell ref="DMQ327:DMT327"/>
    <mergeCell ref="DMU327:DMX327"/>
    <mergeCell ref="DWE327:DWH327"/>
    <mergeCell ref="DWI327:DWL327"/>
    <mergeCell ref="DWM327:DWP327"/>
    <mergeCell ref="DWQ327:DWT327"/>
    <mergeCell ref="DWU327:DWX327"/>
    <mergeCell ref="DVK327:DVN327"/>
    <mergeCell ref="DVO327:DVR327"/>
    <mergeCell ref="DVS327:DVV327"/>
    <mergeCell ref="DVW327:DVZ327"/>
    <mergeCell ref="DWA327:DWD327"/>
    <mergeCell ref="DUQ327:DUT327"/>
    <mergeCell ref="DUU327:DUX327"/>
    <mergeCell ref="DUY327:DVB327"/>
    <mergeCell ref="DVC327:DVF327"/>
    <mergeCell ref="DVG327:DVJ327"/>
    <mergeCell ref="DTW327:DTZ327"/>
    <mergeCell ref="DUA327:DUD327"/>
    <mergeCell ref="DUE327:DUH327"/>
    <mergeCell ref="DUI327:DUL327"/>
    <mergeCell ref="DUM327:DUP327"/>
    <mergeCell ref="DTC327:DTF327"/>
    <mergeCell ref="DTG327:DTJ327"/>
    <mergeCell ref="DTK327:DTN327"/>
    <mergeCell ref="DTO327:DTR327"/>
    <mergeCell ref="DTS327:DTV327"/>
    <mergeCell ref="DSI327:DSL327"/>
    <mergeCell ref="DSM327:DSP327"/>
    <mergeCell ref="DSQ327:DST327"/>
    <mergeCell ref="DSU327:DSX327"/>
    <mergeCell ref="DSY327:DTB327"/>
    <mergeCell ref="DRO327:DRR327"/>
    <mergeCell ref="DRS327:DRV327"/>
    <mergeCell ref="DRW327:DRZ327"/>
    <mergeCell ref="DSA327:DSD327"/>
    <mergeCell ref="DSE327:DSH327"/>
    <mergeCell ref="EBO327:EBR327"/>
    <mergeCell ref="EBS327:EBV327"/>
    <mergeCell ref="EBW327:EBZ327"/>
    <mergeCell ref="ECA327:ECD327"/>
    <mergeCell ref="ECE327:ECH327"/>
    <mergeCell ref="EAU327:EAX327"/>
    <mergeCell ref="EAY327:EBB327"/>
    <mergeCell ref="EBC327:EBF327"/>
    <mergeCell ref="EBG327:EBJ327"/>
    <mergeCell ref="EBK327:EBN327"/>
    <mergeCell ref="EAA327:EAD327"/>
    <mergeCell ref="EAE327:EAH327"/>
    <mergeCell ref="EAI327:EAL327"/>
    <mergeCell ref="EAM327:EAP327"/>
    <mergeCell ref="EAQ327:EAT327"/>
    <mergeCell ref="DZG327:DZJ327"/>
    <mergeCell ref="DZK327:DZN327"/>
    <mergeCell ref="DZO327:DZR327"/>
    <mergeCell ref="DZS327:DZV327"/>
    <mergeCell ref="DZW327:DZZ327"/>
    <mergeCell ref="DYM327:DYP327"/>
    <mergeCell ref="DYQ327:DYT327"/>
    <mergeCell ref="DYU327:DYX327"/>
    <mergeCell ref="DYY327:DZB327"/>
    <mergeCell ref="DZC327:DZF327"/>
    <mergeCell ref="DXS327:DXV327"/>
    <mergeCell ref="DXW327:DXZ327"/>
    <mergeCell ref="DYA327:DYD327"/>
    <mergeCell ref="DYE327:DYH327"/>
    <mergeCell ref="DYI327:DYL327"/>
    <mergeCell ref="DWY327:DXB327"/>
    <mergeCell ref="DXC327:DXF327"/>
    <mergeCell ref="DXG327:DXJ327"/>
    <mergeCell ref="DXK327:DXN327"/>
    <mergeCell ref="DXO327:DXR327"/>
    <mergeCell ref="EGY327:EHB327"/>
    <mergeCell ref="EHC327:EHF327"/>
    <mergeCell ref="EHG327:EHJ327"/>
    <mergeCell ref="EHK327:EHN327"/>
    <mergeCell ref="EHO327:EHR327"/>
    <mergeCell ref="EGE327:EGH327"/>
    <mergeCell ref="EGI327:EGL327"/>
    <mergeCell ref="EGM327:EGP327"/>
    <mergeCell ref="EGQ327:EGT327"/>
    <mergeCell ref="EGU327:EGX327"/>
    <mergeCell ref="EFK327:EFN327"/>
    <mergeCell ref="EFO327:EFR327"/>
    <mergeCell ref="EFS327:EFV327"/>
    <mergeCell ref="EFW327:EFZ327"/>
    <mergeCell ref="EGA327:EGD327"/>
    <mergeCell ref="EEQ327:EET327"/>
    <mergeCell ref="EEU327:EEX327"/>
    <mergeCell ref="EEY327:EFB327"/>
    <mergeCell ref="EFC327:EFF327"/>
    <mergeCell ref="EFG327:EFJ327"/>
    <mergeCell ref="EDW327:EDZ327"/>
    <mergeCell ref="EEA327:EED327"/>
    <mergeCell ref="EEE327:EEH327"/>
    <mergeCell ref="EEI327:EEL327"/>
    <mergeCell ref="EEM327:EEP327"/>
    <mergeCell ref="EDC327:EDF327"/>
    <mergeCell ref="EDG327:EDJ327"/>
    <mergeCell ref="EDK327:EDN327"/>
    <mergeCell ref="EDO327:EDR327"/>
    <mergeCell ref="EDS327:EDV327"/>
    <mergeCell ref="ECI327:ECL327"/>
    <mergeCell ref="ECM327:ECP327"/>
    <mergeCell ref="ECQ327:ECT327"/>
    <mergeCell ref="ECU327:ECX327"/>
    <mergeCell ref="ECY327:EDB327"/>
    <mergeCell ref="EMI327:EML327"/>
    <mergeCell ref="EMM327:EMP327"/>
    <mergeCell ref="EMQ327:EMT327"/>
    <mergeCell ref="EMU327:EMX327"/>
    <mergeCell ref="EMY327:ENB327"/>
    <mergeCell ref="ELO327:ELR327"/>
    <mergeCell ref="ELS327:ELV327"/>
    <mergeCell ref="ELW327:ELZ327"/>
    <mergeCell ref="EMA327:EMD327"/>
    <mergeCell ref="EME327:EMH327"/>
    <mergeCell ref="EKU327:EKX327"/>
    <mergeCell ref="EKY327:ELB327"/>
    <mergeCell ref="ELC327:ELF327"/>
    <mergeCell ref="ELG327:ELJ327"/>
    <mergeCell ref="ELK327:ELN327"/>
    <mergeCell ref="EKA327:EKD327"/>
    <mergeCell ref="EKE327:EKH327"/>
    <mergeCell ref="EKI327:EKL327"/>
    <mergeCell ref="EKM327:EKP327"/>
    <mergeCell ref="EKQ327:EKT327"/>
    <mergeCell ref="EJG327:EJJ327"/>
    <mergeCell ref="EJK327:EJN327"/>
    <mergeCell ref="EJO327:EJR327"/>
    <mergeCell ref="EJS327:EJV327"/>
    <mergeCell ref="EJW327:EJZ327"/>
    <mergeCell ref="EIM327:EIP327"/>
    <mergeCell ref="EIQ327:EIT327"/>
    <mergeCell ref="EIU327:EIX327"/>
    <mergeCell ref="EIY327:EJB327"/>
    <mergeCell ref="EJC327:EJF327"/>
    <mergeCell ref="EHS327:EHV327"/>
    <mergeCell ref="EHW327:EHZ327"/>
    <mergeCell ref="EIA327:EID327"/>
    <mergeCell ref="EIE327:EIH327"/>
    <mergeCell ref="EII327:EIL327"/>
    <mergeCell ref="ERS327:ERV327"/>
    <mergeCell ref="ERW327:ERZ327"/>
    <mergeCell ref="ESA327:ESD327"/>
    <mergeCell ref="ESE327:ESH327"/>
    <mergeCell ref="ESI327:ESL327"/>
    <mergeCell ref="EQY327:ERB327"/>
    <mergeCell ref="ERC327:ERF327"/>
    <mergeCell ref="ERG327:ERJ327"/>
    <mergeCell ref="ERK327:ERN327"/>
    <mergeCell ref="ERO327:ERR327"/>
    <mergeCell ref="EQE327:EQH327"/>
    <mergeCell ref="EQI327:EQL327"/>
    <mergeCell ref="EQM327:EQP327"/>
    <mergeCell ref="EQQ327:EQT327"/>
    <mergeCell ref="EQU327:EQX327"/>
    <mergeCell ref="EPK327:EPN327"/>
    <mergeCell ref="EPO327:EPR327"/>
    <mergeCell ref="EPS327:EPV327"/>
    <mergeCell ref="EPW327:EPZ327"/>
    <mergeCell ref="EQA327:EQD327"/>
    <mergeCell ref="EOQ327:EOT327"/>
    <mergeCell ref="EOU327:EOX327"/>
    <mergeCell ref="EOY327:EPB327"/>
    <mergeCell ref="EPC327:EPF327"/>
    <mergeCell ref="EPG327:EPJ327"/>
    <mergeCell ref="ENW327:ENZ327"/>
    <mergeCell ref="EOA327:EOD327"/>
    <mergeCell ref="EOE327:EOH327"/>
    <mergeCell ref="EOI327:EOL327"/>
    <mergeCell ref="EOM327:EOP327"/>
    <mergeCell ref="ENC327:ENF327"/>
    <mergeCell ref="ENG327:ENJ327"/>
    <mergeCell ref="ENK327:ENN327"/>
    <mergeCell ref="ENO327:ENR327"/>
    <mergeCell ref="ENS327:ENV327"/>
    <mergeCell ref="EXC327:EXF327"/>
    <mergeCell ref="EXG327:EXJ327"/>
    <mergeCell ref="EXK327:EXN327"/>
    <mergeCell ref="EXO327:EXR327"/>
    <mergeCell ref="EXS327:EXV327"/>
    <mergeCell ref="EWI327:EWL327"/>
    <mergeCell ref="EWM327:EWP327"/>
    <mergeCell ref="EWQ327:EWT327"/>
    <mergeCell ref="EWU327:EWX327"/>
    <mergeCell ref="EWY327:EXB327"/>
    <mergeCell ref="EVO327:EVR327"/>
    <mergeCell ref="EVS327:EVV327"/>
    <mergeCell ref="EVW327:EVZ327"/>
    <mergeCell ref="EWA327:EWD327"/>
    <mergeCell ref="EWE327:EWH327"/>
    <mergeCell ref="EUU327:EUX327"/>
    <mergeCell ref="EUY327:EVB327"/>
    <mergeCell ref="EVC327:EVF327"/>
    <mergeCell ref="EVG327:EVJ327"/>
    <mergeCell ref="EVK327:EVN327"/>
    <mergeCell ref="EUA327:EUD327"/>
    <mergeCell ref="EUE327:EUH327"/>
    <mergeCell ref="EUI327:EUL327"/>
    <mergeCell ref="EUM327:EUP327"/>
    <mergeCell ref="EUQ327:EUT327"/>
    <mergeCell ref="ETG327:ETJ327"/>
    <mergeCell ref="ETK327:ETN327"/>
    <mergeCell ref="ETO327:ETR327"/>
    <mergeCell ref="ETS327:ETV327"/>
    <mergeCell ref="ETW327:ETZ327"/>
    <mergeCell ref="ESM327:ESP327"/>
    <mergeCell ref="ESQ327:EST327"/>
    <mergeCell ref="ESU327:ESX327"/>
    <mergeCell ref="ESY327:ETB327"/>
    <mergeCell ref="ETC327:ETF327"/>
    <mergeCell ref="FCM327:FCP327"/>
    <mergeCell ref="FCQ327:FCT327"/>
    <mergeCell ref="FCU327:FCX327"/>
    <mergeCell ref="FCY327:FDB327"/>
    <mergeCell ref="FDC327:FDF327"/>
    <mergeCell ref="FBS327:FBV327"/>
    <mergeCell ref="FBW327:FBZ327"/>
    <mergeCell ref="FCA327:FCD327"/>
    <mergeCell ref="FCE327:FCH327"/>
    <mergeCell ref="FCI327:FCL327"/>
    <mergeCell ref="FAY327:FBB327"/>
    <mergeCell ref="FBC327:FBF327"/>
    <mergeCell ref="FBG327:FBJ327"/>
    <mergeCell ref="FBK327:FBN327"/>
    <mergeCell ref="FBO327:FBR327"/>
    <mergeCell ref="FAE327:FAH327"/>
    <mergeCell ref="FAI327:FAL327"/>
    <mergeCell ref="FAM327:FAP327"/>
    <mergeCell ref="FAQ327:FAT327"/>
    <mergeCell ref="FAU327:FAX327"/>
    <mergeCell ref="EZK327:EZN327"/>
    <mergeCell ref="EZO327:EZR327"/>
    <mergeCell ref="EZS327:EZV327"/>
    <mergeCell ref="EZW327:EZZ327"/>
    <mergeCell ref="FAA327:FAD327"/>
    <mergeCell ref="EYQ327:EYT327"/>
    <mergeCell ref="EYU327:EYX327"/>
    <mergeCell ref="EYY327:EZB327"/>
    <mergeCell ref="EZC327:EZF327"/>
    <mergeCell ref="EZG327:EZJ327"/>
    <mergeCell ref="EXW327:EXZ327"/>
    <mergeCell ref="EYA327:EYD327"/>
    <mergeCell ref="EYE327:EYH327"/>
    <mergeCell ref="EYI327:EYL327"/>
    <mergeCell ref="EYM327:EYP327"/>
    <mergeCell ref="FHW327:FHZ327"/>
    <mergeCell ref="FIA327:FID327"/>
    <mergeCell ref="FIE327:FIH327"/>
    <mergeCell ref="FII327:FIL327"/>
    <mergeCell ref="FIM327:FIP327"/>
    <mergeCell ref="FHC327:FHF327"/>
    <mergeCell ref="FHG327:FHJ327"/>
    <mergeCell ref="FHK327:FHN327"/>
    <mergeCell ref="FHO327:FHR327"/>
    <mergeCell ref="FHS327:FHV327"/>
    <mergeCell ref="FGI327:FGL327"/>
    <mergeCell ref="FGM327:FGP327"/>
    <mergeCell ref="FGQ327:FGT327"/>
    <mergeCell ref="FGU327:FGX327"/>
    <mergeCell ref="FGY327:FHB327"/>
    <mergeCell ref="FFO327:FFR327"/>
    <mergeCell ref="FFS327:FFV327"/>
    <mergeCell ref="FFW327:FFZ327"/>
    <mergeCell ref="FGA327:FGD327"/>
    <mergeCell ref="FGE327:FGH327"/>
    <mergeCell ref="FEU327:FEX327"/>
    <mergeCell ref="FEY327:FFB327"/>
    <mergeCell ref="FFC327:FFF327"/>
    <mergeCell ref="FFG327:FFJ327"/>
    <mergeCell ref="FFK327:FFN327"/>
    <mergeCell ref="FEA327:FED327"/>
    <mergeCell ref="FEE327:FEH327"/>
    <mergeCell ref="FEI327:FEL327"/>
    <mergeCell ref="FEM327:FEP327"/>
    <mergeCell ref="FEQ327:FET327"/>
    <mergeCell ref="FDG327:FDJ327"/>
    <mergeCell ref="FDK327:FDN327"/>
    <mergeCell ref="FDO327:FDR327"/>
    <mergeCell ref="FDS327:FDV327"/>
    <mergeCell ref="FDW327:FDZ327"/>
    <mergeCell ref="FNG327:FNJ327"/>
    <mergeCell ref="FNK327:FNN327"/>
    <mergeCell ref="FNO327:FNR327"/>
    <mergeCell ref="FNS327:FNV327"/>
    <mergeCell ref="FNW327:FNZ327"/>
    <mergeCell ref="FMM327:FMP327"/>
    <mergeCell ref="FMQ327:FMT327"/>
    <mergeCell ref="FMU327:FMX327"/>
    <mergeCell ref="FMY327:FNB327"/>
    <mergeCell ref="FNC327:FNF327"/>
    <mergeCell ref="FLS327:FLV327"/>
    <mergeCell ref="FLW327:FLZ327"/>
    <mergeCell ref="FMA327:FMD327"/>
    <mergeCell ref="FME327:FMH327"/>
    <mergeCell ref="FMI327:FML327"/>
    <mergeCell ref="FKY327:FLB327"/>
    <mergeCell ref="FLC327:FLF327"/>
    <mergeCell ref="FLG327:FLJ327"/>
    <mergeCell ref="FLK327:FLN327"/>
    <mergeCell ref="FLO327:FLR327"/>
    <mergeCell ref="FKE327:FKH327"/>
    <mergeCell ref="FKI327:FKL327"/>
    <mergeCell ref="FKM327:FKP327"/>
    <mergeCell ref="FKQ327:FKT327"/>
    <mergeCell ref="FKU327:FKX327"/>
    <mergeCell ref="FJK327:FJN327"/>
    <mergeCell ref="FJO327:FJR327"/>
    <mergeCell ref="FJS327:FJV327"/>
    <mergeCell ref="FJW327:FJZ327"/>
    <mergeCell ref="FKA327:FKD327"/>
    <mergeCell ref="FIQ327:FIT327"/>
    <mergeCell ref="FIU327:FIX327"/>
    <mergeCell ref="FIY327:FJB327"/>
    <mergeCell ref="FJC327:FJF327"/>
    <mergeCell ref="FJG327:FJJ327"/>
    <mergeCell ref="FSQ327:FST327"/>
    <mergeCell ref="FSU327:FSX327"/>
    <mergeCell ref="FSY327:FTB327"/>
    <mergeCell ref="FTC327:FTF327"/>
    <mergeCell ref="FTG327:FTJ327"/>
    <mergeCell ref="FRW327:FRZ327"/>
    <mergeCell ref="FSA327:FSD327"/>
    <mergeCell ref="FSE327:FSH327"/>
    <mergeCell ref="FSI327:FSL327"/>
    <mergeCell ref="FSM327:FSP327"/>
    <mergeCell ref="FRC327:FRF327"/>
    <mergeCell ref="FRG327:FRJ327"/>
    <mergeCell ref="FRK327:FRN327"/>
    <mergeCell ref="FRO327:FRR327"/>
    <mergeCell ref="FRS327:FRV327"/>
    <mergeCell ref="FQI327:FQL327"/>
    <mergeCell ref="FQM327:FQP327"/>
    <mergeCell ref="FQQ327:FQT327"/>
    <mergeCell ref="FQU327:FQX327"/>
    <mergeCell ref="FQY327:FRB327"/>
    <mergeCell ref="FPO327:FPR327"/>
    <mergeCell ref="FPS327:FPV327"/>
    <mergeCell ref="FPW327:FPZ327"/>
    <mergeCell ref="FQA327:FQD327"/>
    <mergeCell ref="FQE327:FQH327"/>
    <mergeCell ref="FOU327:FOX327"/>
    <mergeCell ref="FOY327:FPB327"/>
    <mergeCell ref="FPC327:FPF327"/>
    <mergeCell ref="FPG327:FPJ327"/>
    <mergeCell ref="FPK327:FPN327"/>
    <mergeCell ref="FOA327:FOD327"/>
    <mergeCell ref="FOE327:FOH327"/>
    <mergeCell ref="FOI327:FOL327"/>
    <mergeCell ref="FOM327:FOP327"/>
    <mergeCell ref="FOQ327:FOT327"/>
    <mergeCell ref="FYA327:FYD327"/>
    <mergeCell ref="FYE327:FYH327"/>
    <mergeCell ref="FYI327:FYL327"/>
    <mergeCell ref="FYM327:FYP327"/>
    <mergeCell ref="FYQ327:FYT327"/>
    <mergeCell ref="FXG327:FXJ327"/>
    <mergeCell ref="FXK327:FXN327"/>
    <mergeCell ref="FXO327:FXR327"/>
    <mergeCell ref="FXS327:FXV327"/>
    <mergeCell ref="FXW327:FXZ327"/>
    <mergeCell ref="FWM327:FWP327"/>
    <mergeCell ref="FWQ327:FWT327"/>
    <mergeCell ref="FWU327:FWX327"/>
    <mergeCell ref="FWY327:FXB327"/>
    <mergeCell ref="FXC327:FXF327"/>
    <mergeCell ref="FVS327:FVV327"/>
    <mergeCell ref="FVW327:FVZ327"/>
    <mergeCell ref="FWA327:FWD327"/>
    <mergeCell ref="FWE327:FWH327"/>
    <mergeCell ref="FWI327:FWL327"/>
    <mergeCell ref="FUY327:FVB327"/>
    <mergeCell ref="FVC327:FVF327"/>
    <mergeCell ref="FVG327:FVJ327"/>
    <mergeCell ref="FVK327:FVN327"/>
    <mergeCell ref="FVO327:FVR327"/>
    <mergeCell ref="FUE327:FUH327"/>
    <mergeCell ref="FUI327:FUL327"/>
    <mergeCell ref="FUM327:FUP327"/>
    <mergeCell ref="FUQ327:FUT327"/>
    <mergeCell ref="FUU327:FUX327"/>
    <mergeCell ref="FTK327:FTN327"/>
    <mergeCell ref="FTO327:FTR327"/>
    <mergeCell ref="FTS327:FTV327"/>
    <mergeCell ref="FTW327:FTZ327"/>
    <mergeCell ref="FUA327:FUD327"/>
    <mergeCell ref="GDK327:GDN327"/>
    <mergeCell ref="GDO327:GDR327"/>
    <mergeCell ref="GDS327:GDV327"/>
    <mergeCell ref="GDW327:GDZ327"/>
    <mergeCell ref="GEA327:GED327"/>
    <mergeCell ref="GCQ327:GCT327"/>
    <mergeCell ref="GCU327:GCX327"/>
    <mergeCell ref="GCY327:GDB327"/>
    <mergeCell ref="GDC327:GDF327"/>
    <mergeCell ref="GDG327:GDJ327"/>
    <mergeCell ref="GBW327:GBZ327"/>
    <mergeCell ref="GCA327:GCD327"/>
    <mergeCell ref="GCE327:GCH327"/>
    <mergeCell ref="GCI327:GCL327"/>
    <mergeCell ref="GCM327:GCP327"/>
    <mergeCell ref="GBC327:GBF327"/>
    <mergeCell ref="GBG327:GBJ327"/>
    <mergeCell ref="GBK327:GBN327"/>
    <mergeCell ref="GBO327:GBR327"/>
    <mergeCell ref="GBS327:GBV327"/>
    <mergeCell ref="GAI327:GAL327"/>
    <mergeCell ref="GAM327:GAP327"/>
    <mergeCell ref="GAQ327:GAT327"/>
    <mergeCell ref="GAU327:GAX327"/>
    <mergeCell ref="GAY327:GBB327"/>
    <mergeCell ref="FZO327:FZR327"/>
    <mergeCell ref="FZS327:FZV327"/>
    <mergeCell ref="FZW327:FZZ327"/>
    <mergeCell ref="GAA327:GAD327"/>
    <mergeCell ref="GAE327:GAH327"/>
    <mergeCell ref="FYU327:FYX327"/>
    <mergeCell ref="FYY327:FZB327"/>
    <mergeCell ref="FZC327:FZF327"/>
    <mergeCell ref="FZG327:FZJ327"/>
    <mergeCell ref="FZK327:FZN327"/>
    <mergeCell ref="GIU327:GIX327"/>
    <mergeCell ref="GIY327:GJB327"/>
    <mergeCell ref="GJC327:GJF327"/>
    <mergeCell ref="GJG327:GJJ327"/>
    <mergeCell ref="GJK327:GJN327"/>
    <mergeCell ref="GIA327:GID327"/>
    <mergeCell ref="GIE327:GIH327"/>
    <mergeCell ref="GII327:GIL327"/>
    <mergeCell ref="GIM327:GIP327"/>
    <mergeCell ref="GIQ327:GIT327"/>
    <mergeCell ref="GHG327:GHJ327"/>
    <mergeCell ref="GHK327:GHN327"/>
    <mergeCell ref="GHO327:GHR327"/>
    <mergeCell ref="GHS327:GHV327"/>
    <mergeCell ref="GHW327:GHZ327"/>
    <mergeCell ref="GGM327:GGP327"/>
    <mergeCell ref="GGQ327:GGT327"/>
    <mergeCell ref="GGU327:GGX327"/>
    <mergeCell ref="GGY327:GHB327"/>
    <mergeCell ref="GHC327:GHF327"/>
    <mergeCell ref="GFS327:GFV327"/>
    <mergeCell ref="GFW327:GFZ327"/>
    <mergeCell ref="GGA327:GGD327"/>
    <mergeCell ref="GGE327:GGH327"/>
    <mergeCell ref="GGI327:GGL327"/>
    <mergeCell ref="GEY327:GFB327"/>
    <mergeCell ref="GFC327:GFF327"/>
    <mergeCell ref="GFG327:GFJ327"/>
    <mergeCell ref="GFK327:GFN327"/>
    <mergeCell ref="GFO327:GFR327"/>
    <mergeCell ref="GEE327:GEH327"/>
    <mergeCell ref="GEI327:GEL327"/>
    <mergeCell ref="GEM327:GEP327"/>
    <mergeCell ref="GEQ327:GET327"/>
    <mergeCell ref="GEU327:GEX327"/>
    <mergeCell ref="GOE327:GOH327"/>
    <mergeCell ref="GOI327:GOL327"/>
    <mergeCell ref="GOM327:GOP327"/>
    <mergeCell ref="GOQ327:GOT327"/>
    <mergeCell ref="GOU327:GOX327"/>
    <mergeCell ref="GNK327:GNN327"/>
    <mergeCell ref="GNO327:GNR327"/>
    <mergeCell ref="GNS327:GNV327"/>
    <mergeCell ref="GNW327:GNZ327"/>
    <mergeCell ref="GOA327:GOD327"/>
    <mergeCell ref="GMQ327:GMT327"/>
    <mergeCell ref="GMU327:GMX327"/>
    <mergeCell ref="GMY327:GNB327"/>
    <mergeCell ref="GNC327:GNF327"/>
    <mergeCell ref="GNG327:GNJ327"/>
    <mergeCell ref="GLW327:GLZ327"/>
    <mergeCell ref="GMA327:GMD327"/>
    <mergeCell ref="GME327:GMH327"/>
    <mergeCell ref="GMI327:GML327"/>
    <mergeCell ref="GMM327:GMP327"/>
    <mergeCell ref="GLC327:GLF327"/>
    <mergeCell ref="GLG327:GLJ327"/>
    <mergeCell ref="GLK327:GLN327"/>
    <mergeCell ref="GLO327:GLR327"/>
    <mergeCell ref="GLS327:GLV327"/>
    <mergeCell ref="GKI327:GKL327"/>
    <mergeCell ref="GKM327:GKP327"/>
    <mergeCell ref="GKQ327:GKT327"/>
    <mergeCell ref="GKU327:GKX327"/>
    <mergeCell ref="GKY327:GLB327"/>
    <mergeCell ref="GJO327:GJR327"/>
    <mergeCell ref="GJS327:GJV327"/>
    <mergeCell ref="GJW327:GJZ327"/>
    <mergeCell ref="GKA327:GKD327"/>
    <mergeCell ref="GKE327:GKH327"/>
    <mergeCell ref="GTO327:GTR327"/>
    <mergeCell ref="GTS327:GTV327"/>
    <mergeCell ref="GTW327:GTZ327"/>
    <mergeCell ref="GUA327:GUD327"/>
    <mergeCell ref="GUE327:GUH327"/>
    <mergeCell ref="GSU327:GSX327"/>
    <mergeCell ref="GSY327:GTB327"/>
    <mergeCell ref="GTC327:GTF327"/>
    <mergeCell ref="GTG327:GTJ327"/>
    <mergeCell ref="GTK327:GTN327"/>
    <mergeCell ref="GSA327:GSD327"/>
    <mergeCell ref="GSE327:GSH327"/>
    <mergeCell ref="GSI327:GSL327"/>
    <mergeCell ref="GSM327:GSP327"/>
    <mergeCell ref="GSQ327:GST327"/>
    <mergeCell ref="GRG327:GRJ327"/>
    <mergeCell ref="GRK327:GRN327"/>
    <mergeCell ref="GRO327:GRR327"/>
    <mergeCell ref="GRS327:GRV327"/>
    <mergeCell ref="GRW327:GRZ327"/>
    <mergeCell ref="GQM327:GQP327"/>
    <mergeCell ref="GQQ327:GQT327"/>
    <mergeCell ref="GQU327:GQX327"/>
    <mergeCell ref="GQY327:GRB327"/>
    <mergeCell ref="GRC327:GRF327"/>
    <mergeCell ref="GPS327:GPV327"/>
    <mergeCell ref="GPW327:GPZ327"/>
    <mergeCell ref="GQA327:GQD327"/>
    <mergeCell ref="GQE327:GQH327"/>
    <mergeCell ref="GQI327:GQL327"/>
    <mergeCell ref="GOY327:GPB327"/>
    <mergeCell ref="GPC327:GPF327"/>
    <mergeCell ref="GPG327:GPJ327"/>
    <mergeCell ref="GPK327:GPN327"/>
    <mergeCell ref="GPO327:GPR327"/>
    <mergeCell ref="GYY327:GZB327"/>
    <mergeCell ref="GZC327:GZF327"/>
    <mergeCell ref="GZG327:GZJ327"/>
    <mergeCell ref="GZK327:GZN327"/>
    <mergeCell ref="GZO327:GZR327"/>
    <mergeCell ref="GYE327:GYH327"/>
    <mergeCell ref="GYI327:GYL327"/>
    <mergeCell ref="GYM327:GYP327"/>
    <mergeCell ref="GYQ327:GYT327"/>
    <mergeCell ref="GYU327:GYX327"/>
    <mergeCell ref="GXK327:GXN327"/>
    <mergeCell ref="GXO327:GXR327"/>
    <mergeCell ref="GXS327:GXV327"/>
    <mergeCell ref="GXW327:GXZ327"/>
    <mergeCell ref="GYA327:GYD327"/>
    <mergeCell ref="GWQ327:GWT327"/>
    <mergeCell ref="GWU327:GWX327"/>
    <mergeCell ref="GWY327:GXB327"/>
    <mergeCell ref="GXC327:GXF327"/>
    <mergeCell ref="GXG327:GXJ327"/>
    <mergeCell ref="GVW327:GVZ327"/>
    <mergeCell ref="GWA327:GWD327"/>
    <mergeCell ref="GWE327:GWH327"/>
    <mergeCell ref="GWI327:GWL327"/>
    <mergeCell ref="GWM327:GWP327"/>
    <mergeCell ref="GVC327:GVF327"/>
    <mergeCell ref="GVG327:GVJ327"/>
    <mergeCell ref="GVK327:GVN327"/>
    <mergeCell ref="GVO327:GVR327"/>
    <mergeCell ref="GVS327:GVV327"/>
    <mergeCell ref="GUI327:GUL327"/>
    <mergeCell ref="GUM327:GUP327"/>
    <mergeCell ref="GUQ327:GUT327"/>
    <mergeCell ref="GUU327:GUX327"/>
    <mergeCell ref="GUY327:GVB327"/>
    <mergeCell ref="HEI327:HEL327"/>
    <mergeCell ref="HEM327:HEP327"/>
    <mergeCell ref="HEQ327:HET327"/>
    <mergeCell ref="HEU327:HEX327"/>
    <mergeCell ref="HEY327:HFB327"/>
    <mergeCell ref="HDO327:HDR327"/>
    <mergeCell ref="HDS327:HDV327"/>
    <mergeCell ref="HDW327:HDZ327"/>
    <mergeCell ref="HEA327:HED327"/>
    <mergeCell ref="HEE327:HEH327"/>
    <mergeCell ref="HCU327:HCX327"/>
    <mergeCell ref="HCY327:HDB327"/>
    <mergeCell ref="HDC327:HDF327"/>
    <mergeCell ref="HDG327:HDJ327"/>
    <mergeCell ref="HDK327:HDN327"/>
    <mergeCell ref="HCA327:HCD327"/>
    <mergeCell ref="HCE327:HCH327"/>
    <mergeCell ref="HCI327:HCL327"/>
    <mergeCell ref="HCM327:HCP327"/>
    <mergeCell ref="HCQ327:HCT327"/>
    <mergeCell ref="HBG327:HBJ327"/>
    <mergeCell ref="HBK327:HBN327"/>
    <mergeCell ref="HBO327:HBR327"/>
    <mergeCell ref="HBS327:HBV327"/>
    <mergeCell ref="HBW327:HBZ327"/>
    <mergeCell ref="HAM327:HAP327"/>
    <mergeCell ref="HAQ327:HAT327"/>
    <mergeCell ref="HAU327:HAX327"/>
    <mergeCell ref="HAY327:HBB327"/>
    <mergeCell ref="HBC327:HBF327"/>
    <mergeCell ref="GZS327:GZV327"/>
    <mergeCell ref="GZW327:GZZ327"/>
    <mergeCell ref="HAA327:HAD327"/>
    <mergeCell ref="HAE327:HAH327"/>
    <mergeCell ref="HAI327:HAL327"/>
    <mergeCell ref="HJS327:HJV327"/>
    <mergeCell ref="HJW327:HJZ327"/>
    <mergeCell ref="HKA327:HKD327"/>
    <mergeCell ref="HKE327:HKH327"/>
    <mergeCell ref="HKI327:HKL327"/>
    <mergeCell ref="HIY327:HJB327"/>
    <mergeCell ref="HJC327:HJF327"/>
    <mergeCell ref="HJG327:HJJ327"/>
    <mergeCell ref="HJK327:HJN327"/>
    <mergeCell ref="HJO327:HJR327"/>
    <mergeCell ref="HIE327:HIH327"/>
    <mergeCell ref="HII327:HIL327"/>
    <mergeCell ref="HIM327:HIP327"/>
    <mergeCell ref="HIQ327:HIT327"/>
    <mergeCell ref="HIU327:HIX327"/>
    <mergeCell ref="HHK327:HHN327"/>
    <mergeCell ref="HHO327:HHR327"/>
    <mergeCell ref="HHS327:HHV327"/>
    <mergeCell ref="HHW327:HHZ327"/>
    <mergeCell ref="HIA327:HID327"/>
    <mergeCell ref="HGQ327:HGT327"/>
    <mergeCell ref="HGU327:HGX327"/>
    <mergeCell ref="HGY327:HHB327"/>
    <mergeCell ref="HHC327:HHF327"/>
    <mergeCell ref="HHG327:HHJ327"/>
    <mergeCell ref="HFW327:HFZ327"/>
    <mergeCell ref="HGA327:HGD327"/>
    <mergeCell ref="HGE327:HGH327"/>
    <mergeCell ref="HGI327:HGL327"/>
    <mergeCell ref="HGM327:HGP327"/>
    <mergeCell ref="HFC327:HFF327"/>
    <mergeCell ref="HFG327:HFJ327"/>
    <mergeCell ref="HFK327:HFN327"/>
    <mergeCell ref="HFO327:HFR327"/>
    <mergeCell ref="HFS327:HFV327"/>
    <mergeCell ref="HPC327:HPF327"/>
    <mergeCell ref="HPG327:HPJ327"/>
    <mergeCell ref="HPK327:HPN327"/>
    <mergeCell ref="HPO327:HPR327"/>
    <mergeCell ref="HPS327:HPV327"/>
    <mergeCell ref="HOI327:HOL327"/>
    <mergeCell ref="HOM327:HOP327"/>
    <mergeCell ref="HOQ327:HOT327"/>
    <mergeCell ref="HOU327:HOX327"/>
    <mergeCell ref="HOY327:HPB327"/>
    <mergeCell ref="HNO327:HNR327"/>
    <mergeCell ref="HNS327:HNV327"/>
    <mergeCell ref="HNW327:HNZ327"/>
    <mergeCell ref="HOA327:HOD327"/>
    <mergeCell ref="HOE327:HOH327"/>
    <mergeCell ref="HMU327:HMX327"/>
    <mergeCell ref="HMY327:HNB327"/>
    <mergeCell ref="HNC327:HNF327"/>
    <mergeCell ref="HNG327:HNJ327"/>
    <mergeCell ref="HNK327:HNN327"/>
    <mergeCell ref="HMA327:HMD327"/>
    <mergeCell ref="HME327:HMH327"/>
    <mergeCell ref="HMI327:HML327"/>
    <mergeCell ref="HMM327:HMP327"/>
    <mergeCell ref="HMQ327:HMT327"/>
    <mergeCell ref="HLG327:HLJ327"/>
    <mergeCell ref="HLK327:HLN327"/>
    <mergeCell ref="HLO327:HLR327"/>
    <mergeCell ref="HLS327:HLV327"/>
    <mergeCell ref="HLW327:HLZ327"/>
    <mergeCell ref="HKM327:HKP327"/>
    <mergeCell ref="HKQ327:HKT327"/>
    <mergeCell ref="HKU327:HKX327"/>
    <mergeCell ref="HKY327:HLB327"/>
    <mergeCell ref="HLC327:HLF327"/>
    <mergeCell ref="HUM327:HUP327"/>
    <mergeCell ref="HUQ327:HUT327"/>
    <mergeCell ref="HUU327:HUX327"/>
    <mergeCell ref="HUY327:HVB327"/>
    <mergeCell ref="HVC327:HVF327"/>
    <mergeCell ref="HTS327:HTV327"/>
    <mergeCell ref="HTW327:HTZ327"/>
    <mergeCell ref="HUA327:HUD327"/>
    <mergeCell ref="HUE327:HUH327"/>
    <mergeCell ref="HUI327:HUL327"/>
    <mergeCell ref="HSY327:HTB327"/>
    <mergeCell ref="HTC327:HTF327"/>
    <mergeCell ref="HTG327:HTJ327"/>
    <mergeCell ref="HTK327:HTN327"/>
    <mergeCell ref="HTO327:HTR327"/>
    <mergeCell ref="HSE327:HSH327"/>
    <mergeCell ref="HSI327:HSL327"/>
    <mergeCell ref="HSM327:HSP327"/>
    <mergeCell ref="HSQ327:HST327"/>
    <mergeCell ref="HSU327:HSX327"/>
    <mergeCell ref="HRK327:HRN327"/>
    <mergeCell ref="HRO327:HRR327"/>
    <mergeCell ref="HRS327:HRV327"/>
    <mergeCell ref="HRW327:HRZ327"/>
    <mergeCell ref="HSA327:HSD327"/>
    <mergeCell ref="HQQ327:HQT327"/>
    <mergeCell ref="HQU327:HQX327"/>
    <mergeCell ref="HQY327:HRB327"/>
    <mergeCell ref="HRC327:HRF327"/>
    <mergeCell ref="HRG327:HRJ327"/>
    <mergeCell ref="HPW327:HPZ327"/>
    <mergeCell ref="HQA327:HQD327"/>
    <mergeCell ref="HQE327:HQH327"/>
    <mergeCell ref="HQI327:HQL327"/>
    <mergeCell ref="HQM327:HQP327"/>
    <mergeCell ref="HZW327:HZZ327"/>
    <mergeCell ref="IAA327:IAD327"/>
    <mergeCell ref="IAE327:IAH327"/>
    <mergeCell ref="IAI327:IAL327"/>
    <mergeCell ref="IAM327:IAP327"/>
    <mergeCell ref="HZC327:HZF327"/>
    <mergeCell ref="HZG327:HZJ327"/>
    <mergeCell ref="HZK327:HZN327"/>
    <mergeCell ref="HZO327:HZR327"/>
    <mergeCell ref="HZS327:HZV327"/>
    <mergeCell ref="HYI327:HYL327"/>
    <mergeCell ref="HYM327:HYP327"/>
    <mergeCell ref="HYQ327:HYT327"/>
    <mergeCell ref="HYU327:HYX327"/>
    <mergeCell ref="HYY327:HZB327"/>
    <mergeCell ref="HXO327:HXR327"/>
    <mergeCell ref="HXS327:HXV327"/>
    <mergeCell ref="HXW327:HXZ327"/>
    <mergeCell ref="HYA327:HYD327"/>
    <mergeCell ref="HYE327:HYH327"/>
    <mergeCell ref="HWU327:HWX327"/>
    <mergeCell ref="HWY327:HXB327"/>
    <mergeCell ref="HXC327:HXF327"/>
    <mergeCell ref="HXG327:HXJ327"/>
    <mergeCell ref="HXK327:HXN327"/>
    <mergeCell ref="HWA327:HWD327"/>
    <mergeCell ref="HWE327:HWH327"/>
    <mergeCell ref="HWI327:HWL327"/>
    <mergeCell ref="HWM327:HWP327"/>
    <mergeCell ref="HWQ327:HWT327"/>
    <mergeCell ref="HVG327:HVJ327"/>
    <mergeCell ref="HVK327:HVN327"/>
    <mergeCell ref="HVO327:HVR327"/>
    <mergeCell ref="HVS327:HVV327"/>
    <mergeCell ref="HVW327:HVZ327"/>
    <mergeCell ref="IFG327:IFJ327"/>
    <mergeCell ref="IFK327:IFN327"/>
    <mergeCell ref="IFO327:IFR327"/>
    <mergeCell ref="IFS327:IFV327"/>
    <mergeCell ref="IFW327:IFZ327"/>
    <mergeCell ref="IEM327:IEP327"/>
    <mergeCell ref="IEQ327:IET327"/>
    <mergeCell ref="IEU327:IEX327"/>
    <mergeCell ref="IEY327:IFB327"/>
    <mergeCell ref="IFC327:IFF327"/>
    <mergeCell ref="IDS327:IDV327"/>
    <mergeCell ref="IDW327:IDZ327"/>
    <mergeCell ref="IEA327:IED327"/>
    <mergeCell ref="IEE327:IEH327"/>
    <mergeCell ref="IEI327:IEL327"/>
    <mergeCell ref="ICY327:IDB327"/>
    <mergeCell ref="IDC327:IDF327"/>
    <mergeCell ref="IDG327:IDJ327"/>
    <mergeCell ref="IDK327:IDN327"/>
    <mergeCell ref="IDO327:IDR327"/>
    <mergeCell ref="ICE327:ICH327"/>
    <mergeCell ref="ICI327:ICL327"/>
    <mergeCell ref="ICM327:ICP327"/>
    <mergeCell ref="ICQ327:ICT327"/>
    <mergeCell ref="ICU327:ICX327"/>
    <mergeCell ref="IBK327:IBN327"/>
    <mergeCell ref="IBO327:IBR327"/>
    <mergeCell ref="IBS327:IBV327"/>
    <mergeCell ref="IBW327:IBZ327"/>
    <mergeCell ref="ICA327:ICD327"/>
    <mergeCell ref="IAQ327:IAT327"/>
    <mergeCell ref="IAU327:IAX327"/>
    <mergeCell ref="IAY327:IBB327"/>
    <mergeCell ref="IBC327:IBF327"/>
    <mergeCell ref="IBG327:IBJ327"/>
    <mergeCell ref="IKQ327:IKT327"/>
    <mergeCell ref="IKU327:IKX327"/>
    <mergeCell ref="IKY327:ILB327"/>
    <mergeCell ref="ILC327:ILF327"/>
    <mergeCell ref="ILG327:ILJ327"/>
    <mergeCell ref="IJW327:IJZ327"/>
    <mergeCell ref="IKA327:IKD327"/>
    <mergeCell ref="IKE327:IKH327"/>
    <mergeCell ref="IKI327:IKL327"/>
    <mergeCell ref="IKM327:IKP327"/>
    <mergeCell ref="IJC327:IJF327"/>
    <mergeCell ref="IJG327:IJJ327"/>
    <mergeCell ref="IJK327:IJN327"/>
    <mergeCell ref="IJO327:IJR327"/>
    <mergeCell ref="IJS327:IJV327"/>
    <mergeCell ref="III327:IIL327"/>
    <mergeCell ref="IIM327:IIP327"/>
    <mergeCell ref="IIQ327:IIT327"/>
    <mergeCell ref="IIU327:IIX327"/>
    <mergeCell ref="IIY327:IJB327"/>
    <mergeCell ref="IHO327:IHR327"/>
    <mergeCell ref="IHS327:IHV327"/>
    <mergeCell ref="IHW327:IHZ327"/>
    <mergeCell ref="IIA327:IID327"/>
    <mergeCell ref="IIE327:IIH327"/>
    <mergeCell ref="IGU327:IGX327"/>
    <mergeCell ref="IGY327:IHB327"/>
    <mergeCell ref="IHC327:IHF327"/>
    <mergeCell ref="IHG327:IHJ327"/>
    <mergeCell ref="IHK327:IHN327"/>
    <mergeCell ref="IGA327:IGD327"/>
    <mergeCell ref="IGE327:IGH327"/>
    <mergeCell ref="IGI327:IGL327"/>
    <mergeCell ref="IGM327:IGP327"/>
    <mergeCell ref="IGQ327:IGT327"/>
    <mergeCell ref="IQA327:IQD327"/>
    <mergeCell ref="IQE327:IQH327"/>
    <mergeCell ref="IQI327:IQL327"/>
    <mergeCell ref="IQM327:IQP327"/>
    <mergeCell ref="IQQ327:IQT327"/>
    <mergeCell ref="IPG327:IPJ327"/>
    <mergeCell ref="IPK327:IPN327"/>
    <mergeCell ref="IPO327:IPR327"/>
    <mergeCell ref="IPS327:IPV327"/>
    <mergeCell ref="IPW327:IPZ327"/>
    <mergeCell ref="IOM327:IOP327"/>
    <mergeCell ref="IOQ327:IOT327"/>
    <mergeCell ref="IOU327:IOX327"/>
    <mergeCell ref="IOY327:IPB327"/>
    <mergeCell ref="IPC327:IPF327"/>
    <mergeCell ref="INS327:INV327"/>
    <mergeCell ref="INW327:INZ327"/>
    <mergeCell ref="IOA327:IOD327"/>
    <mergeCell ref="IOE327:IOH327"/>
    <mergeCell ref="IOI327:IOL327"/>
    <mergeCell ref="IMY327:INB327"/>
    <mergeCell ref="INC327:INF327"/>
    <mergeCell ref="ING327:INJ327"/>
    <mergeCell ref="INK327:INN327"/>
    <mergeCell ref="INO327:INR327"/>
    <mergeCell ref="IME327:IMH327"/>
    <mergeCell ref="IMI327:IML327"/>
    <mergeCell ref="IMM327:IMP327"/>
    <mergeCell ref="IMQ327:IMT327"/>
    <mergeCell ref="IMU327:IMX327"/>
    <mergeCell ref="ILK327:ILN327"/>
    <mergeCell ref="ILO327:ILR327"/>
    <mergeCell ref="ILS327:ILV327"/>
    <mergeCell ref="ILW327:ILZ327"/>
    <mergeCell ref="IMA327:IMD327"/>
    <mergeCell ref="IVK327:IVN327"/>
    <mergeCell ref="IVO327:IVR327"/>
    <mergeCell ref="IVS327:IVV327"/>
    <mergeCell ref="IVW327:IVZ327"/>
    <mergeCell ref="IWA327:IWD327"/>
    <mergeCell ref="IUQ327:IUT327"/>
    <mergeCell ref="IUU327:IUX327"/>
    <mergeCell ref="IUY327:IVB327"/>
    <mergeCell ref="IVC327:IVF327"/>
    <mergeCell ref="IVG327:IVJ327"/>
    <mergeCell ref="ITW327:ITZ327"/>
    <mergeCell ref="IUA327:IUD327"/>
    <mergeCell ref="IUE327:IUH327"/>
    <mergeCell ref="IUI327:IUL327"/>
    <mergeCell ref="IUM327:IUP327"/>
    <mergeCell ref="ITC327:ITF327"/>
    <mergeCell ref="ITG327:ITJ327"/>
    <mergeCell ref="ITK327:ITN327"/>
    <mergeCell ref="ITO327:ITR327"/>
    <mergeCell ref="ITS327:ITV327"/>
    <mergeCell ref="ISI327:ISL327"/>
    <mergeCell ref="ISM327:ISP327"/>
    <mergeCell ref="ISQ327:IST327"/>
    <mergeCell ref="ISU327:ISX327"/>
    <mergeCell ref="ISY327:ITB327"/>
    <mergeCell ref="IRO327:IRR327"/>
    <mergeCell ref="IRS327:IRV327"/>
    <mergeCell ref="IRW327:IRZ327"/>
    <mergeCell ref="ISA327:ISD327"/>
    <mergeCell ref="ISE327:ISH327"/>
    <mergeCell ref="IQU327:IQX327"/>
    <mergeCell ref="IQY327:IRB327"/>
    <mergeCell ref="IRC327:IRF327"/>
    <mergeCell ref="IRG327:IRJ327"/>
    <mergeCell ref="IRK327:IRN327"/>
    <mergeCell ref="JAU327:JAX327"/>
    <mergeCell ref="JAY327:JBB327"/>
    <mergeCell ref="JBC327:JBF327"/>
    <mergeCell ref="JBG327:JBJ327"/>
    <mergeCell ref="JBK327:JBN327"/>
    <mergeCell ref="JAA327:JAD327"/>
    <mergeCell ref="JAE327:JAH327"/>
    <mergeCell ref="JAI327:JAL327"/>
    <mergeCell ref="JAM327:JAP327"/>
    <mergeCell ref="JAQ327:JAT327"/>
    <mergeCell ref="IZG327:IZJ327"/>
    <mergeCell ref="IZK327:IZN327"/>
    <mergeCell ref="IZO327:IZR327"/>
    <mergeCell ref="IZS327:IZV327"/>
    <mergeCell ref="IZW327:IZZ327"/>
    <mergeCell ref="IYM327:IYP327"/>
    <mergeCell ref="IYQ327:IYT327"/>
    <mergeCell ref="IYU327:IYX327"/>
    <mergeCell ref="IYY327:IZB327"/>
    <mergeCell ref="IZC327:IZF327"/>
    <mergeCell ref="IXS327:IXV327"/>
    <mergeCell ref="IXW327:IXZ327"/>
    <mergeCell ref="IYA327:IYD327"/>
    <mergeCell ref="IYE327:IYH327"/>
    <mergeCell ref="IYI327:IYL327"/>
    <mergeCell ref="IWY327:IXB327"/>
    <mergeCell ref="IXC327:IXF327"/>
    <mergeCell ref="IXG327:IXJ327"/>
    <mergeCell ref="IXK327:IXN327"/>
    <mergeCell ref="IXO327:IXR327"/>
    <mergeCell ref="IWE327:IWH327"/>
    <mergeCell ref="IWI327:IWL327"/>
    <mergeCell ref="IWM327:IWP327"/>
    <mergeCell ref="IWQ327:IWT327"/>
    <mergeCell ref="IWU327:IWX327"/>
    <mergeCell ref="JGE327:JGH327"/>
    <mergeCell ref="JGI327:JGL327"/>
    <mergeCell ref="JGM327:JGP327"/>
    <mergeCell ref="JGQ327:JGT327"/>
    <mergeCell ref="JGU327:JGX327"/>
    <mergeCell ref="JFK327:JFN327"/>
    <mergeCell ref="JFO327:JFR327"/>
    <mergeCell ref="JFS327:JFV327"/>
    <mergeCell ref="JFW327:JFZ327"/>
    <mergeCell ref="JGA327:JGD327"/>
    <mergeCell ref="JEQ327:JET327"/>
    <mergeCell ref="JEU327:JEX327"/>
    <mergeCell ref="JEY327:JFB327"/>
    <mergeCell ref="JFC327:JFF327"/>
    <mergeCell ref="JFG327:JFJ327"/>
    <mergeCell ref="JDW327:JDZ327"/>
    <mergeCell ref="JEA327:JED327"/>
    <mergeCell ref="JEE327:JEH327"/>
    <mergeCell ref="JEI327:JEL327"/>
    <mergeCell ref="JEM327:JEP327"/>
    <mergeCell ref="JDC327:JDF327"/>
    <mergeCell ref="JDG327:JDJ327"/>
    <mergeCell ref="JDK327:JDN327"/>
    <mergeCell ref="JDO327:JDR327"/>
    <mergeCell ref="JDS327:JDV327"/>
    <mergeCell ref="JCI327:JCL327"/>
    <mergeCell ref="JCM327:JCP327"/>
    <mergeCell ref="JCQ327:JCT327"/>
    <mergeCell ref="JCU327:JCX327"/>
    <mergeCell ref="JCY327:JDB327"/>
    <mergeCell ref="JBO327:JBR327"/>
    <mergeCell ref="JBS327:JBV327"/>
    <mergeCell ref="JBW327:JBZ327"/>
    <mergeCell ref="JCA327:JCD327"/>
    <mergeCell ref="JCE327:JCH327"/>
    <mergeCell ref="JLO327:JLR327"/>
    <mergeCell ref="JLS327:JLV327"/>
    <mergeCell ref="JLW327:JLZ327"/>
    <mergeCell ref="JMA327:JMD327"/>
    <mergeCell ref="JME327:JMH327"/>
    <mergeCell ref="JKU327:JKX327"/>
    <mergeCell ref="JKY327:JLB327"/>
    <mergeCell ref="JLC327:JLF327"/>
    <mergeCell ref="JLG327:JLJ327"/>
    <mergeCell ref="JLK327:JLN327"/>
    <mergeCell ref="JKA327:JKD327"/>
    <mergeCell ref="JKE327:JKH327"/>
    <mergeCell ref="JKI327:JKL327"/>
    <mergeCell ref="JKM327:JKP327"/>
    <mergeCell ref="JKQ327:JKT327"/>
    <mergeCell ref="JJG327:JJJ327"/>
    <mergeCell ref="JJK327:JJN327"/>
    <mergeCell ref="JJO327:JJR327"/>
    <mergeCell ref="JJS327:JJV327"/>
    <mergeCell ref="JJW327:JJZ327"/>
    <mergeCell ref="JIM327:JIP327"/>
    <mergeCell ref="JIQ327:JIT327"/>
    <mergeCell ref="JIU327:JIX327"/>
    <mergeCell ref="JIY327:JJB327"/>
    <mergeCell ref="JJC327:JJF327"/>
    <mergeCell ref="JHS327:JHV327"/>
    <mergeCell ref="JHW327:JHZ327"/>
    <mergeCell ref="JIA327:JID327"/>
    <mergeCell ref="JIE327:JIH327"/>
    <mergeCell ref="JII327:JIL327"/>
    <mergeCell ref="JGY327:JHB327"/>
    <mergeCell ref="JHC327:JHF327"/>
    <mergeCell ref="JHG327:JHJ327"/>
    <mergeCell ref="JHK327:JHN327"/>
    <mergeCell ref="JHO327:JHR327"/>
    <mergeCell ref="JQY327:JRB327"/>
    <mergeCell ref="JRC327:JRF327"/>
    <mergeCell ref="JRG327:JRJ327"/>
    <mergeCell ref="JRK327:JRN327"/>
    <mergeCell ref="JRO327:JRR327"/>
    <mergeCell ref="JQE327:JQH327"/>
    <mergeCell ref="JQI327:JQL327"/>
    <mergeCell ref="JQM327:JQP327"/>
    <mergeCell ref="JQQ327:JQT327"/>
    <mergeCell ref="JQU327:JQX327"/>
    <mergeCell ref="JPK327:JPN327"/>
    <mergeCell ref="JPO327:JPR327"/>
    <mergeCell ref="JPS327:JPV327"/>
    <mergeCell ref="JPW327:JPZ327"/>
    <mergeCell ref="JQA327:JQD327"/>
    <mergeCell ref="JOQ327:JOT327"/>
    <mergeCell ref="JOU327:JOX327"/>
    <mergeCell ref="JOY327:JPB327"/>
    <mergeCell ref="JPC327:JPF327"/>
    <mergeCell ref="JPG327:JPJ327"/>
    <mergeCell ref="JNW327:JNZ327"/>
    <mergeCell ref="JOA327:JOD327"/>
    <mergeCell ref="JOE327:JOH327"/>
    <mergeCell ref="JOI327:JOL327"/>
    <mergeCell ref="JOM327:JOP327"/>
    <mergeCell ref="JNC327:JNF327"/>
    <mergeCell ref="JNG327:JNJ327"/>
    <mergeCell ref="JNK327:JNN327"/>
    <mergeCell ref="JNO327:JNR327"/>
    <mergeCell ref="JNS327:JNV327"/>
    <mergeCell ref="JMI327:JML327"/>
    <mergeCell ref="JMM327:JMP327"/>
    <mergeCell ref="JMQ327:JMT327"/>
    <mergeCell ref="JMU327:JMX327"/>
    <mergeCell ref="JMY327:JNB327"/>
    <mergeCell ref="JWI327:JWL327"/>
    <mergeCell ref="JWM327:JWP327"/>
    <mergeCell ref="JWQ327:JWT327"/>
    <mergeCell ref="JWU327:JWX327"/>
    <mergeCell ref="JWY327:JXB327"/>
    <mergeCell ref="JVO327:JVR327"/>
    <mergeCell ref="JVS327:JVV327"/>
    <mergeCell ref="JVW327:JVZ327"/>
    <mergeCell ref="JWA327:JWD327"/>
    <mergeCell ref="JWE327:JWH327"/>
    <mergeCell ref="JUU327:JUX327"/>
    <mergeCell ref="JUY327:JVB327"/>
    <mergeCell ref="JVC327:JVF327"/>
    <mergeCell ref="JVG327:JVJ327"/>
    <mergeCell ref="JVK327:JVN327"/>
    <mergeCell ref="JUA327:JUD327"/>
    <mergeCell ref="JUE327:JUH327"/>
    <mergeCell ref="JUI327:JUL327"/>
    <mergeCell ref="JUM327:JUP327"/>
    <mergeCell ref="JUQ327:JUT327"/>
    <mergeCell ref="JTG327:JTJ327"/>
    <mergeCell ref="JTK327:JTN327"/>
    <mergeCell ref="JTO327:JTR327"/>
    <mergeCell ref="JTS327:JTV327"/>
    <mergeCell ref="JTW327:JTZ327"/>
    <mergeCell ref="JSM327:JSP327"/>
    <mergeCell ref="JSQ327:JST327"/>
    <mergeCell ref="JSU327:JSX327"/>
    <mergeCell ref="JSY327:JTB327"/>
    <mergeCell ref="JTC327:JTF327"/>
    <mergeCell ref="JRS327:JRV327"/>
    <mergeCell ref="JRW327:JRZ327"/>
    <mergeCell ref="JSA327:JSD327"/>
    <mergeCell ref="JSE327:JSH327"/>
    <mergeCell ref="JSI327:JSL327"/>
    <mergeCell ref="KBS327:KBV327"/>
    <mergeCell ref="KBW327:KBZ327"/>
    <mergeCell ref="KCA327:KCD327"/>
    <mergeCell ref="KCE327:KCH327"/>
    <mergeCell ref="KCI327:KCL327"/>
    <mergeCell ref="KAY327:KBB327"/>
    <mergeCell ref="KBC327:KBF327"/>
    <mergeCell ref="KBG327:KBJ327"/>
    <mergeCell ref="KBK327:KBN327"/>
    <mergeCell ref="KBO327:KBR327"/>
    <mergeCell ref="KAE327:KAH327"/>
    <mergeCell ref="KAI327:KAL327"/>
    <mergeCell ref="KAM327:KAP327"/>
    <mergeCell ref="KAQ327:KAT327"/>
    <mergeCell ref="KAU327:KAX327"/>
    <mergeCell ref="JZK327:JZN327"/>
    <mergeCell ref="JZO327:JZR327"/>
    <mergeCell ref="JZS327:JZV327"/>
    <mergeCell ref="JZW327:JZZ327"/>
    <mergeCell ref="KAA327:KAD327"/>
    <mergeCell ref="JYQ327:JYT327"/>
    <mergeCell ref="JYU327:JYX327"/>
    <mergeCell ref="JYY327:JZB327"/>
    <mergeCell ref="JZC327:JZF327"/>
    <mergeCell ref="JZG327:JZJ327"/>
    <mergeCell ref="JXW327:JXZ327"/>
    <mergeCell ref="JYA327:JYD327"/>
    <mergeCell ref="JYE327:JYH327"/>
    <mergeCell ref="JYI327:JYL327"/>
    <mergeCell ref="JYM327:JYP327"/>
    <mergeCell ref="JXC327:JXF327"/>
    <mergeCell ref="JXG327:JXJ327"/>
    <mergeCell ref="JXK327:JXN327"/>
    <mergeCell ref="JXO327:JXR327"/>
    <mergeCell ref="JXS327:JXV327"/>
    <mergeCell ref="KHC327:KHF327"/>
    <mergeCell ref="KHG327:KHJ327"/>
    <mergeCell ref="KHK327:KHN327"/>
    <mergeCell ref="KHO327:KHR327"/>
    <mergeCell ref="KHS327:KHV327"/>
    <mergeCell ref="KGI327:KGL327"/>
    <mergeCell ref="KGM327:KGP327"/>
    <mergeCell ref="KGQ327:KGT327"/>
    <mergeCell ref="KGU327:KGX327"/>
    <mergeCell ref="KGY327:KHB327"/>
    <mergeCell ref="KFO327:KFR327"/>
    <mergeCell ref="KFS327:KFV327"/>
    <mergeCell ref="KFW327:KFZ327"/>
    <mergeCell ref="KGA327:KGD327"/>
    <mergeCell ref="KGE327:KGH327"/>
    <mergeCell ref="KEU327:KEX327"/>
    <mergeCell ref="KEY327:KFB327"/>
    <mergeCell ref="KFC327:KFF327"/>
    <mergeCell ref="KFG327:KFJ327"/>
    <mergeCell ref="KFK327:KFN327"/>
    <mergeCell ref="KEA327:KED327"/>
    <mergeCell ref="KEE327:KEH327"/>
    <mergeCell ref="KEI327:KEL327"/>
    <mergeCell ref="KEM327:KEP327"/>
    <mergeCell ref="KEQ327:KET327"/>
    <mergeCell ref="KDG327:KDJ327"/>
    <mergeCell ref="KDK327:KDN327"/>
    <mergeCell ref="KDO327:KDR327"/>
    <mergeCell ref="KDS327:KDV327"/>
    <mergeCell ref="KDW327:KDZ327"/>
    <mergeCell ref="KCM327:KCP327"/>
    <mergeCell ref="KCQ327:KCT327"/>
    <mergeCell ref="KCU327:KCX327"/>
    <mergeCell ref="KCY327:KDB327"/>
    <mergeCell ref="KDC327:KDF327"/>
    <mergeCell ref="KMM327:KMP327"/>
    <mergeCell ref="KMQ327:KMT327"/>
    <mergeCell ref="KMU327:KMX327"/>
    <mergeCell ref="KMY327:KNB327"/>
    <mergeCell ref="KNC327:KNF327"/>
    <mergeCell ref="KLS327:KLV327"/>
    <mergeCell ref="KLW327:KLZ327"/>
    <mergeCell ref="KMA327:KMD327"/>
    <mergeCell ref="KME327:KMH327"/>
    <mergeCell ref="KMI327:KML327"/>
    <mergeCell ref="KKY327:KLB327"/>
    <mergeCell ref="KLC327:KLF327"/>
    <mergeCell ref="KLG327:KLJ327"/>
    <mergeCell ref="KLK327:KLN327"/>
    <mergeCell ref="KLO327:KLR327"/>
    <mergeCell ref="KKE327:KKH327"/>
    <mergeCell ref="KKI327:KKL327"/>
    <mergeCell ref="KKM327:KKP327"/>
    <mergeCell ref="KKQ327:KKT327"/>
    <mergeCell ref="KKU327:KKX327"/>
    <mergeCell ref="KJK327:KJN327"/>
    <mergeCell ref="KJO327:KJR327"/>
    <mergeCell ref="KJS327:KJV327"/>
    <mergeCell ref="KJW327:KJZ327"/>
    <mergeCell ref="KKA327:KKD327"/>
    <mergeCell ref="KIQ327:KIT327"/>
    <mergeCell ref="KIU327:KIX327"/>
    <mergeCell ref="KIY327:KJB327"/>
    <mergeCell ref="KJC327:KJF327"/>
    <mergeCell ref="KJG327:KJJ327"/>
    <mergeCell ref="KHW327:KHZ327"/>
    <mergeCell ref="KIA327:KID327"/>
    <mergeCell ref="KIE327:KIH327"/>
    <mergeCell ref="KII327:KIL327"/>
    <mergeCell ref="KIM327:KIP327"/>
    <mergeCell ref="KRW327:KRZ327"/>
    <mergeCell ref="KSA327:KSD327"/>
    <mergeCell ref="KSE327:KSH327"/>
    <mergeCell ref="KSI327:KSL327"/>
    <mergeCell ref="KSM327:KSP327"/>
    <mergeCell ref="KRC327:KRF327"/>
    <mergeCell ref="KRG327:KRJ327"/>
    <mergeCell ref="KRK327:KRN327"/>
    <mergeCell ref="KRO327:KRR327"/>
    <mergeCell ref="KRS327:KRV327"/>
    <mergeCell ref="KQI327:KQL327"/>
    <mergeCell ref="KQM327:KQP327"/>
    <mergeCell ref="KQQ327:KQT327"/>
    <mergeCell ref="KQU327:KQX327"/>
    <mergeCell ref="KQY327:KRB327"/>
    <mergeCell ref="KPO327:KPR327"/>
    <mergeCell ref="KPS327:KPV327"/>
    <mergeCell ref="KPW327:KPZ327"/>
    <mergeCell ref="KQA327:KQD327"/>
    <mergeCell ref="KQE327:KQH327"/>
    <mergeCell ref="KOU327:KOX327"/>
    <mergeCell ref="KOY327:KPB327"/>
    <mergeCell ref="KPC327:KPF327"/>
    <mergeCell ref="KPG327:KPJ327"/>
    <mergeCell ref="KPK327:KPN327"/>
    <mergeCell ref="KOA327:KOD327"/>
    <mergeCell ref="KOE327:KOH327"/>
    <mergeCell ref="KOI327:KOL327"/>
    <mergeCell ref="KOM327:KOP327"/>
    <mergeCell ref="KOQ327:KOT327"/>
    <mergeCell ref="KNG327:KNJ327"/>
    <mergeCell ref="KNK327:KNN327"/>
    <mergeCell ref="KNO327:KNR327"/>
    <mergeCell ref="KNS327:KNV327"/>
    <mergeCell ref="KNW327:KNZ327"/>
    <mergeCell ref="KXG327:KXJ327"/>
    <mergeCell ref="KXK327:KXN327"/>
    <mergeCell ref="KXO327:KXR327"/>
    <mergeCell ref="KXS327:KXV327"/>
    <mergeCell ref="KXW327:KXZ327"/>
    <mergeCell ref="KWM327:KWP327"/>
    <mergeCell ref="KWQ327:KWT327"/>
    <mergeCell ref="KWU327:KWX327"/>
    <mergeCell ref="KWY327:KXB327"/>
    <mergeCell ref="KXC327:KXF327"/>
    <mergeCell ref="KVS327:KVV327"/>
    <mergeCell ref="KVW327:KVZ327"/>
    <mergeCell ref="KWA327:KWD327"/>
    <mergeCell ref="KWE327:KWH327"/>
    <mergeCell ref="KWI327:KWL327"/>
    <mergeCell ref="KUY327:KVB327"/>
    <mergeCell ref="KVC327:KVF327"/>
    <mergeCell ref="KVG327:KVJ327"/>
    <mergeCell ref="KVK327:KVN327"/>
    <mergeCell ref="KVO327:KVR327"/>
    <mergeCell ref="KUE327:KUH327"/>
    <mergeCell ref="KUI327:KUL327"/>
    <mergeCell ref="KUM327:KUP327"/>
    <mergeCell ref="KUQ327:KUT327"/>
    <mergeCell ref="KUU327:KUX327"/>
    <mergeCell ref="KTK327:KTN327"/>
    <mergeCell ref="KTO327:KTR327"/>
    <mergeCell ref="KTS327:KTV327"/>
    <mergeCell ref="KTW327:KTZ327"/>
    <mergeCell ref="KUA327:KUD327"/>
    <mergeCell ref="KSQ327:KST327"/>
    <mergeCell ref="KSU327:KSX327"/>
    <mergeCell ref="KSY327:KTB327"/>
    <mergeCell ref="KTC327:KTF327"/>
    <mergeCell ref="KTG327:KTJ327"/>
    <mergeCell ref="LCQ327:LCT327"/>
    <mergeCell ref="LCU327:LCX327"/>
    <mergeCell ref="LCY327:LDB327"/>
    <mergeCell ref="LDC327:LDF327"/>
    <mergeCell ref="LDG327:LDJ327"/>
    <mergeCell ref="LBW327:LBZ327"/>
    <mergeCell ref="LCA327:LCD327"/>
    <mergeCell ref="LCE327:LCH327"/>
    <mergeCell ref="LCI327:LCL327"/>
    <mergeCell ref="LCM327:LCP327"/>
    <mergeCell ref="LBC327:LBF327"/>
    <mergeCell ref="LBG327:LBJ327"/>
    <mergeCell ref="LBK327:LBN327"/>
    <mergeCell ref="LBO327:LBR327"/>
    <mergeCell ref="LBS327:LBV327"/>
    <mergeCell ref="LAI327:LAL327"/>
    <mergeCell ref="LAM327:LAP327"/>
    <mergeCell ref="LAQ327:LAT327"/>
    <mergeCell ref="LAU327:LAX327"/>
    <mergeCell ref="LAY327:LBB327"/>
    <mergeCell ref="KZO327:KZR327"/>
    <mergeCell ref="KZS327:KZV327"/>
    <mergeCell ref="KZW327:KZZ327"/>
    <mergeCell ref="LAA327:LAD327"/>
    <mergeCell ref="LAE327:LAH327"/>
    <mergeCell ref="KYU327:KYX327"/>
    <mergeCell ref="KYY327:KZB327"/>
    <mergeCell ref="KZC327:KZF327"/>
    <mergeCell ref="KZG327:KZJ327"/>
    <mergeCell ref="KZK327:KZN327"/>
    <mergeCell ref="KYA327:KYD327"/>
    <mergeCell ref="KYE327:KYH327"/>
    <mergeCell ref="KYI327:KYL327"/>
    <mergeCell ref="KYM327:KYP327"/>
    <mergeCell ref="KYQ327:KYT327"/>
    <mergeCell ref="LIA327:LID327"/>
    <mergeCell ref="LIE327:LIH327"/>
    <mergeCell ref="LII327:LIL327"/>
    <mergeCell ref="LIM327:LIP327"/>
    <mergeCell ref="LIQ327:LIT327"/>
    <mergeCell ref="LHG327:LHJ327"/>
    <mergeCell ref="LHK327:LHN327"/>
    <mergeCell ref="LHO327:LHR327"/>
    <mergeCell ref="LHS327:LHV327"/>
    <mergeCell ref="LHW327:LHZ327"/>
    <mergeCell ref="LGM327:LGP327"/>
    <mergeCell ref="LGQ327:LGT327"/>
    <mergeCell ref="LGU327:LGX327"/>
    <mergeCell ref="LGY327:LHB327"/>
    <mergeCell ref="LHC327:LHF327"/>
    <mergeCell ref="LFS327:LFV327"/>
    <mergeCell ref="LFW327:LFZ327"/>
    <mergeCell ref="LGA327:LGD327"/>
    <mergeCell ref="LGE327:LGH327"/>
    <mergeCell ref="LGI327:LGL327"/>
    <mergeCell ref="LEY327:LFB327"/>
    <mergeCell ref="LFC327:LFF327"/>
    <mergeCell ref="LFG327:LFJ327"/>
    <mergeCell ref="LFK327:LFN327"/>
    <mergeCell ref="LFO327:LFR327"/>
    <mergeCell ref="LEE327:LEH327"/>
    <mergeCell ref="LEI327:LEL327"/>
    <mergeCell ref="LEM327:LEP327"/>
    <mergeCell ref="LEQ327:LET327"/>
    <mergeCell ref="LEU327:LEX327"/>
    <mergeCell ref="LDK327:LDN327"/>
    <mergeCell ref="LDO327:LDR327"/>
    <mergeCell ref="LDS327:LDV327"/>
    <mergeCell ref="LDW327:LDZ327"/>
    <mergeCell ref="LEA327:LED327"/>
    <mergeCell ref="LNK327:LNN327"/>
    <mergeCell ref="LNO327:LNR327"/>
    <mergeCell ref="LNS327:LNV327"/>
    <mergeCell ref="LNW327:LNZ327"/>
    <mergeCell ref="LOA327:LOD327"/>
    <mergeCell ref="LMQ327:LMT327"/>
    <mergeCell ref="LMU327:LMX327"/>
    <mergeCell ref="LMY327:LNB327"/>
    <mergeCell ref="LNC327:LNF327"/>
    <mergeCell ref="LNG327:LNJ327"/>
    <mergeCell ref="LLW327:LLZ327"/>
    <mergeCell ref="LMA327:LMD327"/>
    <mergeCell ref="LME327:LMH327"/>
    <mergeCell ref="LMI327:LML327"/>
    <mergeCell ref="LMM327:LMP327"/>
    <mergeCell ref="LLC327:LLF327"/>
    <mergeCell ref="LLG327:LLJ327"/>
    <mergeCell ref="LLK327:LLN327"/>
    <mergeCell ref="LLO327:LLR327"/>
    <mergeCell ref="LLS327:LLV327"/>
    <mergeCell ref="LKI327:LKL327"/>
    <mergeCell ref="LKM327:LKP327"/>
    <mergeCell ref="LKQ327:LKT327"/>
    <mergeCell ref="LKU327:LKX327"/>
    <mergeCell ref="LKY327:LLB327"/>
    <mergeCell ref="LJO327:LJR327"/>
    <mergeCell ref="LJS327:LJV327"/>
    <mergeCell ref="LJW327:LJZ327"/>
    <mergeCell ref="LKA327:LKD327"/>
    <mergeCell ref="LKE327:LKH327"/>
    <mergeCell ref="LIU327:LIX327"/>
    <mergeCell ref="LIY327:LJB327"/>
    <mergeCell ref="LJC327:LJF327"/>
    <mergeCell ref="LJG327:LJJ327"/>
    <mergeCell ref="LJK327:LJN327"/>
    <mergeCell ref="LSU327:LSX327"/>
    <mergeCell ref="LSY327:LTB327"/>
    <mergeCell ref="LTC327:LTF327"/>
    <mergeCell ref="LTG327:LTJ327"/>
    <mergeCell ref="LTK327:LTN327"/>
    <mergeCell ref="LSA327:LSD327"/>
    <mergeCell ref="LSE327:LSH327"/>
    <mergeCell ref="LSI327:LSL327"/>
    <mergeCell ref="LSM327:LSP327"/>
    <mergeCell ref="LSQ327:LST327"/>
    <mergeCell ref="LRG327:LRJ327"/>
    <mergeCell ref="LRK327:LRN327"/>
    <mergeCell ref="LRO327:LRR327"/>
    <mergeCell ref="LRS327:LRV327"/>
    <mergeCell ref="LRW327:LRZ327"/>
    <mergeCell ref="LQM327:LQP327"/>
    <mergeCell ref="LQQ327:LQT327"/>
    <mergeCell ref="LQU327:LQX327"/>
    <mergeCell ref="LQY327:LRB327"/>
    <mergeCell ref="LRC327:LRF327"/>
    <mergeCell ref="LPS327:LPV327"/>
    <mergeCell ref="LPW327:LPZ327"/>
    <mergeCell ref="LQA327:LQD327"/>
    <mergeCell ref="LQE327:LQH327"/>
    <mergeCell ref="LQI327:LQL327"/>
    <mergeCell ref="LOY327:LPB327"/>
    <mergeCell ref="LPC327:LPF327"/>
    <mergeCell ref="LPG327:LPJ327"/>
    <mergeCell ref="LPK327:LPN327"/>
    <mergeCell ref="LPO327:LPR327"/>
    <mergeCell ref="LOE327:LOH327"/>
    <mergeCell ref="LOI327:LOL327"/>
    <mergeCell ref="LOM327:LOP327"/>
    <mergeCell ref="LOQ327:LOT327"/>
    <mergeCell ref="LOU327:LOX327"/>
    <mergeCell ref="LYE327:LYH327"/>
    <mergeCell ref="LYI327:LYL327"/>
    <mergeCell ref="LYM327:LYP327"/>
    <mergeCell ref="LYQ327:LYT327"/>
    <mergeCell ref="LYU327:LYX327"/>
    <mergeCell ref="LXK327:LXN327"/>
    <mergeCell ref="LXO327:LXR327"/>
    <mergeCell ref="LXS327:LXV327"/>
    <mergeCell ref="LXW327:LXZ327"/>
    <mergeCell ref="LYA327:LYD327"/>
    <mergeCell ref="LWQ327:LWT327"/>
    <mergeCell ref="LWU327:LWX327"/>
    <mergeCell ref="LWY327:LXB327"/>
    <mergeCell ref="LXC327:LXF327"/>
    <mergeCell ref="LXG327:LXJ327"/>
    <mergeCell ref="LVW327:LVZ327"/>
    <mergeCell ref="LWA327:LWD327"/>
    <mergeCell ref="LWE327:LWH327"/>
    <mergeCell ref="LWI327:LWL327"/>
    <mergeCell ref="LWM327:LWP327"/>
    <mergeCell ref="LVC327:LVF327"/>
    <mergeCell ref="LVG327:LVJ327"/>
    <mergeCell ref="LVK327:LVN327"/>
    <mergeCell ref="LVO327:LVR327"/>
    <mergeCell ref="LVS327:LVV327"/>
    <mergeCell ref="LUI327:LUL327"/>
    <mergeCell ref="LUM327:LUP327"/>
    <mergeCell ref="LUQ327:LUT327"/>
    <mergeCell ref="LUU327:LUX327"/>
    <mergeCell ref="LUY327:LVB327"/>
    <mergeCell ref="LTO327:LTR327"/>
    <mergeCell ref="LTS327:LTV327"/>
    <mergeCell ref="LTW327:LTZ327"/>
    <mergeCell ref="LUA327:LUD327"/>
    <mergeCell ref="LUE327:LUH327"/>
    <mergeCell ref="MDO327:MDR327"/>
    <mergeCell ref="MDS327:MDV327"/>
    <mergeCell ref="MDW327:MDZ327"/>
    <mergeCell ref="MEA327:MED327"/>
    <mergeCell ref="MEE327:MEH327"/>
    <mergeCell ref="MCU327:MCX327"/>
    <mergeCell ref="MCY327:MDB327"/>
    <mergeCell ref="MDC327:MDF327"/>
    <mergeCell ref="MDG327:MDJ327"/>
    <mergeCell ref="MDK327:MDN327"/>
    <mergeCell ref="MCA327:MCD327"/>
    <mergeCell ref="MCE327:MCH327"/>
    <mergeCell ref="MCI327:MCL327"/>
    <mergeCell ref="MCM327:MCP327"/>
    <mergeCell ref="MCQ327:MCT327"/>
    <mergeCell ref="MBG327:MBJ327"/>
    <mergeCell ref="MBK327:MBN327"/>
    <mergeCell ref="MBO327:MBR327"/>
    <mergeCell ref="MBS327:MBV327"/>
    <mergeCell ref="MBW327:MBZ327"/>
    <mergeCell ref="MAM327:MAP327"/>
    <mergeCell ref="MAQ327:MAT327"/>
    <mergeCell ref="MAU327:MAX327"/>
    <mergeCell ref="MAY327:MBB327"/>
    <mergeCell ref="MBC327:MBF327"/>
    <mergeCell ref="LZS327:LZV327"/>
    <mergeCell ref="LZW327:LZZ327"/>
    <mergeCell ref="MAA327:MAD327"/>
    <mergeCell ref="MAE327:MAH327"/>
    <mergeCell ref="MAI327:MAL327"/>
    <mergeCell ref="LYY327:LZB327"/>
    <mergeCell ref="LZC327:LZF327"/>
    <mergeCell ref="LZG327:LZJ327"/>
    <mergeCell ref="LZK327:LZN327"/>
    <mergeCell ref="LZO327:LZR327"/>
    <mergeCell ref="MIY327:MJB327"/>
    <mergeCell ref="MJC327:MJF327"/>
    <mergeCell ref="MJG327:MJJ327"/>
    <mergeCell ref="MJK327:MJN327"/>
    <mergeCell ref="MJO327:MJR327"/>
    <mergeCell ref="MIE327:MIH327"/>
    <mergeCell ref="MII327:MIL327"/>
    <mergeCell ref="MIM327:MIP327"/>
    <mergeCell ref="MIQ327:MIT327"/>
    <mergeCell ref="MIU327:MIX327"/>
    <mergeCell ref="MHK327:MHN327"/>
    <mergeCell ref="MHO327:MHR327"/>
    <mergeCell ref="MHS327:MHV327"/>
    <mergeCell ref="MHW327:MHZ327"/>
    <mergeCell ref="MIA327:MID327"/>
    <mergeCell ref="MGQ327:MGT327"/>
    <mergeCell ref="MGU327:MGX327"/>
    <mergeCell ref="MGY327:MHB327"/>
    <mergeCell ref="MHC327:MHF327"/>
    <mergeCell ref="MHG327:MHJ327"/>
    <mergeCell ref="MFW327:MFZ327"/>
    <mergeCell ref="MGA327:MGD327"/>
    <mergeCell ref="MGE327:MGH327"/>
    <mergeCell ref="MGI327:MGL327"/>
    <mergeCell ref="MGM327:MGP327"/>
    <mergeCell ref="MFC327:MFF327"/>
    <mergeCell ref="MFG327:MFJ327"/>
    <mergeCell ref="MFK327:MFN327"/>
    <mergeCell ref="MFO327:MFR327"/>
    <mergeCell ref="MFS327:MFV327"/>
    <mergeCell ref="MEI327:MEL327"/>
    <mergeCell ref="MEM327:MEP327"/>
    <mergeCell ref="MEQ327:MET327"/>
    <mergeCell ref="MEU327:MEX327"/>
    <mergeCell ref="MEY327:MFB327"/>
    <mergeCell ref="MOI327:MOL327"/>
    <mergeCell ref="MOM327:MOP327"/>
    <mergeCell ref="MOQ327:MOT327"/>
    <mergeCell ref="MOU327:MOX327"/>
    <mergeCell ref="MOY327:MPB327"/>
    <mergeCell ref="MNO327:MNR327"/>
    <mergeCell ref="MNS327:MNV327"/>
    <mergeCell ref="MNW327:MNZ327"/>
    <mergeCell ref="MOA327:MOD327"/>
    <mergeCell ref="MOE327:MOH327"/>
    <mergeCell ref="MMU327:MMX327"/>
    <mergeCell ref="MMY327:MNB327"/>
    <mergeCell ref="MNC327:MNF327"/>
    <mergeCell ref="MNG327:MNJ327"/>
    <mergeCell ref="MNK327:MNN327"/>
    <mergeCell ref="MMA327:MMD327"/>
    <mergeCell ref="MME327:MMH327"/>
    <mergeCell ref="MMI327:MML327"/>
    <mergeCell ref="MMM327:MMP327"/>
    <mergeCell ref="MMQ327:MMT327"/>
    <mergeCell ref="MLG327:MLJ327"/>
    <mergeCell ref="MLK327:MLN327"/>
    <mergeCell ref="MLO327:MLR327"/>
    <mergeCell ref="MLS327:MLV327"/>
    <mergeCell ref="MLW327:MLZ327"/>
    <mergeCell ref="MKM327:MKP327"/>
    <mergeCell ref="MKQ327:MKT327"/>
    <mergeCell ref="MKU327:MKX327"/>
    <mergeCell ref="MKY327:MLB327"/>
    <mergeCell ref="MLC327:MLF327"/>
    <mergeCell ref="MJS327:MJV327"/>
    <mergeCell ref="MJW327:MJZ327"/>
    <mergeCell ref="MKA327:MKD327"/>
    <mergeCell ref="MKE327:MKH327"/>
    <mergeCell ref="MKI327:MKL327"/>
    <mergeCell ref="MTS327:MTV327"/>
    <mergeCell ref="MTW327:MTZ327"/>
    <mergeCell ref="MUA327:MUD327"/>
    <mergeCell ref="MUE327:MUH327"/>
    <mergeCell ref="MUI327:MUL327"/>
    <mergeCell ref="MSY327:MTB327"/>
    <mergeCell ref="MTC327:MTF327"/>
    <mergeCell ref="MTG327:MTJ327"/>
    <mergeCell ref="MTK327:MTN327"/>
    <mergeCell ref="MTO327:MTR327"/>
    <mergeCell ref="MSE327:MSH327"/>
    <mergeCell ref="MSI327:MSL327"/>
    <mergeCell ref="MSM327:MSP327"/>
    <mergeCell ref="MSQ327:MST327"/>
    <mergeCell ref="MSU327:MSX327"/>
    <mergeCell ref="MRK327:MRN327"/>
    <mergeCell ref="MRO327:MRR327"/>
    <mergeCell ref="MRS327:MRV327"/>
    <mergeCell ref="MRW327:MRZ327"/>
    <mergeCell ref="MSA327:MSD327"/>
    <mergeCell ref="MQQ327:MQT327"/>
    <mergeCell ref="MQU327:MQX327"/>
    <mergeCell ref="MQY327:MRB327"/>
    <mergeCell ref="MRC327:MRF327"/>
    <mergeCell ref="MRG327:MRJ327"/>
    <mergeCell ref="MPW327:MPZ327"/>
    <mergeCell ref="MQA327:MQD327"/>
    <mergeCell ref="MQE327:MQH327"/>
    <mergeCell ref="MQI327:MQL327"/>
    <mergeCell ref="MQM327:MQP327"/>
    <mergeCell ref="MPC327:MPF327"/>
    <mergeCell ref="MPG327:MPJ327"/>
    <mergeCell ref="MPK327:MPN327"/>
    <mergeCell ref="MPO327:MPR327"/>
    <mergeCell ref="MPS327:MPV327"/>
    <mergeCell ref="MZC327:MZF327"/>
    <mergeCell ref="MZG327:MZJ327"/>
    <mergeCell ref="MZK327:MZN327"/>
    <mergeCell ref="MZO327:MZR327"/>
    <mergeCell ref="MZS327:MZV327"/>
    <mergeCell ref="MYI327:MYL327"/>
    <mergeCell ref="MYM327:MYP327"/>
    <mergeCell ref="MYQ327:MYT327"/>
    <mergeCell ref="MYU327:MYX327"/>
    <mergeCell ref="MYY327:MZB327"/>
    <mergeCell ref="MXO327:MXR327"/>
    <mergeCell ref="MXS327:MXV327"/>
    <mergeCell ref="MXW327:MXZ327"/>
    <mergeCell ref="MYA327:MYD327"/>
    <mergeCell ref="MYE327:MYH327"/>
    <mergeCell ref="MWU327:MWX327"/>
    <mergeCell ref="MWY327:MXB327"/>
    <mergeCell ref="MXC327:MXF327"/>
    <mergeCell ref="MXG327:MXJ327"/>
    <mergeCell ref="MXK327:MXN327"/>
    <mergeCell ref="MWA327:MWD327"/>
    <mergeCell ref="MWE327:MWH327"/>
    <mergeCell ref="MWI327:MWL327"/>
    <mergeCell ref="MWM327:MWP327"/>
    <mergeCell ref="MWQ327:MWT327"/>
    <mergeCell ref="MVG327:MVJ327"/>
    <mergeCell ref="MVK327:MVN327"/>
    <mergeCell ref="MVO327:MVR327"/>
    <mergeCell ref="MVS327:MVV327"/>
    <mergeCell ref="MVW327:MVZ327"/>
    <mergeCell ref="MUM327:MUP327"/>
    <mergeCell ref="MUQ327:MUT327"/>
    <mergeCell ref="MUU327:MUX327"/>
    <mergeCell ref="MUY327:MVB327"/>
    <mergeCell ref="MVC327:MVF327"/>
    <mergeCell ref="NEM327:NEP327"/>
    <mergeCell ref="NEQ327:NET327"/>
    <mergeCell ref="NEU327:NEX327"/>
    <mergeCell ref="NEY327:NFB327"/>
    <mergeCell ref="NFC327:NFF327"/>
    <mergeCell ref="NDS327:NDV327"/>
    <mergeCell ref="NDW327:NDZ327"/>
    <mergeCell ref="NEA327:NED327"/>
    <mergeCell ref="NEE327:NEH327"/>
    <mergeCell ref="NEI327:NEL327"/>
    <mergeCell ref="NCY327:NDB327"/>
    <mergeCell ref="NDC327:NDF327"/>
    <mergeCell ref="NDG327:NDJ327"/>
    <mergeCell ref="NDK327:NDN327"/>
    <mergeCell ref="NDO327:NDR327"/>
    <mergeCell ref="NCE327:NCH327"/>
    <mergeCell ref="NCI327:NCL327"/>
    <mergeCell ref="NCM327:NCP327"/>
    <mergeCell ref="NCQ327:NCT327"/>
    <mergeCell ref="NCU327:NCX327"/>
    <mergeCell ref="NBK327:NBN327"/>
    <mergeCell ref="NBO327:NBR327"/>
    <mergeCell ref="NBS327:NBV327"/>
    <mergeCell ref="NBW327:NBZ327"/>
    <mergeCell ref="NCA327:NCD327"/>
    <mergeCell ref="NAQ327:NAT327"/>
    <mergeCell ref="NAU327:NAX327"/>
    <mergeCell ref="NAY327:NBB327"/>
    <mergeCell ref="NBC327:NBF327"/>
    <mergeCell ref="NBG327:NBJ327"/>
    <mergeCell ref="MZW327:MZZ327"/>
    <mergeCell ref="NAA327:NAD327"/>
    <mergeCell ref="NAE327:NAH327"/>
    <mergeCell ref="NAI327:NAL327"/>
    <mergeCell ref="NAM327:NAP327"/>
    <mergeCell ref="NJW327:NJZ327"/>
    <mergeCell ref="NKA327:NKD327"/>
    <mergeCell ref="NKE327:NKH327"/>
    <mergeCell ref="NKI327:NKL327"/>
    <mergeCell ref="NKM327:NKP327"/>
    <mergeCell ref="NJC327:NJF327"/>
    <mergeCell ref="NJG327:NJJ327"/>
    <mergeCell ref="NJK327:NJN327"/>
    <mergeCell ref="NJO327:NJR327"/>
    <mergeCell ref="NJS327:NJV327"/>
    <mergeCell ref="NII327:NIL327"/>
    <mergeCell ref="NIM327:NIP327"/>
    <mergeCell ref="NIQ327:NIT327"/>
    <mergeCell ref="NIU327:NIX327"/>
    <mergeCell ref="NIY327:NJB327"/>
    <mergeCell ref="NHO327:NHR327"/>
    <mergeCell ref="NHS327:NHV327"/>
    <mergeCell ref="NHW327:NHZ327"/>
    <mergeCell ref="NIA327:NID327"/>
    <mergeCell ref="NIE327:NIH327"/>
    <mergeCell ref="NGU327:NGX327"/>
    <mergeCell ref="NGY327:NHB327"/>
    <mergeCell ref="NHC327:NHF327"/>
    <mergeCell ref="NHG327:NHJ327"/>
    <mergeCell ref="NHK327:NHN327"/>
    <mergeCell ref="NGA327:NGD327"/>
    <mergeCell ref="NGE327:NGH327"/>
    <mergeCell ref="NGI327:NGL327"/>
    <mergeCell ref="NGM327:NGP327"/>
    <mergeCell ref="NGQ327:NGT327"/>
    <mergeCell ref="NFG327:NFJ327"/>
    <mergeCell ref="NFK327:NFN327"/>
    <mergeCell ref="NFO327:NFR327"/>
    <mergeCell ref="NFS327:NFV327"/>
    <mergeCell ref="NFW327:NFZ327"/>
    <mergeCell ref="NPG327:NPJ327"/>
    <mergeCell ref="NPK327:NPN327"/>
    <mergeCell ref="NPO327:NPR327"/>
    <mergeCell ref="NPS327:NPV327"/>
    <mergeCell ref="NPW327:NPZ327"/>
    <mergeCell ref="NOM327:NOP327"/>
    <mergeCell ref="NOQ327:NOT327"/>
    <mergeCell ref="NOU327:NOX327"/>
    <mergeCell ref="NOY327:NPB327"/>
    <mergeCell ref="NPC327:NPF327"/>
    <mergeCell ref="NNS327:NNV327"/>
    <mergeCell ref="NNW327:NNZ327"/>
    <mergeCell ref="NOA327:NOD327"/>
    <mergeCell ref="NOE327:NOH327"/>
    <mergeCell ref="NOI327:NOL327"/>
    <mergeCell ref="NMY327:NNB327"/>
    <mergeCell ref="NNC327:NNF327"/>
    <mergeCell ref="NNG327:NNJ327"/>
    <mergeCell ref="NNK327:NNN327"/>
    <mergeCell ref="NNO327:NNR327"/>
    <mergeCell ref="NME327:NMH327"/>
    <mergeCell ref="NMI327:NML327"/>
    <mergeCell ref="NMM327:NMP327"/>
    <mergeCell ref="NMQ327:NMT327"/>
    <mergeCell ref="NMU327:NMX327"/>
    <mergeCell ref="NLK327:NLN327"/>
    <mergeCell ref="NLO327:NLR327"/>
    <mergeCell ref="NLS327:NLV327"/>
    <mergeCell ref="NLW327:NLZ327"/>
    <mergeCell ref="NMA327:NMD327"/>
    <mergeCell ref="NKQ327:NKT327"/>
    <mergeCell ref="NKU327:NKX327"/>
    <mergeCell ref="NKY327:NLB327"/>
    <mergeCell ref="NLC327:NLF327"/>
    <mergeCell ref="NLG327:NLJ327"/>
    <mergeCell ref="NUQ327:NUT327"/>
    <mergeCell ref="NUU327:NUX327"/>
    <mergeCell ref="NUY327:NVB327"/>
    <mergeCell ref="NVC327:NVF327"/>
    <mergeCell ref="NVG327:NVJ327"/>
    <mergeCell ref="NTW327:NTZ327"/>
    <mergeCell ref="NUA327:NUD327"/>
    <mergeCell ref="NUE327:NUH327"/>
    <mergeCell ref="NUI327:NUL327"/>
    <mergeCell ref="NUM327:NUP327"/>
    <mergeCell ref="NTC327:NTF327"/>
    <mergeCell ref="NTG327:NTJ327"/>
    <mergeCell ref="NTK327:NTN327"/>
    <mergeCell ref="NTO327:NTR327"/>
    <mergeCell ref="NTS327:NTV327"/>
    <mergeCell ref="NSI327:NSL327"/>
    <mergeCell ref="NSM327:NSP327"/>
    <mergeCell ref="NSQ327:NST327"/>
    <mergeCell ref="NSU327:NSX327"/>
    <mergeCell ref="NSY327:NTB327"/>
    <mergeCell ref="NRO327:NRR327"/>
    <mergeCell ref="NRS327:NRV327"/>
    <mergeCell ref="NRW327:NRZ327"/>
    <mergeCell ref="NSA327:NSD327"/>
    <mergeCell ref="NSE327:NSH327"/>
    <mergeCell ref="NQU327:NQX327"/>
    <mergeCell ref="NQY327:NRB327"/>
    <mergeCell ref="NRC327:NRF327"/>
    <mergeCell ref="NRG327:NRJ327"/>
    <mergeCell ref="NRK327:NRN327"/>
    <mergeCell ref="NQA327:NQD327"/>
    <mergeCell ref="NQE327:NQH327"/>
    <mergeCell ref="NQI327:NQL327"/>
    <mergeCell ref="NQM327:NQP327"/>
    <mergeCell ref="NQQ327:NQT327"/>
    <mergeCell ref="OAA327:OAD327"/>
    <mergeCell ref="OAE327:OAH327"/>
    <mergeCell ref="OAI327:OAL327"/>
    <mergeCell ref="OAM327:OAP327"/>
    <mergeCell ref="OAQ327:OAT327"/>
    <mergeCell ref="NZG327:NZJ327"/>
    <mergeCell ref="NZK327:NZN327"/>
    <mergeCell ref="NZO327:NZR327"/>
    <mergeCell ref="NZS327:NZV327"/>
    <mergeCell ref="NZW327:NZZ327"/>
    <mergeCell ref="NYM327:NYP327"/>
    <mergeCell ref="NYQ327:NYT327"/>
    <mergeCell ref="NYU327:NYX327"/>
    <mergeCell ref="NYY327:NZB327"/>
    <mergeCell ref="NZC327:NZF327"/>
    <mergeCell ref="NXS327:NXV327"/>
    <mergeCell ref="NXW327:NXZ327"/>
    <mergeCell ref="NYA327:NYD327"/>
    <mergeCell ref="NYE327:NYH327"/>
    <mergeCell ref="NYI327:NYL327"/>
    <mergeCell ref="NWY327:NXB327"/>
    <mergeCell ref="NXC327:NXF327"/>
    <mergeCell ref="NXG327:NXJ327"/>
    <mergeCell ref="NXK327:NXN327"/>
    <mergeCell ref="NXO327:NXR327"/>
    <mergeCell ref="NWE327:NWH327"/>
    <mergeCell ref="NWI327:NWL327"/>
    <mergeCell ref="NWM327:NWP327"/>
    <mergeCell ref="NWQ327:NWT327"/>
    <mergeCell ref="NWU327:NWX327"/>
    <mergeCell ref="NVK327:NVN327"/>
    <mergeCell ref="NVO327:NVR327"/>
    <mergeCell ref="NVS327:NVV327"/>
    <mergeCell ref="NVW327:NVZ327"/>
    <mergeCell ref="NWA327:NWD327"/>
    <mergeCell ref="OFK327:OFN327"/>
    <mergeCell ref="OFO327:OFR327"/>
    <mergeCell ref="OFS327:OFV327"/>
    <mergeCell ref="OFW327:OFZ327"/>
    <mergeCell ref="OGA327:OGD327"/>
    <mergeCell ref="OEQ327:OET327"/>
    <mergeCell ref="OEU327:OEX327"/>
    <mergeCell ref="OEY327:OFB327"/>
    <mergeCell ref="OFC327:OFF327"/>
    <mergeCell ref="OFG327:OFJ327"/>
    <mergeCell ref="ODW327:ODZ327"/>
    <mergeCell ref="OEA327:OED327"/>
    <mergeCell ref="OEE327:OEH327"/>
    <mergeCell ref="OEI327:OEL327"/>
    <mergeCell ref="OEM327:OEP327"/>
    <mergeCell ref="ODC327:ODF327"/>
    <mergeCell ref="ODG327:ODJ327"/>
    <mergeCell ref="ODK327:ODN327"/>
    <mergeCell ref="ODO327:ODR327"/>
    <mergeCell ref="ODS327:ODV327"/>
    <mergeCell ref="OCI327:OCL327"/>
    <mergeCell ref="OCM327:OCP327"/>
    <mergeCell ref="OCQ327:OCT327"/>
    <mergeCell ref="OCU327:OCX327"/>
    <mergeCell ref="OCY327:ODB327"/>
    <mergeCell ref="OBO327:OBR327"/>
    <mergeCell ref="OBS327:OBV327"/>
    <mergeCell ref="OBW327:OBZ327"/>
    <mergeCell ref="OCA327:OCD327"/>
    <mergeCell ref="OCE327:OCH327"/>
    <mergeCell ref="OAU327:OAX327"/>
    <mergeCell ref="OAY327:OBB327"/>
    <mergeCell ref="OBC327:OBF327"/>
    <mergeCell ref="OBG327:OBJ327"/>
    <mergeCell ref="OBK327:OBN327"/>
    <mergeCell ref="OKU327:OKX327"/>
    <mergeCell ref="OKY327:OLB327"/>
    <mergeCell ref="OLC327:OLF327"/>
    <mergeCell ref="OLG327:OLJ327"/>
    <mergeCell ref="OLK327:OLN327"/>
    <mergeCell ref="OKA327:OKD327"/>
    <mergeCell ref="OKE327:OKH327"/>
    <mergeCell ref="OKI327:OKL327"/>
    <mergeCell ref="OKM327:OKP327"/>
    <mergeCell ref="OKQ327:OKT327"/>
    <mergeCell ref="OJG327:OJJ327"/>
    <mergeCell ref="OJK327:OJN327"/>
    <mergeCell ref="OJO327:OJR327"/>
    <mergeCell ref="OJS327:OJV327"/>
    <mergeCell ref="OJW327:OJZ327"/>
    <mergeCell ref="OIM327:OIP327"/>
    <mergeCell ref="OIQ327:OIT327"/>
    <mergeCell ref="OIU327:OIX327"/>
    <mergeCell ref="OIY327:OJB327"/>
    <mergeCell ref="OJC327:OJF327"/>
    <mergeCell ref="OHS327:OHV327"/>
    <mergeCell ref="OHW327:OHZ327"/>
    <mergeCell ref="OIA327:OID327"/>
    <mergeCell ref="OIE327:OIH327"/>
    <mergeCell ref="OII327:OIL327"/>
    <mergeCell ref="OGY327:OHB327"/>
    <mergeCell ref="OHC327:OHF327"/>
    <mergeCell ref="OHG327:OHJ327"/>
    <mergeCell ref="OHK327:OHN327"/>
    <mergeCell ref="OHO327:OHR327"/>
    <mergeCell ref="OGE327:OGH327"/>
    <mergeCell ref="OGI327:OGL327"/>
    <mergeCell ref="OGM327:OGP327"/>
    <mergeCell ref="OGQ327:OGT327"/>
    <mergeCell ref="OGU327:OGX327"/>
    <mergeCell ref="OQE327:OQH327"/>
    <mergeCell ref="OQI327:OQL327"/>
    <mergeCell ref="OQM327:OQP327"/>
    <mergeCell ref="OQQ327:OQT327"/>
    <mergeCell ref="OQU327:OQX327"/>
    <mergeCell ref="OPK327:OPN327"/>
    <mergeCell ref="OPO327:OPR327"/>
    <mergeCell ref="OPS327:OPV327"/>
    <mergeCell ref="OPW327:OPZ327"/>
    <mergeCell ref="OQA327:OQD327"/>
    <mergeCell ref="OOQ327:OOT327"/>
    <mergeCell ref="OOU327:OOX327"/>
    <mergeCell ref="OOY327:OPB327"/>
    <mergeCell ref="OPC327:OPF327"/>
    <mergeCell ref="OPG327:OPJ327"/>
    <mergeCell ref="ONW327:ONZ327"/>
    <mergeCell ref="OOA327:OOD327"/>
    <mergeCell ref="OOE327:OOH327"/>
    <mergeCell ref="OOI327:OOL327"/>
    <mergeCell ref="OOM327:OOP327"/>
    <mergeCell ref="ONC327:ONF327"/>
    <mergeCell ref="ONG327:ONJ327"/>
    <mergeCell ref="ONK327:ONN327"/>
    <mergeCell ref="ONO327:ONR327"/>
    <mergeCell ref="ONS327:ONV327"/>
    <mergeCell ref="OMI327:OML327"/>
    <mergeCell ref="OMM327:OMP327"/>
    <mergeCell ref="OMQ327:OMT327"/>
    <mergeCell ref="OMU327:OMX327"/>
    <mergeCell ref="OMY327:ONB327"/>
    <mergeCell ref="OLO327:OLR327"/>
    <mergeCell ref="OLS327:OLV327"/>
    <mergeCell ref="OLW327:OLZ327"/>
    <mergeCell ref="OMA327:OMD327"/>
    <mergeCell ref="OME327:OMH327"/>
    <mergeCell ref="OVO327:OVR327"/>
    <mergeCell ref="OVS327:OVV327"/>
    <mergeCell ref="OVW327:OVZ327"/>
    <mergeCell ref="OWA327:OWD327"/>
    <mergeCell ref="OWE327:OWH327"/>
    <mergeCell ref="OUU327:OUX327"/>
    <mergeCell ref="OUY327:OVB327"/>
    <mergeCell ref="OVC327:OVF327"/>
    <mergeCell ref="OVG327:OVJ327"/>
    <mergeCell ref="OVK327:OVN327"/>
    <mergeCell ref="OUA327:OUD327"/>
    <mergeCell ref="OUE327:OUH327"/>
    <mergeCell ref="OUI327:OUL327"/>
    <mergeCell ref="OUM327:OUP327"/>
    <mergeCell ref="OUQ327:OUT327"/>
    <mergeCell ref="OTG327:OTJ327"/>
    <mergeCell ref="OTK327:OTN327"/>
    <mergeCell ref="OTO327:OTR327"/>
    <mergeCell ref="OTS327:OTV327"/>
    <mergeCell ref="OTW327:OTZ327"/>
    <mergeCell ref="OSM327:OSP327"/>
    <mergeCell ref="OSQ327:OST327"/>
    <mergeCell ref="OSU327:OSX327"/>
    <mergeCell ref="OSY327:OTB327"/>
    <mergeCell ref="OTC327:OTF327"/>
    <mergeCell ref="ORS327:ORV327"/>
    <mergeCell ref="ORW327:ORZ327"/>
    <mergeCell ref="OSA327:OSD327"/>
    <mergeCell ref="OSE327:OSH327"/>
    <mergeCell ref="OSI327:OSL327"/>
    <mergeCell ref="OQY327:ORB327"/>
    <mergeCell ref="ORC327:ORF327"/>
    <mergeCell ref="ORG327:ORJ327"/>
    <mergeCell ref="ORK327:ORN327"/>
    <mergeCell ref="ORO327:ORR327"/>
    <mergeCell ref="PAY327:PBB327"/>
    <mergeCell ref="PBC327:PBF327"/>
    <mergeCell ref="PBG327:PBJ327"/>
    <mergeCell ref="PBK327:PBN327"/>
    <mergeCell ref="PBO327:PBR327"/>
    <mergeCell ref="PAE327:PAH327"/>
    <mergeCell ref="PAI327:PAL327"/>
    <mergeCell ref="PAM327:PAP327"/>
    <mergeCell ref="PAQ327:PAT327"/>
    <mergeCell ref="PAU327:PAX327"/>
    <mergeCell ref="OZK327:OZN327"/>
    <mergeCell ref="OZO327:OZR327"/>
    <mergeCell ref="OZS327:OZV327"/>
    <mergeCell ref="OZW327:OZZ327"/>
    <mergeCell ref="PAA327:PAD327"/>
    <mergeCell ref="OYQ327:OYT327"/>
    <mergeCell ref="OYU327:OYX327"/>
    <mergeCell ref="OYY327:OZB327"/>
    <mergeCell ref="OZC327:OZF327"/>
    <mergeCell ref="OZG327:OZJ327"/>
    <mergeCell ref="OXW327:OXZ327"/>
    <mergeCell ref="OYA327:OYD327"/>
    <mergeCell ref="OYE327:OYH327"/>
    <mergeCell ref="OYI327:OYL327"/>
    <mergeCell ref="OYM327:OYP327"/>
    <mergeCell ref="OXC327:OXF327"/>
    <mergeCell ref="OXG327:OXJ327"/>
    <mergeCell ref="OXK327:OXN327"/>
    <mergeCell ref="OXO327:OXR327"/>
    <mergeCell ref="OXS327:OXV327"/>
    <mergeCell ref="OWI327:OWL327"/>
    <mergeCell ref="OWM327:OWP327"/>
    <mergeCell ref="OWQ327:OWT327"/>
    <mergeCell ref="OWU327:OWX327"/>
    <mergeCell ref="OWY327:OXB327"/>
    <mergeCell ref="PGI327:PGL327"/>
    <mergeCell ref="PGM327:PGP327"/>
    <mergeCell ref="PGQ327:PGT327"/>
    <mergeCell ref="PGU327:PGX327"/>
    <mergeCell ref="PGY327:PHB327"/>
    <mergeCell ref="PFO327:PFR327"/>
    <mergeCell ref="PFS327:PFV327"/>
    <mergeCell ref="PFW327:PFZ327"/>
    <mergeCell ref="PGA327:PGD327"/>
    <mergeCell ref="PGE327:PGH327"/>
    <mergeCell ref="PEU327:PEX327"/>
    <mergeCell ref="PEY327:PFB327"/>
    <mergeCell ref="PFC327:PFF327"/>
    <mergeCell ref="PFG327:PFJ327"/>
    <mergeCell ref="PFK327:PFN327"/>
    <mergeCell ref="PEA327:PED327"/>
    <mergeCell ref="PEE327:PEH327"/>
    <mergeCell ref="PEI327:PEL327"/>
    <mergeCell ref="PEM327:PEP327"/>
    <mergeCell ref="PEQ327:PET327"/>
    <mergeCell ref="PDG327:PDJ327"/>
    <mergeCell ref="PDK327:PDN327"/>
    <mergeCell ref="PDO327:PDR327"/>
    <mergeCell ref="PDS327:PDV327"/>
    <mergeCell ref="PDW327:PDZ327"/>
    <mergeCell ref="PCM327:PCP327"/>
    <mergeCell ref="PCQ327:PCT327"/>
    <mergeCell ref="PCU327:PCX327"/>
    <mergeCell ref="PCY327:PDB327"/>
    <mergeCell ref="PDC327:PDF327"/>
    <mergeCell ref="PBS327:PBV327"/>
    <mergeCell ref="PBW327:PBZ327"/>
    <mergeCell ref="PCA327:PCD327"/>
    <mergeCell ref="PCE327:PCH327"/>
    <mergeCell ref="PCI327:PCL327"/>
    <mergeCell ref="PLS327:PLV327"/>
    <mergeCell ref="PLW327:PLZ327"/>
    <mergeCell ref="PMA327:PMD327"/>
    <mergeCell ref="PME327:PMH327"/>
    <mergeCell ref="PMI327:PML327"/>
    <mergeCell ref="PKY327:PLB327"/>
    <mergeCell ref="PLC327:PLF327"/>
    <mergeCell ref="PLG327:PLJ327"/>
    <mergeCell ref="PLK327:PLN327"/>
    <mergeCell ref="PLO327:PLR327"/>
    <mergeCell ref="PKE327:PKH327"/>
    <mergeCell ref="PKI327:PKL327"/>
    <mergeCell ref="PKM327:PKP327"/>
    <mergeCell ref="PKQ327:PKT327"/>
    <mergeCell ref="PKU327:PKX327"/>
    <mergeCell ref="PJK327:PJN327"/>
    <mergeCell ref="PJO327:PJR327"/>
    <mergeCell ref="PJS327:PJV327"/>
    <mergeCell ref="PJW327:PJZ327"/>
    <mergeCell ref="PKA327:PKD327"/>
    <mergeCell ref="PIQ327:PIT327"/>
    <mergeCell ref="PIU327:PIX327"/>
    <mergeCell ref="PIY327:PJB327"/>
    <mergeCell ref="PJC327:PJF327"/>
    <mergeCell ref="PJG327:PJJ327"/>
    <mergeCell ref="PHW327:PHZ327"/>
    <mergeCell ref="PIA327:PID327"/>
    <mergeCell ref="PIE327:PIH327"/>
    <mergeCell ref="PII327:PIL327"/>
    <mergeCell ref="PIM327:PIP327"/>
    <mergeCell ref="PHC327:PHF327"/>
    <mergeCell ref="PHG327:PHJ327"/>
    <mergeCell ref="PHK327:PHN327"/>
    <mergeCell ref="PHO327:PHR327"/>
    <mergeCell ref="PHS327:PHV327"/>
    <mergeCell ref="PRC327:PRF327"/>
    <mergeCell ref="PRG327:PRJ327"/>
    <mergeCell ref="PRK327:PRN327"/>
    <mergeCell ref="PRO327:PRR327"/>
    <mergeCell ref="PRS327:PRV327"/>
    <mergeCell ref="PQI327:PQL327"/>
    <mergeCell ref="PQM327:PQP327"/>
    <mergeCell ref="PQQ327:PQT327"/>
    <mergeCell ref="PQU327:PQX327"/>
    <mergeCell ref="PQY327:PRB327"/>
    <mergeCell ref="PPO327:PPR327"/>
    <mergeCell ref="PPS327:PPV327"/>
    <mergeCell ref="PPW327:PPZ327"/>
    <mergeCell ref="PQA327:PQD327"/>
    <mergeCell ref="PQE327:PQH327"/>
    <mergeCell ref="POU327:POX327"/>
    <mergeCell ref="POY327:PPB327"/>
    <mergeCell ref="PPC327:PPF327"/>
    <mergeCell ref="PPG327:PPJ327"/>
    <mergeCell ref="PPK327:PPN327"/>
    <mergeCell ref="POA327:POD327"/>
    <mergeCell ref="POE327:POH327"/>
    <mergeCell ref="POI327:POL327"/>
    <mergeCell ref="POM327:POP327"/>
    <mergeCell ref="POQ327:POT327"/>
    <mergeCell ref="PNG327:PNJ327"/>
    <mergeCell ref="PNK327:PNN327"/>
    <mergeCell ref="PNO327:PNR327"/>
    <mergeCell ref="PNS327:PNV327"/>
    <mergeCell ref="PNW327:PNZ327"/>
    <mergeCell ref="PMM327:PMP327"/>
    <mergeCell ref="PMQ327:PMT327"/>
    <mergeCell ref="PMU327:PMX327"/>
    <mergeCell ref="PMY327:PNB327"/>
    <mergeCell ref="PNC327:PNF327"/>
    <mergeCell ref="PWM327:PWP327"/>
    <mergeCell ref="PWQ327:PWT327"/>
    <mergeCell ref="PWU327:PWX327"/>
    <mergeCell ref="PWY327:PXB327"/>
    <mergeCell ref="PXC327:PXF327"/>
    <mergeCell ref="PVS327:PVV327"/>
    <mergeCell ref="PVW327:PVZ327"/>
    <mergeCell ref="PWA327:PWD327"/>
    <mergeCell ref="PWE327:PWH327"/>
    <mergeCell ref="PWI327:PWL327"/>
    <mergeCell ref="PUY327:PVB327"/>
    <mergeCell ref="PVC327:PVF327"/>
    <mergeCell ref="PVG327:PVJ327"/>
    <mergeCell ref="PVK327:PVN327"/>
    <mergeCell ref="PVO327:PVR327"/>
    <mergeCell ref="PUE327:PUH327"/>
    <mergeCell ref="PUI327:PUL327"/>
    <mergeCell ref="PUM327:PUP327"/>
    <mergeCell ref="PUQ327:PUT327"/>
    <mergeCell ref="PUU327:PUX327"/>
    <mergeCell ref="PTK327:PTN327"/>
    <mergeCell ref="PTO327:PTR327"/>
    <mergeCell ref="PTS327:PTV327"/>
    <mergeCell ref="PTW327:PTZ327"/>
    <mergeCell ref="PUA327:PUD327"/>
    <mergeCell ref="PSQ327:PST327"/>
    <mergeCell ref="PSU327:PSX327"/>
    <mergeCell ref="PSY327:PTB327"/>
    <mergeCell ref="PTC327:PTF327"/>
    <mergeCell ref="PTG327:PTJ327"/>
    <mergeCell ref="PRW327:PRZ327"/>
    <mergeCell ref="PSA327:PSD327"/>
    <mergeCell ref="PSE327:PSH327"/>
    <mergeCell ref="PSI327:PSL327"/>
    <mergeCell ref="PSM327:PSP327"/>
    <mergeCell ref="QBW327:QBZ327"/>
    <mergeCell ref="QCA327:QCD327"/>
    <mergeCell ref="QCE327:QCH327"/>
    <mergeCell ref="QCI327:QCL327"/>
    <mergeCell ref="QCM327:QCP327"/>
    <mergeCell ref="QBC327:QBF327"/>
    <mergeCell ref="QBG327:QBJ327"/>
    <mergeCell ref="QBK327:QBN327"/>
    <mergeCell ref="QBO327:QBR327"/>
    <mergeCell ref="QBS327:QBV327"/>
    <mergeCell ref="QAI327:QAL327"/>
    <mergeCell ref="QAM327:QAP327"/>
    <mergeCell ref="QAQ327:QAT327"/>
    <mergeCell ref="QAU327:QAX327"/>
    <mergeCell ref="QAY327:QBB327"/>
    <mergeCell ref="PZO327:PZR327"/>
    <mergeCell ref="PZS327:PZV327"/>
    <mergeCell ref="PZW327:PZZ327"/>
    <mergeCell ref="QAA327:QAD327"/>
    <mergeCell ref="QAE327:QAH327"/>
    <mergeCell ref="PYU327:PYX327"/>
    <mergeCell ref="PYY327:PZB327"/>
    <mergeCell ref="PZC327:PZF327"/>
    <mergeCell ref="PZG327:PZJ327"/>
    <mergeCell ref="PZK327:PZN327"/>
    <mergeCell ref="PYA327:PYD327"/>
    <mergeCell ref="PYE327:PYH327"/>
    <mergeCell ref="PYI327:PYL327"/>
    <mergeCell ref="PYM327:PYP327"/>
    <mergeCell ref="PYQ327:PYT327"/>
    <mergeCell ref="PXG327:PXJ327"/>
    <mergeCell ref="PXK327:PXN327"/>
    <mergeCell ref="PXO327:PXR327"/>
    <mergeCell ref="PXS327:PXV327"/>
    <mergeCell ref="PXW327:PXZ327"/>
    <mergeCell ref="QHG327:QHJ327"/>
    <mergeCell ref="QHK327:QHN327"/>
    <mergeCell ref="QHO327:QHR327"/>
    <mergeCell ref="QHS327:QHV327"/>
    <mergeCell ref="QHW327:QHZ327"/>
    <mergeCell ref="QGM327:QGP327"/>
    <mergeCell ref="QGQ327:QGT327"/>
    <mergeCell ref="QGU327:QGX327"/>
    <mergeCell ref="QGY327:QHB327"/>
    <mergeCell ref="QHC327:QHF327"/>
    <mergeCell ref="QFS327:QFV327"/>
    <mergeCell ref="QFW327:QFZ327"/>
    <mergeCell ref="QGA327:QGD327"/>
    <mergeCell ref="QGE327:QGH327"/>
    <mergeCell ref="QGI327:QGL327"/>
    <mergeCell ref="QEY327:QFB327"/>
    <mergeCell ref="QFC327:QFF327"/>
    <mergeCell ref="QFG327:QFJ327"/>
    <mergeCell ref="QFK327:QFN327"/>
    <mergeCell ref="QFO327:QFR327"/>
    <mergeCell ref="QEE327:QEH327"/>
    <mergeCell ref="QEI327:QEL327"/>
    <mergeCell ref="QEM327:QEP327"/>
    <mergeCell ref="QEQ327:QET327"/>
    <mergeCell ref="QEU327:QEX327"/>
    <mergeCell ref="QDK327:QDN327"/>
    <mergeCell ref="QDO327:QDR327"/>
    <mergeCell ref="QDS327:QDV327"/>
    <mergeCell ref="QDW327:QDZ327"/>
    <mergeCell ref="QEA327:QED327"/>
    <mergeCell ref="QCQ327:QCT327"/>
    <mergeCell ref="QCU327:QCX327"/>
    <mergeCell ref="QCY327:QDB327"/>
    <mergeCell ref="QDC327:QDF327"/>
    <mergeCell ref="QDG327:QDJ327"/>
    <mergeCell ref="QMQ327:QMT327"/>
    <mergeCell ref="QMU327:QMX327"/>
    <mergeCell ref="QMY327:QNB327"/>
    <mergeCell ref="QNC327:QNF327"/>
    <mergeCell ref="QNG327:QNJ327"/>
    <mergeCell ref="QLW327:QLZ327"/>
    <mergeCell ref="QMA327:QMD327"/>
    <mergeCell ref="QME327:QMH327"/>
    <mergeCell ref="QMI327:QML327"/>
    <mergeCell ref="QMM327:QMP327"/>
    <mergeCell ref="QLC327:QLF327"/>
    <mergeCell ref="QLG327:QLJ327"/>
    <mergeCell ref="QLK327:QLN327"/>
    <mergeCell ref="QLO327:QLR327"/>
    <mergeCell ref="QLS327:QLV327"/>
    <mergeCell ref="QKI327:QKL327"/>
    <mergeCell ref="QKM327:QKP327"/>
    <mergeCell ref="QKQ327:QKT327"/>
    <mergeCell ref="QKU327:QKX327"/>
    <mergeCell ref="QKY327:QLB327"/>
    <mergeCell ref="QJO327:QJR327"/>
    <mergeCell ref="QJS327:QJV327"/>
    <mergeCell ref="QJW327:QJZ327"/>
    <mergeCell ref="QKA327:QKD327"/>
    <mergeCell ref="QKE327:QKH327"/>
    <mergeCell ref="QIU327:QIX327"/>
    <mergeCell ref="QIY327:QJB327"/>
    <mergeCell ref="QJC327:QJF327"/>
    <mergeCell ref="QJG327:QJJ327"/>
    <mergeCell ref="QJK327:QJN327"/>
    <mergeCell ref="QIA327:QID327"/>
    <mergeCell ref="QIE327:QIH327"/>
    <mergeCell ref="QII327:QIL327"/>
    <mergeCell ref="QIM327:QIP327"/>
    <mergeCell ref="QIQ327:QIT327"/>
    <mergeCell ref="QSA327:QSD327"/>
    <mergeCell ref="QSE327:QSH327"/>
    <mergeCell ref="QSI327:QSL327"/>
    <mergeCell ref="QSM327:QSP327"/>
    <mergeCell ref="QSQ327:QST327"/>
    <mergeCell ref="QRG327:QRJ327"/>
    <mergeCell ref="QRK327:QRN327"/>
    <mergeCell ref="QRO327:QRR327"/>
    <mergeCell ref="QRS327:QRV327"/>
    <mergeCell ref="QRW327:QRZ327"/>
    <mergeCell ref="QQM327:QQP327"/>
    <mergeCell ref="QQQ327:QQT327"/>
    <mergeCell ref="QQU327:QQX327"/>
    <mergeCell ref="QQY327:QRB327"/>
    <mergeCell ref="QRC327:QRF327"/>
    <mergeCell ref="QPS327:QPV327"/>
    <mergeCell ref="QPW327:QPZ327"/>
    <mergeCell ref="QQA327:QQD327"/>
    <mergeCell ref="QQE327:QQH327"/>
    <mergeCell ref="QQI327:QQL327"/>
    <mergeCell ref="QOY327:QPB327"/>
    <mergeCell ref="QPC327:QPF327"/>
    <mergeCell ref="QPG327:QPJ327"/>
    <mergeCell ref="QPK327:QPN327"/>
    <mergeCell ref="QPO327:QPR327"/>
    <mergeCell ref="QOE327:QOH327"/>
    <mergeCell ref="QOI327:QOL327"/>
    <mergeCell ref="QOM327:QOP327"/>
    <mergeCell ref="QOQ327:QOT327"/>
    <mergeCell ref="QOU327:QOX327"/>
    <mergeCell ref="QNK327:QNN327"/>
    <mergeCell ref="QNO327:QNR327"/>
    <mergeCell ref="QNS327:QNV327"/>
    <mergeCell ref="QNW327:QNZ327"/>
    <mergeCell ref="QOA327:QOD327"/>
    <mergeCell ref="QXK327:QXN327"/>
    <mergeCell ref="QXO327:QXR327"/>
    <mergeCell ref="QXS327:QXV327"/>
    <mergeCell ref="QXW327:QXZ327"/>
    <mergeCell ref="QYA327:QYD327"/>
    <mergeCell ref="QWQ327:QWT327"/>
    <mergeCell ref="QWU327:QWX327"/>
    <mergeCell ref="QWY327:QXB327"/>
    <mergeCell ref="QXC327:QXF327"/>
    <mergeCell ref="QXG327:QXJ327"/>
    <mergeCell ref="QVW327:QVZ327"/>
    <mergeCell ref="QWA327:QWD327"/>
    <mergeCell ref="QWE327:QWH327"/>
    <mergeCell ref="QWI327:QWL327"/>
    <mergeCell ref="QWM327:QWP327"/>
    <mergeCell ref="QVC327:QVF327"/>
    <mergeCell ref="QVG327:QVJ327"/>
    <mergeCell ref="QVK327:QVN327"/>
    <mergeCell ref="QVO327:QVR327"/>
    <mergeCell ref="QVS327:QVV327"/>
    <mergeCell ref="QUI327:QUL327"/>
    <mergeCell ref="QUM327:QUP327"/>
    <mergeCell ref="QUQ327:QUT327"/>
    <mergeCell ref="QUU327:QUX327"/>
    <mergeCell ref="QUY327:QVB327"/>
    <mergeCell ref="QTO327:QTR327"/>
    <mergeCell ref="QTS327:QTV327"/>
    <mergeCell ref="QTW327:QTZ327"/>
    <mergeCell ref="QUA327:QUD327"/>
    <mergeCell ref="QUE327:QUH327"/>
    <mergeCell ref="QSU327:QSX327"/>
    <mergeCell ref="QSY327:QTB327"/>
    <mergeCell ref="QTC327:QTF327"/>
    <mergeCell ref="QTG327:QTJ327"/>
    <mergeCell ref="QTK327:QTN327"/>
    <mergeCell ref="RCU327:RCX327"/>
    <mergeCell ref="RCY327:RDB327"/>
    <mergeCell ref="RDC327:RDF327"/>
    <mergeCell ref="RDG327:RDJ327"/>
    <mergeCell ref="RDK327:RDN327"/>
    <mergeCell ref="RCA327:RCD327"/>
    <mergeCell ref="RCE327:RCH327"/>
    <mergeCell ref="RCI327:RCL327"/>
    <mergeCell ref="RCM327:RCP327"/>
    <mergeCell ref="RCQ327:RCT327"/>
    <mergeCell ref="RBG327:RBJ327"/>
    <mergeCell ref="RBK327:RBN327"/>
    <mergeCell ref="RBO327:RBR327"/>
    <mergeCell ref="RBS327:RBV327"/>
    <mergeCell ref="RBW327:RBZ327"/>
    <mergeCell ref="RAM327:RAP327"/>
    <mergeCell ref="RAQ327:RAT327"/>
    <mergeCell ref="RAU327:RAX327"/>
    <mergeCell ref="RAY327:RBB327"/>
    <mergeCell ref="RBC327:RBF327"/>
    <mergeCell ref="QZS327:QZV327"/>
    <mergeCell ref="QZW327:QZZ327"/>
    <mergeCell ref="RAA327:RAD327"/>
    <mergeCell ref="RAE327:RAH327"/>
    <mergeCell ref="RAI327:RAL327"/>
    <mergeCell ref="QYY327:QZB327"/>
    <mergeCell ref="QZC327:QZF327"/>
    <mergeCell ref="QZG327:QZJ327"/>
    <mergeCell ref="QZK327:QZN327"/>
    <mergeCell ref="QZO327:QZR327"/>
    <mergeCell ref="QYE327:QYH327"/>
    <mergeCell ref="QYI327:QYL327"/>
    <mergeCell ref="QYM327:QYP327"/>
    <mergeCell ref="QYQ327:QYT327"/>
    <mergeCell ref="QYU327:QYX327"/>
    <mergeCell ref="RIE327:RIH327"/>
    <mergeCell ref="RII327:RIL327"/>
    <mergeCell ref="RIM327:RIP327"/>
    <mergeCell ref="RIQ327:RIT327"/>
    <mergeCell ref="RIU327:RIX327"/>
    <mergeCell ref="RHK327:RHN327"/>
    <mergeCell ref="RHO327:RHR327"/>
    <mergeCell ref="RHS327:RHV327"/>
    <mergeCell ref="RHW327:RHZ327"/>
    <mergeCell ref="RIA327:RID327"/>
    <mergeCell ref="RGQ327:RGT327"/>
    <mergeCell ref="RGU327:RGX327"/>
    <mergeCell ref="RGY327:RHB327"/>
    <mergeCell ref="RHC327:RHF327"/>
    <mergeCell ref="RHG327:RHJ327"/>
    <mergeCell ref="RFW327:RFZ327"/>
    <mergeCell ref="RGA327:RGD327"/>
    <mergeCell ref="RGE327:RGH327"/>
    <mergeCell ref="RGI327:RGL327"/>
    <mergeCell ref="RGM327:RGP327"/>
    <mergeCell ref="RFC327:RFF327"/>
    <mergeCell ref="RFG327:RFJ327"/>
    <mergeCell ref="RFK327:RFN327"/>
    <mergeCell ref="RFO327:RFR327"/>
    <mergeCell ref="RFS327:RFV327"/>
    <mergeCell ref="REI327:REL327"/>
    <mergeCell ref="REM327:REP327"/>
    <mergeCell ref="REQ327:RET327"/>
    <mergeCell ref="REU327:REX327"/>
    <mergeCell ref="REY327:RFB327"/>
    <mergeCell ref="RDO327:RDR327"/>
    <mergeCell ref="RDS327:RDV327"/>
    <mergeCell ref="RDW327:RDZ327"/>
    <mergeCell ref="REA327:RED327"/>
    <mergeCell ref="REE327:REH327"/>
    <mergeCell ref="RNO327:RNR327"/>
    <mergeCell ref="RNS327:RNV327"/>
    <mergeCell ref="RNW327:RNZ327"/>
    <mergeCell ref="ROA327:ROD327"/>
    <mergeCell ref="ROE327:ROH327"/>
    <mergeCell ref="RMU327:RMX327"/>
    <mergeCell ref="RMY327:RNB327"/>
    <mergeCell ref="RNC327:RNF327"/>
    <mergeCell ref="RNG327:RNJ327"/>
    <mergeCell ref="RNK327:RNN327"/>
    <mergeCell ref="RMA327:RMD327"/>
    <mergeCell ref="RME327:RMH327"/>
    <mergeCell ref="RMI327:RML327"/>
    <mergeCell ref="RMM327:RMP327"/>
    <mergeCell ref="RMQ327:RMT327"/>
    <mergeCell ref="RLG327:RLJ327"/>
    <mergeCell ref="RLK327:RLN327"/>
    <mergeCell ref="RLO327:RLR327"/>
    <mergeCell ref="RLS327:RLV327"/>
    <mergeCell ref="RLW327:RLZ327"/>
    <mergeCell ref="RKM327:RKP327"/>
    <mergeCell ref="RKQ327:RKT327"/>
    <mergeCell ref="RKU327:RKX327"/>
    <mergeCell ref="RKY327:RLB327"/>
    <mergeCell ref="RLC327:RLF327"/>
    <mergeCell ref="RJS327:RJV327"/>
    <mergeCell ref="RJW327:RJZ327"/>
    <mergeCell ref="RKA327:RKD327"/>
    <mergeCell ref="RKE327:RKH327"/>
    <mergeCell ref="RKI327:RKL327"/>
    <mergeCell ref="RIY327:RJB327"/>
    <mergeCell ref="RJC327:RJF327"/>
    <mergeCell ref="RJG327:RJJ327"/>
    <mergeCell ref="RJK327:RJN327"/>
    <mergeCell ref="RJO327:RJR327"/>
    <mergeCell ref="RSY327:RTB327"/>
    <mergeCell ref="RTC327:RTF327"/>
    <mergeCell ref="RTG327:RTJ327"/>
    <mergeCell ref="RTK327:RTN327"/>
    <mergeCell ref="RTO327:RTR327"/>
    <mergeCell ref="RSE327:RSH327"/>
    <mergeCell ref="RSI327:RSL327"/>
    <mergeCell ref="RSM327:RSP327"/>
    <mergeCell ref="RSQ327:RST327"/>
    <mergeCell ref="RSU327:RSX327"/>
    <mergeCell ref="RRK327:RRN327"/>
    <mergeCell ref="RRO327:RRR327"/>
    <mergeCell ref="RRS327:RRV327"/>
    <mergeCell ref="RRW327:RRZ327"/>
    <mergeCell ref="RSA327:RSD327"/>
    <mergeCell ref="RQQ327:RQT327"/>
    <mergeCell ref="RQU327:RQX327"/>
    <mergeCell ref="RQY327:RRB327"/>
    <mergeCell ref="RRC327:RRF327"/>
    <mergeCell ref="RRG327:RRJ327"/>
    <mergeCell ref="RPW327:RPZ327"/>
    <mergeCell ref="RQA327:RQD327"/>
    <mergeCell ref="RQE327:RQH327"/>
    <mergeCell ref="RQI327:RQL327"/>
    <mergeCell ref="RQM327:RQP327"/>
    <mergeCell ref="RPC327:RPF327"/>
    <mergeCell ref="RPG327:RPJ327"/>
    <mergeCell ref="RPK327:RPN327"/>
    <mergeCell ref="RPO327:RPR327"/>
    <mergeCell ref="RPS327:RPV327"/>
    <mergeCell ref="ROI327:ROL327"/>
    <mergeCell ref="ROM327:ROP327"/>
    <mergeCell ref="ROQ327:ROT327"/>
    <mergeCell ref="ROU327:ROX327"/>
    <mergeCell ref="ROY327:RPB327"/>
    <mergeCell ref="RYI327:RYL327"/>
    <mergeCell ref="RYM327:RYP327"/>
    <mergeCell ref="RYQ327:RYT327"/>
    <mergeCell ref="RYU327:RYX327"/>
    <mergeCell ref="RYY327:RZB327"/>
    <mergeCell ref="RXO327:RXR327"/>
    <mergeCell ref="RXS327:RXV327"/>
    <mergeCell ref="RXW327:RXZ327"/>
    <mergeCell ref="RYA327:RYD327"/>
    <mergeCell ref="RYE327:RYH327"/>
    <mergeCell ref="RWU327:RWX327"/>
    <mergeCell ref="RWY327:RXB327"/>
    <mergeCell ref="RXC327:RXF327"/>
    <mergeCell ref="RXG327:RXJ327"/>
    <mergeCell ref="RXK327:RXN327"/>
    <mergeCell ref="RWA327:RWD327"/>
    <mergeCell ref="RWE327:RWH327"/>
    <mergeCell ref="RWI327:RWL327"/>
    <mergeCell ref="RWM327:RWP327"/>
    <mergeCell ref="RWQ327:RWT327"/>
    <mergeCell ref="RVG327:RVJ327"/>
    <mergeCell ref="RVK327:RVN327"/>
    <mergeCell ref="RVO327:RVR327"/>
    <mergeCell ref="RVS327:RVV327"/>
    <mergeCell ref="RVW327:RVZ327"/>
    <mergeCell ref="RUM327:RUP327"/>
    <mergeCell ref="RUQ327:RUT327"/>
    <mergeCell ref="RUU327:RUX327"/>
    <mergeCell ref="RUY327:RVB327"/>
    <mergeCell ref="RVC327:RVF327"/>
    <mergeCell ref="RTS327:RTV327"/>
    <mergeCell ref="RTW327:RTZ327"/>
    <mergeCell ref="RUA327:RUD327"/>
    <mergeCell ref="RUE327:RUH327"/>
    <mergeCell ref="RUI327:RUL327"/>
    <mergeCell ref="SDS327:SDV327"/>
    <mergeCell ref="SDW327:SDZ327"/>
    <mergeCell ref="SEA327:SED327"/>
    <mergeCell ref="SEE327:SEH327"/>
    <mergeCell ref="SEI327:SEL327"/>
    <mergeCell ref="SCY327:SDB327"/>
    <mergeCell ref="SDC327:SDF327"/>
    <mergeCell ref="SDG327:SDJ327"/>
    <mergeCell ref="SDK327:SDN327"/>
    <mergeCell ref="SDO327:SDR327"/>
    <mergeCell ref="SCE327:SCH327"/>
    <mergeCell ref="SCI327:SCL327"/>
    <mergeCell ref="SCM327:SCP327"/>
    <mergeCell ref="SCQ327:SCT327"/>
    <mergeCell ref="SCU327:SCX327"/>
    <mergeCell ref="SBK327:SBN327"/>
    <mergeCell ref="SBO327:SBR327"/>
    <mergeCell ref="SBS327:SBV327"/>
    <mergeCell ref="SBW327:SBZ327"/>
    <mergeCell ref="SCA327:SCD327"/>
    <mergeCell ref="SAQ327:SAT327"/>
    <mergeCell ref="SAU327:SAX327"/>
    <mergeCell ref="SAY327:SBB327"/>
    <mergeCell ref="SBC327:SBF327"/>
    <mergeCell ref="SBG327:SBJ327"/>
    <mergeCell ref="RZW327:RZZ327"/>
    <mergeCell ref="SAA327:SAD327"/>
    <mergeCell ref="SAE327:SAH327"/>
    <mergeCell ref="SAI327:SAL327"/>
    <mergeCell ref="SAM327:SAP327"/>
    <mergeCell ref="RZC327:RZF327"/>
    <mergeCell ref="RZG327:RZJ327"/>
    <mergeCell ref="RZK327:RZN327"/>
    <mergeCell ref="RZO327:RZR327"/>
    <mergeCell ref="RZS327:RZV327"/>
    <mergeCell ref="SJC327:SJF327"/>
    <mergeCell ref="SJG327:SJJ327"/>
    <mergeCell ref="SJK327:SJN327"/>
    <mergeCell ref="SJO327:SJR327"/>
    <mergeCell ref="SJS327:SJV327"/>
    <mergeCell ref="SII327:SIL327"/>
    <mergeCell ref="SIM327:SIP327"/>
    <mergeCell ref="SIQ327:SIT327"/>
    <mergeCell ref="SIU327:SIX327"/>
    <mergeCell ref="SIY327:SJB327"/>
    <mergeCell ref="SHO327:SHR327"/>
    <mergeCell ref="SHS327:SHV327"/>
    <mergeCell ref="SHW327:SHZ327"/>
    <mergeCell ref="SIA327:SID327"/>
    <mergeCell ref="SIE327:SIH327"/>
    <mergeCell ref="SGU327:SGX327"/>
    <mergeCell ref="SGY327:SHB327"/>
    <mergeCell ref="SHC327:SHF327"/>
    <mergeCell ref="SHG327:SHJ327"/>
    <mergeCell ref="SHK327:SHN327"/>
    <mergeCell ref="SGA327:SGD327"/>
    <mergeCell ref="SGE327:SGH327"/>
    <mergeCell ref="SGI327:SGL327"/>
    <mergeCell ref="SGM327:SGP327"/>
    <mergeCell ref="SGQ327:SGT327"/>
    <mergeCell ref="SFG327:SFJ327"/>
    <mergeCell ref="SFK327:SFN327"/>
    <mergeCell ref="SFO327:SFR327"/>
    <mergeCell ref="SFS327:SFV327"/>
    <mergeCell ref="SFW327:SFZ327"/>
    <mergeCell ref="SEM327:SEP327"/>
    <mergeCell ref="SEQ327:SET327"/>
    <mergeCell ref="SEU327:SEX327"/>
    <mergeCell ref="SEY327:SFB327"/>
    <mergeCell ref="SFC327:SFF327"/>
    <mergeCell ref="SOM327:SOP327"/>
    <mergeCell ref="SOQ327:SOT327"/>
    <mergeCell ref="SOU327:SOX327"/>
    <mergeCell ref="SOY327:SPB327"/>
    <mergeCell ref="SPC327:SPF327"/>
    <mergeCell ref="SNS327:SNV327"/>
    <mergeCell ref="SNW327:SNZ327"/>
    <mergeCell ref="SOA327:SOD327"/>
    <mergeCell ref="SOE327:SOH327"/>
    <mergeCell ref="SOI327:SOL327"/>
    <mergeCell ref="SMY327:SNB327"/>
    <mergeCell ref="SNC327:SNF327"/>
    <mergeCell ref="SNG327:SNJ327"/>
    <mergeCell ref="SNK327:SNN327"/>
    <mergeCell ref="SNO327:SNR327"/>
    <mergeCell ref="SME327:SMH327"/>
    <mergeCell ref="SMI327:SML327"/>
    <mergeCell ref="SMM327:SMP327"/>
    <mergeCell ref="SMQ327:SMT327"/>
    <mergeCell ref="SMU327:SMX327"/>
    <mergeCell ref="SLK327:SLN327"/>
    <mergeCell ref="SLO327:SLR327"/>
    <mergeCell ref="SLS327:SLV327"/>
    <mergeCell ref="SLW327:SLZ327"/>
    <mergeCell ref="SMA327:SMD327"/>
    <mergeCell ref="SKQ327:SKT327"/>
    <mergeCell ref="SKU327:SKX327"/>
    <mergeCell ref="SKY327:SLB327"/>
    <mergeCell ref="SLC327:SLF327"/>
    <mergeCell ref="SLG327:SLJ327"/>
    <mergeCell ref="SJW327:SJZ327"/>
    <mergeCell ref="SKA327:SKD327"/>
    <mergeCell ref="SKE327:SKH327"/>
    <mergeCell ref="SKI327:SKL327"/>
    <mergeCell ref="SKM327:SKP327"/>
    <mergeCell ref="STW327:STZ327"/>
    <mergeCell ref="SUA327:SUD327"/>
    <mergeCell ref="SUE327:SUH327"/>
    <mergeCell ref="SUI327:SUL327"/>
    <mergeCell ref="SUM327:SUP327"/>
    <mergeCell ref="STC327:STF327"/>
    <mergeCell ref="STG327:STJ327"/>
    <mergeCell ref="STK327:STN327"/>
    <mergeCell ref="STO327:STR327"/>
    <mergeCell ref="STS327:STV327"/>
    <mergeCell ref="SSI327:SSL327"/>
    <mergeCell ref="SSM327:SSP327"/>
    <mergeCell ref="SSQ327:SST327"/>
    <mergeCell ref="SSU327:SSX327"/>
    <mergeCell ref="SSY327:STB327"/>
    <mergeCell ref="SRO327:SRR327"/>
    <mergeCell ref="SRS327:SRV327"/>
    <mergeCell ref="SRW327:SRZ327"/>
    <mergeCell ref="SSA327:SSD327"/>
    <mergeCell ref="SSE327:SSH327"/>
    <mergeCell ref="SQU327:SQX327"/>
    <mergeCell ref="SQY327:SRB327"/>
    <mergeCell ref="SRC327:SRF327"/>
    <mergeCell ref="SRG327:SRJ327"/>
    <mergeCell ref="SRK327:SRN327"/>
    <mergeCell ref="SQA327:SQD327"/>
    <mergeCell ref="SQE327:SQH327"/>
    <mergeCell ref="SQI327:SQL327"/>
    <mergeCell ref="SQM327:SQP327"/>
    <mergeCell ref="SQQ327:SQT327"/>
    <mergeCell ref="SPG327:SPJ327"/>
    <mergeCell ref="SPK327:SPN327"/>
    <mergeCell ref="SPO327:SPR327"/>
    <mergeCell ref="SPS327:SPV327"/>
    <mergeCell ref="SPW327:SPZ327"/>
    <mergeCell ref="SZG327:SZJ327"/>
    <mergeCell ref="SZK327:SZN327"/>
    <mergeCell ref="SZO327:SZR327"/>
    <mergeCell ref="SZS327:SZV327"/>
    <mergeCell ref="SZW327:SZZ327"/>
    <mergeCell ref="SYM327:SYP327"/>
    <mergeCell ref="SYQ327:SYT327"/>
    <mergeCell ref="SYU327:SYX327"/>
    <mergeCell ref="SYY327:SZB327"/>
    <mergeCell ref="SZC327:SZF327"/>
    <mergeCell ref="SXS327:SXV327"/>
    <mergeCell ref="SXW327:SXZ327"/>
    <mergeCell ref="SYA327:SYD327"/>
    <mergeCell ref="SYE327:SYH327"/>
    <mergeCell ref="SYI327:SYL327"/>
    <mergeCell ref="SWY327:SXB327"/>
    <mergeCell ref="SXC327:SXF327"/>
    <mergeCell ref="SXG327:SXJ327"/>
    <mergeCell ref="SXK327:SXN327"/>
    <mergeCell ref="SXO327:SXR327"/>
    <mergeCell ref="SWE327:SWH327"/>
    <mergeCell ref="SWI327:SWL327"/>
    <mergeCell ref="SWM327:SWP327"/>
    <mergeCell ref="SWQ327:SWT327"/>
    <mergeCell ref="SWU327:SWX327"/>
    <mergeCell ref="SVK327:SVN327"/>
    <mergeCell ref="SVO327:SVR327"/>
    <mergeCell ref="SVS327:SVV327"/>
    <mergeCell ref="SVW327:SVZ327"/>
    <mergeCell ref="SWA327:SWD327"/>
    <mergeCell ref="SUQ327:SUT327"/>
    <mergeCell ref="SUU327:SUX327"/>
    <mergeCell ref="SUY327:SVB327"/>
    <mergeCell ref="SVC327:SVF327"/>
    <mergeCell ref="SVG327:SVJ327"/>
    <mergeCell ref="TEQ327:TET327"/>
    <mergeCell ref="TEU327:TEX327"/>
    <mergeCell ref="TEY327:TFB327"/>
    <mergeCell ref="TFC327:TFF327"/>
    <mergeCell ref="TFG327:TFJ327"/>
    <mergeCell ref="TDW327:TDZ327"/>
    <mergeCell ref="TEA327:TED327"/>
    <mergeCell ref="TEE327:TEH327"/>
    <mergeCell ref="TEI327:TEL327"/>
    <mergeCell ref="TEM327:TEP327"/>
    <mergeCell ref="TDC327:TDF327"/>
    <mergeCell ref="TDG327:TDJ327"/>
    <mergeCell ref="TDK327:TDN327"/>
    <mergeCell ref="TDO327:TDR327"/>
    <mergeCell ref="TDS327:TDV327"/>
    <mergeCell ref="TCI327:TCL327"/>
    <mergeCell ref="TCM327:TCP327"/>
    <mergeCell ref="TCQ327:TCT327"/>
    <mergeCell ref="TCU327:TCX327"/>
    <mergeCell ref="TCY327:TDB327"/>
    <mergeCell ref="TBO327:TBR327"/>
    <mergeCell ref="TBS327:TBV327"/>
    <mergeCell ref="TBW327:TBZ327"/>
    <mergeCell ref="TCA327:TCD327"/>
    <mergeCell ref="TCE327:TCH327"/>
    <mergeCell ref="TAU327:TAX327"/>
    <mergeCell ref="TAY327:TBB327"/>
    <mergeCell ref="TBC327:TBF327"/>
    <mergeCell ref="TBG327:TBJ327"/>
    <mergeCell ref="TBK327:TBN327"/>
    <mergeCell ref="TAA327:TAD327"/>
    <mergeCell ref="TAE327:TAH327"/>
    <mergeCell ref="TAI327:TAL327"/>
    <mergeCell ref="TAM327:TAP327"/>
    <mergeCell ref="TAQ327:TAT327"/>
    <mergeCell ref="TKA327:TKD327"/>
    <mergeCell ref="TKE327:TKH327"/>
    <mergeCell ref="TKI327:TKL327"/>
    <mergeCell ref="TKM327:TKP327"/>
    <mergeCell ref="TKQ327:TKT327"/>
    <mergeCell ref="TJG327:TJJ327"/>
    <mergeCell ref="TJK327:TJN327"/>
    <mergeCell ref="TJO327:TJR327"/>
    <mergeCell ref="TJS327:TJV327"/>
    <mergeCell ref="TJW327:TJZ327"/>
    <mergeCell ref="TIM327:TIP327"/>
    <mergeCell ref="TIQ327:TIT327"/>
    <mergeCell ref="TIU327:TIX327"/>
    <mergeCell ref="TIY327:TJB327"/>
    <mergeCell ref="TJC327:TJF327"/>
    <mergeCell ref="THS327:THV327"/>
    <mergeCell ref="THW327:THZ327"/>
    <mergeCell ref="TIA327:TID327"/>
    <mergeCell ref="TIE327:TIH327"/>
    <mergeCell ref="TII327:TIL327"/>
    <mergeCell ref="TGY327:THB327"/>
    <mergeCell ref="THC327:THF327"/>
    <mergeCell ref="THG327:THJ327"/>
    <mergeCell ref="THK327:THN327"/>
    <mergeCell ref="THO327:THR327"/>
    <mergeCell ref="TGE327:TGH327"/>
    <mergeCell ref="TGI327:TGL327"/>
    <mergeCell ref="TGM327:TGP327"/>
    <mergeCell ref="TGQ327:TGT327"/>
    <mergeCell ref="TGU327:TGX327"/>
    <mergeCell ref="TFK327:TFN327"/>
    <mergeCell ref="TFO327:TFR327"/>
    <mergeCell ref="TFS327:TFV327"/>
    <mergeCell ref="TFW327:TFZ327"/>
    <mergeCell ref="TGA327:TGD327"/>
    <mergeCell ref="TPK327:TPN327"/>
    <mergeCell ref="TPO327:TPR327"/>
    <mergeCell ref="TPS327:TPV327"/>
    <mergeCell ref="TPW327:TPZ327"/>
    <mergeCell ref="TQA327:TQD327"/>
    <mergeCell ref="TOQ327:TOT327"/>
    <mergeCell ref="TOU327:TOX327"/>
    <mergeCell ref="TOY327:TPB327"/>
    <mergeCell ref="TPC327:TPF327"/>
    <mergeCell ref="TPG327:TPJ327"/>
    <mergeCell ref="TNW327:TNZ327"/>
    <mergeCell ref="TOA327:TOD327"/>
    <mergeCell ref="TOE327:TOH327"/>
    <mergeCell ref="TOI327:TOL327"/>
    <mergeCell ref="TOM327:TOP327"/>
    <mergeCell ref="TNC327:TNF327"/>
    <mergeCell ref="TNG327:TNJ327"/>
    <mergeCell ref="TNK327:TNN327"/>
    <mergeCell ref="TNO327:TNR327"/>
    <mergeCell ref="TNS327:TNV327"/>
    <mergeCell ref="TMI327:TML327"/>
    <mergeCell ref="TMM327:TMP327"/>
    <mergeCell ref="TMQ327:TMT327"/>
    <mergeCell ref="TMU327:TMX327"/>
    <mergeCell ref="TMY327:TNB327"/>
    <mergeCell ref="TLO327:TLR327"/>
    <mergeCell ref="TLS327:TLV327"/>
    <mergeCell ref="TLW327:TLZ327"/>
    <mergeCell ref="TMA327:TMD327"/>
    <mergeCell ref="TME327:TMH327"/>
    <mergeCell ref="TKU327:TKX327"/>
    <mergeCell ref="TKY327:TLB327"/>
    <mergeCell ref="TLC327:TLF327"/>
    <mergeCell ref="TLG327:TLJ327"/>
    <mergeCell ref="TLK327:TLN327"/>
    <mergeCell ref="TUU327:TUX327"/>
    <mergeCell ref="TUY327:TVB327"/>
    <mergeCell ref="TVC327:TVF327"/>
    <mergeCell ref="TVG327:TVJ327"/>
    <mergeCell ref="TVK327:TVN327"/>
    <mergeCell ref="TUA327:TUD327"/>
    <mergeCell ref="TUE327:TUH327"/>
    <mergeCell ref="TUI327:TUL327"/>
    <mergeCell ref="TUM327:TUP327"/>
    <mergeCell ref="TUQ327:TUT327"/>
    <mergeCell ref="TTG327:TTJ327"/>
    <mergeCell ref="TTK327:TTN327"/>
    <mergeCell ref="TTO327:TTR327"/>
    <mergeCell ref="TTS327:TTV327"/>
    <mergeCell ref="TTW327:TTZ327"/>
    <mergeCell ref="TSM327:TSP327"/>
    <mergeCell ref="TSQ327:TST327"/>
    <mergeCell ref="TSU327:TSX327"/>
    <mergeCell ref="TSY327:TTB327"/>
    <mergeCell ref="TTC327:TTF327"/>
    <mergeCell ref="TRS327:TRV327"/>
    <mergeCell ref="TRW327:TRZ327"/>
    <mergeCell ref="TSA327:TSD327"/>
    <mergeCell ref="TSE327:TSH327"/>
    <mergeCell ref="TSI327:TSL327"/>
    <mergeCell ref="TQY327:TRB327"/>
    <mergeCell ref="TRC327:TRF327"/>
    <mergeCell ref="TRG327:TRJ327"/>
    <mergeCell ref="TRK327:TRN327"/>
    <mergeCell ref="TRO327:TRR327"/>
    <mergeCell ref="TQE327:TQH327"/>
    <mergeCell ref="TQI327:TQL327"/>
    <mergeCell ref="TQM327:TQP327"/>
    <mergeCell ref="TQQ327:TQT327"/>
    <mergeCell ref="TQU327:TQX327"/>
    <mergeCell ref="UAE327:UAH327"/>
    <mergeCell ref="UAI327:UAL327"/>
    <mergeCell ref="UAM327:UAP327"/>
    <mergeCell ref="UAQ327:UAT327"/>
    <mergeCell ref="UAU327:UAX327"/>
    <mergeCell ref="TZK327:TZN327"/>
    <mergeCell ref="TZO327:TZR327"/>
    <mergeCell ref="TZS327:TZV327"/>
    <mergeCell ref="TZW327:TZZ327"/>
    <mergeCell ref="UAA327:UAD327"/>
    <mergeCell ref="TYQ327:TYT327"/>
    <mergeCell ref="TYU327:TYX327"/>
    <mergeCell ref="TYY327:TZB327"/>
    <mergeCell ref="TZC327:TZF327"/>
    <mergeCell ref="TZG327:TZJ327"/>
    <mergeCell ref="TXW327:TXZ327"/>
    <mergeCell ref="TYA327:TYD327"/>
    <mergeCell ref="TYE327:TYH327"/>
    <mergeCell ref="TYI327:TYL327"/>
    <mergeCell ref="TYM327:TYP327"/>
    <mergeCell ref="TXC327:TXF327"/>
    <mergeCell ref="TXG327:TXJ327"/>
    <mergeCell ref="TXK327:TXN327"/>
    <mergeCell ref="TXO327:TXR327"/>
    <mergeCell ref="TXS327:TXV327"/>
    <mergeCell ref="TWI327:TWL327"/>
    <mergeCell ref="TWM327:TWP327"/>
    <mergeCell ref="TWQ327:TWT327"/>
    <mergeCell ref="TWU327:TWX327"/>
    <mergeCell ref="TWY327:TXB327"/>
    <mergeCell ref="TVO327:TVR327"/>
    <mergeCell ref="TVS327:TVV327"/>
    <mergeCell ref="TVW327:TVZ327"/>
    <mergeCell ref="TWA327:TWD327"/>
    <mergeCell ref="TWE327:TWH327"/>
    <mergeCell ref="UFO327:UFR327"/>
    <mergeCell ref="UFS327:UFV327"/>
    <mergeCell ref="UFW327:UFZ327"/>
    <mergeCell ref="UGA327:UGD327"/>
    <mergeCell ref="UGE327:UGH327"/>
    <mergeCell ref="UEU327:UEX327"/>
    <mergeCell ref="UEY327:UFB327"/>
    <mergeCell ref="UFC327:UFF327"/>
    <mergeCell ref="UFG327:UFJ327"/>
    <mergeCell ref="UFK327:UFN327"/>
    <mergeCell ref="UEA327:UED327"/>
    <mergeCell ref="UEE327:UEH327"/>
    <mergeCell ref="UEI327:UEL327"/>
    <mergeCell ref="UEM327:UEP327"/>
    <mergeCell ref="UEQ327:UET327"/>
    <mergeCell ref="UDG327:UDJ327"/>
    <mergeCell ref="UDK327:UDN327"/>
    <mergeCell ref="UDO327:UDR327"/>
    <mergeCell ref="UDS327:UDV327"/>
    <mergeCell ref="UDW327:UDZ327"/>
    <mergeCell ref="UCM327:UCP327"/>
    <mergeCell ref="UCQ327:UCT327"/>
    <mergeCell ref="UCU327:UCX327"/>
    <mergeCell ref="UCY327:UDB327"/>
    <mergeCell ref="UDC327:UDF327"/>
    <mergeCell ref="UBS327:UBV327"/>
    <mergeCell ref="UBW327:UBZ327"/>
    <mergeCell ref="UCA327:UCD327"/>
    <mergeCell ref="UCE327:UCH327"/>
    <mergeCell ref="UCI327:UCL327"/>
    <mergeCell ref="UAY327:UBB327"/>
    <mergeCell ref="UBC327:UBF327"/>
    <mergeCell ref="UBG327:UBJ327"/>
    <mergeCell ref="UBK327:UBN327"/>
    <mergeCell ref="UBO327:UBR327"/>
    <mergeCell ref="UKY327:ULB327"/>
    <mergeCell ref="ULC327:ULF327"/>
    <mergeCell ref="ULG327:ULJ327"/>
    <mergeCell ref="ULK327:ULN327"/>
    <mergeCell ref="ULO327:ULR327"/>
    <mergeCell ref="UKE327:UKH327"/>
    <mergeCell ref="UKI327:UKL327"/>
    <mergeCell ref="UKM327:UKP327"/>
    <mergeCell ref="UKQ327:UKT327"/>
    <mergeCell ref="UKU327:UKX327"/>
    <mergeCell ref="UJK327:UJN327"/>
    <mergeCell ref="UJO327:UJR327"/>
    <mergeCell ref="UJS327:UJV327"/>
    <mergeCell ref="UJW327:UJZ327"/>
    <mergeCell ref="UKA327:UKD327"/>
    <mergeCell ref="UIQ327:UIT327"/>
    <mergeCell ref="UIU327:UIX327"/>
    <mergeCell ref="UIY327:UJB327"/>
    <mergeCell ref="UJC327:UJF327"/>
    <mergeCell ref="UJG327:UJJ327"/>
    <mergeCell ref="UHW327:UHZ327"/>
    <mergeCell ref="UIA327:UID327"/>
    <mergeCell ref="UIE327:UIH327"/>
    <mergeCell ref="UII327:UIL327"/>
    <mergeCell ref="UIM327:UIP327"/>
    <mergeCell ref="UHC327:UHF327"/>
    <mergeCell ref="UHG327:UHJ327"/>
    <mergeCell ref="UHK327:UHN327"/>
    <mergeCell ref="UHO327:UHR327"/>
    <mergeCell ref="UHS327:UHV327"/>
    <mergeCell ref="UGI327:UGL327"/>
    <mergeCell ref="UGM327:UGP327"/>
    <mergeCell ref="UGQ327:UGT327"/>
    <mergeCell ref="UGU327:UGX327"/>
    <mergeCell ref="UGY327:UHB327"/>
    <mergeCell ref="UQI327:UQL327"/>
    <mergeCell ref="UQM327:UQP327"/>
    <mergeCell ref="UQQ327:UQT327"/>
    <mergeCell ref="UQU327:UQX327"/>
    <mergeCell ref="UQY327:URB327"/>
    <mergeCell ref="UPO327:UPR327"/>
    <mergeCell ref="UPS327:UPV327"/>
    <mergeCell ref="UPW327:UPZ327"/>
    <mergeCell ref="UQA327:UQD327"/>
    <mergeCell ref="UQE327:UQH327"/>
    <mergeCell ref="UOU327:UOX327"/>
    <mergeCell ref="UOY327:UPB327"/>
    <mergeCell ref="UPC327:UPF327"/>
    <mergeCell ref="UPG327:UPJ327"/>
    <mergeCell ref="UPK327:UPN327"/>
    <mergeCell ref="UOA327:UOD327"/>
    <mergeCell ref="UOE327:UOH327"/>
    <mergeCell ref="UOI327:UOL327"/>
    <mergeCell ref="UOM327:UOP327"/>
    <mergeCell ref="UOQ327:UOT327"/>
    <mergeCell ref="UNG327:UNJ327"/>
    <mergeCell ref="UNK327:UNN327"/>
    <mergeCell ref="UNO327:UNR327"/>
    <mergeCell ref="UNS327:UNV327"/>
    <mergeCell ref="UNW327:UNZ327"/>
    <mergeCell ref="UMM327:UMP327"/>
    <mergeCell ref="UMQ327:UMT327"/>
    <mergeCell ref="UMU327:UMX327"/>
    <mergeCell ref="UMY327:UNB327"/>
    <mergeCell ref="UNC327:UNF327"/>
    <mergeCell ref="ULS327:ULV327"/>
    <mergeCell ref="ULW327:ULZ327"/>
    <mergeCell ref="UMA327:UMD327"/>
    <mergeCell ref="UME327:UMH327"/>
    <mergeCell ref="UMI327:UML327"/>
    <mergeCell ref="UVS327:UVV327"/>
    <mergeCell ref="UVW327:UVZ327"/>
    <mergeCell ref="UWA327:UWD327"/>
    <mergeCell ref="UWE327:UWH327"/>
    <mergeCell ref="UWI327:UWL327"/>
    <mergeCell ref="UUY327:UVB327"/>
    <mergeCell ref="UVC327:UVF327"/>
    <mergeCell ref="UVG327:UVJ327"/>
    <mergeCell ref="UVK327:UVN327"/>
    <mergeCell ref="UVO327:UVR327"/>
    <mergeCell ref="UUE327:UUH327"/>
    <mergeCell ref="UUI327:UUL327"/>
    <mergeCell ref="UUM327:UUP327"/>
    <mergeCell ref="UUQ327:UUT327"/>
    <mergeCell ref="UUU327:UUX327"/>
    <mergeCell ref="UTK327:UTN327"/>
    <mergeCell ref="UTO327:UTR327"/>
    <mergeCell ref="UTS327:UTV327"/>
    <mergeCell ref="UTW327:UTZ327"/>
    <mergeCell ref="UUA327:UUD327"/>
    <mergeCell ref="USQ327:UST327"/>
    <mergeCell ref="USU327:USX327"/>
    <mergeCell ref="USY327:UTB327"/>
    <mergeCell ref="UTC327:UTF327"/>
    <mergeCell ref="UTG327:UTJ327"/>
    <mergeCell ref="URW327:URZ327"/>
    <mergeCell ref="USA327:USD327"/>
    <mergeCell ref="USE327:USH327"/>
    <mergeCell ref="USI327:USL327"/>
    <mergeCell ref="USM327:USP327"/>
    <mergeCell ref="URC327:URF327"/>
    <mergeCell ref="URG327:URJ327"/>
    <mergeCell ref="URK327:URN327"/>
    <mergeCell ref="URO327:URR327"/>
    <mergeCell ref="URS327:URV327"/>
    <mergeCell ref="VBC327:VBF327"/>
    <mergeCell ref="VBG327:VBJ327"/>
    <mergeCell ref="VBK327:VBN327"/>
    <mergeCell ref="VBO327:VBR327"/>
    <mergeCell ref="VBS327:VBV327"/>
    <mergeCell ref="VAI327:VAL327"/>
    <mergeCell ref="VAM327:VAP327"/>
    <mergeCell ref="VAQ327:VAT327"/>
    <mergeCell ref="VAU327:VAX327"/>
    <mergeCell ref="VAY327:VBB327"/>
    <mergeCell ref="UZO327:UZR327"/>
    <mergeCell ref="UZS327:UZV327"/>
    <mergeCell ref="UZW327:UZZ327"/>
    <mergeCell ref="VAA327:VAD327"/>
    <mergeCell ref="VAE327:VAH327"/>
    <mergeCell ref="UYU327:UYX327"/>
    <mergeCell ref="UYY327:UZB327"/>
    <mergeCell ref="UZC327:UZF327"/>
    <mergeCell ref="UZG327:UZJ327"/>
    <mergeCell ref="UZK327:UZN327"/>
    <mergeCell ref="UYA327:UYD327"/>
    <mergeCell ref="UYE327:UYH327"/>
    <mergeCell ref="UYI327:UYL327"/>
    <mergeCell ref="UYM327:UYP327"/>
    <mergeCell ref="UYQ327:UYT327"/>
    <mergeCell ref="UXG327:UXJ327"/>
    <mergeCell ref="UXK327:UXN327"/>
    <mergeCell ref="UXO327:UXR327"/>
    <mergeCell ref="UXS327:UXV327"/>
    <mergeCell ref="UXW327:UXZ327"/>
    <mergeCell ref="UWM327:UWP327"/>
    <mergeCell ref="UWQ327:UWT327"/>
    <mergeCell ref="UWU327:UWX327"/>
    <mergeCell ref="UWY327:UXB327"/>
    <mergeCell ref="UXC327:UXF327"/>
    <mergeCell ref="VGM327:VGP327"/>
    <mergeCell ref="VGQ327:VGT327"/>
    <mergeCell ref="VGU327:VGX327"/>
    <mergeCell ref="VGY327:VHB327"/>
    <mergeCell ref="VHC327:VHF327"/>
    <mergeCell ref="VFS327:VFV327"/>
    <mergeCell ref="VFW327:VFZ327"/>
    <mergeCell ref="VGA327:VGD327"/>
    <mergeCell ref="VGE327:VGH327"/>
    <mergeCell ref="VGI327:VGL327"/>
    <mergeCell ref="VEY327:VFB327"/>
    <mergeCell ref="VFC327:VFF327"/>
    <mergeCell ref="VFG327:VFJ327"/>
    <mergeCell ref="VFK327:VFN327"/>
    <mergeCell ref="VFO327:VFR327"/>
    <mergeCell ref="VEE327:VEH327"/>
    <mergeCell ref="VEI327:VEL327"/>
    <mergeCell ref="VEM327:VEP327"/>
    <mergeCell ref="VEQ327:VET327"/>
    <mergeCell ref="VEU327:VEX327"/>
    <mergeCell ref="VDK327:VDN327"/>
    <mergeCell ref="VDO327:VDR327"/>
    <mergeCell ref="VDS327:VDV327"/>
    <mergeCell ref="VDW327:VDZ327"/>
    <mergeCell ref="VEA327:VED327"/>
    <mergeCell ref="VCQ327:VCT327"/>
    <mergeCell ref="VCU327:VCX327"/>
    <mergeCell ref="VCY327:VDB327"/>
    <mergeCell ref="VDC327:VDF327"/>
    <mergeCell ref="VDG327:VDJ327"/>
    <mergeCell ref="VBW327:VBZ327"/>
    <mergeCell ref="VCA327:VCD327"/>
    <mergeCell ref="VCE327:VCH327"/>
    <mergeCell ref="VCI327:VCL327"/>
    <mergeCell ref="VCM327:VCP327"/>
    <mergeCell ref="VLW327:VLZ327"/>
    <mergeCell ref="VMA327:VMD327"/>
    <mergeCell ref="VME327:VMH327"/>
    <mergeCell ref="VMI327:VML327"/>
    <mergeCell ref="VMM327:VMP327"/>
    <mergeCell ref="VLC327:VLF327"/>
    <mergeCell ref="VLG327:VLJ327"/>
    <mergeCell ref="VLK327:VLN327"/>
    <mergeCell ref="VLO327:VLR327"/>
    <mergeCell ref="VLS327:VLV327"/>
    <mergeCell ref="VKI327:VKL327"/>
    <mergeCell ref="VKM327:VKP327"/>
    <mergeCell ref="VKQ327:VKT327"/>
    <mergeCell ref="VKU327:VKX327"/>
    <mergeCell ref="VKY327:VLB327"/>
    <mergeCell ref="VJO327:VJR327"/>
    <mergeCell ref="VJS327:VJV327"/>
    <mergeCell ref="VJW327:VJZ327"/>
    <mergeCell ref="VKA327:VKD327"/>
    <mergeCell ref="VKE327:VKH327"/>
    <mergeCell ref="VIU327:VIX327"/>
    <mergeCell ref="VIY327:VJB327"/>
    <mergeCell ref="VJC327:VJF327"/>
    <mergeCell ref="VJG327:VJJ327"/>
    <mergeCell ref="VJK327:VJN327"/>
    <mergeCell ref="VIA327:VID327"/>
    <mergeCell ref="VIE327:VIH327"/>
    <mergeCell ref="VII327:VIL327"/>
    <mergeCell ref="VIM327:VIP327"/>
    <mergeCell ref="VIQ327:VIT327"/>
    <mergeCell ref="VHG327:VHJ327"/>
    <mergeCell ref="VHK327:VHN327"/>
    <mergeCell ref="VHO327:VHR327"/>
    <mergeCell ref="VHS327:VHV327"/>
    <mergeCell ref="VHW327:VHZ327"/>
    <mergeCell ref="VRG327:VRJ327"/>
    <mergeCell ref="VRK327:VRN327"/>
    <mergeCell ref="VRO327:VRR327"/>
    <mergeCell ref="VRS327:VRV327"/>
    <mergeCell ref="VRW327:VRZ327"/>
    <mergeCell ref="VQM327:VQP327"/>
    <mergeCell ref="VQQ327:VQT327"/>
    <mergeCell ref="VQU327:VQX327"/>
    <mergeCell ref="VQY327:VRB327"/>
    <mergeCell ref="VRC327:VRF327"/>
    <mergeCell ref="VPS327:VPV327"/>
    <mergeCell ref="VPW327:VPZ327"/>
    <mergeCell ref="VQA327:VQD327"/>
    <mergeCell ref="VQE327:VQH327"/>
    <mergeCell ref="VQI327:VQL327"/>
    <mergeCell ref="VOY327:VPB327"/>
    <mergeCell ref="VPC327:VPF327"/>
    <mergeCell ref="VPG327:VPJ327"/>
    <mergeCell ref="VPK327:VPN327"/>
    <mergeCell ref="VPO327:VPR327"/>
    <mergeCell ref="VOE327:VOH327"/>
    <mergeCell ref="VOI327:VOL327"/>
    <mergeCell ref="VOM327:VOP327"/>
    <mergeCell ref="VOQ327:VOT327"/>
    <mergeCell ref="VOU327:VOX327"/>
    <mergeCell ref="VNK327:VNN327"/>
    <mergeCell ref="VNO327:VNR327"/>
    <mergeCell ref="VNS327:VNV327"/>
    <mergeCell ref="VNW327:VNZ327"/>
    <mergeCell ref="VOA327:VOD327"/>
    <mergeCell ref="VMQ327:VMT327"/>
    <mergeCell ref="VMU327:VMX327"/>
    <mergeCell ref="VMY327:VNB327"/>
    <mergeCell ref="VNC327:VNF327"/>
    <mergeCell ref="VNG327:VNJ327"/>
    <mergeCell ref="VWQ327:VWT327"/>
    <mergeCell ref="VWU327:VWX327"/>
    <mergeCell ref="VWY327:VXB327"/>
    <mergeCell ref="VXC327:VXF327"/>
    <mergeCell ref="VXG327:VXJ327"/>
    <mergeCell ref="VVW327:VVZ327"/>
    <mergeCell ref="VWA327:VWD327"/>
    <mergeCell ref="VWE327:VWH327"/>
    <mergeCell ref="VWI327:VWL327"/>
    <mergeCell ref="VWM327:VWP327"/>
    <mergeCell ref="VVC327:VVF327"/>
    <mergeCell ref="VVG327:VVJ327"/>
    <mergeCell ref="VVK327:VVN327"/>
    <mergeCell ref="VVO327:VVR327"/>
    <mergeCell ref="VVS327:VVV327"/>
    <mergeCell ref="VUI327:VUL327"/>
    <mergeCell ref="VUM327:VUP327"/>
    <mergeCell ref="VUQ327:VUT327"/>
    <mergeCell ref="VUU327:VUX327"/>
    <mergeCell ref="VUY327:VVB327"/>
    <mergeCell ref="VTO327:VTR327"/>
    <mergeCell ref="VTS327:VTV327"/>
    <mergeCell ref="VTW327:VTZ327"/>
    <mergeCell ref="VUA327:VUD327"/>
    <mergeCell ref="VUE327:VUH327"/>
    <mergeCell ref="VSU327:VSX327"/>
    <mergeCell ref="VSY327:VTB327"/>
    <mergeCell ref="VTC327:VTF327"/>
    <mergeCell ref="VTG327:VTJ327"/>
    <mergeCell ref="VTK327:VTN327"/>
    <mergeCell ref="VSA327:VSD327"/>
    <mergeCell ref="VSE327:VSH327"/>
    <mergeCell ref="VSI327:VSL327"/>
    <mergeCell ref="VSM327:VSP327"/>
    <mergeCell ref="VSQ327:VST327"/>
    <mergeCell ref="WCA327:WCD327"/>
    <mergeCell ref="WCE327:WCH327"/>
    <mergeCell ref="WCI327:WCL327"/>
    <mergeCell ref="WCM327:WCP327"/>
    <mergeCell ref="WCQ327:WCT327"/>
    <mergeCell ref="WBG327:WBJ327"/>
    <mergeCell ref="WBK327:WBN327"/>
    <mergeCell ref="WBO327:WBR327"/>
    <mergeCell ref="WBS327:WBV327"/>
    <mergeCell ref="WBW327:WBZ327"/>
    <mergeCell ref="WAM327:WAP327"/>
    <mergeCell ref="WAQ327:WAT327"/>
    <mergeCell ref="WAU327:WAX327"/>
    <mergeCell ref="WAY327:WBB327"/>
    <mergeCell ref="WBC327:WBF327"/>
    <mergeCell ref="VZS327:VZV327"/>
    <mergeCell ref="VZW327:VZZ327"/>
    <mergeCell ref="WAA327:WAD327"/>
    <mergeCell ref="WAE327:WAH327"/>
    <mergeCell ref="WAI327:WAL327"/>
    <mergeCell ref="VYY327:VZB327"/>
    <mergeCell ref="VZC327:VZF327"/>
    <mergeCell ref="VZG327:VZJ327"/>
    <mergeCell ref="VZK327:VZN327"/>
    <mergeCell ref="VZO327:VZR327"/>
    <mergeCell ref="VYE327:VYH327"/>
    <mergeCell ref="VYI327:VYL327"/>
    <mergeCell ref="VYM327:VYP327"/>
    <mergeCell ref="VYQ327:VYT327"/>
    <mergeCell ref="VYU327:VYX327"/>
    <mergeCell ref="VXK327:VXN327"/>
    <mergeCell ref="VXO327:VXR327"/>
    <mergeCell ref="VXS327:VXV327"/>
    <mergeCell ref="VXW327:VXZ327"/>
    <mergeCell ref="VYA327:VYD327"/>
    <mergeCell ref="WHK327:WHN327"/>
    <mergeCell ref="WHO327:WHR327"/>
    <mergeCell ref="WHS327:WHV327"/>
    <mergeCell ref="WHW327:WHZ327"/>
    <mergeCell ref="WIA327:WID327"/>
    <mergeCell ref="WGQ327:WGT327"/>
    <mergeCell ref="WGU327:WGX327"/>
    <mergeCell ref="WGY327:WHB327"/>
    <mergeCell ref="WHC327:WHF327"/>
    <mergeCell ref="WHG327:WHJ327"/>
    <mergeCell ref="WFW327:WFZ327"/>
    <mergeCell ref="WGA327:WGD327"/>
    <mergeCell ref="WGE327:WGH327"/>
    <mergeCell ref="WGI327:WGL327"/>
    <mergeCell ref="WGM327:WGP327"/>
    <mergeCell ref="WFC327:WFF327"/>
    <mergeCell ref="WFG327:WFJ327"/>
    <mergeCell ref="WFK327:WFN327"/>
    <mergeCell ref="WFO327:WFR327"/>
    <mergeCell ref="WFS327:WFV327"/>
    <mergeCell ref="WEI327:WEL327"/>
    <mergeCell ref="WEM327:WEP327"/>
    <mergeCell ref="WEQ327:WET327"/>
    <mergeCell ref="WEU327:WEX327"/>
    <mergeCell ref="WEY327:WFB327"/>
    <mergeCell ref="WDO327:WDR327"/>
    <mergeCell ref="WDS327:WDV327"/>
    <mergeCell ref="WDW327:WDZ327"/>
    <mergeCell ref="WEA327:WED327"/>
    <mergeCell ref="WEE327:WEH327"/>
    <mergeCell ref="WCU327:WCX327"/>
    <mergeCell ref="WCY327:WDB327"/>
    <mergeCell ref="WDC327:WDF327"/>
    <mergeCell ref="WDG327:WDJ327"/>
    <mergeCell ref="WDK327:WDN327"/>
    <mergeCell ref="WMU327:WMX327"/>
    <mergeCell ref="WMY327:WNB327"/>
    <mergeCell ref="WNC327:WNF327"/>
    <mergeCell ref="WNG327:WNJ327"/>
    <mergeCell ref="WNK327:WNN327"/>
    <mergeCell ref="WMA327:WMD327"/>
    <mergeCell ref="WME327:WMH327"/>
    <mergeCell ref="WMI327:WML327"/>
    <mergeCell ref="WMM327:WMP327"/>
    <mergeCell ref="WMQ327:WMT327"/>
    <mergeCell ref="WLG327:WLJ327"/>
    <mergeCell ref="WLK327:WLN327"/>
    <mergeCell ref="WLO327:WLR327"/>
    <mergeCell ref="WLS327:WLV327"/>
    <mergeCell ref="WLW327:WLZ327"/>
    <mergeCell ref="WKM327:WKP327"/>
    <mergeCell ref="WKQ327:WKT327"/>
    <mergeCell ref="WKU327:WKX327"/>
    <mergeCell ref="WKY327:WLB327"/>
    <mergeCell ref="WLC327:WLF327"/>
    <mergeCell ref="WJS327:WJV327"/>
    <mergeCell ref="WJW327:WJZ327"/>
    <mergeCell ref="WKA327:WKD327"/>
    <mergeCell ref="WKE327:WKH327"/>
    <mergeCell ref="WKI327:WKL327"/>
    <mergeCell ref="WIY327:WJB327"/>
    <mergeCell ref="WJC327:WJF327"/>
    <mergeCell ref="WJG327:WJJ327"/>
    <mergeCell ref="WJK327:WJN327"/>
    <mergeCell ref="WJO327:WJR327"/>
    <mergeCell ref="WIE327:WIH327"/>
    <mergeCell ref="WII327:WIL327"/>
    <mergeCell ref="WIM327:WIP327"/>
    <mergeCell ref="WIQ327:WIT327"/>
    <mergeCell ref="WIU327:WIX327"/>
    <mergeCell ref="WSE327:WSH327"/>
    <mergeCell ref="WSI327:WSL327"/>
    <mergeCell ref="WSM327:WSP327"/>
    <mergeCell ref="WSQ327:WST327"/>
    <mergeCell ref="WSU327:WSX327"/>
    <mergeCell ref="WRK327:WRN327"/>
    <mergeCell ref="WRO327:WRR327"/>
    <mergeCell ref="WRS327:WRV327"/>
    <mergeCell ref="WRW327:WRZ327"/>
    <mergeCell ref="WSA327:WSD327"/>
    <mergeCell ref="WQQ327:WQT327"/>
    <mergeCell ref="WQU327:WQX327"/>
    <mergeCell ref="WQY327:WRB327"/>
    <mergeCell ref="WRC327:WRF327"/>
    <mergeCell ref="WRG327:WRJ327"/>
    <mergeCell ref="WPW327:WPZ327"/>
    <mergeCell ref="WQA327:WQD327"/>
    <mergeCell ref="WQE327:WQH327"/>
    <mergeCell ref="WQI327:WQL327"/>
    <mergeCell ref="WQM327:WQP327"/>
    <mergeCell ref="WPC327:WPF327"/>
    <mergeCell ref="WPG327:WPJ327"/>
    <mergeCell ref="WPK327:WPN327"/>
    <mergeCell ref="WPO327:WPR327"/>
    <mergeCell ref="WPS327:WPV327"/>
    <mergeCell ref="WOI327:WOL327"/>
    <mergeCell ref="WOM327:WOP327"/>
    <mergeCell ref="WOQ327:WOT327"/>
    <mergeCell ref="WOU327:WOX327"/>
    <mergeCell ref="WOY327:WPB327"/>
    <mergeCell ref="WNO327:WNR327"/>
    <mergeCell ref="WNS327:WNV327"/>
    <mergeCell ref="WNW327:WNZ327"/>
    <mergeCell ref="WOA327:WOD327"/>
    <mergeCell ref="WOE327:WOH327"/>
    <mergeCell ref="WYY327:WZB327"/>
    <mergeCell ref="WXO327:WXR327"/>
    <mergeCell ref="WXS327:WXV327"/>
    <mergeCell ref="WXW327:WXZ327"/>
    <mergeCell ref="WYA327:WYD327"/>
    <mergeCell ref="WYE327:WYH327"/>
    <mergeCell ref="WWU327:WWX327"/>
    <mergeCell ref="WWY327:WXB327"/>
    <mergeCell ref="WXC327:WXF327"/>
    <mergeCell ref="WXG327:WXJ327"/>
    <mergeCell ref="WXK327:WXN327"/>
    <mergeCell ref="WWA327:WWD327"/>
    <mergeCell ref="WWE327:WWH327"/>
    <mergeCell ref="WWI327:WWL327"/>
    <mergeCell ref="WWM327:WWP327"/>
    <mergeCell ref="WWQ327:WWT327"/>
    <mergeCell ref="WVG327:WVJ327"/>
    <mergeCell ref="WVK327:WVN327"/>
    <mergeCell ref="WVO327:WVR327"/>
    <mergeCell ref="WVS327:WVV327"/>
    <mergeCell ref="WVW327:WVZ327"/>
    <mergeCell ref="WUM327:WUP327"/>
    <mergeCell ref="WUQ327:WUT327"/>
    <mergeCell ref="WUU327:WUX327"/>
    <mergeCell ref="WUY327:WVB327"/>
    <mergeCell ref="WVC327:WVF327"/>
    <mergeCell ref="WTS327:WTV327"/>
    <mergeCell ref="WTW327:WTZ327"/>
    <mergeCell ref="WUA327:WUD327"/>
    <mergeCell ref="WUE327:WUH327"/>
    <mergeCell ref="WUI327:WUL327"/>
    <mergeCell ref="WSY327:WTB327"/>
    <mergeCell ref="WTC327:WTF327"/>
    <mergeCell ref="WTG327:WTJ327"/>
    <mergeCell ref="WTK327:WTN327"/>
    <mergeCell ref="WTO327:WTR327"/>
    <mergeCell ref="BW328:BZ328"/>
    <mergeCell ref="CA328:CD328"/>
    <mergeCell ref="CE328:CH328"/>
    <mergeCell ref="CI328:CL328"/>
    <mergeCell ref="CM328:CP328"/>
    <mergeCell ref="BC328:BF328"/>
    <mergeCell ref="BG328:BJ328"/>
    <mergeCell ref="BK328:BN328"/>
    <mergeCell ref="BO328:BR328"/>
    <mergeCell ref="BS328:BV328"/>
    <mergeCell ref="AI328:AL328"/>
    <mergeCell ref="AM328:AP328"/>
    <mergeCell ref="AQ328:AT328"/>
    <mergeCell ref="AU328:AX328"/>
    <mergeCell ref="AY328:BB328"/>
    <mergeCell ref="O328:R328"/>
    <mergeCell ref="S328:V328"/>
    <mergeCell ref="W328:Z328"/>
    <mergeCell ref="AA328:AD328"/>
    <mergeCell ref="AE328:AH328"/>
    <mergeCell ref="XEM327:XEP327"/>
    <mergeCell ref="XEQ327:XET327"/>
    <mergeCell ref="XEU327:XEX327"/>
    <mergeCell ref="XEY327:XFB327"/>
    <mergeCell ref="XFC327:XFD327"/>
    <mergeCell ref="XDS327:XDV327"/>
    <mergeCell ref="XDW327:XDZ327"/>
    <mergeCell ref="XEA327:XED327"/>
    <mergeCell ref="XEE327:XEH327"/>
    <mergeCell ref="XEI327:XEL327"/>
    <mergeCell ref="XCY327:XDB327"/>
    <mergeCell ref="XDC327:XDF327"/>
    <mergeCell ref="XDG327:XDJ327"/>
    <mergeCell ref="XDK327:XDN327"/>
    <mergeCell ref="XDO327:XDR327"/>
    <mergeCell ref="XCE327:XCH327"/>
    <mergeCell ref="XCI327:XCL327"/>
    <mergeCell ref="XCM327:XCP327"/>
    <mergeCell ref="XCQ327:XCT327"/>
    <mergeCell ref="XCU327:XCX327"/>
    <mergeCell ref="XBK327:XBN327"/>
    <mergeCell ref="XBO327:XBR327"/>
    <mergeCell ref="XBS327:XBV327"/>
    <mergeCell ref="XBW327:XBZ327"/>
    <mergeCell ref="XCA327:XCD327"/>
    <mergeCell ref="XAQ327:XAT327"/>
    <mergeCell ref="XAU327:XAX327"/>
    <mergeCell ref="XAY327:XBB327"/>
    <mergeCell ref="XBC327:XBF327"/>
    <mergeCell ref="XBG327:XBJ327"/>
    <mergeCell ref="WZW327:WZZ327"/>
    <mergeCell ref="XAA327:XAD327"/>
    <mergeCell ref="XAE327:XAH327"/>
    <mergeCell ref="XAI327:XAL327"/>
    <mergeCell ref="XAM327:XAP327"/>
    <mergeCell ref="WZC327:WZF327"/>
    <mergeCell ref="WZG327:WZJ327"/>
    <mergeCell ref="WZK327:WZN327"/>
    <mergeCell ref="WZO327:WZR327"/>
    <mergeCell ref="WZS327:WZV327"/>
    <mergeCell ref="WYI327:WYL327"/>
    <mergeCell ref="WYM327:WYP327"/>
    <mergeCell ref="WYQ327:WYT327"/>
    <mergeCell ref="WYU327:WYX327"/>
    <mergeCell ref="HG328:HJ328"/>
    <mergeCell ref="HK328:HN328"/>
    <mergeCell ref="HO328:HR328"/>
    <mergeCell ref="HS328:HV328"/>
    <mergeCell ref="HW328:HZ328"/>
    <mergeCell ref="GM328:GP328"/>
    <mergeCell ref="GQ328:GT328"/>
    <mergeCell ref="GU328:GX328"/>
    <mergeCell ref="GY328:HB328"/>
    <mergeCell ref="HC328:HF328"/>
    <mergeCell ref="FS328:FV328"/>
    <mergeCell ref="FW328:FZ328"/>
    <mergeCell ref="GA328:GD328"/>
    <mergeCell ref="GE328:GH328"/>
    <mergeCell ref="GI328:GL328"/>
    <mergeCell ref="EY328:FB328"/>
    <mergeCell ref="FC328:FF328"/>
    <mergeCell ref="FG328:FJ328"/>
    <mergeCell ref="FK328:FN328"/>
    <mergeCell ref="FO328:FR328"/>
    <mergeCell ref="EE328:EH328"/>
    <mergeCell ref="EI328:EL328"/>
    <mergeCell ref="EM328:EP328"/>
    <mergeCell ref="EQ328:ET328"/>
    <mergeCell ref="EU328:EX328"/>
    <mergeCell ref="DK328:DN328"/>
    <mergeCell ref="DO328:DR328"/>
    <mergeCell ref="DS328:DV328"/>
    <mergeCell ref="DW328:DZ328"/>
    <mergeCell ref="EA328:ED328"/>
    <mergeCell ref="CQ328:CT328"/>
    <mergeCell ref="CU328:CX328"/>
    <mergeCell ref="CY328:DB328"/>
    <mergeCell ref="DC328:DF328"/>
    <mergeCell ref="DG328:DJ328"/>
    <mergeCell ref="MQ328:MT328"/>
    <mergeCell ref="MU328:MX328"/>
    <mergeCell ref="MY328:NB328"/>
    <mergeCell ref="NC328:NF328"/>
    <mergeCell ref="NG328:NJ328"/>
    <mergeCell ref="LW328:LZ328"/>
    <mergeCell ref="MA328:MD328"/>
    <mergeCell ref="ME328:MH328"/>
    <mergeCell ref="MI328:ML328"/>
    <mergeCell ref="MM328:MP328"/>
    <mergeCell ref="LC328:LF328"/>
    <mergeCell ref="LG328:LJ328"/>
    <mergeCell ref="LK328:LN328"/>
    <mergeCell ref="LO328:LR328"/>
    <mergeCell ref="LS328:LV328"/>
    <mergeCell ref="KI328:KL328"/>
    <mergeCell ref="KM328:KP328"/>
    <mergeCell ref="KQ328:KT328"/>
    <mergeCell ref="KU328:KX328"/>
    <mergeCell ref="KY328:LB328"/>
    <mergeCell ref="JO328:JR328"/>
    <mergeCell ref="JS328:JV328"/>
    <mergeCell ref="JW328:JZ328"/>
    <mergeCell ref="KA328:KD328"/>
    <mergeCell ref="KE328:KH328"/>
    <mergeCell ref="IU328:IX328"/>
    <mergeCell ref="IY328:JB328"/>
    <mergeCell ref="JC328:JF328"/>
    <mergeCell ref="JG328:JJ328"/>
    <mergeCell ref="JK328:JN328"/>
    <mergeCell ref="IA328:ID328"/>
    <mergeCell ref="IE328:IH328"/>
    <mergeCell ref="II328:IL328"/>
    <mergeCell ref="IM328:IP328"/>
    <mergeCell ref="IQ328:IT328"/>
    <mergeCell ref="SA328:SD328"/>
    <mergeCell ref="SE328:SH328"/>
    <mergeCell ref="SI328:SL328"/>
    <mergeCell ref="SM328:SP328"/>
    <mergeCell ref="SQ328:ST328"/>
    <mergeCell ref="RG328:RJ328"/>
    <mergeCell ref="RK328:RN328"/>
    <mergeCell ref="RO328:RR328"/>
    <mergeCell ref="RS328:RV328"/>
    <mergeCell ref="RW328:RZ328"/>
    <mergeCell ref="QM328:QP328"/>
    <mergeCell ref="QQ328:QT328"/>
    <mergeCell ref="QU328:QX328"/>
    <mergeCell ref="QY328:RB328"/>
    <mergeCell ref="RC328:RF328"/>
    <mergeCell ref="PS328:PV328"/>
    <mergeCell ref="PW328:PZ328"/>
    <mergeCell ref="QA328:QD328"/>
    <mergeCell ref="QE328:QH328"/>
    <mergeCell ref="QI328:QL328"/>
    <mergeCell ref="OY328:PB328"/>
    <mergeCell ref="PC328:PF328"/>
    <mergeCell ref="PG328:PJ328"/>
    <mergeCell ref="PK328:PN328"/>
    <mergeCell ref="PO328:PR328"/>
    <mergeCell ref="OE328:OH328"/>
    <mergeCell ref="OI328:OL328"/>
    <mergeCell ref="OM328:OP328"/>
    <mergeCell ref="OQ328:OT328"/>
    <mergeCell ref="OU328:OX328"/>
    <mergeCell ref="NK328:NN328"/>
    <mergeCell ref="NO328:NR328"/>
    <mergeCell ref="NS328:NV328"/>
    <mergeCell ref="NW328:NZ328"/>
    <mergeCell ref="OA328:OD328"/>
    <mergeCell ref="XK328:XN328"/>
    <mergeCell ref="XO328:XR328"/>
    <mergeCell ref="XS328:XV328"/>
    <mergeCell ref="XW328:XZ328"/>
    <mergeCell ref="YA328:YD328"/>
    <mergeCell ref="WQ328:WT328"/>
    <mergeCell ref="WU328:WX328"/>
    <mergeCell ref="WY328:XB328"/>
    <mergeCell ref="XC328:XF328"/>
    <mergeCell ref="XG328:XJ328"/>
    <mergeCell ref="VW328:VZ328"/>
    <mergeCell ref="WA328:WD328"/>
    <mergeCell ref="WE328:WH328"/>
    <mergeCell ref="WI328:WL328"/>
    <mergeCell ref="WM328:WP328"/>
    <mergeCell ref="VC328:VF328"/>
    <mergeCell ref="VG328:VJ328"/>
    <mergeCell ref="VK328:VN328"/>
    <mergeCell ref="VO328:VR328"/>
    <mergeCell ref="VS328:VV328"/>
    <mergeCell ref="UI328:UL328"/>
    <mergeCell ref="UM328:UP328"/>
    <mergeCell ref="UQ328:UT328"/>
    <mergeCell ref="UU328:UX328"/>
    <mergeCell ref="UY328:VB328"/>
    <mergeCell ref="TO328:TR328"/>
    <mergeCell ref="TS328:TV328"/>
    <mergeCell ref="TW328:TZ328"/>
    <mergeCell ref="UA328:UD328"/>
    <mergeCell ref="UE328:UH328"/>
    <mergeCell ref="SU328:SX328"/>
    <mergeCell ref="SY328:TB328"/>
    <mergeCell ref="TC328:TF328"/>
    <mergeCell ref="TG328:TJ328"/>
    <mergeCell ref="TK328:TN328"/>
    <mergeCell ref="ACU328:ACX328"/>
    <mergeCell ref="ACY328:ADB328"/>
    <mergeCell ref="ADC328:ADF328"/>
    <mergeCell ref="ADG328:ADJ328"/>
    <mergeCell ref="ADK328:ADN328"/>
    <mergeCell ref="ACA328:ACD328"/>
    <mergeCell ref="ACE328:ACH328"/>
    <mergeCell ref="ACI328:ACL328"/>
    <mergeCell ref="ACM328:ACP328"/>
    <mergeCell ref="ACQ328:ACT328"/>
    <mergeCell ref="ABG328:ABJ328"/>
    <mergeCell ref="ABK328:ABN328"/>
    <mergeCell ref="ABO328:ABR328"/>
    <mergeCell ref="ABS328:ABV328"/>
    <mergeCell ref="ABW328:ABZ328"/>
    <mergeCell ref="AAM328:AAP328"/>
    <mergeCell ref="AAQ328:AAT328"/>
    <mergeCell ref="AAU328:AAX328"/>
    <mergeCell ref="AAY328:ABB328"/>
    <mergeCell ref="ABC328:ABF328"/>
    <mergeCell ref="ZS328:ZV328"/>
    <mergeCell ref="ZW328:ZZ328"/>
    <mergeCell ref="AAA328:AAD328"/>
    <mergeCell ref="AAE328:AAH328"/>
    <mergeCell ref="AAI328:AAL328"/>
    <mergeCell ref="YY328:ZB328"/>
    <mergeCell ref="ZC328:ZF328"/>
    <mergeCell ref="ZG328:ZJ328"/>
    <mergeCell ref="ZK328:ZN328"/>
    <mergeCell ref="ZO328:ZR328"/>
    <mergeCell ref="YE328:YH328"/>
    <mergeCell ref="YI328:YL328"/>
    <mergeCell ref="YM328:YP328"/>
    <mergeCell ref="YQ328:YT328"/>
    <mergeCell ref="YU328:YX328"/>
    <mergeCell ref="AIE328:AIH328"/>
    <mergeCell ref="AII328:AIL328"/>
    <mergeCell ref="AIM328:AIP328"/>
    <mergeCell ref="AIQ328:AIT328"/>
    <mergeCell ref="AIU328:AIX328"/>
    <mergeCell ref="AHK328:AHN328"/>
    <mergeCell ref="AHO328:AHR328"/>
    <mergeCell ref="AHS328:AHV328"/>
    <mergeCell ref="AHW328:AHZ328"/>
    <mergeCell ref="AIA328:AID328"/>
    <mergeCell ref="AGQ328:AGT328"/>
    <mergeCell ref="AGU328:AGX328"/>
    <mergeCell ref="AGY328:AHB328"/>
    <mergeCell ref="AHC328:AHF328"/>
    <mergeCell ref="AHG328:AHJ328"/>
    <mergeCell ref="AFW328:AFZ328"/>
    <mergeCell ref="AGA328:AGD328"/>
    <mergeCell ref="AGE328:AGH328"/>
    <mergeCell ref="AGI328:AGL328"/>
    <mergeCell ref="AGM328:AGP328"/>
    <mergeCell ref="AFC328:AFF328"/>
    <mergeCell ref="AFG328:AFJ328"/>
    <mergeCell ref="AFK328:AFN328"/>
    <mergeCell ref="AFO328:AFR328"/>
    <mergeCell ref="AFS328:AFV328"/>
    <mergeCell ref="AEI328:AEL328"/>
    <mergeCell ref="AEM328:AEP328"/>
    <mergeCell ref="AEQ328:AET328"/>
    <mergeCell ref="AEU328:AEX328"/>
    <mergeCell ref="AEY328:AFB328"/>
    <mergeCell ref="ADO328:ADR328"/>
    <mergeCell ref="ADS328:ADV328"/>
    <mergeCell ref="ADW328:ADZ328"/>
    <mergeCell ref="AEA328:AED328"/>
    <mergeCell ref="AEE328:AEH328"/>
    <mergeCell ref="ANO328:ANR328"/>
    <mergeCell ref="ANS328:ANV328"/>
    <mergeCell ref="ANW328:ANZ328"/>
    <mergeCell ref="AOA328:AOD328"/>
    <mergeCell ref="AOE328:AOH328"/>
    <mergeCell ref="AMU328:AMX328"/>
    <mergeCell ref="AMY328:ANB328"/>
    <mergeCell ref="ANC328:ANF328"/>
    <mergeCell ref="ANG328:ANJ328"/>
    <mergeCell ref="ANK328:ANN328"/>
    <mergeCell ref="AMA328:AMD328"/>
    <mergeCell ref="AME328:AMH328"/>
    <mergeCell ref="AMI328:AML328"/>
    <mergeCell ref="AMM328:AMP328"/>
    <mergeCell ref="AMQ328:AMT328"/>
    <mergeCell ref="ALG328:ALJ328"/>
    <mergeCell ref="ALK328:ALN328"/>
    <mergeCell ref="ALO328:ALR328"/>
    <mergeCell ref="ALS328:ALV328"/>
    <mergeCell ref="ALW328:ALZ328"/>
    <mergeCell ref="AKM328:AKP328"/>
    <mergeCell ref="AKQ328:AKT328"/>
    <mergeCell ref="AKU328:AKX328"/>
    <mergeCell ref="AKY328:ALB328"/>
    <mergeCell ref="ALC328:ALF328"/>
    <mergeCell ref="AJS328:AJV328"/>
    <mergeCell ref="AJW328:AJZ328"/>
    <mergeCell ref="AKA328:AKD328"/>
    <mergeCell ref="AKE328:AKH328"/>
    <mergeCell ref="AKI328:AKL328"/>
    <mergeCell ref="AIY328:AJB328"/>
    <mergeCell ref="AJC328:AJF328"/>
    <mergeCell ref="AJG328:AJJ328"/>
    <mergeCell ref="AJK328:AJN328"/>
    <mergeCell ref="AJO328:AJR328"/>
    <mergeCell ref="ASY328:ATB328"/>
    <mergeCell ref="ATC328:ATF328"/>
    <mergeCell ref="ATG328:ATJ328"/>
    <mergeCell ref="ATK328:ATN328"/>
    <mergeCell ref="ATO328:ATR328"/>
    <mergeCell ref="ASE328:ASH328"/>
    <mergeCell ref="ASI328:ASL328"/>
    <mergeCell ref="ASM328:ASP328"/>
    <mergeCell ref="ASQ328:AST328"/>
    <mergeCell ref="ASU328:ASX328"/>
    <mergeCell ref="ARK328:ARN328"/>
    <mergeCell ref="ARO328:ARR328"/>
    <mergeCell ref="ARS328:ARV328"/>
    <mergeCell ref="ARW328:ARZ328"/>
    <mergeCell ref="ASA328:ASD328"/>
    <mergeCell ref="AQQ328:AQT328"/>
    <mergeCell ref="AQU328:AQX328"/>
    <mergeCell ref="AQY328:ARB328"/>
    <mergeCell ref="ARC328:ARF328"/>
    <mergeCell ref="ARG328:ARJ328"/>
    <mergeCell ref="APW328:APZ328"/>
    <mergeCell ref="AQA328:AQD328"/>
    <mergeCell ref="AQE328:AQH328"/>
    <mergeCell ref="AQI328:AQL328"/>
    <mergeCell ref="AQM328:AQP328"/>
    <mergeCell ref="APC328:APF328"/>
    <mergeCell ref="APG328:APJ328"/>
    <mergeCell ref="APK328:APN328"/>
    <mergeCell ref="APO328:APR328"/>
    <mergeCell ref="APS328:APV328"/>
    <mergeCell ref="AOI328:AOL328"/>
    <mergeCell ref="AOM328:AOP328"/>
    <mergeCell ref="AOQ328:AOT328"/>
    <mergeCell ref="AOU328:AOX328"/>
    <mergeCell ref="AOY328:APB328"/>
    <mergeCell ref="AYI328:AYL328"/>
    <mergeCell ref="AYM328:AYP328"/>
    <mergeCell ref="AYQ328:AYT328"/>
    <mergeCell ref="AYU328:AYX328"/>
    <mergeCell ref="AYY328:AZB328"/>
    <mergeCell ref="AXO328:AXR328"/>
    <mergeCell ref="AXS328:AXV328"/>
    <mergeCell ref="AXW328:AXZ328"/>
    <mergeCell ref="AYA328:AYD328"/>
    <mergeCell ref="AYE328:AYH328"/>
    <mergeCell ref="AWU328:AWX328"/>
    <mergeCell ref="AWY328:AXB328"/>
    <mergeCell ref="AXC328:AXF328"/>
    <mergeCell ref="AXG328:AXJ328"/>
    <mergeCell ref="AXK328:AXN328"/>
    <mergeCell ref="AWA328:AWD328"/>
    <mergeCell ref="AWE328:AWH328"/>
    <mergeCell ref="AWI328:AWL328"/>
    <mergeCell ref="AWM328:AWP328"/>
    <mergeCell ref="AWQ328:AWT328"/>
    <mergeCell ref="AVG328:AVJ328"/>
    <mergeCell ref="AVK328:AVN328"/>
    <mergeCell ref="AVO328:AVR328"/>
    <mergeCell ref="AVS328:AVV328"/>
    <mergeCell ref="AVW328:AVZ328"/>
    <mergeCell ref="AUM328:AUP328"/>
    <mergeCell ref="AUQ328:AUT328"/>
    <mergeCell ref="AUU328:AUX328"/>
    <mergeCell ref="AUY328:AVB328"/>
    <mergeCell ref="AVC328:AVF328"/>
    <mergeCell ref="ATS328:ATV328"/>
    <mergeCell ref="ATW328:ATZ328"/>
    <mergeCell ref="AUA328:AUD328"/>
    <mergeCell ref="AUE328:AUH328"/>
    <mergeCell ref="AUI328:AUL328"/>
    <mergeCell ref="BDS328:BDV328"/>
    <mergeCell ref="BDW328:BDZ328"/>
    <mergeCell ref="BEA328:BED328"/>
    <mergeCell ref="BEE328:BEH328"/>
    <mergeCell ref="BEI328:BEL328"/>
    <mergeCell ref="BCY328:BDB328"/>
    <mergeCell ref="BDC328:BDF328"/>
    <mergeCell ref="BDG328:BDJ328"/>
    <mergeCell ref="BDK328:BDN328"/>
    <mergeCell ref="BDO328:BDR328"/>
    <mergeCell ref="BCE328:BCH328"/>
    <mergeCell ref="BCI328:BCL328"/>
    <mergeCell ref="BCM328:BCP328"/>
    <mergeCell ref="BCQ328:BCT328"/>
    <mergeCell ref="BCU328:BCX328"/>
    <mergeCell ref="BBK328:BBN328"/>
    <mergeCell ref="BBO328:BBR328"/>
    <mergeCell ref="BBS328:BBV328"/>
    <mergeCell ref="BBW328:BBZ328"/>
    <mergeCell ref="BCA328:BCD328"/>
    <mergeCell ref="BAQ328:BAT328"/>
    <mergeCell ref="BAU328:BAX328"/>
    <mergeCell ref="BAY328:BBB328"/>
    <mergeCell ref="BBC328:BBF328"/>
    <mergeCell ref="BBG328:BBJ328"/>
    <mergeCell ref="AZW328:AZZ328"/>
    <mergeCell ref="BAA328:BAD328"/>
    <mergeCell ref="BAE328:BAH328"/>
    <mergeCell ref="BAI328:BAL328"/>
    <mergeCell ref="BAM328:BAP328"/>
    <mergeCell ref="AZC328:AZF328"/>
    <mergeCell ref="AZG328:AZJ328"/>
    <mergeCell ref="AZK328:AZN328"/>
    <mergeCell ref="AZO328:AZR328"/>
    <mergeCell ref="AZS328:AZV328"/>
    <mergeCell ref="BJC328:BJF328"/>
    <mergeCell ref="BJG328:BJJ328"/>
    <mergeCell ref="BJK328:BJN328"/>
    <mergeCell ref="BJO328:BJR328"/>
    <mergeCell ref="BJS328:BJV328"/>
    <mergeCell ref="BII328:BIL328"/>
    <mergeCell ref="BIM328:BIP328"/>
    <mergeCell ref="BIQ328:BIT328"/>
    <mergeCell ref="BIU328:BIX328"/>
    <mergeCell ref="BIY328:BJB328"/>
    <mergeCell ref="BHO328:BHR328"/>
    <mergeCell ref="BHS328:BHV328"/>
    <mergeCell ref="BHW328:BHZ328"/>
    <mergeCell ref="BIA328:BID328"/>
    <mergeCell ref="BIE328:BIH328"/>
    <mergeCell ref="BGU328:BGX328"/>
    <mergeCell ref="BGY328:BHB328"/>
    <mergeCell ref="BHC328:BHF328"/>
    <mergeCell ref="BHG328:BHJ328"/>
    <mergeCell ref="BHK328:BHN328"/>
    <mergeCell ref="BGA328:BGD328"/>
    <mergeCell ref="BGE328:BGH328"/>
    <mergeCell ref="BGI328:BGL328"/>
    <mergeCell ref="BGM328:BGP328"/>
    <mergeCell ref="BGQ328:BGT328"/>
    <mergeCell ref="BFG328:BFJ328"/>
    <mergeCell ref="BFK328:BFN328"/>
    <mergeCell ref="BFO328:BFR328"/>
    <mergeCell ref="BFS328:BFV328"/>
    <mergeCell ref="BFW328:BFZ328"/>
    <mergeCell ref="BEM328:BEP328"/>
    <mergeCell ref="BEQ328:BET328"/>
    <mergeCell ref="BEU328:BEX328"/>
    <mergeCell ref="BEY328:BFB328"/>
    <mergeCell ref="BFC328:BFF328"/>
    <mergeCell ref="BOM328:BOP328"/>
    <mergeCell ref="BOQ328:BOT328"/>
    <mergeCell ref="BOU328:BOX328"/>
    <mergeCell ref="BOY328:BPB328"/>
    <mergeCell ref="BPC328:BPF328"/>
    <mergeCell ref="BNS328:BNV328"/>
    <mergeCell ref="BNW328:BNZ328"/>
    <mergeCell ref="BOA328:BOD328"/>
    <mergeCell ref="BOE328:BOH328"/>
    <mergeCell ref="BOI328:BOL328"/>
    <mergeCell ref="BMY328:BNB328"/>
    <mergeCell ref="BNC328:BNF328"/>
    <mergeCell ref="BNG328:BNJ328"/>
    <mergeCell ref="BNK328:BNN328"/>
    <mergeCell ref="BNO328:BNR328"/>
    <mergeCell ref="BME328:BMH328"/>
    <mergeCell ref="BMI328:BML328"/>
    <mergeCell ref="BMM328:BMP328"/>
    <mergeCell ref="BMQ328:BMT328"/>
    <mergeCell ref="BMU328:BMX328"/>
    <mergeCell ref="BLK328:BLN328"/>
    <mergeCell ref="BLO328:BLR328"/>
    <mergeCell ref="BLS328:BLV328"/>
    <mergeCell ref="BLW328:BLZ328"/>
    <mergeCell ref="BMA328:BMD328"/>
    <mergeCell ref="BKQ328:BKT328"/>
    <mergeCell ref="BKU328:BKX328"/>
    <mergeCell ref="BKY328:BLB328"/>
    <mergeCell ref="BLC328:BLF328"/>
    <mergeCell ref="BLG328:BLJ328"/>
    <mergeCell ref="BJW328:BJZ328"/>
    <mergeCell ref="BKA328:BKD328"/>
    <mergeCell ref="BKE328:BKH328"/>
    <mergeCell ref="BKI328:BKL328"/>
    <mergeCell ref="BKM328:BKP328"/>
    <mergeCell ref="BTW328:BTZ328"/>
    <mergeCell ref="BUA328:BUD328"/>
    <mergeCell ref="BUE328:BUH328"/>
    <mergeCell ref="BUI328:BUL328"/>
    <mergeCell ref="BUM328:BUP328"/>
    <mergeCell ref="BTC328:BTF328"/>
    <mergeCell ref="BTG328:BTJ328"/>
    <mergeCell ref="BTK328:BTN328"/>
    <mergeCell ref="BTO328:BTR328"/>
    <mergeCell ref="BTS328:BTV328"/>
    <mergeCell ref="BSI328:BSL328"/>
    <mergeCell ref="BSM328:BSP328"/>
    <mergeCell ref="BSQ328:BST328"/>
    <mergeCell ref="BSU328:BSX328"/>
    <mergeCell ref="BSY328:BTB328"/>
    <mergeCell ref="BRO328:BRR328"/>
    <mergeCell ref="BRS328:BRV328"/>
    <mergeCell ref="BRW328:BRZ328"/>
    <mergeCell ref="BSA328:BSD328"/>
    <mergeCell ref="BSE328:BSH328"/>
    <mergeCell ref="BQU328:BQX328"/>
    <mergeCell ref="BQY328:BRB328"/>
    <mergeCell ref="BRC328:BRF328"/>
    <mergeCell ref="BRG328:BRJ328"/>
    <mergeCell ref="BRK328:BRN328"/>
    <mergeCell ref="BQA328:BQD328"/>
    <mergeCell ref="BQE328:BQH328"/>
    <mergeCell ref="BQI328:BQL328"/>
    <mergeCell ref="BQM328:BQP328"/>
    <mergeCell ref="BQQ328:BQT328"/>
    <mergeCell ref="BPG328:BPJ328"/>
    <mergeCell ref="BPK328:BPN328"/>
    <mergeCell ref="BPO328:BPR328"/>
    <mergeCell ref="BPS328:BPV328"/>
    <mergeCell ref="BPW328:BPZ328"/>
    <mergeCell ref="BZG328:BZJ328"/>
    <mergeCell ref="BZK328:BZN328"/>
    <mergeCell ref="BZO328:BZR328"/>
    <mergeCell ref="BZS328:BZV328"/>
    <mergeCell ref="BZW328:BZZ328"/>
    <mergeCell ref="BYM328:BYP328"/>
    <mergeCell ref="BYQ328:BYT328"/>
    <mergeCell ref="BYU328:BYX328"/>
    <mergeCell ref="BYY328:BZB328"/>
    <mergeCell ref="BZC328:BZF328"/>
    <mergeCell ref="BXS328:BXV328"/>
    <mergeCell ref="BXW328:BXZ328"/>
    <mergeCell ref="BYA328:BYD328"/>
    <mergeCell ref="BYE328:BYH328"/>
    <mergeCell ref="BYI328:BYL328"/>
    <mergeCell ref="BWY328:BXB328"/>
    <mergeCell ref="BXC328:BXF328"/>
    <mergeCell ref="BXG328:BXJ328"/>
    <mergeCell ref="BXK328:BXN328"/>
    <mergeCell ref="BXO328:BXR328"/>
    <mergeCell ref="BWE328:BWH328"/>
    <mergeCell ref="BWI328:BWL328"/>
    <mergeCell ref="BWM328:BWP328"/>
    <mergeCell ref="BWQ328:BWT328"/>
    <mergeCell ref="BWU328:BWX328"/>
    <mergeCell ref="BVK328:BVN328"/>
    <mergeCell ref="BVO328:BVR328"/>
    <mergeCell ref="BVS328:BVV328"/>
    <mergeCell ref="BVW328:BVZ328"/>
    <mergeCell ref="BWA328:BWD328"/>
    <mergeCell ref="BUQ328:BUT328"/>
    <mergeCell ref="BUU328:BUX328"/>
    <mergeCell ref="BUY328:BVB328"/>
    <mergeCell ref="BVC328:BVF328"/>
    <mergeCell ref="BVG328:BVJ328"/>
    <mergeCell ref="CEQ328:CET328"/>
    <mergeCell ref="CEU328:CEX328"/>
    <mergeCell ref="CEY328:CFB328"/>
    <mergeCell ref="CFC328:CFF328"/>
    <mergeCell ref="CFG328:CFJ328"/>
    <mergeCell ref="CDW328:CDZ328"/>
    <mergeCell ref="CEA328:CED328"/>
    <mergeCell ref="CEE328:CEH328"/>
    <mergeCell ref="CEI328:CEL328"/>
    <mergeCell ref="CEM328:CEP328"/>
    <mergeCell ref="CDC328:CDF328"/>
    <mergeCell ref="CDG328:CDJ328"/>
    <mergeCell ref="CDK328:CDN328"/>
    <mergeCell ref="CDO328:CDR328"/>
    <mergeCell ref="CDS328:CDV328"/>
    <mergeCell ref="CCI328:CCL328"/>
    <mergeCell ref="CCM328:CCP328"/>
    <mergeCell ref="CCQ328:CCT328"/>
    <mergeCell ref="CCU328:CCX328"/>
    <mergeCell ref="CCY328:CDB328"/>
    <mergeCell ref="CBO328:CBR328"/>
    <mergeCell ref="CBS328:CBV328"/>
    <mergeCell ref="CBW328:CBZ328"/>
    <mergeCell ref="CCA328:CCD328"/>
    <mergeCell ref="CCE328:CCH328"/>
    <mergeCell ref="CAU328:CAX328"/>
    <mergeCell ref="CAY328:CBB328"/>
    <mergeCell ref="CBC328:CBF328"/>
    <mergeCell ref="CBG328:CBJ328"/>
    <mergeCell ref="CBK328:CBN328"/>
    <mergeCell ref="CAA328:CAD328"/>
    <mergeCell ref="CAE328:CAH328"/>
    <mergeCell ref="CAI328:CAL328"/>
    <mergeCell ref="CAM328:CAP328"/>
    <mergeCell ref="CAQ328:CAT328"/>
    <mergeCell ref="CKA328:CKD328"/>
    <mergeCell ref="CKE328:CKH328"/>
    <mergeCell ref="CKI328:CKL328"/>
    <mergeCell ref="CKM328:CKP328"/>
    <mergeCell ref="CKQ328:CKT328"/>
    <mergeCell ref="CJG328:CJJ328"/>
    <mergeCell ref="CJK328:CJN328"/>
    <mergeCell ref="CJO328:CJR328"/>
    <mergeCell ref="CJS328:CJV328"/>
    <mergeCell ref="CJW328:CJZ328"/>
    <mergeCell ref="CIM328:CIP328"/>
    <mergeCell ref="CIQ328:CIT328"/>
    <mergeCell ref="CIU328:CIX328"/>
    <mergeCell ref="CIY328:CJB328"/>
    <mergeCell ref="CJC328:CJF328"/>
    <mergeCell ref="CHS328:CHV328"/>
    <mergeCell ref="CHW328:CHZ328"/>
    <mergeCell ref="CIA328:CID328"/>
    <mergeCell ref="CIE328:CIH328"/>
    <mergeCell ref="CII328:CIL328"/>
    <mergeCell ref="CGY328:CHB328"/>
    <mergeCell ref="CHC328:CHF328"/>
    <mergeCell ref="CHG328:CHJ328"/>
    <mergeCell ref="CHK328:CHN328"/>
    <mergeCell ref="CHO328:CHR328"/>
    <mergeCell ref="CGE328:CGH328"/>
    <mergeCell ref="CGI328:CGL328"/>
    <mergeCell ref="CGM328:CGP328"/>
    <mergeCell ref="CGQ328:CGT328"/>
    <mergeCell ref="CGU328:CGX328"/>
    <mergeCell ref="CFK328:CFN328"/>
    <mergeCell ref="CFO328:CFR328"/>
    <mergeCell ref="CFS328:CFV328"/>
    <mergeCell ref="CFW328:CFZ328"/>
    <mergeCell ref="CGA328:CGD328"/>
    <mergeCell ref="CPK328:CPN328"/>
    <mergeCell ref="CPO328:CPR328"/>
    <mergeCell ref="CPS328:CPV328"/>
    <mergeCell ref="CPW328:CPZ328"/>
    <mergeCell ref="CQA328:CQD328"/>
    <mergeCell ref="COQ328:COT328"/>
    <mergeCell ref="COU328:COX328"/>
    <mergeCell ref="COY328:CPB328"/>
    <mergeCell ref="CPC328:CPF328"/>
    <mergeCell ref="CPG328:CPJ328"/>
    <mergeCell ref="CNW328:CNZ328"/>
    <mergeCell ref="COA328:COD328"/>
    <mergeCell ref="COE328:COH328"/>
    <mergeCell ref="COI328:COL328"/>
    <mergeCell ref="COM328:COP328"/>
    <mergeCell ref="CNC328:CNF328"/>
    <mergeCell ref="CNG328:CNJ328"/>
    <mergeCell ref="CNK328:CNN328"/>
    <mergeCell ref="CNO328:CNR328"/>
    <mergeCell ref="CNS328:CNV328"/>
    <mergeCell ref="CMI328:CML328"/>
    <mergeCell ref="CMM328:CMP328"/>
    <mergeCell ref="CMQ328:CMT328"/>
    <mergeCell ref="CMU328:CMX328"/>
    <mergeCell ref="CMY328:CNB328"/>
    <mergeCell ref="CLO328:CLR328"/>
    <mergeCell ref="CLS328:CLV328"/>
    <mergeCell ref="CLW328:CLZ328"/>
    <mergeCell ref="CMA328:CMD328"/>
    <mergeCell ref="CME328:CMH328"/>
    <mergeCell ref="CKU328:CKX328"/>
    <mergeCell ref="CKY328:CLB328"/>
    <mergeCell ref="CLC328:CLF328"/>
    <mergeCell ref="CLG328:CLJ328"/>
    <mergeCell ref="CLK328:CLN328"/>
    <mergeCell ref="CUU328:CUX328"/>
    <mergeCell ref="CUY328:CVB328"/>
    <mergeCell ref="CVC328:CVF328"/>
    <mergeCell ref="CVG328:CVJ328"/>
    <mergeCell ref="CVK328:CVN328"/>
    <mergeCell ref="CUA328:CUD328"/>
    <mergeCell ref="CUE328:CUH328"/>
    <mergeCell ref="CUI328:CUL328"/>
    <mergeCell ref="CUM328:CUP328"/>
    <mergeCell ref="CUQ328:CUT328"/>
    <mergeCell ref="CTG328:CTJ328"/>
    <mergeCell ref="CTK328:CTN328"/>
    <mergeCell ref="CTO328:CTR328"/>
    <mergeCell ref="CTS328:CTV328"/>
    <mergeCell ref="CTW328:CTZ328"/>
    <mergeCell ref="CSM328:CSP328"/>
    <mergeCell ref="CSQ328:CST328"/>
    <mergeCell ref="CSU328:CSX328"/>
    <mergeCell ref="CSY328:CTB328"/>
    <mergeCell ref="CTC328:CTF328"/>
    <mergeCell ref="CRS328:CRV328"/>
    <mergeCell ref="CRW328:CRZ328"/>
    <mergeCell ref="CSA328:CSD328"/>
    <mergeCell ref="CSE328:CSH328"/>
    <mergeCell ref="CSI328:CSL328"/>
    <mergeCell ref="CQY328:CRB328"/>
    <mergeCell ref="CRC328:CRF328"/>
    <mergeCell ref="CRG328:CRJ328"/>
    <mergeCell ref="CRK328:CRN328"/>
    <mergeCell ref="CRO328:CRR328"/>
    <mergeCell ref="CQE328:CQH328"/>
    <mergeCell ref="CQI328:CQL328"/>
    <mergeCell ref="CQM328:CQP328"/>
    <mergeCell ref="CQQ328:CQT328"/>
    <mergeCell ref="CQU328:CQX328"/>
    <mergeCell ref="DAE328:DAH328"/>
    <mergeCell ref="DAI328:DAL328"/>
    <mergeCell ref="DAM328:DAP328"/>
    <mergeCell ref="DAQ328:DAT328"/>
    <mergeCell ref="DAU328:DAX328"/>
    <mergeCell ref="CZK328:CZN328"/>
    <mergeCell ref="CZO328:CZR328"/>
    <mergeCell ref="CZS328:CZV328"/>
    <mergeCell ref="CZW328:CZZ328"/>
    <mergeCell ref="DAA328:DAD328"/>
    <mergeCell ref="CYQ328:CYT328"/>
    <mergeCell ref="CYU328:CYX328"/>
    <mergeCell ref="CYY328:CZB328"/>
    <mergeCell ref="CZC328:CZF328"/>
    <mergeCell ref="CZG328:CZJ328"/>
    <mergeCell ref="CXW328:CXZ328"/>
    <mergeCell ref="CYA328:CYD328"/>
    <mergeCell ref="CYE328:CYH328"/>
    <mergeCell ref="CYI328:CYL328"/>
    <mergeCell ref="CYM328:CYP328"/>
    <mergeCell ref="CXC328:CXF328"/>
    <mergeCell ref="CXG328:CXJ328"/>
    <mergeCell ref="CXK328:CXN328"/>
    <mergeCell ref="CXO328:CXR328"/>
    <mergeCell ref="CXS328:CXV328"/>
    <mergeCell ref="CWI328:CWL328"/>
    <mergeCell ref="CWM328:CWP328"/>
    <mergeCell ref="CWQ328:CWT328"/>
    <mergeCell ref="CWU328:CWX328"/>
    <mergeCell ref="CWY328:CXB328"/>
    <mergeCell ref="CVO328:CVR328"/>
    <mergeCell ref="CVS328:CVV328"/>
    <mergeCell ref="CVW328:CVZ328"/>
    <mergeCell ref="CWA328:CWD328"/>
    <mergeCell ref="CWE328:CWH328"/>
    <mergeCell ref="DFO328:DFR328"/>
    <mergeCell ref="DFS328:DFV328"/>
    <mergeCell ref="DFW328:DFZ328"/>
    <mergeCell ref="DGA328:DGD328"/>
    <mergeCell ref="DGE328:DGH328"/>
    <mergeCell ref="DEU328:DEX328"/>
    <mergeCell ref="DEY328:DFB328"/>
    <mergeCell ref="DFC328:DFF328"/>
    <mergeCell ref="DFG328:DFJ328"/>
    <mergeCell ref="DFK328:DFN328"/>
    <mergeCell ref="DEA328:DED328"/>
    <mergeCell ref="DEE328:DEH328"/>
    <mergeCell ref="DEI328:DEL328"/>
    <mergeCell ref="DEM328:DEP328"/>
    <mergeCell ref="DEQ328:DET328"/>
    <mergeCell ref="DDG328:DDJ328"/>
    <mergeCell ref="DDK328:DDN328"/>
    <mergeCell ref="DDO328:DDR328"/>
    <mergeCell ref="DDS328:DDV328"/>
    <mergeCell ref="DDW328:DDZ328"/>
    <mergeCell ref="DCM328:DCP328"/>
    <mergeCell ref="DCQ328:DCT328"/>
    <mergeCell ref="DCU328:DCX328"/>
    <mergeCell ref="DCY328:DDB328"/>
    <mergeCell ref="DDC328:DDF328"/>
    <mergeCell ref="DBS328:DBV328"/>
    <mergeCell ref="DBW328:DBZ328"/>
    <mergeCell ref="DCA328:DCD328"/>
    <mergeCell ref="DCE328:DCH328"/>
    <mergeCell ref="DCI328:DCL328"/>
    <mergeCell ref="DAY328:DBB328"/>
    <mergeCell ref="DBC328:DBF328"/>
    <mergeCell ref="DBG328:DBJ328"/>
    <mergeCell ref="DBK328:DBN328"/>
    <mergeCell ref="DBO328:DBR328"/>
    <mergeCell ref="DKY328:DLB328"/>
    <mergeCell ref="DLC328:DLF328"/>
    <mergeCell ref="DLG328:DLJ328"/>
    <mergeCell ref="DLK328:DLN328"/>
    <mergeCell ref="DLO328:DLR328"/>
    <mergeCell ref="DKE328:DKH328"/>
    <mergeCell ref="DKI328:DKL328"/>
    <mergeCell ref="DKM328:DKP328"/>
    <mergeCell ref="DKQ328:DKT328"/>
    <mergeCell ref="DKU328:DKX328"/>
    <mergeCell ref="DJK328:DJN328"/>
    <mergeCell ref="DJO328:DJR328"/>
    <mergeCell ref="DJS328:DJV328"/>
    <mergeCell ref="DJW328:DJZ328"/>
    <mergeCell ref="DKA328:DKD328"/>
    <mergeCell ref="DIQ328:DIT328"/>
    <mergeCell ref="DIU328:DIX328"/>
    <mergeCell ref="DIY328:DJB328"/>
    <mergeCell ref="DJC328:DJF328"/>
    <mergeCell ref="DJG328:DJJ328"/>
    <mergeCell ref="DHW328:DHZ328"/>
    <mergeCell ref="DIA328:DID328"/>
    <mergeCell ref="DIE328:DIH328"/>
    <mergeCell ref="DII328:DIL328"/>
    <mergeCell ref="DIM328:DIP328"/>
    <mergeCell ref="DHC328:DHF328"/>
    <mergeCell ref="DHG328:DHJ328"/>
    <mergeCell ref="DHK328:DHN328"/>
    <mergeCell ref="DHO328:DHR328"/>
    <mergeCell ref="DHS328:DHV328"/>
    <mergeCell ref="DGI328:DGL328"/>
    <mergeCell ref="DGM328:DGP328"/>
    <mergeCell ref="DGQ328:DGT328"/>
    <mergeCell ref="DGU328:DGX328"/>
    <mergeCell ref="DGY328:DHB328"/>
    <mergeCell ref="DQI328:DQL328"/>
    <mergeCell ref="DQM328:DQP328"/>
    <mergeCell ref="DQQ328:DQT328"/>
    <mergeCell ref="DQU328:DQX328"/>
    <mergeCell ref="DQY328:DRB328"/>
    <mergeCell ref="DPO328:DPR328"/>
    <mergeCell ref="DPS328:DPV328"/>
    <mergeCell ref="DPW328:DPZ328"/>
    <mergeCell ref="DQA328:DQD328"/>
    <mergeCell ref="DQE328:DQH328"/>
    <mergeCell ref="DOU328:DOX328"/>
    <mergeCell ref="DOY328:DPB328"/>
    <mergeCell ref="DPC328:DPF328"/>
    <mergeCell ref="DPG328:DPJ328"/>
    <mergeCell ref="DPK328:DPN328"/>
    <mergeCell ref="DOA328:DOD328"/>
    <mergeCell ref="DOE328:DOH328"/>
    <mergeCell ref="DOI328:DOL328"/>
    <mergeCell ref="DOM328:DOP328"/>
    <mergeCell ref="DOQ328:DOT328"/>
    <mergeCell ref="DNG328:DNJ328"/>
    <mergeCell ref="DNK328:DNN328"/>
    <mergeCell ref="DNO328:DNR328"/>
    <mergeCell ref="DNS328:DNV328"/>
    <mergeCell ref="DNW328:DNZ328"/>
    <mergeCell ref="DMM328:DMP328"/>
    <mergeCell ref="DMQ328:DMT328"/>
    <mergeCell ref="DMU328:DMX328"/>
    <mergeCell ref="DMY328:DNB328"/>
    <mergeCell ref="DNC328:DNF328"/>
    <mergeCell ref="DLS328:DLV328"/>
    <mergeCell ref="DLW328:DLZ328"/>
    <mergeCell ref="DMA328:DMD328"/>
    <mergeCell ref="DME328:DMH328"/>
    <mergeCell ref="DMI328:DML328"/>
    <mergeCell ref="DVS328:DVV328"/>
    <mergeCell ref="DVW328:DVZ328"/>
    <mergeCell ref="DWA328:DWD328"/>
    <mergeCell ref="DWE328:DWH328"/>
    <mergeCell ref="DWI328:DWL328"/>
    <mergeCell ref="DUY328:DVB328"/>
    <mergeCell ref="DVC328:DVF328"/>
    <mergeCell ref="DVG328:DVJ328"/>
    <mergeCell ref="DVK328:DVN328"/>
    <mergeCell ref="DVO328:DVR328"/>
    <mergeCell ref="DUE328:DUH328"/>
    <mergeCell ref="DUI328:DUL328"/>
    <mergeCell ref="DUM328:DUP328"/>
    <mergeCell ref="DUQ328:DUT328"/>
    <mergeCell ref="DUU328:DUX328"/>
    <mergeCell ref="DTK328:DTN328"/>
    <mergeCell ref="DTO328:DTR328"/>
    <mergeCell ref="DTS328:DTV328"/>
    <mergeCell ref="DTW328:DTZ328"/>
    <mergeCell ref="DUA328:DUD328"/>
    <mergeCell ref="DSQ328:DST328"/>
    <mergeCell ref="DSU328:DSX328"/>
    <mergeCell ref="DSY328:DTB328"/>
    <mergeCell ref="DTC328:DTF328"/>
    <mergeCell ref="DTG328:DTJ328"/>
    <mergeCell ref="DRW328:DRZ328"/>
    <mergeCell ref="DSA328:DSD328"/>
    <mergeCell ref="DSE328:DSH328"/>
    <mergeCell ref="DSI328:DSL328"/>
    <mergeCell ref="DSM328:DSP328"/>
    <mergeCell ref="DRC328:DRF328"/>
    <mergeCell ref="DRG328:DRJ328"/>
    <mergeCell ref="DRK328:DRN328"/>
    <mergeCell ref="DRO328:DRR328"/>
    <mergeCell ref="DRS328:DRV328"/>
    <mergeCell ref="EBC328:EBF328"/>
    <mergeCell ref="EBG328:EBJ328"/>
    <mergeCell ref="EBK328:EBN328"/>
    <mergeCell ref="EBO328:EBR328"/>
    <mergeCell ref="EBS328:EBV328"/>
    <mergeCell ref="EAI328:EAL328"/>
    <mergeCell ref="EAM328:EAP328"/>
    <mergeCell ref="EAQ328:EAT328"/>
    <mergeCell ref="EAU328:EAX328"/>
    <mergeCell ref="EAY328:EBB328"/>
    <mergeCell ref="DZO328:DZR328"/>
    <mergeCell ref="DZS328:DZV328"/>
    <mergeCell ref="DZW328:DZZ328"/>
    <mergeCell ref="EAA328:EAD328"/>
    <mergeCell ref="EAE328:EAH328"/>
    <mergeCell ref="DYU328:DYX328"/>
    <mergeCell ref="DYY328:DZB328"/>
    <mergeCell ref="DZC328:DZF328"/>
    <mergeCell ref="DZG328:DZJ328"/>
    <mergeCell ref="DZK328:DZN328"/>
    <mergeCell ref="DYA328:DYD328"/>
    <mergeCell ref="DYE328:DYH328"/>
    <mergeCell ref="DYI328:DYL328"/>
    <mergeCell ref="DYM328:DYP328"/>
    <mergeCell ref="DYQ328:DYT328"/>
    <mergeCell ref="DXG328:DXJ328"/>
    <mergeCell ref="DXK328:DXN328"/>
    <mergeCell ref="DXO328:DXR328"/>
    <mergeCell ref="DXS328:DXV328"/>
    <mergeCell ref="DXW328:DXZ328"/>
    <mergeCell ref="DWM328:DWP328"/>
    <mergeCell ref="DWQ328:DWT328"/>
    <mergeCell ref="DWU328:DWX328"/>
    <mergeCell ref="DWY328:DXB328"/>
    <mergeCell ref="DXC328:DXF328"/>
    <mergeCell ref="EGM328:EGP328"/>
    <mergeCell ref="EGQ328:EGT328"/>
    <mergeCell ref="EGU328:EGX328"/>
    <mergeCell ref="EGY328:EHB328"/>
    <mergeCell ref="EHC328:EHF328"/>
    <mergeCell ref="EFS328:EFV328"/>
    <mergeCell ref="EFW328:EFZ328"/>
    <mergeCell ref="EGA328:EGD328"/>
    <mergeCell ref="EGE328:EGH328"/>
    <mergeCell ref="EGI328:EGL328"/>
    <mergeCell ref="EEY328:EFB328"/>
    <mergeCell ref="EFC328:EFF328"/>
    <mergeCell ref="EFG328:EFJ328"/>
    <mergeCell ref="EFK328:EFN328"/>
    <mergeCell ref="EFO328:EFR328"/>
    <mergeCell ref="EEE328:EEH328"/>
    <mergeCell ref="EEI328:EEL328"/>
    <mergeCell ref="EEM328:EEP328"/>
    <mergeCell ref="EEQ328:EET328"/>
    <mergeCell ref="EEU328:EEX328"/>
    <mergeCell ref="EDK328:EDN328"/>
    <mergeCell ref="EDO328:EDR328"/>
    <mergeCell ref="EDS328:EDV328"/>
    <mergeCell ref="EDW328:EDZ328"/>
    <mergeCell ref="EEA328:EED328"/>
    <mergeCell ref="ECQ328:ECT328"/>
    <mergeCell ref="ECU328:ECX328"/>
    <mergeCell ref="ECY328:EDB328"/>
    <mergeCell ref="EDC328:EDF328"/>
    <mergeCell ref="EDG328:EDJ328"/>
    <mergeCell ref="EBW328:EBZ328"/>
    <mergeCell ref="ECA328:ECD328"/>
    <mergeCell ref="ECE328:ECH328"/>
    <mergeCell ref="ECI328:ECL328"/>
    <mergeCell ref="ECM328:ECP328"/>
    <mergeCell ref="ELW328:ELZ328"/>
    <mergeCell ref="EMA328:EMD328"/>
    <mergeCell ref="EME328:EMH328"/>
    <mergeCell ref="EMI328:EML328"/>
    <mergeCell ref="EMM328:EMP328"/>
    <mergeCell ref="ELC328:ELF328"/>
    <mergeCell ref="ELG328:ELJ328"/>
    <mergeCell ref="ELK328:ELN328"/>
    <mergeCell ref="ELO328:ELR328"/>
    <mergeCell ref="ELS328:ELV328"/>
    <mergeCell ref="EKI328:EKL328"/>
    <mergeCell ref="EKM328:EKP328"/>
    <mergeCell ref="EKQ328:EKT328"/>
    <mergeCell ref="EKU328:EKX328"/>
    <mergeCell ref="EKY328:ELB328"/>
    <mergeCell ref="EJO328:EJR328"/>
    <mergeCell ref="EJS328:EJV328"/>
    <mergeCell ref="EJW328:EJZ328"/>
    <mergeCell ref="EKA328:EKD328"/>
    <mergeCell ref="EKE328:EKH328"/>
    <mergeCell ref="EIU328:EIX328"/>
    <mergeCell ref="EIY328:EJB328"/>
    <mergeCell ref="EJC328:EJF328"/>
    <mergeCell ref="EJG328:EJJ328"/>
    <mergeCell ref="EJK328:EJN328"/>
    <mergeCell ref="EIA328:EID328"/>
    <mergeCell ref="EIE328:EIH328"/>
    <mergeCell ref="EII328:EIL328"/>
    <mergeCell ref="EIM328:EIP328"/>
    <mergeCell ref="EIQ328:EIT328"/>
    <mergeCell ref="EHG328:EHJ328"/>
    <mergeCell ref="EHK328:EHN328"/>
    <mergeCell ref="EHO328:EHR328"/>
    <mergeCell ref="EHS328:EHV328"/>
    <mergeCell ref="EHW328:EHZ328"/>
    <mergeCell ref="ERG328:ERJ328"/>
    <mergeCell ref="ERK328:ERN328"/>
    <mergeCell ref="ERO328:ERR328"/>
    <mergeCell ref="ERS328:ERV328"/>
    <mergeCell ref="ERW328:ERZ328"/>
    <mergeCell ref="EQM328:EQP328"/>
    <mergeCell ref="EQQ328:EQT328"/>
    <mergeCell ref="EQU328:EQX328"/>
    <mergeCell ref="EQY328:ERB328"/>
    <mergeCell ref="ERC328:ERF328"/>
    <mergeCell ref="EPS328:EPV328"/>
    <mergeCell ref="EPW328:EPZ328"/>
    <mergeCell ref="EQA328:EQD328"/>
    <mergeCell ref="EQE328:EQH328"/>
    <mergeCell ref="EQI328:EQL328"/>
    <mergeCell ref="EOY328:EPB328"/>
    <mergeCell ref="EPC328:EPF328"/>
    <mergeCell ref="EPG328:EPJ328"/>
    <mergeCell ref="EPK328:EPN328"/>
    <mergeCell ref="EPO328:EPR328"/>
    <mergeCell ref="EOE328:EOH328"/>
    <mergeCell ref="EOI328:EOL328"/>
    <mergeCell ref="EOM328:EOP328"/>
    <mergeCell ref="EOQ328:EOT328"/>
    <mergeCell ref="EOU328:EOX328"/>
    <mergeCell ref="ENK328:ENN328"/>
    <mergeCell ref="ENO328:ENR328"/>
    <mergeCell ref="ENS328:ENV328"/>
    <mergeCell ref="ENW328:ENZ328"/>
    <mergeCell ref="EOA328:EOD328"/>
    <mergeCell ref="EMQ328:EMT328"/>
    <mergeCell ref="EMU328:EMX328"/>
    <mergeCell ref="EMY328:ENB328"/>
    <mergeCell ref="ENC328:ENF328"/>
    <mergeCell ref="ENG328:ENJ328"/>
    <mergeCell ref="EWQ328:EWT328"/>
    <mergeCell ref="EWU328:EWX328"/>
    <mergeCell ref="EWY328:EXB328"/>
    <mergeCell ref="EXC328:EXF328"/>
    <mergeCell ref="EXG328:EXJ328"/>
    <mergeCell ref="EVW328:EVZ328"/>
    <mergeCell ref="EWA328:EWD328"/>
    <mergeCell ref="EWE328:EWH328"/>
    <mergeCell ref="EWI328:EWL328"/>
    <mergeCell ref="EWM328:EWP328"/>
    <mergeCell ref="EVC328:EVF328"/>
    <mergeCell ref="EVG328:EVJ328"/>
    <mergeCell ref="EVK328:EVN328"/>
    <mergeCell ref="EVO328:EVR328"/>
    <mergeCell ref="EVS328:EVV328"/>
    <mergeCell ref="EUI328:EUL328"/>
    <mergeCell ref="EUM328:EUP328"/>
    <mergeCell ref="EUQ328:EUT328"/>
    <mergeCell ref="EUU328:EUX328"/>
    <mergeCell ref="EUY328:EVB328"/>
    <mergeCell ref="ETO328:ETR328"/>
    <mergeCell ref="ETS328:ETV328"/>
    <mergeCell ref="ETW328:ETZ328"/>
    <mergeCell ref="EUA328:EUD328"/>
    <mergeCell ref="EUE328:EUH328"/>
    <mergeCell ref="ESU328:ESX328"/>
    <mergeCell ref="ESY328:ETB328"/>
    <mergeCell ref="ETC328:ETF328"/>
    <mergeCell ref="ETG328:ETJ328"/>
    <mergeCell ref="ETK328:ETN328"/>
    <mergeCell ref="ESA328:ESD328"/>
    <mergeCell ref="ESE328:ESH328"/>
    <mergeCell ref="ESI328:ESL328"/>
    <mergeCell ref="ESM328:ESP328"/>
    <mergeCell ref="ESQ328:EST328"/>
    <mergeCell ref="FCA328:FCD328"/>
    <mergeCell ref="FCE328:FCH328"/>
    <mergeCell ref="FCI328:FCL328"/>
    <mergeCell ref="FCM328:FCP328"/>
    <mergeCell ref="FCQ328:FCT328"/>
    <mergeCell ref="FBG328:FBJ328"/>
    <mergeCell ref="FBK328:FBN328"/>
    <mergeCell ref="FBO328:FBR328"/>
    <mergeCell ref="FBS328:FBV328"/>
    <mergeCell ref="FBW328:FBZ328"/>
    <mergeCell ref="FAM328:FAP328"/>
    <mergeCell ref="FAQ328:FAT328"/>
    <mergeCell ref="FAU328:FAX328"/>
    <mergeCell ref="FAY328:FBB328"/>
    <mergeCell ref="FBC328:FBF328"/>
    <mergeCell ref="EZS328:EZV328"/>
    <mergeCell ref="EZW328:EZZ328"/>
    <mergeCell ref="FAA328:FAD328"/>
    <mergeCell ref="FAE328:FAH328"/>
    <mergeCell ref="FAI328:FAL328"/>
    <mergeCell ref="EYY328:EZB328"/>
    <mergeCell ref="EZC328:EZF328"/>
    <mergeCell ref="EZG328:EZJ328"/>
    <mergeCell ref="EZK328:EZN328"/>
    <mergeCell ref="EZO328:EZR328"/>
    <mergeCell ref="EYE328:EYH328"/>
    <mergeCell ref="EYI328:EYL328"/>
    <mergeCell ref="EYM328:EYP328"/>
    <mergeCell ref="EYQ328:EYT328"/>
    <mergeCell ref="EYU328:EYX328"/>
    <mergeCell ref="EXK328:EXN328"/>
    <mergeCell ref="EXO328:EXR328"/>
    <mergeCell ref="EXS328:EXV328"/>
    <mergeCell ref="EXW328:EXZ328"/>
    <mergeCell ref="EYA328:EYD328"/>
    <mergeCell ref="FHK328:FHN328"/>
    <mergeCell ref="FHO328:FHR328"/>
    <mergeCell ref="FHS328:FHV328"/>
    <mergeCell ref="FHW328:FHZ328"/>
    <mergeCell ref="FIA328:FID328"/>
    <mergeCell ref="FGQ328:FGT328"/>
    <mergeCell ref="FGU328:FGX328"/>
    <mergeCell ref="FGY328:FHB328"/>
    <mergeCell ref="FHC328:FHF328"/>
    <mergeCell ref="FHG328:FHJ328"/>
    <mergeCell ref="FFW328:FFZ328"/>
    <mergeCell ref="FGA328:FGD328"/>
    <mergeCell ref="FGE328:FGH328"/>
    <mergeCell ref="FGI328:FGL328"/>
    <mergeCell ref="FGM328:FGP328"/>
    <mergeCell ref="FFC328:FFF328"/>
    <mergeCell ref="FFG328:FFJ328"/>
    <mergeCell ref="FFK328:FFN328"/>
    <mergeCell ref="FFO328:FFR328"/>
    <mergeCell ref="FFS328:FFV328"/>
    <mergeCell ref="FEI328:FEL328"/>
    <mergeCell ref="FEM328:FEP328"/>
    <mergeCell ref="FEQ328:FET328"/>
    <mergeCell ref="FEU328:FEX328"/>
    <mergeCell ref="FEY328:FFB328"/>
    <mergeCell ref="FDO328:FDR328"/>
    <mergeCell ref="FDS328:FDV328"/>
    <mergeCell ref="FDW328:FDZ328"/>
    <mergeCell ref="FEA328:FED328"/>
    <mergeCell ref="FEE328:FEH328"/>
    <mergeCell ref="FCU328:FCX328"/>
    <mergeCell ref="FCY328:FDB328"/>
    <mergeCell ref="FDC328:FDF328"/>
    <mergeCell ref="FDG328:FDJ328"/>
    <mergeCell ref="FDK328:FDN328"/>
    <mergeCell ref="FMU328:FMX328"/>
    <mergeCell ref="FMY328:FNB328"/>
    <mergeCell ref="FNC328:FNF328"/>
    <mergeCell ref="FNG328:FNJ328"/>
    <mergeCell ref="FNK328:FNN328"/>
    <mergeCell ref="FMA328:FMD328"/>
    <mergeCell ref="FME328:FMH328"/>
    <mergeCell ref="FMI328:FML328"/>
    <mergeCell ref="FMM328:FMP328"/>
    <mergeCell ref="FMQ328:FMT328"/>
    <mergeCell ref="FLG328:FLJ328"/>
    <mergeCell ref="FLK328:FLN328"/>
    <mergeCell ref="FLO328:FLR328"/>
    <mergeCell ref="FLS328:FLV328"/>
    <mergeCell ref="FLW328:FLZ328"/>
    <mergeCell ref="FKM328:FKP328"/>
    <mergeCell ref="FKQ328:FKT328"/>
    <mergeCell ref="FKU328:FKX328"/>
    <mergeCell ref="FKY328:FLB328"/>
    <mergeCell ref="FLC328:FLF328"/>
    <mergeCell ref="FJS328:FJV328"/>
    <mergeCell ref="FJW328:FJZ328"/>
    <mergeCell ref="FKA328:FKD328"/>
    <mergeCell ref="FKE328:FKH328"/>
    <mergeCell ref="FKI328:FKL328"/>
    <mergeCell ref="FIY328:FJB328"/>
    <mergeCell ref="FJC328:FJF328"/>
    <mergeCell ref="FJG328:FJJ328"/>
    <mergeCell ref="FJK328:FJN328"/>
    <mergeCell ref="FJO328:FJR328"/>
    <mergeCell ref="FIE328:FIH328"/>
    <mergeCell ref="FII328:FIL328"/>
    <mergeCell ref="FIM328:FIP328"/>
    <mergeCell ref="FIQ328:FIT328"/>
    <mergeCell ref="FIU328:FIX328"/>
    <mergeCell ref="FSE328:FSH328"/>
    <mergeCell ref="FSI328:FSL328"/>
    <mergeCell ref="FSM328:FSP328"/>
    <mergeCell ref="FSQ328:FST328"/>
    <mergeCell ref="FSU328:FSX328"/>
    <mergeCell ref="FRK328:FRN328"/>
    <mergeCell ref="FRO328:FRR328"/>
    <mergeCell ref="FRS328:FRV328"/>
    <mergeCell ref="FRW328:FRZ328"/>
    <mergeCell ref="FSA328:FSD328"/>
    <mergeCell ref="FQQ328:FQT328"/>
    <mergeCell ref="FQU328:FQX328"/>
    <mergeCell ref="FQY328:FRB328"/>
    <mergeCell ref="FRC328:FRF328"/>
    <mergeCell ref="FRG328:FRJ328"/>
    <mergeCell ref="FPW328:FPZ328"/>
    <mergeCell ref="FQA328:FQD328"/>
    <mergeCell ref="FQE328:FQH328"/>
    <mergeCell ref="FQI328:FQL328"/>
    <mergeCell ref="FQM328:FQP328"/>
    <mergeCell ref="FPC328:FPF328"/>
    <mergeCell ref="FPG328:FPJ328"/>
    <mergeCell ref="FPK328:FPN328"/>
    <mergeCell ref="FPO328:FPR328"/>
    <mergeCell ref="FPS328:FPV328"/>
    <mergeCell ref="FOI328:FOL328"/>
    <mergeCell ref="FOM328:FOP328"/>
    <mergeCell ref="FOQ328:FOT328"/>
    <mergeCell ref="FOU328:FOX328"/>
    <mergeCell ref="FOY328:FPB328"/>
    <mergeCell ref="FNO328:FNR328"/>
    <mergeCell ref="FNS328:FNV328"/>
    <mergeCell ref="FNW328:FNZ328"/>
    <mergeCell ref="FOA328:FOD328"/>
    <mergeCell ref="FOE328:FOH328"/>
    <mergeCell ref="FXO328:FXR328"/>
    <mergeCell ref="FXS328:FXV328"/>
    <mergeCell ref="FXW328:FXZ328"/>
    <mergeCell ref="FYA328:FYD328"/>
    <mergeCell ref="FYE328:FYH328"/>
    <mergeCell ref="FWU328:FWX328"/>
    <mergeCell ref="FWY328:FXB328"/>
    <mergeCell ref="FXC328:FXF328"/>
    <mergeCell ref="FXG328:FXJ328"/>
    <mergeCell ref="FXK328:FXN328"/>
    <mergeCell ref="FWA328:FWD328"/>
    <mergeCell ref="FWE328:FWH328"/>
    <mergeCell ref="FWI328:FWL328"/>
    <mergeCell ref="FWM328:FWP328"/>
    <mergeCell ref="FWQ328:FWT328"/>
    <mergeCell ref="FVG328:FVJ328"/>
    <mergeCell ref="FVK328:FVN328"/>
    <mergeCell ref="FVO328:FVR328"/>
    <mergeCell ref="FVS328:FVV328"/>
    <mergeCell ref="FVW328:FVZ328"/>
    <mergeCell ref="FUM328:FUP328"/>
    <mergeCell ref="FUQ328:FUT328"/>
    <mergeCell ref="FUU328:FUX328"/>
    <mergeCell ref="FUY328:FVB328"/>
    <mergeCell ref="FVC328:FVF328"/>
    <mergeCell ref="FTS328:FTV328"/>
    <mergeCell ref="FTW328:FTZ328"/>
    <mergeCell ref="FUA328:FUD328"/>
    <mergeCell ref="FUE328:FUH328"/>
    <mergeCell ref="FUI328:FUL328"/>
    <mergeCell ref="FSY328:FTB328"/>
    <mergeCell ref="FTC328:FTF328"/>
    <mergeCell ref="FTG328:FTJ328"/>
    <mergeCell ref="FTK328:FTN328"/>
    <mergeCell ref="FTO328:FTR328"/>
    <mergeCell ref="GCY328:GDB328"/>
    <mergeCell ref="GDC328:GDF328"/>
    <mergeCell ref="GDG328:GDJ328"/>
    <mergeCell ref="GDK328:GDN328"/>
    <mergeCell ref="GDO328:GDR328"/>
    <mergeCell ref="GCE328:GCH328"/>
    <mergeCell ref="GCI328:GCL328"/>
    <mergeCell ref="GCM328:GCP328"/>
    <mergeCell ref="GCQ328:GCT328"/>
    <mergeCell ref="GCU328:GCX328"/>
    <mergeCell ref="GBK328:GBN328"/>
    <mergeCell ref="GBO328:GBR328"/>
    <mergeCell ref="GBS328:GBV328"/>
    <mergeCell ref="GBW328:GBZ328"/>
    <mergeCell ref="GCA328:GCD328"/>
    <mergeCell ref="GAQ328:GAT328"/>
    <mergeCell ref="GAU328:GAX328"/>
    <mergeCell ref="GAY328:GBB328"/>
    <mergeCell ref="GBC328:GBF328"/>
    <mergeCell ref="GBG328:GBJ328"/>
    <mergeCell ref="FZW328:FZZ328"/>
    <mergeCell ref="GAA328:GAD328"/>
    <mergeCell ref="GAE328:GAH328"/>
    <mergeCell ref="GAI328:GAL328"/>
    <mergeCell ref="GAM328:GAP328"/>
    <mergeCell ref="FZC328:FZF328"/>
    <mergeCell ref="FZG328:FZJ328"/>
    <mergeCell ref="FZK328:FZN328"/>
    <mergeCell ref="FZO328:FZR328"/>
    <mergeCell ref="FZS328:FZV328"/>
    <mergeCell ref="FYI328:FYL328"/>
    <mergeCell ref="FYM328:FYP328"/>
    <mergeCell ref="FYQ328:FYT328"/>
    <mergeCell ref="FYU328:FYX328"/>
    <mergeCell ref="FYY328:FZB328"/>
    <mergeCell ref="GII328:GIL328"/>
    <mergeCell ref="GIM328:GIP328"/>
    <mergeCell ref="GIQ328:GIT328"/>
    <mergeCell ref="GIU328:GIX328"/>
    <mergeCell ref="GIY328:GJB328"/>
    <mergeCell ref="GHO328:GHR328"/>
    <mergeCell ref="GHS328:GHV328"/>
    <mergeCell ref="GHW328:GHZ328"/>
    <mergeCell ref="GIA328:GID328"/>
    <mergeCell ref="GIE328:GIH328"/>
    <mergeCell ref="GGU328:GGX328"/>
    <mergeCell ref="GGY328:GHB328"/>
    <mergeCell ref="GHC328:GHF328"/>
    <mergeCell ref="GHG328:GHJ328"/>
    <mergeCell ref="GHK328:GHN328"/>
    <mergeCell ref="GGA328:GGD328"/>
    <mergeCell ref="GGE328:GGH328"/>
    <mergeCell ref="GGI328:GGL328"/>
    <mergeCell ref="GGM328:GGP328"/>
    <mergeCell ref="GGQ328:GGT328"/>
    <mergeCell ref="GFG328:GFJ328"/>
    <mergeCell ref="GFK328:GFN328"/>
    <mergeCell ref="GFO328:GFR328"/>
    <mergeCell ref="GFS328:GFV328"/>
    <mergeCell ref="GFW328:GFZ328"/>
    <mergeCell ref="GEM328:GEP328"/>
    <mergeCell ref="GEQ328:GET328"/>
    <mergeCell ref="GEU328:GEX328"/>
    <mergeCell ref="GEY328:GFB328"/>
    <mergeCell ref="GFC328:GFF328"/>
    <mergeCell ref="GDS328:GDV328"/>
    <mergeCell ref="GDW328:GDZ328"/>
    <mergeCell ref="GEA328:GED328"/>
    <mergeCell ref="GEE328:GEH328"/>
    <mergeCell ref="GEI328:GEL328"/>
    <mergeCell ref="GNS328:GNV328"/>
    <mergeCell ref="GNW328:GNZ328"/>
    <mergeCell ref="GOA328:GOD328"/>
    <mergeCell ref="GOE328:GOH328"/>
    <mergeCell ref="GOI328:GOL328"/>
    <mergeCell ref="GMY328:GNB328"/>
    <mergeCell ref="GNC328:GNF328"/>
    <mergeCell ref="GNG328:GNJ328"/>
    <mergeCell ref="GNK328:GNN328"/>
    <mergeCell ref="GNO328:GNR328"/>
    <mergeCell ref="GME328:GMH328"/>
    <mergeCell ref="GMI328:GML328"/>
    <mergeCell ref="GMM328:GMP328"/>
    <mergeCell ref="GMQ328:GMT328"/>
    <mergeCell ref="GMU328:GMX328"/>
    <mergeCell ref="GLK328:GLN328"/>
    <mergeCell ref="GLO328:GLR328"/>
    <mergeCell ref="GLS328:GLV328"/>
    <mergeCell ref="GLW328:GLZ328"/>
    <mergeCell ref="GMA328:GMD328"/>
    <mergeCell ref="GKQ328:GKT328"/>
    <mergeCell ref="GKU328:GKX328"/>
    <mergeCell ref="GKY328:GLB328"/>
    <mergeCell ref="GLC328:GLF328"/>
    <mergeCell ref="GLG328:GLJ328"/>
    <mergeCell ref="GJW328:GJZ328"/>
    <mergeCell ref="GKA328:GKD328"/>
    <mergeCell ref="GKE328:GKH328"/>
    <mergeCell ref="GKI328:GKL328"/>
    <mergeCell ref="GKM328:GKP328"/>
    <mergeCell ref="GJC328:GJF328"/>
    <mergeCell ref="GJG328:GJJ328"/>
    <mergeCell ref="GJK328:GJN328"/>
    <mergeCell ref="GJO328:GJR328"/>
    <mergeCell ref="GJS328:GJV328"/>
    <mergeCell ref="GTC328:GTF328"/>
    <mergeCell ref="GTG328:GTJ328"/>
    <mergeCell ref="GTK328:GTN328"/>
    <mergeCell ref="GTO328:GTR328"/>
    <mergeCell ref="GTS328:GTV328"/>
    <mergeCell ref="GSI328:GSL328"/>
    <mergeCell ref="GSM328:GSP328"/>
    <mergeCell ref="GSQ328:GST328"/>
    <mergeCell ref="GSU328:GSX328"/>
    <mergeCell ref="GSY328:GTB328"/>
    <mergeCell ref="GRO328:GRR328"/>
    <mergeCell ref="GRS328:GRV328"/>
    <mergeCell ref="GRW328:GRZ328"/>
    <mergeCell ref="GSA328:GSD328"/>
    <mergeCell ref="GSE328:GSH328"/>
    <mergeCell ref="GQU328:GQX328"/>
    <mergeCell ref="GQY328:GRB328"/>
    <mergeCell ref="GRC328:GRF328"/>
    <mergeCell ref="GRG328:GRJ328"/>
    <mergeCell ref="GRK328:GRN328"/>
    <mergeCell ref="GQA328:GQD328"/>
    <mergeCell ref="GQE328:GQH328"/>
    <mergeCell ref="GQI328:GQL328"/>
    <mergeCell ref="GQM328:GQP328"/>
    <mergeCell ref="GQQ328:GQT328"/>
    <mergeCell ref="GPG328:GPJ328"/>
    <mergeCell ref="GPK328:GPN328"/>
    <mergeCell ref="GPO328:GPR328"/>
    <mergeCell ref="GPS328:GPV328"/>
    <mergeCell ref="GPW328:GPZ328"/>
    <mergeCell ref="GOM328:GOP328"/>
    <mergeCell ref="GOQ328:GOT328"/>
    <mergeCell ref="GOU328:GOX328"/>
    <mergeCell ref="GOY328:GPB328"/>
    <mergeCell ref="GPC328:GPF328"/>
    <mergeCell ref="GYM328:GYP328"/>
    <mergeCell ref="GYQ328:GYT328"/>
    <mergeCell ref="GYU328:GYX328"/>
    <mergeCell ref="GYY328:GZB328"/>
    <mergeCell ref="GZC328:GZF328"/>
    <mergeCell ref="GXS328:GXV328"/>
    <mergeCell ref="GXW328:GXZ328"/>
    <mergeCell ref="GYA328:GYD328"/>
    <mergeCell ref="GYE328:GYH328"/>
    <mergeCell ref="GYI328:GYL328"/>
    <mergeCell ref="GWY328:GXB328"/>
    <mergeCell ref="GXC328:GXF328"/>
    <mergeCell ref="GXG328:GXJ328"/>
    <mergeCell ref="GXK328:GXN328"/>
    <mergeCell ref="GXO328:GXR328"/>
    <mergeCell ref="GWE328:GWH328"/>
    <mergeCell ref="GWI328:GWL328"/>
    <mergeCell ref="GWM328:GWP328"/>
    <mergeCell ref="GWQ328:GWT328"/>
    <mergeCell ref="GWU328:GWX328"/>
    <mergeCell ref="GVK328:GVN328"/>
    <mergeCell ref="GVO328:GVR328"/>
    <mergeCell ref="GVS328:GVV328"/>
    <mergeCell ref="GVW328:GVZ328"/>
    <mergeCell ref="GWA328:GWD328"/>
    <mergeCell ref="GUQ328:GUT328"/>
    <mergeCell ref="GUU328:GUX328"/>
    <mergeCell ref="GUY328:GVB328"/>
    <mergeCell ref="GVC328:GVF328"/>
    <mergeCell ref="GVG328:GVJ328"/>
    <mergeCell ref="GTW328:GTZ328"/>
    <mergeCell ref="GUA328:GUD328"/>
    <mergeCell ref="GUE328:GUH328"/>
    <mergeCell ref="GUI328:GUL328"/>
    <mergeCell ref="GUM328:GUP328"/>
    <mergeCell ref="HDW328:HDZ328"/>
    <mergeCell ref="HEA328:HED328"/>
    <mergeCell ref="HEE328:HEH328"/>
    <mergeCell ref="HEI328:HEL328"/>
    <mergeCell ref="HEM328:HEP328"/>
    <mergeCell ref="HDC328:HDF328"/>
    <mergeCell ref="HDG328:HDJ328"/>
    <mergeCell ref="HDK328:HDN328"/>
    <mergeCell ref="HDO328:HDR328"/>
    <mergeCell ref="HDS328:HDV328"/>
    <mergeCell ref="HCI328:HCL328"/>
    <mergeCell ref="HCM328:HCP328"/>
    <mergeCell ref="HCQ328:HCT328"/>
    <mergeCell ref="HCU328:HCX328"/>
    <mergeCell ref="HCY328:HDB328"/>
    <mergeCell ref="HBO328:HBR328"/>
    <mergeCell ref="HBS328:HBV328"/>
    <mergeCell ref="HBW328:HBZ328"/>
    <mergeCell ref="HCA328:HCD328"/>
    <mergeCell ref="HCE328:HCH328"/>
    <mergeCell ref="HAU328:HAX328"/>
    <mergeCell ref="HAY328:HBB328"/>
    <mergeCell ref="HBC328:HBF328"/>
    <mergeCell ref="HBG328:HBJ328"/>
    <mergeCell ref="HBK328:HBN328"/>
    <mergeCell ref="HAA328:HAD328"/>
    <mergeCell ref="HAE328:HAH328"/>
    <mergeCell ref="HAI328:HAL328"/>
    <mergeCell ref="HAM328:HAP328"/>
    <mergeCell ref="HAQ328:HAT328"/>
    <mergeCell ref="GZG328:GZJ328"/>
    <mergeCell ref="GZK328:GZN328"/>
    <mergeCell ref="GZO328:GZR328"/>
    <mergeCell ref="GZS328:GZV328"/>
    <mergeCell ref="GZW328:GZZ328"/>
    <mergeCell ref="HJG328:HJJ328"/>
    <mergeCell ref="HJK328:HJN328"/>
    <mergeCell ref="HJO328:HJR328"/>
    <mergeCell ref="HJS328:HJV328"/>
    <mergeCell ref="HJW328:HJZ328"/>
    <mergeCell ref="HIM328:HIP328"/>
    <mergeCell ref="HIQ328:HIT328"/>
    <mergeCell ref="HIU328:HIX328"/>
    <mergeCell ref="HIY328:HJB328"/>
    <mergeCell ref="HJC328:HJF328"/>
    <mergeCell ref="HHS328:HHV328"/>
    <mergeCell ref="HHW328:HHZ328"/>
    <mergeCell ref="HIA328:HID328"/>
    <mergeCell ref="HIE328:HIH328"/>
    <mergeCell ref="HII328:HIL328"/>
    <mergeCell ref="HGY328:HHB328"/>
    <mergeCell ref="HHC328:HHF328"/>
    <mergeCell ref="HHG328:HHJ328"/>
    <mergeCell ref="HHK328:HHN328"/>
    <mergeCell ref="HHO328:HHR328"/>
    <mergeCell ref="HGE328:HGH328"/>
    <mergeCell ref="HGI328:HGL328"/>
    <mergeCell ref="HGM328:HGP328"/>
    <mergeCell ref="HGQ328:HGT328"/>
    <mergeCell ref="HGU328:HGX328"/>
    <mergeCell ref="HFK328:HFN328"/>
    <mergeCell ref="HFO328:HFR328"/>
    <mergeCell ref="HFS328:HFV328"/>
    <mergeCell ref="HFW328:HFZ328"/>
    <mergeCell ref="HGA328:HGD328"/>
    <mergeCell ref="HEQ328:HET328"/>
    <mergeCell ref="HEU328:HEX328"/>
    <mergeCell ref="HEY328:HFB328"/>
    <mergeCell ref="HFC328:HFF328"/>
    <mergeCell ref="HFG328:HFJ328"/>
    <mergeCell ref="HOQ328:HOT328"/>
    <mergeCell ref="HOU328:HOX328"/>
    <mergeCell ref="HOY328:HPB328"/>
    <mergeCell ref="HPC328:HPF328"/>
    <mergeCell ref="HPG328:HPJ328"/>
    <mergeCell ref="HNW328:HNZ328"/>
    <mergeCell ref="HOA328:HOD328"/>
    <mergeCell ref="HOE328:HOH328"/>
    <mergeCell ref="HOI328:HOL328"/>
    <mergeCell ref="HOM328:HOP328"/>
    <mergeCell ref="HNC328:HNF328"/>
    <mergeCell ref="HNG328:HNJ328"/>
    <mergeCell ref="HNK328:HNN328"/>
    <mergeCell ref="HNO328:HNR328"/>
    <mergeCell ref="HNS328:HNV328"/>
    <mergeCell ref="HMI328:HML328"/>
    <mergeCell ref="HMM328:HMP328"/>
    <mergeCell ref="HMQ328:HMT328"/>
    <mergeCell ref="HMU328:HMX328"/>
    <mergeCell ref="HMY328:HNB328"/>
    <mergeCell ref="HLO328:HLR328"/>
    <mergeCell ref="HLS328:HLV328"/>
    <mergeCell ref="HLW328:HLZ328"/>
    <mergeCell ref="HMA328:HMD328"/>
    <mergeCell ref="HME328:HMH328"/>
    <mergeCell ref="HKU328:HKX328"/>
    <mergeCell ref="HKY328:HLB328"/>
    <mergeCell ref="HLC328:HLF328"/>
    <mergeCell ref="HLG328:HLJ328"/>
    <mergeCell ref="HLK328:HLN328"/>
    <mergeCell ref="HKA328:HKD328"/>
    <mergeCell ref="HKE328:HKH328"/>
    <mergeCell ref="HKI328:HKL328"/>
    <mergeCell ref="HKM328:HKP328"/>
    <mergeCell ref="HKQ328:HKT328"/>
    <mergeCell ref="HUA328:HUD328"/>
    <mergeCell ref="HUE328:HUH328"/>
    <mergeCell ref="HUI328:HUL328"/>
    <mergeCell ref="HUM328:HUP328"/>
    <mergeCell ref="HUQ328:HUT328"/>
    <mergeCell ref="HTG328:HTJ328"/>
    <mergeCell ref="HTK328:HTN328"/>
    <mergeCell ref="HTO328:HTR328"/>
    <mergeCell ref="HTS328:HTV328"/>
    <mergeCell ref="HTW328:HTZ328"/>
    <mergeCell ref="HSM328:HSP328"/>
    <mergeCell ref="HSQ328:HST328"/>
    <mergeCell ref="HSU328:HSX328"/>
    <mergeCell ref="HSY328:HTB328"/>
    <mergeCell ref="HTC328:HTF328"/>
    <mergeCell ref="HRS328:HRV328"/>
    <mergeCell ref="HRW328:HRZ328"/>
    <mergeCell ref="HSA328:HSD328"/>
    <mergeCell ref="HSE328:HSH328"/>
    <mergeCell ref="HSI328:HSL328"/>
    <mergeCell ref="HQY328:HRB328"/>
    <mergeCell ref="HRC328:HRF328"/>
    <mergeCell ref="HRG328:HRJ328"/>
    <mergeCell ref="HRK328:HRN328"/>
    <mergeCell ref="HRO328:HRR328"/>
    <mergeCell ref="HQE328:HQH328"/>
    <mergeCell ref="HQI328:HQL328"/>
    <mergeCell ref="HQM328:HQP328"/>
    <mergeCell ref="HQQ328:HQT328"/>
    <mergeCell ref="HQU328:HQX328"/>
    <mergeCell ref="HPK328:HPN328"/>
    <mergeCell ref="HPO328:HPR328"/>
    <mergeCell ref="HPS328:HPV328"/>
    <mergeCell ref="HPW328:HPZ328"/>
    <mergeCell ref="HQA328:HQD328"/>
    <mergeCell ref="HZK328:HZN328"/>
    <mergeCell ref="HZO328:HZR328"/>
    <mergeCell ref="HZS328:HZV328"/>
    <mergeCell ref="HZW328:HZZ328"/>
    <mergeCell ref="IAA328:IAD328"/>
    <mergeCell ref="HYQ328:HYT328"/>
    <mergeCell ref="HYU328:HYX328"/>
    <mergeCell ref="HYY328:HZB328"/>
    <mergeCell ref="HZC328:HZF328"/>
    <mergeCell ref="HZG328:HZJ328"/>
    <mergeCell ref="HXW328:HXZ328"/>
    <mergeCell ref="HYA328:HYD328"/>
    <mergeCell ref="HYE328:HYH328"/>
    <mergeCell ref="HYI328:HYL328"/>
    <mergeCell ref="HYM328:HYP328"/>
    <mergeCell ref="HXC328:HXF328"/>
    <mergeCell ref="HXG328:HXJ328"/>
    <mergeCell ref="HXK328:HXN328"/>
    <mergeCell ref="HXO328:HXR328"/>
    <mergeCell ref="HXS328:HXV328"/>
    <mergeCell ref="HWI328:HWL328"/>
    <mergeCell ref="HWM328:HWP328"/>
    <mergeCell ref="HWQ328:HWT328"/>
    <mergeCell ref="HWU328:HWX328"/>
    <mergeCell ref="HWY328:HXB328"/>
    <mergeCell ref="HVO328:HVR328"/>
    <mergeCell ref="HVS328:HVV328"/>
    <mergeCell ref="HVW328:HVZ328"/>
    <mergeCell ref="HWA328:HWD328"/>
    <mergeCell ref="HWE328:HWH328"/>
    <mergeCell ref="HUU328:HUX328"/>
    <mergeCell ref="HUY328:HVB328"/>
    <mergeCell ref="HVC328:HVF328"/>
    <mergeCell ref="HVG328:HVJ328"/>
    <mergeCell ref="HVK328:HVN328"/>
    <mergeCell ref="IEU328:IEX328"/>
    <mergeCell ref="IEY328:IFB328"/>
    <mergeCell ref="IFC328:IFF328"/>
    <mergeCell ref="IFG328:IFJ328"/>
    <mergeCell ref="IFK328:IFN328"/>
    <mergeCell ref="IEA328:IED328"/>
    <mergeCell ref="IEE328:IEH328"/>
    <mergeCell ref="IEI328:IEL328"/>
    <mergeCell ref="IEM328:IEP328"/>
    <mergeCell ref="IEQ328:IET328"/>
    <mergeCell ref="IDG328:IDJ328"/>
    <mergeCell ref="IDK328:IDN328"/>
    <mergeCell ref="IDO328:IDR328"/>
    <mergeCell ref="IDS328:IDV328"/>
    <mergeCell ref="IDW328:IDZ328"/>
    <mergeCell ref="ICM328:ICP328"/>
    <mergeCell ref="ICQ328:ICT328"/>
    <mergeCell ref="ICU328:ICX328"/>
    <mergeCell ref="ICY328:IDB328"/>
    <mergeCell ref="IDC328:IDF328"/>
    <mergeCell ref="IBS328:IBV328"/>
    <mergeCell ref="IBW328:IBZ328"/>
    <mergeCell ref="ICA328:ICD328"/>
    <mergeCell ref="ICE328:ICH328"/>
    <mergeCell ref="ICI328:ICL328"/>
    <mergeCell ref="IAY328:IBB328"/>
    <mergeCell ref="IBC328:IBF328"/>
    <mergeCell ref="IBG328:IBJ328"/>
    <mergeCell ref="IBK328:IBN328"/>
    <mergeCell ref="IBO328:IBR328"/>
    <mergeCell ref="IAE328:IAH328"/>
    <mergeCell ref="IAI328:IAL328"/>
    <mergeCell ref="IAM328:IAP328"/>
    <mergeCell ref="IAQ328:IAT328"/>
    <mergeCell ref="IAU328:IAX328"/>
    <mergeCell ref="IKE328:IKH328"/>
    <mergeCell ref="IKI328:IKL328"/>
    <mergeCell ref="IKM328:IKP328"/>
    <mergeCell ref="IKQ328:IKT328"/>
    <mergeCell ref="IKU328:IKX328"/>
    <mergeCell ref="IJK328:IJN328"/>
    <mergeCell ref="IJO328:IJR328"/>
    <mergeCell ref="IJS328:IJV328"/>
    <mergeCell ref="IJW328:IJZ328"/>
    <mergeCell ref="IKA328:IKD328"/>
    <mergeCell ref="IIQ328:IIT328"/>
    <mergeCell ref="IIU328:IIX328"/>
    <mergeCell ref="IIY328:IJB328"/>
    <mergeCell ref="IJC328:IJF328"/>
    <mergeCell ref="IJG328:IJJ328"/>
    <mergeCell ref="IHW328:IHZ328"/>
    <mergeCell ref="IIA328:IID328"/>
    <mergeCell ref="IIE328:IIH328"/>
    <mergeCell ref="III328:IIL328"/>
    <mergeCell ref="IIM328:IIP328"/>
    <mergeCell ref="IHC328:IHF328"/>
    <mergeCell ref="IHG328:IHJ328"/>
    <mergeCell ref="IHK328:IHN328"/>
    <mergeCell ref="IHO328:IHR328"/>
    <mergeCell ref="IHS328:IHV328"/>
    <mergeCell ref="IGI328:IGL328"/>
    <mergeCell ref="IGM328:IGP328"/>
    <mergeCell ref="IGQ328:IGT328"/>
    <mergeCell ref="IGU328:IGX328"/>
    <mergeCell ref="IGY328:IHB328"/>
    <mergeCell ref="IFO328:IFR328"/>
    <mergeCell ref="IFS328:IFV328"/>
    <mergeCell ref="IFW328:IFZ328"/>
    <mergeCell ref="IGA328:IGD328"/>
    <mergeCell ref="IGE328:IGH328"/>
    <mergeCell ref="IPO328:IPR328"/>
    <mergeCell ref="IPS328:IPV328"/>
    <mergeCell ref="IPW328:IPZ328"/>
    <mergeCell ref="IQA328:IQD328"/>
    <mergeCell ref="IQE328:IQH328"/>
    <mergeCell ref="IOU328:IOX328"/>
    <mergeCell ref="IOY328:IPB328"/>
    <mergeCell ref="IPC328:IPF328"/>
    <mergeCell ref="IPG328:IPJ328"/>
    <mergeCell ref="IPK328:IPN328"/>
    <mergeCell ref="IOA328:IOD328"/>
    <mergeCell ref="IOE328:IOH328"/>
    <mergeCell ref="IOI328:IOL328"/>
    <mergeCell ref="IOM328:IOP328"/>
    <mergeCell ref="IOQ328:IOT328"/>
    <mergeCell ref="ING328:INJ328"/>
    <mergeCell ref="INK328:INN328"/>
    <mergeCell ref="INO328:INR328"/>
    <mergeCell ref="INS328:INV328"/>
    <mergeCell ref="INW328:INZ328"/>
    <mergeCell ref="IMM328:IMP328"/>
    <mergeCell ref="IMQ328:IMT328"/>
    <mergeCell ref="IMU328:IMX328"/>
    <mergeCell ref="IMY328:INB328"/>
    <mergeCell ref="INC328:INF328"/>
    <mergeCell ref="ILS328:ILV328"/>
    <mergeCell ref="ILW328:ILZ328"/>
    <mergeCell ref="IMA328:IMD328"/>
    <mergeCell ref="IME328:IMH328"/>
    <mergeCell ref="IMI328:IML328"/>
    <mergeCell ref="IKY328:ILB328"/>
    <mergeCell ref="ILC328:ILF328"/>
    <mergeCell ref="ILG328:ILJ328"/>
    <mergeCell ref="ILK328:ILN328"/>
    <mergeCell ref="ILO328:ILR328"/>
    <mergeCell ref="IUY328:IVB328"/>
    <mergeCell ref="IVC328:IVF328"/>
    <mergeCell ref="IVG328:IVJ328"/>
    <mergeCell ref="IVK328:IVN328"/>
    <mergeCell ref="IVO328:IVR328"/>
    <mergeCell ref="IUE328:IUH328"/>
    <mergeCell ref="IUI328:IUL328"/>
    <mergeCell ref="IUM328:IUP328"/>
    <mergeCell ref="IUQ328:IUT328"/>
    <mergeCell ref="IUU328:IUX328"/>
    <mergeCell ref="ITK328:ITN328"/>
    <mergeCell ref="ITO328:ITR328"/>
    <mergeCell ref="ITS328:ITV328"/>
    <mergeCell ref="ITW328:ITZ328"/>
    <mergeCell ref="IUA328:IUD328"/>
    <mergeCell ref="ISQ328:IST328"/>
    <mergeCell ref="ISU328:ISX328"/>
    <mergeCell ref="ISY328:ITB328"/>
    <mergeCell ref="ITC328:ITF328"/>
    <mergeCell ref="ITG328:ITJ328"/>
    <mergeCell ref="IRW328:IRZ328"/>
    <mergeCell ref="ISA328:ISD328"/>
    <mergeCell ref="ISE328:ISH328"/>
    <mergeCell ref="ISI328:ISL328"/>
    <mergeCell ref="ISM328:ISP328"/>
    <mergeCell ref="IRC328:IRF328"/>
    <mergeCell ref="IRG328:IRJ328"/>
    <mergeCell ref="IRK328:IRN328"/>
    <mergeCell ref="IRO328:IRR328"/>
    <mergeCell ref="IRS328:IRV328"/>
    <mergeCell ref="IQI328:IQL328"/>
    <mergeCell ref="IQM328:IQP328"/>
    <mergeCell ref="IQQ328:IQT328"/>
    <mergeCell ref="IQU328:IQX328"/>
    <mergeCell ref="IQY328:IRB328"/>
    <mergeCell ref="JAI328:JAL328"/>
    <mergeCell ref="JAM328:JAP328"/>
    <mergeCell ref="JAQ328:JAT328"/>
    <mergeCell ref="JAU328:JAX328"/>
    <mergeCell ref="JAY328:JBB328"/>
    <mergeCell ref="IZO328:IZR328"/>
    <mergeCell ref="IZS328:IZV328"/>
    <mergeCell ref="IZW328:IZZ328"/>
    <mergeCell ref="JAA328:JAD328"/>
    <mergeCell ref="JAE328:JAH328"/>
    <mergeCell ref="IYU328:IYX328"/>
    <mergeCell ref="IYY328:IZB328"/>
    <mergeCell ref="IZC328:IZF328"/>
    <mergeCell ref="IZG328:IZJ328"/>
    <mergeCell ref="IZK328:IZN328"/>
    <mergeCell ref="IYA328:IYD328"/>
    <mergeCell ref="IYE328:IYH328"/>
    <mergeCell ref="IYI328:IYL328"/>
    <mergeCell ref="IYM328:IYP328"/>
    <mergeCell ref="IYQ328:IYT328"/>
    <mergeCell ref="IXG328:IXJ328"/>
    <mergeCell ref="IXK328:IXN328"/>
    <mergeCell ref="IXO328:IXR328"/>
    <mergeCell ref="IXS328:IXV328"/>
    <mergeCell ref="IXW328:IXZ328"/>
    <mergeCell ref="IWM328:IWP328"/>
    <mergeCell ref="IWQ328:IWT328"/>
    <mergeCell ref="IWU328:IWX328"/>
    <mergeCell ref="IWY328:IXB328"/>
    <mergeCell ref="IXC328:IXF328"/>
    <mergeCell ref="IVS328:IVV328"/>
    <mergeCell ref="IVW328:IVZ328"/>
    <mergeCell ref="IWA328:IWD328"/>
    <mergeCell ref="IWE328:IWH328"/>
    <mergeCell ref="IWI328:IWL328"/>
    <mergeCell ref="JFS328:JFV328"/>
    <mergeCell ref="JFW328:JFZ328"/>
    <mergeCell ref="JGA328:JGD328"/>
    <mergeCell ref="JGE328:JGH328"/>
    <mergeCell ref="JGI328:JGL328"/>
    <mergeCell ref="JEY328:JFB328"/>
    <mergeCell ref="JFC328:JFF328"/>
    <mergeCell ref="JFG328:JFJ328"/>
    <mergeCell ref="JFK328:JFN328"/>
    <mergeCell ref="JFO328:JFR328"/>
    <mergeCell ref="JEE328:JEH328"/>
    <mergeCell ref="JEI328:JEL328"/>
    <mergeCell ref="JEM328:JEP328"/>
    <mergeCell ref="JEQ328:JET328"/>
    <mergeCell ref="JEU328:JEX328"/>
    <mergeCell ref="JDK328:JDN328"/>
    <mergeCell ref="JDO328:JDR328"/>
    <mergeCell ref="JDS328:JDV328"/>
    <mergeCell ref="JDW328:JDZ328"/>
    <mergeCell ref="JEA328:JED328"/>
    <mergeCell ref="JCQ328:JCT328"/>
    <mergeCell ref="JCU328:JCX328"/>
    <mergeCell ref="JCY328:JDB328"/>
    <mergeCell ref="JDC328:JDF328"/>
    <mergeCell ref="JDG328:JDJ328"/>
    <mergeCell ref="JBW328:JBZ328"/>
    <mergeCell ref="JCA328:JCD328"/>
    <mergeCell ref="JCE328:JCH328"/>
    <mergeCell ref="JCI328:JCL328"/>
    <mergeCell ref="JCM328:JCP328"/>
    <mergeCell ref="JBC328:JBF328"/>
    <mergeCell ref="JBG328:JBJ328"/>
    <mergeCell ref="JBK328:JBN328"/>
    <mergeCell ref="JBO328:JBR328"/>
    <mergeCell ref="JBS328:JBV328"/>
    <mergeCell ref="JLC328:JLF328"/>
    <mergeCell ref="JLG328:JLJ328"/>
    <mergeCell ref="JLK328:JLN328"/>
    <mergeCell ref="JLO328:JLR328"/>
    <mergeCell ref="JLS328:JLV328"/>
    <mergeCell ref="JKI328:JKL328"/>
    <mergeCell ref="JKM328:JKP328"/>
    <mergeCell ref="JKQ328:JKT328"/>
    <mergeCell ref="JKU328:JKX328"/>
    <mergeCell ref="JKY328:JLB328"/>
    <mergeCell ref="JJO328:JJR328"/>
    <mergeCell ref="JJS328:JJV328"/>
    <mergeCell ref="JJW328:JJZ328"/>
    <mergeCell ref="JKA328:JKD328"/>
    <mergeCell ref="JKE328:JKH328"/>
    <mergeCell ref="JIU328:JIX328"/>
    <mergeCell ref="JIY328:JJB328"/>
    <mergeCell ref="JJC328:JJF328"/>
    <mergeCell ref="JJG328:JJJ328"/>
    <mergeCell ref="JJK328:JJN328"/>
    <mergeCell ref="JIA328:JID328"/>
    <mergeCell ref="JIE328:JIH328"/>
    <mergeCell ref="JII328:JIL328"/>
    <mergeCell ref="JIM328:JIP328"/>
    <mergeCell ref="JIQ328:JIT328"/>
    <mergeCell ref="JHG328:JHJ328"/>
    <mergeCell ref="JHK328:JHN328"/>
    <mergeCell ref="JHO328:JHR328"/>
    <mergeCell ref="JHS328:JHV328"/>
    <mergeCell ref="JHW328:JHZ328"/>
    <mergeCell ref="JGM328:JGP328"/>
    <mergeCell ref="JGQ328:JGT328"/>
    <mergeCell ref="JGU328:JGX328"/>
    <mergeCell ref="JGY328:JHB328"/>
    <mergeCell ref="JHC328:JHF328"/>
    <mergeCell ref="JQM328:JQP328"/>
    <mergeCell ref="JQQ328:JQT328"/>
    <mergeCell ref="JQU328:JQX328"/>
    <mergeCell ref="JQY328:JRB328"/>
    <mergeCell ref="JRC328:JRF328"/>
    <mergeCell ref="JPS328:JPV328"/>
    <mergeCell ref="JPW328:JPZ328"/>
    <mergeCell ref="JQA328:JQD328"/>
    <mergeCell ref="JQE328:JQH328"/>
    <mergeCell ref="JQI328:JQL328"/>
    <mergeCell ref="JOY328:JPB328"/>
    <mergeCell ref="JPC328:JPF328"/>
    <mergeCell ref="JPG328:JPJ328"/>
    <mergeCell ref="JPK328:JPN328"/>
    <mergeCell ref="JPO328:JPR328"/>
    <mergeCell ref="JOE328:JOH328"/>
    <mergeCell ref="JOI328:JOL328"/>
    <mergeCell ref="JOM328:JOP328"/>
    <mergeCell ref="JOQ328:JOT328"/>
    <mergeCell ref="JOU328:JOX328"/>
    <mergeCell ref="JNK328:JNN328"/>
    <mergeCell ref="JNO328:JNR328"/>
    <mergeCell ref="JNS328:JNV328"/>
    <mergeCell ref="JNW328:JNZ328"/>
    <mergeCell ref="JOA328:JOD328"/>
    <mergeCell ref="JMQ328:JMT328"/>
    <mergeCell ref="JMU328:JMX328"/>
    <mergeCell ref="JMY328:JNB328"/>
    <mergeCell ref="JNC328:JNF328"/>
    <mergeCell ref="JNG328:JNJ328"/>
    <mergeCell ref="JLW328:JLZ328"/>
    <mergeCell ref="JMA328:JMD328"/>
    <mergeCell ref="JME328:JMH328"/>
    <mergeCell ref="JMI328:JML328"/>
    <mergeCell ref="JMM328:JMP328"/>
    <mergeCell ref="JVW328:JVZ328"/>
    <mergeCell ref="JWA328:JWD328"/>
    <mergeCell ref="JWE328:JWH328"/>
    <mergeCell ref="JWI328:JWL328"/>
    <mergeCell ref="JWM328:JWP328"/>
    <mergeCell ref="JVC328:JVF328"/>
    <mergeCell ref="JVG328:JVJ328"/>
    <mergeCell ref="JVK328:JVN328"/>
    <mergeCell ref="JVO328:JVR328"/>
    <mergeCell ref="JVS328:JVV328"/>
    <mergeCell ref="JUI328:JUL328"/>
    <mergeCell ref="JUM328:JUP328"/>
    <mergeCell ref="JUQ328:JUT328"/>
    <mergeCell ref="JUU328:JUX328"/>
    <mergeCell ref="JUY328:JVB328"/>
    <mergeCell ref="JTO328:JTR328"/>
    <mergeCell ref="JTS328:JTV328"/>
    <mergeCell ref="JTW328:JTZ328"/>
    <mergeCell ref="JUA328:JUD328"/>
    <mergeCell ref="JUE328:JUH328"/>
    <mergeCell ref="JSU328:JSX328"/>
    <mergeCell ref="JSY328:JTB328"/>
    <mergeCell ref="JTC328:JTF328"/>
    <mergeCell ref="JTG328:JTJ328"/>
    <mergeCell ref="JTK328:JTN328"/>
    <mergeCell ref="JSA328:JSD328"/>
    <mergeCell ref="JSE328:JSH328"/>
    <mergeCell ref="JSI328:JSL328"/>
    <mergeCell ref="JSM328:JSP328"/>
    <mergeCell ref="JSQ328:JST328"/>
    <mergeCell ref="JRG328:JRJ328"/>
    <mergeCell ref="JRK328:JRN328"/>
    <mergeCell ref="JRO328:JRR328"/>
    <mergeCell ref="JRS328:JRV328"/>
    <mergeCell ref="JRW328:JRZ328"/>
    <mergeCell ref="KBG328:KBJ328"/>
    <mergeCell ref="KBK328:KBN328"/>
    <mergeCell ref="KBO328:KBR328"/>
    <mergeCell ref="KBS328:KBV328"/>
    <mergeCell ref="KBW328:KBZ328"/>
    <mergeCell ref="KAM328:KAP328"/>
    <mergeCell ref="KAQ328:KAT328"/>
    <mergeCell ref="KAU328:KAX328"/>
    <mergeCell ref="KAY328:KBB328"/>
    <mergeCell ref="KBC328:KBF328"/>
    <mergeCell ref="JZS328:JZV328"/>
    <mergeCell ref="JZW328:JZZ328"/>
    <mergeCell ref="KAA328:KAD328"/>
    <mergeCell ref="KAE328:KAH328"/>
    <mergeCell ref="KAI328:KAL328"/>
    <mergeCell ref="JYY328:JZB328"/>
    <mergeCell ref="JZC328:JZF328"/>
    <mergeCell ref="JZG328:JZJ328"/>
    <mergeCell ref="JZK328:JZN328"/>
    <mergeCell ref="JZO328:JZR328"/>
    <mergeCell ref="JYE328:JYH328"/>
    <mergeCell ref="JYI328:JYL328"/>
    <mergeCell ref="JYM328:JYP328"/>
    <mergeCell ref="JYQ328:JYT328"/>
    <mergeCell ref="JYU328:JYX328"/>
    <mergeCell ref="JXK328:JXN328"/>
    <mergeCell ref="JXO328:JXR328"/>
    <mergeCell ref="JXS328:JXV328"/>
    <mergeCell ref="JXW328:JXZ328"/>
    <mergeCell ref="JYA328:JYD328"/>
    <mergeCell ref="JWQ328:JWT328"/>
    <mergeCell ref="JWU328:JWX328"/>
    <mergeCell ref="JWY328:JXB328"/>
    <mergeCell ref="JXC328:JXF328"/>
    <mergeCell ref="JXG328:JXJ328"/>
    <mergeCell ref="KGQ328:KGT328"/>
    <mergeCell ref="KGU328:KGX328"/>
    <mergeCell ref="KGY328:KHB328"/>
    <mergeCell ref="KHC328:KHF328"/>
    <mergeCell ref="KHG328:KHJ328"/>
    <mergeCell ref="KFW328:KFZ328"/>
    <mergeCell ref="KGA328:KGD328"/>
    <mergeCell ref="KGE328:KGH328"/>
    <mergeCell ref="KGI328:KGL328"/>
    <mergeCell ref="KGM328:KGP328"/>
    <mergeCell ref="KFC328:KFF328"/>
    <mergeCell ref="KFG328:KFJ328"/>
    <mergeCell ref="KFK328:KFN328"/>
    <mergeCell ref="KFO328:KFR328"/>
    <mergeCell ref="KFS328:KFV328"/>
    <mergeCell ref="KEI328:KEL328"/>
    <mergeCell ref="KEM328:KEP328"/>
    <mergeCell ref="KEQ328:KET328"/>
    <mergeCell ref="KEU328:KEX328"/>
    <mergeCell ref="KEY328:KFB328"/>
    <mergeCell ref="KDO328:KDR328"/>
    <mergeCell ref="KDS328:KDV328"/>
    <mergeCell ref="KDW328:KDZ328"/>
    <mergeCell ref="KEA328:KED328"/>
    <mergeCell ref="KEE328:KEH328"/>
    <mergeCell ref="KCU328:KCX328"/>
    <mergeCell ref="KCY328:KDB328"/>
    <mergeCell ref="KDC328:KDF328"/>
    <mergeCell ref="KDG328:KDJ328"/>
    <mergeCell ref="KDK328:KDN328"/>
    <mergeCell ref="KCA328:KCD328"/>
    <mergeCell ref="KCE328:KCH328"/>
    <mergeCell ref="KCI328:KCL328"/>
    <mergeCell ref="KCM328:KCP328"/>
    <mergeCell ref="KCQ328:KCT328"/>
    <mergeCell ref="KMA328:KMD328"/>
    <mergeCell ref="KME328:KMH328"/>
    <mergeCell ref="KMI328:KML328"/>
    <mergeCell ref="KMM328:KMP328"/>
    <mergeCell ref="KMQ328:KMT328"/>
    <mergeCell ref="KLG328:KLJ328"/>
    <mergeCell ref="KLK328:KLN328"/>
    <mergeCell ref="KLO328:KLR328"/>
    <mergeCell ref="KLS328:KLV328"/>
    <mergeCell ref="KLW328:KLZ328"/>
    <mergeCell ref="KKM328:KKP328"/>
    <mergeCell ref="KKQ328:KKT328"/>
    <mergeCell ref="KKU328:KKX328"/>
    <mergeCell ref="KKY328:KLB328"/>
    <mergeCell ref="KLC328:KLF328"/>
    <mergeCell ref="KJS328:KJV328"/>
    <mergeCell ref="KJW328:KJZ328"/>
    <mergeCell ref="KKA328:KKD328"/>
    <mergeCell ref="KKE328:KKH328"/>
    <mergeCell ref="KKI328:KKL328"/>
    <mergeCell ref="KIY328:KJB328"/>
    <mergeCell ref="KJC328:KJF328"/>
    <mergeCell ref="KJG328:KJJ328"/>
    <mergeCell ref="KJK328:KJN328"/>
    <mergeCell ref="KJO328:KJR328"/>
    <mergeCell ref="KIE328:KIH328"/>
    <mergeCell ref="KII328:KIL328"/>
    <mergeCell ref="KIM328:KIP328"/>
    <mergeCell ref="KIQ328:KIT328"/>
    <mergeCell ref="KIU328:KIX328"/>
    <mergeCell ref="KHK328:KHN328"/>
    <mergeCell ref="KHO328:KHR328"/>
    <mergeCell ref="KHS328:KHV328"/>
    <mergeCell ref="KHW328:KHZ328"/>
    <mergeCell ref="KIA328:KID328"/>
    <mergeCell ref="KRK328:KRN328"/>
    <mergeCell ref="KRO328:KRR328"/>
    <mergeCell ref="KRS328:KRV328"/>
    <mergeCell ref="KRW328:KRZ328"/>
    <mergeCell ref="KSA328:KSD328"/>
    <mergeCell ref="KQQ328:KQT328"/>
    <mergeCell ref="KQU328:KQX328"/>
    <mergeCell ref="KQY328:KRB328"/>
    <mergeCell ref="KRC328:KRF328"/>
    <mergeCell ref="KRG328:KRJ328"/>
    <mergeCell ref="KPW328:KPZ328"/>
    <mergeCell ref="KQA328:KQD328"/>
    <mergeCell ref="KQE328:KQH328"/>
    <mergeCell ref="KQI328:KQL328"/>
    <mergeCell ref="KQM328:KQP328"/>
    <mergeCell ref="KPC328:KPF328"/>
    <mergeCell ref="KPG328:KPJ328"/>
    <mergeCell ref="KPK328:KPN328"/>
    <mergeCell ref="KPO328:KPR328"/>
    <mergeCell ref="KPS328:KPV328"/>
    <mergeCell ref="KOI328:KOL328"/>
    <mergeCell ref="KOM328:KOP328"/>
    <mergeCell ref="KOQ328:KOT328"/>
    <mergeCell ref="KOU328:KOX328"/>
    <mergeCell ref="KOY328:KPB328"/>
    <mergeCell ref="KNO328:KNR328"/>
    <mergeCell ref="KNS328:KNV328"/>
    <mergeCell ref="KNW328:KNZ328"/>
    <mergeCell ref="KOA328:KOD328"/>
    <mergeCell ref="KOE328:KOH328"/>
    <mergeCell ref="KMU328:KMX328"/>
    <mergeCell ref="KMY328:KNB328"/>
    <mergeCell ref="KNC328:KNF328"/>
    <mergeCell ref="KNG328:KNJ328"/>
    <mergeCell ref="KNK328:KNN328"/>
    <mergeCell ref="KWU328:KWX328"/>
    <mergeCell ref="KWY328:KXB328"/>
    <mergeCell ref="KXC328:KXF328"/>
    <mergeCell ref="KXG328:KXJ328"/>
    <mergeCell ref="KXK328:KXN328"/>
    <mergeCell ref="KWA328:KWD328"/>
    <mergeCell ref="KWE328:KWH328"/>
    <mergeCell ref="KWI328:KWL328"/>
    <mergeCell ref="KWM328:KWP328"/>
    <mergeCell ref="KWQ328:KWT328"/>
    <mergeCell ref="KVG328:KVJ328"/>
    <mergeCell ref="KVK328:KVN328"/>
    <mergeCell ref="KVO328:KVR328"/>
    <mergeCell ref="KVS328:KVV328"/>
    <mergeCell ref="KVW328:KVZ328"/>
    <mergeCell ref="KUM328:KUP328"/>
    <mergeCell ref="KUQ328:KUT328"/>
    <mergeCell ref="KUU328:KUX328"/>
    <mergeCell ref="KUY328:KVB328"/>
    <mergeCell ref="KVC328:KVF328"/>
    <mergeCell ref="KTS328:KTV328"/>
    <mergeCell ref="KTW328:KTZ328"/>
    <mergeCell ref="KUA328:KUD328"/>
    <mergeCell ref="KUE328:KUH328"/>
    <mergeCell ref="KUI328:KUL328"/>
    <mergeCell ref="KSY328:KTB328"/>
    <mergeCell ref="KTC328:KTF328"/>
    <mergeCell ref="KTG328:KTJ328"/>
    <mergeCell ref="KTK328:KTN328"/>
    <mergeCell ref="KTO328:KTR328"/>
    <mergeCell ref="KSE328:KSH328"/>
    <mergeCell ref="KSI328:KSL328"/>
    <mergeCell ref="KSM328:KSP328"/>
    <mergeCell ref="KSQ328:KST328"/>
    <mergeCell ref="KSU328:KSX328"/>
    <mergeCell ref="LCE328:LCH328"/>
    <mergeCell ref="LCI328:LCL328"/>
    <mergeCell ref="LCM328:LCP328"/>
    <mergeCell ref="LCQ328:LCT328"/>
    <mergeCell ref="LCU328:LCX328"/>
    <mergeCell ref="LBK328:LBN328"/>
    <mergeCell ref="LBO328:LBR328"/>
    <mergeCell ref="LBS328:LBV328"/>
    <mergeCell ref="LBW328:LBZ328"/>
    <mergeCell ref="LCA328:LCD328"/>
    <mergeCell ref="LAQ328:LAT328"/>
    <mergeCell ref="LAU328:LAX328"/>
    <mergeCell ref="LAY328:LBB328"/>
    <mergeCell ref="LBC328:LBF328"/>
    <mergeCell ref="LBG328:LBJ328"/>
    <mergeCell ref="KZW328:KZZ328"/>
    <mergeCell ref="LAA328:LAD328"/>
    <mergeCell ref="LAE328:LAH328"/>
    <mergeCell ref="LAI328:LAL328"/>
    <mergeCell ref="LAM328:LAP328"/>
    <mergeCell ref="KZC328:KZF328"/>
    <mergeCell ref="KZG328:KZJ328"/>
    <mergeCell ref="KZK328:KZN328"/>
    <mergeCell ref="KZO328:KZR328"/>
    <mergeCell ref="KZS328:KZV328"/>
    <mergeCell ref="KYI328:KYL328"/>
    <mergeCell ref="KYM328:KYP328"/>
    <mergeCell ref="KYQ328:KYT328"/>
    <mergeCell ref="KYU328:KYX328"/>
    <mergeCell ref="KYY328:KZB328"/>
    <mergeCell ref="KXO328:KXR328"/>
    <mergeCell ref="KXS328:KXV328"/>
    <mergeCell ref="KXW328:KXZ328"/>
    <mergeCell ref="KYA328:KYD328"/>
    <mergeCell ref="KYE328:KYH328"/>
    <mergeCell ref="LHO328:LHR328"/>
    <mergeCell ref="LHS328:LHV328"/>
    <mergeCell ref="LHW328:LHZ328"/>
    <mergeCell ref="LIA328:LID328"/>
    <mergeCell ref="LIE328:LIH328"/>
    <mergeCell ref="LGU328:LGX328"/>
    <mergeCell ref="LGY328:LHB328"/>
    <mergeCell ref="LHC328:LHF328"/>
    <mergeCell ref="LHG328:LHJ328"/>
    <mergeCell ref="LHK328:LHN328"/>
    <mergeCell ref="LGA328:LGD328"/>
    <mergeCell ref="LGE328:LGH328"/>
    <mergeCell ref="LGI328:LGL328"/>
    <mergeCell ref="LGM328:LGP328"/>
    <mergeCell ref="LGQ328:LGT328"/>
    <mergeCell ref="LFG328:LFJ328"/>
    <mergeCell ref="LFK328:LFN328"/>
    <mergeCell ref="LFO328:LFR328"/>
    <mergeCell ref="LFS328:LFV328"/>
    <mergeCell ref="LFW328:LFZ328"/>
    <mergeCell ref="LEM328:LEP328"/>
    <mergeCell ref="LEQ328:LET328"/>
    <mergeCell ref="LEU328:LEX328"/>
    <mergeCell ref="LEY328:LFB328"/>
    <mergeCell ref="LFC328:LFF328"/>
    <mergeCell ref="LDS328:LDV328"/>
    <mergeCell ref="LDW328:LDZ328"/>
    <mergeCell ref="LEA328:LED328"/>
    <mergeCell ref="LEE328:LEH328"/>
    <mergeCell ref="LEI328:LEL328"/>
    <mergeCell ref="LCY328:LDB328"/>
    <mergeCell ref="LDC328:LDF328"/>
    <mergeCell ref="LDG328:LDJ328"/>
    <mergeCell ref="LDK328:LDN328"/>
    <mergeCell ref="LDO328:LDR328"/>
    <mergeCell ref="LMY328:LNB328"/>
    <mergeCell ref="LNC328:LNF328"/>
    <mergeCell ref="LNG328:LNJ328"/>
    <mergeCell ref="LNK328:LNN328"/>
    <mergeCell ref="LNO328:LNR328"/>
    <mergeCell ref="LME328:LMH328"/>
    <mergeCell ref="LMI328:LML328"/>
    <mergeCell ref="LMM328:LMP328"/>
    <mergeCell ref="LMQ328:LMT328"/>
    <mergeCell ref="LMU328:LMX328"/>
    <mergeCell ref="LLK328:LLN328"/>
    <mergeCell ref="LLO328:LLR328"/>
    <mergeCell ref="LLS328:LLV328"/>
    <mergeCell ref="LLW328:LLZ328"/>
    <mergeCell ref="LMA328:LMD328"/>
    <mergeCell ref="LKQ328:LKT328"/>
    <mergeCell ref="LKU328:LKX328"/>
    <mergeCell ref="LKY328:LLB328"/>
    <mergeCell ref="LLC328:LLF328"/>
    <mergeCell ref="LLG328:LLJ328"/>
    <mergeCell ref="LJW328:LJZ328"/>
    <mergeCell ref="LKA328:LKD328"/>
    <mergeCell ref="LKE328:LKH328"/>
    <mergeCell ref="LKI328:LKL328"/>
    <mergeCell ref="LKM328:LKP328"/>
    <mergeCell ref="LJC328:LJF328"/>
    <mergeCell ref="LJG328:LJJ328"/>
    <mergeCell ref="LJK328:LJN328"/>
    <mergeCell ref="LJO328:LJR328"/>
    <mergeCell ref="LJS328:LJV328"/>
    <mergeCell ref="LII328:LIL328"/>
    <mergeCell ref="LIM328:LIP328"/>
    <mergeCell ref="LIQ328:LIT328"/>
    <mergeCell ref="LIU328:LIX328"/>
    <mergeCell ref="LIY328:LJB328"/>
    <mergeCell ref="LSI328:LSL328"/>
    <mergeCell ref="LSM328:LSP328"/>
    <mergeCell ref="LSQ328:LST328"/>
    <mergeCell ref="LSU328:LSX328"/>
    <mergeCell ref="LSY328:LTB328"/>
    <mergeCell ref="LRO328:LRR328"/>
    <mergeCell ref="LRS328:LRV328"/>
    <mergeCell ref="LRW328:LRZ328"/>
    <mergeCell ref="LSA328:LSD328"/>
    <mergeCell ref="LSE328:LSH328"/>
    <mergeCell ref="LQU328:LQX328"/>
    <mergeCell ref="LQY328:LRB328"/>
    <mergeCell ref="LRC328:LRF328"/>
    <mergeCell ref="LRG328:LRJ328"/>
    <mergeCell ref="LRK328:LRN328"/>
    <mergeCell ref="LQA328:LQD328"/>
    <mergeCell ref="LQE328:LQH328"/>
    <mergeCell ref="LQI328:LQL328"/>
    <mergeCell ref="LQM328:LQP328"/>
    <mergeCell ref="LQQ328:LQT328"/>
    <mergeCell ref="LPG328:LPJ328"/>
    <mergeCell ref="LPK328:LPN328"/>
    <mergeCell ref="LPO328:LPR328"/>
    <mergeCell ref="LPS328:LPV328"/>
    <mergeCell ref="LPW328:LPZ328"/>
    <mergeCell ref="LOM328:LOP328"/>
    <mergeCell ref="LOQ328:LOT328"/>
    <mergeCell ref="LOU328:LOX328"/>
    <mergeCell ref="LOY328:LPB328"/>
    <mergeCell ref="LPC328:LPF328"/>
    <mergeCell ref="LNS328:LNV328"/>
    <mergeCell ref="LNW328:LNZ328"/>
    <mergeCell ref="LOA328:LOD328"/>
    <mergeCell ref="LOE328:LOH328"/>
    <mergeCell ref="LOI328:LOL328"/>
    <mergeCell ref="LXS328:LXV328"/>
    <mergeCell ref="LXW328:LXZ328"/>
    <mergeCell ref="LYA328:LYD328"/>
    <mergeCell ref="LYE328:LYH328"/>
    <mergeCell ref="LYI328:LYL328"/>
    <mergeCell ref="LWY328:LXB328"/>
    <mergeCell ref="LXC328:LXF328"/>
    <mergeCell ref="LXG328:LXJ328"/>
    <mergeCell ref="LXK328:LXN328"/>
    <mergeCell ref="LXO328:LXR328"/>
    <mergeCell ref="LWE328:LWH328"/>
    <mergeCell ref="LWI328:LWL328"/>
    <mergeCell ref="LWM328:LWP328"/>
    <mergeCell ref="LWQ328:LWT328"/>
    <mergeCell ref="LWU328:LWX328"/>
    <mergeCell ref="LVK328:LVN328"/>
    <mergeCell ref="LVO328:LVR328"/>
    <mergeCell ref="LVS328:LVV328"/>
    <mergeCell ref="LVW328:LVZ328"/>
    <mergeCell ref="LWA328:LWD328"/>
    <mergeCell ref="LUQ328:LUT328"/>
    <mergeCell ref="LUU328:LUX328"/>
    <mergeCell ref="LUY328:LVB328"/>
    <mergeCell ref="LVC328:LVF328"/>
    <mergeCell ref="LVG328:LVJ328"/>
    <mergeCell ref="LTW328:LTZ328"/>
    <mergeCell ref="LUA328:LUD328"/>
    <mergeCell ref="LUE328:LUH328"/>
    <mergeCell ref="LUI328:LUL328"/>
    <mergeCell ref="LUM328:LUP328"/>
    <mergeCell ref="LTC328:LTF328"/>
    <mergeCell ref="LTG328:LTJ328"/>
    <mergeCell ref="LTK328:LTN328"/>
    <mergeCell ref="LTO328:LTR328"/>
    <mergeCell ref="LTS328:LTV328"/>
    <mergeCell ref="MDC328:MDF328"/>
    <mergeCell ref="MDG328:MDJ328"/>
    <mergeCell ref="MDK328:MDN328"/>
    <mergeCell ref="MDO328:MDR328"/>
    <mergeCell ref="MDS328:MDV328"/>
    <mergeCell ref="MCI328:MCL328"/>
    <mergeCell ref="MCM328:MCP328"/>
    <mergeCell ref="MCQ328:MCT328"/>
    <mergeCell ref="MCU328:MCX328"/>
    <mergeCell ref="MCY328:MDB328"/>
    <mergeCell ref="MBO328:MBR328"/>
    <mergeCell ref="MBS328:MBV328"/>
    <mergeCell ref="MBW328:MBZ328"/>
    <mergeCell ref="MCA328:MCD328"/>
    <mergeCell ref="MCE328:MCH328"/>
    <mergeCell ref="MAU328:MAX328"/>
    <mergeCell ref="MAY328:MBB328"/>
    <mergeCell ref="MBC328:MBF328"/>
    <mergeCell ref="MBG328:MBJ328"/>
    <mergeCell ref="MBK328:MBN328"/>
    <mergeCell ref="MAA328:MAD328"/>
    <mergeCell ref="MAE328:MAH328"/>
    <mergeCell ref="MAI328:MAL328"/>
    <mergeCell ref="MAM328:MAP328"/>
    <mergeCell ref="MAQ328:MAT328"/>
    <mergeCell ref="LZG328:LZJ328"/>
    <mergeCell ref="LZK328:LZN328"/>
    <mergeCell ref="LZO328:LZR328"/>
    <mergeCell ref="LZS328:LZV328"/>
    <mergeCell ref="LZW328:LZZ328"/>
    <mergeCell ref="LYM328:LYP328"/>
    <mergeCell ref="LYQ328:LYT328"/>
    <mergeCell ref="LYU328:LYX328"/>
    <mergeCell ref="LYY328:LZB328"/>
    <mergeCell ref="LZC328:LZF328"/>
    <mergeCell ref="MIM328:MIP328"/>
    <mergeCell ref="MIQ328:MIT328"/>
    <mergeCell ref="MIU328:MIX328"/>
    <mergeCell ref="MIY328:MJB328"/>
    <mergeCell ref="MJC328:MJF328"/>
    <mergeCell ref="MHS328:MHV328"/>
    <mergeCell ref="MHW328:MHZ328"/>
    <mergeCell ref="MIA328:MID328"/>
    <mergeCell ref="MIE328:MIH328"/>
    <mergeCell ref="MII328:MIL328"/>
    <mergeCell ref="MGY328:MHB328"/>
    <mergeCell ref="MHC328:MHF328"/>
    <mergeCell ref="MHG328:MHJ328"/>
    <mergeCell ref="MHK328:MHN328"/>
    <mergeCell ref="MHO328:MHR328"/>
    <mergeCell ref="MGE328:MGH328"/>
    <mergeCell ref="MGI328:MGL328"/>
    <mergeCell ref="MGM328:MGP328"/>
    <mergeCell ref="MGQ328:MGT328"/>
    <mergeCell ref="MGU328:MGX328"/>
    <mergeCell ref="MFK328:MFN328"/>
    <mergeCell ref="MFO328:MFR328"/>
    <mergeCell ref="MFS328:MFV328"/>
    <mergeCell ref="MFW328:MFZ328"/>
    <mergeCell ref="MGA328:MGD328"/>
    <mergeCell ref="MEQ328:MET328"/>
    <mergeCell ref="MEU328:MEX328"/>
    <mergeCell ref="MEY328:MFB328"/>
    <mergeCell ref="MFC328:MFF328"/>
    <mergeCell ref="MFG328:MFJ328"/>
    <mergeCell ref="MDW328:MDZ328"/>
    <mergeCell ref="MEA328:MED328"/>
    <mergeCell ref="MEE328:MEH328"/>
    <mergeCell ref="MEI328:MEL328"/>
    <mergeCell ref="MEM328:MEP328"/>
    <mergeCell ref="MNW328:MNZ328"/>
    <mergeCell ref="MOA328:MOD328"/>
    <mergeCell ref="MOE328:MOH328"/>
    <mergeCell ref="MOI328:MOL328"/>
    <mergeCell ref="MOM328:MOP328"/>
    <mergeCell ref="MNC328:MNF328"/>
    <mergeCell ref="MNG328:MNJ328"/>
    <mergeCell ref="MNK328:MNN328"/>
    <mergeCell ref="MNO328:MNR328"/>
    <mergeCell ref="MNS328:MNV328"/>
    <mergeCell ref="MMI328:MML328"/>
    <mergeCell ref="MMM328:MMP328"/>
    <mergeCell ref="MMQ328:MMT328"/>
    <mergeCell ref="MMU328:MMX328"/>
    <mergeCell ref="MMY328:MNB328"/>
    <mergeCell ref="MLO328:MLR328"/>
    <mergeCell ref="MLS328:MLV328"/>
    <mergeCell ref="MLW328:MLZ328"/>
    <mergeCell ref="MMA328:MMD328"/>
    <mergeCell ref="MME328:MMH328"/>
    <mergeCell ref="MKU328:MKX328"/>
    <mergeCell ref="MKY328:MLB328"/>
    <mergeCell ref="MLC328:MLF328"/>
    <mergeCell ref="MLG328:MLJ328"/>
    <mergeCell ref="MLK328:MLN328"/>
    <mergeCell ref="MKA328:MKD328"/>
    <mergeCell ref="MKE328:MKH328"/>
    <mergeCell ref="MKI328:MKL328"/>
    <mergeCell ref="MKM328:MKP328"/>
    <mergeCell ref="MKQ328:MKT328"/>
    <mergeCell ref="MJG328:MJJ328"/>
    <mergeCell ref="MJK328:MJN328"/>
    <mergeCell ref="MJO328:MJR328"/>
    <mergeCell ref="MJS328:MJV328"/>
    <mergeCell ref="MJW328:MJZ328"/>
    <mergeCell ref="MTG328:MTJ328"/>
    <mergeCell ref="MTK328:MTN328"/>
    <mergeCell ref="MTO328:MTR328"/>
    <mergeCell ref="MTS328:MTV328"/>
    <mergeCell ref="MTW328:MTZ328"/>
    <mergeCell ref="MSM328:MSP328"/>
    <mergeCell ref="MSQ328:MST328"/>
    <mergeCell ref="MSU328:MSX328"/>
    <mergeCell ref="MSY328:MTB328"/>
    <mergeCell ref="MTC328:MTF328"/>
    <mergeCell ref="MRS328:MRV328"/>
    <mergeCell ref="MRW328:MRZ328"/>
    <mergeCell ref="MSA328:MSD328"/>
    <mergeCell ref="MSE328:MSH328"/>
    <mergeCell ref="MSI328:MSL328"/>
    <mergeCell ref="MQY328:MRB328"/>
    <mergeCell ref="MRC328:MRF328"/>
    <mergeCell ref="MRG328:MRJ328"/>
    <mergeCell ref="MRK328:MRN328"/>
    <mergeCell ref="MRO328:MRR328"/>
    <mergeCell ref="MQE328:MQH328"/>
    <mergeCell ref="MQI328:MQL328"/>
    <mergeCell ref="MQM328:MQP328"/>
    <mergeCell ref="MQQ328:MQT328"/>
    <mergeCell ref="MQU328:MQX328"/>
    <mergeCell ref="MPK328:MPN328"/>
    <mergeCell ref="MPO328:MPR328"/>
    <mergeCell ref="MPS328:MPV328"/>
    <mergeCell ref="MPW328:MPZ328"/>
    <mergeCell ref="MQA328:MQD328"/>
    <mergeCell ref="MOQ328:MOT328"/>
    <mergeCell ref="MOU328:MOX328"/>
    <mergeCell ref="MOY328:MPB328"/>
    <mergeCell ref="MPC328:MPF328"/>
    <mergeCell ref="MPG328:MPJ328"/>
    <mergeCell ref="MYQ328:MYT328"/>
    <mergeCell ref="MYU328:MYX328"/>
    <mergeCell ref="MYY328:MZB328"/>
    <mergeCell ref="MZC328:MZF328"/>
    <mergeCell ref="MZG328:MZJ328"/>
    <mergeCell ref="MXW328:MXZ328"/>
    <mergeCell ref="MYA328:MYD328"/>
    <mergeCell ref="MYE328:MYH328"/>
    <mergeCell ref="MYI328:MYL328"/>
    <mergeCell ref="MYM328:MYP328"/>
    <mergeCell ref="MXC328:MXF328"/>
    <mergeCell ref="MXG328:MXJ328"/>
    <mergeCell ref="MXK328:MXN328"/>
    <mergeCell ref="MXO328:MXR328"/>
    <mergeCell ref="MXS328:MXV328"/>
    <mergeCell ref="MWI328:MWL328"/>
    <mergeCell ref="MWM328:MWP328"/>
    <mergeCell ref="MWQ328:MWT328"/>
    <mergeCell ref="MWU328:MWX328"/>
    <mergeCell ref="MWY328:MXB328"/>
    <mergeCell ref="MVO328:MVR328"/>
    <mergeCell ref="MVS328:MVV328"/>
    <mergeCell ref="MVW328:MVZ328"/>
    <mergeCell ref="MWA328:MWD328"/>
    <mergeCell ref="MWE328:MWH328"/>
    <mergeCell ref="MUU328:MUX328"/>
    <mergeCell ref="MUY328:MVB328"/>
    <mergeCell ref="MVC328:MVF328"/>
    <mergeCell ref="MVG328:MVJ328"/>
    <mergeCell ref="MVK328:MVN328"/>
    <mergeCell ref="MUA328:MUD328"/>
    <mergeCell ref="MUE328:MUH328"/>
    <mergeCell ref="MUI328:MUL328"/>
    <mergeCell ref="MUM328:MUP328"/>
    <mergeCell ref="MUQ328:MUT328"/>
    <mergeCell ref="NEA328:NED328"/>
    <mergeCell ref="NEE328:NEH328"/>
    <mergeCell ref="NEI328:NEL328"/>
    <mergeCell ref="NEM328:NEP328"/>
    <mergeCell ref="NEQ328:NET328"/>
    <mergeCell ref="NDG328:NDJ328"/>
    <mergeCell ref="NDK328:NDN328"/>
    <mergeCell ref="NDO328:NDR328"/>
    <mergeCell ref="NDS328:NDV328"/>
    <mergeCell ref="NDW328:NDZ328"/>
    <mergeCell ref="NCM328:NCP328"/>
    <mergeCell ref="NCQ328:NCT328"/>
    <mergeCell ref="NCU328:NCX328"/>
    <mergeCell ref="NCY328:NDB328"/>
    <mergeCell ref="NDC328:NDF328"/>
    <mergeCell ref="NBS328:NBV328"/>
    <mergeCell ref="NBW328:NBZ328"/>
    <mergeCell ref="NCA328:NCD328"/>
    <mergeCell ref="NCE328:NCH328"/>
    <mergeCell ref="NCI328:NCL328"/>
    <mergeCell ref="NAY328:NBB328"/>
    <mergeCell ref="NBC328:NBF328"/>
    <mergeCell ref="NBG328:NBJ328"/>
    <mergeCell ref="NBK328:NBN328"/>
    <mergeCell ref="NBO328:NBR328"/>
    <mergeCell ref="NAE328:NAH328"/>
    <mergeCell ref="NAI328:NAL328"/>
    <mergeCell ref="NAM328:NAP328"/>
    <mergeCell ref="NAQ328:NAT328"/>
    <mergeCell ref="NAU328:NAX328"/>
    <mergeCell ref="MZK328:MZN328"/>
    <mergeCell ref="MZO328:MZR328"/>
    <mergeCell ref="MZS328:MZV328"/>
    <mergeCell ref="MZW328:MZZ328"/>
    <mergeCell ref="NAA328:NAD328"/>
    <mergeCell ref="NJK328:NJN328"/>
    <mergeCell ref="NJO328:NJR328"/>
    <mergeCell ref="NJS328:NJV328"/>
    <mergeCell ref="NJW328:NJZ328"/>
    <mergeCell ref="NKA328:NKD328"/>
    <mergeCell ref="NIQ328:NIT328"/>
    <mergeCell ref="NIU328:NIX328"/>
    <mergeCell ref="NIY328:NJB328"/>
    <mergeCell ref="NJC328:NJF328"/>
    <mergeCell ref="NJG328:NJJ328"/>
    <mergeCell ref="NHW328:NHZ328"/>
    <mergeCell ref="NIA328:NID328"/>
    <mergeCell ref="NIE328:NIH328"/>
    <mergeCell ref="NII328:NIL328"/>
    <mergeCell ref="NIM328:NIP328"/>
    <mergeCell ref="NHC328:NHF328"/>
    <mergeCell ref="NHG328:NHJ328"/>
    <mergeCell ref="NHK328:NHN328"/>
    <mergeCell ref="NHO328:NHR328"/>
    <mergeCell ref="NHS328:NHV328"/>
    <mergeCell ref="NGI328:NGL328"/>
    <mergeCell ref="NGM328:NGP328"/>
    <mergeCell ref="NGQ328:NGT328"/>
    <mergeCell ref="NGU328:NGX328"/>
    <mergeCell ref="NGY328:NHB328"/>
    <mergeCell ref="NFO328:NFR328"/>
    <mergeCell ref="NFS328:NFV328"/>
    <mergeCell ref="NFW328:NFZ328"/>
    <mergeCell ref="NGA328:NGD328"/>
    <mergeCell ref="NGE328:NGH328"/>
    <mergeCell ref="NEU328:NEX328"/>
    <mergeCell ref="NEY328:NFB328"/>
    <mergeCell ref="NFC328:NFF328"/>
    <mergeCell ref="NFG328:NFJ328"/>
    <mergeCell ref="NFK328:NFN328"/>
    <mergeCell ref="NOU328:NOX328"/>
    <mergeCell ref="NOY328:NPB328"/>
    <mergeCell ref="NPC328:NPF328"/>
    <mergeCell ref="NPG328:NPJ328"/>
    <mergeCell ref="NPK328:NPN328"/>
    <mergeCell ref="NOA328:NOD328"/>
    <mergeCell ref="NOE328:NOH328"/>
    <mergeCell ref="NOI328:NOL328"/>
    <mergeCell ref="NOM328:NOP328"/>
    <mergeCell ref="NOQ328:NOT328"/>
    <mergeCell ref="NNG328:NNJ328"/>
    <mergeCell ref="NNK328:NNN328"/>
    <mergeCell ref="NNO328:NNR328"/>
    <mergeCell ref="NNS328:NNV328"/>
    <mergeCell ref="NNW328:NNZ328"/>
    <mergeCell ref="NMM328:NMP328"/>
    <mergeCell ref="NMQ328:NMT328"/>
    <mergeCell ref="NMU328:NMX328"/>
    <mergeCell ref="NMY328:NNB328"/>
    <mergeCell ref="NNC328:NNF328"/>
    <mergeCell ref="NLS328:NLV328"/>
    <mergeCell ref="NLW328:NLZ328"/>
    <mergeCell ref="NMA328:NMD328"/>
    <mergeCell ref="NME328:NMH328"/>
    <mergeCell ref="NMI328:NML328"/>
    <mergeCell ref="NKY328:NLB328"/>
    <mergeCell ref="NLC328:NLF328"/>
    <mergeCell ref="NLG328:NLJ328"/>
    <mergeCell ref="NLK328:NLN328"/>
    <mergeCell ref="NLO328:NLR328"/>
    <mergeCell ref="NKE328:NKH328"/>
    <mergeCell ref="NKI328:NKL328"/>
    <mergeCell ref="NKM328:NKP328"/>
    <mergeCell ref="NKQ328:NKT328"/>
    <mergeCell ref="NKU328:NKX328"/>
    <mergeCell ref="NUE328:NUH328"/>
    <mergeCell ref="NUI328:NUL328"/>
    <mergeCell ref="NUM328:NUP328"/>
    <mergeCell ref="NUQ328:NUT328"/>
    <mergeCell ref="NUU328:NUX328"/>
    <mergeCell ref="NTK328:NTN328"/>
    <mergeCell ref="NTO328:NTR328"/>
    <mergeCell ref="NTS328:NTV328"/>
    <mergeCell ref="NTW328:NTZ328"/>
    <mergeCell ref="NUA328:NUD328"/>
    <mergeCell ref="NSQ328:NST328"/>
    <mergeCell ref="NSU328:NSX328"/>
    <mergeCell ref="NSY328:NTB328"/>
    <mergeCell ref="NTC328:NTF328"/>
    <mergeCell ref="NTG328:NTJ328"/>
    <mergeCell ref="NRW328:NRZ328"/>
    <mergeCell ref="NSA328:NSD328"/>
    <mergeCell ref="NSE328:NSH328"/>
    <mergeCell ref="NSI328:NSL328"/>
    <mergeCell ref="NSM328:NSP328"/>
    <mergeCell ref="NRC328:NRF328"/>
    <mergeCell ref="NRG328:NRJ328"/>
    <mergeCell ref="NRK328:NRN328"/>
    <mergeCell ref="NRO328:NRR328"/>
    <mergeCell ref="NRS328:NRV328"/>
    <mergeCell ref="NQI328:NQL328"/>
    <mergeCell ref="NQM328:NQP328"/>
    <mergeCell ref="NQQ328:NQT328"/>
    <mergeCell ref="NQU328:NQX328"/>
    <mergeCell ref="NQY328:NRB328"/>
    <mergeCell ref="NPO328:NPR328"/>
    <mergeCell ref="NPS328:NPV328"/>
    <mergeCell ref="NPW328:NPZ328"/>
    <mergeCell ref="NQA328:NQD328"/>
    <mergeCell ref="NQE328:NQH328"/>
    <mergeCell ref="NZO328:NZR328"/>
    <mergeCell ref="NZS328:NZV328"/>
    <mergeCell ref="NZW328:NZZ328"/>
    <mergeCell ref="OAA328:OAD328"/>
    <mergeCell ref="OAE328:OAH328"/>
    <mergeCell ref="NYU328:NYX328"/>
    <mergeCell ref="NYY328:NZB328"/>
    <mergeCell ref="NZC328:NZF328"/>
    <mergeCell ref="NZG328:NZJ328"/>
    <mergeCell ref="NZK328:NZN328"/>
    <mergeCell ref="NYA328:NYD328"/>
    <mergeCell ref="NYE328:NYH328"/>
    <mergeCell ref="NYI328:NYL328"/>
    <mergeCell ref="NYM328:NYP328"/>
    <mergeCell ref="NYQ328:NYT328"/>
    <mergeCell ref="NXG328:NXJ328"/>
    <mergeCell ref="NXK328:NXN328"/>
    <mergeCell ref="NXO328:NXR328"/>
    <mergeCell ref="NXS328:NXV328"/>
    <mergeCell ref="NXW328:NXZ328"/>
    <mergeCell ref="NWM328:NWP328"/>
    <mergeCell ref="NWQ328:NWT328"/>
    <mergeCell ref="NWU328:NWX328"/>
    <mergeCell ref="NWY328:NXB328"/>
    <mergeCell ref="NXC328:NXF328"/>
    <mergeCell ref="NVS328:NVV328"/>
    <mergeCell ref="NVW328:NVZ328"/>
    <mergeCell ref="NWA328:NWD328"/>
    <mergeCell ref="NWE328:NWH328"/>
    <mergeCell ref="NWI328:NWL328"/>
    <mergeCell ref="NUY328:NVB328"/>
    <mergeCell ref="NVC328:NVF328"/>
    <mergeCell ref="NVG328:NVJ328"/>
    <mergeCell ref="NVK328:NVN328"/>
    <mergeCell ref="NVO328:NVR328"/>
    <mergeCell ref="OEY328:OFB328"/>
    <mergeCell ref="OFC328:OFF328"/>
    <mergeCell ref="OFG328:OFJ328"/>
    <mergeCell ref="OFK328:OFN328"/>
    <mergeCell ref="OFO328:OFR328"/>
    <mergeCell ref="OEE328:OEH328"/>
    <mergeCell ref="OEI328:OEL328"/>
    <mergeCell ref="OEM328:OEP328"/>
    <mergeCell ref="OEQ328:OET328"/>
    <mergeCell ref="OEU328:OEX328"/>
    <mergeCell ref="ODK328:ODN328"/>
    <mergeCell ref="ODO328:ODR328"/>
    <mergeCell ref="ODS328:ODV328"/>
    <mergeCell ref="ODW328:ODZ328"/>
    <mergeCell ref="OEA328:OED328"/>
    <mergeCell ref="OCQ328:OCT328"/>
    <mergeCell ref="OCU328:OCX328"/>
    <mergeCell ref="OCY328:ODB328"/>
    <mergeCell ref="ODC328:ODF328"/>
    <mergeCell ref="ODG328:ODJ328"/>
    <mergeCell ref="OBW328:OBZ328"/>
    <mergeCell ref="OCA328:OCD328"/>
    <mergeCell ref="OCE328:OCH328"/>
    <mergeCell ref="OCI328:OCL328"/>
    <mergeCell ref="OCM328:OCP328"/>
    <mergeCell ref="OBC328:OBF328"/>
    <mergeCell ref="OBG328:OBJ328"/>
    <mergeCell ref="OBK328:OBN328"/>
    <mergeCell ref="OBO328:OBR328"/>
    <mergeCell ref="OBS328:OBV328"/>
    <mergeCell ref="OAI328:OAL328"/>
    <mergeCell ref="OAM328:OAP328"/>
    <mergeCell ref="OAQ328:OAT328"/>
    <mergeCell ref="OAU328:OAX328"/>
    <mergeCell ref="OAY328:OBB328"/>
    <mergeCell ref="OKI328:OKL328"/>
    <mergeCell ref="OKM328:OKP328"/>
    <mergeCell ref="OKQ328:OKT328"/>
    <mergeCell ref="OKU328:OKX328"/>
    <mergeCell ref="OKY328:OLB328"/>
    <mergeCell ref="OJO328:OJR328"/>
    <mergeCell ref="OJS328:OJV328"/>
    <mergeCell ref="OJW328:OJZ328"/>
    <mergeCell ref="OKA328:OKD328"/>
    <mergeCell ref="OKE328:OKH328"/>
    <mergeCell ref="OIU328:OIX328"/>
    <mergeCell ref="OIY328:OJB328"/>
    <mergeCell ref="OJC328:OJF328"/>
    <mergeCell ref="OJG328:OJJ328"/>
    <mergeCell ref="OJK328:OJN328"/>
    <mergeCell ref="OIA328:OID328"/>
    <mergeCell ref="OIE328:OIH328"/>
    <mergeCell ref="OII328:OIL328"/>
    <mergeCell ref="OIM328:OIP328"/>
    <mergeCell ref="OIQ328:OIT328"/>
    <mergeCell ref="OHG328:OHJ328"/>
    <mergeCell ref="OHK328:OHN328"/>
    <mergeCell ref="OHO328:OHR328"/>
    <mergeCell ref="OHS328:OHV328"/>
    <mergeCell ref="OHW328:OHZ328"/>
    <mergeCell ref="OGM328:OGP328"/>
    <mergeCell ref="OGQ328:OGT328"/>
    <mergeCell ref="OGU328:OGX328"/>
    <mergeCell ref="OGY328:OHB328"/>
    <mergeCell ref="OHC328:OHF328"/>
    <mergeCell ref="OFS328:OFV328"/>
    <mergeCell ref="OFW328:OFZ328"/>
    <mergeCell ref="OGA328:OGD328"/>
    <mergeCell ref="OGE328:OGH328"/>
    <mergeCell ref="OGI328:OGL328"/>
    <mergeCell ref="OPS328:OPV328"/>
    <mergeCell ref="OPW328:OPZ328"/>
    <mergeCell ref="OQA328:OQD328"/>
    <mergeCell ref="OQE328:OQH328"/>
    <mergeCell ref="OQI328:OQL328"/>
    <mergeCell ref="OOY328:OPB328"/>
    <mergeCell ref="OPC328:OPF328"/>
    <mergeCell ref="OPG328:OPJ328"/>
    <mergeCell ref="OPK328:OPN328"/>
    <mergeCell ref="OPO328:OPR328"/>
    <mergeCell ref="OOE328:OOH328"/>
    <mergeCell ref="OOI328:OOL328"/>
    <mergeCell ref="OOM328:OOP328"/>
    <mergeCell ref="OOQ328:OOT328"/>
    <mergeCell ref="OOU328:OOX328"/>
    <mergeCell ref="ONK328:ONN328"/>
    <mergeCell ref="ONO328:ONR328"/>
    <mergeCell ref="ONS328:ONV328"/>
    <mergeCell ref="ONW328:ONZ328"/>
    <mergeCell ref="OOA328:OOD328"/>
    <mergeCell ref="OMQ328:OMT328"/>
    <mergeCell ref="OMU328:OMX328"/>
    <mergeCell ref="OMY328:ONB328"/>
    <mergeCell ref="ONC328:ONF328"/>
    <mergeCell ref="ONG328:ONJ328"/>
    <mergeCell ref="OLW328:OLZ328"/>
    <mergeCell ref="OMA328:OMD328"/>
    <mergeCell ref="OME328:OMH328"/>
    <mergeCell ref="OMI328:OML328"/>
    <mergeCell ref="OMM328:OMP328"/>
    <mergeCell ref="OLC328:OLF328"/>
    <mergeCell ref="OLG328:OLJ328"/>
    <mergeCell ref="OLK328:OLN328"/>
    <mergeCell ref="OLO328:OLR328"/>
    <mergeCell ref="OLS328:OLV328"/>
    <mergeCell ref="OVC328:OVF328"/>
    <mergeCell ref="OVG328:OVJ328"/>
    <mergeCell ref="OVK328:OVN328"/>
    <mergeCell ref="OVO328:OVR328"/>
    <mergeCell ref="OVS328:OVV328"/>
    <mergeCell ref="OUI328:OUL328"/>
    <mergeCell ref="OUM328:OUP328"/>
    <mergeCell ref="OUQ328:OUT328"/>
    <mergeCell ref="OUU328:OUX328"/>
    <mergeCell ref="OUY328:OVB328"/>
    <mergeCell ref="OTO328:OTR328"/>
    <mergeCell ref="OTS328:OTV328"/>
    <mergeCell ref="OTW328:OTZ328"/>
    <mergeCell ref="OUA328:OUD328"/>
    <mergeCell ref="OUE328:OUH328"/>
    <mergeCell ref="OSU328:OSX328"/>
    <mergeCell ref="OSY328:OTB328"/>
    <mergeCell ref="OTC328:OTF328"/>
    <mergeCell ref="OTG328:OTJ328"/>
    <mergeCell ref="OTK328:OTN328"/>
    <mergeCell ref="OSA328:OSD328"/>
    <mergeCell ref="OSE328:OSH328"/>
    <mergeCell ref="OSI328:OSL328"/>
    <mergeCell ref="OSM328:OSP328"/>
    <mergeCell ref="OSQ328:OST328"/>
    <mergeCell ref="ORG328:ORJ328"/>
    <mergeCell ref="ORK328:ORN328"/>
    <mergeCell ref="ORO328:ORR328"/>
    <mergeCell ref="ORS328:ORV328"/>
    <mergeCell ref="ORW328:ORZ328"/>
    <mergeCell ref="OQM328:OQP328"/>
    <mergeCell ref="OQQ328:OQT328"/>
    <mergeCell ref="OQU328:OQX328"/>
    <mergeCell ref="OQY328:ORB328"/>
    <mergeCell ref="ORC328:ORF328"/>
    <mergeCell ref="PAM328:PAP328"/>
    <mergeCell ref="PAQ328:PAT328"/>
    <mergeCell ref="PAU328:PAX328"/>
    <mergeCell ref="PAY328:PBB328"/>
    <mergeCell ref="PBC328:PBF328"/>
    <mergeCell ref="OZS328:OZV328"/>
    <mergeCell ref="OZW328:OZZ328"/>
    <mergeCell ref="PAA328:PAD328"/>
    <mergeCell ref="PAE328:PAH328"/>
    <mergeCell ref="PAI328:PAL328"/>
    <mergeCell ref="OYY328:OZB328"/>
    <mergeCell ref="OZC328:OZF328"/>
    <mergeCell ref="OZG328:OZJ328"/>
    <mergeCell ref="OZK328:OZN328"/>
    <mergeCell ref="OZO328:OZR328"/>
    <mergeCell ref="OYE328:OYH328"/>
    <mergeCell ref="OYI328:OYL328"/>
    <mergeCell ref="OYM328:OYP328"/>
    <mergeCell ref="OYQ328:OYT328"/>
    <mergeCell ref="OYU328:OYX328"/>
    <mergeCell ref="OXK328:OXN328"/>
    <mergeCell ref="OXO328:OXR328"/>
    <mergeCell ref="OXS328:OXV328"/>
    <mergeCell ref="OXW328:OXZ328"/>
    <mergeCell ref="OYA328:OYD328"/>
    <mergeCell ref="OWQ328:OWT328"/>
    <mergeCell ref="OWU328:OWX328"/>
    <mergeCell ref="OWY328:OXB328"/>
    <mergeCell ref="OXC328:OXF328"/>
    <mergeCell ref="OXG328:OXJ328"/>
    <mergeCell ref="OVW328:OVZ328"/>
    <mergeCell ref="OWA328:OWD328"/>
    <mergeCell ref="OWE328:OWH328"/>
    <mergeCell ref="OWI328:OWL328"/>
    <mergeCell ref="OWM328:OWP328"/>
    <mergeCell ref="PFW328:PFZ328"/>
    <mergeCell ref="PGA328:PGD328"/>
    <mergeCell ref="PGE328:PGH328"/>
    <mergeCell ref="PGI328:PGL328"/>
    <mergeCell ref="PGM328:PGP328"/>
    <mergeCell ref="PFC328:PFF328"/>
    <mergeCell ref="PFG328:PFJ328"/>
    <mergeCell ref="PFK328:PFN328"/>
    <mergeCell ref="PFO328:PFR328"/>
    <mergeCell ref="PFS328:PFV328"/>
    <mergeCell ref="PEI328:PEL328"/>
    <mergeCell ref="PEM328:PEP328"/>
    <mergeCell ref="PEQ328:PET328"/>
    <mergeCell ref="PEU328:PEX328"/>
    <mergeCell ref="PEY328:PFB328"/>
    <mergeCell ref="PDO328:PDR328"/>
    <mergeCell ref="PDS328:PDV328"/>
    <mergeCell ref="PDW328:PDZ328"/>
    <mergeCell ref="PEA328:PED328"/>
    <mergeCell ref="PEE328:PEH328"/>
    <mergeCell ref="PCU328:PCX328"/>
    <mergeCell ref="PCY328:PDB328"/>
    <mergeCell ref="PDC328:PDF328"/>
    <mergeCell ref="PDG328:PDJ328"/>
    <mergeCell ref="PDK328:PDN328"/>
    <mergeCell ref="PCA328:PCD328"/>
    <mergeCell ref="PCE328:PCH328"/>
    <mergeCell ref="PCI328:PCL328"/>
    <mergeCell ref="PCM328:PCP328"/>
    <mergeCell ref="PCQ328:PCT328"/>
    <mergeCell ref="PBG328:PBJ328"/>
    <mergeCell ref="PBK328:PBN328"/>
    <mergeCell ref="PBO328:PBR328"/>
    <mergeCell ref="PBS328:PBV328"/>
    <mergeCell ref="PBW328:PBZ328"/>
    <mergeCell ref="PLG328:PLJ328"/>
    <mergeCell ref="PLK328:PLN328"/>
    <mergeCell ref="PLO328:PLR328"/>
    <mergeCell ref="PLS328:PLV328"/>
    <mergeCell ref="PLW328:PLZ328"/>
    <mergeCell ref="PKM328:PKP328"/>
    <mergeCell ref="PKQ328:PKT328"/>
    <mergeCell ref="PKU328:PKX328"/>
    <mergeCell ref="PKY328:PLB328"/>
    <mergeCell ref="PLC328:PLF328"/>
    <mergeCell ref="PJS328:PJV328"/>
    <mergeCell ref="PJW328:PJZ328"/>
    <mergeCell ref="PKA328:PKD328"/>
    <mergeCell ref="PKE328:PKH328"/>
    <mergeCell ref="PKI328:PKL328"/>
    <mergeCell ref="PIY328:PJB328"/>
    <mergeCell ref="PJC328:PJF328"/>
    <mergeCell ref="PJG328:PJJ328"/>
    <mergeCell ref="PJK328:PJN328"/>
    <mergeCell ref="PJO328:PJR328"/>
    <mergeCell ref="PIE328:PIH328"/>
    <mergeCell ref="PII328:PIL328"/>
    <mergeCell ref="PIM328:PIP328"/>
    <mergeCell ref="PIQ328:PIT328"/>
    <mergeCell ref="PIU328:PIX328"/>
    <mergeCell ref="PHK328:PHN328"/>
    <mergeCell ref="PHO328:PHR328"/>
    <mergeCell ref="PHS328:PHV328"/>
    <mergeCell ref="PHW328:PHZ328"/>
    <mergeCell ref="PIA328:PID328"/>
    <mergeCell ref="PGQ328:PGT328"/>
    <mergeCell ref="PGU328:PGX328"/>
    <mergeCell ref="PGY328:PHB328"/>
    <mergeCell ref="PHC328:PHF328"/>
    <mergeCell ref="PHG328:PHJ328"/>
    <mergeCell ref="PQQ328:PQT328"/>
    <mergeCell ref="PQU328:PQX328"/>
    <mergeCell ref="PQY328:PRB328"/>
    <mergeCell ref="PRC328:PRF328"/>
    <mergeCell ref="PRG328:PRJ328"/>
    <mergeCell ref="PPW328:PPZ328"/>
    <mergeCell ref="PQA328:PQD328"/>
    <mergeCell ref="PQE328:PQH328"/>
    <mergeCell ref="PQI328:PQL328"/>
    <mergeCell ref="PQM328:PQP328"/>
    <mergeCell ref="PPC328:PPF328"/>
    <mergeCell ref="PPG328:PPJ328"/>
    <mergeCell ref="PPK328:PPN328"/>
    <mergeCell ref="PPO328:PPR328"/>
    <mergeCell ref="PPS328:PPV328"/>
    <mergeCell ref="POI328:POL328"/>
    <mergeCell ref="POM328:POP328"/>
    <mergeCell ref="POQ328:POT328"/>
    <mergeCell ref="POU328:POX328"/>
    <mergeCell ref="POY328:PPB328"/>
    <mergeCell ref="PNO328:PNR328"/>
    <mergeCell ref="PNS328:PNV328"/>
    <mergeCell ref="PNW328:PNZ328"/>
    <mergeCell ref="POA328:POD328"/>
    <mergeCell ref="POE328:POH328"/>
    <mergeCell ref="PMU328:PMX328"/>
    <mergeCell ref="PMY328:PNB328"/>
    <mergeCell ref="PNC328:PNF328"/>
    <mergeCell ref="PNG328:PNJ328"/>
    <mergeCell ref="PNK328:PNN328"/>
    <mergeCell ref="PMA328:PMD328"/>
    <mergeCell ref="PME328:PMH328"/>
    <mergeCell ref="PMI328:PML328"/>
    <mergeCell ref="PMM328:PMP328"/>
    <mergeCell ref="PMQ328:PMT328"/>
    <mergeCell ref="PWA328:PWD328"/>
    <mergeCell ref="PWE328:PWH328"/>
    <mergeCell ref="PWI328:PWL328"/>
    <mergeCell ref="PWM328:PWP328"/>
    <mergeCell ref="PWQ328:PWT328"/>
    <mergeCell ref="PVG328:PVJ328"/>
    <mergeCell ref="PVK328:PVN328"/>
    <mergeCell ref="PVO328:PVR328"/>
    <mergeCell ref="PVS328:PVV328"/>
    <mergeCell ref="PVW328:PVZ328"/>
    <mergeCell ref="PUM328:PUP328"/>
    <mergeCell ref="PUQ328:PUT328"/>
    <mergeCell ref="PUU328:PUX328"/>
    <mergeCell ref="PUY328:PVB328"/>
    <mergeCell ref="PVC328:PVF328"/>
    <mergeCell ref="PTS328:PTV328"/>
    <mergeCell ref="PTW328:PTZ328"/>
    <mergeCell ref="PUA328:PUD328"/>
    <mergeCell ref="PUE328:PUH328"/>
    <mergeCell ref="PUI328:PUL328"/>
    <mergeCell ref="PSY328:PTB328"/>
    <mergeCell ref="PTC328:PTF328"/>
    <mergeCell ref="PTG328:PTJ328"/>
    <mergeCell ref="PTK328:PTN328"/>
    <mergeCell ref="PTO328:PTR328"/>
    <mergeCell ref="PSE328:PSH328"/>
    <mergeCell ref="PSI328:PSL328"/>
    <mergeCell ref="PSM328:PSP328"/>
    <mergeCell ref="PSQ328:PST328"/>
    <mergeCell ref="PSU328:PSX328"/>
    <mergeCell ref="PRK328:PRN328"/>
    <mergeCell ref="PRO328:PRR328"/>
    <mergeCell ref="PRS328:PRV328"/>
    <mergeCell ref="PRW328:PRZ328"/>
    <mergeCell ref="PSA328:PSD328"/>
    <mergeCell ref="QBK328:QBN328"/>
    <mergeCell ref="QBO328:QBR328"/>
    <mergeCell ref="QBS328:QBV328"/>
    <mergeCell ref="QBW328:QBZ328"/>
    <mergeCell ref="QCA328:QCD328"/>
    <mergeCell ref="QAQ328:QAT328"/>
    <mergeCell ref="QAU328:QAX328"/>
    <mergeCell ref="QAY328:QBB328"/>
    <mergeCell ref="QBC328:QBF328"/>
    <mergeCell ref="QBG328:QBJ328"/>
    <mergeCell ref="PZW328:PZZ328"/>
    <mergeCell ref="QAA328:QAD328"/>
    <mergeCell ref="QAE328:QAH328"/>
    <mergeCell ref="QAI328:QAL328"/>
    <mergeCell ref="QAM328:QAP328"/>
    <mergeCell ref="PZC328:PZF328"/>
    <mergeCell ref="PZG328:PZJ328"/>
    <mergeCell ref="PZK328:PZN328"/>
    <mergeCell ref="PZO328:PZR328"/>
    <mergeCell ref="PZS328:PZV328"/>
    <mergeCell ref="PYI328:PYL328"/>
    <mergeCell ref="PYM328:PYP328"/>
    <mergeCell ref="PYQ328:PYT328"/>
    <mergeCell ref="PYU328:PYX328"/>
    <mergeCell ref="PYY328:PZB328"/>
    <mergeCell ref="PXO328:PXR328"/>
    <mergeCell ref="PXS328:PXV328"/>
    <mergeCell ref="PXW328:PXZ328"/>
    <mergeCell ref="PYA328:PYD328"/>
    <mergeCell ref="PYE328:PYH328"/>
    <mergeCell ref="PWU328:PWX328"/>
    <mergeCell ref="PWY328:PXB328"/>
    <mergeCell ref="PXC328:PXF328"/>
    <mergeCell ref="PXG328:PXJ328"/>
    <mergeCell ref="PXK328:PXN328"/>
    <mergeCell ref="QGU328:QGX328"/>
    <mergeCell ref="QGY328:QHB328"/>
    <mergeCell ref="QHC328:QHF328"/>
    <mergeCell ref="QHG328:QHJ328"/>
    <mergeCell ref="QHK328:QHN328"/>
    <mergeCell ref="QGA328:QGD328"/>
    <mergeCell ref="QGE328:QGH328"/>
    <mergeCell ref="QGI328:QGL328"/>
    <mergeCell ref="QGM328:QGP328"/>
    <mergeCell ref="QGQ328:QGT328"/>
    <mergeCell ref="QFG328:QFJ328"/>
    <mergeCell ref="QFK328:QFN328"/>
    <mergeCell ref="QFO328:QFR328"/>
    <mergeCell ref="QFS328:QFV328"/>
    <mergeCell ref="QFW328:QFZ328"/>
    <mergeCell ref="QEM328:QEP328"/>
    <mergeCell ref="QEQ328:QET328"/>
    <mergeCell ref="QEU328:QEX328"/>
    <mergeCell ref="QEY328:QFB328"/>
    <mergeCell ref="QFC328:QFF328"/>
    <mergeCell ref="QDS328:QDV328"/>
    <mergeCell ref="QDW328:QDZ328"/>
    <mergeCell ref="QEA328:QED328"/>
    <mergeCell ref="QEE328:QEH328"/>
    <mergeCell ref="QEI328:QEL328"/>
    <mergeCell ref="QCY328:QDB328"/>
    <mergeCell ref="QDC328:QDF328"/>
    <mergeCell ref="QDG328:QDJ328"/>
    <mergeCell ref="QDK328:QDN328"/>
    <mergeCell ref="QDO328:QDR328"/>
    <mergeCell ref="QCE328:QCH328"/>
    <mergeCell ref="QCI328:QCL328"/>
    <mergeCell ref="QCM328:QCP328"/>
    <mergeCell ref="QCQ328:QCT328"/>
    <mergeCell ref="QCU328:QCX328"/>
    <mergeCell ref="QME328:QMH328"/>
    <mergeCell ref="QMI328:QML328"/>
    <mergeCell ref="QMM328:QMP328"/>
    <mergeCell ref="QMQ328:QMT328"/>
    <mergeCell ref="QMU328:QMX328"/>
    <mergeCell ref="QLK328:QLN328"/>
    <mergeCell ref="QLO328:QLR328"/>
    <mergeCell ref="QLS328:QLV328"/>
    <mergeCell ref="QLW328:QLZ328"/>
    <mergeCell ref="QMA328:QMD328"/>
    <mergeCell ref="QKQ328:QKT328"/>
    <mergeCell ref="QKU328:QKX328"/>
    <mergeCell ref="QKY328:QLB328"/>
    <mergeCell ref="QLC328:QLF328"/>
    <mergeCell ref="QLG328:QLJ328"/>
    <mergeCell ref="QJW328:QJZ328"/>
    <mergeCell ref="QKA328:QKD328"/>
    <mergeCell ref="QKE328:QKH328"/>
    <mergeCell ref="QKI328:QKL328"/>
    <mergeCell ref="QKM328:QKP328"/>
    <mergeCell ref="QJC328:QJF328"/>
    <mergeCell ref="QJG328:QJJ328"/>
    <mergeCell ref="QJK328:QJN328"/>
    <mergeCell ref="QJO328:QJR328"/>
    <mergeCell ref="QJS328:QJV328"/>
    <mergeCell ref="QII328:QIL328"/>
    <mergeCell ref="QIM328:QIP328"/>
    <mergeCell ref="QIQ328:QIT328"/>
    <mergeCell ref="QIU328:QIX328"/>
    <mergeCell ref="QIY328:QJB328"/>
    <mergeCell ref="QHO328:QHR328"/>
    <mergeCell ref="QHS328:QHV328"/>
    <mergeCell ref="QHW328:QHZ328"/>
    <mergeCell ref="QIA328:QID328"/>
    <mergeCell ref="QIE328:QIH328"/>
    <mergeCell ref="QRO328:QRR328"/>
    <mergeCell ref="QRS328:QRV328"/>
    <mergeCell ref="QRW328:QRZ328"/>
    <mergeCell ref="QSA328:QSD328"/>
    <mergeCell ref="QSE328:QSH328"/>
    <mergeCell ref="QQU328:QQX328"/>
    <mergeCell ref="QQY328:QRB328"/>
    <mergeCell ref="QRC328:QRF328"/>
    <mergeCell ref="QRG328:QRJ328"/>
    <mergeCell ref="QRK328:QRN328"/>
    <mergeCell ref="QQA328:QQD328"/>
    <mergeCell ref="QQE328:QQH328"/>
    <mergeCell ref="QQI328:QQL328"/>
    <mergeCell ref="QQM328:QQP328"/>
    <mergeCell ref="QQQ328:QQT328"/>
    <mergeCell ref="QPG328:QPJ328"/>
    <mergeCell ref="QPK328:QPN328"/>
    <mergeCell ref="QPO328:QPR328"/>
    <mergeCell ref="QPS328:QPV328"/>
    <mergeCell ref="QPW328:QPZ328"/>
    <mergeCell ref="QOM328:QOP328"/>
    <mergeCell ref="QOQ328:QOT328"/>
    <mergeCell ref="QOU328:QOX328"/>
    <mergeCell ref="QOY328:QPB328"/>
    <mergeCell ref="QPC328:QPF328"/>
    <mergeCell ref="QNS328:QNV328"/>
    <mergeCell ref="QNW328:QNZ328"/>
    <mergeCell ref="QOA328:QOD328"/>
    <mergeCell ref="QOE328:QOH328"/>
    <mergeCell ref="QOI328:QOL328"/>
    <mergeCell ref="QMY328:QNB328"/>
    <mergeCell ref="QNC328:QNF328"/>
    <mergeCell ref="QNG328:QNJ328"/>
    <mergeCell ref="QNK328:QNN328"/>
    <mergeCell ref="QNO328:QNR328"/>
    <mergeCell ref="QWY328:QXB328"/>
    <mergeCell ref="QXC328:QXF328"/>
    <mergeCell ref="QXG328:QXJ328"/>
    <mergeCell ref="QXK328:QXN328"/>
    <mergeCell ref="QXO328:QXR328"/>
    <mergeCell ref="QWE328:QWH328"/>
    <mergeCell ref="QWI328:QWL328"/>
    <mergeCell ref="QWM328:QWP328"/>
    <mergeCell ref="QWQ328:QWT328"/>
    <mergeCell ref="QWU328:QWX328"/>
    <mergeCell ref="QVK328:QVN328"/>
    <mergeCell ref="QVO328:QVR328"/>
    <mergeCell ref="QVS328:QVV328"/>
    <mergeCell ref="QVW328:QVZ328"/>
    <mergeCell ref="QWA328:QWD328"/>
    <mergeCell ref="QUQ328:QUT328"/>
    <mergeCell ref="QUU328:QUX328"/>
    <mergeCell ref="QUY328:QVB328"/>
    <mergeCell ref="QVC328:QVF328"/>
    <mergeCell ref="QVG328:QVJ328"/>
    <mergeCell ref="QTW328:QTZ328"/>
    <mergeCell ref="QUA328:QUD328"/>
    <mergeCell ref="QUE328:QUH328"/>
    <mergeCell ref="QUI328:QUL328"/>
    <mergeCell ref="QUM328:QUP328"/>
    <mergeCell ref="QTC328:QTF328"/>
    <mergeCell ref="QTG328:QTJ328"/>
    <mergeCell ref="QTK328:QTN328"/>
    <mergeCell ref="QTO328:QTR328"/>
    <mergeCell ref="QTS328:QTV328"/>
    <mergeCell ref="QSI328:QSL328"/>
    <mergeCell ref="QSM328:QSP328"/>
    <mergeCell ref="QSQ328:QST328"/>
    <mergeCell ref="QSU328:QSX328"/>
    <mergeCell ref="QSY328:QTB328"/>
    <mergeCell ref="RCI328:RCL328"/>
    <mergeCell ref="RCM328:RCP328"/>
    <mergeCell ref="RCQ328:RCT328"/>
    <mergeCell ref="RCU328:RCX328"/>
    <mergeCell ref="RCY328:RDB328"/>
    <mergeCell ref="RBO328:RBR328"/>
    <mergeCell ref="RBS328:RBV328"/>
    <mergeCell ref="RBW328:RBZ328"/>
    <mergeCell ref="RCA328:RCD328"/>
    <mergeCell ref="RCE328:RCH328"/>
    <mergeCell ref="RAU328:RAX328"/>
    <mergeCell ref="RAY328:RBB328"/>
    <mergeCell ref="RBC328:RBF328"/>
    <mergeCell ref="RBG328:RBJ328"/>
    <mergeCell ref="RBK328:RBN328"/>
    <mergeCell ref="RAA328:RAD328"/>
    <mergeCell ref="RAE328:RAH328"/>
    <mergeCell ref="RAI328:RAL328"/>
    <mergeCell ref="RAM328:RAP328"/>
    <mergeCell ref="RAQ328:RAT328"/>
    <mergeCell ref="QZG328:QZJ328"/>
    <mergeCell ref="QZK328:QZN328"/>
    <mergeCell ref="QZO328:QZR328"/>
    <mergeCell ref="QZS328:QZV328"/>
    <mergeCell ref="QZW328:QZZ328"/>
    <mergeCell ref="QYM328:QYP328"/>
    <mergeCell ref="QYQ328:QYT328"/>
    <mergeCell ref="QYU328:QYX328"/>
    <mergeCell ref="QYY328:QZB328"/>
    <mergeCell ref="QZC328:QZF328"/>
    <mergeCell ref="QXS328:QXV328"/>
    <mergeCell ref="QXW328:QXZ328"/>
    <mergeCell ref="QYA328:QYD328"/>
    <mergeCell ref="QYE328:QYH328"/>
    <mergeCell ref="QYI328:QYL328"/>
    <mergeCell ref="RHS328:RHV328"/>
    <mergeCell ref="RHW328:RHZ328"/>
    <mergeCell ref="RIA328:RID328"/>
    <mergeCell ref="RIE328:RIH328"/>
    <mergeCell ref="RII328:RIL328"/>
    <mergeCell ref="RGY328:RHB328"/>
    <mergeCell ref="RHC328:RHF328"/>
    <mergeCell ref="RHG328:RHJ328"/>
    <mergeCell ref="RHK328:RHN328"/>
    <mergeCell ref="RHO328:RHR328"/>
    <mergeCell ref="RGE328:RGH328"/>
    <mergeCell ref="RGI328:RGL328"/>
    <mergeCell ref="RGM328:RGP328"/>
    <mergeCell ref="RGQ328:RGT328"/>
    <mergeCell ref="RGU328:RGX328"/>
    <mergeCell ref="RFK328:RFN328"/>
    <mergeCell ref="RFO328:RFR328"/>
    <mergeCell ref="RFS328:RFV328"/>
    <mergeCell ref="RFW328:RFZ328"/>
    <mergeCell ref="RGA328:RGD328"/>
    <mergeCell ref="REQ328:RET328"/>
    <mergeCell ref="REU328:REX328"/>
    <mergeCell ref="REY328:RFB328"/>
    <mergeCell ref="RFC328:RFF328"/>
    <mergeCell ref="RFG328:RFJ328"/>
    <mergeCell ref="RDW328:RDZ328"/>
    <mergeCell ref="REA328:RED328"/>
    <mergeCell ref="REE328:REH328"/>
    <mergeCell ref="REI328:REL328"/>
    <mergeCell ref="REM328:REP328"/>
    <mergeCell ref="RDC328:RDF328"/>
    <mergeCell ref="RDG328:RDJ328"/>
    <mergeCell ref="RDK328:RDN328"/>
    <mergeCell ref="RDO328:RDR328"/>
    <mergeCell ref="RDS328:RDV328"/>
    <mergeCell ref="RNC328:RNF328"/>
    <mergeCell ref="RNG328:RNJ328"/>
    <mergeCell ref="RNK328:RNN328"/>
    <mergeCell ref="RNO328:RNR328"/>
    <mergeCell ref="RNS328:RNV328"/>
    <mergeCell ref="RMI328:RML328"/>
    <mergeCell ref="RMM328:RMP328"/>
    <mergeCell ref="RMQ328:RMT328"/>
    <mergeCell ref="RMU328:RMX328"/>
    <mergeCell ref="RMY328:RNB328"/>
    <mergeCell ref="RLO328:RLR328"/>
    <mergeCell ref="RLS328:RLV328"/>
    <mergeCell ref="RLW328:RLZ328"/>
    <mergeCell ref="RMA328:RMD328"/>
    <mergeCell ref="RME328:RMH328"/>
    <mergeCell ref="RKU328:RKX328"/>
    <mergeCell ref="RKY328:RLB328"/>
    <mergeCell ref="RLC328:RLF328"/>
    <mergeCell ref="RLG328:RLJ328"/>
    <mergeCell ref="RLK328:RLN328"/>
    <mergeCell ref="RKA328:RKD328"/>
    <mergeCell ref="RKE328:RKH328"/>
    <mergeCell ref="RKI328:RKL328"/>
    <mergeCell ref="RKM328:RKP328"/>
    <mergeCell ref="RKQ328:RKT328"/>
    <mergeCell ref="RJG328:RJJ328"/>
    <mergeCell ref="RJK328:RJN328"/>
    <mergeCell ref="RJO328:RJR328"/>
    <mergeCell ref="RJS328:RJV328"/>
    <mergeCell ref="RJW328:RJZ328"/>
    <mergeCell ref="RIM328:RIP328"/>
    <mergeCell ref="RIQ328:RIT328"/>
    <mergeCell ref="RIU328:RIX328"/>
    <mergeCell ref="RIY328:RJB328"/>
    <mergeCell ref="RJC328:RJF328"/>
    <mergeCell ref="RSM328:RSP328"/>
    <mergeCell ref="RSQ328:RST328"/>
    <mergeCell ref="RSU328:RSX328"/>
    <mergeCell ref="RSY328:RTB328"/>
    <mergeCell ref="RTC328:RTF328"/>
    <mergeCell ref="RRS328:RRV328"/>
    <mergeCell ref="RRW328:RRZ328"/>
    <mergeCell ref="RSA328:RSD328"/>
    <mergeCell ref="RSE328:RSH328"/>
    <mergeCell ref="RSI328:RSL328"/>
    <mergeCell ref="RQY328:RRB328"/>
    <mergeCell ref="RRC328:RRF328"/>
    <mergeCell ref="RRG328:RRJ328"/>
    <mergeCell ref="RRK328:RRN328"/>
    <mergeCell ref="RRO328:RRR328"/>
    <mergeCell ref="RQE328:RQH328"/>
    <mergeCell ref="RQI328:RQL328"/>
    <mergeCell ref="RQM328:RQP328"/>
    <mergeCell ref="RQQ328:RQT328"/>
    <mergeCell ref="RQU328:RQX328"/>
    <mergeCell ref="RPK328:RPN328"/>
    <mergeCell ref="RPO328:RPR328"/>
    <mergeCell ref="RPS328:RPV328"/>
    <mergeCell ref="RPW328:RPZ328"/>
    <mergeCell ref="RQA328:RQD328"/>
    <mergeCell ref="ROQ328:ROT328"/>
    <mergeCell ref="ROU328:ROX328"/>
    <mergeCell ref="ROY328:RPB328"/>
    <mergeCell ref="RPC328:RPF328"/>
    <mergeCell ref="RPG328:RPJ328"/>
    <mergeCell ref="RNW328:RNZ328"/>
    <mergeCell ref="ROA328:ROD328"/>
    <mergeCell ref="ROE328:ROH328"/>
    <mergeCell ref="ROI328:ROL328"/>
    <mergeCell ref="ROM328:ROP328"/>
    <mergeCell ref="RXW328:RXZ328"/>
    <mergeCell ref="RYA328:RYD328"/>
    <mergeCell ref="RYE328:RYH328"/>
    <mergeCell ref="RYI328:RYL328"/>
    <mergeCell ref="RYM328:RYP328"/>
    <mergeCell ref="RXC328:RXF328"/>
    <mergeCell ref="RXG328:RXJ328"/>
    <mergeCell ref="RXK328:RXN328"/>
    <mergeCell ref="RXO328:RXR328"/>
    <mergeCell ref="RXS328:RXV328"/>
    <mergeCell ref="RWI328:RWL328"/>
    <mergeCell ref="RWM328:RWP328"/>
    <mergeCell ref="RWQ328:RWT328"/>
    <mergeCell ref="RWU328:RWX328"/>
    <mergeCell ref="RWY328:RXB328"/>
    <mergeCell ref="RVO328:RVR328"/>
    <mergeCell ref="RVS328:RVV328"/>
    <mergeCell ref="RVW328:RVZ328"/>
    <mergeCell ref="RWA328:RWD328"/>
    <mergeCell ref="RWE328:RWH328"/>
    <mergeCell ref="RUU328:RUX328"/>
    <mergeCell ref="RUY328:RVB328"/>
    <mergeCell ref="RVC328:RVF328"/>
    <mergeCell ref="RVG328:RVJ328"/>
    <mergeCell ref="RVK328:RVN328"/>
    <mergeCell ref="RUA328:RUD328"/>
    <mergeCell ref="RUE328:RUH328"/>
    <mergeCell ref="RUI328:RUL328"/>
    <mergeCell ref="RUM328:RUP328"/>
    <mergeCell ref="RUQ328:RUT328"/>
    <mergeCell ref="RTG328:RTJ328"/>
    <mergeCell ref="RTK328:RTN328"/>
    <mergeCell ref="RTO328:RTR328"/>
    <mergeCell ref="RTS328:RTV328"/>
    <mergeCell ref="RTW328:RTZ328"/>
    <mergeCell ref="SDG328:SDJ328"/>
    <mergeCell ref="SDK328:SDN328"/>
    <mergeCell ref="SDO328:SDR328"/>
    <mergeCell ref="SDS328:SDV328"/>
    <mergeCell ref="SDW328:SDZ328"/>
    <mergeCell ref="SCM328:SCP328"/>
    <mergeCell ref="SCQ328:SCT328"/>
    <mergeCell ref="SCU328:SCX328"/>
    <mergeCell ref="SCY328:SDB328"/>
    <mergeCell ref="SDC328:SDF328"/>
    <mergeCell ref="SBS328:SBV328"/>
    <mergeCell ref="SBW328:SBZ328"/>
    <mergeCell ref="SCA328:SCD328"/>
    <mergeCell ref="SCE328:SCH328"/>
    <mergeCell ref="SCI328:SCL328"/>
    <mergeCell ref="SAY328:SBB328"/>
    <mergeCell ref="SBC328:SBF328"/>
    <mergeCell ref="SBG328:SBJ328"/>
    <mergeCell ref="SBK328:SBN328"/>
    <mergeCell ref="SBO328:SBR328"/>
    <mergeCell ref="SAE328:SAH328"/>
    <mergeCell ref="SAI328:SAL328"/>
    <mergeCell ref="SAM328:SAP328"/>
    <mergeCell ref="SAQ328:SAT328"/>
    <mergeCell ref="SAU328:SAX328"/>
    <mergeCell ref="RZK328:RZN328"/>
    <mergeCell ref="RZO328:RZR328"/>
    <mergeCell ref="RZS328:RZV328"/>
    <mergeCell ref="RZW328:RZZ328"/>
    <mergeCell ref="SAA328:SAD328"/>
    <mergeCell ref="RYQ328:RYT328"/>
    <mergeCell ref="RYU328:RYX328"/>
    <mergeCell ref="RYY328:RZB328"/>
    <mergeCell ref="RZC328:RZF328"/>
    <mergeCell ref="RZG328:RZJ328"/>
    <mergeCell ref="SIQ328:SIT328"/>
    <mergeCell ref="SIU328:SIX328"/>
    <mergeCell ref="SIY328:SJB328"/>
    <mergeCell ref="SJC328:SJF328"/>
    <mergeCell ref="SJG328:SJJ328"/>
    <mergeCell ref="SHW328:SHZ328"/>
    <mergeCell ref="SIA328:SID328"/>
    <mergeCell ref="SIE328:SIH328"/>
    <mergeCell ref="SII328:SIL328"/>
    <mergeCell ref="SIM328:SIP328"/>
    <mergeCell ref="SHC328:SHF328"/>
    <mergeCell ref="SHG328:SHJ328"/>
    <mergeCell ref="SHK328:SHN328"/>
    <mergeCell ref="SHO328:SHR328"/>
    <mergeCell ref="SHS328:SHV328"/>
    <mergeCell ref="SGI328:SGL328"/>
    <mergeCell ref="SGM328:SGP328"/>
    <mergeCell ref="SGQ328:SGT328"/>
    <mergeCell ref="SGU328:SGX328"/>
    <mergeCell ref="SGY328:SHB328"/>
    <mergeCell ref="SFO328:SFR328"/>
    <mergeCell ref="SFS328:SFV328"/>
    <mergeCell ref="SFW328:SFZ328"/>
    <mergeCell ref="SGA328:SGD328"/>
    <mergeCell ref="SGE328:SGH328"/>
    <mergeCell ref="SEU328:SEX328"/>
    <mergeCell ref="SEY328:SFB328"/>
    <mergeCell ref="SFC328:SFF328"/>
    <mergeCell ref="SFG328:SFJ328"/>
    <mergeCell ref="SFK328:SFN328"/>
    <mergeCell ref="SEA328:SED328"/>
    <mergeCell ref="SEE328:SEH328"/>
    <mergeCell ref="SEI328:SEL328"/>
    <mergeCell ref="SEM328:SEP328"/>
    <mergeCell ref="SEQ328:SET328"/>
    <mergeCell ref="SOA328:SOD328"/>
    <mergeCell ref="SOE328:SOH328"/>
    <mergeCell ref="SOI328:SOL328"/>
    <mergeCell ref="SOM328:SOP328"/>
    <mergeCell ref="SOQ328:SOT328"/>
    <mergeCell ref="SNG328:SNJ328"/>
    <mergeCell ref="SNK328:SNN328"/>
    <mergeCell ref="SNO328:SNR328"/>
    <mergeCell ref="SNS328:SNV328"/>
    <mergeCell ref="SNW328:SNZ328"/>
    <mergeCell ref="SMM328:SMP328"/>
    <mergeCell ref="SMQ328:SMT328"/>
    <mergeCell ref="SMU328:SMX328"/>
    <mergeCell ref="SMY328:SNB328"/>
    <mergeCell ref="SNC328:SNF328"/>
    <mergeCell ref="SLS328:SLV328"/>
    <mergeCell ref="SLW328:SLZ328"/>
    <mergeCell ref="SMA328:SMD328"/>
    <mergeCell ref="SME328:SMH328"/>
    <mergeCell ref="SMI328:SML328"/>
    <mergeCell ref="SKY328:SLB328"/>
    <mergeCell ref="SLC328:SLF328"/>
    <mergeCell ref="SLG328:SLJ328"/>
    <mergeCell ref="SLK328:SLN328"/>
    <mergeCell ref="SLO328:SLR328"/>
    <mergeCell ref="SKE328:SKH328"/>
    <mergeCell ref="SKI328:SKL328"/>
    <mergeCell ref="SKM328:SKP328"/>
    <mergeCell ref="SKQ328:SKT328"/>
    <mergeCell ref="SKU328:SKX328"/>
    <mergeCell ref="SJK328:SJN328"/>
    <mergeCell ref="SJO328:SJR328"/>
    <mergeCell ref="SJS328:SJV328"/>
    <mergeCell ref="SJW328:SJZ328"/>
    <mergeCell ref="SKA328:SKD328"/>
    <mergeCell ref="STK328:STN328"/>
    <mergeCell ref="STO328:STR328"/>
    <mergeCell ref="STS328:STV328"/>
    <mergeCell ref="STW328:STZ328"/>
    <mergeCell ref="SUA328:SUD328"/>
    <mergeCell ref="SSQ328:SST328"/>
    <mergeCell ref="SSU328:SSX328"/>
    <mergeCell ref="SSY328:STB328"/>
    <mergeCell ref="STC328:STF328"/>
    <mergeCell ref="STG328:STJ328"/>
    <mergeCell ref="SRW328:SRZ328"/>
    <mergeCell ref="SSA328:SSD328"/>
    <mergeCell ref="SSE328:SSH328"/>
    <mergeCell ref="SSI328:SSL328"/>
    <mergeCell ref="SSM328:SSP328"/>
    <mergeCell ref="SRC328:SRF328"/>
    <mergeCell ref="SRG328:SRJ328"/>
    <mergeCell ref="SRK328:SRN328"/>
    <mergeCell ref="SRO328:SRR328"/>
    <mergeCell ref="SRS328:SRV328"/>
    <mergeCell ref="SQI328:SQL328"/>
    <mergeCell ref="SQM328:SQP328"/>
    <mergeCell ref="SQQ328:SQT328"/>
    <mergeCell ref="SQU328:SQX328"/>
    <mergeCell ref="SQY328:SRB328"/>
    <mergeCell ref="SPO328:SPR328"/>
    <mergeCell ref="SPS328:SPV328"/>
    <mergeCell ref="SPW328:SPZ328"/>
    <mergeCell ref="SQA328:SQD328"/>
    <mergeCell ref="SQE328:SQH328"/>
    <mergeCell ref="SOU328:SOX328"/>
    <mergeCell ref="SOY328:SPB328"/>
    <mergeCell ref="SPC328:SPF328"/>
    <mergeCell ref="SPG328:SPJ328"/>
    <mergeCell ref="SPK328:SPN328"/>
    <mergeCell ref="SYU328:SYX328"/>
    <mergeCell ref="SYY328:SZB328"/>
    <mergeCell ref="SZC328:SZF328"/>
    <mergeCell ref="SZG328:SZJ328"/>
    <mergeCell ref="SZK328:SZN328"/>
    <mergeCell ref="SYA328:SYD328"/>
    <mergeCell ref="SYE328:SYH328"/>
    <mergeCell ref="SYI328:SYL328"/>
    <mergeCell ref="SYM328:SYP328"/>
    <mergeCell ref="SYQ328:SYT328"/>
    <mergeCell ref="SXG328:SXJ328"/>
    <mergeCell ref="SXK328:SXN328"/>
    <mergeCell ref="SXO328:SXR328"/>
    <mergeCell ref="SXS328:SXV328"/>
    <mergeCell ref="SXW328:SXZ328"/>
    <mergeCell ref="SWM328:SWP328"/>
    <mergeCell ref="SWQ328:SWT328"/>
    <mergeCell ref="SWU328:SWX328"/>
    <mergeCell ref="SWY328:SXB328"/>
    <mergeCell ref="SXC328:SXF328"/>
    <mergeCell ref="SVS328:SVV328"/>
    <mergeCell ref="SVW328:SVZ328"/>
    <mergeCell ref="SWA328:SWD328"/>
    <mergeCell ref="SWE328:SWH328"/>
    <mergeCell ref="SWI328:SWL328"/>
    <mergeCell ref="SUY328:SVB328"/>
    <mergeCell ref="SVC328:SVF328"/>
    <mergeCell ref="SVG328:SVJ328"/>
    <mergeCell ref="SVK328:SVN328"/>
    <mergeCell ref="SVO328:SVR328"/>
    <mergeCell ref="SUE328:SUH328"/>
    <mergeCell ref="SUI328:SUL328"/>
    <mergeCell ref="SUM328:SUP328"/>
    <mergeCell ref="SUQ328:SUT328"/>
    <mergeCell ref="SUU328:SUX328"/>
    <mergeCell ref="TEE328:TEH328"/>
    <mergeCell ref="TEI328:TEL328"/>
    <mergeCell ref="TEM328:TEP328"/>
    <mergeCell ref="TEQ328:TET328"/>
    <mergeCell ref="TEU328:TEX328"/>
    <mergeCell ref="TDK328:TDN328"/>
    <mergeCell ref="TDO328:TDR328"/>
    <mergeCell ref="TDS328:TDV328"/>
    <mergeCell ref="TDW328:TDZ328"/>
    <mergeCell ref="TEA328:TED328"/>
    <mergeCell ref="TCQ328:TCT328"/>
    <mergeCell ref="TCU328:TCX328"/>
    <mergeCell ref="TCY328:TDB328"/>
    <mergeCell ref="TDC328:TDF328"/>
    <mergeCell ref="TDG328:TDJ328"/>
    <mergeCell ref="TBW328:TBZ328"/>
    <mergeCell ref="TCA328:TCD328"/>
    <mergeCell ref="TCE328:TCH328"/>
    <mergeCell ref="TCI328:TCL328"/>
    <mergeCell ref="TCM328:TCP328"/>
    <mergeCell ref="TBC328:TBF328"/>
    <mergeCell ref="TBG328:TBJ328"/>
    <mergeCell ref="TBK328:TBN328"/>
    <mergeCell ref="TBO328:TBR328"/>
    <mergeCell ref="TBS328:TBV328"/>
    <mergeCell ref="TAI328:TAL328"/>
    <mergeCell ref="TAM328:TAP328"/>
    <mergeCell ref="TAQ328:TAT328"/>
    <mergeCell ref="TAU328:TAX328"/>
    <mergeCell ref="TAY328:TBB328"/>
    <mergeCell ref="SZO328:SZR328"/>
    <mergeCell ref="SZS328:SZV328"/>
    <mergeCell ref="SZW328:SZZ328"/>
    <mergeCell ref="TAA328:TAD328"/>
    <mergeCell ref="TAE328:TAH328"/>
    <mergeCell ref="TJO328:TJR328"/>
    <mergeCell ref="TJS328:TJV328"/>
    <mergeCell ref="TJW328:TJZ328"/>
    <mergeCell ref="TKA328:TKD328"/>
    <mergeCell ref="TKE328:TKH328"/>
    <mergeCell ref="TIU328:TIX328"/>
    <mergeCell ref="TIY328:TJB328"/>
    <mergeCell ref="TJC328:TJF328"/>
    <mergeCell ref="TJG328:TJJ328"/>
    <mergeCell ref="TJK328:TJN328"/>
    <mergeCell ref="TIA328:TID328"/>
    <mergeCell ref="TIE328:TIH328"/>
    <mergeCell ref="TII328:TIL328"/>
    <mergeCell ref="TIM328:TIP328"/>
    <mergeCell ref="TIQ328:TIT328"/>
    <mergeCell ref="THG328:THJ328"/>
    <mergeCell ref="THK328:THN328"/>
    <mergeCell ref="THO328:THR328"/>
    <mergeCell ref="THS328:THV328"/>
    <mergeCell ref="THW328:THZ328"/>
    <mergeCell ref="TGM328:TGP328"/>
    <mergeCell ref="TGQ328:TGT328"/>
    <mergeCell ref="TGU328:TGX328"/>
    <mergeCell ref="TGY328:THB328"/>
    <mergeCell ref="THC328:THF328"/>
    <mergeCell ref="TFS328:TFV328"/>
    <mergeCell ref="TFW328:TFZ328"/>
    <mergeCell ref="TGA328:TGD328"/>
    <mergeCell ref="TGE328:TGH328"/>
    <mergeCell ref="TGI328:TGL328"/>
    <mergeCell ref="TEY328:TFB328"/>
    <mergeCell ref="TFC328:TFF328"/>
    <mergeCell ref="TFG328:TFJ328"/>
    <mergeCell ref="TFK328:TFN328"/>
    <mergeCell ref="TFO328:TFR328"/>
    <mergeCell ref="TOY328:TPB328"/>
    <mergeCell ref="TPC328:TPF328"/>
    <mergeCell ref="TPG328:TPJ328"/>
    <mergeCell ref="TPK328:TPN328"/>
    <mergeCell ref="TPO328:TPR328"/>
    <mergeCell ref="TOE328:TOH328"/>
    <mergeCell ref="TOI328:TOL328"/>
    <mergeCell ref="TOM328:TOP328"/>
    <mergeCell ref="TOQ328:TOT328"/>
    <mergeCell ref="TOU328:TOX328"/>
    <mergeCell ref="TNK328:TNN328"/>
    <mergeCell ref="TNO328:TNR328"/>
    <mergeCell ref="TNS328:TNV328"/>
    <mergeCell ref="TNW328:TNZ328"/>
    <mergeCell ref="TOA328:TOD328"/>
    <mergeCell ref="TMQ328:TMT328"/>
    <mergeCell ref="TMU328:TMX328"/>
    <mergeCell ref="TMY328:TNB328"/>
    <mergeCell ref="TNC328:TNF328"/>
    <mergeCell ref="TNG328:TNJ328"/>
    <mergeCell ref="TLW328:TLZ328"/>
    <mergeCell ref="TMA328:TMD328"/>
    <mergeCell ref="TME328:TMH328"/>
    <mergeCell ref="TMI328:TML328"/>
    <mergeCell ref="TMM328:TMP328"/>
    <mergeCell ref="TLC328:TLF328"/>
    <mergeCell ref="TLG328:TLJ328"/>
    <mergeCell ref="TLK328:TLN328"/>
    <mergeCell ref="TLO328:TLR328"/>
    <mergeCell ref="TLS328:TLV328"/>
    <mergeCell ref="TKI328:TKL328"/>
    <mergeCell ref="TKM328:TKP328"/>
    <mergeCell ref="TKQ328:TKT328"/>
    <mergeCell ref="TKU328:TKX328"/>
    <mergeCell ref="TKY328:TLB328"/>
    <mergeCell ref="TUI328:TUL328"/>
    <mergeCell ref="TUM328:TUP328"/>
    <mergeCell ref="TUQ328:TUT328"/>
    <mergeCell ref="TUU328:TUX328"/>
    <mergeCell ref="TUY328:TVB328"/>
    <mergeCell ref="TTO328:TTR328"/>
    <mergeCell ref="TTS328:TTV328"/>
    <mergeCell ref="TTW328:TTZ328"/>
    <mergeCell ref="TUA328:TUD328"/>
    <mergeCell ref="TUE328:TUH328"/>
    <mergeCell ref="TSU328:TSX328"/>
    <mergeCell ref="TSY328:TTB328"/>
    <mergeCell ref="TTC328:TTF328"/>
    <mergeCell ref="TTG328:TTJ328"/>
    <mergeCell ref="TTK328:TTN328"/>
    <mergeCell ref="TSA328:TSD328"/>
    <mergeCell ref="TSE328:TSH328"/>
    <mergeCell ref="TSI328:TSL328"/>
    <mergeCell ref="TSM328:TSP328"/>
    <mergeCell ref="TSQ328:TST328"/>
    <mergeCell ref="TRG328:TRJ328"/>
    <mergeCell ref="TRK328:TRN328"/>
    <mergeCell ref="TRO328:TRR328"/>
    <mergeCell ref="TRS328:TRV328"/>
    <mergeCell ref="TRW328:TRZ328"/>
    <mergeCell ref="TQM328:TQP328"/>
    <mergeCell ref="TQQ328:TQT328"/>
    <mergeCell ref="TQU328:TQX328"/>
    <mergeCell ref="TQY328:TRB328"/>
    <mergeCell ref="TRC328:TRF328"/>
    <mergeCell ref="TPS328:TPV328"/>
    <mergeCell ref="TPW328:TPZ328"/>
    <mergeCell ref="TQA328:TQD328"/>
    <mergeCell ref="TQE328:TQH328"/>
    <mergeCell ref="TQI328:TQL328"/>
    <mergeCell ref="TZS328:TZV328"/>
    <mergeCell ref="TZW328:TZZ328"/>
    <mergeCell ref="UAA328:UAD328"/>
    <mergeCell ref="UAE328:UAH328"/>
    <mergeCell ref="UAI328:UAL328"/>
    <mergeCell ref="TYY328:TZB328"/>
    <mergeCell ref="TZC328:TZF328"/>
    <mergeCell ref="TZG328:TZJ328"/>
    <mergeCell ref="TZK328:TZN328"/>
    <mergeCell ref="TZO328:TZR328"/>
    <mergeCell ref="TYE328:TYH328"/>
    <mergeCell ref="TYI328:TYL328"/>
    <mergeCell ref="TYM328:TYP328"/>
    <mergeCell ref="TYQ328:TYT328"/>
    <mergeCell ref="TYU328:TYX328"/>
    <mergeCell ref="TXK328:TXN328"/>
    <mergeCell ref="TXO328:TXR328"/>
    <mergeCell ref="TXS328:TXV328"/>
    <mergeCell ref="TXW328:TXZ328"/>
    <mergeCell ref="TYA328:TYD328"/>
    <mergeCell ref="TWQ328:TWT328"/>
    <mergeCell ref="TWU328:TWX328"/>
    <mergeCell ref="TWY328:TXB328"/>
    <mergeCell ref="TXC328:TXF328"/>
    <mergeCell ref="TXG328:TXJ328"/>
    <mergeCell ref="TVW328:TVZ328"/>
    <mergeCell ref="TWA328:TWD328"/>
    <mergeCell ref="TWE328:TWH328"/>
    <mergeCell ref="TWI328:TWL328"/>
    <mergeCell ref="TWM328:TWP328"/>
    <mergeCell ref="TVC328:TVF328"/>
    <mergeCell ref="TVG328:TVJ328"/>
    <mergeCell ref="TVK328:TVN328"/>
    <mergeCell ref="TVO328:TVR328"/>
    <mergeCell ref="TVS328:TVV328"/>
    <mergeCell ref="UFC328:UFF328"/>
    <mergeCell ref="UFG328:UFJ328"/>
    <mergeCell ref="UFK328:UFN328"/>
    <mergeCell ref="UFO328:UFR328"/>
    <mergeCell ref="UFS328:UFV328"/>
    <mergeCell ref="UEI328:UEL328"/>
    <mergeCell ref="UEM328:UEP328"/>
    <mergeCell ref="UEQ328:UET328"/>
    <mergeCell ref="UEU328:UEX328"/>
    <mergeCell ref="UEY328:UFB328"/>
    <mergeCell ref="UDO328:UDR328"/>
    <mergeCell ref="UDS328:UDV328"/>
    <mergeCell ref="UDW328:UDZ328"/>
    <mergeCell ref="UEA328:UED328"/>
    <mergeCell ref="UEE328:UEH328"/>
    <mergeCell ref="UCU328:UCX328"/>
    <mergeCell ref="UCY328:UDB328"/>
    <mergeCell ref="UDC328:UDF328"/>
    <mergeCell ref="UDG328:UDJ328"/>
    <mergeCell ref="UDK328:UDN328"/>
    <mergeCell ref="UCA328:UCD328"/>
    <mergeCell ref="UCE328:UCH328"/>
    <mergeCell ref="UCI328:UCL328"/>
    <mergeCell ref="UCM328:UCP328"/>
    <mergeCell ref="UCQ328:UCT328"/>
    <mergeCell ref="UBG328:UBJ328"/>
    <mergeCell ref="UBK328:UBN328"/>
    <mergeCell ref="UBO328:UBR328"/>
    <mergeCell ref="UBS328:UBV328"/>
    <mergeCell ref="UBW328:UBZ328"/>
    <mergeCell ref="UAM328:UAP328"/>
    <mergeCell ref="UAQ328:UAT328"/>
    <mergeCell ref="UAU328:UAX328"/>
    <mergeCell ref="UAY328:UBB328"/>
    <mergeCell ref="UBC328:UBF328"/>
    <mergeCell ref="UKM328:UKP328"/>
    <mergeCell ref="UKQ328:UKT328"/>
    <mergeCell ref="UKU328:UKX328"/>
    <mergeCell ref="UKY328:ULB328"/>
    <mergeCell ref="ULC328:ULF328"/>
    <mergeCell ref="UJS328:UJV328"/>
    <mergeCell ref="UJW328:UJZ328"/>
    <mergeCell ref="UKA328:UKD328"/>
    <mergeCell ref="UKE328:UKH328"/>
    <mergeCell ref="UKI328:UKL328"/>
    <mergeCell ref="UIY328:UJB328"/>
    <mergeCell ref="UJC328:UJF328"/>
    <mergeCell ref="UJG328:UJJ328"/>
    <mergeCell ref="UJK328:UJN328"/>
    <mergeCell ref="UJO328:UJR328"/>
    <mergeCell ref="UIE328:UIH328"/>
    <mergeCell ref="UII328:UIL328"/>
    <mergeCell ref="UIM328:UIP328"/>
    <mergeCell ref="UIQ328:UIT328"/>
    <mergeCell ref="UIU328:UIX328"/>
    <mergeCell ref="UHK328:UHN328"/>
    <mergeCell ref="UHO328:UHR328"/>
    <mergeCell ref="UHS328:UHV328"/>
    <mergeCell ref="UHW328:UHZ328"/>
    <mergeCell ref="UIA328:UID328"/>
    <mergeCell ref="UGQ328:UGT328"/>
    <mergeCell ref="UGU328:UGX328"/>
    <mergeCell ref="UGY328:UHB328"/>
    <mergeCell ref="UHC328:UHF328"/>
    <mergeCell ref="UHG328:UHJ328"/>
    <mergeCell ref="UFW328:UFZ328"/>
    <mergeCell ref="UGA328:UGD328"/>
    <mergeCell ref="UGE328:UGH328"/>
    <mergeCell ref="UGI328:UGL328"/>
    <mergeCell ref="UGM328:UGP328"/>
    <mergeCell ref="UPW328:UPZ328"/>
    <mergeCell ref="UQA328:UQD328"/>
    <mergeCell ref="UQE328:UQH328"/>
    <mergeCell ref="UQI328:UQL328"/>
    <mergeCell ref="UQM328:UQP328"/>
    <mergeCell ref="UPC328:UPF328"/>
    <mergeCell ref="UPG328:UPJ328"/>
    <mergeCell ref="UPK328:UPN328"/>
    <mergeCell ref="UPO328:UPR328"/>
    <mergeCell ref="UPS328:UPV328"/>
    <mergeCell ref="UOI328:UOL328"/>
    <mergeCell ref="UOM328:UOP328"/>
    <mergeCell ref="UOQ328:UOT328"/>
    <mergeCell ref="UOU328:UOX328"/>
    <mergeCell ref="UOY328:UPB328"/>
    <mergeCell ref="UNO328:UNR328"/>
    <mergeCell ref="UNS328:UNV328"/>
    <mergeCell ref="UNW328:UNZ328"/>
    <mergeCell ref="UOA328:UOD328"/>
    <mergeCell ref="UOE328:UOH328"/>
    <mergeCell ref="UMU328:UMX328"/>
    <mergeCell ref="UMY328:UNB328"/>
    <mergeCell ref="UNC328:UNF328"/>
    <mergeCell ref="UNG328:UNJ328"/>
    <mergeCell ref="UNK328:UNN328"/>
    <mergeCell ref="UMA328:UMD328"/>
    <mergeCell ref="UME328:UMH328"/>
    <mergeCell ref="UMI328:UML328"/>
    <mergeCell ref="UMM328:UMP328"/>
    <mergeCell ref="UMQ328:UMT328"/>
    <mergeCell ref="ULG328:ULJ328"/>
    <mergeCell ref="ULK328:ULN328"/>
    <mergeCell ref="ULO328:ULR328"/>
    <mergeCell ref="ULS328:ULV328"/>
    <mergeCell ref="ULW328:ULZ328"/>
    <mergeCell ref="UVG328:UVJ328"/>
    <mergeCell ref="UVK328:UVN328"/>
    <mergeCell ref="UVO328:UVR328"/>
    <mergeCell ref="UVS328:UVV328"/>
    <mergeCell ref="UVW328:UVZ328"/>
    <mergeCell ref="UUM328:UUP328"/>
    <mergeCell ref="UUQ328:UUT328"/>
    <mergeCell ref="UUU328:UUX328"/>
    <mergeCell ref="UUY328:UVB328"/>
    <mergeCell ref="UVC328:UVF328"/>
    <mergeCell ref="UTS328:UTV328"/>
    <mergeCell ref="UTW328:UTZ328"/>
    <mergeCell ref="UUA328:UUD328"/>
    <mergeCell ref="UUE328:UUH328"/>
    <mergeCell ref="UUI328:UUL328"/>
    <mergeCell ref="USY328:UTB328"/>
    <mergeCell ref="UTC328:UTF328"/>
    <mergeCell ref="UTG328:UTJ328"/>
    <mergeCell ref="UTK328:UTN328"/>
    <mergeCell ref="UTO328:UTR328"/>
    <mergeCell ref="USE328:USH328"/>
    <mergeCell ref="USI328:USL328"/>
    <mergeCell ref="USM328:USP328"/>
    <mergeCell ref="USQ328:UST328"/>
    <mergeCell ref="USU328:USX328"/>
    <mergeCell ref="URK328:URN328"/>
    <mergeCell ref="URO328:URR328"/>
    <mergeCell ref="URS328:URV328"/>
    <mergeCell ref="URW328:URZ328"/>
    <mergeCell ref="USA328:USD328"/>
    <mergeCell ref="UQQ328:UQT328"/>
    <mergeCell ref="UQU328:UQX328"/>
    <mergeCell ref="UQY328:URB328"/>
    <mergeCell ref="URC328:URF328"/>
    <mergeCell ref="URG328:URJ328"/>
    <mergeCell ref="VAQ328:VAT328"/>
    <mergeCell ref="VAU328:VAX328"/>
    <mergeCell ref="VAY328:VBB328"/>
    <mergeCell ref="VBC328:VBF328"/>
    <mergeCell ref="VBG328:VBJ328"/>
    <mergeCell ref="UZW328:UZZ328"/>
    <mergeCell ref="VAA328:VAD328"/>
    <mergeCell ref="VAE328:VAH328"/>
    <mergeCell ref="VAI328:VAL328"/>
    <mergeCell ref="VAM328:VAP328"/>
    <mergeCell ref="UZC328:UZF328"/>
    <mergeCell ref="UZG328:UZJ328"/>
    <mergeCell ref="UZK328:UZN328"/>
    <mergeCell ref="UZO328:UZR328"/>
    <mergeCell ref="UZS328:UZV328"/>
    <mergeCell ref="UYI328:UYL328"/>
    <mergeCell ref="UYM328:UYP328"/>
    <mergeCell ref="UYQ328:UYT328"/>
    <mergeCell ref="UYU328:UYX328"/>
    <mergeCell ref="UYY328:UZB328"/>
    <mergeCell ref="UXO328:UXR328"/>
    <mergeCell ref="UXS328:UXV328"/>
    <mergeCell ref="UXW328:UXZ328"/>
    <mergeCell ref="UYA328:UYD328"/>
    <mergeCell ref="UYE328:UYH328"/>
    <mergeCell ref="UWU328:UWX328"/>
    <mergeCell ref="UWY328:UXB328"/>
    <mergeCell ref="UXC328:UXF328"/>
    <mergeCell ref="UXG328:UXJ328"/>
    <mergeCell ref="UXK328:UXN328"/>
    <mergeCell ref="UWA328:UWD328"/>
    <mergeCell ref="UWE328:UWH328"/>
    <mergeCell ref="UWI328:UWL328"/>
    <mergeCell ref="UWM328:UWP328"/>
    <mergeCell ref="UWQ328:UWT328"/>
    <mergeCell ref="VGA328:VGD328"/>
    <mergeCell ref="VGE328:VGH328"/>
    <mergeCell ref="VGI328:VGL328"/>
    <mergeCell ref="VGM328:VGP328"/>
    <mergeCell ref="VGQ328:VGT328"/>
    <mergeCell ref="VFG328:VFJ328"/>
    <mergeCell ref="VFK328:VFN328"/>
    <mergeCell ref="VFO328:VFR328"/>
    <mergeCell ref="VFS328:VFV328"/>
    <mergeCell ref="VFW328:VFZ328"/>
    <mergeCell ref="VEM328:VEP328"/>
    <mergeCell ref="VEQ328:VET328"/>
    <mergeCell ref="VEU328:VEX328"/>
    <mergeCell ref="VEY328:VFB328"/>
    <mergeCell ref="VFC328:VFF328"/>
    <mergeCell ref="VDS328:VDV328"/>
    <mergeCell ref="VDW328:VDZ328"/>
    <mergeCell ref="VEA328:VED328"/>
    <mergeCell ref="VEE328:VEH328"/>
    <mergeCell ref="VEI328:VEL328"/>
    <mergeCell ref="VCY328:VDB328"/>
    <mergeCell ref="VDC328:VDF328"/>
    <mergeCell ref="VDG328:VDJ328"/>
    <mergeCell ref="VDK328:VDN328"/>
    <mergeCell ref="VDO328:VDR328"/>
    <mergeCell ref="VCE328:VCH328"/>
    <mergeCell ref="VCI328:VCL328"/>
    <mergeCell ref="VCM328:VCP328"/>
    <mergeCell ref="VCQ328:VCT328"/>
    <mergeCell ref="VCU328:VCX328"/>
    <mergeCell ref="VBK328:VBN328"/>
    <mergeCell ref="VBO328:VBR328"/>
    <mergeCell ref="VBS328:VBV328"/>
    <mergeCell ref="VBW328:VBZ328"/>
    <mergeCell ref="VCA328:VCD328"/>
    <mergeCell ref="VLK328:VLN328"/>
    <mergeCell ref="VLO328:VLR328"/>
    <mergeCell ref="VLS328:VLV328"/>
    <mergeCell ref="VLW328:VLZ328"/>
    <mergeCell ref="VMA328:VMD328"/>
    <mergeCell ref="VKQ328:VKT328"/>
    <mergeCell ref="VKU328:VKX328"/>
    <mergeCell ref="VKY328:VLB328"/>
    <mergeCell ref="VLC328:VLF328"/>
    <mergeCell ref="VLG328:VLJ328"/>
    <mergeCell ref="VJW328:VJZ328"/>
    <mergeCell ref="VKA328:VKD328"/>
    <mergeCell ref="VKE328:VKH328"/>
    <mergeCell ref="VKI328:VKL328"/>
    <mergeCell ref="VKM328:VKP328"/>
    <mergeCell ref="VJC328:VJF328"/>
    <mergeCell ref="VJG328:VJJ328"/>
    <mergeCell ref="VJK328:VJN328"/>
    <mergeCell ref="VJO328:VJR328"/>
    <mergeCell ref="VJS328:VJV328"/>
    <mergeCell ref="VII328:VIL328"/>
    <mergeCell ref="VIM328:VIP328"/>
    <mergeCell ref="VIQ328:VIT328"/>
    <mergeCell ref="VIU328:VIX328"/>
    <mergeCell ref="VIY328:VJB328"/>
    <mergeCell ref="VHO328:VHR328"/>
    <mergeCell ref="VHS328:VHV328"/>
    <mergeCell ref="VHW328:VHZ328"/>
    <mergeCell ref="VIA328:VID328"/>
    <mergeCell ref="VIE328:VIH328"/>
    <mergeCell ref="VGU328:VGX328"/>
    <mergeCell ref="VGY328:VHB328"/>
    <mergeCell ref="VHC328:VHF328"/>
    <mergeCell ref="VHG328:VHJ328"/>
    <mergeCell ref="VHK328:VHN328"/>
    <mergeCell ref="VQU328:VQX328"/>
    <mergeCell ref="VQY328:VRB328"/>
    <mergeCell ref="VRC328:VRF328"/>
    <mergeCell ref="VRG328:VRJ328"/>
    <mergeCell ref="VRK328:VRN328"/>
    <mergeCell ref="VQA328:VQD328"/>
    <mergeCell ref="VQE328:VQH328"/>
    <mergeCell ref="VQI328:VQL328"/>
    <mergeCell ref="VQM328:VQP328"/>
    <mergeCell ref="VQQ328:VQT328"/>
    <mergeCell ref="VPG328:VPJ328"/>
    <mergeCell ref="VPK328:VPN328"/>
    <mergeCell ref="VPO328:VPR328"/>
    <mergeCell ref="VPS328:VPV328"/>
    <mergeCell ref="VPW328:VPZ328"/>
    <mergeCell ref="VOM328:VOP328"/>
    <mergeCell ref="VOQ328:VOT328"/>
    <mergeCell ref="VOU328:VOX328"/>
    <mergeCell ref="VOY328:VPB328"/>
    <mergeCell ref="VPC328:VPF328"/>
    <mergeCell ref="VNS328:VNV328"/>
    <mergeCell ref="VNW328:VNZ328"/>
    <mergeCell ref="VOA328:VOD328"/>
    <mergeCell ref="VOE328:VOH328"/>
    <mergeCell ref="VOI328:VOL328"/>
    <mergeCell ref="VMY328:VNB328"/>
    <mergeCell ref="VNC328:VNF328"/>
    <mergeCell ref="VNG328:VNJ328"/>
    <mergeCell ref="VNK328:VNN328"/>
    <mergeCell ref="VNO328:VNR328"/>
    <mergeCell ref="VME328:VMH328"/>
    <mergeCell ref="VMI328:VML328"/>
    <mergeCell ref="VMM328:VMP328"/>
    <mergeCell ref="VMQ328:VMT328"/>
    <mergeCell ref="VMU328:VMX328"/>
    <mergeCell ref="VWE328:VWH328"/>
    <mergeCell ref="VWI328:VWL328"/>
    <mergeCell ref="VWM328:VWP328"/>
    <mergeCell ref="VWQ328:VWT328"/>
    <mergeCell ref="VWU328:VWX328"/>
    <mergeCell ref="VVK328:VVN328"/>
    <mergeCell ref="VVO328:VVR328"/>
    <mergeCell ref="VVS328:VVV328"/>
    <mergeCell ref="VVW328:VVZ328"/>
    <mergeCell ref="VWA328:VWD328"/>
    <mergeCell ref="VUQ328:VUT328"/>
    <mergeCell ref="VUU328:VUX328"/>
    <mergeCell ref="VUY328:VVB328"/>
    <mergeCell ref="VVC328:VVF328"/>
    <mergeCell ref="VVG328:VVJ328"/>
    <mergeCell ref="VTW328:VTZ328"/>
    <mergeCell ref="VUA328:VUD328"/>
    <mergeCell ref="VUE328:VUH328"/>
    <mergeCell ref="VUI328:VUL328"/>
    <mergeCell ref="VUM328:VUP328"/>
    <mergeCell ref="VTC328:VTF328"/>
    <mergeCell ref="VTG328:VTJ328"/>
    <mergeCell ref="VTK328:VTN328"/>
    <mergeCell ref="VTO328:VTR328"/>
    <mergeCell ref="VTS328:VTV328"/>
    <mergeCell ref="VSI328:VSL328"/>
    <mergeCell ref="VSM328:VSP328"/>
    <mergeCell ref="VSQ328:VST328"/>
    <mergeCell ref="VSU328:VSX328"/>
    <mergeCell ref="VSY328:VTB328"/>
    <mergeCell ref="VRO328:VRR328"/>
    <mergeCell ref="VRS328:VRV328"/>
    <mergeCell ref="VRW328:VRZ328"/>
    <mergeCell ref="VSA328:VSD328"/>
    <mergeCell ref="VSE328:VSH328"/>
    <mergeCell ref="WBO328:WBR328"/>
    <mergeCell ref="WBS328:WBV328"/>
    <mergeCell ref="WBW328:WBZ328"/>
    <mergeCell ref="WCA328:WCD328"/>
    <mergeCell ref="WCE328:WCH328"/>
    <mergeCell ref="WAU328:WAX328"/>
    <mergeCell ref="WAY328:WBB328"/>
    <mergeCell ref="WBC328:WBF328"/>
    <mergeCell ref="WBG328:WBJ328"/>
    <mergeCell ref="WBK328:WBN328"/>
    <mergeCell ref="WAA328:WAD328"/>
    <mergeCell ref="WAE328:WAH328"/>
    <mergeCell ref="WAI328:WAL328"/>
    <mergeCell ref="WAM328:WAP328"/>
    <mergeCell ref="WAQ328:WAT328"/>
    <mergeCell ref="VZG328:VZJ328"/>
    <mergeCell ref="VZK328:VZN328"/>
    <mergeCell ref="VZO328:VZR328"/>
    <mergeCell ref="VZS328:VZV328"/>
    <mergeCell ref="VZW328:VZZ328"/>
    <mergeCell ref="VYM328:VYP328"/>
    <mergeCell ref="VYQ328:VYT328"/>
    <mergeCell ref="VYU328:VYX328"/>
    <mergeCell ref="VYY328:VZB328"/>
    <mergeCell ref="VZC328:VZF328"/>
    <mergeCell ref="VXS328:VXV328"/>
    <mergeCell ref="VXW328:VXZ328"/>
    <mergeCell ref="VYA328:VYD328"/>
    <mergeCell ref="VYE328:VYH328"/>
    <mergeCell ref="VYI328:VYL328"/>
    <mergeCell ref="VWY328:VXB328"/>
    <mergeCell ref="VXC328:VXF328"/>
    <mergeCell ref="VXG328:VXJ328"/>
    <mergeCell ref="VXK328:VXN328"/>
    <mergeCell ref="VXO328:VXR328"/>
    <mergeCell ref="WGY328:WHB328"/>
    <mergeCell ref="WHC328:WHF328"/>
    <mergeCell ref="WHG328:WHJ328"/>
    <mergeCell ref="WHK328:WHN328"/>
    <mergeCell ref="WHO328:WHR328"/>
    <mergeCell ref="WGE328:WGH328"/>
    <mergeCell ref="WGI328:WGL328"/>
    <mergeCell ref="WGM328:WGP328"/>
    <mergeCell ref="WGQ328:WGT328"/>
    <mergeCell ref="WGU328:WGX328"/>
    <mergeCell ref="WFK328:WFN328"/>
    <mergeCell ref="WFO328:WFR328"/>
    <mergeCell ref="WFS328:WFV328"/>
    <mergeCell ref="WFW328:WFZ328"/>
    <mergeCell ref="WGA328:WGD328"/>
    <mergeCell ref="WEQ328:WET328"/>
    <mergeCell ref="WEU328:WEX328"/>
    <mergeCell ref="WEY328:WFB328"/>
    <mergeCell ref="WFC328:WFF328"/>
    <mergeCell ref="WFG328:WFJ328"/>
    <mergeCell ref="WDW328:WDZ328"/>
    <mergeCell ref="WEA328:WED328"/>
    <mergeCell ref="WEE328:WEH328"/>
    <mergeCell ref="WEI328:WEL328"/>
    <mergeCell ref="WEM328:WEP328"/>
    <mergeCell ref="WDC328:WDF328"/>
    <mergeCell ref="WDG328:WDJ328"/>
    <mergeCell ref="WDK328:WDN328"/>
    <mergeCell ref="WDO328:WDR328"/>
    <mergeCell ref="WDS328:WDV328"/>
    <mergeCell ref="WCI328:WCL328"/>
    <mergeCell ref="WCM328:WCP328"/>
    <mergeCell ref="WCQ328:WCT328"/>
    <mergeCell ref="WCU328:WCX328"/>
    <mergeCell ref="WCY328:WDB328"/>
    <mergeCell ref="WMI328:WML328"/>
    <mergeCell ref="WMM328:WMP328"/>
    <mergeCell ref="WMQ328:WMT328"/>
    <mergeCell ref="WMU328:WMX328"/>
    <mergeCell ref="WMY328:WNB328"/>
    <mergeCell ref="WLO328:WLR328"/>
    <mergeCell ref="WLS328:WLV328"/>
    <mergeCell ref="WLW328:WLZ328"/>
    <mergeCell ref="WMA328:WMD328"/>
    <mergeCell ref="WME328:WMH328"/>
    <mergeCell ref="WKU328:WKX328"/>
    <mergeCell ref="WKY328:WLB328"/>
    <mergeCell ref="WLC328:WLF328"/>
    <mergeCell ref="WLG328:WLJ328"/>
    <mergeCell ref="WLK328:WLN328"/>
    <mergeCell ref="WKA328:WKD328"/>
    <mergeCell ref="WKE328:WKH328"/>
    <mergeCell ref="WKI328:WKL328"/>
    <mergeCell ref="WKM328:WKP328"/>
    <mergeCell ref="WKQ328:WKT328"/>
    <mergeCell ref="WJG328:WJJ328"/>
    <mergeCell ref="WJK328:WJN328"/>
    <mergeCell ref="WJO328:WJR328"/>
    <mergeCell ref="WJS328:WJV328"/>
    <mergeCell ref="WJW328:WJZ328"/>
    <mergeCell ref="WIM328:WIP328"/>
    <mergeCell ref="WIQ328:WIT328"/>
    <mergeCell ref="WIU328:WIX328"/>
    <mergeCell ref="WIY328:WJB328"/>
    <mergeCell ref="WJC328:WJF328"/>
    <mergeCell ref="WHS328:WHV328"/>
    <mergeCell ref="WHW328:WHZ328"/>
    <mergeCell ref="WIA328:WID328"/>
    <mergeCell ref="WIE328:WIH328"/>
    <mergeCell ref="WII328:WIL328"/>
    <mergeCell ref="WSA328:WSD328"/>
    <mergeCell ref="WSE328:WSH328"/>
    <mergeCell ref="WSI328:WSL328"/>
    <mergeCell ref="WQY328:WRB328"/>
    <mergeCell ref="WRC328:WRF328"/>
    <mergeCell ref="WRG328:WRJ328"/>
    <mergeCell ref="WRK328:WRN328"/>
    <mergeCell ref="WRO328:WRR328"/>
    <mergeCell ref="WQE328:WQH328"/>
    <mergeCell ref="WQI328:WQL328"/>
    <mergeCell ref="WQM328:WQP328"/>
    <mergeCell ref="WQQ328:WQT328"/>
    <mergeCell ref="WQU328:WQX328"/>
    <mergeCell ref="WPK328:WPN328"/>
    <mergeCell ref="WPO328:WPR328"/>
    <mergeCell ref="WPS328:WPV328"/>
    <mergeCell ref="WPW328:WPZ328"/>
    <mergeCell ref="WQA328:WQD328"/>
    <mergeCell ref="WOQ328:WOT328"/>
    <mergeCell ref="WOU328:WOX328"/>
    <mergeCell ref="WOY328:WPB328"/>
    <mergeCell ref="WPC328:WPF328"/>
    <mergeCell ref="WPG328:WPJ328"/>
    <mergeCell ref="WNW328:WNZ328"/>
    <mergeCell ref="WOA328:WOD328"/>
    <mergeCell ref="WOE328:WOH328"/>
    <mergeCell ref="WOI328:WOL328"/>
    <mergeCell ref="WOM328:WOP328"/>
    <mergeCell ref="WNC328:WNF328"/>
    <mergeCell ref="WNG328:WNJ328"/>
    <mergeCell ref="WNK328:WNN328"/>
    <mergeCell ref="WNO328:WNR328"/>
    <mergeCell ref="WNS328:WNV328"/>
    <mergeCell ref="O329:R329"/>
    <mergeCell ref="S329:V329"/>
    <mergeCell ref="W329:Z329"/>
    <mergeCell ref="AA329:AD329"/>
    <mergeCell ref="AE329:AH329"/>
    <mergeCell ref="AI329:AL329"/>
    <mergeCell ref="AM329:AP329"/>
    <mergeCell ref="AQ329:AT329"/>
    <mergeCell ref="AU329:AX329"/>
    <mergeCell ref="AY329:BB329"/>
    <mergeCell ref="BC329:BF329"/>
    <mergeCell ref="BG329:BJ329"/>
    <mergeCell ref="BK329:BN329"/>
    <mergeCell ref="XEA328:XED328"/>
    <mergeCell ref="XEE328:XEH328"/>
    <mergeCell ref="XEI328:XEL328"/>
    <mergeCell ref="XEM328:XEP328"/>
    <mergeCell ref="XEQ328:XET328"/>
    <mergeCell ref="XDG328:XDJ328"/>
    <mergeCell ref="XDK328:XDN328"/>
    <mergeCell ref="XDO328:XDR328"/>
    <mergeCell ref="XDS328:XDV328"/>
    <mergeCell ref="XDW328:XDZ328"/>
    <mergeCell ref="XCM328:XCP328"/>
    <mergeCell ref="XCQ328:XCT328"/>
    <mergeCell ref="XCU328:XCX328"/>
    <mergeCell ref="XCY328:XDB328"/>
    <mergeCell ref="XDC328:XDF328"/>
    <mergeCell ref="XBS328:XBV328"/>
    <mergeCell ref="XBW328:XBZ328"/>
    <mergeCell ref="XCA328:XCD328"/>
    <mergeCell ref="XCE328:XCH328"/>
    <mergeCell ref="XCI328:XCL328"/>
    <mergeCell ref="XAY328:XBB328"/>
    <mergeCell ref="XBC328:XBF328"/>
    <mergeCell ref="XBG328:XBJ328"/>
    <mergeCell ref="XBK328:XBN328"/>
    <mergeCell ref="XBO328:XBR328"/>
    <mergeCell ref="XAE328:XAH328"/>
    <mergeCell ref="XAI328:XAL328"/>
    <mergeCell ref="XAM328:XAP328"/>
    <mergeCell ref="XAQ328:XAT328"/>
    <mergeCell ref="XAU328:XAX328"/>
    <mergeCell ref="WZK328:WZN328"/>
    <mergeCell ref="WZO328:WZR328"/>
    <mergeCell ref="WZS328:WZV328"/>
    <mergeCell ref="WZW328:WZZ328"/>
    <mergeCell ref="XAA328:XAD328"/>
    <mergeCell ref="WYQ328:WYT328"/>
    <mergeCell ref="WYU328:WYX328"/>
    <mergeCell ref="WYY328:WZB328"/>
    <mergeCell ref="WZC328:WZF328"/>
    <mergeCell ref="WZG328:WZJ328"/>
    <mergeCell ref="WXW328:WXZ328"/>
    <mergeCell ref="WYA328:WYD328"/>
    <mergeCell ref="WYE328:WYH328"/>
    <mergeCell ref="WYI328:WYL328"/>
    <mergeCell ref="WYM328:WYP328"/>
    <mergeCell ref="WXC328:WXF328"/>
    <mergeCell ref="WXG328:WXJ328"/>
    <mergeCell ref="WXK328:WXN328"/>
    <mergeCell ref="WXO328:WXR328"/>
    <mergeCell ref="WXS328:WXV328"/>
    <mergeCell ref="WWI328:WWL328"/>
    <mergeCell ref="FK329:FN329"/>
    <mergeCell ref="FO329:FR329"/>
    <mergeCell ref="FS329:FV329"/>
    <mergeCell ref="FW329:FZ329"/>
    <mergeCell ref="GA329:GD329"/>
    <mergeCell ref="EQ329:ET329"/>
    <mergeCell ref="EU329:EX329"/>
    <mergeCell ref="EY329:FB329"/>
    <mergeCell ref="FC329:FF329"/>
    <mergeCell ref="FG329:FJ329"/>
    <mergeCell ref="DW329:DZ329"/>
    <mergeCell ref="EA329:ED329"/>
    <mergeCell ref="EE329:EH329"/>
    <mergeCell ref="EI329:EL329"/>
    <mergeCell ref="EM329:EP329"/>
    <mergeCell ref="DC329:DF329"/>
    <mergeCell ref="DG329:DJ329"/>
    <mergeCell ref="DK329:DN329"/>
    <mergeCell ref="DO329:DR329"/>
    <mergeCell ref="DS329:DV329"/>
    <mergeCell ref="CI329:CL329"/>
    <mergeCell ref="CM329:CP329"/>
    <mergeCell ref="CQ329:CT329"/>
    <mergeCell ref="CU329:CX329"/>
    <mergeCell ref="CY329:DB329"/>
    <mergeCell ref="BO329:BR329"/>
    <mergeCell ref="BS329:BV329"/>
    <mergeCell ref="BW329:BZ329"/>
    <mergeCell ref="CA329:CD329"/>
    <mergeCell ref="CE329:CH329"/>
    <mergeCell ref="XEU328:XEX328"/>
    <mergeCell ref="XEY328:XFB328"/>
    <mergeCell ref="XFC328:XFD328"/>
    <mergeCell ref="WWM328:WWP328"/>
    <mergeCell ref="WWQ328:WWT328"/>
    <mergeCell ref="WWU328:WWX328"/>
    <mergeCell ref="WWY328:WXB328"/>
    <mergeCell ref="WVO328:WVR328"/>
    <mergeCell ref="WVS328:WVV328"/>
    <mergeCell ref="WVW328:WVZ328"/>
    <mergeCell ref="WWA328:WWD328"/>
    <mergeCell ref="WWE328:WWH328"/>
    <mergeCell ref="WUU328:WUX328"/>
    <mergeCell ref="WUY328:WVB328"/>
    <mergeCell ref="WVC328:WVF328"/>
    <mergeCell ref="WVG328:WVJ328"/>
    <mergeCell ref="WVK328:WVN328"/>
    <mergeCell ref="WUA328:WUD328"/>
    <mergeCell ref="WUE328:WUH328"/>
    <mergeCell ref="WUI328:WUL328"/>
    <mergeCell ref="WUM328:WUP328"/>
    <mergeCell ref="WUQ328:WUT328"/>
    <mergeCell ref="WTG328:WTJ328"/>
    <mergeCell ref="WTK328:WTN328"/>
    <mergeCell ref="WTO328:WTR328"/>
    <mergeCell ref="WTS328:WTV328"/>
    <mergeCell ref="WTW328:WTZ328"/>
    <mergeCell ref="WSM328:WSP328"/>
    <mergeCell ref="WSQ328:WST328"/>
    <mergeCell ref="WSU328:WSX328"/>
    <mergeCell ref="WSY328:WTB328"/>
    <mergeCell ref="WTC328:WTF328"/>
    <mergeCell ref="WRS328:WRV328"/>
    <mergeCell ref="WRW328:WRZ328"/>
    <mergeCell ref="KU329:KX329"/>
    <mergeCell ref="KY329:LB329"/>
    <mergeCell ref="LC329:LF329"/>
    <mergeCell ref="LG329:LJ329"/>
    <mergeCell ref="LK329:LN329"/>
    <mergeCell ref="KA329:KD329"/>
    <mergeCell ref="KE329:KH329"/>
    <mergeCell ref="KI329:KL329"/>
    <mergeCell ref="KM329:KP329"/>
    <mergeCell ref="KQ329:KT329"/>
    <mergeCell ref="JG329:JJ329"/>
    <mergeCell ref="JK329:JN329"/>
    <mergeCell ref="JO329:JR329"/>
    <mergeCell ref="JS329:JV329"/>
    <mergeCell ref="JW329:JZ329"/>
    <mergeCell ref="IM329:IP329"/>
    <mergeCell ref="IQ329:IT329"/>
    <mergeCell ref="IU329:IX329"/>
    <mergeCell ref="IY329:JB329"/>
    <mergeCell ref="JC329:JF329"/>
    <mergeCell ref="HS329:HV329"/>
    <mergeCell ref="HW329:HZ329"/>
    <mergeCell ref="IA329:ID329"/>
    <mergeCell ref="IE329:IH329"/>
    <mergeCell ref="II329:IL329"/>
    <mergeCell ref="GY329:HB329"/>
    <mergeCell ref="HC329:HF329"/>
    <mergeCell ref="HG329:HJ329"/>
    <mergeCell ref="HK329:HN329"/>
    <mergeCell ref="HO329:HR329"/>
    <mergeCell ref="GE329:GH329"/>
    <mergeCell ref="GI329:GL329"/>
    <mergeCell ref="GM329:GP329"/>
    <mergeCell ref="GQ329:GT329"/>
    <mergeCell ref="GU329:GX329"/>
    <mergeCell ref="QE329:QH329"/>
    <mergeCell ref="QI329:QL329"/>
    <mergeCell ref="QM329:QP329"/>
    <mergeCell ref="QQ329:QT329"/>
    <mergeCell ref="QU329:QX329"/>
    <mergeCell ref="PK329:PN329"/>
    <mergeCell ref="PO329:PR329"/>
    <mergeCell ref="PS329:PV329"/>
    <mergeCell ref="PW329:PZ329"/>
    <mergeCell ref="QA329:QD329"/>
    <mergeCell ref="OQ329:OT329"/>
    <mergeCell ref="OU329:OX329"/>
    <mergeCell ref="OY329:PB329"/>
    <mergeCell ref="PC329:PF329"/>
    <mergeCell ref="PG329:PJ329"/>
    <mergeCell ref="NW329:NZ329"/>
    <mergeCell ref="OA329:OD329"/>
    <mergeCell ref="OE329:OH329"/>
    <mergeCell ref="OI329:OL329"/>
    <mergeCell ref="OM329:OP329"/>
    <mergeCell ref="NC329:NF329"/>
    <mergeCell ref="NG329:NJ329"/>
    <mergeCell ref="NK329:NN329"/>
    <mergeCell ref="NO329:NR329"/>
    <mergeCell ref="NS329:NV329"/>
    <mergeCell ref="MI329:ML329"/>
    <mergeCell ref="MM329:MP329"/>
    <mergeCell ref="MQ329:MT329"/>
    <mergeCell ref="MU329:MX329"/>
    <mergeCell ref="MY329:NB329"/>
    <mergeCell ref="LO329:LR329"/>
    <mergeCell ref="LS329:LV329"/>
    <mergeCell ref="LW329:LZ329"/>
    <mergeCell ref="MA329:MD329"/>
    <mergeCell ref="ME329:MH329"/>
    <mergeCell ref="VO329:VR329"/>
    <mergeCell ref="VS329:VV329"/>
    <mergeCell ref="VW329:VZ329"/>
    <mergeCell ref="WA329:WD329"/>
    <mergeCell ref="WE329:WH329"/>
    <mergeCell ref="UU329:UX329"/>
    <mergeCell ref="UY329:VB329"/>
    <mergeCell ref="VC329:VF329"/>
    <mergeCell ref="VG329:VJ329"/>
    <mergeCell ref="VK329:VN329"/>
    <mergeCell ref="UA329:UD329"/>
    <mergeCell ref="UE329:UH329"/>
    <mergeCell ref="UI329:UL329"/>
    <mergeCell ref="UM329:UP329"/>
    <mergeCell ref="UQ329:UT329"/>
    <mergeCell ref="TG329:TJ329"/>
    <mergeCell ref="TK329:TN329"/>
    <mergeCell ref="TO329:TR329"/>
    <mergeCell ref="TS329:TV329"/>
    <mergeCell ref="TW329:TZ329"/>
    <mergeCell ref="SM329:SP329"/>
    <mergeCell ref="SQ329:ST329"/>
    <mergeCell ref="SU329:SX329"/>
    <mergeCell ref="SY329:TB329"/>
    <mergeCell ref="TC329:TF329"/>
    <mergeCell ref="RS329:RV329"/>
    <mergeCell ref="RW329:RZ329"/>
    <mergeCell ref="SA329:SD329"/>
    <mergeCell ref="SE329:SH329"/>
    <mergeCell ref="SI329:SL329"/>
    <mergeCell ref="QY329:RB329"/>
    <mergeCell ref="RC329:RF329"/>
    <mergeCell ref="RG329:RJ329"/>
    <mergeCell ref="RK329:RN329"/>
    <mergeCell ref="RO329:RR329"/>
    <mergeCell ref="AAY329:ABB329"/>
    <mergeCell ref="ABC329:ABF329"/>
    <mergeCell ref="ABG329:ABJ329"/>
    <mergeCell ref="ABK329:ABN329"/>
    <mergeCell ref="ABO329:ABR329"/>
    <mergeCell ref="AAE329:AAH329"/>
    <mergeCell ref="AAI329:AAL329"/>
    <mergeCell ref="AAM329:AAP329"/>
    <mergeCell ref="AAQ329:AAT329"/>
    <mergeCell ref="AAU329:AAX329"/>
    <mergeCell ref="ZK329:ZN329"/>
    <mergeCell ref="ZO329:ZR329"/>
    <mergeCell ref="ZS329:ZV329"/>
    <mergeCell ref="ZW329:ZZ329"/>
    <mergeCell ref="AAA329:AAD329"/>
    <mergeCell ref="YQ329:YT329"/>
    <mergeCell ref="YU329:YX329"/>
    <mergeCell ref="YY329:ZB329"/>
    <mergeCell ref="ZC329:ZF329"/>
    <mergeCell ref="ZG329:ZJ329"/>
    <mergeCell ref="XW329:XZ329"/>
    <mergeCell ref="YA329:YD329"/>
    <mergeCell ref="YE329:YH329"/>
    <mergeCell ref="YI329:YL329"/>
    <mergeCell ref="YM329:YP329"/>
    <mergeCell ref="XC329:XF329"/>
    <mergeCell ref="XG329:XJ329"/>
    <mergeCell ref="XK329:XN329"/>
    <mergeCell ref="XO329:XR329"/>
    <mergeCell ref="XS329:XV329"/>
    <mergeCell ref="WI329:WL329"/>
    <mergeCell ref="WM329:WP329"/>
    <mergeCell ref="WQ329:WT329"/>
    <mergeCell ref="WU329:WX329"/>
    <mergeCell ref="WY329:XB329"/>
    <mergeCell ref="AGI329:AGL329"/>
    <mergeCell ref="AGM329:AGP329"/>
    <mergeCell ref="AGQ329:AGT329"/>
    <mergeCell ref="AGU329:AGX329"/>
    <mergeCell ref="AGY329:AHB329"/>
    <mergeCell ref="AFO329:AFR329"/>
    <mergeCell ref="AFS329:AFV329"/>
    <mergeCell ref="AFW329:AFZ329"/>
    <mergeCell ref="AGA329:AGD329"/>
    <mergeCell ref="AGE329:AGH329"/>
    <mergeCell ref="AEU329:AEX329"/>
    <mergeCell ref="AEY329:AFB329"/>
    <mergeCell ref="AFC329:AFF329"/>
    <mergeCell ref="AFG329:AFJ329"/>
    <mergeCell ref="AFK329:AFN329"/>
    <mergeCell ref="AEA329:AED329"/>
    <mergeCell ref="AEE329:AEH329"/>
    <mergeCell ref="AEI329:AEL329"/>
    <mergeCell ref="AEM329:AEP329"/>
    <mergeCell ref="AEQ329:AET329"/>
    <mergeCell ref="ADG329:ADJ329"/>
    <mergeCell ref="ADK329:ADN329"/>
    <mergeCell ref="ADO329:ADR329"/>
    <mergeCell ref="ADS329:ADV329"/>
    <mergeCell ref="ADW329:ADZ329"/>
    <mergeCell ref="ACM329:ACP329"/>
    <mergeCell ref="ACQ329:ACT329"/>
    <mergeCell ref="ACU329:ACX329"/>
    <mergeCell ref="ACY329:ADB329"/>
    <mergeCell ref="ADC329:ADF329"/>
    <mergeCell ref="ABS329:ABV329"/>
    <mergeCell ref="ABW329:ABZ329"/>
    <mergeCell ref="ACA329:ACD329"/>
    <mergeCell ref="ACE329:ACH329"/>
    <mergeCell ref="ACI329:ACL329"/>
    <mergeCell ref="ALS329:ALV329"/>
    <mergeCell ref="ALW329:ALZ329"/>
    <mergeCell ref="AMA329:AMD329"/>
    <mergeCell ref="AME329:AMH329"/>
    <mergeCell ref="AMI329:AML329"/>
    <mergeCell ref="AKY329:ALB329"/>
    <mergeCell ref="ALC329:ALF329"/>
    <mergeCell ref="ALG329:ALJ329"/>
    <mergeCell ref="ALK329:ALN329"/>
    <mergeCell ref="ALO329:ALR329"/>
    <mergeCell ref="AKE329:AKH329"/>
    <mergeCell ref="AKI329:AKL329"/>
    <mergeCell ref="AKM329:AKP329"/>
    <mergeCell ref="AKQ329:AKT329"/>
    <mergeCell ref="AKU329:AKX329"/>
    <mergeCell ref="AJK329:AJN329"/>
    <mergeCell ref="AJO329:AJR329"/>
    <mergeCell ref="AJS329:AJV329"/>
    <mergeCell ref="AJW329:AJZ329"/>
    <mergeCell ref="AKA329:AKD329"/>
    <mergeCell ref="AIQ329:AIT329"/>
    <mergeCell ref="AIU329:AIX329"/>
    <mergeCell ref="AIY329:AJB329"/>
    <mergeCell ref="AJC329:AJF329"/>
    <mergeCell ref="AJG329:AJJ329"/>
    <mergeCell ref="AHW329:AHZ329"/>
    <mergeCell ref="AIA329:AID329"/>
    <mergeCell ref="AIE329:AIH329"/>
    <mergeCell ref="AII329:AIL329"/>
    <mergeCell ref="AIM329:AIP329"/>
    <mergeCell ref="AHC329:AHF329"/>
    <mergeCell ref="AHG329:AHJ329"/>
    <mergeCell ref="AHK329:AHN329"/>
    <mergeCell ref="AHO329:AHR329"/>
    <mergeCell ref="AHS329:AHV329"/>
    <mergeCell ref="ARC329:ARF329"/>
    <mergeCell ref="ARG329:ARJ329"/>
    <mergeCell ref="ARK329:ARN329"/>
    <mergeCell ref="ARO329:ARR329"/>
    <mergeCell ref="ARS329:ARV329"/>
    <mergeCell ref="AQI329:AQL329"/>
    <mergeCell ref="AQM329:AQP329"/>
    <mergeCell ref="AQQ329:AQT329"/>
    <mergeCell ref="AQU329:AQX329"/>
    <mergeCell ref="AQY329:ARB329"/>
    <mergeCell ref="APO329:APR329"/>
    <mergeCell ref="APS329:APV329"/>
    <mergeCell ref="APW329:APZ329"/>
    <mergeCell ref="AQA329:AQD329"/>
    <mergeCell ref="AQE329:AQH329"/>
    <mergeCell ref="AOU329:AOX329"/>
    <mergeCell ref="AOY329:APB329"/>
    <mergeCell ref="APC329:APF329"/>
    <mergeCell ref="APG329:APJ329"/>
    <mergeCell ref="APK329:APN329"/>
    <mergeCell ref="AOA329:AOD329"/>
    <mergeCell ref="AOE329:AOH329"/>
    <mergeCell ref="AOI329:AOL329"/>
    <mergeCell ref="AOM329:AOP329"/>
    <mergeCell ref="AOQ329:AOT329"/>
    <mergeCell ref="ANG329:ANJ329"/>
    <mergeCell ref="ANK329:ANN329"/>
    <mergeCell ref="ANO329:ANR329"/>
    <mergeCell ref="ANS329:ANV329"/>
    <mergeCell ref="ANW329:ANZ329"/>
    <mergeCell ref="AMM329:AMP329"/>
    <mergeCell ref="AMQ329:AMT329"/>
    <mergeCell ref="AMU329:AMX329"/>
    <mergeCell ref="AMY329:ANB329"/>
    <mergeCell ref="ANC329:ANF329"/>
    <mergeCell ref="AWM329:AWP329"/>
    <mergeCell ref="AWQ329:AWT329"/>
    <mergeCell ref="AWU329:AWX329"/>
    <mergeCell ref="AWY329:AXB329"/>
    <mergeCell ref="AXC329:AXF329"/>
    <mergeCell ref="AVS329:AVV329"/>
    <mergeCell ref="AVW329:AVZ329"/>
    <mergeCell ref="AWA329:AWD329"/>
    <mergeCell ref="AWE329:AWH329"/>
    <mergeCell ref="AWI329:AWL329"/>
    <mergeCell ref="AUY329:AVB329"/>
    <mergeCell ref="AVC329:AVF329"/>
    <mergeCell ref="AVG329:AVJ329"/>
    <mergeCell ref="AVK329:AVN329"/>
    <mergeCell ref="AVO329:AVR329"/>
    <mergeCell ref="AUE329:AUH329"/>
    <mergeCell ref="AUI329:AUL329"/>
    <mergeCell ref="AUM329:AUP329"/>
    <mergeCell ref="AUQ329:AUT329"/>
    <mergeCell ref="AUU329:AUX329"/>
    <mergeCell ref="ATK329:ATN329"/>
    <mergeCell ref="ATO329:ATR329"/>
    <mergeCell ref="ATS329:ATV329"/>
    <mergeCell ref="ATW329:ATZ329"/>
    <mergeCell ref="AUA329:AUD329"/>
    <mergeCell ref="ASQ329:AST329"/>
    <mergeCell ref="ASU329:ASX329"/>
    <mergeCell ref="ASY329:ATB329"/>
    <mergeCell ref="ATC329:ATF329"/>
    <mergeCell ref="ATG329:ATJ329"/>
    <mergeCell ref="ARW329:ARZ329"/>
    <mergeCell ref="ASA329:ASD329"/>
    <mergeCell ref="ASE329:ASH329"/>
    <mergeCell ref="ASI329:ASL329"/>
    <mergeCell ref="ASM329:ASP329"/>
    <mergeCell ref="BBW329:BBZ329"/>
    <mergeCell ref="BCA329:BCD329"/>
    <mergeCell ref="BCE329:BCH329"/>
    <mergeCell ref="BCI329:BCL329"/>
    <mergeCell ref="BCM329:BCP329"/>
    <mergeCell ref="BBC329:BBF329"/>
    <mergeCell ref="BBG329:BBJ329"/>
    <mergeCell ref="BBK329:BBN329"/>
    <mergeCell ref="BBO329:BBR329"/>
    <mergeCell ref="BBS329:BBV329"/>
    <mergeCell ref="BAI329:BAL329"/>
    <mergeCell ref="BAM329:BAP329"/>
    <mergeCell ref="BAQ329:BAT329"/>
    <mergeCell ref="BAU329:BAX329"/>
    <mergeCell ref="BAY329:BBB329"/>
    <mergeCell ref="AZO329:AZR329"/>
    <mergeCell ref="AZS329:AZV329"/>
    <mergeCell ref="AZW329:AZZ329"/>
    <mergeCell ref="BAA329:BAD329"/>
    <mergeCell ref="BAE329:BAH329"/>
    <mergeCell ref="AYU329:AYX329"/>
    <mergeCell ref="AYY329:AZB329"/>
    <mergeCell ref="AZC329:AZF329"/>
    <mergeCell ref="AZG329:AZJ329"/>
    <mergeCell ref="AZK329:AZN329"/>
    <mergeCell ref="AYA329:AYD329"/>
    <mergeCell ref="AYE329:AYH329"/>
    <mergeCell ref="AYI329:AYL329"/>
    <mergeCell ref="AYM329:AYP329"/>
    <mergeCell ref="AYQ329:AYT329"/>
    <mergeCell ref="AXG329:AXJ329"/>
    <mergeCell ref="AXK329:AXN329"/>
    <mergeCell ref="AXO329:AXR329"/>
    <mergeCell ref="AXS329:AXV329"/>
    <mergeCell ref="AXW329:AXZ329"/>
    <mergeCell ref="BHG329:BHJ329"/>
    <mergeCell ref="BHK329:BHN329"/>
    <mergeCell ref="BHO329:BHR329"/>
    <mergeCell ref="BHS329:BHV329"/>
    <mergeCell ref="BHW329:BHZ329"/>
    <mergeCell ref="BGM329:BGP329"/>
    <mergeCell ref="BGQ329:BGT329"/>
    <mergeCell ref="BGU329:BGX329"/>
    <mergeCell ref="BGY329:BHB329"/>
    <mergeCell ref="BHC329:BHF329"/>
    <mergeCell ref="BFS329:BFV329"/>
    <mergeCell ref="BFW329:BFZ329"/>
    <mergeCell ref="BGA329:BGD329"/>
    <mergeCell ref="BGE329:BGH329"/>
    <mergeCell ref="BGI329:BGL329"/>
    <mergeCell ref="BEY329:BFB329"/>
    <mergeCell ref="BFC329:BFF329"/>
    <mergeCell ref="BFG329:BFJ329"/>
    <mergeCell ref="BFK329:BFN329"/>
    <mergeCell ref="BFO329:BFR329"/>
    <mergeCell ref="BEE329:BEH329"/>
    <mergeCell ref="BEI329:BEL329"/>
    <mergeCell ref="BEM329:BEP329"/>
    <mergeCell ref="BEQ329:BET329"/>
    <mergeCell ref="BEU329:BEX329"/>
    <mergeCell ref="BDK329:BDN329"/>
    <mergeCell ref="BDO329:BDR329"/>
    <mergeCell ref="BDS329:BDV329"/>
    <mergeCell ref="BDW329:BDZ329"/>
    <mergeCell ref="BEA329:BED329"/>
    <mergeCell ref="BCQ329:BCT329"/>
    <mergeCell ref="BCU329:BCX329"/>
    <mergeCell ref="BCY329:BDB329"/>
    <mergeCell ref="BDC329:BDF329"/>
    <mergeCell ref="BDG329:BDJ329"/>
    <mergeCell ref="BMQ329:BMT329"/>
    <mergeCell ref="BMU329:BMX329"/>
    <mergeCell ref="BMY329:BNB329"/>
    <mergeCell ref="BNC329:BNF329"/>
    <mergeCell ref="BNG329:BNJ329"/>
    <mergeCell ref="BLW329:BLZ329"/>
    <mergeCell ref="BMA329:BMD329"/>
    <mergeCell ref="BME329:BMH329"/>
    <mergeCell ref="BMI329:BML329"/>
    <mergeCell ref="BMM329:BMP329"/>
    <mergeCell ref="BLC329:BLF329"/>
    <mergeCell ref="BLG329:BLJ329"/>
    <mergeCell ref="BLK329:BLN329"/>
    <mergeCell ref="BLO329:BLR329"/>
    <mergeCell ref="BLS329:BLV329"/>
    <mergeCell ref="BKI329:BKL329"/>
    <mergeCell ref="BKM329:BKP329"/>
    <mergeCell ref="BKQ329:BKT329"/>
    <mergeCell ref="BKU329:BKX329"/>
    <mergeCell ref="BKY329:BLB329"/>
    <mergeCell ref="BJO329:BJR329"/>
    <mergeCell ref="BJS329:BJV329"/>
    <mergeCell ref="BJW329:BJZ329"/>
    <mergeCell ref="BKA329:BKD329"/>
    <mergeCell ref="BKE329:BKH329"/>
    <mergeCell ref="BIU329:BIX329"/>
    <mergeCell ref="BIY329:BJB329"/>
    <mergeCell ref="BJC329:BJF329"/>
    <mergeCell ref="BJG329:BJJ329"/>
    <mergeCell ref="BJK329:BJN329"/>
    <mergeCell ref="BIA329:BID329"/>
    <mergeCell ref="BIE329:BIH329"/>
    <mergeCell ref="BII329:BIL329"/>
    <mergeCell ref="BIM329:BIP329"/>
    <mergeCell ref="BIQ329:BIT329"/>
    <mergeCell ref="BSA329:BSD329"/>
    <mergeCell ref="BSE329:BSH329"/>
    <mergeCell ref="BSI329:BSL329"/>
    <mergeCell ref="BSM329:BSP329"/>
    <mergeCell ref="BSQ329:BST329"/>
    <mergeCell ref="BRG329:BRJ329"/>
    <mergeCell ref="BRK329:BRN329"/>
    <mergeCell ref="BRO329:BRR329"/>
    <mergeCell ref="BRS329:BRV329"/>
    <mergeCell ref="BRW329:BRZ329"/>
    <mergeCell ref="BQM329:BQP329"/>
    <mergeCell ref="BQQ329:BQT329"/>
    <mergeCell ref="BQU329:BQX329"/>
    <mergeCell ref="BQY329:BRB329"/>
    <mergeCell ref="BRC329:BRF329"/>
    <mergeCell ref="BPS329:BPV329"/>
    <mergeCell ref="BPW329:BPZ329"/>
    <mergeCell ref="BQA329:BQD329"/>
    <mergeCell ref="BQE329:BQH329"/>
    <mergeCell ref="BQI329:BQL329"/>
    <mergeCell ref="BOY329:BPB329"/>
    <mergeCell ref="BPC329:BPF329"/>
    <mergeCell ref="BPG329:BPJ329"/>
    <mergeCell ref="BPK329:BPN329"/>
    <mergeCell ref="BPO329:BPR329"/>
    <mergeCell ref="BOE329:BOH329"/>
    <mergeCell ref="BOI329:BOL329"/>
    <mergeCell ref="BOM329:BOP329"/>
    <mergeCell ref="BOQ329:BOT329"/>
    <mergeCell ref="BOU329:BOX329"/>
    <mergeCell ref="BNK329:BNN329"/>
    <mergeCell ref="BNO329:BNR329"/>
    <mergeCell ref="BNS329:BNV329"/>
    <mergeCell ref="BNW329:BNZ329"/>
    <mergeCell ref="BOA329:BOD329"/>
    <mergeCell ref="BXK329:BXN329"/>
    <mergeCell ref="BXO329:BXR329"/>
    <mergeCell ref="BXS329:BXV329"/>
    <mergeCell ref="BXW329:BXZ329"/>
    <mergeCell ref="BYA329:BYD329"/>
    <mergeCell ref="BWQ329:BWT329"/>
    <mergeCell ref="BWU329:BWX329"/>
    <mergeCell ref="BWY329:BXB329"/>
    <mergeCell ref="BXC329:BXF329"/>
    <mergeCell ref="BXG329:BXJ329"/>
    <mergeCell ref="BVW329:BVZ329"/>
    <mergeCell ref="BWA329:BWD329"/>
    <mergeCell ref="BWE329:BWH329"/>
    <mergeCell ref="BWI329:BWL329"/>
    <mergeCell ref="BWM329:BWP329"/>
    <mergeCell ref="BVC329:BVF329"/>
    <mergeCell ref="BVG329:BVJ329"/>
    <mergeCell ref="BVK329:BVN329"/>
    <mergeCell ref="BVO329:BVR329"/>
    <mergeCell ref="BVS329:BVV329"/>
    <mergeCell ref="BUI329:BUL329"/>
    <mergeCell ref="BUM329:BUP329"/>
    <mergeCell ref="BUQ329:BUT329"/>
    <mergeCell ref="BUU329:BUX329"/>
    <mergeCell ref="BUY329:BVB329"/>
    <mergeCell ref="BTO329:BTR329"/>
    <mergeCell ref="BTS329:BTV329"/>
    <mergeCell ref="BTW329:BTZ329"/>
    <mergeCell ref="BUA329:BUD329"/>
    <mergeCell ref="BUE329:BUH329"/>
    <mergeCell ref="BSU329:BSX329"/>
    <mergeCell ref="BSY329:BTB329"/>
    <mergeCell ref="BTC329:BTF329"/>
    <mergeCell ref="BTG329:BTJ329"/>
    <mergeCell ref="BTK329:BTN329"/>
    <mergeCell ref="CCU329:CCX329"/>
    <mergeCell ref="CCY329:CDB329"/>
    <mergeCell ref="CDC329:CDF329"/>
    <mergeCell ref="CDG329:CDJ329"/>
    <mergeCell ref="CDK329:CDN329"/>
    <mergeCell ref="CCA329:CCD329"/>
    <mergeCell ref="CCE329:CCH329"/>
    <mergeCell ref="CCI329:CCL329"/>
    <mergeCell ref="CCM329:CCP329"/>
    <mergeCell ref="CCQ329:CCT329"/>
    <mergeCell ref="CBG329:CBJ329"/>
    <mergeCell ref="CBK329:CBN329"/>
    <mergeCell ref="CBO329:CBR329"/>
    <mergeCell ref="CBS329:CBV329"/>
    <mergeCell ref="CBW329:CBZ329"/>
    <mergeCell ref="CAM329:CAP329"/>
    <mergeCell ref="CAQ329:CAT329"/>
    <mergeCell ref="CAU329:CAX329"/>
    <mergeCell ref="CAY329:CBB329"/>
    <mergeCell ref="CBC329:CBF329"/>
    <mergeCell ref="BZS329:BZV329"/>
    <mergeCell ref="BZW329:BZZ329"/>
    <mergeCell ref="CAA329:CAD329"/>
    <mergeCell ref="CAE329:CAH329"/>
    <mergeCell ref="CAI329:CAL329"/>
    <mergeCell ref="BYY329:BZB329"/>
    <mergeCell ref="BZC329:BZF329"/>
    <mergeCell ref="BZG329:BZJ329"/>
    <mergeCell ref="BZK329:BZN329"/>
    <mergeCell ref="BZO329:BZR329"/>
    <mergeCell ref="BYE329:BYH329"/>
    <mergeCell ref="BYI329:BYL329"/>
    <mergeCell ref="BYM329:BYP329"/>
    <mergeCell ref="BYQ329:BYT329"/>
    <mergeCell ref="BYU329:BYX329"/>
    <mergeCell ref="CIE329:CIH329"/>
    <mergeCell ref="CII329:CIL329"/>
    <mergeCell ref="CIM329:CIP329"/>
    <mergeCell ref="CIQ329:CIT329"/>
    <mergeCell ref="CIU329:CIX329"/>
    <mergeCell ref="CHK329:CHN329"/>
    <mergeCell ref="CHO329:CHR329"/>
    <mergeCell ref="CHS329:CHV329"/>
    <mergeCell ref="CHW329:CHZ329"/>
    <mergeCell ref="CIA329:CID329"/>
    <mergeCell ref="CGQ329:CGT329"/>
    <mergeCell ref="CGU329:CGX329"/>
    <mergeCell ref="CGY329:CHB329"/>
    <mergeCell ref="CHC329:CHF329"/>
    <mergeCell ref="CHG329:CHJ329"/>
    <mergeCell ref="CFW329:CFZ329"/>
    <mergeCell ref="CGA329:CGD329"/>
    <mergeCell ref="CGE329:CGH329"/>
    <mergeCell ref="CGI329:CGL329"/>
    <mergeCell ref="CGM329:CGP329"/>
    <mergeCell ref="CFC329:CFF329"/>
    <mergeCell ref="CFG329:CFJ329"/>
    <mergeCell ref="CFK329:CFN329"/>
    <mergeCell ref="CFO329:CFR329"/>
    <mergeCell ref="CFS329:CFV329"/>
    <mergeCell ref="CEI329:CEL329"/>
    <mergeCell ref="CEM329:CEP329"/>
    <mergeCell ref="CEQ329:CET329"/>
    <mergeCell ref="CEU329:CEX329"/>
    <mergeCell ref="CEY329:CFB329"/>
    <mergeCell ref="CDO329:CDR329"/>
    <mergeCell ref="CDS329:CDV329"/>
    <mergeCell ref="CDW329:CDZ329"/>
    <mergeCell ref="CEA329:CED329"/>
    <mergeCell ref="CEE329:CEH329"/>
    <mergeCell ref="CNO329:CNR329"/>
    <mergeCell ref="CNS329:CNV329"/>
    <mergeCell ref="CNW329:CNZ329"/>
    <mergeCell ref="COA329:COD329"/>
    <mergeCell ref="COE329:COH329"/>
    <mergeCell ref="CMU329:CMX329"/>
    <mergeCell ref="CMY329:CNB329"/>
    <mergeCell ref="CNC329:CNF329"/>
    <mergeCell ref="CNG329:CNJ329"/>
    <mergeCell ref="CNK329:CNN329"/>
    <mergeCell ref="CMA329:CMD329"/>
    <mergeCell ref="CME329:CMH329"/>
    <mergeCell ref="CMI329:CML329"/>
    <mergeCell ref="CMM329:CMP329"/>
    <mergeCell ref="CMQ329:CMT329"/>
    <mergeCell ref="CLG329:CLJ329"/>
    <mergeCell ref="CLK329:CLN329"/>
    <mergeCell ref="CLO329:CLR329"/>
    <mergeCell ref="CLS329:CLV329"/>
    <mergeCell ref="CLW329:CLZ329"/>
    <mergeCell ref="CKM329:CKP329"/>
    <mergeCell ref="CKQ329:CKT329"/>
    <mergeCell ref="CKU329:CKX329"/>
    <mergeCell ref="CKY329:CLB329"/>
    <mergeCell ref="CLC329:CLF329"/>
    <mergeCell ref="CJS329:CJV329"/>
    <mergeCell ref="CJW329:CJZ329"/>
    <mergeCell ref="CKA329:CKD329"/>
    <mergeCell ref="CKE329:CKH329"/>
    <mergeCell ref="CKI329:CKL329"/>
    <mergeCell ref="CIY329:CJB329"/>
    <mergeCell ref="CJC329:CJF329"/>
    <mergeCell ref="CJG329:CJJ329"/>
    <mergeCell ref="CJK329:CJN329"/>
    <mergeCell ref="CJO329:CJR329"/>
    <mergeCell ref="CSY329:CTB329"/>
    <mergeCell ref="CTC329:CTF329"/>
    <mergeCell ref="CTG329:CTJ329"/>
    <mergeCell ref="CTK329:CTN329"/>
    <mergeCell ref="CTO329:CTR329"/>
    <mergeCell ref="CSE329:CSH329"/>
    <mergeCell ref="CSI329:CSL329"/>
    <mergeCell ref="CSM329:CSP329"/>
    <mergeCell ref="CSQ329:CST329"/>
    <mergeCell ref="CSU329:CSX329"/>
    <mergeCell ref="CRK329:CRN329"/>
    <mergeCell ref="CRO329:CRR329"/>
    <mergeCell ref="CRS329:CRV329"/>
    <mergeCell ref="CRW329:CRZ329"/>
    <mergeCell ref="CSA329:CSD329"/>
    <mergeCell ref="CQQ329:CQT329"/>
    <mergeCell ref="CQU329:CQX329"/>
    <mergeCell ref="CQY329:CRB329"/>
    <mergeCell ref="CRC329:CRF329"/>
    <mergeCell ref="CRG329:CRJ329"/>
    <mergeCell ref="CPW329:CPZ329"/>
    <mergeCell ref="CQA329:CQD329"/>
    <mergeCell ref="CQE329:CQH329"/>
    <mergeCell ref="CQI329:CQL329"/>
    <mergeCell ref="CQM329:CQP329"/>
    <mergeCell ref="CPC329:CPF329"/>
    <mergeCell ref="CPG329:CPJ329"/>
    <mergeCell ref="CPK329:CPN329"/>
    <mergeCell ref="CPO329:CPR329"/>
    <mergeCell ref="CPS329:CPV329"/>
    <mergeCell ref="COI329:COL329"/>
    <mergeCell ref="COM329:COP329"/>
    <mergeCell ref="COQ329:COT329"/>
    <mergeCell ref="COU329:COX329"/>
    <mergeCell ref="COY329:CPB329"/>
    <mergeCell ref="CYI329:CYL329"/>
    <mergeCell ref="CYM329:CYP329"/>
    <mergeCell ref="CYQ329:CYT329"/>
    <mergeCell ref="CYU329:CYX329"/>
    <mergeCell ref="CYY329:CZB329"/>
    <mergeCell ref="CXO329:CXR329"/>
    <mergeCell ref="CXS329:CXV329"/>
    <mergeCell ref="CXW329:CXZ329"/>
    <mergeCell ref="CYA329:CYD329"/>
    <mergeCell ref="CYE329:CYH329"/>
    <mergeCell ref="CWU329:CWX329"/>
    <mergeCell ref="CWY329:CXB329"/>
    <mergeCell ref="CXC329:CXF329"/>
    <mergeCell ref="CXG329:CXJ329"/>
    <mergeCell ref="CXK329:CXN329"/>
    <mergeCell ref="CWA329:CWD329"/>
    <mergeCell ref="CWE329:CWH329"/>
    <mergeCell ref="CWI329:CWL329"/>
    <mergeCell ref="CWM329:CWP329"/>
    <mergeCell ref="CWQ329:CWT329"/>
    <mergeCell ref="CVG329:CVJ329"/>
    <mergeCell ref="CVK329:CVN329"/>
    <mergeCell ref="CVO329:CVR329"/>
    <mergeCell ref="CVS329:CVV329"/>
    <mergeCell ref="CVW329:CVZ329"/>
    <mergeCell ref="CUM329:CUP329"/>
    <mergeCell ref="CUQ329:CUT329"/>
    <mergeCell ref="CUU329:CUX329"/>
    <mergeCell ref="CUY329:CVB329"/>
    <mergeCell ref="CVC329:CVF329"/>
    <mergeCell ref="CTS329:CTV329"/>
    <mergeCell ref="CTW329:CTZ329"/>
    <mergeCell ref="CUA329:CUD329"/>
    <mergeCell ref="CUE329:CUH329"/>
    <mergeCell ref="CUI329:CUL329"/>
    <mergeCell ref="DDS329:DDV329"/>
    <mergeCell ref="DDW329:DDZ329"/>
    <mergeCell ref="DEA329:DED329"/>
    <mergeCell ref="DEE329:DEH329"/>
    <mergeCell ref="DEI329:DEL329"/>
    <mergeCell ref="DCY329:DDB329"/>
    <mergeCell ref="DDC329:DDF329"/>
    <mergeCell ref="DDG329:DDJ329"/>
    <mergeCell ref="DDK329:DDN329"/>
    <mergeCell ref="DDO329:DDR329"/>
    <mergeCell ref="DCE329:DCH329"/>
    <mergeCell ref="DCI329:DCL329"/>
    <mergeCell ref="DCM329:DCP329"/>
    <mergeCell ref="DCQ329:DCT329"/>
    <mergeCell ref="DCU329:DCX329"/>
    <mergeCell ref="DBK329:DBN329"/>
    <mergeCell ref="DBO329:DBR329"/>
    <mergeCell ref="DBS329:DBV329"/>
    <mergeCell ref="DBW329:DBZ329"/>
    <mergeCell ref="DCA329:DCD329"/>
    <mergeCell ref="DAQ329:DAT329"/>
    <mergeCell ref="DAU329:DAX329"/>
    <mergeCell ref="DAY329:DBB329"/>
    <mergeCell ref="DBC329:DBF329"/>
    <mergeCell ref="DBG329:DBJ329"/>
    <mergeCell ref="CZW329:CZZ329"/>
    <mergeCell ref="DAA329:DAD329"/>
    <mergeCell ref="DAE329:DAH329"/>
    <mergeCell ref="DAI329:DAL329"/>
    <mergeCell ref="DAM329:DAP329"/>
    <mergeCell ref="CZC329:CZF329"/>
    <mergeCell ref="CZG329:CZJ329"/>
    <mergeCell ref="CZK329:CZN329"/>
    <mergeCell ref="CZO329:CZR329"/>
    <mergeCell ref="CZS329:CZV329"/>
    <mergeCell ref="DJC329:DJF329"/>
    <mergeCell ref="DJG329:DJJ329"/>
    <mergeCell ref="DJK329:DJN329"/>
    <mergeCell ref="DJO329:DJR329"/>
    <mergeCell ref="DJS329:DJV329"/>
    <mergeCell ref="DII329:DIL329"/>
    <mergeCell ref="DIM329:DIP329"/>
    <mergeCell ref="DIQ329:DIT329"/>
    <mergeCell ref="DIU329:DIX329"/>
    <mergeCell ref="DIY329:DJB329"/>
    <mergeCell ref="DHO329:DHR329"/>
    <mergeCell ref="DHS329:DHV329"/>
    <mergeCell ref="DHW329:DHZ329"/>
    <mergeCell ref="DIA329:DID329"/>
    <mergeCell ref="DIE329:DIH329"/>
    <mergeCell ref="DGU329:DGX329"/>
    <mergeCell ref="DGY329:DHB329"/>
    <mergeCell ref="DHC329:DHF329"/>
    <mergeCell ref="DHG329:DHJ329"/>
    <mergeCell ref="DHK329:DHN329"/>
    <mergeCell ref="DGA329:DGD329"/>
    <mergeCell ref="DGE329:DGH329"/>
    <mergeCell ref="DGI329:DGL329"/>
    <mergeCell ref="DGM329:DGP329"/>
    <mergeCell ref="DGQ329:DGT329"/>
    <mergeCell ref="DFG329:DFJ329"/>
    <mergeCell ref="DFK329:DFN329"/>
    <mergeCell ref="DFO329:DFR329"/>
    <mergeCell ref="DFS329:DFV329"/>
    <mergeCell ref="DFW329:DFZ329"/>
    <mergeCell ref="DEM329:DEP329"/>
    <mergeCell ref="DEQ329:DET329"/>
    <mergeCell ref="DEU329:DEX329"/>
    <mergeCell ref="DEY329:DFB329"/>
    <mergeCell ref="DFC329:DFF329"/>
    <mergeCell ref="DOM329:DOP329"/>
    <mergeCell ref="DOQ329:DOT329"/>
    <mergeCell ref="DOU329:DOX329"/>
    <mergeCell ref="DOY329:DPB329"/>
    <mergeCell ref="DPC329:DPF329"/>
    <mergeCell ref="DNS329:DNV329"/>
    <mergeCell ref="DNW329:DNZ329"/>
    <mergeCell ref="DOA329:DOD329"/>
    <mergeCell ref="DOE329:DOH329"/>
    <mergeCell ref="DOI329:DOL329"/>
    <mergeCell ref="DMY329:DNB329"/>
    <mergeCell ref="DNC329:DNF329"/>
    <mergeCell ref="DNG329:DNJ329"/>
    <mergeCell ref="DNK329:DNN329"/>
    <mergeCell ref="DNO329:DNR329"/>
    <mergeCell ref="DME329:DMH329"/>
    <mergeCell ref="DMI329:DML329"/>
    <mergeCell ref="DMM329:DMP329"/>
    <mergeCell ref="DMQ329:DMT329"/>
    <mergeCell ref="DMU329:DMX329"/>
    <mergeCell ref="DLK329:DLN329"/>
    <mergeCell ref="DLO329:DLR329"/>
    <mergeCell ref="DLS329:DLV329"/>
    <mergeCell ref="DLW329:DLZ329"/>
    <mergeCell ref="DMA329:DMD329"/>
    <mergeCell ref="DKQ329:DKT329"/>
    <mergeCell ref="DKU329:DKX329"/>
    <mergeCell ref="DKY329:DLB329"/>
    <mergeCell ref="DLC329:DLF329"/>
    <mergeCell ref="DLG329:DLJ329"/>
    <mergeCell ref="DJW329:DJZ329"/>
    <mergeCell ref="DKA329:DKD329"/>
    <mergeCell ref="DKE329:DKH329"/>
    <mergeCell ref="DKI329:DKL329"/>
    <mergeCell ref="DKM329:DKP329"/>
    <mergeCell ref="DTW329:DTZ329"/>
    <mergeCell ref="DUA329:DUD329"/>
    <mergeCell ref="DUE329:DUH329"/>
    <mergeCell ref="DUI329:DUL329"/>
    <mergeCell ref="DUM329:DUP329"/>
    <mergeCell ref="DTC329:DTF329"/>
    <mergeCell ref="DTG329:DTJ329"/>
    <mergeCell ref="DTK329:DTN329"/>
    <mergeCell ref="DTO329:DTR329"/>
    <mergeCell ref="DTS329:DTV329"/>
    <mergeCell ref="DSI329:DSL329"/>
    <mergeCell ref="DSM329:DSP329"/>
    <mergeCell ref="DSQ329:DST329"/>
    <mergeCell ref="DSU329:DSX329"/>
    <mergeCell ref="DSY329:DTB329"/>
    <mergeCell ref="DRO329:DRR329"/>
    <mergeCell ref="DRS329:DRV329"/>
    <mergeCell ref="DRW329:DRZ329"/>
    <mergeCell ref="DSA329:DSD329"/>
    <mergeCell ref="DSE329:DSH329"/>
    <mergeCell ref="DQU329:DQX329"/>
    <mergeCell ref="DQY329:DRB329"/>
    <mergeCell ref="DRC329:DRF329"/>
    <mergeCell ref="DRG329:DRJ329"/>
    <mergeCell ref="DRK329:DRN329"/>
    <mergeCell ref="DQA329:DQD329"/>
    <mergeCell ref="DQE329:DQH329"/>
    <mergeCell ref="DQI329:DQL329"/>
    <mergeCell ref="DQM329:DQP329"/>
    <mergeCell ref="DQQ329:DQT329"/>
    <mergeCell ref="DPG329:DPJ329"/>
    <mergeCell ref="DPK329:DPN329"/>
    <mergeCell ref="DPO329:DPR329"/>
    <mergeCell ref="DPS329:DPV329"/>
    <mergeCell ref="DPW329:DPZ329"/>
    <mergeCell ref="DZG329:DZJ329"/>
    <mergeCell ref="DZK329:DZN329"/>
    <mergeCell ref="DZO329:DZR329"/>
    <mergeCell ref="DZS329:DZV329"/>
    <mergeCell ref="DZW329:DZZ329"/>
    <mergeCell ref="DYM329:DYP329"/>
    <mergeCell ref="DYQ329:DYT329"/>
    <mergeCell ref="DYU329:DYX329"/>
    <mergeCell ref="DYY329:DZB329"/>
    <mergeCell ref="DZC329:DZF329"/>
    <mergeCell ref="DXS329:DXV329"/>
    <mergeCell ref="DXW329:DXZ329"/>
    <mergeCell ref="DYA329:DYD329"/>
    <mergeCell ref="DYE329:DYH329"/>
    <mergeCell ref="DYI329:DYL329"/>
    <mergeCell ref="DWY329:DXB329"/>
    <mergeCell ref="DXC329:DXF329"/>
    <mergeCell ref="DXG329:DXJ329"/>
    <mergeCell ref="DXK329:DXN329"/>
    <mergeCell ref="DXO329:DXR329"/>
    <mergeCell ref="DWE329:DWH329"/>
    <mergeCell ref="DWI329:DWL329"/>
    <mergeCell ref="DWM329:DWP329"/>
    <mergeCell ref="DWQ329:DWT329"/>
    <mergeCell ref="DWU329:DWX329"/>
    <mergeCell ref="DVK329:DVN329"/>
    <mergeCell ref="DVO329:DVR329"/>
    <mergeCell ref="DVS329:DVV329"/>
    <mergeCell ref="DVW329:DVZ329"/>
    <mergeCell ref="DWA329:DWD329"/>
    <mergeCell ref="DUQ329:DUT329"/>
    <mergeCell ref="DUU329:DUX329"/>
    <mergeCell ref="DUY329:DVB329"/>
    <mergeCell ref="DVC329:DVF329"/>
    <mergeCell ref="DVG329:DVJ329"/>
    <mergeCell ref="EEQ329:EET329"/>
    <mergeCell ref="EEU329:EEX329"/>
    <mergeCell ref="EEY329:EFB329"/>
    <mergeCell ref="EFC329:EFF329"/>
    <mergeCell ref="EFG329:EFJ329"/>
    <mergeCell ref="EDW329:EDZ329"/>
    <mergeCell ref="EEA329:EED329"/>
    <mergeCell ref="EEE329:EEH329"/>
    <mergeCell ref="EEI329:EEL329"/>
    <mergeCell ref="EEM329:EEP329"/>
    <mergeCell ref="EDC329:EDF329"/>
    <mergeCell ref="EDG329:EDJ329"/>
    <mergeCell ref="EDK329:EDN329"/>
    <mergeCell ref="EDO329:EDR329"/>
    <mergeCell ref="EDS329:EDV329"/>
    <mergeCell ref="ECI329:ECL329"/>
    <mergeCell ref="ECM329:ECP329"/>
    <mergeCell ref="ECQ329:ECT329"/>
    <mergeCell ref="ECU329:ECX329"/>
    <mergeCell ref="ECY329:EDB329"/>
    <mergeCell ref="EBO329:EBR329"/>
    <mergeCell ref="EBS329:EBV329"/>
    <mergeCell ref="EBW329:EBZ329"/>
    <mergeCell ref="ECA329:ECD329"/>
    <mergeCell ref="ECE329:ECH329"/>
    <mergeCell ref="EAU329:EAX329"/>
    <mergeCell ref="EAY329:EBB329"/>
    <mergeCell ref="EBC329:EBF329"/>
    <mergeCell ref="EBG329:EBJ329"/>
    <mergeCell ref="EBK329:EBN329"/>
    <mergeCell ref="EAA329:EAD329"/>
    <mergeCell ref="EAE329:EAH329"/>
    <mergeCell ref="EAI329:EAL329"/>
    <mergeCell ref="EAM329:EAP329"/>
    <mergeCell ref="EAQ329:EAT329"/>
    <mergeCell ref="EKA329:EKD329"/>
    <mergeCell ref="EKE329:EKH329"/>
    <mergeCell ref="EKI329:EKL329"/>
    <mergeCell ref="EKM329:EKP329"/>
    <mergeCell ref="EKQ329:EKT329"/>
    <mergeCell ref="EJG329:EJJ329"/>
    <mergeCell ref="EJK329:EJN329"/>
    <mergeCell ref="EJO329:EJR329"/>
    <mergeCell ref="EJS329:EJV329"/>
    <mergeCell ref="EJW329:EJZ329"/>
    <mergeCell ref="EIM329:EIP329"/>
    <mergeCell ref="EIQ329:EIT329"/>
    <mergeCell ref="EIU329:EIX329"/>
    <mergeCell ref="EIY329:EJB329"/>
    <mergeCell ref="EJC329:EJF329"/>
    <mergeCell ref="EHS329:EHV329"/>
    <mergeCell ref="EHW329:EHZ329"/>
    <mergeCell ref="EIA329:EID329"/>
    <mergeCell ref="EIE329:EIH329"/>
    <mergeCell ref="EII329:EIL329"/>
    <mergeCell ref="EGY329:EHB329"/>
    <mergeCell ref="EHC329:EHF329"/>
    <mergeCell ref="EHG329:EHJ329"/>
    <mergeCell ref="EHK329:EHN329"/>
    <mergeCell ref="EHO329:EHR329"/>
    <mergeCell ref="EGE329:EGH329"/>
    <mergeCell ref="EGI329:EGL329"/>
    <mergeCell ref="EGM329:EGP329"/>
    <mergeCell ref="EGQ329:EGT329"/>
    <mergeCell ref="EGU329:EGX329"/>
    <mergeCell ref="EFK329:EFN329"/>
    <mergeCell ref="EFO329:EFR329"/>
    <mergeCell ref="EFS329:EFV329"/>
    <mergeCell ref="EFW329:EFZ329"/>
    <mergeCell ref="EGA329:EGD329"/>
    <mergeCell ref="EPK329:EPN329"/>
    <mergeCell ref="EPO329:EPR329"/>
    <mergeCell ref="EPS329:EPV329"/>
    <mergeCell ref="EPW329:EPZ329"/>
    <mergeCell ref="EQA329:EQD329"/>
    <mergeCell ref="EOQ329:EOT329"/>
    <mergeCell ref="EOU329:EOX329"/>
    <mergeCell ref="EOY329:EPB329"/>
    <mergeCell ref="EPC329:EPF329"/>
    <mergeCell ref="EPG329:EPJ329"/>
    <mergeCell ref="ENW329:ENZ329"/>
    <mergeCell ref="EOA329:EOD329"/>
    <mergeCell ref="EOE329:EOH329"/>
    <mergeCell ref="EOI329:EOL329"/>
    <mergeCell ref="EOM329:EOP329"/>
    <mergeCell ref="ENC329:ENF329"/>
    <mergeCell ref="ENG329:ENJ329"/>
    <mergeCell ref="ENK329:ENN329"/>
    <mergeCell ref="ENO329:ENR329"/>
    <mergeCell ref="ENS329:ENV329"/>
    <mergeCell ref="EMI329:EML329"/>
    <mergeCell ref="EMM329:EMP329"/>
    <mergeCell ref="EMQ329:EMT329"/>
    <mergeCell ref="EMU329:EMX329"/>
    <mergeCell ref="EMY329:ENB329"/>
    <mergeCell ref="ELO329:ELR329"/>
    <mergeCell ref="ELS329:ELV329"/>
    <mergeCell ref="ELW329:ELZ329"/>
    <mergeCell ref="EMA329:EMD329"/>
    <mergeCell ref="EME329:EMH329"/>
    <mergeCell ref="EKU329:EKX329"/>
    <mergeCell ref="EKY329:ELB329"/>
    <mergeCell ref="ELC329:ELF329"/>
    <mergeCell ref="ELG329:ELJ329"/>
    <mergeCell ref="ELK329:ELN329"/>
    <mergeCell ref="EUU329:EUX329"/>
    <mergeCell ref="EUY329:EVB329"/>
    <mergeCell ref="EVC329:EVF329"/>
    <mergeCell ref="EVG329:EVJ329"/>
    <mergeCell ref="EVK329:EVN329"/>
    <mergeCell ref="EUA329:EUD329"/>
    <mergeCell ref="EUE329:EUH329"/>
    <mergeCell ref="EUI329:EUL329"/>
    <mergeCell ref="EUM329:EUP329"/>
    <mergeCell ref="EUQ329:EUT329"/>
    <mergeCell ref="ETG329:ETJ329"/>
    <mergeCell ref="ETK329:ETN329"/>
    <mergeCell ref="ETO329:ETR329"/>
    <mergeCell ref="ETS329:ETV329"/>
    <mergeCell ref="ETW329:ETZ329"/>
    <mergeCell ref="ESM329:ESP329"/>
    <mergeCell ref="ESQ329:EST329"/>
    <mergeCell ref="ESU329:ESX329"/>
    <mergeCell ref="ESY329:ETB329"/>
    <mergeCell ref="ETC329:ETF329"/>
    <mergeCell ref="ERS329:ERV329"/>
    <mergeCell ref="ERW329:ERZ329"/>
    <mergeCell ref="ESA329:ESD329"/>
    <mergeCell ref="ESE329:ESH329"/>
    <mergeCell ref="ESI329:ESL329"/>
    <mergeCell ref="EQY329:ERB329"/>
    <mergeCell ref="ERC329:ERF329"/>
    <mergeCell ref="ERG329:ERJ329"/>
    <mergeCell ref="ERK329:ERN329"/>
    <mergeCell ref="ERO329:ERR329"/>
    <mergeCell ref="EQE329:EQH329"/>
    <mergeCell ref="EQI329:EQL329"/>
    <mergeCell ref="EQM329:EQP329"/>
    <mergeCell ref="EQQ329:EQT329"/>
    <mergeCell ref="EQU329:EQX329"/>
    <mergeCell ref="FAE329:FAH329"/>
    <mergeCell ref="FAI329:FAL329"/>
    <mergeCell ref="FAM329:FAP329"/>
    <mergeCell ref="FAQ329:FAT329"/>
    <mergeCell ref="FAU329:FAX329"/>
    <mergeCell ref="EZK329:EZN329"/>
    <mergeCell ref="EZO329:EZR329"/>
    <mergeCell ref="EZS329:EZV329"/>
    <mergeCell ref="EZW329:EZZ329"/>
    <mergeCell ref="FAA329:FAD329"/>
    <mergeCell ref="EYQ329:EYT329"/>
    <mergeCell ref="EYU329:EYX329"/>
    <mergeCell ref="EYY329:EZB329"/>
    <mergeCell ref="EZC329:EZF329"/>
    <mergeCell ref="EZG329:EZJ329"/>
    <mergeCell ref="EXW329:EXZ329"/>
    <mergeCell ref="EYA329:EYD329"/>
    <mergeCell ref="EYE329:EYH329"/>
    <mergeCell ref="EYI329:EYL329"/>
    <mergeCell ref="EYM329:EYP329"/>
    <mergeCell ref="EXC329:EXF329"/>
    <mergeCell ref="EXG329:EXJ329"/>
    <mergeCell ref="EXK329:EXN329"/>
    <mergeCell ref="EXO329:EXR329"/>
    <mergeCell ref="EXS329:EXV329"/>
    <mergeCell ref="EWI329:EWL329"/>
    <mergeCell ref="EWM329:EWP329"/>
    <mergeCell ref="EWQ329:EWT329"/>
    <mergeCell ref="EWU329:EWX329"/>
    <mergeCell ref="EWY329:EXB329"/>
    <mergeCell ref="EVO329:EVR329"/>
    <mergeCell ref="EVS329:EVV329"/>
    <mergeCell ref="EVW329:EVZ329"/>
    <mergeCell ref="EWA329:EWD329"/>
    <mergeCell ref="EWE329:EWH329"/>
    <mergeCell ref="FFO329:FFR329"/>
    <mergeCell ref="FFS329:FFV329"/>
    <mergeCell ref="FFW329:FFZ329"/>
    <mergeCell ref="FGA329:FGD329"/>
    <mergeCell ref="FGE329:FGH329"/>
    <mergeCell ref="FEU329:FEX329"/>
    <mergeCell ref="FEY329:FFB329"/>
    <mergeCell ref="FFC329:FFF329"/>
    <mergeCell ref="FFG329:FFJ329"/>
    <mergeCell ref="FFK329:FFN329"/>
    <mergeCell ref="FEA329:FED329"/>
    <mergeCell ref="FEE329:FEH329"/>
    <mergeCell ref="FEI329:FEL329"/>
    <mergeCell ref="FEM329:FEP329"/>
    <mergeCell ref="FEQ329:FET329"/>
    <mergeCell ref="FDG329:FDJ329"/>
    <mergeCell ref="FDK329:FDN329"/>
    <mergeCell ref="FDO329:FDR329"/>
    <mergeCell ref="FDS329:FDV329"/>
    <mergeCell ref="FDW329:FDZ329"/>
    <mergeCell ref="FCM329:FCP329"/>
    <mergeCell ref="FCQ329:FCT329"/>
    <mergeCell ref="FCU329:FCX329"/>
    <mergeCell ref="FCY329:FDB329"/>
    <mergeCell ref="FDC329:FDF329"/>
    <mergeCell ref="FBS329:FBV329"/>
    <mergeCell ref="FBW329:FBZ329"/>
    <mergeCell ref="FCA329:FCD329"/>
    <mergeCell ref="FCE329:FCH329"/>
    <mergeCell ref="FCI329:FCL329"/>
    <mergeCell ref="FAY329:FBB329"/>
    <mergeCell ref="FBC329:FBF329"/>
    <mergeCell ref="FBG329:FBJ329"/>
    <mergeCell ref="FBK329:FBN329"/>
    <mergeCell ref="FBO329:FBR329"/>
    <mergeCell ref="FKY329:FLB329"/>
    <mergeCell ref="FLC329:FLF329"/>
    <mergeCell ref="FLG329:FLJ329"/>
    <mergeCell ref="FLK329:FLN329"/>
    <mergeCell ref="FLO329:FLR329"/>
    <mergeCell ref="FKE329:FKH329"/>
    <mergeCell ref="FKI329:FKL329"/>
    <mergeCell ref="FKM329:FKP329"/>
    <mergeCell ref="FKQ329:FKT329"/>
    <mergeCell ref="FKU329:FKX329"/>
    <mergeCell ref="FJK329:FJN329"/>
    <mergeCell ref="FJO329:FJR329"/>
    <mergeCell ref="FJS329:FJV329"/>
    <mergeCell ref="FJW329:FJZ329"/>
    <mergeCell ref="FKA329:FKD329"/>
    <mergeCell ref="FIQ329:FIT329"/>
    <mergeCell ref="FIU329:FIX329"/>
    <mergeCell ref="FIY329:FJB329"/>
    <mergeCell ref="FJC329:FJF329"/>
    <mergeCell ref="FJG329:FJJ329"/>
    <mergeCell ref="FHW329:FHZ329"/>
    <mergeCell ref="FIA329:FID329"/>
    <mergeCell ref="FIE329:FIH329"/>
    <mergeCell ref="FII329:FIL329"/>
    <mergeCell ref="FIM329:FIP329"/>
    <mergeCell ref="FHC329:FHF329"/>
    <mergeCell ref="FHG329:FHJ329"/>
    <mergeCell ref="FHK329:FHN329"/>
    <mergeCell ref="FHO329:FHR329"/>
    <mergeCell ref="FHS329:FHV329"/>
    <mergeCell ref="FGI329:FGL329"/>
    <mergeCell ref="FGM329:FGP329"/>
    <mergeCell ref="FGQ329:FGT329"/>
    <mergeCell ref="FGU329:FGX329"/>
    <mergeCell ref="FGY329:FHB329"/>
    <mergeCell ref="FQI329:FQL329"/>
    <mergeCell ref="FQM329:FQP329"/>
    <mergeCell ref="FQQ329:FQT329"/>
    <mergeCell ref="FQU329:FQX329"/>
    <mergeCell ref="FQY329:FRB329"/>
    <mergeCell ref="FPO329:FPR329"/>
    <mergeCell ref="FPS329:FPV329"/>
    <mergeCell ref="FPW329:FPZ329"/>
    <mergeCell ref="FQA329:FQD329"/>
    <mergeCell ref="FQE329:FQH329"/>
    <mergeCell ref="FOU329:FOX329"/>
    <mergeCell ref="FOY329:FPB329"/>
    <mergeCell ref="FPC329:FPF329"/>
    <mergeCell ref="FPG329:FPJ329"/>
    <mergeCell ref="FPK329:FPN329"/>
    <mergeCell ref="FOA329:FOD329"/>
    <mergeCell ref="FOE329:FOH329"/>
    <mergeCell ref="FOI329:FOL329"/>
    <mergeCell ref="FOM329:FOP329"/>
    <mergeCell ref="FOQ329:FOT329"/>
    <mergeCell ref="FNG329:FNJ329"/>
    <mergeCell ref="FNK329:FNN329"/>
    <mergeCell ref="FNO329:FNR329"/>
    <mergeCell ref="FNS329:FNV329"/>
    <mergeCell ref="FNW329:FNZ329"/>
    <mergeCell ref="FMM329:FMP329"/>
    <mergeCell ref="FMQ329:FMT329"/>
    <mergeCell ref="FMU329:FMX329"/>
    <mergeCell ref="FMY329:FNB329"/>
    <mergeCell ref="FNC329:FNF329"/>
    <mergeCell ref="FLS329:FLV329"/>
    <mergeCell ref="FLW329:FLZ329"/>
    <mergeCell ref="FMA329:FMD329"/>
    <mergeCell ref="FME329:FMH329"/>
    <mergeCell ref="FMI329:FML329"/>
    <mergeCell ref="FVS329:FVV329"/>
    <mergeCell ref="FVW329:FVZ329"/>
    <mergeCell ref="FWA329:FWD329"/>
    <mergeCell ref="FWE329:FWH329"/>
    <mergeCell ref="FWI329:FWL329"/>
    <mergeCell ref="FUY329:FVB329"/>
    <mergeCell ref="FVC329:FVF329"/>
    <mergeCell ref="FVG329:FVJ329"/>
    <mergeCell ref="FVK329:FVN329"/>
    <mergeCell ref="FVO329:FVR329"/>
    <mergeCell ref="FUE329:FUH329"/>
    <mergeCell ref="FUI329:FUL329"/>
    <mergeCell ref="FUM329:FUP329"/>
    <mergeCell ref="FUQ329:FUT329"/>
    <mergeCell ref="FUU329:FUX329"/>
    <mergeCell ref="FTK329:FTN329"/>
    <mergeCell ref="FTO329:FTR329"/>
    <mergeCell ref="FTS329:FTV329"/>
    <mergeCell ref="FTW329:FTZ329"/>
    <mergeCell ref="FUA329:FUD329"/>
    <mergeCell ref="FSQ329:FST329"/>
    <mergeCell ref="FSU329:FSX329"/>
    <mergeCell ref="FSY329:FTB329"/>
    <mergeCell ref="FTC329:FTF329"/>
    <mergeCell ref="FTG329:FTJ329"/>
    <mergeCell ref="FRW329:FRZ329"/>
    <mergeCell ref="FSA329:FSD329"/>
    <mergeCell ref="FSE329:FSH329"/>
    <mergeCell ref="FSI329:FSL329"/>
    <mergeCell ref="FSM329:FSP329"/>
    <mergeCell ref="FRC329:FRF329"/>
    <mergeCell ref="FRG329:FRJ329"/>
    <mergeCell ref="FRK329:FRN329"/>
    <mergeCell ref="FRO329:FRR329"/>
    <mergeCell ref="FRS329:FRV329"/>
    <mergeCell ref="GBC329:GBF329"/>
    <mergeCell ref="GBG329:GBJ329"/>
    <mergeCell ref="GBK329:GBN329"/>
    <mergeCell ref="GBO329:GBR329"/>
    <mergeCell ref="GBS329:GBV329"/>
    <mergeCell ref="GAI329:GAL329"/>
    <mergeCell ref="GAM329:GAP329"/>
    <mergeCell ref="GAQ329:GAT329"/>
    <mergeCell ref="GAU329:GAX329"/>
    <mergeCell ref="GAY329:GBB329"/>
    <mergeCell ref="FZO329:FZR329"/>
    <mergeCell ref="FZS329:FZV329"/>
    <mergeCell ref="FZW329:FZZ329"/>
    <mergeCell ref="GAA329:GAD329"/>
    <mergeCell ref="GAE329:GAH329"/>
    <mergeCell ref="FYU329:FYX329"/>
    <mergeCell ref="FYY329:FZB329"/>
    <mergeCell ref="FZC329:FZF329"/>
    <mergeCell ref="FZG329:FZJ329"/>
    <mergeCell ref="FZK329:FZN329"/>
    <mergeCell ref="FYA329:FYD329"/>
    <mergeCell ref="FYE329:FYH329"/>
    <mergeCell ref="FYI329:FYL329"/>
    <mergeCell ref="FYM329:FYP329"/>
    <mergeCell ref="FYQ329:FYT329"/>
    <mergeCell ref="FXG329:FXJ329"/>
    <mergeCell ref="FXK329:FXN329"/>
    <mergeCell ref="FXO329:FXR329"/>
    <mergeCell ref="FXS329:FXV329"/>
    <mergeCell ref="FXW329:FXZ329"/>
    <mergeCell ref="FWM329:FWP329"/>
    <mergeCell ref="FWQ329:FWT329"/>
    <mergeCell ref="FWU329:FWX329"/>
    <mergeCell ref="FWY329:FXB329"/>
    <mergeCell ref="FXC329:FXF329"/>
    <mergeCell ref="GGM329:GGP329"/>
    <mergeCell ref="GGQ329:GGT329"/>
    <mergeCell ref="GGU329:GGX329"/>
    <mergeCell ref="GGY329:GHB329"/>
    <mergeCell ref="GHC329:GHF329"/>
    <mergeCell ref="GFS329:GFV329"/>
    <mergeCell ref="GFW329:GFZ329"/>
    <mergeCell ref="GGA329:GGD329"/>
    <mergeCell ref="GGE329:GGH329"/>
    <mergeCell ref="GGI329:GGL329"/>
    <mergeCell ref="GEY329:GFB329"/>
    <mergeCell ref="GFC329:GFF329"/>
    <mergeCell ref="GFG329:GFJ329"/>
    <mergeCell ref="GFK329:GFN329"/>
    <mergeCell ref="GFO329:GFR329"/>
    <mergeCell ref="GEE329:GEH329"/>
    <mergeCell ref="GEI329:GEL329"/>
    <mergeCell ref="GEM329:GEP329"/>
    <mergeCell ref="GEQ329:GET329"/>
    <mergeCell ref="GEU329:GEX329"/>
    <mergeCell ref="GDK329:GDN329"/>
    <mergeCell ref="GDO329:GDR329"/>
    <mergeCell ref="GDS329:GDV329"/>
    <mergeCell ref="GDW329:GDZ329"/>
    <mergeCell ref="GEA329:GED329"/>
    <mergeCell ref="GCQ329:GCT329"/>
    <mergeCell ref="GCU329:GCX329"/>
    <mergeCell ref="GCY329:GDB329"/>
    <mergeCell ref="GDC329:GDF329"/>
    <mergeCell ref="GDG329:GDJ329"/>
    <mergeCell ref="GBW329:GBZ329"/>
    <mergeCell ref="GCA329:GCD329"/>
    <mergeCell ref="GCE329:GCH329"/>
    <mergeCell ref="GCI329:GCL329"/>
    <mergeCell ref="GCM329:GCP329"/>
    <mergeCell ref="GLW329:GLZ329"/>
    <mergeCell ref="GMA329:GMD329"/>
    <mergeCell ref="GME329:GMH329"/>
    <mergeCell ref="GMI329:GML329"/>
    <mergeCell ref="GMM329:GMP329"/>
    <mergeCell ref="GLC329:GLF329"/>
    <mergeCell ref="GLG329:GLJ329"/>
    <mergeCell ref="GLK329:GLN329"/>
    <mergeCell ref="GLO329:GLR329"/>
    <mergeCell ref="GLS329:GLV329"/>
    <mergeCell ref="GKI329:GKL329"/>
    <mergeCell ref="GKM329:GKP329"/>
    <mergeCell ref="GKQ329:GKT329"/>
    <mergeCell ref="GKU329:GKX329"/>
    <mergeCell ref="GKY329:GLB329"/>
    <mergeCell ref="GJO329:GJR329"/>
    <mergeCell ref="GJS329:GJV329"/>
    <mergeCell ref="GJW329:GJZ329"/>
    <mergeCell ref="GKA329:GKD329"/>
    <mergeCell ref="GKE329:GKH329"/>
    <mergeCell ref="GIU329:GIX329"/>
    <mergeCell ref="GIY329:GJB329"/>
    <mergeCell ref="GJC329:GJF329"/>
    <mergeCell ref="GJG329:GJJ329"/>
    <mergeCell ref="GJK329:GJN329"/>
    <mergeCell ref="GIA329:GID329"/>
    <mergeCell ref="GIE329:GIH329"/>
    <mergeCell ref="GII329:GIL329"/>
    <mergeCell ref="GIM329:GIP329"/>
    <mergeCell ref="GIQ329:GIT329"/>
    <mergeCell ref="GHG329:GHJ329"/>
    <mergeCell ref="GHK329:GHN329"/>
    <mergeCell ref="GHO329:GHR329"/>
    <mergeCell ref="GHS329:GHV329"/>
    <mergeCell ref="GHW329:GHZ329"/>
    <mergeCell ref="GRG329:GRJ329"/>
    <mergeCell ref="GRK329:GRN329"/>
    <mergeCell ref="GRO329:GRR329"/>
    <mergeCell ref="GRS329:GRV329"/>
    <mergeCell ref="GRW329:GRZ329"/>
    <mergeCell ref="GQM329:GQP329"/>
    <mergeCell ref="GQQ329:GQT329"/>
    <mergeCell ref="GQU329:GQX329"/>
    <mergeCell ref="GQY329:GRB329"/>
    <mergeCell ref="GRC329:GRF329"/>
    <mergeCell ref="GPS329:GPV329"/>
    <mergeCell ref="GPW329:GPZ329"/>
    <mergeCell ref="GQA329:GQD329"/>
    <mergeCell ref="GQE329:GQH329"/>
    <mergeCell ref="GQI329:GQL329"/>
    <mergeCell ref="GOY329:GPB329"/>
    <mergeCell ref="GPC329:GPF329"/>
    <mergeCell ref="GPG329:GPJ329"/>
    <mergeCell ref="GPK329:GPN329"/>
    <mergeCell ref="GPO329:GPR329"/>
    <mergeCell ref="GOE329:GOH329"/>
    <mergeCell ref="GOI329:GOL329"/>
    <mergeCell ref="GOM329:GOP329"/>
    <mergeCell ref="GOQ329:GOT329"/>
    <mergeCell ref="GOU329:GOX329"/>
    <mergeCell ref="GNK329:GNN329"/>
    <mergeCell ref="GNO329:GNR329"/>
    <mergeCell ref="GNS329:GNV329"/>
    <mergeCell ref="GNW329:GNZ329"/>
    <mergeCell ref="GOA329:GOD329"/>
    <mergeCell ref="GMQ329:GMT329"/>
    <mergeCell ref="GMU329:GMX329"/>
    <mergeCell ref="GMY329:GNB329"/>
    <mergeCell ref="GNC329:GNF329"/>
    <mergeCell ref="GNG329:GNJ329"/>
    <mergeCell ref="GWQ329:GWT329"/>
    <mergeCell ref="GWU329:GWX329"/>
    <mergeCell ref="GWY329:GXB329"/>
    <mergeCell ref="GXC329:GXF329"/>
    <mergeCell ref="GXG329:GXJ329"/>
    <mergeCell ref="GVW329:GVZ329"/>
    <mergeCell ref="GWA329:GWD329"/>
    <mergeCell ref="GWE329:GWH329"/>
    <mergeCell ref="GWI329:GWL329"/>
    <mergeCell ref="GWM329:GWP329"/>
    <mergeCell ref="GVC329:GVF329"/>
    <mergeCell ref="GVG329:GVJ329"/>
    <mergeCell ref="GVK329:GVN329"/>
    <mergeCell ref="GVO329:GVR329"/>
    <mergeCell ref="GVS329:GVV329"/>
    <mergeCell ref="GUI329:GUL329"/>
    <mergeCell ref="GUM329:GUP329"/>
    <mergeCell ref="GUQ329:GUT329"/>
    <mergeCell ref="GUU329:GUX329"/>
    <mergeCell ref="GUY329:GVB329"/>
    <mergeCell ref="GTO329:GTR329"/>
    <mergeCell ref="GTS329:GTV329"/>
    <mergeCell ref="GTW329:GTZ329"/>
    <mergeCell ref="GUA329:GUD329"/>
    <mergeCell ref="GUE329:GUH329"/>
    <mergeCell ref="GSU329:GSX329"/>
    <mergeCell ref="GSY329:GTB329"/>
    <mergeCell ref="GTC329:GTF329"/>
    <mergeCell ref="GTG329:GTJ329"/>
    <mergeCell ref="GTK329:GTN329"/>
    <mergeCell ref="GSA329:GSD329"/>
    <mergeCell ref="GSE329:GSH329"/>
    <mergeCell ref="GSI329:GSL329"/>
    <mergeCell ref="GSM329:GSP329"/>
    <mergeCell ref="GSQ329:GST329"/>
    <mergeCell ref="HCA329:HCD329"/>
    <mergeCell ref="HCE329:HCH329"/>
    <mergeCell ref="HCI329:HCL329"/>
    <mergeCell ref="HCM329:HCP329"/>
    <mergeCell ref="HCQ329:HCT329"/>
    <mergeCell ref="HBG329:HBJ329"/>
    <mergeCell ref="HBK329:HBN329"/>
    <mergeCell ref="HBO329:HBR329"/>
    <mergeCell ref="HBS329:HBV329"/>
    <mergeCell ref="HBW329:HBZ329"/>
    <mergeCell ref="HAM329:HAP329"/>
    <mergeCell ref="HAQ329:HAT329"/>
    <mergeCell ref="HAU329:HAX329"/>
    <mergeCell ref="HAY329:HBB329"/>
    <mergeCell ref="HBC329:HBF329"/>
    <mergeCell ref="GZS329:GZV329"/>
    <mergeCell ref="GZW329:GZZ329"/>
    <mergeCell ref="HAA329:HAD329"/>
    <mergeCell ref="HAE329:HAH329"/>
    <mergeCell ref="HAI329:HAL329"/>
    <mergeCell ref="GYY329:GZB329"/>
    <mergeCell ref="GZC329:GZF329"/>
    <mergeCell ref="GZG329:GZJ329"/>
    <mergeCell ref="GZK329:GZN329"/>
    <mergeCell ref="GZO329:GZR329"/>
    <mergeCell ref="GYE329:GYH329"/>
    <mergeCell ref="GYI329:GYL329"/>
    <mergeCell ref="GYM329:GYP329"/>
    <mergeCell ref="GYQ329:GYT329"/>
    <mergeCell ref="GYU329:GYX329"/>
    <mergeCell ref="GXK329:GXN329"/>
    <mergeCell ref="GXO329:GXR329"/>
    <mergeCell ref="GXS329:GXV329"/>
    <mergeCell ref="GXW329:GXZ329"/>
    <mergeCell ref="GYA329:GYD329"/>
    <mergeCell ref="HHK329:HHN329"/>
    <mergeCell ref="HHO329:HHR329"/>
    <mergeCell ref="HHS329:HHV329"/>
    <mergeCell ref="HHW329:HHZ329"/>
    <mergeCell ref="HIA329:HID329"/>
    <mergeCell ref="HGQ329:HGT329"/>
    <mergeCell ref="HGU329:HGX329"/>
    <mergeCell ref="HGY329:HHB329"/>
    <mergeCell ref="HHC329:HHF329"/>
    <mergeCell ref="HHG329:HHJ329"/>
    <mergeCell ref="HFW329:HFZ329"/>
    <mergeCell ref="HGA329:HGD329"/>
    <mergeCell ref="HGE329:HGH329"/>
    <mergeCell ref="HGI329:HGL329"/>
    <mergeCell ref="HGM329:HGP329"/>
    <mergeCell ref="HFC329:HFF329"/>
    <mergeCell ref="HFG329:HFJ329"/>
    <mergeCell ref="HFK329:HFN329"/>
    <mergeCell ref="HFO329:HFR329"/>
    <mergeCell ref="HFS329:HFV329"/>
    <mergeCell ref="HEI329:HEL329"/>
    <mergeCell ref="HEM329:HEP329"/>
    <mergeCell ref="HEQ329:HET329"/>
    <mergeCell ref="HEU329:HEX329"/>
    <mergeCell ref="HEY329:HFB329"/>
    <mergeCell ref="HDO329:HDR329"/>
    <mergeCell ref="HDS329:HDV329"/>
    <mergeCell ref="HDW329:HDZ329"/>
    <mergeCell ref="HEA329:HED329"/>
    <mergeCell ref="HEE329:HEH329"/>
    <mergeCell ref="HCU329:HCX329"/>
    <mergeCell ref="HCY329:HDB329"/>
    <mergeCell ref="HDC329:HDF329"/>
    <mergeCell ref="HDG329:HDJ329"/>
    <mergeCell ref="HDK329:HDN329"/>
    <mergeCell ref="HMU329:HMX329"/>
    <mergeCell ref="HMY329:HNB329"/>
    <mergeCell ref="HNC329:HNF329"/>
    <mergeCell ref="HNG329:HNJ329"/>
    <mergeCell ref="HNK329:HNN329"/>
    <mergeCell ref="HMA329:HMD329"/>
    <mergeCell ref="HME329:HMH329"/>
    <mergeCell ref="HMI329:HML329"/>
    <mergeCell ref="HMM329:HMP329"/>
    <mergeCell ref="HMQ329:HMT329"/>
    <mergeCell ref="HLG329:HLJ329"/>
    <mergeCell ref="HLK329:HLN329"/>
    <mergeCell ref="HLO329:HLR329"/>
    <mergeCell ref="HLS329:HLV329"/>
    <mergeCell ref="HLW329:HLZ329"/>
    <mergeCell ref="HKM329:HKP329"/>
    <mergeCell ref="HKQ329:HKT329"/>
    <mergeCell ref="HKU329:HKX329"/>
    <mergeCell ref="HKY329:HLB329"/>
    <mergeCell ref="HLC329:HLF329"/>
    <mergeCell ref="HJS329:HJV329"/>
    <mergeCell ref="HJW329:HJZ329"/>
    <mergeCell ref="HKA329:HKD329"/>
    <mergeCell ref="HKE329:HKH329"/>
    <mergeCell ref="HKI329:HKL329"/>
    <mergeCell ref="HIY329:HJB329"/>
    <mergeCell ref="HJC329:HJF329"/>
    <mergeCell ref="HJG329:HJJ329"/>
    <mergeCell ref="HJK329:HJN329"/>
    <mergeCell ref="HJO329:HJR329"/>
    <mergeCell ref="HIE329:HIH329"/>
    <mergeCell ref="HII329:HIL329"/>
    <mergeCell ref="HIM329:HIP329"/>
    <mergeCell ref="HIQ329:HIT329"/>
    <mergeCell ref="HIU329:HIX329"/>
    <mergeCell ref="HSE329:HSH329"/>
    <mergeCell ref="HSI329:HSL329"/>
    <mergeCell ref="HSM329:HSP329"/>
    <mergeCell ref="HSQ329:HST329"/>
    <mergeCell ref="HSU329:HSX329"/>
    <mergeCell ref="HRK329:HRN329"/>
    <mergeCell ref="HRO329:HRR329"/>
    <mergeCell ref="HRS329:HRV329"/>
    <mergeCell ref="HRW329:HRZ329"/>
    <mergeCell ref="HSA329:HSD329"/>
    <mergeCell ref="HQQ329:HQT329"/>
    <mergeCell ref="HQU329:HQX329"/>
    <mergeCell ref="HQY329:HRB329"/>
    <mergeCell ref="HRC329:HRF329"/>
    <mergeCell ref="HRG329:HRJ329"/>
    <mergeCell ref="HPW329:HPZ329"/>
    <mergeCell ref="HQA329:HQD329"/>
    <mergeCell ref="HQE329:HQH329"/>
    <mergeCell ref="HQI329:HQL329"/>
    <mergeCell ref="HQM329:HQP329"/>
    <mergeCell ref="HPC329:HPF329"/>
    <mergeCell ref="HPG329:HPJ329"/>
    <mergeCell ref="HPK329:HPN329"/>
    <mergeCell ref="HPO329:HPR329"/>
    <mergeCell ref="HPS329:HPV329"/>
    <mergeCell ref="HOI329:HOL329"/>
    <mergeCell ref="HOM329:HOP329"/>
    <mergeCell ref="HOQ329:HOT329"/>
    <mergeCell ref="HOU329:HOX329"/>
    <mergeCell ref="HOY329:HPB329"/>
    <mergeCell ref="HNO329:HNR329"/>
    <mergeCell ref="HNS329:HNV329"/>
    <mergeCell ref="HNW329:HNZ329"/>
    <mergeCell ref="HOA329:HOD329"/>
    <mergeCell ref="HOE329:HOH329"/>
    <mergeCell ref="HXO329:HXR329"/>
    <mergeCell ref="HXS329:HXV329"/>
    <mergeCell ref="HXW329:HXZ329"/>
    <mergeCell ref="HYA329:HYD329"/>
    <mergeCell ref="HYE329:HYH329"/>
    <mergeCell ref="HWU329:HWX329"/>
    <mergeCell ref="HWY329:HXB329"/>
    <mergeCell ref="HXC329:HXF329"/>
    <mergeCell ref="HXG329:HXJ329"/>
    <mergeCell ref="HXK329:HXN329"/>
    <mergeCell ref="HWA329:HWD329"/>
    <mergeCell ref="HWE329:HWH329"/>
    <mergeCell ref="HWI329:HWL329"/>
    <mergeCell ref="HWM329:HWP329"/>
    <mergeCell ref="HWQ329:HWT329"/>
    <mergeCell ref="HVG329:HVJ329"/>
    <mergeCell ref="HVK329:HVN329"/>
    <mergeCell ref="HVO329:HVR329"/>
    <mergeCell ref="HVS329:HVV329"/>
    <mergeCell ref="HVW329:HVZ329"/>
    <mergeCell ref="HUM329:HUP329"/>
    <mergeCell ref="HUQ329:HUT329"/>
    <mergeCell ref="HUU329:HUX329"/>
    <mergeCell ref="HUY329:HVB329"/>
    <mergeCell ref="HVC329:HVF329"/>
    <mergeCell ref="HTS329:HTV329"/>
    <mergeCell ref="HTW329:HTZ329"/>
    <mergeCell ref="HUA329:HUD329"/>
    <mergeCell ref="HUE329:HUH329"/>
    <mergeCell ref="HUI329:HUL329"/>
    <mergeCell ref="HSY329:HTB329"/>
    <mergeCell ref="HTC329:HTF329"/>
    <mergeCell ref="HTG329:HTJ329"/>
    <mergeCell ref="HTK329:HTN329"/>
    <mergeCell ref="HTO329:HTR329"/>
    <mergeCell ref="ICY329:IDB329"/>
    <mergeCell ref="IDC329:IDF329"/>
    <mergeCell ref="IDG329:IDJ329"/>
    <mergeCell ref="IDK329:IDN329"/>
    <mergeCell ref="IDO329:IDR329"/>
    <mergeCell ref="ICE329:ICH329"/>
    <mergeCell ref="ICI329:ICL329"/>
    <mergeCell ref="ICM329:ICP329"/>
    <mergeCell ref="ICQ329:ICT329"/>
    <mergeCell ref="ICU329:ICX329"/>
    <mergeCell ref="IBK329:IBN329"/>
    <mergeCell ref="IBO329:IBR329"/>
    <mergeCell ref="IBS329:IBV329"/>
    <mergeCell ref="IBW329:IBZ329"/>
    <mergeCell ref="ICA329:ICD329"/>
    <mergeCell ref="IAQ329:IAT329"/>
    <mergeCell ref="IAU329:IAX329"/>
    <mergeCell ref="IAY329:IBB329"/>
    <mergeCell ref="IBC329:IBF329"/>
    <mergeCell ref="IBG329:IBJ329"/>
    <mergeCell ref="HZW329:HZZ329"/>
    <mergeCell ref="IAA329:IAD329"/>
    <mergeCell ref="IAE329:IAH329"/>
    <mergeCell ref="IAI329:IAL329"/>
    <mergeCell ref="IAM329:IAP329"/>
    <mergeCell ref="HZC329:HZF329"/>
    <mergeCell ref="HZG329:HZJ329"/>
    <mergeCell ref="HZK329:HZN329"/>
    <mergeCell ref="HZO329:HZR329"/>
    <mergeCell ref="HZS329:HZV329"/>
    <mergeCell ref="HYI329:HYL329"/>
    <mergeCell ref="HYM329:HYP329"/>
    <mergeCell ref="HYQ329:HYT329"/>
    <mergeCell ref="HYU329:HYX329"/>
    <mergeCell ref="HYY329:HZB329"/>
    <mergeCell ref="III329:IIL329"/>
    <mergeCell ref="IIM329:IIP329"/>
    <mergeCell ref="IIQ329:IIT329"/>
    <mergeCell ref="IIU329:IIX329"/>
    <mergeCell ref="IIY329:IJB329"/>
    <mergeCell ref="IHO329:IHR329"/>
    <mergeCell ref="IHS329:IHV329"/>
    <mergeCell ref="IHW329:IHZ329"/>
    <mergeCell ref="IIA329:IID329"/>
    <mergeCell ref="IIE329:IIH329"/>
    <mergeCell ref="IGU329:IGX329"/>
    <mergeCell ref="IGY329:IHB329"/>
    <mergeCell ref="IHC329:IHF329"/>
    <mergeCell ref="IHG329:IHJ329"/>
    <mergeCell ref="IHK329:IHN329"/>
    <mergeCell ref="IGA329:IGD329"/>
    <mergeCell ref="IGE329:IGH329"/>
    <mergeCell ref="IGI329:IGL329"/>
    <mergeCell ref="IGM329:IGP329"/>
    <mergeCell ref="IGQ329:IGT329"/>
    <mergeCell ref="IFG329:IFJ329"/>
    <mergeCell ref="IFK329:IFN329"/>
    <mergeCell ref="IFO329:IFR329"/>
    <mergeCell ref="IFS329:IFV329"/>
    <mergeCell ref="IFW329:IFZ329"/>
    <mergeCell ref="IEM329:IEP329"/>
    <mergeCell ref="IEQ329:IET329"/>
    <mergeCell ref="IEU329:IEX329"/>
    <mergeCell ref="IEY329:IFB329"/>
    <mergeCell ref="IFC329:IFF329"/>
    <mergeCell ref="IDS329:IDV329"/>
    <mergeCell ref="IDW329:IDZ329"/>
    <mergeCell ref="IEA329:IED329"/>
    <mergeCell ref="IEE329:IEH329"/>
    <mergeCell ref="IEI329:IEL329"/>
    <mergeCell ref="INS329:INV329"/>
    <mergeCell ref="INW329:INZ329"/>
    <mergeCell ref="IOA329:IOD329"/>
    <mergeCell ref="IOE329:IOH329"/>
    <mergeCell ref="IOI329:IOL329"/>
    <mergeCell ref="IMY329:INB329"/>
    <mergeCell ref="INC329:INF329"/>
    <mergeCell ref="ING329:INJ329"/>
    <mergeCell ref="INK329:INN329"/>
    <mergeCell ref="INO329:INR329"/>
    <mergeCell ref="IME329:IMH329"/>
    <mergeCell ref="IMI329:IML329"/>
    <mergeCell ref="IMM329:IMP329"/>
    <mergeCell ref="IMQ329:IMT329"/>
    <mergeCell ref="IMU329:IMX329"/>
    <mergeCell ref="ILK329:ILN329"/>
    <mergeCell ref="ILO329:ILR329"/>
    <mergeCell ref="ILS329:ILV329"/>
    <mergeCell ref="ILW329:ILZ329"/>
    <mergeCell ref="IMA329:IMD329"/>
    <mergeCell ref="IKQ329:IKT329"/>
    <mergeCell ref="IKU329:IKX329"/>
    <mergeCell ref="IKY329:ILB329"/>
    <mergeCell ref="ILC329:ILF329"/>
    <mergeCell ref="ILG329:ILJ329"/>
    <mergeCell ref="IJW329:IJZ329"/>
    <mergeCell ref="IKA329:IKD329"/>
    <mergeCell ref="IKE329:IKH329"/>
    <mergeCell ref="IKI329:IKL329"/>
    <mergeCell ref="IKM329:IKP329"/>
    <mergeCell ref="IJC329:IJF329"/>
    <mergeCell ref="IJG329:IJJ329"/>
    <mergeCell ref="IJK329:IJN329"/>
    <mergeCell ref="IJO329:IJR329"/>
    <mergeCell ref="IJS329:IJV329"/>
    <mergeCell ref="ITC329:ITF329"/>
    <mergeCell ref="ITG329:ITJ329"/>
    <mergeCell ref="ITK329:ITN329"/>
    <mergeCell ref="ITO329:ITR329"/>
    <mergeCell ref="ITS329:ITV329"/>
    <mergeCell ref="ISI329:ISL329"/>
    <mergeCell ref="ISM329:ISP329"/>
    <mergeCell ref="ISQ329:IST329"/>
    <mergeCell ref="ISU329:ISX329"/>
    <mergeCell ref="ISY329:ITB329"/>
    <mergeCell ref="IRO329:IRR329"/>
    <mergeCell ref="IRS329:IRV329"/>
    <mergeCell ref="IRW329:IRZ329"/>
    <mergeCell ref="ISA329:ISD329"/>
    <mergeCell ref="ISE329:ISH329"/>
    <mergeCell ref="IQU329:IQX329"/>
    <mergeCell ref="IQY329:IRB329"/>
    <mergeCell ref="IRC329:IRF329"/>
    <mergeCell ref="IRG329:IRJ329"/>
    <mergeCell ref="IRK329:IRN329"/>
    <mergeCell ref="IQA329:IQD329"/>
    <mergeCell ref="IQE329:IQH329"/>
    <mergeCell ref="IQI329:IQL329"/>
    <mergeCell ref="IQM329:IQP329"/>
    <mergeCell ref="IQQ329:IQT329"/>
    <mergeCell ref="IPG329:IPJ329"/>
    <mergeCell ref="IPK329:IPN329"/>
    <mergeCell ref="IPO329:IPR329"/>
    <mergeCell ref="IPS329:IPV329"/>
    <mergeCell ref="IPW329:IPZ329"/>
    <mergeCell ref="IOM329:IOP329"/>
    <mergeCell ref="IOQ329:IOT329"/>
    <mergeCell ref="IOU329:IOX329"/>
    <mergeCell ref="IOY329:IPB329"/>
    <mergeCell ref="IPC329:IPF329"/>
    <mergeCell ref="IYM329:IYP329"/>
    <mergeCell ref="IYQ329:IYT329"/>
    <mergeCell ref="IYU329:IYX329"/>
    <mergeCell ref="IYY329:IZB329"/>
    <mergeCell ref="IZC329:IZF329"/>
    <mergeCell ref="IXS329:IXV329"/>
    <mergeCell ref="IXW329:IXZ329"/>
    <mergeCell ref="IYA329:IYD329"/>
    <mergeCell ref="IYE329:IYH329"/>
    <mergeCell ref="IYI329:IYL329"/>
    <mergeCell ref="IWY329:IXB329"/>
    <mergeCell ref="IXC329:IXF329"/>
    <mergeCell ref="IXG329:IXJ329"/>
    <mergeCell ref="IXK329:IXN329"/>
    <mergeCell ref="IXO329:IXR329"/>
    <mergeCell ref="IWE329:IWH329"/>
    <mergeCell ref="IWI329:IWL329"/>
    <mergeCell ref="IWM329:IWP329"/>
    <mergeCell ref="IWQ329:IWT329"/>
    <mergeCell ref="IWU329:IWX329"/>
    <mergeCell ref="IVK329:IVN329"/>
    <mergeCell ref="IVO329:IVR329"/>
    <mergeCell ref="IVS329:IVV329"/>
    <mergeCell ref="IVW329:IVZ329"/>
    <mergeCell ref="IWA329:IWD329"/>
    <mergeCell ref="IUQ329:IUT329"/>
    <mergeCell ref="IUU329:IUX329"/>
    <mergeCell ref="IUY329:IVB329"/>
    <mergeCell ref="IVC329:IVF329"/>
    <mergeCell ref="IVG329:IVJ329"/>
    <mergeCell ref="ITW329:ITZ329"/>
    <mergeCell ref="IUA329:IUD329"/>
    <mergeCell ref="IUE329:IUH329"/>
    <mergeCell ref="IUI329:IUL329"/>
    <mergeCell ref="IUM329:IUP329"/>
    <mergeCell ref="JDW329:JDZ329"/>
    <mergeCell ref="JEA329:JED329"/>
    <mergeCell ref="JEE329:JEH329"/>
    <mergeCell ref="JEI329:JEL329"/>
    <mergeCell ref="JEM329:JEP329"/>
    <mergeCell ref="JDC329:JDF329"/>
    <mergeCell ref="JDG329:JDJ329"/>
    <mergeCell ref="JDK329:JDN329"/>
    <mergeCell ref="JDO329:JDR329"/>
    <mergeCell ref="JDS329:JDV329"/>
    <mergeCell ref="JCI329:JCL329"/>
    <mergeCell ref="JCM329:JCP329"/>
    <mergeCell ref="JCQ329:JCT329"/>
    <mergeCell ref="JCU329:JCX329"/>
    <mergeCell ref="JCY329:JDB329"/>
    <mergeCell ref="JBO329:JBR329"/>
    <mergeCell ref="JBS329:JBV329"/>
    <mergeCell ref="JBW329:JBZ329"/>
    <mergeCell ref="JCA329:JCD329"/>
    <mergeCell ref="JCE329:JCH329"/>
    <mergeCell ref="JAU329:JAX329"/>
    <mergeCell ref="JAY329:JBB329"/>
    <mergeCell ref="JBC329:JBF329"/>
    <mergeCell ref="JBG329:JBJ329"/>
    <mergeCell ref="JBK329:JBN329"/>
    <mergeCell ref="JAA329:JAD329"/>
    <mergeCell ref="JAE329:JAH329"/>
    <mergeCell ref="JAI329:JAL329"/>
    <mergeCell ref="JAM329:JAP329"/>
    <mergeCell ref="JAQ329:JAT329"/>
    <mergeCell ref="IZG329:IZJ329"/>
    <mergeCell ref="IZK329:IZN329"/>
    <mergeCell ref="IZO329:IZR329"/>
    <mergeCell ref="IZS329:IZV329"/>
    <mergeCell ref="IZW329:IZZ329"/>
    <mergeCell ref="JJG329:JJJ329"/>
    <mergeCell ref="JJK329:JJN329"/>
    <mergeCell ref="JJO329:JJR329"/>
    <mergeCell ref="JJS329:JJV329"/>
    <mergeCell ref="JJW329:JJZ329"/>
    <mergeCell ref="JIM329:JIP329"/>
    <mergeCell ref="JIQ329:JIT329"/>
    <mergeCell ref="JIU329:JIX329"/>
    <mergeCell ref="JIY329:JJB329"/>
    <mergeCell ref="JJC329:JJF329"/>
    <mergeCell ref="JHS329:JHV329"/>
    <mergeCell ref="JHW329:JHZ329"/>
    <mergeCell ref="JIA329:JID329"/>
    <mergeCell ref="JIE329:JIH329"/>
    <mergeCell ref="JII329:JIL329"/>
    <mergeCell ref="JGY329:JHB329"/>
    <mergeCell ref="JHC329:JHF329"/>
    <mergeCell ref="JHG329:JHJ329"/>
    <mergeCell ref="JHK329:JHN329"/>
    <mergeCell ref="JHO329:JHR329"/>
    <mergeCell ref="JGE329:JGH329"/>
    <mergeCell ref="JGI329:JGL329"/>
    <mergeCell ref="JGM329:JGP329"/>
    <mergeCell ref="JGQ329:JGT329"/>
    <mergeCell ref="JGU329:JGX329"/>
    <mergeCell ref="JFK329:JFN329"/>
    <mergeCell ref="JFO329:JFR329"/>
    <mergeCell ref="JFS329:JFV329"/>
    <mergeCell ref="JFW329:JFZ329"/>
    <mergeCell ref="JGA329:JGD329"/>
    <mergeCell ref="JEQ329:JET329"/>
    <mergeCell ref="JEU329:JEX329"/>
    <mergeCell ref="JEY329:JFB329"/>
    <mergeCell ref="JFC329:JFF329"/>
    <mergeCell ref="JFG329:JFJ329"/>
    <mergeCell ref="JOQ329:JOT329"/>
    <mergeCell ref="JOU329:JOX329"/>
    <mergeCell ref="JOY329:JPB329"/>
    <mergeCell ref="JPC329:JPF329"/>
    <mergeCell ref="JPG329:JPJ329"/>
    <mergeCell ref="JNW329:JNZ329"/>
    <mergeCell ref="JOA329:JOD329"/>
    <mergeCell ref="JOE329:JOH329"/>
    <mergeCell ref="JOI329:JOL329"/>
    <mergeCell ref="JOM329:JOP329"/>
    <mergeCell ref="JNC329:JNF329"/>
    <mergeCell ref="JNG329:JNJ329"/>
    <mergeCell ref="JNK329:JNN329"/>
    <mergeCell ref="JNO329:JNR329"/>
    <mergeCell ref="JNS329:JNV329"/>
    <mergeCell ref="JMI329:JML329"/>
    <mergeCell ref="JMM329:JMP329"/>
    <mergeCell ref="JMQ329:JMT329"/>
    <mergeCell ref="JMU329:JMX329"/>
    <mergeCell ref="JMY329:JNB329"/>
    <mergeCell ref="JLO329:JLR329"/>
    <mergeCell ref="JLS329:JLV329"/>
    <mergeCell ref="JLW329:JLZ329"/>
    <mergeCell ref="JMA329:JMD329"/>
    <mergeCell ref="JME329:JMH329"/>
    <mergeCell ref="JKU329:JKX329"/>
    <mergeCell ref="JKY329:JLB329"/>
    <mergeCell ref="JLC329:JLF329"/>
    <mergeCell ref="JLG329:JLJ329"/>
    <mergeCell ref="JLK329:JLN329"/>
    <mergeCell ref="JKA329:JKD329"/>
    <mergeCell ref="JKE329:JKH329"/>
    <mergeCell ref="JKI329:JKL329"/>
    <mergeCell ref="JKM329:JKP329"/>
    <mergeCell ref="JKQ329:JKT329"/>
    <mergeCell ref="JUA329:JUD329"/>
    <mergeCell ref="JUE329:JUH329"/>
    <mergeCell ref="JUI329:JUL329"/>
    <mergeCell ref="JUM329:JUP329"/>
    <mergeCell ref="JUQ329:JUT329"/>
    <mergeCell ref="JTG329:JTJ329"/>
    <mergeCell ref="JTK329:JTN329"/>
    <mergeCell ref="JTO329:JTR329"/>
    <mergeCell ref="JTS329:JTV329"/>
    <mergeCell ref="JTW329:JTZ329"/>
    <mergeCell ref="JSM329:JSP329"/>
    <mergeCell ref="JSQ329:JST329"/>
    <mergeCell ref="JSU329:JSX329"/>
    <mergeCell ref="JSY329:JTB329"/>
    <mergeCell ref="JTC329:JTF329"/>
    <mergeCell ref="JRS329:JRV329"/>
    <mergeCell ref="JRW329:JRZ329"/>
    <mergeCell ref="JSA329:JSD329"/>
    <mergeCell ref="JSE329:JSH329"/>
    <mergeCell ref="JSI329:JSL329"/>
    <mergeCell ref="JQY329:JRB329"/>
    <mergeCell ref="JRC329:JRF329"/>
    <mergeCell ref="JRG329:JRJ329"/>
    <mergeCell ref="JRK329:JRN329"/>
    <mergeCell ref="JRO329:JRR329"/>
    <mergeCell ref="JQE329:JQH329"/>
    <mergeCell ref="JQI329:JQL329"/>
    <mergeCell ref="JQM329:JQP329"/>
    <mergeCell ref="JQQ329:JQT329"/>
    <mergeCell ref="JQU329:JQX329"/>
    <mergeCell ref="JPK329:JPN329"/>
    <mergeCell ref="JPO329:JPR329"/>
    <mergeCell ref="JPS329:JPV329"/>
    <mergeCell ref="JPW329:JPZ329"/>
    <mergeCell ref="JQA329:JQD329"/>
    <mergeCell ref="JZK329:JZN329"/>
    <mergeCell ref="JZO329:JZR329"/>
    <mergeCell ref="JZS329:JZV329"/>
    <mergeCell ref="JZW329:JZZ329"/>
    <mergeCell ref="KAA329:KAD329"/>
    <mergeCell ref="JYQ329:JYT329"/>
    <mergeCell ref="JYU329:JYX329"/>
    <mergeCell ref="JYY329:JZB329"/>
    <mergeCell ref="JZC329:JZF329"/>
    <mergeCell ref="JZG329:JZJ329"/>
    <mergeCell ref="JXW329:JXZ329"/>
    <mergeCell ref="JYA329:JYD329"/>
    <mergeCell ref="JYE329:JYH329"/>
    <mergeCell ref="JYI329:JYL329"/>
    <mergeCell ref="JYM329:JYP329"/>
    <mergeCell ref="JXC329:JXF329"/>
    <mergeCell ref="JXG329:JXJ329"/>
    <mergeCell ref="JXK329:JXN329"/>
    <mergeCell ref="JXO329:JXR329"/>
    <mergeCell ref="JXS329:JXV329"/>
    <mergeCell ref="JWI329:JWL329"/>
    <mergeCell ref="JWM329:JWP329"/>
    <mergeCell ref="JWQ329:JWT329"/>
    <mergeCell ref="JWU329:JWX329"/>
    <mergeCell ref="JWY329:JXB329"/>
    <mergeCell ref="JVO329:JVR329"/>
    <mergeCell ref="JVS329:JVV329"/>
    <mergeCell ref="JVW329:JVZ329"/>
    <mergeCell ref="JWA329:JWD329"/>
    <mergeCell ref="JWE329:JWH329"/>
    <mergeCell ref="JUU329:JUX329"/>
    <mergeCell ref="JUY329:JVB329"/>
    <mergeCell ref="JVC329:JVF329"/>
    <mergeCell ref="JVG329:JVJ329"/>
    <mergeCell ref="JVK329:JVN329"/>
    <mergeCell ref="KEU329:KEX329"/>
    <mergeCell ref="KEY329:KFB329"/>
    <mergeCell ref="KFC329:KFF329"/>
    <mergeCell ref="KFG329:KFJ329"/>
    <mergeCell ref="KFK329:KFN329"/>
    <mergeCell ref="KEA329:KED329"/>
    <mergeCell ref="KEE329:KEH329"/>
    <mergeCell ref="KEI329:KEL329"/>
    <mergeCell ref="KEM329:KEP329"/>
    <mergeCell ref="KEQ329:KET329"/>
    <mergeCell ref="KDG329:KDJ329"/>
    <mergeCell ref="KDK329:KDN329"/>
    <mergeCell ref="KDO329:KDR329"/>
    <mergeCell ref="KDS329:KDV329"/>
    <mergeCell ref="KDW329:KDZ329"/>
    <mergeCell ref="KCM329:KCP329"/>
    <mergeCell ref="KCQ329:KCT329"/>
    <mergeCell ref="KCU329:KCX329"/>
    <mergeCell ref="KCY329:KDB329"/>
    <mergeCell ref="KDC329:KDF329"/>
    <mergeCell ref="KBS329:KBV329"/>
    <mergeCell ref="KBW329:KBZ329"/>
    <mergeCell ref="KCA329:KCD329"/>
    <mergeCell ref="KCE329:KCH329"/>
    <mergeCell ref="KCI329:KCL329"/>
    <mergeCell ref="KAY329:KBB329"/>
    <mergeCell ref="KBC329:KBF329"/>
    <mergeCell ref="KBG329:KBJ329"/>
    <mergeCell ref="KBK329:KBN329"/>
    <mergeCell ref="KBO329:KBR329"/>
    <mergeCell ref="KAE329:KAH329"/>
    <mergeCell ref="KAI329:KAL329"/>
    <mergeCell ref="KAM329:KAP329"/>
    <mergeCell ref="KAQ329:KAT329"/>
    <mergeCell ref="KAU329:KAX329"/>
    <mergeCell ref="KKE329:KKH329"/>
    <mergeCell ref="KKI329:KKL329"/>
    <mergeCell ref="KKM329:KKP329"/>
    <mergeCell ref="KKQ329:KKT329"/>
    <mergeCell ref="KKU329:KKX329"/>
    <mergeCell ref="KJK329:KJN329"/>
    <mergeCell ref="KJO329:KJR329"/>
    <mergeCell ref="KJS329:KJV329"/>
    <mergeCell ref="KJW329:KJZ329"/>
    <mergeCell ref="KKA329:KKD329"/>
    <mergeCell ref="KIQ329:KIT329"/>
    <mergeCell ref="KIU329:KIX329"/>
    <mergeCell ref="KIY329:KJB329"/>
    <mergeCell ref="KJC329:KJF329"/>
    <mergeCell ref="KJG329:KJJ329"/>
    <mergeCell ref="KHW329:KHZ329"/>
    <mergeCell ref="KIA329:KID329"/>
    <mergeCell ref="KIE329:KIH329"/>
    <mergeCell ref="KII329:KIL329"/>
    <mergeCell ref="KIM329:KIP329"/>
    <mergeCell ref="KHC329:KHF329"/>
    <mergeCell ref="KHG329:KHJ329"/>
    <mergeCell ref="KHK329:KHN329"/>
    <mergeCell ref="KHO329:KHR329"/>
    <mergeCell ref="KHS329:KHV329"/>
    <mergeCell ref="KGI329:KGL329"/>
    <mergeCell ref="KGM329:KGP329"/>
    <mergeCell ref="KGQ329:KGT329"/>
    <mergeCell ref="KGU329:KGX329"/>
    <mergeCell ref="KGY329:KHB329"/>
    <mergeCell ref="KFO329:KFR329"/>
    <mergeCell ref="KFS329:KFV329"/>
    <mergeCell ref="KFW329:KFZ329"/>
    <mergeCell ref="KGA329:KGD329"/>
    <mergeCell ref="KGE329:KGH329"/>
    <mergeCell ref="KPO329:KPR329"/>
    <mergeCell ref="KPS329:KPV329"/>
    <mergeCell ref="KPW329:KPZ329"/>
    <mergeCell ref="KQA329:KQD329"/>
    <mergeCell ref="KQE329:KQH329"/>
    <mergeCell ref="KOU329:KOX329"/>
    <mergeCell ref="KOY329:KPB329"/>
    <mergeCell ref="KPC329:KPF329"/>
    <mergeCell ref="KPG329:KPJ329"/>
    <mergeCell ref="KPK329:KPN329"/>
    <mergeCell ref="KOA329:KOD329"/>
    <mergeCell ref="KOE329:KOH329"/>
    <mergeCell ref="KOI329:KOL329"/>
    <mergeCell ref="KOM329:KOP329"/>
    <mergeCell ref="KOQ329:KOT329"/>
    <mergeCell ref="KNG329:KNJ329"/>
    <mergeCell ref="KNK329:KNN329"/>
    <mergeCell ref="KNO329:KNR329"/>
    <mergeCell ref="KNS329:KNV329"/>
    <mergeCell ref="KNW329:KNZ329"/>
    <mergeCell ref="KMM329:KMP329"/>
    <mergeCell ref="KMQ329:KMT329"/>
    <mergeCell ref="KMU329:KMX329"/>
    <mergeCell ref="KMY329:KNB329"/>
    <mergeCell ref="KNC329:KNF329"/>
    <mergeCell ref="KLS329:KLV329"/>
    <mergeCell ref="KLW329:KLZ329"/>
    <mergeCell ref="KMA329:KMD329"/>
    <mergeCell ref="KME329:KMH329"/>
    <mergeCell ref="KMI329:KML329"/>
    <mergeCell ref="KKY329:KLB329"/>
    <mergeCell ref="KLC329:KLF329"/>
    <mergeCell ref="KLG329:KLJ329"/>
    <mergeCell ref="KLK329:KLN329"/>
    <mergeCell ref="KLO329:KLR329"/>
    <mergeCell ref="KUY329:KVB329"/>
    <mergeCell ref="KVC329:KVF329"/>
    <mergeCell ref="KVG329:KVJ329"/>
    <mergeCell ref="KVK329:KVN329"/>
    <mergeCell ref="KVO329:KVR329"/>
    <mergeCell ref="KUE329:KUH329"/>
    <mergeCell ref="KUI329:KUL329"/>
    <mergeCell ref="KUM329:KUP329"/>
    <mergeCell ref="KUQ329:KUT329"/>
    <mergeCell ref="KUU329:KUX329"/>
    <mergeCell ref="KTK329:KTN329"/>
    <mergeCell ref="KTO329:KTR329"/>
    <mergeCell ref="KTS329:KTV329"/>
    <mergeCell ref="KTW329:KTZ329"/>
    <mergeCell ref="KUA329:KUD329"/>
    <mergeCell ref="KSQ329:KST329"/>
    <mergeCell ref="KSU329:KSX329"/>
    <mergeCell ref="KSY329:KTB329"/>
    <mergeCell ref="KTC329:KTF329"/>
    <mergeCell ref="KTG329:KTJ329"/>
    <mergeCell ref="KRW329:KRZ329"/>
    <mergeCell ref="KSA329:KSD329"/>
    <mergeCell ref="KSE329:KSH329"/>
    <mergeCell ref="KSI329:KSL329"/>
    <mergeCell ref="KSM329:KSP329"/>
    <mergeCell ref="KRC329:KRF329"/>
    <mergeCell ref="KRG329:KRJ329"/>
    <mergeCell ref="KRK329:KRN329"/>
    <mergeCell ref="KRO329:KRR329"/>
    <mergeCell ref="KRS329:KRV329"/>
    <mergeCell ref="KQI329:KQL329"/>
    <mergeCell ref="KQM329:KQP329"/>
    <mergeCell ref="KQQ329:KQT329"/>
    <mergeCell ref="KQU329:KQX329"/>
    <mergeCell ref="KQY329:KRB329"/>
    <mergeCell ref="LAI329:LAL329"/>
    <mergeCell ref="LAM329:LAP329"/>
    <mergeCell ref="LAQ329:LAT329"/>
    <mergeCell ref="LAU329:LAX329"/>
    <mergeCell ref="LAY329:LBB329"/>
    <mergeCell ref="KZO329:KZR329"/>
    <mergeCell ref="KZS329:KZV329"/>
    <mergeCell ref="KZW329:KZZ329"/>
    <mergeCell ref="LAA329:LAD329"/>
    <mergeCell ref="LAE329:LAH329"/>
    <mergeCell ref="KYU329:KYX329"/>
    <mergeCell ref="KYY329:KZB329"/>
    <mergeCell ref="KZC329:KZF329"/>
    <mergeCell ref="KZG329:KZJ329"/>
    <mergeCell ref="KZK329:KZN329"/>
    <mergeCell ref="KYA329:KYD329"/>
    <mergeCell ref="KYE329:KYH329"/>
    <mergeCell ref="KYI329:KYL329"/>
    <mergeCell ref="KYM329:KYP329"/>
    <mergeCell ref="KYQ329:KYT329"/>
    <mergeCell ref="KXG329:KXJ329"/>
    <mergeCell ref="KXK329:KXN329"/>
    <mergeCell ref="KXO329:KXR329"/>
    <mergeCell ref="KXS329:KXV329"/>
    <mergeCell ref="KXW329:KXZ329"/>
    <mergeCell ref="KWM329:KWP329"/>
    <mergeCell ref="KWQ329:KWT329"/>
    <mergeCell ref="KWU329:KWX329"/>
    <mergeCell ref="KWY329:KXB329"/>
    <mergeCell ref="KXC329:KXF329"/>
    <mergeCell ref="KVS329:KVV329"/>
    <mergeCell ref="KVW329:KVZ329"/>
    <mergeCell ref="KWA329:KWD329"/>
    <mergeCell ref="KWE329:KWH329"/>
    <mergeCell ref="KWI329:KWL329"/>
    <mergeCell ref="LFS329:LFV329"/>
    <mergeCell ref="LFW329:LFZ329"/>
    <mergeCell ref="LGA329:LGD329"/>
    <mergeCell ref="LGE329:LGH329"/>
    <mergeCell ref="LGI329:LGL329"/>
    <mergeCell ref="LEY329:LFB329"/>
    <mergeCell ref="LFC329:LFF329"/>
    <mergeCell ref="LFG329:LFJ329"/>
    <mergeCell ref="LFK329:LFN329"/>
    <mergeCell ref="LFO329:LFR329"/>
    <mergeCell ref="LEE329:LEH329"/>
    <mergeCell ref="LEI329:LEL329"/>
    <mergeCell ref="LEM329:LEP329"/>
    <mergeCell ref="LEQ329:LET329"/>
    <mergeCell ref="LEU329:LEX329"/>
    <mergeCell ref="LDK329:LDN329"/>
    <mergeCell ref="LDO329:LDR329"/>
    <mergeCell ref="LDS329:LDV329"/>
    <mergeCell ref="LDW329:LDZ329"/>
    <mergeCell ref="LEA329:LED329"/>
    <mergeCell ref="LCQ329:LCT329"/>
    <mergeCell ref="LCU329:LCX329"/>
    <mergeCell ref="LCY329:LDB329"/>
    <mergeCell ref="LDC329:LDF329"/>
    <mergeCell ref="LDG329:LDJ329"/>
    <mergeCell ref="LBW329:LBZ329"/>
    <mergeCell ref="LCA329:LCD329"/>
    <mergeCell ref="LCE329:LCH329"/>
    <mergeCell ref="LCI329:LCL329"/>
    <mergeCell ref="LCM329:LCP329"/>
    <mergeCell ref="LBC329:LBF329"/>
    <mergeCell ref="LBG329:LBJ329"/>
    <mergeCell ref="LBK329:LBN329"/>
    <mergeCell ref="LBO329:LBR329"/>
    <mergeCell ref="LBS329:LBV329"/>
    <mergeCell ref="LLC329:LLF329"/>
    <mergeCell ref="LLG329:LLJ329"/>
    <mergeCell ref="LLK329:LLN329"/>
    <mergeCell ref="LLO329:LLR329"/>
    <mergeCell ref="LLS329:LLV329"/>
    <mergeCell ref="LKI329:LKL329"/>
    <mergeCell ref="LKM329:LKP329"/>
    <mergeCell ref="LKQ329:LKT329"/>
    <mergeCell ref="LKU329:LKX329"/>
    <mergeCell ref="LKY329:LLB329"/>
    <mergeCell ref="LJO329:LJR329"/>
    <mergeCell ref="LJS329:LJV329"/>
    <mergeCell ref="LJW329:LJZ329"/>
    <mergeCell ref="LKA329:LKD329"/>
    <mergeCell ref="LKE329:LKH329"/>
    <mergeCell ref="LIU329:LIX329"/>
    <mergeCell ref="LIY329:LJB329"/>
    <mergeCell ref="LJC329:LJF329"/>
    <mergeCell ref="LJG329:LJJ329"/>
    <mergeCell ref="LJK329:LJN329"/>
    <mergeCell ref="LIA329:LID329"/>
    <mergeCell ref="LIE329:LIH329"/>
    <mergeCell ref="LII329:LIL329"/>
    <mergeCell ref="LIM329:LIP329"/>
    <mergeCell ref="LIQ329:LIT329"/>
    <mergeCell ref="LHG329:LHJ329"/>
    <mergeCell ref="LHK329:LHN329"/>
    <mergeCell ref="LHO329:LHR329"/>
    <mergeCell ref="LHS329:LHV329"/>
    <mergeCell ref="LHW329:LHZ329"/>
    <mergeCell ref="LGM329:LGP329"/>
    <mergeCell ref="LGQ329:LGT329"/>
    <mergeCell ref="LGU329:LGX329"/>
    <mergeCell ref="LGY329:LHB329"/>
    <mergeCell ref="LHC329:LHF329"/>
    <mergeCell ref="LQM329:LQP329"/>
    <mergeCell ref="LQQ329:LQT329"/>
    <mergeCell ref="LQU329:LQX329"/>
    <mergeCell ref="LQY329:LRB329"/>
    <mergeCell ref="LRC329:LRF329"/>
    <mergeCell ref="LPS329:LPV329"/>
    <mergeCell ref="LPW329:LPZ329"/>
    <mergeCell ref="LQA329:LQD329"/>
    <mergeCell ref="LQE329:LQH329"/>
    <mergeCell ref="LQI329:LQL329"/>
    <mergeCell ref="LOY329:LPB329"/>
    <mergeCell ref="LPC329:LPF329"/>
    <mergeCell ref="LPG329:LPJ329"/>
    <mergeCell ref="LPK329:LPN329"/>
    <mergeCell ref="LPO329:LPR329"/>
    <mergeCell ref="LOE329:LOH329"/>
    <mergeCell ref="LOI329:LOL329"/>
    <mergeCell ref="LOM329:LOP329"/>
    <mergeCell ref="LOQ329:LOT329"/>
    <mergeCell ref="LOU329:LOX329"/>
    <mergeCell ref="LNK329:LNN329"/>
    <mergeCell ref="LNO329:LNR329"/>
    <mergeCell ref="LNS329:LNV329"/>
    <mergeCell ref="LNW329:LNZ329"/>
    <mergeCell ref="LOA329:LOD329"/>
    <mergeCell ref="LMQ329:LMT329"/>
    <mergeCell ref="LMU329:LMX329"/>
    <mergeCell ref="LMY329:LNB329"/>
    <mergeCell ref="LNC329:LNF329"/>
    <mergeCell ref="LNG329:LNJ329"/>
    <mergeCell ref="LLW329:LLZ329"/>
    <mergeCell ref="LMA329:LMD329"/>
    <mergeCell ref="LME329:LMH329"/>
    <mergeCell ref="LMI329:LML329"/>
    <mergeCell ref="LMM329:LMP329"/>
    <mergeCell ref="LVW329:LVZ329"/>
    <mergeCell ref="LWA329:LWD329"/>
    <mergeCell ref="LWE329:LWH329"/>
    <mergeCell ref="LWI329:LWL329"/>
    <mergeCell ref="LWM329:LWP329"/>
    <mergeCell ref="LVC329:LVF329"/>
    <mergeCell ref="LVG329:LVJ329"/>
    <mergeCell ref="LVK329:LVN329"/>
    <mergeCell ref="LVO329:LVR329"/>
    <mergeCell ref="LVS329:LVV329"/>
    <mergeCell ref="LUI329:LUL329"/>
    <mergeCell ref="LUM329:LUP329"/>
    <mergeCell ref="LUQ329:LUT329"/>
    <mergeCell ref="LUU329:LUX329"/>
    <mergeCell ref="LUY329:LVB329"/>
    <mergeCell ref="LTO329:LTR329"/>
    <mergeCell ref="LTS329:LTV329"/>
    <mergeCell ref="LTW329:LTZ329"/>
    <mergeCell ref="LUA329:LUD329"/>
    <mergeCell ref="LUE329:LUH329"/>
    <mergeCell ref="LSU329:LSX329"/>
    <mergeCell ref="LSY329:LTB329"/>
    <mergeCell ref="LTC329:LTF329"/>
    <mergeCell ref="LTG329:LTJ329"/>
    <mergeCell ref="LTK329:LTN329"/>
    <mergeCell ref="LSA329:LSD329"/>
    <mergeCell ref="LSE329:LSH329"/>
    <mergeCell ref="LSI329:LSL329"/>
    <mergeCell ref="LSM329:LSP329"/>
    <mergeCell ref="LSQ329:LST329"/>
    <mergeCell ref="LRG329:LRJ329"/>
    <mergeCell ref="LRK329:LRN329"/>
    <mergeCell ref="LRO329:LRR329"/>
    <mergeCell ref="LRS329:LRV329"/>
    <mergeCell ref="LRW329:LRZ329"/>
    <mergeCell ref="MBG329:MBJ329"/>
    <mergeCell ref="MBK329:MBN329"/>
    <mergeCell ref="MBO329:MBR329"/>
    <mergeCell ref="MBS329:MBV329"/>
    <mergeCell ref="MBW329:MBZ329"/>
    <mergeCell ref="MAM329:MAP329"/>
    <mergeCell ref="MAQ329:MAT329"/>
    <mergeCell ref="MAU329:MAX329"/>
    <mergeCell ref="MAY329:MBB329"/>
    <mergeCell ref="MBC329:MBF329"/>
    <mergeCell ref="LZS329:LZV329"/>
    <mergeCell ref="LZW329:LZZ329"/>
    <mergeCell ref="MAA329:MAD329"/>
    <mergeCell ref="MAE329:MAH329"/>
    <mergeCell ref="MAI329:MAL329"/>
    <mergeCell ref="LYY329:LZB329"/>
    <mergeCell ref="LZC329:LZF329"/>
    <mergeCell ref="LZG329:LZJ329"/>
    <mergeCell ref="LZK329:LZN329"/>
    <mergeCell ref="LZO329:LZR329"/>
    <mergeCell ref="LYE329:LYH329"/>
    <mergeCell ref="LYI329:LYL329"/>
    <mergeCell ref="LYM329:LYP329"/>
    <mergeCell ref="LYQ329:LYT329"/>
    <mergeCell ref="LYU329:LYX329"/>
    <mergeCell ref="LXK329:LXN329"/>
    <mergeCell ref="LXO329:LXR329"/>
    <mergeCell ref="LXS329:LXV329"/>
    <mergeCell ref="LXW329:LXZ329"/>
    <mergeCell ref="LYA329:LYD329"/>
    <mergeCell ref="LWQ329:LWT329"/>
    <mergeCell ref="LWU329:LWX329"/>
    <mergeCell ref="LWY329:LXB329"/>
    <mergeCell ref="LXC329:LXF329"/>
    <mergeCell ref="LXG329:LXJ329"/>
    <mergeCell ref="MGQ329:MGT329"/>
    <mergeCell ref="MGU329:MGX329"/>
    <mergeCell ref="MGY329:MHB329"/>
    <mergeCell ref="MHC329:MHF329"/>
    <mergeCell ref="MHG329:MHJ329"/>
    <mergeCell ref="MFW329:MFZ329"/>
    <mergeCell ref="MGA329:MGD329"/>
    <mergeCell ref="MGE329:MGH329"/>
    <mergeCell ref="MGI329:MGL329"/>
    <mergeCell ref="MGM329:MGP329"/>
    <mergeCell ref="MFC329:MFF329"/>
    <mergeCell ref="MFG329:MFJ329"/>
    <mergeCell ref="MFK329:MFN329"/>
    <mergeCell ref="MFO329:MFR329"/>
    <mergeCell ref="MFS329:MFV329"/>
    <mergeCell ref="MEI329:MEL329"/>
    <mergeCell ref="MEM329:MEP329"/>
    <mergeCell ref="MEQ329:MET329"/>
    <mergeCell ref="MEU329:MEX329"/>
    <mergeCell ref="MEY329:MFB329"/>
    <mergeCell ref="MDO329:MDR329"/>
    <mergeCell ref="MDS329:MDV329"/>
    <mergeCell ref="MDW329:MDZ329"/>
    <mergeCell ref="MEA329:MED329"/>
    <mergeCell ref="MEE329:MEH329"/>
    <mergeCell ref="MCU329:MCX329"/>
    <mergeCell ref="MCY329:MDB329"/>
    <mergeCell ref="MDC329:MDF329"/>
    <mergeCell ref="MDG329:MDJ329"/>
    <mergeCell ref="MDK329:MDN329"/>
    <mergeCell ref="MCA329:MCD329"/>
    <mergeCell ref="MCE329:MCH329"/>
    <mergeCell ref="MCI329:MCL329"/>
    <mergeCell ref="MCM329:MCP329"/>
    <mergeCell ref="MCQ329:MCT329"/>
    <mergeCell ref="MMA329:MMD329"/>
    <mergeCell ref="MME329:MMH329"/>
    <mergeCell ref="MMI329:MML329"/>
    <mergeCell ref="MMM329:MMP329"/>
    <mergeCell ref="MMQ329:MMT329"/>
    <mergeCell ref="MLG329:MLJ329"/>
    <mergeCell ref="MLK329:MLN329"/>
    <mergeCell ref="MLO329:MLR329"/>
    <mergeCell ref="MLS329:MLV329"/>
    <mergeCell ref="MLW329:MLZ329"/>
    <mergeCell ref="MKM329:MKP329"/>
    <mergeCell ref="MKQ329:MKT329"/>
    <mergeCell ref="MKU329:MKX329"/>
    <mergeCell ref="MKY329:MLB329"/>
    <mergeCell ref="MLC329:MLF329"/>
    <mergeCell ref="MJS329:MJV329"/>
    <mergeCell ref="MJW329:MJZ329"/>
    <mergeCell ref="MKA329:MKD329"/>
    <mergeCell ref="MKE329:MKH329"/>
    <mergeCell ref="MKI329:MKL329"/>
    <mergeCell ref="MIY329:MJB329"/>
    <mergeCell ref="MJC329:MJF329"/>
    <mergeCell ref="MJG329:MJJ329"/>
    <mergeCell ref="MJK329:MJN329"/>
    <mergeCell ref="MJO329:MJR329"/>
    <mergeCell ref="MIE329:MIH329"/>
    <mergeCell ref="MII329:MIL329"/>
    <mergeCell ref="MIM329:MIP329"/>
    <mergeCell ref="MIQ329:MIT329"/>
    <mergeCell ref="MIU329:MIX329"/>
    <mergeCell ref="MHK329:MHN329"/>
    <mergeCell ref="MHO329:MHR329"/>
    <mergeCell ref="MHS329:MHV329"/>
    <mergeCell ref="MHW329:MHZ329"/>
    <mergeCell ref="MIA329:MID329"/>
    <mergeCell ref="MRK329:MRN329"/>
    <mergeCell ref="MRO329:MRR329"/>
    <mergeCell ref="MRS329:MRV329"/>
    <mergeCell ref="MRW329:MRZ329"/>
    <mergeCell ref="MSA329:MSD329"/>
    <mergeCell ref="MQQ329:MQT329"/>
    <mergeCell ref="MQU329:MQX329"/>
    <mergeCell ref="MQY329:MRB329"/>
    <mergeCell ref="MRC329:MRF329"/>
    <mergeCell ref="MRG329:MRJ329"/>
    <mergeCell ref="MPW329:MPZ329"/>
    <mergeCell ref="MQA329:MQD329"/>
    <mergeCell ref="MQE329:MQH329"/>
    <mergeCell ref="MQI329:MQL329"/>
    <mergeCell ref="MQM329:MQP329"/>
    <mergeCell ref="MPC329:MPF329"/>
    <mergeCell ref="MPG329:MPJ329"/>
    <mergeCell ref="MPK329:MPN329"/>
    <mergeCell ref="MPO329:MPR329"/>
    <mergeCell ref="MPS329:MPV329"/>
    <mergeCell ref="MOI329:MOL329"/>
    <mergeCell ref="MOM329:MOP329"/>
    <mergeCell ref="MOQ329:MOT329"/>
    <mergeCell ref="MOU329:MOX329"/>
    <mergeCell ref="MOY329:MPB329"/>
    <mergeCell ref="MNO329:MNR329"/>
    <mergeCell ref="MNS329:MNV329"/>
    <mergeCell ref="MNW329:MNZ329"/>
    <mergeCell ref="MOA329:MOD329"/>
    <mergeCell ref="MOE329:MOH329"/>
    <mergeCell ref="MMU329:MMX329"/>
    <mergeCell ref="MMY329:MNB329"/>
    <mergeCell ref="MNC329:MNF329"/>
    <mergeCell ref="MNG329:MNJ329"/>
    <mergeCell ref="MNK329:MNN329"/>
    <mergeCell ref="MWU329:MWX329"/>
    <mergeCell ref="MWY329:MXB329"/>
    <mergeCell ref="MXC329:MXF329"/>
    <mergeCell ref="MXG329:MXJ329"/>
    <mergeCell ref="MXK329:MXN329"/>
    <mergeCell ref="MWA329:MWD329"/>
    <mergeCell ref="MWE329:MWH329"/>
    <mergeCell ref="MWI329:MWL329"/>
    <mergeCell ref="MWM329:MWP329"/>
    <mergeCell ref="MWQ329:MWT329"/>
    <mergeCell ref="MVG329:MVJ329"/>
    <mergeCell ref="MVK329:MVN329"/>
    <mergeCell ref="MVO329:MVR329"/>
    <mergeCell ref="MVS329:MVV329"/>
    <mergeCell ref="MVW329:MVZ329"/>
    <mergeCell ref="MUM329:MUP329"/>
    <mergeCell ref="MUQ329:MUT329"/>
    <mergeCell ref="MUU329:MUX329"/>
    <mergeCell ref="MUY329:MVB329"/>
    <mergeCell ref="MVC329:MVF329"/>
    <mergeCell ref="MTS329:MTV329"/>
    <mergeCell ref="MTW329:MTZ329"/>
    <mergeCell ref="MUA329:MUD329"/>
    <mergeCell ref="MUE329:MUH329"/>
    <mergeCell ref="MUI329:MUL329"/>
    <mergeCell ref="MSY329:MTB329"/>
    <mergeCell ref="MTC329:MTF329"/>
    <mergeCell ref="MTG329:MTJ329"/>
    <mergeCell ref="MTK329:MTN329"/>
    <mergeCell ref="MTO329:MTR329"/>
    <mergeCell ref="MSE329:MSH329"/>
    <mergeCell ref="MSI329:MSL329"/>
    <mergeCell ref="MSM329:MSP329"/>
    <mergeCell ref="MSQ329:MST329"/>
    <mergeCell ref="MSU329:MSX329"/>
    <mergeCell ref="NCE329:NCH329"/>
    <mergeCell ref="NCI329:NCL329"/>
    <mergeCell ref="NCM329:NCP329"/>
    <mergeCell ref="NCQ329:NCT329"/>
    <mergeCell ref="NCU329:NCX329"/>
    <mergeCell ref="NBK329:NBN329"/>
    <mergeCell ref="NBO329:NBR329"/>
    <mergeCell ref="NBS329:NBV329"/>
    <mergeCell ref="NBW329:NBZ329"/>
    <mergeCell ref="NCA329:NCD329"/>
    <mergeCell ref="NAQ329:NAT329"/>
    <mergeCell ref="NAU329:NAX329"/>
    <mergeCell ref="NAY329:NBB329"/>
    <mergeCell ref="NBC329:NBF329"/>
    <mergeCell ref="NBG329:NBJ329"/>
    <mergeCell ref="MZW329:MZZ329"/>
    <mergeCell ref="NAA329:NAD329"/>
    <mergeCell ref="NAE329:NAH329"/>
    <mergeCell ref="NAI329:NAL329"/>
    <mergeCell ref="NAM329:NAP329"/>
    <mergeCell ref="MZC329:MZF329"/>
    <mergeCell ref="MZG329:MZJ329"/>
    <mergeCell ref="MZK329:MZN329"/>
    <mergeCell ref="MZO329:MZR329"/>
    <mergeCell ref="MZS329:MZV329"/>
    <mergeCell ref="MYI329:MYL329"/>
    <mergeCell ref="MYM329:MYP329"/>
    <mergeCell ref="MYQ329:MYT329"/>
    <mergeCell ref="MYU329:MYX329"/>
    <mergeCell ref="MYY329:MZB329"/>
    <mergeCell ref="MXO329:MXR329"/>
    <mergeCell ref="MXS329:MXV329"/>
    <mergeCell ref="MXW329:MXZ329"/>
    <mergeCell ref="MYA329:MYD329"/>
    <mergeCell ref="MYE329:MYH329"/>
    <mergeCell ref="NHO329:NHR329"/>
    <mergeCell ref="NHS329:NHV329"/>
    <mergeCell ref="NHW329:NHZ329"/>
    <mergeCell ref="NIA329:NID329"/>
    <mergeCell ref="NIE329:NIH329"/>
    <mergeCell ref="NGU329:NGX329"/>
    <mergeCell ref="NGY329:NHB329"/>
    <mergeCell ref="NHC329:NHF329"/>
    <mergeCell ref="NHG329:NHJ329"/>
    <mergeCell ref="NHK329:NHN329"/>
    <mergeCell ref="NGA329:NGD329"/>
    <mergeCell ref="NGE329:NGH329"/>
    <mergeCell ref="NGI329:NGL329"/>
    <mergeCell ref="NGM329:NGP329"/>
    <mergeCell ref="NGQ329:NGT329"/>
    <mergeCell ref="NFG329:NFJ329"/>
    <mergeCell ref="NFK329:NFN329"/>
    <mergeCell ref="NFO329:NFR329"/>
    <mergeCell ref="NFS329:NFV329"/>
    <mergeCell ref="NFW329:NFZ329"/>
    <mergeCell ref="NEM329:NEP329"/>
    <mergeCell ref="NEQ329:NET329"/>
    <mergeCell ref="NEU329:NEX329"/>
    <mergeCell ref="NEY329:NFB329"/>
    <mergeCell ref="NFC329:NFF329"/>
    <mergeCell ref="NDS329:NDV329"/>
    <mergeCell ref="NDW329:NDZ329"/>
    <mergeCell ref="NEA329:NED329"/>
    <mergeCell ref="NEE329:NEH329"/>
    <mergeCell ref="NEI329:NEL329"/>
    <mergeCell ref="NCY329:NDB329"/>
    <mergeCell ref="NDC329:NDF329"/>
    <mergeCell ref="NDG329:NDJ329"/>
    <mergeCell ref="NDK329:NDN329"/>
    <mergeCell ref="NDO329:NDR329"/>
    <mergeCell ref="NMY329:NNB329"/>
    <mergeCell ref="NNC329:NNF329"/>
    <mergeCell ref="NNG329:NNJ329"/>
    <mergeCell ref="NNK329:NNN329"/>
    <mergeCell ref="NNO329:NNR329"/>
    <mergeCell ref="NME329:NMH329"/>
    <mergeCell ref="NMI329:NML329"/>
    <mergeCell ref="NMM329:NMP329"/>
    <mergeCell ref="NMQ329:NMT329"/>
    <mergeCell ref="NMU329:NMX329"/>
    <mergeCell ref="NLK329:NLN329"/>
    <mergeCell ref="NLO329:NLR329"/>
    <mergeCell ref="NLS329:NLV329"/>
    <mergeCell ref="NLW329:NLZ329"/>
    <mergeCell ref="NMA329:NMD329"/>
    <mergeCell ref="NKQ329:NKT329"/>
    <mergeCell ref="NKU329:NKX329"/>
    <mergeCell ref="NKY329:NLB329"/>
    <mergeCell ref="NLC329:NLF329"/>
    <mergeCell ref="NLG329:NLJ329"/>
    <mergeCell ref="NJW329:NJZ329"/>
    <mergeCell ref="NKA329:NKD329"/>
    <mergeCell ref="NKE329:NKH329"/>
    <mergeCell ref="NKI329:NKL329"/>
    <mergeCell ref="NKM329:NKP329"/>
    <mergeCell ref="NJC329:NJF329"/>
    <mergeCell ref="NJG329:NJJ329"/>
    <mergeCell ref="NJK329:NJN329"/>
    <mergeCell ref="NJO329:NJR329"/>
    <mergeCell ref="NJS329:NJV329"/>
    <mergeCell ref="NII329:NIL329"/>
    <mergeCell ref="NIM329:NIP329"/>
    <mergeCell ref="NIQ329:NIT329"/>
    <mergeCell ref="NIU329:NIX329"/>
    <mergeCell ref="NIY329:NJB329"/>
    <mergeCell ref="NSI329:NSL329"/>
    <mergeCell ref="NSM329:NSP329"/>
    <mergeCell ref="NSQ329:NST329"/>
    <mergeCell ref="NSU329:NSX329"/>
    <mergeCell ref="NSY329:NTB329"/>
    <mergeCell ref="NRO329:NRR329"/>
    <mergeCell ref="NRS329:NRV329"/>
    <mergeCell ref="NRW329:NRZ329"/>
    <mergeCell ref="NSA329:NSD329"/>
    <mergeCell ref="NSE329:NSH329"/>
    <mergeCell ref="NQU329:NQX329"/>
    <mergeCell ref="NQY329:NRB329"/>
    <mergeCell ref="NRC329:NRF329"/>
    <mergeCell ref="NRG329:NRJ329"/>
    <mergeCell ref="NRK329:NRN329"/>
    <mergeCell ref="NQA329:NQD329"/>
    <mergeCell ref="NQE329:NQH329"/>
    <mergeCell ref="NQI329:NQL329"/>
    <mergeCell ref="NQM329:NQP329"/>
    <mergeCell ref="NQQ329:NQT329"/>
    <mergeCell ref="NPG329:NPJ329"/>
    <mergeCell ref="NPK329:NPN329"/>
    <mergeCell ref="NPO329:NPR329"/>
    <mergeCell ref="NPS329:NPV329"/>
    <mergeCell ref="NPW329:NPZ329"/>
    <mergeCell ref="NOM329:NOP329"/>
    <mergeCell ref="NOQ329:NOT329"/>
    <mergeCell ref="NOU329:NOX329"/>
    <mergeCell ref="NOY329:NPB329"/>
    <mergeCell ref="NPC329:NPF329"/>
    <mergeCell ref="NNS329:NNV329"/>
    <mergeCell ref="NNW329:NNZ329"/>
    <mergeCell ref="NOA329:NOD329"/>
    <mergeCell ref="NOE329:NOH329"/>
    <mergeCell ref="NOI329:NOL329"/>
    <mergeCell ref="NXS329:NXV329"/>
    <mergeCell ref="NXW329:NXZ329"/>
    <mergeCell ref="NYA329:NYD329"/>
    <mergeCell ref="NYE329:NYH329"/>
    <mergeCell ref="NYI329:NYL329"/>
    <mergeCell ref="NWY329:NXB329"/>
    <mergeCell ref="NXC329:NXF329"/>
    <mergeCell ref="NXG329:NXJ329"/>
    <mergeCell ref="NXK329:NXN329"/>
    <mergeCell ref="NXO329:NXR329"/>
    <mergeCell ref="NWE329:NWH329"/>
    <mergeCell ref="NWI329:NWL329"/>
    <mergeCell ref="NWM329:NWP329"/>
    <mergeCell ref="NWQ329:NWT329"/>
    <mergeCell ref="NWU329:NWX329"/>
    <mergeCell ref="NVK329:NVN329"/>
    <mergeCell ref="NVO329:NVR329"/>
    <mergeCell ref="NVS329:NVV329"/>
    <mergeCell ref="NVW329:NVZ329"/>
    <mergeCell ref="NWA329:NWD329"/>
    <mergeCell ref="NUQ329:NUT329"/>
    <mergeCell ref="NUU329:NUX329"/>
    <mergeCell ref="NUY329:NVB329"/>
    <mergeCell ref="NVC329:NVF329"/>
    <mergeCell ref="NVG329:NVJ329"/>
    <mergeCell ref="NTW329:NTZ329"/>
    <mergeCell ref="NUA329:NUD329"/>
    <mergeCell ref="NUE329:NUH329"/>
    <mergeCell ref="NUI329:NUL329"/>
    <mergeCell ref="NUM329:NUP329"/>
    <mergeCell ref="NTC329:NTF329"/>
    <mergeCell ref="NTG329:NTJ329"/>
    <mergeCell ref="NTK329:NTN329"/>
    <mergeCell ref="NTO329:NTR329"/>
    <mergeCell ref="NTS329:NTV329"/>
    <mergeCell ref="ODC329:ODF329"/>
    <mergeCell ref="ODG329:ODJ329"/>
    <mergeCell ref="ODK329:ODN329"/>
    <mergeCell ref="ODO329:ODR329"/>
    <mergeCell ref="ODS329:ODV329"/>
    <mergeCell ref="OCI329:OCL329"/>
    <mergeCell ref="OCM329:OCP329"/>
    <mergeCell ref="OCQ329:OCT329"/>
    <mergeCell ref="OCU329:OCX329"/>
    <mergeCell ref="OCY329:ODB329"/>
    <mergeCell ref="OBO329:OBR329"/>
    <mergeCell ref="OBS329:OBV329"/>
    <mergeCell ref="OBW329:OBZ329"/>
    <mergeCell ref="OCA329:OCD329"/>
    <mergeCell ref="OCE329:OCH329"/>
    <mergeCell ref="OAU329:OAX329"/>
    <mergeCell ref="OAY329:OBB329"/>
    <mergeCell ref="OBC329:OBF329"/>
    <mergeCell ref="OBG329:OBJ329"/>
    <mergeCell ref="OBK329:OBN329"/>
    <mergeCell ref="OAA329:OAD329"/>
    <mergeCell ref="OAE329:OAH329"/>
    <mergeCell ref="OAI329:OAL329"/>
    <mergeCell ref="OAM329:OAP329"/>
    <mergeCell ref="OAQ329:OAT329"/>
    <mergeCell ref="NZG329:NZJ329"/>
    <mergeCell ref="NZK329:NZN329"/>
    <mergeCell ref="NZO329:NZR329"/>
    <mergeCell ref="NZS329:NZV329"/>
    <mergeCell ref="NZW329:NZZ329"/>
    <mergeCell ref="NYM329:NYP329"/>
    <mergeCell ref="NYQ329:NYT329"/>
    <mergeCell ref="NYU329:NYX329"/>
    <mergeCell ref="NYY329:NZB329"/>
    <mergeCell ref="NZC329:NZF329"/>
    <mergeCell ref="OIM329:OIP329"/>
    <mergeCell ref="OIQ329:OIT329"/>
    <mergeCell ref="OIU329:OIX329"/>
    <mergeCell ref="OIY329:OJB329"/>
    <mergeCell ref="OJC329:OJF329"/>
    <mergeCell ref="OHS329:OHV329"/>
    <mergeCell ref="OHW329:OHZ329"/>
    <mergeCell ref="OIA329:OID329"/>
    <mergeCell ref="OIE329:OIH329"/>
    <mergeCell ref="OII329:OIL329"/>
    <mergeCell ref="OGY329:OHB329"/>
    <mergeCell ref="OHC329:OHF329"/>
    <mergeCell ref="OHG329:OHJ329"/>
    <mergeCell ref="OHK329:OHN329"/>
    <mergeCell ref="OHO329:OHR329"/>
    <mergeCell ref="OGE329:OGH329"/>
    <mergeCell ref="OGI329:OGL329"/>
    <mergeCell ref="OGM329:OGP329"/>
    <mergeCell ref="OGQ329:OGT329"/>
    <mergeCell ref="OGU329:OGX329"/>
    <mergeCell ref="OFK329:OFN329"/>
    <mergeCell ref="OFO329:OFR329"/>
    <mergeCell ref="OFS329:OFV329"/>
    <mergeCell ref="OFW329:OFZ329"/>
    <mergeCell ref="OGA329:OGD329"/>
    <mergeCell ref="OEQ329:OET329"/>
    <mergeCell ref="OEU329:OEX329"/>
    <mergeCell ref="OEY329:OFB329"/>
    <mergeCell ref="OFC329:OFF329"/>
    <mergeCell ref="OFG329:OFJ329"/>
    <mergeCell ref="ODW329:ODZ329"/>
    <mergeCell ref="OEA329:OED329"/>
    <mergeCell ref="OEE329:OEH329"/>
    <mergeCell ref="OEI329:OEL329"/>
    <mergeCell ref="OEM329:OEP329"/>
    <mergeCell ref="ONW329:ONZ329"/>
    <mergeCell ref="OOA329:OOD329"/>
    <mergeCell ref="OOE329:OOH329"/>
    <mergeCell ref="OOI329:OOL329"/>
    <mergeCell ref="OOM329:OOP329"/>
    <mergeCell ref="ONC329:ONF329"/>
    <mergeCell ref="ONG329:ONJ329"/>
    <mergeCell ref="ONK329:ONN329"/>
    <mergeCell ref="ONO329:ONR329"/>
    <mergeCell ref="ONS329:ONV329"/>
    <mergeCell ref="OMI329:OML329"/>
    <mergeCell ref="OMM329:OMP329"/>
    <mergeCell ref="OMQ329:OMT329"/>
    <mergeCell ref="OMU329:OMX329"/>
    <mergeCell ref="OMY329:ONB329"/>
    <mergeCell ref="OLO329:OLR329"/>
    <mergeCell ref="OLS329:OLV329"/>
    <mergeCell ref="OLW329:OLZ329"/>
    <mergeCell ref="OMA329:OMD329"/>
    <mergeCell ref="OME329:OMH329"/>
    <mergeCell ref="OKU329:OKX329"/>
    <mergeCell ref="OKY329:OLB329"/>
    <mergeCell ref="OLC329:OLF329"/>
    <mergeCell ref="OLG329:OLJ329"/>
    <mergeCell ref="OLK329:OLN329"/>
    <mergeCell ref="OKA329:OKD329"/>
    <mergeCell ref="OKE329:OKH329"/>
    <mergeCell ref="OKI329:OKL329"/>
    <mergeCell ref="OKM329:OKP329"/>
    <mergeCell ref="OKQ329:OKT329"/>
    <mergeCell ref="OJG329:OJJ329"/>
    <mergeCell ref="OJK329:OJN329"/>
    <mergeCell ref="OJO329:OJR329"/>
    <mergeCell ref="OJS329:OJV329"/>
    <mergeCell ref="OJW329:OJZ329"/>
    <mergeCell ref="OTG329:OTJ329"/>
    <mergeCell ref="OTK329:OTN329"/>
    <mergeCell ref="OTO329:OTR329"/>
    <mergeCell ref="OTS329:OTV329"/>
    <mergeCell ref="OTW329:OTZ329"/>
    <mergeCell ref="OSM329:OSP329"/>
    <mergeCell ref="OSQ329:OST329"/>
    <mergeCell ref="OSU329:OSX329"/>
    <mergeCell ref="OSY329:OTB329"/>
    <mergeCell ref="OTC329:OTF329"/>
    <mergeCell ref="ORS329:ORV329"/>
    <mergeCell ref="ORW329:ORZ329"/>
    <mergeCell ref="OSA329:OSD329"/>
    <mergeCell ref="OSE329:OSH329"/>
    <mergeCell ref="OSI329:OSL329"/>
    <mergeCell ref="OQY329:ORB329"/>
    <mergeCell ref="ORC329:ORF329"/>
    <mergeCell ref="ORG329:ORJ329"/>
    <mergeCell ref="ORK329:ORN329"/>
    <mergeCell ref="ORO329:ORR329"/>
    <mergeCell ref="OQE329:OQH329"/>
    <mergeCell ref="OQI329:OQL329"/>
    <mergeCell ref="OQM329:OQP329"/>
    <mergeCell ref="OQQ329:OQT329"/>
    <mergeCell ref="OQU329:OQX329"/>
    <mergeCell ref="OPK329:OPN329"/>
    <mergeCell ref="OPO329:OPR329"/>
    <mergeCell ref="OPS329:OPV329"/>
    <mergeCell ref="OPW329:OPZ329"/>
    <mergeCell ref="OQA329:OQD329"/>
    <mergeCell ref="OOQ329:OOT329"/>
    <mergeCell ref="OOU329:OOX329"/>
    <mergeCell ref="OOY329:OPB329"/>
    <mergeCell ref="OPC329:OPF329"/>
    <mergeCell ref="OPG329:OPJ329"/>
    <mergeCell ref="OYQ329:OYT329"/>
    <mergeCell ref="OYU329:OYX329"/>
    <mergeCell ref="OYY329:OZB329"/>
    <mergeCell ref="OZC329:OZF329"/>
    <mergeCell ref="OZG329:OZJ329"/>
    <mergeCell ref="OXW329:OXZ329"/>
    <mergeCell ref="OYA329:OYD329"/>
    <mergeCell ref="OYE329:OYH329"/>
    <mergeCell ref="OYI329:OYL329"/>
    <mergeCell ref="OYM329:OYP329"/>
    <mergeCell ref="OXC329:OXF329"/>
    <mergeCell ref="OXG329:OXJ329"/>
    <mergeCell ref="OXK329:OXN329"/>
    <mergeCell ref="OXO329:OXR329"/>
    <mergeCell ref="OXS329:OXV329"/>
    <mergeCell ref="OWI329:OWL329"/>
    <mergeCell ref="OWM329:OWP329"/>
    <mergeCell ref="OWQ329:OWT329"/>
    <mergeCell ref="OWU329:OWX329"/>
    <mergeCell ref="OWY329:OXB329"/>
    <mergeCell ref="OVO329:OVR329"/>
    <mergeCell ref="OVS329:OVV329"/>
    <mergeCell ref="OVW329:OVZ329"/>
    <mergeCell ref="OWA329:OWD329"/>
    <mergeCell ref="OWE329:OWH329"/>
    <mergeCell ref="OUU329:OUX329"/>
    <mergeCell ref="OUY329:OVB329"/>
    <mergeCell ref="OVC329:OVF329"/>
    <mergeCell ref="OVG329:OVJ329"/>
    <mergeCell ref="OVK329:OVN329"/>
    <mergeCell ref="OUA329:OUD329"/>
    <mergeCell ref="OUE329:OUH329"/>
    <mergeCell ref="OUI329:OUL329"/>
    <mergeCell ref="OUM329:OUP329"/>
    <mergeCell ref="OUQ329:OUT329"/>
    <mergeCell ref="PEA329:PED329"/>
    <mergeCell ref="PEE329:PEH329"/>
    <mergeCell ref="PEI329:PEL329"/>
    <mergeCell ref="PEM329:PEP329"/>
    <mergeCell ref="PEQ329:PET329"/>
    <mergeCell ref="PDG329:PDJ329"/>
    <mergeCell ref="PDK329:PDN329"/>
    <mergeCell ref="PDO329:PDR329"/>
    <mergeCell ref="PDS329:PDV329"/>
    <mergeCell ref="PDW329:PDZ329"/>
    <mergeCell ref="PCM329:PCP329"/>
    <mergeCell ref="PCQ329:PCT329"/>
    <mergeCell ref="PCU329:PCX329"/>
    <mergeCell ref="PCY329:PDB329"/>
    <mergeCell ref="PDC329:PDF329"/>
    <mergeCell ref="PBS329:PBV329"/>
    <mergeCell ref="PBW329:PBZ329"/>
    <mergeCell ref="PCA329:PCD329"/>
    <mergeCell ref="PCE329:PCH329"/>
    <mergeCell ref="PCI329:PCL329"/>
    <mergeCell ref="PAY329:PBB329"/>
    <mergeCell ref="PBC329:PBF329"/>
    <mergeCell ref="PBG329:PBJ329"/>
    <mergeCell ref="PBK329:PBN329"/>
    <mergeCell ref="PBO329:PBR329"/>
    <mergeCell ref="PAE329:PAH329"/>
    <mergeCell ref="PAI329:PAL329"/>
    <mergeCell ref="PAM329:PAP329"/>
    <mergeCell ref="PAQ329:PAT329"/>
    <mergeCell ref="PAU329:PAX329"/>
    <mergeCell ref="OZK329:OZN329"/>
    <mergeCell ref="OZO329:OZR329"/>
    <mergeCell ref="OZS329:OZV329"/>
    <mergeCell ref="OZW329:OZZ329"/>
    <mergeCell ref="PAA329:PAD329"/>
    <mergeCell ref="PJK329:PJN329"/>
    <mergeCell ref="PJO329:PJR329"/>
    <mergeCell ref="PJS329:PJV329"/>
    <mergeCell ref="PJW329:PJZ329"/>
    <mergeCell ref="PKA329:PKD329"/>
    <mergeCell ref="PIQ329:PIT329"/>
    <mergeCell ref="PIU329:PIX329"/>
    <mergeCell ref="PIY329:PJB329"/>
    <mergeCell ref="PJC329:PJF329"/>
    <mergeCell ref="PJG329:PJJ329"/>
    <mergeCell ref="PHW329:PHZ329"/>
    <mergeCell ref="PIA329:PID329"/>
    <mergeCell ref="PIE329:PIH329"/>
    <mergeCell ref="PII329:PIL329"/>
    <mergeCell ref="PIM329:PIP329"/>
    <mergeCell ref="PHC329:PHF329"/>
    <mergeCell ref="PHG329:PHJ329"/>
    <mergeCell ref="PHK329:PHN329"/>
    <mergeCell ref="PHO329:PHR329"/>
    <mergeCell ref="PHS329:PHV329"/>
    <mergeCell ref="PGI329:PGL329"/>
    <mergeCell ref="PGM329:PGP329"/>
    <mergeCell ref="PGQ329:PGT329"/>
    <mergeCell ref="PGU329:PGX329"/>
    <mergeCell ref="PGY329:PHB329"/>
    <mergeCell ref="PFO329:PFR329"/>
    <mergeCell ref="PFS329:PFV329"/>
    <mergeCell ref="PFW329:PFZ329"/>
    <mergeCell ref="PGA329:PGD329"/>
    <mergeCell ref="PGE329:PGH329"/>
    <mergeCell ref="PEU329:PEX329"/>
    <mergeCell ref="PEY329:PFB329"/>
    <mergeCell ref="PFC329:PFF329"/>
    <mergeCell ref="PFG329:PFJ329"/>
    <mergeCell ref="PFK329:PFN329"/>
    <mergeCell ref="POU329:POX329"/>
    <mergeCell ref="POY329:PPB329"/>
    <mergeCell ref="PPC329:PPF329"/>
    <mergeCell ref="PPG329:PPJ329"/>
    <mergeCell ref="PPK329:PPN329"/>
    <mergeCell ref="POA329:POD329"/>
    <mergeCell ref="POE329:POH329"/>
    <mergeCell ref="POI329:POL329"/>
    <mergeCell ref="POM329:POP329"/>
    <mergeCell ref="POQ329:POT329"/>
    <mergeCell ref="PNG329:PNJ329"/>
    <mergeCell ref="PNK329:PNN329"/>
    <mergeCell ref="PNO329:PNR329"/>
    <mergeCell ref="PNS329:PNV329"/>
    <mergeCell ref="PNW329:PNZ329"/>
    <mergeCell ref="PMM329:PMP329"/>
    <mergeCell ref="PMQ329:PMT329"/>
    <mergeCell ref="PMU329:PMX329"/>
    <mergeCell ref="PMY329:PNB329"/>
    <mergeCell ref="PNC329:PNF329"/>
    <mergeCell ref="PLS329:PLV329"/>
    <mergeCell ref="PLW329:PLZ329"/>
    <mergeCell ref="PMA329:PMD329"/>
    <mergeCell ref="PME329:PMH329"/>
    <mergeCell ref="PMI329:PML329"/>
    <mergeCell ref="PKY329:PLB329"/>
    <mergeCell ref="PLC329:PLF329"/>
    <mergeCell ref="PLG329:PLJ329"/>
    <mergeCell ref="PLK329:PLN329"/>
    <mergeCell ref="PLO329:PLR329"/>
    <mergeCell ref="PKE329:PKH329"/>
    <mergeCell ref="PKI329:PKL329"/>
    <mergeCell ref="PKM329:PKP329"/>
    <mergeCell ref="PKQ329:PKT329"/>
    <mergeCell ref="PKU329:PKX329"/>
    <mergeCell ref="PUE329:PUH329"/>
    <mergeCell ref="PUI329:PUL329"/>
    <mergeCell ref="PUM329:PUP329"/>
    <mergeCell ref="PUQ329:PUT329"/>
    <mergeCell ref="PUU329:PUX329"/>
    <mergeCell ref="PTK329:PTN329"/>
    <mergeCell ref="PTO329:PTR329"/>
    <mergeCell ref="PTS329:PTV329"/>
    <mergeCell ref="PTW329:PTZ329"/>
    <mergeCell ref="PUA329:PUD329"/>
    <mergeCell ref="PSQ329:PST329"/>
    <mergeCell ref="PSU329:PSX329"/>
    <mergeCell ref="PSY329:PTB329"/>
    <mergeCell ref="PTC329:PTF329"/>
    <mergeCell ref="PTG329:PTJ329"/>
    <mergeCell ref="PRW329:PRZ329"/>
    <mergeCell ref="PSA329:PSD329"/>
    <mergeCell ref="PSE329:PSH329"/>
    <mergeCell ref="PSI329:PSL329"/>
    <mergeCell ref="PSM329:PSP329"/>
    <mergeCell ref="PRC329:PRF329"/>
    <mergeCell ref="PRG329:PRJ329"/>
    <mergeCell ref="PRK329:PRN329"/>
    <mergeCell ref="PRO329:PRR329"/>
    <mergeCell ref="PRS329:PRV329"/>
    <mergeCell ref="PQI329:PQL329"/>
    <mergeCell ref="PQM329:PQP329"/>
    <mergeCell ref="PQQ329:PQT329"/>
    <mergeCell ref="PQU329:PQX329"/>
    <mergeCell ref="PQY329:PRB329"/>
    <mergeCell ref="PPO329:PPR329"/>
    <mergeCell ref="PPS329:PPV329"/>
    <mergeCell ref="PPW329:PPZ329"/>
    <mergeCell ref="PQA329:PQD329"/>
    <mergeCell ref="PQE329:PQH329"/>
    <mergeCell ref="PZO329:PZR329"/>
    <mergeCell ref="PZS329:PZV329"/>
    <mergeCell ref="PZW329:PZZ329"/>
    <mergeCell ref="QAA329:QAD329"/>
    <mergeCell ref="QAE329:QAH329"/>
    <mergeCell ref="PYU329:PYX329"/>
    <mergeCell ref="PYY329:PZB329"/>
    <mergeCell ref="PZC329:PZF329"/>
    <mergeCell ref="PZG329:PZJ329"/>
    <mergeCell ref="PZK329:PZN329"/>
    <mergeCell ref="PYA329:PYD329"/>
    <mergeCell ref="PYE329:PYH329"/>
    <mergeCell ref="PYI329:PYL329"/>
    <mergeCell ref="PYM329:PYP329"/>
    <mergeCell ref="PYQ329:PYT329"/>
    <mergeCell ref="PXG329:PXJ329"/>
    <mergeCell ref="PXK329:PXN329"/>
    <mergeCell ref="PXO329:PXR329"/>
    <mergeCell ref="PXS329:PXV329"/>
    <mergeCell ref="PXW329:PXZ329"/>
    <mergeCell ref="PWM329:PWP329"/>
    <mergeCell ref="PWQ329:PWT329"/>
    <mergeCell ref="PWU329:PWX329"/>
    <mergeCell ref="PWY329:PXB329"/>
    <mergeCell ref="PXC329:PXF329"/>
    <mergeCell ref="PVS329:PVV329"/>
    <mergeCell ref="PVW329:PVZ329"/>
    <mergeCell ref="PWA329:PWD329"/>
    <mergeCell ref="PWE329:PWH329"/>
    <mergeCell ref="PWI329:PWL329"/>
    <mergeCell ref="PUY329:PVB329"/>
    <mergeCell ref="PVC329:PVF329"/>
    <mergeCell ref="PVG329:PVJ329"/>
    <mergeCell ref="PVK329:PVN329"/>
    <mergeCell ref="PVO329:PVR329"/>
    <mergeCell ref="QEY329:QFB329"/>
    <mergeCell ref="QFC329:QFF329"/>
    <mergeCell ref="QFG329:QFJ329"/>
    <mergeCell ref="QFK329:QFN329"/>
    <mergeCell ref="QFO329:QFR329"/>
    <mergeCell ref="QEE329:QEH329"/>
    <mergeCell ref="QEI329:QEL329"/>
    <mergeCell ref="QEM329:QEP329"/>
    <mergeCell ref="QEQ329:QET329"/>
    <mergeCell ref="QEU329:QEX329"/>
    <mergeCell ref="QDK329:QDN329"/>
    <mergeCell ref="QDO329:QDR329"/>
    <mergeCell ref="QDS329:QDV329"/>
    <mergeCell ref="QDW329:QDZ329"/>
    <mergeCell ref="QEA329:QED329"/>
    <mergeCell ref="QCQ329:QCT329"/>
    <mergeCell ref="QCU329:QCX329"/>
    <mergeCell ref="QCY329:QDB329"/>
    <mergeCell ref="QDC329:QDF329"/>
    <mergeCell ref="QDG329:QDJ329"/>
    <mergeCell ref="QBW329:QBZ329"/>
    <mergeCell ref="QCA329:QCD329"/>
    <mergeCell ref="QCE329:QCH329"/>
    <mergeCell ref="QCI329:QCL329"/>
    <mergeCell ref="QCM329:QCP329"/>
    <mergeCell ref="QBC329:QBF329"/>
    <mergeCell ref="QBG329:QBJ329"/>
    <mergeCell ref="QBK329:QBN329"/>
    <mergeCell ref="QBO329:QBR329"/>
    <mergeCell ref="QBS329:QBV329"/>
    <mergeCell ref="QAI329:QAL329"/>
    <mergeCell ref="QAM329:QAP329"/>
    <mergeCell ref="QAQ329:QAT329"/>
    <mergeCell ref="QAU329:QAX329"/>
    <mergeCell ref="QAY329:QBB329"/>
    <mergeCell ref="QKI329:QKL329"/>
    <mergeCell ref="QKM329:QKP329"/>
    <mergeCell ref="QKQ329:QKT329"/>
    <mergeCell ref="QKU329:QKX329"/>
    <mergeCell ref="QKY329:QLB329"/>
    <mergeCell ref="QJO329:QJR329"/>
    <mergeCell ref="QJS329:QJV329"/>
    <mergeCell ref="QJW329:QJZ329"/>
    <mergeCell ref="QKA329:QKD329"/>
    <mergeCell ref="QKE329:QKH329"/>
    <mergeCell ref="QIU329:QIX329"/>
    <mergeCell ref="QIY329:QJB329"/>
    <mergeCell ref="QJC329:QJF329"/>
    <mergeCell ref="QJG329:QJJ329"/>
    <mergeCell ref="QJK329:QJN329"/>
    <mergeCell ref="QIA329:QID329"/>
    <mergeCell ref="QIE329:QIH329"/>
    <mergeCell ref="QII329:QIL329"/>
    <mergeCell ref="QIM329:QIP329"/>
    <mergeCell ref="QIQ329:QIT329"/>
    <mergeCell ref="QHG329:QHJ329"/>
    <mergeCell ref="QHK329:QHN329"/>
    <mergeCell ref="QHO329:QHR329"/>
    <mergeCell ref="QHS329:QHV329"/>
    <mergeCell ref="QHW329:QHZ329"/>
    <mergeCell ref="QGM329:QGP329"/>
    <mergeCell ref="QGQ329:QGT329"/>
    <mergeCell ref="QGU329:QGX329"/>
    <mergeCell ref="QGY329:QHB329"/>
    <mergeCell ref="QHC329:QHF329"/>
    <mergeCell ref="QFS329:QFV329"/>
    <mergeCell ref="QFW329:QFZ329"/>
    <mergeCell ref="QGA329:QGD329"/>
    <mergeCell ref="QGE329:QGH329"/>
    <mergeCell ref="QGI329:QGL329"/>
    <mergeCell ref="QPS329:QPV329"/>
    <mergeCell ref="QPW329:QPZ329"/>
    <mergeCell ref="QQA329:QQD329"/>
    <mergeCell ref="QQE329:QQH329"/>
    <mergeCell ref="QQI329:QQL329"/>
    <mergeCell ref="QOY329:QPB329"/>
    <mergeCell ref="QPC329:QPF329"/>
    <mergeCell ref="QPG329:QPJ329"/>
    <mergeCell ref="QPK329:QPN329"/>
    <mergeCell ref="QPO329:QPR329"/>
    <mergeCell ref="QOE329:QOH329"/>
    <mergeCell ref="QOI329:QOL329"/>
    <mergeCell ref="QOM329:QOP329"/>
    <mergeCell ref="QOQ329:QOT329"/>
    <mergeCell ref="QOU329:QOX329"/>
    <mergeCell ref="QNK329:QNN329"/>
    <mergeCell ref="QNO329:QNR329"/>
    <mergeCell ref="QNS329:QNV329"/>
    <mergeCell ref="QNW329:QNZ329"/>
    <mergeCell ref="QOA329:QOD329"/>
    <mergeCell ref="QMQ329:QMT329"/>
    <mergeCell ref="QMU329:QMX329"/>
    <mergeCell ref="QMY329:QNB329"/>
    <mergeCell ref="QNC329:QNF329"/>
    <mergeCell ref="QNG329:QNJ329"/>
    <mergeCell ref="QLW329:QLZ329"/>
    <mergeCell ref="QMA329:QMD329"/>
    <mergeCell ref="QME329:QMH329"/>
    <mergeCell ref="QMI329:QML329"/>
    <mergeCell ref="QMM329:QMP329"/>
    <mergeCell ref="QLC329:QLF329"/>
    <mergeCell ref="QLG329:QLJ329"/>
    <mergeCell ref="QLK329:QLN329"/>
    <mergeCell ref="QLO329:QLR329"/>
    <mergeCell ref="QLS329:QLV329"/>
    <mergeCell ref="QVC329:QVF329"/>
    <mergeCell ref="QVG329:QVJ329"/>
    <mergeCell ref="QVK329:QVN329"/>
    <mergeCell ref="QVO329:QVR329"/>
    <mergeCell ref="QVS329:QVV329"/>
    <mergeCell ref="QUI329:QUL329"/>
    <mergeCell ref="QUM329:QUP329"/>
    <mergeCell ref="QUQ329:QUT329"/>
    <mergeCell ref="QUU329:QUX329"/>
    <mergeCell ref="QUY329:QVB329"/>
    <mergeCell ref="QTO329:QTR329"/>
    <mergeCell ref="QTS329:QTV329"/>
    <mergeCell ref="QTW329:QTZ329"/>
    <mergeCell ref="QUA329:QUD329"/>
    <mergeCell ref="QUE329:QUH329"/>
    <mergeCell ref="QSU329:QSX329"/>
    <mergeCell ref="QSY329:QTB329"/>
    <mergeCell ref="QTC329:QTF329"/>
    <mergeCell ref="QTG329:QTJ329"/>
    <mergeCell ref="QTK329:QTN329"/>
    <mergeCell ref="QSA329:QSD329"/>
    <mergeCell ref="QSE329:QSH329"/>
    <mergeCell ref="QSI329:QSL329"/>
    <mergeCell ref="QSM329:QSP329"/>
    <mergeCell ref="QSQ329:QST329"/>
    <mergeCell ref="QRG329:QRJ329"/>
    <mergeCell ref="QRK329:QRN329"/>
    <mergeCell ref="QRO329:QRR329"/>
    <mergeCell ref="QRS329:QRV329"/>
    <mergeCell ref="QRW329:QRZ329"/>
    <mergeCell ref="QQM329:QQP329"/>
    <mergeCell ref="QQQ329:QQT329"/>
    <mergeCell ref="QQU329:QQX329"/>
    <mergeCell ref="QQY329:QRB329"/>
    <mergeCell ref="QRC329:QRF329"/>
    <mergeCell ref="RAM329:RAP329"/>
    <mergeCell ref="RAQ329:RAT329"/>
    <mergeCell ref="RAU329:RAX329"/>
    <mergeCell ref="RAY329:RBB329"/>
    <mergeCell ref="RBC329:RBF329"/>
    <mergeCell ref="QZS329:QZV329"/>
    <mergeCell ref="QZW329:QZZ329"/>
    <mergeCell ref="RAA329:RAD329"/>
    <mergeCell ref="RAE329:RAH329"/>
    <mergeCell ref="RAI329:RAL329"/>
    <mergeCell ref="QYY329:QZB329"/>
    <mergeCell ref="QZC329:QZF329"/>
    <mergeCell ref="QZG329:QZJ329"/>
    <mergeCell ref="QZK329:QZN329"/>
    <mergeCell ref="QZO329:QZR329"/>
    <mergeCell ref="QYE329:QYH329"/>
    <mergeCell ref="QYI329:QYL329"/>
    <mergeCell ref="QYM329:QYP329"/>
    <mergeCell ref="QYQ329:QYT329"/>
    <mergeCell ref="QYU329:QYX329"/>
    <mergeCell ref="QXK329:QXN329"/>
    <mergeCell ref="QXO329:QXR329"/>
    <mergeCell ref="QXS329:QXV329"/>
    <mergeCell ref="QXW329:QXZ329"/>
    <mergeCell ref="QYA329:QYD329"/>
    <mergeCell ref="QWQ329:QWT329"/>
    <mergeCell ref="QWU329:QWX329"/>
    <mergeCell ref="QWY329:QXB329"/>
    <mergeCell ref="QXC329:QXF329"/>
    <mergeCell ref="QXG329:QXJ329"/>
    <mergeCell ref="QVW329:QVZ329"/>
    <mergeCell ref="QWA329:QWD329"/>
    <mergeCell ref="QWE329:QWH329"/>
    <mergeCell ref="QWI329:QWL329"/>
    <mergeCell ref="QWM329:QWP329"/>
    <mergeCell ref="RFW329:RFZ329"/>
    <mergeCell ref="RGA329:RGD329"/>
    <mergeCell ref="RGE329:RGH329"/>
    <mergeCell ref="RGI329:RGL329"/>
    <mergeCell ref="RGM329:RGP329"/>
    <mergeCell ref="RFC329:RFF329"/>
    <mergeCell ref="RFG329:RFJ329"/>
    <mergeCell ref="RFK329:RFN329"/>
    <mergeCell ref="RFO329:RFR329"/>
    <mergeCell ref="RFS329:RFV329"/>
    <mergeCell ref="REI329:REL329"/>
    <mergeCell ref="REM329:REP329"/>
    <mergeCell ref="REQ329:RET329"/>
    <mergeCell ref="REU329:REX329"/>
    <mergeCell ref="REY329:RFB329"/>
    <mergeCell ref="RDO329:RDR329"/>
    <mergeCell ref="RDS329:RDV329"/>
    <mergeCell ref="RDW329:RDZ329"/>
    <mergeCell ref="REA329:RED329"/>
    <mergeCell ref="REE329:REH329"/>
    <mergeCell ref="RCU329:RCX329"/>
    <mergeCell ref="RCY329:RDB329"/>
    <mergeCell ref="RDC329:RDF329"/>
    <mergeCell ref="RDG329:RDJ329"/>
    <mergeCell ref="RDK329:RDN329"/>
    <mergeCell ref="RCA329:RCD329"/>
    <mergeCell ref="RCE329:RCH329"/>
    <mergeCell ref="RCI329:RCL329"/>
    <mergeCell ref="RCM329:RCP329"/>
    <mergeCell ref="RCQ329:RCT329"/>
    <mergeCell ref="RBG329:RBJ329"/>
    <mergeCell ref="RBK329:RBN329"/>
    <mergeCell ref="RBO329:RBR329"/>
    <mergeCell ref="RBS329:RBV329"/>
    <mergeCell ref="RBW329:RBZ329"/>
    <mergeCell ref="RLG329:RLJ329"/>
    <mergeCell ref="RLK329:RLN329"/>
    <mergeCell ref="RLO329:RLR329"/>
    <mergeCell ref="RLS329:RLV329"/>
    <mergeCell ref="RLW329:RLZ329"/>
    <mergeCell ref="RKM329:RKP329"/>
    <mergeCell ref="RKQ329:RKT329"/>
    <mergeCell ref="RKU329:RKX329"/>
    <mergeCell ref="RKY329:RLB329"/>
    <mergeCell ref="RLC329:RLF329"/>
    <mergeCell ref="RJS329:RJV329"/>
    <mergeCell ref="RJW329:RJZ329"/>
    <mergeCell ref="RKA329:RKD329"/>
    <mergeCell ref="RKE329:RKH329"/>
    <mergeCell ref="RKI329:RKL329"/>
    <mergeCell ref="RIY329:RJB329"/>
    <mergeCell ref="RJC329:RJF329"/>
    <mergeCell ref="RJG329:RJJ329"/>
    <mergeCell ref="RJK329:RJN329"/>
    <mergeCell ref="RJO329:RJR329"/>
    <mergeCell ref="RIE329:RIH329"/>
    <mergeCell ref="RII329:RIL329"/>
    <mergeCell ref="RIM329:RIP329"/>
    <mergeCell ref="RIQ329:RIT329"/>
    <mergeCell ref="RIU329:RIX329"/>
    <mergeCell ref="RHK329:RHN329"/>
    <mergeCell ref="RHO329:RHR329"/>
    <mergeCell ref="RHS329:RHV329"/>
    <mergeCell ref="RHW329:RHZ329"/>
    <mergeCell ref="RIA329:RID329"/>
    <mergeCell ref="RGQ329:RGT329"/>
    <mergeCell ref="RGU329:RGX329"/>
    <mergeCell ref="RGY329:RHB329"/>
    <mergeCell ref="RHC329:RHF329"/>
    <mergeCell ref="RHG329:RHJ329"/>
    <mergeCell ref="RQQ329:RQT329"/>
    <mergeCell ref="RQU329:RQX329"/>
    <mergeCell ref="RQY329:RRB329"/>
    <mergeCell ref="RRC329:RRF329"/>
    <mergeCell ref="RRG329:RRJ329"/>
    <mergeCell ref="RPW329:RPZ329"/>
    <mergeCell ref="RQA329:RQD329"/>
    <mergeCell ref="RQE329:RQH329"/>
    <mergeCell ref="RQI329:RQL329"/>
    <mergeCell ref="RQM329:RQP329"/>
    <mergeCell ref="RPC329:RPF329"/>
    <mergeCell ref="RPG329:RPJ329"/>
    <mergeCell ref="RPK329:RPN329"/>
    <mergeCell ref="RPO329:RPR329"/>
    <mergeCell ref="RPS329:RPV329"/>
    <mergeCell ref="ROI329:ROL329"/>
    <mergeCell ref="ROM329:ROP329"/>
    <mergeCell ref="ROQ329:ROT329"/>
    <mergeCell ref="ROU329:ROX329"/>
    <mergeCell ref="ROY329:RPB329"/>
    <mergeCell ref="RNO329:RNR329"/>
    <mergeCell ref="RNS329:RNV329"/>
    <mergeCell ref="RNW329:RNZ329"/>
    <mergeCell ref="ROA329:ROD329"/>
    <mergeCell ref="ROE329:ROH329"/>
    <mergeCell ref="RMU329:RMX329"/>
    <mergeCell ref="RMY329:RNB329"/>
    <mergeCell ref="RNC329:RNF329"/>
    <mergeCell ref="RNG329:RNJ329"/>
    <mergeCell ref="RNK329:RNN329"/>
    <mergeCell ref="RMA329:RMD329"/>
    <mergeCell ref="RME329:RMH329"/>
    <mergeCell ref="RMI329:RML329"/>
    <mergeCell ref="RMM329:RMP329"/>
    <mergeCell ref="RMQ329:RMT329"/>
    <mergeCell ref="RWA329:RWD329"/>
    <mergeCell ref="RWE329:RWH329"/>
    <mergeCell ref="RWI329:RWL329"/>
    <mergeCell ref="RWM329:RWP329"/>
    <mergeCell ref="RWQ329:RWT329"/>
    <mergeCell ref="RVG329:RVJ329"/>
    <mergeCell ref="RVK329:RVN329"/>
    <mergeCell ref="RVO329:RVR329"/>
    <mergeCell ref="RVS329:RVV329"/>
    <mergeCell ref="RVW329:RVZ329"/>
    <mergeCell ref="RUM329:RUP329"/>
    <mergeCell ref="RUQ329:RUT329"/>
    <mergeCell ref="RUU329:RUX329"/>
    <mergeCell ref="RUY329:RVB329"/>
    <mergeCell ref="RVC329:RVF329"/>
    <mergeCell ref="RTS329:RTV329"/>
    <mergeCell ref="RTW329:RTZ329"/>
    <mergeCell ref="RUA329:RUD329"/>
    <mergeCell ref="RUE329:RUH329"/>
    <mergeCell ref="RUI329:RUL329"/>
    <mergeCell ref="RSY329:RTB329"/>
    <mergeCell ref="RTC329:RTF329"/>
    <mergeCell ref="RTG329:RTJ329"/>
    <mergeCell ref="RTK329:RTN329"/>
    <mergeCell ref="RTO329:RTR329"/>
    <mergeCell ref="RSE329:RSH329"/>
    <mergeCell ref="RSI329:RSL329"/>
    <mergeCell ref="RSM329:RSP329"/>
    <mergeCell ref="RSQ329:RST329"/>
    <mergeCell ref="RSU329:RSX329"/>
    <mergeCell ref="RRK329:RRN329"/>
    <mergeCell ref="RRO329:RRR329"/>
    <mergeCell ref="RRS329:RRV329"/>
    <mergeCell ref="RRW329:RRZ329"/>
    <mergeCell ref="RSA329:RSD329"/>
    <mergeCell ref="SBK329:SBN329"/>
    <mergeCell ref="SBO329:SBR329"/>
    <mergeCell ref="SBS329:SBV329"/>
    <mergeCell ref="SBW329:SBZ329"/>
    <mergeCell ref="SCA329:SCD329"/>
    <mergeCell ref="SAQ329:SAT329"/>
    <mergeCell ref="SAU329:SAX329"/>
    <mergeCell ref="SAY329:SBB329"/>
    <mergeCell ref="SBC329:SBF329"/>
    <mergeCell ref="SBG329:SBJ329"/>
    <mergeCell ref="RZW329:RZZ329"/>
    <mergeCell ref="SAA329:SAD329"/>
    <mergeCell ref="SAE329:SAH329"/>
    <mergeCell ref="SAI329:SAL329"/>
    <mergeCell ref="SAM329:SAP329"/>
    <mergeCell ref="RZC329:RZF329"/>
    <mergeCell ref="RZG329:RZJ329"/>
    <mergeCell ref="RZK329:RZN329"/>
    <mergeCell ref="RZO329:RZR329"/>
    <mergeCell ref="RZS329:RZV329"/>
    <mergeCell ref="RYI329:RYL329"/>
    <mergeCell ref="RYM329:RYP329"/>
    <mergeCell ref="RYQ329:RYT329"/>
    <mergeCell ref="RYU329:RYX329"/>
    <mergeCell ref="RYY329:RZB329"/>
    <mergeCell ref="RXO329:RXR329"/>
    <mergeCell ref="RXS329:RXV329"/>
    <mergeCell ref="RXW329:RXZ329"/>
    <mergeCell ref="RYA329:RYD329"/>
    <mergeCell ref="RYE329:RYH329"/>
    <mergeCell ref="RWU329:RWX329"/>
    <mergeCell ref="RWY329:RXB329"/>
    <mergeCell ref="RXC329:RXF329"/>
    <mergeCell ref="RXG329:RXJ329"/>
    <mergeCell ref="RXK329:RXN329"/>
    <mergeCell ref="SGU329:SGX329"/>
    <mergeCell ref="SGY329:SHB329"/>
    <mergeCell ref="SHC329:SHF329"/>
    <mergeCell ref="SHG329:SHJ329"/>
    <mergeCell ref="SHK329:SHN329"/>
    <mergeCell ref="SGA329:SGD329"/>
    <mergeCell ref="SGE329:SGH329"/>
    <mergeCell ref="SGI329:SGL329"/>
    <mergeCell ref="SGM329:SGP329"/>
    <mergeCell ref="SGQ329:SGT329"/>
    <mergeCell ref="SFG329:SFJ329"/>
    <mergeCell ref="SFK329:SFN329"/>
    <mergeCell ref="SFO329:SFR329"/>
    <mergeCell ref="SFS329:SFV329"/>
    <mergeCell ref="SFW329:SFZ329"/>
    <mergeCell ref="SEM329:SEP329"/>
    <mergeCell ref="SEQ329:SET329"/>
    <mergeCell ref="SEU329:SEX329"/>
    <mergeCell ref="SEY329:SFB329"/>
    <mergeCell ref="SFC329:SFF329"/>
    <mergeCell ref="SDS329:SDV329"/>
    <mergeCell ref="SDW329:SDZ329"/>
    <mergeCell ref="SEA329:SED329"/>
    <mergeCell ref="SEE329:SEH329"/>
    <mergeCell ref="SEI329:SEL329"/>
    <mergeCell ref="SCY329:SDB329"/>
    <mergeCell ref="SDC329:SDF329"/>
    <mergeCell ref="SDG329:SDJ329"/>
    <mergeCell ref="SDK329:SDN329"/>
    <mergeCell ref="SDO329:SDR329"/>
    <mergeCell ref="SCE329:SCH329"/>
    <mergeCell ref="SCI329:SCL329"/>
    <mergeCell ref="SCM329:SCP329"/>
    <mergeCell ref="SCQ329:SCT329"/>
    <mergeCell ref="SCU329:SCX329"/>
    <mergeCell ref="SME329:SMH329"/>
    <mergeCell ref="SMI329:SML329"/>
    <mergeCell ref="SMM329:SMP329"/>
    <mergeCell ref="SMQ329:SMT329"/>
    <mergeCell ref="SMU329:SMX329"/>
    <mergeCell ref="SLK329:SLN329"/>
    <mergeCell ref="SLO329:SLR329"/>
    <mergeCell ref="SLS329:SLV329"/>
    <mergeCell ref="SLW329:SLZ329"/>
    <mergeCell ref="SMA329:SMD329"/>
    <mergeCell ref="SKQ329:SKT329"/>
    <mergeCell ref="SKU329:SKX329"/>
    <mergeCell ref="SKY329:SLB329"/>
    <mergeCell ref="SLC329:SLF329"/>
    <mergeCell ref="SLG329:SLJ329"/>
    <mergeCell ref="SJW329:SJZ329"/>
    <mergeCell ref="SKA329:SKD329"/>
    <mergeCell ref="SKE329:SKH329"/>
    <mergeCell ref="SKI329:SKL329"/>
    <mergeCell ref="SKM329:SKP329"/>
    <mergeCell ref="SJC329:SJF329"/>
    <mergeCell ref="SJG329:SJJ329"/>
    <mergeCell ref="SJK329:SJN329"/>
    <mergeCell ref="SJO329:SJR329"/>
    <mergeCell ref="SJS329:SJV329"/>
    <mergeCell ref="SII329:SIL329"/>
    <mergeCell ref="SIM329:SIP329"/>
    <mergeCell ref="SIQ329:SIT329"/>
    <mergeCell ref="SIU329:SIX329"/>
    <mergeCell ref="SIY329:SJB329"/>
    <mergeCell ref="SHO329:SHR329"/>
    <mergeCell ref="SHS329:SHV329"/>
    <mergeCell ref="SHW329:SHZ329"/>
    <mergeCell ref="SIA329:SID329"/>
    <mergeCell ref="SIE329:SIH329"/>
    <mergeCell ref="SRO329:SRR329"/>
    <mergeCell ref="SRS329:SRV329"/>
    <mergeCell ref="SRW329:SRZ329"/>
    <mergeCell ref="SSA329:SSD329"/>
    <mergeCell ref="SSE329:SSH329"/>
    <mergeCell ref="SQU329:SQX329"/>
    <mergeCell ref="SQY329:SRB329"/>
    <mergeCell ref="SRC329:SRF329"/>
    <mergeCell ref="SRG329:SRJ329"/>
    <mergeCell ref="SRK329:SRN329"/>
    <mergeCell ref="SQA329:SQD329"/>
    <mergeCell ref="SQE329:SQH329"/>
    <mergeCell ref="SQI329:SQL329"/>
    <mergeCell ref="SQM329:SQP329"/>
    <mergeCell ref="SQQ329:SQT329"/>
    <mergeCell ref="SPG329:SPJ329"/>
    <mergeCell ref="SPK329:SPN329"/>
    <mergeCell ref="SPO329:SPR329"/>
    <mergeCell ref="SPS329:SPV329"/>
    <mergeCell ref="SPW329:SPZ329"/>
    <mergeCell ref="SOM329:SOP329"/>
    <mergeCell ref="SOQ329:SOT329"/>
    <mergeCell ref="SOU329:SOX329"/>
    <mergeCell ref="SOY329:SPB329"/>
    <mergeCell ref="SPC329:SPF329"/>
    <mergeCell ref="SNS329:SNV329"/>
    <mergeCell ref="SNW329:SNZ329"/>
    <mergeCell ref="SOA329:SOD329"/>
    <mergeCell ref="SOE329:SOH329"/>
    <mergeCell ref="SOI329:SOL329"/>
    <mergeCell ref="SMY329:SNB329"/>
    <mergeCell ref="SNC329:SNF329"/>
    <mergeCell ref="SNG329:SNJ329"/>
    <mergeCell ref="SNK329:SNN329"/>
    <mergeCell ref="SNO329:SNR329"/>
    <mergeCell ref="SWY329:SXB329"/>
    <mergeCell ref="SXC329:SXF329"/>
    <mergeCell ref="SXG329:SXJ329"/>
    <mergeCell ref="SXK329:SXN329"/>
    <mergeCell ref="SXO329:SXR329"/>
    <mergeCell ref="SWE329:SWH329"/>
    <mergeCell ref="SWI329:SWL329"/>
    <mergeCell ref="SWM329:SWP329"/>
    <mergeCell ref="SWQ329:SWT329"/>
    <mergeCell ref="SWU329:SWX329"/>
    <mergeCell ref="SVK329:SVN329"/>
    <mergeCell ref="SVO329:SVR329"/>
    <mergeCell ref="SVS329:SVV329"/>
    <mergeCell ref="SVW329:SVZ329"/>
    <mergeCell ref="SWA329:SWD329"/>
    <mergeCell ref="SUQ329:SUT329"/>
    <mergeCell ref="SUU329:SUX329"/>
    <mergeCell ref="SUY329:SVB329"/>
    <mergeCell ref="SVC329:SVF329"/>
    <mergeCell ref="SVG329:SVJ329"/>
    <mergeCell ref="STW329:STZ329"/>
    <mergeCell ref="SUA329:SUD329"/>
    <mergeCell ref="SUE329:SUH329"/>
    <mergeCell ref="SUI329:SUL329"/>
    <mergeCell ref="SUM329:SUP329"/>
    <mergeCell ref="STC329:STF329"/>
    <mergeCell ref="STG329:STJ329"/>
    <mergeCell ref="STK329:STN329"/>
    <mergeCell ref="STO329:STR329"/>
    <mergeCell ref="STS329:STV329"/>
    <mergeCell ref="SSI329:SSL329"/>
    <mergeCell ref="SSM329:SSP329"/>
    <mergeCell ref="SSQ329:SST329"/>
    <mergeCell ref="SSU329:SSX329"/>
    <mergeCell ref="SSY329:STB329"/>
    <mergeCell ref="TCI329:TCL329"/>
    <mergeCell ref="TCM329:TCP329"/>
    <mergeCell ref="TCQ329:TCT329"/>
    <mergeCell ref="TCU329:TCX329"/>
    <mergeCell ref="TCY329:TDB329"/>
    <mergeCell ref="TBO329:TBR329"/>
    <mergeCell ref="TBS329:TBV329"/>
    <mergeCell ref="TBW329:TBZ329"/>
    <mergeCell ref="TCA329:TCD329"/>
    <mergeCell ref="TCE329:TCH329"/>
    <mergeCell ref="TAU329:TAX329"/>
    <mergeCell ref="TAY329:TBB329"/>
    <mergeCell ref="TBC329:TBF329"/>
    <mergeCell ref="TBG329:TBJ329"/>
    <mergeCell ref="TBK329:TBN329"/>
    <mergeCell ref="TAA329:TAD329"/>
    <mergeCell ref="TAE329:TAH329"/>
    <mergeCell ref="TAI329:TAL329"/>
    <mergeCell ref="TAM329:TAP329"/>
    <mergeCell ref="TAQ329:TAT329"/>
    <mergeCell ref="SZG329:SZJ329"/>
    <mergeCell ref="SZK329:SZN329"/>
    <mergeCell ref="SZO329:SZR329"/>
    <mergeCell ref="SZS329:SZV329"/>
    <mergeCell ref="SZW329:SZZ329"/>
    <mergeCell ref="SYM329:SYP329"/>
    <mergeCell ref="SYQ329:SYT329"/>
    <mergeCell ref="SYU329:SYX329"/>
    <mergeCell ref="SYY329:SZB329"/>
    <mergeCell ref="SZC329:SZF329"/>
    <mergeCell ref="SXS329:SXV329"/>
    <mergeCell ref="SXW329:SXZ329"/>
    <mergeCell ref="SYA329:SYD329"/>
    <mergeCell ref="SYE329:SYH329"/>
    <mergeCell ref="SYI329:SYL329"/>
    <mergeCell ref="THS329:THV329"/>
    <mergeCell ref="THW329:THZ329"/>
    <mergeCell ref="TIA329:TID329"/>
    <mergeCell ref="TIE329:TIH329"/>
    <mergeCell ref="TII329:TIL329"/>
    <mergeCell ref="TGY329:THB329"/>
    <mergeCell ref="THC329:THF329"/>
    <mergeCell ref="THG329:THJ329"/>
    <mergeCell ref="THK329:THN329"/>
    <mergeCell ref="THO329:THR329"/>
    <mergeCell ref="TGE329:TGH329"/>
    <mergeCell ref="TGI329:TGL329"/>
    <mergeCell ref="TGM329:TGP329"/>
    <mergeCell ref="TGQ329:TGT329"/>
    <mergeCell ref="TGU329:TGX329"/>
    <mergeCell ref="TFK329:TFN329"/>
    <mergeCell ref="TFO329:TFR329"/>
    <mergeCell ref="TFS329:TFV329"/>
    <mergeCell ref="TFW329:TFZ329"/>
    <mergeCell ref="TGA329:TGD329"/>
    <mergeCell ref="TEQ329:TET329"/>
    <mergeCell ref="TEU329:TEX329"/>
    <mergeCell ref="TEY329:TFB329"/>
    <mergeCell ref="TFC329:TFF329"/>
    <mergeCell ref="TFG329:TFJ329"/>
    <mergeCell ref="TDW329:TDZ329"/>
    <mergeCell ref="TEA329:TED329"/>
    <mergeCell ref="TEE329:TEH329"/>
    <mergeCell ref="TEI329:TEL329"/>
    <mergeCell ref="TEM329:TEP329"/>
    <mergeCell ref="TDC329:TDF329"/>
    <mergeCell ref="TDG329:TDJ329"/>
    <mergeCell ref="TDK329:TDN329"/>
    <mergeCell ref="TDO329:TDR329"/>
    <mergeCell ref="TDS329:TDV329"/>
    <mergeCell ref="TNC329:TNF329"/>
    <mergeCell ref="TNG329:TNJ329"/>
    <mergeCell ref="TNK329:TNN329"/>
    <mergeCell ref="TNO329:TNR329"/>
    <mergeCell ref="TNS329:TNV329"/>
    <mergeCell ref="TMI329:TML329"/>
    <mergeCell ref="TMM329:TMP329"/>
    <mergeCell ref="TMQ329:TMT329"/>
    <mergeCell ref="TMU329:TMX329"/>
    <mergeCell ref="TMY329:TNB329"/>
    <mergeCell ref="TLO329:TLR329"/>
    <mergeCell ref="TLS329:TLV329"/>
    <mergeCell ref="TLW329:TLZ329"/>
    <mergeCell ref="TMA329:TMD329"/>
    <mergeCell ref="TME329:TMH329"/>
    <mergeCell ref="TKU329:TKX329"/>
    <mergeCell ref="TKY329:TLB329"/>
    <mergeCell ref="TLC329:TLF329"/>
    <mergeCell ref="TLG329:TLJ329"/>
    <mergeCell ref="TLK329:TLN329"/>
    <mergeCell ref="TKA329:TKD329"/>
    <mergeCell ref="TKE329:TKH329"/>
    <mergeCell ref="TKI329:TKL329"/>
    <mergeCell ref="TKM329:TKP329"/>
    <mergeCell ref="TKQ329:TKT329"/>
    <mergeCell ref="TJG329:TJJ329"/>
    <mergeCell ref="TJK329:TJN329"/>
    <mergeCell ref="TJO329:TJR329"/>
    <mergeCell ref="TJS329:TJV329"/>
    <mergeCell ref="TJW329:TJZ329"/>
    <mergeCell ref="TIM329:TIP329"/>
    <mergeCell ref="TIQ329:TIT329"/>
    <mergeCell ref="TIU329:TIX329"/>
    <mergeCell ref="TIY329:TJB329"/>
    <mergeCell ref="TJC329:TJF329"/>
    <mergeCell ref="TSM329:TSP329"/>
    <mergeCell ref="TSQ329:TST329"/>
    <mergeCell ref="TSU329:TSX329"/>
    <mergeCell ref="TSY329:TTB329"/>
    <mergeCell ref="TTC329:TTF329"/>
    <mergeCell ref="TRS329:TRV329"/>
    <mergeCell ref="TRW329:TRZ329"/>
    <mergeCell ref="TSA329:TSD329"/>
    <mergeCell ref="TSE329:TSH329"/>
    <mergeCell ref="TSI329:TSL329"/>
    <mergeCell ref="TQY329:TRB329"/>
    <mergeCell ref="TRC329:TRF329"/>
    <mergeCell ref="TRG329:TRJ329"/>
    <mergeCell ref="TRK329:TRN329"/>
    <mergeCell ref="TRO329:TRR329"/>
    <mergeCell ref="TQE329:TQH329"/>
    <mergeCell ref="TQI329:TQL329"/>
    <mergeCell ref="TQM329:TQP329"/>
    <mergeCell ref="TQQ329:TQT329"/>
    <mergeCell ref="TQU329:TQX329"/>
    <mergeCell ref="TPK329:TPN329"/>
    <mergeCell ref="TPO329:TPR329"/>
    <mergeCell ref="TPS329:TPV329"/>
    <mergeCell ref="TPW329:TPZ329"/>
    <mergeCell ref="TQA329:TQD329"/>
    <mergeCell ref="TOQ329:TOT329"/>
    <mergeCell ref="TOU329:TOX329"/>
    <mergeCell ref="TOY329:TPB329"/>
    <mergeCell ref="TPC329:TPF329"/>
    <mergeCell ref="TPG329:TPJ329"/>
    <mergeCell ref="TNW329:TNZ329"/>
    <mergeCell ref="TOA329:TOD329"/>
    <mergeCell ref="TOE329:TOH329"/>
    <mergeCell ref="TOI329:TOL329"/>
    <mergeCell ref="TOM329:TOP329"/>
    <mergeCell ref="TXW329:TXZ329"/>
    <mergeCell ref="TYA329:TYD329"/>
    <mergeCell ref="TYE329:TYH329"/>
    <mergeCell ref="TYI329:TYL329"/>
    <mergeCell ref="TYM329:TYP329"/>
    <mergeCell ref="TXC329:TXF329"/>
    <mergeCell ref="TXG329:TXJ329"/>
    <mergeCell ref="TXK329:TXN329"/>
    <mergeCell ref="TXO329:TXR329"/>
    <mergeCell ref="TXS329:TXV329"/>
    <mergeCell ref="TWI329:TWL329"/>
    <mergeCell ref="TWM329:TWP329"/>
    <mergeCell ref="TWQ329:TWT329"/>
    <mergeCell ref="TWU329:TWX329"/>
    <mergeCell ref="TWY329:TXB329"/>
    <mergeCell ref="TVO329:TVR329"/>
    <mergeCell ref="TVS329:TVV329"/>
    <mergeCell ref="TVW329:TVZ329"/>
    <mergeCell ref="TWA329:TWD329"/>
    <mergeCell ref="TWE329:TWH329"/>
    <mergeCell ref="TUU329:TUX329"/>
    <mergeCell ref="TUY329:TVB329"/>
    <mergeCell ref="TVC329:TVF329"/>
    <mergeCell ref="TVG329:TVJ329"/>
    <mergeCell ref="TVK329:TVN329"/>
    <mergeCell ref="TUA329:TUD329"/>
    <mergeCell ref="TUE329:TUH329"/>
    <mergeCell ref="TUI329:TUL329"/>
    <mergeCell ref="TUM329:TUP329"/>
    <mergeCell ref="TUQ329:TUT329"/>
    <mergeCell ref="TTG329:TTJ329"/>
    <mergeCell ref="TTK329:TTN329"/>
    <mergeCell ref="TTO329:TTR329"/>
    <mergeCell ref="TTS329:TTV329"/>
    <mergeCell ref="TTW329:TTZ329"/>
    <mergeCell ref="UDG329:UDJ329"/>
    <mergeCell ref="UDK329:UDN329"/>
    <mergeCell ref="UDO329:UDR329"/>
    <mergeCell ref="UDS329:UDV329"/>
    <mergeCell ref="UDW329:UDZ329"/>
    <mergeCell ref="UCM329:UCP329"/>
    <mergeCell ref="UCQ329:UCT329"/>
    <mergeCell ref="UCU329:UCX329"/>
    <mergeCell ref="UCY329:UDB329"/>
    <mergeCell ref="UDC329:UDF329"/>
    <mergeCell ref="UBS329:UBV329"/>
    <mergeCell ref="UBW329:UBZ329"/>
    <mergeCell ref="UCA329:UCD329"/>
    <mergeCell ref="UCE329:UCH329"/>
    <mergeCell ref="UCI329:UCL329"/>
    <mergeCell ref="UAY329:UBB329"/>
    <mergeCell ref="UBC329:UBF329"/>
    <mergeCell ref="UBG329:UBJ329"/>
    <mergeCell ref="UBK329:UBN329"/>
    <mergeCell ref="UBO329:UBR329"/>
    <mergeCell ref="UAE329:UAH329"/>
    <mergeCell ref="UAI329:UAL329"/>
    <mergeCell ref="UAM329:UAP329"/>
    <mergeCell ref="UAQ329:UAT329"/>
    <mergeCell ref="UAU329:UAX329"/>
    <mergeCell ref="TZK329:TZN329"/>
    <mergeCell ref="TZO329:TZR329"/>
    <mergeCell ref="TZS329:TZV329"/>
    <mergeCell ref="TZW329:TZZ329"/>
    <mergeCell ref="UAA329:UAD329"/>
    <mergeCell ref="TYQ329:TYT329"/>
    <mergeCell ref="TYU329:TYX329"/>
    <mergeCell ref="TYY329:TZB329"/>
    <mergeCell ref="TZC329:TZF329"/>
    <mergeCell ref="TZG329:TZJ329"/>
    <mergeCell ref="UIQ329:UIT329"/>
    <mergeCell ref="UIU329:UIX329"/>
    <mergeCell ref="UIY329:UJB329"/>
    <mergeCell ref="UJC329:UJF329"/>
    <mergeCell ref="UJG329:UJJ329"/>
    <mergeCell ref="UHW329:UHZ329"/>
    <mergeCell ref="UIA329:UID329"/>
    <mergeCell ref="UIE329:UIH329"/>
    <mergeCell ref="UII329:UIL329"/>
    <mergeCell ref="UIM329:UIP329"/>
    <mergeCell ref="UHC329:UHF329"/>
    <mergeCell ref="UHG329:UHJ329"/>
    <mergeCell ref="UHK329:UHN329"/>
    <mergeCell ref="UHO329:UHR329"/>
    <mergeCell ref="UHS329:UHV329"/>
    <mergeCell ref="UGI329:UGL329"/>
    <mergeCell ref="UGM329:UGP329"/>
    <mergeCell ref="UGQ329:UGT329"/>
    <mergeCell ref="UGU329:UGX329"/>
    <mergeCell ref="UGY329:UHB329"/>
    <mergeCell ref="UFO329:UFR329"/>
    <mergeCell ref="UFS329:UFV329"/>
    <mergeCell ref="UFW329:UFZ329"/>
    <mergeCell ref="UGA329:UGD329"/>
    <mergeCell ref="UGE329:UGH329"/>
    <mergeCell ref="UEU329:UEX329"/>
    <mergeCell ref="UEY329:UFB329"/>
    <mergeCell ref="UFC329:UFF329"/>
    <mergeCell ref="UFG329:UFJ329"/>
    <mergeCell ref="UFK329:UFN329"/>
    <mergeCell ref="UEA329:UED329"/>
    <mergeCell ref="UEE329:UEH329"/>
    <mergeCell ref="UEI329:UEL329"/>
    <mergeCell ref="UEM329:UEP329"/>
    <mergeCell ref="UEQ329:UET329"/>
    <mergeCell ref="UOA329:UOD329"/>
    <mergeCell ref="UOE329:UOH329"/>
    <mergeCell ref="UOI329:UOL329"/>
    <mergeCell ref="UOM329:UOP329"/>
    <mergeCell ref="UOQ329:UOT329"/>
    <mergeCell ref="UNG329:UNJ329"/>
    <mergeCell ref="UNK329:UNN329"/>
    <mergeCell ref="UNO329:UNR329"/>
    <mergeCell ref="UNS329:UNV329"/>
    <mergeCell ref="UNW329:UNZ329"/>
    <mergeCell ref="UMM329:UMP329"/>
    <mergeCell ref="UMQ329:UMT329"/>
    <mergeCell ref="UMU329:UMX329"/>
    <mergeCell ref="UMY329:UNB329"/>
    <mergeCell ref="UNC329:UNF329"/>
    <mergeCell ref="ULS329:ULV329"/>
    <mergeCell ref="ULW329:ULZ329"/>
    <mergeCell ref="UMA329:UMD329"/>
    <mergeCell ref="UME329:UMH329"/>
    <mergeCell ref="UMI329:UML329"/>
    <mergeCell ref="UKY329:ULB329"/>
    <mergeCell ref="ULC329:ULF329"/>
    <mergeCell ref="ULG329:ULJ329"/>
    <mergeCell ref="ULK329:ULN329"/>
    <mergeCell ref="ULO329:ULR329"/>
    <mergeCell ref="UKE329:UKH329"/>
    <mergeCell ref="UKI329:UKL329"/>
    <mergeCell ref="UKM329:UKP329"/>
    <mergeCell ref="UKQ329:UKT329"/>
    <mergeCell ref="UKU329:UKX329"/>
    <mergeCell ref="UJK329:UJN329"/>
    <mergeCell ref="UJO329:UJR329"/>
    <mergeCell ref="UJS329:UJV329"/>
    <mergeCell ref="UJW329:UJZ329"/>
    <mergeCell ref="UKA329:UKD329"/>
    <mergeCell ref="UTK329:UTN329"/>
    <mergeCell ref="UTO329:UTR329"/>
    <mergeCell ref="UTS329:UTV329"/>
    <mergeCell ref="UTW329:UTZ329"/>
    <mergeCell ref="UUA329:UUD329"/>
    <mergeCell ref="USQ329:UST329"/>
    <mergeCell ref="USU329:USX329"/>
    <mergeCell ref="USY329:UTB329"/>
    <mergeCell ref="UTC329:UTF329"/>
    <mergeCell ref="UTG329:UTJ329"/>
    <mergeCell ref="URW329:URZ329"/>
    <mergeCell ref="USA329:USD329"/>
    <mergeCell ref="USE329:USH329"/>
    <mergeCell ref="USI329:USL329"/>
    <mergeCell ref="USM329:USP329"/>
    <mergeCell ref="URC329:URF329"/>
    <mergeCell ref="URG329:URJ329"/>
    <mergeCell ref="URK329:URN329"/>
    <mergeCell ref="URO329:URR329"/>
    <mergeCell ref="URS329:URV329"/>
    <mergeCell ref="UQI329:UQL329"/>
    <mergeCell ref="UQM329:UQP329"/>
    <mergeCell ref="UQQ329:UQT329"/>
    <mergeCell ref="UQU329:UQX329"/>
    <mergeCell ref="UQY329:URB329"/>
    <mergeCell ref="UPO329:UPR329"/>
    <mergeCell ref="UPS329:UPV329"/>
    <mergeCell ref="UPW329:UPZ329"/>
    <mergeCell ref="UQA329:UQD329"/>
    <mergeCell ref="UQE329:UQH329"/>
    <mergeCell ref="UOU329:UOX329"/>
    <mergeCell ref="UOY329:UPB329"/>
    <mergeCell ref="UPC329:UPF329"/>
    <mergeCell ref="UPG329:UPJ329"/>
    <mergeCell ref="UPK329:UPN329"/>
    <mergeCell ref="UYU329:UYX329"/>
    <mergeCell ref="UYY329:UZB329"/>
    <mergeCell ref="UZC329:UZF329"/>
    <mergeCell ref="UZG329:UZJ329"/>
    <mergeCell ref="UZK329:UZN329"/>
    <mergeCell ref="UYA329:UYD329"/>
    <mergeCell ref="UYE329:UYH329"/>
    <mergeCell ref="UYI329:UYL329"/>
    <mergeCell ref="UYM329:UYP329"/>
    <mergeCell ref="UYQ329:UYT329"/>
    <mergeCell ref="UXG329:UXJ329"/>
    <mergeCell ref="UXK329:UXN329"/>
    <mergeCell ref="UXO329:UXR329"/>
    <mergeCell ref="UXS329:UXV329"/>
    <mergeCell ref="UXW329:UXZ329"/>
    <mergeCell ref="UWM329:UWP329"/>
    <mergeCell ref="UWQ329:UWT329"/>
    <mergeCell ref="UWU329:UWX329"/>
    <mergeCell ref="UWY329:UXB329"/>
    <mergeCell ref="UXC329:UXF329"/>
    <mergeCell ref="UVS329:UVV329"/>
    <mergeCell ref="UVW329:UVZ329"/>
    <mergeCell ref="UWA329:UWD329"/>
    <mergeCell ref="UWE329:UWH329"/>
    <mergeCell ref="UWI329:UWL329"/>
    <mergeCell ref="UUY329:UVB329"/>
    <mergeCell ref="UVC329:UVF329"/>
    <mergeCell ref="UVG329:UVJ329"/>
    <mergeCell ref="UVK329:UVN329"/>
    <mergeCell ref="UVO329:UVR329"/>
    <mergeCell ref="UUE329:UUH329"/>
    <mergeCell ref="UUI329:UUL329"/>
    <mergeCell ref="UUM329:UUP329"/>
    <mergeCell ref="UUQ329:UUT329"/>
    <mergeCell ref="UUU329:UUX329"/>
    <mergeCell ref="VEE329:VEH329"/>
    <mergeCell ref="VEI329:VEL329"/>
    <mergeCell ref="VEM329:VEP329"/>
    <mergeCell ref="VEQ329:VET329"/>
    <mergeCell ref="VEU329:VEX329"/>
    <mergeCell ref="VDK329:VDN329"/>
    <mergeCell ref="VDO329:VDR329"/>
    <mergeCell ref="VDS329:VDV329"/>
    <mergeCell ref="VDW329:VDZ329"/>
    <mergeCell ref="VEA329:VED329"/>
    <mergeCell ref="VCQ329:VCT329"/>
    <mergeCell ref="VCU329:VCX329"/>
    <mergeCell ref="VCY329:VDB329"/>
    <mergeCell ref="VDC329:VDF329"/>
    <mergeCell ref="VDG329:VDJ329"/>
    <mergeCell ref="VBW329:VBZ329"/>
    <mergeCell ref="VCA329:VCD329"/>
    <mergeCell ref="VCE329:VCH329"/>
    <mergeCell ref="VCI329:VCL329"/>
    <mergeCell ref="VCM329:VCP329"/>
    <mergeCell ref="VBC329:VBF329"/>
    <mergeCell ref="VBG329:VBJ329"/>
    <mergeCell ref="VBK329:VBN329"/>
    <mergeCell ref="VBO329:VBR329"/>
    <mergeCell ref="VBS329:VBV329"/>
    <mergeCell ref="VAI329:VAL329"/>
    <mergeCell ref="VAM329:VAP329"/>
    <mergeCell ref="VAQ329:VAT329"/>
    <mergeCell ref="VAU329:VAX329"/>
    <mergeCell ref="VAY329:VBB329"/>
    <mergeCell ref="UZO329:UZR329"/>
    <mergeCell ref="UZS329:UZV329"/>
    <mergeCell ref="UZW329:UZZ329"/>
    <mergeCell ref="VAA329:VAD329"/>
    <mergeCell ref="VAE329:VAH329"/>
    <mergeCell ref="VJO329:VJR329"/>
    <mergeCell ref="VJS329:VJV329"/>
    <mergeCell ref="VJW329:VJZ329"/>
    <mergeCell ref="VKA329:VKD329"/>
    <mergeCell ref="VKE329:VKH329"/>
    <mergeCell ref="VIU329:VIX329"/>
    <mergeCell ref="VIY329:VJB329"/>
    <mergeCell ref="VJC329:VJF329"/>
    <mergeCell ref="VJG329:VJJ329"/>
    <mergeCell ref="VJK329:VJN329"/>
    <mergeCell ref="VIA329:VID329"/>
    <mergeCell ref="VIE329:VIH329"/>
    <mergeCell ref="VII329:VIL329"/>
    <mergeCell ref="VIM329:VIP329"/>
    <mergeCell ref="VIQ329:VIT329"/>
    <mergeCell ref="VHG329:VHJ329"/>
    <mergeCell ref="VHK329:VHN329"/>
    <mergeCell ref="VHO329:VHR329"/>
    <mergeCell ref="VHS329:VHV329"/>
    <mergeCell ref="VHW329:VHZ329"/>
    <mergeCell ref="VGM329:VGP329"/>
    <mergeCell ref="VGQ329:VGT329"/>
    <mergeCell ref="VGU329:VGX329"/>
    <mergeCell ref="VGY329:VHB329"/>
    <mergeCell ref="VHC329:VHF329"/>
    <mergeCell ref="VFS329:VFV329"/>
    <mergeCell ref="VFW329:VFZ329"/>
    <mergeCell ref="VGA329:VGD329"/>
    <mergeCell ref="VGE329:VGH329"/>
    <mergeCell ref="VGI329:VGL329"/>
    <mergeCell ref="VEY329:VFB329"/>
    <mergeCell ref="VFC329:VFF329"/>
    <mergeCell ref="VFG329:VFJ329"/>
    <mergeCell ref="VFK329:VFN329"/>
    <mergeCell ref="VFO329:VFR329"/>
    <mergeCell ref="VOY329:VPB329"/>
    <mergeCell ref="VPC329:VPF329"/>
    <mergeCell ref="VPG329:VPJ329"/>
    <mergeCell ref="VPK329:VPN329"/>
    <mergeCell ref="VPO329:VPR329"/>
    <mergeCell ref="VOE329:VOH329"/>
    <mergeCell ref="VOI329:VOL329"/>
    <mergeCell ref="VOM329:VOP329"/>
    <mergeCell ref="VOQ329:VOT329"/>
    <mergeCell ref="VOU329:VOX329"/>
    <mergeCell ref="VNK329:VNN329"/>
    <mergeCell ref="VNO329:VNR329"/>
    <mergeCell ref="VNS329:VNV329"/>
    <mergeCell ref="VNW329:VNZ329"/>
    <mergeCell ref="VOA329:VOD329"/>
    <mergeCell ref="VMQ329:VMT329"/>
    <mergeCell ref="VMU329:VMX329"/>
    <mergeCell ref="VMY329:VNB329"/>
    <mergeCell ref="VNC329:VNF329"/>
    <mergeCell ref="VNG329:VNJ329"/>
    <mergeCell ref="VLW329:VLZ329"/>
    <mergeCell ref="VMA329:VMD329"/>
    <mergeCell ref="VME329:VMH329"/>
    <mergeCell ref="VMI329:VML329"/>
    <mergeCell ref="VMM329:VMP329"/>
    <mergeCell ref="VLC329:VLF329"/>
    <mergeCell ref="VLG329:VLJ329"/>
    <mergeCell ref="VLK329:VLN329"/>
    <mergeCell ref="VLO329:VLR329"/>
    <mergeCell ref="VLS329:VLV329"/>
    <mergeCell ref="VKI329:VKL329"/>
    <mergeCell ref="VKM329:VKP329"/>
    <mergeCell ref="VKQ329:VKT329"/>
    <mergeCell ref="VKU329:VKX329"/>
    <mergeCell ref="VKY329:VLB329"/>
    <mergeCell ref="VUI329:VUL329"/>
    <mergeCell ref="VUM329:VUP329"/>
    <mergeCell ref="VUQ329:VUT329"/>
    <mergeCell ref="VUU329:VUX329"/>
    <mergeCell ref="VUY329:VVB329"/>
    <mergeCell ref="VTO329:VTR329"/>
    <mergeCell ref="VTS329:VTV329"/>
    <mergeCell ref="VTW329:VTZ329"/>
    <mergeCell ref="VUA329:VUD329"/>
    <mergeCell ref="VUE329:VUH329"/>
    <mergeCell ref="VSU329:VSX329"/>
    <mergeCell ref="VSY329:VTB329"/>
    <mergeCell ref="VTC329:VTF329"/>
    <mergeCell ref="VTG329:VTJ329"/>
    <mergeCell ref="VTK329:VTN329"/>
    <mergeCell ref="VSA329:VSD329"/>
    <mergeCell ref="VSE329:VSH329"/>
    <mergeCell ref="VSI329:VSL329"/>
    <mergeCell ref="VSM329:VSP329"/>
    <mergeCell ref="VSQ329:VST329"/>
    <mergeCell ref="VRG329:VRJ329"/>
    <mergeCell ref="VRK329:VRN329"/>
    <mergeCell ref="VRO329:VRR329"/>
    <mergeCell ref="VRS329:VRV329"/>
    <mergeCell ref="VRW329:VRZ329"/>
    <mergeCell ref="VQM329:VQP329"/>
    <mergeCell ref="VQQ329:VQT329"/>
    <mergeCell ref="VQU329:VQX329"/>
    <mergeCell ref="VQY329:VRB329"/>
    <mergeCell ref="VRC329:VRF329"/>
    <mergeCell ref="VPS329:VPV329"/>
    <mergeCell ref="VPW329:VPZ329"/>
    <mergeCell ref="VQA329:VQD329"/>
    <mergeCell ref="VQE329:VQH329"/>
    <mergeCell ref="VQI329:VQL329"/>
    <mergeCell ref="VZS329:VZV329"/>
    <mergeCell ref="VZW329:VZZ329"/>
    <mergeCell ref="WAA329:WAD329"/>
    <mergeCell ref="WAE329:WAH329"/>
    <mergeCell ref="WAI329:WAL329"/>
    <mergeCell ref="VYY329:VZB329"/>
    <mergeCell ref="VZC329:VZF329"/>
    <mergeCell ref="VZG329:VZJ329"/>
    <mergeCell ref="VZK329:VZN329"/>
    <mergeCell ref="VZO329:VZR329"/>
    <mergeCell ref="VYE329:VYH329"/>
    <mergeCell ref="VYI329:VYL329"/>
    <mergeCell ref="VYM329:VYP329"/>
    <mergeCell ref="VYQ329:VYT329"/>
    <mergeCell ref="VYU329:VYX329"/>
    <mergeCell ref="VXK329:VXN329"/>
    <mergeCell ref="VXO329:VXR329"/>
    <mergeCell ref="VXS329:VXV329"/>
    <mergeCell ref="VXW329:VXZ329"/>
    <mergeCell ref="VYA329:VYD329"/>
    <mergeCell ref="VWQ329:VWT329"/>
    <mergeCell ref="VWU329:VWX329"/>
    <mergeCell ref="VWY329:VXB329"/>
    <mergeCell ref="VXC329:VXF329"/>
    <mergeCell ref="VXG329:VXJ329"/>
    <mergeCell ref="VVW329:VVZ329"/>
    <mergeCell ref="VWA329:VWD329"/>
    <mergeCell ref="VWE329:VWH329"/>
    <mergeCell ref="VWI329:VWL329"/>
    <mergeCell ref="VWM329:VWP329"/>
    <mergeCell ref="VVC329:VVF329"/>
    <mergeCell ref="VVG329:VVJ329"/>
    <mergeCell ref="VVK329:VVN329"/>
    <mergeCell ref="VVO329:VVR329"/>
    <mergeCell ref="VVS329:VVV329"/>
    <mergeCell ref="WFC329:WFF329"/>
    <mergeCell ref="WFG329:WFJ329"/>
    <mergeCell ref="WFK329:WFN329"/>
    <mergeCell ref="WFO329:WFR329"/>
    <mergeCell ref="WFS329:WFV329"/>
    <mergeCell ref="WEI329:WEL329"/>
    <mergeCell ref="WEM329:WEP329"/>
    <mergeCell ref="WEQ329:WET329"/>
    <mergeCell ref="WEU329:WEX329"/>
    <mergeCell ref="WEY329:WFB329"/>
    <mergeCell ref="WDO329:WDR329"/>
    <mergeCell ref="WDS329:WDV329"/>
    <mergeCell ref="WDW329:WDZ329"/>
    <mergeCell ref="WEA329:WED329"/>
    <mergeCell ref="WEE329:WEH329"/>
    <mergeCell ref="WCU329:WCX329"/>
    <mergeCell ref="WCY329:WDB329"/>
    <mergeCell ref="WDC329:WDF329"/>
    <mergeCell ref="WDG329:WDJ329"/>
    <mergeCell ref="WDK329:WDN329"/>
    <mergeCell ref="WCA329:WCD329"/>
    <mergeCell ref="WCE329:WCH329"/>
    <mergeCell ref="WCI329:WCL329"/>
    <mergeCell ref="WCM329:WCP329"/>
    <mergeCell ref="WCQ329:WCT329"/>
    <mergeCell ref="WBG329:WBJ329"/>
    <mergeCell ref="WBK329:WBN329"/>
    <mergeCell ref="WBO329:WBR329"/>
    <mergeCell ref="WBS329:WBV329"/>
    <mergeCell ref="WBW329:WBZ329"/>
    <mergeCell ref="WAM329:WAP329"/>
    <mergeCell ref="WAQ329:WAT329"/>
    <mergeCell ref="WAU329:WAX329"/>
    <mergeCell ref="WAY329:WBB329"/>
    <mergeCell ref="WBC329:WBF329"/>
    <mergeCell ref="WKM329:WKP329"/>
    <mergeCell ref="WKQ329:WKT329"/>
    <mergeCell ref="WKU329:WKX329"/>
    <mergeCell ref="WKY329:WLB329"/>
    <mergeCell ref="WLC329:WLF329"/>
    <mergeCell ref="WJS329:WJV329"/>
    <mergeCell ref="WJW329:WJZ329"/>
    <mergeCell ref="WKA329:WKD329"/>
    <mergeCell ref="WKE329:WKH329"/>
    <mergeCell ref="WKI329:WKL329"/>
    <mergeCell ref="WIY329:WJB329"/>
    <mergeCell ref="WJC329:WJF329"/>
    <mergeCell ref="WJG329:WJJ329"/>
    <mergeCell ref="WJK329:WJN329"/>
    <mergeCell ref="WJO329:WJR329"/>
    <mergeCell ref="WIE329:WIH329"/>
    <mergeCell ref="WII329:WIL329"/>
    <mergeCell ref="WIM329:WIP329"/>
    <mergeCell ref="WIQ329:WIT329"/>
    <mergeCell ref="WIU329:WIX329"/>
    <mergeCell ref="WHK329:WHN329"/>
    <mergeCell ref="WHO329:WHR329"/>
    <mergeCell ref="WHS329:WHV329"/>
    <mergeCell ref="WHW329:WHZ329"/>
    <mergeCell ref="WIA329:WID329"/>
    <mergeCell ref="WGQ329:WGT329"/>
    <mergeCell ref="WGU329:WGX329"/>
    <mergeCell ref="WGY329:WHB329"/>
    <mergeCell ref="WHC329:WHF329"/>
    <mergeCell ref="WHG329:WHJ329"/>
    <mergeCell ref="WFW329:WFZ329"/>
    <mergeCell ref="WGA329:WGD329"/>
    <mergeCell ref="WGE329:WGH329"/>
    <mergeCell ref="WGI329:WGL329"/>
    <mergeCell ref="WGM329:WGP329"/>
    <mergeCell ref="WPW329:WPZ329"/>
    <mergeCell ref="WQA329:WQD329"/>
    <mergeCell ref="WQE329:WQH329"/>
    <mergeCell ref="WQI329:WQL329"/>
    <mergeCell ref="WQM329:WQP329"/>
    <mergeCell ref="WPC329:WPF329"/>
    <mergeCell ref="WPG329:WPJ329"/>
    <mergeCell ref="WPK329:WPN329"/>
    <mergeCell ref="WPO329:WPR329"/>
    <mergeCell ref="WPS329:WPV329"/>
    <mergeCell ref="WOI329:WOL329"/>
    <mergeCell ref="WOM329:WOP329"/>
    <mergeCell ref="WOQ329:WOT329"/>
    <mergeCell ref="WOU329:WOX329"/>
    <mergeCell ref="WOY329:WPB329"/>
    <mergeCell ref="WNO329:WNR329"/>
    <mergeCell ref="WNS329:WNV329"/>
    <mergeCell ref="WNW329:WNZ329"/>
    <mergeCell ref="WOA329:WOD329"/>
    <mergeCell ref="WOE329:WOH329"/>
    <mergeCell ref="WMU329:WMX329"/>
    <mergeCell ref="WMY329:WNB329"/>
    <mergeCell ref="WNC329:WNF329"/>
    <mergeCell ref="WNG329:WNJ329"/>
    <mergeCell ref="WNK329:WNN329"/>
    <mergeCell ref="WMA329:WMD329"/>
    <mergeCell ref="WME329:WMH329"/>
    <mergeCell ref="WMI329:WML329"/>
    <mergeCell ref="WMM329:WMP329"/>
    <mergeCell ref="WMQ329:WMT329"/>
    <mergeCell ref="WLG329:WLJ329"/>
    <mergeCell ref="WLK329:WLN329"/>
    <mergeCell ref="WLO329:WLR329"/>
    <mergeCell ref="WLS329:WLV329"/>
    <mergeCell ref="WLW329:WLZ329"/>
    <mergeCell ref="WWQ329:WWT329"/>
    <mergeCell ref="WVG329:WVJ329"/>
    <mergeCell ref="WVK329:WVN329"/>
    <mergeCell ref="WVO329:WVR329"/>
    <mergeCell ref="WVS329:WVV329"/>
    <mergeCell ref="WVW329:WVZ329"/>
    <mergeCell ref="WUM329:WUP329"/>
    <mergeCell ref="WUQ329:WUT329"/>
    <mergeCell ref="WUU329:WUX329"/>
    <mergeCell ref="WUY329:WVB329"/>
    <mergeCell ref="WVC329:WVF329"/>
    <mergeCell ref="WTS329:WTV329"/>
    <mergeCell ref="WTW329:WTZ329"/>
    <mergeCell ref="WUA329:WUD329"/>
    <mergeCell ref="WUE329:WUH329"/>
    <mergeCell ref="WUI329:WUL329"/>
    <mergeCell ref="WSY329:WTB329"/>
    <mergeCell ref="WTC329:WTF329"/>
    <mergeCell ref="WTG329:WTJ329"/>
    <mergeCell ref="WTK329:WTN329"/>
    <mergeCell ref="WTO329:WTR329"/>
    <mergeCell ref="WSE329:WSH329"/>
    <mergeCell ref="WSI329:WSL329"/>
    <mergeCell ref="WSM329:WSP329"/>
    <mergeCell ref="WSQ329:WST329"/>
    <mergeCell ref="WSU329:WSX329"/>
    <mergeCell ref="WRK329:WRN329"/>
    <mergeCell ref="WRO329:WRR329"/>
    <mergeCell ref="WRS329:WRV329"/>
    <mergeCell ref="WRW329:WRZ329"/>
    <mergeCell ref="WSA329:WSD329"/>
    <mergeCell ref="WQQ329:WQT329"/>
    <mergeCell ref="WQU329:WQX329"/>
    <mergeCell ref="WQY329:WRB329"/>
    <mergeCell ref="WRC329:WRF329"/>
    <mergeCell ref="WRG329:WRJ329"/>
    <mergeCell ref="WWM329:WWP329"/>
    <mergeCell ref="WWI329:WWL329"/>
    <mergeCell ref="WWE329:WWH329"/>
    <mergeCell ref="WWA329:WWD329"/>
    <mergeCell ref="GM330:GP330"/>
    <mergeCell ref="GQ330:GT330"/>
    <mergeCell ref="GU330:GX330"/>
    <mergeCell ref="GY330:HB330"/>
    <mergeCell ref="HC330:HF330"/>
    <mergeCell ref="FS330:FV330"/>
    <mergeCell ref="FW330:FZ330"/>
    <mergeCell ref="GA330:GD330"/>
    <mergeCell ref="GE330:GH330"/>
    <mergeCell ref="GI330:GL330"/>
    <mergeCell ref="O330:R330"/>
    <mergeCell ref="S330:V330"/>
    <mergeCell ref="W330:Z330"/>
    <mergeCell ref="AA330:AD330"/>
    <mergeCell ref="AE330:AH330"/>
    <mergeCell ref="EY330:FB330"/>
    <mergeCell ref="FC330:FF330"/>
    <mergeCell ref="FG330:FJ330"/>
    <mergeCell ref="FK330:FN330"/>
    <mergeCell ref="FO330:FR330"/>
    <mergeCell ref="EE330:EH330"/>
    <mergeCell ref="EI330:EL330"/>
    <mergeCell ref="EM330:EP330"/>
    <mergeCell ref="EQ330:ET330"/>
    <mergeCell ref="EU330:EX330"/>
    <mergeCell ref="DK330:DN330"/>
    <mergeCell ref="DO330:DR330"/>
    <mergeCell ref="DS330:DV330"/>
    <mergeCell ref="DW330:DZ330"/>
    <mergeCell ref="EA330:ED330"/>
    <mergeCell ref="CQ330:CT330"/>
    <mergeCell ref="CU330:CX330"/>
    <mergeCell ref="CY330:DB330"/>
    <mergeCell ref="DC330:DF330"/>
    <mergeCell ref="DG330:DJ330"/>
    <mergeCell ref="BW330:BZ330"/>
    <mergeCell ref="CA330:CD330"/>
    <mergeCell ref="CE330:CH330"/>
    <mergeCell ref="CI330:CL330"/>
    <mergeCell ref="CM330:CP330"/>
    <mergeCell ref="BC330:BF330"/>
    <mergeCell ref="BG330:BJ330"/>
    <mergeCell ref="BK330:BN330"/>
    <mergeCell ref="BO330:BR330"/>
    <mergeCell ref="BS330:BV330"/>
    <mergeCell ref="AI330:AL330"/>
    <mergeCell ref="AM330:AP330"/>
    <mergeCell ref="AQ330:AT330"/>
    <mergeCell ref="AU330:AX330"/>
    <mergeCell ref="AY330:BB330"/>
    <mergeCell ref="LW330:LZ330"/>
    <mergeCell ref="MA330:MD330"/>
    <mergeCell ref="ME330:MH330"/>
    <mergeCell ref="MI330:ML330"/>
    <mergeCell ref="MM330:MP330"/>
    <mergeCell ref="LC330:LF330"/>
    <mergeCell ref="LG330:LJ330"/>
    <mergeCell ref="LK330:LN330"/>
    <mergeCell ref="LO330:LR330"/>
    <mergeCell ref="LS330:LV330"/>
    <mergeCell ref="KI330:KL330"/>
    <mergeCell ref="KM330:KP330"/>
    <mergeCell ref="KQ330:KT330"/>
    <mergeCell ref="KU330:KX330"/>
    <mergeCell ref="KY330:LB330"/>
    <mergeCell ref="JO330:JR330"/>
    <mergeCell ref="JS330:JV330"/>
    <mergeCell ref="JW330:JZ330"/>
    <mergeCell ref="KA330:KD330"/>
    <mergeCell ref="KE330:KH330"/>
    <mergeCell ref="IU330:IX330"/>
    <mergeCell ref="IY330:JB330"/>
    <mergeCell ref="JC330:JF330"/>
    <mergeCell ref="JG330:JJ330"/>
    <mergeCell ref="JK330:JN330"/>
    <mergeCell ref="IA330:ID330"/>
    <mergeCell ref="IE330:IH330"/>
    <mergeCell ref="II330:IL330"/>
    <mergeCell ref="IM330:IP330"/>
    <mergeCell ref="IQ330:IT330"/>
    <mergeCell ref="HG330:HJ330"/>
    <mergeCell ref="HK330:HN330"/>
    <mergeCell ref="HO330:HR330"/>
    <mergeCell ref="HS330:HV330"/>
    <mergeCell ref="HW330:HZ330"/>
    <mergeCell ref="RG330:RJ330"/>
    <mergeCell ref="RK330:RN330"/>
    <mergeCell ref="RO330:RR330"/>
    <mergeCell ref="RS330:RV330"/>
    <mergeCell ref="RW330:RZ330"/>
    <mergeCell ref="QM330:QP330"/>
    <mergeCell ref="QQ330:QT330"/>
    <mergeCell ref="QU330:QX330"/>
    <mergeCell ref="QY330:RB330"/>
    <mergeCell ref="RC330:RF330"/>
    <mergeCell ref="PS330:PV330"/>
    <mergeCell ref="PW330:PZ330"/>
    <mergeCell ref="QA330:QD330"/>
    <mergeCell ref="QE330:QH330"/>
    <mergeCell ref="QI330:QL330"/>
    <mergeCell ref="OY330:PB330"/>
    <mergeCell ref="PC330:PF330"/>
    <mergeCell ref="PG330:PJ330"/>
    <mergeCell ref="PK330:PN330"/>
    <mergeCell ref="PO330:PR330"/>
    <mergeCell ref="OE330:OH330"/>
    <mergeCell ref="OI330:OL330"/>
    <mergeCell ref="OM330:OP330"/>
    <mergeCell ref="OQ330:OT330"/>
    <mergeCell ref="OU330:OX330"/>
    <mergeCell ref="NK330:NN330"/>
    <mergeCell ref="NO330:NR330"/>
    <mergeCell ref="NS330:NV330"/>
    <mergeCell ref="NW330:NZ330"/>
    <mergeCell ref="OA330:OD330"/>
    <mergeCell ref="MQ330:MT330"/>
    <mergeCell ref="MU330:MX330"/>
    <mergeCell ref="MY330:NB330"/>
    <mergeCell ref="NC330:NF330"/>
    <mergeCell ref="NG330:NJ330"/>
    <mergeCell ref="WQ330:WT330"/>
    <mergeCell ref="WU330:WX330"/>
    <mergeCell ref="WY330:XB330"/>
    <mergeCell ref="XC330:XF330"/>
    <mergeCell ref="XG330:XJ330"/>
    <mergeCell ref="VW330:VZ330"/>
    <mergeCell ref="WA330:WD330"/>
    <mergeCell ref="WE330:WH330"/>
    <mergeCell ref="WI330:WL330"/>
    <mergeCell ref="WM330:WP330"/>
    <mergeCell ref="VC330:VF330"/>
    <mergeCell ref="VG330:VJ330"/>
    <mergeCell ref="VK330:VN330"/>
    <mergeCell ref="VO330:VR330"/>
    <mergeCell ref="VS330:VV330"/>
    <mergeCell ref="UI330:UL330"/>
    <mergeCell ref="UM330:UP330"/>
    <mergeCell ref="UQ330:UT330"/>
    <mergeCell ref="UU330:UX330"/>
    <mergeCell ref="UY330:VB330"/>
    <mergeCell ref="TO330:TR330"/>
    <mergeCell ref="TS330:TV330"/>
    <mergeCell ref="TW330:TZ330"/>
    <mergeCell ref="UA330:UD330"/>
    <mergeCell ref="UE330:UH330"/>
    <mergeCell ref="SU330:SX330"/>
    <mergeCell ref="SY330:TB330"/>
    <mergeCell ref="TC330:TF330"/>
    <mergeCell ref="TG330:TJ330"/>
    <mergeCell ref="TK330:TN330"/>
    <mergeCell ref="SA330:SD330"/>
    <mergeCell ref="SE330:SH330"/>
    <mergeCell ref="SI330:SL330"/>
    <mergeCell ref="SM330:SP330"/>
    <mergeCell ref="SQ330:ST330"/>
    <mergeCell ref="ACA330:ACD330"/>
    <mergeCell ref="ACE330:ACH330"/>
    <mergeCell ref="ACI330:ACL330"/>
    <mergeCell ref="ACM330:ACP330"/>
    <mergeCell ref="ACQ330:ACT330"/>
    <mergeCell ref="ABG330:ABJ330"/>
    <mergeCell ref="ABK330:ABN330"/>
    <mergeCell ref="ABO330:ABR330"/>
    <mergeCell ref="ABS330:ABV330"/>
    <mergeCell ref="ABW330:ABZ330"/>
    <mergeCell ref="AAM330:AAP330"/>
    <mergeCell ref="AAQ330:AAT330"/>
    <mergeCell ref="AAU330:AAX330"/>
    <mergeCell ref="AAY330:ABB330"/>
    <mergeCell ref="ABC330:ABF330"/>
    <mergeCell ref="ZS330:ZV330"/>
    <mergeCell ref="ZW330:ZZ330"/>
    <mergeCell ref="AAA330:AAD330"/>
    <mergeCell ref="AAE330:AAH330"/>
    <mergeCell ref="AAI330:AAL330"/>
    <mergeCell ref="YY330:ZB330"/>
    <mergeCell ref="ZC330:ZF330"/>
    <mergeCell ref="ZG330:ZJ330"/>
    <mergeCell ref="ZK330:ZN330"/>
    <mergeCell ref="ZO330:ZR330"/>
    <mergeCell ref="YE330:YH330"/>
    <mergeCell ref="YI330:YL330"/>
    <mergeCell ref="YM330:YP330"/>
    <mergeCell ref="YQ330:YT330"/>
    <mergeCell ref="YU330:YX330"/>
    <mergeCell ref="XK330:XN330"/>
    <mergeCell ref="XO330:XR330"/>
    <mergeCell ref="XS330:XV330"/>
    <mergeCell ref="XW330:XZ330"/>
    <mergeCell ref="YA330:YD330"/>
    <mergeCell ref="AHK330:AHN330"/>
    <mergeCell ref="AHO330:AHR330"/>
    <mergeCell ref="AHS330:AHV330"/>
    <mergeCell ref="AHW330:AHZ330"/>
    <mergeCell ref="AIA330:AID330"/>
    <mergeCell ref="AGQ330:AGT330"/>
    <mergeCell ref="AGU330:AGX330"/>
    <mergeCell ref="AGY330:AHB330"/>
    <mergeCell ref="AHC330:AHF330"/>
    <mergeCell ref="AHG330:AHJ330"/>
    <mergeCell ref="AFW330:AFZ330"/>
    <mergeCell ref="AGA330:AGD330"/>
    <mergeCell ref="AGE330:AGH330"/>
    <mergeCell ref="AGI330:AGL330"/>
    <mergeCell ref="AGM330:AGP330"/>
    <mergeCell ref="AFC330:AFF330"/>
    <mergeCell ref="AFG330:AFJ330"/>
    <mergeCell ref="AFK330:AFN330"/>
    <mergeCell ref="AFO330:AFR330"/>
    <mergeCell ref="AFS330:AFV330"/>
    <mergeCell ref="AEI330:AEL330"/>
    <mergeCell ref="AEM330:AEP330"/>
    <mergeCell ref="AEQ330:AET330"/>
    <mergeCell ref="AEU330:AEX330"/>
    <mergeCell ref="AEY330:AFB330"/>
    <mergeCell ref="ADO330:ADR330"/>
    <mergeCell ref="ADS330:ADV330"/>
    <mergeCell ref="ADW330:ADZ330"/>
    <mergeCell ref="AEA330:AED330"/>
    <mergeCell ref="AEE330:AEH330"/>
    <mergeCell ref="ACU330:ACX330"/>
    <mergeCell ref="ACY330:ADB330"/>
    <mergeCell ref="ADC330:ADF330"/>
    <mergeCell ref="ADG330:ADJ330"/>
    <mergeCell ref="ADK330:ADN330"/>
    <mergeCell ref="AMU330:AMX330"/>
    <mergeCell ref="AMY330:ANB330"/>
    <mergeCell ref="ANC330:ANF330"/>
    <mergeCell ref="ANG330:ANJ330"/>
    <mergeCell ref="ANK330:ANN330"/>
    <mergeCell ref="AMA330:AMD330"/>
    <mergeCell ref="AME330:AMH330"/>
    <mergeCell ref="AMI330:AML330"/>
    <mergeCell ref="AMM330:AMP330"/>
    <mergeCell ref="AMQ330:AMT330"/>
    <mergeCell ref="ALG330:ALJ330"/>
    <mergeCell ref="ALK330:ALN330"/>
    <mergeCell ref="ALO330:ALR330"/>
    <mergeCell ref="ALS330:ALV330"/>
    <mergeCell ref="ALW330:ALZ330"/>
    <mergeCell ref="AKM330:AKP330"/>
    <mergeCell ref="AKQ330:AKT330"/>
    <mergeCell ref="AKU330:AKX330"/>
    <mergeCell ref="AKY330:ALB330"/>
    <mergeCell ref="ALC330:ALF330"/>
    <mergeCell ref="AJS330:AJV330"/>
    <mergeCell ref="AJW330:AJZ330"/>
    <mergeCell ref="AKA330:AKD330"/>
    <mergeCell ref="AKE330:AKH330"/>
    <mergeCell ref="AKI330:AKL330"/>
    <mergeCell ref="AIY330:AJB330"/>
    <mergeCell ref="AJC330:AJF330"/>
    <mergeCell ref="AJG330:AJJ330"/>
    <mergeCell ref="AJK330:AJN330"/>
    <mergeCell ref="AJO330:AJR330"/>
    <mergeCell ref="AIE330:AIH330"/>
    <mergeCell ref="AII330:AIL330"/>
    <mergeCell ref="AIM330:AIP330"/>
    <mergeCell ref="AIQ330:AIT330"/>
    <mergeCell ref="AIU330:AIX330"/>
    <mergeCell ref="ASE330:ASH330"/>
    <mergeCell ref="ASI330:ASL330"/>
    <mergeCell ref="ASM330:ASP330"/>
    <mergeCell ref="ASQ330:AST330"/>
    <mergeCell ref="ASU330:ASX330"/>
    <mergeCell ref="ARK330:ARN330"/>
    <mergeCell ref="ARO330:ARR330"/>
    <mergeCell ref="ARS330:ARV330"/>
    <mergeCell ref="ARW330:ARZ330"/>
    <mergeCell ref="ASA330:ASD330"/>
    <mergeCell ref="AQQ330:AQT330"/>
    <mergeCell ref="AQU330:AQX330"/>
    <mergeCell ref="AQY330:ARB330"/>
    <mergeCell ref="ARC330:ARF330"/>
    <mergeCell ref="ARG330:ARJ330"/>
    <mergeCell ref="APW330:APZ330"/>
    <mergeCell ref="AQA330:AQD330"/>
    <mergeCell ref="AQE330:AQH330"/>
    <mergeCell ref="AQI330:AQL330"/>
    <mergeCell ref="AQM330:AQP330"/>
    <mergeCell ref="APC330:APF330"/>
    <mergeCell ref="APG330:APJ330"/>
    <mergeCell ref="APK330:APN330"/>
    <mergeCell ref="APO330:APR330"/>
    <mergeCell ref="APS330:APV330"/>
    <mergeCell ref="AOI330:AOL330"/>
    <mergeCell ref="AOM330:AOP330"/>
    <mergeCell ref="AOQ330:AOT330"/>
    <mergeCell ref="AOU330:AOX330"/>
    <mergeCell ref="AOY330:APB330"/>
    <mergeCell ref="ANO330:ANR330"/>
    <mergeCell ref="ANS330:ANV330"/>
    <mergeCell ref="ANW330:ANZ330"/>
    <mergeCell ref="AOA330:AOD330"/>
    <mergeCell ref="AOE330:AOH330"/>
    <mergeCell ref="AXO330:AXR330"/>
    <mergeCell ref="AXS330:AXV330"/>
    <mergeCell ref="AXW330:AXZ330"/>
    <mergeCell ref="AYA330:AYD330"/>
    <mergeCell ref="AYE330:AYH330"/>
    <mergeCell ref="AWU330:AWX330"/>
    <mergeCell ref="AWY330:AXB330"/>
    <mergeCell ref="AXC330:AXF330"/>
    <mergeCell ref="AXG330:AXJ330"/>
    <mergeCell ref="AXK330:AXN330"/>
    <mergeCell ref="AWA330:AWD330"/>
    <mergeCell ref="AWE330:AWH330"/>
    <mergeCell ref="AWI330:AWL330"/>
    <mergeCell ref="AWM330:AWP330"/>
    <mergeCell ref="AWQ330:AWT330"/>
    <mergeCell ref="AVG330:AVJ330"/>
    <mergeCell ref="AVK330:AVN330"/>
    <mergeCell ref="AVO330:AVR330"/>
    <mergeCell ref="AVS330:AVV330"/>
    <mergeCell ref="AVW330:AVZ330"/>
    <mergeCell ref="AUM330:AUP330"/>
    <mergeCell ref="AUQ330:AUT330"/>
    <mergeCell ref="AUU330:AUX330"/>
    <mergeCell ref="AUY330:AVB330"/>
    <mergeCell ref="AVC330:AVF330"/>
    <mergeCell ref="ATS330:ATV330"/>
    <mergeCell ref="ATW330:ATZ330"/>
    <mergeCell ref="AUA330:AUD330"/>
    <mergeCell ref="AUE330:AUH330"/>
    <mergeCell ref="AUI330:AUL330"/>
    <mergeCell ref="ASY330:ATB330"/>
    <mergeCell ref="ATC330:ATF330"/>
    <mergeCell ref="ATG330:ATJ330"/>
    <mergeCell ref="ATK330:ATN330"/>
    <mergeCell ref="ATO330:ATR330"/>
    <mergeCell ref="BCY330:BDB330"/>
    <mergeCell ref="BDC330:BDF330"/>
    <mergeCell ref="BDG330:BDJ330"/>
    <mergeCell ref="BDK330:BDN330"/>
    <mergeCell ref="BDO330:BDR330"/>
    <mergeCell ref="BCE330:BCH330"/>
    <mergeCell ref="BCI330:BCL330"/>
    <mergeCell ref="BCM330:BCP330"/>
    <mergeCell ref="BCQ330:BCT330"/>
    <mergeCell ref="BCU330:BCX330"/>
    <mergeCell ref="BBK330:BBN330"/>
    <mergeCell ref="BBO330:BBR330"/>
    <mergeCell ref="BBS330:BBV330"/>
    <mergeCell ref="BBW330:BBZ330"/>
    <mergeCell ref="BCA330:BCD330"/>
    <mergeCell ref="BAQ330:BAT330"/>
    <mergeCell ref="BAU330:BAX330"/>
    <mergeCell ref="BAY330:BBB330"/>
    <mergeCell ref="BBC330:BBF330"/>
    <mergeCell ref="BBG330:BBJ330"/>
    <mergeCell ref="AZW330:AZZ330"/>
    <mergeCell ref="BAA330:BAD330"/>
    <mergeCell ref="BAE330:BAH330"/>
    <mergeCell ref="BAI330:BAL330"/>
    <mergeCell ref="BAM330:BAP330"/>
    <mergeCell ref="AZC330:AZF330"/>
    <mergeCell ref="AZG330:AZJ330"/>
    <mergeCell ref="AZK330:AZN330"/>
    <mergeCell ref="AZO330:AZR330"/>
    <mergeCell ref="AZS330:AZV330"/>
    <mergeCell ref="AYI330:AYL330"/>
    <mergeCell ref="AYM330:AYP330"/>
    <mergeCell ref="AYQ330:AYT330"/>
    <mergeCell ref="AYU330:AYX330"/>
    <mergeCell ref="AYY330:AZB330"/>
    <mergeCell ref="BII330:BIL330"/>
    <mergeCell ref="BIM330:BIP330"/>
    <mergeCell ref="BIQ330:BIT330"/>
    <mergeCell ref="BIU330:BIX330"/>
    <mergeCell ref="BIY330:BJB330"/>
    <mergeCell ref="BHO330:BHR330"/>
    <mergeCell ref="BHS330:BHV330"/>
    <mergeCell ref="BHW330:BHZ330"/>
    <mergeCell ref="BIA330:BID330"/>
    <mergeCell ref="BIE330:BIH330"/>
    <mergeCell ref="BGU330:BGX330"/>
    <mergeCell ref="BGY330:BHB330"/>
    <mergeCell ref="BHC330:BHF330"/>
    <mergeCell ref="BHG330:BHJ330"/>
    <mergeCell ref="BHK330:BHN330"/>
    <mergeCell ref="BGA330:BGD330"/>
    <mergeCell ref="BGE330:BGH330"/>
    <mergeCell ref="BGI330:BGL330"/>
    <mergeCell ref="BGM330:BGP330"/>
    <mergeCell ref="BGQ330:BGT330"/>
    <mergeCell ref="BFG330:BFJ330"/>
    <mergeCell ref="BFK330:BFN330"/>
    <mergeCell ref="BFO330:BFR330"/>
    <mergeCell ref="BFS330:BFV330"/>
    <mergeCell ref="BFW330:BFZ330"/>
    <mergeCell ref="BEM330:BEP330"/>
    <mergeCell ref="BEQ330:BET330"/>
    <mergeCell ref="BEU330:BEX330"/>
    <mergeCell ref="BEY330:BFB330"/>
    <mergeCell ref="BFC330:BFF330"/>
    <mergeCell ref="BDS330:BDV330"/>
    <mergeCell ref="BDW330:BDZ330"/>
    <mergeCell ref="BEA330:BED330"/>
    <mergeCell ref="BEE330:BEH330"/>
    <mergeCell ref="BEI330:BEL330"/>
    <mergeCell ref="BNS330:BNV330"/>
    <mergeCell ref="BNW330:BNZ330"/>
    <mergeCell ref="BOA330:BOD330"/>
    <mergeCell ref="BOE330:BOH330"/>
    <mergeCell ref="BOI330:BOL330"/>
    <mergeCell ref="BMY330:BNB330"/>
    <mergeCell ref="BNC330:BNF330"/>
    <mergeCell ref="BNG330:BNJ330"/>
    <mergeCell ref="BNK330:BNN330"/>
    <mergeCell ref="BNO330:BNR330"/>
    <mergeCell ref="BME330:BMH330"/>
    <mergeCell ref="BMI330:BML330"/>
    <mergeCell ref="BMM330:BMP330"/>
    <mergeCell ref="BMQ330:BMT330"/>
    <mergeCell ref="BMU330:BMX330"/>
    <mergeCell ref="BLK330:BLN330"/>
    <mergeCell ref="BLO330:BLR330"/>
    <mergeCell ref="BLS330:BLV330"/>
    <mergeCell ref="BLW330:BLZ330"/>
    <mergeCell ref="BMA330:BMD330"/>
    <mergeCell ref="BKQ330:BKT330"/>
    <mergeCell ref="BKU330:BKX330"/>
    <mergeCell ref="BKY330:BLB330"/>
    <mergeCell ref="BLC330:BLF330"/>
    <mergeCell ref="BLG330:BLJ330"/>
    <mergeCell ref="BJW330:BJZ330"/>
    <mergeCell ref="BKA330:BKD330"/>
    <mergeCell ref="BKE330:BKH330"/>
    <mergeCell ref="BKI330:BKL330"/>
    <mergeCell ref="BKM330:BKP330"/>
    <mergeCell ref="BJC330:BJF330"/>
    <mergeCell ref="BJG330:BJJ330"/>
    <mergeCell ref="BJK330:BJN330"/>
    <mergeCell ref="BJO330:BJR330"/>
    <mergeCell ref="BJS330:BJV330"/>
    <mergeCell ref="BTC330:BTF330"/>
    <mergeCell ref="BTG330:BTJ330"/>
    <mergeCell ref="BTK330:BTN330"/>
    <mergeCell ref="BTO330:BTR330"/>
    <mergeCell ref="BTS330:BTV330"/>
    <mergeCell ref="BSI330:BSL330"/>
    <mergeCell ref="BSM330:BSP330"/>
    <mergeCell ref="BSQ330:BST330"/>
    <mergeCell ref="BSU330:BSX330"/>
    <mergeCell ref="BSY330:BTB330"/>
    <mergeCell ref="BRO330:BRR330"/>
    <mergeCell ref="BRS330:BRV330"/>
    <mergeCell ref="BRW330:BRZ330"/>
    <mergeCell ref="BSA330:BSD330"/>
    <mergeCell ref="BSE330:BSH330"/>
    <mergeCell ref="BQU330:BQX330"/>
    <mergeCell ref="BQY330:BRB330"/>
    <mergeCell ref="BRC330:BRF330"/>
    <mergeCell ref="BRG330:BRJ330"/>
    <mergeCell ref="BRK330:BRN330"/>
    <mergeCell ref="BQA330:BQD330"/>
    <mergeCell ref="BQE330:BQH330"/>
    <mergeCell ref="BQI330:BQL330"/>
    <mergeCell ref="BQM330:BQP330"/>
    <mergeCell ref="BQQ330:BQT330"/>
    <mergeCell ref="BPG330:BPJ330"/>
    <mergeCell ref="BPK330:BPN330"/>
    <mergeCell ref="BPO330:BPR330"/>
    <mergeCell ref="BPS330:BPV330"/>
    <mergeCell ref="BPW330:BPZ330"/>
    <mergeCell ref="BOM330:BOP330"/>
    <mergeCell ref="BOQ330:BOT330"/>
    <mergeCell ref="BOU330:BOX330"/>
    <mergeCell ref="BOY330:BPB330"/>
    <mergeCell ref="BPC330:BPF330"/>
    <mergeCell ref="BYM330:BYP330"/>
    <mergeCell ref="BYQ330:BYT330"/>
    <mergeCell ref="BYU330:BYX330"/>
    <mergeCell ref="BYY330:BZB330"/>
    <mergeCell ref="BZC330:BZF330"/>
    <mergeCell ref="BXS330:BXV330"/>
    <mergeCell ref="BXW330:BXZ330"/>
    <mergeCell ref="BYA330:BYD330"/>
    <mergeCell ref="BYE330:BYH330"/>
    <mergeCell ref="BYI330:BYL330"/>
    <mergeCell ref="BWY330:BXB330"/>
    <mergeCell ref="BXC330:BXF330"/>
    <mergeCell ref="BXG330:BXJ330"/>
    <mergeCell ref="BXK330:BXN330"/>
    <mergeCell ref="BXO330:BXR330"/>
    <mergeCell ref="BWE330:BWH330"/>
    <mergeCell ref="BWI330:BWL330"/>
    <mergeCell ref="BWM330:BWP330"/>
    <mergeCell ref="BWQ330:BWT330"/>
    <mergeCell ref="BWU330:BWX330"/>
    <mergeCell ref="BVK330:BVN330"/>
    <mergeCell ref="BVO330:BVR330"/>
    <mergeCell ref="BVS330:BVV330"/>
    <mergeCell ref="BVW330:BVZ330"/>
    <mergeCell ref="BWA330:BWD330"/>
    <mergeCell ref="BUQ330:BUT330"/>
    <mergeCell ref="BUU330:BUX330"/>
    <mergeCell ref="BUY330:BVB330"/>
    <mergeCell ref="BVC330:BVF330"/>
    <mergeCell ref="BVG330:BVJ330"/>
    <mergeCell ref="BTW330:BTZ330"/>
    <mergeCell ref="BUA330:BUD330"/>
    <mergeCell ref="BUE330:BUH330"/>
    <mergeCell ref="BUI330:BUL330"/>
    <mergeCell ref="BUM330:BUP330"/>
    <mergeCell ref="CDW330:CDZ330"/>
    <mergeCell ref="CEA330:CED330"/>
    <mergeCell ref="CEE330:CEH330"/>
    <mergeCell ref="CEI330:CEL330"/>
    <mergeCell ref="CEM330:CEP330"/>
    <mergeCell ref="CDC330:CDF330"/>
    <mergeCell ref="CDG330:CDJ330"/>
    <mergeCell ref="CDK330:CDN330"/>
    <mergeCell ref="CDO330:CDR330"/>
    <mergeCell ref="CDS330:CDV330"/>
    <mergeCell ref="CCI330:CCL330"/>
    <mergeCell ref="CCM330:CCP330"/>
    <mergeCell ref="CCQ330:CCT330"/>
    <mergeCell ref="CCU330:CCX330"/>
    <mergeCell ref="CCY330:CDB330"/>
    <mergeCell ref="CBO330:CBR330"/>
    <mergeCell ref="CBS330:CBV330"/>
    <mergeCell ref="CBW330:CBZ330"/>
    <mergeCell ref="CCA330:CCD330"/>
    <mergeCell ref="CCE330:CCH330"/>
    <mergeCell ref="CAU330:CAX330"/>
    <mergeCell ref="CAY330:CBB330"/>
    <mergeCell ref="CBC330:CBF330"/>
    <mergeCell ref="CBG330:CBJ330"/>
    <mergeCell ref="CBK330:CBN330"/>
    <mergeCell ref="CAA330:CAD330"/>
    <mergeCell ref="CAE330:CAH330"/>
    <mergeCell ref="CAI330:CAL330"/>
    <mergeCell ref="CAM330:CAP330"/>
    <mergeCell ref="CAQ330:CAT330"/>
    <mergeCell ref="BZG330:BZJ330"/>
    <mergeCell ref="BZK330:BZN330"/>
    <mergeCell ref="BZO330:BZR330"/>
    <mergeCell ref="BZS330:BZV330"/>
    <mergeCell ref="BZW330:BZZ330"/>
    <mergeCell ref="CJG330:CJJ330"/>
    <mergeCell ref="CJK330:CJN330"/>
    <mergeCell ref="CJO330:CJR330"/>
    <mergeCell ref="CJS330:CJV330"/>
    <mergeCell ref="CJW330:CJZ330"/>
    <mergeCell ref="CIM330:CIP330"/>
    <mergeCell ref="CIQ330:CIT330"/>
    <mergeCell ref="CIU330:CIX330"/>
    <mergeCell ref="CIY330:CJB330"/>
    <mergeCell ref="CJC330:CJF330"/>
    <mergeCell ref="CHS330:CHV330"/>
    <mergeCell ref="CHW330:CHZ330"/>
    <mergeCell ref="CIA330:CID330"/>
    <mergeCell ref="CIE330:CIH330"/>
    <mergeCell ref="CII330:CIL330"/>
    <mergeCell ref="CGY330:CHB330"/>
    <mergeCell ref="CHC330:CHF330"/>
    <mergeCell ref="CHG330:CHJ330"/>
    <mergeCell ref="CHK330:CHN330"/>
    <mergeCell ref="CHO330:CHR330"/>
    <mergeCell ref="CGE330:CGH330"/>
    <mergeCell ref="CGI330:CGL330"/>
    <mergeCell ref="CGM330:CGP330"/>
    <mergeCell ref="CGQ330:CGT330"/>
    <mergeCell ref="CGU330:CGX330"/>
    <mergeCell ref="CFK330:CFN330"/>
    <mergeCell ref="CFO330:CFR330"/>
    <mergeCell ref="CFS330:CFV330"/>
    <mergeCell ref="CFW330:CFZ330"/>
    <mergeCell ref="CGA330:CGD330"/>
    <mergeCell ref="CEQ330:CET330"/>
    <mergeCell ref="CEU330:CEX330"/>
    <mergeCell ref="CEY330:CFB330"/>
    <mergeCell ref="CFC330:CFF330"/>
    <mergeCell ref="CFG330:CFJ330"/>
    <mergeCell ref="COQ330:COT330"/>
    <mergeCell ref="COU330:COX330"/>
    <mergeCell ref="COY330:CPB330"/>
    <mergeCell ref="CPC330:CPF330"/>
    <mergeCell ref="CPG330:CPJ330"/>
    <mergeCell ref="CNW330:CNZ330"/>
    <mergeCell ref="COA330:COD330"/>
    <mergeCell ref="COE330:COH330"/>
    <mergeCell ref="COI330:COL330"/>
    <mergeCell ref="COM330:COP330"/>
    <mergeCell ref="CNC330:CNF330"/>
    <mergeCell ref="CNG330:CNJ330"/>
    <mergeCell ref="CNK330:CNN330"/>
    <mergeCell ref="CNO330:CNR330"/>
    <mergeCell ref="CNS330:CNV330"/>
    <mergeCell ref="CMI330:CML330"/>
    <mergeCell ref="CMM330:CMP330"/>
    <mergeCell ref="CMQ330:CMT330"/>
    <mergeCell ref="CMU330:CMX330"/>
    <mergeCell ref="CMY330:CNB330"/>
    <mergeCell ref="CLO330:CLR330"/>
    <mergeCell ref="CLS330:CLV330"/>
    <mergeCell ref="CLW330:CLZ330"/>
    <mergeCell ref="CMA330:CMD330"/>
    <mergeCell ref="CME330:CMH330"/>
    <mergeCell ref="CKU330:CKX330"/>
    <mergeCell ref="CKY330:CLB330"/>
    <mergeCell ref="CLC330:CLF330"/>
    <mergeCell ref="CLG330:CLJ330"/>
    <mergeCell ref="CLK330:CLN330"/>
    <mergeCell ref="CKA330:CKD330"/>
    <mergeCell ref="CKE330:CKH330"/>
    <mergeCell ref="CKI330:CKL330"/>
    <mergeCell ref="CKM330:CKP330"/>
    <mergeCell ref="CKQ330:CKT330"/>
    <mergeCell ref="CUA330:CUD330"/>
    <mergeCell ref="CUE330:CUH330"/>
    <mergeCell ref="CUI330:CUL330"/>
    <mergeCell ref="CUM330:CUP330"/>
    <mergeCell ref="CUQ330:CUT330"/>
    <mergeCell ref="CTG330:CTJ330"/>
    <mergeCell ref="CTK330:CTN330"/>
    <mergeCell ref="CTO330:CTR330"/>
    <mergeCell ref="CTS330:CTV330"/>
    <mergeCell ref="CTW330:CTZ330"/>
    <mergeCell ref="CSM330:CSP330"/>
    <mergeCell ref="CSQ330:CST330"/>
    <mergeCell ref="CSU330:CSX330"/>
    <mergeCell ref="CSY330:CTB330"/>
    <mergeCell ref="CTC330:CTF330"/>
    <mergeCell ref="CRS330:CRV330"/>
    <mergeCell ref="CRW330:CRZ330"/>
    <mergeCell ref="CSA330:CSD330"/>
    <mergeCell ref="CSE330:CSH330"/>
    <mergeCell ref="CSI330:CSL330"/>
    <mergeCell ref="CQY330:CRB330"/>
    <mergeCell ref="CRC330:CRF330"/>
    <mergeCell ref="CRG330:CRJ330"/>
    <mergeCell ref="CRK330:CRN330"/>
    <mergeCell ref="CRO330:CRR330"/>
    <mergeCell ref="CQE330:CQH330"/>
    <mergeCell ref="CQI330:CQL330"/>
    <mergeCell ref="CQM330:CQP330"/>
    <mergeCell ref="CQQ330:CQT330"/>
    <mergeCell ref="CQU330:CQX330"/>
    <mergeCell ref="CPK330:CPN330"/>
    <mergeCell ref="CPO330:CPR330"/>
    <mergeCell ref="CPS330:CPV330"/>
    <mergeCell ref="CPW330:CPZ330"/>
    <mergeCell ref="CQA330:CQD330"/>
    <mergeCell ref="CZK330:CZN330"/>
    <mergeCell ref="CZO330:CZR330"/>
    <mergeCell ref="CZS330:CZV330"/>
    <mergeCell ref="CZW330:CZZ330"/>
    <mergeCell ref="DAA330:DAD330"/>
    <mergeCell ref="CYQ330:CYT330"/>
    <mergeCell ref="CYU330:CYX330"/>
    <mergeCell ref="CYY330:CZB330"/>
    <mergeCell ref="CZC330:CZF330"/>
    <mergeCell ref="CZG330:CZJ330"/>
    <mergeCell ref="CXW330:CXZ330"/>
    <mergeCell ref="CYA330:CYD330"/>
    <mergeCell ref="CYE330:CYH330"/>
    <mergeCell ref="CYI330:CYL330"/>
    <mergeCell ref="CYM330:CYP330"/>
    <mergeCell ref="CXC330:CXF330"/>
    <mergeCell ref="CXG330:CXJ330"/>
    <mergeCell ref="CXK330:CXN330"/>
    <mergeCell ref="CXO330:CXR330"/>
    <mergeCell ref="CXS330:CXV330"/>
    <mergeCell ref="CWI330:CWL330"/>
    <mergeCell ref="CWM330:CWP330"/>
    <mergeCell ref="CWQ330:CWT330"/>
    <mergeCell ref="CWU330:CWX330"/>
    <mergeCell ref="CWY330:CXB330"/>
    <mergeCell ref="CVO330:CVR330"/>
    <mergeCell ref="CVS330:CVV330"/>
    <mergeCell ref="CVW330:CVZ330"/>
    <mergeCell ref="CWA330:CWD330"/>
    <mergeCell ref="CWE330:CWH330"/>
    <mergeCell ref="CUU330:CUX330"/>
    <mergeCell ref="CUY330:CVB330"/>
    <mergeCell ref="CVC330:CVF330"/>
    <mergeCell ref="CVG330:CVJ330"/>
    <mergeCell ref="CVK330:CVN330"/>
    <mergeCell ref="DEU330:DEX330"/>
    <mergeCell ref="DEY330:DFB330"/>
    <mergeCell ref="DFC330:DFF330"/>
    <mergeCell ref="DFG330:DFJ330"/>
    <mergeCell ref="DFK330:DFN330"/>
    <mergeCell ref="DEA330:DED330"/>
    <mergeCell ref="DEE330:DEH330"/>
    <mergeCell ref="DEI330:DEL330"/>
    <mergeCell ref="DEM330:DEP330"/>
    <mergeCell ref="DEQ330:DET330"/>
    <mergeCell ref="DDG330:DDJ330"/>
    <mergeCell ref="DDK330:DDN330"/>
    <mergeCell ref="DDO330:DDR330"/>
    <mergeCell ref="DDS330:DDV330"/>
    <mergeCell ref="DDW330:DDZ330"/>
    <mergeCell ref="DCM330:DCP330"/>
    <mergeCell ref="DCQ330:DCT330"/>
    <mergeCell ref="DCU330:DCX330"/>
    <mergeCell ref="DCY330:DDB330"/>
    <mergeCell ref="DDC330:DDF330"/>
    <mergeCell ref="DBS330:DBV330"/>
    <mergeCell ref="DBW330:DBZ330"/>
    <mergeCell ref="DCA330:DCD330"/>
    <mergeCell ref="DCE330:DCH330"/>
    <mergeCell ref="DCI330:DCL330"/>
    <mergeCell ref="DAY330:DBB330"/>
    <mergeCell ref="DBC330:DBF330"/>
    <mergeCell ref="DBG330:DBJ330"/>
    <mergeCell ref="DBK330:DBN330"/>
    <mergeCell ref="DBO330:DBR330"/>
    <mergeCell ref="DAE330:DAH330"/>
    <mergeCell ref="DAI330:DAL330"/>
    <mergeCell ref="DAM330:DAP330"/>
    <mergeCell ref="DAQ330:DAT330"/>
    <mergeCell ref="DAU330:DAX330"/>
    <mergeCell ref="DKE330:DKH330"/>
    <mergeCell ref="DKI330:DKL330"/>
    <mergeCell ref="DKM330:DKP330"/>
    <mergeCell ref="DKQ330:DKT330"/>
    <mergeCell ref="DKU330:DKX330"/>
    <mergeCell ref="DJK330:DJN330"/>
    <mergeCell ref="DJO330:DJR330"/>
    <mergeCell ref="DJS330:DJV330"/>
    <mergeCell ref="DJW330:DJZ330"/>
    <mergeCell ref="DKA330:DKD330"/>
    <mergeCell ref="DIQ330:DIT330"/>
    <mergeCell ref="DIU330:DIX330"/>
    <mergeCell ref="DIY330:DJB330"/>
    <mergeCell ref="DJC330:DJF330"/>
    <mergeCell ref="DJG330:DJJ330"/>
    <mergeCell ref="DHW330:DHZ330"/>
    <mergeCell ref="DIA330:DID330"/>
    <mergeCell ref="DIE330:DIH330"/>
    <mergeCell ref="DII330:DIL330"/>
    <mergeCell ref="DIM330:DIP330"/>
    <mergeCell ref="DHC330:DHF330"/>
    <mergeCell ref="DHG330:DHJ330"/>
    <mergeCell ref="DHK330:DHN330"/>
    <mergeCell ref="DHO330:DHR330"/>
    <mergeCell ref="DHS330:DHV330"/>
    <mergeCell ref="DGI330:DGL330"/>
    <mergeCell ref="DGM330:DGP330"/>
    <mergeCell ref="DGQ330:DGT330"/>
    <mergeCell ref="DGU330:DGX330"/>
    <mergeCell ref="DGY330:DHB330"/>
    <mergeCell ref="DFO330:DFR330"/>
    <mergeCell ref="DFS330:DFV330"/>
    <mergeCell ref="DFW330:DFZ330"/>
    <mergeCell ref="DGA330:DGD330"/>
    <mergeCell ref="DGE330:DGH330"/>
    <mergeCell ref="DPO330:DPR330"/>
    <mergeCell ref="DPS330:DPV330"/>
    <mergeCell ref="DPW330:DPZ330"/>
    <mergeCell ref="DQA330:DQD330"/>
    <mergeCell ref="DQE330:DQH330"/>
    <mergeCell ref="DOU330:DOX330"/>
    <mergeCell ref="DOY330:DPB330"/>
    <mergeCell ref="DPC330:DPF330"/>
    <mergeCell ref="DPG330:DPJ330"/>
    <mergeCell ref="DPK330:DPN330"/>
    <mergeCell ref="DOA330:DOD330"/>
    <mergeCell ref="DOE330:DOH330"/>
    <mergeCell ref="DOI330:DOL330"/>
    <mergeCell ref="DOM330:DOP330"/>
    <mergeCell ref="DOQ330:DOT330"/>
    <mergeCell ref="DNG330:DNJ330"/>
    <mergeCell ref="DNK330:DNN330"/>
    <mergeCell ref="DNO330:DNR330"/>
    <mergeCell ref="DNS330:DNV330"/>
    <mergeCell ref="DNW330:DNZ330"/>
    <mergeCell ref="DMM330:DMP330"/>
    <mergeCell ref="DMQ330:DMT330"/>
    <mergeCell ref="DMU330:DMX330"/>
    <mergeCell ref="DMY330:DNB330"/>
    <mergeCell ref="DNC330:DNF330"/>
    <mergeCell ref="DLS330:DLV330"/>
    <mergeCell ref="DLW330:DLZ330"/>
    <mergeCell ref="DMA330:DMD330"/>
    <mergeCell ref="DME330:DMH330"/>
    <mergeCell ref="DMI330:DML330"/>
    <mergeCell ref="DKY330:DLB330"/>
    <mergeCell ref="DLC330:DLF330"/>
    <mergeCell ref="DLG330:DLJ330"/>
    <mergeCell ref="DLK330:DLN330"/>
    <mergeCell ref="DLO330:DLR330"/>
    <mergeCell ref="DUY330:DVB330"/>
    <mergeCell ref="DVC330:DVF330"/>
    <mergeCell ref="DVG330:DVJ330"/>
    <mergeCell ref="DVK330:DVN330"/>
    <mergeCell ref="DVO330:DVR330"/>
    <mergeCell ref="DUE330:DUH330"/>
    <mergeCell ref="DUI330:DUL330"/>
    <mergeCell ref="DUM330:DUP330"/>
    <mergeCell ref="DUQ330:DUT330"/>
    <mergeCell ref="DUU330:DUX330"/>
    <mergeCell ref="DTK330:DTN330"/>
    <mergeCell ref="DTO330:DTR330"/>
    <mergeCell ref="DTS330:DTV330"/>
    <mergeCell ref="DTW330:DTZ330"/>
    <mergeCell ref="DUA330:DUD330"/>
    <mergeCell ref="DSQ330:DST330"/>
    <mergeCell ref="DSU330:DSX330"/>
    <mergeCell ref="DSY330:DTB330"/>
    <mergeCell ref="DTC330:DTF330"/>
    <mergeCell ref="DTG330:DTJ330"/>
    <mergeCell ref="DRW330:DRZ330"/>
    <mergeCell ref="DSA330:DSD330"/>
    <mergeCell ref="DSE330:DSH330"/>
    <mergeCell ref="DSI330:DSL330"/>
    <mergeCell ref="DSM330:DSP330"/>
    <mergeCell ref="DRC330:DRF330"/>
    <mergeCell ref="DRG330:DRJ330"/>
    <mergeCell ref="DRK330:DRN330"/>
    <mergeCell ref="DRO330:DRR330"/>
    <mergeCell ref="DRS330:DRV330"/>
    <mergeCell ref="DQI330:DQL330"/>
    <mergeCell ref="DQM330:DQP330"/>
    <mergeCell ref="DQQ330:DQT330"/>
    <mergeCell ref="DQU330:DQX330"/>
    <mergeCell ref="DQY330:DRB330"/>
    <mergeCell ref="EAI330:EAL330"/>
    <mergeCell ref="EAM330:EAP330"/>
    <mergeCell ref="EAQ330:EAT330"/>
    <mergeCell ref="EAU330:EAX330"/>
    <mergeCell ref="EAY330:EBB330"/>
    <mergeCell ref="DZO330:DZR330"/>
    <mergeCell ref="DZS330:DZV330"/>
    <mergeCell ref="DZW330:DZZ330"/>
    <mergeCell ref="EAA330:EAD330"/>
    <mergeCell ref="EAE330:EAH330"/>
    <mergeCell ref="DYU330:DYX330"/>
    <mergeCell ref="DYY330:DZB330"/>
    <mergeCell ref="DZC330:DZF330"/>
    <mergeCell ref="DZG330:DZJ330"/>
    <mergeCell ref="DZK330:DZN330"/>
    <mergeCell ref="DYA330:DYD330"/>
    <mergeCell ref="DYE330:DYH330"/>
    <mergeCell ref="DYI330:DYL330"/>
    <mergeCell ref="DYM330:DYP330"/>
    <mergeCell ref="DYQ330:DYT330"/>
    <mergeCell ref="DXG330:DXJ330"/>
    <mergeCell ref="DXK330:DXN330"/>
    <mergeCell ref="DXO330:DXR330"/>
    <mergeCell ref="DXS330:DXV330"/>
    <mergeCell ref="DXW330:DXZ330"/>
    <mergeCell ref="DWM330:DWP330"/>
    <mergeCell ref="DWQ330:DWT330"/>
    <mergeCell ref="DWU330:DWX330"/>
    <mergeCell ref="DWY330:DXB330"/>
    <mergeCell ref="DXC330:DXF330"/>
    <mergeCell ref="DVS330:DVV330"/>
    <mergeCell ref="DVW330:DVZ330"/>
    <mergeCell ref="DWA330:DWD330"/>
    <mergeCell ref="DWE330:DWH330"/>
    <mergeCell ref="DWI330:DWL330"/>
    <mergeCell ref="EFS330:EFV330"/>
    <mergeCell ref="EFW330:EFZ330"/>
    <mergeCell ref="EGA330:EGD330"/>
    <mergeCell ref="EGE330:EGH330"/>
    <mergeCell ref="EGI330:EGL330"/>
    <mergeCell ref="EEY330:EFB330"/>
    <mergeCell ref="EFC330:EFF330"/>
    <mergeCell ref="EFG330:EFJ330"/>
    <mergeCell ref="EFK330:EFN330"/>
    <mergeCell ref="EFO330:EFR330"/>
    <mergeCell ref="EEE330:EEH330"/>
    <mergeCell ref="EEI330:EEL330"/>
    <mergeCell ref="EEM330:EEP330"/>
    <mergeCell ref="EEQ330:EET330"/>
    <mergeCell ref="EEU330:EEX330"/>
    <mergeCell ref="EDK330:EDN330"/>
    <mergeCell ref="EDO330:EDR330"/>
    <mergeCell ref="EDS330:EDV330"/>
    <mergeCell ref="EDW330:EDZ330"/>
    <mergeCell ref="EEA330:EED330"/>
    <mergeCell ref="ECQ330:ECT330"/>
    <mergeCell ref="ECU330:ECX330"/>
    <mergeCell ref="ECY330:EDB330"/>
    <mergeCell ref="EDC330:EDF330"/>
    <mergeCell ref="EDG330:EDJ330"/>
    <mergeCell ref="EBW330:EBZ330"/>
    <mergeCell ref="ECA330:ECD330"/>
    <mergeCell ref="ECE330:ECH330"/>
    <mergeCell ref="ECI330:ECL330"/>
    <mergeCell ref="ECM330:ECP330"/>
    <mergeCell ref="EBC330:EBF330"/>
    <mergeCell ref="EBG330:EBJ330"/>
    <mergeCell ref="EBK330:EBN330"/>
    <mergeCell ref="EBO330:EBR330"/>
    <mergeCell ref="EBS330:EBV330"/>
    <mergeCell ref="ELC330:ELF330"/>
    <mergeCell ref="ELG330:ELJ330"/>
    <mergeCell ref="ELK330:ELN330"/>
    <mergeCell ref="ELO330:ELR330"/>
    <mergeCell ref="ELS330:ELV330"/>
    <mergeCell ref="EKI330:EKL330"/>
    <mergeCell ref="EKM330:EKP330"/>
    <mergeCell ref="EKQ330:EKT330"/>
    <mergeCell ref="EKU330:EKX330"/>
    <mergeCell ref="EKY330:ELB330"/>
    <mergeCell ref="EJO330:EJR330"/>
    <mergeCell ref="EJS330:EJV330"/>
    <mergeCell ref="EJW330:EJZ330"/>
    <mergeCell ref="EKA330:EKD330"/>
    <mergeCell ref="EKE330:EKH330"/>
    <mergeCell ref="EIU330:EIX330"/>
    <mergeCell ref="EIY330:EJB330"/>
    <mergeCell ref="EJC330:EJF330"/>
    <mergeCell ref="EJG330:EJJ330"/>
    <mergeCell ref="EJK330:EJN330"/>
    <mergeCell ref="EIA330:EID330"/>
    <mergeCell ref="EIE330:EIH330"/>
    <mergeCell ref="EII330:EIL330"/>
    <mergeCell ref="EIM330:EIP330"/>
    <mergeCell ref="EIQ330:EIT330"/>
    <mergeCell ref="EHG330:EHJ330"/>
    <mergeCell ref="EHK330:EHN330"/>
    <mergeCell ref="EHO330:EHR330"/>
    <mergeCell ref="EHS330:EHV330"/>
    <mergeCell ref="EHW330:EHZ330"/>
    <mergeCell ref="EGM330:EGP330"/>
    <mergeCell ref="EGQ330:EGT330"/>
    <mergeCell ref="EGU330:EGX330"/>
    <mergeCell ref="EGY330:EHB330"/>
    <mergeCell ref="EHC330:EHF330"/>
    <mergeCell ref="EQM330:EQP330"/>
    <mergeCell ref="EQQ330:EQT330"/>
    <mergeCell ref="EQU330:EQX330"/>
    <mergeCell ref="EQY330:ERB330"/>
    <mergeCell ref="ERC330:ERF330"/>
    <mergeCell ref="EPS330:EPV330"/>
    <mergeCell ref="EPW330:EPZ330"/>
    <mergeCell ref="EQA330:EQD330"/>
    <mergeCell ref="EQE330:EQH330"/>
    <mergeCell ref="EQI330:EQL330"/>
    <mergeCell ref="EOY330:EPB330"/>
    <mergeCell ref="EPC330:EPF330"/>
    <mergeCell ref="EPG330:EPJ330"/>
    <mergeCell ref="EPK330:EPN330"/>
    <mergeCell ref="EPO330:EPR330"/>
    <mergeCell ref="EOE330:EOH330"/>
    <mergeCell ref="EOI330:EOL330"/>
    <mergeCell ref="EOM330:EOP330"/>
    <mergeCell ref="EOQ330:EOT330"/>
    <mergeCell ref="EOU330:EOX330"/>
    <mergeCell ref="ENK330:ENN330"/>
    <mergeCell ref="ENO330:ENR330"/>
    <mergeCell ref="ENS330:ENV330"/>
    <mergeCell ref="ENW330:ENZ330"/>
    <mergeCell ref="EOA330:EOD330"/>
    <mergeCell ref="EMQ330:EMT330"/>
    <mergeCell ref="EMU330:EMX330"/>
    <mergeCell ref="EMY330:ENB330"/>
    <mergeCell ref="ENC330:ENF330"/>
    <mergeCell ref="ENG330:ENJ330"/>
    <mergeCell ref="ELW330:ELZ330"/>
    <mergeCell ref="EMA330:EMD330"/>
    <mergeCell ref="EME330:EMH330"/>
    <mergeCell ref="EMI330:EML330"/>
    <mergeCell ref="EMM330:EMP330"/>
    <mergeCell ref="EVW330:EVZ330"/>
    <mergeCell ref="EWA330:EWD330"/>
    <mergeCell ref="EWE330:EWH330"/>
    <mergeCell ref="EWI330:EWL330"/>
    <mergeCell ref="EWM330:EWP330"/>
    <mergeCell ref="EVC330:EVF330"/>
    <mergeCell ref="EVG330:EVJ330"/>
    <mergeCell ref="EVK330:EVN330"/>
    <mergeCell ref="EVO330:EVR330"/>
    <mergeCell ref="EVS330:EVV330"/>
    <mergeCell ref="EUI330:EUL330"/>
    <mergeCell ref="EUM330:EUP330"/>
    <mergeCell ref="EUQ330:EUT330"/>
    <mergeCell ref="EUU330:EUX330"/>
    <mergeCell ref="EUY330:EVB330"/>
    <mergeCell ref="ETO330:ETR330"/>
    <mergeCell ref="ETS330:ETV330"/>
    <mergeCell ref="ETW330:ETZ330"/>
    <mergeCell ref="EUA330:EUD330"/>
    <mergeCell ref="EUE330:EUH330"/>
    <mergeCell ref="ESU330:ESX330"/>
    <mergeCell ref="ESY330:ETB330"/>
    <mergeCell ref="ETC330:ETF330"/>
    <mergeCell ref="ETG330:ETJ330"/>
    <mergeCell ref="ETK330:ETN330"/>
    <mergeCell ref="ESA330:ESD330"/>
    <mergeCell ref="ESE330:ESH330"/>
    <mergeCell ref="ESI330:ESL330"/>
    <mergeCell ref="ESM330:ESP330"/>
    <mergeCell ref="ESQ330:EST330"/>
    <mergeCell ref="ERG330:ERJ330"/>
    <mergeCell ref="ERK330:ERN330"/>
    <mergeCell ref="ERO330:ERR330"/>
    <mergeCell ref="ERS330:ERV330"/>
    <mergeCell ref="ERW330:ERZ330"/>
    <mergeCell ref="FBG330:FBJ330"/>
    <mergeCell ref="FBK330:FBN330"/>
    <mergeCell ref="FBO330:FBR330"/>
    <mergeCell ref="FBS330:FBV330"/>
    <mergeCell ref="FBW330:FBZ330"/>
    <mergeCell ref="FAM330:FAP330"/>
    <mergeCell ref="FAQ330:FAT330"/>
    <mergeCell ref="FAU330:FAX330"/>
    <mergeCell ref="FAY330:FBB330"/>
    <mergeCell ref="FBC330:FBF330"/>
    <mergeCell ref="EZS330:EZV330"/>
    <mergeCell ref="EZW330:EZZ330"/>
    <mergeCell ref="FAA330:FAD330"/>
    <mergeCell ref="FAE330:FAH330"/>
    <mergeCell ref="FAI330:FAL330"/>
    <mergeCell ref="EYY330:EZB330"/>
    <mergeCell ref="EZC330:EZF330"/>
    <mergeCell ref="EZG330:EZJ330"/>
    <mergeCell ref="EZK330:EZN330"/>
    <mergeCell ref="EZO330:EZR330"/>
    <mergeCell ref="EYE330:EYH330"/>
    <mergeCell ref="EYI330:EYL330"/>
    <mergeCell ref="EYM330:EYP330"/>
    <mergeCell ref="EYQ330:EYT330"/>
    <mergeCell ref="EYU330:EYX330"/>
    <mergeCell ref="EXK330:EXN330"/>
    <mergeCell ref="EXO330:EXR330"/>
    <mergeCell ref="EXS330:EXV330"/>
    <mergeCell ref="EXW330:EXZ330"/>
    <mergeCell ref="EYA330:EYD330"/>
    <mergeCell ref="EWQ330:EWT330"/>
    <mergeCell ref="EWU330:EWX330"/>
    <mergeCell ref="EWY330:EXB330"/>
    <mergeCell ref="EXC330:EXF330"/>
    <mergeCell ref="EXG330:EXJ330"/>
    <mergeCell ref="FGQ330:FGT330"/>
    <mergeCell ref="FGU330:FGX330"/>
    <mergeCell ref="FGY330:FHB330"/>
    <mergeCell ref="FHC330:FHF330"/>
    <mergeCell ref="FHG330:FHJ330"/>
    <mergeCell ref="FFW330:FFZ330"/>
    <mergeCell ref="FGA330:FGD330"/>
    <mergeCell ref="FGE330:FGH330"/>
    <mergeCell ref="FGI330:FGL330"/>
    <mergeCell ref="FGM330:FGP330"/>
    <mergeCell ref="FFC330:FFF330"/>
    <mergeCell ref="FFG330:FFJ330"/>
    <mergeCell ref="FFK330:FFN330"/>
    <mergeCell ref="FFO330:FFR330"/>
    <mergeCell ref="FFS330:FFV330"/>
    <mergeCell ref="FEI330:FEL330"/>
    <mergeCell ref="FEM330:FEP330"/>
    <mergeCell ref="FEQ330:FET330"/>
    <mergeCell ref="FEU330:FEX330"/>
    <mergeCell ref="FEY330:FFB330"/>
    <mergeCell ref="FDO330:FDR330"/>
    <mergeCell ref="FDS330:FDV330"/>
    <mergeCell ref="FDW330:FDZ330"/>
    <mergeCell ref="FEA330:FED330"/>
    <mergeCell ref="FEE330:FEH330"/>
    <mergeCell ref="FCU330:FCX330"/>
    <mergeCell ref="FCY330:FDB330"/>
    <mergeCell ref="FDC330:FDF330"/>
    <mergeCell ref="FDG330:FDJ330"/>
    <mergeCell ref="FDK330:FDN330"/>
    <mergeCell ref="FCA330:FCD330"/>
    <mergeCell ref="FCE330:FCH330"/>
    <mergeCell ref="FCI330:FCL330"/>
    <mergeCell ref="FCM330:FCP330"/>
    <mergeCell ref="FCQ330:FCT330"/>
    <mergeCell ref="FMA330:FMD330"/>
    <mergeCell ref="FME330:FMH330"/>
    <mergeCell ref="FMI330:FML330"/>
    <mergeCell ref="FMM330:FMP330"/>
    <mergeCell ref="FMQ330:FMT330"/>
    <mergeCell ref="FLG330:FLJ330"/>
    <mergeCell ref="FLK330:FLN330"/>
    <mergeCell ref="FLO330:FLR330"/>
    <mergeCell ref="FLS330:FLV330"/>
    <mergeCell ref="FLW330:FLZ330"/>
    <mergeCell ref="FKM330:FKP330"/>
    <mergeCell ref="FKQ330:FKT330"/>
    <mergeCell ref="FKU330:FKX330"/>
    <mergeCell ref="FKY330:FLB330"/>
    <mergeCell ref="FLC330:FLF330"/>
    <mergeCell ref="FJS330:FJV330"/>
    <mergeCell ref="FJW330:FJZ330"/>
    <mergeCell ref="FKA330:FKD330"/>
    <mergeCell ref="FKE330:FKH330"/>
    <mergeCell ref="FKI330:FKL330"/>
    <mergeCell ref="FIY330:FJB330"/>
    <mergeCell ref="FJC330:FJF330"/>
    <mergeCell ref="FJG330:FJJ330"/>
    <mergeCell ref="FJK330:FJN330"/>
    <mergeCell ref="FJO330:FJR330"/>
    <mergeCell ref="FIE330:FIH330"/>
    <mergeCell ref="FII330:FIL330"/>
    <mergeCell ref="FIM330:FIP330"/>
    <mergeCell ref="FIQ330:FIT330"/>
    <mergeCell ref="FIU330:FIX330"/>
    <mergeCell ref="FHK330:FHN330"/>
    <mergeCell ref="FHO330:FHR330"/>
    <mergeCell ref="FHS330:FHV330"/>
    <mergeCell ref="FHW330:FHZ330"/>
    <mergeCell ref="FIA330:FID330"/>
    <mergeCell ref="FRK330:FRN330"/>
    <mergeCell ref="FRO330:FRR330"/>
    <mergeCell ref="FRS330:FRV330"/>
    <mergeCell ref="FRW330:FRZ330"/>
    <mergeCell ref="FSA330:FSD330"/>
    <mergeCell ref="FQQ330:FQT330"/>
    <mergeCell ref="FQU330:FQX330"/>
    <mergeCell ref="FQY330:FRB330"/>
    <mergeCell ref="FRC330:FRF330"/>
    <mergeCell ref="FRG330:FRJ330"/>
    <mergeCell ref="FPW330:FPZ330"/>
    <mergeCell ref="FQA330:FQD330"/>
    <mergeCell ref="FQE330:FQH330"/>
    <mergeCell ref="FQI330:FQL330"/>
    <mergeCell ref="FQM330:FQP330"/>
    <mergeCell ref="FPC330:FPF330"/>
    <mergeCell ref="FPG330:FPJ330"/>
    <mergeCell ref="FPK330:FPN330"/>
    <mergeCell ref="FPO330:FPR330"/>
    <mergeCell ref="FPS330:FPV330"/>
    <mergeCell ref="FOI330:FOL330"/>
    <mergeCell ref="FOM330:FOP330"/>
    <mergeCell ref="FOQ330:FOT330"/>
    <mergeCell ref="FOU330:FOX330"/>
    <mergeCell ref="FOY330:FPB330"/>
    <mergeCell ref="FNO330:FNR330"/>
    <mergeCell ref="FNS330:FNV330"/>
    <mergeCell ref="FNW330:FNZ330"/>
    <mergeCell ref="FOA330:FOD330"/>
    <mergeCell ref="FOE330:FOH330"/>
    <mergeCell ref="FMU330:FMX330"/>
    <mergeCell ref="FMY330:FNB330"/>
    <mergeCell ref="FNC330:FNF330"/>
    <mergeCell ref="FNG330:FNJ330"/>
    <mergeCell ref="FNK330:FNN330"/>
    <mergeCell ref="FWU330:FWX330"/>
    <mergeCell ref="FWY330:FXB330"/>
    <mergeCell ref="FXC330:FXF330"/>
    <mergeCell ref="FXG330:FXJ330"/>
    <mergeCell ref="FXK330:FXN330"/>
    <mergeCell ref="FWA330:FWD330"/>
    <mergeCell ref="FWE330:FWH330"/>
    <mergeCell ref="FWI330:FWL330"/>
    <mergeCell ref="FWM330:FWP330"/>
    <mergeCell ref="FWQ330:FWT330"/>
    <mergeCell ref="FVG330:FVJ330"/>
    <mergeCell ref="FVK330:FVN330"/>
    <mergeCell ref="FVO330:FVR330"/>
    <mergeCell ref="FVS330:FVV330"/>
    <mergeCell ref="FVW330:FVZ330"/>
    <mergeCell ref="FUM330:FUP330"/>
    <mergeCell ref="FUQ330:FUT330"/>
    <mergeCell ref="FUU330:FUX330"/>
    <mergeCell ref="FUY330:FVB330"/>
    <mergeCell ref="FVC330:FVF330"/>
    <mergeCell ref="FTS330:FTV330"/>
    <mergeCell ref="FTW330:FTZ330"/>
    <mergeCell ref="FUA330:FUD330"/>
    <mergeCell ref="FUE330:FUH330"/>
    <mergeCell ref="FUI330:FUL330"/>
    <mergeCell ref="FSY330:FTB330"/>
    <mergeCell ref="FTC330:FTF330"/>
    <mergeCell ref="FTG330:FTJ330"/>
    <mergeCell ref="FTK330:FTN330"/>
    <mergeCell ref="FTO330:FTR330"/>
    <mergeCell ref="FSE330:FSH330"/>
    <mergeCell ref="FSI330:FSL330"/>
    <mergeCell ref="FSM330:FSP330"/>
    <mergeCell ref="FSQ330:FST330"/>
    <mergeCell ref="FSU330:FSX330"/>
    <mergeCell ref="GCE330:GCH330"/>
    <mergeCell ref="GCI330:GCL330"/>
    <mergeCell ref="GCM330:GCP330"/>
    <mergeCell ref="GCQ330:GCT330"/>
    <mergeCell ref="GCU330:GCX330"/>
    <mergeCell ref="GBK330:GBN330"/>
    <mergeCell ref="GBO330:GBR330"/>
    <mergeCell ref="GBS330:GBV330"/>
    <mergeCell ref="GBW330:GBZ330"/>
    <mergeCell ref="GCA330:GCD330"/>
    <mergeCell ref="GAQ330:GAT330"/>
    <mergeCell ref="GAU330:GAX330"/>
    <mergeCell ref="GAY330:GBB330"/>
    <mergeCell ref="GBC330:GBF330"/>
    <mergeCell ref="GBG330:GBJ330"/>
    <mergeCell ref="FZW330:FZZ330"/>
    <mergeCell ref="GAA330:GAD330"/>
    <mergeCell ref="GAE330:GAH330"/>
    <mergeCell ref="GAI330:GAL330"/>
    <mergeCell ref="GAM330:GAP330"/>
    <mergeCell ref="FZC330:FZF330"/>
    <mergeCell ref="FZG330:FZJ330"/>
    <mergeCell ref="FZK330:FZN330"/>
    <mergeCell ref="FZO330:FZR330"/>
    <mergeCell ref="FZS330:FZV330"/>
    <mergeCell ref="FYI330:FYL330"/>
    <mergeCell ref="FYM330:FYP330"/>
    <mergeCell ref="FYQ330:FYT330"/>
    <mergeCell ref="FYU330:FYX330"/>
    <mergeCell ref="FYY330:FZB330"/>
    <mergeCell ref="FXO330:FXR330"/>
    <mergeCell ref="FXS330:FXV330"/>
    <mergeCell ref="FXW330:FXZ330"/>
    <mergeCell ref="FYA330:FYD330"/>
    <mergeCell ref="FYE330:FYH330"/>
    <mergeCell ref="GHO330:GHR330"/>
    <mergeCell ref="GHS330:GHV330"/>
    <mergeCell ref="GHW330:GHZ330"/>
    <mergeCell ref="GIA330:GID330"/>
    <mergeCell ref="GIE330:GIH330"/>
    <mergeCell ref="GGU330:GGX330"/>
    <mergeCell ref="GGY330:GHB330"/>
    <mergeCell ref="GHC330:GHF330"/>
    <mergeCell ref="GHG330:GHJ330"/>
    <mergeCell ref="GHK330:GHN330"/>
    <mergeCell ref="GGA330:GGD330"/>
    <mergeCell ref="GGE330:GGH330"/>
    <mergeCell ref="GGI330:GGL330"/>
    <mergeCell ref="GGM330:GGP330"/>
    <mergeCell ref="GGQ330:GGT330"/>
    <mergeCell ref="GFG330:GFJ330"/>
    <mergeCell ref="GFK330:GFN330"/>
    <mergeCell ref="GFO330:GFR330"/>
    <mergeCell ref="GFS330:GFV330"/>
    <mergeCell ref="GFW330:GFZ330"/>
    <mergeCell ref="GEM330:GEP330"/>
    <mergeCell ref="GEQ330:GET330"/>
    <mergeCell ref="GEU330:GEX330"/>
    <mergeCell ref="GEY330:GFB330"/>
    <mergeCell ref="GFC330:GFF330"/>
    <mergeCell ref="GDS330:GDV330"/>
    <mergeCell ref="GDW330:GDZ330"/>
    <mergeCell ref="GEA330:GED330"/>
    <mergeCell ref="GEE330:GEH330"/>
    <mergeCell ref="GEI330:GEL330"/>
    <mergeCell ref="GCY330:GDB330"/>
    <mergeCell ref="GDC330:GDF330"/>
    <mergeCell ref="GDG330:GDJ330"/>
    <mergeCell ref="GDK330:GDN330"/>
    <mergeCell ref="GDO330:GDR330"/>
    <mergeCell ref="GMY330:GNB330"/>
    <mergeCell ref="GNC330:GNF330"/>
    <mergeCell ref="GNG330:GNJ330"/>
    <mergeCell ref="GNK330:GNN330"/>
    <mergeCell ref="GNO330:GNR330"/>
    <mergeCell ref="GME330:GMH330"/>
    <mergeCell ref="GMI330:GML330"/>
    <mergeCell ref="GMM330:GMP330"/>
    <mergeCell ref="GMQ330:GMT330"/>
    <mergeCell ref="GMU330:GMX330"/>
    <mergeCell ref="GLK330:GLN330"/>
    <mergeCell ref="GLO330:GLR330"/>
    <mergeCell ref="GLS330:GLV330"/>
    <mergeCell ref="GLW330:GLZ330"/>
    <mergeCell ref="GMA330:GMD330"/>
    <mergeCell ref="GKQ330:GKT330"/>
    <mergeCell ref="GKU330:GKX330"/>
    <mergeCell ref="GKY330:GLB330"/>
    <mergeCell ref="GLC330:GLF330"/>
    <mergeCell ref="GLG330:GLJ330"/>
    <mergeCell ref="GJW330:GJZ330"/>
    <mergeCell ref="GKA330:GKD330"/>
    <mergeCell ref="GKE330:GKH330"/>
    <mergeCell ref="GKI330:GKL330"/>
    <mergeCell ref="GKM330:GKP330"/>
    <mergeCell ref="GJC330:GJF330"/>
    <mergeCell ref="GJG330:GJJ330"/>
    <mergeCell ref="GJK330:GJN330"/>
    <mergeCell ref="GJO330:GJR330"/>
    <mergeCell ref="GJS330:GJV330"/>
    <mergeCell ref="GII330:GIL330"/>
    <mergeCell ref="GIM330:GIP330"/>
    <mergeCell ref="GIQ330:GIT330"/>
    <mergeCell ref="GIU330:GIX330"/>
    <mergeCell ref="GIY330:GJB330"/>
    <mergeCell ref="GSI330:GSL330"/>
    <mergeCell ref="GSM330:GSP330"/>
    <mergeCell ref="GSQ330:GST330"/>
    <mergeCell ref="GSU330:GSX330"/>
    <mergeCell ref="GSY330:GTB330"/>
    <mergeCell ref="GRO330:GRR330"/>
    <mergeCell ref="GRS330:GRV330"/>
    <mergeCell ref="GRW330:GRZ330"/>
    <mergeCell ref="GSA330:GSD330"/>
    <mergeCell ref="GSE330:GSH330"/>
    <mergeCell ref="GQU330:GQX330"/>
    <mergeCell ref="GQY330:GRB330"/>
    <mergeCell ref="GRC330:GRF330"/>
    <mergeCell ref="GRG330:GRJ330"/>
    <mergeCell ref="GRK330:GRN330"/>
    <mergeCell ref="GQA330:GQD330"/>
    <mergeCell ref="GQE330:GQH330"/>
    <mergeCell ref="GQI330:GQL330"/>
    <mergeCell ref="GQM330:GQP330"/>
    <mergeCell ref="GQQ330:GQT330"/>
    <mergeCell ref="GPG330:GPJ330"/>
    <mergeCell ref="GPK330:GPN330"/>
    <mergeCell ref="GPO330:GPR330"/>
    <mergeCell ref="GPS330:GPV330"/>
    <mergeCell ref="GPW330:GPZ330"/>
    <mergeCell ref="GOM330:GOP330"/>
    <mergeCell ref="GOQ330:GOT330"/>
    <mergeCell ref="GOU330:GOX330"/>
    <mergeCell ref="GOY330:GPB330"/>
    <mergeCell ref="GPC330:GPF330"/>
    <mergeCell ref="GNS330:GNV330"/>
    <mergeCell ref="GNW330:GNZ330"/>
    <mergeCell ref="GOA330:GOD330"/>
    <mergeCell ref="GOE330:GOH330"/>
    <mergeCell ref="GOI330:GOL330"/>
    <mergeCell ref="GXS330:GXV330"/>
    <mergeCell ref="GXW330:GXZ330"/>
    <mergeCell ref="GYA330:GYD330"/>
    <mergeCell ref="GYE330:GYH330"/>
    <mergeCell ref="GYI330:GYL330"/>
    <mergeCell ref="GWY330:GXB330"/>
    <mergeCell ref="GXC330:GXF330"/>
    <mergeCell ref="GXG330:GXJ330"/>
    <mergeCell ref="GXK330:GXN330"/>
    <mergeCell ref="GXO330:GXR330"/>
    <mergeCell ref="GWE330:GWH330"/>
    <mergeCell ref="GWI330:GWL330"/>
    <mergeCell ref="GWM330:GWP330"/>
    <mergeCell ref="GWQ330:GWT330"/>
    <mergeCell ref="GWU330:GWX330"/>
    <mergeCell ref="GVK330:GVN330"/>
    <mergeCell ref="GVO330:GVR330"/>
    <mergeCell ref="GVS330:GVV330"/>
    <mergeCell ref="GVW330:GVZ330"/>
    <mergeCell ref="GWA330:GWD330"/>
    <mergeCell ref="GUQ330:GUT330"/>
    <mergeCell ref="GUU330:GUX330"/>
    <mergeCell ref="GUY330:GVB330"/>
    <mergeCell ref="GVC330:GVF330"/>
    <mergeCell ref="GVG330:GVJ330"/>
    <mergeCell ref="GTW330:GTZ330"/>
    <mergeCell ref="GUA330:GUD330"/>
    <mergeCell ref="GUE330:GUH330"/>
    <mergeCell ref="GUI330:GUL330"/>
    <mergeCell ref="GUM330:GUP330"/>
    <mergeCell ref="GTC330:GTF330"/>
    <mergeCell ref="GTG330:GTJ330"/>
    <mergeCell ref="GTK330:GTN330"/>
    <mergeCell ref="GTO330:GTR330"/>
    <mergeCell ref="GTS330:GTV330"/>
    <mergeCell ref="HDC330:HDF330"/>
    <mergeCell ref="HDG330:HDJ330"/>
    <mergeCell ref="HDK330:HDN330"/>
    <mergeCell ref="HDO330:HDR330"/>
    <mergeCell ref="HDS330:HDV330"/>
    <mergeCell ref="HCI330:HCL330"/>
    <mergeCell ref="HCM330:HCP330"/>
    <mergeCell ref="HCQ330:HCT330"/>
    <mergeCell ref="HCU330:HCX330"/>
    <mergeCell ref="HCY330:HDB330"/>
    <mergeCell ref="HBO330:HBR330"/>
    <mergeCell ref="HBS330:HBV330"/>
    <mergeCell ref="HBW330:HBZ330"/>
    <mergeCell ref="HCA330:HCD330"/>
    <mergeCell ref="HCE330:HCH330"/>
    <mergeCell ref="HAU330:HAX330"/>
    <mergeCell ref="HAY330:HBB330"/>
    <mergeCell ref="HBC330:HBF330"/>
    <mergeCell ref="HBG330:HBJ330"/>
    <mergeCell ref="HBK330:HBN330"/>
    <mergeCell ref="HAA330:HAD330"/>
    <mergeCell ref="HAE330:HAH330"/>
    <mergeCell ref="HAI330:HAL330"/>
    <mergeCell ref="HAM330:HAP330"/>
    <mergeCell ref="HAQ330:HAT330"/>
    <mergeCell ref="GZG330:GZJ330"/>
    <mergeCell ref="GZK330:GZN330"/>
    <mergeCell ref="GZO330:GZR330"/>
    <mergeCell ref="GZS330:GZV330"/>
    <mergeCell ref="GZW330:GZZ330"/>
    <mergeCell ref="GYM330:GYP330"/>
    <mergeCell ref="GYQ330:GYT330"/>
    <mergeCell ref="GYU330:GYX330"/>
    <mergeCell ref="GYY330:GZB330"/>
    <mergeCell ref="GZC330:GZF330"/>
    <mergeCell ref="HIM330:HIP330"/>
    <mergeCell ref="HIQ330:HIT330"/>
    <mergeCell ref="HIU330:HIX330"/>
    <mergeCell ref="HIY330:HJB330"/>
    <mergeCell ref="HJC330:HJF330"/>
    <mergeCell ref="HHS330:HHV330"/>
    <mergeCell ref="HHW330:HHZ330"/>
    <mergeCell ref="HIA330:HID330"/>
    <mergeCell ref="HIE330:HIH330"/>
    <mergeCell ref="HII330:HIL330"/>
    <mergeCell ref="HGY330:HHB330"/>
    <mergeCell ref="HHC330:HHF330"/>
    <mergeCell ref="HHG330:HHJ330"/>
    <mergeCell ref="HHK330:HHN330"/>
    <mergeCell ref="HHO330:HHR330"/>
    <mergeCell ref="HGE330:HGH330"/>
    <mergeCell ref="HGI330:HGL330"/>
    <mergeCell ref="HGM330:HGP330"/>
    <mergeCell ref="HGQ330:HGT330"/>
    <mergeCell ref="HGU330:HGX330"/>
    <mergeCell ref="HFK330:HFN330"/>
    <mergeCell ref="HFO330:HFR330"/>
    <mergeCell ref="HFS330:HFV330"/>
    <mergeCell ref="HFW330:HFZ330"/>
    <mergeCell ref="HGA330:HGD330"/>
    <mergeCell ref="HEQ330:HET330"/>
    <mergeCell ref="HEU330:HEX330"/>
    <mergeCell ref="HEY330:HFB330"/>
    <mergeCell ref="HFC330:HFF330"/>
    <mergeCell ref="HFG330:HFJ330"/>
    <mergeCell ref="HDW330:HDZ330"/>
    <mergeCell ref="HEA330:HED330"/>
    <mergeCell ref="HEE330:HEH330"/>
    <mergeCell ref="HEI330:HEL330"/>
    <mergeCell ref="HEM330:HEP330"/>
    <mergeCell ref="HNW330:HNZ330"/>
    <mergeCell ref="HOA330:HOD330"/>
    <mergeCell ref="HOE330:HOH330"/>
    <mergeCell ref="HOI330:HOL330"/>
    <mergeCell ref="HOM330:HOP330"/>
    <mergeCell ref="HNC330:HNF330"/>
    <mergeCell ref="HNG330:HNJ330"/>
    <mergeCell ref="HNK330:HNN330"/>
    <mergeCell ref="HNO330:HNR330"/>
    <mergeCell ref="HNS330:HNV330"/>
    <mergeCell ref="HMI330:HML330"/>
    <mergeCell ref="HMM330:HMP330"/>
    <mergeCell ref="HMQ330:HMT330"/>
    <mergeCell ref="HMU330:HMX330"/>
    <mergeCell ref="HMY330:HNB330"/>
    <mergeCell ref="HLO330:HLR330"/>
    <mergeCell ref="HLS330:HLV330"/>
    <mergeCell ref="HLW330:HLZ330"/>
    <mergeCell ref="HMA330:HMD330"/>
    <mergeCell ref="HME330:HMH330"/>
    <mergeCell ref="HKU330:HKX330"/>
    <mergeCell ref="HKY330:HLB330"/>
    <mergeCell ref="HLC330:HLF330"/>
    <mergeCell ref="HLG330:HLJ330"/>
    <mergeCell ref="HLK330:HLN330"/>
    <mergeCell ref="HKA330:HKD330"/>
    <mergeCell ref="HKE330:HKH330"/>
    <mergeCell ref="HKI330:HKL330"/>
    <mergeCell ref="HKM330:HKP330"/>
    <mergeCell ref="HKQ330:HKT330"/>
    <mergeCell ref="HJG330:HJJ330"/>
    <mergeCell ref="HJK330:HJN330"/>
    <mergeCell ref="HJO330:HJR330"/>
    <mergeCell ref="HJS330:HJV330"/>
    <mergeCell ref="HJW330:HJZ330"/>
    <mergeCell ref="HTG330:HTJ330"/>
    <mergeCell ref="HTK330:HTN330"/>
    <mergeCell ref="HTO330:HTR330"/>
    <mergeCell ref="HTS330:HTV330"/>
    <mergeCell ref="HTW330:HTZ330"/>
    <mergeCell ref="HSM330:HSP330"/>
    <mergeCell ref="HSQ330:HST330"/>
    <mergeCell ref="HSU330:HSX330"/>
    <mergeCell ref="HSY330:HTB330"/>
    <mergeCell ref="HTC330:HTF330"/>
    <mergeCell ref="HRS330:HRV330"/>
    <mergeCell ref="HRW330:HRZ330"/>
    <mergeCell ref="HSA330:HSD330"/>
    <mergeCell ref="HSE330:HSH330"/>
    <mergeCell ref="HSI330:HSL330"/>
    <mergeCell ref="HQY330:HRB330"/>
    <mergeCell ref="HRC330:HRF330"/>
    <mergeCell ref="HRG330:HRJ330"/>
    <mergeCell ref="HRK330:HRN330"/>
    <mergeCell ref="HRO330:HRR330"/>
    <mergeCell ref="HQE330:HQH330"/>
    <mergeCell ref="HQI330:HQL330"/>
    <mergeCell ref="HQM330:HQP330"/>
    <mergeCell ref="HQQ330:HQT330"/>
    <mergeCell ref="HQU330:HQX330"/>
    <mergeCell ref="HPK330:HPN330"/>
    <mergeCell ref="HPO330:HPR330"/>
    <mergeCell ref="HPS330:HPV330"/>
    <mergeCell ref="HPW330:HPZ330"/>
    <mergeCell ref="HQA330:HQD330"/>
    <mergeCell ref="HOQ330:HOT330"/>
    <mergeCell ref="HOU330:HOX330"/>
    <mergeCell ref="HOY330:HPB330"/>
    <mergeCell ref="HPC330:HPF330"/>
    <mergeCell ref="HPG330:HPJ330"/>
    <mergeCell ref="HYQ330:HYT330"/>
    <mergeCell ref="HYU330:HYX330"/>
    <mergeCell ref="HYY330:HZB330"/>
    <mergeCell ref="HZC330:HZF330"/>
    <mergeCell ref="HZG330:HZJ330"/>
    <mergeCell ref="HXW330:HXZ330"/>
    <mergeCell ref="HYA330:HYD330"/>
    <mergeCell ref="HYE330:HYH330"/>
    <mergeCell ref="HYI330:HYL330"/>
    <mergeCell ref="HYM330:HYP330"/>
    <mergeCell ref="HXC330:HXF330"/>
    <mergeCell ref="HXG330:HXJ330"/>
    <mergeCell ref="HXK330:HXN330"/>
    <mergeCell ref="HXO330:HXR330"/>
    <mergeCell ref="HXS330:HXV330"/>
    <mergeCell ref="HWI330:HWL330"/>
    <mergeCell ref="HWM330:HWP330"/>
    <mergeCell ref="HWQ330:HWT330"/>
    <mergeCell ref="HWU330:HWX330"/>
    <mergeCell ref="HWY330:HXB330"/>
    <mergeCell ref="HVO330:HVR330"/>
    <mergeCell ref="HVS330:HVV330"/>
    <mergeCell ref="HVW330:HVZ330"/>
    <mergeCell ref="HWA330:HWD330"/>
    <mergeCell ref="HWE330:HWH330"/>
    <mergeCell ref="HUU330:HUX330"/>
    <mergeCell ref="HUY330:HVB330"/>
    <mergeCell ref="HVC330:HVF330"/>
    <mergeCell ref="HVG330:HVJ330"/>
    <mergeCell ref="HVK330:HVN330"/>
    <mergeCell ref="HUA330:HUD330"/>
    <mergeCell ref="HUE330:HUH330"/>
    <mergeCell ref="HUI330:HUL330"/>
    <mergeCell ref="HUM330:HUP330"/>
    <mergeCell ref="HUQ330:HUT330"/>
    <mergeCell ref="IEA330:IED330"/>
    <mergeCell ref="IEE330:IEH330"/>
    <mergeCell ref="IEI330:IEL330"/>
    <mergeCell ref="IEM330:IEP330"/>
    <mergeCell ref="IEQ330:IET330"/>
    <mergeCell ref="IDG330:IDJ330"/>
    <mergeCell ref="IDK330:IDN330"/>
    <mergeCell ref="IDO330:IDR330"/>
    <mergeCell ref="IDS330:IDV330"/>
    <mergeCell ref="IDW330:IDZ330"/>
    <mergeCell ref="ICM330:ICP330"/>
    <mergeCell ref="ICQ330:ICT330"/>
    <mergeCell ref="ICU330:ICX330"/>
    <mergeCell ref="ICY330:IDB330"/>
    <mergeCell ref="IDC330:IDF330"/>
    <mergeCell ref="IBS330:IBV330"/>
    <mergeCell ref="IBW330:IBZ330"/>
    <mergeCell ref="ICA330:ICD330"/>
    <mergeCell ref="ICE330:ICH330"/>
    <mergeCell ref="ICI330:ICL330"/>
    <mergeCell ref="IAY330:IBB330"/>
    <mergeCell ref="IBC330:IBF330"/>
    <mergeCell ref="IBG330:IBJ330"/>
    <mergeCell ref="IBK330:IBN330"/>
    <mergeCell ref="IBO330:IBR330"/>
    <mergeCell ref="IAE330:IAH330"/>
    <mergeCell ref="IAI330:IAL330"/>
    <mergeCell ref="IAM330:IAP330"/>
    <mergeCell ref="IAQ330:IAT330"/>
    <mergeCell ref="IAU330:IAX330"/>
    <mergeCell ref="HZK330:HZN330"/>
    <mergeCell ref="HZO330:HZR330"/>
    <mergeCell ref="HZS330:HZV330"/>
    <mergeCell ref="HZW330:HZZ330"/>
    <mergeCell ref="IAA330:IAD330"/>
    <mergeCell ref="IJK330:IJN330"/>
    <mergeCell ref="IJO330:IJR330"/>
    <mergeCell ref="IJS330:IJV330"/>
    <mergeCell ref="IJW330:IJZ330"/>
    <mergeCell ref="IKA330:IKD330"/>
    <mergeCell ref="IIQ330:IIT330"/>
    <mergeCell ref="IIU330:IIX330"/>
    <mergeCell ref="IIY330:IJB330"/>
    <mergeCell ref="IJC330:IJF330"/>
    <mergeCell ref="IJG330:IJJ330"/>
    <mergeCell ref="IHW330:IHZ330"/>
    <mergeCell ref="IIA330:IID330"/>
    <mergeCell ref="IIE330:IIH330"/>
    <mergeCell ref="III330:IIL330"/>
    <mergeCell ref="IIM330:IIP330"/>
    <mergeCell ref="IHC330:IHF330"/>
    <mergeCell ref="IHG330:IHJ330"/>
    <mergeCell ref="IHK330:IHN330"/>
    <mergeCell ref="IHO330:IHR330"/>
    <mergeCell ref="IHS330:IHV330"/>
    <mergeCell ref="IGI330:IGL330"/>
    <mergeCell ref="IGM330:IGP330"/>
    <mergeCell ref="IGQ330:IGT330"/>
    <mergeCell ref="IGU330:IGX330"/>
    <mergeCell ref="IGY330:IHB330"/>
    <mergeCell ref="IFO330:IFR330"/>
    <mergeCell ref="IFS330:IFV330"/>
    <mergeCell ref="IFW330:IFZ330"/>
    <mergeCell ref="IGA330:IGD330"/>
    <mergeCell ref="IGE330:IGH330"/>
    <mergeCell ref="IEU330:IEX330"/>
    <mergeCell ref="IEY330:IFB330"/>
    <mergeCell ref="IFC330:IFF330"/>
    <mergeCell ref="IFG330:IFJ330"/>
    <mergeCell ref="IFK330:IFN330"/>
    <mergeCell ref="IOU330:IOX330"/>
    <mergeCell ref="IOY330:IPB330"/>
    <mergeCell ref="IPC330:IPF330"/>
    <mergeCell ref="IPG330:IPJ330"/>
    <mergeCell ref="IPK330:IPN330"/>
    <mergeCell ref="IOA330:IOD330"/>
    <mergeCell ref="IOE330:IOH330"/>
    <mergeCell ref="IOI330:IOL330"/>
    <mergeCell ref="IOM330:IOP330"/>
    <mergeCell ref="IOQ330:IOT330"/>
    <mergeCell ref="ING330:INJ330"/>
    <mergeCell ref="INK330:INN330"/>
    <mergeCell ref="INO330:INR330"/>
    <mergeCell ref="INS330:INV330"/>
    <mergeCell ref="INW330:INZ330"/>
    <mergeCell ref="IMM330:IMP330"/>
    <mergeCell ref="IMQ330:IMT330"/>
    <mergeCell ref="IMU330:IMX330"/>
    <mergeCell ref="IMY330:INB330"/>
    <mergeCell ref="INC330:INF330"/>
    <mergeCell ref="ILS330:ILV330"/>
    <mergeCell ref="ILW330:ILZ330"/>
    <mergeCell ref="IMA330:IMD330"/>
    <mergeCell ref="IME330:IMH330"/>
    <mergeCell ref="IMI330:IML330"/>
    <mergeCell ref="IKY330:ILB330"/>
    <mergeCell ref="ILC330:ILF330"/>
    <mergeCell ref="ILG330:ILJ330"/>
    <mergeCell ref="ILK330:ILN330"/>
    <mergeCell ref="ILO330:ILR330"/>
    <mergeCell ref="IKE330:IKH330"/>
    <mergeCell ref="IKI330:IKL330"/>
    <mergeCell ref="IKM330:IKP330"/>
    <mergeCell ref="IKQ330:IKT330"/>
    <mergeCell ref="IKU330:IKX330"/>
    <mergeCell ref="IUE330:IUH330"/>
    <mergeCell ref="IUI330:IUL330"/>
    <mergeCell ref="IUM330:IUP330"/>
    <mergeCell ref="IUQ330:IUT330"/>
    <mergeCell ref="IUU330:IUX330"/>
    <mergeCell ref="ITK330:ITN330"/>
    <mergeCell ref="ITO330:ITR330"/>
    <mergeCell ref="ITS330:ITV330"/>
    <mergeCell ref="ITW330:ITZ330"/>
    <mergeCell ref="IUA330:IUD330"/>
    <mergeCell ref="ISQ330:IST330"/>
    <mergeCell ref="ISU330:ISX330"/>
    <mergeCell ref="ISY330:ITB330"/>
    <mergeCell ref="ITC330:ITF330"/>
    <mergeCell ref="ITG330:ITJ330"/>
    <mergeCell ref="IRW330:IRZ330"/>
    <mergeCell ref="ISA330:ISD330"/>
    <mergeCell ref="ISE330:ISH330"/>
    <mergeCell ref="ISI330:ISL330"/>
    <mergeCell ref="ISM330:ISP330"/>
    <mergeCell ref="IRC330:IRF330"/>
    <mergeCell ref="IRG330:IRJ330"/>
    <mergeCell ref="IRK330:IRN330"/>
    <mergeCell ref="IRO330:IRR330"/>
    <mergeCell ref="IRS330:IRV330"/>
    <mergeCell ref="IQI330:IQL330"/>
    <mergeCell ref="IQM330:IQP330"/>
    <mergeCell ref="IQQ330:IQT330"/>
    <mergeCell ref="IQU330:IQX330"/>
    <mergeCell ref="IQY330:IRB330"/>
    <mergeCell ref="IPO330:IPR330"/>
    <mergeCell ref="IPS330:IPV330"/>
    <mergeCell ref="IPW330:IPZ330"/>
    <mergeCell ref="IQA330:IQD330"/>
    <mergeCell ref="IQE330:IQH330"/>
    <mergeCell ref="IZO330:IZR330"/>
    <mergeCell ref="IZS330:IZV330"/>
    <mergeCell ref="IZW330:IZZ330"/>
    <mergeCell ref="JAA330:JAD330"/>
    <mergeCell ref="JAE330:JAH330"/>
    <mergeCell ref="IYU330:IYX330"/>
    <mergeCell ref="IYY330:IZB330"/>
    <mergeCell ref="IZC330:IZF330"/>
    <mergeCell ref="IZG330:IZJ330"/>
    <mergeCell ref="IZK330:IZN330"/>
    <mergeCell ref="IYA330:IYD330"/>
    <mergeCell ref="IYE330:IYH330"/>
    <mergeCell ref="IYI330:IYL330"/>
    <mergeCell ref="IYM330:IYP330"/>
    <mergeCell ref="IYQ330:IYT330"/>
    <mergeCell ref="IXG330:IXJ330"/>
    <mergeCell ref="IXK330:IXN330"/>
    <mergeCell ref="IXO330:IXR330"/>
    <mergeCell ref="IXS330:IXV330"/>
    <mergeCell ref="IXW330:IXZ330"/>
    <mergeCell ref="IWM330:IWP330"/>
    <mergeCell ref="IWQ330:IWT330"/>
    <mergeCell ref="IWU330:IWX330"/>
    <mergeCell ref="IWY330:IXB330"/>
    <mergeCell ref="IXC330:IXF330"/>
    <mergeCell ref="IVS330:IVV330"/>
    <mergeCell ref="IVW330:IVZ330"/>
    <mergeCell ref="IWA330:IWD330"/>
    <mergeCell ref="IWE330:IWH330"/>
    <mergeCell ref="IWI330:IWL330"/>
    <mergeCell ref="IUY330:IVB330"/>
    <mergeCell ref="IVC330:IVF330"/>
    <mergeCell ref="IVG330:IVJ330"/>
    <mergeCell ref="IVK330:IVN330"/>
    <mergeCell ref="IVO330:IVR330"/>
    <mergeCell ref="JEY330:JFB330"/>
    <mergeCell ref="JFC330:JFF330"/>
    <mergeCell ref="JFG330:JFJ330"/>
    <mergeCell ref="JFK330:JFN330"/>
    <mergeCell ref="JFO330:JFR330"/>
    <mergeCell ref="JEE330:JEH330"/>
    <mergeCell ref="JEI330:JEL330"/>
    <mergeCell ref="JEM330:JEP330"/>
    <mergeCell ref="JEQ330:JET330"/>
    <mergeCell ref="JEU330:JEX330"/>
    <mergeCell ref="JDK330:JDN330"/>
    <mergeCell ref="JDO330:JDR330"/>
    <mergeCell ref="JDS330:JDV330"/>
    <mergeCell ref="JDW330:JDZ330"/>
    <mergeCell ref="JEA330:JED330"/>
    <mergeCell ref="JCQ330:JCT330"/>
    <mergeCell ref="JCU330:JCX330"/>
    <mergeCell ref="JCY330:JDB330"/>
    <mergeCell ref="JDC330:JDF330"/>
    <mergeCell ref="JDG330:JDJ330"/>
    <mergeCell ref="JBW330:JBZ330"/>
    <mergeCell ref="JCA330:JCD330"/>
    <mergeCell ref="JCE330:JCH330"/>
    <mergeCell ref="JCI330:JCL330"/>
    <mergeCell ref="JCM330:JCP330"/>
    <mergeCell ref="JBC330:JBF330"/>
    <mergeCell ref="JBG330:JBJ330"/>
    <mergeCell ref="JBK330:JBN330"/>
    <mergeCell ref="JBO330:JBR330"/>
    <mergeCell ref="JBS330:JBV330"/>
    <mergeCell ref="JAI330:JAL330"/>
    <mergeCell ref="JAM330:JAP330"/>
    <mergeCell ref="JAQ330:JAT330"/>
    <mergeCell ref="JAU330:JAX330"/>
    <mergeCell ref="JAY330:JBB330"/>
    <mergeCell ref="JKI330:JKL330"/>
    <mergeCell ref="JKM330:JKP330"/>
    <mergeCell ref="JKQ330:JKT330"/>
    <mergeCell ref="JKU330:JKX330"/>
    <mergeCell ref="JKY330:JLB330"/>
    <mergeCell ref="JJO330:JJR330"/>
    <mergeCell ref="JJS330:JJV330"/>
    <mergeCell ref="JJW330:JJZ330"/>
    <mergeCell ref="JKA330:JKD330"/>
    <mergeCell ref="JKE330:JKH330"/>
    <mergeCell ref="JIU330:JIX330"/>
    <mergeCell ref="JIY330:JJB330"/>
    <mergeCell ref="JJC330:JJF330"/>
    <mergeCell ref="JJG330:JJJ330"/>
    <mergeCell ref="JJK330:JJN330"/>
    <mergeCell ref="JIA330:JID330"/>
    <mergeCell ref="JIE330:JIH330"/>
    <mergeCell ref="JII330:JIL330"/>
    <mergeCell ref="JIM330:JIP330"/>
    <mergeCell ref="JIQ330:JIT330"/>
    <mergeCell ref="JHG330:JHJ330"/>
    <mergeCell ref="JHK330:JHN330"/>
    <mergeCell ref="JHO330:JHR330"/>
    <mergeCell ref="JHS330:JHV330"/>
    <mergeCell ref="JHW330:JHZ330"/>
    <mergeCell ref="JGM330:JGP330"/>
    <mergeCell ref="JGQ330:JGT330"/>
    <mergeCell ref="JGU330:JGX330"/>
    <mergeCell ref="JGY330:JHB330"/>
    <mergeCell ref="JHC330:JHF330"/>
    <mergeCell ref="JFS330:JFV330"/>
    <mergeCell ref="JFW330:JFZ330"/>
    <mergeCell ref="JGA330:JGD330"/>
    <mergeCell ref="JGE330:JGH330"/>
    <mergeCell ref="JGI330:JGL330"/>
    <mergeCell ref="JPS330:JPV330"/>
    <mergeCell ref="JPW330:JPZ330"/>
    <mergeCell ref="JQA330:JQD330"/>
    <mergeCell ref="JQE330:JQH330"/>
    <mergeCell ref="JQI330:JQL330"/>
    <mergeCell ref="JOY330:JPB330"/>
    <mergeCell ref="JPC330:JPF330"/>
    <mergeCell ref="JPG330:JPJ330"/>
    <mergeCell ref="JPK330:JPN330"/>
    <mergeCell ref="JPO330:JPR330"/>
    <mergeCell ref="JOE330:JOH330"/>
    <mergeCell ref="JOI330:JOL330"/>
    <mergeCell ref="JOM330:JOP330"/>
    <mergeCell ref="JOQ330:JOT330"/>
    <mergeCell ref="JOU330:JOX330"/>
    <mergeCell ref="JNK330:JNN330"/>
    <mergeCell ref="JNO330:JNR330"/>
    <mergeCell ref="JNS330:JNV330"/>
    <mergeCell ref="JNW330:JNZ330"/>
    <mergeCell ref="JOA330:JOD330"/>
    <mergeCell ref="JMQ330:JMT330"/>
    <mergeCell ref="JMU330:JMX330"/>
    <mergeCell ref="JMY330:JNB330"/>
    <mergeCell ref="JNC330:JNF330"/>
    <mergeCell ref="JNG330:JNJ330"/>
    <mergeCell ref="JLW330:JLZ330"/>
    <mergeCell ref="JMA330:JMD330"/>
    <mergeCell ref="JME330:JMH330"/>
    <mergeCell ref="JMI330:JML330"/>
    <mergeCell ref="JMM330:JMP330"/>
    <mergeCell ref="JLC330:JLF330"/>
    <mergeCell ref="JLG330:JLJ330"/>
    <mergeCell ref="JLK330:JLN330"/>
    <mergeCell ref="JLO330:JLR330"/>
    <mergeCell ref="JLS330:JLV330"/>
    <mergeCell ref="JVC330:JVF330"/>
    <mergeCell ref="JVG330:JVJ330"/>
    <mergeCell ref="JVK330:JVN330"/>
    <mergeCell ref="JVO330:JVR330"/>
    <mergeCell ref="JVS330:JVV330"/>
    <mergeCell ref="JUI330:JUL330"/>
    <mergeCell ref="JUM330:JUP330"/>
    <mergeCell ref="JUQ330:JUT330"/>
    <mergeCell ref="JUU330:JUX330"/>
    <mergeCell ref="JUY330:JVB330"/>
    <mergeCell ref="JTO330:JTR330"/>
    <mergeCell ref="JTS330:JTV330"/>
    <mergeCell ref="JTW330:JTZ330"/>
    <mergeCell ref="JUA330:JUD330"/>
    <mergeCell ref="JUE330:JUH330"/>
    <mergeCell ref="JSU330:JSX330"/>
    <mergeCell ref="JSY330:JTB330"/>
    <mergeCell ref="JTC330:JTF330"/>
    <mergeCell ref="JTG330:JTJ330"/>
    <mergeCell ref="JTK330:JTN330"/>
    <mergeCell ref="JSA330:JSD330"/>
    <mergeCell ref="JSE330:JSH330"/>
    <mergeCell ref="JSI330:JSL330"/>
    <mergeCell ref="JSM330:JSP330"/>
    <mergeCell ref="JSQ330:JST330"/>
    <mergeCell ref="JRG330:JRJ330"/>
    <mergeCell ref="JRK330:JRN330"/>
    <mergeCell ref="JRO330:JRR330"/>
    <mergeCell ref="JRS330:JRV330"/>
    <mergeCell ref="JRW330:JRZ330"/>
    <mergeCell ref="JQM330:JQP330"/>
    <mergeCell ref="JQQ330:JQT330"/>
    <mergeCell ref="JQU330:JQX330"/>
    <mergeCell ref="JQY330:JRB330"/>
    <mergeCell ref="JRC330:JRF330"/>
    <mergeCell ref="KAM330:KAP330"/>
    <mergeCell ref="KAQ330:KAT330"/>
    <mergeCell ref="KAU330:KAX330"/>
    <mergeCell ref="KAY330:KBB330"/>
    <mergeCell ref="KBC330:KBF330"/>
    <mergeCell ref="JZS330:JZV330"/>
    <mergeCell ref="JZW330:JZZ330"/>
    <mergeCell ref="KAA330:KAD330"/>
    <mergeCell ref="KAE330:KAH330"/>
    <mergeCell ref="KAI330:KAL330"/>
    <mergeCell ref="JYY330:JZB330"/>
    <mergeCell ref="JZC330:JZF330"/>
    <mergeCell ref="JZG330:JZJ330"/>
    <mergeCell ref="JZK330:JZN330"/>
    <mergeCell ref="JZO330:JZR330"/>
    <mergeCell ref="JYE330:JYH330"/>
    <mergeCell ref="JYI330:JYL330"/>
    <mergeCell ref="JYM330:JYP330"/>
    <mergeCell ref="JYQ330:JYT330"/>
    <mergeCell ref="JYU330:JYX330"/>
    <mergeCell ref="JXK330:JXN330"/>
    <mergeCell ref="JXO330:JXR330"/>
    <mergeCell ref="JXS330:JXV330"/>
    <mergeCell ref="JXW330:JXZ330"/>
    <mergeCell ref="JYA330:JYD330"/>
    <mergeCell ref="JWQ330:JWT330"/>
    <mergeCell ref="JWU330:JWX330"/>
    <mergeCell ref="JWY330:JXB330"/>
    <mergeCell ref="JXC330:JXF330"/>
    <mergeCell ref="JXG330:JXJ330"/>
    <mergeCell ref="JVW330:JVZ330"/>
    <mergeCell ref="JWA330:JWD330"/>
    <mergeCell ref="JWE330:JWH330"/>
    <mergeCell ref="JWI330:JWL330"/>
    <mergeCell ref="JWM330:JWP330"/>
    <mergeCell ref="KFW330:KFZ330"/>
    <mergeCell ref="KGA330:KGD330"/>
    <mergeCell ref="KGE330:KGH330"/>
    <mergeCell ref="KGI330:KGL330"/>
    <mergeCell ref="KGM330:KGP330"/>
    <mergeCell ref="KFC330:KFF330"/>
    <mergeCell ref="KFG330:KFJ330"/>
    <mergeCell ref="KFK330:KFN330"/>
    <mergeCell ref="KFO330:KFR330"/>
    <mergeCell ref="KFS330:KFV330"/>
    <mergeCell ref="KEI330:KEL330"/>
    <mergeCell ref="KEM330:KEP330"/>
    <mergeCell ref="KEQ330:KET330"/>
    <mergeCell ref="KEU330:KEX330"/>
    <mergeCell ref="KEY330:KFB330"/>
    <mergeCell ref="KDO330:KDR330"/>
    <mergeCell ref="KDS330:KDV330"/>
    <mergeCell ref="KDW330:KDZ330"/>
    <mergeCell ref="KEA330:KED330"/>
    <mergeCell ref="KEE330:KEH330"/>
    <mergeCell ref="KCU330:KCX330"/>
    <mergeCell ref="KCY330:KDB330"/>
    <mergeCell ref="KDC330:KDF330"/>
    <mergeCell ref="KDG330:KDJ330"/>
    <mergeCell ref="KDK330:KDN330"/>
    <mergeCell ref="KCA330:KCD330"/>
    <mergeCell ref="KCE330:KCH330"/>
    <mergeCell ref="KCI330:KCL330"/>
    <mergeCell ref="KCM330:KCP330"/>
    <mergeCell ref="KCQ330:KCT330"/>
    <mergeCell ref="KBG330:KBJ330"/>
    <mergeCell ref="KBK330:KBN330"/>
    <mergeCell ref="KBO330:KBR330"/>
    <mergeCell ref="KBS330:KBV330"/>
    <mergeCell ref="KBW330:KBZ330"/>
    <mergeCell ref="KLG330:KLJ330"/>
    <mergeCell ref="KLK330:KLN330"/>
    <mergeCell ref="KLO330:KLR330"/>
    <mergeCell ref="KLS330:KLV330"/>
    <mergeCell ref="KLW330:KLZ330"/>
    <mergeCell ref="KKM330:KKP330"/>
    <mergeCell ref="KKQ330:KKT330"/>
    <mergeCell ref="KKU330:KKX330"/>
    <mergeCell ref="KKY330:KLB330"/>
    <mergeCell ref="KLC330:KLF330"/>
    <mergeCell ref="KJS330:KJV330"/>
    <mergeCell ref="KJW330:KJZ330"/>
    <mergeCell ref="KKA330:KKD330"/>
    <mergeCell ref="KKE330:KKH330"/>
    <mergeCell ref="KKI330:KKL330"/>
    <mergeCell ref="KIY330:KJB330"/>
    <mergeCell ref="KJC330:KJF330"/>
    <mergeCell ref="KJG330:KJJ330"/>
    <mergeCell ref="KJK330:KJN330"/>
    <mergeCell ref="KJO330:KJR330"/>
    <mergeCell ref="KIE330:KIH330"/>
    <mergeCell ref="KII330:KIL330"/>
    <mergeCell ref="KIM330:KIP330"/>
    <mergeCell ref="KIQ330:KIT330"/>
    <mergeCell ref="KIU330:KIX330"/>
    <mergeCell ref="KHK330:KHN330"/>
    <mergeCell ref="KHO330:KHR330"/>
    <mergeCell ref="KHS330:KHV330"/>
    <mergeCell ref="KHW330:KHZ330"/>
    <mergeCell ref="KIA330:KID330"/>
    <mergeCell ref="KGQ330:KGT330"/>
    <mergeCell ref="KGU330:KGX330"/>
    <mergeCell ref="KGY330:KHB330"/>
    <mergeCell ref="KHC330:KHF330"/>
    <mergeCell ref="KHG330:KHJ330"/>
    <mergeCell ref="KQQ330:KQT330"/>
    <mergeCell ref="KQU330:KQX330"/>
    <mergeCell ref="KQY330:KRB330"/>
    <mergeCell ref="KRC330:KRF330"/>
    <mergeCell ref="KRG330:KRJ330"/>
    <mergeCell ref="KPW330:KPZ330"/>
    <mergeCell ref="KQA330:KQD330"/>
    <mergeCell ref="KQE330:KQH330"/>
    <mergeCell ref="KQI330:KQL330"/>
    <mergeCell ref="KQM330:KQP330"/>
    <mergeCell ref="KPC330:KPF330"/>
    <mergeCell ref="KPG330:KPJ330"/>
    <mergeCell ref="KPK330:KPN330"/>
    <mergeCell ref="KPO330:KPR330"/>
    <mergeCell ref="KPS330:KPV330"/>
    <mergeCell ref="KOI330:KOL330"/>
    <mergeCell ref="KOM330:KOP330"/>
    <mergeCell ref="KOQ330:KOT330"/>
    <mergeCell ref="KOU330:KOX330"/>
    <mergeCell ref="KOY330:KPB330"/>
    <mergeCell ref="KNO330:KNR330"/>
    <mergeCell ref="KNS330:KNV330"/>
    <mergeCell ref="KNW330:KNZ330"/>
    <mergeCell ref="KOA330:KOD330"/>
    <mergeCell ref="KOE330:KOH330"/>
    <mergeCell ref="KMU330:KMX330"/>
    <mergeCell ref="KMY330:KNB330"/>
    <mergeCell ref="KNC330:KNF330"/>
    <mergeCell ref="KNG330:KNJ330"/>
    <mergeCell ref="KNK330:KNN330"/>
    <mergeCell ref="KMA330:KMD330"/>
    <mergeCell ref="KME330:KMH330"/>
    <mergeCell ref="KMI330:KML330"/>
    <mergeCell ref="KMM330:KMP330"/>
    <mergeCell ref="KMQ330:KMT330"/>
    <mergeCell ref="KWA330:KWD330"/>
    <mergeCell ref="KWE330:KWH330"/>
    <mergeCell ref="KWI330:KWL330"/>
    <mergeCell ref="KWM330:KWP330"/>
    <mergeCell ref="KWQ330:KWT330"/>
    <mergeCell ref="KVG330:KVJ330"/>
    <mergeCell ref="KVK330:KVN330"/>
    <mergeCell ref="KVO330:KVR330"/>
    <mergeCell ref="KVS330:KVV330"/>
    <mergeCell ref="KVW330:KVZ330"/>
    <mergeCell ref="KUM330:KUP330"/>
    <mergeCell ref="KUQ330:KUT330"/>
    <mergeCell ref="KUU330:KUX330"/>
    <mergeCell ref="KUY330:KVB330"/>
    <mergeCell ref="KVC330:KVF330"/>
    <mergeCell ref="KTS330:KTV330"/>
    <mergeCell ref="KTW330:KTZ330"/>
    <mergeCell ref="KUA330:KUD330"/>
    <mergeCell ref="KUE330:KUH330"/>
    <mergeCell ref="KUI330:KUL330"/>
    <mergeCell ref="KSY330:KTB330"/>
    <mergeCell ref="KTC330:KTF330"/>
    <mergeCell ref="KTG330:KTJ330"/>
    <mergeCell ref="KTK330:KTN330"/>
    <mergeCell ref="KTO330:KTR330"/>
    <mergeCell ref="KSE330:KSH330"/>
    <mergeCell ref="KSI330:KSL330"/>
    <mergeCell ref="KSM330:KSP330"/>
    <mergeCell ref="KSQ330:KST330"/>
    <mergeCell ref="KSU330:KSX330"/>
    <mergeCell ref="KRK330:KRN330"/>
    <mergeCell ref="KRO330:KRR330"/>
    <mergeCell ref="KRS330:KRV330"/>
    <mergeCell ref="KRW330:KRZ330"/>
    <mergeCell ref="KSA330:KSD330"/>
    <mergeCell ref="LBK330:LBN330"/>
    <mergeCell ref="LBO330:LBR330"/>
    <mergeCell ref="LBS330:LBV330"/>
    <mergeCell ref="LBW330:LBZ330"/>
    <mergeCell ref="LCA330:LCD330"/>
    <mergeCell ref="LAQ330:LAT330"/>
    <mergeCell ref="LAU330:LAX330"/>
    <mergeCell ref="LAY330:LBB330"/>
    <mergeCell ref="LBC330:LBF330"/>
    <mergeCell ref="LBG330:LBJ330"/>
    <mergeCell ref="KZW330:KZZ330"/>
    <mergeCell ref="LAA330:LAD330"/>
    <mergeCell ref="LAE330:LAH330"/>
    <mergeCell ref="LAI330:LAL330"/>
    <mergeCell ref="LAM330:LAP330"/>
    <mergeCell ref="KZC330:KZF330"/>
    <mergeCell ref="KZG330:KZJ330"/>
    <mergeCell ref="KZK330:KZN330"/>
    <mergeCell ref="KZO330:KZR330"/>
    <mergeCell ref="KZS330:KZV330"/>
    <mergeCell ref="KYI330:KYL330"/>
    <mergeCell ref="KYM330:KYP330"/>
    <mergeCell ref="KYQ330:KYT330"/>
    <mergeCell ref="KYU330:KYX330"/>
    <mergeCell ref="KYY330:KZB330"/>
    <mergeCell ref="KXO330:KXR330"/>
    <mergeCell ref="KXS330:KXV330"/>
    <mergeCell ref="KXW330:KXZ330"/>
    <mergeCell ref="KYA330:KYD330"/>
    <mergeCell ref="KYE330:KYH330"/>
    <mergeCell ref="KWU330:KWX330"/>
    <mergeCell ref="KWY330:KXB330"/>
    <mergeCell ref="KXC330:KXF330"/>
    <mergeCell ref="KXG330:KXJ330"/>
    <mergeCell ref="KXK330:KXN330"/>
    <mergeCell ref="LGU330:LGX330"/>
    <mergeCell ref="LGY330:LHB330"/>
    <mergeCell ref="LHC330:LHF330"/>
    <mergeCell ref="LHG330:LHJ330"/>
    <mergeCell ref="LHK330:LHN330"/>
    <mergeCell ref="LGA330:LGD330"/>
    <mergeCell ref="LGE330:LGH330"/>
    <mergeCell ref="LGI330:LGL330"/>
    <mergeCell ref="LGM330:LGP330"/>
    <mergeCell ref="LGQ330:LGT330"/>
    <mergeCell ref="LFG330:LFJ330"/>
    <mergeCell ref="LFK330:LFN330"/>
    <mergeCell ref="LFO330:LFR330"/>
    <mergeCell ref="LFS330:LFV330"/>
    <mergeCell ref="LFW330:LFZ330"/>
    <mergeCell ref="LEM330:LEP330"/>
    <mergeCell ref="LEQ330:LET330"/>
    <mergeCell ref="LEU330:LEX330"/>
    <mergeCell ref="LEY330:LFB330"/>
    <mergeCell ref="LFC330:LFF330"/>
    <mergeCell ref="LDS330:LDV330"/>
    <mergeCell ref="LDW330:LDZ330"/>
    <mergeCell ref="LEA330:LED330"/>
    <mergeCell ref="LEE330:LEH330"/>
    <mergeCell ref="LEI330:LEL330"/>
    <mergeCell ref="LCY330:LDB330"/>
    <mergeCell ref="LDC330:LDF330"/>
    <mergeCell ref="LDG330:LDJ330"/>
    <mergeCell ref="LDK330:LDN330"/>
    <mergeCell ref="LDO330:LDR330"/>
    <mergeCell ref="LCE330:LCH330"/>
    <mergeCell ref="LCI330:LCL330"/>
    <mergeCell ref="LCM330:LCP330"/>
    <mergeCell ref="LCQ330:LCT330"/>
    <mergeCell ref="LCU330:LCX330"/>
    <mergeCell ref="LME330:LMH330"/>
    <mergeCell ref="LMI330:LML330"/>
    <mergeCell ref="LMM330:LMP330"/>
    <mergeCell ref="LMQ330:LMT330"/>
    <mergeCell ref="LMU330:LMX330"/>
    <mergeCell ref="LLK330:LLN330"/>
    <mergeCell ref="LLO330:LLR330"/>
    <mergeCell ref="LLS330:LLV330"/>
    <mergeCell ref="LLW330:LLZ330"/>
    <mergeCell ref="LMA330:LMD330"/>
    <mergeCell ref="LKQ330:LKT330"/>
    <mergeCell ref="LKU330:LKX330"/>
    <mergeCell ref="LKY330:LLB330"/>
    <mergeCell ref="LLC330:LLF330"/>
    <mergeCell ref="LLG330:LLJ330"/>
    <mergeCell ref="LJW330:LJZ330"/>
    <mergeCell ref="LKA330:LKD330"/>
    <mergeCell ref="LKE330:LKH330"/>
    <mergeCell ref="LKI330:LKL330"/>
    <mergeCell ref="LKM330:LKP330"/>
    <mergeCell ref="LJC330:LJF330"/>
    <mergeCell ref="LJG330:LJJ330"/>
    <mergeCell ref="LJK330:LJN330"/>
    <mergeCell ref="LJO330:LJR330"/>
    <mergeCell ref="LJS330:LJV330"/>
    <mergeCell ref="LII330:LIL330"/>
    <mergeCell ref="LIM330:LIP330"/>
    <mergeCell ref="LIQ330:LIT330"/>
    <mergeCell ref="LIU330:LIX330"/>
    <mergeCell ref="LIY330:LJB330"/>
    <mergeCell ref="LHO330:LHR330"/>
    <mergeCell ref="LHS330:LHV330"/>
    <mergeCell ref="LHW330:LHZ330"/>
    <mergeCell ref="LIA330:LID330"/>
    <mergeCell ref="LIE330:LIH330"/>
    <mergeCell ref="LRO330:LRR330"/>
    <mergeCell ref="LRS330:LRV330"/>
    <mergeCell ref="LRW330:LRZ330"/>
    <mergeCell ref="LSA330:LSD330"/>
    <mergeCell ref="LSE330:LSH330"/>
    <mergeCell ref="LQU330:LQX330"/>
    <mergeCell ref="LQY330:LRB330"/>
    <mergeCell ref="LRC330:LRF330"/>
    <mergeCell ref="LRG330:LRJ330"/>
    <mergeCell ref="LRK330:LRN330"/>
    <mergeCell ref="LQA330:LQD330"/>
    <mergeCell ref="LQE330:LQH330"/>
    <mergeCell ref="LQI330:LQL330"/>
    <mergeCell ref="LQM330:LQP330"/>
    <mergeCell ref="LQQ330:LQT330"/>
    <mergeCell ref="LPG330:LPJ330"/>
    <mergeCell ref="LPK330:LPN330"/>
    <mergeCell ref="LPO330:LPR330"/>
    <mergeCell ref="LPS330:LPV330"/>
    <mergeCell ref="LPW330:LPZ330"/>
    <mergeCell ref="LOM330:LOP330"/>
    <mergeCell ref="LOQ330:LOT330"/>
    <mergeCell ref="LOU330:LOX330"/>
    <mergeCell ref="LOY330:LPB330"/>
    <mergeCell ref="LPC330:LPF330"/>
    <mergeCell ref="LNS330:LNV330"/>
    <mergeCell ref="LNW330:LNZ330"/>
    <mergeCell ref="LOA330:LOD330"/>
    <mergeCell ref="LOE330:LOH330"/>
    <mergeCell ref="LOI330:LOL330"/>
    <mergeCell ref="LMY330:LNB330"/>
    <mergeCell ref="LNC330:LNF330"/>
    <mergeCell ref="LNG330:LNJ330"/>
    <mergeCell ref="LNK330:LNN330"/>
    <mergeCell ref="LNO330:LNR330"/>
    <mergeCell ref="LWY330:LXB330"/>
    <mergeCell ref="LXC330:LXF330"/>
    <mergeCell ref="LXG330:LXJ330"/>
    <mergeCell ref="LXK330:LXN330"/>
    <mergeCell ref="LXO330:LXR330"/>
    <mergeCell ref="LWE330:LWH330"/>
    <mergeCell ref="LWI330:LWL330"/>
    <mergeCell ref="LWM330:LWP330"/>
    <mergeCell ref="LWQ330:LWT330"/>
    <mergeCell ref="LWU330:LWX330"/>
    <mergeCell ref="LVK330:LVN330"/>
    <mergeCell ref="LVO330:LVR330"/>
    <mergeCell ref="LVS330:LVV330"/>
    <mergeCell ref="LVW330:LVZ330"/>
    <mergeCell ref="LWA330:LWD330"/>
    <mergeCell ref="LUQ330:LUT330"/>
    <mergeCell ref="LUU330:LUX330"/>
    <mergeCell ref="LUY330:LVB330"/>
    <mergeCell ref="LVC330:LVF330"/>
    <mergeCell ref="LVG330:LVJ330"/>
    <mergeCell ref="LTW330:LTZ330"/>
    <mergeCell ref="LUA330:LUD330"/>
    <mergeCell ref="LUE330:LUH330"/>
    <mergeCell ref="LUI330:LUL330"/>
    <mergeCell ref="LUM330:LUP330"/>
    <mergeCell ref="LTC330:LTF330"/>
    <mergeCell ref="LTG330:LTJ330"/>
    <mergeCell ref="LTK330:LTN330"/>
    <mergeCell ref="LTO330:LTR330"/>
    <mergeCell ref="LTS330:LTV330"/>
    <mergeCell ref="LSI330:LSL330"/>
    <mergeCell ref="LSM330:LSP330"/>
    <mergeCell ref="LSQ330:LST330"/>
    <mergeCell ref="LSU330:LSX330"/>
    <mergeCell ref="LSY330:LTB330"/>
    <mergeCell ref="MCI330:MCL330"/>
    <mergeCell ref="MCM330:MCP330"/>
    <mergeCell ref="MCQ330:MCT330"/>
    <mergeCell ref="MCU330:MCX330"/>
    <mergeCell ref="MCY330:MDB330"/>
    <mergeCell ref="MBO330:MBR330"/>
    <mergeCell ref="MBS330:MBV330"/>
    <mergeCell ref="MBW330:MBZ330"/>
    <mergeCell ref="MCA330:MCD330"/>
    <mergeCell ref="MCE330:MCH330"/>
    <mergeCell ref="MAU330:MAX330"/>
    <mergeCell ref="MAY330:MBB330"/>
    <mergeCell ref="MBC330:MBF330"/>
    <mergeCell ref="MBG330:MBJ330"/>
    <mergeCell ref="MBK330:MBN330"/>
    <mergeCell ref="MAA330:MAD330"/>
    <mergeCell ref="MAE330:MAH330"/>
    <mergeCell ref="MAI330:MAL330"/>
    <mergeCell ref="MAM330:MAP330"/>
    <mergeCell ref="MAQ330:MAT330"/>
    <mergeCell ref="LZG330:LZJ330"/>
    <mergeCell ref="LZK330:LZN330"/>
    <mergeCell ref="LZO330:LZR330"/>
    <mergeCell ref="LZS330:LZV330"/>
    <mergeCell ref="LZW330:LZZ330"/>
    <mergeCell ref="LYM330:LYP330"/>
    <mergeCell ref="LYQ330:LYT330"/>
    <mergeCell ref="LYU330:LYX330"/>
    <mergeCell ref="LYY330:LZB330"/>
    <mergeCell ref="LZC330:LZF330"/>
    <mergeCell ref="LXS330:LXV330"/>
    <mergeCell ref="LXW330:LXZ330"/>
    <mergeCell ref="LYA330:LYD330"/>
    <mergeCell ref="LYE330:LYH330"/>
    <mergeCell ref="LYI330:LYL330"/>
    <mergeCell ref="MHS330:MHV330"/>
    <mergeCell ref="MHW330:MHZ330"/>
    <mergeCell ref="MIA330:MID330"/>
    <mergeCell ref="MIE330:MIH330"/>
    <mergeCell ref="MII330:MIL330"/>
    <mergeCell ref="MGY330:MHB330"/>
    <mergeCell ref="MHC330:MHF330"/>
    <mergeCell ref="MHG330:MHJ330"/>
    <mergeCell ref="MHK330:MHN330"/>
    <mergeCell ref="MHO330:MHR330"/>
    <mergeCell ref="MGE330:MGH330"/>
    <mergeCell ref="MGI330:MGL330"/>
    <mergeCell ref="MGM330:MGP330"/>
    <mergeCell ref="MGQ330:MGT330"/>
    <mergeCell ref="MGU330:MGX330"/>
    <mergeCell ref="MFK330:MFN330"/>
    <mergeCell ref="MFO330:MFR330"/>
    <mergeCell ref="MFS330:MFV330"/>
    <mergeCell ref="MFW330:MFZ330"/>
    <mergeCell ref="MGA330:MGD330"/>
    <mergeCell ref="MEQ330:MET330"/>
    <mergeCell ref="MEU330:MEX330"/>
    <mergeCell ref="MEY330:MFB330"/>
    <mergeCell ref="MFC330:MFF330"/>
    <mergeCell ref="MFG330:MFJ330"/>
    <mergeCell ref="MDW330:MDZ330"/>
    <mergeCell ref="MEA330:MED330"/>
    <mergeCell ref="MEE330:MEH330"/>
    <mergeCell ref="MEI330:MEL330"/>
    <mergeCell ref="MEM330:MEP330"/>
    <mergeCell ref="MDC330:MDF330"/>
    <mergeCell ref="MDG330:MDJ330"/>
    <mergeCell ref="MDK330:MDN330"/>
    <mergeCell ref="MDO330:MDR330"/>
    <mergeCell ref="MDS330:MDV330"/>
    <mergeCell ref="MNC330:MNF330"/>
    <mergeCell ref="MNG330:MNJ330"/>
    <mergeCell ref="MNK330:MNN330"/>
    <mergeCell ref="MNO330:MNR330"/>
    <mergeCell ref="MNS330:MNV330"/>
    <mergeCell ref="MMI330:MML330"/>
    <mergeCell ref="MMM330:MMP330"/>
    <mergeCell ref="MMQ330:MMT330"/>
    <mergeCell ref="MMU330:MMX330"/>
    <mergeCell ref="MMY330:MNB330"/>
    <mergeCell ref="MLO330:MLR330"/>
    <mergeCell ref="MLS330:MLV330"/>
    <mergeCell ref="MLW330:MLZ330"/>
    <mergeCell ref="MMA330:MMD330"/>
    <mergeCell ref="MME330:MMH330"/>
    <mergeCell ref="MKU330:MKX330"/>
    <mergeCell ref="MKY330:MLB330"/>
    <mergeCell ref="MLC330:MLF330"/>
    <mergeCell ref="MLG330:MLJ330"/>
    <mergeCell ref="MLK330:MLN330"/>
    <mergeCell ref="MKA330:MKD330"/>
    <mergeCell ref="MKE330:MKH330"/>
    <mergeCell ref="MKI330:MKL330"/>
    <mergeCell ref="MKM330:MKP330"/>
    <mergeCell ref="MKQ330:MKT330"/>
    <mergeCell ref="MJG330:MJJ330"/>
    <mergeCell ref="MJK330:MJN330"/>
    <mergeCell ref="MJO330:MJR330"/>
    <mergeCell ref="MJS330:MJV330"/>
    <mergeCell ref="MJW330:MJZ330"/>
    <mergeCell ref="MIM330:MIP330"/>
    <mergeCell ref="MIQ330:MIT330"/>
    <mergeCell ref="MIU330:MIX330"/>
    <mergeCell ref="MIY330:MJB330"/>
    <mergeCell ref="MJC330:MJF330"/>
    <mergeCell ref="MSM330:MSP330"/>
    <mergeCell ref="MSQ330:MST330"/>
    <mergeCell ref="MSU330:MSX330"/>
    <mergeCell ref="MSY330:MTB330"/>
    <mergeCell ref="MTC330:MTF330"/>
    <mergeCell ref="MRS330:MRV330"/>
    <mergeCell ref="MRW330:MRZ330"/>
    <mergeCell ref="MSA330:MSD330"/>
    <mergeCell ref="MSE330:MSH330"/>
    <mergeCell ref="MSI330:MSL330"/>
    <mergeCell ref="MQY330:MRB330"/>
    <mergeCell ref="MRC330:MRF330"/>
    <mergeCell ref="MRG330:MRJ330"/>
    <mergeCell ref="MRK330:MRN330"/>
    <mergeCell ref="MRO330:MRR330"/>
    <mergeCell ref="MQE330:MQH330"/>
    <mergeCell ref="MQI330:MQL330"/>
    <mergeCell ref="MQM330:MQP330"/>
    <mergeCell ref="MQQ330:MQT330"/>
    <mergeCell ref="MQU330:MQX330"/>
    <mergeCell ref="MPK330:MPN330"/>
    <mergeCell ref="MPO330:MPR330"/>
    <mergeCell ref="MPS330:MPV330"/>
    <mergeCell ref="MPW330:MPZ330"/>
    <mergeCell ref="MQA330:MQD330"/>
    <mergeCell ref="MOQ330:MOT330"/>
    <mergeCell ref="MOU330:MOX330"/>
    <mergeCell ref="MOY330:MPB330"/>
    <mergeCell ref="MPC330:MPF330"/>
    <mergeCell ref="MPG330:MPJ330"/>
    <mergeCell ref="MNW330:MNZ330"/>
    <mergeCell ref="MOA330:MOD330"/>
    <mergeCell ref="MOE330:MOH330"/>
    <mergeCell ref="MOI330:MOL330"/>
    <mergeCell ref="MOM330:MOP330"/>
    <mergeCell ref="MXW330:MXZ330"/>
    <mergeCell ref="MYA330:MYD330"/>
    <mergeCell ref="MYE330:MYH330"/>
    <mergeCell ref="MYI330:MYL330"/>
    <mergeCell ref="MYM330:MYP330"/>
    <mergeCell ref="MXC330:MXF330"/>
    <mergeCell ref="MXG330:MXJ330"/>
    <mergeCell ref="MXK330:MXN330"/>
    <mergeCell ref="MXO330:MXR330"/>
    <mergeCell ref="MXS330:MXV330"/>
    <mergeCell ref="MWI330:MWL330"/>
    <mergeCell ref="MWM330:MWP330"/>
    <mergeCell ref="MWQ330:MWT330"/>
    <mergeCell ref="MWU330:MWX330"/>
    <mergeCell ref="MWY330:MXB330"/>
    <mergeCell ref="MVO330:MVR330"/>
    <mergeCell ref="MVS330:MVV330"/>
    <mergeCell ref="MVW330:MVZ330"/>
    <mergeCell ref="MWA330:MWD330"/>
    <mergeCell ref="MWE330:MWH330"/>
    <mergeCell ref="MUU330:MUX330"/>
    <mergeCell ref="MUY330:MVB330"/>
    <mergeCell ref="MVC330:MVF330"/>
    <mergeCell ref="MVG330:MVJ330"/>
    <mergeCell ref="MVK330:MVN330"/>
    <mergeCell ref="MUA330:MUD330"/>
    <mergeCell ref="MUE330:MUH330"/>
    <mergeCell ref="MUI330:MUL330"/>
    <mergeCell ref="MUM330:MUP330"/>
    <mergeCell ref="MUQ330:MUT330"/>
    <mergeCell ref="MTG330:MTJ330"/>
    <mergeCell ref="MTK330:MTN330"/>
    <mergeCell ref="MTO330:MTR330"/>
    <mergeCell ref="MTS330:MTV330"/>
    <mergeCell ref="MTW330:MTZ330"/>
    <mergeCell ref="NDG330:NDJ330"/>
    <mergeCell ref="NDK330:NDN330"/>
    <mergeCell ref="NDO330:NDR330"/>
    <mergeCell ref="NDS330:NDV330"/>
    <mergeCell ref="NDW330:NDZ330"/>
    <mergeCell ref="NCM330:NCP330"/>
    <mergeCell ref="NCQ330:NCT330"/>
    <mergeCell ref="NCU330:NCX330"/>
    <mergeCell ref="NCY330:NDB330"/>
    <mergeCell ref="NDC330:NDF330"/>
    <mergeCell ref="NBS330:NBV330"/>
    <mergeCell ref="NBW330:NBZ330"/>
    <mergeCell ref="NCA330:NCD330"/>
    <mergeCell ref="NCE330:NCH330"/>
    <mergeCell ref="NCI330:NCL330"/>
    <mergeCell ref="NAY330:NBB330"/>
    <mergeCell ref="NBC330:NBF330"/>
    <mergeCell ref="NBG330:NBJ330"/>
    <mergeCell ref="NBK330:NBN330"/>
    <mergeCell ref="NBO330:NBR330"/>
    <mergeCell ref="NAE330:NAH330"/>
    <mergeCell ref="NAI330:NAL330"/>
    <mergeCell ref="NAM330:NAP330"/>
    <mergeCell ref="NAQ330:NAT330"/>
    <mergeCell ref="NAU330:NAX330"/>
    <mergeCell ref="MZK330:MZN330"/>
    <mergeCell ref="MZO330:MZR330"/>
    <mergeCell ref="MZS330:MZV330"/>
    <mergeCell ref="MZW330:MZZ330"/>
    <mergeCell ref="NAA330:NAD330"/>
    <mergeCell ref="MYQ330:MYT330"/>
    <mergeCell ref="MYU330:MYX330"/>
    <mergeCell ref="MYY330:MZB330"/>
    <mergeCell ref="MZC330:MZF330"/>
    <mergeCell ref="MZG330:MZJ330"/>
    <mergeCell ref="NIQ330:NIT330"/>
    <mergeCell ref="NIU330:NIX330"/>
    <mergeCell ref="NIY330:NJB330"/>
    <mergeCell ref="NJC330:NJF330"/>
    <mergeCell ref="NJG330:NJJ330"/>
    <mergeCell ref="NHW330:NHZ330"/>
    <mergeCell ref="NIA330:NID330"/>
    <mergeCell ref="NIE330:NIH330"/>
    <mergeCell ref="NII330:NIL330"/>
    <mergeCell ref="NIM330:NIP330"/>
    <mergeCell ref="NHC330:NHF330"/>
    <mergeCell ref="NHG330:NHJ330"/>
    <mergeCell ref="NHK330:NHN330"/>
    <mergeCell ref="NHO330:NHR330"/>
    <mergeCell ref="NHS330:NHV330"/>
    <mergeCell ref="NGI330:NGL330"/>
    <mergeCell ref="NGM330:NGP330"/>
    <mergeCell ref="NGQ330:NGT330"/>
    <mergeCell ref="NGU330:NGX330"/>
    <mergeCell ref="NGY330:NHB330"/>
    <mergeCell ref="NFO330:NFR330"/>
    <mergeCell ref="NFS330:NFV330"/>
    <mergeCell ref="NFW330:NFZ330"/>
    <mergeCell ref="NGA330:NGD330"/>
    <mergeCell ref="NGE330:NGH330"/>
    <mergeCell ref="NEU330:NEX330"/>
    <mergeCell ref="NEY330:NFB330"/>
    <mergeCell ref="NFC330:NFF330"/>
    <mergeCell ref="NFG330:NFJ330"/>
    <mergeCell ref="NFK330:NFN330"/>
    <mergeCell ref="NEA330:NED330"/>
    <mergeCell ref="NEE330:NEH330"/>
    <mergeCell ref="NEI330:NEL330"/>
    <mergeCell ref="NEM330:NEP330"/>
    <mergeCell ref="NEQ330:NET330"/>
    <mergeCell ref="NOA330:NOD330"/>
    <mergeCell ref="NOE330:NOH330"/>
    <mergeCell ref="NOI330:NOL330"/>
    <mergeCell ref="NOM330:NOP330"/>
    <mergeCell ref="NOQ330:NOT330"/>
    <mergeCell ref="NNG330:NNJ330"/>
    <mergeCell ref="NNK330:NNN330"/>
    <mergeCell ref="NNO330:NNR330"/>
    <mergeCell ref="NNS330:NNV330"/>
    <mergeCell ref="NNW330:NNZ330"/>
    <mergeCell ref="NMM330:NMP330"/>
    <mergeCell ref="NMQ330:NMT330"/>
    <mergeCell ref="NMU330:NMX330"/>
    <mergeCell ref="NMY330:NNB330"/>
    <mergeCell ref="NNC330:NNF330"/>
    <mergeCell ref="NLS330:NLV330"/>
    <mergeCell ref="NLW330:NLZ330"/>
    <mergeCell ref="NMA330:NMD330"/>
    <mergeCell ref="NME330:NMH330"/>
    <mergeCell ref="NMI330:NML330"/>
    <mergeCell ref="NKY330:NLB330"/>
    <mergeCell ref="NLC330:NLF330"/>
    <mergeCell ref="NLG330:NLJ330"/>
    <mergeCell ref="NLK330:NLN330"/>
    <mergeCell ref="NLO330:NLR330"/>
    <mergeCell ref="NKE330:NKH330"/>
    <mergeCell ref="NKI330:NKL330"/>
    <mergeCell ref="NKM330:NKP330"/>
    <mergeCell ref="NKQ330:NKT330"/>
    <mergeCell ref="NKU330:NKX330"/>
    <mergeCell ref="NJK330:NJN330"/>
    <mergeCell ref="NJO330:NJR330"/>
    <mergeCell ref="NJS330:NJV330"/>
    <mergeCell ref="NJW330:NJZ330"/>
    <mergeCell ref="NKA330:NKD330"/>
    <mergeCell ref="NTK330:NTN330"/>
    <mergeCell ref="NTO330:NTR330"/>
    <mergeCell ref="NTS330:NTV330"/>
    <mergeCell ref="NTW330:NTZ330"/>
    <mergeCell ref="NUA330:NUD330"/>
    <mergeCell ref="NSQ330:NST330"/>
    <mergeCell ref="NSU330:NSX330"/>
    <mergeCell ref="NSY330:NTB330"/>
    <mergeCell ref="NTC330:NTF330"/>
    <mergeCell ref="NTG330:NTJ330"/>
    <mergeCell ref="NRW330:NRZ330"/>
    <mergeCell ref="NSA330:NSD330"/>
    <mergeCell ref="NSE330:NSH330"/>
    <mergeCell ref="NSI330:NSL330"/>
    <mergeCell ref="NSM330:NSP330"/>
    <mergeCell ref="NRC330:NRF330"/>
    <mergeCell ref="NRG330:NRJ330"/>
    <mergeCell ref="NRK330:NRN330"/>
    <mergeCell ref="NRO330:NRR330"/>
    <mergeCell ref="NRS330:NRV330"/>
    <mergeCell ref="NQI330:NQL330"/>
    <mergeCell ref="NQM330:NQP330"/>
    <mergeCell ref="NQQ330:NQT330"/>
    <mergeCell ref="NQU330:NQX330"/>
    <mergeCell ref="NQY330:NRB330"/>
    <mergeCell ref="NPO330:NPR330"/>
    <mergeCell ref="NPS330:NPV330"/>
    <mergeCell ref="NPW330:NPZ330"/>
    <mergeCell ref="NQA330:NQD330"/>
    <mergeCell ref="NQE330:NQH330"/>
    <mergeCell ref="NOU330:NOX330"/>
    <mergeCell ref="NOY330:NPB330"/>
    <mergeCell ref="NPC330:NPF330"/>
    <mergeCell ref="NPG330:NPJ330"/>
    <mergeCell ref="NPK330:NPN330"/>
    <mergeCell ref="NYU330:NYX330"/>
    <mergeCell ref="NYY330:NZB330"/>
    <mergeCell ref="NZC330:NZF330"/>
    <mergeCell ref="NZG330:NZJ330"/>
    <mergeCell ref="NZK330:NZN330"/>
    <mergeCell ref="NYA330:NYD330"/>
    <mergeCell ref="NYE330:NYH330"/>
    <mergeCell ref="NYI330:NYL330"/>
    <mergeCell ref="NYM330:NYP330"/>
    <mergeCell ref="NYQ330:NYT330"/>
    <mergeCell ref="NXG330:NXJ330"/>
    <mergeCell ref="NXK330:NXN330"/>
    <mergeCell ref="NXO330:NXR330"/>
    <mergeCell ref="NXS330:NXV330"/>
    <mergeCell ref="NXW330:NXZ330"/>
    <mergeCell ref="NWM330:NWP330"/>
    <mergeCell ref="NWQ330:NWT330"/>
    <mergeCell ref="NWU330:NWX330"/>
    <mergeCell ref="NWY330:NXB330"/>
    <mergeCell ref="NXC330:NXF330"/>
    <mergeCell ref="NVS330:NVV330"/>
    <mergeCell ref="NVW330:NVZ330"/>
    <mergeCell ref="NWA330:NWD330"/>
    <mergeCell ref="NWE330:NWH330"/>
    <mergeCell ref="NWI330:NWL330"/>
    <mergeCell ref="NUY330:NVB330"/>
    <mergeCell ref="NVC330:NVF330"/>
    <mergeCell ref="NVG330:NVJ330"/>
    <mergeCell ref="NVK330:NVN330"/>
    <mergeCell ref="NVO330:NVR330"/>
    <mergeCell ref="NUE330:NUH330"/>
    <mergeCell ref="NUI330:NUL330"/>
    <mergeCell ref="NUM330:NUP330"/>
    <mergeCell ref="NUQ330:NUT330"/>
    <mergeCell ref="NUU330:NUX330"/>
    <mergeCell ref="OEE330:OEH330"/>
    <mergeCell ref="OEI330:OEL330"/>
    <mergeCell ref="OEM330:OEP330"/>
    <mergeCell ref="OEQ330:OET330"/>
    <mergeCell ref="OEU330:OEX330"/>
    <mergeCell ref="ODK330:ODN330"/>
    <mergeCell ref="ODO330:ODR330"/>
    <mergeCell ref="ODS330:ODV330"/>
    <mergeCell ref="ODW330:ODZ330"/>
    <mergeCell ref="OEA330:OED330"/>
    <mergeCell ref="OCQ330:OCT330"/>
    <mergeCell ref="OCU330:OCX330"/>
    <mergeCell ref="OCY330:ODB330"/>
    <mergeCell ref="ODC330:ODF330"/>
    <mergeCell ref="ODG330:ODJ330"/>
    <mergeCell ref="OBW330:OBZ330"/>
    <mergeCell ref="OCA330:OCD330"/>
    <mergeCell ref="OCE330:OCH330"/>
    <mergeCell ref="OCI330:OCL330"/>
    <mergeCell ref="OCM330:OCP330"/>
    <mergeCell ref="OBC330:OBF330"/>
    <mergeCell ref="OBG330:OBJ330"/>
    <mergeCell ref="OBK330:OBN330"/>
    <mergeCell ref="OBO330:OBR330"/>
    <mergeCell ref="OBS330:OBV330"/>
    <mergeCell ref="OAI330:OAL330"/>
    <mergeCell ref="OAM330:OAP330"/>
    <mergeCell ref="OAQ330:OAT330"/>
    <mergeCell ref="OAU330:OAX330"/>
    <mergeCell ref="OAY330:OBB330"/>
    <mergeCell ref="NZO330:NZR330"/>
    <mergeCell ref="NZS330:NZV330"/>
    <mergeCell ref="NZW330:NZZ330"/>
    <mergeCell ref="OAA330:OAD330"/>
    <mergeCell ref="OAE330:OAH330"/>
    <mergeCell ref="OJO330:OJR330"/>
    <mergeCell ref="OJS330:OJV330"/>
    <mergeCell ref="OJW330:OJZ330"/>
    <mergeCell ref="OKA330:OKD330"/>
    <mergeCell ref="OKE330:OKH330"/>
    <mergeCell ref="OIU330:OIX330"/>
    <mergeCell ref="OIY330:OJB330"/>
    <mergeCell ref="OJC330:OJF330"/>
    <mergeCell ref="OJG330:OJJ330"/>
    <mergeCell ref="OJK330:OJN330"/>
    <mergeCell ref="OIA330:OID330"/>
    <mergeCell ref="OIE330:OIH330"/>
    <mergeCell ref="OII330:OIL330"/>
    <mergeCell ref="OIM330:OIP330"/>
    <mergeCell ref="OIQ330:OIT330"/>
    <mergeCell ref="OHG330:OHJ330"/>
    <mergeCell ref="OHK330:OHN330"/>
    <mergeCell ref="OHO330:OHR330"/>
    <mergeCell ref="OHS330:OHV330"/>
    <mergeCell ref="OHW330:OHZ330"/>
    <mergeCell ref="OGM330:OGP330"/>
    <mergeCell ref="OGQ330:OGT330"/>
    <mergeCell ref="OGU330:OGX330"/>
    <mergeCell ref="OGY330:OHB330"/>
    <mergeCell ref="OHC330:OHF330"/>
    <mergeCell ref="OFS330:OFV330"/>
    <mergeCell ref="OFW330:OFZ330"/>
    <mergeCell ref="OGA330:OGD330"/>
    <mergeCell ref="OGE330:OGH330"/>
    <mergeCell ref="OGI330:OGL330"/>
    <mergeCell ref="OEY330:OFB330"/>
    <mergeCell ref="OFC330:OFF330"/>
    <mergeCell ref="OFG330:OFJ330"/>
    <mergeCell ref="OFK330:OFN330"/>
    <mergeCell ref="OFO330:OFR330"/>
    <mergeCell ref="OOY330:OPB330"/>
    <mergeCell ref="OPC330:OPF330"/>
    <mergeCell ref="OPG330:OPJ330"/>
    <mergeCell ref="OPK330:OPN330"/>
    <mergeCell ref="OPO330:OPR330"/>
    <mergeCell ref="OOE330:OOH330"/>
    <mergeCell ref="OOI330:OOL330"/>
    <mergeCell ref="OOM330:OOP330"/>
    <mergeCell ref="OOQ330:OOT330"/>
    <mergeCell ref="OOU330:OOX330"/>
    <mergeCell ref="ONK330:ONN330"/>
    <mergeCell ref="ONO330:ONR330"/>
    <mergeCell ref="ONS330:ONV330"/>
    <mergeCell ref="ONW330:ONZ330"/>
    <mergeCell ref="OOA330:OOD330"/>
    <mergeCell ref="OMQ330:OMT330"/>
    <mergeCell ref="OMU330:OMX330"/>
    <mergeCell ref="OMY330:ONB330"/>
    <mergeCell ref="ONC330:ONF330"/>
    <mergeCell ref="ONG330:ONJ330"/>
    <mergeCell ref="OLW330:OLZ330"/>
    <mergeCell ref="OMA330:OMD330"/>
    <mergeCell ref="OME330:OMH330"/>
    <mergeCell ref="OMI330:OML330"/>
    <mergeCell ref="OMM330:OMP330"/>
    <mergeCell ref="OLC330:OLF330"/>
    <mergeCell ref="OLG330:OLJ330"/>
    <mergeCell ref="OLK330:OLN330"/>
    <mergeCell ref="OLO330:OLR330"/>
    <mergeCell ref="OLS330:OLV330"/>
    <mergeCell ref="OKI330:OKL330"/>
    <mergeCell ref="OKM330:OKP330"/>
    <mergeCell ref="OKQ330:OKT330"/>
    <mergeCell ref="OKU330:OKX330"/>
    <mergeCell ref="OKY330:OLB330"/>
    <mergeCell ref="OUI330:OUL330"/>
    <mergeCell ref="OUM330:OUP330"/>
    <mergeCell ref="OUQ330:OUT330"/>
    <mergeCell ref="OUU330:OUX330"/>
    <mergeCell ref="OUY330:OVB330"/>
    <mergeCell ref="OTO330:OTR330"/>
    <mergeCell ref="OTS330:OTV330"/>
    <mergeCell ref="OTW330:OTZ330"/>
    <mergeCell ref="OUA330:OUD330"/>
    <mergeCell ref="OUE330:OUH330"/>
    <mergeCell ref="OSU330:OSX330"/>
    <mergeCell ref="OSY330:OTB330"/>
    <mergeCell ref="OTC330:OTF330"/>
    <mergeCell ref="OTG330:OTJ330"/>
    <mergeCell ref="OTK330:OTN330"/>
    <mergeCell ref="OSA330:OSD330"/>
    <mergeCell ref="OSE330:OSH330"/>
    <mergeCell ref="OSI330:OSL330"/>
    <mergeCell ref="OSM330:OSP330"/>
    <mergeCell ref="OSQ330:OST330"/>
    <mergeCell ref="ORG330:ORJ330"/>
    <mergeCell ref="ORK330:ORN330"/>
    <mergeCell ref="ORO330:ORR330"/>
    <mergeCell ref="ORS330:ORV330"/>
    <mergeCell ref="ORW330:ORZ330"/>
    <mergeCell ref="OQM330:OQP330"/>
    <mergeCell ref="OQQ330:OQT330"/>
    <mergeCell ref="OQU330:OQX330"/>
    <mergeCell ref="OQY330:ORB330"/>
    <mergeCell ref="ORC330:ORF330"/>
    <mergeCell ref="OPS330:OPV330"/>
    <mergeCell ref="OPW330:OPZ330"/>
    <mergeCell ref="OQA330:OQD330"/>
    <mergeCell ref="OQE330:OQH330"/>
    <mergeCell ref="OQI330:OQL330"/>
    <mergeCell ref="OZS330:OZV330"/>
    <mergeCell ref="OZW330:OZZ330"/>
    <mergeCell ref="PAA330:PAD330"/>
    <mergeCell ref="PAE330:PAH330"/>
    <mergeCell ref="PAI330:PAL330"/>
    <mergeCell ref="OYY330:OZB330"/>
    <mergeCell ref="OZC330:OZF330"/>
    <mergeCell ref="OZG330:OZJ330"/>
    <mergeCell ref="OZK330:OZN330"/>
    <mergeCell ref="OZO330:OZR330"/>
    <mergeCell ref="OYE330:OYH330"/>
    <mergeCell ref="OYI330:OYL330"/>
    <mergeCell ref="OYM330:OYP330"/>
    <mergeCell ref="OYQ330:OYT330"/>
    <mergeCell ref="OYU330:OYX330"/>
    <mergeCell ref="OXK330:OXN330"/>
    <mergeCell ref="OXO330:OXR330"/>
    <mergeCell ref="OXS330:OXV330"/>
    <mergeCell ref="OXW330:OXZ330"/>
    <mergeCell ref="OYA330:OYD330"/>
    <mergeCell ref="OWQ330:OWT330"/>
    <mergeCell ref="OWU330:OWX330"/>
    <mergeCell ref="OWY330:OXB330"/>
    <mergeCell ref="OXC330:OXF330"/>
    <mergeCell ref="OXG330:OXJ330"/>
    <mergeCell ref="OVW330:OVZ330"/>
    <mergeCell ref="OWA330:OWD330"/>
    <mergeCell ref="OWE330:OWH330"/>
    <mergeCell ref="OWI330:OWL330"/>
    <mergeCell ref="OWM330:OWP330"/>
    <mergeCell ref="OVC330:OVF330"/>
    <mergeCell ref="OVG330:OVJ330"/>
    <mergeCell ref="OVK330:OVN330"/>
    <mergeCell ref="OVO330:OVR330"/>
    <mergeCell ref="OVS330:OVV330"/>
    <mergeCell ref="PFC330:PFF330"/>
    <mergeCell ref="PFG330:PFJ330"/>
    <mergeCell ref="PFK330:PFN330"/>
    <mergeCell ref="PFO330:PFR330"/>
    <mergeCell ref="PFS330:PFV330"/>
    <mergeCell ref="PEI330:PEL330"/>
    <mergeCell ref="PEM330:PEP330"/>
    <mergeCell ref="PEQ330:PET330"/>
    <mergeCell ref="PEU330:PEX330"/>
    <mergeCell ref="PEY330:PFB330"/>
    <mergeCell ref="PDO330:PDR330"/>
    <mergeCell ref="PDS330:PDV330"/>
    <mergeCell ref="PDW330:PDZ330"/>
    <mergeCell ref="PEA330:PED330"/>
    <mergeCell ref="PEE330:PEH330"/>
    <mergeCell ref="PCU330:PCX330"/>
    <mergeCell ref="PCY330:PDB330"/>
    <mergeCell ref="PDC330:PDF330"/>
    <mergeCell ref="PDG330:PDJ330"/>
    <mergeCell ref="PDK330:PDN330"/>
    <mergeCell ref="PCA330:PCD330"/>
    <mergeCell ref="PCE330:PCH330"/>
    <mergeCell ref="PCI330:PCL330"/>
    <mergeCell ref="PCM330:PCP330"/>
    <mergeCell ref="PCQ330:PCT330"/>
    <mergeCell ref="PBG330:PBJ330"/>
    <mergeCell ref="PBK330:PBN330"/>
    <mergeCell ref="PBO330:PBR330"/>
    <mergeCell ref="PBS330:PBV330"/>
    <mergeCell ref="PBW330:PBZ330"/>
    <mergeCell ref="PAM330:PAP330"/>
    <mergeCell ref="PAQ330:PAT330"/>
    <mergeCell ref="PAU330:PAX330"/>
    <mergeCell ref="PAY330:PBB330"/>
    <mergeCell ref="PBC330:PBF330"/>
    <mergeCell ref="PKM330:PKP330"/>
    <mergeCell ref="PKQ330:PKT330"/>
    <mergeCell ref="PKU330:PKX330"/>
    <mergeCell ref="PKY330:PLB330"/>
    <mergeCell ref="PLC330:PLF330"/>
    <mergeCell ref="PJS330:PJV330"/>
    <mergeCell ref="PJW330:PJZ330"/>
    <mergeCell ref="PKA330:PKD330"/>
    <mergeCell ref="PKE330:PKH330"/>
    <mergeCell ref="PKI330:PKL330"/>
    <mergeCell ref="PIY330:PJB330"/>
    <mergeCell ref="PJC330:PJF330"/>
    <mergeCell ref="PJG330:PJJ330"/>
    <mergeCell ref="PJK330:PJN330"/>
    <mergeCell ref="PJO330:PJR330"/>
    <mergeCell ref="PIE330:PIH330"/>
    <mergeCell ref="PII330:PIL330"/>
    <mergeCell ref="PIM330:PIP330"/>
    <mergeCell ref="PIQ330:PIT330"/>
    <mergeCell ref="PIU330:PIX330"/>
    <mergeCell ref="PHK330:PHN330"/>
    <mergeCell ref="PHO330:PHR330"/>
    <mergeCell ref="PHS330:PHV330"/>
    <mergeCell ref="PHW330:PHZ330"/>
    <mergeCell ref="PIA330:PID330"/>
    <mergeCell ref="PGQ330:PGT330"/>
    <mergeCell ref="PGU330:PGX330"/>
    <mergeCell ref="PGY330:PHB330"/>
    <mergeCell ref="PHC330:PHF330"/>
    <mergeCell ref="PHG330:PHJ330"/>
    <mergeCell ref="PFW330:PFZ330"/>
    <mergeCell ref="PGA330:PGD330"/>
    <mergeCell ref="PGE330:PGH330"/>
    <mergeCell ref="PGI330:PGL330"/>
    <mergeCell ref="PGM330:PGP330"/>
    <mergeCell ref="PPW330:PPZ330"/>
    <mergeCell ref="PQA330:PQD330"/>
    <mergeCell ref="PQE330:PQH330"/>
    <mergeCell ref="PQI330:PQL330"/>
    <mergeCell ref="PQM330:PQP330"/>
    <mergeCell ref="PPC330:PPF330"/>
    <mergeCell ref="PPG330:PPJ330"/>
    <mergeCell ref="PPK330:PPN330"/>
    <mergeCell ref="PPO330:PPR330"/>
    <mergeCell ref="PPS330:PPV330"/>
    <mergeCell ref="POI330:POL330"/>
    <mergeCell ref="POM330:POP330"/>
    <mergeCell ref="POQ330:POT330"/>
    <mergeCell ref="POU330:POX330"/>
    <mergeCell ref="POY330:PPB330"/>
    <mergeCell ref="PNO330:PNR330"/>
    <mergeCell ref="PNS330:PNV330"/>
    <mergeCell ref="PNW330:PNZ330"/>
    <mergeCell ref="POA330:POD330"/>
    <mergeCell ref="POE330:POH330"/>
    <mergeCell ref="PMU330:PMX330"/>
    <mergeCell ref="PMY330:PNB330"/>
    <mergeCell ref="PNC330:PNF330"/>
    <mergeCell ref="PNG330:PNJ330"/>
    <mergeCell ref="PNK330:PNN330"/>
    <mergeCell ref="PMA330:PMD330"/>
    <mergeCell ref="PME330:PMH330"/>
    <mergeCell ref="PMI330:PML330"/>
    <mergeCell ref="PMM330:PMP330"/>
    <mergeCell ref="PMQ330:PMT330"/>
    <mergeCell ref="PLG330:PLJ330"/>
    <mergeCell ref="PLK330:PLN330"/>
    <mergeCell ref="PLO330:PLR330"/>
    <mergeCell ref="PLS330:PLV330"/>
    <mergeCell ref="PLW330:PLZ330"/>
    <mergeCell ref="PVG330:PVJ330"/>
    <mergeCell ref="PVK330:PVN330"/>
    <mergeCell ref="PVO330:PVR330"/>
    <mergeCell ref="PVS330:PVV330"/>
    <mergeCell ref="PVW330:PVZ330"/>
    <mergeCell ref="PUM330:PUP330"/>
    <mergeCell ref="PUQ330:PUT330"/>
    <mergeCell ref="PUU330:PUX330"/>
    <mergeCell ref="PUY330:PVB330"/>
    <mergeCell ref="PVC330:PVF330"/>
    <mergeCell ref="PTS330:PTV330"/>
    <mergeCell ref="PTW330:PTZ330"/>
    <mergeCell ref="PUA330:PUD330"/>
    <mergeCell ref="PUE330:PUH330"/>
    <mergeCell ref="PUI330:PUL330"/>
    <mergeCell ref="PSY330:PTB330"/>
    <mergeCell ref="PTC330:PTF330"/>
    <mergeCell ref="PTG330:PTJ330"/>
    <mergeCell ref="PTK330:PTN330"/>
    <mergeCell ref="PTO330:PTR330"/>
    <mergeCell ref="PSE330:PSH330"/>
    <mergeCell ref="PSI330:PSL330"/>
    <mergeCell ref="PSM330:PSP330"/>
    <mergeCell ref="PSQ330:PST330"/>
    <mergeCell ref="PSU330:PSX330"/>
    <mergeCell ref="PRK330:PRN330"/>
    <mergeCell ref="PRO330:PRR330"/>
    <mergeCell ref="PRS330:PRV330"/>
    <mergeCell ref="PRW330:PRZ330"/>
    <mergeCell ref="PSA330:PSD330"/>
    <mergeCell ref="PQQ330:PQT330"/>
    <mergeCell ref="PQU330:PQX330"/>
    <mergeCell ref="PQY330:PRB330"/>
    <mergeCell ref="PRC330:PRF330"/>
    <mergeCell ref="PRG330:PRJ330"/>
    <mergeCell ref="QAQ330:QAT330"/>
    <mergeCell ref="QAU330:QAX330"/>
    <mergeCell ref="QAY330:QBB330"/>
    <mergeCell ref="QBC330:QBF330"/>
    <mergeCell ref="QBG330:QBJ330"/>
    <mergeCell ref="PZW330:PZZ330"/>
    <mergeCell ref="QAA330:QAD330"/>
    <mergeCell ref="QAE330:QAH330"/>
    <mergeCell ref="QAI330:QAL330"/>
    <mergeCell ref="QAM330:QAP330"/>
    <mergeCell ref="PZC330:PZF330"/>
    <mergeCell ref="PZG330:PZJ330"/>
    <mergeCell ref="PZK330:PZN330"/>
    <mergeCell ref="PZO330:PZR330"/>
    <mergeCell ref="PZS330:PZV330"/>
    <mergeCell ref="PYI330:PYL330"/>
    <mergeCell ref="PYM330:PYP330"/>
    <mergeCell ref="PYQ330:PYT330"/>
    <mergeCell ref="PYU330:PYX330"/>
    <mergeCell ref="PYY330:PZB330"/>
    <mergeCell ref="PXO330:PXR330"/>
    <mergeCell ref="PXS330:PXV330"/>
    <mergeCell ref="PXW330:PXZ330"/>
    <mergeCell ref="PYA330:PYD330"/>
    <mergeCell ref="PYE330:PYH330"/>
    <mergeCell ref="PWU330:PWX330"/>
    <mergeCell ref="PWY330:PXB330"/>
    <mergeCell ref="PXC330:PXF330"/>
    <mergeCell ref="PXG330:PXJ330"/>
    <mergeCell ref="PXK330:PXN330"/>
    <mergeCell ref="PWA330:PWD330"/>
    <mergeCell ref="PWE330:PWH330"/>
    <mergeCell ref="PWI330:PWL330"/>
    <mergeCell ref="PWM330:PWP330"/>
    <mergeCell ref="PWQ330:PWT330"/>
    <mergeCell ref="QGA330:QGD330"/>
    <mergeCell ref="QGE330:QGH330"/>
    <mergeCell ref="QGI330:QGL330"/>
    <mergeCell ref="QGM330:QGP330"/>
    <mergeCell ref="QGQ330:QGT330"/>
    <mergeCell ref="QFG330:QFJ330"/>
    <mergeCell ref="QFK330:QFN330"/>
    <mergeCell ref="QFO330:QFR330"/>
    <mergeCell ref="QFS330:QFV330"/>
    <mergeCell ref="QFW330:QFZ330"/>
    <mergeCell ref="QEM330:QEP330"/>
    <mergeCell ref="QEQ330:QET330"/>
    <mergeCell ref="QEU330:QEX330"/>
    <mergeCell ref="QEY330:QFB330"/>
    <mergeCell ref="QFC330:QFF330"/>
    <mergeCell ref="QDS330:QDV330"/>
    <mergeCell ref="QDW330:QDZ330"/>
    <mergeCell ref="QEA330:QED330"/>
    <mergeCell ref="QEE330:QEH330"/>
    <mergeCell ref="QEI330:QEL330"/>
    <mergeCell ref="QCY330:QDB330"/>
    <mergeCell ref="QDC330:QDF330"/>
    <mergeCell ref="QDG330:QDJ330"/>
    <mergeCell ref="QDK330:QDN330"/>
    <mergeCell ref="QDO330:QDR330"/>
    <mergeCell ref="QCE330:QCH330"/>
    <mergeCell ref="QCI330:QCL330"/>
    <mergeCell ref="QCM330:QCP330"/>
    <mergeCell ref="QCQ330:QCT330"/>
    <mergeCell ref="QCU330:QCX330"/>
    <mergeCell ref="QBK330:QBN330"/>
    <mergeCell ref="QBO330:QBR330"/>
    <mergeCell ref="QBS330:QBV330"/>
    <mergeCell ref="QBW330:QBZ330"/>
    <mergeCell ref="QCA330:QCD330"/>
    <mergeCell ref="QLK330:QLN330"/>
    <mergeCell ref="QLO330:QLR330"/>
    <mergeCell ref="QLS330:QLV330"/>
    <mergeCell ref="QLW330:QLZ330"/>
    <mergeCell ref="QMA330:QMD330"/>
    <mergeCell ref="QKQ330:QKT330"/>
    <mergeCell ref="QKU330:QKX330"/>
    <mergeCell ref="QKY330:QLB330"/>
    <mergeCell ref="QLC330:QLF330"/>
    <mergeCell ref="QLG330:QLJ330"/>
    <mergeCell ref="QJW330:QJZ330"/>
    <mergeCell ref="QKA330:QKD330"/>
    <mergeCell ref="QKE330:QKH330"/>
    <mergeCell ref="QKI330:QKL330"/>
    <mergeCell ref="QKM330:QKP330"/>
    <mergeCell ref="QJC330:QJF330"/>
    <mergeCell ref="QJG330:QJJ330"/>
    <mergeCell ref="QJK330:QJN330"/>
    <mergeCell ref="QJO330:QJR330"/>
    <mergeCell ref="QJS330:QJV330"/>
    <mergeCell ref="QII330:QIL330"/>
    <mergeCell ref="QIM330:QIP330"/>
    <mergeCell ref="QIQ330:QIT330"/>
    <mergeCell ref="QIU330:QIX330"/>
    <mergeCell ref="QIY330:QJB330"/>
    <mergeCell ref="QHO330:QHR330"/>
    <mergeCell ref="QHS330:QHV330"/>
    <mergeCell ref="QHW330:QHZ330"/>
    <mergeCell ref="QIA330:QID330"/>
    <mergeCell ref="QIE330:QIH330"/>
    <mergeCell ref="QGU330:QGX330"/>
    <mergeCell ref="QGY330:QHB330"/>
    <mergeCell ref="QHC330:QHF330"/>
    <mergeCell ref="QHG330:QHJ330"/>
    <mergeCell ref="QHK330:QHN330"/>
    <mergeCell ref="QQU330:QQX330"/>
    <mergeCell ref="QQY330:QRB330"/>
    <mergeCell ref="QRC330:QRF330"/>
    <mergeCell ref="QRG330:QRJ330"/>
    <mergeCell ref="QRK330:QRN330"/>
    <mergeCell ref="QQA330:QQD330"/>
    <mergeCell ref="QQE330:QQH330"/>
    <mergeCell ref="QQI330:QQL330"/>
    <mergeCell ref="QQM330:QQP330"/>
    <mergeCell ref="QQQ330:QQT330"/>
    <mergeCell ref="QPG330:QPJ330"/>
    <mergeCell ref="QPK330:QPN330"/>
    <mergeCell ref="QPO330:QPR330"/>
    <mergeCell ref="QPS330:QPV330"/>
    <mergeCell ref="QPW330:QPZ330"/>
    <mergeCell ref="QOM330:QOP330"/>
    <mergeCell ref="QOQ330:QOT330"/>
    <mergeCell ref="QOU330:QOX330"/>
    <mergeCell ref="QOY330:QPB330"/>
    <mergeCell ref="QPC330:QPF330"/>
    <mergeCell ref="QNS330:QNV330"/>
    <mergeCell ref="QNW330:QNZ330"/>
    <mergeCell ref="QOA330:QOD330"/>
    <mergeCell ref="QOE330:QOH330"/>
    <mergeCell ref="QOI330:QOL330"/>
    <mergeCell ref="QMY330:QNB330"/>
    <mergeCell ref="QNC330:QNF330"/>
    <mergeCell ref="QNG330:QNJ330"/>
    <mergeCell ref="QNK330:QNN330"/>
    <mergeCell ref="QNO330:QNR330"/>
    <mergeCell ref="QME330:QMH330"/>
    <mergeCell ref="QMI330:QML330"/>
    <mergeCell ref="QMM330:QMP330"/>
    <mergeCell ref="QMQ330:QMT330"/>
    <mergeCell ref="QMU330:QMX330"/>
    <mergeCell ref="QWE330:QWH330"/>
    <mergeCell ref="QWI330:QWL330"/>
    <mergeCell ref="QWM330:QWP330"/>
    <mergeCell ref="QWQ330:QWT330"/>
    <mergeCell ref="QWU330:QWX330"/>
    <mergeCell ref="QVK330:QVN330"/>
    <mergeCell ref="QVO330:QVR330"/>
    <mergeCell ref="QVS330:QVV330"/>
    <mergeCell ref="QVW330:QVZ330"/>
    <mergeCell ref="QWA330:QWD330"/>
    <mergeCell ref="QUQ330:QUT330"/>
    <mergeCell ref="QUU330:QUX330"/>
    <mergeCell ref="QUY330:QVB330"/>
    <mergeCell ref="QVC330:QVF330"/>
    <mergeCell ref="QVG330:QVJ330"/>
    <mergeCell ref="QTW330:QTZ330"/>
    <mergeCell ref="QUA330:QUD330"/>
    <mergeCell ref="QUE330:QUH330"/>
    <mergeCell ref="QUI330:QUL330"/>
    <mergeCell ref="QUM330:QUP330"/>
    <mergeCell ref="QTC330:QTF330"/>
    <mergeCell ref="QTG330:QTJ330"/>
    <mergeCell ref="QTK330:QTN330"/>
    <mergeCell ref="QTO330:QTR330"/>
    <mergeCell ref="QTS330:QTV330"/>
    <mergeCell ref="QSI330:QSL330"/>
    <mergeCell ref="QSM330:QSP330"/>
    <mergeCell ref="QSQ330:QST330"/>
    <mergeCell ref="QSU330:QSX330"/>
    <mergeCell ref="QSY330:QTB330"/>
    <mergeCell ref="QRO330:QRR330"/>
    <mergeCell ref="QRS330:QRV330"/>
    <mergeCell ref="QRW330:QRZ330"/>
    <mergeCell ref="QSA330:QSD330"/>
    <mergeCell ref="QSE330:QSH330"/>
    <mergeCell ref="RBO330:RBR330"/>
    <mergeCell ref="RBS330:RBV330"/>
    <mergeCell ref="RBW330:RBZ330"/>
    <mergeCell ref="RCA330:RCD330"/>
    <mergeCell ref="RCE330:RCH330"/>
    <mergeCell ref="RAU330:RAX330"/>
    <mergeCell ref="RAY330:RBB330"/>
    <mergeCell ref="RBC330:RBF330"/>
    <mergeCell ref="RBG330:RBJ330"/>
    <mergeCell ref="RBK330:RBN330"/>
    <mergeCell ref="RAA330:RAD330"/>
    <mergeCell ref="RAE330:RAH330"/>
    <mergeCell ref="RAI330:RAL330"/>
    <mergeCell ref="RAM330:RAP330"/>
    <mergeCell ref="RAQ330:RAT330"/>
    <mergeCell ref="QZG330:QZJ330"/>
    <mergeCell ref="QZK330:QZN330"/>
    <mergeCell ref="QZO330:QZR330"/>
    <mergeCell ref="QZS330:QZV330"/>
    <mergeCell ref="QZW330:QZZ330"/>
    <mergeCell ref="QYM330:QYP330"/>
    <mergeCell ref="QYQ330:QYT330"/>
    <mergeCell ref="QYU330:QYX330"/>
    <mergeCell ref="QYY330:QZB330"/>
    <mergeCell ref="QZC330:QZF330"/>
    <mergeCell ref="QXS330:QXV330"/>
    <mergeCell ref="QXW330:QXZ330"/>
    <mergeCell ref="QYA330:QYD330"/>
    <mergeCell ref="QYE330:QYH330"/>
    <mergeCell ref="QYI330:QYL330"/>
    <mergeCell ref="QWY330:QXB330"/>
    <mergeCell ref="QXC330:QXF330"/>
    <mergeCell ref="QXG330:QXJ330"/>
    <mergeCell ref="QXK330:QXN330"/>
    <mergeCell ref="QXO330:QXR330"/>
    <mergeCell ref="RGY330:RHB330"/>
    <mergeCell ref="RHC330:RHF330"/>
    <mergeCell ref="RHG330:RHJ330"/>
    <mergeCell ref="RHK330:RHN330"/>
    <mergeCell ref="RHO330:RHR330"/>
    <mergeCell ref="RGE330:RGH330"/>
    <mergeCell ref="RGI330:RGL330"/>
    <mergeCell ref="RGM330:RGP330"/>
    <mergeCell ref="RGQ330:RGT330"/>
    <mergeCell ref="RGU330:RGX330"/>
    <mergeCell ref="RFK330:RFN330"/>
    <mergeCell ref="RFO330:RFR330"/>
    <mergeCell ref="RFS330:RFV330"/>
    <mergeCell ref="RFW330:RFZ330"/>
    <mergeCell ref="RGA330:RGD330"/>
    <mergeCell ref="REQ330:RET330"/>
    <mergeCell ref="REU330:REX330"/>
    <mergeCell ref="REY330:RFB330"/>
    <mergeCell ref="RFC330:RFF330"/>
    <mergeCell ref="RFG330:RFJ330"/>
    <mergeCell ref="RDW330:RDZ330"/>
    <mergeCell ref="REA330:RED330"/>
    <mergeCell ref="REE330:REH330"/>
    <mergeCell ref="REI330:REL330"/>
    <mergeCell ref="REM330:REP330"/>
    <mergeCell ref="RDC330:RDF330"/>
    <mergeCell ref="RDG330:RDJ330"/>
    <mergeCell ref="RDK330:RDN330"/>
    <mergeCell ref="RDO330:RDR330"/>
    <mergeCell ref="RDS330:RDV330"/>
    <mergeCell ref="RCI330:RCL330"/>
    <mergeCell ref="RCM330:RCP330"/>
    <mergeCell ref="RCQ330:RCT330"/>
    <mergeCell ref="RCU330:RCX330"/>
    <mergeCell ref="RCY330:RDB330"/>
    <mergeCell ref="RMI330:RML330"/>
    <mergeCell ref="RMM330:RMP330"/>
    <mergeCell ref="RMQ330:RMT330"/>
    <mergeCell ref="RMU330:RMX330"/>
    <mergeCell ref="RMY330:RNB330"/>
    <mergeCell ref="RLO330:RLR330"/>
    <mergeCell ref="RLS330:RLV330"/>
    <mergeCell ref="RLW330:RLZ330"/>
    <mergeCell ref="RMA330:RMD330"/>
    <mergeCell ref="RME330:RMH330"/>
    <mergeCell ref="RKU330:RKX330"/>
    <mergeCell ref="RKY330:RLB330"/>
    <mergeCell ref="RLC330:RLF330"/>
    <mergeCell ref="RLG330:RLJ330"/>
    <mergeCell ref="RLK330:RLN330"/>
    <mergeCell ref="RKA330:RKD330"/>
    <mergeCell ref="RKE330:RKH330"/>
    <mergeCell ref="RKI330:RKL330"/>
    <mergeCell ref="RKM330:RKP330"/>
    <mergeCell ref="RKQ330:RKT330"/>
    <mergeCell ref="RJG330:RJJ330"/>
    <mergeCell ref="RJK330:RJN330"/>
    <mergeCell ref="RJO330:RJR330"/>
    <mergeCell ref="RJS330:RJV330"/>
    <mergeCell ref="RJW330:RJZ330"/>
    <mergeCell ref="RIM330:RIP330"/>
    <mergeCell ref="RIQ330:RIT330"/>
    <mergeCell ref="RIU330:RIX330"/>
    <mergeCell ref="RIY330:RJB330"/>
    <mergeCell ref="RJC330:RJF330"/>
    <mergeCell ref="RHS330:RHV330"/>
    <mergeCell ref="RHW330:RHZ330"/>
    <mergeCell ref="RIA330:RID330"/>
    <mergeCell ref="RIE330:RIH330"/>
    <mergeCell ref="RII330:RIL330"/>
    <mergeCell ref="RRS330:RRV330"/>
    <mergeCell ref="RRW330:RRZ330"/>
    <mergeCell ref="RSA330:RSD330"/>
    <mergeCell ref="RSE330:RSH330"/>
    <mergeCell ref="RSI330:RSL330"/>
    <mergeCell ref="RQY330:RRB330"/>
    <mergeCell ref="RRC330:RRF330"/>
    <mergeCell ref="RRG330:RRJ330"/>
    <mergeCell ref="RRK330:RRN330"/>
    <mergeCell ref="RRO330:RRR330"/>
    <mergeCell ref="RQE330:RQH330"/>
    <mergeCell ref="RQI330:RQL330"/>
    <mergeCell ref="RQM330:RQP330"/>
    <mergeCell ref="RQQ330:RQT330"/>
    <mergeCell ref="RQU330:RQX330"/>
    <mergeCell ref="RPK330:RPN330"/>
    <mergeCell ref="RPO330:RPR330"/>
    <mergeCell ref="RPS330:RPV330"/>
    <mergeCell ref="RPW330:RPZ330"/>
    <mergeCell ref="RQA330:RQD330"/>
    <mergeCell ref="ROQ330:ROT330"/>
    <mergeCell ref="ROU330:ROX330"/>
    <mergeCell ref="ROY330:RPB330"/>
    <mergeCell ref="RPC330:RPF330"/>
    <mergeCell ref="RPG330:RPJ330"/>
    <mergeCell ref="RNW330:RNZ330"/>
    <mergeCell ref="ROA330:ROD330"/>
    <mergeCell ref="ROE330:ROH330"/>
    <mergeCell ref="ROI330:ROL330"/>
    <mergeCell ref="ROM330:ROP330"/>
    <mergeCell ref="RNC330:RNF330"/>
    <mergeCell ref="RNG330:RNJ330"/>
    <mergeCell ref="RNK330:RNN330"/>
    <mergeCell ref="RNO330:RNR330"/>
    <mergeCell ref="RNS330:RNV330"/>
    <mergeCell ref="RXC330:RXF330"/>
    <mergeCell ref="RXG330:RXJ330"/>
    <mergeCell ref="RXK330:RXN330"/>
    <mergeCell ref="RXO330:RXR330"/>
    <mergeCell ref="RXS330:RXV330"/>
    <mergeCell ref="RWI330:RWL330"/>
    <mergeCell ref="RWM330:RWP330"/>
    <mergeCell ref="RWQ330:RWT330"/>
    <mergeCell ref="RWU330:RWX330"/>
    <mergeCell ref="RWY330:RXB330"/>
    <mergeCell ref="RVO330:RVR330"/>
    <mergeCell ref="RVS330:RVV330"/>
    <mergeCell ref="RVW330:RVZ330"/>
    <mergeCell ref="RWA330:RWD330"/>
    <mergeCell ref="RWE330:RWH330"/>
    <mergeCell ref="RUU330:RUX330"/>
    <mergeCell ref="RUY330:RVB330"/>
    <mergeCell ref="RVC330:RVF330"/>
    <mergeCell ref="RVG330:RVJ330"/>
    <mergeCell ref="RVK330:RVN330"/>
    <mergeCell ref="RUA330:RUD330"/>
    <mergeCell ref="RUE330:RUH330"/>
    <mergeCell ref="RUI330:RUL330"/>
    <mergeCell ref="RUM330:RUP330"/>
    <mergeCell ref="RUQ330:RUT330"/>
    <mergeCell ref="RTG330:RTJ330"/>
    <mergeCell ref="RTK330:RTN330"/>
    <mergeCell ref="RTO330:RTR330"/>
    <mergeCell ref="RTS330:RTV330"/>
    <mergeCell ref="RTW330:RTZ330"/>
    <mergeCell ref="RSM330:RSP330"/>
    <mergeCell ref="RSQ330:RST330"/>
    <mergeCell ref="RSU330:RSX330"/>
    <mergeCell ref="RSY330:RTB330"/>
    <mergeCell ref="RTC330:RTF330"/>
    <mergeCell ref="SCM330:SCP330"/>
    <mergeCell ref="SCQ330:SCT330"/>
    <mergeCell ref="SCU330:SCX330"/>
    <mergeCell ref="SCY330:SDB330"/>
    <mergeCell ref="SDC330:SDF330"/>
    <mergeCell ref="SBS330:SBV330"/>
    <mergeCell ref="SBW330:SBZ330"/>
    <mergeCell ref="SCA330:SCD330"/>
    <mergeCell ref="SCE330:SCH330"/>
    <mergeCell ref="SCI330:SCL330"/>
    <mergeCell ref="SAY330:SBB330"/>
    <mergeCell ref="SBC330:SBF330"/>
    <mergeCell ref="SBG330:SBJ330"/>
    <mergeCell ref="SBK330:SBN330"/>
    <mergeCell ref="SBO330:SBR330"/>
    <mergeCell ref="SAE330:SAH330"/>
    <mergeCell ref="SAI330:SAL330"/>
    <mergeCell ref="SAM330:SAP330"/>
    <mergeCell ref="SAQ330:SAT330"/>
    <mergeCell ref="SAU330:SAX330"/>
    <mergeCell ref="RZK330:RZN330"/>
    <mergeCell ref="RZO330:RZR330"/>
    <mergeCell ref="RZS330:RZV330"/>
    <mergeCell ref="RZW330:RZZ330"/>
    <mergeCell ref="SAA330:SAD330"/>
    <mergeCell ref="RYQ330:RYT330"/>
    <mergeCell ref="RYU330:RYX330"/>
    <mergeCell ref="RYY330:RZB330"/>
    <mergeCell ref="RZC330:RZF330"/>
    <mergeCell ref="RZG330:RZJ330"/>
    <mergeCell ref="RXW330:RXZ330"/>
    <mergeCell ref="RYA330:RYD330"/>
    <mergeCell ref="RYE330:RYH330"/>
    <mergeCell ref="RYI330:RYL330"/>
    <mergeCell ref="RYM330:RYP330"/>
    <mergeCell ref="SHW330:SHZ330"/>
    <mergeCell ref="SIA330:SID330"/>
    <mergeCell ref="SIE330:SIH330"/>
    <mergeCell ref="SII330:SIL330"/>
    <mergeCell ref="SIM330:SIP330"/>
    <mergeCell ref="SHC330:SHF330"/>
    <mergeCell ref="SHG330:SHJ330"/>
    <mergeCell ref="SHK330:SHN330"/>
    <mergeCell ref="SHO330:SHR330"/>
    <mergeCell ref="SHS330:SHV330"/>
    <mergeCell ref="SGI330:SGL330"/>
    <mergeCell ref="SGM330:SGP330"/>
    <mergeCell ref="SGQ330:SGT330"/>
    <mergeCell ref="SGU330:SGX330"/>
    <mergeCell ref="SGY330:SHB330"/>
    <mergeCell ref="SFO330:SFR330"/>
    <mergeCell ref="SFS330:SFV330"/>
    <mergeCell ref="SFW330:SFZ330"/>
    <mergeCell ref="SGA330:SGD330"/>
    <mergeCell ref="SGE330:SGH330"/>
    <mergeCell ref="SEU330:SEX330"/>
    <mergeCell ref="SEY330:SFB330"/>
    <mergeCell ref="SFC330:SFF330"/>
    <mergeCell ref="SFG330:SFJ330"/>
    <mergeCell ref="SFK330:SFN330"/>
    <mergeCell ref="SEA330:SED330"/>
    <mergeCell ref="SEE330:SEH330"/>
    <mergeCell ref="SEI330:SEL330"/>
    <mergeCell ref="SEM330:SEP330"/>
    <mergeCell ref="SEQ330:SET330"/>
    <mergeCell ref="SDG330:SDJ330"/>
    <mergeCell ref="SDK330:SDN330"/>
    <mergeCell ref="SDO330:SDR330"/>
    <mergeCell ref="SDS330:SDV330"/>
    <mergeCell ref="SDW330:SDZ330"/>
    <mergeCell ref="SNG330:SNJ330"/>
    <mergeCell ref="SNK330:SNN330"/>
    <mergeCell ref="SNO330:SNR330"/>
    <mergeCell ref="SNS330:SNV330"/>
    <mergeCell ref="SNW330:SNZ330"/>
    <mergeCell ref="SMM330:SMP330"/>
    <mergeCell ref="SMQ330:SMT330"/>
    <mergeCell ref="SMU330:SMX330"/>
    <mergeCell ref="SMY330:SNB330"/>
    <mergeCell ref="SNC330:SNF330"/>
    <mergeCell ref="SLS330:SLV330"/>
    <mergeCell ref="SLW330:SLZ330"/>
    <mergeCell ref="SMA330:SMD330"/>
    <mergeCell ref="SME330:SMH330"/>
    <mergeCell ref="SMI330:SML330"/>
    <mergeCell ref="SKY330:SLB330"/>
    <mergeCell ref="SLC330:SLF330"/>
    <mergeCell ref="SLG330:SLJ330"/>
    <mergeCell ref="SLK330:SLN330"/>
    <mergeCell ref="SLO330:SLR330"/>
    <mergeCell ref="SKE330:SKH330"/>
    <mergeCell ref="SKI330:SKL330"/>
    <mergeCell ref="SKM330:SKP330"/>
    <mergeCell ref="SKQ330:SKT330"/>
    <mergeCell ref="SKU330:SKX330"/>
    <mergeCell ref="SJK330:SJN330"/>
    <mergeCell ref="SJO330:SJR330"/>
    <mergeCell ref="SJS330:SJV330"/>
    <mergeCell ref="SJW330:SJZ330"/>
    <mergeCell ref="SKA330:SKD330"/>
    <mergeCell ref="SIQ330:SIT330"/>
    <mergeCell ref="SIU330:SIX330"/>
    <mergeCell ref="SIY330:SJB330"/>
    <mergeCell ref="SJC330:SJF330"/>
    <mergeCell ref="SJG330:SJJ330"/>
    <mergeCell ref="SSQ330:SST330"/>
    <mergeCell ref="SSU330:SSX330"/>
    <mergeCell ref="SSY330:STB330"/>
    <mergeCell ref="STC330:STF330"/>
    <mergeCell ref="STG330:STJ330"/>
    <mergeCell ref="SRW330:SRZ330"/>
    <mergeCell ref="SSA330:SSD330"/>
    <mergeCell ref="SSE330:SSH330"/>
    <mergeCell ref="SSI330:SSL330"/>
    <mergeCell ref="SSM330:SSP330"/>
    <mergeCell ref="SRC330:SRF330"/>
    <mergeCell ref="SRG330:SRJ330"/>
    <mergeCell ref="SRK330:SRN330"/>
    <mergeCell ref="SRO330:SRR330"/>
    <mergeCell ref="SRS330:SRV330"/>
    <mergeCell ref="SQI330:SQL330"/>
    <mergeCell ref="SQM330:SQP330"/>
    <mergeCell ref="SQQ330:SQT330"/>
    <mergeCell ref="SQU330:SQX330"/>
    <mergeCell ref="SQY330:SRB330"/>
    <mergeCell ref="SPO330:SPR330"/>
    <mergeCell ref="SPS330:SPV330"/>
    <mergeCell ref="SPW330:SPZ330"/>
    <mergeCell ref="SQA330:SQD330"/>
    <mergeCell ref="SQE330:SQH330"/>
    <mergeCell ref="SOU330:SOX330"/>
    <mergeCell ref="SOY330:SPB330"/>
    <mergeCell ref="SPC330:SPF330"/>
    <mergeCell ref="SPG330:SPJ330"/>
    <mergeCell ref="SPK330:SPN330"/>
    <mergeCell ref="SOA330:SOD330"/>
    <mergeCell ref="SOE330:SOH330"/>
    <mergeCell ref="SOI330:SOL330"/>
    <mergeCell ref="SOM330:SOP330"/>
    <mergeCell ref="SOQ330:SOT330"/>
    <mergeCell ref="SYA330:SYD330"/>
    <mergeCell ref="SYE330:SYH330"/>
    <mergeCell ref="SYI330:SYL330"/>
    <mergeCell ref="SYM330:SYP330"/>
    <mergeCell ref="SYQ330:SYT330"/>
    <mergeCell ref="SXG330:SXJ330"/>
    <mergeCell ref="SXK330:SXN330"/>
    <mergeCell ref="SXO330:SXR330"/>
    <mergeCell ref="SXS330:SXV330"/>
    <mergeCell ref="SXW330:SXZ330"/>
    <mergeCell ref="SWM330:SWP330"/>
    <mergeCell ref="SWQ330:SWT330"/>
    <mergeCell ref="SWU330:SWX330"/>
    <mergeCell ref="SWY330:SXB330"/>
    <mergeCell ref="SXC330:SXF330"/>
    <mergeCell ref="SVS330:SVV330"/>
    <mergeCell ref="SVW330:SVZ330"/>
    <mergeCell ref="SWA330:SWD330"/>
    <mergeCell ref="SWE330:SWH330"/>
    <mergeCell ref="SWI330:SWL330"/>
    <mergeCell ref="SUY330:SVB330"/>
    <mergeCell ref="SVC330:SVF330"/>
    <mergeCell ref="SVG330:SVJ330"/>
    <mergeCell ref="SVK330:SVN330"/>
    <mergeCell ref="SVO330:SVR330"/>
    <mergeCell ref="SUE330:SUH330"/>
    <mergeCell ref="SUI330:SUL330"/>
    <mergeCell ref="SUM330:SUP330"/>
    <mergeCell ref="SUQ330:SUT330"/>
    <mergeCell ref="SUU330:SUX330"/>
    <mergeCell ref="STK330:STN330"/>
    <mergeCell ref="STO330:STR330"/>
    <mergeCell ref="STS330:STV330"/>
    <mergeCell ref="STW330:STZ330"/>
    <mergeCell ref="SUA330:SUD330"/>
    <mergeCell ref="TDK330:TDN330"/>
    <mergeCell ref="TDO330:TDR330"/>
    <mergeCell ref="TDS330:TDV330"/>
    <mergeCell ref="TDW330:TDZ330"/>
    <mergeCell ref="TEA330:TED330"/>
    <mergeCell ref="TCQ330:TCT330"/>
    <mergeCell ref="TCU330:TCX330"/>
    <mergeCell ref="TCY330:TDB330"/>
    <mergeCell ref="TDC330:TDF330"/>
    <mergeCell ref="TDG330:TDJ330"/>
    <mergeCell ref="TBW330:TBZ330"/>
    <mergeCell ref="TCA330:TCD330"/>
    <mergeCell ref="TCE330:TCH330"/>
    <mergeCell ref="TCI330:TCL330"/>
    <mergeCell ref="TCM330:TCP330"/>
    <mergeCell ref="TBC330:TBF330"/>
    <mergeCell ref="TBG330:TBJ330"/>
    <mergeCell ref="TBK330:TBN330"/>
    <mergeCell ref="TBO330:TBR330"/>
    <mergeCell ref="TBS330:TBV330"/>
    <mergeCell ref="TAI330:TAL330"/>
    <mergeCell ref="TAM330:TAP330"/>
    <mergeCell ref="TAQ330:TAT330"/>
    <mergeCell ref="TAU330:TAX330"/>
    <mergeCell ref="TAY330:TBB330"/>
    <mergeCell ref="SZO330:SZR330"/>
    <mergeCell ref="SZS330:SZV330"/>
    <mergeCell ref="SZW330:SZZ330"/>
    <mergeCell ref="TAA330:TAD330"/>
    <mergeCell ref="TAE330:TAH330"/>
    <mergeCell ref="SYU330:SYX330"/>
    <mergeCell ref="SYY330:SZB330"/>
    <mergeCell ref="SZC330:SZF330"/>
    <mergeCell ref="SZG330:SZJ330"/>
    <mergeCell ref="SZK330:SZN330"/>
    <mergeCell ref="TIU330:TIX330"/>
    <mergeCell ref="TIY330:TJB330"/>
    <mergeCell ref="TJC330:TJF330"/>
    <mergeCell ref="TJG330:TJJ330"/>
    <mergeCell ref="TJK330:TJN330"/>
    <mergeCell ref="TIA330:TID330"/>
    <mergeCell ref="TIE330:TIH330"/>
    <mergeCell ref="TII330:TIL330"/>
    <mergeCell ref="TIM330:TIP330"/>
    <mergeCell ref="TIQ330:TIT330"/>
    <mergeCell ref="THG330:THJ330"/>
    <mergeCell ref="THK330:THN330"/>
    <mergeCell ref="THO330:THR330"/>
    <mergeCell ref="THS330:THV330"/>
    <mergeCell ref="THW330:THZ330"/>
    <mergeCell ref="TGM330:TGP330"/>
    <mergeCell ref="TGQ330:TGT330"/>
    <mergeCell ref="TGU330:TGX330"/>
    <mergeCell ref="TGY330:THB330"/>
    <mergeCell ref="THC330:THF330"/>
    <mergeCell ref="TFS330:TFV330"/>
    <mergeCell ref="TFW330:TFZ330"/>
    <mergeCell ref="TGA330:TGD330"/>
    <mergeCell ref="TGE330:TGH330"/>
    <mergeCell ref="TGI330:TGL330"/>
    <mergeCell ref="TEY330:TFB330"/>
    <mergeCell ref="TFC330:TFF330"/>
    <mergeCell ref="TFG330:TFJ330"/>
    <mergeCell ref="TFK330:TFN330"/>
    <mergeCell ref="TFO330:TFR330"/>
    <mergeCell ref="TEE330:TEH330"/>
    <mergeCell ref="TEI330:TEL330"/>
    <mergeCell ref="TEM330:TEP330"/>
    <mergeCell ref="TEQ330:TET330"/>
    <mergeCell ref="TEU330:TEX330"/>
    <mergeCell ref="TOE330:TOH330"/>
    <mergeCell ref="TOI330:TOL330"/>
    <mergeCell ref="TOM330:TOP330"/>
    <mergeCell ref="TOQ330:TOT330"/>
    <mergeCell ref="TOU330:TOX330"/>
    <mergeCell ref="TNK330:TNN330"/>
    <mergeCell ref="TNO330:TNR330"/>
    <mergeCell ref="TNS330:TNV330"/>
    <mergeCell ref="TNW330:TNZ330"/>
    <mergeCell ref="TOA330:TOD330"/>
    <mergeCell ref="TMQ330:TMT330"/>
    <mergeCell ref="TMU330:TMX330"/>
    <mergeCell ref="TMY330:TNB330"/>
    <mergeCell ref="TNC330:TNF330"/>
    <mergeCell ref="TNG330:TNJ330"/>
    <mergeCell ref="TLW330:TLZ330"/>
    <mergeCell ref="TMA330:TMD330"/>
    <mergeCell ref="TME330:TMH330"/>
    <mergeCell ref="TMI330:TML330"/>
    <mergeCell ref="TMM330:TMP330"/>
    <mergeCell ref="TLC330:TLF330"/>
    <mergeCell ref="TLG330:TLJ330"/>
    <mergeCell ref="TLK330:TLN330"/>
    <mergeCell ref="TLO330:TLR330"/>
    <mergeCell ref="TLS330:TLV330"/>
    <mergeCell ref="TKI330:TKL330"/>
    <mergeCell ref="TKM330:TKP330"/>
    <mergeCell ref="TKQ330:TKT330"/>
    <mergeCell ref="TKU330:TKX330"/>
    <mergeCell ref="TKY330:TLB330"/>
    <mergeCell ref="TJO330:TJR330"/>
    <mergeCell ref="TJS330:TJV330"/>
    <mergeCell ref="TJW330:TJZ330"/>
    <mergeCell ref="TKA330:TKD330"/>
    <mergeCell ref="TKE330:TKH330"/>
    <mergeCell ref="TTO330:TTR330"/>
    <mergeCell ref="TTS330:TTV330"/>
    <mergeCell ref="TTW330:TTZ330"/>
    <mergeCell ref="TUA330:TUD330"/>
    <mergeCell ref="TUE330:TUH330"/>
    <mergeCell ref="TSU330:TSX330"/>
    <mergeCell ref="TSY330:TTB330"/>
    <mergeCell ref="TTC330:TTF330"/>
    <mergeCell ref="TTG330:TTJ330"/>
    <mergeCell ref="TTK330:TTN330"/>
    <mergeCell ref="TSA330:TSD330"/>
    <mergeCell ref="TSE330:TSH330"/>
    <mergeCell ref="TSI330:TSL330"/>
    <mergeCell ref="TSM330:TSP330"/>
    <mergeCell ref="TSQ330:TST330"/>
    <mergeCell ref="TRG330:TRJ330"/>
    <mergeCell ref="TRK330:TRN330"/>
    <mergeCell ref="TRO330:TRR330"/>
    <mergeCell ref="TRS330:TRV330"/>
    <mergeCell ref="TRW330:TRZ330"/>
    <mergeCell ref="TQM330:TQP330"/>
    <mergeCell ref="TQQ330:TQT330"/>
    <mergeCell ref="TQU330:TQX330"/>
    <mergeCell ref="TQY330:TRB330"/>
    <mergeCell ref="TRC330:TRF330"/>
    <mergeCell ref="TPS330:TPV330"/>
    <mergeCell ref="TPW330:TPZ330"/>
    <mergeCell ref="TQA330:TQD330"/>
    <mergeCell ref="TQE330:TQH330"/>
    <mergeCell ref="TQI330:TQL330"/>
    <mergeCell ref="TOY330:TPB330"/>
    <mergeCell ref="TPC330:TPF330"/>
    <mergeCell ref="TPG330:TPJ330"/>
    <mergeCell ref="TPK330:TPN330"/>
    <mergeCell ref="TPO330:TPR330"/>
    <mergeCell ref="TYY330:TZB330"/>
    <mergeCell ref="TZC330:TZF330"/>
    <mergeCell ref="TZG330:TZJ330"/>
    <mergeCell ref="TZK330:TZN330"/>
    <mergeCell ref="TZO330:TZR330"/>
    <mergeCell ref="TYE330:TYH330"/>
    <mergeCell ref="TYI330:TYL330"/>
    <mergeCell ref="TYM330:TYP330"/>
    <mergeCell ref="TYQ330:TYT330"/>
    <mergeCell ref="TYU330:TYX330"/>
    <mergeCell ref="TXK330:TXN330"/>
    <mergeCell ref="TXO330:TXR330"/>
    <mergeCell ref="TXS330:TXV330"/>
    <mergeCell ref="TXW330:TXZ330"/>
    <mergeCell ref="TYA330:TYD330"/>
    <mergeCell ref="TWQ330:TWT330"/>
    <mergeCell ref="TWU330:TWX330"/>
    <mergeCell ref="TWY330:TXB330"/>
    <mergeCell ref="TXC330:TXF330"/>
    <mergeCell ref="TXG330:TXJ330"/>
    <mergeCell ref="TVW330:TVZ330"/>
    <mergeCell ref="TWA330:TWD330"/>
    <mergeCell ref="TWE330:TWH330"/>
    <mergeCell ref="TWI330:TWL330"/>
    <mergeCell ref="TWM330:TWP330"/>
    <mergeCell ref="TVC330:TVF330"/>
    <mergeCell ref="TVG330:TVJ330"/>
    <mergeCell ref="TVK330:TVN330"/>
    <mergeCell ref="TVO330:TVR330"/>
    <mergeCell ref="TVS330:TVV330"/>
    <mergeCell ref="TUI330:TUL330"/>
    <mergeCell ref="TUM330:TUP330"/>
    <mergeCell ref="TUQ330:TUT330"/>
    <mergeCell ref="TUU330:TUX330"/>
    <mergeCell ref="TUY330:TVB330"/>
    <mergeCell ref="UEI330:UEL330"/>
    <mergeCell ref="UEM330:UEP330"/>
    <mergeCell ref="UEQ330:UET330"/>
    <mergeCell ref="UEU330:UEX330"/>
    <mergeCell ref="UEY330:UFB330"/>
    <mergeCell ref="UDO330:UDR330"/>
    <mergeCell ref="UDS330:UDV330"/>
    <mergeCell ref="UDW330:UDZ330"/>
    <mergeCell ref="UEA330:UED330"/>
    <mergeCell ref="UEE330:UEH330"/>
    <mergeCell ref="UCU330:UCX330"/>
    <mergeCell ref="UCY330:UDB330"/>
    <mergeCell ref="UDC330:UDF330"/>
    <mergeCell ref="UDG330:UDJ330"/>
    <mergeCell ref="UDK330:UDN330"/>
    <mergeCell ref="UCA330:UCD330"/>
    <mergeCell ref="UCE330:UCH330"/>
    <mergeCell ref="UCI330:UCL330"/>
    <mergeCell ref="UCM330:UCP330"/>
    <mergeCell ref="UCQ330:UCT330"/>
    <mergeCell ref="UBG330:UBJ330"/>
    <mergeCell ref="UBK330:UBN330"/>
    <mergeCell ref="UBO330:UBR330"/>
    <mergeCell ref="UBS330:UBV330"/>
    <mergeCell ref="UBW330:UBZ330"/>
    <mergeCell ref="UAM330:UAP330"/>
    <mergeCell ref="UAQ330:UAT330"/>
    <mergeCell ref="UAU330:UAX330"/>
    <mergeCell ref="UAY330:UBB330"/>
    <mergeCell ref="UBC330:UBF330"/>
    <mergeCell ref="TZS330:TZV330"/>
    <mergeCell ref="TZW330:TZZ330"/>
    <mergeCell ref="UAA330:UAD330"/>
    <mergeCell ref="UAE330:UAH330"/>
    <mergeCell ref="UAI330:UAL330"/>
    <mergeCell ref="UJS330:UJV330"/>
    <mergeCell ref="UJW330:UJZ330"/>
    <mergeCell ref="UKA330:UKD330"/>
    <mergeCell ref="UKE330:UKH330"/>
    <mergeCell ref="UKI330:UKL330"/>
    <mergeCell ref="UIY330:UJB330"/>
    <mergeCell ref="UJC330:UJF330"/>
    <mergeCell ref="UJG330:UJJ330"/>
    <mergeCell ref="UJK330:UJN330"/>
    <mergeCell ref="UJO330:UJR330"/>
    <mergeCell ref="UIE330:UIH330"/>
    <mergeCell ref="UII330:UIL330"/>
    <mergeCell ref="UIM330:UIP330"/>
    <mergeCell ref="UIQ330:UIT330"/>
    <mergeCell ref="UIU330:UIX330"/>
    <mergeCell ref="UHK330:UHN330"/>
    <mergeCell ref="UHO330:UHR330"/>
    <mergeCell ref="UHS330:UHV330"/>
    <mergeCell ref="UHW330:UHZ330"/>
    <mergeCell ref="UIA330:UID330"/>
    <mergeCell ref="UGQ330:UGT330"/>
    <mergeCell ref="UGU330:UGX330"/>
    <mergeCell ref="UGY330:UHB330"/>
    <mergeCell ref="UHC330:UHF330"/>
    <mergeCell ref="UHG330:UHJ330"/>
    <mergeCell ref="UFW330:UFZ330"/>
    <mergeCell ref="UGA330:UGD330"/>
    <mergeCell ref="UGE330:UGH330"/>
    <mergeCell ref="UGI330:UGL330"/>
    <mergeCell ref="UGM330:UGP330"/>
    <mergeCell ref="UFC330:UFF330"/>
    <mergeCell ref="UFG330:UFJ330"/>
    <mergeCell ref="UFK330:UFN330"/>
    <mergeCell ref="UFO330:UFR330"/>
    <mergeCell ref="UFS330:UFV330"/>
    <mergeCell ref="UPC330:UPF330"/>
    <mergeCell ref="UPG330:UPJ330"/>
    <mergeCell ref="UPK330:UPN330"/>
    <mergeCell ref="UPO330:UPR330"/>
    <mergeCell ref="UPS330:UPV330"/>
    <mergeCell ref="UOI330:UOL330"/>
    <mergeCell ref="UOM330:UOP330"/>
    <mergeCell ref="UOQ330:UOT330"/>
    <mergeCell ref="UOU330:UOX330"/>
    <mergeCell ref="UOY330:UPB330"/>
    <mergeCell ref="UNO330:UNR330"/>
    <mergeCell ref="UNS330:UNV330"/>
    <mergeCell ref="UNW330:UNZ330"/>
    <mergeCell ref="UOA330:UOD330"/>
    <mergeCell ref="UOE330:UOH330"/>
    <mergeCell ref="UMU330:UMX330"/>
    <mergeCell ref="UMY330:UNB330"/>
    <mergeCell ref="UNC330:UNF330"/>
    <mergeCell ref="UNG330:UNJ330"/>
    <mergeCell ref="UNK330:UNN330"/>
    <mergeCell ref="UMA330:UMD330"/>
    <mergeCell ref="UME330:UMH330"/>
    <mergeCell ref="UMI330:UML330"/>
    <mergeCell ref="UMM330:UMP330"/>
    <mergeCell ref="UMQ330:UMT330"/>
    <mergeCell ref="ULG330:ULJ330"/>
    <mergeCell ref="ULK330:ULN330"/>
    <mergeCell ref="ULO330:ULR330"/>
    <mergeCell ref="ULS330:ULV330"/>
    <mergeCell ref="ULW330:ULZ330"/>
    <mergeCell ref="UKM330:UKP330"/>
    <mergeCell ref="UKQ330:UKT330"/>
    <mergeCell ref="UKU330:UKX330"/>
    <mergeCell ref="UKY330:ULB330"/>
    <mergeCell ref="ULC330:ULF330"/>
    <mergeCell ref="UUM330:UUP330"/>
    <mergeCell ref="UUQ330:UUT330"/>
    <mergeCell ref="UUU330:UUX330"/>
    <mergeCell ref="UUY330:UVB330"/>
    <mergeCell ref="UVC330:UVF330"/>
    <mergeCell ref="UTS330:UTV330"/>
    <mergeCell ref="UTW330:UTZ330"/>
    <mergeCell ref="UUA330:UUD330"/>
    <mergeCell ref="UUE330:UUH330"/>
    <mergeCell ref="UUI330:UUL330"/>
    <mergeCell ref="USY330:UTB330"/>
    <mergeCell ref="UTC330:UTF330"/>
    <mergeCell ref="UTG330:UTJ330"/>
    <mergeCell ref="UTK330:UTN330"/>
    <mergeCell ref="UTO330:UTR330"/>
    <mergeCell ref="USE330:USH330"/>
    <mergeCell ref="USI330:USL330"/>
    <mergeCell ref="USM330:USP330"/>
    <mergeCell ref="USQ330:UST330"/>
    <mergeCell ref="USU330:USX330"/>
    <mergeCell ref="URK330:URN330"/>
    <mergeCell ref="URO330:URR330"/>
    <mergeCell ref="URS330:URV330"/>
    <mergeCell ref="URW330:URZ330"/>
    <mergeCell ref="USA330:USD330"/>
    <mergeCell ref="UQQ330:UQT330"/>
    <mergeCell ref="UQU330:UQX330"/>
    <mergeCell ref="UQY330:URB330"/>
    <mergeCell ref="URC330:URF330"/>
    <mergeCell ref="URG330:URJ330"/>
    <mergeCell ref="UPW330:UPZ330"/>
    <mergeCell ref="UQA330:UQD330"/>
    <mergeCell ref="UQE330:UQH330"/>
    <mergeCell ref="UQI330:UQL330"/>
    <mergeCell ref="UQM330:UQP330"/>
    <mergeCell ref="UZW330:UZZ330"/>
    <mergeCell ref="VAA330:VAD330"/>
    <mergeCell ref="VAE330:VAH330"/>
    <mergeCell ref="VAI330:VAL330"/>
    <mergeCell ref="VAM330:VAP330"/>
    <mergeCell ref="UZC330:UZF330"/>
    <mergeCell ref="UZG330:UZJ330"/>
    <mergeCell ref="UZK330:UZN330"/>
    <mergeCell ref="UZO330:UZR330"/>
    <mergeCell ref="UZS330:UZV330"/>
    <mergeCell ref="UYI330:UYL330"/>
    <mergeCell ref="UYM330:UYP330"/>
    <mergeCell ref="UYQ330:UYT330"/>
    <mergeCell ref="UYU330:UYX330"/>
    <mergeCell ref="UYY330:UZB330"/>
    <mergeCell ref="UXO330:UXR330"/>
    <mergeCell ref="UXS330:UXV330"/>
    <mergeCell ref="UXW330:UXZ330"/>
    <mergeCell ref="UYA330:UYD330"/>
    <mergeCell ref="UYE330:UYH330"/>
    <mergeCell ref="UWU330:UWX330"/>
    <mergeCell ref="UWY330:UXB330"/>
    <mergeCell ref="UXC330:UXF330"/>
    <mergeCell ref="UXG330:UXJ330"/>
    <mergeCell ref="UXK330:UXN330"/>
    <mergeCell ref="UWA330:UWD330"/>
    <mergeCell ref="UWE330:UWH330"/>
    <mergeCell ref="UWI330:UWL330"/>
    <mergeCell ref="UWM330:UWP330"/>
    <mergeCell ref="UWQ330:UWT330"/>
    <mergeCell ref="UVG330:UVJ330"/>
    <mergeCell ref="UVK330:UVN330"/>
    <mergeCell ref="UVO330:UVR330"/>
    <mergeCell ref="UVS330:UVV330"/>
    <mergeCell ref="UVW330:UVZ330"/>
    <mergeCell ref="VFG330:VFJ330"/>
    <mergeCell ref="VFK330:VFN330"/>
    <mergeCell ref="VFO330:VFR330"/>
    <mergeCell ref="VFS330:VFV330"/>
    <mergeCell ref="VFW330:VFZ330"/>
    <mergeCell ref="VEM330:VEP330"/>
    <mergeCell ref="VEQ330:VET330"/>
    <mergeCell ref="VEU330:VEX330"/>
    <mergeCell ref="VEY330:VFB330"/>
    <mergeCell ref="VFC330:VFF330"/>
    <mergeCell ref="VDS330:VDV330"/>
    <mergeCell ref="VDW330:VDZ330"/>
    <mergeCell ref="VEA330:VED330"/>
    <mergeCell ref="VEE330:VEH330"/>
    <mergeCell ref="VEI330:VEL330"/>
    <mergeCell ref="VCY330:VDB330"/>
    <mergeCell ref="VDC330:VDF330"/>
    <mergeCell ref="VDG330:VDJ330"/>
    <mergeCell ref="VDK330:VDN330"/>
    <mergeCell ref="VDO330:VDR330"/>
    <mergeCell ref="VCE330:VCH330"/>
    <mergeCell ref="VCI330:VCL330"/>
    <mergeCell ref="VCM330:VCP330"/>
    <mergeCell ref="VCQ330:VCT330"/>
    <mergeCell ref="VCU330:VCX330"/>
    <mergeCell ref="VBK330:VBN330"/>
    <mergeCell ref="VBO330:VBR330"/>
    <mergeCell ref="VBS330:VBV330"/>
    <mergeCell ref="VBW330:VBZ330"/>
    <mergeCell ref="VCA330:VCD330"/>
    <mergeCell ref="VAQ330:VAT330"/>
    <mergeCell ref="VAU330:VAX330"/>
    <mergeCell ref="VAY330:VBB330"/>
    <mergeCell ref="VBC330:VBF330"/>
    <mergeCell ref="VBG330:VBJ330"/>
    <mergeCell ref="VKQ330:VKT330"/>
    <mergeCell ref="VKU330:VKX330"/>
    <mergeCell ref="VKY330:VLB330"/>
    <mergeCell ref="VLC330:VLF330"/>
    <mergeCell ref="VLG330:VLJ330"/>
    <mergeCell ref="VJW330:VJZ330"/>
    <mergeCell ref="VKA330:VKD330"/>
    <mergeCell ref="VKE330:VKH330"/>
    <mergeCell ref="VKI330:VKL330"/>
    <mergeCell ref="VKM330:VKP330"/>
    <mergeCell ref="VJC330:VJF330"/>
    <mergeCell ref="VJG330:VJJ330"/>
    <mergeCell ref="VJK330:VJN330"/>
    <mergeCell ref="VJO330:VJR330"/>
    <mergeCell ref="VJS330:VJV330"/>
    <mergeCell ref="VII330:VIL330"/>
    <mergeCell ref="VIM330:VIP330"/>
    <mergeCell ref="VIQ330:VIT330"/>
    <mergeCell ref="VIU330:VIX330"/>
    <mergeCell ref="VIY330:VJB330"/>
    <mergeCell ref="VHO330:VHR330"/>
    <mergeCell ref="VHS330:VHV330"/>
    <mergeCell ref="VHW330:VHZ330"/>
    <mergeCell ref="VIA330:VID330"/>
    <mergeCell ref="VIE330:VIH330"/>
    <mergeCell ref="VGU330:VGX330"/>
    <mergeCell ref="VGY330:VHB330"/>
    <mergeCell ref="VHC330:VHF330"/>
    <mergeCell ref="VHG330:VHJ330"/>
    <mergeCell ref="VHK330:VHN330"/>
    <mergeCell ref="VGA330:VGD330"/>
    <mergeCell ref="VGE330:VGH330"/>
    <mergeCell ref="VGI330:VGL330"/>
    <mergeCell ref="VGM330:VGP330"/>
    <mergeCell ref="VGQ330:VGT330"/>
    <mergeCell ref="VQA330:VQD330"/>
    <mergeCell ref="VQE330:VQH330"/>
    <mergeCell ref="VQI330:VQL330"/>
    <mergeCell ref="VQM330:VQP330"/>
    <mergeCell ref="VQQ330:VQT330"/>
    <mergeCell ref="VPG330:VPJ330"/>
    <mergeCell ref="VPK330:VPN330"/>
    <mergeCell ref="VPO330:VPR330"/>
    <mergeCell ref="VPS330:VPV330"/>
    <mergeCell ref="VPW330:VPZ330"/>
    <mergeCell ref="VOM330:VOP330"/>
    <mergeCell ref="VOQ330:VOT330"/>
    <mergeCell ref="VOU330:VOX330"/>
    <mergeCell ref="VOY330:VPB330"/>
    <mergeCell ref="VPC330:VPF330"/>
    <mergeCell ref="VNS330:VNV330"/>
    <mergeCell ref="VNW330:VNZ330"/>
    <mergeCell ref="VOA330:VOD330"/>
    <mergeCell ref="VOE330:VOH330"/>
    <mergeCell ref="VOI330:VOL330"/>
    <mergeCell ref="VMY330:VNB330"/>
    <mergeCell ref="VNC330:VNF330"/>
    <mergeCell ref="VNG330:VNJ330"/>
    <mergeCell ref="VNK330:VNN330"/>
    <mergeCell ref="VNO330:VNR330"/>
    <mergeCell ref="VME330:VMH330"/>
    <mergeCell ref="VMI330:VML330"/>
    <mergeCell ref="VMM330:VMP330"/>
    <mergeCell ref="VMQ330:VMT330"/>
    <mergeCell ref="VMU330:VMX330"/>
    <mergeCell ref="VLK330:VLN330"/>
    <mergeCell ref="VLO330:VLR330"/>
    <mergeCell ref="VLS330:VLV330"/>
    <mergeCell ref="VLW330:VLZ330"/>
    <mergeCell ref="VMA330:VMD330"/>
    <mergeCell ref="VVK330:VVN330"/>
    <mergeCell ref="VVO330:VVR330"/>
    <mergeCell ref="VVS330:VVV330"/>
    <mergeCell ref="VVW330:VVZ330"/>
    <mergeCell ref="VWA330:VWD330"/>
    <mergeCell ref="VUQ330:VUT330"/>
    <mergeCell ref="VUU330:VUX330"/>
    <mergeCell ref="VUY330:VVB330"/>
    <mergeCell ref="VVC330:VVF330"/>
    <mergeCell ref="VVG330:VVJ330"/>
    <mergeCell ref="VTW330:VTZ330"/>
    <mergeCell ref="VUA330:VUD330"/>
    <mergeCell ref="VUE330:VUH330"/>
    <mergeCell ref="VUI330:VUL330"/>
    <mergeCell ref="VUM330:VUP330"/>
    <mergeCell ref="VTC330:VTF330"/>
    <mergeCell ref="VTG330:VTJ330"/>
    <mergeCell ref="VTK330:VTN330"/>
    <mergeCell ref="VTO330:VTR330"/>
    <mergeCell ref="VTS330:VTV330"/>
    <mergeCell ref="VSI330:VSL330"/>
    <mergeCell ref="VSM330:VSP330"/>
    <mergeCell ref="VSQ330:VST330"/>
    <mergeCell ref="VSU330:VSX330"/>
    <mergeCell ref="VSY330:VTB330"/>
    <mergeCell ref="VRO330:VRR330"/>
    <mergeCell ref="VRS330:VRV330"/>
    <mergeCell ref="VRW330:VRZ330"/>
    <mergeCell ref="VSA330:VSD330"/>
    <mergeCell ref="VSE330:VSH330"/>
    <mergeCell ref="VQU330:VQX330"/>
    <mergeCell ref="VQY330:VRB330"/>
    <mergeCell ref="VRC330:VRF330"/>
    <mergeCell ref="VRG330:VRJ330"/>
    <mergeCell ref="VRK330:VRN330"/>
    <mergeCell ref="WAU330:WAX330"/>
    <mergeCell ref="WAY330:WBB330"/>
    <mergeCell ref="WBC330:WBF330"/>
    <mergeCell ref="WBG330:WBJ330"/>
    <mergeCell ref="WBK330:WBN330"/>
    <mergeCell ref="WAA330:WAD330"/>
    <mergeCell ref="WAE330:WAH330"/>
    <mergeCell ref="WAI330:WAL330"/>
    <mergeCell ref="WAM330:WAP330"/>
    <mergeCell ref="WAQ330:WAT330"/>
    <mergeCell ref="VZG330:VZJ330"/>
    <mergeCell ref="VZK330:VZN330"/>
    <mergeCell ref="VZO330:VZR330"/>
    <mergeCell ref="VZS330:VZV330"/>
    <mergeCell ref="VZW330:VZZ330"/>
    <mergeCell ref="VYM330:VYP330"/>
    <mergeCell ref="VYQ330:VYT330"/>
    <mergeCell ref="VYU330:VYX330"/>
    <mergeCell ref="VYY330:VZB330"/>
    <mergeCell ref="VZC330:VZF330"/>
    <mergeCell ref="VXS330:VXV330"/>
    <mergeCell ref="VXW330:VXZ330"/>
    <mergeCell ref="VYA330:VYD330"/>
    <mergeCell ref="VYE330:VYH330"/>
    <mergeCell ref="VYI330:VYL330"/>
    <mergeCell ref="VWY330:VXB330"/>
    <mergeCell ref="VXC330:VXF330"/>
    <mergeCell ref="VXG330:VXJ330"/>
    <mergeCell ref="VXK330:VXN330"/>
    <mergeCell ref="VXO330:VXR330"/>
    <mergeCell ref="VWE330:VWH330"/>
    <mergeCell ref="VWI330:VWL330"/>
    <mergeCell ref="VWM330:VWP330"/>
    <mergeCell ref="VWQ330:VWT330"/>
    <mergeCell ref="VWU330:VWX330"/>
    <mergeCell ref="WGE330:WGH330"/>
    <mergeCell ref="WGI330:WGL330"/>
    <mergeCell ref="WGM330:WGP330"/>
    <mergeCell ref="WGQ330:WGT330"/>
    <mergeCell ref="WGU330:WGX330"/>
    <mergeCell ref="WFK330:WFN330"/>
    <mergeCell ref="WFO330:WFR330"/>
    <mergeCell ref="WFS330:WFV330"/>
    <mergeCell ref="WFW330:WFZ330"/>
    <mergeCell ref="WGA330:WGD330"/>
    <mergeCell ref="WEQ330:WET330"/>
    <mergeCell ref="WEU330:WEX330"/>
    <mergeCell ref="WEY330:WFB330"/>
    <mergeCell ref="WFC330:WFF330"/>
    <mergeCell ref="WFG330:WFJ330"/>
    <mergeCell ref="WDW330:WDZ330"/>
    <mergeCell ref="WEA330:WED330"/>
    <mergeCell ref="WEE330:WEH330"/>
    <mergeCell ref="WEI330:WEL330"/>
    <mergeCell ref="WEM330:WEP330"/>
    <mergeCell ref="WDC330:WDF330"/>
    <mergeCell ref="WDG330:WDJ330"/>
    <mergeCell ref="WDK330:WDN330"/>
    <mergeCell ref="WDO330:WDR330"/>
    <mergeCell ref="WDS330:WDV330"/>
    <mergeCell ref="WCI330:WCL330"/>
    <mergeCell ref="WCM330:WCP330"/>
    <mergeCell ref="WCQ330:WCT330"/>
    <mergeCell ref="WCU330:WCX330"/>
    <mergeCell ref="WCY330:WDB330"/>
    <mergeCell ref="WBO330:WBR330"/>
    <mergeCell ref="WBS330:WBV330"/>
    <mergeCell ref="WBW330:WBZ330"/>
    <mergeCell ref="WCA330:WCD330"/>
    <mergeCell ref="WCE330:WCH330"/>
    <mergeCell ref="WLO330:WLR330"/>
    <mergeCell ref="WLS330:WLV330"/>
    <mergeCell ref="WLW330:WLZ330"/>
    <mergeCell ref="WMA330:WMD330"/>
    <mergeCell ref="WME330:WMH330"/>
    <mergeCell ref="WKU330:WKX330"/>
    <mergeCell ref="WKY330:WLB330"/>
    <mergeCell ref="WLC330:WLF330"/>
    <mergeCell ref="WLG330:WLJ330"/>
    <mergeCell ref="WLK330:WLN330"/>
    <mergeCell ref="WKA330:WKD330"/>
    <mergeCell ref="WKE330:WKH330"/>
    <mergeCell ref="WKI330:WKL330"/>
    <mergeCell ref="WKM330:WKP330"/>
    <mergeCell ref="WKQ330:WKT330"/>
    <mergeCell ref="WJG330:WJJ330"/>
    <mergeCell ref="WJK330:WJN330"/>
    <mergeCell ref="WJO330:WJR330"/>
    <mergeCell ref="WJS330:WJV330"/>
    <mergeCell ref="WJW330:WJZ330"/>
    <mergeCell ref="WIM330:WIP330"/>
    <mergeCell ref="WIQ330:WIT330"/>
    <mergeCell ref="WIU330:WIX330"/>
    <mergeCell ref="WIY330:WJB330"/>
    <mergeCell ref="WJC330:WJF330"/>
    <mergeCell ref="WHS330:WHV330"/>
    <mergeCell ref="WHW330:WHZ330"/>
    <mergeCell ref="WIA330:WID330"/>
    <mergeCell ref="WIE330:WIH330"/>
    <mergeCell ref="WII330:WIL330"/>
    <mergeCell ref="WGY330:WHB330"/>
    <mergeCell ref="WHC330:WHF330"/>
    <mergeCell ref="WHG330:WHJ330"/>
    <mergeCell ref="WHK330:WHN330"/>
    <mergeCell ref="WHO330:WHR330"/>
    <mergeCell ref="WQY330:WRB330"/>
    <mergeCell ref="WRC330:WRF330"/>
    <mergeCell ref="WRG330:WRJ330"/>
    <mergeCell ref="WRK330:WRN330"/>
    <mergeCell ref="WRO330:WRR330"/>
    <mergeCell ref="WQE330:WQH330"/>
    <mergeCell ref="WQI330:WQL330"/>
    <mergeCell ref="WQM330:WQP330"/>
    <mergeCell ref="WQQ330:WQT330"/>
    <mergeCell ref="WQU330:WQX330"/>
    <mergeCell ref="WPK330:WPN330"/>
    <mergeCell ref="WPO330:WPR330"/>
    <mergeCell ref="WPS330:WPV330"/>
    <mergeCell ref="WPW330:WPZ330"/>
    <mergeCell ref="WQA330:WQD330"/>
    <mergeCell ref="WOQ330:WOT330"/>
    <mergeCell ref="WOU330:WOX330"/>
    <mergeCell ref="WOY330:WPB330"/>
    <mergeCell ref="WPC330:WPF330"/>
    <mergeCell ref="WPG330:WPJ330"/>
    <mergeCell ref="WNW330:WNZ330"/>
    <mergeCell ref="WOA330:WOD330"/>
    <mergeCell ref="WOE330:WOH330"/>
    <mergeCell ref="WOI330:WOL330"/>
    <mergeCell ref="WOM330:WOP330"/>
    <mergeCell ref="WNC330:WNF330"/>
    <mergeCell ref="WNG330:WNJ330"/>
    <mergeCell ref="WNK330:WNN330"/>
    <mergeCell ref="WNO330:WNR330"/>
    <mergeCell ref="WNS330:WNV330"/>
    <mergeCell ref="WMI330:WML330"/>
    <mergeCell ref="WMM330:WMP330"/>
    <mergeCell ref="WMQ330:WMT330"/>
    <mergeCell ref="WMU330:WMX330"/>
    <mergeCell ref="WMY330:WNB330"/>
    <mergeCell ref="WWQ330:WWT330"/>
    <mergeCell ref="WWU330:WWX330"/>
    <mergeCell ref="WWY330:WXB330"/>
    <mergeCell ref="WVO330:WVR330"/>
    <mergeCell ref="WVS330:WVV330"/>
    <mergeCell ref="WVW330:WVZ330"/>
    <mergeCell ref="WWA330:WWD330"/>
    <mergeCell ref="WWE330:WWH330"/>
    <mergeCell ref="WUU330:WUX330"/>
    <mergeCell ref="WUY330:WVB330"/>
    <mergeCell ref="WVC330:WVF330"/>
    <mergeCell ref="WVG330:WVJ330"/>
    <mergeCell ref="WVK330:WVN330"/>
    <mergeCell ref="WUA330:WUD330"/>
    <mergeCell ref="WUE330:WUH330"/>
    <mergeCell ref="WUI330:WUL330"/>
    <mergeCell ref="WUM330:WUP330"/>
    <mergeCell ref="WUQ330:WUT330"/>
    <mergeCell ref="WTG330:WTJ330"/>
    <mergeCell ref="WTK330:WTN330"/>
    <mergeCell ref="WTO330:WTR330"/>
    <mergeCell ref="WTS330:WTV330"/>
    <mergeCell ref="WTW330:WTZ330"/>
    <mergeCell ref="WSM330:WSP330"/>
    <mergeCell ref="WSQ330:WST330"/>
    <mergeCell ref="WSU330:WSX330"/>
    <mergeCell ref="WSY330:WTB330"/>
    <mergeCell ref="WTC330:WTF330"/>
    <mergeCell ref="WRS330:WRV330"/>
    <mergeCell ref="WRW330:WRZ330"/>
    <mergeCell ref="WSA330:WSD330"/>
    <mergeCell ref="WSE330:WSH330"/>
    <mergeCell ref="WSI330:WSL330"/>
    <mergeCell ref="K2:L6"/>
    <mergeCell ref="O861:R861"/>
    <mergeCell ref="O756:R756"/>
    <mergeCell ref="O1079:R1079"/>
    <mergeCell ref="O859:R859"/>
    <mergeCell ref="O858:R858"/>
    <mergeCell ref="O550:R550"/>
    <mergeCell ref="O332:R332"/>
    <mergeCell ref="O552:R552"/>
    <mergeCell ref="XEU330:XEX330"/>
    <mergeCell ref="XEY330:XFB330"/>
    <mergeCell ref="XFC330:XFD330"/>
    <mergeCell ref="XEA330:XED330"/>
    <mergeCell ref="XEE330:XEH330"/>
    <mergeCell ref="XEI330:XEL330"/>
    <mergeCell ref="XEM330:XEP330"/>
    <mergeCell ref="XEQ330:XET330"/>
    <mergeCell ref="XDG330:XDJ330"/>
    <mergeCell ref="XDK330:XDN330"/>
    <mergeCell ref="XDO330:XDR330"/>
    <mergeCell ref="XDS330:XDV330"/>
    <mergeCell ref="XDW330:XDZ330"/>
    <mergeCell ref="XCM330:XCP330"/>
    <mergeCell ref="XCQ330:XCT330"/>
    <mergeCell ref="XCU330:XCX330"/>
    <mergeCell ref="XCY330:XDB330"/>
    <mergeCell ref="XDC330:XDF330"/>
    <mergeCell ref="XBS330:XBV330"/>
    <mergeCell ref="XBW330:XBZ330"/>
    <mergeCell ref="XCA330:XCD330"/>
    <mergeCell ref="XCE330:XCH330"/>
    <mergeCell ref="XCI330:XCL330"/>
    <mergeCell ref="XAY330:XBB330"/>
    <mergeCell ref="XBC330:XBF330"/>
    <mergeCell ref="XBG330:XBJ330"/>
    <mergeCell ref="XBK330:XBN330"/>
    <mergeCell ref="XBO330:XBR330"/>
    <mergeCell ref="XAE330:XAH330"/>
    <mergeCell ref="XAI330:XAL330"/>
    <mergeCell ref="XAM330:XAP330"/>
    <mergeCell ref="XAQ330:XAT330"/>
    <mergeCell ref="XAU330:XAX330"/>
    <mergeCell ref="WZK330:WZN330"/>
    <mergeCell ref="WZO330:WZR330"/>
    <mergeCell ref="WZS330:WZV330"/>
    <mergeCell ref="WZW330:WZZ330"/>
    <mergeCell ref="XAA330:XAD330"/>
    <mergeCell ref="WYQ330:WYT330"/>
    <mergeCell ref="WYU330:WYX330"/>
    <mergeCell ref="WYY330:WZB330"/>
    <mergeCell ref="WZC330:WZF330"/>
    <mergeCell ref="WZG330:WZJ330"/>
    <mergeCell ref="WXW330:WXZ330"/>
    <mergeCell ref="WYA330:WYD330"/>
    <mergeCell ref="WYE330:WYH330"/>
    <mergeCell ref="WYI330:WYL330"/>
    <mergeCell ref="WYM330:WYP330"/>
    <mergeCell ref="WXC330:WXF330"/>
    <mergeCell ref="WXG330:WXJ330"/>
    <mergeCell ref="WXK330:WXN330"/>
    <mergeCell ref="WXO330:WXR330"/>
    <mergeCell ref="WXS330:WXV330"/>
    <mergeCell ref="WWI330:WWL330"/>
    <mergeCell ref="WWM330:WWP33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030"/>
  <sheetViews>
    <sheetView zoomScale="80" zoomScaleNormal="80" zoomScalePageLayoutView="40" workbookViewId="0"/>
  </sheetViews>
  <sheetFormatPr defaultColWidth="0" defaultRowHeight="12.75" zeroHeight="1" x14ac:dyDescent="0.2"/>
  <cols>
    <col min="1" max="1" width="19.5703125" style="4" customWidth="1"/>
    <col min="2" max="2" width="29.140625" style="4"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22.42578125" style="4" bestFit="1" customWidth="1"/>
    <col min="13" max="15" width="13.5703125" style="4" bestFit="1" customWidth="1"/>
    <col min="16" max="16" width="13.5703125" style="5" bestFit="1" customWidth="1"/>
    <col min="17" max="17" width="14.85546875" style="5" bestFit="1" customWidth="1"/>
    <col min="18" max="18" width="10.5703125" style="4" bestFit="1" customWidth="1"/>
    <col min="19" max="19" width="2.85546875" style="5" customWidth="1"/>
    <col min="20" max="20" width="24.570312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6.28515625" style="5" customWidth="1"/>
    <col min="28" max="28" width="31" style="5" bestFit="1" customWidth="1"/>
    <col min="29" max="29" width="11.85546875" style="5" customWidth="1"/>
    <col min="30" max="30" width="8" style="5" bestFit="1" customWidth="1"/>
    <col min="31" max="31" width="10.42578125" style="5" bestFit="1" customWidth="1"/>
    <col min="32" max="32" width="10.42578125" style="4" bestFit="1" customWidth="1"/>
    <col min="33" max="33" width="11.42578125" style="5" bestFit="1" customWidth="1"/>
    <col min="34" max="34" width="12.42578125" style="5" customWidth="1"/>
    <col min="35" max="35" width="9.85546875" style="5" bestFit="1" customWidth="1"/>
    <col min="36" max="36" width="10.5703125" style="5" bestFit="1" customWidth="1"/>
    <col min="37" max="37" width="2.42578125" style="5" customWidth="1"/>
    <col min="38" max="38" width="22.42578125" style="5" bestFit="1" customWidth="1"/>
    <col min="39" max="39" width="13.85546875" style="5" bestFit="1" customWidth="1"/>
    <col min="40" max="40" width="14" style="5" customWidth="1"/>
    <col min="41" max="43" width="13.5703125" style="5" bestFit="1" customWidth="1"/>
    <col min="44" max="44" width="10.5703125" style="5" bestFit="1" customWidth="1"/>
    <col min="45" max="45" width="3.5703125" style="5" customWidth="1"/>
    <col min="46" max="46" width="24.5703125" style="5" bestFit="1" customWidth="1"/>
    <col min="47" max="47" width="12.28515625" style="5" bestFit="1" customWidth="1"/>
    <col min="48"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54" width="8.7109375" style="5" customWidth="1"/>
    <col min="55" max="16383" width="8.7109375" style="5" hidden="1"/>
    <col min="16384" max="16384" width="6.85546875" style="5" hidden="1" customWidth="1"/>
  </cols>
  <sheetData>
    <row r="1" spans="1:16383" ht="13.5" thickBot="1" x14ac:dyDescent="0.25">
      <c r="A1" s="60"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6" t="s">
        <v>26</v>
      </c>
      <c r="B2" s="317"/>
      <c r="C2" s="317"/>
      <c r="D2" s="317"/>
      <c r="E2" s="318"/>
      <c r="H2" s="323"/>
      <c r="I2" s="323"/>
      <c r="J2" s="323"/>
      <c r="K2" s="323"/>
      <c r="L2" s="323"/>
      <c r="M2" s="323"/>
      <c r="N2" s="323"/>
      <c r="O2" s="32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19"/>
      <c r="B3" s="320"/>
      <c r="C3" s="320"/>
      <c r="D3" s="320"/>
      <c r="E3" s="321"/>
      <c r="H3" s="323"/>
      <c r="I3" s="323"/>
      <c r="J3" s="323"/>
      <c r="K3" s="323"/>
      <c r="L3" s="323"/>
      <c r="M3" s="323"/>
      <c r="N3" s="323"/>
      <c r="O3" s="32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175</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248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158</v>
      </c>
      <c r="B9" s="4" t="s">
        <v>176</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177</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178</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7" t="s">
        <v>127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6"/>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5" t="str">
        <f>'Discon, Recon, Liens. '!A15</f>
        <v>New Jersey American Water Company</v>
      </c>
      <c r="B16" s="19"/>
      <c r="C16" s="19"/>
      <c r="D16" s="19"/>
      <c r="E16" s="322" t="s">
        <v>180</v>
      </c>
      <c r="F16" s="322"/>
      <c r="G16" s="322"/>
      <c r="H16" s="322"/>
      <c r="I16" s="322"/>
      <c r="J16" s="322"/>
      <c r="K16" s="61"/>
      <c r="L16" s="25"/>
      <c r="M16" s="322" t="s">
        <v>181</v>
      </c>
      <c r="N16" s="322"/>
      <c r="O16" s="322"/>
      <c r="P16" s="322"/>
      <c r="Q16" s="322"/>
      <c r="R16" s="322"/>
      <c r="S16" s="4"/>
      <c r="T16" s="25"/>
      <c r="U16" s="313" t="s">
        <v>182</v>
      </c>
      <c r="V16" s="314"/>
      <c r="W16" s="314"/>
      <c r="X16" s="314"/>
      <c r="Y16" s="314"/>
      <c r="Z16" s="315"/>
      <c r="AA16" s="4"/>
      <c r="AB16" s="4"/>
      <c r="AC16" s="4"/>
      <c r="AD16" s="4"/>
      <c r="AE16" s="324" t="s">
        <v>183</v>
      </c>
      <c r="AF16" s="325"/>
      <c r="AG16" s="325"/>
      <c r="AH16" s="325"/>
      <c r="AI16" s="325"/>
      <c r="AJ16" s="326"/>
      <c r="AK16" s="4"/>
      <c r="AL16" s="149"/>
      <c r="AM16" s="324" t="s">
        <v>184</v>
      </c>
      <c r="AN16" s="325"/>
      <c r="AO16" s="325"/>
      <c r="AP16" s="325"/>
      <c r="AQ16" s="325"/>
      <c r="AR16" s="326"/>
      <c r="AS16" s="4"/>
      <c r="AT16" s="149"/>
      <c r="AU16" s="324" t="s">
        <v>185</v>
      </c>
      <c r="AV16" s="325"/>
      <c r="AW16" s="325"/>
      <c r="AX16" s="325"/>
      <c r="AY16" s="325"/>
      <c r="AZ16" s="326"/>
      <c r="BA16" s="4"/>
    </row>
    <row r="17" spans="1:53" x14ac:dyDescent="0.2">
      <c r="B17" s="10" t="s">
        <v>29</v>
      </c>
      <c r="C17" s="10" t="s">
        <v>107</v>
      </c>
      <c r="D17" s="77" t="s">
        <v>30</v>
      </c>
      <c r="E17" s="22" t="s">
        <v>108</v>
      </c>
      <c r="F17" s="22" t="s">
        <v>109</v>
      </c>
      <c r="G17" s="22" t="s">
        <v>110</v>
      </c>
      <c r="H17" s="22" t="s">
        <v>111</v>
      </c>
      <c r="I17" s="22" t="s">
        <v>201</v>
      </c>
      <c r="J17" s="179" t="s">
        <v>31</v>
      </c>
      <c r="K17" s="24"/>
      <c r="M17" s="22" t="s">
        <v>108</v>
      </c>
      <c r="N17" s="22" t="s">
        <v>109</v>
      </c>
      <c r="O17" s="22" t="s">
        <v>110</v>
      </c>
      <c r="P17" s="22" t="s">
        <v>111</v>
      </c>
      <c r="Q17" s="22" t="s">
        <v>201</v>
      </c>
      <c r="R17" s="179" t="s">
        <v>31</v>
      </c>
      <c r="S17" s="4"/>
      <c r="T17" s="4"/>
      <c r="U17" s="22" t="s">
        <v>108</v>
      </c>
      <c r="V17" s="22" t="s">
        <v>109</v>
      </c>
      <c r="W17" s="22" t="s">
        <v>110</v>
      </c>
      <c r="X17" s="22" t="s">
        <v>111</v>
      </c>
      <c r="Y17" s="22" t="s">
        <v>201</v>
      </c>
      <c r="Z17" s="179" t="s">
        <v>31</v>
      </c>
      <c r="AA17" s="4"/>
      <c r="AB17" s="10" t="s">
        <v>29</v>
      </c>
      <c r="AC17" s="10" t="s">
        <v>107</v>
      </c>
      <c r="AD17" s="77" t="s">
        <v>30</v>
      </c>
      <c r="AE17" s="22" t="s">
        <v>108</v>
      </c>
      <c r="AF17" s="22" t="s">
        <v>109</v>
      </c>
      <c r="AG17" s="22" t="s">
        <v>110</v>
      </c>
      <c r="AH17" s="22" t="s">
        <v>111</v>
      </c>
      <c r="AI17" s="22" t="s">
        <v>201</v>
      </c>
      <c r="AJ17" s="179" t="s">
        <v>31</v>
      </c>
      <c r="AK17" s="4"/>
      <c r="AL17" s="4"/>
      <c r="AM17" s="22" t="s">
        <v>108</v>
      </c>
      <c r="AN17" s="22" t="s">
        <v>109</v>
      </c>
      <c r="AO17" s="22" t="s">
        <v>110</v>
      </c>
      <c r="AP17" s="22" t="s">
        <v>111</v>
      </c>
      <c r="AQ17" s="22" t="s">
        <v>201</v>
      </c>
      <c r="AR17" s="179" t="s">
        <v>31</v>
      </c>
      <c r="AS17" s="4"/>
      <c r="AT17" s="4"/>
      <c r="AU17" s="22" t="s">
        <v>108</v>
      </c>
      <c r="AV17" s="22" t="s">
        <v>109</v>
      </c>
      <c r="AW17" s="22" t="s">
        <v>110</v>
      </c>
      <c r="AX17" s="22" t="s">
        <v>111</v>
      </c>
      <c r="AY17" s="22" t="s">
        <v>201</v>
      </c>
      <c r="AZ17" s="179" t="s">
        <v>31</v>
      </c>
      <c r="BA17" s="4"/>
    </row>
    <row r="18" spans="1:53" x14ac:dyDescent="0.2">
      <c r="A18" s="55" t="str">
        <f>'Customers Financials, Usages'!A19</f>
        <v>September, 2022</v>
      </c>
      <c r="B18" s="11" t="s">
        <v>195</v>
      </c>
      <c r="C18" s="11"/>
      <c r="D18" s="178" t="s">
        <v>848</v>
      </c>
      <c r="E18" s="11">
        <v>7</v>
      </c>
      <c r="F18" s="11">
        <v>2</v>
      </c>
      <c r="G18" s="11">
        <v>2</v>
      </c>
      <c r="H18" s="11">
        <v>5</v>
      </c>
      <c r="I18" s="11">
        <v>26</v>
      </c>
      <c r="J18" s="180"/>
      <c r="M18" s="184">
        <v>1494.13</v>
      </c>
      <c r="N18" s="184">
        <v>227.36</v>
      </c>
      <c r="O18" s="184">
        <v>100.66</v>
      </c>
      <c r="P18" s="184">
        <v>425.08</v>
      </c>
      <c r="Q18" s="184">
        <v>2858.89</v>
      </c>
      <c r="R18" s="180"/>
      <c r="S18" s="4"/>
      <c r="T18" s="4"/>
      <c r="U18" s="184">
        <f>IFERROR(M18/E18,0)</f>
        <v>213.44714285714286</v>
      </c>
      <c r="V18" s="184">
        <f t="shared" ref="V18:X18" si="0">IFERROR(N18/F18,0)</f>
        <v>113.68</v>
      </c>
      <c r="W18" s="184">
        <f t="shared" si="0"/>
        <v>50.33</v>
      </c>
      <c r="X18" s="184">
        <f t="shared" si="0"/>
        <v>85.015999999999991</v>
      </c>
      <c r="Y18" s="184">
        <f>IFERROR(Q18/I18,0)</f>
        <v>109.95730769230769</v>
      </c>
      <c r="Z18" s="180"/>
      <c r="AA18" s="4"/>
      <c r="AB18" s="11" t="s">
        <v>195</v>
      </c>
      <c r="AC18" s="11"/>
      <c r="AD18" s="178" t="s">
        <v>848</v>
      </c>
      <c r="AE18" s="23">
        <v>0</v>
      </c>
      <c r="AF18" s="23">
        <v>0</v>
      </c>
      <c r="AG18" s="23">
        <v>0</v>
      </c>
      <c r="AH18" s="23">
        <v>0</v>
      </c>
      <c r="AI18" s="23">
        <v>6</v>
      </c>
      <c r="AJ18" s="180"/>
      <c r="AK18" s="4"/>
      <c r="AL18" s="4"/>
      <c r="AM18" s="186">
        <v>0</v>
      </c>
      <c r="AN18" s="187">
        <v>0</v>
      </c>
      <c r="AO18" s="187">
        <v>0</v>
      </c>
      <c r="AP18" s="187">
        <v>0</v>
      </c>
      <c r="AQ18" s="187">
        <v>361.09000000000003</v>
      </c>
      <c r="AR18" s="180"/>
      <c r="AS18" s="4"/>
      <c r="AT18" s="4"/>
      <c r="AU18" s="187">
        <f>IFERROR(AM18/AE18,0)</f>
        <v>0</v>
      </c>
      <c r="AV18" s="187">
        <f t="shared" ref="AV18:AY18" si="1">IFERROR(AN18/AF18,0)</f>
        <v>0</v>
      </c>
      <c r="AW18" s="187">
        <f t="shared" si="1"/>
        <v>0</v>
      </c>
      <c r="AX18" s="187">
        <f t="shared" si="1"/>
        <v>0</v>
      </c>
      <c r="AY18" s="187">
        <f t="shared" si="1"/>
        <v>60.181666666666672</v>
      </c>
      <c r="AZ18" s="180"/>
      <c r="BA18" s="4"/>
    </row>
    <row r="19" spans="1:53" x14ac:dyDescent="0.2">
      <c r="A19" s="55"/>
      <c r="B19" s="11" t="s">
        <v>195</v>
      </c>
      <c r="C19" s="11"/>
      <c r="D19" s="70" t="s">
        <v>533</v>
      </c>
      <c r="E19" s="11">
        <v>0</v>
      </c>
      <c r="F19" s="11">
        <v>0</v>
      </c>
      <c r="G19" s="11">
        <v>0</v>
      </c>
      <c r="H19" s="11">
        <v>0</v>
      </c>
      <c r="I19" s="11">
        <v>0</v>
      </c>
      <c r="J19" s="180"/>
      <c r="M19" s="183">
        <v>0</v>
      </c>
      <c r="N19" s="183">
        <v>0</v>
      </c>
      <c r="O19" s="183">
        <v>0</v>
      </c>
      <c r="P19" s="183">
        <v>0</v>
      </c>
      <c r="Q19" s="183">
        <v>0</v>
      </c>
      <c r="R19" s="180"/>
      <c r="S19" s="4"/>
      <c r="T19" s="4"/>
      <c r="U19" s="183">
        <f t="shared" ref="U19:U82" si="2">IFERROR(M19/E19,0)</f>
        <v>0</v>
      </c>
      <c r="V19" s="183">
        <f t="shared" ref="V19:V82" si="3">IFERROR(N19/F19,0)</f>
        <v>0</v>
      </c>
      <c r="W19" s="183">
        <f t="shared" ref="W19:W82" si="4">IFERROR(O19/G19,0)</f>
        <v>0</v>
      </c>
      <c r="X19" s="183">
        <f t="shared" ref="X19:X82" si="5">IFERROR(P19/H19,0)</f>
        <v>0</v>
      </c>
      <c r="Y19" s="183">
        <f t="shared" ref="Y19:Y82" si="6">IFERROR(Q19/I19,0)</f>
        <v>0</v>
      </c>
      <c r="Z19" s="180"/>
      <c r="AA19" s="4"/>
      <c r="AB19" s="11" t="s">
        <v>195</v>
      </c>
      <c r="AC19" s="11"/>
      <c r="AD19" s="70" t="s">
        <v>533</v>
      </c>
      <c r="AE19" s="23">
        <v>0</v>
      </c>
      <c r="AF19" s="23">
        <v>0</v>
      </c>
      <c r="AG19" s="23">
        <v>0</v>
      </c>
      <c r="AH19" s="23">
        <v>0</v>
      </c>
      <c r="AI19" s="23">
        <v>0</v>
      </c>
      <c r="AJ19" s="180"/>
      <c r="AK19" s="4"/>
      <c r="AL19" s="4"/>
      <c r="AM19" s="185">
        <v>0</v>
      </c>
      <c r="AN19" s="185">
        <v>0</v>
      </c>
      <c r="AO19" s="185">
        <v>0</v>
      </c>
      <c r="AP19" s="185">
        <v>0</v>
      </c>
      <c r="AQ19" s="185">
        <v>0</v>
      </c>
      <c r="AR19" s="180"/>
      <c r="AS19" s="4"/>
      <c r="AT19" s="4"/>
      <c r="AU19" s="185">
        <f t="shared" ref="AU19:AU82" si="7">IFERROR(AM19/AE19,0)</f>
        <v>0</v>
      </c>
      <c r="AV19" s="185">
        <f t="shared" ref="AV19:AV82" si="8">IFERROR(AN19/AF19,0)</f>
        <v>0</v>
      </c>
      <c r="AW19" s="185">
        <f t="shared" ref="AW19:AW82" si="9">IFERROR(AO19/AG19,0)</f>
        <v>0</v>
      </c>
      <c r="AX19" s="185">
        <f t="shared" ref="AX19:AX82" si="10">IFERROR(AP19/AH19,0)</f>
        <v>0</v>
      </c>
      <c r="AY19" s="185">
        <f t="shared" ref="AY19:AY82" si="11">IFERROR(AQ19/AI19,0)</f>
        <v>0</v>
      </c>
      <c r="AZ19" s="180"/>
      <c r="BA19" s="4"/>
    </row>
    <row r="20" spans="1:53" x14ac:dyDescent="0.2">
      <c r="A20" s="55"/>
      <c r="B20" s="11" t="s">
        <v>264</v>
      </c>
      <c r="C20" s="11"/>
      <c r="D20" s="70" t="s">
        <v>534</v>
      </c>
      <c r="E20" s="11">
        <v>7</v>
      </c>
      <c r="F20" s="11">
        <v>6</v>
      </c>
      <c r="G20" s="11">
        <v>4</v>
      </c>
      <c r="H20" s="11">
        <v>3</v>
      </c>
      <c r="I20" s="11">
        <v>2</v>
      </c>
      <c r="J20" s="180"/>
      <c r="M20" s="183">
        <v>821.4899999999999</v>
      </c>
      <c r="N20" s="183">
        <v>513.04999999999995</v>
      </c>
      <c r="O20" s="183">
        <v>384.03</v>
      </c>
      <c r="P20" s="183">
        <v>438.59</v>
      </c>
      <c r="Q20" s="183">
        <v>1290.8800000000001</v>
      </c>
      <c r="R20" s="180"/>
      <c r="S20" s="4"/>
      <c r="T20" s="4"/>
      <c r="U20" s="183">
        <f t="shared" si="2"/>
        <v>117.35571428571427</v>
      </c>
      <c r="V20" s="183">
        <f t="shared" si="3"/>
        <v>85.508333333333326</v>
      </c>
      <c r="W20" s="183">
        <f t="shared" si="4"/>
        <v>96.007499999999993</v>
      </c>
      <c r="X20" s="183">
        <f t="shared" si="5"/>
        <v>146.19666666666666</v>
      </c>
      <c r="Y20" s="183">
        <f t="shared" si="6"/>
        <v>645.44000000000005</v>
      </c>
      <c r="Z20" s="180"/>
      <c r="AA20" s="4"/>
      <c r="AB20" s="11" t="s">
        <v>264</v>
      </c>
      <c r="AC20" s="11"/>
      <c r="AD20" s="70" t="s">
        <v>534</v>
      </c>
      <c r="AE20" s="23">
        <v>2</v>
      </c>
      <c r="AF20" s="23">
        <v>0</v>
      </c>
      <c r="AG20" s="23">
        <v>0</v>
      </c>
      <c r="AH20" s="23">
        <v>0</v>
      </c>
      <c r="AI20" s="23">
        <v>0</v>
      </c>
      <c r="AJ20" s="180"/>
      <c r="AK20" s="4"/>
      <c r="AL20" s="4"/>
      <c r="AM20" s="185">
        <v>67.400000000000006</v>
      </c>
      <c r="AN20" s="185">
        <v>0</v>
      </c>
      <c r="AO20" s="185">
        <v>0</v>
      </c>
      <c r="AP20" s="185">
        <v>0</v>
      </c>
      <c r="AQ20" s="185">
        <v>0</v>
      </c>
      <c r="AR20" s="180"/>
      <c r="AS20" s="4"/>
      <c r="AT20" s="4"/>
      <c r="AU20" s="185">
        <f t="shared" si="7"/>
        <v>33.700000000000003</v>
      </c>
      <c r="AV20" s="185">
        <f t="shared" si="8"/>
        <v>0</v>
      </c>
      <c r="AW20" s="185">
        <f t="shared" si="9"/>
        <v>0</v>
      </c>
      <c r="AX20" s="185">
        <f t="shared" si="10"/>
        <v>0</v>
      </c>
      <c r="AY20" s="185">
        <f t="shared" si="11"/>
        <v>0</v>
      </c>
      <c r="AZ20" s="180"/>
      <c r="BA20" s="4"/>
    </row>
    <row r="21" spans="1:53" x14ac:dyDescent="0.2">
      <c r="A21" s="55"/>
      <c r="B21" s="11" t="s">
        <v>265</v>
      </c>
      <c r="C21" s="11"/>
      <c r="D21" s="70" t="s">
        <v>535</v>
      </c>
      <c r="E21" s="11">
        <v>14</v>
      </c>
      <c r="F21" s="11">
        <v>3</v>
      </c>
      <c r="G21" s="11">
        <v>2</v>
      </c>
      <c r="H21" s="11">
        <v>2</v>
      </c>
      <c r="I21" s="11">
        <v>2</v>
      </c>
      <c r="J21" s="180"/>
      <c r="M21" s="183">
        <v>1828.4900000000002</v>
      </c>
      <c r="N21" s="183">
        <v>207.39000000000001</v>
      </c>
      <c r="O21" s="183">
        <v>174.16000000000003</v>
      </c>
      <c r="P21" s="183">
        <v>348.1</v>
      </c>
      <c r="Q21" s="183">
        <v>425.12</v>
      </c>
      <c r="R21" s="180"/>
      <c r="S21" s="4"/>
      <c r="T21" s="4"/>
      <c r="U21" s="183">
        <f t="shared" si="2"/>
        <v>130.60642857142858</v>
      </c>
      <c r="V21" s="183">
        <f t="shared" si="3"/>
        <v>69.13000000000001</v>
      </c>
      <c r="W21" s="183">
        <f t="shared" si="4"/>
        <v>87.080000000000013</v>
      </c>
      <c r="X21" s="183">
        <f t="shared" si="5"/>
        <v>174.05</v>
      </c>
      <c r="Y21" s="183">
        <f t="shared" si="6"/>
        <v>212.56</v>
      </c>
      <c r="Z21" s="180"/>
      <c r="AA21" s="4"/>
      <c r="AB21" s="11" t="s">
        <v>265</v>
      </c>
      <c r="AC21" s="11"/>
      <c r="AD21" s="70" t="s">
        <v>535</v>
      </c>
      <c r="AE21" s="23">
        <v>2</v>
      </c>
      <c r="AF21" s="23">
        <v>0</v>
      </c>
      <c r="AG21" s="23">
        <v>0</v>
      </c>
      <c r="AH21" s="23">
        <v>0</v>
      </c>
      <c r="AI21" s="23">
        <v>0</v>
      </c>
      <c r="AJ21" s="180"/>
      <c r="AK21" s="4"/>
      <c r="AL21" s="4"/>
      <c r="AM21" s="185">
        <v>497.28000000000003</v>
      </c>
      <c r="AN21" s="185">
        <v>0</v>
      </c>
      <c r="AO21" s="185">
        <v>0</v>
      </c>
      <c r="AP21" s="185">
        <v>0</v>
      </c>
      <c r="AQ21" s="185">
        <v>0</v>
      </c>
      <c r="AR21" s="180"/>
      <c r="AS21" s="4"/>
      <c r="AT21" s="4"/>
      <c r="AU21" s="185">
        <f t="shared" si="7"/>
        <v>248.64000000000001</v>
      </c>
      <c r="AV21" s="185">
        <f t="shared" si="8"/>
        <v>0</v>
      </c>
      <c r="AW21" s="185">
        <f t="shared" si="9"/>
        <v>0</v>
      </c>
      <c r="AX21" s="185">
        <f t="shared" si="10"/>
        <v>0</v>
      </c>
      <c r="AY21" s="185">
        <f t="shared" si="11"/>
        <v>0</v>
      </c>
      <c r="AZ21" s="180"/>
      <c r="BA21" s="4"/>
    </row>
    <row r="22" spans="1:53" x14ac:dyDescent="0.2">
      <c r="A22" s="55"/>
      <c r="B22" s="11" t="s">
        <v>266</v>
      </c>
      <c r="C22" s="11"/>
      <c r="D22" s="70" t="s">
        <v>536</v>
      </c>
      <c r="E22" s="11">
        <v>503</v>
      </c>
      <c r="F22" s="11">
        <v>278</v>
      </c>
      <c r="G22" s="11">
        <v>165</v>
      </c>
      <c r="H22" s="11">
        <v>162</v>
      </c>
      <c r="I22" s="11">
        <v>108</v>
      </c>
      <c r="J22" s="180"/>
      <c r="M22" s="183">
        <v>34134.539999999935</v>
      </c>
      <c r="N22" s="183">
        <v>17378.839999999993</v>
      </c>
      <c r="O22" s="183">
        <v>8418.679999999993</v>
      </c>
      <c r="P22" s="183">
        <v>14769.649999999985</v>
      </c>
      <c r="Q22" s="183">
        <v>35260.69999999999</v>
      </c>
      <c r="R22" s="180"/>
      <c r="S22" s="4"/>
      <c r="T22" s="4"/>
      <c r="U22" s="183">
        <f t="shared" si="2"/>
        <v>67.861908548707632</v>
      </c>
      <c r="V22" s="183">
        <f t="shared" si="3"/>
        <v>62.513812949640261</v>
      </c>
      <c r="W22" s="183">
        <f t="shared" si="4"/>
        <v>51.022303030302986</v>
      </c>
      <c r="X22" s="183">
        <f t="shared" si="5"/>
        <v>91.170679012345587</v>
      </c>
      <c r="Y22" s="183">
        <f t="shared" si="6"/>
        <v>326.48796296296285</v>
      </c>
      <c r="Z22" s="180"/>
      <c r="AA22" s="4"/>
      <c r="AB22" s="11" t="s">
        <v>266</v>
      </c>
      <c r="AC22" s="11"/>
      <c r="AD22" s="70" t="s">
        <v>536</v>
      </c>
      <c r="AE22" s="23">
        <v>34</v>
      </c>
      <c r="AF22" s="23">
        <v>17</v>
      </c>
      <c r="AG22" s="23">
        <v>13</v>
      </c>
      <c r="AH22" s="23">
        <v>13</v>
      </c>
      <c r="AI22" s="23">
        <v>9</v>
      </c>
      <c r="AJ22" s="180"/>
      <c r="AK22" s="4"/>
      <c r="AL22" s="4"/>
      <c r="AM22" s="185">
        <v>5951.19</v>
      </c>
      <c r="AN22" s="185">
        <v>2127</v>
      </c>
      <c r="AO22" s="185">
        <v>1575.0800000000002</v>
      </c>
      <c r="AP22" s="185">
        <v>8295.5299999999988</v>
      </c>
      <c r="AQ22" s="185">
        <v>8794.61</v>
      </c>
      <c r="AR22" s="180"/>
      <c r="AS22" s="4"/>
      <c r="AT22" s="4"/>
      <c r="AU22" s="185">
        <f t="shared" si="7"/>
        <v>175.035</v>
      </c>
      <c r="AV22" s="185">
        <f t="shared" si="8"/>
        <v>125.11764705882354</v>
      </c>
      <c r="AW22" s="185">
        <f t="shared" si="9"/>
        <v>121.16000000000001</v>
      </c>
      <c r="AX22" s="185">
        <f t="shared" si="10"/>
        <v>638.11769230769221</v>
      </c>
      <c r="AY22" s="185">
        <f t="shared" si="11"/>
        <v>977.17888888888899</v>
      </c>
      <c r="AZ22" s="180"/>
      <c r="BA22" s="4"/>
    </row>
    <row r="23" spans="1:53" x14ac:dyDescent="0.2">
      <c r="A23" s="55"/>
      <c r="B23" s="11" t="s">
        <v>267</v>
      </c>
      <c r="C23" s="11"/>
      <c r="D23" s="70" t="s">
        <v>537</v>
      </c>
      <c r="E23" s="11">
        <v>0</v>
      </c>
      <c r="F23" s="11">
        <v>0</v>
      </c>
      <c r="G23" s="11">
        <v>0</v>
      </c>
      <c r="H23" s="11">
        <v>0</v>
      </c>
      <c r="I23" s="11">
        <v>0</v>
      </c>
      <c r="J23" s="180"/>
      <c r="M23" s="183">
        <v>0</v>
      </c>
      <c r="N23" s="183">
        <v>0</v>
      </c>
      <c r="O23" s="183">
        <v>0</v>
      </c>
      <c r="P23" s="183">
        <v>0</v>
      </c>
      <c r="Q23" s="183">
        <v>0</v>
      </c>
      <c r="R23" s="180"/>
      <c r="S23" s="4"/>
      <c r="T23" s="4"/>
      <c r="U23" s="183">
        <f t="shared" si="2"/>
        <v>0</v>
      </c>
      <c r="V23" s="183">
        <f t="shared" si="3"/>
        <v>0</v>
      </c>
      <c r="W23" s="183">
        <f t="shared" si="4"/>
        <v>0</v>
      </c>
      <c r="X23" s="183">
        <f t="shared" si="5"/>
        <v>0</v>
      </c>
      <c r="Y23" s="183">
        <f t="shared" si="6"/>
        <v>0</v>
      </c>
      <c r="Z23" s="180"/>
      <c r="AA23" s="4"/>
      <c r="AB23" s="11" t="s">
        <v>267</v>
      </c>
      <c r="AC23" s="11"/>
      <c r="AD23" s="70" t="s">
        <v>537</v>
      </c>
      <c r="AE23" s="23">
        <v>0</v>
      </c>
      <c r="AF23" s="23">
        <v>0</v>
      </c>
      <c r="AG23" s="23">
        <v>0</v>
      </c>
      <c r="AH23" s="23">
        <v>0</v>
      </c>
      <c r="AI23" s="23">
        <v>0</v>
      </c>
      <c r="AJ23" s="180"/>
      <c r="AK23" s="4"/>
      <c r="AL23" s="4"/>
      <c r="AM23" s="185">
        <v>0</v>
      </c>
      <c r="AN23" s="185">
        <v>0</v>
      </c>
      <c r="AO23" s="185">
        <v>0</v>
      </c>
      <c r="AP23" s="185">
        <v>0</v>
      </c>
      <c r="AQ23" s="185">
        <v>0</v>
      </c>
      <c r="AR23" s="180"/>
      <c r="AS23" s="4"/>
      <c r="AT23" s="4"/>
      <c r="AU23" s="185">
        <f t="shared" si="7"/>
        <v>0</v>
      </c>
      <c r="AV23" s="185">
        <f t="shared" si="8"/>
        <v>0</v>
      </c>
      <c r="AW23" s="185">
        <f t="shared" si="9"/>
        <v>0</v>
      </c>
      <c r="AX23" s="185">
        <f t="shared" si="10"/>
        <v>0</v>
      </c>
      <c r="AY23" s="185">
        <f t="shared" si="11"/>
        <v>0</v>
      </c>
      <c r="AZ23" s="180"/>
      <c r="BA23" s="4"/>
    </row>
    <row r="24" spans="1:53" x14ac:dyDescent="0.2">
      <c r="A24" s="55"/>
      <c r="B24" s="11" t="s">
        <v>268</v>
      </c>
      <c r="C24" s="11"/>
      <c r="D24" s="70" t="s">
        <v>538</v>
      </c>
      <c r="E24" s="11">
        <v>0</v>
      </c>
      <c r="F24" s="11">
        <v>0</v>
      </c>
      <c r="G24" s="11">
        <v>0</v>
      </c>
      <c r="H24" s="11">
        <v>0</v>
      </c>
      <c r="I24" s="11">
        <v>0</v>
      </c>
      <c r="J24" s="180"/>
      <c r="M24" s="183">
        <v>0</v>
      </c>
      <c r="N24" s="183">
        <v>0</v>
      </c>
      <c r="O24" s="183">
        <v>0</v>
      </c>
      <c r="P24" s="183">
        <v>0</v>
      </c>
      <c r="Q24" s="183">
        <v>0</v>
      </c>
      <c r="R24" s="180"/>
      <c r="S24" s="4"/>
      <c r="T24" s="4"/>
      <c r="U24" s="183">
        <f t="shared" si="2"/>
        <v>0</v>
      </c>
      <c r="V24" s="183">
        <f t="shared" si="3"/>
        <v>0</v>
      </c>
      <c r="W24" s="183">
        <f t="shared" si="4"/>
        <v>0</v>
      </c>
      <c r="X24" s="183">
        <f t="shared" si="5"/>
        <v>0</v>
      </c>
      <c r="Y24" s="183">
        <f t="shared" si="6"/>
        <v>0</v>
      </c>
      <c r="Z24" s="180"/>
      <c r="AA24" s="4"/>
      <c r="AB24" s="11" t="s">
        <v>268</v>
      </c>
      <c r="AC24" s="11"/>
      <c r="AD24" s="70" t="s">
        <v>538</v>
      </c>
      <c r="AE24" s="23">
        <v>0</v>
      </c>
      <c r="AF24" s="23">
        <v>0</v>
      </c>
      <c r="AG24" s="23">
        <v>0</v>
      </c>
      <c r="AH24" s="23">
        <v>0</v>
      </c>
      <c r="AI24" s="23">
        <v>0</v>
      </c>
      <c r="AJ24" s="180"/>
      <c r="AK24" s="4"/>
      <c r="AL24" s="4"/>
      <c r="AM24" s="185">
        <v>0</v>
      </c>
      <c r="AN24" s="185">
        <v>0</v>
      </c>
      <c r="AO24" s="185">
        <v>0</v>
      </c>
      <c r="AP24" s="185">
        <v>0</v>
      </c>
      <c r="AQ24" s="185">
        <v>0</v>
      </c>
      <c r="AR24" s="180"/>
      <c r="AS24" s="4"/>
      <c r="AT24" s="4"/>
      <c r="AU24" s="185">
        <f t="shared" si="7"/>
        <v>0</v>
      </c>
      <c r="AV24" s="185">
        <f t="shared" si="8"/>
        <v>0</v>
      </c>
      <c r="AW24" s="185">
        <f t="shared" si="9"/>
        <v>0</v>
      </c>
      <c r="AX24" s="185">
        <f t="shared" si="10"/>
        <v>0</v>
      </c>
      <c r="AY24" s="185">
        <f t="shared" si="11"/>
        <v>0</v>
      </c>
      <c r="AZ24" s="180"/>
      <c r="BA24" s="4"/>
    </row>
    <row r="25" spans="1:53" x14ac:dyDescent="0.2">
      <c r="A25" s="55"/>
      <c r="B25" s="11" t="s">
        <v>269</v>
      </c>
      <c r="C25" s="11"/>
      <c r="D25" s="70" t="s">
        <v>539</v>
      </c>
      <c r="E25" s="11">
        <v>221</v>
      </c>
      <c r="F25" s="11">
        <v>122</v>
      </c>
      <c r="G25" s="11">
        <v>82</v>
      </c>
      <c r="H25" s="11">
        <v>53</v>
      </c>
      <c r="I25" s="11">
        <v>28</v>
      </c>
      <c r="J25" s="180"/>
      <c r="M25" s="183">
        <v>17292.500000000011</v>
      </c>
      <c r="N25" s="183">
        <v>7878.380000000001</v>
      </c>
      <c r="O25" s="183">
        <v>4565.8599999999988</v>
      </c>
      <c r="P25" s="183">
        <v>4538.0000000000009</v>
      </c>
      <c r="Q25" s="183">
        <v>8816.1499999999978</v>
      </c>
      <c r="R25" s="180"/>
      <c r="S25" s="4"/>
      <c r="T25" s="4"/>
      <c r="U25" s="183">
        <f t="shared" si="2"/>
        <v>78.246606334841672</v>
      </c>
      <c r="V25" s="183">
        <f t="shared" si="3"/>
        <v>64.57688524590165</v>
      </c>
      <c r="W25" s="183">
        <f t="shared" si="4"/>
        <v>55.681219512195106</v>
      </c>
      <c r="X25" s="183">
        <f t="shared" si="5"/>
        <v>85.622641509433976</v>
      </c>
      <c r="Y25" s="183">
        <f t="shared" si="6"/>
        <v>314.8624999999999</v>
      </c>
      <c r="Z25" s="180"/>
      <c r="AA25" s="4"/>
      <c r="AB25" s="11" t="s">
        <v>269</v>
      </c>
      <c r="AC25" s="11"/>
      <c r="AD25" s="70" t="s">
        <v>539</v>
      </c>
      <c r="AE25" s="23">
        <v>19</v>
      </c>
      <c r="AF25" s="23">
        <v>12</v>
      </c>
      <c r="AG25" s="23">
        <v>5</v>
      </c>
      <c r="AH25" s="23">
        <v>3</v>
      </c>
      <c r="AI25" s="23">
        <v>2</v>
      </c>
      <c r="AJ25" s="180"/>
      <c r="AK25" s="4"/>
      <c r="AL25" s="4"/>
      <c r="AM25" s="185">
        <v>1866.8100000000002</v>
      </c>
      <c r="AN25" s="185">
        <v>505.29</v>
      </c>
      <c r="AO25" s="185">
        <v>342.71999999999997</v>
      </c>
      <c r="AP25" s="185">
        <v>162.82999999999998</v>
      </c>
      <c r="AQ25" s="185">
        <v>392.23</v>
      </c>
      <c r="AR25" s="180"/>
      <c r="AS25" s="4"/>
      <c r="AT25" s="4"/>
      <c r="AU25" s="185">
        <f t="shared" si="7"/>
        <v>98.253157894736844</v>
      </c>
      <c r="AV25" s="185">
        <f t="shared" si="8"/>
        <v>42.107500000000002</v>
      </c>
      <c r="AW25" s="185">
        <f t="shared" si="9"/>
        <v>68.543999999999997</v>
      </c>
      <c r="AX25" s="185">
        <f t="shared" si="10"/>
        <v>54.276666666666664</v>
      </c>
      <c r="AY25" s="185">
        <f t="shared" si="11"/>
        <v>196.11500000000001</v>
      </c>
      <c r="AZ25" s="180"/>
      <c r="BA25" s="4"/>
    </row>
    <row r="26" spans="1:53" x14ac:dyDescent="0.2">
      <c r="A26" s="55"/>
      <c r="B26" s="11" t="s">
        <v>270</v>
      </c>
      <c r="C26" s="11"/>
      <c r="D26" s="70" t="s">
        <v>540</v>
      </c>
      <c r="E26" s="11">
        <v>182</v>
      </c>
      <c r="F26" s="11">
        <v>117</v>
      </c>
      <c r="G26" s="11">
        <v>83</v>
      </c>
      <c r="H26" s="11">
        <v>65</v>
      </c>
      <c r="I26" s="11">
        <v>45</v>
      </c>
      <c r="J26" s="180"/>
      <c r="M26" s="183">
        <v>11670.450000000006</v>
      </c>
      <c r="N26" s="183">
        <v>7328.7300000000041</v>
      </c>
      <c r="O26" s="183">
        <v>4965.2599999999984</v>
      </c>
      <c r="P26" s="183">
        <v>6337.2500000000036</v>
      </c>
      <c r="Q26" s="183">
        <v>14774.32</v>
      </c>
      <c r="R26" s="180"/>
      <c r="S26" s="4"/>
      <c r="T26" s="4"/>
      <c r="U26" s="183">
        <f t="shared" si="2"/>
        <v>64.123351648351687</v>
      </c>
      <c r="V26" s="183">
        <f t="shared" si="3"/>
        <v>62.638717948717982</v>
      </c>
      <c r="W26" s="183">
        <f t="shared" si="4"/>
        <v>59.822409638554198</v>
      </c>
      <c r="X26" s="183">
        <f t="shared" si="5"/>
        <v>97.496153846153902</v>
      </c>
      <c r="Y26" s="183">
        <f t="shared" si="6"/>
        <v>328.31822222222223</v>
      </c>
      <c r="Z26" s="180"/>
      <c r="AA26" s="4"/>
      <c r="AB26" s="11" t="s">
        <v>270</v>
      </c>
      <c r="AC26" s="11"/>
      <c r="AD26" s="70" t="s">
        <v>540</v>
      </c>
      <c r="AE26" s="23">
        <v>16</v>
      </c>
      <c r="AF26" s="23">
        <v>4</v>
      </c>
      <c r="AG26" s="23">
        <v>4</v>
      </c>
      <c r="AH26" s="23">
        <v>2</v>
      </c>
      <c r="AI26" s="23">
        <v>2</v>
      </c>
      <c r="AJ26" s="180"/>
      <c r="AK26" s="4"/>
      <c r="AL26" s="4"/>
      <c r="AM26" s="185">
        <v>1440.24</v>
      </c>
      <c r="AN26" s="185">
        <v>214.64999999999998</v>
      </c>
      <c r="AO26" s="185">
        <v>283.08</v>
      </c>
      <c r="AP26" s="185">
        <v>112.60999999999999</v>
      </c>
      <c r="AQ26" s="185">
        <v>3054.36</v>
      </c>
      <c r="AR26" s="180"/>
      <c r="AS26" s="4"/>
      <c r="AT26" s="4"/>
      <c r="AU26" s="185">
        <f t="shared" si="7"/>
        <v>90.015000000000001</v>
      </c>
      <c r="AV26" s="185">
        <f t="shared" si="8"/>
        <v>53.662499999999994</v>
      </c>
      <c r="AW26" s="185">
        <f t="shared" si="9"/>
        <v>70.77</v>
      </c>
      <c r="AX26" s="185">
        <f t="shared" si="10"/>
        <v>56.304999999999993</v>
      </c>
      <c r="AY26" s="185">
        <f t="shared" si="11"/>
        <v>1527.18</v>
      </c>
      <c r="AZ26" s="180"/>
      <c r="BA26" s="4"/>
    </row>
    <row r="27" spans="1:53" x14ac:dyDescent="0.2">
      <c r="A27" s="55"/>
      <c r="B27" s="11" t="s">
        <v>271</v>
      </c>
      <c r="C27" s="11"/>
      <c r="D27" s="70" t="s">
        <v>541</v>
      </c>
      <c r="E27" s="11">
        <v>326</v>
      </c>
      <c r="F27" s="11">
        <v>202</v>
      </c>
      <c r="G27" s="11">
        <v>14</v>
      </c>
      <c r="H27" s="11">
        <v>152</v>
      </c>
      <c r="I27" s="11">
        <v>88</v>
      </c>
      <c r="J27" s="180"/>
      <c r="M27" s="183">
        <v>25707.33000000002</v>
      </c>
      <c r="N27" s="183">
        <v>13763.89</v>
      </c>
      <c r="O27" s="183">
        <v>2933.4</v>
      </c>
      <c r="P27" s="183">
        <v>19972.78</v>
      </c>
      <c r="Q27" s="183">
        <v>43042.35</v>
      </c>
      <c r="R27" s="180"/>
      <c r="S27" s="4"/>
      <c r="T27" s="4"/>
      <c r="U27" s="183">
        <f t="shared" si="2"/>
        <v>78.856840490797609</v>
      </c>
      <c r="V27" s="183">
        <f t="shared" si="3"/>
        <v>68.138069306930689</v>
      </c>
      <c r="W27" s="183">
        <f t="shared" si="4"/>
        <v>209.52857142857144</v>
      </c>
      <c r="X27" s="183">
        <f t="shared" si="5"/>
        <v>131.39986842105262</v>
      </c>
      <c r="Y27" s="183">
        <f t="shared" si="6"/>
        <v>489.11761363636361</v>
      </c>
      <c r="Z27" s="180"/>
      <c r="AA27" s="4"/>
      <c r="AB27" s="11" t="s">
        <v>271</v>
      </c>
      <c r="AC27" s="11"/>
      <c r="AD27" s="70" t="s">
        <v>541</v>
      </c>
      <c r="AE27" s="23">
        <v>47</v>
      </c>
      <c r="AF27" s="23">
        <v>21</v>
      </c>
      <c r="AG27" s="23">
        <v>6</v>
      </c>
      <c r="AH27" s="23">
        <v>15</v>
      </c>
      <c r="AI27" s="23">
        <v>14</v>
      </c>
      <c r="AJ27" s="180"/>
      <c r="AK27" s="4"/>
      <c r="AL27" s="4"/>
      <c r="AM27" s="185">
        <v>6401.2000000000016</v>
      </c>
      <c r="AN27" s="185">
        <v>2393.6499999999996</v>
      </c>
      <c r="AO27" s="185">
        <v>483.13</v>
      </c>
      <c r="AP27" s="185">
        <v>2227.3300000000004</v>
      </c>
      <c r="AQ27" s="185">
        <v>2846.1899999999996</v>
      </c>
      <c r="AR27" s="180"/>
      <c r="AS27" s="4"/>
      <c r="AT27" s="4"/>
      <c r="AU27" s="185">
        <f t="shared" si="7"/>
        <v>136.19574468085111</v>
      </c>
      <c r="AV27" s="185">
        <f t="shared" si="8"/>
        <v>113.98333333333332</v>
      </c>
      <c r="AW27" s="185">
        <f t="shared" si="9"/>
        <v>80.521666666666661</v>
      </c>
      <c r="AX27" s="185">
        <f t="shared" si="10"/>
        <v>148.48866666666669</v>
      </c>
      <c r="AY27" s="185">
        <f t="shared" si="11"/>
        <v>203.29928571428567</v>
      </c>
      <c r="AZ27" s="180"/>
      <c r="BA27" s="4"/>
    </row>
    <row r="28" spans="1:53" x14ac:dyDescent="0.2">
      <c r="A28" s="55"/>
      <c r="B28" s="11" t="s">
        <v>272</v>
      </c>
      <c r="C28" s="11"/>
      <c r="D28" s="70" t="s">
        <v>542</v>
      </c>
      <c r="E28" s="11">
        <v>3207</v>
      </c>
      <c r="F28" s="11">
        <v>1820</v>
      </c>
      <c r="G28" s="11">
        <v>1329</v>
      </c>
      <c r="H28" s="11">
        <v>1034</v>
      </c>
      <c r="I28" s="11">
        <v>802</v>
      </c>
      <c r="J28" s="180"/>
      <c r="M28" s="183">
        <v>238405.9099999984</v>
      </c>
      <c r="N28" s="183">
        <v>123818.57000000031</v>
      </c>
      <c r="O28" s="183">
        <v>91247.270000000106</v>
      </c>
      <c r="P28" s="183">
        <v>123184.52000000019</v>
      </c>
      <c r="Q28" s="183">
        <v>547065.27999999886</v>
      </c>
      <c r="R28" s="180"/>
      <c r="S28" s="4"/>
      <c r="T28" s="4"/>
      <c r="U28" s="183">
        <f t="shared" si="2"/>
        <v>74.339229809790581</v>
      </c>
      <c r="V28" s="183">
        <f t="shared" si="3"/>
        <v>68.032181318681495</v>
      </c>
      <c r="W28" s="183">
        <f t="shared" si="4"/>
        <v>68.658592927012876</v>
      </c>
      <c r="X28" s="183">
        <f t="shared" si="5"/>
        <v>119.13396518375261</v>
      </c>
      <c r="Y28" s="183">
        <f t="shared" si="6"/>
        <v>682.12628428927542</v>
      </c>
      <c r="Z28" s="180"/>
      <c r="AA28" s="4"/>
      <c r="AB28" s="11" t="s">
        <v>272</v>
      </c>
      <c r="AC28" s="11"/>
      <c r="AD28" s="70" t="s">
        <v>542</v>
      </c>
      <c r="AE28" s="23">
        <v>316</v>
      </c>
      <c r="AF28" s="23">
        <v>167</v>
      </c>
      <c r="AG28" s="23">
        <v>108</v>
      </c>
      <c r="AH28" s="23">
        <v>93</v>
      </c>
      <c r="AI28" s="23">
        <v>74</v>
      </c>
      <c r="AJ28" s="180"/>
      <c r="AK28" s="4"/>
      <c r="AL28" s="4"/>
      <c r="AM28" s="185">
        <v>134839.90000000002</v>
      </c>
      <c r="AN28" s="185">
        <v>15215.330000000005</v>
      </c>
      <c r="AO28" s="185">
        <v>13417.070000000002</v>
      </c>
      <c r="AP28" s="185">
        <v>19498.540000000005</v>
      </c>
      <c r="AQ28" s="185">
        <v>92190.679999999978</v>
      </c>
      <c r="AR28" s="180"/>
      <c r="AS28" s="4"/>
      <c r="AT28" s="4"/>
      <c r="AU28" s="185">
        <f t="shared" si="7"/>
        <v>426.70854430379757</v>
      </c>
      <c r="AV28" s="185">
        <f t="shared" si="8"/>
        <v>91.109760479041952</v>
      </c>
      <c r="AW28" s="185">
        <f t="shared" si="9"/>
        <v>124.23212962962964</v>
      </c>
      <c r="AX28" s="185">
        <f t="shared" si="10"/>
        <v>209.66172043010758</v>
      </c>
      <c r="AY28" s="185">
        <f t="shared" si="11"/>
        <v>1245.8199999999997</v>
      </c>
      <c r="AZ28" s="180"/>
      <c r="BA28" s="4"/>
    </row>
    <row r="29" spans="1:53" x14ac:dyDescent="0.2">
      <c r="A29" s="55"/>
      <c r="B29" s="11" t="s">
        <v>273</v>
      </c>
      <c r="C29" s="11"/>
      <c r="D29" s="70" t="s">
        <v>543</v>
      </c>
      <c r="E29" s="11">
        <v>0</v>
      </c>
      <c r="F29" s="11">
        <v>0</v>
      </c>
      <c r="G29" s="11">
        <v>0</v>
      </c>
      <c r="H29" s="11">
        <v>0</v>
      </c>
      <c r="I29" s="11">
        <v>0</v>
      </c>
      <c r="J29" s="180"/>
      <c r="M29" s="183">
        <v>0</v>
      </c>
      <c r="N29" s="183">
        <v>0</v>
      </c>
      <c r="O29" s="183">
        <v>0</v>
      </c>
      <c r="P29" s="183">
        <v>0</v>
      </c>
      <c r="Q29" s="183">
        <v>0</v>
      </c>
      <c r="R29" s="180"/>
      <c r="S29" s="4"/>
      <c r="T29" s="4"/>
      <c r="U29" s="183">
        <f t="shared" si="2"/>
        <v>0</v>
      </c>
      <c r="V29" s="183">
        <f t="shared" si="3"/>
        <v>0</v>
      </c>
      <c r="W29" s="183">
        <f t="shared" si="4"/>
        <v>0</v>
      </c>
      <c r="X29" s="183">
        <f t="shared" si="5"/>
        <v>0</v>
      </c>
      <c r="Y29" s="183">
        <f t="shared" si="6"/>
        <v>0</v>
      </c>
      <c r="Z29" s="180"/>
      <c r="AA29" s="4"/>
      <c r="AB29" s="11" t="s">
        <v>273</v>
      </c>
      <c r="AC29" s="11"/>
      <c r="AD29" s="70" t="s">
        <v>543</v>
      </c>
      <c r="AE29" s="23">
        <v>0</v>
      </c>
      <c r="AF29" s="23">
        <v>0</v>
      </c>
      <c r="AG29" s="23">
        <v>0</v>
      </c>
      <c r="AH29" s="23">
        <v>0</v>
      </c>
      <c r="AI29" s="23">
        <v>0</v>
      </c>
      <c r="AJ29" s="180"/>
      <c r="AK29" s="4"/>
      <c r="AL29" s="4"/>
      <c r="AM29" s="185">
        <v>0</v>
      </c>
      <c r="AN29" s="185">
        <v>0</v>
      </c>
      <c r="AO29" s="185">
        <v>0</v>
      </c>
      <c r="AP29" s="185">
        <v>0</v>
      </c>
      <c r="AQ29" s="185">
        <v>0</v>
      </c>
      <c r="AR29" s="180"/>
      <c r="AS29" s="4"/>
      <c r="AT29" s="4"/>
      <c r="AU29" s="185">
        <f t="shared" si="7"/>
        <v>0</v>
      </c>
      <c r="AV29" s="185">
        <f t="shared" si="8"/>
        <v>0</v>
      </c>
      <c r="AW29" s="185">
        <f t="shared" si="9"/>
        <v>0</v>
      </c>
      <c r="AX29" s="185">
        <f t="shared" si="10"/>
        <v>0</v>
      </c>
      <c r="AY29" s="185">
        <f t="shared" si="11"/>
        <v>0</v>
      </c>
      <c r="AZ29" s="180"/>
      <c r="BA29" s="4"/>
    </row>
    <row r="30" spans="1:53" x14ac:dyDescent="0.2">
      <c r="A30" s="55"/>
      <c r="B30" s="11" t="s">
        <v>274</v>
      </c>
      <c r="C30" s="11"/>
      <c r="D30" s="70" t="s">
        <v>544</v>
      </c>
      <c r="E30" s="11">
        <v>754</v>
      </c>
      <c r="F30" s="11">
        <v>425</v>
      </c>
      <c r="G30" s="11">
        <v>312</v>
      </c>
      <c r="H30" s="11">
        <v>247</v>
      </c>
      <c r="I30" s="11">
        <v>174</v>
      </c>
      <c r="J30" s="180"/>
      <c r="M30" s="183">
        <v>63969.840000000004</v>
      </c>
      <c r="N30" s="183">
        <v>30641.629999999968</v>
      </c>
      <c r="O30" s="183">
        <v>19315.440000000017</v>
      </c>
      <c r="P30" s="183">
        <v>24670.69</v>
      </c>
      <c r="Q30" s="183">
        <v>92172.220000000045</v>
      </c>
      <c r="R30" s="180"/>
      <c r="S30" s="4"/>
      <c r="T30" s="4"/>
      <c r="U30" s="183">
        <f t="shared" si="2"/>
        <v>84.840636604774545</v>
      </c>
      <c r="V30" s="183">
        <f t="shared" si="3"/>
        <v>72.097952941176402</v>
      </c>
      <c r="W30" s="183">
        <f t="shared" si="4"/>
        <v>61.908461538461594</v>
      </c>
      <c r="X30" s="183">
        <f t="shared" si="5"/>
        <v>99.88133603238866</v>
      </c>
      <c r="Y30" s="183">
        <f t="shared" si="6"/>
        <v>529.72540229885078</v>
      </c>
      <c r="Z30" s="180"/>
      <c r="AA30" s="4"/>
      <c r="AB30" s="11" t="s">
        <v>274</v>
      </c>
      <c r="AC30" s="11"/>
      <c r="AD30" s="70" t="s">
        <v>544</v>
      </c>
      <c r="AE30" s="23">
        <v>103</v>
      </c>
      <c r="AF30" s="23">
        <v>54</v>
      </c>
      <c r="AG30" s="23">
        <v>37</v>
      </c>
      <c r="AH30" s="23">
        <v>32</v>
      </c>
      <c r="AI30" s="23">
        <v>19</v>
      </c>
      <c r="AJ30" s="180"/>
      <c r="AK30" s="4"/>
      <c r="AL30" s="4"/>
      <c r="AM30" s="185">
        <v>10168.480000000003</v>
      </c>
      <c r="AN30" s="185">
        <v>8932.76</v>
      </c>
      <c r="AO30" s="185">
        <v>2463.38</v>
      </c>
      <c r="AP30" s="185">
        <v>2800.26</v>
      </c>
      <c r="AQ30" s="185">
        <v>8281.75</v>
      </c>
      <c r="AR30" s="180"/>
      <c r="AS30" s="4"/>
      <c r="AT30" s="4"/>
      <c r="AU30" s="185">
        <f t="shared" si="7"/>
        <v>98.723106796116539</v>
      </c>
      <c r="AV30" s="185">
        <f t="shared" si="8"/>
        <v>165.42148148148149</v>
      </c>
      <c r="AW30" s="185">
        <f t="shared" si="9"/>
        <v>66.577837837837848</v>
      </c>
      <c r="AX30" s="185">
        <f t="shared" si="10"/>
        <v>87.508125000000007</v>
      </c>
      <c r="AY30" s="185">
        <f t="shared" si="11"/>
        <v>435.88157894736844</v>
      </c>
      <c r="AZ30" s="180"/>
      <c r="BA30" s="4"/>
    </row>
    <row r="31" spans="1:53" x14ac:dyDescent="0.2">
      <c r="A31" s="55"/>
      <c r="B31" s="11" t="s">
        <v>275</v>
      </c>
      <c r="C31" s="11"/>
      <c r="D31" s="70" t="s">
        <v>545</v>
      </c>
      <c r="E31" s="11">
        <v>134</v>
      </c>
      <c r="F31" s="11">
        <v>68</v>
      </c>
      <c r="G31" s="11">
        <v>44</v>
      </c>
      <c r="H31" s="11">
        <v>27</v>
      </c>
      <c r="I31" s="11">
        <v>17</v>
      </c>
      <c r="J31" s="180"/>
      <c r="M31" s="183">
        <v>10081.190000000002</v>
      </c>
      <c r="N31" s="183">
        <v>3949.26</v>
      </c>
      <c r="O31" s="183">
        <v>2116.6099999999997</v>
      </c>
      <c r="P31" s="183">
        <v>2576.7399999999998</v>
      </c>
      <c r="Q31" s="183">
        <v>5149.4600000000009</v>
      </c>
      <c r="R31" s="180"/>
      <c r="S31" s="4"/>
      <c r="T31" s="4"/>
      <c r="U31" s="183">
        <f t="shared" si="2"/>
        <v>75.232761194029862</v>
      </c>
      <c r="V31" s="183">
        <f t="shared" si="3"/>
        <v>58.077352941176471</v>
      </c>
      <c r="W31" s="183">
        <f t="shared" si="4"/>
        <v>48.104772727272717</v>
      </c>
      <c r="X31" s="183">
        <f t="shared" si="5"/>
        <v>95.4348148148148</v>
      </c>
      <c r="Y31" s="183">
        <f t="shared" si="6"/>
        <v>302.90941176470596</v>
      </c>
      <c r="Z31" s="180"/>
      <c r="AA31" s="4"/>
      <c r="AB31" s="11" t="s">
        <v>275</v>
      </c>
      <c r="AC31" s="11"/>
      <c r="AD31" s="70" t="s">
        <v>545</v>
      </c>
      <c r="AE31" s="23">
        <v>44</v>
      </c>
      <c r="AF31" s="23">
        <v>14</v>
      </c>
      <c r="AG31" s="23">
        <v>6</v>
      </c>
      <c r="AH31" s="23">
        <v>5</v>
      </c>
      <c r="AI31" s="23">
        <v>7</v>
      </c>
      <c r="AJ31" s="180"/>
      <c r="AK31" s="4"/>
      <c r="AL31" s="4"/>
      <c r="AM31" s="185">
        <v>23865.91</v>
      </c>
      <c r="AN31" s="185">
        <v>1075.47</v>
      </c>
      <c r="AO31" s="185">
        <v>232.06</v>
      </c>
      <c r="AP31" s="185">
        <v>502.92999999999995</v>
      </c>
      <c r="AQ31" s="185">
        <v>5808.32</v>
      </c>
      <c r="AR31" s="180"/>
      <c r="AS31" s="4"/>
      <c r="AT31" s="4"/>
      <c r="AU31" s="185">
        <f t="shared" si="7"/>
        <v>542.40704545454548</v>
      </c>
      <c r="AV31" s="185">
        <f t="shared" si="8"/>
        <v>76.819285714285712</v>
      </c>
      <c r="AW31" s="185">
        <f t="shared" si="9"/>
        <v>38.676666666666669</v>
      </c>
      <c r="AX31" s="185">
        <f t="shared" si="10"/>
        <v>100.58599999999998</v>
      </c>
      <c r="AY31" s="185">
        <f t="shared" si="11"/>
        <v>829.76</v>
      </c>
      <c r="AZ31" s="180"/>
      <c r="BA31" s="4"/>
    </row>
    <row r="32" spans="1:53" x14ac:dyDescent="0.2">
      <c r="A32" s="55"/>
      <c r="B32" s="11" t="s">
        <v>276</v>
      </c>
      <c r="C32" s="11"/>
      <c r="D32" s="70" t="s">
        <v>546</v>
      </c>
      <c r="E32" s="11">
        <v>2</v>
      </c>
      <c r="F32" s="11">
        <v>1</v>
      </c>
      <c r="G32" s="11">
        <v>0</v>
      </c>
      <c r="H32" s="11">
        <v>0</v>
      </c>
      <c r="I32" s="11">
        <v>1</v>
      </c>
      <c r="J32" s="180"/>
      <c r="M32" s="183">
        <v>249.13</v>
      </c>
      <c r="N32" s="183">
        <v>8.9</v>
      </c>
      <c r="O32" s="183">
        <v>0</v>
      </c>
      <c r="P32" s="183">
        <v>0</v>
      </c>
      <c r="Q32" s="183">
        <v>742</v>
      </c>
      <c r="R32" s="180"/>
      <c r="S32" s="4"/>
      <c r="T32" s="4"/>
      <c r="U32" s="183">
        <f t="shared" si="2"/>
        <v>124.565</v>
      </c>
      <c r="V32" s="183">
        <f t="shared" si="3"/>
        <v>8.9</v>
      </c>
      <c r="W32" s="183">
        <f t="shared" si="4"/>
        <v>0</v>
      </c>
      <c r="X32" s="183">
        <f t="shared" si="5"/>
        <v>0</v>
      </c>
      <c r="Y32" s="183">
        <f t="shared" si="6"/>
        <v>742</v>
      </c>
      <c r="Z32" s="180"/>
      <c r="AA32" s="4"/>
      <c r="AB32" s="11" t="s">
        <v>276</v>
      </c>
      <c r="AC32" s="11"/>
      <c r="AD32" s="70" t="s">
        <v>546</v>
      </c>
      <c r="AE32" s="23">
        <v>0</v>
      </c>
      <c r="AF32" s="23">
        <v>0</v>
      </c>
      <c r="AG32" s="23">
        <v>0</v>
      </c>
      <c r="AH32" s="23">
        <v>0</v>
      </c>
      <c r="AI32" s="23">
        <v>0</v>
      </c>
      <c r="AJ32" s="180"/>
      <c r="AK32" s="4"/>
      <c r="AL32" s="4"/>
      <c r="AM32" s="185">
        <v>0</v>
      </c>
      <c r="AN32" s="185">
        <v>0</v>
      </c>
      <c r="AO32" s="185">
        <v>0</v>
      </c>
      <c r="AP32" s="185">
        <v>0</v>
      </c>
      <c r="AQ32" s="185">
        <v>0</v>
      </c>
      <c r="AR32" s="180"/>
      <c r="AS32" s="4"/>
      <c r="AT32" s="4"/>
      <c r="AU32" s="185">
        <f t="shared" si="7"/>
        <v>0</v>
      </c>
      <c r="AV32" s="185">
        <f t="shared" si="8"/>
        <v>0</v>
      </c>
      <c r="AW32" s="185">
        <f t="shared" si="9"/>
        <v>0</v>
      </c>
      <c r="AX32" s="185">
        <f t="shared" si="10"/>
        <v>0</v>
      </c>
      <c r="AY32" s="185">
        <f t="shared" si="11"/>
        <v>0</v>
      </c>
      <c r="AZ32" s="180"/>
      <c r="BA32" s="4"/>
    </row>
    <row r="33" spans="1:53" x14ac:dyDescent="0.2">
      <c r="A33" s="55"/>
      <c r="B33" s="11" t="s">
        <v>276</v>
      </c>
      <c r="C33" s="11"/>
      <c r="D33" s="70" t="s">
        <v>547</v>
      </c>
      <c r="E33" s="11">
        <v>1</v>
      </c>
      <c r="F33" s="11">
        <v>1</v>
      </c>
      <c r="G33" s="11">
        <v>1</v>
      </c>
      <c r="H33" s="11">
        <v>1</v>
      </c>
      <c r="I33" s="11">
        <v>1</v>
      </c>
      <c r="J33" s="180"/>
      <c r="M33" s="183">
        <v>87.97</v>
      </c>
      <c r="N33" s="183">
        <v>110.01</v>
      </c>
      <c r="O33" s="183">
        <v>41.13</v>
      </c>
      <c r="P33" s="183">
        <v>166.71</v>
      </c>
      <c r="Q33" s="183">
        <v>91.11</v>
      </c>
      <c r="R33" s="180"/>
      <c r="S33" s="4"/>
      <c r="T33" s="4"/>
      <c r="U33" s="183">
        <f t="shared" si="2"/>
        <v>87.97</v>
      </c>
      <c r="V33" s="183">
        <f t="shared" si="3"/>
        <v>110.01</v>
      </c>
      <c r="W33" s="183">
        <f t="shared" si="4"/>
        <v>41.13</v>
      </c>
      <c r="X33" s="183">
        <f t="shared" si="5"/>
        <v>166.71</v>
      </c>
      <c r="Y33" s="183">
        <f t="shared" si="6"/>
        <v>91.11</v>
      </c>
      <c r="Z33" s="180"/>
      <c r="AA33" s="4"/>
      <c r="AB33" s="11" t="s">
        <v>276</v>
      </c>
      <c r="AC33" s="11"/>
      <c r="AD33" s="70" t="s">
        <v>547</v>
      </c>
      <c r="AE33" s="23">
        <v>0</v>
      </c>
      <c r="AF33" s="23">
        <v>0</v>
      </c>
      <c r="AG33" s="23">
        <v>0</v>
      </c>
      <c r="AH33" s="23">
        <v>0</v>
      </c>
      <c r="AI33" s="23">
        <v>0</v>
      </c>
      <c r="AJ33" s="180"/>
      <c r="AK33" s="4"/>
      <c r="AL33" s="4"/>
      <c r="AM33" s="185">
        <v>0</v>
      </c>
      <c r="AN33" s="185">
        <v>0</v>
      </c>
      <c r="AO33" s="185">
        <v>0</v>
      </c>
      <c r="AP33" s="185">
        <v>0</v>
      </c>
      <c r="AQ33" s="185">
        <v>0</v>
      </c>
      <c r="AR33" s="180"/>
      <c r="AS33" s="4"/>
      <c r="AT33" s="4"/>
      <c r="AU33" s="185">
        <f t="shared" si="7"/>
        <v>0</v>
      </c>
      <c r="AV33" s="185">
        <f t="shared" si="8"/>
        <v>0</v>
      </c>
      <c r="AW33" s="185">
        <f t="shared" si="9"/>
        <v>0</v>
      </c>
      <c r="AX33" s="185">
        <f t="shared" si="10"/>
        <v>0</v>
      </c>
      <c r="AY33" s="185">
        <f t="shared" si="11"/>
        <v>0</v>
      </c>
      <c r="AZ33" s="180"/>
      <c r="BA33" s="4"/>
    </row>
    <row r="34" spans="1:53" x14ac:dyDescent="0.2">
      <c r="A34" s="55"/>
      <c r="B34" s="11" t="s">
        <v>276</v>
      </c>
      <c r="C34" s="11"/>
      <c r="D34" s="70" t="s">
        <v>548</v>
      </c>
      <c r="E34" s="11">
        <v>1</v>
      </c>
      <c r="F34" s="11">
        <v>1</v>
      </c>
      <c r="G34" s="11">
        <v>0</v>
      </c>
      <c r="H34" s="11">
        <v>0</v>
      </c>
      <c r="I34" s="11">
        <v>0</v>
      </c>
      <c r="J34" s="180"/>
      <c r="M34" s="183">
        <v>65.91</v>
      </c>
      <c r="N34" s="183">
        <v>16.5</v>
      </c>
      <c r="O34" s="183">
        <v>0</v>
      </c>
      <c r="P34" s="183">
        <v>0</v>
      </c>
      <c r="Q34" s="183">
        <v>0</v>
      </c>
      <c r="R34" s="180"/>
      <c r="S34" s="4"/>
      <c r="T34" s="4"/>
      <c r="U34" s="183">
        <f t="shared" si="2"/>
        <v>65.91</v>
      </c>
      <c r="V34" s="183">
        <f t="shared" si="3"/>
        <v>16.5</v>
      </c>
      <c r="W34" s="183">
        <f t="shared" si="4"/>
        <v>0</v>
      </c>
      <c r="X34" s="183">
        <f t="shared" si="5"/>
        <v>0</v>
      </c>
      <c r="Y34" s="183">
        <f t="shared" si="6"/>
        <v>0</v>
      </c>
      <c r="Z34" s="180"/>
      <c r="AA34" s="4"/>
      <c r="AB34" s="11" t="s">
        <v>276</v>
      </c>
      <c r="AC34" s="11"/>
      <c r="AD34" s="70" t="s">
        <v>548</v>
      </c>
      <c r="AE34" s="23">
        <v>0</v>
      </c>
      <c r="AF34" s="23">
        <v>0</v>
      </c>
      <c r="AG34" s="23">
        <v>0</v>
      </c>
      <c r="AH34" s="23">
        <v>0</v>
      </c>
      <c r="AI34" s="23">
        <v>0</v>
      </c>
      <c r="AJ34" s="180"/>
      <c r="AK34" s="4"/>
      <c r="AL34" s="4"/>
      <c r="AM34" s="185">
        <v>0</v>
      </c>
      <c r="AN34" s="185">
        <v>0</v>
      </c>
      <c r="AO34" s="185">
        <v>0</v>
      </c>
      <c r="AP34" s="185">
        <v>0</v>
      </c>
      <c r="AQ34" s="185">
        <v>0</v>
      </c>
      <c r="AR34" s="180"/>
      <c r="AS34" s="4"/>
      <c r="AT34" s="4"/>
      <c r="AU34" s="185">
        <f t="shared" si="7"/>
        <v>0</v>
      </c>
      <c r="AV34" s="185">
        <f t="shared" si="8"/>
        <v>0</v>
      </c>
      <c r="AW34" s="185">
        <f t="shared" si="9"/>
        <v>0</v>
      </c>
      <c r="AX34" s="185">
        <f t="shared" si="10"/>
        <v>0</v>
      </c>
      <c r="AY34" s="185">
        <f t="shared" si="11"/>
        <v>0</v>
      </c>
      <c r="AZ34" s="180"/>
      <c r="BA34" s="4"/>
    </row>
    <row r="35" spans="1:53" x14ac:dyDescent="0.2">
      <c r="A35" s="55"/>
      <c r="B35" s="11" t="s">
        <v>277</v>
      </c>
      <c r="C35" s="11"/>
      <c r="D35" s="70" t="s">
        <v>549</v>
      </c>
      <c r="E35" s="11">
        <v>0</v>
      </c>
      <c r="F35" s="11">
        <v>0</v>
      </c>
      <c r="G35" s="11">
        <v>0</v>
      </c>
      <c r="H35" s="11">
        <v>0</v>
      </c>
      <c r="I35" s="11">
        <v>0</v>
      </c>
      <c r="J35" s="180"/>
      <c r="M35" s="183">
        <v>0</v>
      </c>
      <c r="N35" s="183">
        <v>0</v>
      </c>
      <c r="O35" s="183">
        <v>0</v>
      </c>
      <c r="P35" s="183">
        <v>0</v>
      </c>
      <c r="Q35" s="183">
        <v>0</v>
      </c>
      <c r="R35" s="180"/>
      <c r="S35" s="4"/>
      <c r="T35" s="4"/>
      <c r="U35" s="183">
        <f t="shared" si="2"/>
        <v>0</v>
      </c>
      <c r="V35" s="183">
        <f t="shared" si="3"/>
        <v>0</v>
      </c>
      <c r="W35" s="183">
        <f t="shared" si="4"/>
        <v>0</v>
      </c>
      <c r="X35" s="183">
        <f t="shared" si="5"/>
        <v>0</v>
      </c>
      <c r="Y35" s="183">
        <f t="shared" si="6"/>
        <v>0</v>
      </c>
      <c r="Z35" s="180"/>
      <c r="AA35" s="4"/>
      <c r="AB35" s="11" t="s">
        <v>277</v>
      </c>
      <c r="AC35" s="11"/>
      <c r="AD35" s="70" t="s">
        <v>549</v>
      </c>
      <c r="AE35" s="23">
        <v>1</v>
      </c>
      <c r="AF35" s="23">
        <v>1</v>
      </c>
      <c r="AG35" s="23">
        <v>1</v>
      </c>
      <c r="AH35" s="23">
        <v>1</v>
      </c>
      <c r="AI35" s="23">
        <v>1</v>
      </c>
      <c r="AJ35" s="180"/>
      <c r="AK35" s="4"/>
      <c r="AL35" s="4"/>
      <c r="AM35" s="185">
        <v>29.59</v>
      </c>
      <c r="AN35" s="185">
        <v>29.49</v>
      </c>
      <c r="AO35" s="185">
        <v>28.51</v>
      </c>
      <c r="AP35" s="185">
        <v>56.71</v>
      </c>
      <c r="AQ35" s="185">
        <v>5.51</v>
      </c>
      <c r="AR35" s="180"/>
      <c r="AS35" s="4"/>
      <c r="AT35" s="4"/>
      <c r="AU35" s="185">
        <f t="shared" si="7"/>
        <v>29.59</v>
      </c>
      <c r="AV35" s="185">
        <f t="shared" si="8"/>
        <v>29.49</v>
      </c>
      <c r="AW35" s="185">
        <f t="shared" si="9"/>
        <v>28.51</v>
      </c>
      <c r="AX35" s="185">
        <f t="shared" si="10"/>
        <v>56.71</v>
      </c>
      <c r="AY35" s="185">
        <f t="shared" si="11"/>
        <v>5.51</v>
      </c>
      <c r="AZ35" s="180"/>
      <c r="BA35" s="4"/>
    </row>
    <row r="36" spans="1:53" x14ac:dyDescent="0.2">
      <c r="A36" s="55"/>
      <c r="B36" s="11" t="s">
        <v>277</v>
      </c>
      <c r="C36" s="11"/>
      <c r="D36" s="70" t="s">
        <v>550</v>
      </c>
      <c r="E36" s="11">
        <v>1873</v>
      </c>
      <c r="F36" s="11">
        <v>1091</v>
      </c>
      <c r="G36" s="11">
        <v>764</v>
      </c>
      <c r="H36" s="11">
        <v>608</v>
      </c>
      <c r="I36" s="11">
        <v>411</v>
      </c>
      <c r="J36" s="180"/>
      <c r="M36" s="183">
        <v>163538.26999999941</v>
      </c>
      <c r="N36" s="183">
        <v>84965.000000000029</v>
      </c>
      <c r="O36" s="183">
        <v>51388.570000000043</v>
      </c>
      <c r="P36" s="183">
        <v>63485.70999999997</v>
      </c>
      <c r="Q36" s="183">
        <v>216464.89000000004</v>
      </c>
      <c r="R36" s="180"/>
      <c r="S36" s="4"/>
      <c r="T36" s="4"/>
      <c r="U36" s="183">
        <f t="shared" si="2"/>
        <v>87.313545114788795</v>
      </c>
      <c r="V36" s="183">
        <f t="shared" si="3"/>
        <v>77.878093492209004</v>
      </c>
      <c r="W36" s="183">
        <f t="shared" si="4"/>
        <v>67.262526178010532</v>
      </c>
      <c r="X36" s="183">
        <f t="shared" si="5"/>
        <v>104.41728618421048</v>
      </c>
      <c r="Y36" s="183">
        <f t="shared" si="6"/>
        <v>526.67856447688575</v>
      </c>
      <c r="Z36" s="180"/>
      <c r="AA36" s="4"/>
      <c r="AB36" s="11" t="s">
        <v>277</v>
      </c>
      <c r="AC36" s="11"/>
      <c r="AD36" s="70" t="s">
        <v>550</v>
      </c>
      <c r="AE36" s="23">
        <v>215</v>
      </c>
      <c r="AF36" s="23">
        <v>112</v>
      </c>
      <c r="AG36" s="23">
        <v>73</v>
      </c>
      <c r="AH36" s="23">
        <v>60</v>
      </c>
      <c r="AI36" s="23">
        <v>45</v>
      </c>
      <c r="AJ36" s="180"/>
      <c r="AK36" s="4"/>
      <c r="AL36" s="4"/>
      <c r="AM36" s="185">
        <v>185527.76999999993</v>
      </c>
      <c r="AN36" s="185">
        <v>17882</v>
      </c>
      <c r="AO36" s="185">
        <v>56963.140000000021</v>
      </c>
      <c r="AP36" s="185">
        <v>9920.9000000000033</v>
      </c>
      <c r="AQ36" s="185">
        <v>37928.25</v>
      </c>
      <c r="AR36" s="180"/>
      <c r="AS36" s="4"/>
      <c r="AT36" s="4"/>
      <c r="AU36" s="185">
        <f t="shared" si="7"/>
        <v>862.9198604651159</v>
      </c>
      <c r="AV36" s="185">
        <f t="shared" si="8"/>
        <v>159.66071428571428</v>
      </c>
      <c r="AW36" s="185">
        <f t="shared" si="9"/>
        <v>780.31698630137021</v>
      </c>
      <c r="AX36" s="185">
        <f t="shared" si="10"/>
        <v>165.34833333333339</v>
      </c>
      <c r="AY36" s="185">
        <f t="shared" si="11"/>
        <v>842.85</v>
      </c>
      <c r="AZ36" s="180"/>
      <c r="BA36" s="4"/>
    </row>
    <row r="37" spans="1:53" x14ac:dyDescent="0.2">
      <c r="A37" s="55"/>
      <c r="B37" s="11" t="s">
        <v>195</v>
      </c>
      <c r="C37" s="11"/>
      <c r="D37" s="70" t="s">
        <v>551</v>
      </c>
      <c r="E37" s="11">
        <v>0</v>
      </c>
      <c r="F37" s="11">
        <v>0</v>
      </c>
      <c r="G37" s="11">
        <v>0</v>
      </c>
      <c r="H37" s="11">
        <v>0</v>
      </c>
      <c r="I37" s="11">
        <v>0</v>
      </c>
      <c r="J37" s="180"/>
      <c r="M37" s="183">
        <v>0</v>
      </c>
      <c r="N37" s="183">
        <v>0</v>
      </c>
      <c r="O37" s="183">
        <v>0</v>
      </c>
      <c r="P37" s="183">
        <v>0</v>
      </c>
      <c r="Q37" s="183">
        <v>0</v>
      </c>
      <c r="R37" s="180"/>
      <c r="S37" s="4"/>
      <c r="T37" s="4"/>
      <c r="U37" s="183">
        <f t="shared" si="2"/>
        <v>0</v>
      </c>
      <c r="V37" s="183">
        <f t="shared" si="3"/>
        <v>0</v>
      </c>
      <c r="W37" s="183">
        <f t="shared" si="4"/>
        <v>0</v>
      </c>
      <c r="X37" s="183">
        <f t="shared" si="5"/>
        <v>0</v>
      </c>
      <c r="Y37" s="183">
        <f t="shared" si="6"/>
        <v>0</v>
      </c>
      <c r="Z37" s="180"/>
      <c r="AA37" s="4"/>
      <c r="AB37" s="11" t="s">
        <v>195</v>
      </c>
      <c r="AC37" s="11"/>
      <c r="AD37" s="70" t="s">
        <v>551</v>
      </c>
      <c r="AE37" s="23">
        <v>0</v>
      </c>
      <c r="AF37" s="23">
        <v>0</v>
      </c>
      <c r="AG37" s="23">
        <v>0</v>
      </c>
      <c r="AH37" s="23">
        <v>0</v>
      </c>
      <c r="AI37" s="23">
        <v>0</v>
      </c>
      <c r="AJ37" s="180"/>
      <c r="AK37" s="4"/>
      <c r="AL37" s="4"/>
      <c r="AM37" s="185">
        <v>0</v>
      </c>
      <c r="AN37" s="185">
        <v>0</v>
      </c>
      <c r="AO37" s="185">
        <v>0</v>
      </c>
      <c r="AP37" s="185">
        <v>0</v>
      </c>
      <c r="AQ37" s="185">
        <v>0</v>
      </c>
      <c r="AR37" s="180"/>
      <c r="AS37" s="4"/>
      <c r="AT37" s="4"/>
      <c r="AU37" s="185">
        <f t="shared" si="7"/>
        <v>0</v>
      </c>
      <c r="AV37" s="185">
        <f t="shared" si="8"/>
        <v>0</v>
      </c>
      <c r="AW37" s="185">
        <f t="shared" si="9"/>
        <v>0</v>
      </c>
      <c r="AX37" s="185">
        <f t="shared" si="10"/>
        <v>0</v>
      </c>
      <c r="AY37" s="185">
        <f t="shared" si="11"/>
        <v>0</v>
      </c>
      <c r="AZ37" s="180"/>
      <c r="BA37" s="4"/>
    </row>
    <row r="38" spans="1:53" x14ac:dyDescent="0.2">
      <c r="A38" s="55"/>
      <c r="B38" s="11" t="s">
        <v>278</v>
      </c>
      <c r="C38" s="11"/>
      <c r="D38" s="70" t="s">
        <v>552</v>
      </c>
      <c r="E38" s="11">
        <v>0</v>
      </c>
      <c r="F38" s="11">
        <v>0</v>
      </c>
      <c r="G38" s="11">
        <v>0</v>
      </c>
      <c r="H38" s="11">
        <v>0</v>
      </c>
      <c r="I38" s="11">
        <v>0</v>
      </c>
      <c r="J38" s="180"/>
      <c r="M38" s="183">
        <v>0</v>
      </c>
      <c r="N38" s="183">
        <v>0</v>
      </c>
      <c r="O38" s="183">
        <v>0</v>
      </c>
      <c r="P38" s="183">
        <v>0</v>
      </c>
      <c r="Q38" s="183">
        <v>0</v>
      </c>
      <c r="R38" s="180"/>
      <c r="S38" s="4"/>
      <c r="T38" s="4"/>
      <c r="U38" s="183">
        <f t="shared" si="2"/>
        <v>0</v>
      </c>
      <c r="V38" s="183">
        <f t="shared" si="3"/>
        <v>0</v>
      </c>
      <c r="W38" s="183">
        <f t="shared" si="4"/>
        <v>0</v>
      </c>
      <c r="X38" s="183">
        <f t="shared" si="5"/>
        <v>0</v>
      </c>
      <c r="Y38" s="183">
        <f t="shared" si="6"/>
        <v>0</v>
      </c>
      <c r="Z38" s="180"/>
      <c r="AA38" s="4"/>
      <c r="AB38" s="11" t="s">
        <v>278</v>
      </c>
      <c r="AC38" s="11"/>
      <c r="AD38" s="70" t="s">
        <v>552</v>
      </c>
      <c r="AE38" s="23">
        <v>0</v>
      </c>
      <c r="AF38" s="23">
        <v>0</v>
      </c>
      <c r="AG38" s="23">
        <v>0</v>
      </c>
      <c r="AH38" s="23">
        <v>0</v>
      </c>
      <c r="AI38" s="23">
        <v>0</v>
      </c>
      <c r="AJ38" s="180"/>
      <c r="AK38" s="4"/>
      <c r="AL38" s="4"/>
      <c r="AM38" s="185">
        <v>0</v>
      </c>
      <c r="AN38" s="185">
        <v>0</v>
      </c>
      <c r="AO38" s="185">
        <v>0</v>
      </c>
      <c r="AP38" s="185">
        <v>0</v>
      </c>
      <c r="AQ38" s="185">
        <v>0</v>
      </c>
      <c r="AR38" s="180"/>
      <c r="AS38" s="4"/>
      <c r="AT38" s="4"/>
      <c r="AU38" s="185">
        <f t="shared" si="7"/>
        <v>0</v>
      </c>
      <c r="AV38" s="185">
        <f t="shared" si="8"/>
        <v>0</v>
      </c>
      <c r="AW38" s="185">
        <f t="shared" si="9"/>
        <v>0</v>
      </c>
      <c r="AX38" s="185">
        <f t="shared" si="10"/>
        <v>0</v>
      </c>
      <c r="AY38" s="185">
        <f t="shared" si="11"/>
        <v>0</v>
      </c>
      <c r="AZ38" s="180"/>
      <c r="BA38" s="4"/>
    </row>
    <row r="39" spans="1:53" x14ac:dyDescent="0.2">
      <c r="A39" s="55"/>
      <c r="B39" s="11" t="s">
        <v>279</v>
      </c>
      <c r="C39" s="11"/>
      <c r="D39" s="70" t="s">
        <v>553</v>
      </c>
      <c r="E39" s="11">
        <v>404</v>
      </c>
      <c r="F39" s="11">
        <v>171</v>
      </c>
      <c r="G39" s="11">
        <v>89</v>
      </c>
      <c r="H39" s="11">
        <v>68</v>
      </c>
      <c r="I39" s="11">
        <v>41</v>
      </c>
      <c r="J39" s="180"/>
      <c r="M39" s="183">
        <v>61166.939999999981</v>
      </c>
      <c r="N39" s="183">
        <v>20613.169999999998</v>
      </c>
      <c r="O39" s="183">
        <v>6834.07</v>
      </c>
      <c r="P39" s="183">
        <v>9875.1000000000022</v>
      </c>
      <c r="Q39" s="183">
        <v>20858.62</v>
      </c>
      <c r="R39" s="180"/>
      <c r="S39" s="4"/>
      <c r="T39" s="4"/>
      <c r="U39" s="183">
        <f t="shared" si="2"/>
        <v>151.40331683168313</v>
      </c>
      <c r="V39" s="183">
        <f t="shared" si="3"/>
        <v>120.54485380116958</v>
      </c>
      <c r="W39" s="183">
        <f t="shared" si="4"/>
        <v>76.787303370786518</v>
      </c>
      <c r="X39" s="183">
        <f t="shared" si="5"/>
        <v>145.22205882352944</v>
      </c>
      <c r="Y39" s="183">
        <f t="shared" si="6"/>
        <v>508.74682926829269</v>
      </c>
      <c r="Z39" s="180"/>
      <c r="AA39" s="4"/>
      <c r="AB39" s="11" t="s">
        <v>279</v>
      </c>
      <c r="AC39" s="11"/>
      <c r="AD39" s="70" t="s">
        <v>553</v>
      </c>
      <c r="AE39" s="23">
        <v>30</v>
      </c>
      <c r="AF39" s="23">
        <v>10</v>
      </c>
      <c r="AG39" s="23">
        <v>9</v>
      </c>
      <c r="AH39" s="23">
        <v>9</v>
      </c>
      <c r="AI39" s="23">
        <v>8</v>
      </c>
      <c r="AJ39" s="180"/>
      <c r="AK39" s="4"/>
      <c r="AL39" s="4"/>
      <c r="AM39" s="185">
        <v>164142.93000000002</v>
      </c>
      <c r="AN39" s="185">
        <v>896.15000000000009</v>
      </c>
      <c r="AO39" s="185">
        <v>762.41000000000008</v>
      </c>
      <c r="AP39" s="185">
        <v>1723.6499999999999</v>
      </c>
      <c r="AQ39" s="185">
        <v>7864.63</v>
      </c>
      <c r="AR39" s="180"/>
      <c r="AS39" s="4"/>
      <c r="AT39" s="4"/>
      <c r="AU39" s="185">
        <f t="shared" si="7"/>
        <v>5471.4310000000005</v>
      </c>
      <c r="AV39" s="185">
        <f t="shared" si="8"/>
        <v>89.615000000000009</v>
      </c>
      <c r="AW39" s="185">
        <f t="shared" si="9"/>
        <v>84.712222222222238</v>
      </c>
      <c r="AX39" s="185">
        <f t="shared" si="10"/>
        <v>191.51666666666665</v>
      </c>
      <c r="AY39" s="185">
        <f t="shared" si="11"/>
        <v>983.07875000000001</v>
      </c>
      <c r="AZ39" s="180"/>
      <c r="BA39" s="4"/>
    </row>
    <row r="40" spans="1:53" x14ac:dyDescent="0.2">
      <c r="A40" s="55"/>
      <c r="B40" s="11" t="s">
        <v>280</v>
      </c>
      <c r="C40" s="11"/>
      <c r="D40" s="70" t="s">
        <v>554</v>
      </c>
      <c r="E40" s="11">
        <v>2095</v>
      </c>
      <c r="F40" s="11">
        <v>1321</v>
      </c>
      <c r="G40" s="11">
        <v>940</v>
      </c>
      <c r="H40" s="11">
        <v>712</v>
      </c>
      <c r="I40" s="11">
        <v>507</v>
      </c>
      <c r="J40" s="180"/>
      <c r="M40" s="183">
        <v>185421.24999999962</v>
      </c>
      <c r="N40" s="183">
        <v>104817.39000000017</v>
      </c>
      <c r="O40" s="183">
        <v>65310.800000000068</v>
      </c>
      <c r="P40" s="183">
        <v>78114.44</v>
      </c>
      <c r="Q40" s="183">
        <v>166832.93999999977</v>
      </c>
      <c r="R40" s="180"/>
      <c r="S40" s="4"/>
      <c r="T40" s="4"/>
      <c r="U40" s="183">
        <f t="shared" si="2"/>
        <v>88.506563245823202</v>
      </c>
      <c r="V40" s="183">
        <f t="shared" si="3"/>
        <v>79.347002271006943</v>
      </c>
      <c r="W40" s="183">
        <f t="shared" si="4"/>
        <v>69.479574468085175</v>
      </c>
      <c r="X40" s="183">
        <f t="shared" si="5"/>
        <v>109.71129213483147</v>
      </c>
      <c r="Y40" s="183">
        <f t="shared" si="6"/>
        <v>329.0590532544374</v>
      </c>
      <c r="Z40" s="180"/>
      <c r="AA40" s="4"/>
      <c r="AB40" s="11" t="s">
        <v>280</v>
      </c>
      <c r="AC40" s="11"/>
      <c r="AD40" s="70" t="s">
        <v>554</v>
      </c>
      <c r="AE40" s="23">
        <v>176</v>
      </c>
      <c r="AF40" s="23">
        <v>95</v>
      </c>
      <c r="AG40" s="23">
        <v>55</v>
      </c>
      <c r="AH40" s="23">
        <v>46</v>
      </c>
      <c r="AI40" s="23">
        <v>40</v>
      </c>
      <c r="AJ40" s="180"/>
      <c r="AK40" s="4"/>
      <c r="AL40" s="4"/>
      <c r="AM40" s="185">
        <v>54990.399999999987</v>
      </c>
      <c r="AN40" s="185">
        <v>33595.120000000017</v>
      </c>
      <c r="AO40" s="185">
        <v>7599.98</v>
      </c>
      <c r="AP40" s="185">
        <v>7577.24</v>
      </c>
      <c r="AQ40" s="185">
        <v>123394.68000000001</v>
      </c>
      <c r="AR40" s="180"/>
      <c r="AS40" s="4"/>
      <c r="AT40" s="4"/>
      <c r="AU40" s="185">
        <f t="shared" si="7"/>
        <v>312.44545454545448</v>
      </c>
      <c r="AV40" s="185">
        <f t="shared" si="8"/>
        <v>353.63284210526336</v>
      </c>
      <c r="AW40" s="185">
        <f t="shared" si="9"/>
        <v>138.18145454545453</v>
      </c>
      <c r="AX40" s="185">
        <f t="shared" si="10"/>
        <v>164.72260869565216</v>
      </c>
      <c r="AY40" s="185">
        <f t="shared" si="11"/>
        <v>3084.8670000000002</v>
      </c>
      <c r="AZ40" s="180"/>
      <c r="BA40" s="4"/>
    </row>
    <row r="41" spans="1:53" x14ac:dyDescent="0.2">
      <c r="A41" s="55"/>
      <c r="B41" s="11" t="s">
        <v>281</v>
      </c>
      <c r="C41" s="11"/>
      <c r="D41" s="70" t="s">
        <v>555</v>
      </c>
      <c r="E41" s="11">
        <v>1</v>
      </c>
      <c r="F41" s="11">
        <v>0</v>
      </c>
      <c r="G41" s="11">
        <v>0</v>
      </c>
      <c r="H41" s="11">
        <v>0</v>
      </c>
      <c r="I41" s="11">
        <v>0</v>
      </c>
      <c r="J41" s="180"/>
      <c r="M41" s="183">
        <v>84.19</v>
      </c>
      <c r="N41" s="183">
        <v>0</v>
      </c>
      <c r="O41" s="183">
        <v>0</v>
      </c>
      <c r="P41" s="183">
        <v>0</v>
      </c>
      <c r="Q41" s="183">
        <v>0</v>
      </c>
      <c r="R41" s="180"/>
      <c r="S41" s="4"/>
      <c r="T41" s="4"/>
      <c r="U41" s="183">
        <f t="shared" si="2"/>
        <v>84.19</v>
      </c>
      <c r="V41" s="183">
        <f t="shared" si="3"/>
        <v>0</v>
      </c>
      <c r="W41" s="183">
        <f t="shared" si="4"/>
        <v>0</v>
      </c>
      <c r="X41" s="183">
        <f t="shared" si="5"/>
        <v>0</v>
      </c>
      <c r="Y41" s="183">
        <f t="shared" si="6"/>
        <v>0</v>
      </c>
      <c r="Z41" s="180"/>
      <c r="AA41" s="4"/>
      <c r="AB41" s="11" t="s">
        <v>281</v>
      </c>
      <c r="AC41" s="11"/>
      <c r="AD41" s="70" t="s">
        <v>555</v>
      </c>
      <c r="AE41" s="23">
        <v>0</v>
      </c>
      <c r="AF41" s="23">
        <v>0</v>
      </c>
      <c r="AG41" s="23">
        <v>0</v>
      </c>
      <c r="AH41" s="23">
        <v>0</v>
      </c>
      <c r="AI41" s="23">
        <v>0</v>
      </c>
      <c r="AJ41" s="180"/>
      <c r="AK41" s="4"/>
      <c r="AL41" s="4"/>
      <c r="AM41" s="185">
        <v>0</v>
      </c>
      <c r="AN41" s="185">
        <v>0</v>
      </c>
      <c r="AO41" s="185">
        <v>0</v>
      </c>
      <c r="AP41" s="185">
        <v>0</v>
      </c>
      <c r="AQ41" s="185">
        <v>0</v>
      </c>
      <c r="AR41" s="180"/>
      <c r="AS41" s="4"/>
      <c r="AT41" s="4"/>
      <c r="AU41" s="185">
        <f t="shared" si="7"/>
        <v>0</v>
      </c>
      <c r="AV41" s="185">
        <f t="shared" si="8"/>
        <v>0</v>
      </c>
      <c r="AW41" s="185">
        <f t="shared" si="9"/>
        <v>0</v>
      </c>
      <c r="AX41" s="185">
        <f t="shared" si="10"/>
        <v>0</v>
      </c>
      <c r="AY41" s="185">
        <f t="shared" si="11"/>
        <v>0</v>
      </c>
      <c r="AZ41" s="180"/>
      <c r="BA41" s="4"/>
    </row>
    <row r="42" spans="1:53" x14ac:dyDescent="0.2">
      <c r="A42" s="55"/>
      <c r="B42" s="11" t="s">
        <v>281</v>
      </c>
      <c r="C42" s="11"/>
      <c r="D42" s="70" t="s">
        <v>556</v>
      </c>
      <c r="E42" s="11">
        <v>959</v>
      </c>
      <c r="F42" s="11">
        <v>621</v>
      </c>
      <c r="G42" s="11">
        <v>428</v>
      </c>
      <c r="H42" s="11">
        <v>302</v>
      </c>
      <c r="I42" s="11">
        <v>211</v>
      </c>
      <c r="J42" s="180"/>
      <c r="M42" s="183">
        <v>74470.350000000006</v>
      </c>
      <c r="N42" s="183">
        <v>49780.739999999962</v>
      </c>
      <c r="O42" s="183">
        <v>27285.160000000051</v>
      </c>
      <c r="P42" s="183">
        <v>31050.359999999975</v>
      </c>
      <c r="Q42" s="183">
        <v>19960.919999999995</v>
      </c>
      <c r="R42" s="180"/>
      <c r="S42" s="4"/>
      <c r="T42" s="4"/>
      <c r="U42" s="183">
        <f t="shared" si="2"/>
        <v>77.654171011470282</v>
      </c>
      <c r="V42" s="183">
        <f t="shared" si="3"/>
        <v>80.162222222222155</v>
      </c>
      <c r="W42" s="183">
        <f t="shared" si="4"/>
        <v>63.750373831775818</v>
      </c>
      <c r="X42" s="183">
        <f t="shared" si="5"/>
        <v>102.81576158940389</v>
      </c>
      <c r="Y42" s="183">
        <f t="shared" si="6"/>
        <v>94.601516587677693</v>
      </c>
      <c r="Z42" s="180"/>
      <c r="AA42" s="4"/>
      <c r="AB42" s="11" t="s">
        <v>281</v>
      </c>
      <c r="AC42" s="11"/>
      <c r="AD42" s="70" t="s">
        <v>556</v>
      </c>
      <c r="AE42" s="23">
        <v>39</v>
      </c>
      <c r="AF42" s="23">
        <v>22</v>
      </c>
      <c r="AG42" s="23">
        <v>14</v>
      </c>
      <c r="AH42" s="23">
        <v>11</v>
      </c>
      <c r="AI42" s="23">
        <v>10</v>
      </c>
      <c r="AJ42" s="180"/>
      <c r="AK42" s="4"/>
      <c r="AL42" s="4"/>
      <c r="AM42" s="185">
        <v>242735.71999999997</v>
      </c>
      <c r="AN42" s="185">
        <v>90693.150000000009</v>
      </c>
      <c r="AO42" s="185">
        <v>8551.6200000000008</v>
      </c>
      <c r="AP42" s="185">
        <v>1927.6</v>
      </c>
      <c r="AQ42" s="185">
        <v>4718.74</v>
      </c>
      <c r="AR42" s="180"/>
      <c r="AS42" s="4"/>
      <c r="AT42" s="4"/>
      <c r="AU42" s="185">
        <f t="shared" si="7"/>
        <v>6223.9928205128199</v>
      </c>
      <c r="AV42" s="185">
        <f t="shared" si="8"/>
        <v>4122.4159090909097</v>
      </c>
      <c r="AW42" s="185">
        <f t="shared" si="9"/>
        <v>610.83000000000004</v>
      </c>
      <c r="AX42" s="185">
        <f t="shared" si="10"/>
        <v>175.23636363636362</v>
      </c>
      <c r="AY42" s="185">
        <f t="shared" si="11"/>
        <v>471.87399999999997</v>
      </c>
      <c r="AZ42" s="180"/>
      <c r="BA42" s="4"/>
    </row>
    <row r="43" spans="1:53" x14ac:dyDescent="0.2">
      <c r="A43" s="55"/>
      <c r="B43" s="11" t="s">
        <v>281</v>
      </c>
      <c r="C43" s="11"/>
      <c r="D43" s="70" t="s">
        <v>557</v>
      </c>
      <c r="E43" s="11">
        <v>932</v>
      </c>
      <c r="F43" s="11">
        <v>575</v>
      </c>
      <c r="G43" s="11">
        <v>403</v>
      </c>
      <c r="H43" s="11">
        <v>280</v>
      </c>
      <c r="I43" s="11">
        <v>213</v>
      </c>
      <c r="J43" s="180"/>
      <c r="M43" s="183">
        <v>76277.810000000114</v>
      </c>
      <c r="N43" s="183">
        <v>45039.720000000023</v>
      </c>
      <c r="O43" s="183">
        <v>28609.840000000029</v>
      </c>
      <c r="P43" s="183">
        <v>36649.460000000006</v>
      </c>
      <c r="Q43" s="183">
        <v>38651.130000000012</v>
      </c>
      <c r="R43" s="180"/>
      <c r="S43" s="4"/>
      <c r="T43" s="4"/>
      <c r="U43" s="183">
        <f t="shared" si="2"/>
        <v>81.843143776824164</v>
      </c>
      <c r="V43" s="183">
        <f t="shared" si="3"/>
        <v>78.329947826086993</v>
      </c>
      <c r="W43" s="183">
        <f t="shared" si="4"/>
        <v>70.99215880893307</v>
      </c>
      <c r="X43" s="183">
        <f t="shared" si="5"/>
        <v>130.89092857142859</v>
      </c>
      <c r="Y43" s="183">
        <f t="shared" si="6"/>
        <v>181.46070422535217</v>
      </c>
      <c r="Z43" s="180"/>
      <c r="AA43" s="4"/>
      <c r="AB43" s="11" t="s">
        <v>281</v>
      </c>
      <c r="AC43" s="11"/>
      <c r="AD43" s="70" t="s">
        <v>557</v>
      </c>
      <c r="AE43" s="23">
        <v>26</v>
      </c>
      <c r="AF43" s="23">
        <v>11</v>
      </c>
      <c r="AG43" s="23">
        <v>9</v>
      </c>
      <c r="AH43" s="23">
        <v>10</v>
      </c>
      <c r="AI43" s="23">
        <v>9</v>
      </c>
      <c r="AJ43" s="180"/>
      <c r="AK43" s="4"/>
      <c r="AL43" s="4"/>
      <c r="AM43" s="185">
        <v>3564.3700000000003</v>
      </c>
      <c r="AN43" s="185">
        <v>1201.6899999999998</v>
      </c>
      <c r="AO43" s="185">
        <v>1057.8799999999999</v>
      </c>
      <c r="AP43" s="185">
        <v>2864.37</v>
      </c>
      <c r="AQ43" s="185">
        <v>10732.360000000002</v>
      </c>
      <c r="AR43" s="180"/>
      <c r="AS43" s="4"/>
      <c r="AT43" s="4"/>
      <c r="AU43" s="185">
        <f t="shared" si="7"/>
        <v>137.09115384615387</v>
      </c>
      <c r="AV43" s="185">
        <f t="shared" si="8"/>
        <v>109.24454545454545</v>
      </c>
      <c r="AW43" s="185">
        <f t="shared" si="9"/>
        <v>117.54222222222221</v>
      </c>
      <c r="AX43" s="185">
        <f t="shared" si="10"/>
        <v>286.43700000000001</v>
      </c>
      <c r="AY43" s="185">
        <f t="shared" si="11"/>
        <v>1192.4844444444448</v>
      </c>
      <c r="AZ43" s="180"/>
      <c r="BA43" s="4"/>
    </row>
    <row r="44" spans="1:53" x14ac:dyDescent="0.2">
      <c r="A44" s="55"/>
      <c r="B44" s="11" t="s">
        <v>282</v>
      </c>
      <c r="C44" s="11"/>
      <c r="D44" s="70" t="s">
        <v>558</v>
      </c>
      <c r="E44" s="11">
        <v>0</v>
      </c>
      <c r="F44" s="11">
        <v>0</v>
      </c>
      <c r="G44" s="11">
        <v>0</v>
      </c>
      <c r="H44" s="11">
        <v>0</v>
      </c>
      <c r="I44" s="11">
        <v>0</v>
      </c>
      <c r="J44" s="180"/>
      <c r="M44" s="183">
        <v>0</v>
      </c>
      <c r="N44" s="183">
        <v>0</v>
      </c>
      <c r="O44" s="183">
        <v>0</v>
      </c>
      <c r="P44" s="183">
        <v>0</v>
      </c>
      <c r="Q44" s="183">
        <v>0</v>
      </c>
      <c r="R44" s="180"/>
      <c r="S44" s="4"/>
      <c r="T44" s="4"/>
      <c r="U44" s="183">
        <f t="shared" si="2"/>
        <v>0</v>
      </c>
      <c r="V44" s="183">
        <f t="shared" si="3"/>
        <v>0</v>
      </c>
      <c r="W44" s="183">
        <f t="shared" si="4"/>
        <v>0</v>
      </c>
      <c r="X44" s="183">
        <f t="shared" si="5"/>
        <v>0</v>
      </c>
      <c r="Y44" s="183">
        <f t="shared" si="6"/>
        <v>0</v>
      </c>
      <c r="Z44" s="180"/>
      <c r="AA44" s="4"/>
      <c r="AB44" s="11" t="s">
        <v>282</v>
      </c>
      <c r="AC44" s="11"/>
      <c r="AD44" s="70" t="s">
        <v>558</v>
      </c>
      <c r="AE44" s="23">
        <v>1</v>
      </c>
      <c r="AF44" s="23">
        <v>1</v>
      </c>
      <c r="AG44" s="23">
        <v>1</v>
      </c>
      <c r="AH44" s="23">
        <v>0</v>
      </c>
      <c r="AI44" s="23">
        <v>0</v>
      </c>
      <c r="AJ44" s="180"/>
      <c r="AK44" s="4"/>
      <c r="AL44" s="4"/>
      <c r="AM44" s="185">
        <v>81.180000000000007</v>
      </c>
      <c r="AN44" s="185">
        <v>19205.439999999999</v>
      </c>
      <c r="AO44" s="185">
        <v>261502.14</v>
      </c>
      <c r="AP44" s="185">
        <v>0</v>
      </c>
      <c r="AQ44" s="185">
        <v>0</v>
      </c>
      <c r="AR44" s="180"/>
      <c r="AS44" s="4"/>
      <c r="AT44" s="4"/>
      <c r="AU44" s="185">
        <f t="shared" si="7"/>
        <v>81.180000000000007</v>
      </c>
      <c r="AV44" s="185">
        <f t="shared" si="8"/>
        <v>19205.439999999999</v>
      </c>
      <c r="AW44" s="185">
        <f t="shared" si="9"/>
        <v>261502.14</v>
      </c>
      <c r="AX44" s="185">
        <f t="shared" si="10"/>
        <v>0</v>
      </c>
      <c r="AY44" s="185">
        <f t="shared" si="11"/>
        <v>0</v>
      </c>
      <c r="AZ44" s="180"/>
      <c r="BA44" s="4"/>
    </row>
    <row r="45" spans="1:53" x14ac:dyDescent="0.2">
      <c r="A45" s="55"/>
      <c r="B45" s="11" t="s">
        <v>283</v>
      </c>
      <c r="C45" s="11"/>
      <c r="D45" s="70" t="s">
        <v>559</v>
      </c>
      <c r="E45" s="11">
        <v>368</v>
      </c>
      <c r="F45" s="11">
        <v>198</v>
      </c>
      <c r="G45" s="11">
        <v>131</v>
      </c>
      <c r="H45" s="11">
        <v>103</v>
      </c>
      <c r="I45" s="11">
        <v>66</v>
      </c>
      <c r="J45" s="180"/>
      <c r="M45" s="183">
        <v>26923.519999999971</v>
      </c>
      <c r="N45" s="183">
        <v>12600.250000000004</v>
      </c>
      <c r="O45" s="183">
        <v>7184.2999999999965</v>
      </c>
      <c r="P45" s="183">
        <v>8937.5899999999983</v>
      </c>
      <c r="Q45" s="183">
        <v>25206.060000000005</v>
      </c>
      <c r="R45" s="180"/>
      <c r="S45" s="4"/>
      <c r="T45" s="4"/>
      <c r="U45" s="183">
        <f t="shared" si="2"/>
        <v>73.161739130434711</v>
      </c>
      <c r="V45" s="183">
        <f t="shared" si="3"/>
        <v>63.637626262626284</v>
      </c>
      <c r="W45" s="183">
        <f t="shared" si="4"/>
        <v>54.8419847328244</v>
      </c>
      <c r="X45" s="183">
        <f t="shared" si="5"/>
        <v>86.772718446601928</v>
      </c>
      <c r="Y45" s="183">
        <f t="shared" si="6"/>
        <v>381.91000000000008</v>
      </c>
      <c r="Z45" s="180"/>
      <c r="AA45" s="4"/>
      <c r="AB45" s="11" t="s">
        <v>283</v>
      </c>
      <c r="AC45" s="11"/>
      <c r="AD45" s="70" t="s">
        <v>559</v>
      </c>
      <c r="AE45" s="23">
        <v>35</v>
      </c>
      <c r="AF45" s="23">
        <v>15</v>
      </c>
      <c r="AG45" s="23">
        <v>6</v>
      </c>
      <c r="AH45" s="23">
        <v>5</v>
      </c>
      <c r="AI45" s="23">
        <v>3</v>
      </c>
      <c r="AJ45" s="180"/>
      <c r="AK45" s="4"/>
      <c r="AL45" s="4"/>
      <c r="AM45" s="185">
        <v>49450.780000000006</v>
      </c>
      <c r="AN45" s="185">
        <v>22468.469999999994</v>
      </c>
      <c r="AO45" s="185">
        <v>126.49999999999999</v>
      </c>
      <c r="AP45" s="185">
        <v>271.89</v>
      </c>
      <c r="AQ45" s="185">
        <v>724.50999999999988</v>
      </c>
      <c r="AR45" s="180"/>
      <c r="AS45" s="4"/>
      <c r="AT45" s="4"/>
      <c r="AU45" s="185">
        <f t="shared" si="7"/>
        <v>1412.8794285714287</v>
      </c>
      <c r="AV45" s="185">
        <f t="shared" si="8"/>
        <v>1497.8979999999997</v>
      </c>
      <c r="AW45" s="185">
        <f t="shared" si="9"/>
        <v>21.083333333333332</v>
      </c>
      <c r="AX45" s="185">
        <f t="shared" si="10"/>
        <v>54.378</v>
      </c>
      <c r="AY45" s="185">
        <f t="shared" si="11"/>
        <v>241.5033333333333</v>
      </c>
      <c r="AZ45" s="180"/>
      <c r="BA45" s="4"/>
    </row>
    <row r="46" spans="1:53" x14ac:dyDescent="0.2">
      <c r="A46" s="55"/>
      <c r="B46" s="11" t="s">
        <v>284</v>
      </c>
      <c r="C46" s="11"/>
      <c r="D46" s="70" t="s">
        <v>561</v>
      </c>
      <c r="E46" s="11">
        <v>0</v>
      </c>
      <c r="F46" s="11">
        <v>0</v>
      </c>
      <c r="G46" s="11">
        <v>0</v>
      </c>
      <c r="H46" s="11">
        <v>0</v>
      </c>
      <c r="I46" s="11">
        <v>0</v>
      </c>
      <c r="J46" s="180"/>
      <c r="M46" s="183" t="s">
        <v>849</v>
      </c>
      <c r="N46" s="183" t="s">
        <v>849</v>
      </c>
      <c r="O46" s="183" t="s">
        <v>849</v>
      </c>
      <c r="P46" s="183" t="s">
        <v>849</v>
      </c>
      <c r="Q46" s="183" t="s">
        <v>849</v>
      </c>
      <c r="R46" s="180"/>
      <c r="S46" s="4"/>
      <c r="T46" s="4"/>
      <c r="U46" s="183">
        <f t="shared" si="2"/>
        <v>0</v>
      </c>
      <c r="V46" s="183">
        <f t="shared" si="3"/>
        <v>0</v>
      </c>
      <c r="W46" s="183">
        <f t="shared" si="4"/>
        <v>0</v>
      </c>
      <c r="X46" s="183">
        <f t="shared" si="5"/>
        <v>0</v>
      </c>
      <c r="Y46" s="183">
        <f t="shared" si="6"/>
        <v>0</v>
      </c>
      <c r="Z46" s="180"/>
      <c r="AA46" s="4"/>
      <c r="AB46" s="11" t="s">
        <v>284</v>
      </c>
      <c r="AC46" s="11"/>
      <c r="AD46" s="70" t="s">
        <v>561</v>
      </c>
      <c r="AE46" s="23">
        <v>0</v>
      </c>
      <c r="AF46" s="23">
        <v>0</v>
      </c>
      <c r="AG46" s="23">
        <v>0</v>
      </c>
      <c r="AH46" s="23">
        <v>0</v>
      </c>
      <c r="AI46" s="23">
        <v>0</v>
      </c>
      <c r="AJ46" s="180"/>
      <c r="AK46" s="4"/>
      <c r="AL46" s="4"/>
      <c r="AM46" s="185">
        <v>0</v>
      </c>
      <c r="AN46" s="185">
        <v>0</v>
      </c>
      <c r="AO46" s="185">
        <v>0</v>
      </c>
      <c r="AP46" s="185">
        <v>0</v>
      </c>
      <c r="AQ46" s="185">
        <v>0</v>
      </c>
      <c r="AR46" s="180"/>
      <c r="AS46" s="4"/>
      <c r="AT46" s="4"/>
      <c r="AU46" s="185">
        <f t="shared" si="7"/>
        <v>0</v>
      </c>
      <c r="AV46" s="185">
        <f t="shared" si="8"/>
        <v>0</v>
      </c>
      <c r="AW46" s="185">
        <f t="shared" si="9"/>
        <v>0</v>
      </c>
      <c r="AX46" s="185">
        <f t="shared" si="10"/>
        <v>0</v>
      </c>
      <c r="AY46" s="185">
        <f t="shared" si="11"/>
        <v>0</v>
      </c>
      <c r="AZ46" s="180"/>
      <c r="BA46" s="4"/>
    </row>
    <row r="47" spans="1:53" x14ac:dyDescent="0.2">
      <c r="A47" s="55"/>
      <c r="B47" s="11" t="s">
        <v>285</v>
      </c>
      <c r="C47" s="11"/>
      <c r="D47" s="70" t="s">
        <v>562</v>
      </c>
      <c r="E47" s="11">
        <v>168</v>
      </c>
      <c r="F47" s="11">
        <v>79</v>
      </c>
      <c r="G47" s="11">
        <v>51</v>
      </c>
      <c r="H47" s="11">
        <v>43</v>
      </c>
      <c r="I47" s="11">
        <v>36</v>
      </c>
      <c r="J47" s="180"/>
      <c r="M47" s="183">
        <v>24397.349999999995</v>
      </c>
      <c r="N47" s="183">
        <v>10042.450000000003</v>
      </c>
      <c r="O47" s="183">
        <v>4623.42</v>
      </c>
      <c r="P47" s="183">
        <v>5418.4900000000007</v>
      </c>
      <c r="Q47" s="183">
        <v>27766.880000000001</v>
      </c>
      <c r="R47" s="180"/>
      <c r="S47" s="4"/>
      <c r="T47" s="4"/>
      <c r="U47" s="183">
        <f t="shared" si="2"/>
        <v>145.22232142857141</v>
      </c>
      <c r="V47" s="183">
        <f t="shared" si="3"/>
        <v>127.11962025316458</v>
      </c>
      <c r="W47" s="183">
        <f t="shared" si="4"/>
        <v>90.65529411764706</v>
      </c>
      <c r="X47" s="183">
        <f t="shared" si="5"/>
        <v>126.01139534883723</v>
      </c>
      <c r="Y47" s="183">
        <f t="shared" si="6"/>
        <v>771.30222222222221</v>
      </c>
      <c r="Z47" s="180"/>
      <c r="AA47" s="4"/>
      <c r="AB47" s="11" t="s">
        <v>285</v>
      </c>
      <c r="AC47" s="11"/>
      <c r="AD47" s="70" t="s">
        <v>562</v>
      </c>
      <c r="AE47" s="23">
        <v>7</v>
      </c>
      <c r="AF47" s="23">
        <v>3</v>
      </c>
      <c r="AG47" s="23">
        <v>3</v>
      </c>
      <c r="AH47" s="23">
        <v>2</v>
      </c>
      <c r="AI47" s="23">
        <v>1</v>
      </c>
      <c r="AJ47" s="180"/>
      <c r="AK47" s="4"/>
      <c r="AL47" s="4"/>
      <c r="AM47" s="185">
        <v>451.84</v>
      </c>
      <c r="AN47" s="185">
        <v>4014.6699999999996</v>
      </c>
      <c r="AO47" s="185">
        <v>306.45</v>
      </c>
      <c r="AP47" s="185">
        <v>83.710000000000008</v>
      </c>
      <c r="AQ47" s="185">
        <v>223.02</v>
      </c>
      <c r="AR47" s="180"/>
      <c r="AS47" s="4"/>
      <c r="AT47" s="4"/>
      <c r="AU47" s="185">
        <f t="shared" si="7"/>
        <v>64.548571428571421</v>
      </c>
      <c r="AV47" s="185">
        <f t="shared" si="8"/>
        <v>1338.2233333333331</v>
      </c>
      <c r="AW47" s="185">
        <f t="shared" si="9"/>
        <v>102.14999999999999</v>
      </c>
      <c r="AX47" s="185">
        <f t="shared" si="10"/>
        <v>41.855000000000004</v>
      </c>
      <c r="AY47" s="185">
        <f t="shared" si="11"/>
        <v>223.02</v>
      </c>
      <c r="AZ47" s="180"/>
      <c r="BA47" s="4"/>
    </row>
    <row r="48" spans="1:53" x14ac:dyDescent="0.2">
      <c r="A48" s="55"/>
      <c r="B48" s="11" t="s">
        <v>286</v>
      </c>
      <c r="C48" s="11"/>
      <c r="D48" s="70" t="s">
        <v>563</v>
      </c>
      <c r="E48" s="11">
        <v>781</v>
      </c>
      <c r="F48" s="11">
        <v>417</v>
      </c>
      <c r="G48" s="11">
        <v>306</v>
      </c>
      <c r="H48" s="11">
        <v>235</v>
      </c>
      <c r="I48" s="11">
        <v>169</v>
      </c>
      <c r="J48" s="180"/>
      <c r="M48" s="183">
        <v>63768.459999999875</v>
      </c>
      <c r="N48" s="183">
        <v>29287.219999999961</v>
      </c>
      <c r="O48" s="183">
        <v>18200.079999999998</v>
      </c>
      <c r="P48" s="183">
        <v>24649.229999999996</v>
      </c>
      <c r="Q48" s="183">
        <v>86751.169999999969</v>
      </c>
      <c r="R48" s="180"/>
      <c r="S48" s="4"/>
      <c r="T48" s="4"/>
      <c r="U48" s="183">
        <f t="shared" si="2"/>
        <v>81.649756722150926</v>
      </c>
      <c r="V48" s="183">
        <f t="shared" si="3"/>
        <v>70.233141486810453</v>
      </c>
      <c r="W48" s="183">
        <f t="shared" si="4"/>
        <v>59.47738562091503</v>
      </c>
      <c r="X48" s="183">
        <f t="shared" si="5"/>
        <v>104.8903404255319</v>
      </c>
      <c r="Y48" s="183">
        <f t="shared" si="6"/>
        <v>513.32053254437847</v>
      </c>
      <c r="Z48" s="180"/>
      <c r="AA48" s="4"/>
      <c r="AB48" s="11" t="s">
        <v>286</v>
      </c>
      <c r="AC48" s="11"/>
      <c r="AD48" s="70" t="s">
        <v>563</v>
      </c>
      <c r="AE48" s="23">
        <v>38</v>
      </c>
      <c r="AF48" s="23">
        <v>24</v>
      </c>
      <c r="AG48" s="23">
        <v>16</v>
      </c>
      <c r="AH48" s="23">
        <v>14</v>
      </c>
      <c r="AI48" s="23">
        <v>10</v>
      </c>
      <c r="AJ48" s="180"/>
      <c r="AK48" s="4"/>
      <c r="AL48" s="4"/>
      <c r="AM48" s="185">
        <v>6739.1</v>
      </c>
      <c r="AN48" s="185">
        <v>1200.81</v>
      </c>
      <c r="AO48" s="185">
        <v>669.66</v>
      </c>
      <c r="AP48" s="185">
        <v>748.07999999999993</v>
      </c>
      <c r="AQ48" s="185">
        <v>3099.65</v>
      </c>
      <c r="AR48" s="180"/>
      <c r="AS48" s="4"/>
      <c r="AT48" s="4"/>
      <c r="AU48" s="185">
        <f t="shared" si="7"/>
        <v>177.34473684210528</v>
      </c>
      <c r="AV48" s="185">
        <f t="shared" si="8"/>
        <v>50.033749999999998</v>
      </c>
      <c r="AW48" s="185">
        <f t="shared" si="9"/>
        <v>41.853749999999998</v>
      </c>
      <c r="AX48" s="185">
        <f t="shared" si="10"/>
        <v>53.434285714285707</v>
      </c>
      <c r="AY48" s="185">
        <f t="shared" si="11"/>
        <v>309.96500000000003</v>
      </c>
      <c r="AZ48" s="180"/>
      <c r="BA48" s="4"/>
    </row>
    <row r="49" spans="1:53" x14ac:dyDescent="0.2">
      <c r="A49" s="55"/>
      <c r="B49" s="11" t="s">
        <v>287</v>
      </c>
      <c r="C49" s="11"/>
      <c r="D49" s="70" t="s">
        <v>564</v>
      </c>
      <c r="E49" s="11">
        <v>218</v>
      </c>
      <c r="F49" s="11">
        <v>86</v>
      </c>
      <c r="G49" s="11">
        <v>49</v>
      </c>
      <c r="H49" s="11">
        <v>36</v>
      </c>
      <c r="I49" s="11">
        <v>22</v>
      </c>
      <c r="J49" s="180"/>
      <c r="M49" s="183">
        <v>39789.689999999981</v>
      </c>
      <c r="N49" s="183">
        <v>12144.449999999999</v>
      </c>
      <c r="O49" s="183">
        <v>5527.81</v>
      </c>
      <c r="P49" s="183">
        <v>3909.4799999999996</v>
      </c>
      <c r="Q49" s="183">
        <v>18706.420000000002</v>
      </c>
      <c r="R49" s="180"/>
      <c r="S49" s="4"/>
      <c r="T49" s="4"/>
      <c r="U49" s="183">
        <f t="shared" si="2"/>
        <v>182.52151376146779</v>
      </c>
      <c r="V49" s="183">
        <f t="shared" si="3"/>
        <v>141.21453488372092</v>
      </c>
      <c r="W49" s="183">
        <f t="shared" si="4"/>
        <v>112.81244897959185</v>
      </c>
      <c r="X49" s="183">
        <f t="shared" si="5"/>
        <v>108.59666666666665</v>
      </c>
      <c r="Y49" s="183">
        <f t="shared" si="6"/>
        <v>850.29181818181826</v>
      </c>
      <c r="Z49" s="180"/>
      <c r="AA49" s="4"/>
      <c r="AB49" s="11" t="s">
        <v>287</v>
      </c>
      <c r="AC49" s="11"/>
      <c r="AD49" s="70" t="s">
        <v>564</v>
      </c>
      <c r="AE49" s="23">
        <v>19</v>
      </c>
      <c r="AF49" s="23">
        <v>8</v>
      </c>
      <c r="AG49" s="23">
        <v>9</v>
      </c>
      <c r="AH49" s="23">
        <v>4</v>
      </c>
      <c r="AI49" s="23">
        <v>3</v>
      </c>
      <c r="AJ49" s="180"/>
      <c r="AK49" s="4"/>
      <c r="AL49" s="4"/>
      <c r="AM49" s="185">
        <v>2646.7599999999998</v>
      </c>
      <c r="AN49" s="185">
        <v>1258.47</v>
      </c>
      <c r="AO49" s="185">
        <v>983.28</v>
      </c>
      <c r="AP49" s="185">
        <v>380.78999999999996</v>
      </c>
      <c r="AQ49" s="185">
        <v>1020.24</v>
      </c>
      <c r="AR49" s="180"/>
      <c r="AS49" s="4"/>
      <c r="AT49" s="4"/>
      <c r="AU49" s="185">
        <f t="shared" si="7"/>
        <v>139.30315789473684</v>
      </c>
      <c r="AV49" s="185">
        <f t="shared" si="8"/>
        <v>157.30875</v>
      </c>
      <c r="AW49" s="185">
        <f t="shared" si="9"/>
        <v>109.25333333333333</v>
      </c>
      <c r="AX49" s="185">
        <f t="shared" si="10"/>
        <v>95.197499999999991</v>
      </c>
      <c r="AY49" s="185">
        <f t="shared" si="11"/>
        <v>340.08</v>
      </c>
      <c r="AZ49" s="180"/>
      <c r="BA49" s="4"/>
    </row>
    <row r="50" spans="1:53" x14ac:dyDescent="0.2">
      <c r="A50" s="55"/>
      <c r="B50" s="11" t="s">
        <v>288</v>
      </c>
      <c r="C50" s="11"/>
      <c r="D50" s="70" t="s">
        <v>565</v>
      </c>
      <c r="E50" s="11">
        <v>9</v>
      </c>
      <c r="F50" s="11">
        <v>3</v>
      </c>
      <c r="G50" s="11">
        <v>2</v>
      </c>
      <c r="H50" s="11">
        <v>2</v>
      </c>
      <c r="I50" s="11">
        <v>1</v>
      </c>
      <c r="J50" s="180"/>
      <c r="M50" s="183">
        <v>506.22</v>
      </c>
      <c r="N50" s="183">
        <v>125.43</v>
      </c>
      <c r="O50" s="183">
        <v>122.71000000000001</v>
      </c>
      <c r="P50" s="183">
        <v>93.88</v>
      </c>
      <c r="Q50" s="183">
        <v>39.32</v>
      </c>
      <c r="R50" s="180"/>
      <c r="S50" s="4"/>
      <c r="T50" s="4"/>
      <c r="U50" s="183">
        <f t="shared" si="2"/>
        <v>56.24666666666667</v>
      </c>
      <c r="V50" s="183">
        <f t="shared" si="3"/>
        <v>41.81</v>
      </c>
      <c r="W50" s="183">
        <f t="shared" si="4"/>
        <v>61.355000000000004</v>
      </c>
      <c r="X50" s="183">
        <f t="shared" si="5"/>
        <v>46.94</v>
      </c>
      <c r="Y50" s="183">
        <f t="shared" si="6"/>
        <v>39.32</v>
      </c>
      <c r="Z50" s="180"/>
      <c r="AA50" s="4"/>
      <c r="AB50" s="11" t="s">
        <v>288</v>
      </c>
      <c r="AC50" s="11"/>
      <c r="AD50" s="70" t="s">
        <v>565</v>
      </c>
      <c r="AE50" s="23">
        <v>0</v>
      </c>
      <c r="AF50" s="23">
        <v>0</v>
      </c>
      <c r="AG50" s="23">
        <v>0</v>
      </c>
      <c r="AH50" s="23">
        <v>0</v>
      </c>
      <c r="AI50" s="23">
        <v>0</v>
      </c>
      <c r="AJ50" s="180"/>
      <c r="AK50" s="4"/>
      <c r="AL50" s="4"/>
      <c r="AM50" s="185">
        <v>0</v>
      </c>
      <c r="AN50" s="185">
        <v>0</v>
      </c>
      <c r="AO50" s="185">
        <v>0</v>
      </c>
      <c r="AP50" s="185">
        <v>0</v>
      </c>
      <c r="AQ50" s="185">
        <v>0</v>
      </c>
      <c r="AR50" s="180"/>
      <c r="AS50" s="4"/>
      <c r="AT50" s="4"/>
      <c r="AU50" s="185">
        <f t="shared" si="7"/>
        <v>0</v>
      </c>
      <c r="AV50" s="185">
        <f t="shared" si="8"/>
        <v>0</v>
      </c>
      <c r="AW50" s="185">
        <f t="shared" si="9"/>
        <v>0</v>
      </c>
      <c r="AX50" s="185">
        <f t="shared" si="10"/>
        <v>0</v>
      </c>
      <c r="AY50" s="185">
        <f t="shared" si="11"/>
        <v>0</v>
      </c>
      <c r="AZ50" s="180"/>
      <c r="BA50" s="4"/>
    </row>
    <row r="51" spans="1:53" x14ac:dyDescent="0.2">
      <c r="A51" s="55"/>
      <c r="B51" s="11" t="s">
        <v>289</v>
      </c>
      <c r="C51" s="11"/>
      <c r="D51" s="70" t="s">
        <v>566</v>
      </c>
      <c r="E51" s="11">
        <v>715</v>
      </c>
      <c r="F51" s="11">
        <v>418</v>
      </c>
      <c r="G51" s="11">
        <v>309</v>
      </c>
      <c r="H51" s="11">
        <v>236</v>
      </c>
      <c r="I51" s="11">
        <v>174</v>
      </c>
      <c r="J51" s="180"/>
      <c r="M51" s="183">
        <v>65920.190000000061</v>
      </c>
      <c r="N51" s="183">
        <v>30538.379999999979</v>
      </c>
      <c r="O51" s="183">
        <v>20539.600000000006</v>
      </c>
      <c r="P51" s="183">
        <v>24290.289999999997</v>
      </c>
      <c r="Q51" s="183">
        <v>69559.650000000009</v>
      </c>
      <c r="R51" s="180"/>
      <c r="S51" s="4"/>
      <c r="T51" s="4"/>
      <c r="U51" s="183">
        <f t="shared" si="2"/>
        <v>92.19606993007001</v>
      </c>
      <c r="V51" s="183">
        <f t="shared" si="3"/>
        <v>73.058325358851619</v>
      </c>
      <c r="W51" s="183">
        <f t="shared" si="4"/>
        <v>66.47119741100326</v>
      </c>
      <c r="X51" s="183">
        <f t="shared" si="5"/>
        <v>102.92495762711863</v>
      </c>
      <c r="Y51" s="183">
        <f t="shared" si="6"/>
        <v>399.76810344827589</v>
      </c>
      <c r="Z51" s="180"/>
      <c r="AA51" s="4"/>
      <c r="AB51" s="11" t="s">
        <v>289</v>
      </c>
      <c r="AC51" s="11"/>
      <c r="AD51" s="70" t="s">
        <v>566</v>
      </c>
      <c r="AE51" s="23">
        <v>82</v>
      </c>
      <c r="AF51" s="23">
        <v>20</v>
      </c>
      <c r="AG51" s="23">
        <v>13</v>
      </c>
      <c r="AH51" s="23">
        <v>14</v>
      </c>
      <c r="AI51" s="23">
        <v>8</v>
      </c>
      <c r="AJ51" s="180"/>
      <c r="AK51" s="4"/>
      <c r="AL51" s="4"/>
      <c r="AM51" s="185">
        <v>41552.99000000002</v>
      </c>
      <c r="AN51" s="185">
        <v>1962.72</v>
      </c>
      <c r="AO51" s="185">
        <v>1924.26</v>
      </c>
      <c r="AP51" s="185">
        <v>4495.9000000000005</v>
      </c>
      <c r="AQ51" s="185">
        <v>6445.68</v>
      </c>
      <c r="AR51" s="180"/>
      <c r="AS51" s="4"/>
      <c r="AT51" s="4"/>
      <c r="AU51" s="185">
        <f t="shared" si="7"/>
        <v>506.74378048780511</v>
      </c>
      <c r="AV51" s="185">
        <f t="shared" si="8"/>
        <v>98.135999999999996</v>
      </c>
      <c r="AW51" s="185">
        <f t="shared" si="9"/>
        <v>148.02000000000001</v>
      </c>
      <c r="AX51" s="185">
        <f t="shared" si="10"/>
        <v>321.1357142857143</v>
      </c>
      <c r="AY51" s="185">
        <f t="shared" si="11"/>
        <v>805.71</v>
      </c>
      <c r="AZ51" s="180"/>
      <c r="BA51" s="4"/>
    </row>
    <row r="52" spans="1:53" x14ac:dyDescent="0.2">
      <c r="A52" s="55"/>
      <c r="B52" s="11" t="s">
        <v>290</v>
      </c>
      <c r="C52" s="11"/>
      <c r="D52" s="70" t="s">
        <v>567</v>
      </c>
      <c r="E52" s="11">
        <v>378</v>
      </c>
      <c r="F52" s="11">
        <v>202</v>
      </c>
      <c r="G52" s="11">
        <v>145</v>
      </c>
      <c r="H52" s="11">
        <v>112</v>
      </c>
      <c r="I52" s="11">
        <v>76</v>
      </c>
      <c r="J52" s="180"/>
      <c r="M52" s="183">
        <v>27907.899999999994</v>
      </c>
      <c r="N52" s="183">
        <v>13543.559999999996</v>
      </c>
      <c r="O52" s="183">
        <v>9729.5400000000027</v>
      </c>
      <c r="P52" s="183">
        <v>12028.789999999994</v>
      </c>
      <c r="Q52" s="183">
        <v>28843.289999999997</v>
      </c>
      <c r="R52" s="180"/>
      <c r="S52" s="4"/>
      <c r="T52" s="4"/>
      <c r="U52" s="183">
        <f t="shared" si="2"/>
        <v>73.830423280423261</v>
      </c>
      <c r="V52" s="183">
        <f t="shared" si="3"/>
        <v>67.047326732673241</v>
      </c>
      <c r="W52" s="183">
        <f t="shared" si="4"/>
        <v>67.100275862068983</v>
      </c>
      <c r="X52" s="183">
        <f t="shared" si="5"/>
        <v>107.39991071428565</v>
      </c>
      <c r="Y52" s="183">
        <f t="shared" si="6"/>
        <v>379.51697368421048</v>
      </c>
      <c r="Z52" s="180"/>
      <c r="AA52" s="4"/>
      <c r="AB52" s="11" t="s">
        <v>290</v>
      </c>
      <c r="AC52" s="11"/>
      <c r="AD52" s="70" t="s">
        <v>567</v>
      </c>
      <c r="AE52" s="23">
        <v>47</v>
      </c>
      <c r="AF52" s="23">
        <v>17</v>
      </c>
      <c r="AG52" s="23">
        <v>11</v>
      </c>
      <c r="AH52" s="23">
        <v>6</v>
      </c>
      <c r="AI52" s="23">
        <v>7</v>
      </c>
      <c r="AJ52" s="180"/>
      <c r="AK52" s="4"/>
      <c r="AL52" s="4"/>
      <c r="AM52" s="185">
        <v>6248.9099999999989</v>
      </c>
      <c r="AN52" s="185">
        <v>3292.6800000000003</v>
      </c>
      <c r="AO52" s="185">
        <v>776.58999999999992</v>
      </c>
      <c r="AP52" s="185">
        <v>585.21</v>
      </c>
      <c r="AQ52" s="185">
        <v>2968.8</v>
      </c>
      <c r="AR52" s="180"/>
      <c r="AS52" s="4"/>
      <c r="AT52" s="4"/>
      <c r="AU52" s="185">
        <f t="shared" si="7"/>
        <v>132.95553191489358</v>
      </c>
      <c r="AV52" s="185">
        <f t="shared" si="8"/>
        <v>193.68705882352944</v>
      </c>
      <c r="AW52" s="185">
        <f t="shared" si="9"/>
        <v>70.599090909090904</v>
      </c>
      <c r="AX52" s="185">
        <f t="shared" si="10"/>
        <v>97.535000000000011</v>
      </c>
      <c r="AY52" s="185">
        <f t="shared" si="11"/>
        <v>424.11428571428576</v>
      </c>
      <c r="AZ52" s="180"/>
      <c r="BA52" s="4"/>
    </row>
    <row r="53" spans="1:53" x14ac:dyDescent="0.2">
      <c r="A53" s="55"/>
      <c r="B53" s="11" t="s">
        <v>291</v>
      </c>
      <c r="C53" s="11"/>
      <c r="D53" s="70" t="s">
        <v>568</v>
      </c>
      <c r="E53" s="11">
        <v>2220</v>
      </c>
      <c r="F53" s="11">
        <v>2013</v>
      </c>
      <c r="G53" s="11">
        <v>732</v>
      </c>
      <c r="H53" s="11">
        <v>1040</v>
      </c>
      <c r="I53" s="11">
        <v>707</v>
      </c>
      <c r="J53" s="180"/>
      <c r="M53" s="183">
        <v>163374.01999999868</v>
      </c>
      <c r="N53" s="183">
        <v>163897.2399999997</v>
      </c>
      <c r="O53" s="183">
        <v>47321.869999999981</v>
      </c>
      <c r="P53" s="183">
        <v>110179.21000000017</v>
      </c>
      <c r="Q53" s="183">
        <v>298711.46000000037</v>
      </c>
      <c r="R53" s="180"/>
      <c r="S53" s="4"/>
      <c r="T53" s="4"/>
      <c r="U53" s="183">
        <f t="shared" si="2"/>
        <v>73.591900900900313</v>
      </c>
      <c r="V53" s="183">
        <f t="shared" si="3"/>
        <v>81.419393939393785</v>
      </c>
      <c r="W53" s="183">
        <f t="shared" si="4"/>
        <v>64.647363387978118</v>
      </c>
      <c r="X53" s="183">
        <f t="shared" si="5"/>
        <v>105.94154807692324</v>
      </c>
      <c r="Y53" s="183">
        <f t="shared" si="6"/>
        <v>422.50560113154222</v>
      </c>
      <c r="Z53" s="180"/>
      <c r="AA53" s="4"/>
      <c r="AB53" s="11" t="s">
        <v>291</v>
      </c>
      <c r="AC53" s="11"/>
      <c r="AD53" s="70" t="s">
        <v>568</v>
      </c>
      <c r="AE53" s="23">
        <v>172</v>
      </c>
      <c r="AF53" s="23">
        <v>119</v>
      </c>
      <c r="AG53" s="23">
        <v>37</v>
      </c>
      <c r="AH53" s="23">
        <v>53</v>
      </c>
      <c r="AI53" s="23">
        <v>36</v>
      </c>
      <c r="AJ53" s="180"/>
      <c r="AK53" s="4"/>
      <c r="AL53" s="4"/>
      <c r="AM53" s="185">
        <v>45817.05000000001</v>
      </c>
      <c r="AN53" s="185">
        <v>19155.95</v>
      </c>
      <c r="AO53" s="185">
        <v>3568.12</v>
      </c>
      <c r="AP53" s="185">
        <v>11170.679999999998</v>
      </c>
      <c r="AQ53" s="185">
        <v>39859.949999999983</v>
      </c>
      <c r="AR53" s="180"/>
      <c r="AS53" s="4"/>
      <c r="AT53" s="4"/>
      <c r="AU53" s="185">
        <f t="shared" si="7"/>
        <v>266.37819767441869</v>
      </c>
      <c r="AV53" s="185">
        <f t="shared" si="8"/>
        <v>160.97436974789917</v>
      </c>
      <c r="AW53" s="185">
        <f t="shared" si="9"/>
        <v>96.435675675675668</v>
      </c>
      <c r="AX53" s="185">
        <f t="shared" si="10"/>
        <v>210.76754716981128</v>
      </c>
      <c r="AY53" s="185">
        <f t="shared" si="11"/>
        <v>1107.2208333333328</v>
      </c>
      <c r="AZ53" s="180"/>
      <c r="BA53" s="4"/>
    </row>
    <row r="54" spans="1:53" x14ac:dyDescent="0.2">
      <c r="A54" s="55"/>
      <c r="B54" s="11" t="s">
        <v>292</v>
      </c>
      <c r="C54" s="11"/>
      <c r="D54" s="70" t="s">
        <v>569</v>
      </c>
      <c r="E54" s="11">
        <v>0</v>
      </c>
      <c r="F54" s="11">
        <v>0</v>
      </c>
      <c r="G54" s="11">
        <v>0</v>
      </c>
      <c r="H54" s="11">
        <v>0</v>
      </c>
      <c r="I54" s="11">
        <v>0</v>
      </c>
      <c r="J54" s="180"/>
      <c r="M54" s="183">
        <v>0</v>
      </c>
      <c r="N54" s="183">
        <v>0</v>
      </c>
      <c r="O54" s="183">
        <v>0</v>
      </c>
      <c r="P54" s="183">
        <v>0</v>
      </c>
      <c r="Q54" s="183">
        <v>0</v>
      </c>
      <c r="R54" s="180"/>
      <c r="S54" s="4"/>
      <c r="T54" s="4"/>
      <c r="U54" s="183">
        <f t="shared" si="2"/>
        <v>0</v>
      </c>
      <c r="V54" s="183">
        <f t="shared" si="3"/>
        <v>0</v>
      </c>
      <c r="W54" s="183">
        <f t="shared" si="4"/>
        <v>0</v>
      </c>
      <c r="X54" s="183">
        <f t="shared" si="5"/>
        <v>0</v>
      </c>
      <c r="Y54" s="183">
        <f t="shared" si="6"/>
        <v>0</v>
      </c>
      <c r="Z54" s="180"/>
      <c r="AA54" s="4"/>
      <c r="AB54" s="11" t="s">
        <v>292</v>
      </c>
      <c r="AC54" s="11"/>
      <c r="AD54" s="70" t="s">
        <v>569</v>
      </c>
      <c r="AE54" s="23">
        <v>2</v>
      </c>
      <c r="AF54" s="23">
        <v>0</v>
      </c>
      <c r="AG54" s="23">
        <v>0</v>
      </c>
      <c r="AH54" s="23">
        <v>0</v>
      </c>
      <c r="AI54" s="23">
        <v>0</v>
      </c>
      <c r="AJ54" s="180"/>
      <c r="AK54" s="4"/>
      <c r="AL54" s="4"/>
      <c r="AM54" s="185">
        <v>4242.42</v>
      </c>
      <c r="AN54" s="185">
        <v>0</v>
      </c>
      <c r="AO54" s="185">
        <v>0</v>
      </c>
      <c r="AP54" s="185">
        <v>0</v>
      </c>
      <c r="AQ54" s="185">
        <v>0</v>
      </c>
      <c r="AR54" s="180"/>
      <c r="AS54" s="4"/>
      <c r="AT54" s="4"/>
      <c r="AU54" s="185">
        <f t="shared" si="7"/>
        <v>2121.21</v>
      </c>
      <c r="AV54" s="185">
        <f t="shared" si="8"/>
        <v>0</v>
      </c>
      <c r="AW54" s="185">
        <f t="shared" si="9"/>
        <v>0</v>
      </c>
      <c r="AX54" s="185">
        <f t="shared" si="10"/>
        <v>0</v>
      </c>
      <c r="AY54" s="185">
        <f t="shared" si="11"/>
        <v>0</v>
      </c>
      <c r="AZ54" s="180"/>
      <c r="BA54" s="4"/>
    </row>
    <row r="55" spans="1:53" x14ac:dyDescent="0.2">
      <c r="A55" s="55"/>
      <c r="B55" s="11" t="s">
        <v>293</v>
      </c>
      <c r="C55" s="11"/>
      <c r="D55" s="70" t="s">
        <v>570</v>
      </c>
      <c r="E55" s="11">
        <v>11</v>
      </c>
      <c r="F55" s="11">
        <v>217</v>
      </c>
      <c r="G55" s="11">
        <v>7</v>
      </c>
      <c r="H55" s="11">
        <v>132</v>
      </c>
      <c r="I55" s="11">
        <v>115</v>
      </c>
      <c r="J55" s="180"/>
      <c r="M55" s="183">
        <v>1516.13</v>
      </c>
      <c r="N55" s="183">
        <v>21288.760000000006</v>
      </c>
      <c r="O55" s="183">
        <v>691.90000000000009</v>
      </c>
      <c r="P55" s="183">
        <v>14207.989999999996</v>
      </c>
      <c r="Q55" s="183">
        <v>78684.229999999981</v>
      </c>
      <c r="R55" s="180"/>
      <c r="S55" s="4"/>
      <c r="T55" s="4"/>
      <c r="U55" s="183">
        <f t="shared" si="2"/>
        <v>137.83000000000001</v>
      </c>
      <c r="V55" s="183">
        <f t="shared" si="3"/>
        <v>98.104884792626748</v>
      </c>
      <c r="W55" s="183">
        <f t="shared" si="4"/>
        <v>98.842857142857156</v>
      </c>
      <c r="X55" s="183">
        <f t="shared" si="5"/>
        <v>107.63628787878785</v>
      </c>
      <c r="Y55" s="183">
        <f t="shared" si="6"/>
        <v>684.21069565217374</v>
      </c>
      <c r="Z55" s="180"/>
      <c r="AA55" s="4"/>
      <c r="AB55" s="11" t="s">
        <v>293</v>
      </c>
      <c r="AC55" s="11"/>
      <c r="AD55" s="70" t="s">
        <v>570</v>
      </c>
      <c r="AE55" s="23">
        <v>0</v>
      </c>
      <c r="AF55" s="23">
        <v>6</v>
      </c>
      <c r="AG55" s="23">
        <v>0</v>
      </c>
      <c r="AH55" s="23">
        <v>1</v>
      </c>
      <c r="AI55" s="23">
        <v>1</v>
      </c>
      <c r="AJ55" s="180"/>
      <c r="AK55" s="4"/>
      <c r="AL55" s="4"/>
      <c r="AM55" s="185">
        <v>0</v>
      </c>
      <c r="AN55" s="185">
        <v>214.17</v>
      </c>
      <c r="AO55" s="185">
        <v>0</v>
      </c>
      <c r="AP55" s="185">
        <v>43.56</v>
      </c>
      <c r="AQ55" s="185">
        <v>672.57</v>
      </c>
      <c r="AR55" s="180"/>
      <c r="AS55" s="4"/>
      <c r="AT55" s="4"/>
      <c r="AU55" s="185">
        <f t="shared" si="7"/>
        <v>0</v>
      </c>
      <c r="AV55" s="185">
        <f t="shared" si="8"/>
        <v>35.695</v>
      </c>
      <c r="AW55" s="185">
        <f t="shared" si="9"/>
        <v>0</v>
      </c>
      <c r="AX55" s="185">
        <f t="shared" si="10"/>
        <v>43.56</v>
      </c>
      <c r="AY55" s="185">
        <f t="shared" si="11"/>
        <v>672.57</v>
      </c>
      <c r="AZ55" s="180"/>
      <c r="BA55" s="4"/>
    </row>
    <row r="56" spans="1:53" x14ac:dyDescent="0.2">
      <c r="A56" s="55"/>
      <c r="B56" s="11" t="s">
        <v>294</v>
      </c>
      <c r="C56" s="11"/>
      <c r="D56" s="70" t="s">
        <v>571</v>
      </c>
      <c r="E56" s="11">
        <v>644</v>
      </c>
      <c r="F56" s="11">
        <v>361</v>
      </c>
      <c r="G56" s="11">
        <v>241</v>
      </c>
      <c r="H56" s="11">
        <v>177</v>
      </c>
      <c r="I56" s="11">
        <v>130</v>
      </c>
      <c r="J56" s="180"/>
      <c r="M56" s="183">
        <v>57720.239999999969</v>
      </c>
      <c r="N56" s="183">
        <v>24312.599999999984</v>
      </c>
      <c r="O56" s="183">
        <v>14560.590000000006</v>
      </c>
      <c r="P56" s="183">
        <v>17001.299999999988</v>
      </c>
      <c r="Q56" s="183">
        <v>47260.539999999979</v>
      </c>
      <c r="R56" s="180"/>
      <c r="S56" s="4"/>
      <c r="T56" s="4"/>
      <c r="U56" s="183">
        <f t="shared" si="2"/>
        <v>89.627701863353991</v>
      </c>
      <c r="V56" s="183">
        <f t="shared" si="3"/>
        <v>67.347922437673091</v>
      </c>
      <c r="W56" s="183">
        <f t="shared" si="4"/>
        <v>60.417385892116208</v>
      </c>
      <c r="X56" s="183">
        <f t="shared" si="5"/>
        <v>96.052542372881291</v>
      </c>
      <c r="Y56" s="183">
        <f t="shared" si="6"/>
        <v>363.5426153846152</v>
      </c>
      <c r="Z56" s="180"/>
      <c r="AA56" s="4"/>
      <c r="AB56" s="11" t="s">
        <v>294</v>
      </c>
      <c r="AC56" s="11"/>
      <c r="AD56" s="70" t="s">
        <v>571</v>
      </c>
      <c r="AE56" s="23">
        <v>55</v>
      </c>
      <c r="AF56" s="23">
        <v>31</v>
      </c>
      <c r="AG56" s="23">
        <v>23</v>
      </c>
      <c r="AH56" s="23">
        <v>18</v>
      </c>
      <c r="AI56" s="23">
        <v>11</v>
      </c>
      <c r="AJ56" s="180"/>
      <c r="AK56" s="4"/>
      <c r="AL56" s="4"/>
      <c r="AM56" s="185">
        <v>7599.57</v>
      </c>
      <c r="AN56" s="185">
        <v>4436.74</v>
      </c>
      <c r="AO56" s="185">
        <v>3332.2999999999997</v>
      </c>
      <c r="AP56" s="185">
        <v>2580.6200000000003</v>
      </c>
      <c r="AQ56" s="185">
        <v>4016.2599999999998</v>
      </c>
      <c r="AR56" s="180"/>
      <c r="AS56" s="4"/>
      <c r="AT56" s="4"/>
      <c r="AU56" s="185">
        <f t="shared" si="7"/>
        <v>138.17400000000001</v>
      </c>
      <c r="AV56" s="185">
        <f t="shared" si="8"/>
        <v>143.12064516129033</v>
      </c>
      <c r="AW56" s="185">
        <f t="shared" si="9"/>
        <v>144.88260869565215</v>
      </c>
      <c r="AX56" s="185">
        <f t="shared" si="10"/>
        <v>143.3677777777778</v>
      </c>
      <c r="AY56" s="185">
        <f t="shared" si="11"/>
        <v>365.11454545454541</v>
      </c>
      <c r="AZ56" s="180"/>
      <c r="BA56" s="4"/>
    </row>
    <row r="57" spans="1:53" x14ac:dyDescent="0.2">
      <c r="A57" s="55"/>
      <c r="B57" s="11" t="s">
        <v>294</v>
      </c>
      <c r="C57" s="11"/>
      <c r="D57" s="70" t="s">
        <v>572</v>
      </c>
      <c r="E57" s="11">
        <v>0</v>
      </c>
      <c r="F57" s="11">
        <v>0</v>
      </c>
      <c r="G57" s="11">
        <v>0</v>
      </c>
      <c r="H57" s="11">
        <v>0</v>
      </c>
      <c r="I57" s="11">
        <v>0</v>
      </c>
      <c r="J57" s="180"/>
      <c r="M57" s="183">
        <v>0</v>
      </c>
      <c r="N57" s="183">
        <v>0</v>
      </c>
      <c r="O57" s="183">
        <v>0</v>
      </c>
      <c r="P57" s="183">
        <v>0</v>
      </c>
      <c r="Q57" s="183">
        <v>0</v>
      </c>
      <c r="R57" s="180"/>
      <c r="S57" s="4"/>
      <c r="T57" s="4"/>
      <c r="U57" s="183">
        <f t="shared" si="2"/>
        <v>0</v>
      </c>
      <c r="V57" s="183">
        <f t="shared" si="3"/>
        <v>0</v>
      </c>
      <c r="W57" s="183">
        <f t="shared" si="4"/>
        <v>0</v>
      </c>
      <c r="X57" s="183">
        <f t="shared" si="5"/>
        <v>0</v>
      </c>
      <c r="Y57" s="183">
        <f t="shared" si="6"/>
        <v>0</v>
      </c>
      <c r="Z57" s="180"/>
      <c r="AA57" s="4"/>
      <c r="AB57" s="11" t="s">
        <v>294</v>
      </c>
      <c r="AC57" s="11"/>
      <c r="AD57" s="70" t="s">
        <v>572</v>
      </c>
      <c r="AE57" s="23">
        <v>0</v>
      </c>
      <c r="AF57" s="23">
        <v>0</v>
      </c>
      <c r="AG57" s="23">
        <v>0</v>
      </c>
      <c r="AH57" s="23">
        <v>0</v>
      </c>
      <c r="AI57" s="23">
        <v>0</v>
      </c>
      <c r="AJ57" s="180"/>
      <c r="AK57" s="4"/>
      <c r="AL57" s="4"/>
      <c r="AM57" s="185">
        <v>0</v>
      </c>
      <c r="AN57" s="185">
        <v>0</v>
      </c>
      <c r="AO57" s="185">
        <v>0</v>
      </c>
      <c r="AP57" s="185">
        <v>0</v>
      </c>
      <c r="AQ57" s="185">
        <v>0</v>
      </c>
      <c r="AR57" s="180"/>
      <c r="AS57" s="4"/>
      <c r="AT57" s="4"/>
      <c r="AU57" s="185">
        <f t="shared" si="7"/>
        <v>0</v>
      </c>
      <c r="AV57" s="185">
        <f t="shared" si="8"/>
        <v>0</v>
      </c>
      <c r="AW57" s="185">
        <f t="shared" si="9"/>
        <v>0</v>
      </c>
      <c r="AX57" s="185">
        <f t="shared" si="10"/>
        <v>0</v>
      </c>
      <c r="AY57" s="185">
        <f t="shared" si="11"/>
        <v>0</v>
      </c>
      <c r="AZ57" s="180"/>
      <c r="BA57" s="4"/>
    </row>
    <row r="58" spans="1:53" x14ac:dyDescent="0.2">
      <c r="A58" s="55"/>
      <c r="B58" s="11" t="s">
        <v>295</v>
      </c>
      <c r="C58" s="11"/>
      <c r="D58" s="70" t="s">
        <v>573</v>
      </c>
      <c r="E58" s="11">
        <v>165</v>
      </c>
      <c r="F58" s="11">
        <v>86</v>
      </c>
      <c r="G58" s="11">
        <v>64</v>
      </c>
      <c r="H58" s="11">
        <v>45</v>
      </c>
      <c r="I58" s="11">
        <v>30</v>
      </c>
      <c r="J58" s="180"/>
      <c r="M58" s="183">
        <v>16343.509999999993</v>
      </c>
      <c r="N58" s="183">
        <v>8275.380000000001</v>
      </c>
      <c r="O58" s="183">
        <v>4137.49</v>
      </c>
      <c r="P58" s="183">
        <v>3905.9199999999996</v>
      </c>
      <c r="Q58" s="183">
        <v>20674.390000000003</v>
      </c>
      <c r="R58" s="180"/>
      <c r="S58" s="4"/>
      <c r="T58" s="4"/>
      <c r="U58" s="183">
        <f t="shared" si="2"/>
        <v>99.051575757575719</v>
      </c>
      <c r="V58" s="183">
        <f t="shared" si="3"/>
        <v>96.22534883720931</v>
      </c>
      <c r="W58" s="183">
        <f t="shared" si="4"/>
        <v>64.648281249999997</v>
      </c>
      <c r="X58" s="183">
        <f t="shared" si="5"/>
        <v>86.798222222222208</v>
      </c>
      <c r="Y58" s="183">
        <f t="shared" si="6"/>
        <v>689.14633333333347</v>
      </c>
      <c r="Z58" s="180"/>
      <c r="AA58" s="4"/>
      <c r="AB58" s="11" t="s">
        <v>295</v>
      </c>
      <c r="AC58" s="11"/>
      <c r="AD58" s="70" t="s">
        <v>573</v>
      </c>
      <c r="AE58" s="23">
        <v>17</v>
      </c>
      <c r="AF58" s="23">
        <v>6</v>
      </c>
      <c r="AG58" s="23">
        <v>3</v>
      </c>
      <c r="AH58" s="23">
        <v>3</v>
      </c>
      <c r="AI58" s="23">
        <v>2</v>
      </c>
      <c r="AJ58" s="180"/>
      <c r="AK58" s="4"/>
      <c r="AL58" s="4"/>
      <c r="AM58" s="185">
        <v>16637.340000000004</v>
      </c>
      <c r="AN58" s="185">
        <v>199.40999999999997</v>
      </c>
      <c r="AO58" s="185">
        <v>81.319999999999993</v>
      </c>
      <c r="AP58" s="185">
        <v>128.09</v>
      </c>
      <c r="AQ58" s="185">
        <v>98.58</v>
      </c>
      <c r="AR58" s="180"/>
      <c r="AS58" s="4"/>
      <c r="AT58" s="4"/>
      <c r="AU58" s="185">
        <f t="shared" si="7"/>
        <v>978.6670588235296</v>
      </c>
      <c r="AV58" s="185">
        <f t="shared" si="8"/>
        <v>33.234999999999992</v>
      </c>
      <c r="AW58" s="185">
        <f t="shared" si="9"/>
        <v>27.106666666666666</v>
      </c>
      <c r="AX58" s="185">
        <f t="shared" si="10"/>
        <v>42.696666666666665</v>
      </c>
      <c r="AY58" s="185">
        <f t="shared" si="11"/>
        <v>49.29</v>
      </c>
      <c r="AZ58" s="180"/>
      <c r="BA58" s="4"/>
    </row>
    <row r="59" spans="1:53" x14ac:dyDescent="0.2">
      <c r="A59" s="55"/>
      <c r="B59" s="11" t="s">
        <v>296</v>
      </c>
      <c r="C59" s="11"/>
      <c r="D59" s="70" t="s">
        <v>575</v>
      </c>
      <c r="E59" s="11">
        <v>0</v>
      </c>
      <c r="F59" s="11">
        <v>0</v>
      </c>
      <c r="G59" s="11">
        <v>0</v>
      </c>
      <c r="H59" s="11">
        <v>0</v>
      </c>
      <c r="I59" s="11">
        <v>0</v>
      </c>
      <c r="J59" s="180"/>
      <c r="M59" s="183">
        <v>0</v>
      </c>
      <c r="N59" s="183">
        <v>0</v>
      </c>
      <c r="O59" s="183">
        <v>0</v>
      </c>
      <c r="P59" s="183">
        <v>0</v>
      </c>
      <c r="Q59" s="183">
        <v>0</v>
      </c>
      <c r="R59" s="180"/>
      <c r="S59" s="4"/>
      <c r="T59" s="4"/>
      <c r="U59" s="183">
        <f t="shared" si="2"/>
        <v>0</v>
      </c>
      <c r="V59" s="183">
        <f t="shared" si="3"/>
        <v>0</v>
      </c>
      <c r="W59" s="183">
        <f t="shared" si="4"/>
        <v>0</v>
      </c>
      <c r="X59" s="183">
        <f t="shared" si="5"/>
        <v>0</v>
      </c>
      <c r="Y59" s="183">
        <f t="shared" si="6"/>
        <v>0</v>
      </c>
      <c r="Z59" s="180"/>
      <c r="AA59" s="4"/>
      <c r="AB59" s="11" t="s">
        <v>296</v>
      </c>
      <c r="AC59" s="11"/>
      <c r="AD59" s="70" t="s">
        <v>575</v>
      </c>
      <c r="AE59" s="23">
        <v>0</v>
      </c>
      <c r="AF59" s="23">
        <v>0</v>
      </c>
      <c r="AG59" s="23">
        <v>0</v>
      </c>
      <c r="AH59" s="23">
        <v>0</v>
      </c>
      <c r="AI59" s="23">
        <v>0</v>
      </c>
      <c r="AJ59" s="180"/>
      <c r="AK59" s="4"/>
      <c r="AL59" s="4"/>
      <c r="AM59" s="185">
        <v>0</v>
      </c>
      <c r="AN59" s="185">
        <v>0</v>
      </c>
      <c r="AO59" s="185">
        <v>0</v>
      </c>
      <c r="AP59" s="185">
        <v>0</v>
      </c>
      <c r="AQ59" s="185">
        <v>0</v>
      </c>
      <c r="AR59" s="180"/>
      <c r="AS59" s="4"/>
      <c r="AT59" s="4"/>
      <c r="AU59" s="185">
        <f t="shared" si="7"/>
        <v>0</v>
      </c>
      <c r="AV59" s="185">
        <f t="shared" si="8"/>
        <v>0</v>
      </c>
      <c r="AW59" s="185">
        <f t="shared" si="9"/>
        <v>0</v>
      </c>
      <c r="AX59" s="185">
        <f t="shared" si="10"/>
        <v>0</v>
      </c>
      <c r="AY59" s="185">
        <f t="shared" si="11"/>
        <v>0</v>
      </c>
      <c r="AZ59" s="180"/>
      <c r="BA59" s="4"/>
    </row>
    <row r="60" spans="1:53" x14ac:dyDescent="0.2">
      <c r="A60" s="55"/>
      <c r="B60" s="11" t="s">
        <v>296</v>
      </c>
      <c r="C60" s="11"/>
      <c r="D60" s="70" t="s">
        <v>576</v>
      </c>
      <c r="E60" s="11">
        <v>3</v>
      </c>
      <c r="F60" s="11">
        <v>2</v>
      </c>
      <c r="G60" s="11">
        <v>2</v>
      </c>
      <c r="H60" s="11">
        <v>2</v>
      </c>
      <c r="I60" s="11">
        <v>2</v>
      </c>
      <c r="J60" s="180"/>
      <c r="M60" s="183">
        <v>86.05</v>
      </c>
      <c r="N60" s="183">
        <v>43.64</v>
      </c>
      <c r="O60" s="183">
        <v>49.230000000000004</v>
      </c>
      <c r="P60" s="183">
        <v>105.78</v>
      </c>
      <c r="Q60" s="183">
        <v>962.32999999999993</v>
      </c>
      <c r="R60" s="180"/>
      <c r="S60" s="4"/>
      <c r="T60" s="4"/>
      <c r="U60" s="183">
        <f t="shared" si="2"/>
        <v>28.683333333333334</v>
      </c>
      <c r="V60" s="183">
        <f t="shared" si="3"/>
        <v>21.82</v>
      </c>
      <c r="W60" s="183">
        <f t="shared" si="4"/>
        <v>24.615000000000002</v>
      </c>
      <c r="X60" s="183">
        <f t="shared" si="5"/>
        <v>52.89</v>
      </c>
      <c r="Y60" s="183">
        <f t="shared" si="6"/>
        <v>481.16499999999996</v>
      </c>
      <c r="Z60" s="180"/>
      <c r="AA60" s="4"/>
      <c r="AB60" s="11" t="s">
        <v>296</v>
      </c>
      <c r="AC60" s="11"/>
      <c r="AD60" s="70" t="s">
        <v>576</v>
      </c>
      <c r="AE60" s="23">
        <v>1</v>
      </c>
      <c r="AF60" s="23">
        <v>0</v>
      </c>
      <c r="AG60" s="23">
        <v>0</v>
      </c>
      <c r="AH60" s="23">
        <v>0</v>
      </c>
      <c r="AI60" s="23">
        <v>0</v>
      </c>
      <c r="AJ60" s="180"/>
      <c r="AK60" s="4"/>
      <c r="AL60" s="4"/>
      <c r="AM60" s="185">
        <v>65.91</v>
      </c>
      <c r="AN60" s="185">
        <v>0</v>
      </c>
      <c r="AO60" s="185">
        <v>0</v>
      </c>
      <c r="AP60" s="185">
        <v>0</v>
      </c>
      <c r="AQ60" s="185">
        <v>0</v>
      </c>
      <c r="AR60" s="180"/>
      <c r="AS60" s="4"/>
      <c r="AT60" s="4"/>
      <c r="AU60" s="185">
        <f t="shared" si="7"/>
        <v>65.91</v>
      </c>
      <c r="AV60" s="185">
        <f t="shared" si="8"/>
        <v>0</v>
      </c>
      <c r="AW60" s="185">
        <f t="shared" si="9"/>
        <v>0</v>
      </c>
      <c r="AX60" s="185">
        <f t="shared" si="10"/>
        <v>0</v>
      </c>
      <c r="AY60" s="185">
        <f t="shared" si="11"/>
        <v>0</v>
      </c>
      <c r="AZ60" s="180"/>
      <c r="BA60" s="4"/>
    </row>
    <row r="61" spans="1:53" x14ac:dyDescent="0.2">
      <c r="A61" s="55"/>
      <c r="B61" s="11" t="s">
        <v>296</v>
      </c>
      <c r="C61" s="11"/>
      <c r="D61" s="70" t="s">
        <v>577</v>
      </c>
      <c r="E61" s="11">
        <v>0</v>
      </c>
      <c r="F61" s="11">
        <v>0</v>
      </c>
      <c r="G61" s="11">
        <v>0</v>
      </c>
      <c r="H61" s="11">
        <v>0</v>
      </c>
      <c r="I61" s="11">
        <v>0</v>
      </c>
      <c r="J61" s="180"/>
      <c r="M61" s="183">
        <v>0</v>
      </c>
      <c r="N61" s="183">
        <v>0</v>
      </c>
      <c r="O61" s="183">
        <v>0</v>
      </c>
      <c r="P61" s="183">
        <v>0</v>
      </c>
      <c r="Q61" s="183">
        <v>0</v>
      </c>
      <c r="R61" s="180"/>
      <c r="S61" s="4"/>
      <c r="T61" s="4"/>
      <c r="U61" s="183">
        <f t="shared" si="2"/>
        <v>0</v>
      </c>
      <c r="V61" s="183">
        <f t="shared" si="3"/>
        <v>0</v>
      </c>
      <c r="W61" s="183">
        <f t="shared" si="4"/>
        <v>0</v>
      </c>
      <c r="X61" s="183">
        <f t="shared" si="5"/>
        <v>0</v>
      </c>
      <c r="Y61" s="183">
        <f t="shared" si="6"/>
        <v>0</v>
      </c>
      <c r="Z61" s="180"/>
      <c r="AA61" s="4"/>
      <c r="AB61" s="11" t="s">
        <v>296</v>
      </c>
      <c r="AC61" s="11"/>
      <c r="AD61" s="70" t="s">
        <v>577</v>
      </c>
      <c r="AE61" s="23">
        <v>0</v>
      </c>
      <c r="AF61" s="23">
        <v>0</v>
      </c>
      <c r="AG61" s="23">
        <v>0</v>
      </c>
      <c r="AH61" s="23">
        <v>0</v>
      </c>
      <c r="AI61" s="23">
        <v>0</v>
      </c>
      <c r="AJ61" s="180"/>
      <c r="AK61" s="4"/>
      <c r="AL61" s="4"/>
      <c r="AM61" s="185">
        <v>0</v>
      </c>
      <c r="AN61" s="185">
        <v>0</v>
      </c>
      <c r="AO61" s="185">
        <v>0</v>
      </c>
      <c r="AP61" s="185">
        <v>0</v>
      </c>
      <c r="AQ61" s="185">
        <v>0</v>
      </c>
      <c r="AR61" s="180"/>
      <c r="AS61" s="4"/>
      <c r="AT61" s="4"/>
      <c r="AU61" s="185">
        <f t="shared" si="7"/>
        <v>0</v>
      </c>
      <c r="AV61" s="185">
        <f t="shared" si="8"/>
        <v>0</v>
      </c>
      <c r="AW61" s="185">
        <f t="shared" si="9"/>
        <v>0</v>
      </c>
      <c r="AX61" s="185">
        <f t="shared" si="10"/>
        <v>0</v>
      </c>
      <c r="AY61" s="185">
        <f t="shared" si="11"/>
        <v>0</v>
      </c>
      <c r="AZ61" s="180"/>
      <c r="BA61" s="4"/>
    </row>
    <row r="62" spans="1:53" x14ac:dyDescent="0.2">
      <c r="A62" s="55"/>
      <c r="B62" s="11" t="s">
        <v>297</v>
      </c>
      <c r="C62" s="11"/>
      <c r="D62" s="70" t="s">
        <v>578</v>
      </c>
      <c r="E62" s="11">
        <v>2177</v>
      </c>
      <c r="F62" s="11">
        <v>1491</v>
      </c>
      <c r="G62" s="11">
        <v>1110</v>
      </c>
      <c r="H62" s="11">
        <v>957</v>
      </c>
      <c r="I62" s="11">
        <v>718</v>
      </c>
      <c r="J62" s="180"/>
      <c r="M62" s="183">
        <v>185454.42</v>
      </c>
      <c r="N62" s="183">
        <v>125212.40000000034</v>
      </c>
      <c r="O62" s="183">
        <v>90035.449999999866</v>
      </c>
      <c r="P62" s="183">
        <v>129123.99000000008</v>
      </c>
      <c r="Q62" s="183">
        <v>564497.58000000031</v>
      </c>
      <c r="R62" s="180"/>
      <c r="S62" s="4"/>
      <c r="T62" s="4"/>
      <c r="U62" s="183">
        <f t="shared" si="2"/>
        <v>85.188066146072586</v>
      </c>
      <c r="V62" s="183">
        <f t="shared" si="3"/>
        <v>83.978806170355696</v>
      </c>
      <c r="W62" s="183">
        <f t="shared" si="4"/>
        <v>81.113018018017897</v>
      </c>
      <c r="X62" s="183">
        <f t="shared" si="5"/>
        <v>134.92579937304083</v>
      </c>
      <c r="Y62" s="183">
        <f t="shared" si="6"/>
        <v>786.20832869080823</v>
      </c>
      <c r="Z62" s="180"/>
      <c r="AA62" s="4"/>
      <c r="AB62" s="11" t="s">
        <v>297</v>
      </c>
      <c r="AC62" s="11"/>
      <c r="AD62" s="70" t="s">
        <v>578</v>
      </c>
      <c r="AE62" s="23">
        <v>1005</v>
      </c>
      <c r="AF62" s="23">
        <v>630</v>
      </c>
      <c r="AG62" s="23">
        <v>470</v>
      </c>
      <c r="AH62" s="23">
        <v>414</v>
      </c>
      <c r="AI62" s="23">
        <v>286</v>
      </c>
      <c r="AJ62" s="180"/>
      <c r="AK62" s="4"/>
      <c r="AL62" s="4"/>
      <c r="AM62" s="185">
        <v>201998.94999999984</v>
      </c>
      <c r="AN62" s="185">
        <v>128641.09999999987</v>
      </c>
      <c r="AO62" s="185">
        <v>84518.340000000055</v>
      </c>
      <c r="AP62" s="185">
        <v>132861.05000000005</v>
      </c>
      <c r="AQ62" s="185">
        <v>614196.61</v>
      </c>
      <c r="AR62" s="180"/>
      <c r="AS62" s="4"/>
      <c r="AT62" s="4"/>
      <c r="AU62" s="185">
        <f t="shared" si="7"/>
        <v>200.99398009950232</v>
      </c>
      <c r="AV62" s="185">
        <f t="shared" si="8"/>
        <v>204.19222222222203</v>
      </c>
      <c r="AW62" s="185">
        <f t="shared" si="9"/>
        <v>179.82625531914906</v>
      </c>
      <c r="AX62" s="185">
        <f t="shared" si="10"/>
        <v>320.92041062801945</v>
      </c>
      <c r="AY62" s="185">
        <f t="shared" si="11"/>
        <v>2147.5405944055942</v>
      </c>
      <c r="AZ62" s="180"/>
      <c r="BA62" s="4"/>
    </row>
    <row r="63" spans="1:53" x14ac:dyDescent="0.2">
      <c r="A63" s="55"/>
      <c r="B63" s="11" t="s">
        <v>296</v>
      </c>
      <c r="C63" s="11"/>
      <c r="D63" s="70" t="s">
        <v>579</v>
      </c>
      <c r="E63" s="11">
        <v>0</v>
      </c>
      <c r="F63" s="11">
        <v>0</v>
      </c>
      <c r="G63" s="11">
        <v>0</v>
      </c>
      <c r="H63" s="11">
        <v>0</v>
      </c>
      <c r="I63" s="11">
        <v>0</v>
      </c>
      <c r="J63" s="180"/>
      <c r="M63" s="183">
        <v>0</v>
      </c>
      <c r="N63" s="183">
        <v>0</v>
      </c>
      <c r="O63" s="183">
        <v>0</v>
      </c>
      <c r="P63" s="183">
        <v>0</v>
      </c>
      <c r="Q63" s="183">
        <v>0</v>
      </c>
      <c r="R63" s="180"/>
      <c r="S63" s="4"/>
      <c r="T63" s="4"/>
      <c r="U63" s="183">
        <f t="shared" si="2"/>
        <v>0</v>
      </c>
      <c r="V63" s="183">
        <f t="shared" si="3"/>
        <v>0</v>
      </c>
      <c r="W63" s="183">
        <f t="shared" si="4"/>
        <v>0</v>
      </c>
      <c r="X63" s="183">
        <f t="shared" si="5"/>
        <v>0</v>
      </c>
      <c r="Y63" s="183">
        <f t="shared" si="6"/>
        <v>0</v>
      </c>
      <c r="Z63" s="180"/>
      <c r="AA63" s="4"/>
      <c r="AB63" s="11" t="s">
        <v>296</v>
      </c>
      <c r="AC63" s="11"/>
      <c r="AD63" s="70" t="s">
        <v>579</v>
      </c>
      <c r="AE63" s="23">
        <v>1</v>
      </c>
      <c r="AF63" s="23">
        <v>0</v>
      </c>
      <c r="AG63" s="23">
        <v>0</v>
      </c>
      <c r="AH63" s="23">
        <v>0</v>
      </c>
      <c r="AI63" s="23">
        <v>0</v>
      </c>
      <c r="AJ63" s="180"/>
      <c r="AK63" s="4"/>
      <c r="AL63" s="4"/>
      <c r="AM63" s="185">
        <v>114.47</v>
      </c>
      <c r="AN63" s="185">
        <v>0</v>
      </c>
      <c r="AO63" s="185">
        <v>0</v>
      </c>
      <c r="AP63" s="185">
        <v>0</v>
      </c>
      <c r="AQ63" s="185">
        <v>0</v>
      </c>
      <c r="AR63" s="180"/>
      <c r="AS63" s="4"/>
      <c r="AT63" s="4"/>
      <c r="AU63" s="185">
        <f t="shared" si="7"/>
        <v>114.47</v>
      </c>
      <c r="AV63" s="185">
        <f t="shared" si="8"/>
        <v>0</v>
      </c>
      <c r="AW63" s="185">
        <f t="shared" si="9"/>
        <v>0</v>
      </c>
      <c r="AX63" s="185">
        <f t="shared" si="10"/>
        <v>0</v>
      </c>
      <c r="AY63" s="185">
        <f t="shared" si="11"/>
        <v>0</v>
      </c>
      <c r="AZ63" s="180"/>
      <c r="BA63" s="4"/>
    </row>
    <row r="64" spans="1:53" x14ac:dyDescent="0.2">
      <c r="A64" s="55"/>
      <c r="B64" s="11" t="s">
        <v>298</v>
      </c>
      <c r="C64" s="11"/>
      <c r="D64" s="70" t="s">
        <v>580</v>
      </c>
      <c r="E64" s="11">
        <v>1</v>
      </c>
      <c r="F64" s="11">
        <v>1</v>
      </c>
      <c r="G64" s="11">
        <v>1</v>
      </c>
      <c r="H64" s="11">
        <v>0</v>
      </c>
      <c r="I64" s="11">
        <v>0</v>
      </c>
      <c r="J64" s="180"/>
      <c r="M64" s="183">
        <v>150.33000000000001</v>
      </c>
      <c r="N64" s="183">
        <v>135.63999999999999</v>
      </c>
      <c r="O64" s="183">
        <v>33.43</v>
      </c>
      <c r="P64" s="183">
        <v>0</v>
      </c>
      <c r="Q64" s="183">
        <v>0</v>
      </c>
      <c r="R64" s="180"/>
      <c r="S64" s="4"/>
      <c r="T64" s="4"/>
      <c r="U64" s="183">
        <f t="shared" si="2"/>
        <v>150.33000000000001</v>
      </c>
      <c r="V64" s="183">
        <f t="shared" si="3"/>
        <v>135.63999999999999</v>
      </c>
      <c r="W64" s="183">
        <f t="shared" si="4"/>
        <v>33.43</v>
      </c>
      <c r="X64" s="183">
        <f t="shared" si="5"/>
        <v>0</v>
      </c>
      <c r="Y64" s="183">
        <f t="shared" si="6"/>
        <v>0</v>
      </c>
      <c r="Z64" s="180"/>
      <c r="AA64" s="4"/>
      <c r="AB64" s="11" t="s">
        <v>298</v>
      </c>
      <c r="AC64" s="11"/>
      <c r="AD64" s="70" t="s">
        <v>580</v>
      </c>
      <c r="AE64" s="23">
        <v>0</v>
      </c>
      <c r="AF64" s="23">
        <v>0</v>
      </c>
      <c r="AG64" s="23">
        <v>0</v>
      </c>
      <c r="AH64" s="23">
        <v>0</v>
      </c>
      <c r="AI64" s="23">
        <v>0</v>
      </c>
      <c r="AJ64" s="180"/>
      <c r="AK64" s="4"/>
      <c r="AL64" s="4"/>
      <c r="AM64" s="185">
        <v>0</v>
      </c>
      <c r="AN64" s="185">
        <v>0</v>
      </c>
      <c r="AO64" s="185">
        <v>0</v>
      </c>
      <c r="AP64" s="185">
        <v>0</v>
      </c>
      <c r="AQ64" s="185">
        <v>0</v>
      </c>
      <c r="AR64" s="180"/>
      <c r="AS64" s="4"/>
      <c r="AT64" s="4"/>
      <c r="AU64" s="185">
        <f t="shared" si="7"/>
        <v>0</v>
      </c>
      <c r="AV64" s="185">
        <f t="shared" si="8"/>
        <v>0</v>
      </c>
      <c r="AW64" s="185">
        <f t="shared" si="9"/>
        <v>0</v>
      </c>
      <c r="AX64" s="185">
        <f t="shared" si="10"/>
        <v>0</v>
      </c>
      <c r="AY64" s="185">
        <f t="shared" si="11"/>
        <v>0</v>
      </c>
      <c r="AZ64" s="180"/>
      <c r="BA64" s="4"/>
    </row>
    <row r="65" spans="1:53" x14ac:dyDescent="0.2">
      <c r="A65" s="55"/>
      <c r="B65" s="11" t="s">
        <v>298</v>
      </c>
      <c r="C65" s="11"/>
      <c r="D65" s="70" t="s">
        <v>581</v>
      </c>
      <c r="E65" s="11">
        <v>1929</v>
      </c>
      <c r="F65" s="11">
        <v>1100</v>
      </c>
      <c r="G65" s="11">
        <v>797</v>
      </c>
      <c r="H65" s="11">
        <v>653</v>
      </c>
      <c r="I65" s="11">
        <v>497</v>
      </c>
      <c r="J65" s="180"/>
      <c r="M65" s="183">
        <v>133666.0699999996</v>
      </c>
      <c r="N65" s="183">
        <v>80326.149999999951</v>
      </c>
      <c r="O65" s="183">
        <v>51400.530000000057</v>
      </c>
      <c r="P65" s="183">
        <v>68732.96000000005</v>
      </c>
      <c r="Q65" s="183">
        <v>285204.96000000008</v>
      </c>
      <c r="R65" s="180"/>
      <c r="S65" s="4"/>
      <c r="T65" s="4"/>
      <c r="U65" s="183">
        <f t="shared" si="2"/>
        <v>69.292934162778437</v>
      </c>
      <c r="V65" s="183">
        <f t="shared" si="3"/>
        <v>73.023772727272686</v>
      </c>
      <c r="W65" s="183">
        <f t="shared" si="4"/>
        <v>64.492509410288648</v>
      </c>
      <c r="X65" s="183">
        <f t="shared" si="5"/>
        <v>105.25721286370604</v>
      </c>
      <c r="Y65" s="183">
        <f t="shared" si="6"/>
        <v>573.85303822937647</v>
      </c>
      <c r="Z65" s="180"/>
      <c r="AA65" s="4"/>
      <c r="AB65" s="11" t="s">
        <v>298</v>
      </c>
      <c r="AC65" s="11"/>
      <c r="AD65" s="70" t="s">
        <v>581</v>
      </c>
      <c r="AE65" s="23">
        <v>93</v>
      </c>
      <c r="AF65" s="23">
        <v>51</v>
      </c>
      <c r="AG65" s="23">
        <v>30</v>
      </c>
      <c r="AH65" s="23">
        <v>25</v>
      </c>
      <c r="AI65" s="23">
        <v>21</v>
      </c>
      <c r="AJ65" s="180"/>
      <c r="AK65" s="4"/>
      <c r="AL65" s="4"/>
      <c r="AM65" s="185">
        <v>12695.640000000003</v>
      </c>
      <c r="AN65" s="185">
        <v>14602.130000000001</v>
      </c>
      <c r="AO65" s="185">
        <v>6123.86</v>
      </c>
      <c r="AP65" s="185">
        <v>2559.7999999999993</v>
      </c>
      <c r="AQ65" s="185">
        <v>12620.619999999999</v>
      </c>
      <c r="AR65" s="180"/>
      <c r="AS65" s="4"/>
      <c r="AT65" s="4"/>
      <c r="AU65" s="185">
        <f t="shared" si="7"/>
        <v>136.51225806451617</v>
      </c>
      <c r="AV65" s="185">
        <f t="shared" si="8"/>
        <v>286.31627450980392</v>
      </c>
      <c r="AW65" s="185">
        <f t="shared" si="9"/>
        <v>204.12866666666665</v>
      </c>
      <c r="AX65" s="185">
        <f t="shared" si="10"/>
        <v>102.39199999999997</v>
      </c>
      <c r="AY65" s="185">
        <f t="shared" si="11"/>
        <v>600.98190476190473</v>
      </c>
      <c r="AZ65" s="180"/>
      <c r="BA65" s="4"/>
    </row>
    <row r="66" spans="1:53" x14ac:dyDescent="0.2">
      <c r="A66" s="55"/>
      <c r="B66" s="11" t="s">
        <v>298</v>
      </c>
      <c r="C66" s="11"/>
      <c r="D66" s="70" t="s">
        <v>582</v>
      </c>
      <c r="E66" s="11">
        <v>795</v>
      </c>
      <c r="F66" s="11">
        <v>404</v>
      </c>
      <c r="G66" s="11">
        <v>263</v>
      </c>
      <c r="H66" s="11">
        <v>199</v>
      </c>
      <c r="I66" s="11">
        <v>138</v>
      </c>
      <c r="J66" s="180"/>
      <c r="M66" s="183">
        <v>57881.12999999999</v>
      </c>
      <c r="N66" s="183">
        <v>30283.479999999967</v>
      </c>
      <c r="O66" s="183">
        <v>17244.03999999999</v>
      </c>
      <c r="P66" s="183">
        <v>21566.859999999986</v>
      </c>
      <c r="Q66" s="183">
        <v>60971.850000000013</v>
      </c>
      <c r="R66" s="180"/>
      <c r="S66" s="4"/>
      <c r="T66" s="4"/>
      <c r="U66" s="183">
        <f t="shared" si="2"/>
        <v>72.806452830188661</v>
      </c>
      <c r="V66" s="183">
        <f t="shared" si="3"/>
        <v>74.959108910891004</v>
      </c>
      <c r="W66" s="183">
        <f t="shared" si="4"/>
        <v>65.566692015209085</v>
      </c>
      <c r="X66" s="183">
        <f t="shared" si="5"/>
        <v>108.37618090452254</v>
      </c>
      <c r="Y66" s="183">
        <f t="shared" si="6"/>
        <v>441.8250000000001</v>
      </c>
      <c r="Z66" s="180"/>
      <c r="AA66" s="4"/>
      <c r="AB66" s="11" t="s">
        <v>298</v>
      </c>
      <c r="AC66" s="11"/>
      <c r="AD66" s="70" t="s">
        <v>582</v>
      </c>
      <c r="AE66" s="23">
        <v>39</v>
      </c>
      <c r="AF66" s="23">
        <v>18</v>
      </c>
      <c r="AG66" s="23">
        <v>12</v>
      </c>
      <c r="AH66" s="23">
        <v>9</v>
      </c>
      <c r="AI66" s="23">
        <v>7</v>
      </c>
      <c r="AJ66" s="180"/>
      <c r="AK66" s="4"/>
      <c r="AL66" s="4"/>
      <c r="AM66" s="185">
        <v>45333.490000000005</v>
      </c>
      <c r="AN66" s="185">
        <v>1049.3200000000002</v>
      </c>
      <c r="AO66" s="185">
        <v>1014.29</v>
      </c>
      <c r="AP66" s="185">
        <v>1706.4399999999998</v>
      </c>
      <c r="AQ66" s="185">
        <v>5147.99</v>
      </c>
      <c r="AR66" s="180"/>
      <c r="AS66" s="4"/>
      <c r="AT66" s="4"/>
      <c r="AU66" s="185">
        <f t="shared" si="7"/>
        <v>1162.3971794871795</v>
      </c>
      <c r="AV66" s="185">
        <f t="shared" si="8"/>
        <v>58.295555555555566</v>
      </c>
      <c r="AW66" s="185">
        <f t="shared" si="9"/>
        <v>84.524166666666659</v>
      </c>
      <c r="AX66" s="185">
        <f t="shared" si="10"/>
        <v>189.60444444444443</v>
      </c>
      <c r="AY66" s="185">
        <f t="shared" si="11"/>
        <v>735.42714285714283</v>
      </c>
      <c r="AZ66" s="180"/>
      <c r="BA66" s="4"/>
    </row>
    <row r="67" spans="1:53" x14ac:dyDescent="0.2">
      <c r="A67" s="55"/>
      <c r="B67" s="11" t="s">
        <v>298</v>
      </c>
      <c r="C67" s="11"/>
      <c r="D67" s="70" t="s">
        <v>583</v>
      </c>
      <c r="E67" s="11">
        <v>1901</v>
      </c>
      <c r="F67" s="11">
        <v>1147</v>
      </c>
      <c r="G67" s="11">
        <v>800</v>
      </c>
      <c r="H67" s="11">
        <v>678</v>
      </c>
      <c r="I67" s="11">
        <v>507</v>
      </c>
      <c r="J67" s="180"/>
      <c r="M67" s="183">
        <v>137228.00999999951</v>
      </c>
      <c r="N67" s="183">
        <v>92424.640000000159</v>
      </c>
      <c r="O67" s="183">
        <v>55020.210000000014</v>
      </c>
      <c r="P67" s="183">
        <v>76753.050000000192</v>
      </c>
      <c r="Q67" s="183">
        <v>317516.66000000003</v>
      </c>
      <c r="R67" s="180"/>
      <c r="S67" s="4"/>
      <c r="T67" s="4"/>
      <c r="U67" s="183">
        <f t="shared" si="2"/>
        <v>72.1872751183585</v>
      </c>
      <c r="V67" s="183">
        <f t="shared" si="3"/>
        <v>80.579459459459599</v>
      </c>
      <c r="W67" s="183">
        <f t="shared" si="4"/>
        <v>68.775262500000011</v>
      </c>
      <c r="X67" s="183">
        <f t="shared" si="5"/>
        <v>113.20508849557551</v>
      </c>
      <c r="Y67" s="183">
        <f t="shared" si="6"/>
        <v>626.26560157790937</v>
      </c>
      <c r="Z67" s="180"/>
      <c r="AA67" s="4"/>
      <c r="AB67" s="11" t="s">
        <v>298</v>
      </c>
      <c r="AC67" s="11"/>
      <c r="AD67" s="70" t="s">
        <v>583</v>
      </c>
      <c r="AE67" s="23">
        <v>86</v>
      </c>
      <c r="AF67" s="23">
        <v>56</v>
      </c>
      <c r="AG67" s="23">
        <v>36</v>
      </c>
      <c r="AH67" s="23">
        <v>33</v>
      </c>
      <c r="AI67" s="23">
        <v>29</v>
      </c>
      <c r="AJ67" s="180"/>
      <c r="AK67" s="4"/>
      <c r="AL67" s="4"/>
      <c r="AM67" s="185">
        <v>43719.619999999995</v>
      </c>
      <c r="AN67" s="185">
        <v>24982.819999999992</v>
      </c>
      <c r="AO67" s="185">
        <v>3467.6699999999996</v>
      </c>
      <c r="AP67" s="185">
        <v>6162.8</v>
      </c>
      <c r="AQ67" s="185">
        <v>38553.9</v>
      </c>
      <c r="AR67" s="180"/>
      <c r="AS67" s="4"/>
      <c r="AT67" s="4"/>
      <c r="AU67" s="185">
        <f t="shared" si="7"/>
        <v>508.36767441860462</v>
      </c>
      <c r="AV67" s="185">
        <f t="shared" si="8"/>
        <v>446.12178571428558</v>
      </c>
      <c r="AW67" s="185">
        <f t="shared" si="9"/>
        <v>96.324166666666656</v>
      </c>
      <c r="AX67" s="185">
        <f t="shared" si="10"/>
        <v>186.75151515151515</v>
      </c>
      <c r="AY67" s="185">
        <f t="shared" si="11"/>
        <v>1329.4448275862069</v>
      </c>
      <c r="AZ67" s="180"/>
      <c r="BA67" s="4"/>
    </row>
    <row r="68" spans="1:53" x14ac:dyDescent="0.2">
      <c r="A68" s="55"/>
      <c r="B68" s="11" t="s">
        <v>298</v>
      </c>
      <c r="C68" s="11"/>
      <c r="D68" s="70" t="s">
        <v>584</v>
      </c>
      <c r="E68" s="11">
        <v>6</v>
      </c>
      <c r="F68" s="11">
        <v>2</v>
      </c>
      <c r="G68" s="11">
        <v>1</v>
      </c>
      <c r="H68" s="11">
        <v>0</v>
      </c>
      <c r="I68" s="11">
        <v>0</v>
      </c>
      <c r="J68" s="180"/>
      <c r="M68" s="183">
        <v>562.46</v>
      </c>
      <c r="N68" s="183">
        <v>173.01999999999998</v>
      </c>
      <c r="O68" s="183">
        <v>67.13</v>
      </c>
      <c r="P68" s="183">
        <v>0</v>
      </c>
      <c r="Q68" s="183">
        <v>0</v>
      </c>
      <c r="R68" s="180"/>
      <c r="S68" s="4"/>
      <c r="T68" s="4"/>
      <c r="U68" s="183">
        <f t="shared" si="2"/>
        <v>93.743333333333339</v>
      </c>
      <c r="V68" s="183">
        <f t="shared" si="3"/>
        <v>86.509999999999991</v>
      </c>
      <c r="W68" s="183">
        <f t="shared" si="4"/>
        <v>67.13</v>
      </c>
      <c r="X68" s="183">
        <f t="shared" si="5"/>
        <v>0</v>
      </c>
      <c r="Y68" s="183">
        <f t="shared" si="6"/>
        <v>0</v>
      </c>
      <c r="Z68" s="180"/>
      <c r="AA68" s="4"/>
      <c r="AB68" s="11" t="s">
        <v>298</v>
      </c>
      <c r="AC68" s="11"/>
      <c r="AD68" s="70" t="s">
        <v>584</v>
      </c>
      <c r="AE68" s="23">
        <v>0</v>
      </c>
      <c r="AF68" s="23">
        <v>1</v>
      </c>
      <c r="AG68" s="23">
        <v>1</v>
      </c>
      <c r="AH68" s="23">
        <v>1</v>
      </c>
      <c r="AI68" s="23">
        <v>1</v>
      </c>
      <c r="AJ68" s="180"/>
      <c r="AK68" s="4"/>
      <c r="AL68" s="4"/>
      <c r="AM68" s="185">
        <v>0</v>
      </c>
      <c r="AN68" s="185">
        <v>155.94999999999999</v>
      </c>
      <c r="AO68" s="185">
        <v>402.65</v>
      </c>
      <c r="AP68" s="185">
        <v>797.94</v>
      </c>
      <c r="AQ68" s="185">
        <v>3171.99</v>
      </c>
      <c r="AR68" s="180"/>
      <c r="AS68" s="4"/>
      <c r="AT68" s="4"/>
      <c r="AU68" s="185">
        <f t="shared" si="7"/>
        <v>0</v>
      </c>
      <c r="AV68" s="185">
        <f t="shared" si="8"/>
        <v>155.94999999999999</v>
      </c>
      <c r="AW68" s="185">
        <f t="shared" si="9"/>
        <v>402.65</v>
      </c>
      <c r="AX68" s="185">
        <f t="shared" si="10"/>
        <v>797.94</v>
      </c>
      <c r="AY68" s="185">
        <f t="shared" si="11"/>
        <v>3171.99</v>
      </c>
      <c r="AZ68" s="180"/>
      <c r="BA68" s="4"/>
    </row>
    <row r="69" spans="1:53" x14ac:dyDescent="0.2">
      <c r="A69" s="55"/>
      <c r="B69" s="11" t="s">
        <v>195</v>
      </c>
      <c r="C69" s="11"/>
      <c r="D69" s="70" t="s">
        <v>585</v>
      </c>
      <c r="E69" s="11">
        <v>0</v>
      </c>
      <c r="F69" s="11">
        <v>0</v>
      </c>
      <c r="G69" s="11">
        <v>0</v>
      </c>
      <c r="H69" s="11">
        <v>0</v>
      </c>
      <c r="I69" s="11">
        <v>0</v>
      </c>
      <c r="J69" s="180"/>
      <c r="M69" s="183">
        <v>0</v>
      </c>
      <c r="N69" s="183">
        <v>0</v>
      </c>
      <c r="O69" s="183">
        <v>0</v>
      </c>
      <c r="P69" s="183">
        <v>0</v>
      </c>
      <c r="Q69" s="183">
        <v>0</v>
      </c>
      <c r="R69" s="180"/>
      <c r="S69" s="4"/>
      <c r="T69" s="4"/>
      <c r="U69" s="183">
        <f t="shared" si="2"/>
        <v>0</v>
      </c>
      <c r="V69" s="183">
        <f t="shared" si="3"/>
        <v>0</v>
      </c>
      <c r="W69" s="183">
        <f t="shared" si="4"/>
        <v>0</v>
      </c>
      <c r="X69" s="183">
        <f t="shared" si="5"/>
        <v>0</v>
      </c>
      <c r="Y69" s="183">
        <f t="shared" si="6"/>
        <v>0</v>
      </c>
      <c r="Z69" s="180"/>
      <c r="AA69" s="4"/>
      <c r="AB69" s="11" t="s">
        <v>195</v>
      </c>
      <c r="AC69" s="11"/>
      <c r="AD69" s="70" t="s">
        <v>585</v>
      </c>
      <c r="AE69" s="23">
        <v>0</v>
      </c>
      <c r="AF69" s="23">
        <v>0</v>
      </c>
      <c r="AG69" s="23">
        <v>0</v>
      </c>
      <c r="AH69" s="23">
        <v>0</v>
      </c>
      <c r="AI69" s="23">
        <v>0</v>
      </c>
      <c r="AJ69" s="180"/>
      <c r="AK69" s="4"/>
      <c r="AL69" s="4"/>
      <c r="AM69" s="185">
        <v>0</v>
      </c>
      <c r="AN69" s="185">
        <v>0</v>
      </c>
      <c r="AO69" s="185">
        <v>0</v>
      </c>
      <c r="AP69" s="185">
        <v>0</v>
      </c>
      <c r="AQ69" s="185">
        <v>0</v>
      </c>
      <c r="AR69" s="180"/>
      <c r="AS69" s="4"/>
      <c r="AT69" s="4"/>
      <c r="AU69" s="185">
        <f t="shared" si="7"/>
        <v>0</v>
      </c>
      <c r="AV69" s="185">
        <f t="shared" si="8"/>
        <v>0</v>
      </c>
      <c r="AW69" s="185">
        <f t="shared" si="9"/>
        <v>0</v>
      </c>
      <c r="AX69" s="185">
        <f t="shared" si="10"/>
        <v>0</v>
      </c>
      <c r="AY69" s="185">
        <f t="shared" si="11"/>
        <v>0</v>
      </c>
      <c r="AZ69" s="180"/>
      <c r="BA69" s="4"/>
    </row>
    <row r="70" spans="1:53" x14ac:dyDescent="0.2">
      <c r="A70" s="55"/>
      <c r="B70" s="11" t="s">
        <v>299</v>
      </c>
      <c r="C70" s="11"/>
      <c r="D70" s="70" t="s">
        <v>586</v>
      </c>
      <c r="E70" s="11">
        <v>0</v>
      </c>
      <c r="F70" s="11">
        <v>0</v>
      </c>
      <c r="G70" s="11">
        <v>0</v>
      </c>
      <c r="H70" s="11">
        <v>0</v>
      </c>
      <c r="I70" s="11">
        <v>0</v>
      </c>
      <c r="J70" s="180"/>
      <c r="M70" s="183">
        <v>0</v>
      </c>
      <c r="N70" s="183">
        <v>0</v>
      </c>
      <c r="O70" s="183">
        <v>0</v>
      </c>
      <c r="P70" s="183">
        <v>0</v>
      </c>
      <c r="Q70" s="183">
        <v>0</v>
      </c>
      <c r="R70" s="180"/>
      <c r="S70" s="4"/>
      <c r="T70" s="4"/>
      <c r="U70" s="183">
        <f t="shared" si="2"/>
        <v>0</v>
      </c>
      <c r="V70" s="183">
        <f t="shared" si="3"/>
        <v>0</v>
      </c>
      <c r="W70" s="183">
        <f t="shared" si="4"/>
        <v>0</v>
      </c>
      <c r="X70" s="183">
        <f t="shared" si="5"/>
        <v>0</v>
      </c>
      <c r="Y70" s="183">
        <f t="shared" si="6"/>
        <v>0</v>
      </c>
      <c r="Z70" s="180"/>
      <c r="AA70" s="4"/>
      <c r="AB70" s="11" t="s">
        <v>299</v>
      </c>
      <c r="AC70" s="11"/>
      <c r="AD70" s="70" t="s">
        <v>586</v>
      </c>
      <c r="AE70" s="23">
        <v>0</v>
      </c>
      <c r="AF70" s="23">
        <v>0</v>
      </c>
      <c r="AG70" s="23">
        <v>0</v>
      </c>
      <c r="AH70" s="23">
        <v>0</v>
      </c>
      <c r="AI70" s="23">
        <v>0</v>
      </c>
      <c r="AJ70" s="180"/>
      <c r="AK70" s="4"/>
      <c r="AL70" s="4"/>
      <c r="AM70" s="185">
        <v>0</v>
      </c>
      <c r="AN70" s="185">
        <v>0</v>
      </c>
      <c r="AO70" s="185">
        <v>0</v>
      </c>
      <c r="AP70" s="185">
        <v>0</v>
      </c>
      <c r="AQ70" s="185">
        <v>0</v>
      </c>
      <c r="AR70" s="180"/>
      <c r="AS70" s="4"/>
      <c r="AT70" s="4"/>
      <c r="AU70" s="185">
        <f t="shared" si="7"/>
        <v>0</v>
      </c>
      <c r="AV70" s="185">
        <f t="shared" si="8"/>
        <v>0</v>
      </c>
      <c r="AW70" s="185">
        <f t="shared" si="9"/>
        <v>0</v>
      </c>
      <c r="AX70" s="185">
        <f t="shared" si="10"/>
        <v>0</v>
      </c>
      <c r="AY70" s="185">
        <f t="shared" si="11"/>
        <v>0</v>
      </c>
      <c r="AZ70" s="180"/>
      <c r="BA70" s="4"/>
    </row>
    <row r="71" spans="1:53" x14ac:dyDescent="0.2">
      <c r="A71" s="55"/>
      <c r="B71" s="11" t="s">
        <v>300</v>
      </c>
      <c r="C71" s="11"/>
      <c r="D71" s="70" t="s">
        <v>587</v>
      </c>
      <c r="E71" s="11">
        <v>2</v>
      </c>
      <c r="F71" s="11">
        <v>2</v>
      </c>
      <c r="G71" s="11">
        <v>2</v>
      </c>
      <c r="H71" s="11">
        <v>2</v>
      </c>
      <c r="I71" s="11">
        <v>1</v>
      </c>
      <c r="J71" s="180"/>
      <c r="M71" s="183">
        <v>65.69</v>
      </c>
      <c r="N71" s="183">
        <v>80.38</v>
      </c>
      <c r="O71" s="183">
        <v>71.28</v>
      </c>
      <c r="P71" s="183">
        <v>70.960000000000008</v>
      </c>
      <c r="Q71" s="183">
        <v>471.04</v>
      </c>
      <c r="R71" s="180"/>
      <c r="S71" s="4"/>
      <c r="T71" s="4"/>
      <c r="U71" s="183">
        <f t="shared" si="2"/>
        <v>32.844999999999999</v>
      </c>
      <c r="V71" s="183">
        <f t="shared" si="3"/>
        <v>40.19</v>
      </c>
      <c r="W71" s="183">
        <f t="shared" si="4"/>
        <v>35.64</v>
      </c>
      <c r="X71" s="183">
        <f t="shared" si="5"/>
        <v>35.480000000000004</v>
      </c>
      <c r="Y71" s="183">
        <f t="shared" si="6"/>
        <v>471.04</v>
      </c>
      <c r="Z71" s="180"/>
      <c r="AA71" s="4"/>
      <c r="AB71" s="11" t="s">
        <v>300</v>
      </c>
      <c r="AC71" s="11"/>
      <c r="AD71" s="70" t="s">
        <v>587</v>
      </c>
      <c r="AE71" s="23">
        <v>0</v>
      </c>
      <c r="AF71" s="23">
        <v>0</v>
      </c>
      <c r="AG71" s="23">
        <v>0</v>
      </c>
      <c r="AH71" s="23">
        <v>0</v>
      </c>
      <c r="AI71" s="23">
        <v>0</v>
      </c>
      <c r="AJ71" s="180"/>
      <c r="AK71" s="4"/>
      <c r="AL71" s="4"/>
      <c r="AM71" s="185">
        <v>0</v>
      </c>
      <c r="AN71" s="185">
        <v>0</v>
      </c>
      <c r="AO71" s="185">
        <v>0</v>
      </c>
      <c r="AP71" s="185">
        <v>0</v>
      </c>
      <c r="AQ71" s="185">
        <v>0</v>
      </c>
      <c r="AR71" s="180"/>
      <c r="AS71" s="4"/>
      <c r="AT71" s="4"/>
      <c r="AU71" s="185">
        <f t="shared" si="7"/>
        <v>0</v>
      </c>
      <c r="AV71" s="185">
        <f t="shared" si="8"/>
        <v>0</v>
      </c>
      <c r="AW71" s="185">
        <f t="shared" si="9"/>
        <v>0</v>
      </c>
      <c r="AX71" s="185">
        <f t="shared" si="10"/>
        <v>0</v>
      </c>
      <c r="AY71" s="185">
        <f t="shared" si="11"/>
        <v>0</v>
      </c>
      <c r="AZ71" s="180"/>
      <c r="BA71" s="4"/>
    </row>
    <row r="72" spans="1:53" x14ac:dyDescent="0.2">
      <c r="A72" s="55"/>
      <c r="B72" s="11" t="s">
        <v>301</v>
      </c>
      <c r="C72" s="11"/>
      <c r="D72" s="70" t="s">
        <v>588</v>
      </c>
      <c r="E72" s="11">
        <v>1</v>
      </c>
      <c r="F72" s="11">
        <v>0</v>
      </c>
      <c r="G72" s="11">
        <v>0</v>
      </c>
      <c r="H72" s="11">
        <v>0</v>
      </c>
      <c r="I72" s="11">
        <v>0</v>
      </c>
      <c r="J72" s="180"/>
      <c r="M72" s="183">
        <v>33.299999999999997</v>
      </c>
      <c r="N72" s="183">
        <v>0</v>
      </c>
      <c r="O72" s="183">
        <v>0</v>
      </c>
      <c r="P72" s="183">
        <v>0</v>
      </c>
      <c r="Q72" s="183">
        <v>0</v>
      </c>
      <c r="R72" s="180"/>
      <c r="S72" s="4"/>
      <c r="T72" s="4"/>
      <c r="U72" s="183">
        <f t="shared" si="2"/>
        <v>33.299999999999997</v>
      </c>
      <c r="V72" s="183">
        <f t="shared" si="3"/>
        <v>0</v>
      </c>
      <c r="W72" s="183">
        <f t="shared" si="4"/>
        <v>0</v>
      </c>
      <c r="X72" s="183">
        <f t="shared" si="5"/>
        <v>0</v>
      </c>
      <c r="Y72" s="183">
        <f t="shared" si="6"/>
        <v>0</v>
      </c>
      <c r="Z72" s="180"/>
      <c r="AA72" s="4"/>
      <c r="AB72" s="11" t="s">
        <v>301</v>
      </c>
      <c r="AC72" s="11"/>
      <c r="AD72" s="70" t="s">
        <v>588</v>
      </c>
      <c r="AE72" s="23">
        <v>0</v>
      </c>
      <c r="AF72" s="23">
        <v>0</v>
      </c>
      <c r="AG72" s="23">
        <v>0</v>
      </c>
      <c r="AH72" s="23">
        <v>0</v>
      </c>
      <c r="AI72" s="23">
        <v>0</v>
      </c>
      <c r="AJ72" s="180"/>
      <c r="AK72" s="4"/>
      <c r="AL72" s="4"/>
      <c r="AM72" s="185">
        <v>0</v>
      </c>
      <c r="AN72" s="185">
        <v>0</v>
      </c>
      <c r="AO72" s="185">
        <v>0</v>
      </c>
      <c r="AP72" s="185">
        <v>0</v>
      </c>
      <c r="AQ72" s="185">
        <v>0</v>
      </c>
      <c r="AR72" s="180"/>
      <c r="AS72" s="4"/>
      <c r="AT72" s="4"/>
      <c r="AU72" s="185">
        <f t="shared" si="7"/>
        <v>0</v>
      </c>
      <c r="AV72" s="185">
        <f t="shared" si="8"/>
        <v>0</v>
      </c>
      <c r="AW72" s="185">
        <f t="shared" si="9"/>
        <v>0</v>
      </c>
      <c r="AX72" s="185">
        <f t="shared" si="10"/>
        <v>0</v>
      </c>
      <c r="AY72" s="185">
        <f t="shared" si="11"/>
        <v>0</v>
      </c>
      <c r="AZ72" s="180"/>
      <c r="BA72" s="4"/>
    </row>
    <row r="73" spans="1:53" x14ac:dyDescent="0.2">
      <c r="A73" s="55"/>
      <c r="B73" s="11" t="s">
        <v>302</v>
      </c>
      <c r="C73" s="11"/>
      <c r="D73" s="70" t="s">
        <v>589</v>
      </c>
      <c r="E73" s="11">
        <v>548</v>
      </c>
      <c r="F73" s="11">
        <v>299</v>
      </c>
      <c r="G73" s="11">
        <v>189</v>
      </c>
      <c r="H73" s="11">
        <v>167</v>
      </c>
      <c r="I73" s="11">
        <v>114</v>
      </c>
      <c r="J73" s="180"/>
      <c r="M73" s="183">
        <v>47452.44000000009</v>
      </c>
      <c r="N73" s="183">
        <v>21813.949999999986</v>
      </c>
      <c r="O73" s="183">
        <v>13989.069999999998</v>
      </c>
      <c r="P73" s="183">
        <v>16998.79</v>
      </c>
      <c r="Q73" s="183">
        <v>66624.399999999994</v>
      </c>
      <c r="R73" s="180"/>
      <c r="S73" s="4"/>
      <c r="T73" s="4"/>
      <c r="U73" s="183">
        <f t="shared" si="2"/>
        <v>86.592043795620597</v>
      </c>
      <c r="V73" s="183">
        <f t="shared" si="3"/>
        <v>72.956354515050123</v>
      </c>
      <c r="W73" s="183">
        <f t="shared" si="4"/>
        <v>74.016243386243374</v>
      </c>
      <c r="X73" s="183">
        <f t="shared" si="5"/>
        <v>101.78916167664671</v>
      </c>
      <c r="Y73" s="183">
        <f t="shared" si="6"/>
        <v>584.42456140350873</v>
      </c>
      <c r="Z73" s="180"/>
      <c r="AA73" s="4"/>
      <c r="AB73" s="11" t="s">
        <v>302</v>
      </c>
      <c r="AC73" s="11"/>
      <c r="AD73" s="70" t="s">
        <v>589</v>
      </c>
      <c r="AE73" s="23">
        <v>98</v>
      </c>
      <c r="AF73" s="23">
        <v>46</v>
      </c>
      <c r="AG73" s="23">
        <v>25</v>
      </c>
      <c r="AH73" s="23">
        <v>21</v>
      </c>
      <c r="AI73" s="23">
        <v>15</v>
      </c>
      <c r="AJ73" s="180"/>
      <c r="AK73" s="4"/>
      <c r="AL73" s="4"/>
      <c r="AM73" s="185">
        <v>26564.230000000003</v>
      </c>
      <c r="AN73" s="185">
        <v>3521.7299999999996</v>
      </c>
      <c r="AO73" s="185">
        <v>2116.86</v>
      </c>
      <c r="AP73" s="185">
        <v>4638.3800000000019</v>
      </c>
      <c r="AQ73" s="185">
        <v>5936.9</v>
      </c>
      <c r="AR73" s="180"/>
      <c r="AS73" s="4"/>
      <c r="AT73" s="4"/>
      <c r="AU73" s="185">
        <f t="shared" si="7"/>
        <v>271.06357142857144</v>
      </c>
      <c r="AV73" s="185">
        <f t="shared" si="8"/>
        <v>76.559347826086949</v>
      </c>
      <c r="AW73" s="185">
        <f t="shared" si="9"/>
        <v>84.674400000000006</v>
      </c>
      <c r="AX73" s="185">
        <f t="shared" si="10"/>
        <v>220.87523809523819</v>
      </c>
      <c r="AY73" s="185">
        <f t="shared" si="11"/>
        <v>395.79333333333329</v>
      </c>
      <c r="AZ73" s="180"/>
      <c r="BA73" s="4"/>
    </row>
    <row r="74" spans="1:53" x14ac:dyDescent="0.2">
      <c r="A74" s="55"/>
      <c r="B74" s="11" t="s">
        <v>303</v>
      </c>
      <c r="C74" s="11"/>
      <c r="D74" s="70" t="s">
        <v>590</v>
      </c>
      <c r="E74" s="11">
        <v>0</v>
      </c>
      <c r="F74" s="11">
        <v>0</v>
      </c>
      <c r="G74" s="11">
        <v>0</v>
      </c>
      <c r="H74" s="11">
        <v>0</v>
      </c>
      <c r="I74" s="11">
        <v>0</v>
      </c>
      <c r="J74" s="180"/>
      <c r="M74" s="183">
        <v>0</v>
      </c>
      <c r="N74" s="183">
        <v>0</v>
      </c>
      <c r="O74" s="183">
        <v>0</v>
      </c>
      <c r="P74" s="183">
        <v>0</v>
      </c>
      <c r="Q74" s="183">
        <v>0</v>
      </c>
      <c r="R74" s="180"/>
      <c r="S74" s="4"/>
      <c r="T74" s="4"/>
      <c r="U74" s="183">
        <f t="shared" si="2"/>
        <v>0</v>
      </c>
      <c r="V74" s="183">
        <f t="shared" si="3"/>
        <v>0</v>
      </c>
      <c r="W74" s="183">
        <f t="shared" si="4"/>
        <v>0</v>
      </c>
      <c r="X74" s="183">
        <f t="shared" si="5"/>
        <v>0</v>
      </c>
      <c r="Y74" s="183">
        <f t="shared" si="6"/>
        <v>0</v>
      </c>
      <c r="Z74" s="180"/>
      <c r="AA74" s="4"/>
      <c r="AB74" s="11" t="s">
        <v>303</v>
      </c>
      <c r="AC74" s="11"/>
      <c r="AD74" s="70" t="s">
        <v>590</v>
      </c>
      <c r="AE74" s="23">
        <v>0</v>
      </c>
      <c r="AF74" s="23">
        <v>0</v>
      </c>
      <c r="AG74" s="23">
        <v>0</v>
      </c>
      <c r="AH74" s="23">
        <v>0</v>
      </c>
      <c r="AI74" s="23">
        <v>0</v>
      </c>
      <c r="AJ74" s="180"/>
      <c r="AK74" s="4"/>
      <c r="AL74" s="4"/>
      <c r="AM74" s="185">
        <v>0</v>
      </c>
      <c r="AN74" s="185">
        <v>0</v>
      </c>
      <c r="AO74" s="185">
        <v>0</v>
      </c>
      <c r="AP74" s="185">
        <v>0</v>
      </c>
      <c r="AQ74" s="185">
        <v>0</v>
      </c>
      <c r="AR74" s="180"/>
      <c r="AS74" s="4"/>
      <c r="AT74" s="4"/>
      <c r="AU74" s="185">
        <f t="shared" si="7"/>
        <v>0</v>
      </c>
      <c r="AV74" s="185">
        <f t="shared" si="8"/>
        <v>0</v>
      </c>
      <c r="AW74" s="185">
        <f t="shared" si="9"/>
        <v>0</v>
      </c>
      <c r="AX74" s="185">
        <f t="shared" si="10"/>
        <v>0</v>
      </c>
      <c r="AY74" s="185">
        <f t="shared" si="11"/>
        <v>0</v>
      </c>
      <c r="AZ74" s="180"/>
      <c r="BA74" s="4"/>
    </row>
    <row r="75" spans="1:53" x14ac:dyDescent="0.2">
      <c r="A75" s="55"/>
      <c r="B75" s="11" t="s">
        <v>304</v>
      </c>
      <c r="C75" s="11"/>
      <c r="D75" s="70" t="s">
        <v>591</v>
      </c>
      <c r="E75" s="11">
        <v>45</v>
      </c>
      <c r="F75" s="11">
        <v>16</v>
      </c>
      <c r="G75" s="11">
        <v>0</v>
      </c>
      <c r="H75" s="11">
        <v>6</v>
      </c>
      <c r="I75" s="11">
        <v>4</v>
      </c>
      <c r="J75" s="180"/>
      <c r="M75" s="183">
        <v>6235.28</v>
      </c>
      <c r="N75" s="183">
        <v>2054.2699999999995</v>
      </c>
      <c r="O75" s="183">
        <v>0</v>
      </c>
      <c r="P75" s="183">
        <v>979.54000000000008</v>
      </c>
      <c r="Q75" s="183">
        <v>1755.53</v>
      </c>
      <c r="R75" s="180"/>
      <c r="S75" s="4"/>
      <c r="T75" s="4"/>
      <c r="U75" s="183">
        <f t="shared" si="2"/>
        <v>138.56177777777776</v>
      </c>
      <c r="V75" s="183">
        <f t="shared" si="3"/>
        <v>128.39187499999997</v>
      </c>
      <c r="W75" s="183">
        <f t="shared" si="4"/>
        <v>0</v>
      </c>
      <c r="X75" s="183">
        <f t="shared" si="5"/>
        <v>163.25666666666669</v>
      </c>
      <c r="Y75" s="183">
        <f t="shared" si="6"/>
        <v>438.88249999999999</v>
      </c>
      <c r="Z75" s="180"/>
      <c r="AA75" s="4"/>
      <c r="AB75" s="11" t="s">
        <v>304</v>
      </c>
      <c r="AC75" s="11"/>
      <c r="AD75" s="70" t="s">
        <v>591</v>
      </c>
      <c r="AE75" s="23">
        <v>0</v>
      </c>
      <c r="AF75" s="23">
        <v>0</v>
      </c>
      <c r="AG75" s="23">
        <v>0</v>
      </c>
      <c r="AH75" s="23">
        <v>0</v>
      </c>
      <c r="AI75" s="23">
        <v>0</v>
      </c>
      <c r="AJ75" s="180"/>
      <c r="AK75" s="4"/>
      <c r="AL75" s="4"/>
      <c r="AM75" s="185">
        <v>0</v>
      </c>
      <c r="AN75" s="185">
        <v>0</v>
      </c>
      <c r="AO75" s="185">
        <v>0</v>
      </c>
      <c r="AP75" s="185">
        <v>0</v>
      </c>
      <c r="AQ75" s="185">
        <v>0</v>
      </c>
      <c r="AR75" s="180"/>
      <c r="AS75" s="4"/>
      <c r="AT75" s="4"/>
      <c r="AU75" s="185">
        <f t="shared" si="7"/>
        <v>0</v>
      </c>
      <c r="AV75" s="185">
        <f t="shared" si="8"/>
        <v>0</v>
      </c>
      <c r="AW75" s="185">
        <f t="shared" si="9"/>
        <v>0</v>
      </c>
      <c r="AX75" s="185">
        <f t="shared" si="10"/>
        <v>0</v>
      </c>
      <c r="AY75" s="185">
        <f t="shared" si="11"/>
        <v>0</v>
      </c>
      <c r="AZ75" s="180"/>
      <c r="BA75" s="4"/>
    </row>
    <row r="76" spans="1:53" x14ac:dyDescent="0.2">
      <c r="A76" s="55"/>
      <c r="B76" s="11" t="s">
        <v>306</v>
      </c>
      <c r="C76" s="11"/>
      <c r="D76" s="70" t="s">
        <v>593</v>
      </c>
      <c r="E76" s="11">
        <v>438</v>
      </c>
      <c r="F76" s="11">
        <v>212</v>
      </c>
      <c r="G76" s="11">
        <v>149</v>
      </c>
      <c r="H76" s="11">
        <v>109</v>
      </c>
      <c r="I76" s="11">
        <v>75</v>
      </c>
      <c r="J76" s="180"/>
      <c r="M76" s="183">
        <v>39157.549999999959</v>
      </c>
      <c r="N76" s="183">
        <v>17523.599999999995</v>
      </c>
      <c r="O76" s="183">
        <v>8062.3899999999967</v>
      </c>
      <c r="P76" s="183">
        <v>10259.02</v>
      </c>
      <c r="Q76" s="183">
        <v>52338.110000000008</v>
      </c>
      <c r="R76" s="180"/>
      <c r="S76" s="4"/>
      <c r="T76" s="4"/>
      <c r="U76" s="183">
        <f t="shared" si="2"/>
        <v>89.4007990867579</v>
      </c>
      <c r="V76" s="183">
        <f t="shared" si="3"/>
        <v>82.658490566037713</v>
      </c>
      <c r="W76" s="183">
        <f t="shared" si="4"/>
        <v>54.109999999999978</v>
      </c>
      <c r="X76" s="183">
        <f t="shared" si="5"/>
        <v>94.119449541284411</v>
      </c>
      <c r="Y76" s="183">
        <f t="shared" si="6"/>
        <v>697.84146666666675</v>
      </c>
      <c r="Z76" s="180"/>
      <c r="AA76" s="4"/>
      <c r="AB76" s="11" t="s">
        <v>306</v>
      </c>
      <c r="AC76" s="11"/>
      <c r="AD76" s="70" t="s">
        <v>593</v>
      </c>
      <c r="AE76" s="23">
        <v>21</v>
      </c>
      <c r="AF76" s="23">
        <v>4</v>
      </c>
      <c r="AG76" s="23">
        <v>3</v>
      </c>
      <c r="AH76" s="23">
        <v>4</v>
      </c>
      <c r="AI76" s="23">
        <v>3</v>
      </c>
      <c r="AJ76" s="180"/>
      <c r="AK76" s="4"/>
      <c r="AL76" s="4"/>
      <c r="AM76" s="185">
        <v>1532.1699999999998</v>
      </c>
      <c r="AN76" s="185">
        <v>104.6</v>
      </c>
      <c r="AO76" s="185">
        <v>115.33</v>
      </c>
      <c r="AP76" s="185">
        <v>254.32999999999998</v>
      </c>
      <c r="AQ76" s="185">
        <v>1546.9499999999998</v>
      </c>
      <c r="AR76" s="180"/>
      <c r="AS76" s="4"/>
      <c r="AT76" s="4"/>
      <c r="AU76" s="185">
        <f t="shared" si="7"/>
        <v>72.960476190476186</v>
      </c>
      <c r="AV76" s="185">
        <f t="shared" si="8"/>
        <v>26.15</v>
      </c>
      <c r="AW76" s="185">
        <f t="shared" si="9"/>
        <v>38.443333333333335</v>
      </c>
      <c r="AX76" s="185">
        <f t="shared" si="10"/>
        <v>63.582499999999996</v>
      </c>
      <c r="AY76" s="185">
        <f t="shared" si="11"/>
        <v>515.65</v>
      </c>
      <c r="AZ76" s="180"/>
      <c r="BA76" s="4"/>
    </row>
    <row r="77" spans="1:53" x14ac:dyDescent="0.2">
      <c r="A77" s="55"/>
      <c r="B77" s="11" t="s">
        <v>307</v>
      </c>
      <c r="C77" s="11"/>
      <c r="D77" s="70" t="s">
        <v>594</v>
      </c>
      <c r="E77" s="11">
        <v>132</v>
      </c>
      <c r="F77" s="11">
        <v>72</v>
      </c>
      <c r="G77" s="11">
        <v>52</v>
      </c>
      <c r="H77" s="11">
        <v>36</v>
      </c>
      <c r="I77" s="11">
        <v>23</v>
      </c>
      <c r="J77" s="180"/>
      <c r="M77" s="183">
        <v>14263.210000000001</v>
      </c>
      <c r="N77" s="183">
        <v>7015.1800000000057</v>
      </c>
      <c r="O77" s="183">
        <v>3720.8299999999981</v>
      </c>
      <c r="P77" s="183">
        <v>4101.1999999999989</v>
      </c>
      <c r="Q77" s="183">
        <v>11025.840000000002</v>
      </c>
      <c r="R77" s="180"/>
      <c r="S77" s="4"/>
      <c r="T77" s="4"/>
      <c r="U77" s="183">
        <f t="shared" si="2"/>
        <v>108.05462121212122</v>
      </c>
      <c r="V77" s="183">
        <f t="shared" si="3"/>
        <v>97.43305555555564</v>
      </c>
      <c r="W77" s="183">
        <f t="shared" si="4"/>
        <v>71.554423076923044</v>
      </c>
      <c r="X77" s="183">
        <f t="shared" si="5"/>
        <v>113.92222222222219</v>
      </c>
      <c r="Y77" s="183">
        <f t="shared" si="6"/>
        <v>479.38434782608704</v>
      </c>
      <c r="Z77" s="180"/>
      <c r="AA77" s="4"/>
      <c r="AB77" s="11" t="s">
        <v>307</v>
      </c>
      <c r="AC77" s="11"/>
      <c r="AD77" s="70" t="s">
        <v>594</v>
      </c>
      <c r="AE77" s="23">
        <v>16</v>
      </c>
      <c r="AF77" s="23">
        <v>6</v>
      </c>
      <c r="AG77" s="23">
        <v>3</v>
      </c>
      <c r="AH77" s="23">
        <v>2</v>
      </c>
      <c r="AI77" s="23">
        <v>1</v>
      </c>
      <c r="AJ77" s="180"/>
      <c r="AK77" s="4"/>
      <c r="AL77" s="4"/>
      <c r="AM77" s="185">
        <v>3635.42</v>
      </c>
      <c r="AN77" s="185">
        <v>2599.9899999999998</v>
      </c>
      <c r="AO77" s="185">
        <v>144.22</v>
      </c>
      <c r="AP77" s="185">
        <v>84.43</v>
      </c>
      <c r="AQ77" s="185">
        <v>74.91</v>
      </c>
      <c r="AR77" s="180"/>
      <c r="AS77" s="4"/>
      <c r="AT77" s="4"/>
      <c r="AU77" s="185">
        <f t="shared" si="7"/>
        <v>227.21375</v>
      </c>
      <c r="AV77" s="185">
        <f t="shared" si="8"/>
        <v>433.33166666666665</v>
      </c>
      <c r="AW77" s="185">
        <f t="shared" si="9"/>
        <v>48.073333333333331</v>
      </c>
      <c r="AX77" s="185">
        <f t="shared" si="10"/>
        <v>42.215000000000003</v>
      </c>
      <c r="AY77" s="185">
        <f t="shared" si="11"/>
        <v>74.91</v>
      </c>
      <c r="AZ77" s="180"/>
      <c r="BA77" s="4"/>
    </row>
    <row r="78" spans="1:53" x14ac:dyDescent="0.2">
      <c r="A78" s="55"/>
      <c r="B78" s="11" t="s">
        <v>308</v>
      </c>
      <c r="C78" s="11"/>
      <c r="D78" s="70" t="s">
        <v>595</v>
      </c>
      <c r="E78" s="11">
        <v>0</v>
      </c>
      <c r="F78" s="11">
        <v>0</v>
      </c>
      <c r="G78" s="11">
        <v>0</v>
      </c>
      <c r="H78" s="11">
        <v>0</v>
      </c>
      <c r="I78" s="11">
        <v>0</v>
      </c>
      <c r="J78" s="180"/>
      <c r="M78" s="183">
        <v>0</v>
      </c>
      <c r="N78" s="183">
        <v>0</v>
      </c>
      <c r="O78" s="183">
        <v>0</v>
      </c>
      <c r="P78" s="183">
        <v>0</v>
      </c>
      <c r="Q78" s="183">
        <v>0</v>
      </c>
      <c r="R78" s="180"/>
      <c r="S78" s="4"/>
      <c r="T78" s="4"/>
      <c r="U78" s="183">
        <f t="shared" si="2"/>
        <v>0</v>
      </c>
      <c r="V78" s="183">
        <f t="shared" si="3"/>
        <v>0</v>
      </c>
      <c r="W78" s="183">
        <f t="shared" si="4"/>
        <v>0</v>
      </c>
      <c r="X78" s="183">
        <f t="shared" si="5"/>
        <v>0</v>
      </c>
      <c r="Y78" s="183">
        <f t="shared" si="6"/>
        <v>0</v>
      </c>
      <c r="Z78" s="180"/>
      <c r="AA78" s="4"/>
      <c r="AB78" s="11" t="s">
        <v>308</v>
      </c>
      <c r="AC78" s="11"/>
      <c r="AD78" s="70" t="s">
        <v>595</v>
      </c>
      <c r="AE78" s="23">
        <v>0</v>
      </c>
      <c r="AF78" s="23">
        <v>0</v>
      </c>
      <c r="AG78" s="23">
        <v>0</v>
      </c>
      <c r="AH78" s="23">
        <v>0</v>
      </c>
      <c r="AI78" s="23">
        <v>0</v>
      </c>
      <c r="AJ78" s="180"/>
      <c r="AK78" s="4"/>
      <c r="AL78" s="4"/>
      <c r="AM78" s="185">
        <v>0</v>
      </c>
      <c r="AN78" s="185">
        <v>0</v>
      </c>
      <c r="AO78" s="185">
        <v>0</v>
      </c>
      <c r="AP78" s="185">
        <v>0</v>
      </c>
      <c r="AQ78" s="185">
        <v>0</v>
      </c>
      <c r="AR78" s="180"/>
      <c r="AS78" s="4"/>
      <c r="AT78" s="4"/>
      <c r="AU78" s="185">
        <f t="shared" si="7"/>
        <v>0</v>
      </c>
      <c r="AV78" s="185">
        <f t="shared" si="8"/>
        <v>0</v>
      </c>
      <c r="AW78" s="185">
        <f t="shared" si="9"/>
        <v>0</v>
      </c>
      <c r="AX78" s="185">
        <f t="shared" si="10"/>
        <v>0</v>
      </c>
      <c r="AY78" s="185">
        <f t="shared" si="11"/>
        <v>0</v>
      </c>
      <c r="AZ78" s="180"/>
      <c r="BA78" s="4"/>
    </row>
    <row r="79" spans="1:53" x14ac:dyDescent="0.2">
      <c r="A79" s="55"/>
      <c r="B79" s="11" t="s">
        <v>309</v>
      </c>
      <c r="C79" s="11"/>
      <c r="D79" s="70" t="s">
        <v>596</v>
      </c>
      <c r="E79" s="11">
        <v>151</v>
      </c>
      <c r="F79" s="11">
        <v>77</v>
      </c>
      <c r="G79" s="11">
        <v>57</v>
      </c>
      <c r="H79" s="11">
        <v>46</v>
      </c>
      <c r="I79" s="11">
        <v>35</v>
      </c>
      <c r="J79" s="180"/>
      <c r="M79" s="183">
        <v>13110.820000000003</v>
      </c>
      <c r="N79" s="183">
        <v>5188.4600000000028</v>
      </c>
      <c r="O79" s="183">
        <v>3590.3300000000004</v>
      </c>
      <c r="P79" s="183">
        <v>4182.12</v>
      </c>
      <c r="Q79" s="183">
        <v>10626.229999999998</v>
      </c>
      <c r="R79" s="180"/>
      <c r="S79" s="4"/>
      <c r="T79" s="4"/>
      <c r="U79" s="183">
        <f t="shared" si="2"/>
        <v>86.826622516556313</v>
      </c>
      <c r="V79" s="183">
        <f t="shared" si="3"/>
        <v>67.38259740259744</v>
      </c>
      <c r="W79" s="183">
        <f t="shared" si="4"/>
        <v>62.988245614035094</v>
      </c>
      <c r="X79" s="183">
        <f t="shared" si="5"/>
        <v>90.915652173913045</v>
      </c>
      <c r="Y79" s="183">
        <f t="shared" si="6"/>
        <v>303.60657142857139</v>
      </c>
      <c r="Z79" s="180"/>
      <c r="AA79" s="4"/>
      <c r="AB79" s="11" t="s">
        <v>309</v>
      </c>
      <c r="AC79" s="11"/>
      <c r="AD79" s="70" t="s">
        <v>596</v>
      </c>
      <c r="AE79" s="23">
        <v>9</v>
      </c>
      <c r="AF79" s="23">
        <v>2</v>
      </c>
      <c r="AG79" s="23">
        <v>1</v>
      </c>
      <c r="AH79" s="23">
        <v>1</v>
      </c>
      <c r="AI79" s="23">
        <v>1</v>
      </c>
      <c r="AJ79" s="180"/>
      <c r="AK79" s="4"/>
      <c r="AL79" s="4"/>
      <c r="AM79" s="185">
        <v>576.83999999999992</v>
      </c>
      <c r="AN79" s="185">
        <v>51.74</v>
      </c>
      <c r="AO79" s="185">
        <v>21.61</v>
      </c>
      <c r="AP79" s="185">
        <v>43</v>
      </c>
      <c r="AQ79" s="185">
        <v>149.5</v>
      </c>
      <c r="AR79" s="180"/>
      <c r="AS79" s="4"/>
      <c r="AT79" s="4"/>
      <c r="AU79" s="185">
        <f t="shared" si="7"/>
        <v>64.09333333333332</v>
      </c>
      <c r="AV79" s="185">
        <f t="shared" si="8"/>
        <v>25.87</v>
      </c>
      <c r="AW79" s="185">
        <f t="shared" si="9"/>
        <v>21.61</v>
      </c>
      <c r="AX79" s="185">
        <f t="shared" si="10"/>
        <v>43</v>
      </c>
      <c r="AY79" s="185">
        <f t="shared" si="11"/>
        <v>149.5</v>
      </c>
      <c r="AZ79" s="180"/>
      <c r="BA79" s="4"/>
    </row>
    <row r="80" spans="1:53" x14ac:dyDescent="0.2">
      <c r="A80" s="55"/>
      <c r="B80" s="11" t="s">
        <v>310</v>
      </c>
      <c r="C80" s="11"/>
      <c r="D80" s="70" t="s">
        <v>597</v>
      </c>
      <c r="E80" s="11">
        <v>0</v>
      </c>
      <c r="F80" s="11">
        <v>0</v>
      </c>
      <c r="G80" s="11">
        <v>0</v>
      </c>
      <c r="H80" s="11">
        <v>0</v>
      </c>
      <c r="I80" s="11">
        <v>0</v>
      </c>
      <c r="J80" s="180"/>
      <c r="M80" s="183">
        <v>0</v>
      </c>
      <c r="N80" s="183">
        <v>0</v>
      </c>
      <c r="O80" s="183">
        <v>0</v>
      </c>
      <c r="P80" s="183">
        <v>0</v>
      </c>
      <c r="Q80" s="183">
        <v>0</v>
      </c>
      <c r="R80" s="180"/>
      <c r="S80" s="4"/>
      <c r="T80" s="4"/>
      <c r="U80" s="183">
        <f t="shared" si="2"/>
        <v>0</v>
      </c>
      <c r="V80" s="183">
        <f t="shared" si="3"/>
        <v>0</v>
      </c>
      <c r="W80" s="183">
        <f t="shared" si="4"/>
        <v>0</v>
      </c>
      <c r="X80" s="183">
        <f t="shared" si="5"/>
        <v>0</v>
      </c>
      <c r="Y80" s="183">
        <f t="shared" si="6"/>
        <v>0</v>
      </c>
      <c r="Z80" s="180"/>
      <c r="AA80" s="4"/>
      <c r="AB80" s="11" t="s">
        <v>310</v>
      </c>
      <c r="AC80" s="11"/>
      <c r="AD80" s="70" t="s">
        <v>597</v>
      </c>
      <c r="AE80" s="23">
        <v>0</v>
      </c>
      <c r="AF80" s="23">
        <v>0</v>
      </c>
      <c r="AG80" s="23">
        <v>0</v>
      </c>
      <c r="AH80" s="23">
        <v>0</v>
      </c>
      <c r="AI80" s="23">
        <v>0</v>
      </c>
      <c r="AJ80" s="180"/>
      <c r="AK80" s="4"/>
      <c r="AL80" s="4"/>
      <c r="AM80" s="185">
        <v>0</v>
      </c>
      <c r="AN80" s="185">
        <v>0</v>
      </c>
      <c r="AO80" s="185">
        <v>0</v>
      </c>
      <c r="AP80" s="185">
        <v>0</v>
      </c>
      <c r="AQ80" s="185">
        <v>0</v>
      </c>
      <c r="AR80" s="180"/>
      <c r="AS80" s="4"/>
      <c r="AT80" s="4"/>
      <c r="AU80" s="185">
        <f t="shared" si="7"/>
        <v>0</v>
      </c>
      <c r="AV80" s="185">
        <f t="shared" si="8"/>
        <v>0</v>
      </c>
      <c r="AW80" s="185">
        <f t="shared" si="9"/>
        <v>0</v>
      </c>
      <c r="AX80" s="185">
        <f t="shared" si="10"/>
        <v>0</v>
      </c>
      <c r="AY80" s="185">
        <f t="shared" si="11"/>
        <v>0</v>
      </c>
      <c r="AZ80" s="180"/>
      <c r="BA80" s="4"/>
    </row>
    <row r="81" spans="1:53" x14ac:dyDescent="0.2">
      <c r="A81" s="55"/>
      <c r="B81" s="11" t="s">
        <v>311</v>
      </c>
      <c r="C81" s="11"/>
      <c r="D81" s="70" t="s">
        <v>598</v>
      </c>
      <c r="E81" s="11">
        <v>181</v>
      </c>
      <c r="F81" s="11">
        <v>84</v>
      </c>
      <c r="G81" s="11">
        <v>44</v>
      </c>
      <c r="H81" s="11">
        <v>29</v>
      </c>
      <c r="I81" s="11">
        <v>25</v>
      </c>
      <c r="J81" s="180"/>
      <c r="M81" s="183">
        <v>33150.330000000038</v>
      </c>
      <c r="N81" s="183">
        <v>10740.059999999998</v>
      </c>
      <c r="O81" s="183">
        <v>4211.2800000000007</v>
      </c>
      <c r="P81" s="183">
        <v>2419.3500000000004</v>
      </c>
      <c r="Q81" s="183">
        <v>21055.5</v>
      </c>
      <c r="R81" s="180"/>
      <c r="S81" s="4"/>
      <c r="T81" s="4"/>
      <c r="U81" s="183">
        <f t="shared" si="2"/>
        <v>183.15099447513833</v>
      </c>
      <c r="V81" s="183">
        <f t="shared" si="3"/>
        <v>127.85785714285711</v>
      </c>
      <c r="W81" s="183">
        <f t="shared" si="4"/>
        <v>95.710909090909112</v>
      </c>
      <c r="X81" s="183">
        <f t="shared" si="5"/>
        <v>83.425862068965529</v>
      </c>
      <c r="Y81" s="183">
        <f t="shared" si="6"/>
        <v>842.22</v>
      </c>
      <c r="Z81" s="180"/>
      <c r="AA81" s="4"/>
      <c r="AB81" s="11" t="s">
        <v>311</v>
      </c>
      <c r="AC81" s="11"/>
      <c r="AD81" s="70" t="s">
        <v>598</v>
      </c>
      <c r="AE81" s="23">
        <v>9</v>
      </c>
      <c r="AF81" s="23">
        <v>4</v>
      </c>
      <c r="AG81" s="23">
        <v>2</v>
      </c>
      <c r="AH81" s="23">
        <v>0</v>
      </c>
      <c r="AI81" s="23">
        <v>0</v>
      </c>
      <c r="AJ81" s="180"/>
      <c r="AK81" s="4"/>
      <c r="AL81" s="4"/>
      <c r="AM81" s="185">
        <v>1058.08</v>
      </c>
      <c r="AN81" s="185">
        <v>140.90999999999997</v>
      </c>
      <c r="AO81" s="185">
        <v>91.22</v>
      </c>
      <c r="AP81" s="185">
        <v>0</v>
      </c>
      <c r="AQ81" s="185">
        <v>0</v>
      </c>
      <c r="AR81" s="180"/>
      <c r="AS81" s="4"/>
      <c r="AT81" s="4"/>
      <c r="AU81" s="185">
        <f t="shared" si="7"/>
        <v>117.56444444444443</v>
      </c>
      <c r="AV81" s="185">
        <f t="shared" si="8"/>
        <v>35.227499999999992</v>
      </c>
      <c r="AW81" s="185">
        <f t="shared" si="9"/>
        <v>45.61</v>
      </c>
      <c r="AX81" s="185">
        <f t="shared" si="10"/>
        <v>0</v>
      </c>
      <c r="AY81" s="185">
        <f t="shared" si="11"/>
        <v>0</v>
      </c>
      <c r="AZ81" s="180"/>
      <c r="BA81" s="4"/>
    </row>
    <row r="82" spans="1:53" x14ac:dyDescent="0.2">
      <c r="A82" s="55"/>
      <c r="B82" s="11" t="s">
        <v>312</v>
      </c>
      <c r="C82" s="11"/>
      <c r="D82" s="70" t="s">
        <v>599</v>
      </c>
      <c r="E82" s="11">
        <v>1933</v>
      </c>
      <c r="F82" s="11">
        <v>1037</v>
      </c>
      <c r="G82" s="11">
        <v>627</v>
      </c>
      <c r="H82" s="11">
        <v>522</v>
      </c>
      <c r="I82" s="11">
        <v>386</v>
      </c>
      <c r="J82" s="180"/>
      <c r="M82" s="183">
        <v>228165.72999999765</v>
      </c>
      <c r="N82" s="183">
        <v>82096.019999999946</v>
      </c>
      <c r="O82" s="183">
        <v>40858.249999999993</v>
      </c>
      <c r="P82" s="183">
        <v>55410.880000000034</v>
      </c>
      <c r="Q82" s="183">
        <v>183861.77000000011</v>
      </c>
      <c r="R82" s="180"/>
      <c r="S82" s="4"/>
      <c r="T82" s="4"/>
      <c r="U82" s="183">
        <f t="shared" si="2"/>
        <v>118.0371081220888</v>
      </c>
      <c r="V82" s="183">
        <f t="shared" si="3"/>
        <v>79.166846673095421</v>
      </c>
      <c r="W82" s="183">
        <f t="shared" si="4"/>
        <v>65.164673046251977</v>
      </c>
      <c r="X82" s="183">
        <f t="shared" si="5"/>
        <v>106.15111111111118</v>
      </c>
      <c r="Y82" s="183">
        <f t="shared" si="6"/>
        <v>476.32582901554434</v>
      </c>
      <c r="Z82" s="180"/>
      <c r="AA82" s="4"/>
      <c r="AB82" s="11" t="s">
        <v>312</v>
      </c>
      <c r="AC82" s="11"/>
      <c r="AD82" s="70" t="s">
        <v>599</v>
      </c>
      <c r="AE82" s="23">
        <v>197</v>
      </c>
      <c r="AF82" s="23">
        <v>84</v>
      </c>
      <c r="AG82" s="23">
        <v>45</v>
      </c>
      <c r="AH82" s="23">
        <v>39</v>
      </c>
      <c r="AI82" s="23">
        <v>33</v>
      </c>
      <c r="AJ82" s="180"/>
      <c r="AK82" s="4"/>
      <c r="AL82" s="4"/>
      <c r="AM82" s="185">
        <v>62292.930000000015</v>
      </c>
      <c r="AN82" s="185">
        <v>11830.809999999992</v>
      </c>
      <c r="AO82" s="185">
        <v>8910.7699999999968</v>
      </c>
      <c r="AP82" s="185">
        <v>8825.48</v>
      </c>
      <c r="AQ82" s="185">
        <v>22624.819999999996</v>
      </c>
      <c r="AR82" s="180"/>
      <c r="AS82" s="4"/>
      <c r="AT82" s="4"/>
      <c r="AU82" s="185">
        <f t="shared" si="7"/>
        <v>316.20776649746199</v>
      </c>
      <c r="AV82" s="185">
        <f t="shared" si="8"/>
        <v>140.84297619047609</v>
      </c>
      <c r="AW82" s="185">
        <f t="shared" si="9"/>
        <v>198.01711111111103</v>
      </c>
      <c r="AX82" s="185">
        <f t="shared" si="10"/>
        <v>226.29435897435897</v>
      </c>
      <c r="AY82" s="185">
        <f t="shared" si="11"/>
        <v>685.60060606060597</v>
      </c>
      <c r="AZ82" s="180"/>
      <c r="BA82" s="4"/>
    </row>
    <row r="83" spans="1:53" x14ac:dyDescent="0.2">
      <c r="A83" s="55"/>
      <c r="B83" s="11" t="s">
        <v>313</v>
      </c>
      <c r="C83" s="11"/>
      <c r="D83" s="70" t="s">
        <v>600</v>
      </c>
      <c r="E83" s="11">
        <v>105</v>
      </c>
      <c r="F83" s="11">
        <v>52</v>
      </c>
      <c r="G83" s="11">
        <v>32</v>
      </c>
      <c r="H83" s="11">
        <v>26</v>
      </c>
      <c r="I83" s="11">
        <v>19</v>
      </c>
      <c r="J83" s="180"/>
      <c r="M83" s="183">
        <v>8922.5000000000036</v>
      </c>
      <c r="N83" s="183">
        <v>4348.7100000000009</v>
      </c>
      <c r="O83" s="183">
        <v>2139.0300000000002</v>
      </c>
      <c r="P83" s="183">
        <v>2638.7200000000003</v>
      </c>
      <c r="Q83" s="183">
        <v>11023.749999999998</v>
      </c>
      <c r="R83" s="180"/>
      <c r="S83" s="4"/>
      <c r="T83" s="4"/>
      <c r="U83" s="183">
        <f t="shared" ref="U83:U146" si="12">IFERROR(M83/E83,0)</f>
        <v>84.97619047619051</v>
      </c>
      <c r="V83" s="183">
        <f t="shared" ref="V83:V146" si="13">IFERROR(N83/F83,0)</f>
        <v>83.629038461538485</v>
      </c>
      <c r="W83" s="183">
        <f t="shared" ref="W83:W146" si="14">IFERROR(O83/G83,0)</f>
        <v>66.844687500000006</v>
      </c>
      <c r="X83" s="183">
        <f t="shared" ref="X83:X146" si="15">IFERROR(P83/H83,0)</f>
        <v>101.48923076923077</v>
      </c>
      <c r="Y83" s="183">
        <f t="shared" ref="Y83:Y146" si="16">IFERROR(Q83/I83,0)</f>
        <v>580.19736842105249</v>
      </c>
      <c r="Z83" s="180"/>
      <c r="AA83" s="4"/>
      <c r="AB83" s="11" t="s">
        <v>313</v>
      </c>
      <c r="AC83" s="11"/>
      <c r="AD83" s="70" t="s">
        <v>600</v>
      </c>
      <c r="AE83" s="23">
        <v>6</v>
      </c>
      <c r="AF83" s="23">
        <v>1</v>
      </c>
      <c r="AG83" s="23">
        <v>3</v>
      </c>
      <c r="AH83" s="23">
        <v>1</v>
      </c>
      <c r="AI83" s="23">
        <v>1</v>
      </c>
      <c r="AJ83" s="180"/>
      <c r="AK83" s="4"/>
      <c r="AL83" s="4"/>
      <c r="AM83" s="185">
        <v>2763.26</v>
      </c>
      <c r="AN83" s="185">
        <v>97.28</v>
      </c>
      <c r="AO83" s="185">
        <v>118.24000000000001</v>
      </c>
      <c r="AP83" s="185">
        <v>145.79</v>
      </c>
      <c r="AQ83" s="185">
        <v>380.84</v>
      </c>
      <c r="AR83" s="180"/>
      <c r="AS83" s="4"/>
      <c r="AT83" s="4"/>
      <c r="AU83" s="185">
        <f t="shared" ref="AU83:AU146" si="17">IFERROR(AM83/AE83,0)</f>
        <v>460.54333333333335</v>
      </c>
      <c r="AV83" s="185">
        <f t="shared" ref="AV83:AV146" si="18">IFERROR(AN83/AF83,0)</f>
        <v>97.28</v>
      </c>
      <c r="AW83" s="185">
        <f t="shared" ref="AW83:AW146" si="19">IFERROR(AO83/AG83,0)</f>
        <v>39.413333333333334</v>
      </c>
      <c r="AX83" s="185">
        <f t="shared" ref="AX83:AX146" si="20">IFERROR(AP83/AH83,0)</f>
        <v>145.79</v>
      </c>
      <c r="AY83" s="185">
        <f t="shared" ref="AY83:AY146" si="21">IFERROR(AQ83/AI83,0)</f>
        <v>380.84</v>
      </c>
      <c r="AZ83" s="180"/>
      <c r="BA83" s="4"/>
    </row>
    <row r="84" spans="1:53" x14ac:dyDescent="0.2">
      <c r="A84" s="55"/>
      <c r="B84" s="11" t="s">
        <v>314</v>
      </c>
      <c r="C84" s="11"/>
      <c r="D84" s="70" t="s">
        <v>601</v>
      </c>
      <c r="E84" s="11">
        <v>325</v>
      </c>
      <c r="F84" s="11">
        <v>202</v>
      </c>
      <c r="G84" s="11">
        <v>145</v>
      </c>
      <c r="H84" s="11">
        <v>111</v>
      </c>
      <c r="I84" s="11">
        <v>79</v>
      </c>
      <c r="J84" s="180"/>
      <c r="M84" s="183">
        <v>21787.190000000031</v>
      </c>
      <c r="N84" s="183">
        <v>15478.409999999994</v>
      </c>
      <c r="O84" s="183">
        <v>8867.6500000000033</v>
      </c>
      <c r="P84" s="183">
        <v>10787.769999999997</v>
      </c>
      <c r="Q84" s="183">
        <v>35336.790000000008</v>
      </c>
      <c r="R84" s="180"/>
      <c r="S84" s="4"/>
      <c r="T84" s="4"/>
      <c r="U84" s="183">
        <f t="shared" si="12"/>
        <v>67.037507692307784</v>
      </c>
      <c r="V84" s="183">
        <f t="shared" si="13"/>
        <v>76.625792079207898</v>
      </c>
      <c r="W84" s="183">
        <f t="shared" si="14"/>
        <v>61.156206896551744</v>
      </c>
      <c r="X84" s="183">
        <f t="shared" si="15"/>
        <v>97.187117117117083</v>
      </c>
      <c r="Y84" s="183">
        <f t="shared" si="16"/>
        <v>447.30113924050642</v>
      </c>
      <c r="Z84" s="180"/>
      <c r="AA84" s="4"/>
      <c r="AB84" s="11" t="s">
        <v>314</v>
      </c>
      <c r="AC84" s="11"/>
      <c r="AD84" s="70" t="s">
        <v>601</v>
      </c>
      <c r="AE84" s="23">
        <v>19</v>
      </c>
      <c r="AF84" s="23">
        <v>14</v>
      </c>
      <c r="AG84" s="23">
        <v>14</v>
      </c>
      <c r="AH84" s="23">
        <v>12</v>
      </c>
      <c r="AI84" s="23">
        <v>8</v>
      </c>
      <c r="AJ84" s="180"/>
      <c r="AK84" s="4"/>
      <c r="AL84" s="4"/>
      <c r="AM84" s="185">
        <v>1318.3400000000001</v>
      </c>
      <c r="AN84" s="185">
        <v>535.88</v>
      </c>
      <c r="AO84" s="185">
        <v>850.65999999999985</v>
      </c>
      <c r="AP84" s="185">
        <v>1354.2500000000002</v>
      </c>
      <c r="AQ84" s="185">
        <v>2305.14</v>
      </c>
      <c r="AR84" s="180"/>
      <c r="AS84" s="4"/>
      <c r="AT84" s="4"/>
      <c r="AU84" s="185">
        <f t="shared" si="17"/>
        <v>69.386315789473699</v>
      </c>
      <c r="AV84" s="185">
        <f t="shared" si="18"/>
        <v>38.277142857142856</v>
      </c>
      <c r="AW84" s="185">
        <f t="shared" si="19"/>
        <v>60.76142857142856</v>
      </c>
      <c r="AX84" s="185">
        <f t="shared" si="20"/>
        <v>112.85416666666669</v>
      </c>
      <c r="AY84" s="185">
        <f t="shared" si="21"/>
        <v>288.14249999999998</v>
      </c>
      <c r="AZ84" s="180"/>
      <c r="BA84" s="4"/>
    </row>
    <row r="85" spans="1:53" x14ac:dyDescent="0.2">
      <c r="A85" s="55"/>
      <c r="B85" s="11" t="s">
        <v>316</v>
      </c>
      <c r="C85" s="11"/>
      <c r="D85" s="70" t="s">
        <v>603</v>
      </c>
      <c r="E85" s="11">
        <v>252</v>
      </c>
      <c r="F85" s="11">
        <v>115</v>
      </c>
      <c r="G85" s="11">
        <v>75</v>
      </c>
      <c r="H85" s="11">
        <v>51</v>
      </c>
      <c r="I85" s="11">
        <v>35</v>
      </c>
      <c r="J85" s="180"/>
      <c r="M85" s="183">
        <v>16693.020000000004</v>
      </c>
      <c r="N85" s="183">
        <v>6781.22</v>
      </c>
      <c r="O85" s="183">
        <v>3875.2400000000002</v>
      </c>
      <c r="P85" s="183">
        <v>3993.3900000000003</v>
      </c>
      <c r="Q85" s="183">
        <v>12964.830000000004</v>
      </c>
      <c r="R85" s="180"/>
      <c r="S85" s="4"/>
      <c r="T85" s="4"/>
      <c r="U85" s="183">
        <f t="shared" si="12"/>
        <v>66.242142857142866</v>
      </c>
      <c r="V85" s="183">
        <f t="shared" si="13"/>
        <v>58.967130434782611</v>
      </c>
      <c r="W85" s="183">
        <f t="shared" si="14"/>
        <v>51.669866666666671</v>
      </c>
      <c r="X85" s="183">
        <f t="shared" si="15"/>
        <v>78.301764705882363</v>
      </c>
      <c r="Y85" s="183">
        <f t="shared" si="16"/>
        <v>370.42371428571437</v>
      </c>
      <c r="Z85" s="180"/>
      <c r="AA85" s="4"/>
      <c r="AB85" s="11" t="s">
        <v>316</v>
      </c>
      <c r="AC85" s="11"/>
      <c r="AD85" s="70" t="s">
        <v>603</v>
      </c>
      <c r="AE85" s="23">
        <v>34</v>
      </c>
      <c r="AF85" s="23">
        <v>11</v>
      </c>
      <c r="AG85" s="23">
        <v>5</v>
      </c>
      <c r="AH85" s="23">
        <v>4</v>
      </c>
      <c r="AI85" s="23">
        <v>3</v>
      </c>
      <c r="AJ85" s="180"/>
      <c r="AK85" s="4"/>
      <c r="AL85" s="4"/>
      <c r="AM85" s="185">
        <v>2727.8900000000003</v>
      </c>
      <c r="AN85" s="185">
        <v>858.41</v>
      </c>
      <c r="AO85" s="185">
        <v>501.24999999999994</v>
      </c>
      <c r="AP85" s="185">
        <v>486.08000000000004</v>
      </c>
      <c r="AQ85" s="185">
        <v>1195.76</v>
      </c>
      <c r="AR85" s="180"/>
      <c r="AS85" s="4"/>
      <c r="AT85" s="4"/>
      <c r="AU85" s="185">
        <f t="shared" si="17"/>
        <v>80.232058823529428</v>
      </c>
      <c r="AV85" s="185">
        <f t="shared" si="18"/>
        <v>78.037272727272722</v>
      </c>
      <c r="AW85" s="185">
        <f t="shared" si="19"/>
        <v>100.24999999999999</v>
      </c>
      <c r="AX85" s="185">
        <f t="shared" si="20"/>
        <v>121.52000000000001</v>
      </c>
      <c r="AY85" s="185">
        <f t="shared" si="21"/>
        <v>398.58666666666664</v>
      </c>
      <c r="AZ85" s="180"/>
      <c r="BA85" s="4"/>
    </row>
    <row r="86" spans="1:53" x14ac:dyDescent="0.2">
      <c r="A86" s="55"/>
      <c r="B86" s="11" t="s">
        <v>317</v>
      </c>
      <c r="C86" s="11"/>
      <c r="D86" s="70" t="s">
        <v>604</v>
      </c>
      <c r="E86" s="11">
        <v>0</v>
      </c>
      <c r="F86" s="11">
        <v>0</v>
      </c>
      <c r="G86" s="11">
        <v>0</v>
      </c>
      <c r="H86" s="11">
        <v>0</v>
      </c>
      <c r="I86" s="11">
        <v>0</v>
      </c>
      <c r="J86" s="180"/>
      <c r="M86" s="183">
        <v>0</v>
      </c>
      <c r="N86" s="183">
        <v>0</v>
      </c>
      <c r="O86" s="183">
        <v>0</v>
      </c>
      <c r="P86" s="183">
        <v>0</v>
      </c>
      <c r="Q86" s="183">
        <v>0</v>
      </c>
      <c r="R86" s="180"/>
      <c r="S86" s="4"/>
      <c r="T86" s="4"/>
      <c r="U86" s="183">
        <f t="shared" si="12"/>
        <v>0</v>
      </c>
      <c r="V86" s="183">
        <f t="shared" si="13"/>
        <v>0</v>
      </c>
      <c r="W86" s="183">
        <f t="shared" si="14"/>
        <v>0</v>
      </c>
      <c r="X86" s="183">
        <f t="shared" si="15"/>
        <v>0</v>
      </c>
      <c r="Y86" s="183">
        <f t="shared" si="16"/>
        <v>0</v>
      </c>
      <c r="Z86" s="180"/>
      <c r="AA86" s="4"/>
      <c r="AB86" s="11" t="s">
        <v>317</v>
      </c>
      <c r="AC86" s="11"/>
      <c r="AD86" s="70" t="s">
        <v>604</v>
      </c>
      <c r="AE86" s="23">
        <v>0</v>
      </c>
      <c r="AF86" s="23">
        <v>0</v>
      </c>
      <c r="AG86" s="23">
        <v>0</v>
      </c>
      <c r="AH86" s="23">
        <v>0</v>
      </c>
      <c r="AI86" s="23">
        <v>0</v>
      </c>
      <c r="AJ86" s="180"/>
      <c r="AK86" s="4"/>
      <c r="AL86" s="4"/>
      <c r="AM86" s="185">
        <v>0</v>
      </c>
      <c r="AN86" s="185">
        <v>0</v>
      </c>
      <c r="AO86" s="185">
        <v>0</v>
      </c>
      <c r="AP86" s="185">
        <v>0</v>
      </c>
      <c r="AQ86" s="185">
        <v>0</v>
      </c>
      <c r="AR86" s="180"/>
      <c r="AS86" s="4"/>
      <c r="AT86" s="4"/>
      <c r="AU86" s="185">
        <f t="shared" si="17"/>
        <v>0</v>
      </c>
      <c r="AV86" s="185">
        <f t="shared" si="18"/>
        <v>0</v>
      </c>
      <c r="AW86" s="185">
        <f t="shared" si="19"/>
        <v>0</v>
      </c>
      <c r="AX86" s="185">
        <f t="shared" si="20"/>
        <v>0</v>
      </c>
      <c r="AY86" s="185">
        <f t="shared" si="21"/>
        <v>0</v>
      </c>
      <c r="AZ86" s="180"/>
      <c r="BA86" s="4"/>
    </row>
    <row r="87" spans="1:53" x14ac:dyDescent="0.2">
      <c r="A87" s="55"/>
      <c r="B87" s="11" t="s">
        <v>318</v>
      </c>
      <c r="C87" s="11"/>
      <c r="D87" s="70" t="s">
        <v>605</v>
      </c>
      <c r="E87" s="11">
        <v>1</v>
      </c>
      <c r="F87" s="11">
        <v>1</v>
      </c>
      <c r="G87" s="11">
        <v>1</v>
      </c>
      <c r="H87" s="11">
        <v>1</v>
      </c>
      <c r="I87" s="11">
        <v>1</v>
      </c>
      <c r="J87" s="180"/>
      <c r="M87" s="183">
        <v>25.29</v>
      </c>
      <c r="N87" s="183">
        <v>36.520000000000003</v>
      </c>
      <c r="O87" s="183">
        <v>35.64</v>
      </c>
      <c r="P87" s="183">
        <v>63.89</v>
      </c>
      <c r="Q87" s="183">
        <v>71.12</v>
      </c>
      <c r="R87" s="180"/>
      <c r="S87" s="4"/>
      <c r="T87" s="4"/>
      <c r="U87" s="183">
        <f t="shared" si="12"/>
        <v>25.29</v>
      </c>
      <c r="V87" s="183">
        <f t="shared" si="13"/>
        <v>36.520000000000003</v>
      </c>
      <c r="W87" s="183">
        <f t="shared" si="14"/>
        <v>35.64</v>
      </c>
      <c r="X87" s="183">
        <f t="shared" si="15"/>
        <v>63.89</v>
      </c>
      <c r="Y87" s="183">
        <f t="shared" si="16"/>
        <v>71.12</v>
      </c>
      <c r="Z87" s="180"/>
      <c r="AA87" s="4"/>
      <c r="AB87" s="11" t="s">
        <v>318</v>
      </c>
      <c r="AC87" s="11"/>
      <c r="AD87" s="70" t="s">
        <v>605</v>
      </c>
      <c r="AE87" s="23">
        <v>0</v>
      </c>
      <c r="AF87" s="23">
        <v>0</v>
      </c>
      <c r="AG87" s="23">
        <v>0</v>
      </c>
      <c r="AH87" s="23">
        <v>0</v>
      </c>
      <c r="AI87" s="23">
        <v>0</v>
      </c>
      <c r="AJ87" s="180"/>
      <c r="AK87" s="4"/>
      <c r="AL87" s="4"/>
      <c r="AM87" s="185">
        <v>0</v>
      </c>
      <c r="AN87" s="185">
        <v>0</v>
      </c>
      <c r="AO87" s="185">
        <v>0</v>
      </c>
      <c r="AP87" s="185">
        <v>0</v>
      </c>
      <c r="AQ87" s="185">
        <v>0</v>
      </c>
      <c r="AR87" s="180"/>
      <c r="AS87" s="4"/>
      <c r="AT87" s="4"/>
      <c r="AU87" s="185">
        <f t="shared" si="17"/>
        <v>0</v>
      </c>
      <c r="AV87" s="185">
        <f t="shared" si="18"/>
        <v>0</v>
      </c>
      <c r="AW87" s="185">
        <f t="shared" si="19"/>
        <v>0</v>
      </c>
      <c r="AX87" s="185">
        <f t="shared" si="20"/>
        <v>0</v>
      </c>
      <c r="AY87" s="185">
        <f t="shared" si="21"/>
        <v>0</v>
      </c>
      <c r="AZ87" s="180"/>
      <c r="BA87" s="4"/>
    </row>
    <row r="88" spans="1:53" x14ac:dyDescent="0.2">
      <c r="A88" s="55"/>
      <c r="B88" s="11" t="s">
        <v>319</v>
      </c>
      <c r="C88" s="11"/>
      <c r="D88" s="70" t="s">
        <v>606</v>
      </c>
      <c r="E88" s="11">
        <v>202</v>
      </c>
      <c r="F88" s="11">
        <v>86</v>
      </c>
      <c r="G88" s="11">
        <v>37</v>
      </c>
      <c r="H88" s="11">
        <v>29</v>
      </c>
      <c r="I88" s="11">
        <v>27</v>
      </c>
      <c r="J88" s="180"/>
      <c r="M88" s="183">
        <v>86081.459999999948</v>
      </c>
      <c r="N88" s="183">
        <v>23645.379999999997</v>
      </c>
      <c r="O88" s="183">
        <v>5917.7200000000021</v>
      </c>
      <c r="P88" s="183">
        <v>7306.66</v>
      </c>
      <c r="Q88" s="183">
        <v>42292.500000000007</v>
      </c>
      <c r="R88" s="180"/>
      <c r="S88" s="4"/>
      <c r="T88" s="4"/>
      <c r="U88" s="183">
        <f t="shared" si="12"/>
        <v>426.14584158415818</v>
      </c>
      <c r="V88" s="183">
        <f t="shared" si="13"/>
        <v>274.9462790697674</v>
      </c>
      <c r="W88" s="183">
        <f t="shared" si="14"/>
        <v>159.93837837837845</v>
      </c>
      <c r="X88" s="183">
        <f t="shared" si="15"/>
        <v>251.95379310344828</v>
      </c>
      <c r="Y88" s="183">
        <f t="shared" si="16"/>
        <v>1566.3888888888891</v>
      </c>
      <c r="Z88" s="180"/>
      <c r="AA88" s="4"/>
      <c r="AB88" s="11" t="s">
        <v>319</v>
      </c>
      <c r="AC88" s="11"/>
      <c r="AD88" s="70" t="s">
        <v>606</v>
      </c>
      <c r="AE88" s="23">
        <v>12</v>
      </c>
      <c r="AF88" s="23">
        <v>5</v>
      </c>
      <c r="AG88" s="23">
        <v>3</v>
      </c>
      <c r="AH88" s="23">
        <v>2</v>
      </c>
      <c r="AI88" s="23">
        <v>1</v>
      </c>
      <c r="AJ88" s="180"/>
      <c r="AK88" s="4"/>
      <c r="AL88" s="4"/>
      <c r="AM88" s="185">
        <v>1847.04</v>
      </c>
      <c r="AN88" s="185">
        <v>614.07000000000005</v>
      </c>
      <c r="AO88" s="185">
        <v>604.16999999999996</v>
      </c>
      <c r="AP88" s="185">
        <v>566.62</v>
      </c>
      <c r="AQ88" s="185">
        <v>9505.39</v>
      </c>
      <c r="AR88" s="180"/>
      <c r="AS88" s="4"/>
      <c r="AT88" s="4"/>
      <c r="AU88" s="185">
        <f t="shared" si="17"/>
        <v>153.91999999999999</v>
      </c>
      <c r="AV88" s="185">
        <f t="shared" si="18"/>
        <v>122.81400000000001</v>
      </c>
      <c r="AW88" s="185">
        <f t="shared" si="19"/>
        <v>201.39</v>
      </c>
      <c r="AX88" s="185">
        <f t="shared" si="20"/>
        <v>283.31</v>
      </c>
      <c r="AY88" s="185">
        <f t="shared" si="21"/>
        <v>9505.39</v>
      </c>
      <c r="AZ88" s="180"/>
      <c r="BA88" s="4"/>
    </row>
    <row r="89" spans="1:53" x14ac:dyDescent="0.2">
      <c r="A89" s="55"/>
      <c r="B89" s="11" t="s">
        <v>320</v>
      </c>
      <c r="C89" s="11"/>
      <c r="D89" s="70" t="s">
        <v>607</v>
      </c>
      <c r="E89" s="11">
        <v>812</v>
      </c>
      <c r="F89" s="11">
        <v>455</v>
      </c>
      <c r="G89" s="11">
        <v>298</v>
      </c>
      <c r="H89" s="11">
        <v>243</v>
      </c>
      <c r="I89" s="11">
        <v>180</v>
      </c>
      <c r="J89" s="180"/>
      <c r="M89" s="183">
        <v>86670.639999999912</v>
      </c>
      <c r="N89" s="183">
        <v>38173.949999999953</v>
      </c>
      <c r="O89" s="183">
        <v>19547.350000000017</v>
      </c>
      <c r="P89" s="183">
        <v>24109.980000000007</v>
      </c>
      <c r="Q89" s="183">
        <v>99108.550000000061</v>
      </c>
      <c r="R89" s="180"/>
      <c r="S89" s="4"/>
      <c r="T89" s="4"/>
      <c r="U89" s="183">
        <f t="shared" si="12"/>
        <v>106.73724137931023</v>
      </c>
      <c r="V89" s="183">
        <f t="shared" si="13"/>
        <v>83.89879120879111</v>
      </c>
      <c r="W89" s="183">
        <f t="shared" si="14"/>
        <v>65.595134228187973</v>
      </c>
      <c r="X89" s="183">
        <f t="shared" si="15"/>
        <v>99.218024691358053</v>
      </c>
      <c r="Y89" s="183">
        <f t="shared" si="16"/>
        <v>550.6030555555559</v>
      </c>
      <c r="Z89" s="180"/>
      <c r="AA89" s="4"/>
      <c r="AB89" s="11" t="s">
        <v>320</v>
      </c>
      <c r="AC89" s="11"/>
      <c r="AD89" s="70" t="s">
        <v>607</v>
      </c>
      <c r="AE89" s="23">
        <v>128</v>
      </c>
      <c r="AF89" s="23">
        <v>47</v>
      </c>
      <c r="AG89" s="23">
        <v>34</v>
      </c>
      <c r="AH89" s="23">
        <v>25</v>
      </c>
      <c r="AI89" s="23">
        <v>22</v>
      </c>
      <c r="AJ89" s="180"/>
      <c r="AK89" s="4"/>
      <c r="AL89" s="4"/>
      <c r="AM89" s="185">
        <v>37205.15</v>
      </c>
      <c r="AN89" s="185">
        <v>6917.6900000000005</v>
      </c>
      <c r="AO89" s="185">
        <v>11525.660000000003</v>
      </c>
      <c r="AP89" s="185">
        <v>10181.640000000001</v>
      </c>
      <c r="AQ89" s="185">
        <v>29294.340000000004</v>
      </c>
      <c r="AR89" s="180"/>
      <c r="AS89" s="4"/>
      <c r="AT89" s="4"/>
      <c r="AU89" s="185">
        <f t="shared" si="17"/>
        <v>290.66523437500001</v>
      </c>
      <c r="AV89" s="185">
        <f t="shared" si="18"/>
        <v>147.18489361702129</v>
      </c>
      <c r="AW89" s="185">
        <f t="shared" si="19"/>
        <v>338.99000000000012</v>
      </c>
      <c r="AX89" s="185">
        <f t="shared" si="20"/>
        <v>407.26560000000006</v>
      </c>
      <c r="AY89" s="185">
        <f t="shared" si="21"/>
        <v>1331.5609090909093</v>
      </c>
      <c r="AZ89" s="180"/>
      <c r="BA89" s="4"/>
    </row>
    <row r="90" spans="1:53" x14ac:dyDescent="0.2">
      <c r="A90" s="55"/>
      <c r="B90" s="11" t="s">
        <v>321</v>
      </c>
      <c r="C90" s="11"/>
      <c r="D90" s="70" t="s">
        <v>608</v>
      </c>
      <c r="E90" s="11">
        <v>82</v>
      </c>
      <c r="F90" s="11">
        <v>29</v>
      </c>
      <c r="G90" s="11">
        <v>17</v>
      </c>
      <c r="H90" s="11">
        <v>14</v>
      </c>
      <c r="I90" s="11">
        <v>15</v>
      </c>
      <c r="J90" s="180"/>
      <c r="M90" s="183">
        <v>18673.570000000003</v>
      </c>
      <c r="N90" s="183">
        <v>3346.21</v>
      </c>
      <c r="O90" s="183">
        <v>1039.76</v>
      </c>
      <c r="P90" s="183">
        <v>1657.53</v>
      </c>
      <c r="Q90" s="183">
        <v>11495.329999999998</v>
      </c>
      <c r="R90" s="180"/>
      <c r="S90" s="4"/>
      <c r="T90" s="4"/>
      <c r="U90" s="183">
        <f t="shared" si="12"/>
        <v>227.7264634146342</v>
      </c>
      <c r="V90" s="183">
        <f t="shared" si="13"/>
        <v>115.38655172413793</v>
      </c>
      <c r="W90" s="183">
        <f t="shared" si="14"/>
        <v>61.162352941176472</v>
      </c>
      <c r="X90" s="183">
        <f t="shared" si="15"/>
        <v>118.395</v>
      </c>
      <c r="Y90" s="183">
        <f t="shared" si="16"/>
        <v>766.35533333333319</v>
      </c>
      <c r="Z90" s="180"/>
      <c r="AA90" s="4"/>
      <c r="AB90" s="11" t="s">
        <v>321</v>
      </c>
      <c r="AC90" s="11"/>
      <c r="AD90" s="70" t="s">
        <v>608</v>
      </c>
      <c r="AE90" s="23">
        <v>2</v>
      </c>
      <c r="AF90" s="23">
        <v>1</v>
      </c>
      <c r="AG90" s="23">
        <v>1</v>
      </c>
      <c r="AH90" s="23">
        <v>1</v>
      </c>
      <c r="AI90" s="23">
        <v>1</v>
      </c>
      <c r="AJ90" s="180"/>
      <c r="AK90" s="4"/>
      <c r="AL90" s="4"/>
      <c r="AM90" s="185">
        <v>359.84</v>
      </c>
      <c r="AN90" s="185">
        <v>29.53</v>
      </c>
      <c r="AO90" s="185">
        <v>28.55</v>
      </c>
      <c r="AP90" s="185">
        <v>49.48</v>
      </c>
      <c r="AQ90" s="185">
        <v>25.66</v>
      </c>
      <c r="AR90" s="180"/>
      <c r="AS90" s="4"/>
      <c r="AT90" s="4"/>
      <c r="AU90" s="185">
        <f t="shared" si="17"/>
        <v>179.92</v>
      </c>
      <c r="AV90" s="185">
        <f t="shared" si="18"/>
        <v>29.53</v>
      </c>
      <c r="AW90" s="185">
        <f t="shared" si="19"/>
        <v>28.55</v>
      </c>
      <c r="AX90" s="185">
        <f t="shared" si="20"/>
        <v>49.48</v>
      </c>
      <c r="AY90" s="185">
        <f t="shared" si="21"/>
        <v>25.66</v>
      </c>
      <c r="AZ90" s="180"/>
      <c r="BA90" s="4"/>
    </row>
    <row r="91" spans="1:53" x14ac:dyDescent="0.2">
      <c r="A91" s="55"/>
      <c r="B91" s="11" t="s">
        <v>322</v>
      </c>
      <c r="C91" s="11"/>
      <c r="D91" s="70" t="s">
        <v>609</v>
      </c>
      <c r="E91" s="11">
        <v>306</v>
      </c>
      <c r="F91" s="11">
        <v>164</v>
      </c>
      <c r="G91" s="11">
        <v>110</v>
      </c>
      <c r="H91" s="11">
        <v>88</v>
      </c>
      <c r="I91" s="11">
        <v>71</v>
      </c>
      <c r="J91" s="180"/>
      <c r="M91" s="183">
        <v>31342.859999999975</v>
      </c>
      <c r="N91" s="183">
        <v>14373.93</v>
      </c>
      <c r="O91" s="183">
        <v>8046.8100000000022</v>
      </c>
      <c r="P91" s="183">
        <v>12052.519999999997</v>
      </c>
      <c r="Q91" s="183">
        <v>38375.150000000009</v>
      </c>
      <c r="R91" s="180"/>
      <c r="S91" s="4"/>
      <c r="T91" s="4"/>
      <c r="U91" s="183">
        <f t="shared" si="12"/>
        <v>102.42764705882345</v>
      </c>
      <c r="V91" s="183">
        <f t="shared" si="13"/>
        <v>87.645914634146337</v>
      </c>
      <c r="W91" s="183">
        <f t="shared" si="14"/>
        <v>73.152818181818205</v>
      </c>
      <c r="X91" s="183">
        <f t="shared" si="15"/>
        <v>136.9604545454545</v>
      </c>
      <c r="Y91" s="183">
        <f t="shared" si="16"/>
        <v>540.49507042253538</v>
      </c>
      <c r="Z91" s="180"/>
      <c r="AA91" s="4"/>
      <c r="AB91" s="11" t="s">
        <v>322</v>
      </c>
      <c r="AC91" s="11"/>
      <c r="AD91" s="70" t="s">
        <v>609</v>
      </c>
      <c r="AE91" s="23">
        <v>2</v>
      </c>
      <c r="AF91" s="23">
        <v>2</v>
      </c>
      <c r="AG91" s="23">
        <v>2</v>
      </c>
      <c r="AH91" s="23">
        <v>2</v>
      </c>
      <c r="AI91" s="23">
        <v>2</v>
      </c>
      <c r="AJ91" s="180"/>
      <c r="AK91" s="4"/>
      <c r="AL91" s="4"/>
      <c r="AM91" s="185">
        <v>363.88</v>
      </c>
      <c r="AN91" s="185">
        <v>201.9</v>
      </c>
      <c r="AO91" s="185">
        <v>109.19</v>
      </c>
      <c r="AP91" s="185">
        <v>235.96</v>
      </c>
      <c r="AQ91" s="185">
        <v>826.91</v>
      </c>
      <c r="AR91" s="180"/>
      <c r="AS91" s="4"/>
      <c r="AT91" s="4"/>
      <c r="AU91" s="185">
        <f t="shared" si="17"/>
        <v>181.94</v>
      </c>
      <c r="AV91" s="185">
        <f t="shared" si="18"/>
        <v>100.95</v>
      </c>
      <c r="AW91" s="185">
        <f t="shared" si="19"/>
        <v>54.594999999999999</v>
      </c>
      <c r="AX91" s="185">
        <f t="shared" si="20"/>
        <v>117.98</v>
      </c>
      <c r="AY91" s="185">
        <f t="shared" si="21"/>
        <v>413.45499999999998</v>
      </c>
      <c r="AZ91" s="180"/>
      <c r="BA91" s="4"/>
    </row>
    <row r="92" spans="1:53" x14ac:dyDescent="0.2">
      <c r="A92" s="55"/>
      <c r="B92" s="11" t="s">
        <v>323</v>
      </c>
      <c r="C92" s="11"/>
      <c r="D92" s="70" t="s">
        <v>610</v>
      </c>
      <c r="E92" s="11">
        <v>848</v>
      </c>
      <c r="F92" s="11">
        <v>363</v>
      </c>
      <c r="G92" s="11">
        <v>117</v>
      </c>
      <c r="H92" s="11">
        <v>195</v>
      </c>
      <c r="I92" s="11">
        <v>138</v>
      </c>
      <c r="J92" s="180"/>
      <c r="M92" s="183">
        <v>72566.969999999958</v>
      </c>
      <c r="N92" s="183">
        <v>30220.969999999994</v>
      </c>
      <c r="O92" s="183">
        <v>7568.2300000000023</v>
      </c>
      <c r="P92" s="183">
        <v>19274.750000000015</v>
      </c>
      <c r="Q92" s="183">
        <v>68480.570000000022</v>
      </c>
      <c r="R92" s="180"/>
      <c r="S92" s="4"/>
      <c r="T92" s="4"/>
      <c r="U92" s="183">
        <f t="shared" si="12"/>
        <v>85.57425707547165</v>
      </c>
      <c r="V92" s="183">
        <f t="shared" si="13"/>
        <v>83.253360881542676</v>
      </c>
      <c r="W92" s="183">
        <f t="shared" si="14"/>
        <v>64.685726495726513</v>
      </c>
      <c r="X92" s="183">
        <f t="shared" si="15"/>
        <v>98.844871794871864</v>
      </c>
      <c r="Y92" s="183">
        <f t="shared" si="16"/>
        <v>496.23601449275378</v>
      </c>
      <c r="Z92" s="180"/>
      <c r="AA92" s="4"/>
      <c r="AB92" s="11" t="s">
        <v>323</v>
      </c>
      <c r="AC92" s="11"/>
      <c r="AD92" s="70" t="s">
        <v>610</v>
      </c>
      <c r="AE92" s="23">
        <v>74</v>
      </c>
      <c r="AF92" s="23">
        <v>39</v>
      </c>
      <c r="AG92" s="23">
        <v>16</v>
      </c>
      <c r="AH92" s="23">
        <v>21</v>
      </c>
      <c r="AI92" s="23">
        <v>12</v>
      </c>
      <c r="AJ92" s="180"/>
      <c r="AK92" s="4"/>
      <c r="AL92" s="4"/>
      <c r="AM92" s="185">
        <v>13759</v>
      </c>
      <c r="AN92" s="185">
        <v>4260.43</v>
      </c>
      <c r="AO92" s="185">
        <v>1068.04</v>
      </c>
      <c r="AP92" s="185">
        <v>2578.8099999999995</v>
      </c>
      <c r="AQ92" s="185">
        <v>8426.98</v>
      </c>
      <c r="AR92" s="180"/>
      <c r="AS92" s="4"/>
      <c r="AT92" s="4"/>
      <c r="AU92" s="185">
        <f t="shared" si="17"/>
        <v>185.93243243243242</v>
      </c>
      <c r="AV92" s="185">
        <f t="shared" si="18"/>
        <v>109.24179487179488</v>
      </c>
      <c r="AW92" s="185">
        <f t="shared" si="19"/>
        <v>66.752499999999998</v>
      </c>
      <c r="AX92" s="185">
        <f t="shared" si="20"/>
        <v>122.80047619047616</v>
      </c>
      <c r="AY92" s="185">
        <f t="shared" si="21"/>
        <v>702.24833333333333</v>
      </c>
      <c r="AZ92" s="180"/>
      <c r="BA92" s="4"/>
    </row>
    <row r="93" spans="1:53" x14ac:dyDescent="0.2">
      <c r="A93" s="55"/>
      <c r="B93" s="11" t="s">
        <v>324</v>
      </c>
      <c r="C93" s="11"/>
      <c r="D93" s="70" t="s">
        <v>611</v>
      </c>
      <c r="E93" s="11">
        <v>1570</v>
      </c>
      <c r="F93" s="11">
        <v>853</v>
      </c>
      <c r="G93" s="11">
        <v>554</v>
      </c>
      <c r="H93" s="11">
        <v>421</v>
      </c>
      <c r="I93" s="11">
        <v>335</v>
      </c>
      <c r="J93" s="180"/>
      <c r="M93" s="183">
        <v>156448.89999999959</v>
      </c>
      <c r="N93" s="183">
        <v>81218.480000000229</v>
      </c>
      <c r="O93" s="183">
        <v>43730.750000000022</v>
      </c>
      <c r="P93" s="183">
        <v>58023.949999999961</v>
      </c>
      <c r="Q93" s="183">
        <v>238564.61000000002</v>
      </c>
      <c r="R93" s="180"/>
      <c r="S93" s="4"/>
      <c r="T93" s="4"/>
      <c r="U93" s="183">
        <f t="shared" si="12"/>
        <v>99.648980891719475</v>
      </c>
      <c r="V93" s="183">
        <f t="shared" si="13"/>
        <v>95.215099648300381</v>
      </c>
      <c r="W93" s="183">
        <f t="shared" si="14"/>
        <v>78.936371841155278</v>
      </c>
      <c r="X93" s="183">
        <f t="shared" si="15"/>
        <v>137.82410926365787</v>
      </c>
      <c r="Y93" s="183">
        <f t="shared" si="16"/>
        <v>712.13316417910448</v>
      </c>
      <c r="Z93" s="180"/>
      <c r="AA93" s="4"/>
      <c r="AB93" s="11" t="s">
        <v>324</v>
      </c>
      <c r="AC93" s="11"/>
      <c r="AD93" s="70" t="s">
        <v>611</v>
      </c>
      <c r="AE93" s="23">
        <v>85</v>
      </c>
      <c r="AF93" s="23">
        <v>44</v>
      </c>
      <c r="AG93" s="23">
        <v>32</v>
      </c>
      <c r="AH93" s="23">
        <v>26</v>
      </c>
      <c r="AI93" s="23">
        <v>20</v>
      </c>
      <c r="AJ93" s="180"/>
      <c r="AK93" s="4"/>
      <c r="AL93" s="4"/>
      <c r="AM93" s="185">
        <v>11096.429999999998</v>
      </c>
      <c r="AN93" s="185">
        <v>2626.1300000000006</v>
      </c>
      <c r="AO93" s="185">
        <v>2032.36</v>
      </c>
      <c r="AP93" s="185">
        <v>2581.3200000000002</v>
      </c>
      <c r="AQ93" s="185">
        <v>7466.4299999999994</v>
      </c>
      <c r="AR93" s="180"/>
      <c r="AS93" s="4"/>
      <c r="AT93" s="4"/>
      <c r="AU93" s="185">
        <f t="shared" si="17"/>
        <v>130.54623529411762</v>
      </c>
      <c r="AV93" s="185">
        <f t="shared" si="18"/>
        <v>59.684772727272737</v>
      </c>
      <c r="AW93" s="185">
        <f t="shared" si="19"/>
        <v>63.511249999999997</v>
      </c>
      <c r="AX93" s="185">
        <f t="shared" si="20"/>
        <v>99.281538461538474</v>
      </c>
      <c r="AY93" s="185">
        <f t="shared" si="21"/>
        <v>373.32149999999996</v>
      </c>
      <c r="AZ93" s="180"/>
      <c r="BA93" s="4"/>
    </row>
    <row r="94" spans="1:53" x14ac:dyDescent="0.2">
      <c r="A94" s="55"/>
      <c r="B94" s="11" t="s">
        <v>325</v>
      </c>
      <c r="C94" s="11"/>
      <c r="D94" s="70" t="s">
        <v>612</v>
      </c>
      <c r="E94" s="11">
        <v>300</v>
      </c>
      <c r="F94" s="11">
        <v>174</v>
      </c>
      <c r="G94" s="11">
        <v>119</v>
      </c>
      <c r="H94" s="11">
        <v>92</v>
      </c>
      <c r="I94" s="11">
        <v>57</v>
      </c>
      <c r="J94" s="180"/>
      <c r="M94" s="183">
        <v>19271.149999999998</v>
      </c>
      <c r="N94" s="183">
        <v>10738.920000000006</v>
      </c>
      <c r="O94" s="183">
        <v>5419.6699999999955</v>
      </c>
      <c r="P94" s="183">
        <v>6657.8600000000006</v>
      </c>
      <c r="Q94" s="183">
        <v>26448.95</v>
      </c>
      <c r="R94" s="180"/>
      <c r="S94" s="4"/>
      <c r="T94" s="4"/>
      <c r="U94" s="183">
        <f t="shared" si="12"/>
        <v>64.237166666666653</v>
      </c>
      <c r="V94" s="183">
        <f t="shared" si="13"/>
        <v>61.717931034482788</v>
      </c>
      <c r="W94" s="183">
        <f t="shared" si="14"/>
        <v>45.543445378151226</v>
      </c>
      <c r="X94" s="183">
        <f t="shared" si="15"/>
        <v>72.368043478260873</v>
      </c>
      <c r="Y94" s="183">
        <f t="shared" si="16"/>
        <v>464.01666666666665</v>
      </c>
      <c r="Z94" s="180"/>
      <c r="AA94" s="4"/>
      <c r="AB94" s="11" t="s">
        <v>325</v>
      </c>
      <c r="AC94" s="11"/>
      <c r="AD94" s="70" t="s">
        <v>612</v>
      </c>
      <c r="AE94" s="23">
        <v>15</v>
      </c>
      <c r="AF94" s="23">
        <v>5</v>
      </c>
      <c r="AG94" s="23">
        <v>4</v>
      </c>
      <c r="AH94" s="23">
        <v>4</v>
      </c>
      <c r="AI94" s="23">
        <v>3</v>
      </c>
      <c r="AJ94" s="180"/>
      <c r="AK94" s="4"/>
      <c r="AL94" s="4"/>
      <c r="AM94" s="185">
        <v>2907.59</v>
      </c>
      <c r="AN94" s="185">
        <v>372.16999999999996</v>
      </c>
      <c r="AO94" s="185">
        <v>276.35000000000002</v>
      </c>
      <c r="AP94" s="185">
        <v>514.27</v>
      </c>
      <c r="AQ94" s="185">
        <v>2984.57</v>
      </c>
      <c r="AR94" s="180"/>
      <c r="AS94" s="4"/>
      <c r="AT94" s="4"/>
      <c r="AU94" s="185">
        <f t="shared" si="17"/>
        <v>193.83933333333334</v>
      </c>
      <c r="AV94" s="185">
        <f t="shared" si="18"/>
        <v>74.433999999999997</v>
      </c>
      <c r="AW94" s="185">
        <f t="shared" si="19"/>
        <v>69.087500000000006</v>
      </c>
      <c r="AX94" s="185">
        <f t="shared" si="20"/>
        <v>128.5675</v>
      </c>
      <c r="AY94" s="185">
        <f t="shared" si="21"/>
        <v>994.85666666666668</v>
      </c>
      <c r="AZ94" s="180"/>
      <c r="BA94" s="4"/>
    </row>
    <row r="95" spans="1:53" x14ac:dyDescent="0.2">
      <c r="A95" s="55"/>
      <c r="B95" s="11" t="s">
        <v>326</v>
      </c>
      <c r="C95" s="11"/>
      <c r="D95" s="70" t="s">
        <v>613</v>
      </c>
      <c r="E95" s="11">
        <v>601</v>
      </c>
      <c r="F95" s="11">
        <v>267</v>
      </c>
      <c r="G95" s="11">
        <v>151</v>
      </c>
      <c r="H95" s="11">
        <v>128</v>
      </c>
      <c r="I95" s="11">
        <v>90</v>
      </c>
      <c r="J95" s="180"/>
      <c r="M95" s="183">
        <v>78271.660000000018</v>
      </c>
      <c r="N95" s="183">
        <v>26401.139999999974</v>
      </c>
      <c r="O95" s="183">
        <v>10175.259999999998</v>
      </c>
      <c r="P95" s="183">
        <v>13378.079999999994</v>
      </c>
      <c r="Q95" s="183">
        <v>41499.660000000011</v>
      </c>
      <c r="R95" s="180"/>
      <c r="S95" s="4"/>
      <c r="T95" s="4"/>
      <c r="U95" s="183">
        <f t="shared" si="12"/>
        <v>130.23570715474213</v>
      </c>
      <c r="V95" s="183">
        <f t="shared" si="13"/>
        <v>98.880674157303275</v>
      </c>
      <c r="W95" s="183">
        <f t="shared" si="14"/>
        <v>67.385827814569524</v>
      </c>
      <c r="X95" s="183">
        <f t="shared" si="15"/>
        <v>104.51624999999996</v>
      </c>
      <c r="Y95" s="183">
        <f t="shared" si="16"/>
        <v>461.10733333333343</v>
      </c>
      <c r="Z95" s="180"/>
      <c r="AA95" s="4"/>
      <c r="AB95" s="11" t="s">
        <v>326</v>
      </c>
      <c r="AC95" s="11"/>
      <c r="AD95" s="70" t="s">
        <v>613</v>
      </c>
      <c r="AE95" s="23">
        <v>47</v>
      </c>
      <c r="AF95" s="23">
        <v>16</v>
      </c>
      <c r="AG95" s="23">
        <v>6</v>
      </c>
      <c r="AH95" s="23">
        <v>7</v>
      </c>
      <c r="AI95" s="23">
        <v>5</v>
      </c>
      <c r="AJ95" s="180"/>
      <c r="AK95" s="4"/>
      <c r="AL95" s="4"/>
      <c r="AM95" s="185">
        <v>38619.909999999989</v>
      </c>
      <c r="AN95" s="185">
        <v>4245.5200000000004</v>
      </c>
      <c r="AO95" s="185">
        <v>718.42000000000007</v>
      </c>
      <c r="AP95" s="185">
        <v>1867.1899999999998</v>
      </c>
      <c r="AQ95" s="185">
        <v>49663.450000000004</v>
      </c>
      <c r="AR95" s="180"/>
      <c r="AS95" s="4"/>
      <c r="AT95" s="4"/>
      <c r="AU95" s="185">
        <f t="shared" si="17"/>
        <v>821.70021276595719</v>
      </c>
      <c r="AV95" s="185">
        <f t="shared" si="18"/>
        <v>265.34500000000003</v>
      </c>
      <c r="AW95" s="185">
        <f t="shared" si="19"/>
        <v>119.73666666666668</v>
      </c>
      <c r="AX95" s="185">
        <f t="shared" si="20"/>
        <v>266.74142857142857</v>
      </c>
      <c r="AY95" s="185">
        <f t="shared" si="21"/>
        <v>9932.69</v>
      </c>
      <c r="AZ95" s="180"/>
      <c r="BA95" s="4"/>
    </row>
    <row r="96" spans="1:53" x14ac:dyDescent="0.2">
      <c r="A96" s="55"/>
      <c r="B96" s="11" t="s">
        <v>327</v>
      </c>
      <c r="C96" s="11"/>
      <c r="D96" s="70" t="s">
        <v>614</v>
      </c>
      <c r="E96" s="11">
        <v>205</v>
      </c>
      <c r="F96" s="11">
        <v>125</v>
      </c>
      <c r="G96" s="11">
        <v>97</v>
      </c>
      <c r="H96" s="11">
        <v>83</v>
      </c>
      <c r="I96" s="11">
        <v>64</v>
      </c>
      <c r="J96" s="180"/>
      <c r="M96" s="183">
        <v>15010.709999999995</v>
      </c>
      <c r="N96" s="183">
        <v>9908.2200000000048</v>
      </c>
      <c r="O96" s="183">
        <v>7403.5899999999992</v>
      </c>
      <c r="P96" s="183">
        <v>7661.5999999999995</v>
      </c>
      <c r="Q96" s="183">
        <v>33990.479999999996</v>
      </c>
      <c r="R96" s="180"/>
      <c r="S96" s="4"/>
      <c r="T96" s="4"/>
      <c r="U96" s="183">
        <f t="shared" si="12"/>
        <v>73.222975609756077</v>
      </c>
      <c r="V96" s="183">
        <f t="shared" si="13"/>
        <v>79.265760000000043</v>
      </c>
      <c r="W96" s="183">
        <f t="shared" si="14"/>
        <v>76.325670103092776</v>
      </c>
      <c r="X96" s="183">
        <f t="shared" si="15"/>
        <v>92.308433734939754</v>
      </c>
      <c r="Y96" s="183">
        <f t="shared" si="16"/>
        <v>531.10124999999994</v>
      </c>
      <c r="Z96" s="180"/>
      <c r="AA96" s="4"/>
      <c r="AB96" s="11" t="s">
        <v>327</v>
      </c>
      <c r="AC96" s="11"/>
      <c r="AD96" s="70" t="s">
        <v>614</v>
      </c>
      <c r="AE96" s="23">
        <v>10</v>
      </c>
      <c r="AF96" s="23">
        <v>7</v>
      </c>
      <c r="AG96" s="23">
        <v>3</v>
      </c>
      <c r="AH96" s="23">
        <v>1</v>
      </c>
      <c r="AI96" s="23">
        <v>1</v>
      </c>
      <c r="AJ96" s="180"/>
      <c r="AK96" s="4"/>
      <c r="AL96" s="4"/>
      <c r="AM96" s="185">
        <v>519.04999999999995</v>
      </c>
      <c r="AN96" s="185">
        <v>278.28999999999996</v>
      </c>
      <c r="AO96" s="185">
        <v>25.49</v>
      </c>
      <c r="AP96" s="185">
        <v>57.55</v>
      </c>
      <c r="AQ96" s="185">
        <v>288.58</v>
      </c>
      <c r="AR96" s="180"/>
      <c r="AS96" s="4"/>
      <c r="AT96" s="4"/>
      <c r="AU96" s="185">
        <f t="shared" si="17"/>
        <v>51.904999999999994</v>
      </c>
      <c r="AV96" s="185">
        <f t="shared" si="18"/>
        <v>39.755714285714284</v>
      </c>
      <c r="AW96" s="185">
        <f t="shared" si="19"/>
        <v>8.4966666666666661</v>
      </c>
      <c r="AX96" s="185">
        <f t="shared" si="20"/>
        <v>57.55</v>
      </c>
      <c r="AY96" s="185">
        <f t="shared" si="21"/>
        <v>288.58</v>
      </c>
      <c r="AZ96" s="180"/>
      <c r="BA96" s="4"/>
    </row>
    <row r="97" spans="1:53" x14ac:dyDescent="0.2">
      <c r="A97" s="55"/>
      <c r="B97" s="11" t="s">
        <v>328</v>
      </c>
      <c r="C97" s="11"/>
      <c r="D97" s="70" t="s">
        <v>615</v>
      </c>
      <c r="E97" s="11">
        <v>455</v>
      </c>
      <c r="F97" s="11">
        <v>274</v>
      </c>
      <c r="G97" s="11">
        <v>207</v>
      </c>
      <c r="H97" s="11">
        <v>159</v>
      </c>
      <c r="I97" s="11">
        <v>114</v>
      </c>
      <c r="J97" s="180"/>
      <c r="M97" s="183">
        <v>28404.32</v>
      </c>
      <c r="N97" s="183">
        <v>18683.12000000001</v>
      </c>
      <c r="O97" s="183">
        <v>11523.369999999999</v>
      </c>
      <c r="P97" s="183">
        <v>15767.589999999997</v>
      </c>
      <c r="Q97" s="183">
        <v>51480.609999999986</v>
      </c>
      <c r="R97" s="180"/>
      <c r="S97" s="4"/>
      <c r="T97" s="4"/>
      <c r="U97" s="183">
        <f t="shared" si="12"/>
        <v>62.427076923076925</v>
      </c>
      <c r="V97" s="183">
        <f t="shared" si="13"/>
        <v>68.186569343065727</v>
      </c>
      <c r="W97" s="183">
        <f t="shared" si="14"/>
        <v>55.668454106280187</v>
      </c>
      <c r="X97" s="183">
        <f t="shared" si="15"/>
        <v>99.167232704402494</v>
      </c>
      <c r="Y97" s="183">
        <f t="shared" si="16"/>
        <v>451.58429824561392</v>
      </c>
      <c r="Z97" s="180"/>
      <c r="AA97" s="4"/>
      <c r="AB97" s="11" t="s">
        <v>328</v>
      </c>
      <c r="AC97" s="11"/>
      <c r="AD97" s="70" t="s">
        <v>615</v>
      </c>
      <c r="AE97" s="23">
        <v>4</v>
      </c>
      <c r="AF97" s="23">
        <v>3</v>
      </c>
      <c r="AG97" s="23">
        <v>3</v>
      </c>
      <c r="AH97" s="23">
        <v>2</v>
      </c>
      <c r="AI97" s="23">
        <v>2</v>
      </c>
      <c r="AJ97" s="180"/>
      <c r="AK97" s="4"/>
      <c r="AL97" s="4"/>
      <c r="AM97" s="185">
        <v>134.76999999999998</v>
      </c>
      <c r="AN97" s="185">
        <v>90.11</v>
      </c>
      <c r="AO97" s="185">
        <v>86.44</v>
      </c>
      <c r="AP97" s="185">
        <v>161</v>
      </c>
      <c r="AQ97" s="185">
        <v>255.44</v>
      </c>
      <c r="AR97" s="180"/>
      <c r="AS97" s="4"/>
      <c r="AT97" s="4"/>
      <c r="AU97" s="185">
        <f t="shared" si="17"/>
        <v>33.692499999999995</v>
      </c>
      <c r="AV97" s="185">
        <f t="shared" si="18"/>
        <v>30.036666666666665</v>
      </c>
      <c r="AW97" s="185">
        <f t="shared" si="19"/>
        <v>28.813333333333333</v>
      </c>
      <c r="AX97" s="185">
        <f t="shared" si="20"/>
        <v>80.5</v>
      </c>
      <c r="AY97" s="185">
        <f t="shared" si="21"/>
        <v>127.72</v>
      </c>
      <c r="AZ97" s="180"/>
      <c r="BA97" s="4"/>
    </row>
    <row r="98" spans="1:53" x14ac:dyDescent="0.2">
      <c r="A98" s="55"/>
      <c r="B98" s="11" t="s">
        <v>329</v>
      </c>
      <c r="C98" s="11"/>
      <c r="D98" s="70" t="s">
        <v>616</v>
      </c>
      <c r="E98" s="11">
        <v>222</v>
      </c>
      <c r="F98" s="11">
        <v>134</v>
      </c>
      <c r="G98" s="11">
        <v>93</v>
      </c>
      <c r="H98" s="11">
        <v>65</v>
      </c>
      <c r="I98" s="11">
        <v>49</v>
      </c>
      <c r="J98" s="180"/>
      <c r="M98" s="183">
        <v>15648.869999999999</v>
      </c>
      <c r="N98" s="183">
        <v>9870.0100000000039</v>
      </c>
      <c r="O98" s="183">
        <v>5284.7799999999979</v>
      </c>
      <c r="P98" s="183">
        <v>6193.5799999999981</v>
      </c>
      <c r="Q98" s="183">
        <v>16244.55</v>
      </c>
      <c r="R98" s="180"/>
      <c r="S98" s="4"/>
      <c r="T98" s="4"/>
      <c r="U98" s="183">
        <f t="shared" si="12"/>
        <v>70.490405405405397</v>
      </c>
      <c r="V98" s="183">
        <f t="shared" si="13"/>
        <v>73.656791044776142</v>
      </c>
      <c r="W98" s="183">
        <f t="shared" si="14"/>
        <v>56.825591397849443</v>
      </c>
      <c r="X98" s="183">
        <f t="shared" si="15"/>
        <v>95.285846153846123</v>
      </c>
      <c r="Y98" s="183">
        <f t="shared" si="16"/>
        <v>331.52142857142854</v>
      </c>
      <c r="Z98" s="180"/>
      <c r="AA98" s="4"/>
      <c r="AB98" s="11" t="s">
        <v>329</v>
      </c>
      <c r="AC98" s="11"/>
      <c r="AD98" s="70" t="s">
        <v>616</v>
      </c>
      <c r="AE98" s="23">
        <v>4</v>
      </c>
      <c r="AF98" s="23">
        <v>1</v>
      </c>
      <c r="AG98" s="23">
        <v>1</v>
      </c>
      <c r="AH98" s="23">
        <v>0</v>
      </c>
      <c r="AI98" s="23">
        <v>0</v>
      </c>
      <c r="AJ98" s="180"/>
      <c r="AK98" s="4"/>
      <c r="AL98" s="4"/>
      <c r="AM98" s="185">
        <v>558.44999999999993</v>
      </c>
      <c r="AN98" s="185">
        <v>132.79</v>
      </c>
      <c r="AO98" s="185">
        <v>123.83</v>
      </c>
      <c r="AP98" s="185">
        <v>0</v>
      </c>
      <c r="AQ98" s="185">
        <v>0</v>
      </c>
      <c r="AR98" s="180"/>
      <c r="AS98" s="4"/>
      <c r="AT98" s="4"/>
      <c r="AU98" s="185">
        <f t="shared" si="17"/>
        <v>139.61249999999998</v>
      </c>
      <c r="AV98" s="185">
        <f t="shared" si="18"/>
        <v>132.79</v>
      </c>
      <c r="AW98" s="185">
        <f t="shared" si="19"/>
        <v>123.83</v>
      </c>
      <c r="AX98" s="185">
        <f t="shared" si="20"/>
        <v>0</v>
      </c>
      <c r="AY98" s="185">
        <f t="shared" si="21"/>
        <v>0</v>
      </c>
      <c r="AZ98" s="180"/>
      <c r="BA98" s="4"/>
    </row>
    <row r="99" spans="1:53" x14ac:dyDescent="0.2">
      <c r="A99" s="55"/>
      <c r="B99" s="11" t="s">
        <v>330</v>
      </c>
      <c r="C99" s="11"/>
      <c r="D99" s="70" t="s">
        <v>617</v>
      </c>
      <c r="E99" s="11">
        <v>184</v>
      </c>
      <c r="F99" s="11">
        <v>70</v>
      </c>
      <c r="G99" s="11">
        <v>44</v>
      </c>
      <c r="H99" s="11">
        <v>34</v>
      </c>
      <c r="I99" s="11">
        <v>25</v>
      </c>
      <c r="J99" s="180"/>
      <c r="M99" s="183">
        <v>25059.74</v>
      </c>
      <c r="N99" s="183">
        <v>9089.51</v>
      </c>
      <c r="O99" s="183">
        <v>3306.030000000002</v>
      </c>
      <c r="P99" s="183">
        <v>3506.9500000000007</v>
      </c>
      <c r="Q99" s="183">
        <v>13213.49</v>
      </c>
      <c r="R99" s="180"/>
      <c r="S99" s="4"/>
      <c r="T99" s="4"/>
      <c r="U99" s="183">
        <f t="shared" si="12"/>
        <v>136.1942391304348</v>
      </c>
      <c r="V99" s="183">
        <f t="shared" si="13"/>
        <v>129.85014285714286</v>
      </c>
      <c r="W99" s="183">
        <f t="shared" si="14"/>
        <v>75.1370454545455</v>
      </c>
      <c r="X99" s="183">
        <f t="shared" si="15"/>
        <v>103.14558823529414</v>
      </c>
      <c r="Y99" s="183">
        <f t="shared" si="16"/>
        <v>528.53959999999995</v>
      </c>
      <c r="Z99" s="180"/>
      <c r="AA99" s="4"/>
      <c r="AB99" s="11" t="s">
        <v>330</v>
      </c>
      <c r="AC99" s="11"/>
      <c r="AD99" s="70" t="s">
        <v>617</v>
      </c>
      <c r="AE99" s="23">
        <v>9</v>
      </c>
      <c r="AF99" s="23">
        <v>4</v>
      </c>
      <c r="AG99" s="23">
        <v>4</v>
      </c>
      <c r="AH99" s="23">
        <v>2</v>
      </c>
      <c r="AI99" s="23">
        <v>2</v>
      </c>
      <c r="AJ99" s="180"/>
      <c r="AK99" s="4"/>
      <c r="AL99" s="4"/>
      <c r="AM99" s="185">
        <v>34833.81</v>
      </c>
      <c r="AN99" s="185">
        <v>179.25000000000003</v>
      </c>
      <c r="AO99" s="185">
        <v>108.14</v>
      </c>
      <c r="AP99" s="185">
        <v>147.57</v>
      </c>
      <c r="AQ99" s="185">
        <v>5819.3099999999995</v>
      </c>
      <c r="AR99" s="180"/>
      <c r="AS99" s="4"/>
      <c r="AT99" s="4"/>
      <c r="AU99" s="185">
        <f t="shared" si="17"/>
        <v>3870.4233333333332</v>
      </c>
      <c r="AV99" s="185">
        <f t="shared" si="18"/>
        <v>44.812500000000007</v>
      </c>
      <c r="AW99" s="185">
        <f t="shared" si="19"/>
        <v>27.035</v>
      </c>
      <c r="AX99" s="185">
        <f t="shared" si="20"/>
        <v>73.784999999999997</v>
      </c>
      <c r="AY99" s="185">
        <f t="shared" si="21"/>
        <v>2909.6549999999997</v>
      </c>
      <c r="AZ99" s="180"/>
      <c r="BA99" s="4"/>
    </row>
    <row r="100" spans="1:53" x14ac:dyDescent="0.2">
      <c r="A100" s="55"/>
      <c r="B100" s="11" t="s">
        <v>331</v>
      </c>
      <c r="C100" s="11"/>
      <c r="D100" s="70" t="s">
        <v>618</v>
      </c>
      <c r="E100" s="11">
        <v>170</v>
      </c>
      <c r="F100" s="11">
        <v>88</v>
      </c>
      <c r="G100" s="11">
        <v>58</v>
      </c>
      <c r="H100" s="11">
        <v>47</v>
      </c>
      <c r="I100" s="11">
        <v>30</v>
      </c>
      <c r="J100" s="180"/>
      <c r="M100" s="183">
        <v>15529.819999999992</v>
      </c>
      <c r="N100" s="183">
        <v>7303.7899999999991</v>
      </c>
      <c r="O100" s="183">
        <v>3525.5999999999995</v>
      </c>
      <c r="P100" s="183">
        <v>4588.41</v>
      </c>
      <c r="Q100" s="183">
        <v>20190.180000000004</v>
      </c>
      <c r="R100" s="180"/>
      <c r="S100" s="4"/>
      <c r="T100" s="4"/>
      <c r="U100" s="183">
        <f t="shared" si="12"/>
        <v>91.351882352941132</v>
      </c>
      <c r="V100" s="183">
        <f t="shared" si="13"/>
        <v>82.997613636363624</v>
      </c>
      <c r="W100" s="183">
        <f t="shared" si="14"/>
        <v>60.786206896551718</v>
      </c>
      <c r="X100" s="183">
        <f t="shared" si="15"/>
        <v>97.625744680851057</v>
      </c>
      <c r="Y100" s="183">
        <f t="shared" si="16"/>
        <v>673.00600000000009</v>
      </c>
      <c r="Z100" s="180"/>
      <c r="AA100" s="4"/>
      <c r="AB100" s="11" t="s">
        <v>331</v>
      </c>
      <c r="AC100" s="11"/>
      <c r="AD100" s="70" t="s">
        <v>618</v>
      </c>
      <c r="AE100" s="23">
        <v>16</v>
      </c>
      <c r="AF100" s="23">
        <v>12</v>
      </c>
      <c r="AG100" s="23">
        <v>7</v>
      </c>
      <c r="AH100" s="23">
        <v>6</v>
      </c>
      <c r="AI100" s="23">
        <v>6</v>
      </c>
      <c r="AJ100" s="180"/>
      <c r="AK100" s="4"/>
      <c r="AL100" s="4"/>
      <c r="AM100" s="185">
        <v>3971.9800000000005</v>
      </c>
      <c r="AN100" s="185">
        <v>660.11</v>
      </c>
      <c r="AO100" s="185">
        <v>218.14999999999998</v>
      </c>
      <c r="AP100" s="185">
        <v>342.58</v>
      </c>
      <c r="AQ100" s="185">
        <v>1320.7900000000002</v>
      </c>
      <c r="AR100" s="180"/>
      <c r="AS100" s="4"/>
      <c r="AT100" s="4"/>
      <c r="AU100" s="185">
        <f t="shared" si="17"/>
        <v>248.24875000000003</v>
      </c>
      <c r="AV100" s="185">
        <f t="shared" si="18"/>
        <v>55.009166666666665</v>
      </c>
      <c r="AW100" s="185">
        <f t="shared" si="19"/>
        <v>31.164285714285711</v>
      </c>
      <c r="AX100" s="185">
        <f t="shared" si="20"/>
        <v>57.096666666666664</v>
      </c>
      <c r="AY100" s="185">
        <f t="shared" si="21"/>
        <v>220.13166666666669</v>
      </c>
      <c r="AZ100" s="180"/>
      <c r="BA100" s="4"/>
    </row>
    <row r="101" spans="1:53" x14ac:dyDescent="0.2">
      <c r="A101" s="55"/>
      <c r="B101" s="11" t="s">
        <v>332</v>
      </c>
      <c r="C101" s="11"/>
      <c r="D101" s="70" t="s">
        <v>619</v>
      </c>
      <c r="E101" s="11">
        <v>148</v>
      </c>
      <c r="F101" s="11">
        <v>1377</v>
      </c>
      <c r="G101" s="11">
        <v>85</v>
      </c>
      <c r="H101" s="11">
        <v>720</v>
      </c>
      <c r="I101" s="11">
        <v>483</v>
      </c>
      <c r="J101" s="180"/>
      <c r="M101" s="183">
        <v>22116.799999999988</v>
      </c>
      <c r="N101" s="183">
        <v>185004.78999999998</v>
      </c>
      <c r="O101" s="183">
        <v>6941.0499999999993</v>
      </c>
      <c r="P101" s="183">
        <v>103530.4500000001</v>
      </c>
      <c r="Q101" s="183">
        <v>292098.3899999999</v>
      </c>
      <c r="R101" s="180"/>
      <c r="S101" s="4"/>
      <c r="T101" s="4"/>
      <c r="U101" s="183">
        <f t="shared" si="12"/>
        <v>149.43783783783775</v>
      </c>
      <c r="V101" s="183">
        <f t="shared" si="13"/>
        <v>134.35351488743643</v>
      </c>
      <c r="W101" s="183">
        <f t="shared" si="14"/>
        <v>81.659411764705879</v>
      </c>
      <c r="X101" s="183">
        <f t="shared" si="15"/>
        <v>143.79229166666681</v>
      </c>
      <c r="Y101" s="183">
        <f t="shared" si="16"/>
        <v>604.75857142857126</v>
      </c>
      <c r="Z101" s="180"/>
      <c r="AA101" s="4"/>
      <c r="AB101" s="11" t="s">
        <v>332</v>
      </c>
      <c r="AC101" s="11"/>
      <c r="AD101" s="70" t="s">
        <v>619</v>
      </c>
      <c r="AE101" s="23">
        <v>28</v>
      </c>
      <c r="AF101" s="23">
        <v>98</v>
      </c>
      <c r="AG101" s="23">
        <v>3</v>
      </c>
      <c r="AH101" s="23">
        <v>35</v>
      </c>
      <c r="AI101" s="23">
        <v>23</v>
      </c>
      <c r="AJ101" s="180"/>
      <c r="AK101" s="4"/>
      <c r="AL101" s="4"/>
      <c r="AM101" s="185">
        <v>4665.7499999999982</v>
      </c>
      <c r="AN101" s="185">
        <v>21723.700000000004</v>
      </c>
      <c r="AO101" s="185">
        <v>475.63</v>
      </c>
      <c r="AP101" s="185">
        <v>3217.76</v>
      </c>
      <c r="AQ101" s="185">
        <v>9335.43</v>
      </c>
      <c r="AR101" s="180"/>
      <c r="AS101" s="4"/>
      <c r="AT101" s="4"/>
      <c r="AU101" s="185">
        <f t="shared" si="17"/>
        <v>166.6339285714285</v>
      </c>
      <c r="AV101" s="185">
        <f t="shared" si="18"/>
        <v>221.67040816326536</v>
      </c>
      <c r="AW101" s="185">
        <f t="shared" si="19"/>
        <v>158.54333333333332</v>
      </c>
      <c r="AX101" s="185">
        <f t="shared" si="20"/>
        <v>91.936000000000007</v>
      </c>
      <c r="AY101" s="185">
        <f t="shared" si="21"/>
        <v>405.88826086956522</v>
      </c>
      <c r="AZ101" s="180"/>
      <c r="BA101" s="4"/>
    </row>
    <row r="102" spans="1:53" x14ac:dyDescent="0.2">
      <c r="A102" s="55"/>
      <c r="B102" s="11" t="s">
        <v>333</v>
      </c>
      <c r="C102" s="11"/>
      <c r="D102" s="70" t="s">
        <v>620</v>
      </c>
      <c r="E102" s="11">
        <v>0</v>
      </c>
      <c r="F102" s="11">
        <v>0</v>
      </c>
      <c r="G102" s="11">
        <v>0</v>
      </c>
      <c r="H102" s="11">
        <v>0</v>
      </c>
      <c r="I102" s="11">
        <v>0</v>
      </c>
      <c r="J102" s="180"/>
      <c r="M102" s="183">
        <v>0</v>
      </c>
      <c r="N102" s="183">
        <v>0</v>
      </c>
      <c r="O102" s="183">
        <v>0</v>
      </c>
      <c r="P102" s="183">
        <v>0</v>
      </c>
      <c r="Q102" s="183">
        <v>0</v>
      </c>
      <c r="R102" s="180"/>
      <c r="S102" s="4"/>
      <c r="T102" s="4"/>
      <c r="U102" s="183">
        <f t="shared" si="12"/>
        <v>0</v>
      </c>
      <c r="V102" s="183">
        <f t="shared" si="13"/>
        <v>0</v>
      </c>
      <c r="W102" s="183">
        <f t="shared" si="14"/>
        <v>0</v>
      </c>
      <c r="X102" s="183">
        <f t="shared" si="15"/>
        <v>0</v>
      </c>
      <c r="Y102" s="183">
        <f t="shared" si="16"/>
        <v>0</v>
      </c>
      <c r="Z102" s="180"/>
      <c r="AA102" s="4"/>
      <c r="AB102" s="11" t="s">
        <v>333</v>
      </c>
      <c r="AC102" s="11"/>
      <c r="AD102" s="70" t="s">
        <v>620</v>
      </c>
      <c r="AE102" s="23">
        <v>0</v>
      </c>
      <c r="AF102" s="23">
        <v>0</v>
      </c>
      <c r="AG102" s="23">
        <v>0</v>
      </c>
      <c r="AH102" s="23">
        <v>0</v>
      </c>
      <c r="AI102" s="23">
        <v>0</v>
      </c>
      <c r="AJ102" s="180"/>
      <c r="AK102" s="4"/>
      <c r="AL102" s="4"/>
      <c r="AM102" s="185">
        <v>0</v>
      </c>
      <c r="AN102" s="185">
        <v>0</v>
      </c>
      <c r="AO102" s="185">
        <v>0</v>
      </c>
      <c r="AP102" s="185">
        <v>0</v>
      </c>
      <c r="AQ102" s="185">
        <v>0</v>
      </c>
      <c r="AR102" s="180"/>
      <c r="AS102" s="4"/>
      <c r="AT102" s="4"/>
      <c r="AU102" s="185">
        <f t="shared" si="17"/>
        <v>0</v>
      </c>
      <c r="AV102" s="185">
        <f t="shared" si="18"/>
        <v>0</v>
      </c>
      <c r="AW102" s="185">
        <f t="shared" si="19"/>
        <v>0</v>
      </c>
      <c r="AX102" s="185">
        <f t="shared" si="20"/>
        <v>0</v>
      </c>
      <c r="AY102" s="185">
        <f t="shared" si="21"/>
        <v>0</v>
      </c>
      <c r="AZ102" s="180"/>
      <c r="BA102" s="4"/>
    </row>
    <row r="103" spans="1:53" x14ac:dyDescent="0.2">
      <c r="A103" s="55"/>
      <c r="B103" s="11" t="s">
        <v>334</v>
      </c>
      <c r="C103" s="11"/>
      <c r="D103" s="70" t="s">
        <v>621</v>
      </c>
      <c r="E103" s="11">
        <v>261</v>
      </c>
      <c r="F103" s="11">
        <v>129</v>
      </c>
      <c r="G103" s="11">
        <v>85</v>
      </c>
      <c r="H103" s="11">
        <v>67</v>
      </c>
      <c r="I103" s="11">
        <v>51</v>
      </c>
      <c r="J103" s="180"/>
      <c r="M103" s="183">
        <v>18171.839999999989</v>
      </c>
      <c r="N103" s="183">
        <v>10091.74</v>
      </c>
      <c r="O103" s="183">
        <v>4813.6099999999997</v>
      </c>
      <c r="P103" s="183">
        <v>6497.2299999999987</v>
      </c>
      <c r="Q103" s="183">
        <v>23095.399999999998</v>
      </c>
      <c r="R103" s="180"/>
      <c r="S103" s="4"/>
      <c r="T103" s="4"/>
      <c r="U103" s="183">
        <f t="shared" si="12"/>
        <v>69.623908045976975</v>
      </c>
      <c r="V103" s="183">
        <f t="shared" si="13"/>
        <v>78.230542635658907</v>
      </c>
      <c r="W103" s="183">
        <f t="shared" si="14"/>
        <v>56.630705882352935</v>
      </c>
      <c r="X103" s="183">
        <f t="shared" si="15"/>
        <v>96.973582089552224</v>
      </c>
      <c r="Y103" s="183">
        <f t="shared" si="16"/>
        <v>452.85098039215683</v>
      </c>
      <c r="Z103" s="180"/>
      <c r="AA103" s="4"/>
      <c r="AB103" s="11" t="s">
        <v>334</v>
      </c>
      <c r="AC103" s="11"/>
      <c r="AD103" s="70" t="s">
        <v>621</v>
      </c>
      <c r="AE103" s="23">
        <v>15</v>
      </c>
      <c r="AF103" s="23">
        <v>5</v>
      </c>
      <c r="AG103" s="23">
        <v>2</v>
      </c>
      <c r="AH103" s="23">
        <v>1</v>
      </c>
      <c r="AI103" s="23">
        <v>1</v>
      </c>
      <c r="AJ103" s="180"/>
      <c r="AK103" s="4"/>
      <c r="AL103" s="4"/>
      <c r="AM103" s="185">
        <v>1904.3100000000002</v>
      </c>
      <c r="AN103" s="185">
        <v>620.52</v>
      </c>
      <c r="AO103" s="185">
        <v>67.740000000000009</v>
      </c>
      <c r="AP103" s="185">
        <v>43.42</v>
      </c>
      <c r="AQ103" s="185">
        <v>1523.48</v>
      </c>
      <c r="AR103" s="180"/>
      <c r="AS103" s="4"/>
      <c r="AT103" s="4"/>
      <c r="AU103" s="185">
        <f t="shared" si="17"/>
        <v>126.95400000000001</v>
      </c>
      <c r="AV103" s="185">
        <f t="shared" si="18"/>
        <v>124.104</v>
      </c>
      <c r="AW103" s="185">
        <f t="shared" si="19"/>
        <v>33.870000000000005</v>
      </c>
      <c r="AX103" s="185">
        <f t="shared" si="20"/>
        <v>43.42</v>
      </c>
      <c r="AY103" s="185">
        <f t="shared" si="21"/>
        <v>1523.48</v>
      </c>
      <c r="AZ103" s="180"/>
      <c r="BA103" s="4"/>
    </row>
    <row r="104" spans="1:53" x14ac:dyDescent="0.2">
      <c r="A104" s="55"/>
      <c r="B104" s="11" t="s">
        <v>335</v>
      </c>
      <c r="C104" s="11"/>
      <c r="D104" s="70" t="s">
        <v>622</v>
      </c>
      <c r="E104" s="11">
        <v>1276</v>
      </c>
      <c r="F104" s="11">
        <v>700</v>
      </c>
      <c r="G104" s="11">
        <v>455</v>
      </c>
      <c r="H104" s="11">
        <v>365</v>
      </c>
      <c r="I104" s="11">
        <v>253</v>
      </c>
      <c r="J104" s="180"/>
      <c r="M104" s="183">
        <v>111498.54000000001</v>
      </c>
      <c r="N104" s="183">
        <v>59193.799999999937</v>
      </c>
      <c r="O104" s="183">
        <v>29053.210000000086</v>
      </c>
      <c r="P104" s="183">
        <v>37494.700000000012</v>
      </c>
      <c r="Q104" s="183">
        <v>101512.94000000003</v>
      </c>
      <c r="R104" s="180"/>
      <c r="S104" s="4"/>
      <c r="T104" s="4"/>
      <c r="U104" s="183">
        <f t="shared" si="12"/>
        <v>87.381300940438877</v>
      </c>
      <c r="V104" s="183">
        <f t="shared" si="13"/>
        <v>84.562571428571346</v>
      </c>
      <c r="W104" s="183">
        <f t="shared" si="14"/>
        <v>63.853208791208978</v>
      </c>
      <c r="X104" s="183">
        <f t="shared" si="15"/>
        <v>102.72520547945209</v>
      </c>
      <c r="Y104" s="183">
        <f t="shared" si="16"/>
        <v>401.23691699604757</v>
      </c>
      <c r="Z104" s="180"/>
      <c r="AA104" s="4"/>
      <c r="AB104" s="11" t="s">
        <v>335</v>
      </c>
      <c r="AC104" s="11"/>
      <c r="AD104" s="70" t="s">
        <v>622</v>
      </c>
      <c r="AE104" s="23">
        <v>55</v>
      </c>
      <c r="AF104" s="23">
        <v>26</v>
      </c>
      <c r="AG104" s="23">
        <v>19</v>
      </c>
      <c r="AH104" s="23">
        <v>14</v>
      </c>
      <c r="AI104" s="23">
        <v>11</v>
      </c>
      <c r="AJ104" s="180"/>
      <c r="AK104" s="4"/>
      <c r="AL104" s="4"/>
      <c r="AM104" s="185">
        <v>18965.25</v>
      </c>
      <c r="AN104" s="185">
        <v>11350.95</v>
      </c>
      <c r="AO104" s="185">
        <v>1314.8500000000001</v>
      </c>
      <c r="AP104" s="185">
        <v>1029</v>
      </c>
      <c r="AQ104" s="185">
        <v>13115.96</v>
      </c>
      <c r="AR104" s="180"/>
      <c r="AS104" s="4"/>
      <c r="AT104" s="4"/>
      <c r="AU104" s="185">
        <f t="shared" si="17"/>
        <v>344.82272727272726</v>
      </c>
      <c r="AV104" s="185">
        <f t="shared" si="18"/>
        <v>436.57500000000005</v>
      </c>
      <c r="AW104" s="185">
        <f t="shared" si="19"/>
        <v>69.202631578947376</v>
      </c>
      <c r="AX104" s="185">
        <f t="shared" si="20"/>
        <v>73.5</v>
      </c>
      <c r="AY104" s="185">
        <f t="shared" si="21"/>
        <v>1192.3599999999999</v>
      </c>
      <c r="AZ104" s="180"/>
      <c r="BA104" s="4"/>
    </row>
    <row r="105" spans="1:53" x14ac:dyDescent="0.2">
      <c r="A105" s="55"/>
      <c r="B105" s="11" t="s">
        <v>336</v>
      </c>
      <c r="C105" s="11"/>
      <c r="D105" s="70" t="s">
        <v>623</v>
      </c>
      <c r="E105" s="11">
        <v>65</v>
      </c>
      <c r="F105" s="11">
        <v>33</v>
      </c>
      <c r="G105" s="11">
        <v>20</v>
      </c>
      <c r="H105" s="11">
        <v>18</v>
      </c>
      <c r="I105" s="11">
        <v>15</v>
      </c>
      <c r="J105" s="180"/>
      <c r="M105" s="183">
        <v>8161.1800000000012</v>
      </c>
      <c r="N105" s="183">
        <v>3146.099999999999</v>
      </c>
      <c r="O105" s="183">
        <v>1297.0200000000002</v>
      </c>
      <c r="P105" s="183">
        <v>1202.57</v>
      </c>
      <c r="Q105" s="183">
        <v>5176.1400000000003</v>
      </c>
      <c r="R105" s="180"/>
      <c r="S105" s="4"/>
      <c r="T105" s="4"/>
      <c r="U105" s="183">
        <f t="shared" si="12"/>
        <v>125.5566153846154</v>
      </c>
      <c r="V105" s="183">
        <f t="shared" si="13"/>
        <v>95.3363636363636</v>
      </c>
      <c r="W105" s="183">
        <f t="shared" si="14"/>
        <v>64.851000000000013</v>
      </c>
      <c r="X105" s="183">
        <f t="shared" si="15"/>
        <v>66.809444444444438</v>
      </c>
      <c r="Y105" s="183">
        <f t="shared" si="16"/>
        <v>345.07600000000002</v>
      </c>
      <c r="Z105" s="180"/>
      <c r="AA105" s="4"/>
      <c r="AB105" s="11" t="s">
        <v>336</v>
      </c>
      <c r="AC105" s="11"/>
      <c r="AD105" s="70" t="s">
        <v>623</v>
      </c>
      <c r="AE105" s="23">
        <v>0</v>
      </c>
      <c r="AF105" s="23">
        <v>0</v>
      </c>
      <c r="AG105" s="23">
        <v>0</v>
      </c>
      <c r="AH105" s="23">
        <v>0</v>
      </c>
      <c r="AI105" s="23">
        <v>0</v>
      </c>
      <c r="AJ105" s="180"/>
      <c r="AK105" s="4"/>
      <c r="AL105" s="4"/>
      <c r="AM105" s="185">
        <v>0</v>
      </c>
      <c r="AN105" s="185">
        <v>0</v>
      </c>
      <c r="AO105" s="185">
        <v>0</v>
      </c>
      <c r="AP105" s="185">
        <v>0</v>
      </c>
      <c r="AQ105" s="185">
        <v>0</v>
      </c>
      <c r="AR105" s="180"/>
      <c r="AS105" s="4"/>
      <c r="AT105" s="4"/>
      <c r="AU105" s="185">
        <f t="shared" si="17"/>
        <v>0</v>
      </c>
      <c r="AV105" s="185">
        <f t="shared" si="18"/>
        <v>0</v>
      </c>
      <c r="AW105" s="185">
        <f t="shared" si="19"/>
        <v>0</v>
      </c>
      <c r="AX105" s="185">
        <f t="shared" si="20"/>
        <v>0</v>
      </c>
      <c r="AY105" s="185">
        <f t="shared" si="21"/>
        <v>0</v>
      </c>
      <c r="AZ105" s="180"/>
      <c r="BA105" s="4"/>
    </row>
    <row r="106" spans="1:53" x14ac:dyDescent="0.2">
      <c r="A106" s="55"/>
      <c r="B106" s="11" t="s">
        <v>337</v>
      </c>
      <c r="C106" s="11"/>
      <c r="D106" s="70" t="s">
        <v>624</v>
      </c>
      <c r="E106" s="11">
        <v>34</v>
      </c>
      <c r="F106" s="11">
        <v>19</v>
      </c>
      <c r="G106" s="11">
        <v>14</v>
      </c>
      <c r="H106" s="11">
        <v>13</v>
      </c>
      <c r="I106" s="11">
        <v>7</v>
      </c>
      <c r="J106" s="180"/>
      <c r="M106" s="183">
        <v>2411.19</v>
      </c>
      <c r="N106" s="183">
        <v>1211.4900000000002</v>
      </c>
      <c r="O106" s="183">
        <v>991.94</v>
      </c>
      <c r="P106" s="183">
        <v>1069.28</v>
      </c>
      <c r="Q106" s="183">
        <v>2708.5899999999997</v>
      </c>
      <c r="R106" s="180"/>
      <c r="S106" s="4"/>
      <c r="T106" s="4"/>
      <c r="U106" s="183">
        <f t="shared" si="12"/>
        <v>70.917352941176475</v>
      </c>
      <c r="V106" s="183">
        <f t="shared" si="13"/>
        <v>63.762631578947378</v>
      </c>
      <c r="W106" s="183">
        <f t="shared" si="14"/>
        <v>70.852857142857147</v>
      </c>
      <c r="X106" s="183">
        <f t="shared" si="15"/>
        <v>82.252307692307696</v>
      </c>
      <c r="Y106" s="183">
        <f t="shared" si="16"/>
        <v>386.9414285714285</v>
      </c>
      <c r="Z106" s="180"/>
      <c r="AA106" s="4"/>
      <c r="AB106" s="11" t="s">
        <v>337</v>
      </c>
      <c r="AC106" s="11"/>
      <c r="AD106" s="70" t="s">
        <v>624</v>
      </c>
      <c r="AE106" s="23">
        <v>1</v>
      </c>
      <c r="AF106" s="23">
        <v>0</v>
      </c>
      <c r="AG106" s="23">
        <v>0</v>
      </c>
      <c r="AH106" s="23">
        <v>0</v>
      </c>
      <c r="AI106" s="23">
        <v>0</v>
      </c>
      <c r="AJ106" s="180"/>
      <c r="AK106" s="4"/>
      <c r="AL106" s="4"/>
      <c r="AM106" s="185">
        <v>175.16</v>
      </c>
      <c r="AN106" s="185">
        <v>0</v>
      </c>
      <c r="AO106" s="185">
        <v>0</v>
      </c>
      <c r="AP106" s="185">
        <v>0</v>
      </c>
      <c r="AQ106" s="185">
        <v>0</v>
      </c>
      <c r="AR106" s="180"/>
      <c r="AS106" s="4"/>
      <c r="AT106" s="4"/>
      <c r="AU106" s="185">
        <f t="shared" si="17"/>
        <v>175.16</v>
      </c>
      <c r="AV106" s="185">
        <f t="shared" si="18"/>
        <v>0</v>
      </c>
      <c r="AW106" s="185">
        <f t="shared" si="19"/>
        <v>0</v>
      </c>
      <c r="AX106" s="185">
        <f t="shared" si="20"/>
        <v>0</v>
      </c>
      <c r="AY106" s="185">
        <f t="shared" si="21"/>
        <v>0</v>
      </c>
      <c r="AZ106" s="180"/>
      <c r="BA106" s="4"/>
    </row>
    <row r="107" spans="1:53" x14ac:dyDescent="0.2">
      <c r="A107" s="55"/>
      <c r="B107" s="11" t="s">
        <v>338</v>
      </c>
      <c r="C107" s="11"/>
      <c r="D107" s="70" t="s">
        <v>625</v>
      </c>
      <c r="E107" s="11">
        <v>3008</v>
      </c>
      <c r="F107" s="11">
        <v>1583</v>
      </c>
      <c r="G107" s="11">
        <v>1137</v>
      </c>
      <c r="H107" s="11">
        <v>905</v>
      </c>
      <c r="I107" s="11">
        <v>711</v>
      </c>
      <c r="J107" s="180"/>
      <c r="M107" s="183">
        <v>234506.33000000124</v>
      </c>
      <c r="N107" s="183">
        <v>109293.6300000003</v>
      </c>
      <c r="O107" s="183">
        <v>68285.100000000006</v>
      </c>
      <c r="P107" s="183">
        <v>94473.600000000049</v>
      </c>
      <c r="Q107" s="183">
        <v>326194.34999999998</v>
      </c>
      <c r="R107" s="180"/>
      <c r="S107" s="4"/>
      <c r="T107" s="4"/>
      <c r="U107" s="183">
        <f t="shared" si="12"/>
        <v>77.960880984042959</v>
      </c>
      <c r="V107" s="183">
        <f t="shared" si="13"/>
        <v>69.042090966519453</v>
      </c>
      <c r="W107" s="183">
        <f t="shared" si="14"/>
        <v>60.057255936675467</v>
      </c>
      <c r="X107" s="183">
        <f t="shared" si="15"/>
        <v>104.39071823204425</v>
      </c>
      <c r="Y107" s="183">
        <f t="shared" si="16"/>
        <v>458.78248945147675</v>
      </c>
      <c r="Z107" s="180"/>
      <c r="AA107" s="4"/>
      <c r="AB107" s="11" t="s">
        <v>338</v>
      </c>
      <c r="AC107" s="11"/>
      <c r="AD107" s="70" t="s">
        <v>625</v>
      </c>
      <c r="AE107" s="23">
        <v>214</v>
      </c>
      <c r="AF107" s="23">
        <v>73</v>
      </c>
      <c r="AG107" s="23">
        <v>52</v>
      </c>
      <c r="AH107" s="23">
        <v>43</v>
      </c>
      <c r="AI107" s="23">
        <v>39</v>
      </c>
      <c r="AJ107" s="180"/>
      <c r="AK107" s="4"/>
      <c r="AL107" s="4"/>
      <c r="AM107" s="185">
        <v>76350.780000000013</v>
      </c>
      <c r="AN107" s="185">
        <v>11588.1</v>
      </c>
      <c r="AO107" s="185">
        <v>9555.5100000000039</v>
      </c>
      <c r="AP107" s="185">
        <v>15944.170000000006</v>
      </c>
      <c r="AQ107" s="185">
        <v>135093.67999999996</v>
      </c>
      <c r="AR107" s="180"/>
      <c r="AS107" s="4"/>
      <c r="AT107" s="4"/>
      <c r="AU107" s="185">
        <f t="shared" si="17"/>
        <v>356.77934579439261</v>
      </c>
      <c r="AV107" s="185">
        <f t="shared" si="18"/>
        <v>158.74109589041097</v>
      </c>
      <c r="AW107" s="185">
        <f t="shared" si="19"/>
        <v>183.75980769230776</v>
      </c>
      <c r="AX107" s="185">
        <f t="shared" si="20"/>
        <v>370.79465116279084</v>
      </c>
      <c r="AY107" s="185">
        <f t="shared" si="21"/>
        <v>3463.9405128205117</v>
      </c>
      <c r="AZ107" s="180"/>
      <c r="BA107" s="4"/>
    </row>
    <row r="108" spans="1:53" x14ac:dyDescent="0.2">
      <c r="A108" s="55"/>
      <c r="B108" s="11" t="s">
        <v>338</v>
      </c>
      <c r="C108" s="11"/>
      <c r="D108" s="70" t="s">
        <v>626</v>
      </c>
      <c r="E108" s="11">
        <v>0</v>
      </c>
      <c r="F108" s="11">
        <v>0</v>
      </c>
      <c r="G108" s="11">
        <v>0</v>
      </c>
      <c r="H108" s="11">
        <v>0</v>
      </c>
      <c r="I108" s="11">
        <v>0</v>
      </c>
      <c r="J108" s="180"/>
      <c r="M108" s="183">
        <v>0</v>
      </c>
      <c r="N108" s="183">
        <v>0</v>
      </c>
      <c r="O108" s="183">
        <v>0</v>
      </c>
      <c r="P108" s="183">
        <v>0</v>
      </c>
      <c r="Q108" s="183">
        <v>0</v>
      </c>
      <c r="R108" s="180"/>
      <c r="S108" s="4"/>
      <c r="T108" s="4"/>
      <c r="U108" s="183">
        <f t="shared" si="12"/>
        <v>0</v>
      </c>
      <c r="V108" s="183">
        <f t="shared" si="13"/>
        <v>0</v>
      </c>
      <c r="W108" s="183">
        <f t="shared" si="14"/>
        <v>0</v>
      </c>
      <c r="X108" s="183">
        <f t="shared" si="15"/>
        <v>0</v>
      </c>
      <c r="Y108" s="183">
        <f t="shared" si="16"/>
        <v>0</v>
      </c>
      <c r="Z108" s="180"/>
      <c r="AA108" s="4"/>
      <c r="AB108" s="11" t="s">
        <v>338</v>
      </c>
      <c r="AC108" s="11"/>
      <c r="AD108" s="70" t="s">
        <v>626</v>
      </c>
      <c r="AE108" s="23">
        <v>0</v>
      </c>
      <c r="AF108" s="23">
        <v>0</v>
      </c>
      <c r="AG108" s="23">
        <v>0</v>
      </c>
      <c r="AH108" s="23">
        <v>0</v>
      </c>
      <c r="AI108" s="23">
        <v>0</v>
      </c>
      <c r="AJ108" s="180"/>
      <c r="AK108" s="4"/>
      <c r="AL108" s="4"/>
      <c r="AM108" s="185">
        <v>0</v>
      </c>
      <c r="AN108" s="185">
        <v>0</v>
      </c>
      <c r="AO108" s="185">
        <v>0</v>
      </c>
      <c r="AP108" s="185">
        <v>0</v>
      </c>
      <c r="AQ108" s="185">
        <v>0</v>
      </c>
      <c r="AR108" s="180"/>
      <c r="AS108" s="4"/>
      <c r="AT108" s="4"/>
      <c r="AU108" s="185">
        <f t="shared" si="17"/>
        <v>0</v>
      </c>
      <c r="AV108" s="185">
        <f t="shared" si="18"/>
        <v>0</v>
      </c>
      <c r="AW108" s="185">
        <f t="shared" si="19"/>
        <v>0</v>
      </c>
      <c r="AX108" s="185">
        <f t="shared" si="20"/>
        <v>0</v>
      </c>
      <c r="AY108" s="185">
        <f t="shared" si="21"/>
        <v>0</v>
      </c>
      <c r="AZ108" s="180"/>
      <c r="BA108" s="4"/>
    </row>
    <row r="109" spans="1:53" x14ac:dyDescent="0.2">
      <c r="A109" s="55"/>
      <c r="B109" s="11" t="s">
        <v>339</v>
      </c>
      <c r="C109" s="11"/>
      <c r="D109" s="70" t="s">
        <v>627</v>
      </c>
      <c r="E109" s="11">
        <v>112</v>
      </c>
      <c r="F109" s="11">
        <v>270</v>
      </c>
      <c r="G109" s="11">
        <v>28</v>
      </c>
      <c r="H109" s="11">
        <v>111</v>
      </c>
      <c r="I109" s="11">
        <v>78</v>
      </c>
      <c r="J109" s="180"/>
      <c r="M109" s="183">
        <v>17543.489999999991</v>
      </c>
      <c r="N109" s="183">
        <v>45605.460000000006</v>
      </c>
      <c r="O109" s="183">
        <v>2269.7399999999993</v>
      </c>
      <c r="P109" s="183">
        <v>10566.959999999997</v>
      </c>
      <c r="Q109" s="183">
        <v>48347.13</v>
      </c>
      <c r="R109" s="180"/>
      <c r="S109" s="4"/>
      <c r="T109" s="4"/>
      <c r="U109" s="183">
        <f t="shared" si="12"/>
        <v>156.63830357142848</v>
      </c>
      <c r="V109" s="183">
        <f t="shared" si="13"/>
        <v>168.90911111111114</v>
      </c>
      <c r="W109" s="183">
        <f t="shared" si="14"/>
        <v>81.062142857142831</v>
      </c>
      <c r="X109" s="183">
        <f t="shared" si="15"/>
        <v>95.19783783783781</v>
      </c>
      <c r="Y109" s="183">
        <f t="shared" si="16"/>
        <v>619.83499999999992</v>
      </c>
      <c r="Z109" s="180"/>
      <c r="AA109" s="4"/>
      <c r="AB109" s="11" t="s">
        <v>339</v>
      </c>
      <c r="AC109" s="11"/>
      <c r="AD109" s="70" t="s">
        <v>627</v>
      </c>
      <c r="AE109" s="23">
        <v>22</v>
      </c>
      <c r="AF109" s="23">
        <v>14</v>
      </c>
      <c r="AG109" s="23">
        <v>2</v>
      </c>
      <c r="AH109" s="23">
        <v>6</v>
      </c>
      <c r="AI109" s="23">
        <v>4</v>
      </c>
      <c r="AJ109" s="180"/>
      <c r="AK109" s="4"/>
      <c r="AL109" s="4"/>
      <c r="AM109" s="185">
        <v>8601.57</v>
      </c>
      <c r="AN109" s="185">
        <v>2318.2200000000003</v>
      </c>
      <c r="AO109" s="185">
        <v>191.65</v>
      </c>
      <c r="AP109" s="185">
        <v>406.49</v>
      </c>
      <c r="AQ109" s="185">
        <v>777.11</v>
      </c>
      <c r="AR109" s="180"/>
      <c r="AS109" s="4"/>
      <c r="AT109" s="4"/>
      <c r="AU109" s="185">
        <f t="shared" si="17"/>
        <v>390.98045454545451</v>
      </c>
      <c r="AV109" s="185">
        <f t="shared" si="18"/>
        <v>165.58714285714288</v>
      </c>
      <c r="AW109" s="185">
        <f t="shared" si="19"/>
        <v>95.825000000000003</v>
      </c>
      <c r="AX109" s="185">
        <f t="shared" si="20"/>
        <v>67.748333333333335</v>
      </c>
      <c r="AY109" s="185">
        <f t="shared" si="21"/>
        <v>194.2775</v>
      </c>
      <c r="AZ109" s="180"/>
      <c r="BA109" s="4"/>
    </row>
    <row r="110" spans="1:53" x14ac:dyDescent="0.2">
      <c r="A110" s="55"/>
      <c r="B110" s="11" t="s">
        <v>340</v>
      </c>
      <c r="C110" s="11"/>
      <c r="D110" s="70" t="s">
        <v>628</v>
      </c>
      <c r="E110" s="11">
        <v>270</v>
      </c>
      <c r="F110" s="11">
        <v>86</v>
      </c>
      <c r="G110" s="11">
        <v>54</v>
      </c>
      <c r="H110" s="11">
        <v>36</v>
      </c>
      <c r="I110" s="11">
        <v>27</v>
      </c>
      <c r="J110" s="180"/>
      <c r="M110" s="183">
        <v>15469.779999999993</v>
      </c>
      <c r="N110" s="183">
        <v>4988.880000000001</v>
      </c>
      <c r="O110" s="183">
        <v>2259.73</v>
      </c>
      <c r="P110" s="183">
        <v>2414.84</v>
      </c>
      <c r="Q110" s="183">
        <v>9563.2199999999993</v>
      </c>
      <c r="R110" s="180"/>
      <c r="S110" s="4"/>
      <c r="T110" s="4"/>
      <c r="U110" s="183">
        <f t="shared" si="12"/>
        <v>57.29548148148146</v>
      </c>
      <c r="V110" s="183">
        <f t="shared" si="13"/>
        <v>58.010232558139549</v>
      </c>
      <c r="W110" s="183">
        <f t="shared" si="14"/>
        <v>41.846851851851852</v>
      </c>
      <c r="X110" s="183">
        <f t="shared" si="15"/>
        <v>67.078888888888898</v>
      </c>
      <c r="Y110" s="183">
        <f t="shared" si="16"/>
        <v>354.19333333333333</v>
      </c>
      <c r="Z110" s="180"/>
      <c r="AA110" s="4"/>
      <c r="AB110" s="11" t="s">
        <v>340</v>
      </c>
      <c r="AC110" s="11"/>
      <c r="AD110" s="70" t="s">
        <v>628</v>
      </c>
      <c r="AE110" s="23">
        <v>26</v>
      </c>
      <c r="AF110" s="23">
        <v>10</v>
      </c>
      <c r="AG110" s="23">
        <v>7</v>
      </c>
      <c r="AH110" s="23">
        <v>5</v>
      </c>
      <c r="AI110" s="23">
        <v>4</v>
      </c>
      <c r="AJ110" s="180"/>
      <c r="AK110" s="4"/>
      <c r="AL110" s="4"/>
      <c r="AM110" s="185">
        <v>8641.6200000000008</v>
      </c>
      <c r="AN110" s="185">
        <v>1097.73</v>
      </c>
      <c r="AO110" s="185">
        <v>567.28</v>
      </c>
      <c r="AP110" s="185">
        <v>833.74999999999989</v>
      </c>
      <c r="AQ110" s="185">
        <v>1614.0400000000002</v>
      </c>
      <c r="AR110" s="180"/>
      <c r="AS110" s="4"/>
      <c r="AT110" s="4"/>
      <c r="AU110" s="185">
        <f t="shared" si="17"/>
        <v>332.37</v>
      </c>
      <c r="AV110" s="185">
        <f t="shared" si="18"/>
        <v>109.773</v>
      </c>
      <c r="AW110" s="185">
        <f t="shared" si="19"/>
        <v>81.039999999999992</v>
      </c>
      <c r="AX110" s="185">
        <f t="shared" si="20"/>
        <v>166.74999999999997</v>
      </c>
      <c r="AY110" s="185">
        <f t="shared" si="21"/>
        <v>403.51000000000005</v>
      </c>
      <c r="AZ110" s="180"/>
      <c r="BA110" s="4"/>
    </row>
    <row r="111" spans="1:53" x14ac:dyDescent="0.2">
      <c r="A111" s="55"/>
      <c r="B111" s="11" t="s">
        <v>341</v>
      </c>
      <c r="C111" s="11"/>
      <c r="D111" s="70" t="s">
        <v>629</v>
      </c>
      <c r="E111" s="11">
        <v>193</v>
      </c>
      <c r="F111" s="11">
        <v>106</v>
      </c>
      <c r="G111" s="11">
        <v>67</v>
      </c>
      <c r="H111" s="11">
        <v>51</v>
      </c>
      <c r="I111" s="11">
        <v>31</v>
      </c>
      <c r="J111" s="180"/>
      <c r="M111" s="183">
        <v>18695.95</v>
      </c>
      <c r="N111" s="183">
        <v>9105.1500000000051</v>
      </c>
      <c r="O111" s="183">
        <v>4163.4799999999987</v>
      </c>
      <c r="P111" s="183">
        <v>4575.75</v>
      </c>
      <c r="Q111" s="183">
        <v>15844.710000000001</v>
      </c>
      <c r="R111" s="180"/>
      <c r="S111" s="4"/>
      <c r="T111" s="4"/>
      <c r="U111" s="183">
        <f t="shared" si="12"/>
        <v>96.870207253886008</v>
      </c>
      <c r="V111" s="183">
        <f t="shared" si="13"/>
        <v>85.89764150943401</v>
      </c>
      <c r="W111" s="183">
        <f t="shared" si="14"/>
        <v>62.141492537313411</v>
      </c>
      <c r="X111" s="183">
        <f t="shared" si="15"/>
        <v>89.720588235294116</v>
      </c>
      <c r="Y111" s="183">
        <f t="shared" si="16"/>
        <v>511.11967741935484</v>
      </c>
      <c r="Z111" s="180"/>
      <c r="AA111" s="4"/>
      <c r="AB111" s="11" t="s">
        <v>341</v>
      </c>
      <c r="AC111" s="11"/>
      <c r="AD111" s="70" t="s">
        <v>629</v>
      </c>
      <c r="AE111" s="23">
        <v>7</v>
      </c>
      <c r="AF111" s="23">
        <v>4</v>
      </c>
      <c r="AG111" s="23">
        <v>4</v>
      </c>
      <c r="AH111" s="23">
        <v>3</v>
      </c>
      <c r="AI111" s="23">
        <v>1</v>
      </c>
      <c r="AJ111" s="180"/>
      <c r="AK111" s="4"/>
      <c r="AL111" s="4"/>
      <c r="AM111" s="185">
        <v>1745.2199999999998</v>
      </c>
      <c r="AN111" s="185">
        <v>959.73000000000013</v>
      </c>
      <c r="AO111" s="185">
        <v>937.9</v>
      </c>
      <c r="AP111" s="185">
        <v>287.26</v>
      </c>
      <c r="AQ111" s="185">
        <v>415.9</v>
      </c>
      <c r="AR111" s="180"/>
      <c r="AS111" s="4"/>
      <c r="AT111" s="4"/>
      <c r="AU111" s="185">
        <f t="shared" si="17"/>
        <v>249.31714285714284</v>
      </c>
      <c r="AV111" s="185">
        <f t="shared" si="18"/>
        <v>239.93250000000003</v>
      </c>
      <c r="AW111" s="185">
        <f t="shared" si="19"/>
        <v>234.47499999999999</v>
      </c>
      <c r="AX111" s="185">
        <f t="shared" si="20"/>
        <v>95.75333333333333</v>
      </c>
      <c r="AY111" s="185">
        <f t="shared" si="21"/>
        <v>415.9</v>
      </c>
      <c r="AZ111" s="180"/>
      <c r="BA111" s="4"/>
    </row>
    <row r="112" spans="1:53" x14ac:dyDescent="0.2">
      <c r="A112" s="55"/>
      <c r="B112" s="11" t="s">
        <v>342</v>
      </c>
      <c r="C112" s="11"/>
      <c r="D112" s="70" t="s">
        <v>630</v>
      </c>
      <c r="E112" s="11">
        <v>286</v>
      </c>
      <c r="F112" s="11">
        <v>182</v>
      </c>
      <c r="G112" s="11">
        <v>133</v>
      </c>
      <c r="H112" s="11">
        <v>107</v>
      </c>
      <c r="I112" s="11">
        <v>82</v>
      </c>
      <c r="J112" s="180"/>
      <c r="M112" s="183">
        <v>21016.409999999989</v>
      </c>
      <c r="N112" s="183">
        <v>15303.519999999997</v>
      </c>
      <c r="O112" s="183">
        <v>8661.7099999999973</v>
      </c>
      <c r="P112" s="183">
        <v>9868.6999999999989</v>
      </c>
      <c r="Q112" s="183">
        <v>33601.580000000009</v>
      </c>
      <c r="R112" s="180"/>
      <c r="S112" s="4"/>
      <c r="T112" s="4"/>
      <c r="U112" s="183">
        <f t="shared" si="12"/>
        <v>73.483951048951013</v>
      </c>
      <c r="V112" s="183">
        <f t="shared" si="13"/>
        <v>84.085274725274701</v>
      </c>
      <c r="W112" s="183">
        <f t="shared" si="14"/>
        <v>65.12563909774434</v>
      </c>
      <c r="X112" s="183">
        <f t="shared" si="15"/>
        <v>92.230841121495317</v>
      </c>
      <c r="Y112" s="183">
        <f t="shared" si="16"/>
        <v>409.77536585365863</v>
      </c>
      <c r="Z112" s="180"/>
      <c r="AA112" s="4"/>
      <c r="AB112" s="11" t="s">
        <v>342</v>
      </c>
      <c r="AC112" s="11"/>
      <c r="AD112" s="70" t="s">
        <v>630</v>
      </c>
      <c r="AE112" s="23">
        <v>9</v>
      </c>
      <c r="AF112" s="23">
        <v>7</v>
      </c>
      <c r="AG112" s="23">
        <v>6</v>
      </c>
      <c r="AH112" s="23">
        <v>5</v>
      </c>
      <c r="AI112" s="23">
        <v>4</v>
      </c>
      <c r="AJ112" s="180"/>
      <c r="AK112" s="4"/>
      <c r="AL112" s="4"/>
      <c r="AM112" s="185">
        <v>666.35</v>
      </c>
      <c r="AN112" s="185">
        <v>453.51</v>
      </c>
      <c r="AO112" s="185">
        <v>353.65999999999997</v>
      </c>
      <c r="AP112" s="185">
        <v>347.43999999999994</v>
      </c>
      <c r="AQ112" s="185">
        <v>517.86</v>
      </c>
      <c r="AR112" s="180"/>
      <c r="AS112" s="4"/>
      <c r="AT112" s="4"/>
      <c r="AU112" s="185">
        <f t="shared" si="17"/>
        <v>74.038888888888891</v>
      </c>
      <c r="AV112" s="185">
        <f t="shared" si="18"/>
        <v>64.787142857142854</v>
      </c>
      <c r="AW112" s="185">
        <f t="shared" si="19"/>
        <v>58.943333333333328</v>
      </c>
      <c r="AX112" s="185">
        <f t="shared" si="20"/>
        <v>69.487999999999985</v>
      </c>
      <c r="AY112" s="185">
        <f t="shared" si="21"/>
        <v>129.465</v>
      </c>
      <c r="AZ112" s="180"/>
      <c r="BA112" s="4"/>
    </row>
    <row r="113" spans="1:53" x14ac:dyDescent="0.2">
      <c r="A113" s="55"/>
      <c r="B113" s="11" t="s">
        <v>343</v>
      </c>
      <c r="C113" s="11"/>
      <c r="D113" s="70" t="s">
        <v>631</v>
      </c>
      <c r="E113" s="11">
        <v>290</v>
      </c>
      <c r="F113" s="11">
        <v>146</v>
      </c>
      <c r="G113" s="11">
        <v>83</v>
      </c>
      <c r="H113" s="11">
        <v>70</v>
      </c>
      <c r="I113" s="11">
        <v>45</v>
      </c>
      <c r="J113" s="180"/>
      <c r="M113" s="183">
        <v>41688.289999999979</v>
      </c>
      <c r="N113" s="183">
        <v>16994.360000000004</v>
      </c>
      <c r="O113" s="183">
        <v>7135.8999999999987</v>
      </c>
      <c r="P113" s="183">
        <v>15309.329999999996</v>
      </c>
      <c r="Q113" s="183">
        <v>23663.689999999995</v>
      </c>
      <c r="R113" s="180"/>
      <c r="S113" s="4"/>
      <c r="T113" s="4"/>
      <c r="U113" s="183">
        <f t="shared" si="12"/>
        <v>143.75272413793095</v>
      </c>
      <c r="V113" s="183">
        <f t="shared" si="13"/>
        <v>116.39972602739729</v>
      </c>
      <c r="W113" s="183">
        <f t="shared" si="14"/>
        <v>85.974698795180714</v>
      </c>
      <c r="X113" s="183">
        <f t="shared" si="15"/>
        <v>218.70471428571423</v>
      </c>
      <c r="Y113" s="183">
        <f t="shared" si="16"/>
        <v>525.85977777777771</v>
      </c>
      <c r="Z113" s="180"/>
      <c r="AA113" s="4"/>
      <c r="AB113" s="11" t="s">
        <v>343</v>
      </c>
      <c r="AC113" s="11"/>
      <c r="AD113" s="70" t="s">
        <v>631</v>
      </c>
      <c r="AE113" s="23">
        <v>25</v>
      </c>
      <c r="AF113" s="23">
        <v>7</v>
      </c>
      <c r="AG113" s="23">
        <v>4</v>
      </c>
      <c r="AH113" s="23">
        <v>4</v>
      </c>
      <c r="AI113" s="23">
        <v>2</v>
      </c>
      <c r="AJ113" s="180"/>
      <c r="AK113" s="4"/>
      <c r="AL113" s="4"/>
      <c r="AM113" s="185">
        <v>2869.7299999999991</v>
      </c>
      <c r="AN113" s="185">
        <v>809.69999999999993</v>
      </c>
      <c r="AO113" s="185">
        <v>692.35</v>
      </c>
      <c r="AP113" s="185">
        <v>311.49</v>
      </c>
      <c r="AQ113" s="185">
        <v>486.44</v>
      </c>
      <c r="AR113" s="180"/>
      <c r="AS113" s="4"/>
      <c r="AT113" s="4"/>
      <c r="AU113" s="185">
        <f t="shared" si="17"/>
        <v>114.78919999999997</v>
      </c>
      <c r="AV113" s="185">
        <f t="shared" si="18"/>
        <v>115.67142857142856</v>
      </c>
      <c r="AW113" s="185">
        <f t="shared" si="19"/>
        <v>173.08750000000001</v>
      </c>
      <c r="AX113" s="185">
        <f t="shared" si="20"/>
        <v>77.872500000000002</v>
      </c>
      <c r="AY113" s="185">
        <f t="shared" si="21"/>
        <v>243.22</v>
      </c>
      <c r="AZ113" s="180"/>
      <c r="BA113" s="4"/>
    </row>
    <row r="114" spans="1:53" x14ac:dyDescent="0.2">
      <c r="A114" s="55"/>
      <c r="B114" s="11" t="s">
        <v>344</v>
      </c>
      <c r="C114" s="11"/>
      <c r="D114" s="70" t="s">
        <v>632</v>
      </c>
      <c r="E114" s="11">
        <v>0</v>
      </c>
      <c r="F114" s="11">
        <v>0</v>
      </c>
      <c r="G114" s="11">
        <v>0</v>
      </c>
      <c r="H114" s="11">
        <v>0</v>
      </c>
      <c r="I114" s="11">
        <v>0</v>
      </c>
      <c r="J114" s="180"/>
      <c r="M114" s="183">
        <v>0</v>
      </c>
      <c r="N114" s="183">
        <v>0</v>
      </c>
      <c r="O114" s="183">
        <v>0</v>
      </c>
      <c r="P114" s="183">
        <v>0</v>
      </c>
      <c r="Q114" s="183">
        <v>0</v>
      </c>
      <c r="R114" s="180"/>
      <c r="S114" s="4"/>
      <c r="T114" s="4"/>
      <c r="U114" s="183">
        <f t="shared" si="12"/>
        <v>0</v>
      </c>
      <c r="V114" s="183">
        <f t="shared" si="13"/>
        <v>0</v>
      </c>
      <c r="W114" s="183">
        <f t="shared" si="14"/>
        <v>0</v>
      </c>
      <c r="X114" s="183">
        <f t="shared" si="15"/>
        <v>0</v>
      </c>
      <c r="Y114" s="183">
        <f t="shared" si="16"/>
        <v>0</v>
      </c>
      <c r="Z114" s="180"/>
      <c r="AA114" s="4"/>
      <c r="AB114" s="11" t="s">
        <v>344</v>
      </c>
      <c r="AC114" s="11"/>
      <c r="AD114" s="70" t="s">
        <v>632</v>
      </c>
      <c r="AE114" s="23">
        <v>0</v>
      </c>
      <c r="AF114" s="23">
        <v>0</v>
      </c>
      <c r="AG114" s="23">
        <v>0</v>
      </c>
      <c r="AH114" s="23">
        <v>0</v>
      </c>
      <c r="AI114" s="23">
        <v>0</v>
      </c>
      <c r="AJ114" s="180"/>
      <c r="AK114" s="4"/>
      <c r="AL114" s="4"/>
      <c r="AM114" s="185">
        <v>0</v>
      </c>
      <c r="AN114" s="185">
        <v>0</v>
      </c>
      <c r="AO114" s="185">
        <v>0</v>
      </c>
      <c r="AP114" s="185">
        <v>0</v>
      </c>
      <c r="AQ114" s="185">
        <v>0</v>
      </c>
      <c r="AR114" s="180"/>
      <c r="AS114" s="4"/>
      <c r="AT114" s="4"/>
      <c r="AU114" s="185">
        <f t="shared" si="17"/>
        <v>0</v>
      </c>
      <c r="AV114" s="185">
        <f t="shared" si="18"/>
        <v>0</v>
      </c>
      <c r="AW114" s="185">
        <f t="shared" si="19"/>
        <v>0</v>
      </c>
      <c r="AX114" s="185">
        <f t="shared" si="20"/>
        <v>0</v>
      </c>
      <c r="AY114" s="185">
        <f t="shared" si="21"/>
        <v>0</v>
      </c>
      <c r="AZ114" s="180"/>
      <c r="BA114" s="4"/>
    </row>
    <row r="115" spans="1:53" x14ac:dyDescent="0.2">
      <c r="A115" s="55"/>
      <c r="B115" s="11" t="s">
        <v>345</v>
      </c>
      <c r="C115" s="11"/>
      <c r="D115" s="70" t="s">
        <v>633</v>
      </c>
      <c r="E115" s="11">
        <v>209</v>
      </c>
      <c r="F115" s="11">
        <v>179</v>
      </c>
      <c r="G115" s="11">
        <v>68</v>
      </c>
      <c r="H115" s="11">
        <v>75</v>
      </c>
      <c r="I115" s="11">
        <v>45</v>
      </c>
      <c r="J115" s="180"/>
      <c r="M115" s="183">
        <v>28856.409999999985</v>
      </c>
      <c r="N115" s="183">
        <v>17898.470000000005</v>
      </c>
      <c r="O115" s="183">
        <v>5227.4600000000009</v>
      </c>
      <c r="P115" s="183">
        <v>8466.9399999999969</v>
      </c>
      <c r="Q115" s="183">
        <v>25268.480000000003</v>
      </c>
      <c r="R115" s="180"/>
      <c r="S115" s="4"/>
      <c r="T115" s="4"/>
      <c r="U115" s="183">
        <f t="shared" si="12"/>
        <v>138.06894736842099</v>
      </c>
      <c r="V115" s="183">
        <f t="shared" si="13"/>
        <v>99.991452513966507</v>
      </c>
      <c r="W115" s="183">
        <f t="shared" si="14"/>
        <v>76.874411764705897</v>
      </c>
      <c r="X115" s="183">
        <f t="shared" si="15"/>
        <v>112.89253333333329</v>
      </c>
      <c r="Y115" s="183">
        <f t="shared" si="16"/>
        <v>561.52177777777786</v>
      </c>
      <c r="Z115" s="180"/>
      <c r="AA115" s="4"/>
      <c r="AB115" s="11" t="s">
        <v>345</v>
      </c>
      <c r="AC115" s="11"/>
      <c r="AD115" s="70" t="s">
        <v>633</v>
      </c>
      <c r="AE115" s="23">
        <v>26</v>
      </c>
      <c r="AF115" s="23">
        <v>7</v>
      </c>
      <c r="AG115" s="23">
        <v>2</v>
      </c>
      <c r="AH115" s="23">
        <v>3</v>
      </c>
      <c r="AI115" s="23">
        <v>1</v>
      </c>
      <c r="AJ115" s="180"/>
      <c r="AK115" s="4"/>
      <c r="AL115" s="4"/>
      <c r="AM115" s="185">
        <v>35163.1</v>
      </c>
      <c r="AN115" s="185">
        <v>443.15999999999997</v>
      </c>
      <c r="AO115" s="185">
        <v>79.66</v>
      </c>
      <c r="AP115" s="185">
        <v>224.25</v>
      </c>
      <c r="AQ115" s="185">
        <v>137.97</v>
      </c>
      <c r="AR115" s="180"/>
      <c r="AS115" s="4"/>
      <c r="AT115" s="4"/>
      <c r="AU115" s="185">
        <f t="shared" si="17"/>
        <v>1352.426923076923</v>
      </c>
      <c r="AV115" s="185">
        <f t="shared" si="18"/>
        <v>63.308571428571426</v>
      </c>
      <c r="AW115" s="185">
        <f t="shared" si="19"/>
        <v>39.83</v>
      </c>
      <c r="AX115" s="185">
        <f t="shared" si="20"/>
        <v>74.75</v>
      </c>
      <c r="AY115" s="185">
        <f t="shared" si="21"/>
        <v>137.97</v>
      </c>
      <c r="AZ115" s="180"/>
      <c r="BA115" s="4"/>
    </row>
    <row r="116" spans="1:53" x14ac:dyDescent="0.2">
      <c r="A116" s="55"/>
      <c r="B116" s="11" t="s">
        <v>346</v>
      </c>
      <c r="C116" s="11"/>
      <c r="D116" s="70" t="s">
        <v>635</v>
      </c>
      <c r="E116" s="11">
        <v>1</v>
      </c>
      <c r="F116" s="11">
        <v>1</v>
      </c>
      <c r="G116" s="11">
        <v>0</v>
      </c>
      <c r="H116" s="11">
        <v>1</v>
      </c>
      <c r="I116" s="11">
        <v>1</v>
      </c>
      <c r="J116" s="180"/>
      <c r="M116" s="183">
        <v>108.88</v>
      </c>
      <c r="N116" s="183">
        <v>80.39</v>
      </c>
      <c r="O116" s="183">
        <v>0</v>
      </c>
      <c r="P116" s="183">
        <v>56.58</v>
      </c>
      <c r="Q116" s="183">
        <v>156.88999999999999</v>
      </c>
      <c r="R116" s="180"/>
      <c r="S116" s="4"/>
      <c r="T116" s="4"/>
      <c r="U116" s="183">
        <f t="shared" si="12"/>
        <v>108.88</v>
      </c>
      <c r="V116" s="183">
        <f t="shared" si="13"/>
        <v>80.39</v>
      </c>
      <c r="W116" s="183">
        <f t="shared" si="14"/>
        <v>0</v>
      </c>
      <c r="X116" s="183">
        <f t="shared" si="15"/>
        <v>56.58</v>
      </c>
      <c r="Y116" s="183">
        <f t="shared" si="16"/>
        <v>156.88999999999999</v>
      </c>
      <c r="Z116" s="180"/>
      <c r="AA116" s="4"/>
      <c r="AB116" s="11" t="s">
        <v>346</v>
      </c>
      <c r="AC116" s="11"/>
      <c r="AD116" s="70" t="s">
        <v>635</v>
      </c>
      <c r="AE116" s="23">
        <v>0</v>
      </c>
      <c r="AF116" s="23">
        <v>0</v>
      </c>
      <c r="AG116" s="23">
        <v>0</v>
      </c>
      <c r="AH116" s="23">
        <v>0</v>
      </c>
      <c r="AI116" s="23">
        <v>0</v>
      </c>
      <c r="AJ116" s="180"/>
      <c r="AK116" s="4"/>
      <c r="AL116" s="4"/>
      <c r="AM116" s="185">
        <v>0</v>
      </c>
      <c r="AN116" s="185">
        <v>0</v>
      </c>
      <c r="AO116" s="185">
        <v>0</v>
      </c>
      <c r="AP116" s="185">
        <v>0</v>
      </c>
      <c r="AQ116" s="185">
        <v>0</v>
      </c>
      <c r="AR116" s="180"/>
      <c r="AS116" s="4"/>
      <c r="AT116" s="4"/>
      <c r="AU116" s="185">
        <f t="shared" si="17"/>
        <v>0</v>
      </c>
      <c r="AV116" s="185">
        <f t="shared" si="18"/>
        <v>0</v>
      </c>
      <c r="AW116" s="185">
        <f t="shared" si="19"/>
        <v>0</v>
      </c>
      <c r="AX116" s="185">
        <f t="shared" si="20"/>
        <v>0</v>
      </c>
      <c r="AY116" s="185">
        <f t="shared" si="21"/>
        <v>0</v>
      </c>
      <c r="AZ116" s="180"/>
      <c r="BA116" s="4"/>
    </row>
    <row r="117" spans="1:53" x14ac:dyDescent="0.2">
      <c r="A117" s="55"/>
      <c r="B117" s="11" t="s">
        <v>347</v>
      </c>
      <c r="C117" s="11"/>
      <c r="D117" s="70" t="s">
        <v>636</v>
      </c>
      <c r="E117" s="11">
        <v>4</v>
      </c>
      <c r="F117" s="11">
        <v>4</v>
      </c>
      <c r="G117" s="11">
        <v>3</v>
      </c>
      <c r="H117" s="11">
        <v>2</v>
      </c>
      <c r="I117" s="11">
        <v>2</v>
      </c>
      <c r="J117" s="180"/>
      <c r="M117" s="183">
        <v>234.26</v>
      </c>
      <c r="N117" s="183">
        <v>254.92</v>
      </c>
      <c r="O117" s="183">
        <v>157.77000000000001</v>
      </c>
      <c r="P117" s="183">
        <v>193.77</v>
      </c>
      <c r="Q117" s="183">
        <v>142.13999999999999</v>
      </c>
      <c r="R117" s="180"/>
      <c r="S117" s="4"/>
      <c r="T117" s="4"/>
      <c r="U117" s="183">
        <f t="shared" si="12"/>
        <v>58.564999999999998</v>
      </c>
      <c r="V117" s="183">
        <f t="shared" si="13"/>
        <v>63.73</v>
      </c>
      <c r="W117" s="183">
        <f t="shared" si="14"/>
        <v>52.59</v>
      </c>
      <c r="X117" s="183">
        <f t="shared" si="15"/>
        <v>96.885000000000005</v>
      </c>
      <c r="Y117" s="183">
        <f t="shared" si="16"/>
        <v>71.069999999999993</v>
      </c>
      <c r="Z117" s="180"/>
      <c r="AA117" s="4"/>
      <c r="AB117" s="11" t="s">
        <v>347</v>
      </c>
      <c r="AC117" s="11"/>
      <c r="AD117" s="70" t="s">
        <v>636</v>
      </c>
      <c r="AE117" s="23">
        <v>3</v>
      </c>
      <c r="AF117" s="23">
        <v>1</v>
      </c>
      <c r="AG117" s="23">
        <v>0</v>
      </c>
      <c r="AH117" s="23">
        <v>1</v>
      </c>
      <c r="AI117" s="23">
        <v>0</v>
      </c>
      <c r="AJ117" s="180"/>
      <c r="AK117" s="4"/>
      <c r="AL117" s="4"/>
      <c r="AM117" s="185">
        <v>4619.6900000000005</v>
      </c>
      <c r="AN117" s="185">
        <v>20676.39</v>
      </c>
      <c r="AO117" s="185">
        <v>0</v>
      </c>
      <c r="AP117" s="185">
        <v>2839.04</v>
      </c>
      <c r="AQ117" s="185">
        <v>0</v>
      </c>
      <c r="AR117" s="180"/>
      <c r="AS117" s="4"/>
      <c r="AT117" s="4"/>
      <c r="AU117" s="185">
        <f t="shared" si="17"/>
        <v>1539.8966666666668</v>
      </c>
      <c r="AV117" s="185">
        <f t="shared" si="18"/>
        <v>20676.39</v>
      </c>
      <c r="AW117" s="185">
        <f t="shared" si="19"/>
        <v>0</v>
      </c>
      <c r="AX117" s="185">
        <f t="shared" si="20"/>
        <v>2839.04</v>
      </c>
      <c r="AY117" s="185">
        <f t="shared" si="21"/>
        <v>0</v>
      </c>
      <c r="AZ117" s="180"/>
      <c r="BA117" s="4"/>
    </row>
    <row r="118" spans="1:53" x14ac:dyDescent="0.2">
      <c r="A118" s="55"/>
      <c r="B118" s="11" t="s">
        <v>348</v>
      </c>
      <c r="C118" s="11"/>
      <c r="D118" s="70" t="s">
        <v>637</v>
      </c>
      <c r="E118" s="11">
        <v>191</v>
      </c>
      <c r="F118" s="11">
        <v>91</v>
      </c>
      <c r="G118" s="11">
        <v>68</v>
      </c>
      <c r="H118" s="11">
        <v>51</v>
      </c>
      <c r="I118" s="11">
        <v>39</v>
      </c>
      <c r="J118" s="180"/>
      <c r="M118" s="183">
        <v>11337.380000000006</v>
      </c>
      <c r="N118" s="183">
        <v>5486.06</v>
      </c>
      <c r="O118" s="183">
        <v>3421.5100000000007</v>
      </c>
      <c r="P118" s="183">
        <v>4100.41</v>
      </c>
      <c r="Q118" s="183">
        <v>18257.11</v>
      </c>
      <c r="R118" s="180"/>
      <c r="S118" s="4"/>
      <c r="T118" s="4"/>
      <c r="U118" s="183">
        <f t="shared" si="12"/>
        <v>59.358010471204224</v>
      </c>
      <c r="V118" s="183">
        <f t="shared" si="13"/>
        <v>60.286373626373631</v>
      </c>
      <c r="W118" s="183">
        <f t="shared" si="14"/>
        <v>50.316323529411775</v>
      </c>
      <c r="X118" s="183">
        <f t="shared" si="15"/>
        <v>80.400196078431364</v>
      </c>
      <c r="Y118" s="183">
        <f t="shared" si="16"/>
        <v>468.13102564102564</v>
      </c>
      <c r="Z118" s="180"/>
      <c r="AA118" s="4"/>
      <c r="AB118" s="11" t="s">
        <v>348</v>
      </c>
      <c r="AC118" s="11"/>
      <c r="AD118" s="70" t="s">
        <v>637</v>
      </c>
      <c r="AE118" s="23">
        <v>20</v>
      </c>
      <c r="AF118" s="23">
        <v>7</v>
      </c>
      <c r="AG118" s="23">
        <v>6</v>
      </c>
      <c r="AH118" s="23">
        <v>3</v>
      </c>
      <c r="AI118" s="23">
        <v>2</v>
      </c>
      <c r="AJ118" s="180"/>
      <c r="AK118" s="4"/>
      <c r="AL118" s="4"/>
      <c r="AM118" s="185">
        <v>8117.83</v>
      </c>
      <c r="AN118" s="185">
        <v>1200.5899999999999</v>
      </c>
      <c r="AO118" s="185">
        <v>1080.0800000000002</v>
      </c>
      <c r="AP118" s="185">
        <v>161.47</v>
      </c>
      <c r="AQ118" s="185">
        <v>449.40999999999997</v>
      </c>
      <c r="AR118" s="180"/>
      <c r="AS118" s="4"/>
      <c r="AT118" s="4"/>
      <c r="AU118" s="185">
        <f t="shared" si="17"/>
        <v>405.89150000000001</v>
      </c>
      <c r="AV118" s="185">
        <f t="shared" si="18"/>
        <v>171.51285714285714</v>
      </c>
      <c r="AW118" s="185">
        <f t="shared" si="19"/>
        <v>180.01333333333335</v>
      </c>
      <c r="AX118" s="185">
        <f t="shared" si="20"/>
        <v>53.823333333333331</v>
      </c>
      <c r="AY118" s="185">
        <f t="shared" si="21"/>
        <v>224.70499999999998</v>
      </c>
      <c r="AZ118" s="180"/>
      <c r="BA118" s="4"/>
    </row>
    <row r="119" spans="1:53" x14ac:dyDescent="0.2">
      <c r="A119" s="55"/>
      <c r="B119" s="11" t="s">
        <v>349</v>
      </c>
      <c r="C119" s="11"/>
      <c r="D119" s="70" t="s">
        <v>638</v>
      </c>
      <c r="E119" s="11">
        <v>53</v>
      </c>
      <c r="F119" s="11">
        <v>30</v>
      </c>
      <c r="G119" s="11">
        <v>5</v>
      </c>
      <c r="H119" s="11">
        <v>16</v>
      </c>
      <c r="I119" s="11">
        <v>15</v>
      </c>
      <c r="J119" s="180"/>
      <c r="M119" s="183">
        <v>4995.5200000000013</v>
      </c>
      <c r="N119" s="183">
        <v>2431.5300000000002</v>
      </c>
      <c r="O119" s="183">
        <v>443.02000000000004</v>
      </c>
      <c r="P119" s="183">
        <v>2532.1500000000005</v>
      </c>
      <c r="Q119" s="183">
        <v>12681.910000000003</v>
      </c>
      <c r="R119" s="180"/>
      <c r="S119" s="4"/>
      <c r="T119" s="4"/>
      <c r="U119" s="183">
        <f t="shared" si="12"/>
        <v>94.255094339622673</v>
      </c>
      <c r="V119" s="183">
        <f t="shared" si="13"/>
        <v>81.051000000000002</v>
      </c>
      <c r="W119" s="183">
        <f t="shared" si="14"/>
        <v>88.604000000000013</v>
      </c>
      <c r="X119" s="183">
        <f t="shared" si="15"/>
        <v>158.25937500000003</v>
      </c>
      <c r="Y119" s="183">
        <f t="shared" si="16"/>
        <v>845.46066666666695</v>
      </c>
      <c r="Z119" s="180"/>
      <c r="AA119" s="4"/>
      <c r="AB119" s="11" t="s">
        <v>349</v>
      </c>
      <c r="AC119" s="11"/>
      <c r="AD119" s="70" t="s">
        <v>638</v>
      </c>
      <c r="AE119" s="23">
        <v>7</v>
      </c>
      <c r="AF119" s="23">
        <v>3</v>
      </c>
      <c r="AG119" s="23">
        <v>3</v>
      </c>
      <c r="AH119" s="23">
        <v>3</v>
      </c>
      <c r="AI119" s="23">
        <v>1</v>
      </c>
      <c r="AJ119" s="180"/>
      <c r="AK119" s="4"/>
      <c r="AL119" s="4"/>
      <c r="AM119" s="185">
        <v>4430.4399999999996</v>
      </c>
      <c r="AN119" s="185">
        <v>1960.3000000000002</v>
      </c>
      <c r="AO119" s="185">
        <v>3260.2</v>
      </c>
      <c r="AP119" s="185">
        <v>2177.42</v>
      </c>
      <c r="AQ119" s="185">
        <v>19000</v>
      </c>
      <c r="AR119" s="180"/>
      <c r="AS119" s="4"/>
      <c r="AT119" s="4"/>
      <c r="AU119" s="185">
        <f t="shared" si="17"/>
        <v>632.91999999999996</v>
      </c>
      <c r="AV119" s="185">
        <f t="shared" si="18"/>
        <v>653.43333333333339</v>
      </c>
      <c r="AW119" s="185">
        <f t="shared" si="19"/>
        <v>1086.7333333333333</v>
      </c>
      <c r="AX119" s="185">
        <f t="shared" si="20"/>
        <v>725.80666666666673</v>
      </c>
      <c r="AY119" s="185">
        <f t="shared" si="21"/>
        <v>19000</v>
      </c>
      <c r="AZ119" s="180"/>
      <c r="BA119" s="4"/>
    </row>
    <row r="120" spans="1:53" x14ac:dyDescent="0.2">
      <c r="A120" s="55"/>
      <c r="B120" s="11" t="s">
        <v>350</v>
      </c>
      <c r="C120" s="11"/>
      <c r="D120" s="70" t="s">
        <v>639</v>
      </c>
      <c r="E120" s="11">
        <v>0</v>
      </c>
      <c r="F120" s="11">
        <v>0</v>
      </c>
      <c r="G120" s="11">
        <v>0</v>
      </c>
      <c r="H120" s="11">
        <v>0</v>
      </c>
      <c r="I120" s="11">
        <v>0</v>
      </c>
      <c r="J120" s="180"/>
      <c r="M120" s="183">
        <v>0</v>
      </c>
      <c r="N120" s="183">
        <v>0</v>
      </c>
      <c r="O120" s="183">
        <v>0</v>
      </c>
      <c r="P120" s="183">
        <v>0</v>
      </c>
      <c r="Q120" s="183">
        <v>0</v>
      </c>
      <c r="R120" s="180"/>
      <c r="S120" s="4"/>
      <c r="T120" s="4"/>
      <c r="U120" s="183">
        <f t="shared" si="12"/>
        <v>0</v>
      </c>
      <c r="V120" s="183">
        <f t="shared" si="13"/>
        <v>0</v>
      </c>
      <c r="W120" s="183">
        <f t="shared" si="14"/>
        <v>0</v>
      </c>
      <c r="X120" s="183">
        <f t="shared" si="15"/>
        <v>0</v>
      </c>
      <c r="Y120" s="183">
        <f t="shared" si="16"/>
        <v>0</v>
      </c>
      <c r="Z120" s="180"/>
      <c r="AA120" s="4"/>
      <c r="AB120" s="11" t="s">
        <v>350</v>
      </c>
      <c r="AC120" s="11"/>
      <c r="AD120" s="70" t="s">
        <v>639</v>
      </c>
      <c r="AE120" s="23">
        <v>1</v>
      </c>
      <c r="AF120" s="23">
        <v>1</v>
      </c>
      <c r="AG120" s="23">
        <v>0</v>
      </c>
      <c r="AH120" s="23">
        <v>0</v>
      </c>
      <c r="AI120" s="23">
        <v>0</v>
      </c>
      <c r="AJ120" s="180"/>
      <c r="AK120" s="4"/>
      <c r="AL120" s="4"/>
      <c r="AM120" s="185">
        <v>204.48</v>
      </c>
      <c r="AN120" s="185">
        <v>158.31</v>
      </c>
      <c r="AO120" s="185">
        <v>0</v>
      </c>
      <c r="AP120" s="185">
        <v>0</v>
      </c>
      <c r="AQ120" s="185">
        <v>0</v>
      </c>
      <c r="AR120" s="180"/>
      <c r="AS120" s="4"/>
      <c r="AT120" s="4"/>
      <c r="AU120" s="185">
        <f t="shared" si="17"/>
        <v>204.48</v>
      </c>
      <c r="AV120" s="185">
        <f t="shared" si="18"/>
        <v>158.31</v>
      </c>
      <c r="AW120" s="185">
        <f t="shared" si="19"/>
        <v>0</v>
      </c>
      <c r="AX120" s="185">
        <f t="shared" si="20"/>
        <v>0</v>
      </c>
      <c r="AY120" s="185">
        <f t="shared" si="21"/>
        <v>0</v>
      </c>
      <c r="AZ120" s="180"/>
      <c r="BA120" s="4"/>
    </row>
    <row r="121" spans="1:53" x14ac:dyDescent="0.2">
      <c r="A121" s="55"/>
      <c r="B121" s="11" t="s">
        <v>351</v>
      </c>
      <c r="C121" s="11"/>
      <c r="D121" s="70" t="s">
        <v>640</v>
      </c>
      <c r="E121" s="11">
        <v>0</v>
      </c>
      <c r="F121" s="11">
        <v>0</v>
      </c>
      <c r="G121" s="11">
        <v>0</v>
      </c>
      <c r="H121" s="11">
        <v>0</v>
      </c>
      <c r="I121" s="11">
        <v>0</v>
      </c>
      <c r="J121" s="180"/>
      <c r="M121" s="183">
        <v>0</v>
      </c>
      <c r="N121" s="183">
        <v>0</v>
      </c>
      <c r="O121" s="183">
        <v>0</v>
      </c>
      <c r="P121" s="183">
        <v>0</v>
      </c>
      <c r="Q121" s="183">
        <v>0</v>
      </c>
      <c r="R121" s="180"/>
      <c r="S121" s="4"/>
      <c r="T121" s="4"/>
      <c r="U121" s="183">
        <f t="shared" si="12"/>
        <v>0</v>
      </c>
      <c r="V121" s="183">
        <f t="shared" si="13"/>
        <v>0</v>
      </c>
      <c r="W121" s="183">
        <f t="shared" si="14"/>
        <v>0</v>
      </c>
      <c r="X121" s="183">
        <f t="shared" si="15"/>
        <v>0</v>
      </c>
      <c r="Y121" s="183">
        <f t="shared" si="16"/>
        <v>0</v>
      </c>
      <c r="Z121" s="180"/>
      <c r="AA121" s="4"/>
      <c r="AB121" s="11" t="s">
        <v>351</v>
      </c>
      <c r="AC121" s="11"/>
      <c r="AD121" s="70" t="s">
        <v>640</v>
      </c>
      <c r="AE121" s="23">
        <v>0</v>
      </c>
      <c r="AF121" s="23">
        <v>0</v>
      </c>
      <c r="AG121" s="23">
        <v>0</v>
      </c>
      <c r="AH121" s="23">
        <v>0</v>
      </c>
      <c r="AI121" s="23">
        <v>0</v>
      </c>
      <c r="AJ121" s="180"/>
      <c r="AK121" s="4"/>
      <c r="AL121" s="4"/>
      <c r="AM121" s="185">
        <v>0</v>
      </c>
      <c r="AN121" s="185">
        <v>0</v>
      </c>
      <c r="AO121" s="185">
        <v>0</v>
      </c>
      <c r="AP121" s="185">
        <v>0</v>
      </c>
      <c r="AQ121" s="185">
        <v>0</v>
      </c>
      <c r="AR121" s="180"/>
      <c r="AS121" s="4"/>
      <c r="AT121" s="4"/>
      <c r="AU121" s="185">
        <f t="shared" si="17"/>
        <v>0</v>
      </c>
      <c r="AV121" s="185">
        <f t="shared" si="18"/>
        <v>0</v>
      </c>
      <c r="AW121" s="185">
        <f t="shared" si="19"/>
        <v>0</v>
      </c>
      <c r="AX121" s="185">
        <f t="shared" si="20"/>
        <v>0</v>
      </c>
      <c r="AY121" s="185">
        <f t="shared" si="21"/>
        <v>0</v>
      </c>
      <c r="AZ121" s="180"/>
      <c r="BA121" s="4"/>
    </row>
    <row r="122" spans="1:53" x14ac:dyDescent="0.2">
      <c r="A122" s="55"/>
      <c r="B122" s="11" t="s">
        <v>352</v>
      </c>
      <c r="C122" s="11"/>
      <c r="D122" s="70" t="s">
        <v>641</v>
      </c>
      <c r="E122" s="11">
        <v>0</v>
      </c>
      <c r="F122" s="11">
        <v>1</v>
      </c>
      <c r="G122" s="11">
        <v>0</v>
      </c>
      <c r="H122" s="11">
        <v>1</v>
      </c>
      <c r="I122" s="11">
        <v>0</v>
      </c>
      <c r="J122" s="180"/>
      <c r="M122" s="183">
        <v>0</v>
      </c>
      <c r="N122" s="183">
        <v>104.18</v>
      </c>
      <c r="O122" s="183">
        <v>0</v>
      </c>
      <c r="P122" s="183">
        <v>56.16</v>
      </c>
      <c r="Q122" s="183">
        <v>0</v>
      </c>
      <c r="R122" s="180"/>
      <c r="S122" s="4"/>
      <c r="T122" s="4"/>
      <c r="U122" s="183">
        <f t="shared" si="12"/>
        <v>0</v>
      </c>
      <c r="V122" s="183">
        <f t="shared" si="13"/>
        <v>104.18</v>
      </c>
      <c r="W122" s="183">
        <f t="shared" si="14"/>
        <v>0</v>
      </c>
      <c r="X122" s="183">
        <f t="shared" si="15"/>
        <v>56.16</v>
      </c>
      <c r="Y122" s="183">
        <f t="shared" si="16"/>
        <v>0</v>
      </c>
      <c r="Z122" s="180"/>
      <c r="AA122" s="4"/>
      <c r="AB122" s="11" t="s">
        <v>352</v>
      </c>
      <c r="AC122" s="11"/>
      <c r="AD122" s="70" t="s">
        <v>641</v>
      </c>
      <c r="AE122" s="23">
        <v>0</v>
      </c>
      <c r="AF122" s="23">
        <v>0</v>
      </c>
      <c r="AG122" s="23">
        <v>0</v>
      </c>
      <c r="AH122" s="23">
        <v>0</v>
      </c>
      <c r="AI122" s="23">
        <v>0</v>
      </c>
      <c r="AJ122" s="180"/>
      <c r="AK122" s="4"/>
      <c r="AL122" s="4"/>
      <c r="AM122" s="185">
        <v>0</v>
      </c>
      <c r="AN122" s="185">
        <v>0</v>
      </c>
      <c r="AO122" s="185">
        <v>0</v>
      </c>
      <c r="AP122" s="185">
        <v>0</v>
      </c>
      <c r="AQ122" s="185">
        <v>0</v>
      </c>
      <c r="AR122" s="180"/>
      <c r="AS122" s="4"/>
      <c r="AT122" s="4"/>
      <c r="AU122" s="185">
        <f t="shared" si="17"/>
        <v>0</v>
      </c>
      <c r="AV122" s="185">
        <f t="shared" si="18"/>
        <v>0</v>
      </c>
      <c r="AW122" s="185">
        <f t="shared" si="19"/>
        <v>0</v>
      </c>
      <c r="AX122" s="185">
        <f t="shared" si="20"/>
        <v>0</v>
      </c>
      <c r="AY122" s="185">
        <f t="shared" si="21"/>
        <v>0</v>
      </c>
      <c r="AZ122" s="180"/>
      <c r="BA122" s="4"/>
    </row>
    <row r="123" spans="1:53" x14ac:dyDescent="0.2">
      <c r="A123" s="55"/>
      <c r="B123" s="11" t="s">
        <v>353</v>
      </c>
      <c r="C123" s="11"/>
      <c r="D123" s="70" t="s">
        <v>642</v>
      </c>
      <c r="E123" s="11">
        <v>0</v>
      </c>
      <c r="F123" s="11">
        <v>32</v>
      </c>
      <c r="G123" s="11">
        <v>0</v>
      </c>
      <c r="H123" s="11">
        <v>12</v>
      </c>
      <c r="I123" s="11">
        <v>6</v>
      </c>
      <c r="J123" s="180"/>
      <c r="M123" s="183">
        <v>0</v>
      </c>
      <c r="N123" s="183">
        <v>1888.8899999999999</v>
      </c>
      <c r="O123" s="183">
        <v>0</v>
      </c>
      <c r="P123" s="183">
        <v>712.61</v>
      </c>
      <c r="Q123" s="183">
        <v>812.68</v>
      </c>
      <c r="R123" s="180"/>
      <c r="S123" s="4"/>
      <c r="T123" s="4"/>
      <c r="U123" s="183">
        <f t="shared" si="12"/>
        <v>0</v>
      </c>
      <c r="V123" s="183">
        <f t="shared" si="13"/>
        <v>59.027812499999996</v>
      </c>
      <c r="W123" s="183">
        <f t="shared" si="14"/>
        <v>0</v>
      </c>
      <c r="X123" s="183">
        <f t="shared" si="15"/>
        <v>59.384166666666665</v>
      </c>
      <c r="Y123" s="183">
        <f t="shared" si="16"/>
        <v>135.44666666666666</v>
      </c>
      <c r="Z123" s="180"/>
      <c r="AA123" s="4"/>
      <c r="AB123" s="11" t="s">
        <v>353</v>
      </c>
      <c r="AC123" s="11"/>
      <c r="AD123" s="70" t="s">
        <v>642</v>
      </c>
      <c r="AE123" s="23">
        <v>0</v>
      </c>
      <c r="AF123" s="23">
        <v>2</v>
      </c>
      <c r="AG123" s="23">
        <v>0</v>
      </c>
      <c r="AH123" s="23">
        <v>1</v>
      </c>
      <c r="AI123" s="23">
        <v>1</v>
      </c>
      <c r="AJ123" s="180"/>
      <c r="AK123" s="4"/>
      <c r="AL123" s="4"/>
      <c r="AM123" s="185">
        <v>0</v>
      </c>
      <c r="AN123" s="185">
        <v>78.19</v>
      </c>
      <c r="AO123" s="185">
        <v>0</v>
      </c>
      <c r="AP123" s="185">
        <v>120.32</v>
      </c>
      <c r="AQ123" s="185">
        <v>20.23</v>
      </c>
      <c r="AR123" s="180"/>
      <c r="AS123" s="4"/>
      <c r="AT123" s="4"/>
      <c r="AU123" s="185">
        <f t="shared" si="17"/>
        <v>0</v>
      </c>
      <c r="AV123" s="185">
        <f t="shared" si="18"/>
        <v>39.094999999999999</v>
      </c>
      <c r="AW123" s="185">
        <f t="shared" si="19"/>
        <v>0</v>
      </c>
      <c r="AX123" s="185">
        <f t="shared" si="20"/>
        <v>120.32</v>
      </c>
      <c r="AY123" s="185">
        <f t="shared" si="21"/>
        <v>20.23</v>
      </c>
      <c r="AZ123" s="180"/>
      <c r="BA123" s="4"/>
    </row>
    <row r="124" spans="1:53" x14ac:dyDescent="0.2">
      <c r="A124" s="55"/>
      <c r="B124" s="11" t="s">
        <v>354</v>
      </c>
      <c r="C124" s="11"/>
      <c r="D124" s="70" t="s">
        <v>643</v>
      </c>
      <c r="E124" s="11">
        <v>65</v>
      </c>
      <c r="F124" s="11">
        <v>37</v>
      </c>
      <c r="G124" s="11">
        <v>0</v>
      </c>
      <c r="H124" s="11">
        <v>19</v>
      </c>
      <c r="I124" s="11">
        <v>15</v>
      </c>
      <c r="J124" s="180"/>
      <c r="M124" s="183">
        <v>4920.8700000000026</v>
      </c>
      <c r="N124" s="183">
        <v>8592.4600000000028</v>
      </c>
      <c r="O124" s="183">
        <v>0</v>
      </c>
      <c r="P124" s="183">
        <v>2868.650000000001</v>
      </c>
      <c r="Q124" s="183">
        <v>22887.25</v>
      </c>
      <c r="R124" s="180"/>
      <c r="S124" s="4"/>
      <c r="T124" s="4"/>
      <c r="U124" s="183">
        <f t="shared" si="12"/>
        <v>75.705692307692345</v>
      </c>
      <c r="V124" s="183">
        <f t="shared" si="13"/>
        <v>232.22864864864871</v>
      </c>
      <c r="W124" s="183">
        <f t="shared" si="14"/>
        <v>0</v>
      </c>
      <c r="X124" s="183">
        <f t="shared" si="15"/>
        <v>150.98157894736846</v>
      </c>
      <c r="Y124" s="183">
        <f t="shared" si="16"/>
        <v>1525.8166666666666</v>
      </c>
      <c r="Z124" s="180"/>
      <c r="AA124" s="4"/>
      <c r="AB124" s="11" t="s">
        <v>354</v>
      </c>
      <c r="AC124" s="11"/>
      <c r="AD124" s="70" t="s">
        <v>643</v>
      </c>
      <c r="AE124" s="23">
        <v>0</v>
      </c>
      <c r="AF124" s="23">
        <v>0</v>
      </c>
      <c r="AG124" s="23">
        <v>0</v>
      </c>
      <c r="AH124" s="23">
        <v>0</v>
      </c>
      <c r="AI124" s="23">
        <v>0</v>
      </c>
      <c r="AJ124" s="180"/>
      <c r="AK124" s="4"/>
      <c r="AL124" s="4"/>
      <c r="AM124" s="185">
        <v>0</v>
      </c>
      <c r="AN124" s="185">
        <v>0</v>
      </c>
      <c r="AO124" s="185">
        <v>0</v>
      </c>
      <c r="AP124" s="185">
        <v>0</v>
      </c>
      <c r="AQ124" s="185">
        <v>0</v>
      </c>
      <c r="AR124" s="180"/>
      <c r="AS124" s="4"/>
      <c r="AT124" s="4"/>
      <c r="AU124" s="185">
        <f t="shared" si="17"/>
        <v>0</v>
      </c>
      <c r="AV124" s="185">
        <f t="shared" si="18"/>
        <v>0</v>
      </c>
      <c r="AW124" s="185">
        <f t="shared" si="19"/>
        <v>0</v>
      </c>
      <c r="AX124" s="185">
        <f t="shared" si="20"/>
        <v>0</v>
      </c>
      <c r="AY124" s="185">
        <f t="shared" si="21"/>
        <v>0</v>
      </c>
      <c r="AZ124" s="180"/>
      <c r="BA124" s="4"/>
    </row>
    <row r="125" spans="1:53" x14ac:dyDescent="0.2">
      <c r="A125" s="55"/>
      <c r="B125" s="11" t="s">
        <v>355</v>
      </c>
      <c r="C125" s="11"/>
      <c r="D125" s="70" t="s">
        <v>644</v>
      </c>
      <c r="E125" s="11">
        <v>0</v>
      </c>
      <c r="F125" s="11">
        <v>1</v>
      </c>
      <c r="G125" s="11">
        <v>0</v>
      </c>
      <c r="H125" s="11">
        <v>1</v>
      </c>
      <c r="I125" s="11">
        <v>1</v>
      </c>
      <c r="J125" s="180"/>
      <c r="M125" s="183">
        <v>0</v>
      </c>
      <c r="N125" s="183">
        <v>33.99</v>
      </c>
      <c r="O125" s="183">
        <v>0</v>
      </c>
      <c r="P125" s="183">
        <v>32.82</v>
      </c>
      <c r="Q125" s="183">
        <v>373.94</v>
      </c>
      <c r="R125" s="180"/>
      <c r="S125" s="4"/>
      <c r="T125" s="4"/>
      <c r="U125" s="183">
        <f t="shared" si="12"/>
        <v>0</v>
      </c>
      <c r="V125" s="183">
        <f t="shared" si="13"/>
        <v>33.99</v>
      </c>
      <c r="W125" s="183">
        <f t="shared" si="14"/>
        <v>0</v>
      </c>
      <c r="X125" s="183">
        <f t="shared" si="15"/>
        <v>32.82</v>
      </c>
      <c r="Y125" s="183">
        <f t="shared" si="16"/>
        <v>373.94</v>
      </c>
      <c r="Z125" s="180"/>
      <c r="AA125" s="4"/>
      <c r="AB125" s="11" t="s">
        <v>355</v>
      </c>
      <c r="AC125" s="11"/>
      <c r="AD125" s="70" t="s">
        <v>644</v>
      </c>
      <c r="AE125" s="23">
        <v>0</v>
      </c>
      <c r="AF125" s="23">
        <v>0</v>
      </c>
      <c r="AG125" s="23">
        <v>0</v>
      </c>
      <c r="AH125" s="23">
        <v>0</v>
      </c>
      <c r="AI125" s="23">
        <v>0</v>
      </c>
      <c r="AJ125" s="180"/>
      <c r="AK125" s="4"/>
      <c r="AL125" s="4"/>
      <c r="AM125" s="185">
        <v>0</v>
      </c>
      <c r="AN125" s="185">
        <v>0</v>
      </c>
      <c r="AO125" s="185">
        <v>0</v>
      </c>
      <c r="AP125" s="185">
        <v>0</v>
      </c>
      <c r="AQ125" s="185">
        <v>0</v>
      </c>
      <c r="AR125" s="180"/>
      <c r="AS125" s="4"/>
      <c r="AT125" s="4"/>
      <c r="AU125" s="185">
        <f t="shared" si="17"/>
        <v>0</v>
      </c>
      <c r="AV125" s="185">
        <f t="shared" si="18"/>
        <v>0</v>
      </c>
      <c r="AW125" s="185">
        <f t="shared" si="19"/>
        <v>0</v>
      </c>
      <c r="AX125" s="185">
        <f t="shared" si="20"/>
        <v>0</v>
      </c>
      <c r="AY125" s="185">
        <f t="shared" si="21"/>
        <v>0</v>
      </c>
      <c r="AZ125" s="180"/>
      <c r="BA125" s="4"/>
    </row>
    <row r="126" spans="1:53" x14ac:dyDescent="0.2">
      <c r="A126" s="55"/>
      <c r="B126" s="11" t="s">
        <v>356</v>
      </c>
      <c r="C126" s="11"/>
      <c r="D126" s="70" t="s">
        <v>645</v>
      </c>
      <c r="E126" s="11">
        <v>0</v>
      </c>
      <c r="F126" s="11">
        <v>27</v>
      </c>
      <c r="G126" s="11">
        <v>0</v>
      </c>
      <c r="H126" s="11">
        <v>11</v>
      </c>
      <c r="I126" s="11">
        <v>8</v>
      </c>
      <c r="J126" s="180"/>
      <c r="M126" s="183">
        <v>0</v>
      </c>
      <c r="N126" s="183">
        <v>1127.3699999999999</v>
      </c>
      <c r="O126" s="183">
        <v>0</v>
      </c>
      <c r="P126" s="183">
        <v>492.78</v>
      </c>
      <c r="Q126" s="183">
        <v>605.48</v>
      </c>
      <c r="R126" s="180"/>
      <c r="S126" s="4"/>
      <c r="T126" s="4"/>
      <c r="U126" s="183">
        <f t="shared" si="12"/>
        <v>0</v>
      </c>
      <c r="V126" s="183">
        <f t="shared" si="13"/>
        <v>41.754444444444438</v>
      </c>
      <c r="W126" s="183">
        <f t="shared" si="14"/>
        <v>0</v>
      </c>
      <c r="X126" s="183">
        <f t="shared" si="15"/>
        <v>44.798181818181817</v>
      </c>
      <c r="Y126" s="183">
        <f t="shared" si="16"/>
        <v>75.685000000000002</v>
      </c>
      <c r="Z126" s="180"/>
      <c r="AA126" s="4"/>
      <c r="AB126" s="11" t="s">
        <v>356</v>
      </c>
      <c r="AC126" s="11"/>
      <c r="AD126" s="70" t="s">
        <v>645</v>
      </c>
      <c r="AE126" s="23">
        <v>0</v>
      </c>
      <c r="AF126" s="23">
        <v>3</v>
      </c>
      <c r="AG126" s="23">
        <v>0</v>
      </c>
      <c r="AH126" s="23">
        <v>0</v>
      </c>
      <c r="AI126" s="23">
        <v>0</v>
      </c>
      <c r="AJ126" s="180"/>
      <c r="AK126" s="4"/>
      <c r="AL126" s="4"/>
      <c r="AM126" s="185">
        <v>0</v>
      </c>
      <c r="AN126" s="185">
        <v>114.23</v>
      </c>
      <c r="AO126" s="185">
        <v>0</v>
      </c>
      <c r="AP126" s="185">
        <v>0</v>
      </c>
      <c r="AQ126" s="185">
        <v>0</v>
      </c>
      <c r="AR126" s="180"/>
      <c r="AS126" s="4"/>
      <c r="AT126" s="4"/>
      <c r="AU126" s="185">
        <f t="shared" si="17"/>
        <v>0</v>
      </c>
      <c r="AV126" s="185">
        <f t="shared" si="18"/>
        <v>38.076666666666668</v>
      </c>
      <c r="AW126" s="185">
        <f t="shared" si="19"/>
        <v>0</v>
      </c>
      <c r="AX126" s="185">
        <f t="shared" si="20"/>
        <v>0</v>
      </c>
      <c r="AY126" s="185">
        <f t="shared" si="21"/>
        <v>0</v>
      </c>
      <c r="AZ126" s="180"/>
      <c r="BA126" s="4"/>
    </row>
    <row r="127" spans="1:53" x14ac:dyDescent="0.2">
      <c r="A127" s="55"/>
      <c r="B127" s="11" t="s">
        <v>357</v>
      </c>
      <c r="C127" s="11"/>
      <c r="D127" s="70" t="s">
        <v>646</v>
      </c>
      <c r="E127" s="11">
        <v>0</v>
      </c>
      <c r="F127" s="11">
        <v>0</v>
      </c>
      <c r="G127" s="11">
        <v>0</v>
      </c>
      <c r="H127" s="11">
        <v>0</v>
      </c>
      <c r="I127" s="11">
        <v>0</v>
      </c>
      <c r="J127" s="180"/>
      <c r="M127" s="183">
        <v>0</v>
      </c>
      <c r="N127" s="183">
        <v>0</v>
      </c>
      <c r="O127" s="183">
        <v>0</v>
      </c>
      <c r="P127" s="183">
        <v>0</v>
      </c>
      <c r="Q127" s="183">
        <v>0</v>
      </c>
      <c r="R127" s="180"/>
      <c r="S127" s="4"/>
      <c r="T127" s="4"/>
      <c r="U127" s="183">
        <f t="shared" si="12"/>
        <v>0</v>
      </c>
      <c r="V127" s="183">
        <f t="shared" si="13"/>
        <v>0</v>
      </c>
      <c r="W127" s="183">
        <f t="shared" si="14"/>
        <v>0</v>
      </c>
      <c r="X127" s="183">
        <f t="shared" si="15"/>
        <v>0</v>
      </c>
      <c r="Y127" s="183">
        <f t="shared" si="16"/>
        <v>0</v>
      </c>
      <c r="Z127" s="180"/>
      <c r="AA127" s="4"/>
      <c r="AB127" s="11" t="s">
        <v>357</v>
      </c>
      <c r="AC127" s="11"/>
      <c r="AD127" s="70" t="s">
        <v>646</v>
      </c>
      <c r="AE127" s="23">
        <v>0</v>
      </c>
      <c r="AF127" s="23">
        <v>0</v>
      </c>
      <c r="AG127" s="23">
        <v>0</v>
      </c>
      <c r="AH127" s="23">
        <v>0</v>
      </c>
      <c r="AI127" s="23">
        <v>0</v>
      </c>
      <c r="AJ127" s="180"/>
      <c r="AK127" s="4"/>
      <c r="AL127" s="4"/>
      <c r="AM127" s="185">
        <v>0</v>
      </c>
      <c r="AN127" s="185">
        <v>0</v>
      </c>
      <c r="AO127" s="185">
        <v>0</v>
      </c>
      <c r="AP127" s="185">
        <v>0</v>
      </c>
      <c r="AQ127" s="185">
        <v>0</v>
      </c>
      <c r="AR127" s="180"/>
      <c r="AS127" s="4"/>
      <c r="AT127" s="4"/>
      <c r="AU127" s="185">
        <f t="shared" si="17"/>
        <v>0</v>
      </c>
      <c r="AV127" s="185">
        <f t="shared" si="18"/>
        <v>0</v>
      </c>
      <c r="AW127" s="185">
        <f t="shared" si="19"/>
        <v>0</v>
      </c>
      <c r="AX127" s="185">
        <f t="shared" si="20"/>
        <v>0</v>
      </c>
      <c r="AY127" s="185">
        <f t="shared" si="21"/>
        <v>0</v>
      </c>
      <c r="AZ127" s="180"/>
      <c r="BA127" s="4"/>
    </row>
    <row r="128" spans="1:53" x14ac:dyDescent="0.2">
      <c r="A128" s="55"/>
      <c r="B128" s="11" t="s">
        <v>359</v>
      </c>
      <c r="C128" s="11"/>
      <c r="D128" s="70" t="s">
        <v>648</v>
      </c>
      <c r="E128" s="11">
        <v>68</v>
      </c>
      <c r="F128" s="11">
        <v>32</v>
      </c>
      <c r="G128" s="11">
        <v>23</v>
      </c>
      <c r="H128" s="11">
        <v>16</v>
      </c>
      <c r="I128" s="11">
        <v>8</v>
      </c>
      <c r="J128" s="180"/>
      <c r="M128" s="183">
        <v>3941.8399999999983</v>
      </c>
      <c r="N128" s="183">
        <v>1900.8699999999997</v>
      </c>
      <c r="O128" s="183">
        <v>1324.6200000000003</v>
      </c>
      <c r="P128" s="183">
        <v>1162.9399999999998</v>
      </c>
      <c r="Q128" s="183">
        <v>2185.7700000000004</v>
      </c>
      <c r="R128" s="180"/>
      <c r="S128" s="4"/>
      <c r="T128" s="4"/>
      <c r="U128" s="183">
        <f t="shared" si="12"/>
        <v>57.968235294117619</v>
      </c>
      <c r="V128" s="183">
        <f t="shared" si="13"/>
        <v>59.402187499999989</v>
      </c>
      <c r="W128" s="183">
        <f t="shared" si="14"/>
        <v>57.592173913043496</v>
      </c>
      <c r="X128" s="183">
        <f t="shared" si="15"/>
        <v>72.683749999999989</v>
      </c>
      <c r="Y128" s="183">
        <f t="shared" si="16"/>
        <v>273.22125000000005</v>
      </c>
      <c r="Z128" s="180"/>
      <c r="AA128" s="4"/>
      <c r="AB128" s="11" t="s">
        <v>359</v>
      </c>
      <c r="AC128" s="11"/>
      <c r="AD128" s="70" t="s">
        <v>648</v>
      </c>
      <c r="AE128" s="23">
        <v>8</v>
      </c>
      <c r="AF128" s="23">
        <v>2</v>
      </c>
      <c r="AG128" s="23">
        <v>1</v>
      </c>
      <c r="AH128" s="23">
        <v>1</v>
      </c>
      <c r="AI128" s="23">
        <v>1</v>
      </c>
      <c r="AJ128" s="180"/>
      <c r="AK128" s="4"/>
      <c r="AL128" s="4"/>
      <c r="AM128" s="185">
        <v>1340.28</v>
      </c>
      <c r="AN128" s="185">
        <v>5143.9800000000005</v>
      </c>
      <c r="AO128" s="185">
        <v>36.520000000000003</v>
      </c>
      <c r="AP128" s="185">
        <v>87.34</v>
      </c>
      <c r="AQ128" s="185">
        <v>3913.84</v>
      </c>
      <c r="AR128" s="180"/>
      <c r="AS128" s="4"/>
      <c r="AT128" s="4"/>
      <c r="AU128" s="185">
        <f t="shared" si="17"/>
        <v>167.535</v>
      </c>
      <c r="AV128" s="185">
        <f t="shared" si="18"/>
        <v>2571.9900000000002</v>
      </c>
      <c r="AW128" s="185">
        <f t="shared" si="19"/>
        <v>36.520000000000003</v>
      </c>
      <c r="AX128" s="185">
        <f t="shared" si="20"/>
        <v>87.34</v>
      </c>
      <c r="AY128" s="185">
        <f t="shared" si="21"/>
        <v>3913.84</v>
      </c>
      <c r="AZ128" s="180"/>
      <c r="BA128" s="4"/>
    </row>
    <row r="129" spans="1:53" x14ac:dyDescent="0.2">
      <c r="A129" s="55"/>
      <c r="B129" s="11" t="s">
        <v>360</v>
      </c>
      <c r="C129" s="11"/>
      <c r="D129" s="70" t="s">
        <v>649</v>
      </c>
      <c r="E129" s="11">
        <v>16</v>
      </c>
      <c r="F129" s="11">
        <v>11</v>
      </c>
      <c r="G129" s="11">
        <v>8</v>
      </c>
      <c r="H129" s="11">
        <v>8</v>
      </c>
      <c r="I129" s="11">
        <v>5</v>
      </c>
      <c r="J129" s="180"/>
      <c r="M129" s="183">
        <v>1025.3499999999999</v>
      </c>
      <c r="N129" s="183">
        <v>450.76</v>
      </c>
      <c r="O129" s="183">
        <v>285.10000000000002</v>
      </c>
      <c r="P129" s="183">
        <v>278.42</v>
      </c>
      <c r="Q129" s="183">
        <v>3113.9700000000003</v>
      </c>
      <c r="R129" s="180"/>
      <c r="S129" s="4"/>
      <c r="T129" s="4"/>
      <c r="U129" s="183">
        <f t="shared" si="12"/>
        <v>64.084374999999994</v>
      </c>
      <c r="V129" s="183">
        <f t="shared" si="13"/>
        <v>40.978181818181817</v>
      </c>
      <c r="W129" s="183">
        <f t="shared" si="14"/>
        <v>35.637500000000003</v>
      </c>
      <c r="X129" s="183">
        <f t="shared" si="15"/>
        <v>34.802500000000002</v>
      </c>
      <c r="Y129" s="183">
        <f t="shared" si="16"/>
        <v>622.7940000000001</v>
      </c>
      <c r="Z129" s="180"/>
      <c r="AA129" s="4"/>
      <c r="AB129" s="11" t="s">
        <v>360</v>
      </c>
      <c r="AC129" s="11"/>
      <c r="AD129" s="70" t="s">
        <v>649</v>
      </c>
      <c r="AE129" s="23">
        <v>1</v>
      </c>
      <c r="AF129" s="23">
        <v>1</v>
      </c>
      <c r="AG129" s="23">
        <v>1</v>
      </c>
      <c r="AH129" s="23">
        <v>0</v>
      </c>
      <c r="AI129" s="23">
        <v>0</v>
      </c>
      <c r="AJ129" s="180"/>
      <c r="AK129" s="4"/>
      <c r="AL129" s="4"/>
      <c r="AM129" s="185">
        <v>197.44</v>
      </c>
      <c r="AN129" s="185">
        <v>206.15</v>
      </c>
      <c r="AO129" s="185">
        <v>38.1</v>
      </c>
      <c r="AP129" s="185">
        <v>0</v>
      </c>
      <c r="AQ129" s="185">
        <v>0</v>
      </c>
      <c r="AR129" s="180"/>
      <c r="AS129" s="4"/>
      <c r="AT129" s="4"/>
      <c r="AU129" s="185">
        <f t="shared" si="17"/>
        <v>197.44</v>
      </c>
      <c r="AV129" s="185">
        <f t="shared" si="18"/>
        <v>206.15</v>
      </c>
      <c r="AW129" s="185">
        <f t="shared" si="19"/>
        <v>38.1</v>
      </c>
      <c r="AX129" s="185">
        <f t="shared" si="20"/>
        <v>0</v>
      </c>
      <c r="AY129" s="185">
        <f t="shared" si="21"/>
        <v>0</v>
      </c>
      <c r="AZ129" s="180"/>
      <c r="BA129" s="4"/>
    </row>
    <row r="130" spans="1:53" x14ac:dyDescent="0.2">
      <c r="A130" s="55"/>
      <c r="B130" s="11" t="s">
        <v>361</v>
      </c>
      <c r="C130" s="11"/>
      <c r="D130" s="70" t="s">
        <v>650</v>
      </c>
      <c r="E130" s="11">
        <v>6</v>
      </c>
      <c r="F130" s="11">
        <v>217</v>
      </c>
      <c r="G130" s="11">
        <v>1</v>
      </c>
      <c r="H130" s="11">
        <v>108</v>
      </c>
      <c r="I130" s="11">
        <v>76</v>
      </c>
      <c r="J130" s="180"/>
      <c r="M130" s="183">
        <v>198.55999999999997</v>
      </c>
      <c r="N130" s="183">
        <v>14407.380000000008</v>
      </c>
      <c r="O130" s="183">
        <v>41.17</v>
      </c>
      <c r="P130" s="183">
        <v>6673.3899999999994</v>
      </c>
      <c r="Q130" s="183">
        <v>15852.260000000004</v>
      </c>
      <c r="R130" s="180"/>
      <c r="S130" s="4"/>
      <c r="T130" s="4"/>
      <c r="U130" s="183">
        <f t="shared" si="12"/>
        <v>33.093333333333327</v>
      </c>
      <c r="V130" s="183">
        <f t="shared" si="13"/>
        <v>66.393456221198193</v>
      </c>
      <c r="W130" s="183">
        <f t="shared" si="14"/>
        <v>41.17</v>
      </c>
      <c r="X130" s="183">
        <f t="shared" si="15"/>
        <v>61.790648148148144</v>
      </c>
      <c r="Y130" s="183">
        <f t="shared" si="16"/>
        <v>208.58236842105268</v>
      </c>
      <c r="Z130" s="180"/>
      <c r="AA130" s="4"/>
      <c r="AB130" s="11" t="s">
        <v>361</v>
      </c>
      <c r="AC130" s="11"/>
      <c r="AD130" s="70" t="s">
        <v>650</v>
      </c>
      <c r="AE130" s="23">
        <v>3</v>
      </c>
      <c r="AF130" s="23">
        <v>20</v>
      </c>
      <c r="AG130" s="23">
        <v>1</v>
      </c>
      <c r="AH130" s="23">
        <v>6</v>
      </c>
      <c r="AI130" s="23">
        <v>4</v>
      </c>
      <c r="AJ130" s="180"/>
      <c r="AK130" s="4"/>
      <c r="AL130" s="4"/>
      <c r="AM130" s="185">
        <v>108.59</v>
      </c>
      <c r="AN130" s="185">
        <v>899.4</v>
      </c>
      <c r="AO130" s="185">
        <v>11.94</v>
      </c>
      <c r="AP130" s="185">
        <v>221.06</v>
      </c>
      <c r="AQ130" s="185">
        <v>834.97</v>
      </c>
      <c r="AR130" s="180"/>
      <c r="AS130" s="4"/>
      <c r="AT130" s="4"/>
      <c r="AU130" s="185">
        <f t="shared" si="17"/>
        <v>36.196666666666665</v>
      </c>
      <c r="AV130" s="185">
        <f t="shared" si="18"/>
        <v>44.97</v>
      </c>
      <c r="AW130" s="185">
        <f t="shared" si="19"/>
        <v>11.94</v>
      </c>
      <c r="AX130" s="185">
        <f t="shared" si="20"/>
        <v>36.843333333333334</v>
      </c>
      <c r="AY130" s="185">
        <f t="shared" si="21"/>
        <v>208.74250000000001</v>
      </c>
      <c r="AZ130" s="180"/>
      <c r="BA130" s="4"/>
    </row>
    <row r="131" spans="1:53" x14ac:dyDescent="0.2">
      <c r="A131" s="55"/>
      <c r="B131" s="11" t="s">
        <v>362</v>
      </c>
      <c r="C131" s="11"/>
      <c r="D131" s="70" t="s">
        <v>651</v>
      </c>
      <c r="E131" s="11">
        <v>987</v>
      </c>
      <c r="F131" s="11">
        <v>510</v>
      </c>
      <c r="G131" s="11">
        <v>361</v>
      </c>
      <c r="H131" s="11">
        <v>276</v>
      </c>
      <c r="I131" s="11">
        <v>210</v>
      </c>
      <c r="J131" s="180"/>
      <c r="M131" s="183">
        <v>64970.359999999964</v>
      </c>
      <c r="N131" s="183">
        <v>31030.92999999996</v>
      </c>
      <c r="O131" s="183">
        <v>18630.150000000016</v>
      </c>
      <c r="P131" s="183">
        <v>25085.289999999994</v>
      </c>
      <c r="Q131" s="183">
        <v>100884.54999999996</v>
      </c>
      <c r="R131" s="180"/>
      <c r="S131" s="4"/>
      <c r="T131" s="4"/>
      <c r="U131" s="183">
        <f t="shared" si="12"/>
        <v>65.826099290780107</v>
      </c>
      <c r="V131" s="183">
        <f t="shared" si="13"/>
        <v>60.844960784313649</v>
      </c>
      <c r="W131" s="183">
        <f t="shared" si="14"/>
        <v>51.607063711911401</v>
      </c>
      <c r="X131" s="183">
        <f t="shared" si="15"/>
        <v>90.888731884057947</v>
      </c>
      <c r="Y131" s="183">
        <f t="shared" si="16"/>
        <v>480.40261904761883</v>
      </c>
      <c r="Z131" s="180"/>
      <c r="AA131" s="4"/>
      <c r="AB131" s="11" t="s">
        <v>362</v>
      </c>
      <c r="AC131" s="11"/>
      <c r="AD131" s="70" t="s">
        <v>651</v>
      </c>
      <c r="AE131" s="23">
        <v>80</v>
      </c>
      <c r="AF131" s="23">
        <v>28</v>
      </c>
      <c r="AG131" s="23">
        <v>17</v>
      </c>
      <c r="AH131" s="23">
        <v>13</v>
      </c>
      <c r="AI131" s="23">
        <v>12</v>
      </c>
      <c r="AJ131" s="180"/>
      <c r="AK131" s="4"/>
      <c r="AL131" s="4"/>
      <c r="AM131" s="185">
        <v>11968.719999999996</v>
      </c>
      <c r="AN131" s="185">
        <v>2591.5299999999997</v>
      </c>
      <c r="AO131" s="185">
        <v>9980.5500000000029</v>
      </c>
      <c r="AP131" s="185">
        <v>1983.9</v>
      </c>
      <c r="AQ131" s="185">
        <v>14337.72</v>
      </c>
      <c r="AR131" s="180"/>
      <c r="AS131" s="4"/>
      <c r="AT131" s="4"/>
      <c r="AU131" s="185">
        <f t="shared" si="17"/>
        <v>149.60899999999995</v>
      </c>
      <c r="AV131" s="185">
        <f t="shared" si="18"/>
        <v>92.554642857142852</v>
      </c>
      <c r="AW131" s="185">
        <f t="shared" si="19"/>
        <v>587.09117647058838</v>
      </c>
      <c r="AX131" s="185">
        <f t="shared" si="20"/>
        <v>152.6076923076923</v>
      </c>
      <c r="AY131" s="185">
        <f t="shared" si="21"/>
        <v>1194.81</v>
      </c>
      <c r="AZ131" s="180"/>
      <c r="BA131" s="4"/>
    </row>
    <row r="132" spans="1:53" x14ac:dyDescent="0.2">
      <c r="A132" s="55"/>
      <c r="B132" s="11" t="s">
        <v>195</v>
      </c>
      <c r="C132" s="11"/>
      <c r="D132" s="70" t="s">
        <v>652</v>
      </c>
      <c r="E132" s="11">
        <v>6</v>
      </c>
      <c r="F132" s="11">
        <v>3</v>
      </c>
      <c r="G132" s="11">
        <v>3</v>
      </c>
      <c r="H132" s="11">
        <v>3</v>
      </c>
      <c r="I132" s="11">
        <v>3</v>
      </c>
      <c r="J132" s="180"/>
      <c r="M132" s="183">
        <v>314.64</v>
      </c>
      <c r="N132" s="183">
        <v>175.7</v>
      </c>
      <c r="O132" s="183">
        <v>205.1</v>
      </c>
      <c r="P132" s="183">
        <v>397.53</v>
      </c>
      <c r="Q132" s="183">
        <v>684.81999999999994</v>
      </c>
      <c r="R132" s="180"/>
      <c r="S132" s="4"/>
      <c r="T132" s="4"/>
      <c r="U132" s="183">
        <f t="shared" si="12"/>
        <v>52.44</v>
      </c>
      <c r="V132" s="183">
        <f t="shared" si="13"/>
        <v>58.566666666666663</v>
      </c>
      <c r="W132" s="183">
        <f t="shared" si="14"/>
        <v>68.36666666666666</v>
      </c>
      <c r="X132" s="183">
        <f t="shared" si="15"/>
        <v>132.51</v>
      </c>
      <c r="Y132" s="183">
        <f t="shared" si="16"/>
        <v>228.27333333333331</v>
      </c>
      <c r="Z132" s="180"/>
      <c r="AA132" s="4"/>
      <c r="AB132" s="11" t="s">
        <v>195</v>
      </c>
      <c r="AC132" s="11"/>
      <c r="AD132" s="70" t="s">
        <v>652</v>
      </c>
      <c r="AE132" s="23">
        <v>0</v>
      </c>
      <c r="AF132" s="23">
        <v>0</v>
      </c>
      <c r="AG132" s="23">
        <v>0</v>
      </c>
      <c r="AH132" s="23">
        <v>0</v>
      </c>
      <c r="AI132" s="23">
        <v>0</v>
      </c>
      <c r="AJ132" s="180"/>
      <c r="AK132" s="4"/>
      <c r="AL132" s="4"/>
      <c r="AM132" s="185">
        <v>0</v>
      </c>
      <c r="AN132" s="185">
        <v>0</v>
      </c>
      <c r="AO132" s="185">
        <v>0</v>
      </c>
      <c r="AP132" s="185">
        <v>0</v>
      </c>
      <c r="AQ132" s="185">
        <v>0</v>
      </c>
      <c r="AR132" s="180"/>
      <c r="AS132" s="4"/>
      <c r="AT132" s="4"/>
      <c r="AU132" s="185">
        <f t="shared" si="17"/>
        <v>0</v>
      </c>
      <c r="AV132" s="185">
        <f t="shared" si="18"/>
        <v>0</v>
      </c>
      <c r="AW132" s="185">
        <f t="shared" si="19"/>
        <v>0</v>
      </c>
      <c r="AX132" s="185">
        <f t="shared" si="20"/>
        <v>0</v>
      </c>
      <c r="AY132" s="185">
        <f t="shared" si="21"/>
        <v>0</v>
      </c>
      <c r="AZ132" s="180"/>
      <c r="BA132" s="4"/>
    </row>
    <row r="133" spans="1:53" x14ac:dyDescent="0.2">
      <c r="A133" s="55"/>
      <c r="B133" s="11" t="s">
        <v>363</v>
      </c>
      <c r="C133" s="11"/>
      <c r="D133" s="70" t="s">
        <v>653</v>
      </c>
      <c r="E133" s="11">
        <v>783</v>
      </c>
      <c r="F133" s="11">
        <v>291</v>
      </c>
      <c r="G133" s="11">
        <v>169</v>
      </c>
      <c r="H133" s="11">
        <v>112</v>
      </c>
      <c r="I133" s="11">
        <v>68</v>
      </c>
      <c r="J133" s="180"/>
      <c r="M133" s="183">
        <v>81094.559999999998</v>
      </c>
      <c r="N133" s="183">
        <v>27250.629999999986</v>
      </c>
      <c r="O133" s="183">
        <v>11327.820000000002</v>
      </c>
      <c r="P133" s="183">
        <v>10552.530000000004</v>
      </c>
      <c r="Q133" s="183">
        <v>23359.899999999994</v>
      </c>
      <c r="R133" s="180"/>
      <c r="S133" s="4"/>
      <c r="T133" s="4"/>
      <c r="U133" s="183">
        <f t="shared" si="12"/>
        <v>103.56904214559387</v>
      </c>
      <c r="V133" s="183">
        <f t="shared" si="13"/>
        <v>93.644776632302353</v>
      </c>
      <c r="W133" s="183">
        <f t="shared" si="14"/>
        <v>67.028520710059183</v>
      </c>
      <c r="X133" s="183">
        <f t="shared" si="15"/>
        <v>94.219017857142902</v>
      </c>
      <c r="Y133" s="183">
        <f t="shared" si="16"/>
        <v>343.52794117647051</v>
      </c>
      <c r="Z133" s="180"/>
      <c r="AA133" s="4"/>
      <c r="AB133" s="11" t="s">
        <v>363</v>
      </c>
      <c r="AC133" s="11"/>
      <c r="AD133" s="70" t="s">
        <v>653</v>
      </c>
      <c r="AE133" s="23">
        <v>134</v>
      </c>
      <c r="AF133" s="23">
        <v>28</v>
      </c>
      <c r="AG133" s="23">
        <v>23</v>
      </c>
      <c r="AH133" s="23">
        <v>16</v>
      </c>
      <c r="AI133" s="23">
        <v>12</v>
      </c>
      <c r="AJ133" s="180"/>
      <c r="AK133" s="4"/>
      <c r="AL133" s="4"/>
      <c r="AM133" s="185">
        <v>88692.109999999942</v>
      </c>
      <c r="AN133" s="185">
        <v>3930.8500000000004</v>
      </c>
      <c r="AO133" s="185">
        <v>3913.26</v>
      </c>
      <c r="AP133" s="185">
        <v>6737.8499999999995</v>
      </c>
      <c r="AQ133" s="185">
        <v>33424.009999999995</v>
      </c>
      <c r="AR133" s="180"/>
      <c r="AS133" s="4"/>
      <c r="AT133" s="4"/>
      <c r="AU133" s="185">
        <f t="shared" si="17"/>
        <v>661.88141791044734</v>
      </c>
      <c r="AV133" s="185">
        <f t="shared" si="18"/>
        <v>140.38750000000002</v>
      </c>
      <c r="AW133" s="185">
        <f t="shared" si="19"/>
        <v>170.14173913043479</v>
      </c>
      <c r="AX133" s="185">
        <f t="shared" si="20"/>
        <v>421.11562499999997</v>
      </c>
      <c r="AY133" s="185">
        <f t="shared" si="21"/>
        <v>2785.3341666666661</v>
      </c>
      <c r="AZ133" s="180"/>
      <c r="BA133" s="4"/>
    </row>
    <row r="134" spans="1:53" x14ac:dyDescent="0.2">
      <c r="A134" s="55"/>
      <c r="B134" s="11" t="s">
        <v>364</v>
      </c>
      <c r="C134" s="11"/>
      <c r="D134" s="70" t="s">
        <v>654</v>
      </c>
      <c r="E134" s="11">
        <v>428</v>
      </c>
      <c r="F134" s="11">
        <v>210</v>
      </c>
      <c r="G134" s="11">
        <v>80</v>
      </c>
      <c r="H134" s="11">
        <v>106</v>
      </c>
      <c r="I134" s="11">
        <v>68</v>
      </c>
      <c r="J134" s="180"/>
      <c r="M134" s="183">
        <v>41943.029999999933</v>
      </c>
      <c r="N134" s="183">
        <v>16128.630000000005</v>
      </c>
      <c r="O134" s="183">
        <v>5689.1699999999964</v>
      </c>
      <c r="P134" s="183">
        <v>10869.25</v>
      </c>
      <c r="Q134" s="183">
        <v>38073.339999999997</v>
      </c>
      <c r="R134" s="180"/>
      <c r="S134" s="4"/>
      <c r="T134" s="4"/>
      <c r="U134" s="183">
        <f t="shared" si="12"/>
        <v>97.99773364485965</v>
      </c>
      <c r="V134" s="183">
        <f t="shared" si="13"/>
        <v>76.803000000000026</v>
      </c>
      <c r="W134" s="183">
        <f t="shared" si="14"/>
        <v>71.114624999999961</v>
      </c>
      <c r="X134" s="183">
        <f t="shared" si="15"/>
        <v>102.54009433962264</v>
      </c>
      <c r="Y134" s="183">
        <f t="shared" si="16"/>
        <v>559.90205882352939</v>
      </c>
      <c r="Z134" s="180"/>
      <c r="AA134" s="4"/>
      <c r="AB134" s="11" t="s">
        <v>364</v>
      </c>
      <c r="AC134" s="11"/>
      <c r="AD134" s="70" t="s">
        <v>654</v>
      </c>
      <c r="AE134" s="23">
        <v>23</v>
      </c>
      <c r="AF134" s="23">
        <v>13</v>
      </c>
      <c r="AG134" s="23">
        <v>5</v>
      </c>
      <c r="AH134" s="23">
        <v>5</v>
      </c>
      <c r="AI134" s="23">
        <v>5</v>
      </c>
      <c r="AJ134" s="180"/>
      <c r="AK134" s="4"/>
      <c r="AL134" s="4"/>
      <c r="AM134" s="185">
        <v>15581.530000000004</v>
      </c>
      <c r="AN134" s="185">
        <v>4422.22</v>
      </c>
      <c r="AO134" s="185">
        <v>3817.24</v>
      </c>
      <c r="AP134" s="185">
        <v>18058.45</v>
      </c>
      <c r="AQ134" s="185">
        <v>2080.8200000000002</v>
      </c>
      <c r="AR134" s="180"/>
      <c r="AS134" s="4"/>
      <c r="AT134" s="4"/>
      <c r="AU134" s="185">
        <f t="shared" si="17"/>
        <v>677.45782608695674</v>
      </c>
      <c r="AV134" s="185">
        <f t="shared" si="18"/>
        <v>340.17076923076922</v>
      </c>
      <c r="AW134" s="185">
        <f t="shared" si="19"/>
        <v>763.44799999999998</v>
      </c>
      <c r="AX134" s="185">
        <f t="shared" si="20"/>
        <v>3611.69</v>
      </c>
      <c r="AY134" s="185">
        <f t="shared" si="21"/>
        <v>416.16400000000004</v>
      </c>
      <c r="AZ134" s="180"/>
      <c r="BA134" s="4"/>
    </row>
    <row r="135" spans="1:53" x14ac:dyDescent="0.2">
      <c r="A135" s="55"/>
      <c r="B135" s="11" t="s">
        <v>365</v>
      </c>
      <c r="C135" s="11"/>
      <c r="D135" s="70" t="s">
        <v>655</v>
      </c>
      <c r="E135" s="11">
        <v>330</v>
      </c>
      <c r="F135" s="11">
        <v>211</v>
      </c>
      <c r="G135" s="11">
        <v>157</v>
      </c>
      <c r="H135" s="11">
        <v>120</v>
      </c>
      <c r="I135" s="11">
        <v>90</v>
      </c>
      <c r="J135" s="180"/>
      <c r="M135" s="183">
        <v>26716.480000000036</v>
      </c>
      <c r="N135" s="183">
        <v>15849.500000000025</v>
      </c>
      <c r="O135" s="183">
        <v>11959.760000000015</v>
      </c>
      <c r="P135" s="183">
        <v>14787.03</v>
      </c>
      <c r="Q135" s="183">
        <v>113793.76000000001</v>
      </c>
      <c r="R135" s="180"/>
      <c r="S135" s="4"/>
      <c r="T135" s="4"/>
      <c r="U135" s="183">
        <f t="shared" si="12"/>
        <v>80.959030303030417</v>
      </c>
      <c r="V135" s="183">
        <f t="shared" si="13"/>
        <v>75.116113744075946</v>
      </c>
      <c r="W135" s="183">
        <f t="shared" si="14"/>
        <v>76.176815286624304</v>
      </c>
      <c r="X135" s="183">
        <f t="shared" si="15"/>
        <v>123.22525</v>
      </c>
      <c r="Y135" s="183">
        <f t="shared" si="16"/>
        <v>1264.3751111111112</v>
      </c>
      <c r="Z135" s="180"/>
      <c r="AA135" s="4"/>
      <c r="AB135" s="11" t="s">
        <v>365</v>
      </c>
      <c r="AC135" s="11"/>
      <c r="AD135" s="70" t="s">
        <v>655</v>
      </c>
      <c r="AE135" s="23">
        <v>12</v>
      </c>
      <c r="AF135" s="23">
        <v>3</v>
      </c>
      <c r="AG135" s="23">
        <v>3</v>
      </c>
      <c r="AH135" s="23">
        <v>3</v>
      </c>
      <c r="AI135" s="23">
        <v>4</v>
      </c>
      <c r="AJ135" s="180"/>
      <c r="AK135" s="4"/>
      <c r="AL135" s="4"/>
      <c r="AM135" s="185">
        <v>1942.53</v>
      </c>
      <c r="AN135" s="185">
        <v>1196.96</v>
      </c>
      <c r="AO135" s="185">
        <v>570.24</v>
      </c>
      <c r="AP135" s="185">
        <v>784.81999999999994</v>
      </c>
      <c r="AQ135" s="185">
        <v>8129.15</v>
      </c>
      <c r="AR135" s="180"/>
      <c r="AS135" s="4"/>
      <c r="AT135" s="4"/>
      <c r="AU135" s="185">
        <f t="shared" si="17"/>
        <v>161.8775</v>
      </c>
      <c r="AV135" s="185">
        <f t="shared" si="18"/>
        <v>398.98666666666668</v>
      </c>
      <c r="AW135" s="185">
        <f t="shared" si="19"/>
        <v>190.08</v>
      </c>
      <c r="AX135" s="185">
        <f t="shared" si="20"/>
        <v>261.60666666666663</v>
      </c>
      <c r="AY135" s="185">
        <f t="shared" si="21"/>
        <v>2032.2874999999999</v>
      </c>
      <c r="AZ135" s="180"/>
      <c r="BA135" s="4"/>
    </row>
    <row r="136" spans="1:53" x14ac:dyDescent="0.2">
      <c r="A136" s="55"/>
      <c r="B136" s="11" t="s">
        <v>366</v>
      </c>
      <c r="C136" s="11"/>
      <c r="D136" s="70" t="s">
        <v>656</v>
      </c>
      <c r="E136" s="11">
        <v>617</v>
      </c>
      <c r="F136" s="11">
        <v>190</v>
      </c>
      <c r="G136" s="11">
        <v>4</v>
      </c>
      <c r="H136" s="11">
        <v>70</v>
      </c>
      <c r="I136" s="11">
        <v>51</v>
      </c>
      <c r="J136" s="180"/>
      <c r="M136" s="183">
        <v>52226.690000000031</v>
      </c>
      <c r="N136" s="183">
        <v>20648.7</v>
      </c>
      <c r="O136" s="183">
        <v>519.26</v>
      </c>
      <c r="P136" s="183">
        <v>6794.970000000003</v>
      </c>
      <c r="Q136" s="183">
        <v>18748.880000000005</v>
      </c>
      <c r="R136" s="180"/>
      <c r="S136" s="4"/>
      <c r="T136" s="4"/>
      <c r="U136" s="183">
        <f t="shared" si="12"/>
        <v>84.646175040518685</v>
      </c>
      <c r="V136" s="183">
        <f t="shared" si="13"/>
        <v>108.67736842105263</v>
      </c>
      <c r="W136" s="183">
        <f t="shared" si="14"/>
        <v>129.815</v>
      </c>
      <c r="X136" s="183">
        <f t="shared" si="15"/>
        <v>97.071000000000041</v>
      </c>
      <c r="Y136" s="183">
        <f t="shared" si="16"/>
        <v>367.6250980392158</v>
      </c>
      <c r="Z136" s="180"/>
      <c r="AA136" s="4"/>
      <c r="AB136" s="11" t="s">
        <v>366</v>
      </c>
      <c r="AC136" s="11"/>
      <c r="AD136" s="70" t="s">
        <v>656</v>
      </c>
      <c r="AE136" s="23">
        <v>85</v>
      </c>
      <c r="AF136" s="23">
        <v>15</v>
      </c>
      <c r="AG136" s="23">
        <v>1</v>
      </c>
      <c r="AH136" s="23">
        <v>2</v>
      </c>
      <c r="AI136" s="23">
        <v>1</v>
      </c>
      <c r="AJ136" s="180"/>
      <c r="AK136" s="4"/>
      <c r="AL136" s="4"/>
      <c r="AM136" s="185">
        <v>15939.690000000006</v>
      </c>
      <c r="AN136" s="185">
        <v>1661.1000000000004</v>
      </c>
      <c r="AO136" s="185">
        <v>176.95</v>
      </c>
      <c r="AP136" s="185">
        <v>338.69</v>
      </c>
      <c r="AQ136" s="185">
        <v>350.19</v>
      </c>
      <c r="AR136" s="180"/>
      <c r="AS136" s="4"/>
      <c r="AT136" s="4"/>
      <c r="AU136" s="185">
        <f t="shared" si="17"/>
        <v>187.52576470588241</v>
      </c>
      <c r="AV136" s="185">
        <f t="shared" si="18"/>
        <v>110.74000000000002</v>
      </c>
      <c r="AW136" s="185">
        <f t="shared" si="19"/>
        <v>176.95</v>
      </c>
      <c r="AX136" s="185">
        <f t="shared" si="20"/>
        <v>169.345</v>
      </c>
      <c r="AY136" s="185">
        <f t="shared" si="21"/>
        <v>350.19</v>
      </c>
      <c r="AZ136" s="180"/>
      <c r="BA136" s="4"/>
    </row>
    <row r="137" spans="1:53" x14ac:dyDescent="0.2">
      <c r="A137" s="55"/>
      <c r="B137" s="11" t="s">
        <v>367</v>
      </c>
      <c r="C137" s="11"/>
      <c r="D137" s="70" t="s">
        <v>657</v>
      </c>
      <c r="E137" s="11">
        <v>242</v>
      </c>
      <c r="F137" s="11">
        <v>88</v>
      </c>
      <c r="G137" s="11">
        <v>25</v>
      </c>
      <c r="H137" s="11">
        <v>44</v>
      </c>
      <c r="I137" s="11">
        <v>37</v>
      </c>
      <c r="J137" s="180"/>
      <c r="M137" s="183">
        <v>16937.98999999998</v>
      </c>
      <c r="N137" s="183">
        <v>7962.0300000000016</v>
      </c>
      <c r="O137" s="183">
        <v>1708.65</v>
      </c>
      <c r="P137" s="183">
        <v>4990.92</v>
      </c>
      <c r="Q137" s="183">
        <v>15738.75</v>
      </c>
      <c r="R137" s="180"/>
      <c r="S137" s="4"/>
      <c r="T137" s="4"/>
      <c r="U137" s="183">
        <f t="shared" si="12"/>
        <v>69.991694214875949</v>
      </c>
      <c r="V137" s="183">
        <f t="shared" si="13"/>
        <v>90.477613636363657</v>
      </c>
      <c r="W137" s="183">
        <f t="shared" si="14"/>
        <v>68.346000000000004</v>
      </c>
      <c r="X137" s="183">
        <f t="shared" si="15"/>
        <v>113.43</v>
      </c>
      <c r="Y137" s="183">
        <f t="shared" si="16"/>
        <v>425.37162162162161</v>
      </c>
      <c r="Z137" s="180"/>
      <c r="AA137" s="4"/>
      <c r="AB137" s="11" t="s">
        <v>367</v>
      </c>
      <c r="AC137" s="11"/>
      <c r="AD137" s="70" t="s">
        <v>657</v>
      </c>
      <c r="AE137" s="23">
        <v>28</v>
      </c>
      <c r="AF137" s="23">
        <v>10</v>
      </c>
      <c r="AG137" s="23">
        <v>6</v>
      </c>
      <c r="AH137" s="23">
        <v>5</v>
      </c>
      <c r="AI137" s="23">
        <v>2</v>
      </c>
      <c r="AJ137" s="180"/>
      <c r="AK137" s="4"/>
      <c r="AL137" s="4"/>
      <c r="AM137" s="185">
        <v>2594.3100000000004</v>
      </c>
      <c r="AN137" s="185">
        <v>842.67000000000007</v>
      </c>
      <c r="AO137" s="185">
        <v>542.12</v>
      </c>
      <c r="AP137" s="185">
        <v>778.42000000000007</v>
      </c>
      <c r="AQ137" s="185">
        <v>264.03999999999996</v>
      </c>
      <c r="AR137" s="180"/>
      <c r="AS137" s="4"/>
      <c r="AT137" s="4"/>
      <c r="AU137" s="185">
        <f t="shared" si="17"/>
        <v>92.65392857142858</v>
      </c>
      <c r="AV137" s="185">
        <f t="shared" si="18"/>
        <v>84.26700000000001</v>
      </c>
      <c r="AW137" s="185">
        <f t="shared" si="19"/>
        <v>90.353333333333339</v>
      </c>
      <c r="AX137" s="185">
        <f t="shared" si="20"/>
        <v>155.68400000000003</v>
      </c>
      <c r="AY137" s="185">
        <f t="shared" si="21"/>
        <v>132.01999999999998</v>
      </c>
      <c r="AZ137" s="180"/>
      <c r="BA137" s="4"/>
    </row>
    <row r="138" spans="1:53" x14ac:dyDescent="0.2">
      <c r="A138" s="55"/>
      <c r="B138" s="11" t="s">
        <v>368</v>
      </c>
      <c r="C138" s="11"/>
      <c r="D138" s="70" t="s">
        <v>658</v>
      </c>
      <c r="E138" s="11">
        <v>19</v>
      </c>
      <c r="F138" s="11">
        <v>12</v>
      </c>
      <c r="G138" s="11">
        <v>4</v>
      </c>
      <c r="H138" s="11">
        <v>4</v>
      </c>
      <c r="I138" s="11">
        <v>1</v>
      </c>
      <c r="J138" s="180"/>
      <c r="M138" s="183">
        <v>1719.16</v>
      </c>
      <c r="N138" s="183">
        <v>1119.8600000000001</v>
      </c>
      <c r="O138" s="183">
        <v>182.52</v>
      </c>
      <c r="P138" s="183">
        <v>468.03000000000003</v>
      </c>
      <c r="Q138" s="183">
        <v>104.74</v>
      </c>
      <c r="R138" s="180"/>
      <c r="S138" s="4"/>
      <c r="T138" s="4"/>
      <c r="U138" s="183">
        <f t="shared" si="12"/>
        <v>90.482105263157905</v>
      </c>
      <c r="V138" s="183">
        <f t="shared" si="13"/>
        <v>93.321666666666673</v>
      </c>
      <c r="W138" s="183">
        <f t="shared" si="14"/>
        <v>45.63</v>
      </c>
      <c r="X138" s="183">
        <f t="shared" si="15"/>
        <v>117.00750000000001</v>
      </c>
      <c r="Y138" s="183">
        <f t="shared" si="16"/>
        <v>104.74</v>
      </c>
      <c r="Z138" s="180"/>
      <c r="AA138" s="4"/>
      <c r="AB138" s="11" t="s">
        <v>368</v>
      </c>
      <c r="AC138" s="11"/>
      <c r="AD138" s="70" t="s">
        <v>658</v>
      </c>
      <c r="AE138" s="23">
        <v>2</v>
      </c>
      <c r="AF138" s="23">
        <v>0</v>
      </c>
      <c r="AG138" s="23">
        <v>0</v>
      </c>
      <c r="AH138" s="23">
        <v>0</v>
      </c>
      <c r="AI138" s="23">
        <v>0</v>
      </c>
      <c r="AJ138" s="180"/>
      <c r="AK138" s="4"/>
      <c r="AL138" s="4"/>
      <c r="AM138" s="185">
        <v>186</v>
      </c>
      <c r="AN138" s="185">
        <v>0</v>
      </c>
      <c r="AO138" s="185">
        <v>0</v>
      </c>
      <c r="AP138" s="185">
        <v>0</v>
      </c>
      <c r="AQ138" s="185">
        <v>0</v>
      </c>
      <c r="AR138" s="180"/>
      <c r="AS138" s="4"/>
      <c r="AT138" s="4"/>
      <c r="AU138" s="185">
        <f t="shared" si="17"/>
        <v>93</v>
      </c>
      <c r="AV138" s="185">
        <f t="shared" si="18"/>
        <v>0</v>
      </c>
      <c r="AW138" s="185">
        <f t="shared" si="19"/>
        <v>0</v>
      </c>
      <c r="AX138" s="185">
        <f t="shared" si="20"/>
        <v>0</v>
      </c>
      <c r="AY138" s="185">
        <f t="shared" si="21"/>
        <v>0</v>
      </c>
      <c r="AZ138" s="180"/>
      <c r="BA138" s="4"/>
    </row>
    <row r="139" spans="1:53" x14ac:dyDescent="0.2">
      <c r="A139" s="55"/>
      <c r="B139" s="11" t="s">
        <v>369</v>
      </c>
      <c r="C139" s="11"/>
      <c r="D139" s="70" t="s">
        <v>659</v>
      </c>
      <c r="E139" s="11">
        <v>127</v>
      </c>
      <c r="F139" s="11">
        <v>65</v>
      </c>
      <c r="G139" s="11">
        <v>1</v>
      </c>
      <c r="H139" s="11">
        <v>38</v>
      </c>
      <c r="I139" s="11">
        <v>21</v>
      </c>
      <c r="J139" s="180"/>
      <c r="M139" s="183">
        <v>15808.669999999998</v>
      </c>
      <c r="N139" s="183">
        <v>4653.8599999999997</v>
      </c>
      <c r="O139" s="183">
        <v>28.29</v>
      </c>
      <c r="P139" s="183">
        <v>4192.6899999999996</v>
      </c>
      <c r="Q139" s="183">
        <v>7603.909999999998</v>
      </c>
      <c r="R139" s="180"/>
      <c r="S139" s="4"/>
      <c r="T139" s="4"/>
      <c r="U139" s="183">
        <f t="shared" si="12"/>
        <v>124.47771653543306</v>
      </c>
      <c r="V139" s="183">
        <f t="shared" si="13"/>
        <v>71.597846153846149</v>
      </c>
      <c r="W139" s="183">
        <f t="shared" si="14"/>
        <v>28.29</v>
      </c>
      <c r="X139" s="183">
        <f t="shared" si="15"/>
        <v>110.33394736842104</v>
      </c>
      <c r="Y139" s="183">
        <f t="shared" si="16"/>
        <v>362.09095238095227</v>
      </c>
      <c r="Z139" s="180"/>
      <c r="AA139" s="4"/>
      <c r="AB139" s="11" t="s">
        <v>369</v>
      </c>
      <c r="AC139" s="11"/>
      <c r="AD139" s="70" t="s">
        <v>659</v>
      </c>
      <c r="AE139" s="23">
        <v>24</v>
      </c>
      <c r="AF139" s="23">
        <v>10</v>
      </c>
      <c r="AG139" s="23">
        <v>0</v>
      </c>
      <c r="AH139" s="23">
        <v>4</v>
      </c>
      <c r="AI139" s="23">
        <v>3</v>
      </c>
      <c r="AJ139" s="180"/>
      <c r="AK139" s="4"/>
      <c r="AL139" s="4"/>
      <c r="AM139" s="185">
        <v>3868.5399999999995</v>
      </c>
      <c r="AN139" s="185">
        <v>423.9899999999999</v>
      </c>
      <c r="AO139" s="185">
        <v>0</v>
      </c>
      <c r="AP139" s="185">
        <v>649.56999999999994</v>
      </c>
      <c r="AQ139" s="185">
        <v>5441.7</v>
      </c>
      <c r="AR139" s="180"/>
      <c r="AS139" s="4"/>
      <c r="AT139" s="4"/>
      <c r="AU139" s="185">
        <f t="shared" si="17"/>
        <v>161.18916666666664</v>
      </c>
      <c r="AV139" s="185">
        <f t="shared" si="18"/>
        <v>42.398999999999987</v>
      </c>
      <c r="AW139" s="185">
        <f t="shared" si="19"/>
        <v>0</v>
      </c>
      <c r="AX139" s="185">
        <f t="shared" si="20"/>
        <v>162.39249999999998</v>
      </c>
      <c r="AY139" s="185">
        <f t="shared" si="21"/>
        <v>1813.8999999999999</v>
      </c>
      <c r="AZ139" s="180"/>
      <c r="BA139" s="4"/>
    </row>
    <row r="140" spans="1:53" x14ac:dyDescent="0.2">
      <c r="A140" s="55"/>
      <c r="B140" s="11" t="s">
        <v>370</v>
      </c>
      <c r="C140" s="11"/>
      <c r="D140" s="70" t="s">
        <v>660</v>
      </c>
      <c r="E140" s="11">
        <v>27</v>
      </c>
      <c r="F140" s="11">
        <v>15</v>
      </c>
      <c r="G140" s="11">
        <v>13</v>
      </c>
      <c r="H140" s="11">
        <v>12</v>
      </c>
      <c r="I140" s="11">
        <v>9</v>
      </c>
      <c r="J140" s="180"/>
      <c r="M140" s="183">
        <v>2005.0900000000001</v>
      </c>
      <c r="N140" s="183">
        <v>623.56000000000006</v>
      </c>
      <c r="O140" s="183">
        <v>546.15</v>
      </c>
      <c r="P140" s="183">
        <v>907.37</v>
      </c>
      <c r="Q140" s="183">
        <v>1373.15</v>
      </c>
      <c r="R140" s="180"/>
      <c r="S140" s="4"/>
      <c r="T140" s="4"/>
      <c r="U140" s="183">
        <f t="shared" si="12"/>
        <v>74.262592592592597</v>
      </c>
      <c r="V140" s="183">
        <f t="shared" si="13"/>
        <v>41.570666666666668</v>
      </c>
      <c r="W140" s="183">
        <f t="shared" si="14"/>
        <v>42.011538461538457</v>
      </c>
      <c r="X140" s="183">
        <f t="shared" si="15"/>
        <v>75.614166666666662</v>
      </c>
      <c r="Y140" s="183">
        <f t="shared" si="16"/>
        <v>152.57222222222222</v>
      </c>
      <c r="Z140" s="180"/>
      <c r="AA140" s="4"/>
      <c r="AB140" s="11" t="s">
        <v>370</v>
      </c>
      <c r="AC140" s="11"/>
      <c r="AD140" s="70" t="s">
        <v>660</v>
      </c>
      <c r="AE140" s="23">
        <v>9</v>
      </c>
      <c r="AF140" s="23">
        <v>7</v>
      </c>
      <c r="AG140" s="23">
        <v>5</v>
      </c>
      <c r="AH140" s="23">
        <v>4</v>
      </c>
      <c r="AI140" s="23">
        <v>1</v>
      </c>
      <c r="AJ140" s="180"/>
      <c r="AK140" s="4"/>
      <c r="AL140" s="4"/>
      <c r="AM140" s="185">
        <v>1271.8599999999999</v>
      </c>
      <c r="AN140" s="185">
        <v>388.46</v>
      </c>
      <c r="AO140" s="185">
        <v>2158.5300000000002</v>
      </c>
      <c r="AP140" s="185">
        <v>123.55999999999999</v>
      </c>
      <c r="AQ140" s="185">
        <v>91.38</v>
      </c>
      <c r="AR140" s="180"/>
      <c r="AS140" s="4"/>
      <c r="AT140" s="4"/>
      <c r="AU140" s="185">
        <f t="shared" si="17"/>
        <v>141.31777777777776</v>
      </c>
      <c r="AV140" s="185">
        <f t="shared" si="18"/>
        <v>55.494285714285709</v>
      </c>
      <c r="AW140" s="185">
        <f t="shared" si="19"/>
        <v>431.70600000000002</v>
      </c>
      <c r="AX140" s="185">
        <f t="shared" si="20"/>
        <v>30.889999999999997</v>
      </c>
      <c r="AY140" s="185">
        <f t="shared" si="21"/>
        <v>91.38</v>
      </c>
      <c r="AZ140" s="180"/>
      <c r="BA140" s="4"/>
    </row>
    <row r="141" spans="1:53" x14ac:dyDescent="0.2">
      <c r="A141" s="55"/>
      <c r="B141" s="11" t="s">
        <v>371</v>
      </c>
      <c r="C141" s="11"/>
      <c r="D141" s="70" t="s">
        <v>661</v>
      </c>
      <c r="E141" s="11">
        <v>29</v>
      </c>
      <c r="F141" s="11">
        <v>21</v>
      </c>
      <c r="G141" s="11">
        <v>13</v>
      </c>
      <c r="H141" s="11">
        <v>10</v>
      </c>
      <c r="I141" s="11">
        <v>8</v>
      </c>
      <c r="J141" s="180"/>
      <c r="M141" s="183">
        <v>3738.0499999999997</v>
      </c>
      <c r="N141" s="183">
        <v>1319.13</v>
      </c>
      <c r="O141" s="183">
        <v>486.37000000000006</v>
      </c>
      <c r="P141" s="183">
        <v>613.47</v>
      </c>
      <c r="Q141" s="183">
        <v>1979.8600000000001</v>
      </c>
      <c r="R141" s="180"/>
      <c r="S141" s="4"/>
      <c r="T141" s="4"/>
      <c r="U141" s="183">
        <f t="shared" si="12"/>
        <v>128.89827586206894</v>
      </c>
      <c r="V141" s="183">
        <f t="shared" si="13"/>
        <v>62.815714285714293</v>
      </c>
      <c r="W141" s="183">
        <f t="shared" si="14"/>
        <v>37.413076923076929</v>
      </c>
      <c r="X141" s="183">
        <f t="shared" si="15"/>
        <v>61.347000000000001</v>
      </c>
      <c r="Y141" s="183">
        <f t="shared" si="16"/>
        <v>247.48250000000002</v>
      </c>
      <c r="Z141" s="180"/>
      <c r="AA141" s="4"/>
      <c r="AB141" s="11" t="s">
        <v>371</v>
      </c>
      <c r="AC141" s="11"/>
      <c r="AD141" s="70" t="s">
        <v>661</v>
      </c>
      <c r="AE141" s="23">
        <v>2</v>
      </c>
      <c r="AF141" s="23">
        <v>1</v>
      </c>
      <c r="AG141" s="23">
        <v>0</v>
      </c>
      <c r="AH141" s="23">
        <v>0</v>
      </c>
      <c r="AI141" s="23">
        <v>0</v>
      </c>
      <c r="AJ141" s="180"/>
      <c r="AK141" s="4"/>
      <c r="AL141" s="4"/>
      <c r="AM141" s="185">
        <v>238.10000000000002</v>
      </c>
      <c r="AN141" s="185">
        <v>168.13</v>
      </c>
      <c r="AO141" s="185">
        <v>0</v>
      </c>
      <c r="AP141" s="185">
        <v>0</v>
      </c>
      <c r="AQ141" s="185">
        <v>0</v>
      </c>
      <c r="AR141" s="180"/>
      <c r="AS141" s="4"/>
      <c r="AT141" s="4"/>
      <c r="AU141" s="185">
        <f t="shared" si="17"/>
        <v>119.05000000000001</v>
      </c>
      <c r="AV141" s="185">
        <f t="shared" si="18"/>
        <v>168.13</v>
      </c>
      <c r="AW141" s="185">
        <f t="shared" si="19"/>
        <v>0</v>
      </c>
      <c r="AX141" s="185">
        <f t="shared" si="20"/>
        <v>0</v>
      </c>
      <c r="AY141" s="185">
        <f t="shared" si="21"/>
        <v>0</v>
      </c>
      <c r="AZ141" s="180"/>
      <c r="BA141" s="4"/>
    </row>
    <row r="142" spans="1:53" x14ac:dyDescent="0.2">
      <c r="A142" s="55"/>
      <c r="B142" s="11" t="s">
        <v>372</v>
      </c>
      <c r="C142" s="11"/>
      <c r="D142" s="70" t="s">
        <v>662</v>
      </c>
      <c r="E142" s="11">
        <v>12</v>
      </c>
      <c r="F142" s="11">
        <v>6</v>
      </c>
      <c r="G142" s="11">
        <v>0</v>
      </c>
      <c r="H142" s="11">
        <v>0</v>
      </c>
      <c r="I142" s="11">
        <v>0</v>
      </c>
      <c r="J142" s="180"/>
      <c r="M142" s="183">
        <v>889.19999999999993</v>
      </c>
      <c r="N142" s="183">
        <v>321.12</v>
      </c>
      <c r="O142" s="183">
        <v>0</v>
      </c>
      <c r="P142" s="183">
        <v>0</v>
      </c>
      <c r="Q142" s="183">
        <v>0</v>
      </c>
      <c r="R142" s="180"/>
      <c r="S142" s="4"/>
      <c r="T142" s="4"/>
      <c r="U142" s="183">
        <f t="shared" si="12"/>
        <v>74.099999999999994</v>
      </c>
      <c r="V142" s="183">
        <f t="shared" si="13"/>
        <v>53.52</v>
      </c>
      <c r="W142" s="183">
        <f t="shared" si="14"/>
        <v>0</v>
      </c>
      <c r="X142" s="183">
        <f t="shared" si="15"/>
        <v>0</v>
      </c>
      <c r="Y142" s="183">
        <f t="shared" si="16"/>
        <v>0</v>
      </c>
      <c r="Z142" s="180"/>
      <c r="AA142" s="4"/>
      <c r="AB142" s="11" t="s">
        <v>372</v>
      </c>
      <c r="AC142" s="11"/>
      <c r="AD142" s="70" t="s">
        <v>662</v>
      </c>
      <c r="AE142" s="23">
        <v>55</v>
      </c>
      <c r="AF142" s="23">
        <v>23</v>
      </c>
      <c r="AG142" s="23">
        <v>14</v>
      </c>
      <c r="AH142" s="23">
        <v>2</v>
      </c>
      <c r="AI142" s="23">
        <v>1</v>
      </c>
      <c r="AJ142" s="180"/>
      <c r="AK142" s="4"/>
      <c r="AL142" s="4"/>
      <c r="AM142" s="185">
        <v>26959.660000000003</v>
      </c>
      <c r="AN142" s="185">
        <v>1995.4899999999998</v>
      </c>
      <c r="AO142" s="185">
        <v>1664.67</v>
      </c>
      <c r="AP142" s="185">
        <v>3941.18</v>
      </c>
      <c r="AQ142" s="185">
        <v>710.01</v>
      </c>
      <c r="AR142" s="180"/>
      <c r="AS142" s="4"/>
      <c r="AT142" s="4"/>
      <c r="AU142" s="185">
        <f t="shared" si="17"/>
        <v>490.17563636363644</v>
      </c>
      <c r="AV142" s="185">
        <f t="shared" si="18"/>
        <v>86.760434782608684</v>
      </c>
      <c r="AW142" s="185">
        <f t="shared" si="19"/>
        <v>118.905</v>
      </c>
      <c r="AX142" s="185">
        <f t="shared" si="20"/>
        <v>1970.59</v>
      </c>
      <c r="AY142" s="185">
        <f t="shared" si="21"/>
        <v>710.01</v>
      </c>
      <c r="AZ142" s="180"/>
      <c r="BA142" s="4"/>
    </row>
    <row r="143" spans="1:53" x14ac:dyDescent="0.2">
      <c r="A143" s="55"/>
      <c r="B143" s="11" t="s">
        <v>373</v>
      </c>
      <c r="C143" s="11"/>
      <c r="D143" s="70" t="s">
        <v>663</v>
      </c>
      <c r="E143" s="11">
        <v>89</v>
      </c>
      <c r="F143" s="11">
        <v>41</v>
      </c>
      <c r="G143" s="11">
        <v>2</v>
      </c>
      <c r="H143" s="11">
        <v>29</v>
      </c>
      <c r="I143" s="11">
        <v>20</v>
      </c>
      <c r="J143" s="180"/>
      <c r="M143" s="183">
        <v>14447.019999999999</v>
      </c>
      <c r="N143" s="183">
        <v>3693.9399999999991</v>
      </c>
      <c r="O143" s="183">
        <v>185.88</v>
      </c>
      <c r="P143" s="183">
        <v>3888.3399999999997</v>
      </c>
      <c r="Q143" s="183">
        <v>9683.9499999999989</v>
      </c>
      <c r="R143" s="180"/>
      <c r="S143" s="4"/>
      <c r="T143" s="4"/>
      <c r="U143" s="183">
        <f t="shared" si="12"/>
        <v>162.32606741573034</v>
      </c>
      <c r="V143" s="183">
        <f t="shared" si="13"/>
        <v>90.096097560975593</v>
      </c>
      <c r="W143" s="183">
        <f t="shared" si="14"/>
        <v>92.94</v>
      </c>
      <c r="X143" s="183">
        <f t="shared" si="15"/>
        <v>134.08068965517239</v>
      </c>
      <c r="Y143" s="183">
        <f t="shared" si="16"/>
        <v>484.19749999999993</v>
      </c>
      <c r="Z143" s="180"/>
      <c r="AA143" s="4"/>
      <c r="AB143" s="11" t="s">
        <v>373</v>
      </c>
      <c r="AC143" s="11"/>
      <c r="AD143" s="70" t="s">
        <v>663</v>
      </c>
      <c r="AE143" s="23">
        <v>9</v>
      </c>
      <c r="AF143" s="23">
        <v>3</v>
      </c>
      <c r="AG143" s="23">
        <v>0</v>
      </c>
      <c r="AH143" s="23">
        <v>2</v>
      </c>
      <c r="AI143" s="23">
        <v>2</v>
      </c>
      <c r="AJ143" s="180"/>
      <c r="AK143" s="4"/>
      <c r="AL143" s="4"/>
      <c r="AM143" s="185">
        <v>1905.77</v>
      </c>
      <c r="AN143" s="185">
        <v>474.63</v>
      </c>
      <c r="AO143" s="185">
        <v>0</v>
      </c>
      <c r="AP143" s="185">
        <v>524.03</v>
      </c>
      <c r="AQ143" s="185">
        <v>2401.9499999999998</v>
      </c>
      <c r="AR143" s="180"/>
      <c r="AS143" s="4"/>
      <c r="AT143" s="4"/>
      <c r="AU143" s="185">
        <f t="shared" si="17"/>
        <v>211.75222222222223</v>
      </c>
      <c r="AV143" s="185">
        <f t="shared" si="18"/>
        <v>158.21</v>
      </c>
      <c r="AW143" s="185">
        <f t="shared" si="19"/>
        <v>0</v>
      </c>
      <c r="AX143" s="185">
        <f t="shared" si="20"/>
        <v>262.01499999999999</v>
      </c>
      <c r="AY143" s="185">
        <f t="shared" si="21"/>
        <v>1200.9749999999999</v>
      </c>
      <c r="AZ143" s="180"/>
      <c r="BA143" s="4"/>
    </row>
    <row r="144" spans="1:53" x14ac:dyDescent="0.2">
      <c r="A144" s="55"/>
      <c r="B144" s="11" t="s">
        <v>374</v>
      </c>
      <c r="C144" s="11"/>
      <c r="D144" s="70" t="s">
        <v>664</v>
      </c>
      <c r="E144" s="11">
        <v>48</v>
      </c>
      <c r="F144" s="11">
        <v>22</v>
      </c>
      <c r="G144" s="11">
        <v>12</v>
      </c>
      <c r="H144" s="11">
        <v>8</v>
      </c>
      <c r="I144" s="11">
        <v>5</v>
      </c>
      <c r="J144" s="180"/>
      <c r="M144" s="183">
        <v>5307.2400000000007</v>
      </c>
      <c r="N144" s="183">
        <v>3054.94</v>
      </c>
      <c r="O144" s="183">
        <v>711.04</v>
      </c>
      <c r="P144" s="183">
        <v>691.81000000000006</v>
      </c>
      <c r="Q144" s="183">
        <v>1855.8899999999999</v>
      </c>
      <c r="R144" s="180"/>
      <c r="S144" s="4"/>
      <c r="T144" s="4"/>
      <c r="U144" s="183">
        <f t="shared" si="12"/>
        <v>110.56750000000001</v>
      </c>
      <c r="V144" s="183">
        <f t="shared" si="13"/>
        <v>138.8609090909091</v>
      </c>
      <c r="W144" s="183">
        <f t="shared" si="14"/>
        <v>59.25333333333333</v>
      </c>
      <c r="X144" s="183">
        <f t="shared" si="15"/>
        <v>86.476250000000007</v>
      </c>
      <c r="Y144" s="183">
        <f t="shared" si="16"/>
        <v>371.178</v>
      </c>
      <c r="Z144" s="180"/>
      <c r="AA144" s="4"/>
      <c r="AB144" s="11" t="s">
        <v>374</v>
      </c>
      <c r="AC144" s="11"/>
      <c r="AD144" s="70" t="s">
        <v>664</v>
      </c>
      <c r="AE144" s="23">
        <v>5</v>
      </c>
      <c r="AF144" s="23">
        <v>0</v>
      </c>
      <c r="AG144" s="23">
        <v>0</v>
      </c>
      <c r="AH144" s="23">
        <v>0</v>
      </c>
      <c r="AI144" s="23">
        <v>0</v>
      </c>
      <c r="AJ144" s="180"/>
      <c r="AK144" s="4"/>
      <c r="AL144" s="4"/>
      <c r="AM144" s="185">
        <v>900.61999999999989</v>
      </c>
      <c r="AN144" s="185">
        <v>0</v>
      </c>
      <c r="AO144" s="185">
        <v>0</v>
      </c>
      <c r="AP144" s="185">
        <v>0</v>
      </c>
      <c r="AQ144" s="185">
        <v>0</v>
      </c>
      <c r="AR144" s="180"/>
      <c r="AS144" s="4"/>
      <c r="AT144" s="4"/>
      <c r="AU144" s="185">
        <f t="shared" si="17"/>
        <v>180.12399999999997</v>
      </c>
      <c r="AV144" s="185">
        <f t="shared" si="18"/>
        <v>0</v>
      </c>
      <c r="AW144" s="185">
        <f t="shared" si="19"/>
        <v>0</v>
      </c>
      <c r="AX144" s="185">
        <f t="shared" si="20"/>
        <v>0</v>
      </c>
      <c r="AY144" s="185">
        <f t="shared" si="21"/>
        <v>0</v>
      </c>
      <c r="AZ144" s="180"/>
      <c r="BA144" s="4"/>
    </row>
    <row r="145" spans="1:53" x14ac:dyDescent="0.2">
      <c r="A145" s="55"/>
      <c r="B145" s="11" t="s">
        <v>375</v>
      </c>
      <c r="C145" s="11"/>
      <c r="D145" s="70" t="s">
        <v>665</v>
      </c>
      <c r="E145" s="11">
        <v>7</v>
      </c>
      <c r="F145" s="11">
        <v>6</v>
      </c>
      <c r="G145" s="11">
        <v>0</v>
      </c>
      <c r="H145" s="11">
        <v>3</v>
      </c>
      <c r="I145" s="11">
        <v>2</v>
      </c>
      <c r="J145" s="180"/>
      <c r="M145" s="183">
        <v>780.98</v>
      </c>
      <c r="N145" s="183">
        <v>789.65999999999985</v>
      </c>
      <c r="O145" s="183">
        <v>0</v>
      </c>
      <c r="P145" s="183">
        <v>241.27999999999997</v>
      </c>
      <c r="Q145" s="183">
        <v>1272.4199999999998</v>
      </c>
      <c r="R145" s="180"/>
      <c r="S145" s="4"/>
      <c r="T145" s="4"/>
      <c r="U145" s="183">
        <f t="shared" si="12"/>
        <v>111.56857142857143</v>
      </c>
      <c r="V145" s="183">
        <f t="shared" si="13"/>
        <v>131.60999999999999</v>
      </c>
      <c r="W145" s="183">
        <f t="shared" si="14"/>
        <v>0</v>
      </c>
      <c r="X145" s="183">
        <f t="shared" si="15"/>
        <v>80.426666666666662</v>
      </c>
      <c r="Y145" s="183">
        <f t="shared" si="16"/>
        <v>636.20999999999992</v>
      </c>
      <c r="Z145" s="180"/>
      <c r="AA145" s="4"/>
      <c r="AB145" s="11" t="s">
        <v>375</v>
      </c>
      <c r="AC145" s="11"/>
      <c r="AD145" s="70" t="s">
        <v>665</v>
      </c>
      <c r="AE145" s="23">
        <v>0</v>
      </c>
      <c r="AF145" s="23">
        <v>0</v>
      </c>
      <c r="AG145" s="23">
        <v>0</v>
      </c>
      <c r="AH145" s="23">
        <v>0</v>
      </c>
      <c r="AI145" s="23">
        <v>0</v>
      </c>
      <c r="AJ145" s="180"/>
      <c r="AK145" s="4"/>
      <c r="AL145" s="4"/>
      <c r="AM145" s="185">
        <v>0</v>
      </c>
      <c r="AN145" s="185">
        <v>0</v>
      </c>
      <c r="AO145" s="185">
        <v>0</v>
      </c>
      <c r="AP145" s="185">
        <v>0</v>
      </c>
      <c r="AQ145" s="185">
        <v>0</v>
      </c>
      <c r="AR145" s="180"/>
      <c r="AS145" s="4"/>
      <c r="AT145" s="4"/>
      <c r="AU145" s="185">
        <f t="shared" si="17"/>
        <v>0</v>
      </c>
      <c r="AV145" s="185">
        <f t="shared" si="18"/>
        <v>0</v>
      </c>
      <c r="AW145" s="185">
        <f t="shared" si="19"/>
        <v>0</v>
      </c>
      <c r="AX145" s="185">
        <f t="shared" si="20"/>
        <v>0</v>
      </c>
      <c r="AY145" s="185">
        <f t="shared" si="21"/>
        <v>0</v>
      </c>
      <c r="AZ145" s="180"/>
      <c r="BA145" s="4"/>
    </row>
    <row r="146" spans="1:53" x14ac:dyDescent="0.2">
      <c r="A146" s="55"/>
      <c r="B146" s="11" t="s">
        <v>376</v>
      </c>
      <c r="C146" s="11"/>
      <c r="D146" s="70" t="s">
        <v>666</v>
      </c>
      <c r="E146" s="11">
        <v>0</v>
      </c>
      <c r="F146" s="11">
        <v>0</v>
      </c>
      <c r="G146" s="11">
        <v>0</v>
      </c>
      <c r="H146" s="11">
        <v>0</v>
      </c>
      <c r="I146" s="11">
        <v>0</v>
      </c>
      <c r="J146" s="180"/>
      <c r="M146" s="183">
        <v>0</v>
      </c>
      <c r="N146" s="183">
        <v>0</v>
      </c>
      <c r="O146" s="183">
        <v>0</v>
      </c>
      <c r="P146" s="183">
        <v>0</v>
      </c>
      <c r="Q146" s="183">
        <v>0</v>
      </c>
      <c r="R146" s="180"/>
      <c r="S146" s="4"/>
      <c r="T146" s="4"/>
      <c r="U146" s="183">
        <f t="shared" si="12"/>
        <v>0</v>
      </c>
      <c r="V146" s="183">
        <f t="shared" si="13"/>
        <v>0</v>
      </c>
      <c r="W146" s="183">
        <f t="shared" si="14"/>
        <v>0</v>
      </c>
      <c r="X146" s="183">
        <f t="shared" si="15"/>
        <v>0</v>
      </c>
      <c r="Y146" s="183">
        <f t="shared" si="16"/>
        <v>0</v>
      </c>
      <c r="Z146" s="180"/>
      <c r="AA146" s="4"/>
      <c r="AB146" s="11" t="s">
        <v>376</v>
      </c>
      <c r="AC146" s="11"/>
      <c r="AD146" s="70" t="s">
        <v>666</v>
      </c>
      <c r="AE146" s="23">
        <v>3</v>
      </c>
      <c r="AF146" s="23">
        <v>0</v>
      </c>
      <c r="AG146" s="23">
        <v>0</v>
      </c>
      <c r="AH146" s="23">
        <v>0</v>
      </c>
      <c r="AI146" s="23">
        <v>0</v>
      </c>
      <c r="AJ146" s="180"/>
      <c r="AK146" s="4"/>
      <c r="AL146" s="4"/>
      <c r="AM146" s="185">
        <v>274627.44</v>
      </c>
      <c r="AN146" s="185">
        <v>0</v>
      </c>
      <c r="AO146" s="185">
        <v>0</v>
      </c>
      <c r="AP146" s="185">
        <v>0</v>
      </c>
      <c r="AQ146" s="185">
        <v>0</v>
      </c>
      <c r="AR146" s="180"/>
      <c r="AS146" s="4"/>
      <c r="AT146" s="4"/>
      <c r="AU146" s="185">
        <f t="shared" si="17"/>
        <v>91542.48</v>
      </c>
      <c r="AV146" s="185">
        <f t="shared" si="18"/>
        <v>0</v>
      </c>
      <c r="AW146" s="185">
        <f t="shared" si="19"/>
        <v>0</v>
      </c>
      <c r="AX146" s="185">
        <f t="shared" si="20"/>
        <v>0</v>
      </c>
      <c r="AY146" s="185">
        <f t="shared" si="21"/>
        <v>0</v>
      </c>
      <c r="AZ146" s="180"/>
      <c r="BA146" s="4"/>
    </row>
    <row r="147" spans="1:53" x14ac:dyDescent="0.2">
      <c r="A147" s="55"/>
      <c r="B147" s="11" t="s">
        <v>377</v>
      </c>
      <c r="C147" s="11"/>
      <c r="D147" s="70" t="s">
        <v>667</v>
      </c>
      <c r="E147" s="11">
        <v>5</v>
      </c>
      <c r="F147" s="11">
        <v>4</v>
      </c>
      <c r="G147" s="11">
        <v>2</v>
      </c>
      <c r="H147" s="11">
        <v>3</v>
      </c>
      <c r="I147" s="11">
        <v>2</v>
      </c>
      <c r="J147" s="180"/>
      <c r="M147" s="183">
        <v>410.40000000000003</v>
      </c>
      <c r="N147" s="183">
        <v>298.29000000000002</v>
      </c>
      <c r="O147" s="183">
        <v>188.86</v>
      </c>
      <c r="P147" s="183">
        <v>513.23</v>
      </c>
      <c r="Q147" s="183">
        <v>351.51</v>
      </c>
      <c r="R147" s="180"/>
      <c r="S147" s="4"/>
      <c r="T147" s="4"/>
      <c r="U147" s="183">
        <f t="shared" ref="U147:U210" si="22">IFERROR(M147/E147,0)</f>
        <v>82.080000000000013</v>
      </c>
      <c r="V147" s="183">
        <f t="shared" ref="V147:V210" si="23">IFERROR(N147/F147,0)</f>
        <v>74.572500000000005</v>
      </c>
      <c r="W147" s="183">
        <f t="shared" ref="W147:W210" si="24">IFERROR(O147/G147,0)</f>
        <v>94.43</v>
      </c>
      <c r="X147" s="183">
        <f t="shared" ref="X147:X210" si="25">IFERROR(P147/H147,0)</f>
        <v>171.07666666666668</v>
      </c>
      <c r="Y147" s="183">
        <f t="shared" ref="Y147:Y210" si="26">IFERROR(Q147/I147,0)</f>
        <v>175.755</v>
      </c>
      <c r="Z147" s="180"/>
      <c r="AA147" s="4"/>
      <c r="AB147" s="11" t="s">
        <v>377</v>
      </c>
      <c r="AC147" s="11"/>
      <c r="AD147" s="70" t="s">
        <v>667</v>
      </c>
      <c r="AE147" s="23">
        <v>0</v>
      </c>
      <c r="AF147" s="23">
        <v>0</v>
      </c>
      <c r="AG147" s="23">
        <v>0</v>
      </c>
      <c r="AH147" s="23">
        <v>0</v>
      </c>
      <c r="AI147" s="23">
        <v>0</v>
      </c>
      <c r="AJ147" s="180"/>
      <c r="AK147" s="4"/>
      <c r="AL147" s="4"/>
      <c r="AM147" s="185">
        <v>0</v>
      </c>
      <c r="AN147" s="185">
        <v>0</v>
      </c>
      <c r="AO147" s="185">
        <v>0</v>
      </c>
      <c r="AP147" s="185">
        <v>0</v>
      </c>
      <c r="AQ147" s="185">
        <v>0</v>
      </c>
      <c r="AR147" s="180"/>
      <c r="AS147" s="4"/>
      <c r="AT147" s="4"/>
      <c r="AU147" s="185">
        <f t="shared" ref="AU147:AU210" si="27">IFERROR(AM147/AE147,0)</f>
        <v>0</v>
      </c>
      <c r="AV147" s="185">
        <f t="shared" ref="AV147:AV210" si="28">IFERROR(AN147/AF147,0)</f>
        <v>0</v>
      </c>
      <c r="AW147" s="185">
        <f t="shared" ref="AW147:AW210" si="29">IFERROR(AO147/AG147,0)</f>
        <v>0</v>
      </c>
      <c r="AX147" s="185">
        <f t="shared" ref="AX147:AX210" si="30">IFERROR(AP147/AH147,0)</f>
        <v>0</v>
      </c>
      <c r="AY147" s="185">
        <f t="shared" ref="AY147:AY210" si="31">IFERROR(AQ147/AI147,0)</f>
        <v>0</v>
      </c>
      <c r="AZ147" s="180"/>
      <c r="BA147" s="4"/>
    </row>
    <row r="148" spans="1:53" x14ac:dyDescent="0.2">
      <c r="A148" s="55"/>
      <c r="B148" s="11" t="s">
        <v>364</v>
      </c>
      <c r="C148" s="11"/>
      <c r="D148" s="70" t="s">
        <v>668</v>
      </c>
      <c r="E148" s="11">
        <v>0</v>
      </c>
      <c r="F148" s="11">
        <v>0</v>
      </c>
      <c r="G148" s="11">
        <v>0</v>
      </c>
      <c r="H148" s="11">
        <v>0</v>
      </c>
      <c r="I148" s="11">
        <v>0</v>
      </c>
      <c r="J148" s="180"/>
      <c r="M148" s="183" t="s">
        <v>849</v>
      </c>
      <c r="N148" s="183" t="s">
        <v>849</v>
      </c>
      <c r="O148" s="183" t="s">
        <v>849</v>
      </c>
      <c r="P148" s="183" t="s">
        <v>849</v>
      </c>
      <c r="Q148" s="183" t="s">
        <v>849</v>
      </c>
      <c r="R148" s="180"/>
      <c r="S148" s="4"/>
      <c r="T148" s="4"/>
      <c r="U148" s="183">
        <f t="shared" si="22"/>
        <v>0</v>
      </c>
      <c r="V148" s="183">
        <f t="shared" si="23"/>
        <v>0</v>
      </c>
      <c r="W148" s="183">
        <f t="shared" si="24"/>
        <v>0</v>
      </c>
      <c r="X148" s="183">
        <f t="shared" si="25"/>
        <v>0</v>
      </c>
      <c r="Y148" s="183">
        <f t="shared" si="26"/>
        <v>0</v>
      </c>
      <c r="Z148" s="180"/>
      <c r="AA148" s="4"/>
      <c r="AB148" s="11" t="s">
        <v>364</v>
      </c>
      <c r="AC148" s="11"/>
      <c r="AD148" s="70" t="s">
        <v>668</v>
      </c>
      <c r="AE148" s="23">
        <v>0</v>
      </c>
      <c r="AF148" s="23">
        <v>0</v>
      </c>
      <c r="AG148" s="23">
        <v>0</v>
      </c>
      <c r="AH148" s="23">
        <v>0</v>
      </c>
      <c r="AI148" s="23">
        <v>0</v>
      </c>
      <c r="AJ148" s="180"/>
      <c r="AK148" s="4"/>
      <c r="AL148" s="4"/>
      <c r="AM148" s="185">
        <v>0</v>
      </c>
      <c r="AN148" s="185">
        <v>0</v>
      </c>
      <c r="AO148" s="185">
        <v>0</v>
      </c>
      <c r="AP148" s="185">
        <v>0</v>
      </c>
      <c r="AQ148" s="185">
        <v>0</v>
      </c>
      <c r="AR148" s="180"/>
      <c r="AS148" s="4"/>
      <c r="AT148" s="4"/>
      <c r="AU148" s="185">
        <f t="shared" si="27"/>
        <v>0</v>
      </c>
      <c r="AV148" s="185">
        <f t="shared" si="28"/>
        <v>0</v>
      </c>
      <c r="AW148" s="185">
        <f t="shared" si="29"/>
        <v>0</v>
      </c>
      <c r="AX148" s="185">
        <f t="shared" si="30"/>
        <v>0</v>
      </c>
      <c r="AY148" s="185">
        <f t="shared" si="31"/>
        <v>0</v>
      </c>
      <c r="AZ148" s="180"/>
      <c r="BA148" s="4"/>
    </row>
    <row r="149" spans="1:53" x14ac:dyDescent="0.2">
      <c r="A149" s="55"/>
      <c r="B149" s="11" t="s">
        <v>378</v>
      </c>
      <c r="C149" s="11"/>
      <c r="D149" s="70" t="s">
        <v>669</v>
      </c>
      <c r="E149" s="11">
        <v>0</v>
      </c>
      <c r="F149" s="11">
        <v>0</v>
      </c>
      <c r="G149" s="11">
        <v>0</v>
      </c>
      <c r="H149" s="11">
        <v>0</v>
      </c>
      <c r="I149" s="11">
        <v>0</v>
      </c>
      <c r="J149" s="180"/>
      <c r="M149" s="183">
        <v>0</v>
      </c>
      <c r="N149" s="183">
        <v>0</v>
      </c>
      <c r="O149" s="183">
        <v>0</v>
      </c>
      <c r="P149" s="183">
        <v>0</v>
      </c>
      <c r="Q149" s="183">
        <v>0</v>
      </c>
      <c r="R149" s="180"/>
      <c r="S149" s="4"/>
      <c r="T149" s="4"/>
      <c r="U149" s="183">
        <f t="shared" si="22"/>
        <v>0</v>
      </c>
      <c r="V149" s="183">
        <f t="shared" si="23"/>
        <v>0</v>
      </c>
      <c r="W149" s="183">
        <f t="shared" si="24"/>
        <v>0</v>
      </c>
      <c r="X149" s="183">
        <f t="shared" si="25"/>
        <v>0</v>
      </c>
      <c r="Y149" s="183">
        <f t="shared" si="26"/>
        <v>0</v>
      </c>
      <c r="Z149" s="180"/>
      <c r="AA149" s="4"/>
      <c r="AB149" s="11" t="s">
        <v>378</v>
      </c>
      <c r="AC149" s="11"/>
      <c r="AD149" s="70" t="s">
        <v>669</v>
      </c>
      <c r="AE149" s="23">
        <v>1</v>
      </c>
      <c r="AF149" s="23">
        <v>0</v>
      </c>
      <c r="AG149" s="23">
        <v>0</v>
      </c>
      <c r="AH149" s="23">
        <v>0</v>
      </c>
      <c r="AI149" s="23">
        <v>0</v>
      </c>
      <c r="AJ149" s="180"/>
      <c r="AK149" s="4"/>
      <c r="AL149" s="4"/>
      <c r="AM149" s="185">
        <v>175.16</v>
      </c>
      <c r="AN149" s="185">
        <v>0</v>
      </c>
      <c r="AO149" s="185">
        <v>0</v>
      </c>
      <c r="AP149" s="185">
        <v>0</v>
      </c>
      <c r="AQ149" s="185">
        <v>0</v>
      </c>
      <c r="AR149" s="180"/>
      <c r="AS149" s="4"/>
      <c r="AT149" s="4"/>
      <c r="AU149" s="185">
        <f t="shared" si="27"/>
        <v>175.16</v>
      </c>
      <c r="AV149" s="185">
        <f t="shared" si="28"/>
        <v>0</v>
      </c>
      <c r="AW149" s="185">
        <f t="shared" si="29"/>
        <v>0</v>
      </c>
      <c r="AX149" s="185">
        <f t="shared" si="30"/>
        <v>0</v>
      </c>
      <c r="AY149" s="185">
        <f t="shared" si="31"/>
        <v>0</v>
      </c>
      <c r="AZ149" s="180"/>
      <c r="BA149" s="4"/>
    </row>
    <row r="150" spans="1:53" x14ac:dyDescent="0.2">
      <c r="A150" s="55"/>
      <c r="B150" s="11" t="s">
        <v>379</v>
      </c>
      <c r="C150" s="11"/>
      <c r="D150" s="70" t="s">
        <v>670</v>
      </c>
      <c r="E150" s="11">
        <v>152</v>
      </c>
      <c r="F150" s="11">
        <v>81</v>
      </c>
      <c r="G150" s="11">
        <v>55</v>
      </c>
      <c r="H150" s="11">
        <v>48</v>
      </c>
      <c r="I150" s="11">
        <v>26</v>
      </c>
      <c r="J150" s="180"/>
      <c r="M150" s="183">
        <v>14844.609999999995</v>
      </c>
      <c r="N150" s="183">
        <v>6388.5400000000045</v>
      </c>
      <c r="O150" s="183">
        <v>2941.39</v>
      </c>
      <c r="P150" s="183">
        <v>8718.369999999999</v>
      </c>
      <c r="Q150" s="183">
        <v>7102.2100000000009</v>
      </c>
      <c r="R150" s="180"/>
      <c r="S150" s="4"/>
      <c r="T150" s="4"/>
      <c r="U150" s="183">
        <f t="shared" si="22"/>
        <v>97.661907894736814</v>
      </c>
      <c r="V150" s="183">
        <f t="shared" si="23"/>
        <v>78.870864197530921</v>
      </c>
      <c r="W150" s="183">
        <f t="shared" si="24"/>
        <v>53.479818181818182</v>
      </c>
      <c r="X150" s="183">
        <f t="shared" si="25"/>
        <v>181.63270833333331</v>
      </c>
      <c r="Y150" s="183">
        <f t="shared" si="26"/>
        <v>273.16192307692313</v>
      </c>
      <c r="Z150" s="180"/>
      <c r="AA150" s="4"/>
      <c r="AB150" s="11" t="s">
        <v>379</v>
      </c>
      <c r="AC150" s="11"/>
      <c r="AD150" s="70" t="s">
        <v>670</v>
      </c>
      <c r="AE150" s="23">
        <v>11</v>
      </c>
      <c r="AF150" s="23">
        <v>7</v>
      </c>
      <c r="AG150" s="23">
        <v>4</v>
      </c>
      <c r="AH150" s="23">
        <v>2</v>
      </c>
      <c r="AI150" s="23">
        <v>2</v>
      </c>
      <c r="AJ150" s="180"/>
      <c r="AK150" s="4"/>
      <c r="AL150" s="4"/>
      <c r="AM150" s="185">
        <v>5517.1900000000005</v>
      </c>
      <c r="AN150" s="185">
        <v>1731.7800000000002</v>
      </c>
      <c r="AO150" s="185">
        <v>114.13</v>
      </c>
      <c r="AP150" s="185">
        <v>92.56</v>
      </c>
      <c r="AQ150" s="185">
        <v>185.93</v>
      </c>
      <c r="AR150" s="180"/>
      <c r="AS150" s="4"/>
      <c r="AT150" s="4"/>
      <c r="AU150" s="185">
        <f t="shared" si="27"/>
        <v>501.56272727272733</v>
      </c>
      <c r="AV150" s="185">
        <f t="shared" si="28"/>
        <v>247.39714285714288</v>
      </c>
      <c r="AW150" s="185">
        <f t="shared" si="29"/>
        <v>28.532499999999999</v>
      </c>
      <c r="AX150" s="185">
        <f t="shared" si="30"/>
        <v>46.28</v>
      </c>
      <c r="AY150" s="185">
        <f t="shared" si="31"/>
        <v>92.965000000000003</v>
      </c>
      <c r="AZ150" s="180"/>
      <c r="BA150" s="4"/>
    </row>
    <row r="151" spans="1:53" x14ac:dyDescent="0.2">
      <c r="A151" s="55"/>
      <c r="B151" s="11" t="s">
        <v>380</v>
      </c>
      <c r="C151" s="11"/>
      <c r="D151" s="70" t="s">
        <v>671</v>
      </c>
      <c r="E151" s="11">
        <v>58</v>
      </c>
      <c r="F151" s="11">
        <v>31</v>
      </c>
      <c r="G151" s="11">
        <v>2</v>
      </c>
      <c r="H151" s="11">
        <v>19</v>
      </c>
      <c r="I151" s="11">
        <v>11</v>
      </c>
      <c r="J151" s="180"/>
      <c r="M151" s="183">
        <v>7355.95</v>
      </c>
      <c r="N151" s="183">
        <v>5344.0999999999995</v>
      </c>
      <c r="O151" s="183">
        <v>133.59</v>
      </c>
      <c r="P151" s="183">
        <v>2741.23</v>
      </c>
      <c r="Q151" s="183">
        <v>6256.83</v>
      </c>
      <c r="R151" s="180"/>
      <c r="S151" s="4"/>
      <c r="T151" s="4"/>
      <c r="U151" s="183">
        <f t="shared" si="22"/>
        <v>126.82672413793104</v>
      </c>
      <c r="V151" s="183">
        <f t="shared" si="23"/>
        <v>172.39032258064515</v>
      </c>
      <c r="W151" s="183">
        <f t="shared" si="24"/>
        <v>66.795000000000002</v>
      </c>
      <c r="X151" s="183">
        <f t="shared" si="25"/>
        <v>144.27526315789473</v>
      </c>
      <c r="Y151" s="183">
        <f t="shared" si="26"/>
        <v>568.80272727272722</v>
      </c>
      <c r="Z151" s="180"/>
      <c r="AA151" s="4"/>
      <c r="AB151" s="11" t="s">
        <v>380</v>
      </c>
      <c r="AC151" s="11"/>
      <c r="AD151" s="70" t="s">
        <v>671</v>
      </c>
      <c r="AE151" s="23">
        <v>5</v>
      </c>
      <c r="AF151" s="23">
        <v>1</v>
      </c>
      <c r="AG151" s="23">
        <v>0</v>
      </c>
      <c r="AH151" s="23">
        <v>0</v>
      </c>
      <c r="AI151" s="23">
        <v>0</v>
      </c>
      <c r="AJ151" s="180"/>
      <c r="AK151" s="4"/>
      <c r="AL151" s="4"/>
      <c r="AM151" s="185">
        <v>418.40000000000003</v>
      </c>
      <c r="AN151" s="185">
        <v>168.54</v>
      </c>
      <c r="AO151" s="185">
        <v>0</v>
      </c>
      <c r="AP151" s="185">
        <v>0</v>
      </c>
      <c r="AQ151" s="185">
        <v>0</v>
      </c>
      <c r="AR151" s="180"/>
      <c r="AS151" s="4"/>
      <c r="AT151" s="4"/>
      <c r="AU151" s="185">
        <f t="shared" si="27"/>
        <v>83.68</v>
      </c>
      <c r="AV151" s="185">
        <f t="shared" si="28"/>
        <v>168.54</v>
      </c>
      <c r="AW151" s="185">
        <f t="shared" si="29"/>
        <v>0</v>
      </c>
      <c r="AX151" s="185">
        <f t="shared" si="30"/>
        <v>0</v>
      </c>
      <c r="AY151" s="185">
        <f t="shared" si="31"/>
        <v>0</v>
      </c>
      <c r="AZ151" s="180"/>
      <c r="BA151" s="4"/>
    </row>
    <row r="152" spans="1:53" x14ac:dyDescent="0.2">
      <c r="A152" s="55"/>
      <c r="B152" s="11" t="s">
        <v>381</v>
      </c>
      <c r="C152" s="11"/>
      <c r="D152" s="70" t="s">
        <v>672</v>
      </c>
      <c r="E152" s="11">
        <v>0</v>
      </c>
      <c r="F152" s="11">
        <v>0</v>
      </c>
      <c r="G152" s="11">
        <v>0</v>
      </c>
      <c r="H152" s="11">
        <v>0</v>
      </c>
      <c r="I152" s="11">
        <v>0</v>
      </c>
      <c r="J152" s="180"/>
      <c r="M152" s="183">
        <v>0</v>
      </c>
      <c r="N152" s="183">
        <v>0</v>
      </c>
      <c r="O152" s="183">
        <v>0</v>
      </c>
      <c r="P152" s="183">
        <v>0</v>
      </c>
      <c r="Q152" s="183">
        <v>0</v>
      </c>
      <c r="R152" s="180"/>
      <c r="S152" s="4"/>
      <c r="T152" s="4"/>
      <c r="U152" s="183">
        <f t="shared" si="22"/>
        <v>0</v>
      </c>
      <c r="V152" s="183">
        <f t="shared" si="23"/>
        <v>0</v>
      </c>
      <c r="W152" s="183">
        <f t="shared" si="24"/>
        <v>0</v>
      </c>
      <c r="X152" s="183">
        <f t="shared" si="25"/>
        <v>0</v>
      </c>
      <c r="Y152" s="183">
        <f t="shared" si="26"/>
        <v>0</v>
      </c>
      <c r="Z152" s="180"/>
      <c r="AA152" s="4"/>
      <c r="AB152" s="11" t="s">
        <v>381</v>
      </c>
      <c r="AC152" s="11"/>
      <c r="AD152" s="70" t="s">
        <v>672</v>
      </c>
      <c r="AE152" s="23">
        <v>0</v>
      </c>
      <c r="AF152" s="23">
        <v>0</v>
      </c>
      <c r="AG152" s="23">
        <v>0</v>
      </c>
      <c r="AH152" s="23">
        <v>0</v>
      </c>
      <c r="AI152" s="23">
        <v>0</v>
      </c>
      <c r="AJ152" s="180"/>
      <c r="AK152" s="4"/>
      <c r="AL152" s="4"/>
      <c r="AM152" s="185">
        <v>0</v>
      </c>
      <c r="AN152" s="185">
        <v>0</v>
      </c>
      <c r="AO152" s="185">
        <v>0</v>
      </c>
      <c r="AP152" s="185">
        <v>0</v>
      </c>
      <c r="AQ152" s="185">
        <v>0</v>
      </c>
      <c r="AR152" s="180"/>
      <c r="AS152" s="4"/>
      <c r="AT152" s="4"/>
      <c r="AU152" s="185">
        <f t="shared" si="27"/>
        <v>0</v>
      </c>
      <c r="AV152" s="185">
        <f t="shared" si="28"/>
        <v>0</v>
      </c>
      <c r="AW152" s="185">
        <f t="shared" si="29"/>
        <v>0</v>
      </c>
      <c r="AX152" s="185">
        <f t="shared" si="30"/>
        <v>0</v>
      </c>
      <c r="AY152" s="185">
        <f t="shared" si="31"/>
        <v>0</v>
      </c>
      <c r="AZ152" s="180"/>
      <c r="BA152" s="4"/>
    </row>
    <row r="153" spans="1:53" x14ac:dyDescent="0.2">
      <c r="A153" s="55"/>
      <c r="B153" s="11" t="s">
        <v>382</v>
      </c>
      <c r="C153" s="11"/>
      <c r="D153" s="70" t="s">
        <v>673</v>
      </c>
      <c r="E153" s="11">
        <v>0</v>
      </c>
      <c r="F153" s="11">
        <v>0</v>
      </c>
      <c r="G153" s="11">
        <v>0</v>
      </c>
      <c r="H153" s="11">
        <v>0</v>
      </c>
      <c r="I153" s="11">
        <v>0</v>
      </c>
      <c r="J153" s="180"/>
      <c r="M153" s="183">
        <v>0</v>
      </c>
      <c r="N153" s="183">
        <v>0</v>
      </c>
      <c r="O153" s="183">
        <v>0</v>
      </c>
      <c r="P153" s="183">
        <v>0</v>
      </c>
      <c r="Q153" s="183">
        <v>0</v>
      </c>
      <c r="R153" s="180"/>
      <c r="S153" s="4"/>
      <c r="T153" s="4"/>
      <c r="U153" s="183">
        <f t="shared" si="22"/>
        <v>0</v>
      </c>
      <c r="V153" s="183">
        <f t="shared" si="23"/>
        <v>0</v>
      </c>
      <c r="W153" s="183">
        <f t="shared" si="24"/>
        <v>0</v>
      </c>
      <c r="X153" s="183">
        <f t="shared" si="25"/>
        <v>0</v>
      </c>
      <c r="Y153" s="183">
        <f t="shared" si="26"/>
        <v>0</v>
      </c>
      <c r="Z153" s="180"/>
      <c r="AA153" s="4"/>
      <c r="AB153" s="11" t="s">
        <v>382</v>
      </c>
      <c r="AC153" s="11"/>
      <c r="AD153" s="70" t="s">
        <v>673</v>
      </c>
      <c r="AE153" s="23">
        <v>1</v>
      </c>
      <c r="AF153" s="23">
        <v>0</v>
      </c>
      <c r="AG153" s="23">
        <v>0</v>
      </c>
      <c r="AH153" s="23">
        <v>0</v>
      </c>
      <c r="AI153" s="23">
        <v>0</v>
      </c>
      <c r="AJ153" s="180"/>
      <c r="AK153" s="4"/>
      <c r="AL153" s="4"/>
      <c r="AM153" s="185">
        <v>271.06</v>
      </c>
      <c r="AN153" s="185">
        <v>0</v>
      </c>
      <c r="AO153" s="185">
        <v>0</v>
      </c>
      <c r="AP153" s="185">
        <v>0</v>
      </c>
      <c r="AQ153" s="185">
        <v>0</v>
      </c>
      <c r="AR153" s="180"/>
      <c r="AS153" s="4"/>
      <c r="AT153" s="4"/>
      <c r="AU153" s="185">
        <f t="shared" si="27"/>
        <v>271.06</v>
      </c>
      <c r="AV153" s="185">
        <f t="shared" si="28"/>
        <v>0</v>
      </c>
      <c r="AW153" s="185">
        <f t="shared" si="29"/>
        <v>0</v>
      </c>
      <c r="AX153" s="185">
        <f t="shared" si="30"/>
        <v>0</v>
      </c>
      <c r="AY153" s="185">
        <f t="shared" si="31"/>
        <v>0</v>
      </c>
      <c r="AZ153" s="180"/>
      <c r="BA153" s="4"/>
    </row>
    <row r="154" spans="1:53" x14ac:dyDescent="0.2">
      <c r="A154" s="55"/>
      <c r="B154" s="11" t="s">
        <v>383</v>
      </c>
      <c r="C154" s="11"/>
      <c r="D154" s="70" t="s">
        <v>674</v>
      </c>
      <c r="E154" s="11">
        <v>435</v>
      </c>
      <c r="F154" s="11">
        <v>149</v>
      </c>
      <c r="G154" s="11">
        <v>71</v>
      </c>
      <c r="H154" s="11">
        <v>58</v>
      </c>
      <c r="I154" s="11">
        <v>47</v>
      </c>
      <c r="J154" s="180"/>
      <c r="M154" s="183">
        <v>33372.680000000015</v>
      </c>
      <c r="N154" s="183">
        <v>10617.21</v>
      </c>
      <c r="O154" s="183">
        <v>3538.4800000000005</v>
      </c>
      <c r="P154" s="183">
        <v>5314.8200000000015</v>
      </c>
      <c r="Q154" s="183">
        <v>21776.260000000002</v>
      </c>
      <c r="R154" s="180"/>
      <c r="S154" s="4"/>
      <c r="T154" s="4"/>
      <c r="U154" s="183">
        <f t="shared" si="22"/>
        <v>76.71880459770118</v>
      </c>
      <c r="V154" s="183">
        <f t="shared" si="23"/>
        <v>71.256442953020127</v>
      </c>
      <c r="W154" s="183">
        <f t="shared" si="24"/>
        <v>49.83774647887325</v>
      </c>
      <c r="X154" s="183">
        <f t="shared" si="25"/>
        <v>91.634827586206924</v>
      </c>
      <c r="Y154" s="183">
        <f t="shared" si="26"/>
        <v>463.32468085106387</v>
      </c>
      <c r="Z154" s="180"/>
      <c r="AA154" s="4"/>
      <c r="AB154" s="11" t="s">
        <v>383</v>
      </c>
      <c r="AC154" s="11"/>
      <c r="AD154" s="70" t="s">
        <v>674</v>
      </c>
      <c r="AE154" s="23">
        <v>59</v>
      </c>
      <c r="AF154" s="23">
        <v>15</v>
      </c>
      <c r="AG154" s="23">
        <v>7</v>
      </c>
      <c r="AH154" s="23">
        <v>4</v>
      </c>
      <c r="AI154" s="23">
        <v>4</v>
      </c>
      <c r="AJ154" s="180"/>
      <c r="AK154" s="4"/>
      <c r="AL154" s="4"/>
      <c r="AM154" s="185">
        <v>22547.029999999992</v>
      </c>
      <c r="AN154" s="185">
        <v>3093.22</v>
      </c>
      <c r="AO154" s="185">
        <v>394.4</v>
      </c>
      <c r="AP154" s="185">
        <v>600.92000000000007</v>
      </c>
      <c r="AQ154" s="185">
        <v>7156.8700000000008</v>
      </c>
      <c r="AR154" s="180"/>
      <c r="AS154" s="4"/>
      <c r="AT154" s="4"/>
      <c r="AU154" s="185">
        <f t="shared" si="27"/>
        <v>382.15305084745751</v>
      </c>
      <c r="AV154" s="185">
        <f t="shared" si="28"/>
        <v>206.21466666666666</v>
      </c>
      <c r="AW154" s="185">
        <f t="shared" si="29"/>
        <v>56.342857142857142</v>
      </c>
      <c r="AX154" s="185">
        <f t="shared" si="30"/>
        <v>150.23000000000002</v>
      </c>
      <c r="AY154" s="185">
        <f t="shared" si="31"/>
        <v>1789.2175000000002</v>
      </c>
      <c r="AZ154" s="180"/>
      <c r="BA154" s="4"/>
    </row>
    <row r="155" spans="1:53" x14ac:dyDescent="0.2">
      <c r="A155" s="55"/>
      <c r="B155" s="11" t="s">
        <v>384</v>
      </c>
      <c r="C155" s="11"/>
      <c r="D155" s="70" t="s">
        <v>675</v>
      </c>
      <c r="E155" s="11">
        <v>0</v>
      </c>
      <c r="F155" s="11">
        <v>0</v>
      </c>
      <c r="G155" s="11">
        <v>0</v>
      </c>
      <c r="H155" s="11">
        <v>0</v>
      </c>
      <c r="I155" s="11">
        <v>0</v>
      </c>
      <c r="J155" s="180"/>
      <c r="M155" s="183">
        <v>0</v>
      </c>
      <c r="N155" s="183">
        <v>0</v>
      </c>
      <c r="O155" s="183">
        <v>0</v>
      </c>
      <c r="P155" s="183">
        <v>0</v>
      </c>
      <c r="Q155" s="183">
        <v>0</v>
      </c>
      <c r="R155" s="180"/>
      <c r="S155" s="4"/>
      <c r="T155" s="4"/>
      <c r="U155" s="183">
        <f t="shared" si="22"/>
        <v>0</v>
      </c>
      <c r="V155" s="183">
        <f t="shared" si="23"/>
        <v>0</v>
      </c>
      <c r="W155" s="183">
        <f t="shared" si="24"/>
        <v>0</v>
      </c>
      <c r="X155" s="183">
        <f t="shared" si="25"/>
        <v>0</v>
      </c>
      <c r="Y155" s="183">
        <f t="shared" si="26"/>
        <v>0</v>
      </c>
      <c r="Z155" s="180"/>
      <c r="AA155" s="4"/>
      <c r="AB155" s="11" t="s">
        <v>384</v>
      </c>
      <c r="AC155" s="11"/>
      <c r="AD155" s="70" t="s">
        <v>675</v>
      </c>
      <c r="AE155" s="23">
        <v>0</v>
      </c>
      <c r="AF155" s="23">
        <v>0</v>
      </c>
      <c r="AG155" s="23">
        <v>0</v>
      </c>
      <c r="AH155" s="23">
        <v>0</v>
      </c>
      <c r="AI155" s="23">
        <v>0</v>
      </c>
      <c r="AJ155" s="180"/>
      <c r="AK155" s="4"/>
      <c r="AL155" s="4"/>
      <c r="AM155" s="185">
        <v>0</v>
      </c>
      <c r="AN155" s="185">
        <v>0</v>
      </c>
      <c r="AO155" s="185">
        <v>0</v>
      </c>
      <c r="AP155" s="185">
        <v>0</v>
      </c>
      <c r="AQ155" s="185">
        <v>0</v>
      </c>
      <c r="AR155" s="180"/>
      <c r="AS155" s="4"/>
      <c r="AT155" s="4"/>
      <c r="AU155" s="185">
        <f t="shared" si="27"/>
        <v>0</v>
      </c>
      <c r="AV155" s="185">
        <f t="shared" si="28"/>
        <v>0</v>
      </c>
      <c r="AW155" s="185">
        <f t="shared" si="29"/>
        <v>0</v>
      </c>
      <c r="AX155" s="185">
        <f t="shared" si="30"/>
        <v>0</v>
      </c>
      <c r="AY155" s="185">
        <f t="shared" si="31"/>
        <v>0</v>
      </c>
      <c r="AZ155" s="180"/>
      <c r="BA155" s="4"/>
    </row>
    <row r="156" spans="1:53" x14ac:dyDescent="0.2">
      <c r="A156" s="55"/>
      <c r="B156" s="11" t="s">
        <v>385</v>
      </c>
      <c r="C156" s="11"/>
      <c r="D156" s="70" t="s">
        <v>676</v>
      </c>
      <c r="E156" s="11">
        <v>39</v>
      </c>
      <c r="F156" s="11">
        <v>24</v>
      </c>
      <c r="G156" s="11">
        <v>15</v>
      </c>
      <c r="H156" s="11">
        <v>12</v>
      </c>
      <c r="I156" s="11">
        <v>9</v>
      </c>
      <c r="J156" s="180"/>
      <c r="M156" s="183">
        <v>4676.3000000000011</v>
      </c>
      <c r="N156" s="183">
        <v>2605.2900000000004</v>
      </c>
      <c r="O156" s="183">
        <v>1806.7499999999998</v>
      </c>
      <c r="P156" s="183">
        <v>1399.62</v>
      </c>
      <c r="Q156" s="183">
        <v>9404.69</v>
      </c>
      <c r="R156" s="180"/>
      <c r="S156" s="4"/>
      <c r="T156" s="4"/>
      <c r="U156" s="183">
        <f t="shared" si="22"/>
        <v>119.90512820512824</v>
      </c>
      <c r="V156" s="183">
        <f t="shared" si="23"/>
        <v>108.55375000000002</v>
      </c>
      <c r="W156" s="183">
        <f t="shared" si="24"/>
        <v>120.44999999999999</v>
      </c>
      <c r="X156" s="183">
        <f t="shared" si="25"/>
        <v>116.63499999999999</v>
      </c>
      <c r="Y156" s="183">
        <f t="shared" si="26"/>
        <v>1044.9655555555555</v>
      </c>
      <c r="Z156" s="180"/>
      <c r="AA156" s="4"/>
      <c r="AB156" s="11" t="s">
        <v>385</v>
      </c>
      <c r="AC156" s="11"/>
      <c r="AD156" s="70" t="s">
        <v>676</v>
      </c>
      <c r="AE156" s="23">
        <v>2</v>
      </c>
      <c r="AF156" s="23">
        <v>2</v>
      </c>
      <c r="AG156" s="23">
        <v>1</v>
      </c>
      <c r="AH156" s="23">
        <v>0</v>
      </c>
      <c r="AI156" s="23">
        <v>0</v>
      </c>
      <c r="AJ156" s="180"/>
      <c r="AK156" s="4"/>
      <c r="AL156" s="4"/>
      <c r="AM156" s="185">
        <v>530.51</v>
      </c>
      <c r="AN156" s="185">
        <v>758.16000000000008</v>
      </c>
      <c r="AO156" s="185">
        <v>28.29</v>
      </c>
      <c r="AP156" s="185">
        <v>0</v>
      </c>
      <c r="AQ156" s="185">
        <v>0</v>
      </c>
      <c r="AR156" s="180"/>
      <c r="AS156" s="4"/>
      <c r="AT156" s="4"/>
      <c r="AU156" s="185">
        <f t="shared" si="27"/>
        <v>265.255</v>
      </c>
      <c r="AV156" s="185">
        <f t="shared" si="28"/>
        <v>379.08000000000004</v>
      </c>
      <c r="AW156" s="185">
        <f t="shared" si="29"/>
        <v>28.29</v>
      </c>
      <c r="AX156" s="185">
        <f t="shared" si="30"/>
        <v>0</v>
      </c>
      <c r="AY156" s="185">
        <f t="shared" si="31"/>
        <v>0</v>
      </c>
      <c r="AZ156" s="180"/>
      <c r="BA156" s="4"/>
    </row>
    <row r="157" spans="1:53" x14ac:dyDescent="0.2">
      <c r="A157" s="55"/>
      <c r="B157" s="11" t="s">
        <v>386</v>
      </c>
      <c r="C157" s="11"/>
      <c r="D157" s="70" t="s">
        <v>677</v>
      </c>
      <c r="E157" s="11">
        <v>3</v>
      </c>
      <c r="F157" s="11">
        <v>1</v>
      </c>
      <c r="G157" s="11">
        <v>1</v>
      </c>
      <c r="H157" s="11">
        <v>1</v>
      </c>
      <c r="I157" s="11">
        <v>1</v>
      </c>
      <c r="J157" s="180"/>
      <c r="M157" s="183">
        <v>719.33000000000015</v>
      </c>
      <c r="N157" s="183">
        <v>68.95</v>
      </c>
      <c r="O157" s="183">
        <v>68.95</v>
      </c>
      <c r="P157" s="183">
        <v>325.67</v>
      </c>
      <c r="Q157" s="183">
        <v>344.75</v>
      </c>
      <c r="R157" s="180"/>
      <c r="S157" s="4"/>
      <c r="T157" s="4"/>
      <c r="U157" s="183">
        <f t="shared" si="22"/>
        <v>239.77666666666673</v>
      </c>
      <c r="V157" s="183">
        <f t="shared" si="23"/>
        <v>68.95</v>
      </c>
      <c r="W157" s="183">
        <f t="shared" si="24"/>
        <v>68.95</v>
      </c>
      <c r="X157" s="183">
        <f t="shared" si="25"/>
        <v>325.67</v>
      </c>
      <c r="Y157" s="183">
        <f t="shared" si="26"/>
        <v>344.75</v>
      </c>
      <c r="Z157" s="180"/>
      <c r="AA157" s="4"/>
      <c r="AB157" s="11" t="s">
        <v>386</v>
      </c>
      <c r="AC157" s="11"/>
      <c r="AD157" s="70" t="s">
        <v>677</v>
      </c>
      <c r="AE157" s="23">
        <v>2</v>
      </c>
      <c r="AF157" s="23">
        <v>0</v>
      </c>
      <c r="AG157" s="23">
        <v>0</v>
      </c>
      <c r="AH157" s="23">
        <v>0</v>
      </c>
      <c r="AI157" s="23">
        <v>0</v>
      </c>
      <c r="AJ157" s="180"/>
      <c r="AK157" s="4"/>
      <c r="AL157" s="4"/>
      <c r="AM157" s="185">
        <v>308.32</v>
      </c>
      <c r="AN157" s="185">
        <v>0</v>
      </c>
      <c r="AO157" s="185">
        <v>0</v>
      </c>
      <c r="AP157" s="185">
        <v>0</v>
      </c>
      <c r="AQ157" s="185">
        <v>0</v>
      </c>
      <c r="AR157" s="180"/>
      <c r="AS157" s="4"/>
      <c r="AT157" s="4"/>
      <c r="AU157" s="185">
        <f t="shared" si="27"/>
        <v>154.16</v>
      </c>
      <c r="AV157" s="185">
        <f t="shared" si="28"/>
        <v>0</v>
      </c>
      <c r="AW157" s="185">
        <f t="shared" si="29"/>
        <v>0</v>
      </c>
      <c r="AX157" s="185">
        <f t="shared" si="30"/>
        <v>0</v>
      </c>
      <c r="AY157" s="185">
        <f t="shared" si="31"/>
        <v>0</v>
      </c>
      <c r="AZ157" s="180"/>
      <c r="BA157" s="4"/>
    </row>
    <row r="158" spans="1:53" x14ac:dyDescent="0.2">
      <c r="A158" s="55"/>
      <c r="B158" s="11" t="s">
        <v>387</v>
      </c>
      <c r="C158" s="11"/>
      <c r="D158" s="70" t="s">
        <v>678</v>
      </c>
      <c r="E158" s="11">
        <v>19</v>
      </c>
      <c r="F158" s="11">
        <v>7</v>
      </c>
      <c r="G158" s="11">
        <v>4</v>
      </c>
      <c r="H158" s="11">
        <v>5</v>
      </c>
      <c r="I158" s="11">
        <v>4</v>
      </c>
      <c r="J158" s="180"/>
      <c r="M158" s="183">
        <v>2346.85</v>
      </c>
      <c r="N158" s="183">
        <v>712.17</v>
      </c>
      <c r="O158" s="183">
        <v>487.24</v>
      </c>
      <c r="P158" s="183">
        <v>1083.31</v>
      </c>
      <c r="Q158" s="183">
        <v>4963.1899999999996</v>
      </c>
      <c r="R158" s="180"/>
      <c r="S158" s="4"/>
      <c r="T158" s="4"/>
      <c r="U158" s="183">
        <f t="shared" si="22"/>
        <v>123.51842105263158</v>
      </c>
      <c r="V158" s="183">
        <f t="shared" si="23"/>
        <v>101.73857142857142</v>
      </c>
      <c r="W158" s="183">
        <f t="shared" si="24"/>
        <v>121.81</v>
      </c>
      <c r="X158" s="183">
        <f t="shared" si="25"/>
        <v>216.66199999999998</v>
      </c>
      <c r="Y158" s="183">
        <f t="shared" si="26"/>
        <v>1240.7974999999999</v>
      </c>
      <c r="Z158" s="180"/>
      <c r="AA158" s="4"/>
      <c r="AB158" s="11" t="s">
        <v>387</v>
      </c>
      <c r="AC158" s="11"/>
      <c r="AD158" s="70" t="s">
        <v>678</v>
      </c>
      <c r="AE158" s="23">
        <v>1</v>
      </c>
      <c r="AF158" s="23">
        <v>1</v>
      </c>
      <c r="AG158" s="23">
        <v>0</v>
      </c>
      <c r="AH158" s="23">
        <v>0</v>
      </c>
      <c r="AI158" s="23">
        <v>0</v>
      </c>
      <c r="AJ158" s="180"/>
      <c r="AK158" s="4"/>
      <c r="AL158" s="4"/>
      <c r="AM158" s="185">
        <v>118.9</v>
      </c>
      <c r="AN158" s="185">
        <v>110.01</v>
      </c>
      <c r="AO158" s="185">
        <v>0</v>
      </c>
      <c r="AP158" s="185">
        <v>0</v>
      </c>
      <c r="AQ158" s="185">
        <v>0</v>
      </c>
      <c r="AR158" s="180"/>
      <c r="AS158" s="4"/>
      <c r="AT158" s="4"/>
      <c r="AU158" s="185">
        <f t="shared" si="27"/>
        <v>118.9</v>
      </c>
      <c r="AV158" s="185">
        <f t="shared" si="28"/>
        <v>110.01</v>
      </c>
      <c r="AW158" s="185">
        <f t="shared" si="29"/>
        <v>0</v>
      </c>
      <c r="AX158" s="185">
        <f t="shared" si="30"/>
        <v>0</v>
      </c>
      <c r="AY158" s="185">
        <f t="shared" si="31"/>
        <v>0</v>
      </c>
      <c r="AZ158" s="180"/>
      <c r="BA158" s="4"/>
    </row>
    <row r="159" spans="1:53" x14ac:dyDescent="0.2">
      <c r="A159" s="55"/>
      <c r="B159" s="11" t="s">
        <v>388</v>
      </c>
      <c r="C159" s="11"/>
      <c r="D159" s="70" t="s">
        <v>679</v>
      </c>
      <c r="E159" s="11">
        <v>60</v>
      </c>
      <c r="F159" s="11">
        <v>33</v>
      </c>
      <c r="G159" s="11">
        <v>1</v>
      </c>
      <c r="H159" s="11">
        <v>26</v>
      </c>
      <c r="I159" s="11">
        <v>23</v>
      </c>
      <c r="J159" s="180"/>
      <c r="M159" s="183">
        <v>6894.5099999999993</v>
      </c>
      <c r="N159" s="183">
        <v>3246.34</v>
      </c>
      <c r="O159" s="183">
        <v>81.38</v>
      </c>
      <c r="P159" s="183">
        <v>4848.670000000001</v>
      </c>
      <c r="Q159" s="183">
        <v>14966.61</v>
      </c>
      <c r="R159" s="180"/>
      <c r="S159" s="4"/>
      <c r="T159" s="4"/>
      <c r="U159" s="183">
        <f t="shared" si="22"/>
        <v>114.90849999999999</v>
      </c>
      <c r="V159" s="183">
        <f t="shared" si="23"/>
        <v>98.373939393939395</v>
      </c>
      <c r="W159" s="183">
        <f t="shared" si="24"/>
        <v>81.38</v>
      </c>
      <c r="X159" s="183">
        <f t="shared" si="25"/>
        <v>186.48730769230772</v>
      </c>
      <c r="Y159" s="183">
        <f t="shared" si="26"/>
        <v>650.72217391304355</v>
      </c>
      <c r="Z159" s="180"/>
      <c r="AA159" s="4"/>
      <c r="AB159" s="11" t="s">
        <v>388</v>
      </c>
      <c r="AC159" s="11"/>
      <c r="AD159" s="70" t="s">
        <v>679</v>
      </c>
      <c r="AE159" s="23">
        <v>9</v>
      </c>
      <c r="AF159" s="23">
        <v>6</v>
      </c>
      <c r="AG159" s="23">
        <v>0</v>
      </c>
      <c r="AH159" s="23">
        <v>0</v>
      </c>
      <c r="AI159" s="23">
        <v>1</v>
      </c>
      <c r="AJ159" s="180"/>
      <c r="AK159" s="4"/>
      <c r="AL159" s="4"/>
      <c r="AM159" s="185">
        <v>1636.72</v>
      </c>
      <c r="AN159" s="185">
        <v>776.73</v>
      </c>
      <c r="AO159" s="185">
        <v>0</v>
      </c>
      <c r="AP159" s="185">
        <v>0</v>
      </c>
      <c r="AQ159" s="185">
        <v>368.7</v>
      </c>
      <c r="AR159" s="180"/>
      <c r="AS159" s="4"/>
      <c r="AT159" s="4"/>
      <c r="AU159" s="185">
        <f t="shared" si="27"/>
        <v>181.85777777777778</v>
      </c>
      <c r="AV159" s="185">
        <f t="shared" si="28"/>
        <v>129.45500000000001</v>
      </c>
      <c r="AW159" s="185">
        <f t="shared" si="29"/>
        <v>0</v>
      </c>
      <c r="AX159" s="185">
        <f t="shared" si="30"/>
        <v>0</v>
      </c>
      <c r="AY159" s="185">
        <f t="shared" si="31"/>
        <v>368.7</v>
      </c>
      <c r="AZ159" s="180"/>
      <c r="BA159" s="4"/>
    </row>
    <row r="160" spans="1:53" x14ac:dyDescent="0.2">
      <c r="A160" s="55"/>
      <c r="B160" s="11" t="s">
        <v>389</v>
      </c>
      <c r="C160" s="11"/>
      <c r="D160" s="70" t="s">
        <v>680</v>
      </c>
      <c r="E160" s="11">
        <v>604</v>
      </c>
      <c r="F160" s="11">
        <v>323</v>
      </c>
      <c r="G160" s="11">
        <v>213</v>
      </c>
      <c r="H160" s="11">
        <v>170</v>
      </c>
      <c r="I160" s="11">
        <v>118</v>
      </c>
      <c r="J160" s="180"/>
      <c r="M160" s="183">
        <v>38919.549999999959</v>
      </c>
      <c r="N160" s="183">
        <v>21778.39999999998</v>
      </c>
      <c r="O160" s="183">
        <v>13746.739999999996</v>
      </c>
      <c r="P160" s="183">
        <v>18013.270000000011</v>
      </c>
      <c r="Q160" s="183">
        <v>62463.399999999972</v>
      </c>
      <c r="R160" s="180"/>
      <c r="S160" s="4"/>
      <c r="T160" s="4"/>
      <c r="U160" s="183">
        <f t="shared" si="22"/>
        <v>64.436341059602583</v>
      </c>
      <c r="V160" s="183">
        <f t="shared" si="23"/>
        <v>67.425386996903967</v>
      </c>
      <c r="W160" s="183">
        <f t="shared" si="24"/>
        <v>64.538685446009367</v>
      </c>
      <c r="X160" s="183">
        <f t="shared" si="25"/>
        <v>105.96041176470595</v>
      </c>
      <c r="Y160" s="183">
        <f t="shared" si="26"/>
        <v>529.35084745762686</v>
      </c>
      <c r="Z160" s="180"/>
      <c r="AA160" s="4"/>
      <c r="AB160" s="11" t="s">
        <v>389</v>
      </c>
      <c r="AC160" s="11"/>
      <c r="AD160" s="70" t="s">
        <v>680</v>
      </c>
      <c r="AE160" s="23">
        <v>38</v>
      </c>
      <c r="AF160" s="23">
        <v>16</v>
      </c>
      <c r="AG160" s="23">
        <v>11</v>
      </c>
      <c r="AH160" s="23">
        <v>6</v>
      </c>
      <c r="AI160" s="23">
        <v>3</v>
      </c>
      <c r="AJ160" s="180"/>
      <c r="AK160" s="4"/>
      <c r="AL160" s="4"/>
      <c r="AM160" s="185">
        <v>8432.1699999999983</v>
      </c>
      <c r="AN160" s="185">
        <v>1163.5899999999999</v>
      </c>
      <c r="AO160" s="185">
        <v>933.83</v>
      </c>
      <c r="AP160" s="185">
        <v>251.28</v>
      </c>
      <c r="AQ160" s="185">
        <v>299.89999999999998</v>
      </c>
      <c r="AR160" s="180"/>
      <c r="AS160" s="4"/>
      <c r="AT160" s="4"/>
      <c r="AU160" s="185">
        <f t="shared" si="27"/>
        <v>221.89921052631576</v>
      </c>
      <c r="AV160" s="185">
        <f t="shared" si="28"/>
        <v>72.724374999999995</v>
      </c>
      <c r="AW160" s="185">
        <f t="shared" si="29"/>
        <v>84.893636363636361</v>
      </c>
      <c r="AX160" s="185">
        <f t="shared" si="30"/>
        <v>41.88</v>
      </c>
      <c r="AY160" s="185">
        <f t="shared" si="31"/>
        <v>99.966666666666654</v>
      </c>
      <c r="AZ160" s="180"/>
      <c r="BA160" s="4"/>
    </row>
    <row r="161" spans="1:53" x14ac:dyDescent="0.2">
      <c r="A161" s="55"/>
      <c r="B161" s="11" t="s">
        <v>389</v>
      </c>
      <c r="C161" s="11"/>
      <c r="D161" s="70" t="s">
        <v>681</v>
      </c>
      <c r="E161" s="11">
        <v>915</v>
      </c>
      <c r="F161" s="11">
        <v>507</v>
      </c>
      <c r="G161" s="11">
        <v>356</v>
      </c>
      <c r="H161" s="11">
        <v>267</v>
      </c>
      <c r="I161" s="11">
        <v>193</v>
      </c>
      <c r="J161" s="180"/>
      <c r="M161" s="183">
        <v>67904.419999999882</v>
      </c>
      <c r="N161" s="183">
        <v>34948.839999999953</v>
      </c>
      <c r="O161" s="183">
        <v>21098.640000000007</v>
      </c>
      <c r="P161" s="183">
        <v>25372.929999999997</v>
      </c>
      <c r="Q161" s="183">
        <v>84397.829999999973</v>
      </c>
      <c r="R161" s="180"/>
      <c r="S161" s="4"/>
      <c r="T161" s="4"/>
      <c r="U161" s="183">
        <f t="shared" si="22"/>
        <v>74.21248087431681</v>
      </c>
      <c r="V161" s="183">
        <f t="shared" si="23"/>
        <v>68.932623274161642</v>
      </c>
      <c r="W161" s="183">
        <f t="shared" si="24"/>
        <v>59.265842696629235</v>
      </c>
      <c r="X161" s="183">
        <f t="shared" si="25"/>
        <v>95.029700374531828</v>
      </c>
      <c r="Y161" s="183">
        <f t="shared" si="26"/>
        <v>437.29445595854907</v>
      </c>
      <c r="Z161" s="180"/>
      <c r="AA161" s="4"/>
      <c r="AB161" s="11" t="s">
        <v>389</v>
      </c>
      <c r="AC161" s="11"/>
      <c r="AD161" s="70" t="s">
        <v>681</v>
      </c>
      <c r="AE161" s="23">
        <v>109</v>
      </c>
      <c r="AF161" s="23">
        <v>30</v>
      </c>
      <c r="AG161" s="23">
        <v>21</v>
      </c>
      <c r="AH161" s="23">
        <v>20</v>
      </c>
      <c r="AI161" s="23">
        <v>15</v>
      </c>
      <c r="AJ161" s="180"/>
      <c r="AK161" s="4"/>
      <c r="AL161" s="4"/>
      <c r="AM161" s="185">
        <v>12854.840000000006</v>
      </c>
      <c r="AN161" s="185">
        <v>2224.7099999999996</v>
      </c>
      <c r="AO161" s="185">
        <v>2156.0300000000002</v>
      </c>
      <c r="AP161" s="185">
        <v>2569.19</v>
      </c>
      <c r="AQ161" s="185">
        <v>14242.509999999998</v>
      </c>
      <c r="AR161" s="180"/>
      <c r="AS161" s="4"/>
      <c r="AT161" s="4"/>
      <c r="AU161" s="185">
        <f t="shared" si="27"/>
        <v>117.93431192660556</v>
      </c>
      <c r="AV161" s="185">
        <f t="shared" si="28"/>
        <v>74.156999999999982</v>
      </c>
      <c r="AW161" s="185">
        <f t="shared" si="29"/>
        <v>102.66809523809525</v>
      </c>
      <c r="AX161" s="185">
        <f t="shared" si="30"/>
        <v>128.45949999999999</v>
      </c>
      <c r="AY161" s="185">
        <f t="shared" si="31"/>
        <v>949.50066666666658</v>
      </c>
      <c r="AZ161" s="180"/>
      <c r="BA161" s="4"/>
    </row>
    <row r="162" spans="1:53" x14ac:dyDescent="0.2">
      <c r="A162" s="55"/>
      <c r="B162" s="11" t="s">
        <v>390</v>
      </c>
      <c r="C162" s="11"/>
      <c r="D162" s="70" t="s">
        <v>682</v>
      </c>
      <c r="E162" s="11">
        <v>0</v>
      </c>
      <c r="F162" s="11">
        <v>0</v>
      </c>
      <c r="G162" s="11">
        <v>0</v>
      </c>
      <c r="H162" s="11">
        <v>0</v>
      </c>
      <c r="I162" s="11">
        <v>0</v>
      </c>
      <c r="J162" s="180"/>
      <c r="M162" s="183">
        <v>0</v>
      </c>
      <c r="N162" s="183">
        <v>0</v>
      </c>
      <c r="O162" s="183">
        <v>0</v>
      </c>
      <c r="P162" s="183">
        <v>0</v>
      </c>
      <c r="Q162" s="183">
        <v>0</v>
      </c>
      <c r="R162" s="180"/>
      <c r="S162" s="4"/>
      <c r="T162" s="4"/>
      <c r="U162" s="183">
        <f t="shared" si="22"/>
        <v>0</v>
      </c>
      <c r="V162" s="183">
        <f t="shared" si="23"/>
        <v>0</v>
      </c>
      <c r="W162" s="183">
        <f t="shared" si="24"/>
        <v>0</v>
      </c>
      <c r="X162" s="183">
        <f t="shared" si="25"/>
        <v>0</v>
      </c>
      <c r="Y162" s="183">
        <f t="shared" si="26"/>
        <v>0</v>
      </c>
      <c r="Z162" s="180"/>
      <c r="AA162" s="4"/>
      <c r="AB162" s="11" t="s">
        <v>390</v>
      </c>
      <c r="AC162" s="11"/>
      <c r="AD162" s="70" t="s">
        <v>682</v>
      </c>
      <c r="AE162" s="23">
        <v>0</v>
      </c>
      <c r="AF162" s="23">
        <v>0</v>
      </c>
      <c r="AG162" s="23">
        <v>0</v>
      </c>
      <c r="AH162" s="23">
        <v>0</v>
      </c>
      <c r="AI162" s="23">
        <v>0</v>
      </c>
      <c r="AJ162" s="180"/>
      <c r="AK162" s="4"/>
      <c r="AL162" s="4"/>
      <c r="AM162" s="185">
        <v>0</v>
      </c>
      <c r="AN162" s="185">
        <v>0</v>
      </c>
      <c r="AO162" s="185">
        <v>0</v>
      </c>
      <c r="AP162" s="185">
        <v>0</v>
      </c>
      <c r="AQ162" s="185">
        <v>0</v>
      </c>
      <c r="AR162" s="180"/>
      <c r="AS162" s="4"/>
      <c r="AT162" s="4"/>
      <c r="AU162" s="185">
        <f t="shared" si="27"/>
        <v>0</v>
      </c>
      <c r="AV162" s="185">
        <f t="shared" si="28"/>
        <v>0</v>
      </c>
      <c r="AW162" s="185">
        <f t="shared" si="29"/>
        <v>0</v>
      </c>
      <c r="AX162" s="185">
        <f t="shared" si="30"/>
        <v>0</v>
      </c>
      <c r="AY162" s="185">
        <f t="shared" si="31"/>
        <v>0</v>
      </c>
      <c r="AZ162" s="180"/>
      <c r="BA162" s="4"/>
    </row>
    <row r="163" spans="1:53" x14ac:dyDescent="0.2">
      <c r="A163" s="55"/>
      <c r="B163" s="11" t="s">
        <v>391</v>
      </c>
      <c r="C163" s="11"/>
      <c r="D163" s="70" t="s">
        <v>683</v>
      </c>
      <c r="E163" s="11">
        <v>138</v>
      </c>
      <c r="F163" s="11">
        <v>178</v>
      </c>
      <c r="G163" s="11">
        <v>48</v>
      </c>
      <c r="H163" s="11">
        <v>85</v>
      </c>
      <c r="I163" s="11">
        <v>45</v>
      </c>
      <c r="J163" s="180"/>
      <c r="M163" s="183">
        <v>8794.9900000000052</v>
      </c>
      <c r="N163" s="183">
        <v>14640.519999999995</v>
      </c>
      <c r="O163" s="183">
        <v>2470.4900000000002</v>
      </c>
      <c r="P163" s="183">
        <v>9963.91</v>
      </c>
      <c r="Q163" s="183">
        <v>16400.189999999995</v>
      </c>
      <c r="R163" s="180"/>
      <c r="S163" s="4"/>
      <c r="T163" s="4"/>
      <c r="U163" s="183">
        <f t="shared" si="22"/>
        <v>63.731811594202938</v>
      </c>
      <c r="V163" s="183">
        <f t="shared" si="23"/>
        <v>82.250112359550528</v>
      </c>
      <c r="W163" s="183">
        <f t="shared" si="24"/>
        <v>51.468541666666674</v>
      </c>
      <c r="X163" s="183">
        <f t="shared" si="25"/>
        <v>117.2224705882353</v>
      </c>
      <c r="Y163" s="183">
        <f t="shared" si="26"/>
        <v>364.44866666666655</v>
      </c>
      <c r="Z163" s="180"/>
      <c r="AA163" s="4"/>
      <c r="AB163" s="11" t="s">
        <v>391</v>
      </c>
      <c r="AC163" s="11"/>
      <c r="AD163" s="70" t="s">
        <v>683</v>
      </c>
      <c r="AE163" s="23">
        <v>8</v>
      </c>
      <c r="AF163" s="23">
        <v>15</v>
      </c>
      <c r="AG163" s="23">
        <v>4</v>
      </c>
      <c r="AH163" s="23">
        <v>8</v>
      </c>
      <c r="AI163" s="23">
        <v>6</v>
      </c>
      <c r="AJ163" s="180"/>
      <c r="AK163" s="4"/>
      <c r="AL163" s="4"/>
      <c r="AM163" s="185">
        <v>1645.03</v>
      </c>
      <c r="AN163" s="185">
        <v>1202.6400000000001</v>
      </c>
      <c r="AO163" s="185">
        <v>200.69000000000003</v>
      </c>
      <c r="AP163" s="185">
        <v>853.29</v>
      </c>
      <c r="AQ163" s="185">
        <v>886.03000000000009</v>
      </c>
      <c r="AR163" s="180"/>
      <c r="AS163" s="4"/>
      <c r="AT163" s="4"/>
      <c r="AU163" s="185">
        <f t="shared" si="27"/>
        <v>205.62875</v>
      </c>
      <c r="AV163" s="185">
        <f t="shared" si="28"/>
        <v>80.176000000000002</v>
      </c>
      <c r="AW163" s="185">
        <f t="shared" si="29"/>
        <v>50.172500000000007</v>
      </c>
      <c r="AX163" s="185">
        <f t="shared" si="30"/>
        <v>106.66125</v>
      </c>
      <c r="AY163" s="185">
        <f t="shared" si="31"/>
        <v>147.67166666666668</v>
      </c>
      <c r="AZ163" s="180"/>
      <c r="BA163" s="4"/>
    </row>
    <row r="164" spans="1:53" x14ac:dyDescent="0.2">
      <c r="A164" s="55"/>
      <c r="B164" s="11" t="s">
        <v>195</v>
      </c>
      <c r="C164" s="11"/>
      <c r="D164" s="70" t="s">
        <v>846</v>
      </c>
      <c r="E164" s="11">
        <v>0</v>
      </c>
      <c r="F164" s="11">
        <v>0</v>
      </c>
      <c r="G164" s="11">
        <v>0</v>
      </c>
      <c r="H164" s="11">
        <v>0</v>
      </c>
      <c r="I164" s="11">
        <v>0</v>
      </c>
      <c r="J164" s="180"/>
      <c r="M164" s="183">
        <v>0</v>
      </c>
      <c r="N164" s="183">
        <v>0</v>
      </c>
      <c r="O164" s="183">
        <v>0</v>
      </c>
      <c r="P164" s="183">
        <v>0</v>
      </c>
      <c r="Q164" s="183">
        <v>0</v>
      </c>
      <c r="R164" s="180"/>
      <c r="S164" s="4"/>
      <c r="T164" s="4"/>
      <c r="U164" s="183">
        <f t="shared" si="22"/>
        <v>0</v>
      </c>
      <c r="V164" s="183">
        <f t="shared" si="23"/>
        <v>0</v>
      </c>
      <c r="W164" s="183">
        <f t="shared" si="24"/>
        <v>0</v>
      </c>
      <c r="X164" s="183">
        <f t="shared" si="25"/>
        <v>0</v>
      </c>
      <c r="Y164" s="183">
        <f t="shared" si="26"/>
        <v>0</v>
      </c>
      <c r="Z164" s="180"/>
      <c r="AA164" s="4"/>
      <c r="AB164" s="11" t="s">
        <v>195</v>
      </c>
      <c r="AC164" s="11"/>
      <c r="AD164" s="70" t="s">
        <v>846</v>
      </c>
      <c r="AE164" s="23">
        <v>1</v>
      </c>
      <c r="AF164" s="23">
        <v>0</v>
      </c>
      <c r="AG164" s="23">
        <v>0</v>
      </c>
      <c r="AH164" s="23">
        <v>0</v>
      </c>
      <c r="AI164" s="23">
        <v>0</v>
      </c>
      <c r="AJ164" s="180"/>
      <c r="AK164" s="4"/>
      <c r="AL164" s="4"/>
      <c r="AM164" s="185">
        <v>368.38</v>
      </c>
      <c r="AN164" s="185">
        <v>0</v>
      </c>
      <c r="AO164" s="185">
        <v>0</v>
      </c>
      <c r="AP164" s="185">
        <v>0</v>
      </c>
      <c r="AQ164" s="185">
        <v>0</v>
      </c>
      <c r="AR164" s="180"/>
      <c r="AS164" s="4"/>
      <c r="AT164" s="4"/>
      <c r="AU164" s="185">
        <f t="shared" si="27"/>
        <v>368.38</v>
      </c>
      <c r="AV164" s="185">
        <f t="shared" si="28"/>
        <v>0</v>
      </c>
      <c r="AW164" s="185">
        <f t="shared" si="29"/>
        <v>0</v>
      </c>
      <c r="AX164" s="185">
        <f t="shared" si="30"/>
        <v>0</v>
      </c>
      <c r="AY164" s="185">
        <f t="shared" si="31"/>
        <v>0</v>
      </c>
      <c r="AZ164" s="180"/>
      <c r="BA164" s="4"/>
    </row>
    <row r="165" spans="1:53" x14ac:dyDescent="0.2">
      <c r="A165" s="55"/>
      <c r="B165" s="11" t="s">
        <v>392</v>
      </c>
      <c r="C165" s="11"/>
      <c r="D165" s="70" t="s">
        <v>684</v>
      </c>
      <c r="E165" s="11">
        <v>0</v>
      </c>
      <c r="F165" s="11">
        <v>0</v>
      </c>
      <c r="G165" s="11">
        <v>0</v>
      </c>
      <c r="H165" s="11">
        <v>0</v>
      </c>
      <c r="I165" s="11">
        <v>0</v>
      </c>
      <c r="J165" s="180"/>
      <c r="M165" s="183">
        <v>0</v>
      </c>
      <c r="N165" s="183">
        <v>0</v>
      </c>
      <c r="O165" s="183">
        <v>0</v>
      </c>
      <c r="P165" s="183">
        <v>0</v>
      </c>
      <c r="Q165" s="183">
        <v>0</v>
      </c>
      <c r="R165" s="180"/>
      <c r="S165" s="4"/>
      <c r="T165" s="4"/>
      <c r="U165" s="183">
        <f t="shared" si="22"/>
        <v>0</v>
      </c>
      <c r="V165" s="183">
        <f t="shared" si="23"/>
        <v>0</v>
      </c>
      <c r="W165" s="183">
        <f t="shared" si="24"/>
        <v>0</v>
      </c>
      <c r="X165" s="183">
        <f t="shared" si="25"/>
        <v>0</v>
      </c>
      <c r="Y165" s="183">
        <f t="shared" si="26"/>
        <v>0</v>
      </c>
      <c r="Z165" s="180"/>
      <c r="AA165" s="4"/>
      <c r="AB165" s="11" t="s">
        <v>392</v>
      </c>
      <c r="AC165" s="11"/>
      <c r="AD165" s="70" t="s">
        <v>684</v>
      </c>
      <c r="AE165" s="23">
        <v>0</v>
      </c>
      <c r="AF165" s="23">
        <v>0</v>
      </c>
      <c r="AG165" s="23">
        <v>0</v>
      </c>
      <c r="AH165" s="23">
        <v>0</v>
      </c>
      <c r="AI165" s="23">
        <v>0</v>
      </c>
      <c r="AJ165" s="180"/>
      <c r="AK165" s="4"/>
      <c r="AL165" s="4"/>
      <c r="AM165" s="185">
        <v>0</v>
      </c>
      <c r="AN165" s="185">
        <v>0</v>
      </c>
      <c r="AO165" s="185">
        <v>0</v>
      </c>
      <c r="AP165" s="185">
        <v>0</v>
      </c>
      <c r="AQ165" s="185">
        <v>0</v>
      </c>
      <c r="AR165" s="180"/>
      <c r="AS165" s="4"/>
      <c r="AT165" s="4"/>
      <c r="AU165" s="185">
        <f t="shared" si="27"/>
        <v>0</v>
      </c>
      <c r="AV165" s="185">
        <f t="shared" si="28"/>
        <v>0</v>
      </c>
      <c r="AW165" s="185">
        <f t="shared" si="29"/>
        <v>0</v>
      </c>
      <c r="AX165" s="185">
        <f t="shared" si="30"/>
        <v>0</v>
      </c>
      <c r="AY165" s="185">
        <f t="shared" si="31"/>
        <v>0</v>
      </c>
      <c r="AZ165" s="180"/>
      <c r="BA165" s="4"/>
    </row>
    <row r="166" spans="1:53" x14ac:dyDescent="0.2">
      <c r="A166" s="55"/>
      <c r="B166" s="11" t="s">
        <v>393</v>
      </c>
      <c r="C166" s="11"/>
      <c r="D166" s="70" t="s">
        <v>685</v>
      </c>
      <c r="E166" s="11">
        <v>765</v>
      </c>
      <c r="F166" s="11">
        <v>528</v>
      </c>
      <c r="G166" s="11">
        <v>386</v>
      </c>
      <c r="H166" s="11">
        <v>313</v>
      </c>
      <c r="I166" s="11">
        <v>241</v>
      </c>
      <c r="J166" s="180"/>
      <c r="M166" s="183">
        <v>51214.989999999874</v>
      </c>
      <c r="N166" s="183">
        <v>33781.299999999981</v>
      </c>
      <c r="O166" s="183">
        <v>21636.430000000029</v>
      </c>
      <c r="P166" s="183">
        <v>30110.46999999999</v>
      </c>
      <c r="Q166" s="183">
        <v>132046.12000000005</v>
      </c>
      <c r="R166" s="180"/>
      <c r="S166" s="4"/>
      <c r="T166" s="4"/>
      <c r="U166" s="183">
        <f t="shared" si="22"/>
        <v>66.947699346405059</v>
      </c>
      <c r="V166" s="183">
        <f t="shared" si="23"/>
        <v>63.97973484848481</v>
      </c>
      <c r="W166" s="183">
        <f t="shared" si="24"/>
        <v>56.052927461139973</v>
      </c>
      <c r="X166" s="183">
        <f t="shared" si="25"/>
        <v>96.199584664536715</v>
      </c>
      <c r="Y166" s="183">
        <f t="shared" si="26"/>
        <v>547.90921161825747</v>
      </c>
      <c r="Z166" s="180"/>
      <c r="AA166" s="4"/>
      <c r="AB166" s="11" t="s">
        <v>393</v>
      </c>
      <c r="AC166" s="11"/>
      <c r="AD166" s="70" t="s">
        <v>685</v>
      </c>
      <c r="AE166" s="23">
        <v>74</v>
      </c>
      <c r="AF166" s="23">
        <v>58</v>
      </c>
      <c r="AG166" s="23">
        <v>22</v>
      </c>
      <c r="AH166" s="23">
        <v>18</v>
      </c>
      <c r="AI166" s="23">
        <v>16</v>
      </c>
      <c r="AJ166" s="180"/>
      <c r="AK166" s="4"/>
      <c r="AL166" s="4"/>
      <c r="AM166" s="185">
        <v>19310.710000000006</v>
      </c>
      <c r="AN166" s="185">
        <v>11660.94</v>
      </c>
      <c r="AO166" s="185">
        <v>2150.4700000000003</v>
      </c>
      <c r="AP166" s="185">
        <v>3047.77</v>
      </c>
      <c r="AQ166" s="185">
        <v>13764.370000000003</v>
      </c>
      <c r="AR166" s="180"/>
      <c r="AS166" s="4"/>
      <c r="AT166" s="4"/>
      <c r="AU166" s="185">
        <f t="shared" si="27"/>
        <v>260.95554054054065</v>
      </c>
      <c r="AV166" s="185">
        <f t="shared" si="28"/>
        <v>201.05068965517242</v>
      </c>
      <c r="AW166" s="185">
        <f t="shared" si="29"/>
        <v>97.748636363636379</v>
      </c>
      <c r="AX166" s="185">
        <f t="shared" si="30"/>
        <v>169.32055555555556</v>
      </c>
      <c r="AY166" s="185">
        <f t="shared" si="31"/>
        <v>860.27312500000016</v>
      </c>
      <c r="AZ166" s="180"/>
      <c r="BA166" s="4"/>
    </row>
    <row r="167" spans="1:53" x14ac:dyDescent="0.2">
      <c r="A167" s="55"/>
      <c r="B167" s="11" t="s">
        <v>394</v>
      </c>
      <c r="C167" s="11"/>
      <c r="D167" s="70" t="s">
        <v>686</v>
      </c>
      <c r="E167" s="11">
        <v>528</v>
      </c>
      <c r="F167" s="11">
        <v>300</v>
      </c>
      <c r="G167" s="11">
        <v>220</v>
      </c>
      <c r="H167" s="11">
        <v>189</v>
      </c>
      <c r="I167" s="11">
        <v>144</v>
      </c>
      <c r="J167" s="180"/>
      <c r="M167" s="183">
        <v>35202.080000000104</v>
      </c>
      <c r="N167" s="183">
        <v>21790.379999999994</v>
      </c>
      <c r="O167" s="183">
        <v>14696.249999999989</v>
      </c>
      <c r="P167" s="183">
        <v>21380.069999999985</v>
      </c>
      <c r="Q167" s="183">
        <v>88769.419999999984</v>
      </c>
      <c r="R167" s="180"/>
      <c r="S167" s="4"/>
      <c r="T167" s="4"/>
      <c r="U167" s="183">
        <f t="shared" si="22"/>
        <v>66.670606060606261</v>
      </c>
      <c r="V167" s="183">
        <f t="shared" si="23"/>
        <v>72.634599999999978</v>
      </c>
      <c r="W167" s="183">
        <f t="shared" si="24"/>
        <v>66.801136363636317</v>
      </c>
      <c r="X167" s="183">
        <f t="shared" si="25"/>
        <v>113.12206349206342</v>
      </c>
      <c r="Y167" s="183">
        <f t="shared" si="26"/>
        <v>616.45430555555549</v>
      </c>
      <c r="Z167" s="180"/>
      <c r="AA167" s="4"/>
      <c r="AB167" s="11" t="s">
        <v>394</v>
      </c>
      <c r="AC167" s="11"/>
      <c r="AD167" s="70" t="s">
        <v>686</v>
      </c>
      <c r="AE167" s="23">
        <v>19</v>
      </c>
      <c r="AF167" s="23">
        <v>10</v>
      </c>
      <c r="AG167" s="23">
        <v>6</v>
      </c>
      <c r="AH167" s="23">
        <v>8</v>
      </c>
      <c r="AI167" s="23">
        <v>6</v>
      </c>
      <c r="AJ167" s="180"/>
      <c r="AK167" s="4"/>
      <c r="AL167" s="4"/>
      <c r="AM167" s="185">
        <v>1981.78</v>
      </c>
      <c r="AN167" s="185">
        <v>638.59</v>
      </c>
      <c r="AO167" s="185">
        <v>498.18999999999994</v>
      </c>
      <c r="AP167" s="185">
        <v>670.2</v>
      </c>
      <c r="AQ167" s="185">
        <v>2249.34</v>
      </c>
      <c r="AR167" s="180"/>
      <c r="AS167" s="4"/>
      <c r="AT167" s="4"/>
      <c r="AU167" s="185">
        <f t="shared" si="27"/>
        <v>104.30421052631579</v>
      </c>
      <c r="AV167" s="185">
        <f t="shared" si="28"/>
        <v>63.859000000000002</v>
      </c>
      <c r="AW167" s="185">
        <f t="shared" si="29"/>
        <v>83.031666666666652</v>
      </c>
      <c r="AX167" s="185">
        <f t="shared" si="30"/>
        <v>83.775000000000006</v>
      </c>
      <c r="AY167" s="185">
        <f t="shared" si="31"/>
        <v>374.89000000000004</v>
      </c>
      <c r="AZ167" s="180"/>
      <c r="BA167" s="4"/>
    </row>
    <row r="168" spans="1:53" x14ac:dyDescent="0.2">
      <c r="A168" s="55"/>
      <c r="B168" s="11" t="s">
        <v>395</v>
      </c>
      <c r="C168" s="11"/>
      <c r="D168" s="70" t="s">
        <v>687</v>
      </c>
      <c r="E168" s="11">
        <v>36</v>
      </c>
      <c r="F168" s="11">
        <v>26</v>
      </c>
      <c r="G168" s="11">
        <v>20</v>
      </c>
      <c r="H168" s="11">
        <v>17</v>
      </c>
      <c r="I168" s="11">
        <v>11</v>
      </c>
      <c r="J168" s="180"/>
      <c r="M168" s="183">
        <v>1749.91</v>
      </c>
      <c r="N168" s="183">
        <v>1287.21</v>
      </c>
      <c r="O168" s="183">
        <v>874.86000000000013</v>
      </c>
      <c r="P168" s="183">
        <v>1165.9000000000003</v>
      </c>
      <c r="Q168" s="183">
        <v>4908.2699999999995</v>
      </c>
      <c r="R168" s="180"/>
      <c r="S168" s="4"/>
      <c r="T168" s="4"/>
      <c r="U168" s="183">
        <f t="shared" si="22"/>
        <v>48.608611111111117</v>
      </c>
      <c r="V168" s="183">
        <f t="shared" si="23"/>
        <v>49.508076923076928</v>
      </c>
      <c r="W168" s="183">
        <f t="shared" si="24"/>
        <v>43.743000000000009</v>
      </c>
      <c r="X168" s="183">
        <f t="shared" si="25"/>
        <v>68.582352941176495</v>
      </c>
      <c r="Y168" s="183">
        <f t="shared" si="26"/>
        <v>446.20636363636362</v>
      </c>
      <c r="Z168" s="180"/>
      <c r="AA168" s="4"/>
      <c r="AB168" s="11" t="s">
        <v>395</v>
      </c>
      <c r="AC168" s="11"/>
      <c r="AD168" s="70" t="s">
        <v>687</v>
      </c>
      <c r="AE168" s="23">
        <v>14</v>
      </c>
      <c r="AF168" s="23">
        <v>3</v>
      </c>
      <c r="AG168" s="23">
        <v>3</v>
      </c>
      <c r="AH168" s="23">
        <v>3</v>
      </c>
      <c r="AI168" s="23">
        <v>3</v>
      </c>
      <c r="AJ168" s="180"/>
      <c r="AK168" s="4"/>
      <c r="AL168" s="4"/>
      <c r="AM168" s="185">
        <v>7511.4999999999991</v>
      </c>
      <c r="AN168" s="185">
        <v>966.34</v>
      </c>
      <c r="AO168" s="185">
        <v>954.24999999999989</v>
      </c>
      <c r="AP168" s="185">
        <v>1348.6799999999998</v>
      </c>
      <c r="AQ168" s="185">
        <v>4017.4300000000003</v>
      </c>
      <c r="AR168" s="180"/>
      <c r="AS168" s="4"/>
      <c r="AT168" s="4"/>
      <c r="AU168" s="185">
        <f t="shared" si="27"/>
        <v>536.53571428571422</v>
      </c>
      <c r="AV168" s="185">
        <f t="shared" si="28"/>
        <v>322.11333333333334</v>
      </c>
      <c r="AW168" s="185">
        <f t="shared" si="29"/>
        <v>318.08333333333331</v>
      </c>
      <c r="AX168" s="185">
        <f t="shared" si="30"/>
        <v>449.55999999999995</v>
      </c>
      <c r="AY168" s="185">
        <f t="shared" si="31"/>
        <v>1339.1433333333334</v>
      </c>
      <c r="AZ168" s="180"/>
      <c r="BA168" s="4"/>
    </row>
    <row r="169" spans="1:53" x14ac:dyDescent="0.2">
      <c r="A169" s="55"/>
      <c r="B169" s="11" t="s">
        <v>396</v>
      </c>
      <c r="C169" s="11"/>
      <c r="D169" s="70" t="s">
        <v>688</v>
      </c>
      <c r="E169" s="11">
        <v>28</v>
      </c>
      <c r="F169" s="11">
        <v>20</v>
      </c>
      <c r="G169" s="11">
        <v>15</v>
      </c>
      <c r="H169" s="11">
        <v>12</v>
      </c>
      <c r="I169" s="11">
        <v>8</v>
      </c>
      <c r="J169" s="180"/>
      <c r="M169" s="183">
        <v>1892.37</v>
      </c>
      <c r="N169" s="183">
        <v>1610.0500000000002</v>
      </c>
      <c r="O169" s="183">
        <v>1184.46</v>
      </c>
      <c r="P169" s="183">
        <v>1124.74</v>
      </c>
      <c r="Q169" s="183">
        <v>3609.25</v>
      </c>
      <c r="R169" s="180"/>
      <c r="S169" s="4"/>
      <c r="T169" s="4"/>
      <c r="U169" s="183">
        <f t="shared" si="22"/>
        <v>67.584642857142853</v>
      </c>
      <c r="V169" s="183">
        <f t="shared" si="23"/>
        <v>80.502500000000012</v>
      </c>
      <c r="W169" s="183">
        <f t="shared" si="24"/>
        <v>78.963999999999999</v>
      </c>
      <c r="X169" s="183">
        <f t="shared" si="25"/>
        <v>93.728333333333339</v>
      </c>
      <c r="Y169" s="183">
        <f t="shared" si="26"/>
        <v>451.15625</v>
      </c>
      <c r="Z169" s="180"/>
      <c r="AA169" s="4"/>
      <c r="AB169" s="11" t="s">
        <v>396</v>
      </c>
      <c r="AC169" s="11"/>
      <c r="AD169" s="70" t="s">
        <v>688</v>
      </c>
      <c r="AE169" s="23">
        <v>0</v>
      </c>
      <c r="AF169" s="23">
        <v>0</v>
      </c>
      <c r="AG169" s="23">
        <v>0</v>
      </c>
      <c r="AH169" s="23">
        <v>0</v>
      </c>
      <c r="AI169" s="23">
        <v>0</v>
      </c>
      <c r="AJ169" s="180"/>
      <c r="AK169" s="4"/>
      <c r="AL169" s="4"/>
      <c r="AM169" s="185">
        <v>0</v>
      </c>
      <c r="AN169" s="185">
        <v>0</v>
      </c>
      <c r="AO169" s="185">
        <v>0</v>
      </c>
      <c r="AP169" s="185">
        <v>0</v>
      </c>
      <c r="AQ169" s="185">
        <v>0</v>
      </c>
      <c r="AR169" s="180"/>
      <c r="AS169" s="4"/>
      <c r="AT169" s="4"/>
      <c r="AU169" s="185">
        <f t="shared" si="27"/>
        <v>0</v>
      </c>
      <c r="AV169" s="185">
        <f t="shared" si="28"/>
        <v>0</v>
      </c>
      <c r="AW169" s="185">
        <f t="shared" si="29"/>
        <v>0</v>
      </c>
      <c r="AX169" s="185">
        <f t="shared" si="30"/>
        <v>0</v>
      </c>
      <c r="AY169" s="185">
        <f t="shared" si="31"/>
        <v>0</v>
      </c>
      <c r="AZ169" s="180"/>
      <c r="BA169" s="4"/>
    </row>
    <row r="170" spans="1:53" x14ac:dyDescent="0.2">
      <c r="A170" s="55"/>
      <c r="B170" s="11" t="s">
        <v>397</v>
      </c>
      <c r="C170" s="11"/>
      <c r="D170" s="70" t="s">
        <v>689</v>
      </c>
      <c r="E170" s="11">
        <v>1086</v>
      </c>
      <c r="F170" s="11">
        <v>831</v>
      </c>
      <c r="G170" s="11">
        <v>563</v>
      </c>
      <c r="H170" s="11">
        <v>515</v>
      </c>
      <c r="I170" s="11">
        <v>406</v>
      </c>
      <c r="J170" s="180"/>
      <c r="M170" s="183">
        <v>69656.649999999994</v>
      </c>
      <c r="N170" s="183">
        <v>56697.97999999993</v>
      </c>
      <c r="O170" s="183">
        <v>33185.720000000081</v>
      </c>
      <c r="P170" s="183">
        <v>49602.720000000059</v>
      </c>
      <c r="Q170" s="183">
        <v>181359.76999999987</v>
      </c>
      <c r="R170" s="180"/>
      <c r="S170" s="4"/>
      <c r="T170" s="4"/>
      <c r="U170" s="183">
        <f t="shared" si="22"/>
        <v>64.140561694290966</v>
      </c>
      <c r="V170" s="183">
        <f t="shared" si="23"/>
        <v>68.228616125150339</v>
      </c>
      <c r="W170" s="183">
        <f t="shared" si="24"/>
        <v>58.944440497335847</v>
      </c>
      <c r="X170" s="183">
        <f t="shared" si="25"/>
        <v>96.315961165048662</v>
      </c>
      <c r="Y170" s="183">
        <f t="shared" si="26"/>
        <v>446.69894088669918</v>
      </c>
      <c r="Z170" s="180"/>
      <c r="AA170" s="4"/>
      <c r="AB170" s="11" t="s">
        <v>397</v>
      </c>
      <c r="AC170" s="11"/>
      <c r="AD170" s="70" t="s">
        <v>689</v>
      </c>
      <c r="AE170" s="23">
        <v>74</v>
      </c>
      <c r="AF170" s="23">
        <v>26</v>
      </c>
      <c r="AG170" s="23">
        <v>21</v>
      </c>
      <c r="AH170" s="23">
        <v>19</v>
      </c>
      <c r="AI170" s="23">
        <v>16</v>
      </c>
      <c r="AJ170" s="180"/>
      <c r="AK170" s="4"/>
      <c r="AL170" s="4"/>
      <c r="AM170" s="185">
        <v>20666.960000000003</v>
      </c>
      <c r="AN170" s="185">
        <v>1586.5799999999997</v>
      </c>
      <c r="AO170" s="185">
        <v>1246.75</v>
      </c>
      <c r="AP170" s="185">
        <v>1957.67</v>
      </c>
      <c r="AQ170" s="185">
        <v>6592.19</v>
      </c>
      <c r="AR170" s="180"/>
      <c r="AS170" s="4"/>
      <c r="AT170" s="4"/>
      <c r="AU170" s="185">
        <f t="shared" si="27"/>
        <v>279.28324324324331</v>
      </c>
      <c r="AV170" s="185">
        <f t="shared" si="28"/>
        <v>61.022307692307677</v>
      </c>
      <c r="AW170" s="185">
        <f t="shared" si="29"/>
        <v>59.36904761904762</v>
      </c>
      <c r="AX170" s="185">
        <f t="shared" si="30"/>
        <v>103.03526315789475</v>
      </c>
      <c r="AY170" s="185">
        <f t="shared" si="31"/>
        <v>412.01187499999997</v>
      </c>
      <c r="AZ170" s="180"/>
      <c r="BA170" s="4"/>
    </row>
    <row r="171" spans="1:53" x14ac:dyDescent="0.2">
      <c r="A171" s="55"/>
      <c r="B171" s="11" t="s">
        <v>398</v>
      </c>
      <c r="C171" s="11"/>
      <c r="D171" s="70" t="s">
        <v>690</v>
      </c>
      <c r="E171" s="11">
        <v>193</v>
      </c>
      <c r="F171" s="11">
        <v>94</v>
      </c>
      <c r="G171" s="11">
        <v>57</v>
      </c>
      <c r="H171" s="11">
        <v>44</v>
      </c>
      <c r="I171" s="11">
        <v>33</v>
      </c>
      <c r="J171" s="180"/>
      <c r="M171" s="183">
        <v>23464.549999999985</v>
      </c>
      <c r="N171" s="183">
        <v>9747.2599999999984</v>
      </c>
      <c r="O171" s="183">
        <v>5459.34</v>
      </c>
      <c r="P171" s="183">
        <v>7462.3600000000006</v>
      </c>
      <c r="Q171" s="183">
        <v>25448.06</v>
      </c>
      <c r="R171" s="180"/>
      <c r="S171" s="4"/>
      <c r="T171" s="4"/>
      <c r="U171" s="183">
        <f t="shared" si="22"/>
        <v>121.57797927461132</v>
      </c>
      <c r="V171" s="183">
        <f t="shared" si="23"/>
        <v>103.69425531914892</v>
      </c>
      <c r="W171" s="183">
        <f t="shared" si="24"/>
        <v>95.777894736842114</v>
      </c>
      <c r="X171" s="183">
        <f t="shared" si="25"/>
        <v>169.59909090909093</v>
      </c>
      <c r="Y171" s="183">
        <f t="shared" si="26"/>
        <v>771.15333333333342</v>
      </c>
      <c r="Z171" s="180"/>
      <c r="AA171" s="4"/>
      <c r="AB171" s="11" t="s">
        <v>398</v>
      </c>
      <c r="AC171" s="11"/>
      <c r="AD171" s="70" t="s">
        <v>690</v>
      </c>
      <c r="AE171" s="23">
        <v>17</v>
      </c>
      <c r="AF171" s="23">
        <v>8</v>
      </c>
      <c r="AG171" s="23">
        <v>4</v>
      </c>
      <c r="AH171" s="23">
        <v>3</v>
      </c>
      <c r="AI171" s="23">
        <v>2</v>
      </c>
      <c r="AJ171" s="180"/>
      <c r="AK171" s="4"/>
      <c r="AL171" s="4"/>
      <c r="AM171" s="185">
        <v>11639.659999999998</v>
      </c>
      <c r="AN171" s="185">
        <v>7999.2000000000007</v>
      </c>
      <c r="AO171" s="185">
        <v>420.63</v>
      </c>
      <c r="AP171" s="185">
        <v>578.91999999999996</v>
      </c>
      <c r="AQ171" s="185">
        <v>565.95000000000005</v>
      </c>
      <c r="AR171" s="180"/>
      <c r="AS171" s="4"/>
      <c r="AT171" s="4"/>
      <c r="AU171" s="185">
        <f t="shared" si="27"/>
        <v>684.68588235294101</v>
      </c>
      <c r="AV171" s="185">
        <f t="shared" si="28"/>
        <v>999.90000000000009</v>
      </c>
      <c r="AW171" s="185">
        <f t="shared" si="29"/>
        <v>105.1575</v>
      </c>
      <c r="AX171" s="185">
        <f t="shared" si="30"/>
        <v>192.97333333333333</v>
      </c>
      <c r="AY171" s="185">
        <f t="shared" si="31"/>
        <v>282.97500000000002</v>
      </c>
      <c r="AZ171" s="180"/>
      <c r="BA171" s="4"/>
    </row>
    <row r="172" spans="1:53" x14ac:dyDescent="0.2">
      <c r="A172" s="55"/>
      <c r="B172" s="11" t="s">
        <v>399</v>
      </c>
      <c r="C172" s="11"/>
      <c r="D172" s="70" t="s">
        <v>691</v>
      </c>
      <c r="E172" s="11">
        <v>91</v>
      </c>
      <c r="F172" s="11">
        <v>69</v>
      </c>
      <c r="G172" s="11">
        <v>40</v>
      </c>
      <c r="H172" s="11">
        <v>39</v>
      </c>
      <c r="I172" s="11">
        <v>29</v>
      </c>
      <c r="J172" s="180"/>
      <c r="M172" s="183">
        <v>6044.8499999999995</v>
      </c>
      <c r="N172" s="183">
        <v>4926.0800000000008</v>
      </c>
      <c r="O172" s="183">
        <v>2562.3000000000002</v>
      </c>
      <c r="P172" s="183">
        <v>3845.2499999999995</v>
      </c>
      <c r="Q172" s="183">
        <v>10126.280000000001</v>
      </c>
      <c r="R172" s="180"/>
      <c r="S172" s="4"/>
      <c r="T172" s="4"/>
      <c r="U172" s="183">
        <f t="shared" si="22"/>
        <v>66.426923076923075</v>
      </c>
      <c r="V172" s="183">
        <f t="shared" si="23"/>
        <v>71.39246376811596</v>
      </c>
      <c r="W172" s="183">
        <f t="shared" si="24"/>
        <v>64.057500000000005</v>
      </c>
      <c r="X172" s="183">
        <f t="shared" si="25"/>
        <v>98.59615384615384</v>
      </c>
      <c r="Y172" s="183">
        <f t="shared" si="26"/>
        <v>349.18206896551726</v>
      </c>
      <c r="Z172" s="180"/>
      <c r="AA172" s="4"/>
      <c r="AB172" s="11" t="s">
        <v>399</v>
      </c>
      <c r="AC172" s="11"/>
      <c r="AD172" s="70" t="s">
        <v>691</v>
      </c>
      <c r="AE172" s="23">
        <v>8</v>
      </c>
      <c r="AF172" s="23">
        <v>4</v>
      </c>
      <c r="AG172" s="23">
        <v>2</v>
      </c>
      <c r="AH172" s="23">
        <v>1</v>
      </c>
      <c r="AI172" s="23">
        <v>0</v>
      </c>
      <c r="AJ172" s="180"/>
      <c r="AK172" s="4"/>
      <c r="AL172" s="4"/>
      <c r="AM172" s="185">
        <v>1414.62</v>
      </c>
      <c r="AN172" s="185">
        <v>308.2</v>
      </c>
      <c r="AO172" s="185">
        <v>0.83</v>
      </c>
      <c r="AP172" s="185">
        <v>425.51</v>
      </c>
      <c r="AQ172" s="185">
        <v>0</v>
      </c>
      <c r="AR172" s="180"/>
      <c r="AS172" s="4"/>
      <c r="AT172" s="4"/>
      <c r="AU172" s="185">
        <f t="shared" si="27"/>
        <v>176.82749999999999</v>
      </c>
      <c r="AV172" s="185">
        <f t="shared" si="28"/>
        <v>77.05</v>
      </c>
      <c r="AW172" s="185">
        <f t="shared" si="29"/>
        <v>0.41499999999999998</v>
      </c>
      <c r="AX172" s="185">
        <f t="shared" si="30"/>
        <v>425.51</v>
      </c>
      <c r="AY172" s="185">
        <f t="shared" si="31"/>
        <v>0</v>
      </c>
      <c r="AZ172" s="180"/>
      <c r="BA172" s="4"/>
    </row>
    <row r="173" spans="1:53" x14ac:dyDescent="0.2">
      <c r="A173" s="55"/>
      <c r="B173" s="11" t="s">
        <v>400</v>
      </c>
      <c r="C173" s="11"/>
      <c r="D173" s="70" t="s">
        <v>692</v>
      </c>
      <c r="E173" s="11">
        <v>0</v>
      </c>
      <c r="F173" s="11">
        <v>7</v>
      </c>
      <c r="G173" s="11">
        <v>2</v>
      </c>
      <c r="H173" s="11">
        <v>1</v>
      </c>
      <c r="I173" s="11">
        <v>2</v>
      </c>
      <c r="J173" s="180"/>
      <c r="M173" s="183">
        <v>0</v>
      </c>
      <c r="N173" s="183">
        <v>687</v>
      </c>
      <c r="O173" s="183">
        <v>202.69</v>
      </c>
      <c r="P173" s="183">
        <v>227.01</v>
      </c>
      <c r="Q173" s="183">
        <v>1248.5700000000002</v>
      </c>
      <c r="R173" s="180"/>
      <c r="S173" s="4"/>
      <c r="T173" s="4"/>
      <c r="U173" s="183">
        <f t="shared" si="22"/>
        <v>0</v>
      </c>
      <c r="V173" s="183">
        <f t="shared" si="23"/>
        <v>98.142857142857139</v>
      </c>
      <c r="W173" s="183">
        <f t="shared" si="24"/>
        <v>101.345</v>
      </c>
      <c r="X173" s="183">
        <f t="shared" si="25"/>
        <v>227.01</v>
      </c>
      <c r="Y173" s="183">
        <f t="shared" si="26"/>
        <v>624.28500000000008</v>
      </c>
      <c r="Z173" s="180"/>
      <c r="AA173" s="4"/>
      <c r="AB173" s="11" t="s">
        <v>400</v>
      </c>
      <c r="AC173" s="11"/>
      <c r="AD173" s="70" t="s">
        <v>692</v>
      </c>
      <c r="AE173" s="23">
        <v>0</v>
      </c>
      <c r="AF173" s="23">
        <v>0</v>
      </c>
      <c r="AG173" s="23">
        <v>0</v>
      </c>
      <c r="AH173" s="23">
        <v>0</v>
      </c>
      <c r="AI173" s="23">
        <v>0</v>
      </c>
      <c r="AJ173" s="180"/>
      <c r="AK173" s="4"/>
      <c r="AL173" s="4"/>
      <c r="AM173" s="185">
        <v>0</v>
      </c>
      <c r="AN173" s="185">
        <v>0</v>
      </c>
      <c r="AO173" s="185">
        <v>0</v>
      </c>
      <c r="AP173" s="185">
        <v>0</v>
      </c>
      <c r="AQ173" s="185">
        <v>0</v>
      </c>
      <c r="AR173" s="180"/>
      <c r="AS173" s="4"/>
      <c r="AT173" s="4"/>
      <c r="AU173" s="185">
        <f t="shared" si="27"/>
        <v>0</v>
      </c>
      <c r="AV173" s="185">
        <f t="shared" si="28"/>
        <v>0</v>
      </c>
      <c r="AW173" s="185">
        <f t="shared" si="29"/>
        <v>0</v>
      </c>
      <c r="AX173" s="185">
        <f t="shared" si="30"/>
        <v>0</v>
      </c>
      <c r="AY173" s="185">
        <f t="shared" si="31"/>
        <v>0</v>
      </c>
      <c r="AZ173" s="180"/>
      <c r="BA173" s="4"/>
    </row>
    <row r="174" spans="1:53" x14ac:dyDescent="0.2">
      <c r="A174" s="55"/>
      <c r="B174" s="11" t="s">
        <v>401</v>
      </c>
      <c r="C174" s="11"/>
      <c r="D174" s="70" t="s">
        <v>693</v>
      </c>
      <c r="E174" s="11">
        <v>363</v>
      </c>
      <c r="F174" s="11">
        <v>273</v>
      </c>
      <c r="G174" s="11">
        <v>139</v>
      </c>
      <c r="H174" s="11">
        <v>146</v>
      </c>
      <c r="I174" s="11">
        <v>104</v>
      </c>
      <c r="J174" s="180"/>
      <c r="M174" s="183">
        <v>22695.850000000031</v>
      </c>
      <c r="N174" s="183">
        <v>20256.149999999998</v>
      </c>
      <c r="O174" s="183">
        <v>7405.9100000000035</v>
      </c>
      <c r="P174" s="183">
        <v>13958.369999999992</v>
      </c>
      <c r="Q174" s="183">
        <v>43179.760000000017</v>
      </c>
      <c r="R174" s="180"/>
      <c r="S174" s="4"/>
      <c r="T174" s="4"/>
      <c r="U174" s="183">
        <f t="shared" si="22"/>
        <v>62.523002754821022</v>
      </c>
      <c r="V174" s="183">
        <f t="shared" si="23"/>
        <v>74.198351648351647</v>
      </c>
      <c r="W174" s="183">
        <f t="shared" si="24"/>
        <v>53.279928057553981</v>
      </c>
      <c r="X174" s="183">
        <f t="shared" si="25"/>
        <v>95.605273972602689</v>
      </c>
      <c r="Y174" s="183">
        <f t="shared" si="26"/>
        <v>415.19000000000017</v>
      </c>
      <c r="Z174" s="180"/>
      <c r="AA174" s="4"/>
      <c r="AB174" s="11" t="s">
        <v>401</v>
      </c>
      <c r="AC174" s="11"/>
      <c r="AD174" s="70" t="s">
        <v>693</v>
      </c>
      <c r="AE174" s="23">
        <v>10</v>
      </c>
      <c r="AF174" s="23">
        <v>6</v>
      </c>
      <c r="AG174" s="23">
        <v>3</v>
      </c>
      <c r="AH174" s="23">
        <v>2</v>
      </c>
      <c r="AI174" s="23">
        <v>2</v>
      </c>
      <c r="AJ174" s="180"/>
      <c r="AK174" s="4"/>
      <c r="AL174" s="4"/>
      <c r="AM174" s="185">
        <v>1293.9799999999998</v>
      </c>
      <c r="AN174" s="185">
        <v>252.19</v>
      </c>
      <c r="AO174" s="185">
        <v>133.22</v>
      </c>
      <c r="AP174" s="185">
        <v>130.4</v>
      </c>
      <c r="AQ174" s="185">
        <v>332.61</v>
      </c>
      <c r="AR174" s="180"/>
      <c r="AS174" s="4"/>
      <c r="AT174" s="4"/>
      <c r="AU174" s="185">
        <f t="shared" si="27"/>
        <v>129.39799999999997</v>
      </c>
      <c r="AV174" s="185">
        <f t="shared" si="28"/>
        <v>42.031666666666666</v>
      </c>
      <c r="AW174" s="185">
        <f t="shared" si="29"/>
        <v>44.406666666666666</v>
      </c>
      <c r="AX174" s="185">
        <f t="shared" si="30"/>
        <v>65.2</v>
      </c>
      <c r="AY174" s="185">
        <f t="shared" si="31"/>
        <v>166.30500000000001</v>
      </c>
      <c r="AZ174" s="180"/>
      <c r="BA174" s="4"/>
    </row>
    <row r="175" spans="1:53" x14ac:dyDescent="0.2">
      <c r="A175" s="55"/>
      <c r="B175" s="11" t="s">
        <v>403</v>
      </c>
      <c r="C175" s="11"/>
      <c r="D175" s="70" t="s">
        <v>695</v>
      </c>
      <c r="E175" s="11">
        <v>379</v>
      </c>
      <c r="F175" s="11">
        <v>213</v>
      </c>
      <c r="G175" s="11">
        <v>158</v>
      </c>
      <c r="H175" s="11">
        <v>114</v>
      </c>
      <c r="I175" s="11">
        <v>86</v>
      </c>
      <c r="J175" s="180"/>
      <c r="M175" s="183">
        <v>24612.849999999962</v>
      </c>
      <c r="N175" s="183">
        <v>12074.18</v>
      </c>
      <c r="O175" s="183">
        <v>9046.3400000000056</v>
      </c>
      <c r="P175" s="183">
        <v>10009.779999999997</v>
      </c>
      <c r="Q175" s="183">
        <v>27526.889999999996</v>
      </c>
      <c r="R175" s="180"/>
      <c r="S175" s="4"/>
      <c r="T175" s="4"/>
      <c r="U175" s="183">
        <f t="shared" si="22"/>
        <v>64.941556728232086</v>
      </c>
      <c r="V175" s="183">
        <f t="shared" si="23"/>
        <v>56.686291079812207</v>
      </c>
      <c r="W175" s="183">
        <f t="shared" si="24"/>
        <v>57.255316455696239</v>
      </c>
      <c r="X175" s="183">
        <f t="shared" si="25"/>
        <v>87.805087719298214</v>
      </c>
      <c r="Y175" s="183">
        <f t="shared" si="26"/>
        <v>320.08011627906973</v>
      </c>
      <c r="Z175" s="180"/>
      <c r="AA175" s="4"/>
      <c r="AB175" s="11" t="s">
        <v>403</v>
      </c>
      <c r="AC175" s="11"/>
      <c r="AD175" s="70" t="s">
        <v>695</v>
      </c>
      <c r="AE175" s="23">
        <v>16</v>
      </c>
      <c r="AF175" s="23">
        <v>7</v>
      </c>
      <c r="AG175" s="23">
        <v>4</v>
      </c>
      <c r="AH175" s="23">
        <v>2</v>
      </c>
      <c r="AI175" s="23">
        <v>0</v>
      </c>
      <c r="AJ175" s="180"/>
      <c r="AK175" s="4"/>
      <c r="AL175" s="4"/>
      <c r="AM175" s="185">
        <v>2646.9300000000003</v>
      </c>
      <c r="AN175" s="185">
        <v>221.37000000000003</v>
      </c>
      <c r="AO175" s="185">
        <v>102.19</v>
      </c>
      <c r="AP175" s="185">
        <v>61.7</v>
      </c>
      <c r="AQ175" s="185">
        <v>0</v>
      </c>
      <c r="AR175" s="180"/>
      <c r="AS175" s="4"/>
      <c r="AT175" s="4"/>
      <c r="AU175" s="185">
        <f t="shared" si="27"/>
        <v>165.43312500000002</v>
      </c>
      <c r="AV175" s="185">
        <f t="shared" si="28"/>
        <v>31.624285714285719</v>
      </c>
      <c r="AW175" s="185">
        <f t="shared" si="29"/>
        <v>25.547499999999999</v>
      </c>
      <c r="AX175" s="185">
        <f t="shared" si="30"/>
        <v>30.85</v>
      </c>
      <c r="AY175" s="185">
        <f t="shared" si="31"/>
        <v>0</v>
      </c>
      <c r="AZ175" s="180"/>
      <c r="BA175" s="4"/>
    </row>
    <row r="176" spans="1:53" x14ac:dyDescent="0.2">
      <c r="A176" s="55"/>
      <c r="B176" s="11" t="s">
        <v>404</v>
      </c>
      <c r="C176" s="11"/>
      <c r="D176" s="70" t="s">
        <v>696</v>
      </c>
      <c r="E176" s="11">
        <v>41</v>
      </c>
      <c r="F176" s="11">
        <v>237</v>
      </c>
      <c r="G176" s="11">
        <v>9</v>
      </c>
      <c r="H176" s="11">
        <v>93</v>
      </c>
      <c r="I176" s="11">
        <v>59</v>
      </c>
      <c r="J176" s="180"/>
      <c r="M176" s="183">
        <v>3005.8699999999994</v>
      </c>
      <c r="N176" s="183">
        <v>26732.619999999995</v>
      </c>
      <c r="O176" s="183">
        <v>417.81999999999994</v>
      </c>
      <c r="P176" s="183">
        <v>9216.0200000000023</v>
      </c>
      <c r="Q176" s="183">
        <v>19680.830000000005</v>
      </c>
      <c r="R176" s="180"/>
      <c r="S176" s="4"/>
      <c r="T176" s="4"/>
      <c r="U176" s="183">
        <f t="shared" si="22"/>
        <v>73.313902439024375</v>
      </c>
      <c r="V176" s="183">
        <f t="shared" si="23"/>
        <v>112.79586497890294</v>
      </c>
      <c r="W176" s="183">
        <f t="shared" si="24"/>
        <v>46.42444444444444</v>
      </c>
      <c r="X176" s="183">
        <f t="shared" si="25"/>
        <v>99.096989247311853</v>
      </c>
      <c r="Y176" s="183">
        <f t="shared" si="26"/>
        <v>333.57338983050857</v>
      </c>
      <c r="Z176" s="180"/>
      <c r="AA176" s="4"/>
      <c r="AB176" s="11" t="s">
        <v>404</v>
      </c>
      <c r="AC176" s="11"/>
      <c r="AD176" s="70" t="s">
        <v>696</v>
      </c>
      <c r="AE176" s="23">
        <v>6</v>
      </c>
      <c r="AF176" s="23">
        <v>47</v>
      </c>
      <c r="AG176" s="23">
        <v>1</v>
      </c>
      <c r="AH176" s="23">
        <v>22</v>
      </c>
      <c r="AI176" s="23">
        <v>16</v>
      </c>
      <c r="AJ176" s="180"/>
      <c r="AK176" s="4"/>
      <c r="AL176" s="4"/>
      <c r="AM176" s="185">
        <v>537.75</v>
      </c>
      <c r="AN176" s="185">
        <v>3441.1400000000003</v>
      </c>
      <c r="AO176" s="185">
        <v>22.9</v>
      </c>
      <c r="AP176" s="185">
        <v>1479.64</v>
      </c>
      <c r="AQ176" s="185">
        <v>3840.66</v>
      </c>
      <c r="AR176" s="180"/>
      <c r="AS176" s="4"/>
      <c r="AT176" s="4"/>
      <c r="AU176" s="185">
        <f t="shared" si="27"/>
        <v>89.625</v>
      </c>
      <c r="AV176" s="185">
        <f t="shared" si="28"/>
        <v>73.215744680851074</v>
      </c>
      <c r="AW176" s="185">
        <f t="shared" si="29"/>
        <v>22.9</v>
      </c>
      <c r="AX176" s="185">
        <f t="shared" si="30"/>
        <v>67.256363636363645</v>
      </c>
      <c r="AY176" s="185">
        <f t="shared" si="31"/>
        <v>240.04124999999999</v>
      </c>
      <c r="AZ176" s="180"/>
      <c r="BA176" s="4"/>
    </row>
    <row r="177" spans="1:53" x14ac:dyDescent="0.2">
      <c r="A177" s="55"/>
      <c r="B177" s="11" t="s">
        <v>389</v>
      </c>
      <c r="C177" s="11"/>
      <c r="D177" s="70" t="s">
        <v>697</v>
      </c>
      <c r="E177" s="11">
        <v>600</v>
      </c>
      <c r="F177" s="11">
        <v>331</v>
      </c>
      <c r="G177" s="11">
        <v>220</v>
      </c>
      <c r="H177" s="11">
        <v>172</v>
      </c>
      <c r="I177" s="11">
        <v>137</v>
      </c>
      <c r="J177" s="180"/>
      <c r="M177" s="183">
        <v>38834.68999999993</v>
      </c>
      <c r="N177" s="183">
        <v>21948.380000000012</v>
      </c>
      <c r="O177" s="183">
        <v>13939.130000000003</v>
      </c>
      <c r="P177" s="183">
        <v>16878.609999999982</v>
      </c>
      <c r="Q177" s="183">
        <v>62621.049999999988</v>
      </c>
      <c r="R177" s="180"/>
      <c r="S177" s="4"/>
      <c r="T177" s="4"/>
      <c r="U177" s="183">
        <f t="shared" si="22"/>
        <v>64.724483333333211</v>
      </c>
      <c r="V177" s="183">
        <f t="shared" si="23"/>
        <v>66.309305135951703</v>
      </c>
      <c r="W177" s="183">
        <f t="shared" si="24"/>
        <v>63.359681818181834</v>
      </c>
      <c r="X177" s="183">
        <f t="shared" si="25"/>
        <v>98.131453488371989</v>
      </c>
      <c r="Y177" s="183">
        <f t="shared" si="26"/>
        <v>457.08795620437945</v>
      </c>
      <c r="Z177" s="180"/>
      <c r="AA177" s="4"/>
      <c r="AB177" s="11" t="s">
        <v>389</v>
      </c>
      <c r="AC177" s="11"/>
      <c r="AD177" s="70" t="s">
        <v>697</v>
      </c>
      <c r="AE177" s="23">
        <v>73</v>
      </c>
      <c r="AF177" s="23">
        <v>39</v>
      </c>
      <c r="AG177" s="23">
        <v>21</v>
      </c>
      <c r="AH177" s="23">
        <v>14</v>
      </c>
      <c r="AI177" s="23">
        <v>12</v>
      </c>
      <c r="AJ177" s="180"/>
      <c r="AK177" s="4"/>
      <c r="AL177" s="4"/>
      <c r="AM177" s="185">
        <v>14272.659999999996</v>
      </c>
      <c r="AN177" s="185">
        <v>7557.2999999999993</v>
      </c>
      <c r="AO177" s="185">
        <v>1589.0200000000002</v>
      </c>
      <c r="AP177" s="185">
        <v>1063.51</v>
      </c>
      <c r="AQ177" s="185">
        <v>4335.16</v>
      </c>
      <c r="AR177" s="180"/>
      <c r="AS177" s="4"/>
      <c r="AT177" s="4"/>
      <c r="AU177" s="185">
        <f t="shared" si="27"/>
        <v>195.51589041095886</v>
      </c>
      <c r="AV177" s="185">
        <f t="shared" si="28"/>
        <v>193.77692307692305</v>
      </c>
      <c r="AW177" s="185">
        <f t="shared" si="29"/>
        <v>75.667619047619056</v>
      </c>
      <c r="AX177" s="185">
        <f t="shared" si="30"/>
        <v>75.965000000000003</v>
      </c>
      <c r="AY177" s="185">
        <f t="shared" si="31"/>
        <v>361.26333333333332</v>
      </c>
      <c r="AZ177" s="180"/>
      <c r="BA177" s="4"/>
    </row>
    <row r="178" spans="1:53" x14ac:dyDescent="0.2">
      <c r="A178" s="55"/>
      <c r="B178" s="11" t="s">
        <v>405</v>
      </c>
      <c r="C178" s="11"/>
      <c r="D178" s="70" t="s">
        <v>698</v>
      </c>
      <c r="E178" s="11">
        <v>427</v>
      </c>
      <c r="F178" s="11">
        <v>163</v>
      </c>
      <c r="G178" s="11">
        <v>100</v>
      </c>
      <c r="H178" s="11">
        <v>71</v>
      </c>
      <c r="I178" s="11">
        <v>51</v>
      </c>
      <c r="J178" s="180"/>
      <c r="M178" s="183">
        <v>31580.589999999967</v>
      </c>
      <c r="N178" s="183">
        <v>9884.3000000000065</v>
      </c>
      <c r="O178" s="183">
        <v>5236.1400000000021</v>
      </c>
      <c r="P178" s="183">
        <v>6616.2400000000007</v>
      </c>
      <c r="Q178" s="183">
        <v>16416.900000000001</v>
      </c>
      <c r="R178" s="180"/>
      <c r="S178" s="4"/>
      <c r="T178" s="4"/>
      <c r="U178" s="183">
        <f t="shared" si="22"/>
        <v>73.959227166276264</v>
      </c>
      <c r="V178" s="183">
        <f t="shared" si="23"/>
        <v>60.639877300613534</v>
      </c>
      <c r="W178" s="183">
        <f t="shared" si="24"/>
        <v>52.361400000000025</v>
      </c>
      <c r="X178" s="183">
        <f t="shared" si="25"/>
        <v>93.186478873239452</v>
      </c>
      <c r="Y178" s="183">
        <f t="shared" si="26"/>
        <v>321.90000000000003</v>
      </c>
      <c r="Z178" s="180"/>
      <c r="AA178" s="4"/>
      <c r="AB178" s="11" t="s">
        <v>405</v>
      </c>
      <c r="AC178" s="11"/>
      <c r="AD178" s="70" t="s">
        <v>698</v>
      </c>
      <c r="AE178" s="23">
        <v>46</v>
      </c>
      <c r="AF178" s="23">
        <v>13</v>
      </c>
      <c r="AG178" s="23">
        <v>10</v>
      </c>
      <c r="AH178" s="23">
        <v>6</v>
      </c>
      <c r="AI178" s="23">
        <v>3</v>
      </c>
      <c r="AJ178" s="180"/>
      <c r="AK178" s="4"/>
      <c r="AL178" s="4"/>
      <c r="AM178" s="185">
        <v>7864.77</v>
      </c>
      <c r="AN178" s="185">
        <v>894.25999999999988</v>
      </c>
      <c r="AO178" s="185">
        <v>588.53</v>
      </c>
      <c r="AP178" s="185">
        <v>594.99999999999989</v>
      </c>
      <c r="AQ178" s="185">
        <v>861.1</v>
      </c>
      <c r="AR178" s="180"/>
      <c r="AS178" s="4"/>
      <c r="AT178" s="4"/>
      <c r="AU178" s="185">
        <f t="shared" si="27"/>
        <v>170.97326086956522</v>
      </c>
      <c r="AV178" s="185">
        <f t="shared" si="28"/>
        <v>68.789230769230755</v>
      </c>
      <c r="AW178" s="185">
        <f t="shared" si="29"/>
        <v>58.852999999999994</v>
      </c>
      <c r="AX178" s="185">
        <f t="shared" si="30"/>
        <v>99.166666666666643</v>
      </c>
      <c r="AY178" s="185">
        <f t="shared" si="31"/>
        <v>287.03333333333336</v>
      </c>
      <c r="AZ178" s="180"/>
      <c r="BA178" s="4"/>
    </row>
    <row r="179" spans="1:53" x14ac:dyDescent="0.2">
      <c r="A179" s="55"/>
      <c r="B179" s="11" t="s">
        <v>406</v>
      </c>
      <c r="C179" s="11"/>
      <c r="D179" s="70" t="s">
        <v>699</v>
      </c>
      <c r="E179" s="11">
        <v>315</v>
      </c>
      <c r="F179" s="11">
        <v>177</v>
      </c>
      <c r="G179" s="11">
        <v>120</v>
      </c>
      <c r="H179" s="11">
        <v>90</v>
      </c>
      <c r="I179" s="11">
        <v>68</v>
      </c>
      <c r="J179" s="180"/>
      <c r="M179" s="183">
        <v>29867.449999999983</v>
      </c>
      <c r="N179" s="183">
        <v>12219.050000000003</v>
      </c>
      <c r="O179" s="183">
        <v>7768.5899999999965</v>
      </c>
      <c r="P179" s="183">
        <v>8496.090000000002</v>
      </c>
      <c r="Q179" s="183">
        <v>25730.409999999989</v>
      </c>
      <c r="R179" s="180"/>
      <c r="S179" s="4"/>
      <c r="T179" s="4"/>
      <c r="U179" s="183">
        <f t="shared" si="22"/>
        <v>94.817301587301529</v>
      </c>
      <c r="V179" s="183">
        <f t="shared" si="23"/>
        <v>69.034180790960463</v>
      </c>
      <c r="W179" s="183">
        <f t="shared" si="24"/>
        <v>64.738249999999965</v>
      </c>
      <c r="X179" s="183">
        <f t="shared" si="25"/>
        <v>94.401000000000025</v>
      </c>
      <c r="Y179" s="183">
        <f t="shared" si="26"/>
        <v>378.38838235294099</v>
      </c>
      <c r="Z179" s="180"/>
      <c r="AA179" s="4"/>
      <c r="AB179" s="11" t="s">
        <v>406</v>
      </c>
      <c r="AC179" s="11"/>
      <c r="AD179" s="70" t="s">
        <v>699</v>
      </c>
      <c r="AE179" s="23">
        <v>22</v>
      </c>
      <c r="AF179" s="23">
        <v>13</v>
      </c>
      <c r="AG179" s="23">
        <v>8</v>
      </c>
      <c r="AH179" s="23">
        <v>8</v>
      </c>
      <c r="AI179" s="23">
        <v>6</v>
      </c>
      <c r="AJ179" s="180"/>
      <c r="AK179" s="4"/>
      <c r="AL179" s="4"/>
      <c r="AM179" s="185">
        <v>1793.7799999999995</v>
      </c>
      <c r="AN179" s="185">
        <v>792.14</v>
      </c>
      <c r="AO179" s="185">
        <v>481.67</v>
      </c>
      <c r="AP179" s="185">
        <v>649.28</v>
      </c>
      <c r="AQ179" s="185">
        <v>646.96</v>
      </c>
      <c r="AR179" s="180"/>
      <c r="AS179" s="4"/>
      <c r="AT179" s="4"/>
      <c r="AU179" s="185">
        <f t="shared" si="27"/>
        <v>81.535454545454527</v>
      </c>
      <c r="AV179" s="185">
        <f t="shared" si="28"/>
        <v>60.933846153846154</v>
      </c>
      <c r="AW179" s="185">
        <f t="shared" si="29"/>
        <v>60.208750000000002</v>
      </c>
      <c r="AX179" s="185">
        <f t="shared" si="30"/>
        <v>81.16</v>
      </c>
      <c r="AY179" s="185">
        <f t="shared" si="31"/>
        <v>107.82666666666667</v>
      </c>
      <c r="AZ179" s="180"/>
      <c r="BA179" s="4"/>
    </row>
    <row r="180" spans="1:53" x14ac:dyDescent="0.2">
      <c r="A180" s="55"/>
      <c r="B180" s="11" t="s">
        <v>407</v>
      </c>
      <c r="C180" s="11"/>
      <c r="D180" s="70" t="s">
        <v>700</v>
      </c>
      <c r="E180" s="11">
        <v>0</v>
      </c>
      <c r="F180" s="11">
        <v>0</v>
      </c>
      <c r="G180" s="11">
        <v>0</v>
      </c>
      <c r="H180" s="11">
        <v>0</v>
      </c>
      <c r="I180" s="11">
        <v>0</v>
      </c>
      <c r="J180" s="180"/>
      <c r="M180" s="183">
        <v>0</v>
      </c>
      <c r="N180" s="183">
        <v>0</v>
      </c>
      <c r="O180" s="183">
        <v>0</v>
      </c>
      <c r="P180" s="183">
        <v>0</v>
      </c>
      <c r="Q180" s="183">
        <v>0</v>
      </c>
      <c r="R180" s="180"/>
      <c r="S180" s="4"/>
      <c r="T180" s="4"/>
      <c r="U180" s="183">
        <f t="shared" si="22"/>
        <v>0</v>
      </c>
      <c r="V180" s="183">
        <f t="shared" si="23"/>
        <v>0</v>
      </c>
      <c r="W180" s="183">
        <f t="shared" si="24"/>
        <v>0</v>
      </c>
      <c r="X180" s="183">
        <f t="shared" si="25"/>
        <v>0</v>
      </c>
      <c r="Y180" s="183">
        <f t="shared" si="26"/>
        <v>0</v>
      </c>
      <c r="Z180" s="180"/>
      <c r="AA180" s="4"/>
      <c r="AB180" s="11" t="s">
        <v>407</v>
      </c>
      <c r="AC180" s="11"/>
      <c r="AD180" s="70" t="s">
        <v>700</v>
      </c>
      <c r="AE180" s="23">
        <v>0</v>
      </c>
      <c r="AF180" s="23">
        <v>0</v>
      </c>
      <c r="AG180" s="23">
        <v>0</v>
      </c>
      <c r="AH180" s="23">
        <v>0</v>
      </c>
      <c r="AI180" s="23">
        <v>0</v>
      </c>
      <c r="AJ180" s="180"/>
      <c r="AK180" s="4"/>
      <c r="AL180" s="4"/>
      <c r="AM180" s="185">
        <v>0</v>
      </c>
      <c r="AN180" s="185">
        <v>0</v>
      </c>
      <c r="AO180" s="185">
        <v>0</v>
      </c>
      <c r="AP180" s="185">
        <v>0</v>
      </c>
      <c r="AQ180" s="185">
        <v>0</v>
      </c>
      <c r="AR180" s="180"/>
      <c r="AS180" s="4"/>
      <c r="AT180" s="4"/>
      <c r="AU180" s="185">
        <f t="shared" si="27"/>
        <v>0</v>
      </c>
      <c r="AV180" s="185">
        <f t="shared" si="28"/>
        <v>0</v>
      </c>
      <c r="AW180" s="185">
        <f t="shared" si="29"/>
        <v>0</v>
      </c>
      <c r="AX180" s="185">
        <f t="shared" si="30"/>
        <v>0</v>
      </c>
      <c r="AY180" s="185">
        <f t="shared" si="31"/>
        <v>0</v>
      </c>
      <c r="AZ180" s="180"/>
      <c r="BA180" s="4"/>
    </row>
    <row r="181" spans="1:53" x14ac:dyDescent="0.2">
      <c r="A181" s="55"/>
      <c r="B181" s="11" t="s">
        <v>408</v>
      </c>
      <c r="C181" s="11"/>
      <c r="D181" s="70" t="s">
        <v>701</v>
      </c>
      <c r="E181" s="11">
        <v>0</v>
      </c>
      <c r="F181" s="11">
        <v>0</v>
      </c>
      <c r="G181" s="11">
        <v>0</v>
      </c>
      <c r="H181" s="11">
        <v>0</v>
      </c>
      <c r="I181" s="11">
        <v>0</v>
      </c>
      <c r="J181" s="180"/>
      <c r="M181" s="183">
        <v>0</v>
      </c>
      <c r="N181" s="183">
        <v>0</v>
      </c>
      <c r="O181" s="183">
        <v>0</v>
      </c>
      <c r="P181" s="183">
        <v>0</v>
      </c>
      <c r="Q181" s="183">
        <v>0</v>
      </c>
      <c r="R181" s="180"/>
      <c r="S181" s="4"/>
      <c r="T181" s="4"/>
      <c r="U181" s="183">
        <f t="shared" si="22"/>
        <v>0</v>
      </c>
      <c r="V181" s="183">
        <f t="shared" si="23"/>
        <v>0</v>
      </c>
      <c r="W181" s="183">
        <f t="shared" si="24"/>
        <v>0</v>
      </c>
      <c r="X181" s="183">
        <f t="shared" si="25"/>
        <v>0</v>
      </c>
      <c r="Y181" s="183">
        <f t="shared" si="26"/>
        <v>0</v>
      </c>
      <c r="Z181" s="180"/>
      <c r="AA181" s="4"/>
      <c r="AB181" s="11" t="s">
        <v>408</v>
      </c>
      <c r="AC181" s="11"/>
      <c r="AD181" s="70" t="s">
        <v>701</v>
      </c>
      <c r="AE181" s="23">
        <v>0</v>
      </c>
      <c r="AF181" s="23">
        <v>0</v>
      </c>
      <c r="AG181" s="23">
        <v>0</v>
      </c>
      <c r="AH181" s="23">
        <v>0</v>
      </c>
      <c r="AI181" s="23">
        <v>0</v>
      </c>
      <c r="AJ181" s="180"/>
      <c r="AK181" s="4"/>
      <c r="AL181" s="4"/>
      <c r="AM181" s="185">
        <v>0</v>
      </c>
      <c r="AN181" s="185">
        <v>0</v>
      </c>
      <c r="AO181" s="185">
        <v>0</v>
      </c>
      <c r="AP181" s="185">
        <v>0</v>
      </c>
      <c r="AQ181" s="185">
        <v>0</v>
      </c>
      <c r="AR181" s="180"/>
      <c r="AS181" s="4"/>
      <c r="AT181" s="4"/>
      <c r="AU181" s="185">
        <f t="shared" si="27"/>
        <v>0</v>
      </c>
      <c r="AV181" s="185">
        <f t="shared" si="28"/>
        <v>0</v>
      </c>
      <c r="AW181" s="185">
        <f t="shared" si="29"/>
        <v>0</v>
      </c>
      <c r="AX181" s="185">
        <f t="shared" si="30"/>
        <v>0</v>
      </c>
      <c r="AY181" s="185">
        <f t="shared" si="31"/>
        <v>0</v>
      </c>
      <c r="AZ181" s="180"/>
      <c r="BA181" s="4"/>
    </row>
    <row r="182" spans="1:53" x14ac:dyDescent="0.2">
      <c r="A182" s="55"/>
      <c r="B182" s="11" t="s">
        <v>409</v>
      </c>
      <c r="C182" s="11"/>
      <c r="D182" s="70" t="s">
        <v>702</v>
      </c>
      <c r="E182" s="11">
        <v>711</v>
      </c>
      <c r="F182" s="11">
        <v>463</v>
      </c>
      <c r="G182" s="11">
        <v>138</v>
      </c>
      <c r="H182" s="11">
        <v>320</v>
      </c>
      <c r="I182" s="11">
        <v>198</v>
      </c>
      <c r="J182" s="180"/>
      <c r="M182" s="183">
        <v>64381.419999999933</v>
      </c>
      <c r="N182" s="183">
        <v>36823.93</v>
      </c>
      <c r="O182" s="183">
        <v>10137.549999999999</v>
      </c>
      <c r="P182" s="183">
        <v>38569.729999999989</v>
      </c>
      <c r="Q182" s="183">
        <v>104141.28</v>
      </c>
      <c r="R182" s="180"/>
      <c r="S182" s="4"/>
      <c r="T182" s="4"/>
      <c r="U182" s="183">
        <f t="shared" si="22"/>
        <v>90.550520393811439</v>
      </c>
      <c r="V182" s="183">
        <f t="shared" si="23"/>
        <v>79.533326133909284</v>
      </c>
      <c r="W182" s="183">
        <f t="shared" si="24"/>
        <v>73.460507246376807</v>
      </c>
      <c r="X182" s="183">
        <f t="shared" si="25"/>
        <v>120.53040624999997</v>
      </c>
      <c r="Y182" s="183">
        <f t="shared" si="26"/>
        <v>525.96606060606064</v>
      </c>
      <c r="Z182" s="180"/>
      <c r="AA182" s="4"/>
      <c r="AB182" s="11" t="s">
        <v>409</v>
      </c>
      <c r="AC182" s="11"/>
      <c r="AD182" s="70" t="s">
        <v>702</v>
      </c>
      <c r="AE182" s="23">
        <v>121</v>
      </c>
      <c r="AF182" s="23">
        <v>33</v>
      </c>
      <c r="AG182" s="23">
        <v>7</v>
      </c>
      <c r="AH182" s="23">
        <v>16</v>
      </c>
      <c r="AI182" s="23">
        <v>15</v>
      </c>
      <c r="AJ182" s="180"/>
      <c r="AK182" s="4"/>
      <c r="AL182" s="4"/>
      <c r="AM182" s="185">
        <v>36526.82</v>
      </c>
      <c r="AN182" s="185">
        <v>3038.5800000000008</v>
      </c>
      <c r="AO182" s="185">
        <v>666.80000000000007</v>
      </c>
      <c r="AP182" s="185">
        <v>2654.8399999999992</v>
      </c>
      <c r="AQ182" s="185">
        <v>15707.249999999998</v>
      </c>
      <c r="AR182" s="180"/>
      <c r="AS182" s="4"/>
      <c r="AT182" s="4"/>
      <c r="AU182" s="185">
        <f t="shared" si="27"/>
        <v>301.87454545454545</v>
      </c>
      <c r="AV182" s="185">
        <f t="shared" si="28"/>
        <v>92.078181818181847</v>
      </c>
      <c r="AW182" s="185">
        <f t="shared" si="29"/>
        <v>95.257142857142867</v>
      </c>
      <c r="AX182" s="185">
        <f t="shared" si="30"/>
        <v>165.92749999999995</v>
      </c>
      <c r="AY182" s="185">
        <f t="shared" si="31"/>
        <v>1047.1499999999999</v>
      </c>
      <c r="AZ182" s="180"/>
      <c r="BA182" s="4"/>
    </row>
    <row r="183" spans="1:53" x14ac:dyDescent="0.2">
      <c r="A183" s="55"/>
      <c r="B183" s="11" t="s">
        <v>410</v>
      </c>
      <c r="C183" s="11"/>
      <c r="D183" s="70" t="s">
        <v>703</v>
      </c>
      <c r="E183" s="11">
        <v>370</v>
      </c>
      <c r="F183" s="11">
        <v>275</v>
      </c>
      <c r="G183" s="11">
        <v>184</v>
      </c>
      <c r="H183" s="11">
        <v>184</v>
      </c>
      <c r="I183" s="11">
        <v>137</v>
      </c>
      <c r="J183" s="180"/>
      <c r="M183" s="183">
        <v>24080.43999999997</v>
      </c>
      <c r="N183" s="183">
        <v>19965.140000000003</v>
      </c>
      <c r="O183" s="183">
        <v>10156.930000000002</v>
      </c>
      <c r="P183" s="183">
        <v>20192.259999999984</v>
      </c>
      <c r="Q183" s="183">
        <v>69840.800000000003</v>
      </c>
      <c r="R183" s="180"/>
      <c r="S183" s="4"/>
      <c r="T183" s="4"/>
      <c r="U183" s="183">
        <f t="shared" si="22"/>
        <v>65.082270270270186</v>
      </c>
      <c r="V183" s="183">
        <f t="shared" si="23"/>
        <v>72.6005090909091</v>
      </c>
      <c r="W183" s="183">
        <f t="shared" si="24"/>
        <v>55.200706521739143</v>
      </c>
      <c r="X183" s="183">
        <f t="shared" si="25"/>
        <v>109.74054347826078</v>
      </c>
      <c r="Y183" s="183">
        <f t="shared" si="26"/>
        <v>509.78686131386866</v>
      </c>
      <c r="Z183" s="180"/>
      <c r="AA183" s="4"/>
      <c r="AB183" s="11" t="s">
        <v>410</v>
      </c>
      <c r="AC183" s="11"/>
      <c r="AD183" s="70" t="s">
        <v>703</v>
      </c>
      <c r="AE183" s="23">
        <v>42</v>
      </c>
      <c r="AF183" s="23">
        <v>21</v>
      </c>
      <c r="AG183" s="23">
        <v>11</v>
      </c>
      <c r="AH183" s="23">
        <v>8</v>
      </c>
      <c r="AI183" s="23">
        <v>6</v>
      </c>
      <c r="AJ183" s="180"/>
      <c r="AK183" s="4"/>
      <c r="AL183" s="4"/>
      <c r="AM183" s="185">
        <v>18666.16</v>
      </c>
      <c r="AN183" s="185">
        <v>6966.65</v>
      </c>
      <c r="AO183" s="185">
        <v>4607.0399999999991</v>
      </c>
      <c r="AP183" s="185">
        <v>4291.5200000000004</v>
      </c>
      <c r="AQ183" s="185">
        <v>1090.3700000000001</v>
      </c>
      <c r="AR183" s="180"/>
      <c r="AS183" s="4"/>
      <c r="AT183" s="4"/>
      <c r="AU183" s="185">
        <f t="shared" si="27"/>
        <v>444.43238095238092</v>
      </c>
      <c r="AV183" s="185">
        <f t="shared" si="28"/>
        <v>331.74523809523805</v>
      </c>
      <c r="AW183" s="185">
        <f t="shared" si="29"/>
        <v>418.82181818181812</v>
      </c>
      <c r="AX183" s="185">
        <f t="shared" si="30"/>
        <v>536.44000000000005</v>
      </c>
      <c r="AY183" s="185">
        <f t="shared" si="31"/>
        <v>181.72833333333335</v>
      </c>
      <c r="AZ183" s="180"/>
      <c r="BA183" s="4"/>
    </row>
    <row r="184" spans="1:53" x14ac:dyDescent="0.2">
      <c r="A184" s="55"/>
      <c r="B184" s="11" t="s">
        <v>411</v>
      </c>
      <c r="C184" s="11"/>
      <c r="D184" s="70" t="s">
        <v>704</v>
      </c>
      <c r="E184" s="11">
        <v>677</v>
      </c>
      <c r="F184" s="11">
        <v>369</v>
      </c>
      <c r="G184" s="11">
        <v>258</v>
      </c>
      <c r="H184" s="11">
        <v>205</v>
      </c>
      <c r="I184" s="11">
        <v>144</v>
      </c>
      <c r="J184" s="180"/>
      <c r="M184" s="183">
        <v>49760.680000000044</v>
      </c>
      <c r="N184" s="183">
        <v>23140.739999999969</v>
      </c>
      <c r="O184" s="183">
        <v>15872.019999999995</v>
      </c>
      <c r="P184" s="183">
        <v>19061.379999999986</v>
      </c>
      <c r="Q184" s="183">
        <v>64815.67</v>
      </c>
      <c r="R184" s="180"/>
      <c r="S184" s="4"/>
      <c r="T184" s="4"/>
      <c r="U184" s="183">
        <f t="shared" si="22"/>
        <v>73.50174298375191</v>
      </c>
      <c r="V184" s="183">
        <f t="shared" si="23"/>
        <v>62.712032520325117</v>
      </c>
      <c r="W184" s="183">
        <f t="shared" si="24"/>
        <v>61.519457364341065</v>
      </c>
      <c r="X184" s="183">
        <f t="shared" si="25"/>
        <v>92.982341463414571</v>
      </c>
      <c r="Y184" s="183">
        <f t="shared" si="26"/>
        <v>450.10881944444441</v>
      </c>
      <c r="Z184" s="180"/>
      <c r="AA184" s="4"/>
      <c r="AB184" s="11" t="s">
        <v>411</v>
      </c>
      <c r="AC184" s="11"/>
      <c r="AD184" s="70" t="s">
        <v>704</v>
      </c>
      <c r="AE184" s="23">
        <v>42</v>
      </c>
      <c r="AF184" s="23">
        <v>25</v>
      </c>
      <c r="AG184" s="23">
        <v>12</v>
      </c>
      <c r="AH184" s="23">
        <v>10</v>
      </c>
      <c r="AI184" s="23">
        <v>9</v>
      </c>
      <c r="AJ184" s="180"/>
      <c r="AK184" s="4"/>
      <c r="AL184" s="4"/>
      <c r="AM184" s="185">
        <v>7247.71</v>
      </c>
      <c r="AN184" s="185">
        <v>2404.6799999999998</v>
      </c>
      <c r="AO184" s="185">
        <v>1204.4199999999998</v>
      </c>
      <c r="AP184" s="185">
        <v>797.07</v>
      </c>
      <c r="AQ184" s="185">
        <v>2325.23</v>
      </c>
      <c r="AR184" s="180"/>
      <c r="AS184" s="4"/>
      <c r="AT184" s="4"/>
      <c r="AU184" s="185">
        <f t="shared" si="27"/>
        <v>172.56452380952382</v>
      </c>
      <c r="AV184" s="185">
        <f t="shared" si="28"/>
        <v>96.18719999999999</v>
      </c>
      <c r="AW184" s="185">
        <f t="shared" si="29"/>
        <v>100.36833333333333</v>
      </c>
      <c r="AX184" s="185">
        <f t="shared" si="30"/>
        <v>79.707000000000008</v>
      </c>
      <c r="AY184" s="185">
        <f t="shared" si="31"/>
        <v>258.35888888888888</v>
      </c>
      <c r="AZ184" s="180"/>
      <c r="BA184" s="4"/>
    </row>
    <row r="185" spans="1:53" x14ac:dyDescent="0.2">
      <c r="A185" s="55"/>
      <c r="B185" s="11" t="s">
        <v>412</v>
      </c>
      <c r="C185" s="11"/>
      <c r="D185" s="70" t="s">
        <v>705</v>
      </c>
      <c r="E185" s="11">
        <v>135</v>
      </c>
      <c r="F185" s="11">
        <v>279</v>
      </c>
      <c r="G185" s="11">
        <v>10</v>
      </c>
      <c r="H185" s="11">
        <v>186</v>
      </c>
      <c r="I185" s="11">
        <v>108</v>
      </c>
      <c r="J185" s="180"/>
      <c r="M185" s="183">
        <v>7437.0600000000059</v>
      </c>
      <c r="N185" s="183">
        <v>25174.13</v>
      </c>
      <c r="O185" s="183">
        <v>295.33999999999997</v>
      </c>
      <c r="P185" s="183">
        <v>24302.279999999995</v>
      </c>
      <c r="Q185" s="183">
        <v>41905.769999999982</v>
      </c>
      <c r="R185" s="180"/>
      <c r="S185" s="4"/>
      <c r="T185" s="4"/>
      <c r="U185" s="183">
        <f t="shared" si="22"/>
        <v>55.089333333333379</v>
      </c>
      <c r="V185" s="183">
        <f t="shared" si="23"/>
        <v>90.229856630824372</v>
      </c>
      <c r="W185" s="183">
        <f t="shared" si="24"/>
        <v>29.533999999999999</v>
      </c>
      <c r="X185" s="183">
        <f t="shared" si="25"/>
        <v>130.65741935483868</v>
      </c>
      <c r="Y185" s="183">
        <f t="shared" si="26"/>
        <v>388.01638888888874</v>
      </c>
      <c r="Z185" s="180"/>
      <c r="AA185" s="4"/>
      <c r="AB185" s="11" t="s">
        <v>412</v>
      </c>
      <c r="AC185" s="11"/>
      <c r="AD185" s="70" t="s">
        <v>705</v>
      </c>
      <c r="AE185" s="23">
        <v>10</v>
      </c>
      <c r="AF185" s="23">
        <v>15</v>
      </c>
      <c r="AG185" s="23">
        <v>0</v>
      </c>
      <c r="AH185" s="23">
        <v>4</v>
      </c>
      <c r="AI185" s="23">
        <v>1</v>
      </c>
      <c r="AJ185" s="180"/>
      <c r="AK185" s="4"/>
      <c r="AL185" s="4"/>
      <c r="AM185" s="185">
        <v>630.42000000000007</v>
      </c>
      <c r="AN185" s="185">
        <v>1340.76</v>
      </c>
      <c r="AO185" s="185">
        <v>0</v>
      </c>
      <c r="AP185" s="185">
        <v>224.83</v>
      </c>
      <c r="AQ185" s="185">
        <v>56.6</v>
      </c>
      <c r="AR185" s="180"/>
      <c r="AS185" s="4"/>
      <c r="AT185" s="4"/>
      <c r="AU185" s="185">
        <f t="shared" si="27"/>
        <v>63.042000000000009</v>
      </c>
      <c r="AV185" s="185">
        <f t="shared" si="28"/>
        <v>89.384</v>
      </c>
      <c r="AW185" s="185">
        <f t="shared" si="29"/>
        <v>0</v>
      </c>
      <c r="AX185" s="185">
        <f t="shared" si="30"/>
        <v>56.207500000000003</v>
      </c>
      <c r="AY185" s="185">
        <f t="shared" si="31"/>
        <v>56.6</v>
      </c>
      <c r="AZ185" s="180"/>
      <c r="BA185" s="4"/>
    </row>
    <row r="186" spans="1:53" x14ac:dyDescent="0.2">
      <c r="A186" s="55"/>
      <c r="B186" s="11" t="s">
        <v>413</v>
      </c>
      <c r="C186" s="11"/>
      <c r="D186" s="70" t="s">
        <v>706</v>
      </c>
      <c r="E186" s="11">
        <v>11</v>
      </c>
      <c r="F186" s="11">
        <v>7</v>
      </c>
      <c r="G186" s="11">
        <v>4</v>
      </c>
      <c r="H186" s="11">
        <v>3</v>
      </c>
      <c r="I186" s="11">
        <v>3</v>
      </c>
      <c r="J186" s="180"/>
      <c r="M186" s="183">
        <v>563.37</v>
      </c>
      <c r="N186" s="183">
        <v>342.82000000000005</v>
      </c>
      <c r="O186" s="183">
        <v>321.19</v>
      </c>
      <c r="P186" s="183">
        <v>258.12</v>
      </c>
      <c r="Q186" s="183">
        <v>1106.69</v>
      </c>
      <c r="R186" s="180"/>
      <c r="S186" s="4"/>
      <c r="T186" s="4"/>
      <c r="U186" s="183">
        <f t="shared" si="22"/>
        <v>51.215454545454548</v>
      </c>
      <c r="V186" s="183">
        <f t="shared" si="23"/>
        <v>48.97428571428572</v>
      </c>
      <c r="W186" s="183">
        <f t="shared" si="24"/>
        <v>80.297499999999999</v>
      </c>
      <c r="X186" s="183">
        <f t="shared" si="25"/>
        <v>86.04</v>
      </c>
      <c r="Y186" s="183">
        <f t="shared" si="26"/>
        <v>368.8966666666667</v>
      </c>
      <c r="Z186" s="180"/>
      <c r="AA186" s="4"/>
      <c r="AB186" s="11" t="s">
        <v>413</v>
      </c>
      <c r="AC186" s="11"/>
      <c r="AD186" s="70" t="s">
        <v>706</v>
      </c>
      <c r="AE186" s="23">
        <v>22</v>
      </c>
      <c r="AF186" s="23">
        <v>22</v>
      </c>
      <c r="AG186" s="23">
        <v>18</v>
      </c>
      <c r="AH186" s="23">
        <v>0</v>
      </c>
      <c r="AI186" s="23">
        <v>0</v>
      </c>
      <c r="AJ186" s="180"/>
      <c r="AK186" s="4"/>
      <c r="AL186" s="4"/>
      <c r="AM186" s="185">
        <v>4496.8099999999995</v>
      </c>
      <c r="AN186" s="185">
        <v>5418.4999999999991</v>
      </c>
      <c r="AO186" s="185">
        <v>4164.97</v>
      </c>
      <c r="AP186" s="185">
        <v>0</v>
      </c>
      <c r="AQ186" s="185">
        <v>0</v>
      </c>
      <c r="AR186" s="180"/>
      <c r="AS186" s="4"/>
      <c r="AT186" s="4"/>
      <c r="AU186" s="185">
        <f t="shared" si="27"/>
        <v>204.40045454545452</v>
      </c>
      <c r="AV186" s="185">
        <f t="shared" si="28"/>
        <v>246.2954545454545</v>
      </c>
      <c r="AW186" s="185">
        <f t="shared" si="29"/>
        <v>231.38722222222225</v>
      </c>
      <c r="AX186" s="185">
        <f t="shared" si="30"/>
        <v>0</v>
      </c>
      <c r="AY186" s="185">
        <f t="shared" si="31"/>
        <v>0</v>
      </c>
      <c r="AZ186" s="180"/>
      <c r="BA186" s="4"/>
    </row>
    <row r="187" spans="1:53" x14ac:dyDescent="0.2">
      <c r="A187" s="55"/>
      <c r="B187" s="11" t="s">
        <v>414</v>
      </c>
      <c r="C187" s="11"/>
      <c r="D187" s="70" t="s">
        <v>707</v>
      </c>
      <c r="E187" s="11">
        <v>0</v>
      </c>
      <c r="F187" s="11">
        <v>0</v>
      </c>
      <c r="G187" s="11">
        <v>0</v>
      </c>
      <c r="H187" s="11">
        <v>0</v>
      </c>
      <c r="I187" s="11">
        <v>0</v>
      </c>
      <c r="J187" s="180"/>
      <c r="M187" s="183">
        <v>0</v>
      </c>
      <c r="N187" s="183">
        <v>0</v>
      </c>
      <c r="O187" s="183">
        <v>0</v>
      </c>
      <c r="P187" s="183">
        <v>0</v>
      </c>
      <c r="Q187" s="183">
        <v>0</v>
      </c>
      <c r="R187" s="180"/>
      <c r="S187" s="4"/>
      <c r="T187" s="4"/>
      <c r="U187" s="183">
        <f t="shared" si="22"/>
        <v>0</v>
      </c>
      <c r="V187" s="183">
        <f t="shared" si="23"/>
        <v>0</v>
      </c>
      <c r="W187" s="183">
        <f t="shared" si="24"/>
        <v>0</v>
      </c>
      <c r="X187" s="183">
        <f t="shared" si="25"/>
        <v>0</v>
      </c>
      <c r="Y187" s="183">
        <f t="shared" si="26"/>
        <v>0</v>
      </c>
      <c r="Z187" s="180"/>
      <c r="AA187" s="4"/>
      <c r="AB187" s="11" t="s">
        <v>414</v>
      </c>
      <c r="AC187" s="11"/>
      <c r="AD187" s="70" t="s">
        <v>707</v>
      </c>
      <c r="AE187" s="23">
        <v>0</v>
      </c>
      <c r="AF187" s="23">
        <v>0</v>
      </c>
      <c r="AG187" s="23">
        <v>0</v>
      </c>
      <c r="AH187" s="23">
        <v>0</v>
      </c>
      <c r="AI187" s="23">
        <v>0</v>
      </c>
      <c r="AJ187" s="180"/>
      <c r="AK187" s="4"/>
      <c r="AL187" s="4"/>
      <c r="AM187" s="185">
        <v>0</v>
      </c>
      <c r="AN187" s="185">
        <v>0</v>
      </c>
      <c r="AO187" s="185">
        <v>0</v>
      </c>
      <c r="AP187" s="185">
        <v>0</v>
      </c>
      <c r="AQ187" s="185">
        <v>0</v>
      </c>
      <c r="AR187" s="180"/>
      <c r="AS187" s="4"/>
      <c r="AT187" s="4"/>
      <c r="AU187" s="185">
        <f t="shared" si="27"/>
        <v>0</v>
      </c>
      <c r="AV187" s="185">
        <f t="shared" si="28"/>
        <v>0</v>
      </c>
      <c r="AW187" s="185">
        <f t="shared" si="29"/>
        <v>0</v>
      </c>
      <c r="AX187" s="185">
        <f t="shared" si="30"/>
        <v>0</v>
      </c>
      <c r="AY187" s="185">
        <f t="shared" si="31"/>
        <v>0</v>
      </c>
      <c r="AZ187" s="180"/>
      <c r="BA187" s="4"/>
    </row>
    <row r="188" spans="1:53" x14ac:dyDescent="0.2">
      <c r="A188" s="55"/>
      <c r="B188" s="11" t="s">
        <v>415</v>
      </c>
      <c r="C188" s="11"/>
      <c r="D188" s="70" t="s">
        <v>708</v>
      </c>
      <c r="E188" s="11">
        <v>73</v>
      </c>
      <c r="F188" s="11">
        <v>46</v>
      </c>
      <c r="G188" s="11">
        <v>26</v>
      </c>
      <c r="H188" s="11">
        <v>18</v>
      </c>
      <c r="I188" s="11">
        <v>15</v>
      </c>
      <c r="J188" s="180"/>
      <c r="M188" s="183">
        <v>5891.6300000000028</v>
      </c>
      <c r="N188" s="183">
        <v>4197.6400000000003</v>
      </c>
      <c r="O188" s="183">
        <v>1515.33</v>
      </c>
      <c r="P188" s="183">
        <v>2295.7700000000004</v>
      </c>
      <c r="Q188" s="183">
        <v>6991.6200000000008</v>
      </c>
      <c r="R188" s="180"/>
      <c r="S188" s="4"/>
      <c r="T188" s="4"/>
      <c r="U188" s="183">
        <f t="shared" si="22"/>
        <v>80.707260273972636</v>
      </c>
      <c r="V188" s="183">
        <f t="shared" si="23"/>
        <v>91.253043478260878</v>
      </c>
      <c r="W188" s="183">
        <f t="shared" si="24"/>
        <v>58.281923076923071</v>
      </c>
      <c r="X188" s="183">
        <f t="shared" si="25"/>
        <v>127.5427777777778</v>
      </c>
      <c r="Y188" s="183">
        <f t="shared" si="26"/>
        <v>466.10800000000006</v>
      </c>
      <c r="Z188" s="180"/>
      <c r="AA188" s="4"/>
      <c r="AB188" s="11" t="s">
        <v>415</v>
      </c>
      <c r="AC188" s="11"/>
      <c r="AD188" s="70" t="s">
        <v>708</v>
      </c>
      <c r="AE188" s="23">
        <v>18</v>
      </c>
      <c r="AF188" s="23">
        <v>10</v>
      </c>
      <c r="AG188" s="23">
        <v>4</v>
      </c>
      <c r="AH188" s="23">
        <v>2</v>
      </c>
      <c r="AI188" s="23">
        <v>2</v>
      </c>
      <c r="AJ188" s="180"/>
      <c r="AK188" s="4"/>
      <c r="AL188" s="4"/>
      <c r="AM188" s="185">
        <v>11919.199999999999</v>
      </c>
      <c r="AN188" s="185">
        <v>10933.43</v>
      </c>
      <c r="AO188" s="185">
        <v>16818.879999999997</v>
      </c>
      <c r="AP188" s="185">
        <v>352.5</v>
      </c>
      <c r="AQ188" s="185">
        <v>994.75</v>
      </c>
      <c r="AR188" s="180"/>
      <c r="AS188" s="4"/>
      <c r="AT188" s="4"/>
      <c r="AU188" s="185">
        <f t="shared" si="27"/>
        <v>662.17777777777769</v>
      </c>
      <c r="AV188" s="185">
        <f t="shared" si="28"/>
        <v>1093.3430000000001</v>
      </c>
      <c r="AW188" s="185">
        <f t="shared" si="29"/>
        <v>4204.7199999999993</v>
      </c>
      <c r="AX188" s="185">
        <f t="shared" si="30"/>
        <v>176.25</v>
      </c>
      <c r="AY188" s="185">
        <f t="shared" si="31"/>
        <v>497.375</v>
      </c>
      <c r="AZ188" s="180"/>
      <c r="BA188" s="4"/>
    </row>
    <row r="189" spans="1:53" x14ac:dyDescent="0.2">
      <c r="A189" s="55"/>
      <c r="B189" s="11" t="s">
        <v>416</v>
      </c>
      <c r="C189" s="11"/>
      <c r="D189" s="70" t="s">
        <v>709</v>
      </c>
      <c r="E189" s="11">
        <v>0</v>
      </c>
      <c r="F189" s="11">
        <v>0</v>
      </c>
      <c r="G189" s="11">
        <v>0</v>
      </c>
      <c r="H189" s="11">
        <v>0</v>
      </c>
      <c r="I189" s="11">
        <v>0</v>
      </c>
      <c r="J189" s="180"/>
      <c r="M189" s="183">
        <v>0</v>
      </c>
      <c r="N189" s="183">
        <v>0</v>
      </c>
      <c r="O189" s="183">
        <v>0</v>
      </c>
      <c r="P189" s="183">
        <v>0</v>
      </c>
      <c r="Q189" s="183">
        <v>0</v>
      </c>
      <c r="R189" s="180"/>
      <c r="S189" s="4"/>
      <c r="T189" s="4"/>
      <c r="U189" s="183">
        <f t="shared" si="22"/>
        <v>0</v>
      </c>
      <c r="V189" s="183">
        <f t="shared" si="23"/>
        <v>0</v>
      </c>
      <c r="W189" s="183">
        <f t="shared" si="24"/>
        <v>0</v>
      </c>
      <c r="X189" s="183">
        <f t="shared" si="25"/>
        <v>0</v>
      </c>
      <c r="Y189" s="183">
        <f t="shared" si="26"/>
        <v>0</v>
      </c>
      <c r="Z189" s="180"/>
      <c r="AA189" s="4"/>
      <c r="AB189" s="11" t="s">
        <v>416</v>
      </c>
      <c r="AC189" s="11"/>
      <c r="AD189" s="70" t="s">
        <v>709</v>
      </c>
      <c r="AE189" s="23">
        <v>1</v>
      </c>
      <c r="AF189" s="23">
        <v>0</v>
      </c>
      <c r="AG189" s="23">
        <v>0</v>
      </c>
      <c r="AH189" s="23">
        <v>0</v>
      </c>
      <c r="AI189" s="23">
        <v>0</v>
      </c>
      <c r="AJ189" s="180"/>
      <c r="AK189" s="4"/>
      <c r="AL189" s="4"/>
      <c r="AM189" s="185">
        <v>99.98</v>
      </c>
      <c r="AN189" s="185">
        <v>0</v>
      </c>
      <c r="AO189" s="185">
        <v>0</v>
      </c>
      <c r="AP189" s="185">
        <v>0</v>
      </c>
      <c r="AQ189" s="185">
        <v>0</v>
      </c>
      <c r="AR189" s="180"/>
      <c r="AS189" s="4"/>
      <c r="AT189" s="4"/>
      <c r="AU189" s="185">
        <f t="shared" si="27"/>
        <v>99.98</v>
      </c>
      <c r="AV189" s="185">
        <f t="shared" si="28"/>
        <v>0</v>
      </c>
      <c r="AW189" s="185">
        <f t="shared" si="29"/>
        <v>0</v>
      </c>
      <c r="AX189" s="185">
        <f t="shared" si="30"/>
        <v>0</v>
      </c>
      <c r="AY189" s="185">
        <f t="shared" si="31"/>
        <v>0</v>
      </c>
      <c r="AZ189" s="180"/>
      <c r="BA189" s="4"/>
    </row>
    <row r="190" spans="1:53" x14ac:dyDescent="0.2">
      <c r="A190" s="55"/>
      <c r="B190" s="11" t="s">
        <v>417</v>
      </c>
      <c r="C190" s="11"/>
      <c r="D190" s="70" t="s">
        <v>710</v>
      </c>
      <c r="E190" s="11">
        <v>2</v>
      </c>
      <c r="F190" s="11">
        <v>2</v>
      </c>
      <c r="G190" s="11">
        <v>0</v>
      </c>
      <c r="H190" s="11">
        <v>0</v>
      </c>
      <c r="I190" s="11">
        <v>0</v>
      </c>
      <c r="J190" s="180"/>
      <c r="M190" s="183">
        <v>145.86000000000001</v>
      </c>
      <c r="N190" s="183">
        <v>118.19999999999999</v>
      </c>
      <c r="O190" s="183">
        <v>0</v>
      </c>
      <c r="P190" s="183">
        <v>0</v>
      </c>
      <c r="Q190" s="183">
        <v>0</v>
      </c>
      <c r="R190" s="180"/>
      <c r="S190" s="4"/>
      <c r="T190" s="4"/>
      <c r="U190" s="183">
        <f t="shared" si="22"/>
        <v>72.930000000000007</v>
      </c>
      <c r="V190" s="183">
        <f t="shared" si="23"/>
        <v>59.099999999999994</v>
      </c>
      <c r="W190" s="183">
        <f t="shared" si="24"/>
        <v>0</v>
      </c>
      <c r="X190" s="183">
        <f t="shared" si="25"/>
        <v>0</v>
      </c>
      <c r="Y190" s="183">
        <f t="shared" si="26"/>
        <v>0</v>
      </c>
      <c r="Z190" s="180"/>
      <c r="AA190" s="4"/>
      <c r="AB190" s="11" t="s">
        <v>417</v>
      </c>
      <c r="AC190" s="11"/>
      <c r="AD190" s="70" t="s">
        <v>710</v>
      </c>
      <c r="AE190" s="23">
        <v>0</v>
      </c>
      <c r="AF190" s="23">
        <v>0</v>
      </c>
      <c r="AG190" s="23">
        <v>0</v>
      </c>
      <c r="AH190" s="23">
        <v>0</v>
      </c>
      <c r="AI190" s="23">
        <v>0</v>
      </c>
      <c r="AJ190" s="180"/>
      <c r="AK190" s="4"/>
      <c r="AL190" s="4"/>
      <c r="AM190" s="185">
        <v>0</v>
      </c>
      <c r="AN190" s="185">
        <v>0</v>
      </c>
      <c r="AO190" s="185">
        <v>0</v>
      </c>
      <c r="AP190" s="185">
        <v>0</v>
      </c>
      <c r="AQ190" s="185">
        <v>0</v>
      </c>
      <c r="AR190" s="180"/>
      <c r="AS190" s="4"/>
      <c r="AT190" s="4"/>
      <c r="AU190" s="185">
        <f t="shared" si="27"/>
        <v>0</v>
      </c>
      <c r="AV190" s="185">
        <f t="shared" si="28"/>
        <v>0</v>
      </c>
      <c r="AW190" s="185">
        <f t="shared" si="29"/>
        <v>0</v>
      </c>
      <c r="AX190" s="185">
        <f t="shared" si="30"/>
        <v>0</v>
      </c>
      <c r="AY190" s="185">
        <f t="shared" si="31"/>
        <v>0</v>
      </c>
      <c r="AZ190" s="180"/>
      <c r="BA190" s="4"/>
    </row>
    <row r="191" spans="1:53" x14ac:dyDescent="0.2">
      <c r="A191" s="55"/>
      <c r="B191" s="11" t="s">
        <v>418</v>
      </c>
      <c r="C191" s="11"/>
      <c r="D191" s="70" t="s">
        <v>711</v>
      </c>
      <c r="E191" s="11">
        <v>13</v>
      </c>
      <c r="F191" s="11">
        <v>10</v>
      </c>
      <c r="G191" s="11">
        <v>6</v>
      </c>
      <c r="H191" s="11">
        <v>5</v>
      </c>
      <c r="I191" s="11">
        <v>5</v>
      </c>
      <c r="J191" s="180"/>
      <c r="M191" s="183">
        <v>811.79</v>
      </c>
      <c r="N191" s="183">
        <v>1160.6400000000001</v>
      </c>
      <c r="O191" s="183">
        <v>362.47999999999996</v>
      </c>
      <c r="P191" s="183">
        <v>466.72</v>
      </c>
      <c r="Q191" s="183">
        <v>2435.0600000000004</v>
      </c>
      <c r="R191" s="180"/>
      <c r="S191" s="4"/>
      <c r="T191" s="4"/>
      <c r="U191" s="183">
        <f t="shared" si="22"/>
        <v>62.445384615384611</v>
      </c>
      <c r="V191" s="183">
        <f t="shared" si="23"/>
        <v>116.06400000000001</v>
      </c>
      <c r="W191" s="183">
        <f t="shared" si="24"/>
        <v>60.413333333333327</v>
      </c>
      <c r="X191" s="183">
        <f t="shared" si="25"/>
        <v>93.344000000000008</v>
      </c>
      <c r="Y191" s="183">
        <f t="shared" si="26"/>
        <v>487.01200000000006</v>
      </c>
      <c r="Z191" s="180"/>
      <c r="AA191" s="4"/>
      <c r="AB191" s="11" t="s">
        <v>418</v>
      </c>
      <c r="AC191" s="11"/>
      <c r="AD191" s="70" t="s">
        <v>711</v>
      </c>
      <c r="AE191" s="23">
        <v>0</v>
      </c>
      <c r="AF191" s="23">
        <v>0</v>
      </c>
      <c r="AG191" s="23">
        <v>0</v>
      </c>
      <c r="AH191" s="23">
        <v>0</v>
      </c>
      <c r="AI191" s="23">
        <v>0</v>
      </c>
      <c r="AJ191" s="180"/>
      <c r="AK191" s="4"/>
      <c r="AL191" s="4"/>
      <c r="AM191" s="185">
        <v>0</v>
      </c>
      <c r="AN191" s="185">
        <v>0</v>
      </c>
      <c r="AO191" s="185">
        <v>0</v>
      </c>
      <c r="AP191" s="185">
        <v>0</v>
      </c>
      <c r="AQ191" s="185">
        <v>0</v>
      </c>
      <c r="AR191" s="180"/>
      <c r="AS191" s="4"/>
      <c r="AT191" s="4"/>
      <c r="AU191" s="185">
        <f t="shared" si="27"/>
        <v>0</v>
      </c>
      <c r="AV191" s="185">
        <f t="shared" si="28"/>
        <v>0</v>
      </c>
      <c r="AW191" s="185">
        <f t="shared" si="29"/>
        <v>0</v>
      </c>
      <c r="AX191" s="185">
        <f t="shared" si="30"/>
        <v>0</v>
      </c>
      <c r="AY191" s="185">
        <f t="shared" si="31"/>
        <v>0</v>
      </c>
      <c r="AZ191" s="180"/>
      <c r="BA191" s="4"/>
    </row>
    <row r="192" spans="1:53" x14ac:dyDescent="0.2">
      <c r="A192" s="55"/>
      <c r="B192" s="11" t="s">
        <v>419</v>
      </c>
      <c r="C192" s="11"/>
      <c r="D192" s="70" t="s">
        <v>712</v>
      </c>
      <c r="E192" s="11">
        <v>439</v>
      </c>
      <c r="F192" s="11">
        <v>271</v>
      </c>
      <c r="G192" s="11">
        <v>192</v>
      </c>
      <c r="H192" s="11">
        <v>152</v>
      </c>
      <c r="I192" s="11">
        <v>100</v>
      </c>
      <c r="J192" s="180"/>
      <c r="M192" s="183">
        <v>29259.000000000018</v>
      </c>
      <c r="N192" s="183">
        <v>18641.780000000017</v>
      </c>
      <c r="O192" s="183">
        <v>12467.989999999998</v>
      </c>
      <c r="P192" s="183">
        <v>14009.239999999998</v>
      </c>
      <c r="Q192" s="183">
        <v>58201.44000000001</v>
      </c>
      <c r="R192" s="180"/>
      <c r="S192" s="4"/>
      <c r="T192" s="4"/>
      <c r="U192" s="183">
        <f t="shared" si="22"/>
        <v>66.649202733485239</v>
      </c>
      <c r="V192" s="183">
        <f t="shared" si="23"/>
        <v>68.788856088560948</v>
      </c>
      <c r="W192" s="183">
        <f t="shared" si="24"/>
        <v>64.937447916666656</v>
      </c>
      <c r="X192" s="183">
        <f t="shared" si="25"/>
        <v>92.166052631578935</v>
      </c>
      <c r="Y192" s="183">
        <f t="shared" si="26"/>
        <v>582.01440000000014</v>
      </c>
      <c r="Z192" s="180"/>
      <c r="AA192" s="4"/>
      <c r="AB192" s="11" t="s">
        <v>419</v>
      </c>
      <c r="AC192" s="11"/>
      <c r="AD192" s="70" t="s">
        <v>712</v>
      </c>
      <c r="AE192" s="23">
        <v>34</v>
      </c>
      <c r="AF192" s="23">
        <v>15</v>
      </c>
      <c r="AG192" s="23">
        <v>4</v>
      </c>
      <c r="AH192" s="23">
        <v>3</v>
      </c>
      <c r="AI192" s="23">
        <v>3</v>
      </c>
      <c r="AJ192" s="180"/>
      <c r="AK192" s="4"/>
      <c r="AL192" s="4"/>
      <c r="AM192" s="185">
        <v>2553.6200000000003</v>
      </c>
      <c r="AN192" s="185">
        <v>594.63</v>
      </c>
      <c r="AO192" s="185">
        <v>652.41999999999996</v>
      </c>
      <c r="AP192" s="185">
        <v>186.75</v>
      </c>
      <c r="AQ192" s="185">
        <v>5053.75</v>
      </c>
      <c r="AR192" s="180"/>
      <c r="AS192" s="4"/>
      <c r="AT192" s="4"/>
      <c r="AU192" s="185">
        <f t="shared" si="27"/>
        <v>75.106470588235311</v>
      </c>
      <c r="AV192" s="185">
        <f t="shared" si="28"/>
        <v>39.642000000000003</v>
      </c>
      <c r="AW192" s="185">
        <f t="shared" si="29"/>
        <v>163.10499999999999</v>
      </c>
      <c r="AX192" s="185">
        <f t="shared" si="30"/>
        <v>62.25</v>
      </c>
      <c r="AY192" s="185">
        <f t="shared" si="31"/>
        <v>1684.5833333333333</v>
      </c>
      <c r="AZ192" s="180"/>
      <c r="BA192" s="4"/>
    </row>
    <row r="193" spans="1:53" x14ac:dyDescent="0.2">
      <c r="A193" s="55"/>
      <c r="B193" s="11" t="s">
        <v>420</v>
      </c>
      <c r="C193" s="11"/>
      <c r="D193" s="70" t="s">
        <v>713</v>
      </c>
      <c r="E193" s="11">
        <v>2169</v>
      </c>
      <c r="F193" s="11">
        <v>1163</v>
      </c>
      <c r="G193" s="11">
        <v>810</v>
      </c>
      <c r="H193" s="11">
        <v>665</v>
      </c>
      <c r="I193" s="11">
        <v>497</v>
      </c>
      <c r="J193" s="180"/>
      <c r="M193" s="183">
        <v>132818.58999999901</v>
      </c>
      <c r="N193" s="183">
        <v>73076.190000000017</v>
      </c>
      <c r="O193" s="183">
        <v>48068.799999999967</v>
      </c>
      <c r="P193" s="183">
        <v>61107.39000000005</v>
      </c>
      <c r="Q193" s="183">
        <v>218944.13999999998</v>
      </c>
      <c r="R193" s="180"/>
      <c r="S193" s="4"/>
      <c r="T193" s="4"/>
      <c r="U193" s="183">
        <f t="shared" si="22"/>
        <v>61.234942369755188</v>
      </c>
      <c r="V193" s="183">
        <f t="shared" si="23"/>
        <v>62.834213241616524</v>
      </c>
      <c r="W193" s="183">
        <f t="shared" si="24"/>
        <v>59.344197530864157</v>
      </c>
      <c r="X193" s="183">
        <f t="shared" si="25"/>
        <v>91.890812030075267</v>
      </c>
      <c r="Y193" s="183">
        <f t="shared" si="26"/>
        <v>440.53146881287722</v>
      </c>
      <c r="Z193" s="180"/>
      <c r="AA193" s="4"/>
      <c r="AB193" s="11" t="s">
        <v>420</v>
      </c>
      <c r="AC193" s="11"/>
      <c r="AD193" s="70" t="s">
        <v>713</v>
      </c>
      <c r="AE193" s="23">
        <v>169</v>
      </c>
      <c r="AF193" s="23">
        <v>81</v>
      </c>
      <c r="AG193" s="23">
        <v>38</v>
      </c>
      <c r="AH193" s="23">
        <v>31</v>
      </c>
      <c r="AI193" s="23">
        <v>21</v>
      </c>
      <c r="AJ193" s="180"/>
      <c r="AK193" s="4"/>
      <c r="AL193" s="4"/>
      <c r="AM193" s="185">
        <v>27009.200000000004</v>
      </c>
      <c r="AN193" s="185">
        <v>15674.920000000002</v>
      </c>
      <c r="AO193" s="185">
        <v>2118.89</v>
      </c>
      <c r="AP193" s="185">
        <v>3808.41</v>
      </c>
      <c r="AQ193" s="185">
        <v>10049.799999999999</v>
      </c>
      <c r="AR193" s="180"/>
      <c r="AS193" s="4"/>
      <c r="AT193" s="4"/>
      <c r="AU193" s="185">
        <f t="shared" si="27"/>
        <v>159.81775147928997</v>
      </c>
      <c r="AV193" s="185">
        <f t="shared" si="28"/>
        <v>193.51753086419757</v>
      </c>
      <c r="AW193" s="185">
        <f t="shared" si="29"/>
        <v>55.760263157894734</v>
      </c>
      <c r="AX193" s="185">
        <f t="shared" si="30"/>
        <v>122.85193548387096</v>
      </c>
      <c r="AY193" s="185">
        <f t="shared" si="31"/>
        <v>478.56190476190471</v>
      </c>
      <c r="AZ193" s="180"/>
      <c r="BA193" s="4"/>
    </row>
    <row r="194" spans="1:53" x14ac:dyDescent="0.2">
      <c r="A194" s="55"/>
      <c r="B194" s="11" t="s">
        <v>421</v>
      </c>
      <c r="C194" s="11"/>
      <c r="D194" s="70" t="s">
        <v>714</v>
      </c>
      <c r="E194" s="11">
        <v>558</v>
      </c>
      <c r="F194" s="11">
        <v>213</v>
      </c>
      <c r="G194" s="11">
        <v>139</v>
      </c>
      <c r="H194" s="11">
        <v>104</v>
      </c>
      <c r="I194" s="11">
        <v>75</v>
      </c>
      <c r="J194" s="180"/>
      <c r="M194" s="183">
        <v>66996.13999999997</v>
      </c>
      <c r="N194" s="183">
        <v>19398.129999999997</v>
      </c>
      <c r="O194" s="183">
        <v>10375.920000000006</v>
      </c>
      <c r="P194" s="183">
        <v>12340.729999999998</v>
      </c>
      <c r="Q194" s="183">
        <v>28602.729999999989</v>
      </c>
      <c r="R194" s="180"/>
      <c r="S194" s="4"/>
      <c r="T194" s="4"/>
      <c r="U194" s="183">
        <f t="shared" si="22"/>
        <v>120.06476702508955</v>
      </c>
      <c r="V194" s="183">
        <f t="shared" si="23"/>
        <v>91.071032863849751</v>
      </c>
      <c r="W194" s="183">
        <f t="shared" si="24"/>
        <v>74.646906474820184</v>
      </c>
      <c r="X194" s="183">
        <f t="shared" si="25"/>
        <v>118.66086538461536</v>
      </c>
      <c r="Y194" s="183">
        <f t="shared" si="26"/>
        <v>381.36973333333316</v>
      </c>
      <c r="Z194" s="180"/>
      <c r="AA194" s="4"/>
      <c r="AB194" s="11" t="s">
        <v>421</v>
      </c>
      <c r="AC194" s="11"/>
      <c r="AD194" s="70" t="s">
        <v>714</v>
      </c>
      <c r="AE194" s="23">
        <v>21</v>
      </c>
      <c r="AF194" s="23">
        <v>11</v>
      </c>
      <c r="AG194" s="23">
        <v>7</v>
      </c>
      <c r="AH194" s="23">
        <v>6</v>
      </c>
      <c r="AI194" s="23">
        <v>2</v>
      </c>
      <c r="AJ194" s="180"/>
      <c r="AK194" s="4"/>
      <c r="AL194" s="4"/>
      <c r="AM194" s="185">
        <v>5762.2900000000027</v>
      </c>
      <c r="AN194" s="185">
        <v>669.62</v>
      </c>
      <c r="AO194" s="185">
        <v>378.94</v>
      </c>
      <c r="AP194" s="185">
        <v>400.72</v>
      </c>
      <c r="AQ194" s="185">
        <v>1637.93</v>
      </c>
      <c r="AR194" s="180"/>
      <c r="AS194" s="4"/>
      <c r="AT194" s="4"/>
      <c r="AU194" s="185">
        <f t="shared" si="27"/>
        <v>274.39476190476205</v>
      </c>
      <c r="AV194" s="185">
        <f t="shared" si="28"/>
        <v>60.874545454545455</v>
      </c>
      <c r="AW194" s="185">
        <f t="shared" si="29"/>
        <v>54.134285714285717</v>
      </c>
      <c r="AX194" s="185">
        <f t="shared" si="30"/>
        <v>66.786666666666676</v>
      </c>
      <c r="AY194" s="185">
        <f t="shared" si="31"/>
        <v>818.96500000000003</v>
      </c>
      <c r="AZ194" s="180"/>
      <c r="BA194" s="4"/>
    </row>
    <row r="195" spans="1:53" x14ac:dyDescent="0.2">
      <c r="A195" s="55"/>
      <c r="B195" s="11" t="s">
        <v>422</v>
      </c>
      <c r="C195" s="11"/>
      <c r="D195" s="70" t="s">
        <v>715</v>
      </c>
      <c r="E195" s="11">
        <v>415</v>
      </c>
      <c r="F195" s="11">
        <v>276</v>
      </c>
      <c r="G195" s="11">
        <v>186</v>
      </c>
      <c r="H195" s="11">
        <v>155</v>
      </c>
      <c r="I195" s="11">
        <v>119</v>
      </c>
      <c r="J195" s="180"/>
      <c r="M195" s="183">
        <v>24207.139999999956</v>
      </c>
      <c r="N195" s="183">
        <v>16328.159999999993</v>
      </c>
      <c r="O195" s="183">
        <v>9955.8299999999981</v>
      </c>
      <c r="P195" s="183">
        <v>17101.570000000003</v>
      </c>
      <c r="Q195" s="183">
        <v>42742.93</v>
      </c>
      <c r="R195" s="180"/>
      <c r="S195" s="4"/>
      <c r="T195" s="4"/>
      <c r="U195" s="183">
        <f t="shared" si="22"/>
        <v>58.330457831325198</v>
      </c>
      <c r="V195" s="183">
        <f t="shared" si="23"/>
        <v>59.159999999999975</v>
      </c>
      <c r="W195" s="183">
        <f t="shared" si="24"/>
        <v>53.525967741935474</v>
      </c>
      <c r="X195" s="183">
        <f t="shared" si="25"/>
        <v>110.33270967741937</v>
      </c>
      <c r="Y195" s="183">
        <f t="shared" si="26"/>
        <v>359.18428571428569</v>
      </c>
      <c r="Z195" s="180"/>
      <c r="AA195" s="4"/>
      <c r="AB195" s="11" t="s">
        <v>422</v>
      </c>
      <c r="AC195" s="11"/>
      <c r="AD195" s="70" t="s">
        <v>715</v>
      </c>
      <c r="AE195" s="23">
        <v>66</v>
      </c>
      <c r="AF195" s="23">
        <v>18</v>
      </c>
      <c r="AG195" s="23">
        <v>13</v>
      </c>
      <c r="AH195" s="23">
        <v>12</v>
      </c>
      <c r="AI195" s="23">
        <v>10</v>
      </c>
      <c r="AJ195" s="180"/>
      <c r="AK195" s="4"/>
      <c r="AL195" s="4"/>
      <c r="AM195" s="185">
        <v>23759.89</v>
      </c>
      <c r="AN195" s="185">
        <v>1355.7000000000003</v>
      </c>
      <c r="AO195" s="185">
        <v>476</v>
      </c>
      <c r="AP195" s="185">
        <v>1471.1599999999999</v>
      </c>
      <c r="AQ195" s="185">
        <v>3268.8800000000006</v>
      </c>
      <c r="AR195" s="180"/>
      <c r="AS195" s="4"/>
      <c r="AT195" s="4"/>
      <c r="AU195" s="185">
        <f t="shared" si="27"/>
        <v>359.99833333333333</v>
      </c>
      <c r="AV195" s="185">
        <f t="shared" si="28"/>
        <v>75.316666666666677</v>
      </c>
      <c r="AW195" s="185">
        <f t="shared" si="29"/>
        <v>36.615384615384613</v>
      </c>
      <c r="AX195" s="185">
        <f t="shared" si="30"/>
        <v>122.59666666666665</v>
      </c>
      <c r="AY195" s="185">
        <f t="shared" si="31"/>
        <v>326.88800000000003</v>
      </c>
      <c r="AZ195" s="180"/>
      <c r="BA195" s="4"/>
    </row>
    <row r="196" spans="1:53" x14ac:dyDescent="0.2">
      <c r="A196" s="55"/>
      <c r="B196" s="11" t="s">
        <v>423</v>
      </c>
      <c r="C196" s="11"/>
      <c r="D196" s="70" t="s">
        <v>716</v>
      </c>
      <c r="E196" s="11">
        <v>74</v>
      </c>
      <c r="F196" s="11">
        <v>47</v>
      </c>
      <c r="G196" s="11">
        <v>32</v>
      </c>
      <c r="H196" s="11">
        <v>23</v>
      </c>
      <c r="I196" s="11">
        <v>13</v>
      </c>
      <c r="J196" s="180"/>
      <c r="M196" s="183">
        <v>4082.8999999999978</v>
      </c>
      <c r="N196" s="183">
        <v>2967.23</v>
      </c>
      <c r="O196" s="183">
        <v>1594.9200000000003</v>
      </c>
      <c r="P196" s="183">
        <v>1696.1799999999996</v>
      </c>
      <c r="Q196" s="183">
        <v>6929.2400000000007</v>
      </c>
      <c r="R196" s="180"/>
      <c r="S196" s="4"/>
      <c r="T196" s="4"/>
      <c r="U196" s="183">
        <f t="shared" si="22"/>
        <v>55.174324324324296</v>
      </c>
      <c r="V196" s="183">
        <f t="shared" si="23"/>
        <v>63.132553191489365</v>
      </c>
      <c r="W196" s="183">
        <f t="shared" si="24"/>
        <v>49.841250000000009</v>
      </c>
      <c r="X196" s="183">
        <f t="shared" si="25"/>
        <v>73.746956521739108</v>
      </c>
      <c r="Y196" s="183">
        <f t="shared" si="26"/>
        <v>533.01846153846157</v>
      </c>
      <c r="Z196" s="180"/>
      <c r="AA196" s="4"/>
      <c r="AB196" s="11" t="s">
        <v>423</v>
      </c>
      <c r="AC196" s="11"/>
      <c r="AD196" s="70" t="s">
        <v>716</v>
      </c>
      <c r="AE196" s="23">
        <v>2</v>
      </c>
      <c r="AF196" s="23">
        <v>0</v>
      </c>
      <c r="AG196" s="23">
        <v>0</v>
      </c>
      <c r="AH196" s="23">
        <v>0</v>
      </c>
      <c r="AI196" s="23">
        <v>0</v>
      </c>
      <c r="AJ196" s="180"/>
      <c r="AK196" s="4"/>
      <c r="AL196" s="4"/>
      <c r="AM196" s="185">
        <v>1395.54</v>
      </c>
      <c r="AN196" s="185">
        <v>0</v>
      </c>
      <c r="AO196" s="185">
        <v>0</v>
      </c>
      <c r="AP196" s="185">
        <v>0</v>
      </c>
      <c r="AQ196" s="185">
        <v>0</v>
      </c>
      <c r="AR196" s="180"/>
      <c r="AS196" s="4"/>
      <c r="AT196" s="4"/>
      <c r="AU196" s="185">
        <f t="shared" si="27"/>
        <v>697.77</v>
      </c>
      <c r="AV196" s="185">
        <f t="shared" si="28"/>
        <v>0</v>
      </c>
      <c r="AW196" s="185">
        <f t="shared" si="29"/>
        <v>0</v>
      </c>
      <c r="AX196" s="185">
        <f t="shared" si="30"/>
        <v>0</v>
      </c>
      <c r="AY196" s="185">
        <f t="shared" si="31"/>
        <v>0</v>
      </c>
      <c r="AZ196" s="180"/>
      <c r="BA196" s="4"/>
    </row>
    <row r="197" spans="1:53" x14ac:dyDescent="0.2">
      <c r="A197" s="55"/>
      <c r="B197" s="11" t="s">
        <v>424</v>
      </c>
      <c r="C197" s="11"/>
      <c r="D197" s="70" t="s">
        <v>717</v>
      </c>
      <c r="E197" s="11">
        <v>188</v>
      </c>
      <c r="F197" s="11">
        <v>164</v>
      </c>
      <c r="G197" s="11">
        <v>144</v>
      </c>
      <c r="H197" s="11">
        <v>140</v>
      </c>
      <c r="I197" s="11">
        <v>120</v>
      </c>
      <c r="J197" s="180"/>
      <c r="M197" s="183">
        <v>11393.830000000011</v>
      </c>
      <c r="N197" s="183">
        <v>9474.59</v>
      </c>
      <c r="O197" s="183">
        <v>7713.6599999999962</v>
      </c>
      <c r="P197" s="183">
        <v>14316.209999999977</v>
      </c>
      <c r="Q197" s="183">
        <v>78581.590000000011</v>
      </c>
      <c r="R197" s="180"/>
      <c r="S197" s="4"/>
      <c r="T197" s="4"/>
      <c r="U197" s="183">
        <f t="shared" si="22"/>
        <v>60.60547872340431</v>
      </c>
      <c r="V197" s="183">
        <f t="shared" si="23"/>
        <v>57.77189024390244</v>
      </c>
      <c r="W197" s="183">
        <f t="shared" si="24"/>
        <v>53.567083333333308</v>
      </c>
      <c r="X197" s="183">
        <f t="shared" si="25"/>
        <v>102.25864285714269</v>
      </c>
      <c r="Y197" s="183">
        <f t="shared" si="26"/>
        <v>654.84658333333346</v>
      </c>
      <c r="Z197" s="180"/>
      <c r="AA197" s="4"/>
      <c r="AB197" s="11" t="s">
        <v>424</v>
      </c>
      <c r="AC197" s="11"/>
      <c r="AD197" s="70" t="s">
        <v>717</v>
      </c>
      <c r="AE197" s="23">
        <v>2</v>
      </c>
      <c r="AF197" s="23">
        <v>1</v>
      </c>
      <c r="AG197" s="23">
        <v>1</v>
      </c>
      <c r="AH197" s="23">
        <v>1</v>
      </c>
      <c r="AI197" s="23">
        <v>1</v>
      </c>
      <c r="AJ197" s="180"/>
      <c r="AK197" s="4"/>
      <c r="AL197" s="4"/>
      <c r="AM197" s="185">
        <v>901.74</v>
      </c>
      <c r="AN197" s="185">
        <v>21.82</v>
      </c>
      <c r="AO197" s="185">
        <v>20.94</v>
      </c>
      <c r="AP197" s="185">
        <v>41.88</v>
      </c>
      <c r="AQ197" s="185">
        <v>62.82</v>
      </c>
      <c r="AR197" s="180"/>
      <c r="AS197" s="4"/>
      <c r="AT197" s="4"/>
      <c r="AU197" s="185">
        <f t="shared" si="27"/>
        <v>450.87</v>
      </c>
      <c r="AV197" s="185">
        <f t="shared" si="28"/>
        <v>21.82</v>
      </c>
      <c r="AW197" s="185">
        <f t="shared" si="29"/>
        <v>20.94</v>
      </c>
      <c r="AX197" s="185">
        <f t="shared" si="30"/>
        <v>41.88</v>
      </c>
      <c r="AY197" s="185">
        <f t="shared" si="31"/>
        <v>62.82</v>
      </c>
      <c r="AZ197" s="180"/>
      <c r="BA197" s="4"/>
    </row>
    <row r="198" spans="1:53" x14ac:dyDescent="0.2">
      <c r="A198" s="55"/>
      <c r="B198" s="11" t="s">
        <v>425</v>
      </c>
      <c r="C198" s="11"/>
      <c r="D198" s="70" t="s">
        <v>718</v>
      </c>
      <c r="E198" s="11">
        <v>1483</v>
      </c>
      <c r="F198" s="11">
        <v>965</v>
      </c>
      <c r="G198" s="11">
        <v>671</v>
      </c>
      <c r="H198" s="11">
        <v>597</v>
      </c>
      <c r="I198" s="11">
        <v>480</v>
      </c>
      <c r="J198" s="180"/>
      <c r="M198" s="183">
        <v>95855.129999999932</v>
      </c>
      <c r="N198" s="183">
        <v>57697.920000000195</v>
      </c>
      <c r="O198" s="183">
        <v>42714.270000000055</v>
      </c>
      <c r="P198" s="183">
        <v>58402.030000000115</v>
      </c>
      <c r="Q198" s="183">
        <v>256103.94999999981</v>
      </c>
      <c r="R198" s="180"/>
      <c r="S198" s="4"/>
      <c r="T198" s="4"/>
      <c r="U198" s="183">
        <f t="shared" si="22"/>
        <v>64.635960890087617</v>
      </c>
      <c r="V198" s="183">
        <f t="shared" si="23"/>
        <v>59.790590673575331</v>
      </c>
      <c r="W198" s="183">
        <f t="shared" si="24"/>
        <v>63.657630402384584</v>
      </c>
      <c r="X198" s="183">
        <f t="shared" si="25"/>
        <v>97.825845896147598</v>
      </c>
      <c r="Y198" s="183">
        <f t="shared" si="26"/>
        <v>533.54989583333293</v>
      </c>
      <c r="Z198" s="180"/>
      <c r="AA198" s="4"/>
      <c r="AB198" s="11" t="s">
        <v>425</v>
      </c>
      <c r="AC198" s="11"/>
      <c r="AD198" s="70" t="s">
        <v>718</v>
      </c>
      <c r="AE198" s="23">
        <v>85</v>
      </c>
      <c r="AF198" s="23">
        <v>40</v>
      </c>
      <c r="AG198" s="23">
        <v>22</v>
      </c>
      <c r="AH198" s="23">
        <v>24</v>
      </c>
      <c r="AI198" s="23">
        <v>16</v>
      </c>
      <c r="AJ198" s="180"/>
      <c r="AK198" s="4"/>
      <c r="AL198" s="4"/>
      <c r="AM198" s="185">
        <v>22924.620000000006</v>
      </c>
      <c r="AN198" s="185">
        <v>6981.4500000000016</v>
      </c>
      <c r="AO198" s="185">
        <v>3580.4399999999996</v>
      </c>
      <c r="AP198" s="185">
        <v>4355.8099999999995</v>
      </c>
      <c r="AQ198" s="185">
        <v>22430.479999999996</v>
      </c>
      <c r="AR198" s="180"/>
      <c r="AS198" s="4"/>
      <c r="AT198" s="4"/>
      <c r="AU198" s="185">
        <f t="shared" si="27"/>
        <v>269.70141176470594</v>
      </c>
      <c r="AV198" s="185">
        <f t="shared" si="28"/>
        <v>174.53625000000005</v>
      </c>
      <c r="AW198" s="185">
        <f t="shared" si="29"/>
        <v>162.7472727272727</v>
      </c>
      <c r="AX198" s="185">
        <f t="shared" si="30"/>
        <v>181.49208333333331</v>
      </c>
      <c r="AY198" s="185">
        <f t="shared" si="31"/>
        <v>1401.9049999999997</v>
      </c>
      <c r="AZ198" s="180"/>
      <c r="BA198" s="4"/>
    </row>
    <row r="199" spans="1:53" x14ac:dyDescent="0.2">
      <c r="A199" s="55"/>
      <c r="B199" s="11" t="s">
        <v>426</v>
      </c>
      <c r="C199" s="11"/>
      <c r="D199" s="70" t="s">
        <v>719</v>
      </c>
      <c r="E199" s="11">
        <v>0</v>
      </c>
      <c r="F199" s="11">
        <v>0</v>
      </c>
      <c r="G199" s="11">
        <v>0</v>
      </c>
      <c r="H199" s="11">
        <v>0</v>
      </c>
      <c r="I199" s="11">
        <v>0</v>
      </c>
      <c r="J199" s="180"/>
      <c r="M199" s="183">
        <v>0</v>
      </c>
      <c r="N199" s="183">
        <v>0</v>
      </c>
      <c r="O199" s="183">
        <v>0</v>
      </c>
      <c r="P199" s="183">
        <v>0</v>
      </c>
      <c r="Q199" s="183">
        <v>0</v>
      </c>
      <c r="R199" s="180"/>
      <c r="S199" s="4"/>
      <c r="T199" s="4"/>
      <c r="U199" s="183">
        <f t="shared" si="22"/>
        <v>0</v>
      </c>
      <c r="V199" s="183">
        <f t="shared" si="23"/>
        <v>0</v>
      </c>
      <c r="W199" s="183">
        <f t="shared" si="24"/>
        <v>0</v>
      </c>
      <c r="X199" s="183">
        <f t="shared" si="25"/>
        <v>0</v>
      </c>
      <c r="Y199" s="183">
        <f t="shared" si="26"/>
        <v>0</v>
      </c>
      <c r="Z199" s="180"/>
      <c r="AA199" s="4"/>
      <c r="AB199" s="11" t="s">
        <v>426</v>
      </c>
      <c r="AC199" s="11"/>
      <c r="AD199" s="70" t="s">
        <v>719</v>
      </c>
      <c r="AE199" s="23">
        <v>0</v>
      </c>
      <c r="AF199" s="23">
        <v>0</v>
      </c>
      <c r="AG199" s="23">
        <v>0</v>
      </c>
      <c r="AH199" s="23">
        <v>0</v>
      </c>
      <c r="AI199" s="23">
        <v>0</v>
      </c>
      <c r="AJ199" s="180"/>
      <c r="AK199" s="4"/>
      <c r="AL199" s="4"/>
      <c r="AM199" s="185">
        <v>0</v>
      </c>
      <c r="AN199" s="185">
        <v>0</v>
      </c>
      <c r="AO199" s="185">
        <v>0</v>
      </c>
      <c r="AP199" s="185">
        <v>0</v>
      </c>
      <c r="AQ199" s="185">
        <v>0</v>
      </c>
      <c r="AR199" s="180"/>
      <c r="AS199" s="4"/>
      <c r="AT199" s="4"/>
      <c r="AU199" s="185">
        <f t="shared" si="27"/>
        <v>0</v>
      </c>
      <c r="AV199" s="185">
        <f t="shared" si="28"/>
        <v>0</v>
      </c>
      <c r="AW199" s="185">
        <f t="shared" si="29"/>
        <v>0</v>
      </c>
      <c r="AX199" s="185">
        <f t="shared" si="30"/>
        <v>0</v>
      </c>
      <c r="AY199" s="185">
        <f t="shared" si="31"/>
        <v>0</v>
      </c>
      <c r="AZ199" s="180"/>
      <c r="BA199" s="4"/>
    </row>
    <row r="200" spans="1:53" x14ac:dyDescent="0.2">
      <c r="A200" s="55"/>
      <c r="B200" s="11" t="s">
        <v>427</v>
      </c>
      <c r="C200" s="11"/>
      <c r="D200" s="70" t="s">
        <v>720</v>
      </c>
      <c r="E200" s="11">
        <v>1848</v>
      </c>
      <c r="F200" s="11">
        <v>1102</v>
      </c>
      <c r="G200" s="11">
        <v>792</v>
      </c>
      <c r="H200" s="11">
        <v>624</v>
      </c>
      <c r="I200" s="11">
        <v>458</v>
      </c>
      <c r="J200" s="180"/>
      <c r="M200" s="183">
        <v>135393.02000000025</v>
      </c>
      <c r="N200" s="183">
        <v>73970.700000000172</v>
      </c>
      <c r="O200" s="183">
        <v>48740.310000000005</v>
      </c>
      <c r="P200" s="183">
        <v>65857.080000000016</v>
      </c>
      <c r="Q200" s="183">
        <v>208646.67999999993</v>
      </c>
      <c r="R200" s="180"/>
      <c r="S200" s="4"/>
      <c r="T200" s="4"/>
      <c r="U200" s="183">
        <f t="shared" si="22"/>
        <v>73.264621212121355</v>
      </c>
      <c r="V200" s="183">
        <f t="shared" si="23"/>
        <v>67.124047186933012</v>
      </c>
      <c r="W200" s="183">
        <f t="shared" si="24"/>
        <v>61.54079545454546</v>
      </c>
      <c r="X200" s="183">
        <f t="shared" si="25"/>
        <v>105.54019230769234</v>
      </c>
      <c r="Y200" s="183">
        <f t="shared" si="26"/>
        <v>455.56043668122254</v>
      </c>
      <c r="Z200" s="180"/>
      <c r="AA200" s="4"/>
      <c r="AB200" s="11" t="s">
        <v>427</v>
      </c>
      <c r="AC200" s="11"/>
      <c r="AD200" s="70" t="s">
        <v>720</v>
      </c>
      <c r="AE200" s="23">
        <v>166</v>
      </c>
      <c r="AF200" s="23">
        <v>105</v>
      </c>
      <c r="AG200" s="23">
        <v>76</v>
      </c>
      <c r="AH200" s="23">
        <v>47</v>
      </c>
      <c r="AI200" s="23">
        <v>25</v>
      </c>
      <c r="AJ200" s="180"/>
      <c r="AK200" s="4"/>
      <c r="AL200" s="4"/>
      <c r="AM200" s="185">
        <v>24391.540000000005</v>
      </c>
      <c r="AN200" s="185">
        <v>10003.880000000001</v>
      </c>
      <c r="AO200" s="185">
        <v>5969.3899999999985</v>
      </c>
      <c r="AP200" s="185">
        <v>3915.6200000000003</v>
      </c>
      <c r="AQ200" s="185">
        <v>3885.130000000001</v>
      </c>
      <c r="AR200" s="180"/>
      <c r="AS200" s="4"/>
      <c r="AT200" s="4"/>
      <c r="AU200" s="185">
        <f t="shared" si="27"/>
        <v>146.93698795180725</v>
      </c>
      <c r="AV200" s="185">
        <f t="shared" si="28"/>
        <v>95.275047619047626</v>
      </c>
      <c r="AW200" s="185">
        <f t="shared" si="29"/>
        <v>78.544605263157877</v>
      </c>
      <c r="AX200" s="185">
        <f t="shared" si="30"/>
        <v>83.311063829787244</v>
      </c>
      <c r="AY200" s="185">
        <f t="shared" si="31"/>
        <v>155.40520000000004</v>
      </c>
      <c r="AZ200" s="180"/>
      <c r="BA200" s="4"/>
    </row>
    <row r="201" spans="1:53" x14ac:dyDescent="0.2">
      <c r="A201" s="55"/>
      <c r="B201" s="11" t="s">
        <v>428</v>
      </c>
      <c r="C201" s="11"/>
      <c r="D201" s="70" t="s">
        <v>721</v>
      </c>
      <c r="E201" s="11">
        <v>952</v>
      </c>
      <c r="F201" s="11">
        <v>580</v>
      </c>
      <c r="G201" s="11">
        <v>399</v>
      </c>
      <c r="H201" s="11">
        <v>318</v>
      </c>
      <c r="I201" s="11">
        <v>237</v>
      </c>
      <c r="J201" s="180"/>
      <c r="M201" s="183">
        <v>72336.099999999962</v>
      </c>
      <c r="N201" s="183">
        <v>46316.079999999987</v>
      </c>
      <c r="O201" s="183">
        <v>21516.660000000054</v>
      </c>
      <c r="P201" s="183">
        <v>27559.810000000005</v>
      </c>
      <c r="Q201" s="183">
        <v>98861.989999999991</v>
      </c>
      <c r="R201" s="180"/>
      <c r="S201" s="4"/>
      <c r="T201" s="4"/>
      <c r="U201" s="183">
        <f t="shared" si="22"/>
        <v>75.983298319327687</v>
      </c>
      <c r="V201" s="183">
        <f t="shared" si="23"/>
        <v>79.855310344827558</v>
      </c>
      <c r="W201" s="183">
        <f t="shared" si="24"/>
        <v>53.926466165413672</v>
      </c>
      <c r="X201" s="183">
        <f t="shared" si="25"/>
        <v>86.666069182389947</v>
      </c>
      <c r="Y201" s="183">
        <f t="shared" si="26"/>
        <v>417.13919831223626</v>
      </c>
      <c r="Z201" s="180"/>
      <c r="AA201" s="4"/>
      <c r="AB201" s="11" t="s">
        <v>428</v>
      </c>
      <c r="AC201" s="11"/>
      <c r="AD201" s="70" t="s">
        <v>721</v>
      </c>
      <c r="AE201" s="23">
        <v>137</v>
      </c>
      <c r="AF201" s="23">
        <v>84</v>
      </c>
      <c r="AG201" s="23">
        <v>52</v>
      </c>
      <c r="AH201" s="23">
        <v>51</v>
      </c>
      <c r="AI201" s="23">
        <v>49</v>
      </c>
      <c r="AJ201" s="180"/>
      <c r="AK201" s="4"/>
      <c r="AL201" s="4"/>
      <c r="AM201" s="185">
        <v>24422.730000000014</v>
      </c>
      <c r="AN201" s="185">
        <v>17960.089999999993</v>
      </c>
      <c r="AO201" s="185">
        <v>3890.3599999999992</v>
      </c>
      <c r="AP201" s="185">
        <v>6357.7299999999977</v>
      </c>
      <c r="AQ201" s="185">
        <v>30390.629999999997</v>
      </c>
      <c r="AR201" s="180"/>
      <c r="AS201" s="4"/>
      <c r="AT201" s="4"/>
      <c r="AU201" s="185">
        <f t="shared" si="27"/>
        <v>178.26810218978113</v>
      </c>
      <c r="AV201" s="185">
        <f t="shared" si="28"/>
        <v>213.81059523809515</v>
      </c>
      <c r="AW201" s="185">
        <f t="shared" si="29"/>
        <v>74.814615384615365</v>
      </c>
      <c r="AX201" s="185">
        <f t="shared" si="30"/>
        <v>124.66137254901956</v>
      </c>
      <c r="AY201" s="185">
        <f t="shared" si="31"/>
        <v>620.21693877551013</v>
      </c>
      <c r="AZ201" s="180"/>
      <c r="BA201" s="4"/>
    </row>
    <row r="202" spans="1:53" x14ac:dyDescent="0.2">
      <c r="A202" s="55"/>
      <c r="B202" s="11" t="s">
        <v>429</v>
      </c>
      <c r="C202" s="11"/>
      <c r="D202" s="70" t="s">
        <v>722</v>
      </c>
      <c r="E202" s="11">
        <v>777</v>
      </c>
      <c r="F202" s="11">
        <v>415</v>
      </c>
      <c r="G202" s="11">
        <v>284</v>
      </c>
      <c r="H202" s="11">
        <v>233</v>
      </c>
      <c r="I202" s="11">
        <v>174</v>
      </c>
      <c r="J202" s="180"/>
      <c r="M202" s="183">
        <v>47543.509999999973</v>
      </c>
      <c r="N202" s="183">
        <v>27158.239999999976</v>
      </c>
      <c r="O202" s="183">
        <v>16963.689999999995</v>
      </c>
      <c r="P202" s="183">
        <v>21430.579999999984</v>
      </c>
      <c r="Q202" s="183">
        <v>71187.62</v>
      </c>
      <c r="R202" s="180"/>
      <c r="S202" s="4"/>
      <c r="T202" s="4"/>
      <c r="U202" s="183">
        <f t="shared" si="22"/>
        <v>61.188558558558526</v>
      </c>
      <c r="V202" s="183">
        <f t="shared" si="23"/>
        <v>65.441542168674644</v>
      </c>
      <c r="W202" s="183">
        <f t="shared" si="24"/>
        <v>59.73130281690139</v>
      </c>
      <c r="X202" s="183">
        <f t="shared" si="25"/>
        <v>91.976738197424822</v>
      </c>
      <c r="Y202" s="183">
        <f t="shared" si="26"/>
        <v>409.12425287356319</v>
      </c>
      <c r="Z202" s="180"/>
      <c r="AA202" s="4"/>
      <c r="AB202" s="11" t="s">
        <v>429</v>
      </c>
      <c r="AC202" s="11"/>
      <c r="AD202" s="70" t="s">
        <v>722</v>
      </c>
      <c r="AE202" s="23">
        <v>68</v>
      </c>
      <c r="AF202" s="23">
        <v>24</v>
      </c>
      <c r="AG202" s="23">
        <v>17</v>
      </c>
      <c r="AH202" s="23">
        <v>16</v>
      </c>
      <c r="AI202" s="23">
        <v>10</v>
      </c>
      <c r="AJ202" s="180"/>
      <c r="AK202" s="4"/>
      <c r="AL202" s="4"/>
      <c r="AM202" s="185">
        <v>12200.630000000001</v>
      </c>
      <c r="AN202" s="185">
        <v>1265.5800000000002</v>
      </c>
      <c r="AO202" s="185">
        <v>1263.9600000000003</v>
      </c>
      <c r="AP202" s="185">
        <v>1749.71</v>
      </c>
      <c r="AQ202" s="185">
        <v>2827.1899999999996</v>
      </c>
      <c r="AR202" s="180"/>
      <c r="AS202" s="4"/>
      <c r="AT202" s="4"/>
      <c r="AU202" s="185">
        <f t="shared" si="27"/>
        <v>179.42102941176472</v>
      </c>
      <c r="AV202" s="185">
        <f t="shared" si="28"/>
        <v>52.732500000000009</v>
      </c>
      <c r="AW202" s="185">
        <f t="shared" si="29"/>
        <v>74.35058823529414</v>
      </c>
      <c r="AX202" s="185">
        <f t="shared" si="30"/>
        <v>109.356875</v>
      </c>
      <c r="AY202" s="185">
        <f t="shared" si="31"/>
        <v>282.71899999999994</v>
      </c>
      <c r="AZ202" s="180"/>
      <c r="BA202" s="4"/>
    </row>
    <row r="203" spans="1:53" x14ac:dyDescent="0.2">
      <c r="A203" s="55"/>
      <c r="B203" s="11" t="s">
        <v>430</v>
      </c>
      <c r="C203" s="11"/>
      <c r="D203" s="70" t="s">
        <v>723</v>
      </c>
      <c r="E203" s="11">
        <v>0</v>
      </c>
      <c r="F203" s="11">
        <v>0</v>
      </c>
      <c r="G203" s="11">
        <v>0</v>
      </c>
      <c r="H203" s="11">
        <v>0</v>
      </c>
      <c r="I203" s="11">
        <v>0</v>
      </c>
      <c r="J203" s="180"/>
      <c r="M203" s="183">
        <v>0</v>
      </c>
      <c r="N203" s="183">
        <v>0</v>
      </c>
      <c r="O203" s="183">
        <v>0</v>
      </c>
      <c r="P203" s="183">
        <v>0</v>
      </c>
      <c r="Q203" s="183">
        <v>0</v>
      </c>
      <c r="R203" s="180"/>
      <c r="S203" s="4"/>
      <c r="T203" s="4"/>
      <c r="U203" s="183">
        <f t="shared" si="22"/>
        <v>0</v>
      </c>
      <c r="V203" s="183">
        <f t="shared" si="23"/>
        <v>0</v>
      </c>
      <c r="W203" s="183">
        <f t="shared" si="24"/>
        <v>0</v>
      </c>
      <c r="X203" s="183">
        <f t="shared" si="25"/>
        <v>0</v>
      </c>
      <c r="Y203" s="183">
        <f t="shared" si="26"/>
        <v>0</v>
      </c>
      <c r="Z203" s="180"/>
      <c r="AA203" s="4"/>
      <c r="AB203" s="11" t="s">
        <v>430</v>
      </c>
      <c r="AC203" s="11"/>
      <c r="AD203" s="70" t="s">
        <v>723</v>
      </c>
      <c r="AE203" s="23">
        <v>1</v>
      </c>
      <c r="AF203" s="23">
        <v>0</v>
      </c>
      <c r="AG203" s="23">
        <v>0</v>
      </c>
      <c r="AH203" s="23">
        <v>0</v>
      </c>
      <c r="AI203" s="23">
        <v>0</v>
      </c>
      <c r="AJ203" s="180"/>
      <c r="AK203" s="4"/>
      <c r="AL203" s="4"/>
      <c r="AM203" s="185">
        <v>28948.33</v>
      </c>
      <c r="AN203" s="185">
        <v>0</v>
      </c>
      <c r="AO203" s="185">
        <v>0</v>
      </c>
      <c r="AP203" s="185">
        <v>0</v>
      </c>
      <c r="AQ203" s="185">
        <v>0</v>
      </c>
      <c r="AR203" s="180"/>
      <c r="AS203" s="4"/>
      <c r="AT203" s="4"/>
      <c r="AU203" s="185">
        <f t="shared" si="27"/>
        <v>28948.33</v>
      </c>
      <c r="AV203" s="185">
        <f t="shared" si="28"/>
        <v>0</v>
      </c>
      <c r="AW203" s="185">
        <f t="shared" si="29"/>
        <v>0</v>
      </c>
      <c r="AX203" s="185">
        <f t="shared" si="30"/>
        <v>0</v>
      </c>
      <c r="AY203" s="185">
        <f t="shared" si="31"/>
        <v>0</v>
      </c>
      <c r="AZ203" s="180"/>
      <c r="BA203" s="4"/>
    </row>
    <row r="204" spans="1:53" x14ac:dyDescent="0.2">
      <c r="A204" s="55"/>
      <c r="B204" s="11" t="s">
        <v>431</v>
      </c>
      <c r="C204" s="11"/>
      <c r="D204" s="70" t="s">
        <v>724</v>
      </c>
      <c r="E204" s="11">
        <v>507</v>
      </c>
      <c r="F204" s="11">
        <v>361</v>
      </c>
      <c r="G204" s="11">
        <v>234</v>
      </c>
      <c r="H204" s="11">
        <v>212</v>
      </c>
      <c r="I204" s="11">
        <v>157</v>
      </c>
      <c r="J204" s="180"/>
      <c r="M204" s="183">
        <v>32878.719999999936</v>
      </c>
      <c r="N204" s="183">
        <v>24564.429999999986</v>
      </c>
      <c r="O204" s="183">
        <v>13678.839999999997</v>
      </c>
      <c r="P204" s="183">
        <v>18401.61</v>
      </c>
      <c r="Q204" s="183">
        <v>60379.239999999983</v>
      </c>
      <c r="R204" s="180"/>
      <c r="S204" s="4"/>
      <c r="T204" s="4"/>
      <c r="U204" s="183">
        <f t="shared" si="22"/>
        <v>64.849546351084683</v>
      </c>
      <c r="V204" s="183">
        <f t="shared" si="23"/>
        <v>68.045512465373918</v>
      </c>
      <c r="W204" s="183">
        <f t="shared" si="24"/>
        <v>58.456581196581183</v>
      </c>
      <c r="X204" s="183">
        <f t="shared" si="25"/>
        <v>86.800047169811322</v>
      </c>
      <c r="Y204" s="183">
        <f t="shared" si="26"/>
        <v>384.58114649681517</v>
      </c>
      <c r="Z204" s="180"/>
      <c r="AA204" s="4"/>
      <c r="AB204" s="11" t="s">
        <v>431</v>
      </c>
      <c r="AC204" s="11"/>
      <c r="AD204" s="70" t="s">
        <v>724</v>
      </c>
      <c r="AE204" s="23">
        <v>41</v>
      </c>
      <c r="AF204" s="23">
        <v>18</v>
      </c>
      <c r="AG204" s="23">
        <v>13</v>
      </c>
      <c r="AH204" s="23">
        <v>12</v>
      </c>
      <c r="AI204" s="23">
        <v>8</v>
      </c>
      <c r="AJ204" s="180"/>
      <c r="AK204" s="4"/>
      <c r="AL204" s="4"/>
      <c r="AM204" s="185">
        <v>3556.94</v>
      </c>
      <c r="AN204" s="185">
        <v>888.52</v>
      </c>
      <c r="AO204" s="185">
        <v>484.47</v>
      </c>
      <c r="AP204" s="185">
        <v>654.97</v>
      </c>
      <c r="AQ204" s="185">
        <v>1196.45</v>
      </c>
      <c r="AR204" s="180"/>
      <c r="AS204" s="4"/>
      <c r="AT204" s="4"/>
      <c r="AU204" s="185">
        <f t="shared" si="27"/>
        <v>86.754634146341459</v>
      </c>
      <c r="AV204" s="185">
        <f t="shared" si="28"/>
        <v>49.362222222222222</v>
      </c>
      <c r="AW204" s="185">
        <f t="shared" si="29"/>
        <v>37.266923076923078</v>
      </c>
      <c r="AX204" s="185">
        <f t="shared" si="30"/>
        <v>54.580833333333338</v>
      </c>
      <c r="AY204" s="185">
        <f t="shared" si="31"/>
        <v>149.55625000000001</v>
      </c>
      <c r="AZ204" s="180"/>
      <c r="BA204" s="4"/>
    </row>
    <row r="205" spans="1:53" x14ac:dyDescent="0.2">
      <c r="A205" s="55"/>
      <c r="B205" s="11" t="s">
        <v>432</v>
      </c>
      <c r="C205" s="11"/>
      <c r="D205" s="70" t="s">
        <v>725</v>
      </c>
      <c r="E205" s="11">
        <v>356</v>
      </c>
      <c r="F205" s="11">
        <v>238</v>
      </c>
      <c r="G205" s="11">
        <v>191</v>
      </c>
      <c r="H205" s="11">
        <v>154</v>
      </c>
      <c r="I205" s="11">
        <v>117</v>
      </c>
      <c r="J205" s="180"/>
      <c r="M205" s="183">
        <v>22023.179999999989</v>
      </c>
      <c r="N205" s="183">
        <v>15409.729999999996</v>
      </c>
      <c r="O205" s="183">
        <v>11904.219999999994</v>
      </c>
      <c r="P205" s="183">
        <v>15848.059999999996</v>
      </c>
      <c r="Q205" s="183">
        <v>57414.049999999988</v>
      </c>
      <c r="R205" s="180"/>
      <c r="S205" s="4"/>
      <c r="T205" s="4"/>
      <c r="U205" s="183">
        <f t="shared" si="22"/>
        <v>61.862865168539294</v>
      </c>
      <c r="V205" s="183">
        <f t="shared" si="23"/>
        <v>64.746764705882342</v>
      </c>
      <c r="W205" s="183">
        <f t="shared" si="24"/>
        <v>62.325759162303633</v>
      </c>
      <c r="X205" s="183">
        <f t="shared" si="25"/>
        <v>102.9094805194805</v>
      </c>
      <c r="Y205" s="183">
        <f t="shared" si="26"/>
        <v>490.71837606837596</v>
      </c>
      <c r="Z205" s="180"/>
      <c r="AA205" s="4"/>
      <c r="AB205" s="11" t="s">
        <v>432</v>
      </c>
      <c r="AC205" s="11"/>
      <c r="AD205" s="70" t="s">
        <v>725</v>
      </c>
      <c r="AE205" s="23">
        <v>23</v>
      </c>
      <c r="AF205" s="23">
        <v>14</v>
      </c>
      <c r="AG205" s="23">
        <v>12</v>
      </c>
      <c r="AH205" s="23">
        <v>10</v>
      </c>
      <c r="AI205" s="23">
        <v>7</v>
      </c>
      <c r="AJ205" s="180"/>
      <c r="AK205" s="4"/>
      <c r="AL205" s="4"/>
      <c r="AM205" s="185">
        <v>6719.5899999999983</v>
      </c>
      <c r="AN205" s="185">
        <v>1385.7</v>
      </c>
      <c r="AO205" s="185">
        <v>954.79999999999984</v>
      </c>
      <c r="AP205" s="185">
        <v>1003.8199999999999</v>
      </c>
      <c r="AQ205" s="185">
        <v>3325.4399999999996</v>
      </c>
      <c r="AR205" s="180"/>
      <c r="AS205" s="4"/>
      <c r="AT205" s="4"/>
      <c r="AU205" s="185">
        <f t="shared" si="27"/>
        <v>292.15608695652168</v>
      </c>
      <c r="AV205" s="185">
        <f t="shared" si="28"/>
        <v>98.978571428571428</v>
      </c>
      <c r="AW205" s="185">
        <f t="shared" si="29"/>
        <v>79.566666666666649</v>
      </c>
      <c r="AX205" s="185">
        <f t="shared" si="30"/>
        <v>100.38199999999999</v>
      </c>
      <c r="AY205" s="185">
        <f t="shared" si="31"/>
        <v>475.06285714285707</v>
      </c>
      <c r="AZ205" s="180"/>
      <c r="BA205" s="4"/>
    </row>
    <row r="206" spans="1:53" x14ac:dyDescent="0.2">
      <c r="A206" s="55"/>
      <c r="B206" s="11" t="s">
        <v>433</v>
      </c>
      <c r="C206" s="11"/>
      <c r="D206" s="70" t="s">
        <v>726</v>
      </c>
      <c r="E206" s="11">
        <v>319</v>
      </c>
      <c r="F206" s="11">
        <v>180</v>
      </c>
      <c r="G206" s="11">
        <v>128</v>
      </c>
      <c r="H206" s="11">
        <v>111</v>
      </c>
      <c r="I206" s="11">
        <v>83</v>
      </c>
      <c r="J206" s="180"/>
      <c r="M206" s="183">
        <v>21262.599999999984</v>
      </c>
      <c r="N206" s="183">
        <v>10987.15</v>
      </c>
      <c r="O206" s="183">
        <v>7314.189999999996</v>
      </c>
      <c r="P206" s="183">
        <v>9977.2599999999984</v>
      </c>
      <c r="Q206" s="183">
        <v>33771.590000000004</v>
      </c>
      <c r="R206" s="180"/>
      <c r="S206" s="4"/>
      <c r="T206" s="4"/>
      <c r="U206" s="183">
        <f t="shared" si="22"/>
        <v>66.653918495297759</v>
      </c>
      <c r="V206" s="183">
        <f t="shared" si="23"/>
        <v>61.039722222222217</v>
      </c>
      <c r="W206" s="183">
        <f t="shared" si="24"/>
        <v>57.142109374999968</v>
      </c>
      <c r="X206" s="183">
        <f t="shared" si="25"/>
        <v>89.885225225225213</v>
      </c>
      <c r="Y206" s="183">
        <f t="shared" si="26"/>
        <v>406.88662650602413</v>
      </c>
      <c r="Z206" s="180"/>
      <c r="AA206" s="4"/>
      <c r="AB206" s="11" t="s">
        <v>433</v>
      </c>
      <c r="AC206" s="11"/>
      <c r="AD206" s="70" t="s">
        <v>726</v>
      </c>
      <c r="AE206" s="23">
        <v>38</v>
      </c>
      <c r="AF206" s="23">
        <v>18</v>
      </c>
      <c r="AG206" s="23">
        <v>17</v>
      </c>
      <c r="AH206" s="23">
        <v>8</v>
      </c>
      <c r="AI206" s="23">
        <v>6</v>
      </c>
      <c r="AJ206" s="180"/>
      <c r="AK206" s="4"/>
      <c r="AL206" s="4"/>
      <c r="AM206" s="185">
        <v>17651.760000000006</v>
      </c>
      <c r="AN206" s="185">
        <v>4017.8300000000004</v>
      </c>
      <c r="AO206" s="185">
        <v>1017.5100000000001</v>
      </c>
      <c r="AP206" s="185">
        <v>406.53</v>
      </c>
      <c r="AQ206" s="185">
        <v>5532.16</v>
      </c>
      <c r="AR206" s="180"/>
      <c r="AS206" s="4"/>
      <c r="AT206" s="4"/>
      <c r="AU206" s="185">
        <f t="shared" si="27"/>
        <v>464.52000000000015</v>
      </c>
      <c r="AV206" s="185">
        <f t="shared" si="28"/>
        <v>223.2127777777778</v>
      </c>
      <c r="AW206" s="185">
        <f t="shared" si="29"/>
        <v>59.853529411764711</v>
      </c>
      <c r="AX206" s="185">
        <f t="shared" si="30"/>
        <v>50.816249999999997</v>
      </c>
      <c r="AY206" s="185">
        <f t="shared" si="31"/>
        <v>922.02666666666664</v>
      </c>
      <c r="AZ206" s="180"/>
      <c r="BA206" s="4"/>
    </row>
    <row r="207" spans="1:53" x14ac:dyDescent="0.2">
      <c r="A207" s="55"/>
      <c r="B207" s="11" t="s">
        <v>434</v>
      </c>
      <c r="C207" s="11"/>
      <c r="D207" s="70" t="s">
        <v>727</v>
      </c>
      <c r="E207" s="11">
        <v>0</v>
      </c>
      <c r="F207" s="11">
        <v>0</v>
      </c>
      <c r="G207" s="11">
        <v>0</v>
      </c>
      <c r="H207" s="11">
        <v>0</v>
      </c>
      <c r="I207" s="11">
        <v>0</v>
      </c>
      <c r="J207" s="180"/>
      <c r="M207" s="183">
        <v>0</v>
      </c>
      <c r="N207" s="183">
        <v>0</v>
      </c>
      <c r="O207" s="183">
        <v>0</v>
      </c>
      <c r="P207" s="183">
        <v>0</v>
      </c>
      <c r="Q207" s="183">
        <v>0</v>
      </c>
      <c r="R207" s="180"/>
      <c r="S207" s="4"/>
      <c r="T207" s="4"/>
      <c r="U207" s="183">
        <f t="shared" si="22"/>
        <v>0</v>
      </c>
      <c r="V207" s="183">
        <f t="shared" si="23"/>
        <v>0</v>
      </c>
      <c r="W207" s="183">
        <f t="shared" si="24"/>
        <v>0</v>
      </c>
      <c r="X207" s="183">
        <f t="shared" si="25"/>
        <v>0</v>
      </c>
      <c r="Y207" s="183">
        <f t="shared" si="26"/>
        <v>0</v>
      </c>
      <c r="Z207" s="180"/>
      <c r="AA207" s="4"/>
      <c r="AB207" s="11" t="s">
        <v>434</v>
      </c>
      <c r="AC207" s="11"/>
      <c r="AD207" s="70" t="s">
        <v>727</v>
      </c>
      <c r="AE207" s="23">
        <v>0</v>
      </c>
      <c r="AF207" s="23">
        <v>0</v>
      </c>
      <c r="AG207" s="23">
        <v>0</v>
      </c>
      <c r="AH207" s="23">
        <v>0</v>
      </c>
      <c r="AI207" s="23">
        <v>0</v>
      </c>
      <c r="AJ207" s="180"/>
      <c r="AK207" s="4"/>
      <c r="AL207" s="4"/>
      <c r="AM207" s="185">
        <v>0</v>
      </c>
      <c r="AN207" s="185">
        <v>0</v>
      </c>
      <c r="AO207" s="185">
        <v>0</v>
      </c>
      <c r="AP207" s="185">
        <v>0</v>
      </c>
      <c r="AQ207" s="185">
        <v>0</v>
      </c>
      <c r="AR207" s="180"/>
      <c r="AS207" s="4"/>
      <c r="AT207" s="4"/>
      <c r="AU207" s="185">
        <f t="shared" si="27"/>
        <v>0</v>
      </c>
      <c r="AV207" s="185">
        <f t="shared" si="28"/>
        <v>0</v>
      </c>
      <c r="AW207" s="185">
        <f t="shared" si="29"/>
        <v>0</v>
      </c>
      <c r="AX207" s="185">
        <f t="shared" si="30"/>
        <v>0</v>
      </c>
      <c r="AY207" s="185">
        <f t="shared" si="31"/>
        <v>0</v>
      </c>
      <c r="AZ207" s="180"/>
      <c r="BA207" s="4"/>
    </row>
    <row r="208" spans="1:53" x14ac:dyDescent="0.2">
      <c r="A208" s="55"/>
      <c r="B208" s="11" t="s">
        <v>195</v>
      </c>
      <c r="C208" s="11"/>
      <c r="D208" s="70" t="s">
        <v>847</v>
      </c>
      <c r="E208" s="11">
        <v>1</v>
      </c>
      <c r="F208" s="11">
        <v>1</v>
      </c>
      <c r="G208" s="11">
        <v>1</v>
      </c>
      <c r="H208" s="11">
        <v>1</v>
      </c>
      <c r="I208" s="11">
        <v>0</v>
      </c>
      <c r="J208" s="180"/>
      <c r="M208" s="183">
        <v>43.87</v>
      </c>
      <c r="N208" s="183">
        <v>51.21</v>
      </c>
      <c r="O208" s="183">
        <v>42.99</v>
      </c>
      <c r="P208" s="183">
        <v>85.87</v>
      </c>
      <c r="Q208" s="183">
        <v>0</v>
      </c>
      <c r="R208" s="180"/>
      <c r="S208" s="4"/>
      <c r="T208" s="4"/>
      <c r="U208" s="183">
        <f t="shared" si="22"/>
        <v>43.87</v>
      </c>
      <c r="V208" s="183">
        <f t="shared" si="23"/>
        <v>51.21</v>
      </c>
      <c r="W208" s="183">
        <f t="shared" si="24"/>
        <v>42.99</v>
      </c>
      <c r="X208" s="183">
        <f t="shared" si="25"/>
        <v>85.87</v>
      </c>
      <c r="Y208" s="183">
        <f t="shared" si="26"/>
        <v>0</v>
      </c>
      <c r="Z208" s="180"/>
      <c r="AA208" s="4"/>
      <c r="AB208" s="11" t="s">
        <v>195</v>
      </c>
      <c r="AC208" s="11"/>
      <c r="AD208" s="70" t="s">
        <v>847</v>
      </c>
      <c r="AE208" s="23">
        <v>0</v>
      </c>
      <c r="AF208" s="23">
        <v>0</v>
      </c>
      <c r="AG208" s="23">
        <v>0</v>
      </c>
      <c r="AH208" s="23">
        <v>0</v>
      </c>
      <c r="AI208" s="23">
        <v>0</v>
      </c>
      <c r="AJ208" s="180"/>
      <c r="AK208" s="4"/>
      <c r="AL208" s="4"/>
      <c r="AM208" s="185">
        <v>0</v>
      </c>
      <c r="AN208" s="185">
        <v>0</v>
      </c>
      <c r="AO208" s="185">
        <v>0</v>
      </c>
      <c r="AP208" s="185">
        <v>0</v>
      </c>
      <c r="AQ208" s="185">
        <v>0</v>
      </c>
      <c r="AR208" s="180"/>
      <c r="AS208" s="4"/>
      <c r="AT208" s="4"/>
      <c r="AU208" s="185">
        <f t="shared" si="27"/>
        <v>0</v>
      </c>
      <c r="AV208" s="185">
        <f t="shared" si="28"/>
        <v>0</v>
      </c>
      <c r="AW208" s="185">
        <f t="shared" si="29"/>
        <v>0</v>
      </c>
      <c r="AX208" s="185">
        <f t="shared" si="30"/>
        <v>0</v>
      </c>
      <c r="AY208" s="185">
        <f t="shared" si="31"/>
        <v>0</v>
      </c>
      <c r="AZ208" s="180"/>
      <c r="BA208" s="4"/>
    </row>
    <row r="209" spans="1:53" x14ac:dyDescent="0.2">
      <c r="A209" s="55"/>
      <c r="B209" s="11" t="s">
        <v>435</v>
      </c>
      <c r="C209" s="11"/>
      <c r="D209" s="70" t="s">
        <v>728</v>
      </c>
      <c r="E209" s="11">
        <v>40</v>
      </c>
      <c r="F209" s="11">
        <v>28</v>
      </c>
      <c r="G209" s="11">
        <v>18</v>
      </c>
      <c r="H209" s="11">
        <v>16</v>
      </c>
      <c r="I209" s="11">
        <v>13</v>
      </c>
      <c r="J209" s="180"/>
      <c r="M209" s="183">
        <v>1963.82</v>
      </c>
      <c r="N209" s="183">
        <v>1374.2099999999996</v>
      </c>
      <c r="O209" s="183">
        <v>922.85</v>
      </c>
      <c r="P209" s="183">
        <v>1166.31</v>
      </c>
      <c r="Q209" s="183">
        <v>8270.57</v>
      </c>
      <c r="R209" s="180"/>
      <c r="S209" s="4"/>
      <c r="T209" s="4"/>
      <c r="U209" s="183">
        <f t="shared" si="22"/>
        <v>49.095500000000001</v>
      </c>
      <c r="V209" s="183">
        <f t="shared" si="23"/>
        <v>49.078928571428555</v>
      </c>
      <c r="W209" s="183">
        <f t="shared" si="24"/>
        <v>51.269444444444446</v>
      </c>
      <c r="X209" s="183">
        <f t="shared" si="25"/>
        <v>72.894374999999997</v>
      </c>
      <c r="Y209" s="183">
        <f t="shared" si="26"/>
        <v>636.19769230769225</v>
      </c>
      <c r="Z209" s="180"/>
      <c r="AA209" s="4"/>
      <c r="AB209" s="11" t="s">
        <v>435</v>
      </c>
      <c r="AC209" s="11"/>
      <c r="AD209" s="70" t="s">
        <v>728</v>
      </c>
      <c r="AE209" s="23">
        <v>3</v>
      </c>
      <c r="AF209" s="23">
        <v>0</v>
      </c>
      <c r="AG209" s="23">
        <v>0</v>
      </c>
      <c r="AH209" s="23">
        <v>0</v>
      </c>
      <c r="AI209" s="23">
        <v>0</v>
      </c>
      <c r="AJ209" s="180"/>
      <c r="AK209" s="4"/>
      <c r="AL209" s="4"/>
      <c r="AM209" s="185">
        <v>9.7799999999999994</v>
      </c>
      <c r="AN209" s="185">
        <v>0</v>
      </c>
      <c r="AO209" s="185">
        <v>0</v>
      </c>
      <c r="AP209" s="185">
        <v>0</v>
      </c>
      <c r="AQ209" s="185">
        <v>0</v>
      </c>
      <c r="AR209" s="180"/>
      <c r="AS209" s="4"/>
      <c r="AT209" s="4"/>
      <c r="AU209" s="185">
        <f t="shared" si="27"/>
        <v>3.26</v>
      </c>
      <c r="AV209" s="185">
        <f t="shared" si="28"/>
        <v>0</v>
      </c>
      <c r="AW209" s="185">
        <f t="shared" si="29"/>
        <v>0</v>
      </c>
      <c r="AX209" s="185">
        <f t="shared" si="30"/>
        <v>0</v>
      </c>
      <c r="AY209" s="185">
        <f t="shared" si="31"/>
        <v>0</v>
      </c>
      <c r="AZ209" s="180"/>
      <c r="BA209" s="4"/>
    </row>
    <row r="210" spans="1:53" x14ac:dyDescent="0.2">
      <c r="A210" s="55"/>
      <c r="B210" s="11" t="s">
        <v>437</v>
      </c>
      <c r="C210" s="11"/>
      <c r="D210" s="70" t="s">
        <v>730</v>
      </c>
      <c r="E210" s="11">
        <v>0</v>
      </c>
      <c r="F210" s="11">
        <v>0</v>
      </c>
      <c r="G210" s="11">
        <v>0</v>
      </c>
      <c r="H210" s="11">
        <v>0</v>
      </c>
      <c r="I210" s="11">
        <v>0</v>
      </c>
      <c r="J210" s="180"/>
      <c r="M210" s="183">
        <v>0</v>
      </c>
      <c r="N210" s="183">
        <v>0</v>
      </c>
      <c r="O210" s="183">
        <v>0</v>
      </c>
      <c r="P210" s="183">
        <v>0</v>
      </c>
      <c r="Q210" s="183">
        <v>0</v>
      </c>
      <c r="R210" s="180"/>
      <c r="S210" s="4"/>
      <c r="T210" s="4"/>
      <c r="U210" s="183">
        <f t="shared" si="22"/>
        <v>0</v>
      </c>
      <c r="V210" s="183">
        <f t="shared" si="23"/>
        <v>0</v>
      </c>
      <c r="W210" s="183">
        <f t="shared" si="24"/>
        <v>0</v>
      </c>
      <c r="X210" s="183">
        <f t="shared" si="25"/>
        <v>0</v>
      </c>
      <c r="Y210" s="183">
        <f t="shared" si="26"/>
        <v>0</v>
      </c>
      <c r="Z210" s="180"/>
      <c r="AA210" s="4"/>
      <c r="AB210" s="11" t="s">
        <v>437</v>
      </c>
      <c r="AC210" s="11"/>
      <c r="AD210" s="70" t="s">
        <v>730</v>
      </c>
      <c r="AE210" s="23">
        <v>0</v>
      </c>
      <c r="AF210" s="23">
        <v>0</v>
      </c>
      <c r="AG210" s="23">
        <v>0</v>
      </c>
      <c r="AH210" s="23">
        <v>0</v>
      </c>
      <c r="AI210" s="23">
        <v>0</v>
      </c>
      <c r="AJ210" s="180"/>
      <c r="AK210" s="4"/>
      <c r="AL210" s="4"/>
      <c r="AM210" s="185">
        <v>0</v>
      </c>
      <c r="AN210" s="185">
        <v>0</v>
      </c>
      <c r="AO210" s="185">
        <v>0</v>
      </c>
      <c r="AP210" s="185">
        <v>0</v>
      </c>
      <c r="AQ210" s="185">
        <v>0</v>
      </c>
      <c r="AR210" s="180"/>
      <c r="AS210" s="4"/>
      <c r="AT210" s="4"/>
      <c r="AU210" s="185">
        <f t="shared" si="27"/>
        <v>0</v>
      </c>
      <c r="AV210" s="185">
        <f t="shared" si="28"/>
        <v>0</v>
      </c>
      <c r="AW210" s="185">
        <f t="shared" si="29"/>
        <v>0</v>
      </c>
      <c r="AX210" s="185">
        <f t="shared" si="30"/>
        <v>0</v>
      </c>
      <c r="AY210" s="185">
        <f t="shared" si="31"/>
        <v>0</v>
      </c>
      <c r="AZ210" s="180"/>
      <c r="BA210" s="4"/>
    </row>
    <row r="211" spans="1:53" x14ac:dyDescent="0.2">
      <c r="A211" s="55"/>
      <c r="B211" s="11" t="s">
        <v>438</v>
      </c>
      <c r="C211" s="11"/>
      <c r="D211" s="70" t="s">
        <v>731</v>
      </c>
      <c r="E211" s="11">
        <v>0</v>
      </c>
      <c r="F211" s="11">
        <v>0</v>
      </c>
      <c r="G211" s="11">
        <v>0</v>
      </c>
      <c r="H211" s="11">
        <v>0</v>
      </c>
      <c r="I211" s="11">
        <v>0</v>
      </c>
      <c r="J211" s="180"/>
      <c r="M211" s="183">
        <v>0</v>
      </c>
      <c r="N211" s="183">
        <v>0</v>
      </c>
      <c r="O211" s="183">
        <v>0</v>
      </c>
      <c r="P211" s="183">
        <v>0</v>
      </c>
      <c r="Q211" s="183">
        <v>0</v>
      </c>
      <c r="R211" s="180"/>
      <c r="S211" s="4"/>
      <c r="T211" s="4"/>
      <c r="U211" s="183">
        <f t="shared" ref="U211:U274" si="32">IFERROR(M211/E211,0)</f>
        <v>0</v>
      </c>
      <c r="V211" s="183">
        <f t="shared" ref="V211:V274" si="33">IFERROR(N211/F211,0)</f>
        <v>0</v>
      </c>
      <c r="W211" s="183">
        <f t="shared" ref="W211:W274" si="34">IFERROR(O211/G211,0)</f>
        <v>0</v>
      </c>
      <c r="X211" s="183">
        <f t="shared" ref="X211:X274" si="35">IFERROR(P211/H211,0)</f>
        <v>0</v>
      </c>
      <c r="Y211" s="183">
        <f t="shared" ref="Y211:Y274" si="36">IFERROR(Q211/I211,0)</f>
        <v>0</v>
      </c>
      <c r="Z211" s="180"/>
      <c r="AA211" s="4"/>
      <c r="AB211" s="11" t="s">
        <v>438</v>
      </c>
      <c r="AC211" s="11"/>
      <c r="AD211" s="70" t="s">
        <v>731</v>
      </c>
      <c r="AE211" s="23">
        <v>0</v>
      </c>
      <c r="AF211" s="23">
        <v>0</v>
      </c>
      <c r="AG211" s="23">
        <v>0</v>
      </c>
      <c r="AH211" s="23">
        <v>0</v>
      </c>
      <c r="AI211" s="23">
        <v>0</v>
      </c>
      <c r="AJ211" s="180"/>
      <c r="AK211" s="4"/>
      <c r="AL211" s="4"/>
      <c r="AM211" s="185">
        <v>0</v>
      </c>
      <c r="AN211" s="185">
        <v>0</v>
      </c>
      <c r="AO211" s="185">
        <v>0</v>
      </c>
      <c r="AP211" s="185">
        <v>0</v>
      </c>
      <c r="AQ211" s="185">
        <v>0</v>
      </c>
      <c r="AR211" s="180"/>
      <c r="AS211" s="4"/>
      <c r="AT211" s="4"/>
      <c r="AU211" s="185">
        <f t="shared" ref="AU211:AU274" si="37">IFERROR(AM211/AE211,0)</f>
        <v>0</v>
      </c>
      <c r="AV211" s="185">
        <f t="shared" ref="AV211:AV274" si="38">IFERROR(AN211/AF211,0)</f>
        <v>0</v>
      </c>
      <c r="AW211" s="185">
        <f t="shared" ref="AW211:AW274" si="39">IFERROR(AO211/AG211,0)</f>
        <v>0</v>
      </c>
      <c r="AX211" s="185">
        <f t="shared" ref="AX211:AX274" si="40">IFERROR(AP211/AH211,0)</f>
        <v>0</v>
      </c>
      <c r="AY211" s="185">
        <f t="shared" ref="AY211:AY274" si="41">IFERROR(AQ211/AI211,0)</f>
        <v>0</v>
      </c>
      <c r="AZ211" s="180"/>
      <c r="BA211" s="4"/>
    </row>
    <row r="212" spans="1:53" x14ac:dyDescent="0.2">
      <c r="A212" s="55"/>
      <c r="B212" s="11" t="s">
        <v>439</v>
      </c>
      <c r="C212" s="11"/>
      <c r="D212" s="70" t="s">
        <v>732</v>
      </c>
      <c r="E212" s="11">
        <v>0</v>
      </c>
      <c r="F212" s="11">
        <v>0</v>
      </c>
      <c r="G212" s="11">
        <v>0</v>
      </c>
      <c r="H212" s="11">
        <v>0</v>
      </c>
      <c r="I212" s="11">
        <v>0</v>
      </c>
      <c r="J212" s="180"/>
      <c r="M212" s="183">
        <v>0</v>
      </c>
      <c r="N212" s="183">
        <v>0</v>
      </c>
      <c r="O212" s="183">
        <v>0</v>
      </c>
      <c r="P212" s="183">
        <v>0</v>
      </c>
      <c r="Q212" s="183">
        <v>0</v>
      </c>
      <c r="R212" s="180"/>
      <c r="S212" s="4"/>
      <c r="T212" s="4"/>
      <c r="U212" s="183">
        <f t="shared" si="32"/>
        <v>0</v>
      </c>
      <c r="V212" s="183">
        <f t="shared" si="33"/>
        <v>0</v>
      </c>
      <c r="W212" s="183">
        <f t="shared" si="34"/>
        <v>0</v>
      </c>
      <c r="X212" s="183">
        <f t="shared" si="35"/>
        <v>0</v>
      </c>
      <c r="Y212" s="183">
        <f t="shared" si="36"/>
        <v>0</v>
      </c>
      <c r="Z212" s="180"/>
      <c r="AA212" s="4"/>
      <c r="AB212" s="11" t="s">
        <v>439</v>
      </c>
      <c r="AC212" s="11"/>
      <c r="AD212" s="70" t="s">
        <v>732</v>
      </c>
      <c r="AE212" s="23">
        <v>0</v>
      </c>
      <c r="AF212" s="23">
        <v>0</v>
      </c>
      <c r="AG212" s="23">
        <v>0</v>
      </c>
      <c r="AH212" s="23">
        <v>0</v>
      </c>
      <c r="AI212" s="23">
        <v>0</v>
      </c>
      <c r="AJ212" s="180"/>
      <c r="AK212" s="4"/>
      <c r="AL212" s="4"/>
      <c r="AM212" s="185">
        <v>0</v>
      </c>
      <c r="AN212" s="185">
        <v>0</v>
      </c>
      <c r="AO212" s="185">
        <v>0</v>
      </c>
      <c r="AP212" s="185">
        <v>0</v>
      </c>
      <c r="AQ212" s="185">
        <v>0</v>
      </c>
      <c r="AR212" s="180"/>
      <c r="AS212" s="4"/>
      <c r="AT212" s="4"/>
      <c r="AU212" s="185">
        <f t="shared" si="37"/>
        <v>0</v>
      </c>
      <c r="AV212" s="185">
        <f t="shared" si="38"/>
        <v>0</v>
      </c>
      <c r="AW212" s="185">
        <f t="shared" si="39"/>
        <v>0</v>
      </c>
      <c r="AX212" s="185">
        <f t="shared" si="40"/>
        <v>0</v>
      </c>
      <c r="AY212" s="185">
        <f t="shared" si="41"/>
        <v>0</v>
      </c>
      <c r="AZ212" s="180"/>
      <c r="BA212" s="4"/>
    </row>
    <row r="213" spans="1:53" x14ac:dyDescent="0.2">
      <c r="A213" s="55"/>
      <c r="B213" s="11" t="s">
        <v>440</v>
      </c>
      <c r="C213" s="11"/>
      <c r="D213" s="70" t="s">
        <v>733</v>
      </c>
      <c r="E213" s="11">
        <v>0</v>
      </c>
      <c r="F213" s="11">
        <v>0</v>
      </c>
      <c r="G213" s="11">
        <v>0</v>
      </c>
      <c r="H213" s="11">
        <v>0</v>
      </c>
      <c r="I213" s="11">
        <v>0</v>
      </c>
      <c r="J213" s="180"/>
      <c r="M213" s="183">
        <v>0</v>
      </c>
      <c r="N213" s="183">
        <v>0</v>
      </c>
      <c r="O213" s="183">
        <v>0</v>
      </c>
      <c r="P213" s="183">
        <v>0</v>
      </c>
      <c r="Q213" s="183">
        <v>0</v>
      </c>
      <c r="R213" s="180"/>
      <c r="S213" s="4"/>
      <c r="T213" s="4"/>
      <c r="U213" s="183">
        <f t="shared" si="32"/>
        <v>0</v>
      </c>
      <c r="V213" s="183">
        <f t="shared" si="33"/>
        <v>0</v>
      </c>
      <c r="W213" s="183">
        <f t="shared" si="34"/>
        <v>0</v>
      </c>
      <c r="X213" s="183">
        <f t="shared" si="35"/>
        <v>0</v>
      </c>
      <c r="Y213" s="183">
        <f t="shared" si="36"/>
        <v>0</v>
      </c>
      <c r="Z213" s="180"/>
      <c r="AA213" s="4"/>
      <c r="AB213" s="11" t="s">
        <v>440</v>
      </c>
      <c r="AC213" s="11"/>
      <c r="AD213" s="70" t="s">
        <v>733</v>
      </c>
      <c r="AE213" s="23">
        <v>0</v>
      </c>
      <c r="AF213" s="23">
        <v>0</v>
      </c>
      <c r="AG213" s="23">
        <v>0</v>
      </c>
      <c r="AH213" s="23">
        <v>0</v>
      </c>
      <c r="AI213" s="23">
        <v>0</v>
      </c>
      <c r="AJ213" s="180"/>
      <c r="AK213" s="4"/>
      <c r="AL213" s="4"/>
      <c r="AM213" s="185">
        <v>0</v>
      </c>
      <c r="AN213" s="185">
        <v>0</v>
      </c>
      <c r="AO213" s="185">
        <v>0</v>
      </c>
      <c r="AP213" s="185">
        <v>0</v>
      </c>
      <c r="AQ213" s="185">
        <v>0</v>
      </c>
      <c r="AR213" s="180"/>
      <c r="AS213" s="4"/>
      <c r="AT213" s="4"/>
      <c r="AU213" s="185">
        <f t="shared" si="37"/>
        <v>0</v>
      </c>
      <c r="AV213" s="185">
        <f t="shared" si="38"/>
        <v>0</v>
      </c>
      <c r="AW213" s="185">
        <f t="shared" si="39"/>
        <v>0</v>
      </c>
      <c r="AX213" s="185">
        <f t="shared" si="40"/>
        <v>0</v>
      </c>
      <c r="AY213" s="185">
        <f t="shared" si="41"/>
        <v>0</v>
      </c>
      <c r="AZ213" s="180"/>
      <c r="BA213" s="4"/>
    </row>
    <row r="214" spans="1:53" x14ac:dyDescent="0.2">
      <c r="A214" s="55"/>
      <c r="B214" s="11" t="s">
        <v>441</v>
      </c>
      <c r="C214" s="11"/>
      <c r="D214" s="70" t="s">
        <v>734</v>
      </c>
      <c r="E214" s="11">
        <v>0</v>
      </c>
      <c r="F214" s="11">
        <v>0</v>
      </c>
      <c r="G214" s="11">
        <v>0</v>
      </c>
      <c r="H214" s="11">
        <v>0</v>
      </c>
      <c r="I214" s="11">
        <v>0</v>
      </c>
      <c r="J214" s="180"/>
      <c r="M214" s="183">
        <v>0</v>
      </c>
      <c r="N214" s="183">
        <v>0</v>
      </c>
      <c r="O214" s="183">
        <v>0</v>
      </c>
      <c r="P214" s="183">
        <v>0</v>
      </c>
      <c r="Q214" s="183">
        <v>0</v>
      </c>
      <c r="R214" s="180"/>
      <c r="S214" s="4"/>
      <c r="T214" s="4"/>
      <c r="U214" s="183">
        <f t="shared" si="32"/>
        <v>0</v>
      </c>
      <c r="V214" s="183">
        <f t="shared" si="33"/>
        <v>0</v>
      </c>
      <c r="W214" s="183">
        <f t="shared" si="34"/>
        <v>0</v>
      </c>
      <c r="X214" s="183">
        <f t="shared" si="35"/>
        <v>0</v>
      </c>
      <c r="Y214" s="183">
        <f t="shared" si="36"/>
        <v>0</v>
      </c>
      <c r="Z214" s="180"/>
      <c r="AA214" s="4"/>
      <c r="AB214" s="11" t="s">
        <v>441</v>
      </c>
      <c r="AC214" s="11"/>
      <c r="AD214" s="70" t="s">
        <v>734</v>
      </c>
      <c r="AE214" s="23">
        <v>0</v>
      </c>
      <c r="AF214" s="23">
        <v>0</v>
      </c>
      <c r="AG214" s="23">
        <v>0</v>
      </c>
      <c r="AH214" s="23">
        <v>0</v>
      </c>
      <c r="AI214" s="23">
        <v>0</v>
      </c>
      <c r="AJ214" s="180"/>
      <c r="AK214" s="4"/>
      <c r="AL214" s="4"/>
      <c r="AM214" s="185">
        <v>0</v>
      </c>
      <c r="AN214" s="185">
        <v>0</v>
      </c>
      <c r="AO214" s="185">
        <v>0</v>
      </c>
      <c r="AP214" s="185">
        <v>0</v>
      </c>
      <c r="AQ214" s="185">
        <v>0</v>
      </c>
      <c r="AR214" s="180"/>
      <c r="AS214" s="4"/>
      <c r="AT214" s="4"/>
      <c r="AU214" s="185">
        <f t="shared" si="37"/>
        <v>0</v>
      </c>
      <c r="AV214" s="185">
        <f t="shared" si="38"/>
        <v>0</v>
      </c>
      <c r="AW214" s="185">
        <f t="shared" si="39"/>
        <v>0</v>
      </c>
      <c r="AX214" s="185">
        <f t="shared" si="40"/>
        <v>0</v>
      </c>
      <c r="AY214" s="185">
        <f t="shared" si="41"/>
        <v>0</v>
      </c>
      <c r="AZ214" s="180"/>
      <c r="BA214" s="4"/>
    </row>
    <row r="215" spans="1:53" x14ac:dyDescent="0.2">
      <c r="A215" s="55"/>
      <c r="B215" s="11" t="s">
        <v>441</v>
      </c>
      <c r="C215" s="11"/>
      <c r="D215" s="70" t="s">
        <v>735</v>
      </c>
      <c r="E215" s="11">
        <v>0</v>
      </c>
      <c r="F215" s="11">
        <v>1</v>
      </c>
      <c r="G215" s="11">
        <v>0</v>
      </c>
      <c r="H215" s="11">
        <v>1</v>
      </c>
      <c r="I215" s="11">
        <v>0</v>
      </c>
      <c r="J215" s="180"/>
      <c r="M215" s="183">
        <v>0</v>
      </c>
      <c r="N215" s="183">
        <v>117.12</v>
      </c>
      <c r="O215" s="183">
        <v>0</v>
      </c>
      <c r="P215" s="183">
        <v>20.94</v>
      </c>
      <c r="Q215" s="183">
        <v>0</v>
      </c>
      <c r="R215" s="180"/>
      <c r="S215" s="4"/>
      <c r="T215" s="4"/>
      <c r="U215" s="183">
        <f t="shared" si="32"/>
        <v>0</v>
      </c>
      <c r="V215" s="183">
        <f t="shared" si="33"/>
        <v>117.12</v>
      </c>
      <c r="W215" s="183">
        <f t="shared" si="34"/>
        <v>0</v>
      </c>
      <c r="X215" s="183">
        <f t="shared" si="35"/>
        <v>20.94</v>
      </c>
      <c r="Y215" s="183">
        <f t="shared" si="36"/>
        <v>0</v>
      </c>
      <c r="Z215" s="180"/>
      <c r="AA215" s="4"/>
      <c r="AB215" s="11" t="s">
        <v>441</v>
      </c>
      <c r="AC215" s="11"/>
      <c r="AD215" s="70" t="s">
        <v>735</v>
      </c>
      <c r="AE215" s="23">
        <v>1</v>
      </c>
      <c r="AF215" s="23">
        <v>0</v>
      </c>
      <c r="AG215" s="23">
        <v>0</v>
      </c>
      <c r="AH215" s="23">
        <v>0</v>
      </c>
      <c r="AI215" s="23">
        <v>0</v>
      </c>
      <c r="AJ215" s="180"/>
      <c r="AK215" s="4"/>
      <c r="AL215" s="4"/>
      <c r="AM215" s="185">
        <v>18032</v>
      </c>
      <c r="AN215" s="185">
        <v>0</v>
      </c>
      <c r="AO215" s="185">
        <v>0</v>
      </c>
      <c r="AP215" s="185">
        <v>0</v>
      </c>
      <c r="AQ215" s="185">
        <v>0</v>
      </c>
      <c r="AR215" s="180"/>
      <c r="AS215" s="4"/>
      <c r="AT215" s="4"/>
      <c r="AU215" s="185">
        <f t="shared" si="37"/>
        <v>18032</v>
      </c>
      <c r="AV215" s="185">
        <f t="shared" si="38"/>
        <v>0</v>
      </c>
      <c r="AW215" s="185">
        <f t="shared" si="39"/>
        <v>0</v>
      </c>
      <c r="AX215" s="185">
        <f t="shared" si="40"/>
        <v>0</v>
      </c>
      <c r="AY215" s="185">
        <f t="shared" si="41"/>
        <v>0</v>
      </c>
      <c r="AZ215" s="180"/>
      <c r="BA215" s="4"/>
    </row>
    <row r="216" spans="1:53" x14ac:dyDescent="0.2">
      <c r="A216" s="55"/>
      <c r="B216" s="11" t="s">
        <v>441</v>
      </c>
      <c r="C216" s="11"/>
      <c r="D216" s="70" t="s">
        <v>736</v>
      </c>
      <c r="E216" s="11">
        <v>1498</v>
      </c>
      <c r="F216" s="11">
        <v>1730</v>
      </c>
      <c r="G216" s="11">
        <v>754</v>
      </c>
      <c r="H216" s="11">
        <v>1070</v>
      </c>
      <c r="I216" s="11">
        <v>859</v>
      </c>
      <c r="J216" s="180"/>
      <c r="M216" s="183">
        <v>94142.080000000162</v>
      </c>
      <c r="N216" s="183">
        <v>139721.10000000015</v>
      </c>
      <c r="O216" s="183">
        <v>47608.310000000019</v>
      </c>
      <c r="P216" s="183">
        <v>115083.86000000015</v>
      </c>
      <c r="Q216" s="183">
        <v>427118.58000000007</v>
      </c>
      <c r="R216" s="180"/>
      <c r="S216" s="4"/>
      <c r="T216" s="4"/>
      <c r="U216" s="183">
        <f t="shared" si="32"/>
        <v>62.845180240320538</v>
      </c>
      <c r="V216" s="183">
        <f t="shared" si="33"/>
        <v>80.763641618497203</v>
      </c>
      <c r="W216" s="183">
        <f t="shared" si="34"/>
        <v>63.140994694960241</v>
      </c>
      <c r="X216" s="183">
        <f t="shared" si="35"/>
        <v>107.55500934579453</v>
      </c>
      <c r="Y216" s="183">
        <f t="shared" si="36"/>
        <v>497.22768335273582</v>
      </c>
      <c r="Z216" s="180"/>
      <c r="AA216" s="4"/>
      <c r="AB216" s="11" t="s">
        <v>441</v>
      </c>
      <c r="AC216" s="11"/>
      <c r="AD216" s="70" t="s">
        <v>736</v>
      </c>
      <c r="AE216" s="23">
        <v>114</v>
      </c>
      <c r="AF216" s="23">
        <v>148</v>
      </c>
      <c r="AG216" s="23">
        <v>42</v>
      </c>
      <c r="AH216" s="23">
        <v>75</v>
      </c>
      <c r="AI216" s="23">
        <v>50</v>
      </c>
      <c r="AJ216" s="180"/>
      <c r="AK216" s="4"/>
      <c r="AL216" s="4"/>
      <c r="AM216" s="185">
        <v>271748.58999999997</v>
      </c>
      <c r="AN216" s="185">
        <v>25006.540000000005</v>
      </c>
      <c r="AO216" s="185">
        <v>2694.64</v>
      </c>
      <c r="AP216" s="185">
        <v>6804.4300000000012</v>
      </c>
      <c r="AQ216" s="185">
        <v>18690.069999999996</v>
      </c>
      <c r="AR216" s="180"/>
      <c r="AS216" s="4"/>
      <c r="AT216" s="4"/>
      <c r="AU216" s="185">
        <f t="shared" si="37"/>
        <v>2383.7595614035085</v>
      </c>
      <c r="AV216" s="185">
        <f t="shared" si="38"/>
        <v>168.96310810810814</v>
      </c>
      <c r="AW216" s="185">
        <f t="shared" si="39"/>
        <v>64.158095238095228</v>
      </c>
      <c r="AX216" s="185">
        <f t="shared" si="40"/>
        <v>90.725733333333352</v>
      </c>
      <c r="AY216" s="185">
        <f t="shared" si="41"/>
        <v>373.80139999999994</v>
      </c>
      <c r="AZ216" s="180"/>
      <c r="BA216" s="4"/>
    </row>
    <row r="217" spans="1:53" x14ac:dyDescent="0.2">
      <c r="A217" s="55"/>
      <c r="B217" s="11" t="s">
        <v>442</v>
      </c>
      <c r="C217" s="11"/>
      <c r="D217" s="70" t="s">
        <v>737</v>
      </c>
      <c r="E217" s="11">
        <v>618</v>
      </c>
      <c r="F217" s="11">
        <v>300</v>
      </c>
      <c r="G217" s="11">
        <v>196</v>
      </c>
      <c r="H217" s="11">
        <v>150</v>
      </c>
      <c r="I217" s="11">
        <v>113</v>
      </c>
      <c r="J217" s="180"/>
      <c r="M217" s="183">
        <v>38952.789999999935</v>
      </c>
      <c r="N217" s="183">
        <v>17152.84</v>
      </c>
      <c r="O217" s="183">
        <v>11145.200000000004</v>
      </c>
      <c r="P217" s="183">
        <v>12585.77999999999</v>
      </c>
      <c r="Q217" s="183">
        <v>30189.249999999993</v>
      </c>
      <c r="R217" s="180"/>
      <c r="S217" s="4"/>
      <c r="T217" s="4"/>
      <c r="U217" s="183">
        <f t="shared" si="32"/>
        <v>63.030404530744235</v>
      </c>
      <c r="V217" s="183">
        <f t="shared" si="33"/>
        <v>57.176133333333333</v>
      </c>
      <c r="W217" s="183">
        <f t="shared" si="34"/>
        <v>56.863265306122472</v>
      </c>
      <c r="X217" s="183">
        <f t="shared" si="35"/>
        <v>83.905199999999937</v>
      </c>
      <c r="Y217" s="183">
        <f t="shared" si="36"/>
        <v>267.16150442477868</v>
      </c>
      <c r="Z217" s="180"/>
      <c r="AA217" s="4"/>
      <c r="AB217" s="11" t="s">
        <v>442</v>
      </c>
      <c r="AC217" s="11"/>
      <c r="AD217" s="70" t="s">
        <v>737</v>
      </c>
      <c r="AE217" s="23">
        <v>88</v>
      </c>
      <c r="AF217" s="23">
        <v>16</v>
      </c>
      <c r="AG217" s="23">
        <v>9</v>
      </c>
      <c r="AH217" s="23">
        <v>6</v>
      </c>
      <c r="AI217" s="23">
        <v>4</v>
      </c>
      <c r="AJ217" s="180"/>
      <c r="AK217" s="4"/>
      <c r="AL217" s="4"/>
      <c r="AM217" s="185">
        <v>22300.130000000019</v>
      </c>
      <c r="AN217" s="185">
        <v>2689.86</v>
      </c>
      <c r="AO217" s="185">
        <v>3238.88</v>
      </c>
      <c r="AP217" s="185">
        <v>289.31</v>
      </c>
      <c r="AQ217" s="185">
        <v>379.72</v>
      </c>
      <c r="AR217" s="180"/>
      <c r="AS217" s="4"/>
      <c r="AT217" s="4"/>
      <c r="AU217" s="185">
        <f t="shared" si="37"/>
        <v>253.41056818181841</v>
      </c>
      <c r="AV217" s="185">
        <f t="shared" si="38"/>
        <v>168.11625000000001</v>
      </c>
      <c r="AW217" s="185">
        <f t="shared" si="39"/>
        <v>359.87555555555559</v>
      </c>
      <c r="AX217" s="185">
        <f t="shared" si="40"/>
        <v>48.218333333333334</v>
      </c>
      <c r="AY217" s="185">
        <f t="shared" si="41"/>
        <v>94.93</v>
      </c>
      <c r="AZ217" s="180"/>
      <c r="BA217" s="4"/>
    </row>
    <row r="218" spans="1:53" x14ac:dyDescent="0.2">
      <c r="A218" s="55"/>
      <c r="B218" s="11" t="s">
        <v>441</v>
      </c>
      <c r="C218" s="11"/>
      <c r="D218" s="70" t="s">
        <v>738</v>
      </c>
      <c r="E218" s="11">
        <v>304</v>
      </c>
      <c r="F218" s="11">
        <v>141</v>
      </c>
      <c r="G218" s="11">
        <v>89</v>
      </c>
      <c r="H218" s="11">
        <v>73</v>
      </c>
      <c r="I218" s="11">
        <v>49</v>
      </c>
      <c r="J218" s="180"/>
      <c r="M218" s="183">
        <v>17903.090000000011</v>
      </c>
      <c r="N218" s="183">
        <v>8029.2700000000077</v>
      </c>
      <c r="O218" s="183">
        <v>5009.1400000000003</v>
      </c>
      <c r="P218" s="183">
        <v>6169.2499999999991</v>
      </c>
      <c r="Q218" s="183">
        <v>20759.96</v>
      </c>
      <c r="R218" s="180"/>
      <c r="S218" s="4"/>
      <c r="T218" s="4"/>
      <c r="U218" s="183">
        <f t="shared" si="32"/>
        <v>58.891743421052666</v>
      </c>
      <c r="V218" s="183">
        <f t="shared" si="33"/>
        <v>56.945177304964595</v>
      </c>
      <c r="W218" s="183">
        <f t="shared" si="34"/>
        <v>56.282471910112363</v>
      </c>
      <c r="X218" s="183">
        <f t="shared" si="35"/>
        <v>84.510273972602732</v>
      </c>
      <c r="Y218" s="183">
        <f t="shared" si="36"/>
        <v>423.67265306122448</v>
      </c>
      <c r="Z218" s="180"/>
      <c r="AA218" s="4"/>
      <c r="AB218" s="11" t="s">
        <v>441</v>
      </c>
      <c r="AC218" s="11"/>
      <c r="AD218" s="70" t="s">
        <v>738</v>
      </c>
      <c r="AE218" s="23">
        <v>30</v>
      </c>
      <c r="AF218" s="23">
        <v>15</v>
      </c>
      <c r="AG218" s="23">
        <v>8</v>
      </c>
      <c r="AH218" s="23">
        <v>6</v>
      </c>
      <c r="AI218" s="23">
        <v>4</v>
      </c>
      <c r="AJ218" s="180"/>
      <c r="AK218" s="4"/>
      <c r="AL218" s="4"/>
      <c r="AM218" s="185">
        <v>6211.4699999999993</v>
      </c>
      <c r="AN218" s="185">
        <v>712.80000000000007</v>
      </c>
      <c r="AO218" s="185">
        <v>774.78999999999985</v>
      </c>
      <c r="AP218" s="185">
        <v>587.84</v>
      </c>
      <c r="AQ218" s="185">
        <v>1171.43</v>
      </c>
      <c r="AR218" s="180"/>
      <c r="AS218" s="4"/>
      <c r="AT218" s="4"/>
      <c r="AU218" s="185">
        <f t="shared" si="37"/>
        <v>207.04899999999998</v>
      </c>
      <c r="AV218" s="185">
        <f t="shared" si="38"/>
        <v>47.52</v>
      </c>
      <c r="AW218" s="185">
        <f t="shared" si="39"/>
        <v>96.848749999999981</v>
      </c>
      <c r="AX218" s="185">
        <f t="shared" si="40"/>
        <v>97.973333333333343</v>
      </c>
      <c r="AY218" s="185">
        <f t="shared" si="41"/>
        <v>292.85750000000002</v>
      </c>
      <c r="AZ218" s="180"/>
      <c r="BA218" s="4"/>
    </row>
    <row r="219" spans="1:53" x14ac:dyDescent="0.2">
      <c r="A219" s="55"/>
      <c r="B219" s="11" t="s">
        <v>441</v>
      </c>
      <c r="C219" s="11"/>
      <c r="D219" s="70" t="s">
        <v>739</v>
      </c>
      <c r="E219" s="11">
        <v>0</v>
      </c>
      <c r="F219" s="11">
        <v>0</v>
      </c>
      <c r="G219" s="11">
        <v>0</v>
      </c>
      <c r="H219" s="11">
        <v>0</v>
      </c>
      <c r="I219" s="11">
        <v>0</v>
      </c>
      <c r="J219" s="180"/>
      <c r="M219" s="183">
        <v>0</v>
      </c>
      <c r="N219" s="183">
        <v>0</v>
      </c>
      <c r="O219" s="183">
        <v>0</v>
      </c>
      <c r="P219" s="183">
        <v>0</v>
      </c>
      <c r="Q219" s="183">
        <v>0</v>
      </c>
      <c r="R219" s="180"/>
      <c r="S219" s="4"/>
      <c r="T219" s="4"/>
      <c r="U219" s="183">
        <f t="shared" si="32"/>
        <v>0</v>
      </c>
      <c r="V219" s="183">
        <f t="shared" si="33"/>
        <v>0</v>
      </c>
      <c r="W219" s="183">
        <f t="shared" si="34"/>
        <v>0</v>
      </c>
      <c r="X219" s="183">
        <f t="shared" si="35"/>
        <v>0</v>
      </c>
      <c r="Y219" s="183">
        <f t="shared" si="36"/>
        <v>0</v>
      </c>
      <c r="Z219" s="180"/>
      <c r="AA219" s="4"/>
      <c r="AB219" s="11" t="s">
        <v>441</v>
      </c>
      <c r="AC219" s="11"/>
      <c r="AD219" s="70" t="s">
        <v>739</v>
      </c>
      <c r="AE219" s="23">
        <v>0</v>
      </c>
      <c r="AF219" s="23">
        <v>0</v>
      </c>
      <c r="AG219" s="23">
        <v>0</v>
      </c>
      <c r="AH219" s="23">
        <v>0</v>
      </c>
      <c r="AI219" s="23">
        <v>0</v>
      </c>
      <c r="AJ219" s="180"/>
      <c r="AK219" s="4"/>
      <c r="AL219" s="4"/>
      <c r="AM219" s="185">
        <v>0</v>
      </c>
      <c r="AN219" s="185">
        <v>0</v>
      </c>
      <c r="AO219" s="185">
        <v>0</v>
      </c>
      <c r="AP219" s="185">
        <v>0</v>
      </c>
      <c r="AQ219" s="185">
        <v>0</v>
      </c>
      <c r="AR219" s="180"/>
      <c r="AS219" s="4"/>
      <c r="AT219" s="4"/>
      <c r="AU219" s="185">
        <f t="shared" si="37"/>
        <v>0</v>
      </c>
      <c r="AV219" s="185">
        <f t="shared" si="38"/>
        <v>0</v>
      </c>
      <c r="AW219" s="185">
        <f t="shared" si="39"/>
        <v>0</v>
      </c>
      <c r="AX219" s="185">
        <f t="shared" si="40"/>
        <v>0</v>
      </c>
      <c r="AY219" s="185">
        <f t="shared" si="41"/>
        <v>0</v>
      </c>
      <c r="AZ219" s="180"/>
      <c r="BA219" s="4"/>
    </row>
    <row r="220" spans="1:53" x14ac:dyDescent="0.2">
      <c r="A220" s="55"/>
      <c r="B220" s="11" t="s">
        <v>441</v>
      </c>
      <c r="C220" s="11"/>
      <c r="D220" s="70" t="s">
        <v>740</v>
      </c>
      <c r="E220" s="11">
        <v>49</v>
      </c>
      <c r="F220" s="11">
        <v>30</v>
      </c>
      <c r="G220" s="11">
        <v>19</v>
      </c>
      <c r="H220" s="11">
        <v>15</v>
      </c>
      <c r="I220" s="11">
        <v>11</v>
      </c>
      <c r="J220" s="180"/>
      <c r="M220" s="183">
        <v>2783.74</v>
      </c>
      <c r="N220" s="183">
        <v>2044.0499999999997</v>
      </c>
      <c r="O220" s="183">
        <v>1183.5</v>
      </c>
      <c r="P220" s="183">
        <v>937.11</v>
      </c>
      <c r="Q220" s="183">
        <v>6171.45</v>
      </c>
      <c r="R220" s="180"/>
      <c r="S220" s="4"/>
      <c r="T220" s="4"/>
      <c r="U220" s="183">
        <f t="shared" si="32"/>
        <v>56.811020408163259</v>
      </c>
      <c r="V220" s="183">
        <f t="shared" si="33"/>
        <v>68.134999999999991</v>
      </c>
      <c r="W220" s="183">
        <f t="shared" si="34"/>
        <v>62.289473684210527</v>
      </c>
      <c r="X220" s="183">
        <f t="shared" si="35"/>
        <v>62.474000000000004</v>
      </c>
      <c r="Y220" s="183">
        <f t="shared" si="36"/>
        <v>561.04090909090905</v>
      </c>
      <c r="Z220" s="180"/>
      <c r="AA220" s="4"/>
      <c r="AB220" s="11" t="s">
        <v>441</v>
      </c>
      <c r="AC220" s="11"/>
      <c r="AD220" s="70" t="s">
        <v>740</v>
      </c>
      <c r="AE220" s="23">
        <v>13</v>
      </c>
      <c r="AF220" s="23">
        <v>12</v>
      </c>
      <c r="AG220" s="23">
        <v>4</v>
      </c>
      <c r="AH220" s="23">
        <v>6</v>
      </c>
      <c r="AI220" s="23">
        <v>3</v>
      </c>
      <c r="AJ220" s="180"/>
      <c r="AK220" s="4"/>
      <c r="AL220" s="4"/>
      <c r="AM220" s="185">
        <v>1078.1100000000001</v>
      </c>
      <c r="AN220" s="185">
        <v>2211.3000000000002</v>
      </c>
      <c r="AO220" s="185">
        <v>188.84999999999997</v>
      </c>
      <c r="AP220" s="185">
        <v>812.6099999999999</v>
      </c>
      <c r="AQ220" s="185">
        <v>1060.99</v>
      </c>
      <c r="AR220" s="180"/>
      <c r="AS220" s="4"/>
      <c r="AT220" s="4"/>
      <c r="AU220" s="185">
        <f t="shared" si="37"/>
        <v>82.931538461538466</v>
      </c>
      <c r="AV220" s="185">
        <f t="shared" si="38"/>
        <v>184.27500000000001</v>
      </c>
      <c r="AW220" s="185">
        <f t="shared" si="39"/>
        <v>47.212499999999991</v>
      </c>
      <c r="AX220" s="185">
        <f t="shared" si="40"/>
        <v>135.43499999999997</v>
      </c>
      <c r="AY220" s="185">
        <f t="shared" si="41"/>
        <v>353.66333333333336</v>
      </c>
      <c r="AZ220" s="180"/>
      <c r="BA220" s="4"/>
    </row>
    <row r="221" spans="1:53" x14ac:dyDescent="0.2">
      <c r="A221" s="55"/>
      <c r="B221" s="11" t="s">
        <v>441</v>
      </c>
      <c r="C221" s="11"/>
      <c r="D221" s="70" t="s">
        <v>741</v>
      </c>
      <c r="E221" s="11">
        <v>270</v>
      </c>
      <c r="F221" s="11">
        <v>297</v>
      </c>
      <c r="G221" s="11">
        <v>149</v>
      </c>
      <c r="H221" s="11">
        <v>164</v>
      </c>
      <c r="I221" s="11">
        <v>106</v>
      </c>
      <c r="J221" s="180"/>
      <c r="M221" s="183">
        <v>15604.600000000009</v>
      </c>
      <c r="N221" s="183">
        <v>22108.569999999982</v>
      </c>
      <c r="O221" s="183">
        <v>9512.0199999999986</v>
      </c>
      <c r="P221" s="183">
        <v>14788.619999999992</v>
      </c>
      <c r="Q221" s="183">
        <v>42129.250000000007</v>
      </c>
      <c r="R221" s="180"/>
      <c r="S221" s="4"/>
      <c r="T221" s="4"/>
      <c r="U221" s="183">
        <f t="shared" si="32"/>
        <v>57.794814814814849</v>
      </c>
      <c r="V221" s="183">
        <f t="shared" si="33"/>
        <v>74.439629629629565</v>
      </c>
      <c r="W221" s="183">
        <f t="shared" si="34"/>
        <v>63.839060402684552</v>
      </c>
      <c r="X221" s="183">
        <f t="shared" si="35"/>
        <v>90.174512195121906</v>
      </c>
      <c r="Y221" s="183">
        <f t="shared" si="36"/>
        <v>397.44575471698118</v>
      </c>
      <c r="Z221" s="180"/>
      <c r="AA221" s="4"/>
      <c r="AB221" s="11" t="s">
        <v>441</v>
      </c>
      <c r="AC221" s="11"/>
      <c r="AD221" s="70" t="s">
        <v>741</v>
      </c>
      <c r="AE221" s="23">
        <v>24</v>
      </c>
      <c r="AF221" s="23">
        <v>22</v>
      </c>
      <c r="AG221" s="23">
        <v>10</v>
      </c>
      <c r="AH221" s="23">
        <v>12</v>
      </c>
      <c r="AI221" s="23">
        <v>8</v>
      </c>
      <c r="AJ221" s="180"/>
      <c r="AK221" s="4"/>
      <c r="AL221" s="4"/>
      <c r="AM221" s="185">
        <v>1897</v>
      </c>
      <c r="AN221" s="185">
        <v>1823.0899999999997</v>
      </c>
      <c r="AO221" s="185">
        <v>684.33</v>
      </c>
      <c r="AP221" s="185">
        <v>1253.8899999999999</v>
      </c>
      <c r="AQ221" s="185">
        <v>5840.38</v>
      </c>
      <c r="AR221" s="180"/>
      <c r="AS221" s="4"/>
      <c r="AT221" s="4"/>
      <c r="AU221" s="185">
        <f t="shared" si="37"/>
        <v>79.041666666666671</v>
      </c>
      <c r="AV221" s="185">
        <f t="shared" si="38"/>
        <v>82.867727272727265</v>
      </c>
      <c r="AW221" s="185">
        <f t="shared" si="39"/>
        <v>68.433000000000007</v>
      </c>
      <c r="AX221" s="185">
        <f t="shared" si="40"/>
        <v>104.49083333333333</v>
      </c>
      <c r="AY221" s="185">
        <f t="shared" si="41"/>
        <v>730.04750000000001</v>
      </c>
      <c r="AZ221" s="180"/>
      <c r="BA221" s="4"/>
    </row>
    <row r="222" spans="1:53" x14ac:dyDescent="0.2">
      <c r="A222" s="55"/>
      <c r="B222" s="11" t="s">
        <v>443</v>
      </c>
      <c r="C222" s="11"/>
      <c r="D222" s="70" t="s">
        <v>742</v>
      </c>
      <c r="E222" s="11">
        <v>862</v>
      </c>
      <c r="F222" s="11">
        <v>446</v>
      </c>
      <c r="G222" s="11">
        <v>321</v>
      </c>
      <c r="H222" s="11">
        <v>239</v>
      </c>
      <c r="I222" s="11">
        <v>185</v>
      </c>
      <c r="J222" s="180"/>
      <c r="M222" s="183">
        <v>69187.789999999921</v>
      </c>
      <c r="N222" s="183">
        <v>32320.149999999965</v>
      </c>
      <c r="O222" s="183">
        <v>22334.399999999969</v>
      </c>
      <c r="P222" s="183">
        <v>25782.959999999992</v>
      </c>
      <c r="Q222" s="183">
        <v>98936.74</v>
      </c>
      <c r="R222" s="180"/>
      <c r="S222" s="4"/>
      <c r="T222" s="4"/>
      <c r="U222" s="183">
        <f t="shared" si="32"/>
        <v>80.264257540603154</v>
      </c>
      <c r="V222" s="183">
        <f t="shared" si="33"/>
        <v>72.466704035874358</v>
      </c>
      <c r="W222" s="183">
        <f t="shared" si="34"/>
        <v>69.577570093457851</v>
      </c>
      <c r="X222" s="183">
        <f t="shared" si="35"/>
        <v>107.87849372384933</v>
      </c>
      <c r="Y222" s="183">
        <f t="shared" si="36"/>
        <v>534.79318918918921</v>
      </c>
      <c r="Z222" s="180"/>
      <c r="AA222" s="4"/>
      <c r="AB222" s="11" t="s">
        <v>443</v>
      </c>
      <c r="AC222" s="11"/>
      <c r="AD222" s="70" t="s">
        <v>742</v>
      </c>
      <c r="AE222" s="23">
        <v>39</v>
      </c>
      <c r="AF222" s="23">
        <v>18</v>
      </c>
      <c r="AG222" s="23">
        <v>11</v>
      </c>
      <c r="AH222" s="23">
        <v>6</v>
      </c>
      <c r="AI222" s="23">
        <v>4</v>
      </c>
      <c r="AJ222" s="180"/>
      <c r="AK222" s="4"/>
      <c r="AL222" s="4"/>
      <c r="AM222" s="185">
        <v>23762.080000000002</v>
      </c>
      <c r="AN222" s="185">
        <v>1294.1500000000001</v>
      </c>
      <c r="AO222" s="185">
        <v>705.23</v>
      </c>
      <c r="AP222" s="185">
        <v>732.47</v>
      </c>
      <c r="AQ222" s="185">
        <v>2425.92</v>
      </c>
      <c r="AR222" s="180"/>
      <c r="AS222" s="4"/>
      <c r="AT222" s="4"/>
      <c r="AU222" s="185">
        <f t="shared" si="37"/>
        <v>609.28410256410257</v>
      </c>
      <c r="AV222" s="185">
        <f t="shared" si="38"/>
        <v>71.897222222222226</v>
      </c>
      <c r="AW222" s="185">
        <f t="shared" si="39"/>
        <v>64.11181818181818</v>
      </c>
      <c r="AX222" s="185">
        <f t="shared" si="40"/>
        <v>122.07833333333333</v>
      </c>
      <c r="AY222" s="185">
        <f t="shared" si="41"/>
        <v>606.48</v>
      </c>
      <c r="AZ222" s="180"/>
      <c r="BA222" s="4"/>
    </row>
    <row r="223" spans="1:53" x14ac:dyDescent="0.2">
      <c r="A223" s="55"/>
      <c r="B223" s="11" t="s">
        <v>445</v>
      </c>
      <c r="C223" s="11"/>
      <c r="D223" s="70" t="s">
        <v>744</v>
      </c>
      <c r="E223" s="11">
        <v>2914</v>
      </c>
      <c r="F223" s="11">
        <v>1836</v>
      </c>
      <c r="G223" s="11">
        <v>1377</v>
      </c>
      <c r="H223" s="11">
        <v>1121</v>
      </c>
      <c r="I223" s="11">
        <v>886</v>
      </c>
      <c r="J223" s="180"/>
      <c r="M223" s="183">
        <v>205158.25999999882</v>
      </c>
      <c r="N223" s="183">
        <v>112156.79000000004</v>
      </c>
      <c r="O223" s="183">
        <v>82950.829999999973</v>
      </c>
      <c r="P223" s="183">
        <v>108716.24000000033</v>
      </c>
      <c r="Q223" s="183">
        <v>444751.90999999968</v>
      </c>
      <c r="R223" s="180"/>
      <c r="S223" s="4"/>
      <c r="T223" s="4"/>
      <c r="U223" s="183">
        <f t="shared" si="32"/>
        <v>70.404344543582297</v>
      </c>
      <c r="V223" s="183">
        <f t="shared" si="33"/>
        <v>61.087576252723331</v>
      </c>
      <c r="W223" s="183">
        <f t="shared" si="34"/>
        <v>60.240254175744354</v>
      </c>
      <c r="X223" s="183">
        <f t="shared" si="35"/>
        <v>96.981480820696092</v>
      </c>
      <c r="Y223" s="183">
        <f t="shared" si="36"/>
        <v>501.97732505643307</v>
      </c>
      <c r="Z223" s="180"/>
      <c r="AA223" s="4"/>
      <c r="AB223" s="11" t="s">
        <v>445</v>
      </c>
      <c r="AC223" s="11"/>
      <c r="AD223" s="70" t="s">
        <v>744</v>
      </c>
      <c r="AE223" s="23">
        <v>113</v>
      </c>
      <c r="AF223" s="23">
        <v>28</v>
      </c>
      <c r="AG223" s="23">
        <v>23</v>
      </c>
      <c r="AH223" s="23">
        <v>17</v>
      </c>
      <c r="AI223" s="23">
        <v>14</v>
      </c>
      <c r="AJ223" s="180"/>
      <c r="AK223" s="4"/>
      <c r="AL223" s="4"/>
      <c r="AM223" s="185">
        <v>28372.919999999995</v>
      </c>
      <c r="AN223" s="185">
        <v>3205.8400000000006</v>
      </c>
      <c r="AO223" s="185">
        <v>2234.9300000000007</v>
      </c>
      <c r="AP223" s="185">
        <v>4910.0099999999993</v>
      </c>
      <c r="AQ223" s="185">
        <v>8561.0499999999993</v>
      </c>
      <c r="AR223" s="180"/>
      <c r="AS223" s="4"/>
      <c r="AT223" s="4"/>
      <c r="AU223" s="185">
        <f t="shared" si="37"/>
        <v>251.08778761061942</v>
      </c>
      <c r="AV223" s="185">
        <f t="shared" si="38"/>
        <v>114.49428571428574</v>
      </c>
      <c r="AW223" s="185">
        <f t="shared" si="39"/>
        <v>97.17086956521743</v>
      </c>
      <c r="AX223" s="185">
        <f t="shared" si="40"/>
        <v>288.82411764705876</v>
      </c>
      <c r="AY223" s="185">
        <f t="shared" si="41"/>
        <v>611.50357142857138</v>
      </c>
      <c r="AZ223" s="180"/>
      <c r="BA223" s="4"/>
    </row>
    <row r="224" spans="1:53" x14ac:dyDescent="0.2">
      <c r="A224" s="55"/>
      <c r="B224" s="11" t="s">
        <v>446</v>
      </c>
      <c r="C224" s="11"/>
      <c r="D224" s="70" t="s">
        <v>745</v>
      </c>
      <c r="E224" s="11">
        <v>359</v>
      </c>
      <c r="F224" s="11">
        <v>244</v>
      </c>
      <c r="G224" s="11">
        <v>186</v>
      </c>
      <c r="H224" s="11">
        <v>151</v>
      </c>
      <c r="I224" s="11">
        <v>122</v>
      </c>
      <c r="J224" s="180"/>
      <c r="M224" s="183">
        <v>22451.049999999988</v>
      </c>
      <c r="N224" s="183">
        <v>18409.149999999987</v>
      </c>
      <c r="O224" s="183">
        <v>11239.699999999993</v>
      </c>
      <c r="P224" s="183">
        <v>14417.4</v>
      </c>
      <c r="Q224" s="183">
        <v>52874.05999999999</v>
      </c>
      <c r="R224" s="180"/>
      <c r="S224" s="4"/>
      <c r="T224" s="4"/>
      <c r="U224" s="183">
        <f t="shared" si="32"/>
        <v>62.537743732590499</v>
      </c>
      <c r="V224" s="183">
        <f t="shared" si="33"/>
        <v>75.447336065573722</v>
      </c>
      <c r="W224" s="183">
        <f t="shared" si="34"/>
        <v>60.42849462365588</v>
      </c>
      <c r="X224" s="183">
        <f t="shared" si="35"/>
        <v>95.4794701986755</v>
      </c>
      <c r="Y224" s="183">
        <f t="shared" si="36"/>
        <v>433.39393442622941</v>
      </c>
      <c r="Z224" s="180"/>
      <c r="AA224" s="4"/>
      <c r="AB224" s="11" t="s">
        <v>446</v>
      </c>
      <c r="AC224" s="11"/>
      <c r="AD224" s="70" t="s">
        <v>745</v>
      </c>
      <c r="AE224" s="23">
        <v>39</v>
      </c>
      <c r="AF224" s="23">
        <v>12</v>
      </c>
      <c r="AG224" s="23">
        <v>6</v>
      </c>
      <c r="AH224" s="23">
        <v>5</v>
      </c>
      <c r="AI224" s="23">
        <v>3</v>
      </c>
      <c r="AJ224" s="180"/>
      <c r="AK224" s="4"/>
      <c r="AL224" s="4"/>
      <c r="AM224" s="185">
        <v>11343.870000000003</v>
      </c>
      <c r="AN224" s="185">
        <v>1237.3400000000001</v>
      </c>
      <c r="AO224" s="185">
        <v>724.56999999999994</v>
      </c>
      <c r="AP224" s="185">
        <v>1093.8499999999999</v>
      </c>
      <c r="AQ224" s="185">
        <v>3120.2</v>
      </c>
      <c r="AR224" s="180"/>
      <c r="AS224" s="4"/>
      <c r="AT224" s="4"/>
      <c r="AU224" s="185">
        <f t="shared" si="37"/>
        <v>290.86846153846159</v>
      </c>
      <c r="AV224" s="185">
        <f t="shared" si="38"/>
        <v>103.11166666666668</v>
      </c>
      <c r="AW224" s="185">
        <f t="shared" si="39"/>
        <v>120.76166666666666</v>
      </c>
      <c r="AX224" s="185">
        <f t="shared" si="40"/>
        <v>218.76999999999998</v>
      </c>
      <c r="AY224" s="185">
        <f t="shared" si="41"/>
        <v>1040.0666666666666</v>
      </c>
      <c r="AZ224" s="180"/>
      <c r="BA224" s="4"/>
    </row>
    <row r="225" spans="1:53" x14ac:dyDescent="0.2">
      <c r="A225" s="55"/>
      <c r="B225" s="11" t="s">
        <v>447</v>
      </c>
      <c r="C225" s="11"/>
      <c r="D225" s="70" t="s">
        <v>746</v>
      </c>
      <c r="E225" s="11">
        <v>19</v>
      </c>
      <c r="F225" s="11">
        <v>11</v>
      </c>
      <c r="G225" s="11">
        <v>8</v>
      </c>
      <c r="H225" s="11">
        <v>8</v>
      </c>
      <c r="I225" s="11">
        <v>7</v>
      </c>
      <c r="J225" s="180"/>
      <c r="M225" s="183">
        <v>1088.05</v>
      </c>
      <c r="N225" s="183">
        <v>576.32999999999993</v>
      </c>
      <c r="O225" s="183">
        <v>365.63</v>
      </c>
      <c r="P225" s="183">
        <v>692.37</v>
      </c>
      <c r="Q225" s="183">
        <v>2730.09</v>
      </c>
      <c r="R225" s="180"/>
      <c r="S225" s="4"/>
      <c r="T225" s="4"/>
      <c r="U225" s="183">
        <f t="shared" si="32"/>
        <v>57.265789473684208</v>
      </c>
      <c r="V225" s="183">
        <f t="shared" si="33"/>
        <v>52.393636363636354</v>
      </c>
      <c r="W225" s="183">
        <f t="shared" si="34"/>
        <v>45.703749999999999</v>
      </c>
      <c r="X225" s="183">
        <f t="shared" si="35"/>
        <v>86.546250000000001</v>
      </c>
      <c r="Y225" s="183">
        <f t="shared" si="36"/>
        <v>390.01285714285717</v>
      </c>
      <c r="Z225" s="180"/>
      <c r="AA225" s="4"/>
      <c r="AB225" s="11" t="s">
        <v>447</v>
      </c>
      <c r="AC225" s="11"/>
      <c r="AD225" s="70" t="s">
        <v>746</v>
      </c>
      <c r="AE225" s="23">
        <v>1</v>
      </c>
      <c r="AF225" s="23">
        <v>0</v>
      </c>
      <c r="AG225" s="23">
        <v>0</v>
      </c>
      <c r="AH225" s="23">
        <v>0</v>
      </c>
      <c r="AI225" s="23">
        <v>0</v>
      </c>
      <c r="AJ225" s="180"/>
      <c r="AK225" s="4"/>
      <c r="AL225" s="4"/>
      <c r="AM225" s="185">
        <v>18.54</v>
      </c>
      <c r="AN225" s="185">
        <v>0</v>
      </c>
      <c r="AO225" s="185">
        <v>0</v>
      </c>
      <c r="AP225" s="185">
        <v>0</v>
      </c>
      <c r="AQ225" s="185">
        <v>0</v>
      </c>
      <c r="AR225" s="180"/>
      <c r="AS225" s="4"/>
      <c r="AT225" s="4"/>
      <c r="AU225" s="185">
        <f t="shared" si="37"/>
        <v>18.54</v>
      </c>
      <c r="AV225" s="185">
        <f t="shared" si="38"/>
        <v>0</v>
      </c>
      <c r="AW225" s="185">
        <f t="shared" si="39"/>
        <v>0</v>
      </c>
      <c r="AX225" s="185">
        <f t="shared" si="40"/>
        <v>0</v>
      </c>
      <c r="AY225" s="185">
        <f t="shared" si="41"/>
        <v>0</v>
      </c>
      <c r="AZ225" s="180"/>
      <c r="BA225" s="4"/>
    </row>
    <row r="226" spans="1:53" x14ac:dyDescent="0.2">
      <c r="A226" s="55"/>
      <c r="B226" s="11" t="s">
        <v>448</v>
      </c>
      <c r="C226" s="11"/>
      <c r="D226" s="70" t="s">
        <v>747</v>
      </c>
      <c r="E226" s="11">
        <v>45</v>
      </c>
      <c r="F226" s="11">
        <v>23</v>
      </c>
      <c r="G226" s="11">
        <v>17</v>
      </c>
      <c r="H226" s="11">
        <v>9</v>
      </c>
      <c r="I226" s="11">
        <v>9</v>
      </c>
      <c r="J226" s="180"/>
      <c r="M226" s="183">
        <v>2498.8200000000002</v>
      </c>
      <c r="N226" s="183">
        <v>1796.2900000000002</v>
      </c>
      <c r="O226" s="183">
        <v>1037.51</v>
      </c>
      <c r="P226" s="183">
        <v>963.49</v>
      </c>
      <c r="Q226" s="183">
        <v>4690.8799999999992</v>
      </c>
      <c r="R226" s="180"/>
      <c r="S226" s="4"/>
      <c r="T226" s="4"/>
      <c r="U226" s="183">
        <f t="shared" si="32"/>
        <v>55.529333333333334</v>
      </c>
      <c r="V226" s="183">
        <f t="shared" si="33"/>
        <v>78.099565217391316</v>
      </c>
      <c r="W226" s="183">
        <f t="shared" si="34"/>
        <v>61.03</v>
      </c>
      <c r="X226" s="183">
        <f t="shared" si="35"/>
        <v>107.05444444444444</v>
      </c>
      <c r="Y226" s="183">
        <f t="shared" si="36"/>
        <v>521.20888888888885</v>
      </c>
      <c r="Z226" s="180"/>
      <c r="AA226" s="4"/>
      <c r="AB226" s="11" t="s">
        <v>448</v>
      </c>
      <c r="AC226" s="11"/>
      <c r="AD226" s="70" t="s">
        <v>747</v>
      </c>
      <c r="AE226" s="23">
        <v>2</v>
      </c>
      <c r="AF226" s="23">
        <v>2</v>
      </c>
      <c r="AG226" s="23">
        <v>1</v>
      </c>
      <c r="AH226" s="23">
        <v>1</v>
      </c>
      <c r="AI226" s="23">
        <v>1</v>
      </c>
      <c r="AJ226" s="180"/>
      <c r="AK226" s="4"/>
      <c r="AL226" s="4"/>
      <c r="AM226" s="185">
        <v>2166.5300000000002</v>
      </c>
      <c r="AN226" s="185">
        <v>66.33</v>
      </c>
      <c r="AO226" s="185">
        <v>65.91</v>
      </c>
      <c r="AP226" s="185">
        <v>144.76</v>
      </c>
      <c r="AQ226" s="185">
        <v>1325.08</v>
      </c>
      <c r="AR226" s="180"/>
      <c r="AS226" s="4"/>
      <c r="AT226" s="4"/>
      <c r="AU226" s="185">
        <f t="shared" si="37"/>
        <v>1083.2650000000001</v>
      </c>
      <c r="AV226" s="185">
        <f t="shared" si="38"/>
        <v>33.164999999999999</v>
      </c>
      <c r="AW226" s="185">
        <f t="shared" si="39"/>
        <v>65.91</v>
      </c>
      <c r="AX226" s="185">
        <f t="shared" si="40"/>
        <v>144.76</v>
      </c>
      <c r="AY226" s="185">
        <f t="shared" si="41"/>
        <v>1325.08</v>
      </c>
      <c r="AZ226" s="180"/>
      <c r="BA226" s="4"/>
    </row>
    <row r="227" spans="1:53" x14ac:dyDescent="0.2">
      <c r="A227" s="55"/>
      <c r="B227" s="11" t="s">
        <v>449</v>
      </c>
      <c r="C227" s="11"/>
      <c r="D227" s="70" t="s">
        <v>748</v>
      </c>
      <c r="E227" s="11">
        <v>0</v>
      </c>
      <c r="F227" s="11">
        <v>0</v>
      </c>
      <c r="G227" s="11">
        <v>0</v>
      </c>
      <c r="H227" s="11">
        <v>0</v>
      </c>
      <c r="I227" s="11">
        <v>0</v>
      </c>
      <c r="J227" s="180"/>
      <c r="M227" s="183">
        <v>0</v>
      </c>
      <c r="N227" s="183">
        <v>0</v>
      </c>
      <c r="O227" s="183">
        <v>0</v>
      </c>
      <c r="P227" s="183">
        <v>0</v>
      </c>
      <c r="Q227" s="183">
        <v>0</v>
      </c>
      <c r="R227" s="180"/>
      <c r="S227" s="4"/>
      <c r="T227" s="4"/>
      <c r="U227" s="183">
        <f t="shared" si="32"/>
        <v>0</v>
      </c>
      <c r="V227" s="183">
        <f t="shared" si="33"/>
        <v>0</v>
      </c>
      <c r="W227" s="183">
        <f t="shared" si="34"/>
        <v>0</v>
      </c>
      <c r="X227" s="183">
        <f t="shared" si="35"/>
        <v>0</v>
      </c>
      <c r="Y227" s="183">
        <f t="shared" si="36"/>
        <v>0</v>
      </c>
      <c r="Z227" s="180"/>
      <c r="AA227" s="4"/>
      <c r="AB227" s="11" t="s">
        <v>449</v>
      </c>
      <c r="AC227" s="11"/>
      <c r="AD227" s="70" t="s">
        <v>748</v>
      </c>
      <c r="AE227" s="23">
        <v>0</v>
      </c>
      <c r="AF227" s="23">
        <v>0</v>
      </c>
      <c r="AG227" s="23">
        <v>0</v>
      </c>
      <c r="AH227" s="23">
        <v>0</v>
      </c>
      <c r="AI227" s="23">
        <v>0</v>
      </c>
      <c r="AJ227" s="180"/>
      <c r="AK227" s="4"/>
      <c r="AL227" s="4"/>
      <c r="AM227" s="185">
        <v>0</v>
      </c>
      <c r="AN227" s="185">
        <v>0</v>
      </c>
      <c r="AO227" s="185">
        <v>0</v>
      </c>
      <c r="AP227" s="185">
        <v>0</v>
      </c>
      <c r="AQ227" s="185">
        <v>0</v>
      </c>
      <c r="AR227" s="180"/>
      <c r="AS227" s="4"/>
      <c r="AT227" s="4"/>
      <c r="AU227" s="185">
        <f t="shared" si="37"/>
        <v>0</v>
      </c>
      <c r="AV227" s="185">
        <f t="shared" si="38"/>
        <v>0</v>
      </c>
      <c r="AW227" s="185">
        <f t="shared" si="39"/>
        <v>0</v>
      </c>
      <c r="AX227" s="185">
        <f t="shared" si="40"/>
        <v>0</v>
      </c>
      <c r="AY227" s="185">
        <f t="shared" si="41"/>
        <v>0</v>
      </c>
      <c r="AZ227" s="180"/>
      <c r="BA227" s="4"/>
    </row>
    <row r="228" spans="1:53" x14ac:dyDescent="0.2">
      <c r="A228" s="55"/>
      <c r="B228" s="11" t="s">
        <v>450</v>
      </c>
      <c r="C228" s="11"/>
      <c r="D228" s="70" t="s">
        <v>749</v>
      </c>
      <c r="E228" s="11">
        <v>288</v>
      </c>
      <c r="F228" s="11">
        <v>173</v>
      </c>
      <c r="G228" s="11">
        <v>108</v>
      </c>
      <c r="H228" s="11">
        <v>97</v>
      </c>
      <c r="I228" s="11">
        <v>67</v>
      </c>
      <c r="J228" s="180"/>
      <c r="M228" s="183">
        <v>29375.159999999978</v>
      </c>
      <c r="N228" s="183">
        <v>15547.92</v>
      </c>
      <c r="O228" s="183">
        <v>6382.3400000000011</v>
      </c>
      <c r="P228" s="183">
        <v>9397.989999999998</v>
      </c>
      <c r="Q228" s="183">
        <v>39659.42</v>
      </c>
      <c r="R228" s="180"/>
      <c r="S228" s="4"/>
      <c r="T228" s="4"/>
      <c r="U228" s="183">
        <f t="shared" si="32"/>
        <v>101.99708333333325</v>
      </c>
      <c r="V228" s="183">
        <f t="shared" si="33"/>
        <v>89.872369942196528</v>
      </c>
      <c r="W228" s="183">
        <f t="shared" si="34"/>
        <v>59.095740740740752</v>
      </c>
      <c r="X228" s="183">
        <f t="shared" si="35"/>
        <v>96.886494845360801</v>
      </c>
      <c r="Y228" s="183">
        <f t="shared" si="36"/>
        <v>591.93164179104474</v>
      </c>
      <c r="Z228" s="180"/>
      <c r="AA228" s="4"/>
      <c r="AB228" s="11" t="s">
        <v>450</v>
      </c>
      <c r="AC228" s="11"/>
      <c r="AD228" s="70" t="s">
        <v>749</v>
      </c>
      <c r="AE228" s="23">
        <v>20</v>
      </c>
      <c r="AF228" s="23">
        <v>10</v>
      </c>
      <c r="AG228" s="23">
        <v>5</v>
      </c>
      <c r="AH228" s="23">
        <v>6</v>
      </c>
      <c r="AI228" s="23">
        <v>1</v>
      </c>
      <c r="AJ228" s="180"/>
      <c r="AK228" s="4"/>
      <c r="AL228" s="4"/>
      <c r="AM228" s="185">
        <v>1852</v>
      </c>
      <c r="AN228" s="185">
        <v>285.94</v>
      </c>
      <c r="AO228" s="185">
        <v>105.79</v>
      </c>
      <c r="AP228" s="185">
        <v>222.04</v>
      </c>
      <c r="AQ228" s="185">
        <v>199.29</v>
      </c>
      <c r="AR228" s="180"/>
      <c r="AS228" s="4"/>
      <c r="AT228" s="4"/>
      <c r="AU228" s="185">
        <f t="shared" si="37"/>
        <v>92.6</v>
      </c>
      <c r="AV228" s="185">
        <f t="shared" si="38"/>
        <v>28.594000000000001</v>
      </c>
      <c r="AW228" s="185">
        <f t="shared" si="39"/>
        <v>21.158000000000001</v>
      </c>
      <c r="AX228" s="185">
        <f t="shared" si="40"/>
        <v>37.006666666666668</v>
      </c>
      <c r="AY228" s="185">
        <f t="shared" si="41"/>
        <v>199.29</v>
      </c>
      <c r="AZ228" s="180"/>
      <c r="BA228" s="4"/>
    </row>
    <row r="229" spans="1:53" x14ac:dyDescent="0.2">
      <c r="A229" s="55"/>
      <c r="B229" s="11" t="s">
        <v>451</v>
      </c>
      <c r="C229" s="11"/>
      <c r="D229" s="70" t="s">
        <v>750</v>
      </c>
      <c r="E229" s="11">
        <v>65</v>
      </c>
      <c r="F229" s="11">
        <v>36</v>
      </c>
      <c r="G229" s="11">
        <v>23</v>
      </c>
      <c r="H229" s="11">
        <v>20</v>
      </c>
      <c r="I229" s="11">
        <v>11</v>
      </c>
      <c r="J229" s="180"/>
      <c r="M229" s="183">
        <v>5203.6400000000003</v>
      </c>
      <c r="N229" s="183">
        <v>2205.849999999999</v>
      </c>
      <c r="O229" s="183">
        <v>1012.75</v>
      </c>
      <c r="P229" s="183">
        <v>1248.6300000000001</v>
      </c>
      <c r="Q229" s="183">
        <v>4967.49</v>
      </c>
      <c r="R229" s="180"/>
      <c r="S229" s="4"/>
      <c r="T229" s="4"/>
      <c r="U229" s="183">
        <f t="shared" si="32"/>
        <v>80.056000000000012</v>
      </c>
      <c r="V229" s="183">
        <f t="shared" si="33"/>
        <v>61.27361111111108</v>
      </c>
      <c r="W229" s="183">
        <f t="shared" si="34"/>
        <v>44.032608695652172</v>
      </c>
      <c r="X229" s="183">
        <f t="shared" si="35"/>
        <v>62.431500000000007</v>
      </c>
      <c r="Y229" s="183">
        <f t="shared" si="36"/>
        <v>451.59</v>
      </c>
      <c r="Z229" s="180"/>
      <c r="AA229" s="4"/>
      <c r="AB229" s="11" t="s">
        <v>451</v>
      </c>
      <c r="AC229" s="11"/>
      <c r="AD229" s="70" t="s">
        <v>750</v>
      </c>
      <c r="AE229" s="23">
        <v>8</v>
      </c>
      <c r="AF229" s="23">
        <v>1</v>
      </c>
      <c r="AG229" s="23">
        <v>1</v>
      </c>
      <c r="AH229" s="23">
        <v>2</v>
      </c>
      <c r="AI229" s="23">
        <v>0</v>
      </c>
      <c r="AJ229" s="180"/>
      <c r="AK229" s="4"/>
      <c r="AL229" s="4"/>
      <c r="AM229" s="185">
        <v>682.43999999999994</v>
      </c>
      <c r="AN229" s="185">
        <v>73.53</v>
      </c>
      <c r="AO229" s="185">
        <v>57.75</v>
      </c>
      <c r="AP229" s="185">
        <v>75.19</v>
      </c>
      <c r="AQ229" s="185">
        <v>0</v>
      </c>
      <c r="AR229" s="180"/>
      <c r="AS229" s="4"/>
      <c r="AT229" s="4"/>
      <c r="AU229" s="185">
        <f t="shared" si="37"/>
        <v>85.304999999999993</v>
      </c>
      <c r="AV229" s="185">
        <f t="shared" si="38"/>
        <v>73.53</v>
      </c>
      <c r="AW229" s="185">
        <f t="shared" si="39"/>
        <v>57.75</v>
      </c>
      <c r="AX229" s="185">
        <f t="shared" si="40"/>
        <v>37.594999999999999</v>
      </c>
      <c r="AY229" s="185">
        <f t="shared" si="41"/>
        <v>0</v>
      </c>
      <c r="AZ229" s="180"/>
      <c r="BA229" s="4"/>
    </row>
    <row r="230" spans="1:53" x14ac:dyDescent="0.2">
      <c r="A230" s="55"/>
      <c r="B230" s="11" t="s">
        <v>452</v>
      </c>
      <c r="C230" s="11"/>
      <c r="D230" s="70" t="s">
        <v>751</v>
      </c>
      <c r="E230" s="11">
        <v>388</v>
      </c>
      <c r="F230" s="11">
        <v>313</v>
      </c>
      <c r="G230" s="11">
        <v>18</v>
      </c>
      <c r="H230" s="11">
        <v>225</v>
      </c>
      <c r="I230" s="11">
        <v>121</v>
      </c>
      <c r="J230" s="180"/>
      <c r="M230" s="183">
        <v>34845.329999999973</v>
      </c>
      <c r="N230" s="183">
        <v>30202.400000000005</v>
      </c>
      <c r="O230" s="183">
        <v>1051.9000000000001</v>
      </c>
      <c r="P230" s="183">
        <v>26497.959999999988</v>
      </c>
      <c r="Q230" s="183">
        <v>51858.94</v>
      </c>
      <c r="R230" s="180"/>
      <c r="S230" s="4"/>
      <c r="T230" s="4"/>
      <c r="U230" s="183">
        <f t="shared" si="32"/>
        <v>89.807551546391679</v>
      </c>
      <c r="V230" s="183">
        <f t="shared" si="33"/>
        <v>96.493290734824299</v>
      </c>
      <c r="W230" s="183">
        <f t="shared" si="34"/>
        <v>58.438888888888897</v>
      </c>
      <c r="X230" s="183">
        <f t="shared" si="35"/>
        <v>117.76871111111106</v>
      </c>
      <c r="Y230" s="183">
        <f t="shared" si="36"/>
        <v>428.58628099173558</v>
      </c>
      <c r="Z230" s="180"/>
      <c r="AA230" s="4"/>
      <c r="AB230" s="11" t="s">
        <v>452</v>
      </c>
      <c r="AC230" s="11"/>
      <c r="AD230" s="70" t="s">
        <v>751</v>
      </c>
      <c r="AE230" s="23">
        <v>39</v>
      </c>
      <c r="AF230" s="23">
        <v>22</v>
      </c>
      <c r="AG230" s="23">
        <v>9</v>
      </c>
      <c r="AH230" s="23">
        <v>17</v>
      </c>
      <c r="AI230" s="23">
        <v>15</v>
      </c>
      <c r="AJ230" s="180"/>
      <c r="AK230" s="4"/>
      <c r="AL230" s="4"/>
      <c r="AM230" s="185">
        <v>1773.48</v>
      </c>
      <c r="AN230" s="185">
        <v>666.81000000000017</v>
      </c>
      <c r="AO230" s="185">
        <v>225.69</v>
      </c>
      <c r="AP230" s="185">
        <v>1293.3400000000001</v>
      </c>
      <c r="AQ230" s="185">
        <v>3812.0200000000004</v>
      </c>
      <c r="AR230" s="180"/>
      <c r="AS230" s="4"/>
      <c r="AT230" s="4"/>
      <c r="AU230" s="185">
        <f t="shared" si="37"/>
        <v>45.473846153846154</v>
      </c>
      <c r="AV230" s="185">
        <f t="shared" si="38"/>
        <v>30.309545454545461</v>
      </c>
      <c r="AW230" s="185">
        <f t="shared" si="39"/>
        <v>25.076666666666668</v>
      </c>
      <c r="AX230" s="185">
        <f t="shared" si="40"/>
        <v>76.078823529411778</v>
      </c>
      <c r="AY230" s="185">
        <f t="shared" si="41"/>
        <v>254.1346666666667</v>
      </c>
      <c r="AZ230" s="180"/>
      <c r="BA230" s="4"/>
    </row>
    <row r="231" spans="1:53" x14ac:dyDescent="0.2">
      <c r="A231" s="55"/>
      <c r="B231" s="11" t="s">
        <v>453</v>
      </c>
      <c r="C231" s="11"/>
      <c r="D231" s="70" t="s">
        <v>752</v>
      </c>
      <c r="E231" s="11">
        <v>834</v>
      </c>
      <c r="F231" s="11">
        <v>335</v>
      </c>
      <c r="G231" s="11">
        <v>202</v>
      </c>
      <c r="H231" s="11">
        <v>159</v>
      </c>
      <c r="I231" s="11">
        <v>115</v>
      </c>
      <c r="J231" s="180"/>
      <c r="M231" s="183">
        <v>105581.3299999998</v>
      </c>
      <c r="N231" s="183">
        <v>43382.640000000021</v>
      </c>
      <c r="O231" s="183">
        <v>20889.500000000033</v>
      </c>
      <c r="P231" s="183">
        <v>22438.270000000008</v>
      </c>
      <c r="Q231" s="183">
        <v>106244.48</v>
      </c>
      <c r="R231" s="180"/>
      <c r="S231" s="4"/>
      <c r="T231" s="4"/>
      <c r="U231" s="183">
        <f t="shared" si="32"/>
        <v>126.59631894484389</v>
      </c>
      <c r="V231" s="183">
        <f t="shared" si="33"/>
        <v>129.50041791044782</v>
      </c>
      <c r="W231" s="183">
        <f t="shared" si="34"/>
        <v>103.41336633663383</v>
      </c>
      <c r="X231" s="183">
        <f t="shared" si="35"/>
        <v>141.12119496855351</v>
      </c>
      <c r="Y231" s="183">
        <f t="shared" si="36"/>
        <v>923.86504347826087</v>
      </c>
      <c r="Z231" s="180"/>
      <c r="AA231" s="4"/>
      <c r="AB231" s="11" t="s">
        <v>453</v>
      </c>
      <c r="AC231" s="11"/>
      <c r="AD231" s="70" t="s">
        <v>752</v>
      </c>
      <c r="AE231" s="23">
        <v>184</v>
      </c>
      <c r="AF231" s="23">
        <v>58</v>
      </c>
      <c r="AG231" s="23">
        <v>38</v>
      </c>
      <c r="AH231" s="23">
        <v>31</v>
      </c>
      <c r="AI231" s="23">
        <v>18</v>
      </c>
      <c r="AJ231" s="180"/>
      <c r="AK231" s="4"/>
      <c r="AL231" s="4"/>
      <c r="AM231" s="185">
        <v>61951.659999999996</v>
      </c>
      <c r="AN231" s="185">
        <v>11180.380000000003</v>
      </c>
      <c r="AO231" s="185">
        <v>5969.7300000000005</v>
      </c>
      <c r="AP231" s="185">
        <v>5408.91</v>
      </c>
      <c r="AQ231" s="185">
        <v>12970.91</v>
      </c>
      <c r="AR231" s="180"/>
      <c r="AS231" s="4"/>
      <c r="AT231" s="4"/>
      <c r="AU231" s="185">
        <f t="shared" si="37"/>
        <v>336.69380434782607</v>
      </c>
      <c r="AV231" s="185">
        <f t="shared" si="38"/>
        <v>192.76517241379315</v>
      </c>
      <c r="AW231" s="185">
        <f t="shared" si="39"/>
        <v>157.09815789473686</v>
      </c>
      <c r="AX231" s="185">
        <f t="shared" si="40"/>
        <v>174.48096774193547</v>
      </c>
      <c r="AY231" s="185">
        <f t="shared" si="41"/>
        <v>720.60611111111109</v>
      </c>
      <c r="AZ231" s="180"/>
      <c r="BA231" s="4"/>
    </row>
    <row r="232" spans="1:53" x14ac:dyDescent="0.2">
      <c r="A232" s="55"/>
      <c r="B232" s="11" t="s">
        <v>454</v>
      </c>
      <c r="C232" s="11"/>
      <c r="D232" s="70" t="s">
        <v>753</v>
      </c>
      <c r="E232" s="11">
        <v>21</v>
      </c>
      <c r="F232" s="11">
        <v>11</v>
      </c>
      <c r="G232" s="11">
        <v>8</v>
      </c>
      <c r="H232" s="11">
        <v>6</v>
      </c>
      <c r="I232" s="11">
        <v>6</v>
      </c>
      <c r="J232" s="180"/>
      <c r="M232" s="183">
        <v>1086.53</v>
      </c>
      <c r="N232" s="183">
        <v>582.45999999999992</v>
      </c>
      <c r="O232" s="183">
        <v>256.99999999999994</v>
      </c>
      <c r="P232" s="183">
        <v>412.87</v>
      </c>
      <c r="Q232" s="183">
        <v>753.47</v>
      </c>
      <c r="R232" s="180"/>
      <c r="S232" s="4"/>
      <c r="T232" s="4"/>
      <c r="U232" s="183">
        <f t="shared" si="32"/>
        <v>51.73952380952381</v>
      </c>
      <c r="V232" s="183">
        <f t="shared" si="33"/>
        <v>52.950909090909086</v>
      </c>
      <c r="W232" s="183">
        <f t="shared" si="34"/>
        <v>32.124999999999993</v>
      </c>
      <c r="X232" s="183">
        <f t="shared" si="35"/>
        <v>68.811666666666667</v>
      </c>
      <c r="Y232" s="183">
        <f t="shared" si="36"/>
        <v>125.57833333333333</v>
      </c>
      <c r="Z232" s="180"/>
      <c r="AA232" s="4"/>
      <c r="AB232" s="11" t="s">
        <v>454</v>
      </c>
      <c r="AC232" s="11"/>
      <c r="AD232" s="70" t="s">
        <v>753</v>
      </c>
      <c r="AE232" s="23">
        <v>1</v>
      </c>
      <c r="AF232" s="23">
        <v>1</v>
      </c>
      <c r="AG232" s="23">
        <v>0</v>
      </c>
      <c r="AH232" s="23">
        <v>0</v>
      </c>
      <c r="AI232" s="23">
        <v>0</v>
      </c>
      <c r="AJ232" s="180"/>
      <c r="AK232" s="4"/>
      <c r="AL232" s="4"/>
      <c r="AM232" s="185">
        <v>91.65</v>
      </c>
      <c r="AN232" s="185">
        <v>98.65</v>
      </c>
      <c r="AO232" s="185">
        <v>0</v>
      </c>
      <c r="AP232" s="185">
        <v>0</v>
      </c>
      <c r="AQ232" s="185">
        <v>0</v>
      </c>
      <c r="AR232" s="180"/>
      <c r="AS232" s="4"/>
      <c r="AT232" s="4"/>
      <c r="AU232" s="185">
        <f t="shared" si="37"/>
        <v>91.65</v>
      </c>
      <c r="AV232" s="185">
        <f t="shared" si="38"/>
        <v>98.65</v>
      </c>
      <c r="AW232" s="185">
        <f t="shared" si="39"/>
        <v>0</v>
      </c>
      <c r="AX232" s="185">
        <f t="shared" si="40"/>
        <v>0</v>
      </c>
      <c r="AY232" s="185">
        <f t="shared" si="41"/>
        <v>0</v>
      </c>
      <c r="AZ232" s="180"/>
      <c r="BA232" s="4"/>
    </row>
    <row r="233" spans="1:53" x14ac:dyDescent="0.2">
      <c r="A233" s="55"/>
      <c r="B233" s="11" t="s">
        <v>455</v>
      </c>
      <c r="C233" s="11"/>
      <c r="D233" s="70" t="s">
        <v>754</v>
      </c>
      <c r="E233" s="11">
        <v>829</v>
      </c>
      <c r="F233" s="11">
        <v>1476</v>
      </c>
      <c r="G233" s="11">
        <v>356</v>
      </c>
      <c r="H233" s="11">
        <v>901</v>
      </c>
      <c r="I233" s="11">
        <v>685</v>
      </c>
      <c r="J233" s="180"/>
      <c r="M233" s="183">
        <v>59725.239999999983</v>
      </c>
      <c r="N233" s="183">
        <v>144774.55000000013</v>
      </c>
      <c r="O233" s="183">
        <v>29777.889999999981</v>
      </c>
      <c r="P233" s="183">
        <v>106675.26000000015</v>
      </c>
      <c r="Q233" s="183">
        <v>361609.29999999941</v>
      </c>
      <c r="R233" s="180"/>
      <c r="S233" s="4"/>
      <c r="T233" s="4"/>
      <c r="U233" s="183">
        <f t="shared" si="32"/>
        <v>72.044921592279834</v>
      </c>
      <c r="V233" s="183">
        <f t="shared" si="33"/>
        <v>98.085738482384912</v>
      </c>
      <c r="W233" s="183">
        <f t="shared" si="34"/>
        <v>83.645758426966239</v>
      </c>
      <c r="X233" s="183">
        <f t="shared" si="35"/>
        <v>118.39651498335201</v>
      </c>
      <c r="Y233" s="183">
        <f t="shared" si="36"/>
        <v>527.89678832116704</v>
      </c>
      <c r="Z233" s="180"/>
      <c r="AA233" s="4"/>
      <c r="AB233" s="11" t="s">
        <v>455</v>
      </c>
      <c r="AC233" s="11"/>
      <c r="AD233" s="70" t="s">
        <v>754</v>
      </c>
      <c r="AE233" s="23">
        <v>86</v>
      </c>
      <c r="AF233" s="23">
        <v>121</v>
      </c>
      <c r="AG233" s="23">
        <v>23</v>
      </c>
      <c r="AH233" s="23">
        <v>54</v>
      </c>
      <c r="AI233" s="23">
        <v>39</v>
      </c>
      <c r="AJ233" s="180"/>
      <c r="AK233" s="4"/>
      <c r="AL233" s="4"/>
      <c r="AM233" s="185">
        <v>38994.640000000007</v>
      </c>
      <c r="AN233" s="185">
        <v>13716.550000000001</v>
      </c>
      <c r="AO233" s="185">
        <v>1992.58</v>
      </c>
      <c r="AP233" s="185">
        <v>5912.8200000000024</v>
      </c>
      <c r="AQ233" s="185">
        <v>29792.829999999994</v>
      </c>
      <c r="AR233" s="180"/>
      <c r="AS233" s="4"/>
      <c r="AT233" s="4"/>
      <c r="AU233" s="185">
        <f t="shared" si="37"/>
        <v>453.42604651162799</v>
      </c>
      <c r="AV233" s="185">
        <f t="shared" si="38"/>
        <v>113.35991735537191</v>
      </c>
      <c r="AW233" s="185">
        <f t="shared" si="39"/>
        <v>86.633913043478259</v>
      </c>
      <c r="AX233" s="185">
        <f t="shared" si="40"/>
        <v>109.49666666666671</v>
      </c>
      <c r="AY233" s="185">
        <f t="shared" si="41"/>
        <v>763.91871794871781</v>
      </c>
      <c r="AZ233" s="180"/>
      <c r="BA233" s="4"/>
    </row>
    <row r="234" spans="1:53" x14ac:dyDescent="0.2">
      <c r="A234" s="55"/>
      <c r="B234" s="11" t="s">
        <v>455</v>
      </c>
      <c r="C234" s="11"/>
      <c r="D234" s="70" t="s">
        <v>755</v>
      </c>
      <c r="E234" s="11">
        <v>0</v>
      </c>
      <c r="F234" s="11">
        <v>0</v>
      </c>
      <c r="G234" s="11">
        <v>0</v>
      </c>
      <c r="H234" s="11">
        <v>0</v>
      </c>
      <c r="I234" s="11">
        <v>0</v>
      </c>
      <c r="J234" s="180"/>
      <c r="M234" s="183">
        <v>0</v>
      </c>
      <c r="N234" s="183">
        <v>0</v>
      </c>
      <c r="O234" s="183">
        <v>0</v>
      </c>
      <c r="P234" s="183">
        <v>0</v>
      </c>
      <c r="Q234" s="183">
        <v>0</v>
      </c>
      <c r="R234" s="180"/>
      <c r="S234" s="4"/>
      <c r="T234" s="4"/>
      <c r="U234" s="183">
        <f t="shared" si="32"/>
        <v>0</v>
      </c>
      <c r="V234" s="183">
        <f t="shared" si="33"/>
        <v>0</v>
      </c>
      <c r="W234" s="183">
        <f t="shared" si="34"/>
        <v>0</v>
      </c>
      <c r="X234" s="183">
        <f t="shared" si="35"/>
        <v>0</v>
      </c>
      <c r="Y234" s="183">
        <f t="shared" si="36"/>
        <v>0</v>
      </c>
      <c r="Z234" s="180"/>
      <c r="AA234" s="4"/>
      <c r="AB234" s="11" t="s">
        <v>455</v>
      </c>
      <c r="AC234" s="11"/>
      <c r="AD234" s="70" t="s">
        <v>755</v>
      </c>
      <c r="AE234" s="23">
        <v>0</v>
      </c>
      <c r="AF234" s="23">
        <v>0</v>
      </c>
      <c r="AG234" s="23">
        <v>0</v>
      </c>
      <c r="AH234" s="23">
        <v>0</v>
      </c>
      <c r="AI234" s="23">
        <v>0</v>
      </c>
      <c r="AJ234" s="180"/>
      <c r="AK234" s="4"/>
      <c r="AL234" s="4"/>
      <c r="AM234" s="185">
        <v>0</v>
      </c>
      <c r="AN234" s="185">
        <v>0</v>
      </c>
      <c r="AO234" s="185">
        <v>0</v>
      </c>
      <c r="AP234" s="185">
        <v>0</v>
      </c>
      <c r="AQ234" s="185">
        <v>0</v>
      </c>
      <c r="AR234" s="180"/>
      <c r="AS234" s="4"/>
      <c r="AT234" s="4"/>
      <c r="AU234" s="185">
        <f t="shared" si="37"/>
        <v>0</v>
      </c>
      <c r="AV234" s="185">
        <f t="shared" si="38"/>
        <v>0</v>
      </c>
      <c r="AW234" s="185">
        <f t="shared" si="39"/>
        <v>0</v>
      </c>
      <c r="AX234" s="185">
        <f t="shared" si="40"/>
        <v>0</v>
      </c>
      <c r="AY234" s="185">
        <f t="shared" si="41"/>
        <v>0</v>
      </c>
      <c r="AZ234" s="180"/>
      <c r="BA234" s="4"/>
    </row>
    <row r="235" spans="1:53" x14ac:dyDescent="0.2">
      <c r="A235" s="55"/>
      <c r="B235" s="11" t="s">
        <v>456</v>
      </c>
      <c r="C235" s="11"/>
      <c r="D235" s="70" t="s">
        <v>756</v>
      </c>
      <c r="E235" s="11">
        <v>1976</v>
      </c>
      <c r="F235" s="11">
        <v>1392</v>
      </c>
      <c r="G235" s="11">
        <v>897</v>
      </c>
      <c r="H235" s="11">
        <v>807</v>
      </c>
      <c r="I235" s="11">
        <v>627</v>
      </c>
      <c r="J235" s="180"/>
      <c r="M235" s="183">
        <v>177447.48999999955</v>
      </c>
      <c r="N235" s="183">
        <v>118958.50000000012</v>
      </c>
      <c r="O235" s="183">
        <v>63117.920000000006</v>
      </c>
      <c r="P235" s="183">
        <v>81659.98000000001</v>
      </c>
      <c r="Q235" s="183">
        <v>298627.53999999975</v>
      </c>
      <c r="R235" s="180"/>
      <c r="S235" s="4"/>
      <c r="T235" s="4"/>
      <c r="U235" s="183">
        <f t="shared" si="32"/>
        <v>89.801361336032159</v>
      </c>
      <c r="V235" s="183">
        <f t="shared" si="33"/>
        <v>85.45869252873571</v>
      </c>
      <c r="W235" s="183">
        <f t="shared" si="34"/>
        <v>70.365574136008931</v>
      </c>
      <c r="X235" s="183">
        <f t="shared" si="35"/>
        <v>101.18956629491947</v>
      </c>
      <c r="Y235" s="183">
        <f t="shared" si="36"/>
        <v>476.27996810207298</v>
      </c>
      <c r="Z235" s="180"/>
      <c r="AA235" s="4"/>
      <c r="AB235" s="11" t="s">
        <v>456</v>
      </c>
      <c r="AC235" s="11"/>
      <c r="AD235" s="70" t="s">
        <v>756</v>
      </c>
      <c r="AE235" s="23">
        <v>106</v>
      </c>
      <c r="AF235" s="23">
        <v>36</v>
      </c>
      <c r="AG235" s="23">
        <v>18</v>
      </c>
      <c r="AH235" s="23">
        <v>26</v>
      </c>
      <c r="AI235" s="23">
        <v>19</v>
      </c>
      <c r="AJ235" s="180"/>
      <c r="AK235" s="4"/>
      <c r="AL235" s="4"/>
      <c r="AM235" s="185">
        <v>19137.089999999993</v>
      </c>
      <c r="AN235" s="185">
        <v>3224.2800000000011</v>
      </c>
      <c r="AO235" s="185">
        <v>1716.6599999999996</v>
      </c>
      <c r="AP235" s="185">
        <v>6457.8499999999995</v>
      </c>
      <c r="AQ235" s="185">
        <v>8996.24</v>
      </c>
      <c r="AR235" s="180"/>
      <c r="AS235" s="4"/>
      <c r="AT235" s="4"/>
      <c r="AU235" s="185">
        <f t="shared" si="37"/>
        <v>180.53858490566031</v>
      </c>
      <c r="AV235" s="185">
        <f t="shared" si="38"/>
        <v>89.563333333333361</v>
      </c>
      <c r="AW235" s="185">
        <f t="shared" si="39"/>
        <v>95.369999999999976</v>
      </c>
      <c r="AX235" s="185">
        <f t="shared" si="40"/>
        <v>248.37884615384613</v>
      </c>
      <c r="AY235" s="185">
        <f t="shared" si="41"/>
        <v>473.48631578947368</v>
      </c>
      <c r="AZ235" s="180"/>
      <c r="BA235" s="4"/>
    </row>
    <row r="236" spans="1:53" x14ac:dyDescent="0.2">
      <c r="A236" s="55"/>
      <c r="B236" s="11" t="s">
        <v>457</v>
      </c>
      <c r="C236" s="11"/>
      <c r="D236" s="70" t="s">
        <v>757</v>
      </c>
      <c r="E236" s="11">
        <v>60</v>
      </c>
      <c r="F236" s="11">
        <v>35</v>
      </c>
      <c r="G236" s="11">
        <v>27</v>
      </c>
      <c r="H236" s="11">
        <v>19</v>
      </c>
      <c r="I236" s="11">
        <v>16</v>
      </c>
      <c r="J236" s="180"/>
      <c r="M236" s="183">
        <v>5661.1800000000012</v>
      </c>
      <c r="N236" s="183">
        <v>3080.9599999999996</v>
      </c>
      <c r="O236" s="183">
        <v>2068.5499999999997</v>
      </c>
      <c r="P236" s="183">
        <v>2580.2000000000003</v>
      </c>
      <c r="Q236" s="183">
        <v>8735.7799999999988</v>
      </c>
      <c r="R236" s="180"/>
      <c r="S236" s="4"/>
      <c r="T236" s="4"/>
      <c r="U236" s="183">
        <f t="shared" si="32"/>
        <v>94.353000000000023</v>
      </c>
      <c r="V236" s="183">
        <f t="shared" si="33"/>
        <v>88.027428571428558</v>
      </c>
      <c r="W236" s="183">
        <f t="shared" si="34"/>
        <v>76.612962962962953</v>
      </c>
      <c r="X236" s="183">
        <f t="shared" si="35"/>
        <v>135.80000000000001</v>
      </c>
      <c r="Y236" s="183">
        <f t="shared" si="36"/>
        <v>545.98624999999993</v>
      </c>
      <c r="Z236" s="180"/>
      <c r="AA236" s="4"/>
      <c r="AB236" s="11" t="s">
        <v>457</v>
      </c>
      <c r="AC236" s="11"/>
      <c r="AD236" s="70" t="s">
        <v>757</v>
      </c>
      <c r="AE236" s="23">
        <v>0</v>
      </c>
      <c r="AF236" s="23">
        <v>0</v>
      </c>
      <c r="AG236" s="23">
        <v>0</v>
      </c>
      <c r="AH236" s="23">
        <v>0</v>
      </c>
      <c r="AI236" s="23">
        <v>0</v>
      </c>
      <c r="AJ236" s="180"/>
      <c r="AK236" s="4"/>
      <c r="AL236" s="4"/>
      <c r="AM236" s="185">
        <v>0</v>
      </c>
      <c r="AN236" s="185">
        <v>0</v>
      </c>
      <c r="AO236" s="185">
        <v>0</v>
      </c>
      <c r="AP236" s="185">
        <v>0</v>
      </c>
      <c r="AQ236" s="185">
        <v>0</v>
      </c>
      <c r="AR236" s="180"/>
      <c r="AS236" s="4"/>
      <c r="AT236" s="4"/>
      <c r="AU236" s="185">
        <f t="shared" si="37"/>
        <v>0</v>
      </c>
      <c r="AV236" s="185">
        <f t="shared" si="38"/>
        <v>0</v>
      </c>
      <c r="AW236" s="185">
        <f t="shared" si="39"/>
        <v>0</v>
      </c>
      <c r="AX236" s="185">
        <f t="shared" si="40"/>
        <v>0</v>
      </c>
      <c r="AY236" s="185">
        <f t="shared" si="41"/>
        <v>0</v>
      </c>
      <c r="AZ236" s="180"/>
      <c r="BA236" s="4"/>
    </row>
    <row r="237" spans="1:53" x14ac:dyDescent="0.2">
      <c r="A237" s="55"/>
      <c r="B237" s="11" t="s">
        <v>458</v>
      </c>
      <c r="C237" s="11"/>
      <c r="D237" s="70" t="s">
        <v>758</v>
      </c>
      <c r="E237" s="11">
        <v>14</v>
      </c>
      <c r="F237" s="11">
        <v>11</v>
      </c>
      <c r="G237" s="11">
        <v>10</v>
      </c>
      <c r="H237" s="11">
        <v>8</v>
      </c>
      <c r="I237" s="11">
        <v>5</v>
      </c>
      <c r="J237" s="180"/>
      <c r="M237" s="183">
        <v>826.83999999999992</v>
      </c>
      <c r="N237" s="183">
        <v>614.80999999999995</v>
      </c>
      <c r="O237" s="183">
        <v>465.02</v>
      </c>
      <c r="P237" s="183">
        <v>819.18999999999994</v>
      </c>
      <c r="Q237" s="183">
        <v>1113.78</v>
      </c>
      <c r="R237" s="180"/>
      <c r="S237" s="4"/>
      <c r="T237" s="4"/>
      <c r="U237" s="183">
        <f t="shared" si="32"/>
        <v>59.059999999999995</v>
      </c>
      <c r="V237" s="183">
        <f t="shared" si="33"/>
        <v>55.891818181818174</v>
      </c>
      <c r="W237" s="183">
        <f t="shared" si="34"/>
        <v>46.501999999999995</v>
      </c>
      <c r="X237" s="183">
        <f t="shared" si="35"/>
        <v>102.39874999999999</v>
      </c>
      <c r="Y237" s="183">
        <f t="shared" si="36"/>
        <v>222.756</v>
      </c>
      <c r="Z237" s="180"/>
      <c r="AA237" s="4"/>
      <c r="AB237" s="11" t="s">
        <v>458</v>
      </c>
      <c r="AC237" s="11"/>
      <c r="AD237" s="70" t="s">
        <v>758</v>
      </c>
      <c r="AE237" s="23">
        <v>2</v>
      </c>
      <c r="AF237" s="23">
        <v>0</v>
      </c>
      <c r="AG237" s="23">
        <v>0</v>
      </c>
      <c r="AH237" s="23">
        <v>0</v>
      </c>
      <c r="AI237" s="23">
        <v>0</v>
      </c>
      <c r="AJ237" s="180"/>
      <c r="AK237" s="4"/>
      <c r="AL237" s="4"/>
      <c r="AM237" s="185">
        <v>3.01</v>
      </c>
      <c r="AN237" s="185">
        <v>0</v>
      </c>
      <c r="AO237" s="185">
        <v>0</v>
      </c>
      <c r="AP237" s="185">
        <v>0</v>
      </c>
      <c r="AQ237" s="185">
        <v>0</v>
      </c>
      <c r="AR237" s="180"/>
      <c r="AS237" s="4"/>
      <c r="AT237" s="4"/>
      <c r="AU237" s="185">
        <f t="shared" si="37"/>
        <v>1.5049999999999999</v>
      </c>
      <c r="AV237" s="185">
        <f t="shared" si="38"/>
        <v>0</v>
      </c>
      <c r="AW237" s="185">
        <f t="shared" si="39"/>
        <v>0</v>
      </c>
      <c r="AX237" s="185">
        <f t="shared" si="40"/>
        <v>0</v>
      </c>
      <c r="AY237" s="185">
        <f t="shared" si="41"/>
        <v>0</v>
      </c>
      <c r="AZ237" s="180"/>
      <c r="BA237" s="4"/>
    </row>
    <row r="238" spans="1:53" x14ac:dyDescent="0.2">
      <c r="A238" s="55"/>
      <c r="B238" s="11" t="s">
        <v>459</v>
      </c>
      <c r="C238" s="11"/>
      <c r="D238" s="70" t="s">
        <v>759</v>
      </c>
      <c r="E238" s="11">
        <v>0</v>
      </c>
      <c r="F238" s="11">
        <v>0</v>
      </c>
      <c r="G238" s="11">
        <v>0</v>
      </c>
      <c r="H238" s="11">
        <v>0</v>
      </c>
      <c r="I238" s="11">
        <v>0</v>
      </c>
      <c r="J238" s="180"/>
      <c r="M238" s="183">
        <v>0</v>
      </c>
      <c r="N238" s="183">
        <v>0</v>
      </c>
      <c r="O238" s="183">
        <v>0</v>
      </c>
      <c r="P238" s="183">
        <v>0</v>
      </c>
      <c r="Q238" s="183">
        <v>0</v>
      </c>
      <c r="R238" s="180"/>
      <c r="S238" s="4"/>
      <c r="T238" s="4"/>
      <c r="U238" s="183">
        <f t="shared" si="32"/>
        <v>0</v>
      </c>
      <c r="V238" s="183">
        <f t="shared" si="33"/>
        <v>0</v>
      </c>
      <c r="W238" s="183">
        <f t="shared" si="34"/>
        <v>0</v>
      </c>
      <c r="X238" s="183">
        <f t="shared" si="35"/>
        <v>0</v>
      </c>
      <c r="Y238" s="183">
        <f t="shared" si="36"/>
        <v>0</v>
      </c>
      <c r="Z238" s="180"/>
      <c r="AA238" s="4"/>
      <c r="AB238" s="11" t="s">
        <v>459</v>
      </c>
      <c r="AC238" s="11"/>
      <c r="AD238" s="70" t="s">
        <v>759</v>
      </c>
      <c r="AE238" s="23">
        <v>0</v>
      </c>
      <c r="AF238" s="23">
        <v>0</v>
      </c>
      <c r="AG238" s="23">
        <v>0</v>
      </c>
      <c r="AH238" s="23">
        <v>0</v>
      </c>
      <c r="AI238" s="23">
        <v>0</v>
      </c>
      <c r="AJ238" s="180"/>
      <c r="AK238" s="4"/>
      <c r="AL238" s="4"/>
      <c r="AM238" s="185">
        <v>0</v>
      </c>
      <c r="AN238" s="185">
        <v>0</v>
      </c>
      <c r="AO238" s="185">
        <v>0</v>
      </c>
      <c r="AP238" s="185">
        <v>0</v>
      </c>
      <c r="AQ238" s="185">
        <v>0</v>
      </c>
      <c r="AR238" s="180"/>
      <c r="AS238" s="4"/>
      <c r="AT238" s="4"/>
      <c r="AU238" s="185">
        <f t="shared" si="37"/>
        <v>0</v>
      </c>
      <c r="AV238" s="185">
        <f t="shared" si="38"/>
        <v>0</v>
      </c>
      <c r="AW238" s="185">
        <f t="shared" si="39"/>
        <v>0</v>
      </c>
      <c r="AX238" s="185">
        <f t="shared" si="40"/>
        <v>0</v>
      </c>
      <c r="AY238" s="185">
        <f t="shared" si="41"/>
        <v>0</v>
      </c>
      <c r="AZ238" s="180"/>
      <c r="BA238" s="4"/>
    </row>
    <row r="239" spans="1:53" x14ac:dyDescent="0.2">
      <c r="A239" s="55"/>
      <c r="B239" s="11" t="s">
        <v>460</v>
      </c>
      <c r="C239" s="11"/>
      <c r="D239" s="70" t="s">
        <v>760</v>
      </c>
      <c r="E239" s="11">
        <v>513</v>
      </c>
      <c r="F239" s="11">
        <v>348</v>
      </c>
      <c r="G239" s="11">
        <v>255</v>
      </c>
      <c r="H239" s="11">
        <v>204</v>
      </c>
      <c r="I239" s="11">
        <v>126</v>
      </c>
      <c r="J239" s="180"/>
      <c r="M239" s="183">
        <v>36078.729999999945</v>
      </c>
      <c r="N239" s="183">
        <v>25175.119999999974</v>
      </c>
      <c r="O239" s="183">
        <v>15048.480000000007</v>
      </c>
      <c r="P239" s="183">
        <v>18947.96999999999</v>
      </c>
      <c r="Q239" s="183">
        <v>57768.480000000025</v>
      </c>
      <c r="R239" s="180"/>
      <c r="S239" s="4"/>
      <c r="T239" s="4"/>
      <c r="U239" s="183">
        <f t="shared" si="32"/>
        <v>70.328908382066174</v>
      </c>
      <c r="V239" s="183">
        <f t="shared" si="33"/>
        <v>72.342298850574636</v>
      </c>
      <c r="W239" s="183">
        <f t="shared" si="34"/>
        <v>59.013647058823558</v>
      </c>
      <c r="X239" s="183">
        <f t="shared" si="35"/>
        <v>92.882205882352892</v>
      </c>
      <c r="Y239" s="183">
        <f t="shared" si="36"/>
        <v>458.48000000000019</v>
      </c>
      <c r="Z239" s="180"/>
      <c r="AA239" s="4"/>
      <c r="AB239" s="11" t="s">
        <v>460</v>
      </c>
      <c r="AC239" s="11"/>
      <c r="AD239" s="70" t="s">
        <v>760</v>
      </c>
      <c r="AE239" s="23">
        <v>36</v>
      </c>
      <c r="AF239" s="23">
        <v>15</v>
      </c>
      <c r="AG239" s="23">
        <v>15</v>
      </c>
      <c r="AH239" s="23">
        <v>9</v>
      </c>
      <c r="AI239" s="23">
        <v>7</v>
      </c>
      <c r="AJ239" s="180"/>
      <c r="AK239" s="4"/>
      <c r="AL239" s="4"/>
      <c r="AM239" s="185">
        <v>8045.35</v>
      </c>
      <c r="AN239" s="185">
        <v>1027.3399999999999</v>
      </c>
      <c r="AO239" s="185">
        <v>836.45</v>
      </c>
      <c r="AP239" s="185">
        <v>542.09</v>
      </c>
      <c r="AQ239" s="185">
        <v>892.18999999999994</v>
      </c>
      <c r="AR239" s="180"/>
      <c r="AS239" s="4"/>
      <c r="AT239" s="4"/>
      <c r="AU239" s="185">
        <f t="shared" si="37"/>
        <v>223.48194444444445</v>
      </c>
      <c r="AV239" s="185">
        <f t="shared" si="38"/>
        <v>68.489333333333335</v>
      </c>
      <c r="AW239" s="185">
        <f t="shared" si="39"/>
        <v>55.763333333333335</v>
      </c>
      <c r="AX239" s="185">
        <f t="shared" si="40"/>
        <v>60.232222222222227</v>
      </c>
      <c r="AY239" s="185">
        <f t="shared" si="41"/>
        <v>127.45571428571428</v>
      </c>
      <c r="AZ239" s="180"/>
      <c r="BA239" s="4"/>
    </row>
    <row r="240" spans="1:53" x14ac:dyDescent="0.2">
      <c r="A240" s="55"/>
      <c r="B240" s="11" t="s">
        <v>461</v>
      </c>
      <c r="C240" s="11"/>
      <c r="D240" s="70" t="s">
        <v>761</v>
      </c>
      <c r="E240" s="11">
        <v>37</v>
      </c>
      <c r="F240" s="11">
        <v>19</v>
      </c>
      <c r="G240" s="11">
        <v>13</v>
      </c>
      <c r="H240" s="11">
        <v>11</v>
      </c>
      <c r="I240" s="11">
        <v>7</v>
      </c>
      <c r="J240" s="180"/>
      <c r="M240" s="183">
        <v>2568.62</v>
      </c>
      <c r="N240" s="183">
        <v>1661.6399999999999</v>
      </c>
      <c r="O240" s="183">
        <v>915.3</v>
      </c>
      <c r="P240" s="183">
        <v>501.84999999999997</v>
      </c>
      <c r="Q240" s="183">
        <v>1339.1599999999999</v>
      </c>
      <c r="R240" s="180"/>
      <c r="S240" s="4"/>
      <c r="T240" s="4"/>
      <c r="U240" s="183">
        <f t="shared" si="32"/>
        <v>69.422162162162152</v>
      </c>
      <c r="V240" s="183">
        <f t="shared" si="33"/>
        <v>87.454736842105262</v>
      </c>
      <c r="W240" s="183">
        <f t="shared" si="34"/>
        <v>70.407692307692301</v>
      </c>
      <c r="X240" s="183">
        <f t="shared" si="35"/>
        <v>45.622727272727268</v>
      </c>
      <c r="Y240" s="183">
        <f t="shared" si="36"/>
        <v>191.30857142857141</v>
      </c>
      <c r="Z240" s="180"/>
      <c r="AA240" s="4"/>
      <c r="AB240" s="11" t="s">
        <v>461</v>
      </c>
      <c r="AC240" s="11"/>
      <c r="AD240" s="70" t="s">
        <v>761</v>
      </c>
      <c r="AE240" s="23">
        <v>2</v>
      </c>
      <c r="AF240" s="23">
        <v>2</v>
      </c>
      <c r="AG240" s="23">
        <v>1</v>
      </c>
      <c r="AH240" s="23">
        <v>1</v>
      </c>
      <c r="AI240" s="23">
        <v>1</v>
      </c>
      <c r="AJ240" s="180"/>
      <c r="AK240" s="4"/>
      <c r="AL240" s="4"/>
      <c r="AM240" s="185">
        <v>169.81</v>
      </c>
      <c r="AN240" s="185">
        <v>142.49</v>
      </c>
      <c r="AO240" s="185">
        <v>133.30000000000001</v>
      </c>
      <c r="AP240" s="185">
        <v>557.1</v>
      </c>
      <c r="AQ240" s="185">
        <v>49.26</v>
      </c>
      <c r="AR240" s="180"/>
      <c r="AS240" s="4"/>
      <c r="AT240" s="4"/>
      <c r="AU240" s="185">
        <f t="shared" si="37"/>
        <v>84.905000000000001</v>
      </c>
      <c r="AV240" s="185">
        <f t="shared" si="38"/>
        <v>71.245000000000005</v>
      </c>
      <c r="AW240" s="185">
        <f t="shared" si="39"/>
        <v>133.30000000000001</v>
      </c>
      <c r="AX240" s="185">
        <f t="shared" si="40"/>
        <v>557.1</v>
      </c>
      <c r="AY240" s="185">
        <f t="shared" si="41"/>
        <v>49.26</v>
      </c>
      <c r="AZ240" s="180"/>
      <c r="BA240" s="4"/>
    </row>
    <row r="241" spans="1:53" x14ac:dyDescent="0.2">
      <c r="A241" s="55"/>
      <c r="B241" s="11" t="s">
        <v>462</v>
      </c>
      <c r="C241" s="11"/>
      <c r="D241" s="70" t="s">
        <v>762</v>
      </c>
      <c r="E241" s="11">
        <v>0</v>
      </c>
      <c r="F241" s="11">
        <v>0</v>
      </c>
      <c r="G241" s="11">
        <v>0</v>
      </c>
      <c r="H241" s="11">
        <v>0</v>
      </c>
      <c r="I241" s="11">
        <v>0</v>
      </c>
      <c r="J241" s="180"/>
      <c r="M241" s="183">
        <v>0</v>
      </c>
      <c r="N241" s="183">
        <v>0</v>
      </c>
      <c r="O241" s="183">
        <v>0</v>
      </c>
      <c r="P241" s="183">
        <v>0</v>
      </c>
      <c r="Q241" s="183">
        <v>0</v>
      </c>
      <c r="R241" s="180"/>
      <c r="S241" s="4"/>
      <c r="T241" s="4"/>
      <c r="U241" s="183">
        <f t="shared" si="32"/>
        <v>0</v>
      </c>
      <c r="V241" s="183">
        <f t="shared" si="33"/>
        <v>0</v>
      </c>
      <c r="W241" s="183">
        <f t="shared" si="34"/>
        <v>0</v>
      </c>
      <c r="X241" s="183">
        <f t="shared" si="35"/>
        <v>0</v>
      </c>
      <c r="Y241" s="183">
        <f t="shared" si="36"/>
        <v>0</v>
      </c>
      <c r="Z241" s="180"/>
      <c r="AA241" s="4"/>
      <c r="AB241" s="11" t="s">
        <v>462</v>
      </c>
      <c r="AC241" s="11"/>
      <c r="AD241" s="70" t="s">
        <v>762</v>
      </c>
      <c r="AE241" s="23">
        <v>0</v>
      </c>
      <c r="AF241" s="23">
        <v>0</v>
      </c>
      <c r="AG241" s="23">
        <v>0</v>
      </c>
      <c r="AH241" s="23">
        <v>0</v>
      </c>
      <c r="AI241" s="23">
        <v>0</v>
      </c>
      <c r="AJ241" s="180"/>
      <c r="AK241" s="4"/>
      <c r="AL241" s="4"/>
      <c r="AM241" s="185">
        <v>0</v>
      </c>
      <c r="AN241" s="185">
        <v>0</v>
      </c>
      <c r="AO241" s="185">
        <v>0</v>
      </c>
      <c r="AP241" s="185">
        <v>0</v>
      </c>
      <c r="AQ241" s="185">
        <v>0</v>
      </c>
      <c r="AR241" s="180"/>
      <c r="AS241" s="4"/>
      <c r="AT241" s="4"/>
      <c r="AU241" s="185">
        <f t="shared" si="37"/>
        <v>0</v>
      </c>
      <c r="AV241" s="185">
        <f t="shared" si="38"/>
        <v>0</v>
      </c>
      <c r="AW241" s="185">
        <f t="shared" si="39"/>
        <v>0</v>
      </c>
      <c r="AX241" s="185">
        <f t="shared" si="40"/>
        <v>0</v>
      </c>
      <c r="AY241" s="185">
        <f t="shared" si="41"/>
        <v>0</v>
      </c>
      <c r="AZ241" s="180"/>
      <c r="BA241" s="4"/>
    </row>
    <row r="242" spans="1:53" x14ac:dyDescent="0.2">
      <c r="A242" s="55"/>
      <c r="B242" s="11" t="s">
        <v>463</v>
      </c>
      <c r="C242" s="11"/>
      <c r="D242" s="70" t="s">
        <v>763</v>
      </c>
      <c r="E242" s="11">
        <v>38</v>
      </c>
      <c r="F242" s="11">
        <v>26</v>
      </c>
      <c r="G242" s="11">
        <v>22</v>
      </c>
      <c r="H242" s="11">
        <v>21</v>
      </c>
      <c r="I242" s="11">
        <v>14</v>
      </c>
      <c r="J242" s="180"/>
      <c r="M242" s="183">
        <v>2290.9599999999996</v>
      </c>
      <c r="N242" s="183">
        <v>1687.8300000000002</v>
      </c>
      <c r="O242" s="183">
        <v>2335.69</v>
      </c>
      <c r="P242" s="183">
        <v>2171.1799999999998</v>
      </c>
      <c r="Q242" s="183">
        <v>6206.5</v>
      </c>
      <c r="R242" s="180"/>
      <c r="S242" s="4"/>
      <c r="T242" s="4"/>
      <c r="U242" s="183">
        <f t="shared" si="32"/>
        <v>60.28842105263157</v>
      </c>
      <c r="V242" s="183">
        <f t="shared" si="33"/>
        <v>64.916538461538465</v>
      </c>
      <c r="W242" s="183">
        <f t="shared" si="34"/>
        <v>106.16772727272728</v>
      </c>
      <c r="X242" s="183">
        <f t="shared" si="35"/>
        <v>103.38952380952381</v>
      </c>
      <c r="Y242" s="183">
        <f t="shared" si="36"/>
        <v>443.32142857142856</v>
      </c>
      <c r="Z242" s="180"/>
      <c r="AA242" s="4"/>
      <c r="AB242" s="11" t="s">
        <v>463</v>
      </c>
      <c r="AC242" s="11"/>
      <c r="AD242" s="70" t="s">
        <v>763</v>
      </c>
      <c r="AE242" s="23">
        <v>0</v>
      </c>
      <c r="AF242" s="23">
        <v>0</v>
      </c>
      <c r="AG242" s="23">
        <v>0</v>
      </c>
      <c r="AH242" s="23">
        <v>0</v>
      </c>
      <c r="AI242" s="23">
        <v>0</v>
      </c>
      <c r="AJ242" s="180"/>
      <c r="AK242" s="4"/>
      <c r="AL242" s="4"/>
      <c r="AM242" s="185">
        <v>0</v>
      </c>
      <c r="AN242" s="185">
        <v>0</v>
      </c>
      <c r="AO242" s="185">
        <v>0</v>
      </c>
      <c r="AP242" s="185">
        <v>0</v>
      </c>
      <c r="AQ242" s="185">
        <v>0</v>
      </c>
      <c r="AR242" s="180"/>
      <c r="AS242" s="4"/>
      <c r="AT242" s="4"/>
      <c r="AU242" s="185">
        <f t="shared" si="37"/>
        <v>0</v>
      </c>
      <c r="AV242" s="185">
        <f t="shared" si="38"/>
        <v>0</v>
      </c>
      <c r="AW242" s="185">
        <f t="shared" si="39"/>
        <v>0</v>
      </c>
      <c r="AX242" s="185">
        <f t="shared" si="40"/>
        <v>0</v>
      </c>
      <c r="AY242" s="185">
        <f t="shared" si="41"/>
        <v>0</v>
      </c>
      <c r="AZ242" s="180"/>
      <c r="BA242" s="4"/>
    </row>
    <row r="243" spans="1:53" x14ac:dyDescent="0.2">
      <c r="A243" s="55"/>
      <c r="B243" s="11" t="s">
        <v>195</v>
      </c>
      <c r="C243" s="11"/>
      <c r="D243" s="70" t="s">
        <v>764</v>
      </c>
      <c r="E243" s="11">
        <v>0</v>
      </c>
      <c r="F243" s="11">
        <v>0</v>
      </c>
      <c r="G243" s="11">
        <v>0</v>
      </c>
      <c r="H243" s="11">
        <v>0</v>
      </c>
      <c r="I243" s="11">
        <v>0</v>
      </c>
      <c r="J243" s="180"/>
      <c r="M243" s="183">
        <v>0</v>
      </c>
      <c r="N243" s="183">
        <v>0</v>
      </c>
      <c r="O243" s="183">
        <v>0</v>
      </c>
      <c r="P243" s="183">
        <v>0</v>
      </c>
      <c r="Q243" s="183">
        <v>0</v>
      </c>
      <c r="R243" s="180"/>
      <c r="S243" s="4"/>
      <c r="T243" s="4"/>
      <c r="U243" s="183">
        <f t="shared" si="32"/>
        <v>0</v>
      </c>
      <c r="V243" s="183">
        <f t="shared" si="33"/>
        <v>0</v>
      </c>
      <c r="W243" s="183">
        <f t="shared" si="34"/>
        <v>0</v>
      </c>
      <c r="X243" s="183">
        <f t="shared" si="35"/>
        <v>0</v>
      </c>
      <c r="Y243" s="183">
        <f t="shared" si="36"/>
        <v>0</v>
      </c>
      <c r="Z243" s="180"/>
      <c r="AA243" s="4"/>
      <c r="AB243" s="11" t="s">
        <v>195</v>
      </c>
      <c r="AC243" s="11"/>
      <c r="AD243" s="70" t="s">
        <v>764</v>
      </c>
      <c r="AE243" s="23">
        <v>0</v>
      </c>
      <c r="AF243" s="23">
        <v>0</v>
      </c>
      <c r="AG243" s="23">
        <v>0</v>
      </c>
      <c r="AH243" s="23">
        <v>0</v>
      </c>
      <c r="AI243" s="23">
        <v>0</v>
      </c>
      <c r="AJ243" s="180"/>
      <c r="AK243" s="4"/>
      <c r="AL243" s="4"/>
      <c r="AM243" s="185">
        <v>0</v>
      </c>
      <c r="AN243" s="185">
        <v>0</v>
      </c>
      <c r="AO243" s="185">
        <v>0</v>
      </c>
      <c r="AP243" s="185">
        <v>0</v>
      </c>
      <c r="AQ243" s="185">
        <v>0</v>
      </c>
      <c r="AR243" s="180"/>
      <c r="AS243" s="4"/>
      <c r="AT243" s="4"/>
      <c r="AU243" s="185">
        <f t="shared" si="37"/>
        <v>0</v>
      </c>
      <c r="AV243" s="185">
        <f t="shared" si="38"/>
        <v>0</v>
      </c>
      <c r="AW243" s="185">
        <f t="shared" si="39"/>
        <v>0</v>
      </c>
      <c r="AX243" s="185">
        <f t="shared" si="40"/>
        <v>0</v>
      </c>
      <c r="AY243" s="185">
        <f t="shared" si="41"/>
        <v>0</v>
      </c>
      <c r="AZ243" s="180"/>
      <c r="BA243" s="4"/>
    </row>
    <row r="244" spans="1:53" x14ac:dyDescent="0.2">
      <c r="A244" s="55"/>
      <c r="B244" s="11" t="s">
        <v>464</v>
      </c>
      <c r="C244" s="11"/>
      <c r="D244" s="70" t="s">
        <v>765</v>
      </c>
      <c r="E244" s="11">
        <v>0</v>
      </c>
      <c r="F244" s="11">
        <v>0</v>
      </c>
      <c r="G244" s="11">
        <v>0</v>
      </c>
      <c r="H244" s="11">
        <v>0</v>
      </c>
      <c r="I244" s="11">
        <v>0</v>
      </c>
      <c r="J244" s="180"/>
      <c r="M244" s="183">
        <v>0</v>
      </c>
      <c r="N244" s="183">
        <v>0</v>
      </c>
      <c r="O244" s="183">
        <v>0</v>
      </c>
      <c r="P244" s="183">
        <v>0</v>
      </c>
      <c r="Q244" s="183">
        <v>0</v>
      </c>
      <c r="R244" s="180"/>
      <c r="S244" s="4"/>
      <c r="T244" s="4"/>
      <c r="U244" s="183">
        <f t="shared" si="32"/>
        <v>0</v>
      </c>
      <c r="V244" s="183">
        <f t="shared" si="33"/>
        <v>0</v>
      </c>
      <c r="W244" s="183">
        <f t="shared" si="34"/>
        <v>0</v>
      </c>
      <c r="X244" s="183">
        <f t="shared" si="35"/>
        <v>0</v>
      </c>
      <c r="Y244" s="183">
        <f t="shared" si="36"/>
        <v>0</v>
      </c>
      <c r="Z244" s="180"/>
      <c r="AA244" s="4"/>
      <c r="AB244" s="11" t="s">
        <v>464</v>
      </c>
      <c r="AC244" s="11"/>
      <c r="AD244" s="70" t="s">
        <v>765</v>
      </c>
      <c r="AE244" s="23">
        <v>0</v>
      </c>
      <c r="AF244" s="23">
        <v>0</v>
      </c>
      <c r="AG244" s="23">
        <v>0</v>
      </c>
      <c r="AH244" s="23">
        <v>0</v>
      </c>
      <c r="AI244" s="23">
        <v>0</v>
      </c>
      <c r="AJ244" s="180"/>
      <c r="AK244" s="4"/>
      <c r="AL244" s="4"/>
      <c r="AM244" s="185">
        <v>0</v>
      </c>
      <c r="AN244" s="185">
        <v>0</v>
      </c>
      <c r="AO244" s="185">
        <v>0</v>
      </c>
      <c r="AP244" s="185">
        <v>0</v>
      </c>
      <c r="AQ244" s="185">
        <v>0</v>
      </c>
      <c r="AR244" s="180"/>
      <c r="AS244" s="4"/>
      <c r="AT244" s="4"/>
      <c r="AU244" s="185">
        <f t="shared" si="37"/>
        <v>0</v>
      </c>
      <c r="AV244" s="185">
        <f t="shared" si="38"/>
        <v>0</v>
      </c>
      <c r="AW244" s="185">
        <f t="shared" si="39"/>
        <v>0</v>
      </c>
      <c r="AX244" s="185">
        <f t="shared" si="40"/>
        <v>0</v>
      </c>
      <c r="AY244" s="185">
        <f t="shared" si="41"/>
        <v>0</v>
      </c>
      <c r="AZ244" s="180"/>
      <c r="BA244" s="4"/>
    </row>
    <row r="245" spans="1:53" x14ac:dyDescent="0.2">
      <c r="A245" s="55"/>
      <c r="B245" s="11" t="s">
        <v>195</v>
      </c>
      <c r="C245" s="11"/>
      <c r="D245" s="70" t="s">
        <v>766</v>
      </c>
      <c r="E245" s="11">
        <v>0</v>
      </c>
      <c r="F245" s="11">
        <v>0</v>
      </c>
      <c r="G245" s="11">
        <v>0</v>
      </c>
      <c r="H245" s="11">
        <v>0</v>
      </c>
      <c r="I245" s="11">
        <v>0</v>
      </c>
      <c r="J245" s="180"/>
      <c r="M245" s="183">
        <v>0</v>
      </c>
      <c r="N245" s="183">
        <v>0</v>
      </c>
      <c r="O245" s="183">
        <v>0</v>
      </c>
      <c r="P245" s="183">
        <v>0</v>
      </c>
      <c r="Q245" s="183">
        <v>0</v>
      </c>
      <c r="R245" s="180"/>
      <c r="S245" s="4"/>
      <c r="T245" s="4"/>
      <c r="U245" s="183">
        <f t="shared" si="32"/>
        <v>0</v>
      </c>
      <c r="V245" s="183">
        <f t="shared" si="33"/>
        <v>0</v>
      </c>
      <c r="W245" s="183">
        <f t="shared" si="34"/>
        <v>0</v>
      </c>
      <c r="X245" s="183">
        <f t="shared" si="35"/>
        <v>0</v>
      </c>
      <c r="Y245" s="183">
        <f t="shared" si="36"/>
        <v>0</v>
      </c>
      <c r="Z245" s="180"/>
      <c r="AA245" s="4"/>
      <c r="AB245" s="11" t="s">
        <v>195</v>
      </c>
      <c r="AC245" s="11"/>
      <c r="AD245" s="70" t="s">
        <v>766</v>
      </c>
      <c r="AE245" s="23">
        <v>0</v>
      </c>
      <c r="AF245" s="23">
        <v>0</v>
      </c>
      <c r="AG245" s="23">
        <v>0</v>
      </c>
      <c r="AH245" s="23">
        <v>0</v>
      </c>
      <c r="AI245" s="23">
        <v>0</v>
      </c>
      <c r="AJ245" s="180"/>
      <c r="AK245" s="4"/>
      <c r="AL245" s="4"/>
      <c r="AM245" s="185">
        <v>0</v>
      </c>
      <c r="AN245" s="185">
        <v>0</v>
      </c>
      <c r="AO245" s="185">
        <v>0</v>
      </c>
      <c r="AP245" s="185">
        <v>0</v>
      </c>
      <c r="AQ245" s="185">
        <v>0</v>
      </c>
      <c r="AR245" s="180"/>
      <c r="AS245" s="4"/>
      <c r="AT245" s="4"/>
      <c r="AU245" s="185">
        <f t="shared" si="37"/>
        <v>0</v>
      </c>
      <c r="AV245" s="185">
        <f t="shared" si="38"/>
        <v>0</v>
      </c>
      <c r="AW245" s="185">
        <f t="shared" si="39"/>
        <v>0</v>
      </c>
      <c r="AX245" s="185">
        <f t="shared" si="40"/>
        <v>0</v>
      </c>
      <c r="AY245" s="185">
        <f t="shared" si="41"/>
        <v>0</v>
      </c>
      <c r="AZ245" s="180"/>
      <c r="BA245" s="4"/>
    </row>
    <row r="246" spans="1:53" x14ac:dyDescent="0.2">
      <c r="A246" s="55"/>
      <c r="B246" s="11" t="s">
        <v>465</v>
      </c>
      <c r="C246" s="11"/>
      <c r="D246" s="70" t="s">
        <v>767</v>
      </c>
      <c r="E246" s="11">
        <v>0</v>
      </c>
      <c r="F246" s="11">
        <v>0</v>
      </c>
      <c r="G246" s="11">
        <v>0</v>
      </c>
      <c r="H246" s="11">
        <v>0</v>
      </c>
      <c r="I246" s="11">
        <v>0</v>
      </c>
      <c r="J246" s="180"/>
      <c r="M246" s="183">
        <v>0</v>
      </c>
      <c r="N246" s="183">
        <v>0</v>
      </c>
      <c r="O246" s="183">
        <v>0</v>
      </c>
      <c r="P246" s="183">
        <v>0</v>
      </c>
      <c r="Q246" s="183">
        <v>0</v>
      </c>
      <c r="R246" s="180"/>
      <c r="S246" s="4"/>
      <c r="T246" s="4"/>
      <c r="U246" s="183">
        <f t="shared" si="32"/>
        <v>0</v>
      </c>
      <c r="V246" s="183">
        <f t="shared" si="33"/>
        <v>0</v>
      </c>
      <c r="W246" s="183">
        <f t="shared" si="34"/>
        <v>0</v>
      </c>
      <c r="X246" s="183">
        <f t="shared" si="35"/>
        <v>0</v>
      </c>
      <c r="Y246" s="183">
        <f t="shared" si="36"/>
        <v>0</v>
      </c>
      <c r="Z246" s="180"/>
      <c r="AA246" s="4"/>
      <c r="AB246" s="11" t="s">
        <v>465</v>
      </c>
      <c r="AC246" s="11"/>
      <c r="AD246" s="70" t="s">
        <v>767</v>
      </c>
      <c r="AE246" s="23">
        <v>0</v>
      </c>
      <c r="AF246" s="23">
        <v>0</v>
      </c>
      <c r="AG246" s="23">
        <v>0</v>
      </c>
      <c r="AH246" s="23">
        <v>0</v>
      </c>
      <c r="AI246" s="23">
        <v>0</v>
      </c>
      <c r="AJ246" s="180"/>
      <c r="AK246" s="4"/>
      <c r="AL246" s="4"/>
      <c r="AM246" s="185">
        <v>0</v>
      </c>
      <c r="AN246" s="185">
        <v>0</v>
      </c>
      <c r="AO246" s="185">
        <v>0</v>
      </c>
      <c r="AP246" s="185">
        <v>0</v>
      </c>
      <c r="AQ246" s="185">
        <v>0</v>
      </c>
      <c r="AR246" s="180"/>
      <c r="AS246" s="4"/>
      <c r="AT246" s="4"/>
      <c r="AU246" s="185">
        <f t="shared" si="37"/>
        <v>0</v>
      </c>
      <c r="AV246" s="185">
        <f t="shared" si="38"/>
        <v>0</v>
      </c>
      <c r="AW246" s="185">
        <f t="shared" si="39"/>
        <v>0</v>
      </c>
      <c r="AX246" s="185">
        <f t="shared" si="40"/>
        <v>0</v>
      </c>
      <c r="AY246" s="185">
        <f t="shared" si="41"/>
        <v>0</v>
      </c>
      <c r="AZ246" s="180"/>
      <c r="BA246" s="4"/>
    </row>
    <row r="247" spans="1:53" x14ac:dyDescent="0.2">
      <c r="A247" s="55"/>
      <c r="B247" s="11" t="s">
        <v>467</v>
      </c>
      <c r="C247" s="11"/>
      <c r="D247" s="70" t="s">
        <v>769</v>
      </c>
      <c r="E247" s="11">
        <v>52</v>
      </c>
      <c r="F247" s="11">
        <v>24</v>
      </c>
      <c r="G247" s="11">
        <v>2</v>
      </c>
      <c r="H247" s="11">
        <v>7</v>
      </c>
      <c r="I247" s="11">
        <v>5</v>
      </c>
      <c r="J247" s="180"/>
      <c r="M247" s="183">
        <v>3288.679999999998</v>
      </c>
      <c r="N247" s="183">
        <v>2675.4399999999987</v>
      </c>
      <c r="O247" s="183">
        <v>110.08000000000001</v>
      </c>
      <c r="P247" s="183">
        <v>927.18000000000006</v>
      </c>
      <c r="Q247" s="183">
        <v>3807.1</v>
      </c>
      <c r="R247" s="180"/>
      <c r="S247" s="4"/>
      <c r="T247" s="4"/>
      <c r="U247" s="183">
        <f t="shared" si="32"/>
        <v>63.243846153846114</v>
      </c>
      <c r="V247" s="183">
        <f t="shared" si="33"/>
        <v>111.47666666666662</v>
      </c>
      <c r="W247" s="183">
        <f t="shared" si="34"/>
        <v>55.040000000000006</v>
      </c>
      <c r="X247" s="183">
        <f t="shared" si="35"/>
        <v>132.45428571428573</v>
      </c>
      <c r="Y247" s="183">
        <f t="shared" si="36"/>
        <v>761.42</v>
      </c>
      <c r="Z247" s="180"/>
      <c r="AA247" s="4"/>
      <c r="AB247" s="11" t="s">
        <v>467</v>
      </c>
      <c r="AC247" s="11"/>
      <c r="AD247" s="70" t="s">
        <v>769</v>
      </c>
      <c r="AE247" s="23">
        <v>0</v>
      </c>
      <c r="AF247" s="23">
        <v>0</v>
      </c>
      <c r="AG247" s="23">
        <v>0</v>
      </c>
      <c r="AH247" s="23">
        <v>0</v>
      </c>
      <c r="AI247" s="23">
        <v>0</v>
      </c>
      <c r="AJ247" s="180"/>
      <c r="AK247" s="4"/>
      <c r="AL247" s="4"/>
      <c r="AM247" s="185">
        <v>0</v>
      </c>
      <c r="AN247" s="185">
        <v>0</v>
      </c>
      <c r="AO247" s="185">
        <v>0</v>
      </c>
      <c r="AP247" s="185">
        <v>0</v>
      </c>
      <c r="AQ247" s="185">
        <v>0</v>
      </c>
      <c r="AR247" s="180"/>
      <c r="AS247" s="4"/>
      <c r="AT247" s="4"/>
      <c r="AU247" s="185">
        <f t="shared" si="37"/>
        <v>0</v>
      </c>
      <c r="AV247" s="185">
        <f t="shared" si="38"/>
        <v>0</v>
      </c>
      <c r="AW247" s="185">
        <f t="shared" si="39"/>
        <v>0</v>
      </c>
      <c r="AX247" s="185">
        <f t="shared" si="40"/>
        <v>0</v>
      </c>
      <c r="AY247" s="185">
        <f t="shared" si="41"/>
        <v>0</v>
      </c>
      <c r="AZ247" s="180"/>
      <c r="BA247" s="4"/>
    </row>
    <row r="248" spans="1:53" x14ac:dyDescent="0.2">
      <c r="A248" s="55"/>
      <c r="B248" s="11" t="s">
        <v>468</v>
      </c>
      <c r="C248" s="11"/>
      <c r="D248" s="70" t="s">
        <v>770</v>
      </c>
      <c r="E248" s="11">
        <v>194</v>
      </c>
      <c r="F248" s="11">
        <v>99</v>
      </c>
      <c r="G248" s="11">
        <v>63</v>
      </c>
      <c r="H248" s="11">
        <v>46</v>
      </c>
      <c r="I248" s="11">
        <v>24</v>
      </c>
      <c r="J248" s="180"/>
      <c r="M248" s="183">
        <v>18837.830000000002</v>
      </c>
      <c r="N248" s="183">
        <v>7267.180000000003</v>
      </c>
      <c r="O248" s="183">
        <v>3846.4699999999993</v>
      </c>
      <c r="P248" s="183">
        <v>4241.8399999999992</v>
      </c>
      <c r="Q248" s="183">
        <v>7876.1499999999987</v>
      </c>
      <c r="R248" s="180"/>
      <c r="S248" s="4"/>
      <c r="T248" s="4"/>
      <c r="U248" s="183">
        <f t="shared" si="32"/>
        <v>97.102216494845365</v>
      </c>
      <c r="V248" s="183">
        <f t="shared" si="33"/>
        <v>73.40585858585861</v>
      </c>
      <c r="W248" s="183">
        <f t="shared" si="34"/>
        <v>61.055079365079358</v>
      </c>
      <c r="X248" s="183">
        <f t="shared" si="35"/>
        <v>92.213913043478243</v>
      </c>
      <c r="Y248" s="183">
        <f t="shared" si="36"/>
        <v>328.17291666666659</v>
      </c>
      <c r="Z248" s="180"/>
      <c r="AA248" s="4"/>
      <c r="AB248" s="11" t="s">
        <v>468</v>
      </c>
      <c r="AC248" s="11"/>
      <c r="AD248" s="70" t="s">
        <v>770</v>
      </c>
      <c r="AE248" s="23">
        <v>50</v>
      </c>
      <c r="AF248" s="23">
        <v>29</v>
      </c>
      <c r="AG248" s="23">
        <v>8</v>
      </c>
      <c r="AH248" s="23">
        <v>6</v>
      </c>
      <c r="AI248" s="23">
        <v>5</v>
      </c>
      <c r="AJ248" s="180"/>
      <c r="AK248" s="4"/>
      <c r="AL248" s="4"/>
      <c r="AM248" s="185">
        <v>15608.910000000003</v>
      </c>
      <c r="AN248" s="185">
        <v>676.31</v>
      </c>
      <c r="AO248" s="185">
        <v>296.59999999999997</v>
      </c>
      <c r="AP248" s="185">
        <v>381.72</v>
      </c>
      <c r="AQ248" s="185">
        <v>1164.03</v>
      </c>
      <c r="AR248" s="180"/>
      <c r="AS248" s="4"/>
      <c r="AT248" s="4"/>
      <c r="AU248" s="185">
        <f t="shared" si="37"/>
        <v>312.17820000000006</v>
      </c>
      <c r="AV248" s="185">
        <f t="shared" si="38"/>
        <v>23.32103448275862</v>
      </c>
      <c r="AW248" s="185">
        <f t="shared" si="39"/>
        <v>37.074999999999996</v>
      </c>
      <c r="AX248" s="185">
        <f t="shared" si="40"/>
        <v>63.620000000000005</v>
      </c>
      <c r="AY248" s="185">
        <f t="shared" si="41"/>
        <v>232.80599999999998</v>
      </c>
      <c r="AZ248" s="180"/>
      <c r="BA248" s="4"/>
    </row>
    <row r="249" spans="1:53" x14ac:dyDescent="0.2">
      <c r="A249" s="55"/>
      <c r="B249" s="11" t="s">
        <v>469</v>
      </c>
      <c r="C249" s="11"/>
      <c r="D249" s="70" t="s">
        <v>771</v>
      </c>
      <c r="E249" s="11">
        <v>5</v>
      </c>
      <c r="F249" s="11">
        <v>3</v>
      </c>
      <c r="G249" s="11">
        <v>2</v>
      </c>
      <c r="H249" s="11">
        <v>0</v>
      </c>
      <c r="I249" s="11">
        <v>0</v>
      </c>
      <c r="J249" s="180"/>
      <c r="M249" s="183">
        <v>376.99</v>
      </c>
      <c r="N249" s="183">
        <v>223.13</v>
      </c>
      <c r="O249" s="183">
        <v>55.85</v>
      </c>
      <c r="P249" s="183">
        <v>0</v>
      </c>
      <c r="Q249" s="183">
        <v>0</v>
      </c>
      <c r="R249" s="180"/>
      <c r="S249" s="4"/>
      <c r="T249" s="4"/>
      <c r="U249" s="183">
        <f t="shared" si="32"/>
        <v>75.397999999999996</v>
      </c>
      <c r="V249" s="183">
        <f t="shared" si="33"/>
        <v>74.376666666666665</v>
      </c>
      <c r="W249" s="183">
        <f t="shared" si="34"/>
        <v>27.925000000000001</v>
      </c>
      <c r="X249" s="183">
        <f t="shared" si="35"/>
        <v>0</v>
      </c>
      <c r="Y249" s="183">
        <f t="shared" si="36"/>
        <v>0</v>
      </c>
      <c r="Z249" s="180"/>
      <c r="AA249" s="4"/>
      <c r="AB249" s="11" t="s">
        <v>469</v>
      </c>
      <c r="AC249" s="11"/>
      <c r="AD249" s="70" t="s">
        <v>771</v>
      </c>
      <c r="AE249" s="23">
        <v>0</v>
      </c>
      <c r="AF249" s="23">
        <v>0</v>
      </c>
      <c r="AG249" s="23">
        <v>0</v>
      </c>
      <c r="AH249" s="23">
        <v>0</v>
      </c>
      <c r="AI249" s="23">
        <v>0</v>
      </c>
      <c r="AJ249" s="180"/>
      <c r="AK249" s="4"/>
      <c r="AL249" s="4"/>
      <c r="AM249" s="185">
        <v>0</v>
      </c>
      <c r="AN249" s="185">
        <v>0</v>
      </c>
      <c r="AO249" s="185">
        <v>0</v>
      </c>
      <c r="AP249" s="185">
        <v>0</v>
      </c>
      <c r="AQ249" s="185">
        <v>0</v>
      </c>
      <c r="AR249" s="180"/>
      <c r="AS249" s="4"/>
      <c r="AT249" s="4"/>
      <c r="AU249" s="185">
        <f t="shared" si="37"/>
        <v>0</v>
      </c>
      <c r="AV249" s="185">
        <f t="shared" si="38"/>
        <v>0</v>
      </c>
      <c r="AW249" s="185">
        <f t="shared" si="39"/>
        <v>0</v>
      </c>
      <c r="AX249" s="185">
        <f t="shared" si="40"/>
        <v>0</v>
      </c>
      <c r="AY249" s="185">
        <f t="shared" si="41"/>
        <v>0</v>
      </c>
      <c r="AZ249" s="180"/>
      <c r="BA249" s="4"/>
    </row>
    <row r="250" spans="1:53" x14ac:dyDescent="0.2">
      <c r="A250" s="55"/>
      <c r="B250" s="11" t="s">
        <v>195</v>
      </c>
      <c r="C250" s="11"/>
      <c r="D250" s="70" t="s">
        <v>772</v>
      </c>
      <c r="E250" s="11">
        <v>0</v>
      </c>
      <c r="F250" s="11">
        <v>0</v>
      </c>
      <c r="G250" s="11">
        <v>0</v>
      </c>
      <c r="H250" s="11">
        <v>0</v>
      </c>
      <c r="I250" s="11">
        <v>0</v>
      </c>
      <c r="J250" s="180"/>
      <c r="M250" s="183">
        <v>0</v>
      </c>
      <c r="N250" s="183">
        <v>0</v>
      </c>
      <c r="O250" s="183">
        <v>0</v>
      </c>
      <c r="P250" s="183">
        <v>0</v>
      </c>
      <c r="Q250" s="183">
        <v>0</v>
      </c>
      <c r="R250" s="180"/>
      <c r="S250" s="4"/>
      <c r="T250" s="4"/>
      <c r="U250" s="183">
        <f t="shared" si="32"/>
        <v>0</v>
      </c>
      <c r="V250" s="183">
        <f t="shared" si="33"/>
        <v>0</v>
      </c>
      <c r="W250" s="183">
        <f t="shared" si="34"/>
        <v>0</v>
      </c>
      <c r="X250" s="183">
        <f t="shared" si="35"/>
        <v>0</v>
      </c>
      <c r="Y250" s="183">
        <f t="shared" si="36"/>
        <v>0</v>
      </c>
      <c r="Z250" s="180"/>
      <c r="AA250" s="4"/>
      <c r="AB250" s="11" t="s">
        <v>195</v>
      </c>
      <c r="AC250" s="11"/>
      <c r="AD250" s="70" t="s">
        <v>772</v>
      </c>
      <c r="AE250" s="23">
        <v>1</v>
      </c>
      <c r="AF250" s="23">
        <v>1</v>
      </c>
      <c r="AG250" s="23">
        <v>1</v>
      </c>
      <c r="AH250" s="23">
        <v>1</v>
      </c>
      <c r="AI250" s="23">
        <v>1</v>
      </c>
      <c r="AJ250" s="180"/>
      <c r="AK250" s="4"/>
      <c r="AL250" s="4"/>
      <c r="AM250" s="185">
        <v>40.659999999999997</v>
      </c>
      <c r="AN250" s="185">
        <v>40.51</v>
      </c>
      <c r="AO250" s="185">
        <v>39.5</v>
      </c>
      <c r="AP250" s="185">
        <v>67.58</v>
      </c>
      <c r="AQ250" s="185">
        <v>191.77</v>
      </c>
      <c r="AR250" s="180"/>
      <c r="AS250" s="4"/>
      <c r="AT250" s="4"/>
      <c r="AU250" s="185">
        <f t="shared" si="37"/>
        <v>40.659999999999997</v>
      </c>
      <c r="AV250" s="185">
        <f t="shared" si="38"/>
        <v>40.51</v>
      </c>
      <c r="AW250" s="185">
        <f t="shared" si="39"/>
        <v>39.5</v>
      </c>
      <c r="AX250" s="185">
        <f t="shared" si="40"/>
        <v>67.58</v>
      </c>
      <c r="AY250" s="185">
        <f t="shared" si="41"/>
        <v>191.77</v>
      </c>
      <c r="AZ250" s="180"/>
      <c r="BA250" s="4"/>
    </row>
    <row r="251" spans="1:53" x14ac:dyDescent="0.2">
      <c r="A251" s="55"/>
      <c r="B251" s="11" t="s">
        <v>470</v>
      </c>
      <c r="C251" s="11"/>
      <c r="D251" s="70" t="s">
        <v>773</v>
      </c>
      <c r="E251" s="11">
        <v>104</v>
      </c>
      <c r="F251" s="11">
        <v>55</v>
      </c>
      <c r="G251" s="11">
        <v>36</v>
      </c>
      <c r="H251" s="11">
        <v>23</v>
      </c>
      <c r="I251" s="11">
        <v>14</v>
      </c>
      <c r="J251" s="180"/>
      <c r="M251" s="183">
        <v>15266.3</v>
      </c>
      <c r="N251" s="183">
        <v>5800.32</v>
      </c>
      <c r="O251" s="183">
        <v>2261.2600000000002</v>
      </c>
      <c r="P251" s="183">
        <v>1705.6000000000001</v>
      </c>
      <c r="Q251" s="183">
        <v>5110.26</v>
      </c>
      <c r="R251" s="180"/>
      <c r="S251" s="4"/>
      <c r="T251" s="4"/>
      <c r="U251" s="183">
        <f t="shared" si="32"/>
        <v>146.79134615384615</v>
      </c>
      <c r="V251" s="183">
        <f t="shared" si="33"/>
        <v>105.46036363636362</v>
      </c>
      <c r="W251" s="183">
        <f t="shared" si="34"/>
        <v>62.812777777777782</v>
      </c>
      <c r="X251" s="183">
        <f t="shared" si="35"/>
        <v>74.15652173913044</v>
      </c>
      <c r="Y251" s="183">
        <f t="shared" si="36"/>
        <v>365.01857142857142</v>
      </c>
      <c r="Z251" s="180"/>
      <c r="AA251" s="4"/>
      <c r="AB251" s="11" t="s">
        <v>470</v>
      </c>
      <c r="AC251" s="11"/>
      <c r="AD251" s="70" t="s">
        <v>773</v>
      </c>
      <c r="AE251" s="23">
        <v>19</v>
      </c>
      <c r="AF251" s="23">
        <v>6</v>
      </c>
      <c r="AG251" s="23">
        <v>5</v>
      </c>
      <c r="AH251" s="23">
        <v>5</v>
      </c>
      <c r="AI251" s="23">
        <v>5</v>
      </c>
      <c r="AJ251" s="180"/>
      <c r="AK251" s="4"/>
      <c r="AL251" s="4"/>
      <c r="AM251" s="185">
        <v>7977.15</v>
      </c>
      <c r="AN251" s="185">
        <v>316.66000000000003</v>
      </c>
      <c r="AO251" s="185">
        <v>233.96</v>
      </c>
      <c r="AP251" s="185">
        <v>480.01000000000005</v>
      </c>
      <c r="AQ251" s="185">
        <v>1986.57</v>
      </c>
      <c r="AR251" s="180"/>
      <c r="AS251" s="4"/>
      <c r="AT251" s="4"/>
      <c r="AU251" s="185">
        <f t="shared" si="37"/>
        <v>419.84999999999997</v>
      </c>
      <c r="AV251" s="185">
        <f t="shared" si="38"/>
        <v>52.776666666666671</v>
      </c>
      <c r="AW251" s="185">
        <f t="shared" si="39"/>
        <v>46.792000000000002</v>
      </c>
      <c r="AX251" s="185">
        <f t="shared" si="40"/>
        <v>96.00200000000001</v>
      </c>
      <c r="AY251" s="185">
        <f t="shared" si="41"/>
        <v>397.31399999999996</v>
      </c>
      <c r="AZ251" s="180"/>
      <c r="BA251" s="4"/>
    </row>
    <row r="252" spans="1:53" x14ac:dyDescent="0.2">
      <c r="A252" s="55"/>
      <c r="B252" s="11" t="s">
        <v>471</v>
      </c>
      <c r="C252" s="11"/>
      <c r="D252" s="70" t="s">
        <v>774</v>
      </c>
      <c r="E252" s="11">
        <v>12</v>
      </c>
      <c r="F252" s="11">
        <v>4</v>
      </c>
      <c r="G252" s="11">
        <v>1</v>
      </c>
      <c r="H252" s="11">
        <v>0</v>
      </c>
      <c r="I252" s="11">
        <v>0</v>
      </c>
      <c r="J252" s="180"/>
      <c r="M252" s="183">
        <v>1204.7600000000002</v>
      </c>
      <c r="N252" s="183">
        <v>425.51</v>
      </c>
      <c r="O252" s="183">
        <v>91.75</v>
      </c>
      <c r="P252" s="183">
        <v>0</v>
      </c>
      <c r="Q252" s="183">
        <v>0</v>
      </c>
      <c r="R252" s="180"/>
      <c r="S252" s="4"/>
      <c r="T252" s="4"/>
      <c r="U252" s="183">
        <f t="shared" si="32"/>
        <v>100.39666666666669</v>
      </c>
      <c r="V252" s="183">
        <f t="shared" si="33"/>
        <v>106.3775</v>
      </c>
      <c r="W252" s="183">
        <f t="shared" si="34"/>
        <v>91.75</v>
      </c>
      <c r="X252" s="183">
        <f t="shared" si="35"/>
        <v>0</v>
      </c>
      <c r="Y252" s="183">
        <f t="shared" si="36"/>
        <v>0</v>
      </c>
      <c r="Z252" s="180"/>
      <c r="AA252" s="4"/>
      <c r="AB252" s="11" t="s">
        <v>471</v>
      </c>
      <c r="AC252" s="11"/>
      <c r="AD252" s="70" t="s">
        <v>774</v>
      </c>
      <c r="AE252" s="23">
        <v>0</v>
      </c>
      <c r="AF252" s="23">
        <v>0</v>
      </c>
      <c r="AG252" s="23">
        <v>0</v>
      </c>
      <c r="AH252" s="23">
        <v>0</v>
      </c>
      <c r="AI252" s="23">
        <v>0</v>
      </c>
      <c r="AJ252" s="180"/>
      <c r="AK252" s="4"/>
      <c r="AL252" s="4"/>
      <c r="AM252" s="185">
        <v>0</v>
      </c>
      <c r="AN252" s="185">
        <v>0</v>
      </c>
      <c r="AO252" s="185">
        <v>0</v>
      </c>
      <c r="AP252" s="185">
        <v>0</v>
      </c>
      <c r="AQ252" s="185">
        <v>0</v>
      </c>
      <c r="AR252" s="180"/>
      <c r="AS252" s="4"/>
      <c r="AT252" s="4"/>
      <c r="AU252" s="185">
        <f t="shared" si="37"/>
        <v>0</v>
      </c>
      <c r="AV252" s="185">
        <f t="shared" si="38"/>
        <v>0</v>
      </c>
      <c r="AW252" s="185">
        <f t="shared" si="39"/>
        <v>0</v>
      </c>
      <c r="AX252" s="185">
        <f t="shared" si="40"/>
        <v>0</v>
      </c>
      <c r="AY252" s="185">
        <f t="shared" si="41"/>
        <v>0</v>
      </c>
      <c r="AZ252" s="180"/>
      <c r="BA252" s="4"/>
    </row>
    <row r="253" spans="1:53" x14ac:dyDescent="0.2">
      <c r="A253" s="55"/>
      <c r="B253" s="11" t="s">
        <v>472</v>
      </c>
      <c r="C253" s="11"/>
      <c r="D253" s="70" t="s">
        <v>775</v>
      </c>
      <c r="E253" s="11">
        <v>2</v>
      </c>
      <c r="F253" s="11">
        <v>1</v>
      </c>
      <c r="G253" s="11">
        <v>0</v>
      </c>
      <c r="H253" s="11">
        <v>0</v>
      </c>
      <c r="I253" s="11">
        <v>0</v>
      </c>
      <c r="J253" s="180"/>
      <c r="M253" s="183">
        <v>158.37</v>
      </c>
      <c r="N253" s="183">
        <v>26.61</v>
      </c>
      <c r="O253" s="183">
        <v>0</v>
      </c>
      <c r="P253" s="183">
        <v>0</v>
      </c>
      <c r="Q253" s="183">
        <v>0</v>
      </c>
      <c r="R253" s="180"/>
      <c r="S253" s="4"/>
      <c r="T253" s="4"/>
      <c r="U253" s="183">
        <f t="shared" si="32"/>
        <v>79.185000000000002</v>
      </c>
      <c r="V253" s="183">
        <f t="shared" si="33"/>
        <v>26.61</v>
      </c>
      <c r="W253" s="183">
        <f t="shared" si="34"/>
        <v>0</v>
      </c>
      <c r="X253" s="183">
        <f t="shared" si="35"/>
        <v>0</v>
      </c>
      <c r="Y253" s="183">
        <f t="shared" si="36"/>
        <v>0</v>
      </c>
      <c r="Z253" s="180"/>
      <c r="AA253" s="4"/>
      <c r="AB253" s="11" t="s">
        <v>472</v>
      </c>
      <c r="AC253" s="11"/>
      <c r="AD253" s="70" t="s">
        <v>775</v>
      </c>
      <c r="AE253" s="23">
        <v>0</v>
      </c>
      <c r="AF253" s="23">
        <v>0</v>
      </c>
      <c r="AG253" s="23">
        <v>0</v>
      </c>
      <c r="AH253" s="23">
        <v>0</v>
      </c>
      <c r="AI253" s="23">
        <v>0</v>
      </c>
      <c r="AJ253" s="180"/>
      <c r="AK253" s="4"/>
      <c r="AL253" s="4"/>
      <c r="AM253" s="185">
        <v>0</v>
      </c>
      <c r="AN253" s="185">
        <v>0</v>
      </c>
      <c r="AO253" s="185">
        <v>0</v>
      </c>
      <c r="AP253" s="185">
        <v>0</v>
      </c>
      <c r="AQ253" s="185">
        <v>0</v>
      </c>
      <c r="AR253" s="180"/>
      <c r="AS253" s="4"/>
      <c r="AT253" s="4"/>
      <c r="AU253" s="185">
        <f t="shared" si="37"/>
        <v>0</v>
      </c>
      <c r="AV253" s="185">
        <f t="shared" si="38"/>
        <v>0</v>
      </c>
      <c r="AW253" s="185">
        <f t="shared" si="39"/>
        <v>0</v>
      </c>
      <c r="AX253" s="185">
        <f t="shared" si="40"/>
        <v>0</v>
      </c>
      <c r="AY253" s="185">
        <f t="shared" si="41"/>
        <v>0</v>
      </c>
      <c r="AZ253" s="180"/>
      <c r="BA253" s="4"/>
    </row>
    <row r="254" spans="1:53" x14ac:dyDescent="0.2">
      <c r="A254" s="55"/>
      <c r="B254" s="11" t="s">
        <v>473</v>
      </c>
      <c r="C254" s="11"/>
      <c r="D254" s="70" t="s">
        <v>776</v>
      </c>
      <c r="E254" s="11">
        <v>0</v>
      </c>
      <c r="F254" s="11">
        <v>0</v>
      </c>
      <c r="G254" s="11">
        <v>0</v>
      </c>
      <c r="H254" s="11">
        <v>0</v>
      </c>
      <c r="I254" s="11">
        <v>0</v>
      </c>
      <c r="J254" s="180"/>
      <c r="M254" s="183">
        <v>0</v>
      </c>
      <c r="N254" s="183">
        <v>0</v>
      </c>
      <c r="O254" s="183">
        <v>0</v>
      </c>
      <c r="P254" s="183">
        <v>0</v>
      </c>
      <c r="Q254" s="183">
        <v>0</v>
      </c>
      <c r="R254" s="180"/>
      <c r="S254" s="4"/>
      <c r="T254" s="4"/>
      <c r="U254" s="183">
        <f t="shared" si="32"/>
        <v>0</v>
      </c>
      <c r="V254" s="183">
        <f t="shared" si="33"/>
        <v>0</v>
      </c>
      <c r="W254" s="183">
        <f t="shared" si="34"/>
        <v>0</v>
      </c>
      <c r="X254" s="183">
        <f t="shared" si="35"/>
        <v>0</v>
      </c>
      <c r="Y254" s="183">
        <f t="shared" si="36"/>
        <v>0</v>
      </c>
      <c r="Z254" s="180"/>
      <c r="AA254" s="4"/>
      <c r="AB254" s="11" t="s">
        <v>473</v>
      </c>
      <c r="AC254" s="11"/>
      <c r="AD254" s="70" t="s">
        <v>776</v>
      </c>
      <c r="AE254" s="23">
        <v>0</v>
      </c>
      <c r="AF254" s="23">
        <v>0</v>
      </c>
      <c r="AG254" s="23">
        <v>0</v>
      </c>
      <c r="AH254" s="23">
        <v>0</v>
      </c>
      <c r="AI254" s="23">
        <v>0</v>
      </c>
      <c r="AJ254" s="180"/>
      <c r="AK254" s="4"/>
      <c r="AL254" s="4"/>
      <c r="AM254" s="185">
        <v>0</v>
      </c>
      <c r="AN254" s="185">
        <v>0</v>
      </c>
      <c r="AO254" s="185">
        <v>0</v>
      </c>
      <c r="AP254" s="185">
        <v>0</v>
      </c>
      <c r="AQ254" s="185">
        <v>0</v>
      </c>
      <c r="AR254" s="180"/>
      <c r="AS254" s="4"/>
      <c r="AT254" s="4"/>
      <c r="AU254" s="185">
        <f t="shared" si="37"/>
        <v>0</v>
      </c>
      <c r="AV254" s="185">
        <f t="shared" si="38"/>
        <v>0</v>
      </c>
      <c r="AW254" s="185">
        <f t="shared" si="39"/>
        <v>0</v>
      </c>
      <c r="AX254" s="185">
        <f t="shared" si="40"/>
        <v>0</v>
      </c>
      <c r="AY254" s="185">
        <f t="shared" si="41"/>
        <v>0</v>
      </c>
      <c r="AZ254" s="180"/>
      <c r="BA254" s="4"/>
    </row>
    <row r="255" spans="1:53" x14ac:dyDescent="0.2">
      <c r="A255" s="55"/>
      <c r="B255" s="11" t="s">
        <v>474</v>
      </c>
      <c r="C255" s="11"/>
      <c r="D255" s="70" t="s">
        <v>777</v>
      </c>
      <c r="E255" s="11">
        <v>26</v>
      </c>
      <c r="F255" s="11">
        <v>12</v>
      </c>
      <c r="G255" s="11">
        <v>9</v>
      </c>
      <c r="H255" s="11">
        <v>5</v>
      </c>
      <c r="I255" s="11">
        <v>2</v>
      </c>
      <c r="J255" s="180"/>
      <c r="M255" s="183">
        <v>2710.06</v>
      </c>
      <c r="N255" s="183">
        <v>846.37999999999988</v>
      </c>
      <c r="O255" s="183">
        <v>610.97</v>
      </c>
      <c r="P255" s="183">
        <v>688.88</v>
      </c>
      <c r="Q255" s="183">
        <v>1317.62</v>
      </c>
      <c r="R255" s="180"/>
      <c r="S255" s="4"/>
      <c r="T255" s="4"/>
      <c r="U255" s="183">
        <f t="shared" si="32"/>
        <v>104.23307692307692</v>
      </c>
      <c r="V255" s="183">
        <f t="shared" si="33"/>
        <v>70.531666666666652</v>
      </c>
      <c r="W255" s="183">
        <f t="shared" si="34"/>
        <v>67.885555555555555</v>
      </c>
      <c r="X255" s="183">
        <f t="shared" si="35"/>
        <v>137.77600000000001</v>
      </c>
      <c r="Y255" s="183">
        <f t="shared" si="36"/>
        <v>658.81</v>
      </c>
      <c r="Z255" s="180"/>
      <c r="AA255" s="4"/>
      <c r="AB255" s="11" t="s">
        <v>474</v>
      </c>
      <c r="AC255" s="11"/>
      <c r="AD255" s="70" t="s">
        <v>777</v>
      </c>
      <c r="AE255" s="23">
        <v>5</v>
      </c>
      <c r="AF255" s="23">
        <v>1</v>
      </c>
      <c r="AG255" s="23">
        <v>0</v>
      </c>
      <c r="AH255" s="23">
        <v>0</v>
      </c>
      <c r="AI255" s="23">
        <v>0</v>
      </c>
      <c r="AJ255" s="180"/>
      <c r="AK255" s="4"/>
      <c r="AL255" s="4"/>
      <c r="AM255" s="185">
        <v>706.17000000000007</v>
      </c>
      <c r="AN255" s="185">
        <v>80.87</v>
      </c>
      <c r="AO255" s="185">
        <v>0</v>
      </c>
      <c r="AP255" s="185">
        <v>0</v>
      </c>
      <c r="AQ255" s="185">
        <v>0</v>
      </c>
      <c r="AR255" s="180"/>
      <c r="AS255" s="4"/>
      <c r="AT255" s="4"/>
      <c r="AU255" s="185">
        <f t="shared" si="37"/>
        <v>141.23400000000001</v>
      </c>
      <c r="AV255" s="185">
        <f t="shared" si="38"/>
        <v>80.87</v>
      </c>
      <c r="AW255" s="185">
        <f t="shared" si="39"/>
        <v>0</v>
      </c>
      <c r="AX255" s="185">
        <f t="shared" si="40"/>
        <v>0</v>
      </c>
      <c r="AY255" s="185">
        <f t="shared" si="41"/>
        <v>0</v>
      </c>
      <c r="AZ255" s="180"/>
      <c r="BA255" s="4"/>
    </row>
    <row r="256" spans="1:53" x14ac:dyDescent="0.2">
      <c r="A256" s="55"/>
      <c r="B256" s="11" t="s">
        <v>475</v>
      </c>
      <c r="C256" s="11"/>
      <c r="D256" s="70" t="s">
        <v>778</v>
      </c>
      <c r="E256" s="11">
        <v>104</v>
      </c>
      <c r="F256" s="11">
        <v>77</v>
      </c>
      <c r="G256" s="11">
        <v>59</v>
      </c>
      <c r="H256" s="11">
        <v>44</v>
      </c>
      <c r="I256" s="11">
        <v>33</v>
      </c>
      <c r="J256" s="180"/>
      <c r="M256" s="183">
        <v>4940.5300000000016</v>
      </c>
      <c r="N256" s="183">
        <v>3602.67</v>
      </c>
      <c r="O256" s="183">
        <v>2441.1499999999992</v>
      </c>
      <c r="P256" s="183">
        <v>3257.3399999999997</v>
      </c>
      <c r="Q256" s="183">
        <v>8900.6</v>
      </c>
      <c r="R256" s="180"/>
      <c r="S256" s="4"/>
      <c r="T256" s="4"/>
      <c r="U256" s="183">
        <f t="shared" si="32"/>
        <v>47.505096153846168</v>
      </c>
      <c r="V256" s="183">
        <f t="shared" si="33"/>
        <v>46.787922077922076</v>
      </c>
      <c r="W256" s="183">
        <f t="shared" si="34"/>
        <v>41.375423728813544</v>
      </c>
      <c r="X256" s="183">
        <f t="shared" si="35"/>
        <v>74.030454545454532</v>
      </c>
      <c r="Y256" s="183">
        <f t="shared" si="36"/>
        <v>269.71515151515155</v>
      </c>
      <c r="Z256" s="180"/>
      <c r="AA256" s="4"/>
      <c r="AB256" s="11" t="s">
        <v>475</v>
      </c>
      <c r="AC256" s="11"/>
      <c r="AD256" s="70" t="s">
        <v>778</v>
      </c>
      <c r="AE256" s="23">
        <v>16</v>
      </c>
      <c r="AF256" s="23">
        <v>10</v>
      </c>
      <c r="AG256" s="23">
        <v>9</v>
      </c>
      <c r="AH256" s="23">
        <v>3</v>
      </c>
      <c r="AI256" s="23">
        <v>3</v>
      </c>
      <c r="AJ256" s="180"/>
      <c r="AK256" s="4"/>
      <c r="AL256" s="4"/>
      <c r="AM256" s="185">
        <v>1015.99</v>
      </c>
      <c r="AN256" s="185">
        <v>559.84</v>
      </c>
      <c r="AO256" s="185">
        <v>554.7600000000001</v>
      </c>
      <c r="AP256" s="185">
        <v>357.55999999999995</v>
      </c>
      <c r="AQ256" s="185">
        <v>1690.8400000000001</v>
      </c>
      <c r="AR256" s="180"/>
      <c r="AS256" s="4"/>
      <c r="AT256" s="4"/>
      <c r="AU256" s="185">
        <f t="shared" si="37"/>
        <v>63.499375000000001</v>
      </c>
      <c r="AV256" s="185">
        <f t="shared" si="38"/>
        <v>55.984000000000002</v>
      </c>
      <c r="AW256" s="185">
        <f t="shared" si="39"/>
        <v>61.640000000000015</v>
      </c>
      <c r="AX256" s="185">
        <f t="shared" si="40"/>
        <v>119.18666666666665</v>
      </c>
      <c r="AY256" s="185">
        <f t="shared" si="41"/>
        <v>563.61333333333334</v>
      </c>
      <c r="AZ256" s="180"/>
      <c r="BA256" s="4"/>
    </row>
    <row r="257" spans="1:53" x14ac:dyDescent="0.2">
      <c r="A257" s="55"/>
      <c r="B257" s="11" t="s">
        <v>476</v>
      </c>
      <c r="C257" s="11"/>
      <c r="D257" s="70" t="s">
        <v>779</v>
      </c>
      <c r="E257" s="11">
        <v>1</v>
      </c>
      <c r="F257" s="11">
        <v>1</v>
      </c>
      <c r="G257" s="11">
        <v>1</v>
      </c>
      <c r="H257" s="11">
        <v>1</v>
      </c>
      <c r="I257" s="11">
        <v>1</v>
      </c>
      <c r="J257" s="180"/>
      <c r="M257" s="183">
        <v>51.21</v>
      </c>
      <c r="N257" s="183">
        <v>58.56</v>
      </c>
      <c r="O257" s="183">
        <v>65.03</v>
      </c>
      <c r="P257" s="183">
        <v>115.26</v>
      </c>
      <c r="Q257" s="183">
        <v>57.49</v>
      </c>
      <c r="R257" s="180"/>
      <c r="S257" s="4"/>
      <c r="T257" s="4"/>
      <c r="U257" s="183">
        <f t="shared" si="32"/>
        <v>51.21</v>
      </c>
      <c r="V257" s="183">
        <f t="shared" si="33"/>
        <v>58.56</v>
      </c>
      <c r="W257" s="183">
        <f t="shared" si="34"/>
        <v>65.03</v>
      </c>
      <c r="X257" s="183">
        <f t="shared" si="35"/>
        <v>115.26</v>
      </c>
      <c r="Y257" s="183">
        <f t="shared" si="36"/>
        <v>57.49</v>
      </c>
      <c r="Z257" s="180"/>
      <c r="AA257" s="4"/>
      <c r="AB257" s="11" t="s">
        <v>476</v>
      </c>
      <c r="AC257" s="11"/>
      <c r="AD257" s="70" t="s">
        <v>779</v>
      </c>
      <c r="AE257" s="23">
        <v>0</v>
      </c>
      <c r="AF257" s="23">
        <v>0</v>
      </c>
      <c r="AG257" s="23">
        <v>0</v>
      </c>
      <c r="AH257" s="23">
        <v>0</v>
      </c>
      <c r="AI257" s="23">
        <v>0</v>
      </c>
      <c r="AJ257" s="180"/>
      <c r="AK257" s="4"/>
      <c r="AL257" s="4"/>
      <c r="AM257" s="185">
        <v>0</v>
      </c>
      <c r="AN257" s="185">
        <v>0</v>
      </c>
      <c r="AO257" s="185">
        <v>0</v>
      </c>
      <c r="AP257" s="185">
        <v>0</v>
      </c>
      <c r="AQ257" s="185">
        <v>0</v>
      </c>
      <c r="AR257" s="180"/>
      <c r="AS257" s="4"/>
      <c r="AT257" s="4"/>
      <c r="AU257" s="185">
        <f t="shared" si="37"/>
        <v>0</v>
      </c>
      <c r="AV257" s="185">
        <f t="shared" si="38"/>
        <v>0</v>
      </c>
      <c r="AW257" s="185">
        <f t="shared" si="39"/>
        <v>0</v>
      </c>
      <c r="AX257" s="185">
        <f t="shared" si="40"/>
        <v>0</v>
      </c>
      <c r="AY257" s="185">
        <f t="shared" si="41"/>
        <v>0</v>
      </c>
      <c r="AZ257" s="180"/>
      <c r="BA257" s="4"/>
    </row>
    <row r="258" spans="1:53" x14ac:dyDescent="0.2">
      <c r="A258" s="55"/>
      <c r="B258" s="11" t="s">
        <v>477</v>
      </c>
      <c r="C258" s="11"/>
      <c r="D258" s="70" t="s">
        <v>780</v>
      </c>
      <c r="E258" s="11">
        <v>357</v>
      </c>
      <c r="F258" s="11">
        <v>183</v>
      </c>
      <c r="G258" s="11">
        <v>119</v>
      </c>
      <c r="H258" s="11">
        <v>99</v>
      </c>
      <c r="I258" s="11">
        <v>75</v>
      </c>
      <c r="J258" s="180"/>
      <c r="M258" s="183">
        <v>38573.089999999982</v>
      </c>
      <c r="N258" s="183">
        <v>12194.30000000001</v>
      </c>
      <c r="O258" s="183">
        <v>6406.6199999999944</v>
      </c>
      <c r="P258" s="183">
        <v>9451.16</v>
      </c>
      <c r="Q258" s="183">
        <v>27761.949999999993</v>
      </c>
      <c r="R258" s="180"/>
      <c r="S258" s="4"/>
      <c r="T258" s="4"/>
      <c r="U258" s="183">
        <f t="shared" si="32"/>
        <v>108.04787114845934</v>
      </c>
      <c r="V258" s="183">
        <f t="shared" si="33"/>
        <v>66.635519125683118</v>
      </c>
      <c r="W258" s="183">
        <f t="shared" si="34"/>
        <v>53.837142857142808</v>
      </c>
      <c r="X258" s="183">
        <f t="shared" si="35"/>
        <v>95.466262626262619</v>
      </c>
      <c r="Y258" s="183">
        <f t="shared" si="36"/>
        <v>370.15933333333322</v>
      </c>
      <c r="Z258" s="180"/>
      <c r="AA258" s="4"/>
      <c r="AB258" s="11" t="s">
        <v>477</v>
      </c>
      <c r="AC258" s="11"/>
      <c r="AD258" s="70" t="s">
        <v>780</v>
      </c>
      <c r="AE258" s="23">
        <v>85</v>
      </c>
      <c r="AF258" s="23">
        <v>26</v>
      </c>
      <c r="AG258" s="23">
        <v>8</v>
      </c>
      <c r="AH258" s="23">
        <v>3</v>
      </c>
      <c r="AI258" s="23">
        <v>1</v>
      </c>
      <c r="AJ258" s="180"/>
      <c r="AK258" s="4"/>
      <c r="AL258" s="4"/>
      <c r="AM258" s="185">
        <v>93738.359999999986</v>
      </c>
      <c r="AN258" s="185">
        <v>24193.610000000004</v>
      </c>
      <c r="AO258" s="185">
        <v>1818.84</v>
      </c>
      <c r="AP258" s="185">
        <v>581.21</v>
      </c>
      <c r="AQ258" s="185">
        <v>638.02</v>
      </c>
      <c r="AR258" s="180"/>
      <c r="AS258" s="4"/>
      <c r="AT258" s="4"/>
      <c r="AU258" s="185">
        <f t="shared" si="37"/>
        <v>1102.8042352941175</v>
      </c>
      <c r="AV258" s="185">
        <f t="shared" si="38"/>
        <v>930.52346153846167</v>
      </c>
      <c r="AW258" s="185">
        <f t="shared" si="39"/>
        <v>227.35499999999999</v>
      </c>
      <c r="AX258" s="185">
        <f t="shared" si="40"/>
        <v>193.73666666666668</v>
      </c>
      <c r="AY258" s="185">
        <f t="shared" si="41"/>
        <v>638.02</v>
      </c>
      <c r="AZ258" s="180"/>
      <c r="BA258" s="4"/>
    </row>
    <row r="259" spans="1:53" x14ac:dyDescent="0.2">
      <c r="A259" s="55"/>
      <c r="B259" s="11" t="s">
        <v>478</v>
      </c>
      <c r="C259" s="11"/>
      <c r="D259" s="70" t="s">
        <v>781</v>
      </c>
      <c r="E259" s="11">
        <v>592</v>
      </c>
      <c r="F259" s="11">
        <v>280</v>
      </c>
      <c r="G259" s="11">
        <v>187</v>
      </c>
      <c r="H259" s="11">
        <v>129</v>
      </c>
      <c r="I259" s="11">
        <v>94</v>
      </c>
      <c r="J259" s="180"/>
      <c r="M259" s="183">
        <v>49823.099999999933</v>
      </c>
      <c r="N259" s="183">
        <v>20300.889999999985</v>
      </c>
      <c r="O259" s="183">
        <v>12103.390000000005</v>
      </c>
      <c r="P259" s="183">
        <v>13210.729999999994</v>
      </c>
      <c r="Q259" s="183">
        <v>39629.700000000004</v>
      </c>
      <c r="R259" s="180"/>
      <c r="S259" s="4"/>
      <c r="T259" s="4"/>
      <c r="U259" s="183">
        <f t="shared" si="32"/>
        <v>84.160641891891785</v>
      </c>
      <c r="V259" s="183">
        <f t="shared" si="33"/>
        <v>72.503178571428521</v>
      </c>
      <c r="W259" s="183">
        <f t="shared" si="34"/>
        <v>64.724010695187189</v>
      </c>
      <c r="X259" s="183">
        <f t="shared" si="35"/>
        <v>102.40875968992243</v>
      </c>
      <c r="Y259" s="183">
        <f t="shared" si="36"/>
        <v>421.5925531914894</v>
      </c>
      <c r="Z259" s="180"/>
      <c r="AA259" s="4"/>
      <c r="AB259" s="11" t="s">
        <v>478</v>
      </c>
      <c r="AC259" s="11"/>
      <c r="AD259" s="70" t="s">
        <v>781</v>
      </c>
      <c r="AE259" s="23">
        <v>104</v>
      </c>
      <c r="AF259" s="23">
        <v>26</v>
      </c>
      <c r="AG259" s="23">
        <v>12</v>
      </c>
      <c r="AH259" s="23">
        <v>8</v>
      </c>
      <c r="AI259" s="23">
        <v>8</v>
      </c>
      <c r="AJ259" s="180"/>
      <c r="AK259" s="4"/>
      <c r="AL259" s="4"/>
      <c r="AM259" s="185">
        <v>39435.249999999993</v>
      </c>
      <c r="AN259" s="185">
        <v>7803.8899999999994</v>
      </c>
      <c r="AO259" s="185">
        <v>1430.35</v>
      </c>
      <c r="AP259" s="185">
        <v>1177.6600000000001</v>
      </c>
      <c r="AQ259" s="185">
        <v>16989.349999999999</v>
      </c>
      <c r="AR259" s="180"/>
      <c r="AS259" s="4"/>
      <c r="AT259" s="4"/>
      <c r="AU259" s="185">
        <f t="shared" si="37"/>
        <v>379.18509615384608</v>
      </c>
      <c r="AV259" s="185">
        <f t="shared" si="38"/>
        <v>300.14961538461534</v>
      </c>
      <c r="AW259" s="185">
        <f t="shared" si="39"/>
        <v>119.19583333333333</v>
      </c>
      <c r="AX259" s="185">
        <f t="shared" si="40"/>
        <v>147.20750000000001</v>
      </c>
      <c r="AY259" s="185">
        <f t="shared" si="41"/>
        <v>2123.6687499999998</v>
      </c>
      <c r="AZ259" s="180"/>
      <c r="BA259" s="4"/>
    </row>
    <row r="260" spans="1:53" x14ac:dyDescent="0.2">
      <c r="A260" s="55"/>
      <c r="B260" s="11" t="s">
        <v>478</v>
      </c>
      <c r="C260" s="11"/>
      <c r="D260" s="70" t="s">
        <v>782</v>
      </c>
      <c r="E260" s="11">
        <v>53</v>
      </c>
      <c r="F260" s="11">
        <v>30</v>
      </c>
      <c r="G260" s="11">
        <v>20</v>
      </c>
      <c r="H260" s="11">
        <v>15</v>
      </c>
      <c r="I260" s="11">
        <v>13</v>
      </c>
      <c r="J260" s="180"/>
      <c r="M260" s="183">
        <v>2385.1999999999998</v>
      </c>
      <c r="N260" s="183">
        <v>1731.8400000000004</v>
      </c>
      <c r="O260" s="183">
        <v>963.04000000000008</v>
      </c>
      <c r="P260" s="183">
        <v>1123.51</v>
      </c>
      <c r="Q260" s="183">
        <v>4035.2000000000003</v>
      </c>
      <c r="R260" s="180"/>
      <c r="S260" s="4"/>
      <c r="T260" s="4"/>
      <c r="U260" s="183">
        <f t="shared" si="32"/>
        <v>45.003773584905659</v>
      </c>
      <c r="V260" s="183">
        <f t="shared" si="33"/>
        <v>57.728000000000016</v>
      </c>
      <c r="W260" s="183">
        <f t="shared" si="34"/>
        <v>48.152000000000001</v>
      </c>
      <c r="X260" s="183">
        <f t="shared" si="35"/>
        <v>74.900666666666666</v>
      </c>
      <c r="Y260" s="183">
        <f t="shared" si="36"/>
        <v>310.40000000000003</v>
      </c>
      <c r="Z260" s="180"/>
      <c r="AA260" s="4"/>
      <c r="AB260" s="11" t="s">
        <v>478</v>
      </c>
      <c r="AC260" s="11"/>
      <c r="AD260" s="70" t="s">
        <v>782</v>
      </c>
      <c r="AE260" s="23">
        <v>8</v>
      </c>
      <c r="AF260" s="23">
        <v>3</v>
      </c>
      <c r="AG260" s="23">
        <v>3</v>
      </c>
      <c r="AH260" s="23">
        <v>2</v>
      </c>
      <c r="AI260" s="23">
        <v>2</v>
      </c>
      <c r="AJ260" s="180"/>
      <c r="AK260" s="4"/>
      <c r="AL260" s="4"/>
      <c r="AM260" s="185">
        <v>363.52</v>
      </c>
      <c r="AN260" s="185">
        <v>164.45</v>
      </c>
      <c r="AO260" s="185">
        <v>108.30999999999999</v>
      </c>
      <c r="AP260" s="185">
        <v>147.76999999999998</v>
      </c>
      <c r="AQ260" s="185">
        <v>314.15999999999997</v>
      </c>
      <c r="AR260" s="180"/>
      <c r="AS260" s="4"/>
      <c r="AT260" s="4"/>
      <c r="AU260" s="185">
        <f t="shared" si="37"/>
        <v>45.44</v>
      </c>
      <c r="AV260" s="185">
        <f t="shared" si="38"/>
        <v>54.816666666666663</v>
      </c>
      <c r="AW260" s="185">
        <f t="shared" si="39"/>
        <v>36.103333333333332</v>
      </c>
      <c r="AX260" s="185">
        <f t="shared" si="40"/>
        <v>73.884999999999991</v>
      </c>
      <c r="AY260" s="185">
        <f t="shared" si="41"/>
        <v>157.07999999999998</v>
      </c>
      <c r="AZ260" s="180"/>
      <c r="BA260" s="4"/>
    </row>
    <row r="261" spans="1:53" x14ac:dyDescent="0.2">
      <c r="A261" s="55"/>
      <c r="B261" s="11" t="s">
        <v>478</v>
      </c>
      <c r="C261" s="11"/>
      <c r="D261" s="70" t="s">
        <v>783</v>
      </c>
      <c r="E261" s="11">
        <v>0</v>
      </c>
      <c r="F261" s="11">
        <v>0</v>
      </c>
      <c r="G261" s="11">
        <v>0</v>
      </c>
      <c r="H261" s="11">
        <v>0</v>
      </c>
      <c r="I261" s="11">
        <v>0</v>
      </c>
      <c r="J261" s="180"/>
      <c r="M261" s="183">
        <v>0</v>
      </c>
      <c r="N261" s="183">
        <v>0</v>
      </c>
      <c r="O261" s="183">
        <v>0</v>
      </c>
      <c r="P261" s="183">
        <v>0</v>
      </c>
      <c r="Q261" s="183">
        <v>0</v>
      </c>
      <c r="R261" s="180"/>
      <c r="S261" s="4"/>
      <c r="T261" s="4"/>
      <c r="U261" s="183">
        <f t="shared" si="32"/>
        <v>0</v>
      </c>
      <c r="V261" s="183">
        <f t="shared" si="33"/>
        <v>0</v>
      </c>
      <c r="W261" s="183">
        <f t="shared" si="34"/>
        <v>0</v>
      </c>
      <c r="X261" s="183">
        <f t="shared" si="35"/>
        <v>0</v>
      </c>
      <c r="Y261" s="183">
        <f t="shared" si="36"/>
        <v>0</v>
      </c>
      <c r="Z261" s="180"/>
      <c r="AA261" s="4"/>
      <c r="AB261" s="11" t="s">
        <v>478</v>
      </c>
      <c r="AC261" s="11"/>
      <c r="AD261" s="70" t="s">
        <v>783</v>
      </c>
      <c r="AE261" s="23">
        <v>0</v>
      </c>
      <c r="AF261" s="23">
        <v>0</v>
      </c>
      <c r="AG261" s="23">
        <v>0</v>
      </c>
      <c r="AH261" s="23">
        <v>0</v>
      </c>
      <c r="AI261" s="23">
        <v>0</v>
      </c>
      <c r="AJ261" s="180"/>
      <c r="AK261" s="4"/>
      <c r="AL261" s="4"/>
      <c r="AM261" s="185">
        <v>0</v>
      </c>
      <c r="AN261" s="185">
        <v>0</v>
      </c>
      <c r="AO261" s="185">
        <v>0</v>
      </c>
      <c r="AP261" s="185">
        <v>0</v>
      </c>
      <c r="AQ261" s="185">
        <v>0</v>
      </c>
      <c r="AR261" s="180"/>
      <c r="AS261" s="4"/>
      <c r="AT261" s="4"/>
      <c r="AU261" s="185">
        <f t="shared" si="37"/>
        <v>0</v>
      </c>
      <c r="AV261" s="185">
        <f t="shared" si="38"/>
        <v>0</v>
      </c>
      <c r="AW261" s="185">
        <f t="shared" si="39"/>
        <v>0</v>
      </c>
      <c r="AX261" s="185">
        <f t="shared" si="40"/>
        <v>0</v>
      </c>
      <c r="AY261" s="185">
        <f t="shared" si="41"/>
        <v>0</v>
      </c>
      <c r="AZ261" s="180"/>
      <c r="BA261" s="4"/>
    </row>
    <row r="262" spans="1:53" x14ac:dyDescent="0.2">
      <c r="A262" s="55"/>
      <c r="B262" s="11" t="s">
        <v>479</v>
      </c>
      <c r="C262" s="11"/>
      <c r="D262" s="70" t="s">
        <v>784</v>
      </c>
      <c r="E262" s="11">
        <v>499</v>
      </c>
      <c r="F262" s="11">
        <v>231</v>
      </c>
      <c r="G262" s="11">
        <v>135</v>
      </c>
      <c r="H262" s="11">
        <v>105</v>
      </c>
      <c r="I262" s="11">
        <v>53</v>
      </c>
      <c r="J262" s="180"/>
      <c r="M262" s="183">
        <v>43203.309999999961</v>
      </c>
      <c r="N262" s="183">
        <v>15407.139999999994</v>
      </c>
      <c r="O262" s="183">
        <v>8043.7999999999993</v>
      </c>
      <c r="P262" s="183">
        <v>9379.8699999999972</v>
      </c>
      <c r="Q262" s="183">
        <v>34653.240000000005</v>
      </c>
      <c r="R262" s="180"/>
      <c r="S262" s="4"/>
      <c r="T262" s="4"/>
      <c r="U262" s="183">
        <f t="shared" si="32"/>
        <v>86.579779559118165</v>
      </c>
      <c r="V262" s="183">
        <f t="shared" si="33"/>
        <v>66.697575757575734</v>
      </c>
      <c r="W262" s="183">
        <f t="shared" si="34"/>
        <v>59.583703703703698</v>
      </c>
      <c r="X262" s="183">
        <f t="shared" si="35"/>
        <v>89.332095238095206</v>
      </c>
      <c r="Y262" s="183">
        <f t="shared" si="36"/>
        <v>653.83471698113215</v>
      </c>
      <c r="Z262" s="180"/>
      <c r="AA262" s="4"/>
      <c r="AB262" s="11" t="s">
        <v>479</v>
      </c>
      <c r="AC262" s="11"/>
      <c r="AD262" s="70" t="s">
        <v>784</v>
      </c>
      <c r="AE262" s="23">
        <v>53</v>
      </c>
      <c r="AF262" s="23">
        <v>15</v>
      </c>
      <c r="AG262" s="23">
        <v>12</v>
      </c>
      <c r="AH262" s="23">
        <v>9</v>
      </c>
      <c r="AI262" s="23">
        <v>5</v>
      </c>
      <c r="AJ262" s="180"/>
      <c r="AK262" s="4"/>
      <c r="AL262" s="4"/>
      <c r="AM262" s="185">
        <v>21399.770000000004</v>
      </c>
      <c r="AN262" s="185">
        <v>1516.9899999999998</v>
      </c>
      <c r="AO262" s="185">
        <v>1239.8499999999999</v>
      </c>
      <c r="AP262" s="185">
        <v>707.87</v>
      </c>
      <c r="AQ262" s="185">
        <v>292.15000000000003</v>
      </c>
      <c r="AR262" s="180"/>
      <c r="AS262" s="4"/>
      <c r="AT262" s="4"/>
      <c r="AU262" s="185">
        <f t="shared" si="37"/>
        <v>403.76924528301896</v>
      </c>
      <c r="AV262" s="185">
        <f t="shared" si="38"/>
        <v>101.13266666666665</v>
      </c>
      <c r="AW262" s="185">
        <f t="shared" si="39"/>
        <v>103.32083333333333</v>
      </c>
      <c r="AX262" s="185">
        <f t="shared" si="40"/>
        <v>78.652222222222221</v>
      </c>
      <c r="AY262" s="185">
        <f t="shared" si="41"/>
        <v>58.430000000000007</v>
      </c>
      <c r="AZ262" s="180"/>
      <c r="BA262" s="4"/>
    </row>
    <row r="263" spans="1:53" x14ac:dyDescent="0.2">
      <c r="A263" s="55"/>
      <c r="B263" s="11" t="s">
        <v>480</v>
      </c>
      <c r="C263" s="11"/>
      <c r="D263" s="70" t="s">
        <v>785</v>
      </c>
      <c r="E263" s="11">
        <v>1</v>
      </c>
      <c r="F263" s="11">
        <v>1</v>
      </c>
      <c r="G263" s="11">
        <v>1</v>
      </c>
      <c r="H263" s="11">
        <v>1</v>
      </c>
      <c r="I263" s="11">
        <v>1</v>
      </c>
      <c r="J263" s="180"/>
      <c r="M263" s="183">
        <v>43.87</v>
      </c>
      <c r="N263" s="183">
        <v>51.21</v>
      </c>
      <c r="O263" s="183">
        <v>42.99</v>
      </c>
      <c r="P263" s="183">
        <v>100.58</v>
      </c>
      <c r="Q263" s="183">
        <v>248.62</v>
      </c>
      <c r="R263" s="180"/>
      <c r="S263" s="4"/>
      <c r="T263" s="4"/>
      <c r="U263" s="183">
        <f t="shared" si="32"/>
        <v>43.87</v>
      </c>
      <c r="V263" s="183">
        <f t="shared" si="33"/>
        <v>51.21</v>
      </c>
      <c r="W263" s="183">
        <f t="shared" si="34"/>
        <v>42.99</v>
      </c>
      <c r="X263" s="183">
        <f t="shared" si="35"/>
        <v>100.58</v>
      </c>
      <c r="Y263" s="183">
        <f t="shared" si="36"/>
        <v>248.62</v>
      </c>
      <c r="Z263" s="180"/>
      <c r="AA263" s="4"/>
      <c r="AB263" s="11" t="s">
        <v>480</v>
      </c>
      <c r="AC263" s="11"/>
      <c r="AD263" s="70" t="s">
        <v>785</v>
      </c>
      <c r="AE263" s="23">
        <v>0</v>
      </c>
      <c r="AF263" s="23">
        <v>0</v>
      </c>
      <c r="AG263" s="23">
        <v>0</v>
      </c>
      <c r="AH263" s="23">
        <v>0</v>
      </c>
      <c r="AI263" s="23">
        <v>0</v>
      </c>
      <c r="AJ263" s="180"/>
      <c r="AK263" s="4"/>
      <c r="AL263" s="4"/>
      <c r="AM263" s="185">
        <v>0</v>
      </c>
      <c r="AN263" s="185">
        <v>0</v>
      </c>
      <c r="AO263" s="185">
        <v>0</v>
      </c>
      <c r="AP263" s="185">
        <v>0</v>
      </c>
      <c r="AQ263" s="185">
        <v>0</v>
      </c>
      <c r="AR263" s="180"/>
      <c r="AS263" s="4"/>
      <c r="AT263" s="4"/>
      <c r="AU263" s="185">
        <f t="shared" si="37"/>
        <v>0</v>
      </c>
      <c r="AV263" s="185">
        <f t="shared" si="38"/>
        <v>0</v>
      </c>
      <c r="AW263" s="185">
        <f t="shared" si="39"/>
        <v>0</v>
      </c>
      <c r="AX263" s="185">
        <f t="shared" si="40"/>
        <v>0</v>
      </c>
      <c r="AY263" s="185">
        <f t="shared" si="41"/>
        <v>0</v>
      </c>
      <c r="AZ263" s="180"/>
      <c r="BA263" s="4"/>
    </row>
    <row r="264" spans="1:53" x14ac:dyDescent="0.2">
      <c r="A264" s="55"/>
      <c r="B264" s="11" t="s">
        <v>481</v>
      </c>
      <c r="C264" s="11"/>
      <c r="D264" s="70" t="s">
        <v>786</v>
      </c>
      <c r="E264" s="11">
        <v>0</v>
      </c>
      <c r="F264" s="11">
        <v>0</v>
      </c>
      <c r="G264" s="11">
        <v>0</v>
      </c>
      <c r="H264" s="11">
        <v>0</v>
      </c>
      <c r="I264" s="11">
        <v>0</v>
      </c>
      <c r="J264" s="180"/>
      <c r="M264" s="183">
        <v>0</v>
      </c>
      <c r="N264" s="183">
        <v>0</v>
      </c>
      <c r="O264" s="183">
        <v>0</v>
      </c>
      <c r="P264" s="183">
        <v>0</v>
      </c>
      <c r="Q264" s="183">
        <v>0</v>
      </c>
      <c r="R264" s="180"/>
      <c r="S264" s="4"/>
      <c r="T264" s="4"/>
      <c r="U264" s="183">
        <f t="shared" si="32"/>
        <v>0</v>
      </c>
      <c r="V264" s="183">
        <f t="shared" si="33"/>
        <v>0</v>
      </c>
      <c r="W264" s="183">
        <f t="shared" si="34"/>
        <v>0</v>
      </c>
      <c r="X264" s="183">
        <f t="shared" si="35"/>
        <v>0</v>
      </c>
      <c r="Y264" s="183">
        <f t="shared" si="36"/>
        <v>0</v>
      </c>
      <c r="Z264" s="180"/>
      <c r="AA264" s="4"/>
      <c r="AB264" s="11" t="s">
        <v>481</v>
      </c>
      <c r="AC264" s="11"/>
      <c r="AD264" s="70" t="s">
        <v>786</v>
      </c>
      <c r="AE264" s="23">
        <v>0</v>
      </c>
      <c r="AF264" s="23">
        <v>0</v>
      </c>
      <c r="AG264" s="23">
        <v>0</v>
      </c>
      <c r="AH264" s="23">
        <v>0</v>
      </c>
      <c r="AI264" s="23">
        <v>0</v>
      </c>
      <c r="AJ264" s="180"/>
      <c r="AK264" s="4"/>
      <c r="AL264" s="4"/>
      <c r="AM264" s="185">
        <v>0</v>
      </c>
      <c r="AN264" s="185">
        <v>0</v>
      </c>
      <c r="AO264" s="185">
        <v>0</v>
      </c>
      <c r="AP264" s="185">
        <v>0</v>
      </c>
      <c r="AQ264" s="185">
        <v>0</v>
      </c>
      <c r="AR264" s="180"/>
      <c r="AS264" s="4"/>
      <c r="AT264" s="4"/>
      <c r="AU264" s="185">
        <f t="shared" si="37"/>
        <v>0</v>
      </c>
      <c r="AV264" s="185">
        <f t="shared" si="38"/>
        <v>0</v>
      </c>
      <c r="AW264" s="185">
        <f t="shared" si="39"/>
        <v>0</v>
      </c>
      <c r="AX264" s="185">
        <f t="shared" si="40"/>
        <v>0</v>
      </c>
      <c r="AY264" s="185">
        <f t="shared" si="41"/>
        <v>0</v>
      </c>
      <c r="AZ264" s="180"/>
      <c r="BA264" s="4"/>
    </row>
    <row r="265" spans="1:53" x14ac:dyDescent="0.2">
      <c r="A265" s="55"/>
      <c r="B265" s="11" t="s">
        <v>482</v>
      </c>
      <c r="C265" s="11"/>
      <c r="D265" s="70" t="s">
        <v>787</v>
      </c>
      <c r="E265" s="11">
        <v>53</v>
      </c>
      <c r="F265" s="11">
        <v>32</v>
      </c>
      <c r="G265" s="11">
        <v>14</v>
      </c>
      <c r="H265" s="11">
        <v>8</v>
      </c>
      <c r="I265" s="11">
        <v>6</v>
      </c>
      <c r="J265" s="180"/>
      <c r="M265" s="183">
        <v>7153.3600000000006</v>
      </c>
      <c r="N265" s="183">
        <v>3049.3799999999992</v>
      </c>
      <c r="O265" s="183">
        <v>717.7600000000001</v>
      </c>
      <c r="P265" s="183">
        <v>787.96000000000015</v>
      </c>
      <c r="Q265" s="183">
        <v>2615.5300000000002</v>
      </c>
      <c r="R265" s="180"/>
      <c r="S265" s="4"/>
      <c r="T265" s="4"/>
      <c r="U265" s="183">
        <f t="shared" si="32"/>
        <v>134.96905660377359</v>
      </c>
      <c r="V265" s="183">
        <f t="shared" si="33"/>
        <v>95.293124999999975</v>
      </c>
      <c r="W265" s="183">
        <f t="shared" si="34"/>
        <v>51.268571428571434</v>
      </c>
      <c r="X265" s="183">
        <f t="shared" si="35"/>
        <v>98.495000000000019</v>
      </c>
      <c r="Y265" s="183">
        <f t="shared" si="36"/>
        <v>435.92166666666668</v>
      </c>
      <c r="Z265" s="180"/>
      <c r="AA265" s="4"/>
      <c r="AB265" s="11" t="s">
        <v>482</v>
      </c>
      <c r="AC265" s="11"/>
      <c r="AD265" s="70" t="s">
        <v>787</v>
      </c>
      <c r="AE265" s="23">
        <v>7</v>
      </c>
      <c r="AF265" s="23">
        <v>2</v>
      </c>
      <c r="AG265" s="23">
        <v>2</v>
      </c>
      <c r="AH265" s="23">
        <v>1</v>
      </c>
      <c r="AI265" s="23">
        <v>0</v>
      </c>
      <c r="AJ265" s="180"/>
      <c r="AK265" s="4"/>
      <c r="AL265" s="4"/>
      <c r="AM265" s="185">
        <v>4343</v>
      </c>
      <c r="AN265" s="185">
        <v>198.85999999999999</v>
      </c>
      <c r="AO265" s="185">
        <v>212.87</v>
      </c>
      <c r="AP265" s="185">
        <v>118.09</v>
      </c>
      <c r="AQ265" s="185">
        <v>0</v>
      </c>
      <c r="AR265" s="180"/>
      <c r="AS265" s="4"/>
      <c r="AT265" s="4"/>
      <c r="AU265" s="185">
        <f t="shared" si="37"/>
        <v>620.42857142857144</v>
      </c>
      <c r="AV265" s="185">
        <f t="shared" si="38"/>
        <v>99.429999999999993</v>
      </c>
      <c r="AW265" s="185">
        <f t="shared" si="39"/>
        <v>106.435</v>
      </c>
      <c r="AX265" s="185">
        <f t="shared" si="40"/>
        <v>118.09</v>
      </c>
      <c r="AY265" s="185">
        <f t="shared" si="41"/>
        <v>0</v>
      </c>
      <c r="AZ265" s="180"/>
      <c r="BA265" s="4"/>
    </row>
    <row r="266" spans="1:53" x14ac:dyDescent="0.2">
      <c r="A266" s="55"/>
      <c r="B266" s="11" t="s">
        <v>483</v>
      </c>
      <c r="C266" s="11"/>
      <c r="D266" s="70" t="s">
        <v>788</v>
      </c>
      <c r="E266" s="11">
        <v>0</v>
      </c>
      <c r="F266" s="11">
        <v>0</v>
      </c>
      <c r="G266" s="11">
        <v>0</v>
      </c>
      <c r="H266" s="11">
        <v>0</v>
      </c>
      <c r="I266" s="11">
        <v>0</v>
      </c>
      <c r="J266" s="180"/>
      <c r="M266" s="183">
        <v>0</v>
      </c>
      <c r="N266" s="183">
        <v>0</v>
      </c>
      <c r="O266" s="183">
        <v>0</v>
      </c>
      <c r="P266" s="183">
        <v>0</v>
      </c>
      <c r="Q266" s="183">
        <v>0</v>
      </c>
      <c r="R266" s="180"/>
      <c r="S266" s="4"/>
      <c r="T266" s="4"/>
      <c r="U266" s="183">
        <f t="shared" si="32"/>
        <v>0</v>
      </c>
      <c r="V266" s="183">
        <f t="shared" si="33"/>
        <v>0</v>
      </c>
      <c r="W266" s="183">
        <f t="shared" si="34"/>
        <v>0</v>
      </c>
      <c r="X266" s="183">
        <f t="shared" si="35"/>
        <v>0</v>
      </c>
      <c r="Y266" s="183">
        <f t="shared" si="36"/>
        <v>0</v>
      </c>
      <c r="Z266" s="180"/>
      <c r="AA266" s="4"/>
      <c r="AB266" s="11" t="s">
        <v>483</v>
      </c>
      <c r="AC266" s="11"/>
      <c r="AD266" s="70" t="s">
        <v>788</v>
      </c>
      <c r="AE266" s="23">
        <v>0</v>
      </c>
      <c r="AF266" s="23">
        <v>0</v>
      </c>
      <c r="AG266" s="23">
        <v>0</v>
      </c>
      <c r="AH266" s="23">
        <v>0</v>
      </c>
      <c r="AI266" s="23">
        <v>0</v>
      </c>
      <c r="AJ266" s="180"/>
      <c r="AK266" s="4"/>
      <c r="AL266" s="4"/>
      <c r="AM266" s="185">
        <v>0</v>
      </c>
      <c r="AN266" s="185">
        <v>0</v>
      </c>
      <c r="AO266" s="185">
        <v>0</v>
      </c>
      <c r="AP266" s="185">
        <v>0</v>
      </c>
      <c r="AQ266" s="185">
        <v>0</v>
      </c>
      <c r="AR266" s="180"/>
      <c r="AS266" s="4"/>
      <c r="AT266" s="4"/>
      <c r="AU266" s="185">
        <f t="shared" si="37"/>
        <v>0</v>
      </c>
      <c r="AV266" s="185">
        <f t="shared" si="38"/>
        <v>0</v>
      </c>
      <c r="AW266" s="185">
        <f t="shared" si="39"/>
        <v>0</v>
      </c>
      <c r="AX266" s="185">
        <f t="shared" si="40"/>
        <v>0</v>
      </c>
      <c r="AY266" s="185">
        <f t="shared" si="41"/>
        <v>0</v>
      </c>
      <c r="AZ266" s="180"/>
      <c r="BA266" s="4"/>
    </row>
    <row r="267" spans="1:53" x14ac:dyDescent="0.2">
      <c r="A267" s="55"/>
      <c r="B267" s="11" t="s">
        <v>195</v>
      </c>
      <c r="C267" s="11"/>
      <c r="D267" s="70" t="s">
        <v>791</v>
      </c>
      <c r="E267" s="11">
        <v>0</v>
      </c>
      <c r="F267" s="11">
        <v>0</v>
      </c>
      <c r="G267" s="11">
        <v>0</v>
      </c>
      <c r="H267" s="11">
        <v>0</v>
      </c>
      <c r="I267" s="11">
        <v>0</v>
      </c>
      <c r="J267" s="180"/>
      <c r="M267" s="183">
        <v>0</v>
      </c>
      <c r="N267" s="183">
        <v>0</v>
      </c>
      <c r="O267" s="183">
        <v>0</v>
      </c>
      <c r="P267" s="183">
        <v>0</v>
      </c>
      <c r="Q267" s="183">
        <v>0</v>
      </c>
      <c r="R267" s="180"/>
      <c r="S267" s="4"/>
      <c r="T267" s="4"/>
      <c r="U267" s="183">
        <f t="shared" si="32"/>
        <v>0</v>
      </c>
      <c r="V267" s="183">
        <f t="shared" si="33"/>
        <v>0</v>
      </c>
      <c r="W267" s="183">
        <f t="shared" si="34"/>
        <v>0</v>
      </c>
      <c r="X267" s="183">
        <f t="shared" si="35"/>
        <v>0</v>
      </c>
      <c r="Y267" s="183">
        <f t="shared" si="36"/>
        <v>0</v>
      </c>
      <c r="Z267" s="180"/>
      <c r="AA267" s="4"/>
      <c r="AB267" s="11" t="s">
        <v>195</v>
      </c>
      <c r="AC267" s="11"/>
      <c r="AD267" s="70" t="s">
        <v>791</v>
      </c>
      <c r="AE267" s="23">
        <v>0</v>
      </c>
      <c r="AF267" s="23">
        <v>0</v>
      </c>
      <c r="AG267" s="23">
        <v>0</v>
      </c>
      <c r="AH267" s="23">
        <v>0</v>
      </c>
      <c r="AI267" s="23">
        <v>0</v>
      </c>
      <c r="AJ267" s="180"/>
      <c r="AK267" s="4"/>
      <c r="AL267" s="4"/>
      <c r="AM267" s="185">
        <v>0</v>
      </c>
      <c r="AN267" s="185">
        <v>0</v>
      </c>
      <c r="AO267" s="185">
        <v>0</v>
      </c>
      <c r="AP267" s="185">
        <v>0</v>
      </c>
      <c r="AQ267" s="185">
        <v>0</v>
      </c>
      <c r="AR267" s="180"/>
      <c r="AS267" s="4"/>
      <c r="AT267" s="4"/>
      <c r="AU267" s="185">
        <f t="shared" si="37"/>
        <v>0</v>
      </c>
      <c r="AV267" s="185">
        <f t="shared" si="38"/>
        <v>0</v>
      </c>
      <c r="AW267" s="185">
        <f t="shared" si="39"/>
        <v>0</v>
      </c>
      <c r="AX267" s="185">
        <f t="shared" si="40"/>
        <v>0</v>
      </c>
      <c r="AY267" s="185">
        <f t="shared" si="41"/>
        <v>0</v>
      </c>
      <c r="AZ267" s="180"/>
      <c r="BA267" s="4"/>
    </row>
    <row r="268" spans="1:53" x14ac:dyDescent="0.2">
      <c r="A268" s="55"/>
      <c r="B268" s="11" t="s">
        <v>486</v>
      </c>
      <c r="C268" s="11"/>
      <c r="D268" s="70" t="s">
        <v>792</v>
      </c>
      <c r="E268" s="11">
        <v>422</v>
      </c>
      <c r="F268" s="11">
        <v>278</v>
      </c>
      <c r="G268" s="11">
        <v>207</v>
      </c>
      <c r="H268" s="11">
        <v>163</v>
      </c>
      <c r="I268" s="11">
        <v>123</v>
      </c>
      <c r="J268" s="180"/>
      <c r="M268" s="183">
        <v>26257.389999999956</v>
      </c>
      <c r="N268" s="183">
        <v>14564.710000000005</v>
      </c>
      <c r="O268" s="183">
        <v>10118.059999999994</v>
      </c>
      <c r="P268" s="183">
        <v>15271.979999999989</v>
      </c>
      <c r="Q268" s="183">
        <v>41255.840000000004</v>
      </c>
      <c r="R268" s="180"/>
      <c r="S268" s="4"/>
      <c r="T268" s="4"/>
      <c r="U268" s="183">
        <f t="shared" si="32"/>
        <v>62.221303317535437</v>
      </c>
      <c r="V268" s="183">
        <f t="shared" si="33"/>
        <v>52.391043165467643</v>
      </c>
      <c r="W268" s="183">
        <f t="shared" si="34"/>
        <v>48.87951690821253</v>
      </c>
      <c r="X268" s="183">
        <f t="shared" si="35"/>
        <v>93.693128834355761</v>
      </c>
      <c r="Y268" s="183">
        <f t="shared" si="36"/>
        <v>335.41333333333336</v>
      </c>
      <c r="Z268" s="180"/>
      <c r="AA268" s="4"/>
      <c r="AB268" s="11" t="s">
        <v>486</v>
      </c>
      <c r="AC268" s="11"/>
      <c r="AD268" s="70" t="s">
        <v>792</v>
      </c>
      <c r="AE268" s="23">
        <v>20</v>
      </c>
      <c r="AF268" s="23">
        <v>7</v>
      </c>
      <c r="AG268" s="23">
        <v>3</v>
      </c>
      <c r="AH268" s="23">
        <v>3</v>
      </c>
      <c r="AI268" s="23">
        <v>3</v>
      </c>
      <c r="AJ268" s="180"/>
      <c r="AK268" s="4"/>
      <c r="AL268" s="4"/>
      <c r="AM268" s="185">
        <v>12013.640000000001</v>
      </c>
      <c r="AN268" s="185">
        <v>21448.929999999997</v>
      </c>
      <c r="AO268" s="185">
        <v>202.42000000000002</v>
      </c>
      <c r="AP268" s="185">
        <v>357.98</v>
      </c>
      <c r="AQ268" s="185">
        <v>11573.84</v>
      </c>
      <c r="AR268" s="180"/>
      <c r="AS268" s="4"/>
      <c r="AT268" s="4"/>
      <c r="AU268" s="185">
        <f t="shared" si="37"/>
        <v>600.68200000000002</v>
      </c>
      <c r="AV268" s="185">
        <f t="shared" si="38"/>
        <v>3064.1328571428567</v>
      </c>
      <c r="AW268" s="185">
        <f t="shared" si="39"/>
        <v>67.473333333333343</v>
      </c>
      <c r="AX268" s="185">
        <f t="shared" si="40"/>
        <v>119.32666666666667</v>
      </c>
      <c r="AY268" s="185">
        <f t="shared" si="41"/>
        <v>3857.9466666666667</v>
      </c>
      <c r="AZ268" s="180"/>
      <c r="BA268" s="4"/>
    </row>
    <row r="269" spans="1:53" x14ac:dyDescent="0.2">
      <c r="A269" s="55"/>
      <c r="B269" s="11" t="s">
        <v>487</v>
      </c>
      <c r="C269" s="11"/>
      <c r="D269" s="70" t="s">
        <v>793</v>
      </c>
      <c r="E269" s="11">
        <v>3451</v>
      </c>
      <c r="F269" s="11">
        <v>2003</v>
      </c>
      <c r="G269" s="11">
        <v>1396</v>
      </c>
      <c r="H269" s="11">
        <v>1440</v>
      </c>
      <c r="I269" s="11">
        <v>1331</v>
      </c>
      <c r="J269" s="180"/>
      <c r="M269" s="183">
        <v>523669.95000000269</v>
      </c>
      <c r="N269" s="183">
        <v>306463.53000000032</v>
      </c>
      <c r="O269" s="183">
        <v>191203.78000000035</v>
      </c>
      <c r="P269" s="183">
        <v>354908.17000000016</v>
      </c>
      <c r="Q269" s="183">
        <v>1923151.1499999994</v>
      </c>
      <c r="R269" s="180"/>
      <c r="S269" s="4"/>
      <c r="T269" s="4"/>
      <c r="U269" s="183">
        <f t="shared" si="32"/>
        <v>151.74440741814044</v>
      </c>
      <c r="V269" s="183">
        <f t="shared" si="33"/>
        <v>153.00226160758876</v>
      </c>
      <c r="W269" s="183">
        <f t="shared" si="34"/>
        <v>136.96545845272232</v>
      </c>
      <c r="X269" s="183">
        <f t="shared" si="35"/>
        <v>246.46400694444455</v>
      </c>
      <c r="Y269" s="183">
        <f t="shared" si="36"/>
        <v>1444.8919233658899</v>
      </c>
      <c r="Z269" s="180"/>
      <c r="AA269" s="4"/>
      <c r="AB269" s="11" t="s">
        <v>487</v>
      </c>
      <c r="AC269" s="11"/>
      <c r="AD269" s="70" t="s">
        <v>793</v>
      </c>
      <c r="AE269" s="23">
        <v>187</v>
      </c>
      <c r="AF269" s="23">
        <v>101</v>
      </c>
      <c r="AG269" s="23">
        <v>80</v>
      </c>
      <c r="AH269" s="23">
        <v>75</v>
      </c>
      <c r="AI269" s="23">
        <v>69</v>
      </c>
      <c r="AJ269" s="180"/>
      <c r="AK269" s="4"/>
      <c r="AL269" s="4"/>
      <c r="AM269" s="185">
        <v>119202.87</v>
      </c>
      <c r="AN269" s="185">
        <v>12887.100000000008</v>
      </c>
      <c r="AO269" s="185">
        <v>8011.57</v>
      </c>
      <c r="AP269" s="185">
        <v>21392.990000000005</v>
      </c>
      <c r="AQ269" s="185">
        <v>101268.83999999998</v>
      </c>
      <c r="AR269" s="180"/>
      <c r="AS269" s="4"/>
      <c r="AT269" s="4"/>
      <c r="AU269" s="185">
        <f t="shared" si="37"/>
        <v>637.44850267379672</v>
      </c>
      <c r="AV269" s="185">
        <f t="shared" si="38"/>
        <v>127.59504950495057</v>
      </c>
      <c r="AW269" s="185">
        <f t="shared" si="39"/>
        <v>100.14462499999999</v>
      </c>
      <c r="AX269" s="185">
        <f t="shared" si="40"/>
        <v>285.23986666666673</v>
      </c>
      <c r="AY269" s="185">
        <f t="shared" si="41"/>
        <v>1467.6643478260867</v>
      </c>
      <c r="AZ269" s="180"/>
      <c r="BA269" s="4"/>
    </row>
    <row r="270" spans="1:53" x14ac:dyDescent="0.2">
      <c r="A270" s="55"/>
      <c r="B270" s="11" t="s">
        <v>488</v>
      </c>
      <c r="C270" s="11"/>
      <c r="D270" s="70" t="s">
        <v>794</v>
      </c>
      <c r="E270" s="11">
        <v>3</v>
      </c>
      <c r="F270" s="11">
        <v>0</v>
      </c>
      <c r="G270" s="11">
        <v>0</v>
      </c>
      <c r="H270" s="11">
        <v>0</v>
      </c>
      <c r="I270" s="11">
        <v>0</v>
      </c>
      <c r="J270" s="180"/>
      <c r="M270" s="183">
        <v>129.19999999999999</v>
      </c>
      <c r="N270" s="183">
        <v>0</v>
      </c>
      <c r="O270" s="183">
        <v>0</v>
      </c>
      <c r="P270" s="183">
        <v>0</v>
      </c>
      <c r="Q270" s="183">
        <v>0</v>
      </c>
      <c r="R270" s="180"/>
      <c r="S270" s="4"/>
      <c r="T270" s="4"/>
      <c r="U270" s="183">
        <f t="shared" si="32"/>
        <v>43.066666666666663</v>
      </c>
      <c r="V270" s="183">
        <f t="shared" si="33"/>
        <v>0</v>
      </c>
      <c r="W270" s="183">
        <f t="shared" si="34"/>
        <v>0</v>
      </c>
      <c r="X270" s="183">
        <f t="shared" si="35"/>
        <v>0</v>
      </c>
      <c r="Y270" s="183">
        <f t="shared" si="36"/>
        <v>0</v>
      </c>
      <c r="Z270" s="180"/>
      <c r="AA270" s="4"/>
      <c r="AB270" s="11" t="s">
        <v>488</v>
      </c>
      <c r="AC270" s="11"/>
      <c r="AD270" s="70" t="s">
        <v>794</v>
      </c>
      <c r="AE270" s="23">
        <v>0</v>
      </c>
      <c r="AF270" s="23">
        <v>0</v>
      </c>
      <c r="AG270" s="23">
        <v>0</v>
      </c>
      <c r="AH270" s="23">
        <v>0</v>
      </c>
      <c r="AI270" s="23">
        <v>0</v>
      </c>
      <c r="AJ270" s="180"/>
      <c r="AK270" s="4"/>
      <c r="AL270" s="4"/>
      <c r="AM270" s="185">
        <v>0</v>
      </c>
      <c r="AN270" s="185">
        <v>0</v>
      </c>
      <c r="AO270" s="185">
        <v>0</v>
      </c>
      <c r="AP270" s="185">
        <v>0</v>
      </c>
      <c r="AQ270" s="185">
        <v>0</v>
      </c>
      <c r="AR270" s="180"/>
      <c r="AS270" s="4"/>
      <c r="AT270" s="4"/>
      <c r="AU270" s="185">
        <f t="shared" si="37"/>
        <v>0</v>
      </c>
      <c r="AV270" s="185">
        <f t="shared" si="38"/>
        <v>0</v>
      </c>
      <c r="AW270" s="185">
        <f t="shared" si="39"/>
        <v>0</v>
      </c>
      <c r="AX270" s="185">
        <f t="shared" si="40"/>
        <v>0</v>
      </c>
      <c r="AY270" s="185">
        <f t="shared" si="41"/>
        <v>0</v>
      </c>
      <c r="AZ270" s="180"/>
      <c r="BA270" s="4"/>
    </row>
    <row r="271" spans="1:53" x14ac:dyDescent="0.2">
      <c r="A271" s="55"/>
      <c r="B271" s="11" t="s">
        <v>488</v>
      </c>
      <c r="C271" s="11"/>
      <c r="D271" s="70" t="s">
        <v>795</v>
      </c>
      <c r="E271" s="11">
        <v>2</v>
      </c>
      <c r="F271" s="11">
        <v>1</v>
      </c>
      <c r="G271" s="11">
        <v>1</v>
      </c>
      <c r="H271" s="11">
        <v>1</v>
      </c>
      <c r="I271" s="11">
        <v>1</v>
      </c>
      <c r="J271" s="180"/>
      <c r="M271" s="183">
        <v>277.05</v>
      </c>
      <c r="N271" s="183">
        <v>87.97</v>
      </c>
      <c r="O271" s="183">
        <v>94.43</v>
      </c>
      <c r="P271" s="183">
        <v>160.19</v>
      </c>
      <c r="Q271" s="183">
        <v>1307.69</v>
      </c>
      <c r="R271" s="180"/>
      <c r="S271" s="4"/>
      <c r="T271" s="4"/>
      <c r="U271" s="183">
        <f t="shared" si="32"/>
        <v>138.52500000000001</v>
      </c>
      <c r="V271" s="183">
        <f t="shared" si="33"/>
        <v>87.97</v>
      </c>
      <c r="W271" s="183">
        <f t="shared" si="34"/>
        <v>94.43</v>
      </c>
      <c r="X271" s="183">
        <f t="shared" si="35"/>
        <v>160.19</v>
      </c>
      <c r="Y271" s="183">
        <f t="shared" si="36"/>
        <v>1307.69</v>
      </c>
      <c r="Z271" s="180"/>
      <c r="AA271" s="4"/>
      <c r="AB271" s="11" t="s">
        <v>488</v>
      </c>
      <c r="AC271" s="11"/>
      <c r="AD271" s="70" t="s">
        <v>795</v>
      </c>
      <c r="AE271" s="23">
        <v>0</v>
      </c>
      <c r="AF271" s="23">
        <v>0</v>
      </c>
      <c r="AG271" s="23">
        <v>0</v>
      </c>
      <c r="AH271" s="23">
        <v>0</v>
      </c>
      <c r="AI271" s="23">
        <v>0</v>
      </c>
      <c r="AJ271" s="180"/>
      <c r="AK271" s="4"/>
      <c r="AL271" s="4"/>
      <c r="AM271" s="185">
        <v>0</v>
      </c>
      <c r="AN271" s="185">
        <v>0</v>
      </c>
      <c r="AO271" s="185">
        <v>0</v>
      </c>
      <c r="AP271" s="185">
        <v>0</v>
      </c>
      <c r="AQ271" s="185">
        <v>0</v>
      </c>
      <c r="AR271" s="180"/>
      <c r="AS271" s="4"/>
      <c r="AT271" s="4"/>
      <c r="AU271" s="185">
        <f t="shared" si="37"/>
        <v>0</v>
      </c>
      <c r="AV271" s="185">
        <f t="shared" si="38"/>
        <v>0</v>
      </c>
      <c r="AW271" s="185">
        <f t="shared" si="39"/>
        <v>0</v>
      </c>
      <c r="AX271" s="185">
        <f t="shared" si="40"/>
        <v>0</v>
      </c>
      <c r="AY271" s="185">
        <f t="shared" si="41"/>
        <v>0</v>
      </c>
      <c r="AZ271" s="180"/>
      <c r="BA271" s="4"/>
    </row>
    <row r="272" spans="1:53" x14ac:dyDescent="0.2">
      <c r="A272" s="55"/>
      <c r="B272" s="11" t="s">
        <v>490</v>
      </c>
      <c r="C272" s="11"/>
      <c r="D272" s="70" t="s">
        <v>797</v>
      </c>
      <c r="E272" s="11">
        <v>335</v>
      </c>
      <c r="F272" s="11">
        <v>132</v>
      </c>
      <c r="G272" s="11">
        <v>4</v>
      </c>
      <c r="H272" s="11">
        <v>77</v>
      </c>
      <c r="I272" s="11">
        <v>52</v>
      </c>
      <c r="J272" s="180"/>
      <c r="M272" s="183">
        <v>16081.300000000037</v>
      </c>
      <c r="N272" s="183">
        <v>7465.8400000000038</v>
      </c>
      <c r="O272" s="183">
        <v>76.55</v>
      </c>
      <c r="P272" s="183">
        <v>4252.9099999999989</v>
      </c>
      <c r="Q272" s="183">
        <v>12820.569999999998</v>
      </c>
      <c r="R272" s="180"/>
      <c r="S272" s="4"/>
      <c r="T272" s="4"/>
      <c r="U272" s="183">
        <f t="shared" si="32"/>
        <v>48.003880597015041</v>
      </c>
      <c r="V272" s="183">
        <f t="shared" si="33"/>
        <v>56.559393939393971</v>
      </c>
      <c r="W272" s="183">
        <f t="shared" si="34"/>
        <v>19.137499999999999</v>
      </c>
      <c r="X272" s="183">
        <f t="shared" si="35"/>
        <v>55.232597402597392</v>
      </c>
      <c r="Y272" s="183">
        <f t="shared" si="36"/>
        <v>246.54942307692303</v>
      </c>
      <c r="Z272" s="180"/>
      <c r="AA272" s="4"/>
      <c r="AB272" s="11" t="s">
        <v>490</v>
      </c>
      <c r="AC272" s="11"/>
      <c r="AD272" s="70" t="s">
        <v>797</v>
      </c>
      <c r="AE272" s="23">
        <v>10</v>
      </c>
      <c r="AF272" s="23">
        <v>8</v>
      </c>
      <c r="AG272" s="23">
        <v>0</v>
      </c>
      <c r="AH272" s="23">
        <v>2</v>
      </c>
      <c r="AI272" s="23">
        <v>1</v>
      </c>
      <c r="AJ272" s="180"/>
      <c r="AK272" s="4"/>
      <c r="AL272" s="4"/>
      <c r="AM272" s="185">
        <v>752.95</v>
      </c>
      <c r="AN272" s="185">
        <v>542.24</v>
      </c>
      <c r="AO272" s="185">
        <v>0</v>
      </c>
      <c r="AP272" s="185">
        <v>244.45</v>
      </c>
      <c r="AQ272" s="185">
        <v>189.43</v>
      </c>
      <c r="AR272" s="180"/>
      <c r="AS272" s="4"/>
      <c r="AT272" s="4"/>
      <c r="AU272" s="185">
        <f t="shared" si="37"/>
        <v>75.295000000000002</v>
      </c>
      <c r="AV272" s="185">
        <f t="shared" si="38"/>
        <v>67.78</v>
      </c>
      <c r="AW272" s="185">
        <f t="shared" si="39"/>
        <v>0</v>
      </c>
      <c r="AX272" s="185">
        <f t="shared" si="40"/>
        <v>122.22499999999999</v>
      </c>
      <c r="AY272" s="185">
        <f t="shared" si="41"/>
        <v>189.43</v>
      </c>
      <c r="AZ272" s="180"/>
      <c r="BA272" s="4"/>
    </row>
    <row r="273" spans="1:53" x14ac:dyDescent="0.2">
      <c r="A273" s="55"/>
      <c r="B273" s="11" t="s">
        <v>492</v>
      </c>
      <c r="C273" s="11"/>
      <c r="D273" s="70" t="s">
        <v>799</v>
      </c>
      <c r="E273" s="11">
        <v>203</v>
      </c>
      <c r="F273" s="11">
        <v>68</v>
      </c>
      <c r="G273" s="11">
        <v>35</v>
      </c>
      <c r="H273" s="11">
        <v>25</v>
      </c>
      <c r="I273" s="11">
        <v>14</v>
      </c>
      <c r="J273" s="180"/>
      <c r="M273" s="183">
        <v>29472.200000000012</v>
      </c>
      <c r="N273" s="183">
        <v>10498.959999999997</v>
      </c>
      <c r="O273" s="183">
        <v>3169.1200000000003</v>
      </c>
      <c r="P273" s="183">
        <v>3704.73</v>
      </c>
      <c r="Q273" s="183">
        <v>4787.05</v>
      </c>
      <c r="R273" s="180"/>
      <c r="S273" s="4"/>
      <c r="T273" s="4"/>
      <c r="U273" s="183">
        <f t="shared" si="32"/>
        <v>145.18325123152715</v>
      </c>
      <c r="V273" s="183">
        <f t="shared" si="33"/>
        <v>154.39647058823525</v>
      </c>
      <c r="W273" s="183">
        <f t="shared" si="34"/>
        <v>90.54628571428573</v>
      </c>
      <c r="X273" s="183">
        <f t="shared" si="35"/>
        <v>148.1892</v>
      </c>
      <c r="Y273" s="183">
        <f t="shared" si="36"/>
        <v>341.93214285714288</v>
      </c>
      <c r="Z273" s="180"/>
      <c r="AA273" s="4"/>
      <c r="AB273" s="11" t="s">
        <v>492</v>
      </c>
      <c r="AC273" s="11"/>
      <c r="AD273" s="70" t="s">
        <v>799</v>
      </c>
      <c r="AE273" s="23">
        <v>8</v>
      </c>
      <c r="AF273" s="23">
        <v>3</v>
      </c>
      <c r="AG273" s="23">
        <v>3</v>
      </c>
      <c r="AH273" s="23">
        <v>3</v>
      </c>
      <c r="AI273" s="23">
        <v>3</v>
      </c>
      <c r="AJ273" s="180"/>
      <c r="AK273" s="4"/>
      <c r="AL273" s="4"/>
      <c r="AM273" s="185">
        <v>2276.4800000000005</v>
      </c>
      <c r="AN273" s="185">
        <v>235</v>
      </c>
      <c r="AO273" s="185">
        <v>183.47</v>
      </c>
      <c r="AP273" s="185">
        <v>201.18</v>
      </c>
      <c r="AQ273" s="185">
        <v>1844.72</v>
      </c>
      <c r="AR273" s="180"/>
      <c r="AS273" s="4"/>
      <c r="AT273" s="4"/>
      <c r="AU273" s="185">
        <f t="shared" si="37"/>
        <v>284.56000000000006</v>
      </c>
      <c r="AV273" s="185">
        <f t="shared" si="38"/>
        <v>78.333333333333329</v>
      </c>
      <c r="AW273" s="185">
        <f t="shared" si="39"/>
        <v>61.156666666666666</v>
      </c>
      <c r="AX273" s="185">
        <f t="shared" si="40"/>
        <v>67.06</v>
      </c>
      <c r="AY273" s="185">
        <f t="shared" si="41"/>
        <v>614.90666666666664</v>
      </c>
      <c r="AZ273" s="180"/>
      <c r="BA273" s="4"/>
    </row>
    <row r="274" spans="1:53" x14ac:dyDescent="0.2">
      <c r="A274" s="55"/>
      <c r="B274" s="11" t="s">
        <v>493</v>
      </c>
      <c r="C274" s="11"/>
      <c r="D274" s="70" t="s">
        <v>800</v>
      </c>
      <c r="E274" s="11">
        <v>151</v>
      </c>
      <c r="F274" s="11">
        <v>55</v>
      </c>
      <c r="G274" s="11">
        <v>21</v>
      </c>
      <c r="H274" s="11">
        <v>28</v>
      </c>
      <c r="I274" s="11">
        <v>21</v>
      </c>
      <c r="J274" s="180"/>
      <c r="M274" s="183">
        <v>8395.4800000000087</v>
      </c>
      <c r="N274" s="183">
        <v>4174.5</v>
      </c>
      <c r="O274" s="183">
        <v>1585.52</v>
      </c>
      <c r="P274" s="183">
        <v>1573.5700000000002</v>
      </c>
      <c r="Q274" s="183">
        <v>4660.3500000000004</v>
      </c>
      <c r="R274" s="180"/>
      <c r="S274" s="4"/>
      <c r="T274" s="4"/>
      <c r="U274" s="183">
        <f t="shared" si="32"/>
        <v>55.599205298013302</v>
      </c>
      <c r="V274" s="183">
        <f t="shared" si="33"/>
        <v>75.900000000000006</v>
      </c>
      <c r="W274" s="183">
        <f t="shared" si="34"/>
        <v>75.500952380952384</v>
      </c>
      <c r="X274" s="183">
        <f t="shared" si="35"/>
        <v>56.198928571428574</v>
      </c>
      <c r="Y274" s="183">
        <f t="shared" si="36"/>
        <v>221.92142857142858</v>
      </c>
      <c r="Z274" s="180"/>
      <c r="AA274" s="4"/>
      <c r="AB274" s="11" t="s">
        <v>493</v>
      </c>
      <c r="AC274" s="11"/>
      <c r="AD274" s="70" t="s">
        <v>800</v>
      </c>
      <c r="AE274" s="23">
        <v>2</v>
      </c>
      <c r="AF274" s="23">
        <v>1</v>
      </c>
      <c r="AG274" s="23">
        <v>1</v>
      </c>
      <c r="AH274" s="23">
        <v>1</v>
      </c>
      <c r="AI274" s="23">
        <v>1</v>
      </c>
      <c r="AJ274" s="180"/>
      <c r="AK274" s="4"/>
      <c r="AL274" s="4"/>
      <c r="AM274" s="185">
        <v>18.86</v>
      </c>
      <c r="AN274" s="185">
        <v>21.82</v>
      </c>
      <c r="AO274" s="185">
        <v>21.82</v>
      </c>
      <c r="AP274" s="185">
        <v>41.88</v>
      </c>
      <c r="AQ274" s="185">
        <v>208.29</v>
      </c>
      <c r="AR274" s="180"/>
      <c r="AS274" s="4"/>
      <c r="AT274" s="4"/>
      <c r="AU274" s="185">
        <f t="shared" si="37"/>
        <v>9.43</v>
      </c>
      <c r="AV274" s="185">
        <f t="shared" si="38"/>
        <v>21.82</v>
      </c>
      <c r="AW274" s="185">
        <f t="shared" si="39"/>
        <v>21.82</v>
      </c>
      <c r="AX274" s="185">
        <f t="shared" si="40"/>
        <v>41.88</v>
      </c>
      <c r="AY274" s="185">
        <f t="shared" si="41"/>
        <v>208.29</v>
      </c>
      <c r="AZ274" s="180"/>
      <c r="BA274" s="4"/>
    </row>
    <row r="275" spans="1:53" x14ac:dyDescent="0.2">
      <c r="A275" s="55"/>
      <c r="B275" s="11" t="s">
        <v>494</v>
      </c>
      <c r="C275" s="11"/>
      <c r="D275" s="70" t="s">
        <v>801</v>
      </c>
      <c r="E275" s="11">
        <v>134</v>
      </c>
      <c r="F275" s="11">
        <v>32</v>
      </c>
      <c r="G275" s="11">
        <v>19</v>
      </c>
      <c r="H275" s="11">
        <v>15</v>
      </c>
      <c r="I275" s="11">
        <v>9</v>
      </c>
      <c r="J275" s="180"/>
      <c r="M275" s="183">
        <v>12987.300000000001</v>
      </c>
      <c r="N275" s="183">
        <v>3097.88</v>
      </c>
      <c r="O275" s="183">
        <v>1429.4299999999998</v>
      </c>
      <c r="P275" s="183">
        <v>1042.6499999999999</v>
      </c>
      <c r="Q275" s="183">
        <v>3401.16</v>
      </c>
      <c r="R275" s="180"/>
      <c r="S275" s="4"/>
      <c r="T275" s="4"/>
      <c r="U275" s="183">
        <f t="shared" ref="U275:U306" si="42">IFERROR(M275/E275,0)</f>
        <v>96.920149253731353</v>
      </c>
      <c r="V275" s="183">
        <f t="shared" ref="V275:V306" si="43">IFERROR(N275/F275,0)</f>
        <v>96.808750000000003</v>
      </c>
      <c r="W275" s="183">
        <f t="shared" ref="W275:W306" si="44">IFERROR(O275/G275,0)</f>
        <v>75.233157894736834</v>
      </c>
      <c r="X275" s="183">
        <f t="shared" ref="X275:X306" si="45">IFERROR(P275/H275,0)</f>
        <v>69.509999999999991</v>
      </c>
      <c r="Y275" s="183">
        <f t="shared" ref="Y275:Y306" si="46">IFERROR(Q275/I275,0)</f>
        <v>377.90666666666664</v>
      </c>
      <c r="Z275" s="180"/>
      <c r="AA275" s="4"/>
      <c r="AB275" s="11" t="s">
        <v>494</v>
      </c>
      <c r="AC275" s="11"/>
      <c r="AD275" s="70" t="s">
        <v>801</v>
      </c>
      <c r="AE275" s="23">
        <v>2</v>
      </c>
      <c r="AF275" s="23">
        <v>0</v>
      </c>
      <c r="AG275" s="23">
        <v>0</v>
      </c>
      <c r="AH275" s="23">
        <v>0</v>
      </c>
      <c r="AI275" s="23">
        <v>0</v>
      </c>
      <c r="AJ275" s="180"/>
      <c r="AK275" s="4"/>
      <c r="AL275" s="4"/>
      <c r="AM275" s="185">
        <v>210.33</v>
      </c>
      <c r="AN275" s="185">
        <v>0</v>
      </c>
      <c r="AO275" s="185">
        <v>0</v>
      </c>
      <c r="AP275" s="185">
        <v>0</v>
      </c>
      <c r="AQ275" s="185">
        <v>0</v>
      </c>
      <c r="AR275" s="180"/>
      <c r="AS275" s="4"/>
      <c r="AT275" s="4"/>
      <c r="AU275" s="185">
        <f t="shared" ref="AU275:AU318" si="47">IFERROR(AM275/AE275,0)</f>
        <v>105.16500000000001</v>
      </c>
      <c r="AV275" s="185">
        <f t="shared" ref="AV275:AV318" si="48">IFERROR(AN275/AF275,0)</f>
        <v>0</v>
      </c>
      <c r="AW275" s="185">
        <f t="shared" ref="AW275:AW318" si="49">IFERROR(AO275/AG275,0)</f>
        <v>0</v>
      </c>
      <c r="AX275" s="185">
        <f t="shared" ref="AX275:AX318" si="50">IFERROR(AP275/AH275,0)</f>
        <v>0</v>
      </c>
      <c r="AY275" s="185">
        <f t="shared" ref="AY275:AY318" si="51">IFERROR(AQ275/AI275,0)</f>
        <v>0</v>
      </c>
      <c r="AZ275" s="180"/>
      <c r="BA275" s="4"/>
    </row>
    <row r="276" spans="1:53" x14ac:dyDescent="0.2">
      <c r="A276" s="55"/>
      <c r="B276" s="11" t="s">
        <v>495</v>
      </c>
      <c r="C276" s="11"/>
      <c r="D276" s="70" t="s">
        <v>802</v>
      </c>
      <c r="E276" s="11">
        <v>0</v>
      </c>
      <c r="F276" s="11">
        <v>0</v>
      </c>
      <c r="G276" s="11">
        <v>0</v>
      </c>
      <c r="H276" s="11">
        <v>0</v>
      </c>
      <c r="I276" s="11">
        <v>0</v>
      </c>
      <c r="J276" s="180"/>
      <c r="M276" s="183">
        <v>0</v>
      </c>
      <c r="N276" s="183">
        <v>0</v>
      </c>
      <c r="O276" s="183">
        <v>0</v>
      </c>
      <c r="P276" s="183">
        <v>0</v>
      </c>
      <c r="Q276" s="183">
        <v>0</v>
      </c>
      <c r="R276" s="180"/>
      <c r="S276" s="4"/>
      <c r="T276" s="4"/>
      <c r="U276" s="183">
        <f t="shared" si="42"/>
        <v>0</v>
      </c>
      <c r="V276" s="183">
        <f t="shared" si="43"/>
        <v>0</v>
      </c>
      <c r="W276" s="183">
        <f t="shared" si="44"/>
        <v>0</v>
      </c>
      <c r="X276" s="183">
        <f t="shared" si="45"/>
        <v>0</v>
      </c>
      <c r="Y276" s="183">
        <f t="shared" si="46"/>
        <v>0</v>
      </c>
      <c r="Z276" s="180"/>
      <c r="AA276" s="4"/>
      <c r="AB276" s="11" t="s">
        <v>495</v>
      </c>
      <c r="AC276" s="11"/>
      <c r="AD276" s="70" t="s">
        <v>802</v>
      </c>
      <c r="AE276" s="23">
        <v>0</v>
      </c>
      <c r="AF276" s="23">
        <v>0</v>
      </c>
      <c r="AG276" s="23">
        <v>0</v>
      </c>
      <c r="AH276" s="23">
        <v>0</v>
      </c>
      <c r="AI276" s="23">
        <v>0</v>
      </c>
      <c r="AJ276" s="180"/>
      <c r="AK276" s="4"/>
      <c r="AL276" s="4"/>
      <c r="AM276" s="185">
        <v>0</v>
      </c>
      <c r="AN276" s="185">
        <v>0</v>
      </c>
      <c r="AO276" s="185">
        <v>0</v>
      </c>
      <c r="AP276" s="185">
        <v>0</v>
      </c>
      <c r="AQ276" s="185">
        <v>0</v>
      </c>
      <c r="AR276" s="180"/>
      <c r="AS276" s="4"/>
      <c r="AT276" s="4"/>
      <c r="AU276" s="185">
        <f t="shared" si="47"/>
        <v>0</v>
      </c>
      <c r="AV276" s="185">
        <f t="shared" si="48"/>
        <v>0</v>
      </c>
      <c r="AW276" s="185">
        <f t="shared" si="49"/>
        <v>0</v>
      </c>
      <c r="AX276" s="185">
        <f t="shared" si="50"/>
        <v>0</v>
      </c>
      <c r="AY276" s="185">
        <f t="shared" si="51"/>
        <v>0</v>
      </c>
      <c r="AZ276" s="180"/>
      <c r="BA276" s="4"/>
    </row>
    <row r="277" spans="1:53" x14ac:dyDescent="0.2">
      <c r="A277" s="55"/>
      <c r="B277" s="11" t="s">
        <v>496</v>
      </c>
      <c r="C277" s="11"/>
      <c r="D277" s="70" t="s">
        <v>803</v>
      </c>
      <c r="E277" s="11">
        <v>125</v>
      </c>
      <c r="F277" s="11">
        <v>68</v>
      </c>
      <c r="G277" s="11">
        <v>17</v>
      </c>
      <c r="H277" s="11">
        <v>42</v>
      </c>
      <c r="I277" s="11">
        <v>30</v>
      </c>
      <c r="J277" s="180"/>
      <c r="M277" s="183">
        <v>7328.8500000000049</v>
      </c>
      <c r="N277" s="183">
        <v>3552.89</v>
      </c>
      <c r="O277" s="183">
        <v>676.73</v>
      </c>
      <c r="P277" s="183">
        <v>4680.45</v>
      </c>
      <c r="Q277" s="183">
        <v>6677.5</v>
      </c>
      <c r="R277" s="180"/>
      <c r="S277" s="4"/>
      <c r="T277" s="4"/>
      <c r="U277" s="183">
        <f t="shared" si="42"/>
        <v>58.630800000000036</v>
      </c>
      <c r="V277" s="183">
        <f t="shared" si="43"/>
        <v>52.248382352941178</v>
      </c>
      <c r="W277" s="183">
        <f t="shared" si="44"/>
        <v>39.807647058823534</v>
      </c>
      <c r="X277" s="183">
        <f t="shared" si="45"/>
        <v>111.43928571428572</v>
      </c>
      <c r="Y277" s="183">
        <f t="shared" si="46"/>
        <v>222.58333333333334</v>
      </c>
      <c r="Z277" s="180"/>
      <c r="AA277" s="4"/>
      <c r="AB277" s="11" t="s">
        <v>496</v>
      </c>
      <c r="AC277" s="11"/>
      <c r="AD277" s="70" t="s">
        <v>803</v>
      </c>
      <c r="AE277" s="23">
        <v>9</v>
      </c>
      <c r="AF277" s="23">
        <v>5</v>
      </c>
      <c r="AG277" s="23">
        <v>1</v>
      </c>
      <c r="AH277" s="23">
        <v>4</v>
      </c>
      <c r="AI277" s="23">
        <v>3</v>
      </c>
      <c r="AJ277" s="180"/>
      <c r="AK277" s="4"/>
      <c r="AL277" s="4"/>
      <c r="AM277" s="185">
        <v>258.88</v>
      </c>
      <c r="AN277" s="185">
        <v>170.45</v>
      </c>
      <c r="AO277" s="185">
        <v>21.85</v>
      </c>
      <c r="AP277" s="185">
        <v>488.60999999999996</v>
      </c>
      <c r="AQ277" s="185">
        <v>730.34999999999991</v>
      </c>
      <c r="AR277" s="180"/>
      <c r="AS277" s="4"/>
      <c r="AT277" s="4"/>
      <c r="AU277" s="185">
        <f t="shared" si="47"/>
        <v>28.764444444444443</v>
      </c>
      <c r="AV277" s="185">
        <f t="shared" si="48"/>
        <v>34.089999999999996</v>
      </c>
      <c r="AW277" s="185">
        <f t="shared" si="49"/>
        <v>21.85</v>
      </c>
      <c r="AX277" s="185">
        <f t="shared" si="50"/>
        <v>122.15249999999999</v>
      </c>
      <c r="AY277" s="185">
        <f t="shared" si="51"/>
        <v>243.44999999999996</v>
      </c>
      <c r="AZ277" s="180"/>
      <c r="BA277" s="4"/>
    </row>
    <row r="278" spans="1:53" x14ac:dyDescent="0.2">
      <c r="A278" s="55"/>
      <c r="B278" s="11" t="s">
        <v>497</v>
      </c>
      <c r="C278" s="11"/>
      <c r="D278" s="70" t="s">
        <v>804</v>
      </c>
      <c r="E278" s="11">
        <v>0</v>
      </c>
      <c r="F278" s="11">
        <v>0</v>
      </c>
      <c r="G278" s="11">
        <v>0</v>
      </c>
      <c r="H278" s="11">
        <v>0</v>
      </c>
      <c r="I278" s="11">
        <v>0</v>
      </c>
      <c r="J278" s="180"/>
      <c r="M278" s="183">
        <v>0</v>
      </c>
      <c r="N278" s="183">
        <v>0</v>
      </c>
      <c r="O278" s="183">
        <v>0</v>
      </c>
      <c r="P278" s="183">
        <v>0</v>
      </c>
      <c r="Q278" s="183">
        <v>0</v>
      </c>
      <c r="R278" s="180"/>
      <c r="S278" s="4"/>
      <c r="T278" s="4"/>
      <c r="U278" s="183">
        <f t="shared" si="42"/>
        <v>0</v>
      </c>
      <c r="V278" s="183">
        <f t="shared" si="43"/>
        <v>0</v>
      </c>
      <c r="W278" s="183">
        <f t="shared" si="44"/>
        <v>0</v>
      </c>
      <c r="X278" s="183">
        <f t="shared" si="45"/>
        <v>0</v>
      </c>
      <c r="Y278" s="183">
        <f t="shared" si="46"/>
        <v>0</v>
      </c>
      <c r="Z278" s="180"/>
      <c r="AA278" s="4"/>
      <c r="AB278" s="11" t="s">
        <v>497</v>
      </c>
      <c r="AC278" s="11"/>
      <c r="AD278" s="70" t="s">
        <v>804</v>
      </c>
      <c r="AE278" s="23">
        <v>0</v>
      </c>
      <c r="AF278" s="23">
        <v>0</v>
      </c>
      <c r="AG278" s="23">
        <v>0</v>
      </c>
      <c r="AH278" s="23">
        <v>0</v>
      </c>
      <c r="AI278" s="23">
        <v>0</v>
      </c>
      <c r="AJ278" s="180"/>
      <c r="AK278" s="4"/>
      <c r="AL278" s="4"/>
      <c r="AM278" s="185">
        <v>0</v>
      </c>
      <c r="AN278" s="185">
        <v>0</v>
      </c>
      <c r="AO278" s="185">
        <v>0</v>
      </c>
      <c r="AP278" s="185">
        <v>0</v>
      </c>
      <c r="AQ278" s="185">
        <v>0</v>
      </c>
      <c r="AR278" s="180"/>
      <c r="AS278" s="4"/>
      <c r="AT278" s="4"/>
      <c r="AU278" s="185">
        <f t="shared" si="47"/>
        <v>0</v>
      </c>
      <c r="AV278" s="185">
        <f t="shared" si="48"/>
        <v>0</v>
      </c>
      <c r="AW278" s="185">
        <f t="shared" si="49"/>
        <v>0</v>
      </c>
      <c r="AX278" s="185">
        <f t="shared" si="50"/>
        <v>0</v>
      </c>
      <c r="AY278" s="185">
        <f t="shared" si="51"/>
        <v>0</v>
      </c>
      <c r="AZ278" s="180"/>
      <c r="BA278" s="4"/>
    </row>
    <row r="279" spans="1:53" x14ac:dyDescent="0.2">
      <c r="A279" s="55"/>
      <c r="B279" s="11" t="s">
        <v>498</v>
      </c>
      <c r="C279" s="11"/>
      <c r="D279" s="70" t="s">
        <v>805</v>
      </c>
      <c r="E279" s="11">
        <v>3</v>
      </c>
      <c r="F279" s="11">
        <v>3</v>
      </c>
      <c r="G279" s="11">
        <v>2</v>
      </c>
      <c r="H279" s="11">
        <v>1</v>
      </c>
      <c r="I279" s="11">
        <v>0</v>
      </c>
      <c r="J279" s="180"/>
      <c r="M279" s="183">
        <v>102.19999999999999</v>
      </c>
      <c r="N279" s="183">
        <v>80.16</v>
      </c>
      <c r="O279" s="183">
        <v>41.88</v>
      </c>
      <c r="P279" s="183">
        <v>28.29</v>
      </c>
      <c r="Q279" s="183">
        <v>0</v>
      </c>
      <c r="R279" s="180"/>
      <c r="S279" s="4"/>
      <c r="T279" s="4"/>
      <c r="U279" s="183">
        <f t="shared" si="42"/>
        <v>34.066666666666663</v>
      </c>
      <c r="V279" s="183">
        <f t="shared" si="43"/>
        <v>26.72</v>
      </c>
      <c r="W279" s="183">
        <f t="shared" si="44"/>
        <v>20.94</v>
      </c>
      <c r="X279" s="183">
        <f t="shared" si="45"/>
        <v>28.29</v>
      </c>
      <c r="Y279" s="183">
        <f t="shared" si="46"/>
        <v>0</v>
      </c>
      <c r="Z279" s="180"/>
      <c r="AA279" s="4"/>
      <c r="AB279" s="11" t="s">
        <v>498</v>
      </c>
      <c r="AC279" s="11"/>
      <c r="AD279" s="70" t="s">
        <v>805</v>
      </c>
      <c r="AE279" s="23">
        <v>0</v>
      </c>
      <c r="AF279" s="23">
        <v>0</v>
      </c>
      <c r="AG279" s="23">
        <v>0</v>
      </c>
      <c r="AH279" s="23">
        <v>0</v>
      </c>
      <c r="AI279" s="23">
        <v>0</v>
      </c>
      <c r="AJ279" s="180"/>
      <c r="AK279" s="4"/>
      <c r="AL279" s="4"/>
      <c r="AM279" s="185">
        <v>0</v>
      </c>
      <c r="AN279" s="185">
        <v>0</v>
      </c>
      <c r="AO279" s="185">
        <v>0</v>
      </c>
      <c r="AP279" s="185">
        <v>0</v>
      </c>
      <c r="AQ279" s="185">
        <v>0</v>
      </c>
      <c r="AR279" s="180"/>
      <c r="AS279" s="4"/>
      <c r="AT279" s="4"/>
      <c r="AU279" s="185">
        <f t="shared" si="47"/>
        <v>0</v>
      </c>
      <c r="AV279" s="185">
        <f t="shared" si="48"/>
        <v>0</v>
      </c>
      <c r="AW279" s="185">
        <f t="shared" si="49"/>
        <v>0</v>
      </c>
      <c r="AX279" s="185">
        <f t="shared" si="50"/>
        <v>0</v>
      </c>
      <c r="AY279" s="185">
        <f t="shared" si="51"/>
        <v>0</v>
      </c>
      <c r="AZ279" s="180"/>
      <c r="BA279" s="4"/>
    </row>
    <row r="280" spans="1:53" x14ac:dyDescent="0.2">
      <c r="A280" s="55"/>
      <c r="B280" s="11" t="s">
        <v>498</v>
      </c>
      <c r="C280" s="11"/>
      <c r="D280" s="70" t="s">
        <v>806</v>
      </c>
      <c r="E280" s="11">
        <v>1</v>
      </c>
      <c r="F280" s="11">
        <v>1</v>
      </c>
      <c r="G280" s="11">
        <v>1</v>
      </c>
      <c r="H280" s="11">
        <v>0</v>
      </c>
      <c r="I280" s="11">
        <v>0</v>
      </c>
      <c r="J280" s="180"/>
      <c r="M280" s="183">
        <v>102.09</v>
      </c>
      <c r="N280" s="183">
        <v>94.42</v>
      </c>
      <c r="O280" s="183">
        <v>70.430000000000007</v>
      </c>
      <c r="P280" s="183">
        <v>0</v>
      </c>
      <c r="Q280" s="183">
        <v>0</v>
      </c>
      <c r="R280" s="180"/>
      <c r="S280" s="4"/>
      <c r="T280" s="4"/>
      <c r="U280" s="183">
        <f t="shared" si="42"/>
        <v>102.09</v>
      </c>
      <c r="V280" s="183">
        <f t="shared" si="43"/>
        <v>94.42</v>
      </c>
      <c r="W280" s="183">
        <f t="shared" si="44"/>
        <v>70.430000000000007</v>
      </c>
      <c r="X280" s="183">
        <f t="shared" si="45"/>
        <v>0</v>
      </c>
      <c r="Y280" s="183">
        <f t="shared" si="46"/>
        <v>0</v>
      </c>
      <c r="Z280" s="180"/>
      <c r="AA280" s="4"/>
      <c r="AB280" s="11" t="s">
        <v>498</v>
      </c>
      <c r="AC280" s="11"/>
      <c r="AD280" s="70" t="s">
        <v>806</v>
      </c>
      <c r="AE280" s="23">
        <v>0</v>
      </c>
      <c r="AF280" s="23">
        <v>0</v>
      </c>
      <c r="AG280" s="23">
        <v>0</v>
      </c>
      <c r="AH280" s="23">
        <v>0</v>
      </c>
      <c r="AI280" s="23">
        <v>0</v>
      </c>
      <c r="AJ280" s="180"/>
      <c r="AK280" s="4"/>
      <c r="AL280" s="4"/>
      <c r="AM280" s="185">
        <v>0</v>
      </c>
      <c r="AN280" s="185">
        <v>0</v>
      </c>
      <c r="AO280" s="185">
        <v>0</v>
      </c>
      <c r="AP280" s="185">
        <v>0</v>
      </c>
      <c r="AQ280" s="185">
        <v>0</v>
      </c>
      <c r="AR280" s="180"/>
      <c r="AS280" s="4"/>
      <c r="AT280" s="4"/>
      <c r="AU280" s="185">
        <f t="shared" si="47"/>
        <v>0</v>
      </c>
      <c r="AV280" s="185">
        <f t="shared" si="48"/>
        <v>0</v>
      </c>
      <c r="AW280" s="185">
        <f t="shared" si="49"/>
        <v>0</v>
      </c>
      <c r="AX280" s="185">
        <f t="shared" si="50"/>
        <v>0</v>
      </c>
      <c r="AY280" s="185">
        <f t="shared" si="51"/>
        <v>0</v>
      </c>
      <c r="AZ280" s="180"/>
      <c r="BA280" s="4"/>
    </row>
    <row r="281" spans="1:53" x14ac:dyDescent="0.2">
      <c r="A281" s="55"/>
      <c r="B281" s="11" t="s">
        <v>498</v>
      </c>
      <c r="C281" s="11"/>
      <c r="D281" s="70" t="s">
        <v>807</v>
      </c>
      <c r="E281" s="11">
        <v>2</v>
      </c>
      <c r="F281" s="11">
        <v>2</v>
      </c>
      <c r="G281" s="11">
        <v>1</v>
      </c>
      <c r="H281" s="11">
        <v>1</v>
      </c>
      <c r="I281" s="11">
        <v>1</v>
      </c>
      <c r="J281" s="180"/>
      <c r="M281" s="183">
        <v>151.29</v>
      </c>
      <c r="N281" s="183">
        <v>153.88</v>
      </c>
      <c r="O281" s="183">
        <v>87.97</v>
      </c>
      <c r="P281" s="183">
        <v>56.58</v>
      </c>
      <c r="Q281" s="183">
        <v>365.82</v>
      </c>
      <c r="R281" s="180"/>
      <c r="S281" s="4"/>
      <c r="T281" s="4"/>
      <c r="U281" s="183">
        <f t="shared" si="42"/>
        <v>75.644999999999996</v>
      </c>
      <c r="V281" s="183">
        <f t="shared" si="43"/>
        <v>76.94</v>
      </c>
      <c r="W281" s="183">
        <f t="shared" si="44"/>
        <v>87.97</v>
      </c>
      <c r="X281" s="183">
        <f t="shared" si="45"/>
        <v>56.58</v>
      </c>
      <c r="Y281" s="183">
        <f t="shared" si="46"/>
        <v>365.82</v>
      </c>
      <c r="Z281" s="180"/>
      <c r="AA281" s="4"/>
      <c r="AB281" s="11" t="s">
        <v>498</v>
      </c>
      <c r="AC281" s="11"/>
      <c r="AD281" s="70" t="s">
        <v>807</v>
      </c>
      <c r="AE281" s="23">
        <v>0</v>
      </c>
      <c r="AF281" s="23">
        <v>0</v>
      </c>
      <c r="AG281" s="23">
        <v>0</v>
      </c>
      <c r="AH281" s="23">
        <v>0</v>
      </c>
      <c r="AI281" s="23">
        <v>0</v>
      </c>
      <c r="AJ281" s="180"/>
      <c r="AK281" s="4"/>
      <c r="AL281" s="4"/>
      <c r="AM281" s="185">
        <v>0</v>
      </c>
      <c r="AN281" s="185">
        <v>0</v>
      </c>
      <c r="AO281" s="185">
        <v>0</v>
      </c>
      <c r="AP281" s="185">
        <v>0</v>
      </c>
      <c r="AQ281" s="185">
        <v>0</v>
      </c>
      <c r="AR281" s="180"/>
      <c r="AS281" s="4"/>
      <c r="AT281" s="4"/>
      <c r="AU281" s="185">
        <f t="shared" si="47"/>
        <v>0</v>
      </c>
      <c r="AV281" s="185">
        <f t="shared" si="48"/>
        <v>0</v>
      </c>
      <c r="AW281" s="185">
        <f t="shared" si="49"/>
        <v>0</v>
      </c>
      <c r="AX281" s="185">
        <f t="shared" si="50"/>
        <v>0</v>
      </c>
      <c r="AY281" s="185">
        <f t="shared" si="51"/>
        <v>0</v>
      </c>
      <c r="AZ281" s="180"/>
      <c r="BA281" s="4"/>
    </row>
    <row r="282" spans="1:53" x14ac:dyDescent="0.2">
      <c r="A282" s="55"/>
      <c r="B282" s="11" t="s">
        <v>499</v>
      </c>
      <c r="C282" s="11"/>
      <c r="D282" s="70" t="s">
        <v>808</v>
      </c>
      <c r="E282" s="11">
        <v>5</v>
      </c>
      <c r="F282" s="11">
        <v>2</v>
      </c>
      <c r="G282" s="11">
        <v>0</v>
      </c>
      <c r="H282" s="11">
        <v>1</v>
      </c>
      <c r="I282" s="11">
        <v>0</v>
      </c>
      <c r="J282" s="180"/>
      <c r="M282" s="183">
        <v>377.9</v>
      </c>
      <c r="N282" s="183">
        <v>275.68</v>
      </c>
      <c r="O282" s="183">
        <v>0</v>
      </c>
      <c r="P282" s="183">
        <v>93.18</v>
      </c>
      <c r="Q282" s="183">
        <v>0</v>
      </c>
      <c r="R282" s="180"/>
      <c r="S282" s="4"/>
      <c r="T282" s="4"/>
      <c r="U282" s="183">
        <f t="shared" si="42"/>
        <v>75.58</v>
      </c>
      <c r="V282" s="183">
        <f t="shared" si="43"/>
        <v>137.84</v>
      </c>
      <c r="W282" s="183">
        <f t="shared" si="44"/>
        <v>0</v>
      </c>
      <c r="X282" s="183">
        <f t="shared" si="45"/>
        <v>93.18</v>
      </c>
      <c r="Y282" s="183">
        <f t="shared" si="46"/>
        <v>0</v>
      </c>
      <c r="Z282" s="180"/>
      <c r="AA282" s="4"/>
      <c r="AB282" s="11" t="s">
        <v>499</v>
      </c>
      <c r="AC282" s="11"/>
      <c r="AD282" s="70" t="s">
        <v>808</v>
      </c>
      <c r="AE282" s="23">
        <v>0</v>
      </c>
      <c r="AF282" s="23">
        <v>0</v>
      </c>
      <c r="AG282" s="23">
        <v>0</v>
      </c>
      <c r="AH282" s="23">
        <v>0</v>
      </c>
      <c r="AI282" s="23">
        <v>0</v>
      </c>
      <c r="AJ282" s="180"/>
      <c r="AK282" s="4"/>
      <c r="AL282" s="4"/>
      <c r="AM282" s="185">
        <v>0</v>
      </c>
      <c r="AN282" s="185">
        <v>0</v>
      </c>
      <c r="AO282" s="185">
        <v>0</v>
      </c>
      <c r="AP282" s="185">
        <v>0</v>
      </c>
      <c r="AQ282" s="185">
        <v>0</v>
      </c>
      <c r="AR282" s="180"/>
      <c r="AS282" s="4"/>
      <c r="AT282" s="4"/>
      <c r="AU282" s="185">
        <f t="shared" si="47"/>
        <v>0</v>
      </c>
      <c r="AV282" s="185">
        <f t="shared" si="48"/>
        <v>0</v>
      </c>
      <c r="AW282" s="185">
        <f t="shared" si="49"/>
        <v>0</v>
      </c>
      <c r="AX282" s="185">
        <f t="shared" si="50"/>
        <v>0</v>
      </c>
      <c r="AY282" s="185">
        <f t="shared" si="51"/>
        <v>0</v>
      </c>
      <c r="AZ282" s="180"/>
      <c r="BA282" s="4"/>
    </row>
    <row r="283" spans="1:53" x14ac:dyDescent="0.2">
      <c r="A283" s="55"/>
      <c r="B283" s="11" t="s">
        <v>500</v>
      </c>
      <c r="C283" s="11"/>
      <c r="D283" s="70" t="s">
        <v>809</v>
      </c>
      <c r="E283" s="11">
        <v>6</v>
      </c>
      <c r="F283" s="11">
        <v>1</v>
      </c>
      <c r="G283" s="11">
        <v>0</v>
      </c>
      <c r="H283" s="11">
        <v>1</v>
      </c>
      <c r="I283" s="11">
        <v>1</v>
      </c>
      <c r="J283" s="180"/>
      <c r="M283" s="183">
        <v>369.45999999999992</v>
      </c>
      <c r="N283" s="183">
        <v>187.84</v>
      </c>
      <c r="O283" s="183">
        <v>0</v>
      </c>
      <c r="P283" s="183">
        <v>186.36</v>
      </c>
      <c r="Q283" s="183">
        <v>93.18</v>
      </c>
      <c r="R283" s="180"/>
      <c r="S283" s="4"/>
      <c r="T283" s="4"/>
      <c r="U283" s="183">
        <f t="shared" si="42"/>
        <v>61.576666666666654</v>
      </c>
      <c r="V283" s="183">
        <f t="shared" si="43"/>
        <v>187.84</v>
      </c>
      <c r="W283" s="183">
        <f t="shared" si="44"/>
        <v>0</v>
      </c>
      <c r="X283" s="183">
        <f t="shared" si="45"/>
        <v>186.36</v>
      </c>
      <c r="Y283" s="183">
        <f t="shared" si="46"/>
        <v>93.18</v>
      </c>
      <c r="Z283" s="180"/>
      <c r="AA283" s="4"/>
      <c r="AB283" s="11" t="s">
        <v>500</v>
      </c>
      <c r="AC283" s="11"/>
      <c r="AD283" s="70" t="s">
        <v>809</v>
      </c>
      <c r="AE283" s="23">
        <v>0</v>
      </c>
      <c r="AF283" s="23">
        <v>0</v>
      </c>
      <c r="AG283" s="23">
        <v>0</v>
      </c>
      <c r="AH283" s="23">
        <v>0</v>
      </c>
      <c r="AI283" s="23">
        <v>0</v>
      </c>
      <c r="AJ283" s="180"/>
      <c r="AK283" s="4"/>
      <c r="AL283" s="4"/>
      <c r="AM283" s="185">
        <v>0</v>
      </c>
      <c r="AN283" s="185">
        <v>0</v>
      </c>
      <c r="AO283" s="185">
        <v>0</v>
      </c>
      <c r="AP283" s="185">
        <v>0</v>
      </c>
      <c r="AQ283" s="185">
        <v>0</v>
      </c>
      <c r="AR283" s="180"/>
      <c r="AS283" s="4"/>
      <c r="AT283" s="4"/>
      <c r="AU283" s="185">
        <f t="shared" si="47"/>
        <v>0</v>
      </c>
      <c r="AV283" s="185">
        <f t="shared" si="48"/>
        <v>0</v>
      </c>
      <c r="AW283" s="185">
        <f t="shared" si="49"/>
        <v>0</v>
      </c>
      <c r="AX283" s="185">
        <f t="shared" si="50"/>
        <v>0</v>
      </c>
      <c r="AY283" s="185">
        <f t="shared" si="51"/>
        <v>0</v>
      </c>
      <c r="AZ283" s="180"/>
      <c r="BA283" s="4"/>
    </row>
    <row r="284" spans="1:53" x14ac:dyDescent="0.2">
      <c r="A284" s="55"/>
      <c r="B284" s="11" t="s">
        <v>501</v>
      </c>
      <c r="C284" s="11"/>
      <c r="D284" s="70" t="s">
        <v>810</v>
      </c>
      <c r="E284" s="11">
        <v>11</v>
      </c>
      <c r="F284" s="11">
        <v>7</v>
      </c>
      <c r="G284" s="11">
        <v>0</v>
      </c>
      <c r="H284" s="11">
        <v>3</v>
      </c>
      <c r="I284" s="11">
        <v>1</v>
      </c>
      <c r="J284" s="180"/>
      <c r="M284" s="183">
        <v>853.33999999999992</v>
      </c>
      <c r="N284" s="183">
        <v>860.75</v>
      </c>
      <c r="O284" s="183">
        <v>0</v>
      </c>
      <c r="P284" s="183">
        <v>479.35</v>
      </c>
      <c r="Q284" s="183">
        <v>179.54</v>
      </c>
      <c r="R284" s="180"/>
      <c r="S284" s="4"/>
      <c r="T284" s="4"/>
      <c r="U284" s="183">
        <f t="shared" si="42"/>
        <v>77.576363636363624</v>
      </c>
      <c r="V284" s="183">
        <f t="shared" si="43"/>
        <v>122.96428571428571</v>
      </c>
      <c r="W284" s="183">
        <f t="shared" si="44"/>
        <v>0</v>
      </c>
      <c r="X284" s="183">
        <f t="shared" si="45"/>
        <v>159.78333333333333</v>
      </c>
      <c r="Y284" s="183">
        <f t="shared" si="46"/>
        <v>179.54</v>
      </c>
      <c r="Z284" s="180"/>
      <c r="AA284" s="4"/>
      <c r="AB284" s="11" t="s">
        <v>501</v>
      </c>
      <c r="AC284" s="11"/>
      <c r="AD284" s="70" t="s">
        <v>810</v>
      </c>
      <c r="AE284" s="23">
        <v>0</v>
      </c>
      <c r="AF284" s="23">
        <v>0</v>
      </c>
      <c r="AG284" s="23">
        <v>0</v>
      </c>
      <c r="AH284" s="23">
        <v>0</v>
      </c>
      <c r="AI284" s="23">
        <v>0</v>
      </c>
      <c r="AJ284" s="180"/>
      <c r="AK284" s="4"/>
      <c r="AL284" s="4"/>
      <c r="AM284" s="185">
        <v>0</v>
      </c>
      <c r="AN284" s="185">
        <v>0</v>
      </c>
      <c r="AO284" s="185">
        <v>0</v>
      </c>
      <c r="AP284" s="185">
        <v>0</v>
      </c>
      <c r="AQ284" s="185">
        <v>0</v>
      </c>
      <c r="AR284" s="180"/>
      <c r="AS284" s="4"/>
      <c r="AT284" s="4"/>
      <c r="AU284" s="185">
        <f t="shared" si="47"/>
        <v>0</v>
      </c>
      <c r="AV284" s="185">
        <f t="shared" si="48"/>
        <v>0</v>
      </c>
      <c r="AW284" s="185">
        <f t="shared" si="49"/>
        <v>0</v>
      </c>
      <c r="AX284" s="185">
        <f t="shared" si="50"/>
        <v>0</v>
      </c>
      <c r="AY284" s="185">
        <f t="shared" si="51"/>
        <v>0</v>
      </c>
      <c r="AZ284" s="180"/>
      <c r="BA284" s="4"/>
    </row>
    <row r="285" spans="1:53" x14ac:dyDescent="0.2">
      <c r="A285" s="55"/>
      <c r="B285" s="11" t="s">
        <v>502</v>
      </c>
      <c r="C285" s="11"/>
      <c r="D285" s="70" t="s">
        <v>811</v>
      </c>
      <c r="E285" s="11">
        <v>34</v>
      </c>
      <c r="F285" s="11">
        <v>473</v>
      </c>
      <c r="G285" s="11">
        <v>306</v>
      </c>
      <c r="H285" s="11">
        <v>243</v>
      </c>
      <c r="I285" s="11">
        <v>187</v>
      </c>
      <c r="J285" s="180"/>
      <c r="M285" s="183">
        <v>2036.4499999999996</v>
      </c>
      <c r="N285" s="183">
        <v>34475.359999999986</v>
      </c>
      <c r="O285" s="183">
        <v>19272.070000000003</v>
      </c>
      <c r="P285" s="183">
        <v>26891.290000000005</v>
      </c>
      <c r="Q285" s="183">
        <v>115506.10000000006</v>
      </c>
      <c r="R285" s="180"/>
      <c r="S285" s="4"/>
      <c r="T285" s="4"/>
      <c r="U285" s="183">
        <f t="shared" si="42"/>
        <v>59.895588235294106</v>
      </c>
      <c r="V285" s="183">
        <f t="shared" si="43"/>
        <v>72.886596194503142</v>
      </c>
      <c r="W285" s="183">
        <f t="shared" si="44"/>
        <v>62.980620915032688</v>
      </c>
      <c r="X285" s="183">
        <f t="shared" si="45"/>
        <v>110.6637448559671</v>
      </c>
      <c r="Y285" s="183">
        <f t="shared" si="46"/>
        <v>617.67967914438532</v>
      </c>
      <c r="Z285" s="180"/>
      <c r="AA285" s="4"/>
      <c r="AB285" s="11" t="s">
        <v>502</v>
      </c>
      <c r="AC285" s="11"/>
      <c r="AD285" s="70" t="s">
        <v>811</v>
      </c>
      <c r="AE285" s="23">
        <v>1</v>
      </c>
      <c r="AF285" s="23">
        <v>25</v>
      </c>
      <c r="AG285" s="23">
        <v>13</v>
      </c>
      <c r="AH285" s="23">
        <v>11</v>
      </c>
      <c r="AI285" s="23">
        <v>7</v>
      </c>
      <c r="AJ285" s="180"/>
      <c r="AK285" s="4"/>
      <c r="AL285" s="4"/>
      <c r="AM285" s="185">
        <v>61.91</v>
      </c>
      <c r="AN285" s="185">
        <v>2625.64</v>
      </c>
      <c r="AO285" s="185">
        <v>1328.5800000000002</v>
      </c>
      <c r="AP285" s="185">
        <v>2251.34</v>
      </c>
      <c r="AQ285" s="185">
        <v>3478.19</v>
      </c>
      <c r="AR285" s="180"/>
      <c r="AS285" s="4"/>
      <c r="AT285" s="4"/>
      <c r="AU285" s="185">
        <f t="shared" si="47"/>
        <v>61.91</v>
      </c>
      <c r="AV285" s="185">
        <f t="shared" si="48"/>
        <v>105.0256</v>
      </c>
      <c r="AW285" s="185">
        <f t="shared" si="49"/>
        <v>102.19846153846154</v>
      </c>
      <c r="AX285" s="185">
        <f t="shared" si="50"/>
        <v>204.66727272727275</v>
      </c>
      <c r="AY285" s="185">
        <f t="shared" si="51"/>
        <v>496.88428571428574</v>
      </c>
      <c r="AZ285" s="180"/>
      <c r="BA285" s="4"/>
    </row>
    <row r="286" spans="1:53" x14ac:dyDescent="0.2">
      <c r="A286" s="55"/>
      <c r="B286" s="11" t="s">
        <v>503</v>
      </c>
      <c r="C286" s="11"/>
      <c r="D286" s="70" t="s">
        <v>812</v>
      </c>
      <c r="E286" s="11">
        <v>938</v>
      </c>
      <c r="F286" s="11">
        <v>706</v>
      </c>
      <c r="G286" s="11">
        <v>273</v>
      </c>
      <c r="H286" s="11">
        <v>333</v>
      </c>
      <c r="I286" s="11">
        <v>213</v>
      </c>
      <c r="J286" s="180"/>
      <c r="M286" s="183">
        <v>73369.579999999987</v>
      </c>
      <c r="N286" s="183">
        <v>58496.909999999982</v>
      </c>
      <c r="O286" s="183">
        <v>15159.650000000003</v>
      </c>
      <c r="P286" s="183">
        <v>38034.649999999987</v>
      </c>
      <c r="Q286" s="183">
        <v>78906.740000000034</v>
      </c>
      <c r="R286" s="180"/>
      <c r="S286" s="4"/>
      <c r="T286" s="4"/>
      <c r="U286" s="183">
        <f t="shared" si="42"/>
        <v>78.219168443496784</v>
      </c>
      <c r="V286" s="183">
        <f t="shared" si="43"/>
        <v>82.856813031161451</v>
      </c>
      <c r="W286" s="183">
        <f t="shared" si="44"/>
        <v>55.529853479853493</v>
      </c>
      <c r="X286" s="183">
        <f t="shared" si="45"/>
        <v>114.21816816816813</v>
      </c>
      <c r="Y286" s="183">
        <f t="shared" si="46"/>
        <v>370.45417840375603</v>
      </c>
      <c r="Z286" s="180"/>
      <c r="AA286" s="4"/>
      <c r="AB286" s="11" t="s">
        <v>503</v>
      </c>
      <c r="AC286" s="11"/>
      <c r="AD286" s="70" t="s">
        <v>812</v>
      </c>
      <c r="AE286" s="23">
        <v>150</v>
      </c>
      <c r="AF286" s="23">
        <v>54</v>
      </c>
      <c r="AG286" s="23">
        <v>25</v>
      </c>
      <c r="AH286" s="23">
        <v>9</v>
      </c>
      <c r="AI286" s="23">
        <v>5</v>
      </c>
      <c r="AJ286" s="180"/>
      <c r="AK286" s="4"/>
      <c r="AL286" s="4"/>
      <c r="AM286" s="185">
        <v>97949.649999999878</v>
      </c>
      <c r="AN286" s="185">
        <v>18064.269999999997</v>
      </c>
      <c r="AO286" s="185">
        <v>1233.03</v>
      </c>
      <c r="AP286" s="185">
        <v>2491.9499999999998</v>
      </c>
      <c r="AQ286" s="185">
        <v>5985.12</v>
      </c>
      <c r="AR286" s="180"/>
      <c r="AS286" s="4"/>
      <c r="AT286" s="4"/>
      <c r="AU286" s="185">
        <f t="shared" si="47"/>
        <v>652.99766666666585</v>
      </c>
      <c r="AV286" s="185">
        <f t="shared" si="48"/>
        <v>334.52351851851847</v>
      </c>
      <c r="AW286" s="185">
        <f t="shared" si="49"/>
        <v>49.321199999999997</v>
      </c>
      <c r="AX286" s="185">
        <f t="shared" si="50"/>
        <v>276.88333333333333</v>
      </c>
      <c r="AY286" s="185">
        <f t="shared" si="51"/>
        <v>1197.0239999999999</v>
      </c>
      <c r="AZ286" s="180"/>
      <c r="BA286" s="4"/>
    </row>
    <row r="287" spans="1:53" x14ac:dyDescent="0.2">
      <c r="A287" s="55"/>
      <c r="B287" s="11" t="s">
        <v>504</v>
      </c>
      <c r="C287" s="11"/>
      <c r="D287" s="70" t="s">
        <v>813</v>
      </c>
      <c r="E287" s="11">
        <v>10</v>
      </c>
      <c r="F287" s="11">
        <v>6</v>
      </c>
      <c r="G287" s="11">
        <v>5</v>
      </c>
      <c r="H287" s="11">
        <v>5</v>
      </c>
      <c r="I287" s="11">
        <v>4</v>
      </c>
      <c r="J287" s="180"/>
      <c r="M287" s="183">
        <v>469.21</v>
      </c>
      <c r="N287" s="183">
        <v>219.11</v>
      </c>
      <c r="O287" s="183">
        <v>192.89</v>
      </c>
      <c r="P287" s="183">
        <v>311.35000000000002</v>
      </c>
      <c r="Q287" s="183">
        <v>1016.6500000000001</v>
      </c>
      <c r="R287" s="180"/>
      <c r="S287" s="4"/>
      <c r="T287" s="4"/>
      <c r="U287" s="183">
        <f t="shared" si="42"/>
        <v>46.920999999999999</v>
      </c>
      <c r="V287" s="183">
        <f t="shared" si="43"/>
        <v>36.518333333333338</v>
      </c>
      <c r="W287" s="183">
        <f t="shared" si="44"/>
        <v>38.577999999999996</v>
      </c>
      <c r="X287" s="183">
        <f t="shared" si="45"/>
        <v>62.27</v>
      </c>
      <c r="Y287" s="183">
        <f t="shared" si="46"/>
        <v>254.16250000000002</v>
      </c>
      <c r="Z287" s="180"/>
      <c r="AA287" s="4"/>
      <c r="AB287" s="11" t="s">
        <v>504</v>
      </c>
      <c r="AC287" s="11"/>
      <c r="AD287" s="70" t="s">
        <v>813</v>
      </c>
      <c r="AE287" s="23">
        <v>0</v>
      </c>
      <c r="AF287" s="23">
        <v>0</v>
      </c>
      <c r="AG287" s="23">
        <v>0</v>
      </c>
      <c r="AH287" s="23">
        <v>0</v>
      </c>
      <c r="AI287" s="23">
        <v>0</v>
      </c>
      <c r="AJ287" s="180"/>
      <c r="AK287" s="4"/>
      <c r="AL287" s="4"/>
      <c r="AM287" s="185">
        <v>0</v>
      </c>
      <c r="AN287" s="185">
        <v>0</v>
      </c>
      <c r="AO287" s="185">
        <v>0</v>
      </c>
      <c r="AP287" s="185">
        <v>0</v>
      </c>
      <c r="AQ287" s="185">
        <v>0</v>
      </c>
      <c r="AR287" s="180"/>
      <c r="AS287" s="4"/>
      <c r="AT287" s="4"/>
      <c r="AU287" s="185">
        <f t="shared" si="47"/>
        <v>0</v>
      </c>
      <c r="AV287" s="185">
        <f t="shared" si="48"/>
        <v>0</v>
      </c>
      <c r="AW287" s="185">
        <f t="shared" si="49"/>
        <v>0</v>
      </c>
      <c r="AX287" s="185">
        <f t="shared" si="50"/>
        <v>0</v>
      </c>
      <c r="AY287" s="185">
        <f t="shared" si="51"/>
        <v>0</v>
      </c>
      <c r="AZ287" s="180"/>
      <c r="BA287" s="4"/>
    </row>
    <row r="288" spans="1:53" x14ac:dyDescent="0.2">
      <c r="A288" s="55"/>
      <c r="B288" s="11" t="s">
        <v>505</v>
      </c>
      <c r="C288" s="11"/>
      <c r="D288" s="70" t="s">
        <v>814</v>
      </c>
      <c r="E288" s="11">
        <v>8</v>
      </c>
      <c r="F288" s="11">
        <v>3</v>
      </c>
      <c r="G288" s="11">
        <v>0</v>
      </c>
      <c r="H288" s="11">
        <v>1</v>
      </c>
      <c r="I288" s="11">
        <v>0</v>
      </c>
      <c r="J288" s="180"/>
      <c r="M288" s="183">
        <v>645.4799999999999</v>
      </c>
      <c r="N288" s="183">
        <v>470.21000000000004</v>
      </c>
      <c r="O288" s="183">
        <v>0</v>
      </c>
      <c r="P288" s="183">
        <v>93.18</v>
      </c>
      <c r="Q288" s="183">
        <v>0</v>
      </c>
      <c r="R288" s="180"/>
      <c r="S288" s="4"/>
      <c r="T288" s="4"/>
      <c r="U288" s="183">
        <f t="shared" si="42"/>
        <v>80.684999999999988</v>
      </c>
      <c r="V288" s="183">
        <f t="shared" si="43"/>
        <v>156.73666666666668</v>
      </c>
      <c r="W288" s="183">
        <f t="shared" si="44"/>
        <v>0</v>
      </c>
      <c r="X288" s="183">
        <f t="shared" si="45"/>
        <v>93.18</v>
      </c>
      <c r="Y288" s="183">
        <f t="shared" si="46"/>
        <v>0</v>
      </c>
      <c r="Z288" s="180"/>
      <c r="AA288" s="4"/>
      <c r="AB288" s="11" t="s">
        <v>505</v>
      </c>
      <c r="AC288" s="11"/>
      <c r="AD288" s="70" t="s">
        <v>814</v>
      </c>
      <c r="AE288" s="23">
        <v>0</v>
      </c>
      <c r="AF288" s="23">
        <v>0</v>
      </c>
      <c r="AG288" s="23">
        <v>0</v>
      </c>
      <c r="AH288" s="23">
        <v>0</v>
      </c>
      <c r="AI288" s="23">
        <v>0</v>
      </c>
      <c r="AJ288" s="180"/>
      <c r="AK288" s="4"/>
      <c r="AL288" s="4"/>
      <c r="AM288" s="185">
        <v>0</v>
      </c>
      <c r="AN288" s="185">
        <v>0</v>
      </c>
      <c r="AO288" s="185">
        <v>0</v>
      </c>
      <c r="AP288" s="185">
        <v>0</v>
      </c>
      <c r="AQ288" s="185">
        <v>0</v>
      </c>
      <c r="AR288" s="180"/>
      <c r="AS288" s="4"/>
      <c r="AT288" s="4"/>
      <c r="AU288" s="185">
        <f t="shared" si="47"/>
        <v>0</v>
      </c>
      <c r="AV288" s="185">
        <f t="shared" si="48"/>
        <v>0</v>
      </c>
      <c r="AW288" s="185">
        <f t="shared" si="49"/>
        <v>0</v>
      </c>
      <c r="AX288" s="185">
        <f t="shared" si="50"/>
        <v>0</v>
      </c>
      <c r="AY288" s="185">
        <f t="shared" si="51"/>
        <v>0</v>
      </c>
      <c r="AZ288" s="180"/>
      <c r="BA288" s="4"/>
    </row>
    <row r="289" spans="1:53" x14ac:dyDescent="0.2">
      <c r="A289" s="55"/>
      <c r="B289" s="11" t="s">
        <v>506</v>
      </c>
      <c r="C289" s="11"/>
      <c r="D289" s="70" t="s">
        <v>815</v>
      </c>
      <c r="E289" s="11">
        <v>1</v>
      </c>
      <c r="F289" s="11">
        <v>0</v>
      </c>
      <c r="G289" s="11">
        <v>0</v>
      </c>
      <c r="H289" s="11">
        <v>0</v>
      </c>
      <c r="I289" s="11">
        <v>0</v>
      </c>
      <c r="J289" s="180"/>
      <c r="M289" s="183">
        <v>65.91</v>
      </c>
      <c r="N289" s="183">
        <v>0</v>
      </c>
      <c r="O289" s="183">
        <v>0</v>
      </c>
      <c r="P289" s="183">
        <v>0</v>
      </c>
      <c r="Q289" s="183">
        <v>0</v>
      </c>
      <c r="R289" s="180"/>
      <c r="S289" s="4"/>
      <c r="T289" s="4"/>
      <c r="U289" s="183">
        <f t="shared" si="42"/>
        <v>65.91</v>
      </c>
      <c r="V289" s="183">
        <f t="shared" si="43"/>
        <v>0</v>
      </c>
      <c r="W289" s="183">
        <f t="shared" si="44"/>
        <v>0</v>
      </c>
      <c r="X289" s="183">
        <f t="shared" si="45"/>
        <v>0</v>
      </c>
      <c r="Y289" s="183">
        <f t="shared" si="46"/>
        <v>0</v>
      </c>
      <c r="Z289" s="180"/>
      <c r="AA289" s="4"/>
      <c r="AB289" s="11" t="s">
        <v>506</v>
      </c>
      <c r="AC289" s="11"/>
      <c r="AD289" s="70" t="s">
        <v>815</v>
      </c>
      <c r="AE289" s="23">
        <v>2</v>
      </c>
      <c r="AF289" s="23">
        <v>0</v>
      </c>
      <c r="AG289" s="23">
        <v>0</v>
      </c>
      <c r="AH289" s="23">
        <v>0</v>
      </c>
      <c r="AI289" s="23">
        <v>0</v>
      </c>
      <c r="AJ289" s="180"/>
      <c r="AK289" s="4"/>
      <c r="AL289" s="4"/>
      <c r="AM289" s="185">
        <v>395.7</v>
      </c>
      <c r="AN289" s="185">
        <v>0</v>
      </c>
      <c r="AO289" s="185">
        <v>0</v>
      </c>
      <c r="AP289" s="185">
        <v>0</v>
      </c>
      <c r="AQ289" s="185">
        <v>0</v>
      </c>
      <c r="AR289" s="180"/>
      <c r="AS289" s="4"/>
      <c r="AT289" s="4"/>
      <c r="AU289" s="185">
        <f t="shared" si="47"/>
        <v>197.85</v>
      </c>
      <c r="AV289" s="185">
        <f t="shared" si="48"/>
        <v>0</v>
      </c>
      <c r="AW289" s="185">
        <f t="shared" si="49"/>
        <v>0</v>
      </c>
      <c r="AX289" s="185">
        <f t="shared" si="50"/>
        <v>0</v>
      </c>
      <c r="AY289" s="185">
        <f t="shared" si="51"/>
        <v>0</v>
      </c>
      <c r="AZ289" s="180"/>
      <c r="BA289" s="4"/>
    </row>
    <row r="290" spans="1:53" x14ac:dyDescent="0.2">
      <c r="A290" s="55"/>
      <c r="B290" s="11" t="s">
        <v>507</v>
      </c>
      <c r="C290" s="11"/>
      <c r="D290" s="70" t="s">
        <v>816</v>
      </c>
      <c r="E290" s="11">
        <v>760</v>
      </c>
      <c r="F290" s="11">
        <v>440</v>
      </c>
      <c r="G290" s="11">
        <v>322</v>
      </c>
      <c r="H290" s="11">
        <v>233</v>
      </c>
      <c r="I290" s="11">
        <v>164</v>
      </c>
      <c r="J290" s="180"/>
      <c r="M290" s="183">
        <v>64372.789999999935</v>
      </c>
      <c r="N290" s="183">
        <v>34532.319999999985</v>
      </c>
      <c r="O290" s="183">
        <v>21116.000000000033</v>
      </c>
      <c r="P290" s="183">
        <v>27672.140000000007</v>
      </c>
      <c r="Q290" s="183">
        <v>92670.050000000032</v>
      </c>
      <c r="R290" s="180"/>
      <c r="S290" s="4"/>
      <c r="T290" s="4"/>
      <c r="U290" s="183">
        <f t="shared" si="42"/>
        <v>84.701039473684119</v>
      </c>
      <c r="V290" s="183">
        <f t="shared" si="43"/>
        <v>78.482545454545416</v>
      </c>
      <c r="W290" s="183">
        <f t="shared" si="44"/>
        <v>65.577639751552894</v>
      </c>
      <c r="X290" s="183">
        <f t="shared" si="45"/>
        <v>118.7645493562232</v>
      </c>
      <c r="Y290" s="183">
        <f t="shared" si="46"/>
        <v>565.06128048780511</v>
      </c>
      <c r="Z290" s="180"/>
      <c r="AA290" s="4"/>
      <c r="AB290" s="11" t="s">
        <v>507</v>
      </c>
      <c r="AC290" s="11"/>
      <c r="AD290" s="70" t="s">
        <v>816</v>
      </c>
      <c r="AE290" s="23">
        <v>47</v>
      </c>
      <c r="AF290" s="23">
        <v>26</v>
      </c>
      <c r="AG290" s="23">
        <v>16</v>
      </c>
      <c r="AH290" s="23">
        <v>15</v>
      </c>
      <c r="AI290" s="23">
        <v>11</v>
      </c>
      <c r="AJ290" s="180"/>
      <c r="AK290" s="4"/>
      <c r="AL290" s="4"/>
      <c r="AM290" s="185">
        <v>4073.23</v>
      </c>
      <c r="AN290" s="185">
        <v>1999.8900000000006</v>
      </c>
      <c r="AO290" s="185">
        <v>863.24999999999989</v>
      </c>
      <c r="AP290" s="185">
        <v>1272.02</v>
      </c>
      <c r="AQ290" s="185">
        <v>5067.9399999999996</v>
      </c>
      <c r="AR290" s="180"/>
      <c r="AS290" s="4"/>
      <c r="AT290" s="4"/>
      <c r="AU290" s="185">
        <f t="shared" si="47"/>
        <v>86.664468085106378</v>
      </c>
      <c r="AV290" s="185">
        <f t="shared" si="48"/>
        <v>76.918846153846175</v>
      </c>
      <c r="AW290" s="185">
        <f t="shared" si="49"/>
        <v>53.953124999999993</v>
      </c>
      <c r="AX290" s="185">
        <f t="shared" si="50"/>
        <v>84.801333333333332</v>
      </c>
      <c r="AY290" s="185">
        <f t="shared" si="51"/>
        <v>460.72181818181815</v>
      </c>
      <c r="AZ290" s="180"/>
      <c r="BA290" s="4"/>
    </row>
    <row r="291" spans="1:53" x14ac:dyDescent="0.2">
      <c r="A291" s="55"/>
      <c r="B291" s="11" t="s">
        <v>508</v>
      </c>
      <c r="C291" s="11"/>
      <c r="D291" s="70" t="s">
        <v>817</v>
      </c>
      <c r="E291" s="11">
        <v>3</v>
      </c>
      <c r="F291" s="11">
        <v>0</v>
      </c>
      <c r="G291" s="11">
        <v>0</v>
      </c>
      <c r="H291" s="11">
        <v>0</v>
      </c>
      <c r="I291" s="11">
        <v>0</v>
      </c>
      <c r="J291" s="180"/>
      <c r="M291" s="183">
        <v>251.26</v>
      </c>
      <c r="N291" s="183">
        <v>0</v>
      </c>
      <c r="O291" s="183">
        <v>0</v>
      </c>
      <c r="P291" s="183">
        <v>0</v>
      </c>
      <c r="Q291" s="183">
        <v>0</v>
      </c>
      <c r="R291" s="180"/>
      <c r="S291" s="4"/>
      <c r="T291" s="4"/>
      <c r="U291" s="183">
        <f t="shared" si="42"/>
        <v>83.75333333333333</v>
      </c>
      <c r="V291" s="183">
        <f t="shared" si="43"/>
        <v>0</v>
      </c>
      <c r="W291" s="183">
        <f t="shared" si="44"/>
        <v>0</v>
      </c>
      <c r="X291" s="183">
        <f t="shared" si="45"/>
        <v>0</v>
      </c>
      <c r="Y291" s="183">
        <f t="shared" si="46"/>
        <v>0</v>
      </c>
      <c r="Z291" s="180"/>
      <c r="AA291" s="4"/>
      <c r="AB291" s="11" t="s">
        <v>508</v>
      </c>
      <c r="AC291" s="11"/>
      <c r="AD291" s="70" t="s">
        <v>817</v>
      </c>
      <c r="AE291" s="23">
        <v>1</v>
      </c>
      <c r="AF291" s="23">
        <v>1</v>
      </c>
      <c r="AG291" s="23">
        <v>0</v>
      </c>
      <c r="AH291" s="23">
        <v>0</v>
      </c>
      <c r="AI291" s="23">
        <v>0</v>
      </c>
      <c r="AJ291" s="180"/>
      <c r="AK291" s="4"/>
      <c r="AL291" s="4"/>
      <c r="AM291" s="185">
        <v>604134.92000000004</v>
      </c>
      <c r="AN291" s="185">
        <v>15</v>
      </c>
      <c r="AO291" s="185">
        <v>0</v>
      </c>
      <c r="AP291" s="185">
        <v>0</v>
      </c>
      <c r="AQ291" s="185">
        <v>0</v>
      </c>
      <c r="AR291" s="180"/>
      <c r="AS291" s="4"/>
      <c r="AT291" s="4"/>
      <c r="AU291" s="185">
        <f t="shared" si="47"/>
        <v>604134.92000000004</v>
      </c>
      <c r="AV291" s="185">
        <f t="shared" si="48"/>
        <v>15</v>
      </c>
      <c r="AW291" s="185">
        <f t="shared" si="49"/>
        <v>0</v>
      </c>
      <c r="AX291" s="185">
        <f t="shared" si="50"/>
        <v>0</v>
      </c>
      <c r="AY291" s="185">
        <f t="shared" si="51"/>
        <v>0</v>
      </c>
      <c r="AZ291" s="180"/>
      <c r="BA291" s="4"/>
    </row>
    <row r="292" spans="1:53" x14ac:dyDescent="0.2">
      <c r="A292" s="55"/>
      <c r="B292" s="11" t="s">
        <v>508</v>
      </c>
      <c r="C292" s="11"/>
      <c r="D292" s="70" t="s">
        <v>818</v>
      </c>
      <c r="E292" s="11">
        <v>78</v>
      </c>
      <c r="F292" s="11">
        <v>42</v>
      </c>
      <c r="G292" s="11">
        <v>31</v>
      </c>
      <c r="H292" s="11">
        <v>21</v>
      </c>
      <c r="I292" s="11">
        <v>18</v>
      </c>
      <c r="J292" s="180"/>
      <c r="M292" s="183">
        <v>4585.76</v>
      </c>
      <c r="N292" s="183">
        <v>2840.3100000000004</v>
      </c>
      <c r="O292" s="183">
        <v>2165.1900000000005</v>
      </c>
      <c r="P292" s="183">
        <v>2932.87</v>
      </c>
      <c r="Q292" s="183">
        <v>10438.039999999997</v>
      </c>
      <c r="R292" s="180"/>
      <c r="S292" s="4"/>
      <c r="T292" s="4"/>
      <c r="U292" s="183">
        <f t="shared" si="42"/>
        <v>58.791794871794878</v>
      </c>
      <c r="V292" s="183">
        <f t="shared" si="43"/>
        <v>67.626428571428576</v>
      </c>
      <c r="W292" s="183">
        <f t="shared" si="44"/>
        <v>69.844838709677433</v>
      </c>
      <c r="X292" s="183">
        <f t="shared" si="45"/>
        <v>139.66047619047617</v>
      </c>
      <c r="Y292" s="183">
        <f t="shared" si="46"/>
        <v>579.89111111111094</v>
      </c>
      <c r="Z292" s="180"/>
      <c r="AA292" s="4"/>
      <c r="AB292" s="11" t="s">
        <v>508</v>
      </c>
      <c r="AC292" s="11"/>
      <c r="AD292" s="70" t="s">
        <v>818</v>
      </c>
      <c r="AE292" s="23">
        <v>20</v>
      </c>
      <c r="AF292" s="23">
        <v>5</v>
      </c>
      <c r="AG292" s="23">
        <v>2</v>
      </c>
      <c r="AH292" s="23">
        <v>1</v>
      </c>
      <c r="AI292" s="23">
        <v>0</v>
      </c>
      <c r="AJ292" s="180"/>
      <c r="AK292" s="4"/>
      <c r="AL292" s="4"/>
      <c r="AM292" s="185">
        <v>6291.1299999999992</v>
      </c>
      <c r="AN292" s="185">
        <v>327.82</v>
      </c>
      <c r="AO292" s="185">
        <v>40.93</v>
      </c>
      <c r="AP292" s="185">
        <v>35.64</v>
      </c>
      <c r="AQ292" s="185">
        <v>0</v>
      </c>
      <c r="AR292" s="180"/>
      <c r="AS292" s="4"/>
      <c r="AT292" s="4"/>
      <c r="AU292" s="185">
        <f t="shared" si="47"/>
        <v>314.55649999999997</v>
      </c>
      <c r="AV292" s="185">
        <f t="shared" si="48"/>
        <v>65.563999999999993</v>
      </c>
      <c r="AW292" s="185">
        <f t="shared" si="49"/>
        <v>20.465</v>
      </c>
      <c r="AX292" s="185">
        <f t="shared" si="50"/>
        <v>35.64</v>
      </c>
      <c r="AY292" s="185">
        <f t="shared" si="51"/>
        <v>0</v>
      </c>
      <c r="AZ292" s="180"/>
      <c r="BA292" s="4"/>
    </row>
    <row r="293" spans="1:53" x14ac:dyDescent="0.2">
      <c r="A293" s="55"/>
      <c r="B293" s="11" t="s">
        <v>509</v>
      </c>
      <c r="C293" s="11"/>
      <c r="D293" s="70" t="s">
        <v>819</v>
      </c>
      <c r="E293" s="11">
        <v>0</v>
      </c>
      <c r="F293" s="11">
        <v>0</v>
      </c>
      <c r="G293" s="11">
        <v>0</v>
      </c>
      <c r="H293" s="11">
        <v>0</v>
      </c>
      <c r="I293" s="11">
        <v>0</v>
      </c>
      <c r="J293" s="180"/>
      <c r="M293" s="183">
        <v>0</v>
      </c>
      <c r="N293" s="183">
        <v>0</v>
      </c>
      <c r="O293" s="183">
        <v>0</v>
      </c>
      <c r="P293" s="183">
        <v>0</v>
      </c>
      <c r="Q293" s="183">
        <v>0</v>
      </c>
      <c r="R293" s="180"/>
      <c r="S293" s="4"/>
      <c r="T293" s="4"/>
      <c r="U293" s="183">
        <f t="shared" si="42"/>
        <v>0</v>
      </c>
      <c r="V293" s="183">
        <f t="shared" si="43"/>
        <v>0</v>
      </c>
      <c r="W293" s="183">
        <f t="shared" si="44"/>
        <v>0</v>
      </c>
      <c r="X293" s="183">
        <f t="shared" si="45"/>
        <v>0</v>
      </c>
      <c r="Y293" s="183">
        <f t="shared" si="46"/>
        <v>0</v>
      </c>
      <c r="Z293" s="180"/>
      <c r="AA293" s="4"/>
      <c r="AB293" s="11" t="s">
        <v>509</v>
      </c>
      <c r="AC293" s="11"/>
      <c r="AD293" s="70" t="s">
        <v>819</v>
      </c>
      <c r="AE293" s="23">
        <v>0</v>
      </c>
      <c r="AF293" s="23">
        <v>0</v>
      </c>
      <c r="AG293" s="23">
        <v>0</v>
      </c>
      <c r="AH293" s="23">
        <v>0</v>
      </c>
      <c r="AI293" s="23">
        <v>0</v>
      </c>
      <c r="AJ293" s="180"/>
      <c r="AK293" s="4"/>
      <c r="AL293" s="4"/>
      <c r="AM293" s="185">
        <v>0</v>
      </c>
      <c r="AN293" s="185">
        <v>0</v>
      </c>
      <c r="AO293" s="185">
        <v>0</v>
      </c>
      <c r="AP293" s="185">
        <v>0</v>
      </c>
      <c r="AQ293" s="185">
        <v>0</v>
      </c>
      <c r="AR293" s="180"/>
      <c r="AS293" s="4"/>
      <c r="AT293" s="4"/>
      <c r="AU293" s="185">
        <f t="shared" si="47"/>
        <v>0</v>
      </c>
      <c r="AV293" s="185">
        <f t="shared" si="48"/>
        <v>0</v>
      </c>
      <c r="AW293" s="185">
        <f t="shared" si="49"/>
        <v>0</v>
      </c>
      <c r="AX293" s="185">
        <f t="shared" si="50"/>
        <v>0</v>
      </c>
      <c r="AY293" s="185">
        <f t="shared" si="51"/>
        <v>0</v>
      </c>
      <c r="AZ293" s="180"/>
      <c r="BA293" s="4"/>
    </row>
    <row r="294" spans="1:53" x14ac:dyDescent="0.2">
      <c r="A294" s="55"/>
      <c r="B294" s="11" t="s">
        <v>510</v>
      </c>
      <c r="C294" s="11"/>
      <c r="D294" s="70" t="s">
        <v>820</v>
      </c>
      <c r="E294" s="11">
        <v>281</v>
      </c>
      <c r="F294" s="11">
        <v>165</v>
      </c>
      <c r="G294" s="11">
        <v>44</v>
      </c>
      <c r="H294" s="11">
        <v>99</v>
      </c>
      <c r="I294" s="11">
        <v>49</v>
      </c>
      <c r="J294" s="180"/>
      <c r="M294" s="183">
        <v>15807.64000000001</v>
      </c>
      <c r="N294" s="183">
        <v>8726.3700000000063</v>
      </c>
      <c r="O294" s="183">
        <v>2513.5899999999997</v>
      </c>
      <c r="P294" s="183">
        <v>12199.499999999998</v>
      </c>
      <c r="Q294" s="183">
        <v>19473.459999999995</v>
      </c>
      <c r="R294" s="180"/>
      <c r="S294" s="4"/>
      <c r="T294" s="4"/>
      <c r="U294" s="183">
        <f t="shared" si="42"/>
        <v>56.254946619217115</v>
      </c>
      <c r="V294" s="183">
        <f t="shared" si="43"/>
        <v>52.887090909090944</v>
      </c>
      <c r="W294" s="183">
        <f t="shared" si="44"/>
        <v>57.127045454545446</v>
      </c>
      <c r="X294" s="183">
        <f t="shared" si="45"/>
        <v>123.22727272727271</v>
      </c>
      <c r="Y294" s="183">
        <f t="shared" si="46"/>
        <v>397.4175510204081</v>
      </c>
      <c r="Z294" s="180"/>
      <c r="AA294" s="4"/>
      <c r="AB294" s="11" t="s">
        <v>510</v>
      </c>
      <c r="AC294" s="11"/>
      <c r="AD294" s="70" t="s">
        <v>820</v>
      </c>
      <c r="AE294" s="23">
        <v>34</v>
      </c>
      <c r="AF294" s="23">
        <v>10</v>
      </c>
      <c r="AG294" s="23">
        <v>7</v>
      </c>
      <c r="AH294" s="23">
        <v>6</v>
      </c>
      <c r="AI294" s="23">
        <v>5</v>
      </c>
      <c r="AJ294" s="180"/>
      <c r="AK294" s="4"/>
      <c r="AL294" s="4"/>
      <c r="AM294" s="185">
        <v>2736.8899999999985</v>
      </c>
      <c r="AN294" s="185">
        <v>1632.65</v>
      </c>
      <c r="AO294" s="185">
        <v>516.43000000000006</v>
      </c>
      <c r="AP294" s="185">
        <v>648.67999999999995</v>
      </c>
      <c r="AQ294" s="185">
        <v>5283.18</v>
      </c>
      <c r="AR294" s="180"/>
      <c r="AS294" s="4"/>
      <c r="AT294" s="4"/>
      <c r="AU294" s="185">
        <f t="shared" si="47"/>
        <v>80.496764705882313</v>
      </c>
      <c r="AV294" s="185">
        <f t="shared" si="48"/>
        <v>163.26500000000001</v>
      </c>
      <c r="AW294" s="185">
        <f t="shared" si="49"/>
        <v>73.775714285714301</v>
      </c>
      <c r="AX294" s="185">
        <f t="shared" si="50"/>
        <v>108.11333333333333</v>
      </c>
      <c r="AY294" s="185">
        <f t="shared" si="51"/>
        <v>1056.636</v>
      </c>
      <c r="AZ294" s="180"/>
      <c r="BA294" s="4"/>
    </row>
    <row r="295" spans="1:53" x14ac:dyDescent="0.2">
      <c r="A295" s="55"/>
      <c r="B295" s="11" t="s">
        <v>511</v>
      </c>
      <c r="C295" s="11"/>
      <c r="D295" s="70" t="s">
        <v>821</v>
      </c>
      <c r="E295" s="11">
        <v>4</v>
      </c>
      <c r="F295" s="11">
        <v>42</v>
      </c>
      <c r="G295" s="11">
        <v>2</v>
      </c>
      <c r="H295" s="11">
        <v>23</v>
      </c>
      <c r="I295" s="11">
        <v>16</v>
      </c>
      <c r="J295" s="180"/>
      <c r="M295" s="183">
        <v>146.07</v>
      </c>
      <c r="N295" s="183">
        <v>3526.599999999999</v>
      </c>
      <c r="O295" s="183">
        <v>86.85</v>
      </c>
      <c r="P295" s="183">
        <v>2460.2900000000004</v>
      </c>
      <c r="Q295" s="183">
        <v>6177.62</v>
      </c>
      <c r="R295" s="180"/>
      <c r="S295" s="4"/>
      <c r="T295" s="4"/>
      <c r="U295" s="183">
        <f t="shared" si="42"/>
        <v>36.517499999999998</v>
      </c>
      <c r="V295" s="183">
        <f t="shared" si="43"/>
        <v>83.96666666666664</v>
      </c>
      <c r="W295" s="183">
        <f t="shared" si="44"/>
        <v>43.424999999999997</v>
      </c>
      <c r="X295" s="183">
        <f t="shared" si="45"/>
        <v>106.96913043478263</v>
      </c>
      <c r="Y295" s="183">
        <f t="shared" si="46"/>
        <v>386.10124999999999</v>
      </c>
      <c r="Z295" s="180"/>
      <c r="AA295" s="4"/>
      <c r="AB295" s="11" t="s">
        <v>511</v>
      </c>
      <c r="AC295" s="11"/>
      <c r="AD295" s="70" t="s">
        <v>821</v>
      </c>
      <c r="AE295" s="23">
        <v>4</v>
      </c>
      <c r="AF295" s="23">
        <v>9</v>
      </c>
      <c r="AG295" s="23">
        <v>1</v>
      </c>
      <c r="AH295" s="23">
        <v>3</v>
      </c>
      <c r="AI295" s="23">
        <v>1</v>
      </c>
      <c r="AJ295" s="180"/>
      <c r="AK295" s="4"/>
      <c r="AL295" s="4"/>
      <c r="AM295" s="185">
        <v>128.15</v>
      </c>
      <c r="AN295" s="185">
        <v>1071.6000000000001</v>
      </c>
      <c r="AO295" s="185">
        <v>623.17999999999995</v>
      </c>
      <c r="AP295" s="185">
        <v>310.45</v>
      </c>
      <c r="AQ295" s="185">
        <v>650.72</v>
      </c>
      <c r="AR295" s="180"/>
      <c r="AS295" s="4"/>
      <c r="AT295" s="4"/>
      <c r="AU295" s="185">
        <f t="shared" si="47"/>
        <v>32.037500000000001</v>
      </c>
      <c r="AV295" s="185">
        <f t="shared" si="48"/>
        <v>119.06666666666668</v>
      </c>
      <c r="AW295" s="185">
        <f t="shared" si="49"/>
        <v>623.17999999999995</v>
      </c>
      <c r="AX295" s="185">
        <f t="shared" si="50"/>
        <v>103.48333333333333</v>
      </c>
      <c r="AY295" s="185">
        <f t="shared" si="51"/>
        <v>650.72</v>
      </c>
      <c r="AZ295" s="180"/>
      <c r="BA295" s="4"/>
    </row>
    <row r="296" spans="1:53" x14ac:dyDescent="0.2">
      <c r="A296" s="55"/>
      <c r="B296" s="11" t="s">
        <v>512</v>
      </c>
      <c r="C296" s="11"/>
      <c r="D296" s="70" t="s">
        <v>822</v>
      </c>
      <c r="E296" s="11">
        <v>239</v>
      </c>
      <c r="F296" s="11">
        <v>151</v>
      </c>
      <c r="G296" s="11">
        <v>109</v>
      </c>
      <c r="H296" s="11">
        <v>86</v>
      </c>
      <c r="I296" s="11">
        <v>65</v>
      </c>
      <c r="J296" s="180"/>
      <c r="M296" s="183">
        <v>15675.329999999993</v>
      </c>
      <c r="N296" s="183">
        <v>10062.25</v>
      </c>
      <c r="O296" s="183">
        <v>7161.0899999999965</v>
      </c>
      <c r="P296" s="183">
        <v>8638.5499999999956</v>
      </c>
      <c r="Q296" s="183">
        <v>37520.01999999999</v>
      </c>
      <c r="R296" s="180"/>
      <c r="S296" s="4"/>
      <c r="T296" s="4"/>
      <c r="U296" s="183">
        <f t="shared" si="42"/>
        <v>65.58715481171545</v>
      </c>
      <c r="V296" s="183">
        <f t="shared" si="43"/>
        <v>66.63741721854305</v>
      </c>
      <c r="W296" s="183">
        <f t="shared" si="44"/>
        <v>65.698073394495381</v>
      </c>
      <c r="X296" s="183">
        <f t="shared" si="45"/>
        <v>100.44825581395344</v>
      </c>
      <c r="Y296" s="183">
        <f t="shared" si="46"/>
        <v>577.23107692307678</v>
      </c>
      <c r="Z296" s="180"/>
      <c r="AA296" s="4"/>
      <c r="AB296" s="11" t="s">
        <v>512</v>
      </c>
      <c r="AC296" s="11"/>
      <c r="AD296" s="70" t="s">
        <v>822</v>
      </c>
      <c r="AE296" s="23">
        <v>18</v>
      </c>
      <c r="AF296" s="23">
        <v>9</v>
      </c>
      <c r="AG296" s="23">
        <v>8</v>
      </c>
      <c r="AH296" s="23">
        <v>6</v>
      </c>
      <c r="AI296" s="23">
        <v>6</v>
      </c>
      <c r="AJ296" s="180"/>
      <c r="AK296" s="4"/>
      <c r="AL296" s="4"/>
      <c r="AM296" s="185">
        <v>7387.130000000001</v>
      </c>
      <c r="AN296" s="185">
        <v>1424.83</v>
      </c>
      <c r="AO296" s="185">
        <v>542.29000000000008</v>
      </c>
      <c r="AP296" s="185">
        <v>575.01</v>
      </c>
      <c r="AQ296" s="185">
        <v>1874.61</v>
      </c>
      <c r="AR296" s="180"/>
      <c r="AS296" s="4"/>
      <c r="AT296" s="4"/>
      <c r="AU296" s="185">
        <f t="shared" si="47"/>
        <v>410.39611111111117</v>
      </c>
      <c r="AV296" s="185">
        <f t="shared" si="48"/>
        <v>158.31444444444443</v>
      </c>
      <c r="AW296" s="185">
        <f t="shared" si="49"/>
        <v>67.78625000000001</v>
      </c>
      <c r="AX296" s="185">
        <f t="shared" si="50"/>
        <v>95.834999999999994</v>
      </c>
      <c r="AY296" s="185">
        <f t="shared" si="51"/>
        <v>312.435</v>
      </c>
      <c r="AZ296" s="180"/>
      <c r="BA296" s="4"/>
    </row>
    <row r="297" spans="1:53" x14ac:dyDescent="0.2">
      <c r="A297" s="55"/>
      <c r="B297" s="11" t="s">
        <v>513</v>
      </c>
      <c r="C297" s="11"/>
      <c r="D297" s="70" t="s">
        <v>823</v>
      </c>
      <c r="E297" s="11">
        <v>798</v>
      </c>
      <c r="F297" s="11">
        <v>460</v>
      </c>
      <c r="G297" s="11">
        <v>330</v>
      </c>
      <c r="H297" s="11">
        <v>257</v>
      </c>
      <c r="I297" s="11">
        <v>208</v>
      </c>
      <c r="J297" s="180"/>
      <c r="M297" s="183">
        <v>53585.249999999956</v>
      </c>
      <c r="N297" s="183">
        <v>27625.599999999973</v>
      </c>
      <c r="O297" s="183">
        <v>19293.619999999977</v>
      </c>
      <c r="P297" s="183">
        <v>24973.889999999996</v>
      </c>
      <c r="Q297" s="183">
        <v>89531.739999999918</v>
      </c>
      <c r="R297" s="180"/>
      <c r="S297" s="4"/>
      <c r="T297" s="4"/>
      <c r="U297" s="183">
        <f t="shared" si="42"/>
        <v>67.149436090225507</v>
      </c>
      <c r="V297" s="183">
        <f t="shared" si="43"/>
        <v>60.055652173912982</v>
      </c>
      <c r="W297" s="183">
        <f t="shared" si="44"/>
        <v>58.465515151515085</v>
      </c>
      <c r="X297" s="183">
        <f t="shared" si="45"/>
        <v>97.174669260700369</v>
      </c>
      <c r="Y297" s="183">
        <f t="shared" si="46"/>
        <v>430.44105769230731</v>
      </c>
      <c r="Z297" s="180"/>
      <c r="AA297" s="4"/>
      <c r="AB297" s="11" t="s">
        <v>513</v>
      </c>
      <c r="AC297" s="11"/>
      <c r="AD297" s="70" t="s">
        <v>823</v>
      </c>
      <c r="AE297" s="23">
        <v>14</v>
      </c>
      <c r="AF297" s="23">
        <v>7</v>
      </c>
      <c r="AG297" s="23">
        <v>3</v>
      </c>
      <c r="AH297" s="23">
        <v>5</v>
      </c>
      <c r="AI297" s="23">
        <v>3</v>
      </c>
      <c r="AJ297" s="180"/>
      <c r="AK297" s="4"/>
      <c r="AL297" s="4"/>
      <c r="AM297" s="185">
        <v>1665.64</v>
      </c>
      <c r="AN297" s="185">
        <v>506.67999999999995</v>
      </c>
      <c r="AO297" s="185">
        <v>135.26</v>
      </c>
      <c r="AP297" s="185">
        <v>458.13</v>
      </c>
      <c r="AQ297" s="185">
        <v>2485.4899999999998</v>
      </c>
      <c r="AR297" s="180"/>
      <c r="AS297" s="4"/>
      <c r="AT297" s="4"/>
      <c r="AU297" s="185">
        <f t="shared" si="47"/>
        <v>118.97428571428573</v>
      </c>
      <c r="AV297" s="185">
        <f t="shared" si="48"/>
        <v>72.382857142857134</v>
      </c>
      <c r="AW297" s="185">
        <f t="shared" si="49"/>
        <v>45.086666666666666</v>
      </c>
      <c r="AX297" s="185">
        <f t="shared" si="50"/>
        <v>91.626000000000005</v>
      </c>
      <c r="AY297" s="185">
        <f t="shared" si="51"/>
        <v>828.49666666666656</v>
      </c>
      <c r="AZ297" s="180"/>
      <c r="BA297" s="4"/>
    </row>
    <row r="298" spans="1:53" x14ac:dyDescent="0.2">
      <c r="A298" s="55"/>
      <c r="B298" s="11" t="s">
        <v>514</v>
      </c>
      <c r="C298" s="11"/>
      <c r="D298" s="70" t="s">
        <v>824</v>
      </c>
      <c r="E298" s="11">
        <v>92</v>
      </c>
      <c r="F298" s="11">
        <v>36</v>
      </c>
      <c r="G298" s="11">
        <v>25</v>
      </c>
      <c r="H298" s="11">
        <v>23</v>
      </c>
      <c r="I298" s="11">
        <v>12</v>
      </c>
      <c r="J298" s="180"/>
      <c r="M298" s="183">
        <v>6904.1200000000026</v>
      </c>
      <c r="N298" s="183">
        <v>2217.2199999999998</v>
      </c>
      <c r="O298" s="183">
        <v>1338.38</v>
      </c>
      <c r="P298" s="183">
        <v>1934.8800000000006</v>
      </c>
      <c r="Q298" s="183">
        <v>3197.2400000000002</v>
      </c>
      <c r="R298" s="180"/>
      <c r="S298" s="4"/>
      <c r="T298" s="4"/>
      <c r="U298" s="183">
        <f t="shared" si="42"/>
        <v>75.044782608695684</v>
      </c>
      <c r="V298" s="183">
        <f t="shared" si="43"/>
        <v>61.589444444444439</v>
      </c>
      <c r="W298" s="183">
        <f t="shared" si="44"/>
        <v>53.535200000000003</v>
      </c>
      <c r="X298" s="183">
        <f t="shared" si="45"/>
        <v>84.125217391304375</v>
      </c>
      <c r="Y298" s="183">
        <f t="shared" si="46"/>
        <v>266.43666666666667</v>
      </c>
      <c r="Z298" s="180"/>
      <c r="AA298" s="4"/>
      <c r="AB298" s="11" t="s">
        <v>514</v>
      </c>
      <c r="AC298" s="11"/>
      <c r="AD298" s="70" t="s">
        <v>824</v>
      </c>
      <c r="AE298" s="23">
        <v>1</v>
      </c>
      <c r="AF298" s="23">
        <v>1</v>
      </c>
      <c r="AG298" s="23">
        <v>1</v>
      </c>
      <c r="AH298" s="23">
        <v>1</v>
      </c>
      <c r="AI298" s="23">
        <v>1</v>
      </c>
      <c r="AJ298" s="180"/>
      <c r="AK298" s="4"/>
      <c r="AL298" s="4"/>
      <c r="AM298" s="185">
        <v>43.89</v>
      </c>
      <c r="AN298" s="185">
        <v>33.93</v>
      </c>
      <c r="AO298" s="185">
        <v>33.81</v>
      </c>
      <c r="AP298" s="185">
        <v>64.66</v>
      </c>
      <c r="AQ298" s="185">
        <v>238.5</v>
      </c>
      <c r="AR298" s="180"/>
      <c r="AS298" s="4"/>
      <c r="AT298" s="4"/>
      <c r="AU298" s="185">
        <f t="shared" si="47"/>
        <v>43.89</v>
      </c>
      <c r="AV298" s="185">
        <f t="shared" si="48"/>
        <v>33.93</v>
      </c>
      <c r="AW298" s="185">
        <f t="shared" si="49"/>
        <v>33.81</v>
      </c>
      <c r="AX298" s="185">
        <f t="shared" si="50"/>
        <v>64.66</v>
      </c>
      <c r="AY298" s="185">
        <f t="shared" si="51"/>
        <v>238.5</v>
      </c>
      <c r="AZ298" s="180"/>
      <c r="BA298" s="4"/>
    </row>
    <row r="299" spans="1:53" x14ac:dyDescent="0.2">
      <c r="A299" s="55"/>
      <c r="B299" s="11" t="s">
        <v>515</v>
      </c>
      <c r="C299" s="11"/>
      <c r="D299" s="70" t="s">
        <v>825</v>
      </c>
      <c r="E299" s="11">
        <v>0</v>
      </c>
      <c r="F299" s="11">
        <v>0</v>
      </c>
      <c r="G299" s="11">
        <v>0</v>
      </c>
      <c r="H299" s="11">
        <v>0</v>
      </c>
      <c r="I299" s="11">
        <v>0</v>
      </c>
      <c r="J299" s="180"/>
      <c r="M299" s="183">
        <v>0</v>
      </c>
      <c r="N299" s="183">
        <v>0</v>
      </c>
      <c r="O299" s="183">
        <v>0</v>
      </c>
      <c r="P299" s="183">
        <v>0</v>
      </c>
      <c r="Q299" s="183">
        <v>0</v>
      </c>
      <c r="R299" s="180"/>
      <c r="S299" s="4"/>
      <c r="T299" s="4"/>
      <c r="U299" s="183">
        <f t="shared" si="42"/>
        <v>0</v>
      </c>
      <c r="V299" s="183">
        <f t="shared" si="43"/>
        <v>0</v>
      </c>
      <c r="W299" s="183">
        <f t="shared" si="44"/>
        <v>0</v>
      </c>
      <c r="X299" s="183">
        <f t="shared" si="45"/>
        <v>0</v>
      </c>
      <c r="Y299" s="183">
        <f t="shared" si="46"/>
        <v>0</v>
      </c>
      <c r="Z299" s="180"/>
      <c r="AA299" s="4"/>
      <c r="AB299" s="11" t="s">
        <v>515</v>
      </c>
      <c r="AC299" s="11"/>
      <c r="AD299" s="70" t="s">
        <v>825</v>
      </c>
      <c r="AE299" s="23">
        <v>0</v>
      </c>
      <c r="AF299" s="23">
        <v>0</v>
      </c>
      <c r="AG299" s="23">
        <v>0</v>
      </c>
      <c r="AH299" s="23">
        <v>0</v>
      </c>
      <c r="AI299" s="23">
        <v>0</v>
      </c>
      <c r="AJ299" s="180"/>
      <c r="AK299" s="4"/>
      <c r="AL299" s="4"/>
      <c r="AM299" s="185">
        <v>0</v>
      </c>
      <c r="AN299" s="185">
        <v>0</v>
      </c>
      <c r="AO299" s="185">
        <v>0</v>
      </c>
      <c r="AP299" s="185">
        <v>0</v>
      </c>
      <c r="AQ299" s="185">
        <v>0</v>
      </c>
      <c r="AR299" s="180"/>
      <c r="AS299" s="4"/>
      <c r="AT299" s="4"/>
      <c r="AU299" s="185">
        <f t="shared" si="47"/>
        <v>0</v>
      </c>
      <c r="AV299" s="185">
        <f t="shared" si="48"/>
        <v>0</v>
      </c>
      <c r="AW299" s="185">
        <f t="shared" si="49"/>
        <v>0</v>
      </c>
      <c r="AX299" s="185">
        <f t="shared" si="50"/>
        <v>0</v>
      </c>
      <c r="AY299" s="185">
        <f t="shared" si="51"/>
        <v>0</v>
      </c>
      <c r="AZ299" s="180"/>
      <c r="BA299" s="4"/>
    </row>
    <row r="300" spans="1:53" x14ac:dyDescent="0.2">
      <c r="A300" s="55"/>
      <c r="B300" s="11" t="s">
        <v>516</v>
      </c>
      <c r="C300" s="11"/>
      <c r="D300" s="70" t="s">
        <v>826</v>
      </c>
      <c r="E300" s="11">
        <v>845</v>
      </c>
      <c r="F300" s="11">
        <v>412</v>
      </c>
      <c r="G300" s="11">
        <v>289</v>
      </c>
      <c r="H300" s="11">
        <v>227</v>
      </c>
      <c r="I300" s="11">
        <v>159</v>
      </c>
      <c r="J300" s="180"/>
      <c r="M300" s="183">
        <v>59491.549999999865</v>
      </c>
      <c r="N300" s="183">
        <v>24107.829999999962</v>
      </c>
      <c r="O300" s="183">
        <v>16426.080000000002</v>
      </c>
      <c r="P300" s="183">
        <v>20625.819999999989</v>
      </c>
      <c r="Q300" s="183">
        <v>58107.990000000005</v>
      </c>
      <c r="R300" s="180"/>
      <c r="S300" s="4"/>
      <c r="T300" s="4"/>
      <c r="U300" s="183">
        <f t="shared" si="42"/>
        <v>70.404201183431795</v>
      </c>
      <c r="V300" s="183">
        <f t="shared" si="43"/>
        <v>58.514150485436801</v>
      </c>
      <c r="W300" s="183">
        <f t="shared" si="44"/>
        <v>56.837647058823535</v>
      </c>
      <c r="X300" s="183">
        <f t="shared" si="45"/>
        <v>90.862643171806113</v>
      </c>
      <c r="Y300" s="183">
        <f t="shared" si="46"/>
        <v>365.4590566037736</v>
      </c>
      <c r="Z300" s="180"/>
      <c r="AA300" s="4"/>
      <c r="AB300" s="11" t="s">
        <v>516</v>
      </c>
      <c r="AC300" s="11"/>
      <c r="AD300" s="70" t="s">
        <v>826</v>
      </c>
      <c r="AE300" s="23">
        <v>46</v>
      </c>
      <c r="AF300" s="23">
        <v>22</v>
      </c>
      <c r="AG300" s="23">
        <v>16</v>
      </c>
      <c r="AH300" s="23">
        <v>12</v>
      </c>
      <c r="AI300" s="23">
        <v>11</v>
      </c>
      <c r="AJ300" s="180"/>
      <c r="AK300" s="4"/>
      <c r="AL300" s="4"/>
      <c r="AM300" s="185">
        <v>6724.909999999998</v>
      </c>
      <c r="AN300" s="185">
        <v>1034.9199999999998</v>
      </c>
      <c r="AO300" s="185">
        <v>647.98</v>
      </c>
      <c r="AP300" s="185">
        <v>1413.37</v>
      </c>
      <c r="AQ300" s="185">
        <v>3328.5400000000004</v>
      </c>
      <c r="AR300" s="180"/>
      <c r="AS300" s="4"/>
      <c r="AT300" s="4"/>
      <c r="AU300" s="185">
        <f t="shared" si="47"/>
        <v>146.19369565217386</v>
      </c>
      <c r="AV300" s="185">
        <f t="shared" si="48"/>
        <v>47.041818181818172</v>
      </c>
      <c r="AW300" s="185">
        <f t="shared" si="49"/>
        <v>40.498750000000001</v>
      </c>
      <c r="AX300" s="185">
        <f t="shared" si="50"/>
        <v>117.78083333333332</v>
      </c>
      <c r="AY300" s="185">
        <f t="shared" si="51"/>
        <v>302.59454545454548</v>
      </c>
      <c r="AZ300" s="180"/>
      <c r="BA300" s="4"/>
    </row>
    <row r="301" spans="1:53" x14ac:dyDescent="0.2">
      <c r="A301" s="55"/>
      <c r="B301" s="11" t="s">
        <v>517</v>
      </c>
      <c r="C301" s="11"/>
      <c r="D301" s="70" t="s">
        <v>827</v>
      </c>
      <c r="E301" s="11">
        <v>739</v>
      </c>
      <c r="F301" s="11">
        <v>429</v>
      </c>
      <c r="G301" s="11">
        <v>278</v>
      </c>
      <c r="H301" s="11">
        <v>200</v>
      </c>
      <c r="I301" s="11">
        <v>160</v>
      </c>
      <c r="J301" s="180"/>
      <c r="M301" s="183">
        <v>48056.20999999997</v>
      </c>
      <c r="N301" s="183">
        <v>30189.279999999984</v>
      </c>
      <c r="O301" s="183">
        <v>17675.900000000001</v>
      </c>
      <c r="P301" s="183">
        <v>20338.529999999995</v>
      </c>
      <c r="Q301" s="183">
        <v>95626.919999999984</v>
      </c>
      <c r="R301" s="180"/>
      <c r="S301" s="4"/>
      <c r="T301" s="4"/>
      <c r="U301" s="183">
        <f t="shared" si="42"/>
        <v>65.028700947225943</v>
      </c>
      <c r="V301" s="183">
        <f t="shared" si="43"/>
        <v>70.371282051282009</v>
      </c>
      <c r="W301" s="183">
        <f t="shared" si="44"/>
        <v>63.582374100719427</v>
      </c>
      <c r="X301" s="183">
        <f t="shared" si="45"/>
        <v>101.69264999999997</v>
      </c>
      <c r="Y301" s="183">
        <f t="shared" si="46"/>
        <v>597.66824999999994</v>
      </c>
      <c r="Z301" s="180"/>
      <c r="AA301" s="4"/>
      <c r="AB301" s="11" t="s">
        <v>517</v>
      </c>
      <c r="AC301" s="11"/>
      <c r="AD301" s="70" t="s">
        <v>827</v>
      </c>
      <c r="AE301" s="23">
        <v>74</v>
      </c>
      <c r="AF301" s="23">
        <v>37</v>
      </c>
      <c r="AG301" s="23">
        <v>26</v>
      </c>
      <c r="AH301" s="23">
        <v>19</v>
      </c>
      <c r="AI301" s="23">
        <v>18</v>
      </c>
      <c r="AJ301" s="180"/>
      <c r="AK301" s="4"/>
      <c r="AL301" s="4"/>
      <c r="AM301" s="185">
        <v>9596.39</v>
      </c>
      <c r="AN301" s="185">
        <v>3982.630000000001</v>
      </c>
      <c r="AO301" s="185">
        <v>1413.4999999999998</v>
      </c>
      <c r="AP301" s="185">
        <v>1473.9</v>
      </c>
      <c r="AQ301" s="185">
        <v>10527.21</v>
      </c>
      <c r="AR301" s="180"/>
      <c r="AS301" s="4"/>
      <c r="AT301" s="4"/>
      <c r="AU301" s="185">
        <f t="shared" si="47"/>
        <v>129.68094594594595</v>
      </c>
      <c r="AV301" s="185">
        <f t="shared" si="48"/>
        <v>107.63864864864868</v>
      </c>
      <c r="AW301" s="185">
        <f t="shared" si="49"/>
        <v>54.365384615384606</v>
      </c>
      <c r="AX301" s="185">
        <f t="shared" si="50"/>
        <v>77.573684210526324</v>
      </c>
      <c r="AY301" s="185">
        <f t="shared" si="51"/>
        <v>584.84499999999991</v>
      </c>
      <c r="AZ301" s="180"/>
      <c r="BA301" s="4"/>
    </row>
    <row r="302" spans="1:53" x14ac:dyDescent="0.2">
      <c r="A302" s="55"/>
      <c r="B302" s="11" t="s">
        <v>195</v>
      </c>
      <c r="C302" s="11"/>
      <c r="D302" s="70" t="s">
        <v>828</v>
      </c>
      <c r="E302" s="11">
        <v>0</v>
      </c>
      <c r="F302" s="11">
        <v>0</v>
      </c>
      <c r="G302" s="11">
        <v>0</v>
      </c>
      <c r="H302" s="11">
        <v>0</v>
      </c>
      <c r="I302" s="11">
        <v>0</v>
      </c>
      <c r="J302" s="180"/>
      <c r="M302" s="183">
        <v>0</v>
      </c>
      <c r="N302" s="183">
        <v>0</v>
      </c>
      <c r="O302" s="183">
        <v>0</v>
      </c>
      <c r="P302" s="183">
        <v>0</v>
      </c>
      <c r="Q302" s="183">
        <v>0</v>
      </c>
      <c r="R302" s="180"/>
      <c r="S302" s="4"/>
      <c r="T302" s="4"/>
      <c r="U302" s="183">
        <f t="shared" si="42"/>
        <v>0</v>
      </c>
      <c r="V302" s="183">
        <f t="shared" si="43"/>
        <v>0</v>
      </c>
      <c r="W302" s="183">
        <f t="shared" si="44"/>
        <v>0</v>
      </c>
      <c r="X302" s="183">
        <f t="shared" si="45"/>
        <v>0</v>
      </c>
      <c r="Y302" s="183">
        <f t="shared" si="46"/>
        <v>0</v>
      </c>
      <c r="Z302" s="180"/>
      <c r="AA302" s="4"/>
      <c r="AB302" s="11" t="s">
        <v>195</v>
      </c>
      <c r="AC302" s="11"/>
      <c r="AD302" s="70" t="s">
        <v>828</v>
      </c>
      <c r="AE302" s="23">
        <v>0</v>
      </c>
      <c r="AF302" s="23">
        <v>0</v>
      </c>
      <c r="AG302" s="23">
        <v>0</v>
      </c>
      <c r="AH302" s="23">
        <v>0</v>
      </c>
      <c r="AI302" s="23">
        <v>0</v>
      </c>
      <c r="AJ302" s="180"/>
      <c r="AK302" s="4"/>
      <c r="AL302" s="4"/>
      <c r="AM302" s="185">
        <v>0</v>
      </c>
      <c r="AN302" s="185">
        <v>0</v>
      </c>
      <c r="AO302" s="185">
        <v>0</v>
      </c>
      <c r="AP302" s="185">
        <v>0</v>
      </c>
      <c r="AQ302" s="185">
        <v>0</v>
      </c>
      <c r="AR302" s="180"/>
      <c r="AS302" s="4"/>
      <c r="AT302" s="4"/>
      <c r="AU302" s="185">
        <f t="shared" si="47"/>
        <v>0</v>
      </c>
      <c r="AV302" s="185">
        <f t="shared" si="48"/>
        <v>0</v>
      </c>
      <c r="AW302" s="185">
        <f t="shared" si="49"/>
        <v>0</v>
      </c>
      <c r="AX302" s="185">
        <f t="shared" si="50"/>
        <v>0</v>
      </c>
      <c r="AY302" s="185">
        <f t="shared" si="51"/>
        <v>0</v>
      </c>
      <c r="AZ302" s="180"/>
      <c r="BA302" s="4"/>
    </row>
    <row r="303" spans="1:53" x14ac:dyDescent="0.2">
      <c r="A303" s="55"/>
      <c r="B303" s="11" t="s">
        <v>518</v>
      </c>
      <c r="C303" s="11"/>
      <c r="D303" s="70" t="s">
        <v>829</v>
      </c>
      <c r="E303" s="11">
        <v>0</v>
      </c>
      <c r="F303" s="11">
        <v>0</v>
      </c>
      <c r="G303" s="11">
        <v>0</v>
      </c>
      <c r="H303" s="11">
        <v>0</v>
      </c>
      <c r="I303" s="11">
        <v>0</v>
      </c>
      <c r="J303" s="180"/>
      <c r="M303" s="183">
        <v>0</v>
      </c>
      <c r="N303" s="183">
        <v>0</v>
      </c>
      <c r="O303" s="183">
        <v>0</v>
      </c>
      <c r="P303" s="183">
        <v>0</v>
      </c>
      <c r="Q303" s="183">
        <v>0</v>
      </c>
      <c r="R303" s="180"/>
      <c r="S303" s="4"/>
      <c r="T303" s="4"/>
      <c r="U303" s="183">
        <f t="shared" si="42"/>
        <v>0</v>
      </c>
      <c r="V303" s="183">
        <f t="shared" si="43"/>
        <v>0</v>
      </c>
      <c r="W303" s="183">
        <f t="shared" si="44"/>
        <v>0</v>
      </c>
      <c r="X303" s="183">
        <f t="shared" si="45"/>
        <v>0</v>
      </c>
      <c r="Y303" s="183">
        <f t="shared" si="46"/>
        <v>0</v>
      </c>
      <c r="Z303" s="180"/>
      <c r="AA303" s="4"/>
      <c r="AB303" s="11" t="s">
        <v>518</v>
      </c>
      <c r="AC303" s="11"/>
      <c r="AD303" s="70" t="s">
        <v>829</v>
      </c>
      <c r="AE303" s="23">
        <v>4</v>
      </c>
      <c r="AF303" s="23">
        <v>1</v>
      </c>
      <c r="AG303" s="23">
        <v>1</v>
      </c>
      <c r="AH303" s="23">
        <v>1</v>
      </c>
      <c r="AI303" s="23">
        <v>1</v>
      </c>
      <c r="AJ303" s="180"/>
      <c r="AK303" s="4"/>
      <c r="AL303" s="4"/>
      <c r="AM303" s="185">
        <v>1023.4000000000001</v>
      </c>
      <c r="AN303" s="185">
        <v>60.2</v>
      </c>
      <c r="AO303" s="185">
        <v>60.2</v>
      </c>
      <c r="AP303" s="185">
        <v>120.4</v>
      </c>
      <c r="AQ303" s="185">
        <v>1130.78</v>
      </c>
      <c r="AR303" s="180"/>
      <c r="AS303" s="4"/>
      <c r="AT303" s="4"/>
      <c r="AU303" s="185">
        <f t="shared" si="47"/>
        <v>255.85000000000002</v>
      </c>
      <c r="AV303" s="185">
        <f t="shared" si="48"/>
        <v>60.2</v>
      </c>
      <c r="AW303" s="185">
        <f t="shared" si="49"/>
        <v>60.2</v>
      </c>
      <c r="AX303" s="185">
        <f t="shared" si="50"/>
        <v>120.4</v>
      </c>
      <c r="AY303" s="185">
        <f t="shared" si="51"/>
        <v>1130.78</v>
      </c>
      <c r="AZ303" s="180"/>
      <c r="BA303" s="4"/>
    </row>
    <row r="304" spans="1:53" x14ac:dyDescent="0.2">
      <c r="A304" s="55"/>
      <c r="B304" s="11" t="s">
        <v>519</v>
      </c>
      <c r="C304" s="11"/>
      <c r="D304" s="70" t="s">
        <v>830</v>
      </c>
      <c r="E304" s="11">
        <v>37</v>
      </c>
      <c r="F304" s="11">
        <v>18</v>
      </c>
      <c r="G304" s="11">
        <v>12</v>
      </c>
      <c r="H304" s="11">
        <v>14</v>
      </c>
      <c r="I304" s="11">
        <v>7</v>
      </c>
      <c r="J304" s="180"/>
      <c r="M304" s="183">
        <v>3606.8599999999997</v>
      </c>
      <c r="N304" s="183">
        <v>1224.9699999999998</v>
      </c>
      <c r="O304" s="183">
        <v>566.97</v>
      </c>
      <c r="P304" s="183">
        <v>1084.54</v>
      </c>
      <c r="Q304" s="183">
        <v>1635.27</v>
      </c>
      <c r="R304" s="180"/>
      <c r="S304" s="4"/>
      <c r="T304" s="4"/>
      <c r="U304" s="183">
        <f t="shared" si="42"/>
        <v>97.482702702702696</v>
      </c>
      <c r="V304" s="183">
        <f t="shared" si="43"/>
        <v>68.053888888888878</v>
      </c>
      <c r="W304" s="183">
        <f t="shared" si="44"/>
        <v>47.247500000000002</v>
      </c>
      <c r="X304" s="183">
        <f t="shared" si="45"/>
        <v>77.467142857142861</v>
      </c>
      <c r="Y304" s="183">
        <f t="shared" si="46"/>
        <v>233.60999999999999</v>
      </c>
      <c r="Z304" s="180"/>
      <c r="AA304" s="4"/>
      <c r="AB304" s="11" t="s">
        <v>519</v>
      </c>
      <c r="AC304" s="11"/>
      <c r="AD304" s="70" t="s">
        <v>830</v>
      </c>
      <c r="AE304" s="23">
        <v>4</v>
      </c>
      <c r="AF304" s="23">
        <v>3</v>
      </c>
      <c r="AG304" s="23">
        <v>1</v>
      </c>
      <c r="AH304" s="23">
        <v>0</v>
      </c>
      <c r="AI304" s="23">
        <v>0</v>
      </c>
      <c r="AJ304" s="180"/>
      <c r="AK304" s="4"/>
      <c r="AL304" s="4"/>
      <c r="AM304" s="185">
        <v>326.35000000000002</v>
      </c>
      <c r="AN304" s="185">
        <v>328.36</v>
      </c>
      <c r="AO304" s="185">
        <v>65.03</v>
      </c>
      <c r="AP304" s="185">
        <v>0</v>
      </c>
      <c r="AQ304" s="185">
        <v>0</v>
      </c>
      <c r="AR304" s="180"/>
      <c r="AS304" s="4"/>
      <c r="AT304" s="4"/>
      <c r="AU304" s="185">
        <f t="shared" si="47"/>
        <v>81.587500000000006</v>
      </c>
      <c r="AV304" s="185">
        <f t="shared" si="48"/>
        <v>109.45333333333333</v>
      </c>
      <c r="AW304" s="185">
        <f t="shared" si="49"/>
        <v>65.03</v>
      </c>
      <c r="AX304" s="185">
        <f t="shared" si="50"/>
        <v>0</v>
      </c>
      <c r="AY304" s="185">
        <f t="shared" si="51"/>
        <v>0</v>
      </c>
      <c r="AZ304" s="180"/>
      <c r="BA304" s="4"/>
    </row>
    <row r="305" spans="1:53" x14ac:dyDescent="0.2">
      <c r="A305" s="55"/>
      <c r="B305" s="11" t="s">
        <v>520</v>
      </c>
      <c r="C305" s="11"/>
      <c r="D305" s="70" t="s">
        <v>831</v>
      </c>
      <c r="E305" s="11">
        <v>2301</v>
      </c>
      <c r="F305" s="11">
        <v>1347</v>
      </c>
      <c r="G305" s="11">
        <v>936</v>
      </c>
      <c r="H305" s="11">
        <v>692</v>
      </c>
      <c r="I305" s="11">
        <v>508</v>
      </c>
      <c r="J305" s="180"/>
      <c r="M305" s="183">
        <v>172448.60999999943</v>
      </c>
      <c r="N305" s="183">
        <v>102370.52000000005</v>
      </c>
      <c r="O305" s="183">
        <v>62309.189999999981</v>
      </c>
      <c r="P305" s="183">
        <v>69405.459999999992</v>
      </c>
      <c r="Q305" s="183">
        <v>302515.14999999956</v>
      </c>
      <c r="R305" s="180"/>
      <c r="S305" s="4"/>
      <c r="T305" s="4"/>
      <c r="U305" s="183">
        <f t="shared" si="42"/>
        <v>74.94507170795282</v>
      </c>
      <c r="V305" s="183">
        <f t="shared" si="43"/>
        <v>75.998901262063882</v>
      </c>
      <c r="W305" s="183">
        <f t="shared" si="44"/>
        <v>66.569647435897409</v>
      </c>
      <c r="X305" s="183">
        <f t="shared" si="45"/>
        <v>100.29690751445085</v>
      </c>
      <c r="Y305" s="183">
        <f t="shared" si="46"/>
        <v>595.50226377952674</v>
      </c>
      <c r="Z305" s="180"/>
      <c r="AA305" s="4"/>
      <c r="AB305" s="11" t="s">
        <v>520</v>
      </c>
      <c r="AC305" s="11"/>
      <c r="AD305" s="70" t="s">
        <v>831</v>
      </c>
      <c r="AE305" s="23">
        <v>133</v>
      </c>
      <c r="AF305" s="23">
        <v>58</v>
      </c>
      <c r="AG305" s="23">
        <v>39</v>
      </c>
      <c r="AH305" s="23">
        <v>33</v>
      </c>
      <c r="AI305" s="23">
        <v>32</v>
      </c>
      <c r="AJ305" s="180"/>
      <c r="AK305" s="4"/>
      <c r="AL305" s="4"/>
      <c r="AM305" s="185">
        <v>160092.43999999992</v>
      </c>
      <c r="AN305" s="185">
        <v>8403.6099999999969</v>
      </c>
      <c r="AO305" s="185">
        <v>4451.5200000000013</v>
      </c>
      <c r="AP305" s="185">
        <v>7641.0600000000031</v>
      </c>
      <c r="AQ305" s="185">
        <v>26597.289999999986</v>
      </c>
      <c r="AR305" s="180"/>
      <c r="AS305" s="4"/>
      <c r="AT305" s="4"/>
      <c r="AU305" s="185">
        <f t="shared" si="47"/>
        <v>1203.7025563909767</v>
      </c>
      <c r="AV305" s="185">
        <f t="shared" si="48"/>
        <v>144.88982758620685</v>
      </c>
      <c r="AW305" s="185">
        <f t="shared" si="49"/>
        <v>114.1415384615385</v>
      </c>
      <c r="AX305" s="185">
        <f t="shared" si="50"/>
        <v>231.54727272727283</v>
      </c>
      <c r="AY305" s="185">
        <f t="shared" si="51"/>
        <v>831.16531249999957</v>
      </c>
      <c r="AZ305" s="180"/>
      <c r="BA305" s="4"/>
    </row>
    <row r="306" spans="1:53" x14ac:dyDescent="0.2">
      <c r="A306" s="55"/>
      <c r="B306" s="11" t="s">
        <v>520</v>
      </c>
      <c r="C306" s="11"/>
      <c r="D306" s="70" t="s">
        <v>832</v>
      </c>
      <c r="E306" s="11">
        <v>6</v>
      </c>
      <c r="F306" s="11">
        <v>3</v>
      </c>
      <c r="G306" s="11">
        <v>1</v>
      </c>
      <c r="H306" s="11">
        <v>1</v>
      </c>
      <c r="I306" s="11">
        <v>1</v>
      </c>
      <c r="J306" s="180"/>
      <c r="M306" s="183">
        <v>309.20000000000005</v>
      </c>
      <c r="N306" s="183">
        <v>212.32999999999998</v>
      </c>
      <c r="O306" s="183">
        <v>95.31</v>
      </c>
      <c r="P306" s="183">
        <v>152.09</v>
      </c>
      <c r="Q306" s="183">
        <v>212.27</v>
      </c>
      <c r="R306" s="180"/>
      <c r="S306" s="4"/>
      <c r="T306" s="4"/>
      <c r="U306" s="183">
        <f t="shared" si="42"/>
        <v>51.533333333333339</v>
      </c>
      <c r="V306" s="183">
        <f t="shared" si="43"/>
        <v>70.776666666666657</v>
      </c>
      <c r="W306" s="183">
        <f t="shared" si="44"/>
        <v>95.31</v>
      </c>
      <c r="X306" s="183">
        <f t="shared" si="45"/>
        <v>152.09</v>
      </c>
      <c r="Y306" s="183">
        <f t="shared" si="46"/>
        <v>212.27</v>
      </c>
      <c r="Z306" s="180"/>
      <c r="AA306" s="4"/>
      <c r="AB306" s="11" t="s">
        <v>520</v>
      </c>
      <c r="AC306" s="11"/>
      <c r="AD306" s="70" t="s">
        <v>832</v>
      </c>
      <c r="AE306" s="23">
        <v>0</v>
      </c>
      <c r="AF306" s="23">
        <v>0</v>
      </c>
      <c r="AG306" s="23">
        <v>0</v>
      </c>
      <c r="AH306" s="23">
        <v>0</v>
      </c>
      <c r="AI306" s="23">
        <v>0</v>
      </c>
      <c r="AJ306" s="180"/>
      <c r="AK306" s="4"/>
      <c r="AL306" s="4"/>
      <c r="AM306" s="185">
        <v>0</v>
      </c>
      <c r="AN306" s="185">
        <v>0</v>
      </c>
      <c r="AO306" s="185">
        <v>0</v>
      </c>
      <c r="AP306" s="185">
        <v>0</v>
      </c>
      <c r="AQ306" s="185">
        <v>0</v>
      </c>
      <c r="AR306" s="180"/>
      <c r="AS306" s="4"/>
      <c r="AT306" s="4"/>
      <c r="AU306" s="185">
        <f t="shared" si="47"/>
        <v>0</v>
      </c>
      <c r="AV306" s="185">
        <f t="shared" si="48"/>
        <v>0</v>
      </c>
      <c r="AW306" s="185">
        <f t="shared" si="49"/>
        <v>0</v>
      </c>
      <c r="AX306" s="185">
        <f t="shared" si="50"/>
        <v>0</v>
      </c>
      <c r="AY306" s="185">
        <f t="shared" si="51"/>
        <v>0</v>
      </c>
      <c r="AZ306" s="180"/>
      <c r="BA306" s="4"/>
    </row>
    <row r="307" spans="1:53" x14ac:dyDescent="0.2">
      <c r="A307" s="55"/>
      <c r="B307" s="11" t="s">
        <v>521</v>
      </c>
      <c r="C307" s="11"/>
      <c r="D307" s="70" t="s">
        <v>833</v>
      </c>
      <c r="E307" s="11">
        <v>4</v>
      </c>
      <c r="F307" s="11">
        <v>2</v>
      </c>
      <c r="G307" s="11">
        <v>2</v>
      </c>
      <c r="H307" s="11">
        <v>1</v>
      </c>
      <c r="I307" s="11">
        <v>0</v>
      </c>
      <c r="J307" s="180"/>
      <c r="M307" s="183">
        <v>692.51</v>
      </c>
      <c r="N307" s="183">
        <v>484.58</v>
      </c>
      <c r="O307" s="183">
        <v>372.58000000000004</v>
      </c>
      <c r="P307" s="183">
        <v>65.03</v>
      </c>
      <c r="Q307" s="183">
        <v>0</v>
      </c>
      <c r="R307" s="180"/>
      <c r="S307" s="4"/>
      <c r="T307" s="4"/>
      <c r="U307" s="183">
        <f t="shared" ref="U307:U318" si="52">IFERROR(M307/E307,0)</f>
        <v>173.1275</v>
      </c>
      <c r="V307" s="183">
        <f t="shared" ref="V307:V318" si="53">IFERROR(N307/F307,0)</f>
        <v>242.29</v>
      </c>
      <c r="W307" s="183">
        <f t="shared" ref="W307:W318" si="54">IFERROR(O307/G307,0)</f>
        <v>186.29000000000002</v>
      </c>
      <c r="X307" s="183">
        <f t="shared" ref="X307:X318" si="55">IFERROR(P307/H307,0)</f>
        <v>65.03</v>
      </c>
      <c r="Y307" s="183">
        <f t="shared" ref="Y307:Y318" si="56">IFERROR(Q307/I307,0)</f>
        <v>0</v>
      </c>
      <c r="Z307" s="180"/>
      <c r="AA307" s="4"/>
      <c r="AB307" s="11" t="s">
        <v>521</v>
      </c>
      <c r="AC307" s="11"/>
      <c r="AD307" s="70" t="s">
        <v>833</v>
      </c>
      <c r="AE307" s="23">
        <v>1</v>
      </c>
      <c r="AF307" s="23">
        <v>0</v>
      </c>
      <c r="AG307" s="23">
        <v>0</v>
      </c>
      <c r="AH307" s="23">
        <v>0</v>
      </c>
      <c r="AI307" s="23">
        <v>0</v>
      </c>
      <c r="AJ307" s="180"/>
      <c r="AK307" s="4"/>
      <c r="AL307" s="4"/>
      <c r="AM307" s="185">
        <v>133.82</v>
      </c>
      <c r="AN307" s="185">
        <v>0</v>
      </c>
      <c r="AO307" s="185">
        <v>0</v>
      </c>
      <c r="AP307" s="185">
        <v>0</v>
      </c>
      <c r="AQ307" s="185">
        <v>0</v>
      </c>
      <c r="AR307" s="180"/>
      <c r="AS307" s="4"/>
      <c r="AT307" s="4"/>
      <c r="AU307" s="185">
        <f t="shared" ref="AU307:AU313" si="57">IFERROR(AM307/AE307,0)</f>
        <v>133.82</v>
      </c>
      <c r="AV307" s="185">
        <f t="shared" ref="AV307:AV313" si="58">IFERROR(AN307/AF307,0)</f>
        <v>0</v>
      </c>
      <c r="AW307" s="185">
        <f t="shared" ref="AW307:AW313" si="59">IFERROR(AO307/AG307,0)</f>
        <v>0</v>
      </c>
      <c r="AX307" s="185">
        <f t="shared" ref="AX307:AX313" si="60">IFERROR(AP307/AH307,0)</f>
        <v>0</v>
      </c>
      <c r="AY307" s="185">
        <f t="shared" ref="AY307:AY313" si="61">IFERROR(AQ307/AI307,0)</f>
        <v>0</v>
      </c>
      <c r="AZ307" s="180"/>
      <c r="BA307" s="4"/>
    </row>
    <row r="308" spans="1:53" x14ac:dyDescent="0.2">
      <c r="A308" s="55"/>
      <c r="B308" s="11" t="s">
        <v>522</v>
      </c>
      <c r="C308" s="11"/>
      <c r="D308" s="70" t="s">
        <v>834</v>
      </c>
      <c r="E308" s="11">
        <v>9</v>
      </c>
      <c r="F308" s="11">
        <v>7</v>
      </c>
      <c r="G308" s="11">
        <v>0</v>
      </c>
      <c r="H308" s="11">
        <v>2</v>
      </c>
      <c r="I308" s="11">
        <v>1</v>
      </c>
      <c r="J308" s="180"/>
      <c r="M308" s="183">
        <v>849.27999999999986</v>
      </c>
      <c r="N308" s="183">
        <v>790.42000000000007</v>
      </c>
      <c r="O308" s="183">
        <v>0</v>
      </c>
      <c r="P308" s="183">
        <v>372.72</v>
      </c>
      <c r="Q308" s="183">
        <v>2564.66</v>
      </c>
      <c r="R308" s="180"/>
      <c r="S308" s="4"/>
      <c r="T308" s="4"/>
      <c r="U308" s="183">
        <f t="shared" si="52"/>
        <v>94.36444444444443</v>
      </c>
      <c r="V308" s="183">
        <f t="shared" si="53"/>
        <v>112.91714285714286</v>
      </c>
      <c r="W308" s="183">
        <f t="shared" si="54"/>
        <v>0</v>
      </c>
      <c r="X308" s="183">
        <f t="shared" si="55"/>
        <v>186.36</v>
      </c>
      <c r="Y308" s="183">
        <f t="shared" si="56"/>
        <v>2564.66</v>
      </c>
      <c r="Z308" s="180"/>
      <c r="AA308" s="4"/>
      <c r="AB308" s="11" t="s">
        <v>522</v>
      </c>
      <c r="AC308" s="11"/>
      <c r="AD308" s="70" t="s">
        <v>834</v>
      </c>
      <c r="AE308" s="23">
        <v>0</v>
      </c>
      <c r="AF308" s="23">
        <v>0</v>
      </c>
      <c r="AG308" s="23">
        <v>0</v>
      </c>
      <c r="AH308" s="23">
        <v>0</v>
      </c>
      <c r="AI308" s="23">
        <v>0</v>
      </c>
      <c r="AJ308" s="180"/>
      <c r="AK308" s="4"/>
      <c r="AL308" s="4"/>
      <c r="AM308" s="185">
        <v>0</v>
      </c>
      <c r="AN308" s="185">
        <v>0</v>
      </c>
      <c r="AO308" s="185">
        <v>0</v>
      </c>
      <c r="AP308" s="185">
        <v>0</v>
      </c>
      <c r="AQ308" s="185">
        <v>0</v>
      </c>
      <c r="AR308" s="180"/>
      <c r="AS308" s="4"/>
      <c r="AT308" s="4"/>
      <c r="AU308" s="185">
        <f t="shared" si="57"/>
        <v>0</v>
      </c>
      <c r="AV308" s="185">
        <f t="shared" si="58"/>
        <v>0</v>
      </c>
      <c r="AW308" s="185">
        <f t="shared" si="59"/>
        <v>0</v>
      </c>
      <c r="AX308" s="185">
        <f t="shared" si="60"/>
        <v>0</v>
      </c>
      <c r="AY308" s="185">
        <f t="shared" si="61"/>
        <v>0</v>
      </c>
      <c r="AZ308" s="180"/>
      <c r="BA308" s="4"/>
    </row>
    <row r="309" spans="1:53" x14ac:dyDescent="0.2">
      <c r="A309" s="55"/>
      <c r="B309" s="11" t="s">
        <v>523</v>
      </c>
      <c r="C309" s="11"/>
      <c r="D309" s="70" t="s">
        <v>835</v>
      </c>
      <c r="E309" s="11">
        <v>195</v>
      </c>
      <c r="F309" s="11">
        <v>175</v>
      </c>
      <c r="G309" s="11">
        <v>96</v>
      </c>
      <c r="H309" s="11">
        <v>102</v>
      </c>
      <c r="I309" s="11">
        <v>68</v>
      </c>
      <c r="J309" s="180"/>
      <c r="M309" s="183">
        <v>12429.77</v>
      </c>
      <c r="N309" s="183">
        <v>13269.290000000006</v>
      </c>
      <c r="O309" s="183">
        <v>5180.8699999999981</v>
      </c>
      <c r="P309" s="183">
        <v>10129.219999999992</v>
      </c>
      <c r="Q309" s="183">
        <v>32932.830000000009</v>
      </c>
      <c r="R309" s="180"/>
      <c r="S309" s="4"/>
      <c r="T309" s="4"/>
      <c r="U309" s="183">
        <f t="shared" si="52"/>
        <v>63.74241025641026</v>
      </c>
      <c r="V309" s="183">
        <f t="shared" si="53"/>
        <v>75.824514285714315</v>
      </c>
      <c r="W309" s="183">
        <f t="shared" si="54"/>
        <v>53.967395833333313</v>
      </c>
      <c r="X309" s="183">
        <f t="shared" si="55"/>
        <v>99.30607843137247</v>
      </c>
      <c r="Y309" s="183">
        <f t="shared" si="56"/>
        <v>484.30632352941188</v>
      </c>
      <c r="Z309" s="180"/>
      <c r="AA309" s="4"/>
      <c r="AB309" s="11" t="s">
        <v>523</v>
      </c>
      <c r="AC309" s="11"/>
      <c r="AD309" s="70" t="s">
        <v>835</v>
      </c>
      <c r="AE309" s="23">
        <v>19</v>
      </c>
      <c r="AF309" s="23">
        <v>13</v>
      </c>
      <c r="AG309" s="23">
        <v>8</v>
      </c>
      <c r="AH309" s="23">
        <v>8</v>
      </c>
      <c r="AI309" s="23">
        <v>7</v>
      </c>
      <c r="AJ309" s="180"/>
      <c r="AK309" s="4"/>
      <c r="AL309" s="4"/>
      <c r="AM309" s="185">
        <v>1591.0799999999997</v>
      </c>
      <c r="AN309" s="185">
        <v>518.83000000000004</v>
      </c>
      <c r="AO309" s="185">
        <v>340.7</v>
      </c>
      <c r="AP309" s="185">
        <v>612.12</v>
      </c>
      <c r="AQ309" s="185">
        <v>743.52</v>
      </c>
      <c r="AR309" s="180"/>
      <c r="AS309" s="4"/>
      <c r="AT309" s="4"/>
      <c r="AU309" s="185">
        <f t="shared" si="57"/>
        <v>83.741052631578938</v>
      </c>
      <c r="AV309" s="185">
        <f t="shared" si="58"/>
        <v>39.910000000000004</v>
      </c>
      <c r="AW309" s="185">
        <f t="shared" si="59"/>
        <v>42.587499999999999</v>
      </c>
      <c r="AX309" s="185">
        <f t="shared" si="60"/>
        <v>76.515000000000001</v>
      </c>
      <c r="AY309" s="185">
        <f t="shared" si="61"/>
        <v>106.21714285714286</v>
      </c>
      <c r="AZ309" s="180"/>
      <c r="BA309" s="4"/>
    </row>
    <row r="310" spans="1:53" x14ac:dyDescent="0.2">
      <c r="A310" s="55"/>
      <c r="B310" s="11" t="s">
        <v>524</v>
      </c>
      <c r="C310" s="11"/>
      <c r="D310" s="70" t="s">
        <v>836</v>
      </c>
      <c r="E310" s="11">
        <v>0</v>
      </c>
      <c r="F310" s="11">
        <v>0</v>
      </c>
      <c r="G310" s="11">
        <v>0</v>
      </c>
      <c r="H310" s="11">
        <v>0</v>
      </c>
      <c r="I310" s="11">
        <v>0</v>
      </c>
      <c r="J310" s="180"/>
      <c r="M310" s="183">
        <v>0</v>
      </c>
      <c r="N310" s="183">
        <v>0</v>
      </c>
      <c r="O310" s="183">
        <v>0</v>
      </c>
      <c r="P310" s="183">
        <v>0</v>
      </c>
      <c r="Q310" s="183">
        <v>0</v>
      </c>
      <c r="R310" s="180"/>
      <c r="S310" s="4"/>
      <c r="T310" s="4"/>
      <c r="U310" s="183">
        <f t="shared" si="52"/>
        <v>0</v>
      </c>
      <c r="V310" s="183">
        <f t="shared" si="53"/>
        <v>0</v>
      </c>
      <c r="W310" s="183">
        <f t="shared" si="54"/>
        <v>0</v>
      </c>
      <c r="X310" s="183">
        <f t="shared" si="55"/>
        <v>0</v>
      </c>
      <c r="Y310" s="183">
        <f t="shared" si="56"/>
        <v>0</v>
      </c>
      <c r="Z310" s="180"/>
      <c r="AA310" s="4"/>
      <c r="AB310" s="11" t="s">
        <v>524</v>
      </c>
      <c r="AC310" s="11"/>
      <c r="AD310" s="70" t="s">
        <v>836</v>
      </c>
      <c r="AE310" s="23">
        <v>0</v>
      </c>
      <c r="AF310" s="23">
        <v>0</v>
      </c>
      <c r="AG310" s="23">
        <v>0</v>
      </c>
      <c r="AH310" s="23">
        <v>0</v>
      </c>
      <c r="AI310" s="23">
        <v>0</v>
      </c>
      <c r="AJ310" s="180"/>
      <c r="AK310" s="4"/>
      <c r="AL310" s="4"/>
      <c r="AM310" s="185">
        <v>0</v>
      </c>
      <c r="AN310" s="185">
        <v>0</v>
      </c>
      <c r="AO310" s="185">
        <v>0</v>
      </c>
      <c r="AP310" s="185">
        <v>0</v>
      </c>
      <c r="AQ310" s="185">
        <v>0</v>
      </c>
      <c r="AR310" s="180"/>
      <c r="AS310" s="4"/>
      <c r="AT310" s="4"/>
      <c r="AU310" s="185">
        <f t="shared" si="57"/>
        <v>0</v>
      </c>
      <c r="AV310" s="185">
        <f t="shared" si="58"/>
        <v>0</v>
      </c>
      <c r="AW310" s="185">
        <f t="shared" si="59"/>
        <v>0</v>
      </c>
      <c r="AX310" s="185">
        <f t="shared" si="60"/>
        <v>0</v>
      </c>
      <c r="AY310" s="185">
        <f t="shared" si="61"/>
        <v>0</v>
      </c>
      <c r="AZ310" s="180"/>
      <c r="BA310" s="4"/>
    </row>
    <row r="311" spans="1:53" x14ac:dyDescent="0.2">
      <c r="A311" s="55"/>
      <c r="B311" s="11" t="s">
        <v>525</v>
      </c>
      <c r="C311" s="11"/>
      <c r="D311" s="70" t="s">
        <v>837</v>
      </c>
      <c r="E311" s="11">
        <v>55</v>
      </c>
      <c r="F311" s="11">
        <v>27</v>
      </c>
      <c r="G311" s="11">
        <v>16</v>
      </c>
      <c r="H311" s="11">
        <v>11</v>
      </c>
      <c r="I311" s="11">
        <v>7</v>
      </c>
      <c r="J311" s="180"/>
      <c r="M311" s="183">
        <v>3710.7799999999993</v>
      </c>
      <c r="N311" s="183">
        <v>2022.0999999999997</v>
      </c>
      <c r="O311" s="183">
        <v>802.73000000000013</v>
      </c>
      <c r="P311" s="183">
        <v>860.93000000000006</v>
      </c>
      <c r="Q311" s="183">
        <v>1237.28</v>
      </c>
      <c r="R311" s="180"/>
      <c r="S311" s="4"/>
      <c r="T311" s="4"/>
      <c r="U311" s="183">
        <f t="shared" si="52"/>
        <v>67.468727272727264</v>
      </c>
      <c r="V311" s="183">
        <f t="shared" si="53"/>
        <v>74.892592592592578</v>
      </c>
      <c r="W311" s="183">
        <f t="shared" si="54"/>
        <v>50.170625000000008</v>
      </c>
      <c r="X311" s="183">
        <f t="shared" si="55"/>
        <v>78.266363636363636</v>
      </c>
      <c r="Y311" s="183">
        <f t="shared" si="56"/>
        <v>176.75428571428571</v>
      </c>
      <c r="Z311" s="180"/>
      <c r="AA311" s="4"/>
      <c r="AB311" s="11" t="s">
        <v>525</v>
      </c>
      <c r="AC311" s="11"/>
      <c r="AD311" s="70" t="s">
        <v>837</v>
      </c>
      <c r="AE311" s="23">
        <v>11</v>
      </c>
      <c r="AF311" s="23">
        <v>10</v>
      </c>
      <c r="AG311" s="23">
        <v>10</v>
      </c>
      <c r="AH311" s="23">
        <v>0</v>
      </c>
      <c r="AI311" s="23">
        <v>0</v>
      </c>
      <c r="AJ311" s="180"/>
      <c r="AK311" s="4"/>
      <c r="AL311" s="4"/>
      <c r="AM311" s="185">
        <v>662.2</v>
      </c>
      <c r="AN311" s="185">
        <v>602</v>
      </c>
      <c r="AO311" s="185">
        <v>73.22</v>
      </c>
      <c r="AP311" s="185">
        <v>0</v>
      </c>
      <c r="AQ311" s="185">
        <v>0</v>
      </c>
      <c r="AR311" s="180"/>
      <c r="AS311" s="4"/>
      <c r="AT311" s="4"/>
      <c r="AU311" s="185">
        <f t="shared" si="57"/>
        <v>60.2</v>
      </c>
      <c r="AV311" s="185">
        <f t="shared" si="58"/>
        <v>60.2</v>
      </c>
      <c r="AW311" s="185">
        <f t="shared" si="59"/>
        <v>7.3220000000000001</v>
      </c>
      <c r="AX311" s="185">
        <f t="shared" si="60"/>
        <v>0</v>
      </c>
      <c r="AY311" s="185">
        <f t="shared" si="61"/>
        <v>0</v>
      </c>
      <c r="AZ311" s="180"/>
      <c r="BA311" s="4"/>
    </row>
    <row r="312" spans="1:53" x14ac:dyDescent="0.2">
      <c r="A312" s="55"/>
      <c r="B312" s="11" t="s">
        <v>526</v>
      </c>
      <c r="C312" s="11"/>
      <c r="D312" s="70" t="s">
        <v>838</v>
      </c>
      <c r="E312" s="11">
        <v>803</v>
      </c>
      <c r="F312" s="11">
        <v>470</v>
      </c>
      <c r="G312" s="11">
        <v>263</v>
      </c>
      <c r="H312" s="11">
        <v>260</v>
      </c>
      <c r="I312" s="11">
        <v>188</v>
      </c>
      <c r="J312" s="180"/>
      <c r="M312" s="183">
        <v>53793.090000000033</v>
      </c>
      <c r="N312" s="183">
        <v>29371.60999999995</v>
      </c>
      <c r="O312" s="183">
        <v>14463.140000000009</v>
      </c>
      <c r="P312" s="183">
        <v>24625.689999999995</v>
      </c>
      <c r="Q312" s="183">
        <v>76138.469999999987</v>
      </c>
      <c r="R312" s="180"/>
      <c r="S312" s="4"/>
      <c r="T312" s="4"/>
      <c r="U312" s="183">
        <f t="shared" si="52"/>
        <v>66.990149439601538</v>
      </c>
      <c r="V312" s="183">
        <f t="shared" si="53"/>
        <v>62.492787234042446</v>
      </c>
      <c r="W312" s="183">
        <f t="shared" si="54"/>
        <v>54.992927756654026</v>
      </c>
      <c r="X312" s="183">
        <f t="shared" si="55"/>
        <v>94.714192307692286</v>
      </c>
      <c r="Y312" s="183">
        <f t="shared" si="56"/>
        <v>404.99186170212761</v>
      </c>
      <c r="Z312" s="180"/>
      <c r="AA312" s="4"/>
      <c r="AB312" s="11" t="s">
        <v>526</v>
      </c>
      <c r="AC312" s="11"/>
      <c r="AD312" s="70" t="s">
        <v>838</v>
      </c>
      <c r="AE312" s="23">
        <v>158</v>
      </c>
      <c r="AF312" s="23">
        <v>53</v>
      </c>
      <c r="AG312" s="23">
        <v>20</v>
      </c>
      <c r="AH312" s="23">
        <v>12</v>
      </c>
      <c r="AI312" s="23">
        <v>7</v>
      </c>
      <c r="AJ312" s="180"/>
      <c r="AK312" s="4"/>
      <c r="AL312" s="4"/>
      <c r="AM312" s="185">
        <v>50139.469999999994</v>
      </c>
      <c r="AN312" s="185">
        <v>5408.4600000000009</v>
      </c>
      <c r="AO312" s="185">
        <v>2326.4500000000003</v>
      </c>
      <c r="AP312" s="185">
        <v>4058.88</v>
      </c>
      <c r="AQ312" s="185">
        <v>4991.96</v>
      </c>
      <c r="AR312" s="180"/>
      <c r="AS312" s="4"/>
      <c r="AT312" s="4"/>
      <c r="AU312" s="185">
        <f t="shared" si="57"/>
        <v>317.33841772151897</v>
      </c>
      <c r="AV312" s="185">
        <f t="shared" si="58"/>
        <v>102.04641509433964</v>
      </c>
      <c r="AW312" s="185">
        <f t="shared" si="59"/>
        <v>116.32250000000002</v>
      </c>
      <c r="AX312" s="185">
        <f t="shared" si="60"/>
        <v>338.24</v>
      </c>
      <c r="AY312" s="185">
        <f t="shared" si="61"/>
        <v>713.13714285714286</v>
      </c>
      <c r="AZ312" s="180"/>
      <c r="BA312" s="4"/>
    </row>
    <row r="313" spans="1:53" x14ac:dyDescent="0.2">
      <c r="A313" s="55"/>
      <c r="B313" s="11" t="s">
        <v>527</v>
      </c>
      <c r="C313" s="11"/>
      <c r="D313" s="70" t="s">
        <v>839</v>
      </c>
      <c r="E313" s="11">
        <v>326</v>
      </c>
      <c r="F313" s="11">
        <v>204</v>
      </c>
      <c r="G313" s="11">
        <v>142</v>
      </c>
      <c r="H313" s="11">
        <v>111</v>
      </c>
      <c r="I313" s="11">
        <v>92</v>
      </c>
      <c r="J313" s="180"/>
      <c r="M313" s="183">
        <v>25730.149999999976</v>
      </c>
      <c r="N313" s="183">
        <v>14351.020000000004</v>
      </c>
      <c r="O313" s="183">
        <v>8296.9200000000037</v>
      </c>
      <c r="P313" s="183">
        <v>10426.25</v>
      </c>
      <c r="Q313" s="183">
        <v>34902.449999999997</v>
      </c>
      <c r="R313" s="180"/>
      <c r="S313" s="4"/>
      <c r="T313" s="4"/>
      <c r="U313" s="183">
        <f t="shared" si="52"/>
        <v>78.926840490797474</v>
      </c>
      <c r="V313" s="183">
        <f t="shared" si="53"/>
        <v>70.348137254901985</v>
      </c>
      <c r="W313" s="183">
        <f t="shared" si="54"/>
        <v>58.429014084507067</v>
      </c>
      <c r="X313" s="183">
        <f t="shared" si="55"/>
        <v>93.930180180180187</v>
      </c>
      <c r="Y313" s="183">
        <f t="shared" si="56"/>
        <v>379.37445652173909</v>
      </c>
      <c r="Z313" s="180"/>
      <c r="AA313" s="4"/>
      <c r="AB313" s="11" t="s">
        <v>527</v>
      </c>
      <c r="AC313" s="11"/>
      <c r="AD313" s="70" t="s">
        <v>839</v>
      </c>
      <c r="AE313" s="23">
        <v>29</v>
      </c>
      <c r="AF313" s="23">
        <v>21</v>
      </c>
      <c r="AG313" s="23">
        <v>14</v>
      </c>
      <c r="AH313" s="23">
        <v>6</v>
      </c>
      <c r="AI313" s="23">
        <v>5</v>
      </c>
      <c r="AJ313" s="180"/>
      <c r="AK313" s="4"/>
      <c r="AL313" s="4"/>
      <c r="AM313" s="185">
        <v>5109.6000000000013</v>
      </c>
      <c r="AN313" s="185">
        <v>2247.98</v>
      </c>
      <c r="AO313" s="185">
        <v>789.15999999999985</v>
      </c>
      <c r="AP313" s="185">
        <v>468.34000000000003</v>
      </c>
      <c r="AQ313" s="185">
        <v>795.68000000000006</v>
      </c>
      <c r="AR313" s="180"/>
      <c r="AS313" s="4"/>
      <c r="AT313" s="4"/>
      <c r="AU313" s="185">
        <f t="shared" si="57"/>
        <v>176.19310344827591</v>
      </c>
      <c r="AV313" s="185">
        <f t="shared" si="58"/>
        <v>107.04666666666667</v>
      </c>
      <c r="AW313" s="185">
        <f t="shared" si="59"/>
        <v>56.368571428571421</v>
      </c>
      <c r="AX313" s="185">
        <f t="shared" si="60"/>
        <v>78.056666666666672</v>
      </c>
      <c r="AY313" s="185">
        <f t="shared" si="61"/>
        <v>159.13600000000002</v>
      </c>
      <c r="AZ313" s="180"/>
      <c r="BA313" s="4"/>
    </row>
    <row r="314" spans="1:53" x14ac:dyDescent="0.2">
      <c r="A314" s="55"/>
      <c r="B314" s="11" t="s">
        <v>528</v>
      </c>
      <c r="C314" s="11"/>
      <c r="D314" s="70" t="s">
        <v>840</v>
      </c>
      <c r="E314" s="11">
        <v>0</v>
      </c>
      <c r="F314" s="11">
        <v>0</v>
      </c>
      <c r="G314" s="11">
        <v>0</v>
      </c>
      <c r="H314" s="11">
        <v>0</v>
      </c>
      <c r="I314" s="11">
        <v>0</v>
      </c>
      <c r="J314" s="180"/>
      <c r="M314" s="183">
        <v>0</v>
      </c>
      <c r="N314" s="183">
        <v>0</v>
      </c>
      <c r="O314" s="183">
        <v>0</v>
      </c>
      <c r="P314" s="183">
        <v>0</v>
      </c>
      <c r="Q314" s="183">
        <v>0</v>
      </c>
      <c r="R314" s="180"/>
      <c r="S314" s="4"/>
      <c r="T314" s="4"/>
      <c r="U314" s="183">
        <f t="shared" si="52"/>
        <v>0</v>
      </c>
      <c r="V314" s="183">
        <f t="shared" si="53"/>
        <v>0</v>
      </c>
      <c r="W314" s="183">
        <f t="shared" si="54"/>
        <v>0</v>
      </c>
      <c r="X314" s="183">
        <f t="shared" si="55"/>
        <v>0</v>
      </c>
      <c r="Y314" s="183">
        <f t="shared" si="56"/>
        <v>0</v>
      </c>
      <c r="Z314" s="180"/>
      <c r="AA314" s="4"/>
      <c r="AB314" s="11" t="s">
        <v>528</v>
      </c>
      <c r="AC314" s="11"/>
      <c r="AD314" s="70" t="s">
        <v>840</v>
      </c>
      <c r="AE314" s="23">
        <v>0</v>
      </c>
      <c r="AF314" s="23">
        <v>0</v>
      </c>
      <c r="AG314" s="23">
        <v>0</v>
      </c>
      <c r="AH314" s="23">
        <v>0</v>
      </c>
      <c r="AI314" s="23">
        <v>0</v>
      </c>
      <c r="AJ314" s="180"/>
      <c r="AK314" s="4"/>
      <c r="AL314" s="4"/>
      <c r="AM314" s="185">
        <v>0</v>
      </c>
      <c r="AN314" s="185">
        <v>0</v>
      </c>
      <c r="AO314" s="185">
        <v>0</v>
      </c>
      <c r="AP314" s="185">
        <v>0</v>
      </c>
      <c r="AQ314" s="185">
        <v>0</v>
      </c>
      <c r="AR314" s="180"/>
      <c r="AS314" s="4"/>
      <c r="AT314" s="4"/>
      <c r="AU314" s="185">
        <f t="shared" si="47"/>
        <v>0</v>
      </c>
      <c r="AV314" s="185">
        <f t="shared" si="48"/>
        <v>0</v>
      </c>
      <c r="AW314" s="185">
        <f t="shared" si="49"/>
        <v>0</v>
      </c>
      <c r="AX314" s="185">
        <f t="shared" si="50"/>
        <v>0</v>
      </c>
      <c r="AY314" s="185">
        <f t="shared" si="51"/>
        <v>0</v>
      </c>
      <c r="AZ314" s="180"/>
      <c r="BA314" s="4"/>
    </row>
    <row r="315" spans="1:53" x14ac:dyDescent="0.2">
      <c r="A315" s="55"/>
      <c r="B315" s="11" t="s">
        <v>529</v>
      </c>
      <c r="C315" s="11"/>
      <c r="D315" s="70" t="s">
        <v>841</v>
      </c>
      <c r="E315" s="11">
        <v>21</v>
      </c>
      <c r="F315" s="11">
        <v>18</v>
      </c>
      <c r="G315" s="11">
        <v>14</v>
      </c>
      <c r="H315" s="11">
        <v>14</v>
      </c>
      <c r="I315" s="11">
        <v>10</v>
      </c>
      <c r="J315" s="180"/>
      <c r="M315" s="183">
        <v>1239.8300000000002</v>
      </c>
      <c r="N315" s="183">
        <v>845.27</v>
      </c>
      <c r="O315" s="183">
        <v>558.03</v>
      </c>
      <c r="P315" s="183">
        <v>980.89</v>
      </c>
      <c r="Q315" s="183">
        <v>2961.1499999999996</v>
      </c>
      <c r="R315" s="180"/>
      <c r="S315" s="4"/>
      <c r="T315" s="4"/>
      <c r="U315" s="183">
        <f t="shared" si="52"/>
        <v>59.039523809523814</v>
      </c>
      <c r="V315" s="183">
        <f t="shared" si="53"/>
        <v>46.959444444444443</v>
      </c>
      <c r="W315" s="183">
        <f t="shared" si="54"/>
        <v>39.859285714285711</v>
      </c>
      <c r="X315" s="183">
        <f t="shared" si="55"/>
        <v>70.063571428571422</v>
      </c>
      <c r="Y315" s="183">
        <f t="shared" si="56"/>
        <v>296.11499999999995</v>
      </c>
      <c r="Z315" s="180"/>
      <c r="AA315" s="4"/>
      <c r="AB315" s="11" t="s">
        <v>529</v>
      </c>
      <c r="AC315" s="11"/>
      <c r="AD315" s="70" t="s">
        <v>841</v>
      </c>
      <c r="AE315" s="23">
        <v>2</v>
      </c>
      <c r="AF315" s="23">
        <v>1</v>
      </c>
      <c r="AG315" s="23">
        <v>1</v>
      </c>
      <c r="AH315" s="23">
        <v>1</v>
      </c>
      <c r="AI315" s="23">
        <v>1</v>
      </c>
      <c r="AJ315" s="180"/>
      <c r="AK315" s="4"/>
      <c r="AL315" s="4"/>
      <c r="AM315" s="185">
        <v>52.45</v>
      </c>
      <c r="AN315" s="185">
        <v>22.8</v>
      </c>
      <c r="AO315" s="185">
        <v>21.85</v>
      </c>
      <c r="AP315" s="185">
        <v>43.46</v>
      </c>
      <c r="AQ315" s="185">
        <v>231.04</v>
      </c>
      <c r="AR315" s="180"/>
      <c r="AS315" s="4"/>
      <c r="AT315" s="4"/>
      <c r="AU315" s="185">
        <f t="shared" si="47"/>
        <v>26.225000000000001</v>
      </c>
      <c r="AV315" s="185">
        <f t="shared" si="48"/>
        <v>22.8</v>
      </c>
      <c r="AW315" s="185">
        <f t="shared" si="49"/>
        <v>21.85</v>
      </c>
      <c r="AX315" s="185">
        <f t="shared" si="50"/>
        <v>43.46</v>
      </c>
      <c r="AY315" s="185">
        <f t="shared" si="51"/>
        <v>231.04</v>
      </c>
      <c r="AZ315" s="180"/>
      <c r="BA315" s="4"/>
    </row>
    <row r="316" spans="1:53" x14ac:dyDescent="0.2">
      <c r="A316" s="55"/>
      <c r="B316" s="11" t="s">
        <v>530</v>
      </c>
      <c r="C316" s="11"/>
      <c r="D316" s="70" t="s">
        <v>842</v>
      </c>
      <c r="E316" s="11">
        <v>3</v>
      </c>
      <c r="F316" s="11">
        <v>1</v>
      </c>
      <c r="G316" s="11">
        <v>0</v>
      </c>
      <c r="H316" s="11">
        <v>0</v>
      </c>
      <c r="I316" s="11">
        <v>0</v>
      </c>
      <c r="J316" s="180"/>
      <c r="M316" s="183">
        <v>508.07</v>
      </c>
      <c r="N316" s="183">
        <v>15.73</v>
      </c>
      <c r="O316" s="183">
        <v>0</v>
      </c>
      <c r="P316" s="183">
        <v>0</v>
      </c>
      <c r="Q316" s="183">
        <v>0</v>
      </c>
      <c r="R316" s="180"/>
      <c r="S316" s="4"/>
      <c r="T316" s="4"/>
      <c r="U316" s="183">
        <f t="shared" si="52"/>
        <v>169.35666666666665</v>
      </c>
      <c r="V316" s="183">
        <f t="shared" si="53"/>
        <v>15.73</v>
      </c>
      <c r="W316" s="183">
        <f t="shared" si="54"/>
        <v>0</v>
      </c>
      <c r="X316" s="183">
        <f t="shared" si="55"/>
        <v>0</v>
      </c>
      <c r="Y316" s="183">
        <f t="shared" si="56"/>
        <v>0</v>
      </c>
      <c r="Z316" s="180"/>
      <c r="AA316" s="4"/>
      <c r="AB316" s="11" t="s">
        <v>530</v>
      </c>
      <c r="AC316" s="11"/>
      <c r="AD316" s="70" t="s">
        <v>842</v>
      </c>
      <c r="AE316" s="23">
        <v>1</v>
      </c>
      <c r="AF316" s="23">
        <v>0</v>
      </c>
      <c r="AG316" s="23">
        <v>0</v>
      </c>
      <c r="AH316" s="23">
        <v>0</v>
      </c>
      <c r="AI316" s="23">
        <v>0</v>
      </c>
      <c r="AJ316" s="180"/>
      <c r="AK316" s="4"/>
      <c r="AL316" s="4"/>
      <c r="AM316" s="185">
        <v>1.53</v>
      </c>
      <c r="AN316" s="185">
        <v>0</v>
      </c>
      <c r="AO316" s="185">
        <v>0</v>
      </c>
      <c r="AP316" s="185">
        <v>0</v>
      </c>
      <c r="AQ316" s="185">
        <v>0</v>
      </c>
      <c r="AR316" s="180"/>
      <c r="AS316" s="4"/>
      <c r="AT316" s="4"/>
      <c r="AU316" s="185">
        <f t="shared" si="47"/>
        <v>1.53</v>
      </c>
      <c r="AV316" s="185">
        <f t="shared" si="48"/>
        <v>0</v>
      </c>
      <c r="AW316" s="185">
        <f t="shared" si="49"/>
        <v>0</v>
      </c>
      <c r="AX316" s="185">
        <f t="shared" si="50"/>
        <v>0</v>
      </c>
      <c r="AY316" s="185">
        <f t="shared" si="51"/>
        <v>0</v>
      </c>
      <c r="AZ316" s="180"/>
      <c r="BA316" s="4"/>
    </row>
    <row r="317" spans="1:53" x14ac:dyDescent="0.2">
      <c r="A317" s="55"/>
      <c r="B317" s="11" t="s">
        <v>531</v>
      </c>
      <c r="C317" s="11"/>
      <c r="D317" s="70" t="s">
        <v>843</v>
      </c>
      <c r="E317" s="11">
        <v>3</v>
      </c>
      <c r="F317" s="11">
        <v>45</v>
      </c>
      <c r="G317" s="11">
        <v>1</v>
      </c>
      <c r="H317" s="11">
        <v>18</v>
      </c>
      <c r="I317" s="11">
        <v>8</v>
      </c>
      <c r="J317" s="180"/>
      <c r="M317" s="183">
        <v>49.38</v>
      </c>
      <c r="N317" s="183">
        <v>3754.9099999999989</v>
      </c>
      <c r="O317" s="183">
        <v>21.82</v>
      </c>
      <c r="P317" s="183">
        <v>2108.4700000000003</v>
      </c>
      <c r="Q317" s="183">
        <v>6002.369999999999</v>
      </c>
      <c r="R317" s="180"/>
      <c r="S317" s="4"/>
      <c r="T317" s="4"/>
      <c r="U317" s="183">
        <f t="shared" si="52"/>
        <v>16.46</v>
      </c>
      <c r="V317" s="183">
        <f t="shared" si="53"/>
        <v>83.442444444444419</v>
      </c>
      <c r="W317" s="183">
        <f t="shared" si="54"/>
        <v>21.82</v>
      </c>
      <c r="X317" s="183">
        <f t="shared" si="55"/>
        <v>117.13722222222223</v>
      </c>
      <c r="Y317" s="183">
        <f t="shared" si="56"/>
        <v>750.29624999999987</v>
      </c>
      <c r="Z317" s="180"/>
      <c r="AA317" s="4"/>
      <c r="AB317" s="11" t="s">
        <v>531</v>
      </c>
      <c r="AC317" s="11"/>
      <c r="AD317" s="70" t="s">
        <v>843</v>
      </c>
      <c r="AE317" s="23">
        <v>7</v>
      </c>
      <c r="AF317" s="23">
        <v>6</v>
      </c>
      <c r="AG317" s="23">
        <v>4</v>
      </c>
      <c r="AH317" s="23">
        <v>4</v>
      </c>
      <c r="AI317" s="23">
        <v>3</v>
      </c>
      <c r="AJ317" s="180"/>
      <c r="AK317" s="4"/>
      <c r="AL317" s="4"/>
      <c r="AM317" s="185">
        <v>2770.86</v>
      </c>
      <c r="AN317" s="185">
        <v>820.77</v>
      </c>
      <c r="AO317" s="185">
        <v>535.31999999999994</v>
      </c>
      <c r="AP317" s="185">
        <v>779.52</v>
      </c>
      <c r="AQ317" s="185">
        <v>2134.31</v>
      </c>
      <c r="AR317" s="180"/>
      <c r="AS317" s="4"/>
      <c r="AT317" s="4"/>
      <c r="AU317" s="185">
        <f t="shared" si="47"/>
        <v>395.83714285714285</v>
      </c>
      <c r="AV317" s="185">
        <f t="shared" si="48"/>
        <v>136.79499999999999</v>
      </c>
      <c r="AW317" s="185">
        <f t="shared" si="49"/>
        <v>133.82999999999998</v>
      </c>
      <c r="AX317" s="185">
        <f t="shared" si="50"/>
        <v>194.88</v>
      </c>
      <c r="AY317" s="185">
        <f t="shared" si="51"/>
        <v>711.43666666666661</v>
      </c>
      <c r="AZ317" s="180"/>
      <c r="BA317" s="4"/>
    </row>
    <row r="318" spans="1:53" x14ac:dyDescent="0.2">
      <c r="A318" s="55"/>
      <c r="B318" s="11" t="s">
        <v>195</v>
      </c>
      <c r="C318" s="11"/>
      <c r="D318" s="70" t="s">
        <v>844</v>
      </c>
      <c r="E318" s="11">
        <v>0</v>
      </c>
      <c r="F318" s="11">
        <v>0</v>
      </c>
      <c r="G318" s="11">
        <v>0</v>
      </c>
      <c r="H318" s="11">
        <v>0</v>
      </c>
      <c r="I318" s="11">
        <v>0</v>
      </c>
      <c r="J318" s="180"/>
      <c r="M318" s="183">
        <v>0</v>
      </c>
      <c r="N318" s="183">
        <v>0</v>
      </c>
      <c r="O318" s="183">
        <v>0</v>
      </c>
      <c r="P318" s="183">
        <v>0</v>
      </c>
      <c r="Q318" s="183">
        <v>0</v>
      </c>
      <c r="R318" s="180"/>
      <c r="S318" s="4"/>
      <c r="T318" s="4"/>
      <c r="U318" s="183">
        <f t="shared" si="52"/>
        <v>0</v>
      </c>
      <c r="V318" s="183">
        <f t="shared" si="53"/>
        <v>0</v>
      </c>
      <c r="W318" s="183">
        <f t="shared" si="54"/>
        <v>0</v>
      </c>
      <c r="X318" s="183">
        <f t="shared" si="55"/>
        <v>0</v>
      </c>
      <c r="Y318" s="183">
        <f t="shared" si="56"/>
        <v>0</v>
      </c>
      <c r="Z318" s="180"/>
      <c r="AA318" s="4"/>
      <c r="AB318" s="11" t="s">
        <v>195</v>
      </c>
      <c r="AC318" s="11"/>
      <c r="AD318" s="70" t="s">
        <v>844</v>
      </c>
      <c r="AE318" s="23">
        <v>0</v>
      </c>
      <c r="AF318" s="23">
        <v>0</v>
      </c>
      <c r="AG318" s="23">
        <v>0</v>
      </c>
      <c r="AH318" s="23">
        <v>0</v>
      </c>
      <c r="AI318" s="23">
        <v>0</v>
      </c>
      <c r="AJ318" s="180"/>
      <c r="AK318" s="4"/>
      <c r="AL318" s="4"/>
      <c r="AM318" s="185">
        <v>0</v>
      </c>
      <c r="AN318" s="185">
        <v>0</v>
      </c>
      <c r="AO318" s="185">
        <v>0</v>
      </c>
      <c r="AP318" s="185">
        <v>0</v>
      </c>
      <c r="AQ318" s="185">
        <v>0</v>
      </c>
      <c r="AR318" s="180"/>
      <c r="AS318" s="4"/>
      <c r="AT318" s="4"/>
      <c r="AU318" s="185">
        <f t="shared" si="47"/>
        <v>0</v>
      </c>
      <c r="AV318" s="185">
        <f t="shared" si="48"/>
        <v>0</v>
      </c>
      <c r="AW318" s="185">
        <f t="shared" si="49"/>
        <v>0</v>
      </c>
      <c r="AX318" s="185">
        <f t="shared" si="50"/>
        <v>0</v>
      </c>
      <c r="AY318" s="185">
        <f t="shared" si="51"/>
        <v>0</v>
      </c>
      <c r="AZ318" s="180"/>
      <c r="BA318" s="4"/>
    </row>
    <row r="319" spans="1:53" ht="13.5" thickBot="1" x14ac:dyDescent="0.25">
      <c r="B319" s="11"/>
      <c r="C319" s="11"/>
      <c r="D319" s="70"/>
      <c r="E319" s="11"/>
      <c r="F319" s="11"/>
      <c r="G319" s="11"/>
      <c r="H319" s="11"/>
      <c r="I319" s="11"/>
      <c r="J319" s="180"/>
      <c r="M319" s="11"/>
      <c r="N319" s="11"/>
      <c r="O319" s="184"/>
      <c r="P319" s="184"/>
      <c r="Q319" s="184"/>
      <c r="R319" s="180"/>
      <c r="S319" s="4"/>
      <c r="T319" s="4"/>
      <c r="U319" s="183"/>
      <c r="V319" s="183"/>
      <c r="W319" s="183"/>
      <c r="X319" s="183"/>
      <c r="Y319" s="183"/>
      <c r="Z319" s="180"/>
      <c r="AA319" s="4"/>
      <c r="AB319" s="11"/>
      <c r="AC319" s="11"/>
      <c r="AD319" s="70"/>
      <c r="AE319" s="23"/>
      <c r="AF319" s="23"/>
      <c r="AG319" s="23"/>
      <c r="AH319" s="23"/>
      <c r="AI319" s="23"/>
      <c r="AJ319" s="180"/>
      <c r="AK319" s="4"/>
      <c r="AL319" s="4"/>
      <c r="AM319" s="23"/>
      <c r="AN319" s="23"/>
      <c r="AO319" s="23"/>
      <c r="AP319" s="23"/>
      <c r="AQ319" s="23"/>
      <c r="AR319" s="180"/>
      <c r="AS319" s="4"/>
      <c r="AT319" s="4"/>
      <c r="AU319" s="23"/>
      <c r="AV319" s="23"/>
      <c r="AW319" s="23"/>
      <c r="AX319" s="23"/>
      <c r="AY319" s="23"/>
      <c r="AZ319" s="180"/>
      <c r="BA319" s="4"/>
    </row>
    <row r="320" spans="1:53" ht="13.5" thickBot="1" x14ac:dyDescent="0.25">
      <c r="B320" s="93" t="s">
        <v>153</v>
      </c>
      <c r="C320" s="100"/>
      <c r="D320" s="103"/>
      <c r="E320" s="168">
        <f>SUM(E18:E319)</f>
        <v>91391</v>
      </c>
      <c r="F320" s="168">
        <f>SUM(F18:F319)</f>
        <v>57952</v>
      </c>
      <c r="G320" s="168">
        <f>SUM(G18:G319)</f>
        <v>34698</v>
      </c>
      <c r="H320" s="168">
        <f>SUM(H18:H319)</f>
        <v>32367</v>
      </c>
      <c r="I320" s="168">
        <f>SUM(I18:I319)</f>
        <v>23962</v>
      </c>
      <c r="J320" s="181" t="s">
        <v>202</v>
      </c>
      <c r="L320" s="140" t="s">
        <v>154</v>
      </c>
      <c r="M320" s="223">
        <f>SUM(M18:M319)</f>
        <v>7686859.6499999892</v>
      </c>
      <c r="N320" s="223">
        <f>SUM(N18:N319)</f>
        <v>4687419.6199999992</v>
      </c>
      <c r="O320" s="223">
        <f>SUM(O18:O319)</f>
        <v>2340949.4600000004</v>
      </c>
      <c r="P320" s="223">
        <f>SUM(P18:P319)</f>
        <v>3643795.3900000029</v>
      </c>
      <c r="Q320" s="223">
        <f>SUM(Q18:Q319)</f>
        <v>13237853.239999995</v>
      </c>
      <c r="R320" s="182" t="s">
        <v>202</v>
      </c>
      <c r="S320" s="4"/>
      <c r="T320" s="140" t="s">
        <v>179</v>
      </c>
      <c r="U320" s="223">
        <f>M320/E320</f>
        <v>84.109591207011519</v>
      </c>
      <c r="V320" s="223">
        <f t="shared" ref="V320:Y320" si="62">N320/F320</f>
        <v>80.884518567089998</v>
      </c>
      <c r="W320" s="223">
        <f t="shared" si="62"/>
        <v>67.466409014928828</v>
      </c>
      <c r="X320" s="223">
        <f t="shared" si="62"/>
        <v>112.577482930145</v>
      </c>
      <c r="Y320" s="223">
        <f t="shared" si="62"/>
        <v>552.45193389533404</v>
      </c>
      <c r="Z320" s="181" t="s">
        <v>202</v>
      </c>
      <c r="AA320" s="4"/>
      <c r="AB320" s="93" t="s">
        <v>153</v>
      </c>
      <c r="AC320" s="100"/>
      <c r="AD320" s="103"/>
      <c r="AE320" s="228">
        <f>SUM(AE18:AE319)</f>
        <v>8582</v>
      </c>
      <c r="AF320" s="229">
        <f>SUM(AF18:AF319)</f>
        <v>4373</v>
      </c>
      <c r="AG320" s="229">
        <f>SUM(AG18:AG319)</f>
        <v>2480</v>
      </c>
      <c r="AH320" s="229">
        <f>SUM(AH18:AH319)</f>
        <v>2241</v>
      </c>
      <c r="AI320" s="229">
        <f>SUM(AI18:AI319)</f>
        <v>1685</v>
      </c>
      <c r="AJ320" s="181" t="s">
        <v>202</v>
      </c>
      <c r="AK320" s="4"/>
      <c r="AL320" s="140" t="s">
        <v>154</v>
      </c>
      <c r="AM320" s="226">
        <f>SUM(AM18:AM319)</f>
        <v>4425217.75</v>
      </c>
      <c r="AN320" s="227">
        <f>SUM(AN18:AN319)</f>
        <v>890974.41999999934</v>
      </c>
      <c r="AO320" s="227">
        <f>SUM(AO18:AO319)</f>
        <v>646893.25999999966</v>
      </c>
      <c r="AP320" s="227">
        <f>SUM(AP18:AP319)</f>
        <v>457148.33000000019</v>
      </c>
      <c r="AQ320" s="227">
        <f>SUM(AQ18:AQ319)</f>
        <v>1927848.3199999994</v>
      </c>
      <c r="AR320" s="181" t="s">
        <v>202</v>
      </c>
      <c r="AS320" s="4"/>
      <c r="AT320" s="140" t="s">
        <v>179</v>
      </c>
      <c r="AU320" s="226">
        <f>AM320/AE320</f>
        <v>515.63944884642274</v>
      </c>
      <c r="AV320" s="227">
        <f>AN320/AF320</f>
        <v>203.74443631374328</v>
      </c>
      <c r="AW320" s="227">
        <f t="shared" ref="AW320:AY320" si="63">AO320/AG320</f>
        <v>260.84405645161274</v>
      </c>
      <c r="AX320" s="227">
        <f t="shared" si="63"/>
        <v>203.99300758589925</v>
      </c>
      <c r="AY320" s="227">
        <f t="shared" si="63"/>
        <v>1144.1236320474773</v>
      </c>
      <c r="AZ320" s="181" t="s">
        <v>202</v>
      </c>
      <c r="BA320" s="4"/>
    </row>
    <row r="321" spans="1:53" s="4" customFormat="1" x14ac:dyDescent="0.2"/>
    <row r="322" spans="1:53" ht="15" customHeight="1" x14ac:dyDescent="0.2">
      <c r="B322" s="21"/>
      <c r="C322" s="21"/>
      <c r="D322" s="25"/>
      <c r="E322" s="322" t="str">
        <f>E16</f>
        <v>Number of Residential Customers in Arrears</v>
      </c>
      <c r="F322" s="322"/>
      <c r="G322" s="322"/>
      <c r="H322" s="322"/>
      <c r="I322" s="322"/>
      <c r="J322" s="322"/>
      <c r="K322" s="61"/>
      <c r="L322" s="25"/>
      <c r="M322" s="313" t="str">
        <f>M16</f>
        <v>Residential Arrearage Dollars</v>
      </c>
      <c r="N322" s="314"/>
      <c r="O322" s="314"/>
      <c r="P322" s="314"/>
      <c r="Q322" s="314"/>
      <c r="R322" s="315"/>
      <c r="S322" s="4"/>
      <c r="T322" s="25"/>
      <c r="U322" s="313" t="str">
        <f>U16</f>
        <v>Average Amount of Residential Arrearage Dollars</v>
      </c>
      <c r="V322" s="314"/>
      <c r="W322" s="314"/>
      <c r="X322" s="314"/>
      <c r="Y322" s="314"/>
      <c r="Z322" s="315"/>
      <c r="AA322" s="4"/>
      <c r="AB322" s="4"/>
      <c r="AC322" s="4"/>
      <c r="AD322" s="4"/>
      <c r="AE322" s="324" t="s">
        <v>183</v>
      </c>
      <c r="AF322" s="325"/>
      <c r="AG322" s="325"/>
      <c r="AH322" s="325"/>
      <c r="AI322" s="325"/>
      <c r="AJ322" s="326"/>
      <c r="AK322" s="4"/>
      <c r="AL322" s="149"/>
      <c r="AM322" s="325" t="str">
        <f>AM16</f>
        <v>Non-Residential Arrearage Dollars</v>
      </c>
      <c r="AN322" s="325"/>
      <c r="AO322" s="325"/>
      <c r="AP322" s="325"/>
      <c r="AQ322" s="325"/>
      <c r="AR322" s="326"/>
      <c r="AS322" s="4"/>
      <c r="AT322" s="149"/>
      <c r="AU322" s="324" t="str">
        <f>AU16</f>
        <v>Average Amount of Non-Residential Arrearage Dollars</v>
      </c>
      <c r="AV322" s="325"/>
      <c r="AW322" s="325"/>
      <c r="AX322" s="325"/>
      <c r="AY322" s="325"/>
      <c r="AZ322" s="326"/>
      <c r="BA322" s="4"/>
    </row>
    <row r="323" spans="1:53" x14ac:dyDescent="0.2">
      <c r="B323" s="10" t="s">
        <v>29</v>
      </c>
      <c r="C323" s="10" t="s">
        <v>107</v>
      </c>
      <c r="D323" s="77" t="s">
        <v>30</v>
      </c>
      <c r="E323" s="22" t="s">
        <v>108</v>
      </c>
      <c r="F323" s="22" t="s">
        <v>109</v>
      </c>
      <c r="G323" s="22" t="s">
        <v>110</v>
      </c>
      <c r="H323" s="22" t="s">
        <v>111</v>
      </c>
      <c r="I323" s="22" t="s">
        <v>201</v>
      </c>
      <c r="J323" s="179" t="s">
        <v>31</v>
      </c>
      <c r="K323" s="24"/>
      <c r="M323" s="22" t="s">
        <v>108</v>
      </c>
      <c r="N323" s="147" t="s">
        <v>109</v>
      </c>
      <c r="O323" s="147" t="s">
        <v>110</v>
      </c>
      <c r="P323" s="147" t="s">
        <v>111</v>
      </c>
      <c r="Q323" s="22" t="s">
        <v>201</v>
      </c>
      <c r="R323" s="188" t="s">
        <v>31</v>
      </c>
      <c r="S323" s="4"/>
      <c r="T323" s="4"/>
      <c r="U323" s="22" t="s">
        <v>108</v>
      </c>
      <c r="V323" s="22" t="s">
        <v>109</v>
      </c>
      <c r="W323" s="22" t="s">
        <v>110</v>
      </c>
      <c r="X323" s="22" t="s">
        <v>111</v>
      </c>
      <c r="Y323" s="22" t="s">
        <v>201</v>
      </c>
      <c r="Z323" s="179" t="s">
        <v>31</v>
      </c>
      <c r="AA323" s="4"/>
      <c r="AB323" s="10" t="s">
        <v>29</v>
      </c>
      <c r="AC323" s="10" t="s">
        <v>107</v>
      </c>
      <c r="AD323" s="77" t="s">
        <v>30</v>
      </c>
      <c r="AE323" s="22" t="s">
        <v>108</v>
      </c>
      <c r="AF323" s="22" t="s">
        <v>109</v>
      </c>
      <c r="AG323" s="22" t="s">
        <v>110</v>
      </c>
      <c r="AH323" s="22" t="s">
        <v>111</v>
      </c>
      <c r="AI323" s="22" t="s">
        <v>201</v>
      </c>
      <c r="AJ323" s="179" t="s">
        <v>31</v>
      </c>
      <c r="AK323" s="4"/>
      <c r="AL323" s="4"/>
      <c r="AM323" s="22" t="s">
        <v>108</v>
      </c>
      <c r="AN323" s="22" t="s">
        <v>109</v>
      </c>
      <c r="AO323" s="22" t="s">
        <v>110</v>
      </c>
      <c r="AP323" s="22" t="s">
        <v>111</v>
      </c>
      <c r="AQ323" s="22" t="s">
        <v>201</v>
      </c>
      <c r="AR323" s="179" t="s">
        <v>31</v>
      </c>
      <c r="AS323" s="4"/>
      <c r="AT323" s="4"/>
      <c r="AU323" s="22" t="s">
        <v>108</v>
      </c>
      <c r="AV323" s="22" t="s">
        <v>109</v>
      </c>
      <c r="AW323" s="22" t="s">
        <v>110</v>
      </c>
      <c r="AX323" s="22" t="s">
        <v>111</v>
      </c>
      <c r="AY323" s="22" t="s">
        <v>201</v>
      </c>
      <c r="AZ323" s="179" t="s">
        <v>31</v>
      </c>
      <c r="BA323" s="4"/>
    </row>
    <row r="324" spans="1:53" x14ac:dyDescent="0.2">
      <c r="A324" s="4" t="str">
        <f>'Customers Financials, Usages'!A339</f>
        <v>September, 2021</v>
      </c>
      <c r="B324" s="11" t="s">
        <v>195</v>
      </c>
      <c r="C324" s="11"/>
      <c r="D324" s="70" t="s">
        <v>848</v>
      </c>
      <c r="E324" s="11">
        <v>5</v>
      </c>
      <c r="F324" s="11">
        <v>6</v>
      </c>
      <c r="G324" s="11">
        <v>1</v>
      </c>
      <c r="H324" s="11">
        <v>4</v>
      </c>
      <c r="I324" s="11">
        <v>53</v>
      </c>
      <c r="J324" s="180"/>
      <c r="M324" s="184">
        <v>727.56</v>
      </c>
      <c r="N324" s="184">
        <v>630.79</v>
      </c>
      <c r="O324" s="184">
        <v>96.95</v>
      </c>
      <c r="P324" s="184">
        <v>410.69</v>
      </c>
      <c r="Q324" s="184">
        <v>6329.2200000000012</v>
      </c>
      <c r="R324" s="180"/>
      <c r="S324" s="4"/>
      <c r="T324" s="4"/>
      <c r="U324" s="184">
        <f>IFERROR(M324/E324,0)</f>
        <v>145.512</v>
      </c>
      <c r="V324" s="184">
        <f t="shared" ref="V324:Y324" si="64">IFERROR(N324/F324,0)</f>
        <v>105.13166666666666</v>
      </c>
      <c r="W324" s="184">
        <f t="shared" si="64"/>
        <v>96.95</v>
      </c>
      <c r="X324" s="184">
        <f t="shared" si="64"/>
        <v>102.6725</v>
      </c>
      <c r="Y324" s="184">
        <f t="shared" si="64"/>
        <v>119.4192452830189</v>
      </c>
      <c r="Z324" s="180"/>
      <c r="AA324" s="4"/>
      <c r="AB324" s="11" t="s">
        <v>195</v>
      </c>
      <c r="AC324" s="11"/>
      <c r="AD324" s="70" t="s">
        <v>848</v>
      </c>
      <c r="AE324" s="23">
        <v>2</v>
      </c>
      <c r="AF324" s="23">
        <v>1</v>
      </c>
      <c r="AG324" s="23">
        <v>0</v>
      </c>
      <c r="AH324" s="23">
        <v>0</v>
      </c>
      <c r="AI324" s="23">
        <v>17</v>
      </c>
      <c r="AJ324" s="180"/>
      <c r="AK324" s="4"/>
      <c r="AL324" s="4"/>
      <c r="AM324" s="187">
        <v>2907.11</v>
      </c>
      <c r="AN324" s="187">
        <v>28</v>
      </c>
      <c r="AO324" s="187">
        <v>0</v>
      </c>
      <c r="AP324" s="187">
        <v>0</v>
      </c>
      <c r="AQ324" s="187">
        <v>8701.630000000001</v>
      </c>
      <c r="AR324" s="180"/>
      <c r="AS324" s="4"/>
      <c r="AT324" s="4"/>
      <c r="AU324" s="187">
        <f>IFERROR(AM324/AE324,0)</f>
        <v>1453.5550000000001</v>
      </c>
      <c r="AV324" s="187">
        <f t="shared" ref="AV324:AY324" si="65">IFERROR(AN324/AF324,0)</f>
        <v>28</v>
      </c>
      <c r="AW324" s="187">
        <f t="shared" si="65"/>
        <v>0</v>
      </c>
      <c r="AX324" s="187">
        <f t="shared" si="65"/>
        <v>0</v>
      </c>
      <c r="AY324" s="187">
        <f t="shared" si="65"/>
        <v>511.86058823529419</v>
      </c>
      <c r="AZ324" s="180"/>
      <c r="BA324" s="4"/>
    </row>
    <row r="325" spans="1:53" x14ac:dyDescent="0.2">
      <c r="B325" s="11" t="s">
        <v>264</v>
      </c>
      <c r="C325" s="11"/>
      <c r="D325" s="70" t="s">
        <v>534</v>
      </c>
      <c r="E325" s="11">
        <v>6</v>
      </c>
      <c r="F325" s="11">
        <v>4</v>
      </c>
      <c r="G325" s="11">
        <v>2</v>
      </c>
      <c r="H325" s="11">
        <v>1</v>
      </c>
      <c r="I325" s="11">
        <v>0</v>
      </c>
      <c r="J325" s="180"/>
      <c r="M325" s="183">
        <v>356.96999999999997</v>
      </c>
      <c r="N325" s="183">
        <v>205.19</v>
      </c>
      <c r="O325" s="183">
        <v>123.04</v>
      </c>
      <c r="P325" s="183">
        <v>5.95</v>
      </c>
      <c r="Q325" s="183">
        <v>0</v>
      </c>
      <c r="R325" s="180"/>
      <c r="S325" s="4"/>
      <c r="T325" s="4"/>
      <c r="U325" s="183">
        <f t="shared" ref="U325:U337" si="66">IFERROR(M325/E325,0)</f>
        <v>59.494999999999997</v>
      </c>
      <c r="V325" s="183">
        <f t="shared" ref="V325:V337" si="67">IFERROR(N325/F325,0)</f>
        <v>51.297499999999999</v>
      </c>
      <c r="W325" s="183">
        <f t="shared" ref="W325:W337" si="68">IFERROR(O325/G325,0)</f>
        <v>61.52</v>
      </c>
      <c r="X325" s="183">
        <f t="shared" ref="X325:X337" si="69">IFERROR(P325/H325,0)</f>
        <v>5.95</v>
      </c>
      <c r="Y325" s="183">
        <f t="shared" ref="Y325:Y337" si="70">IFERROR(Q325/I325,0)</f>
        <v>0</v>
      </c>
      <c r="Z325" s="180"/>
      <c r="AA325" s="4"/>
      <c r="AB325" s="11" t="s">
        <v>264</v>
      </c>
      <c r="AC325" s="11"/>
      <c r="AD325" s="70" t="s">
        <v>534</v>
      </c>
      <c r="AE325" s="23">
        <v>0</v>
      </c>
      <c r="AF325" s="23">
        <v>0</v>
      </c>
      <c r="AG325" s="23">
        <v>0</v>
      </c>
      <c r="AH325" s="23">
        <v>0</v>
      </c>
      <c r="AI325" s="23">
        <v>0</v>
      </c>
      <c r="AJ325" s="180"/>
      <c r="AK325" s="4"/>
      <c r="AL325" s="4"/>
      <c r="AM325" s="185">
        <v>0</v>
      </c>
      <c r="AN325" s="185">
        <v>0</v>
      </c>
      <c r="AO325" s="185">
        <v>0</v>
      </c>
      <c r="AP325" s="185">
        <v>0</v>
      </c>
      <c r="AQ325" s="185">
        <v>0</v>
      </c>
      <c r="AR325" s="180"/>
      <c r="AS325" s="4"/>
      <c r="AT325" s="4"/>
      <c r="AU325" s="185">
        <f t="shared" ref="AU325:AU391" si="71">IFERROR(AM325/AE325,0)</f>
        <v>0</v>
      </c>
      <c r="AV325" s="185">
        <f t="shared" ref="AV325:AV391" si="72">IFERROR(AN325/AF325,0)</f>
        <v>0</v>
      </c>
      <c r="AW325" s="185">
        <f t="shared" ref="AW325:AW391" si="73">IFERROR(AO325/AG325,0)</f>
        <v>0</v>
      </c>
      <c r="AX325" s="185">
        <f t="shared" ref="AX325:AX391" si="74">IFERROR(AP325/AH325,0)</f>
        <v>0</v>
      </c>
      <c r="AY325" s="185">
        <f t="shared" ref="AY325:AY391" si="75">IFERROR(AQ325/AI325,0)</f>
        <v>0</v>
      </c>
      <c r="AZ325" s="180"/>
      <c r="BA325" s="4"/>
    </row>
    <row r="326" spans="1:53" x14ac:dyDescent="0.2">
      <c r="B326" s="11" t="s">
        <v>265</v>
      </c>
      <c r="C326" s="11"/>
      <c r="D326" s="70" t="s">
        <v>535</v>
      </c>
      <c r="E326" s="11">
        <v>4</v>
      </c>
      <c r="F326" s="11">
        <v>3</v>
      </c>
      <c r="G326" s="11">
        <v>2</v>
      </c>
      <c r="H326" s="11">
        <v>2</v>
      </c>
      <c r="I326" s="11">
        <v>1</v>
      </c>
      <c r="J326" s="180"/>
      <c r="M326" s="183">
        <v>205.19</v>
      </c>
      <c r="N326" s="183">
        <v>167.87</v>
      </c>
      <c r="O326" s="183">
        <v>127.32000000000001</v>
      </c>
      <c r="P326" s="183">
        <v>219.25</v>
      </c>
      <c r="Q326" s="183">
        <v>227.02</v>
      </c>
      <c r="R326" s="180"/>
      <c r="S326" s="4"/>
      <c r="T326" s="4"/>
      <c r="U326" s="183">
        <f t="shared" si="66"/>
        <v>51.297499999999999</v>
      </c>
      <c r="V326" s="183">
        <f t="shared" si="67"/>
        <v>55.956666666666671</v>
      </c>
      <c r="W326" s="183">
        <f t="shared" si="68"/>
        <v>63.660000000000004</v>
      </c>
      <c r="X326" s="183">
        <f t="shared" si="69"/>
        <v>109.625</v>
      </c>
      <c r="Y326" s="183">
        <f t="shared" si="70"/>
        <v>227.02</v>
      </c>
      <c r="Z326" s="180"/>
      <c r="AA326" s="4"/>
      <c r="AB326" s="11" t="s">
        <v>265</v>
      </c>
      <c r="AC326" s="11"/>
      <c r="AD326" s="70" t="s">
        <v>535</v>
      </c>
      <c r="AE326" s="23">
        <v>0</v>
      </c>
      <c r="AF326" s="23">
        <v>0</v>
      </c>
      <c r="AG326" s="23">
        <v>0</v>
      </c>
      <c r="AH326" s="23">
        <v>0</v>
      </c>
      <c r="AI326" s="23">
        <v>0</v>
      </c>
      <c r="AJ326" s="180"/>
      <c r="AK326" s="4"/>
      <c r="AL326" s="4"/>
      <c r="AM326" s="185">
        <v>0</v>
      </c>
      <c r="AN326" s="185">
        <v>0</v>
      </c>
      <c r="AO326" s="185">
        <v>0</v>
      </c>
      <c r="AP326" s="185">
        <v>0</v>
      </c>
      <c r="AQ326" s="185">
        <v>0</v>
      </c>
      <c r="AR326" s="180"/>
      <c r="AS326" s="4"/>
      <c r="AT326" s="4"/>
      <c r="AU326" s="185">
        <f t="shared" si="71"/>
        <v>0</v>
      </c>
      <c r="AV326" s="185">
        <f t="shared" si="72"/>
        <v>0</v>
      </c>
      <c r="AW326" s="185">
        <f t="shared" si="73"/>
        <v>0</v>
      </c>
      <c r="AX326" s="185">
        <f t="shared" si="74"/>
        <v>0</v>
      </c>
      <c r="AY326" s="185">
        <f t="shared" si="75"/>
        <v>0</v>
      </c>
      <c r="AZ326" s="180"/>
      <c r="BA326" s="4"/>
    </row>
    <row r="327" spans="1:53" x14ac:dyDescent="0.2">
      <c r="B327" s="11" t="s">
        <v>266</v>
      </c>
      <c r="C327" s="11"/>
      <c r="D327" s="70" t="s">
        <v>536</v>
      </c>
      <c r="E327" s="11">
        <v>502</v>
      </c>
      <c r="F327" s="11">
        <v>283</v>
      </c>
      <c r="G327" s="11">
        <v>48</v>
      </c>
      <c r="H327" s="11">
        <v>187</v>
      </c>
      <c r="I327" s="11">
        <v>103</v>
      </c>
      <c r="J327" s="180"/>
      <c r="M327" s="183">
        <v>36703.830000000038</v>
      </c>
      <c r="N327" s="183">
        <v>17201.569999999996</v>
      </c>
      <c r="O327" s="183">
        <v>2689.7800000000011</v>
      </c>
      <c r="P327" s="183">
        <v>24630.420000000006</v>
      </c>
      <c r="Q327" s="183">
        <v>32540.999999999996</v>
      </c>
      <c r="R327" s="180"/>
      <c r="S327" s="4"/>
      <c r="T327" s="4"/>
      <c r="U327" s="183">
        <f t="shared" si="66"/>
        <v>73.115199203187331</v>
      </c>
      <c r="V327" s="183">
        <f t="shared" si="67"/>
        <v>60.782932862190798</v>
      </c>
      <c r="W327" s="183">
        <f t="shared" si="68"/>
        <v>56.037083333333356</v>
      </c>
      <c r="X327" s="183">
        <f t="shared" si="69"/>
        <v>131.71347593582891</v>
      </c>
      <c r="Y327" s="183">
        <f t="shared" si="70"/>
        <v>315.93203883495141</v>
      </c>
      <c r="Z327" s="180"/>
      <c r="AA327" s="4"/>
      <c r="AB327" s="11" t="s">
        <v>266</v>
      </c>
      <c r="AC327" s="11"/>
      <c r="AD327" s="70" t="s">
        <v>536</v>
      </c>
      <c r="AE327" s="23">
        <v>54</v>
      </c>
      <c r="AF327" s="23">
        <v>26</v>
      </c>
      <c r="AG327" s="23">
        <v>7</v>
      </c>
      <c r="AH327" s="23">
        <v>16</v>
      </c>
      <c r="AI327" s="23">
        <v>10</v>
      </c>
      <c r="AJ327" s="180"/>
      <c r="AK327" s="4"/>
      <c r="AL327" s="4"/>
      <c r="AM327" s="185">
        <v>9471.0200000000023</v>
      </c>
      <c r="AN327" s="185">
        <v>4049.7199999999993</v>
      </c>
      <c r="AO327" s="185">
        <v>1208.54</v>
      </c>
      <c r="AP327" s="185">
        <v>7492.4</v>
      </c>
      <c r="AQ327" s="185">
        <v>3660.97</v>
      </c>
      <c r="AR327" s="180"/>
      <c r="AS327" s="4"/>
      <c r="AT327" s="4"/>
      <c r="AU327" s="185">
        <f t="shared" si="71"/>
        <v>175.38925925925929</v>
      </c>
      <c r="AV327" s="185">
        <f t="shared" si="72"/>
        <v>155.75846153846152</v>
      </c>
      <c r="AW327" s="185">
        <f t="shared" si="73"/>
        <v>172.64857142857142</v>
      </c>
      <c r="AX327" s="185">
        <f t="shared" si="74"/>
        <v>468.27499999999998</v>
      </c>
      <c r="AY327" s="185">
        <f t="shared" si="75"/>
        <v>366.09699999999998</v>
      </c>
      <c r="AZ327" s="180"/>
      <c r="BA327" s="4"/>
    </row>
    <row r="328" spans="1:53" x14ac:dyDescent="0.2">
      <c r="B328" s="11" t="s">
        <v>269</v>
      </c>
      <c r="C328" s="11"/>
      <c r="D328" s="70" t="s">
        <v>539</v>
      </c>
      <c r="E328" s="11">
        <v>201</v>
      </c>
      <c r="F328" s="11">
        <v>106</v>
      </c>
      <c r="G328" s="11">
        <v>77</v>
      </c>
      <c r="H328" s="11">
        <v>59</v>
      </c>
      <c r="I328" s="11">
        <v>44</v>
      </c>
      <c r="J328" s="180"/>
      <c r="M328" s="183">
        <v>11796.160000000003</v>
      </c>
      <c r="N328" s="183">
        <v>5874.1399999999985</v>
      </c>
      <c r="O328" s="183">
        <v>4202.3599999999997</v>
      </c>
      <c r="P328" s="183">
        <v>5712.590000000002</v>
      </c>
      <c r="Q328" s="183">
        <v>15365.360000000002</v>
      </c>
      <c r="R328" s="180"/>
      <c r="S328" s="4"/>
      <c r="T328" s="4"/>
      <c r="U328" s="183">
        <f t="shared" si="66"/>
        <v>58.687363184079622</v>
      </c>
      <c r="V328" s="183">
        <f t="shared" si="67"/>
        <v>55.416415094339605</v>
      </c>
      <c r="W328" s="183">
        <f t="shared" si="68"/>
        <v>54.576103896103895</v>
      </c>
      <c r="X328" s="183">
        <f t="shared" si="69"/>
        <v>96.82355932203393</v>
      </c>
      <c r="Y328" s="183">
        <f t="shared" si="70"/>
        <v>349.21272727272731</v>
      </c>
      <c r="Z328" s="180"/>
      <c r="AA328" s="4"/>
      <c r="AB328" s="11" t="s">
        <v>269</v>
      </c>
      <c r="AC328" s="11"/>
      <c r="AD328" s="70" t="s">
        <v>539</v>
      </c>
      <c r="AE328" s="23">
        <v>13</v>
      </c>
      <c r="AF328" s="23">
        <v>7</v>
      </c>
      <c r="AG328" s="23">
        <v>5</v>
      </c>
      <c r="AH328" s="23">
        <v>4</v>
      </c>
      <c r="AI328" s="23">
        <v>1</v>
      </c>
      <c r="AJ328" s="180"/>
      <c r="AK328" s="4"/>
      <c r="AL328" s="4"/>
      <c r="AM328" s="185">
        <v>1242.6500000000001</v>
      </c>
      <c r="AN328" s="185">
        <v>426.39</v>
      </c>
      <c r="AO328" s="185">
        <v>318.04000000000002</v>
      </c>
      <c r="AP328" s="185">
        <v>155.69</v>
      </c>
      <c r="AQ328" s="185">
        <v>323.68</v>
      </c>
      <c r="AR328" s="180"/>
      <c r="AS328" s="4"/>
      <c r="AT328" s="4"/>
      <c r="AU328" s="185">
        <f t="shared" si="71"/>
        <v>95.588461538461544</v>
      </c>
      <c r="AV328" s="185">
        <f t="shared" si="72"/>
        <v>60.912857142857142</v>
      </c>
      <c r="AW328" s="185">
        <f t="shared" si="73"/>
        <v>63.608000000000004</v>
      </c>
      <c r="AX328" s="185">
        <f t="shared" si="74"/>
        <v>38.922499999999999</v>
      </c>
      <c r="AY328" s="185">
        <f t="shared" si="75"/>
        <v>323.68</v>
      </c>
      <c r="AZ328" s="180"/>
      <c r="BA328" s="4"/>
    </row>
    <row r="329" spans="1:53" x14ac:dyDescent="0.2">
      <c r="B329" s="11" t="s">
        <v>270</v>
      </c>
      <c r="C329" s="11"/>
      <c r="D329" s="70" t="s">
        <v>540</v>
      </c>
      <c r="E329" s="11">
        <v>150</v>
      </c>
      <c r="F329" s="11">
        <v>82</v>
      </c>
      <c r="G329" s="11">
        <v>65</v>
      </c>
      <c r="H329" s="11">
        <v>50</v>
      </c>
      <c r="I329" s="11">
        <v>34</v>
      </c>
      <c r="J329" s="180"/>
      <c r="M329" s="183">
        <v>7601.7200000000066</v>
      </c>
      <c r="N329" s="183">
        <v>4569.6999999999989</v>
      </c>
      <c r="O329" s="183">
        <v>3081.2199999999989</v>
      </c>
      <c r="P329" s="183">
        <v>4449.16</v>
      </c>
      <c r="Q329" s="183">
        <v>9585.2700000000023</v>
      </c>
      <c r="R329" s="180"/>
      <c r="S329" s="4"/>
      <c r="T329" s="4"/>
      <c r="U329" s="183">
        <f t="shared" si="66"/>
        <v>50.678133333333378</v>
      </c>
      <c r="V329" s="183">
        <f t="shared" si="67"/>
        <v>55.728048780487789</v>
      </c>
      <c r="W329" s="183">
        <f t="shared" si="68"/>
        <v>47.403384615384596</v>
      </c>
      <c r="X329" s="183">
        <f t="shared" si="69"/>
        <v>88.983199999999997</v>
      </c>
      <c r="Y329" s="183">
        <f t="shared" si="70"/>
        <v>281.91970588235301</v>
      </c>
      <c r="Z329" s="180"/>
      <c r="AA329" s="4"/>
      <c r="AB329" s="11" t="s">
        <v>270</v>
      </c>
      <c r="AC329" s="11"/>
      <c r="AD329" s="70" t="s">
        <v>540</v>
      </c>
      <c r="AE329" s="23">
        <v>14</v>
      </c>
      <c r="AF329" s="23">
        <v>9</v>
      </c>
      <c r="AG329" s="23">
        <v>6</v>
      </c>
      <c r="AH329" s="23">
        <v>7</v>
      </c>
      <c r="AI329" s="23">
        <v>5</v>
      </c>
      <c r="AJ329" s="180"/>
      <c r="AK329" s="4"/>
      <c r="AL329" s="4"/>
      <c r="AM329" s="185">
        <v>1001.8499999999999</v>
      </c>
      <c r="AN329" s="185">
        <v>581.5200000000001</v>
      </c>
      <c r="AO329" s="185">
        <v>849.93000000000006</v>
      </c>
      <c r="AP329" s="185">
        <v>1997.35</v>
      </c>
      <c r="AQ329" s="185">
        <v>2644.72</v>
      </c>
      <c r="AR329" s="180"/>
      <c r="AS329" s="4"/>
      <c r="AT329" s="4"/>
      <c r="AU329" s="185">
        <f t="shared" si="71"/>
        <v>71.560714285714283</v>
      </c>
      <c r="AV329" s="185">
        <f t="shared" si="72"/>
        <v>64.613333333333344</v>
      </c>
      <c r="AW329" s="185">
        <f t="shared" si="73"/>
        <v>141.655</v>
      </c>
      <c r="AX329" s="185">
        <f t="shared" si="74"/>
        <v>285.33571428571429</v>
      </c>
      <c r="AY329" s="185">
        <f t="shared" si="75"/>
        <v>528.94399999999996</v>
      </c>
      <c r="AZ329" s="180"/>
      <c r="BA329" s="4"/>
    </row>
    <row r="330" spans="1:53" x14ac:dyDescent="0.2">
      <c r="B330" s="11" t="s">
        <v>271</v>
      </c>
      <c r="C330" s="11"/>
      <c r="D330" s="70" t="s">
        <v>541</v>
      </c>
      <c r="E330" s="11">
        <v>323</v>
      </c>
      <c r="F330" s="11">
        <v>217</v>
      </c>
      <c r="G330" s="11">
        <v>6</v>
      </c>
      <c r="H330" s="11">
        <v>167</v>
      </c>
      <c r="I330" s="11">
        <v>90</v>
      </c>
      <c r="J330" s="180"/>
      <c r="M330" s="183">
        <v>19160.05</v>
      </c>
      <c r="N330" s="183">
        <v>12299.669999999993</v>
      </c>
      <c r="O330" s="183">
        <v>436.59</v>
      </c>
      <c r="P330" s="183">
        <v>21051.65</v>
      </c>
      <c r="Q330" s="183">
        <v>38514.75</v>
      </c>
      <c r="R330" s="180"/>
      <c r="S330" s="4"/>
      <c r="T330" s="4"/>
      <c r="U330" s="183">
        <f t="shared" si="66"/>
        <v>59.319040247678018</v>
      </c>
      <c r="V330" s="183">
        <f t="shared" si="67"/>
        <v>56.680506912442361</v>
      </c>
      <c r="W330" s="183">
        <f t="shared" si="68"/>
        <v>72.765000000000001</v>
      </c>
      <c r="X330" s="183">
        <f t="shared" si="69"/>
        <v>126.05778443113773</v>
      </c>
      <c r="Y330" s="183">
        <f t="shared" si="70"/>
        <v>427.94166666666666</v>
      </c>
      <c r="Z330" s="180"/>
      <c r="AA330" s="4"/>
      <c r="AB330" s="11" t="s">
        <v>271</v>
      </c>
      <c r="AC330" s="11"/>
      <c r="AD330" s="70" t="s">
        <v>541</v>
      </c>
      <c r="AE330" s="23">
        <v>47</v>
      </c>
      <c r="AF330" s="23">
        <v>27</v>
      </c>
      <c r="AG330" s="23">
        <v>10</v>
      </c>
      <c r="AH330" s="23">
        <v>23</v>
      </c>
      <c r="AI330" s="23">
        <v>17</v>
      </c>
      <c r="AJ330" s="180"/>
      <c r="AK330" s="4"/>
      <c r="AL330" s="4"/>
      <c r="AM330" s="185">
        <v>5261.11</v>
      </c>
      <c r="AN330" s="185">
        <v>3362.64</v>
      </c>
      <c r="AO330" s="185">
        <v>1119.5</v>
      </c>
      <c r="AP330" s="185">
        <v>5052.3099999999995</v>
      </c>
      <c r="AQ330" s="185">
        <v>8907.35</v>
      </c>
      <c r="AR330" s="180"/>
      <c r="AS330" s="4"/>
      <c r="AT330" s="4"/>
      <c r="AU330" s="185">
        <f t="shared" si="71"/>
        <v>111.93851063829787</v>
      </c>
      <c r="AV330" s="185">
        <f t="shared" si="72"/>
        <v>124.54222222222222</v>
      </c>
      <c r="AW330" s="185">
        <f t="shared" si="73"/>
        <v>111.95</v>
      </c>
      <c r="AX330" s="185">
        <f t="shared" si="74"/>
        <v>219.66565217391303</v>
      </c>
      <c r="AY330" s="185">
        <f t="shared" si="75"/>
        <v>523.96176470588239</v>
      </c>
      <c r="AZ330" s="180"/>
      <c r="BA330" s="4"/>
    </row>
    <row r="331" spans="1:53" x14ac:dyDescent="0.2">
      <c r="B331" s="11" t="s">
        <v>272</v>
      </c>
      <c r="C331" s="11"/>
      <c r="D331" s="70" t="s">
        <v>542</v>
      </c>
      <c r="E331" s="11">
        <v>3080</v>
      </c>
      <c r="F331" s="11">
        <v>1711</v>
      </c>
      <c r="G331" s="11">
        <v>1115</v>
      </c>
      <c r="H331" s="11">
        <v>973</v>
      </c>
      <c r="I331" s="11">
        <v>711</v>
      </c>
      <c r="J331" s="180"/>
      <c r="M331" s="183">
        <v>204510.37999999835</v>
      </c>
      <c r="N331" s="183">
        <v>130287.70999999989</v>
      </c>
      <c r="O331" s="183">
        <v>75522.36</v>
      </c>
      <c r="P331" s="183">
        <v>103049.40000000001</v>
      </c>
      <c r="Q331" s="183">
        <v>371441.27000000014</v>
      </c>
      <c r="R331" s="180"/>
      <c r="S331" s="4"/>
      <c r="T331" s="4"/>
      <c r="U331" s="183">
        <f t="shared" si="66"/>
        <v>66.39947402597349</v>
      </c>
      <c r="V331" s="183">
        <f t="shared" si="67"/>
        <v>76.14711279953238</v>
      </c>
      <c r="W331" s="183">
        <f t="shared" si="68"/>
        <v>67.733058295964128</v>
      </c>
      <c r="X331" s="183">
        <f t="shared" si="69"/>
        <v>105.90894141829395</v>
      </c>
      <c r="Y331" s="183">
        <f t="shared" si="70"/>
        <v>522.42091420534473</v>
      </c>
      <c r="Z331" s="180"/>
      <c r="AA331" s="4"/>
      <c r="AB331" s="11" t="s">
        <v>272</v>
      </c>
      <c r="AC331" s="11"/>
      <c r="AD331" s="70" t="s">
        <v>542</v>
      </c>
      <c r="AE331" s="23">
        <v>308</v>
      </c>
      <c r="AF331" s="23">
        <v>184</v>
      </c>
      <c r="AG331" s="23">
        <v>113</v>
      </c>
      <c r="AH331" s="23">
        <v>111</v>
      </c>
      <c r="AI331" s="23">
        <v>73</v>
      </c>
      <c r="AJ331" s="180"/>
      <c r="AK331" s="4"/>
      <c r="AL331" s="4"/>
      <c r="AM331" s="185">
        <v>75416.969999999972</v>
      </c>
      <c r="AN331" s="185">
        <v>88396.300000000032</v>
      </c>
      <c r="AO331" s="185">
        <v>15247.589999999997</v>
      </c>
      <c r="AP331" s="185">
        <v>29961.409999999993</v>
      </c>
      <c r="AQ331" s="185">
        <v>82181.239999999976</v>
      </c>
      <c r="AR331" s="180"/>
      <c r="AS331" s="4"/>
      <c r="AT331" s="4"/>
      <c r="AU331" s="185">
        <f t="shared" si="71"/>
        <v>244.86029220779213</v>
      </c>
      <c r="AV331" s="185">
        <f t="shared" si="72"/>
        <v>480.41467391304366</v>
      </c>
      <c r="AW331" s="185">
        <f t="shared" si="73"/>
        <v>134.93442477876104</v>
      </c>
      <c r="AX331" s="185">
        <f t="shared" si="74"/>
        <v>269.92261261261257</v>
      </c>
      <c r="AY331" s="185">
        <f t="shared" si="75"/>
        <v>1125.7704109589038</v>
      </c>
      <c r="AZ331" s="180"/>
      <c r="BA331" s="4"/>
    </row>
    <row r="332" spans="1:53" ht="15" x14ac:dyDescent="0.25">
      <c r="B332" s="11" t="s">
        <v>273</v>
      </c>
      <c r="C332" s="11"/>
      <c r="D332" t="s">
        <v>543</v>
      </c>
      <c r="E332" s="11">
        <v>0</v>
      </c>
      <c r="F332" s="11">
        <v>0</v>
      </c>
      <c r="G332" s="11">
        <v>0</v>
      </c>
      <c r="H332" s="11">
        <v>0</v>
      </c>
      <c r="I332" s="11">
        <v>0</v>
      </c>
      <c r="J332" s="180"/>
      <c r="M332" s="183">
        <v>0</v>
      </c>
      <c r="N332" s="183">
        <v>0</v>
      </c>
      <c r="O332" s="183">
        <v>0</v>
      </c>
      <c r="P332" s="183">
        <v>0</v>
      </c>
      <c r="Q332" s="183">
        <v>0</v>
      </c>
      <c r="R332" s="180"/>
      <c r="S332" s="4"/>
      <c r="T332" s="4"/>
      <c r="U332" s="183">
        <f t="shared" ref="U332" si="76">IFERROR(M332/E332,0)</f>
        <v>0</v>
      </c>
      <c r="V332" s="183">
        <f t="shared" ref="V332" si="77">IFERROR(N332/F332,0)</f>
        <v>0</v>
      </c>
      <c r="W332" s="183">
        <f t="shared" ref="W332" si="78">IFERROR(O332/G332,0)</f>
        <v>0</v>
      </c>
      <c r="X332" s="183">
        <f t="shared" ref="X332" si="79">IFERROR(P332/H332,0)</f>
        <v>0</v>
      </c>
      <c r="Y332" s="183">
        <f t="shared" ref="Y332" si="80">IFERROR(Q332/I332,0)</f>
        <v>0</v>
      </c>
      <c r="Z332" s="180"/>
      <c r="AA332" s="4"/>
      <c r="AB332" s="11" t="s">
        <v>273</v>
      </c>
      <c r="AC332" s="11"/>
      <c r="AD332" t="s">
        <v>543</v>
      </c>
      <c r="AE332" s="23">
        <v>1</v>
      </c>
      <c r="AF332" s="23">
        <v>1</v>
      </c>
      <c r="AG332" s="23">
        <v>0</v>
      </c>
      <c r="AH332" s="23">
        <v>0</v>
      </c>
      <c r="AI332" s="23">
        <v>0</v>
      </c>
      <c r="AJ332" s="180"/>
      <c r="AK332" s="4"/>
      <c r="AL332" s="4"/>
      <c r="AM332" s="185">
        <v>91863.77</v>
      </c>
      <c r="AN332" s="185">
        <v>426.41</v>
      </c>
      <c r="AO332" s="185">
        <v>0</v>
      </c>
      <c r="AP332" s="185">
        <v>0</v>
      </c>
      <c r="AQ332" s="185">
        <v>0</v>
      </c>
      <c r="AR332" s="180"/>
      <c r="AS332" s="4"/>
      <c r="AT332" s="4"/>
      <c r="AU332" s="185">
        <f t="shared" ref="AU332" si="81">IFERROR(AM332/AE332,0)</f>
        <v>91863.77</v>
      </c>
      <c r="AV332" s="185">
        <f t="shared" ref="AV332" si="82">IFERROR(AN332/AF332,0)</f>
        <v>426.41</v>
      </c>
      <c r="AW332" s="185">
        <f t="shared" ref="AW332" si="83">IFERROR(AO332/AG332,0)</f>
        <v>0</v>
      </c>
      <c r="AX332" s="185">
        <f t="shared" ref="AX332" si="84">IFERROR(AP332/AH332,0)</f>
        <v>0</v>
      </c>
      <c r="AY332" s="185">
        <f t="shared" ref="AY332" si="85">IFERROR(AQ332/AI332,0)</f>
        <v>0</v>
      </c>
      <c r="AZ332" s="180"/>
      <c r="BA332" s="4"/>
    </row>
    <row r="333" spans="1:53" x14ac:dyDescent="0.2">
      <c r="B333" s="11" t="s">
        <v>274</v>
      </c>
      <c r="C333" s="11"/>
      <c r="D333" s="70" t="s">
        <v>544</v>
      </c>
      <c r="E333" s="11">
        <v>750</v>
      </c>
      <c r="F333" s="11">
        <v>441</v>
      </c>
      <c r="G333" s="11">
        <v>300</v>
      </c>
      <c r="H333" s="11">
        <v>247</v>
      </c>
      <c r="I333" s="11">
        <v>179</v>
      </c>
      <c r="J333" s="180"/>
      <c r="M333" s="183">
        <v>47380.919999999969</v>
      </c>
      <c r="N333" s="183">
        <v>28234.650000000034</v>
      </c>
      <c r="O333" s="183">
        <v>17906.319999999992</v>
      </c>
      <c r="P333" s="183">
        <v>22942.469999999972</v>
      </c>
      <c r="Q333" s="183">
        <v>73191.35000000002</v>
      </c>
      <c r="R333" s="180"/>
      <c r="S333" s="4"/>
      <c r="T333" s="4"/>
      <c r="U333" s="183">
        <f t="shared" si="66"/>
        <v>63.174559999999957</v>
      </c>
      <c r="V333" s="183">
        <f t="shared" si="67"/>
        <v>64.024149659864023</v>
      </c>
      <c r="W333" s="183">
        <f t="shared" si="68"/>
        <v>59.687733333333306</v>
      </c>
      <c r="X333" s="183">
        <f t="shared" si="69"/>
        <v>92.884493927125391</v>
      </c>
      <c r="Y333" s="183">
        <f t="shared" si="70"/>
        <v>408.89022346368728</v>
      </c>
      <c r="Z333" s="180"/>
      <c r="AA333" s="4"/>
      <c r="AB333" s="11" t="s">
        <v>274</v>
      </c>
      <c r="AC333" s="11"/>
      <c r="AD333" s="70" t="s">
        <v>544</v>
      </c>
      <c r="AE333" s="23">
        <v>103</v>
      </c>
      <c r="AF333" s="23">
        <v>58</v>
      </c>
      <c r="AG333" s="23">
        <v>45</v>
      </c>
      <c r="AH333" s="23">
        <v>40</v>
      </c>
      <c r="AI333" s="23">
        <v>27</v>
      </c>
      <c r="AJ333" s="180"/>
      <c r="AK333" s="4"/>
      <c r="AL333" s="4"/>
      <c r="AM333" s="185">
        <v>13126.829999999998</v>
      </c>
      <c r="AN333" s="185">
        <v>7286.3099999999986</v>
      </c>
      <c r="AO333" s="185">
        <v>3723.9600000000009</v>
      </c>
      <c r="AP333" s="185">
        <v>9443.0300000000025</v>
      </c>
      <c r="AQ333" s="185">
        <v>17041.28</v>
      </c>
      <c r="AR333" s="180"/>
      <c r="AS333" s="4"/>
      <c r="AT333" s="4"/>
      <c r="AU333" s="185">
        <f t="shared" si="71"/>
        <v>127.44495145631066</v>
      </c>
      <c r="AV333" s="185">
        <f t="shared" si="72"/>
        <v>125.6260344827586</v>
      </c>
      <c r="AW333" s="185">
        <f t="shared" si="73"/>
        <v>82.754666666666694</v>
      </c>
      <c r="AX333" s="185">
        <f t="shared" si="74"/>
        <v>236.07575000000006</v>
      </c>
      <c r="AY333" s="185">
        <f t="shared" si="75"/>
        <v>631.15851851851846</v>
      </c>
      <c r="AZ333" s="180"/>
      <c r="BA333" s="4"/>
    </row>
    <row r="334" spans="1:53" x14ac:dyDescent="0.2">
      <c r="B334" s="11" t="s">
        <v>275</v>
      </c>
      <c r="C334" s="11"/>
      <c r="D334" s="70" t="s">
        <v>545</v>
      </c>
      <c r="E334" s="11">
        <v>148</v>
      </c>
      <c r="F334" s="11">
        <v>68</v>
      </c>
      <c r="G334" s="11">
        <v>45</v>
      </c>
      <c r="H334" s="11">
        <v>36</v>
      </c>
      <c r="I334" s="11">
        <v>24</v>
      </c>
      <c r="J334" s="180"/>
      <c r="M334" s="183">
        <v>8755.7199999999957</v>
      </c>
      <c r="N334" s="183">
        <v>4037.5300000000011</v>
      </c>
      <c r="O334" s="183">
        <v>2555.6</v>
      </c>
      <c r="P334" s="183">
        <v>2773.4099999999994</v>
      </c>
      <c r="Q334" s="183">
        <v>6551.52</v>
      </c>
      <c r="R334" s="180"/>
      <c r="S334" s="4"/>
      <c r="T334" s="4"/>
      <c r="U334" s="183">
        <f t="shared" si="66"/>
        <v>59.160270270270239</v>
      </c>
      <c r="V334" s="183">
        <f t="shared" si="67"/>
        <v>59.375441176470602</v>
      </c>
      <c r="W334" s="183">
        <f t="shared" si="68"/>
        <v>56.791111111111107</v>
      </c>
      <c r="X334" s="183">
        <f t="shared" si="69"/>
        <v>77.039166666666645</v>
      </c>
      <c r="Y334" s="183">
        <f t="shared" si="70"/>
        <v>272.98</v>
      </c>
      <c r="Z334" s="180"/>
      <c r="AA334" s="4"/>
      <c r="AB334" s="11" t="s">
        <v>275</v>
      </c>
      <c r="AC334" s="11"/>
      <c r="AD334" s="70" t="s">
        <v>545</v>
      </c>
      <c r="AE334" s="23">
        <v>46</v>
      </c>
      <c r="AF334" s="23">
        <v>39</v>
      </c>
      <c r="AG334" s="23">
        <v>23</v>
      </c>
      <c r="AH334" s="23">
        <v>12</v>
      </c>
      <c r="AI334" s="23">
        <v>14</v>
      </c>
      <c r="AJ334" s="180"/>
      <c r="AK334" s="4"/>
      <c r="AL334" s="4"/>
      <c r="AM334" s="185">
        <v>9054.2700000000023</v>
      </c>
      <c r="AN334" s="185">
        <v>7840.93</v>
      </c>
      <c r="AO334" s="185">
        <v>5729.4699999999993</v>
      </c>
      <c r="AP334" s="185">
        <v>958.87</v>
      </c>
      <c r="AQ334" s="185">
        <v>7571.1899999999987</v>
      </c>
      <c r="AR334" s="180"/>
      <c r="AS334" s="4"/>
      <c r="AT334" s="4"/>
      <c r="AU334" s="185">
        <f t="shared" si="71"/>
        <v>196.83195652173919</v>
      </c>
      <c r="AV334" s="185">
        <f t="shared" si="72"/>
        <v>201.04948717948719</v>
      </c>
      <c r="AW334" s="185">
        <f t="shared" si="73"/>
        <v>249.1073913043478</v>
      </c>
      <c r="AX334" s="185">
        <f t="shared" si="74"/>
        <v>79.905833333333334</v>
      </c>
      <c r="AY334" s="185">
        <f t="shared" si="75"/>
        <v>540.79928571428559</v>
      </c>
      <c r="AZ334" s="180"/>
      <c r="BA334" s="4"/>
    </row>
    <row r="335" spans="1:53" x14ac:dyDescent="0.2">
      <c r="B335" s="11" t="s">
        <v>276</v>
      </c>
      <c r="C335" s="11"/>
      <c r="D335" s="70" t="s">
        <v>546</v>
      </c>
      <c r="E335" s="11">
        <v>1</v>
      </c>
      <c r="F335" s="11">
        <v>1</v>
      </c>
      <c r="G335" s="11">
        <v>2</v>
      </c>
      <c r="H335" s="11">
        <v>2</v>
      </c>
      <c r="I335" s="11">
        <v>1</v>
      </c>
      <c r="J335" s="180"/>
      <c r="M335" s="183">
        <v>53.4</v>
      </c>
      <c r="N335" s="183">
        <v>31.54</v>
      </c>
      <c r="O335" s="183">
        <v>112.52000000000001</v>
      </c>
      <c r="P335" s="183">
        <v>291.20999999999998</v>
      </c>
      <c r="Q335" s="183">
        <v>1271.98</v>
      </c>
      <c r="R335" s="180"/>
      <c r="S335" s="4"/>
      <c r="T335" s="4"/>
      <c r="U335" s="183">
        <f t="shared" si="66"/>
        <v>53.4</v>
      </c>
      <c r="V335" s="183">
        <f t="shared" si="67"/>
        <v>31.54</v>
      </c>
      <c r="W335" s="183">
        <f t="shared" si="68"/>
        <v>56.260000000000005</v>
      </c>
      <c r="X335" s="183">
        <f t="shared" si="69"/>
        <v>145.60499999999999</v>
      </c>
      <c r="Y335" s="183">
        <f t="shared" si="70"/>
        <v>1271.98</v>
      </c>
      <c r="Z335" s="180"/>
      <c r="AA335" s="4"/>
      <c r="AB335" s="11" t="s">
        <v>276</v>
      </c>
      <c r="AC335" s="11"/>
      <c r="AD335" s="70" t="s">
        <v>546</v>
      </c>
      <c r="AE335" s="23">
        <v>0</v>
      </c>
      <c r="AF335" s="23">
        <v>0</v>
      </c>
      <c r="AG335" s="23">
        <v>0</v>
      </c>
      <c r="AH335" s="23">
        <v>0</v>
      </c>
      <c r="AI335" s="23">
        <v>0</v>
      </c>
      <c r="AJ335" s="180"/>
      <c r="AK335" s="4"/>
      <c r="AL335" s="4"/>
      <c r="AM335" s="185">
        <v>0</v>
      </c>
      <c r="AN335" s="185">
        <v>0</v>
      </c>
      <c r="AO335" s="185">
        <v>0</v>
      </c>
      <c r="AP335" s="185">
        <v>0</v>
      </c>
      <c r="AQ335" s="185">
        <v>0</v>
      </c>
      <c r="AR335" s="180"/>
      <c r="AS335" s="4"/>
      <c r="AT335" s="4"/>
      <c r="AU335" s="185">
        <f t="shared" si="71"/>
        <v>0</v>
      </c>
      <c r="AV335" s="185">
        <f t="shared" si="72"/>
        <v>0</v>
      </c>
      <c r="AW335" s="185">
        <f t="shared" si="73"/>
        <v>0</v>
      </c>
      <c r="AX335" s="185">
        <f t="shared" si="74"/>
        <v>0</v>
      </c>
      <c r="AY335" s="185">
        <f t="shared" si="75"/>
        <v>0</v>
      </c>
      <c r="AZ335" s="180"/>
      <c r="BA335" s="4"/>
    </row>
    <row r="336" spans="1:53" x14ac:dyDescent="0.2">
      <c r="B336" s="11" t="s">
        <v>276</v>
      </c>
      <c r="C336" s="11"/>
      <c r="D336" s="70" t="s">
        <v>547</v>
      </c>
      <c r="E336" s="11">
        <v>1</v>
      </c>
      <c r="F336" s="11">
        <v>1</v>
      </c>
      <c r="G336" s="11">
        <v>1</v>
      </c>
      <c r="H336" s="11">
        <v>1</v>
      </c>
      <c r="I336" s="11">
        <v>0</v>
      </c>
      <c r="J336" s="180"/>
      <c r="M336" s="183">
        <v>82.65</v>
      </c>
      <c r="N336" s="183">
        <v>82.87</v>
      </c>
      <c r="O336" s="183">
        <v>89.55</v>
      </c>
      <c r="P336" s="183">
        <v>104.61</v>
      </c>
      <c r="Q336" s="183">
        <v>0</v>
      </c>
      <c r="R336" s="180"/>
      <c r="S336" s="4"/>
      <c r="T336" s="4"/>
      <c r="U336" s="183">
        <f t="shared" si="66"/>
        <v>82.65</v>
      </c>
      <c r="V336" s="183">
        <f t="shared" si="67"/>
        <v>82.87</v>
      </c>
      <c r="W336" s="183">
        <f t="shared" si="68"/>
        <v>89.55</v>
      </c>
      <c r="X336" s="183">
        <f t="shared" si="69"/>
        <v>104.61</v>
      </c>
      <c r="Y336" s="183">
        <f t="shared" si="70"/>
        <v>0</v>
      </c>
      <c r="Z336" s="180"/>
      <c r="AA336" s="4"/>
      <c r="AB336" s="11" t="s">
        <v>276</v>
      </c>
      <c r="AC336" s="11"/>
      <c r="AD336" s="70" t="s">
        <v>547</v>
      </c>
      <c r="AE336" s="23">
        <v>0</v>
      </c>
      <c r="AF336" s="23">
        <v>0</v>
      </c>
      <c r="AG336" s="23">
        <v>0</v>
      </c>
      <c r="AH336" s="23">
        <v>0</v>
      </c>
      <c r="AI336" s="23">
        <v>0</v>
      </c>
      <c r="AJ336" s="180"/>
      <c r="AK336" s="4"/>
      <c r="AL336" s="4"/>
      <c r="AM336" s="185">
        <v>0</v>
      </c>
      <c r="AN336" s="185">
        <v>0</v>
      </c>
      <c r="AO336" s="185">
        <v>0</v>
      </c>
      <c r="AP336" s="185">
        <v>0</v>
      </c>
      <c r="AQ336" s="185">
        <v>0</v>
      </c>
      <c r="AR336" s="180"/>
      <c r="AS336" s="4"/>
      <c r="AT336" s="4"/>
      <c r="AU336" s="185">
        <f t="shared" si="71"/>
        <v>0</v>
      </c>
      <c r="AV336" s="185">
        <f t="shared" si="72"/>
        <v>0</v>
      </c>
      <c r="AW336" s="185">
        <f t="shared" si="73"/>
        <v>0</v>
      </c>
      <c r="AX336" s="185">
        <f t="shared" si="74"/>
        <v>0</v>
      </c>
      <c r="AY336" s="185">
        <f t="shared" si="75"/>
        <v>0</v>
      </c>
      <c r="AZ336" s="180"/>
      <c r="BA336" s="4"/>
    </row>
    <row r="337" spans="1:53" x14ac:dyDescent="0.2">
      <c r="B337" s="11" t="s">
        <v>277</v>
      </c>
      <c r="C337" s="11"/>
      <c r="D337" s="70" t="s">
        <v>550</v>
      </c>
      <c r="E337" s="11">
        <v>1776</v>
      </c>
      <c r="F337" s="11">
        <v>1086</v>
      </c>
      <c r="G337" s="11">
        <v>795</v>
      </c>
      <c r="H337" s="11">
        <v>638</v>
      </c>
      <c r="I337" s="11">
        <v>440</v>
      </c>
      <c r="J337" s="180"/>
      <c r="M337" s="183">
        <v>123335.42999999929</v>
      </c>
      <c r="N337" s="183">
        <v>76965.600000000297</v>
      </c>
      <c r="O337" s="183">
        <v>53318.950000000128</v>
      </c>
      <c r="P337" s="183">
        <v>76415.539999999964</v>
      </c>
      <c r="Q337" s="183">
        <v>220211.68000000002</v>
      </c>
      <c r="R337" s="180"/>
      <c r="S337" s="4"/>
      <c r="T337" s="4"/>
      <c r="U337" s="183">
        <f t="shared" si="66"/>
        <v>69.445624999999609</v>
      </c>
      <c r="V337" s="183">
        <f t="shared" si="67"/>
        <v>70.870718232044467</v>
      </c>
      <c r="W337" s="183">
        <f t="shared" si="68"/>
        <v>67.067861635220282</v>
      </c>
      <c r="X337" s="183">
        <f t="shared" si="69"/>
        <v>119.77357366771155</v>
      </c>
      <c r="Y337" s="183">
        <f t="shared" si="70"/>
        <v>500.48109090909094</v>
      </c>
      <c r="Z337" s="180"/>
      <c r="AA337" s="4"/>
      <c r="AB337" s="11" t="s">
        <v>277</v>
      </c>
      <c r="AC337" s="11"/>
      <c r="AD337" s="70" t="s">
        <v>550</v>
      </c>
      <c r="AE337" s="23">
        <v>201</v>
      </c>
      <c r="AF337" s="23">
        <v>129</v>
      </c>
      <c r="AG337" s="23">
        <v>87</v>
      </c>
      <c r="AH337" s="23">
        <v>75</v>
      </c>
      <c r="AI337" s="23">
        <v>58</v>
      </c>
      <c r="AJ337" s="180"/>
      <c r="AK337" s="4"/>
      <c r="AL337" s="4"/>
      <c r="AM337" s="185">
        <v>142512.27000000002</v>
      </c>
      <c r="AN337" s="185">
        <v>23095.249999999993</v>
      </c>
      <c r="AO337" s="185">
        <v>9826.590000000002</v>
      </c>
      <c r="AP337" s="185">
        <v>13213.160000000002</v>
      </c>
      <c r="AQ337" s="185">
        <v>62111.759999999987</v>
      </c>
      <c r="AR337" s="180"/>
      <c r="AS337" s="4"/>
      <c r="AT337" s="4"/>
      <c r="AU337" s="185">
        <f t="shared" si="71"/>
        <v>709.01626865671653</v>
      </c>
      <c r="AV337" s="185">
        <f t="shared" si="72"/>
        <v>179.03294573643404</v>
      </c>
      <c r="AW337" s="185">
        <f t="shared" si="73"/>
        <v>112.94931034482761</v>
      </c>
      <c r="AX337" s="185">
        <f t="shared" si="74"/>
        <v>176.17546666666669</v>
      </c>
      <c r="AY337" s="185">
        <f t="shared" si="75"/>
        <v>1070.8924137931033</v>
      </c>
      <c r="AZ337" s="180"/>
      <c r="BA337" s="4"/>
    </row>
    <row r="338" spans="1:53" x14ac:dyDescent="0.2">
      <c r="B338" s="11" t="s">
        <v>278</v>
      </c>
      <c r="C338" s="11"/>
      <c r="D338" s="70" t="s">
        <v>552</v>
      </c>
      <c r="E338" s="11">
        <v>1</v>
      </c>
      <c r="F338" s="11">
        <v>0</v>
      </c>
      <c r="G338" s="11">
        <v>0</v>
      </c>
      <c r="H338" s="11">
        <v>0</v>
      </c>
      <c r="I338" s="11">
        <v>0</v>
      </c>
      <c r="J338" s="180"/>
      <c r="M338" s="183">
        <v>290.82</v>
      </c>
      <c r="N338" s="183">
        <v>0</v>
      </c>
      <c r="O338" s="183">
        <v>0</v>
      </c>
      <c r="P338" s="183">
        <v>0</v>
      </c>
      <c r="Q338" s="183">
        <v>0</v>
      </c>
      <c r="R338" s="180"/>
      <c r="S338" s="4"/>
      <c r="T338" s="4"/>
      <c r="U338" s="183">
        <f t="shared" ref="U338:U402" si="86">IFERROR(M338/E338,0)</f>
        <v>290.82</v>
      </c>
      <c r="V338" s="183">
        <f t="shared" ref="V338:V402" si="87">IFERROR(N338/F338,0)</f>
        <v>0</v>
      </c>
      <c r="W338" s="183">
        <f t="shared" ref="W338:W402" si="88">IFERROR(O338/G338,0)</f>
        <v>0</v>
      </c>
      <c r="X338" s="183">
        <f t="shared" ref="X338:X402" si="89">IFERROR(P338/H338,0)</f>
        <v>0</v>
      </c>
      <c r="Y338" s="183">
        <f t="shared" ref="Y338:Y402" si="90">IFERROR(Q338/I338,0)</f>
        <v>0</v>
      </c>
      <c r="Z338" s="180"/>
      <c r="AA338" s="4"/>
      <c r="AB338" s="11" t="s">
        <v>278</v>
      </c>
      <c r="AC338" s="11"/>
      <c r="AD338" s="70" t="s">
        <v>552</v>
      </c>
      <c r="AE338" s="23">
        <v>0</v>
      </c>
      <c r="AF338" s="23">
        <v>0</v>
      </c>
      <c r="AG338" s="23">
        <v>0</v>
      </c>
      <c r="AH338" s="23">
        <v>0</v>
      </c>
      <c r="AI338" s="23">
        <v>0</v>
      </c>
      <c r="AJ338" s="180"/>
      <c r="AK338" s="4"/>
      <c r="AL338" s="4"/>
      <c r="AM338" s="185">
        <v>0</v>
      </c>
      <c r="AN338" s="185">
        <v>0</v>
      </c>
      <c r="AO338" s="185">
        <v>0</v>
      </c>
      <c r="AP338" s="185">
        <v>0</v>
      </c>
      <c r="AQ338" s="185">
        <v>0</v>
      </c>
      <c r="AR338" s="180"/>
      <c r="AS338" s="4"/>
      <c r="AT338" s="4"/>
      <c r="AU338" s="185">
        <f t="shared" ref="AU338" si="91">IFERROR(AM338/AE338,0)</f>
        <v>0</v>
      </c>
      <c r="AV338" s="185">
        <f t="shared" ref="AV338" si="92">IFERROR(AN338/AF338,0)</f>
        <v>0</v>
      </c>
      <c r="AW338" s="185">
        <f t="shared" ref="AW338" si="93">IFERROR(AO338/AG338,0)</f>
        <v>0</v>
      </c>
      <c r="AX338" s="185">
        <f t="shared" ref="AX338" si="94">IFERROR(AP338/AH338,0)</f>
        <v>0</v>
      </c>
      <c r="AY338" s="185">
        <f t="shared" ref="AY338" si="95">IFERROR(AQ338/AI338,0)</f>
        <v>0</v>
      </c>
      <c r="AZ338" s="180"/>
      <c r="BA338" s="4"/>
    </row>
    <row r="339" spans="1:53" x14ac:dyDescent="0.2">
      <c r="B339" s="11" t="s">
        <v>279</v>
      </c>
      <c r="C339" s="11"/>
      <c r="D339" s="70" t="s">
        <v>553</v>
      </c>
      <c r="E339" s="11">
        <v>378</v>
      </c>
      <c r="F339" s="11">
        <v>182</v>
      </c>
      <c r="G339" s="11">
        <v>99</v>
      </c>
      <c r="H339" s="11">
        <v>75</v>
      </c>
      <c r="I339" s="11">
        <v>51</v>
      </c>
      <c r="J339" s="180"/>
      <c r="M339" s="183">
        <v>39473.57999999998</v>
      </c>
      <c r="N339" s="183">
        <v>21681.919999999987</v>
      </c>
      <c r="O339" s="183">
        <v>10452.94999999999</v>
      </c>
      <c r="P339" s="183">
        <v>9393.02</v>
      </c>
      <c r="Q339" s="183">
        <v>24270.769999999997</v>
      </c>
      <c r="R339" s="180"/>
      <c r="S339" s="4"/>
      <c r="T339" s="4"/>
      <c r="U339" s="183">
        <f t="shared" si="86"/>
        <v>104.42746031746026</v>
      </c>
      <c r="V339" s="183">
        <f t="shared" si="87"/>
        <v>119.1314285714285</v>
      </c>
      <c r="W339" s="183">
        <f t="shared" si="88"/>
        <v>105.58535353535343</v>
      </c>
      <c r="X339" s="183">
        <f t="shared" si="89"/>
        <v>125.24026666666667</v>
      </c>
      <c r="Y339" s="183">
        <f t="shared" si="90"/>
        <v>475.89745098039208</v>
      </c>
      <c r="Z339" s="180"/>
      <c r="AA339" s="4"/>
      <c r="AB339" s="11" t="s">
        <v>279</v>
      </c>
      <c r="AC339" s="11"/>
      <c r="AD339" s="70" t="s">
        <v>553</v>
      </c>
      <c r="AE339" s="23">
        <v>50</v>
      </c>
      <c r="AF339" s="23">
        <v>19</v>
      </c>
      <c r="AG339" s="23">
        <v>13</v>
      </c>
      <c r="AH339" s="23">
        <v>14</v>
      </c>
      <c r="AI339" s="23">
        <v>13</v>
      </c>
      <c r="AJ339" s="180"/>
      <c r="AK339" s="4"/>
      <c r="AL339" s="4"/>
      <c r="AM339" s="185">
        <v>25936.35999999999</v>
      </c>
      <c r="AN339" s="185">
        <v>2416.58</v>
      </c>
      <c r="AO339" s="185">
        <v>1813.81</v>
      </c>
      <c r="AP339" s="185">
        <v>2410.3999999999996</v>
      </c>
      <c r="AQ339" s="185">
        <v>10499.39</v>
      </c>
      <c r="AR339" s="180"/>
      <c r="AS339" s="4"/>
      <c r="AT339" s="4"/>
      <c r="AU339" s="185">
        <f t="shared" si="71"/>
        <v>518.72719999999981</v>
      </c>
      <c r="AV339" s="185">
        <f t="shared" si="72"/>
        <v>127.18842105263157</v>
      </c>
      <c r="AW339" s="185">
        <f t="shared" si="73"/>
        <v>139.52384615384614</v>
      </c>
      <c r="AX339" s="185">
        <f t="shared" si="74"/>
        <v>172.17142857142855</v>
      </c>
      <c r="AY339" s="185">
        <f t="shared" si="75"/>
        <v>807.64538461538461</v>
      </c>
      <c r="AZ339" s="180"/>
      <c r="BA339" s="4"/>
    </row>
    <row r="340" spans="1:53" x14ac:dyDescent="0.2">
      <c r="B340" s="11" t="s">
        <v>280</v>
      </c>
      <c r="C340" s="11"/>
      <c r="D340" s="70" t="s">
        <v>554</v>
      </c>
      <c r="E340" s="11">
        <v>1964</v>
      </c>
      <c r="F340" s="11">
        <v>1265</v>
      </c>
      <c r="G340" s="11">
        <v>947</v>
      </c>
      <c r="H340" s="11">
        <v>779</v>
      </c>
      <c r="I340" s="11">
        <v>564</v>
      </c>
      <c r="J340" s="180"/>
      <c r="M340" s="183">
        <v>143970.43999999916</v>
      </c>
      <c r="N340" s="183">
        <v>98250.969999999987</v>
      </c>
      <c r="O340" s="183">
        <v>69817.910000000076</v>
      </c>
      <c r="P340" s="183">
        <v>105683.21000000008</v>
      </c>
      <c r="Q340" s="183">
        <v>345586.11999999965</v>
      </c>
      <c r="R340" s="180"/>
      <c r="S340" s="4"/>
      <c r="T340" s="4"/>
      <c r="U340" s="183">
        <f t="shared" si="86"/>
        <v>73.304704684317286</v>
      </c>
      <c r="V340" s="183">
        <f t="shared" si="87"/>
        <v>77.668750988142278</v>
      </c>
      <c r="W340" s="183">
        <f t="shared" si="88"/>
        <v>73.725353748680121</v>
      </c>
      <c r="X340" s="183">
        <f t="shared" si="89"/>
        <v>135.6652246469834</v>
      </c>
      <c r="Y340" s="183">
        <f t="shared" si="90"/>
        <v>612.74134751772988</v>
      </c>
      <c r="Z340" s="180"/>
      <c r="AA340" s="4"/>
      <c r="AB340" s="11" t="s">
        <v>280</v>
      </c>
      <c r="AC340" s="11"/>
      <c r="AD340" s="70" t="s">
        <v>554</v>
      </c>
      <c r="AE340" s="23">
        <v>162</v>
      </c>
      <c r="AF340" s="23">
        <v>103</v>
      </c>
      <c r="AG340" s="23">
        <v>67</v>
      </c>
      <c r="AH340" s="23">
        <v>59</v>
      </c>
      <c r="AI340" s="23">
        <v>55</v>
      </c>
      <c r="AJ340" s="180"/>
      <c r="AK340" s="4"/>
      <c r="AL340" s="4"/>
      <c r="AM340" s="185">
        <v>41786.03</v>
      </c>
      <c r="AN340" s="185">
        <v>29960.589999999997</v>
      </c>
      <c r="AO340" s="185">
        <v>18966.39</v>
      </c>
      <c r="AP340" s="185">
        <v>39141.11</v>
      </c>
      <c r="AQ340" s="185">
        <v>125487.38000000003</v>
      </c>
      <c r="AR340" s="180"/>
      <c r="AS340" s="4"/>
      <c r="AT340" s="4"/>
      <c r="AU340" s="185">
        <f t="shared" si="71"/>
        <v>257.93845679012344</v>
      </c>
      <c r="AV340" s="185">
        <f t="shared" si="72"/>
        <v>290.87951456310674</v>
      </c>
      <c r="AW340" s="185">
        <f t="shared" si="73"/>
        <v>283.08044776119402</v>
      </c>
      <c r="AX340" s="185">
        <f t="shared" si="74"/>
        <v>663.40864406779667</v>
      </c>
      <c r="AY340" s="185">
        <f t="shared" si="75"/>
        <v>2281.5887272727277</v>
      </c>
      <c r="AZ340" s="180"/>
      <c r="BA340" s="4"/>
    </row>
    <row r="341" spans="1:53" x14ac:dyDescent="0.2">
      <c r="A341" s="5"/>
      <c r="B341" s="11" t="s">
        <v>281</v>
      </c>
      <c r="C341" s="11"/>
      <c r="D341" s="70" t="s">
        <v>556</v>
      </c>
      <c r="E341" s="11">
        <v>938</v>
      </c>
      <c r="F341" s="11">
        <v>609</v>
      </c>
      <c r="G341" s="11">
        <v>455</v>
      </c>
      <c r="H341" s="11">
        <v>362</v>
      </c>
      <c r="I341" s="11">
        <v>264</v>
      </c>
      <c r="J341" s="180"/>
      <c r="M341" s="183">
        <v>57698.74999999992</v>
      </c>
      <c r="N341" s="183">
        <v>40499.26</v>
      </c>
      <c r="O341" s="183">
        <v>31779.890000000003</v>
      </c>
      <c r="P341" s="183">
        <v>36092.389999999963</v>
      </c>
      <c r="Q341" s="183">
        <v>146110.54999999996</v>
      </c>
      <c r="R341" s="180"/>
      <c r="S341" s="4"/>
      <c r="T341" s="4"/>
      <c r="U341" s="183">
        <f t="shared" si="86"/>
        <v>61.512526652451939</v>
      </c>
      <c r="V341" s="183">
        <f t="shared" si="87"/>
        <v>66.501247947454843</v>
      </c>
      <c r="W341" s="183">
        <f t="shared" si="88"/>
        <v>69.845912087912097</v>
      </c>
      <c r="X341" s="183">
        <f t="shared" si="89"/>
        <v>99.702734806629735</v>
      </c>
      <c r="Y341" s="183">
        <f t="shared" si="90"/>
        <v>553.44905303030282</v>
      </c>
      <c r="Z341" s="180"/>
      <c r="AA341" s="4"/>
      <c r="AB341" s="11" t="s">
        <v>281</v>
      </c>
      <c r="AC341" s="11"/>
      <c r="AD341" s="70" t="s">
        <v>556</v>
      </c>
      <c r="AE341" s="23">
        <v>33</v>
      </c>
      <c r="AF341" s="23">
        <v>17</v>
      </c>
      <c r="AG341" s="23">
        <v>15</v>
      </c>
      <c r="AH341" s="23">
        <v>12</v>
      </c>
      <c r="AI341" s="23">
        <v>7</v>
      </c>
      <c r="AJ341" s="180"/>
      <c r="AK341" s="4"/>
      <c r="AL341" s="4"/>
      <c r="AM341" s="185">
        <v>3215.23</v>
      </c>
      <c r="AN341" s="185">
        <v>2489.9600000000005</v>
      </c>
      <c r="AO341" s="185">
        <v>2078.64</v>
      </c>
      <c r="AP341" s="185">
        <v>2168.91</v>
      </c>
      <c r="AQ341" s="185">
        <v>11333.550000000001</v>
      </c>
      <c r="AR341" s="180"/>
      <c r="AS341" s="4"/>
      <c r="AT341" s="4"/>
      <c r="AU341" s="185">
        <f t="shared" si="71"/>
        <v>97.431212121212127</v>
      </c>
      <c r="AV341" s="185">
        <f t="shared" si="72"/>
        <v>146.46823529411768</v>
      </c>
      <c r="AW341" s="185">
        <f t="shared" si="73"/>
        <v>138.57599999999999</v>
      </c>
      <c r="AX341" s="185">
        <f t="shared" si="74"/>
        <v>180.74249999999998</v>
      </c>
      <c r="AY341" s="185">
        <f t="shared" si="75"/>
        <v>1619.0785714285716</v>
      </c>
      <c r="AZ341" s="180"/>
      <c r="BA341" s="4"/>
    </row>
    <row r="342" spans="1:53" x14ac:dyDescent="0.2">
      <c r="A342" s="5"/>
      <c r="B342" s="11" t="s">
        <v>281</v>
      </c>
      <c r="C342" s="11"/>
      <c r="D342" s="70" t="s">
        <v>557</v>
      </c>
      <c r="E342" s="11">
        <v>872</v>
      </c>
      <c r="F342" s="11">
        <v>541</v>
      </c>
      <c r="G342" s="11">
        <v>401</v>
      </c>
      <c r="H342" s="11">
        <v>332</v>
      </c>
      <c r="I342" s="11">
        <v>258</v>
      </c>
      <c r="J342" s="180"/>
      <c r="M342" s="183">
        <v>59862.079999999907</v>
      </c>
      <c r="N342" s="183">
        <v>42769.250000000015</v>
      </c>
      <c r="O342" s="183">
        <v>27207.12999999999</v>
      </c>
      <c r="P342" s="183">
        <v>37751.809999999947</v>
      </c>
      <c r="Q342" s="183">
        <v>150493.08000000007</v>
      </c>
      <c r="R342" s="180"/>
      <c r="S342" s="4"/>
      <c r="T342" s="4"/>
      <c r="U342" s="183">
        <f t="shared" si="86"/>
        <v>68.649174311926501</v>
      </c>
      <c r="V342" s="183">
        <f t="shared" si="87"/>
        <v>79.055914972273598</v>
      </c>
      <c r="W342" s="183">
        <f t="shared" si="88"/>
        <v>67.848204488778023</v>
      </c>
      <c r="X342" s="183">
        <f t="shared" si="89"/>
        <v>113.71027108433719</v>
      </c>
      <c r="Y342" s="183">
        <f t="shared" si="90"/>
        <v>583.3065116279073</v>
      </c>
      <c r="Z342" s="180"/>
      <c r="AA342" s="4"/>
      <c r="AB342" s="11" t="s">
        <v>281</v>
      </c>
      <c r="AC342" s="11"/>
      <c r="AD342" s="70" t="s">
        <v>557</v>
      </c>
      <c r="AE342" s="23">
        <v>24</v>
      </c>
      <c r="AF342" s="23">
        <v>16</v>
      </c>
      <c r="AG342" s="23">
        <v>14</v>
      </c>
      <c r="AH342" s="23">
        <v>11</v>
      </c>
      <c r="AI342" s="23">
        <v>7</v>
      </c>
      <c r="AJ342" s="180"/>
      <c r="AK342" s="4"/>
      <c r="AL342" s="4"/>
      <c r="AM342" s="185">
        <v>3076.16</v>
      </c>
      <c r="AN342" s="185">
        <v>2283.2399999999993</v>
      </c>
      <c r="AO342" s="185">
        <v>3054.27</v>
      </c>
      <c r="AP342" s="185">
        <v>2749.79</v>
      </c>
      <c r="AQ342" s="185">
        <v>6252.9700000000012</v>
      </c>
      <c r="AR342" s="180"/>
      <c r="AS342" s="4"/>
      <c r="AT342" s="4"/>
      <c r="AU342" s="185">
        <f t="shared" si="71"/>
        <v>128.17333333333332</v>
      </c>
      <c r="AV342" s="185">
        <f t="shared" si="72"/>
        <v>142.70249999999996</v>
      </c>
      <c r="AW342" s="185">
        <f t="shared" si="73"/>
        <v>218.16214285714287</v>
      </c>
      <c r="AX342" s="185">
        <f t="shared" si="74"/>
        <v>249.98090909090908</v>
      </c>
      <c r="AY342" s="185">
        <f t="shared" si="75"/>
        <v>893.28142857142871</v>
      </c>
      <c r="AZ342" s="180"/>
      <c r="BA342" s="4"/>
    </row>
    <row r="343" spans="1:53" ht="15" x14ac:dyDescent="0.25">
      <c r="A343" s="5"/>
      <c r="B343" s="11" t="s">
        <v>282</v>
      </c>
      <c r="C343" s="11"/>
      <c r="D343" t="s">
        <v>558</v>
      </c>
      <c r="E343" s="11">
        <v>0</v>
      </c>
      <c r="F343" s="11">
        <v>0</v>
      </c>
      <c r="G343" s="11">
        <v>0</v>
      </c>
      <c r="H343" s="11">
        <v>0</v>
      </c>
      <c r="I343" s="11">
        <v>0</v>
      </c>
      <c r="J343" s="180"/>
      <c r="M343" s="183">
        <v>0</v>
      </c>
      <c r="N343" s="183">
        <v>0</v>
      </c>
      <c r="O343" s="183">
        <v>0</v>
      </c>
      <c r="P343" s="183">
        <v>0</v>
      </c>
      <c r="Q343" s="183">
        <v>0</v>
      </c>
      <c r="R343" s="180"/>
      <c r="S343" s="4"/>
      <c r="T343" s="4"/>
      <c r="U343" s="183">
        <f t="shared" ref="U343" si="96">IFERROR(M343/E343,0)</f>
        <v>0</v>
      </c>
      <c r="V343" s="183">
        <f t="shared" ref="V343" si="97">IFERROR(N343/F343,0)</f>
        <v>0</v>
      </c>
      <c r="W343" s="183">
        <f t="shared" ref="W343" si="98">IFERROR(O343/G343,0)</f>
        <v>0</v>
      </c>
      <c r="X343" s="183">
        <f t="shared" ref="X343" si="99">IFERROR(P343/H343,0)</f>
        <v>0</v>
      </c>
      <c r="Y343" s="183">
        <f t="shared" ref="Y343" si="100">IFERROR(Q343/I343,0)</f>
        <v>0</v>
      </c>
      <c r="Z343" s="180"/>
      <c r="AA343" s="4"/>
      <c r="AB343" s="11" t="s">
        <v>282</v>
      </c>
      <c r="AC343" s="11"/>
      <c r="AD343" t="s">
        <v>558</v>
      </c>
      <c r="AE343" s="23">
        <v>2</v>
      </c>
      <c r="AF343" s="23">
        <v>2</v>
      </c>
      <c r="AG343" s="23">
        <v>0</v>
      </c>
      <c r="AH343" s="23">
        <v>0</v>
      </c>
      <c r="AI343" s="23">
        <v>0</v>
      </c>
      <c r="AJ343" s="180"/>
      <c r="AK343" s="4"/>
      <c r="AL343" s="4"/>
      <c r="AM343" s="185">
        <v>772.64</v>
      </c>
      <c r="AN343" s="185">
        <v>2428.64</v>
      </c>
      <c r="AO343" s="185">
        <v>0</v>
      </c>
      <c r="AP343" s="185">
        <v>0</v>
      </c>
      <c r="AQ343" s="185">
        <v>0</v>
      </c>
      <c r="AR343" s="180"/>
      <c r="AS343" s="4"/>
      <c r="AT343" s="4"/>
      <c r="AU343" s="185">
        <f t="shared" ref="AU343" si="101">IFERROR(AM343/AE343,0)</f>
        <v>386.32</v>
      </c>
      <c r="AV343" s="185">
        <f t="shared" ref="AV343" si="102">IFERROR(AN343/AF343,0)</f>
        <v>1214.32</v>
      </c>
      <c r="AW343" s="185">
        <f t="shared" ref="AW343" si="103">IFERROR(AO343/AG343,0)</f>
        <v>0</v>
      </c>
      <c r="AX343" s="185">
        <f t="shared" ref="AX343" si="104">IFERROR(AP343/AH343,0)</f>
        <v>0</v>
      </c>
      <c r="AY343" s="185">
        <f t="shared" ref="AY343" si="105">IFERROR(AQ343/AI343,0)</f>
        <v>0</v>
      </c>
      <c r="AZ343" s="180"/>
      <c r="BA343" s="4"/>
    </row>
    <row r="344" spans="1:53" x14ac:dyDescent="0.2">
      <c r="A344" s="5"/>
      <c r="B344" s="11" t="s">
        <v>283</v>
      </c>
      <c r="C344" s="11"/>
      <c r="D344" s="70" t="s">
        <v>559</v>
      </c>
      <c r="E344" s="11">
        <v>360</v>
      </c>
      <c r="F344" s="11">
        <v>199</v>
      </c>
      <c r="G344" s="11">
        <v>70</v>
      </c>
      <c r="H344" s="11">
        <v>121</v>
      </c>
      <c r="I344" s="11">
        <v>73</v>
      </c>
      <c r="J344" s="180"/>
      <c r="M344" s="183">
        <v>22963.310000000023</v>
      </c>
      <c r="N344" s="183">
        <v>12832.059999999996</v>
      </c>
      <c r="O344" s="183">
        <v>4013.6000000000004</v>
      </c>
      <c r="P344" s="183">
        <v>11290.410000000005</v>
      </c>
      <c r="Q344" s="183">
        <v>21141.49</v>
      </c>
      <c r="R344" s="180"/>
      <c r="S344" s="4"/>
      <c r="T344" s="4"/>
      <c r="U344" s="183">
        <f t="shared" si="86"/>
        <v>63.786972222222289</v>
      </c>
      <c r="V344" s="183">
        <f t="shared" si="87"/>
        <v>64.48271356783917</v>
      </c>
      <c r="W344" s="183">
        <f t="shared" si="88"/>
        <v>57.337142857142865</v>
      </c>
      <c r="X344" s="183">
        <f t="shared" si="89"/>
        <v>93.309173553719049</v>
      </c>
      <c r="Y344" s="183">
        <f t="shared" si="90"/>
        <v>289.60945205479453</v>
      </c>
      <c r="Z344" s="180"/>
      <c r="AA344" s="4"/>
      <c r="AB344" s="11" t="s">
        <v>283</v>
      </c>
      <c r="AC344" s="11"/>
      <c r="AD344" s="70" t="s">
        <v>559</v>
      </c>
      <c r="AE344" s="23">
        <v>21</v>
      </c>
      <c r="AF344" s="23">
        <v>15</v>
      </c>
      <c r="AG344" s="23">
        <v>5</v>
      </c>
      <c r="AH344" s="23">
        <v>8</v>
      </c>
      <c r="AI344" s="23">
        <v>5</v>
      </c>
      <c r="AJ344" s="180"/>
      <c r="AK344" s="4"/>
      <c r="AL344" s="4"/>
      <c r="AM344" s="185">
        <v>9494.2099999999991</v>
      </c>
      <c r="AN344" s="185">
        <v>1900.89</v>
      </c>
      <c r="AO344" s="185">
        <v>419.84</v>
      </c>
      <c r="AP344" s="185">
        <v>2122.81</v>
      </c>
      <c r="AQ344" s="185">
        <v>2366.09</v>
      </c>
      <c r="AR344" s="180"/>
      <c r="AS344" s="4"/>
      <c r="AT344" s="4"/>
      <c r="AU344" s="185">
        <f t="shared" si="71"/>
        <v>452.10523809523806</v>
      </c>
      <c r="AV344" s="185">
        <f t="shared" si="72"/>
        <v>126.72600000000001</v>
      </c>
      <c r="AW344" s="185">
        <f t="shared" si="73"/>
        <v>83.967999999999989</v>
      </c>
      <c r="AX344" s="185">
        <f t="shared" si="74"/>
        <v>265.35124999999999</v>
      </c>
      <c r="AY344" s="185">
        <f t="shared" si="75"/>
        <v>473.21800000000002</v>
      </c>
      <c r="AZ344" s="180"/>
      <c r="BA344" s="4"/>
    </row>
    <row r="345" spans="1:53" x14ac:dyDescent="0.2">
      <c r="A345" s="5"/>
      <c r="B345" s="11" t="s">
        <v>285</v>
      </c>
      <c r="C345" s="11"/>
      <c r="D345" s="70" t="s">
        <v>562</v>
      </c>
      <c r="E345" s="11">
        <v>176</v>
      </c>
      <c r="F345" s="11">
        <v>87</v>
      </c>
      <c r="G345" s="11">
        <v>54</v>
      </c>
      <c r="H345" s="11">
        <v>44</v>
      </c>
      <c r="I345" s="11">
        <v>37</v>
      </c>
      <c r="J345" s="180"/>
      <c r="M345" s="183">
        <v>19182.980000000003</v>
      </c>
      <c r="N345" s="183">
        <v>8661.86</v>
      </c>
      <c r="O345" s="183">
        <v>5249.5900000000011</v>
      </c>
      <c r="P345" s="183">
        <v>5890.6600000000017</v>
      </c>
      <c r="Q345" s="183">
        <v>20953.660000000003</v>
      </c>
      <c r="R345" s="180"/>
      <c r="S345" s="4"/>
      <c r="T345" s="4"/>
      <c r="U345" s="183">
        <f t="shared" si="86"/>
        <v>108.99420454545456</v>
      </c>
      <c r="V345" s="183">
        <f t="shared" si="87"/>
        <v>99.561609195402312</v>
      </c>
      <c r="W345" s="183">
        <f t="shared" si="88"/>
        <v>97.214629629629655</v>
      </c>
      <c r="X345" s="183">
        <f t="shared" si="89"/>
        <v>133.87863636363639</v>
      </c>
      <c r="Y345" s="183">
        <f t="shared" si="90"/>
        <v>566.31513513513528</v>
      </c>
      <c r="Z345" s="180"/>
      <c r="AA345" s="4"/>
      <c r="AB345" s="11" t="s">
        <v>285</v>
      </c>
      <c r="AC345" s="11"/>
      <c r="AD345" s="70" t="s">
        <v>562</v>
      </c>
      <c r="AE345" s="23">
        <v>13</v>
      </c>
      <c r="AF345" s="23">
        <v>6</v>
      </c>
      <c r="AG345" s="23">
        <v>2</v>
      </c>
      <c r="AH345" s="23">
        <v>5</v>
      </c>
      <c r="AI345" s="23">
        <v>3</v>
      </c>
      <c r="AJ345" s="180"/>
      <c r="AK345" s="4"/>
      <c r="AL345" s="4"/>
      <c r="AM345" s="185">
        <v>3474.7999999999997</v>
      </c>
      <c r="AN345" s="185">
        <v>958.12</v>
      </c>
      <c r="AO345" s="185">
        <v>150.9</v>
      </c>
      <c r="AP345" s="185">
        <v>2177.16</v>
      </c>
      <c r="AQ345" s="185">
        <v>2129.9700000000003</v>
      </c>
      <c r="AR345" s="180"/>
      <c r="AS345" s="4"/>
      <c r="AT345" s="4"/>
      <c r="AU345" s="185">
        <f t="shared" si="71"/>
        <v>267.29230769230765</v>
      </c>
      <c r="AV345" s="185">
        <f t="shared" si="72"/>
        <v>159.68666666666667</v>
      </c>
      <c r="AW345" s="185">
        <f t="shared" si="73"/>
        <v>75.45</v>
      </c>
      <c r="AX345" s="185">
        <f t="shared" si="74"/>
        <v>435.43199999999996</v>
      </c>
      <c r="AY345" s="185">
        <f t="shared" si="75"/>
        <v>709.99000000000012</v>
      </c>
      <c r="AZ345" s="180"/>
      <c r="BA345" s="4"/>
    </row>
    <row r="346" spans="1:53" x14ac:dyDescent="0.2">
      <c r="A346" s="5"/>
      <c r="B346" s="11" t="s">
        <v>286</v>
      </c>
      <c r="C346" s="11"/>
      <c r="D346" s="70" t="s">
        <v>563</v>
      </c>
      <c r="E346" s="11">
        <v>759</v>
      </c>
      <c r="F346" s="11">
        <v>462</v>
      </c>
      <c r="G346" s="11">
        <v>316</v>
      </c>
      <c r="H346" s="11">
        <v>241</v>
      </c>
      <c r="I346" s="11">
        <v>152</v>
      </c>
      <c r="J346" s="180"/>
      <c r="M346" s="183">
        <v>52560.029999999912</v>
      </c>
      <c r="N346" s="183">
        <v>33676.109999999986</v>
      </c>
      <c r="O346" s="183">
        <v>20196.749999999975</v>
      </c>
      <c r="P346" s="183">
        <v>21412.649999999994</v>
      </c>
      <c r="Q346" s="183">
        <v>70879.629999999976</v>
      </c>
      <c r="R346" s="180"/>
      <c r="S346" s="4"/>
      <c r="T346" s="4"/>
      <c r="U346" s="183">
        <f t="shared" si="86"/>
        <v>69.249051383399092</v>
      </c>
      <c r="V346" s="183">
        <f t="shared" si="87"/>
        <v>72.892012987012961</v>
      </c>
      <c r="W346" s="183">
        <f t="shared" si="88"/>
        <v>63.913765822784733</v>
      </c>
      <c r="X346" s="183">
        <f t="shared" si="89"/>
        <v>88.849170124481304</v>
      </c>
      <c r="Y346" s="183">
        <f t="shared" si="90"/>
        <v>466.31335526315775</v>
      </c>
      <c r="Z346" s="180"/>
      <c r="AA346" s="4"/>
      <c r="AB346" s="11" t="s">
        <v>286</v>
      </c>
      <c r="AC346" s="11"/>
      <c r="AD346" s="70" t="s">
        <v>563</v>
      </c>
      <c r="AE346" s="23">
        <v>44</v>
      </c>
      <c r="AF346" s="23">
        <v>28</v>
      </c>
      <c r="AG346" s="23">
        <v>15</v>
      </c>
      <c r="AH346" s="23">
        <v>14</v>
      </c>
      <c r="AI346" s="23">
        <v>14</v>
      </c>
      <c r="AJ346" s="180"/>
      <c r="AK346" s="4"/>
      <c r="AL346" s="4"/>
      <c r="AM346" s="185">
        <v>4349.37</v>
      </c>
      <c r="AN346" s="185">
        <v>3618.46</v>
      </c>
      <c r="AO346" s="185">
        <v>1004.5</v>
      </c>
      <c r="AP346" s="185">
        <v>1363.6499999999999</v>
      </c>
      <c r="AQ346" s="185">
        <v>3280.63</v>
      </c>
      <c r="AR346" s="180"/>
      <c r="AS346" s="4"/>
      <c r="AT346" s="4"/>
      <c r="AU346" s="185">
        <f t="shared" si="71"/>
        <v>98.849318181818177</v>
      </c>
      <c r="AV346" s="185">
        <f t="shared" si="72"/>
        <v>129.2307142857143</v>
      </c>
      <c r="AW346" s="185">
        <f t="shared" si="73"/>
        <v>66.966666666666669</v>
      </c>
      <c r="AX346" s="185">
        <f t="shared" si="74"/>
        <v>97.403571428571425</v>
      </c>
      <c r="AY346" s="185">
        <f t="shared" si="75"/>
        <v>234.33071428571429</v>
      </c>
      <c r="AZ346" s="180"/>
      <c r="BA346" s="4"/>
    </row>
    <row r="347" spans="1:53" x14ac:dyDescent="0.2">
      <c r="A347" s="5"/>
      <c r="B347" s="11" t="s">
        <v>287</v>
      </c>
      <c r="C347" s="11"/>
      <c r="D347" s="70" t="s">
        <v>564</v>
      </c>
      <c r="E347" s="11">
        <v>236</v>
      </c>
      <c r="F347" s="11">
        <v>96</v>
      </c>
      <c r="G347" s="11">
        <v>65</v>
      </c>
      <c r="H347" s="11">
        <v>42</v>
      </c>
      <c r="I347" s="11">
        <v>29</v>
      </c>
      <c r="J347" s="180"/>
      <c r="M347" s="183">
        <v>36799.980000000025</v>
      </c>
      <c r="N347" s="183">
        <v>15605.149999999996</v>
      </c>
      <c r="O347" s="183">
        <v>7635.7599999999975</v>
      </c>
      <c r="P347" s="183">
        <v>5210.7600000000011</v>
      </c>
      <c r="Q347" s="183">
        <v>16789.559999999998</v>
      </c>
      <c r="R347" s="180"/>
      <c r="S347" s="4"/>
      <c r="T347" s="4"/>
      <c r="U347" s="183">
        <f t="shared" si="86"/>
        <v>155.93211864406791</v>
      </c>
      <c r="V347" s="183">
        <f t="shared" si="87"/>
        <v>162.55364583333329</v>
      </c>
      <c r="W347" s="183">
        <f t="shared" si="88"/>
        <v>117.47323076923072</v>
      </c>
      <c r="X347" s="183">
        <f t="shared" si="89"/>
        <v>124.06571428571431</v>
      </c>
      <c r="Y347" s="183">
        <f t="shared" si="90"/>
        <v>578.95034482758615</v>
      </c>
      <c r="Z347" s="180"/>
      <c r="AA347" s="4"/>
      <c r="AB347" s="11" t="s">
        <v>287</v>
      </c>
      <c r="AC347" s="11"/>
      <c r="AD347" s="70" t="s">
        <v>564</v>
      </c>
      <c r="AE347" s="23">
        <v>13</v>
      </c>
      <c r="AF347" s="23">
        <v>5</v>
      </c>
      <c r="AG347" s="23">
        <v>5</v>
      </c>
      <c r="AH347" s="23">
        <v>2</v>
      </c>
      <c r="AI347" s="23">
        <v>3</v>
      </c>
      <c r="AJ347" s="180"/>
      <c r="AK347" s="4"/>
      <c r="AL347" s="4"/>
      <c r="AM347" s="185">
        <v>650.82000000000005</v>
      </c>
      <c r="AN347" s="185">
        <v>347.91</v>
      </c>
      <c r="AO347" s="185">
        <v>155.17000000000002</v>
      </c>
      <c r="AP347" s="185">
        <v>77.040000000000006</v>
      </c>
      <c r="AQ347" s="185">
        <v>774.7</v>
      </c>
      <c r="AR347" s="180"/>
      <c r="AS347" s="4"/>
      <c r="AT347" s="4"/>
      <c r="AU347" s="185">
        <f t="shared" si="71"/>
        <v>50.063076923076927</v>
      </c>
      <c r="AV347" s="185">
        <f t="shared" si="72"/>
        <v>69.582000000000008</v>
      </c>
      <c r="AW347" s="185">
        <f t="shared" si="73"/>
        <v>31.034000000000002</v>
      </c>
      <c r="AX347" s="185">
        <f t="shared" si="74"/>
        <v>38.520000000000003</v>
      </c>
      <c r="AY347" s="185">
        <f t="shared" si="75"/>
        <v>258.23333333333335</v>
      </c>
      <c r="AZ347" s="180"/>
      <c r="BA347" s="4"/>
    </row>
    <row r="348" spans="1:53" x14ac:dyDescent="0.2">
      <c r="A348" s="5"/>
      <c r="B348" s="11" t="s">
        <v>288</v>
      </c>
      <c r="C348" s="11"/>
      <c r="D348" s="70" t="s">
        <v>565</v>
      </c>
      <c r="E348" s="11">
        <v>5</v>
      </c>
      <c r="F348" s="11">
        <v>2</v>
      </c>
      <c r="G348" s="11">
        <v>0</v>
      </c>
      <c r="H348" s="11">
        <v>0</v>
      </c>
      <c r="I348" s="11">
        <v>0</v>
      </c>
      <c r="J348" s="180"/>
      <c r="M348" s="183">
        <v>318.19</v>
      </c>
      <c r="N348" s="183">
        <v>92.48</v>
      </c>
      <c r="O348" s="183">
        <v>0</v>
      </c>
      <c r="P348" s="183">
        <v>0</v>
      </c>
      <c r="Q348" s="183">
        <v>0</v>
      </c>
      <c r="R348" s="180"/>
      <c r="S348" s="4"/>
      <c r="T348" s="4"/>
      <c r="U348" s="183">
        <f t="shared" si="86"/>
        <v>63.637999999999998</v>
      </c>
      <c r="V348" s="183">
        <f t="shared" si="87"/>
        <v>46.24</v>
      </c>
      <c r="W348" s="183">
        <f t="shared" si="88"/>
        <v>0</v>
      </c>
      <c r="X348" s="183">
        <f t="shared" si="89"/>
        <v>0</v>
      </c>
      <c r="Y348" s="183">
        <f t="shared" si="90"/>
        <v>0</v>
      </c>
      <c r="Z348" s="180"/>
      <c r="AA348" s="4"/>
      <c r="AB348" s="11" t="s">
        <v>288</v>
      </c>
      <c r="AC348" s="11"/>
      <c r="AD348" s="70" t="s">
        <v>565</v>
      </c>
      <c r="AE348" s="23">
        <v>0</v>
      </c>
      <c r="AF348" s="23">
        <v>0</v>
      </c>
      <c r="AG348" s="23">
        <v>0</v>
      </c>
      <c r="AH348" s="23">
        <v>0</v>
      </c>
      <c r="AI348" s="23">
        <v>0</v>
      </c>
      <c r="AJ348" s="180"/>
      <c r="AK348" s="4"/>
      <c r="AL348" s="4"/>
      <c r="AM348" s="185">
        <v>0</v>
      </c>
      <c r="AN348" s="185">
        <v>0</v>
      </c>
      <c r="AO348" s="185">
        <v>0</v>
      </c>
      <c r="AP348" s="185">
        <v>0</v>
      </c>
      <c r="AQ348" s="185">
        <v>0</v>
      </c>
      <c r="AR348" s="180"/>
      <c r="AS348" s="4"/>
      <c r="AT348" s="4"/>
      <c r="AU348" s="185">
        <f t="shared" si="71"/>
        <v>0</v>
      </c>
      <c r="AV348" s="185">
        <f t="shared" si="72"/>
        <v>0</v>
      </c>
      <c r="AW348" s="185">
        <f t="shared" si="73"/>
        <v>0</v>
      </c>
      <c r="AX348" s="185">
        <f t="shared" si="74"/>
        <v>0</v>
      </c>
      <c r="AY348" s="185">
        <f t="shared" si="75"/>
        <v>0</v>
      </c>
      <c r="AZ348" s="180"/>
      <c r="BA348" s="4"/>
    </row>
    <row r="349" spans="1:53" x14ac:dyDescent="0.2">
      <c r="A349" s="5"/>
      <c r="B349" s="11" t="s">
        <v>289</v>
      </c>
      <c r="C349" s="11"/>
      <c r="D349" s="70" t="s">
        <v>566</v>
      </c>
      <c r="E349" s="11">
        <v>682</v>
      </c>
      <c r="F349" s="11">
        <v>403</v>
      </c>
      <c r="G349" s="11">
        <v>267</v>
      </c>
      <c r="H349" s="11">
        <v>215</v>
      </c>
      <c r="I349" s="11">
        <v>144</v>
      </c>
      <c r="J349" s="180"/>
      <c r="M349" s="183">
        <v>47101.489999999889</v>
      </c>
      <c r="N349" s="183">
        <v>28951.389999999996</v>
      </c>
      <c r="O349" s="183">
        <v>15709.009999999984</v>
      </c>
      <c r="P349" s="183">
        <v>19357.149999999998</v>
      </c>
      <c r="Q349" s="183">
        <v>52182.650000000023</v>
      </c>
      <c r="R349" s="180"/>
      <c r="S349" s="4"/>
      <c r="T349" s="4"/>
      <c r="U349" s="183">
        <f t="shared" si="86"/>
        <v>69.06376832844559</v>
      </c>
      <c r="V349" s="183">
        <f t="shared" si="87"/>
        <v>71.839677419354828</v>
      </c>
      <c r="W349" s="183">
        <f t="shared" si="88"/>
        <v>58.835243445692825</v>
      </c>
      <c r="X349" s="183">
        <f t="shared" si="89"/>
        <v>90.033255813953474</v>
      </c>
      <c r="Y349" s="183">
        <f t="shared" si="90"/>
        <v>362.37951388888905</v>
      </c>
      <c r="Z349" s="180"/>
      <c r="AA349" s="4"/>
      <c r="AB349" s="11" t="s">
        <v>289</v>
      </c>
      <c r="AC349" s="11"/>
      <c r="AD349" s="70" t="s">
        <v>566</v>
      </c>
      <c r="AE349" s="23">
        <v>147</v>
      </c>
      <c r="AF349" s="23">
        <v>31</v>
      </c>
      <c r="AG349" s="23">
        <v>12</v>
      </c>
      <c r="AH349" s="23">
        <v>10</v>
      </c>
      <c r="AI349" s="23">
        <v>10</v>
      </c>
      <c r="AJ349" s="180"/>
      <c r="AK349" s="4"/>
      <c r="AL349" s="4"/>
      <c r="AM349" s="185">
        <v>55351.600000000006</v>
      </c>
      <c r="AN349" s="185">
        <v>9367.4000000000015</v>
      </c>
      <c r="AO349" s="185">
        <v>5089.42</v>
      </c>
      <c r="AP349" s="185">
        <v>1613.1</v>
      </c>
      <c r="AQ349" s="185">
        <v>12384.330000000002</v>
      </c>
      <c r="AR349" s="180"/>
      <c r="AS349" s="4"/>
      <c r="AT349" s="4"/>
      <c r="AU349" s="185">
        <f t="shared" si="71"/>
        <v>376.54149659863947</v>
      </c>
      <c r="AV349" s="185">
        <f t="shared" si="72"/>
        <v>302.17419354838717</v>
      </c>
      <c r="AW349" s="185">
        <f t="shared" si="73"/>
        <v>424.11833333333334</v>
      </c>
      <c r="AX349" s="185">
        <f t="shared" si="74"/>
        <v>161.31</v>
      </c>
      <c r="AY349" s="185">
        <f t="shared" si="75"/>
        <v>1238.4330000000002</v>
      </c>
      <c r="AZ349" s="180"/>
      <c r="BA349" s="4"/>
    </row>
    <row r="350" spans="1:53" x14ac:dyDescent="0.2">
      <c r="A350" s="5"/>
      <c r="B350" s="11" t="s">
        <v>290</v>
      </c>
      <c r="C350" s="11"/>
      <c r="D350" s="70" t="s">
        <v>567</v>
      </c>
      <c r="E350" s="11">
        <v>390</v>
      </c>
      <c r="F350" s="11">
        <v>224</v>
      </c>
      <c r="G350" s="11">
        <v>160</v>
      </c>
      <c r="H350" s="11">
        <v>120</v>
      </c>
      <c r="I350" s="11">
        <v>84</v>
      </c>
      <c r="J350" s="180"/>
      <c r="M350" s="183">
        <v>23817.410000000051</v>
      </c>
      <c r="N350" s="183">
        <v>13718.830000000004</v>
      </c>
      <c r="O350" s="183">
        <v>9638.16</v>
      </c>
      <c r="P350" s="183">
        <v>11863.690000000004</v>
      </c>
      <c r="Q350" s="183">
        <v>27987.100000000013</v>
      </c>
      <c r="R350" s="180"/>
      <c r="S350" s="4"/>
      <c r="T350" s="4"/>
      <c r="U350" s="183">
        <f t="shared" si="86"/>
        <v>61.070282051282184</v>
      </c>
      <c r="V350" s="183">
        <f t="shared" si="87"/>
        <v>61.244776785714301</v>
      </c>
      <c r="W350" s="183">
        <f t="shared" si="88"/>
        <v>60.238500000000002</v>
      </c>
      <c r="X350" s="183">
        <f t="shared" si="89"/>
        <v>98.864083333333369</v>
      </c>
      <c r="Y350" s="183">
        <f t="shared" si="90"/>
        <v>333.17976190476207</v>
      </c>
      <c r="Z350" s="180"/>
      <c r="AA350" s="4"/>
      <c r="AB350" s="11" t="s">
        <v>290</v>
      </c>
      <c r="AC350" s="11"/>
      <c r="AD350" s="70" t="s">
        <v>567</v>
      </c>
      <c r="AE350" s="23">
        <v>46</v>
      </c>
      <c r="AF350" s="23">
        <v>21</v>
      </c>
      <c r="AG350" s="23">
        <v>10</v>
      </c>
      <c r="AH350" s="23">
        <v>8</v>
      </c>
      <c r="AI350" s="23">
        <v>6</v>
      </c>
      <c r="AJ350" s="180"/>
      <c r="AK350" s="4"/>
      <c r="AL350" s="4"/>
      <c r="AM350" s="185">
        <v>5169.7699999999977</v>
      </c>
      <c r="AN350" s="185">
        <v>3526.2200000000007</v>
      </c>
      <c r="AO350" s="185">
        <v>1304.4900000000002</v>
      </c>
      <c r="AP350" s="185">
        <v>1565.3700000000001</v>
      </c>
      <c r="AQ350" s="185">
        <v>6358.1299999999992</v>
      </c>
      <c r="AR350" s="180"/>
      <c r="AS350" s="4"/>
      <c r="AT350" s="4"/>
      <c r="AU350" s="185">
        <f t="shared" si="71"/>
        <v>112.38630434782604</v>
      </c>
      <c r="AV350" s="185">
        <f t="shared" si="72"/>
        <v>167.91523809523812</v>
      </c>
      <c r="AW350" s="185">
        <f t="shared" si="73"/>
        <v>130.44900000000001</v>
      </c>
      <c r="AX350" s="185">
        <f t="shared" si="74"/>
        <v>195.67125000000001</v>
      </c>
      <c r="AY350" s="185">
        <f t="shared" si="75"/>
        <v>1059.6883333333333</v>
      </c>
      <c r="AZ350" s="180"/>
      <c r="BA350" s="4"/>
    </row>
    <row r="351" spans="1:53" x14ac:dyDescent="0.2">
      <c r="A351" s="5"/>
      <c r="B351" s="11" t="s">
        <v>291</v>
      </c>
      <c r="C351" s="11"/>
      <c r="D351" s="70" t="s">
        <v>568</v>
      </c>
      <c r="E351" s="11">
        <v>1652</v>
      </c>
      <c r="F351" s="11">
        <v>1205</v>
      </c>
      <c r="G351" s="11">
        <v>1127</v>
      </c>
      <c r="H351" s="11">
        <v>1019</v>
      </c>
      <c r="I351" s="11">
        <v>670</v>
      </c>
      <c r="J351" s="180"/>
      <c r="M351" s="183">
        <v>105280.48999999947</v>
      </c>
      <c r="N351" s="183">
        <v>80028.719999999725</v>
      </c>
      <c r="O351" s="183">
        <v>72110.730000000054</v>
      </c>
      <c r="P351" s="183">
        <v>100546.54000000008</v>
      </c>
      <c r="Q351" s="183">
        <v>268904.52999999997</v>
      </c>
      <c r="R351" s="180"/>
      <c r="S351" s="4"/>
      <c r="T351" s="4"/>
      <c r="U351" s="183">
        <f t="shared" si="86"/>
        <v>63.7291101694912</v>
      </c>
      <c r="V351" s="183">
        <f t="shared" si="87"/>
        <v>66.413875518671972</v>
      </c>
      <c r="W351" s="183">
        <f t="shared" si="88"/>
        <v>63.984676131322139</v>
      </c>
      <c r="X351" s="183">
        <f t="shared" si="89"/>
        <v>98.671776251226774</v>
      </c>
      <c r="Y351" s="183">
        <f t="shared" si="90"/>
        <v>401.35004477611938</v>
      </c>
      <c r="Z351" s="180"/>
      <c r="AA351" s="4"/>
      <c r="AB351" s="11" t="s">
        <v>291</v>
      </c>
      <c r="AC351" s="11"/>
      <c r="AD351" s="70" t="s">
        <v>568</v>
      </c>
      <c r="AE351" s="23">
        <v>183</v>
      </c>
      <c r="AF351" s="23">
        <v>98</v>
      </c>
      <c r="AG351" s="23">
        <v>61</v>
      </c>
      <c r="AH351" s="23">
        <v>59</v>
      </c>
      <c r="AI351" s="23">
        <v>48</v>
      </c>
      <c r="AJ351" s="180"/>
      <c r="AK351" s="4"/>
      <c r="AL351" s="4"/>
      <c r="AM351" s="185">
        <v>53508.17</v>
      </c>
      <c r="AN351" s="185">
        <v>27826.339999999982</v>
      </c>
      <c r="AO351" s="185">
        <v>11201.490000000003</v>
      </c>
      <c r="AP351" s="185">
        <v>9871.7700000000041</v>
      </c>
      <c r="AQ351" s="185">
        <v>28281.51</v>
      </c>
      <c r="AR351" s="180"/>
      <c r="AS351" s="4"/>
      <c r="AT351" s="4"/>
      <c r="AU351" s="185">
        <f t="shared" si="71"/>
        <v>292.39437158469946</v>
      </c>
      <c r="AV351" s="185">
        <f t="shared" si="72"/>
        <v>283.94224489795897</v>
      </c>
      <c r="AW351" s="185">
        <f t="shared" si="73"/>
        <v>183.63098360655744</v>
      </c>
      <c r="AX351" s="185">
        <f t="shared" si="74"/>
        <v>167.3181355932204</v>
      </c>
      <c r="AY351" s="185">
        <f t="shared" si="75"/>
        <v>589.198125</v>
      </c>
      <c r="AZ351" s="180"/>
      <c r="BA351" s="4"/>
    </row>
    <row r="352" spans="1:53" x14ac:dyDescent="0.2">
      <c r="A352" s="5"/>
      <c r="B352" s="11" t="s">
        <v>293</v>
      </c>
      <c r="C352" s="11"/>
      <c r="D352" s="70" t="s">
        <v>570</v>
      </c>
      <c r="E352" s="11">
        <v>220</v>
      </c>
      <c r="F352" s="11">
        <v>30</v>
      </c>
      <c r="G352" s="11">
        <v>146</v>
      </c>
      <c r="H352" s="11">
        <v>128</v>
      </c>
      <c r="I352" s="11">
        <v>98</v>
      </c>
      <c r="J352" s="180"/>
      <c r="M352" s="183">
        <v>14104.890000000001</v>
      </c>
      <c r="N352" s="183">
        <v>5306.28</v>
      </c>
      <c r="O352" s="183">
        <v>11528.910000000002</v>
      </c>
      <c r="P352" s="183">
        <v>25299.699999999997</v>
      </c>
      <c r="Q352" s="183">
        <v>51096.779999999992</v>
      </c>
      <c r="R352" s="180"/>
      <c r="S352" s="4"/>
      <c r="T352" s="4"/>
      <c r="U352" s="183">
        <f t="shared" si="86"/>
        <v>64.113136363636372</v>
      </c>
      <c r="V352" s="183">
        <f t="shared" si="87"/>
        <v>176.876</v>
      </c>
      <c r="W352" s="183">
        <f t="shared" si="88"/>
        <v>78.965136986301388</v>
      </c>
      <c r="X352" s="183">
        <f t="shared" si="89"/>
        <v>197.65390624999998</v>
      </c>
      <c r="Y352" s="183">
        <f t="shared" si="90"/>
        <v>521.39571428571423</v>
      </c>
      <c r="Z352" s="180"/>
      <c r="AA352" s="4"/>
      <c r="AB352" s="11" t="s">
        <v>293</v>
      </c>
      <c r="AC352" s="11"/>
      <c r="AD352" s="70" t="s">
        <v>570</v>
      </c>
      <c r="AE352" s="23">
        <v>5</v>
      </c>
      <c r="AF352" s="23">
        <v>0</v>
      </c>
      <c r="AG352" s="23">
        <v>2</v>
      </c>
      <c r="AH352" s="23">
        <v>2</v>
      </c>
      <c r="AI352" s="23">
        <v>1</v>
      </c>
      <c r="AJ352" s="180"/>
      <c r="AK352" s="4"/>
      <c r="AL352" s="4"/>
      <c r="AM352" s="185">
        <v>81.48</v>
      </c>
      <c r="AN352" s="185">
        <v>0</v>
      </c>
      <c r="AO352" s="185">
        <v>33.92</v>
      </c>
      <c r="AP352" s="185">
        <v>62.34</v>
      </c>
      <c r="AQ352" s="185">
        <v>443.03</v>
      </c>
      <c r="AR352" s="180"/>
      <c r="AS352" s="4"/>
      <c r="AT352" s="4"/>
      <c r="AU352" s="185">
        <f t="shared" si="71"/>
        <v>16.295999999999999</v>
      </c>
      <c r="AV352" s="185">
        <f t="shared" si="72"/>
        <v>0</v>
      </c>
      <c r="AW352" s="185">
        <f t="shared" si="73"/>
        <v>16.96</v>
      </c>
      <c r="AX352" s="185">
        <f t="shared" si="74"/>
        <v>31.17</v>
      </c>
      <c r="AY352" s="185">
        <f t="shared" si="75"/>
        <v>443.03</v>
      </c>
      <c r="AZ352" s="180"/>
      <c r="BA352" s="4"/>
    </row>
    <row r="353" spans="1:53" x14ac:dyDescent="0.2">
      <c r="A353" s="5"/>
      <c r="B353" s="11" t="s">
        <v>294</v>
      </c>
      <c r="C353" s="11"/>
      <c r="D353" s="70" t="s">
        <v>571</v>
      </c>
      <c r="E353" s="11">
        <v>654</v>
      </c>
      <c r="F353" s="11">
        <v>370</v>
      </c>
      <c r="G353" s="11">
        <v>245</v>
      </c>
      <c r="H353" s="11">
        <v>196</v>
      </c>
      <c r="I353" s="11">
        <v>136</v>
      </c>
      <c r="J353" s="180"/>
      <c r="M353" s="183">
        <v>50643.369999999981</v>
      </c>
      <c r="N353" s="183">
        <v>29497.249999999985</v>
      </c>
      <c r="O353" s="183">
        <v>15521.069999999985</v>
      </c>
      <c r="P353" s="183">
        <v>18080.11</v>
      </c>
      <c r="Q353" s="183">
        <v>49846.919999999976</v>
      </c>
      <c r="R353" s="180"/>
      <c r="S353" s="4"/>
      <c r="T353" s="4"/>
      <c r="U353" s="183">
        <f t="shared" si="86"/>
        <v>77.436345565749207</v>
      </c>
      <c r="V353" s="183">
        <f t="shared" si="87"/>
        <v>79.72229729729726</v>
      </c>
      <c r="W353" s="183">
        <f t="shared" si="88"/>
        <v>63.351306122448918</v>
      </c>
      <c r="X353" s="183">
        <f t="shared" si="89"/>
        <v>92.245459183673475</v>
      </c>
      <c r="Y353" s="183">
        <f t="shared" si="90"/>
        <v>366.5214705882351</v>
      </c>
      <c r="Z353" s="180"/>
      <c r="AA353" s="4"/>
      <c r="AB353" s="11" t="s">
        <v>294</v>
      </c>
      <c r="AC353" s="11"/>
      <c r="AD353" s="70" t="s">
        <v>571</v>
      </c>
      <c r="AE353" s="23">
        <v>48</v>
      </c>
      <c r="AF353" s="23">
        <v>30</v>
      </c>
      <c r="AG353" s="23">
        <v>25</v>
      </c>
      <c r="AH353" s="23">
        <v>22</v>
      </c>
      <c r="AI353" s="23">
        <v>19</v>
      </c>
      <c r="AJ353" s="180"/>
      <c r="AK353" s="4"/>
      <c r="AL353" s="4"/>
      <c r="AM353" s="185">
        <v>8323.2900000000027</v>
      </c>
      <c r="AN353" s="185">
        <v>2639.11</v>
      </c>
      <c r="AO353" s="185">
        <v>1715.5699999999995</v>
      </c>
      <c r="AP353" s="185">
        <v>2405.65</v>
      </c>
      <c r="AQ353" s="185">
        <v>6084.5099999999993</v>
      </c>
      <c r="AR353" s="180"/>
      <c r="AS353" s="4"/>
      <c r="AT353" s="4"/>
      <c r="AU353" s="185">
        <f t="shared" si="71"/>
        <v>173.40187500000005</v>
      </c>
      <c r="AV353" s="185">
        <f t="shared" si="72"/>
        <v>87.970333333333343</v>
      </c>
      <c r="AW353" s="185">
        <f t="shared" si="73"/>
        <v>68.622799999999984</v>
      </c>
      <c r="AX353" s="185">
        <f t="shared" si="74"/>
        <v>109.34772727272728</v>
      </c>
      <c r="AY353" s="185">
        <f t="shared" si="75"/>
        <v>320.23736842105262</v>
      </c>
      <c r="AZ353" s="180"/>
      <c r="BA353" s="4"/>
    </row>
    <row r="354" spans="1:53" x14ac:dyDescent="0.2">
      <c r="A354" s="5"/>
      <c r="B354" s="11" t="s">
        <v>295</v>
      </c>
      <c r="C354" s="11"/>
      <c r="D354" s="70" t="s">
        <v>573</v>
      </c>
      <c r="E354" s="11">
        <v>169</v>
      </c>
      <c r="F354" s="11">
        <v>99</v>
      </c>
      <c r="G354" s="11">
        <v>68</v>
      </c>
      <c r="H354" s="11">
        <v>45</v>
      </c>
      <c r="I354" s="11">
        <v>33</v>
      </c>
      <c r="J354" s="180"/>
      <c r="M354" s="183">
        <v>12145.309999999994</v>
      </c>
      <c r="N354" s="183">
        <v>6964.2300000000014</v>
      </c>
      <c r="O354" s="183">
        <v>4109.51</v>
      </c>
      <c r="P354" s="183">
        <v>4747.28</v>
      </c>
      <c r="Q354" s="183">
        <v>12094.479999999998</v>
      </c>
      <c r="R354" s="180"/>
      <c r="S354" s="4"/>
      <c r="T354" s="4"/>
      <c r="U354" s="183">
        <f t="shared" si="86"/>
        <v>71.865739644970375</v>
      </c>
      <c r="V354" s="183">
        <f t="shared" si="87"/>
        <v>70.345757575757588</v>
      </c>
      <c r="W354" s="183">
        <f t="shared" si="88"/>
        <v>60.433970588235297</v>
      </c>
      <c r="X354" s="183">
        <f t="shared" si="89"/>
        <v>105.4951111111111</v>
      </c>
      <c r="Y354" s="183">
        <f t="shared" si="90"/>
        <v>366.49939393939388</v>
      </c>
      <c r="Z354" s="180"/>
      <c r="AA354" s="4"/>
      <c r="AB354" s="11" t="s">
        <v>295</v>
      </c>
      <c r="AC354" s="11"/>
      <c r="AD354" s="70" t="s">
        <v>573</v>
      </c>
      <c r="AE354" s="23">
        <v>14</v>
      </c>
      <c r="AF354" s="23">
        <v>3</v>
      </c>
      <c r="AG354" s="23">
        <v>1</v>
      </c>
      <c r="AH354" s="23">
        <v>1</v>
      </c>
      <c r="AI354" s="23">
        <v>2</v>
      </c>
      <c r="AJ354" s="180"/>
      <c r="AK354" s="4"/>
      <c r="AL354" s="4"/>
      <c r="AM354" s="185">
        <v>1645.5300000000002</v>
      </c>
      <c r="AN354" s="185">
        <v>212.18</v>
      </c>
      <c r="AO354" s="185">
        <v>124.88</v>
      </c>
      <c r="AP354" s="185">
        <v>248.88</v>
      </c>
      <c r="AQ354" s="185">
        <v>5478.35</v>
      </c>
      <c r="AR354" s="180"/>
      <c r="AS354" s="4"/>
      <c r="AT354" s="4"/>
      <c r="AU354" s="185">
        <f t="shared" si="71"/>
        <v>117.53785714285716</v>
      </c>
      <c r="AV354" s="185">
        <f t="shared" si="72"/>
        <v>70.726666666666674</v>
      </c>
      <c r="AW354" s="185">
        <f t="shared" si="73"/>
        <v>124.88</v>
      </c>
      <c r="AX354" s="185">
        <f t="shared" si="74"/>
        <v>248.88</v>
      </c>
      <c r="AY354" s="185">
        <f t="shared" si="75"/>
        <v>2739.1750000000002</v>
      </c>
      <c r="AZ354" s="180"/>
      <c r="BA354" s="4"/>
    </row>
    <row r="355" spans="1:53" x14ac:dyDescent="0.2">
      <c r="A355" s="5"/>
      <c r="B355" s="11" t="s">
        <v>296</v>
      </c>
      <c r="C355" s="11"/>
      <c r="D355" s="70" t="s">
        <v>576</v>
      </c>
      <c r="E355" s="11">
        <v>2</v>
      </c>
      <c r="F355" s="11">
        <v>2</v>
      </c>
      <c r="G355" s="11">
        <v>1</v>
      </c>
      <c r="H355" s="11">
        <v>1</v>
      </c>
      <c r="I355" s="11">
        <v>1</v>
      </c>
      <c r="J355" s="180"/>
      <c r="M355" s="183">
        <v>99.5</v>
      </c>
      <c r="N355" s="183">
        <v>456.83000000000004</v>
      </c>
      <c r="O355" s="183">
        <v>15.56</v>
      </c>
      <c r="P355" s="183">
        <v>31.12</v>
      </c>
      <c r="Q355" s="183">
        <v>618.53</v>
      </c>
      <c r="R355" s="180"/>
      <c r="S355" s="4"/>
      <c r="T355" s="4"/>
      <c r="U355" s="183">
        <f t="shared" si="86"/>
        <v>49.75</v>
      </c>
      <c r="V355" s="183">
        <f t="shared" si="87"/>
        <v>228.41500000000002</v>
      </c>
      <c r="W355" s="183">
        <f t="shared" si="88"/>
        <v>15.56</v>
      </c>
      <c r="X355" s="183">
        <f t="shared" si="89"/>
        <v>31.12</v>
      </c>
      <c r="Y355" s="183">
        <f t="shared" si="90"/>
        <v>618.53</v>
      </c>
      <c r="Z355" s="180"/>
      <c r="AA355" s="4"/>
      <c r="AB355" s="11" t="s">
        <v>296</v>
      </c>
      <c r="AC355" s="11"/>
      <c r="AD355" s="70" t="s">
        <v>576</v>
      </c>
      <c r="AE355" s="23">
        <v>1</v>
      </c>
      <c r="AF355" s="23">
        <v>1</v>
      </c>
      <c r="AG355" s="23">
        <v>1</v>
      </c>
      <c r="AH355" s="23">
        <v>1</v>
      </c>
      <c r="AI355" s="23">
        <v>1</v>
      </c>
      <c r="AJ355" s="180"/>
      <c r="AK355" s="4"/>
      <c r="AL355" s="4"/>
      <c r="AM355" s="185">
        <v>61.01</v>
      </c>
      <c r="AN355" s="185">
        <v>39.01</v>
      </c>
      <c r="AO355" s="185">
        <v>30.41</v>
      </c>
      <c r="AP355" s="185">
        <v>31.12</v>
      </c>
      <c r="AQ355" s="185">
        <v>10.23</v>
      </c>
      <c r="AR355" s="180"/>
      <c r="AS355" s="4"/>
      <c r="AT355" s="4"/>
      <c r="AU355" s="185">
        <f t="shared" si="71"/>
        <v>61.01</v>
      </c>
      <c r="AV355" s="185">
        <f t="shared" si="72"/>
        <v>39.01</v>
      </c>
      <c r="AW355" s="185">
        <f t="shared" si="73"/>
        <v>30.41</v>
      </c>
      <c r="AX355" s="185">
        <f t="shared" si="74"/>
        <v>31.12</v>
      </c>
      <c r="AY355" s="185">
        <f t="shared" si="75"/>
        <v>10.23</v>
      </c>
      <c r="AZ355" s="180"/>
      <c r="BA355" s="4"/>
    </row>
    <row r="356" spans="1:53" x14ac:dyDescent="0.2">
      <c r="A356" s="5"/>
      <c r="B356" s="11" t="s">
        <v>297</v>
      </c>
      <c r="C356" s="11"/>
      <c r="D356" s="70" t="s">
        <v>578</v>
      </c>
      <c r="E356" s="11">
        <v>2162</v>
      </c>
      <c r="F356" s="11">
        <v>1500</v>
      </c>
      <c r="G356" s="11">
        <v>1183</v>
      </c>
      <c r="H356" s="11">
        <v>1014</v>
      </c>
      <c r="I356" s="11">
        <v>792</v>
      </c>
      <c r="J356" s="180"/>
      <c r="M356" s="183">
        <v>167716.18999999901</v>
      </c>
      <c r="N356" s="183">
        <v>117376.58999999959</v>
      </c>
      <c r="O356" s="183">
        <v>94808.730000000287</v>
      </c>
      <c r="P356" s="183">
        <v>139292.8700000002</v>
      </c>
      <c r="Q356" s="183">
        <v>588267.93999999925</v>
      </c>
      <c r="R356" s="180"/>
      <c r="S356" s="4"/>
      <c r="T356" s="4"/>
      <c r="U356" s="183">
        <f t="shared" si="86"/>
        <v>77.574555966697048</v>
      </c>
      <c r="V356" s="183">
        <f t="shared" si="87"/>
        <v>78.251059999999725</v>
      </c>
      <c r="W356" s="183">
        <f t="shared" si="88"/>
        <v>80.142628909552229</v>
      </c>
      <c r="X356" s="183">
        <f t="shared" si="89"/>
        <v>137.3696942800791</v>
      </c>
      <c r="Y356" s="183">
        <f t="shared" si="90"/>
        <v>742.7625505050496</v>
      </c>
      <c r="Z356" s="180"/>
      <c r="AA356" s="4"/>
      <c r="AB356" s="11" t="s">
        <v>297</v>
      </c>
      <c r="AC356" s="11"/>
      <c r="AD356" s="70" t="s">
        <v>578</v>
      </c>
      <c r="AE356" s="23">
        <v>1088</v>
      </c>
      <c r="AF356" s="23">
        <v>672</v>
      </c>
      <c r="AG356" s="23">
        <v>529</v>
      </c>
      <c r="AH356" s="23">
        <v>463</v>
      </c>
      <c r="AI356" s="23">
        <v>388</v>
      </c>
      <c r="AJ356" s="180"/>
      <c r="AK356" s="4"/>
      <c r="AL356" s="4"/>
      <c r="AM356" s="185">
        <v>250767.27999999994</v>
      </c>
      <c r="AN356" s="185">
        <v>188731.3600000001</v>
      </c>
      <c r="AO356" s="185">
        <v>131374.62000000002</v>
      </c>
      <c r="AP356" s="185">
        <v>247300.36999999979</v>
      </c>
      <c r="AQ356" s="185">
        <v>589549.0299999998</v>
      </c>
      <c r="AR356" s="180"/>
      <c r="AS356" s="4"/>
      <c r="AT356" s="4"/>
      <c r="AU356" s="185">
        <f t="shared" si="71"/>
        <v>230.48463235294113</v>
      </c>
      <c r="AV356" s="185">
        <f t="shared" si="72"/>
        <v>280.85023809523824</v>
      </c>
      <c r="AW356" s="185">
        <f t="shared" si="73"/>
        <v>248.3452173913044</v>
      </c>
      <c r="AX356" s="185">
        <f t="shared" si="74"/>
        <v>534.1260691144704</v>
      </c>
      <c r="AY356" s="185">
        <f t="shared" si="75"/>
        <v>1519.4562628865974</v>
      </c>
      <c r="AZ356" s="180"/>
      <c r="BA356" s="4"/>
    </row>
    <row r="357" spans="1:53" x14ac:dyDescent="0.2">
      <c r="A357" s="5"/>
      <c r="B357" s="11" t="s">
        <v>298</v>
      </c>
      <c r="C357" s="11"/>
      <c r="D357" s="70" t="s">
        <v>580</v>
      </c>
      <c r="E357" s="11">
        <v>4</v>
      </c>
      <c r="F357" s="11">
        <v>4</v>
      </c>
      <c r="G357" s="11">
        <v>1</v>
      </c>
      <c r="H357" s="11">
        <v>0</v>
      </c>
      <c r="I357" s="11">
        <v>0</v>
      </c>
      <c r="J357" s="180"/>
      <c r="M357" s="183">
        <v>367.12999999999994</v>
      </c>
      <c r="N357" s="183">
        <v>425.75</v>
      </c>
      <c r="O357" s="183">
        <v>68.13</v>
      </c>
      <c r="P357" s="183">
        <v>0</v>
      </c>
      <c r="Q357" s="183">
        <v>0</v>
      </c>
      <c r="R357" s="180"/>
      <c r="S357" s="4"/>
      <c r="T357" s="4"/>
      <c r="U357" s="183">
        <f t="shared" si="86"/>
        <v>91.782499999999985</v>
      </c>
      <c r="V357" s="183">
        <f t="shared" si="87"/>
        <v>106.4375</v>
      </c>
      <c r="W357" s="183">
        <f t="shared" si="88"/>
        <v>68.13</v>
      </c>
      <c r="X357" s="183">
        <f t="shared" si="89"/>
        <v>0</v>
      </c>
      <c r="Y357" s="183">
        <f t="shared" si="90"/>
        <v>0</v>
      </c>
      <c r="Z357" s="180"/>
      <c r="AA357" s="4"/>
      <c r="AB357" s="11" t="s">
        <v>298</v>
      </c>
      <c r="AC357" s="11"/>
      <c r="AD357" s="70" t="s">
        <v>580</v>
      </c>
      <c r="AE357" s="23">
        <v>0</v>
      </c>
      <c r="AF357" s="23">
        <v>0</v>
      </c>
      <c r="AG357" s="23">
        <v>0</v>
      </c>
      <c r="AH357" s="23">
        <v>0</v>
      </c>
      <c r="AI357" s="23">
        <v>0</v>
      </c>
      <c r="AJ357" s="180"/>
      <c r="AK357" s="4"/>
      <c r="AL357" s="4"/>
      <c r="AM357" s="185">
        <v>0</v>
      </c>
      <c r="AN357" s="185">
        <v>0</v>
      </c>
      <c r="AO357" s="185">
        <v>0</v>
      </c>
      <c r="AP357" s="185">
        <v>0</v>
      </c>
      <c r="AQ357" s="185">
        <v>0</v>
      </c>
      <c r="AR357" s="180"/>
      <c r="AS357" s="4"/>
      <c r="AT357" s="4"/>
      <c r="AU357" s="185">
        <f t="shared" si="71"/>
        <v>0</v>
      </c>
      <c r="AV357" s="185">
        <f t="shared" si="72"/>
        <v>0</v>
      </c>
      <c r="AW357" s="185">
        <f t="shared" si="73"/>
        <v>0</v>
      </c>
      <c r="AX357" s="185">
        <f t="shared" si="74"/>
        <v>0</v>
      </c>
      <c r="AY357" s="185">
        <f t="shared" si="75"/>
        <v>0</v>
      </c>
      <c r="AZ357" s="180"/>
      <c r="BA357" s="4"/>
    </row>
    <row r="358" spans="1:53" x14ac:dyDescent="0.2">
      <c r="A358" s="5"/>
      <c r="B358" s="11" t="s">
        <v>298</v>
      </c>
      <c r="C358" s="11"/>
      <c r="D358" s="70" t="s">
        <v>581</v>
      </c>
      <c r="E358" s="11">
        <v>1835</v>
      </c>
      <c r="F358" s="11">
        <v>1042</v>
      </c>
      <c r="G358" s="11">
        <v>689</v>
      </c>
      <c r="H358" s="11">
        <v>610</v>
      </c>
      <c r="I358" s="11">
        <v>456</v>
      </c>
      <c r="J358" s="180"/>
      <c r="M358" s="183">
        <v>117160.22999999986</v>
      </c>
      <c r="N358" s="183">
        <v>81699.259999999718</v>
      </c>
      <c r="O358" s="183">
        <v>44888.040000000066</v>
      </c>
      <c r="P358" s="183">
        <v>65847.6899999999</v>
      </c>
      <c r="Q358" s="183">
        <v>225315.09999999992</v>
      </c>
      <c r="R358" s="180"/>
      <c r="S358" s="4"/>
      <c r="T358" s="4"/>
      <c r="U358" s="183">
        <f t="shared" si="86"/>
        <v>63.847536784741074</v>
      </c>
      <c r="V358" s="183">
        <f t="shared" si="87"/>
        <v>78.406199616122564</v>
      </c>
      <c r="W358" s="183">
        <f t="shared" si="88"/>
        <v>65.149550072569042</v>
      </c>
      <c r="X358" s="183">
        <f t="shared" si="89"/>
        <v>107.94703278688509</v>
      </c>
      <c r="Y358" s="183">
        <f t="shared" si="90"/>
        <v>494.11206140350862</v>
      </c>
      <c r="Z358" s="180"/>
      <c r="AA358" s="4"/>
      <c r="AB358" s="11" t="s">
        <v>298</v>
      </c>
      <c r="AC358" s="11"/>
      <c r="AD358" s="70" t="s">
        <v>581</v>
      </c>
      <c r="AE358" s="23">
        <v>104</v>
      </c>
      <c r="AF358" s="23">
        <v>58</v>
      </c>
      <c r="AG358" s="23">
        <v>37</v>
      </c>
      <c r="AH358" s="23">
        <v>30</v>
      </c>
      <c r="AI358" s="23">
        <v>22</v>
      </c>
      <c r="AJ358" s="180"/>
      <c r="AK358" s="4"/>
      <c r="AL358" s="4"/>
      <c r="AM358" s="185">
        <v>11963.359999999999</v>
      </c>
      <c r="AN358" s="185">
        <v>15476.05</v>
      </c>
      <c r="AO358" s="185">
        <v>6092.6699999999992</v>
      </c>
      <c r="AP358" s="185">
        <v>10075.749999999998</v>
      </c>
      <c r="AQ358" s="185">
        <v>25578.28</v>
      </c>
      <c r="AR358" s="180"/>
      <c r="AS358" s="4"/>
      <c r="AT358" s="4"/>
      <c r="AU358" s="185">
        <f t="shared" si="71"/>
        <v>115.03230769230768</v>
      </c>
      <c r="AV358" s="185">
        <f t="shared" si="72"/>
        <v>266.82844827586206</v>
      </c>
      <c r="AW358" s="185">
        <f t="shared" si="73"/>
        <v>164.66675675675674</v>
      </c>
      <c r="AX358" s="185">
        <f t="shared" si="74"/>
        <v>335.85833333333329</v>
      </c>
      <c r="AY358" s="185">
        <f t="shared" si="75"/>
        <v>1162.6490909090908</v>
      </c>
      <c r="AZ358" s="180"/>
      <c r="BA358" s="4"/>
    </row>
    <row r="359" spans="1:53" x14ac:dyDescent="0.2">
      <c r="A359" s="5"/>
      <c r="B359" s="11" t="s">
        <v>298</v>
      </c>
      <c r="C359" s="11"/>
      <c r="D359" s="70" t="s">
        <v>582</v>
      </c>
      <c r="E359" s="11">
        <v>533</v>
      </c>
      <c r="F359" s="11">
        <v>408</v>
      </c>
      <c r="G359" s="11">
        <v>233</v>
      </c>
      <c r="H359" s="11">
        <v>203</v>
      </c>
      <c r="I359" s="11">
        <v>131</v>
      </c>
      <c r="J359" s="180"/>
      <c r="M359" s="183">
        <v>33119.659999999916</v>
      </c>
      <c r="N359" s="183">
        <v>27718.800000000072</v>
      </c>
      <c r="O359" s="183">
        <v>13560.509999999989</v>
      </c>
      <c r="P359" s="183">
        <v>19712.670000000002</v>
      </c>
      <c r="Q359" s="183">
        <v>46683.44999999999</v>
      </c>
      <c r="R359" s="180"/>
      <c r="S359" s="4"/>
      <c r="T359" s="4"/>
      <c r="U359" s="183">
        <f t="shared" si="86"/>
        <v>62.138198874296279</v>
      </c>
      <c r="V359" s="183">
        <f t="shared" si="87"/>
        <v>67.938235294117817</v>
      </c>
      <c r="W359" s="183">
        <f t="shared" si="88"/>
        <v>58.199613733905537</v>
      </c>
      <c r="X359" s="183">
        <f t="shared" si="89"/>
        <v>97.106748768472912</v>
      </c>
      <c r="Y359" s="183">
        <f t="shared" si="90"/>
        <v>356.36221374045795</v>
      </c>
      <c r="Z359" s="180"/>
      <c r="AA359" s="4"/>
      <c r="AB359" s="11" t="s">
        <v>298</v>
      </c>
      <c r="AC359" s="11"/>
      <c r="AD359" s="70" t="s">
        <v>582</v>
      </c>
      <c r="AE359" s="23">
        <v>22</v>
      </c>
      <c r="AF359" s="23">
        <v>21</v>
      </c>
      <c r="AG359" s="23">
        <v>13</v>
      </c>
      <c r="AH359" s="23">
        <v>11</v>
      </c>
      <c r="AI359" s="23">
        <v>5</v>
      </c>
      <c r="AJ359" s="180"/>
      <c r="AK359" s="4"/>
      <c r="AL359" s="4"/>
      <c r="AM359" s="185">
        <v>17383.88</v>
      </c>
      <c r="AN359" s="185">
        <v>16939.53</v>
      </c>
      <c r="AO359" s="185">
        <v>22671.420000000002</v>
      </c>
      <c r="AP359" s="185">
        <v>3767.44</v>
      </c>
      <c r="AQ359" s="185">
        <v>8409.3700000000008</v>
      </c>
      <c r="AR359" s="180"/>
      <c r="AS359" s="4"/>
      <c r="AT359" s="4"/>
      <c r="AU359" s="185">
        <f t="shared" si="71"/>
        <v>790.1763636363637</v>
      </c>
      <c r="AV359" s="185">
        <f t="shared" si="72"/>
        <v>806.64428571428562</v>
      </c>
      <c r="AW359" s="185">
        <f t="shared" si="73"/>
        <v>1743.9553846153847</v>
      </c>
      <c r="AX359" s="185">
        <f t="shared" si="74"/>
        <v>342.49454545454546</v>
      </c>
      <c r="AY359" s="185">
        <f t="shared" si="75"/>
        <v>1681.8740000000003</v>
      </c>
      <c r="AZ359" s="180"/>
      <c r="BA359" s="4"/>
    </row>
    <row r="360" spans="1:53" x14ac:dyDescent="0.2">
      <c r="A360" s="5"/>
      <c r="B360" s="11" t="s">
        <v>298</v>
      </c>
      <c r="C360" s="11"/>
      <c r="D360" s="70" t="s">
        <v>583</v>
      </c>
      <c r="E360" s="11">
        <v>1286</v>
      </c>
      <c r="F360" s="11">
        <v>1151</v>
      </c>
      <c r="G360" s="11">
        <v>712</v>
      </c>
      <c r="H360" s="11">
        <v>632</v>
      </c>
      <c r="I360" s="11">
        <v>437</v>
      </c>
      <c r="J360" s="180"/>
      <c r="M360" s="183">
        <v>83658.930000000197</v>
      </c>
      <c r="N360" s="183">
        <v>83071.629999999743</v>
      </c>
      <c r="O360" s="183">
        <v>43719.84999999986</v>
      </c>
      <c r="P360" s="183">
        <v>74341.650000000052</v>
      </c>
      <c r="Q360" s="183">
        <v>231182.04999999978</v>
      </c>
      <c r="R360" s="180"/>
      <c r="S360" s="4"/>
      <c r="T360" s="4"/>
      <c r="U360" s="183">
        <f t="shared" si="86"/>
        <v>65.053600311042146</v>
      </c>
      <c r="V360" s="183">
        <f t="shared" si="87"/>
        <v>72.173440486533224</v>
      </c>
      <c r="W360" s="183">
        <f t="shared" si="88"/>
        <v>61.40428370786497</v>
      </c>
      <c r="X360" s="183">
        <f t="shared" si="89"/>
        <v>117.62919303797477</v>
      </c>
      <c r="Y360" s="183">
        <f t="shared" si="90"/>
        <v>529.02070938215059</v>
      </c>
      <c r="Z360" s="180"/>
      <c r="AA360" s="4"/>
      <c r="AB360" s="11" t="s">
        <v>298</v>
      </c>
      <c r="AC360" s="11"/>
      <c r="AD360" s="70" t="s">
        <v>583</v>
      </c>
      <c r="AE360" s="23">
        <v>61</v>
      </c>
      <c r="AF360" s="23">
        <v>56</v>
      </c>
      <c r="AG360" s="23">
        <v>34</v>
      </c>
      <c r="AH360" s="23">
        <v>28</v>
      </c>
      <c r="AI360" s="23">
        <v>29</v>
      </c>
      <c r="AJ360" s="180"/>
      <c r="AK360" s="4"/>
      <c r="AL360" s="4"/>
      <c r="AM360" s="185">
        <v>33456.94</v>
      </c>
      <c r="AN360" s="185">
        <v>32802.29</v>
      </c>
      <c r="AO360" s="185">
        <v>5837.1400000000021</v>
      </c>
      <c r="AP360" s="185">
        <v>9283.34</v>
      </c>
      <c r="AQ360" s="185">
        <v>50316.520000000004</v>
      </c>
      <c r="AR360" s="180"/>
      <c r="AS360" s="4"/>
      <c r="AT360" s="4"/>
      <c r="AU360" s="185">
        <f t="shared" si="71"/>
        <v>548.47442622950825</v>
      </c>
      <c r="AV360" s="185">
        <f t="shared" si="72"/>
        <v>585.75517857142859</v>
      </c>
      <c r="AW360" s="185">
        <f t="shared" si="73"/>
        <v>171.68058823529418</v>
      </c>
      <c r="AX360" s="185">
        <f t="shared" si="74"/>
        <v>331.54785714285714</v>
      </c>
      <c r="AY360" s="185">
        <f t="shared" si="75"/>
        <v>1735.0524137931036</v>
      </c>
      <c r="AZ360" s="180"/>
      <c r="BA360" s="4"/>
    </row>
    <row r="361" spans="1:53" x14ac:dyDescent="0.2">
      <c r="A361" s="5"/>
      <c r="B361" s="11" t="s">
        <v>298</v>
      </c>
      <c r="C361" s="11"/>
      <c r="D361" s="70" t="s">
        <v>584</v>
      </c>
      <c r="E361" s="11">
        <v>5</v>
      </c>
      <c r="F361" s="11">
        <v>1</v>
      </c>
      <c r="G361" s="11">
        <v>0</v>
      </c>
      <c r="H361" s="11">
        <v>0</v>
      </c>
      <c r="I361" s="11">
        <v>0</v>
      </c>
      <c r="J361" s="180"/>
      <c r="M361" s="183">
        <v>351.18</v>
      </c>
      <c r="N361" s="183">
        <v>0.34</v>
      </c>
      <c r="O361" s="183">
        <v>0</v>
      </c>
      <c r="P361" s="183">
        <v>0</v>
      </c>
      <c r="Q361" s="183">
        <v>0</v>
      </c>
      <c r="R361" s="180"/>
      <c r="S361" s="4"/>
      <c r="T361" s="4"/>
      <c r="U361" s="183">
        <f t="shared" si="86"/>
        <v>70.236000000000004</v>
      </c>
      <c r="V361" s="183">
        <f t="shared" si="87"/>
        <v>0.34</v>
      </c>
      <c r="W361" s="183">
        <f t="shared" si="88"/>
        <v>0</v>
      </c>
      <c r="X361" s="183">
        <f t="shared" si="89"/>
        <v>0</v>
      </c>
      <c r="Y361" s="183">
        <f t="shared" si="90"/>
        <v>0</v>
      </c>
      <c r="Z361" s="180"/>
      <c r="AA361" s="4"/>
      <c r="AB361" s="11" t="s">
        <v>298</v>
      </c>
      <c r="AC361" s="11"/>
      <c r="AD361" s="70" t="s">
        <v>584</v>
      </c>
      <c r="AE361" s="23">
        <v>0</v>
      </c>
      <c r="AF361" s="23">
        <v>0</v>
      </c>
      <c r="AG361" s="23">
        <v>0</v>
      </c>
      <c r="AH361" s="23">
        <v>0</v>
      </c>
      <c r="AI361" s="23">
        <v>0</v>
      </c>
      <c r="AJ361" s="180"/>
      <c r="AK361" s="4"/>
      <c r="AL361" s="4"/>
      <c r="AM361" s="185">
        <v>0</v>
      </c>
      <c r="AN361" s="185">
        <v>0</v>
      </c>
      <c r="AO361" s="185">
        <v>0</v>
      </c>
      <c r="AP361" s="185">
        <v>0</v>
      </c>
      <c r="AQ361" s="185">
        <v>0</v>
      </c>
      <c r="AR361" s="180"/>
      <c r="AS361" s="4"/>
      <c r="AT361" s="4"/>
      <c r="AU361" s="185">
        <f t="shared" si="71"/>
        <v>0</v>
      </c>
      <c r="AV361" s="185">
        <f t="shared" si="72"/>
        <v>0</v>
      </c>
      <c r="AW361" s="185">
        <f t="shared" si="73"/>
        <v>0</v>
      </c>
      <c r="AX361" s="185">
        <f t="shared" si="74"/>
        <v>0</v>
      </c>
      <c r="AY361" s="185">
        <f t="shared" si="75"/>
        <v>0</v>
      </c>
      <c r="AZ361" s="180"/>
      <c r="BA361" s="4"/>
    </row>
    <row r="362" spans="1:53" x14ac:dyDescent="0.2">
      <c r="A362" s="5"/>
      <c r="B362" s="11" t="s">
        <v>300</v>
      </c>
      <c r="C362" s="11"/>
      <c r="D362" s="70" t="s">
        <v>587</v>
      </c>
      <c r="E362" s="11">
        <v>3</v>
      </c>
      <c r="F362" s="11">
        <v>2</v>
      </c>
      <c r="G362" s="11">
        <v>2</v>
      </c>
      <c r="H362" s="11">
        <v>2</v>
      </c>
      <c r="I362" s="11">
        <v>2</v>
      </c>
      <c r="J362" s="180"/>
      <c r="M362" s="183">
        <v>130.97</v>
      </c>
      <c r="N362" s="183">
        <v>122.18</v>
      </c>
      <c r="O362" s="183">
        <v>97.72</v>
      </c>
      <c r="P362" s="183">
        <v>143.63999999999999</v>
      </c>
      <c r="Q362" s="183">
        <v>731.43000000000006</v>
      </c>
      <c r="R362" s="180"/>
      <c r="S362" s="4"/>
      <c r="T362" s="4"/>
      <c r="U362" s="183">
        <f t="shared" si="86"/>
        <v>43.656666666666666</v>
      </c>
      <c r="V362" s="183">
        <f t="shared" si="87"/>
        <v>61.09</v>
      </c>
      <c r="W362" s="183">
        <f t="shared" si="88"/>
        <v>48.86</v>
      </c>
      <c r="X362" s="183">
        <f t="shared" si="89"/>
        <v>71.819999999999993</v>
      </c>
      <c r="Y362" s="183">
        <f t="shared" si="90"/>
        <v>365.71500000000003</v>
      </c>
      <c r="Z362" s="180"/>
      <c r="AA362" s="4"/>
      <c r="AB362" s="11" t="s">
        <v>300</v>
      </c>
      <c r="AC362" s="11"/>
      <c r="AD362" s="70" t="s">
        <v>587</v>
      </c>
      <c r="AE362" s="23">
        <v>0</v>
      </c>
      <c r="AF362" s="23">
        <v>0</v>
      </c>
      <c r="AG362" s="23">
        <v>0</v>
      </c>
      <c r="AH362" s="23">
        <v>0</v>
      </c>
      <c r="AI362" s="23">
        <v>0</v>
      </c>
      <c r="AJ362" s="180"/>
      <c r="AK362" s="4"/>
      <c r="AL362" s="4"/>
      <c r="AM362" s="185">
        <v>0</v>
      </c>
      <c r="AN362" s="185">
        <v>0</v>
      </c>
      <c r="AO362" s="185">
        <v>0</v>
      </c>
      <c r="AP362" s="185">
        <v>0</v>
      </c>
      <c r="AQ362" s="185">
        <v>0</v>
      </c>
      <c r="AR362" s="180"/>
      <c r="AS362" s="4"/>
      <c r="AT362" s="4"/>
      <c r="AU362" s="185">
        <f t="shared" si="71"/>
        <v>0</v>
      </c>
      <c r="AV362" s="185">
        <f t="shared" si="72"/>
        <v>0</v>
      </c>
      <c r="AW362" s="185">
        <f t="shared" si="73"/>
        <v>0</v>
      </c>
      <c r="AX362" s="185">
        <f t="shared" si="74"/>
        <v>0</v>
      </c>
      <c r="AY362" s="185">
        <f t="shared" si="75"/>
        <v>0</v>
      </c>
      <c r="AZ362" s="180"/>
      <c r="BA362" s="4"/>
    </row>
    <row r="363" spans="1:53" x14ac:dyDescent="0.2">
      <c r="A363" s="5"/>
      <c r="B363" s="11" t="s">
        <v>302</v>
      </c>
      <c r="C363" s="11"/>
      <c r="D363" s="70" t="s">
        <v>589</v>
      </c>
      <c r="E363" s="11">
        <v>524</v>
      </c>
      <c r="F363" s="11">
        <v>307</v>
      </c>
      <c r="G363" s="11">
        <v>221</v>
      </c>
      <c r="H363" s="11">
        <v>171</v>
      </c>
      <c r="I363" s="11">
        <v>130</v>
      </c>
      <c r="J363" s="180"/>
      <c r="M363" s="183">
        <v>32868.700000000099</v>
      </c>
      <c r="N363" s="183">
        <v>21682.459999999995</v>
      </c>
      <c r="O363" s="183">
        <v>16846.649999999987</v>
      </c>
      <c r="P363" s="183">
        <v>18135.840000000004</v>
      </c>
      <c r="Q363" s="183">
        <v>50879.409999999989</v>
      </c>
      <c r="R363" s="180"/>
      <c r="S363" s="4"/>
      <c r="T363" s="4"/>
      <c r="U363" s="183">
        <f t="shared" si="86"/>
        <v>62.726526717557441</v>
      </c>
      <c r="V363" s="183">
        <f t="shared" si="87"/>
        <v>70.626905537459265</v>
      </c>
      <c r="W363" s="183">
        <f t="shared" si="88"/>
        <v>76.229185520361938</v>
      </c>
      <c r="X363" s="183">
        <f t="shared" si="89"/>
        <v>106.05754385964914</v>
      </c>
      <c r="Y363" s="183">
        <f t="shared" si="90"/>
        <v>391.38007692307684</v>
      </c>
      <c r="Z363" s="180"/>
      <c r="AA363" s="4"/>
      <c r="AB363" s="11" t="s">
        <v>302</v>
      </c>
      <c r="AC363" s="11"/>
      <c r="AD363" s="70" t="s">
        <v>589</v>
      </c>
      <c r="AE363" s="23">
        <v>115</v>
      </c>
      <c r="AF363" s="23">
        <v>57</v>
      </c>
      <c r="AG363" s="23">
        <v>37</v>
      </c>
      <c r="AH363" s="23">
        <v>31</v>
      </c>
      <c r="AI363" s="23">
        <v>18</v>
      </c>
      <c r="AJ363" s="180"/>
      <c r="AK363" s="4"/>
      <c r="AL363" s="4"/>
      <c r="AM363" s="185">
        <v>22179.429999999989</v>
      </c>
      <c r="AN363" s="185">
        <v>9000.5599999999977</v>
      </c>
      <c r="AO363" s="185">
        <v>8894.6699999999983</v>
      </c>
      <c r="AP363" s="185">
        <v>12467.300000000003</v>
      </c>
      <c r="AQ363" s="185">
        <v>8309.630000000001</v>
      </c>
      <c r="AR363" s="180"/>
      <c r="AS363" s="4"/>
      <c r="AT363" s="4"/>
      <c r="AU363" s="185">
        <f t="shared" si="71"/>
        <v>192.86460869565209</v>
      </c>
      <c r="AV363" s="185">
        <f t="shared" si="72"/>
        <v>157.90456140350872</v>
      </c>
      <c r="AW363" s="185">
        <f t="shared" si="73"/>
        <v>240.39648648648645</v>
      </c>
      <c r="AX363" s="185">
        <f t="shared" si="74"/>
        <v>402.17096774193556</v>
      </c>
      <c r="AY363" s="185">
        <f t="shared" si="75"/>
        <v>461.64611111111117</v>
      </c>
      <c r="AZ363" s="180"/>
      <c r="BA363" s="4"/>
    </row>
    <row r="364" spans="1:53" x14ac:dyDescent="0.2">
      <c r="A364" s="5"/>
      <c r="B364" s="11" t="s">
        <v>304</v>
      </c>
      <c r="C364" s="11"/>
      <c r="D364" s="70" t="s">
        <v>591</v>
      </c>
      <c r="E364" s="11">
        <v>44</v>
      </c>
      <c r="F364" s="11">
        <v>19</v>
      </c>
      <c r="G364" s="11">
        <v>12</v>
      </c>
      <c r="H364" s="11">
        <v>10</v>
      </c>
      <c r="I364" s="11">
        <v>7</v>
      </c>
      <c r="J364" s="180"/>
      <c r="M364" s="183">
        <v>4543.0900000000029</v>
      </c>
      <c r="N364" s="183">
        <v>1412.0300000000002</v>
      </c>
      <c r="O364" s="183">
        <v>1077.9400000000003</v>
      </c>
      <c r="P364" s="183">
        <v>1349.1800000000003</v>
      </c>
      <c r="Q364" s="183">
        <v>4409.0700000000006</v>
      </c>
      <c r="R364" s="180"/>
      <c r="S364" s="4"/>
      <c r="T364" s="4"/>
      <c r="U364" s="183">
        <f t="shared" si="86"/>
        <v>103.25204545454552</v>
      </c>
      <c r="V364" s="183">
        <f t="shared" si="87"/>
        <v>74.317368421052649</v>
      </c>
      <c r="W364" s="183">
        <f t="shared" si="88"/>
        <v>89.828333333333362</v>
      </c>
      <c r="X364" s="183">
        <f t="shared" si="89"/>
        <v>134.91800000000003</v>
      </c>
      <c r="Y364" s="183">
        <f t="shared" si="90"/>
        <v>629.86714285714299</v>
      </c>
      <c r="Z364" s="180"/>
      <c r="AA364" s="4"/>
      <c r="AB364" s="11" t="s">
        <v>304</v>
      </c>
      <c r="AC364" s="11"/>
      <c r="AD364" s="70" t="s">
        <v>591</v>
      </c>
      <c r="AE364" s="23">
        <v>0</v>
      </c>
      <c r="AF364" s="23">
        <v>0</v>
      </c>
      <c r="AG364" s="23">
        <v>0</v>
      </c>
      <c r="AH364" s="23">
        <v>0</v>
      </c>
      <c r="AI364" s="23">
        <v>0</v>
      </c>
      <c r="AJ364" s="180"/>
      <c r="AK364" s="4"/>
      <c r="AL364" s="4"/>
      <c r="AM364" s="185">
        <v>0</v>
      </c>
      <c r="AN364" s="185">
        <v>0</v>
      </c>
      <c r="AO364" s="185">
        <v>0</v>
      </c>
      <c r="AP364" s="185">
        <v>0</v>
      </c>
      <c r="AQ364" s="185">
        <v>0</v>
      </c>
      <c r="AR364" s="180"/>
      <c r="AS364" s="4"/>
      <c r="AT364" s="4"/>
      <c r="AU364" s="185">
        <f t="shared" si="71"/>
        <v>0</v>
      </c>
      <c r="AV364" s="185">
        <f t="shared" si="72"/>
        <v>0</v>
      </c>
      <c r="AW364" s="185">
        <f t="shared" si="73"/>
        <v>0</v>
      </c>
      <c r="AX364" s="185">
        <f t="shared" si="74"/>
        <v>0</v>
      </c>
      <c r="AY364" s="185">
        <f t="shared" si="75"/>
        <v>0</v>
      </c>
      <c r="AZ364" s="180"/>
      <c r="BA364" s="4"/>
    </row>
    <row r="365" spans="1:53" x14ac:dyDescent="0.2">
      <c r="A365" s="5"/>
      <c r="B365" s="11" t="s">
        <v>306</v>
      </c>
      <c r="C365" s="11"/>
      <c r="D365" s="70" t="s">
        <v>593</v>
      </c>
      <c r="E365" s="11">
        <v>461</v>
      </c>
      <c r="F365" s="11">
        <v>238</v>
      </c>
      <c r="G365" s="11">
        <v>151</v>
      </c>
      <c r="H365" s="11">
        <v>114</v>
      </c>
      <c r="I365" s="11">
        <v>77</v>
      </c>
      <c r="J365" s="180"/>
      <c r="M365" s="183">
        <v>36114.200000000055</v>
      </c>
      <c r="N365" s="183">
        <v>18600.709999999995</v>
      </c>
      <c r="O365" s="183">
        <v>10739.639999999998</v>
      </c>
      <c r="P365" s="183">
        <v>10569.210000000008</v>
      </c>
      <c r="Q365" s="183">
        <v>39335.580000000009</v>
      </c>
      <c r="R365" s="180"/>
      <c r="S365" s="4"/>
      <c r="T365" s="4"/>
      <c r="U365" s="183">
        <f t="shared" si="86"/>
        <v>78.338828633405754</v>
      </c>
      <c r="V365" s="183">
        <f t="shared" si="87"/>
        <v>78.154243697478975</v>
      </c>
      <c r="W365" s="183">
        <f t="shared" si="88"/>
        <v>71.123443708609258</v>
      </c>
      <c r="X365" s="183">
        <f t="shared" si="89"/>
        <v>92.712368421052702</v>
      </c>
      <c r="Y365" s="183">
        <f t="shared" si="90"/>
        <v>510.85168831168841</v>
      </c>
      <c r="Z365" s="180"/>
      <c r="AA365" s="4"/>
      <c r="AB365" s="11" t="s">
        <v>306</v>
      </c>
      <c r="AC365" s="11"/>
      <c r="AD365" s="70" t="s">
        <v>593</v>
      </c>
      <c r="AE365" s="23">
        <v>15</v>
      </c>
      <c r="AF365" s="23">
        <v>7</v>
      </c>
      <c r="AG365" s="23">
        <v>7</v>
      </c>
      <c r="AH365" s="23">
        <v>7</v>
      </c>
      <c r="AI365" s="23">
        <v>5</v>
      </c>
      <c r="AJ365" s="180"/>
      <c r="AK365" s="4"/>
      <c r="AL365" s="4"/>
      <c r="AM365" s="185">
        <v>2807.64</v>
      </c>
      <c r="AN365" s="185">
        <v>429.25</v>
      </c>
      <c r="AO365" s="185">
        <v>561.11999999999989</v>
      </c>
      <c r="AP365" s="185">
        <v>561.52</v>
      </c>
      <c r="AQ365" s="185">
        <v>1309.72</v>
      </c>
      <c r="AR365" s="180"/>
      <c r="AS365" s="4"/>
      <c r="AT365" s="4"/>
      <c r="AU365" s="185">
        <f t="shared" si="71"/>
        <v>187.17599999999999</v>
      </c>
      <c r="AV365" s="185">
        <f t="shared" si="72"/>
        <v>61.321428571428569</v>
      </c>
      <c r="AW365" s="185">
        <f t="shared" si="73"/>
        <v>80.159999999999982</v>
      </c>
      <c r="AX365" s="185">
        <f t="shared" si="74"/>
        <v>80.217142857142861</v>
      </c>
      <c r="AY365" s="185">
        <f t="shared" si="75"/>
        <v>261.94400000000002</v>
      </c>
      <c r="AZ365" s="180"/>
      <c r="BA365" s="4"/>
    </row>
    <row r="366" spans="1:53" x14ac:dyDescent="0.2">
      <c r="A366" s="5"/>
      <c r="B366" s="11" t="s">
        <v>307</v>
      </c>
      <c r="C366" s="11"/>
      <c r="D366" s="70" t="s">
        <v>594</v>
      </c>
      <c r="E366" s="11">
        <v>127</v>
      </c>
      <c r="F366" s="11">
        <v>66</v>
      </c>
      <c r="G366" s="11">
        <v>47</v>
      </c>
      <c r="H366" s="11">
        <v>39</v>
      </c>
      <c r="I366" s="11">
        <v>22</v>
      </c>
      <c r="J366" s="180"/>
      <c r="M366" s="183">
        <v>10306.899999999998</v>
      </c>
      <c r="N366" s="183">
        <v>4995.4100000000008</v>
      </c>
      <c r="O366" s="183">
        <v>2993.2500000000009</v>
      </c>
      <c r="P366" s="183">
        <v>2979.8599999999997</v>
      </c>
      <c r="Q366" s="183">
        <v>9604.1200000000008</v>
      </c>
      <c r="R366" s="180"/>
      <c r="S366" s="4"/>
      <c r="T366" s="4"/>
      <c r="U366" s="183">
        <f t="shared" si="86"/>
        <v>81.156692913385811</v>
      </c>
      <c r="V366" s="183">
        <f t="shared" si="87"/>
        <v>75.688030303030317</v>
      </c>
      <c r="W366" s="183">
        <f t="shared" si="88"/>
        <v>63.68617021276598</v>
      </c>
      <c r="X366" s="183">
        <f t="shared" si="89"/>
        <v>76.406666666666652</v>
      </c>
      <c r="Y366" s="183">
        <f t="shared" si="90"/>
        <v>436.5509090909091</v>
      </c>
      <c r="Z366" s="180"/>
      <c r="AA366" s="4"/>
      <c r="AB366" s="11" t="s">
        <v>307</v>
      </c>
      <c r="AC366" s="11"/>
      <c r="AD366" s="70" t="s">
        <v>594</v>
      </c>
      <c r="AE366" s="23">
        <v>27</v>
      </c>
      <c r="AF366" s="23">
        <v>21</v>
      </c>
      <c r="AG366" s="23">
        <v>15</v>
      </c>
      <c r="AH366" s="23">
        <v>6</v>
      </c>
      <c r="AI366" s="23">
        <v>3</v>
      </c>
      <c r="AJ366" s="180"/>
      <c r="AK366" s="4"/>
      <c r="AL366" s="4"/>
      <c r="AM366" s="185">
        <v>11144.000000000002</v>
      </c>
      <c r="AN366" s="185">
        <v>10264.4</v>
      </c>
      <c r="AO366" s="185">
        <v>9440.2199999999993</v>
      </c>
      <c r="AP366" s="185">
        <v>183.42000000000002</v>
      </c>
      <c r="AQ366" s="185">
        <v>502.1</v>
      </c>
      <c r="AR366" s="180"/>
      <c r="AS366" s="4"/>
      <c r="AT366" s="4"/>
      <c r="AU366" s="185">
        <f t="shared" si="71"/>
        <v>412.74074074074082</v>
      </c>
      <c r="AV366" s="185">
        <f t="shared" si="72"/>
        <v>488.78095238095239</v>
      </c>
      <c r="AW366" s="185">
        <f t="shared" si="73"/>
        <v>629.34799999999996</v>
      </c>
      <c r="AX366" s="185">
        <f t="shared" si="74"/>
        <v>30.570000000000004</v>
      </c>
      <c r="AY366" s="185">
        <f t="shared" si="75"/>
        <v>167.36666666666667</v>
      </c>
      <c r="AZ366" s="180"/>
      <c r="BA366" s="4"/>
    </row>
    <row r="367" spans="1:53" x14ac:dyDescent="0.2">
      <c r="A367" s="5"/>
      <c r="B367" s="11" t="s">
        <v>309</v>
      </c>
      <c r="C367" s="11"/>
      <c r="D367" s="70" t="s">
        <v>596</v>
      </c>
      <c r="E367" s="11">
        <v>166</v>
      </c>
      <c r="F367" s="11">
        <v>86</v>
      </c>
      <c r="G367" s="11">
        <v>55</v>
      </c>
      <c r="H367" s="11">
        <v>43</v>
      </c>
      <c r="I367" s="11">
        <v>31</v>
      </c>
      <c r="J367" s="180"/>
      <c r="M367" s="183">
        <v>15807.569999999996</v>
      </c>
      <c r="N367" s="183">
        <v>8503.67</v>
      </c>
      <c r="O367" s="183">
        <v>5465.2400000000025</v>
      </c>
      <c r="P367" s="183">
        <v>4324.3</v>
      </c>
      <c r="Q367" s="183">
        <v>9993.51</v>
      </c>
      <c r="R367" s="180"/>
      <c r="S367" s="4"/>
      <c r="T367" s="4"/>
      <c r="U367" s="183">
        <f t="shared" si="86"/>
        <v>95.226325301204795</v>
      </c>
      <c r="V367" s="183">
        <f t="shared" si="87"/>
        <v>98.879883720930238</v>
      </c>
      <c r="W367" s="183">
        <f t="shared" si="88"/>
        <v>99.368000000000052</v>
      </c>
      <c r="X367" s="183">
        <f t="shared" si="89"/>
        <v>100.56511627906977</v>
      </c>
      <c r="Y367" s="183">
        <f t="shared" si="90"/>
        <v>322.37129032258065</v>
      </c>
      <c r="Z367" s="180"/>
      <c r="AA367" s="4"/>
      <c r="AB367" s="11" t="s">
        <v>309</v>
      </c>
      <c r="AC367" s="11"/>
      <c r="AD367" s="70" t="s">
        <v>596</v>
      </c>
      <c r="AE367" s="23">
        <v>10</v>
      </c>
      <c r="AF367" s="23">
        <v>2</v>
      </c>
      <c r="AG367" s="23">
        <v>1</v>
      </c>
      <c r="AH367" s="23">
        <v>1</v>
      </c>
      <c r="AI367" s="23">
        <v>1</v>
      </c>
      <c r="AJ367" s="180"/>
      <c r="AK367" s="4"/>
      <c r="AL367" s="4"/>
      <c r="AM367" s="185">
        <v>935.12999999999988</v>
      </c>
      <c r="AN367" s="185">
        <v>33.81</v>
      </c>
      <c r="AO367" s="185">
        <v>15.61</v>
      </c>
      <c r="AP367" s="185">
        <v>38.520000000000003</v>
      </c>
      <c r="AQ367" s="185">
        <v>397.77</v>
      </c>
      <c r="AR367" s="180"/>
      <c r="AS367" s="4"/>
      <c r="AT367" s="4"/>
      <c r="AU367" s="185">
        <f t="shared" si="71"/>
        <v>93.512999999999991</v>
      </c>
      <c r="AV367" s="185">
        <f t="shared" si="72"/>
        <v>16.905000000000001</v>
      </c>
      <c r="AW367" s="185">
        <f t="shared" si="73"/>
        <v>15.61</v>
      </c>
      <c r="AX367" s="185">
        <f t="shared" si="74"/>
        <v>38.520000000000003</v>
      </c>
      <c r="AY367" s="185">
        <f t="shared" si="75"/>
        <v>397.77</v>
      </c>
      <c r="AZ367" s="180"/>
      <c r="BA367" s="4"/>
    </row>
    <row r="368" spans="1:53" x14ac:dyDescent="0.2">
      <c r="A368" s="5"/>
      <c r="B368" s="11" t="s">
        <v>311</v>
      </c>
      <c r="C368" s="11"/>
      <c r="D368" s="70" t="s">
        <v>598</v>
      </c>
      <c r="E368" s="11">
        <v>114</v>
      </c>
      <c r="F368" s="11">
        <v>80</v>
      </c>
      <c r="G368" s="11">
        <v>40</v>
      </c>
      <c r="H368" s="11">
        <v>41</v>
      </c>
      <c r="I368" s="11">
        <v>17</v>
      </c>
      <c r="J368" s="180"/>
      <c r="M368" s="183">
        <v>25628.710000000003</v>
      </c>
      <c r="N368" s="183">
        <v>16438.599999999999</v>
      </c>
      <c r="O368" s="183">
        <v>6214.6600000000017</v>
      </c>
      <c r="P368" s="183">
        <v>10906.289999999997</v>
      </c>
      <c r="Q368" s="183">
        <v>17092.66</v>
      </c>
      <c r="R368" s="180"/>
      <c r="S368" s="4"/>
      <c r="T368" s="4"/>
      <c r="U368" s="183">
        <f t="shared" si="86"/>
        <v>224.81324561403511</v>
      </c>
      <c r="V368" s="183">
        <f t="shared" si="87"/>
        <v>205.48249999999999</v>
      </c>
      <c r="W368" s="183">
        <f t="shared" si="88"/>
        <v>155.36650000000003</v>
      </c>
      <c r="X368" s="183">
        <f t="shared" si="89"/>
        <v>266.00707317073164</v>
      </c>
      <c r="Y368" s="183">
        <f t="shared" si="90"/>
        <v>1005.4505882352942</v>
      </c>
      <c r="Z368" s="180"/>
      <c r="AA368" s="4"/>
      <c r="AB368" s="11" t="s">
        <v>311</v>
      </c>
      <c r="AC368" s="11"/>
      <c r="AD368" s="70" t="s">
        <v>598</v>
      </c>
      <c r="AE368" s="23">
        <v>13</v>
      </c>
      <c r="AF368" s="23">
        <v>8</v>
      </c>
      <c r="AG368" s="23">
        <v>3</v>
      </c>
      <c r="AH368" s="23">
        <v>4</v>
      </c>
      <c r="AI368" s="23">
        <v>2</v>
      </c>
      <c r="AJ368" s="180"/>
      <c r="AK368" s="4"/>
      <c r="AL368" s="4"/>
      <c r="AM368" s="185">
        <v>3514.1399999999994</v>
      </c>
      <c r="AN368" s="185">
        <v>3443.5099999999998</v>
      </c>
      <c r="AO368" s="185">
        <v>98.8</v>
      </c>
      <c r="AP368" s="185">
        <v>1214.19</v>
      </c>
      <c r="AQ368" s="185">
        <v>857.05</v>
      </c>
      <c r="AR368" s="180"/>
      <c r="AS368" s="4"/>
      <c r="AT368" s="4"/>
      <c r="AU368" s="185">
        <f t="shared" si="71"/>
        <v>270.31846153846152</v>
      </c>
      <c r="AV368" s="185">
        <f t="shared" si="72"/>
        <v>430.43874999999997</v>
      </c>
      <c r="AW368" s="185">
        <f t="shared" si="73"/>
        <v>32.93333333333333</v>
      </c>
      <c r="AX368" s="185">
        <f t="shared" si="74"/>
        <v>303.54750000000001</v>
      </c>
      <c r="AY368" s="185">
        <f t="shared" si="75"/>
        <v>428.52499999999998</v>
      </c>
      <c r="AZ368" s="180"/>
      <c r="BA368" s="4"/>
    </row>
    <row r="369" spans="1:53" x14ac:dyDescent="0.2">
      <c r="A369" s="5"/>
      <c r="B369" s="11" t="s">
        <v>312</v>
      </c>
      <c r="C369" s="11"/>
      <c r="D369" s="70" t="s">
        <v>599</v>
      </c>
      <c r="E369" s="11">
        <v>1143</v>
      </c>
      <c r="F369" s="11">
        <v>1025</v>
      </c>
      <c r="G369" s="11">
        <v>557</v>
      </c>
      <c r="H369" s="11">
        <v>570</v>
      </c>
      <c r="I369" s="11">
        <v>417</v>
      </c>
      <c r="J369" s="180"/>
      <c r="M369" s="183">
        <v>89353.179999999978</v>
      </c>
      <c r="N369" s="183">
        <v>80565.739999999802</v>
      </c>
      <c r="O369" s="183">
        <v>38276.420000000049</v>
      </c>
      <c r="P369" s="183">
        <v>54501.539999999986</v>
      </c>
      <c r="Q369" s="183">
        <v>187023.83999999988</v>
      </c>
      <c r="R369" s="180"/>
      <c r="S369" s="4"/>
      <c r="T369" s="4"/>
      <c r="U369" s="183">
        <f t="shared" si="86"/>
        <v>78.174260717410306</v>
      </c>
      <c r="V369" s="183">
        <f t="shared" si="87"/>
        <v>78.600721951219313</v>
      </c>
      <c r="W369" s="183">
        <f t="shared" si="88"/>
        <v>68.718886894075496</v>
      </c>
      <c r="X369" s="183">
        <f t="shared" si="89"/>
        <v>95.61673684210524</v>
      </c>
      <c r="Y369" s="183">
        <f t="shared" si="90"/>
        <v>448.49841726618678</v>
      </c>
      <c r="Z369" s="180"/>
      <c r="AA369" s="4"/>
      <c r="AB369" s="11" t="s">
        <v>312</v>
      </c>
      <c r="AC369" s="11"/>
      <c r="AD369" s="70" t="s">
        <v>599</v>
      </c>
      <c r="AE369" s="23">
        <v>188</v>
      </c>
      <c r="AF369" s="23">
        <v>124</v>
      </c>
      <c r="AG369" s="23">
        <v>54</v>
      </c>
      <c r="AH369" s="23">
        <v>48</v>
      </c>
      <c r="AI369" s="23">
        <v>34</v>
      </c>
      <c r="AJ369" s="180"/>
      <c r="AK369" s="4"/>
      <c r="AL369" s="4"/>
      <c r="AM369" s="185">
        <v>42891.459999999992</v>
      </c>
      <c r="AN369" s="185">
        <v>22603.649999999994</v>
      </c>
      <c r="AO369" s="185">
        <v>11130.679999999998</v>
      </c>
      <c r="AP369" s="185">
        <v>12975.15</v>
      </c>
      <c r="AQ369" s="185">
        <v>26532.199999999993</v>
      </c>
      <c r="AR369" s="180"/>
      <c r="AS369" s="4"/>
      <c r="AT369" s="4"/>
      <c r="AU369" s="185">
        <f t="shared" si="71"/>
        <v>228.14606382978718</v>
      </c>
      <c r="AV369" s="185">
        <f t="shared" si="72"/>
        <v>182.28749999999997</v>
      </c>
      <c r="AW369" s="185">
        <f t="shared" si="73"/>
        <v>206.12370370370368</v>
      </c>
      <c r="AX369" s="185">
        <f t="shared" si="74"/>
        <v>270.31562500000001</v>
      </c>
      <c r="AY369" s="185">
        <f t="shared" si="75"/>
        <v>780.35882352941155</v>
      </c>
      <c r="AZ369" s="180"/>
      <c r="BA369" s="4"/>
    </row>
    <row r="370" spans="1:53" x14ac:dyDescent="0.2">
      <c r="A370" s="5"/>
      <c r="B370" s="11" t="s">
        <v>313</v>
      </c>
      <c r="C370" s="11"/>
      <c r="D370" s="70" t="s">
        <v>600</v>
      </c>
      <c r="E370" s="11">
        <v>112</v>
      </c>
      <c r="F370" s="11">
        <v>63</v>
      </c>
      <c r="G370" s="11">
        <v>44</v>
      </c>
      <c r="H370" s="11">
        <v>38</v>
      </c>
      <c r="I370" s="11">
        <v>26</v>
      </c>
      <c r="J370" s="180"/>
      <c r="M370" s="183">
        <v>8355.2499999999982</v>
      </c>
      <c r="N370" s="183">
        <v>3847.6300000000015</v>
      </c>
      <c r="O370" s="183">
        <v>2925.9500000000007</v>
      </c>
      <c r="P370" s="183">
        <v>3850.2699999999995</v>
      </c>
      <c r="Q370" s="183">
        <v>10072.549999999999</v>
      </c>
      <c r="R370" s="180"/>
      <c r="S370" s="4"/>
      <c r="T370" s="4"/>
      <c r="U370" s="183">
        <f t="shared" si="86"/>
        <v>74.600446428571416</v>
      </c>
      <c r="V370" s="183">
        <f t="shared" si="87"/>
        <v>61.07349206349209</v>
      </c>
      <c r="W370" s="183">
        <f t="shared" si="88"/>
        <v>66.498863636363652</v>
      </c>
      <c r="X370" s="183">
        <f t="shared" si="89"/>
        <v>101.32289473684209</v>
      </c>
      <c r="Y370" s="183">
        <f t="shared" si="90"/>
        <v>387.40576923076918</v>
      </c>
      <c r="Z370" s="180"/>
      <c r="AA370" s="4"/>
      <c r="AB370" s="11" t="s">
        <v>313</v>
      </c>
      <c r="AC370" s="11"/>
      <c r="AD370" s="70" t="s">
        <v>600</v>
      </c>
      <c r="AE370" s="23">
        <v>11</v>
      </c>
      <c r="AF370" s="23">
        <v>5</v>
      </c>
      <c r="AG370" s="23">
        <v>4</v>
      </c>
      <c r="AH370" s="23">
        <v>4</v>
      </c>
      <c r="AI370" s="23">
        <v>3</v>
      </c>
      <c r="AJ370" s="180"/>
      <c r="AK370" s="4"/>
      <c r="AL370" s="4"/>
      <c r="AM370" s="185">
        <v>515.21</v>
      </c>
      <c r="AN370" s="185">
        <v>199.07</v>
      </c>
      <c r="AO370" s="185">
        <v>163.69999999999999</v>
      </c>
      <c r="AP370" s="185">
        <v>356.36</v>
      </c>
      <c r="AQ370" s="185">
        <v>1778.7400000000002</v>
      </c>
      <c r="AR370" s="180"/>
      <c r="AS370" s="4"/>
      <c r="AT370" s="4"/>
      <c r="AU370" s="185">
        <f t="shared" si="71"/>
        <v>46.837272727272733</v>
      </c>
      <c r="AV370" s="185">
        <f t="shared" si="72"/>
        <v>39.814</v>
      </c>
      <c r="AW370" s="185">
        <f t="shared" si="73"/>
        <v>40.924999999999997</v>
      </c>
      <c r="AX370" s="185">
        <f t="shared" si="74"/>
        <v>89.09</v>
      </c>
      <c r="AY370" s="185">
        <f t="shared" si="75"/>
        <v>592.91333333333341</v>
      </c>
      <c r="AZ370" s="180"/>
      <c r="BA370" s="4"/>
    </row>
    <row r="371" spans="1:53" x14ac:dyDescent="0.2">
      <c r="A371" s="5"/>
      <c r="B371" s="11" t="s">
        <v>314</v>
      </c>
      <c r="C371" s="11"/>
      <c r="D371" s="70" t="s">
        <v>601</v>
      </c>
      <c r="E371" s="11">
        <v>346</v>
      </c>
      <c r="F371" s="11">
        <v>190</v>
      </c>
      <c r="G371" s="11">
        <v>134</v>
      </c>
      <c r="H371" s="11">
        <v>113</v>
      </c>
      <c r="I371" s="11">
        <v>73</v>
      </c>
      <c r="J371" s="180"/>
      <c r="M371" s="183">
        <v>24874.410000000014</v>
      </c>
      <c r="N371" s="183">
        <v>12158.190000000026</v>
      </c>
      <c r="O371" s="183">
        <v>8792.09</v>
      </c>
      <c r="P371" s="183">
        <v>9374.6500000000033</v>
      </c>
      <c r="Q371" s="183">
        <v>26272.09</v>
      </c>
      <c r="R371" s="180"/>
      <c r="S371" s="4"/>
      <c r="T371" s="4"/>
      <c r="U371" s="183">
        <f t="shared" si="86"/>
        <v>71.891358381502926</v>
      </c>
      <c r="V371" s="183">
        <f t="shared" si="87"/>
        <v>63.990473684210663</v>
      </c>
      <c r="W371" s="183">
        <f t="shared" si="88"/>
        <v>65.612611940298507</v>
      </c>
      <c r="X371" s="183">
        <f t="shared" si="89"/>
        <v>82.961504424778795</v>
      </c>
      <c r="Y371" s="183">
        <f t="shared" si="90"/>
        <v>359.89164383561643</v>
      </c>
      <c r="Z371" s="180"/>
      <c r="AA371" s="4"/>
      <c r="AB371" s="11" t="s">
        <v>314</v>
      </c>
      <c r="AC371" s="11"/>
      <c r="AD371" s="70" t="s">
        <v>601</v>
      </c>
      <c r="AE371" s="23">
        <v>17</v>
      </c>
      <c r="AF371" s="23">
        <v>10</v>
      </c>
      <c r="AG371" s="23">
        <v>6</v>
      </c>
      <c r="AH371" s="23">
        <v>4</v>
      </c>
      <c r="AI371" s="23">
        <v>4</v>
      </c>
      <c r="AJ371" s="180"/>
      <c r="AK371" s="4"/>
      <c r="AL371" s="4"/>
      <c r="AM371" s="185">
        <v>3156.31</v>
      </c>
      <c r="AN371" s="185">
        <v>1877.06</v>
      </c>
      <c r="AO371" s="185">
        <v>105.17999999999999</v>
      </c>
      <c r="AP371" s="185">
        <v>168.88</v>
      </c>
      <c r="AQ371" s="185">
        <v>636.17999999999995</v>
      </c>
      <c r="AR371" s="180"/>
      <c r="AS371" s="4"/>
      <c r="AT371" s="4"/>
      <c r="AU371" s="185">
        <f t="shared" si="71"/>
        <v>185.66529411764705</v>
      </c>
      <c r="AV371" s="185">
        <f t="shared" si="72"/>
        <v>187.70599999999999</v>
      </c>
      <c r="AW371" s="185">
        <f t="shared" si="73"/>
        <v>17.529999999999998</v>
      </c>
      <c r="AX371" s="185">
        <f t="shared" si="74"/>
        <v>42.22</v>
      </c>
      <c r="AY371" s="185">
        <f t="shared" si="75"/>
        <v>159.04499999999999</v>
      </c>
      <c r="AZ371" s="180"/>
      <c r="BA371" s="4"/>
    </row>
    <row r="372" spans="1:53" x14ac:dyDescent="0.2">
      <c r="A372" s="5"/>
      <c r="B372" s="11" t="s">
        <v>316</v>
      </c>
      <c r="C372" s="11"/>
      <c r="D372" s="70" t="s">
        <v>603</v>
      </c>
      <c r="E372" s="11">
        <v>265</v>
      </c>
      <c r="F372" s="11">
        <v>111</v>
      </c>
      <c r="G372" s="11">
        <v>70</v>
      </c>
      <c r="H372" s="11">
        <v>66</v>
      </c>
      <c r="I372" s="11">
        <v>49</v>
      </c>
      <c r="J372" s="180"/>
      <c r="M372" s="183">
        <v>17239.320000000014</v>
      </c>
      <c r="N372" s="183">
        <v>6193.95</v>
      </c>
      <c r="O372" s="183">
        <v>3259.7199999999993</v>
      </c>
      <c r="P372" s="183">
        <v>4397.32</v>
      </c>
      <c r="Q372" s="183">
        <v>17257</v>
      </c>
      <c r="R372" s="180"/>
      <c r="S372" s="4"/>
      <c r="T372" s="4"/>
      <c r="U372" s="183">
        <f t="shared" si="86"/>
        <v>65.054037735849107</v>
      </c>
      <c r="V372" s="183">
        <f t="shared" si="87"/>
        <v>55.80135135135135</v>
      </c>
      <c r="W372" s="183">
        <f t="shared" si="88"/>
        <v>46.567428571428565</v>
      </c>
      <c r="X372" s="183">
        <f t="shared" si="89"/>
        <v>66.626060606060605</v>
      </c>
      <c r="Y372" s="183">
        <f t="shared" si="90"/>
        <v>352.18367346938777</v>
      </c>
      <c r="Z372" s="180"/>
      <c r="AA372" s="4"/>
      <c r="AB372" s="11" t="s">
        <v>316</v>
      </c>
      <c r="AC372" s="11"/>
      <c r="AD372" s="70" t="s">
        <v>603</v>
      </c>
      <c r="AE372" s="23">
        <v>34</v>
      </c>
      <c r="AF372" s="23">
        <v>19</v>
      </c>
      <c r="AG372" s="23">
        <v>11</v>
      </c>
      <c r="AH372" s="23">
        <v>12</v>
      </c>
      <c r="AI372" s="23">
        <v>7</v>
      </c>
      <c r="AJ372" s="180"/>
      <c r="AK372" s="4"/>
      <c r="AL372" s="4"/>
      <c r="AM372" s="185">
        <v>3955.4200000000005</v>
      </c>
      <c r="AN372" s="185">
        <v>2381.5899999999997</v>
      </c>
      <c r="AO372" s="185">
        <v>1076.3200000000002</v>
      </c>
      <c r="AP372" s="185">
        <v>1050.93</v>
      </c>
      <c r="AQ372" s="185">
        <v>7107.45</v>
      </c>
      <c r="AR372" s="180"/>
      <c r="AS372" s="4"/>
      <c r="AT372" s="4"/>
      <c r="AU372" s="185">
        <f t="shared" si="71"/>
        <v>116.3358823529412</v>
      </c>
      <c r="AV372" s="185">
        <f t="shared" si="72"/>
        <v>125.34684210526314</v>
      </c>
      <c r="AW372" s="185">
        <f t="shared" si="73"/>
        <v>97.847272727272738</v>
      </c>
      <c r="AX372" s="185">
        <f t="shared" si="74"/>
        <v>87.577500000000001</v>
      </c>
      <c r="AY372" s="185">
        <f t="shared" si="75"/>
        <v>1015.35</v>
      </c>
      <c r="AZ372" s="180"/>
      <c r="BA372" s="4"/>
    </row>
    <row r="373" spans="1:53" x14ac:dyDescent="0.2">
      <c r="A373" s="5"/>
      <c r="B373" s="11" t="s">
        <v>318</v>
      </c>
      <c r="C373" s="11"/>
      <c r="D373" s="70" t="s">
        <v>605</v>
      </c>
      <c r="E373" s="11">
        <v>1</v>
      </c>
      <c r="F373" s="11">
        <v>0</v>
      </c>
      <c r="G373" s="11">
        <v>0</v>
      </c>
      <c r="H373" s="11">
        <v>0</v>
      </c>
      <c r="I373" s="11">
        <v>0</v>
      </c>
      <c r="J373" s="180"/>
      <c r="M373" s="183">
        <v>16.850000000000001</v>
      </c>
      <c r="N373" s="183">
        <v>0</v>
      </c>
      <c r="O373" s="183">
        <v>0</v>
      </c>
      <c r="P373" s="183">
        <v>0</v>
      </c>
      <c r="Q373" s="183">
        <v>0</v>
      </c>
      <c r="R373" s="180"/>
      <c r="S373" s="4"/>
      <c r="T373" s="4"/>
      <c r="U373" s="183">
        <f t="shared" si="86"/>
        <v>16.850000000000001</v>
      </c>
      <c r="V373" s="183">
        <f t="shared" si="87"/>
        <v>0</v>
      </c>
      <c r="W373" s="183">
        <f t="shared" si="88"/>
        <v>0</v>
      </c>
      <c r="X373" s="183">
        <f t="shared" si="89"/>
        <v>0</v>
      </c>
      <c r="Y373" s="183">
        <f t="shared" si="90"/>
        <v>0</v>
      </c>
      <c r="Z373" s="180"/>
      <c r="AA373" s="4"/>
      <c r="AB373" s="11" t="s">
        <v>318</v>
      </c>
      <c r="AC373" s="11"/>
      <c r="AD373" s="70" t="s">
        <v>605</v>
      </c>
      <c r="AE373" s="23">
        <v>0</v>
      </c>
      <c r="AF373" s="23">
        <v>0</v>
      </c>
      <c r="AG373" s="23">
        <v>0</v>
      </c>
      <c r="AH373" s="23">
        <v>0</v>
      </c>
      <c r="AI373" s="23">
        <v>0</v>
      </c>
      <c r="AJ373" s="180"/>
      <c r="AK373" s="4"/>
      <c r="AL373" s="4"/>
      <c r="AM373" s="185">
        <v>0</v>
      </c>
      <c r="AN373" s="185">
        <v>0</v>
      </c>
      <c r="AO373" s="185">
        <v>0</v>
      </c>
      <c r="AP373" s="185">
        <v>0</v>
      </c>
      <c r="AQ373" s="185">
        <v>0</v>
      </c>
      <c r="AR373" s="180"/>
      <c r="AS373" s="4"/>
      <c r="AT373" s="4"/>
      <c r="AU373" s="185">
        <f t="shared" si="71"/>
        <v>0</v>
      </c>
      <c r="AV373" s="185">
        <f t="shared" si="72"/>
        <v>0</v>
      </c>
      <c r="AW373" s="185">
        <f t="shared" si="73"/>
        <v>0</v>
      </c>
      <c r="AX373" s="185">
        <f t="shared" si="74"/>
        <v>0</v>
      </c>
      <c r="AY373" s="185">
        <f t="shared" si="75"/>
        <v>0</v>
      </c>
      <c r="AZ373" s="180"/>
      <c r="BA373" s="4"/>
    </row>
    <row r="374" spans="1:53" x14ac:dyDescent="0.2">
      <c r="A374" s="5"/>
      <c r="B374" s="11" t="s">
        <v>319</v>
      </c>
      <c r="C374" s="11"/>
      <c r="D374" s="70" t="s">
        <v>606</v>
      </c>
      <c r="E374" s="11">
        <v>182</v>
      </c>
      <c r="F374" s="11">
        <v>90</v>
      </c>
      <c r="G374" s="11">
        <v>34</v>
      </c>
      <c r="H374" s="11">
        <v>46</v>
      </c>
      <c r="I374" s="11">
        <v>33</v>
      </c>
      <c r="J374" s="180"/>
      <c r="M374" s="183">
        <v>48064.960000000014</v>
      </c>
      <c r="N374" s="183">
        <v>28943.65</v>
      </c>
      <c r="O374" s="183">
        <v>7271.1500000000005</v>
      </c>
      <c r="P374" s="183">
        <v>8967.8799999999992</v>
      </c>
      <c r="Q374" s="183">
        <v>40600.30000000001</v>
      </c>
      <c r="R374" s="180"/>
      <c r="S374" s="4"/>
      <c r="T374" s="4"/>
      <c r="U374" s="183">
        <f t="shared" si="86"/>
        <v>264.09318681318689</v>
      </c>
      <c r="V374" s="183">
        <f t="shared" si="87"/>
        <v>321.5961111111111</v>
      </c>
      <c r="W374" s="183">
        <f t="shared" si="88"/>
        <v>213.85735294117649</v>
      </c>
      <c r="X374" s="183">
        <f t="shared" si="89"/>
        <v>194.95391304347825</v>
      </c>
      <c r="Y374" s="183">
        <f t="shared" si="90"/>
        <v>1230.3121212121216</v>
      </c>
      <c r="Z374" s="180"/>
      <c r="AA374" s="4"/>
      <c r="AB374" s="11" t="s">
        <v>319</v>
      </c>
      <c r="AC374" s="11"/>
      <c r="AD374" s="70" t="s">
        <v>606</v>
      </c>
      <c r="AE374" s="23">
        <v>10</v>
      </c>
      <c r="AF374" s="23">
        <v>5</v>
      </c>
      <c r="AG374" s="23">
        <v>2</v>
      </c>
      <c r="AH374" s="23">
        <v>5</v>
      </c>
      <c r="AI374" s="23">
        <v>2</v>
      </c>
      <c r="AJ374" s="180"/>
      <c r="AK374" s="4"/>
      <c r="AL374" s="4"/>
      <c r="AM374" s="185">
        <v>2991.21</v>
      </c>
      <c r="AN374" s="185">
        <v>933.62</v>
      </c>
      <c r="AO374" s="185">
        <v>459.84999999999997</v>
      </c>
      <c r="AP374" s="185">
        <v>666.7399999999999</v>
      </c>
      <c r="AQ374" s="185">
        <v>5237.2000000000007</v>
      </c>
      <c r="AR374" s="180"/>
      <c r="AS374" s="4"/>
      <c r="AT374" s="4"/>
      <c r="AU374" s="185">
        <f t="shared" si="71"/>
        <v>299.12099999999998</v>
      </c>
      <c r="AV374" s="185">
        <f t="shared" si="72"/>
        <v>186.72399999999999</v>
      </c>
      <c r="AW374" s="185">
        <f t="shared" si="73"/>
        <v>229.92499999999998</v>
      </c>
      <c r="AX374" s="185">
        <f t="shared" si="74"/>
        <v>133.34799999999998</v>
      </c>
      <c r="AY374" s="185">
        <f t="shared" si="75"/>
        <v>2618.6000000000004</v>
      </c>
      <c r="AZ374" s="180"/>
      <c r="BA374" s="4"/>
    </row>
    <row r="375" spans="1:53" x14ac:dyDescent="0.2">
      <c r="A375" s="5"/>
      <c r="B375" s="11" t="s">
        <v>320</v>
      </c>
      <c r="C375" s="11"/>
      <c r="D375" s="70" t="s">
        <v>607</v>
      </c>
      <c r="E375" s="11">
        <v>779</v>
      </c>
      <c r="F375" s="11">
        <v>482</v>
      </c>
      <c r="G375" s="11">
        <v>341</v>
      </c>
      <c r="H375" s="11">
        <v>282</v>
      </c>
      <c r="I375" s="11">
        <v>197</v>
      </c>
      <c r="J375" s="180"/>
      <c r="M375" s="183">
        <v>67848.010000000038</v>
      </c>
      <c r="N375" s="183">
        <v>44618.350000000071</v>
      </c>
      <c r="O375" s="183">
        <v>27586.23999999998</v>
      </c>
      <c r="P375" s="183">
        <v>33749.059999999983</v>
      </c>
      <c r="Q375" s="183">
        <v>99069.640000000058</v>
      </c>
      <c r="R375" s="180"/>
      <c r="S375" s="4"/>
      <c r="T375" s="4"/>
      <c r="U375" s="183">
        <f t="shared" si="86"/>
        <v>87.096290115532781</v>
      </c>
      <c r="V375" s="183">
        <f t="shared" si="87"/>
        <v>92.569190871369443</v>
      </c>
      <c r="W375" s="183">
        <f t="shared" si="88"/>
        <v>80.898064516128969</v>
      </c>
      <c r="X375" s="183">
        <f t="shared" si="89"/>
        <v>119.67751773049639</v>
      </c>
      <c r="Y375" s="183">
        <f t="shared" si="90"/>
        <v>502.89157360406119</v>
      </c>
      <c r="Z375" s="180"/>
      <c r="AA375" s="4"/>
      <c r="AB375" s="11" t="s">
        <v>320</v>
      </c>
      <c r="AC375" s="11"/>
      <c r="AD375" s="70" t="s">
        <v>607</v>
      </c>
      <c r="AE375" s="23">
        <v>100</v>
      </c>
      <c r="AF375" s="23">
        <v>66</v>
      </c>
      <c r="AG375" s="23">
        <v>42</v>
      </c>
      <c r="AH375" s="23">
        <v>35</v>
      </c>
      <c r="AI375" s="23">
        <v>17</v>
      </c>
      <c r="AJ375" s="180"/>
      <c r="AK375" s="4"/>
      <c r="AL375" s="4"/>
      <c r="AM375" s="185">
        <v>41024.450000000004</v>
      </c>
      <c r="AN375" s="185">
        <v>45574.96</v>
      </c>
      <c r="AO375" s="185">
        <v>10412.210000000001</v>
      </c>
      <c r="AP375" s="185">
        <v>16785.430000000008</v>
      </c>
      <c r="AQ375" s="185">
        <v>17581.830000000002</v>
      </c>
      <c r="AR375" s="180"/>
      <c r="AS375" s="4"/>
      <c r="AT375" s="4"/>
      <c r="AU375" s="185">
        <f t="shared" si="71"/>
        <v>410.24450000000002</v>
      </c>
      <c r="AV375" s="185">
        <f t="shared" si="72"/>
        <v>690.52969696969694</v>
      </c>
      <c r="AW375" s="185">
        <f t="shared" si="73"/>
        <v>247.90976190476192</v>
      </c>
      <c r="AX375" s="185">
        <f t="shared" si="74"/>
        <v>479.58371428571451</v>
      </c>
      <c r="AY375" s="185">
        <f t="shared" si="75"/>
        <v>1034.2252941176471</v>
      </c>
      <c r="AZ375" s="180"/>
      <c r="BA375" s="4"/>
    </row>
    <row r="376" spans="1:53" x14ac:dyDescent="0.2">
      <c r="A376" s="5"/>
      <c r="B376" s="11" t="s">
        <v>321</v>
      </c>
      <c r="C376" s="11"/>
      <c r="D376" s="70" t="s">
        <v>608</v>
      </c>
      <c r="E376" s="11">
        <v>67</v>
      </c>
      <c r="F376" s="11">
        <v>35</v>
      </c>
      <c r="G376" s="11">
        <v>25</v>
      </c>
      <c r="H376" s="11">
        <v>17</v>
      </c>
      <c r="I376" s="11">
        <v>14</v>
      </c>
      <c r="J376" s="180"/>
      <c r="M376" s="183">
        <v>6238.0500000000011</v>
      </c>
      <c r="N376" s="183">
        <v>4135.1099999999988</v>
      </c>
      <c r="O376" s="183">
        <v>2408.5</v>
      </c>
      <c r="P376" s="183">
        <v>2487.3500000000004</v>
      </c>
      <c r="Q376" s="183">
        <v>9073.2000000000007</v>
      </c>
      <c r="R376" s="180"/>
      <c r="S376" s="4"/>
      <c r="T376" s="4"/>
      <c r="U376" s="183">
        <f t="shared" si="86"/>
        <v>93.105223880597038</v>
      </c>
      <c r="V376" s="183">
        <f t="shared" si="87"/>
        <v>118.14599999999996</v>
      </c>
      <c r="W376" s="183">
        <f t="shared" si="88"/>
        <v>96.34</v>
      </c>
      <c r="X376" s="183">
        <f t="shared" si="89"/>
        <v>146.31470588235297</v>
      </c>
      <c r="Y376" s="183">
        <f t="shared" si="90"/>
        <v>648.08571428571429</v>
      </c>
      <c r="Z376" s="180"/>
      <c r="AA376" s="4"/>
      <c r="AB376" s="11" t="s">
        <v>321</v>
      </c>
      <c r="AC376" s="11"/>
      <c r="AD376" s="70" t="s">
        <v>608</v>
      </c>
      <c r="AE376" s="23">
        <v>5</v>
      </c>
      <c r="AF376" s="23">
        <v>2</v>
      </c>
      <c r="AG376" s="23">
        <v>1</v>
      </c>
      <c r="AH376" s="23">
        <v>0</v>
      </c>
      <c r="AI376" s="23">
        <v>0</v>
      </c>
      <c r="AJ376" s="180"/>
      <c r="AK376" s="4"/>
      <c r="AL376" s="4"/>
      <c r="AM376" s="185">
        <v>107.28999999999999</v>
      </c>
      <c r="AN376" s="185">
        <v>56.08</v>
      </c>
      <c r="AO376" s="185">
        <v>15.56</v>
      </c>
      <c r="AP376" s="185">
        <v>0</v>
      </c>
      <c r="AQ376" s="185">
        <v>0</v>
      </c>
      <c r="AR376" s="180"/>
      <c r="AS376" s="4"/>
      <c r="AT376" s="4"/>
      <c r="AU376" s="185">
        <f t="shared" si="71"/>
        <v>21.457999999999998</v>
      </c>
      <c r="AV376" s="185">
        <f t="shared" si="72"/>
        <v>28.04</v>
      </c>
      <c r="AW376" s="185">
        <f t="shared" si="73"/>
        <v>15.56</v>
      </c>
      <c r="AX376" s="185">
        <f t="shared" si="74"/>
        <v>0</v>
      </c>
      <c r="AY376" s="185">
        <f t="shared" si="75"/>
        <v>0</v>
      </c>
      <c r="AZ376" s="180"/>
      <c r="BA376" s="4"/>
    </row>
    <row r="377" spans="1:53" x14ac:dyDescent="0.2">
      <c r="A377" s="5"/>
      <c r="B377" s="11" t="s">
        <v>322</v>
      </c>
      <c r="C377" s="11"/>
      <c r="D377" s="70" t="s">
        <v>609</v>
      </c>
      <c r="E377" s="11">
        <v>274</v>
      </c>
      <c r="F377" s="11">
        <v>151</v>
      </c>
      <c r="G377" s="11">
        <v>101</v>
      </c>
      <c r="H377" s="11">
        <v>87</v>
      </c>
      <c r="I377" s="11">
        <v>75</v>
      </c>
      <c r="J377" s="180"/>
      <c r="M377" s="183">
        <v>26059.470000000038</v>
      </c>
      <c r="N377" s="183">
        <v>14370.770000000004</v>
      </c>
      <c r="O377" s="183">
        <v>9101.7300000000014</v>
      </c>
      <c r="P377" s="183">
        <v>12580.160000000007</v>
      </c>
      <c r="Q377" s="183">
        <v>34090.960000000006</v>
      </c>
      <c r="R377" s="180"/>
      <c r="S377" s="4"/>
      <c r="T377" s="4"/>
      <c r="U377" s="183">
        <f t="shared" si="86"/>
        <v>95.107554744525686</v>
      </c>
      <c r="V377" s="183">
        <f t="shared" si="87"/>
        <v>95.170662251655656</v>
      </c>
      <c r="W377" s="183">
        <f t="shared" si="88"/>
        <v>90.116138613861395</v>
      </c>
      <c r="X377" s="183">
        <f t="shared" si="89"/>
        <v>144.59954022988515</v>
      </c>
      <c r="Y377" s="183">
        <f t="shared" si="90"/>
        <v>454.54613333333344</v>
      </c>
      <c r="Z377" s="180"/>
      <c r="AA377" s="4"/>
      <c r="AB377" s="11" t="s">
        <v>322</v>
      </c>
      <c r="AC377" s="11"/>
      <c r="AD377" s="70" t="s">
        <v>609</v>
      </c>
      <c r="AE377" s="23">
        <v>3</v>
      </c>
      <c r="AF377" s="23">
        <v>1</v>
      </c>
      <c r="AG377" s="23">
        <v>1</v>
      </c>
      <c r="AH377" s="23">
        <v>1</v>
      </c>
      <c r="AI377" s="23">
        <v>1</v>
      </c>
      <c r="AJ377" s="180"/>
      <c r="AK377" s="4"/>
      <c r="AL377" s="4"/>
      <c r="AM377" s="185">
        <v>212.4</v>
      </c>
      <c r="AN377" s="185">
        <v>46.55</v>
      </c>
      <c r="AO377" s="185">
        <v>45.32</v>
      </c>
      <c r="AP377" s="185">
        <v>97.72</v>
      </c>
      <c r="AQ377" s="185">
        <v>168.33</v>
      </c>
      <c r="AR377" s="180"/>
      <c r="AS377" s="4"/>
      <c r="AT377" s="4"/>
      <c r="AU377" s="185">
        <f t="shared" si="71"/>
        <v>70.8</v>
      </c>
      <c r="AV377" s="185">
        <f t="shared" si="72"/>
        <v>46.55</v>
      </c>
      <c r="AW377" s="185">
        <f t="shared" si="73"/>
        <v>45.32</v>
      </c>
      <c r="AX377" s="185">
        <f t="shared" si="74"/>
        <v>97.72</v>
      </c>
      <c r="AY377" s="185">
        <f t="shared" si="75"/>
        <v>168.33</v>
      </c>
      <c r="AZ377" s="180"/>
      <c r="BA377" s="4"/>
    </row>
    <row r="378" spans="1:53" x14ac:dyDescent="0.2">
      <c r="A378" s="5"/>
      <c r="B378" s="11" t="s">
        <v>323</v>
      </c>
      <c r="C378" s="11"/>
      <c r="D378" s="70" t="s">
        <v>610</v>
      </c>
      <c r="E378" s="11">
        <v>631</v>
      </c>
      <c r="F378" s="11">
        <v>389</v>
      </c>
      <c r="G378" s="11">
        <v>223</v>
      </c>
      <c r="H378" s="11">
        <v>201</v>
      </c>
      <c r="I378" s="11">
        <v>155</v>
      </c>
      <c r="J378" s="180"/>
      <c r="M378" s="183">
        <v>42251.030000000006</v>
      </c>
      <c r="N378" s="183">
        <v>28222.129999999983</v>
      </c>
      <c r="O378" s="183">
        <v>14923.04</v>
      </c>
      <c r="P378" s="183">
        <v>20584.259999999998</v>
      </c>
      <c r="Q378" s="183">
        <v>58965.96</v>
      </c>
      <c r="R378" s="180"/>
      <c r="S378" s="4"/>
      <c r="T378" s="4"/>
      <c r="U378" s="183">
        <f t="shared" si="86"/>
        <v>66.95884310618068</v>
      </c>
      <c r="V378" s="183">
        <f t="shared" si="87"/>
        <v>72.550462724935684</v>
      </c>
      <c r="W378" s="183">
        <f t="shared" si="88"/>
        <v>66.919461883408076</v>
      </c>
      <c r="X378" s="183">
        <f t="shared" si="89"/>
        <v>102.40925373134327</v>
      </c>
      <c r="Y378" s="183">
        <f t="shared" si="90"/>
        <v>380.4255483870968</v>
      </c>
      <c r="Z378" s="180"/>
      <c r="AA378" s="4"/>
      <c r="AB378" s="11" t="s">
        <v>323</v>
      </c>
      <c r="AC378" s="11"/>
      <c r="AD378" s="70" t="s">
        <v>610</v>
      </c>
      <c r="AE378" s="23">
        <v>66</v>
      </c>
      <c r="AF378" s="23">
        <v>31</v>
      </c>
      <c r="AG378" s="23">
        <v>19</v>
      </c>
      <c r="AH378" s="23">
        <v>15</v>
      </c>
      <c r="AI378" s="23">
        <v>11</v>
      </c>
      <c r="AJ378" s="180"/>
      <c r="AK378" s="4"/>
      <c r="AL378" s="4"/>
      <c r="AM378" s="185">
        <v>7254.1400000000012</v>
      </c>
      <c r="AN378" s="185">
        <v>1766.9099999999992</v>
      </c>
      <c r="AO378" s="185">
        <v>916.92999999999984</v>
      </c>
      <c r="AP378" s="185">
        <v>954.75</v>
      </c>
      <c r="AQ378" s="185">
        <v>6734.420000000001</v>
      </c>
      <c r="AR378" s="180"/>
      <c r="AS378" s="4"/>
      <c r="AT378" s="4"/>
      <c r="AU378" s="185">
        <f t="shared" si="71"/>
        <v>109.91121212121215</v>
      </c>
      <c r="AV378" s="185">
        <f t="shared" si="72"/>
        <v>56.997096774193523</v>
      </c>
      <c r="AW378" s="185">
        <f t="shared" si="73"/>
        <v>48.259473684210519</v>
      </c>
      <c r="AX378" s="185">
        <f t="shared" si="74"/>
        <v>63.65</v>
      </c>
      <c r="AY378" s="185">
        <f t="shared" si="75"/>
        <v>612.22000000000014</v>
      </c>
      <c r="AZ378" s="180"/>
      <c r="BA378" s="4"/>
    </row>
    <row r="379" spans="1:53" x14ac:dyDescent="0.2">
      <c r="A379" s="5"/>
      <c r="B379" s="11" t="s">
        <v>324</v>
      </c>
      <c r="C379" s="11"/>
      <c r="D379" s="70" t="s">
        <v>611</v>
      </c>
      <c r="E379" s="11">
        <v>1411</v>
      </c>
      <c r="F379" s="11">
        <v>768</v>
      </c>
      <c r="G379" s="11">
        <v>512</v>
      </c>
      <c r="H379" s="11">
        <v>403</v>
      </c>
      <c r="I379" s="11">
        <v>292</v>
      </c>
      <c r="J379" s="180"/>
      <c r="M379" s="183">
        <v>130783.8799999996</v>
      </c>
      <c r="N379" s="183">
        <v>70188.83000000006</v>
      </c>
      <c r="O379" s="183">
        <v>47815.67000000002</v>
      </c>
      <c r="P379" s="183">
        <v>56264.300000000047</v>
      </c>
      <c r="Q379" s="183">
        <v>178938.8700000002</v>
      </c>
      <c r="R379" s="180"/>
      <c r="S379" s="4"/>
      <c r="T379" s="4"/>
      <c r="U379" s="183">
        <f t="shared" si="86"/>
        <v>92.688788093550386</v>
      </c>
      <c r="V379" s="183">
        <f t="shared" si="87"/>
        <v>91.391705729166745</v>
      </c>
      <c r="W379" s="183">
        <f t="shared" si="88"/>
        <v>93.389980468750039</v>
      </c>
      <c r="X379" s="183">
        <f t="shared" si="89"/>
        <v>139.61364764268001</v>
      </c>
      <c r="Y379" s="183">
        <f t="shared" si="90"/>
        <v>612.8043493150692</v>
      </c>
      <c r="Z379" s="180"/>
      <c r="AA379" s="4"/>
      <c r="AB379" s="11" t="s">
        <v>324</v>
      </c>
      <c r="AC379" s="11"/>
      <c r="AD379" s="70" t="s">
        <v>611</v>
      </c>
      <c r="AE379" s="23">
        <v>77</v>
      </c>
      <c r="AF379" s="23">
        <v>35</v>
      </c>
      <c r="AG379" s="23">
        <v>26</v>
      </c>
      <c r="AH379" s="23">
        <v>24</v>
      </c>
      <c r="AI379" s="23">
        <v>17</v>
      </c>
      <c r="AJ379" s="180"/>
      <c r="AK379" s="4"/>
      <c r="AL379" s="4"/>
      <c r="AM379" s="185">
        <v>32650.130000000008</v>
      </c>
      <c r="AN379" s="185">
        <v>1597.7500000000005</v>
      </c>
      <c r="AO379" s="185">
        <v>1326.2000000000003</v>
      </c>
      <c r="AP379" s="185">
        <v>2729.87</v>
      </c>
      <c r="AQ379" s="185">
        <v>6823.92</v>
      </c>
      <c r="AR379" s="180"/>
      <c r="AS379" s="4"/>
      <c r="AT379" s="4"/>
      <c r="AU379" s="185">
        <f t="shared" si="71"/>
        <v>424.02766233766243</v>
      </c>
      <c r="AV379" s="185">
        <f t="shared" si="72"/>
        <v>45.650000000000013</v>
      </c>
      <c r="AW379" s="185">
        <f t="shared" si="73"/>
        <v>51.007692307692317</v>
      </c>
      <c r="AX379" s="185">
        <f t="shared" si="74"/>
        <v>113.74458333333332</v>
      </c>
      <c r="AY379" s="185">
        <f t="shared" si="75"/>
        <v>401.40705882352944</v>
      </c>
      <c r="AZ379" s="180"/>
      <c r="BA379" s="4"/>
    </row>
    <row r="380" spans="1:53" x14ac:dyDescent="0.2">
      <c r="A380" s="5"/>
      <c r="B380" s="11" t="s">
        <v>325</v>
      </c>
      <c r="C380" s="11"/>
      <c r="D380" s="70" t="s">
        <v>612</v>
      </c>
      <c r="E380" s="11">
        <v>316</v>
      </c>
      <c r="F380" s="11">
        <v>217</v>
      </c>
      <c r="G380" s="11">
        <v>158</v>
      </c>
      <c r="H380" s="11">
        <v>136</v>
      </c>
      <c r="I380" s="11">
        <v>100</v>
      </c>
      <c r="J380" s="180"/>
      <c r="M380" s="183">
        <v>19120.15000000002</v>
      </c>
      <c r="N380" s="183">
        <v>14575.900000000012</v>
      </c>
      <c r="O380" s="183">
        <v>7426.9400000000069</v>
      </c>
      <c r="P380" s="183">
        <v>10385.410000000005</v>
      </c>
      <c r="Q380" s="183">
        <v>30452.579999999998</v>
      </c>
      <c r="R380" s="180"/>
      <c r="S380" s="4"/>
      <c r="T380" s="4"/>
      <c r="U380" s="183">
        <f t="shared" si="86"/>
        <v>60.506803797468415</v>
      </c>
      <c r="V380" s="183">
        <f t="shared" si="87"/>
        <v>67.170046082949369</v>
      </c>
      <c r="W380" s="183">
        <f t="shared" si="88"/>
        <v>47.005949367088654</v>
      </c>
      <c r="X380" s="183">
        <f t="shared" si="89"/>
        <v>76.363308823529451</v>
      </c>
      <c r="Y380" s="183">
        <f t="shared" si="90"/>
        <v>304.5258</v>
      </c>
      <c r="Z380" s="180"/>
      <c r="AA380" s="4"/>
      <c r="AB380" s="11" t="s">
        <v>325</v>
      </c>
      <c r="AC380" s="11"/>
      <c r="AD380" s="70" t="s">
        <v>612</v>
      </c>
      <c r="AE380" s="23">
        <v>14</v>
      </c>
      <c r="AF380" s="23">
        <v>8</v>
      </c>
      <c r="AG380" s="23">
        <v>3</v>
      </c>
      <c r="AH380" s="23">
        <v>5</v>
      </c>
      <c r="AI380" s="23">
        <v>5</v>
      </c>
      <c r="AJ380" s="180"/>
      <c r="AK380" s="4"/>
      <c r="AL380" s="4"/>
      <c r="AM380" s="185">
        <v>4909.8599999999988</v>
      </c>
      <c r="AN380" s="185">
        <v>1234.98</v>
      </c>
      <c r="AO380" s="185">
        <v>326.29999999999995</v>
      </c>
      <c r="AP380" s="185">
        <v>582.78</v>
      </c>
      <c r="AQ380" s="185">
        <v>2279.41</v>
      </c>
      <c r="AR380" s="180"/>
      <c r="AS380" s="4"/>
      <c r="AT380" s="4"/>
      <c r="AU380" s="185">
        <f t="shared" si="71"/>
        <v>350.70428571428562</v>
      </c>
      <c r="AV380" s="185">
        <f t="shared" si="72"/>
        <v>154.3725</v>
      </c>
      <c r="AW380" s="185">
        <f t="shared" si="73"/>
        <v>108.76666666666665</v>
      </c>
      <c r="AX380" s="185">
        <f t="shared" si="74"/>
        <v>116.556</v>
      </c>
      <c r="AY380" s="185">
        <f t="shared" si="75"/>
        <v>455.88199999999995</v>
      </c>
      <c r="AZ380" s="180"/>
      <c r="BA380" s="4"/>
    </row>
    <row r="381" spans="1:53" x14ac:dyDescent="0.2">
      <c r="A381" s="5"/>
      <c r="B381" s="11" t="s">
        <v>326</v>
      </c>
      <c r="C381" s="11"/>
      <c r="D381" s="70" t="s">
        <v>613</v>
      </c>
      <c r="E381" s="11">
        <v>544</v>
      </c>
      <c r="F381" s="11">
        <v>272</v>
      </c>
      <c r="G381" s="11">
        <v>159</v>
      </c>
      <c r="H381" s="11">
        <v>127</v>
      </c>
      <c r="I381" s="11">
        <v>86</v>
      </c>
      <c r="J381" s="180"/>
      <c r="M381" s="183">
        <v>69536.14999999998</v>
      </c>
      <c r="N381" s="183">
        <v>30206.669999999995</v>
      </c>
      <c r="O381" s="183">
        <v>13856.869999999995</v>
      </c>
      <c r="P381" s="183">
        <v>12925.120000000008</v>
      </c>
      <c r="Q381" s="183">
        <v>36166.299999999988</v>
      </c>
      <c r="R381" s="180"/>
      <c r="S381" s="4"/>
      <c r="T381" s="4"/>
      <c r="U381" s="183">
        <f t="shared" si="86"/>
        <v>127.82380514705879</v>
      </c>
      <c r="V381" s="183">
        <f t="shared" si="87"/>
        <v>111.05393382352939</v>
      </c>
      <c r="W381" s="183">
        <f t="shared" si="88"/>
        <v>87.1501257861635</v>
      </c>
      <c r="X381" s="183">
        <f t="shared" si="89"/>
        <v>101.77259842519692</v>
      </c>
      <c r="Y381" s="183">
        <f t="shared" si="90"/>
        <v>420.5383720930231</v>
      </c>
      <c r="Z381" s="180"/>
      <c r="AA381" s="4"/>
      <c r="AB381" s="11" t="s">
        <v>326</v>
      </c>
      <c r="AC381" s="11"/>
      <c r="AD381" s="70" t="s">
        <v>613</v>
      </c>
      <c r="AE381" s="23">
        <v>36</v>
      </c>
      <c r="AF381" s="23">
        <v>10</v>
      </c>
      <c r="AG381" s="23">
        <v>6</v>
      </c>
      <c r="AH381" s="23">
        <v>4</v>
      </c>
      <c r="AI381" s="23">
        <v>3</v>
      </c>
      <c r="AJ381" s="180"/>
      <c r="AK381" s="4"/>
      <c r="AL381" s="4"/>
      <c r="AM381" s="185">
        <v>9832.7899999999991</v>
      </c>
      <c r="AN381" s="185">
        <v>3648.0299999999997</v>
      </c>
      <c r="AO381" s="185">
        <v>2015.6499999999996</v>
      </c>
      <c r="AP381" s="185">
        <v>867.06</v>
      </c>
      <c r="AQ381" s="185">
        <v>2291.9699999999998</v>
      </c>
      <c r="AR381" s="180"/>
      <c r="AS381" s="4"/>
      <c r="AT381" s="4"/>
      <c r="AU381" s="185">
        <f t="shared" si="71"/>
        <v>273.13305555555553</v>
      </c>
      <c r="AV381" s="185">
        <f t="shared" si="72"/>
        <v>364.803</v>
      </c>
      <c r="AW381" s="185">
        <f t="shared" si="73"/>
        <v>335.94166666666661</v>
      </c>
      <c r="AX381" s="185">
        <f t="shared" si="74"/>
        <v>216.76499999999999</v>
      </c>
      <c r="AY381" s="185">
        <f t="shared" si="75"/>
        <v>763.9899999999999</v>
      </c>
      <c r="AZ381" s="180"/>
      <c r="BA381" s="4"/>
    </row>
    <row r="382" spans="1:53" x14ac:dyDescent="0.2">
      <c r="A382" s="5"/>
      <c r="B382" s="11" t="s">
        <v>327</v>
      </c>
      <c r="C382" s="11"/>
      <c r="D382" s="70" t="s">
        <v>614</v>
      </c>
      <c r="E382" s="11">
        <v>181</v>
      </c>
      <c r="F382" s="11">
        <v>115</v>
      </c>
      <c r="G382" s="11">
        <v>82</v>
      </c>
      <c r="H382" s="11">
        <v>64</v>
      </c>
      <c r="I382" s="11">
        <v>52</v>
      </c>
      <c r="J382" s="180"/>
      <c r="M382" s="183">
        <v>9828.860000000006</v>
      </c>
      <c r="N382" s="183">
        <v>7101.2099999999991</v>
      </c>
      <c r="O382" s="183">
        <v>5072.51</v>
      </c>
      <c r="P382" s="183">
        <v>5365.0200000000013</v>
      </c>
      <c r="Q382" s="183">
        <v>22167.829999999998</v>
      </c>
      <c r="R382" s="180"/>
      <c r="S382" s="4"/>
      <c r="T382" s="4"/>
      <c r="U382" s="183">
        <f t="shared" si="86"/>
        <v>54.303093922651968</v>
      </c>
      <c r="V382" s="183">
        <f t="shared" si="87"/>
        <v>61.749652173913034</v>
      </c>
      <c r="W382" s="183">
        <f t="shared" si="88"/>
        <v>61.859878048780487</v>
      </c>
      <c r="X382" s="183">
        <f t="shared" si="89"/>
        <v>83.828437500000021</v>
      </c>
      <c r="Y382" s="183">
        <f t="shared" si="90"/>
        <v>426.30442307692306</v>
      </c>
      <c r="Z382" s="180"/>
      <c r="AA382" s="4"/>
      <c r="AB382" s="11" t="s">
        <v>327</v>
      </c>
      <c r="AC382" s="11"/>
      <c r="AD382" s="70" t="s">
        <v>614</v>
      </c>
      <c r="AE382" s="23">
        <v>12</v>
      </c>
      <c r="AF382" s="23">
        <v>7</v>
      </c>
      <c r="AG382" s="23">
        <v>4</v>
      </c>
      <c r="AH382" s="23">
        <v>1</v>
      </c>
      <c r="AI382" s="23">
        <v>2</v>
      </c>
      <c r="AJ382" s="180"/>
      <c r="AK382" s="4"/>
      <c r="AL382" s="4"/>
      <c r="AM382" s="185">
        <v>1731.52</v>
      </c>
      <c r="AN382" s="185">
        <v>532.43999999999994</v>
      </c>
      <c r="AO382" s="185">
        <v>70.48</v>
      </c>
      <c r="AP382" s="185">
        <v>38.07</v>
      </c>
      <c r="AQ382" s="185">
        <v>186.88</v>
      </c>
      <c r="AR382" s="180"/>
      <c r="AS382" s="4"/>
      <c r="AT382" s="4"/>
      <c r="AU382" s="185">
        <f t="shared" si="71"/>
        <v>144.29333333333332</v>
      </c>
      <c r="AV382" s="185">
        <f t="shared" si="72"/>
        <v>76.062857142857141</v>
      </c>
      <c r="AW382" s="185">
        <f t="shared" si="73"/>
        <v>17.62</v>
      </c>
      <c r="AX382" s="185">
        <f t="shared" si="74"/>
        <v>38.07</v>
      </c>
      <c r="AY382" s="185">
        <f t="shared" si="75"/>
        <v>93.44</v>
      </c>
      <c r="AZ382" s="180"/>
      <c r="BA382" s="4"/>
    </row>
    <row r="383" spans="1:53" x14ac:dyDescent="0.2">
      <c r="A383" s="5"/>
      <c r="B383" s="11" t="s">
        <v>328</v>
      </c>
      <c r="C383" s="11"/>
      <c r="D383" s="70" t="s">
        <v>615</v>
      </c>
      <c r="E383" s="11">
        <v>466</v>
      </c>
      <c r="F383" s="11">
        <v>285</v>
      </c>
      <c r="G383" s="11">
        <v>222</v>
      </c>
      <c r="H383" s="11">
        <v>172</v>
      </c>
      <c r="I383" s="11">
        <v>124</v>
      </c>
      <c r="J383" s="180"/>
      <c r="M383" s="183">
        <v>27256.840000000058</v>
      </c>
      <c r="N383" s="183">
        <v>17552.520000000059</v>
      </c>
      <c r="O383" s="183">
        <v>11830.729999999998</v>
      </c>
      <c r="P383" s="183">
        <v>16008.400000000012</v>
      </c>
      <c r="Q383" s="183">
        <v>53910.180000000008</v>
      </c>
      <c r="R383" s="180"/>
      <c r="S383" s="4"/>
      <c r="T383" s="4"/>
      <c r="U383" s="183">
        <f t="shared" si="86"/>
        <v>58.491072961373519</v>
      </c>
      <c r="V383" s="183">
        <f t="shared" si="87"/>
        <v>61.587789473684417</v>
      </c>
      <c r="W383" s="183">
        <f t="shared" si="88"/>
        <v>53.291576576576567</v>
      </c>
      <c r="X383" s="183">
        <f t="shared" si="89"/>
        <v>93.072093023255889</v>
      </c>
      <c r="Y383" s="183">
        <f t="shared" si="90"/>
        <v>434.75951612903231</v>
      </c>
      <c r="Z383" s="180"/>
      <c r="AA383" s="4"/>
      <c r="AB383" s="11" t="s">
        <v>328</v>
      </c>
      <c r="AC383" s="11"/>
      <c r="AD383" s="70" t="s">
        <v>615</v>
      </c>
      <c r="AE383" s="23">
        <v>8</v>
      </c>
      <c r="AF383" s="23">
        <v>4</v>
      </c>
      <c r="AG383" s="23">
        <v>3</v>
      </c>
      <c r="AH383" s="23">
        <v>2</v>
      </c>
      <c r="AI383" s="23">
        <v>0</v>
      </c>
      <c r="AJ383" s="180"/>
      <c r="AK383" s="4"/>
      <c r="AL383" s="4"/>
      <c r="AM383" s="185">
        <v>671.68</v>
      </c>
      <c r="AN383" s="185">
        <v>687.4</v>
      </c>
      <c r="AO383" s="185">
        <v>483.89000000000004</v>
      </c>
      <c r="AP383" s="185">
        <v>305.68</v>
      </c>
      <c r="AQ383" s="185">
        <v>0</v>
      </c>
      <c r="AR383" s="180"/>
      <c r="AS383" s="4"/>
      <c r="AT383" s="4"/>
      <c r="AU383" s="185">
        <f t="shared" si="71"/>
        <v>83.96</v>
      </c>
      <c r="AV383" s="185">
        <f t="shared" si="72"/>
        <v>171.85</v>
      </c>
      <c r="AW383" s="185">
        <f t="shared" si="73"/>
        <v>161.29666666666668</v>
      </c>
      <c r="AX383" s="185">
        <f t="shared" si="74"/>
        <v>152.84</v>
      </c>
      <c r="AY383" s="185">
        <f t="shared" si="75"/>
        <v>0</v>
      </c>
      <c r="AZ383" s="180"/>
      <c r="BA383" s="4"/>
    </row>
    <row r="384" spans="1:53" x14ac:dyDescent="0.2">
      <c r="A384" s="5"/>
      <c r="B384" s="11" t="s">
        <v>329</v>
      </c>
      <c r="C384" s="11"/>
      <c r="D384" s="70" t="s">
        <v>616</v>
      </c>
      <c r="E384" s="11">
        <v>224</v>
      </c>
      <c r="F384" s="11">
        <v>125</v>
      </c>
      <c r="G384" s="11">
        <v>77</v>
      </c>
      <c r="H384" s="11">
        <v>60</v>
      </c>
      <c r="I384" s="11">
        <v>51</v>
      </c>
      <c r="J384" s="180"/>
      <c r="M384" s="183">
        <v>15246.760000000002</v>
      </c>
      <c r="N384" s="183">
        <v>9219.1700000000019</v>
      </c>
      <c r="O384" s="183">
        <v>5685.4500000000007</v>
      </c>
      <c r="P384" s="183">
        <v>6741.619999999999</v>
      </c>
      <c r="Q384" s="183">
        <v>18560.500000000004</v>
      </c>
      <c r="R384" s="180"/>
      <c r="S384" s="4"/>
      <c r="T384" s="4"/>
      <c r="U384" s="183">
        <f t="shared" si="86"/>
        <v>68.06589285714287</v>
      </c>
      <c r="V384" s="183">
        <f t="shared" si="87"/>
        <v>73.753360000000015</v>
      </c>
      <c r="W384" s="183">
        <f t="shared" si="88"/>
        <v>73.837012987012997</v>
      </c>
      <c r="X384" s="183">
        <f t="shared" si="89"/>
        <v>112.36033333333332</v>
      </c>
      <c r="Y384" s="183">
        <f t="shared" si="90"/>
        <v>363.93137254901967</v>
      </c>
      <c r="Z384" s="180"/>
      <c r="AA384" s="4"/>
      <c r="AB384" s="11" t="s">
        <v>329</v>
      </c>
      <c r="AC384" s="11"/>
      <c r="AD384" s="70" t="s">
        <v>616</v>
      </c>
      <c r="AE384" s="23">
        <v>9</v>
      </c>
      <c r="AF384" s="23">
        <v>2</v>
      </c>
      <c r="AG384" s="23">
        <v>0</v>
      </c>
      <c r="AH384" s="23">
        <v>0</v>
      </c>
      <c r="AI384" s="23">
        <v>0</v>
      </c>
      <c r="AJ384" s="180"/>
      <c r="AK384" s="4"/>
      <c r="AL384" s="4"/>
      <c r="AM384" s="185">
        <v>1848.4700000000003</v>
      </c>
      <c r="AN384" s="185">
        <v>94.33</v>
      </c>
      <c r="AO384" s="185">
        <v>0</v>
      </c>
      <c r="AP384" s="185">
        <v>0</v>
      </c>
      <c r="AQ384" s="185">
        <v>0</v>
      </c>
      <c r="AR384" s="180"/>
      <c r="AS384" s="4"/>
      <c r="AT384" s="4"/>
      <c r="AU384" s="185">
        <f t="shared" si="71"/>
        <v>205.38555555555558</v>
      </c>
      <c r="AV384" s="185">
        <f t="shared" si="72"/>
        <v>47.164999999999999</v>
      </c>
      <c r="AW384" s="185">
        <f t="shared" si="73"/>
        <v>0</v>
      </c>
      <c r="AX384" s="185">
        <f t="shared" si="74"/>
        <v>0</v>
      </c>
      <c r="AY384" s="185">
        <f t="shared" si="75"/>
        <v>0</v>
      </c>
      <c r="AZ384" s="180"/>
      <c r="BA384" s="4"/>
    </row>
    <row r="385" spans="1:53" x14ac:dyDescent="0.2">
      <c r="A385" s="5"/>
      <c r="B385" s="11" t="s">
        <v>330</v>
      </c>
      <c r="C385" s="11"/>
      <c r="D385" s="70" t="s">
        <v>617</v>
      </c>
      <c r="E385" s="11">
        <v>183</v>
      </c>
      <c r="F385" s="11">
        <v>93</v>
      </c>
      <c r="G385" s="11">
        <v>57</v>
      </c>
      <c r="H385" s="11">
        <v>44</v>
      </c>
      <c r="I385" s="11">
        <v>28</v>
      </c>
      <c r="J385" s="180"/>
      <c r="M385" s="183">
        <v>22053.649999999998</v>
      </c>
      <c r="N385" s="183">
        <v>10626.790000000003</v>
      </c>
      <c r="O385" s="183">
        <v>8098.470000000003</v>
      </c>
      <c r="P385" s="183">
        <v>15714.459999999997</v>
      </c>
      <c r="Q385" s="183">
        <v>15684.170000000004</v>
      </c>
      <c r="R385" s="180"/>
      <c r="S385" s="4"/>
      <c r="T385" s="4"/>
      <c r="U385" s="183">
        <f t="shared" si="86"/>
        <v>120.51174863387978</v>
      </c>
      <c r="V385" s="183">
        <f t="shared" si="87"/>
        <v>114.26655913978497</v>
      </c>
      <c r="W385" s="183">
        <f t="shared" si="88"/>
        <v>142.07842105263163</v>
      </c>
      <c r="X385" s="183">
        <f t="shared" si="89"/>
        <v>357.14681818181811</v>
      </c>
      <c r="Y385" s="183">
        <f t="shared" si="90"/>
        <v>560.14892857142866</v>
      </c>
      <c r="Z385" s="180"/>
      <c r="AA385" s="4"/>
      <c r="AB385" s="11" t="s">
        <v>330</v>
      </c>
      <c r="AC385" s="11"/>
      <c r="AD385" s="70" t="s">
        <v>617</v>
      </c>
      <c r="AE385" s="23">
        <v>7</v>
      </c>
      <c r="AF385" s="23">
        <v>3</v>
      </c>
      <c r="AG385" s="23">
        <v>2</v>
      </c>
      <c r="AH385" s="23">
        <v>2</v>
      </c>
      <c r="AI385" s="23">
        <v>2</v>
      </c>
      <c r="AJ385" s="180"/>
      <c r="AK385" s="4"/>
      <c r="AL385" s="4"/>
      <c r="AM385" s="185">
        <v>633.26999999999987</v>
      </c>
      <c r="AN385" s="185">
        <v>316.43</v>
      </c>
      <c r="AO385" s="185">
        <v>209.13</v>
      </c>
      <c r="AP385" s="185">
        <v>313.82000000000005</v>
      </c>
      <c r="AQ385" s="185">
        <v>3282.73</v>
      </c>
      <c r="AR385" s="180"/>
      <c r="AS385" s="4"/>
      <c r="AT385" s="4"/>
      <c r="AU385" s="185">
        <f t="shared" si="71"/>
        <v>90.467142857142832</v>
      </c>
      <c r="AV385" s="185">
        <f t="shared" si="72"/>
        <v>105.47666666666667</v>
      </c>
      <c r="AW385" s="185">
        <f t="shared" si="73"/>
        <v>104.565</v>
      </c>
      <c r="AX385" s="185">
        <f t="shared" si="74"/>
        <v>156.91000000000003</v>
      </c>
      <c r="AY385" s="185">
        <f t="shared" si="75"/>
        <v>1641.365</v>
      </c>
      <c r="AZ385" s="180"/>
      <c r="BA385" s="4"/>
    </row>
    <row r="386" spans="1:53" x14ac:dyDescent="0.2">
      <c r="A386" s="5"/>
      <c r="B386" s="11" t="s">
        <v>331</v>
      </c>
      <c r="C386" s="11"/>
      <c r="D386" s="70" t="s">
        <v>618</v>
      </c>
      <c r="E386" s="11">
        <v>186</v>
      </c>
      <c r="F386" s="11">
        <v>99</v>
      </c>
      <c r="G386" s="11">
        <v>65</v>
      </c>
      <c r="H386" s="11">
        <v>50</v>
      </c>
      <c r="I386" s="11">
        <v>38</v>
      </c>
      <c r="J386" s="180"/>
      <c r="M386" s="183">
        <v>16439.269999999997</v>
      </c>
      <c r="N386" s="183">
        <v>9215.9399999999987</v>
      </c>
      <c r="O386" s="183">
        <v>5359.43</v>
      </c>
      <c r="P386" s="183">
        <v>6621.6200000000026</v>
      </c>
      <c r="Q386" s="183">
        <v>15689.609999999999</v>
      </c>
      <c r="R386" s="180"/>
      <c r="S386" s="4"/>
      <c r="T386" s="4"/>
      <c r="U386" s="183">
        <f t="shared" si="86"/>
        <v>88.383172043010731</v>
      </c>
      <c r="V386" s="183">
        <f t="shared" si="87"/>
        <v>93.090303030303019</v>
      </c>
      <c r="W386" s="183">
        <f t="shared" si="88"/>
        <v>82.452769230769235</v>
      </c>
      <c r="X386" s="183">
        <f t="shared" si="89"/>
        <v>132.43240000000006</v>
      </c>
      <c r="Y386" s="183">
        <f t="shared" si="90"/>
        <v>412.88447368421049</v>
      </c>
      <c r="Z386" s="180"/>
      <c r="AA386" s="4"/>
      <c r="AB386" s="11" t="s">
        <v>331</v>
      </c>
      <c r="AC386" s="11"/>
      <c r="AD386" s="70" t="s">
        <v>618</v>
      </c>
      <c r="AE386" s="23">
        <v>13</v>
      </c>
      <c r="AF386" s="23">
        <v>10</v>
      </c>
      <c r="AG386" s="23">
        <v>7</v>
      </c>
      <c r="AH386" s="23">
        <v>6</v>
      </c>
      <c r="AI386" s="23">
        <v>5</v>
      </c>
      <c r="AJ386" s="180"/>
      <c r="AK386" s="4"/>
      <c r="AL386" s="4"/>
      <c r="AM386" s="185">
        <v>577.19000000000005</v>
      </c>
      <c r="AN386" s="185">
        <v>380.39</v>
      </c>
      <c r="AO386" s="185">
        <v>627.08000000000004</v>
      </c>
      <c r="AP386" s="185">
        <v>827.48</v>
      </c>
      <c r="AQ386" s="185">
        <v>3120.6</v>
      </c>
      <c r="AR386" s="180"/>
      <c r="AS386" s="4"/>
      <c r="AT386" s="4"/>
      <c r="AU386" s="185">
        <f t="shared" si="71"/>
        <v>44.399230769230776</v>
      </c>
      <c r="AV386" s="185">
        <f t="shared" si="72"/>
        <v>38.039000000000001</v>
      </c>
      <c r="AW386" s="185">
        <f t="shared" si="73"/>
        <v>89.582857142857151</v>
      </c>
      <c r="AX386" s="185">
        <f t="shared" si="74"/>
        <v>137.91333333333333</v>
      </c>
      <c r="AY386" s="185">
        <f t="shared" si="75"/>
        <v>624.12</v>
      </c>
      <c r="AZ386" s="180"/>
      <c r="BA386" s="4"/>
    </row>
    <row r="387" spans="1:53" x14ac:dyDescent="0.2">
      <c r="A387" s="5"/>
      <c r="B387" s="11" t="s">
        <v>332</v>
      </c>
      <c r="C387" s="11"/>
      <c r="D387" s="70" t="s">
        <v>619</v>
      </c>
      <c r="E387" s="11">
        <v>1461</v>
      </c>
      <c r="F387" s="11">
        <v>998</v>
      </c>
      <c r="G387" s="11">
        <v>83</v>
      </c>
      <c r="H387" s="11">
        <v>809</v>
      </c>
      <c r="I387" s="11">
        <v>509</v>
      </c>
      <c r="J387" s="180"/>
      <c r="M387" s="183">
        <v>122429.13999999956</v>
      </c>
      <c r="N387" s="183">
        <v>86057.140000000072</v>
      </c>
      <c r="O387" s="183">
        <v>5390.9600000000028</v>
      </c>
      <c r="P387" s="183">
        <v>141035.22999999992</v>
      </c>
      <c r="Q387" s="183">
        <v>278564.82000000024</v>
      </c>
      <c r="R387" s="180"/>
      <c r="S387" s="4"/>
      <c r="T387" s="4"/>
      <c r="U387" s="183">
        <f t="shared" si="86"/>
        <v>83.798179329226258</v>
      </c>
      <c r="V387" s="183">
        <f t="shared" si="87"/>
        <v>86.229599198396869</v>
      </c>
      <c r="W387" s="183">
        <f t="shared" si="88"/>
        <v>64.951325301204847</v>
      </c>
      <c r="X387" s="183">
        <f t="shared" si="89"/>
        <v>174.3327935723114</v>
      </c>
      <c r="Y387" s="183">
        <f t="shared" si="90"/>
        <v>547.27862475442089</v>
      </c>
      <c r="Z387" s="180"/>
      <c r="AA387" s="4"/>
      <c r="AB387" s="11" t="s">
        <v>332</v>
      </c>
      <c r="AC387" s="11"/>
      <c r="AD387" s="70" t="s">
        <v>619</v>
      </c>
      <c r="AE387" s="23">
        <v>107</v>
      </c>
      <c r="AF387" s="23">
        <v>55</v>
      </c>
      <c r="AG387" s="23">
        <v>9</v>
      </c>
      <c r="AH387" s="23">
        <v>41</v>
      </c>
      <c r="AI387" s="23">
        <v>21</v>
      </c>
      <c r="AJ387" s="180"/>
      <c r="AK387" s="4"/>
      <c r="AL387" s="4"/>
      <c r="AM387" s="185">
        <v>14016.619999999999</v>
      </c>
      <c r="AN387" s="185">
        <v>7591.7899999999981</v>
      </c>
      <c r="AO387" s="185">
        <v>426.48</v>
      </c>
      <c r="AP387" s="185">
        <v>10020.86</v>
      </c>
      <c r="AQ387" s="185">
        <v>15053.45</v>
      </c>
      <c r="AR387" s="180"/>
      <c r="AS387" s="4"/>
      <c r="AT387" s="4"/>
      <c r="AU387" s="185">
        <f t="shared" si="71"/>
        <v>130.99644859813083</v>
      </c>
      <c r="AV387" s="185">
        <f t="shared" si="72"/>
        <v>138.03254545454541</v>
      </c>
      <c r="AW387" s="185">
        <f t="shared" si="73"/>
        <v>47.38666666666667</v>
      </c>
      <c r="AX387" s="185">
        <f t="shared" si="74"/>
        <v>244.41121951219515</v>
      </c>
      <c r="AY387" s="185">
        <f t="shared" si="75"/>
        <v>716.83095238095245</v>
      </c>
      <c r="AZ387" s="180"/>
      <c r="BA387" s="4"/>
    </row>
    <row r="388" spans="1:53" x14ac:dyDescent="0.2">
      <c r="A388" s="5"/>
      <c r="B388" s="11" t="s">
        <v>334</v>
      </c>
      <c r="C388" s="11"/>
      <c r="D388" s="70" t="s">
        <v>621</v>
      </c>
      <c r="E388" s="11">
        <v>315</v>
      </c>
      <c r="F388" s="11">
        <v>166</v>
      </c>
      <c r="G388" s="11">
        <v>112</v>
      </c>
      <c r="H388" s="11">
        <v>86</v>
      </c>
      <c r="I388" s="11">
        <v>67</v>
      </c>
      <c r="J388" s="180"/>
      <c r="M388" s="183">
        <v>21823.270000000022</v>
      </c>
      <c r="N388" s="183">
        <v>12224.010000000006</v>
      </c>
      <c r="O388" s="183">
        <v>7788.5300000000061</v>
      </c>
      <c r="P388" s="183">
        <v>8508.3700000000008</v>
      </c>
      <c r="Q388" s="183">
        <v>23918.65</v>
      </c>
      <c r="R388" s="180"/>
      <c r="S388" s="4"/>
      <c r="T388" s="4"/>
      <c r="U388" s="183">
        <f t="shared" si="86"/>
        <v>69.280222222222292</v>
      </c>
      <c r="V388" s="183">
        <f t="shared" si="87"/>
        <v>73.638614457831366</v>
      </c>
      <c r="W388" s="183">
        <f t="shared" si="88"/>
        <v>69.540446428571485</v>
      </c>
      <c r="X388" s="183">
        <f t="shared" si="89"/>
        <v>98.934534883720943</v>
      </c>
      <c r="Y388" s="183">
        <f t="shared" si="90"/>
        <v>356.99477611940301</v>
      </c>
      <c r="Z388" s="180"/>
      <c r="AA388" s="4"/>
      <c r="AB388" s="11" t="s">
        <v>334</v>
      </c>
      <c r="AC388" s="11"/>
      <c r="AD388" s="70" t="s">
        <v>621</v>
      </c>
      <c r="AE388" s="23">
        <v>23</v>
      </c>
      <c r="AF388" s="23">
        <v>6</v>
      </c>
      <c r="AG388" s="23">
        <v>4</v>
      </c>
      <c r="AH388" s="23">
        <v>1</v>
      </c>
      <c r="AI388" s="23">
        <v>2</v>
      </c>
      <c r="AJ388" s="180"/>
      <c r="AK388" s="4"/>
      <c r="AL388" s="4"/>
      <c r="AM388" s="185">
        <v>8124.2799999999979</v>
      </c>
      <c r="AN388" s="185">
        <v>233.36</v>
      </c>
      <c r="AO388" s="185">
        <v>77.52</v>
      </c>
      <c r="AP388" s="185">
        <v>31.12</v>
      </c>
      <c r="AQ388" s="185">
        <v>1568.3100000000002</v>
      </c>
      <c r="AR388" s="180"/>
      <c r="AS388" s="4"/>
      <c r="AT388" s="4"/>
      <c r="AU388" s="185">
        <f t="shared" si="71"/>
        <v>353.22956521739121</v>
      </c>
      <c r="AV388" s="185">
        <f t="shared" si="72"/>
        <v>38.893333333333338</v>
      </c>
      <c r="AW388" s="185">
        <f t="shared" si="73"/>
        <v>19.38</v>
      </c>
      <c r="AX388" s="185">
        <f t="shared" si="74"/>
        <v>31.12</v>
      </c>
      <c r="AY388" s="185">
        <f t="shared" si="75"/>
        <v>784.15500000000009</v>
      </c>
      <c r="AZ388" s="180"/>
      <c r="BA388" s="4"/>
    </row>
    <row r="389" spans="1:53" x14ac:dyDescent="0.2">
      <c r="A389" s="5"/>
      <c r="B389" s="11" t="s">
        <v>335</v>
      </c>
      <c r="C389" s="11"/>
      <c r="D389" s="70" t="s">
        <v>622</v>
      </c>
      <c r="E389" s="11">
        <v>1289</v>
      </c>
      <c r="F389" s="11">
        <v>710</v>
      </c>
      <c r="G389" s="11">
        <v>485</v>
      </c>
      <c r="H389" s="11">
        <v>380</v>
      </c>
      <c r="I389" s="11">
        <v>257</v>
      </c>
      <c r="J389" s="180"/>
      <c r="M389" s="183">
        <v>105279.84999999967</v>
      </c>
      <c r="N389" s="183">
        <v>54462.909999999989</v>
      </c>
      <c r="O389" s="183">
        <v>31787.559999999972</v>
      </c>
      <c r="P389" s="183">
        <v>35601.519999999982</v>
      </c>
      <c r="Q389" s="183">
        <v>97586.08000000006</v>
      </c>
      <c r="R389" s="180"/>
      <c r="S389" s="4"/>
      <c r="T389" s="4"/>
      <c r="U389" s="183">
        <f t="shared" si="86"/>
        <v>81.675601241272048</v>
      </c>
      <c r="V389" s="183">
        <f t="shared" si="87"/>
        <v>76.708323943661952</v>
      </c>
      <c r="W389" s="183">
        <f t="shared" si="88"/>
        <v>65.541360824742213</v>
      </c>
      <c r="X389" s="183">
        <f t="shared" si="89"/>
        <v>93.688210526315743</v>
      </c>
      <c r="Y389" s="183">
        <f t="shared" si="90"/>
        <v>379.71237354085628</v>
      </c>
      <c r="Z389" s="180"/>
      <c r="AA389" s="4"/>
      <c r="AB389" s="11" t="s">
        <v>335</v>
      </c>
      <c r="AC389" s="11"/>
      <c r="AD389" s="70" t="s">
        <v>622</v>
      </c>
      <c r="AE389" s="23">
        <v>71</v>
      </c>
      <c r="AF389" s="23">
        <v>31</v>
      </c>
      <c r="AG389" s="23">
        <v>21</v>
      </c>
      <c r="AH389" s="23">
        <v>23</v>
      </c>
      <c r="AI389" s="23">
        <v>16</v>
      </c>
      <c r="AJ389" s="180"/>
      <c r="AK389" s="4"/>
      <c r="AL389" s="4"/>
      <c r="AM389" s="185">
        <v>34865.89</v>
      </c>
      <c r="AN389" s="185">
        <v>8093.93</v>
      </c>
      <c r="AO389" s="185">
        <v>4239.4599999999991</v>
      </c>
      <c r="AP389" s="185">
        <v>10217.209999999997</v>
      </c>
      <c r="AQ389" s="185">
        <v>29033.290000000005</v>
      </c>
      <c r="AR389" s="180"/>
      <c r="AS389" s="4"/>
      <c r="AT389" s="4"/>
      <c r="AU389" s="185">
        <f t="shared" si="71"/>
        <v>491.06887323943658</v>
      </c>
      <c r="AV389" s="185">
        <f t="shared" si="72"/>
        <v>261.09451612903229</v>
      </c>
      <c r="AW389" s="185">
        <f t="shared" si="73"/>
        <v>201.87904761904758</v>
      </c>
      <c r="AX389" s="185">
        <f t="shared" si="74"/>
        <v>444.22652173913031</v>
      </c>
      <c r="AY389" s="185">
        <f t="shared" si="75"/>
        <v>1814.5806250000003</v>
      </c>
      <c r="AZ389" s="180"/>
      <c r="BA389" s="4"/>
    </row>
    <row r="390" spans="1:53" x14ac:dyDescent="0.2">
      <c r="A390" s="5"/>
      <c r="B390" s="11" t="s">
        <v>336</v>
      </c>
      <c r="C390" s="11"/>
      <c r="D390" s="70" t="s">
        <v>623</v>
      </c>
      <c r="E390" s="11">
        <v>84</v>
      </c>
      <c r="F390" s="11">
        <v>42</v>
      </c>
      <c r="G390" s="11">
        <v>35</v>
      </c>
      <c r="H390" s="11">
        <v>27</v>
      </c>
      <c r="I390" s="11">
        <v>19</v>
      </c>
      <c r="J390" s="180"/>
      <c r="M390" s="183">
        <v>8329.5300000000007</v>
      </c>
      <c r="N390" s="183">
        <v>4874.1299999999992</v>
      </c>
      <c r="O390" s="183">
        <v>2544.5599999999995</v>
      </c>
      <c r="P390" s="183">
        <v>2540.5299999999997</v>
      </c>
      <c r="Q390" s="183">
        <v>6432.5599999999995</v>
      </c>
      <c r="R390" s="180"/>
      <c r="S390" s="4"/>
      <c r="T390" s="4"/>
      <c r="U390" s="183">
        <f t="shared" si="86"/>
        <v>99.161071428571432</v>
      </c>
      <c r="V390" s="183">
        <f t="shared" si="87"/>
        <v>116.05071428571426</v>
      </c>
      <c r="W390" s="183">
        <f t="shared" si="88"/>
        <v>72.701714285714274</v>
      </c>
      <c r="X390" s="183">
        <f t="shared" si="89"/>
        <v>94.093703703703696</v>
      </c>
      <c r="Y390" s="183">
        <f t="shared" si="90"/>
        <v>338.55578947368417</v>
      </c>
      <c r="Z390" s="180"/>
      <c r="AA390" s="4"/>
      <c r="AB390" s="11" t="s">
        <v>336</v>
      </c>
      <c r="AC390" s="11"/>
      <c r="AD390" s="70" t="s">
        <v>623</v>
      </c>
      <c r="AE390" s="23">
        <v>3</v>
      </c>
      <c r="AF390" s="23">
        <v>3</v>
      </c>
      <c r="AG390" s="23">
        <v>3</v>
      </c>
      <c r="AH390" s="23">
        <v>0</v>
      </c>
      <c r="AI390" s="23">
        <v>0</v>
      </c>
      <c r="AJ390" s="180"/>
      <c r="AK390" s="4"/>
      <c r="AL390" s="4"/>
      <c r="AM390" s="185">
        <v>1247.8699999999999</v>
      </c>
      <c r="AN390" s="185">
        <v>1287.07</v>
      </c>
      <c r="AO390" s="185">
        <v>953.70999999999992</v>
      </c>
      <c r="AP390" s="185">
        <v>0</v>
      </c>
      <c r="AQ390" s="185">
        <v>0</v>
      </c>
      <c r="AR390" s="180"/>
      <c r="AS390" s="4"/>
      <c r="AT390" s="4"/>
      <c r="AU390" s="185">
        <f t="shared" si="71"/>
        <v>415.95666666666665</v>
      </c>
      <c r="AV390" s="185">
        <f t="shared" si="72"/>
        <v>429.02333333333331</v>
      </c>
      <c r="AW390" s="185">
        <f t="shared" si="73"/>
        <v>317.90333333333331</v>
      </c>
      <c r="AX390" s="185">
        <f t="shared" si="74"/>
        <v>0</v>
      </c>
      <c r="AY390" s="185">
        <f t="shared" si="75"/>
        <v>0</v>
      </c>
      <c r="AZ390" s="180"/>
      <c r="BA390" s="4"/>
    </row>
    <row r="391" spans="1:53" x14ac:dyDescent="0.2">
      <c r="A391" s="5"/>
      <c r="B391" s="11" t="s">
        <v>337</v>
      </c>
      <c r="C391" s="11"/>
      <c r="D391" s="70" t="s">
        <v>624</v>
      </c>
      <c r="E391" s="11">
        <v>31</v>
      </c>
      <c r="F391" s="11">
        <v>20</v>
      </c>
      <c r="G391" s="11">
        <v>16</v>
      </c>
      <c r="H391" s="11">
        <v>12</v>
      </c>
      <c r="I391" s="11">
        <v>9</v>
      </c>
      <c r="J391" s="180"/>
      <c r="M391" s="183">
        <v>1685.1099999999994</v>
      </c>
      <c r="N391" s="183">
        <v>1352.5600000000002</v>
      </c>
      <c r="O391" s="183">
        <v>940.09000000000015</v>
      </c>
      <c r="P391" s="183">
        <v>1049.54</v>
      </c>
      <c r="Q391" s="183">
        <v>3156.9100000000003</v>
      </c>
      <c r="R391" s="180"/>
      <c r="S391" s="4"/>
      <c r="T391" s="4"/>
      <c r="U391" s="183">
        <f t="shared" si="86"/>
        <v>54.358387096774173</v>
      </c>
      <c r="V391" s="183">
        <f t="shared" si="87"/>
        <v>67.628000000000014</v>
      </c>
      <c r="W391" s="183">
        <f t="shared" si="88"/>
        <v>58.755625000000009</v>
      </c>
      <c r="X391" s="183">
        <f t="shared" si="89"/>
        <v>87.461666666666659</v>
      </c>
      <c r="Y391" s="183">
        <f t="shared" si="90"/>
        <v>350.76777777777784</v>
      </c>
      <c r="Z391" s="180"/>
      <c r="AA391" s="4"/>
      <c r="AB391" s="11" t="s">
        <v>337</v>
      </c>
      <c r="AC391" s="11"/>
      <c r="AD391" s="70" t="s">
        <v>624</v>
      </c>
      <c r="AE391" s="23">
        <v>1</v>
      </c>
      <c r="AF391" s="23">
        <v>0</v>
      </c>
      <c r="AG391" s="23">
        <v>0</v>
      </c>
      <c r="AH391" s="23">
        <v>0</v>
      </c>
      <c r="AI391" s="23">
        <v>0</v>
      </c>
      <c r="AJ391" s="180"/>
      <c r="AK391" s="4"/>
      <c r="AL391" s="4"/>
      <c r="AM391" s="185">
        <v>1.38</v>
      </c>
      <c r="AN391" s="185">
        <v>0</v>
      </c>
      <c r="AO391" s="185">
        <v>0</v>
      </c>
      <c r="AP391" s="185">
        <v>0</v>
      </c>
      <c r="AQ391" s="185">
        <v>0</v>
      </c>
      <c r="AR391" s="180"/>
      <c r="AS391" s="4"/>
      <c r="AT391" s="4"/>
      <c r="AU391" s="185">
        <f t="shared" si="71"/>
        <v>1.38</v>
      </c>
      <c r="AV391" s="185">
        <f t="shared" si="72"/>
        <v>0</v>
      </c>
      <c r="AW391" s="185">
        <f t="shared" si="73"/>
        <v>0</v>
      </c>
      <c r="AX391" s="185">
        <f t="shared" si="74"/>
        <v>0</v>
      </c>
      <c r="AY391" s="185">
        <f t="shared" si="75"/>
        <v>0</v>
      </c>
      <c r="AZ391" s="180"/>
      <c r="BA391" s="4"/>
    </row>
    <row r="392" spans="1:53" x14ac:dyDescent="0.2">
      <c r="A392" s="5"/>
      <c r="B392" s="11" t="s">
        <v>338</v>
      </c>
      <c r="C392" s="11"/>
      <c r="D392" s="70" t="s">
        <v>625</v>
      </c>
      <c r="E392" s="11">
        <v>2937</v>
      </c>
      <c r="F392" s="11">
        <v>1596</v>
      </c>
      <c r="G392" s="11">
        <v>1059</v>
      </c>
      <c r="H392" s="11">
        <v>970</v>
      </c>
      <c r="I392" s="11">
        <v>706</v>
      </c>
      <c r="J392" s="180"/>
      <c r="M392" s="183">
        <v>193006.3900000001</v>
      </c>
      <c r="N392" s="183">
        <v>105537.30999999934</v>
      </c>
      <c r="O392" s="183">
        <v>58446.15000000006</v>
      </c>
      <c r="P392" s="183">
        <v>90498.849999999919</v>
      </c>
      <c r="Q392" s="183">
        <v>270345.08999999979</v>
      </c>
      <c r="R392" s="180"/>
      <c r="S392" s="4"/>
      <c r="T392" s="4"/>
      <c r="U392" s="183">
        <f t="shared" si="86"/>
        <v>65.715488593803229</v>
      </c>
      <c r="V392" s="183">
        <f t="shared" si="87"/>
        <v>66.126134085212627</v>
      </c>
      <c r="W392" s="183">
        <f t="shared" si="88"/>
        <v>55.18994334277626</v>
      </c>
      <c r="X392" s="183">
        <f t="shared" si="89"/>
        <v>93.297783505154555</v>
      </c>
      <c r="Y392" s="183">
        <f t="shared" si="90"/>
        <v>382.92505665722348</v>
      </c>
      <c r="Z392" s="180"/>
      <c r="AA392" s="4"/>
      <c r="AB392" s="11" t="s">
        <v>338</v>
      </c>
      <c r="AC392" s="11"/>
      <c r="AD392" s="70" t="s">
        <v>625</v>
      </c>
      <c r="AE392" s="23">
        <v>167</v>
      </c>
      <c r="AF392" s="23">
        <v>67</v>
      </c>
      <c r="AG392" s="23">
        <v>46</v>
      </c>
      <c r="AH392" s="23">
        <v>41</v>
      </c>
      <c r="AI392" s="23">
        <v>30</v>
      </c>
      <c r="AJ392" s="180"/>
      <c r="AK392" s="4"/>
      <c r="AL392" s="4"/>
      <c r="AM392" s="185">
        <v>47430.090000000004</v>
      </c>
      <c r="AN392" s="185">
        <v>27074.86</v>
      </c>
      <c r="AO392" s="185">
        <v>17239.210000000003</v>
      </c>
      <c r="AP392" s="185">
        <v>21298.660000000003</v>
      </c>
      <c r="AQ392" s="185">
        <v>111745.66</v>
      </c>
      <c r="AR392" s="180"/>
      <c r="AS392" s="4"/>
      <c r="AT392" s="4"/>
      <c r="AU392" s="185">
        <f t="shared" ref="AU392:AU457" si="106">IFERROR(AM392/AE392,0)</f>
        <v>284.0125149700599</v>
      </c>
      <c r="AV392" s="185">
        <f t="shared" ref="AV392:AV457" si="107">IFERROR(AN392/AF392,0)</f>
        <v>404.10238805970152</v>
      </c>
      <c r="AW392" s="185">
        <f t="shared" ref="AW392:AW457" si="108">IFERROR(AO392/AG392,0)</f>
        <v>374.76543478260874</v>
      </c>
      <c r="AX392" s="185">
        <f t="shared" ref="AX392:AX457" si="109">IFERROR(AP392/AH392,0)</f>
        <v>519.47951219512208</v>
      </c>
      <c r="AY392" s="185">
        <f t="shared" ref="AY392:AY457" si="110">IFERROR(AQ392/AI392,0)</f>
        <v>3724.8553333333334</v>
      </c>
      <c r="AZ392" s="180"/>
      <c r="BA392" s="4"/>
    </row>
    <row r="393" spans="1:53" x14ac:dyDescent="0.2">
      <c r="A393" s="5"/>
      <c r="B393" s="11" t="s">
        <v>339</v>
      </c>
      <c r="C393" s="11"/>
      <c r="D393" s="70" t="s">
        <v>627</v>
      </c>
      <c r="E393" s="11">
        <v>60</v>
      </c>
      <c r="F393" s="11">
        <v>261</v>
      </c>
      <c r="G393" s="11">
        <v>52</v>
      </c>
      <c r="H393" s="11">
        <v>182</v>
      </c>
      <c r="I393" s="11">
        <v>117</v>
      </c>
      <c r="J393" s="180"/>
      <c r="M393" s="183">
        <v>10266.549999999999</v>
      </c>
      <c r="N393" s="183">
        <v>36975.810000000012</v>
      </c>
      <c r="O393" s="183">
        <v>4343.29</v>
      </c>
      <c r="P393" s="183">
        <v>20688.299999999988</v>
      </c>
      <c r="Q393" s="183">
        <v>65625.560000000012</v>
      </c>
      <c r="R393" s="180"/>
      <c r="S393" s="4"/>
      <c r="T393" s="4"/>
      <c r="U393" s="183">
        <f t="shared" si="86"/>
        <v>171.10916666666665</v>
      </c>
      <c r="V393" s="183">
        <f t="shared" si="87"/>
        <v>141.66977011494257</v>
      </c>
      <c r="W393" s="183">
        <f t="shared" si="88"/>
        <v>83.524807692307689</v>
      </c>
      <c r="X393" s="183">
        <f t="shared" si="89"/>
        <v>113.67197802197796</v>
      </c>
      <c r="Y393" s="183">
        <f t="shared" si="90"/>
        <v>560.90222222222235</v>
      </c>
      <c r="Z393" s="180"/>
      <c r="AA393" s="4"/>
      <c r="AB393" s="11" t="s">
        <v>339</v>
      </c>
      <c r="AC393" s="11"/>
      <c r="AD393" s="70" t="s">
        <v>627</v>
      </c>
      <c r="AE393" s="23">
        <v>21</v>
      </c>
      <c r="AF393" s="23">
        <v>24</v>
      </c>
      <c r="AG393" s="23">
        <v>0</v>
      </c>
      <c r="AH393" s="23">
        <v>7</v>
      </c>
      <c r="AI393" s="23">
        <v>4</v>
      </c>
      <c r="AJ393" s="180"/>
      <c r="AK393" s="4"/>
      <c r="AL393" s="4"/>
      <c r="AM393" s="185">
        <v>6999.9899999999989</v>
      </c>
      <c r="AN393" s="185">
        <v>4101.5200000000004</v>
      </c>
      <c r="AO393" s="185">
        <v>0</v>
      </c>
      <c r="AP393" s="185">
        <v>346.72999999999996</v>
      </c>
      <c r="AQ393" s="185">
        <v>447.15999999999997</v>
      </c>
      <c r="AR393" s="180"/>
      <c r="AS393" s="4"/>
      <c r="AT393" s="4"/>
      <c r="AU393" s="185">
        <f t="shared" si="106"/>
        <v>333.33285714285711</v>
      </c>
      <c r="AV393" s="185">
        <f t="shared" si="107"/>
        <v>170.89666666666668</v>
      </c>
      <c r="AW393" s="185">
        <f t="shared" si="108"/>
        <v>0</v>
      </c>
      <c r="AX393" s="185">
        <f t="shared" si="109"/>
        <v>49.532857142857139</v>
      </c>
      <c r="AY393" s="185">
        <f t="shared" si="110"/>
        <v>111.78999999999999</v>
      </c>
      <c r="AZ393" s="180"/>
      <c r="BA393" s="4"/>
    </row>
    <row r="394" spans="1:53" x14ac:dyDescent="0.2">
      <c r="A394" s="5"/>
      <c r="B394" s="11" t="s">
        <v>340</v>
      </c>
      <c r="C394" s="11"/>
      <c r="D394" s="70" t="s">
        <v>628</v>
      </c>
      <c r="E394" s="11">
        <v>266</v>
      </c>
      <c r="F394" s="11">
        <v>104</v>
      </c>
      <c r="G394" s="11">
        <v>67</v>
      </c>
      <c r="H394" s="11">
        <v>62</v>
      </c>
      <c r="I394" s="11">
        <v>37</v>
      </c>
      <c r="J394" s="180"/>
      <c r="M394" s="183">
        <v>14584.090000000002</v>
      </c>
      <c r="N394" s="183">
        <v>6824.9699999999984</v>
      </c>
      <c r="O394" s="183">
        <v>3071.63</v>
      </c>
      <c r="P394" s="183">
        <v>3653.0900000000011</v>
      </c>
      <c r="Q394" s="183">
        <v>11210.049999999997</v>
      </c>
      <c r="R394" s="180"/>
      <c r="S394" s="4"/>
      <c r="T394" s="4"/>
      <c r="U394" s="183">
        <f t="shared" si="86"/>
        <v>54.827406015037603</v>
      </c>
      <c r="V394" s="183">
        <f t="shared" si="87"/>
        <v>65.624711538461526</v>
      </c>
      <c r="W394" s="183">
        <f t="shared" si="88"/>
        <v>45.845223880597018</v>
      </c>
      <c r="X394" s="183">
        <f t="shared" si="89"/>
        <v>58.920806451612918</v>
      </c>
      <c r="Y394" s="183">
        <f t="shared" si="90"/>
        <v>302.97432432432424</v>
      </c>
      <c r="Z394" s="180"/>
      <c r="AA394" s="4"/>
      <c r="AB394" s="11" t="s">
        <v>340</v>
      </c>
      <c r="AC394" s="11"/>
      <c r="AD394" s="70" t="s">
        <v>628</v>
      </c>
      <c r="AE394" s="23">
        <v>21</v>
      </c>
      <c r="AF394" s="23">
        <v>10</v>
      </c>
      <c r="AG394" s="23">
        <v>7</v>
      </c>
      <c r="AH394" s="23">
        <v>6</v>
      </c>
      <c r="AI394" s="23">
        <v>2</v>
      </c>
      <c r="AJ394" s="180"/>
      <c r="AK394" s="4"/>
      <c r="AL394" s="4"/>
      <c r="AM394" s="185">
        <v>3274.9999999999995</v>
      </c>
      <c r="AN394" s="185">
        <v>1986</v>
      </c>
      <c r="AO394" s="185">
        <v>1433.72</v>
      </c>
      <c r="AP394" s="185">
        <v>803.28000000000009</v>
      </c>
      <c r="AQ394" s="185">
        <v>673.80000000000007</v>
      </c>
      <c r="AR394" s="180"/>
      <c r="AS394" s="4"/>
      <c r="AT394" s="4"/>
      <c r="AU394" s="185">
        <f t="shared" si="106"/>
        <v>155.95238095238093</v>
      </c>
      <c r="AV394" s="185">
        <f t="shared" si="107"/>
        <v>198.6</v>
      </c>
      <c r="AW394" s="185">
        <f t="shared" si="108"/>
        <v>204.81714285714287</v>
      </c>
      <c r="AX394" s="185">
        <f t="shared" si="109"/>
        <v>133.88000000000002</v>
      </c>
      <c r="AY394" s="185">
        <f t="shared" si="110"/>
        <v>336.90000000000003</v>
      </c>
      <c r="AZ394" s="180"/>
      <c r="BA394" s="4"/>
    </row>
    <row r="395" spans="1:53" x14ac:dyDescent="0.2">
      <c r="A395" s="5"/>
      <c r="B395" s="11" t="s">
        <v>341</v>
      </c>
      <c r="C395" s="11"/>
      <c r="D395" s="70" t="s">
        <v>629</v>
      </c>
      <c r="E395" s="11">
        <v>196</v>
      </c>
      <c r="F395" s="11">
        <v>103</v>
      </c>
      <c r="G395" s="11">
        <v>75</v>
      </c>
      <c r="H395" s="11">
        <v>64</v>
      </c>
      <c r="I395" s="11">
        <v>43</v>
      </c>
      <c r="J395" s="180"/>
      <c r="M395" s="183">
        <v>14668.389999999996</v>
      </c>
      <c r="N395" s="183">
        <v>9034.220000000003</v>
      </c>
      <c r="O395" s="183">
        <v>6315.170000000001</v>
      </c>
      <c r="P395" s="183">
        <v>7401.6100000000024</v>
      </c>
      <c r="Q395" s="183">
        <v>21563.219999999998</v>
      </c>
      <c r="R395" s="180"/>
      <c r="S395" s="4"/>
      <c r="T395" s="4"/>
      <c r="U395" s="183">
        <f t="shared" si="86"/>
        <v>74.838724489795894</v>
      </c>
      <c r="V395" s="183">
        <f t="shared" si="87"/>
        <v>87.710873786407802</v>
      </c>
      <c r="W395" s="183">
        <f t="shared" si="88"/>
        <v>84.202266666666674</v>
      </c>
      <c r="X395" s="183">
        <f t="shared" si="89"/>
        <v>115.65015625000004</v>
      </c>
      <c r="Y395" s="183">
        <f t="shared" si="90"/>
        <v>501.47023255813946</v>
      </c>
      <c r="Z395" s="180"/>
      <c r="AA395" s="4"/>
      <c r="AB395" s="11" t="s">
        <v>341</v>
      </c>
      <c r="AC395" s="11"/>
      <c r="AD395" s="70" t="s">
        <v>629</v>
      </c>
      <c r="AE395" s="23">
        <v>4</v>
      </c>
      <c r="AF395" s="23">
        <v>2</v>
      </c>
      <c r="AG395" s="23">
        <v>1</v>
      </c>
      <c r="AH395" s="23">
        <v>1</v>
      </c>
      <c r="AI395" s="23">
        <v>1</v>
      </c>
      <c r="AJ395" s="180"/>
      <c r="AK395" s="4"/>
      <c r="AL395" s="4"/>
      <c r="AM395" s="185">
        <v>412.82</v>
      </c>
      <c r="AN395" s="185">
        <v>166.34</v>
      </c>
      <c r="AO395" s="185">
        <v>15.56</v>
      </c>
      <c r="AP395" s="185">
        <v>31.12</v>
      </c>
      <c r="AQ395" s="185">
        <v>231.53</v>
      </c>
      <c r="AR395" s="180"/>
      <c r="AS395" s="4"/>
      <c r="AT395" s="4"/>
      <c r="AU395" s="185">
        <f t="shared" si="106"/>
        <v>103.205</v>
      </c>
      <c r="AV395" s="185">
        <f t="shared" si="107"/>
        <v>83.17</v>
      </c>
      <c r="AW395" s="185">
        <f t="shared" si="108"/>
        <v>15.56</v>
      </c>
      <c r="AX395" s="185">
        <f t="shared" si="109"/>
        <v>31.12</v>
      </c>
      <c r="AY395" s="185">
        <f t="shared" si="110"/>
        <v>231.53</v>
      </c>
      <c r="AZ395" s="180"/>
      <c r="BA395" s="4"/>
    </row>
    <row r="396" spans="1:53" x14ac:dyDescent="0.2">
      <c r="A396" s="5"/>
      <c r="B396" s="11" t="s">
        <v>342</v>
      </c>
      <c r="C396" s="11"/>
      <c r="D396" s="70" t="s">
        <v>630</v>
      </c>
      <c r="E396" s="11">
        <v>283</v>
      </c>
      <c r="F396" s="11">
        <v>172</v>
      </c>
      <c r="G396" s="11">
        <v>119</v>
      </c>
      <c r="H396" s="11">
        <v>100</v>
      </c>
      <c r="I396" s="11">
        <v>78</v>
      </c>
      <c r="J396" s="180"/>
      <c r="M396" s="183">
        <v>18983.070000000022</v>
      </c>
      <c r="N396" s="183">
        <v>12030.660000000003</v>
      </c>
      <c r="O396" s="183">
        <v>6577.9900000000016</v>
      </c>
      <c r="P396" s="183">
        <v>8566.24</v>
      </c>
      <c r="Q396" s="183">
        <v>24816.409999999993</v>
      </c>
      <c r="R396" s="180"/>
      <c r="S396" s="4"/>
      <c r="T396" s="4"/>
      <c r="U396" s="183">
        <f t="shared" si="86"/>
        <v>67.077985865724457</v>
      </c>
      <c r="V396" s="183">
        <f t="shared" si="87"/>
        <v>69.945697674418625</v>
      </c>
      <c r="W396" s="183">
        <f t="shared" si="88"/>
        <v>55.277226890756317</v>
      </c>
      <c r="X396" s="183">
        <f t="shared" si="89"/>
        <v>85.662399999999991</v>
      </c>
      <c r="Y396" s="183">
        <f t="shared" si="90"/>
        <v>318.15910256410245</v>
      </c>
      <c r="Z396" s="180"/>
      <c r="AA396" s="4"/>
      <c r="AB396" s="11" t="s">
        <v>342</v>
      </c>
      <c r="AC396" s="11"/>
      <c r="AD396" s="70" t="s">
        <v>630</v>
      </c>
      <c r="AE396" s="23">
        <v>27</v>
      </c>
      <c r="AF396" s="23">
        <v>8</v>
      </c>
      <c r="AG396" s="23">
        <v>6</v>
      </c>
      <c r="AH396" s="23">
        <v>4</v>
      </c>
      <c r="AI396" s="23">
        <v>2</v>
      </c>
      <c r="AJ396" s="180"/>
      <c r="AK396" s="4"/>
      <c r="AL396" s="4"/>
      <c r="AM396" s="185">
        <v>3287.78</v>
      </c>
      <c r="AN396" s="185">
        <v>650.37</v>
      </c>
      <c r="AO396" s="185">
        <v>436.54</v>
      </c>
      <c r="AP396" s="185">
        <v>466.19</v>
      </c>
      <c r="AQ396" s="185">
        <v>212.16</v>
      </c>
      <c r="AR396" s="180"/>
      <c r="AS396" s="4"/>
      <c r="AT396" s="4"/>
      <c r="AU396" s="185">
        <f t="shared" si="106"/>
        <v>121.76962962962963</v>
      </c>
      <c r="AV396" s="185">
        <f t="shared" si="107"/>
        <v>81.296250000000001</v>
      </c>
      <c r="AW396" s="185">
        <f t="shared" si="108"/>
        <v>72.756666666666675</v>
      </c>
      <c r="AX396" s="185">
        <f t="shared" si="109"/>
        <v>116.5475</v>
      </c>
      <c r="AY396" s="185">
        <f t="shared" si="110"/>
        <v>106.08</v>
      </c>
      <c r="AZ396" s="180"/>
      <c r="BA396" s="4"/>
    </row>
    <row r="397" spans="1:53" x14ac:dyDescent="0.2">
      <c r="A397" s="5"/>
      <c r="B397" s="11" t="s">
        <v>343</v>
      </c>
      <c r="C397" s="11"/>
      <c r="D397" s="70" t="s">
        <v>631</v>
      </c>
      <c r="E397" s="11">
        <v>315</v>
      </c>
      <c r="F397" s="11">
        <v>175</v>
      </c>
      <c r="G397" s="11">
        <v>111</v>
      </c>
      <c r="H397" s="11">
        <v>98</v>
      </c>
      <c r="I397" s="11">
        <v>73</v>
      </c>
      <c r="J397" s="180"/>
      <c r="M397" s="183">
        <v>46677.400000000023</v>
      </c>
      <c r="N397" s="183">
        <v>22014.87</v>
      </c>
      <c r="O397" s="183">
        <v>10857.169999999996</v>
      </c>
      <c r="P397" s="183">
        <v>12082.29</v>
      </c>
      <c r="Q397" s="183">
        <v>33811.64</v>
      </c>
      <c r="R397" s="180"/>
      <c r="S397" s="4"/>
      <c r="T397" s="4"/>
      <c r="U397" s="183">
        <f t="shared" si="86"/>
        <v>148.18222222222229</v>
      </c>
      <c r="V397" s="183">
        <f t="shared" si="87"/>
        <v>125.79925714285714</v>
      </c>
      <c r="W397" s="183">
        <f t="shared" si="88"/>
        <v>97.812342342342305</v>
      </c>
      <c r="X397" s="183">
        <f t="shared" si="89"/>
        <v>123.28867346938776</v>
      </c>
      <c r="Y397" s="183">
        <f t="shared" si="90"/>
        <v>463.1731506849315</v>
      </c>
      <c r="Z397" s="180"/>
      <c r="AA397" s="4"/>
      <c r="AB397" s="11" t="s">
        <v>343</v>
      </c>
      <c r="AC397" s="11"/>
      <c r="AD397" s="70" t="s">
        <v>631</v>
      </c>
      <c r="AE397" s="23">
        <v>27</v>
      </c>
      <c r="AF397" s="23">
        <v>8</v>
      </c>
      <c r="AG397" s="23">
        <v>4</v>
      </c>
      <c r="AH397" s="23">
        <v>1</v>
      </c>
      <c r="AI397" s="23">
        <v>2</v>
      </c>
      <c r="AJ397" s="180"/>
      <c r="AK397" s="4"/>
      <c r="AL397" s="4"/>
      <c r="AM397" s="185">
        <v>5583.4899999999989</v>
      </c>
      <c r="AN397" s="185">
        <v>700.97</v>
      </c>
      <c r="AO397" s="185">
        <v>1127.9499999999998</v>
      </c>
      <c r="AP397" s="185">
        <v>31.12</v>
      </c>
      <c r="AQ397" s="185">
        <v>196.66000000000003</v>
      </c>
      <c r="AR397" s="180"/>
      <c r="AS397" s="4"/>
      <c r="AT397" s="4"/>
      <c r="AU397" s="185">
        <f t="shared" si="106"/>
        <v>206.79592592592587</v>
      </c>
      <c r="AV397" s="185">
        <f t="shared" si="107"/>
        <v>87.621250000000003</v>
      </c>
      <c r="AW397" s="185">
        <f t="shared" si="108"/>
        <v>281.98749999999995</v>
      </c>
      <c r="AX397" s="185">
        <f t="shared" si="109"/>
        <v>31.12</v>
      </c>
      <c r="AY397" s="185">
        <f t="shared" si="110"/>
        <v>98.330000000000013</v>
      </c>
      <c r="AZ397" s="180"/>
      <c r="BA397" s="4"/>
    </row>
    <row r="398" spans="1:53" x14ac:dyDescent="0.2">
      <c r="A398" s="5"/>
      <c r="B398" s="11" t="s">
        <v>345</v>
      </c>
      <c r="C398" s="11"/>
      <c r="D398" s="70" t="s">
        <v>633</v>
      </c>
      <c r="E398" s="11">
        <v>259</v>
      </c>
      <c r="F398" s="11">
        <v>170</v>
      </c>
      <c r="G398" s="11">
        <v>82</v>
      </c>
      <c r="H398" s="11">
        <v>114</v>
      </c>
      <c r="I398" s="11">
        <v>74</v>
      </c>
      <c r="J398" s="180"/>
      <c r="M398" s="183">
        <v>25848.79</v>
      </c>
      <c r="N398" s="183">
        <v>17213.519999999986</v>
      </c>
      <c r="O398" s="183">
        <v>6307.1000000000031</v>
      </c>
      <c r="P398" s="183">
        <v>13723.11</v>
      </c>
      <c r="Q398" s="183">
        <v>30241.670000000002</v>
      </c>
      <c r="R398" s="180"/>
      <c r="S398" s="4"/>
      <c r="T398" s="4"/>
      <c r="U398" s="183">
        <f t="shared" si="86"/>
        <v>99.802277992277993</v>
      </c>
      <c r="V398" s="183">
        <f t="shared" si="87"/>
        <v>101.25599999999991</v>
      </c>
      <c r="W398" s="183">
        <f t="shared" si="88"/>
        <v>76.915853658536619</v>
      </c>
      <c r="X398" s="183">
        <f t="shared" si="89"/>
        <v>120.37815789473684</v>
      </c>
      <c r="Y398" s="183">
        <f t="shared" si="90"/>
        <v>408.67121621621624</v>
      </c>
      <c r="Z398" s="180"/>
      <c r="AA398" s="4"/>
      <c r="AB398" s="11" t="s">
        <v>345</v>
      </c>
      <c r="AC398" s="11"/>
      <c r="AD398" s="70" t="s">
        <v>633</v>
      </c>
      <c r="AE398" s="23">
        <v>8</v>
      </c>
      <c r="AF398" s="23">
        <v>5</v>
      </c>
      <c r="AG398" s="23">
        <v>5</v>
      </c>
      <c r="AH398" s="23">
        <v>7</v>
      </c>
      <c r="AI398" s="23">
        <v>6</v>
      </c>
      <c r="AJ398" s="180"/>
      <c r="AK398" s="4"/>
      <c r="AL398" s="4"/>
      <c r="AM398" s="185">
        <v>464.90999999999997</v>
      </c>
      <c r="AN398" s="185">
        <v>372.2</v>
      </c>
      <c r="AO398" s="185">
        <v>242.89999999999998</v>
      </c>
      <c r="AP398" s="185">
        <v>889.77</v>
      </c>
      <c r="AQ398" s="185">
        <v>2614.7399999999998</v>
      </c>
      <c r="AR398" s="180"/>
      <c r="AS398" s="4"/>
      <c r="AT398" s="4"/>
      <c r="AU398" s="185">
        <f t="shared" si="106"/>
        <v>58.113749999999996</v>
      </c>
      <c r="AV398" s="185">
        <f t="shared" si="107"/>
        <v>74.44</v>
      </c>
      <c r="AW398" s="185">
        <f t="shared" si="108"/>
        <v>48.58</v>
      </c>
      <c r="AX398" s="185">
        <f t="shared" si="109"/>
        <v>127.11</v>
      </c>
      <c r="AY398" s="185">
        <f t="shared" si="110"/>
        <v>435.78999999999996</v>
      </c>
      <c r="AZ398" s="180"/>
      <c r="BA398" s="4"/>
    </row>
    <row r="399" spans="1:53" x14ac:dyDescent="0.2">
      <c r="A399" s="5"/>
      <c r="B399" s="11" t="s">
        <v>346</v>
      </c>
      <c r="C399" s="11"/>
      <c r="D399" s="70" t="s">
        <v>635</v>
      </c>
      <c r="E399" s="11">
        <v>1</v>
      </c>
      <c r="F399" s="11">
        <v>1</v>
      </c>
      <c r="G399" s="11">
        <v>1</v>
      </c>
      <c r="H399" s="11">
        <v>1</v>
      </c>
      <c r="I399" s="11">
        <v>1</v>
      </c>
      <c r="J399" s="180"/>
      <c r="M399" s="183">
        <v>38.99</v>
      </c>
      <c r="N399" s="183">
        <v>75.34</v>
      </c>
      <c r="O399" s="183">
        <v>46.38</v>
      </c>
      <c r="P399" s="183">
        <v>90.32</v>
      </c>
      <c r="Q399" s="183">
        <v>154.41999999999999</v>
      </c>
      <c r="R399" s="180"/>
      <c r="S399" s="4"/>
      <c r="T399" s="4"/>
      <c r="U399" s="183">
        <f t="shared" si="86"/>
        <v>38.99</v>
      </c>
      <c r="V399" s="183">
        <f t="shared" si="87"/>
        <v>75.34</v>
      </c>
      <c r="W399" s="183">
        <f t="shared" si="88"/>
        <v>46.38</v>
      </c>
      <c r="X399" s="183">
        <f t="shared" si="89"/>
        <v>90.32</v>
      </c>
      <c r="Y399" s="183">
        <f t="shared" si="90"/>
        <v>154.41999999999999</v>
      </c>
      <c r="Z399" s="180"/>
      <c r="AA399" s="4"/>
      <c r="AB399" s="11" t="s">
        <v>346</v>
      </c>
      <c r="AC399" s="11"/>
      <c r="AD399" s="70" t="s">
        <v>635</v>
      </c>
      <c r="AE399" s="23">
        <v>0</v>
      </c>
      <c r="AF399" s="23">
        <v>0</v>
      </c>
      <c r="AG399" s="23">
        <v>0</v>
      </c>
      <c r="AH399" s="23">
        <v>0</v>
      </c>
      <c r="AI399" s="23">
        <v>0</v>
      </c>
      <c r="AJ399" s="180"/>
      <c r="AK399" s="4"/>
      <c r="AL399" s="4"/>
      <c r="AM399" s="185">
        <v>0</v>
      </c>
      <c r="AN399" s="185">
        <v>0</v>
      </c>
      <c r="AO399" s="185">
        <v>0</v>
      </c>
      <c r="AP399" s="185">
        <v>0</v>
      </c>
      <c r="AQ399" s="185">
        <v>0</v>
      </c>
      <c r="AR399" s="180"/>
      <c r="AS399" s="4"/>
      <c r="AT399" s="4"/>
      <c r="AU399" s="185">
        <f t="shared" si="106"/>
        <v>0</v>
      </c>
      <c r="AV399" s="185">
        <f t="shared" si="107"/>
        <v>0</v>
      </c>
      <c r="AW399" s="185">
        <f t="shared" si="108"/>
        <v>0</v>
      </c>
      <c r="AX399" s="185">
        <f t="shared" si="109"/>
        <v>0</v>
      </c>
      <c r="AY399" s="185">
        <f t="shared" si="110"/>
        <v>0</v>
      </c>
      <c r="AZ399" s="180"/>
      <c r="BA399" s="4"/>
    </row>
    <row r="400" spans="1:53" x14ac:dyDescent="0.2">
      <c r="A400" s="5"/>
      <c r="B400" s="11" t="s">
        <v>347</v>
      </c>
      <c r="C400" s="11"/>
      <c r="D400" s="70" t="s">
        <v>636</v>
      </c>
      <c r="E400" s="11">
        <v>3</v>
      </c>
      <c r="F400" s="11">
        <v>2</v>
      </c>
      <c r="G400" s="11">
        <v>2</v>
      </c>
      <c r="H400" s="11">
        <v>1</v>
      </c>
      <c r="I400" s="11">
        <v>1</v>
      </c>
      <c r="J400" s="180"/>
      <c r="M400" s="183">
        <v>121.97</v>
      </c>
      <c r="N400" s="183">
        <v>70.259999999999991</v>
      </c>
      <c r="O400" s="183">
        <v>150.80000000000001</v>
      </c>
      <c r="P400" s="183">
        <v>267.91000000000003</v>
      </c>
      <c r="Q400" s="183">
        <v>765.55</v>
      </c>
      <c r="R400" s="180"/>
      <c r="S400" s="4"/>
      <c r="T400" s="4"/>
      <c r="U400" s="183">
        <f t="shared" si="86"/>
        <v>40.656666666666666</v>
      </c>
      <c r="V400" s="183">
        <f t="shared" si="87"/>
        <v>35.129999999999995</v>
      </c>
      <c r="W400" s="183">
        <f t="shared" si="88"/>
        <v>75.400000000000006</v>
      </c>
      <c r="X400" s="183">
        <f t="shared" si="89"/>
        <v>267.91000000000003</v>
      </c>
      <c r="Y400" s="183">
        <f t="shared" si="90"/>
        <v>765.55</v>
      </c>
      <c r="Z400" s="180"/>
      <c r="AA400" s="4"/>
      <c r="AB400" s="11" t="s">
        <v>347</v>
      </c>
      <c r="AC400" s="11"/>
      <c r="AD400" s="70" t="s">
        <v>636</v>
      </c>
      <c r="AE400" s="23">
        <v>2</v>
      </c>
      <c r="AF400" s="23">
        <v>2</v>
      </c>
      <c r="AG400" s="23">
        <v>1</v>
      </c>
      <c r="AH400" s="23">
        <v>2</v>
      </c>
      <c r="AI400" s="23">
        <v>3</v>
      </c>
      <c r="AJ400" s="180"/>
      <c r="AK400" s="4"/>
      <c r="AL400" s="4"/>
      <c r="AM400" s="185">
        <v>311.83</v>
      </c>
      <c r="AN400" s="185">
        <v>311.74</v>
      </c>
      <c r="AO400" s="185">
        <v>221.39</v>
      </c>
      <c r="AP400" s="185">
        <v>598</v>
      </c>
      <c r="AQ400" s="185">
        <v>642.98</v>
      </c>
      <c r="AR400" s="180"/>
      <c r="AS400" s="4"/>
      <c r="AT400" s="4"/>
      <c r="AU400" s="185">
        <f t="shared" si="106"/>
        <v>155.91499999999999</v>
      </c>
      <c r="AV400" s="185">
        <f t="shared" si="107"/>
        <v>155.87</v>
      </c>
      <c r="AW400" s="185">
        <f t="shared" si="108"/>
        <v>221.39</v>
      </c>
      <c r="AX400" s="185">
        <f t="shared" si="109"/>
        <v>299</v>
      </c>
      <c r="AY400" s="185">
        <f t="shared" si="110"/>
        <v>214.32666666666668</v>
      </c>
      <c r="AZ400" s="180"/>
      <c r="BA400" s="4"/>
    </row>
    <row r="401" spans="1:53" x14ac:dyDescent="0.2">
      <c r="A401" s="5"/>
      <c r="B401" s="11" t="s">
        <v>348</v>
      </c>
      <c r="C401" s="11"/>
      <c r="D401" s="70" t="s">
        <v>637</v>
      </c>
      <c r="E401" s="11">
        <v>172</v>
      </c>
      <c r="F401" s="11">
        <v>76</v>
      </c>
      <c r="G401" s="11">
        <v>47</v>
      </c>
      <c r="H401" s="11">
        <v>47</v>
      </c>
      <c r="I401" s="11">
        <v>45</v>
      </c>
      <c r="J401" s="180"/>
      <c r="M401" s="183">
        <v>9264.0200000000041</v>
      </c>
      <c r="N401" s="183">
        <v>4521.21</v>
      </c>
      <c r="O401" s="183">
        <v>2532.7600000000002</v>
      </c>
      <c r="P401" s="183">
        <v>3745.9099999999989</v>
      </c>
      <c r="Q401" s="183">
        <v>18103.41</v>
      </c>
      <c r="R401" s="180"/>
      <c r="S401" s="4"/>
      <c r="T401" s="4"/>
      <c r="U401" s="183">
        <f t="shared" si="86"/>
        <v>53.860581395348859</v>
      </c>
      <c r="V401" s="183">
        <f t="shared" si="87"/>
        <v>59.489605263157898</v>
      </c>
      <c r="W401" s="183">
        <f t="shared" si="88"/>
        <v>53.88851063829788</v>
      </c>
      <c r="X401" s="183">
        <f t="shared" si="89"/>
        <v>79.700212765957431</v>
      </c>
      <c r="Y401" s="183">
        <f t="shared" si="90"/>
        <v>402.298</v>
      </c>
      <c r="Z401" s="180"/>
      <c r="AA401" s="4"/>
      <c r="AB401" s="11" t="s">
        <v>348</v>
      </c>
      <c r="AC401" s="11"/>
      <c r="AD401" s="70" t="s">
        <v>637</v>
      </c>
      <c r="AE401" s="23">
        <v>19</v>
      </c>
      <c r="AF401" s="23">
        <v>8</v>
      </c>
      <c r="AG401" s="23">
        <v>2</v>
      </c>
      <c r="AH401" s="23">
        <v>2</v>
      </c>
      <c r="AI401" s="23">
        <v>2</v>
      </c>
      <c r="AJ401" s="180"/>
      <c r="AK401" s="4"/>
      <c r="AL401" s="4"/>
      <c r="AM401" s="185">
        <v>3443.1600000000003</v>
      </c>
      <c r="AN401" s="185">
        <v>185.23000000000002</v>
      </c>
      <c r="AO401" s="185">
        <v>41.31</v>
      </c>
      <c r="AP401" s="185">
        <v>158.73000000000002</v>
      </c>
      <c r="AQ401" s="185">
        <v>240.6</v>
      </c>
      <c r="AR401" s="180"/>
      <c r="AS401" s="4"/>
      <c r="AT401" s="4"/>
      <c r="AU401" s="185">
        <f t="shared" si="106"/>
        <v>181.21894736842106</v>
      </c>
      <c r="AV401" s="185">
        <f t="shared" si="107"/>
        <v>23.153750000000002</v>
      </c>
      <c r="AW401" s="185">
        <f t="shared" si="108"/>
        <v>20.655000000000001</v>
      </c>
      <c r="AX401" s="185">
        <f t="shared" si="109"/>
        <v>79.365000000000009</v>
      </c>
      <c r="AY401" s="185">
        <f t="shared" si="110"/>
        <v>120.3</v>
      </c>
      <c r="AZ401" s="180"/>
      <c r="BA401" s="4"/>
    </row>
    <row r="402" spans="1:53" x14ac:dyDescent="0.2">
      <c r="A402" s="5"/>
      <c r="B402" s="11" t="s">
        <v>349</v>
      </c>
      <c r="C402" s="11"/>
      <c r="D402" s="70" t="s">
        <v>638</v>
      </c>
      <c r="E402" s="11">
        <v>48</v>
      </c>
      <c r="F402" s="11">
        <v>24</v>
      </c>
      <c r="G402" s="11">
        <v>4</v>
      </c>
      <c r="H402" s="11">
        <v>17</v>
      </c>
      <c r="I402" s="11">
        <v>13</v>
      </c>
      <c r="J402" s="180"/>
      <c r="M402" s="183">
        <v>3575.29</v>
      </c>
      <c r="N402" s="183">
        <v>1784.7500000000002</v>
      </c>
      <c r="O402" s="183">
        <v>356.66</v>
      </c>
      <c r="P402" s="183">
        <v>2266.1199999999994</v>
      </c>
      <c r="Q402" s="183">
        <v>6743.2</v>
      </c>
      <c r="R402" s="180"/>
      <c r="S402" s="4"/>
      <c r="T402" s="4"/>
      <c r="U402" s="183">
        <f t="shared" si="86"/>
        <v>74.485208333333333</v>
      </c>
      <c r="V402" s="183">
        <f t="shared" si="87"/>
        <v>74.364583333333343</v>
      </c>
      <c r="W402" s="183">
        <f t="shared" si="88"/>
        <v>89.165000000000006</v>
      </c>
      <c r="X402" s="183">
        <f t="shared" si="89"/>
        <v>133.30117647058819</v>
      </c>
      <c r="Y402" s="183">
        <f t="shared" si="90"/>
        <v>518.70769230769224</v>
      </c>
      <c r="Z402" s="180"/>
      <c r="AA402" s="4"/>
      <c r="AB402" s="11" t="s">
        <v>349</v>
      </c>
      <c r="AC402" s="11"/>
      <c r="AD402" s="70" t="s">
        <v>638</v>
      </c>
      <c r="AE402" s="23">
        <v>3</v>
      </c>
      <c r="AF402" s="23">
        <v>1</v>
      </c>
      <c r="AG402" s="23">
        <v>1</v>
      </c>
      <c r="AH402" s="23">
        <v>2</v>
      </c>
      <c r="AI402" s="23">
        <v>1</v>
      </c>
      <c r="AJ402" s="180"/>
      <c r="AK402" s="4"/>
      <c r="AL402" s="4"/>
      <c r="AM402" s="185">
        <v>1586.8999999999999</v>
      </c>
      <c r="AN402" s="185">
        <v>1255.8</v>
      </c>
      <c r="AO402" s="185">
        <v>1255.8</v>
      </c>
      <c r="AP402" s="185">
        <v>3425.3599999999997</v>
      </c>
      <c r="AQ402" s="185">
        <v>23896.51</v>
      </c>
      <c r="AR402" s="180"/>
      <c r="AS402" s="4"/>
      <c r="AT402" s="4"/>
      <c r="AU402" s="185">
        <f t="shared" si="106"/>
        <v>528.96666666666658</v>
      </c>
      <c r="AV402" s="185">
        <f t="shared" si="107"/>
        <v>1255.8</v>
      </c>
      <c r="AW402" s="185">
        <f t="shared" si="108"/>
        <v>1255.8</v>
      </c>
      <c r="AX402" s="185">
        <f t="shared" si="109"/>
        <v>1712.6799999999998</v>
      </c>
      <c r="AY402" s="185">
        <f t="shared" si="110"/>
        <v>23896.51</v>
      </c>
      <c r="AZ402" s="180"/>
      <c r="BA402" s="4"/>
    </row>
    <row r="403" spans="1:53" x14ac:dyDescent="0.2">
      <c r="A403" s="5"/>
      <c r="B403" s="11" t="s">
        <v>352</v>
      </c>
      <c r="C403" s="11"/>
      <c r="D403" s="70" t="s">
        <v>641</v>
      </c>
      <c r="E403" s="11">
        <v>1</v>
      </c>
      <c r="F403" s="11">
        <v>1</v>
      </c>
      <c r="G403" s="11">
        <v>0</v>
      </c>
      <c r="H403" s="11">
        <v>1</v>
      </c>
      <c r="I403" s="11">
        <v>1</v>
      </c>
      <c r="J403" s="180"/>
      <c r="M403" s="183">
        <v>40.770000000000003</v>
      </c>
      <c r="N403" s="183">
        <v>43.29</v>
      </c>
      <c r="O403" s="183">
        <v>0</v>
      </c>
      <c r="P403" s="183">
        <v>71.73</v>
      </c>
      <c r="Q403" s="183">
        <v>111.3</v>
      </c>
      <c r="R403" s="180"/>
      <c r="S403" s="4"/>
      <c r="T403" s="4"/>
      <c r="U403" s="183">
        <f t="shared" ref="U403:U468" si="111">IFERROR(M403/E403,0)</f>
        <v>40.770000000000003</v>
      </c>
      <c r="V403" s="183">
        <f t="shared" ref="V403:V468" si="112">IFERROR(N403/F403,0)</f>
        <v>43.29</v>
      </c>
      <c r="W403" s="183">
        <f t="shared" ref="W403:W468" si="113">IFERROR(O403/G403,0)</f>
        <v>0</v>
      </c>
      <c r="X403" s="183">
        <f t="shared" ref="X403:X468" si="114">IFERROR(P403/H403,0)</f>
        <v>71.73</v>
      </c>
      <c r="Y403" s="183">
        <f t="shared" ref="Y403:Y468" si="115">IFERROR(Q403/I403,0)</f>
        <v>111.3</v>
      </c>
      <c r="Z403" s="180"/>
      <c r="AA403" s="4"/>
      <c r="AB403" s="11" t="s">
        <v>352</v>
      </c>
      <c r="AC403" s="11"/>
      <c r="AD403" s="70" t="s">
        <v>641</v>
      </c>
      <c r="AE403" s="23">
        <v>0</v>
      </c>
      <c r="AF403" s="23">
        <v>0</v>
      </c>
      <c r="AG403" s="23">
        <v>0</v>
      </c>
      <c r="AH403" s="23">
        <v>0</v>
      </c>
      <c r="AI403" s="23">
        <v>0</v>
      </c>
      <c r="AJ403" s="180"/>
      <c r="AK403" s="4"/>
      <c r="AL403" s="4"/>
      <c r="AM403" s="185">
        <v>0</v>
      </c>
      <c r="AN403" s="185">
        <v>0</v>
      </c>
      <c r="AO403" s="185">
        <v>0</v>
      </c>
      <c r="AP403" s="185">
        <v>0</v>
      </c>
      <c r="AQ403" s="185">
        <v>0</v>
      </c>
      <c r="AR403" s="180"/>
      <c r="AS403" s="4"/>
      <c r="AT403" s="4"/>
      <c r="AU403" s="185">
        <f t="shared" si="106"/>
        <v>0</v>
      </c>
      <c r="AV403" s="185">
        <f t="shared" si="107"/>
        <v>0</v>
      </c>
      <c r="AW403" s="185">
        <f t="shared" si="108"/>
        <v>0</v>
      </c>
      <c r="AX403" s="185">
        <f t="shared" si="109"/>
        <v>0</v>
      </c>
      <c r="AY403" s="185">
        <f t="shared" si="110"/>
        <v>0</v>
      </c>
      <c r="AZ403" s="180"/>
      <c r="BA403" s="4"/>
    </row>
    <row r="404" spans="1:53" x14ac:dyDescent="0.2">
      <c r="A404" s="5"/>
      <c r="B404" s="11" t="s">
        <v>353</v>
      </c>
      <c r="C404" s="11"/>
      <c r="D404" s="70" t="s">
        <v>642</v>
      </c>
      <c r="E404" s="11">
        <v>35</v>
      </c>
      <c r="F404" s="11">
        <v>25</v>
      </c>
      <c r="G404" s="11">
        <v>1</v>
      </c>
      <c r="H404" s="11">
        <v>18</v>
      </c>
      <c r="I404" s="11">
        <v>11</v>
      </c>
      <c r="J404" s="180"/>
      <c r="M404" s="183">
        <v>935.88999999999976</v>
      </c>
      <c r="N404" s="183">
        <v>866.99999999999977</v>
      </c>
      <c r="O404" s="183">
        <v>15.36</v>
      </c>
      <c r="P404" s="183">
        <v>917.79</v>
      </c>
      <c r="Q404" s="183">
        <v>1395.3799999999999</v>
      </c>
      <c r="R404" s="180"/>
      <c r="S404" s="4"/>
      <c r="T404" s="4"/>
      <c r="U404" s="183">
        <f t="shared" si="111"/>
        <v>26.739714285714278</v>
      </c>
      <c r="V404" s="183">
        <f t="shared" si="112"/>
        <v>34.679999999999993</v>
      </c>
      <c r="W404" s="183">
        <f t="shared" si="113"/>
        <v>15.36</v>
      </c>
      <c r="X404" s="183">
        <f t="shared" si="114"/>
        <v>50.98833333333333</v>
      </c>
      <c r="Y404" s="183">
        <f t="shared" si="115"/>
        <v>126.85272727272726</v>
      </c>
      <c r="Z404" s="180"/>
      <c r="AA404" s="4"/>
      <c r="AB404" s="11" t="s">
        <v>353</v>
      </c>
      <c r="AC404" s="11"/>
      <c r="AD404" s="70" t="s">
        <v>642</v>
      </c>
      <c r="AE404" s="23">
        <v>3</v>
      </c>
      <c r="AF404" s="23">
        <v>0</v>
      </c>
      <c r="AG404" s="23">
        <v>0</v>
      </c>
      <c r="AH404" s="23">
        <v>0</v>
      </c>
      <c r="AI404" s="23">
        <v>0</v>
      </c>
      <c r="AJ404" s="180"/>
      <c r="AK404" s="4"/>
      <c r="AL404" s="4"/>
      <c r="AM404" s="185">
        <v>36.19</v>
      </c>
      <c r="AN404" s="185">
        <v>0</v>
      </c>
      <c r="AO404" s="185">
        <v>0</v>
      </c>
      <c r="AP404" s="185">
        <v>0</v>
      </c>
      <c r="AQ404" s="185">
        <v>0</v>
      </c>
      <c r="AR404" s="180"/>
      <c r="AS404" s="4"/>
      <c r="AT404" s="4"/>
      <c r="AU404" s="185">
        <f t="shared" si="106"/>
        <v>12.063333333333333</v>
      </c>
      <c r="AV404" s="185">
        <f t="shared" si="107"/>
        <v>0</v>
      </c>
      <c r="AW404" s="185">
        <f t="shared" si="108"/>
        <v>0</v>
      </c>
      <c r="AX404" s="185">
        <f t="shared" si="109"/>
        <v>0</v>
      </c>
      <c r="AY404" s="185">
        <f t="shared" si="110"/>
        <v>0</v>
      </c>
      <c r="AZ404" s="180"/>
      <c r="BA404" s="4"/>
    </row>
    <row r="405" spans="1:53" x14ac:dyDescent="0.2">
      <c r="A405" s="5"/>
      <c r="B405" s="11" t="s">
        <v>354</v>
      </c>
      <c r="C405" s="11"/>
      <c r="D405" s="70" t="s">
        <v>643</v>
      </c>
      <c r="E405" s="11">
        <v>55</v>
      </c>
      <c r="F405" s="11">
        <v>31</v>
      </c>
      <c r="G405" s="11">
        <v>19</v>
      </c>
      <c r="H405" s="11">
        <v>17</v>
      </c>
      <c r="I405" s="11">
        <v>15</v>
      </c>
      <c r="J405" s="180"/>
      <c r="M405" s="183">
        <v>4995.8600000000024</v>
      </c>
      <c r="N405" s="183">
        <v>2822.06</v>
      </c>
      <c r="O405" s="183">
        <v>1777.3200000000008</v>
      </c>
      <c r="P405" s="183">
        <v>2891.1800000000012</v>
      </c>
      <c r="Q405" s="183">
        <v>21079.629999999997</v>
      </c>
      <c r="R405" s="180"/>
      <c r="S405" s="4"/>
      <c r="T405" s="4"/>
      <c r="U405" s="183">
        <f t="shared" si="111"/>
        <v>90.833818181818231</v>
      </c>
      <c r="V405" s="183">
        <f t="shared" si="112"/>
        <v>91.034193548387094</v>
      </c>
      <c r="W405" s="183">
        <f t="shared" si="113"/>
        <v>93.543157894736893</v>
      </c>
      <c r="X405" s="183">
        <f t="shared" si="114"/>
        <v>170.06941176470596</v>
      </c>
      <c r="Y405" s="183">
        <f t="shared" si="115"/>
        <v>1405.3086666666666</v>
      </c>
      <c r="Z405" s="180"/>
      <c r="AA405" s="4"/>
      <c r="AB405" s="11" t="s">
        <v>354</v>
      </c>
      <c r="AC405" s="11"/>
      <c r="AD405" s="70" t="s">
        <v>643</v>
      </c>
      <c r="AE405" s="23">
        <v>0</v>
      </c>
      <c r="AF405" s="23">
        <v>0</v>
      </c>
      <c r="AG405" s="23">
        <v>0</v>
      </c>
      <c r="AH405" s="23">
        <v>0</v>
      </c>
      <c r="AI405" s="23">
        <v>0</v>
      </c>
      <c r="AJ405" s="180"/>
      <c r="AK405" s="4"/>
      <c r="AL405" s="4"/>
      <c r="AM405" s="185">
        <v>0</v>
      </c>
      <c r="AN405" s="185">
        <v>0</v>
      </c>
      <c r="AO405" s="185">
        <v>0</v>
      </c>
      <c r="AP405" s="185">
        <v>0</v>
      </c>
      <c r="AQ405" s="185">
        <v>0</v>
      </c>
      <c r="AR405" s="180"/>
      <c r="AS405" s="4"/>
      <c r="AT405" s="4"/>
      <c r="AU405" s="185">
        <f t="shared" si="106"/>
        <v>0</v>
      </c>
      <c r="AV405" s="185">
        <f t="shared" si="107"/>
        <v>0</v>
      </c>
      <c r="AW405" s="185">
        <f t="shared" si="108"/>
        <v>0</v>
      </c>
      <c r="AX405" s="185">
        <f t="shared" si="109"/>
        <v>0</v>
      </c>
      <c r="AY405" s="185">
        <f t="shared" si="110"/>
        <v>0</v>
      </c>
      <c r="AZ405" s="180"/>
      <c r="BA405" s="4"/>
    </row>
    <row r="406" spans="1:53" x14ac:dyDescent="0.2">
      <c r="A406" s="5"/>
      <c r="B406" s="11" t="s">
        <v>355</v>
      </c>
      <c r="C406" s="11"/>
      <c r="D406" s="70" t="s">
        <v>644</v>
      </c>
      <c r="E406" s="11">
        <v>1</v>
      </c>
      <c r="F406" s="11">
        <v>1</v>
      </c>
      <c r="G406" s="11">
        <v>0</v>
      </c>
      <c r="H406" s="11">
        <v>1</v>
      </c>
      <c r="I406" s="11">
        <v>1</v>
      </c>
      <c r="J406" s="180"/>
      <c r="M406" s="183">
        <v>25.77</v>
      </c>
      <c r="N406" s="183">
        <v>24.47</v>
      </c>
      <c r="O406" s="183">
        <v>0</v>
      </c>
      <c r="P406" s="183">
        <v>45.58</v>
      </c>
      <c r="Q406" s="183">
        <v>330</v>
      </c>
      <c r="R406" s="180"/>
      <c r="S406" s="4"/>
      <c r="T406" s="4"/>
      <c r="U406" s="183">
        <f t="shared" si="111"/>
        <v>25.77</v>
      </c>
      <c r="V406" s="183">
        <f t="shared" si="112"/>
        <v>24.47</v>
      </c>
      <c r="W406" s="183">
        <f t="shared" si="113"/>
        <v>0</v>
      </c>
      <c r="X406" s="183">
        <f t="shared" si="114"/>
        <v>45.58</v>
      </c>
      <c r="Y406" s="183">
        <f t="shared" si="115"/>
        <v>330</v>
      </c>
      <c r="Z406" s="180"/>
      <c r="AA406" s="4"/>
      <c r="AB406" s="11" t="s">
        <v>355</v>
      </c>
      <c r="AC406" s="11"/>
      <c r="AD406" s="70" t="s">
        <v>644</v>
      </c>
      <c r="AE406" s="23">
        <v>0</v>
      </c>
      <c r="AF406" s="23">
        <v>0</v>
      </c>
      <c r="AG406" s="23">
        <v>0</v>
      </c>
      <c r="AH406" s="23">
        <v>0</v>
      </c>
      <c r="AI406" s="23">
        <v>0</v>
      </c>
      <c r="AJ406" s="180"/>
      <c r="AK406" s="4"/>
      <c r="AL406" s="4"/>
      <c r="AM406" s="185">
        <v>0</v>
      </c>
      <c r="AN406" s="185">
        <v>0</v>
      </c>
      <c r="AO406" s="185">
        <v>0</v>
      </c>
      <c r="AP406" s="185">
        <v>0</v>
      </c>
      <c r="AQ406" s="185">
        <v>0</v>
      </c>
      <c r="AR406" s="180"/>
      <c r="AS406" s="4"/>
      <c r="AT406" s="4"/>
      <c r="AU406" s="185">
        <f t="shared" si="106"/>
        <v>0</v>
      </c>
      <c r="AV406" s="185">
        <f t="shared" si="107"/>
        <v>0</v>
      </c>
      <c r="AW406" s="185">
        <f t="shared" si="108"/>
        <v>0</v>
      </c>
      <c r="AX406" s="185">
        <f t="shared" si="109"/>
        <v>0</v>
      </c>
      <c r="AY406" s="185">
        <f t="shared" si="110"/>
        <v>0</v>
      </c>
      <c r="AZ406" s="180"/>
      <c r="BA406" s="4"/>
    </row>
    <row r="407" spans="1:53" x14ac:dyDescent="0.2">
      <c r="A407" s="5"/>
      <c r="B407" s="11" t="s">
        <v>356</v>
      </c>
      <c r="C407" s="11"/>
      <c r="D407" s="70" t="s">
        <v>645</v>
      </c>
      <c r="E407" s="11">
        <v>18</v>
      </c>
      <c r="F407" s="11">
        <v>7</v>
      </c>
      <c r="G407" s="11">
        <v>1</v>
      </c>
      <c r="H407" s="11">
        <v>7</v>
      </c>
      <c r="I407" s="11">
        <v>3</v>
      </c>
      <c r="J407" s="180"/>
      <c r="M407" s="183">
        <v>337.71000000000004</v>
      </c>
      <c r="N407" s="183">
        <v>133.21</v>
      </c>
      <c r="O407" s="183">
        <v>19.079999999999998</v>
      </c>
      <c r="P407" s="183">
        <v>180.56</v>
      </c>
      <c r="Q407" s="183">
        <v>541.53</v>
      </c>
      <c r="R407" s="180"/>
      <c r="S407" s="4"/>
      <c r="T407" s="4"/>
      <c r="U407" s="183">
        <f t="shared" si="111"/>
        <v>18.76166666666667</v>
      </c>
      <c r="V407" s="183">
        <f t="shared" si="112"/>
        <v>19.03</v>
      </c>
      <c r="W407" s="183">
        <f t="shared" si="113"/>
        <v>19.079999999999998</v>
      </c>
      <c r="X407" s="183">
        <f t="shared" si="114"/>
        <v>25.794285714285714</v>
      </c>
      <c r="Y407" s="183">
        <f t="shared" si="115"/>
        <v>180.51</v>
      </c>
      <c r="Z407" s="180"/>
      <c r="AA407" s="4"/>
      <c r="AB407" s="11" t="s">
        <v>356</v>
      </c>
      <c r="AC407" s="11"/>
      <c r="AD407" s="70" t="s">
        <v>645</v>
      </c>
      <c r="AE407" s="23">
        <v>1</v>
      </c>
      <c r="AF407" s="23">
        <v>1</v>
      </c>
      <c r="AG407" s="23">
        <v>1</v>
      </c>
      <c r="AH407" s="23">
        <v>2</v>
      </c>
      <c r="AI407" s="23">
        <v>1</v>
      </c>
      <c r="AJ407" s="180"/>
      <c r="AK407" s="4"/>
      <c r="AL407" s="4"/>
      <c r="AM407" s="185">
        <v>9.31</v>
      </c>
      <c r="AN407" s="185">
        <v>9.2799999999999994</v>
      </c>
      <c r="AO407" s="185">
        <v>2.6</v>
      </c>
      <c r="AP407" s="185">
        <v>46.11</v>
      </c>
      <c r="AQ407" s="185">
        <v>7.93</v>
      </c>
      <c r="AR407" s="180"/>
      <c r="AS407" s="4"/>
      <c r="AT407" s="4"/>
      <c r="AU407" s="185">
        <f t="shared" si="106"/>
        <v>9.31</v>
      </c>
      <c r="AV407" s="185">
        <f t="shared" si="107"/>
        <v>9.2799999999999994</v>
      </c>
      <c r="AW407" s="185">
        <f t="shared" si="108"/>
        <v>2.6</v>
      </c>
      <c r="AX407" s="185">
        <f t="shared" si="109"/>
        <v>23.055</v>
      </c>
      <c r="AY407" s="185">
        <f t="shared" si="110"/>
        <v>7.93</v>
      </c>
      <c r="AZ407" s="180"/>
      <c r="BA407" s="4"/>
    </row>
    <row r="408" spans="1:53" x14ac:dyDescent="0.2">
      <c r="A408" s="5"/>
      <c r="B408" s="11" t="s">
        <v>359</v>
      </c>
      <c r="C408" s="11"/>
      <c r="D408" s="70" t="s">
        <v>648</v>
      </c>
      <c r="E408" s="11">
        <v>67</v>
      </c>
      <c r="F408" s="11">
        <v>33</v>
      </c>
      <c r="G408" s="11">
        <v>14</v>
      </c>
      <c r="H408" s="11">
        <v>15</v>
      </c>
      <c r="I408" s="11">
        <v>7</v>
      </c>
      <c r="J408" s="180"/>
      <c r="M408" s="183">
        <v>3402.9600000000005</v>
      </c>
      <c r="N408" s="183">
        <v>2069.8699999999994</v>
      </c>
      <c r="O408" s="183">
        <v>687.6</v>
      </c>
      <c r="P408" s="183">
        <v>725.67000000000007</v>
      </c>
      <c r="Q408" s="183">
        <v>2869.35</v>
      </c>
      <c r="R408" s="180"/>
      <c r="S408" s="4"/>
      <c r="T408" s="4"/>
      <c r="U408" s="183">
        <f t="shared" si="111"/>
        <v>50.790447761194038</v>
      </c>
      <c r="V408" s="183">
        <f t="shared" si="112"/>
        <v>62.723333333333315</v>
      </c>
      <c r="W408" s="183">
        <f t="shared" si="113"/>
        <v>49.114285714285714</v>
      </c>
      <c r="X408" s="183">
        <f t="shared" si="114"/>
        <v>48.378000000000007</v>
      </c>
      <c r="Y408" s="183">
        <f t="shared" si="115"/>
        <v>409.90714285714284</v>
      </c>
      <c r="Z408" s="180"/>
      <c r="AA408" s="4"/>
      <c r="AB408" s="11" t="s">
        <v>359</v>
      </c>
      <c r="AC408" s="11"/>
      <c r="AD408" s="70" t="s">
        <v>648</v>
      </c>
      <c r="AE408" s="23">
        <v>4</v>
      </c>
      <c r="AF408" s="23">
        <v>2</v>
      </c>
      <c r="AG408" s="23">
        <v>0</v>
      </c>
      <c r="AH408" s="23">
        <v>3</v>
      </c>
      <c r="AI408" s="23">
        <v>2</v>
      </c>
      <c r="AJ408" s="180"/>
      <c r="AK408" s="4"/>
      <c r="AL408" s="4"/>
      <c r="AM408" s="185">
        <v>267.75</v>
      </c>
      <c r="AN408" s="185">
        <v>137.87</v>
      </c>
      <c r="AO408" s="185">
        <v>0</v>
      </c>
      <c r="AP408" s="185">
        <v>317.52</v>
      </c>
      <c r="AQ408" s="185">
        <v>1553.46</v>
      </c>
      <c r="AR408" s="180"/>
      <c r="AS408" s="4"/>
      <c r="AT408" s="4"/>
      <c r="AU408" s="185">
        <f t="shared" si="106"/>
        <v>66.9375</v>
      </c>
      <c r="AV408" s="185">
        <f t="shared" si="107"/>
        <v>68.935000000000002</v>
      </c>
      <c r="AW408" s="185">
        <f t="shared" si="108"/>
        <v>0</v>
      </c>
      <c r="AX408" s="185">
        <f t="shared" si="109"/>
        <v>105.83999999999999</v>
      </c>
      <c r="AY408" s="185">
        <f t="shared" si="110"/>
        <v>776.73</v>
      </c>
      <c r="AZ408" s="180"/>
      <c r="BA408" s="4"/>
    </row>
    <row r="409" spans="1:53" x14ac:dyDescent="0.2">
      <c r="A409" s="5"/>
      <c r="B409" s="11" t="s">
        <v>360</v>
      </c>
      <c r="C409" s="11"/>
      <c r="D409" s="70" t="s">
        <v>649</v>
      </c>
      <c r="E409" s="11">
        <v>16</v>
      </c>
      <c r="F409" s="11">
        <v>11</v>
      </c>
      <c r="G409" s="11">
        <v>5</v>
      </c>
      <c r="H409" s="11">
        <v>6</v>
      </c>
      <c r="I409" s="11">
        <v>6</v>
      </c>
      <c r="J409" s="180"/>
      <c r="M409" s="183">
        <v>752.1</v>
      </c>
      <c r="N409" s="183">
        <v>425.50000000000006</v>
      </c>
      <c r="O409" s="183">
        <v>233.2</v>
      </c>
      <c r="P409" s="183">
        <v>421.25</v>
      </c>
      <c r="Q409" s="183">
        <v>1913.77</v>
      </c>
      <c r="R409" s="180"/>
      <c r="S409" s="4"/>
      <c r="T409" s="4"/>
      <c r="U409" s="183">
        <f t="shared" si="111"/>
        <v>47.006250000000001</v>
      </c>
      <c r="V409" s="183">
        <f t="shared" si="112"/>
        <v>38.681818181818187</v>
      </c>
      <c r="W409" s="183">
        <f t="shared" si="113"/>
        <v>46.64</v>
      </c>
      <c r="X409" s="183">
        <f t="shared" si="114"/>
        <v>70.208333333333329</v>
      </c>
      <c r="Y409" s="183">
        <f t="shared" si="115"/>
        <v>318.96166666666664</v>
      </c>
      <c r="Z409" s="180"/>
      <c r="AA409" s="4"/>
      <c r="AB409" s="11" t="s">
        <v>360</v>
      </c>
      <c r="AC409" s="11"/>
      <c r="AD409" s="70" t="s">
        <v>649</v>
      </c>
      <c r="AE409" s="23">
        <v>1</v>
      </c>
      <c r="AF409" s="23">
        <v>1</v>
      </c>
      <c r="AG409" s="23">
        <v>2</v>
      </c>
      <c r="AH409" s="23">
        <v>0</v>
      </c>
      <c r="AI409" s="23">
        <v>0</v>
      </c>
      <c r="AJ409" s="180"/>
      <c r="AK409" s="4"/>
      <c r="AL409" s="4"/>
      <c r="AM409" s="185">
        <v>178.62</v>
      </c>
      <c r="AN409" s="185">
        <v>149.51</v>
      </c>
      <c r="AO409" s="185">
        <v>168.85</v>
      </c>
      <c r="AP409" s="185">
        <v>0</v>
      </c>
      <c r="AQ409" s="185">
        <v>0</v>
      </c>
      <c r="AR409" s="180"/>
      <c r="AS409" s="4"/>
      <c r="AT409" s="4"/>
      <c r="AU409" s="185">
        <f t="shared" si="106"/>
        <v>178.62</v>
      </c>
      <c r="AV409" s="185">
        <f t="shared" si="107"/>
        <v>149.51</v>
      </c>
      <c r="AW409" s="185">
        <f t="shared" si="108"/>
        <v>84.424999999999997</v>
      </c>
      <c r="AX409" s="185">
        <f t="shared" si="109"/>
        <v>0</v>
      </c>
      <c r="AY409" s="185">
        <f t="shared" si="110"/>
        <v>0</v>
      </c>
      <c r="AZ409" s="180"/>
      <c r="BA409" s="4"/>
    </row>
    <row r="410" spans="1:53" x14ac:dyDescent="0.2">
      <c r="A410" s="5"/>
      <c r="B410" s="11" t="s">
        <v>361</v>
      </c>
      <c r="C410" s="11"/>
      <c r="D410" s="70" t="s">
        <v>650</v>
      </c>
      <c r="E410" s="11">
        <v>220</v>
      </c>
      <c r="F410" s="11">
        <v>132</v>
      </c>
      <c r="G410" s="11">
        <v>3</v>
      </c>
      <c r="H410" s="11">
        <v>90</v>
      </c>
      <c r="I410" s="11">
        <v>59</v>
      </c>
      <c r="J410" s="180"/>
      <c r="M410" s="183">
        <v>8002.7299999999977</v>
      </c>
      <c r="N410" s="183">
        <v>4366.9999999999982</v>
      </c>
      <c r="O410" s="183">
        <v>253.69</v>
      </c>
      <c r="P410" s="183">
        <v>5007.3600000000006</v>
      </c>
      <c r="Q410" s="183">
        <v>12436.450000000003</v>
      </c>
      <c r="R410" s="180"/>
      <c r="S410" s="4"/>
      <c r="T410" s="4"/>
      <c r="U410" s="183">
        <f t="shared" si="111"/>
        <v>36.376045454545441</v>
      </c>
      <c r="V410" s="183">
        <f t="shared" si="112"/>
        <v>33.083333333333321</v>
      </c>
      <c r="W410" s="183">
        <f t="shared" si="113"/>
        <v>84.563333333333333</v>
      </c>
      <c r="X410" s="183">
        <f t="shared" si="114"/>
        <v>55.637333333333338</v>
      </c>
      <c r="Y410" s="183">
        <f t="shared" si="115"/>
        <v>210.78728813559326</v>
      </c>
      <c r="Z410" s="180"/>
      <c r="AA410" s="4"/>
      <c r="AB410" s="11" t="s">
        <v>361</v>
      </c>
      <c r="AC410" s="11"/>
      <c r="AD410" s="70" t="s">
        <v>650</v>
      </c>
      <c r="AE410" s="23">
        <v>24</v>
      </c>
      <c r="AF410" s="23">
        <v>11</v>
      </c>
      <c r="AG410" s="23">
        <v>0</v>
      </c>
      <c r="AH410" s="23">
        <v>9</v>
      </c>
      <c r="AI410" s="23">
        <v>7</v>
      </c>
      <c r="AJ410" s="180"/>
      <c r="AK410" s="4"/>
      <c r="AL410" s="4"/>
      <c r="AM410" s="185">
        <v>2206.54</v>
      </c>
      <c r="AN410" s="185">
        <v>290.76</v>
      </c>
      <c r="AO410" s="185">
        <v>0</v>
      </c>
      <c r="AP410" s="185">
        <v>335.19</v>
      </c>
      <c r="AQ410" s="185">
        <v>1084.19</v>
      </c>
      <c r="AR410" s="180"/>
      <c r="AS410" s="4"/>
      <c r="AT410" s="4"/>
      <c r="AU410" s="185">
        <f t="shared" si="106"/>
        <v>91.939166666666665</v>
      </c>
      <c r="AV410" s="185">
        <f t="shared" si="107"/>
        <v>26.432727272727274</v>
      </c>
      <c r="AW410" s="185">
        <f t="shared" si="108"/>
        <v>0</v>
      </c>
      <c r="AX410" s="185">
        <f t="shared" si="109"/>
        <v>37.243333333333332</v>
      </c>
      <c r="AY410" s="185">
        <f t="shared" si="110"/>
        <v>154.88428571428571</v>
      </c>
      <c r="AZ410" s="180"/>
      <c r="BA410" s="4"/>
    </row>
    <row r="411" spans="1:53" x14ac:dyDescent="0.2">
      <c r="A411" s="5"/>
      <c r="B411" s="11" t="s">
        <v>362</v>
      </c>
      <c r="C411" s="11"/>
      <c r="D411" s="70" t="s">
        <v>651</v>
      </c>
      <c r="E411" s="11">
        <v>859</v>
      </c>
      <c r="F411" s="11">
        <v>478</v>
      </c>
      <c r="G411" s="11">
        <v>305</v>
      </c>
      <c r="H411" s="11">
        <v>293</v>
      </c>
      <c r="I411" s="11">
        <v>225</v>
      </c>
      <c r="J411" s="180"/>
      <c r="M411" s="183">
        <v>44465.099999999984</v>
      </c>
      <c r="N411" s="183">
        <v>26635.769999999997</v>
      </c>
      <c r="O411" s="183">
        <v>17220.409999999993</v>
      </c>
      <c r="P411" s="183">
        <v>24659.039999999961</v>
      </c>
      <c r="Q411" s="183">
        <v>90195.570000000094</v>
      </c>
      <c r="R411" s="180"/>
      <c r="S411" s="4"/>
      <c r="T411" s="4"/>
      <c r="U411" s="183">
        <f t="shared" si="111"/>
        <v>51.763795110593698</v>
      </c>
      <c r="V411" s="183">
        <f t="shared" si="112"/>
        <v>55.723368200836816</v>
      </c>
      <c r="W411" s="183">
        <f t="shared" si="113"/>
        <v>56.460360655737681</v>
      </c>
      <c r="X411" s="183">
        <f t="shared" si="114"/>
        <v>84.160546075085193</v>
      </c>
      <c r="Y411" s="183">
        <f t="shared" si="115"/>
        <v>400.86920000000043</v>
      </c>
      <c r="Z411" s="180"/>
      <c r="AA411" s="4"/>
      <c r="AB411" s="11" t="s">
        <v>362</v>
      </c>
      <c r="AC411" s="11"/>
      <c r="AD411" s="70" t="s">
        <v>651</v>
      </c>
      <c r="AE411" s="23">
        <v>58</v>
      </c>
      <c r="AF411" s="23">
        <v>35</v>
      </c>
      <c r="AG411" s="23">
        <v>18</v>
      </c>
      <c r="AH411" s="23">
        <v>15</v>
      </c>
      <c r="AI411" s="23">
        <v>13</v>
      </c>
      <c r="AJ411" s="180"/>
      <c r="AK411" s="4"/>
      <c r="AL411" s="4"/>
      <c r="AM411" s="185">
        <v>7070.06</v>
      </c>
      <c r="AN411" s="185">
        <v>6458.0599999999995</v>
      </c>
      <c r="AO411" s="185">
        <v>2003.0400000000004</v>
      </c>
      <c r="AP411" s="185">
        <v>3002.98</v>
      </c>
      <c r="AQ411" s="185">
        <v>5453.6</v>
      </c>
      <c r="AR411" s="180"/>
      <c r="AS411" s="4"/>
      <c r="AT411" s="4"/>
      <c r="AU411" s="185">
        <f t="shared" si="106"/>
        <v>121.89758620689656</v>
      </c>
      <c r="AV411" s="185">
        <f t="shared" si="107"/>
        <v>184.51599999999999</v>
      </c>
      <c r="AW411" s="185">
        <f t="shared" si="108"/>
        <v>111.28000000000003</v>
      </c>
      <c r="AX411" s="185">
        <f t="shared" si="109"/>
        <v>200.19866666666667</v>
      </c>
      <c r="AY411" s="185">
        <f t="shared" si="110"/>
        <v>419.50769230769231</v>
      </c>
      <c r="AZ411" s="180"/>
      <c r="BA411" s="4"/>
    </row>
    <row r="412" spans="1:53" x14ac:dyDescent="0.2">
      <c r="A412" s="5"/>
      <c r="B412" s="11" t="s">
        <v>195</v>
      </c>
      <c r="C412" s="11"/>
      <c r="D412" s="70" t="s">
        <v>652</v>
      </c>
      <c r="E412" s="11">
        <v>5</v>
      </c>
      <c r="F412" s="11">
        <v>5</v>
      </c>
      <c r="G412" s="11">
        <v>4</v>
      </c>
      <c r="H412" s="11">
        <v>3</v>
      </c>
      <c r="I412" s="11">
        <v>1</v>
      </c>
      <c r="J412" s="180"/>
      <c r="M412" s="183">
        <v>267.01</v>
      </c>
      <c r="N412" s="183">
        <v>281.72000000000003</v>
      </c>
      <c r="O412" s="183">
        <v>255.16000000000003</v>
      </c>
      <c r="P412" s="183">
        <v>282.86</v>
      </c>
      <c r="Q412" s="183">
        <v>133.82</v>
      </c>
      <c r="R412" s="180"/>
      <c r="S412" s="4"/>
      <c r="T412" s="4"/>
      <c r="U412" s="183">
        <f t="shared" si="111"/>
        <v>53.402000000000001</v>
      </c>
      <c r="V412" s="183">
        <f t="shared" si="112"/>
        <v>56.344000000000008</v>
      </c>
      <c r="W412" s="183">
        <f t="shared" si="113"/>
        <v>63.790000000000006</v>
      </c>
      <c r="X412" s="183">
        <f t="shared" si="114"/>
        <v>94.286666666666676</v>
      </c>
      <c r="Y412" s="183">
        <f t="shared" si="115"/>
        <v>133.82</v>
      </c>
      <c r="Z412" s="180"/>
      <c r="AA412" s="4"/>
      <c r="AB412" s="11" t="s">
        <v>195</v>
      </c>
      <c r="AC412" s="11"/>
      <c r="AD412" s="70" t="s">
        <v>652</v>
      </c>
      <c r="AE412" s="23">
        <v>0</v>
      </c>
      <c r="AF412" s="23">
        <v>0</v>
      </c>
      <c r="AG412" s="23">
        <v>0</v>
      </c>
      <c r="AH412" s="23">
        <v>0</v>
      </c>
      <c r="AI412" s="23">
        <v>0</v>
      </c>
      <c r="AJ412" s="180"/>
      <c r="AK412" s="4"/>
      <c r="AL412" s="4"/>
      <c r="AM412" s="185">
        <v>0</v>
      </c>
      <c r="AN412" s="185">
        <v>0</v>
      </c>
      <c r="AO412" s="185">
        <v>0</v>
      </c>
      <c r="AP412" s="185">
        <v>0</v>
      </c>
      <c r="AQ412" s="185">
        <v>0</v>
      </c>
      <c r="AR412" s="180"/>
      <c r="AS412" s="4"/>
      <c r="AT412" s="4"/>
      <c r="AU412" s="185">
        <f t="shared" si="106"/>
        <v>0</v>
      </c>
      <c r="AV412" s="185">
        <f t="shared" si="107"/>
        <v>0</v>
      </c>
      <c r="AW412" s="185">
        <f t="shared" si="108"/>
        <v>0</v>
      </c>
      <c r="AX412" s="185">
        <f t="shared" si="109"/>
        <v>0</v>
      </c>
      <c r="AY412" s="185">
        <f t="shared" si="110"/>
        <v>0</v>
      </c>
      <c r="AZ412" s="180"/>
      <c r="BA412" s="4"/>
    </row>
    <row r="413" spans="1:53" x14ac:dyDescent="0.2">
      <c r="A413" s="5"/>
      <c r="B413" s="11" t="s">
        <v>363</v>
      </c>
      <c r="C413" s="11"/>
      <c r="D413" s="70" t="s">
        <v>653</v>
      </c>
      <c r="E413" s="11">
        <v>715</v>
      </c>
      <c r="F413" s="11">
        <v>298</v>
      </c>
      <c r="G413" s="11">
        <v>146</v>
      </c>
      <c r="H413" s="11">
        <v>130</v>
      </c>
      <c r="I413" s="11">
        <v>78</v>
      </c>
      <c r="J413" s="180"/>
      <c r="M413" s="183">
        <v>58565.59</v>
      </c>
      <c r="N413" s="183">
        <v>25460.170000000002</v>
      </c>
      <c r="O413" s="183">
        <v>10425.270000000006</v>
      </c>
      <c r="P413" s="183">
        <v>13795.789999999999</v>
      </c>
      <c r="Q413" s="183">
        <v>28485.270000000004</v>
      </c>
      <c r="R413" s="180"/>
      <c r="S413" s="4"/>
      <c r="T413" s="4"/>
      <c r="U413" s="183">
        <f t="shared" si="111"/>
        <v>81.909916083916073</v>
      </c>
      <c r="V413" s="183">
        <f t="shared" si="112"/>
        <v>85.436812080536924</v>
      </c>
      <c r="W413" s="183">
        <f t="shared" si="113"/>
        <v>71.405958904109625</v>
      </c>
      <c r="X413" s="183">
        <f t="shared" si="114"/>
        <v>106.12146153846153</v>
      </c>
      <c r="Y413" s="183">
        <f t="shared" si="115"/>
        <v>365.19576923076926</v>
      </c>
      <c r="Z413" s="180"/>
      <c r="AA413" s="4"/>
      <c r="AB413" s="11" t="s">
        <v>363</v>
      </c>
      <c r="AC413" s="11"/>
      <c r="AD413" s="70" t="s">
        <v>653</v>
      </c>
      <c r="AE413" s="23">
        <v>100</v>
      </c>
      <c r="AF413" s="23">
        <v>31</v>
      </c>
      <c r="AG413" s="23">
        <v>15</v>
      </c>
      <c r="AH413" s="23">
        <v>12</v>
      </c>
      <c r="AI413" s="23">
        <v>13</v>
      </c>
      <c r="AJ413" s="180"/>
      <c r="AK413" s="4"/>
      <c r="AL413" s="4"/>
      <c r="AM413" s="185">
        <v>63731.910000000011</v>
      </c>
      <c r="AN413" s="185">
        <v>15528.48</v>
      </c>
      <c r="AO413" s="185">
        <v>3579.13</v>
      </c>
      <c r="AP413" s="185">
        <v>5184.53</v>
      </c>
      <c r="AQ413" s="185">
        <v>19892.21</v>
      </c>
      <c r="AR413" s="180"/>
      <c r="AS413" s="4"/>
      <c r="AT413" s="4"/>
      <c r="AU413" s="185">
        <f t="shared" si="106"/>
        <v>637.31910000000016</v>
      </c>
      <c r="AV413" s="185">
        <f t="shared" si="107"/>
        <v>500.91870967741932</v>
      </c>
      <c r="AW413" s="185">
        <f t="shared" si="108"/>
        <v>238.60866666666666</v>
      </c>
      <c r="AX413" s="185">
        <f t="shared" si="109"/>
        <v>432.04416666666663</v>
      </c>
      <c r="AY413" s="185">
        <f t="shared" si="110"/>
        <v>1530.1699999999998</v>
      </c>
      <c r="AZ413" s="180"/>
      <c r="BA413" s="4"/>
    </row>
    <row r="414" spans="1:53" x14ac:dyDescent="0.2">
      <c r="A414" s="5"/>
      <c r="B414" s="11" t="s">
        <v>364</v>
      </c>
      <c r="C414" s="11"/>
      <c r="D414" s="70" t="s">
        <v>654</v>
      </c>
      <c r="E414" s="11">
        <v>401</v>
      </c>
      <c r="F414" s="11">
        <v>209</v>
      </c>
      <c r="G414" s="11">
        <v>97</v>
      </c>
      <c r="H414" s="11">
        <v>131</v>
      </c>
      <c r="I414" s="11">
        <v>86</v>
      </c>
      <c r="J414" s="180"/>
      <c r="M414" s="183">
        <v>29061.52000000003</v>
      </c>
      <c r="N414" s="183">
        <v>14527.1</v>
      </c>
      <c r="O414" s="183">
        <v>7397.0199999999995</v>
      </c>
      <c r="P414" s="183">
        <v>13224.820000000002</v>
      </c>
      <c r="Q414" s="183">
        <v>32860.109999999993</v>
      </c>
      <c r="R414" s="180"/>
      <c r="S414" s="4"/>
      <c r="T414" s="4"/>
      <c r="U414" s="183">
        <f t="shared" si="111"/>
        <v>72.472618453865408</v>
      </c>
      <c r="V414" s="183">
        <f t="shared" si="112"/>
        <v>69.507655502392353</v>
      </c>
      <c r="W414" s="183">
        <f t="shared" si="113"/>
        <v>76.257938144329898</v>
      </c>
      <c r="X414" s="183">
        <f t="shared" si="114"/>
        <v>100.95282442748093</v>
      </c>
      <c r="Y414" s="183">
        <f t="shared" si="115"/>
        <v>382.09430232558134</v>
      </c>
      <c r="Z414" s="180"/>
      <c r="AA414" s="4"/>
      <c r="AB414" s="11" t="s">
        <v>364</v>
      </c>
      <c r="AC414" s="11"/>
      <c r="AD414" s="70" t="s">
        <v>654</v>
      </c>
      <c r="AE414" s="23">
        <v>57</v>
      </c>
      <c r="AF414" s="23">
        <v>11</v>
      </c>
      <c r="AG414" s="23">
        <v>5</v>
      </c>
      <c r="AH414" s="23">
        <v>7</v>
      </c>
      <c r="AI414" s="23">
        <v>7</v>
      </c>
      <c r="AJ414" s="180"/>
      <c r="AK414" s="4"/>
      <c r="AL414" s="4"/>
      <c r="AM414" s="185">
        <v>15456.960000000014</v>
      </c>
      <c r="AN414" s="185">
        <v>4576.9800000000014</v>
      </c>
      <c r="AO414" s="185">
        <v>3617.43</v>
      </c>
      <c r="AP414" s="185">
        <v>1289.0000000000002</v>
      </c>
      <c r="AQ414" s="185">
        <v>11245.36</v>
      </c>
      <c r="AR414" s="180"/>
      <c r="AS414" s="4"/>
      <c r="AT414" s="4"/>
      <c r="AU414" s="185">
        <f t="shared" si="106"/>
        <v>271.17473684210552</v>
      </c>
      <c r="AV414" s="185">
        <f t="shared" si="107"/>
        <v>416.08909090909106</v>
      </c>
      <c r="AW414" s="185">
        <f t="shared" si="108"/>
        <v>723.48599999999999</v>
      </c>
      <c r="AX414" s="185">
        <f t="shared" si="109"/>
        <v>184.14285714285717</v>
      </c>
      <c r="AY414" s="185">
        <f t="shared" si="110"/>
        <v>1606.48</v>
      </c>
      <c r="AZ414" s="180"/>
      <c r="BA414" s="4"/>
    </row>
    <row r="415" spans="1:53" x14ac:dyDescent="0.2">
      <c r="A415" s="5"/>
      <c r="B415" s="11" t="s">
        <v>365</v>
      </c>
      <c r="C415" s="11"/>
      <c r="D415" s="70" t="s">
        <v>655</v>
      </c>
      <c r="E415" s="11">
        <v>313</v>
      </c>
      <c r="F415" s="11">
        <v>168</v>
      </c>
      <c r="G415" s="11">
        <v>130</v>
      </c>
      <c r="H415" s="11">
        <v>117</v>
      </c>
      <c r="I415" s="11">
        <v>99</v>
      </c>
      <c r="J415" s="180"/>
      <c r="M415" s="183">
        <v>25025.640000000043</v>
      </c>
      <c r="N415" s="183">
        <v>15106.930000000008</v>
      </c>
      <c r="O415" s="183">
        <v>9262.7000000000098</v>
      </c>
      <c r="P415" s="183">
        <v>14846.70000000001</v>
      </c>
      <c r="Q415" s="183">
        <v>118881.46999999999</v>
      </c>
      <c r="R415" s="180"/>
      <c r="S415" s="4"/>
      <c r="T415" s="4"/>
      <c r="U415" s="183">
        <f t="shared" si="111"/>
        <v>79.954121405750939</v>
      </c>
      <c r="V415" s="183">
        <f t="shared" si="112"/>
        <v>89.922202380952427</v>
      </c>
      <c r="W415" s="183">
        <f t="shared" si="113"/>
        <v>71.25153846153853</v>
      </c>
      <c r="X415" s="183">
        <f t="shared" si="114"/>
        <v>126.89487179487188</v>
      </c>
      <c r="Y415" s="183">
        <f t="shared" si="115"/>
        <v>1200.8229292929291</v>
      </c>
      <c r="Z415" s="180"/>
      <c r="AA415" s="4"/>
      <c r="AB415" s="11" t="s">
        <v>365</v>
      </c>
      <c r="AC415" s="11"/>
      <c r="AD415" s="70" t="s">
        <v>655</v>
      </c>
      <c r="AE415" s="23">
        <v>21</v>
      </c>
      <c r="AF415" s="23">
        <v>11</v>
      </c>
      <c r="AG415" s="23">
        <v>8</v>
      </c>
      <c r="AH415" s="23">
        <v>7</v>
      </c>
      <c r="AI415" s="23">
        <v>4</v>
      </c>
      <c r="AJ415" s="180"/>
      <c r="AK415" s="4"/>
      <c r="AL415" s="4"/>
      <c r="AM415" s="185">
        <v>17111.759999999998</v>
      </c>
      <c r="AN415" s="185">
        <v>8797.5199999999986</v>
      </c>
      <c r="AO415" s="185">
        <v>3041.9099999999994</v>
      </c>
      <c r="AP415" s="185">
        <v>1559.9499999999998</v>
      </c>
      <c r="AQ415" s="185">
        <v>6475.73</v>
      </c>
      <c r="AR415" s="180"/>
      <c r="AS415" s="4"/>
      <c r="AT415" s="4"/>
      <c r="AU415" s="185">
        <f t="shared" si="106"/>
        <v>814.84571428571417</v>
      </c>
      <c r="AV415" s="185">
        <f t="shared" si="107"/>
        <v>799.77454545454532</v>
      </c>
      <c r="AW415" s="185">
        <f t="shared" si="108"/>
        <v>380.23874999999992</v>
      </c>
      <c r="AX415" s="185">
        <f t="shared" si="109"/>
        <v>222.84999999999997</v>
      </c>
      <c r="AY415" s="185">
        <f t="shared" si="110"/>
        <v>1618.9324999999999</v>
      </c>
      <c r="AZ415" s="180"/>
      <c r="BA415" s="4"/>
    </row>
    <row r="416" spans="1:53" x14ac:dyDescent="0.2">
      <c r="A416" s="5"/>
      <c r="B416" s="11" t="s">
        <v>366</v>
      </c>
      <c r="C416" s="11"/>
      <c r="D416" s="70" t="s">
        <v>656</v>
      </c>
      <c r="E416" s="11">
        <v>633</v>
      </c>
      <c r="F416" s="11">
        <v>197</v>
      </c>
      <c r="G416" s="11">
        <v>116</v>
      </c>
      <c r="H416" s="11">
        <v>85</v>
      </c>
      <c r="I416" s="11">
        <v>66</v>
      </c>
      <c r="J416" s="180"/>
      <c r="M416" s="183">
        <v>42129.17000000002</v>
      </c>
      <c r="N416" s="183">
        <v>13429.699999999997</v>
      </c>
      <c r="O416" s="183">
        <v>8639.1300000000083</v>
      </c>
      <c r="P416" s="183">
        <v>8862.1600000000017</v>
      </c>
      <c r="Q416" s="183">
        <v>24130.640000000003</v>
      </c>
      <c r="R416" s="180"/>
      <c r="S416" s="4"/>
      <c r="T416" s="4"/>
      <c r="U416" s="183">
        <f t="shared" si="111"/>
        <v>66.554770932069545</v>
      </c>
      <c r="V416" s="183">
        <f t="shared" si="112"/>
        <v>68.171065989847705</v>
      </c>
      <c r="W416" s="183">
        <f t="shared" si="113"/>
        <v>74.475258620689729</v>
      </c>
      <c r="X416" s="183">
        <f t="shared" si="114"/>
        <v>104.26070588235297</v>
      </c>
      <c r="Y416" s="183">
        <f t="shared" si="115"/>
        <v>365.61575757575764</v>
      </c>
      <c r="Z416" s="180"/>
      <c r="AA416" s="4"/>
      <c r="AB416" s="11" t="s">
        <v>366</v>
      </c>
      <c r="AC416" s="11"/>
      <c r="AD416" s="70" t="s">
        <v>656</v>
      </c>
      <c r="AE416" s="23">
        <v>75</v>
      </c>
      <c r="AF416" s="23">
        <v>19</v>
      </c>
      <c r="AG416" s="23">
        <v>12</v>
      </c>
      <c r="AH416" s="23">
        <v>8</v>
      </c>
      <c r="AI416" s="23">
        <v>2</v>
      </c>
      <c r="AJ416" s="180"/>
      <c r="AK416" s="4"/>
      <c r="AL416" s="4"/>
      <c r="AM416" s="185">
        <v>12154.520000000002</v>
      </c>
      <c r="AN416" s="185">
        <v>1936.9500000000003</v>
      </c>
      <c r="AO416" s="185">
        <v>1459.03</v>
      </c>
      <c r="AP416" s="185">
        <v>711.70999999999992</v>
      </c>
      <c r="AQ416" s="185">
        <v>1387.07</v>
      </c>
      <c r="AR416" s="180"/>
      <c r="AS416" s="4"/>
      <c r="AT416" s="4"/>
      <c r="AU416" s="185">
        <f t="shared" si="106"/>
        <v>162.06026666666671</v>
      </c>
      <c r="AV416" s="185">
        <f t="shared" si="107"/>
        <v>101.94473684210527</v>
      </c>
      <c r="AW416" s="185">
        <f t="shared" si="108"/>
        <v>121.58583333333333</v>
      </c>
      <c r="AX416" s="185">
        <f t="shared" si="109"/>
        <v>88.96374999999999</v>
      </c>
      <c r="AY416" s="185">
        <f t="shared" si="110"/>
        <v>693.53499999999997</v>
      </c>
      <c r="AZ416" s="180"/>
      <c r="BA416" s="4"/>
    </row>
    <row r="417" spans="1:53" x14ac:dyDescent="0.2">
      <c r="A417" s="5"/>
      <c r="B417" s="11" t="s">
        <v>367</v>
      </c>
      <c r="C417" s="11"/>
      <c r="D417" s="70" t="s">
        <v>657</v>
      </c>
      <c r="E417" s="11">
        <v>220</v>
      </c>
      <c r="F417" s="11">
        <v>95</v>
      </c>
      <c r="G417" s="11">
        <v>62</v>
      </c>
      <c r="H417" s="11">
        <v>56</v>
      </c>
      <c r="I417" s="11">
        <v>37</v>
      </c>
      <c r="J417" s="180"/>
      <c r="M417" s="183">
        <v>14960.94</v>
      </c>
      <c r="N417" s="183">
        <v>7493.4000000000024</v>
      </c>
      <c r="O417" s="183">
        <v>4234.9400000000005</v>
      </c>
      <c r="P417" s="183">
        <v>5395.7300000000014</v>
      </c>
      <c r="Q417" s="183">
        <v>15733.710000000001</v>
      </c>
      <c r="R417" s="180"/>
      <c r="S417" s="4"/>
      <c r="T417" s="4"/>
      <c r="U417" s="183">
        <f t="shared" si="111"/>
        <v>68.004272727272735</v>
      </c>
      <c r="V417" s="183">
        <f t="shared" si="112"/>
        <v>78.877894736842137</v>
      </c>
      <c r="W417" s="183">
        <f t="shared" si="113"/>
        <v>68.305483870967748</v>
      </c>
      <c r="X417" s="183">
        <f t="shared" si="114"/>
        <v>96.352321428571457</v>
      </c>
      <c r="Y417" s="183">
        <f t="shared" si="115"/>
        <v>425.23540540540546</v>
      </c>
      <c r="Z417" s="180"/>
      <c r="AA417" s="4"/>
      <c r="AB417" s="11" t="s">
        <v>367</v>
      </c>
      <c r="AC417" s="11"/>
      <c r="AD417" s="70" t="s">
        <v>657</v>
      </c>
      <c r="AE417" s="23">
        <v>29</v>
      </c>
      <c r="AF417" s="23">
        <v>11</v>
      </c>
      <c r="AG417" s="23">
        <v>6</v>
      </c>
      <c r="AH417" s="23">
        <v>6</v>
      </c>
      <c r="AI417" s="23">
        <v>10</v>
      </c>
      <c r="AJ417" s="180"/>
      <c r="AK417" s="4"/>
      <c r="AL417" s="4"/>
      <c r="AM417" s="185">
        <v>8769.2899999999991</v>
      </c>
      <c r="AN417" s="185">
        <v>1372.62</v>
      </c>
      <c r="AO417" s="185">
        <v>237.16</v>
      </c>
      <c r="AP417" s="185">
        <v>1812.72</v>
      </c>
      <c r="AQ417" s="185">
        <v>9244.93</v>
      </c>
      <c r="AR417" s="180"/>
      <c r="AS417" s="4"/>
      <c r="AT417" s="4"/>
      <c r="AU417" s="185">
        <f t="shared" si="106"/>
        <v>302.38931034482755</v>
      </c>
      <c r="AV417" s="185">
        <f t="shared" si="107"/>
        <v>124.78363636363635</v>
      </c>
      <c r="AW417" s="185">
        <f t="shared" si="108"/>
        <v>39.526666666666664</v>
      </c>
      <c r="AX417" s="185">
        <f t="shared" si="109"/>
        <v>302.12</v>
      </c>
      <c r="AY417" s="185">
        <f t="shared" si="110"/>
        <v>924.49300000000005</v>
      </c>
      <c r="AZ417" s="180"/>
      <c r="BA417" s="4"/>
    </row>
    <row r="418" spans="1:53" x14ac:dyDescent="0.2">
      <c r="A418" s="5"/>
      <c r="B418" s="11" t="s">
        <v>368</v>
      </c>
      <c r="C418" s="11"/>
      <c r="D418" s="70" t="s">
        <v>658</v>
      </c>
      <c r="E418" s="11">
        <v>18</v>
      </c>
      <c r="F418" s="11">
        <v>9</v>
      </c>
      <c r="G418" s="11">
        <v>5</v>
      </c>
      <c r="H418" s="11">
        <v>5</v>
      </c>
      <c r="I418" s="11">
        <v>2</v>
      </c>
      <c r="J418" s="180"/>
      <c r="M418" s="183">
        <v>783.13000000000011</v>
      </c>
      <c r="N418" s="183">
        <v>676.62</v>
      </c>
      <c r="O418" s="183">
        <v>277.58999999999997</v>
      </c>
      <c r="P418" s="183">
        <v>271.60000000000002</v>
      </c>
      <c r="Q418" s="183">
        <v>640.71</v>
      </c>
      <c r="R418" s="180"/>
      <c r="S418" s="4"/>
      <c r="T418" s="4"/>
      <c r="U418" s="183">
        <f t="shared" si="111"/>
        <v>43.507222222222225</v>
      </c>
      <c r="V418" s="183">
        <f t="shared" si="112"/>
        <v>75.180000000000007</v>
      </c>
      <c r="W418" s="183">
        <f t="shared" si="113"/>
        <v>55.517999999999994</v>
      </c>
      <c r="X418" s="183">
        <f t="shared" si="114"/>
        <v>54.320000000000007</v>
      </c>
      <c r="Y418" s="183">
        <f t="shared" si="115"/>
        <v>320.35500000000002</v>
      </c>
      <c r="Z418" s="180"/>
      <c r="AA418" s="4"/>
      <c r="AB418" s="11" t="s">
        <v>368</v>
      </c>
      <c r="AC418" s="11"/>
      <c r="AD418" s="70" t="s">
        <v>658</v>
      </c>
      <c r="AE418" s="23">
        <v>3</v>
      </c>
      <c r="AF418" s="23">
        <v>0</v>
      </c>
      <c r="AG418" s="23">
        <v>0</v>
      </c>
      <c r="AH418" s="23">
        <v>0</v>
      </c>
      <c r="AI418" s="23">
        <v>0</v>
      </c>
      <c r="AJ418" s="180"/>
      <c r="AK418" s="4"/>
      <c r="AL418" s="4"/>
      <c r="AM418" s="185">
        <v>1238.06</v>
      </c>
      <c r="AN418" s="185">
        <v>0</v>
      </c>
      <c r="AO418" s="185">
        <v>0</v>
      </c>
      <c r="AP418" s="185">
        <v>0</v>
      </c>
      <c r="AQ418" s="185">
        <v>0</v>
      </c>
      <c r="AR418" s="180"/>
      <c r="AS418" s="4"/>
      <c r="AT418" s="4"/>
      <c r="AU418" s="185">
        <f t="shared" si="106"/>
        <v>412.68666666666667</v>
      </c>
      <c r="AV418" s="185">
        <f t="shared" si="107"/>
        <v>0</v>
      </c>
      <c r="AW418" s="185">
        <f t="shared" si="108"/>
        <v>0</v>
      </c>
      <c r="AX418" s="185">
        <f t="shared" si="109"/>
        <v>0</v>
      </c>
      <c r="AY418" s="185">
        <f t="shared" si="110"/>
        <v>0</v>
      </c>
      <c r="AZ418" s="180"/>
      <c r="BA418" s="4"/>
    </row>
    <row r="419" spans="1:53" x14ac:dyDescent="0.2">
      <c r="A419" s="5"/>
      <c r="B419" s="11" t="s">
        <v>369</v>
      </c>
      <c r="C419" s="11"/>
      <c r="D419" s="70" t="s">
        <v>659</v>
      </c>
      <c r="E419" s="11">
        <v>106</v>
      </c>
      <c r="F419" s="11">
        <v>62</v>
      </c>
      <c r="G419" s="11">
        <v>10</v>
      </c>
      <c r="H419" s="11">
        <v>41</v>
      </c>
      <c r="I419" s="11">
        <v>24</v>
      </c>
      <c r="J419" s="180"/>
      <c r="M419" s="183">
        <v>10503.990000000003</v>
      </c>
      <c r="N419" s="183">
        <v>6226.9599999999973</v>
      </c>
      <c r="O419" s="183">
        <v>688.06999999999994</v>
      </c>
      <c r="P419" s="183">
        <v>6857.4299999999985</v>
      </c>
      <c r="Q419" s="183">
        <v>14350.390000000001</v>
      </c>
      <c r="R419" s="180"/>
      <c r="S419" s="4"/>
      <c r="T419" s="4"/>
      <c r="U419" s="183">
        <f t="shared" si="111"/>
        <v>99.094245283018907</v>
      </c>
      <c r="V419" s="183">
        <f t="shared" si="112"/>
        <v>100.43483870967738</v>
      </c>
      <c r="W419" s="183">
        <f t="shared" si="113"/>
        <v>68.806999999999988</v>
      </c>
      <c r="X419" s="183">
        <f t="shared" si="114"/>
        <v>167.25439024390241</v>
      </c>
      <c r="Y419" s="183">
        <f t="shared" si="115"/>
        <v>597.93291666666676</v>
      </c>
      <c r="Z419" s="180"/>
      <c r="AA419" s="4"/>
      <c r="AB419" s="11" t="s">
        <v>369</v>
      </c>
      <c r="AC419" s="11"/>
      <c r="AD419" s="70" t="s">
        <v>659</v>
      </c>
      <c r="AE419" s="23">
        <v>15</v>
      </c>
      <c r="AF419" s="23">
        <v>7</v>
      </c>
      <c r="AG419" s="23">
        <v>0</v>
      </c>
      <c r="AH419" s="23">
        <v>6</v>
      </c>
      <c r="AI419" s="23">
        <v>4</v>
      </c>
      <c r="AJ419" s="180"/>
      <c r="AK419" s="4"/>
      <c r="AL419" s="4"/>
      <c r="AM419" s="185">
        <v>2376</v>
      </c>
      <c r="AN419" s="185">
        <v>1109.3800000000001</v>
      </c>
      <c r="AO419" s="185">
        <v>0</v>
      </c>
      <c r="AP419" s="185">
        <v>2549.0200000000004</v>
      </c>
      <c r="AQ419" s="185">
        <v>5452.32</v>
      </c>
      <c r="AR419" s="180"/>
      <c r="AS419" s="4"/>
      <c r="AT419" s="4"/>
      <c r="AU419" s="185">
        <f t="shared" si="106"/>
        <v>158.4</v>
      </c>
      <c r="AV419" s="185">
        <f t="shared" si="107"/>
        <v>158.48285714285717</v>
      </c>
      <c r="AW419" s="185">
        <f t="shared" si="108"/>
        <v>0</v>
      </c>
      <c r="AX419" s="185">
        <f t="shared" si="109"/>
        <v>424.83666666666676</v>
      </c>
      <c r="AY419" s="185">
        <f t="shared" si="110"/>
        <v>1363.08</v>
      </c>
      <c r="AZ419" s="180"/>
      <c r="BA419" s="4"/>
    </row>
    <row r="420" spans="1:53" x14ac:dyDescent="0.2">
      <c r="A420" s="5"/>
      <c r="B420" s="11" t="s">
        <v>370</v>
      </c>
      <c r="C420" s="11"/>
      <c r="D420" s="70" t="s">
        <v>660</v>
      </c>
      <c r="E420" s="11">
        <v>25</v>
      </c>
      <c r="F420" s="11">
        <v>18</v>
      </c>
      <c r="G420" s="11">
        <v>15</v>
      </c>
      <c r="H420" s="11">
        <v>12</v>
      </c>
      <c r="I420" s="11">
        <v>10</v>
      </c>
      <c r="J420" s="180"/>
      <c r="M420" s="183">
        <v>1346.4700000000003</v>
      </c>
      <c r="N420" s="183">
        <v>726.54</v>
      </c>
      <c r="O420" s="183">
        <v>704.33999999999992</v>
      </c>
      <c r="P420" s="183">
        <v>1015.12</v>
      </c>
      <c r="Q420" s="183">
        <v>6602.8499999999995</v>
      </c>
      <c r="R420" s="180"/>
      <c r="S420" s="4"/>
      <c r="T420" s="4"/>
      <c r="U420" s="183">
        <f t="shared" si="111"/>
        <v>53.858800000000009</v>
      </c>
      <c r="V420" s="183">
        <f t="shared" si="112"/>
        <v>40.36333333333333</v>
      </c>
      <c r="W420" s="183">
        <f t="shared" si="113"/>
        <v>46.955999999999996</v>
      </c>
      <c r="X420" s="183">
        <f t="shared" si="114"/>
        <v>84.593333333333334</v>
      </c>
      <c r="Y420" s="183">
        <f t="shared" si="115"/>
        <v>660.28499999999997</v>
      </c>
      <c r="Z420" s="180"/>
      <c r="AA420" s="4"/>
      <c r="AB420" s="11" t="s">
        <v>370</v>
      </c>
      <c r="AC420" s="11"/>
      <c r="AD420" s="70" t="s">
        <v>660</v>
      </c>
      <c r="AE420" s="23">
        <v>11</v>
      </c>
      <c r="AF420" s="23">
        <v>4</v>
      </c>
      <c r="AG420" s="23">
        <v>3</v>
      </c>
      <c r="AH420" s="23">
        <v>4</v>
      </c>
      <c r="AI420" s="23">
        <v>2</v>
      </c>
      <c r="AJ420" s="180"/>
      <c r="AK420" s="4"/>
      <c r="AL420" s="4"/>
      <c r="AM420" s="185">
        <v>2141.3200000000002</v>
      </c>
      <c r="AN420" s="185">
        <v>296.52</v>
      </c>
      <c r="AO420" s="185">
        <v>305.64</v>
      </c>
      <c r="AP420" s="185">
        <v>385.71999999999997</v>
      </c>
      <c r="AQ420" s="185">
        <v>2564.1099999999997</v>
      </c>
      <c r="AR420" s="180"/>
      <c r="AS420" s="4"/>
      <c r="AT420" s="4"/>
      <c r="AU420" s="185">
        <f t="shared" si="106"/>
        <v>194.66545454545457</v>
      </c>
      <c r="AV420" s="185">
        <f t="shared" si="107"/>
        <v>74.13</v>
      </c>
      <c r="AW420" s="185">
        <f t="shared" si="108"/>
        <v>101.88</v>
      </c>
      <c r="AX420" s="185">
        <f t="shared" si="109"/>
        <v>96.429999999999993</v>
      </c>
      <c r="AY420" s="185">
        <f t="shared" si="110"/>
        <v>1282.0549999999998</v>
      </c>
      <c r="AZ420" s="180"/>
      <c r="BA420" s="4"/>
    </row>
    <row r="421" spans="1:53" x14ac:dyDescent="0.2">
      <c r="A421" s="5"/>
      <c r="B421" s="11" t="s">
        <v>371</v>
      </c>
      <c r="C421" s="11"/>
      <c r="D421" s="70" t="s">
        <v>661</v>
      </c>
      <c r="E421" s="11">
        <v>20</v>
      </c>
      <c r="F421" s="11">
        <v>12</v>
      </c>
      <c r="G421" s="11">
        <v>7</v>
      </c>
      <c r="H421" s="11">
        <v>6</v>
      </c>
      <c r="I421" s="11">
        <v>5</v>
      </c>
      <c r="J421" s="180"/>
      <c r="M421" s="183">
        <v>2040.7600000000002</v>
      </c>
      <c r="N421" s="183">
        <v>651.83000000000004</v>
      </c>
      <c r="O421" s="183">
        <v>219.17999999999998</v>
      </c>
      <c r="P421" s="183">
        <v>440.62000000000006</v>
      </c>
      <c r="Q421" s="183">
        <v>846.17</v>
      </c>
      <c r="R421" s="180"/>
      <c r="S421" s="4"/>
      <c r="T421" s="4"/>
      <c r="U421" s="183">
        <f t="shared" si="111"/>
        <v>102.03800000000001</v>
      </c>
      <c r="V421" s="183">
        <f t="shared" si="112"/>
        <v>54.319166666666668</v>
      </c>
      <c r="W421" s="183">
        <f t="shared" si="113"/>
        <v>31.311428571428568</v>
      </c>
      <c r="X421" s="183">
        <f t="shared" si="114"/>
        <v>73.436666666666682</v>
      </c>
      <c r="Y421" s="183">
        <f t="shared" si="115"/>
        <v>169.23399999999998</v>
      </c>
      <c r="Z421" s="180"/>
      <c r="AA421" s="4"/>
      <c r="AB421" s="11" t="s">
        <v>371</v>
      </c>
      <c r="AC421" s="11"/>
      <c r="AD421" s="70" t="s">
        <v>661</v>
      </c>
      <c r="AE421" s="23">
        <v>7</v>
      </c>
      <c r="AF421" s="23">
        <v>3</v>
      </c>
      <c r="AG421" s="23">
        <v>1</v>
      </c>
      <c r="AH421" s="23">
        <v>1</v>
      </c>
      <c r="AI421" s="23">
        <v>1</v>
      </c>
      <c r="AJ421" s="180"/>
      <c r="AK421" s="4"/>
      <c r="AL421" s="4"/>
      <c r="AM421" s="185">
        <v>186.51</v>
      </c>
      <c r="AN421" s="185">
        <v>83.32</v>
      </c>
      <c r="AO421" s="185">
        <v>19.940000000000001</v>
      </c>
      <c r="AP421" s="185">
        <v>39.880000000000003</v>
      </c>
      <c r="AQ421" s="185">
        <v>465.5</v>
      </c>
      <c r="AR421" s="180"/>
      <c r="AS421" s="4"/>
      <c r="AT421" s="4"/>
      <c r="AU421" s="185">
        <f t="shared" si="106"/>
        <v>26.644285714285711</v>
      </c>
      <c r="AV421" s="185">
        <f t="shared" si="107"/>
        <v>27.77333333333333</v>
      </c>
      <c r="AW421" s="185">
        <f t="shared" si="108"/>
        <v>19.940000000000001</v>
      </c>
      <c r="AX421" s="185">
        <f t="shared" si="109"/>
        <v>39.880000000000003</v>
      </c>
      <c r="AY421" s="185">
        <f t="shared" si="110"/>
        <v>465.5</v>
      </c>
      <c r="AZ421" s="180"/>
      <c r="BA421" s="4"/>
    </row>
    <row r="422" spans="1:53" x14ac:dyDescent="0.2">
      <c r="A422" s="5"/>
      <c r="B422" s="11" t="s">
        <v>372</v>
      </c>
      <c r="C422" s="11"/>
      <c r="D422" s="70" t="s">
        <v>662</v>
      </c>
      <c r="E422" s="11">
        <v>18</v>
      </c>
      <c r="F422" s="11">
        <v>7</v>
      </c>
      <c r="G422" s="11">
        <v>4</v>
      </c>
      <c r="H422" s="11">
        <v>4</v>
      </c>
      <c r="I422" s="11">
        <v>2</v>
      </c>
      <c r="J422" s="180"/>
      <c r="M422" s="183">
        <v>735.7600000000001</v>
      </c>
      <c r="N422" s="183">
        <v>272.95999999999998</v>
      </c>
      <c r="O422" s="183">
        <v>166.63</v>
      </c>
      <c r="P422" s="183">
        <v>227.47000000000003</v>
      </c>
      <c r="Q422" s="183">
        <v>84.02</v>
      </c>
      <c r="R422" s="180"/>
      <c r="S422" s="4"/>
      <c r="T422" s="4"/>
      <c r="U422" s="183">
        <f t="shared" si="111"/>
        <v>40.875555555555565</v>
      </c>
      <c r="V422" s="183">
        <f t="shared" si="112"/>
        <v>38.994285714285709</v>
      </c>
      <c r="W422" s="183">
        <f t="shared" si="113"/>
        <v>41.657499999999999</v>
      </c>
      <c r="X422" s="183">
        <f t="shared" si="114"/>
        <v>56.867500000000007</v>
      </c>
      <c r="Y422" s="183">
        <f t="shared" si="115"/>
        <v>42.01</v>
      </c>
      <c r="Z422" s="180"/>
      <c r="AA422" s="4"/>
      <c r="AB422" s="11" t="s">
        <v>372</v>
      </c>
      <c r="AC422" s="11"/>
      <c r="AD422" s="70" t="s">
        <v>662</v>
      </c>
      <c r="AE422" s="23">
        <v>41</v>
      </c>
      <c r="AF422" s="23">
        <v>6</v>
      </c>
      <c r="AG422" s="23">
        <v>2</v>
      </c>
      <c r="AH422" s="23">
        <v>1</v>
      </c>
      <c r="AI422" s="23">
        <v>0</v>
      </c>
      <c r="AJ422" s="180"/>
      <c r="AK422" s="4"/>
      <c r="AL422" s="4"/>
      <c r="AM422" s="185">
        <v>22618.269999999993</v>
      </c>
      <c r="AN422" s="185">
        <v>2480.71</v>
      </c>
      <c r="AO422" s="185">
        <v>2148.5300000000002</v>
      </c>
      <c r="AP422" s="185">
        <v>218.38</v>
      </c>
      <c r="AQ422" s="185">
        <v>0</v>
      </c>
      <c r="AR422" s="180"/>
      <c r="AS422" s="4"/>
      <c r="AT422" s="4"/>
      <c r="AU422" s="185">
        <f t="shared" si="106"/>
        <v>551.66512195121936</v>
      </c>
      <c r="AV422" s="185">
        <f t="shared" si="107"/>
        <v>413.45166666666665</v>
      </c>
      <c r="AW422" s="185">
        <f t="shared" si="108"/>
        <v>1074.2650000000001</v>
      </c>
      <c r="AX422" s="185">
        <f t="shared" si="109"/>
        <v>218.38</v>
      </c>
      <c r="AY422" s="185">
        <f t="shared" si="110"/>
        <v>0</v>
      </c>
      <c r="AZ422" s="180"/>
      <c r="BA422" s="4"/>
    </row>
    <row r="423" spans="1:53" x14ac:dyDescent="0.2">
      <c r="A423" s="5"/>
      <c r="B423" s="11" t="s">
        <v>373</v>
      </c>
      <c r="C423" s="11"/>
      <c r="D423" s="70" t="s">
        <v>663</v>
      </c>
      <c r="E423" s="11">
        <v>62</v>
      </c>
      <c r="F423" s="11">
        <v>54</v>
      </c>
      <c r="G423" s="11">
        <v>6</v>
      </c>
      <c r="H423" s="11">
        <v>37</v>
      </c>
      <c r="I423" s="11">
        <v>21</v>
      </c>
      <c r="J423" s="180"/>
      <c r="M423" s="183">
        <v>7197.5299999999988</v>
      </c>
      <c r="N423" s="183">
        <v>4877.07</v>
      </c>
      <c r="O423" s="183">
        <v>476.72</v>
      </c>
      <c r="P423" s="183">
        <v>6890.1600000000008</v>
      </c>
      <c r="Q423" s="183">
        <v>6178.2599999999993</v>
      </c>
      <c r="R423" s="180"/>
      <c r="S423" s="4"/>
      <c r="T423" s="4"/>
      <c r="U423" s="183">
        <f t="shared" si="111"/>
        <v>116.08919354838707</v>
      </c>
      <c r="V423" s="183">
        <f t="shared" si="112"/>
        <v>90.316111111111113</v>
      </c>
      <c r="W423" s="183">
        <f t="shared" si="113"/>
        <v>79.453333333333333</v>
      </c>
      <c r="X423" s="183">
        <f t="shared" si="114"/>
        <v>186.22054054054055</v>
      </c>
      <c r="Y423" s="183">
        <f t="shared" si="115"/>
        <v>294.20285714285711</v>
      </c>
      <c r="Z423" s="180"/>
      <c r="AA423" s="4"/>
      <c r="AB423" s="11" t="s">
        <v>373</v>
      </c>
      <c r="AC423" s="11"/>
      <c r="AD423" s="70" t="s">
        <v>663</v>
      </c>
      <c r="AE423" s="23">
        <v>7</v>
      </c>
      <c r="AF423" s="23">
        <v>4</v>
      </c>
      <c r="AG423" s="23">
        <v>0</v>
      </c>
      <c r="AH423" s="23">
        <v>4</v>
      </c>
      <c r="AI423" s="23">
        <v>2</v>
      </c>
      <c r="AJ423" s="180"/>
      <c r="AK423" s="4"/>
      <c r="AL423" s="4"/>
      <c r="AM423" s="185">
        <v>890.16000000000008</v>
      </c>
      <c r="AN423" s="185">
        <v>524.37</v>
      </c>
      <c r="AO423" s="185">
        <v>0</v>
      </c>
      <c r="AP423" s="185">
        <v>1687.9799999999998</v>
      </c>
      <c r="AQ423" s="185">
        <v>2545.34</v>
      </c>
      <c r="AR423" s="180"/>
      <c r="AS423" s="4"/>
      <c r="AT423" s="4"/>
      <c r="AU423" s="185">
        <f t="shared" si="106"/>
        <v>127.1657142857143</v>
      </c>
      <c r="AV423" s="185">
        <f t="shared" si="107"/>
        <v>131.0925</v>
      </c>
      <c r="AW423" s="185">
        <f t="shared" si="108"/>
        <v>0</v>
      </c>
      <c r="AX423" s="185">
        <f t="shared" si="109"/>
        <v>421.99499999999995</v>
      </c>
      <c r="AY423" s="185">
        <f t="shared" si="110"/>
        <v>1272.67</v>
      </c>
      <c r="AZ423" s="180"/>
      <c r="BA423" s="4"/>
    </row>
    <row r="424" spans="1:53" x14ac:dyDescent="0.2">
      <c r="A424" s="5"/>
      <c r="B424" s="11" t="s">
        <v>374</v>
      </c>
      <c r="C424" s="11"/>
      <c r="D424" s="70" t="s">
        <v>664</v>
      </c>
      <c r="E424" s="11">
        <v>55</v>
      </c>
      <c r="F424" s="11">
        <v>22</v>
      </c>
      <c r="G424" s="11">
        <v>16</v>
      </c>
      <c r="H424" s="11">
        <v>17</v>
      </c>
      <c r="I424" s="11">
        <v>9</v>
      </c>
      <c r="J424" s="180"/>
      <c r="M424" s="183">
        <v>3271.21</v>
      </c>
      <c r="N424" s="183">
        <v>1287.76</v>
      </c>
      <c r="O424" s="183">
        <v>777.45</v>
      </c>
      <c r="P424" s="183">
        <v>1427.3400000000001</v>
      </c>
      <c r="Q424" s="183">
        <v>2312.27</v>
      </c>
      <c r="R424" s="180"/>
      <c r="S424" s="4"/>
      <c r="T424" s="4"/>
      <c r="U424" s="183">
        <f t="shared" si="111"/>
        <v>59.476545454545452</v>
      </c>
      <c r="V424" s="183">
        <f t="shared" si="112"/>
        <v>58.534545454545452</v>
      </c>
      <c r="W424" s="183">
        <f t="shared" si="113"/>
        <v>48.590625000000003</v>
      </c>
      <c r="X424" s="183">
        <f t="shared" si="114"/>
        <v>83.961176470588242</v>
      </c>
      <c r="Y424" s="183">
        <f t="shared" si="115"/>
        <v>256.91888888888889</v>
      </c>
      <c r="Z424" s="180"/>
      <c r="AA424" s="4"/>
      <c r="AB424" s="11" t="s">
        <v>374</v>
      </c>
      <c r="AC424" s="11"/>
      <c r="AD424" s="70" t="s">
        <v>664</v>
      </c>
      <c r="AE424" s="23">
        <v>3</v>
      </c>
      <c r="AF424" s="23">
        <v>0</v>
      </c>
      <c r="AG424" s="23">
        <v>0</v>
      </c>
      <c r="AH424" s="23">
        <v>0</v>
      </c>
      <c r="AI424" s="23">
        <v>0</v>
      </c>
      <c r="AJ424" s="180"/>
      <c r="AK424" s="4"/>
      <c r="AL424" s="4"/>
      <c r="AM424" s="185">
        <v>387.09000000000003</v>
      </c>
      <c r="AN424" s="185">
        <v>0</v>
      </c>
      <c r="AO424" s="185">
        <v>0</v>
      </c>
      <c r="AP424" s="185">
        <v>0</v>
      </c>
      <c r="AQ424" s="185">
        <v>0</v>
      </c>
      <c r="AR424" s="180"/>
      <c r="AS424" s="4"/>
      <c r="AT424" s="4"/>
      <c r="AU424" s="185">
        <f t="shared" si="106"/>
        <v>129.03</v>
      </c>
      <c r="AV424" s="185">
        <f t="shared" si="107"/>
        <v>0</v>
      </c>
      <c r="AW424" s="185">
        <f t="shared" si="108"/>
        <v>0</v>
      </c>
      <c r="AX424" s="185">
        <f t="shared" si="109"/>
        <v>0</v>
      </c>
      <c r="AY424" s="185">
        <f t="shared" si="110"/>
        <v>0</v>
      </c>
      <c r="AZ424" s="180"/>
      <c r="BA424" s="4"/>
    </row>
    <row r="425" spans="1:53" x14ac:dyDescent="0.2">
      <c r="A425" s="5"/>
      <c r="B425" s="11" t="s">
        <v>375</v>
      </c>
      <c r="C425" s="11"/>
      <c r="D425" s="70" t="s">
        <v>665</v>
      </c>
      <c r="E425" s="11">
        <v>7</v>
      </c>
      <c r="F425" s="11">
        <v>3</v>
      </c>
      <c r="G425" s="11">
        <v>1</v>
      </c>
      <c r="H425" s="11">
        <v>3</v>
      </c>
      <c r="I425" s="11">
        <v>1</v>
      </c>
      <c r="J425" s="180"/>
      <c r="M425" s="183">
        <v>351.61</v>
      </c>
      <c r="N425" s="183">
        <v>191.73000000000002</v>
      </c>
      <c r="O425" s="183">
        <v>89.88</v>
      </c>
      <c r="P425" s="183">
        <v>398.33</v>
      </c>
      <c r="Q425" s="183">
        <v>1054.3499999999999</v>
      </c>
      <c r="R425" s="180"/>
      <c r="S425" s="4"/>
      <c r="T425" s="4"/>
      <c r="U425" s="183">
        <f t="shared" si="111"/>
        <v>50.230000000000004</v>
      </c>
      <c r="V425" s="183">
        <f t="shared" si="112"/>
        <v>63.910000000000004</v>
      </c>
      <c r="W425" s="183">
        <f t="shared" si="113"/>
        <v>89.88</v>
      </c>
      <c r="X425" s="183">
        <f t="shared" si="114"/>
        <v>132.77666666666667</v>
      </c>
      <c r="Y425" s="183">
        <f t="shared" si="115"/>
        <v>1054.3499999999999</v>
      </c>
      <c r="Z425" s="180"/>
      <c r="AA425" s="4"/>
      <c r="AB425" s="11" t="s">
        <v>375</v>
      </c>
      <c r="AC425" s="11"/>
      <c r="AD425" s="70" t="s">
        <v>665</v>
      </c>
      <c r="AE425" s="23">
        <v>0</v>
      </c>
      <c r="AF425" s="23">
        <v>0</v>
      </c>
      <c r="AG425" s="23">
        <v>0</v>
      </c>
      <c r="AH425" s="23">
        <v>0</v>
      </c>
      <c r="AI425" s="23">
        <v>0</v>
      </c>
      <c r="AJ425" s="180"/>
      <c r="AK425" s="4"/>
      <c r="AL425" s="4"/>
      <c r="AM425" s="185">
        <v>0</v>
      </c>
      <c r="AN425" s="185">
        <v>0</v>
      </c>
      <c r="AO425" s="185">
        <v>0</v>
      </c>
      <c r="AP425" s="185">
        <v>0</v>
      </c>
      <c r="AQ425" s="185">
        <v>0</v>
      </c>
      <c r="AR425" s="180"/>
      <c r="AS425" s="4"/>
      <c r="AT425" s="4"/>
      <c r="AU425" s="185">
        <f t="shared" si="106"/>
        <v>0</v>
      </c>
      <c r="AV425" s="185">
        <f t="shared" si="107"/>
        <v>0</v>
      </c>
      <c r="AW425" s="185">
        <f t="shared" si="108"/>
        <v>0</v>
      </c>
      <c r="AX425" s="185">
        <f t="shared" si="109"/>
        <v>0</v>
      </c>
      <c r="AY425" s="185">
        <f t="shared" si="110"/>
        <v>0</v>
      </c>
      <c r="AZ425" s="180"/>
      <c r="BA425" s="4"/>
    </row>
    <row r="426" spans="1:53" x14ac:dyDescent="0.2">
      <c r="A426" s="5"/>
      <c r="B426" s="11" t="s">
        <v>377</v>
      </c>
      <c r="C426" s="11"/>
      <c r="D426" s="70" t="s">
        <v>667</v>
      </c>
      <c r="E426" s="11">
        <v>3</v>
      </c>
      <c r="F426" s="11">
        <v>3</v>
      </c>
      <c r="G426" s="11">
        <v>1</v>
      </c>
      <c r="H426" s="11">
        <v>2</v>
      </c>
      <c r="I426" s="11">
        <v>3</v>
      </c>
      <c r="J426" s="180"/>
      <c r="M426" s="183">
        <v>167.51</v>
      </c>
      <c r="N426" s="183">
        <v>223.8</v>
      </c>
      <c r="O426" s="183">
        <v>52.56</v>
      </c>
      <c r="P426" s="183">
        <v>299.8</v>
      </c>
      <c r="Q426" s="183">
        <v>901.08</v>
      </c>
      <c r="R426" s="180"/>
      <c r="S426" s="4"/>
      <c r="T426" s="4"/>
      <c r="U426" s="183">
        <f t="shared" si="111"/>
        <v>55.836666666666666</v>
      </c>
      <c r="V426" s="183">
        <f t="shared" si="112"/>
        <v>74.600000000000009</v>
      </c>
      <c r="W426" s="183">
        <f t="shared" si="113"/>
        <v>52.56</v>
      </c>
      <c r="X426" s="183">
        <f t="shared" si="114"/>
        <v>149.9</v>
      </c>
      <c r="Y426" s="183">
        <f t="shared" si="115"/>
        <v>300.36</v>
      </c>
      <c r="Z426" s="180"/>
      <c r="AA426" s="4"/>
      <c r="AB426" s="11" t="s">
        <v>377</v>
      </c>
      <c r="AC426" s="11"/>
      <c r="AD426" s="70" t="s">
        <v>667</v>
      </c>
      <c r="AE426" s="23">
        <v>0</v>
      </c>
      <c r="AF426" s="23">
        <v>0</v>
      </c>
      <c r="AG426" s="23">
        <v>0</v>
      </c>
      <c r="AH426" s="23">
        <v>0</v>
      </c>
      <c r="AI426" s="23">
        <v>0</v>
      </c>
      <c r="AJ426" s="180"/>
      <c r="AK426" s="4"/>
      <c r="AL426" s="4"/>
      <c r="AM426" s="185">
        <v>0</v>
      </c>
      <c r="AN426" s="185">
        <v>0</v>
      </c>
      <c r="AO426" s="185">
        <v>0</v>
      </c>
      <c r="AP426" s="185">
        <v>0</v>
      </c>
      <c r="AQ426" s="185">
        <v>0</v>
      </c>
      <c r="AR426" s="180"/>
      <c r="AS426" s="4"/>
      <c r="AT426" s="4"/>
      <c r="AU426" s="185">
        <f t="shared" si="106"/>
        <v>0</v>
      </c>
      <c r="AV426" s="185">
        <f t="shared" si="107"/>
        <v>0</v>
      </c>
      <c r="AW426" s="185">
        <f t="shared" si="108"/>
        <v>0</v>
      </c>
      <c r="AX426" s="185">
        <f t="shared" si="109"/>
        <v>0</v>
      </c>
      <c r="AY426" s="185">
        <f t="shared" si="110"/>
        <v>0</v>
      </c>
      <c r="AZ426" s="180"/>
      <c r="BA426" s="4"/>
    </row>
    <row r="427" spans="1:53" ht="15" x14ac:dyDescent="0.25">
      <c r="A427" s="5"/>
      <c r="B427" s="11" t="s">
        <v>364</v>
      </c>
      <c r="C427" s="11"/>
      <c r="D427" t="s">
        <v>668</v>
      </c>
      <c r="E427" s="11">
        <v>0</v>
      </c>
      <c r="F427" s="11">
        <v>0</v>
      </c>
      <c r="G427" s="11">
        <v>0</v>
      </c>
      <c r="H427" s="11">
        <v>0</v>
      </c>
      <c r="I427" s="11">
        <v>0</v>
      </c>
      <c r="J427" s="180"/>
      <c r="M427" s="183">
        <v>0</v>
      </c>
      <c r="N427" s="183">
        <v>0</v>
      </c>
      <c r="O427" s="183">
        <v>0</v>
      </c>
      <c r="P427" s="183">
        <v>0</v>
      </c>
      <c r="Q427" s="183">
        <v>0</v>
      </c>
      <c r="R427" s="180"/>
      <c r="S427" s="4"/>
      <c r="T427" s="4"/>
      <c r="U427" s="183">
        <f t="shared" si="111"/>
        <v>0</v>
      </c>
      <c r="V427" s="183">
        <f t="shared" si="112"/>
        <v>0</v>
      </c>
      <c r="W427" s="183">
        <f t="shared" si="113"/>
        <v>0</v>
      </c>
      <c r="X427" s="183">
        <f t="shared" si="114"/>
        <v>0</v>
      </c>
      <c r="Y427" s="183">
        <f t="shared" si="115"/>
        <v>0</v>
      </c>
      <c r="Z427" s="180"/>
      <c r="AA427" s="4"/>
      <c r="AB427" s="11" t="s">
        <v>364</v>
      </c>
      <c r="AC427" s="11"/>
      <c r="AD427" t="s">
        <v>668</v>
      </c>
      <c r="AE427" s="23">
        <v>1</v>
      </c>
      <c r="AF427" s="23">
        <v>1</v>
      </c>
      <c r="AG427" s="23">
        <v>0</v>
      </c>
      <c r="AH427" s="23">
        <v>1</v>
      </c>
      <c r="AI427" s="23">
        <v>0</v>
      </c>
      <c r="AJ427" s="180"/>
      <c r="AK427" s="4"/>
      <c r="AL427" s="4"/>
      <c r="AM427" s="185">
        <v>17017.61</v>
      </c>
      <c r="AN427" s="185">
        <v>34120.15</v>
      </c>
      <c r="AO427" s="185">
        <v>0</v>
      </c>
      <c r="AP427" s="185">
        <v>0.09</v>
      </c>
      <c r="AQ427" s="185">
        <v>0</v>
      </c>
      <c r="AR427" s="180"/>
      <c r="AS427" s="4"/>
      <c r="AT427" s="4"/>
      <c r="AU427" s="185">
        <f t="shared" ref="AU427" si="116">IFERROR(AM427/AE427,0)</f>
        <v>17017.61</v>
      </c>
      <c r="AV427" s="185">
        <f t="shared" ref="AV427" si="117">IFERROR(AN427/AF427,0)</f>
        <v>34120.15</v>
      </c>
      <c r="AW427" s="185">
        <f t="shared" ref="AW427" si="118">IFERROR(AO427/AG427,0)</f>
        <v>0</v>
      </c>
      <c r="AX427" s="185">
        <f t="shared" ref="AX427" si="119">IFERROR(AP427/AH427,0)</f>
        <v>0.09</v>
      </c>
      <c r="AY427" s="185">
        <f t="shared" ref="AY427" si="120">IFERROR(AQ427/AI427,0)</f>
        <v>0</v>
      </c>
      <c r="AZ427" s="180"/>
      <c r="BA427" s="4"/>
    </row>
    <row r="428" spans="1:53" x14ac:dyDescent="0.2">
      <c r="A428" s="5"/>
      <c r="B428" s="11" t="s">
        <v>379</v>
      </c>
      <c r="C428" s="11"/>
      <c r="D428" s="70" t="s">
        <v>670</v>
      </c>
      <c r="E428" s="11">
        <v>142</v>
      </c>
      <c r="F428" s="11">
        <v>79</v>
      </c>
      <c r="G428" s="11">
        <v>55</v>
      </c>
      <c r="H428" s="11">
        <v>44</v>
      </c>
      <c r="I428" s="11">
        <v>26</v>
      </c>
      <c r="J428" s="180"/>
      <c r="M428" s="183">
        <v>10504.849999999999</v>
      </c>
      <c r="N428" s="183">
        <v>5271.4600000000028</v>
      </c>
      <c r="O428" s="183">
        <v>3097.84</v>
      </c>
      <c r="P428" s="183">
        <v>3979.2400000000002</v>
      </c>
      <c r="Q428" s="183">
        <v>8780.5399999999991</v>
      </c>
      <c r="R428" s="180"/>
      <c r="S428" s="4"/>
      <c r="T428" s="4"/>
      <c r="U428" s="183">
        <f t="shared" si="111"/>
        <v>73.977816901408445</v>
      </c>
      <c r="V428" s="183">
        <f t="shared" si="112"/>
        <v>66.727341772151931</v>
      </c>
      <c r="W428" s="183">
        <f t="shared" si="113"/>
        <v>56.324363636363636</v>
      </c>
      <c r="X428" s="183">
        <f t="shared" si="114"/>
        <v>90.437272727272727</v>
      </c>
      <c r="Y428" s="183">
        <f t="shared" si="115"/>
        <v>337.71307692307687</v>
      </c>
      <c r="Z428" s="180"/>
      <c r="AA428" s="4"/>
      <c r="AB428" s="11" t="s">
        <v>379</v>
      </c>
      <c r="AC428" s="11"/>
      <c r="AD428" s="70" t="s">
        <v>670</v>
      </c>
      <c r="AE428" s="23">
        <v>18</v>
      </c>
      <c r="AF428" s="23">
        <v>10</v>
      </c>
      <c r="AG428" s="23">
        <v>3</v>
      </c>
      <c r="AH428" s="23">
        <v>3</v>
      </c>
      <c r="AI428" s="23">
        <v>2</v>
      </c>
      <c r="AJ428" s="180"/>
      <c r="AK428" s="4"/>
      <c r="AL428" s="4"/>
      <c r="AM428" s="185">
        <v>7450.4699999999993</v>
      </c>
      <c r="AN428" s="185">
        <v>948.37</v>
      </c>
      <c r="AO428" s="185">
        <v>584.99</v>
      </c>
      <c r="AP428" s="185">
        <v>863.15999999999985</v>
      </c>
      <c r="AQ428" s="185">
        <v>15422.539999999999</v>
      </c>
      <c r="AR428" s="180"/>
      <c r="AS428" s="4"/>
      <c r="AT428" s="4"/>
      <c r="AU428" s="185">
        <f t="shared" si="106"/>
        <v>413.91499999999996</v>
      </c>
      <c r="AV428" s="185">
        <f t="shared" si="107"/>
        <v>94.837000000000003</v>
      </c>
      <c r="AW428" s="185">
        <f t="shared" si="108"/>
        <v>194.99666666666667</v>
      </c>
      <c r="AX428" s="185">
        <f t="shared" si="109"/>
        <v>287.71999999999997</v>
      </c>
      <c r="AY428" s="185">
        <f t="shared" si="110"/>
        <v>7711.2699999999995</v>
      </c>
      <c r="AZ428" s="180"/>
      <c r="BA428" s="4"/>
    </row>
    <row r="429" spans="1:53" x14ac:dyDescent="0.2">
      <c r="A429" s="5"/>
      <c r="B429" s="11" t="s">
        <v>380</v>
      </c>
      <c r="C429" s="11"/>
      <c r="D429" s="70" t="s">
        <v>671</v>
      </c>
      <c r="E429" s="11">
        <v>38</v>
      </c>
      <c r="F429" s="11">
        <v>25</v>
      </c>
      <c r="G429" s="11">
        <v>8</v>
      </c>
      <c r="H429" s="11">
        <v>21</v>
      </c>
      <c r="I429" s="11">
        <v>15</v>
      </c>
      <c r="J429" s="180"/>
      <c r="M429" s="183">
        <v>4405.7800000000007</v>
      </c>
      <c r="N429" s="183">
        <v>3104.52</v>
      </c>
      <c r="O429" s="183">
        <v>904.56999999999994</v>
      </c>
      <c r="P429" s="183">
        <v>5236.34</v>
      </c>
      <c r="Q429" s="183">
        <v>5157.0499999999993</v>
      </c>
      <c r="R429" s="180"/>
      <c r="S429" s="4"/>
      <c r="T429" s="4"/>
      <c r="U429" s="183">
        <f t="shared" si="111"/>
        <v>115.94157894736844</v>
      </c>
      <c r="V429" s="183">
        <f t="shared" si="112"/>
        <v>124.1808</v>
      </c>
      <c r="W429" s="183">
        <f t="shared" si="113"/>
        <v>113.07124999999999</v>
      </c>
      <c r="X429" s="183">
        <f t="shared" si="114"/>
        <v>249.34952380952382</v>
      </c>
      <c r="Y429" s="183">
        <f t="shared" si="115"/>
        <v>343.80333333333328</v>
      </c>
      <c r="Z429" s="180"/>
      <c r="AA429" s="4"/>
      <c r="AB429" s="11" t="s">
        <v>380</v>
      </c>
      <c r="AC429" s="11"/>
      <c r="AD429" s="70" t="s">
        <v>671</v>
      </c>
      <c r="AE429" s="23">
        <v>3</v>
      </c>
      <c r="AF429" s="23">
        <v>3</v>
      </c>
      <c r="AG429" s="23">
        <v>1</v>
      </c>
      <c r="AH429" s="23">
        <v>0</v>
      </c>
      <c r="AI429" s="23">
        <v>0</v>
      </c>
      <c r="AJ429" s="180"/>
      <c r="AK429" s="4"/>
      <c r="AL429" s="4"/>
      <c r="AM429" s="185">
        <v>1371.3200000000002</v>
      </c>
      <c r="AN429" s="185">
        <v>1859.17</v>
      </c>
      <c r="AO429" s="185">
        <v>3.3</v>
      </c>
      <c r="AP429" s="185">
        <v>0</v>
      </c>
      <c r="AQ429" s="185">
        <v>0</v>
      </c>
      <c r="AR429" s="180"/>
      <c r="AS429" s="4"/>
      <c r="AT429" s="4"/>
      <c r="AU429" s="185">
        <f t="shared" si="106"/>
        <v>457.10666666666674</v>
      </c>
      <c r="AV429" s="185">
        <f t="shared" si="107"/>
        <v>619.72333333333336</v>
      </c>
      <c r="AW429" s="185">
        <f t="shared" si="108"/>
        <v>3.3</v>
      </c>
      <c r="AX429" s="185">
        <f t="shared" si="109"/>
        <v>0</v>
      </c>
      <c r="AY429" s="185">
        <f t="shared" si="110"/>
        <v>0</v>
      </c>
      <c r="AZ429" s="180"/>
      <c r="BA429" s="4"/>
    </row>
    <row r="430" spans="1:53" x14ac:dyDescent="0.2">
      <c r="A430" s="5"/>
      <c r="B430" s="11" t="s">
        <v>382</v>
      </c>
      <c r="C430" s="11"/>
      <c r="D430" s="70" t="s">
        <v>673</v>
      </c>
      <c r="E430" s="11">
        <v>1</v>
      </c>
      <c r="F430" s="11">
        <v>0</v>
      </c>
      <c r="G430" s="11">
        <v>0</v>
      </c>
      <c r="H430" s="11">
        <v>0</v>
      </c>
      <c r="I430" s="11">
        <v>0</v>
      </c>
      <c r="J430" s="180"/>
      <c r="M430" s="183">
        <v>47.82</v>
      </c>
      <c r="N430" s="183">
        <v>0</v>
      </c>
      <c r="O430" s="183">
        <v>0</v>
      </c>
      <c r="P430" s="183">
        <v>0</v>
      </c>
      <c r="Q430" s="183">
        <v>0</v>
      </c>
      <c r="R430" s="180"/>
      <c r="S430" s="4"/>
      <c r="T430" s="4"/>
      <c r="U430" s="183">
        <f t="shared" si="111"/>
        <v>47.82</v>
      </c>
      <c r="V430" s="183">
        <f t="shared" si="112"/>
        <v>0</v>
      </c>
      <c r="W430" s="183">
        <f t="shared" si="113"/>
        <v>0</v>
      </c>
      <c r="X430" s="183">
        <f t="shared" si="114"/>
        <v>0</v>
      </c>
      <c r="Y430" s="183">
        <f t="shared" si="115"/>
        <v>0</v>
      </c>
      <c r="Z430" s="180"/>
      <c r="AA430" s="4"/>
      <c r="AB430" s="11" t="s">
        <v>382</v>
      </c>
      <c r="AC430" s="11"/>
      <c r="AD430" s="70" t="s">
        <v>673</v>
      </c>
      <c r="AE430" s="23">
        <v>0</v>
      </c>
      <c r="AF430" s="23">
        <v>0</v>
      </c>
      <c r="AG430" s="23">
        <v>0</v>
      </c>
      <c r="AH430" s="23">
        <v>0</v>
      </c>
      <c r="AI430" s="23">
        <v>0</v>
      </c>
      <c r="AJ430" s="180"/>
      <c r="AK430" s="4"/>
      <c r="AL430" s="4"/>
      <c r="AM430" s="185">
        <v>0</v>
      </c>
      <c r="AN430" s="185">
        <v>0</v>
      </c>
      <c r="AO430" s="185">
        <v>0</v>
      </c>
      <c r="AP430" s="185">
        <v>0</v>
      </c>
      <c r="AQ430" s="185">
        <v>0</v>
      </c>
      <c r="AR430" s="180"/>
      <c r="AS430" s="4"/>
      <c r="AT430" s="4"/>
      <c r="AU430" s="185">
        <f t="shared" si="106"/>
        <v>0</v>
      </c>
      <c r="AV430" s="185">
        <f t="shared" si="107"/>
        <v>0</v>
      </c>
      <c r="AW430" s="185">
        <f t="shared" si="108"/>
        <v>0</v>
      </c>
      <c r="AX430" s="185">
        <f t="shared" si="109"/>
        <v>0</v>
      </c>
      <c r="AY430" s="185">
        <f t="shared" si="110"/>
        <v>0</v>
      </c>
      <c r="AZ430" s="180"/>
      <c r="BA430" s="4"/>
    </row>
    <row r="431" spans="1:53" x14ac:dyDescent="0.2">
      <c r="A431" s="5"/>
      <c r="B431" s="11" t="s">
        <v>383</v>
      </c>
      <c r="C431" s="11"/>
      <c r="D431" s="70" t="s">
        <v>674</v>
      </c>
      <c r="E431" s="11">
        <v>425</v>
      </c>
      <c r="F431" s="11">
        <v>149</v>
      </c>
      <c r="G431" s="11">
        <v>79</v>
      </c>
      <c r="H431" s="11">
        <v>62</v>
      </c>
      <c r="I431" s="11">
        <v>41</v>
      </c>
      <c r="J431" s="180"/>
      <c r="M431" s="183">
        <v>26125.489999999972</v>
      </c>
      <c r="N431" s="183">
        <v>9197.840000000002</v>
      </c>
      <c r="O431" s="183">
        <v>5189.5300000000007</v>
      </c>
      <c r="P431" s="183">
        <v>5541.5899999999992</v>
      </c>
      <c r="Q431" s="183">
        <v>19966.079999999994</v>
      </c>
      <c r="R431" s="180"/>
      <c r="S431" s="4"/>
      <c r="T431" s="4"/>
      <c r="U431" s="183">
        <f t="shared" si="111"/>
        <v>61.471741176470523</v>
      </c>
      <c r="V431" s="183">
        <f t="shared" si="112"/>
        <v>61.73046979865773</v>
      </c>
      <c r="W431" s="183">
        <f t="shared" si="113"/>
        <v>65.690253164556964</v>
      </c>
      <c r="X431" s="183">
        <f t="shared" si="114"/>
        <v>89.380483870967723</v>
      </c>
      <c r="Y431" s="183">
        <f t="shared" si="115"/>
        <v>486.97756097560961</v>
      </c>
      <c r="Z431" s="180"/>
      <c r="AA431" s="4"/>
      <c r="AB431" s="11" t="s">
        <v>383</v>
      </c>
      <c r="AC431" s="11"/>
      <c r="AD431" s="70" t="s">
        <v>674</v>
      </c>
      <c r="AE431" s="23">
        <v>39</v>
      </c>
      <c r="AF431" s="23">
        <v>14</v>
      </c>
      <c r="AG431" s="23">
        <v>6</v>
      </c>
      <c r="AH431" s="23">
        <v>5</v>
      </c>
      <c r="AI431" s="23">
        <v>4</v>
      </c>
      <c r="AJ431" s="180"/>
      <c r="AK431" s="4"/>
      <c r="AL431" s="4"/>
      <c r="AM431" s="185">
        <v>8552.8699999999972</v>
      </c>
      <c r="AN431" s="185">
        <v>4172.8200000000006</v>
      </c>
      <c r="AO431" s="185">
        <v>1746.61</v>
      </c>
      <c r="AP431" s="185">
        <v>2505.38</v>
      </c>
      <c r="AQ431" s="185">
        <v>9817.11</v>
      </c>
      <c r="AR431" s="180"/>
      <c r="AS431" s="4"/>
      <c r="AT431" s="4"/>
      <c r="AU431" s="185">
        <f t="shared" si="106"/>
        <v>219.30435897435891</v>
      </c>
      <c r="AV431" s="185">
        <f t="shared" si="107"/>
        <v>298.0585714285715</v>
      </c>
      <c r="AW431" s="185">
        <f t="shared" si="108"/>
        <v>291.10166666666663</v>
      </c>
      <c r="AX431" s="185">
        <f t="shared" si="109"/>
        <v>501.07600000000002</v>
      </c>
      <c r="AY431" s="185">
        <f t="shared" si="110"/>
        <v>2454.2775000000001</v>
      </c>
      <c r="AZ431" s="180"/>
      <c r="BA431" s="4"/>
    </row>
    <row r="432" spans="1:53" x14ac:dyDescent="0.2">
      <c r="A432" s="5"/>
      <c r="B432" s="11" t="s">
        <v>385</v>
      </c>
      <c r="C432" s="11"/>
      <c r="D432" s="70" t="s">
        <v>676</v>
      </c>
      <c r="E432" s="11">
        <v>44</v>
      </c>
      <c r="F432" s="11">
        <v>25</v>
      </c>
      <c r="G432" s="11">
        <v>21</v>
      </c>
      <c r="H432" s="11">
        <v>18</v>
      </c>
      <c r="I432" s="11">
        <v>11</v>
      </c>
      <c r="J432" s="180"/>
      <c r="M432" s="183">
        <v>3875.0399999999995</v>
      </c>
      <c r="N432" s="183">
        <v>1850.34</v>
      </c>
      <c r="O432" s="183">
        <v>1190.0699999999997</v>
      </c>
      <c r="P432" s="183">
        <v>2241.2999999999997</v>
      </c>
      <c r="Q432" s="183">
        <v>7102.69</v>
      </c>
      <c r="R432" s="180"/>
      <c r="S432" s="4"/>
      <c r="T432" s="4"/>
      <c r="U432" s="183">
        <f t="shared" si="111"/>
        <v>88.069090909090903</v>
      </c>
      <c r="V432" s="183">
        <f t="shared" si="112"/>
        <v>74.013599999999997</v>
      </c>
      <c r="W432" s="183">
        <f t="shared" si="113"/>
        <v>56.669999999999987</v>
      </c>
      <c r="X432" s="183">
        <f t="shared" si="114"/>
        <v>124.51666666666665</v>
      </c>
      <c r="Y432" s="183">
        <f t="shared" si="115"/>
        <v>645.69909090909084</v>
      </c>
      <c r="Z432" s="180"/>
      <c r="AA432" s="4"/>
      <c r="AB432" s="11" t="s">
        <v>385</v>
      </c>
      <c r="AC432" s="11"/>
      <c r="AD432" s="70" t="s">
        <v>676</v>
      </c>
      <c r="AE432" s="23">
        <v>3</v>
      </c>
      <c r="AF432" s="23">
        <v>2</v>
      </c>
      <c r="AG432" s="23">
        <v>0</v>
      </c>
      <c r="AH432" s="23">
        <v>0</v>
      </c>
      <c r="AI432" s="23">
        <v>0</v>
      </c>
      <c r="AJ432" s="180"/>
      <c r="AK432" s="4"/>
      <c r="AL432" s="4"/>
      <c r="AM432" s="185">
        <v>459.5</v>
      </c>
      <c r="AN432" s="185">
        <v>273.11</v>
      </c>
      <c r="AO432" s="185">
        <v>0</v>
      </c>
      <c r="AP432" s="185">
        <v>0</v>
      </c>
      <c r="AQ432" s="185">
        <v>0</v>
      </c>
      <c r="AR432" s="180"/>
      <c r="AS432" s="4"/>
      <c r="AT432" s="4"/>
      <c r="AU432" s="185">
        <f t="shared" si="106"/>
        <v>153.16666666666666</v>
      </c>
      <c r="AV432" s="185">
        <f t="shared" si="107"/>
        <v>136.55500000000001</v>
      </c>
      <c r="AW432" s="185">
        <f t="shared" si="108"/>
        <v>0</v>
      </c>
      <c r="AX432" s="185">
        <f t="shared" si="109"/>
        <v>0</v>
      </c>
      <c r="AY432" s="185">
        <f t="shared" si="110"/>
        <v>0</v>
      </c>
      <c r="AZ432" s="180"/>
      <c r="BA432" s="4"/>
    </row>
    <row r="433" spans="1:53" x14ac:dyDescent="0.2">
      <c r="A433" s="5"/>
      <c r="B433" s="11" t="s">
        <v>386</v>
      </c>
      <c r="C433" s="11"/>
      <c r="D433" s="70" t="s">
        <v>677</v>
      </c>
      <c r="E433" s="11">
        <v>1</v>
      </c>
      <c r="F433" s="11">
        <v>1</v>
      </c>
      <c r="G433" s="11">
        <v>0</v>
      </c>
      <c r="H433" s="11">
        <v>0</v>
      </c>
      <c r="I433" s="11">
        <v>0</v>
      </c>
      <c r="J433" s="180"/>
      <c r="M433" s="183">
        <v>68.95</v>
      </c>
      <c r="N433" s="183">
        <v>68.95</v>
      </c>
      <c r="O433" s="183">
        <v>0</v>
      </c>
      <c r="P433" s="183">
        <v>0</v>
      </c>
      <c r="Q433" s="183">
        <v>0</v>
      </c>
      <c r="R433" s="180"/>
      <c r="S433" s="4"/>
      <c r="T433" s="4"/>
      <c r="U433" s="183">
        <f t="shared" si="111"/>
        <v>68.95</v>
      </c>
      <c r="V433" s="183">
        <f t="shared" si="112"/>
        <v>68.95</v>
      </c>
      <c r="W433" s="183">
        <f t="shared" si="113"/>
        <v>0</v>
      </c>
      <c r="X433" s="183">
        <f t="shared" si="114"/>
        <v>0</v>
      </c>
      <c r="Y433" s="183">
        <f t="shared" si="115"/>
        <v>0</v>
      </c>
      <c r="Z433" s="180"/>
      <c r="AA433" s="4"/>
      <c r="AB433" s="11" t="s">
        <v>386</v>
      </c>
      <c r="AC433" s="11"/>
      <c r="AD433" s="70" t="s">
        <v>677</v>
      </c>
      <c r="AE433" s="23">
        <v>3</v>
      </c>
      <c r="AF433" s="23">
        <v>2</v>
      </c>
      <c r="AG433" s="23">
        <v>2</v>
      </c>
      <c r="AH433" s="23">
        <v>1</v>
      </c>
      <c r="AI433" s="23">
        <v>0</v>
      </c>
      <c r="AJ433" s="180"/>
      <c r="AK433" s="4"/>
      <c r="AL433" s="4"/>
      <c r="AM433" s="185">
        <v>1216.1399999999999</v>
      </c>
      <c r="AN433" s="185">
        <v>591.46</v>
      </c>
      <c r="AO433" s="185">
        <v>320.81</v>
      </c>
      <c r="AP433" s="185">
        <v>490.15</v>
      </c>
      <c r="AQ433" s="185">
        <v>0</v>
      </c>
      <c r="AR433" s="180"/>
      <c r="AS433" s="4"/>
      <c r="AT433" s="4"/>
      <c r="AU433" s="185">
        <f t="shared" si="106"/>
        <v>405.37999999999994</v>
      </c>
      <c r="AV433" s="185">
        <f t="shared" si="107"/>
        <v>295.73</v>
      </c>
      <c r="AW433" s="185">
        <f t="shared" si="108"/>
        <v>160.405</v>
      </c>
      <c r="AX433" s="185">
        <f t="shared" si="109"/>
        <v>490.15</v>
      </c>
      <c r="AY433" s="185">
        <f t="shared" si="110"/>
        <v>0</v>
      </c>
      <c r="AZ433" s="180"/>
      <c r="BA433" s="4"/>
    </row>
    <row r="434" spans="1:53" x14ac:dyDescent="0.2">
      <c r="A434" s="5"/>
      <c r="B434" s="11" t="s">
        <v>387</v>
      </c>
      <c r="C434" s="11"/>
      <c r="D434" s="70" t="s">
        <v>678</v>
      </c>
      <c r="E434" s="11">
        <v>19</v>
      </c>
      <c r="F434" s="11">
        <v>6</v>
      </c>
      <c r="G434" s="11">
        <v>4</v>
      </c>
      <c r="H434" s="11">
        <v>4</v>
      </c>
      <c r="I434" s="11">
        <v>3</v>
      </c>
      <c r="J434" s="180"/>
      <c r="M434" s="183">
        <v>2523.7900000000004</v>
      </c>
      <c r="N434" s="183">
        <v>653.95000000000005</v>
      </c>
      <c r="O434" s="183">
        <v>344.34000000000003</v>
      </c>
      <c r="P434" s="183">
        <v>526.09</v>
      </c>
      <c r="Q434" s="183">
        <v>1177.19</v>
      </c>
      <c r="R434" s="180"/>
      <c r="S434" s="4"/>
      <c r="T434" s="4"/>
      <c r="U434" s="183">
        <f t="shared" si="111"/>
        <v>132.83105263157896</v>
      </c>
      <c r="V434" s="183">
        <f t="shared" si="112"/>
        <v>108.99166666666667</v>
      </c>
      <c r="W434" s="183">
        <f t="shared" si="113"/>
        <v>86.085000000000008</v>
      </c>
      <c r="X434" s="183">
        <f t="shared" si="114"/>
        <v>131.52250000000001</v>
      </c>
      <c r="Y434" s="183">
        <f t="shared" si="115"/>
        <v>392.3966666666667</v>
      </c>
      <c r="Z434" s="180"/>
      <c r="AA434" s="4"/>
      <c r="AB434" s="11" t="s">
        <v>387</v>
      </c>
      <c r="AC434" s="11"/>
      <c r="AD434" s="70" t="s">
        <v>678</v>
      </c>
      <c r="AE434" s="23">
        <v>6</v>
      </c>
      <c r="AF434" s="23">
        <v>2</v>
      </c>
      <c r="AG434" s="23">
        <v>1</v>
      </c>
      <c r="AH434" s="23">
        <v>0</v>
      </c>
      <c r="AI434" s="23">
        <v>0</v>
      </c>
      <c r="AJ434" s="180"/>
      <c r="AK434" s="4"/>
      <c r="AL434" s="4"/>
      <c r="AM434" s="185">
        <v>1653.3000000000002</v>
      </c>
      <c r="AN434" s="185">
        <v>79.5</v>
      </c>
      <c r="AO434" s="185">
        <v>83.68</v>
      </c>
      <c r="AP434" s="185">
        <v>0</v>
      </c>
      <c r="AQ434" s="185">
        <v>0</v>
      </c>
      <c r="AR434" s="180"/>
      <c r="AS434" s="4"/>
      <c r="AT434" s="4"/>
      <c r="AU434" s="185">
        <f t="shared" si="106"/>
        <v>275.55</v>
      </c>
      <c r="AV434" s="185">
        <f t="shared" si="107"/>
        <v>39.75</v>
      </c>
      <c r="AW434" s="185">
        <f t="shared" si="108"/>
        <v>83.68</v>
      </c>
      <c r="AX434" s="185">
        <f t="shared" si="109"/>
        <v>0</v>
      </c>
      <c r="AY434" s="185">
        <f t="shared" si="110"/>
        <v>0</v>
      </c>
      <c r="AZ434" s="180"/>
      <c r="BA434" s="4"/>
    </row>
    <row r="435" spans="1:53" x14ac:dyDescent="0.2">
      <c r="A435" s="5"/>
      <c r="B435" s="11" t="s">
        <v>388</v>
      </c>
      <c r="C435" s="11"/>
      <c r="D435" s="70" t="s">
        <v>679</v>
      </c>
      <c r="E435" s="11">
        <v>52</v>
      </c>
      <c r="F435" s="11">
        <v>41</v>
      </c>
      <c r="G435" s="11">
        <v>12</v>
      </c>
      <c r="H435" s="11">
        <v>31</v>
      </c>
      <c r="I435" s="11">
        <v>17</v>
      </c>
      <c r="J435" s="180"/>
      <c r="M435" s="183">
        <v>6052.2099999999991</v>
      </c>
      <c r="N435" s="183">
        <v>3957.7099999999996</v>
      </c>
      <c r="O435" s="183">
        <v>719.29</v>
      </c>
      <c r="P435" s="183">
        <v>7831.079999999999</v>
      </c>
      <c r="Q435" s="183">
        <v>6740.0100000000011</v>
      </c>
      <c r="R435" s="180"/>
      <c r="S435" s="4"/>
      <c r="T435" s="4"/>
      <c r="U435" s="183">
        <f t="shared" si="111"/>
        <v>116.38865384615383</v>
      </c>
      <c r="V435" s="183">
        <f t="shared" si="112"/>
        <v>96.529512195121939</v>
      </c>
      <c r="W435" s="183">
        <f t="shared" si="113"/>
        <v>59.94083333333333</v>
      </c>
      <c r="X435" s="183">
        <f t="shared" si="114"/>
        <v>252.61548387096772</v>
      </c>
      <c r="Y435" s="183">
        <f t="shared" si="115"/>
        <v>396.47117647058832</v>
      </c>
      <c r="Z435" s="180"/>
      <c r="AA435" s="4"/>
      <c r="AB435" s="11" t="s">
        <v>388</v>
      </c>
      <c r="AC435" s="11"/>
      <c r="AD435" s="70" t="s">
        <v>679</v>
      </c>
      <c r="AE435" s="23">
        <v>5</v>
      </c>
      <c r="AF435" s="23">
        <v>2</v>
      </c>
      <c r="AG435" s="23">
        <v>1</v>
      </c>
      <c r="AH435" s="23">
        <v>1</v>
      </c>
      <c r="AI435" s="23">
        <v>1</v>
      </c>
      <c r="AJ435" s="180"/>
      <c r="AK435" s="4"/>
      <c r="AL435" s="4"/>
      <c r="AM435" s="185">
        <v>889.3599999999999</v>
      </c>
      <c r="AN435" s="185">
        <v>2163.3999999999996</v>
      </c>
      <c r="AO435" s="185">
        <v>79.7</v>
      </c>
      <c r="AP435" s="185">
        <v>159.4</v>
      </c>
      <c r="AQ435" s="185">
        <v>581.20000000000005</v>
      </c>
      <c r="AR435" s="180"/>
      <c r="AS435" s="4"/>
      <c r="AT435" s="4"/>
      <c r="AU435" s="185">
        <f t="shared" si="106"/>
        <v>177.87199999999999</v>
      </c>
      <c r="AV435" s="185">
        <f t="shared" si="107"/>
        <v>1081.6999999999998</v>
      </c>
      <c r="AW435" s="185">
        <f t="shared" si="108"/>
        <v>79.7</v>
      </c>
      <c r="AX435" s="185">
        <f t="shared" si="109"/>
        <v>159.4</v>
      </c>
      <c r="AY435" s="185">
        <f t="shared" si="110"/>
        <v>581.20000000000005</v>
      </c>
      <c r="AZ435" s="180"/>
      <c r="BA435" s="4"/>
    </row>
    <row r="436" spans="1:53" x14ac:dyDescent="0.2">
      <c r="A436" s="5"/>
      <c r="B436" s="11" t="s">
        <v>389</v>
      </c>
      <c r="C436" s="11"/>
      <c r="D436" s="70" t="s">
        <v>680</v>
      </c>
      <c r="E436" s="11">
        <v>556</v>
      </c>
      <c r="F436" s="11">
        <v>317</v>
      </c>
      <c r="G436" s="11">
        <v>220</v>
      </c>
      <c r="H436" s="11">
        <v>164</v>
      </c>
      <c r="I436" s="11">
        <v>112</v>
      </c>
      <c r="J436" s="180"/>
      <c r="M436" s="183">
        <v>32361.140000000054</v>
      </c>
      <c r="N436" s="183">
        <v>19223.330000000031</v>
      </c>
      <c r="O436" s="183">
        <v>13075.809999999994</v>
      </c>
      <c r="P436" s="183">
        <v>16897.730000000007</v>
      </c>
      <c r="Q436" s="183">
        <v>47350.279999999992</v>
      </c>
      <c r="R436" s="180"/>
      <c r="S436" s="4"/>
      <c r="T436" s="4"/>
      <c r="U436" s="183">
        <f t="shared" si="111"/>
        <v>58.203489208633194</v>
      </c>
      <c r="V436" s="183">
        <f t="shared" si="112"/>
        <v>60.641419558359722</v>
      </c>
      <c r="W436" s="183">
        <f t="shared" si="113"/>
        <v>59.435499999999976</v>
      </c>
      <c r="X436" s="183">
        <f t="shared" si="114"/>
        <v>103.03493902439028</v>
      </c>
      <c r="Y436" s="183">
        <f t="shared" si="115"/>
        <v>422.77035714285705</v>
      </c>
      <c r="Z436" s="180"/>
      <c r="AA436" s="4"/>
      <c r="AB436" s="11" t="s">
        <v>389</v>
      </c>
      <c r="AC436" s="11"/>
      <c r="AD436" s="70" t="s">
        <v>680</v>
      </c>
      <c r="AE436" s="23">
        <v>41</v>
      </c>
      <c r="AF436" s="23">
        <v>14</v>
      </c>
      <c r="AG436" s="23">
        <v>6</v>
      </c>
      <c r="AH436" s="23">
        <v>4</v>
      </c>
      <c r="AI436" s="23">
        <v>2</v>
      </c>
      <c r="AJ436" s="180"/>
      <c r="AK436" s="4"/>
      <c r="AL436" s="4"/>
      <c r="AM436" s="185">
        <v>19361.880000000005</v>
      </c>
      <c r="AN436" s="185">
        <v>4856.3599999999997</v>
      </c>
      <c r="AO436" s="185">
        <v>676.27</v>
      </c>
      <c r="AP436" s="185">
        <v>591.04</v>
      </c>
      <c r="AQ436" s="185">
        <v>77.8</v>
      </c>
      <c r="AR436" s="180"/>
      <c r="AS436" s="4"/>
      <c r="AT436" s="4"/>
      <c r="AU436" s="185">
        <f t="shared" si="106"/>
        <v>472.24097560975622</v>
      </c>
      <c r="AV436" s="185">
        <f t="shared" si="107"/>
        <v>346.88285714285712</v>
      </c>
      <c r="AW436" s="185">
        <f t="shared" si="108"/>
        <v>112.71166666666666</v>
      </c>
      <c r="AX436" s="185">
        <f t="shared" si="109"/>
        <v>147.76</v>
      </c>
      <c r="AY436" s="185">
        <f t="shared" si="110"/>
        <v>38.9</v>
      </c>
      <c r="AZ436" s="180"/>
      <c r="BA436" s="4"/>
    </row>
    <row r="437" spans="1:53" x14ac:dyDescent="0.2">
      <c r="A437" s="5"/>
      <c r="B437" s="11" t="s">
        <v>389</v>
      </c>
      <c r="C437" s="11"/>
      <c r="D437" s="70" t="s">
        <v>681</v>
      </c>
      <c r="E437" s="11">
        <v>899</v>
      </c>
      <c r="F437" s="11">
        <v>512</v>
      </c>
      <c r="G437" s="11">
        <v>361</v>
      </c>
      <c r="H437" s="11">
        <v>301</v>
      </c>
      <c r="I437" s="11">
        <v>223</v>
      </c>
      <c r="J437" s="180"/>
      <c r="M437" s="183">
        <v>64453.009999999995</v>
      </c>
      <c r="N437" s="183">
        <v>36798.579999999973</v>
      </c>
      <c r="O437" s="183">
        <v>22195.110000000004</v>
      </c>
      <c r="P437" s="183">
        <v>29287.389999999981</v>
      </c>
      <c r="Q437" s="183">
        <v>72925.48000000001</v>
      </c>
      <c r="R437" s="180"/>
      <c r="S437" s="4"/>
      <c r="T437" s="4"/>
      <c r="U437" s="183">
        <f t="shared" si="111"/>
        <v>71.694115684093433</v>
      </c>
      <c r="V437" s="183">
        <f t="shared" si="112"/>
        <v>71.872226562499947</v>
      </c>
      <c r="W437" s="183">
        <f t="shared" si="113"/>
        <v>61.482299168975082</v>
      </c>
      <c r="X437" s="183">
        <f t="shared" si="114"/>
        <v>97.300299003322195</v>
      </c>
      <c r="Y437" s="183">
        <f t="shared" si="115"/>
        <v>327.02008968609869</v>
      </c>
      <c r="Z437" s="180"/>
      <c r="AA437" s="4"/>
      <c r="AB437" s="11" t="s">
        <v>389</v>
      </c>
      <c r="AC437" s="11"/>
      <c r="AD437" s="70" t="s">
        <v>681</v>
      </c>
      <c r="AE437" s="23">
        <v>90</v>
      </c>
      <c r="AF437" s="23">
        <v>42</v>
      </c>
      <c r="AG437" s="23">
        <v>26</v>
      </c>
      <c r="AH437" s="23">
        <v>28</v>
      </c>
      <c r="AI437" s="23">
        <v>26</v>
      </c>
      <c r="AJ437" s="180"/>
      <c r="AK437" s="4"/>
      <c r="AL437" s="4"/>
      <c r="AM437" s="185">
        <v>23036.760000000009</v>
      </c>
      <c r="AN437" s="185">
        <v>8520.93</v>
      </c>
      <c r="AO437" s="185">
        <v>3064.87</v>
      </c>
      <c r="AP437" s="185">
        <v>6936.6600000000017</v>
      </c>
      <c r="AQ437" s="185">
        <v>15292.28</v>
      </c>
      <c r="AR437" s="180"/>
      <c r="AS437" s="4"/>
      <c r="AT437" s="4"/>
      <c r="AU437" s="185">
        <f t="shared" si="106"/>
        <v>255.96400000000011</v>
      </c>
      <c r="AV437" s="185">
        <f t="shared" si="107"/>
        <v>202.87928571428571</v>
      </c>
      <c r="AW437" s="185">
        <f t="shared" si="108"/>
        <v>117.87961538461538</v>
      </c>
      <c r="AX437" s="185">
        <f t="shared" si="109"/>
        <v>247.73785714285719</v>
      </c>
      <c r="AY437" s="185">
        <f t="shared" si="110"/>
        <v>588.16461538461544</v>
      </c>
      <c r="AZ437" s="180"/>
      <c r="BA437" s="4"/>
    </row>
    <row r="438" spans="1:53" x14ac:dyDescent="0.2">
      <c r="A438" s="5"/>
      <c r="B438" s="11" t="s">
        <v>391</v>
      </c>
      <c r="C438" s="11"/>
      <c r="D438" s="70" t="s">
        <v>683</v>
      </c>
      <c r="E438" s="11">
        <v>250</v>
      </c>
      <c r="F438" s="11">
        <v>129</v>
      </c>
      <c r="G438" s="11">
        <v>33</v>
      </c>
      <c r="H438" s="11">
        <v>80</v>
      </c>
      <c r="I438" s="11">
        <v>55</v>
      </c>
      <c r="J438" s="180"/>
      <c r="M438" s="183">
        <v>13141</v>
      </c>
      <c r="N438" s="183">
        <v>7263.5400000000054</v>
      </c>
      <c r="O438" s="183">
        <v>1613.7000000000003</v>
      </c>
      <c r="P438" s="183">
        <v>6332.4500000000007</v>
      </c>
      <c r="Q438" s="183">
        <v>18098.350000000002</v>
      </c>
      <c r="R438" s="180"/>
      <c r="S438" s="4"/>
      <c r="T438" s="4"/>
      <c r="U438" s="183">
        <f t="shared" si="111"/>
        <v>52.564</v>
      </c>
      <c r="V438" s="183">
        <f t="shared" si="112"/>
        <v>56.306511627907021</v>
      </c>
      <c r="W438" s="183">
        <f t="shared" si="113"/>
        <v>48.900000000000006</v>
      </c>
      <c r="X438" s="183">
        <f t="shared" si="114"/>
        <v>79.155625000000015</v>
      </c>
      <c r="Y438" s="183">
        <f t="shared" si="115"/>
        <v>329.06090909090915</v>
      </c>
      <c r="Z438" s="180"/>
      <c r="AA438" s="4"/>
      <c r="AB438" s="11" t="s">
        <v>391</v>
      </c>
      <c r="AC438" s="11"/>
      <c r="AD438" s="70" t="s">
        <v>683</v>
      </c>
      <c r="AE438" s="23">
        <v>23</v>
      </c>
      <c r="AF438" s="23">
        <v>6</v>
      </c>
      <c r="AG438" s="23">
        <v>2</v>
      </c>
      <c r="AH438" s="23">
        <v>6</v>
      </c>
      <c r="AI438" s="23">
        <v>6</v>
      </c>
      <c r="AJ438" s="180"/>
      <c r="AK438" s="4"/>
      <c r="AL438" s="4"/>
      <c r="AM438" s="185">
        <v>2439.62</v>
      </c>
      <c r="AN438" s="185">
        <v>1048.43</v>
      </c>
      <c r="AO438" s="185">
        <v>941.29</v>
      </c>
      <c r="AP438" s="185">
        <v>1806.05</v>
      </c>
      <c r="AQ438" s="185">
        <v>4535.46</v>
      </c>
      <c r="AR438" s="180"/>
      <c r="AS438" s="4"/>
      <c r="AT438" s="4"/>
      <c r="AU438" s="185">
        <f t="shared" si="106"/>
        <v>106.07043478260869</v>
      </c>
      <c r="AV438" s="185">
        <f t="shared" si="107"/>
        <v>174.73833333333334</v>
      </c>
      <c r="AW438" s="185">
        <f t="shared" si="108"/>
        <v>470.64499999999998</v>
      </c>
      <c r="AX438" s="185">
        <f t="shared" si="109"/>
        <v>301.00833333333333</v>
      </c>
      <c r="AY438" s="185">
        <f t="shared" si="110"/>
        <v>755.91</v>
      </c>
      <c r="AZ438" s="180"/>
      <c r="BA438" s="4"/>
    </row>
    <row r="439" spans="1:53" ht="15" x14ac:dyDescent="0.25">
      <c r="A439" s="5"/>
      <c r="B439" s="11" t="s">
        <v>392</v>
      </c>
      <c r="C439" s="11"/>
      <c r="D439" t="s">
        <v>684</v>
      </c>
      <c r="E439" s="11">
        <v>0</v>
      </c>
      <c r="F439" s="11">
        <v>0</v>
      </c>
      <c r="G439" s="11">
        <v>0</v>
      </c>
      <c r="H439" s="11">
        <v>0</v>
      </c>
      <c r="I439" s="11">
        <v>0</v>
      </c>
      <c r="J439" s="180"/>
      <c r="M439" s="183">
        <v>0</v>
      </c>
      <c r="N439" s="183">
        <v>0</v>
      </c>
      <c r="O439" s="183">
        <v>0</v>
      </c>
      <c r="P439" s="183">
        <v>0</v>
      </c>
      <c r="Q439" s="183">
        <v>0</v>
      </c>
      <c r="R439" s="180"/>
      <c r="S439" s="4"/>
      <c r="T439" s="4"/>
      <c r="U439" s="183">
        <f t="shared" si="111"/>
        <v>0</v>
      </c>
      <c r="V439" s="183">
        <f t="shared" si="112"/>
        <v>0</v>
      </c>
      <c r="W439" s="183">
        <f t="shared" si="113"/>
        <v>0</v>
      </c>
      <c r="X439" s="183">
        <f t="shared" si="114"/>
        <v>0</v>
      </c>
      <c r="Y439" s="183">
        <f t="shared" si="115"/>
        <v>0</v>
      </c>
      <c r="Z439" s="180"/>
      <c r="AA439" s="4"/>
      <c r="AB439" s="11" t="s">
        <v>392</v>
      </c>
      <c r="AC439" s="11"/>
      <c r="AD439" t="s">
        <v>684</v>
      </c>
      <c r="AE439" s="23">
        <v>1</v>
      </c>
      <c r="AF439" s="23">
        <v>1</v>
      </c>
      <c r="AG439" s="23">
        <v>1</v>
      </c>
      <c r="AH439" s="23">
        <v>0</v>
      </c>
      <c r="AI439" s="23">
        <v>0</v>
      </c>
      <c r="AJ439" s="180"/>
      <c r="AK439" s="4"/>
      <c r="AL439" s="4"/>
      <c r="AM439" s="185">
        <v>381.69</v>
      </c>
      <c r="AN439" s="185">
        <v>403.56</v>
      </c>
      <c r="AO439" s="185">
        <v>0.09</v>
      </c>
      <c r="AP439" s="185">
        <v>0</v>
      </c>
      <c r="AQ439" s="185">
        <v>0</v>
      </c>
      <c r="AR439" s="180"/>
      <c r="AS439" s="4"/>
      <c r="AT439" s="4"/>
      <c r="AU439" s="185">
        <f t="shared" ref="AU439" si="121">IFERROR(AM439/AE439,0)</f>
        <v>381.69</v>
      </c>
      <c r="AV439" s="185">
        <f t="shared" ref="AV439" si="122">IFERROR(AN439/AF439,0)</f>
        <v>403.56</v>
      </c>
      <c r="AW439" s="185">
        <f t="shared" ref="AW439" si="123">IFERROR(AO439/AG439,0)</f>
        <v>0.09</v>
      </c>
      <c r="AX439" s="185">
        <f t="shared" ref="AX439" si="124">IFERROR(AP439/AH439,0)</f>
        <v>0</v>
      </c>
      <c r="AY439" s="185">
        <f t="shared" ref="AY439" si="125">IFERROR(AQ439/AI439,0)</f>
        <v>0</v>
      </c>
      <c r="AZ439" s="180"/>
      <c r="BA439" s="4"/>
    </row>
    <row r="440" spans="1:53" x14ac:dyDescent="0.2">
      <c r="A440" s="5"/>
      <c r="B440" s="11" t="s">
        <v>393</v>
      </c>
      <c r="C440" s="11"/>
      <c r="D440" s="70" t="s">
        <v>685</v>
      </c>
      <c r="E440" s="11">
        <v>682</v>
      </c>
      <c r="F440" s="11">
        <v>463</v>
      </c>
      <c r="G440" s="11">
        <v>345</v>
      </c>
      <c r="H440" s="11">
        <v>293</v>
      </c>
      <c r="I440" s="11">
        <v>218</v>
      </c>
      <c r="J440" s="180"/>
      <c r="M440" s="183">
        <v>37762.170000000078</v>
      </c>
      <c r="N440" s="183">
        <v>29689.419999999933</v>
      </c>
      <c r="O440" s="183">
        <v>20672.389999999981</v>
      </c>
      <c r="P440" s="183">
        <v>26420.959999999966</v>
      </c>
      <c r="Q440" s="183">
        <v>91505.07</v>
      </c>
      <c r="R440" s="180"/>
      <c r="S440" s="4"/>
      <c r="T440" s="4"/>
      <c r="U440" s="183">
        <f t="shared" si="111"/>
        <v>55.369750733137941</v>
      </c>
      <c r="V440" s="183">
        <f t="shared" si="112"/>
        <v>64.124017278617572</v>
      </c>
      <c r="W440" s="183">
        <f t="shared" si="113"/>
        <v>59.919971014492702</v>
      </c>
      <c r="X440" s="183">
        <f t="shared" si="114"/>
        <v>90.173924914675652</v>
      </c>
      <c r="Y440" s="183">
        <f t="shared" si="115"/>
        <v>419.74802752293579</v>
      </c>
      <c r="Z440" s="180"/>
      <c r="AA440" s="4"/>
      <c r="AB440" s="11" t="s">
        <v>393</v>
      </c>
      <c r="AC440" s="11"/>
      <c r="AD440" s="70" t="s">
        <v>685</v>
      </c>
      <c r="AE440" s="23">
        <v>114</v>
      </c>
      <c r="AF440" s="23">
        <v>20</v>
      </c>
      <c r="AG440" s="23">
        <v>19</v>
      </c>
      <c r="AH440" s="23">
        <v>17</v>
      </c>
      <c r="AI440" s="23">
        <v>14</v>
      </c>
      <c r="AJ440" s="180"/>
      <c r="AK440" s="4"/>
      <c r="AL440" s="4"/>
      <c r="AM440" s="185">
        <v>26087.919999999998</v>
      </c>
      <c r="AN440" s="185">
        <v>1639.36</v>
      </c>
      <c r="AO440" s="185">
        <v>1809.9399999999998</v>
      </c>
      <c r="AP440" s="185">
        <v>3357.6600000000003</v>
      </c>
      <c r="AQ440" s="185">
        <v>8248.0699999999979</v>
      </c>
      <c r="AR440" s="180"/>
      <c r="AS440" s="4"/>
      <c r="AT440" s="4"/>
      <c r="AU440" s="185">
        <f t="shared" si="106"/>
        <v>228.84140350877192</v>
      </c>
      <c r="AV440" s="185">
        <f t="shared" si="107"/>
        <v>81.967999999999989</v>
      </c>
      <c r="AW440" s="185">
        <f t="shared" si="108"/>
        <v>95.259999999999991</v>
      </c>
      <c r="AX440" s="185">
        <f t="shared" si="109"/>
        <v>197.5094117647059</v>
      </c>
      <c r="AY440" s="185">
        <f t="shared" si="110"/>
        <v>589.14785714285699</v>
      </c>
      <c r="AZ440" s="180"/>
      <c r="BA440" s="4"/>
    </row>
    <row r="441" spans="1:53" x14ac:dyDescent="0.2">
      <c r="A441" s="5"/>
      <c r="B441" s="11" t="s">
        <v>394</v>
      </c>
      <c r="C441" s="11"/>
      <c r="D441" s="70" t="s">
        <v>686</v>
      </c>
      <c r="E441" s="11">
        <v>499</v>
      </c>
      <c r="F441" s="11">
        <v>286</v>
      </c>
      <c r="G441" s="11">
        <v>186</v>
      </c>
      <c r="H441" s="11">
        <v>181</v>
      </c>
      <c r="I441" s="11">
        <v>135</v>
      </c>
      <c r="J441" s="180"/>
      <c r="M441" s="183">
        <v>30716.399999999976</v>
      </c>
      <c r="N441" s="183">
        <v>20777.640000000007</v>
      </c>
      <c r="O441" s="183">
        <v>11613.819999999994</v>
      </c>
      <c r="P441" s="183">
        <v>18890.100000000013</v>
      </c>
      <c r="Q441" s="183">
        <v>61759.750000000015</v>
      </c>
      <c r="R441" s="180"/>
      <c r="S441" s="4"/>
      <c r="T441" s="4"/>
      <c r="U441" s="183">
        <f t="shared" si="111"/>
        <v>61.55591182364725</v>
      </c>
      <c r="V441" s="183">
        <f t="shared" si="112"/>
        <v>72.64909090909093</v>
      </c>
      <c r="W441" s="183">
        <f t="shared" si="113"/>
        <v>62.439892473118249</v>
      </c>
      <c r="X441" s="183">
        <f t="shared" si="114"/>
        <v>104.36519337016581</v>
      </c>
      <c r="Y441" s="183">
        <f t="shared" si="115"/>
        <v>457.47962962962976</v>
      </c>
      <c r="Z441" s="180"/>
      <c r="AA441" s="4"/>
      <c r="AB441" s="11" t="s">
        <v>394</v>
      </c>
      <c r="AC441" s="11"/>
      <c r="AD441" s="70" t="s">
        <v>686</v>
      </c>
      <c r="AE441" s="23">
        <v>24</v>
      </c>
      <c r="AF441" s="23">
        <v>13</v>
      </c>
      <c r="AG441" s="23">
        <v>5</v>
      </c>
      <c r="AH441" s="23">
        <v>4</v>
      </c>
      <c r="AI441" s="23">
        <v>4</v>
      </c>
      <c r="AJ441" s="180"/>
      <c r="AK441" s="4"/>
      <c r="AL441" s="4"/>
      <c r="AM441" s="185">
        <v>4996.91</v>
      </c>
      <c r="AN441" s="185">
        <v>2202.63</v>
      </c>
      <c r="AO441" s="185">
        <v>209.76</v>
      </c>
      <c r="AP441" s="185">
        <v>280.3</v>
      </c>
      <c r="AQ441" s="185">
        <v>1795.3100000000002</v>
      </c>
      <c r="AR441" s="180"/>
      <c r="AS441" s="4"/>
      <c r="AT441" s="4"/>
      <c r="AU441" s="185">
        <f t="shared" si="106"/>
        <v>208.20458333333332</v>
      </c>
      <c r="AV441" s="185">
        <f t="shared" si="107"/>
        <v>169.43307692307692</v>
      </c>
      <c r="AW441" s="185">
        <f t="shared" si="108"/>
        <v>41.951999999999998</v>
      </c>
      <c r="AX441" s="185">
        <f t="shared" si="109"/>
        <v>70.075000000000003</v>
      </c>
      <c r="AY441" s="185">
        <f t="shared" si="110"/>
        <v>448.82750000000004</v>
      </c>
      <c r="AZ441" s="180"/>
      <c r="BA441" s="4"/>
    </row>
    <row r="442" spans="1:53" x14ac:dyDescent="0.2">
      <c r="A442" s="5"/>
      <c r="B442" s="11" t="s">
        <v>395</v>
      </c>
      <c r="C442" s="11"/>
      <c r="D442" s="70" t="s">
        <v>687</v>
      </c>
      <c r="E442" s="11">
        <v>48</v>
      </c>
      <c r="F442" s="11">
        <v>31</v>
      </c>
      <c r="G442" s="11">
        <v>26</v>
      </c>
      <c r="H442" s="11">
        <v>22</v>
      </c>
      <c r="I442" s="11">
        <v>12</v>
      </c>
      <c r="J442" s="180"/>
      <c r="M442" s="183">
        <v>2501.86</v>
      </c>
      <c r="N442" s="183">
        <v>1911.8600000000001</v>
      </c>
      <c r="O442" s="183">
        <v>1454.2199999999998</v>
      </c>
      <c r="P442" s="183">
        <v>2035.1699999999998</v>
      </c>
      <c r="Q442" s="183">
        <v>5576.95</v>
      </c>
      <c r="R442" s="180"/>
      <c r="S442" s="4"/>
      <c r="T442" s="4"/>
      <c r="U442" s="183">
        <f t="shared" si="111"/>
        <v>52.122083333333336</v>
      </c>
      <c r="V442" s="183">
        <f t="shared" si="112"/>
        <v>61.672903225806458</v>
      </c>
      <c r="W442" s="183">
        <f t="shared" si="113"/>
        <v>55.931538461538452</v>
      </c>
      <c r="X442" s="183">
        <f t="shared" si="114"/>
        <v>92.507727272727266</v>
      </c>
      <c r="Y442" s="183">
        <f t="shared" si="115"/>
        <v>464.74583333333334</v>
      </c>
      <c r="Z442" s="180"/>
      <c r="AA442" s="4"/>
      <c r="AB442" s="11" t="s">
        <v>395</v>
      </c>
      <c r="AC442" s="11"/>
      <c r="AD442" s="70" t="s">
        <v>687</v>
      </c>
      <c r="AE442" s="23">
        <v>11</v>
      </c>
      <c r="AF442" s="23">
        <v>5</v>
      </c>
      <c r="AG442" s="23">
        <v>4</v>
      </c>
      <c r="AH442" s="23">
        <v>3</v>
      </c>
      <c r="AI442" s="23">
        <v>0</v>
      </c>
      <c r="AJ442" s="180"/>
      <c r="AK442" s="4"/>
      <c r="AL442" s="4"/>
      <c r="AM442" s="185">
        <v>1464.4</v>
      </c>
      <c r="AN442" s="185">
        <v>696.58999999999992</v>
      </c>
      <c r="AO442" s="185">
        <v>254.43999999999997</v>
      </c>
      <c r="AP442" s="185">
        <v>490.53000000000003</v>
      </c>
      <c r="AQ442" s="185">
        <v>0</v>
      </c>
      <c r="AR442" s="180"/>
      <c r="AS442" s="4"/>
      <c r="AT442" s="4"/>
      <c r="AU442" s="185">
        <f t="shared" si="106"/>
        <v>133.12727272727273</v>
      </c>
      <c r="AV442" s="185">
        <f t="shared" si="107"/>
        <v>139.31799999999998</v>
      </c>
      <c r="AW442" s="185">
        <f t="shared" si="108"/>
        <v>63.609999999999992</v>
      </c>
      <c r="AX442" s="185">
        <f t="shared" si="109"/>
        <v>163.51000000000002</v>
      </c>
      <c r="AY442" s="185">
        <f t="shared" si="110"/>
        <v>0</v>
      </c>
      <c r="AZ442" s="180"/>
      <c r="BA442" s="4"/>
    </row>
    <row r="443" spans="1:53" x14ac:dyDescent="0.2">
      <c r="A443" s="5"/>
      <c r="B443" s="11" t="s">
        <v>396</v>
      </c>
      <c r="C443" s="11"/>
      <c r="D443" s="70" t="s">
        <v>688</v>
      </c>
      <c r="E443" s="11">
        <v>20</v>
      </c>
      <c r="F443" s="11">
        <v>14</v>
      </c>
      <c r="G443" s="11">
        <v>11</v>
      </c>
      <c r="H443" s="11">
        <v>9</v>
      </c>
      <c r="I443" s="11">
        <v>8</v>
      </c>
      <c r="J443" s="180"/>
      <c r="M443" s="183">
        <v>999.07999999999993</v>
      </c>
      <c r="N443" s="183">
        <v>858.82000000000016</v>
      </c>
      <c r="O443" s="183">
        <v>572.91</v>
      </c>
      <c r="P443" s="183">
        <v>775.12</v>
      </c>
      <c r="Q443" s="183">
        <v>2888.78</v>
      </c>
      <c r="R443" s="180"/>
      <c r="S443" s="4"/>
      <c r="T443" s="4"/>
      <c r="U443" s="183">
        <f t="shared" si="111"/>
        <v>49.953999999999994</v>
      </c>
      <c r="V443" s="183">
        <f t="shared" si="112"/>
        <v>61.344285714285725</v>
      </c>
      <c r="W443" s="183">
        <f t="shared" si="113"/>
        <v>52.082727272727269</v>
      </c>
      <c r="X443" s="183">
        <f t="shared" si="114"/>
        <v>86.12444444444445</v>
      </c>
      <c r="Y443" s="183">
        <f t="shared" si="115"/>
        <v>361.09750000000003</v>
      </c>
      <c r="Z443" s="180"/>
      <c r="AA443" s="4"/>
      <c r="AB443" s="11" t="s">
        <v>396</v>
      </c>
      <c r="AC443" s="11"/>
      <c r="AD443" s="70" t="s">
        <v>688</v>
      </c>
      <c r="AE443" s="23">
        <v>0</v>
      </c>
      <c r="AF443" s="23">
        <v>0</v>
      </c>
      <c r="AG443" s="23">
        <v>0</v>
      </c>
      <c r="AH443" s="23">
        <v>0</v>
      </c>
      <c r="AI443" s="23">
        <v>0</v>
      </c>
      <c r="AJ443" s="180"/>
      <c r="AK443" s="4"/>
      <c r="AL443" s="4"/>
      <c r="AM443" s="185">
        <v>0</v>
      </c>
      <c r="AN443" s="185">
        <v>0</v>
      </c>
      <c r="AO443" s="185">
        <v>0</v>
      </c>
      <c r="AP443" s="185">
        <v>0</v>
      </c>
      <c r="AQ443" s="185">
        <v>0</v>
      </c>
      <c r="AR443" s="180"/>
      <c r="AS443" s="4"/>
      <c r="AT443" s="4"/>
      <c r="AU443" s="185">
        <f t="shared" si="106"/>
        <v>0</v>
      </c>
      <c r="AV443" s="185">
        <f t="shared" si="107"/>
        <v>0</v>
      </c>
      <c r="AW443" s="185">
        <f t="shared" si="108"/>
        <v>0</v>
      </c>
      <c r="AX443" s="185">
        <f t="shared" si="109"/>
        <v>0</v>
      </c>
      <c r="AY443" s="185">
        <f t="shared" si="110"/>
        <v>0</v>
      </c>
      <c r="AZ443" s="180"/>
      <c r="BA443" s="4"/>
    </row>
    <row r="444" spans="1:53" x14ac:dyDescent="0.2">
      <c r="A444" s="5"/>
      <c r="B444" s="11" t="s">
        <v>397</v>
      </c>
      <c r="C444" s="11"/>
      <c r="D444" s="70" t="s">
        <v>689</v>
      </c>
      <c r="E444" s="11">
        <v>1005</v>
      </c>
      <c r="F444" s="11">
        <v>789</v>
      </c>
      <c r="G444" s="11">
        <v>575</v>
      </c>
      <c r="H444" s="11">
        <v>488</v>
      </c>
      <c r="I444" s="11">
        <v>380</v>
      </c>
      <c r="J444" s="180"/>
      <c r="M444" s="183">
        <v>63164.720000000016</v>
      </c>
      <c r="N444" s="183">
        <v>50615.359999999921</v>
      </c>
      <c r="O444" s="183">
        <v>32981.639999999978</v>
      </c>
      <c r="P444" s="183">
        <v>47433.529999999904</v>
      </c>
      <c r="Q444" s="183">
        <v>144441.02999999991</v>
      </c>
      <c r="R444" s="180"/>
      <c r="S444" s="4"/>
      <c r="T444" s="4"/>
      <c r="U444" s="183">
        <f t="shared" si="111"/>
        <v>62.85046766169156</v>
      </c>
      <c r="V444" s="183">
        <f t="shared" si="112"/>
        <v>64.151280101394065</v>
      </c>
      <c r="W444" s="183">
        <f t="shared" si="113"/>
        <v>57.359373913043441</v>
      </c>
      <c r="X444" s="183">
        <f t="shared" si="114"/>
        <v>97.199856557376847</v>
      </c>
      <c r="Y444" s="183">
        <f t="shared" si="115"/>
        <v>380.10797368421032</v>
      </c>
      <c r="Z444" s="180"/>
      <c r="AA444" s="4"/>
      <c r="AB444" s="11" t="s">
        <v>397</v>
      </c>
      <c r="AC444" s="11"/>
      <c r="AD444" s="70" t="s">
        <v>689</v>
      </c>
      <c r="AE444" s="23">
        <v>67</v>
      </c>
      <c r="AF444" s="23">
        <v>23</v>
      </c>
      <c r="AG444" s="23">
        <v>18</v>
      </c>
      <c r="AH444" s="23">
        <v>18</v>
      </c>
      <c r="AI444" s="23">
        <v>13</v>
      </c>
      <c r="AJ444" s="180"/>
      <c r="AK444" s="4"/>
      <c r="AL444" s="4"/>
      <c r="AM444" s="185">
        <v>42307.159999999982</v>
      </c>
      <c r="AN444" s="185">
        <v>1341.2400000000002</v>
      </c>
      <c r="AO444" s="185">
        <v>1081.6300000000001</v>
      </c>
      <c r="AP444" s="185">
        <v>1696.3200000000002</v>
      </c>
      <c r="AQ444" s="185">
        <v>3207.4199999999996</v>
      </c>
      <c r="AR444" s="180"/>
      <c r="AS444" s="4"/>
      <c r="AT444" s="4"/>
      <c r="AU444" s="185">
        <f t="shared" si="106"/>
        <v>631.45014925373107</v>
      </c>
      <c r="AV444" s="185">
        <f t="shared" si="107"/>
        <v>58.314782608695666</v>
      </c>
      <c r="AW444" s="185">
        <f t="shared" si="108"/>
        <v>60.090555555555561</v>
      </c>
      <c r="AX444" s="185">
        <f t="shared" si="109"/>
        <v>94.240000000000009</v>
      </c>
      <c r="AY444" s="185">
        <f t="shared" si="110"/>
        <v>246.72461538461536</v>
      </c>
      <c r="AZ444" s="180"/>
      <c r="BA444" s="4"/>
    </row>
    <row r="445" spans="1:53" x14ac:dyDescent="0.2">
      <c r="A445" s="5"/>
      <c r="B445" s="11" t="s">
        <v>398</v>
      </c>
      <c r="C445" s="11"/>
      <c r="D445" s="70" t="s">
        <v>690</v>
      </c>
      <c r="E445" s="11">
        <v>163</v>
      </c>
      <c r="F445" s="11">
        <v>75</v>
      </c>
      <c r="G445" s="11">
        <v>48</v>
      </c>
      <c r="H445" s="11">
        <v>35</v>
      </c>
      <c r="I445" s="11">
        <v>34</v>
      </c>
      <c r="J445" s="180"/>
      <c r="M445" s="183">
        <v>18478.28</v>
      </c>
      <c r="N445" s="183">
        <v>8350.0499999999993</v>
      </c>
      <c r="O445" s="183">
        <v>5231.880000000001</v>
      </c>
      <c r="P445" s="183">
        <v>5634.2599999999993</v>
      </c>
      <c r="Q445" s="183">
        <v>17747.34</v>
      </c>
      <c r="R445" s="180"/>
      <c r="S445" s="4"/>
      <c r="T445" s="4"/>
      <c r="U445" s="183">
        <f t="shared" si="111"/>
        <v>113.36368098159508</v>
      </c>
      <c r="V445" s="183">
        <f t="shared" si="112"/>
        <v>111.33399999999999</v>
      </c>
      <c r="W445" s="183">
        <f t="shared" si="113"/>
        <v>108.99750000000002</v>
      </c>
      <c r="X445" s="183">
        <f t="shared" si="114"/>
        <v>160.97885714285712</v>
      </c>
      <c r="Y445" s="183">
        <f t="shared" si="115"/>
        <v>521.98058823529414</v>
      </c>
      <c r="Z445" s="180"/>
      <c r="AA445" s="4"/>
      <c r="AB445" s="11" t="s">
        <v>398</v>
      </c>
      <c r="AC445" s="11"/>
      <c r="AD445" s="70" t="s">
        <v>690</v>
      </c>
      <c r="AE445" s="23">
        <v>17</v>
      </c>
      <c r="AF445" s="23">
        <v>6</v>
      </c>
      <c r="AG445" s="23">
        <v>4</v>
      </c>
      <c r="AH445" s="23">
        <v>3</v>
      </c>
      <c r="AI445" s="23">
        <v>4</v>
      </c>
      <c r="AJ445" s="180"/>
      <c r="AK445" s="4"/>
      <c r="AL445" s="4"/>
      <c r="AM445" s="185">
        <v>8313.1099999999988</v>
      </c>
      <c r="AN445" s="185">
        <v>3392.85</v>
      </c>
      <c r="AO445" s="185">
        <v>668.38999999999987</v>
      </c>
      <c r="AP445" s="185">
        <v>1066</v>
      </c>
      <c r="AQ445" s="185">
        <v>2328.83</v>
      </c>
      <c r="AR445" s="180"/>
      <c r="AS445" s="4"/>
      <c r="AT445" s="4"/>
      <c r="AU445" s="185">
        <f t="shared" si="106"/>
        <v>489.00647058823523</v>
      </c>
      <c r="AV445" s="185">
        <f t="shared" si="107"/>
        <v>565.47500000000002</v>
      </c>
      <c r="AW445" s="185">
        <f t="shared" si="108"/>
        <v>167.09749999999997</v>
      </c>
      <c r="AX445" s="185">
        <f t="shared" si="109"/>
        <v>355.33333333333331</v>
      </c>
      <c r="AY445" s="185">
        <f t="shared" si="110"/>
        <v>582.20749999999998</v>
      </c>
      <c r="AZ445" s="180"/>
      <c r="BA445" s="4"/>
    </row>
    <row r="446" spans="1:53" x14ac:dyDescent="0.2">
      <c r="A446" s="5"/>
      <c r="B446" s="11" t="s">
        <v>399</v>
      </c>
      <c r="C446" s="11"/>
      <c r="D446" s="70" t="s">
        <v>691</v>
      </c>
      <c r="E446" s="11">
        <v>109</v>
      </c>
      <c r="F446" s="11">
        <v>67</v>
      </c>
      <c r="G446" s="11">
        <v>4</v>
      </c>
      <c r="H446" s="11">
        <v>47</v>
      </c>
      <c r="I446" s="11">
        <v>26</v>
      </c>
      <c r="J446" s="180"/>
      <c r="M446" s="183">
        <v>6464.3700000000017</v>
      </c>
      <c r="N446" s="183">
        <v>3980.3499999999985</v>
      </c>
      <c r="O446" s="183">
        <v>422.31000000000006</v>
      </c>
      <c r="P446" s="183">
        <v>4948.8099999999986</v>
      </c>
      <c r="Q446" s="183">
        <v>9319.0500000000011</v>
      </c>
      <c r="R446" s="180"/>
      <c r="S446" s="4"/>
      <c r="T446" s="4"/>
      <c r="U446" s="183">
        <f t="shared" si="111"/>
        <v>59.306146788990844</v>
      </c>
      <c r="V446" s="183">
        <f t="shared" si="112"/>
        <v>59.408208955223856</v>
      </c>
      <c r="W446" s="183">
        <f t="shared" si="113"/>
        <v>105.57750000000001</v>
      </c>
      <c r="X446" s="183">
        <f t="shared" si="114"/>
        <v>105.29382978723402</v>
      </c>
      <c r="Y446" s="183">
        <f t="shared" si="115"/>
        <v>358.42500000000007</v>
      </c>
      <c r="Z446" s="180"/>
      <c r="AA446" s="4"/>
      <c r="AB446" s="11" t="s">
        <v>399</v>
      </c>
      <c r="AC446" s="11"/>
      <c r="AD446" s="70" t="s">
        <v>691</v>
      </c>
      <c r="AE446" s="23">
        <v>10</v>
      </c>
      <c r="AF446" s="23">
        <v>4</v>
      </c>
      <c r="AG446" s="23">
        <v>0</v>
      </c>
      <c r="AH446" s="23">
        <v>4</v>
      </c>
      <c r="AI446" s="23">
        <v>1</v>
      </c>
      <c r="AJ446" s="180"/>
      <c r="AK446" s="4"/>
      <c r="AL446" s="4"/>
      <c r="AM446" s="185">
        <v>1635.4599999999998</v>
      </c>
      <c r="AN446" s="185">
        <v>439.91</v>
      </c>
      <c r="AO446" s="185">
        <v>0</v>
      </c>
      <c r="AP446" s="185">
        <v>966.29000000000008</v>
      </c>
      <c r="AQ446" s="185">
        <v>2632.57</v>
      </c>
      <c r="AR446" s="180"/>
      <c r="AS446" s="4"/>
      <c r="AT446" s="4"/>
      <c r="AU446" s="185">
        <f t="shared" si="106"/>
        <v>163.54599999999999</v>
      </c>
      <c r="AV446" s="185">
        <f t="shared" si="107"/>
        <v>109.97750000000001</v>
      </c>
      <c r="AW446" s="185">
        <f t="shared" si="108"/>
        <v>0</v>
      </c>
      <c r="AX446" s="185">
        <f t="shared" si="109"/>
        <v>241.57250000000002</v>
      </c>
      <c r="AY446" s="185">
        <f t="shared" si="110"/>
        <v>2632.57</v>
      </c>
      <c r="AZ446" s="180"/>
      <c r="BA446" s="4"/>
    </row>
    <row r="447" spans="1:53" x14ac:dyDescent="0.2">
      <c r="A447" s="5"/>
      <c r="B447" s="11" t="s">
        <v>400</v>
      </c>
      <c r="C447" s="11"/>
      <c r="D447" s="70" t="s">
        <v>692</v>
      </c>
      <c r="E447" s="11">
        <v>11</v>
      </c>
      <c r="F447" s="11">
        <v>5</v>
      </c>
      <c r="G447" s="11">
        <v>3</v>
      </c>
      <c r="H447" s="11">
        <v>2</v>
      </c>
      <c r="I447" s="11">
        <v>2</v>
      </c>
      <c r="J447" s="180"/>
      <c r="M447" s="183">
        <v>1236.68</v>
      </c>
      <c r="N447" s="183">
        <v>792.89</v>
      </c>
      <c r="O447" s="183">
        <v>466.84000000000003</v>
      </c>
      <c r="P447" s="183">
        <v>324.60000000000002</v>
      </c>
      <c r="Q447" s="183">
        <v>1566.7</v>
      </c>
      <c r="R447" s="180"/>
      <c r="S447" s="4"/>
      <c r="T447" s="4"/>
      <c r="U447" s="183">
        <f t="shared" si="111"/>
        <v>112.42545454545456</v>
      </c>
      <c r="V447" s="183">
        <f t="shared" si="112"/>
        <v>158.578</v>
      </c>
      <c r="W447" s="183">
        <f t="shared" si="113"/>
        <v>155.61333333333334</v>
      </c>
      <c r="X447" s="183">
        <f t="shared" si="114"/>
        <v>162.30000000000001</v>
      </c>
      <c r="Y447" s="183">
        <f t="shared" si="115"/>
        <v>783.35</v>
      </c>
      <c r="Z447" s="180"/>
      <c r="AA447" s="4"/>
      <c r="AB447" s="11" t="s">
        <v>400</v>
      </c>
      <c r="AC447" s="11"/>
      <c r="AD447" s="70" t="s">
        <v>692</v>
      </c>
      <c r="AE447" s="23">
        <v>0</v>
      </c>
      <c r="AF447" s="23">
        <v>0</v>
      </c>
      <c r="AG447" s="23">
        <v>0</v>
      </c>
      <c r="AH447" s="23">
        <v>0</v>
      </c>
      <c r="AI447" s="23">
        <v>0</v>
      </c>
      <c r="AJ447" s="180"/>
      <c r="AK447" s="4"/>
      <c r="AL447" s="4"/>
      <c r="AM447" s="185">
        <v>0</v>
      </c>
      <c r="AN447" s="185">
        <v>0</v>
      </c>
      <c r="AO447" s="185">
        <v>0</v>
      </c>
      <c r="AP447" s="185">
        <v>0</v>
      </c>
      <c r="AQ447" s="185">
        <v>0</v>
      </c>
      <c r="AR447" s="180"/>
      <c r="AS447" s="4"/>
      <c r="AT447" s="4"/>
      <c r="AU447" s="185">
        <f t="shared" si="106"/>
        <v>0</v>
      </c>
      <c r="AV447" s="185">
        <f t="shared" si="107"/>
        <v>0</v>
      </c>
      <c r="AW447" s="185">
        <f t="shared" si="108"/>
        <v>0</v>
      </c>
      <c r="AX447" s="185">
        <f t="shared" si="109"/>
        <v>0</v>
      </c>
      <c r="AY447" s="185">
        <f t="shared" si="110"/>
        <v>0</v>
      </c>
      <c r="AZ447" s="180"/>
      <c r="BA447" s="4"/>
    </row>
    <row r="448" spans="1:53" x14ac:dyDescent="0.2">
      <c r="A448" s="5"/>
      <c r="B448" s="11" t="s">
        <v>401</v>
      </c>
      <c r="C448" s="11"/>
      <c r="D448" s="70" t="s">
        <v>693</v>
      </c>
      <c r="E448" s="11">
        <v>378</v>
      </c>
      <c r="F448" s="11">
        <v>238</v>
      </c>
      <c r="G448" s="11">
        <v>150</v>
      </c>
      <c r="H448" s="11">
        <v>141</v>
      </c>
      <c r="I448" s="11">
        <v>98</v>
      </c>
      <c r="J448" s="180"/>
      <c r="M448" s="183">
        <v>19234.299999999974</v>
      </c>
      <c r="N448" s="183">
        <v>13789.089999999995</v>
      </c>
      <c r="O448" s="183">
        <v>7924.3199999999943</v>
      </c>
      <c r="P448" s="183">
        <v>11992.630000000008</v>
      </c>
      <c r="Q448" s="183">
        <v>37209.039999999994</v>
      </c>
      <c r="R448" s="180"/>
      <c r="S448" s="4"/>
      <c r="T448" s="4"/>
      <c r="U448" s="183">
        <f t="shared" si="111"/>
        <v>50.884391534391462</v>
      </c>
      <c r="V448" s="183">
        <f t="shared" si="112"/>
        <v>57.937352941176449</v>
      </c>
      <c r="W448" s="183">
        <f t="shared" si="113"/>
        <v>52.828799999999958</v>
      </c>
      <c r="X448" s="183">
        <f t="shared" si="114"/>
        <v>85.05411347517736</v>
      </c>
      <c r="Y448" s="183">
        <f t="shared" si="115"/>
        <v>379.68408163265298</v>
      </c>
      <c r="Z448" s="180"/>
      <c r="AA448" s="4"/>
      <c r="AB448" s="11" t="s">
        <v>401</v>
      </c>
      <c r="AC448" s="11"/>
      <c r="AD448" s="70" t="s">
        <v>693</v>
      </c>
      <c r="AE448" s="23">
        <v>15</v>
      </c>
      <c r="AF448" s="23">
        <v>8</v>
      </c>
      <c r="AG448" s="23">
        <v>4</v>
      </c>
      <c r="AH448" s="23">
        <v>1</v>
      </c>
      <c r="AI448" s="23">
        <v>1</v>
      </c>
      <c r="AJ448" s="180"/>
      <c r="AK448" s="4"/>
      <c r="AL448" s="4"/>
      <c r="AM448" s="185">
        <v>2000.77</v>
      </c>
      <c r="AN448" s="185">
        <v>227.26000000000002</v>
      </c>
      <c r="AO448" s="185">
        <v>141.12</v>
      </c>
      <c r="AP448" s="185">
        <v>97.88</v>
      </c>
      <c r="AQ448" s="185">
        <v>235.62</v>
      </c>
      <c r="AR448" s="180"/>
      <c r="AS448" s="4"/>
      <c r="AT448" s="4"/>
      <c r="AU448" s="185">
        <f t="shared" si="106"/>
        <v>133.38466666666667</v>
      </c>
      <c r="AV448" s="185">
        <f t="shared" si="107"/>
        <v>28.407500000000002</v>
      </c>
      <c r="AW448" s="185">
        <f t="shared" si="108"/>
        <v>35.28</v>
      </c>
      <c r="AX448" s="185">
        <f t="shared" si="109"/>
        <v>97.88</v>
      </c>
      <c r="AY448" s="185">
        <f t="shared" si="110"/>
        <v>235.62</v>
      </c>
      <c r="AZ448" s="180"/>
      <c r="BA448" s="4"/>
    </row>
    <row r="449" spans="1:53" x14ac:dyDescent="0.2">
      <c r="A449" s="5"/>
      <c r="B449" s="11" t="s">
        <v>403</v>
      </c>
      <c r="C449" s="11"/>
      <c r="D449" s="70" t="s">
        <v>695</v>
      </c>
      <c r="E449" s="11">
        <v>333</v>
      </c>
      <c r="F449" s="11">
        <v>181</v>
      </c>
      <c r="G449" s="11">
        <v>126</v>
      </c>
      <c r="H449" s="11">
        <v>97</v>
      </c>
      <c r="I449" s="11">
        <v>62</v>
      </c>
      <c r="J449" s="180"/>
      <c r="M449" s="183">
        <v>18774.86000000003</v>
      </c>
      <c r="N449" s="183">
        <v>10566.209999999994</v>
      </c>
      <c r="O449" s="183">
        <v>6499.2600000000011</v>
      </c>
      <c r="P449" s="183">
        <v>7324.1100000000024</v>
      </c>
      <c r="Q449" s="183">
        <v>19376.020000000004</v>
      </c>
      <c r="R449" s="180"/>
      <c r="S449" s="4"/>
      <c r="T449" s="4"/>
      <c r="U449" s="183">
        <f t="shared" si="111"/>
        <v>56.380960960961048</v>
      </c>
      <c r="V449" s="183">
        <f t="shared" si="112"/>
        <v>58.376850828729246</v>
      </c>
      <c r="W449" s="183">
        <f t="shared" si="113"/>
        <v>51.581428571428582</v>
      </c>
      <c r="X449" s="183">
        <f t="shared" si="114"/>
        <v>75.506288659793839</v>
      </c>
      <c r="Y449" s="183">
        <f t="shared" si="115"/>
        <v>312.51645161290327</v>
      </c>
      <c r="Z449" s="180"/>
      <c r="AA449" s="4"/>
      <c r="AB449" s="11" t="s">
        <v>403</v>
      </c>
      <c r="AC449" s="11"/>
      <c r="AD449" s="70" t="s">
        <v>695</v>
      </c>
      <c r="AE449" s="23">
        <v>12</v>
      </c>
      <c r="AF449" s="23">
        <v>5</v>
      </c>
      <c r="AG449" s="23">
        <v>1</v>
      </c>
      <c r="AH449" s="23">
        <v>1</v>
      </c>
      <c r="AI449" s="23">
        <v>1</v>
      </c>
      <c r="AJ449" s="180"/>
      <c r="AK449" s="4"/>
      <c r="AL449" s="4"/>
      <c r="AM449" s="185">
        <v>5643.09</v>
      </c>
      <c r="AN449" s="185">
        <v>2817.79</v>
      </c>
      <c r="AO449" s="185">
        <v>15.56</v>
      </c>
      <c r="AP449" s="185">
        <v>31.17</v>
      </c>
      <c r="AQ449" s="185">
        <v>223.96</v>
      </c>
      <c r="AR449" s="180"/>
      <c r="AS449" s="4"/>
      <c r="AT449" s="4"/>
      <c r="AU449" s="185">
        <f t="shared" si="106"/>
        <v>470.25749999999999</v>
      </c>
      <c r="AV449" s="185">
        <f t="shared" si="107"/>
        <v>563.55799999999999</v>
      </c>
      <c r="AW449" s="185">
        <f t="shared" si="108"/>
        <v>15.56</v>
      </c>
      <c r="AX449" s="185">
        <f t="shared" si="109"/>
        <v>31.17</v>
      </c>
      <c r="AY449" s="185">
        <f t="shared" si="110"/>
        <v>223.96</v>
      </c>
      <c r="AZ449" s="180"/>
      <c r="BA449" s="4"/>
    </row>
    <row r="450" spans="1:53" x14ac:dyDescent="0.2">
      <c r="A450" s="5"/>
      <c r="B450" s="11" t="s">
        <v>404</v>
      </c>
      <c r="C450" s="11"/>
      <c r="D450" s="70" t="s">
        <v>696</v>
      </c>
      <c r="E450" s="11">
        <v>63</v>
      </c>
      <c r="F450" s="11">
        <v>246</v>
      </c>
      <c r="G450" s="11">
        <v>126</v>
      </c>
      <c r="H450" s="11">
        <v>118</v>
      </c>
      <c r="I450" s="11">
        <v>61</v>
      </c>
      <c r="J450" s="180"/>
      <c r="M450" s="183">
        <v>3691.0399999999995</v>
      </c>
      <c r="N450" s="183">
        <v>21127.139999999989</v>
      </c>
      <c r="O450" s="183">
        <v>9089.130000000001</v>
      </c>
      <c r="P450" s="183">
        <v>10958.98</v>
      </c>
      <c r="Q450" s="183">
        <v>18307.119999999995</v>
      </c>
      <c r="R450" s="180"/>
      <c r="S450" s="4"/>
      <c r="T450" s="4"/>
      <c r="U450" s="183">
        <f t="shared" si="111"/>
        <v>58.587936507936497</v>
      </c>
      <c r="V450" s="183">
        <f t="shared" si="112"/>
        <v>85.882682926829219</v>
      </c>
      <c r="W450" s="183">
        <f t="shared" si="113"/>
        <v>72.135952380952389</v>
      </c>
      <c r="X450" s="183">
        <f t="shared" si="114"/>
        <v>92.872711864406782</v>
      </c>
      <c r="Y450" s="183">
        <f t="shared" si="115"/>
        <v>300.11672131147532</v>
      </c>
      <c r="Z450" s="180"/>
      <c r="AA450" s="4"/>
      <c r="AB450" s="11" t="s">
        <v>404</v>
      </c>
      <c r="AC450" s="11"/>
      <c r="AD450" s="70" t="s">
        <v>696</v>
      </c>
      <c r="AE450" s="23">
        <v>8</v>
      </c>
      <c r="AF450" s="23">
        <v>45</v>
      </c>
      <c r="AG450" s="23">
        <v>17</v>
      </c>
      <c r="AH450" s="23">
        <v>14</v>
      </c>
      <c r="AI450" s="23">
        <v>12</v>
      </c>
      <c r="AJ450" s="180"/>
      <c r="AK450" s="4"/>
      <c r="AL450" s="4"/>
      <c r="AM450" s="185">
        <v>252.04</v>
      </c>
      <c r="AN450" s="185">
        <v>3079.1099999999992</v>
      </c>
      <c r="AO450" s="185">
        <v>1247.53</v>
      </c>
      <c r="AP450" s="185">
        <v>1712.72</v>
      </c>
      <c r="AQ450" s="185">
        <v>5078.05</v>
      </c>
      <c r="AR450" s="180"/>
      <c r="AS450" s="4"/>
      <c r="AT450" s="4"/>
      <c r="AU450" s="185">
        <f t="shared" si="106"/>
        <v>31.504999999999999</v>
      </c>
      <c r="AV450" s="185">
        <f t="shared" si="107"/>
        <v>68.424666666666653</v>
      </c>
      <c r="AW450" s="185">
        <f t="shared" si="108"/>
        <v>73.384117647058815</v>
      </c>
      <c r="AX450" s="185">
        <f t="shared" si="109"/>
        <v>122.33714285714287</v>
      </c>
      <c r="AY450" s="185">
        <f t="shared" si="110"/>
        <v>423.17083333333335</v>
      </c>
      <c r="AZ450" s="180"/>
      <c r="BA450" s="4"/>
    </row>
    <row r="451" spans="1:53" x14ac:dyDescent="0.2">
      <c r="A451" s="5"/>
      <c r="B451" s="11" t="s">
        <v>389</v>
      </c>
      <c r="C451" s="11"/>
      <c r="D451" s="70" t="s">
        <v>697</v>
      </c>
      <c r="E451" s="11">
        <v>606</v>
      </c>
      <c r="F451" s="11">
        <v>340</v>
      </c>
      <c r="G451" s="11">
        <v>241</v>
      </c>
      <c r="H451" s="11">
        <v>197</v>
      </c>
      <c r="I451" s="11">
        <v>140</v>
      </c>
      <c r="J451" s="180"/>
      <c r="M451" s="183">
        <v>37225.58</v>
      </c>
      <c r="N451" s="183">
        <v>22513.019999999975</v>
      </c>
      <c r="O451" s="183">
        <v>15097.819999999994</v>
      </c>
      <c r="P451" s="183">
        <v>19775.370000000003</v>
      </c>
      <c r="Q451" s="183">
        <v>47204.240000000013</v>
      </c>
      <c r="R451" s="180"/>
      <c r="S451" s="4"/>
      <c r="T451" s="4"/>
      <c r="U451" s="183">
        <f t="shared" si="111"/>
        <v>61.4283498349835</v>
      </c>
      <c r="V451" s="183">
        <f t="shared" si="112"/>
        <v>66.214764705882274</v>
      </c>
      <c r="W451" s="183">
        <f t="shared" si="113"/>
        <v>62.646556016597486</v>
      </c>
      <c r="X451" s="183">
        <f t="shared" si="114"/>
        <v>100.38258883248733</v>
      </c>
      <c r="Y451" s="183">
        <f t="shared" si="115"/>
        <v>337.17314285714292</v>
      </c>
      <c r="Z451" s="180"/>
      <c r="AA451" s="4"/>
      <c r="AB451" s="11" t="s">
        <v>389</v>
      </c>
      <c r="AC451" s="11"/>
      <c r="AD451" s="70" t="s">
        <v>697</v>
      </c>
      <c r="AE451" s="23">
        <v>72</v>
      </c>
      <c r="AF451" s="23">
        <v>29</v>
      </c>
      <c r="AG451" s="23">
        <v>17</v>
      </c>
      <c r="AH451" s="23">
        <v>17</v>
      </c>
      <c r="AI451" s="23">
        <v>12</v>
      </c>
      <c r="AJ451" s="180"/>
      <c r="AK451" s="4"/>
      <c r="AL451" s="4"/>
      <c r="AM451" s="185">
        <v>9302.4199999999946</v>
      </c>
      <c r="AN451" s="185">
        <v>2249.2399999999998</v>
      </c>
      <c r="AO451" s="185">
        <v>806.93</v>
      </c>
      <c r="AP451" s="185">
        <v>1624.0800000000002</v>
      </c>
      <c r="AQ451" s="185">
        <v>5674.130000000001</v>
      </c>
      <c r="AR451" s="180"/>
      <c r="AS451" s="4"/>
      <c r="AT451" s="4"/>
      <c r="AU451" s="185">
        <f t="shared" si="106"/>
        <v>129.2002777777777</v>
      </c>
      <c r="AV451" s="185">
        <f t="shared" si="107"/>
        <v>77.559999999999988</v>
      </c>
      <c r="AW451" s="185">
        <f t="shared" si="108"/>
        <v>47.466470588235289</v>
      </c>
      <c r="AX451" s="185">
        <f t="shared" si="109"/>
        <v>95.534117647058835</v>
      </c>
      <c r="AY451" s="185">
        <f t="shared" si="110"/>
        <v>472.84416666666675</v>
      </c>
      <c r="AZ451" s="180"/>
      <c r="BA451" s="4"/>
    </row>
    <row r="452" spans="1:53" x14ac:dyDescent="0.2">
      <c r="A452" s="5"/>
      <c r="B452" s="11" t="s">
        <v>405</v>
      </c>
      <c r="C452" s="11"/>
      <c r="D452" s="70" t="s">
        <v>698</v>
      </c>
      <c r="E452" s="11">
        <v>399</v>
      </c>
      <c r="F452" s="11">
        <v>164</v>
      </c>
      <c r="G452" s="11">
        <v>101</v>
      </c>
      <c r="H452" s="11">
        <v>102</v>
      </c>
      <c r="I452" s="11">
        <v>61</v>
      </c>
      <c r="J452" s="180"/>
      <c r="M452" s="183">
        <v>22153.550000000036</v>
      </c>
      <c r="N452" s="183">
        <v>8313.9499999999989</v>
      </c>
      <c r="O452" s="183">
        <v>5050.1200000000008</v>
      </c>
      <c r="P452" s="183">
        <v>6973.2</v>
      </c>
      <c r="Q452" s="183">
        <v>16459.48</v>
      </c>
      <c r="R452" s="180"/>
      <c r="S452" s="4"/>
      <c r="T452" s="4"/>
      <c r="U452" s="183">
        <f t="shared" si="111"/>
        <v>55.522681704260741</v>
      </c>
      <c r="V452" s="183">
        <f t="shared" si="112"/>
        <v>50.694817073170725</v>
      </c>
      <c r="W452" s="183">
        <f t="shared" si="113"/>
        <v>50.001188118811889</v>
      </c>
      <c r="X452" s="183">
        <f t="shared" si="114"/>
        <v>68.364705882352936</v>
      </c>
      <c r="Y452" s="183">
        <f t="shared" si="115"/>
        <v>269.82754098360653</v>
      </c>
      <c r="Z452" s="180"/>
      <c r="AA452" s="4"/>
      <c r="AB452" s="11" t="s">
        <v>405</v>
      </c>
      <c r="AC452" s="11"/>
      <c r="AD452" s="70" t="s">
        <v>698</v>
      </c>
      <c r="AE452" s="23">
        <v>47</v>
      </c>
      <c r="AF452" s="23">
        <v>23</v>
      </c>
      <c r="AG452" s="23">
        <v>8</v>
      </c>
      <c r="AH452" s="23">
        <v>6</v>
      </c>
      <c r="AI452" s="23">
        <v>2</v>
      </c>
      <c r="AJ452" s="180"/>
      <c r="AK452" s="4"/>
      <c r="AL452" s="4"/>
      <c r="AM452" s="185">
        <v>13681.240000000003</v>
      </c>
      <c r="AN452" s="185">
        <v>6952.15</v>
      </c>
      <c r="AO452" s="185">
        <v>3136.18</v>
      </c>
      <c r="AP452" s="185">
        <v>331</v>
      </c>
      <c r="AQ452" s="185">
        <v>953.13</v>
      </c>
      <c r="AR452" s="180"/>
      <c r="AS452" s="4"/>
      <c r="AT452" s="4"/>
      <c r="AU452" s="185">
        <f t="shared" si="106"/>
        <v>291.09021276595752</v>
      </c>
      <c r="AV452" s="185">
        <f t="shared" si="107"/>
        <v>302.26739130434783</v>
      </c>
      <c r="AW452" s="185">
        <f t="shared" si="108"/>
        <v>392.02249999999998</v>
      </c>
      <c r="AX452" s="185">
        <f t="shared" si="109"/>
        <v>55.166666666666664</v>
      </c>
      <c r="AY452" s="185">
        <f t="shared" si="110"/>
        <v>476.565</v>
      </c>
      <c r="AZ452" s="180"/>
      <c r="BA452" s="4"/>
    </row>
    <row r="453" spans="1:53" x14ac:dyDescent="0.2">
      <c r="A453" s="5"/>
      <c r="B453" s="11" t="s">
        <v>406</v>
      </c>
      <c r="C453" s="11"/>
      <c r="D453" s="70" t="s">
        <v>699</v>
      </c>
      <c r="E453" s="11">
        <v>299</v>
      </c>
      <c r="F453" s="11">
        <v>160</v>
      </c>
      <c r="G453" s="11">
        <v>107</v>
      </c>
      <c r="H453" s="11">
        <v>93</v>
      </c>
      <c r="I453" s="11">
        <v>70</v>
      </c>
      <c r="J453" s="180"/>
      <c r="M453" s="183">
        <v>21652.800000000021</v>
      </c>
      <c r="N453" s="183">
        <v>10764.869999999995</v>
      </c>
      <c r="O453" s="183">
        <v>7191.1100000000042</v>
      </c>
      <c r="P453" s="183">
        <v>8405.6500000000033</v>
      </c>
      <c r="Q453" s="183">
        <v>21596.46</v>
      </c>
      <c r="R453" s="180"/>
      <c r="S453" s="4"/>
      <c r="T453" s="4"/>
      <c r="U453" s="183">
        <f t="shared" si="111"/>
        <v>72.417391304347902</v>
      </c>
      <c r="V453" s="183">
        <f t="shared" si="112"/>
        <v>67.280437499999977</v>
      </c>
      <c r="W453" s="183">
        <f t="shared" si="113"/>
        <v>67.206635514018728</v>
      </c>
      <c r="X453" s="183">
        <f t="shared" si="114"/>
        <v>90.383333333333368</v>
      </c>
      <c r="Y453" s="183">
        <f t="shared" si="115"/>
        <v>308.52085714285715</v>
      </c>
      <c r="Z453" s="180"/>
      <c r="AA453" s="4"/>
      <c r="AB453" s="11" t="s">
        <v>406</v>
      </c>
      <c r="AC453" s="11"/>
      <c r="AD453" s="70" t="s">
        <v>699</v>
      </c>
      <c r="AE453" s="23">
        <v>17</v>
      </c>
      <c r="AF453" s="23">
        <v>10</v>
      </c>
      <c r="AG453" s="23">
        <v>7</v>
      </c>
      <c r="AH453" s="23">
        <v>4</v>
      </c>
      <c r="AI453" s="23">
        <v>3</v>
      </c>
      <c r="AJ453" s="180"/>
      <c r="AK453" s="4"/>
      <c r="AL453" s="4"/>
      <c r="AM453" s="185">
        <v>1689.0400000000004</v>
      </c>
      <c r="AN453" s="185">
        <v>554.51</v>
      </c>
      <c r="AO453" s="185">
        <v>193.3</v>
      </c>
      <c r="AP453" s="185">
        <v>210.3</v>
      </c>
      <c r="AQ453" s="185">
        <v>209.10000000000002</v>
      </c>
      <c r="AR453" s="180"/>
      <c r="AS453" s="4"/>
      <c r="AT453" s="4"/>
      <c r="AU453" s="185">
        <f t="shared" si="106"/>
        <v>99.355294117647077</v>
      </c>
      <c r="AV453" s="185">
        <f t="shared" si="107"/>
        <v>55.451000000000001</v>
      </c>
      <c r="AW453" s="185">
        <f t="shared" si="108"/>
        <v>27.614285714285717</v>
      </c>
      <c r="AX453" s="185">
        <f t="shared" si="109"/>
        <v>52.575000000000003</v>
      </c>
      <c r="AY453" s="185">
        <f t="shared" si="110"/>
        <v>69.7</v>
      </c>
      <c r="AZ453" s="180"/>
      <c r="BA453" s="4"/>
    </row>
    <row r="454" spans="1:53" x14ac:dyDescent="0.2">
      <c r="A454" s="5"/>
      <c r="B454" s="11" t="s">
        <v>409</v>
      </c>
      <c r="C454" s="11"/>
      <c r="D454" s="70" t="s">
        <v>702</v>
      </c>
      <c r="E454" s="11">
        <v>732</v>
      </c>
      <c r="F454" s="11">
        <v>477</v>
      </c>
      <c r="G454" s="11">
        <v>24</v>
      </c>
      <c r="H454" s="11">
        <v>357</v>
      </c>
      <c r="I454" s="11">
        <v>206</v>
      </c>
      <c r="J454" s="180"/>
      <c r="M454" s="183">
        <v>59666.639999999927</v>
      </c>
      <c r="N454" s="183">
        <v>40097.310000000027</v>
      </c>
      <c r="O454" s="183">
        <v>3486.91</v>
      </c>
      <c r="P454" s="183">
        <v>52449.52</v>
      </c>
      <c r="Q454" s="183">
        <v>101699.61000000003</v>
      </c>
      <c r="R454" s="180"/>
      <c r="S454" s="4"/>
      <c r="T454" s="4"/>
      <c r="U454" s="183">
        <f t="shared" si="111"/>
        <v>81.511803278688419</v>
      </c>
      <c r="V454" s="183">
        <f t="shared" si="112"/>
        <v>84.061446540880553</v>
      </c>
      <c r="W454" s="183">
        <f t="shared" si="113"/>
        <v>145.28791666666666</v>
      </c>
      <c r="X454" s="183">
        <f t="shared" si="114"/>
        <v>146.91742296918767</v>
      </c>
      <c r="Y454" s="183">
        <f t="shared" si="115"/>
        <v>493.68742718446617</v>
      </c>
      <c r="Z454" s="180"/>
      <c r="AA454" s="4"/>
      <c r="AB454" s="11" t="s">
        <v>409</v>
      </c>
      <c r="AC454" s="11"/>
      <c r="AD454" s="70" t="s">
        <v>702</v>
      </c>
      <c r="AE454" s="23">
        <v>62</v>
      </c>
      <c r="AF454" s="23">
        <v>41</v>
      </c>
      <c r="AG454" s="23">
        <v>6</v>
      </c>
      <c r="AH454" s="23">
        <v>22</v>
      </c>
      <c r="AI454" s="23">
        <v>22</v>
      </c>
      <c r="AJ454" s="180"/>
      <c r="AK454" s="4"/>
      <c r="AL454" s="4"/>
      <c r="AM454" s="185">
        <v>80390.499999999971</v>
      </c>
      <c r="AN454" s="185">
        <v>15768.569999999992</v>
      </c>
      <c r="AO454" s="185">
        <v>722.6</v>
      </c>
      <c r="AP454" s="185">
        <v>4266.5</v>
      </c>
      <c r="AQ454" s="185">
        <v>10716.750000000002</v>
      </c>
      <c r="AR454" s="180"/>
      <c r="AS454" s="4"/>
      <c r="AT454" s="4"/>
      <c r="AU454" s="185">
        <f t="shared" si="106"/>
        <v>1296.6209677419349</v>
      </c>
      <c r="AV454" s="185">
        <f t="shared" si="107"/>
        <v>384.59926829268272</v>
      </c>
      <c r="AW454" s="185">
        <f t="shared" si="108"/>
        <v>120.43333333333334</v>
      </c>
      <c r="AX454" s="185">
        <f t="shared" si="109"/>
        <v>193.93181818181819</v>
      </c>
      <c r="AY454" s="185">
        <f t="shared" si="110"/>
        <v>487.12500000000006</v>
      </c>
      <c r="AZ454" s="180"/>
      <c r="BA454" s="4"/>
    </row>
    <row r="455" spans="1:53" x14ac:dyDescent="0.2">
      <c r="A455" s="5"/>
      <c r="B455" s="11" t="s">
        <v>410</v>
      </c>
      <c r="C455" s="11"/>
      <c r="D455" s="70" t="s">
        <v>703</v>
      </c>
      <c r="E455" s="11">
        <v>374</v>
      </c>
      <c r="F455" s="11">
        <v>253</v>
      </c>
      <c r="G455" s="11">
        <v>154</v>
      </c>
      <c r="H455" s="11">
        <v>163</v>
      </c>
      <c r="I455" s="11">
        <v>126</v>
      </c>
      <c r="J455" s="180"/>
      <c r="M455" s="183">
        <v>22015.680000000029</v>
      </c>
      <c r="N455" s="183">
        <v>15569.2</v>
      </c>
      <c r="O455" s="183">
        <v>8314.2200000000012</v>
      </c>
      <c r="P455" s="183">
        <v>14740.620000000004</v>
      </c>
      <c r="Q455" s="183">
        <v>43765.09</v>
      </c>
      <c r="R455" s="180"/>
      <c r="S455" s="4"/>
      <c r="T455" s="4"/>
      <c r="U455" s="183">
        <f t="shared" si="111"/>
        <v>58.865454545454625</v>
      </c>
      <c r="V455" s="183">
        <f t="shared" si="112"/>
        <v>61.538339920948623</v>
      </c>
      <c r="W455" s="183">
        <f t="shared" si="113"/>
        <v>53.988441558441565</v>
      </c>
      <c r="X455" s="183">
        <f t="shared" si="114"/>
        <v>90.433251533742364</v>
      </c>
      <c r="Y455" s="183">
        <f t="shared" si="115"/>
        <v>347.34198412698407</v>
      </c>
      <c r="Z455" s="180"/>
      <c r="AA455" s="4"/>
      <c r="AB455" s="11" t="s">
        <v>410</v>
      </c>
      <c r="AC455" s="11"/>
      <c r="AD455" s="70" t="s">
        <v>703</v>
      </c>
      <c r="AE455" s="23">
        <v>35</v>
      </c>
      <c r="AF455" s="23">
        <v>13</v>
      </c>
      <c r="AG455" s="23">
        <v>7</v>
      </c>
      <c r="AH455" s="23">
        <v>6</v>
      </c>
      <c r="AI455" s="23">
        <v>4</v>
      </c>
      <c r="AJ455" s="180"/>
      <c r="AK455" s="4"/>
      <c r="AL455" s="4"/>
      <c r="AM455" s="185">
        <v>11210.579999999996</v>
      </c>
      <c r="AN455" s="185">
        <v>1276.9799999999998</v>
      </c>
      <c r="AO455" s="185">
        <v>983.28</v>
      </c>
      <c r="AP455" s="185">
        <v>1359.3200000000002</v>
      </c>
      <c r="AQ455" s="185">
        <v>2774.67</v>
      </c>
      <c r="AR455" s="180"/>
      <c r="AS455" s="4"/>
      <c r="AT455" s="4"/>
      <c r="AU455" s="185">
        <f t="shared" si="106"/>
        <v>320.30228571428563</v>
      </c>
      <c r="AV455" s="185">
        <f t="shared" si="107"/>
        <v>98.229230769230753</v>
      </c>
      <c r="AW455" s="185">
        <f t="shared" si="108"/>
        <v>140.46857142857144</v>
      </c>
      <c r="AX455" s="185">
        <f t="shared" si="109"/>
        <v>226.55333333333337</v>
      </c>
      <c r="AY455" s="185">
        <f t="shared" si="110"/>
        <v>693.66750000000002</v>
      </c>
      <c r="AZ455" s="180"/>
      <c r="BA455" s="4"/>
    </row>
    <row r="456" spans="1:53" x14ac:dyDescent="0.2">
      <c r="A456" s="5"/>
      <c r="B456" s="11" t="s">
        <v>411</v>
      </c>
      <c r="C456" s="11"/>
      <c r="D456" s="70" t="s">
        <v>704</v>
      </c>
      <c r="E456" s="11">
        <v>701</v>
      </c>
      <c r="F456" s="11">
        <v>303</v>
      </c>
      <c r="G456" s="11">
        <v>92</v>
      </c>
      <c r="H456" s="11">
        <v>185</v>
      </c>
      <c r="I456" s="11">
        <v>134</v>
      </c>
      <c r="J456" s="180"/>
      <c r="M456" s="183">
        <v>62240.650000000023</v>
      </c>
      <c r="N456" s="183">
        <v>20755.339999999986</v>
      </c>
      <c r="O456" s="183">
        <v>8283.0300000000007</v>
      </c>
      <c r="P456" s="183">
        <v>21590.549999999996</v>
      </c>
      <c r="Q456" s="183">
        <v>50198.479999999974</v>
      </c>
      <c r="R456" s="180"/>
      <c r="S456" s="4"/>
      <c r="T456" s="4"/>
      <c r="U456" s="183">
        <f t="shared" si="111"/>
        <v>88.788373751783197</v>
      </c>
      <c r="V456" s="183">
        <f t="shared" si="112"/>
        <v>68.499471947194678</v>
      </c>
      <c r="W456" s="183">
        <f t="shared" si="113"/>
        <v>90.032934782608706</v>
      </c>
      <c r="X456" s="183">
        <f t="shared" si="114"/>
        <v>116.70567567567565</v>
      </c>
      <c r="Y456" s="183">
        <f t="shared" si="115"/>
        <v>374.6155223880595</v>
      </c>
      <c r="Z456" s="180"/>
      <c r="AA456" s="4"/>
      <c r="AB456" s="11" t="s">
        <v>411</v>
      </c>
      <c r="AC456" s="11"/>
      <c r="AD456" s="70" t="s">
        <v>704</v>
      </c>
      <c r="AE456" s="23">
        <v>56</v>
      </c>
      <c r="AF456" s="23">
        <v>15</v>
      </c>
      <c r="AG456" s="23">
        <v>5</v>
      </c>
      <c r="AH456" s="23">
        <v>9</v>
      </c>
      <c r="AI456" s="23">
        <v>9</v>
      </c>
      <c r="AJ456" s="180"/>
      <c r="AK456" s="4"/>
      <c r="AL456" s="4"/>
      <c r="AM456" s="185">
        <v>12089.92</v>
      </c>
      <c r="AN456" s="185">
        <v>1425.7900000000002</v>
      </c>
      <c r="AO456" s="185">
        <v>265.48</v>
      </c>
      <c r="AP456" s="185">
        <v>783.90000000000009</v>
      </c>
      <c r="AQ456" s="185">
        <v>855.87</v>
      </c>
      <c r="AR456" s="180"/>
      <c r="AS456" s="4"/>
      <c r="AT456" s="4"/>
      <c r="AU456" s="185">
        <f t="shared" si="106"/>
        <v>215.89142857142858</v>
      </c>
      <c r="AV456" s="185">
        <f t="shared" si="107"/>
        <v>95.052666666666681</v>
      </c>
      <c r="AW456" s="185">
        <f t="shared" si="108"/>
        <v>53.096000000000004</v>
      </c>
      <c r="AX456" s="185">
        <f t="shared" si="109"/>
        <v>87.100000000000009</v>
      </c>
      <c r="AY456" s="185">
        <f t="shared" si="110"/>
        <v>95.096666666666664</v>
      </c>
      <c r="AZ456" s="180"/>
      <c r="BA456" s="4"/>
    </row>
    <row r="457" spans="1:53" x14ac:dyDescent="0.2">
      <c r="A457" s="5"/>
      <c r="B457" s="11" t="s">
        <v>412</v>
      </c>
      <c r="C457" s="11"/>
      <c r="D457" s="70" t="s">
        <v>705</v>
      </c>
      <c r="E457" s="11">
        <v>295</v>
      </c>
      <c r="F457" s="11">
        <v>201</v>
      </c>
      <c r="G457" s="11">
        <v>9</v>
      </c>
      <c r="H457" s="11">
        <v>159</v>
      </c>
      <c r="I457" s="11">
        <v>101</v>
      </c>
      <c r="J457" s="180"/>
      <c r="M457" s="183">
        <v>15054.539999999994</v>
      </c>
      <c r="N457" s="183">
        <v>11499.080000000011</v>
      </c>
      <c r="O457" s="183">
        <v>953.11</v>
      </c>
      <c r="P457" s="183">
        <v>14126.880000000001</v>
      </c>
      <c r="Q457" s="183">
        <v>27465.249999999996</v>
      </c>
      <c r="R457" s="180"/>
      <c r="S457" s="4"/>
      <c r="T457" s="4"/>
      <c r="U457" s="183">
        <f t="shared" si="111"/>
        <v>51.032338983050828</v>
      </c>
      <c r="V457" s="183">
        <f t="shared" si="112"/>
        <v>57.209353233830903</v>
      </c>
      <c r="W457" s="183">
        <f t="shared" si="113"/>
        <v>105.90111111111111</v>
      </c>
      <c r="X457" s="183">
        <f t="shared" si="114"/>
        <v>88.848301886792456</v>
      </c>
      <c r="Y457" s="183">
        <f t="shared" si="115"/>
        <v>271.93316831683165</v>
      </c>
      <c r="Z457" s="180"/>
      <c r="AA457" s="4"/>
      <c r="AB457" s="11" t="s">
        <v>412</v>
      </c>
      <c r="AC457" s="11"/>
      <c r="AD457" s="70" t="s">
        <v>705</v>
      </c>
      <c r="AE457" s="23">
        <v>18</v>
      </c>
      <c r="AF457" s="23">
        <v>18</v>
      </c>
      <c r="AG457" s="23">
        <v>1</v>
      </c>
      <c r="AH457" s="23">
        <v>12</v>
      </c>
      <c r="AI457" s="23">
        <v>4</v>
      </c>
      <c r="AJ457" s="180"/>
      <c r="AK457" s="4"/>
      <c r="AL457" s="4"/>
      <c r="AM457" s="185">
        <v>6980.4900000000007</v>
      </c>
      <c r="AN457" s="185">
        <v>5589.9</v>
      </c>
      <c r="AO457" s="185">
        <v>22.96</v>
      </c>
      <c r="AP457" s="185">
        <v>2284.54</v>
      </c>
      <c r="AQ457" s="185">
        <v>1839.68</v>
      </c>
      <c r="AR457" s="180"/>
      <c r="AS457" s="4"/>
      <c r="AT457" s="4"/>
      <c r="AU457" s="185">
        <f t="shared" si="106"/>
        <v>387.80500000000006</v>
      </c>
      <c r="AV457" s="185">
        <f t="shared" si="107"/>
        <v>310.54999999999995</v>
      </c>
      <c r="AW457" s="185">
        <f t="shared" si="108"/>
        <v>22.96</v>
      </c>
      <c r="AX457" s="185">
        <f t="shared" si="109"/>
        <v>190.37833333333333</v>
      </c>
      <c r="AY457" s="185">
        <f t="shared" si="110"/>
        <v>459.92</v>
      </c>
      <c r="AZ457" s="180"/>
      <c r="BA457" s="4"/>
    </row>
    <row r="458" spans="1:53" x14ac:dyDescent="0.2">
      <c r="A458" s="5"/>
      <c r="B458" s="11" t="s">
        <v>413</v>
      </c>
      <c r="C458" s="11"/>
      <c r="D458" s="70" t="s">
        <v>706</v>
      </c>
      <c r="E458" s="11">
        <v>7</v>
      </c>
      <c r="F458" s="11">
        <v>6</v>
      </c>
      <c r="G458" s="11">
        <v>2</v>
      </c>
      <c r="H458" s="11">
        <v>3</v>
      </c>
      <c r="I458" s="11">
        <v>2</v>
      </c>
      <c r="J458" s="180"/>
      <c r="M458" s="183">
        <v>432.66000000000008</v>
      </c>
      <c r="N458" s="183">
        <v>265.42</v>
      </c>
      <c r="O458" s="183">
        <v>90.32</v>
      </c>
      <c r="P458" s="183">
        <v>226.88</v>
      </c>
      <c r="Q458" s="183">
        <v>363.79999999999995</v>
      </c>
      <c r="R458" s="180"/>
      <c r="S458" s="4"/>
      <c r="T458" s="4"/>
      <c r="U458" s="183">
        <f t="shared" si="111"/>
        <v>61.80857142857144</v>
      </c>
      <c r="V458" s="183">
        <f t="shared" si="112"/>
        <v>44.236666666666672</v>
      </c>
      <c r="W458" s="183">
        <f t="shared" si="113"/>
        <v>45.16</v>
      </c>
      <c r="X458" s="183">
        <f t="shared" si="114"/>
        <v>75.626666666666665</v>
      </c>
      <c r="Y458" s="183">
        <f t="shared" si="115"/>
        <v>181.89999999999998</v>
      </c>
      <c r="Z458" s="180"/>
      <c r="AA458" s="4"/>
      <c r="AB458" s="11" t="s">
        <v>413</v>
      </c>
      <c r="AC458" s="11"/>
      <c r="AD458" s="70" t="s">
        <v>706</v>
      </c>
      <c r="AE458" s="23">
        <v>25</v>
      </c>
      <c r="AF458" s="23">
        <v>2</v>
      </c>
      <c r="AG458" s="23">
        <v>1</v>
      </c>
      <c r="AH458" s="23">
        <v>2</v>
      </c>
      <c r="AI458" s="23">
        <v>1</v>
      </c>
      <c r="AJ458" s="180"/>
      <c r="AK458" s="4"/>
      <c r="AL458" s="4"/>
      <c r="AM458" s="185">
        <v>4662.4700000000012</v>
      </c>
      <c r="AN458" s="185">
        <v>34.4</v>
      </c>
      <c r="AO458" s="185">
        <v>98.5</v>
      </c>
      <c r="AP458" s="185">
        <v>112.42999999999999</v>
      </c>
      <c r="AQ458" s="185">
        <v>38.86</v>
      </c>
      <c r="AR458" s="180"/>
      <c r="AS458" s="4"/>
      <c r="AT458" s="4"/>
      <c r="AU458" s="185">
        <f t="shared" ref="AU458:AU522" si="126">IFERROR(AM458/AE458,0)</f>
        <v>186.49880000000005</v>
      </c>
      <c r="AV458" s="185">
        <f t="shared" ref="AV458:AV522" si="127">IFERROR(AN458/AF458,0)</f>
        <v>17.2</v>
      </c>
      <c r="AW458" s="185">
        <f t="shared" ref="AW458:AW522" si="128">IFERROR(AO458/AG458,0)</f>
        <v>98.5</v>
      </c>
      <c r="AX458" s="185">
        <f t="shared" ref="AX458:AX522" si="129">IFERROR(AP458/AH458,0)</f>
        <v>56.214999999999996</v>
      </c>
      <c r="AY458" s="185">
        <f t="shared" ref="AY458:AY522" si="130">IFERROR(AQ458/AI458,0)</f>
        <v>38.86</v>
      </c>
      <c r="AZ458" s="180"/>
      <c r="BA458" s="4"/>
    </row>
    <row r="459" spans="1:53" x14ac:dyDescent="0.2">
      <c r="A459" s="5"/>
      <c r="B459" s="11" t="s">
        <v>415</v>
      </c>
      <c r="C459" s="11"/>
      <c r="D459" s="70" t="s">
        <v>708</v>
      </c>
      <c r="E459" s="11">
        <v>75</v>
      </c>
      <c r="F459" s="11">
        <v>47</v>
      </c>
      <c r="G459" s="11">
        <v>28</v>
      </c>
      <c r="H459" s="11">
        <v>22</v>
      </c>
      <c r="I459" s="11">
        <v>13</v>
      </c>
      <c r="J459" s="180"/>
      <c r="M459" s="183">
        <v>4068.95</v>
      </c>
      <c r="N459" s="183">
        <v>2706.1899999999987</v>
      </c>
      <c r="O459" s="183">
        <v>1248.3100000000002</v>
      </c>
      <c r="P459" s="183">
        <v>2137.4900000000002</v>
      </c>
      <c r="Q459" s="183">
        <v>7150.04</v>
      </c>
      <c r="R459" s="180"/>
      <c r="S459" s="4"/>
      <c r="T459" s="4"/>
      <c r="U459" s="183">
        <f t="shared" si="111"/>
        <v>54.252666666666663</v>
      </c>
      <c r="V459" s="183">
        <f t="shared" si="112"/>
        <v>57.578510638297843</v>
      </c>
      <c r="W459" s="183">
        <f t="shared" si="113"/>
        <v>44.582500000000003</v>
      </c>
      <c r="X459" s="183">
        <f t="shared" si="114"/>
        <v>97.158636363636376</v>
      </c>
      <c r="Y459" s="183">
        <f t="shared" si="115"/>
        <v>550.00307692307695</v>
      </c>
      <c r="Z459" s="180"/>
      <c r="AA459" s="4"/>
      <c r="AB459" s="11" t="s">
        <v>415</v>
      </c>
      <c r="AC459" s="11"/>
      <c r="AD459" s="70" t="s">
        <v>708</v>
      </c>
      <c r="AE459" s="23">
        <v>22</v>
      </c>
      <c r="AF459" s="23">
        <v>7</v>
      </c>
      <c r="AG459" s="23">
        <v>2</v>
      </c>
      <c r="AH459" s="23">
        <v>1</v>
      </c>
      <c r="AI459" s="23">
        <v>2</v>
      </c>
      <c r="AJ459" s="180"/>
      <c r="AK459" s="4"/>
      <c r="AL459" s="4"/>
      <c r="AM459" s="185">
        <v>7201.57</v>
      </c>
      <c r="AN459" s="185">
        <v>1323.25</v>
      </c>
      <c r="AO459" s="185">
        <v>142.36000000000001</v>
      </c>
      <c r="AP459" s="185">
        <v>67.36</v>
      </c>
      <c r="AQ459" s="185">
        <v>1393.26</v>
      </c>
      <c r="AR459" s="180"/>
      <c r="AS459" s="4"/>
      <c r="AT459" s="4"/>
      <c r="AU459" s="185">
        <f t="shared" si="126"/>
        <v>327.34409090909088</v>
      </c>
      <c r="AV459" s="185">
        <f t="shared" si="127"/>
        <v>189.03571428571428</v>
      </c>
      <c r="AW459" s="185">
        <f t="shared" si="128"/>
        <v>71.180000000000007</v>
      </c>
      <c r="AX459" s="185">
        <f t="shared" si="129"/>
        <v>67.36</v>
      </c>
      <c r="AY459" s="185">
        <f t="shared" si="130"/>
        <v>696.63</v>
      </c>
      <c r="AZ459" s="180"/>
      <c r="BA459" s="4"/>
    </row>
    <row r="460" spans="1:53" x14ac:dyDescent="0.2">
      <c r="A460" s="5"/>
      <c r="B460" s="11" t="s">
        <v>417</v>
      </c>
      <c r="C460" s="11"/>
      <c r="D460" s="70" t="s">
        <v>710</v>
      </c>
      <c r="E460" s="11">
        <v>1</v>
      </c>
      <c r="F460" s="11">
        <v>1</v>
      </c>
      <c r="G460" s="11">
        <v>1</v>
      </c>
      <c r="H460" s="11">
        <v>1</v>
      </c>
      <c r="I460" s="11">
        <v>1</v>
      </c>
      <c r="J460" s="180"/>
      <c r="M460" s="183">
        <v>290.64</v>
      </c>
      <c r="N460" s="183">
        <v>283.33</v>
      </c>
      <c r="O460" s="183">
        <v>323.27</v>
      </c>
      <c r="P460" s="183">
        <v>307.12</v>
      </c>
      <c r="Q460" s="183">
        <v>762.4</v>
      </c>
      <c r="R460" s="180"/>
      <c r="S460" s="4"/>
      <c r="T460" s="4"/>
      <c r="U460" s="183">
        <f t="shared" si="111"/>
        <v>290.64</v>
      </c>
      <c r="V460" s="183">
        <f t="shared" si="112"/>
        <v>283.33</v>
      </c>
      <c r="W460" s="183">
        <f t="shared" si="113"/>
        <v>323.27</v>
      </c>
      <c r="X460" s="183">
        <f t="shared" si="114"/>
        <v>307.12</v>
      </c>
      <c r="Y460" s="183">
        <f t="shared" si="115"/>
        <v>762.4</v>
      </c>
      <c r="Z460" s="180"/>
      <c r="AA460" s="4"/>
      <c r="AB460" s="11" t="s">
        <v>417</v>
      </c>
      <c r="AC460" s="11"/>
      <c r="AD460" s="70" t="s">
        <v>710</v>
      </c>
      <c r="AE460" s="23">
        <v>0</v>
      </c>
      <c r="AF460" s="23">
        <v>0</v>
      </c>
      <c r="AG460" s="23">
        <v>0</v>
      </c>
      <c r="AH460" s="23">
        <v>0</v>
      </c>
      <c r="AI460" s="23">
        <v>0</v>
      </c>
      <c r="AJ460" s="180"/>
      <c r="AK460" s="4"/>
      <c r="AL460" s="4"/>
      <c r="AM460" s="185">
        <v>0</v>
      </c>
      <c r="AN460" s="185">
        <v>0</v>
      </c>
      <c r="AO460" s="185">
        <v>0</v>
      </c>
      <c r="AP460" s="185">
        <v>0</v>
      </c>
      <c r="AQ460" s="185">
        <v>0</v>
      </c>
      <c r="AR460" s="180"/>
      <c r="AS460" s="4"/>
      <c r="AT460" s="4"/>
      <c r="AU460" s="185">
        <f t="shared" si="126"/>
        <v>0</v>
      </c>
      <c r="AV460" s="185">
        <f t="shared" si="127"/>
        <v>0</v>
      </c>
      <c r="AW460" s="185">
        <f t="shared" si="128"/>
        <v>0</v>
      </c>
      <c r="AX460" s="185">
        <f t="shared" si="129"/>
        <v>0</v>
      </c>
      <c r="AY460" s="185">
        <f t="shared" si="130"/>
        <v>0</v>
      </c>
      <c r="AZ460" s="180"/>
      <c r="BA460" s="4"/>
    </row>
    <row r="461" spans="1:53" x14ac:dyDescent="0.2">
      <c r="A461" s="5"/>
      <c r="B461" s="11" t="s">
        <v>418</v>
      </c>
      <c r="C461" s="11"/>
      <c r="D461" s="70" t="s">
        <v>711</v>
      </c>
      <c r="E461" s="11">
        <v>15</v>
      </c>
      <c r="F461" s="11">
        <v>10</v>
      </c>
      <c r="G461" s="11">
        <v>8</v>
      </c>
      <c r="H461" s="11">
        <v>5</v>
      </c>
      <c r="I461" s="11">
        <v>5</v>
      </c>
      <c r="J461" s="180"/>
      <c r="M461" s="183">
        <v>948.11</v>
      </c>
      <c r="N461" s="183">
        <v>495.14000000000004</v>
      </c>
      <c r="O461" s="183">
        <v>286.74</v>
      </c>
      <c r="P461" s="183">
        <v>518.17999999999995</v>
      </c>
      <c r="Q461" s="183">
        <v>2233.1999999999998</v>
      </c>
      <c r="R461" s="180"/>
      <c r="S461" s="4"/>
      <c r="T461" s="4"/>
      <c r="U461" s="183">
        <f t="shared" si="111"/>
        <v>63.207333333333331</v>
      </c>
      <c r="V461" s="183">
        <f t="shared" si="112"/>
        <v>49.514000000000003</v>
      </c>
      <c r="W461" s="183">
        <f t="shared" si="113"/>
        <v>35.842500000000001</v>
      </c>
      <c r="X461" s="183">
        <f t="shared" si="114"/>
        <v>103.636</v>
      </c>
      <c r="Y461" s="183">
        <f t="shared" si="115"/>
        <v>446.64</v>
      </c>
      <c r="Z461" s="180"/>
      <c r="AA461" s="4"/>
      <c r="AB461" s="11" t="s">
        <v>418</v>
      </c>
      <c r="AC461" s="11"/>
      <c r="AD461" s="70" t="s">
        <v>711</v>
      </c>
      <c r="AE461" s="23">
        <v>0</v>
      </c>
      <c r="AF461" s="23">
        <v>0</v>
      </c>
      <c r="AG461" s="23">
        <v>0</v>
      </c>
      <c r="AH461" s="23">
        <v>0</v>
      </c>
      <c r="AI461" s="23">
        <v>0</v>
      </c>
      <c r="AJ461" s="180"/>
      <c r="AK461" s="4"/>
      <c r="AL461" s="4"/>
      <c r="AM461" s="185">
        <v>0</v>
      </c>
      <c r="AN461" s="185">
        <v>0</v>
      </c>
      <c r="AO461" s="185">
        <v>0</v>
      </c>
      <c r="AP461" s="185">
        <v>0</v>
      </c>
      <c r="AQ461" s="185">
        <v>0</v>
      </c>
      <c r="AR461" s="180"/>
      <c r="AS461" s="4"/>
      <c r="AT461" s="4"/>
      <c r="AU461" s="185">
        <f t="shared" si="126"/>
        <v>0</v>
      </c>
      <c r="AV461" s="185">
        <f t="shared" si="127"/>
        <v>0</v>
      </c>
      <c r="AW461" s="185">
        <f t="shared" si="128"/>
        <v>0</v>
      </c>
      <c r="AX461" s="185">
        <f t="shared" si="129"/>
        <v>0</v>
      </c>
      <c r="AY461" s="185">
        <f t="shared" si="130"/>
        <v>0</v>
      </c>
      <c r="AZ461" s="180"/>
      <c r="BA461" s="4"/>
    </row>
    <row r="462" spans="1:53" x14ac:dyDescent="0.2">
      <c r="A462" s="5"/>
      <c r="B462" s="11" t="s">
        <v>419</v>
      </c>
      <c r="C462" s="11"/>
      <c r="D462" s="70" t="s">
        <v>712</v>
      </c>
      <c r="E462" s="11">
        <v>400</v>
      </c>
      <c r="F462" s="11">
        <v>253</v>
      </c>
      <c r="G462" s="11">
        <v>175</v>
      </c>
      <c r="H462" s="11">
        <v>160</v>
      </c>
      <c r="I462" s="11">
        <v>103</v>
      </c>
      <c r="J462" s="180"/>
      <c r="M462" s="183">
        <v>24089.49</v>
      </c>
      <c r="N462" s="183">
        <v>14681.740000000023</v>
      </c>
      <c r="O462" s="183">
        <v>9711.2099999999973</v>
      </c>
      <c r="P462" s="183">
        <v>13539.31</v>
      </c>
      <c r="Q462" s="183">
        <v>46332.410000000011</v>
      </c>
      <c r="R462" s="180"/>
      <c r="S462" s="4"/>
      <c r="T462" s="4"/>
      <c r="U462" s="183">
        <f t="shared" si="111"/>
        <v>60.223725000000002</v>
      </c>
      <c r="V462" s="183">
        <f t="shared" si="112"/>
        <v>58.03059288537559</v>
      </c>
      <c r="W462" s="183">
        <f t="shared" si="113"/>
        <v>55.492628571428554</v>
      </c>
      <c r="X462" s="183">
        <f t="shared" si="114"/>
        <v>84.620687500000003</v>
      </c>
      <c r="Y462" s="183">
        <f t="shared" si="115"/>
        <v>449.82922330097097</v>
      </c>
      <c r="Z462" s="180"/>
      <c r="AA462" s="4"/>
      <c r="AB462" s="11" t="s">
        <v>419</v>
      </c>
      <c r="AC462" s="11"/>
      <c r="AD462" s="70" t="s">
        <v>712</v>
      </c>
      <c r="AE462" s="23">
        <v>31</v>
      </c>
      <c r="AF462" s="23">
        <v>11</v>
      </c>
      <c r="AG462" s="23">
        <v>4</v>
      </c>
      <c r="AH462" s="23">
        <v>4</v>
      </c>
      <c r="AI462" s="23">
        <v>3</v>
      </c>
      <c r="AJ462" s="180"/>
      <c r="AK462" s="4"/>
      <c r="AL462" s="4"/>
      <c r="AM462" s="185">
        <v>1391.4800000000002</v>
      </c>
      <c r="AN462" s="185">
        <v>486.12</v>
      </c>
      <c r="AO462" s="185">
        <v>179.05</v>
      </c>
      <c r="AP462" s="185">
        <v>357.93</v>
      </c>
      <c r="AQ462" s="185">
        <v>3676.85</v>
      </c>
      <c r="AR462" s="180"/>
      <c r="AS462" s="4"/>
      <c r="AT462" s="4"/>
      <c r="AU462" s="185">
        <f t="shared" si="126"/>
        <v>44.886451612903237</v>
      </c>
      <c r="AV462" s="185">
        <f t="shared" si="127"/>
        <v>44.192727272727275</v>
      </c>
      <c r="AW462" s="185">
        <f t="shared" si="128"/>
        <v>44.762500000000003</v>
      </c>
      <c r="AX462" s="185">
        <f t="shared" si="129"/>
        <v>89.482500000000002</v>
      </c>
      <c r="AY462" s="185">
        <f t="shared" si="130"/>
        <v>1225.6166666666666</v>
      </c>
      <c r="AZ462" s="180"/>
      <c r="BA462" s="4"/>
    </row>
    <row r="463" spans="1:53" x14ac:dyDescent="0.2">
      <c r="A463" s="5"/>
      <c r="B463" s="11" t="s">
        <v>420</v>
      </c>
      <c r="C463" s="11"/>
      <c r="D463" s="70" t="s">
        <v>713</v>
      </c>
      <c r="E463" s="11">
        <v>2168</v>
      </c>
      <c r="F463" s="11">
        <v>993</v>
      </c>
      <c r="G463" s="11">
        <v>432</v>
      </c>
      <c r="H463" s="11">
        <v>631</v>
      </c>
      <c r="I463" s="11">
        <v>388</v>
      </c>
      <c r="J463" s="180"/>
      <c r="M463" s="183">
        <v>138373.57000000065</v>
      </c>
      <c r="N463" s="183">
        <v>61125.969999999928</v>
      </c>
      <c r="O463" s="183">
        <v>24648.750000000051</v>
      </c>
      <c r="P463" s="183">
        <v>68880.61</v>
      </c>
      <c r="Q463" s="183">
        <v>138109.19</v>
      </c>
      <c r="R463" s="180"/>
      <c r="S463" s="4"/>
      <c r="T463" s="4"/>
      <c r="U463" s="183">
        <f t="shared" si="111"/>
        <v>63.82544741697447</v>
      </c>
      <c r="V463" s="183">
        <f t="shared" si="112"/>
        <v>61.556868076535679</v>
      </c>
      <c r="W463" s="183">
        <f t="shared" si="113"/>
        <v>57.057291666666785</v>
      </c>
      <c r="X463" s="183">
        <f t="shared" si="114"/>
        <v>109.16103011093503</v>
      </c>
      <c r="Y463" s="183">
        <f t="shared" si="115"/>
        <v>355.95152061855669</v>
      </c>
      <c r="Z463" s="180"/>
      <c r="AA463" s="4"/>
      <c r="AB463" s="11" t="s">
        <v>420</v>
      </c>
      <c r="AC463" s="11"/>
      <c r="AD463" s="70" t="s">
        <v>713</v>
      </c>
      <c r="AE463" s="23">
        <v>191</v>
      </c>
      <c r="AF463" s="23">
        <v>51</v>
      </c>
      <c r="AG463" s="23">
        <v>17</v>
      </c>
      <c r="AH463" s="23">
        <v>36</v>
      </c>
      <c r="AI463" s="23">
        <v>19</v>
      </c>
      <c r="AJ463" s="180"/>
      <c r="AK463" s="4"/>
      <c r="AL463" s="4"/>
      <c r="AM463" s="185">
        <v>35951.850000000006</v>
      </c>
      <c r="AN463" s="185">
        <v>3942.4100000000008</v>
      </c>
      <c r="AO463" s="185">
        <v>1402.0000000000002</v>
      </c>
      <c r="AP463" s="185">
        <v>6557.5099999999993</v>
      </c>
      <c r="AQ463" s="185">
        <v>15389.779999999999</v>
      </c>
      <c r="AR463" s="180"/>
      <c r="AS463" s="4"/>
      <c r="AT463" s="4"/>
      <c r="AU463" s="185">
        <f t="shared" si="126"/>
        <v>188.22958115183249</v>
      </c>
      <c r="AV463" s="185">
        <f t="shared" si="127"/>
        <v>77.302156862745107</v>
      </c>
      <c r="AW463" s="185">
        <f t="shared" si="128"/>
        <v>82.47058823529413</v>
      </c>
      <c r="AX463" s="185">
        <f t="shared" si="129"/>
        <v>182.15305555555554</v>
      </c>
      <c r="AY463" s="185">
        <f t="shared" si="130"/>
        <v>809.98842105263157</v>
      </c>
      <c r="AZ463" s="180"/>
      <c r="BA463" s="4"/>
    </row>
    <row r="464" spans="1:53" x14ac:dyDescent="0.2">
      <c r="A464" s="5"/>
      <c r="B464" s="11" t="s">
        <v>421</v>
      </c>
      <c r="C464" s="11"/>
      <c r="D464" s="70" t="s">
        <v>714</v>
      </c>
      <c r="E464" s="11">
        <v>478</v>
      </c>
      <c r="F464" s="11">
        <v>188</v>
      </c>
      <c r="G464" s="11">
        <v>105</v>
      </c>
      <c r="H464" s="11">
        <v>94</v>
      </c>
      <c r="I464" s="11">
        <v>59</v>
      </c>
      <c r="J464" s="180"/>
      <c r="M464" s="183">
        <v>55761.80000000001</v>
      </c>
      <c r="N464" s="183">
        <v>24700.410000000003</v>
      </c>
      <c r="O464" s="183">
        <v>10242.810000000003</v>
      </c>
      <c r="P464" s="183">
        <v>12938.489999999998</v>
      </c>
      <c r="Q464" s="183">
        <v>24778.799999999996</v>
      </c>
      <c r="R464" s="180"/>
      <c r="S464" s="4"/>
      <c r="T464" s="4"/>
      <c r="U464" s="183">
        <f t="shared" si="111"/>
        <v>116.65648535564856</v>
      </c>
      <c r="V464" s="183">
        <f t="shared" si="112"/>
        <v>131.3851595744681</v>
      </c>
      <c r="W464" s="183">
        <f t="shared" si="113"/>
        <v>97.550571428571459</v>
      </c>
      <c r="X464" s="183">
        <f t="shared" si="114"/>
        <v>137.64351063829784</v>
      </c>
      <c r="Y464" s="183">
        <f t="shared" si="115"/>
        <v>419.97966101694908</v>
      </c>
      <c r="Z464" s="180"/>
      <c r="AA464" s="4"/>
      <c r="AB464" s="11" t="s">
        <v>421</v>
      </c>
      <c r="AC464" s="11"/>
      <c r="AD464" s="70" t="s">
        <v>714</v>
      </c>
      <c r="AE464" s="23">
        <v>27</v>
      </c>
      <c r="AF464" s="23">
        <v>8</v>
      </c>
      <c r="AG464" s="23">
        <v>3</v>
      </c>
      <c r="AH464" s="23">
        <v>3</v>
      </c>
      <c r="AI464" s="23">
        <v>1</v>
      </c>
      <c r="AJ464" s="180"/>
      <c r="AK464" s="4"/>
      <c r="AL464" s="4"/>
      <c r="AM464" s="185">
        <v>21872.7</v>
      </c>
      <c r="AN464" s="185">
        <v>361.63000000000005</v>
      </c>
      <c r="AO464" s="185">
        <v>216.77</v>
      </c>
      <c r="AP464" s="185">
        <v>314.83</v>
      </c>
      <c r="AQ464" s="185">
        <v>1385.45</v>
      </c>
      <c r="AR464" s="180"/>
      <c r="AS464" s="4"/>
      <c r="AT464" s="4"/>
      <c r="AU464" s="185">
        <f t="shared" si="126"/>
        <v>810.1</v>
      </c>
      <c r="AV464" s="185">
        <f t="shared" si="127"/>
        <v>45.203750000000007</v>
      </c>
      <c r="AW464" s="185">
        <f t="shared" si="128"/>
        <v>72.256666666666675</v>
      </c>
      <c r="AX464" s="185">
        <f t="shared" si="129"/>
        <v>104.94333333333333</v>
      </c>
      <c r="AY464" s="185">
        <f t="shared" si="130"/>
        <v>1385.45</v>
      </c>
      <c r="AZ464" s="180"/>
      <c r="BA464" s="4"/>
    </row>
    <row r="465" spans="1:53" x14ac:dyDescent="0.2">
      <c r="A465" s="5"/>
      <c r="B465" s="11" t="s">
        <v>422</v>
      </c>
      <c r="C465" s="11"/>
      <c r="D465" s="70" t="s">
        <v>715</v>
      </c>
      <c r="E465" s="11">
        <v>392</v>
      </c>
      <c r="F465" s="11">
        <v>252</v>
      </c>
      <c r="G465" s="11">
        <v>198</v>
      </c>
      <c r="H465" s="11">
        <v>161</v>
      </c>
      <c r="I465" s="11">
        <v>118</v>
      </c>
      <c r="J465" s="180"/>
      <c r="M465" s="183">
        <v>20460.860000000044</v>
      </c>
      <c r="N465" s="183">
        <v>14102.550000000001</v>
      </c>
      <c r="O465" s="183">
        <v>10077.749999999998</v>
      </c>
      <c r="P465" s="183">
        <v>14085.900000000011</v>
      </c>
      <c r="Q465" s="183">
        <v>46116.669999999991</v>
      </c>
      <c r="R465" s="180"/>
      <c r="S465" s="4"/>
      <c r="T465" s="4"/>
      <c r="U465" s="183">
        <f t="shared" si="111"/>
        <v>52.196071428571543</v>
      </c>
      <c r="V465" s="183">
        <f t="shared" si="112"/>
        <v>55.962500000000006</v>
      </c>
      <c r="W465" s="183">
        <f t="shared" si="113"/>
        <v>50.897727272727266</v>
      </c>
      <c r="X465" s="183">
        <f t="shared" si="114"/>
        <v>87.490062111801308</v>
      </c>
      <c r="Y465" s="183">
        <f t="shared" si="115"/>
        <v>390.81923728813553</v>
      </c>
      <c r="Z465" s="180"/>
      <c r="AA465" s="4"/>
      <c r="AB465" s="11" t="s">
        <v>422</v>
      </c>
      <c r="AC465" s="11"/>
      <c r="AD465" s="70" t="s">
        <v>715</v>
      </c>
      <c r="AE465" s="23">
        <v>20</v>
      </c>
      <c r="AF465" s="23">
        <v>14</v>
      </c>
      <c r="AG465" s="23">
        <v>11</v>
      </c>
      <c r="AH465" s="23">
        <v>10</v>
      </c>
      <c r="AI465" s="23">
        <v>8</v>
      </c>
      <c r="AJ465" s="180"/>
      <c r="AK465" s="4"/>
      <c r="AL465" s="4"/>
      <c r="AM465" s="185">
        <v>1622.2800000000002</v>
      </c>
      <c r="AN465" s="185">
        <v>1365.3600000000004</v>
      </c>
      <c r="AO465" s="185">
        <v>1039.8200000000002</v>
      </c>
      <c r="AP465" s="185">
        <v>4730.380000000001</v>
      </c>
      <c r="AQ465" s="185">
        <v>5904.91</v>
      </c>
      <c r="AR465" s="180"/>
      <c r="AS465" s="4"/>
      <c r="AT465" s="4"/>
      <c r="AU465" s="185">
        <f t="shared" si="126"/>
        <v>81.114000000000004</v>
      </c>
      <c r="AV465" s="185">
        <f t="shared" si="127"/>
        <v>97.525714285714315</v>
      </c>
      <c r="AW465" s="185">
        <f t="shared" si="128"/>
        <v>94.529090909090925</v>
      </c>
      <c r="AX465" s="185">
        <f t="shared" si="129"/>
        <v>473.03800000000012</v>
      </c>
      <c r="AY465" s="185">
        <f t="shared" si="130"/>
        <v>738.11374999999998</v>
      </c>
      <c r="AZ465" s="180"/>
      <c r="BA465" s="4"/>
    </row>
    <row r="466" spans="1:53" x14ac:dyDescent="0.2">
      <c r="A466" s="5"/>
      <c r="B466" s="11" t="s">
        <v>423</v>
      </c>
      <c r="C466" s="11"/>
      <c r="D466" s="70" t="s">
        <v>716</v>
      </c>
      <c r="E466" s="11">
        <v>52</v>
      </c>
      <c r="F466" s="11">
        <v>35</v>
      </c>
      <c r="G466" s="11">
        <v>21</v>
      </c>
      <c r="H466" s="11">
        <v>20</v>
      </c>
      <c r="I466" s="11">
        <v>11</v>
      </c>
      <c r="J466" s="180"/>
      <c r="M466" s="183">
        <v>2809.75</v>
      </c>
      <c r="N466" s="183">
        <v>1961.2100000000005</v>
      </c>
      <c r="O466" s="183">
        <v>1175.3799999999999</v>
      </c>
      <c r="P466" s="183">
        <v>1280.1299999999999</v>
      </c>
      <c r="Q466" s="183">
        <v>3751.2400000000002</v>
      </c>
      <c r="R466" s="180"/>
      <c r="S466" s="4"/>
      <c r="T466" s="4"/>
      <c r="U466" s="183">
        <f t="shared" si="111"/>
        <v>54.033653846153847</v>
      </c>
      <c r="V466" s="183">
        <f t="shared" si="112"/>
        <v>56.034571428571439</v>
      </c>
      <c r="W466" s="183">
        <f t="shared" si="113"/>
        <v>55.970476190476184</v>
      </c>
      <c r="X466" s="183">
        <f t="shared" si="114"/>
        <v>64.006499999999988</v>
      </c>
      <c r="Y466" s="183">
        <f t="shared" si="115"/>
        <v>341.02181818181822</v>
      </c>
      <c r="Z466" s="180"/>
      <c r="AA466" s="4"/>
      <c r="AB466" s="11" t="s">
        <v>423</v>
      </c>
      <c r="AC466" s="11"/>
      <c r="AD466" s="70" t="s">
        <v>716</v>
      </c>
      <c r="AE466" s="23">
        <v>4</v>
      </c>
      <c r="AF466" s="23">
        <v>4</v>
      </c>
      <c r="AG466" s="23">
        <v>4</v>
      </c>
      <c r="AH466" s="23">
        <v>5</v>
      </c>
      <c r="AI466" s="23">
        <v>3</v>
      </c>
      <c r="AJ466" s="180"/>
      <c r="AK466" s="4"/>
      <c r="AL466" s="4"/>
      <c r="AM466" s="185">
        <v>1307.54</v>
      </c>
      <c r="AN466" s="185">
        <v>1305.54</v>
      </c>
      <c r="AO466" s="185">
        <v>1268.06</v>
      </c>
      <c r="AP466" s="185">
        <v>5363.9</v>
      </c>
      <c r="AQ466" s="185">
        <v>40571.629999999997</v>
      </c>
      <c r="AR466" s="180"/>
      <c r="AS466" s="4"/>
      <c r="AT466" s="4"/>
      <c r="AU466" s="185">
        <f t="shared" si="126"/>
        <v>326.88499999999999</v>
      </c>
      <c r="AV466" s="185">
        <f t="shared" si="127"/>
        <v>326.38499999999999</v>
      </c>
      <c r="AW466" s="185">
        <f t="shared" si="128"/>
        <v>317.01499999999999</v>
      </c>
      <c r="AX466" s="185">
        <f t="shared" si="129"/>
        <v>1072.78</v>
      </c>
      <c r="AY466" s="185">
        <f t="shared" si="130"/>
        <v>13523.876666666665</v>
      </c>
      <c r="AZ466" s="180"/>
      <c r="BA466" s="4"/>
    </row>
    <row r="467" spans="1:53" x14ac:dyDescent="0.2">
      <c r="A467" s="5"/>
      <c r="B467" s="11" t="s">
        <v>424</v>
      </c>
      <c r="C467" s="11"/>
      <c r="D467" s="70" t="s">
        <v>717</v>
      </c>
      <c r="E467" s="11">
        <v>194</v>
      </c>
      <c r="F467" s="11">
        <v>154</v>
      </c>
      <c r="G467" s="11">
        <v>130</v>
      </c>
      <c r="H467" s="11">
        <v>125</v>
      </c>
      <c r="I467" s="11">
        <v>99</v>
      </c>
      <c r="J467" s="180"/>
      <c r="M467" s="183">
        <v>10900.209999999997</v>
      </c>
      <c r="N467" s="183">
        <v>7777.1500000000033</v>
      </c>
      <c r="O467" s="183">
        <v>6359.9200000000055</v>
      </c>
      <c r="P467" s="183">
        <v>10700.449999999999</v>
      </c>
      <c r="Q467" s="183">
        <v>39586.070000000014</v>
      </c>
      <c r="R467" s="180"/>
      <c r="S467" s="4"/>
      <c r="T467" s="4"/>
      <c r="U467" s="183">
        <f t="shared" si="111"/>
        <v>56.186649484536069</v>
      </c>
      <c r="V467" s="183">
        <f t="shared" si="112"/>
        <v>50.500974025974045</v>
      </c>
      <c r="W467" s="183">
        <f t="shared" si="113"/>
        <v>48.922461538461583</v>
      </c>
      <c r="X467" s="183">
        <f t="shared" si="114"/>
        <v>85.603599999999986</v>
      </c>
      <c r="Y467" s="183">
        <f t="shared" si="115"/>
        <v>399.85929292929308</v>
      </c>
      <c r="Z467" s="180"/>
      <c r="AA467" s="4"/>
      <c r="AB467" s="11" t="s">
        <v>424</v>
      </c>
      <c r="AC467" s="11"/>
      <c r="AD467" s="70" t="s">
        <v>717</v>
      </c>
      <c r="AE467" s="23">
        <v>1</v>
      </c>
      <c r="AF467" s="23">
        <v>1</v>
      </c>
      <c r="AG467" s="23">
        <v>1</v>
      </c>
      <c r="AH467" s="23">
        <v>1</v>
      </c>
      <c r="AI467" s="23">
        <v>1</v>
      </c>
      <c r="AJ467" s="180"/>
      <c r="AK467" s="4"/>
      <c r="AL467" s="4"/>
      <c r="AM467" s="185">
        <v>16.850000000000001</v>
      </c>
      <c r="AN467" s="185">
        <v>16.850000000000001</v>
      </c>
      <c r="AO467" s="185">
        <v>15.56</v>
      </c>
      <c r="AP467" s="185">
        <v>31.12</v>
      </c>
      <c r="AQ467" s="185">
        <v>159.49</v>
      </c>
      <c r="AR467" s="180"/>
      <c r="AS467" s="4"/>
      <c r="AT467" s="4"/>
      <c r="AU467" s="185">
        <f t="shared" si="126"/>
        <v>16.850000000000001</v>
      </c>
      <c r="AV467" s="185">
        <f t="shared" si="127"/>
        <v>16.850000000000001</v>
      </c>
      <c r="AW467" s="185">
        <f t="shared" si="128"/>
        <v>15.56</v>
      </c>
      <c r="AX467" s="185">
        <f t="shared" si="129"/>
        <v>31.12</v>
      </c>
      <c r="AY467" s="185">
        <f t="shared" si="130"/>
        <v>159.49</v>
      </c>
      <c r="AZ467" s="180"/>
      <c r="BA467" s="4"/>
    </row>
    <row r="468" spans="1:53" x14ac:dyDescent="0.2">
      <c r="A468" s="5"/>
      <c r="B468" s="11" t="s">
        <v>425</v>
      </c>
      <c r="C468" s="11"/>
      <c r="D468" s="70" t="s">
        <v>718</v>
      </c>
      <c r="E468" s="11">
        <v>1456</v>
      </c>
      <c r="F468" s="11">
        <v>892</v>
      </c>
      <c r="G468" s="11">
        <v>573</v>
      </c>
      <c r="H468" s="11">
        <v>583</v>
      </c>
      <c r="I468" s="11">
        <v>442</v>
      </c>
      <c r="J468" s="180"/>
      <c r="M468" s="183">
        <v>84134.949999999415</v>
      </c>
      <c r="N468" s="183">
        <v>59633.63</v>
      </c>
      <c r="O468" s="183">
        <v>35395.390000000036</v>
      </c>
      <c r="P468" s="183">
        <v>57900.130000000026</v>
      </c>
      <c r="Q468" s="183">
        <v>176762.2300000001</v>
      </c>
      <c r="R468" s="180"/>
      <c r="S468" s="4"/>
      <c r="T468" s="4"/>
      <c r="U468" s="183">
        <f t="shared" si="111"/>
        <v>57.784993131867729</v>
      </c>
      <c r="V468" s="183">
        <f t="shared" si="112"/>
        <v>66.853845291479814</v>
      </c>
      <c r="W468" s="183">
        <f t="shared" si="113"/>
        <v>61.772059336823794</v>
      </c>
      <c r="X468" s="183">
        <f t="shared" si="114"/>
        <v>99.314116638078943</v>
      </c>
      <c r="Y468" s="183">
        <f t="shared" si="115"/>
        <v>399.91454751131243</v>
      </c>
      <c r="Z468" s="180"/>
      <c r="AA468" s="4"/>
      <c r="AB468" s="11" t="s">
        <v>425</v>
      </c>
      <c r="AC468" s="11"/>
      <c r="AD468" s="70" t="s">
        <v>718</v>
      </c>
      <c r="AE468" s="23">
        <v>93</v>
      </c>
      <c r="AF468" s="23">
        <v>25</v>
      </c>
      <c r="AG468" s="23">
        <v>20</v>
      </c>
      <c r="AH468" s="23">
        <v>17</v>
      </c>
      <c r="AI468" s="23">
        <v>16</v>
      </c>
      <c r="AJ468" s="180"/>
      <c r="AK468" s="4"/>
      <c r="AL468" s="4"/>
      <c r="AM468" s="185">
        <v>21995.89</v>
      </c>
      <c r="AN468" s="185">
        <v>2278.0100000000002</v>
      </c>
      <c r="AO468" s="185">
        <v>1498.0200000000002</v>
      </c>
      <c r="AP468" s="185">
        <v>4334.09</v>
      </c>
      <c r="AQ468" s="185">
        <v>10887.640000000003</v>
      </c>
      <c r="AR468" s="180"/>
      <c r="AS468" s="4"/>
      <c r="AT468" s="4"/>
      <c r="AU468" s="185">
        <f t="shared" si="126"/>
        <v>236.51494623655913</v>
      </c>
      <c r="AV468" s="185">
        <f t="shared" si="127"/>
        <v>91.120400000000004</v>
      </c>
      <c r="AW468" s="185">
        <f t="shared" si="128"/>
        <v>74.90100000000001</v>
      </c>
      <c r="AX468" s="185">
        <f t="shared" si="129"/>
        <v>254.94647058823531</v>
      </c>
      <c r="AY468" s="185">
        <f t="shared" si="130"/>
        <v>680.47750000000019</v>
      </c>
      <c r="AZ468" s="180"/>
      <c r="BA468" s="4"/>
    </row>
    <row r="469" spans="1:53" x14ac:dyDescent="0.2">
      <c r="A469" s="5"/>
      <c r="B469" s="11" t="s">
        <v>427</v>
      </c>
      <c r="C469" s="11"/>
      <c r="D469" s="70" t="s">
        <v>720</v>
      </c>
      <c r="E469" s="11">
        <v>1773</v>
      </c>
      <c r="F469" s="11">
        <v>1081</v>
      </c>
      <c r="G469" s="11">
        <v>777</v>
      </c>
      <c r="H469" s="11">
        <v>639</v>
      </c>
      <c r="I469" s="11">
        <v>454</v>
      </c>
      <c r="J469" s="180"/>
      <c r="M469" s="183">
        <v>101641.16999999961</v>
      </c>
      <c r="N469" s="183">
        <v>63262.869999999748</v>
      </c>
      <c r="O469" s="183">
        <v>40122.700000000084</v>
      </c>
      <c r="P469" s="183">
        <v>56728.329999999951</v>
      </c>
      <c r="Q469" s="183">
        <v>176043.43000000002</v>
      </c>
      <c r="R469" s="180"/>
      <c r="S469" s="4"/>
      <c r="T469" s="4"/>
      <c r="U469" s="183">
        <f t="shared" ref="U469:U533" si="131">IFERROR(M469/E469,0)</f>
        <v>57.32722504230096</v>
      </c>
      <c r="V469" s="183">
        <f t="shared" ref="V469:V533" si="132">IFERROR(N469/F469,0)</f>
        <v>58.522543940795323</v>
      </c>
      <c r="W469" s="183">
        <f t="shared" ref="W469:W533" si="133">IFERROR(O469/G469,0)</f>
        <v>51.637966537966648</v>
      </c>
      <c r="X469" s="183">
        <f t="shared" ref="X469:X533" si="134">IFERROR(P469/H469,0)</f>
        <v>88.776729264475662</v>
      </c>
      <c r="Y469" s="183">
        <f t="shared" ref="Y469:Y533" si="135">IFERROR(Q469/I469,0)</f>
        <v>387.76085903083703</v>
      </c>
      <c r="Z469" s="180"/>
      <c r="AA469" s="4"/>
      <c r="AB469" s="11" t="s">
        <v>427</v>
      </c>
      <c r="AC469" s="11"/>
      <c r="AD469" s="70" t="s">
        <v>720</v>
      </c>
      <c r="AE469" s="23">
        <v>130</v>
      </c>
      <c r="AF469" s="23">
        <v>66</v>
      </c>
      <c r="AG469" s="23">
        <v>44</v>
      </c>
      <c r="AH469" s="23">
        <v>27</v>
      </c>
      <c r="AI469" s="23">
        <v>20</v>
      </c>
      <c r="AJ469" s="180"/>
      <c r="AK469" s="4"/>
      <c r="AL469" s="4"/>
      <c r="AM469" s="185">
        <v>21650.770000000004</v>
      </c>
      <c r="AN469" s="185">
        <v>8023.8000000000011</v>
      </c>
      <c r="AO469" s="185">
        <v>5096.1000000000004</v>
      </c>
      <c r="AP469" s="185">
        <v>2710.07</v>
      </c>
      <c r="AQ469" s="185">
        <v>11553.46</v>
      </c>
      <c r="AR469" s="180"/>
      <c r="AS469" s="4"/>
      <c r="AT469" s="4"/>
      <c r="AU469" s="185">
        <f t="shared" si="126"/>
        <v>166.54438461538464</v>
      </c>
      <c r="AV469" s="185">
        <f t="shared" si="127"/>
        <v>121.57272727272729</v>
      </c>
      <c r="AW469" s="185">
        <f t="shared" si="128"/>
        <v>115.82045454545455</v>
      </c>
      <c r="AX469" s="185">
        <f t="shared" si="129"/>
        <v>100.37296296296297</v>
      </c>
      <c r="AY469" s="185">
        <f t="shared" si="130"/>
        <v>577.673</v>
      </c>
      <c r="AZ469" s="180"/>
      <c r="BA469" s="4"/>
    </row>
    <row r="470" spans="1:53" x14ac:dyDescent="0.2">
      <c r="A470" s="5"/>
      <c r="B470" s="11" t="s">
        <v>428</v>
      </c>
      <c r="C470" s="11"/>
      <c r="D470" s="70" t="s">
        <v>721</v>
      </c>
      <c r="E470" s="11">
        <v>941</v>
      </c>
      <c r="F470" s="11">
        <v>573</v>
      </c>
      <c r="G470" s="11">
        <v>390</v>
      </c>
      <c r="H470" s="11">
        <v>292</v>
      </c>
      <c r="I470" s="11">
        <v>197</v>
      </c>
      <c r="J470" s="180"/>
      <c r="M470" s="183">
        <v>63859.019999999851</v>
      </c>
      <c r="N470" s="183">
        <v>38464.769999999982</v>
      </c>
      <c r="O470" s="183">
        <v>23369.569999999963</v>
      </c>
      <c r="P470" s="183">
        <v>26861.129999999968</v>
      </c>
      <c r="Q470" s="183">
        <v>59902.16</v>
      </c>
      <c r="R470" s="180"/>
      <c r="S470" s="4"/>
      <c r="T470" s="4"/>
      <c r="U470" s="183">
        <f t="shared" si="131"/>
        <v>67.862933049946705</v>
      </c>
      <c r="V470" s="183">
        <f t="shared" si="132"/>
        <v>67.128743455497357</v>
      </c>
      <c r="W470" s="183">
        <f t="shared" si="133"/>
        <v>59.921974358974268</v>
      </c>
      <c r="X470" s="183">
        <f t="shared" si="134"/>
        <v>91.990171232876605</v>
      </c>
      <c r="Y470" s="183">
        <f t="shared" si="135"/>
        <v>304.07187817258887</v>
      </c>
      <c r="Z470" s="180"/>
      <c r="AA470" s="4"/>
      <c r="AB470" s="11" t="s">
        <v>428</v>
      </c>
      <c r="AC470" s="11"/>
      <c r="AD470" s="70" t="s">
        <v>721</v>
      </c>
      <c r="AE470" s="23">
        <v>137</v>
      </c>
      <c r="AF470" s="23">
        <v>83</v>
      </c>
      <c r="AG470" s="23">
        <v>51</v>
      </c>
      <c r="AH470" s="23">
        <v>43</v>
      </c>
      <c r="AI470" s="23">
        <v>32</v>
      </c>
      <c r="AJ470" s="180"/>
      <c r="AK470" s="4"/>
      <c r="AL470" s="4"/>
      <c r="AM470" s="185">
        <v>26969.950000000004</v>
      </c>
      <c r="AN470" s="185">
        <v>15440.71</v>
      </c>
      <c r="AO470" s="185">
        <v>5898.4899999999971</v>
      </c>
      <c r="AP470" s="185">
        <v>5844.51</v>
      </c>
      <c r="AQ470" s="185">
        <v>21227.440000000002</v>
      </c>
      <c r="AR470" s="180"/>
      <c r="AS470" s="4"/>
      <c r="AT470" s="4"/>
      <c r="AU470" s="185">
        <f t="shared" si="126"/>
        <v>196.86094890510952</v>
      </c>
      <c r="AV470" s="185">
        <f t="shared" si="127"/>
        <v>186.03265060240963</v>
      </c>
      <c r="AW470" s="185">
        <f t="shared" si="128"/>
        <v>115.65666666666661</v>
      </c>
      <c r="AX470" s="185">
        <f t="shared" si="129"/>
        <v>135.91883720930232</v>
      </c>
      <c r="AY470" s="185">
        <f t="shared" si="130"/>
        <v>663.35750000000007</v>
      </c>
      <c r="AZ470" s="180"/>
      <c r="BA470" s="4"/>
    </row>
    <row r="471" spans="1:53" x14ac:dyDescent="0.2">
      <c r="A471" s="5"/>
      <c r="B471" s="11" t="s">
        <v>429</v>
      </c>
      <c r="C471" s="11"/>
      <c r="D471" s="70" t="s">
        <v>722</v>
      </c>
      <c r="E471" s="11">
        <v>688</v>
      </c>
      <c r="F471" s="11">
        <v>387</v>
      </c>
      <c r="G471" s="11">
        <v>260</v>
      </c>
      <c r="H471" s="11">
        <v>234</v>
      </c>
      <c r="I471" s="11">
        <v>156</v>
      </c>
      <c r="J471" s="180"/>
      <c r="M471" s="183">
        <v>38253.289999999964</v>
      </c>
      <c r="N471" s="183">
        <v>26423.050000000047</v>
      </c>
      <c r="O471" s="183">
        <v>15599.22</v>
      </c>
      <c r="P471" s="183">
        <v>20324.240000000016</v>
      </c>
      <c r="Q471" s="183">
        <v>59858.849999999977</v>
      </c>
      <c r="R471" s="180"/>
      <c r="S471" s="4"/>
      <c r="T471" s="4"/>
      <c r="U471" s="183">
        <f t="shared" si="131"/>
        <v>55.600712209302273</v>
      </c>
      <c r="V471" s="183">
        <f t="shared" si="132"/>
        <v>68.276614987080222</v>
      </c>
      <c r="W471" s="183">
        <f t="shared" si="133"/>
        <v>59.997</v>
      </c>
      <c r="X471" s="183">
        <f t="shared" si="134"/>
        <v>86.855726495726572</v>
      </c>
      <c r="Y471" s="183">
        <f t="shared" si="135"/>
        <v>383.71057692307676</v>
      </c>
      <c r="Z471" s="180"/>
      <c r="AA471" s="4"/>
      <c r="AB471" s="11" t="s">
        <v>429</v>
      </c>
      <c r="AC471" s="11"/>
      <c r="AD471" s="70" t="s">
        <v>722</v>
      </c>
      <c r="AE471" s="23">
        <v>48</v>
      </c>
      <c r="AF471" s="23">
        <v>31</v>
      </c>
      <c r="AG471" s="23">
        <v>17</v>
      </c>
      <c r="AH471" s="23">
        <v>17</v>
      </c>
      <c r="AI471" s="23">
        <v>11</v>
      </c>
      <c r="AJ471" s="180"/>
      <c r="AK471" s="4"/>
      <c r="AL471" s="4"/>
      <c r="AM471" s="185">
        <v>6187.71</v>
      </c>
      <c r="AN471" s="185">
        <v>1547.8899999999999</v>
      </c>
      <c r="AO471" s="185">
        <v>823.72</v>
      </c>
      <c r="AP471" s="185">
        <v>1010.5799999999999</v>
      </c>
      <c r="AQ471" s="185">
        <v>3175.31</v>
      </c>
      <c r="AR471" s="180"/>
      <c r="AS471" s="4"/>
      <c r="AT471" s="4"/>
      <c r="AU471" s="185">
        <f t="shared" si="126"/>
        <v>128.91062500000001</v>
      </c>
      <c r="AV471" s="185">
        <f t="shared" si="127"/>
        <v>49.931935483870966</v>
      </c>
      <c r="AW471" s="185">
        <f t="shared" si="128"/>
        <v>48.454117647058823</v>
      </c>
      <c r="AX471" s="185">
        <f t="shared" si="129"/>
        <v>59.445882352941169</v>
      </c>
      <c r="AY471" s="185">
        <f t="shared" si="130"/>
        <v>288.66454545454548</v>
      </c>
      <c r="AZ471" s="180"/>
      <c r="BA471" s="4"/>
    </row>
    <row r="472" spans="1:53" x14ac:dyDescent="0.2">
      <c r="A472" s="5"/>
      <c r="B472" s="11" t="s">
        <v>431</v>
      </c>
      <c r="C472" s="11"/>
      <c r="D472" s="70" t="s">
        <v>724</v>
      </c>
      <c r="E472" s="11">
        <v>471</v>
      </c>
      <c r="F472" s="11">
        <v>324</v>
      </c>
      <c r="G472" s="11">
        <v>227</v>
      </c>
      <c r="H472" s="11">
        <v>192</v>
      </c>
      <c r="I472" s="11">
        <v>137</v>
      </c>
      <c r="J472" s="180"/>
      <c r="M472" s="183">
        <v>25060.130000000074</v>
      </c>
      <c r="N472" s="183">
        <v>17757.890000000003</v>
      </c>
      <c r="O472" s="183">
        <v>11724.410000000002</v>
      </c>
      <c r="P472" s="183">
        <v>15857.64</v>
      </c>
      <c r="Q472" s="183">
        <v>46799.470000000008</v>
      </c>
      <c r="R472" s="180"/>
      <c r="S472" s="4"/>
      <c r="T472" s="4"/>
      <c r="U472" s="183">
        <f t="shared" si="131"/>
        <v>53.206220806794214</v>
      </c>
      <c r="V472" s="183">
        <f t="shared" si="132"/>
        <v>54.80830246913581</v>
      </c>
      <c r="W472" s="183">
        <f t="shared" si="133"/>
        <v>51.6493832599119</v>
      </c>
      <c r="X472" s="183">
        <f t="shared" si="134"/>
        <v>82.591875000000002</v>
      </c>
      <c r="Y472" s="183">
        <f t="shared" si="135"/>
        <v>341.60197080291977</v>
      </c>
      <c r="Z472" s="180"/>
      <c r="AA472" s="4"/>
      <c r="AB472" s="11" t="s">
        <v>431</v>
      </c>
      <c r="AC472" s="11"/>
      <c r="AD472" s="70" t="s">
        <v>724</v>
      </c>
      <c r="AE472" s="23">
        <v>31</v>
      </c>
      <c r="AF472" s="23">
        <v>13</v>
      </c>
      <c r="AG472" s="23">
        <v>9</v>
      </c>
      <c r="AH472" s="23">
        <v>7</v>
      </c>
      <c r="AI472" s="23">
        <v>5</v>
      </c>
      <c r="AJ472" s="180"/>
      <c r="AK472" s="4"/>
      <c r="AL472" s="4"/>
      <c r="AM472" s="185">
        <v>3954.4</v>
      </c>
      <c r="AN472" s="185">
        <v>4433.84</v>
      </c>
      <c r="AO472" s="185">
        <v>1910.91</v>
      </c>
      <c r="AP472" s="185">
        <v>687.11</v>
      </c>
      <c r="AQ472" s="185">
        <v>1749.9099999999999</v>
      </c>
      <c r="AR472" s="180"/>
      <c r="AS472" s="4"/>
      <c r="AT472" s="4"/>
      <c r="AU472" s="185">
        <f t="shared" si="126"/>
        <v>127.56129032258065</v>
      </c>
      <c r="AV472" s="185">
        <f t="shared" si="127"/>
        <v>341.06461538461542</v>
      </c>
      <c r="AW472" s="185">
        <f t="shared" si="128"/>
        <v>212.32333333333335</v>
      </c>
      <c r="AX472" s="185">
        <f t="shared" si="129"/>
        <v>98.158571428571435</v>
      </c>
      <c r="AY472" s="185">
        <f t="shared" si="130"/>
        <v>349.98199999999997</v>
      </c>
      <c r="AZ472" s="180"/>
      <c r="BA472" s="4"/>
    </row>
    <row r="473" spans="1:53" x14ac:dyDescent="0.2">
      <c r="A473" s="5"/>
      <c r="B473" s="11" t="s">
        <v>432</v>
      </c>
      <c r="C473" s="11"/>
      <c r="D473" s="70" t="s">
        <v>725</v>
      </c>
      <c r="E473" s="11">
        <v>327</v>
      </c>
      <c r="F473" s="11">
        <v>222</v>
      </c>
      <c r="G473" s="11">
        <v>158</v>
      </c>
      <c r="H473" s="11">
        <v>140</v>
      </c>
      <c r="I473" s="11">
        <v>105</v>
      </c>
      <c r="J473" s="180"/>
      <c r="M473" s="183">
        <v>18018.600000000009</v>
      </c>
      <c r="N473" s="183">
        <v>13041.529999999993</v>
      </c>
      <c r="O473" s="183">
        <v>8717.7300000000014</v>
      </c>
      <c r="P473" s="183">
        <v>12810.830000000009</v>
      </c>
      <c r="Q473" s="183">
        <v>36466.550000000003</v>
      </c>
      <c r="R473" s="180"/>
      <c r="S473" s="4"/>
      <c r="T473" s="4"/>
      <c r="U473" s="183">
        <f t="shared" si="131"/>
        <v>55.102752293578014</v>
      </c>
      <c r="V473" s="183">
        <f t="shared" si="132"/>
        <v>58.7456306306306</v>
      </c>
      <c r="W473" s="183">
        <f t="shared" si="133"/>
        <v>55.175506329113929</v>
      </c>
      <c r="X473" s="183">
        <f t="shared" si="134"/>
        <v>91.50592857142864</v>
      </c>
      <c r="Y473" s="183">
        <f t="shared" si="135"/>
        <v>347.30047619047622</v>
      </c>
      <c r="Z473" s="180"/>
      <c r="AA473" s="4"/>
      <c r="AB473" s="11" t="s">
        <v>432</v>
      </c>
      <c r="AC473" s="11"/>
      <c r="AD473" s="70" t="s">
        <v>725</v>
      </c>
      <c r="AE473" s="23">
        <v>29</v>
      </c>
      <c r="AF473" s="23">
        <v>8</v>
      </c>
      <c r="AG473" s="23">
        <v>6</v>
      </c>
      <c r="AH473" s="23">
        <v>5</v>
      </c>
      <c r="AI473" s="23">
        <v>6</v>
      </c>
      <c r="AJ473" s="180"/>
      <c r="AK473" s="4"/>
      <c r="AL473" s="4"/>
      <c r="AM473" s="185">
        <v>5690.949999999998</v>
      </c>
      <c r="AN473" s="185">
        <v>711.78</v>
      </c>
      <c r="AO473" s="185">
        <v>380.1</v>
      </c>
      <c r="AP473" s="185">
        <v>298.68</v>
      </c>
      <c r="AQ473" s="185">
        <v>1386.4099999999999</v>
      </c>
      <c r="AR473" s="180"/>
      <c r="AS473" s="4"/>
      <c r="AT473" s="4"/>
      <c r="AU473" s="185">
        <f t="shared" si="126"/>
        <v>196.23965517241373</v>
      </c>
      <c r="AV473" s="185">
        <f t="shared" si="127"/>
        <v>88.972499999999997</v>
      </c>
      <c r="AW473" s="185">
        <f t="shared" si="128"/>
        <v>63.35</v>
      </c>
      <c r="AX473" s="185">
        <f t="shared" si="129"/>
        <v>59.736000000000004</v>
      </c>
      <c r="AY473" s="185">
        <f t="shared" si="130"/>
        <v>231.0683333333333</v>
      </c>
      <c r="AZ473" s="180"/>
      <c r="BA473" s="4"/>
    </row>
    <row r="474" spans="1:53" x14ac:dyDescent="0.2">
      <c r="A474" s="5"/>
      <c r="B474" s="11" t="s">
        <v>433</v>
      </c>
      <c r="C474" s="11"/>
      <c r="D474" s="70" t="s">
        <v>726</v>
      </c>
      <c r="E474" s="11">
        <v>313</v>
      </c>
      <c r="F474" s="11">
        <v>193</v>
      </c>
      <c r="G474" s="11">
        <v>122</v>
      </c>
      <c r="H474" s="11">
        <v>97</v>
      </c>
      <c r="I474" s="11">
        <v>62</v>
      </c>
      <c r="J474" s="180"/>
      <c r="M474" s="183">
        <v>18810.250000000022</v>
      </c>
      <c r="N474" s="183">
        <v>11717.279999999999</v>
      </c>
      <c r="O474" s="183">
        <v>6357.0800000000054</v>
      </c>
      <c r="P474" s="183">
        <v>7331.3700000000035</v>
      </c>
      <c r="Q474" s="183">
        <v>21172.720000000008</v>
      </c>
      <c r="R474" s="180"/>
      <c r="S474" s="4"/>
      <c r="T474" s="4"/>
      <c r="U474" s="183">
        <f t="shared" si="131"/>
        <v>60.096645367412208</v>
      </c>
      <c r="V474" s="183">
        <f t="shared" si="132"/>
        <v>60.711295336787558</v>
      </c>
      <c r="W474" s="183">
        <f t="shared" si="133"/>
        <v>52.107213114754146</v>
      </c>
      <c r="X474" s="183">
        <f t="shared" si="134"/>
        <v>75.581134020618592</v>
      </c>
      <c r="Y474" s="183">
        <f t="shared" si="135"/>
        <v>341.49548387096786</v>
      </c>
      <c r="Z474" s="180"/>
      <c r="AA474" s="4"/>
      <c r="AB474" s="11" t="s">
        <v>433</v>
      </c>
      <c r="AC474" s="11"/>
      <c r="AD474" s="70" t="s">
        <v>726</v>
      </c>
      <c r="AE474" s="23">
        <v>33</v>
      </c>
      <c r="AF474" s="23">
        <v>14</v>
      </c>
      <c r="AG474" s="23">
        <v>11</v>
      </c>
      <c r="AH474" s="23">
        <v>9</v>
      </c>
      <c r="AI474" s="23">
        <v>5</v>
      </c>
      <c r="AJ474" s="180"/>
      <c r="AK474" s="4"/>
      <c r="AL474" s="4"/>
      <c r="AM474" s="185">
        <v>32246.75</v>
      </c>
      <c r="AN474" s="185">
        <v>4296.7299999999996</v>
      </c>
      <c r="AO474" s="185">
        <v>1608.3100000000002</v>
      </c>
      <c r="AP474" s="185">
        <v>2074.1</v>
      </c>
      <c r="AQ474" s="185">
        <v>6172.6100000000006</v>
      </c>
      <c r="AR474" s="180"/>
      <c r="AS474" s="4"/>
      <c r="AT474" s="4"/>
      <c r="AU474" s="185">
        <f t="shared" si="126"/>
        <v>977.17424242424238</v>
      </c>
      <c r="AV474" s="185">
        <f t="shared" si="127"/>
        <v>306.90928571428566</v>
      </c>
      <c r="AW474" s="185">
        <f t="shared" si="128"/>
        <v>146.21</v>
      </c>
      <c r="AX474" s="185">
        <f t="shared" si="129"/>
        <v>230.45555555555555</v>
      </c>
      <c r="AY474" s="185">
        <f t="shared" si="130"/>
        <v>1234.5220000000002</v>
      </c>
      <c r="AZ474" s="180"/>
      <c r="BA474" s="4"/>
    </row>
    <row r="475" spans="1:53" x14ac:dyDescent="0.2">
      <c r="A475" s="5"/>
      <c r="B475" s="11" t="s">
        <v>435</v>
      </c>
      <c r="C475" s="11"/>
      <c r="D475" s="70" t="s">
        <v>728</v>
      </c>
      <c r="E475" s="11">
        <v>39</v>
      </c>
      <c r="F475" s="11">
        <v>31</v>
      </c>
      <c r="G475" s="11">
        <v>23</v>
      </c>
      <c r="H475" s="11">
        <v>22</v>
      </c>
      <c r="I475" s="11">
        <v>18</v>
      </c>
      <c r="J475" s="180"/>
      <c r="M475" s="183">
        <v>2004.7800000000002</v>
      </c>
      <c r="N475" s="183">
        <v>1868.66</v>
      </c>
      <c r="O475" s="183">
        <v>1761.77</v>
      </c>
      <c r="P475" s="183">
        <v>2253.66</v>
      </c>
      <c r="Q475" s="183">
        <v>10613.28</v>
      </c>
      <c r="R475" s="180"/>
      <c r="S475" s="4"/>
      <c r="T475" s="4"/>
      <c r="U475" s="183">
        <f t="shared" si="131"/>
        <v>51.40461538461539</v>
      </c>
      <c r="V475" s="183">
        <f t="shared" si="132"/>
        <v>60.279354838709679</v>
      </c>
      <c r="W475" s="183">
        <f t="shared" si="133"/>
        <v>76.598695652173916</v>
      </c>
      <c r="X475" s="183">
        <f t="shared" si="134"/>
        <v>102.43909090909091</v>
      </c>
      <c r="Y475" s="183">
        <f t="shared" si="135"/>
        <v>589.62666666666667</v>
      </c>
      <c r="Z475" s="180"/>
      <c r="AA475" s="4"/>
      <c r="AB475" s="11" t="s">
        <v>435</v>
      </c>
      <c r="AC475" s="11"/>
      <c r="AD475" s="70" t="s">
        <v>728</v>
      </c>
      <c r="AE475" s="23">
        <v>2</v>
      </c>
      <c r="AF475" s="23">
        <v>0</v>
      </c>
      <c r="AG475" s="23">
        <v>0</v>
      </c>
      <c r="AH475" s="23">
        <v>0</v>
      </c>
      <c r="AI475" s="23">
        <v>0</v>
      </c>
      <c r="AJ475" s="180"/>
      <c r="AK475" s="4"/>
      <c r="AL475" s="4"/>
      <c r="AM475" s="185">
        <v>1.48</v>
      </c>
      <c r="AN475" s="185">
        <v>0</v>
      </c>
      <c r="AO475" s="185">
        <v>0</v>
      </c>
      <c r="AP475" s="185">
        <v>0</v>
      </c>
      <c r="AQ475" s="185">
        <v>0</v>
      </c>
      <c r="AR475" s="180"/>
      <c r="AS475" s="4"/>
      <c r="AT475" s="4"/>
      <c r="AU475" s="185">
        <f t="shared" si="126"/>
        <v>0.74</v>
      </c>
      <c r="AV475" s="185">
        <f t="shared" si="127"/>
        <v>0</v>
      </c>
      <c r="AW475" s="185">
        <f t="shared" si="128"/>
        <v>0</v>
      </c>
      <c r="AX475" s="185">
        <f t="shared" si="129"/>
        <v>0</v>
      </c>
      <c r="AY475" s="185">
        <f t="shared" si="130"/>
        <v>0</v>
      </c>
      <c r="AZ475" s="180"/>
      <c r="BA475" s="4"/>
    </row>
    <row r="476" spans="1:53" x14ac:dyDescent="0.2">
      <c r="A476" s="5"/>
      <c r="B476" s="11" t="s">
        <v>439</v>
      </c>
      <c r="C476" s="11"/>
      <c r="D476" s="70" t="s">
        <v>732</v>
      </c>
      <c r="E476" s="11">
        <v>0</v>
      </c>
      <c r="F476" s="11">
        <v>0</v>
      </c>
      <c r="G476" s="11">
        <v>0</v>
      </c>
      <c r="H476" s="11">
        <v>0</v>
      </c>
      <c r="I476" s="11">
        <v>0</v>
      </c>
      <c r="J476" s="180"/>
      <c r="M476" s="183">
        <v>0</v>
      </c>
      <c r="N476" s="183">
        <v>0</v>
      </c>
      <c r="O476" s="183">
        <v>0</v>
      </c>
      <c r="P476" s="183">
        <v>0</v>
      </c>
      <c r="Q476" s="183">
        <v>0</v>
      </c>
      <c r="R476" s="180"/>
      <c r="S476" s="4"/>
      <c r="T476" s="4"/>
      <c r="U476" s="183">
        <f t="shared" si="131"/>
        <v>0</v>
      </c>
      <c r="V476" s="183">
        <f t="shared" si="132"/>
        <v>0</v>
      </c>
      <c r="W476" s="183">
        <f t="shared" si="133"/>
        <v>0</v>
      </c>
      <c r="X476" s="183">
        <f t="shared" si="134"/>
        <v>0</v>
      </c>
      <c r="Y476" s="183">
        <f t="shared" si="135"/>
        <v>0</v>
      </c>
      <c r="Z476" s="180"/>
      <c r="AA476" s="4"/>
      <c r="AB476" s="11" t="s">
        <v>439</v>
      </c>
      <c r="AC476" s="11"/>
      <c r="AD476" s="70" t="s">
        <v>732</v>
      </c>
      <c r="AE476" s="23">
        <v>1</v>
      </c>
      <c r="AF476" s="23">
        <v>0</v>
      </c>
      <c r="AG476" s="23">
        <v>0</v>
      </c>
      <c r="AH476" s="23">
        <v>0</v>
      </c>
      <c r="AI476" s="23">
        <v>0</v>
      </c>
      <c r="AJ476" s="180"/>
      <c r="AK476" s="4"/>
      <c r="AL476" s="4"/>
      <c r="AM476" s="185">
        <v>16219.98</v>
      </c>
      <c r="AN476" s="185">
        <v>0</v>
      </c>
      <c r="AO476" s="185">
        <v>0</v>
      </c>
      <c r="AP476" s="185">
        <v>0</v>
      </c>
      <c r="AQ476" s="185">
        <v>0</v>
      </c>
      <c r="AR476" s="180"/>
      <c r="AS476" s="4"/>
      <c r="AT476" s="4"/>
      <c r="AU476" s="185">
        <f t="shared" ref="AU476" si="136">IFERROR(AM476/AE476,0)</f>
        <v>16219.98</v>
      </c>
      <c r="AV476" s="185">
        <f t="shared" ref="AV476" si="137">IFERROR(AN476/AF476,0)</f>
        <v>0</v>
      </c>
      <c r="AW476" s="185">
        <f t="shared" ref="AW476" si="138">IFERROR(AO476/AG476,0)</f>
        <v>0</v>
      </c>
      <c r="AX476" s="185">
        <f t="shared" ref="AX476" si="139">IFERROR(AP476/AH476,0)</f>
        <v>0</v>
      </c>
      <c r="AY476" s="185">
        <f t="shared" ref="AY476" si="140">IFERROR(AQ476/AI476,0)</f>
        <v>0</v>
      </c>
      <c r="AZ476" s="180"/>
      <c r="BA476" s="4"/>
    </row>
    <row r="477" spans="1:53" x14ac:dyDescent="0.2">
      <c r="A477" s="5"/>
      <c r="B477" s="11" t="s">
        <v>441</v>
      </c>
      <c r="C477" s="11"/>
      <c r="D477" s="70" t="s">
        <v>736</v>
      </c>
      <c r="E477" s="11">
        <v>1385</v>
      </c>
      <c r="F477" s="11">
        <v>1570</v>
      </c>
      <c r="G477" s="11">
        <v>1112</v>
      </c>
      <c r="H477" s="11">
        <v>1035</v>
      </c>
      <c r="I477" s="11">
        <v>808</v>
      </c>
      <c r="J477" s="180"/>
      <c r="M477" s="183">
        <v>82498.2699999998</v>
      </c>
      <c r="N477" s="183">
        <v>99608.84</v>
      </c>
      <c r="O477" s="183">
        <v>59147.909999999938</v>
      </c>
      <c r="P477" s="183">
        <v>97250.310000000245</v>
      </c>
      <c r="Q477" s="183">
        <v>360196.63</v>
      </c>
      <c r="R477" s="180"/>
      <c r="S477" s="4"/>
      <c r="T477" s="4"/>
      <c r="U477" s="183">
        <f t="shared" si="131"/>
        <v>59.565537906137038</v>
      </c>
      <c r="V477" s="183">
        <f t="shared" si="132"/>
        <v>63.445121019108278</v>
      </c>
      <c r="W477" s="183">
        <f t="shared" si="133"/>
        <v>53.190566546762533</v>
      </c>
      <c r="X477" s="183">
        <f t="shared" si="134"/>
        <v>93.961652173913279</v>
      </c>
      <c r="Y477" s="183">
        <f t="shared" si="135"/>
        <v>445.78790841584157</v>
      </c>
      <c r="Z477" s="180"/>
      <c r="AA477" s="4"/>
      <c r="AB477" s="11" t="s">
        <v>441</v>
      </c>
      <c r="AC477" s="11"/>
      <c r="AD477" s="70" t="s">
        <v>736</v>
      </c>
      <c r="AE477" s="23">
        <v>110</v>
      </c>
      <c r="AF477" s="23">
        <v>127</v>
      </c>
      <c r="AG477" s="23">
        <v>87</v>
      </c>
      <c r="AH477" s="23">
        <v>74</v>
      </c>
      <c r="AI477" s="23">
        <v>63</v>
      </c>
      <c r="AJ477" s="180"/>
      <c r="AK477" s="4"/>
      <c r="AL477" s="4"/>
      <c r="AM477" s="185">
        <v>313504.2999999997</v>
      </c>
      <c r="AN477" s="185">
        <v>13323.430000000008</v>
      </c>
      <c r="AO477" s="185">
        <v>8231.6999999999989</v>
      </c>
      <c r="AP477" s="185">
        <v>868576.5500000004</v>
      </c>
      <c r="AQ477" s="185">
        <v>23521.85</v>
      </c>
      <c r="AR477" s="180"/>
      <c r="AS477" s="4"/>
      <c r="AT477" s="4"/>
      <c r="AU477" s="185">
        <f t="shared" si="126"/>
        <v>2850.0390909090884</v>
      </c>
      <c r="AV477" s="185">
        <f t="shared" si="127"/>
        <v>104.90889763779533</v>
      </c>
      <c r="AW477" s="185">
        <f t="shared" si="128"/>
        <v>94.617241379310329</v>
      </c>
      <c r="AX477" s="185">
        <f t="shared" si="129"/>
        <v>11737.520945945951</v>
      </c>
      <c r="AY477" s="185">
        <f t="shared" si="130"/>
        <v>373.36269841269836</v>
      </c>
      <c r="AZ477" s="180"/>
      <c r="BA477" s="4"/>
    </row>
    <row r="478" spans="1:53" x14ac:dyDescent="0.2">
      <c r="A478" s="5"/>
      <c r="B478" s="11" t="s">
        <v>442</v>
      </c>
      <c r="C478" s="11"/>
      <c r="D478" s="70" t="s">
        <v>737</v>
      </c>
      <c r="E478" s="11">
        <v>575</v>
      </c>
      <c r="F478" s="11">
        <v>294</v>
      </c>
      <c r="G478" s="11">
        <v>182</v>
      </c>
      <c r="H478" s="11">
        <v>139</v>
      </c>
      <c r="I478" s="11">
        <v>110</v>
      </c>
      <c r="J478" s="180"/>
      <c r="M478" s="183">
        <v>32083.2400000001</v>
      </c>
      <c r="N478" s="183">
        <v>17066.93</v>
      </c>
      <c r="O478" s="183">
        <v>9474.19</v>
      </c>
      <c r="P478" s="183">
        <v>11864.740000000005</v>
      </c>
      <c r="Q478" s="183">
        <v>26602.069999999985</v>
      </c>
      <c r="R478" s="180"/>
      <c r="S478" s="4"/>
      <c r="T478" s="4"/>
      <c r="U478" s="183">
        <f t="shared" si="131"/>
        <v>55.796939130434957</v>
      </c>
      <c r="V478" s="183">
        <f t="shared" si="132"/>
        <v>58.050782312925172</v>
      </c>
      <c r="W478" s="183">
        <f t="shared" si="133"/>
        <v>52.055989010989016</v>
      </c>
      <c r="X478" s="183">
        <f t="shared" si="134"/>
        <v>85.357841726618744</v>
      </c>
      <c r="Y478" s="183">
        <f t="shared" si="135"/>
        <v>241.83699999999988</v>
      </c>
      <c r="Z478" s="180"/>
      <c r="AA478" s="4"/>
      <c r="AB478" s="11" t="s">
        <v>442</v>
      </c>
      <c r="AC478" s="11"/>
      <c r="AD478" s="70" t="s">
        <v>737</v>
      </c>
      <c r="AE478" s="23">
        <v>79</v>
      </c>
      <c r="AF478" s="23">
        <v>27</v>
      </c>
      <c r="AG478" s="23">
        <v>14</v>
      </c>
      <c r="AH478" s="23">
        <v>11</v>
      </c>
      <c r="AI478" s="23">
        <v>8</v>
      </c>
      <c r="AJ478" s="180"/>
      <c r="AK478" s="4"/>
      <c r="AL478" s="4"/>
      <c r="AM478" s="185">
        <v>11957.299999999996</v>
      </c>
      <c r="AN478" s="185">
        <v>1295.6799999999998</v>
      </c>
      <c r="AO478" s="185">
        <v>2146.73</v>
      </c>
      <c r="AP478" s="185">
        <v>926.16000000000008</v>
      </c>
      <c r="AQ478" s="185">
        <v>1159.75</v>
      </c>
      <c r="AR478" s="180"/>
      <c r="AS478" s="4"/>
      <c r="AT478" s="4"/>
      <c r="AU478" s="185">
        <f t="shared" si="126"/>
        <v>151.35822784810122</v>
      </c>
      <c r="AV478" s="185">
        <f t="shared" si="127"/>
        <v>47.988148148148142</v>
      </c>
      <c r="AW478" s="185">
        <f t="shared" si="128"/>
        <v>153.33785714285713</v>
      </c>
      <c r="AX478" s="185">
        <f t="shared" si="129"/>
        <v>84.196363636363643</v>
      </c>
      <c r="AY478" s="185">
        <f t="shared" si="130"/>
        <v>144.96875</v>
      </c>
      <c r="AZ478" s="180"/>
      <c r="BA478" s="4"/>
    </row>
    <row r="479" spans="1:53" x14ac:dyDescent="0.2">
      <c r="A479" s="5"/>
      <c r="B479" s="11" t="s">
        <v>441</v>
      </c>
      <c r="C479" s="11"/>
      <c r="D479" s="70" t="s">
        <v>738</v>
      </c>
      <c r="E479" s="11">
        <v>286</v>
      </c>
      <c r="F479" s="11">
        <v>150</v>
      </c>
      <c r="G479" s="11">
        <v>87</v>
      </c>
      <c r="H479" s="11">
        <v>65</v>
      </c>
      <c r="I479" s="11">
        <v>43</v>
      </c>
      <c r="J479" s="180"/>
      <c r="M479" s="183">
        <v>14800.269999999999</v>
      </c>
      <c r="N479" s="183">
        <v>7767.399999999996</v>
      </c>
      <c r="O479" s="183">
        <v>4444.9000000000005</v>
      </c>
      <c r="P479" s="183">
        <v>5152.130000000001</v>
      </c>
      <c r="Q479" s="183">
        <v>18673.739999999998</v>
      </c>
      <c r="R479" s="180"/>
      <c r="S479" s="4"/>
      <c r="T479" s="4"/>
      <c r="U479" s="183">
        <f t="shared" si="131"/>
        <v>51.7491958041958</v>
      </c>
      <c r="V479" s="183">
        <f t="shared" si="132"/>
        <v>51.782666666666643</v>
      </c>
      <c r="W479" s="183">
        <f t="shared" si="133"/>
        <v>51.090804597701158</v>
      </c>
      <c r="X479" s="183">
        <f t="shared" si="134"/>
        <v>79.263538461538474</v>
      </c>
      <c r="Y479" s="183">
        <f t="shared" si="135"/>
        <v>434.27302325581388</v>
      </c>
      <c r="Z479" s="180"/>
      <c r="AA479" s="4"/>
      <c r="AB479" s="11" t="s">
        <v>441</v>
      </c>
      <c r="AC479" s="11"/>
      <c r="AD479" s="70" t="s">
        <v>738</v>
      </c>
      <c r="AE479" s="23">
        <v>40</v>
      </c>
      <c r="AF479" s="23">
        <v>19</v>
      </c>
      <c r="AG479" s="23">
        <v>11</v>
      </c>
      <c r="AH479" s="23">
        <v>10</v>
      </c>
      <c r="AI479" s="23">
        <v>7</v>
      </c>
      <c r="AJ479" s="180"/>
      <c r="AK479" s="4"/>
      <c r="AL479" s="4"/>
      <c r="AM479" s="185">
        <v>5387.78</v>
      </c>
      <c r="AN479" s="185">
        <v>2344.39</v>
      </c>
      <c r="AO479" s="185">
        <v>1295.1599999999999</v>
      </c>
      <c r="AP479" s="185">
        <v>2104.3199999999997</v>
      </c>
      <c r="AQ479" s="185">
        <v>5041.4599999999991</v>
      </c>
      <c r="AR479" s="180"/>
      <c r="AS479" s="4"/>
      <c r="AT479" s="4"/>
      <c r="AU479" s="185">
        <f t="shared" si="126"/>
        <v>134.69450000000001</v>
      </c>
      <c r="AV479" s="185">
        <f t="shared" si="127"/>
        <v>123.38894736842104</v>
      </c>
      <c r="AW479" s="185">
        <f t="shared" si="128"/>
        <v>117.74181818181818</v>
      </c>
      <c r="AX479" s="185">
        <f t="shared" si="129"/>
        <v>210.43199999999996</v>
      </c>
      <c r="AY479" s="185">
        <f t="shared" si="130"/>
        <v>720.2085714285713</v>
      </c>
      <c r="AZ479" s="180"/>
      <c r="BA479" s="4"/>
    </row>
    <row r="480" spans="1:53" x14ac:dyDescent="0.2">
      <c r="A480" s="5"/>
      <c r="B480" s="11" t="s">
        <v>441</v>
      </c>
      <c r="C480" s="11"/>
      <c r="D480" s="70" t="s">
        <v>740</v>
      </c>
      <c r="E480" s="11">
        <v>50</v>
      </c>
      <c r="F480" s="11">
        <v>27</v>
      </c>
      <c r="G480" s="11">
        <v>18</v>
      </c>
      <c r="H480" s="11">
        <v>17</v>
      </c>
      <c r="I480" s="11">
        <v>11</v>
      </c>
      <c r="J480" s="180"/>
      <c r="M480" s="183">
        <v>3091.92</v>
      </c>
      <c r="N480" s="183">
        <v>1786.5499999999997</v>
      </c>
      <c r="O480" s="183">
        <v>985.66</v>
      </c>
      <c r="P480" s="183">
        <v>2164.8599999999997</v>
      </c>
      <c r="Q480" s="183">
        <v>4329.49</v>
      </c>
      <c r="R480" s="180"/>
      <c r="S480" s="4"/>
      <c r="T480" s="4"/>
      <c r="U480" s="183">
        <f t="shared" si="131"/>
        <v>61.8384</v>
      </c>
      <c r="V480" s="183">
        <f t="shared" si="132"/>
        <v>66.168518518518511</v>
      </c>
      <c r="W480" s="183">
        <f t="shared" si="133"/>
        <v>54.75888888888889</v>
      </c>
      <c r="X480" s="183">
        <f t="shared" si="134"/>
        <v>127.34470588235293</v>
      </c>
      <c r="Y480" s="183">
        <f t="shared" si="135"/>
        <v>393.59</v>
      </c>
      <c r="Z480" s="180"/>
      <c r="AA480" s="4"/>
      <c r="AB480" s="11" t="s">
        <v>441</v>
      </c>
      <c r="AC480" s="11"/>
      <c r="AD480" s="70" t="s">
        <v>740</v>
      </c>
      <c r="AE480" s="23">
        <v>12</v>
      </c>
      <c r="AF480" s="23">
        <v>14</v>
      </c>
      <c r="AG480" s="23">
        <v>10</v>
      </c>
      <c r="AH480" s="23">
        <v>6</v>
      </c>
      <c r="AI480" s="23">
        <v>6</v>
      </c>
      <c r="AJ480" s="180"/>
      <c r="AK480" s="4"/>
      <c r="AL480" s="4"/>
      <c r="AM480" s="185">
        <v>810.68999999999983</v>
      </c>
      <c r="AN480" s="185">
        <v>535.78</v>
      </c>
      <c r="AO480" s="185">
        <v>805.78000000000009</v>
      </c>
      <c r="AP480" s="185">
        <v>5979.4000000000015</v>
      </c>
      <c r="AQ480" s="185">
        <v>5184.4000000000005</v>
      </c>
      <c r="AR480" s="180"/>
      <c r="AS480" s="4"/>
      <c r="AT480" s="4"/>
      <c r="AU480" s="185">
        <f t="shared" si="126"/>
        <v>67.55749999999999</v>
      </c>
      <c r="AV480" s="185">
        <f t="shared" si="127"/>
        <v>38.269999999999996</v>
      </c>
      <c r="AW480" s="185">
        <f t="shared" si="128"/>
        <v>80.578000000000003</v>
      </c>
      <c r="AX480" s="185">
        <f t="shared" si="129"/>
        <v>996.56666666666695</v>
      </c>
      <c r="AY480" s="185">
        <f t="shared" si="130"/>
        <v>864.06666666666672</v>
      </c>
      <c r="AZ480" s="180"/>
      <c r="BA480" s="4"/>
    </row>
    <row r="481" spans="1:53" x14ac:dyDescent="0.2">
      <c r="A481" s="5"/>
      <c r="B481" s="11" t="s">
        <v>441</v>
      </c>
      <c r="C481" s="11"/>
      <c r="D481" s="70" t="s">
        <v>741</v>
      </c>
      <c r="E481" s="11">
        <v>272</v>
      </c>
      <c r="F481" s="11">
        <v>260</v>
      </c>
      <c r="G481" s="11">
        <v>177</v>
      </c>
      <c r="H481" s="11">
        <v>154</v>
      </c>
      <c r="I481" s="11">
        <v>120</v>
      </c>
      <c r="J481" s="180"/>
      <c r="M481" s="183">
        <v>14173.340000000007</v>
      </c>
      <c r="N481" s="183">
        <v>15115.570000000007</v>
      </c>
      <c r="O481" s="183">
        <v>9476.010000000002</v>
      </c>
      <c r="P481" s="183">
        <v>14228.510000000007</v>
      </c>
      <c r="Q481" s="183">
        <v>39081.370000000017</v>
      </c>
      <c r="R481" s="180"/>
      <c r="S481" s="4"/>
      <c r="T481" s="4"/>
      <c r="U481" s="183">
        <f t="shared" si="131"/>
        <v>52.107867647058853</v>
      </c>
      <c r="V481" s="183">
        <f t="shared" si="132"/>
        <v>58.13680769230772</v>
      </c>
      <c r="W481" s="183">
        <f t="shared" si="133"/>
        <v>53.536779661016958</v>
      </c>
      <c r="X481" s="183">
        <f t="shared" si="134"/>
        <v>92.392922077922123</v>
      </c>
      <c r="Y481" s="183">
        <f t="shared" si="135"/>
        <v>325.67808333333346</v>
      </c>
      <c r="Z481" s="180"/>
      <c r="AA481" s="4"/>
      <c r="AB481" s="11" t="s">
        <v>441</v>
      </c>
      <c r="AC481" s="11"/>
      <c r="AD481" s="70" t="s">
        <v>741</v>
      </c>
      <c r="AE481" s="23">
        <v>20</v>
      </c>
      <c r="AF481" s="23">
        <v>19</v>
      </c>
      <c r="AG481" s="23">
        <v>12</v>
      </c>
      <c r="AH481" s="23">
        <v>11</v>
      </c>
      <c r="AI481" s="23">
        <v>8</v>
      </c>
      <c r="AJ481" s="180"/>
      <c r="AK481" s="4"/>
      <c r="AL481" s="4"/>
      <c r="AM481" s="185">
        <v>1346.03</v>
      </c>
      <c r="AN481" s="185">
        <v>1113.6499999999999</v>
      </c>
      <c r="AO481" s="185">
        <v>1291.4399999999998</v>
      </c>
      <c r="AP481" s="185">
        <v>1115.1399999999999</v>
      </c>
      <c r="AQ481" s="185">
        <v>5948.9</v>
      </c>
      <c r="AR481" s="180"/>
      <c r="AS481" s="4"/>
      <c r="AT481" s="4"/>
      <c r="AU481" s="185">
        <f t="shared" si="126"/>
        <v>67.301500000000004</v>
      </c>
      <c r="AV481" s="185">
        <f t="shared" si="127"/>
        <v>58.613157894736837</v>
      </c>
      <c r="AW481" s="185">
        <f t="shared" si="128"/>
        <v>107.61999999999999</v>
      </c>
      <c r="AX481" s="185">
        <f t="shared" si="129"/>
        <v>101.37636363636362</v>
      </c>
      <c r="AY481" s="185">
        <f t="shared" si="130"/>
        <v>743.61249999999995</v>
      </c>
      <c r="AZ481" s="180"/>
      <c r="BA481" s="4"/>
    </row>
    <row r="482" spans="1:53" x14ac:dyDescent="0.2">
      <c r="A482" s="5"/>
      <c r="B482" s="11" t="s">
        <v>443</v>
      </c>
      <c r="C482" s="11"/>
      <c r="D482" s="70" t="s">
        <v>742</v>
      </c>
      <c r="E482" s="11">
        <v>622</v>
      </c>
      <c r="F482" s="11">
        <v>390</v>
      </c>
      <c r="G482" s="11">
        <v>249</v>
      </c>
      <c r="H482" s="11">
        <v>211</v>
      </c>
      <c r="I482" s="11">
        <v>162</v>
      </c>
      <c r="J482" s="180"/>
      <c r="M482" s="183">
        <v>40832.940000000024</v>
      </c>
      <c r="N482" s="183">
        <v>30804.210000000065</v>
      </c>
      <c r="O482" s="183">
        <v>15041.83</v>
      </c>
      <c r="P482" s="183">
        <v>25586.639999999978</v>
      </c>
      <c r="Q482" s="183">
        <v>74624.089999999982</v>
      </c>
      <c r="R482" s="180"/>
      <c r="S482" s="4"/>
      <c r="T482" s="4"/>
      <c r="U482" s="183">
        <f t="shared" si="131"/>
        <v>65.647813504823191</v>
      </c>
      <c r="V482" s="183">
        <f t="shared" si="132"/>
        <v>78.985153846154006</v>
      </c>
      <c r="W482" s="183">
        <f t="shared" si="133"/>
        <v>60.408955823293169</v>
      </c>
      <c r="X482" s="183">
        <f t="shared" si="134"/>
        <v>121.26369668246434</v>
      </c>
      <c r="Y482" s="183">
        <f t="shared" si="135"/>
        <v>460.6425308641974</v>
      </c>
      <c r="Z482" s="180"/>
      <c r="AA482" s="4"/>
      <c r="AB482" s="11" t="s">
        <v>443</v>
      </c>
      <c r="AC482" s="11"/>
      <c r="AD482" s="70" t="s">
        <v>742</v>
      </c>
      <c r="AE482" s="23">
        <v>37</v>
      </c>
      <c r="AF482" s="23">
        <v>15</v>
      </c>
      <c r="AG482" s="23">
        <v>8</v>
      </c>
      <c r="AH482" s="23">
        <v>6</v>
      </c>
      <c r="AI482" s="23">
        <v>6</v>
      </c>
      <c r="AJ482" s="180"/>
      <c r="AK482" s="4"/>
      <c r="AL482" s="4"/>
      <c r="AM482" s="185">
        <v>13127.400000000001</v>
      </c>
      <c r="AN482" s="185">
        <v>11741.33</v>
      </c>
      <c r="AO482" s="185">
        <v>1518.6800000000003</v>
      </c>
      <c r="AP482" s="185">
        <v>506.50000000000006</v>
      </c>
      <c r="AQ482" s="185">
        <v>1258.73</v>
      </c>
      <c r="AR482" s="180"/>
      <c r="AS482" s="4"/>
      <c r="AT482" s="4"/>
      <c r="AU482" s="185">
        <f t="shared" si="126"/>
        <v>354.79459459459463</v>
      </c>
      <c r="AV482" s="185">
        <f t="shared" si="127"/>
        <v>782.75533333333328</v>
      </c>
      <c r="AW482" s="185">
        <f t="shared" si="128"/>
        <v>189.83500000000004</v>
      </c>
      <c r="AX482" s="185">
        <f t="shared" si="129"/>
        <v>84.416666666666671</v>
      </c>
      <c r="AY482" s="185">
        <f t="shared" si="130"/>
        <v>209.78833333333333</v>
      </c>
      <c r="AZ482" s="180"/>
      <c r="BA482" s="4"/>
    </row>
    <row r="483" spans="1:53" x14ac:dyDescent="0.2">
      <c r="A483" s="5"/>
      <c r="B483" s="11" t="s">
        <v>445</v>
      </c>
      <c r="C483" s="11"/>
      <c r="D483" s="70" t="s">
        <v>744</v>
      </c>
      <c r="E483" s="11">
        <v>2764</v>
      </c>
      <c r="F483" s="11">
        <v>1656</v>
      </c>
      <c r="G483" s="11">
        <v>1076</v>
      </c>
      <c r="H483" s="11">
        <v>1048</v>
      </c>
      <c r="I483" s="11">
        <v>814</v>
      </c>
      <c r="J483" s="180"/>
      <c r="M483" s="183">
        <v>165890.12999999989</v>
      </c>
      <c r="N483" s="183">
        <v>112114.28999999985</v>
      </c>
      <c r="O483" s="183">
        <v>58744.840000000091</v>
      </c>
      <c r="P483" s="183">
        <v>96638.920000000187</v>
      </c>
      <c r="Q483" s="183">
        <v>340741.81999999989</v>
      </c>
      <c r="R483" s="180"/>
      <c r="S483" s="4"/>
      <c r="T483" s="4"/>
      <c r="U483" s="183">
        <f t="shared" si="131"/>
        <v>60.018136758321234</v>
      </c>
      <c r="V483" s="183">
        <f t="shared" si="132"/>
        <v>67.701865942028888</v>
      </c>
      <c r="W483" s="183">
        <f t="shared" si="133"/>
        <v>54.595576208178521</v>
      </c>
      <c r="X483" s="183">
        <f t="shared" si="134"/>
        <v>92.212709923664306</v>
      </c>
      <c r="Y483" s="183">
        <f t="shared" si="135"/>
        <v>418.60174447174433</v>
      </c>
      <c r="Z483" s="180"/>
      <c r="AA483" s="4"/>
      <c r="AB483" s="11" t="s">
        <v>445</v>
      </c>
      <c r="AC483" s="11"/>
      <c r="AD483" s="70" t="s">
        <v>744</v>
      </c>
      <c r="AE483" s="23">
        <v>97</v>
      </c>
      <c r="AF483" s="23">
        <v>35</v>
      </c>
      <c r="AG483" s="23">
        <v>20</v>
      </c>
      <c r="AH483" s="23">
        <v>19</v>
      </c>
      <c r="AI483" s="23">
        <v>17</v>
      </c>
      <c r="AJ483" s="180"/>
      <c r="AK483" s="4"/>
      <c r="AL483" s="4"/>
      <c r="AM483" s="185">
        <v>32880.909999999996</v>
      </c>
      <c r="AN483" s="185">
        <v>11873.44</v>
      </c>
      <c r="AO483" s="185">
        <v>2837.6500000000005</v>
      </c>
      <c r="AP483" s="185">
        <v>5347.869999999999</v>
      </c>
      <c r="AQ483" s="185">
        <v>23081.62</v>
      </c>
      <c r="AR483" s="180"/>
      <c r="AS483" s="4"/>
      <c r="AT483" s="4"/>
      <c r="AU483" s="185">
        <f t="shared" si="126"/>
        <v>338.97845360824738</v>
      </c>
      <c r="AV483" s="185">
        <f t="shared" si="127"/>
        <v>339.24114285714285</v>
      </c>
      <c r="AW483" s="185">
        <f t="shared" si="128"/>
        <v>141.88250000000002</v>
      </c>
      <c r="AX483" s="185">
        <f t="shared" si="129"/>
        <v>281.46684210526308</v>
      </c>
      <c r="AY483" s="185">
        <f t="shared" si="130"/>
        <v>1357.7423529411765</v>
      </c>
      <c r="AZ483" s="180"/>
      <c r="BA483" s="4"/>
    </row>
    <row r="484" spans="1:53" x14ac:dyDescent="0.2">
      <c r="A484" s="5"/>
      <c r="B484" s="11" t="s">
        <v>446</v>
      </c>
      <c r="C484" s="11"/>
      <c r="D484" s="70" t="s">
        <v>745</v>
      </c>
      <c r="E484" s="11">
        <v>355</v>
      </c>
      <c r="F484" s="11">
        <v>218</v>
      </c>
      <c r="G484" s="11">
        <v>158</v>
      </c>
      <c r="H484" s="11">
        <v>136</v>
      </c>
      <c r="I484" s="11">
        <v>104</v>
      </c>
      <c r="J484" s="180"/>
      <c r="M484" s="183">
        <v>23885.77000000004</v>
      </c>
      <c r="N484" s="183">
        <v>13673.260000000015</v>
      </c>
      <c r="O484" s="183">
        <v>9871.7800000000043</v>
      </c>
      <c r="P484" s="183">
        <v>13222.760000000004</v>
      </c>
      <c r="Q484" s="183">
        <v>44884.770000000011</v>
      </c>
      <c r="R484" s="180"/>
      <c r="S484" s="4"/>
      <c r="T484" s="4"/>
      <c r="U484" s="183">
        <f t="shared" si="131"/>
        <v>67.283859154929686</v>
      </c>
      <c r="V484" s="183">
        <f t="shared" si="132"/>
        <v>62.721376146789062</v>
      </c>
      <c r="W484" s="183">
        <f t="shared" si="133"/>
        <v>62.479620253164583</v>
      </c>
      <c r="X484" s="183">
        <f t="shared" si="134"/>
        <v>97.226176470588257</v>
      </c>
      <c r="Y484" s="183">
        <f t="shared" si="135"/>
        <v>431.58432692307701</v>
      </c>
      <c r="Z484" s="180"/>
      <c r="AA484" s="4"/>
      <c r="AB484" s="11" t="s">
        <v>446</v>
      </c>
      <c r="AC484" s="11"/>
      <c r="AD484" s="70" t="s">
        <v>745</v>
      </c>
      <c r="AE484" s="23">
        <v>45</v>
      </c>
      <c r="AF484" s="23">
        <v>18</v>
      </c>
      <c r="AG484" s="23">
        <v>7</v>
      </c>
      <c r="AH484" s="23">
        <v>6</v>
      </c>
      <c r="AI484" s="23">
        <v>3</v>
      </c>
      <c r="AJ484" s="180"/>
      <c r="AK484" s="4"/>
      <c r="AL484" s="4"/>
      <c r="AM484" s="185">
        <v>6319.8399999999992</v>
      </c>
      <c r="AN484" s="185">
        <v>1806.9199999999996</v>
      </c>
      <c r="AO484" s="185">
        <v>388.97</v>
      </c>
      <c r="AP484" s="185">
        <v>205.73999999999998</v>
      </c>
      <c r="AQ484" s="185">
        <v>89.95</v>
      </c>
      <c r="AR484" s="180"/>
      <c r="AS484" s="4"/>
      <c r="AT484" s="4"/>
      <c r="AU484" s="185">
        <f t="shared" si="126"/>
        <v>140.44088888888888</v>
      </c>
      <c r="AV484" s="185">
        <f t="shared" si="127"/>
        <v>100.38444444444443</v>
      </c>
      <c r="AW484" s="185">
        <f t="shared" si="128"/>
        <v>55.567142857142862</v>
      </c>
      <c r="AX484" s="185">
        <f t="shared" si="129"/>
        <v>34.29</v>
      </c>
      <c r="AY484" s="185">
        <f t="shared" si="130"/>
        <v>29.983333333333334</v>
      </c>
      <c r="AZ484" s="180"/>
      <c r="BA484" s="4"/>
    </row>
    <row r="485" spans="1:53" x14ac:dyDescent="0.2">
      <c r="A485" s="5"/>
      <c r="B485" s="11" t="s">
        <v>447</v>
      </c>
      <c r="C485" s="11"/>
      <c r="D485" s="70" t="s">
        <v>746</v>
      </c>
      <c r="E485" s="11">
        <v>17</v>
      </c>
      <c r="F485" s="11">
        <v>11</v>
      </c>
      <c r="G485" s="11">
        <v>7</v>
      </c>
      <c r="H485" s="11">
        <v>6</v>
      </c>
      <c r="I485" s="11">
        <v>5</v>
      </c>
      <c r="J485" s="180"/>
      <c r="M485" s="183">
        <v>671.61999999999989</v>
      </c>
      <c r="N485" s="183">
        <v>521.96</v>
      </c>
      <c r="O485" s="183">
        <v>324.31</v>
      </c>
      <c r="P485" s="183">
        <v>401.32</v>
      </c>
      <c r="Q485" s="183">
        <v>1797.95</v>
      </c>
      <c r="R485" s="180"/>
      <c r="S485" s="4"/>
      <c r="T485" s="4"/>
      <c r="U485" s="183">
        <f t="shared" si="131"/>
        <v>39.507058823529405</v>
      </c>
      <c r="V485" s="183">
        <f t="shared" si="132"/>
        <v>47.450909090909093</v>
      </c>
      <c r="W485" s="183">
        <f t="shared" si="133"/>
        <v>46.33</v>
      </c>
      <c r="X485" s="183">
        <f t="shared" si="134"/>
        <v>66.88666666666667</v>
      </c>
      <c r="Y485" s="183">
        <f t="shared" si="135"/>
        <v>359.59000000000003</v>
      </c>
      <c r="Z485" s="180"/>
      <c r="AA485" s="4"/>
      <c r="AB485" s="11" t="s">
        <v>447</v>
      </c>
      <c r="AC485" s="11"/>
      <c r="AD485" s="70" t="s">
        <v>746</v>
      </c>
      <c r="AE485" s="23">
        <v>3</v>
      </c>
      <c r="AF485" s="23">
        <v>1</v>
      </c>
      <c r="AG485" s="23">
        <v>1</v>
      </c>
      <c r="AH485" s="23">
        <v>1</v>
      </c>
      <c r="AI485" s="23">
        <v>0</v>
      </c>
      <c r="AJ485" s="180"/>
      <c r="AK485" s="4"/>
      <c r="AL485" s="4"/>
      <c r="AM485" s="185">
        <v>132.08999999999997</v>
      </c>
      <c r="AN485" s="185">
        <v>38.79</v>
      </c>
      <c r="AO485" s="185">
        <v>68.63</v>
      </c>
      <c r="AP485" s="185">
        <v>57.67</v>
      </c>
      <c r="AQ485" s="185">
        <v>0</v>
      </c>
      <c r="AR485" s="180"/>
      <c r="AS485" s="4"/>
      <c r="AT485" s="4"/>
      <c r="AU485" s="185">
        <f t="shared" si="126"/>
        <v>44.029999999999994</v>
      </c>
      <c r="AV485" s="185">
        <f t="shared" si="127"/>
        <v>38.79</v>
      </c>
      <c r="AW485" s="185">
        <f t="shared" si="128"/>
        <v>68.63</v>
      </c>
      <c r="AX485" s="185">
        <f t="shared" si="129"/>
        <v>57.67</v>
      </c>
      <c r="AY485" s="185">
        <f t="shared" si="130"/>
        <v>0</v>
      </c>
      <c r="AZ485" s="180"/>
      <c r="BA485" s="4"/>
    </row>
    <row r="486" spans="1:53" x14ac:dyDescent="0.2">
      <c r="A486" s="5"/>
      <c r="B486" s="11" t="s">
        <v>448</v>
      </c>
      <c r="C486" s="11"/>
      <c r="D486" s="70" t="s">
        <v>747</v>
      </c>
      <c r="E486" s="11">
        <v>43</v>
      </c>
      <c r="F486" s="11">
        <v>22</v>
      </c>
      <c r="G486" s="11">
        <v>15</v>
      </c>
      <c r="H486" s="11">
        <v>15</v>
      </c>
      <c r="I486" s="11">
        <v>10</v>
      </c>
      <c r="J486" s="180"/>
      <c r="M486" s="183">
        <v>2212.73</v>
      </c>
      <c r="N486" s="183">
        <v>1256.5400000000002</v>
      </c>
      <c r="O486" s="183">
        <v>755.85</v>
      </c>
      <c r="P486" s="183">
        <v>1196.27</v>
      </c>
      <c r="Q486" s="183">
        <v>2937.3199999999997</v>
      </c>
      <c r="R486" s="180"/>
      <c r="S486" s="4"/>
      <c r="T486" s="4"/>
      <c r="U486" s="183">
        <f t="shared" si="131"/>
        <v>51.458837209302324</v>
      </c>
      <c r="V486" s="183">
        <f t="shared" si="132"/>
        <v>57.115454545454554</v>
      </c>
      <c r="W486" s="183">
        <f t="shared" si="133"/>
        <v>50.39</v>
      </c>
      <c r="X486" s="183">
        <f t="shared" si="134"/>
        <v>79.751333333333335</v>
      </c>
      <c r="Y486" s="183">
        <f t="shared" si="135"/>
        <v>293.73199999999997</v>
      </c>
      <c r="Z486" s="180"/>
      <c r="AA486" s="4"/>
      <c r="AB486" s="11" t="s">
        <v>448</v>
      </c>
      <c r="AC486" s="11"/>
      <c r="AD486" s="70" t="s">
        <v>747</v>
      </c>
      <c r="AE486" s="23">
        <v>2</v>
      </c>
      <c r="AF486" s="23">
        <v>1</v>
      </c>
      <c r="AG486" s="23">
        <v>1</v>
      </c>
      <c r="AH486" s="23">
        <v>1</v>
      </c>
      <c r="AI486" s="23">
        <v>1</v>
      </c>
      <c r="AJ486" s="180"/>
      <c r="AK486" s="4"/>
      <c r="AL486" s="4"/>
      <c r="AM486" s="185">
        <v>681.12</v>
      </c>
      <c r="AN486" s="185">
        <v>60.71</v>
      </c>
      <c r="AO486" s="185">
        <v>61.23</v>
      </c>
      <c r="AP486" s="185">
        <v>119.92</v>
      </c>
      <c r="AQ486" s="185">
        <v>564.91999999999996</v>
      </c>
      <c r="AR486" s="180"/>
      <c r="AS486" s="4"/>
      <c r="AT486" s="4"/>
      <c r="AU486" s="185">
        <f t="shared" si="126"/>
        <v>340.56</v>
      </c>
      <c r="AV486" s="185">
        <f t="shared" si="127"/>
        <v>60.71</v>
      </c>
      <c r="AW486" s="185">
        <f t="shared" si="128"/>
        <v>61.23</v>
      </c>
      <c r="AX486" s="185">
        <f t="shared" si="129"/>
        <v>119.92</v>
      </c>
      <c r="AY486" s="185">
        <f t="shared" si="130"/>
        <v>564.91999999999996</v>
      </c>
      <c r="AZ486" s="180"/>
      <c r="BA486" s="4"/>
    </row>
    <row r="487" spans="1:53" x14ac:dyDescent="0.2">
      <c r="A487" s="5"/>
      <c r="B487" s="11" t="s">
        <v>450</v>
      </c>
      <c r="C487" s="11"/>
      <c r="D487" s="70" t="s">
        <v>749</v>
      </c>
      <c r="E487" s="11">
        <v>304</v>
      </c>
      <c r="F487" s="11">
        <v>173</v>
      </c>
      <c r="G487" s="11">
        <v>120</v>
      </c>
      <c r="H487" s="11">
        <v>122</v>
      </c>
      <c r="I487" s="11">
        <v>93</v>
      </c>
      <c r="J487" s="180"/>
      <c r="M487" s="183">
        <v>26530.420000000009</v>
      </c>
      <c r="N487" s="183">
        <v>15574.740000000002</v>
      </c>
      <c r="O487" s="183">
        <v>8563.1900000000041</v>
      </c>
      <c r="P487" s="183">
        <v>12406.470000000008</v>
      </c>
      <c r="Q487" s="183">
        <v>45400.47</v>
      </c>
      <c r="R487" s="180"/>
      <c r="S487" s="4"/>
      <c r="T487" s="4"/>
      <c r="U487" s="183">
        <f t="shared" si="131"/>
        <v>87.271118421052662</v>
      </c>
      <c r="V487" s="183">
        <f t="shared" si="132"/>
        <v>90.027398843930641</v>
      </c>
      <c r="W487" s="183">
        <f t="shared" si="133"/>
        <v>71.359916666666706</v>
      </c>
      <c r="X487" s="183">
        <f t="shared" si="134"/>
        <v>101.69237704918039</v>
      </c>
      <c r="Y487" s="183">
        <f t="shared" si="135"/>
        <v>488.17709677419356</v>
      </c>
      <c r="Z487" s="180"/>
      <c r="AA487" s="4"/>
      <c r="AB487" s="11" t="s">
        <v>450</v>
      </c>
      <c r="AC487" s="11"/>
      <c r="AD487" s="70" t="s">
        <v>749</v>
      </c>
      <c r="AE487" s="23">
        <v>27</v>
      </c>
      <c r="AF487" s="23">
        <v>16</v>
      </c>
      <c r="AG487" s="23">
        <v>5</v>
      </c>
      <c r="AH487" s="23">
        <v>7</v>
      </c>
      <c r="AI487" s="23">
        <v>7</v>
      </c>
      <c r="AJ487" s="180"/>
      <c r="AK487" s="4"/>
      <c r="AL487" s="4"/>
      <c r="AM487" s="185">
        <v>2194.64</v>
      </c>
      <c r="AN487" s="185">
        <v>638.70999999999992</v>
      </c>
      <c r="AO487" s="185">
        <v>196.57</v>
      </c>
      <c r="AP487" s="185">
        <v>426.94000000000005</v>
      </c>
      <c r="AQ487" s="185">
        <v>710.39</v>
      </c>
      <c r="AR487" s="180"/>
      <c r="AS487" s="4"/>
      <c r="AT487" s="4"/>
      <c r="AU487" s="185">
        <f t="shared" si="126"/>
        <v>81.282962962962955</v>
      </c>
      <c r="AV487" s="185">
        <f t="shared" si="127"/>
        <v>39.919374999999995</v>
      </c>
      <c r="AW487" s="185">
        <f t="shared" si="128"/>
        <v>39.314</v>
      </c>
      <c r="AX487" s="185">
        <f t="shared" si="129"/>
        <v>60.991428571428578</v>
      </c>
      <c r="AY487" s="185">
        <f t="shared" si="130"/>
        <v>101.48428571428572</v>
      </c>
      <c r="AZ487" s="180"/>
      <c r="BA487" s="4"/>
    </row>
    <row r="488" spans="1:53" x14ac:dyDescent="0.2">
      <c r="A488" s="5"/>
      <c r="B488" s="11" t="s">
        <v>451</v>
      </c>
      <c r="C488" s="11"/>
      <c r="D488" s="70" t="s">
        <v>750</v>
      </c>
      <c r="E488" s="11">
        <v>62</v>
      </c>
      <c r="F488" s="11">
        <v>33</v>
      </c>
      <c r="G488" s="11">
        <v>20</v>
      </c>
      <c r="H488" s="11">
        <v>15</v>
      </c>
      <c r="I488" s="11">
        <v>14</v>
      </c>
      <c r="J488" s="180"/>
      <c r="M488" s="183">
        <v>3259.4599999999987</v>
      </c>
      <c r="N488" s="183">
        <v>1990.6299999999994</v>
      </c>
      <c r="O488" s="183">
        <v>626.66</v>
      </c>
      <c r="P488" s="183">
        <v>1041.53</v>
      </c>
      <c r="Q488" s="183">
        <v>5868.5</v>
      </c>
      <c r="R488" s="180"/>
      <c r="S488" s="4"/>
      <c r="T488" s="4"/>
      <c r="U488" s="183">
        <f t="shared" si="131"/>
        <v>52.571935483870945</v>
      </c>
      <c r="V488" s="183">
        <f t="shared" si="132"/>
        <v>60.322121212121196</v>
      </c>
      <c r="W488" s="183">
        <f t="shared" si="133"/>
        <v>31.332999999999998</v>
      </c>
      <c r="X488" s="183">
        <f t="shared" si="134"/>
        <v>69.435333333333332</v>
      </c>
      <c r="Y488" s="183">
        <f t="shared" si="135"/>
        <v>419.17857142857144</v>
      </c>
      <c r="Z488" s="180"/>
      <c r="AA488" s="4"/>
      <c r="AB488" s="11" t="s">
        <v>451</v>
      </c>
      <c r="AC488" s="11"/>
      <c r="AD488" s="70" t="s">
        <v>750</v>
      </c>
      <c r="AE488" s="23">
        <v>3</v>
      </c>
      <c r="AF488" s="23">
        <v>2</v>
      </c>
      <c r="AG488" s="23">
        <v>1</v>
      </c>
      <c r="AH488" s="23">
        <v>0</v>
      </c>
      <c r="AI488" s="23">
        <v>0</v>
      </c>
      <c r="AJ488" s="180"/>
      <c r="AK488" s="4"/>
      <c r="AL488" s="4"/>
      <c r="AM488" s="185">
        <v>161.51</v>
      </c>
      <c r="AN488" s="185">
        <v>107.33</v>
      </c>
      <c r="AO488" s="185">
        <v>8.0399999999999991</v>
      </c>
      <c r="AP488" s="185">
        <v>0</v>
      </c>
      <c r="AQ488" s="185">
        <v>0</v>
      </c>
      <c r="AR488" s="180"/>
      <c r="AS488" s="4"/>
      <c r="AT488" s="4"/>
      <c r="AU488" s="185">
        <f t="shared" si="126"/>
        <v>53.836666666666666</v>
      </c>
      <c r="AV488" s="185">
        <f t="shared" si="127"/>
        <v>53.664999999999999</v>
      </c>
      <c r="AW488" s="185">
        <f t="shared" si="128"/>
        <v>8.0399999999999991</v>
      </c>
      <c r="AX488" s="185">
        <f t="shared" si="129"/>
        <v>0</v>
      </c>
      <c r="AY488" s="185">
        <f t="shared" si="130"/>
        <v>0</v>
      </c>
      <c r="AZ488" s="180"/>
      <c r="BA488" s="4"/>
    </row>
    <row r="489" spans="1:53" x14ac:dyDescent="0.2">
      <c r="A489" s="5"/>
      <c r="B489" s="11" t="s">
        <v>452</v>
      </c>
      <c r="C489" s="11"/>
      <c r="D489" s="70" t="s">
        <v>751</v>
      </c>
      <c r="E489" s="11">
        <v>435</v>
      </c>
      <c r="F489" s="11">
        <v>278</v>
      </c>
      <c r="G489" s="11">
        <v>17</v>
      </c>
      <c r="H489" s="11">
        <v>221</v>
      </c>
      <c r="I489" s="11">
        <v>134</v>
      </c>
      <c r="J489" s="180"/>
      <c r="M489" s="183">
        <v>35038.290000000059</v>
      </c>
      <c r="N489" s="183">
        <v>20607.019999999986</v>
      </c>
      <c r="O489" s="183">
        <v>1487.1699999999996</v>
      </c>
      <c r="P489" s="183">
        <v>28665.419999999987</v>
      </c>
      <c r="Q489" s="183">
        <v>47978.299999999981</v>
      </c>
      <c r="R489" s="180"/>
      <c r="S489" s="4"/>
      <c r="T489" s="4"/>
      <c r="U489" s="183">
        <f t="shared" si="131"/>
        <v>80.547793103448413</v>
      </c>
      <c r="V489" s="183">
        <f t="shared" si="132"/>
        <v>74.125971223021537</v>
      </c>
      <c r="W489" s="183">
        <f t="shared" si="133"/>
        <v>87.480588235294093</v>
      </c>
      <c r="X489" s="183">
        <f t="shared" si="134"/>
        <v>129.70778280542982</v>
      </c>
      <c r="Y489" s="183">
        <f t="shared" si="135"/>
        <v>358.04701492537299</v>
      </c>
      <c r="Z489" s="180"/>
      <c r="AA489" s="4"/>
      <c r="AB489" s="11" t="s">
        <v>452</v>
      </c>
      <c r="AC489" s="11"/>
      <c r="AD489" s="70" t="s">
        <v>751</v>
      </c>
      <c r="AE489" s="23">
        <v>52</v>
      </c>
      <c r="AF489" s="23">
        <v>36</v>
      </c>
      <c r="AG489" s="23">
        <v>9</v>
      </c>
      <c r="AH489" s="23">
        <v>24</v>
      </c>
      <c r="AI489" s="23">
        <v>14</v>
      </c>
      <c r="AJ489" s="180"/>
      <c r="AK489" s="4"/>
      <c r="AL489" s="4"/>
      <c r="AM489" s="185">
        <v>3425.6699999999996</v>
      </c>
      <c r="AN489" s="185">
        <v>1786.0600000000002</v>
      </c>
      <c r="AO489" s="185">
        <v>289.59000000000003</v>
      </c>
      <c r="AP489" s="185">
        <v>2652.3900000000003</v>
      </c>
      <c r="AQ489" s="185">
        <v>4641.29</v>
      </c>
      <c r="AR489" s="180"/>
      <c r="AS489" s="4"/>
      <c r="AT489" s="4"/>
      <c r="AU489" s="185">
        <f t="shared" si="126"/>
        <v>65.87826923076922</v>
      </c>
      <c r="AV489" s="185">
        <f t="shared" si="127"/>
        <v>49.612777777777779</v>
      </c>
      <c r="AW489" s="185">
        <f t="shared" si="128"/>
        <v>32.176666666666669</v>
      </c>
      <c r="AX489" s="185">
        <f t="shared" si="129"/>
        <v>110.51625000000001</v>
      </c>
      <c r="AY489" s="185">
        <f t="shared" si="130"/>
        <v>331.52071428571429</v>
      </c>
      <c r="AZ489" s="180"/>
      <c r="BA489" s="4"/>
    </row>
    <row r="490" spans="1:53" x14ac:dyDescent="0.2">
      <c r="A490" s="5"/>
      <c r="B490" s="11" t="s">
        <v>453</v>
      </c>
      <c r="C490" s="11"/>
      <c r="D490" s="70" t="s">
        <v>752</v>
      </c>
      <c r="E490" s="11">
        <v>896</v>
      </c>
      <c r="F490" s="11">
        <v>380</v>
      </c>
      <c r="G490" s="11">
        <v>250</v>
      </c>
      <c r="H490" s="11">
        <v>240</v>
      </c>
      <c r="I490" s="11">
        <v>171</v>
      </c>
      <c r="J490" s="180"/>
      <c r="M490" s="183">
        <v>122265.18999999997</v>
      </c>
      <c r="N490" s="183">
        <v>54018.01</v>
      </c>
      <c r="O490" s="183">
        <v>31533.079999999991</v>
      </c>
      <c r="P490" s="183">
        <v>38946.99</v>
      </c>
      <c r="Q490" s="183">
        <v>107274.54000000002</v>
      </c>
      <c r="R490" s="180"/>
      <c r="S490" s="4"/>
      <c r="T490" s="4"/>
      <c r="U490" s="183">
        <f t="shared" si="131"/>
        <v>136.45668526785713</v>
      </c>
      <c r="V490" s="183">
        <f t="shared" si="132"/>
        <v>142.15265789473685</v>
      </c>
      <c r="W490" s="183">
        <f t="shared" si="133"/>
        <v>126.13231999999996</v>
      </c>
      <c r="X490" s="183">
        <f t="shared" si="134"/>
        <v>162.27912499999999</v>
      </c>
      <c r="Y490" s="183">
        <f t="shared" si="135"/>
        <v>627.33649122807026</v>
      </c>
      <c r="Z490" s="180"/>
      <c r="AA490" s="4"/>
      <c r="AB490" s="11" t="s">
        <v>453</v>
      </c>
      <c r="AC490" s="11"/>
      <c r="AD490" s="70" t="s">
        <v>752</v>
      </c>
      <c r="AE490" s="23">
        <v>168</v>
      </c>
      <c r="AF490" s="23">
        <v>79</v>
      </c>
      <c r="AG490" s="23">
        <v>46</v>
      </c>
      <c r="AH490" s="23">
        <v>41</v>
      </c>
      <c r="AI490" s="23">
        <v>33</v>
      </c>
      <c r="AJ490" s="180"/>
      <c r="AK490" s="4"/>
      <c r="AL490" s="4"/>
      <c r="AM490" s="185">
        <v>47443.500000000007</v>
      </c>
      <c r="AN490" s="185">
        <v>14927.919999999996</v>
      </c>
      <c r="AO490" s="185">
        <v>6589.26</v>
      </c>
      <c r="AP490" s="185">
        <v>8389.0400000000009</v>
      </c>
      <c r="AQ490" s="185">
        <v>30796.429999999993</v>
      </c>
      <c r="AR490" s="180"/>
      <c r="AS490" s="4"/>
      <c r="AT490" s="4"/>
      <c r="AU490" s="185">
        <f t="shared" si="126"/>
        <v>282.40178571428578</v>
      </c>
      <c r="AV490" s="185">
        <f t="shared" si="127"/>
        <v>188.96101265822782</v>
      </c>
      <c r="AW490" s="185">
        <f t="shared" si="128"/>
        <v>143.24478260869566</v>
      </c>
      <c r="AX490" s="185">
        <f t="shared" si="129"/>
        <v>204.61073170731709</v>
      </c>
      <c r="AY490" s="185">
        <f t="shared" si="130"/>
        <v>933.22515151515131</v>
      </c>
      <c r="AZ490" s="180"/>
      <c r="BA490" s="4"/>
    </row>
    <row r="491" spans="1:53" x14ac:dyDescent="0.2">
      <c r="A491" s="5"/>
      <c r="B491" s="11" t="s">
        <v>454</v>
      </c>
      <c r="C491" s="11"/>
      <c r="D491" s="70" t="s">
        <v>753</v>
      </c>
      <c r="E491" s="11">
        <v>24</v>
      </c>
      <c r="F491" s="11">
        <v>12</v>
      </c>
      <c r="G491" s="11">
        <v>12</v>
      </c>
      <c r="H491" s="11">
        <v>10</v>
      </c>
      <c r="I491" s="11">
        <v>6</v>
      </c>
      <c r="J491" s="180"/>
      <c r="M491" s="183">
        <v>957.46</v>
      </c>
      <c r="N491" s="183">
        <v>717.11999999999989</v>
      </c>
      <c r="O491" s="183">
        <v>601.73</v>
      </c>
      <c r="P491" s="183">
        <v>626.17999999999995</v>
      </c>
      <c r="Q491" s="183">
        <v>3662.33</v>
      </c>
      <c r="R491" s="180"/>
      <c r="S491" s="4"/>
      <c r="T491" s="4"/>
      <c r="U491" s="183">
        <f t="shared" si="131"/>
        <v>39.894166666666671</v>
      </c>
      <c r="V491" s="183">
        <f t="shared" si="132"/>
        <v>59.759999999999991</v>
      </c>
      <c r="W491" s="183">
        <f t="shared" si="133"/>
        <v>50.144166666666671</v>
      </c>
      <c r="X491" s="183">
        <f t="shared" si="134"/>
        <v>62.617999999999995</v>
      </c>
      <c r="Y491" s="183">
        <f t="shared" si="135"/>
        <v>610.38833333333332</v>
      </c>
      <c r="Z491" s="180"/>
      <c r="AA491" s="4"/>
      <c r="AB491" s="11" t="s">
        <v>454</v>
      </c>
      <c r="AC491" s="11"/>
      <c r="AD491" s="70" t="s">
        <v>753</v>
      </c>
      <c r="AE491" s="23">
        <v>1</v>
      </c>
      <c r="AF491" s="23">
        <v>1</v>
      </c>
      <c r="AG491" s="23">
        <v>1</v>
      </c>
      <c r="AH491" s="23">
        <v>0</v>
      </c>
      <c r="AI491" s="23">
        <v>0</v>
      </c>
      <c r="AJ491" s="180"/>
      <c r="AK491" s="4"/>
      <c r="AL491" s="4"/>
      <c r="AM491" s="185">
        <v>72.56</v>
      </c>
      <c r="AN491" s="185">
        <v>79.709999999999994</v>
      </c>
      <c r="AO491" s="185">
        <v>275.64999999999998</v>
      </c>
      <c r="AP491" s="185">
        <v>0</v>
      </c>
      <c r="AQ491" s="185">
        <v>0</v>
      </c>
      <c r="AR491" s="180"/>
      <c r="AS491" s="4"/>
      <c r="AT491" s="4"/>
      <c r="AU491" s="185">
        <f t="shared" si="126"/>
        <v>72.56</v>
      </c>
      <c r="AV491" s="185">
        <f t="shared" si="127"/>
        <v>79.709999999999994</v>
      </c>
      <c r="AW491" s="185">
        <f t="shared" si="128"/>
        <v>275.64999999999998</v>
      </c>
      <c r="AX491" s="185">
        <f t="shared" si="129"/>
        <v>0</v>
      </c>
      <c r="AY491" s="185">
        <f t="shared" si="130"/>
        <v>0</v>
      </c>
      <c r="AZ491" s="180"/>
      <c r="BA491" s="4"/>
    </row>
    <row r="492" spans="1:53" x14ac:dyDescent="0.2">
      <c r="A492" s="5"/>
      <c r="B492" s="11" t="s">
        <v>455</v>
      </c>
      <c r="C492" s="11"/>
      <c r="D492" s="70" t="s">
        <v>754</v>
      </c>
      <c r="E492" s="11">
        <v>469</v>
      </c>
      <c r="F492" s="11">
        <v>1285</v>
      </c>
      <c r="G492" s="11">
        <v>637</v>
      </c>
      <c r="H492" s="11">
        <v>847</v>
      </c>
      <c r="I492" s="11">
        <v>605</v>
      </c>
      <c r="J492" s="180"/>
      <c r="M492" s="183">
        <v>28335.410000000018</v>
      </c>
      <c r="N492" s="183">
        <v>87906.629999999786</v>
      </c>
      <c r="O492" s="183">
        <v>42023.810000000027</v>
      </c>
      <c r="P492" s="183">
        <v>91024.590000000026</v>
      </c>
      <c r="Q492" s="183">
        <v>279169.31999999972</v>
      </c>
      <c r="R492" s="180"/>
      <c r="S492" s="4"/>
      <c r="T492" s="4"/>
      <c r="U492" s="183">
        <f t="shared" si="131"/>
        <v>60.416652452025623</v>
      </c>
      <c r="V492" s="183">
        <f t="shared" si="132"/>
        <v>68.409828793774153</v>
      </c>
      <c r="W492" s="183">
        <f t="shared" si="133"/>
        <v>65.971444270015738</v>
      </c>
      <c r="X492" s="183">
        <f t="shared" si="134"/>
        <v>107.46704840613934</v>
      </c>
      <c r="Y492" s="183">
        <f t="shared" si="135"/>
        <v>461.43689256198303</v>
      </c>
      <c r="Z492" s="180"/>
      <c r="AA492" s="4"/>
      <c r="AB492" s="11" t="s">
        <v>455</v>
      </c>
      <c r="AC492" s="11"/>
      <c r="AD492" s="70" t="s">
        <v>754</v>
      </c>
      <c r="AE492" s="23">
        <v>72</v>
      </c>
      <c r="AF492" s="23">
        <v>126</v>
      </c>
      <c r="AG492" s="23">
        <v>57</v>
      </c>
      <c r="AH492" s="23">
        <v>59</v>
      </c>
      <c r="AI492" s="23">
        <v>40</v>
      </c>
      <c r="AJ492" s="180"/>
      <c r="AK492" s="4"/>
      <c r="AL492" s="4"/>
      <c r="AM492" s="185">
        <v>14465.250000000002</v>
      </c>
      <c r="AN492" s="185">
        <v>18200.509999999987</v>
      </c>
      <c r="AO492" s="185">
        <v>10289.48</v>
      </c>
      <c r="AP492" s="185">
        <v>9385.5799999999981</v>
      </c>
      <c r="AQ492" s="185">
        <v>20998.280000000002</v>
      </c>
      <c r="AR492" s="180"/>
      <c r="AS492" s="4"/>
      <c r="AT492" s="4"/>
      <c r="AU492" s="185">
        <f t="shared" si="126"/>
        <v>200.90625000000003</v>
      </c>
      <c r="AV492" s="185">
        <f t="shared" si="127"/>
        <v>144.44849206349195</v>
      </c>
      <c r="AW492" s="185">
        <f t="shared" si="128"/>
        <v>180.51719298245612</v>
      </c>
      <c r="AX492" s="185">
        <f t="shared" si="129"/>
        <v>159.07762711864405</v>
      </c>
      <c r="AY492" s="185">
        <f t="shared" si="130"/>
        <v>524.95700000000011</v>
      </c>
      <c r="AZ492" s="180"/>
      <c r="BA492" s="4"/>
    </row>
    <row r="493" spans="1:53" x14ac:dyDescent="0.2">
      <c r="A493" s="5"/>
      <c r="B493" s="11" t="s">
        <v>456</v>
      </c>
      <c r="C493" s="11"/>
      <c r="D493" s="70" t="s">
        <v>756</v>
      </c>
      <c r="E493" s="11">
        <v>1895</v>
      </c>
      <c r="F493" s="11">
        <v>1252</v>
      </c>
      <c r="G493" s="11">
        <v>836</v>
      </c>
      <c r="H493" s="11">
        <v>765</v>
      </c>
      <c r="I493" s="11">
        <v>567</v>
      </c>
      <c r="J493" s="180"/>
      <c r="M493" s="183">
        <v>147096.7199999991</v>
      </c>
      <c r="N493" s="183">
        <v>95228.820000000051</v>
      </c>
      <c r="O493" s="183">
        <v>63181.9200000001</v>
      </c>
      <c r="P493" s="183">
        <v>80233.270000000062</v>
      </c>
      <c r="Q493" s="183">
        <v>264780.43000000028</v>
      </c>
      <c r="R493" s="180"/>
      <c r="S493" s="4"/>
      <c r="T493" s="4"/>
      <c r="U493" s="183">
        <f t="shared" si="131"/>
        <v>77.623598944590555</v>
      </c>
      <c r="V493" s="183">
        <f t="shared" si="132"/>
        <v>76.061357827476073</v>
      </c>
      <c r="W493" s="183">
        <f t="shared" si="133"/>
        <v>75.576459330143663</v>
      </c>
      <c r="X493" s="183">
        <f t="shared" si="134"/>
        <v>104.88009150326806</v>
      </c>
      <c r="Y493" s="183">
        <f t="shared" si="135"/>
        <v>466.98488536155253</v>
      </c>
      <c r="Z493" s="180"/>
      <c r="AA493" s="4"/>
      <c r="AB493" s="11" t="s">
        <v>456</v>
      </c>
      <c r="AC493" s="11"/>
      <c r="AD493" s="70" t="s">
        <v>756</v>
      </c>
      <c r="AE493" s="23">
        <v>62</v>
      </c>
      <c r="AF493" s="23">
        <v>57</v>
      </c>
      <c r="AG493" s="23">
        <v>23</v>
      </c>
      <c r="AH493" s="23">
        <v>27</v>
      </c>
      <c r="AI493" s="23">
        <v>21</v>
      </c>
      <c r="AJ493" s="180"/>
      <c r="AK493" s="4"/>
      <c r="AL493" s="4"/>
      <c r="AM493" s="185">
        <v>18373.589999999997</v>
      </c>
      <c r="AN493" s="185">
        <v>11098.439999999997</v>
      </c>
      <c r="AO493" s="185">
        <v>5772.3499999999995</v>
      </c>
      <c r="AP493" s="185">
        <v>11397.700000000003</v>
      </c>
      <c r="AQ493" s="185">
        <v>43151.229999999996</v>
      </c>
      <c r="AR493" s="180"/>
      <c r="AS493" s="4"/>
      <c r="AT493" s="4"/>
      <c r="AU493" s="185">
        <f t="shared" si="126"/>
        <v>296.34822580645158</v>
      </c>
      <c r="AV493" s="185">
        <f t="shared" si="127"/>
        <v>194.70947368421048</v>
      </c>
      <c r="AW493" s="185">
        <f t="shared" si="128"/>
        <v>250.97173913043477</v>
      </c>
      <c r="AX493" s="185">
        <f t="shared" si="129"/>
        <v>422.13703703703715</v>
      </c>
      <c r="AY493" s="185">
        <f t="shared" si="130"/>
        <v>2054.8204761904758</v>
      </c>
      <c r="AZ493" s="180"/>
      <c r="BA493" s="4"/>
    </row>
    <row r="494" spans="1:53" x14ac:dyDescent="0.2">
      <c r="A494" s="5"/>
      <c r="B494" s="11" t="s">
        <v>457</v>
      </c>
      <c r="C494" s="11"/>
      <c r="D494" s="70" t="s">
        <v>757</v>
      </c>
      <c r="E494" s="11">
        <v>66</v>
      </c>
      <c r="F494" s="11">
        <v>36</v>
      </c>
      <c r="G494" s="11">
        <v>17</v>
      </c>
      <c r="H494" s="11">
        <v>20</v>
      </c>
      <c r="I494" s="11">
        <v>13</v>
      </c>
      <c r="J494" s="180"/>
      <c r="M494" s="183">
        <v>4513.5700000000015</v>
      </c>
      <c r="N494" s="183">
        <v>3055.9999999999991</v>
      </c>
      <c r="O494" s="183">
        <v>1327.5900000000001</v>
      </c>
      <c r="P494" s="183">
        <v>1755.0699999999997</v>
      </c>
      <c r="Q494" s="183">
        <v>6094.8200000000006</v>
      </c>
      <c r="R494" s="180"/>
      <c r="S494" s="4"/>
      <c r="T494" s="4"/>
      <c r="U494" s="183">
        <f t="shared" si="131"/>
        <v>68.38742424242426</v>
      </c>
      <c r="V494" s="183">
        <f t="shared" si="132"/>
        <v>84.888888888888857</v>
      </c>
      <c r="W494" s="183">
        <f t="shared" si="133"/>
        <v>78.09352941176472</v>
      </c>
      <c r="X494" s="183">
        <f t="shared" si="134"/>
        <v>87.753499999999988</v>
      </c>
      <c r="Y494" s="183">
        <f t="shared" si="135"/>
        <v>468.83230769230772</v>
      </c>
      <c r="Z494" s="180"/>
      <c r="AA494" s="4"/>
      <c r="AB494" s="11" t="s">
        <v>457</v>
      </c>
      <c r="AC494" s="11"/>
      <c r="AD494" s="70" t="s">
        <v>757</v>
      </c>
      <c r="AE494" s="23">
        <v>0</v>
      </c>
      <c r="AF494" s="23">
        <v>0</v>
      </c>
      <c r="AG494" s="23">
        <v>0</v>
      </c>
      <c r="AH494" s="23">
        <v>0</v>
      </c>
      <c r="AI494" s="23">
        <v>0</v>
      </c>
      <c r="AJ494" s="180"/>
      <c r="AK494" s="4"/>
      <c r="AL494" s="4"/>
      <c r="AM494" s="185">
        <v>0</v>
      </c>
      <c r="AN494" s="185">
        <v>0</v>
      </c>
      <c r="AO494" s="185">
        <v>0</v>
      </c>
      <c r="AP494" s="185">
        <v>0</v>
      </c>
      <c r="AQ494" s="185">
        <v>0</v>
      </c>
      <c r="AR494" s="180"/>
      <c r="AS494" s="4"/>
      <c r="AT494" s="4"/>
      <c r="AU494" s="185">
        <f t="shared" si="126"/>
        <v>0</v>
      </c>
      <c r="AV494" s="185">
        <f t="shared" si="127"/>
        <v>0</v>
      </c>
      <c r="AW494" s="185">
        <f t="shared" si="128"/>
        <v>0</v>
      </c>
      <c r="AX494" s="185">
        <f t="shared" si="129"/>
        <v>0</v>
      </c>
      <c r="AY494" s="185">
        <f t="shared" si="130"/>
        <v>0</v>
      </c>
      <c r="AZ494" s="180"/>
      <c r="BA494" s="4"/>
    </row>
    <row r="495" spans="1:53" x14ac:dyDescent="0.2">
      <c r="A495" s="5"/>
      <c r="B495" s="11" t="s">
        <v>458</v>
      </c>
      <c r="C495" s="11"/>
      <c r="D495" s="70" t="s">
        <v>758</v>
      </c>
      <c r="E495" s="11">
        <v>14</v>
      </c>
      <c r="F495" s="11">
        <v>10</v>
      </c>
      <c r="G495" s="11">
        <v>8</v>
      </c>
      <c r="H495" s="11">
        <v>6</v>
      </c>
      <c r="I495" s="11">
        <v>5</v>
      </c>
      <c r="J495" s="180"/>
      <c r="M495" s="183">
        <v>785.39999999999986</v>
      </c>
      <c r="N495" s="183">
        <v>857.4899999999999</v>
      </c>
      <c r="O495" s="183">
        <v>381.02000000000004</v>
      </c>
      <c r="P495" s="183">
        <v>447.63</v>
      </c>
      <c r="Q495" s="183">
        <v>1199.5600000000002</v>
      </c>
      <c r="R495" s="180"/>
      <c r="S495" s="4"/>
      <c r="T495" s="4"/>
      <c r="U495" s="183">
        <f t="shared" si="131"/>
        <v>56.099999999999987</v>
      </c>
      <c r="V495" s="183">
        <f t="shared" si="132"/>
        <v>85.748999999999995</v>
      </c>
      <c r="W495" s="183">
        <f t="shared" si="133"/>
        <v>47.627500000000005</v>
      </c>
      <c r="X495" s="183">
        <f t="shared" si="134"/>
        <v>74.605000000000004</v>
      </c>
      <c r="Y495" s="183">
        <f t="shared" si="135"/>
        <v>239.91200000000003</v>
      </c>
      <c r="Z495" s="180"/>
      <c r="AA495" s="4"/>
      <c r="AB495" s="11" t="s">
        <v>458</v>
      </c>
      <c r="AC495" s="11"/>
      <c r="AD495" s="70" t="s">
        <v>758</v>
      </c>
      <c r="AE495" s="23">
        <v>0</v>
      </c>
      <c r="AF495" s="23">
        <v>0</v>
      </c>
      <c r="AG495" s="23">
        <v>0</v>
      </c>
      <c r="AH495" s="23">
        <v>0</v>
      </c>
      <c r="AI495" s="23">
        <v>0</v>
      </c>
      <c r="AJ495" s="180"/>
      <c r="AK495" s="4"/>
      <c r="AL495" s="4"/>
      <c r="AM495" s="185">
        <v>0</v>
      </c>
      <c r="AN495" s="185">
        <v>0</v>
      </c>
      <c r="AO495" s="185">
        <v>0</v>
      </c>
      <c r="AP495" s="185">
        <v>0</v>
      </c>
      <c r="AQ495" s="185">
        <v>0</v>
      </c>
      <c r="AR495" s="180"/>
      <c r="AS495" s="4"/>
      <c r="AT495" s="4"/>
      <c r="AU495" s="185">
        <f t="shared" si="126"/>
        <v>0</v>
      </c>
      <c r="AV495" s="185">
        <f t="shared" si="127"/>
        <v>0</v>
      </c>
      <c r="AW495" s="185">
        <f t="shared" si="128"/>
        <v>0</v>
      </c>
      <c r="AX495" s="185">
        <f t="shared" si="129"/>
        <v>0</v>
      </c>
      <c r="AY495" s="185">
        <f t="shared" si="130"/>
        <v>0</v>
      </c>
      <c r="AZ495" s="180"/>
      <c r="BA495" s="4"/>
    </row>
    <row r="496" spans="1:53" x14ac:dyDescent="0.2">
      <c r="A496" s="5"/>
      <c r="B496" s="11" t="s">
        <v>460</v>
      </c>
      <c r="C496" s="11"/>
      <c r="D496" s="70" t="s">
        <v>760</v>
      </c>
      <c r="E496" s="11">
        <v>498</v>
      </c>
      <c r="F496" s="11">
        <v>331</v>
      </c>
      <c r="G496" s="11">
        <v>251</v>
      </c>
      <c r="H496" s="11">
        <v>222</v>
      </c>
      <c r="I496" s="11">
        <v>163</v>
      </c>
      <c r="J496" s="180"/>
      <c r="M496" s="183">
        <v>30224.530000000053</v>
      </c>
      <c r="N496" s="183">
        <v>21209.82999999998</v>
      </c>
      <c r="O496" s="183">
        <v>14044.659999999994</v>
      </c>
      <c r="P496" s="183">
        <v>17517.600000000013</v>
      </c>
      <c r="Q496" s="183">
        <v>62907.070000000007</v>
      </c>
      <c r="R496" s="180"/>
      <c r="S496" s="4"/>
      <c r="T496" s="4"/>
      <c r="U496" s="183">
        <f t="shared" si="131"/>
        <v>60.691827309237055</v>
      </c>
      <c r="V496" s="183">
        <f t="shared" si="132"/>
        <v>64.078036253776375</v>
      </c>
      <c r="W496" s="183">
        <f t="shared" si="133"/>
        <v>55.954820717131454</v>
      </c>
      <c r="X496" s="183">
        <f t="shared" si="134"/>
        <v>78.908108108108166</v>
      </c>
      <c r="Y496" s="183">
        <f t="shared" si="135"/>
        <v>385.93294478527611</v>
      </c>
      <c r="Z496" s="180"/>
      <c r="AA496" s="4"/>
      <c r="AB496" s="11" t="s">
        <v>460</v>
      </c>
      <c r="AC496" s="11"/>
      <c r="AD496" s="70" t="s">
        <v>760</v>
      </c>
      <c r="AE496" s="23">
        <v>36</v>
      </c>
      <c r="AF496" s="23">
        <v>18</v>
      </c>
      <c r="AG496" s="23">
        <v>14</v>
      </c>
      <c r="AH496" s="23">
        <v>10</v>
      </c>
      <c r="AI496" s="23">
        <v>8</v>
      </c>
      <c r="AJ496" s="180"/>
      <c r="AK496" s="4"/>
      <c r="AL496" s="4"/>
      <c r="AM496" s="185">
        <v>13055.699999999999</v>
      </c>
      <c r="AN496" s="185">
        <v>3674.09</v>
      </c>
      <c r="AO496" s="185">
        <v>1816.31</v>
      </c>
      <c r="AP496" s="185">
        <v>317.08000000000004</v>
      </c>
      <c r="AQ496" s="185">
        <v>1322.6399999999999</v>
      </c>
      <c r="AR496" s="180"/>
      <c r="AS496" s="4"/>
      <c r="AT496" s="4"/>
      <c r="AU496" s="185">
        <f t="shared" si="126"/>
        <v>362.6583333333333</v>
      </c>
      <c r="AV496" s="185">
        <f t="shared" si="127"/>
        <v>204.11611111111111</v>
      </c>
      <c r="AW496" s="185">
        <f t="shared" si="128"/>
        <v>129.73642857142858</v>
      </c>
      <c r="AX496" s="185">
        <f t="shared" si="129"/>
        <v>31.708000000000006</v>
      </c>
      <c r="AY496" s="185">
        <f t="shared" si="130"/>
        <v>165.32999999999998</v>
      </c>
      <c r="AZ496" s="180"/>
      <c r="BA496" s="4"/>
    </row>
    <row r="497" spans="1:53" x14ac:dyDescent="0.2">
      <c r="A497" s="5"/>
      <c r="B497" s="11" t="s">
        <v>461</v>
      </c>
      <c r="C497" s="11"/>
      <c r="D497" s="70" t="s">
        <v>761</v>
      </c>
      <c r="E497" s="11">
        <v>33</v>
      </c>
      <c r="F497" s="11">
        <v>19</v>
      </c>
      <c r="G497" s="11">
        <v>11</v>
      </c>
      <c r="H497" s="11">
        <v>11</v>
      </c>
      <c r="I497" s="11">
        <v>6</v>
      </c>
      <c r="J497" s="180"/>
      <c r="M497" s="183">
        <v>2395.0000000000005</v>
      </c>
      <c r="N497" s="183">
        <v>1268.21</v>
      </c>
      <c r="O497" s="183">
        <v>501.37999999999994</v>
      </c>
      <c r="P497" s="183">
        <v>636.66</v>
      </c>
      <c r="Q497" s="183">
        <v>2231.4899999999998</v>
      </c>
      <c r="R497" s="180"/>
      <c r="S497" s="4"/>
      <c r="T497" s="4"/>
      <c r="U497" s="183">
        <f t="shared" si="131"/>
        <v>72.575757575757592</v>
      </c>
      <c r="V497" s="183">
        <f t="shared" si="132"/>
        <v>66.747894736842113</v>
      </c>
      <c r="W497" s="183">
        <f t="shared" si="133"/>
        <v>45.579999999999991</v>
      </c>
      <c r="X497" s="183">
        <f t="shared" si="134"/>
        <v>57.878181818181815</v>
      </c>
      <c r="Y497" s="183">
        <f t="shared" si="135"/>
        <v>371.91499999999996</v>
      </c>
      <c r="Z497" s="180"/>
      <c r="AA497" s="4"/>
      <c r="AB497" s="11" t="s">
        <v>461</v>
      </c>
      <c r="AC497" s="11"/>
      <c r="AD497" s="70" t="s">
        <v>761</v>
      </c>
      <c r="AE497" s="23">
        <v>1</v>
      </c>
      <c r="AF497" s="23">
        <v>0</v>
      </c>
      <c r="AG497" s="23">
        <v>0</v>
      </c>
      <c r="AH497" s="23">
        <v>0</v>
      </c>
      <c r="AI497" s="23">
        <v>0</v>
      </c>
      <c r="AJ497" s="180"/>
      <c r="AK497" s="4"/>
      <c r="AL497" s="4"/>
      <c r="AM497" s="185">
        <v>229.47</v>
      </c>
      <c r="AN497" s="185">
        <v>0</v>
      </c>
      <c r="AO497" s="185">
        <v>0</v>
      </c>
      <c r="AP497" s="185">
        <v>0</v>
      </c>
      <c r="AQ497" s="185">
        <v>0</v>
      </c>
      <c r="AR497" s="180"/>
      <c r="AS497" s="4"/>
      <c r="AT497" s="4"/>
      <c r="AU497" s="185">
        <f t="shared" si="126"/>
        <v>229.47</v>
      </c>
      <c r="AV497" s="185">
        <f t="shared" si="127"/>
        <v>0</v>
      </c>
      <c r="AW497" s="185">
        <f t="shared" si="128"/>
        <v>0</v>
      </c>
      <c r="AX497" s="185">
        <f t="shared" si="129"/>
        <v>0</v>
      </c>
      <c r="AY497" s="185">
        <f t="shared" si="130"/>
        <v>0</v>
      </c>
      <c r="AZ497" s="180"/>
      <c r="BA497" s="4"/>
    </row>
    <row r="498" spans="1:53" x14ac:dyDescent="0.2">
      <c r="A498" s="5"/>
      <c r="B498" s="11" t="s">
        <v>463</v>
      </c>
      <c r="C498" s="11"/>
      <c r="D498" s="70" t="s">
        <v>763</v>
      </c>
      <c r="E498" s="11">
        <v>39</v>
      </c>
      <c r="F498" s="11">
        <v>28</v>
      </c>
      <c r="G498" s="11">
        <v>23</v>
      </c>
      <c r="H498" s="11">
        <v>22</v>
      </c>
      <c r="I498" s="11">
        <v>21</v>
      </c>
      <c r="J498" s="180"/>
      <c r="M498" s="183">
        <v>1985.5400000000002</v>
      </c>
      <c r="N498" s="183">
        <v>1760.8299999999997</v>
      </c>
      <c r="O498" s="183">
        <v>998.9799999999999</v>
      </c>
      <c r="P498" s="183">
        <v>1855.38</v>
      </c>
      <c r="Q498" s="183">
        <v>7317.88</v>
      </c>
      <c r="R498" s="180"/>
      <c r="S498" s="4"/>
      <c r="T498" s="4"/>
      <c r="U498" s="183">
        <f t="shared" si="131"/>
        <v>50.911282051282058</v>
      </c>
      <c r="V498" s="183">
        <f t="shared" si="132"/>
        <v>62.886785714285701</v>
      </c>
      <c r="W498" s="183">
        <f t="shared" si="133"/>
        <v>43.433913043478256</v>
      </c>
      <c r="X498" s="183">
        <f t="shared" si="134"/>
        <v>84.335454545454553</v>
      </c>
      <c r="Y498" s="183">
        <f t="shared" si="135"/>
        <v>348.47047619047618</v>
      </c>
      <c r="Z498" s="180"/>
      <c r="AA498" s="4"/>
      <c r="AB498" s="11" t="s">
        <v>463</v>
      </c>
      <c r="AC498" s="11"/>
      <c r="AD498" s="70" t="s">
        <v>763</v>
      </c>
      <c r="AE498" s="23">
        <v>2</v>
      </c>
      <c r="AF498" s="23">
        <v>0</v>
      </c>
      <c r="AG498" s="23">
        <v>0</v>
      </c>
      <c r="AH498" s="23">
        <v>0</v>
      </c>
      <c r="AI498" s="23">
        <v>0</v>
      </c>
      <c r="AJ498" s="180"/>
      <c r="AK498" s="4"/>
      <c r="AL498" s="4"/>
      <c r="AM498" s="185">
        <v>338.67999999999995</v>
      </c>
      <c r="AN498" s="185">
        <v>0</v>
      </c>
      <c r="AO498" s="185">
        <v>0</v>
      </c>
      <c r="AP498" s="185">
        <v>0</v>
      </c>
      <c r="AQ498" s="185">
        <v>0</v>
      </c>
      <c r="AR498" s="180"/>
      <c r="AS498" s="4"/>
      <c r="AT498" s="4"/>
      <c r="AU498" s="185">
        <f t="shared" si="126"/>
        <v>169.33999999999997</v>
      </c>
      <c r="AV498" s="185">
        <f t="shared" si="127"/>
        <v>0</v>
      </c>
      <c r="AW498" s="185">
        <f t="shared" si="128"/>
        <v>0</v>
      </c>
      <c r="AX498" s="185">
        <f t="shared" si="129"/>
        <v>0</v>
      </c>
      <c r="AY498" s="185">
        <f t="shared" si="130"/>
        <v>0</v>
      </c>
      <c r="AZ498" s="180"/>
      <c r="BA498" s="4"/>
    </row>
    <row r="499" spans="1:53" x14ac:dyDescent="0.2">
      <c r="A499" s="5"/>
      <c r="B499" s="11" t="s">
        <v>467</v>
      </c>
      <c r="C499" s="11"/>
      <c r="D499" s="70" t="s">
        <v>769</v>
      </c>
      <c r="E499" s="11">
        <v>39</v>
      </c>
      <c r="F499" s="11">
        <v>20</v>
      </c>
      <c r="G499" s="11">
        <v>13</v>
      </c>
      <c r="H499" s="11">
        <v>9</v>
      </c>
      <c r="I499" s="11">
        <v>4</v>
      </c>
      <c r="J499" s="180"/>
      <c r="M499" s="183">
        <v>3151.42</v>
      </c>
      <c r="N499" s="183">
        <v>1625.3900000000003</v>
      </c>
      <c r="O499" s="183">
        <v>1035.18</v>
      </c>
      <c r="P499" s="183">
        <v>1195.94</v>
      </c>
      <c r="Q499" s="183">
        <v>2793.71</v>
      </c>
      <c r="R499" s="180"/>
      <c r="S499" s="4"/>
      <c r="T499" s="4"/>
      <c r="U499" s="183">
        <f t="shared" si="131"/>
        <v>80.805641025641023</v>
      </c>
      <c r="V499" s="183">
        <f t="shared" si="132"/>
        <v>81.269500000000022</v>
      </c>
      <c r="W499" s="183">
        <f t="shared" si="133"/>
        <v>79.629230769230773</v>
      </c>
      <c r="X499" s="183">
        <f t="shared" si="134"/>
        <v>132.88222222222223</v>
      </c>
      <c r="Y499" s="183">
        <f t="shared" si="135"/>
        <v>698.42750000000001</v>
      </c>
      <c r="Z499" s="180"/>
      <c r="AA499" s="4"/>
      <c r="AB499" s="11" t="s">
        <v>467</v>
      </c>
      <c r="AC499" s="11"/>
      <c r="AD499" s="70" t="s">
        <v>769</v>
      </c>
      <c r="AE499" s="23">
        <v>0</v>
      </c>
      <c r="AF499" s="23">
        <v>0</v>
      </c>
      <c r="AG499" s="23">
        <v>0</v>
      </c>
      <c r="AH499" s="23">
        <v>0</v>
      </c>
      <c r="AI499" s="23">
        <v>0</v>
      </c>
      <c r="AJ499" s="180"/>
      <c r="AK499" s="4"/>
      <c r="AL499" s="4"/>
      <c r="AM499" s="185">
        <v>0</v>
      </c>
      <c r="AN499" s="185">
        <v>0</v>
      </c>
      <c r="AO499" s="185">
        <v>0</v>
      </c>
      <c r="AP499" s="185">
        <v>0</v>
      </c>
      <c r="AQ499" s="185">
        <v>0</v>
      </c>
      <c r="AR499" s="180"/>
      <c r="AS499" s="4"/>
      <c r="AT499" s="4"/>
      <c r="AU499" s="185">
        <f t="shared" si="126"/>
        <v>0</v>
      </c>
      <c r="AV499" s="185">
        <f t="shared" si="127"/>
        <v>0</v>
      </c>
      <c r="AW499" s="185">
        <f t="shared" si="128"/>
        <v>0</v>
      </c>
      <c r="AX499" s="185">
        <f t="shared" si="129"/>
        <v>0</v>
      </c>
      <c r="AY499" s="185">
        <f t="shared" si="130"/>
        <v>0</v>
      </c>
      <c r="AZ499" s="180"/>
      <c r="BA499" s="4"/>
    </row>
    <row r="500" spans="1:53" x14ac:dyDescent="0.2">
      <c r="A500" s="5"/>
      <c r="B500" s="11" t="s">
        <v>468</v>
      </c>
      <c r="C500" s="11"/>
      <c r="D500" s="70" t="s">
        <v>770</v>
      </c>
      <c r="E500" s="11">
        <v>203</v>
      </c>
      <c r="F500" s="11">
        <v>107</v>
      </c>
      <c r="G500" s="11">
        <v>83</v>
      </c>
      <c r="H500" s="11">
        <v>73</v>
      </c>
      <c r="I500" s="11">
        <v>48</v>
      </c>
      <c r="J500" s="180"/>
      <c r="M500" s="183">
        <v>18291.12000000001</v>
      </c>
      <c r="N500" s="183">
        <v>7438.9700000000048</v>
      </c>
      <c r="O500" s="183">
        <v>5367.2100000000055</v>
      </c>
      <c r="P500" s="183">
        <v>6756.4900000000016</v>
      </c>
      <c r="Q500" s="183">
        <v>14027.570000000002</v>
      </c>
      <c r="R500" s="180"/>
      <c r="S500" s="4"/>
      <c r="T500" s="4"/>
      <c r="U500" s="183">
        <f t="shared" si="131"/>
        <v>90.104039408867038</v>
      </c>
      <c r="V500" s="183">
        <f t="shared" si="132"/>
        <v>69.523084112149576</v>
      </c>
      <c r="W500" s="183">
        <f t="shared" si="133"/>
        <v>64.665180722891634</v>
      </c>
      <c r="X500" s="183">
        <f t="shared" si="134"/>
        <v>92.554657534246601</v>
      </c>
      <c r="Y500" s="183">
        <f t="shared" si="135"/>
        <v>292.24104166666672</v>
      </c>
      <c r="Z500" s="180"/>
      <c r="AA500" s="4"/>
      <c r="AB500" s="11" t="s">
        <v>468</v>
      </c>
      <c r="AC500" s="11"/>
      <c r="AD500" s="70" t="s">
        <v>770</v>
      </c>
      <c r="AE500" s="23">
        <v>23</v>
      </c>
      <c r="AF500" s="23">
        <v>9</v>
      </c>
      <c r="AG500" s="23">
        <v>8</v>
      </c>
      <c r="AH500" s="23">
        <v>6</v>
      </c>
      <c r="AI500" s="23">
        <v>5</v>
      </c>
      <c r="AJ500" s="180"/>
      <c r="AK500" s="4"/>
      <c r="AL500" s="4"/>
      <c r="AM500" s="185">
        <v>1307.5000000000002</v>
      </c>
      <c r="AN500" s="185">
        <v>262.33</v>
      </c>
      <c r="AO500" s="185">
        <v>260.66999999999996</v>
      </c>
      <c r="AP500" s="185">
        <v>336.9</v>
      </c>
      <c r="AQ500" s="185">
        <v>1450.53</v>
      </c>
      <c r="AR500" s="180"/>
      <c r="AS500" s="4"/>
      <c r="AT500" s="4"/>
      <c r="AU500" s="185">
        <f t="shared" si="126"/>
        <v>56.84782608695653</v>
      </c>
      <c r="AV500" s="185">
        <f t="shared" si="127"/>
        <v>29.147777777777776</v>
      </c>
      <c r="AW500" s="185">
        <f t="shared" si="128"/>
        <v>32.583749999999995</v>
      </c>
      <c r="AX500" s="185">
        <f t="shared" si="129"/>
        <v>56.15</v>
      </c>
      <c r="AY500" s="185">
        <f t="shared" si="130"/>
        <v>290.10599999999999</v>
      </c>
      <c r="AZ500" s="180"/>
      <c r="BA500" s="4"/>
    </row>
    <row r="501" spans="1:53" x14ac:dyDescent="0.2">
      <c r="A501" s="5"/>
      <c r="B501" s="11" t="s">
        <v>469</v>
      </c>
      <c r="C501" s="11"/>
      <c r="D501" s="70" t="s">
        <v>771</v>
      </c>
      <c r="E501" s="11">
        <v>3</v>
      </c>
      <c r="F501" s="11">
        <v>2</v>
      </c>
      <c r="G501" s="11">
        <v>0</v>
      </c>
      <c r="H501" s="11">
        <v>0</v>
      </c>
      <c r="I501" s="11">
        <v>0</v>
      </c>
      <c r="J501" s="180"/>
      <c r="M501" s="183">
        <v>141.6</v>
      </c>
      <c r="N501" s="183">
        <v>51.29</v>
      </c>
      <c r="O501" s="183">
        <v>0</v>
      </c>
      <c r="P501" s="183">
        <v>0</v>
      </c>
      <c r="Q501" s="183">
        <v>0</v>
      </c>
      <c r="R501" s="180"/>
      <c r="S501" s="4"/>
      <c r="T501" s="4"/>
      <c r="U501" s="183">
        <f t="shared" si="131"/>
        <v>47.199999999999996</v>
      </c>
      <c r="V501" s="183">
        <f t="shared" si="132"/>
        <v>25.645</v>
      </c>
      <c r="W501" s="183">
        <f t="shared" si="133"/>
        <v>0</v>
      </c>
      <c r="X501" s="183">
        <f t="shared" si="134"/>
        <v>0</v>
      </c>
      <c r="Y501" s="183">
        <f t="shared" si="135"/>
        <v>0</v>
      </c>
      <c r="Z501" s="180"/>
      <c r="AA501" s="4"/>
      <c r="AB501" s="11" t="s">
        <v>469</v>
      </c>
      <c r="AC501" s="11"/>
      <c r="AD501" s="70" t="s">
        <v>771</v>
      </c>
      <c r="AE501" s="23">
        <v>0</v>
      </c>
      <c r="AF501" s="23">
        <v>0</v>
      </c>
      <c r="AG501" s="23">
        <v>0</v>
      </c>
      <c r="AH501" s="23">
        <v>0</v>
      </c>
      <c r="AI501" s="23">
        <v>0</v>
      </c>
      <c r="AJ501" s="180"/>
      <c r="AK501" s="4"/>
      <c r="AL501" s="4"/>
      <c r="AM501" s="185">
        <v>0</v>
      </c>
      <c r="AN501" s="185">
        <v>0</v>
      </c>
      <c r="AO501" s="185">
        <v>0</v>
      </c>
      <c r="AP501" s="185">
        <v>0</v>
      </c>
      <c r="AQ501" s="185">
        <v>0</v>
      </c>
      <c r="AR501" s="180"/>
      <c r="AS501" s="4"/>
      <c r="AT501" s="4"/>
      <c r="AU501" s="185">
        <f t="shared" si="126"/>
        <v>0</v>
      </c>
      <c r="AV501" s="185">
        <f t="shared" si="127"/>
        <v>0</v>
      </c>
      <c r="AW501" s="185">
        <f t="shared" si="128"/>
        <v>0</v>
      </c>
      <c r="AX501" s="185">
        <f t="shared" si="129"/>
        <v>0</v>
      </c>
      <c r="AY501" s="185">
        <f t="shared" si="130"/>
        <v>0</v>
      </c>
      <c r="AZ501" s="180"/>
      <c r="BA501" s="4"/>
    </row>
    <row r="502" spans="1:53" x14ac:dyDescent="0.2">
      <c r="A502" s="5"/>
      <c r="B502" s="11" t="s">
        <v>470</v>
      </c>
      <c r="C502" s="11"/>
      <c r="D502" s="70" t="s">
        <v>773</v>
      </c>
      <c r="E502" s="11">
        <v>99</v>
      </c>
      <c r="F502" s="11">
        <v>58</v>
      </c>
      <c r="G502" s="11">
        <v>39</v>
      </c>
      <c r="H502" s="11">
        <v>28</v>
      </c>
      <c r="I502" s="11">
        <v>24</v>
      </c>
      <c r="J502" s="180"/>
      <c r="M502" s="183">
        <v>9542.0499999999993</v>
      </c>
      <c r="N502" s="183">
        <v>3430.2499999999986</v>
      </c>
      <c r="O502" s="183">
        <v>2435.8200000000006</v>
      </c>
      <c r="P502" s="183">
        <v>2304.7799999999997</v>
      </c>
      <c r="Q502" s="183">
        <v>6860.0099999999993</v>
      </c>
      <c r="R502" s="180"/>
      <c r="S502" s="4"/>
      <c r="T502" s="4"/>
      <c r="U502" s="183">
        <f t="shared" si="131"/>
        <v>96.384343434343421</v>
      </c>
      <c r="V502" s="183">
        <f t="shared" si="132"/>
        <v>59.14224137931032</v>
      </c>
      <c r="W502" s="183">
        <f t="shared" si="133"/>
        <v>62.45692307692309</v>
      </c>
      <c r="X502" s="183">
        <f t="shared" si="134"/>
        <v>82.313571428571422</v>
      </c>
      <c r="Y502" s="183">
        <f t="shared" si="135"/>
        <v>285.83374999999995</v>
      </c>
      <c r="Z502" s="180"/>
      <c r="AA502" s="4"/>
      <c r="AB502" s="11" t="s">
        <v>470</v>
      </c>
      <c r="AC502" s="11"/>
      <c r="AD502" s="70" t="s">
        <v>773</v>
      </c>
      <c r="AE502" s="23">
        <v>32</v>
      </c>
      <c r="AF502" s="23">
        <v>8</v>
      </c>
      <c r="AG502" s="23">
        <v>7</v>
      </c>
      <c r="AH502" s="23">
        <v>5</v>
      </c>
      <c r="AI502" s="23">
        <v>3</v>
      </c>
      <c r="AJ502" s="180"/>
      <c r="AK502" s="4"/>
      <c r="AL502" s="4"/>
      <c r="AM502" s="185">
        <v>13576.610000000006</v>
      </c>
      <c r="AN502" s="185">
        <v>950.7</v>
      </c>
      <c r="AO502" s="185">
        <v>874.94999999999993</v>
      </c>
      <c r="AP502" s="185">
        <v>827.46</v>
      </c>
      <c r="AQ502" s="185">
        <v>1089.5</v>
      </c>
      <c r="AR502" s="180"/>
      <c r="AS502" s="4"/>
      <c r="AT502" s="4"/>
      <c r="AU502" s="185">
        <f t="shared" si="126"/>
        <v>424.26906250000019</v>
      </c>
      <c r="AV502" s="185">
        <f t="shared" si="127"/>
        <v>118.83750000000001</v>
      </c>
      <c r="AW502" s="185">
        <f t="shared" si="128"/>
        <v>124.99285714285713</v>
      </c>
      <c r="AX502" s="185">
        <f t="shared" si="129"/>
        <v>165.49200000000002</v>
      </c>
      <c r="AY502" s="185">
        <f t="shared" si="130"/>
        <v>363.16666666666669</v>
      </c>
      <c r="AZ502" s="180"/>
      <c r="BA502" s="4"/>
    </row>
    <row r="503" spans="1:53" x14ac:dyDescent="0.2">
      <c r="A503" s="5"/>
      <c r="B503" s="11" t="s">
        <v>471</v>
      </c>
      <c r="C503" s="11"/>
      <c r="D503" s="70" t="s">
        <v>774</v>
      </c>
      <c r="E503" s="11">
        <v>7</v>
      </c>
      <c r="F503" s="11">
        <v>3</v>
      </c>
      <c r="G503" s="11">
        <v>3</v>
      </c>
      <c r="H503" s="11">
        <v>3</v>
      </c>
      <c r="I503" s="11">
        <v>1</v>
      </c>
      <c r="J503" s="180"/>
      <c r="M503" s="183">
        <v>625.80000000000007</v>
      </c>
      <c r="N503" s="183">
        <v>188.59</v>
      </c>
      <c r="O503" s="183">
        <v>156.21</v>
      </c>
      <c r="P503" s="183">
        <v>161.99</v>
      </c>
      <c r="Q503" s="183">
        <v>64.59</v>
      </c>
      <c r="R503" s="180"/>
      <c r="S503" s="4"/>
      <c r="T503" s="4"/>
      <c r="U503" s="183">
        <f t="shared" si="131"/>
        <v>89.4</v>
      </c>
      <c r="V503" s="183">
        <f t="shared" si="132"/>
        <v>62.863333333333337</v>
      </c>
      <c r="W503" s="183">
        <f t="shared" si="133"/>
        <v>52.07</v>
      </c>
      <c r="X503" s="183">
        <f t="shared" si="134"/>
        <v>53.99666666666667</v>
      </c>
      <c r="Y503" s="183">
        <f t="shared" si="135"/>
        <v>64.59</v>
      </c>
      <c r="Z503" s="180"/>
      <c r="AA503" s="4"/>
      <c r="AB503" s="11" t="s">
        <v>471</v>
      </c>
      <c r="AC503" s="11"/>
      <c r="AD503" s="70" t="s">
        <v>774</v>
      </c>
      <c r="AE503" s="23">
        <v>1</v>
      </c>
      <c r="AF503" s="23">
        <v>1</v>
      </c>
      <c r="AG503" s="23">
        <v>1</v>
      </c>
      <c r="AH503" s="23">
        <v>1</v>
      </c>
      <c r="AI503" s="23">
        <v>1</v>
      </c>
      <c r="AJ503" s="180"/>
      <c r="AK503" s="4"/>
      <c r="AL503" s="4"/>
      <c r="AM503" s="185">
        <v>453.11</v>
      </c>
      <c r="AN503" s="185">
        <v>425.86</v>
      </c>
      <c r="AO503" s="185">
        <v>502.58</v>
      </c>
      <c r="AP503" s="185">
        <v>337.68</v>
      </c>
      <c r="AQ503" s="185">
        <v>3534.76</v>
      </c>
      <c r="AR503" s="180"/>
      <c r="AS503" s="4"/>
      <c r="AT503" s="4"/>
      <c r="AU503" s="185">
        <f t="shared" si="126"/>
        <v>453.11</v>
      </c>
      <c r="AV503" s="185">
        <f t="shared" si="127"/>
        <v>425.86</v>
      </c>
      <c r="AW503" s="185">
        <f t="shared" si="128"/>
        <v>502.58</v>
      </c>
      <c r="AX503" s="185">
        <f t="shared" si="129"/>
        <v>337.68</v>
      </c>
      <c r="AY503" s="185">
        <f t="shared" si="130"/>
        <v>3534.76</v>
      </c>
      <c r="AZ503" s="180"/>
      <c r="BA503" s="4"/>
    </row>
    <row r="504" spans="1:53" x14ac:dyDescent="0.2">
      <c r="A504" s="5"/>
      <c r="B504" s="11" t="s">
        <v>472</v>
      </c>
      <c r="C504" s="11"/>
      <c r="D504" s="70" t="s">
        <v>775</v>
      </c>
      <c r="E504" s="11">
        <v>3</v>
      </c>
      <c r="F504" s="11">
        <v>1</v>
      </c>
      <c r="G504" s="11">
        <v>2</v>
      </c>
      <c r="H504" s="11">
        <v>1</v>
      </c>
      <c r="I504" s="11">
        <v>0</v>
      </c>
      <c r="J504" s="180"/>
      <c r="M504" s="183">
        <v>247.22</v>
      </c>
      <c r="N504" s="183">
        <v>71.510000000000005</v>
      </c>
      <c r="O504" s="183">
        <v>107.5</v>
      </c>
      <c r="P504" s="183">
        <v>27.36</v>
      </c>
      <c r="Q504" s="183">
        <v>0</v>
      </c>
      <c r="R504" s="180"/>
      <c r="S504" s="4"/>
      <c r="T504" s="4"/>
      <c r="U504" s="183">
        <f t="shared" si="131"/>
        <v>82.406666666666666</v>
      </c>
      <c r="V504" s="183">
        <f t="shared" si="132"/>
        <v>71.510000000000005</v>
      </c>
      <c r="W504" s="183">
        <f t="shared" si="133"/>
        <v>53.75</v>
      </c>
      <c r="X504" s="183">
        <f t="shared" si="134"/>
        <v>27.36</v>
      </c>
      <c r="Y504" s="183">
        <f t="shared" si="135"/>
        <v>0</v>
      </c>
      <c r="Z504" s="180"/>
      <c r="AA504" s="4"/>
      <c r="AB504" s="11" t="s">
        <v>472</v>
      </c>
      <c r="AC504" s="11"/>
      <c r="AD504" s="70" t="s">
        <v>775</v>
      </c>
      <c r="AE504" s="23">
        <v>1</v>
      </c>
      <c r="AF504" s="23">
        <v>0</v>
      </c>
      <c r="AG504" s="23">
        <v>0</v>
      </c>
      <c r="AH504" s="23">
        <v>0</v>
      </c>
      <c r="AI504" s="23">
        <v>0</v>
      </c>
      <c r="AJ504" s="180"/>
      <c r="AK504" s="4"/>
      <c r="AL504" s="4"/>
      <c r="AM504" s="185">
        <v>46.06</v>
      </c>
      <c r="AN504" s="185">
        <v>0</v>
      </c>
      <c r="AO504" s="185">
        <v>0</v>
      </c>
      <c r="AP504" s="185">
        <v>0</v>
      </c>
      <c r="AQ504" s="185">
        <v>0</v>
      </c>
      <c r="AR504" s="180"/>
      <c r="AS504" s="4"/>
      <c r="AT504" s="4"/>
      <c r="AU504" s="185">
        <f t="shared" si="126"/>
        <v>46.06</v>
      </c>
      <c r="AV504" s="185">
        <f t="shared" si="127"/>
        <v>0</v>
      </c>
      <c r="AW504" s="185">
        <f t="shared" si="128"/>
        <v>0</v>
      </c>
      <c r="AX504" s="185">
        <f t="shared" si="129"/>
        <v>0</v>
      </c>
      <c r="AY504" s="185">
        <f t="shared" si="130"/>
        <v>0</v>
      </c>
      <c r="AZ504" s="180"/>
      <c r="BA504" s="4"/>
    </row>
    <row r="505" spans="1:53" x14ac:dyDescent="0.2">
      <c r="A505" s="5"/>
      <c r="B505" s="11" t="s">
        <v>474</v>
      </c>
      <c r="C505" s="11"/>
      <c r="D505" s="70" t="s">
        <v>777</v>
      </c>
      <c r="E505" s="11">
        <v>32</v>
      </c>
      <c r="F505" s="11">
        <v>16</v>
      </c>
      <c r="G505" s="11">
        <v>13</v>
      </c>
      <c r="H505" s="11">
        <v>8</v>
      </c>
      <c r="I505" s="11">
        <v>4</v>
      </c>
      <c r="J505" s="180"/>
      <c r="M505" s="183">
        <v>2009.7399999999996</v>
      </c>
      <c r="N505" s="183">
        <v>1121.29</v>
      </c>
      <c r="O505" s="183">
        <v>737.85</v>
      </c>
      <c r="P505" s="183">
        <v>686.9899999999999</v>
      </c>
      <c r="Q505" s="183">
        <v>2550.04</v>
      </c>
      <c r="R505" s="180"/>
      <c r="S505" s="4"/>
      <c r="T505" s="4"/>
      <c r="U505" s="183">
        <f t="shared" si="131"/>
        <v>62.804374999999986</v>
      </c>
      <c r="V505" s="183">
        <f t="shared" si="132"/>
        <v>70.080624999999998</v>
      </c>
      <c r="W505" s="183">
        <f t="shared" si="133"/>
        <v>56.757692307692309</v>
      </c>
      <c r="X505" s="183">
        <f t="shared" si="134"/>
        <v>85.873749999999987</v>
      </c>
      <c r="Y505" s="183">
        <f t="shared" si="135"/>
        <v>637.51</v>
      </c>
      <c r="Z505" s="180"/>
      <c r="AA505" s="4"/>
      <c r="AB505" s="11" t="s">
        <v>474</v>
      </c>
      <c r="AC505" s="11"/>
      <c r="AD505" s="70" t="s">
        <v>777</v>
      </c>
      <c r="AE505" s="23">
        <v>5</v>
      </c>
      <c r="AF505" s="23">
        <v>2</v>
      </c>
      <c r="AG505" s="23">
        <v>0</v>
      </c>
      <c r="AH505" s="23">
        <v>0</v>
      </c>
      <c r="AI505" s="23">
        <v>0</v>
      </c>
      <c r="AJ505" s="180"/>
      <c r="AK505" s="4"/>
      <c r="AL505" s="4"/>
      <c r="AM505" s="185">
        <v>910.7</v>
      </c>
      <c r="AN505" s="185">
        <v>126.86999999999999</v>
      </c>
      <c r="AO505" s="185">
        <v>0</v>
      </c>
      <c r="AP505" s="185">
        <v>0</v>
      </c>
      <c r="AQ505" s="185">
        <v>0</v>
      </c>
      <c r="AR505" s="180"/>
      <c r="AS505" s="4"/>
      <c r="AT505" s="4"/>
      <c r="AU505" s="185">
        <f t="shared" si="126"/>
        <v>182.14000000000001</v>
      </c>
      <c r="AV505" s="185">
        <f t="shared" si="127"/>
        <v>63.434999999999995</v>
      </c>
      <c r="AW505" s="185">
        <f t="shared" si="128"/>
        <v>0</v>
      </c>
      <c r="AX505" s="185">
        <f t="shared" si="129"/>
        <v>0</v>
      </c>
      <c r="AY505" s="185">
        <f t="shared" si="130"/>
        <v>0</v>
      </c>
      <c r="AZ505" s="180"/>
      <c r="BA505" s="4"/>
    </row>
    <row r="506" spans="1:53" x14ac:dyDescent="0.2">
      <c r="A506" s="5"/>
      <c r="B506" s="11" t="s">
        <v>475</v>
      </c>
      <c r="C506" s="11"/>
      <c r="D506" s="70" t="s">
        <v>778</v>
      </c>
      <c r="E506" s="11">
        <v>96</v>
      </c>
      <c r="F506" s="11">
        <v>63</v>
      </c>
      <c r="G506" s="11">
        <v>52</v>
      </c>
      <c r="H506" s="11">
        <v>43</v>
      </c>
      <c r="I506" s="11">
        <v>29</v>
      </c>
      <c r="J506" s="180"/>
      <c r="M506" s="183">
        <v>3645.1500000000005</v>
      </c>
      <c r="N506" s="183">
        <v>2466.4299999999998</v>
      </c>
      <c r="O506" s="183">
        <v>2972.7200000000012</v>
      </c>
      <c r="P506" s="183">
        <v>2774.11</v>
      </c>
      <c r="Q506" s="183">
        <v>9880.1500000000033</v>
      </c>
      <c r="R506" s="180"/>
      <c r="S506" s="4"/>
      <c r="T506" s="4"/>
      <c r="U506" s="183">
        <f t="shared" si="131"/>
        <v>37.970312500000006</v>
      </c>
      <c r="V506" s="183">
        <f t="shared" si="132"/>
        <v>39.149682539682537</v>
      </c>
      <c r="W506" s="183">
        <f t="shared" si="133"/>
        <v>57.167692307692327</v>
      </c>
      <c r="X506" s="183">
        <f t="shared" si="134"/>
        <v>64.514186046511625</v>
      </c>
      <c r="Y506" s="183">
        <f t="shared" si="135"/>
        <v>340.694827586207</v>
      </c>
      <c r="Z506" s="180"/>
      <c r="AA506" s="4"/>
      <c r="AB506" s="11" t="s">
        <v>475</v>
      </c>
      <c r="AC506" s="11"/>
      <c r="AD506" s="70" t="s">
        <v>778</v>
      </c>
      <c r="AE506" s="23">
        <v>14</v>
      </c>
      <c r="AF506" s="23">
        <v>5</v>
      </c>
      <c r="AG506" s="23">
        <v>3</v>
      </c>
      <c r="AH506" s="23">
        <v>3</v>
      </c>
      <c r="AI506" s="23">
        <v>3</v>
      </c>
      <c r="AJ506" s="180"/>
      <c r="AK506" s="4"/>
      <c r="AL506" s="4"/>
      <c r="AM506" s="185">
        <v>739.13000000000011</v>
      </c>
      <c r="AN506" s="185">
        <v>214.28</v>
      </c>
      <c r="AO506" s="185">
        <v>150.75</v>
      </c>
      <c r="AP506" s="185">
        <v>233.96</v>
      </c>
      <c r="AQ506" s="185">
        <v>866.36999999999989</v>
      </c>
      <c r="AR506" s="180"/>
      <c r="AS506" s="4"/>
      <c r="AT506" s="4"/>
      <c r="AU506" s="185">
        <f t="shared" si="126"/>
        <v>52.795000000000009</v>
      </c>
      <c r="AV506" s="185">
        <f t="shared" si="127"/>
        <v>42.856000000000002</v>
      </c>
      <c r="AW506" s="185">
        <f t="shared" si="128"/>
        <v>50.25</v>
      </c>
      <c r="AX506" s="185">
        <f t="shared" si="129"/>
        <v>77.986666666666665</v>
      </c>
      <c r="AY506" s="185">
        <f t="shared" si="130"/>
        <v>288.78999999999996</v>
      </c>
      <c r="AZ506" s="180"/>
      <c r="BA506" s="4"/>
    </row>
    <row r="507" spans="1:53" x14ac:dyDescent="0.2">
      <c r="A507" s="5"/>
      <c r="B507" s="11" t="s">
        <v>476</v>
      </c>
      <c r="C507" s="11"/>
      <c r="D507" s="70" t="s">
        <v>779</v>
      </c>
      <c r="E507" s="11">
        <v>1</v>
      </c>
      <c r="F507" s="11">
        <v>0</v>
      </c>
      <c r="G507" s="11">
        <v>0</v>
      </c>
      <c r="H507" s="11">
        <v>0</v>
      </c>
      <c r="I507" s="11">
        <v>0</v>
      </c>
      <c r="J507" s="180"/>
      <c r="M507" s="183">
        <v>89.95</v>
      </c>
      <c r="N507" s="183">
        <v>0</v>
      </c>
      <c r="O507" s="183">
        <v>0</v>
      </c>
      <c r="P507" s="183">
        <v>0</v>
      </c>
      <c r="Q507" s="183">
        <v>0</v>
      </c>
      <c r="R507" s="180"/>
      <c r="S507" s="4"/>
      <c r="T507" s="4"/>
      <c r="U507" s="183">
        <f t="shared" si="131"/>
        <v>89.95</v>
      </c>
      <c r="V507" s="183">
        <f t="shared" si="132"/>
        <v>0</v>
      </c>
      <c r="W507" s="183">
        <f t="shared" si="133"/>
        <v>0</v>
      </c>
      <c r="X507" s="183">
        <f t="shared" si="134"/>
        <v>0</v>
      </c>
      <c r="Y507" s="183">
        <f t="shared" si="135"/>
        <v>0</v>
      </c>
      <c r="Z507" s="180"/>
      <c r="AA507" s="4"/>
      <c r="AB507" s="11" t="s">
        <v>476</v>
      </c>
      <c r="AC507" s="11"/>
      <c r="AD507" s="70" t="s">
        <v>779</v>
      </c>
      <c r="AE507" s="23">
        <v>0</v>
      </c>
      <c r="AF507" s="23">
        <v>0</v>
      </c>
      <c r="AG507" s="23">
        <v>0</v>
      </c>
      <c r="AH507" s="23">
        <v>0</v>
      </c>
      <c r="AI507" s="23">
        <v>0</v>
      </c>
      <c r="AJ507" s="180"/>
      <c r="AK507" s="4"/>
      <c r="AL507" s="4"/>
      <c r="AM507" s="185">
        <v>0</v>
      </c>
      <c r="AN507" s="185">
        <v>0</v>
      </c>
      <c r="AO507" s="185">
        <v>0</v>
      </c>
      <c r="AP507" s="185">
        <v>0</v>
      </c>
      <c r="AQ507" s="185">
        <v>0</v>
      </c>
      <c r="AR507" s="180"/>
      <c r="AS507" s="4"/>
      <c r="AT507" s="4"/>
      <c r="AU507" s="185">
        <f t="shared" si="126"/>
        <v>0</v>
      </c>
      <c r="AV507" s="185">
        <f t="shared" si="127"/>
        <v>0</v>
      </c>
      <c r="AW507" s="185">
        <f t="shared" si="128"/>
        <v>0</v>
      </c>
      <c r="AX507" s="185">
        <f t="shared" si="129"/>
        <v>0</v>
      </c>
      <c r="AY507" s="185">
        <f t="shared" si="130"/>
        <v>0</v>
      </c>
      <c r="AZ507" s="180"/>
      <c r="BA507" s="4"/>
    </row>
    <row r="508" spans="1:53" x14ac:dyDescent="0.2">
      <c r="A508" s="5"/>
      <c r="B508" s="11" t="s">
        <v>477</v>
      </c>
      <c r="C508" s="11"/>
      <c r="D508" s="70" t="s">
        <v>780</v>
      </c>
      <c r="E508" s="11">
        <v>394</v>
      </c>
      <c r="F508" s="11">
        <v>190</v>
      </c>
      <c r="G508" s="11">
        <v>131</v>
      </c>
      <c r="H508" s="11">
        <v>110</v>
      </c>
      <c r="I508" s="11">
        <v>77</v>
      </c>
      <c r="J508" s="180"/>
      <c r="M508" s="183">
        <v>27318.710000000054</v>
      </c>
      <c r="N508" s="183">
        <v>14864.280000000006</v>
      </c>
      <c r="O508" s="183">
        <v>10200.880000000001</v>
      </c>
      <c r="P508" s="183">
        <v>10203.029999999999</v>
      </c>
      <c r="Q508" s="183">
        <v>26474.539999999997</v>
      </c>
      <c r="R508" s="180"/>
      <c r="S508" s="4"/>
      <c r="T508" s="4"/>
      <c r="U508" s="183">
        <f t="shared" si="131"/>
        <v>69.336827411167647</v>
      </c>
      <c r="V508" s="183">
        <f t="shared" si="132"/>
        <v>78.233052631578985</v>
      </c>
      <c r="W508" s="183">
        <f t="shared" si="133"/>
        <v>77.869312977099241</v>
      </c>
      <c r="X508" s="183">
        <f t="shared" si="134"/>
        <v>92.754818181818166</v>
      </c>
      <c r="Y508" s="183">
        <f t="shared" si="135"/>
        <v>343.82519480519477</v>
      </c>
      <c r="Z508" s="180"/>
      <c r="AA508" s="4"/>
      <c r="AB508" s="11" t="s">
        <v>477</v>
      </c>
      <c r="AC508" s="11"/>
      <c r="AD508" s="70" t="s">
        <v>780</v>
      </c>
      <c r="AE508" s="23">
        <v>108</v>
      </c>
      <c r="AF508" s="23">
        <v>43</v>
      </c>
      <c r="AG508" s="23">
        <v>20</v>
      </c>
      <c r="AH508" s="23">
        <v>15</v>
      </c>
      <c r="AI508" s="23">
        <v>12</v>
      </c>
      <c r="AJ508" s="180"/>
      <c r="AK508" s="4"/>
      <c r="AL508" s="4"/>
      <c r="AM508" s="185">
        <v>69348.389999999985</v>
      </c>
      <c r="AN508" s="185">
        <v>25795.39</v>
      </c>
      <c r="AO508" s="185">
        <v>14074.489999999998</v>
      </c>
      <c r="AP508" s="185">
        <v>26822.669999999995</v>
      </c>
      <c r="AQ508" s="185">
        <v>11190.189999999999</v>
      </c>
      <c r="AR508" s="180"/>
      <c r="AS508" s="4"/>
      <c r="AT508" s="4"/>
      <c r="AU508" s="185">
        <f t="shared" si="126"/>
        <v>642.1147222222221</v>
      </c>
      <c r="AV508" s="185">
        <f t="shared" si="127"/>
        <v>599.8927906976744</v>
      </c>
      <c r="AW508" s="185">
        <f t="shared" si="128"/>
        <v>703.72449999999992</v>
      </c>
      <c r="AX508" s="185">
        <f t="shared" si="129"/>
        <v>1788.1779999999997</v>
      </c>
      <c r="AY508" s="185">
        <f t="shared" si="130"/>
        <v>932.51583333333326</v>
      </c>
      <c r="AZ508" s="180"/>
      <c r="BA508" s="4"/>
    </row>
    <row r="509" spans="1:53" x14ac:dyDescent="0.2">
      <c r="A509" s="5"/>
      <c r="B509" s="11" t="s">
        <v>478</v>
      </c>
      <c r="C509" s="11"/>
      <c r="D509" s="70" t="s">
        <v>781</v>
      </c>
      <c r="E509" s="11">
        <v>685</v>
      </c>
      <c r="F509" s="11">
        <v>350</v>
      </c>
      <c r="G509" s="11">
        <v>219</v>
      </c>
      <c r="H509" s="11">
        <v>179</v>
      </c>
      <c r="I509" s="11">
        <v>114</v>
      </c>
      <c r="J509" s="180"/>
      <c r="M509" s="183">
        <v>48433.580000000045</v>
      </c>
      <c r="N509" s="183">
        <v>24481.129999999994</v>
      </c>
      <c r="O509" s="183">
        <v>13112.869999999988</v>
      </c>
      <c r="P509" s="183">
        <v>18887.730000000007</v>
      </c>
      <c r="Q509" s="183">
        <v>49739.770000000004</v>
      </c>
      <c r="R509" s="180"/>
      <c r="S509" s="4"/>
      <c r="T509" s="4"/>
      <c r="U509" s="183">
        <f t="shared" si="131"/>
        <v>70.705956204379632</v>
      </c>
      <c r="V509" s="183">
        <f t="shared" si="132"/>
        <v>69.946085714285701</v>
      </c>
      <c r="W509" s="183">
        <f t="shared" si="133"/>
        <v>59.876118721461133</v>
      </c>
      <c r="X509" s="183">
        <f t="shared" si="134"/>
        <v>105.51804469273746</v>
      </c>
      <c r="Y509" s="183">
        <f t="shared" si="135"/>
        <v>436.31377192982461</v>
      </c>
      <c r="Z509" s="180"/>
      <c r="AA509" s="4"/>
      <c r="AB509" s="11" t="s">
        <v>478</v>
      </c>
      <c r="AC509" s="11"/>
      <c r="AD509" s="70" t="s">
        <v>781</v>
      </c>
      <c r="AE509" s="23">
        <v>140</v>
      </c>
      <c r="AF509" s="23">
        <v>45</v>
      </c>
      <c r="AG509" s="23">
        <v>22</v>
      </c>
      <c r="AH509" s="23">
        <v>15</v>
      </c>
      <c r="AI509" s="23">
        <v>15</v>
      </c>
      <c r="AJ509" s="180"/>
      <c r="AK509" s="4"/>
      <c r="AL509" s="4"/>
      <c r="AM509" s="185">
        <v>50896.610000000008</v>
      </c>
      <c r="AN509" s="185">
        <v>71598.44</v>
      </c>
      <c r="AO509" s="185">
        <v>2760.24</v>
      </c>
      <c r="AP509" s="185">
        <v>3648.08</v>
      </c>
      <c r="AQ509" s="185">
        <v>13774.55</v>
      </c>
      <c r="AR509" s="180"/>
      <c r="AS509" s="4"/>
      <c r="AT509" s="4"/>
      <c r="AU509" s="185">
        <f t="shared" si="126"/>
        <v>363.54721428571435</v>
      </c>
      <c r="AV509" s="185">
        <f t="shared" si="127"/>
        <v>1591.0764444444444</v>
      </c>
      <c r="AW509" s="185">
        <f t="shared" si="128"/>
        <v>125.46545454545453</v>
      </c>
      <c r="AX509" s="185">
        <f t="shared" si="129"/>
        <v>243.20533333333333</v>
      </c>
      <c r="AY509" s="185">
        <f t="shared" si="130"/>
        <v>918.30333333333328</v>
      </c>
      <c r="AZ509" s="180"/>
      <c r="BA509" s="4"/>
    </row>
    <row r="510" spans="1:53" x14ac:dyDescent="0.2">
      <c r="A510" s="5"/>
      <c r="B510" s="11" t="s">
        <v>478</v>
      </c>
      <c r="C510" s="11"/>
      <c r="D510" s="70" t="s">
        <v>782</v>
      </c>
      <c r="E510" s="11">
        <v>62</v>
      </c>
      <c r="F510" s="11">
        <v>35</v>
      </c>
      <c r="G510" s="11">
        <v>24</v>
      </c>
      <c r="H510" s="11">
        <v>17</v>
      </c>
      <c r="I510" s="11">
        <v>12</v>
      </c>
      <c r="J510" s="180"/>
      <c r="M510" s="183">
        <v>2742.0199999999995</v>
      </c>
      <c r="N510" s="183">
        <v>2482.87</v>
      </c>
      <c r="O510" s="183">
        <v>1215.4899999999998</v>
      </c>
      <c r="P510" s="183">
        <v>2317.9399999999996</v>
      </c>
      <c r="Q510" s="183">
        <v>3350.5800000000004</v>
      </c>
      <c r="R510" s="180"/>
      <c r="S510" s="4"/>
      <c r="T510" s="4"/>
      <c r="U510" s="183">
        <f t="shared" si="131"/>
        <v>44.226129032258058</v>
      </c>
      <c r="V510" s="183">
        <f t="shared" si="132"/>
        <v>70.939142857142855</v>
      </c>
      <c r="W510" s="183">
        <f t="shared" si="133"/>
        <v>50.645416666666655</v>
      </c>
      <c r="X510" s="183">
        <f t="shared" si="134"/>
        <v>136.34941176470585</v>
      </c>
      <c r="Y510" s="183">
        <f t="shared" si="135"/>
        <v>279.21500000000003</v>
      </c>
      <c r="Z510" s="180"/>
      <c r="AA510" s="4"/>
      <c r="AB510" s="11" t="s">
        <v>478</v>
      </c>
      <c r="AC510" s="11"/>
      <c r="AD510" s="70" t="s">
        <v>782</v>
      </c>
      <c r="AE510" s="23">
        <v>16</v>
      </c>
      <c r="AF510" s="23">
        <v>9</v>
      </c>
      <c r="AG510" s="23">
        <v>6</v>
      </c>
      <c r="AH510" s="23">
        <v>5</v>
      </c>
      <c r="AI510" s="23">
        <v>2</v>
      </c>
      <c r="AJ510" s="180"/>
      <c r="AK510" s="4"/>
      <c r="AL510" s="4"/>
      <c r="AM510" s="185">
        <v>2332.5700000000002</v>
      </c>
      <c r="AN510" s="185">
        <v>738.58</v>
      </c>
      <c r="AO510" s="185">
        <v>634.55000000000007</v>
      </c>
      <c r="AP510" s="185">
        <v>859.01</v>
      </c>
      <c r="AQ510" s="185">
        <v>266.19</v>
      </c>
      <c r="AR510" s="180"/>
      <c r="AS510" s="4"/>
      <c r="AT510" s="4"/>
      <c r="AU510" s="185">
        <f t="shared" si="126"/>
        <v>145.78562500000001</v>
      </c>
      <c r="AV510" s="185">
        <f t="shared" si="127"/>
        <v>82.064444444444447</v>
      </c>
      <c r="AW510" s="185">
        <f t="shared" si="128"/>
        <v>105.75833333333334</v>
      </c>
      <c r="AX510" s="185">
        <f t="shared" si="129"/>
        <v>171.80199999999999</v>
      </c>
      <c r="AY510" s="185">
        <f t="shared" si="130"/>
        <v>133.095</v>
      </c>
      <c r="AZ510" s="180"/>
      <c r="BA510" s="4"/>
    </row>
    <row r="511" spans="1:53" x14ac:dyDescent="0.2">
      <c r="A511" s="5"/>
      <c r="B511" s="11" t="s">
        <v>479</v>
      </c>
      <c r="C511" s="11"/>
      <c r="D511" s="70" t="s">
        <v>784</v>
      </c>
      <c r="E511" s="11">
        <v>523</v>
      </c>
      <c r="F511" s="11">
        <v>246</v>
      </c>
      <c r="G511" s="11">
        <v>153</v>
      </c>
      <c r="H511" s="11">
        <v>112</v>
      </c>
      <c r="I511" s="11">
        <v>81</v>
      </c>
      <c r="J511" s="180"/>
      <c r="M511" s="183">
        <v>36465.740000000042</v>
      </c>
      <c r="N511" s="183">
        <v>17045.540000000005</v>
      </c>
      <c r="O511" s="183">
        <v>11303.779999999995</v>
      </c>
      <c r="P511" s="183">
        <v>12595.34</v>
      </c>
      <c r="Q511" s="183">
        <v>33209.229999999996</v>
      </c>
      <c r="R511" s="180"/>
      <c r="S511" s="4"/>
      <c r="T511" s="4"/>
      <c r="U511" s="183">
        <f t="shared" si="131"/>
        <v>69.724168260038326</v>
      </c>
      <c r="V511" s="183">
        <f t="shared" si="132"/>
        <v>69.290813008130101</v>
      </c>
      <c r="W511" s="183">
        <f t="shared" si="133"/>
        <v>73.880915032679709</v>
      </c>
      <c r="X511" s="183">
        <f t="shared" si="134"/>
        <v>112.45839285714285</v>
      </c>
      <c r="Y511" s="183">
        <f t="shared" si="135"/>
        <v>409.99049382716044</v>
      </c>
      <c r="Z511" s="180"/>
      <c r="AA511" s="4"/>
      <c r="AB511" s="11" t="s">
        <v>479</v>
      </c>
      <c r="AC511" s="11"/>
      <c r="AD511" s="70" t="s">
        <v>784</v>
      </c>
      <c r="AE511" s="23">
        <v>57</v>
      </c>
      <c r="AF511" s="23">
        <v>14</v>
      </c>
      <c r="AG511" s="23">
        <v>4</v>
      </c>
      <c r="AH511" s="23">
        <v>3</v>
      </c>
      <c r="AI511" s="23">
        <v>5</v>
      </c>
      <c r="AJ511" s="180"/>
      <c r="AK511" s="4"/>
      <c r="AL511" s="4"/>
      <c r="AM511" s="185">
        <v>20231.10999999999</v>
      </c>
      <c r="AN511" s="185">
        <v>1992.24</v>
      </c>
      <c r="AO511" s="185">
        <v>91.33</v>
      </c>
      <c r="AP511" s="185">
        <v>137.76</v>
      </c>
      <c r="AQ511" s="185">
        <v>3096.99</v>
      </c>
      <c r="AR511" s="180"/>
      <c r="AS511" s="4"/>
      <c r="AT511" s="4"/>
      <c r="AU511" s="185">
        <f t="shared" si="126"/>
        <v>354.93175438596472</v>
      </c>
      <c r="AV511" s="185">
        <f t="shared" si="127"/>
        <v>142.30285714285714</v>
      </c>
      <c r="AW511" s="185">
        <f t="shared" si="128"/>
        <v>22.8325</v>
      </c>
      <c r="AX511" s="185">
        <f t="shared" si="129"/>
        <v>45.919999999999995</v>
      </c>
      <c r="AY511" s="185">
        <f t="shared" si="130"/>
        <v>619.39799999999991</v>
      </c>
      <c r="AZ511" s="180"/>
      <c r="BA511" s="4"/>
    </row>
    <row r="512" spans="1:53" x14ac:dyDescent="0.2">
      <c r="A512" s="5"/>
      <c r="B512" s="11" t="s">
        <v>482</v>
      </c>
      <c r="C512" s="11"/>
      <c r="D512" s="70" t="s">
        <v>787</v>
      </c>
      <c r="E512" s="11">
        <v>66</v>
      </c>
      <c r="F512" s="11">
        <v>34</v>
      </c>
      <c r="G512" s="11">
        <v>20</v>
      </c>
      <c r="H512" s="11">
        <v>14</v>
      </c>
      <c r="I512" s="11">
        <v>8</v>
      </c>
      <c r="J512" s="180"/>
      <c r="M512" s="183">
        <v>6159.9100000000035</v>
      </c>
      <c r="N512" s="183">
        <v>3259.44</v>
      </c>
      <c r="O512" s="183">
        <v>1421.0700000000002</v>
      </c>
      <c r="P512" s="183">
        <v>1504.2299999999998</v>
      </c>
      <c r="Q512" s="183">
        <v>2806.21</v>
      </c>
      <c r="R512" s="180"/>
      <c r="S512" s="4"/>
      <c r="T512" s="4"/>
      <c r="U512" s="183">
        <f t="shared" si="131"/>
        <v>93.33196969696975</v>
      </c>
      <c r="V512" s="183">
        <f t="shared" si="132"/>
        <v>95.865882352941185</v>
      </c>
      <c r="W512" s="183">
        <f t="shared" si="133"/>
        <v>71.053500000000014</v>
      </c>
      <c r="X512" s="183">
        <f t="shared" si="134"/>
        <v>107.44499999999998</v>
      </c>
      <c r="Y512" s="183">
        <f t="shared" si="135"/>
        <v>350.77625</v>
      </c>
      <c r="Z512" s="180"/>
      <c r="AA512" s="4"/>
      <c r="AB512" s="11" t="s">
        <v>482</v>
      </c>
      <c r="AC512" s="11"/>
      <c r="AD512" s="70" t="s">
        <v>787</v>
      </c>
      <c r="AE512" s="23">
        <v>11</v>
      </c>
      <c r="AF512" s="23">
        <v>3</v>
      </c>
      <c r="AG512" s="23">
        <v>0</v>
      </c>
      <c r="AH512" s="23">
        <v>1</v>
      </c>
      <c r="AI512" s="23">
        <v>0</v>
      </c>
      <c r="AJ512" s="180"/>
      <c r="AK512" s="4"/>
      <c r="AL512" s="4"/>
      <c r="AM512" s="185">
        <v>4986.7200000000012</v>
      </c>
      <c r="AN512" s="185">
        <v>1054.57</v>
      </c>
      <c r="AO512" s="185">
        <v>0</v>
      </c>
      <c r="AP512" s="185">
        <v>59.96</v>
      </c>
      <c r="AQ512" s="185">
        <v>0</v>
      </c>
      <c r="AR512" s="180"/>
      <c r="AS512" s="4"/>
      <c r="AT512" s="4"/>
      <c r="AU512" s="185">
        <f t="shared" si="126"/>
        <v>453.33818181818191</v>
      </c>
      <c r="AV512" s="185">
        <f t="shared" si="127"/>
        <v>351.52333333333331</v>
      </c>
      <c r="AW512" s="185">
        <f t="shared" si="128"/>
        <v>0</v>
      </c>
      <c r="AX512" s="185">
        <f t="shared" si="129"/>
        <v>59.96</v>
      </c>
      <c r="AY512" s="185">
        <f t="shared" si="130"/>
        <v>0</v>
      </c>
      <c r="AZ512" s="180"/>
      <c r="BA512" s="4"/>
    </row>
    <row r="513" spans="1:53" x14ac:dyDescent="0.2">
      <c r="A513" s="5"/>
      <c r="B513" s="11" t="s">
        <v>486</v>
      </c>
      <c r="C513" s="11"/>
      <c r="D513" s="70" t="s">
        <v>792</v>
      </c>
      <c r="E513" s="11">
        <v>434</v>
      </c>
      <c r="F513" s="11">
        <v>276</v>
      </c>
      <c r="G513" s="11">
        <v>191</v>
      </c>
      <c r="H513" s="11">
        <v>163</v>
      </c>
      <c r="I513" s="11">
        <v>119</v>
      </c>
      <c r="J513" s="180"/>
      <c r="M513" s="183">
        <v>22173.77000000003</v>
      </c>
      <c r="N513" s="183">
        <v>14523.560000000009</v>
      </c>
      <c r="O513" s="183">
        <v>9285.39</v>
      </c>
      <c r="P513" s="183">
        <v>15044.190000000002</v>
      </c>
      <c r="Q513" s="183">
        <v>43959.029999999992</v>
      </c>
      <c r="R513" s="180"/>
      <c r="S513" s="4"/>
      <c r="T513" s="4"/>
      <c r="U513" s="183">
        <f t="shared" si="131"/>
        <v>51.091635944700528</v>
      </c>
      <c r="V513" s="183">
        <f t="shared" si="132"/>
        <v>52.621594202898585</v>
      </c>
      <c r="W513" s="183">
        <f t="shared" si="133"/>
        <v>48.614607329842926</v>
      </c>
      <c r="X513" s="183">
        <f t="shared" si="134"/>
        <v>92.295644171779159</v>
      </c>
      <c r="Y513" s="183">
        <f t="shared" si="135"/>
        <v>369.40361344537808</v>
      </c>
      <c r="Z513" s="180"/>
      <c r="AA513" s="4"/>
      <c r="AB513" s="11" t="s">
        <v>486</v>
      </c>
      <c r="AC513" s="11"/>
      <c r="AD513" s="70" t="s">
        <v>792</v>
      </c>
      <c r="AE513" s="23">
        <v>27</v>
      </c>
      <c r="AF513" s="23">
        <v>30</v>
      </c>
      <c r="AG513" s="23">
        <v>2</v>
      </c>
      <c r="AH513" s="23">
        <v>3</v>
      </c>
      <c r="AI513" s="23">
        <v>1</v>
      </c>
      <c r="AJ513" s="180"/>
      <c r="AK513" s="4"/>
      <c r="AL513" s="4"/>
      <c r="AM513" s="185">
        <v>16275.589999999998</v>
      </c>
      <c r="AN513" s="185">
        <v>5196.5599999999995</v>
      </c>
      <c r="AO513" s="185">
        <v>210.96</v>
      </c>
      <c r="AP513" s="185">
        <v>227</v>
      </c>
      <c r="AQ513" s="185">
        <v>1109.1400000000001</v>
      </c>
      <c r="AR513" s="180"/>
      <c r="AS513" s="4"/>
      <c r="AT513" s="4"/>
      <c r="AU513" s="185">
        <f t="shared" si="126"/>
        <v>602.79962962962952</v>
      </c>
      <c r="AV513" s="185">
        <f t="shared" si="127"/>
        <v>173.21866666666665</v>
      </c>
      <c r="AW513" s="185">
        <f t="shared" si="128"/>
        <v>105.48</v>
      </c>
      <c r="AX513" s="185">
        <f t="shared" si="129"/>
        <v>75.666666666666671</v>
      </c>
      <c r="AY513" s="185">
        <f t="shared" si="130"/>
        <v>1109.1400000000001</v>
      </c>
      <c r="AZ513" s="180"/>
      <c r="BA513" s="4"/>
    </row>
    <row r="514" spans="1:53" x14ac:dyDescent="0.2">
      <c r="A514" s="5"/>
      <c r="B514" s="11" t="s">
        <v>487</v>
      </c>
      <c r="C514" s="11"/>
      <c r="D514" s="70" t="s">
        <v>793</v>
      </c>
      <c r="E514" s="11">
        <v>4058</v>
      </c>
      <c r="F514" s="11">
        <v>2644</v>
      </c>
      <c r="G514" s="11">
        <v>2038</v>
      </c>
      <c r="H514" s="11">
        <v>1808</v>
      </c>
      <c r="I514" s="11">
        <v>1423</v>
      </c>
      <c r="J514" s="180"/>
      <c r="M514" s="183">
        <v>629524.88000000443</v>
      </c>
      <c r="N514" s="183">
        <v>407413.60999999993</v>
      </c>
      <c r="O514" s="183">
        <v>323851.84000000072</v>
      </c>
      <c r="P514" s="183">
        <v>465585.63999999914</v>
      </c>
      <c r="Q514" s="183">
        <v>1486707.3900000008</v>
      </c>
      <c r="R514" s="180"/>
      <c r="S514" s="4"/>
      <c r="T514" s="4"/>
      <c r="U514" s="183">
        <f t="shared" si="131"/>
        <v>155.13180877279558</v>
      </c>
      <c r="V514" s="183">
        <f t="shared" si="132"/>
        <v>154.08986762481086</v>
      </c>
      <c r="W514" s="183">
        <f t="shared" si="133"/>
        <v>158.90669283611419</v>
      </c>
      <c r="X514" s="183">
        <f t="shared" si="134"/>
        <v>257.5141814159287</v>
      </c>
      <c r="Y514" s="183">
        <f t="shared" si="135"/>
        <v>1044.7697751229803</v>
      </c>
      <c r="Z514" s="180"/>
      <c r="AA514" s="4"/>
      <c r="AB514" s="11" t="s">
        <v>487</v>
      </c>
      <c r="AC514" s="11"/>
      <c r="AD514" s="70" t="s">
        <v>793</v>
      </c>
      <c r="AE514" s="23">
        <v>266</v>
      </c>
      <c r="AF514" s="23">
        <v>155</v>
      </c>
      <c r="AG514" s="23">
        <v>98</v>
      </c>
      <c r="AH514" s="23">
        <v>80</v>
      </c>
      <c r="AI514" s="23">
        <v>64</v>
      </c>
      <c r="AJ514" s="180"/>
      <c r="AK514" s="4"/>
      <c r="AL514" s="4"/>
      <c r="AM514" s="185">
        <v>147570.19000000003</v>
      </c>
      <c r="AN514" s="185">
        <v>87378.049999999974</v>
      </c>
      <c r="AO514" s="185">
        <v>28529.610000000015</v>
      </c>
      <c r="AP514" s="185">
        <v>31620.62000000001</v>
      </c>
      <c r="AQ514" s="185">
        <v>62395.83</v>
      </c>
      <c r="AR514" s="180"/>
      <c r="AS514" s="4"/>
      <c r="AT514" s="4"/>
      <c r="AU514" s="185">
        <f t="shared" si="126"/>
        <v>554.77515037593992</v>
      </c>
      <c r="AV514" s="185">
        <f t="shared" si="127"/>
        <v>563.72935483870947</v>
      </c>
      <c r="AW514" s="185">
        <f t="shared" si="128"/>
        <v>291.11846938775528</v>
      </c>
      <c r="AX514" s="185">
        <f t="shared" si="129"/>
        <v>395.2577500000001</v>
      </c>
      <c r="AY514" s="185">
        <f t="shared" si="130"/>
        <v>974.93484375000003</v>
      </c>
      <c r="AZ514" s="180"/>
      <c r="BA514" s="4"/>
    </row>
    <row r="515" spans="1:53" x14ac:dyDescent="0.2">
      <c r="A515" s="5"/>
      <c r="B515" s="11" t="s">
        <v>488</v>
      </c>
      <c r="C515" s="11"/>
      <c r="D515" s="70" t="s">
        <v>794</v>
      </c>
      <c r="E515" s="11">
        <v>4</v>
      </c>
      <c r="F515" s="11">
        <v>1</v>
      </c>
      <c r="G515" s="11">
        <v>1</v>
      </c>
      <c r="H515" s="11">
        <v>1</v>
      </c>
      <c r="I515" s="11">
        <v>0</v>
      </c>
      <c r="J515" s="180"/>
      <c r="M515" s="183">
        <v>390.26</v>
      </c>
      <c r="N515" s="183">
        <v>38.79</v>
      </c>
      <c r="O515" s="183">
        <v>16.850000000000001</v>
      </c>
      <c r="P515" s="183">
        <v>33.43</v>
      </c>
      <c r="Q515" s="183">
        <v>0</v>
      </c>
      <c r="R515" s="180"/>
      <c r="S515" s="4"/>
      <c r="T515" s="4"/>
      <c r="U515" s="183">
        <f t="shared" si="131"/>
        <v>97.564999999999998</v>
      </c>
      <c r="V515" s="183">
        <f t="shared" si="132"/>
        <v>38.79</v>
      </c>
      <c r="W515" s="183">
        <f t="shared" si="133"/>
        <v>16.850000000000001</v>
      </c>
      <c r="X515" s="183">
        <f t="shared" si="134"/>
        <v>33.43</v>
      </c>
      <c r="Y515" s="183">
        <f t="shared" si="135"/>
        <v>0</v>
      </c>
      <c r="Z515" s="180"/>
      <c r="AA515" s="4"/>
      <c r="AB515" s="11" t="s">
        <v>488</v>
      </c>
      <c r="AC515" s="11"/>
      <c r="AD515" s="70" t="s">
        <v>794</v>
      </c>
      <c r="AE515" s="23">
        <v>0</v>
      </c>
      <c r="AF515" s="23">
        <v>0</v>
      </c>
      <c r="AG515" s="23">
        <v>0</v>
      </c>
      <c r="AH515" s="23">
        <v>0</v>
      </c>
      <c r="AI515" s="23">
        <v>0</v>
      </c>
      <c r="AJ515" s="180"/>
      <c r="AK515" s="4"/>
      <c r="AL515" s="4"/>
      <c r="AM515" s="185">
        <v>0</v>
      </c>
      <c r="AN515" s="185">
        <v>0</v>
      </c>
      <c r="AO515" s="185">
        <v>0</v>
      </c>
      <c r="AP515" s="185">
        <v>0</v>
      </c>
      <c r="AQ515" s="185">
        <v>0</v>
      </c>
      <c r="AR515" s="180"/>
      <c r="AS515" s="4"/>
      <c r="AT515" s="4"/>
      <c r="AU515" s="185">
        <f t="shared" si="126"/>
        <v>0</v>
      </c>
      <c r="AV515" s="185">
        <f t="shared" si="127"/>
        <v>0</v>
      </c>
      <c r="AW515" s="185">
        <f t="shared" si="128"/>
        <v>0</v>
      </c>
      <c r="AX515" s="185">
        <f t="shared" si="129"/>
        <v>0</v>
      </c>
      <c r="AY515" s="185">
        <f t="shared" si="130"/>
        <v>0</v>
      </c>
      <c r="AZ515" s="180"/>
      <c r="BA515" s="4"/>
    </row>
    <row r="516" spans="1:53" x14ac:dyDescent="0.2">
      <c r="A516" s="5"/>
      <c r="B516" s="11" t="s">
        <v>488</v>
      </c>
      <c r="C516" s="11"/>
      <c r="D516" s="70" t="s">
        <v>795</v>
      </c>
      <c r="E516" s="11">
        <v>1</v>
      </c>
      <c r="F516" s="11">
        <v>1</v>
      </c>
      <c r="G516" s="11">
        <v>1</v>
      </c>
      <c r="H516" s="11">
        <v>1</v>
      </c>
      <c r="I516" s="11">
        <v>1</v>
      </c>
      <c r="J516" s="180"/>
      <c r="M516" s="183">
        <v>46.09</v>
      </c>
      <c r="N516" s="183">
        <v>46.21</v>
      </c>
      <c r="O516" s="183">
        <v>52.56</v>
      </c>
      <c r="P516" s="183">
        <v>119.92</v>
      </c>
      <c r="Q516" s="183">
        <v>690.01</v>
      </c>
      <c r="R516" s="180"/>
      <c r="S516" s="4"/>
      <c r="T516" s="4"/>
      <c r="U516" s="183">
        <f t="shared" si="131"/>
        <v>46.09</v>
      </c>
      <c r="V516" s="183">
        <f t="shared" si="132"/>
        <v>46.21</v>
      </c>
      <c r="W516" s="183">
        <f t="shared" si="133"/>
        <v>52.56</v>
      </c>
      <c r="X516" s="183">
        <f t="shared" si="134"/>
        <v>119.92</v>
      </c>
      <c r="Y516" s="183">
        <f t="shared" si="135"/>
        <v>690.01</v>
      </c>
      <c r="Z516" s="180"/>
      <c r="AA516" s="4"/>
      <c r="AB516" s="11" t="s">
        <v>488</v>
      </c>
      <c r="AC516" s="11"/>
      <c r="AD516" s="70" t="s">
        <v>795</v>
      </c>
      <c r="AE516" s="23">
        <v>0</v>
      </c>
      <c r="AF516" s="23">
        <v>0</v>
      </c>
      <c r="AG516" s="23">
        <v>0</v>
      </c>
      <c r="AH516" s="23">
        <v>0</v>
      </c>
      <c r="AI516" s="23">
        <v>0</v>
      </c>
      <c r="AJ516" s="180"/>
      <c r="AK516" s="4"/>
      <c r="AL516" s="4"/>
      <c r="AM516" s="185">
        <v>0</v>
      </c>
      <c r="AN516" s="185">
        <v>0</v>
      </c>
      <c r="AO516" s="185">
        <v>0</v>
      </c>
      <c r="AP516" s="185">
        <v>0</v>
      </c>
      <c r="AQ516" s="185">
        <v>0</v>
      </c>
      <c r="AR516" s="180"/>
      <c r="AS516" s="4"/>
      <c r="AT516" s="4"/>
      <c r="AU516" s="185">
        <f t="shared" si="126"/>
        <v>0</v>
      </c>
      <c r="AV516" s="185">
        <f t="shared" si="127"/>
        <v>0</v>
      </c>
      <c r="AW516" s="185">
        <f t="shared" si="128"/>
        <v>0</v>
      </c>
      <c r="AX516" s="185">
        <f t="shared" si="129"/>
        <v>0</v>
      </c>
      <c r="AY516" s="185">
        <f t="shared" si="130"/>
        <v>0</v>
      </c>
      <c r="AZ516" s="180"/>
      <c r="BA516" s="4"/>
    </row>
    <row r="517" spans="1:53" x14ac:dyDescent="0.2">
      <c r="A517" s="5"/>
      <c r="B517" s="11" t="s">
        <v>490</v>
      </c>
      <c r="C517" s="11"/>
      <c r="D517" s="70" t="s">
        <v>797</v>
      </c>
      <c r="E517" s="11">
        <v>371</v>
      </c>
      <c r="F517" s="11">
        <v>105</v>
      </c>
      <c r="G517" s="11">
        <v>84</v>
      </c>
      <c r="H517" s="11">
        <v>75</v>
      </c>
      <c r="I517" s="11">
        <v>58</v>
      </c>
      <c r="J517" s="180"/>
      <c r="M517" s="183">
        <v>16083.920000000016</v>
      </c>
      <c r="N517" s="183">
        <v>5579.3699999999981</v>
      </c>
      <c r="O517" s="183">
        <v>3331.22</v>
      </c>
      <c r="P517" s="183">
        <v>4787.6999999999989</v>
      </c>
      <c r="Q517" s="183">
        <v>10674.360000000002</v>
      </c>
      <c r="R517" s="180"/>
      <c r="S517" s="4"/>
      <c r="T517" s="4"/>
      <c r="U517" s="183">
        <f t="shared" si="131"/>
        <v>43.352884097035087</v>
      </c>
      <c r="V517" s="183">
        <f t="shared" si="132"/>
        <v>53.136857142857124</v>
      </c>
      <c r="W517" s="183">
        <f t="shared" si="133"/>
        <v>39.657380952380947</v>
      </c>
      <c r="X517" s="183">
        <f t="shared" si="134"/>
        <v>63.835999999999984</v>
      </c>
      <c r="Y517" s="183">
        <f t="shared" si="135"/>
        <v>184.04068965517246</v>
      </c>
      <c r="Z517" s="180"/>
      <c r="AA517" s="4"/>
      <c r="AB517" s="11" t="s">
        <v>490</v>
      </c>
      <c r="AC517" s="11"/>
      <c r="AD517" s="70" t="s">
        <v>797</v>
      </c>
      <c r="AE517" s="23">
        <v>8</v>
      </c>
      <c r="AF517" s="23">
        <v>4</v>
      </c>
      <c r="AG517" s="23">
        <v>4</v>
      </c>
      <c r="AH517" s="23">
        <v>3</v>
      </c>
      <c r="AI517" s="23">
        <v>1</v>
      </c>
      <c r="AJ517" s="180"/>
      <c r="AK517" s="4"/>
      <c r="AL517" s="4"/>
      <c r="AM517" s="185">
        <v>1310.98</v>
      </c>
      <c r="AN517" s="185">
        <v>765</v>
      </c>
      <c r="AO517" s="185">
        <v>780.82999999999993</v>
      </c>
      <c r="AP517" s="185">
        <v>747.77</v>
      </c>
      <c r="AQ517" s="185">
        <v>30.36</v>
      </c>
      <c r="AR517" s="180"/>
      <c r="AS517" s="4"/>
      <c r="AT517" s="4"/>
      <c r="AU517" s="185">
        <f t="shared" si="126"/>
        <v>163.8725</v>
      </c>
      <c r="AV517" s="185">
        <f t="shared" si="127"/>
        <v>191.25</v>
      </c>
      <c r="AW517" s="185">
        <f t="shared" si="128"/>
        <v>195.20749999999998</v>
      </c>
      <c r="AX517" s="185">
        <f t="shared" si="129"/>
        <v>249.25666666666666</v>
      </c>
      <c r="AY517" s="185">
        <f t="shared" si="130"/>
        <v>30.36</v>
      </c>
      <c r="AZ517" s="180"/>
      <c r="BA517" s="4"/>
    </row>
    <row r="518" spans="1:53" x14ac:dyDescent="0.2">
      <c r="A518" s="5"/>
      <c r="B518" s="11" t="s">
        <v>492</v>
      </c>
      <c r="C518" s="11"/>
      <c r="D518" s="70" t="s">
        <v>799</v>
      </c>
      <c r="E518" s="11">
        <v>180</v>
      </c>
      <c r="F518" s="11">
        <v>66</v>
      </c>
      <c r="G518" s="11">
        <v>41</v>
      </c>
      <c r="H518" s="11">
        <v>37</v>
      </c>
      <c r="I518" s="11">
        <v>30</v>
      </c>
      <c r="J518" s="180"/>
      <c r="M518" s="183">
        <v>21236.399999999998</v>
      </c>
      <c r="N518" s="183">
        <v>11782.979999999996</v>
      </c>
      <c r="O518" s="183">
        <v>6079.3600000000006</v>
      </c>
      <c r="P518" s="183">
        <v>3715.32</v>
      </c>
      <c r="Q518" s="183">
        <v>8160.1</v>
      </c>
      <c r="R518" s="180"/>
      <c r="S518" s="4"/>
      <c r="T518" s="4"/>
      <c r="U518" s="183">
        <f t="shared" si="131"/>
        <v>117.97999999999999</v>
      </c>
      <c r="V518" s="183">
        <f t="shared" si="132"/>
        <v>178.52999999999994</v>
      </c>
      <c r="W518" s="183">
        <f t="shared" si="133"/>
        <v>148.27707317073171</v>
      </c>
      <c r="X518" s="183">
        <f t="shared" si="134"/>
        <v>100.41405405405406</v>
      </c>
      <c r="Y518" s="183">
        <f t="shared" si="135"/>
        <v>272.00333333333333</v>
      </c>
      <c r="Z518" s="180"/>
      <c r="AA518" s="4"/>
      <c r="AB518" s="11" t="s">
        <v>492</v>
      </c>
      <c r="AC518" s="11"/>
      <c r="AD518" s="70" t="s">
        <v>799</v>
      </c>
      <c r="AE518" s="23">
        <v>8</v>
      </c>
      <c r="AF518" s="23">
        <v>6</v>
      </c>
      <c r="AG518" s="23">
        <v>4</v>
      </c>
      <c r="AH518" s="23">
        <v>5</v>
      </c>
      <c r="AI518" s="23">
        <v>3</v>
      </c>
      <c r="AJ518" s="180"/>
      <c r="AK518" s="4"/>
      <c r="AL518" s="4"/>
      <c r="AM518" s="185">
        <v>494.06000000000006</v>
      </c>
      <c r="AN518" s="185">
        <v>1005.8199999999999</v>
      </c>
      <c r="AO518" s="185">
        <v>374.9</v>
      </c>
      <c r="AP518" s="185">
        <v>645.2299999999999</v>
      </c>
      <c r="AQ518" s="185">
        <v>1703.3</v>
      </c>
      <c r="AR518" s="180"/>
      <c r="AS518" s="4"/>
      <c r="AT518" s="4"/>
      <c r="AU518" s="185">
        <f t="shared" si="126"/>
        <v>61.757500000000007</v>
      </c>
      <c r="AV518" s="185">
        <f t="shared" si="127"/>
        <v>167.63666666666666</v>
      </c>
      <c r="AW518" s="185">
        <f t="shared" si="128"/>
        <v>93.724999999999994</v>
      </c>
      <c r="AX518" s="185">
        <f t="shared" si="129"/>
        <v>129.04599999999999</v>
      </c>
      <c r="AY518" s="185">
        <f t="shared" si="130"/>
        <v>567.76666666666665</v>
      </c>
      <c r="AZ518" s="180"/>
      <c r="BA518" s="4"/>
    </row>
    <row r="519" spans="1:53" x14ac:dyDescent="0.2">
      <c r="A519" s="5"/>
      <c r="B519" s="11" t="s">
        <v>493</v>
      </c>
      <c r="C519" s="11"/>
      <c r="D519" s="70" t="s">
        <v>800</v>
      </c>
      <c r="E519" s="11">
        <v>180</v>
      </c>
      <c r="F519" s="11">
        <v>66</v>
      </c>
      <c r="G519" s="11">
        <v>39</v>
      </c>
      <c r="H519" s="11">
        <v>34</v>
      </c>
      <c r="I519" s="11">
        <v>26</v>
      </c>
      <c r="J519" s="180"/>
      <c r="M519" s="183">
        <v>9501.6200000000026</v>
      </c>
      <c r="N519" s="183">
        <v>5238.12</v>
      </c>
      <c r="O519" s="183">
        <v>1969.1600000000003</v>
      </c>
      <c r="P519" s="183">
        <v>1985.45</v>
      </c>
      <c r="Q519" s="183">
        <v>6802.21</v>
      </c>
      <c r="R519" s="180"/>
      <c r="S519" s="4"/>
      <c r="T519" s="4"/>
      <c r="U519" s="183">
        <f t="shared" si="131"/>
        <v>52.786777777777793</v>
      </c>
      <c r="V519" s="183">
        <f t="shared" si="132"/>
        <v>79.36545454545454</v>
      </c>
      <c r="W519" s="183">
        <f t="shared" si="133"/>
        <v>50.491282051282056</v>
      </c>
      <c r="X519" s="183">
        <f t="shared" si="134"/>
        <v>58.39558823529412</v>
      </c>
      <c r="Y519" s="183">
        <f t="shared" si="135"/>
        <v>261.62346153846153</v>
      </c>
      <c r="Z519" s="180"/>
      <c r="AA519" s="4"/>
      <c r="AB519" s="11" t="s">
        <v>493</v>
      </c>
      <c r="AC519" s="11"/>
      <c r="AD519" s="70" t="s">
        <v>800</v>
      </c>
      <c r="AE519" s="23">
        <v>0</v>
      </c>
      <c r="AF519" s="23">
        <v>1</v>
      </c>
      <c r="AG519" s="23">
        <v>1</v>
      </c>
      <c r="AH519" s="23">
        <v>1</v>
      </c>
      <c r="AI519" s="23">
        <v>0</v>
      </c>
      <c r="AJ519" s="180"/>
      <c r="AK519" s="4"/>
      <c r="AL519" s="4"/>
      <c r="AM519" s="185">
        <v>0</v>
      </c>
      <c r="AN519" s="185">
        <v>16.850000000000001</v>
      </c>
      <c r="AO519" s="185">
        <v>16.850000000000001</v>
      </c>
      <c r="AP519" s="185">
        <v>15.56</v>
      </c>
      <c r="AQ519" s="185">
        <v>0</v>
      </c>
      <c r="AR519" s="180"/>
      <c r="AS519" s="4"/>
      <c r="AT519" s="4"/>
      <c r="AU519" s="185">
        <f t="shared" si="126"/>
        <v>0</v>
      </c>
      <c r="AV519" s="185">
        <f t="shared" si="127"/>
        <v>16.850000000000001</v>
      </c>
      <c r="AW519" s="185">
        <f t="shared" si="128"/>
        <v>16.850000000000001</v>
      </c>
      <c r="AX519" s="185">
        <f t="shared" si="129"/>
        <v>15.56</v>
      </c>
      <c r="AY519" s="185">
        <f t="shared" si="130"/>
        <v>0</v>
      </c>
      <c r="AZ519" s="180"/>
      <c r="BA519" s="4"/>
    </row>
    <row r="520" spans="1:53" x14ac:dyDescent="0.2">
      <c r="A520" s="5"/>
      <c r="B520" s="11" t="s">
        <v>494</v>
      </c>
      <c r="C520" s="11"/>
      <c r="D520" s="70" t="s">
        <v>801</v>
      </c>
      <c r="E520" s="11">
        <v>114</v>
      </c>
      <c r="F520" s="11">
        <v>37</v>
      </c>
      <c r="G520" s="11">
        <v>18</v>
      </c>
      <c r="H520" s="11">
        <v>15</v>
      </c>
      <c r="I520" s="11">
        <v>9</v>
      </c>
      <c r="J520" s="180"/>
      <c r="M520" s="183">
        <v>9825.2799999999988</v>
      </c>
      <c r="N520" s="183">
        <v>3146.7600000000011</v>
      </c>
      <c r="O520" s="183">
        <v>937.68999999999994</v>
      </c>
      <c r="P520" s="183">
        <v>1254.2299999999998</v>
      </c>
      <c r="Q520" s="183">
        <v>1930.1099999999997</v>
      </c>
      <c r="R520" s="180"/>
      <c r="S520" s="4"/>
      <c r="T520" s="4"/>
      <c r="U520" s="183">
        <f t="shared" si="131"/>
        <v>86.186666666666653</v>
      </c>
      <c r="V520" s="183">
        <f t="shared" si="132"/>
        <v>85.047567567567597</v>
      </c>
      <c r="W520" s="183">
        <f t="shared" si="133"/>
        <v>52.093888888888884</v>
      </c>
      <c r="X520" s="183">
        <f t="shared" si="134"/>
        <v>83.615333333333325</v>
      </c>
      <c r="Y520" s="183">
        <f t="shared" si="135"/>
        <v>214.45666666666662</v>
      </c>
      <c r="Z520" s="180"/>
      <c r="AA520" s="4"/>
      <c r="AB520" s="11" t="s">
        <v>494</v>
      </c>
      <c r="AC520" s="11"/>
      <c r="AD520" s="70" t="s">
        <v>801</v>
      </c>
      <c r="AE520" s="23">
        <v>8</v>
      </c>
      <c r="AF520" s="23">
        <v>1</v>
      </c>
      <c r="AG520" s="23">
        <v>0</v>
      </c>
      <c r="AH520" s="23">
        <v>0</v>
      </c>
      <c r="AI520" s="23">
        <v>0</v>
      </c>
      <c r="AJ520" s="180"/>
      <c r="AK520" s="4"/>
      <c r="AL520" s="4"/>
      <c r="AM520" s="185">
        <v>587.54999999999995</v>
      </c>
      <c r="AN520" s="185">
        <v>206.92</v>
      </c>
      <c r="AO520" s="185">
        <v>0</v>
      </c>
      <c r="AP520" s="185">
        <v>0</v>
      </c>
      <c r="AQ520" s="185">
        <v>0</v>
      </c>
      <c r="AR520" s="180"/>
      <c r="AS520" s="4"/>
      <c r="AT520" s="4"/>
      <c r="AU520" s="185">
        <f t="shared" si="126"/>
        <v>73.443749999999994</v>
      </c>
      <c r="AV520" s="185">
        <f t="shared" si="127"/>
        <v>206.92</v>
      </c>
      <c r="AW520" s="185">
        <f t="shared" si="128"/>
        <v>0</v>
      </c>
      <c r="AX520" s="185">
        <f t="shared" si="129"/>
        <v>0</v>
      </c>
      <c r="AY520" s="185">
        <f t="shared" si="130"/>
        <v>0</v>
      </c>
      <c r="AZ520" s="180"/>
      <c r="BA520" s="4"/>
    </row>
    <row r="521" spans="1:53" x14ac:dyDescent="0.2">
      <c r="A521" s="5"/>
      <c r="B521" s="11" t="s">
        <v>496</v>
      </c>
      <c r="C521" s="11"/>
      <c r="D521" s="70" t="s">
        <v>803</v>
      </c>
      <c r="E521" s="11">
        <v>129</v>
      </c>
      <c r="F521" s="11">
        <v>72</v>
      </c>
      <c r="G521" s="11">
        <v>48</v>
      </c>
      <c r="H521" s="11">
        <v>41</v>
      </c>
      <c r="I521" s="11">
        <v>26</v>
      </c>
      <c r="J521" s="180"/>
      <c r="M521" s="183">
        <v>7019.8700000000044</v>
      </c>
      <c r="N521" s="183">
        <v>3396.9299999999976</v>
      </c>
      <c r="O521" s="183">
        <v>2146.6699999999992</v>
      </c>
      <c r="P521" s="183">
        <v>2509.0699999999997</v>
      </c>
      <c r="Q521" s="183">
        <v>6937.9000000000005</v>
      </c>
      <c r="R521" s="180"/>
      <c r="S521" s="4"/>
      <c r="T521" s="4"/>
      <c r="U521" s="183">
        <f t="shared" si="131"/>
        <v>54.41759689922484</v>
      </c>
      <c r="V521" s="183">
        <f t="shared" si="132"/>
        <v>47.179583333333298</v>
      </c>
      <c r="W521" s="183">
        <f t="shared" si="133"/>
        <v>44.722291666666649</v>
      </c>
      <c r="X521" s="183">
        <f t="shared" si="134"/>
        <v>61.196829268292674</v>
      </c>
      <c r="Y521" s="183">
        <f t="shared" si="135"/>
        <v>266.84230769230771</v>
      </c>
      <c r="Z521" s="180"/>
      <c r="AA521" s="4"/>
      <c r="AB521" s="11" t="s">
        <v>496</v>
      </c>
      <c r="AC521" s="11"/>
      <c r="AD521" s="70" t="s">
        <v>803</v>
      </c>
      <c r="AE521" s="23">
        <v>14</v>
      </c>
      <c r="AF521" s="23">
        <v>6</v>
      </c>
      <c r="AG521" s="23">
        <v>6</v>
      </c>
      <c r="AH521" s="23">
        <v>5</v>
      </c>
      <c r="AI521" s="23">
        <v>5</v>
      </c>
      <c r="AJ521" s="180"/>
      <c r="AK521" s="4"/>
      <c r="AL521" s="4"/>
      <c r="AM521" s="185">
        <v>228.63</v>
      </c>
      <c r="AN521" s="185">
        <v>193.86999999999998</v>
      </c>
      <c r="AO521" s="185">
        <v>166.78</v>
      </c>
      <c r="AP521" s="185">
        <v>215.14</v>
      </c>
      <c r="AQ521" s="185">
        <v>898.75999999999988</v>
      </c>
      <c r="AR521" s="180"/>
      <c r="AS521" s="4"/>
      <c r="AT521" s="4"/>
      <c r="AU521" s="185">
        <f t="shared" si="126"/>
        <v>16.330714285714286</v>
      </c>
      <c r="AV521" s="185">
        <f t="shared" si="127"/>
        <v>32.31166666666666</v>
      </c>
      <c r="AW521" s="185">
        <f t="shared" si="128"/>
        <v>27.796666666666667</v>
      </c>
      <c r="AX521" s="185">
        <f t="shared" si="129"/>
        <v>43.027999999999999</v>
      </c>
      <c r="AY521" s="185">
        <f t="shared" si="130"/>
        <v>179.75199999999998</v>
      </c>
      <c r="AZ521" s="180"/>
      <c r="BA521" s="4"/>
    </row>
    <row r="522" spans="1:53" x14ac:dyDescent="0.2">
      <c r="A522" s="5"/>
      <c r="B522" s="11" t="s">
        <v>498</v>
      </c>
      <c r="C522" s="11"/>
      <c r="D522" s="70" t="s">
        <v>805</v>
      </c>
      <c r="E522" s="11">
        <v>1</v>
      </c>
      <c r="F522" s="11">
        <v>0</v>
      </c>
      <c r="G522" s="11">
        <v>0</v>
      </c>
      <c r="H522" s="11">
        <v>0</v>
      </c>
      <c r="I522" s="11">
        <v>0</v>
      </c>
      <c r="J522" s="180"/>
      <c r="M522" s="183">
        <v>38.99</v>
      </c>
      <c r="N522" s="183">
        <v>0</v>
      </c>
      <c r="O522" s="183">
        <v>0</v>
      </c>
      <c r="P522" s="183">
        <v>0</v>
      </c>
      <c r="Q522" s="183">
        <v>0</v>
      </c>
      <c r="R522" s="180"/>
      <c r="S522" s="4"/>
      <c r="T522" s="4"/>
      <c r="U522" s="183">
        <f t="shared" si="131"/>
        <v>38.99</v>
      </c>
      <c r="V522" s="183">
        <f t="shared" si="132"/>
        <v>0</v>
      </c>
      <c r="W522" s="183">
        <f t="shared" si="133"/>
        <v>0</v>
      </c>
      <c r="X522" s="183">
        <f t="shared" si="134"/>
        <v>0</v>
      </c>
      <c r="Y522" s="183">
        <f t="shared" si="135"/>
        <v>0</v>
      </c>
      <c r="Z522" s="180"/>
      <c r="AA522" s="4"/>
      <c r="AB522" s="11" t="s">
        <v>498</v>
      </c>
      <c r="AC522" s="11"/>
      <c r="AD522" s="70" t="s">
        <v>805</v>
      </c>
      <c r="AE522" s="23">
        <v>0</v>
      </c>
      <c r="AF522" s="23">
        <v>0</v>
      </c>
      <c r="AG522" s="23">
        <v>0</v>
      </c>
      <c r="AH522" s="23">
        <v>0</v>
      </c>
      <c r="AI522" s="23">
        <v>0</v>
      </c>
      <c r="AJ522" s="180"/>
      <c r="AK522" s="4"/>
      <c r="AL522" s="4"/>
      <c r="AM522" s="185">
        <v>0</v>
      </c>
      <c r="AN522" s="185">
        <v>0</v>
      </c>
      <c r="AO522" s="185">
        <v>0</v>
      </c>
      <c r="AP522" s="185">
        <v>0</v>
      </c>
      <c r="AQ522" s="185">
        <v>0</v>
      </c>
      <c r="AR522" s="180"/>
      <c r="AS522" s="4"/>
      <c r="AT522" s="4"/>
      <c r="AU522" s="185">
        <f t="shared" si="126"/>
        <v>0</v>
      </c>
      <c r="AV522" s="185">
        <f t="shared" si="127"/>
        <v>0</v>
      </c>
      <c r="AW522" s="185">
        <f t="shared" si="128"/>
        <v>0</v>
      </c>
      <c r="AX522" s="185">
        <f t="shared" si="129"/>
        <v>0</v>
      </c>
      <c r="AY522" s="185">
        <f t="shared" si="130"/>
        <v>0</v>
      </c>
      <c r="AZ522" s="180"/>
      <c r="BA522" s="4"/>
    </row>
    <row r="523" spans="1:53" x14ac:dyDescent="0.2">
      <c r="A523" s="5"/>
      <c r="B523" s="11" t="s">
        <v>498</v>
      </c>
      <c r="C523" s="11"/>
      <c r="D523" s="70" t="s">
        <v>806</v>
      </c>
      <c r="E523" s="11">
        <v>1</v>
      </c>
      <c r="F523" s="11">
        <v>1</v>
      </c>
      <c r="G523" s="11">
        <v>1</v>
      </c>
      <c r="H523" s="11">
        <v>1</v>
      </c>
      <c r="I523" s="11">
        <v>0</v>
      </c>
      <c r="J523" s="180"/>
      <c r="M523" s="183">
        <v>102.49</v>
      </c>
      <c r="N523" s="183">
        <v>87.41</v>
      </c>
      <c r="O523" s="183">
        <v>107.73</v>
      </c>
      <c r="P523" s="183">
        <v>106.45</v>
      </c>
      <c r="Q523" s="183">
        <v>0</v>
      </c>
      <c r="R523" s="180"/>
      <c r="S523" s="4"/>
      <c r="T523" s="4"/>
      <c r="U523" s="183">
        <f t="shared" si="131"/>
        <v>102.49</v>
      </c>
      <c r="V523" s="183">
        <f t="shared" si="132"/>
        <v>87.41</v>
      </c>
      <c r="W523" s="183">
        <f t="shared" si="133"/>
        <v>107.73</v>
      </c>
      <c r="X523" s="183">
        <f t="shared" si="134"/>
        <v>106.45</v>
      </c>
      <c r="Y523" s="183">
        <f t="shared" si="135"/>
        <v>0</v>
      </c>
      <c r="Z523" s="180"/>
      <c r="AA523" s="4"/>
      <c r="AB523" s="11" t="s">
        <v>498</v>
      </c>
      <c r="AC523" s="11"/>
      <c r="AD523" s="70" t="s">
        <v>806</v>
      </c>
      <c r="AE523" s="23">
        <v>0</v>
      </c>
      <c r="AF523" s="23">
        <v>0</v>
      </c>
      <c r="AG523" s="23">
        <v>0</v>
      </c>
      <c r="AH523" s="23">
        <v>0</v>
      </c>
      <c r="AI523" s="23">
        <v>0</v>
      </c>
      <c r="AJ523" s="180"/>
      <c r="AK523" s="4"/>
      <c r="AL523" s="4"/>
      <c r="AM523" s="185">
        <v>0</v>
      </c>
      <c r="AN523" s="185">
        <v>0</v>
      </c>
      <c r="AO523" s="185">
        <v>0</v>
      </c>
      <c r="AP523" s="185">
        <v>0</v>
      </c>
      <c r="AQ523" s="185">
        <v>0</v>
      </c>
      <c r="AR523" s="180"/>
      <c r="AS523" s="4"/>
      <c r="AT523" s="4"/>
      <c r="AU523" s="185">
        <f t="shared" ref="AU523:AU562" si="141">IFERROR(AM523/AE523,0)</f>
        <v>0</v>
      </c>
      <c r="AV523" s="185">
        <f t="shared" ref="AV523:AV562" si="142">IFERROR(AN523/AF523,0)</f>
        <v>0</v>
      </c>
      <c r="AW523" s="185">
        <f t="shared" ref="AW523:AW562" si="143">IFERROR(AO523/AG523,0)</f>
        <v>0</v>
      </c>
      <c r="AX523" s="185">
        <f t="shared" ref="AX523:AX562" si="144">IFERROR(AP523/AH523,0)</f>
        <v>0</v>
      </c>
      <c r="AY523" s="185">
        <f t="shared" ref="AY523:AY562" si="145">IFERROR(AQ523/AI523,0)</f>
        <v>0</v>
      </c>
      <c r="AZ523" s="180"/>
      <c r="BA523" s="4"/>
    </row>
    <row r="524" spans="1:53" x14ac:dyDescent="0.2">
      <c r="A524" s="5"/>
      <c r="B524" s="11" t="s">
        <v>498</v>
      </c>
      <c r="C524" s="11"/>
      <c r="D524" s="70" t="s">
        <v>807</v>
      </c>
      <c r="E524" s="11">
        <v>2</v>
      </c>
      <c r="F524" s="11">
        <v>1</v>
      </c>
      <c r="G524" s="11">
        <v>1</v>
      </c>
      <c r="H524" s="11">
        <v>1</v>
      </c>
      <c r="I524" s="11">
        <v>0</v>
      </c>
      <c r="J524" s="180"/>
      <c r="M524" s="183">
        <v>201.84</v>
      </c>
      <c r="N524" s="183">
        <v>38.979999999999997</v>
      </c>
      <c r="O524" s="183">
        <v>22.96</v>
      </c>
      <c r="P524" s="183">
        <v>38.520000000000003</v>
      </c>
      <c r="Q524" s="183">
        <v>0</v>
      </c>
      <c r="R524" s="180"/>
      <c r="S524" s="4"/>
      <c r="T524" s="4"/>
      <c r="U524" s="183">
        <f t="shared" si="131"/>
        <v>100.92</v>
      </c>
      <c r="V524" s="183">
        <f t="shared" si="132"/>
        <v>38.979999999999997</v>
      </c>
      <c r="W524" s="183">
        <f t="shared" si="133"/>
        <v>22.96</v>
      </c>
      <c r="X524" s="183">
        <f t="shared" si="134"/>
        <v>38.520000000000003</v>
      </c>
      <c r="Y524" s="183">
        <f t="shared" si="135"/>
        <v>0</v>
      </c>
      <c r="Z524" s="180"/>
      <c r="AA524" s="4"/>
      <c r="AB524" s="11" t="s">
        <v>498</v>
      </c>
      <c r="AC524" s="11"/>
      <c r="AD524" s="70" t="s">
        <v>807</v>
      </c>
      <c r="AE524" s="23">
        <v>0</v>
      </c>
      <c r="AF524" s="23">
        <v>0</v>
      </c>
      <c r="AG524" s="23">
        <v>0</v>
      </c>
      <c r="AH524" s="23">
        <v>0</v>
      </c>
      <c r="AI524" s="23">
        <v>0</v>
      </c>
      <c r="AJ524" s="180"/>
      <c r="AK524" s="4"/>
      <c r="AL524" s="4"/>
      <c r="AM524" s="185">
        <v>0</v>
      </c>
      <c r="AN524" s="185">
        <v>0</v>
      </c>
      <c r="AO524" s="185">
        <v>0</v>
      </c>
      <c r="AP524" s="185">
        <v>0</v>
      </c>
      <c r="AQ524" s="185">
        <v>0</v>
      </c>
      <c r="AR524" s="180"/>
      <c r="AS524" s="4"/>
      <c r="AT524" s="4"/>
      <c r="AU524" s="185">
        <f t="shared" si="141"/>
        <v>0</v>
      </c>
      <c r="AV524" s="185">
        <f t="shared" si="142"/>
        <v>0</v>
      </c>
      <c r="AW524" s="185">
        <f t="shared" si="143"/>
        <v>0</v>
      </c>
      <c r="AX524" s="185">
        <f t="shared" si="144"/>
        <v>0</v>
      </c>
      <c r="AY524" s="185">
        <f t="shared" si="145"/>
        <v>0</v>
      </c>
      <c r="AZ524" s="180"/>
      <c r="BA524" s="4"/>
    </row>
    <row r="525" spans="1:53" x14ac:dyDescent="0.2">
      <c r="A525" s="5"/>
      <c r="B525" s="11" t="s">
        <v>499</v>
      </c>
      <c r="C525" s="11"/>
      <c r="D525" s="70" t="s">
        <v>808</v>
      </c>
      <c r="E525" s="11">
        <v>3</v>
      </c>
      <c r="F525" s="11">
        <v>1</v>
      </c>
      <c r="G525" s="11">
        <v>0</v>
      </c>
      <c r="H525" s="11">
        <v>0</v>
      </c>
      <c r="I525" s="11">
        <v>0</v>
      </c>
      <c r="J525" s="180"/>
      <c r="M525" s="183">
        <v>277.7</v>
      </c>
      <c r="N525" s="183">
        <v>40.03</v>
      </c>
      <c r="O525" s="183">
        <v>0</v>
      </c>
      <c r="P525" s="183">
        <v>0</v>
      </c>
      <c r="Q525" s="183">
        <v>0</v>
      </c>
      <c r="R525" s="180"/>
      <c r="S525" s="4"/>
      <c r="T525" s="4"/>
      <c r="U525" s="183">
        <f t="shared" si="131"/>
        <v>92.566666666666663</v>
      </c>
      <c r="V525" s="183">
        <f t="shared" si="132"/>
        <v>40.03</v>
      </c>
      <c r="W525" s="183">
        <f t="shared" si="133"/>
        <v>0</v>
      </c>
      <c r="X525" s="183">
        <f t="shared" si="134"/>
        <v>0</v>
      </c>
      <c r="Y525" s="183">
        <f t="shared" si="135"/>
        <v>0</v>
      </c>
      <c r="Z525" s="180"/>
      <c r="AA525" s="4"/>
      <c r="AB525" s="11" t="s">
        <v>499</v>
      </c>
      <c r="AC525" s="11"/>
      <c r="AD525" s="70" t="s">
        <v>808</v>
      </c>
      <c r="AE525" s="23">
        <v>0</v>
      </c>
      <c r="AF525" s="23">
        <v>0</v>
      </c>
      <c r="AG525" s="23">
        <v>0</v>
      </c>
      <c r="AH525" s="23">
        <v>0</v>
      </c>
      <c r="AI525" s="23">
        <v>0</v>
      </c>
      <c r="AJ525" s="180"/>
      <c r="AK525" s="4"/>
      <c r="AL525" s="4"/>
      <c r="AM525" s="185">
        <v>0</v>
      </c>
      <c r="AN525" s="185">
        <v>0</v>
      </c>
      <c r="AO525" s="185">
        <v>0</v>
      </c>
      <c r="AP525" s="185">
        <v>0</v>
      </c>
      <c r="AQ525" s="185">
        <v>0</v>
      </c>
      <c r="AR525" s="180"/>
      <c r="AS525" s="4"/>
      <c r="AT525" s="4"/>
      <c r="AU525" s="185">
        <f t="shared" si="141"/>
        <v>0</v>
      </c>
      <c r="AV525" s="185">
        <f t="shared" si="142"/>
        <v>0</v>
      </c>
      <c r="AW525" s="185">
        <f t="shared" si="143"/>
        <v>0</v>
      </c>
      <c r="AX525" s="185">
        <f t="shared" si="144"/>
        <v>0</v>
      </c>
      <c r="AY525" s="185">
        <f t="shared" si="145"/>
        <v>0</v>
      </c>
      <c r="AZ525" s="180"/>
      <c r="BA525" s="4"/>
    </row>
    <row r="526" spans="1:53" x14ac:dyDescent="0.2">
      <c r="A526" s="5"/>
      <c r="B526" s="11" t="s">
        <v>500</v>
      </c>
      <c r="C526" s="11"/>
      <c r="D526" s="70" t="s">
        <v>809</v>
      </c>
      <c r="E526" s="11">
        <v>5</v>
      </c>
      <c r="F526" s="11">
        <v>0</v>
      </c>
      <c r="G526" s="11">
        <v>0</v>
      </c>
      <c r="H526" s="11">
        <v>1</v>
      </c>
      <c r="I526" s="11">
        <v>0</v>
      </c>
      <c r="J526" s="180"/>
      <c r="M526" s="183">
        <v>309.83000000000004</v>
      </c>
      <c r="N526" s="183">
        <v>0</v>
      </c>
      <c r="O526" s="183">
        <v>0</v>
      </c>
      <c r="P526" s="183">
        <v>3.03</v>
      </c>
      <c r="Q526" s="183">
        <v>0</v>
      </c>
      <c r="R526" s="180"/>
      <c r="S526" s="4"/>
      <c r="T526" s="4"/>
      <c r="U526" s="183">
        <f t="shared" si="131"/>
        <v>61.966000000000008</v>
      </c>
      <c r="V526" s="183">
        <f t="shared" si="132"/>
        <v>0</v>
      </c>
      <c r="W526" s="183">
        <f t="shared" si="133"/>
        <v>0</v>
      </c>
      <c r="X526" s="183">
        <f t="shared" si="134"/>
        <v>3.03</v>
      </c>
      <c r="Y526" s="183">
        <f t="shared" si="135"/>
        <v>0</v>
      </c>
      <c r="Z526" s="180"/>
      <c r="AA526" s="4"/>
      <c r="AB526" s="11" t="s">
        <v>500</v>
      </c>
      <c r="AC526" s="11"/>
      <c r="AD526" s="70" t="s">
        <v>809</v>
      </c>
      <c r="AE526" s="23">
        <v>0</v>
      </c>
      <c r="AF526" s="23">
        <v>0</v>
      </c>
      <c r="AG526" s="23">
        <v>0</v>
      </c>
      <c r="AH526" s="23">
        <v>0</v>
      </c>
      <c r="AI526" s="23">
        <v>0</v>
      </c>
      <c r="AJ526" s="180"/>
      <c r="AK526" s="4"/>
      <c r="AL526" s="4"/>
      <c r="AM526" s="185">
        <v>0</v>
      </c>
      <c r="AN526" s="185">
        <v>0</v>
      </c>
      <c r="AO526" s="185">
        <v>0</v>
      </c>
      <c r="AP526" s="185">
        <v>0</v>
      </c>
      <c r="AQ526" s="185">
        <v>0</v>
      </c>
      <c r="AR526" s="180"/>
      <c r="AS526" s="4"/>
      <c r="AT526" s="4"/>
      <c r="AU526" s="185">
        <f t="shared" si="141"/>
        <v>0</v>
      </c>
      <c r="AV526" s="185">
        <f t="shared" si="142"/>
        <v>0</v>
      </c>
      <c r="AW526" s="185">
        <f t="shared" si="143"/>
        <v>0</v>
      </c>
      <c r="AX526" s="185">
        <f t="shared" si="144"/>
        <v>0</v>
      </c>
      <c r="AY526" s="185">
        <f t="shared" si="145"/>
        <v>0</v>
      </c>
      <c r="AZ526" s="180"/>
      <c r="BA526" s="4"/>
    </row>
    <row r="527" spans="1:53" x14ac:dyDescent="0.2">
      <c r="A527" s="5"/>
      <c r="B527" s="11" t="s">
        <v>501</v>
      </c>
      <c r="C527" s="11"/>
      <c r="D527" s="70" t="s">
        <v>810</v>
      </c>
      <c r="E527" s="11">
        <v>9</v>
      </c>
      <c r="F527" s="11">
        <v>4</v>
      </c>
      <c r="G527" s="11">
        <v>4</v>
      </c>
      <c r="H527" s="11">
        <v>2</v>
      </c>
      <c r="I527" s="11">
        <v>1</v>
      </c>
      <c r="J527" s="180"/>
      <c r="M527" s="183">
        <v>834.91000000000008</v>
      </c>
      <c r="N527" s="183">
        <v>370.35</v>
      </c>
      <c r="O527" s="183">
        <v>240.37000000000003</v>
      </c>
      <c r="P527" s="183">
        <v>306.79000000000002</v>
      </c>
      <c r="Q527" s="183">
        <v>89.27</v>
      </c>
      <c r="R527" s="180"/>
      <c r="S527" s="4"/>
      <c r="T527" s="4"/>
      <c r="U527" s="183">
        <f t="shared" si="131"/>
        <v>92.767777777777781</v>
      </c>
      <c r="V527" s="183">
        <f t="shared" si="132"/>
        <v>92.587500000000006</v>
      </c>
      <c r="W527" s="183">
        <f t="shared" si="133"/>
        <v>60.092500000000008</v>
      </c>
      <c r="X527" s="183">
        <f t="shared" si="134"/>
        <v>153.39500000000001</v>
      </c>
      <c r="Y527" s="183">
        <f t="shared" si="135"/>
        <v>89.27</v>
      </c>
      <c r="Z527" s="180"/>
      <c r="AA527" s="4"/>
      <c r="AB527" s="11" t="s">
        <v>501</v>
      </c>
      <c r="AC527" s="11"/>
      <c r="AD527" s="70" t="s">
        <v>810</v>
      </c>
      <c r="AE527" s="23">
        <v>0</v>
      </c>
      <c r="AF527" s="23">
        <v>0</v>
      </c>
      <c r="AG527" s="23">
        <v>0</v>
      </c>
      <c r="AH527" s="23">
        <v>0</v>
      </c>
      <c r="AI527" s="23">
        <v>0</v>
      </c>
      <c r="AJ527" s="180"/>
      <c r="AK527" s="4"/>
      <c r="AL527" s="4"/>
      <c r="AM527" s="185">
        <v>0</v>
      </c>
      <c r="AN527" s="185">
        <v>0</v>
      </c>
      <c r="AO527" s="185">
        <v>0</v>
      </c>
      <c r="AP527" s="185">
        <v>0</v>
      </c>
      <c r="AQ527" s="185">
        <v>0</v>
      </c>
      <c r="AR527" s="180"/>
      <c r="AS527" s="4"/>
      <c r="AT527" s="4"/>
      <c r="AU527" s="185">
        <f t="shared" si="141"/>
        <v>0</v>
      </c>
      <c r="AV527" s="185">
        <f t="shared" si="142"/>
        <v>0</v>
      </c>
      <c r="AW527" s="185">
        <f t="shared" si="143"/>
        <v>0</v>
      </c>
      <c r="AX527" s="185">
        <f t="shared" si="144"/>
        <v>0</v>
      </c>
      <c r="AY527" s="185">
        <f t="shared" si="145"/>
        <v>0</v>
      </c>
      <c r="AZ527" s="180"/>
      <c r="BA527" s="4"/>
    </row>
    <row r="528" spans="1:53" x14ac:dyDescent="0.2">
      <c r="A528" s="5"/>
      <c r="B528" s="11" t="s">
        <v>502</v>
      </c>
      <c r="C528" s="11"/>
      <c r="D528" s="70" t="s">
        <v>811</v>
      </c>
      <c r="E528" s="11">
        <v>766</v>
      </c>
      <c r="F528" s="11">
        <v>426</v>
      </c>
      <c r="G528" s="11">
        <v>272</v>
      </c>
      <c r="H528" s="11">
        <v>249</v>
      </c>
      <c r="I528" s="11">
        <v>179</v>
      </c>
      <c r="J528" s="180"/>
      <c r="M528" s="183">
        <v>47201.19000000001</v>
      </c>
      <c r="N528" s="183">
        <v>37668.330000000053</v>
      </c>
      <c r="O528" s="183">
        <v>16729.060000000009</v>
      </c>
      <c r="P528" s="183">
        <v>23476.919999999966</v>
      </c>
      <c r="Q528" s="183">
        <v>80248.229999999967</v>
      </c>
      <c r="R528" s="180"/>
      <c r="S528" s="4"/>
      <c r="T528" s="4"/>
      <c r="U528" s="183">
        <f t="shared" si="131"/>
        <v>61.620352480417765</v>
      </c>
      <c r="V528" s="183">
        <f t="shared" si="132"/>
        <v>88.423309859155054</v>
      </c>
      <c r="W528" s="183">
        <f t="shared" si="133"/>
        <v>61.503897058823561</v>
      </c>
      <c r="X528" s="183">
        <f t="shared" si="134"/>
        <v>94.284819277108298</v>
      </c>
      <c r="Y528" s="183">
        <f t="shared" si="135"/>
        <v>448.31413407821208</v>
      </c>
      <c r="Z528" s="180"/>
      <c r="AA528" s="4"/>
      <c r="AB528" s="11" t="s">
        <v>502</v>
      </c>
      <c r="AC528" s="11"/>
      <c r="AD528" s="70" t="s">
        <v>811</v>
      </c>
      <c r="AE528" s="23">
        <v>56</v>
      </c>
      <c r="AF528" s="23">
        <v>29</v>
      </c>
      <c r="AG528" s="23">
        <v>17</v>
      </c>
      <c r="AH528" s="23">
        <v>17</v>
      </c>
      <c r="AI528" s="23">
        <v>8</v>
      </c>
      <c r="AJ528" s="180"/>
      <c r="AK528" s="4"/>
      <c r="AL528" s="4"/>
      <c r="AM528" s="185">
        <v>8656.9</v>
      </c>
      <c r="AN528" s="185">
        <v>2034.39</v>
      </c>
      <c r="AO528" s="185">
        <v>1380.1</v>
      </c>
      <c r="AP528" s="185">
        <v>1548.8799999999999</v>
      </c>
      <c r="AQ528" s="185">
        <v>2478.7600000000002</v>
      </c>
      <c r="AR528" s="180"/>
      <c r="AS528" s="4"/>
      <c r="AT528" s="4"/>
      <c r="AU528" s="185">
        <f t="shared" si="141"/>
        <v>154.58750000000001</v>
      </c>
      <c r="AV528" s="185">
        <f t="shared" si="142"/>
        <v>70.151379310344836</v>
      </c>
      <c r="AW528" s="185">
        <f t="shared" si="143"/>
        <v>81.182352941176461</v>
      </c>
      <c r="AX528" s="185">
        <f t="shared" si="144"/>
        <v>91.110588235294117</v>
      </c>
      <c r="AY528" s="185">
        <f t="shared" si="145"/>
        <v>309.84500000000003</v>
      </c>
      <c r="AZ528" s="180"/>
      <c r="BA528" s="4"/>
    </row>
    <row r="529" spans="1:53" x14ac:dyDescent="0.2">
      <c r="A529" s="5"/>
      <c r="B529" s="11" t="s">
        <v>503</v>
      </c>
      <c r="C529" s="11"/>
      <c r="D529" s="70" t="s">
        <v>812</v>
      </c>
      <c r="E529" s="11">
        <v>1111</v>
      </c>
      <c r="F529" s="11">
        <v>566</v>
      </c>
      <c r="G529" s="11">
        <v>288</v>
      </c>
      <c r="H529" s="11">
        <v>342</v>
      </c>
      <c r="I529" s="11">
        <v>216</v>
      </c>
      <c r="J529" s="180"/>
      <c r="M529" s="183">
        <v>67429.190000000221</v>
      </c>
      <c r="N529" s="183">
        <v>41168.990000000013</v>
      </c>
      <c r="O529" s="183">
        <v>17485.070000000014</v>
      </c>
      <c r="P529" s="183">
        <v>33592.19000000001</v>
      </c>
      <c r="Q529" s="183">
        <v>77924.090000000026</v>
      </c>
      <c r="R529" s="180"/>
      <c r="S529" s="4"/>
      <c r="T529" s="4"/>
      <c r="U529" s="183">
        <f t="shared" si="131"/>
        <v>60.692340234023604</v>
      </c>
      <c r="V529" s="183">
        <f t="shared" si="132"/>
        <v>72.73673144876328</v>
      </c>
      <c r="W529" s="183">
        <f t="shared" si="133"/>
        <v>60.712048611111157</v>
      </c>
      <c r="X529" s="183">
        <f t="shared" si="134"/>
        <v>98.222777777777807</v>
      </c>
      <c r="Y529" s="183">
        <f t="shared" si="135"/>
        <v>360.75967592592605</v>
      </c>
      <c r="Z529" s="180"/>
      <c r="AA529" s="4"/>
      <c r="AB529" s="11" t="s">
        <v>503</v>
      </c>
      <c r="AC529" s="11"/>
      <c r="AD529" s="70" t="s">
        <v>812</v>
      </c>
      <c r="AE529" s="23">
        <v>126</v>
      </c>
      <c r="AF529" s="23">
        <v>61</v>
      </c>
      <c r="AG529" s="23">
        <v>20</v>
      </c>
      <c r="AH529" s="23">
        <v>14</v>
      </c>
      <c r="AI529" s="23">
        <v>19</v>
      </c>
      <c r="AJ529" s="180"/>
      <c r="AK529" s="4"/>
      <c r="AL529" s="4"/>
      <c r="AM529" s="185">
        <v>43248.659999999989</v>
      </c>
      <c r="AN529" s="185">
        <v>28753.749999999985</v>
      </c>
      <c r="AO529" s="185">
        <v>2379.12</v>
      </c>
      <c r="AP529" s="185">
        <v>2064.84</v>
      </c>
      <c r="AQ529" s="185">
        <v>8660.5099999999984</v>
      </c>
      <c r="AR529" s="180"/>
      <c r="AS529" s="4"/>
      <c r="AT529" s="4"/>
      <c r="AU529" s="185">
        <f t="shared" si="141"/>
        <v>343.24333333333323</v>
      </c>
      <c r="AV529" s="185">
        <f t="shared" si="142"/>
        <v>471.37295081967187</v>
      </c>
      <c r="AW529" s="185">
        <f t="shared" si="143"/>
        <v>118.95599999999999</v>
      </c>
      <c r="AX529" s="185">
        <f t="shared" si="144"/>
        <v>147.48857142857145</v>
      </c>
      <c r="AY529" s="185">
        <f t="shared" si="145"/>
        <v>455.81631578947361</v>
      </c>
      <c r="AZ529" s="180"/>
      <c r="BA529" s="4"/>
    </row>
    <row r="530" spans="1:53" x14ac:dyDescent="0.2">
      <c r="A530" s="5"/>
      <c r="B530" s="11" t="s">
        <v>504</v>
      </c>
      <c r="C530" s="11"/>
      <c r="D530" s="70" t="s">
        <v>813</v>
      </c>
      <c r="E530" s="11">
        <v>9</v>
      </c>
      <c r="F530" s="11">
        <v>4</v>
      </c>
      <c r="G530" s="11">
        <v>3</v>
      </c>
      <c r="H530" s="11">
        <v>3</v>
      </c>
      <c r="I530" s="11">
        <v>3</v>
      </c>
      <c r="J530" s="180"/>
      <c r="M530" s="183">
        <v>334.27000000000004</v>
      </c>
      <c r="N530" s="183">
        <v>281.20999999999998</v>
      </c>
      <c r="O530" s="183">
        <v>135.47</v>
      </c>
      <c r="P530" s="183">
        <v>151.80000000000001</v>
      </c>
      <c r="Q530" s="183">
        <v>275.54000000000002</v>
      </c>
      <c r="R530" s="180"/>
      <c r="S530" s="4"/>
      <c r="T530" s="4"/>
      <c r="U530" s="183">
        <f t="shared" si="131"/>
        <v>37.141111111111115</v>
      </c>
      <c r="V530" s="183">
        <f t="shared" si="132"/>
        <v>70.302499999999995</v>
      </c>
      <c r="W530" s="183">
        <f t="shared" si="133"/>
        <v>45.156666666666666</v>
      </c>
      <c r="X530" s="183">
        <f t="shared" si="134"/>
        <v>50.6</v>
      </c>
      <c r="Y530" s="183">
        <f t="shared" si="135"/>
        <v>91.846666666666678</v>
      </c>
      <c r="Z530" s="180"/>
      <c r="AA530" s="4"/>
      <c r="AB530" s="11" t="s">
        <v>504</v>
      </c>
      <c r="AC530" s="11"/>
      <c r="AD530" s="70" t="s">
        <v>813</v>
      </c>
      <c r="AE530" s="23">
        <v>2</v>
      </c>
      <c r="AF530" s="23">
        <v>2</v>
      </c>
      <c r="AG530" s="23">
        <v>2</v>
      </c>
      <c r="AH530" s="23">
        <v>0</v>
      </c>
      <c r="AI530" s="23">
        <v>0</v>
      </c>
      <c r="AJ530" s="180"/>
      <c r="AK530" s="4"/>
      <c r="AL530" s="4"/>
      <c r="AM530" s="185">
        <v>48.650000000000006</v>
      </c>
      <c r="AN530" s="185">
        <v>41.26</v>
      </c>
      <c r="AO530" s="185">
        <v>17.3</v>
      </c>
      <c r="AP530" s="185">
        <v>0</v>
      </c>
      <c r="AQ530" s="185">
        <v>0</v>
      </c>
      <c r="AR530" s="180"/>
      <c r="AS530" s="4"/>
      <c r="AT530" s="4"/>
      <c r="AU530" s="185">
        <f t="shared" si="141"/>
        <v>24.325000000000003</v>
      </c>
      <c r="AV530" s="185">
        <f t="shared" si="142"/>
        <v>20.63</v>
      </c>
      <c r="AW530" s="185">
        <f t="shared" si="143"/>
        <v>8.65</v>
      </c>
      <c r="AX530" s="185">
        <f t="shared" si="144"/>
        <v>0</v>
      </c>
      <c r="AY530" s="185">
        <f t="shared" si="145"/>
        <v>0</v>
      </c>
      <c r="AZ530" s="180"/>
      <c r="BA530" s="4"/>
    </row>
    <row r="531" spans="1:53" x14ac:dyDescent="0.2">
      <c r="A531" s="5"/>
      <c r="B531" s="11" t="s">
        <v>505</v>
      </c>
      <c r="C531" s="11"/>
      <c r="D531" s="70" t="s">
        <v>814</v>
      </c>
      <c r="E531" s="11">
        <v>8</v>
      </c>
      <c r="F531" s="11">
        <v>3</v>
      </c>
      <c r="G531" s="11">
        <v>3</v>
      </c>
      <c r="H531" s="11">
        <v>4</v>
      </c>
      <c r="I531" s="11">
        <v>2</v>
      </c>
      <c r="J531" s="180"/>
      <c r="M531" s="183">
        <v>724.78</v>
      </c>
      <c r="N531" s="183">
        <v>279.54000000000002</v>
      </c>
      <c r="O531" s="183">
        <v>279.54000000000002</v>
      </c>
      <c r="P531" s="183">
        <v>460.37</v>
      </c>
      <c r="Q531" s="183">
        <v>391.81</v>
      </c>
      <c r="R531" s="180"/>
      <c r="S531" s="4"/>
      <c r="T531" s="4"/>
      <c r="U531" s="183">
        <f t="shared" si="131"/>
        <v>90.597499999999997</v>
      </c>
      <c r="V531" s="183">
        <f t="shared" si="132"/>
        <v>93.18</v>
      </c>
      <c r="W531" s="183">
        <f t="shared" si="133"/>
        <v>93.18</v>
      </c>
      <c r="X531" s="183">
        <f t="shared" si="134"/>
        <v>115.0925</v>
      </c>
      <c r="Y531" s="183">
        <f t="shared" si="135"/>
        <v>195.905</v>
      </c>
      <c r="Z531" s="180"/>
      <c r="AA531" s="4"/>
      <c r="AB531" s="11" t="s">
        <v>505</v>
      </c>
      <c r="AC531" s="11"/>
      <c r="AD531" s="70" t="s">
        <v>814</v>
      </c>
      <c r="AE531" s="23">
        <v>0</v>
      </c>
      <c r="AF531" s="23">
        <v>0</v>
      </c>
      <c r="AG531" s="23">
        <v>0</v>
      </c>
      <c r="AH531" s="23">
        <v>0</v>
      </c>
      <c r="AI531" s="23">
        <v>0</v>
      </c>
      <c r="AJ531" s="180"/>
      <c r="AK531" s="4"/>
      <c r="AL531" s="4"/>
      <c r="AM531" s="185">
        <v>0</v>
      </c>
      <c r="AN531" s="185">
        <v>0</v>
      </c>
      <c r="AO531" s="185">
        <v>0</v>
      </c>
      <c r="AP531" s="185">
        <v>0</v>
      </c>
      <c r="AQ531" s="185">
        <v>0</v>
      </c>
      <c r="AR531" s="180"/>
      <c r="AS531" s="4"/>
      <c r="AT531" s="4"/>
      <c r="AU531" s="185">
        <f t="shared" si="141"/>
        <v>0</v>
      </c>
      <c r="AV531" s="185">
        <f t="shared" si="142"/>
        <v>0</v>
      </c>
      <c r="AW531" s="185">
        <f t="shared" si="143"/>
        <v>0</v>
      </c>
      <c r="AX531" s="185">
        <f t="shared" si="144"/>
        <v>0</v>
      </c>
      <c r="AY531" s="185">
        <f t="shared" si="145"/>
        <v>0</v>
      </c>
      <c r="AZ531" s="180"/>
      <c r="BA531" s="4"/>
    </row>
    <row r="532" spans="1:53" x14ac:dyDescent="0.2">
      <c r="A532" s="5"/>
      <c r="B532" s="11" t="s">
        <v>507</v>
      </c>
      <c r="C532" s="11"/>
      <c r="D532" s="70" t="s">
        <v>816</v>
      </c>
      <c r="E532" s="11">
        <v>725</v>
      </c>
      <c r="F532" s="11">
        <v>411</v>
      </c>
      <c r="G532" s="11">
        <v>281</v>
      </c>
      <c r="H532" s="11">
        <v>216</v>
      </c>
      <c r="I532" s="11">
        <v>167</v>
      </c>
      <c r="J532" s="180"/>
      <c r="M532" s="183">
        <v>49106.09000000004</v>
      </c>
      <c r="N532" s="183">
        <v>26893.689999999991</v>
      </c>
      <c r="O532" s="183">
        <v>17198.379999999986</v>
      </c>
      <c r="P532" s="183">
        <v>24303.899999999991</v>
      </c>
      <c r="Q532" s="183">
        <v>74853.280000000013</v>
      </c>
      <c r="R532" s="180"/>
      <c r="S532" s="4"/>
      <c r="T532" s="4"/>
      <c r="U532" s="183">
        <f t="shared" si="131"/>
        <v>67.732537931034543</v>
      </c>
      <c r="V532" s="183">
        <f t="shared" si="132"/>
        <v>65.434768856447661</v>
      </c>
      <c r="W532" s="183">
        <f t="shared" si="133"/>
        <v>61.204199288256177</v>
      </c>
      <c r="X532" s="183">
        <f t="shared" si="134"/>
        <v>112.51805555555551</v>
      </c>
      <c r="Y532" s="183">
        <f t="shared" si="135"/>
        <v>448.22323353293422</v>
      </c>
      <c r="Z532" s="180"/>
      <c r="AA532" s="4"/>
      <c r="AB532" s="11" t="s">
        <v>507</v>
      </c>
      <c r="AC532" s="11"/>
      <c r="AD532" s="70" t="s">
        <v>816</v>
      </c>
      <c r="AE532" s="23">
        <v>43</v>
      </c>
      <c r="AF532" s="23">
        <v>22</v>
      </c>
      <c r="AG532" s="23">
        <v>10</v>
      </c>
      <c r="AH532" s="23">
        <v>8</v>
      </c>
      <c r="AI532" s="23">
        <v>6</v>
      </c>
      <c r="AJ532" s="180"/>
      <c r="AK532" s="4"/>
      <c r="AL532" s="4"/>
      <c r="AM532" s="185">
        <v>4667.6099999999997</v>
      </c>
      <c r="AN532" s="185">
        <v>2930.4000000000005</v>
      </c>
      <c r="AO532" s="185">
        <v>1375.99</v>
      </c>
      <c r="AP532" s="185">
        <v>1042.2399999999998</v>
      </c>
      <c r="AQ532" s="185">
        <v>1295.3400000000001</v>
      </c>
      <c r="AR532" s="180"/>
      <c r="AS532" s="4"/>
      <c r="AT532" s="4"/>
      <c r="AU532" s="185">
        <f t="shared" si="141"/>
        <v>108.54906976744185</v>
      </c>
      <c r="AV532" s="185">
        <f t="shared" si="142"/>
        <v>133.20000000000002</v>
      </c>
      <c r="AW532" s="185">
        <f t="shared" si="143"/>
        <v>137.59899999999999</v>
      </c>
      <c r="AX532" s="185">
        <f t="shared" si="144"/>
        <v>130.27999999999997</v>
      </c>
      <c r="AY532" s="185">
        <f t="shared" si="145"/>
        <v>215.89000000000001</v>
      </c>
      <c r="AZ532" s="180"/>
      <c r="BA532" s="4"/>
    </row>
    <row r="533" spans="1:53" x14ac:dyDescent="0.2">
      <c r="A533" s="5"/>
      <c r="B533" s="11" t="s">
        <v>508</v>
      </c>
      <c r="C533" s="11"/>
      <c r="D533" s="70" t="s">
        <v>817</v>
      </c>
      <c r="E533" s="11">
        <v>3</v>
      </c>
      <c r="F533" s="11">
        <v>1</v>
      </c>
      <c r="G533" s="11">
        <v>0</v>
      </c>
      <c r="H533" s="11">
        <v>0</v>
      </c>
      <c r="I533" s="11">
        <v>0</v>
      </c>
      <c r="J533" s="180"/>
      <c r="M533" s="183">
        <v>291.8</v>
      </c>
      <c r="N533" s="183">
        <v>38.82</v>
      </c>
      <c r="O533" s="183">
        <v>0</v>
      </c>
      <c r="P533" s="183">
        <v>0</v>
      </c>
      <c r="Q533" s="183">
        <v>0</v>
      </c>
      <c r="R533" s="180"/>
      <c r="S533" s="4"/>
      <c r="T533" s="4"/>
      <c r="U533" s="183">
        <f t="shared" si="131"/>
        <v>97.266666666666666</v>
      </c>
      <c r="V533" s="183">
        <f t="shared" si="132"/>
        <v>38.82</v>
      </c>
      <c r="W533" s="183">
        <f t="shared" si="133"/>
        <v>0</v>
      </c>
      <c r="X533" s="183">
        <f t="shared" si="134"/>
        <v>0</v>
      </c>
      <c r="Y533" s="183">
        <f t="shared" si="135"/>
        <v>0</v>
      </c>
      <c r="Z533" s="180"/>
      <c r="AA533" s="4"/>
      <c r="AB533" s="11" t="s">
        <v>508</v>
      </c>
      <c r="AC533" s="11"/>
      <c r="AD533" s="70" t="s">
        <v>817</v>
      </c>
      <c r="AE533" s="23">
        <v>1</v>
      </c>
      <c r="AF533" s="23">
        <v>0</v>
      </c>
      <c r="AG533" s="23">
        <v>0</v>
      </c>
      <c r="AH533" s="23">
        <v>0</v>
      </c>
      <c r="AI533" s="23">
        <v>0</v>
      </c>
      <c r="AJ533" s="180"/>
      <c r="AK533" s="4"/>
      <c r="AL533" s="4"/>
      <c r="AM533" s="185">
        <v>496913.71</v>
      </c>
      <c r="AN533" s="185">
        <v>0</v>
      </c>
      <c r="AO533" s="185">
        <v>0</v>
      </c>
      <c r="AP533" s="185">
        <v>0</v>
      </c>
      <c r="AQ533" s="185">
        <v>0</v>
      </c>
      <c r="AR533" s="180"/>
      <c r="AS533" s="4"/>
      <c r="AT533" s="4"/>
      <c r="AU533" s="185">
        <f t="shared" si="141"/>
        <v>496913.71</v>
      </c>
      <c r="AV533" s="185">
        <f t="shared" si="142"/>
        <v>0</v>
      </c>
      <c r="AW533" s="185">
        <f t="shared" si="143"/>
        <v>0</v>
      </c>
      <c r="AX533" s="185">
        <f t="shared" si="144"/>
        <v>0</v>
      </c>
      <c r="AY533" s="185">
        <f t="shared" si="145"/>
        <v>0</v>
      </c>
      <c r="AZ533" s="180"/>
      <c r="BA533" s="4"/>
    </row>
    <row r="534" spans="1:53" x14ac:dyDescent="0.2">
      <c r="A534" s="5"/>
      <c r="B534" s="11" t="s">
        <v>508</v>
      </c>
      <c r="C534" s="11"/>
      <c r="D534" s="70" t="s">
        <v>818</v>
      </c>
      <c r="E534" s="11">
        <v>90</v>
      </c>
      <c r="F534" s="11">
        <v>48</v>
      </c>
      <c r="G534" s="11">
        <v>37</v>
      </c>
      <c r="H534" s="11">
        <v>31</v>
      </c>
      <c r="I534" s="11">
        <v>24</v>
      </c>
      <c r="J534" s="180"/>
      <c r="M534" s="183">
        <v>6277.2000000000007</v>
      </c>
      <c r="N534" s="183">
        <v>3928.63</v>
      </c>
      <c r="O534" s="183">
        <v>2691.0700000000006</v>
      </c>
      <c r="P534" s="183">
        <v>2974.8899999999994</v>
      </c>
      <c r="Q534" s="183">
        <v>7638.5599999999986</v>
      </c>
      <c r="R534" s="180"/>
      <c r="S534" s="4"/>
      <c r="T534" s="4"/>
      <c r="U534" s="183">
        <f t="shared" ref="U534:U562" si="146">IFERROR(M534/E534,0)</f>
        <v>69.74666666666667</v>
      </c>
      <c r="V534" s="183">
        <f t="shared" ref="V534:V562" si="147">IFERROR(N534/F534,0)</f>
        <v>81.846458333333331</v>
      </c>
      <c r="W534" s="183">
        <f t="shared" ref="W534:W562" si="148">IFERROR(O534/G534,0)</f>
        <v>72.731621621621642</v>
      </c>
      <c r="X534" s="183">
        <f t="shared" ref="X534:X562" si="149">IFERROR(P534/H534,0)</f>
        <v>95.964193548387072</v>
      </c>
      <c r="Y534" s="183">
        <f t="shared" ref="Y534:Y562" si="150">IFERROR(Q534/I534,0)</f>
        <v>318.27333333333326</v>
      </c>
      <c r="Z534" s="180"/>
      <c r="AA534" s="4"/>
      <c r="AB534" s="11" t="s">
        <v>508</v>
      </c>
      <c r="AC534" s="11"/>
      <c r="AD534" s="70" t="s">
        <v>818</v>
      </c>
      <c r="AE534" s="23">
        <v>24</v>
      </c>
      <c r="AF534" s="23">
        <v>17</v>
      </c>
      <c r="AG534" s="23">
        <v>2</v>
      </c>
      <c r="AH534" s="23">
        <v>1</v>
      </c>
      <c r="AI534" s="23">
        <v>0</v>
      </c>
      <c r="AJ534" s="180"/>
      <c r="AK534" s="4"/>
      <c r="AL534" s="4"/>
      <c r="AM534" s="185">
        <v>2165.52</v>
      </c>
      <c r="AN534" s="185">
        <v>1152.9200000000003</v>
      </c>
      <c r="AO534" s="185">
        <v>71.34</v>
      </c>
      <c r="AP534" s="185">
        <v>74.760000000000005</v>
      </c>
      <c r="AQ534" s="185">
        <v>0</v>
      </c>
      <c r="AR534" s="180"/>
      <c r="AS534" s="4"/>
      <c r="AT534" s="4"/>
      <c r="AU534" s="185">
        <f t="shared" si="141"/>
        <v>90.23</v>
      </c>
      <c r="AV534" s="185">
        <f t="shared" si="142"/>
        <v>67.818823529411787</v>
      </c>
      <c r="AW534" s="185">
        <f t="shared" si="143"/>
        <v>35.67</v>
      </c>
      <c r="AX534" s="185">
        <f t="shared" si="144"/>
        <v>74.760000000000005</v>
      </c>
      <c r="AY534" s="185">
        <f t="shared" si="145"/>
        <v>0</v>
      </c>
      <c r="AZ534" s="180"/>
      <c r="BA534" s="4"/>
    </row>
    <row r="535" spans="1:53" x14ac:dyDescent="0.2">
      <c r="A535" s="5"/>
      <c r="B535" s="11" t="s">
        <v>510</v>
      </c>
      <c r="C535" s="11"/>
      <c r="D535" s="70" t="s">
        <v>820</v>
      </c>
      <c r="E535" s="11">
        <v>294</v>
      </c>
      <c r="F535" s="11">
        <v>162</v>
      </c>
      <c r="G535" s="11">
        <v>39</v>
      </c>
      <c r="H535" s="11">
        <v>117</v>
      </c>
      <c r="I535" s="11">
        <v>69</v>
      </c>
      <c r="J535" s="180"/>
      <c r="M535" s="183">
        <v>14525.400000000012</v>
      </c>
      <c r="N535" s="183">
        <v>7336.0800000000063</v>
      </c>
      <c r="O535" s="183">
        <v>1252.5199999999998</v>
      </c>
      <c r="P535" s="183">
        <v>11524.949999999995</v>
      </c>
      <c r="Q535" s="183">
        <v>19423.36</v>
      </c>
      <c r="R535" s="180"/>
      <c r="S535" s="4"/>
      <c r="T535" s="4"/>
      <c r="U535" s="183">
        <f t="shared" si="146"/>
        <v>49.406122448979637</v>
      </c>
      <c r="V535" s="183">
        <f t="shared" si="147"/>
        <v>45.284444444444482</v>
      </c>
      <c r="W535" s="183">
        <f t="shared" si="148"/>
        <v>32.115897435897431</v>
      </c>
      <c r="X535" s="183">
        <f t="shared" si="149"/>
        <v>98.503846153846112</v>
      </c>
      <c r="Y535" s="183">
        <f t="shared" si="150"/>
        <v>281.49797101449275</v>
      </c>
      <c r="Z535" s="180"/>
      <c r="AA535" s="4"/>
      <c r="AB535" s="11" t="s">
        <v>510</v>
      </c>
      <c r="AC535" s="11"/>
      <c r="AD535" s="70" t="s">
        <v>820</v>
      </c>
      <c r="AE535" s="23">
        <v>30</v>
      </c>
      <c r="AF535" s="23">
        <v>16</v>
      </c>
      <c r="AG535" s="23">
        <v>4</v>
      </c>
      <c r="AH535" s="23">
        <v>12</v>
      </c>
      <c r="AI535" s="23">
        <v>6</v>
      </c>
      <c r="AJ535" s="180"/>
      <c r="AK535" s="4"/>
      <c r="AL535" s="4"/>
      <c r="AM535" s="185">
        <v>4481.82</v>
      </c>
      <c r="AN535" s="185">
        <v>1815.62</v>
      </c>
      <c r="AO535" s="185">
        <v>192.01000000000002</v>
      </c>
      <c r="AP535" s="185">
        <v>3302.16</v>
      </c>
      <c r="AQ535" s="185">
        <v>4536.67</v>
      </c>
      <c r="AR535" s="180"/>
      <c r="AS535" s="4"/>
      <c r="AT535" s="4"/>
      <c r="AU535" s="185">
        <f t="shared" si="141"/>
        <v>149.39399999999998</v>
      </c>
      <c r="AV535" s="185">
        <f t="shared" si="142"/>
        <v>113.47624999999999</v>
      </c>
      <c r="AW535" s="185">
        <f t="shared" si="143"/>
        <v>48.002500000000005</v>
      </c>
      <c r="AX535" s="185">
        <f t="shared" si="144"/>
        <v>275.18</v>
      </c>
      <c r="AY535" s="185">
        <f t="shared" si="145"/>
        <v>756.11166666666668</v>
      </c>
      <c r="AZ535" s="180"/>
      <c r="BA535" s="4"/>
    </row>
    <row r="536" spans="1:53" x14ac:dyDescent="0.2">
      <c r="A536" s="5"/>
      <c r="B536" s="11" t="s">
        <v>511</v>
      </c>
      <c r="C536" s="11"/>
      <c r="D536" s="70" t="s">
        <v>821</v>
      </c>
      <c r="E536" s="11">
        <v>46</v>
      </c>
      <c r="F536" s="11">
        <v>35</v>
      </c>
      <c r="G536" s="11">
        <v>3</v>
      </c>
      <c r="H536" s="11">
        <v>29</v>
      </c>
      <c r="I536" s="11">
        <v>17</v>
      </c>
      <c r="J536" s="180"/>
      <c r="M536" s="183">
        <v>1986.8199999999995</v>
      </c>
      <c r="N536" s="183">
        <v>1692.2199999999998</v>
      </c>
      <c r="O536" s="183">
        <v>39.799999999999997</v>
      </c>
      <c r="P536" s="183">
        <v>3367.3499999999995</v>
      </c>
      <c r="Q536" s="183">
        <v>7393.3799999999992</v>
      </c>
      <c r="R536" s="180"/>
      <c r="S536" s="4"/>
      <c r="T536" s="4"/>
      <c r="U536" s="183">
        <f t="shared" si="146"/>
        <v>43.191739130434769</v>
      </c>
      <c r="V536" s="183">
        <f t="shared" si="147"/>
        <v>48.349142857142851</v>
      </c>
      <c r="W536" s="183">
        <f t="shared" si="148"/>
        <v>13.266666666666666</v>
      </c>
      <c r="X536" s="183">
        <f t="shared" si="149"/>
        <v>116.11551724137929</v>
      </c>
      <c r="Y536" s="183">
        <f t="shared" si="150"/>
        <v>434.90470588235291</v>
      </c>
      <c r="Z536" s="180"/>
      <c r="AA536" s="4"/>
      <c r="AB536" s="11" t="s">
        <v>511</v>
      </c>
      <c r="AC536" s="11"/>
      <c r="AD536" s="70" t="s">
        <v>821</v>
      </c>
      <c r="AE536" s="23">
        <v>10</v>
      </c>
      <c r="AF536" s="23">
        <v>5</v>
      </c>
      <c r="AG536" s="23">
        <v>0</v>
      </c>
      <c r="AH536" s="23">
        <v>4</v>
      </c>
      <c r="AI536" s="23">
        <v>3</v>
      </c>
      <c r="AJ536" s="180"/>
      <c r="AK536" s="4"/>
      <c r="AL536" s="4"/>
      <c r="AM536" s="185">
        <v>647.25999999999988</v>
      </c>
      <c r="AN536" s="185">
        <v>603.13</v>
      </c>
      <c r="AO536" s="185">
        <v>0</v>
      </c>
      <c r="AP536" s="185">
        <v>1551.13</v>
      </c>
      <c r="AQ536" s="185">
        <v>1263.3800000000001</v>
      </c>
      <c r="AR536" s="180"/>
      <c r="AS536" s="4"/>
      <c r="AT536" s="4"/>
      <c r="AU536" s="185">
        <f t="shared" si="141"/>
        <v>64.725999999999985</v>
      </c>
      <c r="AV536" s="185">
        <f t="shared" si="142"/>
        <v>120.626</v>
      </c>
      <c r="AW536" s="185">
        <f t="shared" si="143"/>
        <v>0</v>
      </c>
      <c r="AX536" s="185">
        <f t="shared" si="144"/>
        <v>387.78250000000003</v>
      </c>
      <c r="AY536" s="185">
        <f t="shared" si="145"/>
        <v>421.12666666666672</v>
      </c>
      <c r="AZ536" s="180"/>
      <c r="BA536" s="4"/>
    </row>
    <row r="537" spans="1:53" x14ac:dyDescent="0.2">
      <c r="A537" s="5"/>
      <c r="B537" s="11" t="s">
        <v>512</v>
      </c>
      <c r="C537" s="11"/>
      <c r="D537" s="70" t="s">
        <v>822</v>
      </c>
      <c r="E537" s="11">
        <v>248</v>
      </c>
      <c r="F537" s="11">
        <v>163</v>
      </c>
      <c r="G537" s="11">
        <v>5</v>
      </c>
      <c r="H537" s="11">
        <v>122</v>
      </c>
      <c r="I537" s="11">
        <v>75</v>
      </c>
      <c r="J537" s="180"/>
      <c r="M537" s="183">
        <v>17136.59</v>
      </c>
      <c r="N537" s="183">
        <v>10632.80000000001</v>
      </c>
      <c r="O537" s="183">
        <v>617.76</v>
      </c>
      <c r="P537" s="183">
        <v>17279.670000000006</v>
      </c>
      <c r="Q537" s="183">
        <v>28098.979999999996</v>
      </c>
      <c r="R537" s="180"/>
      <c r="S537" s="4"/>
      <c r="T537" s="4"/>
      <c r="U537" s="183">
        <f t="shared" si="146"/>
        <v>69.099153225806447</v>
      </c>
      <c r="V537" s="183">
        <f t="shared" si="147"/>
        <v>65.231901840490863</v>
      </c>
      <c r="W537" s="183">
        <f t="shared" si="148"/>
        <v>123.55199999999999</v>
      </c>
      <c r="X537" s="183">
        <f t="shared" si="149"/>
        <v>141.63663934426233</v>
      </c>
      <c r="Y537" s="183">
        <f t="shared" si="150"/>
        <v>374.65306666666663</v>
      </c>
      <c r="Z537" s="180"/>
      <c r="AA537" s="4"/>
      <c r="AB537" s="11" t="s">
        <v>512</v>
      </c>
      <c r="AC537" s="11"/>
      <c r="AD537" s="70" t="s">
        <v>822</v>
      </c>
      <c r="AE537" s="23">
        <v>22</v>
      </c>
      <c r="AF537" s="23">
        <v>11</v>
      </c>
      <c r="AG537" s="23">
        <v>1</v>
      </c>
      <c r="AH537" s="23">
        <v>8</v>
      </c>
      <c r="AI537" s="23">
        <v>8</v>
      </c>
      <c r="AJ537" s="180"/>
      <c r="AK537" s="4"/>
      <c r="AL537" s="4"/>
      <c r="AM537" s="185">
        <v>3619.32</v>
      </c>
      <c r="AN537" s="185">
        <v>1521.9499999999998</v>
      </c>
      <c r="AO537" s="185">
        <v>15.56</v>
      </c>
      <c r="AP537" s="185">
        <v>4841.29</v>
      </c>
      <c r="AQ537" s="185">
        <v>15517.39</v>
      </c>
      <c r="AR537" s="180"/>
      <c r="AS537" s="4"/>
      <c r="AT537" s="4"/>
      <c r="AU537" s="185">
        <f t="shared" si="141"/>
        <v>164.51454545454547</v>
      </c>
      <c r="AV537" s="185">
        <f t="shared" si="142"/>
        <v>138.3590909090909</v>
      </c>
      <c r="AW537" s="185">
        <f t="shared" si="143"/>
        <v>15.56</v>
      </c>
      <c r="AX537" s="185">
        <f t="shared" si="144"/>
        <v>605.16125</v>
      </c>
      <c r="AY537" s="185">
        <f t="shared" si="145"/>
        <v>1939.6737499999999</v>
      </c>
      <c r="AZ537" s="180"/>
      <c r="BA537" s="4"/>
    </row>
    <row r="538" spans="1:53" x14ac:dyDescent="0.2">
      <c r="A538" s="5"/>
      <c r="B538" s="11" t="s">
        <v>513</v>
      </c>
      <c r="C538" s="11"/>
      <c r="D538" s="70" t="s">
        <v>823</v>
      </c>
      <c r="E538" s="11">
        <v>830</v>
      </c>
      <c r="F538" s="11">
        <v>464</v>
      </c>
      <c r="G538" s="11">
        <v>298</v>
      </c>
      <c r="H538" s="11">
        <v>255</v>
      </c>
      <c r="I538" s="11">
        <v>203</v>
      </c>
      <c r="J538" s="180"/>
      <c r="M538" s="183">
        <v>46889.019999999953</v>
      </c>
      <c r="N538" s="183">
        <v>28569.969999999885</v>
      </c>
      <c r="O538" s="183">
        <v>16351.660000000007</v>
      </c>
      <c r="P538" s="183">
        <v>22633.829999999991</v>
      </c>
      <c r="Q538" s="183">
        <v>73792.759999999995</v>
      </c>
      <c r="R538" s="180"/>
      <c r="S538" s="4"/>
      <c r="T538" s="4"/>
      <c r="U538" s="183">
        <f t="shared" si="146"/>
        <v>56.492795180722837</v>
      </c>
      <c r="V538" s="183">
        <f t="shared" si="147"/>
        <v>61.573211206896303</v>
      </c>
      <c r="W538" s="183">
        <f t="shared" si="148"/>
        <v>54.871342281879215</v>
      </c>
      <c r="X538" s="183">
        <f t="shared" si="149"/>
        <v>88.760117647058792</v>
      </c>
      <c r="Y538" s="183">
        <f t="shared" si="150"/>
        <v>363.51113300492608</v>
      </c>
      <c r="Z538" s="180"/>
      <c r="AA538" s="4"/>
      <c r="AB538" s="11" t="s">
        <v>513</v>
      </c>
      <c r="AC538" s="11"/>
      <c r="AD538" s="70" t="s">
        <v>823</v>
      </c>
      <c r="AE538" s="23">
        <v>20</v>
      </c>
      <c r="AF538" s="23">
        <v>13</v>
      </c>
      <c r="AG538" s="23">
        <v>6</v>
      </c>
      <c r="AH538" s="23">
        <v>5</v>
      </c>
      <c r="AI538" s="23">
        <v>6</v>
      </c>
      <c r="AJ538" s="180"/>
      <c r="AK538" s="4"/>
      <c r="AL538" s="4"/>
      <c r="AM538" s="185">
        <v>18115.509999999995</v>
      </c>
      <c r="AN538" s="185">
        <v>1023.58</v>
      </c>
      <c r="AO538" s="185">
        <v>424.52000000000004</v>
      </c>
      <c r="AP538" s="185">
        <v>876.29</v>
      </c>
      <c r="AQ538" s="185">
        <v>2369.8799999999997</v>
      </c>
      <c r="AR538" s="180"/>
      <c r="AS538" s="4"/>
      <c r="AT538" s="4"/>
      <c r="AU538" s="185">
        <f t="shared" si="141"/>
        <v>905.77549999999974</v>
      </c>
      <c r="AV538" s="185">
        <f t="shared" si="142"/>
        <v>78.736923076923077</v>
      </c>
      <c r="AW538" s="185">
        <f t="shared" si="143"/>
        <v>70.753333333333345</v>
      </c>
      <c r="AX538" s="185">
        <f t="shared" si="144"/>
        <v>175.25799999999998</v>
      </c>
      <c r="AY538" s="185">
        <f t="shared" si="145"/>
        <v>394.97999999999996</v>
      </c>
      <c r="AZ538" s="180"/>
      <c r="BA538" s="4"/>
    </row>
    <row r="539" spans="1:53" x14ac:dyDescent="0.2">
      <c r="A539" s="5"/>
      <c r="B539" s="11" t="s">
        <v>514</v>
      </c>
      <c r="C539" s="11"/>
      <c r="D539" s="70" t="s">
        <v>824</v>
      </c>
      <c r="E539" s="11">
        <v>69</v>
      </c>
      <c r="F539" s="11">
        <v>29</v>
      </c>
      <c r="G539" s="11">
        <v>22</v>
      </c>
      <c r="H539" s="11">
        <v>16</v>
      </c>
      <c r="I539" s="11">
        <v>10</v>
      </c>
      <c r="J539" s="180"/>
      <c r="M539" s="183">
        <v>4933.9400000000005</v>
      </c>
      <c r="N539" s="183">
        <v>1898.74</v>
      </c>
      <c r="O539" s="183">
        <v>1164.3100000000002</v>
      </c>
      <c r="P539" s="183">
        <v>1428.1299999999999</v>
      </c>
      <c r="Q539" s="183">
        <v>4760.84</v>
      </c>
      <c r="R539" s="180"/>
      <c r="S539" s="4"/>
      <c r="T539" s="4"/>
      <c r="U539" s="183">
        <f t="shared" si="146"/>
        <v>71.506376811594208</v>
      </c>
      <c r="V539" s="183">
        <f t="shared" si="147"/>
        <v>65.473793103448273</v>
      </c>
      <c r="W539" s="183">
        <f t="shared" si="148"/>
        <v>52.923181818181824</v>
      </c>
      <c r="X539" s="183">
        <f t="shared" si="149"/>
        <v>89.258124999999993</v>
      </c>
      <c r="Y539" s="183">
        <f t="shared" si="150"/>
        <v>476.084</v>
      </c>
      <c r="Z539" s="180"/>
      <c r="AA539" s="4"/>
      <c r="AB539" s="11" t="s">
        <v>514</v>
      </c>
      <c r="AC539" s="11"/>
      <c r="AD539" s="70" t="s">
        <v>824</v>
      </c>
      <c r="AE539" s="23">
        <v>0</v>
      </c>
      <c r="AF539" s="23">
        <v>0</v>
      </c>
      <c r="AG539" s="23">
        <v>0</v>
      </c>
      <c r="AH539" s="23">
        <v>0</v>
      </c>
      <c r="AI539" s="23">
        <v>0</v>
      </c>
      <c r="AJ539" s="180"/>
      <c r="AK539" s="4"/>
      <c r="AL539" s="4"/>
      <c r="AM539" s="185">
        <v>0</v>
      </c>
      <c r="AN539" s="185">
        <v>0</v>
      </c>
      <c r="AO539" s="185">
        <v>0</v>
      </c>
      <c r="AP539" s="185">
        <v>0</v>
      </c>
      <c r="AQ539" s="185">
        <v>0</v>
      </c>
      <c r="AR539" s="180"/>
      <c r="AS539" s="4"/>
      <c r="AT539" s="4"/>
      <c r="AU539" s="185">
        <f t="shared" si="141"/>
        <v>0</v>
      </c>
      <c r="AV539" s="185">
        <f t="shared" si="142"/>
        <v>0</v>
      </c>
      <c r="AW539" s="185">
        <f t="shared" si="143"/>
        <v>0</v>
      </c>
      <c r="AX539" s="185">
        <f t="shared" si="144"/>
        <v>0</v>
      </c>
      <c r="AY539" s="185">
        <f t="shared" si="145"/>
        <v>0</v>
      </c>
      <c r="AZ539" s="180"/>
      <c r="BA539" s="4"/>
    </row>
    <row r="540" spans="1:53" x14ac:dyDescent="0.2">
      <c r="A540" s="5"/>
      <c r="B540" s="11" t="s">
        <v>516</v>
      </c>
      <c r="C540" s="11"/>
      <c r="D540" s="70" t="s">
        <v>826</v>
      </c>
      <c r="E540" s="11">
        <v>869</v>
      </c>
      <c r="F540" s="11">
        <v>441</v>
      </c>
      <c r="G540" s="11">
        <v>295</v>
      </c>
      <c r="H540" s="11">
        <v>214</v>
      </c>
      <c r="I540" s="11">
        <v>144</v>
      </c>
      <c r="J540" s="180"/>
      <c r="M540" s="183">
        <v>56057.709999999919</v>
      </c>
      <c r="N540" s="183">
        <v>28293.740000000016</v>
      </c>
      <c r="O540" s="183">
        <v>15938.169999999991</v>
      </c>
      <c r="P540" s="183">
        <v>19607.549999999992</v>
      </c>
      <c r="Q540" s="183">
        <v>45977.439999999995</v>
      </c>
      <c r="R540" s="180"/>
      <c r="S540" s="4"/>
      <c r="T540" s="4"/>
      <c r="U540" s="183">
        <f t="shared" si="146"/>
        <v>64.50829689298034</v>
      </c>
      <c r="V540" s="183">
        <f t="shared" si="147"/>
        <v>64.1581405895692</v>
      </c>
      <c r="W540" s="183">
        <f t="shared" si="148"/>
        <v>54.027694915254209</v>
      </c>
      <c r="X540" s="183">
        <f t="shared" si="149"/>
        <v>91.624065420560711</v>
      </c>
      <c r="Y540" s="183">
        <f t="shared" si="150"/>
        <v>319.28777777777776</v>
      </c>
      <c r="Z540" s="180"/>
      <c r="AA540" s="4"/>
      <c r="AB540" s="11" t="s">
        <v>516</v>
      </c>
      <c r="AC540" s="11"/>
      <c r="AD540" s="70" t="s">
        <v>826</v>
      </c>
      <c r="AE540" s="23">
        <v>65</v>
      </c>
      <c r="AF540" s="23">
        <v>28</v>
      </c>
      <c r="AG540" s="23">
        <v>19</v>
      </c>
      <c r="AH540" s="23">
        <v>14</v>
      </c>
      <c r="AI540" s="23">
        <v>15</v>
      </c>
      <c r="AJ540" s="180"/>
      <c r="AK540" s="4"/>
      <c r="AL540" s="4"/>
      <c r="AM540" s="185">
        <v>10709.050000000001</v>
      </c>
      <c r="AN540" s="185">
        <v>4222.7999999999984</v>
      </c>
      <c r="AO540" s="185">
        <v>4780.4600000000009</v>
      </c>
      <c r="AP540" s="185">
        <v>4171.1299999999992</v>
      </c>
      <c r="AQ540" s="185">
        <v>10994.460000000001</v>
      </c>
      <c r="AR540" s="180"/>
      <c r="AS540" s="4"/>
      <c r="AT540" s="4"/>
      <c r="AU540" s="185">
        <f t="shared" si="141"/>
        <v>164.75461538461539</v>
      </c>
      <c r="AV540" s="185">
        <f t="shared" si="142"/>
        <v>150.81428571428566</v>
      </c>
      <c r="AW540" s="185">
        <f t="shared" si="143"/>
        <v>251.60315789473688</v>
      </c>
      <c r="AX540" s="185">
        <f t="shared" si="144"/>
        <v>297.93785714285707</v>
      </c>
      <c r="AY540" s="185">
        <f t="shared" si="145"/>
        <v>732.96400000000006</v>
      </c>
      <c r="AZ540" s="180"/>
      <c r="BA540" s="4"/>
    </row>
    <row r="541" spans="1:53" x14ac:dyDescent="0.2">
      <c r="A541" s="5"/>
      <c r="B541" s="11" t="s">
        <v>517</v>
      </c>
      <c r="C541" s="11"/>
      <c r="D541" s="70" t="s">
        <v>827</v>
      </c>
      <c r="E541" s="11">
        <v>744</v>
      </c>
      <c r="F541" s="11">
        <v>395</v>
      </c>
      <c r="G541" s="11">
        <v>265</v>
      </c>
      <c r="H541" s="11">
        <v>218</v>
      </c>
      <c r="I541" s="11">
        <v>136</v>
      </c>
      <c r="J541" s="180"/>
      <c r="M541" s="183">
        <v>44274.240000000034</v>
      </c>
      <c r="N541" s="183">
        <v>27238.760000000013</v>
      </c>
      <c r="O541" s="183">
        <v>17466.439999999988</v>
      </c>
      <c r="P541" s="183">
        <v>23694.570000000003</v>
      </c>
      <c r="Q541" s="183">
        <v>62330.970000000008</v>
      </c>
      <c r="R541" s="180"/>
      <c r="S541" s="4"/>
      <c r="T541" s="4"/>
      <c r="U541" s="183">
        <f t="shared" si="146"/>
        <v>59.508387096774243</v>
      </c>
      <c r="V541" s="183">
        <f t="shared" si="147"/>
        <v>68.958886075949394</v>
      </c>
      <c r="W541" s="183">
        <f t="shared" si="148"/>
        <v>65.911094339622593</v>
      </c>
      <c r="X541" s="183">
        <f t="shared" si="149"/>
        <v>108.69068807339451</v>
      </c>
      <c r="Y541" s="183">
        <f t="shared" si="150"/>
        <v>458.31595588235302</v>
      </c>
      <c r="Z541" s="180"/>
      <c r="AA541" s="4"/>
      <c r="AB541" s="11" t="s">
        <v>517</v>
      </c>
      <c r="AC541" s="11"/>
      <c r="AD541" s="70" t="s">
        <v>827</v>
      </c>
      <c r="AE541" s="23">
        <v>90</v>
      </c>
      <c r="AF541" s="23">
        <v>45</v>
      </c>
      <c r="AG541" s="23">
        <v>32</v>
      </c>
      <c r="AH541" s="23">
        <v>33</v>
      </c>
      <c r="AI541" s="23">
        <v>21</v>
      </c>
      <c r="AJ541" s="180"/>
      <c r="AK541" s="4"/>
      <c r="AL541" s="4"/>
      <c r="AM541" s="185">
        <v>14671.970000000003</v>
      </c>
      <c r="AN541" s="185">
        <v>6621.3900000000012</v>
      </c>
      <c r="AO541" s="185">
        <v>7014.3699999999981</v>
      </c>
      <c r="AP541" s="185">
        <v>8265.51</v>
      </c>
      <c r="AQ541" s="185">
        <v>24899.219999999998</v>
      </c>
      <c r="AR541" s="180"/>
      <c r="AS541" s="4"/>
      <c r="AT541" s="4"/>
      <c r="AU541" s="185">
        <f t="shared" si="141"/>
        <v>163.02188888888892</v>
      </c>
      <c r="AV541" s="185">
        <f t="shared" si="142"/>
        <v>147.14200000000002</v>
      </c>
      <c r="AW541" s="185">
        <f t="shared" si="143"/>
        <v>219.19906249999994</v>
      </c>
      <c r="AX541" s="185">
        <f t="shared" si="144"/>
        <v>250.47</v>
      </c>
      <c r="AY541" s="185">
        <f t="shared" si="145"/>
        <v>1185.6771428571428</v>
      </c>
      <c r="AZ541" s="180"/>
      <c r="BA541" s="4"/>
    </row>
    <row r="542" spans="1:53" x14ac:dyDescent="0.2">
      <c r="A542" s="5"/>
      <c r="B542" s="11" t="s">
        <v>518</v>
      </c>
      <c r="C542" s="11"/>
      <c r="D542" s="70" t="s">
        <v>829</v>
      </c>
      <c r="E542" s="11">
        <v>0</v>
      </c>
      <c r="F542" s="11">
        <v>0</v>
      </c>
      <c r="G542" s="11">
        <v>0</v>
      </c>
      <c r="H542" s="11">
        <v>0</v>
      </c>
      <c r="I542" s="11">
        <v>0</v>
      </c>
      <c r="J542" s="180"/>
      <c r="M542" s="183">
        <v>0</v>
      </c>
      <c r="N542" s="183">
        <v>0</v>
      </c>
      <c r="O542" s="183">
        <v>0</v>
      </c>
      <c r="P542" s="183">
        <v>0</v>
      </c>
      <c r="Q542" s="183">
        <v>0</v>
      </c>
      <c r="R542" s="180"/>
      <c r="S542" s="4"/>
      <c r="T542" s="4"/>
      <c r="U542" s="183">
        <f t="shared" si="146"/>
        <v>0</v>
      </c>
      <c r="V542" s="183">
        <f t="shared" si="147"/>
        <v>0</v>
      </c>
      <c r="W542" s="183">
        <f t="shared" si="148"/>
        <v>0</v>
      </c>
      <c r="X542" s="183">
        <f t="shared" si="149"/>
        <v>0</v>
      </c>
      <c r="Y542" s="183">
        <f t="shared" si="150"/>
        <v>0</v>
      </c>
      <c r="Z542" s="180"/>
      <c r="AA542" s="4"/>
      <c r="AB542" s="11" t="s">
        <v>518</v>
      </c>
      <c r="AC542" s="11"/>
      <c r="AD542" s="70" t="s">
        <v>829</v>
      </c>
      <c r="AE542" s="23">
        <v>3</v>
      </c>
      <c r="AF542" s="23">
        <v>1</v>
      </c>
      <c r="AG542" s="23">
        <v>1</v>
      </c>
      <c r="AH542" s="23">
        <v>1</v>
      </c>
      <c r="AI542" s="23">
        <v>1</v>
      </c>
      <c r="AJ542" s="180"/>
      <c r="AK542" s="4"/>
      <c r="AL542" s="4"/>
      <c r="AM542" s="185">
        <v>606.9</v>
      </c>
      <c r="AN542" s="185">
        <v>35.700000000000003</v>
      </c>
      <c r="AO542" s="185">
        <v>35.700000000000003</v>
      </c>
      <c r="AP542" s="185">
        <v>71.400000000000006</v>
      </c>
      <c r="AQ542" s="185">
        <v>531.70000000000005</v>
      </c>
      <c r="AR542" s="180"/>
      <c r="AS542" s="4"/>
      <c r="AT542" s="4"/>
      <c r="AU542" s="185">
        <f t="shared" ref="AU542" si="151">IFERROR(AM542/AE542,0)</f>
        <v>202.29999999999998</v>
      </c>
      <c r="AV542" s="185">
        <f t="shared" ref="AV542" si="152">IFERROR(AN542/AF542,0)</f>
        <v>35.700000000000003</v>
      </c>
      <c r="AW542" s="185">
        <f t="shared" ref="AW542" si="153">IFERROR(AO542/AG542,0)</f>
        <v>35.700000000000003</v>
      </c>
      <c r="AX542" s="185">
        <f t="shared" ref="AX542" si="154">IFERROR(AP542/AH542,0)</f>
        <v>71.400000000000006</v>
      </c>
      <c r="AY542" s="185">
        <f t="shared" ref="AY542" si="155">IFERROR(AQ542/AI542,0)</f>
        <v>531.70000000000005</v>
      </c>
      <c r="AZ542" s="180"/>
      <c r="BA542" s="4"/>
    </row>
    <row r="543" spans="1:53" x14ac:dyDescent="0.2">
      <c r="A543" s="5"/>
      <c r="B543" s="11" t="s">
        <v>519</v>
      </c>
      <c r="C543" s="11"/>
      <c r="D543" s="70" t="s">
        <v>830</v>
      </c>
      <c r="E543" s="11">
        <v>46</v>
      </c>
      <c r="F543" s="11">
        <v>28</v>
      </c>
      <c r="G543" s="11">
        <v>21</v>
      </c>
      <c r="H543" s="11">
        <v>16</v>
      </c>
      <c r="I543" s="11">
        <v>12</v>
      </c>
      <c r="J543" s="180"/>
      <c r="M543" s="183">
        <v>3497.29</v>
      </c>
      <c r="N543" s="183">
        <v>2274.23</v>
      </c>
      <c r="O543" s="183">
        <v>1729.34</v>
      </c>
      <c r="P543" s="183">
        <v>1327.72</v>
      </c>
      <c r="Q543" s="183">
        <v>3029.18</v>
      </c>
      <c r="R543" s="180"/>
      <c r="S543" s="4"/>
      <c r="T543" s="4"/>
      <c r="U543" s="183">
        <f t="shared" si="146"/>
        <v>76.028043478260869</v>
      </c>
      <c r="V543" s="183">
        <f t="shared" si="147"/>
        <v>81.222499999999997</v>
      </c>
      <c r="W543" s="183">
        <f t="shared" si="148"/>
        <v>82.349523809523802</v>
      </c>
      <c r="X543" s="183">
        <f t="shared" si="149"/>
        <v>82.982500000000002</v>
      </c>
      <c r="Y543" s="183">
        <f t="shared" si="150"/>
        <v>252.43166666666664</v>
      </c>
      <c r="Z543" s="180"/>
      <c r="AA543" s="4"/>
      <c r="AB543" s="11" t="s">
        <v>519</v>
      </c>
      <c r="AC543" s="11"/>
      <c r="AD543" s="70" t="s">
        <v>830</v>
      </c>
      <c r="AE543" s="23">
        <v>8</v>
      </c>
      <c r="AF543" s="23">
        <v>3</v>
      </c>
      <c r="AG543" s="23">
        <v>0</v>
      </c>
      <c r="AH543" s="23">
        <v>3</v>
      </c>
      <c r="AI543" s="23">
        <v>1</v>
      </c>
      <c r="AJ543" s="180"/>
      <c r="AK543" s="4"/>
      <c r="AL543" s="4"/>
      <c r="AM543" s="185">
        <v>1042.67</v>
      </c>
      <c r="AN543" s="185">
        <v>508.20000000000005</v>
      </c>
      <c r="AO543" s="185">
        <v>0</v>
      </c>
      <c r="AP543" s="185">
        <v>896.12</v>
      </c>
      <c r="AQ543" s="185">
        <v>223.6</v>
      </c>
      <c r="AR543" s="180"/>
      <c r="AS543" s="4"/>
      <c r="AT543" s="4"/>
      <c r="AU543" s="185">
        <f t="shared" si="141"/>
        <v>130.33375000000001</v>
      </c>
      <c r="AV543" s="185">
        <f t="shared" si="142"/>
        <v>169.4</v>
      </c>
      <c r="AW543" s="185">
        <f t="shared" si="143"/>
        <v>0</v>
      </c>
      <c r="AX543" s="185">
        <f t="shared" si="144"/>
        <v>298.70666666666665</v>
      </c>
      <c r="AY543" s="185">
        <f t="shared" si="145"/>
        <v>223.6</v>
      </c>
      <c r="AZ543" s="180"/>
      <c r="BA543" s="4"/>
    </row>
    <row r="544" spans="1:53" x14ac:dyDescent="0.2">
      <c r="A544" s="5"/>
      <c r="B544" s="11" t="s">
        <v>520</v>
      </c>
      <c r="C544" s="11"/>
      <c r="D544" s="70" t="s">
        <v>831</v>
      </c>
      <c r="E544" s="11">
        <v>2226</v>
      </c>
      <c r="F544" s="11">
        <v>1213</v>
      </c>
      <c r="G544" s="11">
        <v>799</v>
      </c>
      <c r="H544" s="11">
        <v>682</v>
      </c>
      <c r="I544" s="11">
        <v>489</v>
      </c>
      <c r="J544" s="180"/>
      <c r="M544" s="183">
        <v>142089.90999999898</v>
      </c>
      <c r="N544" s="183">
        <v>84805.400000000009</v>
      </c>
      <c r="O544" s="183">
        <v>54591.710000000166</v>
      </c>
      <c r="P544" s="183">
        <v>70517.140000000029</v>
      </c>
      <c r="Q544" s="183">
        <v>213383.8699999997</v>
      </c>
      <c r="R544" s="180"/>
      <c r="S544" s="4"/>
      <c r="T544" s="4"/>
      <c r="U544" s="183">
        <f t="shared" si="146"/>
        <v>63.831945193171151</v>
      </c>
      <c r="V544" s="183">
        <f t="shared" si="147"/>
        <v>69.913767518549065</v>
      </c>
      <c r="W544" s="183">
        <f t="shared" si="148"/>
        <v>68.325043804756149</v>
      </c>
      <c r="X544" s="183">
        <f t="shared" si="149"/>
        <v>103.39756598240473</v>
      </c>
      <c r="Y544" s="183">
        <f t="shared" si="150"/>
        <v>436.36783231083785</v>
      </c>
      <c r="Z544" s="180"/>
      <c r="AA544" s="4"/>
      <c r="AB544" s="11" t="s">
        <v>520</v>
      </c>
      <c r="AC544" s="11"/>
      <c r="AD544" s="70" t="s">
        <v>831</v>
      </c>
      <c r="AE544" s="23">
        <v>176</v>
      </c>
      <c r="AF544" s="23">
        <v>81</v>
      </c>
      <c r="AG544" s="23">
        <v>47</v>
      </c>
      <c r="AH544" s="23">
        <v>42</v>
      </c>
      <c r="AI544" s="23">
        <v>29</v>
      </c>
      <c r="AJ544" s="180"/>
      <c r="AK544" s="4"/>
      <c r="AL544" s="4"/>
      <c r="AM544" s="185">
        <v>77229.440000000017</v>
      </c>
      <c r="AN544" s="185">
        <v>39029.220000000016</v>
      </c>
      <c r="AO544" s="185">
        <v>8029.0899999999992</v>
      </c>
      <c r="AP544" s="185">
        <v>9188.9600000000028</v>
      </c>
      <c r="AQ544" s="185">
        <v>28405.199999999997</v>
      </c>
      <c r="AR544" s="180"/>
      <c r="AS544" s="4"/>
      <c r="AT544" s="4"/>
      <c r="AU544" s="185">
        <f t="shared" si="141"/>
        <v>438.80363636363649</v>
      </c>
      <c r="AV544" s="185">
        <f t="shared" si="142"/>
        <v>481.8422222222224</v>
      </c>
      <c r="AW544" s="185">
        <f t="shared" si="143"/>
        <v>170.83170212765955</v>
      </c>
      <c r="AX544" s="185">
        <f t="shared" si="144"/>
        <v>218.78476190476198</v>
      </c>
      <c r="AY544" s="185">
        <f t="shared" si="145"/>
        <v>979.48965517241368</v>
      </c>
      <c r="AZ544" s="180"/>
      <c r="BA544" s="4"/>
    </row>
    <row r="545" spans="1:53" x14ac:dyDescent="0.2">
      <c r="A545" s="5"/>
      <c r="B545" s="11" t="s">
        <v>520</v>
      </c>
      <c r="C545" s="11"/>
      <c r="D545" s="70" t="s">
        <v>832</v>
      </c>
      <c r="E545" s="11">
        <v>6</v>
      </c>
      <c r="F545" s="11">
        <v>2</v>
      </c>
      <c r="G545" s="11">
        <v>1</v>
      </c>
      <c r="H545" s="11">
        <v>1</v>
      </c>
      <c r="I545" s="11">
        <v>0</v>
      </c>
      <c r="J545" s="180"/>
      <c r="M545" s="183">
        <v>3442.3000000000006</v>
      </c>
      <c r="N545" s="183">
        <v>106.93</v>
      </c>
      <c r="O545" s="183">
        <v>52.56</v>
      </c>
      <c r="P545" s="183">
        <v>52.56</v>
      </c>
      <c r="Q545" s="183">
        <v>0</v>
      </c>
      <c r="R545" s="180"/>
      <c r="S545" s="4"/>
      <c r="T545" s="4"/>
      <c r="U545" s="183">
        <f t="shared" si="146"/>
        <v>573.71666666666681</v>
      </c>
      <c r="V545" s="183">
        <f t="shared" si="147"/>
        <v>53.465000000000003</v>
      </c>
      <c r="W545" s="183">
        <f t="shared" si="148"/>
        <v>52.56</v>
      </c>
      <c r="X545" s="183">
        <f t="shared" si="149"/>
        <v>52.56</v>
      </c>
      <c r="Y545" s="183">
        <f t="shared" si="150"/>
        <v>0</v>
      </c>
      <c r="Z545" s="180"/>
      <c r="AA545" s="4"/>
      <c r="AB545" s="11" t="s">
        <v>520</v>
      </c>
      <c r="AC545" s="11"/>
      <c r="AD545" s="70" t="s">
        <v>832</v>
      </c>
      <c r="AE545" s="23">
        <v>0</v>
      </c>
      <c r="AF545" s="23">
        <v>0</v>
      </c>
      <c r="AG545" s="23">
        <v>0</v>
      </c>
      <c r="AH545" s="23">
        <v>0</v>
      </c>
      <c r="AI545" s="23">
        <v>0</v>
      </c>
      <c r="AJ545" s="180"/>
      <c r="AK545" s="4"/>
      <c r="AL545" s="4"/>
      <c r="AM545" s="185">
        <v>0</v>
      </c>
      <c r="AN545" s="185">
        <v>0</v>
      </c>
      <c r="AO545" s="185">
        <v>0</v>
      </c>
      <c r="AP545" s="185">
        <v>0</v>
      </c>
      <c r="AQ545" s="185">
        <v>0</v>
      </c>
      <c r="AR545" s="180"/>
      <c r="AS545" s="4"/>
      <c r="AT545" s="4"/>
      <c r="AU545" s="185">
        <f t="shared" si="141"/>
        <v>0</v>
      </c>
      <c r="AV545" s="185">
        <f t="shared" si="142"/>
        <v>0</v>
      </c>
      <c r="AW545" s="185">
        <f t="shared" si="143"/>
        <v>0</v>
      </c>
      <c r="AX545" s="185">
        <f t="shared" si="144"/>
        <v>0</v>
      </c>
      <c r="AY545" s="185">
        <f t="shared" si="145"/>
        <v>0</v>
      </c>
      <c r="AZ545" s="180"/>
      <c r="BA545" s="4"/>
    </row>
    <row r="546" spans="1:53" x14ac:dyDescent="0.2">
      <c r="A546" s="5"/>
      <c r="B546" s="11" t="s">
        <v>521</v>
      </c>
      <c r="C546" s="11"/>
      <c r="D546" s="70" t="s">
        <v>833</v>
      </c>
      <c r="E546" s="11">
        <v>3</v>
      </c>
      <c r="F546" s="11">
        <v>1</v>
      </c>
      <c r="G546" s="11">
        <v>1</v>
      </c>
      <c r="H546" s="11">
        <v>1</v>
      </c>
      <c r="I546" s="11">
        <v>1</v>
      </c>
      <c r="J546" s="180"/>
      <c r="M546" s="183">
        <v>299.11</v>
      </c>
      <c r="N546" s="183">
        <v>97.77</v>
      </c>
      <c r="O546" s="183">
        <v>96.95</v>
      </c>
      <c r="P546" s="183">
        <v>119.92</v>
      </c>
      <c r="Q546" s="183">
        <v>320.52</v>
      </c>
      <c r="R546" s="180"/>
      <c r="S546" s="4"/>
      <c r="T546" s="4"/>
      <c r="U546" s="183">
        <f t="shared" si="146"/>
        <v>99.703333333333333</v>
      </c>
      <c r="V546" s="183">
        <f t="shared" si="147"/>
        <v>97.77</v>
      </c>
      <c r="W546" s="183">
        <f t="shared" si="148"/>
        <v>96.95</v>
      </c>
      <c r="X546" s="183">
        <f t="shared" si="149"/>
        <v>119.92</v>
      </c>
      <c r="Y546" s="183">
        <f t="shared" si="150"/>
        <v>320.52</v>
      </c>
      <c r="Z546" s="180"/>
      <c r="AA546" s="4"/>
      <c r="AB546" s="11" t="s">
        <v>521</v>
      </c>
      <c r="AC546" s="11"/>
      <c r="AD546" s="70" t="s">
        <v>833</v>
      </c>
      <c r="AE546" s="23">
        <v>2</v>
      </c>
      <c r="AF546" s="23">
        <v>0</v>
      </c>
      <c r="AG546" s="23">
        <v>0</v>
      </c>
      <c r="AH546" s="23">
        <v>0</v>
      </c>
      <c r="AI546" s="23">
        <v>0</v>
      </c>
      <c r="AJ546" s="180"/>
      <c r="AK546" s="4"/>
      <c r="AL546" s="4"/>
      <c r="AM546" s="185">
        <v>11.31</v>
      </c>
      <c r="AN546" s="185">
        <v>0</v>
      </c>
      <c r="AO546" s="185">
        <v>0</v>
      </c>
      <c r="AP546" s="185">
        <v>0</v>
      </c>
      <c r="AQ546" s="185">
        <v>0</v>
      </c>
      <c r="AR546" s="180"/>
      <c r="AS546" s="4"/>
      <c r="AT546" s="4"/>
      <c r="AU546" s="185">
        <f t="shared" si="141"/>
        <v>5.6550000000000002</v>
      </c>
      <c r="AV546" s="185">
        <f t="shared" si="142"/>
        <v>0</v>
      </c>
      <c r="AW546" s="185">
        <f t="shared" si="143"/>
        <v>0</v>
      </c>
      <c r="AX546" s="185">
        <f t="shared" si="144"/>
        <v>0</v>
      </c>
      <c r="AY546" s="185">
        <f t="shared" si="145"/>
        <v>0</v>
      </c>
      <c r="AZ546" s="180"/>
      <c r="BA546" s="4"/>
    </row>
    <row r="547" spans="1:53" x14ac:dyDescent="0.2">
      <c r="A547" s="5"/>
      <c r="B547" s="11" t="s">
        <v>522</v>
      </c>
      <c r="C547" s="11"/>
      <c r="D547" s="70" t="s">
        <v>834</v>
      </c>
      <c r="E547" s="11">
        <v>7</v>
      </c>
      <c r="F547" s="11">
        <v>4</v>
      </c>
      <c r="G547" s="11">
        <v>2</v>
      </c>
      <c r="H547" s="11">
        <v>2</v>
      </c>
      <c r="I547" s="11">
        <v>1</v>
      </c>
      <c r="J547" s="180"/>
      <c r="M547" s="183">
        <v>524.17000000000007</v>
      </c>
      <c r="N547" s="183">
        <v>361.39</v>
      </c>
      <c r="O547" s="183">
        <v>155.09</v>
      </c>
      <c r="P547" s="183">
        <v>222.77</v>
      </c>
      <c r="Q547" s="183">
        <v>1446.5</v>
      </c>
      <c r="R547" s="180"/>
      <c r="S547" s="4"/>
      <c r="T547" s="4"/>
      <c r="U547" s="183">
        <f t="shared" si="146"/>
        <v>74.881428571428586</v>
      </c>
      <c r="V547" s="183">
        <f t="shared" si="147"/>
        <v>90.347499999999997</v>
      </c>
      <c r="W547" s="183">
        <f t="shared" si="148"/>
        <v>77.545000000000002</v>
      </c>
      <c r="X547" s="183">
        <f t="shared" si="149"/>
        <v>111.38500000000001</v>
      </c>
      <c r="Y547" s="183">
        <f t="shared" si="150"/>
        <v>1446.5</v>
      </c>
      <c r="Z547" s="180"/>
      <c r="AA547" s="4"/>
      <c r="AB547" s="11" t="s">
        <v>522</v>
      </c>
      <c r="AC547" s="11"/>
      <c r="AD547" s="70" t="s">
        <v>834</v>
      </c>
      <c r="AE547" s="23">
        <v>0</v>
      </c>
      <c r="AF547" s="23">
        <v>0</v>
      </c>
      <c r="AG547" s="23">
        <v>0</v>
      </c>
      <c r="AH547" s="23">
        <v>0</v>
      </c>
      <c r="AI547" s="23">
        <v>0</v>
      </c>
      <c r="AJ547" s="180"/>
      <c r="AK547" s="4"/>
      <c r="AL547" s="4"/>
      <c r="AM547" s="185">
        <v>0</v>
      </c>
      <c r="AN547" s="185">
        <v>0</v>
      </c>
      <c r="AO547" s="185">
        <v>0</v>
      </c>
      <c r="AP547" s="185">
        <v>0</v>
      </c>
      <c r="AQ547" s="185">
        <v>0</v>
      </c>
      <c r="AR547" s="180"/>
      <c r="AS547" s="4"/>
      <c r="AT547" s="4"/>
      <c r="AU547" s="185">
        <f t="shared" si="141"/>
        <v>0</v>
      </c>
      <c r="AV547" s="185">
        <f t="shared" si="142"/>
        <v>0</v>
      </c>
      <c r="AW547" s="185">
        <f t="shared" si="143"/>
        <v>0</v>
      </c>
      <c r="AX547" s="185">
        <f t="shared" si="144"/>
        <v>0</v>
      </c>
      <c r="AY547" s="185">
        <f t="shared" si="145"/>
        <v>0</v>
      </c>
      <c r="AZ547" s="180"/>
      <c r="BA547" s="4"/>
    </row>
    <row r="548" spans="1:53" x14ac:dyDescent="0.2">
      <c r="A548" s="5"/>
      <c r="B548" s="11" t="s">
        <v>523</v>
      </c>
      <c r="C548" s="11"/>
      <c r="D548" s="70" t="s">
        <v>835</v>
      </c>
      <c r="E548" s="11">
        <v>254</v>
      </c>
      <c r="F548" s="11">
        <v>165</v>
      </c>
      <c r="G548" s="11">
        <v>94</v>
      </c>
      <c r="H548" s="11">
        <v>96</v>
      </c>
      <c r="I548" s="11">
        <v>64</v>
      </c>
      <c r="J548" s="180"/>
      <c r="M548" s="183">
        <v>16925.07</v>
      </c>
      <c r="N548" s="183">
        <v>12459.629999999997</v>
      </c>
      <c r="O548" s="183">
        <v>5679.2700000000013</v>
      </c>
      <c r="P548" s="183">
        <v>9482.4600000000028</v>
      </c>
      <c r="Q548" s="183">
        <v>24869.679999999997</v>
      </c>
      <c r="R548" s="180"/>
      <c r="S548" s="4"/>
      <c r="T548" s="4"/>
      <c r="U548" s="183">
        <f t="shared" si="146"/>
        <v>66.634133858267717</v>
      </c>
      <c r="V548" s="183">
        <f t="shared" si="147"/>
        <v>75.512909090909076</v>
      </c>
      <c r="W548" s="183">
        <f t="shared" si="148"/>
        <v>60.417765957446825</v>
      </c>
      <c r="X548" s="183">
        <f t="shared" si="149"/>
        <v>98.775625000000034</v>
      </c>
      <c r="Y548" s="183">
        <f t="shared" si="150"/>
        <v>388.58874999999995</v>
      </c>
      <c r="Z548" s="180"/>
      <c r="AA548" s="4"/>
      <c r="AB548" s="11" t="s">
        <v>523</v>
      </c>
      <c r="AC548" s="11"/>
      <c r="AD548" s="70" t="s">
        <v>835</v>
      </c>
      <c r="AE548" s="23">
        <v>17</v>
      </c>
      <c r="AF548" s="23">
        <v>7</v>
      </c>
      <c r="AG548" s="23">
        <v>9</v>
      </c>
      <c r="AH548" s="23">
        <v>9</v>
      </c>
      <c r="AI548" s="23">
        <v>6</v>
      </c>
      <c r="AJ548" s="180"/>
      <c r="AK548" s="4"/>
      <c r="AL548" s="4"/>
      <c r="AM548" s="185">
        <v>3776.93</v>
      </c>
      <c r="AN548" s="185">
        <v>675.87</v>
      </c>
      <c r="AO548" s="185">
        <v>1354.72</v>
      </c>
      <c r="AP548" s="185">
        <v>1951.22</v>
      </c>
      <c r="AQ548" s="185">
        <v>3560.45</v>
      </c>
      <c r="AR548" s="180"/>
      <c r="AS548" s="4"/>
      <c r="AT548" s="4"/>
      <c r="AU548" s="185">
        <f t="shared" si="141"/>
        <v>222.17235294117646</v>
      </c>
      <c r="AV548" s="185">
        <f t="shared" si="142"/>
        <v>96.55285714285715</v>
      </c>
      <c r="AW548" s="185">
        <f t="shared" si="143"/>
        <v>150.52444444444444</v>
      </c>
      <c r="AX548" s="185">
        <f t="shared" si="144"/>
        <v>216.80222222222221</v>
      </c>
      <c r="AY548" s="185">
        <f t="shared" si="145"/>
        <v>593.4083333333333</v>
      </c>
      <c r="AZ548" s="180"/>
      <c r="BA548" s="4"/>
    </row>
    <row r="549" spans="1:53" x14ac:dyDescent="0.2">
      <c r="A549" s="5"/>
      <c r="B549" s="11" t="s">
        <v>524</v>
      </c>
      <c r="C549" s="11"/>
      <c r="D549" s="70" t="s">
        <v>836</v>
      </c>
      <c r="E549" s="11">
        <v>0</v>
      </c>
      <c r="F549" s="11">
        <v>1</v>
      </c>
      <c r="G549" s="11">
        <v>0</v>
      </c>
      <c r="H549" s="11">
        <v>0</v>
      </c>
      <c r="I549" s="11">
        <v>0</v>
      </c>
      <c r="J549" s="180"/>
      <c r="M549" s="183">
        <v>0</v>
      </c>
      <c r="N549" s="183">
        <v>31.47</v>
      </c>
      <c r="O549" s="183">
        <v>0</v>
      </c>
      <c r="P549" s="183">
        <v>0</v>
      </c>
      <c r="Q549" s="183">
        <v>0</v>
      </c>
      <c r="R549" s="180"/>
      <c r="S549" s="4"/>
      <c r="T549" s="4"/>
      <c r="U549" s="183">
        <f t="shared" si="146"/>
        <v>0</v>
      </c>
      <c r="V549" s="183">
        <f t="shared" si="147"/>
        <v>31.47</v>
      </c>
      <c r="W549" s="183">
        <f t="shared" si="148"/>
        <v>0</v>
      </c>
      <c r="X549" s="183">
        <f t="shared" si="149"/>
        <v>0</v>
      </c>
      <c r="Y549" s="183">
        <f t="shared" si="150"/>
        <v>0</v>
      </c>
      <c r="Z549" s="180"/>
      <c r="AA549" s="4"/>
      <c r="AB549" s="11" t="s">
        <v>524</v>
      </c>
      <c r="AC549" s="11"/>
      <c r="AD549" s="70" t="s">
        <v>836</v>
      </c>
      <c r="AE549" s="23">
        <v>0</v>
      </c>
      <c r="AF549" s="23">
        <v>0</v>
      </c>
      <c r="AG549" s="23">
        <v>0</v>
      </c>
      <c r="AH549" s="23">
        <v>0</v>
      </c>
      <c r="AI549" s="23">
        <v>0</v>
      </c>
      <c r="AJ549" s="180"/>
      <c r="AK549" s="4"/>
      <c r="AL549" s="4"/>
      <c r="AM549" s="185">
        <v>0</v>
      </c>
      <c r="AN549" s="185">
        <v>0</v>
      </c>
      <c r="AO549" s="185">
        <v>0</v>
      </c>
      <c r="AP549" s="185">
        <v>0</v>
      </c>
      <c r="AQ549" s="185">
        <v>0</v>
      </c>
      <c r="AR549" s="180"/>
      <c r="AS549" s="4"/>
      <c r="AT549" s="4"/>
      <c r="AU549" s="185">
        <f t="shared" si="141"/>
        <v>0</v>
      </c>
      <c r="AV549" s="185">
        <f t="shared" si="142"/>
        <v>0</v>
      </c>
      <c r="AW549" s="185">
        <f t="shared" si="143"/>
        <v>0</v>
      </c>
      <c r="AX549" s="185">
        <f t="shared" si="144"/>
        <v>0</v>
      </c>
      <c r="AY549" s="185">
        <f t="shared" si="145"/>
        <v>0</v>
      </c>
      <c r="AZ549" s="180"/>
      <c r="BA549" s="4"/>
    </row>
    <row r="550" spans="1:53" x14ac:dyDescent="0.2">
      <c r="A550" s="5"/>
      <c r="B550" s="11" t="s">
        <v>525</v>
      </c>
      <c r="C550" s="11"/>
      <c r="D550" s="70" t="s">
        <v>837</v>
      </c>
      <c r="E550" s="11">
        <v>54</v>
      </c>
      <c r="F550" s="11">
        <v>29</v>
      </c>
      <c r="G550" s="11">
        <v>13</v>
      </c>
      <c r="H550" s="11">
        <v>12</v>
      </c>
      <c r="I550" s="11">
        <v>6</v>
      </c>
      <c r="J550" s="180"/>
      <c r="M550" s="183">
        <v>3128.7800000000007</v>
      </c>
      <c r="N550" s="183">
        <v>1606.4499999999998</v>
      </c>
      <c r="O550" s="183">
        <v>604.95000000000005</v>
      </c>
      <c r="P550" s="183">
        <v>1017.8499999999999</v>
      </c>
      <c r="Q550" s="183">
        <v>2877.71</v>
      </c>
      <c r="R550" s="180"/>
      <c r="S550" s="4"/>
      <c r="T550" s="4"/>
      <c r="U550" s="183">
        <f t="shared" si="146"/>
        <v>57.940370370370381</v>
      </c>
      <c r="V550" s="183">
        <f t="shared" si="147"/>
        <v>55.394827586206887</v>
      </c>
      <c r="W550" s="183">
        <f t="shared" si="148"/>
        <v>46.534615384615385</v>
      </c>
      <c r="X550" s="183">
        <f t="shared" si="149"/>
        <v>84.820833333333326</v>
      </c>
      <c r="Y550" s="183">
        <f t="shared" si="150"/>
        <v>479.61833333333334</v>
      </c>
      <c r="Z550" s="180"/>
      <c r="AA550" s="4"/>
      <c r="AB550" s="11" t="s">
        <v>525</v>
      </c>
      <c r="AC550" s="11"/>
      <c r="AD550" s="70" t="s">
        <v>837</v>
      </c>
      <c r="AE550" s="23">
        <v>10</v>
      </c>
      <c r="AF550" s="23">
        <v>11</v>
      </c>
      <c r="AG550" s="23">
        <v>10</v>
      </c>
      <c r="AH550" s="23">
        <v>10</v>
      </c>
      <c r="AI550" s="23">
        <v>0</v>
      </c>
      <c r="AJ550" s="180"/>
      <c r="AK550" s="4"/>
      <c r="AL550" s="4"/>
      <c r="AM550" s="185">
        <v>356.99999999999994</v>
      </c>
      <c r="AN550" s="185">
        <v>3272.7099999999982</v>
      </c>
      <c r="AO550" s="185">
        <v>356.99999999999994</v>
      </c>
      <c r="AP550" s="185">
        <v>206.22000000000003</v>
      </c>
      <c r="AQ550" s="185">
        <v>0</v>
      </c>
      <c r="AR550" s="180"/>
      <c r="AS550" s="4"/>
      <c r="AT550" s="4"/>
      <c r="AU550" s="185">
        <f t="shared" si="141"/>
        <v>35.699999999999996</v>
      </c>
      <c r="AV550" s="185">
        <f t="shared" si="142"/>
        <v>297.51909090909072</v>
      </c>
      <c r="AW550" s="185">
        <f t="shared" si="143"/>
        <v>35.699999999999996</v>
      </c>
      <c r="AX550" s="185">
        <f t="shared" si="144"/>
        <v>20.622000000000003</v>
      </c>
      <c r="AY550" s="185">
        <f t="shared" si="145"/>
        <v>0</v>
      </c>
      <c r="AZ550" s="180"/>
      <c r="BA550" s="4"/>
    </row>
    <row r="551" spans="1:53" x14ac:dyDescent="0.2">
      <c r="A551" s="5"/>
      <c r="B551" s="11" t="s">
        <v>526</v>
      </c>
      <c r="C551" s="11"/>
      <c r="D551" s="70" t="s">
        <v>838</v>
      </c>
      <c r="E551" s="11">
        <v>851</v>
      </c>
      <c r="F551" s="11">
        <v>437</v>
      </c>
      <c r="G551" s="11">
        <v>217</v>
      </c>
      <c r="H551" s="11">
        <v>251</v>
      </c>
      <c r="I551" s="11">
        <v>163</v>
      </c>
      <c r="J551" s="180"/>
      <c r="M551" s="183">
        <v>49991.049999999988</v>
      </c>
      <c r="N551" s="183">
        <v>26697.660000000036</v>
      </c>
      <c r="O551" s="183">
        <v>11893.69</v>
      </c>
      <c r="P551" s="183">
        <v>24329.149999999998</v>
      </c>
      <c r="Q551" s="183">
        <v>57601.37000000001</v>
      </c>
      <c r="R551" s="180"/>
      <c r="S551" s="4"/>
      <c r="T551" s="4"/>
      <c r="U551" s="183">
        <f t="shared" si="146"/>
        <v>58.743889541715617</v>
      </c>
      <c r="V551" s="183">
        <f t="shared" si="147"/>
        <v>61.093043478260952</v>
      </c>
      <c r="W551" s="183">
        <f t="shared" si="148"/>
        <v>54.809631336405531</v>
      </c>
      <c r="X551" s="183">
        <f t="shared" si="149"/>
        <v>96.928884462151387</v>
      </c>
      <c r="Y551" s="183">
        <f t="shared" si="150"/>
        <v>353.38263803680985</v>
      </c>
      <c r="Z551" s="180"/>
      <c r="AA551" s="4"/>
      <c r="AB551" s="11" t="s">
        <v>526</v>
      </c>
      <c r="AC551" s="11"/>
      <c r="AD551" s="70" t="s">
        <v>838</v>
      </c>
      <c r="AE551" s="23">
        <v>202</v>
      </c>
      <c r="AF551" s="23">
        <v>51</v>
      </c>
      <c r="AG551" s="23">
        <v>24</v>
      </c>
      <c r="AH551" s="23">
        <v>25</v>
      </c>
      <c r="AI551" s="23">
        <v>21</v>
      </c>
      <c r="AJ551" s="180"/>
      <c r="AK551" s="4"/>
      <c r="AL551" s="4"/>
      <c r="AM551" s="185">
        <v>66316.169999999969</v>
      </c>
      <c r="AN551" s="185">
        <v>15232.989999999998</v>
      </c>
      <c r="AO551" s="185">
        <v>4493.12</v>
      </c>
      <c r="AP551" s="185">
        <v>5676.7300000000005</v>
      </c>
      <c r="AQ551" s="185">
        <v>17600.570000000003</v>
      </c>
      <c r="AR551" s="180"/>
      <c r="AS551" s="4"/>
      <c r="AT551" s="4"/>
      <c r="AU551" s="185">
        <f t="shared" si="141"/>
        <v>328.29787128712854</v>
      </c>
      <c r="AV551" s="185">
        <f t="shared" si="142"/>
        <v>298.68607843137249</v>
      </c>
      <c r="AW551" s="185">
        <f t="shared" si="143"/>
        <v>187.21333333333334</v>
      </c>
      <c r="AX551" s="185">
        <f t="shared" si="144"/>
        <v>227.06920000000002</v>
      </c>
      <c r="AY551" s="185">
        <f t="shared" si="145"/>
        <v>838.12238095238115</v>
      </c>
      <c r="AZ551" s="180"/>
      <c r="BA551" s="4"/>
    </row>
    <row r="552" spans="1:53" x14ac:dyDescent="0.2">
      <c r="A552" s="5"/>
      <c r="B552" s="11" t="s">
        <v>527</v>
      </c>
      <c r="C552" s="11"/>
      <c r="D552" s="70" t="s">
        <v>839</v>
      </c>
      <c r="E552" s="11">
        <v>323</v>
      </c>
      <c r="F552" s="11">
        <v>201</v>
      </c>
      <c r="G552" s="11">
        <v>123</v>
      </c>
      <c r="H552" s="11">
        <v>112</v>
      </c>
      <c r="I552" s="11">
        <v>79</v>
      </c>
      <c r="J552" s="180"/>
      <c r="M552" s="183">
        <v>17355.360000000011</v>
      </c>
      <c r="N552" s="183">
        <v>11846.990000000002</v>
      </c>
      <c r="O552" s="183">
        <v>6452.579999999999</v>
      </c>
      <c r="P552" s="183">
        <v>9529.7400000000016</v>
      </c>
      <c r="Q552" s="183">
        <v>34569.439999999988</v>
      </c>
      <c r="R552" s="180"/>
      <c r="S552" s="4"/>
      <c r="T552" s="4"/>
      <c r="U552" s="183">
        <f t="shared" si="146"/>
        <v>53.731764705882391</v>
      </c>
      <c r="V552" s="183">
        <f t="shared" si="147"/>
        <v>58.940248756218914</v>
      </c>
      <c r="W552" s="183">
        <f t="shared" si="148"/>
        <v>52.459999999999994</v>
      </c>
      <c r="X552" s="183">
        <f t="shared" si="149"/>
        <v>85.086964285714302</v>
      </c>
      <c r="Y552" s="183">
        <f t="shared" si="150"/>
        <v>437.58784810126565</v>
      </c>
      <c r="Z552" s="180"/>
      <c r="AA552" s="4"/>
      <c r="AB552" s="11" t="s">
        <v>527</v>
      </c>
      <c r="AC552" s="11"/>
      <c r="AD552" s="70" t="s">
        <v>839</v>
      </c>
      <c r="AE552" s="23">
        <v>21</v>
      </c>
      <c r="AF552" s="23">
        <v>14</v>
      </c>
      <c r="AG552" s="23">
        <v>7</v>
      </c>
      <c r="AH552" s="23">
        <v>7</v>
      </c>
      <c r="AI552" s="23">
        <v>8</v>
      </c>
      <c r="AJ552" s="180"/>
      <c r="AK552" s="4"/>
      <c r="AL552" s="4"/>
      <c r="AM552" s="185">
        <v>1335.0699999999997</v>
      </c>
      <c r="AN552" s="185">
        <v>929.22</v>
      </c>
      <c r="AO552" s="185">
        <v>258.74</v>
      </c>
      <c r="AP552" s="185">
        <v>1596.2000000000003</v>
      </c>
      <c r="AQ552" s="185">
        <v>421.65999999999997</v>
      </c>
      <c r="AR552" s="180"/>
      <c r="AS552" s="4"/>
      <c r="AT552" s="4"/>
      <c r="AU552" s="185">
        <f t="shared" si="141"/>
        <v>63.574761904761893</v>
      </c>
      <c r="AV552" s="185">
        <f t="shared" si="142"/>
        <v>66.372857142857143</v>
      </c>
      <c r="AW552" s="185">
        <f t="shared" si="143"/>
        <v>36.962857142857146</v>
      </c>
      <c r="AX552" s="185">
        <f t="shared" si="144"/>
        <v>228.02857142857147</v>
      </c>
      <c r="AY552" s="185">
        <f t="shared" si="145"/>
        <v>52.707499999999996</v>
      </c>
      <c r="AZ552" s="180"/>
      <c r="BA552" s="4"/>
    </row>
    <row r="553" spans="1:53" x14ac:dyDescent="0.2">
      <c r="A553" s="5"/>
      <c r="B553" s="11" t="s">
        <v>529</v>
      </c>
      <c r="C553" s="11"/>
      <c r="D553" s="70" t="s">
        <v>841</v>
      </c>
      <c r="E553" s="11">
        <v>24</v>
      </c>
      <c r="F553" s="11">
        <v>17</v>
      </c>
      <c r="G553" s="11">
        <v>14</v>
      </c>
      <c r="H553" s="11">
        <v>15</v>
      </c>
      <c r="I553" s="11">
        <v>10</v>
      </c>
      <c r="J553" s="180"/>
      <c r="M553" s="183">
        <v>1012.2100000000002</v>
      </c>
      <c r="N553" s="183">
        <v>736.24000000000024</v>
      </c>
      <c r="O553" s="183">
        <v>565.62</v>
      </c>
      <c r="P553" s="183">
        <v>980.31</v>
      </c>
      <c r="Q553" s="183">
        <v>2082.5099999999998</v>
      </c>
      <c r="R553" s="180"/>
      <c r="S553" s="4"/>
      <c r="T553" s="4"/>
      <c r="U553" s="183">
        <f t="shared" si="146"/>
        <v>42.175416666666671</v>
      </c>
      <c r="V553" s="183">
        <f t="shared" si="147"/>
        <v>43.308235294117658</v>
      </c>
      <c r="W553" s="183">
        <f t="shared" si="148"/>
        <v>40.401428571428575</v>
      </c>
      <c r="X553" s="183">
        <f t="shared" si="149"/>
        <v>65.353999999999999</v>
      </c>
      <c r="Y553" s="183">
        <f t="shared" si="150"/>
        <v>208.25099999999998</v>
      </c>
      <c r="Z553" s="180"/>
      <c r="AA553" s="4"/>
      <c r="AB553" s="11" t="s">
        <v>529</v>
      </c>
      <c r="AC553" s="11"/>
      <c r="AD553" s="70" t="s">
        <v>841</v>
      </c>
      <c r="AE553" s="23">
        <v>2</v>
      </c>
      <c r="AF553" s="23">
        <v>1</v>
      </c>
      <c r="AG553" s="23">
        <v>1</v>
      </c>
      <c r="AH553" s="23">
        <v>1</v>
      </c>
      <c r="AI553" s="23">
        <v>0</v>
      </c>
      <c r="AJ553" s="180"/>
      <c r="AK553" s="4"/>
      <c r="AL553" s="4"/>
      <c r="AM553" s="185">
        <v>17.020000000000003</v>
      </c>
      <c r="AN553" s="185">
        <v>16.98</v>
      </c>
      <c r="AO553" s="185">
        <v>23.01</v>
      </c>
      <c r="AP553" s="185">
        <v>31.12</v>
      </c>
      <c r="AQ553" s="185">
        <v>0</v>
      </c>
      <c r="AR553" s="180"/>
      <c r="AS553" s="4"/>
      <c r="AT553" s="4"/>
      <c r="AU553" s="185">
        <f t="shared" si="141"/>
        <v>8.5100000000000016</v>
      </c>
      <c r="AV553" s="185">
        <f t="shared" si="142"/>
        <v>16.98</v>
      </c>
      <c r="AW553" s="185">
        <f t="shared" si="143"/>
        <v>23.01</v>
      </c>
      <c r="AX553" s="185">
        <f t="shared" si="144"/>
        <v>31.12</v>
      </c>
      <c r="AY553" s="185">
        <f t="shared" si="145"/>
        <v>0</v>
      </c>
      <c r="AZ553" s="180"/>
      <c r="BA553" s="4"/>
    </row>
    <row r="554" spans="1:53" x14ac:dyDescent="0.2">
      <c r="A554" s="5"/>
      <c r="B554" s="11" t="s">
        <v>530</v>
      </c>
      <c r="C554" s="11"/>
      <c r="D554" s="70" t="s">
        <v>842</v>
      </c>
      <c r="E554" s="11">
        <v>1</v>
      </c>
      <c r="F554" s="11">
        <v>1</v>
      </c>
      <c r="G554" s="11">
        <v>0</v>
      </c>
      <c r="H554" s="11">
        <v>0</v>
      </c>
      <c r="I554" s="11">
        <v>0</v>
      </c>
      <c r="J554" s="180"/>
      <c r="M554" s="183">
        <v>163.06</v>
      </c>
      <c r="N554" s="183">
        <v>18.59</v>
      </c>
      <c r="O554" s="183">
        <v>0</v>
      </c>
      <c r="P554" s="183">
        <v>0</v>
      </c>
      <c r="Q554" s="183">
        <v>0</v>
      </c>
      <c r="R554" s="180"/>
      <c r="S554" s="4"/>
      <c r="T554" s="4"/>
      <c r="U554" s="183">
        <f t="shared" si="146"/>
        <v>163.06</v>
      </c>
      <c r="V554" s="183">
        <f t="shared" si="147"/>
        <v>18.59</v>
      </c>
      <c r="W554" s="183">
        <f t="shared" si="148"/>
        <v>0</v>
      </c>
      <c r="X554" s="183">
        <f t="shared" si="149"/>
        <v>0</v>
      </c>
      <c r="Y554" s="183">
        <f t="shared" si="150"/>
        <v>0</v>
      </c>
      <c r="Z554" s="180"/>
      <c r="AA554" s="4"/>
      <c r="AB554" s="11" t="s">
        <v>530</v>
      </c>
      <c r="AC554" s="11"/>
      <c r="AD554" s="70" t="s">
        <v>842</v>
      </c>
      <c r="AE554" s="23">
        <v>1</v>
      </c>
      <c r="AF554" s="23">
        <v>0</v>
      </c>
      <c r="AG554" s="23">
        <v>0</v>
      </c>
      <c r="AH554" s="23">
        <v>0</v>
      </c>
      <c r="AI554" s="23">
        <v>0</v>
      </c>
      <c r="AJ554" s="180"/>
      <c r="AK554" s="4"/>
      <c r="AL554" s="4"/>
      <c r="AM554" s="185">
        <v>416.64</v>
      </c>
      <c r="AN554" s="185">
        <v>0</v>
      </c>
      <c r="AO554" s="185">
        <v>0</v>
      </c>
      <c r="AP554" s="185">
        <v>0</v>
      </c>
      <c r="AQ554" s="185">
        <v>0</v>
      </c>
      <c r="AR554" s="180"/>
      <c r="AS554" s="4"/>
      <c r="AT554" s="4"/>
      <c r="AU554" s="185">
        <f t="shared" si="141"/>
        <v>416.64</v>
      </c>
      <c r="AV554" s="185">
        <f t="shared" si="142"/>
        <v>0</v>
      </c>
      <c r="AW554" s="185">
        <f t="shared" si="143"/>
        <v>0</v>
      </c>
      <c r="AX554" s="185">
        <f t="shared" si="144"/>
        <v>0</v>
      </c>
      <c r="AY554" s="185">
        <f t="shared" si="145"/>
        <v>0</v>
      </c>
      <c r="AZ554" s="180"/>
      <c r="BA554" s="4"/>
    </row>
    <row r="555" spans="1:53" x14ac:dyDescent="0.2">
      <c r="A555" s="5"/>
      <c r="B555" s="11" t="s">
        <v>531</v>
      </c>
      <c r="C555" s="11"/>
      <c r="D555" s="70" t="s">
        <v>843</v>
      </c>
      <c r="E555" s="11">
        <v>12</v>
      </c>
      <c r="F555" s="11">
        <v>45</v>
      </c>
      <c r="G555" s="11">
        <v>23</v>
      </c>
      <c r="H555" s="11">
        <v>21</v>
      </c>
      <c r="I555" s="11">
        <v>15</v>
      </c>
      <c r="J555" s="180"/>
      <c r="M555" s="183">
        <v>318.17999999999995</v>
      </c>
      <c r="N555" s="183">
        <v>2263.0199999999995</v>
      </c>
      <c r="O555" s="183">
        <v>1345.49</v>
      </c>
      <c r="P555" s="183">
        <v>2169.2800000000002</v>
      </c>
      <c r="Q555" s="183">
        <v>5651.82</v>
      </c>
      <c r="R555" s="180"/>
      <c r="S555" s="4"/>
      <c r="T555" s="4"/>
      <c r="U555" s="183">
        <f t="shared" si="146"/>
        <v>26.514999999999997</v>
      </c>
      <c r="V555" s="183">
        <f t="shared" si="147"/>
        <v>50.289333333333325</v>
      </c>
      <c r="W555" s="183">
        <f t="shared" si="148"/>
        <v>58.499565217391307</v>
      </c>
      <c r="X555" s="183">
        <f t="shared" si="149"/>
        <v>103.29904761904763</v>
      </c>
      <c r="Y555" s="183">
        <f t="shared" si="150"/>
        <v>376.78799999999995</v>
      </c>
      <c r="Z555" s="180"/>
      <c r="AA555" s="4"/>
      <c r="AB555" s="11" t="s">
        <v>531</v>
      </c>
      <c r="AC555" s="11"/>
      <c r="AD555" s="70" t="s">
        <v>843</v>
      </c>
      <c r="AE555" s="23">
        <v>6</v>
      </c>
      <c r="AF555" s="23">
        <v>4</v>
      </c>
      <c r="AG555" s="23">
        <v>3</v>
      </c>
      <c r="AH555" s="23">
        <v>3</v>
      </c>
      <c r="AI555" s="23">
        <v>2</v>
      </c>
      <c r="AJ555" s="180"/>
      <c r="AK555" s="4"/>
      <c r="AL555" s="4"/>
      <c r="AM555" s="185">
        <v>931.81</v>
      </c>
      <c r="AN555" s="185">
        <v>714.7</v>
      </c>
      <c r="AO555" s="185">
        <v>1241.3</v>
      </c>
      <c r="AP555" s="185">
        <v>861.27</v>
      </c>
      <c r="AQ555" s="185">
        <v>1730.31</v>
      </c>
      <c r="AR555" s="180"/>
      <c r="AS555" s="4"/>
      <c r="AT555" s="4"/>
      <c r="AU555" s="185">
        <f t="shared" si="141"/>
        <v>155.30166666666665</v>
      </c>
      <c r="AV555" s="185">
        <f t="shared" si="142"/>
        <v>178.67500000000001</v>
      </c>
      <c r="AW555" s="185">
        <f t="shared" si="143"/>
        <v>413.76666666666665</v>
      </c>
      <c r="AX555" s="185">
        <f t="shared" si="144"/>
        <v>287.08999999999997</v>
      </c>
      <c r="AY555" s="185">
        <f t="shared" si="145"/>
        <v>865.15499999999997</v>
      </c>
      <c r="AZ555" s="180"/>
      <c r="BA555" s="4"/>
    </row>
    <row r="556" spans="1:53" x14ac:dyDescent="0.2">
      <c r="A556" s="5"/>
      <c r="B556" s="11" t="s">
        <v>296</v>
      </c>
      <c r="C556" s="11"/>
      <c r="D556" s="70" t="s">
        <v>577</v>
      </c>
      <c r="E556" s="11">
        <v>0</v>
      </c>
      <c r="F556" s="11">
        <v>0</v>
      </c>
      <c r="G556" s="11">
        <v>0</v>
      </c>
      <c r="H556" s="11">
        <v>0</v>
      </c>
      <c r="I556" s="11">
        <v>0</v>
      </c>
      <c r="J556" s="180"/>
      <c r="M556" s="183">
        <v>0</v>
      </c>
      <c r="N556" s="183">
        <v>0</v>
      </c>
      <c r="O556" s="183">
        <v>0</v>
      </c>
      <c r="P556" s="183">
        <v>0</v>
      </c>
      <c r="Q556" s="183">
        <v>0</v>
      </c>
      <c r="R556" s="180"/>
      <c r="S556" s="4"/>
      <c r="T556" s="4"/>
      <c r="U556" s="183">
        <f t="shared" si="146"/>
        <v>0</v>
      </c>
      <c r="V556" s="183">
        <f t="shared" si="147"/>
        <v>0</v>
      </c>
      <c r="W556" s="183">
        <f t="shared" si="148"/>
        <v>0</v>
      </c>
      <c r="X556" s="183">
        <f t="shared" si="149"/>
        <v>0</v>
      </c>
      <c r="Y556" s="183">
        <f t="shared" si="150"/>
        <v>0</v>
      </c>
      <c r="Z556" s="180"/>
      <c r="AA556" s="4"/>
      <c r="AB556" s="11" t="s">
        <v>296</v>
      </c>
      <c r="AC556" s="11"/>
      <c r="AD556" s="70" t="s">
        <v>577</v>
      </c>
      <c r="AE556" s="23">
        <v>1</v>
      </c>
      <c r="AF556" s="23">
        <v>1</v>
      </c>
      <c r="AG556" s="23">
        <v>0</v>
      </c>
      <c r="AH556" s="23">
        <v>0</v>
      </c>
      <c r="AI556" s="23">
        <v>0</v>
      </c>
      <c r="AJ556" s="180"/>
      <c r="AK556" s="4"/>
      <c r="AL556" s="4"/>
      <c r="AM556" s="185">
        <v>90.34</v>
      </c>
      <c r="AN556" s="185">
        <v>1.65</v>
      </c>
      <c r="AO556" s="185">
        <v>0</v>
      </c>
      <c r="AP556" s="185">
        <v>0</v>
      </c>
      <c r="AQ556" s="185">
        <v>0</v>
      </c>
      <c r="AR556" s="180"/>
      <c r="AS556" s="4"/>
      <c r="AT556" s="4"/>
      <c r="AU556" s="185">
        <f t="shared" si="141"/>
        <v>90.34</v>
      </c>
      <c r="AV556" s="185">
        <f t="shared" si="142"/>
        <v>1.65</v>
      </c>
      <c r="AW556" s="185">
        <f t="shared" si="143"/>
        <v>0</v>
      </c>
      <c r="AX556" s="185">
        <f t="shared" si="144"/>
        <v>0</v>
      </c>
      <c r="AY556" s="185">
        <f t="shared" si="145"/>
        <v>0</v>
      </c>
      <c r="AZ556" s="180"/>
      <c r="BA556" s="4"/>
    </row>
    <row r="557" spans="1:53" x14ac:dyDescent="0.2">
      <c r="A557" s="5"/>
      <c r="B557" s="11" t="s">
        <v>350</v>
      </c>
      <c r="C557" s="11"/>
      <c r="D557" s="70" t="s">
        <v>639</v>
      </c>
      <c r="E557" s="11">
        <v>0</v>
      </c>
      <c r="F557" s="11">
        <v>0</v>
      </c>
      <c r="G557" s="11">
        <v>0</v>
      </c>
      <c r="H557" s="11">
        <v>0</v>
      </c>
      <c r="I557" s="11">
        <v>0</v>
      </c>
      <c r="J557" s="180"/>
      <c r="M557" s="183">
        <v>0</v>
      </c>
      <c r="N557" s="183">
        <v>0</v>
      </c>
      <c r="O557" s="183">
        <v>0</v>
      </c>
      <c r="P557" s="183">
        <v>0</v>
      </c>
      <c r="Q557" s="183">
        <v>0</v>
      </c>
      <c r="R557" s="180"/>
      <c r="S557" s="4"/>
      <c r="T557" s="4"/>
      <c r="U557" s="183">
        <f t="shared" si="146"/>
        <v>0</v>
      </c>
      <c r="V557" s="183">
        <f t="shared" si="147"/>
        <v>0</v>
      </c>
      <c r="W557" s="183">
        <f t="shared" si="148"/>
        <v>0</v>
      </c>
      <c r="X557" s="183">
        <f t="shared" si="149"/>
        <v>0</v>
      </c>
      <c r="Y557" s="183">
        <f t="shared" si="150"/>
        <v>0</v>
      </c>
      <c r="Z557" s="180"/>
      <c r="AA557" s="4"/>
      <c r="AB557" s="11" t="s">
        <v>350</v>
      </c>
      <c r="AC557" s="11"/>
      <c r="AD557" s="70" t="s">
        <v>639</v>
      </c>
      <c r="AE557" s="23">
        <v>1</v>
      </c>
      <c r="AF557" s="23">
        <v>0</v>
      </c>
      <c r="AG557" s="23">
        <v>0</v>
      </c>
      <c r="AH557" s="23">
        <v>0</v>
      </c>
      <c r="AI557" s="23">
        <v>0</v>
      </c>
      <c r="AJ557" s="180"/>
      <c r="AK557" s="4"/>
      <c r="AL557" s="4"/>
      <c r="AM557" s="185">
        <v>156.69999999999999</v>
      </c>
      <c r="AN557" s="185">
        <v>0</v>
      </c>
      <c r="AO557" s="185">
        <v>0</v>
      </c>
      <c r="AP557" s="185">
        <v>0</v>
      </c>
      <c r="AQ557" s="185">
        <v>0</v>
      </c>
      <c r="AR557" s="180"/>
      <c r="AS557" s="4"/>
      <c r="AT557" s="4"/>
      <c r="AU557" s="185">
        <f t="shared" si="141"/>
        <v>156.69999999999999</v>
      </c>
      <c r="AV557" s="185">
        <f t="shared" si="142"/>
        <v>0</v>
      </c>
      <c r="AW557" s="185">
        <f t="shared" si="143"/>
        <v>0</v>
      </c>
      <c r="AX557" s="185">
        <f t="shared" si="144"/>
        <v>0</v>
      </c>
      <c r="AY557" s="185">
        <f t="shared" si="145"/>
        <v>0</v>
      </c>
      <c r="AZ557" s="180"/>
      <c r="BA557" s="4"/>
    </row>
    <row r="558" spans="1:53" x14ac:dyDescent="0.2">
      <c r="A558" s="5"/>
      <c r="B558" s="11" t="s">
        <v>378</v>
      </c>
      <c r="C558" s="11"/>
      <c r="D558" s="70" t="s">
        <v>669</v>
      </c>
      <c r="E558" s="11">
        <v>0</v>
      </c>
      <c r="F558" s="11">
        <v>0</v>
      </c>
      <c r="G558" s="11">
        <v>0</v>
      </c>
      <c r="H558" s="11">
        <v>0</v>
      </c>
      <c r="I558" s="11">
        <v>0</v>
      </c>
      <c r="J558" s="180"/>
      <c r="M558" s="183">
        <v>0</v>
      </c>
      <c r="N558" s="183">
        <v>0</v>
      </c>
      <c r="O558" s="183">
        <v>0</v>
      </c>
      <c r="P558" s="183">
        <v>0</v>
      </c>
      <c r="Q558" s="183">
        <v>0</v>
      </c>
      <c r="R558" s="180"/>
      <c r="S558" s="4"/>
      <c r="T558" s="4"/>
      <c r="U558" s="183">
        <f t="shared" si="146"/>
        <v>0</v>
      </c>
      <c r="V558" s="183">
        <f t="shared" si="147"/>
        <v>0</v>
      </c>
      <c r="W558" s="183">
        <f t="shared" si="148"/>
        <v>0</v>
      </c>
      <c r="X558" s="183">
        <f t="shared" si="149"/>
        <v>0</v>
      </c>
      <c r="Y558" s="183">
        <f t="shared" si="150"/>
        <v>0</v>
      </c>
      <c r="Z558" s="180"/>
      <c r="AA558" s="4"/>
      <c r="AB558" s="11" t="s">
        <v>378</v>
      </c>
      <c r="AC558" s="11"/>
      <c r="AD558" s="70" t="s">
        <v>669</v>
      </c>
      <c r="AE558" s="23">
        <v>3</v>
      </c>
      <c r="AF558" s="23">
        <v>3</v>
      </c>
      <c r="AG558" s="23">
        <v>3</v>
      </c>
      <c r="AH558" s="23">
        <v>0</v>
      </c>
      <c r="AI558" s="23">
        <v>0</v>
      </c>
      <c r="AJ558" s="180"/>
      <c r="AK558" s="4"/>
      <c r="AL558" s="4"/>
      <c r="AM558" s="185">
        <v>2793.49</v>
      </c>
      <c r="AN558" s="185">
        <v>1948.54</v>
      </c>
      <c r="AO558" s="185">
        <v>32.94</v>
      </c>
      <c r="AP558" s="185">
        <v>0</v>
      </c>
      <c r="AQ558" s="185">
        <v>0</v>
      </c>
      <c r="AR558" s="180"/>
      <c r="AS558" s="4"/>
      <c r="AT558" s="4"/>
      <c r="AU558" s="185">
        <f t="shared" si="141"/>
        <v>931.1633333333333</v>
      </c>
      <c r="AV558" s="185">
        <f t="shared" si="142"/>
        <v>649.51333333333332</v>
      </c>
      <c r="AW558" s="185">
        <f t="shared" si="143"/>
        <v>10.979999999999999</v>
      </c>
      <c r="AX558" s="185">
        <f t="shared" si="144"/>
        <v>0</v>
      </c>
      <c r="AY558" s="185">
        <f t="shared" si="145"/>
        <v>0</v>
      </c>
      <c r="AZ558" s="180"/>
      <c r="BA558" s="4"/>
    </row>
    <row r="559" spans="1:53" x14ac:dyDescent="0.2">
      <c r="A559" s="5"/>
      <c r="B559" s="11" t="s">
        <v>416</v>
      </c>
      <c r="C559" s="11"/>
      <c r="D559" s="70" t="s">
        <v>709</v>
      </c>
      <c r="E559" s="11">
        <v>0</v>
      </c>
      <c r="F559" s="11">
        <v>0</v>
      </c>
      <c r="G559" s="11">
        <v>0</v>
      </c>
      <c r="H559" s="11">
        <v>0</v>
      </c>
      <c r="I559" s="11">
        <v>0</v>
      </c>
      <c r="J559" s="180"/>
      <c r="M559" s="183">
        <v>0</v>
      </c>
      <c r="N559" s="183">
        <v>0</v>
      </c>
      <c r="O559" s="183">
        <v>0</v>
      </c>
      <c r="P559" s="183">
        <v>0</v>
      </c>
      <c r="Q559" s="183">
        <v>0</v>
      </c>
      <c r="R559" s="180"/>
      <c r="S559" s="4"/>
      <c r="T559" s="4"/>
      <c r="U559" s="183">
        <f t="shared" si="146"/>
        <v>0</v>
      </c>
      <c r="V559" s="183">
        <f t="shared" si="147"/>
        <v>0</v>
      </c>
      <c r="W559" s="183">
        <f t="shared" si="148"/>
        <v>0</v>
      </c>
      <c r="X559" s="183">
        <f t="shared" si="149"/>
        <v>0</v>
      </c>
      <c r="Y559" s="183">
        <f t="shared" si="150"/>
        <v>0</v>
      </c>
      <c r="Z559" s="180"/>
      <c r="AA559" s="4"/>
      <c r="AB559" s="11" t="s">
        <v>416</v>
      </c>
      <c r="AC559" s="11"/>
      <c r="AD559" s="70" t="s">
        <v>709</v>
      </c>
      <c r="AE559" s="23">
        <v>1</v>
      </c>
      <c r="AF559" s="23">
        <v>0</v>
      </c>
      <c r="AG559" s="23">
        <v>0</v>
      </c>
      <c r="AH559" s="23">
        <v>0</v>
      </c>
      <c r="AI559" s="23">
        <v>0</v>
      </c>
      <c r="AJ559" s="180"/>
      <c r="AK559" s="4"/>
      <c r="AL559" s="4"/>
      <c r="AM559" s="185">
        <v>242.79</v>
      </c>
      <c r="AN559" s="185">
        <v>0</v>
      </c>
      <c r="AO559" s="185">
        <v>0</v>
      </c>
      <c r="AP559" s="185">
        <v>0</v>
      </c>
      <c r="AQ559" s="185">
        <v>0</v>
      </c>
      <c r="AR559" s="180"/>
      <c r="AS559" s="4"/>
      <c r="AT559" s="4"/>
      <c r="AU559" s="185">
        <f t="shared" si="141"/>
        <v>242.79</v>
      </c>
      <c r="AV559" s="185">
        <f t="shared" si="142"/>
        <v>0</v>
      </c>
      <c r="AW559" s="185">
        <f t="shared" si="143"/>
        <v>0</v>
      </c>
      <c r="AX559" s="185">
        <f t="shared" si="144"/>
        <v>0</v>
      </c>
      <c r="AY559" s="185">
        <f t="shared" si="145"/>
        <v>0</v>
      </c>
      <c r="AZ559" s="180"/>
      <c r="BA559" s="4"/>
    </row>
    <row r="560" spans="1:53" x14ac:dyDescent="0.2">
      <c r="A560" s="5"/>
      <c r="B560" s="11" t="s">
        <v>195</v>
      </c>
      <c r="C560" s="11"/>
      <c r="D560" s="70" t="s">
        <v>772</v>
      </c>
      <c r="E560" s="11">
        <v>0</v>
      </c>
      <c r="F560" s="11">
        <v>0</v>
      </c>
      <c r="G560" s="11">
        <v>0</v>
      </c>
      <c r="H560" s="11">
        <v>0</v>
      </c>
      <c r="I560" s="11">
        <v>0</v>
      </c>
      <c r="J560" s="180"/>
      <c r="M560" s="183">
        <v>0</v>
      </c>
      <c r="N560" s="183">
        <v>0</v>
      </c>
      <c r="O560" s="183">
        <v>0</v>
      </c>
      <c r="P560" s="183">
        <v>0</v>
      </c>
      <c r="Q560" s="183">
        <v>0</v>
      </c>
      <c r="R560" s="180"/>
      <c r="S560" s="4"/>
      <c r="T560" s="4"/>
      <c r="U560" s="183">
        <f t="shared" si="146"/>
        <v>0</v>
      </c>
      <c r="V560" s="183">
        <f t="shared" si="147"/>
        <v>0</v>
      </c>
      <c r="W560" s="183">
        <f t="shared" si="148"/>
        <v>0</v>
      </c>
      <c r="X560" s="183">
        <f t="shared" si="149"/>
        <v>0</v>
      </c>
      <c r="Y560" s="183">
        <f t="shared" si="150"/>
        <v>0</v>
      </c>
      <c r="Z560" s="180"/>
      <c r="AA560" s="4"/>
      <c r="AB560" s="11" t="s">
        <v>195</v>
      </c>
      <c r="AC560" s="11"/>
      <c r="AD560" s="70" t="s">
        <v>772</v>
      </c>
      <c r="AE560" s="23">
        <v>1</v>
      </c>
      <c r="AF560" s="23">
        <v>0</v>
      </c>
      <c r="AG560" s="23">
        <v>0</v>
      </c>
      <c r="AH560" s="23">
        <v>0</v>
      </c>
      <c r="AI560" s="23">
        <v>0</v>
      </c>
      <c r="AJ560" s="180"/>
      <c r="AK560" s="4"/>
      <c r="AL560" s="4"/>
      <c r="AM560" s="185">
        <v>34.46</v>
      </c>
      <c r="AN560" s="185">
        <v>0</v>
      </c>
      <c r="AO560" s="185">
        <v>0</v>
      </c>
      <c r="AP560" s="185">
        <v>0</v>
      </c>
      <c r="AQ560" s="185">
        <v>0</v>
      </c>
      <c r="AR560" s="180"/>
      <c r="AS560" s="4"/>
      <c r="AT560" s="4"/>
      <c r="AU560" s="185">
        <f t="shared" si="141"/>
        <v>34.46</v>
      </c>
      <c r="AV560" s="185">
        <f t="shared" si="142"/>
        <v>0</v>
      </c>
      <c r="AW560" s="185">
        <f t="shared" si="143"/>
        <v>0</v>
      </c>
      <c r="AX560" s="185">
        <f t="shared" si="144"/>
        <v>0</v>
      </c>
      <c r="AY560" s="185">
        <f t="shared" si="145"/>
        <v>0</v>
      </c>
      <c r="AZ560" s="180"/>
      <c r="BA560" s="4"/>
    </row>
    <row r="561" spans="1:53" x14ac:dyDescent="0.2">
      <c r="A561" s="5"/>
      <c r="B561" s="11" t="s">
        <v>481</v>
      </c>
      <c r="C561" s="11"/>
      <c r="D561" s="70" t="s">
        <v>786</v>
      </c>
      <c r="E561" s="11">
        <v>0</v>
      </c>
      <c r="F561" s="11">
        <v>0</v>
      </c>
      <c r="G561" s="11">
        <v>0</v>
      </c>
      <c r="H561" s="11">
        <v>0</v>
      </c>
      <c r="I561" s="11">
        <v>0</v>
      </c>
      <c r="J561" s="180"/>
      <c r="M561" s="183">
        <v>0</v>
      </c>
      <c r="N561" s="183">
        <v>0</v>
      </c>
      <c r="O561" s="183">
        <v>0</v>
      </c>
      <c r="P561" s="183">
        <v>0</v>
      </c>
      <c r="Q561" s="183">
        <v>0</v>
      </c>
      <c r="R561" s="180"/>
      <c r="S561" s="4"/>
      <c r="T561" s="4"/>
      <c r="U561" s="183">
        <f t="shared" si="146"/>
        <v>0</v>
      </c>
      <c r="V561" s="183">
        <f t="shared" si="147"/>
        <v>0</v>
      </c>
      <c r="W561" s="183">
        <f t="shared" si="148"/>
        <v>0</v>
      </c>
      <c r="X561" s="183">
        <f t="shared" si="149"/>
        <v>0</v>
      </c>
      <c r="Y561" s="183">
        <f t="shared" si="150"/>
        <v>0</v>
      </c>
      <c r="Z561" s="180"/>
      <c r="AA561" s="4"/>
      <c r="AB561" s="11" t="s">
        <v>481</v>
      </c>
      <c r="AC561" s="11"/>
      <c r="AD561" s="70" t="s">
        <v>786</v>
      </c>
      <c r="AE561" s="23">
        <v>1</v>
      </c>
      <c r="AF561" s="23">
        <v>0</v>
      </c>
      <c r="AG561" s="23">
        <v>0</v>
      </c>
      <c r="AH561" s="23">
        <v>0</v>
      </c>
      <c r="AI561" s="23">
        <v>0</v>
      </c>
      <c r="AJ561" s="180"/>
      <c r="AK561" s="4"/>
      <c r="AL561" s="4"/>
      <c r="AM561" s="185">
        <v>3999.86</v>
      </c>
      <c r="AN561" s="185">
        <v>0</v>
      </c>
      <c r="AO561" s="185">
        <v>0</v>
      </c>
      <c r="AP561" s="185">
        <v>0</v>
      </c>
      <c r="AQ561" s="185">
        <v>0</v>
      </c>
      <c r="AR561" s="180"/>
      <c r="AS561" s="4"/>
      <c r="AT561" s="4"/>
      <c r="AU561" s="185">
        <f t="shared" si="141"/>
        <v>3999.86</v>
      </c>
      <c r="AV561" s="185">
        <f t="shared" si="142"/>
        <v>0</v>
      </c>
      <c r="AW561" s="185">
        <f t="shared" si="143"/>
        <v>0</v>
      </c>
      <c r="AX561" s="185">
        <f t="shared" si="144"/>
        <v>0</v>
      </c>
      <c r="AY561" s="185">
        <f t="shared" si="145"/>
        <v>0</v>
      </c>
      <c r="AZ561" s="180"/>
      <c r="BA561" s="4"/>
    </row>
    <row r="562" spans="1:53" x14ac:dyDescent="0.2">
      <c r="A562" s="5"/>
      <c r="B562" s="11" t="s">
        <v>483</v>
      </c>
      <c r="C562" s="11"/>
      <c r="D562" s="70" t="s">
        <v>788</v>
      </c>
      <c r="E562" s="11">
        <v>0</v>
      </c>
      <c r="F562" s="11">
        <v>0</v>
      </c>
      <c r="G562" s="11">
        <v>0</v>
      </c>
      <c r="H562" s="11">
        <v>0</v>
      </c>
      <c r="I562" s="11">
        <v>0</v>
      </c>
      <c r="J562" s="180"/>
      <c r="M562" s="183">
        <v>0</v>
      </c>
      <c r="N562" s="183">
        <v>0</v>
      </c>
      <c r="O562" s="183">
        <v>0</v>
      </c>
      <c r="P562" s="183">
        <v>0</v>
      </c>
      <c r="Q562" s="183">
        <v>0</v>
      </c>
      <c r="R562" s="180"/>
      <c r="S562" s="4"/>
      <c r="T562" s="4"/>
      <c r="U562" s="183">
        <f t="shared" si="146"/>
        <v>0</v>
      </c>
      <c r="V562" s="183">
        <f t="shared" si="147"/>
        <v>0</v>
      </c>
      <c r="W562" s="183">
        <f t="shared" si="148"/>
        <v>0</v>
      </c>
      <c r="X562" s="183">
        <f t="shared" si="149"/>
        <v>0</v>
      </c>
      <c r="Y562" s="183">
        <f t="shared" si="150"/>
        <v>0</v>
      </c>
      <c r="Z562" s="180"/>
      <c r="AA562" s="4"/>
      <c r="AB562" s="11" t="s">
        <v>483</v>
      </c>
      <c r="AC562" s="11"/>
      <c r="AD562" s="70" t="s">
        <v>788</v>
      </c>
      <c r="AE562" s="23">
        <v>1</v>
      </c>
      <c r="AF562" s="23">
        <v>0</v>
      </c>
      <c r="AG562" s="23">
        <v>0</v>
      </c>
      <c r="AH562" s="23">
        <v>0</v>
      </c>
      <c r="AI562" s="23">
        <v>0</v>
      </c>
      <c r="AJ562" s="180"/>
      <c r="AK562" s="4"/>
      <c r="AL562" s="4"/>
      <c r="AM562" s="185">
        <v>1619.17</v>
      </c>
      <c r="AN562" s="185">
        <v>0</v>
      </c>
      <c r="AO562" s="185">
        <v>0</v>
      </c>
      <c r="AP562" s="185">
        <v>0</v>
      </c>
      <c r="AQ562" s="185">
        <v>0</v>
      </c>
      <c r="AR562" s="180"/>
      <c r="AS562" s="4"/>
      <c r="AT562" s="4"/>
      <c r="AU562" s="185">
        <f t="shared" si="141"/>
        <v>1619.17</v>
      </c>
      <c r="AV562" s="185">
        <f t="shared" si="142"/>
        <v>0</v>
      </c>
      <c r="AW562" s="185">
        <f t="shared" si="143"/>
        <v>0</v>
      </c>
      <c r="AX562" s="185">
        <f t="shared" si="144"/>
        <v>0</v>
      </c>
      <c r="AY562" s="185">
        <f t="shared" si="145"/>
        <v>0</v>
      </c>
      <c r="AZ562" s="180"/>
      <c r="BA562" s="4"/>
    </row>
    <row r="563" spans="1:53" ht="13.5" thickBot="1" x14ac:dyDescent="0.25">
      <c r="A563" s="5"/>
      <c r="B563" s="11"/>
      <c r="C563" s="11"/>
      <c r="D563" s="70"/>
      <c r="E563" s="11"/>
      <c r="F563" s="11"/>
      <c r="G563" s="11"/>
      <c r="H563" s="11"/>
      <c r="I563" s="11"/>
      <c r="J563" s="180"/>
      <c r="M563" s="11"/>
      <c r="N563" s="11"/>
      <c r="O563" s="11"/>
      <c r="P563" s="11"/>
      <c r="Q563" s="11"/>
      <c r="R563" s="180"/>
      <c r="S563" s="4"/>
      <c r="T563" s="4"/>
      <c r="U563" s="11"/>
      <c r="V563" s="11"/>
      <c r="W563" s="11"/>
      <c r="X563" s="11"/>
      <c r="Y563" s="11"/>
      <c r="Z563" s="180"/>
      <c r="AA563" s="4"/>
      <c r="AB563" s="11"/>
      <c r="AC563" s="11"/>
      <c r="AD563" s="70"/>
      <c r="AE563" s="23"/>
      <c r="AF563" s="23"/>
      <c r="AG563" s="23"/>
      <c r="AH563" s="23"/>
      <c r="AI563" s="23"/>
      <c r="AJ563" s="180"/>
      <c r="AK563" s="4"/>
      <c r="AL563" s="4"/>
      <c r="AM563" s="23"/>
      <c r="AN563" s="23"/>
      <c r="AO563" s="23"/>
      <c r="AP563" s="23"/>
      <c r="AQ563" s="23"/>
      <c r="AR563" s="180"/>
      <c r="AS563" s="4"/>
      <c r="AT563" s="4"/>
      <c r="AU563" s="23"/>
      <c r="AV563" s="23"/>
      <c r="AW563" s="23"/>
      <c r="AX563" s="23"/>
      <c r="AY563" s="23"/>
      <c r="AZ563" s="180"/>
      <c r="BA563" s="4"/>
    </row>
    <row r="564" spans="1:53" ht="13.5" thickBot="1" x14ac:dyDescent="0.25">
      <c r="A564" s="5"/>
      <c r="B564" s="93" t="s">
        <v>153</v>
      </c>
      <c r="C564" s="100"/>
      <c r="D564" s="103"/>
      <c r="E564" s="168">
        <f>SUM(E324:E563)</f>
        <v>89935</v>
      </c>
      <c r="F564" s="168">
        <f>SUM(F324:F563)</f>
        <v>55046</v>
      </c>
      <c r="G564" s="168">
        <f>SUM(G324:G563)</f>
        <v>34777</v>
      </c>
      <c r="H564" s="168">
        <f>SUM(H324:H563)</f>
        <v>33473</v>
      </c>
      <c r="I564" s="168">
        <f>SUM(I324:I563)</f>
        <v>23919</v>
      </c>
      <c r="J564" s="181" t="s">
        <v>202</v>
      </c>
      <c r="L564" s="140" t="s">
        <v>154</v>
      </c>
      <c r="M564" s="230">
        <f>SUM(M324:M563)</f>
        <v>6643655.049999997</v>
      </c>
      <c r="N564" s="231">
        <f>SUM(N324:N563)</f>
        <v>4230246.3899999978</v>
      </c>
      <c r="O564" s="231">
        <f>SUM(O324:O563)</f>
        <v>2459761.4400000018</v>
      </c>
      <c r="P564" s="231">
        <f>SUM(P324:P563)</f>
        <v>3843072.620000002</v>
      </c>
      <c r="Q564" s="231">
        <f>SUM(Q324:Q563)</f>
        <v>11485371.729999997</v>
      </c>
      <c r="R564" s="181" t="s">
        <v>202</v>
      </c>
      <c r="S564" s="4"/>
      <c r="T564" s="140" t="s">
        <v>179</v>
      </c>
      <c r="U564" s="223">
        <f>M564/E564</f>
        <v>73.871741257574882</v>
      </c>
      <c r="V564" s="223">
        <f t="shared" ref="V564" si="156">N564/F564</f>
        <v>76.84929676997416</v>
      </c>
      <c r="W564" s="223">
        <f t="shared" ref="W564" si="157">O564/G564</f>
        <v>70.729546539379527</v>
      </c>
      <c r="X564" s="223">
        <f t="shared" ref="X564" si="158">P564/H564</f>
        <v>114.81112000717002</v>
      </c>
      <c r="Y564" s="223">
        <f t="shared" ref="Y564" si="159">Q564/I564</f>
        <v>480.17775534094221</v>
      </c>
      <c r="Z564" s="181" t="s">
        <v>202</v>
      </c>
      <c r="AA564" s="4"/>
      <c r="AB564" s="93" t="s">
        <v>153</v>
      </c>
      <c r="AC564" s="100"/>
      <c r="AD564" s="103"/>
      <c r="AE564" s="228">
        <f>SUM(AE324:AE563)</f>
        <v>8821</v>
      </c>
      <c r="AF564" s="229">
        <f>SUM(AF324:AF563)</f>
        <v>4601</v>
      </c>
      <c r="AG564" s="229">
        <f>SUM(AG324:AG563)</f>
        <v>2698</v>
      </c>
      <c r="AH564" s="229">
        <f>SUM(AH324:AH563)</f>
        <v>2546</v>
      </c>
      <c r="AI564" s="229">
        <f>SUM(AI324:AI563)</f>
        <v>1964</v>
      </c>
      <c r="AJ564" s="181" t="s">
        <v>202</v>
      </c>
      <c r="AK564" s="4"/>
      <c r="AL564" s="140" t="s">
        <v>154</v>
      </c>
      <c r="AM564" s="226">
        <f>SUM(AM324:AM563)</f>
        <v>3472698.7299999981</v>
      </c>
      <c r="AN564" s="227">
        <f>SUM(AN324:AN563)</f>
        <v>1244239.2799999998</v>
      </c>
      <c r="AO564" s="227">
        <f>SUM(AO324:AO563)</f>
        <v>511260.46</v>
      </c>
      <c r="AP564" s="227">
        <f>SUM(AP324:AP563)</f>
        <v>1628220.0399999996</v>
      </c>
      <c r="AQ564" s="227">
        <f>SUM(AQ324:AQ563)</f>
        <v>2047768.4899999991</v>
      </c>
      <c r="AR564" s="181" t="s">
        <v>202</v>
      </c>
      <c r="AS564" s="4"/>
      <c r="AT564" s="140" t="s">
        <v>179</v>
      </c>
      <c r="AU564" s="226">
        <f>AM564/AE564</f>
        <v>393.68537920870631</v>
      </c>
      <c r="AV564" s="227">
        <f>AN564/AF564</f>
        <v>270.42801130189088</v>
      </c>
      <c r="AW564" s="227">
        <f t="shared" ref="AW564" si="160">AO564/AG564</f>
        <v>189.49609340252039</v>
      </c>
      <c r="AX564" s="227">
        <f t="shared" ref="AX564" si="161">AP564/AH564</f>
        <v>639.52083267871149</v>
      </c>
      <c r="AY564" s="227">
        <f t="shared" ref="AY564" si="162">AQ564/AI564</f>
        <v>1042.6519806517306</v>
      </c>
      <c r="AZ564" s="181" t="s">
        <v>202</v>
      </c>
      <c r="BA564" s="4"/>
    </row>
    <row r="565" spans="1:53" s="4" customFormat="1" x14ac:dyDescent="0.2"/>
    <row r="566" spans="1:53" ht="15" customHeight="1" x14ac:dyDescent="0.2">
      <c r="A566" s="5"/>
      <c r="B566" s="21"/>
      <c r="C566" s="21"/>
      <c r="D566" s="25"/>
      <c r="E566" s="322" t="str">
        <f>E16</f>
        <v>Number of Residential Customers in Arrears</v>
      </c>
      <c r="F566" s="322"/>
      <c r="G566" s="322"/>
      <c r="H566" s="322"/>
      <c r="I566" s="322"/>
      <c r="J566" s="322"/>
      <c r="K566" s="61"/>
      <c r="L566" s="25"/>
      <c r="M566" s="313" t="str">
        <f>M322</f>
        <v>Residential Arrearage Dollars</v>
      </c>
      <c r="N566" s="314"/>
      <c r="O566" s="314"/>
      <c r="P566" s="314"/>
      <c r="Q566" s="314"/>
      <c r="R566" s="315"/>
      <c r="S566" s="4"/>
      <c r="T566" s="25"/>
      <c r="U566" s="313" t="str">
        <f>U16</f>
        <v>Average Amount of Residential Arrearage Dollars</v>
      </c>
      <c r="V566" s="314"/>
      <c r="W566" s="314"/>
      <c r="X566" s="314"/>
      <c r="Y566" s="314"/>
      <c r="Z566" s="315"/>
      <c r="AA566" s="4"/>
      <c r="AB566" s="4"/>
      <c r="AC566" s="4"/>
      <c r="AD566" s="4"/>
      <c r="AE566" s="324" t="s">
        <v>183</v>
      </c>
      <c r="AF566" s="325"/>
      <c r="AG566" s="325"/>
      <c r="AH566" s="325"/>
      <c r="AI566" s="325"/>
      <c r="AJ566" s="326"/>
      <c r="AK566" s="4"/>
      <c r="AL566" s="149"/>
      <c r="AM566" s="325" t="str">
        <f>AM322</f>
        <v>Non-Residential Arrearage Dollars</v>
      </c>
      <c r="AN566" s="325"/>
      <c r="AO566" s="325"/>
      <c r="AP566" s="325"/>
      <c r="AQ566" s="325"/>
      <c r="AR566" s="326"/>
      <c r="AS566" s="4"/>
      <c r="AT566" s="149"/>
      <c r="AU566" s="324" t="str">
        <f>AU322</f>
        <v>Average Amount of Non-Residential Arrearage Dollars</v>
      </c>
      <c r="AV566" s="325"/>
      <c r="AW566" s="325"/>
      <c r="AX566" s="325"/>
      <c r="AY566" s="325"/>
      <c r="AZ566" s="326"/>
      <c r="BA566" s="4"/>
    </row>
    <row r="567" spans="1:53" x14ac:dyDescent="0.2">
      <c r="A567" s="5"/>
      <c r="B567" s="10" t="s">
        <v>29</v>
      </c>
      <c r="C567" s="10" t="s">
        <v>107</v>
      </c>
      <c r="D567" s="77" t="s">
        <v>30</v>
      </c>
      <c r="E567" s="22" t="s">
        <v>108</v>
      </c>
      <c r="F567" s="22" t="s">
        <v>109</v>
      </c>
      <c r="G567" s="22" t="s">
        <v>110</v>
      </c>
      <c r="H567" s="22" t="s">
        <v>111</v>
      </c>
      <c r="I567" s="22" t="s">
        <v>201</v>
      </c>
      <c r="J567" s="179" t="s">
        <v>31</v>
      </c>
      <c r="K567" s="24"/>
      <c r="M567" s="22" t="s">
        <v>108</v>
      </c>
      <c r="N567" s="138" t="s">
        <v>109</v>
      </c>
      <c r="O567" s="22" t="s">
        <v>110</v>
      </c>
      <c r="P567" s="22" t="s">
        <v>111</v>
      </c>
      <c r="Q567" s="22" t="s">
        <v>201</v>
      </c>
      <c r="R567" s="179" t="s">
        <v>31</v>
      </c>
      <c r="S567" s="4"/>
      <c r="T567" s="4"/>
      <c r="U567" s="22" t="s">
        <v>108</v>
      </c>
      <c r="V567" s="22" t="s">
        <v>109</v>
      </c>
      <c r="W567" s="22" t="s">
        <v>110</v>
      </c>
      <c r="X567" s="22" t="s">
        <v>111</v>
      </c>
      <c r="Y567" s="22" t="s">
        <v>201</v>
      </c>
      <c r="Z567" s="179" t="s">
        <v>31</v>
      </c>
      <c r="AA567" s="4"/>
      <c r="AB567" s="10" t="s">
        <v>29</v>
      </c>
      <c r="AC567" s="10" t="s">
        <v>107</v>
      </c>
      <c r="AD567" s="77" t="s">
        <v>30</v>
      </c>
      <c r="AE567" s="22" t="s">
        <v>108</v>
      </c>
      <c r="AF567" s="22" t="s">
        <v>109</v>
      </c>
      <c r="AG567" s="22" t="s">
        <v>110</v>
      </c>
      <c r="AH567" s="22" t="s">
        <v>111</v>
      </c>
      <c r="AI567" s="22" t="s">
        <v>201</v>
      </c>
      <c r="AJ567" s="179" t="s">
        <v>31</v>
      </c>
      <c r="AK567" s="4"/>
      <c r="AL567" s="4"/>
      <c r="AM567" s="22" t="s">
        <v>108</v>
      </c>
      <c r="AN567" s="22" t="s">
        <v>109</v>
      </c>
      <c r="AO567" s="22" t="s">
        <v>110</v>
      </c>
      <c r="AP567" s="22" t="s">
        <v>111</v>
      </c>
      <c r="AQ567" s="22" t="s">
        <v>201</v>
      </c>
      <c r="AR567" s="179" t="s">
        <v>31</v>
      </c>
      <c r="AS567" s="4"/>
      <c r="AT567" s="4"/>
      <c r="AU567" s="22" t="s">
        <v>108</v>
      </c>
      <c r="AV567" s="22" t="s">
        <v>109</v>
      </c>
      <c r="AW567" s="22" t="s">
        <v>110</v>
      </c>
      <c r="AX567" s="22" t="s">
        <v>111</v>
      </c>
      <c r="AY567" s="22" t="s">
        <v>201</v>
      </c>
      <c r="AZ567" s="179" t="s">
        <v>31</v>
      </c>
      <c r="BA567" s="4"/>
    </row>
    <row r="568" spans="1:53" x14ac:dyDescent="0.2">
      <c r="A568" s="80" t="str">
        <f>'Customers Financials, Usages'!A345</f>
        <v>September, 2019</v>
      </c>
      <c r="B568" s="11" t="s">
        <v>195</v>
      </c>
      <c r="C568" s="11"/>
      <c r="D568" s="70" t="s">
        <v>848</v>
      </c>
      <c r="E568" s="11">
        <v>40</v>
      </c>
      <c r="F568" s="11">
        <v>25</v>
      </c>
      <c r="G568" s="11">
        <v>18</v>
      </c>
      <c r="H568" s="11">
        <v>20</v>
      </c>
      <c r="I568" s="11">
        <v>45</v>
      </c>
      <c r="J568" s="180"/>
      <c r="M568" s="184">
        <v>3315.6899999999996</v>
      </c>
      <c r="N568" s="191">
        <v>1759.9699999999998</v>
      </c>
      <c r="O568" s="184">
        <v>502.63000000000005</v>
      </c>
      <c r="P568" s="184">
        <v>1320.05</v>
      </c>
      <c r="Q568" s="184">
        <v>6403.92</v>
      </c>
      <c r="R568" s="180"/>
      <c r="S568" s="4"/>
      <c r="T568" s="4"/>
      <c r="U568" s="189">
        <f>IFERROR(M568/E568,0)</f>
        <v>82.89224999999999</v>
      </c>
      <c r="V568" s="189">
        <f t="shared" ref="V568:Y568" si="163">IFERROR(N568/F568,0)</f>
        <v>70.398799999999994</v>
      </c>
      <c r="W568" s="189">
        <f t="shared" si="163"/>
        <v>27.923888888888893</v>
      </c>
      <c r="X568" s="189">
        <f t="shared" si="163"/>
        <v>66.002499999999998</v>
      </c>
      <c r="Y568" s="189">
        <f t="shared" si="163"/>
        <v>142.30933333333334</v>
      </c>
      <c r="Z568" s="180"/>
      <c r="AA568" s="4"/>
      <c r="AB568" s="11" t="s">
        <v>195</v>
      </c>
      <c r="AC568" s="11"/>
      <c r="AD568" s="70" t="s">
        <v>848</v>
      </c>
      <c r="AE568" s="23">
        <v>5</v>
      </c>
      <c r="AF568" s="23">
        <v>9</v>
      </c>
      <c r="AG568" s="23">
        <v>4</v>
      </c>
      <c r="AH568" s="23">
        <v>5</v>
      </c>
      <c r="AI568" s="23">
        <v>13</v>
      </c>
      <c r="AJ568" s="180"/>
      <c r="AK568" s="4"/>
      <c r="AL568" s="4"/>
      <c r="AM568" s="187">
        <v>1590.54</v>
      </c>
      <c r="AN568" s="187">
        <v>1310.8599999999997</v>
      </c>
      <c r="AO568" s="187">
        <v>223.53</v>
      </c>
      <c r="AP568" s="187">
        <v>477.65</v>
      </c>
      <c r="AQ568" s="187">
        <v>6766.27</v>
      </c>
      <c r="AR568" s="180"/>
      <c r="AS568" s="4"/>
      <c r="AT568" s="4"/>
      <c r="AU568" s="187">
        <f>IFERROR(AM568/AE568,0)</f>
        <v>318.108</v>
      </c>
      <c r="AV568" s="187">
        <f t="shared" ref="AV568:AY568" si="164">IFERROR(AN568/AF568,0)</f>
        <v>145.65111111111108</v>
      </c>
      <c r="AW568" s="187">
        <f t="shared" si="164"/>
        <v>55.8825</v>
      </c>
      <c r="AX568" s="187">
        <f t="shared" si="164"/>
        <v>95.53</v>
      </c>
      <c r="AY568" s="187">
        <f t="shared" si="164"/>
        <v>520.4823076923077</v>
      </c>
      <c r="AZ568" s="180"/>
      <c r="BA568" s="4"/>
    </row>
    <row r="569" spans="1:53" x14ac:dyDescent="0.2">
      <c r="B569" s="11" t="s">
        <v>195</v>
      </c>
      <c r="C569" s="11"/>
      <c r="D569" s="70" t="s">
        <v>845</v>
      </c>
      <c r="E569" s="11">
        <v>0</v>
      </c>
      <c r="F569" s="11">
        <v>0</v>
      </c>
      <c r="G569" s="11">
        <v>0</v>
      </c>
      <c r="H569" s="11">
        <v>0</v>
      </c>
      <c r="I569" s="11">
        <v>0</v>
      </c>
      <c r="J569" s="180"/>
      <c r="M569" s="183">
        <v>0</v>
      </c>
      <c r="N569" s="190">
        <v>0</v>
      </c>
      <c r="O569" s="183">
        <v>0</v>
      </c>
      <c r="P569" s="183">
        <v>0</v>
      </c>
      <c r="Q569" s="183">
        <v>0</v>
      </c>
      <c r="R569" s="180"/>
      <c r="S569" s="4"/>
      <c r="T569" s="4"/>
      <c r="U569" s="183">
        <f t="shared" ref="U569:U650" si="165">IFERROR(M569/E569,0)</f>
        <v>0</v>
      </c>
      <c r="V569" s="183">
        <f t="shared" ref="V569:V650" si="166">IFERROR(N569/F569,0)</f>
        <v>0</v>
      </c>
      <c r="W569" s="183">
        <f t="shared" ref="W569:W650" si="167">IFERROR(O569/G569,0)</f>
        <v>0</v>
      </c>
      <c r="X569" s="183">
        <f t="shared" ref="X569:X650" si="168">IFERROR(P569/H569,0)</f>
        <v>0</v>
      </c>
      <c r="Y569" s="183">
        <f t="shared" ref="Y569:Y650" si="169">IFERROR(Q569/I569,0)</f>
        <v>0</v>
      </c>
      <c r="Z569" s="180"/>
      <c r="AA569" s="4"/>
      <c r="AB569" s="11" t="s">
        <v>195</v>
      </c>
      <c r="AC569" s="11"/>
      <c r="AD569" s="70" t="s">
        <v>845</v>
      </c>
      <c r="AE569" s="23">
        <v>0</v>
      </c>
      <c r="AF569" s="23">
        <v>0</v>
      </c>
      <c r="AG569" s="23">
        <v>0</v>
      </c>
      <c r="AH569" s="23">
        <v>0</v>
      </c>
      <c r="AI569" s="23">
        <v>0</v>
      </c>
      <c r="AJ569" s="180"/>
      <c r="AK569" s="4"/>
      <c r="AL569" s="4"/>
      <c r="AM569" s="185">
        <v>0</v>
      </c>
      <c r="AN569" s="185">
        <v>0</v>
      </c>
      <c r="AO569" s="185">
        <v>0</v>
      </c>
      <c r="AP569" s="185">
        <v>0</v>
      </c>
      <c r="AQ569" s="185">
        <v>0</v>
      </c>
      <c r="AR569" s="180"/>
      <c r="AS569" s="4"/>
      <c r="AT569" s="4"/>
      <c r="AU569" s="185">
        <f t="shared" ref="AU569:AU650" si="170">IFERROR(AM569/AE569,0)</f>
        <v>0</v>
      </c>
      <c r="AV569" s="185">
        <f t="shared" ref="AV569:AV650" si="171">IFERROR(AN569/AF569,0)</f>
        <v>0</v>
      </c>
      <c r="AW569" s="185">
        <f t="shared" ref="AW569:AW650" si="172">IFERROR(AO569/AG569,0)</f>
        <v>0</v>
      </c>
      <c r="AX569" s="185">
        <f t="shared" ref="AX569:AX650" si="173">IFERROR(AP569/AH569,0)</f>
        <v>0</v>
      </c>
      <c r="AY569" s="185">
        <f t="shared" ref="AY569:AY650" si="174">IFERROR(AQ569/AI569,0)</f>
        <v>0</v>
      </c>
      <c r="AZ569" s="180"/>
      <c r="BA569" s="4"/>
    </row>
    <row r="570" spans="1:53" x14ac:dyDescent="0.2">
      <c r="B570" s="11" t="s">
        <v>195</v>
      </c>
      <c r="C570" s="11"/>
      <c r="D570" s="70" t="s">
        <v>850</v>
      </c>
      <c r="E570" s="11">
        <v>1</v>
      </c>
      <c r="F570" s="11">
        <v>1</v>
      </c>
      <c r="G570" s="11">
        <v>0</v>
      </c>
      <c r="H570" s="11">
        <v>0</v>
      </c>
      <c r="I570" s="11">
        <v>0</v>
      </c>
      <c r="J570" s="180"/>
      <c r="M570" s="183">
        <v>84.45</v>
      </c>
      <c r="N570" s="190">
        <v>56.22</v>
      </c>
      <c r="O570" s="183">
        <v>0</v>
      </c>
      <c r="P570" s="183">
        <v>0</v>
      </c>
      <c r="Q570" s="183">
        <v>0</v>
      </c>
      <c r="R570" s="180"/>
      <c r="S570" s="4"/>
      <c r="T570" s="4"/>
      <c r="U570" s="183">
        <f t="shared" ref="U570:U603" si="175">IFERROR(M570/E570,0)</f>
        <v>84.45</v>
      </c>
      <c r="V570" s="183">
        <f t="shared" ref="V570:V603" si="176">IFERROR(N570/F570,0)</f>
        <v>56.22</v>
      </c>
      <c r="W570" s="183">
        <f t="shared" ref="W570:W603" si="177">IFERROR(O570/G570,0)</f>
        <v>0</v>
      </c>
      <c r="X570" s="183">
        <f t="shared" ref="X570:X603" si="178">IFERROR(P570/H570,0)</f>
        <v>0</v>
      </c>
      <c r="Y570" s="183">
        <f t="shared" ref="Y570:Y603" si="179">IFERROR(Q570/I570,0)</f>
        <v>0</v>
      </c>
      <c r="Z570" s="180"/>
      <c r="AA570" s="4"/>
      <c r="AB570" s="11" t="s">
        <v>195</v>
      </c>
      <c r="AC570" s="11"/>
      <c r="AD570" s="70" t="s">
        <v>850</v>
      </c>
      <c r="AE570" s="23">
        <v>0</v>
      </c>
      <c r="AF570" s="23">
        <v>0</v>
      </c>
      <c r="AG570" s="23">
        <v>0</v>
      </c>
      <c r="AH570" s="23">
        <v>0</v>
      </c>
      <c r="AI570" s="23">
        <v>0</v>
      </c>
      <c r="AJ570" s="180"/>
      <c r="AK570" s="4"/>
      <c r="AL570" s="4"/>
      <c r="AM570" s="185">
        <v>0</v>
      </c>
      <c r="AN570" s="185">
        <v>0</v>
      </c>
      <c r="AO570" s="185">
        <v>0</v>
      </c>
      <c r="AP570" s="185">
        <v>0</v>
      </c>
      <c r="AQ570" s="185">
        <v>0</v>
      </c>
      <c r="AR570" s="180"/>
      <c r="AS570" s="4"/>
      <c r="AT570" s="4"/>
      <c r="AU570" s="185">
        <f t="shared" ref="AU570:AU587" si="180">IFERROR(AM570/AE570,0)</f>
        <v>0</v>
      </c>
      <c r="AV570" s="185">
        <f t="shared" ref="AV570:AV587" si="181">IFERROR(AN570/AF570,0)</f>
        <v>0</v>
      </c>
      <c r="AW570" s="185">
        <f t="shared" ref="AW570:AW587" si="182">IFERROR(AO570/AG570,0)</f>
        <v>0</v>
      </c>
      <c r="AX570" s="185">
        <f t="shared" ref="AX570:AX587" si="183">IFERROR(AP570/AH570,0)</f>
        <v>0</v>
      </c>
      <c r="AY570" s="185">
        <f t="shared" ref="AY570:AY587" si="184">IFERROR(AQ570/AI570,0)</f>
        <v>0</v>
      </c>
      <c r="AZ570" s="180"/>
      <c r="BA570" s="4"/>
    </row>
    <row r="571" spans="1:53" x14ac:dyDescent="0.2">
      <c r="B571" s="11" t="s">
        <v>195</v>
      </c>
      <c r="C571" s="11"/>
      <c r="D571" s="70" t="s">
        <v>533</v>
      </c>
      <c r="E571" s="11">
        <v>0</v>
      </c>
      <c r="F571" s="11">
        <v>0</v>
      </c>
      <c r="G571" s="11">
        <v>0</v>
      </c>
      <c r="H571" s="11">
        <v>0</v>
      </c>
      <c r="I571" s="11">
        <v>0</v>
      </c>
      <c r="J571" s="180"/>
      <c r="M571" s="183">
        <v>0</v>
      </c>
      <c r="N571" s="190">
        <v>0</v>
      </c>
      <c r="O571" s="183">
        <v>0</v>
      </c>
      <c r="P571" s="183">
        <v>0</v>
      </c>
      <c r="Q571" s="183">
        <v>0</v>
      </c>
      <c r="R571" s="180"/>
      <c r="S571" s="4"/>
      <c r="T571" s="4"/>
      <c r="U571" s="183">
        <f t="shared" si="175"/>
        <v>0</v>
      </c>
      <c r="V571" s="183">
        <f t="shared" si="176"/>
        <v>0</v>
      </c>
      <c r="W571" s="183">
        <f t="shared" si="177"/>
        <v>0</v>
      </c>
      <c r="X571" s="183">
        <f t="shared" si="178"/>
        <v>0</v>
      </c>
      <c r="Y571" s="183">
        <f t="shared" si="179"/>
        <v>0</v>
      </c>
      <c r="Z571" s="180"/>
      <c r="AA571" s="4"/>
      <c r="AB571" s="11" t="s">
        <v>195</v>
      </c>
      <c r="AC571" s="11"/>
      <c r="AD571" s="70" t="s">
        <v>533</v>
      </c>
      <c r="AE571" s="23">
        <v>0</v>
      </c>
      <c r="AF571" s="23">
        <v>0</v>
      </c>
      <c r="AG571" s="23">
        <v>0</v>
      </c>
      <c r="AH571" s="23">
        <v>0</v>
      </c>
      <c r="AI571" s="23">
        <v>0</v>
      </c>
      <c r="AJ571" s="180"/>
      <c r="AK571" s="4"/>
      <c r="AL571" s="4"/>
      <c r="AM571" s="185">
        <v>0</v>
      </c>
      <c r="AN571" s="185">
        <v>0</v>
      </c>
      <c r="AO571" s="185">
        <v>0</v>
      </c>
      <c r="AP571" s="185">
        <v>0</v>
      </c>
      <c r="AQ571" s="185">
        <v>0</v>
      </c>
      <c r="AR571" s="180"/>
      <c r="AS571" s="4"/>
      <c r="AT571" s="4"/>
      <c r="AU571" s="185">
        <f t="shared" si="180"/>
        <v>0</v>
      </c>
      <c r="AV571" s="185">
        <f t="shared" si="181"/>
        <v>0</v>
      </c>
      <c r="AW571" s="185">
        <f t="shared" si="182"/>
        <v>0</v>
      </c>
      <c r="AX571" s="185">
        <f t="shared" si="183"/>
        <v>0</v>
      </c>
      <c r="AY571" s="185">
        <f t="shared" si="184"/>
        <v>0</v>
      </c>
      <c r="AZ571" s="180"/>
      <c r="BA571" s="4"/>
    </row>
    <row r="572" spans="1:53" x14ac:dyDescent="0.2">
      <c r="B572" s="11" t="s">
        <v>264</v>
      </c>
      <c r="C572" s="11"/>
      <c r="D572" s="70" t="s">
        <v>534</v>
      </c>
      <c r="E572" s="11">
        <v>8</v>
      </c>
      <c r="F572" s="11">
        <v>3</v>
      </c>
      <c r="G572" s="11">
        <v>1</v>
      </c>
      <c r="H572" s="11">
        <v>0</v>
      </c>
      <c r="I572" s="11">
        <v>0</v>
      </c>
      <c r="J572" s="180"/>
      <c r="M572" s="183">
        <v>253.39</v>
      </c>
      <c r="N572" s="190">
        <v>100.62</v>
      </c>
      <c r="O572" s="183">
        <v>2.15</v>
      </c>
      <c r="P572" s="183">
        <v>0</v>
      </c>
      <c r="Q572" s="183">
        <v>0</v>
      </c>
      <c r="R572" s="180"/>
      <c r="S572" s="4"/>
      <c r="T572" s="4"/>
      <c r="U572" s="183">
        <f t="shared" si="175"/>
        <v>31.673749999999998</v>
      </c>
      <c r="V572" s="183">
        <f t="shared" si="176"/>
        <v>33.54</v>
      </c>
      <c r="W572" s="183">
        <f t="shared" si="177"/>
        <v>2.15</v>
      </c>
      <c r="X572" s="183">
        <f t="shared" si="178"/>
        <v>0</v>
      </c>
      <c r="Y572" s="183">
        <f t="shared" si="179"/>
        <v>0</v>
      </c>
      <c r="Z572" s="180"/>
      <c r="AA572" s="4"/>
      <c r="AB572" s="11" t="s">
        <v>264</v>
      </c>
      <c r="AC572" s="11"/>
      <c r="AD572" s="70" t="s">
        <v>534</v>
      </c>
      <c r="AE572" s="23">
        <v>3</v>
      </c>
      <c r="AF572" s="23">
        <v>1</v>
      </c>
      <c r="AG572" s="23">
        <v>0</v>
      </c>
      <c r="AH572" s="23">
        <v>0</v>
      </c>
      <c r="AI572" s="23">
        <v>0</v>
      </c>
      <c r="AJ572" s="180"/>
      <c r="AK572" s="4"/>
      <c r="AL572" s="4"/>
      <c r="AM572" s="185">
        <v>142.24</v>
      </c>
      <c r="AN572" s="185">
        <v>22.13</v>
      </c>
      <c r="AO572" s="185">
        <v>0</v>
      </c>
      <c r="AP572" s="185">
        <v>0</v>
      </c>
      <c r="AQ572" s="185">
        <v>0</v>
      </c>
      <c r="AR572" s="180"/>
      <c r="AS572" s="4"/>
      <c r="AT572" s="4"/>
      <c r="AU572" s="185">
        <f t="shared" si="180"/>
        <v>47.413333333333334</v>
      </c>
      <c r="AV572" s="185">
        <f t="shared" si="181"/>
        <v>22.13</v>
      </c>
      <c r="AW572" s="185">
        <f t="shared" si="182"/>
        <v>0</v>
      </c>
      <c r="AX572" s="185">
        <f t="shared" si="183"/>
        <v>0</v>
      </c>
      <c r="AY572" s="185">
        <f t="shared" si="184"/>
        <v>0</v>
      </c>
      <c r="AZ572" s="180"/>
      <c r="BA572" s="4"/>
    </row>
    <row r="573" spans="1:53" x14ac:dyDescent="0.2">
      <c r="B573" s="11" t="s">
        <v>265</v>
      </c>
      <c r="C573" s="11"/>
      <c r="D573" s="70" t="s">
        <v>535</v>
      </c>
      <c r="E573" s="11">
        <v>12</v>
      </c>
      <c r="F573" s="11">
        <v>4</v>
      </c>
      <c r="G573" s="11">
        <v>2</v>
      </c>
      <c r="H573" s="11">
        <v>1</v>
      </c>
      <c r="I573" s="11">
        <v>0</v>
      </c>
      <c r="J573" s="180"/>
      <c r="M573" s="183">
        <v>892.14999999999986</v>
      </c>
      <c r="N573" s="190">
        <v>178.2</v>
      </c>
      <c r="O573" s="183">
        <v>141.46</v>
      </c>
      <c r="P573" s="183">
        <v>0.87</v>
      </c>
      <c r="Q573" s="183">
        <v>0</v>
      </c>
      <c r="R573" s="180"/>
      <c r="S573" s="4"/>
      <c r="T573" s="4"/>
      <c r="U573" s="183">
        <f t="shared" si="175"/>
        <v>74.345833333333317</v>
      </c>
      <c r="V573" s="183">
        <f t="shared" si="176"/>
        <v>44.55</v>
      </c>
      <c r="W573" s="183">
        <f t="shared" si="177"/>
        <v>70.73</v>
      </c>
      <c r="X573" s="183">
        <f t="shared" si="178"/>
        <v>0.87</v>
      </c>
      <c r="Y573" s="183">
        <f t="shared" si="179"/>
        <v>0</v>
      </c>
      <c r="Z573" s="180"/>
      <c r="AA573" s="4"/>
      <c r="AB573" s="11" t="s">
        <v>265</v>
      </c>
      <c r="AC573" s="11"/>
      <c r="AD573" s="70" t="s">
        <v>535</v>
      </c>
      <c r="AE573" s="23">
        <v>1</v>
      </c>
      <c r="AF573" s="23">
        <v>0</v>
      </c>
      <c r="AG573" s="23">
        <v>0</v>
      </c>
      <c r="AH573" s="23">
        <v>0</v>
      </c>
      <c r="AI573" s="23">
        <v>0</v>
      </c>
      <c r="AJ573" s="180"/>
      <c r="AK573" s="4"/>
      <c r="AL573" s="4"/>
      <c r="AM573" s="185">
        <v>164.61</v>
      </c>
      <c r="AN573" s="185">
        <v>0</v>
      </c>
      <c r="AO573" s="185">
        <v>0</v>
      </c>
      <c r="AP573" s="185">
        <v>0</v>
      </c>
      <c r="AQ573" s="185">
        <v>0</v>
      </c>
      <c r="AR573" s="180"/>
      <c r="AS573" s="4"/>
      <c r="AT573" s="4"/>
      <c r="AU573" s="185">
        <f t="shared" si="180"/>
        <v>164.61</v>
      </c>
      <c r="AV573" s="185">
        <f t="shared" si="181"/>
        <v>0</v>
      </c>
      <c r="AW573" s="185">
        <f t="shared" si="182"/>
        <v>0</v>
      </c>
      <c r="AX573" s="185">
        <f t="shared" si="183"/>
        <v>0</v>
      </c>
      <c r="AY573" s="185">
        <f t="shared" si="184"/>
        <v>0</v>
      </c>
      <c r="AZ573" s="180"/>
      <c r="BA573" s="4"/>
    </row>
    <row r="574" spans="1:53" x14ac:dyDescent="0.2">
      <c r="B574" s="11" t="s">
        <v>266</v>
      </c>
      <c r="C574" s="11"/>
      <c r="D574" s="70" t="s">
        <v>536</v>
      </c>
      <c r="E574" s="11">
        <v>529</v>
      </c>
      <c r="F574" s="11">
        <v>248</v>
      </c>
      <c r="G574" s="11">
        <v>128</v>
      </c>
      <c r="H574" s="11">
        <v>67</v>
      </c>
      <c r="I574" s="11">
        <v>34</v>
      </c>
      <c r="J574" s="180"/>
      <c r="M574" s="183">
        <v>25578.770000000022</v>
      </c>
      <c r="N574" s="190">
        <v>9849.4000000000033</v>
      </c>
      <c r="O574" s="183">
        <v>4303.4100000000008</v>
      </c>
      <c r="P574" s="183">
        <v>2511.5400000000009</v>
      </c>
      <c r="Q574" s="183">
        <v>4660.6900000000005</v>
      </c>
      <c r="R574" s="180"/>
      <c r="S574" s="4"/>
      <c r="T574" s="4"/>
      <c r="U574" s="183">
        <f t="shared" si="175"/>
        <v>48.353062381852595</v>
      </c>
      <c r="V574" s="183">
        <f t="shared" si="176"/>
        <v>39.715322580645172</v>
      </c>
      <c r="W574" s="183">
        <f t="shared" si="177"/>
        <v>33.620390625000006</v>
      </c>
      <c r="X574" s="183">
        <f t="shared" si="178"/>
        <v>37.485671641791058</v>
      </c>
      <c r="Y574" s="183">
        <f t="shared" si="179"/>
        <v>137.07911764705884</v>
      </c>
      <c r="Z574" s="180"/>
      <c r="AA574" s="4"/>
      <c r="AB574" s="11" t="s">
        <v>266</v>
      </c>
      <c r="AC574" s="11"/>
      <c r="AD574" s="70" t="s">
        <v>536</v>
      </c>
      <c r="AE574" s="23">
        <v>30</v>
      </c>
      <c r="AF574" s="23">
        <v>12</v>
      </c>
      <c r="AG574" s="23">
        <v>7</v>
      </c>
      <c r="AH574" s="23">
        <v>3</v>
      </c>
      <c r="AI574" s="23">
        <v>2</v>
      </c>
      <c r="AJ574" s="180"/>
      <c r="AK574" s="4"/>
      <c r="AL574" s="4"/>
      <c r="AM574" s="185">
        <v>4968.1000000000004</v>
      </c>
      <c r="AN574" s="185">
        <v>905.91000000000008</v>
      </c>
      <c r="AO574" s="185">
        <v>325.97000000000003</v>
      </c>
      <c r="AP574" s="185">
        <v>115.15</v>
      </c>
      <c r="AQ574" s="185">
        <v>415.23</v>
      </c>
      <c r="AR574" s="180"/>
      <c r="AS574" s="4"/>
      <c r="AT574" s="4"/>
      <c r="AU574" s="185">
        <f t="shared" si="180"/>
        <v>165.60333333333335</v>
      </c>
      <c r="AV574" s="185">
        <f t="shared" si="181"/>
        <v>75.492500000000007</v>
      </c>
      <c r="AW574" s="185">
        <f t="shared" si="182"/>
        <v>46.567142857142862</v>
      </c>
      <c r="AX574" s="185">
        <f t="shared" si="183"/>
        <v>38.383333333333333</v>
      </c>
      <c r="AY574" s="185">
        <f t="shared" si="184"/>
        <v>207.61500000000001</v>
      </c>
      <c r="AZ574" s="180"/>
      <c r="BA574" s="4"/>
    </row>
    <row r="575" spans="1:53" x14ac:dyDescent="0.2">
      <c r="B575" s="11" t="s">
        <v>267</v>
      </c>
      <c r="C575" s="11"/>
      <c r="D575" s="70" t="s">
        <v>537</v>
      </c>
      <c r="E575" s="11">
        <v>0</v>
      </c>
      <c r="F575" s="11">
        <v>0</v>
      </c>
      <c r="G575" s="11">
        <v>0</v>
      </c>
      <c r="H575" s="11">
        <v>0</v>
      </c>
      <c r="I575" s="11">
        <v>0</v>
      </c>
      <c r="J575" s="180"/>
      <c r="M575" s="183">
        <v>0</v>
      </c>
      <c r="N575" s="190">
        <v>0</v>
      </c>
      <c r="O575" s="183">
        <v>0</v>
      </c>
      <c r="P575" s="183">
        <v>0</v>
      </c>
      <c r="Q575" s="183">
        <v>0</v>
      </c>
      <c r="R575" s="180"/>
      <c r="S575" s="4"/>
      <c r="T575" s="4"/>
      <c r="U575" s="183">
        <f t="shared" si="175"/>
        <v>0</v>
      </c>
      <c r="V575" s="183">
        <f t="shared" si="176"/>
        <v>0</v>
      </c>
      <c r="W575" s="183">
        <f t="shared" si="177"/>
        <v>0</v>
      </c>
      <c r="X575" s="183">
        <f t="shared" si="178"/>
        <v>0</v>
      </c>
      <c r="Y575" s="183">
        <f t="shared" si="179"/>
        <v>0</v>
      </c>
      <c r="Z575" s="180"/>
      <c r="AA575" s="4"/>
      <c r="AB575" s="11" t="s">
        <v>267</v>
      </c>
      <c r="AC575" s="11"/>
      <c r="AD575" s="70" t="s">
        <v>537</v>
      </c>
      <c r="AE575" s="23">
        <v>0</v>
      </c>
      <c r="AF575" s="23">
        <v>0</v>
      </c>
      <c r="AG575" s="23">
        <v>0</v>
      </c>
      <c r="AH575" s="23">
        <v>0</v>
      </c>
      <c r="AI575" s="23">
        <v>0</v>
      </c>
      <c r="AJ575" s="180"/>
      <c r="AK575" s="4"/>
      <c r="AL575" s="4"/>
      <c r="AM575" s="185">
        <v>0</v>
      </c>
      <c r="AN575" s="185">
        <v>0</v>
      </c>
      <c r="AO575" s="185">
        <v>0</v>
      </c>
      <c r="AP575" s="185">
        <v>0</v>
      </c>
      <c r="AQ575" s="185">
        <v>0</v>
      </c>
      <c r="AR575" s="180"/>
      <c r="AS575" s="4"/>
      <c r="AT575" s="4"/>
      <c r="AU575" s="185">
        <f t="shared" si="180"/>
        <v>0</v>
      </c>
      <c r="AV575" s="185">
        <f t="shared" si="181"/>
        <v>0</v>
      </c>
      <c r="AW575" s="185">
        <f t="shared" si="182"/>
        <v>0</v>
      </c>
      <c r="AX575" s="185">
        <f t="shared" si="183"/>
        <v>0</v>
      </c>
      <c r="AY575" s="185">
        <f t="shared" si="184"/>
        <v>0</v>
      </c>
      <c r="AZ575" s="180"/>
      <c r="BA575" s="4"/>
    </row>
    <row r="576" spans="1:53" x14ac:dyDescent="0.2">
      <c r="B576" s="11" t="s">
        <v>268</v>
      </c>
      <c r="C576" s="11"/>
      <c r="D576" s="70" t="s">
        <v>538</v>
      </c>
      <c r="E576" s="11">
        <v>0</v>
      </c>
      <c r="F576" s="11">
        <v>0</v>
      </c>
      <c r="G576" s="11">
        <v>0</v>
      </c>
      <c r="H576" s="11">
        <v>0</v>
      </c>
      <c r="I576" s="11">
        <v>0</v>
      </c>
      <c r="J576" s="180"/>
      <c r="M576" s="183">
        <v>0</v>
      </c>
      <c r="N576" s="190">
        <v>0</v>
      </c>
      <c r="O576" s="183">
        <v>0</v>
      </c>
      <c r="P576" s="183">
        <v>0</v>
      </c>
      <c r="Q576" s="183">
        <v>0</v>
      </c>
      <c r="R576" s="180"/>
      <c r="S576" s="4"/>
      <c r="T576" s="4"/>
      <c r="U576" s="183">
        <f t="shared" si="175"/>
        <v>0</v>
      </c>
      <c r="V576" s="183">
        <f t="shared" si="176"/>
        <v>0</v>
      </c>
      <c r="W576" s="183">
        <f t="shared" si="177"/>
        <v>0</v>
      </c>
      <c r="X576" s="183">
        <f t="shared" si="178"/>
        <v>0</v>
      </c>
      <c r="Y576" s="183">
        <f t="shared" si="179"/>
        <v>0</v>
      </c>
      <c r="Z576" s="180"/>
      <c r="AA576" s="4"/>
      <c r="AB576" s="11" t="s">
        <v>268</v>
      </c>
      <c r="AC576" s="11"/>
      <c r="AD576" s="70" t="s">
        <v>538</v>
      </c>
      <c r="AE576" s="23">
        <v>0</v>
      </c>
      <c r="AF576" s="23">
        <v>0</v>
      </c>
      <c r="AG576" s="23">
        <v>0</v>
      </c>
      <c r="AH576" s="23">
        <v>0</v>
      </c>
      <c r="AI576" s="23">
        <v>0</v>
      </c>
      <c r="AJ576" s="180"/>
      <c r="AK576" s="4"/>
      <c r="AL576" s="4"/>
      <c r="AM576" s="185">
        <v>0</v>
      </c>
      <c r="AN576" s="185">
        <v>0</v>
      </c>
      <c r="AO576" s="185">
        <v>0</v>
      </c>
      <c r="AP576" s="185">
        <v>0</v>
      </c>
      <c r="AQ576" s="185">
        <v>0</v>
      </c>
      <c r="AR576" s="180"/>
      <c r="AS576" s="4"/>
      <c r="AT576" s="4"/>
      <c r="AU576" s="185">
        <f t="shared" si="180"/>
        <v>0</v>
      </c>
      <c r="AV576" s="185">
        <f t="shared" si="181"/>
        <v>0</v>
      </c>
      <c r="AW576" s="185">
        <f t="shared" si="182"/>
        <v>0</v>
      </c>
      <c r="AX576" s="185">
        <f t="shared" si="183"/>
        <v>0</v>
      </c>
      <c r="AY576" s="185">
        <f t="shared" si="184"/>
        <v>0</v>
      </c>
      <c r="AZ576" s="180"/>
      <c r="BA576" s="4"/>
    </row>
    <row r="577" spans="2:53" x14ac:dyDescent="0.2">
      <c r="B577" s="11" t="s">
        <v>269</v>
      </c>
      <c r="C577" s="11"/>
      <c r="D577" s="70" t="s">
        <v>539</v>
      </c>
      <c r="E577" s="11">
        <v>249</v>
      </c>
      <c r="F577" s="11">
        <v>118</v>
      </c>
      <c r="G577" s="11">
        <v>51</v>
      </c>
      <c r="H577" s="11">
        <v>23</v>
      </c>
      <c r="I577" s="11">
        <v>5</v>
      </c>
      <c r="J577" s="180"/>
      <c r="M577" s="183">
        <v>12553.509999999997</v>
      </c>
      <c r="N577" s="190">
        <v>4824.5799999999981</v>
      </c>
      <c r="O577" s="183">
        <v>1660.2299999999998</v>
      </c>
      <c r="P577" s="183">
        <v>935.13999999999987</v>
      </c>
      <c r="Q577" s="183">
        <v>232.39000000000001</v>
      </c>
      <c r="R577" s="180"/>
      <c r="S577" s="4"/>
      <c r="T577" s="4"/>
      <c r="U577" s="183">
        <f t="shared" si="175"/>
        <v>50.415702811244969</v>
      </c>
      <c r="V577" s="183">
        <f t="shared" si="176"/>
        <v>40.886271186440659</v>
      </c>
      <c r="W577" s="183">
        <f t="shared" si="177"/>
        <v>32.5535294117647</v>
      </c>
      <c r="X577" s="183">
        <f t="shared" si="178"/>
        <v>40.658260869565211</v>
      </c>
      <c r="Y577" s="183">
        <f t="shared" si="179"/>
        <v>46.478000000000002</v>
      </c>
      <c r="Z577" s="180"/>
      <c r="AA577" s="4"/>
      <c r="AB577" s="11" t="s">
        <v>269</v>
      </c>
      <c r="AC577" s="11"/>
      <c r="AD577" s="70" t="s">
        <v>539</v>
      </c>
      <c r="AE577" s="23">
        <v>16</v>
      </c>
      <c r="AF577" s="23">
        <v>4</v>
      </c>
      <c r="AG577" s="23">
        <v>2</v>
      </c>
      <c r="AH577" s="23">
        <v>2</v>
      </c>
      <c r="AI577" s="23">
        <v>1</v>
      </c>
      <c r="AJ577" s="180"/>
      <c r="AK577" s="4"/>
      <c r="AL577" s="4"/>
      <c r="AM577" s="185">
        <v>9711.5399999999991</v>
      </c>
      <c r="AN577" s="185">
        <v>213.84</v>
      </c>
      <c r="AO577" s="185">
        <v>41.61</v>
      </c>
      <c r="AP577" s="185">
        <v>60.179999999999993</v>
      </c>
      <c r="AQ577" s="185">
        <v>280.36</v>
      </c>
      <c r="AR577" s="180"/>
      <c r="AS577" s="4"/>
      <c r="AT577" s="4"/>
      <c r="AU577" s="185">
        <f t="shared" si="180"/>
        <v>606.97124999999994</v>
      </c>
      <c r="AV577" s="185">
        <f t="shared" si="181"/>
        <v>53.46</v>
      </c>
      <c r="AW577" s="185">
        <f t="shared" si="182"/>
        <v>20.805</v>
      </c>
      <c r="AX577" s="185">
        <f t="shared" si="183"/>
        <v>30.089999999999996</v>
      </c>
      <c r="AY577" s="185">
        <f t="shared" si="184"/>
        <v>280.36</v>
      </c>
      <c r="AZ577" s="180"/>
      <c r="BA577" s="4"/>
    </row>
    <row r="578" spans="2:53" x14ac:dyDescent="0.2">
      <c r="B578" s="11" t="s">
        <v>270</v>
      </c>
      <c r="C578" s="11"/>
      <c r="D578" s="70" t="s">
        <v>540</v>
      </c>
      <c r="E578" s="11">
        <v>181</v>
      </c>
      <c r="F578" s="11">
        <v>86</v>
      </c>
      <c r="G578" s="11">
        <v>46</v>
      </c>
      <c r="H578" s="11">
        <v>34</v>
      </c>
      <c r="I578" s="11">
        <v>16</v>
      </c>
      <c r="J578" s="180"/>
      <c r="M578" s="183">
        <v>9150.3800000000065</v>
      </c>
      <c r="N578" s="190">
        <v>3317.8700000000008</v>
      </c>
      <c r="O578" s="183">
        <v>1835.8099999999995</v>
      </c>
      <c r="P578" s="183">
        <v>1627.7599999999991</v>
      </c>
      <c r="Q578" s="183">
        <v>2503.59</v>
      </c>
      <c r="R578" s="180"/>
      <c r="S578" s="4"/>
      <c r="T578" s="4"/>
      <c r="U578" s="183">
        <f t="shared" si="175"/>
        <v>50.554585635359153</v>
      </c>
      <c r="V578" s="183">
        <f t="shared" si="176"/>
        <v>38.579883720930241</v>
      </c>
      <c r="W578" s="183">
        <f t="shared" si="177"/>
        <v>39.90891304347825</v>
      </c>
      <c r="X578" s="183">
        <f t="shared" si="178"/>
        <v>47.87529411764703</v>
      </c>
      <c r="Y578" s="183">
        <f t="shared" si="179"/>
        <v>156.47437500000001</v>
      </c>
      <c r="Z578" s="180"/>
      <c r="AA578" s="4"/>
      <c r="AB578" s="11" t="s">
        <v>270</v>
      </c>
      <c r="AC578" s="11"/>
      <c r="AD578" s="70" t="s">
        <v>540</v>
      </c>
      <c r="AE578" s="23">
        <v>14</v>
      </c>
      <c r="AF578" s="23">
        <v>6</v>
      </c>
      <c r="AG578" s="23">
        <v>4</v>
      </c>
      <c r="AH578" s="23">
        <v>4</v>
      </c>
      <c r="AI578" s="23">
        <v>4</v>
      </c>
      <c r="AJ578" s="180"/>
      <c r="AK578" s="4"/>
      <c r="AL578" s="4"/>
      <c r="AM578" s="185">
        <v>845.20000000000016</v>
      </c>
      <c r="AN578" s="185">
        <v>175.02</v>
      </c>
      <c r="AO578" s="185">
        <v>88.38</v>
      </c>
      <c r="AP578" s="185">
        <v>182.6</v>
      </c>
      <c r="AQ578" s="185">
        <v>194.02</v>
      </c>
      <c r="AR578" s="180"/>
      <c r="AS578" s="4"/>
      <c r="AT578" s="4"/>
      <c r="AU578" s="185">
        <f t="shared" si="180"/>
        <v>60.371428571428581</v>
      </c>
      <c r="AV578" s="185">
        <f t="shared" si="181"/>
        <v>29.17</v>
      </c>
      <c r="AW578" s="185">
        <f t="shared" si="182"/>
        <v>22.094999999999999</v>
      </c>
      <c r="AX578" s="185">
        <f t="shared" si="183"/>
        <v>45.65</v>
      </c>
      <c r="AY578" s="185">
        <f t="shared" si="184"/>
        <v>48.505000000000003</v>
      </c>
      <c r="AZ578" s="180"/>
      <c r="BA578" s="4"/>
    </row>
    <row r="579" spans="2:53" x14ac:dyDescent="0.2">
      <c r="B579" s="11" t="s">
        <v>271</v>
      </c>
      <c r="C579" s="11"/>
      <c r="D579" s="70" t="s">
        <v>541</v>
      </c>
      <c r="E579" s="11">
        <v>325</v>
      </c>
      <c r="F579" s="11">
        <v>171</v>
      </c>
      <c r="G579" s="11">
        <v>91</v>
      </c>
      <c r="H579" s="11">
        <v>49</v>
      </c>
      <c r="I579" s="11">
        <v>26</v>
      </c>
      <c r="J579" s="180"/>
      <c r="M579" s="183">
        <v>17613.130000000005</v>
      </c>
      <c r="N579" s="190">
        <v>7964.8300000000027</v>
      </c>
      <c r="O579" s="183">
        <v>3502.1200000000013</v>
      </c>
      <c r="P579" s="183">
        <v>1884.08</v>
      </c>
      <c r="Q579" s="183">
        <v>3219.88</v>
      </c>
      <c r="R579" s="180"/>
      <c r="S579" s="4"/>
      <c r="T579" s="4"/>
      <c r="U579" s="183">
        <f t="shared" si="175"/>
        <v>54.194246153846166</v>
      </c>
      <c r="V579" s="183">
        <f t="shared" si="176"/>
        <v>46.577953216374283</v>
      </c>
      <c r="W579" s="183">
        <f t="shared" si="177"/>
        <v>38.484835164835175</v>
      </c>
      <c r="X579" s="183">
        <f t="shared" si="178"/>
        <v>38.450612244897961</v>
      </c>
      <c r="Y579" s="183">
        <f t="shared" si="179"/>
        <v>123.84153846153846</v>
      </c>
      <c r="Z579" s="180"/>
      <c r="AA579" s="4"/>
      <c r="AB579" s="11" t="s">
        <v>271</v>
      </c>
      <c r="AC579" s="11"/>
      <c r="AD579" s="70" t="s">
        <v>541</v>
      </c>
      <c r="AE579" s="23">
        <v>47</v>
      </c>
      <c r="AF579" s="23">
        <v>17</v>
      </c>
      <c r="AG579" s="23">
        <v>13</v>
      </c>
      <c r="AH579" s="23">
        <v>9</v>
      </c>
      <c r="AI579" s="23">
        <v>4</v>
      </c>
      <c r="AJ579" s="180"/>
      <c r="AK579" s="4"/>
      <c r="AL579" s="4"/>
      <c r="AM579" s="185">
        <v>6192.5400000000018</v>
      </c>
      <c r="AN579" s="185">
        <v>1558.7100000000003</v>
      </c>
      <c r="AO579" s="185">
        <v>1473.26</v>
      </c>
      <c r="AP579" s="185">
        <v>1385.79</v>
      </c>
      <c r="AQ579" s="185">
        <v>4093.3300000000004</v>
      </c>
      <c r="AR579" s="180"/>
      <c r="AS579" s="4"/>
      <c r="AT579" s="4"/>
      <c r="AU579" s="185">
        <f t="shared" si="180"/>
        <v>131.75617021276599</v>
      </c>
      <c r="AV579" s="185">
        <f t="shared" si="181"/>
        <v>91.688823529411778</v>
      </c>
      <c r="AW579" s="185">
        <f t="shared" si="182"/>
        <v>113.3276923076923</v>
      </c>
      <c r="AX579" s="185">
        <f t="shared" si="183"/>
        <v>153.97666666666666</v>
      </c>
      <c r="AY579" s="185">
        <f t="shared" si="184"/>
        <v>1023.3325000000001</v>
      </c>
      <c r="AZ579" s="180"/>
      <c r="BA579" s="4"/>
    </row>
    <row r="580" spans="2:53" x14ac:dyDescent="0.2">
      <c r="B580" s="11" t="s">
        <v>272</v>
      </c>
      <c r="C580" s="11"/>
      <c r="D580" s="70" t="s">
        <v>542</v>
      </c>
      <c r="E580" s="11">
        <v>3285</v>
      </c>
      <c r="F580" s="11">
        <v>1590</v>
      </c>
      <c r="G580" s="11">
        <v>878</v>
      </c>
      <c r="H580" s="11">
        <v>547</v>
      </c>
      <c r="I580" s="11">
        <v>207</v>
      </c>
      <c r="J580" s="180"/>
      <c r="M580" s="183">
        <v>179216.70999999903</v>
      </c>
      <c r="N580" s="190">
        <v>87599.739999999932</v>
      </c>
      <c r="O580" s="183">
        <v>36056.410000000018</v>
      </c>
      <c r="P580" s="183">
        <v>35862.85000000002</v>
      </c>
      <c r="Q580" s="183">
        <v>45982.620000000024</v>
      </c>
      <c r="R580" s="180"/>
      <c r="S580" s="4"/>
      <c r="T580" s="4"/>
      <c r="U580" s="183">
        <f t="shared" si="175"/>
        <v>54.556076103500466</v>
      </c>
      <c r="V580" s="183">
        <f t="shared" si="176"/>
        <v>55.094176100628886</v>
      </c>
      <c r="W580" s="183">
        <f t="shared" si="177"/>
        <v>41.06652619589979</v>
      </c>
      <c r="X580" s="183">
        <f t="shared" si="178"/>
        <v>65.562797074954332</v>
      </c>
      <c r="Y580" s="183">
        <f t="shared" si="179"/>
        <v>222.13826086956533</v>
      </c>
      <c r="Z580" s="180"/>
      <c r="AA580" s="4"/>
      <c r="AB580" s="11" t="s">
        <v>272</v>
      </c>
      <c r="AC580" s="11"/>
      <c r="AD580" s="70" t="s">
        <v>542</v>
      </c>
      <c r="AE580" s="23">
        <v>292</v>
      </c>
      <c r="AF580" s="23">
        <v>132</v>
      </c>
      <c r="AG580" s="23">
        <v>80</v>
      </c>
      <c r="AH580" s="23">
        <v>62</v>
      </c>
      <c r="AI580" s="23">
        <v>31</v>
      </c>
      <c r="AJ580" s="180"/>
      <c r="AK580" s="4"/>
      <c r="AL580" s="4"/>
      <c r="AM580" s="185">
        <v>48488.229999999952</v>
      </c>
      <c r="AN580" s="185">
        <v>11771.310000000003</v>
      </c>
      <c r="AO580" s="185">
        <v>7290.1400000000012</v>
      </c>
      <c r="AP580" s="185">
        <v>6744.1600000000008</v>
      </c>
      <c r="AQ580" s="185">
        <v>14202.43</v>
      </c>
      <c r="AR580" s="180"/>
      <c r="AS580" s="4"/>
      <c r="AT580" s="4"/>
      <c r="AU580" s="185">
        <f t="shared" si="180"/>
        <v>166.05558219178067</v>
      </c>
      <c r="AV580" s="185">
        <f t="shared" si="181"/>
        <v>89.176590909090933</v>
      </c>
      <c r="AW580" s="185">
        <f t="shared" si="182"/>
        <v>91.126750000000015</v>
      </c>
      <c r="AX580" s="185">
        <f t="shared" si="183"/>
        <v>108.77677419354841</v>
      </c>
      <c r="AY580" s="185">
        <f t="shared" si="184"/>
        <v>458.14290322580644</v>
      </c>
      <c r="AZ580" s="180"/>
      <c r="BA580" s="4"/>
    </row>
    <row r="581" spans="2:53" x14ac:dyDescent="0.2">
      <c r="B581" s="11" t="s">
        <v>273</v>
      </c>
      <c r="C581" s="11"/>
      <c r="D581" s="70" t="s">
        <v>543</v>
      </c>
      <c r="E581" s="11">
        <v>0</v>
      </c>
      <c r="F581" s="11">
        <v>0</v>
      </c>
      <c r="G581" s="11">
        <v>0</v>
      </c>
      <c r="H581" s="11">
        <v>0</v>
      </c>
      <c r="I581" s="11">
        <v>0</v>
      </c>
      <c r="J581" s="180"/>
      <c r="M581" s="183">
        <v>0</v>
      </c>
      <c r="N581" s="190">
        <v>0</v>
      </c>
      <c r="O581" s="183">
        <v>0</v>
      </c>
      <c r="P581" s="183">
        <v>0</v>
      </c>
      <c r="Q581" s="183">
        <v>0</v>
      </c>
      <c r="R581" s="180"/>
      <c r="S581" s="4"/>
      <c r="T581" s="4"/>
      <c r="U581" s="183">
        <f t="shared" si="175"/>
        <v>0</v>
      </c>
      <c r="V581" s="183">
        <f t="shared" si="176"/>
        <v>0</v>
      </c>
      <c r="W581" s="183">
        <f t="shared" si="177"/>
        <v>0</v>
      </c>
      <c r="X581" s="183">
        <f t="shared" si="178"/>
        <v>0</v>
      </c>
      <c r="Y581" s="183">
        <f t="shared" si="179"/>
        <v>0</v>
      </c>
      <c r="Z581" s="180"/>
      <c r="AA581" s="4"/>
      <c r="AB581" s="11" t="s">
        <v>273</v>
      </c>
      <c r="AC581" s="11"/>
      <c r="AD581" s="70" t="s">
        <v>543</v>
      </c>
      <c r="AE581" s="23">
        <v>3</v>
      </c>
      <c r="AF581" s="23">
        <v>3</v>
      </c>
      <c r="AG581" s="23">
        <v>3</v>
      </c>
      <c r="AH581" s="23">
        <v>0</v>
      </c>
      <c r="AI581" s="23">
        <v>0</v>
      </c>
      <c r="AJ581" s="180"/>
      <c r="AK581" s="4"/>
      <c r="AL581" s="4"/>
      <c r="AM581" s="185">
        <v>216769.44</v>
      </c>
      <c r="AN581" s="185">
        <v>189255.52000000002</v>
      </c>
      <c r="AO581" s="185">
        <v>180243.04</v>
      </c>
      <c r="AP581" s="185">
        <v>0</v>
      </c>
      <c r="AQ581" s="185">
        <v>0</v>
      </c>
      <c r="AR581" s="180"/>
      <c r="AS581" s="4"/>
      <c r="AT581" s="4"/>
      <c r="AU581" s="185">
        <f t="shared" si="180"/>
        <v>72256.479999999996</v>
      </c>
      <c r="AV581" s="185">
        <f t="shared" si="181"/>
        <v>63085.17333333334</v>
      </c>
      <c r="AW581" s="185">
        <f t="shared" si="182"/>
        <v>60081.013333333336</v>
      </c>
      <c r="AX581" s="185">
        <f t="shared" si="183"/>
        <v>0</v>
      </c>
      <c r="AY581" s="185">
        <f t="shared" si="184"/>
        <v>0</v>
      </c>
      <c r="AZ581" s="180"/>
      <c r="BA581" s="4"/>
    </row>
    <row r="582" spans="2:53" x14ac:dyDescent="0.2">
      <c r="B582" s="11" t="s">
        <v>274</v>
      </c>
      <c r="C582" s="11"/>
      <c r="D582" s="70" t="s">
        <v>544</v>
      </c>
      <c r="E582" s="11">
        <v>803</v>
      </c>
      <c r="F582" s="11">
        <v>368</v>
      </c>
      <c r="G582" s="11">
        <v>169</v>
      </c>
      <c r="H582" s="11">
        <v>75</v>
      </c>
      <c r="I582" s="11">
        <v>20</v>
      </c>
      <c r="J582" s="180"/>
      <c r="M582" s="183">
        <v>42343.22</v>
      </c>
      <c r="N582" s="190">
        <v>17283.170000000002</v>
      </c>
      <c r="O582" s="183">
        <v>6429.6700000000028</v>
      </c>
      <c r="P582" s="183">
        <v>3908.1199999999985</v>
      </c>
      <c r="Q582" s="183">
        <v>5220.9500000000007</v>
      </c>
      <c r="R582" s="180"/>
      <c r="S582" s="4"/>
      <c r="T582" s="4"/>
      <c r="U582" s="183">
        <f t="shared" si="175"/>
        <v>52.731282689912831</v>
      </c>
      <c r="V582" s="183">
        <f t="shared" si="176"/>
        <v>46.965135869565223</v>
      </c>
      <c r="W582" s="183">
        <f t="shared" si="177"/>
        <v>38.045384615384634</v>
      </c>
      <c r="X582" s="183">
        <f t="shared" si="178"/>
        <v>52.108266666666644</v>
      </c>
      <c r="Y582" s="183">
        <f t="shared" si="179"/>
        <v>261.04750000000001</v>
      </c>
      <c r="Z582" s="180"/>
      <c r="AA582" s="4"/>
      <c r="AB582" s="11" t="s">
        <v>274</v>
      </c>
      <c r="AC582" s="11"/>
      <c r="AD582" s="70" t="s">
        <v>544</v>
      </c>
      <c r="AE582" s="23">
        <v>93</v>
      </c>
      <c r="AF582" s="23">
        <v>43</v>
      </c>
      <c r="AG582" s="23">
        <v>27</v>
      </c>
      <c r="AH582" s="23">
        <v>16</v>
      </c>
      <c r="AI582" s="23">
        <v>8</v>
      </c>
      <c r="AJ582" s="180"/>
      <c r="AK582" s="4"/>
      <c r="AL582" s="4"/>
      <c r="AM582" s="185">
        <v>12553.779999999999</v>
      </c>
      <c r="AN582" s="185">
        <v>2616.92</v>
      </c>
      <c r="AO582" s="185">
        <v>3144.1</v>
      </c>
      <c r="AP582" s="185">
        <v>5361.6799999999994</v>
      </c>
      <c r="AQ582" s="185">
        <v>1712.73</v>
      </c>
      <c r="AR582" s="180"/>
      <c r="AS582" s="4"/>
      <c r="AT582" s="4"/>
      <c r="AU582" s="185">
        <f t="shared" si="180"/>
        <v>134.98688172043009</v>
      </c>
      <c r="AV582" s="185">
        <f t="shared" si="181"/>
        <v>60.858604651162793</v>
      </c>
      <c r="AW582" s="185">
        <f t="shared" si="182"/>
        <v>116.44814814814815</v>
      </c>
      <c r="AX582" s="185">
        <f t="shared" si="183"/>
        <v>335.10499999999996</v>
      </c>
      <c r="AY582" s="185">
        <f t="shared" si="184"/>
        <v>214.09125</v>
      </c>
      <c r="AZ582" s="180"/>
      <c r="BA582" s="4"/>
    </row>
    <row r="583" spans="2:53" x14ac:dyDescent="0.2">
      <c r="B583" s="11" t="s">
        <v>275</v>
      </c>
      <c r="C583" s="11"/>
      <c r="D583" s="70" t="s">
        <v>545</v>
      </c>
      <c r="E583" s="11">
        <v>118</v>
      </c>
      <c r="F583" s="11">
        <v>55</v>
      </c>
      <c r="G583" s="11">
        <v>25</v>
      </c>
      <c r="H583" s="11">
        <v>18</v>
      </c>
      <c r="I583" s="11">
        <v>4</v>
      </c>
      <c r="J583" s="180"/>
      <c r="M583" s="183">
        <v>5334.369999999999</v>
      </c>
      <c r="N583" s="190">
        <v>1944.48</v>
      </c>
      <c r="O583" s="183">
        <v>938.82999999999993</v>
      </c>
      <c r="P583" s="183">
        <v>800.43000000000018</v>
      </c>
      <c r="Q583" s="183">
        <v>109.57000000000001</v>
      </c>
      <c r="R583" s="180"/>
      <c r="S583" s="4"/>
      <c r="T583" s="4"/>
      <c r="U583" s="183">
        <f t="shared" si="175"/>
        <v>45.206525423728806</v>
      </c>
      <c r="V583" s="183">
        <f t="shared" si="176"/>
        <v>35.354181818181821</v>
      </c>
      <c r="W583" s="183">
        <f t="shared" si="177"/>
        <v>37.553199999999997</v>
      </c>
      <c r="X583" s="183">
        <f t="shared" si="178"/>
        <v>44.468333333333341</v>
      </c>
      <c r="Y583" s="183">
        <f t="shared" si="179"/>
        <v>27.392500000000002</v>
      </c>
      <c r="Z583" s="180"/>
      <c r="AA583" s="4"/>
      <c r="AB583" s="11" t="s">
        <v>275</v>
      </c>
      <c r="AC583" s="11"/>
      <c r="AD583" s="70" t="s">
        <v>545</v>
      </c>
      <c r="AE583" s="23">
        <v>33</v>
      </c>
      <c r="AF583" s="23">
        <v>16</v>
      </c>
      <c r="AG583" s="23">
        <v>7</v>
      </c>
      <c r="AH583" s="23">
        <v>5</v>
      </c>
      <c r="AI583" s="23">
        <v>4</v>
      </c>
      <c r="AJ583" s="180"/>
      <c r="AK583" s="4"/>
      <c r="AL583" s="4"/>
      <c r="AM583" s="185">
        <v>2556.9199999999992</v>
      </c>
      <c r="AN583" s="185">
        <v>586.12</v>
      </c>
      <c r="AO583" s="185">
        <v>335.54</v>
      </c>
      <c r="AP583" s="185">
        <v>211.47000000000003</v>
      </c>
      <c r="AQ583" s="185">
        <v>887.06000000000006</v>
      </c>
      <c r="AR583" s="180"/>
      <c r="AS583" s="4"/>
      <c r="AT583" s="4"/>
      <c r="AU583" s="185">
        <f t="shared" si="180"/>
        <v>77.482424242424216</v>
      </c>
      <c r="AV583" s="185">
        <f t="shared" si="181"/>
        <v>36.6325</v>
      </c>
      <c r="AW583" s="185">
        <f t="shared" si="182"/>
        <v>47.934285714285714</v>
      </c>
      <c r="AX583" s="185">
        <f t="shared" si="183"/>
        <v>42.294000000000004</v>
      </c>
      <c r="AY583" s="185">
        <f t="shared" si="184"/>
        <v>221.76500000000001</v>
      </c>
      <c r="AZ583" s="180"/>
      <c r="BA583" s="4"/>
    </row>
    <row r="584" spans="2:53" x14ac:dyDescent="0.2">
      <c r="B584" s="11" t="s">
        <v>276</v>
      </c>
      <c r="C584" s="11"/>
      <c r="D584" s="70" t="s">
        <v>546</v>
      </c>
      <c r="E584" s="11">
        <v>2</v>
      </c>
      <c r="F584" s="11">
        <v>2</v>
      </c>
      <c r="G584" s="11">
        <v>2</v>
      </c>
      <c r="H584" s="11">
        <v>1</v>
      </c>
      <c r="I584" s="11">
        <v>0</v>
      </c>
      <c r="J584" s="180"/>
      <c r="M584" s="183">
        <v>115.96</v>
      </c>
      <c r="N584" s="190">
        <v>96.11</v>
      </c>
      <c r="O584" s="183">
        <v>76.599999999999994</v>
      </c>
      <c r="P584" s="183">
        <v>2.13</v>
      </c>
      <c r="Q584" s="183">
        <v>0</v>
      </c>
      <c r="R584" s="180"/>
      <c r="S584" s="4"/>
      <c r="T584" s="4"/>
      <c r="U584" s="183">
        <f t="shared" si="175"/>
        <v>57.98</v>
      </c>
      <c r="V584" s="183">
        <f t="shared" si="176"/>
        <v>48.055</v>
      </c>
      <c r="W584" s="183">
        <f t="shared" si="177"/>
        <v>38.299999999999997</v>
      </c>
      <c r="X584" s="183">
        <f t="shared" si="178"/>
        <v>2.13</v>
      </c>
      <c r="Y584" s="183">
        <f t="shared" si="179"/>
        <v>0</v>
      </c>
      <c r="Z584" s="180"/>
      <c r="AA584" s="4"/>
      <c r="AB584" s="11" t="s">
        <v>276</v>
      </c>
      <c r="AC584" s="11"/>
      <c r="AD584" s="70" t="s">
        <v>546</v>
      </c>
      <c r="AE584" s="23">
        <v>0</v>
      </c>
      <c r="AF584" s="23">
        <v>0</v>
      </c>
      <c r="AG584" s="23">
        <v>0</v>
      </c>
      <c r="AH584" s="23">
        <v>0</v>
      </c>
      <c r="AI584" s="23">
        <v>0</v>
      </c>
      <c r="AJ584" s="180"/>
      <c r="AK584" s="4"/>
      <c r="AL584" s="4"/>
      <c r="AM584" s="185">
        <v>0</v>
      </c>
      <c r="AN584" s="185">
        <v>0</v>
      </c>
      <c r="AO584" s="185">
        <v>0</v>
      </c>
      <c r="AP584" s="185">
        <v>0</v>
      </c>
      <c r="AQ584" s="185">
        <v>0</v>
      </c>
      <c r="AR584" s="180"/>
      <c r="AS584" s="4"/>
      <c r="AT584" s="4"/>
      <c r="AU584" s="185">
        <f t="shared" si="180"/>
        <v>0</v>
      </c>
      <c r="AV584" s="185">
        <f t="shared" si="181"/>
        <v>0</v>
      </c>
      <c r="AW584" s="185">
        <f t="shared" si="182"/>
        <v>0</v>
      </c>
      <c r="AX584" s="185">
        <f t="shared" si="183"/>
        <v>0</v>
      </c>
      <c r="AY584" s="185">
        <f t="shared" si="184"/>
        <v>0</v>
      </c>
      <c r="AZ584" s="180"/>
      <c r="BA584" s="4"/>
    </row>
    <row r="585" spans="2:53" x14ac:dyDescent="0.2">
      <c r="B585" s="11" t="s">
        <v>276</v>
      </c>
      <c r="C585" s="11"/>
      <c r="D585" s="70" t="s">
        <v>547</v>
      </c>
      <c r="E585" s="11">
        <v>1</v>
      </c>
      <c r="F585" s="11">
        <v>1</v>
      </c>
      <c r="G585" s="11">
        <v>0</v>
      </c>
      <c r="H585" s="11">
        <v>0</v>
      </c>
      <c r="I585" s="11">
        <v>0</v>
      </c>
      <c r="J585" s="180"/>
      <c r="M585" s="183">
        <v>104.29</v>
      </c>
      <c r="N585" s="190">
        <v>82.06</v>
      </c>
      <c r="O585" s="183">
        <v>0</v>
      </c>
      <c r="P585" s="183">
        <v>0</v>
      </c>
      <c r="Q585" s="183">
        <v>0</v>
      </c>
      <c r="R585" s="180"/>
      <c r="S585" s="4"/>
      <c r="T585" s="4"/>
      <c r="U585" s="183">
        <f t="shared" si="175"/>
        <v>104.29</v>
      </c>
      <c r="V585" s="183">
        <f t="shared" si="176"/>
        <v>82.06</v>
      </c>
      <c r="W585" s="183">
        <f t="shared" si="177"/>
        <v>0</v>
      </c>
      <c r="X585" s="183">
        <f t="shared" si="178"/>
        <v>0</v>
      </c>
      <c r="Y585" s="183">
        <f t="shared" si="179"/>
        <v>0</v>
      </c>
      <c r="Z585" s="180"/>
      <c r="AA585" s="4"/>
      <c r="AB585" s="11" t="s">
        <v>276</v>
      </c>
      <c r="AC585" s="11"/>
      <c r="AD585" s="70" t="s">
        <v>547</v>
      </c>
      <c r="AE585" s="23">
        <v>0</v>
      </c>
      <c r="AF585" s="23">
        <v>0</v>
      </c>
      <c r="AG585" s="23">
        <v>0</v>
      </c>
      <c r="AH585" s="23">
        <v>0</v>
      </c>
      <c r="AI585" s="23">
        <v>0</v>
      </c>
      <c r="AJ585" s="180"/>
      <c r="AK585" s="4"/>
      <c r="AL585" s="4"/>
      <c r="AM585" s="185">
        <v>0</v>
      </c>
      <c r="AN585" s="185">
        <v>0</v>
      </c>
      <c r="AO585" s="185">
        <v>0</v>
      </c>
      <c r="AP585" s="185">
        <v>0</v>
      </c>
      <c r="AQ585" s="185">
        <v>0</v>
      </c>
      <c r="AR585" s="180"/>
      <c r="AS585" s="4"/>
      <c r="AT585" s="4"/>
      <c r="AU585" s="185">
        <f t="shared" si="180"/>
        <v>0</v>
      </c>
      <c r="AV585" s="185">
        <f t="shared" si="181"/>
        <v>0</v>
      </c>
      <c r="AW585" s="185">
        <f t="shared" si="182"/>
        <v>0</v>
      </c>
      <c r="AX585" s="185">
        <f t="shared" si="183"/>
        <v>0</v>
      </c>
      <c r="AY585" s="185">
        <f t="shared" si="184"/>
        <v>0</v>
      </c>
      <c r="AZ585" s="180"/>
      <c r="BA585" s="4"/>
    </row>
    <row r="586" spans="2:53" x14ac:dyDescent="0.2">
      <c r="B586" s="11" t="s">
        <v>276</v>
      </c>
      <c r="C586" s="11"/>
      <c r="D586" s="70" t="s">
        <v>548</v>
      </c>
      <c r="E586" s="11">
        <v>0</v>
      </c>
      <c r="F586" s="11">
        <v>0</v>
      </c>
      <c r="G586" s="11">
        <v>0</v>
      </c>
      <c r="H586" s="11">
        <v>0</v>
      </c>
      <c r="I586" s="11">
        <v>0</v>
      </c>
      <c r="J586" s="180"/>
      <c r="M586" s="183">
        <v>0</v>
      </c>
      <c r="N586" s="190">
        <v>0</v>
      </c>
      <c r="O586" s="183">
        <v>0</v>
      </c>
      <c r="P586" s="183">
        <v>0</v>
      </c>
      <c r="Q586" s="183">
        <v>0</v>
      </c>
      <c r="R586" s="180"/>
      <c r="S586" s="4"/>
      <c r="T586" s="4"/>
      <c r="U586" s="183">
        <f t="shared" si="175"/>
        <v>0</v>
      </c>
      <c r="V586" s="183">
        <f t="shared" si="176"/>
        <v>0</v>
      </c>
      <c r="W586" s="183">
        <f t="shared" si="177"/>
        <v>0</v>
      </c>
      <c r="X586" s="183">
        <f t="shared" si="178"/>
        <v>0</v>
      </c>
      <c r="Y586" s="183">
        <f t="shared" si="179"/>
        <v>0</v>
      </c>
      <c r="Z586" s="180"/>
      <c r="AA586" s="4"/>
      <c r="AB586" s="11" t="s">
        <v>276</v>
      </c>
      <c r="AC586" s="11"/>
      <c r="AD586" s="70" t="s">
        <v>548</v>
      </c>
      <c r="AE586" s="23">
        <v>0</v>
      </c>
      <c r="AF586" s="23">
        <v>0</v>
      </c>
      <c r="AG586" s="23">
        <v>0</v>
      </c>
      <c r="AH586" s="23">
        <v>0</v>
      </c>
      <c r="AI586" s="23">
        <v>0</v>
      </c>
      <c r="AJ586" s="180"/>
      <c r="AK586" s="4"/>
      <c r="AL586" s="4"/>
      <c r="AM586" s="185">
        <v>0</v>
      </c>
      <c r="AN586" s="185">
        <v>0</v>
      </c>
      <c r="AO586" s="185">
        <v>0</v>
      </c>
      <c r="AP586" s="185">
        <v>0</v>
      </c>
      <c r="AQ586" s="185">
        <v>0</v>
      </c>
      <c r="AR586" s="180"/>
      <c r="AS586" s="4"/>
      <c r="AT586" s="4"/>
      <c r="AU586" s="185">
        <f t="shared" si="180"/>
        <v>0</v>
      </c>
      <c r="AV586" s="185">
        <f t="shared" si="181"/>
        <v>0</v>
      </c>
      <c r="AW586" s="185">
        <f t="shared" si="182"/>
        <v>0</v>
      </c>
      <c r="AX586" s="185">
        <f t="shared" si="183"/>
        <v>0</v>
      </c>
      <c r="AY586" s="185">
        <f t="shared" si="184"/>
        <v>0</v>
      </c>
      <c r="AZ586" s="180"/>
      <c r="BA586" s="4"/>
    </row>
    <row r="587" spans="2:53" x14ac:dyDescent="0.2">
      <c r="B587" s="11" t="s">
        <v>277</v>
      </c>
      <c r="C587" s="11"/>
      <c r="D587" s="70" t="s">
        <v>550</v>
      </c>
      <c r="E587" s="11">
        <v>1969</v>
      </c>
      <c r="F587" s="11">
        <v>970</v>
      </c>
      <c r="G587" s="11">
        <v>510</v>
      </c>
      <c r="H587" s="11">
        <v>286</v>
      </c>
      <c r="I587" s="11">
        <v>98</v>
      </c>
      <c r="J587" s="180"/>
      <c r="M587" s="183">
        <v>111219.40000000011</v>
      </c>
      <c r="N587" s="190">
        <v>48972.729999999981</v>
      </c>
      <c r="O587" s="183">
        <v>26986.420000000016</v>
      </c>
      <c r="P587" s="183">
        <v>14338.309999999998</v>
      </c>
      <c r="Q587" s="183">
        <v>10519.700000000008</v>
      </c>
      <c r="R587" s="180"/>
      <c r="S587" s="4"/>
      <c r="T587" s="4"/>
      <c r="U587" s="183">
        <f t="shared" si="175"/>
        <v>56.485220924327123</v>
      </c>
      <c r="V587" s="183">
        <f t="shared" si="176"/>
        <v>50.487350515463895</v>
      </c>
      <c r="W587" s="183">
        <f t="shared" si="177"/>
        <v>52.914549019607875</v>
      </c>
      <c r="X587" s="183">
        <f t="shared" si="178"/>
        <v>50.13395104895104</v>
      </c>
      <c r="Y587" s="183">
        <f t="shared" si="179"/>
        <v>107.34387755102048</v>
      </c>
      <c r="Z587" s="180"/>
      <c r="AA587" s="4"/>
      <c r="AB587" s="11" t="s">
        <v>277</v>
      </c>
      <c r="AC587" s="11"/>
      <c r="AD587" s="70" t="s">
        <v>550</v>
      </c>
      <c r="AE587" s="23">
        <v>167</v>
      </c>
      <c r="AF587" s="23">
        <v>80</v>
      </c>
      <c r="AG587" s="23">
        <v>51</v>
      </c>
      <c r="AH587" s="23">
        <v>29</v>
      </c>
      <c r="AI587" s="23">
        <v>14</v>
      </c>
      <c r="AJ587" s="180"/>
      <c r="AK587" s="4"/>
      <c r="AL587" s="4"/>
      <c r="AM587" s="185">
        <v>26390.979999999985</v>
      </c>
      <c r="AN587" s="185">
        <v>7084.0600000000031</v>
      </c>
      <c r="AO587" s="185">
        <v>3777.0499999999997</v>
      </c>
      <c r="AP587" s="185">
        <v>4266.2599999999993</v>
      </c>
      <c r="AQ587" s="185">
        <v>452939.6100000001</v>
      </c>
      <c r="AR587" s="180"/>
      <c r="AS587" s="4"/>
      <c r="AT587" s="4"/>
      <c r="AU587" s="185">
        <f t="shared" si="180"/>
        <v>158.02982035928136</v>
      </c>
      <c r="AV587" s="185">
        <f t="shared" si="181"/>
        <v>88.550750000000036</v>
      </c>
      <c r="AW587" s="185">
        <f t="shared" si="182"/>
        <v>74.059803921568616</v>
      </c>
      <c r="AX587" s="185">
        <f t="shared" si="183"/>
        <v>147.11241379310343</v>
      </c>
      <c r="AY587" s="185">
        <f t="shared" si="184"/>
        <v>32352.829285714291</v>
      </c>
      <c r="AZ587" s="180"/>
      <c r="BA587" s="4"/>
    </row>
    <row r="588" spans="2:53" x14ac:dyDescent="0.2">
      <c r="B588" s="11" t="s">
        <v>195</v>
      </c>
      <c r="C588" s="11"/>
      <c r="D588" s="70" t="s">
        <v>551</v>
      </c>
      <c r="E588" s="11">
        <v>0</v>
      </c>
      <c r="F588" s="11">
        <v>0</v>
      </c>
      <c r="G588" s="11">
        <v>0</v>
      </c>
      <c r="H588" s="11">
        <v>0</v>
      </c>
      <c r="I588" s="11">
        <v>0</v>
      </c>
      <c r="J588" s="180"/>
      <c r="M588" s="183">
        <v>0</v>
      </c>
      <c r="N588" s="190">
        <v>0</v>
      </c>
      <c r="O588" s="183">
        <v>0</v>
      </c>
      <c r="P588" s="183">
        <v>0</v>
      </c>
      <c r="Q588" s="183">
        <v>0</v>
      </c>
      <c r="R588" s="180"/>
      <c r="S588" s="4"/>
      <c r="T588" s="4"/>
      <c r="U588" s="183">
        <f t="shared" si="175"/>
        <v>0</v>
      </c>
      <c r="V588" s="183">
        <f t="shared" si="176"/>
        <v>0</v>
      </c>
      <c r="W588" s="183">
        <f t="shared" si="177"/>
        <v>0</v>
      </c>
      <c r="X588" s="183">
        <f t="shared" si="178"/>
        <v>0</v>
      </c>
      <c r="Y588" s="183">
        <f t="shared" si="179"/>
        <v>0</v>
      </c>
      <c r="Z588" s="180"/>
      <c r="AA588" s="4"/>
      <c r="AB588" s="11" t="s">
        <v>195</v>
      </c>
      <c r="AC588" s="11"/>
      <c r="AD588" s="70" t="s">
        <v>551</v>
      </c>
      <c r="AE588" s="23">
        <v>0</v>
      </c>
      <c r="AF588" s="23">
        <v>0</v>
      </c>
      <c r="AG588" s="23">
        <v>0</v>
      </c>
      <c r="AH588" s="23">
        <v>0</v>
      </c>
      <c r="AI588" s="23">
        <v>0</v>
      </c>
      <c r="AJ588" s="180"/>
      <c r="AK588" s="4"/>
      <c r="AL588" s="4"/>
      <c r="AM588" s="185">
        <v>0</v>
      </c>
      <c r="AN588" s="185">
        <v>0</v>
      </c>
      <c r="AO588" s="185">
        <v>0</v>
      </c>
      <c r="AP588" s="185">
        <v>0</v>
      </c>
      <c r="AQ588" s="185">
        <v>0</v>
      </c>
      <c r="AR588" s="180"/>
      <c r="AS588" s="4"/>
      <c r="AT588" s="4"/>
      <c r="AU588" s="185">
        <f t="shared" si="170"/>
        <v>0</v>
      </c>
      <c r="AV588" s="185">
        <f t="shared" si="171"/>
        <v>0</v>
      </c>
      <c r="AW588" s="185">
        <f t="shared" si="172"/>
        <v>0</v>
      </c>
      <c r="AX588" s="185">
        <f t="shared" si="173"/>
        <v>0</v>
      </c>
      <c r="AY588" s="185">
        <f t="shared" si="174"/>
        <v>0</v>
      </c>
      <c r="AZ588" s="180"/>
      <c r="BA588" s="4"/>
    </row>
    <row r="589" spans="2:53" x14ac:dyDescent="0.2">
      <c r="B589" s="11" t="s">
        <v>278</v>
      </c>
      <c r="C589" s="11"/>
      <c r="D589" s="70" t="s">
        <v>552</v>
      </c>
      <c r="E589" s="11">
        <v>0</v>
      </c>
      <c r="F589" s="11">
        <v>0</v>
      </c>
      <c r="G589" s="11">
        <v>0</v>
      </c>
      <c r="H589" s="11">
        <v>0</v>
      </c>
      <c r="I589" s="11">
        <v>0</v>
      </c>
      <c r="J589" s="180"/>
      <c r="M589" s="183">
        <v>0</v>
      </c>
      <c r="N589" s="190">
        <v>0</v>
      </c>
      <c r="O589" s="183">
        <v>0</v>
      </c>
      <c r="P589" s="183">
        <v>0</v>
      </c>
      <c r="Q589" s="183">
        <v>0</v>
      </c>
      <c r="R589" s="180"/>
      <c r="S589" s="4"/>
      <c r="T589" s="4"/>
      <c r="U589" s="183">
        <f t="shared" si="175"/>
        <v>0</v>
      </c>
      <c r="V589" s="183">
        <f t="shared" si="176"/>
        <v>0</v>
      </c>
      <c r="W589" s="183">
        <f t="shared" si="177"/>
        <v>0</v>
      </c>
      <c r="X589" s="183">
        <f t="shared" si="178"/>
        <v>0</v>
      </c>
      <c r="Y589" s="183">
        <f t="shared" si="179"/>
        <v>0</v>
      </c>
      <c r="Z589" s="180"/>
      <c r="AA589" s="4"/>
      <c r="AB589" s="11" t="s">
        <v>278</v>
      </c>
      <c r="AC589" s="11"/>
      <c r="AD589" s="70" t="s">
        <v>552</v>
      </c>
      <c r="AE589" s="23">
        <v>0</v>
      </c>
      <c r="AF589" s="23">
        <v>0</v>
      </c>
      <c r="AG589" s="23">
        <v>0</v>
      </c>
      <c r="AH589" s="23">
        <v>0</v>
      </c>
      <c r="AI589" s="23">
        <v>0</v>
      </c>
      <c r="AJ589" s="180"/>
      <c r="AK589" s="4"/>
      <c r="AL589" s="4"/>
      <c r="AM589" s="185">
        <v>0</v>
      </c>
      <c r="AN589" s="185">
        <v>0</v>
      </c>
      <c r="AO589" s="185">
        <v>0</v>
      </c>
      <c r="AP589" s="185">
        <v>0</v>
      </c>
      <c r="AQ589" s="185">
        <v>0</v>
      </c>
      <c r="AR589" s="180"/>
      <c r="AS589" s="4"/>
      <c r="AT589" s="4"/>
      <c r="AU589" s="185">
        <f t="shared" si="170"/>
        <v>0</v>
      </c>
      <c r="AV589" s="185">
        <f t="shared" si="171"/>
        <v>0</v>
      </c>
      <c r="AW589" s="185">
        <f t="shared" si="172"/>
        <v>0</v>
      </c>
      <c r="AX589" s="185">
        <f t="shared" si="173"/>
        <v>0</v>
      </c>
      <c r="AY589" s="185">
        <f t="shared" si="174"/>
        <v>0</v>
      </c>
      <c r="AZ589" s="180"/>
      <c r="BA589" s="4"/>
    </row>
    <row r="590" spans="2:53" x14ac:dyDescent="0.2">
      <c r="B590" s="11" t="s">
        <v>279</v>
      </c>
      <c r="C590" s="11"/>
      <c r="D590" s="70" t="s">
        <v>553</v>
      </c>
      <c r="E590" s="11">
        <v>415</v>
      </c>
      <c r="F590" s="11">
        <v>159</v>
      </c>
      <c r="G590" s="11">
        <v>69</v>
      </c>
      <c r="H590" s="11">
        <v>30</v>
      </c>
      <c r="I590" s="11">
        <v>14</v>
      </c>
      <c r="J590" s="180"/>
      <c r="M590" s="183">
        <v>48592.019999999975</v>
      </c>
      <c r="N590" s="190">
        <v>15241.909999999998</v>
      </c>
      <c r="O590" s="183">
        <v>2754.38</v>
      </c>
      <c r="P590" s="183">
        <v>1767.2300000000005</v>
      </c>
      <c r="Q590" s="183">
        <v>2363.83</v>
      </c>
      <c r="R590" s="180"/>
      <c r="S590" s="4"/>
      <c r="T590" s="4"/>
      <c r="U590" s="183">
        <f t="shared" si="175"/>
        <v>117.08920481927704</v>
      </c>
      <c r="V590" s="183">
        <f t="shared" si="176"/>
        <v>95.861069182389926</v>
      </c>
      <c r="W590" s="183">
        <f t="shared" si="177"/>
        <v>39.918550724637683</v>
      </c>
      <c r="X590" s="183">
        <f t="shared" si="178"/>
        <v>58.907666666666685</v>
      </c>
      <c r="Y590" s="183">
        <f t="shared" si="179"/>
        <v>168.845</v>
      </c>
      <c r="Z590" s="180"/>
      <c r="AA590" s="4"/>
      <c r="AB590" s="11" t="s">
        <v>279</v>
      </c>
      <c r="AC590" s="11"/>
      <c r="AD590" s="70" t="s">
        <v>553</v>
      </c>
      <c r="AE590" s="23">
        <v>40</v>
      </c>
      <c r="AF590" s="23">
        <v>15</v>
      </c>
      <c r="AG590" s="23">
        <v>8</v>
      </c>
      <c r="AH590" s="23">
        <v>7</v>
      </c>
      <c r="AI590" s="23">
        <v>5</v>
      </c>
      <c r="AJ590" s="180"/>
      <c r="AK590" s="4"/>
      <c r="AL590" s="4"/>
      <c r="AM590" s="185">
        <v>12579.929999999998</v>
      </c>
      <c r="AN590" s="185">
        <v>1838.2500000000002</v>
      </c>
      <c r="AO590" s="185">
        <v>948.3</v>
      </c>
      <c r="AP590" s="185">
        <v>1598.21</v>
      </c>
      <c r="AQ590" s="185">
        <v>7888.25</v>
      </c>
      <c r="AR590" s="180"/>
      <c r="AS590" s="4"/>
      <c r="AT590" s="4"/>
      <c r="AU590" s="185">
        <f t="shared" si="170"/>
        <v>314.49824999999998</v>
      </c>
      <c r="AV590" s="185">
        <f t="shared" si="171"/>
        <v>122.55000000000001</v>
      </c>
      <c r="AW590" s="185">
        <f t="shared" si="172"/>
        <v>118.53749999999999</v>
      </c>
      <c r="AX590" s="185">
        <f t="shared" si="173"/>
        <v>228.31571428571428</v>
      </c>
      <c r="AY590" s="185">
        <f t="shared" si="174"/>
        <v>1577.65</v>
      </c>
      <c r="AZ590" s="180"/>
      <c r="BA590" s="4"/>
    </row>
    <row r="591" spans="2:53" x14ac:dyDescent="0.2">
      <c r="B591" s="11" t="s">
        <v>280</v>
      </c>
      <c r="C591" s="11"/>
      <c r="D591" s="70" t="s">
        <v>554</v>
      </c>
      <c r="E591" s="11">
        <v>2159</v>
      </c>
      <c r="F591" s="11">
        <v>1132</v>
      </c>
      <c r="G591" s="11">
        <v>591</v>
      </c>
      <c r="H591" s="11">
        <v>327</v>
      </c>
      <c r="I591" s="11">
        <v>129</v>
      </c>
      <c r="J591" s="180"/>
      <c r="M591" s="183">
        <v>137212.81999999989</v>
      </c>
      <c r="N591" s="190">
        <v>64204.829999999944</v>
      </c>
      <c r="O591" s="183">
        <v>26535.390000000007</v>
      </c>
      <c r="P591" s="183">
        <v>21294.850000000009</v>
      </c>
      <c r="Q591" s="183">
        <v>34046.89</v>
      </c>
      <c r="R591" s="180"/>
      <c r="S591" s="4"/>
      <c r="T591" s="4"/>
      <c r="U591" s="183">
        <f t="shared" si="175"/>
        <v>63.553876794812361</v>
      </c>
      <c r="V591" s="183">
        <f t="shared" si="176"/>
        <v>56.718047703180162</v>
      </c>
      <c r="W591" s="183">
        <f t="shared" si="177"/>
        <v>44.899137055837578</v>
      </c>
      <c r="X591" s="183">
        <f t="shared" si="178"/>
        <v>65.121865443425108</v>
      </c>
      <c r="Y591" s="183">
        <f t="shared" si="179"/>
        <v>263.92937984496126</v>
      </c>
      <c r="Z591" s="180"/>
      <c r="AA591" s="4"/>
      <c r="AB591" s="11" t="s">
        <v>280</v>
      </c>
      <c r="AC591" s="11"/>
      <c r="AD591" s="70" t="s">
        <v>554</v>
      </c>
      <c r="AE591" s="23">
        <v>158</v>
      </c>
      <c r="AF591" s="23">
        <v>79</v>
      </c>
      <c r="AG591" s="23">
        <v>47</v>
      </c>
      <c r="AH591" s="23">
        <v>30</v>
      </c>
      <c r="AI591" s="23">
        <v>17</v>
      </c>
      <c r="AJ591" s="180"/>
      <c r="AK591" s="4"/>
      <c r="AL591" s="4"/>
      <c r="AM591" s="185">
        <v>58402.2</v>
      </c>
      <c r="AN591" s="185">
        <v>59345.819999999985</v>
      </c>
      <c r="AO591" s="185">
        <v>2927.7199999999984</v>
      </c>
      <c r="AP591" s="185">
        <v>17363.240000000002</v>
      </c>
      <c r="AQ591" s="185">
        <v>10793.449999999999</v>
      </c>
      <c r="AR591" s="180"/>
      <c r="AS591" s="4"/>
      <c r="AT591" s="4"/>
      <c r="AU591" s="185">
        <f t="shared" si="170"/>
        <v>369.63417721518988</v>
      </c>
      <c r="AV591" s="185">
        <f t="shared" si="171"/>
        <v>751.21291139240486</v>
      </c>
      <c r="AW591" s="185">
        <f t="shared" si="172"/>
        <v>62.29191489361699</v>
      </c>
      <c r="AX591" s="185">
        <f t="shared" si="173"/>
        <v>578.77466666666669</v>
      </c>
      <c r="AY591" s="185">
        <f t="shared" si="174"/>
        <v>634.90882352941173</v>
      </c>
      <c r="AZ591" s="180"/>
      <c r="BA591" s="4"/>
    </row>
    <row r="592" spans="2:53" x14ac:dyDescent="0.2">
      <c r="B592" s="11" t="s">
        <v>281</v>
      </c>
      <c r="C592" s="11"/>
      <c r="D592" s="70" t="s">
        <v>555</v>
      </c>
      <c r="E592" s="11">
        <v>0</v>
      </c>
      <c r="F592" s="11">
        <v>0</v>
      </c>
      <c r="G592" s="11">
        <v>0</v>
      </c>
      <c r="H592" s="11">
        <v>0</v>
      </c>
      <c r="I592" s="11">
        <v>0</v>
      </c>
      <c r="J592" s="180"/>
      <c r="M592" s="183">
        <v>0</v>
      </c>
      <c r="N592" s="190">
        <v>0</v>
      </c>
      <c r="O592" s="183">
        <v>0</v>
      </c>
      <c r="P592" s="183">
        <v>0</v>
      </c>
      <c r="Q592" s="183">
        <v>0</v>
      </c>
      <c r="R592" s="180"/>
      <c r="S592" s="4"/>
      <c r="T592" s="4"/>
      <c r="U592" s="183">
        <f t="shared" si="175"/>
        <v>0</v>
      </c>
      <c r="V592" s="183">
        <f t="shared" si="176"/>
        <v>0</v>
      </c>
      <c r="W592" s="183">
        <f t="shared" si="177"/>
        <v>0</v>
      </c>
      <c r="X592" s="183">
        <f t="shared" si="178"/>
        <v>0</v>
      </c>
      <c r="Y592" s="183">
        <f t="shared" si="179"/>
        <v>0</v>
      </c>
      <c r="Z592" s="180"/>
      <c r="AA592" s="4"/>
      <c r="AB592" s="11" t="s">
        <v>281</v>
      </c>
      <c r="AC592" s="11"/>
      <c r="AD592" s="70" t="s">
        <v>555</v>
      </c>
      <c r="AE592" s="23">
        <v>0</v>
      </c>
      <c r="AF592" s="23">
        <v>0</v>
      </c>
      <c r="AG592" s="23">
        <v>0</v>
      </c>
      <c r="AH592" s="23">
        <v>0</v>
      </c>
      <c r="AI592" s="23">
        <v>0</v>
      </c>
      <c r="AJ592" s="180"/>
      <c r="AK592" s="4"/>
      <c r="AL592" s="4"/>
      <c r="AM592" s="185">
        <v>0</v>
      </c>
      <c r="AN592" s="185">
        <v>0</v>
      </c>
      <c r="AO592" s="185">
        <v>0</v>
      </c>
      <c r="AP592" s="185">
        <v>0</v>
      </c>
      <c r="AQ592" s="185">
        <v>0</v>
      </c>
      <c r="AR592" s="180"/>
      <c r="AS592" s="4"/>
      <c r="AT592" s="4"/>
      <c r="AU592" s="185">
        <f t="shared" si="170"/>
        <v>0</v>
      </c>
      <c r="AV592" s="185">
        <f t="shared" si="171"/>
        <v>0</v>
      </c>
      <c r="AW592" s="185">
        <f t="shared" si="172"/>
        <v>0</v>
      </c>
      <c r="AX592" s="185">
        <f t="shared" si="173"/>
        <v>0</v>
      </c>
      <c r="AY592" s="185">
        <f t="shared" si="174"/>
        <v>0</v>
      </c>
      <c r="AZ592" s="180"/>
      <c r="BA592" s="4"/>
    </row>
    <row r="593" spans="2:53" x14ac:dyDescent="0.2">
      <c r="B593" s="11" t="s">
        <v>281</v>
      </c>
      <c r="C593" s="11"/>
      <c r="D593" s="70" t="s">
        <v>556</v>
      </c>
      <c r="E593" s="11">
        <v>976</v>
      </c>
      <c r="F593" s="11">
        <v>520</v>
      </c>
      <c r="G593" s="11">
        <v>297</v>
      </c>
      <c r="H593" s="11">
        <v>177</v>
      </c>
      <c r="I593" s="11">
        <v>61</v>
      </c>
      <c r="J593" s="180"/>
      <c r="M593" s="183">
        <v>53953.679999999913</v>
      </c>
      <c r="N593" s="190">
        <v>24055.380000000045</v>
      </c>
      <c r="O593" s="183">
        <v>12613.889999999996</v>
      </c>
      <c r="P593" s="183">
        <v>9614.08</v>
      </c>
      <c r="Q593" s="183">
        <v>9734.4000000000033</v>
      </c>
      <c r="R593" s="180"/>
      <c r="S593" s="4"/>
      <c r="T593" s="4"/>
      <c r="U593" s="183">
        <f t="shared" si="175"/>
        <v>55.280409836065488</v>
      </c>
      <c r="V593" s="183">
        <f t="shared" si="176"/>
        <v>46.260346153846243</v>
      </c>
      <c r="W593" s="183">
        <f t="shared" si="177"/>
        <v>42.471010101010087</v>
      </c>
      <c r="X593" s="183">
        <f t="shared" si="178"/>
        <v>54.316836158192089</v>
      </c>
      <c r="Y593" s="183">
        <f t="shared" si="179"/>
        <v>159.58032786885252</v>
      </c>
      <c r="Z593" s="180"/>
      <c r="AA593" s="4"/>
      <c r="AB593" s="11" t="s">
        <v>281</v>
      </c>
      <c r="AC593" s="11"/>
      <c r="AD593" s="70" t="s">
        <v>556</v>
      </c>
      <c r="AE593" s="23">
        <v>30</v>
      </c>
      <c r="AF593" s="23">
        <v>17</v>
      </c>
      <c r="AG593" s="23">
        <v>10</v>
      </c>
      <c r="AH593" s="23">
        <v>9</v>
      </c>
      <c r="AI593" s="23">
        <v>0</v>
      </c>
      <c r="AJ593" s="180"/>
      <c r="AK593" s="4"/>
      <c r="AL593" s="4"/>
      <c r="AM593" s="185">
        <v>267227.62999999995</v>
      </c>
      <c r="AN593" s="185">
        <v>1247.74</v>
      </c>
      <c r="AO593" s="185">
        <v>676.72</v>
      </c>
      <c r="AP593" s="185">
        <v>516.26</v>
      </c>
      <c r="AQ593" s="185">
        <v>0</v>
      </c>
      <c r="AR593" s="180"/>
      <c r="AS593" s="4"/>
      <c r="AT593" s="4"/>
      <c r="AU593" s="185">
        <f t="shared" si="170"/>
        <v>8907.5876666666645</v>
      </c>
      <c r="AV593" s="185">
        <f t="shared" si="171"/>
        <v>73.396470588235289</v>
      </c>
      <c r="AW593" s="185">
        <f t="shared" si="172"/>
        <v>67.671999999999997</v>
      </c>
      <c r="AX593" s="185">
        <f t="shared" si="173"/>
        <v>57.362222222222222</v>
      </c>
      <c r="AY593" s="185">
        <f t="shared" si="174"/>
        <v>0</v>
      </c>
      <c r="AZ593" s="180"/>
      <c r="BA593" s="4"/>
    </row>
    <row r="594" spans="2:53" x14ac:dyDescent="0.2">
      <c r="B594" s="11" t="s">
        <v>281</v>
      </c>
      <c r="C594" s="11"/>
      <c r="D594" s="70" t="s">
        <v>557</v>
      </c>
      <c r="E594" s="11">
        <v>935</v>
      </c>
      <c r="F594" s="11">
        <v>535</v>
      </c>
      <c r="G594" s="11">
        <v>302</v>
      </c>
      <c r="H594" s="11">
        <v>177</v>
      </c>
      <c r="I594" s="11">
        <v>66</v>
      </c>
      <c r="J594" s="180"/>
      <c r="M594" s="183">
        <v>66482.629999999946</v>
      </c>
      <c r="N594" s="190">
        <v>28365.720000000048</v>
      </c>
      <c r="O594" s="183">
        <v>15573.340000000006</v>
      </c>
      <c r="P594" s="183">
        <v>14249.860000000002</v>
      </c>
      <c r="Q594" s="183">
        <v>19915.809999999994</v>
      </c>
      <c r="R594" s="180"/>
      <c r="S594" s="4"/>
      <c r="T594" s="4"/>
      <c r="U594" s="183">
        <f t="shared" si="175"/>
        <v>71.104417112299402</v>
      </c>
      <c r="V594" s="183">
        <f t="shared" si="176"/>
        <v>53.020037383177659</v>
      </c>
      <c r="W594" s="183">
        <f t="shared" si="177"/>
        <v>51.567350993377502</v>
      </c>
      <c r="X594" s="183">
        <f t="shared" si="178"/>
        <v>80.507683615819218</v>
      </c>
      <c r="Y594" s="183">
        <f t="shared" si="179"/>
        <v>301.75469696969685</v>
      </c>
      <c r="Z594" s="180"/>
      <c r="AA594" s="4"/>
      <c r="AB594" s="11" t="s">
        <v>281</v>
      </c>
      <c r="AC594" s="11"/>
      <c r="AD594" s="70" t="s">
        <v>557</v>
      </c>
      <c r="AE594" s="23">
        <v>19</v>
      </c>
      <c r="AF594" s="23">
        <v>7</v>
      </c>
      <c r="AG594" s="23">
        <v>6</v>
      </c>
      <c r="AH594" s="23">
        <v>4</v>
      </c>
      <c r="AI594" s="23">
        <v>1</v>
      </c>
      <c r="AJ594" s="180"/>
      <c r="AK594" s="4"/>
      <c r="AL594" s="4"/>
      <c r="AM594" s="185">
        <v>2733.5200000000004</v>
      </c>
      <c r="AN594" s="185">
        <v>238.99</v>
      </c>
      <c r="AO594" s="185">
        <v>214.64</v>
      </c>
      <c r="AP594" s="185">
        <v>212.08</v>
      </c>
      <c r="AQ594" s="185">
        <v>10.27</v>
      </c>
      <c r="AR594" s="180"/>
      <c r="AS594" s="4"/>
      <c r="AT594" s="4"/>
      <c r="AU594" s="185">
        <f t="shared" si="170"/>
        <v>143.86947368421056</v>
      </c>
      <c r="AV594" s="185">
        <f t="shared" si="171"/>
        <v>34.14142857142857</v>
      </c>
      <c r="AW594" s="185">
        <f t="shared" si="172"/>
        <v>35.773333333333333</v>
      </c>
      <c r="AX594" s="185">
        <f t="shared" si="173"/>
        <v>53.02</v>
      </c>
      <c r="AY594" s="185">
        <f t="shared" si="174"/>
        <v>10.27</v>
      </c>
      <c r="AZ594" s="180"/>
      <c r="BA594" s="4"/>
    </row>
    <row r="595" spans="2:53" x14ac:dyDescent="0.2">
      <c r="B595" s="11" t="s">
        <v>282</v>
      </c>
      <c r="C595" s="11"/>
      <c r="D595" s="70" t="s">
        <v>558</v>
      </c>
      <c r="E595" s="11">
        <v>0</v>
      </c>
      <c r="F595" s="11">
        <v>0</v>
      </c>
      <c r="G595" s="11">
        <v>0</v>
      </c>
      <c r="H595" s="11">
        <v>0</v>
      </c>
      <c r="I595" s="11">
        <v>0</v>
      </c>
      <c r="J595" s="180"/>
      <c r="M595" s="183">
        <v>0</v>
      </c>
      <c r="N595" s="190">
        <v>0</v>
      </c>
      <c r="O595" s="183">
        <v>0</v>
      </c>
      <c r="P595" s="183">
        <v>0</v>
      </c>
      <c r="Q595" s="183">
        <v>0</v>
      </c>
      <c r="R595" s="180"/>
      <c r="S595" s="4"/>
      <c r="T595" s="4"/>
      <c r="U595" s="183">
        <f t="shared" si="175"/>
        <v>0</v>
      </c>
      <c r="V595" s="183">
        <f t="shared" si="176"/>
        <v>0</v>
      </c>
      <c r="W595" s="183">
        <f t="shared" si="177"/>
        <v>0</v>
      </c>
      <c r="X595" s="183">
        <f t="shared" si="178"/>
        <v>0</v>
      </c>
      <c r="Y595" s="183">
        <f t="shared" si="179"/>
        <v>0</v>
      </c>
      <c r="Z595" s="180"/>
      <c r="AA595" s="4"/>
      <c r="AB595" s="11" t="s">
        <v>282</v>
      </c>
      <c r="AC595" s="11"/>
      <c r="AD595" s="70" t="s">
        <v>558</v>
      </c>
      <c r="AE595" s="23">
        <v>1</v>
      </c>
      <c r="AF595" s="23">
        <v>0</v>
      </c>
      <c r="AG595" s="23">
        <v>0</v>
      </c>
      <c r="AH595" s="23">
        <v>0</v>
      </c>
      <c r="AI595" s="23">
        <v>0</v>
      </c>
      <c r="AJ595" s="180"/>
      <c r="AK595" s="4"/>
      <c r="AL595" s="4"/>
      <c r="AM595" s="185">
        <v>1217.6199999999999</v>
      </c>
      <c r="AN595" s="185">
        <v>0</v>
      </c>
      <c r="AO595" s="185">
        <v>0</v>
      </c>
      <c r="AP595" s="185">
        <v>0</v>
      </c>
      <c r="AQ595" s="185">
        <v>0</v>
      </c>
      <c r="AR595" s="180"/>
      <c r="AS595" s="4"/>
      <c r="AT595" s="4"/>
      <c r="AU595" s="185">
        <f t="shared" si="170"/>
        <v>1217.6199999999999</v>
      </c>
      <c r="AV595" s="185">
        <f t="shared" si="171"/>
        <v>0</v>
      </c>
      <c r="AW595" s="185">
        <f t="shared" si="172"/>
        <v>0</v>
      </c>
      <c r="AX595" s="185">
        <f t="shared" si="173"/>
        <v>0</v>
      </c>
      <c r="AY595" s="185">
        <f t="shared" si="174"/>
        <v>0</v>
      </c>
      <c r="AZ595" s="180"/>
      <c r="BA595" s="4"/>
    </row>
    <row r="596" spans="2:53" x14ac:dyDescent="0.2">
      <c r="B596" s="11" t="s">
        <v>283</v>
      </c>
      <c r="C596" s="11"/>
      <c r="D596" s="70" t="s">
        <v>559</v>
      </c>
      <c r="E596" s="11">
        <v>397</v>
      </c>
      <c r="F596" s="11">
        <v>164</v>
      </c>
      <c r="G596" s="11">
        <v>79</v>
      </c>
      <c r="H596" s="11">
        <v>45</v>
      </c>
      <c r="I596" s="11">
        <v>26</v>
      </c>
      <c r="J596" s="180"/>
      <c r="M596" s="183">
        <v>20389.870000000006</v>
      </c>
      <c r="N596" s="190">
        <v>6129.3099999999995</v>
      </c>
      <c r="O596" s="183">
        <v>2553.42</v>
      </c>
      <c r="P596" s="183">
        <v>2054.5700000000002</v>
      </c>
      <c r="Q596" s="183">
        <v>1599.67</v>
      </c>
      <c r="R596" s="180"/>
      <c r="S596" s="4"/>
      <c r="T596" s="4"/>
      <c r="U596" s="183">
        <f t="shared" si="175"/>
        <v>51.359874055415631</v>
      </c>
      <c r="V596" s="183">
        <f t="shared" si="176"/>
        <v>37.373841463414628</v>
      </c>
      <c r="W596" s="183">
        <f t="shared" si="177"/>
        <v>32.321772151898735</v>
      </c>
      <c r="X596" s="183">
        <f t="shared" si="178"/>
        <v>45.657111111111114</v>
      </c>
      <c r="Y596" s="183">
        <f t="shared" si="179"/>
        <v>61.525769230769235</v>
      </c>
      <c r="Z596" s="180"/>
      <c r="AA596" s="4"/>
      <c r="AB596" s="11" t="s">
        <v>283</v>
      </c>
      <c r="AC596" s="11"/>
      <c r="AD596" s="70" t="s">
        <v>559</v>
      </c>
      <c r="AE596" s="23">
        <v>13</v>
      </c>
      <c r="AF596" s="23">
        <v>4</v>
      </c>
      <c r="AG596" s="23">
        <v>2</v>
      </c>
      <c r="AH596" s="23">
        <v>1</v>
      </c>
      <c r="AI596" s="23">
        <v>2</v>
      </c>
      <c r="AJ596" s="180"/>
      <c r="AK596" s="4"/>
      <c r="AL596" s="4"/>
      <c r="AM596" s="185">
        <v>7207.3199999999979</v>
      </c>
      <c r="AN596" s="185">
        <v>242.72999999999996</v>
      </c>
      <c r="AO596" s="185">
        <v>82.25</v>
      </c>
      <c r="AP596" s="185">
        <v>47.42</v>
      </c>
      <c r="AQ596" s="185">
        <v>838.09</v>
      </c>
      <c r="AR596" s="180"/>
      <c r="AS596" s="4"/>
      <c r="AT596" s="4"/>
      <c r="AU596" s="185">
        <f t="shared" si="170"/>
        <v>554.40923076923059</v>
      </c>
      <c r="AV596" s="185">
        <f t="shared" si="171"/>
        <v>60.68249999999999</v>
      </c>
      <c r="AW596" s="185">
        <f t="shared" si="172"/>
        <v>41.125</v>
      </c>
      <c r="AX596" s="185">
        <f t="shared" si="173"/>
        <v>47.42</v>
      </c>
      <c r="AY596" s="185">
        <f t="shared" si="174"/>
        <v>419.04500000000002</v>
      </c>
      <c r="AZ596" s="180"/>
      <c r="BA596" s="4"/>
    </row>
    <row r="597" spans="2:53" x14ac:dyDescent="0.2">
      <c r="B597" s="11" t="s">
        <v>285</v>
      </c>
      <c r="C597" s="11"/>
      <c r="D597" s="70" t="s">
        <v>562</v>
      </c>
      <c r="E597" s="11">
        <v>144</v>
      </c>
      <c r="F597" s="11">
        <v>63</v>
      </c>
      <c r="G597" s="11">
        <v>35</v>
      </c>
      <c r="H597" s="11">
        <v>13</v>
      </c>
      <c r="I597" s="11">
        <v>6</v>
      </c>
      <c r="J597" s="180"/>
      <c r="M597" s="183">
        <v>10996.200000000003</v>
      </c>
      <c r="N597" s="190">
        <v>3164.4800000000009</v>
      </c>
      <c r="O597" s="183">
        <v>1676.6800000000003</v>
      </c>
      <c r="P597" s="183">
        <v>1616.6300000000003</v>
      </c>
      <c r="Q597" s="183">
        <v>1200.21</v>
      </c>
      <c r="R597" s="180"/>
      <c r="S597" s="4"/>
      <c r="T597" s="4"/>
      <c r="U597" s="183">
        <f t="shared" si="175"/>
        <v>76.362500000000011</v>
      </c>
      <c r="V597" s="183">
        <f t="shared" si="176"/>
        <v>50.229841269841287</v>
      </c>
      <c r="W597" s="183">
        <f t="shared" si="177"/>
        <v>47.905142857142863</v>
      </c>
      <c r="X597" s="183">
        <f t="shared" si="178"/>
        <v>124.35615384615387</v>
      </c>
      <c r="Y597" s="183">
        <f t="shared" si="179"/>
        <v>200.035</v>
      </c>
      <c r="Z597" s="180"/>
      <c r="AA597" s="4"/>
      <c r="AB597" s="11" t="s">
        <v>285</v>
      </c>
      <c r="AC597" s="11"/>
      <c r="AD597" s="70" t="s">
        <v>562</v>
      </c>
      <c r="AE597" s="23">
        <v>9</v>
      </c>
      <c r="AF597" s="23">
        <v>6</v>
      </c>
      <c r="AG597" s="23">
        <v>7</v>
      </c>
      <c r="AH597" s="23">
        <v>5</v>
      </c>
      <c r="AI597" s="23">
        <v>6</v>
      </c>
      <c r="AJ597" s="180"/>
      <c r="AK597" s="4"/>
      <c r="AL597" s="4"/>
      <c r="AM597" s="185">
        <v>895.61999999999989</v>
      </c>
      <c r="AN597" s="185">
        <v>409.72</v>
      </c>
      <c r="AO597" s="185">
        <v>375.81000000000006</v>
      </c>
      <c r="AP597" s="185">
        <v>441.35</v>
      </c>
      <c r="AQ597" s="185">
        <v>3188.47</v>
      </c>
      <c r="AR597" s="180"/>
      <c r="AS597" s="4"/>
      <c r="AT597" s="4"/>
      <c r="AU597" s="185">
        <f t="shared" si="170"/>
        <v>99.513333333333321</v>
      </c>
      <c r="AV597" s="185">
        <f t="shared" si="171"/>
        <v>68.286666666666676</v>
      </c>
      <c r="AW597" s="185">
        <f t="shared" si="172"/>
        <v>53.687142857142867</v>
      </c>
      <c r="AX597" s="185">
        <f t="shared" si="173"/>
        <v>88.27000000000001</v>
      </c>
      <c r="AY597" s="185">
        <f t="shared" si="174"/>
        <v>531.41166666666663</v>
      </c>
      <c r="AZ597" s="180"/>
      <c r="BA597" s="4"/>
    </row>
    <row r="598" spans="2:53" x14ac:dyDescent="0.2">
      <c r="B598" s="11" t="s">
        <v>286</v>
      </c>
      <c r="C598" s="11"/>
      <c r="D598" s="70" t="s">
        <v>563</v>
      </c>
      <c r="E598" s="11">
        <v>814</v>
      </c>
      <c r="F598" s="11">
        <v>362</v>
      </c>
      <c r="G598" s="11">
        <v>180</v>
      </c>
      <c r="H598" s="11">
        <v>82</v>
      </c>
      <c r="I598" s="11">
        <v>24</v>
      </c>
      <c r="J598" s="180"/>
      <c r="M598" s="183">
        <v>46789.410000000011</v>
      </c>
      <c r="N598" s="190">
        <v>15535.079999999996</v>
      </c>
      <c r="O598" s="183">
        <v>6542.6900000000023</v>
      </c>
      <c r="P598" s="183">
        <v>3471.4399999999982</v>
      </c>
      <c r="Q598" s="183">
        <v>2793.7799999999993</v>
      </c>
      <c r="R598" s="180"/>
      <c r="S598" s="4"/>
      <c r="T598" s="4"/>
      <c r="U598" s="183">
        <f t="shared" si="175"/>
        <v>57.480847665847676</v>
      </c>
      <c r="V598" s="183">
        <f t="shared" si="176"/>
        <v>42.914585635359103</v>
      </c>
      <c r="W598" s="183">
        <f t="shared" si="177"/>
        <v>36.348277777777788</v>
      </c>
      <c r="X598" s="183">
        <f t="shared" si="178"/>
        <v>42.334634146341443</v>
      </c>
      <c r="Y598" s="183">
        <f t="shared" si="179"/>
        <v>116.40749999999997</v>
      </c>
      <c r="Z598" s="180"/>
      <c r="AA598" s="4"/>
      <c r="AB598" s="11" t="s">
        <v>286</v>
      </c>
      <c r="AC598" s="11"/>
      <c r="AD598" s="70" t="s">
        <v>563</v>
      </c>
      <c r="AE598" s="23">
        <v>36</v>
      </c>
      <c r="AF598" s="23">
        <v>19</v>
      </c>
      <c r="AG598" s="23">
        <v>12</v>
      </c>
      <c r="AH598" s="23">
        <v>6</v>
      </c>
      <c r="AI598" s="23">
        <v>2</v>
      </c>
      <c r="AJ598" s="180"/>
      <c r="AK598" s="4"/>
      <c r="AL598" s="4"/>
      <c r="AM598" s="185">
        <v>3879.2400000000002</v>
      </c>
      <c r="AN598" s="185">
        <v>1037.1399999999999</v>
      </c>
      <c r="AO598" s="185">
        <v>7771.42</v>
      </c>
      <c r="AP598" s="185">
        <v>1565.31</v>
      </c>
      <c r="AQ598" s="185">
        <v>10523.75</v>
      </c>
      <c r="AR598" s="180"/>
      <c r="AS598" s="4"/>
      <c r="AT598" s="4"/>
      <c r="AU598" s="185">
        <f t="shared" si="170"/>
        <v>107.75666666666667</v>
      </c>
      <c r="AV598" s="185">
        <f t="shared" si="171"/>
        <v>54.58631578947368</v>
      </c>
      <c r="AW598" s="185">
        <f t="shared" si="172"/>
        <v>647.61833333333334</v>
      </c>
      <c r="AX598" s="185">
        <f t="shared" si="173"/>
        <v>260.88499999999999</v>
      </c>
      <c r="AY598" s="185">
        <f t="shared" si="174"/>
        <v>5261.875</v>
      </c>
      <c r="AZ598" s="180"/>
      <c r="BA598" s="4"/>
    </row>
    <row r="599" spans="2:53" x14ac:dyDescent="0.2">
      <c r="B599" s="11" t="s">
        <v>287</v>
      </c>
      <c r="C599" s="11"/>
      <c r="D599" s="70" t="s">
        <v>564</v>
      </c>
      <c r="E599" s="11">
        <v>226</v>
      </c>
      <c r="F599" s="11">
        <v>75</v>
      </c>
      <c r="G599" s="11">
        <v>30</v>
      </c>
      <c r="H599" s="11">
        <v>16</v>
      </c>
      <c r="I599" s="11">
        <v>6</v>
      </c>
      <c r="J599" s="180"/>
      <c r="M599" s="183">
        <v>19852.23</v>
      </c>
      <c r="N599" s="190">
        <v>4937.4100000000008</v>
      </c>
      <c r="O599" s="183">
        <v>1819.49</v>
      </c>
      <c r="P599" s="183">
        <v>879.18000000000006</v>
      </c>
      <c r="Q599" s="183">
        <v>902.67000000000007</v>
      </c>
      <c r="R599" s="180"/>
      <c r="S599" s="4"/>
      <c r="T599" s="4"/>
      <c r="U599" s="183">
        <f t="shared" si="175"/>
        <v>87.841725663716815</v>
      </c>
      <c r="V599" s="183">
        <f t="shared" si="176"/>
        <v>65.832133333333346</v>
      </c>
      <c r="W599" s="183">
        <f t="shared" si="177"/>
        <v>60.649666666666668</v>
      </c>
      <c r="X599" s="183">
        <f t="shared" si="178"/>
        <v>54.948750000000004</v>
      </c>
      <c r="Y599" s="183">
        <f t="shared" si="179"/>
        <v>150.44500000000002</v>
      </c>
      <c r="Z599" s="180"/>
      <c r="AA599" s="4"/>
      <c r="AB599" s="11" t="s">
        <v>287</v>
      </c>
      <c r="AC599" s="11"/>
      <c r="AD599" s="70" t="s">
        <v>564</v>
      </c>
      <c r="AE599" s="23">
        <v>14</v>
      </c>
      <c r="AF599" s="23">
        <v>9</v>
      </c>
      <c r="AG599" s="23">
        <v>6</v>
      </c>
      <c r="AH599" s="23">
        <v>4</v>
      </c>
      <c r="AI599" s="23">
        <v>2</v>
      </c>
      <c r="AJ599" s="180"/>
      <c r="AK599" s="4"/>
      <c r="AL599" s="4"/>
      <c r="AM599" s="185">
        <v>1620.3300000000004</v>
      </c>
      <c r="AN599" s="185">
        <v>711.99999999999989</v>
      </c>
      <c r="AO599" s="185">
        <v>648.26</v>
      </c>
      <c r="AP599" s="185">
        <v>657.39</v>
      </c>
      <c r="AQ599" s="185">
        <v>190.75</v>
      </c>
      <c r="AR599" s="180"/>
      <c r="AS599" s="4"/>
      <c r="AT599" s="4"/>
      <c r="AU599" s="185">
        <f t="shared" si="170"/>
        <v>115.73785714285717</v>
      </c>
      <c r="AV599" s="185">
        <f t="shared" si="171"/>
        <v>79.1111111111111</v>
      </c>
      <c r="AW599" s="185">
        <f t="shared" si="172"/>
        <v>108.04333333333334</v>
      </c>
      <c r="AX599" s="185">
        <f t="shared" si="173"/>
        <v>164.3475</v>
      </c>
      <c r="AY599" s="185">
        <f t="shared" si="174"/>
        <v>95.375</v>
      </c>
      <c r="AZ599" s="180"/>
      <c r="BA599" s="4"/>
    </row>
    <row r="600" spans="2:53" x14ac:dyDescent="0.2">
      <c r="B600" s="11" t="s">
        <v>288</v>
      </c>
      <c r="C600" s="11"/>
      <c r="D600" s="70" t="s">
        <v>565</v>
      </c>
      <c r="E600" s="11">
        <v>10</v>
      </c>
      <c r="F600" s="11">
        <v>4</v>
      </c>
      <c r="G600" s="11">
        <v>1</v>
      </c>
      <c r="H600" s="11">
        <v>1</v>
      </c>
      <c r="I600" s="11">
        <v>0</v>
      </c>
      <c r="J600" s="180"/>
      <c r="M600" s="183">
        <v>544.56000000000006</v>
      </c>
      <c r="N600" s="190">
        <v>167.09</v>
      </c>
      <c r="O600" s="183">
        <v>36.69</v>
      </c>
      <c r="P600" s="183">
        <v>44.26</v>
      </c>
      <c r="Q600" s="183">
        <v>0</v>
      </c>
      <c r="R600" s="180"/>
      <c r="S600" s="4"/>
      <c r="T600" s="4"/>
      <c r="U600" s="183">
        <f t="shared" si="175"/>
        <v>54.456000000000003</v>
      </c>
      <c r="V600" s="183">
        <f t="shared" si="176"/>
        <v>41.772500000000001</v>
      </c>
      <c r="W600" s="183">
        <f t="shared" si="177"/>
        <v>36.69</v>
      </c>
      <c r="X600" s="183">
        <f t="shared" si="178"/>
        <v>44.26</v>
      </c>
      <c r="Y600" s="183">
        <f t="shared" si="179"/>
        <v>0</v>
      </c>
      <c r="Z600" s="180"/>
      <c r="AA600" s="4"/>
      <c r="AB600" s="11" t="s">
        <v>288</v>
      </c>
      <c r="AC600" s="11"/>
      <c r="AD600" s="70" t="s">
        <v>565</v>
      </c>
      <c r="AE600" s="23">
        <v>0</v>
      </c>
      <c r="AF600" s="23">
        <v>0</v>
      </c>
      <c r="AG600" s="23">
        <v>0</v>
      </c>
      <c r="AH600" s="23">
        <v>0</v>
      </c>
      <c r="AI600" s="23">
        <v>0</v>
      </c>
      <c r="AJ600" s="180"/>
      <c r="AK600" s="4"/>
      <c r="AL600" s="4"/>
      <c r="AM600" s="185">
        <v>0</v>
      </c>
      <c r="AN600" s="185">
        <v>0</v>
      </c>
      <c r="AO600" s="185">
        <v>0</v>
      </c>
      <c r="AP600" s="185">
        <v>0</v>
      </c>
      <c r="AQ600" s="185">
        <v>0</v>
      </c>
      <c r="AR600" s="180"/>
      <c r="AS600" s="4"/>
      <c r="AT600" s="4"/>
      <c r="AU600" s="185">
        <f t="shared" si="170"/>
        <v>0</v>
      </c>
      <c r="AV600" s="185">
        <f t="shared" si="171"/>
        <v>0</v>
      </c>
      <c r="AW600" s="185">
        <f t="shared" si="172"/>
        <v>0</v>
      </c>
      <c r="AX600" s="185">
        <f t="shared" si="173"/>
        <v>0</v>
      </c>
      <c r="AY600" s="185">
        <f t="shared" si="174"/>
        <v>0</v>
      </c>
      <c r="AZ600" s="180"/>
      <c r="BA600" s="4"/>
    </row>
    <row r="601" spans="2:53" x14ac:dyDescent="0.2">
      <c r="B601" s="11" t="s">
        <v>289</v>
      </c>
      <c r="C601" s="11"/>
      <c r="D601" s="70" t="s">
        <v>566</v>
      </c>
      <c r="E601" s="11">
        <v>745</v>
      </c>
      <c r="F601" s="11">
        <v>338</v>
      </c>
      <c r="G601" s="11">
        <v>171</v>
      </c>
      <c r="H601" s="11">
        <v>81</v>
      </c>
      <c r="I601" s="11">
        <v>25</v>
      </c>
      <c r="J601" s="180"/>
      <c r="M601" s="183">
        <v>44701.819999999956</v>
      </c>
      <c r="N601" s="190">
        <v>15602.259999999997</v>
      </c>
      <c r="O601" s="183">
        <v>5923.7300000000005</v>
      </c>
      <c r="P601" s="183">
        <v>4251.28</v>
      </c>
      <c r="Q601" s="183">
        <v>4960.6600000000008</v>
      </c>
      <c r="R601" s="180"/>
      <c r="S601" s="4"/>
      <c r="T601" s="4"/>
      <c r="U601" s="183">
        <f t="shared" si="175"/>
        <v>60.002442953020072</v>
      </c>
      <c r="V601" s="183">
        <f t="shared" si="176"/>
        <v>46.16053254437869</v>
      </c>
      <c r="W601" s="183">
        <f t="shared" si="177"/>
        <v>34.641695906432751</v>
      </c>
      <c r="X601" s="183">
        <f t="shared" si="178"/>
        <v>52.484938271604932</v>
      </c>
      <c r="Y601" s="183">
        <f t="shared" si="179"/>
        <v>198.42640000000003</v>
      </c>
      <c r="Z601" s="180"/>
      <c r="AA601" s="4"/>
      <c r="AB601" s="11" t="s">
        <v>289</v>
      </c>
      <c r="AC601" s="11"/>
      <c r="AD601" s="70" t="s">
        <v>566</v>
      </c>
      <c r="AE601" s="23">
        <v>74</v>
      </c>
      <c r="AF601" s="23">
        <v>14</v>
      </c>
      <c r="AG601" s="23">
        <v>14</v>
      </c>
      <c r="AH601" s="23">
        <v>10</v>
      </c>
      <c r="AI601" s="23">
        <v>3</v>
      </c>
      <c r="AJ601" s="180"/>
      <c r="AK601" s="4"/>
      <c r="AL601" s="4"/>
      <c r="AM601" s="185">
        <v>23135.950000000004</v>
      </c>
      <c r="AN601" s="185">
        <v>1957.5700000000002</v>
      </c>
      <c r="AO601" s="185">
        <v>1154.2300000000002</v>
      </c>
      <c r="AP601" s="185">
        <v>849.9899999999999</v>
      </c>
      <c r="AQ601" s="185">
        <v>268.84999999999997</v>
      </c>
      <c r="AR601" s="180"/>
      <c r="AS601" s="4"/>
      <c r="AT601" s="4"/>
      <c r="AU601" s="185">
        <f t="shared" si="170"/>
        <v>312.64797297297304</v>
      </c>
      <c r="AV601" s="185">
        <f t="shared" si="171"/>
        <v>139.82642857142858</v>
      </c>
      <c r="AW601" s="185">
        <f t="shared" si="172"/>
        <v>82.445000000000022</v>
      </c>
      <c r="AX601" s="185">
        <f t="shared" si="173"/>
        <v>84.998999999999995</v>
      </c>
      <c r="AY601" s="185">
        <f t="shared" si="174"/>
        <v>89.61666666666666</v>
      </c>
      <c r="AZ601" s="180"/>
      <c r="BA601" s="4"/>
    </row>
    <row r="602" spans="2:53" x14ac:dyDescent="0.2">
      <c r="B602" s="11" t="s">
        <v>290</v>
      </c>
      <c r="C602" s="11"/>
      <c r="D602" s="70" t="s">
        <v>567</v>
      </c>
      <c r="E602" s="11">
        <v>379</v>
      </c>
      <c r="F602" s="11">
        <v>145</v>
      </c>
      <c r="G602" s="11">
        <v>72</v>
      </c>
      <c r="H602" s="11">
        <v>31</v>
      </c>
      <c r="I602" s="11">
        <v>7</v>
      </c>
      <c r="J602" s="180"/>
      <c r="M602" s="183">
        <v>18514.269999999997</v>
      </c>
      <c r="N602" s="190">
        <v>5923.4299999999994</v>
      </c>
      <c r="O602" s="183">
        <v>2411.1399999999994</v>
      </c>
      <c r="P602" s="183">
        <v>4160.43</v>
      </c>
      <c r="Q602" s="183">
        <v>591.89</v>
      </c>
      <c r="R602" s="180"/>
      <c r="S602" s="4"/>
      <c r="T602" s="4"/>
      <c r="U602" s="183">
        <f t="shared" si="175"/>
        <v>48.850316622691281</v>
      </c>
      <c r="V602" s="183">
        <f t="shared" si="176"/>
        <v>40.851241379310338</v>
      </c>
      <c r="W602" s="183">
        <f t="shared" si="177"/>
        <v>33.488055555555547</v>
      </c>
      <c r="X602" s="183">
        <f t="shared" si="178"/>
        <v>134.20741935483872</v>
      </c>
      <c r="Y602" s="183">
        <f t="shared" si="179"/>
        <v>84.555714285714288</v>
      </c>
      <c r="Z602" s="180"/>
      <c r="AA602" s="4"/>
      <c r="AB602" s="11" t="s">
        <v>290</v>
      </c>
      <c r="AC602" s="11"/>
      <c r="AD602" s="70" t="s">
        <v>567</v>
      </c>
      <c r="AE602" s="23">
        <v>36</v>
      </c>
      <c r="AF602" s="23">
        <v>16</v>
      </c>
      <c r="AG602" s="23">
        <v>6</v>
      </c>
      <c r="AH602" s="23">
        <v>4</v>
      </c>
      <c r="AI602" s="23">
        <v>3</v>
      </c>
      <c r="AJ602" s="180"/>
      <c r="AK602" s="4"/>
      <c r="AL602" s="4"/>
      <c r="AM602" s="185">
        <v>3120.32</v>
      </c>
      <c r="AN602" s="185">
        <v>2292.64</v>
      </c>
      <c r="AO602" s="185">
        <v>231.87</v>
      </c>
      <c r="AP602" s="185">
        <v>575.03</v>
      </c>
      <c r="AQ602" s="185">
        <v>349.2</v>
      </c>
      <c r="AR602" s="180"/>
      <c r="AS602" s="4"/>
      <c r="AT602" s="4"/>
      <c r="AU602" s="185">
        <f t="shared" si="170"/>
        <v>86.675555555555562</v>
      </c>
      <c r="AV602" s="185">
        <f t="shared" si="171"/>
        <v>143.29</v>
      </c>
      <c r="AW602" s="185">
        <f t="shared" si="172"/>
        <v>38.645000000000003</v>
      </c>
      <c r="AX602" s="185">
        <f t="shared" si="173"/>
        <v>143.75749999999999</v>
      </c>
      <c r="AY602" s="185">
        <f t="shared" si="174"/>
        <v>116.39999999999999</v>
      </c>
      <c r="AZ602" s="180"/>
      <c r="BA602" s="4"/>
    </row>
    <row r="603" spans="2:53" x14ac:dyDescent="0.2">
      <c r="B603" s="11" t="s">
        <v>291</v>
      </c>
      <c r="C603" s="11"/>
      <c r="D603" s="70" t="s">
        <v>568</v>
      </c>
      <c r="E603" s="11">
        <v>342</v>
      </c>
      <c r="F603" s="11">
        <v>1995</v>
      </c>
      <c r="G603" s="11">
        <v>1030</v>
      </c>
      <c r="H603" s="11">
        <v>529</v>
      </c>
      <c r="I603" s="11">
        <v>177</v>
      </c>
      <c r="J603" s="180"/>
      <c r="M603" s="183">
        <v>22177.340000000007</v>
      </c>
      <c r="N603" s="190">
        <v>102214.08000000002</v>
      </c>
      <c r="O603" s="183">
        <v>44588.900000000031</v>
      </c>
      <c r="P603" s="183">
        <v>29588.399999999976</v>
      </c>
      <c r="Q603" s="183">
        <v>22611.599999999995</v>
      </c>
      <c r="R603" s="180"/>
      <c r="S603" s="4"/>
      <c r="T603" s="4"/>
      <c r="U603" s="183">
        <f t="shared" si="175"/>
        <v>64.846023391812892</v>
      </c>
      <c r="V603" s="183">
        <f t="shared" si="176"/>
        <v>51.235127819548879</v>
      </c>
      <c r="W603" s="183">
        <f t="shared" si="177"/>
        <v>43.29019417475731</v>
      </c>
      <c r="X603" s="183">
        <f t="shared" si="178"/>
        <v>55.932703213610537</v>
      </c>
      <c r="Y603" s="183">
        <f t="shared" si="179"/>
        <v>127.74915254237285</v>
      </c>
      <c r="Z603" s="180"/>
      <c r="AA603" s="4"/>
      <c r="AB603" s="11" t="s">
        <v>291</v>
      </c>
      <c r="AC603" s="11"/>
      <c r="AD603" s="70" t="s">
        <v>568</v>
      </c>
      <c r="AE603" s="23">
        <v>86</v>
      </c>
      <c r="AF603" s="23">
        <v>98</v>
      </c>
      <c r="AG603" s="23">
        <v>59</v>
      </c>
      <c r="AH603" s="23">
        <v>35</v>
      </c>
      <c r="AI603" s="23">
        <v>15</v>
      </c>
      <c r="AJ603" s="180"/>
      <c r="AK603" s="4"/>
      <c r="AL603" s="4"/>
      <c r="AM603" s="185">
        <v>83320.08</v>
      </c>
      <c r="AN603" s="185">
        <v>10744.919999999996</v>
      </c>
      <c r="AO603" s="185">
        <v>5272.83</v>
      </c>
      <c r="AP603" s="185">
        <v>3359.2000000000003</v>
      </c>
      <c r="AQ603" s="185">
        <v>9233.1200000000008</v>
      </c>
      <c r="AR603" s="180"/>
      <c r="AS603" s="4"/>
      <c r="AT603" s="4"/>
      <c r="AU603" s="185">
        <f t="shared" si="170"/>
        <v>968.83813953488379</v>
      </c>
      <c r="AV603" s="185">
        <f t="shared" si="171"/>
        <v>109.6420408163265</v>
      </c>
      <c r="AW603" s="185">
        <f t="shared" si="172"/>
        <v>89.37</v>
      </c>
      <c r="AX603" s="185">
        <f t="shared" si="173"/>
        <v>95.977142857142866</v>
      </c>
      <c r="AY603" s="185">
        <f t="shared" si="174"/>
        <v>615.54133333333334</v>
      </c>
      <c r="AZ603" s="180"/>
      <c r="BA603" s="4"/>
    </row>
    <row r="604" spans="2:53" x14ac:dyDescent="0.2">
      <c r="B604" s="11" t="s">
        <v>293</v>
      </c>
      <c r="C604" s="11"/>
      <c r="D604" s="70" t="s">
        <v>570</v>
      </c>
      <c r="E604" s="11">
        <v>6</v>
      </c>
      <c r="F604" s="11">
        <v>205</v>
      </c>
      <c r="G604" s="11">
        <v>133</v>
      </c>
      <c r="H604" s="11">
        <v>91</v>
      </c>
      <c r="I604" s="11">
        <v>30</v>
      </c>
      <c r="J604" s="180"/>
      <c r="M604" s="183">
        <v>457.64</v>
      </c>
      <c r="N604" s="190">
        <v>10624.209999999992</v>
      </c>
      <c r="O604" s="183">
        <v>6368.4000000000005</v>
      </c>
      <c r="P604" s="183">
        <v>5673.4999999999991</v>
      </c>
      <c r="Q604" s="183">
        <v>8059.6499999999987</v>
      </c>
      <c r="R604" s="180"/>
      <c r="S604" s="4"/>
      <c r="T604" s="4"/>
      <c r="U604" s="183">
        <f t="shared" si="165"/>
        <v>76.273333333333326</v>
      </c>
      <c r="V604" s="183">
        <f t="shared" si="166"/>
        <v>51.825414634146298</v>
      </c>
      <c r="W604" s="183">
        <f t="shared" si="167"/>
        <v>47.882706766917295</v>
      </c>
      <c r="X604" s="183">
        <f t="shared" si="168"/>
        <v>62.34615384615384</v>
      </c>
      <c r="Y604" s="183">
        <f t="shared" si="169"/>
        <v>268.65499999999997</v>
      </c>
      <c r="Z604" s="180"/>
      <c r="AA604" s="4"/>
      <c r="AB604" s="11" t="s">
        <v>293</v>
      </c>
      <c r="AC604" s="11"/>
      <c r="AD604" s="70" t="s">
        <v>570</v>
      </c>
      <c r="AE604" s="23">
        <v>0</v>
      </c>
      <c r="AF604" s="23">
        <v>10</v>
      </c>
      <c r="AG604" s="23">
        <v>6</v>
      </c>
      <c r="AH604" s="23">
        <v>3</v>
      </c>
      <c r="AI604" s="23">
        <v>3</v>
      </c>
      <c r="AJ604" s="180"/>
      <c r="AK604" s="4"/>
      <c r="AL604" s="4"/>
      <c r="AM604" s="185">
        <v>0</v>
      </c>
      <c r="AN604" s="185">
        <v>314.20999999999998</v>
      </c>
      <c r="AO604" s="185">
        <v>160.01000000000002</v>
      </c>
      <c r="AP604" s="185">
        <v>108.47</v>
      </c>
      <c r="AQ604" s="185">
        <v>37.99</v>
      </c>
      <c r="AR604" s="180"/>
      <c r="AS604" s="4"/>
      <c r="AT604" s="4"/>
      <c r="AU604" s="185">
        <f t="shared" si="170"/>
        <v>0</v>
      </c>
      <c r="AV604" s="185">
        <f t="shared" si="171"/>
        <v>31.420999999999999</v>
      </c>
      <c r="AW604" s="185">
        <f t="shared" si="172"/>
        <v>26.668333333333337</v>
      </c>
      <c r="AX604" s="185">
        <f t="shared" si="173"/>
        <v>36.156666666666666</v>
      </c>
      <c r="AY604" s="185">
        <f t="shared" si="174"/>
        <v>12.663333333333334</v>
      </c>
      <c r="AZ604" s="180"/>
      <c r="BA604" s="4"/>
    </row>
    <row r="605" spans="2:53" x14ac:dyDescent="0.2">
      <c r="B605" s="11" t="s">
        <v>294</v>
      </c>
      <c r="C605" s="11"/>
      <c r="D605" s="70" t="s">
        <v>571</v>
      </c>
      <c r="E605" s="11">
        <v>668</v>
      </c>
      <c r="F605" s="11">
        <v>279</v>
      </c>
      <c r="G605" s="11">
        <v>146</v>
      </c>
      <c r="H605" s="11">
        <v>76</v>
      </c>
      <c r="I605" s="11">
        <v>34</v>
      </c>
      <c r="J605" s="180"/>
      <c r="M605" s="183">
        <v>39192.21</v>
      </c>
      <c r="N605" s="190">
        <v>11692.519999999995</v>
      </c>
      <c r="O605" s="183">
        <v>5547.0800000000036</v>
      </c>
      <c r="P605" s="183">
        <v>2956.3700000000017</v>
      </c>
      <c r="Q605" s="183">
        <v>4847.4299999999994</v>
      </c>
      <c r="R605" s="180"/>
      <c r="S605" s="4"/>
      <c r="T605" s="4"/>
      <c r="U605" s="183">
        <f t="shared" si="165"/>
        <v>58.670973053892212</v>
      </c>
      <c r="V605" s="183">
        <f t="shared" si="166"/>
        <v>41.908673835125427</v>
      </c>
      <c r="W605" s="183">
        <f t="shared" si="167"/>
        <v>37.993698630137011</v>
      </c>
      <c r="X605" s="183">
        <f t="shared" si="168"/>
        <v>38.899605263157916</v>
      </c>
      <c r="Y605" s="183">
        <f t="shared" si="169"/>
        <v>142.57147058823529</v>
      </c>
      <c r="Z605" s="180"/>
      <c r="AA605" s="4"/>
      <c r="AB605" s="11" t="s">
        <v>294</v>
      </c>
      <c r="AC605" s="11"/>
      <c r="AD605" s="70" t="s">
        <v>571</v>
      </c>
      <c r="AE605" s="23">
        <v>45</v>
      </c>
      <c r="AF605" s="23">
        <v>17</v>
      </c>
      <c r="AG605" s="23">
        <v>14</v>
      </c>
      <c r="AH605" s="23">
        <v>12</v>
      </c>
      <c r="AI605" s="23">
        <v>6</v>
      </c>
      <c r="AJ605" s="180"/>
      <c r="AK605" s="4"/>
      <c r="AL605" s="4"/>
      <c r="AM605" s="185">
        <v>15526.149999999998</v>
      </c>
      <c r="AN605" s="185">
        <v>564.04000000000008</v>
      </c>
      <c r="AO605" s="185">
        <v>510.71999999999991</v>
      </c>
      <c r="AP605" s="185">
        <v>602.38</v>
      </c>
      <c r="AQ605" s="185">
        <v>322.38</v>
      </c>
      <c r="AR605" s="180"/>
      <c r="AS605" s="4"/>
      <c r="AT605" s="4"/>
      <c r="AU605" s="185">
        <f t="shared" si="170"/>
        <v>345.02555555555551</v>
      </c>
      <c r="AV605" s="185">
        <f t="shared" si="171"/>
        <v>33.178823529411773</v>
      </c>
      <c r="AW605" s="185">
        <f t="shared" si="172"/>
        <v>36.479999999999997</v>
      </c>
      <c r="AX605" s="185">
        <f t="shared" si="173"/>
        <v>50.198333333333331</v>
      </c>
      <c r="AY605" s="185">
        <f t="shared" si="174"/>
        <v>53.73</v>
      </c>
      <c r="AZ605" s="180"/>
      <c r="BA605" s="4"/>
    </row>
    <row r="606" spans="2:53" x14ac:dyDescent="0.2">
      <c r="B606" s="11" t="s">
        <v>294</v>
      </c>
      <c r="C606" s="11"/>
      <c r="D606" s="70" t="s">
        <v>572</v>
      </c>
      <c r="E606" s="11">
        <v>0</v>
      </c>
      <c r="F606" s="11">
        <v>0</v>
      </c>
      <c r="G606" s="11">
        <v>0</v>
      </c>
      <c r="H606" s="11">
        <v>0</v>
      </c>
      <c r="I606" s="11">
        <v>0</v>
      </c>
      <c r="J606" s="180"/>
      <c r="M606" s="183">
        <v>0</v>
      </c>
      <c r="N606" s="190">
        <v>0</v>
      </c>
      <c r="O606" s="183">
        <v>0</v>
      </c>
      <c r="P606" s="183">
        <v>0</v>
      </c>
      <c r="Q606" s="183">
        <v>0</v>
      </c>
      <c r="R606" s="180"/>
      <c r="S606" s="4"/>
      <c r="T606" s="4"/>
      <c r="U606" s="183">
        <f t="shared" si="165"/>
        <v>0</v>
      </c>
      <c r="V606" s="183">
        <f t="shared" si="166"/>
        <v>0</v>
      </c>
      <c r="W606" s="183">
        <f t="shared" si="167"/>
        <v>0</v>
      </c>
      <c r="X606" s="183">
        <f t="shared" si="168"/>
        <v>0</v>
      </c>
      <c r="Y606" s="183">
        <f t="shared" si="169"/>
        <v>0</v>
      </c>
      <c r="Z606" s="180"/>
      <c r="AA606" s="4"/>
      <c r="AB606" s="11" t="s">
        <v>294</v>
      </c>
      <c r="AC606" s="11"/>
      <c r="AD606" s="70" t="s">
        <v>572</v>
      </c>
      <c r="AE606" s="23">
        <v>0</v>
      </c>
      <c r="AF606" s="23">
        <v>0</v>
      </c>
      <c r="AG606" s="23">
        <v>0</v>
      </c>
      <c r="AH606" s="23">
        <v>0</v>
      </c>
      <c r="AI606" s="23">
        <v>0</v>
      </c>
      <c r="AJ606" s="180"/>
      <c r="AK606" s="4"/>
      <c r="AL606" s="4"/>
      <c r="AM606" s="185">
        <v>0</v>
      </c>
      <c r="AN606" s="185">
        <v>0</v>
      </c>
      <c r="AO606" s="185">
        <v>0</v>
      </c>
      <c r="AP606" s="185">
        <v>0</v>
      </c>
      <c r="AQ606" s="185">
        <v>0</v>
      </c>
      <c r="AR606" s="180"/>
      <c r="AS606" s="4"/>
      <c r="AT606" s="4"/>
      <c r="AU606" s="185">
        <f t="shared" si="170"/>
        <v>0</v>
      </c>
      <c r="AV606" s="185">
        <f t="shared" si="171"/>
        <v>0</v>
      </c>
      <c r="AW606" s="185">
        <f t="shared" si="172"/>
        <v>0</v>
      </c>
      <c r="AX606" s="185">
        <f t="shared" si="173"/>
        <v>0</v>
      </c>
      <c r="AY606" s="185">
        <f t="shared" si="174"/>
        <v>0</v>
      </c>
      <c r="AZ606" s="180"/>
      <c r="BA606" s="4"/>
    </row>
    <row r="607" spans="2:53" x14ac:dyDescent="0.2">
      <c r="B607" s="11" t="s">
        <v>295</v>
      </c>
      <c r="C607" s="11"/>
      <c r="D607" s="70" t="s">
        <v>573</v>
      </c>
      <c r="E607" s="11">
        <v>172</v>
      </c>
      <c r="F607" s="11">
        <v>65</v>
      </c>
      <c r="G607" s="11">
        <v>39</v>
      </c>
      <c r="H607" s="11">
        <v>21</v>
      </c>
      <c r="I607" s="11">
        <v>10</v>
      </c>
      <c r="J607" s="180"/>
      <c r="M607" s="183">
        <v>10076.81</v>
      </c>
      <c r="N607" s="190">
        <v>3237.4300000000007</v>
      </c>
      <c r="O607" s="183">
        <v>1384.2800000000004</v>
      </c>
      <c r="P607" s="183">
        <v>1085.5000000000002</v>
      </c>
      <c r="Q607" s="183">
        <v>829.33999999999992</v>
      </c>
      <c r="R607" s="180"/>
      <c r="S607" s="4"/>
      <c r="T607" s="4"/>
      <c r="U607" s="183">
        <f t="shared" si="165"/>
        <v>58.586104651162785</v>
      </c>
      <c r="V607" s="183">
        <f t="shared" si="166"/>
        <v>49.806615384615398</v>
      </c>
      <c r="W607" s="183">
        <f t="shared" si="167"/>
        <v>35.494358974358988</v>
      </c>
      <c r="X607" s="183">
        <f t="shared" si="168"/>
        <v>51.690476190476204</v>
      </c>
      <c r="Y607" s="183">
        <f t="shared" si="169"/>
        <v>82.933999999999997</v>
      </c>
      <c r="Z607" s="180"/>
      <c r="AA607" s="4"/>
      <c r="AB607" s="11" t="s">
        <v>295</v>
      </c>
      <c r="AC607" s="11"/>
      <c r="AD607" s="70" t="s">
        <v>573</v>
      </c>
      <c r="AE607" s="23">
        <v>14</v>
      </c>
      <c r="AF607" s="23">
        <v>3</v>
      </c>
      <c r="AG607" s="23">
        <v>2</v>
      </c>
      <c r="AH607" s="23">
        <v>2</v>
      </c>
      <c r="AI607" s="23">
        <v>2</v>
      </c>
      <c r="AJ607" s="180"/>
      <c r="AK607" s="4"/>
      <c r="AL607" s="4"/>
      <c r="AM607" s="185">
        <v>2746.9099999999994</v>
      </c>
      <c r="AN607" s="185">
        <v>162.76999999999998</v>
      </c>
      <c r="AO607" s="185">
        <v>149.26999999999998</v>
      </c>
      <c r="AP607" s="185">
        <v>316.32</v>
      </c>
      <c r="AQ607" s="185">
        <v>1380.1100000000001</v>
      </c>
      <c r="AR607" s="180"/>
      <c r="AS607" s="4"/>
      <c r="AT607" s="4"/>
      <c r="AU607" s="185">
        <f t="shared" si="170"/>
        <v>196.20785714285711</v>
      </c>
      <c r="AV607" s="185">
        <f t="shared" si="171"/>
        <v>54.256666666666661</v>
      </c>
      <c r="AW607" s="185">
        <f t="shared" si="172"/>
        <v>74.634999999999991</v>
      </c>
      <c r="AX607" s="185">
        <f t="shared" si="173"/>
        <v>158.16</v>
      </c>
      <c r="AY607" s="185">
        <f t="shared" si="174"/>
        <v>690.05500000000006</v>
      </c>
      <c r="AZ607" s="180"/>
      <c r="BA607" s="4"/>
    </row>
    <row r="608" spans="2:53" x14ac:dyDescent="0.2">
      <c r="B608" s="11" t="s">
        <v>296</v>
      </c>
      <c r="C608" s="11"/>
      <c r="D608" s="70" t="s">
        <v>575</v>
      </c>
      <c r="E608" s="11">
        <v>0</v>
      </c>
      <c r="F608" s="11">
        <v>0</v>
      </c>
      <c r="G608" s="11">
        <v>0</v>
      </c>
      <c r="H608" s="11">
        <v>0</v>
      </c>
      <c r="I608" s="11">
        <v>0</v>
      </c>
      <c r="J608" s="180"/>
      <c r="M608" s="183">
        <v>0</v>
      </c>
      <c r="N608" s="190">
        <v>0</v>
      </c>
      <c r="O608" s="183">
        <v>0</v>
      </c>
      <c r="P608" s="183">
        <v>0</v>
      </c>
      <c r="Q608" s="183">
        <v>0</v>
      </c>
      <c r="R608" s="180"/>
      <c r="S608" s="4"/>
      <c r="T608" s="4"/>
      <c r="U608" s="183">
        <f t="shared" si="165"/>
        <v>0</v>
      </c>
      <c r="V608" s="183">
        <f t="shared" si="166"/>
        <v>0</v>
      </c>
      <c r="W608" s="183">
        <f t="shared" si="167"/>
        <v>0</v>
      </c>
      <c r="X608" s="183">
        <f t="shared" si="168"/>
        <v>0</v>
      </c>
      <c r="Y608" s="183">
        <f t="shared" si="169"/>
        <v>0</v>
      </c>
      <c r="Z608" s="180"/>
      <c r="AA608" s="4"/>
      <c r="AB608" s="11" t="s">
        <v>296</v>
      </c>
      <c r="AC608" s="11"/>
      <c r="AD608" s="70" t="s">
        <v>575</v>
      </c>
      <c r="AE608" s="23">
        <v>0</v>
      </c>
      <c r="AF608" s="23">
        <v>0</v>
      </c>
      <c r="AG608" s="23">
        <v>0</v>
      </c>
      <c r="AH608" s="23">
        <v>0</v>
      </c>
      <c r="AI608" s="23">
        <v>0</v>
      </c>
      <c r="AJ608" s="180"/>
      <c r="AK608" s="4"/>
      <c r="AL608" s="4"/>
      <c r="AM608" s="185">
        <v>0</v>
      </c>
      <c r="AN608" s="185">
        <v>0</v>
      </c>
      <c r="AO608" s="185">
        <v>0</v>
      </c>
      <c r="AP608" s="185">
        <v>0</v>
      </c>
      <c r="AQ608" s="185">
        <v>0</v>
      </c>
      <c r="AR608" s="180"/>
      <c r="AS608" s="4"/>
      <c r="AT608" s="4"/>
      <c r="AU608" s="185">
        <f t="shared" si="170"/>
        <v>0</v>
      </c>
      <c r="AV608" s="185">
        <f t="shared" si="171"/>
        <v>0</v>
      </c>
      <c r="AW608" s="185">
        <f t="shared" si="172"/>
        <v>0</v>
      </c>
      <c r="AX608" s="185">
        <f t="shared" si="173"/>
        <v>0</v>
      </c>
      <c r="AY608" s="185">
        <f t="shared" si="174"/>
        <v>0</v>
      </c>
      <c r="AZ608" s="180"/>
      <c r="BA608" s="4"/>
    </row>
    <row r="609" spans="2:53" x14ac:dyDescent="0.2">
      <c r="B609" s="11" t="s">
        <v>296</v>
      </c>
      <c r="C609" s="11"/>
      <c r="D609" s="70" t="s">
        <v>576</v>
      </c>
      <c r="E609" s="11">
        <v>3</v>
      </c>
      <c r="F609" s="11">
        <v>2</v>
      </c>
      <c r="G609" s="11">
        <v>2</v>
      </c>
      <c r="H609" s="11">
        <v>2</v>
      </c>
      <c r="I609" s="11">
        <v>1</v>
      </c>
      <c r="J609" s="180"/>
      <c r="M609" s="183">
        <v>81.319999999999993</v>
      </c>
      <c r="N609" s="190">
        <v>56.42</v>
      </c>
      <c r="O609" s="183">
        <v>46.93</v>
      </c>
      <c r="P609" s="183">
        <v>78.86</v>
      </c>
      <c r="Q609" s="183">
        <v>184.16</v>
      </c>
      <c r="R609" s="180"/>
      <c r="S609" s="4"/>
      <c r="T609" s="4"/>
      <c r="U609" s="183">
        <f t="shared" si="165"/>
        <v>27.106666666666666</v>
      </c>
      <c r="V609" s="183">
        <f t="shared" si="166"/>
        <v>28.21</v>
      </c>
      <c r="W609" s="183">
        <f t="shared" si="167"/>
        <v>23.465</v>
      </c>
      <c r="X609" s="183">
        <f t="shared" si="168"/>
        <v>39.43</v>
      </c>
      <c r="Y609" s="183">
        <f t="shared" si="169"/>
        <v>184.16</v>
      </c>
      <c r="Z609" s="180"/>
      <c r="AA609" s="4"/>
      <c r="AB609" s="11" t="s">
        <v>296</v>
      </c>
      <c r="AC609" s="11"/>
      <c r="AD609" s="70" t="s">
        <v>576</v>
      </c>
      <c r="AE609" s="23">
        <v>0</v>
      </c>
      <c r="AF609" s="23">
        <v>0</v>
      </c>
      <c r="AG609" s="23">
        <v>0</v>
      </c>
      <c r="AH609" s="23">
        <v>0</v>
      </c>
      <c r="AI609" s="23">
        <v>0</v>
      </c>
      <c r="AJ609" s="180"/>
      <c r="AK609" s="4"/>
      <c r="AL609" s="4"/>
      <c r="AM609" s="185">
        <v>0</v>
      </c>
      <c r="AN609" s="185">
        <v>0</v>
      </c>
      <c r="AO609" s="185">
        <v>0</v>
      </c>
      <c r="AP609" s="185">
        <v>0</v>
      </c>
      <c r="AQ609" s="185">
        <v>0</v>
      </c>
      <c r="AR609" s="180"/>
      <c r="AS609" s="4"/>
      <c r="AT609" s="4"/>
      <c r="AU609" s="185">
        <f t="shared" si="170"/>
        <v>0</v>
      </c>
      <c r="AV609" s="185">
        <f t="shared" si="171"/>
        <v>0</v>
      </c>
      <c r="AW609" s="185">
        <f t="shared" si="172"/>
        <v>0</v>
      </c>
      <c r="AX609" s="185">
        <f t="shared" si="173"/>
        <v>0</v>
      </c>
      <c r="AY609" s="185">
        <f t="shared" si="174"/>
        <v>0</v>
      </c>
      <c r="AZ609" s="180"/>
      <c r="BA609" s="4"/>
    </row>
    <row r="610" spans="2:53" x14ac:dyDescent="0.2">
      <c r="B610" s="11" t="s">
        <v>296</v>
      </c>
      <c r="C610" s="11"/>
      <c r="D610" s="70" t="s">
        <v>577</v>
      </c>
      <c r="E610" s="11">
        <v>0</v>
      </c>
      <c r="F610" s="11">
        <v>0</v>
      </c>
      <c r="G610" s="11">
        <v>0</v>
      </c>
      <c r="H610" s="11">
        <v>0</v>
      </c>
      <c r="I610" s="11">
        <v>0</v>
      </c>
      <c r="J610" s="180"/>
      <c r="M610" s="183">
        <v>0</v>
      </c>
      <c r="N610" s="190">
        <v>0</v>
      </c>
      <c r="O610" s="183">
        <v>0</v>
      </c>
      <c r="P610" s="183">
        <v>0</v>
      </c>
      <c r="Q610" s="183">
        <v>0</v>
      </c>
      <c r="R610" s="180"/>
      <c r="S610" s="4"/>
      <c r="T610" s="4"/>
      <c r="U610" s="183">
        <f t="shared" si="165"/>
        <v>0</v>
      </c>
      <c r="V610" s="183">
        <f t="shared" si="166"/>
        <v>0</v>
      </c>
      <c r="W610" s="183">
        <f t="shared" si="167"/>
        <v>0</v>
      </c>
      <c r="X610" s="183">
        <f t="shared" si="168"/>
        <v>0</v>
      </c>
      <c r="Y610" s="183">
        <f t="shared" si="169"/>
        <v>0</v>
      </c>
      <c r="Z610" s="180"/>
      <c r="AA610" s="4"/>
      <c r="AB610" s="11" t="s">
        <v>296</v>
      </c>
      <c r="AC610" s="11"/>
      <c r="AD610" s="70" t="s">
        <v>577</v>
      </c>
      <c r="AE610" s="23">
        <v>1</v>
      </c>
      <c r="AF610" s="23">
        <v>0</v>
      </c>
      <c r="AG610" s="23">
        <v>0</v>
      </c>
      <c r="AH610" s="23">
        <v>0</v>
      </c>
      <c r="AI610" s="23">
        <v>0</v>
      </c>
      <c r="AJ610" s="180"/>
      <c r="AK610" s="4"/>
      <c r="AL610" s="4"/>
      <c r="AM610" s="185">
        <v>23.85</v>
      </c>
      <c r="AN610" s="185">
        <v>0</v>
      </c>
      <c r="AO610" s="185">
        <v>0</v>
      </c>
      <c r="AP610" s="185">
        <v>0</v>
      </c>
      <c r="AQ610" s="185">
        <v>0</v>
      </c>
      <c r="AR610" s="180"/>
      <c r="AS610" s="4"/>
      <c r="AT610" s="4"/>
      <c r="AU610" s="185">
        <f t="shared" si="170"/>
        <v>23.85</v>
      </c>
      <c r="AV610" s="185">
        <f t="shared" si="171"/>
        <v>0</v>
      </c>
      <c r="AW610" s="185">
        <f t="shared" si="172"/>
        <v>0</v>
      </c>
      <c r="AX610" s="185">
        <f t="shared" si="173"/>
        <v>0</v>
      </c>
      <c r="AY610" s="185">
        <f t="shared" si="174"/>
        <v>0</v>
      </c>
      <c r="AZ610" s="180"/>
      <c r="BA610" s="4"/>
    </row>
    <row r="611" spans="2:53" x14ac:dyDescent="0.2">
      <c r="B611" s="11" t="s">
        <v>297</v>
      </c>
      <c r="C611" s="11"/>
      <c r="D611" s="70" t="s">
        <v>578</v>
      </c>
      <c r="E611" s="11">
        <v>2136</v>
      </c>
      <c r="F611" s="11">
        <v>1245</v>
      </c>
      <c r="G611" s="11">
        <v>750</v>
      </c>
      <c r="H611" s="11">
        <v>434</v>
      </c>
      <c r="I611" s="11">
        <v>177</v>
      </c>
      <c r="J611" s="180"/>
      <c r="M611" s="183">
        <v>138477.12999999963</v>
      </c>
      <c r="N611" s="190">
        <v>66992.419999999984</v>
      </c>
      <c r="O611" s="183">
        <v>36821.549999999923</v>
      </c>
      <c r="P611" s="183">
        <v>41867.609999999935</v>
      </c>
      <c r="Q611" s="183">
        <v>28920.96000000001</v>
      </c>
      <c r="R611" s="180"/>
      <c r="S611" s="4"/>
      <c r="T611" s="4"/>
      <c r="U611" s="183">
        <f t="shared" si="165"/>
        <v>64.830117041198321</v>
      </c>
      <c r="V611" s="183">
        <f t="shared" si="166"/>
        <v>53.809172690763042</v>
      </c>
      <c r="W611" s="183">
        <f t="shared" si="167"/>
        <v>49.095399999999898</v>
      </c>
      <c r="X611" s="183">
        <f t="shared" si="168"/>
        <v>96.469147465437644</v>
      </c>
      <c r="Y611" s="183">
        <f t="shared" si="169"/>
        <v>163.39525423728819</v>
      </c>
      <c r="Z611" s="180"/>
      <c r="AA611" s="4"/>
      <c r="AB611" s="11" t="s">
        <v>297</v>
      </c>
      <c r="AC611" s="11"/>
      <c r="AD611" s="70" t="s">
        <v>578</v>
      </c>
      <c r="AE611" s="23">
        <v>1009</v>
      </c>
      <c r="AF611" s="23">
        <v>545</v>
      </c>
      <c r="AG611" s="23">
        <v>327</v>
      </c>
      <c r="AH611" s="23">
        <v>214</v>
      </c>
      <c r="AI611" s="23">
        <v>120</v>
      </c>
      <c r="AJ611" s="180"/>
      <c r="AK611" s="4"/>
      <c r="AL611" s="4"/>
      <c r="AM611" s="185">
        <v>166166.87000000002</v>
      </c>
      <c r="AN611" s="185">
        <v>181581.63999999998</v>
      </c>
      <c r="AO611" s="185">
        <v>61137.039999999972</v>
      </c>
      <c r="AP611" s="185">
        <v>103641.81</v>
      </c>
      <c r="AQ611" s="185">
        <v>91908.66</v>
      </c>
      <c r="AR611" s="180"/>
      <c r="AS611" s="4"/>
      <c r="AT611" s="4"/>
      <c r="AU611" s="185">
        <f t="shared" si="170"/>
        <v>164.68470763131816</v>
      </c>
      <c r="AV611" s="185">
        <f t="shared" si="171"/>
        <v>333.17732110091742</v>
      </c>
      <c r="AW611" s="185">
        <f t="shared" si="172"/>
        <v>186.96342507645252</v>
      </c>
      <c r="AX611" s="185">
        <f t="shared" si="173"/>
        <v>484.30752336448597</v>
      </c>
      <c r="AY611" s="185">
        <f t="shared" si="174"/>
        <v>765.90550000000007</v>
      </c>
      <c r="AZ611" s="180"/>
      <c r="BA611" s="4"/>
    </row>
    <row r="612" spans="2:53" x14ac:dyDescent="0.2">
      <c r="B612" s="11" t="s">
        <v>298</v>
      </c>
      <c r="C612" s="11"/>
      <c r="D612" s="70" t="s">
        <v>580</v>
      </c>
      <c r="E612" s="11">
        <v>2</v>
      </c>
      <c r="F612" s="11">
        <v>0</v>
      </c>
      <c r="G612" s="11">
        <v>0</v>
      </c>
      <c r="H612" s="11">
        <v>0</v>
      </c>
      <c r="I612" s="11">
        <v>0</v>
      </c>
      <c r="J612" s="180"/>
      <c r="M612" s="183">
        <v>621.67000000000007</v>
      </c>
      <c r="N612" s="190">
        <v>0</v>
      </c>
      <c r="O612" s="183">
        <v>0</v>
      </c>
      <c r="P612" s="183">
        <v>0</v>
      </c>
      <c r="Q612" s="183">
        <v>0</v>
      </c>
      <c r="R612" s="180"/>
      <c r="S612" s="4"/>
      <c r="T612" s="4"/>
      <c r="U612" s="183">
        <f t="shared" si="165"/>
        <v>310.83500000000004</v>
      </c>
      <c r="V612" s="183">
        <f t="shared" si="166"/>
        <v>0</v>
      </c>
      <c r="W612" s="183">
        <f t="shared" si="167"/>
        <v>0</v>
      </c>
      <c r="X612" s="183">
        <f t="shared" si="168"/>
        <v>0</v>
      </c>
      <c r="Y612" s="183">
        <f t="shared" si="169"/>
        <v>0</v>
      </c>
      <c r="Z612" s="180"/>
      <c r="AA612" s="4"/>
      <c r="AB612" s="11" t="s">
        <v>298</v>
      </c>
      <c r="AC612" s="11"/>
      <c r="AD612" s="70" t="s">
        <v>580</v>
      </c>
      <c r="AE612" s="23">
        <v>0</v>
      </c>
      <c r="AF612" s="23">
        <v>0</v>
      </c>
      <c r="AG612" s="23">
        <v>0</v>
      </c>
      <c r="AH612" s="23">
        <v>0</v>
      </c>
      <c r="AI612" s="23">
        <v>0</v>
      </c>
      <c r="AJ612" s="180"/>
      <c r="AK612" s="4"/>
      <c r="AL612" s="4"/>
      <c r="AM612" s="185">
        <v>0</v>
      </c>
      <c r="AN612" s="185">
        <v>0</v>
      </c>
      <c r="AO612" s="185">
        <v>0</v>
      </c>
      <c r="AP612" s="185">
        <v>0</v>
      </c>
      <c r="AQ612" s="185">
        <v>0</v>
      </c>
      <c r="AR612" s="180"/>
      <c r="AS612" s="4"/>
      <c r="AT612" s="4"/>
      <c r="AU612" s="185">
        <f t="shared" si="170"/>
        <v>0</v>
      </c>
      <c r="AV612" s="185">
        <f t="shared" si="171"/>
        <v>0</v>
      </c>
      <c r="AW612" s="185">
        <f t="shared" si="172"/>
        <v>0</v>
      </c>
      <c r="AX612" s="185">
        <f t="shared" si="173"/>
        <v>0</v>
      </c>
      <c r="AY612" s="185">
        <f t="shared" si="174"/>
        <v>0</v>
      </c>
      <c r="AZ612" s="180"/>
      <c r="BA612" s="4"/>
    </row>
    <row r="613" spans="2:53" x14ac:dyDescent="0.2">
      <c r="B613" s="11" t="s">
        <v>298</v>
      </c>
      <c r="C613" s="11"/>
      <c r="D613" s="70" t="s">
        <v>581</v>
      </c>
      <c r="E613" s="11">
        <v>2089</v>
      </c>
      <c r="F613" s="11">
        <v>1044</v>
      </c>
      <c r="G613" s="11">
        <v>601</v>
      </c>
      <c r="H613" s="11">
        <v>364</v>
      </c>
      <c r="I613" s="11">
        <v>137</v>
      </c>
      <c r="J613" s="180"/>
      <c r="M613" s="183">
        <v>124601.26999999987</v>
      </c>
      <c r="N613" s="190">
        <v>57798.219999999994</v>
      </c>
      <c r="O613" s="183">
        <v>28361.020000000011</v>
      </c>
      <c r="P613" s="183">
        <v>22161.350000000002</v>
      </c>
      <c r="Q613" s="183">
        <v>23732.74</v>
      </c>
      <c r="R613" s="180"/>
      <c r="S613" s="4"/>
      <c r="T613" s="4"/>
      <c r="U613" s="183">
        <f t="shared" si="165"/>
        <v>59.64637146960262</v>
      </c>
      <c r="V613" s="183">
        <f t="shared" si="166"/>
        <v>55.362279693486585</v>
      </c>
      <c r="W613" s="183">
        <f t="shared" si="167"/>
        <v>47.189717138103177</v>
      </c>
      <c r="X613" s="183">
        <f t="shared" si="168"/>
        <v>60.882829670329677</v>
      </c>
      <c r="Y613" s="183">
        <f t="shared" si="169"/>
        <v>173.23167883211681</v>
      </c>
      <c r="Z613" s="180"/>
      <c r="AA613" s="4"/>
      <c r="AB613" s="11" t="s">
        <v>298</v>
      </c>
      <c r="AC613" s="11"/>
      <c r="AD613" s="70" t="s">
        <v>581</v>
      </c>
      <c r="AE613" s="23">
        <v>102</v>
      </c>
      <c r="AF613" s="23">
        <v>37</v>
      </c>
      <c r="AG613" s="23">
        <v>27</v>
      </c>
      <c r="AH613" s="23">
        <v>16</v>
      </c>
      <c r="AI613" s="23">
        <v>9</v>
      </c>
      <c r="AJ613" s="180"/>
      <c r="AK613" s="4"/>
      <c r="AL613" s="4"/>
      <c r="AM613" s="185">
        <v>12660.930000000008</v>
      </c>
      <c r="AN613" s="185">
        <v>3071.46</v>
      </c>
      <c r="AO613" s="185">
        <v>961.82000000000016</v>
      </c>
      <c r="AP613" s="185">
        <v>1033.6499999999999</v>
      </c>
      <c r="AQ613" s="185">
        <v>1036.51</v>
      </c>
      <c r="AR613" s="180"/>
      <c r="AS613" s="4"/>
      <c r="AT613" s="4"/>
      <c r="AU613" s="185">
        <f t="shared" si="170"/>
        <v>124.12676470588242</v>
      </c>
      <c r="AV613" s="185">
        <f t="shared" si="171"/>
        <v>83.012432432432433</v>
      </c>
      <c r="AW613" s="185">
        <f t="shared" si="172"/>
        <v>35.622962962962966</v>
      </c>
      <c r="AX613" s="185">
        <f t="shared" si="173"/>
        <v>64.603124999999991</v>
      </c>
      <c r="AY613" s="185">
        <f t="shared" si="174"/>
        <v>115.16777777777777</v>
      </c>
      <c r="AZ613" s="180"/>
      <c r="BA613" s="4"/>
    </row>
    <row r="614" spans="2:53" x14ac:dyDescent="0.2">
      <c r="B614" s="11" t="s">
        <v>298</v>
      </c>
      <c r="C614" s="11"/>
      <c r="D614" s="70" t="s">
        <v>582</v>
      </c>
      <c r="E614" s="11">
        <v>385</v>
      </c>
      <c r="F614" s="11">
        <v>379</v>
      </c>
      <c r="G614" s="11">
        <v>188</v>
      </c>
      <c r="H614" s="11">
        <v>113</v>
      </c>
      <c r="I614" s="11">
        <v>35</v>
      </c>
      <c r="J614" s="180"/>
      <c r="M614" s="183">
        <v>23707.580000000009</v>
      </c>
      <c r="N614" s="190">
        <v>19197.950000000008</v>
      </c>
      <c r="O614" s="183">
        <v>8722.82</v>
      </c>
      <c r="P614" s="183">
        <v>7011.4800000000032</v>
      </c>
      <c r="Q614" s="183">
        <v>7556.8799999999992</v>
      </c>
      <c r="R614" s="180"/>
      <c r="S614" s="4"/>
      <c r="T614" s="4"/>
      <c r="U614" s="183">
        <f t="shared" si="165"/>
        <v>61.578129870129892</v>
      </c>
      <c r="V614" s="183">
        <f t="shared" si="166"/>
        <v>50.654221635883928</v>
      </c>
      <c r="W614" s="183">
        <f t="shared" si="167"/>
        <v>46.39797872340425</v>
      </c>
      <c r="X614" s="183">
        <f t="shared" si="168"/>
        <v>62.048495575221267</v>
      </c>
      <c r="Y614" s="183">
        <f t="shared" si="169"/>
        <v>215.91085714285711</v>
      </c>
      <c r="Z614" s="180"/>
      <c r="AA614" s="4"/>
      <c r="AB614" s="11" t="s">
        <v>298</v>
      </c>
      <c r="AC614" s="11"/>
      <c r="AD614" s="70" t="s">
        <v>582</v>
      </c>
      <c r="AE614" s="23">
        <v>21</v>
      </c>
      <c r="AF614" s="23">
        <v>16</v>
      </c>
      <c r="AG614" s="23">
        <v>10</v>
      </c>
      <c r="AH614" s="23">
        <v>7</v>
      </c>
      <c r="AI614" s="23">
        <v>6</v>
      </c>
      <c r="AJ614" s="180"/>
      <c r="AK614" s="4"/>
      <c r="AL614" s="4"/>
      <c r="AM614" s="185">
        <v>1372.5600000000002</v>
      </c>
      <c r="AN614" s="185">
        <v>4148.59</v>
      </c>
      <c r="AO614" s="185">
        <v>542.88</v>
      </c>
      <c r="AP614" s="185">
        <v>709.66</v>
      </c>
      <c r="AQ614" s="185">
        <v>2097.8200000000002</v>
      </c>
      <c r="AR614" s="180"/>
      <c r="AS614" s="4"/>
      <c r="AT614" s="4"/>
      <c r="AU614" s="185">
        <f t="shared" si="170"/>
        <v>65.360000000000014</v>
      </c>
      <c r="AV614" s="185">
        <f t="shared" si="171"/>
        <v>259.28687500000001</v>
      </c>
      <c r="AW614" s="185">
        <f t="shared" si="172"/>
        <v>54.287999999999997</v>
      </c>
      <c r="AX614" s="185">
        <f t="shared" si="173"/>
        <v>101.38</v>
      </c>
      <c r="AY614" s="185">
        <f t="shared" si="174"/>
        <v>349.63666666666671</v>
      </c>
      <c r="AZ614" s="180"/>
      <c r="BA614" s="4"/>
    </row>
    <row r="615" spans="2:53" x14ac:dyDescent="0.2">
      <c r="B615" s="11" t="s">
        <v>298</v>
      </c>
      <c r="C615" s="11"/>
      <c r="D615" s="70" t="s">
        <v>583</v>
      </c>
      <c r="E615" s="11">
        <v>31</v>
      </c>
      <c r="F615" s="11">
        <v>1109</v>
      </c>
      <c r="G615" s="11">
        <v>615</v>
      </c>
      <c r="H615" s="11">
        <v>350</v>
      </c>
      <c r="I615" s="11">
        <v>123</v>
      </c>
      <c r="J615" s="180"/>
      <c r="M615" s="183">
        <v>2782.1900000000005</v>
      </c>
      <c r="N615" s="190">
        <v>62202.329999999914</v>
      </c>
      <c r="O615" s="183">
        <v>30970.130000000059</v>
      </c>
      <c r="P615" s="183">
        <v>22191.350000000013</v>
      </c>
      <c r="Q615" s="183">
        <v>19651.889999999996</v>
      </c>
      <c r="R615" s="180"/>
      <c r="S615" s="4"/>
      <c r="T615" s="4"/>
      <c r="U615" s="183">
        <f t="shared" si="165"/>
        <v>89.748064516129048</v>
      </c>
      <c r="V615" s="183">
        <f t="shared" si="166"/>
        <v>56.088665464382252</v>
      </c>
      <c r="W615" s="183">
        <f t="shared" si="167"/>
        <v>50.357934959349691</v>
      </c>
      <c r="X615" s="183">
        <f t="shared" si="168"/>
        <v>63.403857142857177</v>
      </c>
      <c r="Y615" s="183">
        <f t="shared" si="169"/>
        <v>159.7714634146341</v>
      </c>
      <c r="Z615" s="180"/>
      <c r="AA615" s="4"/>
      <c r="AB615" s="11" t="s">
        <v>298</v>
      </c>
      <c r="AC615" s="11"/>
      <c r="AD615" s="70" t="s">
        <v>583</v>
      </c>
      <c r="AE615" s="23">
        <v>32</v>
      </c>
      <c r="AF615" s="23">
        <v>52</v>
      </c>
      <c r="AG615" s="23">
        <v>28</v>
      </c>
      <c r="AH615" s="23">
        <v>22</v>
      </c>
      <c r="AI615" s="23">
        <v>12</v>
      </c>
      <c r="AJ615" s="180"/>
      <c r="AK615" s="4"/>
      <c r="AL615" s="4"/>
      <c r="AM615" s="185">
        <v>29479.500000000004</v>
      </c>
      <c r="AN615" s="185">
        <v>6459.3499999999995</v>
      </c>
      <c r="AO615" s="185">
        <v>11221.16</v>
      </c>
      <c r="AP615" s="185">
        <v>1933.2800000000007</v>
      </c>
      <c r="AQ615" s="185">
        <v>3516.6700000000005</v>
      </c>
      <c r="AR615" s="180"/>
      <c r="AS615" s="4"/>
      <c r="AT615" s="4"/>
      <c r="AU615" s="185">
        <f t="shared" si="170"/>
        <v>921.23437500000011</v>
      </c>
      <c r="AV615" s="185">
        <f t="shared" si="171"/>
        <v>124.21826923076922</v>
      </c>
      <c r="AW615" s="185">
        <f t="shared" si="172"/>
        <v>400.7557142857143</v>
      </c>
      <c r="AX615" s="185">
        <f t="shared" si="173"/>
        <v>87.876363636363664</v>
      </c>
      <c r="AY615" s="185">
        <f t="shared" si="174"/>
        <v>293.0558333333334</v>
      </c>
      <c r="AZ615" s="180"/>
      <c r="BA615" s="4"/>
    </row>
    <row r="616" spans="2:53" x14ac:dyDescent="0.2">
      <c r="B616" s="11" t="s">
        <v>298</v>
      </c>
      <c r="C616" s="11"/>
      <c r="D616" s="70" t="s">
        <v>584</v>
      </c>
      <c r="E616" s="11">
        <v>0</v>
      </c>
      <c r="F616" s="11">
        <v>2</v>
      </c>
      <c r="G616" s="11">
        <v>1</v>
      </c>
      <c r="H616" s="11">
        <v>0</v>
      </c>
      <c r="I616" s="11">
        <v>0</v>
      </c>
      <c r="J616" s="180"/>
      <c r="M616" s="183">
        <v>0</v>
      </c>
      <c r="N616" s="190">
        <v>79.53</v>
      </c>
      <c r="O616" s="183">
        <v>32.31</v>
      </c>
      <c r="P616" s="183">
        <v>0</v>
      </c>
      <c r="Q616" s="183">
        <v>0</v>
      </c>
      <c r="R616" s="180"/>
      <c r="S616" s="4"/>
      <c r="T616" s="4"/>
      <c r="U616" s="183">
        <f t="shared" si="165"/>
        <v>0</v>
      </c>
      <c r="V616" s="183">
        <f t="shared" si="166"/>
        <v>39.765000000000001</v>
      </c>
      <c r="W616" s="183">
        <f t="shared" si="167"/>
        <v>32.31</v>
      </c>
      <c r="X616" s="183">
        <f t="shared" si="168"/>
        <v>0</v>
      </c>
      <c r="Y616" s="183">
        <f t="shared" si="169"/>
        <v>0</v>
      </c>
      <c r="Z616" s="180"/>
      <c r="AA616" s="4"/>
      <c r="AB616" s="11" t="s">
        <v>298</v>
      </c>
      <c r="AC616" s="11"/>
      <c r="AD616" s="70" t="s">
        <v>584</v>
      </c>
      <c r="AE616" s="23">
        <v>1</v>
      </c>
      <c r="AF616" s="23">
        <v>0</v>
      </c>
      <c r="AG616" s="23">
        <v>0</v>
      </c>
      <c r="AH616" s="23">
        <v>0</v>
      </c>
      <c r="AI616" s="23">
        <v>0</v>
      </c>
      <c r="AJ616" s="180"/>
      <c r="AK616" s="4"/>
      <c r="AL616" s="4"/>
      <c r="AM616" s="185">
        <v>697.58</v>
      </c>
      <c r="AN616" s="185">
        <v>0</v>
      </c>
      <c r="AO616" s="185">
        <v>0</v>
      </c>
      <c r="AP616" s="185">
        <v>0</v>
      </c>
      <c r="AQ616" s="185">
        <v>0</v>
      </c>
      <c r="AR616" s="180"/>
      <c r="AS616" s="4"/>
      <c r="AT616" s="4"/>
      <c r="AU616" s="185">
        <f t="shared" si="170"/>
        <v>697.58</v>
      </c>
      <c r="AV616" s="185">
        <f t="shared" si="171"/>
        <v>0</v>
      </c>
      <c r="AW616" s="185">
        <f t="shared" si="172"/>
        <v>0</v>
      </c>
      <c r="AX616" s="185">
        <f t="shared" si="173"/>
        <v>0</v>
      </c>
      <c r="AY616" s="185">
        <f t="shared" si="174"/>
        <v>0</v>
      </c>
      <c r="AZ616" s="180"/>
      <c r="BA616" s="4"/>
    </row>
    <row r="617" spans="2:53" x14ac:dyDescent="0.2">
      <c r="B617" s="11" t="s">
        <v>195</v>
      </c>
      <c r="C617" s="11"/>
      <c r="D617" s="70" t="s">
        <v>585</v>
      </c>
      <c r="E617" s="11">
        <v>0</v>
      </c>
      <c r="F617" s="11">
        <v>0</v>
      </c>
      <c r="G617" s="11">
        <v>0</v>
      </c>
      <c r="H617" s="11">
        <v>0</v>
      </c>
      <c r="I617" s="11">
        <v>0</v>
      </c>
      <c r="J617" s="180"/>
      <c r="M617" s="183">
        <v>0</v>
      </c>
      <c r="N617" s="190">
        <v>0</v>
      </c>
      <c r="O617" s="183">
        <v>0</v>
      </c>
      <c r="P617" s="183">
        <v>0</v>
      </c>
      <c r="Q617" s="183">
        <v>0</v>
      </c>
      <c r="R617" s="180"/>
      <c r="S617" s="4"/>
      <c r="T617" s="4"/>
      <c r="U617" s="183">
        <f t="shared" si="165"/>
        <v>0</v>
      </c>
      <c r="V617" s="183">
        <f t="shared" si="166"/>
        <v>0</v>
      </c>
      <c r="W617" s="183">
        <f t="shared" si="167"/>
        <v>0</v>
      </c>
      <c r="X617" s="183">
        <f t="shared" si="168"/>
        <v>0</v>
      </c>
      <c r="Y617" s="183">
        <f t="shared" si="169"/>
        <v>0</v>
      </c>
      <c r="Z617" s="180"/>
      <c r="AA617" s="4"/>
      <c r="AB617" s="11" t="s">
        <v>195</v>
      </c>
      <c r="AC617" s="11"/>
      <c r="AD617" s="70" t="s">
        <v>585</v>
      </c>
      <c r="AE617" s="23">
        <v>0</v>
      </c>
      <c r="AF617" s="23">
        <v>0</v>
      </c>
      <c r="AG617" s="23">
        <v>0</v>
      </c>
      <c r="AH617" s="23">
        <v>0</v>
      </c>
      <c r="AI617" s="23">
        <v>0</v>
      </c>
      <c r="AJ617" s="180"/>
      <c r="AK617" s="4"/>
      <c r="AL617" s="4"/>
      <c r="AM617" s="185">
        <v>0</v>
      </c>
      <c r="AN617" s="185">
        <v>0</v>
      </c>
      <c r="AO617" s="185">
        <v>0</v>
      </c>
      <c r="AP617" s="185">
        <v>0</v>
      </c>
      <c r="AQ617" s="185">
        <v>0</v>
      </c>
      <c r="AR617" s="180"/>
      <c r="AS617" s="4"/>
      <c r="AT617" s="4"/>
      <c r="AU617" s="185">
        <f t="shared" si="170"/>
        <v>0</v>
      </c>
      <c r="AV617" s="185">
        <f t="shared" si="171"/>
        <v>0</v>
      </c>
      <c r="AW617" s="185">
        <f t="shared" si="172"/>
        <v>0</v>
      </c>
      <c r="AX617" s="185">
        <f t="shared" si="173"/>
        <v>0</v>
      </c>
      <c r="AY617" s="185">
        <f t="shared" si="174"/>
        <v>0</v>
      </c>
      <c r="AZ617" s="180"/>
      <c r="BA617" s="4"/>
    </row>
    <row r="618" spans="2:53" x14ac:dyDescent="0.2">
      <c r="B618" s="11" t="s">
        <v>300</v>
      </c>
      <c r="C618" s="11"/>
      <c r="D618" s="70" t="s">
        <v>587</v>
      </c>
      <c r="E618" s="11">
        <v>2</v>
      </c>
      <c r="F618" s="11">
        <v>1</v>
      </c>
      <c r="G618" s="11">
        <v>1</v>
      </c>
      <c r="H618" s="11">
        <v>1</v>
      </c>
      <c r="I618" s="11">
        <v>0</v>
      </c>
      <c r="J618" s="180"/>
      <c r="M618" s="183">
        <v>1293.43</v>
      </c>
      <c r="N618" s="190">
        <v>1460.36</v>
      </c>
      <c r="O618" s="183">
        <v>1247.24</v>
      </c>
      <c r="P618" s="183">
        <v>264.29000000000002</v>
      </c>
      <c r="Q618" s="183">
        <v>0</v>
      </c>
      <c r="R618" s="180"/>
      <c r="S618" s="4"/>
      <c r="T618" s="4"/>
      <c r="U618" s="183">
        <f t="shared" si="165"/>
        <v>646.71500000000003</v>
      </c>
      <c r="V618" s="183">
        <f t="shared" si="166"/>
        <v>1460.36</v>
      </c>
      <c r="W618" s="183">
        <f t="shared" si="167"/>
        <v>1247.24</v>
      </c>
      <c r="X618" s="183">
        <f t="shared" si="168"/>
        <v>264.29000000000002</v>
      </c>
      <c r="Y618" s="183">
        <f t="shared" si="169"/>
        <v>0</v>
      </c>
      <c r="Z618" s="180"/>
      <c r="AA618" s="4"/>
      <c r="AB618" s="11" t="s">
        <v>300</v>
      </c>
      <c r="AC618" s="11"/>
      <c r="AD618" s="70" t="s">
        <v>587</v>
      </c>
      <c r="AE618" s="23">
        <v>0</v>
      </c>
      <c r="AF618" s="23">
        <v>0</v>
      </c>
      <c r="AG618" s="23">
        <v>0</v>
      </c>
      <c r="AH618" s="23">
        <v>0</v>
      </c>
      <c r="AI618" s="23">
        <v>0</v>
      </c>
      <c r="AJ618" s="180"/>
      <c r="AK618" s="4"/>
      <c r="AL618" s="4"/>
      <c r="AM618" s="185">
        <v>0</v>
      </c>
      <c r="AN618" s="185">
        <v>0</v>
      </c>
      <c r="AO618" s="185">
        <v>0</v>
      </c>
      <c r="AP618" s="185">
        <v>0</v>
      </c>
      <c r="AQ618" s="185">
        <v>0</v>
      </c>
      <c r="AR618" s="180"/>
      <c r="AS618" s="4"/>
      <c r="AT618" s="4"/>
      <c r="AU618" s="185">
        <f t="shared" si="170"/>
        <v>0</v>
      </c>
      <c r="AV618" s="185">
        <f t="shared" si="171"/>
        <v>0</v>
      </c>
      <c r="AW618" s="185">
        <f t="shared" si="172"/>
        <v>0</v>
      </c>
      <c r="AX618" s="185">
        <f t="shared" si="173"/>
        <v>0</v>
      </c>
      <c r="AY618" s="185">
        <f t="shared" si="174"/>
        <v>0</v>
      </c>
      <c r="AZ618" s="180"/>
      <c r="BA618" s="4"/>
    </row>
    <row r="619" spans="2:53" x14ac:dyDescent="0.2">
      <c r="B619" s="11" t="s">
        <v>302</v>
      </c>
      <c r="C619" s="11"/>
      <c r="D619" s="70" t="s">
        <v>589</v>
      </c>
      <c r="E619" s="11">
        <v>528</v>
      </c>
      <c r="F619" s="11">
        <v>239</v>
      </c>
      <c r="G619" s="11">
        <v>122</v>
      </c>
      <c r="H619" s="11">
        <v>56</v>
      </c>
      <c r="I619" s="11">
        <v>21</v>
      </c>
      <c r="J619" s="180"/>
      <c r="M619" s="183">
        <v>28414.530000000039</v>
      </c>
      <c r="N619" s="190">
        <v>11718.579999999996</v>
      </c>
      <c r="O619" s="183">
        <v>4386.74</v>
      </c>
      <c r="P619" s="183">
        <v>2722.7799999999993</v>
      </c>
      <c r="Q619" s="183">
        <v>1219.1699999999998</v>
      </c>
      <c r="R619" s="180"/>
      <c r="S619" s="4"/>
      <c r="T619" s="4"/>
      <c r="U619" s="183">
        <f t="shared" si="165"/>
        <v>53.815397727272803</v>
      </c>
      <c r="V619" s="183">
        <f t="shared" si="166"/>
        <v>49.031715481171531</v>
      </c>
      <c r="W619" s="183">
        <f t="shared" si="167"/>
        <v>35.956885245901638</v>
      </c>
      <c r="X619" s="183">
        <f t="shared" si="168"/>
        <v>48.621071428571419</v>
      </c>
      <c r="Y619" s="183">
        <f t="shared" si="169"/>
        <v>58.055714285714281</v>
      </c>
      <c r="Z619" s="180"/>
      <c r="AA619" s="4"/>
      <c r="AB619" s="11" t="s">
        <v>302</v>
      </c>
      <c r="AC619" s="11"/>
      <c r="AD619" s="70" t="s">
        <v>589</v>
      </c>
      <c r="AE619" s="23">
        <v>99</v>
      </c>
      <c r="AF619" s="23">
        <v>40</v>
      </c>
      <c r="AG619" s="23">
        <v>22</v>
      </c>
      <c r="AH619" s="23">
        <v>18</v>
      </c>
      <c r="AI619" s="23">
        <v>7</v>
      </c>
      <c r="AJ619" s="180"/>
      <c r="AK619" s="4"/>
      <c r="AL619" s="4"/>
      <c r="AM619" s="185">
        <v>14386.020000000002</v>
      </c>
      <c r="AN619" s="185">
        <v>2372.8700000000003</v>
      </c>
      <c r="AO619" s="185">
        <v>1809.9799999999998</v>
      </c>
      <c r="AP619" s="185">
        <v>2635.06</v>
      </c>
      <c r="AQ619" s="185">
        <v>308.04000000000002</v>
      </c>
      <c r="AR619" s="180"/>
      <c r="AS619" s="4"/>
      <c r="AT619" s="4"/>
      <c r="AU619" s="185">
        <f t="shared" si="170"/>
        <v>145.31333333333336</v>
      </c>
      <c r="AV619" s="185">
        <f t="shared" si="171"/>
        <v>59.321750000000009</v>
      </c>
      <c r="AW619" s="185">
        <f t="shared" si="172"/>
        <v>82.271818181818176</v>
      </c>
      <c r="AX619" s="185">
        <f t="shared" si="173"/>
        <v>146.39222222222222</v>
      </c>
      <c r="AY619" s="185">
        <f t="shared" si="174"/>
        <v>44.005714285714291</v>
      </c>
      <c r="AZ619" s="180"/>
      <c r="BA619" s="4"/>
    </row>
    <row r="620" spans="2:53" x14ac:dyDescent="0.2">
      <c r="B620" s="11" t="s">
        <v>303</v>
      </c>
      <c r="C620" s="11"/>
      <c r="D620" s="70" t="s">
        <v>590</v>
      </c>
      <c r="E620" s="11">
        <v>0</v>
      </c>
      <c r="F620" s="11">
        <v>0</v>
      </c>
      <c r="G620" s="11">
        <v>0</v>
      </c>
      <c r="H620" s="11">
        <v>0</v>
      </c>
      <c r="I620" s="11">
        <v>0</v>
      </c>
      <c r="J620" s="180"/>
      <c r="M620" s="183">
        <v>0</v>
      </c>
      <c r="N620" s="190">
        <v>0</v>
      </c>
      <c r="O620" s="183">
        <v>0</v>
      </c>
      <c r="P620" s="183">
        <v>0</v>
      </c>
      <c r="Q620" s="183">
        <v>0</v>
      </c>
      <c r="R620" s="180"/>
      <c r="S620" s="4"/>
      <c r="T620" s="4"/>
      <c r="U620" s="183">
        <f t="shared" si="165"/>
        <v>0</v>
      </c>
      <c r="V620" s="183">
        <f t="shared" si="166"/>
        <v>0</v>
      </c>
      <c r="W620" s="183">
        <f t="shared" si="167"/>
        <v>0</v>
      </c>
      <c r="X620" s="183">
        <f t="shared" si="168"/>
        <v>0</v>
      </c>
      <c r="Y620" s="183">
        <f t="shared" si="169"/>
        <v>0</v>
      </c>
      <c r="Z620" s="180"/>
      <c r="AA620" s="4"/>
      <c r="AB620" s="11" t="s">
        <v>303</v>
      </c>
      <c r="AC620" s="11"/>
      <c r="AD620" s="70" t="s">
        <v>590</v>
      </c>
      <c r="AE620" s="23">
        <v>0</v>
      </c>
      <c r="AF620" s="23">
        <v>0</v>
      </c>
      <c r="AG620" s="23">
        <v>0</v>
      </c>
      <c r="AH620" s="23">
        <v>0</v>
      </c>
      <c r="AI620" s="23">
        <v>0</v>
      </c>
      <c r="AJ620" s="180"/>
      <c r="AK620" s="4"/>
      <c r="AL620" s="4"/>
      <c r="AM620" s="185">
        <v>0</v>
      </c>
      <c r="AN620" s="185">
        <v>0</v>
      </c>
      <c r="AO620" s="185">
        <v>0</v>
      </c>
      <c r="AP620" s="185">
        <v>0</v>
      </c>
      <c r="AQ620" s="185">
        <v>0</v>
      </c>
      <c r="AR620" s="180"/>
      <c r="AS620" s="4"/>
      <c r="AT620" s="4"/>
      <c r="AU620" s="185">
        <f t="shared" si="170"/>
        <v>0</v>
      </c>
      <c r="AV620" s="185">
        <f t="shared" si="171"/>
        <v>0</v>
      </c>
      <c r="AW620" s="185">
        <f t="shared" si="172"/>
        <v>0</v>
      </c>
      <c r="AX620" s="185">
        <f t="shared" si="173"/>
        <v>0</v>
      </c>
      <c r="AY620" s="185">
        <f t="shared" si="174"/>
        <v>0</v>
      </c>
      <c r="AZ620" s="180"/>
      <c r="BA620" s="4"/>
    </row>
    <row r="621" spans="2:53" x14ac:dyDescent="0.2">
      <c r="B621" s="11" t="s">
        <v>304</v>
      </c>
      <c r="C621" s="11"/>
      <c r="D621" s="70" t="s">
        <v>591</v>
      </c>
      <c r="E621" s="11">
        <v>44</v>
      </c>
      <c r="F621" s="11">
        <v>19</v>
      </c>
      <c r="G621" s="11">
        <v>7</v>
      </c>
      <c r="H621" s="11">
        <v>5</v>
      </c>
      <c r="I621" s="11">
        <v>1</v>
      </c>
      <c r="J621" s="180"/>
      <c r="M621" s="183">
        <v>3602.0199999999991</v>
      </c>
      <c r="N621" s="190">
        <v>1507.4999999999998</v>
      </c>
      <c r="O621" s="183">
        <v>579.42000000000007</v>
      </c>
      <c r="P621" s="183">
        <v>374.7</v>
      </c>
      <c r="Q621" s="183">
        <v>33.4</v>
      </c>
      <c r="R621" s="180"/>
      <c r="S621" s="4"/>
      <c r="T621" s="4"/>
      <c r="U621" s="183">
        <f t="shared" si="165"/>
        <v>81.864090909090891</v>
      </c>
      <c r="V621" s="183">
        <f t="shared" si="166"/>
        <v>79.342105263157876</v>
      </c>
      <c r="W621" s="183">
        <f t="shared" si="167"/>
        <v>82.774285714285725</v>
      </c>
      <c r="X621" s="183">
        <f t="shared" si="168"/>
        <v>74.94</v>
      </c>
      <c r="Y621" s="183">
        <f t="shared" si="169"/>
        <v>33.4</v>
      </c>
      <c r="Z621" s="180"/>
      <c r="AA621" s="4"/>
      <c r="AB621" s="11" t="s">
        <v>304</v>
      </c>
      <c r="AC621" s="11"/>
      <c r="AD621" s="70" t="s">
        <v>591</v>
      </c>
      <c r="AE621" s="23">
        <v>0</v>
      </c>
      <c r="AF621" s="23">
        <v>0</v>
      </c>
      <c r="AG621" s="23">
        <v>0</v>
      </c>
      <c r="AH621" s="23">
        <v>0</v>
      </c>
      <c r="AI621" s="23">
        <v>0</v>
      </c>
      <c r="AJ621" s="180"/>
      <c r="AK621" s="4"/>
      <c r="AL621" s="4"/>
      <c r="AM621" s="185">
        <v>0</v>
      </c>
      <c r="AN621" s="185">
        <v>0</v>
      </c>
      <c r="AO621" s="185">
        <v>0</v>
      </c>
      <c r="AP621" s="185">
        <v>0</v>
      </c>
      <c r="AQ621" s="185">
        <v>0</v>
      </c>
      <c r="AR621" s="180"/>
      <c r="AS621" s="4"/>
      <c r="AT621" s="4"/>
      <c r="AU621" s="185">
        <f t="shared" si="170"/>
        <v>0</v>
      </c>
      <c r="AV621" s="185">
        <f t="shared" si="171"/>
        <v>0</v>
      </c>
      <c r="AW621" s="185">
        <f t="shared" si="172"/>
        <v>0</v>
      </c>
      <c r="AX621" s="185">
        <f t="shared" si="173"/>
        <v>0</v>
      </c>
      <c r="AY621" s="185">
        <f t="shared" si="174"/>
        <v>0</v>
      </c>
      <c r="AZ621" s="180"/>
      <c r="BA621" s="4"/>
    </row>
    <row r="622" spans="2:53" x14ac:dyDescent="0.2">
      <c r="B622" s="11" t="s">
        <v>305</v>
      </c>
      <c r="C622" s="11"/>
      <c r="D622" s="70" t="s">
        <v>592</v>
      </c>
      <c r="E622" s="11">
        <v>1</v>
      </c>
      <c r="F622" s="11">
        <v>0</v>
      </c>
      <c r="G622" s="11">
        <v>0</v>
      </c>
      <c r="H622" s="11">
        <v>0</v>
      </c>
      <c r="I622" s="11">
        <v>0</v>
      </c>
      <c r="J622" s="180"/>
      <c r="M622" s="183">
        <v>42.99</v>
      </c>
      <c r="N622" s="190">
        <v>0</v>
      </c>
      <c r="O622" s="183">
        <v>0</v>
      </c>
      <c r="P622" s="183">
        <v>0</v>
      </c>
      <c r="Q622" s="183">
        <v>0</v>
      </c>
      <c r="R622" s="180"/>
      <c r="S622" s="4"/>
      <c r="T622" s="4"/>
      <c r="U622" s="183">
        <f t="shared" si="165"/>
        <v>42.99</v>
      </c>
      <c r="V622" s="183">
        <f t="shared" si="166"/>
        <v>0</v>
      </c>
      <c r="W622" s="183">
        <f t="shared" si="167"/>
        <v>0</v>
      </c>
      <c r="X622" s="183">
        <f t="shared" si="168"/>
        <v>0</v>
      </c>
      <c r="Y622" s="183">
        <f t="shared" si="169"/>
        <v>0</v>
      </c>
      <c r="Z622" s="180"/>
      <c r="AA622" s="4"/>
      <c r="AB622" s="11" t="s">
        <v>305</v>
      </c>
      <c r="AC622" s="11"/>
      <c r="AD622" s="70" t="s">
        <v>592</v>
      </c>
      <c r="AE622" s="23">
        <v>0</v>
      </c>
      <c r="AF622" s="23">
        <v>0</v>
      </c>
      <c r="AG622" s="23">
        <v>0</v>
      </c>
      <c r="AH622" s="23">
        <v>0</v>
      </c>
      <c r="AI622" s="23">
        <v>0</v>
      </c>
      <c r="AJ622" s="180"/>
      <c r="AK622" s="4"/>
      <c r="AL622" s="4"/>
      <c r="AM622" s="185">
        <v>0</v>
      </c>
      <c r="AN622" s="185">
        <v>0</v>
      </c>
      <c r="AO622" s="185">
        <v>0</v>
      </c>
      <c r="AP622" s="185">
        <v>0</v>
      </c>
      <c r="AQ622" s="185">
        <v>0</v>
      </c>
      <c r="AR622" s="180"/>
      <c r="AS622" s="4"/>
      <c r="AT622" s="4"/>
      <c r="AU622" s="185">
        <f t="shared" si="170"/>
        <v>0</v>
      </c>
      <c r="AV622" s="185">
        <f t="shared" si="171"/>
        <v>0</v>
      </c>
      <c r="AW622" s="185">
        <f t="shared" si="172"/>
        <v>0</v>
      </c>
      <c r="AX622" s="185">
        <f t="shared" si="173"/>
        <v>0</v>
      </c>
      <c r="AY622" s="185">
        <f t="shared" si="174"/>
        <v>0</v>
      </c>
      <c r="AZ622" s="180"/>
      <c r="BA622" s="4"/>
    </row>
    <row r="623" spans="2:53" x14ac:dyDescent="0.2">
      <c r="B623" s="11" t="s">
        <v>306</v>
      </c>
      <c r="C623" s="11"/>
      <c r="D623" s="70" t="s">
        <v>593</v>
      </c>
      <c r="E623" s="11">
        <v>490</v>
      </c>
      <c r="F623" s="11">
        <v>199</v>
      </c>
      <c r="G623" s="11">
        <v>119</v>
      </c>
      <c r="H623" s="11">
        <v>70</v>
      </c>
      <c r="I623" s="11">
        <v>23</v>
      </c>
      <c r="J623" s="180"/>
      <c r="M623" s="183">
        <v>31543.750000000044</v>
      </c>
      <c r="N623" s="190">
        <v>9996.3199999999961</v>
      </c>
      <c r="O623" s="183">
        <v>4861.6499999999996</v>
      </c>
      <c r="P623" s="183">
        <v>4750.1900000000014</v>
      </c>
      <c r="Q623" s="183">
        <v>5309.2</v>
      </c>
      <c r="R623" s="180"/>
      <c r="S623" s="4"/>
      <c r="T623" s="4"/>
      <c r="U623" s="183">
        <f t="shared" si="165"/>
        <v>64.375000000000085</v>
      </c>
      <c r="V623" s="183">
        <f t="shared" si="166"/>
        <v>50.23276381909546</v>
      </c>
      <c r="W623" s="183">
        <f t="shared" si="167"/>
        <v>40.854201680672269</v>
      </c>
      <c r="X623" s="183">
        <f t="shared" si="168"/>
        <v>67.859857142857166</v>
      </c>
      <c r="Y623" s="183">
        <f t="shared" si="169"/>
        <v>230.83478260869563</v>
      </c>
      <c r="Z623" s="180"/>
      <c r="AA623" s="4"/>
      <c r="AB623" s="11" t="s">
        <v>306</v>
      </c>
      <c r="AC623" s="11"/>
      <c r="AD623" s="70" t="s">
        <v>593</v>
      </c>
      <c r="AE623" s="23">
        <v>12</v>
      </c>
      <c r="AF623" s="23">
        <v>5</v>
      </c>
      <c r="AG623" s="23">
        <v>4</v>
      </c>
      <c r="AH623" s="23">
        <v>4</v>
      </c>
      <c r="AI623" s="23">
        <v>1</v>
      </c>
      <c r="AJ623" s="180"/>
      <c r="AK623" s="4"/>
      <c r="AL623" s="4"/>
      <c r="AM623" s="185">
        <v>552.52</v>
      </c>
      <c r="AN623" s="185">
        <v>117.33</v>
      </c>
      <c r="AO623" s="185">
        <v>94.789999999999992</v>
      </c>
      <c r="AP623" s="185">
        <v>99.300000000000011</v>
      </c>
      <c r="AQ623" s="185">
        <v>104.34</v>
      </c>
      <c r="AR623" s="180"/>
      <c r="AS623" s="4"/>
      <c r="AT623" s="4"/>
      <c r="AU623" s="185">
        <f t="shared" si="170"/>
        <v>46.043333333333329</v>
      </c>
      <c r="AV623" s="185">
        <f t="shared" si="171"/>
        <v>23.466000000000001</v>
      </c>
      <c r="AW623" s="185">
        <f t="shared" si="172"/>
        <v>23.697499999999998</v>
      </c>
      <c r="AX623" s="185">
        <f t="shared" si="173"/>
        <v>24.825000000000003</v>
      </c>
      <c r="AY623" s="185">
        <f t="shared" si="174"/>
        <v>104.34</v>
      </c>
      <c r="AZ623" s="180"/>
      <c r="BA623" s="4"/>
    </row>
    <row r="624" spans="2:53" x14ac:dyDescent="0.2">
      <c r="B624" s="11" t="s">
        <v>307</v>
      </c>
      <c r="C624" s="11"/>
      <c r="D624" s="70" t="s">
        <v>594</v>
      </c>
      <c r="E624" s="11">
        <v>131</v>
      </c>
      <c r="F624" s="11">
        <v>48</v>
      </c>
      <c r="G624" s="11">
        <v>24</v>
      </c>
      <c r="H624" s="11">
        <v>10</v>
      </c>
      <c r="I624" s="11">
        <v>4</v>
      </c>
      <c r="J624" s="180"/>
      <c r="M624" s="183">
        <v>18704.329999999998</v>
      </c>
      <c r="N624" s="190">
        <v>1970.5400000000002</v>
      </c>
      <c r="O624" s="183">
        <v>724.3900000000001</v>
      </c>
      <c r="P624" s="183">
        <v>396.52</v>
      </c>
      <c r="Q624" s="183">
        <v>200.57999999999998</v>
      </c>
      <c r="R624" s="180"/>
      <c r="S624" s="4"/>
      <c r="T624" s="4"/>
      <c r="U624" s="183">
        <f t="shared" si="165"/>
        <v>142.78114503816792</v>
      </c>
      <c r="V624" s="183">
        <f t="shared" si="166"/>
        <v>41.052916666666668</v>
      </c>
      <c r="W624" s="183">
        <f t="shared" si="167"/>
        <v>30.182916666666671</v>
      </c>
      <c r="X624" s="183">
        <f t="shared" si="168"/>
        <v>39.652000000000001</v>
      </c>
      <c r="Y624" s="183">
        <f t="shared" si="169"/>
        <v>50.144999999999996</v>
      </c>
      <c r="Z624" s="180"/>
      <c r="AA624" s="4"/>
      <c r="AB624" s="11" t="s">
        <v>307</v>
      </c>
      <c r="AC624" s="11"/>
      <c r="AD624" s="70" t="s">
        <v>594</v>
      </c>
      <c r="AE624" s="23">
        <v>17</v>
      </c>
      <c r="AF624" s="23">
        <v>5</v>
      </c>
      <c r="AG624" s="23">
        <v>1</v>
      </c>
      <c r="AH624" s="23">
        <v>1</v>
      </c>
      <c r="AI624" s="23">
        <v>0</v>
      </c>
      <c r="AJ624" s="180"/>
      <c r="AK624" s="4"/>
      <c r="AL624" s="4"/>
      <c r="AM624" s="185">
        <v>10289.950000000001</v>
      </c>
      <c r="AN624" s="185">
        <v>1224.99</v>
      </c>
      <c r="AO624" s="185">
        <v>17.11</v>
      </c>
      <c r="AP624" s="185">
        <v>2.06</v>
      </c>
      <c r="AQ624" s="185">
        <v>0</v>
      </c>
      <c r="AR624" s="180"/>
      <c r="AS624" s="4"/>
      <c r="AT624" s="4"/>
      <c r="AU624" s="185">
        <f t="shared" si="170"/>
        <v>605.29117647058831</v>
      </c>
      <c r="AV624" s="185">
        <f t="shared" si="171"/>
        <v>244.99799999999999</v>
      </c>
      <c r="AW624" s="185">
        <f t="shared" si="172"/>
        <v>17.11</v>
      </c>
      <c r="AX624" s="185">
        <f t="shared" si="173"/>
        <v>2.06</v>
      </c>
      <c r="AY624" s="185">
        <f t="shared" si="174"/>
        <v>0</v>
      </c>
      <c r="AZ624" s="180"/>
      <c r="BA624" s="4"/>
    </row>
    <row r="625" spans="2:53" x14ac:dyDescent="0.2">
      <c r="B625" s="11" t="s">
        <v>309</v>
      </c>
      <c r="C625" s="11"/>
      <c r="D625" s="70" t="s">
        <v>596</v>
      </c>
      <c r="E625" s="11">
        <v>179</v>
      </c>
      <c r="F625" s="11">
        <v>87</v>
      </c>
      <c r="G625" s="11">
        <v>41</v>
      </c>
      <c r="H625" s="11">
        <v>25</v>
      </c>
      <c r="I625" s="11">
        <v>13</v>
      </c>
      <c r="J625" s="180"/>
      <c r="M625" s="183">
        <v>14601.769999999993</v>
      </c>
      <c r="N625" s="190">
        <v>5206.9100000000008</v>
      </c>
      <c r="O625" s="183">
        <v>1583.2699999999995</v>
      </c>
      <c r="P625" s="183">
        <v>1661.0700000000002</v>
      </c>
      <c r="Q625" s="183">
        <v>1600.68</v>
      </c>
      <c r="R625" s="180"/>
      <c r="S625" s="4"/>
      <c r="T625" s="4"/>
      <c r="U625" s="183">
        <f t="shared" si="165"/>
        <v>81.574134078212253</v>
      </c>
      <c r="V625" s="183">
        <f t="shared" si="166"/>
        <v>59.849540229885065</v>
      </c>
      <c r="W625" s="183">
        <f t="shared" si="167"/>
        <v>38.616341463414621</v>
      </c>
      <c r="X625" s="183">
        <f t="shared" si="168"/>
        <v>66.442800000000005</v>
      </c>
      <c r="Y625" s="183">
        <f t="shared" si="169"/>
        <v>123.12923076923077</v>
      </c>
      <c r="Z625" s="180"/>
      <c r="AA625" s="4"/>
      <c r="AB625" s="11" t="s">
        <v>309</v>
      </c>
      <c r="AC625" s="11"/>
      <c r="AD625" s="70" t="s">
        <v>596</v>
      </c>
      <c r="AE625" s="23">
        <v>7</v>
      </c>
      <c r="AF625" s="23">
        <v>2</v>
      </c>
      <c r="AG625" s="23">
        <v>1</v>
      </c>
      <c r="AH625" s="23">
        <v>1</v>
      </c>
      <c r="AI625" s="23">
        <v>1</v>
      </c>
      <c r="AJ625" s="180"/>
      <c r="AK625" s="4"/>
      <c r="AL625" s="4"/>
      <c r="AM625" s="185">
        <v>444.1</v>
      </c>
      <c r="AN625" s="185">
        <v>22.419999999999998</v>
      </c>
      <c r="AO625" s="185">
        <v>23.95</v>
      </c>
      <c r="AP625" s="185">
        <v>40.72</v>
      </c>
      <c r="AQ625" s="185">
        <v>67.290000000000006</v>
      </c>
      <c r="AR625" s="180"/>
      <c r="AS625" s="4"/>
      <c r="AT625" s="4"/>
      <c r="AU625" s="185">
        <f t="shared" si="170"/>
        <v>63.442857142857143</v>
      </c>
      <c r="AV625" s="185">
        <f t="shared" si="171"/>
        <v>11.209999999999999</v>
      </c>
      <c r="AW625" s="185">
        <f t="shared" si="172"/>
        <v>23.95</v>
      </c>
      <c r="AX625" s="185">
        <f t="shared" si="173"/>
        <v>40.72</v>
      </c>
      <c r="AY625" s="185">
        <f t="shared" si="174"/>
        <v>67.290000000000006</v>
      </c>
      <c r="AZ625" s="180"/>
      <c r="BA625" s="4"/>
    </row>
    <row r="626" spans="2:53" x14ac:dyDescent="0.2">
      <c r="B626" s="11" t="s">
        <v>310</v>
      </c>
      <c r="C626" s="11"/>
      <c r="D626" s="70" t="s">
        <v>597</v>
      </c>
      <c r="E626" s="11">
        <v>0</v>
      </c>
      <c r="F626" s="11">
        <v>0</v>
      </c>
      <c r="G626" s="11">
        <v>0</v>
      </c>
      <c r="H626" s="11">
        <v>0</v>
      </c>
      <c r="I626" s="11">
        <v>0</v>
      </c>
      <c r="J626" s="180"/>
      <c r="M626" s="183">
        <v>0</v>
      </c>
      <c r="N626" s="190">
        <v>0</v>
      </c>
      <c r="O626" s="183">
        <v>0</v>
      </c>
      <c r="P626" s="183">
        <v>0</v>
      </c>
      <c r="Q626" s="183">
        <v>0</v>
      </c>
      <c r="R626" s="180"/>
      <c r="S626" s="4"/>
      <c r="T626" s="4"/>
      <c r="U626" s="183">
        <f t="shared" si="165"/>
        <v>0</v>
      </c>
      <c r="V626" s="183">
        <f t="shared" si="166"/>
        <v>0</v>
      </c>
      <c r="W626" s="183">
        <f t="shared" si="167"/>
        <v>0</v>
      </c>
      <c r="X626" s="183">
        <f t="shared" si="168"/>
        <v>0</v>
      </c>
      <c r="Y626" s="183">
        <f t="shared" si="169"/>
        <v>0</v>
      </c>
      <c r="Z626" s="180"/>
      <c r="AA626" s="4"/>
      <c r="AB626" s="11" t="s">
        <v>310</v>
      </c>
      <c r="AC626" s="11"/>
      <c r="AD626" s="70" t="s">
        <v>597</v>
      </c>
      <c r="AE626" s="23">
        <v>0</v>
      </c>
      <c r="AF626" s="23">
        <v>0</v>
      </c>
      <c r="AG626" s="23">
        <v>0</v>
      </c>
      <c r="AH626" s="23">
        <v>0</v>
      </c>
      <c r="AI626" s="23">
        <v>0</v>
      </c>
      <c r="AJ626" s="180"/>
      <c r="AK626" s="4"/>
      <c r="AL626" s="4"/>
      <c r="AM626" s="185">
        <v>0</v>
      </c>
      <c r="AN626" s="185">
        <v>0</v>
      </c>
      <c r="AO626" s="185">
        <v>0</v>
      </c>
      <c r="AP626" s="185">
        <v>0</v>
      </c>
      <c r="AQ626" s="185">
        <v>0</v>
      </c>
      <c r="AR626" s="180"/>
      <c r="AS626" s="4"/>
      <c r="AT626" s="4"/>
      <c r="AU626" s="185">
        <f t="shared" si="170"/>
        <v>0</v>
      </c>
      <c r="AV626" s="185">
        <f t="shared" si="171"/>
        <v>0</v>
      </c>
      <c r="AW626" s="185">
        <f t="shared" si="172"/>
        <v>0</v>
      </c>
      <c r="AX626" s="185">
        <f t="shared" si="173"/>
        <v>0</v>
      </c>
      <c r="AY626" s="185">
        <f t="shared" si="174"/>
        <v>0</v>
      </c>
      <c r="AZ626" s="180"/>
      <c r="BA626" s="4"/>
    </row>
    <row r="627" spans="2:53" x14ac:dyDescent="0.2">
      <c r="B627" s="11" t="s">
        <v>311</v>
      </c>
      <c r="C627" s="11"/>
      <c r="D627" s="70" t="s">
        <v>598</v>
      </c>
      <c r="E627" s="11">
        <v>94</v>
      </c>
      <c r="F627" s="11">
        <v>46</v>
      </c>
      <c r="G627" s="11">
        <v>30</v>
      </c>
      <c r="H627" s="11">
        <v>17</v>
      </c>
      <c r="I627" s="11">
        <v>8</v>
      </c>
      <c r="J627" s="180"/>
      <c r="M627" s="183">
        <v>15242.420000000002</v>
      </c>
      <c r="N627" s="190">
        <v>5330.8200000000015</v>
      </c>
      <c r="O627" s="183">
        <v>2141.5299999999993</v>
      </c>
      <c r="P627" s="183">
        <v>952.08</v>
      </c>
      <c r="Q627" s="183">
        <v>1187.8900000000001</v>
      </c>
      <c r="R627" s="180"/>
      <c r="S627" s="4"/>
      <c r="T627" s="4"/>
      <c r="U627" s="183">
        <f t="shared" si="165"/>
        <v>162.15340425531917</v>
      </c>
      <c r="V627" s="183">
        <f t="shared" si="166"/>
        <v>115.88739130434786</v>
      </c>
      <c r="W627" s="183">
        <f t="shared" si="167"/>
        <v>71.384333333333316</v>
      </c>
      <c r="X627" s="183">
        <f t="shared" si="168"/>
        <v>56.004705882352944</v>
      </c>
      <c r="Y627" s="183">
        <f t="shared" si="169"/>
        <v>148.48625000000001</v>
      </c>
      <c r="Z627" s="180"/>
      <c r="AA627" s="4"/>
      <c r="AB627" s="11" t="s">
        <v>311</v>
      </c>
      <c r="AC627" s="11"/>
      <c r="AD627" s="70" t="s">
        <v>598</v>
      </c>
      <c r="AE627" s="23">
        <v>9</v>
      </c>
      <c r="AF627" s="23">
        <v>6</v>
      </c>
      <c r="AG627" s="23">
        <v>5</v>
      </c>
      <c r="AH627" s="23">
        <v>3</v>
      </c>
      <c r="AI627" s="23">
        <v>1</v>
      </c>
      <c r="AJ627" s="180"/>
      <c r="AK627" s="4"/>
      <c r="AL627" s="4"/>
      <c r="AM627" s="185">
        <v>1196.0799999999997</v>
      </c>
      <c r="AN627" s="185">
        <v>418.22999999999996</v>
      </c>
      <c r="AO627" s="185">
        <v>224.88</v>
      </c>
      <c r="AP627" s="185">
        <v>132.6</v>
      </c>
      <c r="AQ627" s="185">
        <v>98.61</v>
      </c>
      <c r="AR627" s="180"/>
      <c r="AS627" s="4"/>
      <c r="AT627" s="4"/>
      <c r="AU627" s="185">
        <f t="shared" si="170"/>
        <v>132.89777777777775</v>
      </c>
      <c r="AV627" s="185">
        <f t="shared" si="171"/>
        <v>69.704999999999998</v>
      </c>
      <c r="AW627" s="185">
        <f t="shared" si="172"/>
        <v>44.975999999999999</v>
      </c>
      <c r="AX627" s="185">
        <f t="shared" si="173"/>
        <v>44.199999999999996</v>
      </c>
      <c r="AY627" s="185">
        <f t="shared" si="174"/>
        <v>98.61</v>
      </c>
      <c r="AZ627" s="180"/>
      <c r="BA627" s="4"/>
    </row>
    <row r="628" spans="2:53" x14ac:dyDescent="0.2">
      <c r="B628" s="11" t="s">
        <v>312</v>
      </c>
      <c r="C628" s="11"/>
      <c r="D628" s="70" t="s">
        <v>599</v>
      </c>
      <c r="E628" s="11">
        <v>1168</v>
      </c>
      <c r="F628" s="11">
        <v>940</v>
      </c>
      <c r="G628" s="11">
        <v>517</v>
      </c>
      <c r="H628" s="11">
        <v>314</v>
      </c>
      <c r="I628" s="11">
        <v>132</v>
      </c>
      <c r="J628" s="180"/>
      <c r="M628" s="183">
        <v>129700.79000000031</v>
      </c>
      <c r="N628" s="190">
        <v>53594.949999999968</v>
      </c>
      <c r="O628" s="183">
        <v>22031.510000000046</v>
      </c>
      <c r="P628" s="183">
        <v>18315.32</v>
      </c>
      <c r="Q628" s="183">
        <v>20195.839999999993</v>
      </c>
      <c r="R628" s="180"/>
      <c r="S628" s="4"/>
      <c r="T628" s="4"/>
      <c r="U628" s="183">
        <f t="shared" si="165"/>
        <v>111.04519691780848</v>
      </c>
      <c r="V628" s="183">
        <f t="shared" si="166"/>
        <v>57.015904255319114</v>
      </c>
      <c r="W628" s="183">
        <f t="shared" si="167"/>
        <v>42.61413926499042</v>
      </c>
      <c r="X628" s="183">
        <f t="shared" si="168"/>
        <v>58.329044585987262</v>
      </c>
      <c r="Y628" s="183">
        <f t="shared" si="169"/>
        <v>152.99878787878782</v>
      </c>
      <c r="Z628" s="180"/>
      <c r="AA628" s="4"/>
      <c r="AB628" s="11" t="s">
        <v>312</v>
      </c>
      <c r="AC628" s="11"/>
      <c r="AD628" s="70" t="s">
        <v>599</v>
      </c>
      <c r="AE628" s="23">
        <v>185</v>
      </c>
      <c r="AF628" s="23">
        <v>72</v>
      </c>
      <c r="AG628" s="23">
        <v>34</v>
      </c>
      <c r="AH628" s="23">
        <v>24</v>
      </c>
      <c r="AI628" s="23">
        <v>12</v>
      </c>
      <c r="AJ628" s="180"/>
      <c r="AK628" s="4"/>
      <c r="AL628" s="4"/>
      <c r="AM628" s="185">
        <v>45701.629999999968</v>
      </c>
      <c r="AN628" s="185">
        <v>7744.5400000000009</v>
      </c>
      <c r="AO628" s="185">
        <v>2408.75</v>
      </c>
      <c r="AP628" s="185">
        <v>3322.7999999999988</v>
      </c>
      <c r="AQ628" s="185">
        <v>3415.74</v>
      </c>
      <c r="AR628" s="180"/>
      <c r="AS628" s="4"/>
      <c r="AT628" s="4"/>
      <c r="AU628" s="185">
        <f t="shared" si="170"/>
        <v>247.03583783783768</v>
      </c>
      <c r="AV628" s="185">
        <f t="shared" si="171"/>
        <v>107.56305555555556</v>
      </c>
      <c r="AW628" s="185">
        <f t="shared" si="172"/>
        <v>70.845588235294116</v>
      </c>
      <c r="AX628" s="185">
        <f t="shared" si="173"/>
        <v>138.44999999999996</v>
      </c>
      <c r="AY628" s="185">
        <f t="shared" si="174"/>
        <v>284.64499999999998</v>
      </c>
      <c r="AZ628" s="180"/>
      <c r="BA628" s="4"/>
    </row>
    <row r="629" spans="2:53" x14ac:dyDescent="0.2">
      <c r="B629" s="11" t="s">
        <v>313</v>
      </c>
      <c r="C629" s="11"/>
      <c r="D629" s="70" t="s">
        <v>600</v>
      </c>
      <c r="E629" s="11">
        <v>112</v>
      </c>
      <c r="F629" s="11">
        <v>54</v>
      </c>
      <c r="G629" s="11">
        <v>27</v>
      </c>
      <c r="H629" s="11">
        <v>14</v>
      </c>
      <c r="I629" s="11">
        <v>7</v>
      </c>
      <c r="J629" s="180"/>
      <c r="M629" s="183">
        <v>6089.88</v>
      </c>
      <c r="N629" s="190">
        <v>2509.7600000000002</v>
      </c>
      <c r="O629" s="183">
        <v>1111.2599999999998</v>
      </c>
      <c r="P629" s="183">
        <v>581.38</v>
      </c>
      <c r="Q629" s="183">
        <v>2051.59</v>
      </c>
      <c r="R629" s="180"/>
      <c r="S629" s="4"/>
      <c r="T629" s="4"/>
      <c r="U629" s="183">
        <f t="shared" si="165"/>
        <v>54.373928571428571</v>
      </c>
      <c r="V629" s="183">
        <f t="shared" si="166"/>
        <v>46.477037037037043</v>
      </c>
      <c r="W629" s="183">
        <f t="shared" si="167"/>
        <v>41.157777777777767</v>
      </c>
      <c r="X629" s="183">
        <f t="shared" si="168"/>
        <v>41.527142857142856</v>
      </c>
      <c r="Y629" s="183">
        <f t="shared" si="169"/>
        <v>293.08428571428573</v>
      </c>
      <c r="Z629" s="180"/>
      <c r="AA629" s="4"/>
      <c r="AB629" s="11" t="s">
        <v>313</v>
      </c>
      <c r="AC629" s="11"/>
      <c r="AD629" s="70" t="s">
        <v>600</v>
      </c>
      <c r="AE629" s="23">
        <v>7</v>
      </c>
      <c r="AF629" s="23">
        <v>2</v>
      </c>
      <c r="AG629" s="23">
        <v>0</v>
      </c>
      <c r="AH629" s="23">
        <v>0</v>
      </c>
      <c r="AI629" s="23">
        <v>0</v>
      </c>
      <c r="AJ629" s="180"/>
      <c r="AK629" s="4"/>
      <c r="AL629" s="4"/>
      <c r="AM629" s="185">
        <v>254.72</v>
      </c>
      <c r="AN629" s="185">
        <v>13.21</v>
      </c>
      <c r="AO629" s="185">
        <v>0</v>
      </c>
      <c r="AP629" s="185">
        <v>0</v>
      </c>
      <c r="AQ629" s="185">
        <v>0</v>
      </c>
      <c r="AR629" s="180"/>
      <c r="AS629" s="4"/>
      <c r="AT629" s="4"/>
      <c r="AU629" s="185">
        <f t="shared" si="170"/>
        <v>36.388571428571431</v>
      </c>
      <c r="AV629" s="185">
        <f t="shared" si="171"/>
        <v>6.6050000000000004</v>
      </c>
      <c r="AW629" s="185">
        <f t="shared" si="172"/>
        <v>0</v>
      </c>
      <c r="AX629" s="185">
        <f t="shared" si="173"/>
        <v>0</v>
      </c>
      <c r="AY629" s="185">
        <f t="shared" si="174"/>
        <v>0</v>
      </c>
      <c r="AZ629" s="180"/>
      <c r="BA629" s="4"/>
    </row>
    <row r="630" spans="2:53" x14ac:dyDescent="0.2">
      <c r="B630" s="11" t="s">
        <v>314</v>
      </c>
      <c r="C630" s="11"/>
      <c r="D630" s="70" t="s">
        <v>601</v>
      </c>
      <c r="E630" s="11">
        <v>363</v>
      </c>
      <c r="F630" s="11">
        <v>149</v>
      </c>
      <c r="G630" s="11">
        <v>67</v>
      </c>
      <c r="H630" s="11">
        <v>35</v>
      </c>
      <c r="I630" s="11">
        <v>8</v>
      </c>
      <c r="J630" s="180"/>
      <c r="M630" s="183">
        <v>19394.420000000002</v>
      </c>
      <c r="N630" s="190">
        <v>7173.7400000000007</v>
      </c>
      <c r="O630" s="183">
        <v>2359.9300000000003</v>
      </c>
      <c r="P630" s="183">
        <v>1214.5999999999999</v>
      </c>
      <c r="Q630" s="183">
        <v>1321.94</v>
      </c>
      <c r="R630" s="180"/>
      <c r="S630" s="4"/>
      <c r="T630" s="4"/>
      <c r="U630" s="183">
        <f t="shared" si="165"/>
        <v>53.42815426997246</v>
      </c>
      <c r="V630" s="183">
        <f t="shared" si="166"/>
        <v>48.145906040268464</v>
      </c>
      <c r="W630" s="183">
        <f t="shared" si="167"/>
        <v>35.222835820895526</v>
      </c>
      <c r="X630" s="183">
        <f t="shared" si="168"/>
        <v>34.702857142857141</v>
      </c>
      <c r="Y630" s="183">
        <f t="shared" si="169"/>
        <v>165.24250000000001</v>
      </c>
      <c r="Z630" s="180"/>
      <c r="AA630" s="4"/>
      <c r="AB630" s="11" t="s">
        <v>314</v>
      </c>
      <c r="AC630" s="11"/>
      <c r="AD630" s="70" t="s">
        <v>601</v>
      </c>
      <c r="AE630" s="23">
        <v>14</v>
      </c>
      <c r="AF630" s="23">
        <v>9</v>
      </c>
      <c r="AG630" s="23">
        <v>7</v>
      </c>
      <c r="AH630" s="23">
        <v>4</v>
      </c>
      <c r="AI630" s="23">
        <v>2</v>
      </c>
      <c r="AJ630" s="180"/>
      <c r="AK630" s="4"/>
      <c r="AL630" s="4"/>
      <c r="AM630" s="185">
        <v>2104.6400000000003</v>
      </c>
      <c r="AN630" s="185">
        <v>217.74</v>
      </c>
      <c r="AO630" s="185">
        <v>165.29</v>
      </c>
      <c r="AP630" s="185">
        <v>132.08999999999997</v>
      </c>
      <c r="AQ630" s="185">
        <v>248.1</v>
      </c>
      <c r="AR630" s="180"/>
      <c r="AS630" s="4"/>
      <c r="AT630" s="4"/>
      <c r="AU630" s="185">
        <f t="shared" si="170"/>
        <v>150.3314285714286</v>
      </c>
      <c r="AV630" s="185">
        <f t="shared" si="171"/>
        <v>24.193333333333335</v>
      </c>
      <c r="AW630" s="185">
        <f t="shared" si="172"/>
        <v>23.612857142857141</v>
      </c>
      <c r="AX630" s="185">
        <f t="shared" si="173"/>
        <v>33.022499999999994</v>
      </c>
      <c r="AY630" s="185">
        <f t="shared" si="174"/>
        <v>124.05</v>
      </c>
      <c r="AZ630" s="180"/>
      <c r="BA630" s="4"/>
    </row>
    <row r="631" spans="2:53" x14ac:dyDescent="0.2">
      <c r="B631" s="11" t="s">
        <v>315</v>
      </c>
      <c r="C631" s="11"/>
      <c r="D631" s="70" t="s">
        <v>602</v>
      </c>
      <c r="E631" s="11">
        <v>0</v>
      </c>
      <c r="F631" s="11">
        <v>0</v>
      </c>
      <c r="G631" s="11">
        <v>0</v>
      </c>
      <c r="H631" s="11">
        <v>0</v>
      </c>
      <c r="I631" s="11">
        <v>0</v>
      </c>
      <c r="J631" s="180"/>
      <c r="M631" s="183">
        <v>0</v>
      </c>
      <c r="N631" s="190">
        <v>0</v>
      </c>
      <c r="O631" s="183">
        <v>0</v>
      </c>
      <c r="P631" s="183">
        <v>0</v>
      </c>
      <c r="Q631" s="183">
        <v>0</v>
      </c>
      <c r="R631" s="180"/>
      <c r="S631" s="4"/>
      <c r="T631" s="4"/>
      <c r="U631" s="183">
        <f t="shared" si="165"/>
        <v>0</v>
      </c>
      <c r="V631" s="183">
        <f t="shared" si="166"/>
        <v>0</v>
      </c>
      <c r="W631" s="183">
        <f t="shared" si="167"/>
        <v>0</v>
      </c>
      <c r="X631" s="183">
        <f t="shared" si="168"/>
        <v>0</v>
      </c>
      <c r="Y631" s="183">
        <f t="shared" si="169"/>
        <v>0</v>
      </c>
      <c r="Z631" s="180"/>
      <c r="AA631" s="4"/>
      <c r="AB631" s="11" t="s">
        <v>315</v>
      </c>
      <c r="AC631" s="11"/>
      <c r="AD631" s="70" t="s">
        <v>602</v>
      </c>
      <c r="AE631" s="23">
        <v>0</v>
      </c>
      <c r="AF631" s="23">
        <v>0</v>
      </c>
      <c r="AG631" s="23">
        <v>0</v>
      </c>
      <c r="AH631" s="23">
        <v>0</v>
      </c>
      <c r="AI631" s="23">
        <v>0</v>
      </c>
      <c r="AJ631" s="180"/>
      <c r="AK631" s="4"/>
      <c r="AL631" s="4"/>
      <c r="AM631" s="185">
        <v>0</v>
      </c>
      <c r="AN631" s="185">
        <v>0</v>
      </c>
      <c r="AO631" s="185">
        <v>0</v>
      </c>
      <c r="AP631" s="185">
        <v>0</v>
      </c>
      <c r="AQ631" s="185">
        <v>0</v>
      </c>
      <c r="AR631" s="180"/>
      <c r="AS631" s="4"/>
      <c r="AT631" s="4"/>
      <c r="AU631" s="185">
        <f t="shared" si="170"/>
        <v>0</v>
      </c>
      <c r="AV631" s="185">
        <f t="shared" si="171"/>
        <v>0</v>
      </c>
      <c r="AW631" s="185">
        <f t="shared" si="172"/>
        <v>0</v>
      </c>
      <c r="AX631" s="185">
        <f t="shared" si="173"/>
        <v>0</v>
      </c>
      <c r="AY631" s="185">
        <f t="shared" si="174"/>
        <v>0</v>
      </c>
      <c r="AZ631" s="180"/>
      <c r="BA631" s="4"/>
    </row>
    <row r="632" spans="2:53" x14ac:dyDescent="0.2">
      <c r="B632" s="11" t="s">
        <v>316</v>
      </c>
      <c r="C632" s="11"/>
      <c r="D632" s="70" t="s">
        <v>603</v>
      </c>
      <c r="E632" s="11">
        <v>339</v>
      </c>
      <c r="F632" s="11">
        <v>111</v>
      </c>
      <c r="G632" s="11">
        <v>53</v>
      </c>
      <c r="H632" s="11">
        <v>30</v>
      </c>
      <c r="I632" s="11">
        <v>13</v>
      </c>
      <c r="J632" s="180"/>
      <c r="M632" s="183">
        <v>17212.540000000015</v>
      </c>
      <c r="N632" s="190">
        <v>5126.5299999999988</v>
      </c>
      <c r="O632" s="183">
        <v>1471.79</v>
      </c>
      <c r="P632" s="183">
        <v>1763.7999999999995</v>
      </c>
      <c r="Q632" s="183">
        <v>3368.2099999999996</v>
      </c>
      <c r="R632" s="180"/>
      <c r="S632" s="4"/>
      <c r="T632" s="4"/>
      <c r="U632" s="183">
        <f t="shared" si="165"/>
        <v>50.774454277286182</v>
      </c>
      <c r="V632" s="183">
        <f t="shared" si="166"/>
        <v>46.184954954954947</v>
      </c>
      <c r="W632" s="183">
        <f t="shared" si="167"/>
        <v>27.769622641509432</v>
      </c>
      <c r="X632" s="183">
        <f t="shared" si="168"/>
        <v>58.793333333333315</v>
      </c>
      <c r="Y632" s="183">
        <f t="shared" si="169"/>
        <v>259.09307692307686</v>
      </c>
      <c r="Z632" s="180"/>
      <c r="AA632" s="4"/>
      <c r="AB632" s="11" t="s">
        <v>316</v>
      </c>
      <c r="AC632" s="11"/>
      <c r="AD632" s="70" t="s">
        <v>603</v>
      </c>
      <c r="AE632" s="23">
        <v>45</v>
      </c>
      <c r="AF632" s="23">
        <v>11</v>
      </c>
      <c r="AG632" s="23">
        <v>8</v>
      </c>
      <c r="AH632" s="23">
        <v>5</v>
      </c>
      <c r="AI632" s="23">
        <v>2</v>
      </c>
      <c r="AJ632" s="180"/>
      <c r="AK632" s="4"/>
      <c r="AL632" s="4"/>
      <c r="AM632" s="185">
        <v>5880.8700000000008</v>
      </c>
      <c r="AN632" s="185">
        <v>1515.7800000000002</v>
      </c>
      <c r="AO632" s="185">
        <v>243.30999999999997</v>
      </c>
      <c r="AP632" s="185">
        <v>158.72</v>
      </c>
      <c r="AQ632" s="185">
        <v>157.94999999999999</v>
      </c>
      <c r="AR632" s="180"/>
      <c r="AS632" s="4"/>
      <c r="AT632" s="4"/>
      <c r="AU632" s="185">
        <f t="shared" si="170"/>
        <v>130.68600000000001</v>
      </c>
      <c r="AV632" s="185">
        <f t="shared" si="171"/>
        <v>137.79818181818183</v>
      </c>
      <c r="AW632" s="185">
        <f t="shared" si="172"/>
        <v>30.413749999999997</v>
      </c>
      <c r="AX632" s="185">
        <f t="shared" si="173"/>
        <v>31.744</v>
      </c>
      <c r="AY632" s="185">
        <f t="shared" si="174"/>
        <v>78.974999999999994</v>
      </c>
      <c r="AZ632" s="180"/>
      <c r="BA632" s="4"/>
    </row>
    <row r="633" spans="2:53" x14ac:dyDescent="0.2">
      <c r="B633" s="11" t="s">
        <v>317</v>
      </c>
      <c r="C633" s="11"/>
      <c r="D633" s="70" t="s">
        <v>604</v>
      </c>
      <c r="E633" s="11">
        <v>0</v>
      </c>
      <c r="F633" s="11">
        <v>0</v>
      </c>
      <c r="G633" s="11">
        <v>0</v>
      </c>
      <c r="H633" s="11">
        <v>0</v>
      </c>
      <c r="I633" s="11">
        <v>0</v>
      </c>
      <c r="J633" s="180"/>
      <c r="M633" s="183">
        <v>0</v>
      </c>
      <c r="N633" s="190">
        <v>0</v>
      </c>
      <c r="O633" s="183">
        <v>0</v>
      </c>
      <c r="P633" s="183">
        <v>0</v>
      </c>
      <c r="Q633" s="183">
        <v>0</v>
      </c>
      <c r="R633" s="180"/>
      <c r="S633" s="4"/>
      <c r="T633" s="4"/>
      <c r="U633" s="183">
        <f t="shared" si="165"/>
        <v>0</v>
      </c>
      <c r="V633" s="183">
        <f t="shared" si="166"/>
        <v>0</v>
      </c>
      <c r="W633" s="183">
        <f t="shared" si="167"/>
        <v>0</v>
      </c>
      <c r="X633" s="183">
        <f t="shared" si="168"/>
        <v>0</v>
      </c>
      <c r="Y633" s="183">
        <f t="shared" si="169"/>
        <v>0</v>
      </c>
      <c r="Z633" s="180"/>
      <c r="AA633" s="4"/>
      <c r="AB633" s="11" t="s">
        <v>317</v>
      </c>
      <c r="AC633" s="11"/>
      <c r="AD633" s="70" t="s">
        <v>604</v>
      </c>
      <c r="AE633" s="23">
        <v>0</v>
      </c>
      <c r="AF633" s="23">
        <v>0</v>
      </c>
      <c r="AG633" s="23">
        <v>0</v>
      </c>
      <c r="AH633" s="23">
        <v>0</v>
      </c>
      <c r="AI633" s="23">
        <v>0</v>
      </c>
      <c r="AJ633" s="180"/>
      <c r="AK633" s="4"/>
      <c r="AL633" s="4"/>
      <c r="AM633" s="185">
        <v>0</v>
      </c>
      <c r="AN633" s="185">
        <v>0</v>
      </c>
      <c r="AO633" s="185">
        <v>0</v>
      </c>
      <c r="AP633" s="185">
        <v>0</v>
      </c>
      <c r="AQ633" s="185">
        <v>0</v>
      </c>
      <c r="AR633" s="180"/>
      <c r="AS633" s="4"/>
      <c r="AT633" s="4"/>
      <c r="AU633" s="185">
        <f t="shared" si="170"/>
        <v>0</v>
      </c>
      <c r="AV633" s="185">
        <f t="shared" si="171"/>
        <v>0</v>
      </c>
      <c r="AW633" s="185">
        <f t="shared" si="172"/>
        <v>0</v>
      </c>
      <c r="AX633" s="185">
        <f t="shared" si="173"/>
        <v>0</v>
      </c>
      <c r="AY633" s="185">
        <f t="shared" si="174"/>
        <v>0</v>
      </c>
      <c r="AZ633" s="180"/>
      <c r="BA633" s="4"/>
    </row>
    <row r="634" spans="2:53" x14ac:dyDescent="0.2">
      <c r="B634" s="11" t="s">
        <v>318</v>
      </c>
      <c r="C634" s="11"/>
      <c r="D634" s="70" t="s">
        <v>605</v>
      </c>
      <c r="E634" s="11">
        <v>3</v>
      </c>
      <c r="F634" s="11">
        <v>2</v>
      </c>
      <c r="G634" s="11">
        <v>1</v>
      </c>
      <c r="H634" s="11">
        <v>0</v>
      </c>
      <c r="I634" s="11">
        <v>0</v>
      </c>
      <c r="J634" s="180"/>
      <c r="M634" s="183">
        <v>947.11</v>
      </c>
      <c r="N634" s="190">
        <v>324.89</v>
      </c>
      <c r="O634" s="183">
        <v>15.09</v>
      </c>
      <c r="P634" s="183">
        <v>0</v>
      </c>
      <c r="Q634" s="183">
        <v>0</v>
      </c>
      <c r="R634" s="180"/>
      <c r="S634" s="4"/>
      <c r="T634" s="4"/>
      <c r="U634" s="183">
        <f t="shared" si="165"/>
        <v>315.70333333333332</v>
      </c>
      <c r="V634" s="183">
        <f t="shared" si="166"/>
        <v>162.44499999999999</v>
      </c>
      <c r="W634" s="183">
        <f t="shared" si="167"/>
        <v>15.09</v>
      </c>
      <c r="X634" s="183">
        <f t="shared" si="168"/>
        <v>0</v>
      </c>
      <c r="Y634" s="183">
        <f t="shared" si="169"/>
        <v>0</v>
      </c>
      <c r="Z634" s="180"/>
      <c r="AA634" s="4"/>
      <c r="AB634" s="11" t="s">
        <v>318</v>
      </c>
      <c r="AC634" s="11"/>
      <c r="AD634" s="70" t="s">
        <v>605</v>
      </c>
      <c r="AE634" s="23">
        <v>0</v>
      </c>
      <c r="AF634" s="23">
        <v>0</v>
      </c>
      <c r="AG634" s="23">
        <v>0</v>
      </c>
      <c r="AH634" s="23">
        <v>0</v>
      </c>
      <c r="AI634" s="23">
        <v>0</v>
      </c>
      <c r="AJ634" s="180"/>
      <c r="AK634" s="4"/>
      <c r="AL634" s="4"/>
      <c r="AM634" s="185">
        <v>0</v>
      </c>
      <c r="AN634" s="185">
        <v>0</v>
      </c>
      <c r="AO634" s="185">
        <v>0</v>
      </c>
      <c r="AP634" s="185">
        <v>0</v>
      </c>
      <c r="AQ634" s="185">
        <v>0</v>
      </c>
      <c r="AR634" s="180"/>
      <c r="AS634" s="4"/>
      <c r="AT634" s="4"/>
      <c r="AU634" s="185">
        <f t="shared" si="170"/>
        <v>0</v>
      </c>
      <c r="AV634" s="185">
        <f t="shared" si="171"/>
        <v>0</v>
      </c>
      <c r="AW634" s="185">
        <f t="shared" si="172"/>
        <v>0</v>
      </c>
      <c r="AX634" s="185">
        <f t="shared" si="173"/>
        <v>0</v>
      </c>
      <c r="AY634" s="185">
        <f t="shared" si="174"/>
        <v>0</v>
      </c>
      <c r="AZ634" s="180"/>
      <c r="BA634" s="4"/>
    </row>
    <row r="635" spans="2:53" x14ac:dyDescent="0.2">
      <c r="B635" s="11" t="s">
        <v>319</v>
      </c>
      <c r="C635" s="11"/>
      <c r="D635" s="70" t="s">
        <v>606</v>
      </c>
      <c r="E635" s="11">
        <v>141</v>
      </c>
      <c r="F635" s="11">
        <v>76</v>
      </c>
      <c r="G635" s="11">
        <v>30</v>
      </c>
      <c r="H635" s="11">
        <v>14</v>
      </c>
      <c r="I635" s="11">
        <v>2</v>
      </c>
      <c r="J635" s="180"/>
      <c r="M635" s="183">
        <v>41311.979999999989</v>
      </c>
      <c r="N635" s="190">
        <v>26791.600000000006</v>
      </c>
      <c r="O635" s="183">
        <v>2226.1000000000004</v>
      </c>
      <c r="P635" s="183">
        <v>2953.52</v>
      </c>
      <c r="Q635" s="183">
        <v>6098.2800000000007</v>
      </c>
      <c r="R635" s="180"/>
      <c r="S635" s="4"/>
      <c r="T635" s="4"/>
      <c r="U635" s="183">
        <f t="shared" si="165"/>
        <v>292.99276595744675</v>
      </c>
      <c r="V635" s="183">
        <f t="shared" si="166"/>
        <v>352.52105263157904</v>
      </c>
      <c r="W635" s="183">
        <f t="shared" si="167"/>
        <v>74.203333333333347</v>
      </c>
      <c r="X635" s="183">
        <f t="shared" si="168"/>
        <v>210.96571428571428</v>
      </c>
      <c r="Y635" s="183">
        <f t="shared" si="169"/>
        <v>3049.1400000000003</v>
      </c>
      <c r="Z635" s="180"/>
      <c r="AA635" s="4"/>
      <c r="AB635" s="11" t="s">
        <v>319</v>
      </c>
      <c r="AC635" s="11"/>
      <c r="AD635" s="70" t="s">
        <v>606</v>
      </c>
      <c r="AE635" s="23">
        <v>8</v>
      </c>
      <c r="AF635" s="23">
        <v>5</v>
      </c>
      <c r="AG635" s="23">
        <v>2</v>
      </c>
      <c r="AH635" s="23">
        <v>1</v>
      </c>
      <c r="AI635" s="23">
        <v>0</v>
      </c>
      <c r="AJ635" s="180"/>
      <c r="AK635" s="4"/>
      <c r="AL635" s="4"/>
      <c r="AM635" s="185">
        <v>2028.5300000000002</v>
      </c>
      <c r="AN635" s="185">
        <v>104.86999999999999</v>
      </c>
      <c r="AO635" s="185">
        <v>88</v>
      </c>
      <c r="AP635" s="185">
        <v>34.46</v>
      </c>
      <c r="AQ635" s="185">
        <v>0</v>
      </c>
      <c r="AR635" s="180"/>
      <c r="AS635" s="4"/>
      <c r="AT635" s="4"/>
      <c r="AU635" s="185">
        <f t="shared" si="170"/>
        <v>253.56625000000003</v>
      </c>
      <c r="AV635" s="185">
        <f t="shared" si="171"/>
        <v>20.973999999999997</v>
      </c>
      <c r="AW635" s="185">
        <f t="shared" si="172"/>
        <v>44</v>
      </c>
      <c r="AX635" s="185">
        <f t="shared" si="173"/>
        <v>34.46</v>
      </c>
      <c r="AY635" s="185">
        <f t="shared" si="174"/>
        <v>0</v>
      </c>
      <c r="AZ635" s="180"/>
      <c r="BA635" s="4"/>
    </row>
    <row r="636" spans="2:53" x14ac:dyDescent="0.2">
      <c r="B636" s="11" t="s">
        <v>320</v>
      </c>
      <c r="C636" s="11"/>
      <c r="D636" s="70" t="s">
        <v>607</v>
      </c>
      <c r="E636" s="11">
        <v>807</v>
      </c>
      <c r="F636" s="11">
        <v>425</v>
      </c>
      <c r="G636" s="11">
        <v>235</v>
      </c>
      <c r="H636" s="11">
        <v>126</v>
      </c>
      <c r="I636" s="11">
        <v>51</v>
      </c>
      <c r="J636" s="180"/>
      <c r="M636" s="183">
        <v>48840.029999999955</v>
      </c>
      <c r="N636" s="190">
        <v>23899.630000000023</v>
      </c>
      <c r="O636" s="183">
        <v>9337.6200000000008</v>
      </c>
      <c r="P636" s="183">
        <v>6771.1999999999989</v>
      </c>
      <c r="Q636" s="183">
        <v>5676.2999999999975</v>
      </c>
      <c r="R636" s="180"/>
      <c r="S636" s="4"/>
      <c r="T636" s="4"/>
      <c r="U636" s="183">
        <f t="shared" si="165"/>
        <v>60.520483271375412</v>
      </c>
      <c r="V636" s="183">
        <f t="shared" si="166"/>
        <v>56.234423529411821</v>
      </c>
      <c r="W636" s="183">
        <f t="shared" si="167"/>
        <v>39.734553191489368</v>
      </c>
      <c r="X636" s="183">
        <f t="shared" si="168"/>
        <v>53.739682539682534</v>
      </c>
      <c r="Y636" s="183">
        <f t="shared" si="169"/>
        <v>111.29999999999995</v>
      </c>
      <c r="Z636" s="180"/>
      <c r="AA636" s="4"/>
      <c r="AB636" s="11" t="s">
        <v>320</v>
      </c>
      <c r="AC636" s="11"/>
      <c r="AD636" s="70" t="s">
        <v>607</v>
      </c>
      <c r="AE636" s="23">
        <v>38</v>
      </c>
      <c r="AF636" s="23">
        <v>21</v>
      </c>
      <c r="AG636" s="23">
        <v>9</v>
      </c>
      <c r="AH636" s="23">
        <v>6</v>
      </c>
      <c r="AI636" s="23">
        <v>5</v>
      </c>
      <c r="AJ636" s="180"/>
      <c r="AK636" s="4"/>
      <c r="AL636" s="4"/>
      <c r="AM636" s="185">
        <v>7645.380000000001</v>
      </c>
      <c r="AN636" s="185">
        <v>6909.6299999999992</v>
      </c>
      <c r="AO636" s="185">
        <v>802.91</v>
      </c>
      <c r="AP636" s="185">
        <v>458.69</v>
      </c>
      <c r="AQ636" s="185">
        <v>311.18</v>
      </c>
      <c r="AR636" s="180"/>
      <c r="AS636" s="4"/>
      <c r="AT636" s="4"/>
      <c r="AU636" s="185">
        <f t="shared" si="170"/>
        <v>201.19421052631583</v>
      </c>
      <c r="AV636" s="185">
        <f t="shared" si="171"/>
        <v>329.03</v>
      </c>
      <c r="AW636" s="185">
        <f t="shared" si="172"/>
        <v>89.212222222222223</v>
      </c>
      <c r="AX636" s="185">
        <f t="shared" si="173"/>
        <v>76.448333333333338</v>
      </c>
      <c r="AY636" s="185">
        <f t="shared" si="174"/>
        <v>62.236000000000004</v>
      </c>
      <c r="AZ636" s="180"/>
      <c r="BA636" s="4"/>
    </row>
    <row r="637" spans="2:53" x14ac:dyDescent="0.2">
      <c r="B637" s="11" t="s">
        <v>321</v>
      </c>
      <c r="C637" s="11"/>
      <c r="D637" s="70" t="s">
        <v>608</v>
      </c>
      <c r="E637" s="11">
        <v>53</v>
      </c>
      <c r="F637" s="11">
        <v>20</v>
      </c>
      <c r="G637" s="11">
        <v>10</v>
      </c>
      <c r="H637" s="11">
        <v>3</v>
      </c>
      <c r="I637" s="11">
        <v>0</v>
      </c>
      <c r="J637" s="180"/>
      <c r="M637" s="183">
        <v>4635.66</v>
      </c>
      <c r="N637" s="190">
        <v>1073.28</v>
      </c>
      <c r="O637" s="183">
        <v>503.73000000000008</v>
      </c>
      <c r="P637" s="183">
        <v>160.74</v>
      </c>
      <c r="Q637" s="183">
        <v>0</v>
      </c>
      <c r="R637" s="180"/>
      <c r="S637" s="4"/>
      <c r="T637" s="4"/>
      <c r="U637" s="183">
        <f t="shared" si="165"/>
        <v>87.465283018867922</v>
      </c>
      <c r="V637" s="183">
        <f t="shared" si="166"/>
        <v>53.664000000000001</v>
      </c>
      <c r="W637" s="183">
        <f t="shared" si="167"/>
        <v>50.373000000000005</v>
      </c>
      <c r="X637" s="183">
        <f t="shared" si="168"/>
        <v>53.580000000000005</v>
      </c>
      <c r="Y637" s="183">
        <f t="shared" si="169"/>
        <v>0</v>
      </c>
      <c r="Z637" s="180"/>
      <c r="AA637" s="4"/>
      <c r="AB637" s="11" t="s">
        <v>321</v>
      </c>
      <c r="AC637" s="11"/>
      <c r="AD637" s="70" t="s">
        <v>608</v>
      </c>
      <c r="AE637" s="23">
        <v>3</v>
      </c>
      <c r="AF637" s="23">
        <v>2</v>
      </c>
      <c r="AG637" s="23">
        <v>1</v>
      </c>
      <c r="AH637" s="23">
        <v>0</v>
      </c>
      <c r="AI637" s="23">
        <v>0</v>
      </c>
      <c r="AJ637" s="180"/>
      <c r="AK637" s="4"/>
      <c r="AL637" s="4"/>
      <c r="AM637" s="185">
        <v>107.99000000000001</v>
      </c>
      <c r="AN637" s="185">
        <v>88.26</v>
      </c>
      <c r="AO637" s="185">
        <v>33.71</v>
      </c>
      <c r="AP637" s="185">
        <v>0</v>
      </c>
      <c r="AQ637" s="185">
        <v>0</v>
      </c>
      <c r="AR637" s="180"/>
      <c r="AS637" s="4"/>
      <c r="AT637" s="4"/>
      <c r="AU637" s="185">
        <f t="shared" si="170"/>
        <v>35.99666666666667</v>
      </c>
      <c r="AV637" s="185">
        <f t="shared" si="171"/>
        <v>44.13</v>
      </c>
      <c r="AW637" s="185">
        <f t="shared" si="172"/>
        <v>33.71</v>
      </c>
      <c r="AX637" s="185">
        <f t="shared" si="173"/>
        <v>0</v>
      </c>
      <c r="AY637" s="185">
        <f t="shared" si="174"/>
        <v>0</v>
      </c>
      <c r="AZ637" s="180"/>
      <c r="BA637" s="4"/>
    </row>
    <row r="638" spans="2:53" x14ac:dyDescent="0.2">
      <c r="B638" s="11" t="s">
        <v>322</v>
      </c>
      <c r="C638" s="11"/>
      <c r="D638" s="70" t="s">
        <v>609</v>
      </c>
      <c r="E638" s="11">
        <v>301</v>
      </c>
      <c r="F638" s="11">
        <v>122</v>
      </c>
      <c r="G638" s="11">
        <v>62</v>
      </c>
      <c r="H638" s="11">
        <v>36</v>
      </c>
      <c r="I638" s="11">
        <v>20</v>
      </c>
      <c r="J638" s="180"/>
      <c r="M638" s="183">
        <v>18523.900000000001</v>
      </c>
      <c r="N638" s="190">
        <v>7858.36</v>
      </c>
      <c r="O638" s="183">
        <v>3445.0400000000009</v>
      </c>
      <c r="P638" s="183">
        <v>2753.8000000000006</v>
      </c>
      <c r="Q638" s="183">
        <v>4326.75</v>
      </c>
      <c r="R638" s="180"/>
      <c r="S638" s="4"/>
      <c r="T638" s="4"/>
      <c r="U638" s="183">
        <f t="shared" si="165"/>
        <v>61.541196013289039</v>
      </c>
      <c r="V638" s="183">
        <f t="shared" si="166"/>
        <v>64.412786885245893</v>
      </c>
      <c r="W638" s="183">
        <f t="shared" si="167"/>
        <v>55.565161290322592</v>
      </c>
      <c r="X638" s="183">
        <f t="shared" si="168"/>
        <v>76.494444444444468</v>
      </c>
      <c r="Y638" s="183">
        <f t="shared" si="169"/>
        <v>216.33750000000001</v>
      </c>
      <c r="Z638" s="180"/>
      <c r="AA638" s="4"/>
      <c r="AB638" s="11" t="s">
        <v>322</v>
      </c>
      <c r="AC638" s="11"/>
      <c r="AD638" s="70" t="s">
        <v>609</v>
      </c>
      <c r="AE638" s="23">
        <v>2</v>
      </c>
      <c r="AF638" s="23">
        <v>1</v>
      </c>
      <c r="AG638" s="23">
        <v>1</v>
      </c>
      <c r="AH638" s="23">
        <v>0</v>
      </c>
      <c r="AI638" s="23">
        <v>0</v>
      </c>
      <c r="AJ638" s="180"/>
      <c r="AK638" s="4"/>
      <c r="AL638" s="4"/>
      <c r="AM638" s="185">
        <v>93.77</v>
      </c>
      <c r="AN638" s="185">
        <v>38.590000000000003</v>
      </c>
      <c r="AO638" s="185">
        <v>3.14</v>
      </c>
      <c r="AP638" s="185">
        <v>0</v>
      </c>
      <c r="AQ638" s="185">
        <v>0</v>
      </c>
      <c r="AR638" s="180"/>
      <c r="AS638" s="4"/>
      <c r="AT638" s="4"/>
      <c r="AU638" s="185">
        <f t="shared" si="170"/>
        <v>46.884999999999998</v>
      </c>
      <c r="AV638" s="185">
        <f t="shared" si="171"/>
        <v>38.590000000000003</v>
      </c>
      <c r="AW638" s="185">
        <f t="shared" si="172"/>
        <v>3.14</v>
      </c>
      <c r="AX638" s="185">
        <f t="shared" si="173"/>
        <v>0</v>
      </c>
      <c r="AY638" s="185">
        <f t="shared" si="174"/>
        <v>0</v>
      </c>
      <c r="AZ638" s="180"/>
      <c r="BA638" s="4"/>
    </row>
    <row r="639" spans="2:53" x14ac:dyDescent="0.2">
      <c r="B639" s="11" t="s">
        <v>323</v>
      </c>
      <c r="C639" s="11"/>
      <c r="D639" s="70" t="s">
        <v>610</v>
      </c>
      <c r="E639" s="11">
        <v>614</v>
      </c>
      <c r="F639" s="11">
        <v>441</v>
      </c>
      <c r="G639" s="11">
        <v>81</v>
      </c>
      <c r="H639" s="11">
        <v>94</v>
      </c>
      <c r="I639" s="11">
        <v>22</v>
      </c>
      <c r="J639" s="180"/>
      <c r="M639" s="183">
        <v>37340.560000000012</v>
      </c>
      <c r="N639" s="190">
        <v>30942.5</v>
      </c>
      <c r="O639" s="183">
        <v>3818.7300000000009</v>
      </c>
      <c r="P639" s="183">
        <v>5324.0199999999995</v>
      </c>
      <c r="Q639" s="183">
        <v>1336.4700000000003</v>
      </c>
      <c r="R639" s="180"/>
      <c r="S639" s="4"/>
      <c r="T639" s="4"/>
      <c r="U639" s="183">
        <f t="shared" si="165"/>
        <v>60.815244299674283</v>
      </c>
      <c r="V639" s="183">
        <f t="shared" si="166"/>
        <v>70.164399092970527</v>
      </c>
      <c r="W639" s="183">
        <f t="shared" si="167"/>
        <v>47.144814814814829</v>
      </c>
      <c r="X639" s="183">
        <f t="shared" si="168"/>
        <v>56.638510638297866</v>
      </c>
      <c r="Y639" s="183">
        <f t="shared" si="169"/>
        <v>60.748636363636372</v>
      </c>
      <c r="Z639" s="180"/>
      <c r="AA639" s="4"/>
      <c r="AB639" s="11" t="s">
        <v>323</v>
      </c>
      <c r="AC639" s="11"/>
      <c r="AD639" s="70" t="s">
        <v>610</v>
      </c>
      <c r="AE639" s="23">
        <v>68</v>
      </c>
      <c r="AF639" s="23">
        <v>38</v>
      </c>
      <c r="AG639" s="23">
        <v>23</v>
      </c>
      <c r="AH639" s="23">
        <v>20</v>
      </c>
      <c r="AI639" s="23">
        <v>14</v>
      </c>
      <c r="AJ639" s="180"/>
      <c r="AK639" s="4"/>
      <c r="AL639" s="4"/>
      <c r="AM639" s="185">
        <v>14416.17</v>
      </c>
      <c r="AN639" s="185">
        <v>2970.2299999999996</v>
      </c>
      <c r="AO639" s="185">
        <v>1603.1400000000003</v>
      </c>
      <c r="AP639" s="185">
        <v>3181.1099999999988</v>
      </c>
      <c r="AQ639" s="185">
        <v>1505.5100000000002</v>
      </c>
      <c r="AR639" s="180"/>
      <c r="AS639" s="4"/>
      <c r="AT639" s="4"/>
      <c r="AU639" s="185">
        <f t="shared" si="170"/>
        <v>212.0025</v>
      </c>
      <c r="AV639" s="185">
        <f t="shared" si="171"/>
        <v>78.163947368421034</v>
      </c>
      <c r="AW639" s="185">
        <f t="shared" si="172"/>
        <v>69.701739130434802</v>
      </c>
      <c r="AX639" s="185">
        <f t="shared" si="173"/>
        <v>159.05549999999994</v>
      </c>
      <c r="AY639" s="185">
        <f t="shared" si="174"/>
        <v>107.53642857142859</v>
      </c>
      <c r="AZ639" s="180"/>
      <c r="BA639" s="4"/>
    </row>
    <row r="640" spans="2:53" x14ac:dyDescent="0.2">
      <c r="B640" s="11" t="s">
        <v>324</v>
      </c>
      <c r="C640" s="11"/>
      <c r="D640" s="70" t="s">
        <v>611</v>
      </c>
      <c r="E640" s="11">
        <v>1425</v>
      </c>
      <c r="F640" s="11">
        <v>632</v>
      </c>
      <c r="G640" s="11">
        <v>293</v>
      </c>
      <c r="H640" s="11">
        <v>137</v>
      </c>
      <c r="I640" s="11">
        <v>49</v>
      </c>
      <c r="J640" s="180"/>
      <c r="M640" s="183">
        <v>105648.50000000004</v>
      </c>
      <c r="N640" s="190">
        <v>37596.999999999993</v>
      </c>
      <c r="O640" s="183">
        <v>18121.320000000022</v>
      </c>
      <c r="P640" s="183">
        <v>9616.2700000000077</v>
      </c>
      <c r="Q640" s="183">
        <v>7749.1</v>
      </c>
      <c r="R640" s="180"/>
      <c r="S640" s="4"/>
      <c r="T640" s="4"/>
      <c r="U640" s="183">
        <f t="shared" si="165"/>
        <v>74.139298245614071</v>
      </c>
      <c r="V640" s="183">
        <f t="shared" si="166"/>
        <v>59.488924050632903</v>
      </c>
      <c r="W640" s="183">
        <f t="shared" si="167"/>
        <v>61.847508532423284</v>
      </c>
      <c r="X640" s="183">
        <f t="shared" si="168"/>
        <v>70.191751824817572</v>
      </c>
      <c r="Y640" s="183">
        <f t="shared" si="169"/>
        <v>158.14489795918368</v>
      </c>
      <c r="Z640" s="180"/>
      <c r="AA640" s="4"/>
      <c r="AB640" s="11" t="s">
        <v>324</v>
      </c>
      <c r="AC640" s="11"/>
      <c r="AD640" s="70" t="s">
        <v>611</v>
      </c>
      <c r="AE640" s="23">
        <v>60</v>
      </c>
      <c r="AF640" s="23">
        <v>28</v>
      </c>
      <c r="AG640" s="23">
        <v>19</v>
      </c>
      <c r="AH640" s="23">
        <v>13</v>
      </c>
      <c r="AI640" s="23">
        <v>9</v>
      </c>
      <c r="AJ640" s="180"/>
      <c r="AK640" s="4"/>
      <c r="AL640" s="4"/>
      <c r="AM640" s="185">
        <v>9308.64</v>
      </c>
      <c r="AN640" s="185">
        <v>1170.72</v>
      </c>
      <c r="AO640" s="185">
        <v>709.24000000000024</v>
      </c>
      <c r="AP640" s="185">
        <v>547.19999999999993</v>
      </c>
      <c r="AQ640" s="185">
        <v>1189.8399999999999</v>
      </c>
      <c r="AR640" s="180"/>
      <c r="AS640" s="4"/>
      <c r="AT640" s="4"/>
      <c r="AU640" s="185">
        <f t="shared" si="170"/>
        <v>155.14399999999998</v>
      </c>
      <c r="AV640" s="185">
        <f t="shared" si="171"/>
        <v>41.811428571428571</v>
      </c>
      <c r="AW640" s="185">
        <f t="shared" si="172"/>
        <v>37.32842105263159</v>
      </c>
      <c r="AX640" s="185">
        <f t="shared" si="173"/>
        <v>42.092307692307685</v>
      </c>
      <c r="AY640" s="185">
        <f t="shared" si="174"/>
        <v>132.20444444444445</v>
      </c>
      <c r="AZ640" s="180"/>
      <c r="BA640" s="4"/>
    </row>
    <row r="641" spans="2:53" x14ac:dyDescent="0.2">
      <c r="B641" s="11" t="s">
        <v>325</v>
      </c>
      <c r="C641" s="11"/>
      <c r="D641" s="70" t="s">
        <v>612</v>
      </c>
      <c r="E641" s="11">
        <v>369</v>
      </c>
      <c r="F641" s="11">
        <v>186</v>
      </c>
      <c r="G641" s="11">
        <v>112</v>
      </c>
      <c r="H641" s="11">
        <v>72</v>
      </c>
      <c r="I641" s="11">
        <v>30</v>
      </c>
      <c r="J641" s="180"/>
      <c r="M641" s="183">
        <v>18507.170000000002</v>
      </c>
      <c r="N641" s="190">
        <v>8668.2800000000025</v>
      </c>
      <c r="O641" s="183">
        <v>4033.9099999999994</v>
      </c>
      <c r="P641" s="183">
        <v>3383.6899999999996</v>
      </c>
      <c r="Q641" s="183">
        <v>1417.27</v>
      </c>
      <c r="R641" s="180"/>
      <c r="S641" s="4"/>
      <c r="T641" s="4"/>
      <c r="U641" s="183">
        <f t="shared" si="165"/>
        <v>50.154932249322499</v>
      </c>
      <c r="V641" s="183">
        <f t="shared" si="166"/>
        <v>46.603655913978507</v>
      </c>
      <c r="W641" s="183">
        <f t="shared" si="167"/>
        <v>36.017053571428569</v>
      </c>
      <c r="X641" s="183">
        <f t="shared" si="168"/>
        <v>46.995694444444439</v>
      </c>
      <c r="Y641" s="183">
        <f t="shared" si="169"/>
        <v>47.242333333333335</v>
      </c>
      <c r="Z641" s="180"/>
      <c r="AA641" s="4"/>
      <c r="AB641" s="11" t="s">
        <v>325</v>
      </c>
      <c r="AC641" s="11"/>
      <c r="AD641" s="70" t="s">
        <v>612</v>
      </c>
      <c r="AE641" s="23">
        <v>24</v>
      </c>
      <c r="AF641" s="23">
        <v>10</v>
      </c>
      <c r="AG641" s="23">
        <v>8</v>
      </c>
      <c r="AH641" s="23">
        <v>5</v>
      </c>
      <c r="AI641" s="23">
        <v>3</v>
      </c>
      <c r="AJ641" s="180"/>
      <c r="AK641" s="4"/>
      <c r="AL641" s="4"/>
      <c r="AM641" s="185">
        <v>5192.05</v>
      </c>
      <c r="AN641" s="185">
        <v>495.54</v>
      </c>
      <c r="AO641" s="185">
        <v>297.02999999999997</v>
      </c>
      <c r="AP641" s="185">
        <v>365.46000000000004</v>
      </c>
      <c r="AQ641" s="185">
        <v>500.06000000000006</v>
      </c>
      <c r="AR641" s="180"/>
      <c r="AS641" s="4"/>
      <c r="AT641" s="4"/>
      <c r="AU641" s="185">
        <f t="shared" si="170"/>
        <v>216.33541666666667</v>
      </c>
      <c r="AV641" s="185">
        <f t="shared" si="171"/>
        <v>49.554000000000002</v>
      </c>
      <c r="AW641" s="185">
        <f t="shared" si="172"/>
        <v>37.128749999999997</v>
      </c>
      <c r="AX641" s="185">
        <f t="shared" si="173"/>
        <v>73.092000000000013</v>
      </c>
      <c r="AY641" s="185">
        <f t="shared" si="174"/>
        <v>166.6866666666667</v>
      </c>
      <c r="AZ641" s="180"/>
      <c r="BA641" s="4"/>
    </row>
    <row r="642" spans="2:53" x14ac:dyDescent="0.2">
      <c r="B642" s="11" t="s">
        <v>326</v>
      </c>
      <c r="C642" s="11"/>
      <c r="D642" s="70" t="s">
        <v>613</v>
      </c>
      <c r="E642" s="11">
        <v>546</v>
      </c>
      <c r="F642" s="11">
        <v>200</v>
      </c>
      <c r="G642" s="11">
        <v>74</v>
      </c>
      <c r="H642" s="11">
        <v>40</v>
      </c>
      <c r="I642" s="11">
        <v>22</v>
      </c>
      <c r="J642" s="180"/>
      <c r="M642" s="183">
        <v>49816.930000000029</v>
      </c>
      <c r="N642" s="190">
        <v>13232.630000000005</v>
      </c>
      <c r="O642" s="183">
        <v>3415.889999999999</v>
      </c>
      <c r="P642" s="183">
        <v>2463.3900000000003</v>
      </c>
      <c r="Q642" s="183">
        <v>2099.46</v>
      </c>
      <c r="R642" s="180"/>
      <c r="S642" s="4"/>
      <c r="T642" s="4"/>
      <c r="U642" s="183">
        <f t="shared" si="165"/>
        <v>91.239798534798595</v>
      </c>
      <c r="V642" s="183">
        <f t="shared" si="166"/>
        <v>66.16315000000003</v>
      </c>
      <c r="W642" s="183">
        <f t="shared" si="167"/>
        <v>46.160675675675662</v>
      </c>
      <c r="X642" s="183">
        <f t="shared" si="168"/>
        <v>61.584750000000007</v>
      </c>
      <c r="Y642" s="183">
        <f t="shared" si="169"/>
        <v>95.43</v>
      </c>
      <c r="Z642" s="180"/>
      <c r="AA642" s="4"/>
      <c r="AB642" s="11" t="s">
        <v>326</v>
      </c>
      <c r="AC642" s="11"/>
      <c r="AD642" s="70" t="s">
        <v>613</v>
      </c>
      <c r="AE642" s="23">
        <v>43</v>
      </c>
      <c r="AF642" s="23">
        <v>14</v>
      </c>
      <c r="AG642" s="23">
        <v>10</v>
      </c>
      <c r="AH642" s="23">
        <v>9</v>
      </c>
      <c r="AI642" s="23">
        <v>3</v>
      </c>
      <c r="AJ642" s="180"/>
      <c r="AK642" s="4"/>
      <c r="AL642" s="4"/>
      <c r="AM642" s="185">
        <v>13875.460000000005</v>
      </c>
      <c r="AN642" s="185">
        <v>7090.9500000000007</v>
      </c>
      <c r="AO642" s="185">
        <v>2118.16</v>
      </c>
      <c r="AP642" s="185">
        <v>868.57999999999993</v>
      </c>
      <c r="AQ642" s="185">
        <v>440.64</v>
      </c>
      <c r="AR642" s="180"/>
      <c r="AS642" s="4"/>
      <c r="AT642" s="4"/>
      <c r="AU642" s="185">
        <f t="shared" si="170"/>
        <v>322.68511627906986</v>
      </c>
      <c r="AV642" s="185">
        <f t="shared" si="171"/>
        <v>506.49642857142862</v>
      </c>
      <c r="AW642" s="185">
        <f t="shared" si="172"/>
        <v>211.81599999999997</v>
      </c>
      <c r="AX642" s="185">
        <f t="shared" si="173"/>
        <v>96.508888888888876</v>
      </c>
      <c r="AY642" s="185">
        <f t="shared" si="174"/>
        <v>146.88</v>
      </c>
      <c r="AZ642" s="180"/>
      <c r="BA642" s="4"/>
    </row>
    <row r="643" spans="2:53" x14ac:dyDescent="0.2">
      <c r="B643" s="11" t="s">
        <v>327</v>
      </c>
      <c r="C643" s="11"/>
      <c r="D643" s="70" t="s">
        <v>614</v>
      </c>
      <c r="E643" s="11">
        <v>208</v>
      </c>
      <c r="F643" s="11">
        <v>101</v>
      </c>
      <c r="G643" s="11">
        <v>52</v>
      </c>
      <c r="H643" s="11">
        <v>31</v>
      </c>
      <c r="I643" s="11">
        <v>10</v>
      </c>
      <c r="J643" s="180"/>
      <c r="M643" s="183">
        <v>10761.869999999997</v>
      </c>
      <c r="N643" s="190">
        <v>4671.5100000000011</v>
      </c>
      <c r="O643" s="183">
        <v>2011.58</v>
      </c>
      <c r="P643" s="183">
        <v>1426.86</v>
      </c>
      <c r="Q643" s="183">
        <v>530.19000000000005</v>
      </c>
      <c r="R643" s="180"/>
      <c r="S643" s="4"/>
      <c r="T643" s="4"/>
      <c r="U643" s="183">
        <f t="shared" si="165"/>
        <v>51.7397596153846</v>
      </c>
      <c r="V643" s="183">
        <f t="shared" si="166"/>
        <v>46.252574257425756</v>
      </c>
      <c r="W643" s="183">
        <f t="shared" si="167"/>
        <v>38.684230769230766</v>
      </c>
      <c r="X643" s="183">
        <f t="shared" si="168"/>
        <v>46.027741935483867</v>
      </c>
      <c r="Y643" s="183">
        <f t="shared" si="169"/>
        <v>53.019000000000005</v>
      </c>
      <c r="Z643" s="180"/>
      <c r="AA643" s="4"/>
      <c r="AB643" s="11" t="s">
        <v>327</v>
      </c>
      <c r="AC643" s="11"/>
      <c r="AD643" s="70" t="s">
        <v>614</v>
      </c>
      <c r="AE643" s="23">
        <v>9</v>
      </c>
      <c r="AF643" s="23">
        <v>5</v>
      </c>
      <c r="AG643" s="23">
        <v>3</v>
      </c>
      <c r="AH643" s="23">
        <v>0</v>
      </c>
      <c r="AI643" s="23">
        <v>0</v>
      </c>
      <c r="AJ643" s="180"/>
      <c r="AK643" s="4"/>
      <c r="AL643" s="4"/>
      <c r="AM643" s="185">
        <v>1876.7599999999998</v>
      </c>
      <c r="AN643" s="185">
        <v>350.09000000000003</v>
      </c>
      <c r="AO643" s="185">
        <v>79.23</v>
      </c>
      <c r="AP643" s="185">
        <v>0</v>
      </c>
      <c r="AQ643" s="185">
        <v>0</v>
      </c>
      <c r="AR643" s="180"/>
      <c r="AS643" s="4"/>
      <c r="AT643" s="4"/>
      <c r="AU643" s="185">
        <f t="shared" si="170"/>
        <v>208.52888888888887</v>
      </c>
      <c r="AV643" s="185">
        <f t="shared" si="171"/>
        <v>70.018000000000001</v>
      </c>
      <c r="AW643" s="185">
        <f t="shared" si="172"/>
        <v>26.41</v>
      </c>
      <c r="AX643" s="185">
        <f t="shared" si="173"/>
        <v>0</v>
      </c>
      <c r="AY643" s="185">
        <f t="shared" si="174"/>
        <v>0</v>
      </c>
      <c r="AZ643" s="180"/>
      <c r="BA643" s="4"/>
    </row>
    <row r="644" spans="2:53" x14ac:dyDescent="0.2">
      <c r="B644" s="11" t="s">
        <v>328</v>
      </c>
      <c r="C644" s="11"/>
      <c r="D644" s="70" t="s">
        <v>615</v>
      </c>
      <c r="E644" s="11">
        <v>495</v>
      </c>
      <c r="F644" s="11">
        <v>274</v>
      </c>
      <c r="G644" s="11">
        <v>151</v>
      </c>
      <c r="H644" s="11">
        <v>87</v>
      </c>
      <c r="I644" s="11">
        <v>37</v>
      </c>
      <c r="J644" s="180"/>
      <c r="M644" s="183">
        <v>24224.470000000041</v>
      </c>
      <c r="N644" s="190">
        <v>11637.510000000002</v>
      </c>
      <c r="O644" s="183">
        <v>5833.3500000000022</v>
      </c>
      <c r="P644" s="183">
        <v>4372.4599999999973</v>
      </c>
      <c r="Q644" s="183">
        <v>3470.3199999999997</v>
      </c>
      <c r="R644" s="180"/>
      <c r="S644" s="4"/>
      <c r="T644" s="4"/>
      <c r="U644" s="183">
        <f t="shared" si="165"/>
        <v>48.938323232323313</v>
      </c>
      <c r="V644" s="183">
        <f t="shared" si="166"/>
        <v>42.472664233576651</v>
      </c>
      <c r="W644" s="183">
        <f t="shared" si="167"/>
        <v>38.631456953642399</v>
      </c>
      <c r="X644" s="183">
        <f t="shared" si="168"/>
        <v>50.258160919540202</v>
      </c>
      <c r="Y644" s="183">
        <f t="shared" si="169"/>
        <v>93.79243243243242</v>
      </c>
      <c r="Z644" s="180"/>
      <c r="AA644" s="4"/>
      <c r="AB644" s="11" t="s">
        <v>328</v>
      </c>
      <c r="AC644" s="11"/>
      <c r="AD644" s="70" t="s">
        <v>615</v>
      </c>
      <c r="AE644" s="23">
        <v>3</v>
      </c>
      <c r="AF644" s="23">
        <v>1</v>
      </c>
      <c r="AG644" s="23">
        <v>1</v>
      </c>
      <c r="AH644" s="23">
        <v>1</v>
      </c>
      <c r="AI644" s="23">
        <v>0</v>
      </c>
      <c r="AJ644" s="180"/>
      <c r="AK644" s="4"/>
      <c r="AL644" s="4"/>
      <c r="AM644" s="185">
        <v>234.65</v>
      </c>
      <c r="AN644" s="185">
        <v>45.19</v>
      </c>
      <c r="AO644" s="185">
        <v>43.72</v>
      </c>
      <c r="AP644" s="185">
        <v>7.55</v>
      </c>
      <c r="AQ644" s="185">
        <v>0</v>
      </c>
      <c r="AR644" s="180"/>
      <c r="AS644" s="4"/>
      <c r="AT644" s="4"/>
      <c r="AU644" s="185">
        <f t="shared" si="170"/>
        <v>78.216666666666669</v>
      </c>
      <c r="AV644" s="185">
        <f t="shared" si="171"/>
        <v>45.19</v>
      </c>
      <c r="AW644" s="185">
        <f t="shared" si="172"/>
        <v>43.72</v>
      </c>
      <c r="AX644" s="185">
        <f t="shared" si="173"/>
        <v>7.55</v>
      </c>
      <c r="AY644" s="185">
        <f t="shared" si="174"/>
        <v>0</v>
      </c>
      <c r="AZ644" s="180"/>
      <c r="BA644" s="4"/>
    </row>
    <row r="645" spans="2:53" x14ac:dyDescent="0.2">
      <c r="B645" s="11" t="s">
        <v>329</v>
      </c>
      <c r="C645" s="11"/>
      <c r="D645" s="70" t="s">
        <v>616</v>
      </c>
      <c r="E645" s="11">
        <v>256</v>
      </c>
      <c r="F645" s="11">
        <v>123</v>
      </c>
      <c r="G645" s="11">
        <v>66</v>
      </c>
      <c r="H645" s="11">
        <v>37</v>
      </c>
      <c r="I645" s="11">
        <v>10</v>
      </c>
      <c r="J645" s="180"/>
      <c r="M645" s="183">
        <v>15040.939999999988</v>
      </c>
      <c r="N645" s="190">
        <v>6192.949999999998</v>
      </c>
      <c r="O645" s="183">
        <v>2245.0099999999998</v>
      </c>
      <c r="P645" s="183">
        <v>1356.14</v>
      </c>
      <c r="Q645" s="183">
        <v>1295.22</v>
      </c>
      <c r="R645" s="180"/>
      <c r="S645" s="4"/>
      <c r="T645" s="4"/>
      <c r="U645" s="183">
        <f t="shared" si="165"/>
        <v>58.753671874999952</v>
      </c>
      <c r="V645" s="183">
        <f t="shared" si="166"/>
        <v>50.3491869918699</v>
      </c>
      <c r="W645" s="183">
        <f t="shared" si="167"/>
        <v>34.015303030303023</v>
      </c>
      <c r="X645" s="183">
        <f t="shared" si="168"/>
        <v>36.652432432432434</v>
      </c>
      <c r="Y645" s="183">
        <f t="shared" si="169"/>
        <v>129.52199999999999</v>
      </c>
      <c r="Z645" s="180"/>
      <c r="AA645" s="4"/>
      <c r="AB645" s="11" t="s">
        <v>329</v>
      </c>
      <c r="AC645" s="11"/>
      <c r="AD645" s="70" t="s">
        <v>616</v>
      </c>
      <c r="AE645" s="23">
        <v>9</v>
      </c>
      <c r="AF645" s="23">
        <v>4</v>
      </c>
      <c r="AG645" s="23">
        <v>3</v>
      </c>
      <c r="AH645" s="23">
        <v>1</v>
      </c>
      <c r="AI645" s="23">
        <v>1</v>
      </c>
      <c r="AJ645" s="180"/>
      <c r="AK645" s="4"/>
      <c r="AL645" s="4"/>
      <c r="AM645" s="185">
        <v>2704.3800000000006</v>
      </c>
      <c r="AN645" s="185">
        <v>199.97</v>
      </c>
      <c r="AO645" s="185">
        <v>76.66</v>
      </c>
      <c r="AP645" s="185">
        <v>34.04</v>
      </c>
      <c r="AQ645" s="185">
        <v>15.08</v>
      </c>
      <c r="AR645" s="180"/>
      <c r="AS645" s="4"/>
      <c r="AT645" s="4"/>
      <c r="AU645" s="185">
        <f t="shared" si="170"/>
        <v>300.48666666666674</v>
      </c>
      <c r="AV645" s="185">
        <f t="shared" si="171"/>
        <v>49.9925</v>
      </c>
      <c r="AW645" s="185">
        <f t="shared" si="172"/>
        <v>25.553333333333331</v>
      </c>
      <c r="AX645" s="185">
        <f t="shared" si="173"/>
        <v>34.04</v>
      </c>
      <c r="AY645" s="185">
        <f t="shared" si="174"/>
        <v>15.08</v>
      </c>
      <c r="AZ645" s="180"/>
      <c r="BA645" s="4"/>
    </row>
    <row r="646" spans="2:53" x14ac:dyDescent="0.2">
      <c r="B646" s="11" t="s">
        <v>330</v>
      </c>
      <c r="C646" s="11"/>
      <c r="D646" s="70" t="s">
        <v>617</v>
      </c>
      <c r="E646" s="11">
        <v>190</v>
      </c>
      <c r="F646" s="11">
        <v>80</v>
      </c>
      <c r="G646" s="11">
        <v>49</v>
      </c>
      <c r="H646" s="11">
        <v>25</v>
      </c>
      <c r="I646" s="11">
        <v>12</v>
      </c>
      <c r="J646" s="180"/>
      <c r="M646" s="183">
        <v>15693.080000000009</v>
      </c>
      <c r="N646" s="190">
        <v>3832.1000000000017</v>
      </c>
      <c r="O646" s="183">
        <v>2200.38</v>
      </c>
      <c r="P646" s="183">
        <v>1333.19</v>
      </c>
      <c r="Q646" s="183">
        <v>834.93</v>
      </c>
      <c r="R646" s="180"/>
      <c r="S646" s="4"/>
      <c r="T646" s="4"/>
      <c r="U646" s="183">
        <f t="shared" si="165"/>
        <v>82.595157894736886</v>
      </c>
      <c r="V646" s="183">
        <f t="shared" si="166"/>
        <v>47.901250000000019</v>
      </c>
      <c r="W646" s="183">
        <f t="shared" si="167"/>
        <v>44.905714285714289</v>
      </c>
      <c r="X646" s="183">
        <f t="shared" si="168"/>
        <v>53.327600000000004</v>
      </c>
      <c r="Y646" s="183">
        <f t="shared" si="169"/>
        <v>69.577500000000001</v>
      </c>
      <c r="Z646" s="180"/>
      <c r="AA646" s="4"/>
      <c r="AB646" s="11" t="s">
        <v>330</v>
      </c>
      <c r="AC646" s="11"/>
      <c r="AD646" s="70" t="s">
        <v>617</v>
      </c>
      <c r="AE646" s="23">
        <v>7</v>
      </c>
      <c r="AF646" s="23">
        <v>3</v>
      </c>
      <c r="AG646" s="23">
        <v>3</v>
      </c>
      <c r="AH646" s="23">
        <v>3</v>
      </c>
      <c r="AI646" s="23">
        <v>3</v>
      </c>
      <c r="AJ646" s="180"/>
      <c r="AK646" s="4"/>
      <c r="AL646" s="4"/>
      <c r="AM646" s="185">
        <v>1180.28</v>
      </c>
      <c r="AN646" s="185">
        <v>194.07</v>
      </c>
      <c r="AO646" s="185">
        <v>235.25</v>
      </c>
      <c r="AP646" s="185">
        <v>309.78999999999996</v>
      </c>
      <c r="AQ646" s="185">
        <v>1362.47</v>
      </c>
      <c r="AR646" s="180"/>
      <c r="AS646" s="4"/>
      <c r="AT646" s="4"/>
      <c r="AU646" s="185">
        <f t="shared" si="170"/>
        <v>168.61142857142858</v>
      </c>
      <c r="AV646" s="185">
        <f t="shared" si="171"/>
        <v>64.69</v>
      </c>
      <c r="AW646" s="185">
        <f t="shared" si="172"/>
        <v>78.416666666666671</v>
      </c>
      <c r="AX646" s="185">
        <f t="shared" si="173"/>
        <v>103.26333333333332</v>
      </c>
      <c r="AY646" s="185">
        <f t="shared" si="174"/>
        <v>454.15666666666669</v>
      </c>
      <c r="AZ646" s="180"/>
      <c r="BA646" s="4"/>
    </row>
    <row r="647" spans="2:53" x14ac:dyDescent="0.2">
      <c r="B647" s="11" t="s">
        <v>331</v>
      </c>
      <c r="C647" s="11"/>
      <c r="D647" s="70" t="s">
        <v>618</v>
      </c>
      <c r="E647" s="11">
        <v>160</v>
      </c>
      <c r="F647" s="11">
        <v>69</v>
      </c>
      <c r="G647" s="11">
        <v>34</v>
      </c>
      <c r="H647" s="11">
        <v>16</v>
      </c>
      <c r="I647" s="11">
        <v>4</v>
      </c>
      <c r="J647" s="180"/>
      <c r="M647" s="183">
        <v>11809.029999999995</v>
      </c>
      <c r="N647" s="190">
        <v>3829.6400000000012</v>
      </c>
      <c r="O647" s="183">
        <v>1976.2199999999998</v>
      </c>
      <c r="P647" s="183">
        <v>1135.0000000000002</v>
      </c>
      <c r="Q647" s="183">
        <v>645.68000000000006</v>
      </c>
      <c r="R647" s="180"/>
      <c r="S647" s="4"/>
      <c r="T647" s="4"/>
      <c r="U647" s="183">
        <f t="shared" si="165"/>
        <v>73.806437499999973</v>
      </c>
      <c r="V647" s="183">
        <f t="shared" si="166"/>
        <v>55.502028985507266</v>
      </c>
      <c r="W647" s="183">
        <f t="shared" si="167"/>
        <v>58.124117647058817</v>
      </c>
      <c r="X647" s="183">
        <f t="shared" si="168"/>
        <v>70.937500000000014</v>
      </c>
      <c r="Y647" s="183">
        <f t="shared" si="169"/>
        <v>161.42000000000002</v>
      </c>
      <c r="Z647" s="180"/>
      <c r="AA647" s="4"/>
      <c r="AB647" s="11" t="s">
        <v>331</v>
      </c>
      <c r="AC647" s="11"/>
      <c r="AD647" s="70" t="s">
        <v>618</v>
      </c>
      <c r="AE647" s="23">
        <v>10</v>
      </c>
      <c r="AF647" s="23">
        <v>6</v>
      </c>
      <c r="AG647" s="23">
        <v>5</v>
      </c>
      <c r="AH647" s="23">
        <v>2</v>
      </c>
      <c r="AI647" s="23">
        <v>1</v>
      </c>
      <c r="AJ647" s="180"/>
      <c r="AK647" s="4"/>
      <c r="AL647" s="4"/>
      <c r="AM647" s="185">
        <v>722.66</v>
      </c>
      <c r="AN647" s="185">
        <v>978.31</v>
      </c>
      <c r="AO647" s="185">
        <v>864.6</v>
      </c>
      <c r="AP647" s="185">
        <v>157.19</v>
      </c>
      <c r="AQ647" s="185">
        <v>134.88999999999999</v>
      </c>
      <c r="AR647" s="180"/>
      <c r="AS647" s="4"/>
      <c r="AT647" s="4"/>
      <c r="AU647" s="185">
        <f t="shared" si="170"/>
        <v>72.265999999999991</v>
      </c>
      <c r="AV647" s="185">
        <f t="shared" si="171"/>
        <v>163.05166666666665</v>
      </c>
      <c r="AW647" s="185">
        <f t="shared" si="172"/>
        <v>172.92000000000002</v>
      </c>
      <c r="AX647" s="185">
        <f t="shared" si="173"/>
        <v>78.594999999999999</v>
      </c>
      <c r="AY647" s="185">
        <f t="shared" si="174"/>
        <v>134.88999999999999</v>
      </c>
      <c r="AZ647" s="180"/>
      <c r="BA647" s="4"/>
    </row>
    <row r="648" spans="2:53" x14ac:dyDescent="0.2">
      <c r="B648" s="11" t="s">
        <v>332</v>
      </c>
      <c r="C648" s="11"/>
      <c r="D648" s="70" t="s">
        <v>619</v>
      </c>
      <c r="E648" s="11">
        <v>855</v>
      </c>
      <c r="F648" s="11">
        <v>1007</v>
      </c>
      <c r="G648" s="11">
        <v>374</v>
      </c>
      <c r="H648" s="11">
        <v>200</v>
      </c>
      <c r="I648" s="11">
        <v>134</v>
      </c>
      <c r="J648" s="180"/>
      <c r="M648" s="183">
        <v>52570.119999999995</v>
      </c>
      <c r="N648" s="190">
        <v>75500.250000000058</v>
      </c>
      <c r="O648" s="183">
        <v>26106.320000000014</v>
      </c>
      <c r="P648" s="183">
        <v>8658.590000000002</v>
      </c>
      <c r="Q648" s="183">
        <v>56988.61</v>
      </c>
      <c r="R648" s="180"/>
      <c r="S648" s="4"/>
      <c r="T648" s="4"/>
      <c r="U648" s="183">
        <f t="shared" si="165"/>
        <v>61.485520467836253</v>
      </c>
      <c r="V648" s="183">
        <f t="shared" si="166"/>
        <v>74.97542204568029</v>
      </c>
      <c r="W648" s="183">
        <f t="shared" si="167"/>
        <v>69.802994652406454</v>
      </c>
      <c r="X648" s="183">
        <f t="shared" si="168"/>
        <v>43.292950000000012</v>
      </c>
      <c r="Y648" s="183">
        <f t="shared" si="169"/>
        <v>425.28813432835824</v>
      </c>
      <c r="Z648" s="180"/>
      <c r="AA648" s="4"/>
      <c r="AB648" s="11" t="s">
        <v>332</v>
      </c>
      <c r="AC648" s="11"/>
      <c r="AD648" s="70" t="s">
        <v>619</v>
      </c>
      <c r="AE648" s="23">
        <v>49</v>
      </c>
      <c r="AF648" s="23">
        <v>64</v>
      </c>
      <c r="AG648" s="23">
        <v>24</v>
      </c>
      <c r="AH648" s="23">
        <v>15</v>
      </c>
      <c r="AI648" s="23">
        <v>14</v>
      </c>
      <c r="AJ648" s="180"/>
      <c r="AK648" s="4"/>
      <c r="AL648" s="4"/>
      <c r="AM648" s="185">
        <v>5555.07</v>
      </c>
      <c r="AN648" s="185">
        <v>4782.5</v>
      </c>
      <c r="AO648" s="185">
        <v>1513.6499999999999</v>
      </c>
      <c r="AP648" s="185">
        <v>794.25</v>
      </c>
      <c r="AQ648" s="185">
        <v>7757.1200000000008</v>
      </c>
      <c r="AR648" s="180"/>
      <c r="AS648" s="4"/>
      <c r="AT648" s="4"/>
      <c r="AU648" s="185">
        <f t="shared" si="170"/>
        <v>113.36877551020407</v>
      </c>
      <c r="AV648" s="185">
        <f t="shared" si="171"/>
        <v>74.7265625</v>
      </c>
      <c r="AW648" s="185">
        <f t="shared" si="172"/>
        <v>63.068749999999994</v>
      </c>
      <c r="AX648" s="185">
        <f t="shared" si="173"/>
        <v>52.95</v>
      </c>
      <c r="AY648" s="185">
        <f t="shared" si="174"/>
        <v>554.08000000000004</v>
      </c>
      <c r="AZ648" s="180"/>
      <c r="BA648" s="4"/>
    </row>
    <row r="649" spans="2:53" x14ac:dyDescent="0.2">
      <c r="B649" s="11" t="s">
        <v>333</v>
      </c>
      <c r="C649" s="11"/>
      <c r="D649" s="70" t="s">
        <v>620</v>
      </c>
      <c r="E649" s="11">
        <v>0</v>
      </c>
      <c r="F649" s="11">
        <v>0</v>
      </c>
      <c r="G649" s="11">
        <v>0</v>
      </c>
      <c r="H649" s="11">
        <v>0</v>
      </c>
      <c r="I649" s="11">
        <v>0</v>
      </c>
      <c r="J649" s="180"/>
      <c r="M649" s="183">
        <v>0</v>
      </c>
      <c r="N649" s="190">
        <v>0</v>
      </c>
      <c r="O649" s="183">
        <v>0</v>
      </c>
      <c r="P649" s="183">
        <v>0</v>
      </c>
      <c r="Q649" s="183">
        <v>0</v>
      </c>
      <c r="R649" s="180"/>
      <c r="S649" s="4"/>
      <c r="T649" s="4"/>
      <c r="U649" s="183">
        <f t="shared" si="165"/>
        <v>0</v>
      </c>
      <c r="V649" s="183">
        <f t="shared" si="166"/>
        <v>0</v>
      </c>
      <c r="W649" s="183">
        <f t="shared" si="167"/>
        <v>0</v>
      </c>
      <c r="X649" s="183">
        <f t="shared" si="168"/>
        <v>0</v>
      </c>
      <c r="Y649" s="183">
        <f t="shared" si="169"/>
        <v>0</v>
      </c>
      <c r="Z649" s="180"/>
      <c r="AA649" s="4"/>
      <c r="AB649" s="11" t="s">
        <v>333</v>
      </c>
      <c r="AC649" s="11"/>
      <c r="AD649" s="70" t="s">
        <v>620</v>
      </c>
      <c r="AE649" s="23">
        <v>0</v>
      </c>
      <c r="AF649" s="23">
        <v>0</v>
      </c>
      <c r="AG649" s="23">
        <v>0</v>
      </c>
      <c r="AH649" s="23">
        <v>0</v>
      </c>
      <c r="AI649" s="23">
        <v>0</v>
      </c>
      <c r="AJ649" s="180"/>
      <c r="AK649" s="4"/>
      <c r="AL649" s="4"/>
      <c r="AM649" s="185">
        <v>0</v>
      </c>
      <c r="AN649" s="185">
        <v>0</v>
      </c>
      <c r="AO649" s="185">
        <v>0</v>
      </c>
      <c r="AP649" s="185">
        <v>0</v>
      </c>
      <c r="AQ649" s="185">
        <v>0</v>
      </c>
      <c r="AR649" s="180"/>
      <c r="AS649" s="4"/>
      <c r="AT649" s="4"/>
      <c r="AU649" s="185">
        <f t="shared" si="170"/>
        <v>0</v>
      </c>
      <c r="AV649" s="185">
        <f t="shared" si="171"/>
        <v>0</v>
      </c>
      <c r="AW649" s="185">
        <f t="shared" si="172"/>
        <v>0</v>
      </c>
      <c r="AX649" s="185">
        <f t="shared" si="173"/>
        <v>0</v>
      </c>
      <c r="AY649" s="185">
        <f t="shared" si="174"/>
        <v>0</v>
      </c>
      <c r="AZ649" s="180"/>
      <c r="BA649" s="4"/>
    </row>
    <row r="650" spans="2:53" x14ac:dyDescent="0.2">
      <c r="B650" s="11" t="s">
        <v>334</v>
      </c>
      <c r="C650" s="11"/>
      <c r="D650" s="70" t="s">
        <v>621</v>
      </c>
      <c r="E650" s="11">
        <v>329</v>
      </c>
      <c r="F650" s="11">
        <v>147</v>
      </c>
      <c r="G650" s="11">
        <v>77</v>
      </c>
      <c r="H650" s="11">
        <v>49</v>
      </c>
      <c r="I650" s="11">
        <v>24</v>
      </c>
      <c r="J650" s="180"/>
      <c r="M650" s="183">
        <v>18442.750000000011</v>
      </c>
      <c r="N650" s="190">
        <v>6611.1200000000017</v>
      </c>
      <c r="O650" s="183">
        <v>4283.7799999999988</v>
      </c>
      <c r="P650" s="183">
        <v>2497.48</v>
      </c>
      <c r="Q650" s="183">
        <v>3494.7699999999995</v>
      </c>
      <c r="R650" s="180"/>
      <c r="S650" s="4"/>
      <c r="T650" s="4"/>
      <c r="U650" s="183">
        <f t="shared" si="165"/>
        <v>56.056990881459001</v>
      </c>
      <c r="V650" s="183">
        <f t="shared" si="166"/>
        <v>44.973605442176883</v>
      </c>
      <c r="W650" s="183">
        <f t="shared" si="167"/>
        <v>55.633506493506481</v>
      </c>
      <c r="X650" s="183">
        <f t="shared" si="168"/>
        <v>50.968979591836735</v>
      </c>
      <c r="Y650" s="183">
        <f t="shared" si="169"/>
        <v>145.61541666666665</v>
      </c>
      <c r="Z650" s="180"/>
      <c r="AA650" s="4"/>
      <c r="AB650" s="11" t="s">
        <v>334</v>
      </c>
      <c r="AC650" s="11"/>
      <c r="AD650" s="70" t="s">
        <v>621</v>
      </c>
      <c r="AE650" s="23">
        <v>10</v>
      </c>
      <c r="AF650" s="23">
        <v>1</v>
      </c>
      <c r="AG650" s="23">
        <v>1</v>
      </c>
      <c r="AH650" s="23">
        <v>1</v>
      </c>
      <c r="AI650" s="23">
        <v>1</v>
      </c>
      <c r="AJ650" s="180"/>
      <c r="AK650" s="4"/>
      <c r="AL650" s="4"/>
      <c r="AM650" s="185">
        <v>3911.44</v>
      </c>
      <c r="AN650" s="185">
        <v>34.450000000000003</v>
      </c>
      <c r="AO650" s="185">
        <v>113.76</v>
      </c>
      <c r="AP650" s="185">
        <v>248.93</v>
      </c>
      <c r="AQ650" s="185">
        <v>459.37</v>
      </c>
      <c r="AR650" s="180"/>
      <c r="AS650" s="4"/>
      <c r="AT650" s="4"/>
      <c r="AU650" s="185">
        <f t="shared" si="170"/>
        <v>391.14400000000001</v>
      </c>
      <c r="AV650" s="185">
        <f t="shared" si="171"/>
        <v>34.450000000000003</v>
      </c>
      <c r="AW650" s="185">
        <f t="shared" si="172"/>
        <v>113.76</v>
      </c>
      <c r="AX650" s="185">
        <f t="shared" si="173"/>
        <v>248.93</v>
      </c>
      <c r="AY650" s="185">
        <f t="shared" si="174"/>
        <v>459.37</v>
      </c>
      <c r="AZ650" s="180"/>
      <c r="BA650" s="4"/>
    </row>
    <row r="651" spans="2:53" x14ac:dyDescent="0.2">
      <c r="B651" s="11" t="s">
        <v>335</v>
      </c>
      <c r="C651" s="11"/>
      <c r="D651" s="70" t="s">
        <v>622</v>
      </c>
      <c r="E651" s="11">
        <v>1336</v>
      </c>
      <c r="F651" s="11">
        <v>595</v>
      </c>
      <c r="G651" s="11">
        <v>306</v>
      </c>
      <c r="H651" s="11">
        <v>173</v>
      </c>
      <c r="I651" s="11">
        <v>61</v>
      </c>
      <c r="J651" s="180"/>
      <c r="M651" s="183">
        <v>90959.780000000173</v>
      </c>
      <c r="N651" s="190">
        <v>30992.280000000075</v>
      </c>
      <c r="O651" s="183">
        <v>14376.27000000001</v>
      </c>
      <c r="P651" s="183">
        <v>12532.029999999997</v>
      </c>
      <c r="Q651" s="183">
        <v>5822.619999999999</v>
      </c>
      <c r="R651" s="180"/>
      <c r="S651" s="4"/>
      <c r="T651" s="4"/>
      <c r="U651" s="183">
        <f t="shared" ref="U651:U714" si="185">IFERROR(M651/E651,0)</f>
        <v>68.083667664670784</v>
      </c>
      <c r="V651" s="183">
        <f t="shared" ref="V651:V714" si="186">IFERROR(N651/F651,0)</f>
        <v>52.087865546218616</v>
      </c>
      <c r="W651" s="183">
        <f t="shared" ref="W651:W714" si="187">IFERROR(O651/G651,0)</f>
        <v>46.981274509803953</v>
      </c>
      <c r="X651" s="183">
        <f t="shared" ref="X651:X714" si="188">IFERROR(P651/H651,0)</f>
        <v>72.439479768786114</v>
      </c>
      <c r="Y651" s="183">
        <f t="shared" ref="Y651:Y714" si="189">IFERROR(Q651/I651,0)</f>
        <v>95.452786885245885</v>
      </c>
      <c r="Z651" s="180"/>
      <c r="AA651" s="4"/>
      <c r="AB651" s="11" t="s">
        <v>335</v>
      </c>
      <c r="AC651" s="11"/>
      <c r="AD651" s="70" t="s">
        <v>622</v>
      </c>
      <c r="AE651" s="23">
        <v>59</v>
      </c>
      <c r="AF651" s="23">
        <v>26</v>
      </c>
      <c r="AG651" s="23">
        <v>14</v>
      </c>
      <c r="AH651" s="23">
        <v>11</v>
      </c>
      <c r="AI651" s="23">
        <v>6</v>
      </c>
      <c r="AJ651" s="180"/>
      <c r="AK651" s="4"/>
      <c r="AL651" s="4"/>
      <c r="AM651" s="185">
        <v>7884.0800000000008</v>
      </c>
      <c r="AN651" s="185">
        <v>2001.1099999999997</v>
      </c>
      <c r="AO651" s="185">
        <v>1106.3</v>
      </c>
      <c r="AP651" s="185">
        <v>713.27</v>
      </c>
      <c r="AQ651" s="185">
        <v>479.86</v>
      </c>
      <c r="AR651" s="180"/>
      <c r="AS651" s="4"/>
      <c r="AT651" s="4"/>
      <c r="AU651" s="185">
        <f t="shared" ref="AU651:AU714" si="190">IFERROR(AM651/AE651,0)</f>
        <v>133.6284745762712</v>
      </c>
      <c r="AV651" s="185">
        <f t="shared" ref="AV651:AV714" si="191">IFERROR(AN651/AF651,0)</f>
        <v>76.965769230769212</v>
      </c>
      <c r="AW651" s="185">
        <f t="shared" ref="AW651:AW714" si="192">IFERROR(AO651/AG651,0)</f>
        <v>79.021428571428572</v>
      </c>
      <c r="AX651" s="185">
        <f t="shared" ref="AX651:AX714" si="193">IFERROR(AP651/AH651,0)</f>
        <v>64.842727272727274</v>
      </c>
      <c r="AY651" s="185">
        <f t="shared" ref="AY651:AY714" si="194">IFERROR(AQ651/AI651,0)</f>
        <v>79.976666666666674</v>
      </c>
      <c r="AZ651" s="180"/>
      <c r="BA651" s="4"/>
    </row>
    <row r="652" spans="2:53" x14ac:dyDescent="0.2">
      <c r="B652" s="11" t="s">
        <v>336</v>
      </c>
      <c r="C652" s="11"/>
      <c r="D652" s="70" t="s">
        <v>623</v>
      </c>
      <c r="E652" s="11">
        <v>77</v>
      </c>
      <c r="F652" s="11">
        <v>35</v>
      </c>
      <c r="G652" s="11">
        <v>17</v>
      </c>
      <c r="H652" s="11">
        <v>8</v>
      </c>
      <c r="I652" s="11">
        <v>3</v>
      </c>
      <c r="J652" s="180"/>
      <c r="M652" s="183">
        <v>6287.8700000000008</v>
      </c>
      <c r="N652" s="190">
        <v>1937.0299999999997</v>
      </c>
      <c r="O652" s="183">
        <v>892.26000000000022</v>
      </c>
      <c r="P652" s="183">
        <v>705.43999999999994</v>
      </c>
      <c r="Q652" s="183">
        <v>309.58000000000004</v>
      </c>
      <c r="R652" s="180"/>
      <c r="S652" s="4"/>
      <c r="T652" s="4"/>
      <c r="U652" s="183">
        <f t="shared" si="185"/>
        <v>81.660649350649365</v>
      </c>
      <c r="V652" s="183">
        <f t="shared" si="186"/>
        <v>55.343714285714277</v>
      </c>
      <c r="W652" s="183">
        <f t="shared" si="187"/>
        <v>52.485882352941189</v>
      </c>
      <c r="X652" s="183">
        <f t="shared" si="188"/>
        <v>88.179999999999993</v>
      </c>
      <c r="Y652" s="183">
        <f t="shared" si="189"/>
        <v>103.19333333333334</v>
      </c>
      <c r="Z652" s="180"/>
      <c r="AA652" s="4"/>
      <c r="AB652" s="11" t="s">
        <v>336</v>
      </c>
      <c r="AC652" s="11"/>
      <c r="AD652" s="70" t="s">
        <v>623</v>
      </c>
      <c r="AE652" s="23">
        <v>1</v>
      </c>
      <c r="AF652" s="23">
        <v>3</v>
      </c>
      <c r="AG652" s="23">
        <v>0</v>
      </c>
      <c r="AH652" s="23">
        <v>0</v>
      </c>
      <c r="AI652" s="23">
        <v>0</v>
      </c>
      <c r="AJ652" s="180"/>
      <c r="AK652" s="4"/>
      <c r="AL652" s="4"/>
      <c r="AM652" s="185">
        <v>106.3</v>
      </c>
      <c r="AN652" s="185">
        <v>427.93</v>
      </c>
      <c r="AO652" s="185">
        <v>0</v>
      </c>
      <c r="AP652" s="185">
        <v>0</v>
      </c>
      <c r="AQ652" s="185">
        <v>0</v>
      </c>
      <c r="AR652" s="180"/>
      <c r="AS652" s="4"/>
      <c r="AT652" s="4"/>
      <c r="AU652" s="185">
        <f t="shared" si="190"/>
        <v>106.3</v>
      </c>
      <c r="AV652" s="185">
        <f t="shared" si="191"/>
        <v>142.64333333333335</v>
      </c>
      <c r="AW652" s="185">
        <f t="shared" si="192"/>
        <v>0</v>
      </c>
      <c r="AX652" s="185">
        <f t="shared" si="193"/>
        <v>0</v>
      </c>
      <c r="AY652" s="185">
        <f t="shared" si="194"/>
        <v>0</v>
      </c>
      <c r="AZ652" s="180"/>
      <c r="BA652" s="4"/>
    </row>
    <row r="653" spans="2:53" x14ac:dyDescent="0.2">
      <c r="B653" s="11" t="s">
        <v>337</v>
      </c>
      <c r="C653" s="11"/>
      <c r="D653" s="70" t="s">
        <v>624</v>
      </c>
      <c r="E653" s="11">
        <v>32</v>
      </c>
      <c r="F653" s="11">
        <v>15</v>
      </c>
      <c r="G653" s="11">
        <v>5</v>
      </c>
      <c r="H653" s="11">
        <v>2</v>
      </c>
      <c r="I653" s="11">
        <v>0</v>
      </c>
      <c r="J653" s="180"/>
      <c r="M653" s="183">
        <v>2477.329999999999</v>
      </c>
      <c r="N653" s="190">
        <v>965.29000000000008</v>
      </c>
      <c r="O653" s="183">
        <v>161.16999999999999</v>
      </c>
      <c r="P653" s="183">
        <v>38.31</v>
      </c>
      <c r="Q653" s="183">
        <v>0</v>
      </c>
      <c r="R653" s="180"/>
      <c r="S653" s="4"/>
      <c r="T653" s="4"/>
      <c r="U653" s="183">
        <f t="shared" si="185"/>
        <v>77.416562499999969</v>
      </c>
      <c r="V653" s="183">
        <f t="shared" si="186"/>
        <v>64.352666666666678</v>
      </c>
      <c r="W653" s="183">
        <f t="shared" si="187"/>
        <v>32.233999999999995</v>
      </c>
      <c r="X653" s="183">
        <f t="shared" si="188"/>
        <v>19.155000000000001</v>
      </c>
      <c r="Y653" s="183">
        <f t="shared" si="189"/>
        <v>0</v>
      </c>
      <c r="Z653" s="180"/>
      <c r="AA653" s="4"/>
      <c r="AB653" s="11" t="s">
        <v>337</v>
      </c>
      <c r="AC653" s="11"/>
      <c r="AD653" s="70" t="s">
        <v>624</v>
      </c>
      <c r="AE653" s="23">
        <v>0</v>
      </c>
      <c r="AF653" s="23">
        <v>0</v>
      </c>
      <c r="AG653" s="23">
        <v>0</v>
      </c>
      <c r="AH653" s="23">
        <v>0</v>
      </c>
      <c r="AI653" s="23">
        <v>0</v>
      </c>
      <c r="AJ653" s="180"/>
      <c r="AK653" s="4"/>
      <c r="AL653" s="4"/>
      <c r="AM653" s="185">
        <v>0</v>
      </c>
      <c r="AN653" s="185">
        <v>0</v>
      </c>
      <c r="AO653" s="185">
        <v>0</v>
      </c>
      <c r="AP653" s="185">
        <v>0</v>
      </c>
      <c r="AQ653" s="185">
        <v>0</v>
      </c>
      <c r="AR653" s="180"/>
      <c r="AS653" s="4"/>
      <c r="AT653" s="4"/>
      <c r="AU653" s="185">
        <f t="shared" si="190"/>
        <v>0</v>
      </c>
      <c r="AV653" s="185">
        <f t="shared" si="191"/>
        <v>0</v>
      </c>
      <c r="AW653" s="185">
        <f t="shared" si="192"/>
        <v>0</v>
      </c>
      <c r="AX653" s="185">
        <f t="shared" si="193"/>
        <v>0</v>
      </c>
      <c r="AY653" s="185">
        <f t="shared" si="194"/>
        <v>0</v>
      </c>
      <c r="AZ653" s="180"/>
      <c r="BA653" s="4"/>
    </row>
    <row r="654" spans="2:53" x14ac:dyDescent="0.2">
      <c r="B654" s="11" t="s">
        <v>338</v>
      </c>
      <c r="C654" s="11"/>
      <c r="D654" s="70" t="s">
        <v>625</v>
      </c>
      <c r="E654" s="11">
        <v>3255</v>
      </c>
      <c r="F654" s="11">
        <v>1546</v>
      </c>
      <c r="G654" s="11">
        <v>834</v>
      </c>
      <c r="H654" s="11">
        <v>461</v>
      </c>
      <c r="I654" s="11">
        <v>148</v>
      </c>
      <c r="J654" s="180"/>
      <c r="M654" s="183">
        <v>187835.73999999953</v>
      </c>
      <c r="N654" s="190">
        <v>74173.469999999797</v>
      </c>
      <c r="O654" s="183">
        <v>28872.359999999979</v>
      </c>
      <c r="P654" s="183">
        <v>23825.040000000012</v>
      </c>
      <c r="Q654" s="183">
        <v>22953.76999999999</v>
      </c>
      <c r="R654" s="180"/>
      <c r="S654" s="4"/>
      <c r="T654" s="4"/>
      <c r="U654" s="183">
        <f t="shared" si="185"/>
        <v>57.706832565284031</v>
      </c>
      <c r="V654" s="183">
        <f t="shared" si="186"/>
        <v>47.977664941785122</v>
      </c>
      <c r="W654" s="183">
        <f t="shared" si="187"/>
        <v>34.619136690647458</v>
      </c>
      <c r="X654" s="183">
        <f t="shared" si="188"/>
        <v>51.681214750542324</v>
      </c>
      <c r="Y654" s="183">
        <f t="shared" si="189"/>
        <v>155.09304054054047</v>
      </c>
      <c r="Z654" s="180"/>
      <c r="AA654" s="4"/>
      <c r="AB654" s="11" t="s">
        <v>338</v>
      </c>
      <c r="AC654" s="11"/>
      <c r="AD654" s="70" t="s">
        <v>625</v>
      </c>
      <c r="AE654" s="23">
        <v>175</v>
      </c>
      <c r="AF654" s="23">
        <v>56</v>
      </c>
      <c r="AG654" s="23">
        <v>36</v>
      </c>
      <c r="AH654" s="23">
        <v>21</v>
      </c>
      <c r="AI654" s="23">
        <v>17</v>
      </c>
      <c r="AJ654" s="180"/>
      <c r="AK654" s="4"/>
      <c r="AL654" s="4"/>
      <c r="AM654" s="185">
        <v>35325.479999999996</v>
      </c>
      <c r="AN654" s="185">
        <v>3518.0899999999997</v>
      </c>
      <c r="AO654" s="185">
        <v>1260.0900000000004</v>
      </c>
      <c r="AP654" s="185">
        <v>1650.5700000000002</v>
      </c>
      <c r="AQ654" s="185">
        <v>2014.18</v>
      </c>
      <c r="AR654" s="180"/>
      <c r="AS654" s="4"/>
      <c r="AT654" s="4"/>
      <c r="AU654" s="185">
        <f t="shared" si="190"/>
        <v>201.8598857142857</v>
      </c>
      <c r="AV654" s="185">
        <f t="shared" si="191"/>
        <v>62.823035714285709</v>
      </c>
      <c r="AW654" s="185">
        <f t="shared" si="192"/>
        <v>35.002500000000012</v>
      </c>
      <c r="AX654" s="185">
        <f t="shared" si="193"/>
        <v>78.598571428571432</v>
      </c>
      <c r="AY654" s="185">
        <f t="shared" si="194"/>
        <v>118.48117647058824</v>
      </c>
      <c r="AZ654" s="180"/>
      <c r="BA654" s="4"/>
    </row>
    <row r="655" spans="2:53" x14ac:dyDescent="0.2">
      <c r="B655" s="11" t="s">
        <v>338</v>
      </c>
      <c r="C655" s="11"/>
      <c r="D655" s="70" t="s">
        <v>626</v>
      </c>
      <c r="E655" s="11">
        <v>0</v>
      </c>
      <c r="F655" s="11">
        <v>0</v>
      </c>
      <c r="G655" s="11">
        <v>0</v>
      </c>
      <c r="H655" s="11">
        <v>0</v>
      </c>
      <c r="I655" s="11">
        <v>0</v>
      </c>
      <c r="J655" s="180"/>
      <c r="M655" s="183">
        <v>0</v>
      </c>
      <c r="N655" s="190">
        <v>0</v>
      </c>
      <c r="O655" s="183">
        <v>0</v>
      </c>
      <c r="P655" s="183">
        <v>0</v>
      </c>
      <c r="Q655" s="183">
        <v>0</v>
      </c>
      <c r="R655" s="180"/>
      <c r="S655" s="4"/>
      <c r="T655" s="4"/>
      <c r="U655" s="183">
        <f t="shared" si="185"/>
        <v>0</v>
      </c>
      <c r="V655" s="183">
        <f t="shared" si="186"/>
        <v>0</v>
      </c>
      <c r="W655" s="183">
        <f t="shared" si="187"/>
        <v>0</v>
      </c>
      <c r="X655" s="183">
        <f t="shared" si="188"/>
        <v>0</v>
      </c>
      <c r="Y655" s="183">
        <f t="shared" si="189"/>
        <v>0</v>
      </c>
      <c r="Z655" s="180"/>
      <c r="AA655" s="4"/>
      <c r="AB655" s="11" t="s">
        <v>338</v>
      </c>
      <c r="AC655" s="11"/>
      <c r="AD655" s="70" t="s">
        <v>626</v>
      </c>
      <c r="AE655" s="23">
        <v>1</v>
      </c>
      <c r="AF655" s="23">
        <v>0</v>
      </c>
      <c r="AG655" s="23">
        <v>0</v>
      </c>
      <c r="AH655" s="23">
        <v>0</v>
      </c>
      <c r="AI655" s="23">
        <v>0</v>
      </c>
      <c r="AJ655" s="180"/>
      <c r="AK655" s="4"/>
      <c r="AL655" s="4"/>
      <c r="AM655" s="185">
        <v>164.42</v>
      </c>
      <c r="AN655" s="185">
        <v>0</v>
      </c>
      <c r="AO655" s="185">
        <v>0</v>
      </c>
      <c r="AP655" s="185">
        <v>0</v>
      </c>
      <c r="AQ655" s="185">
        <v>0</v>
      </c>
      <c r="AR655" s="180"/>
      <c r="AS655" s="4"/>
      <c r="AT655" s="4"/>
      <c r="AU655" s="185">
        <f t="shared" si="190"/>
        <v>164.42</v>
      </c>
      <c r="AV655" s="185">
        <f t="shared" si="191"/>
        <v>0</v>
      </c>
      <c r="AW655" s="185">
        <f t="shared" si="192"/>
        <v>0</v>
      </c>
      <c r="AX655" s="185">
        <f t="shared" si="193"/>
        <v>0</v>
      </c>
      <c r="AY655" s="185">
        <f t="shared" si="194"/>
        <v>0</v>
      </c>
      <c r="AZ655" s="180"/>
      <c r="BA655" s="4"/>
    </row>
    <row r="656" spans="2:53" x14ac:dyDescent="0.2">
      <c r="B656" s="11" t="s">
        <v>339</v>
      </c>
      <c r="C656" s="11"/>
      <c r="D656" s="70" t="s">
        <v>627</v>
      </c>
      <c r="E656" s="11">
        <v>38</v>
      </c>
      <c r="F656" s="11">
        <v>231</v>
      </c>
      <c r="G656" s="11">
        <v>112</v>
      </c>
      <c r="H656" s="11">
        <v>58</v>
      </c>
      <c r="I656" s="11">
        <v>20</v>
      </c>
      <c r="J656" s="180"/>
      <c r="M656" s="183">
        <v>7396.25</v>
      </c>
      <c r="N656" s="190">
        <v>18792.639999999992</v>
      </c>
      <c r="O656" s="183">
        <v>5011.93</v>
      </c>
      <c r="P656" s="183">
        <v>3129.1400000000008</v>
      </c>
      <c r="Q656" s="183">
        <v>2443.3499999999995</v>
      </c>
      <c r="R656" s="180"/>
      <c r="S656" s="4"/>
      <c r="T656" s="4"/>
      <c r="U656" s="183">
        <f t="shared" si="185"/>
        <v>194.63815789473685</v>
      </c>
      <c r="V656" s="183">
        <f t="shared" si="186"/>
        <v>81.353419913419884</v>
      </c>
      <c r="W656" s="183">
        <f t="shared" si="187"/>
        <v>44.749375000000001</v>
      </c>
      <c r="X656" s="183">
        <f t="shared" si="188"/>
        <v>53.950689655172425</v>
      </c>
      <c r="Y656" s="183">
        <f t="shared" si="189"/>
        <v>122.16749999999998</v>
      </c>
      <c r="Z656" s="180"/>
      <c r="AA656" s="4"/>
      <c r="AB656" s="11" t="s">
        <v>339</v>
      </c>
      <c r="AC656" s="11"/>
      <c r="AD656" s="70" t="s">
        <v>627</v>
      </c>
      <c r="AE656" s="23">
        <v>5</v>
      </c>
      <c r="AF656" s="23">
        <v>8</v>
      </c>
      <c r="AG656" s="23">
        <v>3</v>
      </c>
      <c r="AH656" s="23">
        <v>3</v>
      </c>
      <c r="AI656" s="23">
        <v>1</v>
      </c>
      <c r="AJ656" s="180"/>
      <c r="AK656" s="4"/>
      <c r="AL656" s="4"/>
      <c r="AM656" s="185">
        <v>867.30000000000007</v>
      </c>
      <c r="AN656" s="185">
        <v>461.89</v>
      </c>
      <c r="AO656" s="185">
        <v>226.18</v>
      </c>
      <c r="AP656" s="185">
        <v>123.17000000000002</v>
      </c>
      <c r="AQ656" s="185">
        <v>22.94</v>
      </c>
      <c r="AR656" s="180"/>
      <c r="AS656" s="4"/>
      <c r="AT656" s="4"/>
      <c r="AU656" s="185">
        <f t="shared" si="190"/>
        <v>173.46</v>
      </c>
      <c r="AV656" s="185">
        <f t="shared" si="191"/>
        <v>57.736249999999998</v>
      </c>
      <c r="AW656" s="185">
        <f t="shared" si="192"/>
        <v>75.393333333333331</v>
      </c>
      <c r="AX656" s="185">
        <f t="shared" si="193"/>
        <v>41.056666666666672</v>
      </c>
      <c r="AY656" s="185">
        <f t="shared" si="194"/>
        <v>22.94</v>
      </c>
      <c r="AZ656" s="180"/>
      <c r="BA656" s="4"/>
    </row>
    <row r="657" spans="2:53" x14ac:dyDescent="0.2">
      <c r="B657" s="11" t="s">
        <v>340</v>
      </c>
      <c r="C657" s="11"/>
      <c r="D657" s="70" t="s">
        <v>628</v>
      </c>
      <c r="E657" s="11">
        <v>259</v>
      </c>
      <c r="F657" s="11">
        <v>89</v>
      </c>
      <c r="G657" s="11">
        <v>46</v>
      </c>
      <c r="H657" s="11">
        <v>28</v>
      </c>
      <c r="I657" s="11">
        <v>9</v>
      </c>
      <c r="J657" s="180"/>
      <c r="M657" s="183">
        <v>11353.539999999999</v>
      </c>
      <c r="N657" s="190">
        <v>3397.8800000000015</v>
      </c>
      <c r="O657" s="183">
        <v>1447.9199999999996</v>
      </c>
      <c r="P657" s="183">
        <v>1191.5800000000002</v>
      </c>
      <c r="Q657" s="183">
        <v>471.33000000000004</v>
      </c>
      <c r="R657" s="180"/>
      <c r="S657" s="4"/>
      <c r="T657" s="4"/>
      <c r="U657" s="183">
        <f t="shared" si="185"/>
        <v>43.836061776061776</v>
      </c>
      <c r="V657" s="183">
        <f t="shared" si="186"/>
        <v>38.17842696629215</v>
      </c>
      <c r="W657" s="183">
        <f t="shared" si="187"/>
        <v>31.476521739130426</v>
      </c>
      <c r="X657" s="183">
        <f t="shared" si="188"/>
        <v>42.556428571428576</v>
      </c>
      <c r="Y657" s="183">
        <f t="shared" si="189"/>
        <v>52.370000000000005</v>
      </c>
      <c r="Z657" s="180"/>
      <c r="AA657" s="4"/>
      <c r="AB657" s="11" t="s">
        <v>340</v>
      </c>
      <c r="AC657" s="11"/>
      <c r="AD657" s="70" t="s">
        <v>628</v>
      </c>
      <c r="AE657" s="23">
        <v>16</v>
      </c>
      <c r="AF657" s="23">
        <v>2</v>
      </c>
      <c r="AG657" s="23">
        <v>2</v>
      </c>
      <c r="AH657" s="23">
        <v>1</v>
      </c>
      <c r="AI657" s="23">
        <v>0</v>
      </c>
      <c r="AJ657" s="180"/>
      <c r="AK657" s="4"/>
      <c r="AL657" s="4"/>
      <c r="AM657" s="185">
        <v>821.49000000000012</v>
      </c>
      <c r="AN657" s="185">
        <v>83.95</v>
      </c>
      <c r="AO657" s="185">
        <v>71.92</v>
      </c>
      <c r="AP657" s="185">
        <v>17.04</v>
      </c>
      <c r="AQ657" s="185">
        <v>0</v>
      </c>
      <c r="AR657" s="180"/>
      <c r="AS657" s="4"/>
      <c r="AT657" s="4"/>
      <c r="AU657" s="185">
        <f t="shared" si="190"/>
        <v>51.343125000000008</v>
      </c>
      <c r="AV657" s="185">
        <f t="shared" si="191"/>
        <v>41.975000000000001</v>
      </c>
      <c r="AW657" s="185">
        <f t="shared" si="192"/>
        <v>35.96</v>
      </c>
      <c r="AX657" s="185">
        <f t="shared" si="193"/>
        <v>17.04</v>
      </c>
      <c r="AY657" s="185">
        <f t="shared" si="194"/>
        <v>0</v>
      </c>
      <c r="AZ657" s="180"/>
      <c r="BA657" s="4"/>
    </row>
    <row r="658" spans="2:53" x14ac:dyDescent="0.2">
      <c r="B658" s="11" t="s">
        <v>341</v>
      </c>
      <c r="C658" s="11"/>
      <c r="D658" s="70" t="s">
        <v>629</v>
      </c>
      <c r="E658" s="11">
        <v>198</v>
      </c>
      <c r="F658" s="11">
        <v>78</v>
      </c>
      <c r="G658" s="11">
        <v>36</v>
      </c>
      <c r="H658" s="11">
        <v>24</v>
      </c>
      <c r="I658" s="11">
        <v>12</v>
      </c>
      <c r="J658" s="180"/>
      <c r="M658" s="183">
        <v>13553.720000000001</v>
      </c>
      <c r="N658" s="190">
        <v>4243.050000000002</v>
      </c>
      <c r="O658" s="183">
        <v>1763.6900000000003</v>
      </c>
      <c r="P658" s="183">
        <v>1633.6299999999997</v>
      </c>
      <c r="Q658" s="183">
        <v>1658.7600000000002</v>
      </c>
      <c r="R658" s="180"/>
      <c r="S658" s="4"/>
      <c r="T658" s="4"/>
      <c r="U658" s="183">
        <f t="shared" si="185"/>
        <v>68.453131313131323</v>
      </c>
      <c r="V658" s="183">
        <f t="shared" si="186"/>
        <v>54.39807692307695</v>
      </c>
      <c r="W658" s="183">
        <f t="shared" si="187"/>
        <v>48.991388888888899</v>
      </c>
      <c r="X658" s="183">
        <f t="shared" si="188"/>
        <v>68.067916666666648</v>
      </c>
      <c r="Y658" s="183">
        <f t="shared" si="189"/>
        <v>138.23000000000002</v>
      </c>
      <c r="Z658" s="180"/>
      <c r="AA658" s="4"/>
      <c r="AB658" s="11" t="s">
        <v>341</v>
      </c>
      <c r="AC658" s="11"/>
      <c r="AD658" s="70" t="s">
        <v>629</v>
      </c>
      <c r="AE658" s="23">
        <v>11</v>
      </c>
      <c r="AF658" s="23">
        <v>1</v>
      </c>
      <c r="AG658" s="23">
        <v>1</v>
      </c>
      <c r="AH658" s="23">
        <v>1</v>
      </c>
      <c r="AI658" s="23">
        <v>1</v>
      </c>
      <c r="AJ658" s="180"/>
      <c r="AK658" s="4"/>
      <c r="AL658" s="4"/>
      <c r="AM658" s="185">
        <v>3551.9300000000003</v>
      </c>
      <c r="AN658" s="185">
        <v>18.850000000000001</v>
      </c>
      <c r="AO658" s="185">
        <v>17.350000000000001</v>
      </c>
      <c r="AP658" s="185">
        <v>34.14</v>
      </c>
      <c r="AQ658" s="185">
        <v>42.5</v>
      </c>
      <c r="AR658" s="180"/>
      <c r="AS658" s="4"/>
      <c r="AT658" s="4"/>
      <c r="AU658" s="185">
        <f t="shared" si="190"/>
        <v>322.9027272727273</v>
      </c>
      <c r="AV658" s="185">
        <f t="shared" si="191"/>
        <v>18.850000000000001</v>
      </c>
      <c r="AW658" s="185">
        <f t="shared" si="192"/>
        <v>17.350000000000001</v>
      </c>
      <c r="AX658" s="185">
        <f t="shared" si="193"/>
        <v>34.14</v>
      </c>
      <c r="AY658" s="185">
        <f t="shared" si="194"/>
        <v>42.5</v>
      </c>
      <c r="AZ658" s="180"/>
      <c r="BA658" s="4"/>
    </row>
    <row r="659" spans="2:53" x14ac:dyDescent="0.2">
      <c r="B659" s="11" t="s">
        <v>342</v>
      </c>
      <c r="C659" s="11"/>
      <c r="D659" s="70" t="s">
        <v>630</v>
      </c>
      <c r="E659" s="11">
        <v>325</v>
      </c>
      <c r="F659" s="11">
        <v>167</v>
      </c>
      <c r="G659" s="11">
        <v>89</v>
      </c>
      <c r="H659" s="11">
        <v>51</v>
      </c>
      <c r="I659" s="11">
        <v>13</v>
      </c>
      <c r="J659" s="180"/>
      <c r="M659" s="183">
        <v>18990.460000000003</v>
      </c>
      <c r="N659" s="190">
        <v>7582.3499999999995</v>
      </c>
      <c r="O659" s="183">
        <v>3914.579999999999</v>
      </c>
      <c r="P659" s="183">
        <v>2620.2899999999991</v>
      </c>
      <c r="Q659" s="183">
        <v>826.57</v>
      </c>
      <c r="R659" s="180"/>
      <c r="S659" s="4"/>
      <c r="T659" s="4"/>
      <c r="U659" s="183">
        <f t="shared" si="185"/>
        <v>58.432184615384621</v>
      </c>
      <c r="V659" s="183">
        <f t="shared" si="186"/>
        <v>45.40329341317365</v>
      </c>
      <c r="W659" s="183">
        <f t="shared" si="187"/>
        <v>43.984044943820216</v>
      </c>
      <c r="X659" s="183">
        <f t="shared" si="188"/>
        <v>51.37823529411763</v>
      </c>
      <c r="Y659" s="183">
        <f t="shared" si="189"/>
        <v>63.582307692307694</v>
      </c>
      <c r="Z659" s="180"/>
      <c r="AA659" s="4"/>
      <c r="AB659" s="11" t="s">
        <v>342</v>
      </c>
      <c r="AC659" s="11"/>
      <c r="AD659" s="70" t="s">
        <v>630</v>
      </c>
      <c r="AE659" s="23">
        <v>13</v>
      </c>
      <c r="AF659" s="23">
        <v>10</v>
      </c>
      <c r="AG659" s="23">
        <v>3</v>
      </c>
      <c r="AH659" s="23">
        <v>1</v>
      </c>
      <c r="AI659" s="23">
        <v>1</v>
      </c>
      <c r="AJ659" s="180"/>
      <c r="AK659" s="4"/>
      <c r="AL659" s="4"/>
      <c r="AM659" s="185">
        <v>1240.8900000000001</v>
      </c>
      <c r="AN659" s="185">
        <v>477.08</v>
      </c>
      <c r="AO659" s="185">
        <v>153.79000000000002</v>
      </c>
      <c r="AP659" s="185">
        <v>54.04</v>
      </c>
      <c r="AQ659" s="185">
        <v>42.69</v>
      </c>
      <c r="AR659" s="180"/>
      <c r="AS659" s="4"/>
      <c r="AT659" s="4"/>
      <c r="AU659" s="185">
        <f t="shared" si="190"/>
        <v>95.453076923076935</v>
      </c>
      <c r="AV659" s="185">
        <f t="shared" si="191"/>
        <v>47.707999999999998</v>
      </c>
      <c r="AW659" s="185">
        <f t="shared" si="192"/>
        <v>51.263333333333343</v>
      </c>
      <c r="AX659" s="185">
        <f t="shared" si="193"/>
        <v>54.04</v>
      </c>
      <c r="AY659" s="185">
        <f t="shared" si="194"/>
        <v>42.69</v>
      </c>
      <c r="AZ659" s="180"/>
      <c r="BA659" s="4"/>
    </row>
    <row r="660" spans="2:53" x14ac:dyDescent="0.2">
      <c r="B660" s="11" t="s">
        <v>343</v>
      </c>
      <c r="C660" s="11"/>
      <c r="D660" s="70" t="s">
        <v>631</v>
      </c>
      <c r="E660" s="11">
        <v>295</v>
      </c>
      <c r="F660" s="11">
        <v>124</v>
      </c>
      <c r="G660" s="11">
        <v>69</v>
      </c>
      <c r="H660" s="11">
        <v>40</v>
      </c>
      <c r="I660" s="11">
        <v>24</v>
      </c>
      <c r="J660" s="180"/>
      <c r="M660" s="183">
        <v>29468.090000000022</v>
      </c>
      <c r="N660" s="190">
        <v>6546.2299999999987</v>
      </c>
      <c r="O660" s="183">
        <v>4107.58</v>
      </c>
      <c r="P660" s="183">
        <v>2821.6799999999994</v>
      </c>
      <c r="Q660" s="183">
        <v>1555.5600000000002</v>
      </c>
      <c r="R660" s="180"/>
      <c r="S660" s="4"/>
      <c r="T660" s="4"/>
      <c r="U660" s="183">
        <f t="shared" si="185"/>
        <v>99.891830508474655</v>
      </c>
      <c r="V660" s="183">
        <f t="shared" si="186"/>
        <v>52.792177419354829</v>
      </c>
      <c r="W660" s="183">
        <f t="shared" si="187"/>
        <v>59.530144927536227</v>
      </c>
      <c r="X660" s="183">
        <f t="shared" si="188"/>
        <v>70.541999999999987</v>
      </c>
      <c r="Y660" s="183">
        <f t="shared" si="189"/>
        <v>64.815000000000012</v>
      </c>
      <c r="Z660" s="180"/>
      <c r="AA660" s="4"/>
      <c r="AB660" s="11" t="s">
        <v>343</v>
      </c>
      <c r="AC660" s="11"/>
      <c r="AD660" s="70" t="s">
        <v>631</v>
      </c>
      <c r="AE660" s="23">
        <v>16</v>
      </c>
      <c r="AF660" s="23">
        <v>5</v>
      </c>
      <c r="AG660" s="23">
        <v>2</v>
      </c>
      <c r="AH660" s="23">
        <v>1</v>
      </c>
      <c r="AI660" s="23">
        <v>0</v>
      </c>
      <c r="AJ660" s="180"/>
      <c r="AK660" s="4"/>
      <c r="AL660" s="4"/>
      <c r="AM660" s="185">
        <v>1795.4300000000003</v>
      </c>
      <c r="AN660" s="185">
        <v>203.25</v>
      </c>
      <c r="AO660" s="185">
        <v>81.7</v>
      </c>
      <c r="AP660" s="185">
        <v>66.430000000000007</v>
      </c>
      <c r="AQ660" s="185">
        <v>0</v>
      </c>
      <c r="AR660" s="180"/>
      <c r="AS660" s="4"/>
      <c r="AT660" s="4"/>
      <c r="AU660" s="185">
        <f t="shared" si="190"/>
        <v>112.21437500000002</v>
      </c>
      <c r="AV660" s="185">
        <f t="shared" si="191"/>
        <v>40.65</v>
      </c>
      <c r="AW660" s="185">
        <f t="shared" si="192"/>
        <v>40.85</v>
      </c>
      <c r="AX660" s="185">
        <f t="shared" si="193"/>
        <v>66.430000000000007</v>
      </c>
      <c r="AY660" s="185">
        <f t="shared" si="194"/>
        <v>0</v>
      </c>
      <c r="AZ660" s="180"/>
      <c r="BA660" s="4"/>
    </row>
    <row r="661" spans="2:53" x14ac:dyDescent="0.2">
      <c r="B661" s="11" t="s">
        <v>345</v>
      </c>
      <c r="C661" s="11"/>
      <c r="D661" s="70" t="s">
        <v>633</v>
      </c>
      <c r="E661" s="11">
        <v>277</v>
      </c>
      <c r="F661" s="11">
        <v>133</v>
      </c>
      <c r="G661" s="11">
        <v>90</v>
      </c>
      <c r="H661" s="11">
        <v>37</v>
      </c>
      <c r="I661" s="11">
        <v>19</v>
      </c>
      <c r="J661" s="180"/>
      <c r="M661" s="183">
        <v>21959.01000000002</v>
      </c>
      <c r="N661" s="190">
        <v>7515.59</v>
      </c>
      <c r="O661" s="183">
        <v>3216.3799999999992</v>
      </c>
      <c r="P661" s="183">
        <v>1434.9499999999998</v>
      </c>
      <c r="Q661" s="183">
        <v>3161.2500000000005</v>
      </c>
      <c r="R661" s="180"/>
      <c r="S661" s="4"/>
      <c r="T661" s="4"/>
      <c r="U661" s="183">
        <f t="shared" si="185"/>
        <v>79.274404332130032</v>
      </c>
      <c r="V661" s="183">
        <f t="shared" si="186"/>
        <v>56.508195488721803</v>
      </c>
      <c r="W661" s="183">
        <f t="shared" si="187"/>
        <v>35.737555555555545</v>
      </c>
      <c r="X661" s="183">
        <f t="shared" si="188"/>
        <v>38.782432432432429</v>
      </c>
      <c r="Y661" s="183">
        <f t="shared" si="189"/>
        <v>166.38157894736844</v>
      </c>
      <c r="Z661" s="180"/>
      <c r="AA661" s="4"/>
      <c r="AB661" s="11" t="s">
        <v>345</v>
      </c>
      <c r="AC661" s="11"/>
      <c r="AD661" s="70" t="s">
        <v>633</v>
      </c>
      <c r="AE661" s="23">
        <v>10</v>
      </c>
      <c r="AF661" s="23">
        <v>4</v>
      </c>
      <c r="AG661" s="23">
        <v>2</v>
      </c>
      <c r="AH661" s="23">
        <v>2</v>
      </c>
      <c r="AI661" s="23">
        <v>1</v>
      </c>
      <c r="AJ661" s="180"/>
      <c r="AK661" s="4"/>
      <c r="AL661" s="4"/>
      <c r="AM661" s="185">
        <v>586.02</v>
      </c>
      <c r="AN661" s="185">
        <v>119.23</v>
      </c>
      <c r="AO661" s="185">
        <v>40.790000000000006</v>
      </c>
      <c r="AP661" s="185">
        <v>67.88</v>
      </c>
      <c r="AQ661" s="185">
        <v>75.81</v>
      </c>
      <c r="AR661" s="180"/>
      <c r="AS661" s="4"/>
      <c r="AT661" s="4"/>
      <c r="AU661" s="185">
        <f t="shared" si="190"/>
        <v>58.601999999999997</v>
      </c>
      <c r="AV661" s="185">
        <f t="shared" si="191"/>
        <v>29.807500000000001</v>
      </c>
      <c r="AW661" s="185">
        <f t="shared" si="192"/>
        <v>20.395000000000003</v>
      </c>
      <c r="AX661" s="185">
        <f t="shared" si="193"/>
        <v>33.94</v>
      </c>
      <c r="AY661" s="185">
        <f t="shared" si="194"/>
        <v>75.81</v>
      </c>
      <c r="AZ661" s="180"/>
      <c r="BA661" s="4"/>
    </row>
    <row r="662" spans="2:53" x14ac:dyDescent="0.2">
      <c r="B662" s="11" t="s">
        <v>306</v>
      </c>
      <c r="C662" s="11"/>
      <c r="D662" s="70" t="s">
        <v>634</v>
      </c>
      <c r="E662" s="11">
        <v>0</v>
      </c>
      <c r="F662" s="11">
        <v>0</v>
      </c>
      <c r="G662" s="11">
        <v>0</v>
      </c>
      <c r="H662" s="11">
        <v>0</v>
      </c>
      <c r="I662" s="11">
        <v>0</v>
      </c>
      <c r="J662" s="180"/>
      <c r="M662" s="183">
        <v>0</v>
      </c>
      <c r="N662" s="190">
        <v>0</v>
      </c>
      <c r="O662" s="183">
        <v>0</v>
      </c>
      <c r="P662" s="183">
        <v>0</v>
      </c>
      <c r="Q662" s="183">
        <v>0</v>
      </c>
      <c r="R662" s="180"/>
      <c r="S662" s="4"/>
      <c r="T662" s="4"/>
      <c r="U662" s="183">
        <f t="shared" si="185"/>
        <v>0</v>
      </c>
      <c r="V662" s="183">
        <f t="shared" si="186"/>
        <v>0</v>
      </c>
      <c r="W662" s="183">
        <f t="shared" si="187"/>
        <v>0</v>
      </c>
      <c r="X662" s="183">
        <f t="shared" si="188"/>
        <v>0</v>
      </c>
      <c r="Y662" s="183">
        <f t="shared" si="189"/>
        <v>0</v>
      </c>
      <c r="Z662" s="180"/>
      <c r="AA662" s="4"/>
      <c r="AB662" s="11" t="s">
        <v>306</v>
      </c>
      <c r="AC662" s="11"/>
      <c r="AD662" s="70" t="s">
        <v>634</v>
      </c>
      <c r="AE662" s="23">
        <v>0</v>
      </c>
      <c r="AF662" s="23">
        <v>0</v>
      </c>
      <c r="AG662" s="23">
        <v>0</v>
      </c>
      <c r="AH662" s="23">
        <v>0</v>
      </c>
      <c r="AI662" s="23">
        <v>0</v>
      </c>
      <c r="AJ662" s="180"/>
      <c r="AK662" s="4"/>
      <c r="AL662" s="4"/>
      <c r="AM662" s="185">
        <v>0</v>
      </c>
      <c r="AN662" s="185">
        <v>0</v>
      </c>
      <c r="AO662" s="185">
        <v>0</v>
      </c>
      <c r="AP662" s="185">
        <v>0</v>
      </c>
      <c r="AQ662" s="185">
        <v>0</v>
      </c>
      <c r="AR662" s="180"/>
      <c r="AS662" s="4"/>
      <c r="AT662" s="4"/>
      <c r="AU662" s="185">
        <f t="shared" si="190"/>
        <v>0</v>
      </c>
      <c r="AV662" s="185">
        <f t="shared" si="191"/>
        <v>0</v>
      </c>
      <c r="AW662" s="185">
        <f t="shared" si="192"/>
        <v>0</v>
      </c>
      <c r="AX662" s="185">
        <f t="shared" si="193"/>
        <v>0</v>
      </c>
      <c r="AY662" s="185">
        <f t="shared" si="194"/>
        <v>0</v>
      </c>
      <c r="AZ662" s="180"/>
      <c r="BA662" s="4"/>
    </row>
    <row r="663" spans="2:53" x14ac:dyDescent="0.2">
      <c r="B663" s="11" t="s">
        <v>347</v>
      </c>
      <c r="C663" s="11"/>
      <c r="D663" s="70" t="s">
        <v>636</v>
      </c>
      <c r="E663" s="11">
        <v>1</v>
      </c>
      <c r="F663" s="11">
        <v>0</v>
      </c>
      <c r="G663" s="11">
        <v>0</v>
      </c>
      <c r="H663" s="11">
        <v>0</v>
      </c>
      <c r="I663" s="11">
        <v>0</v>
      </c>
      <c r="J663" s="180"/>
      <c r="M663" s="183">
        <v>150.59</v>
      </c>
      <c r="N663" s="190">
        <v>0</v>
      </c>
      <c r="O663" s="183">
        <v>0</v>
      </c>
      <c r="P663" s="183">
        <v>0</v>
      </c>
      <c r="Q663" s="183">
        <v>0</v>
      </c>
      <c r="R663" s="180"/>
      <c r="S663" s="4"/>
      <c r="T663" s="4"/>
      <c r="U663" s="183">
        <f t="shared" si="185"/>
        <v>150.59</v>
      </c>
      <c r="V663" s="183">
        <f t="shared" si="186"/>
        <v>0</v>
      </c>
      <c r="W663" s="183">
        <f t="shared" si="187"/>
        <v>0</v>
      </c>
      <c r="X663" s="183">
        <f t="shared" si="188"/>
        <v>0</v>
      </c>
      <c r="Y663" s="183">
        <f t="shared" si="189"/>
        <v>0</v>
      </c>
      <c r="Z663" s="180"/>
      <c r="AA663" s="4"/>
      <c r="AB663" s="11" t="s">
        <v>347</v>
      </c>
      <c r="AC663" s="11"/>
      <c r="AD663" s="70" t="s">
        <v>636</v>
      </c>
      <c r="AE663" s="23">
        <v>0</v>
      </c>
      <c r="AF663" s="23">
        <v>0</v>
      </c>
      <c r="AG663" s="23">
        <v>0</v>
      </c>
      <c r="AH663" s="23">
        <v>0</v>
      </c>
      <c r="AI663" s="23">
        <v>0</v>
      </c>
      <c r="AJ663" s="180"/>
      <c r="AK663" s="4"/>
      <c r="AL663" s="4"/>
      <c r="AM663" s="185">
        <v>0</v>
      </c>
      <c r="AN663" s="185">
        <v>0</v>
      </c>
      <c r="AO663" s="185">
        <v>0</v>
      </c>
      <c r="AP663" s="185">
        <v>0</v>
      </c>
      <c r="AQ663" s="185">
        <v>0</v>
      </c>
      <c r="AR663" s="180"/>
      <c r="AS663" s="4"/>
      <c r="AT663" s="4"/>
      <c r="AU663" s="185">
        <f t="shared" si="190"/>
        <v>0</v>
      </c>
      <c r="AV663" s="185">
        <f t="shared" si="191"/>
        <v>0</v>
      </c>
      <c r="AW663" s="185">
        <f t="shared" si="192"/>
        <v>0</v>
      </c>
      <c r="AX663" s="185">
        <f t="shared" si="193"/>
        <v>0</v>
      </c>
      <c r="AY663" s="185">
        <f t="shared" si="194"/>
        <v>0</v>
      </c>
      <c r="AZ663" s="180"/>
      <c r="BA663" s="4"/>
    </row>
    <row r="664" spans="2:53" x14ac:dyDescent="0.2">
      <c r="B664" s="11" t="s">
        <v>348</v>
      </c>
      <c r="C664" s="11"/>
      <c r="D664" s="70" t="s">
        <v>637</v>
      </c>
      <c r="E664" s="11">
        <v>226</v>
      </c>
      <c r="F664" s="11">
        <v>93</v>
      </c>
      <c r="G664" s="11">
        <v>51</v>
      </c>
      <c r="H664" s="11">
        <v>25</v>
      </c>
      <c r="I664" s="11">
        <v>13</v>
      </c>
      <c r="J664" s="180"/>
      <c r="M664" s="183">
        <v>10042.499999999993</v>
      </c>
      <c r="N664" s="190">
        <v>3967.5100000000016</v>
      </c>
      <c r="O664" s="183">
        <v>1703.91</v>
      </c>
      <c r="P664" s="183">
        <v>1026.77</v>
      </c>
      <c r="Q664" s="183">
        <v>1244.96</v>
      </c>
      <c r="R664" s="180"/>
      <c r="S664" s="4"/>
      <c r="T664" s="4"/>
      <c r="U664" s="183">
        <f t="shared" si="185"/>
        <v>44.435840707964573</v>
      </c>
      <c r="V664" s="183">
        <f t="shared" si="186"/>
        <v>42.661397849462382</v>
      </c>
      <c r="W664" s="183">
        <f t="shared" si="187"/>
        <v>33.410000000000004</v>
      </c>
      <c r="X664" s="183">
        <f t="shared" si="188"/>
        <v>41.070799999999998</v>
      </c>
      <c r="Y664" s="183">
        <f t="shared" si="189"/>
        <v>95.766153846153856</v>
      </c>
      <c r="Z664" s="180"/>
      <c r="AA664" s="4"/>
      <c r="AB664" s="11" t="s">
        <v>348</v>
      </c>
      <c r="AC664" s="11"/>
      <c r="AD664" s="70" t="s">
        <v>637</v>
      </c>
      <c r="AE664" s="23">
        <v>21</v>
      </c>
      <c r="AF664" s="23">
        <v>6</v>
      </c>
      <c r="AG664" s="23">
        <v>4</v>
      </c>
      <c r="AH664" s="23">
        <v>2</v>
      </c>
      <c r="AI664" s="23">
        <v>2</v>
      </c>
      <c r="AJ664" s="180"/>
      <c r="AK664" s="4"/>
      <c r="AL664" s="4"/>
      <c r="AM664" s="185">
        <v>3989.6800000000007</v>
      </c>
      <c r="AN664" s="185">
        <v>107.24</v>
      </c>
      <c r="AO664" s="185">
        <v>65.78</v>
      </c>
      <c r="AP664" s="185">
        <v>75.09</v>
      </c>
      <c r="AQ664" s="185">
        <v>108.65</v>
      </c>
      <c r="AR664" s="180"/>
      <c r="AS664" s="4"/>
      <c r="AT664" s="4"/>
      <c r="AU664" s="185">
        <f t="shared" si="190"/>
        <v>189.98476190476194</v>
      </c>
      <c r="AV664" s="185">
        <f t="shared" si="191"/>
        <v>17.873333333333331</v>
      </c>
      <c r="AW664" s="185">
        <f t="shared" si="192"/>
        <v>16.445</v>
      </c>
      <c r="AX664" s="185">
        <f t="shared" si="193"/>
        <v>37.545000000000002</v>
      </c>
      <c r="AY664" s="185">
        <f t="shared" si="194"/>
        <v>54.325000000000003</v>
      </c>
      <c r="AZ664" s="180"/>
      <c r="BA664" s="4"/>
    </row>
    <row r="665" spans="2:53" x14ac:dyDescent="0.2">
      <c r="B665" s="11" t="s">
        <v>349</v>
      </c>
      <c r="C665" s="11"/>
      <c r="D665" s="70" t="s">
        <v>638</v>
      </c>
      <c r="E665" s="11">
        <v>13</v>
      </c>
      <c r="F665" s="11">
        <v>40</v>
      </c>
      <c r="G665" s="11">
        <v>3</v>
      </c>
      <c r="H665" s="11">
        <v>9</v>
      </c>
      <c r="I665" s="11">
        <v>1</v>
      </c>
      <c r="J665" s="180"/>
      <c r="M665" s="183">
        <v>981.42000000000007</v>
      </c>
      <c r="N665" s="190">
        <v>2660.1800000000003</v>
      </c>
      <c r="O665" s="183">
        <v>206.13</v>
      </c>
      <c r="P665" s="183">
        <v>411.66999999999996</v>
      </c>
      <c r="Q665" s="183">
        <v>26.13</v>
      </c>
      <c r="R665" s="180"/>
      <c r="S665" s="4"/>
      <c r="T665" s="4"/>
      <c r="U665" s="183">
        <f t="shared" si="185"/>
        <v>75.493846153846164</v>
      </c>
      <c r="V665" s="183">
        <f t="shared" si="186"/>
        <v>66.504500000000007</v>
      </c>
      <c r="W665" s="183">
        <f t="shared" si="187"/>
        <v>68.709999999999994</v>
      </c>
      <c r="X665" s="183">
        <f t="shared" si="188"/>
        <v>45.74111111111111</v>
      </c>
      <c r="Y665" s="183">
        <f t="shared" si="189"/>
        <v>26.13</v>
      </c>
      <c r="Z665" s="180"/>
      <c r="AA665" s="4"/>
      <c r="AB665" s="11" t="s">
        <v>349</v>
      </c>
      <c r="AC665" s="11"/>
      <c r="AD665" s="70" t="s">
        <v>638</v>
      </c>
      <c r="AE665" s="23">
        <v>3</v>
      </c>
      <c r="AF665" s="23">
        <v>1</v>
      </c>
      <c r="AG665" s="23">
        <v>0</v>
      </c>
      <c r="AH665" s="23">
        <v>0</v>
      </c>
      <c r="AI665" s="23">
        <v>0</v>
      </c>
      <c r="AJ665" s="180"/>
      <c r="AK665" s="4"/>
      <c r="AL665" s="4"/>
      <c r="AM665" s="185">
        <v>1506.24</v>
      </c>
      <c r="AN665" s="185">
        <v>1257.48</v>
      </c>
      <c r="AO665" s="185">
        <v>0</v>
      </c>
      <c r="AP665" s="185">
        <v>0</v>
      </c>
      <c r="AQ665" s="185">
        <v>0</v>
      </c>
      <c r="AR665" s="180"/>
      <c r="AS665" s="4"/>
      <c r="AT665" s="4"/>
      <c r="AU665" s="185">
        <f t="shared" si="190"/>
        <v>502.08</v>
      </c>
      <c r="AV665" s="185">
        <f t="shared" si="191"/>
        <v>1257.48</v>
      </c>
      <c r="AW665" s="185">
        <f t="shared" si="192"/>
        <v>0</v>
      </c>
      <c r="AX665" s="185">
        <f t="shared" si="193"/>
        <v>0</v>
      </c>
      <c r="AY665" s="185">
        <f t="shared" si="194"/>
        <v>0</v>
      </c>
      <c r="AZ665" s="180"/>
      <c r="BA665" s="4"/>
    </row>
    <row r="666" spans="2:53" x14ac:dyDescent="0.2">
      <c r="B666" s="11" t="s">
        <v>351</v>
      </c>
      <c r="C666" s="11"/>
      <c r="D666" s="70" t="s">
        <v>640</v>
      </c>
      <c r="E666" s="11">
        <v>0</v>
      </c>
      <c r="F666" s="11">
        <v>0</v>
      </c>
      <c r="G666" s="11">
        <v>0</v>
      </c>
      <c r="H666" s="11">
        <v>0</v>
      </c>
      <c r="I666" s="11">
        <v>0</v>
      </c>
      <c r="J666" s="180"/>
      <c r="M666" s="183">
        <v>0</v>
      </c>
      <c r="N666" s="190">
        <v>0</v>
      </c>
      <c r="O666" s="183">
        <v>0</v>
      </c>
      <c r="P666" s="183">
        <v>0</v>
      </c>
      <c r="Q666" s="183">
        <v>0</v>
      </c>
      <c r="R666" s="180"/>
      <c r="S666" s="4"/>
      <c r="T666" s="4"/>
      <c r="U666" s="183">
        <f t="shared" si="185"/>
        <v>0</v>
      </c>
      <c r="V666" s="183">
        <f t="shared" si="186"/>
        <v>0</v>
      </c>
      <c r="W666" s="183">
        <f t="shared" si="187"/>
        <v>0</v>
      </c>
      <c r="X666" s="183">
        <f t="shared" si="188"/>
        <v>0</v>
      </c>
      <c r="Y666" s="183">
        <f t="shared" si="189"/>
        <v>0</v>
      </c>
      <c r="Z666" s="180"/>
      <c r="AA666" s="4"/>
      <c r="AB666" s="11" t="s">
        <v>351</v>
      </c>
      <c r="AC666" s="11"/>
      <c r="AD666" s="70" t="s">
        <v>640</v>
      </c>
      <c r="AE666" s="23">
        <v>0</v>
      </c>
      <c r="AF666" s="23">
        <v>0</v>
      </c>
      <c r="AG666" s="23">
        <v>0</v>
      </c>
      <c r="AH666" s="23">
        <v>0</v>
      </c>
      <c r="AI666" s="23">
        <v>0</v>
      </c>
      <c r="AJ666" s="180"/>
      <c r="AK666" s="4"/>
      <c r="AL666" s="4"/>
      <c r="AM666" s="185">
        <v>0</v>
      </c>
      <c r="AN666" s="185">
        <v>0</v>
      </c>
      <c r="AO666" s="185">
        <v>0</v>
      </c>
      <c r="AP666" s="185">
        <v>0</v>
      </c>
      <c r="AQ666" s="185">
        <v>0</v>
      </c>
      <c r="AR666" s="180"/>
      <c r="AS666" s="4"/>
      <c r="AT666" s="4"/>
      <c r="AU666" s="185">
        <f t="shared" si="190"/>
        <v>0</v>
      </c>
      <c r="AV666" s="185">
        <f t="shared" si="191"/>
        <v>0</v>
      </c>
      <c r="AW666" s="185">
        <f t="shared" si="192"/>
        <v>0</v>
      </c>
      <c r="AX666" s="185">
        <f t="shared" si="193"/>
        <v>0</v>
      </c>
      <c r="AY666" s="185">
        <f t="shared" si="194"/>
        <v>0</v>
      </c>
      <c r="AZ666" s="180"/>
      <c r="BA666" s="4"/>
    </row>
    <row r="667" spans="2:53" x14ac:dyDescent="0.2">
      <c r="B667" s="11" t="s">
        <v>352</v>
      </c>
      <c r="C667" s="11"/>
      <c r="D667" s="70" t="s">
        <v>641</v>
      </c>
      <c r="E667" s="11">
        <v>0</v>
      </c>
      <c r="F667" s="11">
        <v>2</v>
      </c>
      <c r="G667" s="11">
        <v>0</v>
      </c>
      <c r="H667" s="11">
        <v>0</v>
      </c>
      <c r="I667" s="11">
        <v>0</v>
      </c>
      <c r="J667" s="180"/>
      <c r="M667" s="183">
        <v>0</v>
      </c>
      <c r="N667" s="190">
        <v>146.52000000000001</v>
      </c>
      <c r="O667" s="183">
        <v>0</v>
      </c>
      <c r="P667" s="183">
        <v>0</v>
      </c>
      <c r="Q667" s="183">
        <v>0</v>
      </c>
      <c r="R667" s="180"/>
      <c r="S667" s="4"/>
      <c r="T667" s="4"/>
      <c r="U667" s="183">
        <f t="shared" si="185"/>
        <v>0</v>
      </c>
      <c r="V667" s="183">
        <f t="shared" si="186"/>
        <v>73.260000000000005</v>
      </c>
      <c r="W667" s="183">
        <f t="shared" si="187"/>
        <v>0</v>
      </c>
      <c r="X667" s="183">
        <f t="shared" si="188"/>
        <v>0</v>
      </c>
      <c r="Y667" s="183">
        <f t="shared" si="189"/>
        <v>0</v>
      </c>
      <c r="Z667" s="180"/>
      <c r="AA667" s="4"/>
      <c r="AB667" s="11" t="s">
        <v>352</v>
      </c>
      <c r="AC667" s="11"/>
      <c r="AD667" s="70" t="s">
        <v>641</v>
      </c>
      <c r="AE667" s="23">
        <v>0</v>
      </c>
      <c r="AF667" s="23">
        <v>0</v>
      </c>
      <c r="AG667" s="23">
        <v>0</v>
      </c>
      <c r="AH667" s="23">
        <v>0</v>
      </c>
      <c r="AI667" s="23">
        <v>0</v>
      </c>
      <c r="AJ667" s="180"/>
      <c r="AK667" s="4"/>
      <c r="AL667" s="4"/>
      <c r="AM667" s="185">
        <v>0</v>
      </c>
      <c r="AN667" s="185">
        <v>0</v>
      </c>
      <c r="AO667" s="185">
        <v>0</v>
      </c>
      <c r="AP667" s="185">
        <v>0</v>
      </c>
      <c r="AQ667" s="185">
        <v>0</v>
      </c>
      <c r="AR667" s="180"/>
      <c r="AS667" s="4"/>
      <c r="AT667" s="4"/>
      <c r="AU667" s="185">
        <f t="shared" si="190"/>
        <v>0</v>
      </c>
      <c r="AV667" s="185">
        <f t="shared" si="191"/>
        <v>0</v>
      </c>
      <c r="AW667" s="185">
        <f t="shared" si="192"/>
        <v>0</v>
      </c>
      <c r="AX667" s="185">
        <f t="shared" si="193"/>
        <v>0</v>
      </c>
      <c r="AY667" s="185">
        <f t="shared" si="194"/>
        <v>0</v>
      </c>
      <c r="AZ667" s="180"/>
      <c r="BA667" s="4"/>
    </row>
    <row r="668" spans="2:53" x14ac:dyDescent="0.2">
      <c r="B668" s="11" t="s">
        <v>353</v>
      </c>
      <c r="C668" s="11"/>
      <c r="D668" s="70" t="s">
        <v>642</v>
      </c>
      <c r="E668" s="11">
        <v>1</v>
      </c>
      <c r="F668" s="11">
        <v>37</v>
      </c>
      <c r="G668" s="11">
        <v>0</v>
      </c>
      <c r="H668" s="11">
        <v>13</v>
      </c>
      <c r="I668" s="11">
        <v>8</v>
      </c>
      <c r="J668" s="180"/>
      <c r="M668" s="183">
        <v>5.67</v>
      </c>
      <c r="N668" s="190">
        <v>1304.5399999999997</v>
      </c>
      <c r="O668" s="183">
        <v>0</v>
      </c>
      <c r="P668" s="183">
        <v>438.98999999999995</v>
      </c>
      <c r="Q668" s="183">
        <v>465.37</v>
      </c>
      <c r="R668" s="180"/>
      <c r="S668" s="4"/>
      <c r="T668" s="4"/>
      <c r="U668" s="183">
        <f t="shared" si="185"/>
        <v>5.67</v>
      </c>
      <c r="V668" s="183">
        <f t="shared" si="186"/>
        <v>35.257837837837833</v>
      </c>
      <c r="W668" s="183">
        <f t="shared" si="187"/>
        <v>0</v>
      </c>
      <c r="X668" s="183">
        <f t="shared" si="188"/>
        <v>33.768461538461537</v>
      </c>
      <c r="Y668" s="183">
        <f t="shared" si="189"/>
        <v>58.171250000000001</v>
      </c>
      <c r="Z668" s="180"/>
      <c r="AA668" s="4"/>
      <c r="AB668" s="11" t="s">
        <v>353</v>
      </c>
      <c r="AC668" s="11"/>
      <c r="AD668" s="70" t="s">
        <v>642</v>
      </c>
      <c r="AE668" s="23">
        <v>0</v>
      </c>
      <c r="AF668" s="23">
        <v>1</v>
      </c>
      <c r="AG668" s="23">
        <v>0</v>
      </c>
      <c r="AH668" s="23">
        <v>1</v>
      </c>
      <c r="AI668" s="23">
        <v>1</v>
      </c>
      <c r="AJ668" s="180"/>
      <c r="AK668" s="4"/>
      <c r="AL668" s="4"/>
      <c r="AM668" s="185">
        <v>0</v>
      </c>
      <c r="AN668" s="185">
        <v>15.59</v>
      </c>
      <c r="AO668" s="185">
        <v>0</v>
      </c>
      <c r="AP668" s="185">
        <v>18.77</v>
      </c>
      <c r="AQ668" s="185">
        <v>62.02</v>
      </c>
      <c r="AR668" s="180"/>
      <c r="AS668" s="4"/>
      <c r="AT668" s="4"/>
      <c r="AU668" s="185">
        <f t="shared" si="190"/>
        <v>0</v>
      </c>
      <c r="AV668" s="185">
        <f t="shared" si="191"/>
        <v>15.59</v>
      </c>
      <c r="AW668" s="185">
        <f t="shared" si="192"/>
        <v>0</v>
      </c>
      <c r="AX668" s="185">
        <f t="shared" si="193"/>
        <v>18.77</v>
      </c>
      <c r="AY668" s="185">
        <f t="shared" si="194"/>
        <v>62.02</v>
      </c>
      <c r="AZ668" s="180"/>
      <c r="BA668" s="4"/>
    </row>
    <row r="669" spans="2:53" x14ac:dyDescent="0.2">
      <c r="B669" s="11" t="s">
        <v>354</v>
      </c>
      <c r="C669" s="11"/>
      <c r="D669" s="70" t="s">
        <v>643</v>
      </c>
      <c r="E669" s="11">
        <v>62</v>
      </c>
      <c r="F669" s="11">
        <v>24</v>
      </c>
      <c r="G669" s="11">
        <v>16</v>
      </c>
      <c r="H669" s="11">
        <v>11</v>
      </c>
      <c r="I669" s="11">
        <v>5</v>
      </c>
      <c r="J669" s="180"/>
      <c r="M669" s="183">
        <v>5156.0600000000013</v>
      </c>
      <c r="N669" s="190">
        <v>2028.950000000001</v>
      </c>
      <c r="O669" s="183">
        <v>1423.8300000000004</v>
      </c>
      <c r="P669" s="183">
        <v>1424.5400000000004</v>
      </c>
      <c r="Q669" s="183">
        <v>7543.5</v>
      </c>
      <c r="R669" s="180"/>
      <c r="S669" s="4"/>
      <c r="T669" s="4"/>
      <c r="U669" s="183">
        <f t="shared" si="185"/>
        <v>83.162258064516152</v>
      </c>
      <c r="V669" s="183">
        <f t="shared" si="186"/>
        <v>84.539583333333368</v>
      </c>
      <c r="W669" s="183">
        <f t="shared" si="187"/>
        <v>88.989375000000024</v>
      </c>
      <c r="X669" s="183">
        <f t="shared" si="188"/>
        <v>129.50363636363639</v>
      </c>
      <c r="Y669" s="183">
        <f t="shared" si="189"/>
        <v>1508.7</v>
      </c>
      <c r="Z669" s="180"/>
      <c r="AA669" s="4"/>
      <c r="AB669" s="11" t="s">
        <v>354</v>
      </c>
      <c r="AC669" s="11"/>
      <c r="AD669" s="70" t="s">
        <v>643</v>
      </c>
      <c r="AE669" s="23">
        <v>0</v>
      </c>
      <c r="AF669" s="23">
        <v>0</v>
      </c>
      <c r="AG669" s="23">
        <v>0</v>
      </c>
      <c r="AH669" s="23">
        <v>0</v>
      </c>
      <c r="AI669" s="23">
        <v>0</v>
      </c>
      <c r="AJ669" s="180"/>
      <c r="AK669" s="4"/>
      <c r="AL669" s="4"/>
      <c r="AM669" s="185">
        <v>0</v>
      </c>
      <c r="AN669" s="185">
        <v>0</v>
      </c>
      <c r="AO669" s="185">
        <v>0</v>
      </c>
      <c r="AP669" s="185">
        <v>0</v>
      </c>
      <c r="AQ669" s="185">
        <v>0</v>
      </c>
      <c r="AR669" s="180"/>
      <c r="AS669" s="4"/>
      <c r="AT669" s="4"/>
      <c r="AU669" s="185">
        <f t="shared" si="190"/>
        <v>0</v>
      </c>
      <c r="AV669" s="185">
        <f t="shared" si="191"/>
        <v>0</v>
      </c>
      <c r="AW669" s="185">
        <f t="shared" si="192"/>
        <v>0</v>
      </c>
      <c r="AX669" s="185">
        <f t="shared" si="193"/>
        <v>0</v>
      </c>
      <c r="AY669" s="185">
        <f t="shared" si="194"/>
        <v>0</v>
      </c>
      <c r="AZ669" s="180"/>
      <c r="BA669" s="4"/>
    </row>
    <row r="670" spans="2:53" x14ac:dyDescent="0.2">
      <c r="B670" s="11" t="s">
        <v>356</v>
      </c>
      <c r="C670" s="11"/>
      <c r="D670" s="70" t="s">
        <v>645</v>
      </c>
      <c r="E670" s="11">
        <v>13</v>
      </c>
      <c r="F670" s="11">
        <v>9</v>
      </c>
      <c r="G670" s="11">
        <v>2</v>
      </c>
      <c r="H670" s="11">
        <v>3</v>
      </c>
      <c r="I670" s="11">
        <v>2</v>
      </c>
      <c r="J670" s="180"/>
      <c r="M670" s="183">
        <v>184.25</v>
      </c>
      <c r="N670" s="190">
        <v>192.52</v>
      </c>
      <c r="O670" s="183">
        <v>24.87</v>
      </c>
      <c r="P670" s="183">
        <v>93.43</v>
      </c>
      <c r="Q670" s="183">
        <v>64.789999999999992</v>
      </c>
      <c r="R670" s="180"/>
      <c r="S670" s="4"/>
      <c r="T670" s="4"/>
      <c r="U670" s="183">
        <f t="shared" si="185"/>
        <v>14.173076923076923</v>
      </c>
      <c r="V670" s="183">
        <f t="shared" si="186"/>
        <v>21.391111111111112</v>
      </c>
      <c r="W670" s="183">
        <f t="shared" si="187"/>
        <v>12.435</v>
      </c>
      <c r="X670" s="183">
        <f t="shared" si="188"/>
        <v>31.143333333333334</v>
      </c>
      <c r="Y670" s="183">
        <f t="shared" si="189"/>
        <v>32.394999999999996</v>
      </c>
      <c r="Z670" s="180"/>
      <c r="AA670" s="4"/>
      <c r="AB670" s="11" t="s">
        <v>356</v>
      </c>
      <c r="AC670" s="11"/>
      <c r="AD670" s="70" t="s">
        <v>645</v>
      </c>
      <c r="AE670" s="23">
        <v>1</v>
      </c>
      <c r="AF670" s="23">
        <v>3</v>
      </c>
      <c r="AG670" s="23">
        <v>0</v>
      </c>
      <c r="AH670" s="23">
        <v>1</v>
      </c>
      <c r="AI670" s="23">
        <v>0</v>
      </c>
      <c r="AJ670" s="180"/>
      <c r="AK670" s="4"/>
      <c r="AL670" s="4"/>
      <c r="AM670" s="185">
        <v>92.9</v>
      </c>
      <c r="AN670" s="185">
        <v>65.19</v>
      </c>
      <c r="AO670" s="185">
        <v>0</v>
      </c>
      <c r="AP670" s="185">
        <v>14.65</v>
      </c>
      <c r="AQ670" s="185">
        <v>0</v>
      </c>
      <c r="AR670" s="180"/>
      <c r="AS670" s="4"/>
      <c r="AT670" s="4"/>
      <c r="AU670" s="185">
        <f t="shared" si="190"/>
        <v>92.9</v>
      </c>
      <c r="AV670" s="185">
        <f t="shared" si="191"/>
        <v>21.73</v>
      </c>
      <c r="AW670" s="185">
        <f t="shared" si="192"/>
        <v>0</v>
      </c>
      <c r="AX670" s="185">
        <f t="shared" si="193"/>
        <v>14.65</v>
      </c>
      <c r="AY670" s="185">
        <f t="shared" si="194"/>
        <v>0</v>
      </c>
      <c r="AZ670" s="180"/>
      <c r="BA670" s="4"/>
    </row>
    <row r="671" spans="2:53" x14ac:dyDescent="0.2">
      <c r="B671" s="11" t="s">
        <v>357</v>
      </c>
      <c r="C671" s="11"/>
      <c r="D671" s="70" t="s">
        <v>646</v>
      </c>
      <c r="E671" s="11">
        <v>1</v>
      </c>
      <c r="F671" s="11">
        <v>0</v>
      </c>
      <c r="G671" s="11">
        <v>0</v>
      </c>
      <c r="H671" s="11">
        <v>0</v>
      </c>
      <c r="I671" s="11">
        <v>0</v>
      </c>
      <c r="J671" s="180"/>
      <c r="M671" s="183">
        <v>31.52</v>
      </c>
      <c r="N671" s="190">
        <v>0</v>
      </c>
      <c r="O671" s="183">
        <v>0</v>
      </c>
      <c r="P671" s="183">
        <v>0</v>
      </c>
      <c r="Q671" s="183">
        <v>0</v>
      </c>
      <c r="R671" s="180"/>
      <c r="S671" s="4"/>
      <c r="T671" s="4"/>
      <c r="U671" s="183">
        <f t="shared" si="185"/>
        <v>31.52</v>
      </c>
      <c r="V671" s="183">
        <f t="shared" si="186"/>
        <v>0</v>
      </c>
      <c r="W671" s="183">
        <f t="shared" si="187"/>
        <v>0</v>
      </c>
      <c r="X671" s="183">
        <f t="shared" si="188"/>
        <v>0</v>
      </c>
      <c r="Y671" s="183">
        <f t="shared" si="189"/>
        <v>0</v>
      </c>
      <c r="Z671" s="180"/>
      <c r="AA671" s="4"/>
      <c r="AB671" s="11" t="s">
        <v>357</v>
      </c>
      <c r="AC671" s="11"/>
      <c r="AD671" s="70" t="s">
        <v>646</v>
      </c>
      <c r="AE671" s="23">
        <v>0</v>
      </c>
      <c r="AF671" s="23">
        <v>0</v>
      </c>
      <c r="AG671" s="23">
        <v>0</v>
      </c>
      <c r="AH671" s="23">
        <v>0</v>
      </c>
      <c r="AI671" s="23">
        <v>0</v>
      </c>
      <c r="AJ671" s="180"/>
      <c r="AK671" s="4"/>
      <c r="AL671" s="4"/>
      <c r="AM671" s="185">
        <v>0</v>
      </c>
      <c r="AN671" s="185">
        <v>0</v>
      </c>
      <c r="AO671" s="185">
        <v>0</v>
      </c>
      <c r="AP671" s="185">
        <v>0</v>
      </c>
      <c r="AQ671" s="185">
        <v>0</v>
      </c>
      <c r="AR671" s="180"/>
      <c r="AS671" s="4"/>
      <c r="AT671" s="4"/>
      <c r="AU671" s="185">
        <f t="shared" si="190"/>
        <v>0</v>
      </c>
      <c r="AV671" s="185">
        <f t="shared" si="191"/>
        <v>0</v>
      </c>
      <c r="AW671" s="185">
        <f t="shared" si="192"/>
        <v>0</v>
      </c>
      <c r="AX671" s="185">
        <f t="shared" si="193"/>
        <v>0</v>
      </c>
      <c r="AY671" s="185">
        <f t="shared" si="194"/>
        <v>0</v>
      </c>
      <c r="AZ671" s="180"/>
      <c r="BA671" s="4"/>
    </row>
    <row r="672" spans="2:53" x14ac:dyDescent="0.2">
      <c r="B672" s="11" t="s">
        <v>358</v>
      </c>
      <c r="C672" s="11"/>
      <c r="D672" s="70" t="s">
        <v>647</v>
      </c>
      <c r="E672" s="11">
        <v>0</v>
      </c>
      <c r="F672" s="11">
        <v>0</v>
      </c>
      <c r="G672" s="11">
        <v>0</v>
      </c>
      <c r="H672" s="11">
        <v>0</v>
      </c>
      <c r="I672" s="11">
        <v>0</v>
      </c>
      <c r="J672" s="180"/>
      <c r="M672" s="183">
        <v>0</v>
      </c>
      <c r="N672" s="190">
        <v>0</v>
      </c>
      <c r="O672" s="183">
        <v>0</v>
      </c>
      <c r="P672" s="183">
        <v>0</v>
      </c>
      <c r="Q672" s="183">
        <v>0</v>
      </c>
      <c r="R672" s="180"/>
      <c r="S672" s="4"/>
      <c r="T672" s="4"/>
      <c r="U672" s="183">
        <f t="shared" si="185"/>
        <v>0</v>
      </c>
      <c r="V672" s="183">
        <f t="shared" si="186"/>
        <v>0</v>
      </c>
      <c r="W672" s="183">
        <f t="shared" si="187"/>
        <v>0</v>
      </c>
      <c r="X672" s="183">
        <f t="shared" si="188"/>
        <v>0</v>
      </c>
      <c r="Y672" s="183">
        <f t="shared" si="189"/>
        <v>0</v>
      </c>
      <c r="Z672" s="180"/>
      <c r="AA672" s="4"/>
      <c r="AB672" s="11" t="s">
        <v>358</v>
      </c>
      <c r="AC672" s="11"/>
      <c r="AD672" s="70" t="s">
        <v>647</v>
      </c>
      <c r="AE672" s="23">
        <v>0</v>
      </c>
      <c r="AF672" s="23">
        <v>1</v>
      </c>
      <c r="AG672" s="23">
        <v>0</v>
      </c>
      <c r="AH672" s="23">
        <v>0</v>
      </c>
      <c r="AI672" s="23">
        <v>0</v>
      </c>
      <c r="AJ672" s="180"/>
      <c r="AK672" s="4"/>
      <c r="AL672" s="4"/>
      <c r="AM672" s="185">
        <v>0</v>
      </c>
      <c r="AN672" s="185">
        <v>88.4</v>
      </c>
      <c r="AO672" s="185">
        <v>0</v>
      </c>
      <c r="AP672" s="185">
        <v>0</v>
      </c>
      <c r="AQ672" s="185">
        <v>0</v>
      </c>
      <c r="AR672" s="180"/>
      <c r="AS672" s="4"/>
      <c r="AT672" s="4"/>
      <c r="AU672" s="185">
        <f t="shared" si="190"/>
        <v>0</v>
      </c>
      <c r="AV672" s="185">
        <f t="shared" si="191"/>
        <v>88.4</v>
      </c>
      <c r="AW672" s="185">
        <f t="shared" si="192"/>
        <v>0</v>
      </c>
      <c r="AX672" s="185">
        <f t="shared" si="193"/>
        <v>0</v>
      </c>
      <c r="AY672" s="185">
        <f t="shared" si="194"/>
        <v>0</v>
      </c>
      <c r="AZ672" s="180"/>
      <c r="BA672" s="4"/>
    </row>
    <row r="673" spans="2:53" x14ac:dyDescent="0.2">
      <c r="B673" s="11" t="s">
        <v>359</v>
      </c>
      <c r="C673" s="11"/>
      <c r="D673" s="70" t="s">
        <v>648</v>
      </c>
      <c r="E673" s="11">
        <v>62</v>
      </c>
      <c r="F673" s="11">
        <v>23</v>
      </c>
      <c r="G673" s="11">
        <v>11</v>
      </c>
      <c r="H673" s="11">
        <v>6</v>
      </c>
      <c r="I673" s="11">
        <v>3</v>
      </c>
      <c r="J673" s="180"/>
      <c r="M673" s="183">
        <v>2741.5100000000011</v>
      </c>
      <c r="N673" s="190">
        <v>967.12999999999988</v>
      </c>
      <c r="O673" s="183">
        <v>359.09000000000003</v>
      </c>
      <c r="P673" s="183">
        <v>203.05</v>
      </c>
      <c r="Q673" s="183">
        <v>207.01999999999998</v>
      </c>
      <c r="R673" s="180"/>
      <c r="S673" s="4"/>
      <c r="T673" s="4"/>
      <c r="U673" s="183">
        <f t="shared" si="185"/>
        <v>44.217903225806467</v>
      </c>
      <c r="V673" s="183">
        <f t="shared" si="186"/>
        <v>42.049130434782604</v>
      </c>
      <c r="W673" s="183">
        <f t="shared" si="187"/>
        <v>32.644545454545458</v>
      </c>
      <c r="X673" s="183">
        <f t="shared" si="188"/>
        <v>33.841666666666669</v>
      </c>
      <c r="Y673" s="183">
        <f t="shared" si="189"/>
        <v>69.006666666666661</v>
      </c>
      <c r="Z673" s="180"/>
      <c r="AA673" s="4"/>
      <c r="AB673" s="11" t="s">
        <v>359</v>
      </c>
      <c r="AC673" s="11"/>
      <c r="AD673" s="70" t="s">
        <v>648</v>
      </c>
      <c r="AE673" s="23">
        <v>6</v>
      </c>
      <c r="AF673" s="23">
        <v>4</v>
      </c>
      <c r="AG673" s="23">
        <v>4</v>
      </c>
      <c r="AH673" s="23">
        <v>3</v>
      </c>
      <c r="AI673" s="23">
        <v>1</v>
      </c>
      <c r="AJ673" s="180"/>
      <c r="AK673" s="4"/>
      <c r="AL673" s="4"/>
      <c r="AM673" s="185">
        <v>248.27</v>
      </c>
      <c r="AN673" s="185">
        <v>198.27</v>
      </c>
      <c r="AO673" s="185">
        <v>195.89</v>
      </c>
      <c r="AP673" s="185">
        <v>260.68</v>
      </c>
      <c r="AQ673" s="185">
        <v>308.10000000000002</v>
      </c>
      <c r="AR673" s="180"/>
      <c r="AS673" s="4"/>
      <c r="AT673" s="4"/>
      <c r="AU673" s="185">
        <f t="shared" si="190"/>
        <v>41.378333333333337</v>
      </c>
      <c r="AV673" s="185">
        <f t="shared" si="191"/>
        <v>49.567500000000003</v>
      </c>
      <c r="AW673" s="185">
        <f t="shared" si="192"/>
        <v>48.972499999999997</v>
      </c>
      <c r="AX673" s="185">
        <f t="shared" si="193"/>
        <v>86.893333333333331</v>
      </c>
      <c r="AY673" s="185">
        <f t="shared" si="194"/>
        <v>308.10000000000002</v>
      </c>
      <c r="AZ673" s="180"/>
      <c r="BA673" s="4"/>
    </row>
    <row r="674" spans="2:53" x14ac:dyDescent="0.2">
      <c r="B674" s="11" t="s">
        <v>360</v>
      </c>
      <c r="C674" s="11"/>
      <c r="D674" s="70" t="s">
        <v>649</v>
      </c>
      <c r="E674" s="11">
        <v>12</v>
      </c>
      <c r="F674" s="11">
        <v>8</v>
      </c>
      <c r="G674" s="11">
        <v>7</v>
      </c>
      <c r="H674" s="11">
        <v>5</v>
      </c>
      <c r="I674" s="11">
        <v>2</v>
      </c>
      <c r="J674" s="180"/>
      <c r="M674" s="183">
        <v>335.96999999999997</v>
      </c>
      <c r="N674" s="190">
        <v>304.05</v>
      </c>
      <c r="O674" s="183">
        <v>193.94000000000003</v>
      </c>
      <c r="P674" s="183">
        <v>131.96</v>
      </c>
      <c r="Q674" s="183">
        <v>102.03</v>
      </c>
      <c r="R674" s="180"/>
      <c r="S674" s="4"/>
      <c r="T674" s="4"/>
      <c r="U674" s="183">
        <f t="shared" si="185"/>
        <v>27.997499999999999</v>
      </c>
      <c r="V674" s="183">
        <f t="shared" si="186"/>
        <v>38.006250000000001</v>
      </c>
      <c r="W674" s="183">
        <f t="shared" si="187"/>
        <v>27.70571428571429</v>
      </c>
      <c r="X674" s="183">
        <f t="shared" si="188"/>
        <v>26.392000000000003</v>
      </c>
      <c r="Y674" s="183">
        <f t="shared" si="189"/>
        <v>51.015000000000001</v>
      </c>
      <c r="Z674" s="180"/>
      <c r="AA674" s="4"/>
      <c r="AB674" s="11" t="s">
        <v>360</v>
      </c>
      <c r="AC674" s="11"/>
      <c r="AD674" s="70" t="s">
        <v>649</v>
      </c>
      <c r="AE674" s="23">
        <v>1</v>
      </c>
      <c r="AF674" s="23">
        <v>0</v>
      </c>
      <c r="AG674" s="23">
        <v>0</v>
      </c>
      <c r="AH674" s="23">
        <v>0</v>
      </c>
      <c r="AI674" s="23">
        <v>0</v>
      </c>
      <c r="AJ674" s="180"/>
      <c r="AK674" s="4"/>
      <c r="AL674" s="4"/>
      <c r="AM674" s="185">
        <v>177.65</v>
      </c>
      <c r="AN674" s="185">
        <v>0</v>
      </c>
      <c r="AO674" s="185">
        <v>0</v>
      </c>
      <c r="AP674" s="185">
        <v>0</v>
      </c>
      <c r="AQ674" s="185">
        <v>0</v>
      </c>
      <c r="AR674" s="180"/>
      <c r="AS674" s="4"/>
      <c r="AT674" s="4"/>
      <c r="AU674" s="185">
        <f t="shared" si="190"/>
        <v>177.65</v>
      </c>
      <c r="AV674" s="185">
        <f t="shared" si="191"/>
        <v>0</v>
      </c>
      <c r="AW674" s="185">
        <f t="shared" si="192"/>
        <v>0</v>
      </c>
      <c r="AX674" s="185">
        <f t="shared" si="193"/>
        <v>0</v>
      </c>
      <c r="AY674" s="185">
        <f t="shared" si="194"/>
        <v>0</v>
      </c>
      <c r="AZ674" s="180"/>
      <c r="BA674" s="4"/>
    </row>
    <row r="675" spans="2:53" x14ac:dyDescent="0.2">
      <c r="B675" s="11" t="s">
        <v>361</v>
      </c>
      <c r="C675" s="11"/>
      <c r="D675" s="70" t="s">
        <v>650</v>
      </c>
      <c r="E675" s="11">
        <v>24</v>
      </c>
      <c r="F675" s="11">
        <v>251</v>
      </c>
      <c r="G675" s="11">
        <v>13</v>
      </c>
      <c r="H675" s="11">
        <v>91</v>
      </c>
      <c r="I675" s="11">
        <v>31</v>
      </c>
      <c r="J675" s="180"/>
      <c r="M675" s="183">
        <v>341.34000000000003</v>
      </c>
      <c r="N675" s="190">
        <v>10484.519999999995</v>
      </c>
      <c r="O675" s="183">
        <v>140.57999999999998</v>
      </c>
      <c r="P675" s="183">
        <v>3124.5599999999995</v>
      </c>
      <c r="Q675" s="183">
        <v>1657.56</v>
      </c>
      <c r="R675" s="180"/>
      <c r="S675" s="4"/>
      <c r="T675" s="4"/>
      <c r="U675" s="183">
        <f t="shared" si="185"/>
        <v>14.222500000000002</v>
      </c>
      <c r="V675" s="183">
        <f t="shared" si="186"/>
        <v>41.770996015936234</v>
      </c>
      <c r="W675" s="183">
        <f t="shared" si="187"/>
        <v>10.813846153846153</v>
      </c>
      <c r="X675" s="183">
        <f t="shared" si="188"/>
        <v>34.335824175824172</v>
      </c>
      <c r="Y675" s="183">
        <f t="shared" si="189"/>
        <v>53.469677419354838</v>
      </c>
      <c r="Z675" s="180"/>
      <c r="AA675" s="4"/>
      <c r="AB675" s="11" t="s">
        <v>361</v>
      </c>
      <c r="AC675" s="11"/>
      <c r="AD675" s="70" t="s">
        <v>650</v>
      </c>
      <c r="AE675" s="23">
        <v>14</v>
      </c>
      <c r="AF675" s="23">
        <v>20</v>
      </c>
      <c r="AG675" s="23">
        <v>0</v>
      </c>
      <c r="AH675" s="23">
        <v>10</v>
      </c>
      <c r="AI675" s="23">
        <v>5</v>
      </c>
      <c r="AJ675" s="180"/>
      <c r="AK675" s="4"/>
      <c r="AL675" s="4"/>
      <c r="AM675" s="185">
        <v>2697.23</v>
      </c>
      <c r="AN675" s="185">
        <v>728.61</v>
      </c>
      <c r="AO675" s="185">
        <v>0</v>
      </c>
      <c r="AP675" s="185">
        <v>379.27</v>
      </c>
      <c r="AQ675" s="185">
        <v>326.95</v>
      </c>
      <c r="AR675" s="180"/>
      <c r="AS675" s="4"/>
      <c r="AT675" s="4"/>
      <c r="AU675" s="185">
        <f t="shared" si="190"/>
        <v>192.65928571428572</v>
      </c>
      <c r="AV675" s="185">
        <f t="shared" si="191"/>
        <v>36.430500000000002</v>
      </c>
      <c r="AW675" s="185">
        <f t="shared" si="192"/>
        <v>0</v>
      </c>
      <c r="AX675" s="185">
        <f t="shared" si="193"/>
        <v>37.927</v>
      </c>
      <c r="AY675" s="185">
        <f t="shared" si="194"/>
        <v>65.39</v>
      </c>
      <c r="AZ675" s="180"/>
      <c r="BA675" s="4"/>
    </row>
    <row r="676" spans="2:53" x14ac:dyDescent="0.2">
      <c r="B676" s="11" t="s">
        <v>362</v>
      </c>
      <c r="C676" s="11"/>
      <c r="D676" s="70" t="s">
        <v>651</v>
      </c>
      <c r="E676" s="11">
        <v>693</v>
      </c>
      <c r="F676" s="11">
        <v>456</v>
      </c>
      <c r="G676" s="11">
        <v>258</v>
      </c>
      <c r="H676" s="11">
        <v>151</v>
      </c>
      <c r="I676" s="11">
        <v>69</v>
      </c>
      <c r="J676" s="180"/>
      <c r="M676" s="183">
        <v>32210.970000000063</v>
      </c>
      <c r="N676" s="190">
        <v>18245.680000000008</v>
      </c>
      <c r="O676" s="183">
        <v>9113.7400000000034</v>
      </c>
      <c r="P676" s="183">
        <v>9245.5500000000029</v>
      </c>
      <c r="Q676" s="183">
        <v>21321.239999999998</v>
      </c>
      <c r="R676" s="180"/>
      <c r="S676" s="4"/>
      <c r="T676" s="4"/>
      <c r="U676" s="183">
        <f t="shared" si="185"/>
        <v>46.480476190476281</v>
      </c>
      <c r="V676" s="183">
        <f t="shared" si="186"/>
        <v>40.012456140350892</v>
      </c>
      <c r="W676" s="183">
        <f t="shared" si="187"/>
        <v>35.324573643410865</v>
      </c>
      <c r="X676" s="183">
        <f t="shared" si="188"/>
        <v>61.228807947019888</v>
      </c>
      <c r="Y676" s="183">
        <f t="shared" si="189"/>
        <v>309.00347826086954</v>
      </c>
      <c r="Z676" s="180"/>
      <c r="AA676" s="4"/>
      <c r="AB676" s="11" t="s">
        <v>362</v>
      </c>
      <c r="AC676" s="11"/>
      <c r="AD676" s="70" t="s">
        <v>651</v>
      </c>
      <c r="AE676" s="23">
        <v>53</v>
      </c>
      <c r="AF676" s="23">
        <v>28</v>
      </c>
      <c r="AG676" s="23">
        <v>12</v>
      </c>
      <c r="AH676" s="23">
        <v>7</v>
      </c>
      <c r="AI676" s="23">
        <v>5</v>
      </c>
      <c r="AJ676" s="180"/>
      <c r="AK676" s="4"/>
      <c r="AL676" s="4"/>
      <c r="AM676" s="185">
        <v>6106.3399999999983</v>
      </c>
      <c r="AN676" s="185">
        <v>1238.3999999999999</v>
      </c>
      <c r="AO676" s="185">
        <v>483.7600000000001</v>
      </c>
      <c r="AP676" s="185">
        <v>419.82</v>
      </c>
      <c r="AQ676" s="185">
        <v>394.92000000000007</v>
      </c>
      <c r="AR676" s="180"/>
      <c r="AS676" s="4"/>
      <c r="AT676" s="4"/>
      <c r="AU676" s="185">
        <f t="shared" si="190"/>
        <v>115.21396226415091</v>
      </c>
      <c r="AV676" s="185">
        <f t="shared" si="191"/>
        <v>44.228571428571421</v>
      </c>
      <c r="AW676" s="185">
        <f t="shared" si="192"/>
        <v>40.31333333333334</v>
      </c>
      <c r="AX676" s="185">
        <f t="shared" si="193"/>
        <v>59.974285714285713</v>
      </c>
      <c r="AY676" s="185">
        <f t="shared" si="194"/>
        <v>78.984000000000009</v>
      </c>
      <c r="AZ676" s="180"/>
      <c r="BA676" s="4"/>
    </row>
    <row r="677" spans="2:53" x14ac:dyDescent="0.2">
      <c r="B677" s="11" t="s">
        <v>195</v>
      </c>
      <c r="C677" s="11"/>
      <c r="D677" s="70" t="s">
        <v>652</v>
      </c>
      <c r="E677" s="11">
        <v>9</v>
      </c>
      <c r="F677" s="11">
        <v>4</v>
      </c>
      <c r="G677" s="11">
        <v>1</v>
      </c>
      <c r="H677" s="11">
        <v>0</v>
      </c>
      <c r="I677" s="11">
        <v>0</v>
      </c>
      <c r="J677" s="180"/>
      <c r="M677" s="183">
        <v>385.38</v>
      </c>
      <c r="N677" s="190">
        <v>227.69</v>
      </c>
      <c r="O677" s="183">
        <v>48.07</v>
      </c>
      <c r="P677" s="183">
        <v>0</v>
      </c>
      <c r="Q677" s="183">
        <v>0</v>
      </c>
      <c r="R677" s="180"/>
      <c r="S677" s="4"/>
      <c r="T677" s="4"/>
      <c r="U677" s="183">
        <f t="shared" si="185"/>
        <v>42.82</v>
      </c>
      <c r="V677" s="183">
        <f t="shared" si="186"/>
        <v>56.922499999999999</v>
      </c>
      <c r="W677" s="183">
        <f t="shared" si="187"/>
        <v>48.07</v>
      </c>
      <c r="X677" s="183">
        <f t="shared" si="188"/>
        <v>0</v>
      </c>
      <c r="Y677" s="183">
        <f t="shared" si="189"/>
        <v>0</v>
      </c>
      <c r="Z677" s="180"/>
      <c r="AA677" s="4"/>
      <c r="AB677" s="11" t="s">
        <v>195</v>
      </c>
      <c r="AC677" s="11"/>
      <c r="AD677" s="70" t="s">
        <v>652</v>
      </c>
      <c r="AE677" s="23">
        <v>0</v>
      </c>
      <c r="AF677" s="23">
        <v>0</v>
      </c>
      <c r="AG677" s="23">
        <v>0</v>
      </c>
      <c r="AH677" s="23">
        <v>0</v>
      </c>
      <c r="AI677" s="23">
        <v>0</v>
      </c>
      <c r="AJ677" s="180"/>
      <c r="AK677" s="4"/>
      <c r="AL677" s="4"/>
      <c r="AM677" s="185">
        <v>0</v>
      </c>
      <c r="AN677" s="185">
        <v>0</v>
      </c>
      <c r="AO677" s="185">
        <v>0</v>
      </c>
      <c r="AP677" s="185">
        <v>0</v>
      </c>
      <c r="AQ677" s="185">
        <v>0</v>
      </c>
      <c r="AR677" s="180"/>
      <c r="AS677" s="4"/>
      <c r="AT677" s="4"/>
      <c r="AU677" s="185">
        <f t="shared" si="190"/>
        <v>0</v>
      </c>
      <c r="AV677" s="185">
        <f t="shared" si="191"/>
        <v>0</v>
      </c>
      <c r="AW677" s="185">
        <f t="shared" si="192"/>
        <v>0</v>
      </c>
      <c r="AX677" s="185">
        <f t="shared" si="193"/>
        <v>0</v>
      </c>
      <c r="AY677" s="185">
        <f t="shared" si="194"/>
        <v>0</v>
      </c>
      <c r="AZ677" s="180"/>
      <c r="BA677" s="4"/>
    </row>
    <row r="678" spans="2:53" x14ac:dyDescent="0.2">
      <c r="B678" s="11" t="s">
        <v>363</v>
      </c>
      <c r="C678" s="11"/>
      <c r="D678" s="70" t="s">
        <v>653</v>
      </c>
      <c r="E678" s="11">
        <v>825</v>
      </c>
      <c r="F678" s="11">
        <v>232</v>
      </c>
      <c r="G678" s="11">
        <v>94</v>
      </c>
      <c r="H678" s="11">
        <v>39</v>
      </c>
      <c r="I678" s="11">
        <v>16</v>
      </c>
      <c r="J678" s="180"/>
      <c r="M678" s="183">
        <v>60999.569999999942</v>
      </c>
      <c r="N678" s="190">
        <v>12295.230000000003</v>
      </c>
      <c r="O678" s="183">
        <v>4045.300000000002</v>
      </c>
      <c r="P678" s="183">
        <v>2177.7700000000004</v>
      </c>
      <c r="Q678" s="183">
        <v>1736.1099999999997</v>
      </c>
      <c r="R678" s="180"/>
      <c r="S678" s="4"/>
      <c r="T678" s="4"/>
      <c r="U678" s="183">
        <f t="shared" si="185"/>
        <v>73.938872727272653</v>
      </c>
      <c r="V678" s="183">
        <f t="shared" si="186"/>
        <v>52.996681034482769</v>
      </c>
      <c r="W678" s="183">
        <f t="shared" si="187"/>
        <v>43.035106382978746</v>
      </c>
      <c r="X678" s="183">
        <f t="shared" si="188"/>
        <v>55.840256410256423</v>
      </c>
      <c r="Y678" s="183">
        <f t="shared" si="189"/>
        <v>108.50687499999998</v>
      </c>
      <c r="Z678" s="180"/>
      <c r="AA678" s="4"/>
      <c r="AB678" s="11" t="s">
        <v>363</v>
      </c>
      <c r="AC678" s="11"/>
      <c r="AD678" s="70" t="s">
        <v>653</v>
      </c>
      <c r="AE678" s="23">
        <v>87</v>
      </c>
      <c r="AF678" s="23">
        <v>25</v>
      </c>
      <c r="AG678" s="23">
        <v>12</v>
      </c>
      <c r="AH678" s="23">
        <v>6</v>
      </c>
      <c r="AI678" s="23">
        <v>3</v>
      </c>
      <c r="AJ678" s="180"/>
      <c r="AK678" s="4"/>
      <c r="AL678" s="4"/>
      <c r="AM678" s="185">
        <v>15079.860000000002</v>
      </c>
      <c r="AN678" s="185">
        <v>2244.9</v>
      </c>
      <c r="AO678" s="185">
        <v>1049.71</v>
      </c>
      <c r="AP678" s="185">
        <v>916.83</v>
      </c>
      <c r="AQ678" s="185">
        <v>1314.52</v>
      </c>
      <c r="AR678" s="180"/>
      <c r="AS678" s="4"/>
      <c r="AT678" s="4"/>
      <c r="AU678" s="185">
        <f t="shared" si="190"/>
        <v>173.33172413793108</v>
      </c>
      <c r="AV678" s="185">
        <f t="shared" si="191"/>
        <v>89.796000000000006</v>
      </c>
      <c r="AW678" s="185">
        <f t="shared" si="192"/>
        <v>87.475833333333341</v>
      </c>
      <c r="AX678" s="185">
        <f t="shared" si="193"/>
        <v>152.80500000000001</v>
      </c>
      <c r="AY678" s="185">
        <f t="shared" si="194"/>
        <v>438.17333333333335</v>
      </c>
      <c r="AZ678" s="180"/>
      <c r="BA678" s="4"/>
    </row>
    <row r="679" spans="2:53" x14ac:dyDescent="0.2">
      <c r="B679" s="11" t="s">
        <v>364</v>
      </c>
      <c r="C679" s="11"/>
      <c r="D679" s="70" t="s">
        <v>654</v>
      </c>
      <c r="E679" s="11">
        <v>248</v>
      </c>
      <c r="F679" s="11">
        <v>272</v>
      </c>
      <c r="G679" s="11">
        <v>90</v>
      </c>
      <c r="H679" s="11">
        <v>48</v>
      </c>
      <c r="I679" s="11">
        <v>10</v>
      </c>
      <c r="J679" s="180"/>
      <c r="M679" s="183">
        <v>17681.760000000002</v>
      </c>
      <c r="N679" s="190">
        <v>20233.490000000013</v>
      </c>
      <c r="O679" s="183">
        <v>6402.1400000000012</v>
      </c>
      <c r="P679" s="183">
        <v>4181.8599999999997</v>
      </c>
      <c r="Q679" s="183">
        <v>8976.5600000000013</v>
      </c>
      <c r="R679" s="180"/>
      <c r="S679" s="4"/>
      <c r="T679" s="4"/>
      <c r="U679" s="183">
        <f t="shared" si="185"/>
        <v>71.297419354838723</v>
      </c>
      <c r="V679" s="183">
        <f t="shared" si="186"/>
        <v>74.387830882352986</v>
      </c>
      <c r="W679" s="183">
        <f t="shared" si="187"/>
        <v>71.134888888888909</v>
      </c>
      <c r="X679" s="183">
        <f t="shared" si="188"/>
        <v>87.122083333333322</v>
      </c>
      <c r="Y679" s="183">
        <f t="shared" si="189"/>
        <v>897.65600000000018</v>
      </c>
      <c r="Z679" s="180"/>
      <c r="AA679" s="4"/>
      <c r="AB679" s="11" t="s">
        <v>364</v>
      </c>
      <c r="AC679" s="11"/>
      <c r="AD679" s="70" t="s">
        <v>654</v>
      </c>
      <c r="AE679" s="23">
        <v>15</v>
      </c>
      <c r="AF679" s="23">
        <v>15</v>
      </c>
      <c r="AG679" s="23">
        <v>4</v>
      </c>
      <c r="AH679" s="23">
        <v>3</v>
      </c>
      <c r="AI679" s="23">
        <v>3</v>
      </c>
      <c r="AJ679" s="180"/>
      <c r="AK679" s="4"/>
      <c r="AL679" s="4"/>
      <c r="AM679" s="185">
        <v>5498.4599999999991</v>
      </c>
      <c r="AN679" s="185">
        <v>5631.3600000000006</v>
      </c>
      <c r="AO679" s="185">
        <v>376.11</v>
      </c>
      <c r="AP679" s="185">
        <v>175.83</v>
      </c>
      <c r="AQ679" s="185">
        <v>1688.17</v>
      </c>
      <c r="AR679" s="180"/>
      <c r="AS679" s="4"/>
      <c r="AT679" s="4"/>
      <c r="AU679" s="185">
        <f t="shared" si="190"/>
        <v>366.56399999999996</v>
      </c>
      <c r="AV679" s="185">
        <f t="shared" si="191"/>
        <v>375.42400000000004</v>
      </c>
      <c r="AW679" s="185">
        <f t="shared" si="192"/>
        <v>94.027500000000003</v>
      </c>
      <c r="AX679" s="185">
        <f t="shared" si="193"/>
        <v>58.610000000000007</v>
      </c>
      <c r="AY679" s="185">
        <f t="shared" si="194"/>
        <v>562.72333333333336</v>
      </c>
      <c r="AZ679" s="180"/>
      <c r="BA679" s="4"/>
    </row>
    <row r="680" spans="2:53" x14ac:dyDescent="0.2">
      <c r="B680" s="11" t="s">
        <v>365</v>
      </c>
      <c r="C680" s="11"/>
      <c r="D680" s="70" t="s">
        <v>655</v>
      </c>
      <c r="E680" s="11">
        <v>326</v>
      </c>
      <c r="F680" s="11">
        <v>179</v>
      </c>
      <c r="G680" s="11">
        <v>123</v>
      </c>
      <c r="H680" s="11">
        <v>70</v>
      </c>
      <c r="I680" s="11">
        <v>48</v>
      </c>
      <c r="J680" s="180"/>
      <c r="M680" s="183">
        <v>22509.210000000028</v>
      </c>
      <c r="N680" s="190">
        <v>11289.330000000013</v>
      </c>
      <c r="O680" s="183">
        <v>7462.3800000000047</v>
      </c>
      <c r="P680" s="183">
        <v>7808.8899999999976</v>
      </c>
      <c r="Q680" s="183">
        <v>54237.77</v>
      </c>
      <c r="R680" s="180"/>
      <c r="S680" s="4"/>
      <c r="T680" s="4"/>
      <c r="U680" s="183">
        <f t="shared" si="185"/>
        <v>69.046656441717872</v>
      </c>
      <c r="V680" s="183">
        <f t="shared" si="186"/>
        <v>63.068882681564318</v>
      </c>
      <c r="W680" s="183">
        <f t="shared" si="187"/>
        <v>60.669756097561013</v>
      </c>
      <c r="X680" s="183">
        <f t="shared" si="188"/>
        <v>111.5555714285714</v>
      </c>
      <c r="Y680" s="183">
        <f t="shared" si="189"/>
        <v>1129.9535416666665</v>
      </c>
      <c r="Z680" s="180"/>
      <c r="AA680" s="4"/>
      <c r="AB680" s="11" t="s">
        <v>365</v>
      </c>
      <c r="AC680" s="11"/>
      <c r="AD680" s="70" t="s">
        <v>655</v>
      </c>
      <c r="AE680" s="23">
        <v>9</v>
      </c>
      <c r="AF680" s="23">
        <v>6</v>
      </c>
      <c r="AG680" s="23">
        <v>5</v>
      </c>
      <c r="AH680" s="23">
        <v>5</v>
      </c>
      <c r="AI680" s="23">
        <v>4</v>
      </c>
      <c r="AJ680" s="180"/>
      <c r="AK680" s="4"/>
      <c r="AL680" s="4"/>
      <c r="AM680" s="185">
        <v>5596.81</v>
      </c>
      <c r="AN680" s="185">
        <v>4323.58</v>
      </c>
      <c r="AO680" s="185">
        <v>3762.2900000000004</v>
      </c>
      <c r="AP680" s="185">
        <v>163650.69</v>
      </c>
      <c r="AQ680" s="185">
        <v>1184.2800000000002</v>
      </c>
      <c r="AR680" s="180"/>
      <c r="AS680" s="4"/>
      <c r="AT680" s="4"/>
      <c r="AU680" s="185">
        <f t="shared" si="190"/>
        <v>621.86777777777786</v>
      </c>
      <c r="AV680" s="185">
        <f t="shared" si="191"/>
        <v>720.59666666666669</v>
      </c>
      <c r="AW680" s="185">
        <f t="shared" si="192"/>
        <v>752.45800000000008</v>
      </c>
      <c r="AX680" s="185">
        <f t="shared" si="193"/>
        <v>32730.137999999999</v>
      </c>
      <c r="AY680" s="185">
        <f t="shared" si="194"/>
        <v>296.07000000000005</v>
      </c>
      <c r="AZ680" s="180"/>
      <c r="BA680" s="4"/>
    </row>
    <row r="681" spans="2:53" x14ac:dyDescent="0.2">
      <c r="B681" s="11" t="s">
        <v>366</v>
      </c>
      <c r="C681" s="11"/>
      <c r="D681" s="70" t="s">
        <v>656</v>
      </c>
      <c r="E681" s="11">
        <v>25</v>
      </c>
      <c r="F681" s="11">
        <v>210</v>
      </c>
      <c r="G681" s="11">
        <v>91</v>
      </c>
      <c r="H681" s="11">
        <v>18</v>
      </c>
      <c r="I681" s="11">
        <v>14</v>
      </c>
      <c r="J681" s="180"/>
      <c r="M681" s="183">
        <v>1152.7399999999998</v>
      </c>
      <c r="N681" s="190">
        <v>11097.160000000002</v>
      </c>
      <c r="O681" s="183">
        <v>4959.2700000000004</v>
      </c>
      <c r="P681" s="183">
        <v>476.66999999999996</v>
      </c>
      <c r="Q681" s="183">
        <v>990.21</v>
      </c>
      <c r="R681" s="180"/>
      <c r="S681" s="4"/>
      <c r="T681" s="4"/>
      <c r="U681" s="183">
        <f t="shared" si="185"/>
        <v>46.109599999999993</v>
      </c>
      <c r="V681" s="183">
        <f t="shared" si="186"/>
        <v>52.843619047619057</v>
      </c>
      <c r="W681" s="183">
        <f t="shared" si="187"/>
        <v>54.497472527472532</v>
      </c>
      <c r="X681" s="183">
        <f t="shared" si="188"/>
        <v>26.481666666666666</v>
      </c>
      <c r="Y681" s="183">
        <f t="shared" si="189"/>
        <v>70.729285714285723</v>
      </c>
      <c r="Z681" s="180"/>
      <c r="AA681" s="4"/>
      <c r="AB681" s="11" t="s">
        <v>366</v>
      </c>
      <c r="AC681" s="11"/>
      <c r="AD681" s="70" t="s">
        <v>656</v>
      </c>
      <c r="AE681" s="23">
        <v>6</v>
      </c>
      <c r="AF681" s="23">
        <v>10</v>
      </c>
      <c r="AG681" s="23">
        <v>4</v>
      </c>
      <c r="AH681" s="23">
        <v>2</v>
      </c>
      <c r="AI681" s="23">
        <v>2</v>
      </c>
      <c r="AJ681" s="180"/>
      <c r="AK681" s="4"/>
      <c r="AL681" s="4"/>
      <c r="AM681" s="185">
        <v>1397.63</v>
      </c>
      <c r="AN681" s="185">
        <v>2431.5500000000002</v>
      </c>
      <c r="AO681" s="185">
        <v>1273.44</v>
      </c>
      <c r="AP681" s="185">
        <v>632.92000000000007</v>
      </c>
      <c r="AQ681" s="185">
        <v>1049.78</v>
      </c>
      <c r="AR681" s="180"/>
      <c r="AS681" s="4"/>
      <c r="AT681" s="4"/>
      <c r="AU681" s="185">
        <f t="shared" si="190"/>
        <v>232.93833333333336</v>
      </c>
      <c r="AV681" s="185">
        <f t="shared" si="191"/>
        <v>243.15500000000003</v>
      </c>
      <c r="AW681" s="185">
        <f t="shared" si="192"/>
        <v>318.36</v>
      </c>
      <c r="AX681" s="185">
        <f t="shared" si="193"/>
        <v>316.46000000000004</v>
      </c>
      <c r="AY681" s="185">
        <f t="shared" si="194"/>
        <v>524.89</v>
      </c>
      <c r="AZ681" s="180"/>
      <c r="BA681" s="4"/>
    </row>
    <row r="682" spans="2:53" x14ac:dyDescent="0.2">
      <c r="B682" s="11" t="s">
        <v>367</v>
      </c>
      <c r="C682" s="11"/>
      <c r="D682" s="70" t="s">
        <v>657</v>
      </c>
      <c r="E682" s="11">
        <v>81</v>
      </c>
      <c r="F682" s="11">
        <v>92</v>
      </c>
      <c r="G682" s="11">
        <v>52</v>
      </c>
      <c r="H682" s="11">
        <v>16</v>
      </c>
      <c r="I682" s="11">
        <v>4</v>
      </c>
      <c r="J682" s="180"/>
      <c r="M682" s="183">
        <v>4623.5200000000013</v>
      </c>
      <c r="N682" s="190">
        <v>3365.0899999999997</v>
      </c>
      <c r="O682" s="183">
        <v>2114.6799999999998</v>
      </c>
      <c r="P682" s="183">
        <v>540.66999999999996</v>
      </c>
      <c r="Q682" s="183">
        <v>186.24</v>
      </c>
      <c r="R682" s="180"/>
      <c r="S682" s="4"/>
      <c r="T682" s="4"/>
      <c r="U682" s="183">
        <f t="shared" si="185"/>
        <v>57.08049382716051</v>
      </c>
      <c r="V682" s="183">
        <f t="shared" si="186"/>
        <v>36.577065217391301</v>
      </c>
      <c r="W682" s="183">
        <f t="shared" si="187"/>
        <v>40.666923076923077</v>
      </c>
      <c r="X682" s="183">
        <f t="shared" si="188"/>
        <v>33.791874999999997</v>
      </c>
      <c r="Y682" s="183">
        <f t="shared" si="189"/>
        <v>46.56</v>
      </c>
      <c r="Z682" s="180"/>
      <c r="AA682" s="4"/>
      <c r="AB682" s="11" t="s">
        <v>367</v>
      </c>
      <c r="AC682" s="11"/>
      <c r="AD682" s="70" t="s">
        <v>657</v>
      </c>
      <c r="AE682" s="23">
        <v>18</v>
      </c>
      <c r="AF682" s="23">
        <v>10</v>
      </c>
      <c r="AG682" s="23">
        <v>5</v>
      </c>
      <c r="AH682" s="23">
        <v>4</v>
      </c>
      <c r="AI682" s="23">
        <v>1</v>
      </c>
      <c r="AJ682" s="180"/>
      <c r="AK682" s="4"/>
      <c r="AL682" s="4"/>
      <c r="AM682" s="185">
        <v>1033.69</v>
      </c>
      <c r="AN682" s="185">
        <v>457.4</v>
      </c>
      <c r="AO682" s="185">
        <v>282.70999999999998</v>
      </c>
      <c r="AP682" s="185">
        <v>262.03999999999996</v>
      </c>
      <c r="AQ682" s="185">
        <v>38.56</v>
      </c>
      <c r="AR682" s="180"/>
      <c r="AS682" s="4"/>
      <c r="AT682" s="4"/>
      <c r="AU682" s="185">
        <f t="shared" si="190"/>
        <v>57.427222222222227</v>
      </c>
      <c r="AV682" s="185">
        <f t="shared" si="191"/>
        <v>45.739999999999995</v>
      </c>
      <c r="AW682" s="185">
        <f t="shared" si="192"/>
        <v>56.541999999999994</v>
      </c>
      <c r="AX682" s="185">
        <f t="shared" si="193"/>
        <v>65.509999999999991</v>
      </c>
      <c r="AY682" s="185">
        <f t="shared" si="194"/>
        <v>38.56</v>
      </c>
      <c r="AZ682" s="180"/>
      <c r="BA682" s="4"/>
    </row>
    <row r="683" spans="2:53" x14ac:dyDescent="0.2">
      <c r="B683" s="11" t="s">
        <v>368</v>
      </c>
      <c r="C683" s="11"/>
      <c r="D683" s="70" t="s">
        <v>658</v>
      </c>
      <c r="E683" s="11">
        <v>14</v>
      </c>
      <c r="F683" s="11">
        <v>9</v>
      </c>
      <c r="G683" s="11">
        <v>1</v>
      </c>
      <c r="H683" s="11">
        <v>1</v>
      </c>
      <c r="I683" s="11">
        <v>1</v>
      </c>
      <c r="J683" s="180"/>
      <c r="M683" s="183">
        <v>783.7700000000001</v>
      </c>
      <c r="N683" s="190">
        <v>496.05999999999995</v>
      </c>
      <c r="O683" s="183">
        <v>23.46</v>
      </c>
      <c r="P683" s="183">
        <v>66.73</v>
      </c>
      <c r="Q683" s="183">
        <v>88.21</v>
      </c>
      <c r="R683" s="180"/>
      <c r="S683" s="4"/>
      <c r="T683" s="4"/>
      <c r="U683" s="183">
        <f t="shared" si="185"/>
        <v>55.983571428571437</v>
      </c>
      <c r="V683" s="183">
        <f t="shared" si="186"/>
        <v>55.117777777777775</v>
      </c>
      <c r="W683" s="183">
        <f t="shared" si="187"/>
        <v>23.46</v>
      </c>
      <c r="X683" s="183">
        <f t="shared" si="188"/>
        <v>66.73</v>
      </c>
      <c r="Y683" s="183">
        <f t="shared" si="189"/>
        <v>88.21</v>
      </c>
      <c r="Z683" s="180"/>
      <c r="AA683" s="4"/>
      <c r="AB683" s="11" t="s">
        <v>368</v>
      </c>
      <c r="AC683" s="11"/>
      <c r="AD683" s="70" t="s">
        <v>658</v>
      </c>
      <c r="AE683" s="23">
        <v>0</v>
      </c>
      <c r="AF683" s="23">
        <v>0</v>
      </c>
      <c r="AG683" s="23">
        <v>0</v>
      </c>
      <c r="AH683" s="23">
        <v>0</v>
      </c>
      <c r="AI683" s="23">
        <v>0</v>
      </c>
      <c r="AJ683" s="180"/>
      <c r="AK683" s="4"/>
      <c r="AL683" s="4"/>
      <c r="AM683" s="185">
        <v>0</v>
      </c>
      <c r="AN683" s="185">
        <v>0</v>
      </c>
      <c r="AO683" s="185">
        <v>0</v>
      </c>
      <c r="AP683" s="185">
        <v>0</v>
      </c>
      <c r="AQ683" s="185">
        <v>0</v>
      </c>
      <c r="AR683" s="180"/>
      <c r="AS683" s="4"/>
      <c r="AT683" s="4"/>
      <c r="AU683" s="185">
        <f t="shared" si="190"/>
        <v>0</v>
      </c>
      <c r="AV683" s="185">
        <f t="shared" si="191"/>
        <v>0</v>
      </c>
      <c r="AW683" s="185">
        <f t="shared" si="192"/>
        <v>0</v>
      </c>
      <c r="AX683" s="185">
        <f t="shared" si="193"/>
        <v>0</v>
      </c>
      <c r="AY683" s="185">
        <f t="shared" si="194"/>
        <v>0</v>
      </c>
      <c r="AZ683" s="180"/>
      <c r="BA683" s="4"/>
    </row>
    <row r="684" spans="2:53" x14ac:dyDescent="0.2">
      <c r="B684" s="11" t="s">
        <v>369</v>
      </c>
      <c r="C684" s="11"/>
      <c r="D684" s="70" t="s">
        <v>659</v>
      </c>
      <c r="E684" s="11">
        <v>12</v>
      </c>
      <c r="F684" s="11">
        <v>116</v>
      </c>
      <c r="G684" s="11">
        <v>21</v>
      </c>
      <c r="H684" s="11">
        <v>11</v>
      </c>
      <c r="I684" s="11">
        <v>4</v>
      </c>
      <c r="J684" s="180"/>
      <c r="M684" s="183">
        <v>994.67</v>
      </c>
      <c r="N684" s="190">
        <v>13587.689999999995</v>
      </c>
      <c r="O684" s="183">
        <v>1165.1199999999999</v>
      </c>
      <c r="P684" s="183">
        <v>471.96</v>
      </c>
      <c r="Q684" s="183">
        <v>179.79000000000002</v>
      </c>
      <c r="R684" s="180"/>
      <c r="S684" s="4"/>
      <c r="T684" s="4"/>
      <c r="U684" s="183">
        <f t="shared" si="185"/>
        <v>82.889166666666668</v>
      </c>
      <c r="V684" s="183">
        <f t="shared" si="186"/>
        <v>117.13525862068961</v>
      </c>
      <c r="W684" s="183">
        <f t="shared" si="187"/>
        <v>55.481904761904758</v>
      </c>
      <c r="X684" s="183">
        <f t="shared" si="188"/>
        <v>42.905454545454546</v>
      </c>
      <c r="Y684" s="183">
        <f t="shared" si="189"/>
        <v>44.947500000000005</v>
      </c>
      <c r="Z684" s="180"/>
      <c r="AA684" s="4"/>
      <c r="AB684" s="11" t="s">
        <v>369</v>
      </c>
      <c r="AC684" s="11"/>
      <c r="AD684" s="70" t="s">
        <v>659</v>
      </c>
      <c r="AE684" s="23">
        <v>1</v>
      </c>
      <c r="AF684" s="23">
        <v>9</v>
      </c>
      <c r="AG684" s="23">
        <v>1</v>
      </c>
      <c r="AH684" s="23">
        <v>1</v>
      </c>
      <c r="AI684" s="23">
        <v>0</v>
      </c>
      <c r="AJ684" s="180"/>
      <c r="AK684" s="4"/>
      <c r="AL684" s="4"/>
      <c r="AM684" s="185">
        <v>179.64</v>
      </c>
      <c r="AN684" s="185">
        <v>286.43000000000006</v>
      </c>
      <c r="AO684" s="185">
        <v>30.29</v>
      </c>
      <c r="AP684" s="185">
        <v>45.23</v>
      </c>
      <c r="AQ684" s="185">
        <v>0</v>
      </c>
      <c r="AR684" s="180"/>
      <c r="AS684" s="4"/>
      <c r="AT684" s="4"/>
      <c r="AU684" s="185">
        <f t="shared" si="190"/>
        <v>179.64</v>
      </c>
      <c r="AV684" s="185">
        <f t="shared" si="191"/>
        <v>31.825555555555564</v>
      </c>
      <c r="AW684" s="185">
        <f t="shared" si="192"/>
        <v>30.29</v>
      </c>
      <c r="AX684" s="185">
        <f t="shared" si="193"/>
        <v>45.23</v>
      </c>
      <c r="AY684" s="185">
        <f t="shared" si="194"/>
        <v>0</v>
      </c>
      <c r="AZ684" s="180"/>
      <c r="BA684" s="4"/>
    </row>
    <row r="685" spans="2:53" x14ac:dyDescent="0.2">
      <c r="B685" s="11" t="s">
        <v>370</v>
      </c>
      <c r="C685" s="11"/>
      <c r="D685" s="70" t="s">
        <v>660</v>
      </c>
      <c r="E685" s="11">
        <v>31</v>
      </c>
      <c r="F685" s="11">
        <v>10</v>
      </c>
      <c r="G685" s="11">
        <v>6</v>
      </c>
      <c r="H685" s="11">
        <v>5</v>
      </c>
      <c r="I685" s="11">
        <v>2</v>
      </c>
      <c r="J685" s="180"/>
      <c r="M685" s="183">
        <v>1418.25</v>
      </c>
      <c r="N685" s="190">
        <v>490.86</v>
      </c>
      <c r="O685" s="183">
        <v>301.02999999999997</v>
      </c>
      <c r="P685" s="183">
        <v>327.86</v>
      </c>
      <c r="Q685" s="183">
        <v>1174.3899999999999</v>
      </c>
      <c r="R685" s="180"/>
      <c r="S685" s="4"/>
      <c r="T685" s="4"/>
      <c r="U685" s="183">
        <f t="shared" si="185"/>
        <v>45.75</v>
      </c>
      <c r="V685" s="183">
        <f t="shared" si="186"/>
        <v>49.085999999999999</v>
      </c>
      <c r="W685" s="183">
        <f t="shared" si="187"/>
        <v>50.17166666666666</v>
      </c>
      <c r="X685" s="183">
        <f t="shared" si="188"/>
        <v>65.572000000000003</v>
      </c>
      <c r="Y685" s="183">
        <f t="shared" si="189"/>
        <v>587.19499999999994</v>
      </c>
      <c r="Z685" s="180"/>
      <c r="AA685" s="4"/>
      <c r="AB685" s="11" t="s">
        <v>370</v>
      </c>
      <c r="AC685" s="11"/>
      <c r="AD685" s="70" t="s">
        <v>660</v>
      </c>
      <c r="AE685" s="23">
        <v>8</v>
      </c>
      <c r="AF685" s="23">
        <v>2</v>
      </c>
      <c r="AG685" s="23">
        <v>1</v>
      </c>
      <c r="AH685" s="23">
        <v>0</v>
      </c>
      <c r="AI685" s="23">
        <v>0</v>
      </c>
      <c r="AJ685" s="180"/>
      <c r="AK685" s="4"/>
      <c r="AL685" s="4"/>
      <c r="AM685" s="185">
        <v>3009.2999999999997</v>
      </c>
      <c r="AN685" s="185">
        <v>889.5</v>
      </c>
      <c r="AO685" s="185">
        <v>5275.39</v>
      </c>
      <c r="AP685" s="185">
        <v>0</v>
      </c>
      <c r="AQ685" s="185">
        <v>0</v>
      </c>
      <c r="AR685" s="180"/>
      <c r="AS685" s="4"/>
      <c r="AT685" s="4"/>
      <c r="AU685" s="185">
        <f t="shared" si="190"/>
        <v>376.16249999999997</v>
      </c>
      <c r="AV685" s="185">
        <f t="shared" si="191"/>
        <v>444.75</v>
      </c>
      <c r="AW685" s="185">
        <f t="shared" si="192"/>
        <v>5275.39</v>
      </c>
      <c r="AX685" s="185">
        <f t="shared" si="193"/>
        <v>0</v>
      </c>
      <c r="AY685" s="185">
        <f t="shared" si="194"/>
        <v>0</v>
      </c>
      <c r="AZ685" s="180"/>
      <c r="BA685" s="4"/>
    </row>
    <row r="686" spans="2:53" x14ac:dyDescent="0.2">
      <c r="B686" s="11" t="s">
        <v>371</v>
      </c>
      <c r="C686" s="11"/>
      <c r="D686" s="70" t="s">
        <v>661</v>
      </c>
      <c r="E686" s="11">
        <v>21</v>
      </c>
      <c r="F686" s="11">
        <v>15</v>
      </c>
      <c r="G686" s="11">
        <v>9</v>
      </c>
      <c r="H686" s="11">
        <v>5</v>
      </c>
      <c r="I686" s="11">
        <v>5</v>
      </c>
      <c r="J686" s="180"/>
      <c r="M686" s="183">
        <v>756.85999999999979</v>
      </c>
      <c r="N686" s="190">
        <v>428.19000000000005</v>
      </c>
      <c r="O686" s="183">
        <v>254.96999999999997</v>
      </c>
      <c r="P686" s="183">
        <v>200.05</v>
      </c>
      <c r="Q686" s="183">
        <v>146.76000000000002</v>
      </c>
      <c r="R686" s="180"/>
      <c r="S686" s="4"/>
      <c r="T686" s="4"/>
      <c r="U686" s="183">
        <f t="shared" si="185"/>
        <v>36.040952380952369</v>
      </c>
      <c r="V686" s="183">
        <f t="shared" si="186"/>
        <v>28.546000000000003</v>
      </c>
      <c r="W686" s="183">
        <f t="shared" si="187"/>
        <v>28.33</v>
      </c>
      <c r="X686" s="183">
        <f t="shared" si="188"/>
        <v>40.010000000000005</v>
      </c>
      <c r="Y686" s="183">
        <f t="shared" si="189"/>
        <v>29.352000000000004</v>
      </c>
      <c r="Z686" s="180"/>
      <c r="AA686" s="4"/>
      <c r="AB686" s="11" t="s">
        <v>371</v>
      </c>
      <c r="AC686" s="11"/>
      <c r="AD686" s="70" t="s">
        <v>661</v>
      </c>
      <c r="AE686" s="23">
        <v>5</v>
      </c>
      <c r="AF686" s="23">
        <v>3</v>
      </c>
      <c r="AG686" s="23">
        <v>3</v>
      </c>
      <c r="AH686" s="23">
        <v>2</v>
      </c>
      <c r="AI686" s="23">
        <v>1</v>
      </c>
      <c r="AJ686" s="180"/>
      <c r="AK686" s="4"/>
      <c r="AL686" s="4"/>
      <c r="AM686" s="185">
        <v>486.78999999999996</v>
      </c>
      <c r="AN686" s="185">
        <v>433.88</v>
      </c>
      <c r="AO686" s="185">
        <v>159.56</v>
      </c>
      <c r="AP686" s="185">
        <v>66.960000000000008</v>
      </c>
      <c r="AQ686" s="185">
        <v>8.5</v>
      </c>
      <c r="AR686" s="180"/>
      <c r="AS686" s="4"/>
      <c r="AT686" s="4"/>
      <c r="AU686" s="185">
        <f t="shared" si="190"/>
        <v>97.35799999999999</v>
      </c>
      <c r="AV686" s="185">
        <f t="shared" si="191"/>
        <v>144.62666666666667</v>
      </c>
      <c r="AW686" s="185">
        <f t="shared" si="192"/>
        <v>53.186666666666667</v>
      </c>
      <c r="AX686" s="185">
        <f t="shared" si="193"/>
        <v>33.480000000000004</v>
      </c>
      <c r="AY686" s="185">
        <f t="shared" si="194"/>
        <v>8.5</v>
      </c>
      <c r="AZ686" s="180"/>
      <c r="BA686" s="4"/>
    </row>
    <row r="687" spans="2:53" x14ac:dyDescent="0.2">
      <c r="B687" s="11" t="s">
        <v>372</v>
      </c>
      <c r="C687" s="11"/>
      <c r="D687" s="70" t="s">
        <v>662</v>
      </c>
      <c r="E687" s="11">
        <v>0</v>
      </c>
      <c r="F687" s="11">
        <v>0</v>
      </c>
      <c r="G687" s="11">
        <v>0</v>
      </c>
      <c r="H687" s="11">
        <v>0</v>
      </c>
      <c r="I687" s="11">
        <v>0</v>
      </c>
      <c r="J687" s="180"/>
      <c r="M687" s="183">
        <v>0</v>
      </c>
      <c r="N687" s="190">
        <v>0</v>
      </c>
      <c r="O687" s="183">
        <v>0</v>
      </c>
      <c r="P687" s="183">
        <v>0</v>
      </c>
      <c r="Q687" s="183">
        <v>0</v>
      </c>
      <c r="R687" s="180"/>
      <c r="S687" s="4"/>
      <c r="T687" s="4"/>
      <c r="U687" s="183">
        <f t="shared" si="185"/>
        <v>0</v>
      </c>
      <c r="V687" s="183">
        <f t="shared" si="186"/>
        <v>0</v>
      </c>
      <c r="W687" s="183">
        <f t="shared" si="187"/>
        <v>0</v>
      </c>
      <c r="X687" s="183">
        <f t="shared" si="188"/>
        <v>0</v>
      </c>
      <c r="Y687" s="183">
        <f t="shared" si="189"/>
        <v>0</v>
      </c>
      <c r="Z687" s="180"/>
      <c r="AA687" s="4"/>
      <c r="AB687" s="11" t="s">
        <v>372</v>
      </c>
      <c r="AC687" s="11"/>
      <c r="AD687" s="70" t="s">
        <v>662</v>
      </c>
      <c r="AE687" s="23">
        <v>4</v>
      </c>
      <c r="AF687" s="23">
        <v>0</v>
      </c>
      <c r="AG687" s="23">
        <v>0</v>
      </c>
      <c r="AH687" s="23">
        <v>0</v>
      </c>
      <c r="AI687" s="23">
        <v>0</v>
      </c>
      <c r="AJ687" s="180"/>
      <c r="AK687" s="4"/>
      <c r="AL687" s="4"/>
      <c r="AM687" s="185">
        <v>7624.88</v>
      </c>
      <c r="AN687" s="185">
        <v>0</v>
      </c>
      <c r="AO687" s="185">
        <v>0</v>
      </c>
      <c r="AP687" s="185">
        <v>0</v>
      </c>
      <c r="AQ687" s="185">
        <v>0</v>
      </c>
      <c r="AR687" s="180"/>
      <c r="AS687" s="4"/>
      <c r="AT687" s="4"/>
      <c r="AU687" s="185">
        <f t="shared" si="190"/>
        <v>1906.22</v>
      </c>
      <c r="AV687" s="185">
        <f t="shared" si="191"/>
        <v>0</v>
      </c>
      <c r="AW687" s="185">
        <f t="shared" si="192"/>
        <v>0</v>
      </c>
      <c r="AX687" s="185">
        <f t="shared" si="193"/>
        <v>0</v>
      </c>
      <c r="AY687" s="185">
        <f t="shared" si="194"/>
        <v>0</v>
      </c>
      <c r="AZ687" s="180"/>
      <c r="BA687" s="4"/>
    </row>
    <row r="688" spans="2:53" x14ac:dyDescent="0.2">
      <c r="B688" s="11" t="s">
        <v>373</v>
      </c>
      <c r="C688" s="11"/>
      <c r="D688" s="70" t="s">
        <v>663</v>
      </c>
      <c r="E688" s="11">
        <v>7</v>
      </c>
      <c r="F688" s="11">
        <v>76</v>
      </c>
      <c r="G688" s="11">
        <v>18</v>
      </c>
      <c r="H688" s="11">
        <v>7</v>
      </c>
      <c r="I688" s="11">
        <v>4</v>
      </c>
      <c r="J688" s="180"/>
      <c r="M688" s="183">
        <v>291.18</v>
      </c>
      <c r="N688" s="190">
        <v>4955.1799999999994</v>
      </c>
      <c r="O688" s="183">
        <v>669.2600000000001</v>
      </c>
      <c r="P688" s="183">
        <v>277.17</v>
      </c>
      <c r="Q688" s="183">
        <v>220.12</v>
      </c>
      <c r="R688" s="180"/>
      <c r="S688" s="4"/>
      <c r="T688" s="4"/>
      <c r="U688" s="183">
        <f t="shared" si="185"/>
        <v>41.597142857142856</v>
      </c>
      <c r="V688" s="183">
        <f t="shared" si="186"/>
        <v>65.199736842105253</v>
      </c>
      <c r="W688" s="183">
        <f t="shared" si="187"/>
        <v>37.181111111111115</v>
      </c>
      <c r="X688" s="183">
        <f t="shared" si="188"/>
        <v>39.595714285714287</v>
      </c>
      <c r="Y688" s="183">
        <f t="shared" si="189"/>
        <v>55.03</v>
      </c>
      <c r="Z688" s="180"/>
      <c r="AA688" s="4"/>
      <c r="AB688" s="11" t="s">
        <v>373</v>
      </c>
      <c r="AC688" s="11"/>
      <c r="AD688" s="70" t="s">
        <v>663</v>
      </c>
      <c r="AE688" s="23">
        <v>3</v>
      </c>
      <c r="AF688" s="23">
        <v>4</v>
      </c>
      <c r="AG688" s="23">
        <v>1</v>
      </c>
      <c r="AH688" s="23">
        <v>1</v>
      </c>
      <c r="AI688" s="23">
        <v>1</v>
      </c>
      <c r="AJ688" s="180"/>
      <c r="AK688" s="4"/>
      <c r="AL688" s="4"/>
      <c r="AM688" s="185">
        <v>104.96000000000001</v>
      </c>
      <c r="AN688" s="185">
        <v>203.11</v>
      </c>
      <c r="AO688" s="185">
        <v>17.829999999999998</v>
      </c>
      <c r="AP688" s="185">
        <v>35.479999999999997</v>
      </c>
      <c r="AQ688" s="185">
        <v>228.88</v>
      </c>
      <c r="AR688" s="180"/>
      <c r="AS688" s="4"/>
      <c r="AT688" s="4"/>
      <c r="AU688" s="185">
        <f t="shared" si="190"/>
        <v>34.986666666666672</v>
      </c>
      <c r="AV688" s="185">
        <f t="shared" si="191"/>
        <v>50.777500000000003</v>
      </c>
      <c r="AW688" s="185">
        <f t="shared" si="192"/>
        <v>17.829999999999998</v>
      </c>
      <c r="AX688" s="185">
        <f t="shared" si="193"/>
        <v>35.479999999999997</v>
      </c>
      <c r="AY688" s="185">
        <f t="shared" si="194"/>
        <v>228.88</v>
      </c>
      <c r="AZ688" s="180"/>
      <c r="BA688" s="4"/>
    </row>
    <row r="689" spans="2:53" x14ac:dyDescent="0.2">
      <c r="B689" s="11" t="s">
        <v>374</v>
      </c>
      <c r="C689" s="11"/>
      <c r="D689" s="70" t="s">
        <v>664</v>
      </c>
      <c r="E689" s="11">
        <v>56</v>
      </c>
      <c r="F689" s="11">
        <v>23</v>
      </c>
      <c r="G689" s="11">
        <v>11</v>
      </c>
      <c r="H689" s="11">
        <v>7</v>
      </c>
      <c r="I689" s="11">
        <v>3</v>
      </c>
      <c r="J689" s="180"/>
      <c r="M689" s="183">
        <v>4262.93</v>
      </c>
      <c r="N689" s="190">
        <v>1752.74</v>
      </c>
      <c r="O689" s="183">
        <v>494.32</v>
      </c>
      <c r="P689" s="183">
        <v>300.73</v>
      </c>
      <c r="Q689" s="183">
        <v>264.76</v>
      </c>
      <c r="R689" s="180"/>
      <c r="S689" s="4"/>
      <c r="T689" s="4"/>
      <c r="U689" s="183">
        <f t="shared" si="185"/>
        <v>76.123750000000001</v>
      </c>
      <c r="V689" s="183">
        <f t="shared" si="186"/>
        <v>76.206086956521744</v>
      </c>
      <c r="W689" s="183">
        <f t="shared" si="187"/>
        <v>44.938181818181818</v>
      </c>
      <c r="X689" s="183">
        <f t="shared" si="188"/>
        <v>42.961428571428577</v>
      </c>
      <c r="Y689" s="183">
        <f t="shared" si="189"/>
        <v>88.25333333333333</v>
      </c>
      <c r="Z689" s="180"/>
      <c r="AA689" s="4"/>
      <c r="AB689" s="11" t="s">
        <v>374</v>
      </c>
      <c r="AC689" s="11"/>
      <c r="AD689" s="70" t="s">
        <v>664</v>
      </c>
      <c r="AE689" s="23">
        <v>3</v>
      </c>
      <c r="AF689" s="23">
        <v>1</v>
      </c>
      <c r="AG689" s="23">
        <v>1</v>
      </c>
      <c r="AH689" s="23">
        <v>1</v>
      </c>
      <c r="AI689" s="23">
        <v>1</v>
      </c>
      <c r="AJ689" s="180"/>
      <c r="AK689" s="4"/>
      <c r="AL689" s="4"/>
      <c r="AM689" s="185">
        <v>185.17000000000002</v>
      </c>
      <c r="AN689" s="185">
        <v>46.26</v>
      </c>
      <c r="AO689" s="185">
        <v>42.5</v>
      </c>
      <c r="AP689" s="185">
        <v>84.56</v>
      </c>
      <c r="AQ689" s="185">
        <v>30.45</v>
      </c>
      <c r="AR689" s="180"/>
      <c r="AS689" s="4"/>
      <c r="AT689" s="4"/>
      <c r="AU689" s="185">
        <f t="shared" si="190"/>
        <v>61.723333333333336</v>
      </c>
      <c r="AV689" s="185">
        <f t="shared" si="191"/>
        <v>46.26</v>
      </c>
      <c r="AW689" s="185">
        <f t="shared" si="192"/>
        <v>42.5</v>
      </c>
      <c r="AX689" s="185">
        <f t="shared" si="193"/>
        <v>84.56</v>
      </c>
      <c r="AY689" s="185">
        <f t="shared" si="194"/>
        <v>30.45</v>
      </c>
      <c r="AZ689" s="180"/>
      <c r="BA689" s="4"/>
    </row>
    <row r="690" spans="2:53" x14ac:dyDescent="0.2">
      <c r="B690" s="11" t="s">
        <v>375</v>
      </c>
      <c r="C690" s="11"/>
      <c r="D690" s="70" t="s">
        <v>665</v>
      </c>
      <c r="E690" s="11">
        <v>0</v>
      </c>
      <c r="F690" s="11">
        <v>7</v>
      </c>
      <c r="G690" s="11">
        <v>2</v>
      </c>
      <c r="H690" s="11">
        <v>2</v>
      </c>
      <c r="I690" s="11">
        <v>1</v>
      </c>
      <c r="J690" s="180"/>
      <c r="M690" s="183">
        <v>0</v>
      </c>
      <c r="N690" s="190">
        <v>436.56000000000006</v>
      </c>
      <c r="O690" s="183">
        <v>93.23</v>
      </c>
      <c r="P690" s="183">
        <v>106.51</v>
      </c>
      <c r="Q690" s="183">
        <v>30.37</v>
      </c>
      <c r="R690" s="180"/>
      <c r="S690" s="4"/>
      <c r="T690" s="4"/>
      <c r="U690" s="183">
        <f t="shared" si="185"/>
        <v>0</v>
      </c>
      <c r="V690" s="183">
        <f t="shared" si="186"/>
        <v>62.365714285714297</v>
      </c>
      <c r="W690" s="183">
        <f t="shared" si="187"/>
        <v>46.615000000000002</v>
      </c>
      <c r="X690" s="183">
        <f t="shared" si="188"/>
        <v>53.255000000000003</v>
      </c>
      <c r="Y690" s="183">
        <f t="shared" si="189"/>
        <v>30.37</v>
      </c>
      <c r="Z690" s="180"/>
      <c r="AA690" s="4"/>
      <c r="AB690" s="11" t="s">
        <v>375</v>
      </c>
      <c r="AC690" s="11"/>
      <c r="AD690" s="70" t="s">
        <v>665</v>
      </c>
      <c r="AE690" s="23">
        <v>0</v>
      </c>
      <c r="AF690" s="23">
        <v>0</v>
      </c>
      <c r="AG690" s="23">
        <v>0</v>
      </c>
      <c r="AH690" s="23">
        <v>0</v>
      </c>
      <c r="AI690" s="23">
        <v>0</v>
      </c>
      <c r="AJ690" s="180"/>
      <c r="AK690" s="4"/>
      <c r="AL690" s="4"/>
      <c r="AM690" s="185">
        <v>0</v>
      </c>
      <c r="AN690" s="185">
        <v>0</v>
      </c>
      <c r="AO690" s="185">
        <v>0</v>
      </c>
      <c r="AP690" s="185">
        <v>0</v>
      </c>
      <c r="AQ690" s="185">
        <v>0</v>
      </c>
      <c r="AR690" s="180"/>
      <c r="AS690" s="4"/>
      <c r="AT690" s="4"/>
      <c r="AU690" s="185">
        <f t="shared" si="190"/>
        <v>0</v>
      </c>
      <c r="AV690" s="185">
        <f t="shared" si="191"/>
        <v>0</v>
      </c>
      <c r="AW690" s="185">
        <f t="shared" si="192"/>
        <v>0</v>
      </c>
      <c r="AX690" s="185">
        <f t="shared" si="193"/>
        <v>0</v>
      </c>
      <c r="AY690" s="185">
        <f t="shared" si="194"/>
        <v>0</v>
      </c>
      <c r="AZ690" s="180"/>
      <c r="BA690" s="4"/>
    </row>
    <row r="691" spans="2:53" x14ac:dyDescent="0.2">
      <c r="B691" s="11" t="s">
        <v>376</v>
      </c>
      <c r="C691" s="11"/>
      <c r="D691" s="70" t="s">
        <v>666</v>
      </c>
      <c r="E691" s="11">
        <v>0</v>
      </c>
      <c r="F691" s="11">
        <v>0</v>
      </c>
      <c r="G691" s="11">
        <v>0</v>
      </c>
      <c r="H691" s="11">
        <v>0</v>
      </c>
      <c r="I691" s="11">
        <v>0</v>
      </c>
      <c r="J691" s="180"/>
      <c r="M691" s="183">
        <v>0</v>
      </c>
      <c r="N691" s="190">
        <v>0</v>
      </c>
      <c r="O691" s="183">
        <v>0</v>
      </c>
      <c r="P691" s="183">
        <v>0</v>
      </c>
      <c r="Q691" s="183">
        <v>0</v>
      </c>
      <c r="R691" s="180"/>
      <c r="S691" s="4"/>
      <c r="T691" s="4"/>
      <c r="U691" s="183">
        <f t="shared" si="185"/>
        <v>0</v>
      </c>
      <c r="V691" s="183">
        <f t="shared" si="186"/>
        <v>0</v>
      </c>
      <c r="W691" s="183">
        <f t="shared" si="187"/>
        <v>0</v>
      </c>
      <c r="X691" s="183">
        <f t="shared" si="188"/>
        <v>0</v>
      </c>
      <c r="Y691" s="183">
        <f t="shared" si="189"/>
        <v>0</v>
      </c>
      <c r="Z691" s="180"/>
      <c r="AA691" s="4"/>
      <c r="AB691" s="11" t="s">
        <v>376</v>
      </c>
      <c r="AC691" s="11"/>
      <c r="AD691" s="70" t="s">
        <v>666</v>
      </c>
      <c r="AE691" s="23">
        <v>1</v>
      </c>
      <c r="AF691" s="23">
        <v>0</v>
      </c>
      <c r="AG691" s="23">
        <v>0</v>
      </c>
      <c r="AH691" s="23">
        <v>0</v>
      </c>
      <c r="AI691" s="23">
        <v>0</v>
      </c>
      <c r="AJ691" s="180"/>
      <c r="AK691" s="4"/>
      <c r="AL691" s="4"/>
      <c r="AM691" s="185">
        <v>12681.23</v>
      </c>
      <c r="AN691" s="185">
        <v>0</v>
      </c>
      <c r="AO691" s="185">
        <v>0</v>
      </c>
      <c r="AP691" s="185">
        <v>0</v>
      </c>
      <c r="AQ691" s="185">
        <v>0</v>
      </c>
      <c r="AR691" s="180"/>
      <c r="AS691" s="4"/>
      <c r="AT691" s="4"/>
      <c r="AU691" s="185">
        <f t="shared" si="190"/>
        <v>12681.23</v>
      </c>
      <c r="AV691" s="185">
        <f t="shared" si="191"/>
        <v>0</v>
      </c>
      <c r="AW691" s="185">
        <f t="shared" si="192"/>
        <v>0</v>
      </c>
      <c r="AX691" s="185">
        <f t="shared" si="193"/>
        <v>0</v>
      </c>
      <c r="AY691" s="185">
        <f t="shared" si="194"/>
        <v>0</v>
      </c>
      <c r="AZ691" s="180"/>
      <c r="BA691" s="4"/>
    </row>
    <row r="692" spans="2:53" x14ac:dyDescent="0.2">
      <c r="B692" s="11" t="s">
        <v>377</v>
      </c>
      <c r="C692" s="11"/>
      <c r="D692" s="70" t="s">
        <v>667</v>
      </c>
      <c r="E692" s="11">
        <v>2</v>
      </c>
      <c r="F692" s="11">
        <v>6</v>
      </c>
      <c r="G692" s="11">
        <v>2</v>
      </c>
      <c r="H692" s="11">
        <v>2</v>
      </c>
      <c r="I692" s="11">
        <v>1</v>
      </c>
      <c r="J692" s="180"/>
      <c r="M692" s="183">
        <v>96.11</v>
      </c>
      <c r="N692" s="190">
        <v>238.48</v>
      </c>
      <c r="O692" s="183">
        <v>80</v>
      </c>
      <c r="P692" s="183">
        <v>101.6</v>
      </c>
      <c r="Q692" s="183">
        <v>34.770000000000003</v>
      </c>
      <c r="R692" s="180"/>
      <c r="S692" s="4"/>
      <c r="T692" s="4"/>
      <c r="U692" s="183">
        <f t="shared" si="185"/>
        <v>48.055</v>
      </c>
      <c r="V692" s="183">
        <f t="shared" si="186"/>
        <v>39.746666666666663</v>
      </c>
      <c r="W692" s="183">
        <f t="shared" si="187"/>
        <v>40</v>
      </c>
      <c r="X692" s="183">
        <f t="shared" si="188"/>
        <v>50.8</v>
      </c>
      <c r="Y692" s="183">
        <f t="shared" si="189"/>
        <v>34.770000000000003</v>
      </c>
      <c r="Z692" s="180"/>
      <c r="AA692" s="4"/>
      <c r="AB692" s="11" t="s">
        <v>377</v>
      </c>
      <c r="AC692" s="11"/>
      <c r="AD692" s="70" t="s">
        <v>667</v>
      </c>
      <c r="AE692" s="23">
        <v>0</v>
      </c>
      <c r="AF692" s="23">
        <v>0</v>
      </c>
      <c r="AG692" s="23">
        <v>0</v>
      </c>
      <c r="AH692" s="23">
        <v>0</v>
      </c>
      <c r="AI692" s="23">
        <v>0</v>
      </c>
      <c r="AJ692" s="180"/>
      <c r="AK692" s="4"/>
      <c r="AL692" s="4"/>
      <c r="AM692" s="185">
        <v>0</v>
      </c>
      <c r="AN692" s="185">
        <v>0</v>
      </c>
      <c r="AO692" s="185">
        <v>0</v>
      </c>
      <c r="AP692" s="185">
        <v>0</v>
      </c>
      <c r="AQ692" s="185">
        <v>0</v>
      </c>
      <c r="AR692" s="180"/>
      <c r="AS692" s="4"/>
      <c r="AT692" s="4"/>
      <c r="AU692" s="185">
        <f t="shared" si="190"/>
        <v>0</v>
      </c>
      <c r="AV692" s="185">
        <f t="shared" si="191"/>
        <v>0</v>
      </c>
      <c r="AW692" s="185">
        <f t="shared" si="192"/>
        <v>0</v>
      </c>
      <c r="AX692" s="185">
        <f t="shared" si="193"/>
        <v>0</v>
      </c>
      <c r="AY692" s="185">
        <f t="shared" si="194"/>
        <v>0</v>
      </c>
      <c r="AZ692" s="180"/>
      <c r="BA692" s="4"/>
    </row>
    <row r="693" spans="2:53" x14ac:dyDescent="0.2">
      <c r="B693" s="11" t="s">
        <v>364</v>
      </c>
      <c r="C693" s="11"/>
      <c r="D693" s="70" t="s">
        <v>668</v>
      </c>
      <c r="E693" s="11">
        <v>0</v>
      </c>
      <c r="F693" s="11">
        <v>0</v>
      </c>
      <c r="G693" s="11">
        <v>0</v>
      </c>
      <c r="H693" s="11">
        <v>0</v>
      </c>
      <c r="I693" s="11">
        <v>0</v>
      </c>
      <c r="J693" s="180"/>
      <c r="M693" s="183">
        <v>0</v>
      </c>
      <c r="N693" s="190">
        <v>0</v>
      </c>
      <c r="O693" s="183">
        <v>0</v>
      </c>
      <c r="P693" s="183">
        <v>0</v>
      </c>
      <c r="Q693" s="183">
        <v>0</v>
      </c>
      <c r="R693" s="180"/>
      <c r="S693" s="4"/>
      <c r="T693" s="4"/>
      <c r="U693" s="183">
        <f t="shared" si="185"/>
        <v>0</v>
      </c>
      <c r="V693" s="183">
        <f t="shared" si="186"/>
        <v>0</v>
      </c>
      <c r="W693" s="183">
        <f t="shared" si="187"/>
        <v>0</v>
      </c>
      <c r="X693" s="183">
        <f t="shared" si="188"/>
        <v>0</v>
      </c>
      <c r="Y693" s="183">
        <f t="shared" si="189"/>
        <v>0</v>
      </c>
      <c r="Z693" s="180"/>
      <c r="AA693" s="4"/>
      <c r="AB693" s="11" t="s">
        <v>364</v>
      </c>
      <c r="AC693" s="11"/>
      <c r="AD693" s="70" t="s">
        <v>668</v>
      </c>
      <c r="AE693" s="23">
        <v>2</v>
      </c>
      <c r="AF693" s="23">
        <v>0</v>
      </c>
      <c r="AG693" s="23">
        <v>0</v>
      </c>
      <c r="AH693" s="23">
        <v>0</v>
      </c>
      <c r="AI693" s="23">
        <v>0</v>
      </c>
      <c r="AJ693" s="180"/>
      <c r="AK693" s="4"/>
      <c r="AL693" s="4"/>
      <c r="AM693" s="185">
        <v>4487.2</v>
      </c>
      <c r="AN693" s="185">
        <v>0</v>
      </c>
      <c r="AO693" s="185">
        <v>0</v>
      </c>
      <c r="AP693" s="185">
        <v>0</v>
      </c>
      <c r="AQ693" s="185">
        <v>0</v>
      </c>
      <c r="AR693" s="180"/>
      <c r="AS693" s="4"/>
      <c r="AT693" s="4"/>
      <c r="AU693" s="185">
        <f t="shared" si="190"/>
        <v>2243.6</v>
      </c>
      <c r="AV693" s="185">
        <f t="shared" si="191"/>
        <v>0</v>
      </c>
      <c r="AW693" s="185">
        <f t="shared" si="192"/>
        <v>0</v>
      </c>
      <c r="AX693" s="185">
        <f t="shared" si="193"/>
        <v>0</v>
      </c>
      <c r="AY693" s="185">
        <f t="shared" si="194"/>
        <v>0</v>
      </c>
      <c r="AZ693" s="180"/>
      <c r="BA693" s="4"/>
    </row>
    <row r="694" spans="2:53" x14ac:dyDescent="0.2">
      <c r="B694" s="11" t="s">
        <v>378</v>
      </c>
      <c r="C694" s="11"/>
      <c r="D694" s="70" t="s">
        <v>669</v>
      </c>
      <c r="E694" s="11">
        <v>1</v>
      </c>
      <c r="F694" s="11">
        <v>0</v>
      </c>
      <c r="G694" s="11">
        <v>0</v>
      </c>
      <c r="H694" s="11">
        <v>0</v>
      </c>
      <c r="I694" s="11">
        <v>0</v>
      </c>
      <c r="J694" s="180"/>
      <c r="M694" s="183">
        <v>33.68</v>
      </c>
      <c r="N694" s="190">
        <v>0</v>
      </c>
      <c r="O694" s="183">
        <v>0</v>
      </c>
      <c r="P694" s="183">
        <v>0</v>
      </c>
      <c r="Q694" s="183">
        <v>0</v>
      </c>
      <c r="R694" s="180"/>
      <c r="S694" s="4"/>
      <c r="T694" s="4"/>
      <c r="U694" s="183">
        <f t="shared" si="185"/>
        <v>33.68</v>
      </c>
      <c r="V694" s="183">
        <f t="shared" si="186"/>
        <v>0</v>
      </c>
      <c r="W694" s="183">
        <f t="shared" si="187"/>
        <v>0</v>
      </c>
      <c r="X694" s="183">
        <f t="shared" si="188"/>
        <v>0</v>
      </c>
      <c r="Y694" s="183">
        <f t="shared" si="189"/>
        <v>0</v>
      </c>
      <c r="Z694" s="180"/>
      <c r="AA694" s="4"/>
      <c r="AB694" s="11" t="s">
        <v>378</v>
      </c>
      <c r="AC694" s="11"/>
      <c r="AD694" s="70" t="s">
        <v>669</v>
      </c>
      <c r="AE694" s="23">
        <v>1</v>
      </c>
      <c r="AF694" s="23">
        <v>0</v>
      </c>
      <c r="AG694" s="23">
        <v>0</v>
      </c>
      <c r="AH694" s="23">
        <v>0</v>
      </c>
      <c r="AI694" s="23">
        <v>0</v>
      </c>
      <c r="AJ694" s="180"/>
      <c r="AK694" s="4"/>
      <c r="AL694" s="4"/>
      <c r="AM694" s="185">
        <v>41.34</v>
      </c>
      <c r="AN694" s="185">
        <v>0</v>
      </c>
      <c r="AO694" s="185">
        <v>0</v>
      </c>
      <c r="AP694" s="185">
        <v>0</v>
      </c>
      <c r="AQ694" s="185">
        <v>0</v>
      </c>
      <c r="AR694" s="180"/>
      <c r="AS694" s="4"/>
      <c r="AT694" s="4"/>
      <c r="AU694" s="185">
        <f t="shared" si="190"/>
        <v>41.34</v>
      </c>
      <c r="AV694" s="185">
        <f t="shared" si="191"/>
        <v>0</v>
      </c>
      <c r="AW694" s="185">
        <f t="shared" si="192"/>
        <v>0</v>
      </c>
      <c r="AX694" s="185">
        <f t="shared" si="193"/>
        <v>0</v>
      </c>
      <c r="AY694" s="185">
        <f t="shared" si="194"/>
        <v>0</v>
      </c>
      <c r="AZ694" s="180"/>
      <c r="BA694" s="4"/>
    </row>
    <row r="695" spans="2:53" x14ac:dyDescent="0.2">
      <c r="B695" s="11" t="s">
        <v>379</v>
      </c>
      <c r="C695" s="11"/>
      <c r="D695" s="70" t="s">
        <v>670</v>
      </c>
      <c r="E695" s="11">
        <v>146</v>
      </c>
      <c r="F695" s="11">
        <v>63</v>
      </c>
      <c r="G695" s="11">
        <v>38</v>
      </c>
      <c r="H695" s="11">
        <v>20</v>
      </c>
      <c r="I695" s="11">
        <v>6</v>
      </c>
      <c r="J695" s="180"/>
      <c r="M695" s="183">
        <v>7626.1300000000028</v>
      </c>
      <c r="N695" s="190">
        <v>2343.4500000000003</v>
      </c>
      <c r="O695" s="183">
        <v>1134.5299999999997</v>
      </c>
      <c r="P695" s="183">
        <v>690.88000000000011</v>
      </c>
      <c r="Q695" s="183">
        <v>458.67</v>
      </c>
      <c r="R695" s="180"/>
      <c r="S695" s="4"/>
      <c r="T695" s="4"/>
      <c r="U695" s="183">
        <f t="shared" si="185"/>
        <v>52.233767123287691</v>
      </c>
      <c r="V695" s="183">
        <f t="shared" si="186"/>
        <v>37.19761904761905</v>
      </c>
      <c r="W695" s="183">
        <f t="shared" si="187"/>
        <v>29.85605263157894</v>
      </c>
      <c r="X695" s="183">
        <f t="shared" si="188"/>
        <v>34.544000000000004</v>
      </c>
      <c r="Y695" s="183">
        <f t="shared" si="189"/>
        <v>76.445000000000007</v>
      </c>
      <c r="Z695" s="180"/>
      <c r="AA695" s="4"/>
      <c r="AB695" s="11" t="s">
        <v>379</v>
      </c>
      <c r="AC695" s="11"/>
      <c r="AD695" s="70" t="s">
        <v>670</v>
      </c>
      <c r="AE695" s="23">
        <v>11</v>
      </c>
      <c r="AF695" s="23">
        <v>7</v>
      </c>
      <c r="AG695" s="23">
        <v>4</v>
      </c>
      <c r="AH695" s="23">
        <v>1</v>
      </c>
      <c r="AI695" s="23">
        <v>0</v>
      </c>
      <c r="AJ695" s="180"/>
      <c r="AK695" s="4"/>
      <c r="AL695" s="4"/>
      <c r="AM695" s="185">
        <v>235.21</v>
      </c>
      <c r="AN695" s="185">
        <v>115.78</v>
      </c>
      <c r="AO695" s="185">
        <v>1584.82</v>
      </c>
      <c r="AP695" s="185">
        <v>952.04</v>
      </c>
      <c r="AQ695" s="185">
        <v>0</v>
      </c>
      <c r="AR695" s="180"/>
      <c r="AS695" s="4"/>
      <c r="AT695" s="4"/>
      <c r="AU695" s="185">
        <f t="shared" si="190"/>
        <v>21.382727272727273</v>
      </c>
      <c r="AV695" s="185">
        <f t="shared" si="191"/>
        <v>16.54</v>
      </c>
      <c r="AW695" s="185">
        <f t="shared" si="192"/>
        <v>396.20499999999998</v>
      </c>
      <c r="AX695" s="185">
        <f t="shared" si="193"/>
        <v>952.04</v>
      </c>
      <c r="AY695" s="185">
        <f t="shared" si="194"/>
        <v>0</v>
      </c>
      <c r="AZ695" s="180"/>
      <c r="BA695" s="4"/>
    </row>
    <row r="696" spans="2:53" x14ac:dyDescent="0.2">
      <c r="B696" s="11" t="s">
        <v>380</v>
      </c>
      <c r="C696" s="11"/>
      <c r="D696" s="70" t="s">
        <v>671</v>
      </c>
      <c r="E696" s="11">
        <v>3</v>
      </c>
      <c r="F696" s="11">
        <v>54</v>
      </c>
      <c r="G696" s="11">
        <v>9</v>
      </c>
      <c r="H696" s="11">
        <v>4</v>
      </c>
      <c r="I696" s="11">
        <v>1</v>
      </c>
      <c r="J696" s="180"/>
      <c r="M696" s="183">
        <v>136.84</v>
      </c>
      <c r="N696" s="190">
        <v>3098.84</v>
      </c>
      <c r="O696" s="183">
        <v>242.75</v>
      </c>
      <c r="P696" s="183">
        <v>121.25</v>
      </c>
      <c r="Q696" s="183">
        <v>1.86</v>
      </c>
      <c r="R696" s="180"/>
      <c r="S696" s="4"/>
      <c r="T696" s="4"/>
      <c r="U696" s="183">
        <f t="shared" si="185"/>
        <v>45.613333333333337</v>
      </c>
      <c r="V696" s="183">
        <f t="shared" si="186"/>
        <v>57.385925925925932</v>
      </c>
      <c r="W696" s="183">
        <f t="shared" si="187"/>
        <v>26.972222222222221</v>
      </c>
      <c r="X696" s="183">
        <f t="shared" si="188"/>
        <v>30.3125</v>
      </c>
      <c r="Y696" s="183">
        <f t="shared" si="189"/>
        <v>1.86</v>
      </c>
      <c r="Z696" s="180"/>
      <c r="AA696" s="4"/>
      <c r="AB696" s="11" t="s">
        <v>380</v>
      </c>
      <c r="AC696" s="11"/>
      <c r="AD696" s="70" t="s">
        <v>671</v>
      </c>
      <c r="AE696" s="23">
        <v>5</v>
      </c>
      <c r="AF696" s="23">
        <v>3</v>
      </c>
      <c r="AG696" s="23">
        <v>2</v>
      </c>
      <c r="AH696" s="23">
        <v>2</v>
      </c>
      <c r="AI696" s="23">
        <v>1</v>
      </c>
      <c r="AJ696" s="180"/>
      <c r="AK696" s="4"/>
      <c r="AL696" s="4"/>
      <c r="AM696" s="185">
        <v>1782.8400000000001</v>
      </c>
      <c r="AN696" s="185">
        <v>1138.0600000000002</v>
      </c>
      <c r="AO696" s="185">
        <v>34</v>
      </c>
      <c r="AP696" s="185">
        <v>35.86</v>
      </c>
      <c r="AQ696" s="185">
        <v>19.010000000000002</v>
      </c>
      <c r="AR696" s="180"/>
      <c r="AS696" s="4"/>
      <c r="AT696" s="4"/>
      <c r="AU696" s="185">
        <f t="shared" si="190"/>
        <v>356.56800000000004</v>
      </c>
      <c r="AV696" s="185">
        <f t="shared" si="191"/>
        <v>379.35333333333341</v>
      </c>
      <c r="AW696" s="185">
        <f t="shared" si="192"/>
        <v>17</v>
      </c>
      <c r="AX696" s="185">
        <f t="shared" si="193"/>
        <v>17.93</v>
      </c>
      <c r="AY696" s="185">
        <f t="shared" si="194"/>
        <v>19.010000000000002</v>
      </c>
      <c r="AZ696" s="180"/>
      <c r="BA696" s="4"/>
    </row>
    <row r="697" spans="2:53" x14ac:dyDescent="0.2">
      <c r="B697" s="11" t="s">
        <v>381</v>
      </c>
      <c r="C697" s="11"/>
      <c r="D697" s="70" t="s">
        <v>672</v>
      </c>
      <c r="E697" s="11">
        <v>0</v>
      </c>
      <c r="F697" s="11">
        <v>0</v>
      </c>
      <c r="G697" s="11">
        <v>0</v>
      </c>
      <c r="H697" s="11">
        <v>0</v>
      </c>
      <c r="I697" s="11">
        <v>0</v>
      </c>
      <c r="J697" s="180"/>
      <c r="M697" s="183">
        <v>0</v>
      </c>
      <c r="N697" s="190">
        <v>0</v>
      </c>
      <c r="O697" s="183">
        <v>0</v>
      </c>
      <c r="P697" s="183">
        <v>0</v>
      </c>
      <c r="Q697" s="183">
        <v>0</v>
      </c>
      <c r="R697" s="180"/>
      <c r="S697" s="4"/>
      <c r="T697" s="4"/>
      <c r="U697" s="183">
        <f t="shared" si="185"/>
        <v>0</v>
      </c>
      <c r="V697" s="183">
        <f t="shared" si="186"/>
        <v>0</v>
      </c>
      <c r="W697" s="183">
        <f t="shared" si="187"/>
        <v>0</v>
      </c>
      <c r="X697" s="183">
        <f t="shared" si="188"/>
        <v>0</v>
      </c>
      <c r="Y697" s="183">
        <f t="shared" si="189"/>
        <v>0</v>
      </c>
      <c r="Z697" s="180"/>
      <c r="AA697" s="4"/>
      <c r="AB697" s="11" t="s">
        <v>381</v>
      </c>
      <c r="AC697" s="11"/>
      <c r="AD697" s="70" t="s">
        <v>672</v>
      </c>
      <c r="AE697" s="23">
        <v>0</v>
      </c>
      <c r="AF697" s="23">
        <v>0</v>
      </c>
      <c r="AG697" s="23">
        <v>0</v>
      </c>
      <c r="AH697" s="23">
        <v>0</v>
      </c>
      <c r="AI697" s="23">
        <v>0</v>
      </c>
      <c r="AJ697" s="180"/>
      <c r="AK697" s="4"/>
      <c r="AL697" s="4"/>
      <c r="AM697" s="185">
        <v>0</v>
      </c>
      <c r="AN697" s="185">
        <v>0</v>
      </c>
      <c r="AO697" s="185">
        <v>0</v>
      </c>
      <c r="AP697" s="185">
        <v>0</v>
      </c>
      <c r="AQ697" s="185">
        <v>0</v>
      </c>
      <c r="AR697" s="180"/>
      <c r="AS697" s="4"/>
      <c r="AT697" s="4"/>
      <c r="AU697" s="185">
        <f t="shared" si="190"/>
        <v>0</v>
      </c>
      <c r="AV697" s="185">
        <f t="shared" si="191"/>
        <v>0</v>
      </c>
      <c r="AW697" s="185">
        <f t="shared" si="192"/>
        <v>0</v>
      </c>
      <c r="AX697" s="185">
        <f t="shared" si="193"/>
        <v>0</v>
      </c>
      <c r="AY697" s="185">
        <f t="shared" si="194"/>
        <v>0</v>
      </c>
      <c r="AZ697" s="180"/>
      <c r="BA697" s="4"/>
    </row>
    <row r="698" spans="2:53" x14ac:dyDescent="0.2">
      <c r="B698" s="11" t="s">
        <v>382</v>
      </c>
      <c r="C698" s="11"/>
      <c r="D698" s="70" t="s">
        <v>673</v>
      </c>
      <c r="E698" s="11">
        <v>0</v>
      </c>
      <c r="F698" s="11">
        <v>0</v>
      </c>
      <c r="G698" s="11">
        <v>0</v>
      </c>
      <c r="H698" s="11">
        <v>0</v>
      </c>
      <c r="I698" s="11">
        <v>0</v>
      </c>
      <c r="J698" s="180"/>
      <c r="M698" s="183">
        <v>0</v>
      </c>
      <c r="N698" s="190">
        <v>0</v>
      </c>
      <c r="O698" s="183">
        <v>0</v>
      </c>
      <c r="P698" s="183">
        <v>0</v>
      </c>
      <c r="Q698" s="183">
        <v>0</v>
      </c>
      <c r="R698" s="180"/>
      <c r="S698" s="4"/>
      <c r="T698" s="4"/>
      <c r="U698" s="183">
        <f t="shared" si="185"/>
        <v>0</v>
      </c>
      <c r="V698" s="183">
        <f t="shared" si="186"/>
        <v>0</v>
      </c>
      <c r="W698" s="183">
        <f t="shared" si="187"/>
        <v>0</v>
      </c>
      <c r="X698" s="183">
        <f t="shared" si="188"/>
        <v>0</v>
      </c>
      <c r="Y698" s="183">
        <f t="shared" si="189"/>
        <v>0</v>
      </c>
      <c r="Z698" s="180"/>
      <c r="AA698" s="4"/>
      <c r="AB698" s="11" t="s">
        <v>382</v>
      </c>
      <c r="AC698" s="11"/>
      <c r="AD698" s="70" t="s">
        <v>673</v>
      </c>
      <c r="AE698" s="23">
        <v>0</v>
      </c>
      <c r="AF698" s="23">
        <v>0</v>
      </c>
      <c r="AG698" s="23">
        <v>0</v>
      </c>
      <c r="AH698" s="23">
        <v>0</v>
      </c>
      <c r="AI698" s="23">
        <v>0</v>
      </c>
      <c r="AJ698" s="180"/>
      <c r="AK698" s="4"/>
      <c r="AL698" s="4"/>
      <c r="AM698" s="185">
        <v>0</v>
      </c>
      <c r="AN698" s="185">
        <v>0</v>
      </c>
      <c r="AO698" s="185">
        <v>0</v>
      </c>
      <c r="AP698" s="185">
        <v>0</v>
      </c>
      <c r="AQ698" s="185">
        <v>0</v>
      </c>
      <c r="AR698" s="180"/>
      <c r="AS698" s="4"/>
      <c r="AT698" s="4"/>
      <c r="AU698" s="185">
        <f t="shared" si="190"/>
        <v>0</v>
      </c>
      <c r="AV698" s="185">
        <f t="shared" si="191"/>
        <v>0</v>
      </c>
      <c r="AW698" s="185">
        <f t="shared" si="192"/>
        <v>0</v>
      </c>
      <c r="AX698" s="185">
        <f t="shared" si="193"/>
        <v>0</v>
      </c>
      <c r="AY698" s="185">
        <f t="shared" si="194"/>
        <v>0</v>
      </c>
      <c r="AZ698" s="180"/>
      <c r="BA698" s="4"/>
    </row>
    <row r="699" spans="2:53" x14ac:dyDescent="0.2">
      <c r="B699" s="11" t="s">
        <v>383</v>
      </c>
      <c r="C699" s="11"/>
      <c r="D699" s="70" t="s">
        <v>674</v>
      </c>
      <c r="E699" s="11">
        <v>517</v>
      </c>
      <c r="F699" s="11">
        <v>148</v>
      </c>
      <c r="G699" s="11">
        <v>61</v>
      </c>
      <c r="H699" s="11">
        <v>32</v>
      </c>
      <c r="I699" s="11">
        <v>10</v>
      </c>
      <c r="J699" s="180"/>
      <c r="M699" s="183">
        <v>28971.120000000003</v>
      </c>
      <c r="N699" s="190">
        <v>6418.6600000000035</v>
      </c>
      <c r="O699" s="183">
        <v>2030.2699999999998</v>
      </c>
      <c r="P699" s="183">
        <v>1175.3</v>
      </c>
      <c r="Q699" s="183">
        <v>243.6</v>
      </c>
      <c r="R699" s="180"/>
      <c r="S699" s="4"/>
      <c r="T699" s="4"/>
      <c r="U699" s="183">
        <f t="shared" si="185"/>
        <v>56.036982591876217</v>
      </c>
      <c r="V699" s="183">
        <f t="shared" si="186"/>
        <v>43.369324324324346</v>
      </c>
      <c r="W699" s="183">
        <f t="shared" si="187"/>
        <v>33.283114754098357</v>
      </c>
      <c r="X699" s="183">
        <f t="shared" si="188"/>
        <v>36.728124999999999</v>
      </c>
      <c r="Y699" s="183">
        <f t="shared" si="189"/>
        <v>24.36</v>
      </c>
      <c r="Z699" s="180"/>
      <c r="AA699" s="4"/>
      <c r="AB699" s="11" t="s">
        <v>383</v>
      </c>
      <c r="AC699" s="11"/>
      <c r="AD699" s="70" t="s">
        <v>674</v>
      </c>
      <c r="AE699" s="23">
        <v>44</v>
      </c>
      <c r="AF699" s="23">
        <v>6</v>
      </c>
      <c r="AG699" s="23">
        <v>6</v>
      </c>
      <c r="AH699" s="23">
        <v>1</v>
      </c>
      <c r="AI699" s="23">
        <v>2</v>
      </c>
      <c r="AJ699" s="180"/>
      <c r="AK699" s="4"/>
      <c r="AL699" s="4"/>
      <c r="AM699" s="185">
        <v>15757.439999999999</v>
      </c>
      <c r="AN699" s="185">
        <v>453.34000000000003</v>
      </c>
      <c r="AO699" s="185">
        <v>1021.8100000000001</v>
      </c>
      <c r="AP699" s="185">
        <v>33.880000000000003</v>
      </c>
      <c r="AQ699" s="185">
        <v>180.05999999999997</v>
      </c>
      <c r="AR699" s="180"/>
      <c r="AS699" s="4"/>
      <c r="AT699" s="4"/>
      <c r="AU699" s="185">
        <f t="shared" si="190"/>
        <v>358.12363636363631</v>
      </c>
      <c r="AV699" s="185">
        <f t="shared" si="191"/>
        <v>75.556666666666672</v>
      </c>
      <c r="AW699" s="185">
        <f t="shared" si="192"/>
        <v>170.30166666666668</v>
      </c>
      <c r="AX699" s="185">
        <f t="shared" si="193"/>
        <v>33.880000000000003</v>
      </c>
      <c r="AY699" s="185">
        <f t="shared" si="194"/>
        <v>90.029999999999987</v>
      </c>
      <c r="AZ699" s="180"/>
      <c r="BA699" s="4"/>
    </row>
    <row r="700" spans="2:53" x14ac:dyDescent="0.2">
      <c r="B700" s="11" t="s">
        <v>384</v>
      </c>
      <c r="C700" s="11"/>
      <c r="D700" s="70" t="s">
        <v>675</v>
      </c>
      <c r="E700" s="11">
        <v>0</v>
      </c>
      <c r="F700" s="11">
        <v>0</v>
      </c>
      <c r="G700" s="11">
        <v>0</v>
      </c>
      <c r="H700" s="11">
        <v>0</v>
      </c>
      <c r="I700" s="11">
        <v>0</v>
      </c>
      <c r="J700" s="180"/>
      <c r="M700" s="183">
        <v>0</v>
      </c>
      <c r="N700" s="190">
        <v>0</v>
      </c>
      <c r="O700" s="183">
        <v>0</v>
      </c>
      <c r="P700" s="183">
        <v>0</v>
      </c>
      <c r="Q700" s="183">
        <v>0</v>
      </c>
      <c r="R700" s="180"/>
      <c r="S700" s="4"/>
      <c r="T700" s="4"/>
      <c r="U700" s="183">
        <f t="shared" si="185"/>
        <v>0</v>
      </c>
      <c r="V700" s="183">
        <f t="shared" si="186"/>
        <v>0</v>
      </c>
      <c r="W700" s="183">
        <f t="shared" si="187"/>
        <v>0</v>
      </c>
      <c r="X700" s="183">
        <f t="shared" si="188"/>
        <v>0</v>
      </c>
      <c r="Y700" s="183">
        <f t="shared" si="189"/>
        <v>0</v>
      </c>
      <c r="Z700" s="180"/>
      <c r="AA700" s="4"/>
      <c r="AB700" s="11" t="s">
        <v>384</v>
      </c>
      <c r="AC700" s="11"/>
      <c r="AD700" s="70" t="s">
        <v>675</v>
      </c>
      <c r="AE700" s="23">
        <v>0</v>
      </c>
      <c r="AF700" s="23">
        <v>0</v>
      </c>
      <c r="AG700" s="23">
        <v>0</v>
      </c>
      <c r="AH700" s="23">
        <v>0</v>
      </c>
      <c r="AI700" s="23">
        <v>0</v>
      </c>
      <c r="AJ700" s="180"/>
      <c r="AK700" s="4"/>
      <c r="AL700" s="4"/>
      <c r="AM700" s="185">
        <v>0</v>
      </c>
      <c r="AN700" s="185">
        <v>0</v>
      </c>
      <c r="AO700" s="185">
        <v>0</v>
      </c>
      <c r="AP700" s="185">
        <v>0</v>
      </c>
      <c r="AQ700" s="185">
        <v>0</v>
      </c>
      <c r="AR700" s="180"/>
      <c r="AS700" s="4"/>
      <c r="AT700" s="4"/>
      <c r="AU700" s="185">
        <f t="shared" si="190"/>
        <v>0</v>
      </c>
      <c r="AV700" s="185">
        <f t="shared" si="191"/>
        <v>0</v>
      </c>
      <c r="AW700" s="185">
        <f t="shared" si="192"/>
        <v>0</v>
      </c>
      <c r="AX700" s="185">
        <f t="shared" si="193"/>
        <v>0</v>
      </c>
      <c r="AY700" s="185">
        <f t="shared" si="194"/>
        <v>0</v>
      </c>
      <c r="AZ700" s="180"/>
      <c r="BA700" s="4"/>
    </row>
    <row r="701" spans="2:53" x14ac:dyDescent="0.2">
      <c r="B701" s="11" t="s">
        <v>385</v>
      </c>
      <c r="C701" s="11"/>
      <c r="D701" s="70" t="s">
        <v>676</v>
      </c>
      <c r="E701" s="11">
        <v>48</v>
      </c>
      <c r="F701" s="11">
        <v>26</v>
      </c>
      <c r="G701" s="11">
        <v>16</v>
      </c>
      <c r="H701" s="11">
        <v>7</v>
      </c>
      <c r="I701" s="11">
        <v>4</v>
      </c>
      <c r="J701" s="180"/>
      <c r="M701" s="183">
        <v>2980.400000000001</v>
      </c>
      <c r="N701" s="190">
        <v>1045.52</v>
      </c>
      <c r="O701" s="183">
        <v>452.01999999999992</v>
      </c>
      <c r="P701" s="183">
        <v>411.37</v>
      </c>
      <c r="Q701" s="183">
        <v>2610.3599999999997</v>
      </c>
      <c r="R701" s="180"/>
      <c r="S701" s="4"/>
      <c r="T701" s="4"/>
      <c r="U701" s="183">
        <f t="shared" si="185"/>
        <v>62.09166666666669</v>
      </c>
      <c r="V701" s="183">
        <f t="shared" si="186"/>
        <v>40.212307692307689</v>
      </c>
      <c r="W701" s="183">
        <f t="shared" si="187"/>
        <v>28.251249999999995</v>
      </c>
      <c r="X701" s="183">
        <f t="shared" si="188"/>
        <v>58.767142857142858</v>
      </c>
      <c r="Y701" s="183">
        <f t="shared" si="189"/>
        <v>652.58999999999992</v>
      </c>
      <c r="Z701" s="180"/>
      <c r="AA701" s="4"/>
      <c r="AB701" s="11" t="s">
        <v>385</v>
      </c>
      <c r="AC701" s="11"/>
      <c r="AD701" s="70" t="s">
        <v>676</v>
      </c>
      <c r="AE701" s="23">
        <v>0</v>
      </c>
      <c r="AF701" s="23">
        <v>0</v>
      </c>
      <c r="AG701" s="23">
        <v>0</v>
      </c>
      <c r="AH701" s="23">
        <v>0</v>
      </c>
      <c r="AI701" s="23">
        <v>0</v>
      </c>
      <c r="AJ701" s="180"/>
      <c r="AK701" s="4"/>
      <c r="AL701" s="4"/>
      <c r="AM701" s="185">
        <v>0</v>
      </c>
      <c r="AN701" s="185">
        <v>0</v>
      </c>
      <c r="AO701" s="185">
        <v>0</v>
      </c>
      <c r="AP701" s="185">
        <v>0</v>
      </c>
      <c r="AQ701" s="185">
        <v>0</v>
      </c>
      <c r="AR701" s="180"/>
      <c r="AS701" s="4"/>
      <c r="AT701" s="4"/>
      <c r="AU701" s="185">
        <f t="shared" si="190"/>
        <v>0</v>
      </c>
      <c r="AV701" s="185">
        <f t="shared" si="191"/>
        <v>0</v>
      </c>
      <c r="AW701" s="185">
        <f t="shared" si="192"/>
        <v>0</v>
      </c>
      <c r="AX701" s="185">
        <f t="shared" si="193"/>
        <v>0</v>
      </c>
      <c r="AY701" s="185">
        <f t="shared" si="194"/>
        <v>0</v>
      </c>
      <c r="AZ701" s="180"/>
      <c r="BA701" s="4"/>
    </row>
    <row r="702" spans="2:53" x14ac:dyDescent="0.2">
      <c r="B702" s="11" t="s">
        <v>386</v>
      </c>
      <c r="C702" s="11"/>
      <c r="D702" s="70" t="s">
        <v>677</v>
      </c>
      <c r="E702" s="11">
        <v>1</v>
      </c>
      <c r="F702" s="11">
        <v>1</v>
      </c>
      <c r="G702" s="11">
        <v>1</v>
      </c>
      <c r="H702" s="11">
        <v>1</v>
      </c>
      <c r="I702" s="11">
        <v>0</v>
      </c>
      <c r="J702" s="180"/>
      <c r="M702" s="183">
        <v>68.900000000000006</v>
      </c>
      <c r="N702" s="190">
        <v>68.8</v>
      </c>
      <c r="O702" s="183">
        <v>68.8</v>
      </c>
      <c r="P702" s="183">
        <v>128.99</v>
      </c>
      <c r="Q702" s="183">
        <v>0</v>
      </c>
      <c r="R702" s="180"/>
      <c r="S702" s="4"/>
      <c r="T702" s="4"/>
      <c r="U702" s="183">
        <f t="shared" si="185"/>
        <v>68.900000000000006</v>
      </c>
      <c r="V702" s="183">
        <f t="shared" si="186"/>
        <v>68.8</v>
      </c>
      <c r="W702" s="183">
        <f t="shared" si="187"/>
        <v>68.8</v>
      </c>
      <c r="X702" s="183">
        <f t="shared" si="188"/>
        <v>128.99</v>
      </c>
      <c r="Y702" s="183">
        <f t="shared" si="189"/>
        <v>0</v>
      </c>
      <c r="Z702" s="180"/>
      <c r="AA702" s="4"/>
      <c r="AB702" s="11" t="s">
        <v>386</v>
      </c>
      <c r="AC702" s="11"/>
      <c r="AD702" s="70" t="s">
        <v>677</v>
      </c>
      <c r="AE702" s="23">
        <v>1</v>
      </c>
      <c r="AF702" s="23">
        <v>1</v>
      </c>
      <c r="AG702" s="23">
        <v>0</v>
      </c>
      <c r="AH702" s="23">
        <v>0</v>
      </c>
      <c r="AI702" s="23">
        <v>0</v>
      </c>
      <c r="AJ702" s="180"/>
      <c r="AK702" s="4"/>
      <c r="AL702" s="4"/>
      <c r="AM702" s="185">
        <v>643.46</v>
      </c>
      <c r="AN702" s="185">
        <v>77.42</v>
      </c>
      <c r="AO702" s="185">
        <v>0</v>
      </c>
      <c r="AP702" s="185">
        <v>0</v>
      </c>
      <c r="AQ702" s="185">
        <v>0</v>
      </c>
      <c r="AR702" s="180"/>
      <c r="AS702" s="4"/>
      <c r="AT702" s="4"/>
      <c r="AU702" s="185">
        <f t="shared" si="190"/>
        <v>643.46</v>
      </c>
      <c r="AV702" s="185">
        <f t="shared" si="191"/>
        <v>77.42</v>
      </c>
      <c r="AW702" s="185">
        <f t="shared" si="192"/>
        <v>0</v>
      </c>
      <c r="AX702" s="185">
        <f t="shared" si="193"/>
        <v>0</v>
      </c>
      <c r="AY702" s="185">
        <f t="shared" si="194"/>
        <v>0</v>
      </c>
      <c r="AZ702" s="180"/>
      <c r="BA702" s="4"/>
    </row>
    <row r="703" spans="2:53" x14ac:dyDescent="0.2">
      <c r="B703" s="11" t="s">
        <v>387</v>
      </c>
      <c r="C703" s="11"/>
      <c r="D703" s="70" t="s">
        <v>678</v>
      </c>
      <c r="E703" s="11">
        <v>24</v>
      </c>
      <c r="F703" s="11">
        <v>6</v>
      </c>
      <c r="G703" s="11">
        <v>1</v>
      </c>
      <c r="H703" s="11">
        <v>0</v>
      </c>
      <c r="I703" s="11">
        <v>1</v>
      </c>
      <c r="J703" s="180"/>
      <c r="M703" s="183">
        <v>8773.6999999999989</v>
      </c>
      <c r="N703" s="190">
        <v>1008.69</v>
      </c>
      <c r="O703" s="183">
        <v>9.69</v>
      </c>
      <c r="P703" s="183">
        <v>0</v>
      </c>
      <c r="Q703" s="183">
        <v>7.13</v>
      </c>
      <c r="R703" s="180"/>
      <c r="S703" s="4"/>
      <c r="T703" s="4"/>
      <c r="U703" s="183">
        <f t="shared" si="185"/>
        <v>365.57083333333327</v>
      </c>
      <c r="V703" s="183">
        <f t="shared" si="186"/>
        <v>168.11500000000001</v>
      </c>
      <c r="W703" s="183">
        <f t="shared" si="187"/>
        <v>9.69</v>
      </c>
      <c r="X703" s="183">
        <f t="shared" si="188"/>
        <v>0</v>
      </c>
      <c r="Y703" s="183">
        <f t="shared" si="189"/>
        <v>7.13</v>
      </c>
      <c r="Z703" s="180"/>
      <c r="AA703" s="4"/>
      <c r="AB703" s="11" t="s">
        <v>387</v>
      </c>
      <c r="AC703" s="11"/>
      <c r="AD703" s="70" t="s">
        <v>678</v>
      </c>
      <c r="AE703" s="23">
        <v>2</v>
      </c>
      <c r="AF703" s="23">
        <v>0</v>
      </c>
      <c r="AG703" s="23">
        <v>0</v>
      </c>
      <c r="AH703" s="23">
        <v>0</v>
      </c>
      <c r="AI703" s="23">
        <v>0</v>
      </c>
      <c r="AJ703" s="180"/>
      <c r="AK703" s="4"/>
      <c r="AL703" s="4"/>
      <c r="AM703" s="185">
        <v>567.38</v>
      </c>
      <c r="AN703" s="185">
        <v>0</v>
      </c>
      <c r="AO703" s="185">
        <v>0</v>
      </c>
      <c r="AP703" s="185">
        <v>0</v>
      </c>
      <c r="AQ703" s="185">
        <v>0</v>
      </c>
      <c r="AR703" s="180"/>
      <c r="AS703" s="4"/>
      <c r="AT703" s="4"/>
      <c r="AU703" s="185">
        <f t="shared" si="190"/>
        <v>283.69</v>
      </c>
      <c r="AV703" s="185">
        <f t="shared" si="191"/>
        <v>0</v>
      </c>
      <c r="AW703" s="185">
        <f t="shared" si="192"/>
        <v>0</v>
      </c>
      <c r="AX703" s="185">
        <f t="shared" si="193"/>
        <v>0</v>
      </c>
      <c r="AY703" s="185">
        <f t="shared" si="194"/>
        <v>0</v>
      </c>
      <c r="AZ703" s="180"/>
      <c r="BA703" s="4"/>
    </row>
    <row r="704" spans="2:53" x14ac:dyDescent="0.2">
      <c r="B704" s="11" t="s">
        <v>388</v>
      </c>
      <c r="C704" s="11"/>
      <c r="D704" s="70" t="s">
        <v>679</v>
      </c>
      <c r="E704" s="11">
        <v>2</v>
      </c>
      <c r="F704" s="11">
        <v>46</v>
      </c>
      <c r="G704" s="11">
        <v>8</v>
      </c>
      <c r="H704" s="11">
        <v>4</v>
      </c>
      <c r="I704" s="11">
        <v>2</v>
      </c>
      <c r="J704" s="180"/>
      <c r="M704" s="183">
        <v>67.070000000000007</v>
      </c>
      <c r="N704" s="190">
        <v>2727.8599999999997</v>
      </c>
      <c r="O704" s="183">
        <v>235.96000000000004</v>
      </c>
      <c r="P704" s="183">
        <v>245.25</v>
      </c>
      <c r="Q704" s="183">
        <v>73.2</v>
      </c>
      <c r="R704" s="180"/>
      <c r="S704" s="4"/>
      <c r="T704" s="4"/>
      <c r="U704" s="183">
        <f t="shared" si="185"/>
        <v>33.535000000000004</v>
      </c>
      <c r="V704" s="183">
        <f t="shared" si="186"/>
        <v>59.301304347826083</v>
      </c>
      <c r="W704" s="183">
        <f t="shared" si="187"/>
        <v>29.495000000000005</v>
      </c>
      <c r="X704" s="183">
        <f t="shared" si="188"/>
        <v>61.3125</v>
      </c>
      <c r="Y704" s="183">
        <f t="shared" si="189"/>
        <v>36.6</v>
      </c>
      <c r="Z704" s="180"/>
      <c r="AA704" s="4"/>
      <c r="AB704" s="11" t="s">
        <v>388</v>
      </c>
      <c r="AC704" s="11"/>
      <c r="AD704" s="70" t="s">
        <v>679</v>
      </c>
      <c r="AE704" s="23">
        <v>2</v>
      </c>
      <c r="AF704" s="23">
        <v>8</v>
      </c>
      <c r="AG704" s="23">
        <v>5</v>
      </c>
      <c r="AH704" s="23">
        <v>4</v>
      </c>
      <c r="AI704" s="23">
        <v>1</v>
      </c>
      <c r="AJ704" s="180"/>
      <c r="AK704" s="4"/>
      <c r="AL704" s="4"/>
      <c r="AM704" s="185">
        <v>316.88</v>
      </c>
      <c r="AN704" s="185">
        <v>853.74</v>
      </c>
      <c r="AO704" s="185">
        <v>4842.76</v>
      </c>
      <c r="AP704" s="185">
        <v>9637.8799999999992</v>
      </c>
      <c r="AQ704" s="185">
        <v>305.95</v>
      </c>
      <c r="AR704" s="180"/>
      <c r="AS704" s="4"/>
      <c r="AT704" s="4"/>
      <c r="AU704" s="185">
        <f t="shared" si="190"/>
        <v>158.44</v>
      </c>
      <c r="AV704" s="185">
        <f t="shared" si="191"/>
        <v>106.7175</v>
      </c>
      <c r="AW704" s="185">
        <f t="shared" si="192"/>
        <v>968.55200000000002</v>
      </c>
      <c r="AX704" s="185">
        <f t="shared" si="193"/>
        <v>2409.4699999999998</v>
      </c>
      <c r="AY704" s="185">
        <f t="shared" si="194"/>
        <v>305.95</v>
      </c>
      <c r="AZ704" s="180"/>
      <c r="BA704" s="4"/>
    </row>
    <row r="705" spans="2:53" x14ac:dyDescent="0.2">
      <c r="B705" s="11" t="s">
        <v>389</v>
      </c>
      <c r="C705" s="11"/>
      <c r="D705" s="70" t="s">
        <v>680</v>
      </c>
      <c r="E705" s="11">
        <v>620</v>
      </c>
      <c r="F705" s="11">
        <v>263</v>
      </c>
      <c r="G705" s="11">
        <v>127</v>
      </c>
      <c r="H705" s="11">
        <v>62</v>
      </c>
      <c r="I705" s="11">
        <v>22</v>
      </c>
      <c r="J705" s="180"/>
      <c r="M705" s="183">
        <v>31073.809999999998</v>
      </c>
      <c r="N705" s="190">
        <v>11909.82</v>
      </c>
      <c r="O705" s="183">
        <v>4877.28</v>
      </c>
      <c r="P705" s="183">
        <v>3387.03</v>
      </c>
      <c r="Q705" s="183">
        <v>4605.2700000000013</v>
      </c>
      <c r="R705" s="180"/>
      <c r="S705" s="4"/>
      <c r="T705" s="4"/>
      <c r="U705" s="183">
        <f t="shared" si="185"/>
        <v>50.119048387096768</v>
      </c>
      <c r="V705" s="183">
        <f t="shared" si="186"/>
        <v>45.284486692015207</v>
      </c>
      <c r="W705" s="183">
        <f t="shared" si="187"/>
        <v>38.403779527559053</v>
      </c>
      <c r="X705" s="183">
        <f t="shared" si="188"/>
        <v>54.629516129032261</v>
      </c>
      <c r="Y705" s="183">
        <f t="shared" si="189"/>
        <v>209.33045454545461</v>
      </c>
      <c r="Z705" s="180"/>
      <c r="AA705" s="4"/>
      <c r="AB705" s="11" t="s">
        <v>389</v>
      </c>
      <c r="AC705" s="11"/>
      <c r="AD705" s="70" t="s">
        <v>680</v>
      </c>
      <c r="AE705" s="23">
        <v>20</v>
      </c>
      <c r="AF705" s="23">
        <v>2</v>
      </c>
      <c r="AG705" s="23">
        <v>2</v>
      </c>
      <c r="AH705" s="23">
        <v>0</v>
      </c>
      <c r="AI705" s="23">
        <v>0</v>
      </c>
      <c r="AJ705" s="180"/>
      <c r="AK705" s="4"/>
      <c r="AL705" s="4"/>
      <c r="AM705" s="185">
        <v>3806.93</v>
      </c>
      <c r="AN705" s="185">
        <v>41.25</v>
      </c>
      <c r="AO705" s="185">
        <v>114.03</v>
      </c>
      <c r="AP705" s="185">
        <v>0</v>
      </c>
      <c r="AQ705" s="185">
        <v>0</v>
      </c>
      <c r="AR705" s="180"/>
      <c r="AS705" s="4"/>
      <c r="AT705" s="4"/>
      <c r="AU705" s="185">
        <f t="shared" si="190"/>
        <v>190.34649999999999</v>
      </c>
      <c r="AV705" s="185">
        <f t="shared" si="191"/>
        <v>20.625</v>
      </c>
      <c r="AW705" s="185">
        <f t="shared" si="192"/>
        <v>57.015000000000001</v>
      </c>
      <c r="AX705" s="185">
        <f t="shared" si="193"/>
        <v>0</v>
      </c>
      <c r="AY705" s="185">
        <f t="shared" si="194"/>
        <v>0</v>
      </c>
      <c r="AZ705" s="180"/>
      <c r="BA705" s="4"/>
    </row>
    <row r="706" spans="2:53" x14ac:dyDescent="0.2">
      <c r="B706" s="11" t="s">
        <v>389</v>
      </c>
      <c r="C706" s="11"/>
      <c r="D706" s="70" t="s">
        <v>681</v>
      </c>
      <c r="E706" s="11">
        <v>899</v>
      </c>
      <c r="F706" s="11">
        <v>399</v>
      </c>
      <c r="G706" s="11">
        <v>183</v>
      </c>
      <c r="H706" s="11">
        <v>92</v>
      </c>
      <c r="I706" s="11">
        <v>28</v>
      </c>
      <c r="J706" s="180"/>
      <c r="M706" s="183">
        <v>48358.180000000015</v>
      </c>
      <c r="N706" s="190">
        <v>17021.970000000008</v>
      </c>
      <c r="O706" s="183">
        <v>6503.0499999999993</v>
      </c>
      <c r="P706" s="183">
        <v>3931.55</v>
      </c>
      <c r="Q706" s="183">
        <v>2411.0999999999995</v>
      </c>
      <c r="R706" s="180"/>
      <c r="S706" s="4"/>
      <c r="T706" s="4"/>
      <c r="U706" s="183">
        <f t="shared" si="185"/>
        <v>53.791078976640726</v>
      </c>
      <c r="V706" s="183">
        <f t="shared" si="186"/>
        <v>42.66157894736844</v>
      </c>
      <c r="W706" s="183">
        <f t="shared" si="187"/>
        <v>35.535792349726769</v>
      </c>
      <c r="X706" s="183">
        <f t="shared" si="188"/>
        <v>42.734239130434787</v>
      </c>
      <c r="Y706" s="183">
        <f t="shared" si="189"/>
        <v>86.110714285714266</v>
      </c>
      <c r="Z706" s="180"/>
      <c r="AA706" s="4"/>
      <c r="AB706" s="11" t="s">
        <v>389</v>
      </c>
      <c r="AC706" s="11"/>
      <c r="AD706" s="70" t="s">
        <v>681</v>
      </c>
      <c r="AE706" s="23">
        <v>65</v>
      </c>
      <c r="AF706" s="23">
        <v>25</v>
      </c>
      <c r="AG706" s="23">
        <v>20</v>
      </c>
      <c r="AH706" s="23">
        <v>13</v>
      </c>
      <c r="AI706" s="23">
        <v>9</v>
      </c>
      <c r="AJ706" s="180"/>
      <c r="AK706" s="4"/>
      <c r="AL706" s="4"/>
      <c r="AM706" s="185">
        <v>5313.4799999999987</v>
      </c>
      <c r="AN706" s="185">
        <v>1632.16</v>
      </c>
      <c r="AO706" s="185">
        <v>1009.1899999999999</v>
      </c>
      <c r="AP706" s="185">
        <v>1107.2899999999997</v>
      </c>
      <c r="AQ706" s="185">
        <v>271.94000000000005</v>
      </c>
      <c r="AR706" s="180"/>
      <c r="AS706" s="4"/>
      <c r="AT706" s="4"/>
      <c r="AU706" s="185">
        <f t="shared" si="190"/>
        <v>81.745846153846131</v>
      </c>
      <c r="AV706" s="185">
        <f t="shared" si="191"/>
        <v>65.2864</v>
      </c>
      <c r="AW706" s="185">
        <f t="shared" si="192"/>
        <v>50.459499999999998</v>
      </c>
      <c r="AX706" s="185">
        <f t="shared" si="193"/>
        <v>85.176153846153824</v>
      </c>
      <c r="AY706" s="185">
        <f t="shared" si="194"/>
        <v>30.215555555555561</v>
      </c>
      <c r="AZ706" s="180"/>
      <c r="BA706" s="4"/>
    </row>
    <row r="707" spans="2:53" x14ac:dyDescent="0.2">
      <c r="B707" s="11" t="s">
        <v>390</v>
      </c>
      <c r="C707" s="11"/>
      <c r="D707" s="70" t="s">
        <v>682</v>
      </c>
      <c r="E707" s="11">
        <v>0</v>
      </c>
      <c r="F707" s="11">
        <v>0</v>
      </c>
      <c r="G707" s="11">
        <v>0</v>
      </c>
      <c r="H707" s="11">
        <v>0</v>
      </c>
      <c r="I707" s="11">
        <v>0</v>
      </c>
      <c r="J707" s="180"/>
      <c r="M707" s="183">
        <v>0</v>
      </c>
      <c r="N707" s="190">
        <v>0</v>
      </c>
      <c r="O707" s="183">
        <v>0</v>
      </c>
      <c r="P707" s="183">
        <v>0</v>
      </c>
      <c r="Q707" s="183">
        <v>0</v>
      </c>
      <c r="R707" s="180"/>
      <c r="S707" s="4"/>
      <c r="T707" s="4"/>
      <c r="U707" s="183">
        <f t="shared" si="185"/>
        <v>0</v>
      </c>
      <c r="V707" s="183">
        <f t="shared" si="186"/>
        <v>0</v>
      </c>
      <c r="W707" s="183">
        <f t="shared" si="187"/>
        <v>0</v>
      </c>
      <c r="X707" s="183">
        <f t="shared" si="188"/>
        <v>0</v>
      </c>
      <c r="Y707" s="183">
        <f t="shared" si="189"/>
        <v>0</v>
      </c>
      <c r="Z707" s="180"/>
      <c r="AA707" s="4"/>
      <c r="AB707" s="11" t="s">
        <v>390</v>
      </c>
      <c r="AC707" s="11"/>
      <c r="AD707" s="70" t="s">
        <v>682</v>
      </c>
      <c r="AE707" s="23">
        <v>0</v>
      </c>
      <c r="AF707" s="23">
        <v>0</v>
      </c>
      <c r="AG707" s="23">
        <v>0</v>
      </c>
      <c r="AH707" s="23">
        <v>0</v>
      </c>
      <c r="AI707" s="23">
        <v>0</v>
      </c>
      <c r="AJ707" s="180"/>
      <c r="AK707" s="4"/>
      <c r="AL707" s="4"/>
      <c r="AM707" s="185">
        <v>0</v>
      </c>
      <c r="AN707" s="185">
        <v>0</v>
      </c>
      <c r="AO707" s="185">
        <v>0</v>
      </c>
      <c r="AP707" s="185">
        <v>0</v>
      </c>
      <c r="AQ707" s="185">
        <v>0</v>
      </c>
      <c r="AR707" s="180"/>
      <c r="AS707" s="4"/>
      <c r="AT707" s="4"/>
      <c r="AU707" s="185">
        <f t="shared" si="190"/>
        <v>0</v>
      </c>
      <c r="AV707" s="185">
        <f t="shared" si="191"/>
        <v>0</v>
      </c>
      <c r="AW707" s="185">
        <f t="shared" si="192"/>
        <v>0</v>
      </c>
      <c r="AX707" s="185">
        <f t="shared" si="193"/>
        <v>0</v>
      </c>
      <c r="AY707" s="185">
        <f t="shared" si="194"/>
        <v>0</v>
      </c>
      <c r="AZ707" s="180"/>
      <c r="BA707" s="4"/>
    </row>
    <row r="708" spans="2:53" x14ac:dyDescent="0.2">
      <c r="B708" s="11" t="s">
        <v>391</v>
      </c>
      <c r="C708" s="11"/>
      <c r="D708" s="70" t="s">
        <v>683</v>
      </c>
      <c r="E708" s="11">
        <v>145</v>
      </c>
      <c r="F708" s="11">
        <v>179</v>
      </c>
      <c r="G708" s="11">
        <v>26</v>
      </c>
      <c r="H708" s="11">
        <v>40</v>
      </c>
      <c r="I708" s="11">
        <v>12</v>
      </c>
      <c r="J708" s="180"/>
      <c r="M708" s="183">
        <v>6417.98</v>
      </c>
      <c r="N708" s="190">
        <v>8698.9200000000019</v>
      </c>
      <c r="O708" s="183">
        <v>1029.47</v>
      </c>
      <c r="P708" s="183">
        <v>1403.9800000000002</v>
      </c>
      <c r="Q708" s="183">
        <v>753.42</v>
      </c>
      <c r="R708" s="180"/>
      <c r="S708" s="4"/>
      <c r="T708" s="4"/>
      <c r="U708" s="183">
        <f t="shared" si="185"/>
        <v>44.261931034482757</v>
      </c>
      <c r="V708" s="183">
        <f t="shared" si="186"/>
        <v>48.597318435754204</v>
      </c>
      <c r="W708" s="183">
        <f t="shared" si="187"/>
        <v>39.594999999999999</v>
      </c>
      <c r="X708" s="183">
        <f t="shared" si="188"/>
        <v>35.099500000000006</v>
      </c>
      <c r="Y708" s="183">
        <f t="shared" si="189"/>
        <v>62.784999999999997</v>
      </c>
      <c r="Z708" s="180"/>
      <c r="AA708" s="4"/>
      <c r="AB708" s="11" t="s">
        <v>391</v>
      </c>
      <c r="AC708" s="11"/>
      <c r="AD708" s="70" t="s">
        <v>683</v>
      </c>
      <c r="AE708" s="23">
        <v>9</v>
      </c>
      <c r="AF708" s="23">
        <v>8</v>
      </c>
      <c r="AG708" s="23">
        <v>3</v>
      </c>
      <c r="AH708" s="23">
        <v>5</v>
      </c>
      <c r="AI708" s="23">
        <v>1</v>
      </c>
      <c r="AJ708" s="180"/>
      <c r="AK708" s="4"/>
      <c r="AL708" s="4"/>
      <c r="AM708" s="185">
        <v>661.57999999999993</v>
      </c>
      <c r="AN708" s="185">
        <v>545.55999999999995</v>
      </c>
      <c r="AO708" s="185">
        <v>31.16</v>
      </c>
      <c r="AP708" s="185">
        <v>166.47</v>
      </c>
      <c r="AQ708" s="185">
        <v>93.41</v>
      </c>
      <c r="AR708" s="180"/>
      <c r="AS708" s="4"/>
      <c r="AT708" s="4"/>
      <c r="AU708" s="185">
        <f t="shared" si="190"/>
        <v>73.508888888888876</v>
      </c>
      <c r="AV708" s="185">
        <f t="shared" si="191"/>
        <v>68.194999999999993</v>
      </c>
      <c r="AW708" s="185">
        <f t="shared" si="192"/>
        <v>10.386666666666667</v>
      </c>
      <c r="AX708" s="185">
        <f t="shared" si="193"/>
        <v>33.293999999999997</v>
      </c>
      <c r="AY708" s="185">
        <f t="shared" si="194"/>
        <v>93.41</v>
      </c>
      <c r="AZ708" s="180"/>
      <c r="BA708" s="4"/>
    </row>
    <row r="709" spans="2:53" x14ac:dyDescent="0.2">
      <c r="B709" s="11" t="s">
        <v>195</v>
      </c>
      <c r="C709" s="11"/>
      <c r="D709" s="70" t="s">
        <v>846</v>
      </c>
      <c r="E709" s="11">
        <v>0</v>
      </c>
      <c r="F709" s="11">
        <v>0</v>
      </c>
      <c r="G709" s="11">
        <v>0</v>
      </c>
      <c r="H709" s="11">
        <v>0</v>
      </c>
      <c r="I709" s="11">
        <v>0</v>
      </c>
      <c r="J709" s="180"/>
      <c r="M709" s="183">
        <v>0</v>
      </c>
      <c r="N709" s="190">
        <v>0</v>
      </c>
      <c r="O709" s="183">
        <v>0</v>
      </c>
      <c r="P709" s="183">
        <v>0</v>
      </c>
      <c r="Q709" s="183">
        <v>0</v>
      </c>
      <c r="R709" s="180"/>
      <c r="S709" s="4"/>
      <c r="T709" s="4"/>
      <c r="U709" s="183">
        <f t="shared" si="185"/>
        <v>0</v>
      </c>
      <c r="V709" s="183">
        <f t="shared" si="186"/>
        <v>0</v>
      </c>
      <c r="W709" s="183">
        <f t="shared" si="187"/>
        <v>0</v>
      </c>
      <c r="X709" s="183">
        <f t="shared" si="188"/>
        <v>0</v>
      </c>
      <c r="Y709" s="183">
        <f t="shared" si="189"/>
        <v>0</v>
      </c>
      <c r="Z709" s="180"/>
      <c r="AA709" s="4"/>
      <c r="AB709" s="11" t="s">
        <v>195</v>
      </c>
      <c r="AC709" s="11"/>
      <c r="AD709" s="70" t="s">
        <v>846</v>
      </c>
      <c r="AE709" s="23">
        <v>0</v>
      </c>
      <c r="AF709" s="23">
        <v>0</v>
      </c>
      <c r="AG709" s="23">
        <v>0</v>
      </c>
      <c r="AH709" s="23">
        <v>0</v>
      </c>
      <c r="AI709" s="23">
        <v>0</v>
      </c>
      <c r="AJ709" s="180"/>
      <c r="AK709" s="4"/>
      <c r="AL709" s="4"/>
      <c r="AM709" s="185">
        <v>0</v>
      </c>
      <c r="AN709" s="185">
        <v>0</v>
      </c>
      <c r="AO709" s="185">
        <v>0</v>
      </c>
      <c r="AP709" s="185">
        <v>0</v>
      </c>
      <c r="AQ709" s="185">
        <v>0</v>
      </c>
      <c r="AR709" s="180"/>
      <c r="AS709" s="4"/>
      <c r="AT709" s="4"/>
      <c r="AU709" s="185">
        <f t="shared" si="190"/>
        <v>0</v>
      </c>
      <c r="AV709" s="185">
        <f t="shared" si="191"/>
        <v>0</v>
      </c>
      <c r="AW709" s="185">
        <f t="shared" si="192"/>
        <v>0</v>
      </c>
      <c r="AX709" s="185">
        <f t="shared" si="193"/>
        <v>0</v>
      </c>
      <c r="AY709" s="185">
        <f t="shared" si="194"/>
        <v>0</v>
      </c>
      <c r="AZ709" s="180"/>
      <c r="BA709" s="4"/>
    </row>
    <row r="710" spans="2:53" x14ac:dyDescent="0.2">
      <c r="B710" s="11" t="s">
        <v>392</v>
      </c>
      <c r="C710" s="11"/>
      <c r="D710" s="70" t="s">
        <v>684</v>
      </c>
      <c r="E710" s="11">
        <v>0</v>
      </c>
      <c r="F710" s="11">
        <v>0</v>
      </c>
      <c r="G710" s="11">
        <v>0</v>
      </c>
      <c r="H710" s="11">
        <v>0</v>
      </c>
      <c r="I710" s="11">
        <v>0</v>
      </c>
      <c r="J710" s="180"/>
      <c r="M710" s="183">
        <v>0</v>
      </c>
      <c r="N710" s="190">
        <v>0</v>
      </c>
      <c r="O710" s="183">
        <v>0</v>
      </c>
      <c r="P710" s="183">
        <v>0</v>
      </c>
      <c r="Q710" s="183">
        <v>0</v>
      </c>
      <c r="R710" s="180"/>
      <c r="S710" s="4"/>
      <c r="T710" s="4"/>
      <c r="U710" s="183">
        <f t="shared" si="185"/>
        <v>0</v>
      </c>
      <c r="V710" s="183">
        <f t="shared" si="186"/>
        <v>0</v>
      </c>
      <c r="W710" s="183">
        <f t="shared" si="187"/>
        <v>0</v>
      </c>
      <c r="X710" s="183">
        <f t="shared" si="188"/>
        <v>0</v>
      </c>
      <c r="Y710" s="183">
        <f t="shared" si="189"/>
        <v>0</v>
      </c>
      <c r="Z710" s="180"/>
      <c r="AA710" s="4"/>
      <c r="AB710" s="11" t="s">
        <v>392</v>
      </c>
      <c r="AC710" s="11"/>
      <c r="AD710" s="70" t="s">
        <v>684</v>
      </c>
      <c r="AE710" s="23">
        <v>1</v>
      </c>
      <c r="AF710" s="23">
        <v>0</v>
      </c>
      <c r="AG710" s="23">
        <v>0</v>
      </c>
      <c r="AH710" s="23">
        <v>0</v>
      </c>
      <c r="AI710" s="23">
        <v>0</v>
      </c>
      <c r="AJ710" s="180"/>
      <c r="AK710" s="4"/>
      <c r="AL710" s="4"/>
      <c r="AM710" s="185">
        <v>320.14999999999998</v>
      </c>
      <c r="AN710" s="185">
        <v>0</v>
      </c>
      <c r="AO710" s="185">
        <v>0</v>
      </c>
      <c r="AP710" s="185">
        <v>0</v>
      </c>
      <c r="AQ710" s="185">
        <v>0</v>
      </c>
      <c r="AR710" s="180"/>
      <c r="AS710" s="4"/>
      <c r="AT710" s="4"/>
      <c r="AU710" s="185">
        <f t="shared" si="190"/>
        <v>320.14999999999998</v>
      </c>
      <c r="AV710" s="185">
        <f t="shared" si="191"/>
        <v>0</v>
      </c>
      <c r="AW710" s="185">
        <f t="shared" si="192"/>
        <v>0</v>
      </c>
      <c r="AX710" s="185">
        <f t="shared" si="193"/>
        <v>0</v>
      </c>
      <c r="AY710" s="185">
        <f t="shared" si="194"/>
        <v>0</v>
      </c>
      <c r="AZ710" s="180"/>
      <c r="BA710" s="4"/>
    </row>
    <row r="711" spans="2:53" x14ac:dyDescent="0.2">
      <c r="B711" s="11" t="s">
        <v>393</v>
      </c>
      <c r="C711" s="11"/>
      <c r="D711" s="70" t="s">
        <v>685</v>
      </c>
      <c r="E711" s="11">
        <v>691</v>
      </c>
      <c r="F711" s="11">
        <v>404</v>
      </c>
      <c r="G711" s="11">
        <v>222</v>
      </c>
      <c r="H711" s="11">
        <v>123</v>
      </c>
      <c r="I711" s="11">
        <v>38</v>
      </c>
      <c r="J711" s="180"/>
      <c r="M711" s="183">
        <v>33401.68000000008</v>
      </c>
      <c r="N711" s="190">
        <v>18482.070000000007</v>
      </c>
      <c r="O711" s="183">
        <v>7996.1800000000021</v>
      </c>
      <c r="P711" s="183">
        <v>5790.8300000000027</v>
      </c>
      <c r="Q711" s="183">
        <v>4538.6000000000004</v>
      </c>
      <c r="R711" s="180"/>
      <c r="S711" s="4"/>
      <c r="T711" s="4"/>
      <c r="U711" s="183">
        <f t="shared" si="185"/>
        <v>48.338176555716473</v>
      </c>
      <c r="V711" s="183">
        <f t="shared" si="186"/>
        <v>45.747698019801994</v>
      </c>
      <c r="W711" s="183">
        <f t="shared" si="187"/>
        <v>36.018828828828838</v>
      </c>
      <c r="X711" s="183">
        <f t="shared" si="188"/>
        <v>47.079918699187012</v>
      </c>
      <c r="Y711" s="183">
        <f t="shared" si="189"/>
        <v>119.43684210526317</v>
      </c>
      <c r="Z711" s="180"/>
      <c r="AA711" s="4"/>
      <c r="AB711" s="11" t="s">
        <v>393</v>
      </c>
      <c r="AC711" s="11"/>
      <c r="AD711" s="70" t="s">
        <v>685</v>
      </c>
      <c r="AE711" s="23">
        <v>38</v>
      </c>
      <c r="AF711" s="23">
        <v>14</v>
      </c>
      <c r="AG711" s="23">
        <v>11</v>
      </c>
      <c r="AH711" s="23">
        <v>6</v>
      </c>
      <c r="AI711" s="23">
        <v>2</v>
      </c>
      <c r="AJ711" s="180"/>
      <c r="AK711" s="4"/>
      <c r="AL711" s="4"/>
      <c r="AM711" s="185">
        <v>3335.93</v>
      </c>
      <c r="AN711" s="185">
        <v>745.87</v>
      </c>
      <c r="AO711" s="185">
        <v>852.99000000000012</v>
      </c>
      <c r="AP711" s="185">
        <v>195.56</v>
      </c>
      <c r="AQ711" s="185">
        <v>128.76999999999998</v>
      </c>
      <c r="AR711" s="180"/>
      <c r="AS711" s="4"/>
      <c r="AT711" s="4"/>
      <c r="AU711" s="185">
        <f t="shared" si="190"/>
        <v>87.787631578947369</v>
      </c>
      <c r="AV711" s="185">
        <f t="shared" si="191"/>
        <v>53.276428571428575</v>
      </c>
      <c r="AW711" s="185">
        <f t="shared" si="192"/>
        <v>77.544545454545471</v>
      </c>
      <c r="AX711" s="185">
        <f t="shared" si="193"/>
        <v>32.593333333333334</v>
      </c>
      <c r="AY711" s="185">
        <f t="shared" si="194"/>
        <v>64.384999999999991</v>
      </c>
      <c r="AZ711" s="180"/>
      <c r="BA711" s="4"/>
    </row>
    <row r="712" spans="2:53" x14ac:dyDescent="0.2">
      <c r="B712" s="11" t="s">
        <v>394</v>
      </c>
      <c r="C712" s="11"/>
      <c r="D712" s="70" t="s">
        <v>686</v>
      </c>
      <c r="E712" s="11">
        <v>460</v>
      </c>
      <c r="F712" s="11">
        <v>235</v>
      </c>
      <c r="G712" s="11">
        <v>157</v>
      </c>
      <c r="H712" s="11">
        <v>77</v>
      </c>
      <c r="I712" s="11">
        <v>29</v>
      </c>
      <c r="J712" s="180"/>
      <c r="M712" s="183">
        <v>23674.450000000037</v>
      </c>
      <c r="N712" s="190">
        <v>10116.349999999999</v>
      </c>
      <c r="O712" s="183">
        <v>6816.1799999999994</v>
      </c>
      <c r="P712" s="183">
        <v>4628.7399999999989</v>
      </c>
      <c r="Q712" s="183">
        <v>2861.5099999999998</v>
      </c>
      <c r="R712" s="180"/>
      <c r="S712" s="4"/>
      <c r="T712" s="4"/>
      <c r="U712" s="183">
        <f t="shared" si="185"/>
        <v>51.466195652173994</v>
      </c>
      <c r="V712" s="183">
        <f t="shared" si="186"/>
        <v>43.04829787234042</v>
      </c>
      <c r="W712" s="183">
        <f t="shared" si="187"/>
        <v>43.415159235668789</v>
      </c>
      <c r="X712" s="183">
        <f t="shared" si="188"/>
        <v>60.113506493506478</v>
      </c>
      <c r="Y712" s="183">
        <f t="shared" si="189"/>
        <v>98.672758620689649</v>
      </c>
      <c r="Z712" s="180"/>
      <c r="AA712" s="4"/>
      <c r="AB712" s="11" t="s">
        <v>394</v>
      </c>
      <c r="AC712" s="11"/>
      <c r="AD712" s="70" t="s">
        <v>686</v>
      </c>
      <c r="AE712" s="23">
        <v>20</v>
      </c>
      <c r="AF712" s="23">
        <v>8</v>
      </c>
      <c r="AG712" s="23">
        <v>4</v>
      </c>
      <c r="AH712" s="23">
        <v>3</v>
      </c>
      <c r="AI712" s="23">
        <v>1</v>
      </c>
      <c r="AJ712" s="180"/>
      <c r="AK712" s="4"/>
      <c r="AL712" s="4"/>
      <c r="AM712" s="185">
        <v>1812.43</v>
      </c>
      <c r="AN712" s="185">
        <v>329.03999999999996</v>
      </c>
      <c r="AO712" s="185">
        <v>155.11000000000001</v>
      </c>
      <c r="AP712" s="185">
        <v>147.65</v>
      </c>
      <c r="AQ712" s="185">
        <v>42.55</v>
      </c>
      <c r="AR712" s="180"/>
      <c r="AS712" s="4"/>
      <c r="AT712" s="4"/>
      <c r="AU712" s="185">
        <f t="shared" si="190"/>
        <v>90.621499999999997</v>
      </c>
      <c r="AV712" s="185">
        <f t="shared" si="191"/>
        <v>41.129999999999995</v>
      </c>
      <c r="AW712" s="185">
        <f t="shared" si="192"/>
        <v>38.777500000000003</v>
      </c>
      <c r="AX712" s="185">
        <f t="shared" si="193"/>
        <v>49.216666666666669</v>
      </c>
      <c r="AY712" s="185">
        <f t="shared" si="194"/>
        <v>42.55</v>
      </c>
      <c r="AZ712" s="180"/>
      <c r="BA712" s="4"/>
    </row>
    <row r="713" spans="2:53" x14ac:dyDescent="0.2">
      <c r="B713" s="11" t="s">
        <v>395</v>
      </c>
      <c r="C713" s="11"/>
      <c r="D713" s="70" t="s">
        <v>687</v>
      </c>
      <c r="E713" s="11">
        <v>54</v>
      </c>
      <c r="F713" s="11">
        <v>26</v>
      </c>
      <c r="G713" s="11">
        <v>15</v>
      </c>
      <c r="H713" s="11">
        <v>13</v>
      </c>
      <c r="I713" s="11">
        <v>6</v>
      </c>
      <c r="J713" s="180"/>
      <c r="M713" s="183">
        <v>2882.42</v>
      </c>
      <c r="N713" s="190">
        <v>831.74999999999989</v>
      </c>
      <c r="O713" s="183">
        <v>531.67999999999995</v>
      </c>
      <c r="P713" s="183">
        <v>397.79</v>
      </c>
      <c r="Q713" s="183">
        <v>123.16</v>
      </c>
      <c r="R713" s="180"/>
      <c r="S713" s="4"/>
      <c r="T713" s="4"/>
      <c r="U713" s="183">
        <f t="shared" si="185"/>
        <v>53.378148148148149</v>
      </c>
      <c r="V713" s="183">
        <f t="shared" si="186"/>
        <v>31.99038461538461</v>
      </c>
      <c r="W713" s="183">
        <f t="shared" si="187"/>
        <v>35.44533333333333</v>
      </c>
      <c r="X713" s="183">
        <f t="shared" si="188"/>
        <v>30.599230769230772</v>
      </c>
      <c r="Y713" s="183">
        <f t="shared" si="189"/>
        <v>20.526666666666667</v>
      </c>
      <c r="Z713" s="180"/>
      <c r="AA713" s="4"/>
      <c r="AB713" s="11" t="s">
        <v>395</v>
      </c>
      <c r="AC713" s="11"/>
      <c r="AD713" s="70" t="s">
        <v>687</v>
      </c>
      <c r="AE713" s="23">
        <v>5</v>
      </c>
      <c r="AF713" s="23">
        <v>1</v>
      </c>
      <c r="AG713" s="23">
        <v>0</v>
      </c>
      <c r="AH713" s="23">
        <v>0</v>
      </c>
      <c r="AI713" s="23">
        <v>0</v>
      </c>
      <c r="AJ713" s="180"/>
      <c r="AK713" s="4"/>
      <c r="AL713" s="4"/>
      <c r="AM713" s="185">
        <v>314.78000000000003</v>
      </c>
      <c r="AN713" s="185">
        <v>395.35</v>
      </c>
      <c r="AO713" s="185">
        <v>0</v>
      </c>
      <c r="AP713" s="185">
        <v>0</v>
      </c>
      <c r="AQ713" s="185">
        <v>0</v>
      </c>
      <c r="AR713" s="180"/>
      <c r="AS713" s="4"/>
      <c r="AT713" s="4"/>
      <c r="AU713" s="185">
        <f t="shared" si="190"/>
        <v>62.956000000000003</v>
      </c>
      <c r="AV713" s="185">
        <f t="shared" si="191"/>
        <v>395.35</v>
      </c>
      <c r="AW713" s="185">
        <f t="shared" si="192"/>
        <v>0</v>
      </c>
      <c r="AX713" s="185">
        <f t="shared" si="193"/>
        <v>0</v>
      </c>
      <c r="AY713" s="185">
        <f t="shared" si="194"/>
        <v>0</v>
      </c>
      <c r="AZ713" s="180"/>
      <c r="BA713" s="4"/>
    </row>
    <row r="714" spans="2:53" x14ac:dyDescent="0.2">
      <c r="B714" s="11" t="s">
        <v>396</v>
      </c>
      <c r="C714" s="11"/>
      <c r="D714" s="70" t="s">
        <v>688</v>
      </c>
      <c r="E714" s="11">
        <v>25</v>
      </c>
      <c r="F714" s="11">
        <v>14</v>
      </c>
      <c r="G714" s="11">
        <v>6</v>
      </c>
      <c r="H714" s="11">
        <v>3</v>
      </c>
      <c r="I714" s="11">
        <v>2</v>
      </c>
      <c r="J714" s="180"/>
      <c r="M714" s="183">
        <v>1027.3900000000001</v>
      </c>
      <c r="N714" s="190">
        <v>692.06</v>
      </c>
      <c r="O714" s="183">
        <v>179.77</v>
      </c>
      <c r="P714" s="183">
        <v>206.89000000000001</v>
      </c>
      <c r="Q714" s="183">
        <v>63.81</v>
      </c>
      <c r="R714" s="180"/>
      <c r="S714" s="4"/>
      <c r="T714" s="4"/>
      <c r="U714" s="183">
        <f t="shared" si="185"/>
        <v>41.095600000000005</v>
      </c>
      <c r="V714" s="183">
        <f t="shared" si="186"/>
        <v>49.432857142857138</v>
      </c>
      <c r="W714" s="183">
        <f t="shared" si="187"/>
        <v>29.96166666666667</v>
      </c>
      <c r="X714" s="183">
        <f t="shared" si="188"/>
        <v>68.963333333333338</v>
      </c>
      <c r="Y714" s="183">
        <f t="shared" si="189"/>
        <v>31.905000000000001</v>
      </c>
      <c r="Z714" s="180"/>
      <c r="AA714" s="4"/>
      <c r="AB714" s="11" t="s">
        <v>396</v>
      </c>
      <c r="AC714" s="11"/>
      <c r="AD714" s="70" t="s">
        <v>688</v>
      </c>
      <c r="AE714" s="23">
        <v>0</v>
      </c>
      <c r="AF714" s="23">
        <v>0</v>
      </c>
      <c r="AG714" s="23">
        <v>0</v>
      </c>
      <c r="AH714" s="23">
        <v>0</v>
      </c>
      <c r="AI714" s="23">
        <v>0</v>
      </c>
      <c r="AJ714" s="180"/>
      <c r="AK714" s="4"/>
      <c r="AL714" s="4"/>
      <c r="AM714" s="185">
        <v>0</v>
      </c>
      <c r="AN714" s="185">
        <v>0</v>
      </c>
      <c r="AO714" s="185">
        <v>0</v>
      </c>
      <c r="AP714" s="185">
        <v>0</v>
      </c>
      <c r="AQ714" s="185">
        <v>0</v>
      </c>
      <c r="AR714" s="180"/>
      <c r="AS714" s="4"/>
      <c r="AT714" s="4"/>
      <c r="AU714" s="185">
        <f t="shared" si="190"/>
        <v>0</v>
      </c>
      <c r="AV714" s="185">
        <f t="shared" si="191"/>
        <v>0</v>
      </c>
      <c r="AW714" s="185">
        <f t="shared" si="192"/>
        <v>0</v>
      </c>
      <c r="AX714" s="185">
        <f t="shared" si="193"/>
        <v>0</v>
      </c>
      <c r="AY714" s="185">
        <f t="shared" si="194"/>
        <v>0</v>
      </c>
      <c r="AZ714" s="180"/>
      <c r="BA714" s="4"/>
    </row>
    <row r="715" spans="2:53" x14ac:dyDescent="0.2">
      <c r="B715" s="11" t="s">
        <v>397</v>
      </c>
      <c r="C715" s="11"/>
      <c r="D715" s="70" t="s">
        <v>689</v>
      </c>
      <c r="E715" s="11">
        <v>944</v>
      </c>
      <c r="F715" s="11">
        <v>587</v>
      </c>
      <c r="G715" s="11">
        <v>354</v>
      </c>
      <c r="H715" s="11">
        <v>184</v>
      </c>
      <c r="I715" s="11">
        <v>62</v>
      </c>
      <c r="J715" s="180"/>
      <c r="M715" s="183">
        <v>45490.039999999899</v>
      </c>
      <c r="N715" s="190">
        <v>25423.740000000049</v>
      </c>
      <c r="O715" s="183">
        <v>12997.389999999996</v>
      </c>
      <c r="P715" s="183">
        <v>7582.07</v>
      </c>
      <c r="Q715" s="183">
        <v>5147.2900000000018</v>
      </c>
      <c r="R715" s="180"/>
      <c r="S715" s="4"/>
      <c r="T715" s="4"/>
      <c r="U715" s="183">
        <f t="shared" ref="U715:U778" si="195">IFERROR(M715/E715,0)</f>
        <v>48.18860169491515</v>
      </c>
      <c r="V715" s="183">
        <f t="shared" ref="V715:V778" si="196">IFERROR(N715/F715,0)</f>
        <v>43.311311754684922</v>
      </c>
      <c r="W715" s="183">
        <f t="shared" ref="W715:W778" si="197">IFERROR(O715/G715,0)</f>
        <v>36.715790960451969</v>
      </c>
      <c r="X715" s="183">
        <f t="shared" ref="X715:X778" si="198">IFERROR(P715/H715,0)</f>
        <v>41.206902173913043</v>
      </c>
      <c r="Y715" s="183">
        <f t="shared" ref="Y715:Y778" si="199">IFERROR(Q715/I715,0)</f>
        <v>83.020806451612927</v>
      </c>
      <c r="Z715" s="180"/>
      <c r="AA715" s="4"/>
      <c r="AB715" s="11" t="s">
        <v>397</v>
      </c>
      <c r="AC715" s="11"/>
      <c r="AD715" s="70" t="s">
        <v>689</v>
      </c>
      <c r="AE715" s="23">
        <v>65</v>
      </c>
      <c r="AF715" s="23">
        <v>14</v>
      </c>
      <c r="AG715" s="23">
        <v>9</v>
      </c>
      <c r="AH715" s="23">
        <v>7</v>
      </c>
      <c r="AI715" s="23">
        <v>5</v>
      </c>
      <c r="AJ715" s="180"/>
      <c r="AK715" s="4"/>
      <c r="AL715" s="4"/>
      <c r="AM715" s="185">
        <v>5793.9</v>
      </c>
      <c r="AN715" s="185">
        <v>570.83000000000004</v>
      </c>
      <c r="AO715" s="185">
        <v>284.07</v>
      </c>
      <c r="AP715" s="185">
        <v>204.1</v>
      </c>
      <c r="AQ715" s="185">
        <v>87.74</v>
      </c>
      <c r="AR715" s="180"/>
      <c r="AS715" s="4"/>
      <c r="AT715" s="4"/>
      <c r="AU715" s="185">
        <f t="shared" ref="AU715:AU778" si="200">IFERROR(AM715/AE715,0)</f>
        <v>89.136923076923068</v>
      </c>
      <c r="AV715" s="185">
        <f t="shared" ref="AV715:AV778" si="201">IFERROR(AN715/AF715,0)</f>
        <v>40.773571428571429</v>
      </c>
      <c r="AW715" s="185">
        <f t="shared" ref="AW715:AW778" si="202">IFERROR(AO715/AG715,0)</f>
        <v>31.563333333333333</v>
      </c>
      <c r="AX715" s="185">
        <f t="shared" ref="AX715:AX778" si="203">IFERROR(AP715/AH715,0)</f>
        <v>29.157142857142855</v>
      </c>
      <c r="AY715" s="185">
        <f t="shared" ref="AY715:AY778" si="204">IFERROR(AQ715/AI715,0)</f>
        <v>17.547999999999998</v>
      </c>
      <c r="AZ715" s="180"/>
      <c r="BA715" s="4"/>
    </row>
    <row r="716" spans="2:53" x14ac:dyDescent="0.2">
      <c r="B716" s="11" t="s">
        <v>398</v>
      </c>
      <c r="C716" s="11"/>
      <c r="D716" s="70" t="s">
        <v>690</v>
      </c>
      <c r="E716" s="11">
        <v>182</v>
      </c>
      <c r="F716" s="11">
        <v>53</v>
      </c>
      <c r="G716" s="11">
        <v>26</v>
      </c>
      <c r="H716" s="11">
        <v>18</v>
      </c>
      <c r="I716" s="11">
        <v>6</v>
      </c>
      <c r="J716" s="180"/>
      <c r="M716" s="183">
        <v>13894.770000000008</v>
      </c>
      <c r="N716" s="190">
        <v>3026.7000000000007</v>
      </c>
      <c r="O716" s="183">
        <v>1707.18</v>
      </c>
      <c r="P716" s="183">
        <v>1035.3999999999999</v>
      </c>
      <c r="Q716" s="183">
        <v>680.36999999999989</v>
      </c>
      <c r="R716" s="180"/>
      <c r="S716" s="4"/>
      <c r="T716" s="4"/>
      <c r="U716" s="183">
        <f t="shared" si="195"/>
        <v>76.344890109890159</v>
      </c>
      <c r="V716" s="183">
        <f t="shared" si="196"/>
        <v>57.107547169811333</v>
      </c>
      <c r="W716" s="183">
        <f t="shared" si="197"/>
        <v>65.660769230769233</v>
      </c>
      <c r="X716" s="183">
        <f t="shared" si="198"/>
        <v>57.522222222222211</v>
      </c>
      <c r="Y716" s="183">
        <f t="shared" si="199"/>
        <v>113.39499999999998</v>
      </c>
      <c r="Z716" s="180"/>
      <c r="AA716" s="4"/>
      <c r="AB716" s="11" t="s">
        <v>398</v>
      </c>
      <c r="AC716" s="11"/>
      <c r="AD716" s="70" t="s">
        <v>690</v>
      </c>
      <c r="AE716" s="23">
        <v>6</v>
      </c>
      <c r="AF716" s="23">
        <v>2</v>
      </c>
      <c r="AG716" s="23">
        <v>2</v>
      </c>
      <c r="AH716" s="23">
        <v>0</v>
      </c>
      <c r="AI716" s="23">
        <v>0</v>
      </c>
      <c r="AJ716" s="180"/>
      <c r="AK716" s="4"/>
      <c r="AL716" s="4"/>
      <c r="AM716" s="185">
        <v>443.46000000000004</v>
      </c>
      <c r="AN716" s="185">
        <v>313.68</v>
      </c>
      <c r="AO716" s="185">
        <v>149.74</v>
      </c>
      <c r="AP716" s="185">
        <v>0</v>
      </c>
      <c r="AQ716" s="185">
        <v>0</v>
      </c>
      <c r="AR716" s="180"/>
      <c r="AS716" s="4"/>
      <c r="AT716" s="4"/>
      <c r="AU716" s="185">
        <f t="shared" si="200"/>
        <v>73.910000000000011</v>
      </c>
      <c r="AV716" s="185">
        <f t="shared" si="201"/>
        <v>156.84</v>
      </c>
      <c r="AW716" s="185">
        <f t="shared" si="202"/>
        <v>74.87</v>
      </c>
      <c r="AX716" s="185">
        <f t="shared" si="203"/>
        <v>0</v>
      </c>
      <c r="AY716" s="185">
        <f t="shared" si="204"/>
        <v>0</v>
      </c>
      <c r="AZ716" s="180"/>
      <c r="BA716" s="4"/>
    </row>
    <row r="717" spans="2:53" x14ac:dyDescent="0.2">
      <c r="B717" s="11" t="s">
        <v>399</v>
      </c>
      <c r="C717" s="11"/>
      <c r="D717" s="70" t="s">
        <v>691</v>
      </c>
      <c r="E717" s="11">
        <v>96</v>
      </c>
      <c r="F717" s="11">
        <v>68</v>
      </c>
      <c r="G717" s="11">
        <v>20</v>
      </c>
      <c r="H717" s="11">
        <v>14</v>
      </c>
      <c r="I717" s="11">
        <v>5</v>
      </c>
      <c r="J717" s="180"/>
      <c r="M717" s="183">
        <v>4215.6600000000026</v>
      </c>
      <c r="N717" s="190">
        <v>2580.2399999999993</v>
      </c>
      <c r="O717" s="183">
        <v>641.18000000000006</v>
      </c>
      <c r="P717" s="183">
        <v>383.96999999999997</v>
      </c>
      <c r="Q717" s="183">
        <v>328.15000000000003</v>
      </c>
      <c r="R717" s="180"/>
      <c r="S717" s="4"/>
      <c r="T717" s="4"/>
      <c r="U717" s="183">
        <f t="shared" si="195"/>
        <v>43.913125000000029</v>
      </c>
      <c r="V717" s="183">
        <f t="shared" si="196"/>
        <v>37.944705882352935</v>
      </c>
      <c r="W717" s="183">
        <f t="shared" si="197"/>
        <v>32.059000000000005</v>
      </c>
      <c r="X717" s="183">
        <f t="shared" si="198"/>
        <v>27.42642857142857</v>
      </c>
      <c r="Y717" s="183">
        <f t="shared" si="199"/>
        <v>65.63000000000001</v>
      </c>
      <c r="Z717" s="180"/>
      <c r="AA717" s="4"/>
      <c r="AB717" s="11" t="s">
        <v>399</v>
      </c>
      <c r="AC717" s="11"/>
      <c r="AD717" s="70" t="s">
        <v>691</v>
      </c>
      <c r="AE717" s="23">
        <v>1</v>
      </c>
      <c r="AF717" s="23">
        <v>2</v>
      </c>
      <c r="AG717" s="23">
        <v>0</v>
      </c>
      <c r="AH717" s="23">
        <v>0</v>
      </c>
      <c r="AI717" s="23">
        <v>0</v>
      </c>
      <c r="AJ717" s="180"/>
      <c r="AK717" s="4"/>
      <c r="AL717" s="4"/>
      <c r="AM717" s="185">
        <v>179.64</v>
      </c>
      <c r="AN717" s="185">
        <v>854.61</v>
      </c>
      <c r="AO717" s="185">
        <v>0</v>
      </c>
      <c r="AP717" s="185">
        <v>0</v>
      </c>
      <c r="AQ717" s="185">
        <v>0</v>
      </c>
      <c r="AR717" s="180"/>
      <c r="AS717" s="4"/>
      <c r="AT717" s="4"/>
      <c r="AU717" s="185">
        <f t="shared" si="200"/>
        <v>179.64</v>
      </c>
      <c r="AV717" s="185">
        <f t="shared" si="201"/>
        <v>427.30500000000001</v>
      </c>
      <c r="AW717" s="185">
        <f t="shared" si="202"/>
        <v>0</v>
      </c>
      <c r="AX717" s="185">
        <f t="shared" si="203"/>
        <v>0</v>
      </c>
      <c r="AY717" s="185">
        <f t="shared" si="204"/>
        <v>0</v>
      </c>
      <c r="AZ717" s="180"/>
      <c r="BA717" s="4"/>
    </row>
    <row r="718" spans="2:53" x14ac:dyDescent="0.2">
      <c r="B718" s="11" t="s">
        <v>400</v>
      </c>
      <c r="C718" s="11"/>
      <c r="D718" s="70" t="s">
        <v>692</v>
      </c>
      <c r="E718" s="11">
        <v>11</v>
      </c>
      <c r="F718" s="11">
        <v>5</v>
      </c>
      <c r="G718" s="11">
        <v>0</v>
      </c>
      <c r="H718" s="11">
        <v>0</v>
      </c>
      <c r="I718" s="11">
        <v>0</v>
      </c>
      <c r="J718" s="180"/>
      <c r="M718" s="183">
        <v>1329.9</v>
      </c>
      <c r="N718" s="190">
        <v>422.04999999999995</v>
      </c>
      <c r="O718" s="183">
        <v>0</v>
      </c>
      <c r="P718" s="183">
        <v>0</v>
      </c>
      <c r="Q718" s="183">
        <v>0</v>
      </c>
      <c r="R718" s="180"/>
      <c r="S718" s="4"/>
      <c r="T718" s="4"/>
      <c r="U718" s="183">
        <f t="shared" si="195"/>
        <v>120.9</v>
      </c>
      <c r="V718" s="183">
        <f t="shared" si="196"/>
        <v>84.41</v>
      </c>
      <c r="W718" s="183">
        <f t="shared" si="197"/>
        <v>0</v>
      </c>
      <c r="X718" s="183">
        <f t="shared" si="198"/>
        <v>0</v>
      </c>
      <c r="Y718" s="183">
        <f t="shared" si="199"/>
        <v>0</v>
      </c>
      <c r="Z718" s="180"/>
      <c r="AA718" s="4"/>
      <c r="AB718" s="11" t="s">
        <v>400</v>
      </c>
      <c r="AC718" s="11"/>
      <c r="AD718" s="70" t="s">
        <v>692</v>
      </c>
      <c r="AE718" s="23">
        <v>0</v>
      </c>
      <c r="AF718" s="23">
        <v>0</v>
      </c>
      <c r="AG718" s="23">
        <v>0</v>
      </c>
      <c r="AH718" s="23">
        <v>0</v>
      </c>
      <c r="AI718" s="23">
        <v>0</v>
      </c>
      <c r="AJ718" s="180"/>
      <c r="AK718" s="4"/>
      <c r="AL718" s="4"/>
      <c r="AM718" s="185">
        <v>0</v>
      </c>
      <c r="AN718" s="185">
        <v>0</v>
      </c>
      <c r="AO718" s="185">
        <v>0</v>
      </c>
      <c r="AP718" s="185">
        <v>0</v>
      </c>
      <c r="AQ718" s="185">
        <v>0</v>
      </c>
      <c r="AR718" s="180"/>
      <c r="AS718" s="4"/>
      <c r="AT718" s="4"/>
      <c r="AU718" s="185">
        <f t="shared" si="200"/>
        <v>0</v>
      </c>
      <c r="AV718" s="185">
        <f t="shared" si="201"/>
        <v>0</v>
      </c>
      <c r="AW718" s="185">
        <f t="shared" si="202"/>
        <v>0</v>
      </c>
      <c r="AX718" s="185">
        <f t="shared" si="203"/>
        <v>0</v>
      </c>
      <c r="AY718" s="185">
        <f t="shared" si="204"/>
        <v>0</v>
      </c>
      <c r="AZ718" s="180"/>
      <c r="BA718" s="4"/>
    </row>
    <row r="719" spans="2:53" x14ac:dyDescent="0.2">
      <c r="B719" s="11" t="s">
        <v>401</v>
      </c>
      <c r="C719" s="11"/>
      <c r="D719" s="70" t="s">
        <v>693</v>
      </c>
      <c r="E719" s="11">
        <v>350</v>
      </c>
      <c r="F719" s="11">
        <v>274</v>
      </c>
      <c r="G719" s="11">
        <v>149</v>
      </c>
      <c r="H719" s="11">
        <v>75</v>
      </c>
      <c r="I719" s="11">
        <v>24</v>
      </c>
      <c r="J719" s="180"/>
      <c r="M719" s="183">
        <v>16480.639999999992</v>
      </c>
      <c r="N719" s="190">
        <v>11384.709999999995</v>
      </c>
      <c r="O719" s="183">
        <v>6586.3200000000015</v>
      </c>
      <c r="P719" s="183">
        <v>3119.2400000000007</v>
      </c>
      <c r="Q719" s="183">
        <v>1386.1899999999998</v>
      </c>
      <c r="R719" s="180"/>
      <c r="S719" s="4"/>
      <c r="T719" s="4"/>
      <c r="U719" s="183">
        <f t="shared" si="195"/>
        <v>47.087542857142836</v>
      </c>
      <c r="V719" s="183">
        <f t="shared" si="196"/>
        <v>41.550036496350351</v>
      </c>
      <c r="W719" s="183">
        <f t="shared" si="197"/>
        <v>44.203489932885915</v>
      </c>
      <c r="X719" s="183">
        <f t="shared" si="198"/>
        <v>41.589866666666673</v>
      </c>
      <c r="Y719" s="183">
        <f t="shared" si="199"/>
        <v>57.757916666666659</v>
      </c>
      <c r="Z719" s="180"/>
      <c r="AA719" s="4"/>
      <c r="AB719" s="11" t="s">
        <v>401</v>
      </c>
      <c r="AC719" s="11"/>
      <c r="AD719" s="70" t="s">
        <v>693</v>
      </c>
      <c r="AE719" s="23">
        <v>10</v>
      </c>
      <c r="AF719" s="23">
        <v>4</v>
      </c>
      <c r="AG719" s="23">
        <v>3</v>
      </c>
      <c r="AH719" s="23">
        <v>3</v>
      </c>
      <c r="AI719" s="23">
        <v>0</v>
      </c>
      <c r="AJ719" s="180"/>
      <c r="AK719" s="4"/>
      <c r="AL719" s="4"/>
      <c r="AM719" s="185">
        <v>697.31</v>
      </c>
      <c r="AN719" s="185">
        <v>182.27</v>
      </c>
      <c r="AO719" s="185">
        <v>93.65</v>
      </c>
      <c r="AP719" s="185">
        <v>70.12</v>
      </c>
      <c r="AQ719" s="185">
        <v>0</v>
      </c>
      <c r="AR719" s="180"/>
      <c r="AS719" s="4"/>
      <c r="AT719" s="4"/>
      <c r="AU719" s="185">
        <f t="shared" si="200"/>
        <v>69.730999999999995</v>
      </c>
      <c r="AV719" s="185">
        <f t="shared" si="201"/>
        <v>45.567500000000003</v>
      </c>
      <c r="AW719" s="185">
        <f t="shared" si="202"/>
        <v>31.216666666666669</v>
      </c>
      <c r="AX719" s="185">
        <f t="shared" si="203"/>
        <v>23.373333333333335</v>
      </c>
      <c r="AY719" s="185">
        <f t="shared" si="204"/>
        <v>0</v>
      </c>
      <c r="AZ719" s="180"/>
      <c r="BA719" s="4"/>
    </row>
    <row r="720" spans="2:53" x14ac:dyDescent="0.2">
      <c r="B720" s="11" t="s">
        <v>402</v>
      </c>
      <c r="C720" s="11"/>
      <c r="D720" s="70" t="s">
        <v>694</v>
      </c>
      <c r="E720" s="11">
        <v>0</v>
      </c>
      <c r="F720" s="11">
        <v>1</v>
      </c>
      <c r="G720" s="11">
        <v>0</v>
      </c>
      <c r="H720" s="11">
        <v>0</v>
      </c>
      <c r="I720" s="11">
        <v>0</v>
      </c>
      <c r="J720" s="180"/>
      <c r="M720" s="183">
        <v>0</v>
      </c>
      <c r="N720" s="190">
        <v>9.6199999999999992</v>
      </c>
      <c r="O720" s="183">
        <v>0</v>
      </c>
      <c r="P720" s="183">
        <v>0</v>
      </c>
      <c r="Q720" s="183">
        <v>0</v>
      </c>
      <c r="R720" s="180"/>
      <c r="S720" s="4"/>
      <c r="T720" s="4"/>
      <c r="U720" s="183">
        <f t="shared" si="195"/>
        <v>0</v>
      </c>
      <c r="V720" s="183">
        <f t="shared" si="196"/>
        <v>9.6199999999999992</v>
      </c>
      <c r="W720" s="183">
        <f t="shared" si="197"/>
        <v>0</v>
      </c>
      <c r="X720" s="183">
        <f t="shared" si="198"/>
        <v>0</v>
      </c>
      <c r="Y720" s="183">
        <f t="shared" si="199"/>
        <v>0</v>
      </c>
      <c r="Z720" s="180"/>
      <c r="AA720" s="4"/>
      <c r="AB720" s="11" t="s">
        <v>402</v>
      </c>
      <c r="AC720" s="11"/>
      <c r="AD720" s="70" t="s">
        <v>694</v>
      </c>
      <c r="AE720" s="23">
        <v>0</v>
      </c>
      <c r="AF720" s="23">
        <v>0</v>
      </c>
      <c r="AG720" s="23">
        <v>0</v>
      </c>
      <c r="AH720" s="23">
        <v>0</v>
      </c>
      <c r="AI720" s="23">
        <v>0</v>
      </c>
      <c r="AJ720" s="180"/>
      <c r="AK720" s="4"/>
      <c r="AL720" s="4"/>
      <c r="AM720" s="185">
        <v>0</v>
      </c>
      <c r="AN720" s="185">
        <v>0</v>
      </c>
      <c r="AO720" s="185">
        <v>0</v>
      </c>
      <c r="AP720" s="185">
        <v>0</v>
      </c>
      <c r="AQ720" s="185">
        <v>0</v>
      </c>
      <c r="AR720" s="180"/>
      <c r="AS720" s="4"/>
      <c r="AT720" s="4"/>
      <c r="AU720" s="185">
        <f t="shared" si="200"/>
        <v>0</v>
      </c>
      <c r="AV720" s="185">
        <f t="shared" si="201"/>
        <v>0</v>
      </c>
      <c r="AW720" s="185">
        <f t="shared" si="202"/>
        <v>0</v>
      </c>
      <c r="AX720" s="185">
        <f t="shared" si="203"/>
        <v>0</v>
      </c>
      <c r="AY720" s="185">
        <f t="shared" si="204"/>
        <v>0</v>
      </c>
      <c r="AZ720" s="180"/>
      <c r="BA720" s="4"/>
    </row>
    <row r="721" spans="2:53" x14ac:dyDescent="0.2">
      <c r="B721" s="11" t="s">
        <v>403</v>
      </c>
      <c r="C721" s="11"/>
      <c r="D721" s="70" t="s">
        <v>695</v>
      </c>
      <c r="E721" s="11">
        <v>328</v>
      </c>
      <c r="F721" s="11">
        <v>174</v>
      </c>
      <c r="G721" s="11">
        <v>95</v>
      </c>
      <c r="H721" s="11">
        <v>43</v>
      </c>
      <c r="I721" s="11">
        <v>18</v>
      </c>
      <c r="J721" s="180"/>
      <c r="M721" s="183">
        <v>15304.249999999989</v>
      </c>
      <c r="N721" s="190">
        <v>7883.15</v>
      </c>
      <c r="O721" s="183">
        <v>3188.3399999999997</v>
      </c>
      <c r="P721" s="183">
        <v>1670.2099999999996</v>
      </c>
      <c r="Q721" s="183">
        <v>485.71999999999991</v>
      </c>
      <c r="R721" s="180"/>
      <c r="S721" s="4"/>
      <c r="T721" s="4"/>
      <c r="U721" s="183">
        <f t="shared" si="195"/>
        <v>46.659298780487774</v>
      </c>
      <c r="V721" s="183">
        <f t="shared" si="196"/>
        <v>45.305459770114943</v>
      </c>
      <c r="W721" s="183">
        <f t="shared" si="197"/>
        <v>33.561473684210526</v>
      </c>
      <c r="X721" s="183">
        <f t="shared" si="198"/>
        <v>38.842093023255806</v>
      </c>
      <c r="Y721" s="183">
        <f t="shared" si="199"/>
        <v>26.984444444444438</v>
      </c>
      <c r="Z721" s="180"/>
      <c r="AA721" s="4"/>
      <c r="AB721" s="11" t="s">
        <v>403</v>
      </c>
      <c r="AC721" s="11"/>
      <c r="AD721" s="70" t="s">
        <v>695</v>
      </c>
      <c r="AE721" s="23">
        <v>14</v>
      </c>
      <c r="AF721" s="23">
        <v>8</v>
      </c>
      <c r="AG721" s="23">
        <v>4</v>
      </c>
      <c r="AH721" s="23">
        <v>5</v>
      </c>
      <c r="AI721" s="23">
        <v>1</v>
      </c>
      <c r="AJ721" s="180"/>
      <c r="AK721" s="4"/>
      <c r="AL721" s="4"/>
      <c r="AM721" s="185">
        <v>2560.5400000000004</v>
      </c>
      <c r="AN721" s="185">
        <v>1265.8599999999999</v>
      </c>
      <c r="AO721" s="185">
        <v>128.65</v>
      </c>
      <c r="AP721" s="185">
        <v>181.41</v>
      </c>
      <c r="AQ721" s="185">
        <v>78.78</v>
      </c>
      <c r="AR721" s="180"/>
      <c r="AS721" s="4"/>
      <c r="AT721" s="4"/>
      <c r="AU721" s="185">
        <f t="shared" si="200"/>
        <v>182.89571428571432</v>
      </c>
      <c r="AV721" s="185">
        <f t="shared" si="201"/>
        <v>158.23249999999999</v>
      </c>
      <c r="AW721" s="185">
        <f t="shared" si="202"/>
        <v>32.162500000000001</v>
      </c>
      <c r="AX721" s="185">
        <f t="shared" si="203"/>
        <v>36.281999999999996</v>
      </c>
      <c r="AY721" s="185">
        <f t="shared" si="204"/>
        <v>78.78</v>
      </c>
      <c r="AZ721" s="180"/>
      <c r="BA721" s="4"/>
    </row>
    <row r="722" spans="2:53" x14ac:dyDescent="0.2">
      <c r="B722" s="11" t="s">
        <v>404</v>
      </c>
      <c r="C722" s="11"/>
      <c r="D722" s="70" t="s">
        <v>696</v>
      </c>
      <c r="E722" s="11">
        <v>46</v>
      </c>
      <c r="F722" s="11">
        <v>272</v>
      </c>
      <c r="G722" s="11">
        <v>109</v>
      </c>
      <c r="H722" s="11">
        <v>55</v>
      </c>
      <c r="I722" s="11">
        <v>18</v>
      </c>
      <c r="J722" s="180"/>
      <c r="M722" s="183">
        <v>2219.2699999999995</v>
      </c>
      <c r="N722" s="190">
        <v>12711.48</v>
      </c>
      <c r="O722" s="183">
        <v>5811.8699999999972</v>
      </c>
      <c r="P722" s="183">
        <v>2740.3900000000008</v>
      </c>
      <c r="Q722" s="183">
        <v>1680.8999999999999</v>
      </c>
      <c r="R722" s="180"/>
      <c r="S722" s="4"/>
      <c r="T722" s="4"/>
      <c r="U722" s="183">
        <f t="shared" si="195"/>
        <v>48.24499999999999</v>
      </c>
      <c r="V722" s="183">
        <f t="shared" si="196"/>
        <v>46.733382352941177</v>
      </c>
      <c r="W722" s="183">
        <f t="shared" si="197"/>
        <v>53.319908256880709</v>
      </c>
      <c r="X722" s="183">
        <f t="shared" si="198"/>
        <v>49.82527272727274</v>
      </c>
      <c r="Y722" s="183">
        <f t="shared" si="199"/>
        <v>93.383333333333326</v>
      </c>
      <c r="Z722" s="180"/>
      <c r="AA722" s="4"/>
      <c r="AB722" s="11" t="s">
        <v>404</v>
      </c>
      <c r="AC722" s="11"/>
      <c r="AD722" s="70" t="s">
        <v>696</v>
      </c>
      <c r="AE722" s="23">
        <v>11</v>
      </c>
      <c r="AF722" s="23">
        <v>18</v>
      </c>
      <c r="AG722" s="23">
        <v>9</v>
      </c>
      <c r="AH722" s="23">
        <v>13</v>
      </c>
      <c r="AI722" s="23">
        <v>11</v>
      </c>
      <c r="AJ722" s="180"/>
      <c r="AK722" s="4"/>
      <c r="AL722" s="4"/>
      <c r="AM722" s="185">
        <v>4445.4800000000005</v>
      </c>
      <c r="AN722" s="185">
        <v>684.16</v>
      </c>
      <c r="AO722" s="185">
        <v>191.38</v>
      </c>
      <c r="AP722" s="185">
        <v>335.57000000000005</v>
      </c>
      <c r="AQ722" s="185">
        <v>1395.29</v>
      </c>
      <c r="AR722" s="180"/>
      <c r="AS722" s="4"/>
      <c r="AT722" s="4"/>
      <c r="AU722" s="185">
        <f t="shared" si="200"/>
        <v>404.1345454545455</v>
      </c>
      <c r="AV722" s="185">
        <f t="shared" si="201"/>
        <v>38.00888888888889</v>
      </c>
      <c r="AW722" s="185">
        <f t="shared" si="202"/>
        <v>21.264444444444443</v>
      </c>
      <c r="AX722" s="185">
        <f t="shared" si="203"/>
        <v>25.813076923076927</v>
      </c>
      <c r="AY722" s="185">
        <f t="shared" si="204"/>
        <v>126.84454545454545</v>
      </c>
      <c r="AZ722" s="180"/>
      <c r="BA722" s="4"/>
    </row>
    <row r="723" spans="2:53" x14ac:dyDescent="0.2">
      <c r="B723" s="11" t="s">
        <v>389</v>
      </c>
      <c r="C723" s="11"/>
      <c r="D723" s="70" t="s">
        <v>697</v>
      </c>
      <c r="E723" s="11">
        <v>635</v>
      </c>
      <c r="F723" s="11">
        <v>289</v>
      </c>
      <c r="G723" s="11">
        <v>141</v>
      </c>
      <c r="H723" s="11">
        <v>71</v>
      </c>
      <c r="I723" s="11">
        <v>22</v>
      </c>
      <c r="J723" s="180"/>
      <c r="M723" s="183">
        <v>30633.670000000049</v>
      </c>
      <c r="N723" s="190">
        <v>12394.899999999994</v>
      </c>
      <c r="O723" s="183">
        <v>4994.6199999999972</v>
      </c>
      <c r="P723" s="183">
        <v>3041.0000000000014</v>
      </c>
      <c r="Q723" s="183">
        <v>1000.3400000000001</v>
      </c>
      <c r="R723" s="180"/>
      <c r="S723" s="4"/>
      <c r="T723" s="4"/>
      <c r="U723" s="183">
        <f t="shared" si="195"/>
        <v>48.242000000000075</v>
      </c>
      <c r="V723" s="183">
        <f t="shared" si="196"/>
        <v>42.888927335640119</v>
      </c>
      <c r="W723" s="183">
        <f t="shared" si="197"/>
        <v>35.422836879432602</v>
      </c>
      <c r="X723" s="183">
        <f t="shared" si="198"/>
        <v>42.830985915492974</v>
      </c>
      <c r="Y723" s="183">
        <f t="shared" si="199"/>
        <v>45.470000000000006</v>
      </c>
      <c r="Z723" s="180"/>
      <c r="AA723" s="4"/>
      <c r="AB723" s="11" t="s">
        <v>389</v>
      </c>
      <c r="AC723" s="11"/>
      <c r="AD723" s="70" t="s">
        <v>697</v>
      </c>
      <c r="AE723" s="23">
        <v>52</v>
      </c>
      <c r="AF723" s="23">
        <v>21</v>
      </c>
      <c r="AG723" s="23">
        <v>20</v>
      </c>
      <c r="AH723" s="23">
        <v>12</v>
      </c>
      <c r="AI723" s="23">
        <v>9</v>
      </c>
      <c r="AJ723" s="180"/>
      <c r="AK723" s="4"/>
      <c r="AL723" s="4"/>
      <c r="AM723" s="185">
        <v>7985.1600000000008</v>
      </c>
      <c r="AN723" s="185">
        <v>648.2600000000001</v>
      </c>
      <c r="AO723" s="185">
        <v>389.74</v>
      </c>
      <c r="AP723" s="185">
        <v>494.42</v>
      </c>
      <c r="AQ723" s="185">
        <v>915.63000000000011</v>
      </c>
      <c r="AR723" s="180"/>
      <c r="AS723" s="4"/>
      <c r="AT723" s="4"/>
      <c r="AU723" s="185">
        <f t="shared" si="200"/>
        <v>153.56076923076924</v>
      </c>
      <c r="AV723" s="185">
        <f t="shared" si="201"/>
        <v>30.869523809523816</v>
      </c>
      <c r="AW723" s="185">
        <f t="shared" si="202"/>
        <v>19.487000000000002</v>
      </c>
      <c r="AX723" s="185">
        <f t="shared" si="203"/>
        <v>41.201666666666668</v>
      </c>
      <c r="AY723" s="185">
        <f t="shared" si="204"/>
        <v>101.73666666666668</v>
      </c>
      <c r="AZ723" s="180"/>
      <c r="BA723" s="4"/>
    </row>
    <row r="724" spans="2:53" x14ac:dyDescent="0.2">
      <c r="B724" s="11" t="s">
        <v>405</v>
      </c>
      <c r="C724" s="11"/>
      <c r="D724" s="70" t="s">
        <v>698</v>
      </c>
      <c r="E724" s="11">
        <v>447</v>
      </c>
      <c r="F724" s="11">
        <v>191</v>
      </c>
      <c r="G724" s="11">
        <v>86</v>
      </c>
      <c r="H724" s="11">
        <v>40</v>
      </c>
      <c r="I724" s="11">
        <v>6</v>
      </c>
      <c r="J724" s="180"/>
      <c r="M724" s="183">
        <v>22866.190000000024</v>
      </c>
      <c r="N724" s="190">
        <v>8015.36</v>
      </c>
      <c r="O724" s="183">
        <v>3092.56</v>
      </c>
      <c r="P724" s="183">
        <v>1352.8200000000004</v>
      </c>
      <c r="Q724" s="183">
        <v>327.68</v>
      </c>
      <c r="R724" s="180"/>
      <c r="S724" s="4"/>
      <c r="T724" s="4"/>
      <c r="U724" s="183">
        <f t="shared" si="195"/>
        <v>51.154787472035849</v>
      </c>
      <c r="V724" s="183">
        <f t="shared" si="196"/>
        <v>41.965235602094239</v>
      </c>
      <c r="W724" s="183">
        <f t="shared" si="197"/>
        <v>35.96</v>
      </c>
      <c r="X724" s="183">
        <f t="shared" si="198"/>
        <v>33.82050000000001</v>
      </c>
      <c r="Y724" s="183">
        <f t="shared" si="199"/>
        <v>54.613333333333337</v>
      </c>
      <c r="Z724" s="180"/>
      <c r="AA724" s="4"/>
      <c r="AB724" s="11" t="s">
        <v>405</v>
      </c>
      <c r="AC724" s="11"/>
      <c r="AD724" s="70" t="s">
        <v>698</v>
      </c>
      <c r="AE724" s="23">
        <v>52</v>
      </c>
      <c r="AF724" s="23">
        <v>22</v>
      </c>
      <c r="AG724" s="23">
        <v>8</v>
      </c>
      <c r="AH724" s="23">
        <v>5</v>
      </c>
      <c r="AI724" s="23">
        <v>2</v>
      </c>
      <c r="AJ724" s="180"/>
      <c r="AK724" s="4"/>
      <c r="AL724" s="4"/>
      <c r="AM724" s="185">
        <v>10108.129999999999</v>
      </c>
      <c r="AN724" s="185">
        <v>1210.74</v>
      </c>
      <c r="AO724" s="185">
        <v>374.92999999999995</v>
      </c>
      <c r="AP724" s="185">
        <v>216.49</v>
      </c>
      <c r="AQ724" s="185">
        <v>301.99</v>
      </c>
      <c r="AR724" s="180"/>
      <c r="AS724" s="4"/>
      <c r="AT724" s="4"/>
      <c r="AU724" s="185">
        <f t="shared" si="200"/>
        <v>194.38711538461536</v>
      </c>
      <c r="AV724" s="185">
        <f t="shared" si="201"/>
        <v>55.033636363636361</v>
      </c>
      <c r="AW724" s="185">
        <f t="shared" si="202"/>
        <v>46.866249999999994</v>
      </c>
      <c r="AX724" s="185">
        <f t="shared" si="203"/>
        <v>43.298000000000002</v>
      </c>
      <c r="AY724" s="185">
        <f t="shared" si="204"/>
        <v>150.995</v>
      </c>
      <c r="AZ724" s="180"/>
      <c r="BA724" s="4"/>
    </row>
    <row r="725" spans="2:53" x14ac:dyDescent="0.2">
      <c r="B725" s="11" t="s">
        <v>406</v>
      </c>
      <c r="C725" s="11"/>
      <c r="D725" s="70" t="s">
        <v>699</v>
      </c>
      <c r="E725" s="11">
        <v>242</v>
      </c>
      <c r="F725" s="11">
        <v>128</v>
      </c>
      <c r="G725" s="11">
        <v>76</v>
      </c>
      <c r="H725" s="11">
        <v>40</v>
      </c>
      <c r="I725" s="11">
        <v>11</v>
      </c>
      <c r="J725" s="180"/>
      <c r="M725" s="183">
        <v>16291.329999999987</v>
      </c>
      <c r="N725" s="190">
        <v>6788.0299999999979</v>
      </c>
      <c r="O725" s="183">
        <v>3306.2099999999996</v>
      </c>
      <c r="P725" s="183">
        <v>2411.48</v>
      </c>
      <c r="Q725" s="183">
        <v>736.15000000000009</v>
      </c>
      <c r="R725" s="180"/>
      <c r="S725" s="4"/>
      <c r="T725" s="4"/>
      <c r="U725" s="183">
        <f t="shared" si="195"/>
        <v>67.319545454545406</v>
      </c>
      <c r="V725" s="183">
        <f t="shared" si="196"/>
        <v>53.031484374999984</v>
      </c>
      <c r="W725" s="183">
        <f t="shared" si="197"/>
        <v>43.502763157894734</v>
      </c>
      <c r="X725" s="183">
        <f t="shared" si="198"/>
        <v>60.286999999999999</v>
      </c>
      <c r="Y725" s="183">
        <f t="shared" si="199"/>
        <v>66.922727272727286</v>
      </c>
      <c r="Z725" s="180"/>
      <c r="AA725" s="4"/>
      <c r="AB725" s="11" t="s">
        <v>406</v>
      </c>
      <c r="AC725" s="11"/>
      <c r="AD725" s="70" t="s">
        <v>699</v>
      </c>
      <c r="AE725" s="23">
        <v>13</v>
      </c>
      <c r="AF725" s="23">
        <v>5</v>
      </c>
      <c r="AG725" s="23">
        <v>6</v>
      </c>
      <c r="AH725" s="23">
        <v>5</v>
      </c>
      <c r="AI725" s="23">
        <v>1</v>
      </c>
      <c r="AJ725" s="180"/>
      <c r="AK725" s="4"/>
      <c r="AL725" s="4"/>
      <c r="AM725" s="185">
        <v>933.47</v>
      </c>
      <c r="AN725" s="185">
        <v>185.76999999999998</v>
      </c>
      <c r="AO725" s="185">
        <v>224.92</v>
      </c>
      <c r="AP725" s="185">
        <v>147.47</v>
      </c>
      <c r="AQ725" s="185">
        <v>23.57</v>
      </c>
      <c r="AR725" s="180"/>
      <c r="AS725" s="4"/>
      <c r="AT725" s="4"/>
      <c r="AU725" s="185">
        <f t="shared" si="200"/>
        <v>71.805384615384611</v>
      </c>
      <c r="AV725" s="185">
        <f t="shared" si="201"/>
        <v>37.153999999999996</v>
      </c>
      <c r="AW725" s="185">
        <f t="shared" si="202"/>
        <v>37.486666666666665</v>
      </c>
      <c r="AX725" s="185">
        <f t="shared" si="203"/>
        <v>29.494</v>
      </c>
      <c r="AY725" s="185">
        <f t="shared" si="204"/>
        <v>23.57</v>
      </c>
      <c r="AZ725" s="180"/>
      <c r="BA725" s="4"/>
    </row>
    <row r="726" spans="2:53" x14ac:dyDescent="0.2">
      <c r="B726" s="11" t="s">
        <v>407</v>
      </c>
      <c r="C726" s="11"/>
      <c r="D726" s="70" t="s">
        <v>700</v>
      </c>
      <c r="E726" s="11">
        <v>0</v>
      </c>
      <c r="F726" s="11">
        <v>0</v>
      </c>
      <c r="G726" s="11">
        <v>0</v>
      </c>
      <c r="H726" s="11">
        <v>0</v>
      </c>
      <c r="I726" s="11">
        <v>0</v>
      </c>
      <c r="J726" s="180"/>
      <c r="M726" s="183">
        <v>0</v>
      </c>
      <c r="N726" s="190">
        <v>0</v>
      </c>
      <c r="O726" s="183">
        <v>0</v>
      </c>
      <c r="P726" s="183">
        <v>0</v>
      </c>
      <c r="Q726" s="183">
        <v>0</v>
      </c>
      <c r="R726" s="180"/>
      <c r="S726" s="4"/>
      <c r="T726" s="4"/>
      <c r="U726" s="183">
        <f t="shared" si="195"/>
        <v>0</v>
      </c>
      <c r="V726" s="183">
        <f t="shared" si="196"/>
        <v>0</v>
      </c>
      <c r="W726" s="183">
        <f t="shared" si="197"/>
        <v>0</v>
      </c>
      <c r="X726" s="183">
        <f t="shared" si="198"/>
        <v>0</v>
      </c>
      <c r="Y726" s="183">
        <f t="shared" si="199"/>
        <v>0</v>
      </c>
      <c r="Z726" s="180"/>
      <c r="AA726" s="4"/>
      <c r="AB726" s="11" t="s">
        <v>407</v>
      </c>
      <c r="AC726" s="11"/>
      <c r="AD726" s="70" t="s">
        <v>700</v>
      </c>
      <c r="AE726" s="23">
        <v>0</v>
      </c>
      <c r="AF726" s="23">
        <v>0</v>
      </c>
      <c r="AG726" s="23">
        <v>0</v>
      </c>
      <c r="AH726" s="23">
        <v>0</v>
      </c>
      <c r="AI726" s="23">
        <v>0</v>
      </c>
      <c r="AJ726" s="180"/>
      <c r="AK726" s="4"/>
      <c r="AL726" s="4"/>
      <c r="AM726" s="185">
        <v>0</v>
      </c>
      <c r="AN726" s="185">
        <v>0</v>
      </c>
      <c r="AO726" s="185">
        <v>0</v>
      </c>
      <c r="AP726" s="185">
        <v>0</v>
      </c>
      <c r="AQ726" s="185">
        <v>0</v>
      </c>
      <c r="AR726" s="180"/>
      <c r="AS726" s="4"/>
      <c r="AT726" s="4"/>
      <c r="AU726" s="185">
        <f t="shared" si="200"/>
        <v>0</v>
      </c>
      <c r="AV726" s="185">
        <f t="shared" si="201"/>
        <v>0</v>
      </c>
      <c r="AW726" s="185">
        <f t="shared" si="202"/>
        <v>0</v>
      </c>
      <c r="AX726" s="185">
        <f t="shared" si="203"/>
        <v>0</v>
      </c>
      <c r="AY726" s="185">
        <f t="shared" si="204"/>
        <v>0</v>
      </c>
      <c r="AZ726" s="180"/>
      <c r="BA726" s="4"/>
    </row>
    <row r="727" spans="2:53" x14ac:dyDescent="0.2">
      <c r="B727" s="11" t="s">
        <v>408</v>
      </c>
      <c r="C727" s="11"/>
      <c r="D727" s="70" t="s">
        <v>701</v>
      </c>
      <c r="E727" s="11">
        <v>0</v>
      </c>
      <c r="F727" s="11">
        <v>0</v>
      </c>
      <c r="G727" s="11">
        <v>0</v>
      </c>
      <c r="H727" s="11">
        <v>0</v>
      </c>
      <c r="I727" s="11">
        <v>0</v>
      </c>
      <c r="J727" s="180"/>
      <c r="M727" s="183">
        <v>0</v>
      </c>
      <c r="N727" s="190">
        <v>0</v>
      </c>
      <c r="O727" s="183">
        <v>0</v>
      </c>
      <c r="P727" s="183">
        <v>0</v>
      </c>
      <c r="Q727" s="183">
        <v>0</v>
      </c>
      <c r="R727" s="180"/>
      <c r="S727" s="4"/>
      <c r="T727" s="4"/>
      <c r="U727" s="183">
        <f t="shared" si="195"/>
        <v>0</v>
      </c>
      <c r="V727" s="183">
        <f t="shared" si="196"/>
        <v>0</v>
      </c>
      <c r="W727" s="183">
        <f t="shared" si="197"/>
        <v>0</v>
      </c>
      <c r="X727" s="183">
        <f t="shared" si="198"/>
        <v>0</v>
      </c>
      <c r="Y727" s="183">
        <f t="shared" si="199"/>
        <v>0</v>
      </c>
      <c r="Z727" s="180"/>
      <c r="AA727" s="4"/>
      <c r="AB727" s="11" t="s">
        <v>408</v>
      </c>
      <c r="AC727" s="11"/>
      <c r="AD727" s="70" t="s">
        <v>701</v>
      </c>
      <c r="AE727" s="23">
        <v>0</v>
      </c>
      <c r="AF727" s="23">
        <v>0</v>
      </c>
      <c r="AG727" s="23">
        <v>0</v>
      </c>
      <c r="AH727" s="23">
        <v>0</v>
      </c>
      <c r="AI727" s="23">
        <v>0</v>
      </c>
      <c r="AJ727" s="180"/>
      <c r="AK727" s="4"/>
      <c r="AL727" s="4"/>
      <c r="AM727" s="185">
        <v>0</v>
      </c>
      <c r="AN727" s="185">
        <v>0</v>
      </c>
      <c r="AO727" s="185">
        <v>0</v>
      </c>
      <c r="AP727" s="185">
        <v>0</v>
      </c>
      <c r="AQ727" s="185">
        <v>0</v>
      </c>
      <c r="AR727" s="180"/>
      <c r="AS727" s="4"/>
      <c r="AT727" s="4"/>
      <c r="AU727" s="185">
        <f t="shared" si="200"/>
        <v>0</v>
      </c>
      <c r="AV727" s="185">
        <f t="shared" si="201"/>
        <v>0</v>
      </c>
      <c r="AW727" s="185">
        <f t="shared" si="202"/>
        <v>0</v>
      </c>
      <c r="AX727" s="185">
        <f t="shared" si="203"/>
        <v>0</v>
      </c>
      <c r="AY727" s="185">
        <f t="shared" si="204"/>
        <v>0</v>
      </c>
      <c r="AZ727" s="180"/>
      <c r="BA727" s="4"/>
    </row>
    <row r="728" spans="2:53" x14ac:dyDescent="0.2">
      <c r="B728" s="11" t="s">
        <v>409</v>
      </c>
      <c r="C728" s="11"/>
      <c r="D728" s="70" t="s">
        <v>702</v>
      </c>
      <c r="E728" s="11">
        <v>347</v>
      </c>
      <c r="F728" s="11">
        <v>555</v>
      </c>
      <c r="G728" s="11">
        <v>69</v>
      </c>
      <c r="H728" s="11">
        <v>130</v>
      </c>
      <c r="I728" s="11">
        <v>32</v>
      </c>
      <c r="J728" s="180"/>
      <c r="M728" s="183">
        <v>19905.870000000032</v>
      </c>
      <c r="N728" s="190">
        <v>36097.849999999962</v>
      </c>
      <c r="O728" s="183">
        <v>2215.63</v>
      </c>
      <c r="P728" s="183">
        <v>5683.1099999999988</v>
      </c>
      <c r="Q728" s="183">
        <v>1830.8900000000006</v>
      </c>
      <c r="R728" s="180"/>
      <c r="S728" s="4"/>
      <c r="T728" s="4"/>
      <c r="U728" s="183">
        <f t="shared" si="195"/>
        <v>57.365619596541876</v>
      </c>
      <c r="V728" s="183">
        <f t="shared" si="196"/>
        <v>65.041171171171101</v>
      </c>
      <c r="W728" s="183">
        <f t="shared" si="197"/>
        <v>32.110579710144933</v>
      </c>
      <c r="X728" s="183">
        <f t="shared" si="198"/>
        <v>43.716230769230762</v>
      </c>
      <c r="Y728" s="183">
        <f t="shared" si="199"/>
        <v>57.215312500000017</v>
      </c>
      <c r="Z728" s="180"/>
      <c r="AA728" s="4"/>
      <c r="AB728" s="11" t="s">
        <v>409</v>
      </c>
      <c r="AC728" s="11"/>
      <c r="AD728" s="70" t="s">
        <v>702</v>
      </c>
      <c r="AE728" s="23">
        <v>31</v>
      </c>
      <c r="AF728" s="23">
        <v>34</v>
      </c>
      <c r="AG728" s="23">
        <v>12</v>
      </c>
      <c r="AH728" s="23">
        <v>16</v>
      </c>
      <c r="AI728" s="23">
        <v>10</v>
      </c>
      <c r="AJ728" s="180"/>
      <c r="AK728" s="4"/>
      <c r="AL728" s="4"/>
      <c r="AM728" s="185">
        <v>3183.6700000000005</v>
      </c>
      <c r="AN728" s="185">
        <v>4851.6699999999992</v>
      </c>
      <c r="AO728" s="185">
        <v>387.2600000000001</v>
      </c>
      <c r="AP728" s="185">
        <v>535.56000000000006</v>
      </c>
      <c r="AQ728" s="185">
        <v>1202.6899999999998</v>
      </c>
      <c r="AR728" s="180"/>
      <c r="AS728" s="4"/>
      <c r="AT728" s="4"/>
      <c r="AU728" s="185">
        <f t="shared" si="200"/>
        <v>102.69903225806453</v>
      </c>
      <c r="AV728" s="185">
        <f t="shared" si="201"/>
        <v>142.6961764705882</v>
      </c>
      <c r="AW728" s="185">
        <f t="shared" si="202"/>
        <v>32.271666666666675</v>
      </c>
      <c r="AX728" s="185">
        <f t="shared" si="203"/>
        <v>33.472500000000004</v>
      </c>
      <c r="AY728" s="185">
        <f t="shared" si="204"/>
        <v>120.26899999999998</v>
      </c>
      <c r="AZ728" s="180"/>
      <c r="BA728" s="4"/>
    </row>
    <row r="729" spans="2:53" x14ac:dyDescent="0.2">
      <c r="B729" s="11" t="s">
        <v>410</v>
      </c>
      <c r="C729" s="11"/>
      <c r="D729" s="70" t="s">
        <v>703</v>
      </c>
      <c r="E729" s="11">
        <v>329</v>
      </c>
      <c r="F729" s="11">
        <v>217</v>
      </c>
      <c r="G729" s="11">
        <v>107</v>
      </c>
      <c r="H729" s="11">
        <v>84</v>
      </c>
      <c r="I729" s="11">
        <v>30</v>
      </c>
      <c r="J729" s="180"/>
      <c r="M729" s="183">
        <v>16180.099999999988</v>
      </c>
      <c r="N729" s="190">
        <v>10819.170000000002</v>
      </c>
      <c r="O729" s="183">
        <v>4119.5900000000011</v>
      </c>
      <c r="P729" s="183">
        <v>4639.28</v>
      </c>
      <c r="Q729" s="183">
        <v>2938.74</v>
      </c>
      <c r="R729" s="180"/>
      <c r="S729" s="4"/>
      <c r="T729" s="4"/>
      <c r="U729" s="183">
        <f t="shared" si="195"/>
        <v>49.179635258358623</v>
      </c>
      <c r="V729" s="183">
        <f t="shared" si="196"/>
        <v>49.857926267281115</v>
      </c>
      <c r="W729" s="183">
        <f t="shared" si="197"/>
        <v>38.500841121495334</v>
      </c>
      <c r="X729" s="183">
        <f t="shared" si="198"/>
        <v>55.229523809523805</v>
      </c>
      <c r="Y729" s="183">
        <f t="shared" si="199"/>
        <v>97.957999999999998</v>
      </c>
      <c r="Z729" s="180"/>
      <c r="AA729" s="4"/>
      <c r="AB729" s="11" t="s">
        <v>410</v>
      </c>
      <c r="AC729" s="11"/>
      <c r="AD729" s="70" t="s">
        <v>703</v>
      </c>
      <c r="AE729" s="23">
        <v>14</v>
      </c>
      <c r="AF729" s="23">
        <v>4</v>
      </c>
      <c r="AG729" s="23">
        <v>1</v>
      </c>
      <c r="AH729" s="23">
        <v>0</v>
      </c>
      <c r="AI729" s="23">
        <v>0</v>
      </c>
      <c r="AJ729" s="180"/>
      <c r="AK729" s="4"/>
      <c r="AL729" s="4"/>
      <c r="AM729" s="185">
        <v>1706</v>
      </c>
      <c r="AN729" s="185">
        <v>141.79</v>
      </c>
      <c r="AO729" s="185">
        <v>31.52</v>
      </c>
      <c r="AP729" s="185">
        <v>0</v>
      </c>
      <c r="AQ729" s="185">
        <v>0</v>
      </c>
      <c r="AR729" s="180"/>
      <c r="AS729" s="4"/>
      <c r="AT729" s="4"/>
      <c r="AU729" s="185">
        <f t="shared" si="200"/>
        <v>121.85714285714286</v>
      </c>
      <c r="AV729" s="185">
        <f t="shared" si="201"/>
        <v>35.447499999999998</v>
      </c>
      <c r="AW729" s="185">
        <f t="shared" si="202"/>
        <v>31.52</v>
      </c>
      <c r="AX729" s="185">
        <f t="shared" si="203"/>
        <v>0</v>
      </c>
      <c r="AY729" s="185">
        <f t="shared" si="204"/>
        <v>0</v>
      </c>
      <c r="AZ729" s="180"/>
      <c r="BA729" s="4"/>
    </row>
    <row r="730" spans="2:53" x14ac:dyDescent="0.2">
      <c r="B730" s="11" t="s">
        <v>411</v>
      </c>
      <c r="C730" s="11"/>
      <c r="D730" s="70" t="s">
        <v>704</v>
      </c>
      <c r="E730" s="11">
        <v>230</v>
      </c>
      <c r="F730" s="11">
        <v>368</v>
      </c>
      <c r="G730" s="11">
        <v>200</v>
      </c>
      <c r="H730" s="11">
        <v>69</v>
      </c>
      <c r="I730" s="11">
        <v>31</v>
      </c>
      <c r="J730" s="180"/>
      <c r="M730" s="183">
        <v>12981.660000000002</v>
      </c>
      <c r="N730" s="190">
        <v>16597.509999999995</v>
      </c>
      <c r="O730" s="183">
        <v>11973.15</v>
      </c>
      <c r="P730" s="183">
        <v>3381.8500000000004</v>
      </c>
      <c r="Q730" s="183">
        <v>1547.4099999999999</v>
      </c>
      <c r="R730" s="180"/>
      <c r="S730" s="4"/>
      <c r="T730" s="4"/>
      <c r="U730" s="183">
        <f t="shared" si="195"/>
        <v>56.442000000000007</v>
      </c>
      <c r="V730" s="183">
        <f t="shared" si="196"/>
        <v>45.101929347826072</v>
      </c>
      <c r="W730" s="183">
        <f t="shared" si="197"/>
        <v>59.865749999999998</v>
      </c>
      <c r="X730" s="183">
        <f t="shared" si="198"/>
        <v>49.012318840579717</v>
      </c>
      <c r="Y730" s="183">
        <f t="shared" si="199"/>
        <v>49.916451612903224</v>
      </c>
      <c r="Z730" s="180"/>
      <c r="AA730" s="4"/>
      <c r="AB730" s="11" t="s">
        <v>411</v>
      </c>
      <c r="AC730" s="11"/>
      <c r="AD730" s="70" t="s">
        <v>704</v>
      </c>
      <c r="AE730" s="23">
        <v>7</v>
      </c>
      <c r="AF730" s="23">
        <v>15</v>
      </c>
      <c r="AG730" s="23">
        <v>8</v>
      </c>
      <c r="AH730" s="23">
        <v>3</v>
      </c>
      <c r="AI730" s="23">
        <v>3</v>
      </c>
      <c r="AJ730" s="180"/>
      <c r="AK730" s="4"/>
      <c r="AL730" s="4"/>
      <c r="AM730" s="185">
        <v>389.02000000000004</v>
      </c>
      <c r="AN730" s="185">
        <v>563.67999999999995</v>
      </c>
      <c r="AO730" s="185">
        <v>422.29999999999995</v>
      </c>
      <c r="AP730" s="185">
        <v>92.320000000000007</v>
      </c>
      <c r="AQ730" s="185">
        <v>88.889999999999986</v>
      </c>
      <c r="AR730" s="180"/>
      <c r="AS730" s="4"/>
      <c r="AT730" s="4"/>
      <c r="AU730" s="185">
        <f t="shared" si="200"/>
        <v>55.574285714285722</v>
      </c>
      <c r="AV730" s="185">
        <f t="shared" si="201"/>
        <v>37.578666666666663</v>
      </c>
      <c r="AW730" s="185">
        <f t="shared" si="202"/>
        <v>52.787499999999994</v>
      </c>
      <c r="AX730" s="185">
        <f t="shared" si="203"/>
        <v>30.773333333333337</v>
      </c>
      <c r="AY730" s="185">
        <f t="shared" si="204"/>
        <v>29.629999999999995</v>
      </c>
      <c r="AZ730" s="180"/>
      <c r="BA730" s="4"/>
    </row>
    <row r="731" spans="2:53" x14ac:dyDescent="0.2">
      <c r="B731" s="11" t="s">
        <v>412</v>
      </c>
      <c r="C731" s="11"/>
      <c r="D731" s="70" t="s">
        <v>705</v>
      </c>
      <c r="E731" s="11">
        <v>10</v>
      </c>
      <c r="F731" s="11">
        <v>297</v>
      </c>
      <c r="G731" s="11">
        <v>3</v>
      </c>
      <c r="H731" s="11">
        <v>67</v>
      </c>
      <c r="I731" s="11">
        <v>15</v>
      </c>
      <c r="J731" s="180"/>
      <c r="M731" s="183">
        <v>551.63999999999987</v>
      </c>
      <c r="N731" s="190">
        <v>17572.749999999996</v>
      </c>
      <c r="O731" s="183">
        <v>87.83</v>
      </c>
      <c r="P731" s="183">
        <v>2569.5299999999997</v>
      </c>
      <c r="Q731" s="183">
        <v>752.65</v>
      </c>
      <c r="R731" s="180"/>
      <c r="S731" s="4"/>
      <c r="T731" s="4"/>
      <c r="U731" s="183">
        <f t="shared" si="195"/>
        <v>55.163999999999987</v>
      </c>
      <c r="V731" s="183">
        <f t="shared" si="196"/>
        <v>59.167508417508408</v>
      </c>
      <c r="W731" s="183">
        <f t="shared" si="197"/>
        <v>29.276666666666667</v>
      </c>
      <c r="X731" s="183">
        <f t="shared" si="198"/>
        <v>38.351194029850745</v>
      </c>
      <c r="Y731" s="183">
        <f t="shared" si="199"/>
        <v>50.176666666666662</v>
      </c>
      <c r="Z731" s="180"/>
      <c r="AA731" s="4"/>
      <c r="AB731" s="11" t="s">
        <v>412</v>
      </c>
      <c r="AC731" s="11"/>
      <c r="AD731" s="70" t="s">
        <v>705</v>
      </c>
      <c r="AE731" s="23">
        <v>5</v>
      </c>
      <c r="AF731" s="23">
        <v>13</v>
      </c>
      <c r="AG731" s="23">
        <v>1</v>
      </c>
      <c r="AH731" s="23">
        <v>2</v>
      </c>
      <c r="AI731" s="23">
        <v>1</v>
      </c>
      <c r="AJ731" s="180"/>
      <c r="AK731" s="4"/>
      <c r="AL731" s="4"/>
      <c r="AM731" s="185">
        <v>85.63</v>
      </c>
      <c r="AN731" s="185">
        <v>492.40999999999997</v>
      </c>
      <c r="AO731" s="185">
        <v>207.51</v>
      </c>
      <c r="AP731" s="185">
        <v>76.09</v>
      </c>
      <c r="AQ731" s="185">
        <v>23.44</v>
      </c>
      <c r="AR731" s="180"/>
      <c r="AS731" s="4"/>
      <c r="AT731" s="4"/>
      <c r="AU731" s="185">
        <f t="shared" si="200"/>
        <v>17.125999999999998</v>
      </c>
      <c r="AV731" s="185">
        <f t="shared" si="201"/>
        <v>37.877692307692307</v>
      </c>
      <c r="AW731" s="185">
        <f t="shared" si="202"/>
        <v>207.51</v>
      </c>
      <c r="AX731" s="185">
        <f t="shared" si="203"/>
        <v>38.045000000000002</v>
      </c>
      <c r="AY731" s="185">
        <f t="shared" si="204"/>
        <v>23.44</v>
      </c>
      <c r="AZ731" s="180"/>
      <c r="BA731" s="4"/>
    </row>
    <row r="732" spans="2:53" x14ac:dyDescent="0.2">
      <c r="B732" s="11" t="s">
        <v>413</v>
      </c>
      <c r="C732" s="11"/>
      <c r="D732" s="70" t="s">
        <v>706</v>
      </c>
      <c r="E732" s="11">
        <v>4</v>
      </c>
      <c r="F732" s="11">
        <v>3</v>
      </c>
      <c r="G732" s="11">
        <v>2</v>
      </c>
      <c r="H732" s="11">
        <v>1</v>
      </c>
      <c r="I732" s="11">
        <v>1</v>
      </c>
      <c r="J732" s="180"/>
      <c r="M732" s="183">
        <v>163.99</v>
      </c>
      <c r="N732" s="190">
        <v>106.01999999999998</v>
      </c>
      <c r="O732" s="183">
        <v>93.92</v>
      </c>
      <c r="P732" s="183">
        <v>46.92</v>
      </c>
      <c r="Q732" s="183">
        <v>31.87</v>
      </c>
      <c r="R732" s="180"/>
      <c r="S732" s="4"/>
      <c r="T732" s="4"/>
      <c r="U732" s="183">
        <f t="shared" si="195"/>
        <v>40.997500000000002</v>
      </c>
      <c r="V732" s="183">
        <f t="shared" si="196"/>
        <v>35.339999999999996</v>
      </c>
      <c r="W732" s="183">
        <f t="shared" si="197"/>
        <v>46.96</v>
      </c>
      <c r="X732" s="183">
        <f t="shared" si="198"/>
        <v>46.92</v>
      </c>
      <c r="Y732" s="183">
        <f t="shared" si="199"/>
        <v>31.87</v>
      </c>
      <c r="Z732" s="180"/>
      <c r="AA732" s="4"/>
      <c r="AB732" s="11" t="s">
        <v>413</v>
      </c>
      <c r="AC732" s="11"/>
      <c r="AD732" s="70" t="s">
        <v>706</v>
      </c>
      <c r="AE732" s="23">
        <v>2</v>
      </c>
      <c r="AF732" s="23">
        <v>0</v>
      </c>
      <c r="AG732" s="23">
        <v>2</v>
      </c>
      <c r="AH732" s="23">
        <v>0</v>
      </c>
      <c r="AI732" s="23">
        <v>0</v>
      </c>
      <c r="AJ732" s="180"/>
      <c r="AK732" s="4"/>
      <c r="AL732" s="4"/>
      <c r="AM732" s="185">
        <v>155.81</v>
      </c>
      <c r="AN732" s="185">
        <v>0</v>
      </c>
      <c r="AO732" s="185">
        <v>193.33999999999997</v>
      </c>
      <c r="AP732" s="185">
        <v>0</v>
      </c>
      <c r="AQ732" s="185">
        <v>0</v>
      </c>
      <c r="AR732" s="180"/>
      <c r="AS732" s="4"/>
      <c r="AT732" s="4"/>
      <c r="AU732" s="185">
        <f t="shared" si="200"/>
        <v>77.905000000000001</v>
      </c>
      <c r="AV732" s="185">
        <f t="shared" si="201"/>
        <v>0</v>
      </c>
      <c r="AW732" s="185">
        <f t="shared" si="202"/>
        <v>96.669999999999987</v>
      </c>
      <c r="AX732" s="185">
        <f t="shared" si="203"/>
        <v>0</v>
      </c>
      <c r="AY732" s="185">
        <f t="shared" si="204"/>
        <v>0</v>
      </c>
      <c r="AZ732" s="180"/>
      <c r="BA732" s="4"/>
    </row>
    <row r="733" spans="2:53" x14ac:dyDescent="0.2">
      <c r="B733" s="11" t="s">
        <v>414</v>
      </c>
      <c r="C733" s="11"/>
      <c r="D733" s="70" t="s">
        <v>707</v>
      </c>
      <c r="E733" s="11">
        <v>0</v>
      </c>
      <c r="F733" s="11">
        <v>0</v>
      </c>
      <c r="G733" s="11">
        <v>0</v>
      </c>
      <c r="H733" s="11">
        <v>0</v>
      </c>
      <c r="I733" s="11">
        <v>0</v>
      </c>
      <c r="J733" s="180"/>
      <c r="M733" s="183">
        <v>0</v>
      </c>
      <c r="N733" s="190">
        <v>0</v>
      </c>
      <c r="O733" s="183">
        <v>0</v>
      </c>
      <c r="P733" s="183">
        <v>0</v>
      </c>
      <c r="Q733" s="183">
        <v>0</v>
      </c>
      <c r="R733" s="180"/>
      <c r="S733" s="4"/>
      <c r="T733" s="4"/>
      <c r="U733" s="183">
        <f t="shared" si="195"/>
        <v>0</v>
      </c>
      <c r="V733" s="183">
        <f t="shared" si="196"/>
        <v>0</v>
      </c>
      <c r="W733" s="183">
        <f t="shared" si="197"/>
        <v>0</v>
      </c>
      <c r="X733" s="183">
        <f t="shared" si="198"/>
        <v>0</v>
      </c>
      <c r="Y733" s="183">
        <f t="shared" si="199"/>
        <v>0</v>
      </c>
      <c r="Z733" s="180"/>
      <c r="AA733" s="4"/>
      <c r="AB733" s="11" t="s">
        <v>414</v>
      </c>
      <c r="AC733" s="11"/>
      <c r="AD733" s="70" t="s">
        <v>707</v>
      </c>
      <c r="AE733" s="23">
        <v>0</v>
      </c>
      <c r="AF733" s="23">
        <v>0</v>
      </c>
      <c r="AG733" s="23">
        <v>0</v>
      </c>
      <c r="AH733" s="23">
        <v>0</v>
      </c>
      <c r="AI733" s="23">
        <v>0</v>
      </c>
      <c r="AJ733" s="180"/>
      <c r="AK733" s="4"/>
      <c r="AL733" s="4"/>
      <c r="AM733" s="185">
        <v>0</v>
      </c>
      <c r="AN733" s="185">
        <v>0</v>
      </c>
      <c r="AO733" s="185">
        <v>0</v>
      </c>
      <c r="AP733" s="185">
        <v>0</v>
      </c>
      <c r="AQ733" s="185">
        <v>0</v>
      </c>
      <c r="AR733" s="180"/>
      <c r="AS733" s="4"/>
      <c r="AT733" s="4"/>
      <c r="AU733" s="185">
        <f t="shared" si="200"/>
        <v>0</v>
      </c>
      <c r="AV733" s="185">
        <f t="shared" si="201"/>
        <v>0</v>
      </c>
      <c r="AW733" s="185">
        <f t="shared" si="202"/>
        <v>0</v>
      </c>
      <c r="AX733" s="185">
        <f t="shared" si="203"/>
        <v>0</v>
      </c>
      <c r="AY733" s="185">
        <f t="shared" si="204"/>
        <v>0</v>
      </c>
      <c r="AZ733" s="180"/>
      <c r="BA733" s="4"/>
    </row>
    <row r="734" spans="2:53" x14ac:dyDescent="0.2">
      <c r="B734" s="11" t="s">
        <v>415</v>
      </c>
      <c r="C734" s="11"/>
      <c r="D734" s="70" t="s">
        <v>708</v>
      </c>
      <c r="E734" s="11">
        <v>89</v>
      </c>
      <c r="F734" s="11">
        <v>38</v>
      </c>
      <c r="G734" s="11">
        <v>19</v>
      </c>
      <c r="H734" s="11">
        <v>9</v>
      </c>
      <c r="I734" s="11">
        <v>3</v>
      </c>
      <c r="J734" s="180"/>
      <c r="M734" s="183">
        <v>4095.2700000000023</v>
      </c>
      <c r="N734" s="190">
        <v>1568.2700000000002</v>
      </c>
      <c r="O734" s="183">
        <v>683.16999999999985</v>
      </c>
      <c r="P734" s="183">
        <v>477.46</v>
      </c>
      <c r="Q734" s="183">
        <v>390.48</v>
      </c>
      <c r="R734" s="180"/>
      <c r="S734" s="4"/>
      <c r="T734" s="4"/>
      <c r="U734" s="183">
        <f t="shared" si="195"/>
        <v>46.014269662921372</v>
      </c>
      <c r="V734" s="183">
        <f t="shared" si="196"/>
        <v>41.270263157894739</v>
      </c>
      <c r="W734" s="183">
        <f t="shared" si="197"/>
        <v>35.956315789473678</v>
      </c>
      <c r="X734" s="183">
        <f t="shared" si="198"/>
        <v>53.051111111111112</v>
      </c>
      <c r="Y734" s="183">
        <f t="shared" si="199"/>
        <v>130.16</v>
      </c>
      <c r="Z734" s="180"/>
      <c r="AA734" s="4"/>
      <c r="AB734" s="11" t="s">
        <v>415</v>
      </c>
      <c r="AC734" s="11"/>
      <c r="AD734" s="70" t="s">
        <v>708</v>
      </c>
      <c r="AE734" s="23">
        <v>19</v>
      </c>
      <c r="AF734" s="23">
        <v>3</v>
      </c>
      <c r="AG734" s="23">
        <v>2</v>
      </c>
      <c r="AH734" s="23">
        <v>0</v>
      </c>
      <c r="AI734" s="23">
        <v>0</v>
      </c>
      <c r="AJ734" s="180"/>
      <c r="AK734" s="4"/>
      <c r="AL734" s="4"/>
      <c r="AM734" s="185">
        <v>8146.7300000000005</v>
      </c>
      <c r="AN734" s="185">
        <v>2984.4900000000002</v>
      </c>
      <c r="AO734" s="185">
        <v>107.11000000000001</v>
      </c>
      <c r="AP734" s="185">
        <v>0</v>
      </c>
      <c r="AQ734" s="185">
        <v>0</v>
      </c>
      <c r="AR734" s="180"/>
      <c r="AS734" s="4"/>
      <c r="AT734" s="4"/>
      <c r="AU734" s="185">
        <f t="shared" si="200"/>
        <v>428.77526315789476</v>
      </c>
      <c r="AV734" s="185">
        <f t="shared" si="201"/>
        <v>994.83</v>
      </c>
      <c r="AW734" s="185">
        <f t="shared" si="202"/>
        <v>53.555000000000007</v>
      </c>
      <c r="AX734" s="185">
        <f t="shared" si="203"/>
        <v>0</v>
      </c>
      <c r="AY734" s="185">
        <f t="shared" si="204"/>
        <v>0</v>
      </c>
      <c r="AZ734" s="180"/>
      <c r="BA734" s="4"/>
    </row>
    <row r="735" spans="2:53" x14ac:dyDescent="0.2">
      <c r="B735" s="11" t="s">
        <v>416</v>
      </c>
      <c r="C735" s="11"/>
      <c r="D735" s="70" t="s">
        <v>709</v>
      </c>
      <c r="E735" s="11">
        <v>0</v>
      </c>
      <c r="F735" s="11">
        <v>0</v>
      </c>
      <c r="G735" s="11">
        <v>0</v>
      </c>
      <c r="H735" s="11">
        <v>0</v>
      </c>
      <c r="I735" s="11">
        <v>0</v>
      </c>
      <c r="J735" s="180"/>
      <c r="M735" s="183">
        <v>0</v>
      </c>
      <c r="N735" s="190">
        <v>0</v>
      </c>
      <c r="O735" s="183">
        <v>0</v>
      </c>
      <c r="P735" s="183">
        <v>0</v>
      </c>
      <c r="Q735" s="183">
        <v>0</v>
      </c>
      <c r="R735" s="180"/>
      <c r="S735" s="4"/>
      <c r="T735" s="4"/>
      <c r="U735" s="183">
        <f t="shared" si="195"/>
        <v>0</v>
      </c>
      <c r="V735" s="183">
        <f t="shared" si="196"/>
        <v>0</v>
      </c>
      <c r="W735" s="183">
        <f t="shared" si="197"/>
        <v>0</v>
      </c>
      <c r="X735" s="183">
        <f t="shared" si="198"/>
        <v>0</v>
      </c>
      <c r="Y735" s="183">
        <f t="shared" si="199"/>
        <v>0</v>
      </c>
      <c r="Z735" s="180"/>
      <c r="AA735" s="4"/>
      <c r="AB735" s="11" t="s">
        <v>416</v>
      </c>
      <c r="AC735" s="11"/>
      <c r="AD735" s="70" t="s">
        <v>709</v>
      </c>
      <c r="AE735" s="23">
        <v>1</v>
      </c>
      <c r="AF735" s="23">
        <v>0</v>
      </c>
      <c r="AG735" s="23">
        <v>0</v>
      </c>
      <c r="AH735" s="23">
        <v>0</v>
      </c>
      <c r="AI735" s="23">
        <v>0</v>
      </c>
      <c r="AJ735" s="180"/>
      <c r="AK735" s="4"/>
      <c r="AL735" s="4"/>
      <c r="AM735" s="185">
        <v>137.55000000000001</v>
      </c>
      <c r="AN735" s="185">
        <v>0</v>
      </c>
      <c r="AO735" s="185">
        <v>0</v>
      </c>
      <c r="AP735" s="185">
        <v>0</v>
      </c>
      <c r="AQ735" s="185">
        <v>0</v>
      </c>
      <c r="AR735" s="180"/>
      <c r="AS735" s="4"/>
      <c r="AT735" s="4"/>
      <c r="AU735" s="185">
        <f t="shared" si="200"/>
        <v>137.55000000000001</v>
      </c>
      <c r="AV735" s="185">
        <f t="shared" si="201"/>
        <v>0</v>
      </c>
      <c r="AW735" s="185">
        <f t="shared" si="202"/>
        <v>0</v>
      </c>
      <c r="AX735" s="185">
        <f t="shared" si="203"/>
        <v>0</v>
      </c>
      <c r="AY735" s="185">
        <f t="shared" si="204"/>
        <v>0</v>
      </c>
      <c r="AZ735" s="180"/>
      <c r="BA735" s="4"/>
    </row>
    <row r="736" spans="2:53" x14ac:dyDescent="0.2">
      <c r="B736" s="11" t="s">
        <v>417</v>
      </c>
      <c r="C736" s="11"/>
      <c r="D736" s="70" t="s">
        <v>710</v>
      </c>
      <c r="E736" s="11">
        <v>1</v>
      </c>
      <c r="F736" s="11">
        <v>1</v>
      </c>
      <c r="G736" s="11">
        <v>0</v>
      </c>
      <c r="H736" s="11">
        <v>0</v>
      </c>
      <c r="I736" s="11">
        <v>0</v>
      </c>
      <c r="J736" s="180"/>
      <c r="M736" s="183">
        <v>72.17</v>
      </c>
      <c r="N736" s="190">
        <v>57.18</v>
      </c>
      <c r="O736" s="183">
        <v>0</v>
      </c>
      <c r="P736" s="183">
        <v>0</v>
      </c>
      <c r="Q736" s="183">
        <v>0</v>
      </c>
      <c r="R736" s="180"/>
      <c r="S736" s="4"/>
      <c r="T736" s="4"/>
      <c r="U736" s="183">
        <f t="shared" si="195"/>
        <v>72.17</v>
      </c>
      <c r="V736" s="183">
        <f t="shared" si="196"/>
        <v>57.18</v>
      </c>
      <c r="W736" s="183">
        <f t="shared" si="197"/>
        <v>0</v>
      </c>
      <c r="X736" s="183">
        <f t="shared" si="198"/>
        <v>0</v>
      </c>
      <c r="Y736" s="183">
        <f t="shared" si="199"/>
        <v>0</v>
      </c>
      <c r="Z736" s="180"/>
      <c r="AA736" s="4"/>
      <c r="AB736" s="11" t="s">
        <v>417</v>
      </c>
      <c r="AC736" s="11"/>
      <c r="AD736" s="70" t="s">
        <v>710</v>
      </c>
      <c r="AE736" s="23">
        <v>0</v>
      </c>
      <c r="AF736" s="23">
        <v>0</v>
      </c>
      <c r="AG736" s="23">
        <v>0</v>
      </c>
      <c r="AH736" s="23">
        <v>0</v>
      </c>
      <c r="AI736" s="23">
        <v>0</v>
      </c>
      <c r="AJ736" s="180"/>
      <c r="AK736" s="4"/>
      <c r="AL736" s="4"/>
      <c r="AM736" s="185">
        <v>0</v>
      </c>
      <c r="AN736" s="185">
        <v>0</v>
      </c>
      <c r="AO736" s="185">
        <v>0</v>
      </c>
      <c r="AP736" s="185">
        <v>0</v>
      </c>
      <c r="AQ736" s="185">
        <v>0</v>
      </c>
      <c r="AR736" s="180"/>
      <c r="AS736" s="4"/>
      <c r="AT736" s="4"/>
      <c r="AU736" s="185">
        <f t="shared" si="200"/>
        <v>0</v>
      </c>
      <c r="AV736" s="185">
        <f t="shared" si="201"/>
        <v>0</v>
      </c>
      <c r="AW736" s="185">
        <f t="shared" si="202"/>
        <v>0</v>
      </c>
      <c r="AX736" s="185">
        <f t="shared" si="203"/>
        <v>0</v>
      </c>
      <c r="AY736" s="185">
        <f t="shared" si="204"/>
        <v>0</v>
      </c>
      <c r="AZ736" s="180"/>
      <c r="BA736" s="4"/>
    </row>
    <row r="737" spans="2:53" x14ac:dyDescent="0.2">
      <c r="B737" s="11" t="s">
        <v>418</v>
      </c>
      <c r="C737" s="11"/>
      <c r="D737" s="70" t="s">
        <v>711</v>
      </c>
      <c r="E737" s="11">
        <v>21</v>
      </c>
      <c r="F737" s="11">
        <v>14</v>
      </c>
      <c r="G737" s="11">
        <v>7</v>
      </c>
      <c r="H737" s="11">
        <v>2</v>
      </c>
      <c r="I737" s="11">
        <v>1</v>
      </c>
      <c r="J737" s="180"/>
      <c r="M737" s="183">
        <v>1003.0699999999999</v>
      </c>
      <c r="N737" s="190">
        <v>827.17000000000007</v>
      </c>
      <c r="O737" s="183">
        <v>252.48</v>
      </c>
      <c r="P737" s="183">
        <v>52.239999999999995</v>
      </c>
      <c r="Q737" s="183">
        <v>18.71</v>
      </c>
      <c r="R737" s="180"/>
      <c r="S737" s="4"/>
      <c r="T737" s="4"/>
      <c r="U737" s="183">
        <f t="shared" si="195"/>
        <v>47.765238095238089</v>
      </c>
      <c r="V737" s="183">
        <f t="shared" si="196"/>
        <v>59.083571428571432</v>
      </c>
      <c r="W737" s="183">
        <f t="shared" si="197"/>
        <v>36.068571428571424</v>
      </c>
      <c r="X737" s="183">
        <f t="shared" si="198"/>
        <v>26.119999999999997</v>
      </c>
      <c r="Y737" s="183">
        <f t="shared" si="199"/>
        <v>18.71</v>
      </c>
      <c r="Z737" s="180"/>
      <c r="AA737" s="4"/>
      <c r="AB737" s="11" t="s">
        <v>418</v>
      </c>
      <c r="AC737" s="11"/>
      <c r="AD737" s="70" t="s">
        <v>711</v>
      </c>
      <c r="AE737" s="23">
        <v>1</v>
      </c>
      <c r="AF737" s="23">
        <v>1</v>
      </c>
      <c r="AG737" s="23">
        <v>0</v>
      </c>
      <c r="AH737" s="23">
        <v>0</v>
      </c>
      <c r="AI737" s="23">
        <v>0</v>
      </c>
      <c r="AJ737" s="180"/>
      <c r="AK737" s="4"/>
      <c r="AL737" s="4"/>
      <c r="AM737" s="185">
        <v>65.400000000000006</v>
      </c>
      <c r="AN737" s="185">
        <v>62.83</v>
      </c>
      <c r="AO737" s="185">
        <v>0</v>
      </c>
      <c r="AP737" s="185">
        <v>0</v>
      </c>
      <c r="AQ737" s="185">
        <v>0</v>
      </c>
      <c r="AR737" s="180"/>
      <c r="AS737" s="4"/>
      <c r="AT737" s="4"/>
      <c r="AU737" s="185">
        <f t="shared" si="200"/>
        <v>65.400000000000006</v>
      </c>
      <c r="AV737" s="185">
        <f t="shared" si="201"/>
        <v>62.83</v>
      </c>
      <c r="AW737" s="185">
        <f t="shared" si="202"/>
        <v>0</v>
      </c>
      <c r="AX737" s="185">
        <f t="shared" si="203"/>
        <v>0</v>
      </c>
      <c r="AY737" s="185">
        <f t="shared" si="204"/>
        <v>0</v>
      </c>
      <c r="AZ737" s="180"/>
      <c r="BA737" s="4"/>
    </row>
    <row r="738" spans="2:53" x14ac:dyDescent="0.2">
      <c r="B738" s="11" t="s">
        <v>419</v>
      </c>
      <c r="C738" s="11"/>
      <c r="D738" s="70" t="s">
        <v>712</v>
      </c>
      <c r="E738" s="11">
        <v>399</v>
      </c>
      <c r="F738" s="11">
        <v>248</v>
      </c>
      <c r="G738" s="11">
        <v>146</v>
      </c>
      <c r="H738" s="11">
        <v>95</v>
      </c>
      <c r="I738" s="11">
        <v>25</v>
      </c>
      <c r="J738" s="180"/>
      <c r="M738" s="183">
        <v>18342.690000000017</v>
      </c>
      <c r="N738" s="190">
        <v>10892.63</v>
      </c>
      <c r="O738" s="183">
        <v>5570.9000000000033</v>
      </c>
      <c r="P738" s="183">
        <v>5078.4699999999993</v>
      </c>
      <c r="Q738" s="183">
        <v>2064.92</v>
      </c>
      <c r="R738" s="180"/>
      <c r="S738" s="4"/>
      <c r="T738" s="4"/>
      <c r="U738" s="183">
        <f t="shared" si="195"/>
        <v>45.97165413533839</v>
      </c>
      <c r="V738" s="183">
        <f t="shared" si="196"/>
        <v>43.921895161290323</v>
      </c>
      <c r="W738" s="183">
        <f t="shared" si="197"/>
        <v>38.156849315068513</v>
      </c>
      <c r="X738" s="183">
        <f t="shared" si="198"/>
        <v>53.457578947368411</v>
      </c>
      <c r="Y738" s="183">
        <f t="shared" si="199"/>
        <v>82.596800000000002</v>
      </c>
      <c r="Z738" s="180"/>
      <c r="AA738" s="4"/>
      <c r="AB738" s="11" t="s">
        <v>419</v>
      </c>
      <c r="AC738" s="11"/>
      <c r="AD738" s="70" t="s">
        <v>712</v>
      </c>
      <c r="AE738" s="23">
        <v>15</v>
      </c>
      <c r="AF738" s="23">
        <v>10</v>
      </c>
      <c r="AG738" s="23">
        <v>10</v>
      </c>
      <c r="AH738" s="23">
        <v>10</v>
      </c>
      <c r="AI738" s="23">
        <v>3</v>
      </c>
      <c r="AJ738" s="180"/>
      <c r="AK738" s="4"/>
      <c r="AL738" s="4"/>
      <c r="AM738" s="185">
        <v>1184.8399999999999</v>
      </c>
      <c r="AN738" s="185">
        <v>419.66999999999996</v>
      </c>
      <c r="AO738" s="185">
        <v>414.01</v>
      </c>
      <c r="AP738" s="185">
        <v>526.37</v>
      </c>
      <c r="AQ738" s="185">
        <v>1959.65</v>
      </c>
      <c r="AR738" s="180"/>
      <c r="AS738" s="4"/>
      <c r="AT738" s="4"/>
      <c r="AU738" s="185">
        <f t="shared" si="200"/>
        <v>78.989333333333335</v>
      </c>
      <c r="AV738" s="185">
        <f t="shared" si="201"/>
        <v>41.966999999999999</v>
      </c>
      <c r="AW738" s="185">
        <f t="shared" si="202"/>
        <v>41.400999999999996</v>
      </c>
      <c r="AX738" s="185">
        <f t="shared" si="203"/>
        <v>52.637</v>
      </c>
      <c r="AY738" s="185">
        <f t="shared" si="204"/>
        <v>653.2166666666667</v>
      </c>
      <c r="AZ738" s="180"/>
      <c r="BA738" s="4"/>
    </row>
    <row r="739" spans="2:53" x14ac:dyDescent="0.2">
      <c r="B739" s="11" t="s">
        <v>420</v>
      </c>
      <c r="C739" s="11"/>
      <c r="D739" s="70" t="s">
        <v>713</v>
      </c>
      <c r="E739" s="11">
        <v>1287</v>
      </c>
      <c r="F739" s="11">
        <v>1073</v>
      </c>
      <c r="G739" s="11">
        <v>588</v>
      </c>
      <c r="H739" s="11">
        <v>262</v>
      </c>
      <c r="I739" s="11">
        <v>107</v>
      </c>
      <c r="J739" s="180"/>
      <c r="M739" s="183">
        <v>67712.099999999904</v>
      </c>
      <c r="N739" s="190">
        <v>47092.969999999994</v>
      </c>
      <c r="O739" s="183">
        <v>27120.920000000006</v>
      </c>
      <c r="P739" s="183">
        <v>10014.040000000005</v>
      </c>
      <c r="Q739" s="183">
        <v>7583.6199999999981</v>
      </c>
      <c r="R739" s="180"/>
      <c r="S739" s="4"/>
      <c r="T739" s="4"/>
      <c r="U739" s="183">
        <f t="shared" si="195"/>
        <v>52.612354312354235</v>
      </c>
      <c r="V739" s="183">
        <f t="shared" si="196"/>
        <v>43.889068033550785</v>
      </c>
      <c r="W739" s="183">
        <f t="shared" si="197"/>
        <v>46.124013605442187</v>
      </c>
      <c r="X739" s="183">
        <f t="shared" si="198"/>
        <v>38.221526717557268</v>
      </c>
      <c r="Y739" s="183">
        <f t="shared" si="199"/>
        <v>70.874953271028019</v>
      </c>
      <c r="Z739" s="180"/>
      <c r="AA739" s="4"/>
      <c r="AB739" s="11" t="s">
        <v>420</v>
      </c>
      <c r="AC739" s="11"/>
      <c r="AD739" s="70" t="s">
        <v>713</v>
      </c>
      <c r="AE739" s="23">
        <v>97</v>
      </c>
      <c r="AF739" s="23">
        <v>57</v>
      </c>
      <c r="AG739" s="23">
        <v>35</v>
      </c>
      <c r="AH739" s="23">
        <v>17</v>
      </c>
      <c r="AI739" s="23">
        <v>13</v>
      </c>
      <c r="AJ739" s="180"/>
      <c r="AK739" s="4"/>
      <c r="AL739" s="4"/>
      <c r="AM739" s="185">
        <v>13188.619999999995</v>
      </c>
      <c r="AN739" s="185">
        <v>2770.3299999999995</v>
      </c>
      <c r="AO739" s="185">
        <v>2237.85</v>
      </c>
      <c r="AP739" s="185">
        <v>758.94</v>
      </c>
      <c r="AQ739" s="185">
        <v>1285.3300000000002</v>
      </c>
      <c r="AR739" s="180"/>
      <c r="AS739" s="4"/>
      <c r="AT739" s="4"/>
      <c r="AU739" s="185">
        <f t="shared" si="200"/>
        <v>135.96515463917521</v>
      </c>
      <c r="AV739" s="185">
        <f t="shared" si="201"/>
        <v>48.602280701754374</v>
      </c>
      <c r="AW739" s="185">
        <f t="shared" si="202"/>
        <v>63.938571428571429</v>
      </c>
      <c r="AX739" s="185">
        <f t="shared" si="203"/>
        <v>44.64352941176471</v>
      </c>
      <c r="AY739" s="185">
        <f t="shared" si="204"/>
        <v>98.871538461538478</v>
      </c>
      <c r="AZ739" s="180"/>
      <c r="BA739" s="4"/>
    </row>
    <row r="740" spans="2:53" x14ac:dyDescent="0.2">
      <c r="B740" s="11" t="s">
        <v>421</v>
      </c>
      <c r="C740" s="11"/>
      <c r="D740" s="70" t="s">
        <v>714</v>
      </c>
      <c r="E740" s="11">
        <v>550</v>
      </c>
      <c r="F740" s="11">
        <v>176</v>
      </c>
      <c r="G740" s="11">
        <v>68</v>
      </c>
      <c r="H740" s="11">
        <v>29</v>
      </c>
      <c r="I740" s="11">
        <v>8</v>
      </c>
      <c r="J740" s="180"/>
      <c r="M740" s="183">
        <v>52247.259999999995</v>
      </c>
      <c r="N740" s="190">
        <v>9172.8100000000031</v>
      </c>
      <c r="O740" s="183">
        <v>2509.91</v>
      </c>
      <c r="P740" s="183">
        <v>1031.8400000000001</v>
      </c>
      <c r="Q740" s="183">
        <v>925.47</v>
      </c>
      <c r="R740" s="180"/>
      <c r="S740" s="4"/>
      <c r="T740" s="4"/>
      <c r="U740" s="183">
        <f t="shared" si="195"/>
        <v>94.995018181818168</v>
      </c>
      <c r="V740" s="183">
        <f t="shared" si="196"/>
        <v>52.118238636363657</v>
      </c>
      <c r="W740" s="183">
        <f t="shared" si="197"/>
        <v>36.910441176470584</v>
      </c>
      <c r="X740" s="183">
        <f t="shared" si="198"/>
        <v>35.580689655172421</v>
      </c>
      <c r="Y740" s="183">
        <f t="shared" si="199"/>
        <v>115.68375</v>
      </c>
      <c r="Z740" s="180"/>
      <c r="AA740" s="4"/>
      <c r="AB740" s="11" t="s">
        <v>421</v>
      </c>
      <c r="AC740" s="11"/>
      <c r="AD740" s="70" t="s">
        <v>714</v>
      </c>
      <c r="AE740" s="23">
        <v>17</v>
      </c>
      <c r="AF740" s="23">
        <v>2</v>
      </c>
      <c r="AG740" s="23">
        <v>3</v>
      </c>
      <c r="AH740" s="23">
        <v>2</v>
      </c>
      <c r="AI740" s="23">
        <v>0</v>
      </c>
      <c r="AJ740" s="180"/>
      <c r="AK740" s="4"/>
      <c r="AL740" s="4"/>
      <c r="AM740" s="185">
        <v>1346.31</v>
      </c>
      <c r="AN740" s="185">
        <v>43.36</v>
      </c>
      <c r="AO740" s="185">
        <v>336.71</v>
      </c>
      <c r="AP740" s="185">
        <v>50.97</v>
      </c>
      <c r="AQ740" s="185">
        <v>0</v>
      </c>
      <c r="AR740" s="180"/>
      <c r="AS740" s="4"/>
      <c r="AT740" s="4"/>
      <c r="AU740" s="185">
        <f t="shared" si="200"/>
        <v>79.194705882352935</v>
      </c>
      <c r="AV740" s="185">
        <f t="shared" si="201"/>
        <v>21.68</v>
      </c>
      <c r="AW740" s="185">
        <f t="shared" si="202"/>
        <v>112.23666666666666</v>
      </c>
      <c r="AX740" s="185">
        <f t="shared" si="203"/>
        <v>25.484999999999999</v>
      </c>
      <c r="AY740" s="185">
        <f t="shared" si="204"/>
        <v>0</v>
      </c>
      <c r="AZ740" s="180"/>
      <c r="BA740" s="4"/>
    </row>
    <row r="741" spans="2:53" x14ac:dyDescent="0.2">
      <c r="B741" s="11" t="s">
        <v>422</v>
      </c>
      <c r="C741" s="11"/>
      <c r="D741" s="70" t="s">
        <v>715</v>
      </c>
      <c r="E741" s="11">
        <v>396</v>
      </c>
      <c r="F741" s="11">
        <v>233</v>
      </c>
      <c r="G741" s="11">
        <v>115</v>
      </c>
      <c r="H741" s="11">
        <v>64</v>
      </c>
      <c r="I741" s="11">
        <v>25</v>
      </c>
      <c r="J741" s="180"/>
      <c r="M741" s="183">
        <v>17929.970000000019</v>
      </c>
      <c r="N741" s="190">
        <v>10276.789999999999</v>
      </c>
      <c r="O741" s="183">
        <v>3397.3500000000022</v>
      </c>
      <c r="P741" s="183">
        <v>2977.4800000000009</v>
      </c>
      <c r="Q741" s="183">
        <v>1206.8</v>
      </c>
      <c r="R741" s="180"/>
      <c r="S741" s="4"/>
      <c r="T741" s="4"/>
      <c r="U741" s="183">
        <f t="shared" si="195"/>
        <v>45.277702020202071</v>
      </c>
      <c r="V741" s="183">
        <f t="shared" si="196"/>
        <v>44.106394849785403</v>
      </c>
      <c r="W741" s="183">
        <f t="shared" si="197"/>
        <v>29.542173913043499</v>
      </c>
      <c r="X741" s="183">
        <f t="shared" si="198"/>
        <v>46.523125000000014</v>
      </c>
      <c r="Y741" s="183">
        <f t="shared" si="199"/>
        <v>48.271999999999998</v>
      </c>
      <c r="Z741" s="180"/>
      <c r="AA741" s="4"/>
      <c r="AB741" s="11" t="s">
        <v>422</v>
      </c>
      <c r="AC741" s="11"/>
      <c r="AD741" s="70" t="s">
        <v>715</v>
      </c>
      <c r="AE741" s="23">
        <v>20</v>
      </c>
      <c r="AF741" s="23">
        <v>11</v>
      </c>
      <c r="AG741" s="23">
        <v>7</v>
      </c>
      <c r="AH741" s="23">
        <v>5</v>
      </c>
      <c r="AI741" s="23">
        <v>2</v>
      </c>
      <c r="AJ741" s="180"/>
      <c r="AK741" s="4"/>
      <c r="AL741" s="4"/>
      <c r="AM741" s="185">
        <v>5637.9600000000028</v>
      </c>
      <c r="AN741" s="185">
        <v>1019.9100000000001</v>
      </c>
      <c r="AO741" s="185">
        <v>818.32000000000016</v>
      </c>
      <c r="AP741" s="185">
        <v>360.65</v>
      </c>
      <c r="AQ741" s="185">
        <v>91.72</v>
      </c>
      <c r="AR741" s="180"/>
      <c r="AS741" s="4"/>
      <c r="AT741" s="4"/>
      <c r="AU741" s="185">
        <f t="shared" si="200"/>
        <v>281.89800000000014</v>
      </c>
      <c r="AV741" s="185">
        <f t="shared" si="201"/>
        <v>92.719090909090923</v>
      </c>
      <c r="AW741" s="185">
        <f t="shared" si="202"/>
        <v>116.90285714285717</v>
      </c>
      <c r="AX741" s="185">
        <f t="shared" si="203"/>
        <v>72.13</v>
      </c>
      <c r="AY741" s="185">
        <f t="shared" si="204"/>
        <v>45.86</v>
      </c>
      <c r="AZ741" s="180"/>
      <c r="BA741" s="4"/>
    </row>
    <row r="742" spans="2:53" x14ac:dyDescent="0.2">
      <c r="B742" s="11" t="s">
        <v>423</v>
      </c>
      <c r="C742" s="11"/>
      <c r="D742" s="70" t="s">
        <v>716</v>
      </c>
      <c r="E742" s="11">
        <v>61</v>
      </c>
      <c r="F742" s="11">
        <v>41</v>
      </c>
      <c r="G742" s="11">
        <v>29</v>
      </c>
      <c r="H742" s="11">
        <v>19</v>
      </c>
      <c r="I742" s="11">
        <v>9</v>
      </c>
      <c r="J742" s="180"/>
      <c r="M742" s="183">
        <v>3015.2499999999995</v>
      </c>
      <c r="N742" s="190">
        <v>1492.1599999999994</v>
      </c>
      <c r="O742" s="183">
        <v>997.72000000000014</v>
      </c>
      <c r="P742" s="183">
        <v>855.52</v>
      </c>
      <c r="Q742" s="183">
        <v>598.35</v>
      </c>
      <c r="R742" s="180"/>
      <c r="S742" s="4"/>
      <c r="T742" s="4"/>
      <c r="U742" s="183">
        <f t="shared" si="195"/>
        <v>49.430327868852451</v>
      </c>
      <c r="V742" s="183">
        <f t="shared" si="196"/>
        <v>36.394146341463397</v>
      </c>
      <c r="W742" s="183">
        <f t="shared" si="197"/>
        <v>34.404137931034491</v>
      </c>
      <c r="X742" s="183">
        <f t="shared" si="198"/>
        <v>45.027368421052628</v>
      </c>
      <c r="Y742" s="183">
        <f t="shared" si="199"/>
        <v>66.483333333333334</v>
      </c>
      <c r="Z742" s="180"/>
      <c r="AA742" s="4"/>
      <c r="AB742" s="11" t="s">
        <v>423</v>
      </c>
      <c r="AC742" s="11"/>
      <c r="AD742" s="70" t="s">
        <v>716</v>
      </c>
      <c r="AE742" s="23">
        <v>4</v>
      </c>
      <c r="AF742" s="23">
        <v>2</v>
      </c>
      <c r="AG742" s="23">
        <v>1</v>
      </c>
      <c r="AH742" s="23">
        <v>0</v>
      </c>
      <c r="AI742" s="23">
        <v>0</v>
      </c>
      <c r="AJ742" s="180"/>
      <c r="AK742" s="4"/>
      <c r="AL742" s="4"/>
      <c r="AM742" s="185">
        <v>5113.5999999999995</v>
      </c>
      <c r="AN742" s="185">
        <v>150.34</v>
      </c>
      <c r="AO742" s="185">
        <v>2.54</v>
      </c>
      <c r="AP742" s="185">
        <v>0</v>
      </c>
      <c r="AQ742" s="185">
        <v>0</v>
      </c>
      <c r="AR742" s="180"/>
      <c r="AS742" s="4"/>
      <c r="AT742" s="4"/>
      <c r="AU742" s="185">
        <f t="shared" si="200"/>
        <v>1278.3999999999999</v>
      </c>
      <c r="AV742" s="185">
        <f t="shared" si="201"/>
        <v>75.17</v>
      </c>
      <c r="AW742" s="185">
        <f t="shared" si="202"/>
        <v>2.54</v>
      </c>
      <c r="AX742" s="185">
        <f t="shared" si="203"/>
        <v>0</v>
      </c>
      <c r="AY742" s="185">
        <f t="shared" si="204"/>
        <v>0</v>
      </c>
      <c r="AZ742" s="180"/>
      <c r="BA742" s="4"/>
    </row>
    <row r="743" spans="2:53" x14ac:dyDescent="0.2">
      <c r="B743" s="11" t="s">
        <v>424</v>
      </c>
      <c r="C743" s="11"/>
      <c r="D743" s="70" t="s">
        <v>717</v>
      </c>
      <c r="E743" s="11">
        <v>157</v>
      </c>
      <c r="F743" s="11">
        <v>121</v>
      </c>
      <c r="G743" s="11">
        <v>88</v>
      </c>
      <c r="H743" s="11">
        <v>62</v>
      </c>
      <c r="I743" s="11">
        <v>21</v>
      </c>
      <c r="J743" s="180"/>
      <c r="M743" s="183">
        <v>6797.5200000000013</v>
      </c>
      <c r="N743" s="190">
        <v>5578.8499999999985</v>
      </c>
      <c r="O743" s="183">
        <v>3739.7699999999991</v>
      </c>
      <c r="P743" s="183">
        <v>2967.2800000000007</v>
      </c>
      <c r="Q743" s="183">
        <v>1356.5099999999998</v>
      </c>
      <c r="R743" s="180"/>
      <c r="S743" s="4"/>
      <c r="T743" s="4"/>
      <c r="U743" s="183">
        <f t="shared" si="195"/>
        <v>43.296305732484086</v>
      </c>
      <c r="V743" s="183">
        <f t="shared" si="196"/>
        <v>46.106198347107423</v>
      </c>
      <c r="W743" s="183">
        <f t="shared" si="197"/>
        <v>42.497386363636352</v>
      </c>
      <c r="X743" s="183">
        <f t="shared" si="198"/>
        <v>47.859354838709685</v>
      </c>
      <c r="Y743" s="183">
        <f t="shared" si="199"/>
        <v>64.59571428571428</v>
      </c>
      <c r="Z743" s="180"/>
      <c r="AA743" s="4"/>
      <c r="AB743" s="11" t="s">
        <v>424</v>
      </c>
      <c r="AC743" s="11"/>
      <c r="AD743" s="70" t="s">
        <v>717</v>
      </c>
      <c r="AE743" s="23">
        <v>1</v>
      </c>
      <c r="AF743" s="23">
        <v>0</v>
      </c>
      <c r="AG743" s="23">
        <v>0</v>
      </c>
      <c r="AH743" s="23">
        <v>0</v>
      </c>
      <c r="AI743" s="23">
        <v>0</v>
      </c>
      <c r="AJ743" s="180"/>
      <c r="AK743" s="4"/>
      <c r="AL743" s="4"/>
      <c r="AM743" s="185">
        <v>44.61</v>
      </c>
      <c r="AN743" s="185">
        <v>0</v>
      </c>
      <c r="AO743" s="185">
        <v>0</v>
      </c>
      <c r="AP743" s="185">
        <v>0</v>
      </c>
      <c r="AQ743" s="185">
        <v>0</v>
      </c>
      <c r="AR743" s="180"/>
      <c r="AS743" s="4"/>
      <c r="AT743" s="4"/>
      <c r="AU743" s="185">
        <f t="shared" si="200"/>
        <v>44.61</v>
      </c>
      <c r="AV743" s="185">
        <f t="shared" si="201"/>
        <v>0</v>
      </c>
      <c r="AW743" s="185">
        <f t="shared" si="202"/>
        <v>0</v>
      </c>
      <c r="AX743" s="185">
        <f t="shared" si="203"/>
        <v>0</v>
      </c>
      <c r="AY743" s="185">
        <f t="shared" si="204"/>
        <v>0</v>
      </c>
      <c r="AZ743" s="180"/>
      <c r="BA743" s="4"/>
    </row>
    <row r="744" spans="2:53" x14ac:dyDescent="0.2">
      <c r="B744" s="11" t="s">
        <v>425</v>
      </c>
      <c r="C744" s="11"/>
      <c r="D744" s="70" t="s">
        <v>718</v>
      </c>
      <c r="E744" s="11">
        <v>1356</v>
      </c>
      <c r="F744" s="11">
        <v>787</v>
      </c>
      <c r="G744" s="11">
        <v>463</v>
      </c>
      <c r="H744" s="11">
        <v>277</v>
      </c>
      <c r="I744" s="11">
        <v>103</v>
      </c>
      <c r="J744" s="180"/>
      <c r="M744" s="183">
        <v>67170.780000000188</v>
      </c>
      <c r="N744" s="190">
        <v>34814.58999999996</v>
      </c>
      <c r="O744" s="183">
        <v>16547.500000000007</v>
      </c>
      <c r="P744" s="183">
        <v>14759.410000000009</v>
      </c>
      <c r="Q744" s="183">
        <v>9180.19</v>
      </c>
      <c r="R744" s="180"/>
      <c r="S744" s="4"/>
      <c r="T744" s="4"/>
      <c r="U744" s="183">
        <f t="shared" si="195"/>
        <v>49.535973451327571</v>
      </c>
      <c r="V744" s="183">
        <f t="shared" si="196"/>
        <v>44.237090216010117</v>
      </c>
      <c r="W744" s="183">
        <f t="shared" si="197"/>
        <v>35.739740820734355</v>
      </c>
      <c r="X744" s="183">
        <f t="shared" si="198"/>
        <v>53.283068592057795</v>
      </c>
      <c r="Y744" s="183">
        <f t="shared" si="199"/>
        <v>89.128058252427195</v>
      </c>
      <c r="Z744" s="180"/>
      <c r="AA744" s="4"/>
      <c r="AB744" s="11" t="s">
        <v>425</v>
      </c>
      <c r="AC744" s="11"/>
      <c r="AD744" s="70" t="s">
        <v>718</v>
      </c>
      <c r="AE744" s="23">
        <v>57</v>
      </c>
      <c r="AF744" s="23">
        <v>20</v>
      </c>
      <c r="AG744" s="23">
        <v>9</v>
      </c>
      <c r="AH744" s="23">
        <v>4</v>
      </c>
      <c r="AI744" s="23">
        <v>4</v>
      </c>
      <c r="AJ744" s="180"/>
      <c r="AK744" s="4"/>
      <c r="AL744" s="4"/>
      <c r="AM744" s="185">
        <v>10755.829999999998</v>
      </c>
      <c r="AN744" s="185">
        <v>975.49</v>
      </c>
      <c r="AO744" s="185">
        <v>1122.71</v>
      </c>
      <c r="AP744" s="185">
        <v>159.15</v>
      </c>
      <c r="AQ744" s="185">
        <v>111.53999999999999</v>
      </c>
      <c r="AR744" s="180"/>
      <c r="AS744" s="4"/>
      <c r="AT744" s="4"/>
      <c r="AU744" s="185">
        <f t="shared" si="200"/>
        <v>188.69877192982452</v>
      </c>
      <c r="AV744" s="185">
        <f t="shared" si="201"/>
        <v>48.774500000000003</v>
      </c>
      <c r="AW744" s="185">
        <f t="shared" si="202"/>
        <v>124.74555555555555</v>
      </c>
      <c r="AX744" s="185">
        <f t="shared" si="203"/>
        <v>39.787500000000001</v>
      </c>
      <c r="AY744" s="185">
        <f t="shared" si="204"/>
        <v>27.884999999999998</v>
      </c>
      <c r="AZ744" s="180"/>
      <c r="BA744" s="4"/>
    </row>
    <row r="745" spans="2:53" x14ac:dyDescent="0.2">
      <c r="B745" s="11" t="s">
        <v>426</v>
      </c>
      <c r="C745" s="11"/>
      <c r="D745" s="70" t="s">
        <v>719</v>
      </c>
      <c r="E745" s="11">
        <v>0</v>
      </c>
      <c r="F745" s="11">
        <v>0</v>
      </c>
      <c r="G745" s="11">
        <v>0</v>
      </c>
      <c r="H745" s="11">
        <v>0</v>
      </c>
      <c r="I745" s="11">
        <v>0</v>
      </c>
      <c r="J745" s="180"/>
      <c r="M745" s="183">
        <v>0</v>
      </c>
      <c r="N745" s="190">
        <v>0</v>
      </c>
      <c r="O745" s="183">
        <v>0</v>
      </c>
      <c r="P745" s="183">
        <v>0</v>
      </c>
      <c r="Q745" s="183">
        <v>0</v>
      </c>
      <c r="R745" s="180"/>
      <c r="S745" s="4"/>
      <c r="T745" s="4"/>
      <c r="U745" s="183">
        <f t="shared" si="195"/>
        <v>0</v>
      </c>
      <c r="V745" s="183">
        <f t="shared" si="196"/>
        <v>0</v>
      </c>
      <c r="W745" s="183">
        <f t="shared" si="197"/>
        <v>0</v>
      </c>
      <c r="X745" s="183">
        <f t="shared" si="198"/>
        <v>0</v>
      </c>
      <c r="Y745" s="183">
        <f t="shared" si="199"/>
        <v>0</v>
      </c>
      <c r="Z745" s="180"/>
      <c r="AA745" s="4"/>
      <c r="AB745" s="11" t="s">
        <v>426</v>
      </c>
      <c r="AC745" s="11"/>
      <c r="AD745" s="70" t="s">
        <v>719</v>
      </c>
      <c r="AE745" s="23">
        <v>0</v>
      </c>
      <c r="AF745" s="23">
        <v>0</v>
      </c>
      <c r="AG745" s="23">
        <v>0</v>
      </c>
      <c r="AH745" s="23">
        <v>0</v>
      </c>
      <c r="AI745" s="23">
        <v>0</v>
      </c>
      <c r="AJ745" s="180"/>
      <c r="AK745" s="4"/>
      <c r="AL745" s="4"/>
      <c r="AM745" s="185">
        <v>0</v>
      </c>
      <c r="AN745" s="185">
        <v>0</v>
      </c>
      <c r="AO745" s="185">
        <v>0</v>
      </c>
      <c r="AP745" s="185">
        <v>0</v>
      </c>
      <c r="AQ745" s="185">
        <v>0</v>
      </c>
      <c r="AR745" s="180"/>
      <c r="AS745" s="4"/>
      <c r="AT745" s="4"/>
      <c r="AU745" s="185">
        <f t="shared" si="200"/>
        <v>0</v>
      </c>
      <c r="AV745" s="185">
        <f t="shared" si="201"/>
        <v>0</v>
      </c>
      <c r="AW745" s="185">
        <f t="shared" si="202"/>
        <v>0</v>
      </c>
      <c r="AX745" s="185">
        <f t="shared" si="203"/>
        <v>0</v>
      </c>
      <c r="AY745" s="185">
        <f t="shared" si="204"/>
        <v>0</v>
      </c>
      <c r="AZ745" s="180"/>
      <c r="BA745" s="4"/>
    </row>
    <row r="746" spans="2:53" x14ac:dyDescent="0.2">
      <c r="B746" s="11" t="s">
        <v>427</v>
      </c>
      <c r="C746" s="11"/>
      <c r="D746" s="70" t="s">
        <v>720</v>
      </c>
      <c r="E746" s="11">
        <v>1737</v>
      </c>
      <c r="F746" s="11">
        <v>893</v>
      </c>
      <c r="G746" s="11">
        <v>483</v>
      </c>
      <c r="H746" s="11">
        <v>268</v>
      </c>
      <c r="I746" s="11">
        <v>78</v>
      </c>
      <c r="J746" s="180"/>
      <c r="M746" s="183">
        <v>86155.820000000094</v>
      </c>
      <c r="N746" s="190">
        <v>40212.940000000031</v>
      </c>
      <c r="O746" s="183">
        <v>17998.099999999984</v>
      </c>
      <c r="P746" s="183">
        <v>11031.420000000004</v>
      </c>
      <c r="Q746" s="183">
        <v>5802.86</v>
      </c>
      <c r="R746" s="180"/>
      <c r="S746" s="4"/>
      <c r="T746" s="4"/>
      <c r="U746" s="183">
        <f t="shared" si="195"/>
        <v>49.600356937248186</v>
      </c>
      <c r="V746" s="183">
        <f t="shared" si="196"/>
        <v>45.031287793953005</v>
      </c>
      <c r="W746" s="183">
        <f t="shared" si="197"/>
        <v>37.263146997929574</v>
      </c>
      <c r="X746" s="183">
        <f t="shared" si="198"/>
        <v>41.16201492537315</v>
      </c>
      <c r="Y746" s="183">
        <f t="shared" si="199"/>
        <v>74.395641025641027</v>
      </c>
      <c r="Z746" s="180"/>
      <c r="AA746" s="4"/>
      <c r="AB746" s="11" t="s">
        <v>427</v>
      </c>
      <c r="AC746" s="11"/>
      <c r="AD746" s="70" t="s">
        <v>720</v>
      </c>
      <c r="AE746" s="23">
        <v>115</v>
      </c>
      <c r="AF746" s="23">
        <v>53</v>
      </c>
      <c r="AG746" s="23">
        <v>39</v>
      </c>
      <c r="AH746" s="23">
        <v>22</v>
      </c>
      <c r="AI746" s="23">
        <v>7</v>
      </c>
      <c r="AJ746" s="180"/>
      <c r="AK746" s="4"/>
      <c r="AL746" s="4"/>
      <c r="AM746" s="185">
        <v>19004.149999999994</v>
      </c>
      <c r="AN746" s="185">
        <v>6884.6100000000015</v>
      </c>
      <c r="AO746" s="185">
        <v>5517.0899999999992</v>
      </c>
      <c r="AP746" s="185">
        <v>1055.25</v>
      </c>
      <c r="AQ746" s="185">
        <v>216.9</v>
      </c>
      <c r="AR746" s="180"/>
      <c r="AS746" s="4"/>
      <c r="AT746" s="4"/>
      <c r="AU746" s="185">
        <f t="shared" si="200"/>
        <v>165.25347826086951</v>
      </c>
      <c r="AV746" s="185">
        <f t="shared" si="201"/>
        <v>129.89830188679247</v>
      </c>
      <c r="AW746" s="185">
        <f t="shared" si="202"/>
        <v>141.46384615384613</v>
      </c>
      <c r="AX746" s="185">
        <f t="shared" si="203"/>
        <v>47.965909090909093</v>
      </c>
      <c r="AY746" s="185">
        <f t="shared" si="204"/>
        <v>30.985714285714288</v>
      </c>
      <c r="AZ746" s="180"/>
      <c r="BA746" s="4"/>
    </row>
    <row r="747" spans="2:53" x14ac:dyDescent="0.2">
      <c r="B747" s="11" t="s">
        <v>428</v>
      </c>
      <c r="C747" s="11"/>
      <c r="D747" s="70" t="s">
        <v>721</v>
      </c>
      <c r="E747" s="11">
        <v>917</v>
      </c>
      <c r="F747" s="11">
        <v>448</v>
      </c>
      <c r="G747" s="11">
        <v>220</v>
      </c>
      <c r="H747" s="11">
        <v>133</v>
      </c>
      <c r="I747" s="11">
        <v>35</v>
      </c>
      <c r="J747" s="180"/>
      <c r="M747" s="183">
        <v>44391.750000000015</v>
      </c>
      <c r="N747" s="190">
        <v>19246.870000000014</v>
      </c>
      <c r="O747" s="183">
        <v>7555.8500000000049</v>
      </c>
      <c r="P747" s="183">
        <v>5658.2299999999977</v>
      </c>
      <c r="Q747" s="183">
        <v>3806.76</v>
      </c>
      <c r="R747" s="180"/>
      <c r="S747" s="4"/>
      <c r="T747" s="4"/>
      <c r="U747" s="183">
        <f t="shared" si="195"/>
        <v>48.409760087241018</v>
      </c>
      <c r="V747" s="183">
        <f t="shared" si="196"/>
        <v>42.961763392857172</v>
      </c>
      <c r="W747" s="183">
        <f t="shared" si="197"/>
        <v>34.344772727272748</v>
      </c>
      <c r="X747" s="183">
        <f t="shared" si="198"/>
        <v>42.543082706766903</v>
      </c>
      <c r="Y747" s="183">
        <f t="shared" si="199"/>
        <v>108.76457142857143</v>
      </c>
      <c r="Z747" s="180"/>
      <c r="AA747" s="4"/>
      <c r="AB747" s="11" t="s">
        <v>428</v>
      </c>
      <c r="AC747" s="11"/>
      <c r="AD747" s="70" t="s">
        <v>721</v>
      </c>
      <c r="AE747" s="23">
        <v>99</v>
      </c>
      <c r="AF747" s="23">
        <v>52</v>
      </c>
      <c r="AG747" s="23">
        <v>31</v>
      </c>
      <c r="AH747" s="23">
        <v>23</v>
      </c>
      <c r="AI747" s="23">
        <v>8</v>
      </c>
      <c r="AJ747" s="180"/>
      <c r="AK747" s="4"/>
      <c r="AL747" s="4"/>
      <c r="AM747" s="185">
        <v>20968.150000000001</v>
      </c>
      <c r="AN747" s="185">
        <v>5329.9200000000028</v>
      </c>
      <c r="AO747" s="185">
        <v>2305.8000000000002</v>
      </c>
      <c r="AP747" s="185">
        <v>2257.8200000000002</v>
      </c>
      <c r="AQ747" s="185">
        <v>6203.5</v>
      </c>
      <c r="AR747" s="180"/>
      <c r="AS747" s="4"/>
      <c r="AT747" s="4"/>
      <c r="AU747" s="185">
        <f t="shared" si="200"/>
        <v>211.79949494949497</v>
      </c>
      <c r="AV747" s="185">
        <f t="shared" si="201"/>
        <v>102.4984615384616</v>
      </c>
      <c r="AW747" s="185">
        <f t="shared" si="202"/>
        <v>74.380645161290332</v>
      </c>
      <c r="AX747" s="185">
        <f t="shared" si="203"/>
        <v>98.166086956521752</v>
      </c>
      <c r="AY747" s="185">
        <f t="shared" si="204"/>
        <v>775.4375</v>
      </c>
      <c r="AZ747" s="180"/>
      <c r="BA747" s="4"/>
    </row>
    <row r="748" spans="2:53" x14ac:dyDescent="0.2">
      <c r="B748" s="11" t="s">
        <v>429</v>
      </c>
      <c r="C748" s="11"/>
      <c r="D748" s="70" t="s">
        <v>722</v>
      </c>
      <c r="E748" s="11">
        <v>710</v>
      </c>
      <c r="F748" s="11">
        <v>361</v>
      </c>
      <c r="G748" s="11">
        <v>199</v>
      </c>
      <c r="H748" s="11">
        <v>103</v>
      </c>
      <c r="I748" s="11">
        <v>28</v>
      </c>
      <c r="J748" s="180"/>
      <c r="M748" s="183">
        <v>32586.930000000124</v>
      </c>
      <c r="N748" s="190">
        <v>16014.309999999996</v>
      </c>
      <c r="O748" s="183">
        <v>7533.3100000000049</v>
      </c>
      <c r="P748" s="183">
        <v>4365.16</v>
      </c>
      <c r="Q748" s="183">
        <v>1509.1899999999996</v>
      </c>
      <c r="R748" s="180"/>
      <c r="S748" s="4"/>
      <c r="T748" s="4"/>
      <c r="U748" s="183">
        <f t="shared" si="195"/>
        <v>45.897084507042429</v>
      </c>
      <c r="V748" s="183">
        <f t="shared" si="196"/>
        <v>44.360969529085864</v>
      </c>
      <c r="W748" s="183">
        <f t="shared" si="197"/>
        <v>37.85582914572867</v>
      </c>
      <c r="X748" s="183">
        <f t="shared" si="198"/>
        <v>42.380194174757278</v>
      </c>
      <c r="Y748" s="183">
        <f t="shared" si="199"/>
        <v>53.899642857142844</v>
      </c>
      <c r="Z748" s="180"/>
      <c r="AA748" s="4"/>
      <c r="AB748" s="11" t="s">
        <v>429</v>
      </c>
      <c r="AC748" s="11"/>
      <c r="AD748" s="70" t="s">
        <v>722</v>
      </c>
      <c r="AE748" s="23">
        <v>47</v>
      </c>
      <c r="AF748" s="23">
        <v>22</v>
      </c>
      <c r="AG748" s="23">
        <v>13</v>
      </c>
      <c r="AH748" s="23">
        <v>9</v>
      </c>
      <c r="AI748" s="23">
        <v>5</v>
      </c>
      <c r="AJ748" s="180"/>
      <c r="AK748" s="4"/>
      <c r="AL748" s="4"/>
      <c r="AM748" s="185">
        <v>7396.7199999999993</v>
      </c>
      <c r="AN748" s="185">
        <v>1423.19</v>
      </c>
      <c r="AO748" s="185">
        <v>1061.5</v>
      </c>
      <c r="AP748" s="185">
        <v>1092.5500000000002</v>
      </c>
      <c r="AQ748" s="185">
        <v>1009.1</v>
      </c>
      <c r="AR748" s="180"/>
      <c r="AS748" s="4"/>
      <c r="AT748" s="4"/>
      <c r="AU748" s="185">
        <f t="shared" si="200"/>
        <v>157.37702127659574</v>
      </c>
      <c r="AV748" s="185">
        <f t="shared" si="201"/>
        <v>64.690454545454543</v>
      </c>
      <c r="AW748" s="185">
        <f t="shared" si="202"/>
        <v>81.65384615384616</v>
      </c>
      <c r="AX748" s="185">
        <f t="shared" si="203"/>
        <v>121.39444444444446</v>
      </c>
      <c r="AY748" s="185">
        <f t="shared" si="204"/>
        <v>201.82</v>
      </c>
      <c r="AZ748" s="180"/>
      <c r="BA748" s="4"/>
    </row>
    <row r="749" spans="2:53" x14ac:dyDescent="0.2">
      <c r="B749" s="11" t="s">
        <v>430</v>
      </c>
      <c r="C749" s="11"/>
      <c r="D749" s="70" t="s">
        <v>723</v>
      </c>
      <c r="E749" s="11">
        <v>0</v>
      </c>
      <c r="F749" s="11">
        <v>0</v>
      </c>
      <c r="G749" s="11">
        <v>0</v>
      </c>
      <c r="H749" s="11">
        <v>0</v>
      </c>
      <c r="I749" s="11">
        <v>0</v>
      </c>
      <c r="J749" s="180"/>
      <c r="M749" s="183">
        <v>0</v>
      </c>
      <c r="N749" s="190">
        <v>0</v>
      </c>
      <c r="O749" s="183">
        <v>0</v>
      </c>
      <c r="P749" s="183">
        <v>0</v>
      </c>
      <c r="Q749" s="183">
        <v>0</v>
      </c>
      <c r="R749" s="180"/>
      <c r="S749" s="4"/>
      <c r="T749" s="4"/>
      <c r="U749" s="183">
        <f t="shared" si="195"/>
        <v>0</v>
      </c>
      <c r="V749" s="183">
        <f t="shared" si="196"/>
        <v>0</v>
      </c>
      <c r="W749" s="183">
        <f t="shared" si="197"/>
        <v>0</v>
      </c>
      <c r="X749" s="183">
        <f t="shared" si="198"/>
        <v>0</v>
      </c>
      <c r="Y749" s="183">
        <f t="shared" si="199"/>
        <v>0</v>
      </c>
      <c r="Z749" s="180"/>
      <c r="AA749" s="4"/>
      <c r="AB749" s="11" t="s">
        <v>430</v>
      </c>
      <c r="AC749" s="11"/>
      <c r="AD749" s="70" t="s">
        <v>723</v>
      </c>
      <c r="AE749" s="23">
        <v>1</v>
      </c>
      <c r="AF749" s="23">
        <v>0</v>
      </c>
      <c r="AG749" s="23">
        <v>0</v>
      </c>
      <c r="AH749" s="23">
        <v>0</v>
      </c>
      <c r="AI749" s="23">
        <v>0</v>
      </c>
      <c r="AJ749" s="180"/>
      <c r="AK749" s="4"/>
      <c r="AL749" s="4"/>
      <c r="AM749" s="185">
        <v>144.58000000000001</v>
      </c>
      <c r="AN749" s="185">
        <v>0</v>
      </c>
      <c r="AO749" s="185">
        <v>0</v>
      </c>
      <c r="AP749" s="185">
        <v>0</v>
      </c>
      <c r="AQ749" s="185">
        <v>0</v>
      </c>
      <c r="AR749" s="180"/>
      <c r="AS749" s="4"/>
      <c r="AT749" s="4"/>
      <c r="AU749" s="185">
        <f t="shared" si="200"/>
        <v>144.58000000000001</v>
      </c>
      <c r="AV749" s="185">
        <f t="shared" si="201"/>
        <v>0</v>
      </c>
      <c r="AW749" s="185">
        <f t="shared" si="202"/>
        <v>0</v>
      </c>
      <c r="AX749" s="185">
        <f t="shared" si="203"/>
        <v>0</v>
      </c>
      <c r="AY749" s="185">
        <f t="shared" si="204"/>
        <v>0</v>
      </c>
      <c r="AZ749" s="180"/>
      <c r="BA749" s="4"/>
    </row>
    <row r="750" spans="2:53" x14ac:dyDescent="0.2">
      <c r="B750" s="11" t="s">
        <v>431</v>
      </c>
      <c r="C750" s="11"/>
      <c r="D750" s="70" t="s">
        <v>724</v>
      </c>
      <c r="E750" s="11">
        <v>515</v>
      </c>
      <c r="F750" s="11">
        <v>301</v>
      </c>
      <c r="G750" s="11">
        <v>149</v>
      </c>
      <c r="H750" s="11">
        <v>92</v>
      </c>
      <c r="I750" s="11">
        <v>24</v>
      </c>
      <c r="J750" s="180"/>
      <c r="M750" s="183">
        <v>24229.170000000049</v>
      </c>
      <c r="N750" s="190">
        <v>13077.47</v>
      </c>
      <c r="O750" s="183">
        <v>5345.8199999999952</v>
      </c>
      <c r="P750" s="183">
        <v>3827.2499999999995</v>
      </c>
      <c r="Q750" s="183">
        <v>2325.9400000000005</v>
      </c>
      <c r="R750" s="180"/>
      <c r="S750" s="4"/>
      <c r="T750" s="4"/>
      <c r="U750" s="183">
        <f t="shared" si="195"/>
        <v>47.046932038835045</v>
      </c>
      <c r="V750" s="183">
        <f t="shared" si="196"/>
        <v>43.446744186046509</v>
      </c>
      <c r="W750" s="183">
        <f t="shared" si="197"/>
        <v>35.877986577181176</v>
      </c>
      <c r="X750" s="183">
        <f t="shared" si="198"/>
        <v>41.600543478260867</v>
      </c>
      <c r="Y750" s="183">
        <f t="shared" si="199"/>
        <v>96.914166666666688</v>
      </c>
      <c r="Z750" s="180"/>
      <c r="AA750" s="4"/>
      <c r="AB750" s="11" t="s">
        <v>431</v>
      </c>
      <c r="AC750" s="11"/>
      <c r="AD750" s="70" t="s">
        <v>724</v>
      </c>
      <c r="AE750" s="23">
        <v>29</v>
      </c>
      <c r="AF750" s="23">
        <v>16</v>
      </c>
      <c r="AG750" s="23">
        <v>10</v>
      </c>
      <c r="AH750" s="23">
        <v>4</v>
      </c>
      <c r="AI750" s="23">
        <v>4</v>
      </c>
      <c r="AJ750" s="180"/>
      <c r="AK750" s="4"/>
      <c r="AL750" s="4"/>
      <c r="AM750" s="185">
        <v>1015.4999999999999</v>
      </c>
      <c r="AN750" s="185">
        <v>469.2700000000001</v>
      </c>
      <c r="AO750" s="185">
        <v>250.91</v>
      </c>
      <c r="AP750" s="185">
        <v>163.98</v>
      </c>
      <c r="AQ750" s="185">
        <v>173.67</v>
      </c>
      <c r="AR750" s="180"/>
      <c r="AS750" s="4"/>
      <c r="AT750" s="4"/>
      <c r="AU750" s="185">
        <f t="shared" si="200"/>
        <v>35.017241379310342</v>
      </c>
      <c r="AV750" s="185">
        <f t="shared" si="201"/>
        <v>29.329375000000006</v>
      </c>
      <c r="AW750" s="185">
        <f t="shared" si="202"/>
        <v>25.091000000000001</v>
      </c>
      <c r="AX750" s="185">
        <f t="shared" si="203"/>
        <v>40.994999999999997</v>
      </c>
      <c r="AY750" s="185">
        <f t="shared" si="204"/>
        <v>43.417499999999997</v>
      </c>
      <c r="AZ750" s="180"/>
      <c r="BA750" s="4"/>
    </row>
    <row r="751" spans="2:53" x14ac:dyDescent="0.2">
      <c r="B751" s="11" t="s">
        <v>432</v>
      </c>
      <c r="C751" s="11"/>
      <c r="D751" s="70" t="s">
        <v>725</v>
      </c>
      <c r="E751" s="11">
        <v>336</v>
      </c>
      <c r="F751" s="11">
        <v>185</v>
      </c>
      <c r="G751" s="11">
        <v>87</v>
      </c>
      <c r="H751" s="11">
        <v>49</v>
      </c>
      <c r="I751" s="11">
        <v>13</v>
      </c>
      <c r="J751" s="180"/>
      <c r="M751" s="183">
        <v>15580.149999999994</v>
      </c>
      <c r="N751" s="190">
        <v>8512.3799999999974</v>
      </c>
      <c r="O751" s="183">
        <v>3060.4599999999982</v>
      </c>
      <c r="P751" s="183">
        <v>1979.76</v>
      </c>
      <c r="Q751" s="183">
        <v>694.59</v>
      </c>
      <c r="R751" s="180"/>
      <c r="S751" s="4"/>
      <c r="T751" s="4"/>
      <c r="U751" s="183">
        <f t="shared" si="195"/>
        <v>46.369494047619028</v>
      </c>
      <c r="V751" s="183">
        <f t="shared" si="196"/>
        <v>46.012864864864852</v>
      </c>
      <c r="W751" s="183">
        <f t="shared" si="197"/>
        <v>35.177701149425268</v>
      </c>
      <c r="X751" s="183">
        <f t="shared" si="198"/>
        <v>40.403265306122449</v>
      </c>
      <c r="Y751" s="183">
        <f t="shared" si="199"/>
        <v>53.43</v>
      </c>
      <c r="Z751" s="180"/>
      <c r="AA751" s="4"/>
      <c r="AB751" s="11" t="s">
        <v>432</v>
      </c>
      <c r="AC751" s="11"/>
      <c r="AD751" s="70" t="s">
        <v>725</v>
      </c>
      <c r="AE751" s="23">
        <v>16</v>
      </c>
      <c r="AF751" s="23">
        <v>10</v>
      </c>
      <c r="AG751" s="23">
        <v>6</v>
      </c>
      <c r="AH751" s="23">
        <v>1</v>
      </c>
      <c r="AI751" s="23">
        <v>0</v>
      </c>
      <c r="AJ751" s="180"/>
      <c r="AK751" s="4"/>
      <c r="AL751" s="4"/>
      <c r="AM751" s="185">
        <v>2651.55</v>
      </c>
      <c r="AN751" s="185">
        <v>225.54000000000005</v>
      </c>
      <c r="AO751" s="185">
        <v>135.89999999999998</v>
      </c>
      <c r="AP751" s="185">
        <v>278.66000000000003</v>
      </c>
      <c r="AQ751" s="185">
        <v>0</v>
      </c>
      <c r="AR751" s="180"/>
      <c r="AS751" s="4"/>
      <c r="AT751" s="4"/>
      <c r="AU751" s="185">
        <f t="shared" si="200"/>
        <v>165.72187500000001</v>
      </c>
      <c r="AV751" s="185">
        <f t="shared" si="201"/>
        <v>22.554000000000006</v>
      </c>
      <c r="AW751" s="185">
        <f t="shared" si="202"/>
        <v>22.649999999999995</v>
      </c>
      <c r="AX751" s="185">
        <f t="shared" si="203"/>
        <v>278.66000000000003</v>
      </c>
      <c r="AY751" s="185">
        <f t="shared" si="204"/>
        <v>0</v>
      </c>
      <c r="AZ751" s="180"/>
      <c r="BA751" s="4"/>
    </row>
    <row r="752" spans="2:53" x14ac:dyDescent="0.2">
      <c r="B752" s="11" t="s">
        <v>433</v>
      </c>
      <c r="C752" s="11"/>
      <c r="D752" s="70" t="s">
        <v>726</v>
      </c>
      <c r="E752" s="11">
        <v>365</v>
      </c>
      <c r="F752" s="11">
        <v>174</v>
      </c>
      <c r="G752" s="11">
        <v>96</v>
      </c>
      <c r="H752" s="11">
        <v>58</v>
      </c>
      <c r="I752" s="11">
        <v>21</v>
      </c>
      <c r="J752" s="180"/>
      <c r="M752" s="183">
        <v>18408.19999999999</v>
      </c>
      <c r="N752" s="190">
        <v>7406.2400000000016</v>
      </c>
      <c r="O752" s="183">
        <v>3001.5099999999998</v>
      </c>
      <c r="P752" s="183">
        <v>2719.6699999999996</v>
      </c>
      <c r="Q752" s="183">
        <v>1593.2699999999995</v>
      </c>
      <c r="R752" s="180"/>
      <c r="S752" s="4"/>
      <c r="T752" s="4"/>
      <c r="U752" s="183">
        <f t="shared" si="195"/>
        <v>50.433424657534218</v>
      </c>
      <c r="V752" s="183">
        <f t="shared" si="196"/>
        <v>42.564597701149431</v>
      </c>
      <c r="W752" s="183">
        <f t="shared" si="197"/>
        <v>31.265729166666663</v>
      </c>
      <c r="X752" s="183">
        <f t="shared" si="198"/>
        <v>46.890862068965511</v>
      </c>
      <c r="Y752" s="183">
        <f t="shared" si="199"/>
        <v>75.869999999999976</v>
      </c>
      <c r="Z752" s="180"/>
      <c r="AA752" s="4"/>
      <c r="AB752" s="11" t="s">
        <v>433</v>
      </c>
      <c r="AC752" s="11"/>
      <c r="AD752" s="70" t="s">
        <v>726</v>
      </c>
      <c r="AE752" s="23">
        <v>32</v>
      </c>
      <c r="AF752" s="23">
        <v>15</v>
      </c>
      <c r="AG752" s="23">
        <v>6</v>
      </c>
      <c r="AH752" s="23">
        <v>2</v>
      </c>
      <c r="AI752" s="23">
        <v>2</v>
      </c>
      <c r="AJ752" s="180"/>
      <c r="AK752" s="4"/>
      <c r="AL752" s="4"/>
      <c r="AM752" s="185">
        <v>10613.460000000001</v>
      </c>
      <c r="AN752" s="185">
        <v>1332.3600000000001</v>
      </c>
      <c r="AO752" s="185">
        <v>133.66</v>
      </c>
      <c r="AP752" s="185">
        <v>149.35</v>
      </c>
      <c r="AQ752" s="185">
        <v>44.940000000000005</v>
      </c>
      <c r="AR752" s="180"/>
      <c r="AS752" s="4"/>
      <c r="AT752" s="4"/>
      <c r="AU752" s="185">
        <f t="shared" si="200"/>
        <v>331.67062500000003</v>
      </c>
      <c r="AV752" s="185">
        <f t="shared" si="201"/>
        <v>88.824000000000012</v>
      </c>
      <c r="AW752" s="185">
        <f t="shared" si="202"/>
        <v>22.276666666666667</v>
      </c>
      <c r="AX752" s="185">
        <f t="shared" si="203"/>
        <v>74.674999999999997</v>
      </c>
      <c r="AY752" s="185">
        <f t="shared" si="204"/>
        <v>22.470000000000002</v>
      </c>
      <c r="AZ752" s="180"/>
      <c r="BA752" s="4"/>
    </row>
    <row r="753" spans="2:53" x14ac:dyDescent="0.2">
      <c r="B753" s="11" t="s">
        <v>434</v>
      </c>
      <c r="C753" s="11"/>
      <c r="D753" s="70" t="s">
        <v>727</v>
      </c>
      <c r="E753" s="11">
        <v>0</v>
      </c>
      <c r="F753" s="11">
        <v>0</v>
      </c>
      <c r="G753" s="11">
        <v>0</v>
      </c>
      <c r="H753" s="11">
        <v>0</v>
      </c>
      <c r="I753" s="11">
        <v>0</v>
      </c>
      <c r="J753" s="180"/>
      <c r="M753" s="183">
        <v>0</v>
      </c>
      <c r="N753" s="190">
        <v>0</v>
      </c>
      <c r="O753" s="183">
        <v>0</v>
      </c>
      <c r="P753" s="183">
        <v>0</v>
      </c>
      <c r="Q753" s="183">
        <v>0</v>
      </c>
      <c r="R753" s="180"/>
      <c r="S753" s="4"/>
      <c r="T753" s="4"/>
      <c r="U753" s="183">
        <f t="shared" si="195"/>
        <v>0</v>
      </c>
      <c r="V753" s="183">
        <f t="shared" si="196"/>
        <v>0</v>
      </c>
      <c r="W753" s="183">
        <f t="shared" si="197"/>
        <v>0</v>
      </c>
      <c r="X753" s="183">
        <f t="shared" si="198"/>
        <v>0</v>
      </c>
      <c r="Y753" s="183">
        <f t="shared" si="199"/>
        <v>0</v>
      </c>
      <c r="Z753" s="180"/>
      <c r="AA753" s="4"/>
      <c r="AB753" s="11" t="s">
        <v>434</v>
      </c>
      <c r="AC753" s="11"/>
      <c r="AD753" s="70" t="s">
        <v>727</v>
      </c>
      <c r="AE753" s="23">
        <v>0</v>
      </c>
      <c r="AF753" s="23">
        <v>0</v>
      </c>
      <c r="AG753" s="23">
        <v>0</v>
      </c>
      <c r="AH753" s="23">
        <v>0</v>
      </c>
      <c r="AI753" s="23">
        <v>0</v>
      </c>
      <c r="AJ753" s="180"/>
      <c r="AK753" s="4"/>
      <c r="AL753" s="4"/>
      <c r="AM753" s="185">
        <v>0</v>
      </c>
      <c r="AN753" s="185">
        <v>0</v>
      </c>
      <c r="AO753" s="185">
        <v>0</v>
      </c>
      <c r="AP753" s="185">
        <v>0</v>
      </c>
      <c r="AQ753" s="185">
        <v>0</v>
      </c>
      <c r="AR753" s="180"/>
      <c r="AS753" s="4"/>
      <c r="AT753" s="4"/>
      <c r="AU753" s="185">
        <f t="shared" si="200"/>
        <v>0</v>
      </c>
      <c r="AV753" s="185">
        <f t="shared" si="201"/>
        <v>0</v>
      </c>
      <c r="AW753" s="185">
        <f t="shared" si="202"/>
        <v>0</v>
      </c>
      <c r="AX753" s="185">
        <f t="shared" si="203"/>
        <v>0</v>
      </c>
      <c r="AY753" s="185">
        <f t="shared" si="204"/>
        <v>0</v>
      </c>
      <c r="AZ753" s="180"/>
      <c r="BA753" s="4"/>
    </row>
    <row r="754" spans="2:53" x14ac:dyDescent="0.2">
      <c r="B754" s="11" t="s">
        <v>195</v>
      </c>
      <c r="C754" s="11"/>
      <c r="D754" s="70" t="s">
        <v>847</v>
      </c>
      <c r="E754" s="11">
        <v>1</v>
      </c>
      <c r="F754" s="11">
        <v>1</v>
      </c>
      <c r="G754" s="11">
        <v>1</v>
      </c>
      <c r="H754" s="11">
        <v>1</v>
      </c>
      <c r="I754" s="11">
        <v>0</v>
      </c>
      <c r="J754" s="180"/>
      <c r="M754" s="183">
        <v>57.98</v>
      </c>
      <c r="N754" s="190">
        <v>64.59</v>
      </c>
      <c r="O754" s="183">
        <v>63.15</v>
      </c>
      <c r="P754" s="183">
        <v>78.14</v>
      </c>
      <c r="Q754" s="183">
        <v>0</v>
      </c>
      <c r="R754" s="180"/>
      <c r="S754" s="4"/>
      <c r="T754" s="4"/>
      <c r="U754" s="183">
        <f t="shared" si="195"/>
        <v>57.98</v>
      </c>
      <c r="V754" s="183">
        <f t="shared" si="196"/>
        <v>64.59</v>
      </c>
      <c r="W754" s="183">
        <f t="shared" si="197"/>
        <v>63.15</v>
      </c>
      <c r="X754" s="183">
        <f t="shared" si="198"/>
        <v>78.14</v>
      </c>
      <c r="Y754" s="183">
        <f t="shared" si="199"/>
        <v>0</v>
      </c>
      <c r="Z754" s="180"/>
      <c r="AA754" s="4"/>
      <c r="AB754" s="11" t="s">
        <v>195</v>
      </c>
      <c r="AC754" s="11"/>
      <c r="AD754" s="70" t="s">
        <v>847</v>
      </c>
      <c r="AE754" s="23">
        <v>0</v>
      </c>
      <c r="AF754" s="23">
        <v>0</v>
      </c>
      <c r="AG754" s="23">
        <v>0</v>
      </c>
      <c r="AH754" s="23">
        <v>0</v>
      </c>
      <c r="AI754" s="23">
        <v>0</v>
      </c>
      <c r="AJ754" s="180"/>
      <c r="AK754" s="4"/>
      <c r="AL754" s="4"/>
      <c r="AM754" s="185">
        <v>0</v>
      </c>
      <c r="AN754" s="185">
        <v>0</v>
      </c>
      <c r="AO754" s="185">
        <v>0</v>
      </c>
      <c r="AP754" s="185">
        <v>0</v>
      </c>
      <c r="AQ754" s="185">
        <v>0</v>
      </c>
      <c r="AR754" s="180"/>
      <c r="AS754" s="4"/>
      <c r="AT754" s="4"/>
      <c r="AU754" s="185">
        <f t="shared" si="200"/>
        <v>0</v>
      </c>
      <c r="AV754" s="185">
        <f t="shared" si="201"/>
        <v>0</v>
      </c>
      <c r="AW754" s="185">
        <f t="shared" si="202"/>
        <v>0</v>
      </c>
      <c r="AX754" s="185">
        <f t="shared" si="203"/>
        <v>0</v>
      </c>
      <c r="AY754" s="185">
        <f t="shared" si="204"/>
        <v>0</v>
      </c>
      <c r="AZ754" s="180"/>
      <c r="BA754" s="4"/>
    </row>
    <row r="755" spans="2:53" x14ac:dyDescent="0.2">
      <c r="B755" s="11" t="s">
        <v>435</v>
      </c>
      <c r="C755" s="11"/>
      <c r="D755" s="70" t="s">
        <v>728</v>
      </c>
      <c r="E755" s="11">
        <v>38</v>
      </c>
      <c r="F755" s="11">
        <v>20</v>
      </c>
      <c r="G755" s="11">
        <v>13</v>
      </c>
      <c r="H755" s="11">
        <v>6</v>
      </c>
      <c r="I755" s="11">
        <v>0</v>
      </c>
      <c r="J755" s="180"/>
      <c r="M755" s="183">
        <v>1707.6799999999996</v>
      </c>
      <c r="N755" s="190">
        <v>738.77999999999986</v>
      </c>
      <c r="O755" s="183">
        <v>349.95</v>
      </c>
      <c r="P755" s="183">
        <v>176.97</v>
      </c>
      <c r="Q755" s="183">
        <v>0</v>
      </c>
      <c r="R755" s="180"/>
      <c r="S755" s="4"/>
      <c r="T755" s="4"/>
      <c r="U755" s="183">
        <f t="shared" si="195"/>
        <v>44.93894736842104</v>
      </c>
      <c r="V755" s="183">
        <f t="shared" si="196"/>
        <v>36.938999999999993</v>
      </c>
      <c r="W755" s="183">
        <f t="shared" si="197"/>
        <v>26.919230769230769</v>
      </c>
      <c r="X755" s="183">
        <f t="shared" si="198"/>
        <v>29.495000000000001</v>
      </c>
      <c r="Y755" s="183">
        <f t="shared" si="199"/>
        <v>0</v>
      </c>
      <c r="Z755" s="180"/>
      <c r="AA755" s="4"/>
      <c r="AB755" s="11" t="s">
        <v>435</v>
      </c>
      <c r="AC755" s="11"/>
      <c r="AD755" s="70" t="s">
        <v>728</v>
      </c>
      <c r="AE755" s="23">
        <v>0</v>
      </c>
      <c r="AF755" s="23">
        <v>0</v>
      </c>
      <c r="AG755" s="23">
        <v>0</v>
      </c>
      <c r="AH755" s="23">
        <v>0</v>
      </c>
      <c r="AI755" s="23">
        <v>0</v>
      </c>
      <c r="AJ755" s="180"/>
      <c r="AK755" s="4"/>
      <c r="AL755" s="4"/>
      <c r="AM755" s="185">
        <v>0</v>
      </c>
      <c r="AN755" s="185">
        <v>0</v>
      </c>
      <c r="AO755" s="185">
        <v>0</v>
      </c>
      <c r="AP755" s="185">
        <v>0</v>
      </c>
      <c r="AQ755" s="185">
        <v>0</v>
      </c>
      <c r="AR755" s="180"/>
      <c r="AS755" s="4"/>
      <c r="AT755" s="4"/>
      <c r="AU755" s="185">
        <f t="shared" si="200"/>
        <v>0</v>
      </c>
      <c r="AV755" s="185">
        <f t="shared" si="201"/>
        <v>0</v>
      </c>
      <c r="AW755" s="185">
        <f t="shared" si="202"/>
        <v>0</v>
      </c>
      <c r="AX755" s="185">
        <f t="shared" si="203"/>
        <v>0</v>
      </c>
      <c r="AY755" s="185">
        <f t="shared" si="204"/>
        <v>0</v>
      </c>
      <c r="AZ755" s="180"/>
      <c r="BA755" s="4"/>
    </row>
    <row r="756" spans="2:53" x14ac:dyDescent="0.2">
      <c r="B756" s="11" t="s">
        <v>437</v>
      </c>
      <c r="C756" s="11"/>
      <c r="D756" s="70" t="s">
        <v>730</v>
      </c>
      <c r="E756" s="11">
        <v>0</v>
      </c>
      <c r="F756" s="11">
        <v>0</v>
      </c>
      <c r="G756" s="11">
        <v>0</v>
      </c>
      <c r="H756" s="11">
        <v>0</v>
      </c>
      <c r="I756" s="11">
        <v>0</v>
      </c>
      <c r="J756" s="180"/>
      <c r="M756" s="183">
        <v>0</v>
      </c>
      <c r="N756" s="190">
        <v>0</v>
      </c>
      <c r="O756" s="183">
        <v>0</v>
      </c>
      <c r="P756" s="183">
        <v>0</v>
      </c>
      <c r="Q756" s="183">
        <v>0</v>
      </c>
      <c r="R756" s="180"/>
      <c r="S756" s="4"/>
      <c r="T756" s="4"/>
      <c r="U756" s="183">
        <f t="shared" si="195"/>
        <v>0</v>
      </c>
      <c r="V756" s="183">
        <f t="shared" si="196"/>
        <v>0</v>
      </c>
      <c r="W756" s="183">
        <f t="shared" si="197"/>
        <v>0</v>
      </c>
      <c r="X756" s="183">
        <f t="shared" si="198"/>
        <v>0</v>
      </c>
      <c r="Y756" s="183">
        <f t="shared" si="199"/>
        <v>0</v>
      </c>
      <c r="Z756" s="180"/>
      <c r="AA756" s="4"/>
      <c r="AB756" s="11" t="s">
        <v>437</v>
      </c>
      <c r="AC756" s="11"/>
      <c r="AD756" s="70" t="s">
        <v>730</v>
      </c>
      <c r="AE756" s="23">
        <v>0</v>
      </c>
      <c r="AF756" s="23">
        <v>0</v>
      </c>
      <c r="AG756" s="23">
        <v>0</v>
      </c>
      <c r="AH756" s="23">
        <v>0</v>
      </c>
      <c r="AI756" s="23">
        <v>0</v>
      </c>
      <c r="AJ756" s="180"/>
      <c r="AK756" s="4"/>
      <c r="AL756" s="4"/>
      <c r="AM756" s="185">
        <v>0</v>
      </c>
      <c r="AN756" s="185">
        <v>0</v>
      </c>
      <c r="AO756" s="185">
        <v>0</v>
      </c>
      <c r="AP756" s="185">
        <v>0</v>
      </c>
      <c r="AQ756" s="185">
        <v>0</v>
      </c>
      <c r="AR756" s="180"/>
      <c r="AS756" s="4"/>
      <c r="AT756" s="4"/>
      <c r="AU756" s="185">
        <f t="shared" si="200"/>
        <v>0</v>
      </c>
      <c r="AV756" s="185">
        <f t="shared" si="201"/>
        <v>0</v>
      </c>
      <c r="AW756" s="185">
        <f t="shared" si="202"/>
        <v>0</v>
      </c>
      <c r="AX756" s="185">
        <f t="shared" si="203"/>
        <v>0</v>
      </c>
      <c r="AY756" s="185">
        <f t="shared" si="204"/>
        <v>0</v>
      </c>
      <c r="AZ756" s="180"/>
      <c r="BA756" s="4"/>
    </row>
    <row r="757" spans="2:53" x14ac:dyDescent="0.2">
      <c r="B757" s="11" t="s">
        <v>438</v>
      </c>
      <c r="C757" s="11"/>
      <c r="D757" s="70" t="s">
        <v>731</v>
      </c>
      <c r="E757" s="11">
        <v>0</v>
      </c>
      <c r="F757" s="11">
        <v>0</v>
      </c>
      <c r="G757" s="11">
        <v>0</v>
      </c>
      <c r="H757" s="11">
        <v>0</v>
      </c>
      <c r="I757" s="11">
        <v>0</v>
      </c>
      <c r="J757" s="180"/>
      <c r="M757" s="183">
        <v>0</v>
      </c>
      <c r="N757" s="190">
        <v>0</v>
      </c>
      <c r="O757" s="183">
        <v>0</v>
      </c>
      <c r="P757" s="183">
        <v>0</v>
      </c>
      <c r="Q757" s="183">
        <v>0</v>
      </c>
      <c r="R757" s="180"/>
      <c r="S757" s="4"/>
      <c r="T757" s="4"/>
      <c r="U757" s="183">
        <f t="shared" si="195"/>
        <v>0</v>
      </c>
      <c r="V757" s="183">
        <f t="shared" si="196"/>
        <v>0</v>
      </c>
      <c r="W757" s="183">
        <f t="shared" si="197"/>
        <v>0</v>
      </c>
      <c r="X757" s="183">
        <f t="shared" si="198"/>
        <v>0</v>
      </c>
      <c r="Y757" s="183">
        <f t="shared" si="199"/>
        <v>0</v>
      </c>
      <c r="Z757" s="180"/>
      <c r="AA757" s="4"/>
      <c r="AB757" s="11" t="s">
        <v>438</v>
      </c>
      <c r="AC757" s="11"/>
      <c r="AD757" s="70" t="s">
        <v>731</v>
      </c>
      <c r="AE757" s="23">
        <v>0</v>
      </c>
      <c r="AF757" s="23">
        <v>0</v>
      </c>
      <c r="AG757" s="23">
        <v>0</v>
      </c>
      <c r="AH757" s="23">
        <v>0</v>
      </c>
      <c r="AI757" s="23">
        <v>0</v>
      </c>
      <c r="AJ757" s="180"/>
      <c r="AK757" s="4"/>
      <c r="AL757" s="4"/>
      <c r="AM757" s="185">
        <v>0</v>
      </c>
      <c r="AN757" s="185">
        <v>0</v>
      </c>
      <c r="AO757" s="185">
        <v>0</v>
      </c>
      <c r="AP757" s="185">
        <v>0</v>
      </c>
      <c r="AQ757" s="185">
        <v>0</v>
      </c>
      <c r="AR757" s="180"/>
      <c r="AS757" s="4"/>
      <c r="AT757" s="4"/>
      <c r="AU757" s="185">
        <f t="shared" si="200"/>
        <v>0</v>
      </c>
      <c r="AV757" s="185">
        <f t="shared" si="201"/>
        <v>0</v>
      </c>
      <c r="AW757" s="185">
        <f t="shared" si="202"/>
        <v>0</v>
      </c>
      <c r="AX757" s="185">
        <f t="shared" si="203"/>
        <v>0</v>
      </c>
      <c r="AY757" s="185">
        <f t="shared" si="204"/>
        <v>0</v>
      </c>
      <c r="AZ757" s="180"/>
      <c r="BA757" s="4"/>
    </row>
    <row r="758" spans="2:53" x14ac:dyDescent="0.2">
      <c r="B758" s="11" t="s">
        <v>439</v>
      </c>
      <c r="C758" s="11"/>
      <c r="D758" s="70" t="s">
        <v>732</v>
      </c>
      <c r="E758" s="11">
        <v>0</v>
      </c>
      <c r="F758" s="11">
        <v>0</v>
      </c>
      <c r="G758" s="11">
        <v>0</v>
      </c>
      <c r="H758" s="11">
        <v>0</v>
      </c>
      <c r="I758" s="11">
        <v>0</v>
      </c>
      <c r="J758" s="180"/>
      <c r="M758" s="183">
        <v>0</v>
      </c>
      <c r="N758" s="190">
        <v>0</v>
      </c>
      <c r="O758" s="183">
        <v>0</v>
      </c>
      <c r="P758" s="183">
        <v>0</v>
      </c>
      <c r="Q758" s="183">
        <v>0</v>
      </c>
      <c r="R758" s="180"/>
      <c r="S758" s="4"/>
      <c r="T758" s="4"/>
      <c r="U758" s="183">
        <f t="shared" si="195"/>
        <v>0</v>
      </c>
      <c r="V758" s="183">
        <f t="shared" si="196"/>
        <v>0</v>
      </c>
      <c r="W758" s="183">
        <f t="shared" si="197"/>
        <v>0</v>
      </c>
      <c r="X758" s="183">
        <f t="shared" si="198"/>
        <v>0</v>
      </c>
      <c r="Y758" s="183">
        <f t="shared" si="199"/>
        <v>0</v>
      </c>
      <c r="Z758" s="180"/>
      <c r="AA758" s="4"/>
      <c r="AB758" s="11" t="s">
        <v>439</v>
      </c>
      <c r="AC758" s="11"/>
      <c r="AD758" s="70" t="s">
        <v>732</v>
      </c>
      <c r="AE758" s="23">
        <v>1</v>
      </c>
      <c r="AF758" s="23">
        <v>0</v>
      </c>
      <c r="AG758" s="23">
        <v>0</v>
      </c>
      <c r="AH758" s="23">
        <v>0</v>
      </c>
      <c r="AI758" s="23">
        <v>0</v>
      </c>
      <c r="AJ758" s="180"/>
      <c r="AK758" s="4"/>
      <c r="AL758" s="4"/>
      <c r="AM758" s="185">
        <v>17512.09</v>
      </c>
      <c r="AN758" s="185">
        <v>0</v>
      </c>
      <c r="AO758" s="185">
        <v>0</v>
      </c>
      <c r="AP758" s="185">
        <v>0</v>
      </c>
      <c r="AQ758" s="185">
        <v>0</v>
      </c>
      <c r="AR758" s="180"/>
      <c r="AS758" s="4"/>
      <c r="AT758" s="4"/>
      <c r="AU758" s="185">
        <f t="shared" si="200"/>
        <v>17512.09</v>
      </c>
      <c r="AV758" s="185">
        <f t="shared" si="201"/>
        <v>0</v>
      </c>
      <c r="AW758" s="185">
        <f t="shared" si="202"/>
        <v>0</v>
      </c>
      <c r="AX758" s="185">
        <f t="shared" si="203"/>
        <v>0</v>
      </c>
      <c r="AY758" s="185">
        <f t="shared" si="204"/>
        <v>0</v>
      </c>
      <c r="AZ758" s="180"/>
      <c r="BA758" s="4"/>
    </row>
    <row r="759" spans="2:53" x14ac:dyDescent="0.2">
      <c r="B759" s="11" t="s">
        <v>441</v>
      </c>
      <c r="C759" s="11"/>
      <c r="D759" s="70" t="s">
        <v>734</v>
      </c>
      <c r="E759" s="11">
        <v>0</v>
      </c>
      <c r="F759" s="11">
        <v>0</v>
      </c>
      <c r="G759" s="11">
        <v>0</v>
      </c>
      <c r="H759" s="11">
        <v>0</v>
      </c>
      <c r="I759" s="11">
        <v>0</v>
      </c>
      <c r="J759" s="180"/>
      <c r="M759" s="183">
        <v>0</v>
      </c>
      <c r="N759" s="190">
        <v>0</v>
      </c>
      <c r="O759" s="183">
        <v>0</v>
      </c>
      <c r="P759" s="183">
        <v>0</v>
      </c>
      <c r="Q759" s="183">
        <v>0</v>
      </c>
      <c r="R759" s="180"/>
      <c r="S759" s="4"/>
      <c r="T759" s="4"/>
      <c r="U759" s="183">
        <f t="shared" si="195"/>
        <v>0</v>
      </c>
      <c r="V759" s="183">
        <f t="shared" si="196"/>
        <v>0</v>
      </c>
      <c r="W759" s="183">
        <f t="shared" si="197"/>
        <v>0</v>
      </c>
      <c r="X759" s="183">
        <f t="shared" si="198"/>
        <v>0</v>
      </c>
      <c r="Y759" s="183">
        <f t="shared" si="199"/>
        <v>0</v>
      </c>
      <c r="Z759" s="180"/>
      <c r="AA759" s="4"/>
      <c r="AB759" s="11" t="s">
        <v>441</v>
      </c>
      <c r="AC759" s="11"/>
      <c r="AD759" s="70" t="s">
        <v>734</v>
      </c>
      <c r="AE759" s="23">
        <v>0</v>
      </c>
      <c r="AF759" s="23">
        <v>0</v>
      </c>
      <c r="AG759" s="23">
        <v>0</v>
      </c>
      <c r="AH759" s="23">
        <v>0</v>
      </c>
      <c r="AI759" s="23">
        <v>0</v>
      </c>
      <c r="AJ759" s="180"/>
      <c r="AK759" s="4"/>
      <c r="AL759" s="4"/>
      <c r="AM759" s="185">
        <v>0</v>
      </c>
      <c r="AN759" s="185">
        <v>0</v>
      </c>
      <c r="AO759" s="185">
        <v>0</v>
      </c>
      <c r="AP759" s="185">
        <v>0</v>
      </c>
      <c r="AQ759" s="185">
        <v>0</v>
      </c>
      <c r="AR759" s="180"/>
      <c r="AS759" s="4"/>
      <c r="AT759" s="4"/>
      <c r="AU759" s="185">
        <f t="shared" si="200"/>
        <v>0</v>
      </c>
      <c r="AV759" s="185">
        <f t="shared" si="201"/>
        <v>0</v>
      </c>
      <c r="AW759" s="185">
        <f t="shared" si="202"/>
        <v>0</v>
      </c>
      <c r="AX759" s="185">
        <f t="shared" si="203"/>
        <v>0</v>
      </c>
      <c r="AY759" s="185">
        <f t="shared" si="204"/>
        <v>0</v>
      </c>
      <c r="AZ759" s="180"/>
      <c r="BA759" s="4"/>
    </row>
    <row r="760" spans="2:53" x14ac:dyDescent="0.2">
      <c r="B760" s="11" t="s">
        <v>441</v>
      </c>
      <c r="C760" s="11"/>
      <c r="D760" s="70" t="s">
        <v>735</v>
      </c>
      <c r="E760" s="11">
        <v>0</v>
      </c>
      <c r="F760" s="11">
        <v>0</v>
      </c>
      <c r="G760" s="11">
        <v>0</v>
      </c>
      <c r="H760" s="11">
        <v>0</v>
      </c>
      <c r="I760" s="11">
        <v>0</v>
      </c>
      <c r="J760" s="180"/>
      <c r="M760" s="183">
        <v>0</v>
      </c>
      <c r="N760" s="190">
        <v>0</v>
      </c>
      <c r="O760" s="183">
        <v>0</v>
      </c>
      <c r="P760" s="183">
        <v>0</v>
      </c>
      <c r="Q760" s="183">
        <v>0</v>
      </c>
      <c r="R760" s="180"/>
      <c r="S760" s="4"/>
      <c r="T760" s="4"/>
      <c r="U760" s="183">
        <f t="shared" si="195"/>
        <v>0</v>
      </c>
      <c r="V760" s="183">
        <f t="shared" si="196"/>
        <v>0</v>
      </c>
      <c r="W760" s="183">
        <f t="shared" si="197"/>
        <v>0</v>
      </c>
      <c r="X760" s="183">
        <f t="shared" si="198"/>
        <v>0</v>
      </c>
      <c r="Y760" s="183">
        <f t="shared" si="199"/>
        <v>0</v>
      </c>
      <c r="Z760" s="180"/>
      <c r="AA760" s="4"/>
      <c r="AB760" s="11" t="s">
        <v>441</v>
      </c>
      <c r="AC760" s="11"/>
      <c r="AD760" s="70" t="s">
        <v>735</v>
      </c>
      <c r="AE760" s="23">
        <v>1</v>
      </c>
      <c r="AF760" s="23">
        <v>0</v>
      </c>
      <c r="AG760" s="23">
        <v>0</v>
      </c>
      <c r="AH760" s="23">
        <v>0</v>
      </c>
      <c r="AI760" s="23">
        <v>0</v>
      </c>
      <c r="AJ760" s="180"/>
      <c r="AK760" s="4"/>
      <c r="AL760" s="4"/>
      <c r="AM760" s="185">
        <v>12774.49</v>
      </c>
      <c r="AN760" s="185">
        <v>0</v>
      </c>
      <c r="AO760" s="185">
        <v>0</v>
      </c>
      <c r="AP760" s="185">
        <v>0</v>
      </c>
      <c r="AQ760" s="185">
        <v>0</v>
      </c>
      <c r="AR760" s="180"/>
      <c r="AS760" s="4"/>
      <c r="AT760" s="4"/>
      <c r="AU760" s="185">
        <f t="shared" si="200"/>
        <v>12774.49</v>
      </c>
      <c r="AV760" s="185">
        <f t="shared" si="201"/>
        <v>0</v>
      </c>
      <c r="AW760" s="185">
        <f t="shared" si="202"/>
        <v>0</v>
      </c>
      <c r="AX760" s="185">
        <f t="shared" si="203"/>
        <v>0</v>
      </c>
      <c r="AY760" s="185">
        <f t="shared" si="204"/>
        <v>0</v>
      </c>
      <c r="AZ760" s="180"/>
      <c r="BA760" s="4"/>
    </row>
    <row r="761" spans="2:53" x14ac:dyDescent="0.2">
      <c r="B761" s="11" t="s">
        <v>441</v>
      </c>
      <c r="C761" s="11"/>
      <c r="D761" s="70" t="s">
        <v>736</v>
      </c>
      <c r="E761" s="11">
        <v>1470</v>
      </c>
      <c r="F761" s="11">
        <v>1401</v>
      </c>
      <c r="G761" s="11">
        <v>765</v>
      </c>
      <c r="H761" s="11">
        <v>394</v>
      </c>
      <c r="I761" s="11">
        <v>134</v>
      </c>
      <c r="J761" s="180"/>
      <c r="M761" s="183">
        <v>74277.929999999862</v>
      </c>
      <c r="N761" s="190">
        <v>66554.659999999858</v>
      </c>
      <c r="O761" s="183">
        <v>34994.920000000013</v>
      </c>
      <c r="P761" s="183">
        <v>20349.250000000007</v>
      </c>
      <c r="Q761" s="183">
        <v>11415.430000000002</v>
      </c>
      <c r="R761" s="180"/>
      <c r="S761" s="4"/>
      <c r="T761" s="4"/>
      <c r="U761" s="183">
        <f t="shared" si="195"/>
        <v>50.529204081632557</v>
      </c>
      <c r="V761" s="183">
        <f t="shared" si="196"/>
        <v>47.505110635260429</v>
      </c>
      <c r="W761" s="183">
        <f t="shared" si="197"/>
        <v>45.744993464052307</v>
      </c>
      <c r="X761" s="183">
        <f t="shared" si="198"/>
        <v>51.647842639593925</v>
      </c>
      <c r="Y761" s="183">
        <f t="shared" si="199"/>
        <v>85.189776119403007</v>
      </c>
      <c r="Z761" s="180"/>
      <c r="AA761" s="4"/>
      <c r="AB761" s="11" t="s">
        <v>441</v>
      </c>
      <c r="AC761" s="11"/>
      <c r="AD761" s="70" t="s">
        <v>736</v>
      </c>
      <c r="AE761" s="23">
        <v>144</v>
      </c>
      <c r="AF761" s="23">
        <v>184</v>
      </c>
      <c r="AG761" s="23">
        <v>87</v>
      </c>
      <c r="AH761" s="23">
        <v>51</v>
      </c>
      <c r="AI761" s="23">
        <v>33</v>
      </c>
      <c r="AJ761" s="180"/>
      <c r="AK761" s="4"/>
      <c r="AL761" s="4"/>
      <c r="AM761" s="185">
        <v>41953.05999999999</v>
      </c>
      <c r="AN761" s="185">
        <v>17809.47</v>
      </c>
      <c r="AO761" s="185">
        <v>11445.530000000004</v>
      </c>
      <c r="AP761" s="185">
        <v>17658.150000000009</v>
      </c>
      <c r="AQ761" s="185">
        <v>19081.169999999998</v>
      </c>
      <c r="AR761" s="180"/>
      <c r="AS761" s="4"/>
      <c r="AT761" s="4"/>
      <c r="AU761" s="185">
        <f t="shared" si="200"/>
        <v>291.34069444444435</v>
      </c>
      <c r="AV761" s="185">
        <f t="shared" si="201"/>
        <v>96.790597826086966</v>
      </c>
      <c r="AW761" s="185">
        <f t="shared" si="202"/>
        <v>131.55781609195407</v>
      </c>
      <c r="AX761" s="185">
        <f t="shared" si="203"/>
        <v>346.23823529411783</v>
      </c>
      <c r="AY761" s="185">
        <f t="shared" si="204"/>
        <v>578.21727272727264</v>
      </c>
      <c r="AZ761" s="180"/>
      <c r="BA761" s="4"/>
    </row>
    <row r="762" spans="2:53" x14ac:dyDescent="0.2">
      <c r="B762" s="11" t="s">
        <v>442</v>
      </c>
      <c r="C762" s="11"/>
      <c r="D762" s="70" t="s">
        <v>737</v>
      </c>
      <c r="E762" s="11">
        <v>616</v>
      </c>
      <c r="F762" s="11">
        <v>301</v>
      </c>
      <c r="G762" s="11">
        <v>157</v>
      </c>
      <c r="H762" s="11">
        <v>81</v>
      </c>
      <c r="I762" s="11">
        <v>33</v>
      </c>
      <c r="J762" s="180"/>
      <c r="M762" s="183">
        <v>27676.310000000041</v>
      </c>
      <c r="N762" s="190">
        <v>13765.719999999994</v>
      </c>
      <c r="O762" s="183">
        <v>5307.489999999998</v>
      </c>
      <c r="P762" s="183">
        <v>3579.5900000000006</v>
      </c>
      <c r="Q762" s="183">
        <v>2034.03</v>
      </c>
      <c r="R762" s="180"/>
      <c r="S762" s="4"/>
      <c r="T762" s="4"/>
      <c r="U762" s="183">
        <f t="shared" si="195"/>
        <v>44.929074675324742</v>
      </c>
      <c r="V762" s="183">
        <f t="shared" si="196"/>
        <v>45.733289036544832</v>
      </c>
      <c r="W762" s="183">
        <f t="shared" si="197"/>
        <v>33.805668789808905</v>
      </c>
      <c r="X762" s="183">
        <f t="shared" si="198"/>
        <v>44.192469135802476</v>
      </c>
      <c r="Y762" s="183">
        <f t="shared" si="199"/>
        <v>61.637272727272723</v>
      </c>
      <c r="Z762" s="180"/>
      <c r="AA762" s="4"/>
      <c r="AB762" s="11" t="s">
        <v>442</v>
      </c>
      <c r="AC762" s="11"/>
      <c r="AD762" s="70" t="s">
        <v>737</v>
      </c>
      <c r="AE762" s="23">
        <v>49</v>
      </c>
      <c r="AF762" s="23">
        <v>14</v>
      </c>
      <c r="AG762" s="23">
        <v>10</v>
      </c>
      <c r="AH762" s="23">
        <v>6</v>
      </c>
      <c r="AI762" s="23">
        <v>4</v>
      </c>
      <c r="AJ762" s="180"/>
      <c r="AK762" s="4"/>
      <c r="AL762" s="4"/>
      <c r="AM762" s="185">
        <v>2751.2599999999998</v>
      </c>
      <c r="AN762" s="185">
        <v>535.35</v>
      </c>
      <c r="AO762" s="185">
        <v>4649.8500000000004</v>
      </c>
      <c r="AP762" s="185">
        <v>181.39000000000001</v>
      </c>
      <c r="AQ762" s="185">
        <v>252.68</v>
      </c>
      <c r="AR762" s="180"/>
      <c r="AS762" s="4"/>
      <c r="AT762" s="4"/>
      <c r="AU762" s="185">
        <f t="shared" si="200"/>
        <v>56.148163265306117</v>
      </c>
      <c r="AV762" s="185">
        <f t="shared" si="201"/>
        <v>38.239285714285714</v>
      </c>
      <c r="AW762" s="185">
        <f t="shared" si="202"/>
        <v>464.98500000000001</v>
      </c>
      <c r="AX762" s="185">
        <f t="shared" si="203"/>
        <v>30.231666666666669</v>
      </c>
      <c r="AY762" s="185">
        <f t="shared" si="204"/>
        <v>63.17</v>
      </c>
      <c r="AZ762" s="180"/>
      <c r="BA762" s="4"/>
    </row>
    <row r="763" spans="2:53" x14ac:dyDescent="0.2">
      <c r="B763" s="11" t="s">
        <v>441</v>
      </c>
      <c r="C763" s="11"/>
      <c r="D763" s="70" t="s">
        <v>738</v>
      </c>
      <c r="E763" s="11">
        <v>290</v>
      </c>
      <c r="F763" s="11">
        <v>154</v>
      </c>
      <c r="G763" s="11">
        <v>85</v>
      </c>
      <c r="H763" s="11">
        <v>45</v>
      </c>
      <c r="I763" s="11">
        <v>13</v>
      </c>
      <c r="J763" s="180"/>
      <c r="M763" s="183">
        <v>13051.440000000002</v>
      </c>
      <c r="N763" s="190">
        <v>6725.85</v>
      </c>
      <c r="O763" s="183">
        <v>3012.8899999999994</v>
      </c>
      <c r="P763" s="183">
        <v>1706.4600000000005</v>
      </c>
      <c r="Q763" s="183">
        <v>1044.6100000000001</v>
      </c>
      <c r="R763" s="180"/>
      <c r="S763" s="4"/>
      <c r="T763" s="4"/>
      <c r="U763" s="183">
        <f t="shared" si="195"/>
        <v>45.004965517241388</v>
      </c>
      <c r="V763" s="183">
        <f t="shared" si="196"/>
        <v>43.67435064935065</v>
      </c>
      <c r="W763" s="183">
        <f t="shared" si="197"/>
        <v>35.445764705882347</v>
      </c>
      <c r="X763" s="183">
        <f t="shared" si="198"/>
        <v>37.921333333333344</v>
      </c>
      <c r="Y763" s="183">
        <f t="shared" si="199"/>
        <v>80.3546153846154</v>
      </c>
      <c r="Z763" s="180"/>
      <c r="AA763" s="4"/>
      <c r="AB763" s="11" t="s">
        <v>441</v>
      </c>
      <c r="AC763" s="11"/>
      <c r="AD763" s="70" t="s">
        <v>738</v>
      </c>
      <c r="AE763" s="23">
        <v>31</v>
      </c>
      <c r="AF763" s="23">
        <v>11</v>
      </c>
      <c r="AG763" s="23">
        <v>6</v>
      </c>
      <c r="AH763" s="23">
        <v>2</v>
      </c>
      <c r="AI763" s="23">
        <v>0</v>
      </c>
      <c r="AJ763" s="180"/>
      <c r="AK763" s="4"/>
      <c r="AL763" s="4"/>
      <c r="AM763" s="185">
        <v>4074.05</v>
      </c>
      <c r="AN763" s="185">
        <v>404.53000000000003</v>
      </c>
      <c r="AO763" s="185">
        <v>256.72999999999996</v>
      </c>
      <c r="AP763" s="185">
        <v>53.96</v>
      </c>
      <c r="AQ763" s="185">
        <v>0</v>
      </c>
      <c r="AR763" s="180"/>
      <c r="AS763" s="4"/>
      <c r="AT763" s="4"/>
      <c r="AU763" s="185">
        <f t="shared" si="200"/>
        <v>131.4209677419355</v>
      </c>
      <c r="AV763" s="185">
        <f t="shared" si="201"/>
        <v>36.775454545454551</v>
      </c>
      <c r="AW763" s="185">
        <f t="shared" si="202"/>
        <v>42.788333333333327</v>
      </c>
      <c r="AX763" s="185">
        <f t="shared" si="203"/>
        <v>26.98</v>
      </c>
      <c r="AY763" s="185">
        <f t="shared" si="204"/>
        <v>0</v>
      </c>
      <c r="AZ763" s="180"/>
      <c r="BA763" s="4"/>
    </row>
    <row r="764" spans="2:53" x14ac:dyDescent="0.2">
      <c r="B764" s="11" t="s">
        <v>441</v>
      </c>
      <c r="C764" s="11"/>
      <c r="D764" s="70" t="s">
        <v>739</v>
      </c>
      <c r="E764" s="11">
        <v>0</v>
      </c>
      <c r="F764" s="11">
        <v>0</v>
      </c>
      <c r="G764" s="11">
        <v>0</v>
      </c>
      <c r="H764" s="11">
        <v>0</v>
      </c>
      <c r="I764" s="11">
        <v>0</v>
      </c>
      <c r="J764" s="180"/>
      <c r="M764" s="183">
        <v>0</v>
      </c>
      <c r="N764" s="190">
        <v>0</v>
      </c>
      <c r="O764" s="183">
        <v>0</v>
      </c>
      <c r="P764" s="183">
        <v>0</v>
      </c>
      <c r="Q764" s="183">
        <v>0</v>
      </c>
      <c r="R764" s="180"/>
      <c r="S764" s="4"/>
      <c r="T764" s="4"/>
      <c r="U764" s="183">
        <f t="shared" si="195"/>
        <v>0</v>
      </c>
      <c r="V764" s="183">
        <f t="shared" si="196"/>
        <v>0</v>
      </c>
      <c r="W764" s="183">
        <f t="shared" si="197"/>
        <v>0</v>
      </c>
      <c r="X764" s="183">
        <f t="shared" si="198"/>
        <v>0</v>
      </c>
      <c r="Y764" s="183">
        <f t="shared" si="199"/>
        <v>0</v>
      </c>
      <c r="Z764" s="180"/>
      <c r="AA764" s="4"/>
      <c r="AB764" s="11" t="s">
        <v>441</v>
      </c>
      <c r="AC764" s="11"/>
      <c r="AD764" s="70" t="s">
        <v>739</v>
      </c>
      <c r="AE764" s="23">
        <v>0</v>
      </c>
      <c r="AF764" s="23">
        <v>0</v>
      </c>
      <c r="AG764" s="23">
        <v>1</v>
      </c>
      <c r="AH764" s="23">
        <v>0</v>
      </c>
      <c r="AI764" s="23">
        <v>0</v>
      </c>
      <c r="AJ764" s="180"/>
      <c r="AK764" s="4"/>
      <c r="AL764" s="4"/>
      <c r="AM764" s="185">
        <v>0</v>
      </c>
      <c r="AN764" s="185">
        <v>0</v>
      </c>
      <c r="AO764" s="185">
        <v>66937.5</v>
      </c>
      <c r="AP764" s="185">
        <v>0</v>
      </c>
      <c r="AQ764" s="185">
        <v>0</v>
      </c>
      <c r="AR764" s="180"/>
      <c r="AS764" s="4"/>
      <c r="AT764" s="4"/>
      <c r="AU764" s="185">
        <f t="shared" si="200"/>
        <v>0</v>
      </c>
      <c r="AV764" s="185">
        <f t="shared" si="201"/>
        <v>0</v>
      </c>
      <c r="AW764" s="185">
        <f t="shared" si="202"/>
        <v>66937.5</v>
      </c>
      <c r="AX764" s="185">
        <f t="shared" si="203"/>
        <v>0</v>
      </c>
      <c r="AY764" s="185">
        <f t="shared" si="204"/>
        <v>0</v>
      </c>
      <c r="AZ764" s="180"/>
      <c r="BA764" s="4"/>
    </row>
    <row r="765" spans="2:53" x14ac:dyDescent="0.2">
      <c r="B765" s="11" t="s">
        <v>441</v>
      </c>
      <c r="C765" s="11"/>
      <c r="D765" s="70" t="s">
        <v>740</v>
      </c>
      <c r="E765" s="11">
        <v>50</v>
      </c>
      <c r="F765" s="11">
        <v>36</v>
      </c>
      <c r="G765" s="11">
        <v>16</v>
      </c>
      <c r="H765" s="11">
        <v>10</v>
      </c>
      <c r="I765" s="11">
        <v>1</v>
      </c>
      <c r="J765" s="180"/>
      <c r="M765" s="183">
        <v>2768.2200000000007</v>
      </c>
      <c r="N765" s="190">
        <v>1653.0099999999998</v>
      </c>
      <c r="O765" s="183">
        <v>652.80999999999983</v>
      </c>
      <c r="P765" s="183">
        <v>304.42</v>
      </c>
      <c r="Q765" s="183">
        <v>8.44</v>
      </c>
      <c r="R765" s="180"/>
      <c r="S765" s="4"/>
      <c r="T765" s="4"/>
      <c r="U765" s="183">
        <f t="shared" si="195"/>
        <v>55.364400000000018</v>
      </c>
      <c r="V765" s="183">
        <f t="shared" si="196"/>
        <v>45.916944444444439</v>
      </c>
      <c r="W765" s="183">
        <f t="shared" si="197"/>
        <v>40.800624999999989</v>
      </c>
      <c r="X765" s="183">
        <f t="shared" si="198"/>
        <v>30.442</v>
      </c>
      <c r="Y765" s="183">
        <f t="shared" si="199"/>
        <v>8.44</v>
      </c>
      <c r="Z765" s="180"/>
      <c r="AA765" s="4"/>
      <c r="AB765" s="11" t="s">
        <v>441</v>
      </c>
      <c r="AC765" s="11"/>
      <c r="AD765" s="70" t="s">
        <v>740</v>
      </c>
      <c r="AE765" s="23">
        <v>8</v>
      </c>
      <c r="AF765" s="23">
        <v>8</v>
      </c>
      <c r="AG765" s="23">
        <v>1</v>
      </c>
      <c r="AH765" s="23">
        <v>0</v>
      </c>
      <c r="AI765" s="23">
        <v>0</v>
      </c>
      <c r="AJ765" s="180"/>
      <c r="AK765" s="4"/>
      <c r="AL765" s="4"/>
      <c r="AM765" s="185">
        <v>813.95999999999992</v>
      </c>
      <c r="AN765" s="185">
        <v>741.26</v>
      </c>
      <c r="AO765" s="185">
        <v>4.99</v>
      </c>
      <c r="AP765" s="185">
        <v>0</v>
      </c>
      <c r="AQ765" s="185">
        <v>0</v>
      </c>
      <c r="AR765" s="180"/>
      <c r="AS765" s="4"/>
      <c r="AT765" s="4"/>
      <c r="AU765" s="185">
        <f t="shared" si="200"/>
        <v>101.74499999999999</v>
      </c>
      <c r="AV765" s="185">
        <f t="shared" si="201"/>
        <v>92.657499999999999</v>
      </c>
      <c r="AW765" s="185">
        <f t="shared" si="202"/>
        <v>4.99</v>
      </c>
      <c r="AX765" s="185">
        <f t="shared" si="203"/>
        <v>0</v>
      </c>
      <c r="AY765" s="185">
        <f t="shared" si="204"/>
        <v>0</v>
      </c>
      <c r="AZ765" s="180"/>
      <c r="BA765" s="4"/>
    </row>
    <row r="766" spans="2:53" x14ac:dyDescent="0.2">
      <c r="B766" s="11" t="s">
        <v>441</v>
      </c>
      <c r="C766" s="11"/>
      <c r="D766" s="70" t="s">
        <v>741</v>
      </c>
      <c r="E766" s="11">
        <v>272</v>
      </c>
      <c r="F766" s="11">
        <v>232</v>
      </c>
      <c r="G766" s="11">
        <v>124</v>
      </c>
      <c r="H766" s="11">
        <v>75</v>
      </c>
      <c r="I766" s="11">
        <v>19</v>
      </c>
      <c r="J766" s="180"/>
      <c r="M766" s="183">
        <v>13470.640000000003</v>
      </c>
      <c r="N766" s="190">
        <v>11305.51</v>
      </c>
      <c r="O766" s="183">
        <v>5071.3200000000015</v>
      </c>
      <c r="P766" s="183">
        <v>3481.99</v>
      </c>
      <c r="Q766" s="183">
        <v>1352.9799999999996</v>
      </c>
      <c r="R766" s="180"/>
      <c r="S766" s="4"/>
      <c r="T766" s="4"/>
      <c r="U766" s="183">
        <f t="shared" si="195"/>
        <v>49.524411764705896</v>
      </c>
      <c r="V766" s="183">
        <f t="shared" si="196"/>
        <v>48.730646551724142</v>
      </c>
      <c r="W766" s="183">
        <f t="shared" si="197"/>
        <v>40.897741935483886</v>
      </c>
      <c r="X766" s="183">
        <f t="shared" si="198"/>
        <v>46.426533333333332</v>
      </c>
      <c r="Y766" s="183">
        <f t="shared" si="199"/>
        <v>71.209473684210508</v>
      </c>
      <c r="Z766" s="180"/>
      <c r="AA766" s="4"/>
      <c r="AB766" s="11" t="s">
        <v>441</v>
      </c>
      <c r="AC766" s="11"/>
      <c r="AD766" s="70" t="s">
        <v>741</v>
      </c>
      <c r="AE766" s="23">
        <v>22</v>
      </c>
      <c r="AF766" s="23">
        <v>13</v>
      </c>
      <c r="AG766" s="23">
        <v>10</v>
      </c>
      <c r="AH766" s="23">
        <v>6</v>
      </c>
      <c r="AI766" s="23">
        <v>2</v>
      </c>
      <c r="AJ766" s="180"/>
      <c r="AK766" s="4"/>
      <c r="AL766" s="4"/>
      <c r="AM766" s="185">
        <v>4448.9299999999994</v>
      </c>
      <c r="AN766" s="185">
        <v>1712.51</v>
      </c>
      <c r="AO766" s="185">
        <v>777.44999999999982</v>
      </c>
      <c r="AP766" s="185">
        <v>640</v>
      </c>
      <c r="AQ766" s="185">
        <v>114.55</v>
      </c>
      <c r="AR766" s="180"/>
      <c r="AS766" s="4"/>
      <c r="AT766" s="4"/>
      <c r="AU766" s="185">
        <f t="shared" si="200"/>
        <v>202.22409090909088</v>
      </c>
      <c r="AV766" s="185">
        <f t="shared" si="201"/>
        <v>131.73153846153846</v>
      </c>
      <c r="AW766" s="185">
        <f t="shared" si="202"/>
        <v>77.744999999999976</v>
      </c>
      <c r="AX766" s="185">
        <f t="shared" si="203"/>
        <v>106.66666666666667</v>
      </c>
      <c r="AY766" s="185">
        <f t="shared" si="204"/>
        <v>57.274999999999999</v>
      </c>
      <c r="AZ766" s="180"/>
      <c r="BA766" s="4"/>
    </row>
    <row r="767" spans="2:53" x14ac:dyDescent="0.2">
      <c r="B767" s="11" t="s">
        <v>443</v>
      </c>
      <c r="C767" s="11"/>
      <c r="D767" s="70" t="s">
        <v>742</v>
      </c>
      <c r="E767" s="11">
        <v>11</v>
      </c>
      <c r="F767" s="11">
        <v>392</v>
      </c>
      <c r="G767" s="11">
        <v>194</v>
      </c>
      <c r="H767" s="11">
        <v>100</v>
      </c>
      <c r="I767" s="11">
        <v>26</v>
      </c>
      <c r="J767" s="180"/>
      <c r="M767" s="183">
        <v>935.33</v>
      </c>
      <c r="N767" s="190">
        <v>20213.980000000014</v>
      </c>
      <c r="O767" s="183">
        <v>8054.9600000000009</v>
      </c>
      <c r="P767" s="183">
        <v>5093.3999999999987</v>
      </c>
      <c r="Q767" s="183">
        <v>2865.13</v>
      </c>
      <c r="R767" s="180"/>
      <c r="S767" s="4"/>
      <c r="T767" s="4"/>
      <c r="U767" s="183">
        <f t="shared" si="195"/>
        <v>85.03</v>
      </c>
      <c r="V767" s="183">
        <f t="shared" si="196"/>
        <v>51.566275510204115</v>
      </c>
      <c r="W767" s="183">
        <f t="shared" si="197"/>
        <v>41.520412371134029</v>
      </c>
      <c r="X767" s="183">
        <f t="shared" si="198"/>
        <v>50.93399999999999</v>
      </c>
      <c r="Y767" s="183">
        <f t="shared" si="199"/>
        <v>110.1973076923077</v>
      </c>
      <c r="Z767" s="180"/>
      <c r="AA767" s="4"/>
      <c r="AB767" s="11" t="s">
        <v>443</v>
      </c>
      <c r="AC767" s="11"/>
      <c r="AD767" s="70" t="s">
        <v>742</v>
      </c>
      <c r="AE767" s="23">
        <v>1</v>
      </c>
      <c r="AF767" s="23">
        <v>13</v>
      </c>
      <c r="AG767" s="23">
        <v>8</v>
      </c>
      <c r="AH767" s="23">
        <v>6</v>
      </c>
      <c r="AI767" s="23">
        <v>3</v>
      </c>
      <c r="AJ767" s="180"/>
      <c r="AK767" s="4"/>
      <c r="AL767" s="4"/>
      <c r="AM767" s="185">
        <v>816.73</v>
      </c>
      <c r="AN767" s="185">
        <v>1489.95</v>
      </c>
      <c r="AO767" s="185">
        <v>1232.6499999999999</v>
      </c>
      <c r="AP767" s="185">
        <v>786.58999999999992</v>
      </c>
      <c r="AQ767" s="185">
        <v>139.91</v>
      </c>
      <c r="AR767" s="180"/>
      <c r="AS767" s="4"/>
      <c r="AT767" s="4"/>
      <c r="AU767" s="185">
        <f t="shared" si="200"/>
        <v>816.73</v>
      </c>
      <c r="AV767" s="185">
        <f t="shared" si="201"/>
        <v>114.61153846153846</v>
      </c>
      <c r="AW767" s="185">
        <f t="shared" si="202"/>
        <v>154.08124999999998</v>
      </c>
      <c r="AX767" s="185">
        <f t="shared" si="203"/>
        <v>131.09833333333333</v>
      </c>
      <c r="AY767" s="185">
        <f t="shared" si="204"/>
        <v>46.636666666666663</v>
      </c>
      <c r="AZ767" s="180"/>
      <c r="BA767" s="4"/>
    </row>
    <row r="768" spans="2:53" x14ac:dyDescent="0.2">
      <c r="B768" s="11" t="s">
        <v>444</v>
      </c>
      <c r="C768" s="11"/>
      <c r="D768" s="70" t="s">
        <v>743</v>
      </c>
      <c r="E768" s="11">
        <v>0</v>
      </c>
      <c r="F768" s="11">
        <v>0</v>
      </c>
      <c r="G768" s="11">
        <v>1</v>
      </c>
      <c r="H768" s="11">
        <v>0</v>
      </c>
      <c r="I768" s="11">
        <v>0</v>
      </c>
      <c r="J768" s="180"/>
      <c r="M768" s="183">
        <v>0</v>
      </c>
      <c r="N768" s="190">
        <v>0</v>
      </c>
      <c r="O768" s="183">
        <v>188.82</v>
      </c>
      <c r="P768" s="183">
        <v>0</v>
      </c>
      <c r="Q768" s="183">
        <v>0</v>
      </c>
      <c r="R768" s="180"/>
      <c r="S768" s="4"/>
      <c r="T768" s="4"/>
      <c r="U768" s="183">
        <f t="shared" si="195"/>
        <v>0</v>
      </c>
      <c r="V768" s="183">
        <f t="shared" si="196"/>
        <v>0</v>
      </c>
      <c r="W768" s="183">
        <f t="shared" si="197"/>
        <v>188.82</v>
      </c>
      <c r="X768" s="183">
        <f t="shared" si="198"/>
        <v>0</v>
      </c>
      <c r="Y768" s="183">
        <f t="shared" si="199"/>
        <v>0</v>
      </c>
      <c r="Z768" s="180"/>
      <c r="AA768" s="4"/>
      <c r="AB768" s="11" t="s">
        <v>444</v>
      </c>
      <c r="AC768" s="11"/>
      <c r="AD768" s="70" t="s">
        <v>743</v>
      </c>
      <c r="AE768" s="23">
        <v>0</v>
      </c>
      <c r="AF768" s="23">
        <v>0</v>
      </c>
      <c r="AG768" s="23">
        <v>0</v>
      </c>
      <c r="AH768" s="23">
        <v>0</v>
      </c>
      <c r="AI768" s="23">
        <v>0</v>
      </c>
      <c r="AJ768" s="180"/>
      <c r="AK768" s="4"/>
      <c r="AL768" s="4"/>
      <c r="AM768" s="185">
        <v>0</v>
      </c>
      <c r="AN768" s="185">
        <v>0</v>
      </c>
      <c r="AO768" s="185">
        <v>0</v>
      </c>
      <c r="AP768" s="185">
        <v>0</v>
      </c>
      <c r="AQ768" s="185">
        <v>0</v>
      </c>
      <c r="AR768" s="180"/>
      <c r="AS768" s="4"/>
      <c r="AT768" s="4"/>
      <c r="AU768" s="185">
        <f t="shared" si="200"/>
        <v>0</v>
      </c>
      <c r="AV768" s="185">
        <f t="shared" si="201"/>
        <v>0</v>
      </c>
      <c r="AW768" s="185">
        <f t="shared" si="202"/>
        <v>0</v>
      </c>
      <c r="AX768" s="185">
        <f t="shared" si="203"/>
        <v>0</v>
      </c>
      <c r="AY768" s="185">
        <f t="shared" si="204"/>
        <v>0</v>
      </c>
      <c r="AZ768" s="180"/>
      <c r="BA768" s="4"/>
    </row>
    <row r="769" spans="2:53" x14ac:dyDescent="0.2">
      <c r="B769" s="11" t="s">
        <v>445</v>
      </c>
      <c r="C769" s="11"/>
      <c r="D769" s="70" t="s">
        <v>744</v>
      </c>
      <c r="E769" s="11">
        <v>2999</v>
      </c>
      <c r="F769" s="11">
        <v>1688</v>
      </c>
      <c r="G769" s="11">
        <v>1055</v>
      </c>
      <c r="H769" s="11">
        <v>634</v>
      </c>
      <c r="I769" s="11">
        <v>204</v>
      </c>
      <c r="J769" s="180"/>
      <c r="M769" s="183">
        <v>156787.40999999974</v>
      </c>
      <c r="N769" s="190">
        <v>79841.77999999997</v>
      </c>
      <c r="O769" s="183">
        <v>38007.150000000023</v>
      </c>
      <c r="P769" s="183">
        <v>32571.14000000001</v>
      </c>
      <c r="Q769" s="183">
        <v>17915.419999999998</v>
      </c>
      <c r="R769" s="180"/>
      <c r="S769" s="4"/>
      <c r="T769" s="4"/>
      <c r="U769" s="183">
        <f t="shared" si="195"/>
        <v>52.279896632210651</v>
      </c>
      <c r="V769" s="183">
        <f t="shared" si="196"/>
        <v>47.299632701421785</v>
      </c>
      <c r="W769" s="183">
        <f t="shared" si="197"/>
        <v>36.025734597156422</v>
      </c>
      <c r="X769" s="183">
        <f t="shared" si="198"/>
        <v>51.374037854889608</v>
      </c>
      <c r="Y769" s="183">
        <f t="shared" si="199"/>
        <v>87.820686274509796</v>
      </c>
      <c r="Z769" s="180"/>
      <c r="AA769" s="4"/>
      <c r="AB769" s="11" t="s">
        <v>445</v>
      </c>
      <c r="AC769" s="11"/>
      <c r="AD769" s="70" t="s">
        <v>744</v>
      </c>
      <c r="AE769" s="23">
        <v>73</v>
      </c>
      <c r="AF769" s="23">
        <v>24</v>
      </c>
      <c r="AG769" s="23">
        <v>13</v>
      </c>
      <c r="AH769" s="23">
        <v>10</v>
      </c>
      <c r="AI769" s="23">
        <v>4</v>
      </c>
      <c r="AJ769" s="180"/>
      <c r="AK769" s="4"/>
      <c r="AL769" s="4"/>
      <c r="AM769" s="185">
        <v>21792.009999999995</v>
      </c>
      <c r="AN769" s="185">
        <v>2546.6099999999992</v>
      </c>
      <c r="AO769" s="185">
        <v>1741.0400000000002</v>
      </c>
      <c r="AP769" s="185">
        <v>2036.66</v>
      </c>
      <c r="AQ769" s="185">
        <v>204.26</v>
      </c>
      <c r="AR769" s="180"/>
      <c r="AS769" s="4"/>
      <c r="AT769" s="4"/>
      <c r="AU769" s="185">
        <f t="shared" si="200"/>
        <v>298.52068493150676</v>
      </c>
      <c r="AV769" s="185">
        <f t="shared" si="201"/>
        <v>106.10874999999997</v>
      </c>
      <c r="AW769" s="185">
        <f t="shared" si="202"/>
        <v>133.92615384615385</v>
      </c>
      <c r="AX769" s="185">
        <f t="shared" si="203"/>
        <v>203.666</v>
      </c>
      <c r="AY769" s="185">
        <f t="shared" si="204"/>
        <v>51.064999999999998</v>
      </c>
      <c r="AZ769" s="180"/>
      <c r="BA769" s="4"/>
    </row>
    <row r="770" spans="2:53" x14ac:dyDescent="0.2">
      <c r="B770" s="11" t="s">
        <v>446</v>
      </c>
      <c r="C770" s="11"/>
      <c r="D770" s="70" t="s">
        <v>745</v>
      </c>
      <c r="E770" s="11">
        <v>388</v>
      </c>
      <c r="F770" s="11">
        <v>185</v>
      </c>
      <c r="G770" s="11">
        <v>103</v>
      </c>
      <c r="H770" s="11">
        <v>54</v>
      </c>
      <c r="I770" s="11">
        <v>24</v>
      </c>
      <c r="J770" s="180"/>
      <c r="M770" s="183">
        <v>24250.710000000014</v>
      </c>
      <c r="N770" s="190">
        <v>8681.7000000000007</v>
      </c>
      <c r="O770" s="183">
        <v>3461.9199999999996</v>
      </c>
      <c r="P770" s="183">
        <v>2268.39</v>
      </c>
      <c r="Q770" s="183">
        <v>2194.8699999999994</v>
      </c>
      <c r="R770" s="180"/>
      <c r="S770" s="4"/>
      <c r="T770" s="4"/>
      <c r="U770" s="183">
        <f t="shared" si="195"/>
        <v>62.501829896907253</v>
      </c>
      <c r="V770" s="183">
        <f t="shared" si="196"/>
        <v>46.928108108108113</v>
      </c>
      <c r="W770" s="183">
        <f t="shared" si="197"/>
        <v>33.610873786407765</v>
      </c>
      <c r="X770" s="183">
        <f t="shared" si="198"/>
        <v>42.007222222222218</v>
      </c>
      <c r="Y770" s="183">
        <f t="shared" si="199"/>
        <v>91.452916666666638</v>
      </c>
      <c r="Z770" s="180"/>
      <c r="AA770" s="4"/>
      <c r="AB770" s="11" t="s">
        <v>446</v>
      </c>
      <c r="AC770" s="11"/>
      <c r="AD770" s="70" t="s">
        <v>745</v>
      </c>
      <c r="AE770" s="23">
        <v>34</v>
      </c>
      <c r="AF770" s="23">
        <v>9</v>
      </c>
      <c r="AG770" s="23">
        <v>5</v>
      </c>
      <c r="AH770" s="23">
        <v>2</v>
      </c>
      <c r="AI770" s="23">
        <v>0</v>
      </c>
      <c r="AJ770" s="180"/>
      <c r="AK770" s="4"/>
      <c r="AL770" s="4"/>
      <c r="AM770" s="185">
        <v>4116.8899999999994</v>
      </c>
      <c r="AN770" s="185">
        <v>639.97</v>
      </c>
      <c r="AO770" s="185">
        <v>221.92</v>
      </c>
      <c r="AP770" s="185">
        <v>60.92</v>
      </c>
      <c r="AQ770" s="185">
        <v>0</v>
      </c>
      <c r="AR770" s="180"/>
      <c r="AS770" s="4"/>
      <c r="AT770" s="4"/>
      <c r="AU770" s="185">
        <f t="shared" si="200"/>
        <v>121.08499999999998</v>
      </c>
      <c r="AV770" s="185">
        <f t="shared" si="201"/>
        <v>71.107777777777784</v>
      </c>
      <c r="AW770" s="185">
        <f t="shared" si="202"/>
        <v>44.384</v>
      </c>
      <c r="AX770" s="185">
        <f t="shared" si="203"/>
        <v>30.46</v>
      </c>
      <c r="AY770" s="185">
        <f t="shared" si="204"/>
        <v>0</v>
      </c>
      <c r="AZ770" s="180"/>
      <c r="BA770" s="4"/>
    </row>
    <row r="771" spans="2:53" x14ac:dyDescent="0.2">
      <c r="B771" s="11" t="s">
        <v>447</v>
      </c>
      <c r="C771" s="11"/>
      <c r="D771" s="70" t="s">
        <v>746</v>
      </c>
      <c r="E771" s="11">
        <v>16</v>
      </c>
      <c r="F771" s="11">
        <v>6</v>
      </c>
      <c r="G771" s="11">
        <v>4</v>
      </c>
      <c r="H771" s="11">
        <v>3</v>
      </c>
      <c r="I771" s="11">
        <v>1</v>
      </c>
      <c r="J771" s="180"/>
      <c r="M771" s="183">
        <v>561.54</v>
      </c>
      <c r="N771" s="190">
        <v>198.48</v>
      </c>
      <c r="O771" s="183">
        <v>144.97999999999999</v>
      </c>
      <c r="P771" s="183">
        <v>181.39999999999998</v>
      </c>
      <c r="Q771" s="183">
        <v>45.04</v>
      </c>
      <c r="R771" s="180"/>
      <c r="S771" s="4"/>
      <c r="T771" s="4"/>
      <c r="U771" s="183">
        <f t="shared" si="195"/>
        <v>35.096249999999998</v>
      </c>
      <c r="V771" s="183">
        <f t="shared" si="196"/>
        <v>33.08</v>
      </c>
      <c r="W771" s="183">
        <f t="shared" si="197"/>
        <v>36.244999999999997</v>
      </c>
      <c r="X771" s="183">
        <f t="shared" si="198"/>
        <v>60.466666666666661</v>
      </c>
      <c r="Y771" s="183">
        <f t="shared" si="199"/>
        <v>45.04</v>
      </c>
      <c r="Z771" s="180"/>
      <c r="AA771" s="4"/>
      <c r="AB771" s="11" t="s">
        <v>447</v>
      </c>
      <c r="AC771" s="11"/>
      <c r="AD771" s="70" t="s">
        <v>746</v>
      </c>
      <c r="AE771" s="23">
        <v>3</v>
      </c>
      <c r="AF771" s="23">
        <v>1</v>
      </c>
      <c r="AG771" s="23">
        <v>1</v>
      </c>
      <c r="AH771" s="23">
        <v>1</v>
      </c>
      <c r="AI771" s="23">
        <v>1</v>
      </c>
      <c r="AJ771" s="180"/>
      <c r="AK771" s="4"/>
      <c r="AL771" s="4"/>
      <c r="AM771" s="185">
        <v>32.54</v>
      </c>
      <c r="AN771" s="185">
        <v>25.24</v>
      </c>
      <c r="AO771" s="185">
        <v>25.21</v>
      </c>
      <c r="AP771" s="185">
        <v>40.72</v>
      </c>
      <c r="AQ771" s="185">
        <v>31.48</v>
      </c>
      <c r="AR771" s="180"/>
      <c r="AS771" s="4"/>
      <c r="AT771" s="4"/>
      <c r="AU771" s="185">
        <f t="shared" si="200"/>
        <v>10.846666666666666</v>
      </c>
      <c r="AV771" s="185">
        <f t="shared" si="201"/>
        <v>25.24</v>
      </c>
      <c r="AW771" s="185">
        <f t="shared" si="202"/>
        <v>25.21</v>
      </c>
      <c r="AX771" s="185">
        <f t="shared" si="203"/>
        <v>40.72</v>
      </c>
      <c r="AY771" s="185">
        <f t="shared" si="204"/>
        <v>31.48</v>
      </c>
      <c r="AZ771" s="180"/>
      <c r="BA771" s="4"/>
    </row>
    <row r="772" spans="2:53" x14ac:dyDescent="0.2">
      <c r="B772" s="11" t="s">
        <v>448</v>
      </c>
      <c r="C772" s="11"/>
      <c r="D772" s="70" t="s">
        <v>747</v>
      </c>
      <c r="E772" s="11">
        <v>42</v>
      </c>
      <c r="F772" s="11">
        <v>18</v>
      </c>
      <c r="G772" s="11">
        <v>6</v>
      </c>
      <c r="H772" s="11">
        <v>4</v>
      </c>
      <c r="I772" s="11">
        <v>2</v>
      </c>
      <c r="J772" s="180"/>
      <c r="M772" s="183">
        <v>2115.4799999999996</v>
      </c>
      <c r="N772" s="190">
        <v>689.46999999999991</v>
      </c>
      <c r="O772" s="183">
        <v>168.16</v>
      </c>
      <c r="P772" s="183">
        <v>136.5</v>
      </c>
      <c r="Q772" s="183">
        <v>180.12</v>
      </c>
      <c r="R772" s="180"/>
      <c r="S772" s="4"/>
      <c r="T772" s="4"/>
      <c r="U772" s="183">
        <f t="shared" si="195"/>
        <v>50.368571428571421</v>
      </c>
      <c r="V772" s="183">
        <f t="shared" si="196"/>
        <v>38.303888888888885</v>
      </c>
      <c r="W772" s="183">
        <f t="shared" si="197"/>
        <v>28.026666666666667</v>
      </c>
      <c r="X772" s="183">
        <f t="shared" si="198"/>
        <v>34.125</v>
      </c>
      <c r="Y772" s="183">
        <f t="shared" si="199"/>
        <v>90.06</v>
      </c>
      <c r="Z772" s="180"/>
      <c r="AA772" s="4"/>
      <c r="AB772" s="11" t="s">
        <v>448</v>
      </c>
      <c r="AC772" s="11"/>
      <c r="AD772" s="70" t="s">
        <v>747</v>
      </c>
      <c r="AE772" s="23">
        <v>3</v>
      </c>
      <c r="AF772" s="23">
        <v>1</v>
      </c>
      <c r="AG772" s="23">
        <v>1</v>
      </c>
      <c r="AH772" s="23">
        <v>1</v>
      </c>
      <c r="AI772" s="23">
        <v>1</v>
      </c>
      <c r="AJ772" s="180"/>
      <c r="AK772" s="4"/>
      <c r="AL772" s="4"/>
      <c r="AM772" s="185">
        <v>2293.5500000000002</v>
      </c>
      <c r="AN772" s="185">
        <v>33.6</v>
      </c>
      <c r="AO772" s="185">
        <v>18.600000000000001</v>
      </c>
      <c r="AP772" s="185">
        <v>34.14</v>
      </c>
      <c r="AQ772" s="185">
        <v>23.8</v>
      </c>
      <c r="AR772" s="180"/>
      <c r="AS772" s="4"/>
      <c r="AT772" s="4"/>
      <c r="AU772" s="185">
        <f t="shared" si="200"/>
        <v>764.51666666666677</v>
      </c>
      <c r="AV772" s="185">
        <f t="shared" si="201"/>
        <v>33.6</v>
      </c>
      <c r="AW772" s="185">
        <f t="shared" si="202"/>
        <v>18.600000000000001</v>
      </c>
      <c r="AX772" s="185">
        <f t="shared" si="203"/>
        <v>34.14</v>
      </c>
      <c r="AY772" s="185">
        <f t="shared" si="204"/>
        <v>23.8</v>
      </c>
      <c r="AZ772" s="180"/>
      <c r="BA772" s="4"/>
    </row>
    <row r="773" spans="2:53" x14ac:dyDescent="0.2">
      <c r="B773" s="11" t="s">
        <v>450</v>
      </c>
      <c r="C773" s="11"/>
      <c r="D773" s="70" t="s">
        <v>749</v>
      </c>
      <c r="E773" s="11">
        <v>302</v>
      </c>
      <c r="F773" s="11">
        <v>148</v>
      </c>
      <c r="G773" s="11">
        <v>87</v>
      </c>
      <c r="H773" s="11">
        <v>50</v>
      </c>
      <c r="I773" s="11">
        <v>27</v>
      </c>
      <c r="J773" s="180"/>
      <c r="M773" s="183">
        <v>20811.580000000024</v>
      </c>
      <c r="N773" s="190">
        <v>7977.4399999999987</v>
      </c>
      <c r="O773" s="183">
        <v>4381.5700000000006</v>
      </c>
      <c r="P773" s="183">
        <v>3378.4599999999982</v>
      </c>
      <c r="Q773" s="183">
        <v>3674.9999999999995</v>
      </c>
      <c r="R773" s="180"/>
      <c r="S773" s="4"/>
      <c r="T773" s="4"/>
      <c r="U773" s="183">
        <f t="shared" si="195"/>
        <v>68.912516556291465</v>
      </c>
      <c r="V773" s="183">
        <f t="shared" si="196"/>
        <v>53.901621621621615</v>
      </c>
      <c r="W773" s="183">
        <f t="shared" si="197"/>
        <v>50.3628735632184</v>
      </c>
      <c r="X773" s="183">
        <f t="shared" si="198"/>
        <v>67.569199999999967</v>
      </c>
      <c r="Y773" s="183">
        <f t="shared" si="199"/>
        <v>136.11111111111109</v>
      </c>
      <c r="Z773" s="180"/>
      <c r="AA773" s="4"/>
      <c r="AB773" s="11" t="s">
        <v>450</v>
      </c>
      <c r="AC773" s="11"/>
      <c r="AD773" s="70" t="s">
        <v>749</v>
      </c>
      <c r="AE773" s="23">
        <v>16</v>
      </c>
      <c r="AF773" s="23">
        <v>12</v>
      </c>
      <c r="AG773" s="23">
        <v>8</v>
      </c>
      <c r="AH773" s="23">
        <v>5</v>
      </c>
      <c r="AI773" s="23">
        <v>4</v>
      </c>
      <c r="AJ773" s="180"/>
      <c r="AK773" s="4"/>
      <c r="AL773" s="4"/>
      <c r="AM773" s="185">
        <v>918.23</v>
      </c>
      <c r="AN773" s="185">
        <v>595.41</v>
      </c>
      <c r="AO773" s="185">
        <v>208.99</v>
      </c>
      <c r="AP773" s="185">
        <v>334.24999999999994</v>
      </c>
      <c r="AQ773" s="185">
        <v>286.97000000000003</v>
      </c>
      <c r="AR773" s="180"/>
      <c r="AS773" s="4"/>
      <c r="AT773" s="4"/>
      <c r="AU773" s="185">
        <f t="shared" si="200"/>
        <v>57.389375000000001</v>
      </c>
      <c r="AV773" s="185">
        <f t="shared" si="201"/>
        <v>49.6175</v>
      </c>
      <c r="AW773" s="185">
        <f t="shared" si="202"/>
        <v>26.123750000000001</v>
      </c>
      <c r="AX773" s="185">
        <f t="shared" si="203"/>
        <v>66.849999999999994</v>
      </c>
      <c r="AY773" s="185">
        <f t="shared" si="204"/>
        <v>71.742500000000007</v>
      </c>
      <c r="AZ773" s="180"/>
      <c r="BA773" s="4"/>
    </row>
    <row r="774" spans="2:53" x14ac:dyDescent="0.2">
      <c r="B774" s="11" t="s">
        <v>451</v>
      </c>
      <c r="C774" s="11"/>
      <c r="D774" s="70" t="s">
        <v>750</v>
      </c>
      <c r="E774" s="11">
        <v>70</v>
      </c>
      <c r="F774" s="11">
        <v>34</v>
      </c>
      <c r="G774" s="11">
        <v>17</v>
      </c>
      <c r="H774" s="11">
        <v>13</v>
      </c>
      <c r="I774" s="11">
        <v>5</v>
      </c>
      <c r="J774" s="180"/>
      <c r="M774" s="183">
        <v>3604.84</v>
      </c>
      <c r="N774" s="190">
        <v>1156.5599999999997</v>
      </c>
      <c r="O774" s="183">
        <v>501.78000000000003</v>
      </c>
      <c r="P774" s="183">
        <v>573.77</v>
      </c>
      <c r="Q774" s="183">
        <v>578.36</v>
      </c>
      <c r="R774" s="180"/>
      <c r="S774" s="4"/>
      <c r="T774" s="4"/>
      <c r="U774" s="183">
        <f t="shared" si="195"/>
        <v>51.497714285714288</v>
      </c>
      <c r="V774" s="183">
        <f t="shared" si="196"/>
        <v>34.016470588235286</v>
      </c>
      <c r="W774" s="183">
        <f t="shared" si="197"/>
        <v>29.516470588235297</v>
      </c>
      <c r="X774" s="183">
        <f t="shared" si="198"/>
        <v>44.136153846153846</v>
      </c>
      <c r="Y774" s="183">
        <f t="shared" si="199"/>
        <v>115.672</v>
      </c>
      <c r="Z774" s="180"/>
      <c r="AA774" s="4"/>
      <c r="AB774" s="11" t="s">
        <v>451</v>
      </c>
      <c r="AC774" s="11"/>
      <c r="AD774" s="70" t="s">
        <v>750</v>
      </c>
      <c r="AE774" s="23">
        <v>5</v>
      </c>
      <c r="AF774" s="23">
        <v>2</v>
      </c>
      <c r="AG774" s="23">
        <v>1</v>
      </c>
      <c r="AH774" s="23">
        <v>1</v>
      </c>
      <c r="AI774" s="23">
        <v>0</v>
      </c>
      <c r="AJ774" s="180"/>
      <c r="AK774" s="4"/>
      <c r="AL774" s="4"/>
      <c r="AM774" s="185">
        <v>291.7</v>
      </c>
      <c r="AN774" s="185">
        <v>95.02000000000001</v>
      </c>
      <c r="AO774" s="185">
        <v>43.96</v>
      </c>
      <c r="AP774" s="185">
        <v>0.3</v>
      </c>
      <c r="AQ774" s="185">
        <v>0</v>
      </c>
      <c r="AR774" s="180"/>
      <c r="AS774" s="4"/>
      <c r="AT774" s="4"/>
      <c r="AU774" s="185">
        <f t="shared" si="200"/>
        <v>58.339999999999996</v>
      </c>
      <c r="AV774" s="185">
        <f t="shared" si="201"/>
        <v>47.510000000000005</v>
      </c>
      <c r="AW774" s="185">
        <f t="shared" si="202"/>
        <v>43.96</v>
      </c>
      <c r="AX774" s="185">
        <f t="shared" si="203"/>
        <v>0.3</v>
      </c>
      <c r="AY774" s="185">
        <f t="shared" si="204"/>
        <v>0</v>
      </c>
      <c r="AZ774" s="180"/>
      <c r="BA774" s="4"/>
    </row>
    <row r="775" spans="2:53" x14ac:dyDescent="0.2">
      <c r="B775" s="11" t="s">
        <v>452</v>
      </c>
      <c r="C775" s="11"/>
      <c r="D775" s="70" t="s">
        <v>751</v>
      </c>
      <c r="E775" s="11">
        <v>461</v>
      </c>
      <c r="F775" s="11">
        <v>212</v>
      </c>
      <c r="G775" s="11">
        <v>162</v>
      </c>
      <c r="H775" s="11">
        <v>78</v>
      </c>
      <c r="I775" s="11">
        <v>43</v>
      </c>
      <c r="J775" s="180"/>
      <c r="M775" s="183">
        <v>27518.51000000002</v>
      </c>
      <c r="N775" s="190">
        <v>10401.080000000004</v>
      </c>
      <c r="O775" s="183">
        <v>7339.4600000000028</v>
      </c>
      <c r="P775" s="183">
        <v>3850.0699999999993</v>
      </c>
      <c r="Q775" s="183">
        <v>4249.99</v>
      </c>
      <c r="R775" s="180"/>
      <c r="S775" s="4"/>
      <c r="T775" s="4"/>
      <c r="U775" s="183">
        <f t="shared" si="195"/>
        <v>59.693080260303731</v>
      </c>
      <c r="V775" s="183">
        <f t="shared" si="196"/>
        <v>49.061698113207562</v>
      </c>
      <c r="W775" s="183">
        <f t="shared" si="197"/>
        <v>45.305308641975323</v>
      </c>
      <c r="X775" s="183">
        <f t="shared" si="198"/>
        <v>49.359871794871786</v>
      </c>
      <c r="Y775" s="183">
        <f t="shared" si="199"/>
        <v>98.836976744186046</v>
      </c>
      <c r="Z775" s="180"/>
      <c r="AA775" s="4"/>
      <c r="AB775" s="11" t="s">
        <v>452</v>
      </c>
      <c r="AC775" s="11"/>
      <c r="AD775" s="70" t="s">
        <v>751</v>
      </c>
      <c r="AE775" s="23">
        <v>37</v>
      </c>
      <c r="AF775" s="23">
        <v>22</v>
      </c>
      <c r="AG775" s="23">
        <v>17</v>
      </c>
      <c r="AH775" s="23">
        <v>13</v>
      </c>
      <c r="AI775" s="23">
        <v>11</v>
      </c>
      <c r="AJ775" s="180"/>
      <c r="AK775" s="4"/>
      <c r="AL775" s="4"/>
      <c r="AM775" s="185">
        <v>1396.4100000000003</v>
      </c>
      <c r="AN775" s="185">
        <v>550.97000000000014</v>
      </c>
      <c r="AO775" s="185">
        <v>339.81999999999988</v>
      </c>
      <c r="AP775" s="185">
        <v>501.01</v>
      </c>
      <c r="AQ775" s="185">
        <v>1388.23</v>
      </c>
      <c r="AR775" s="180"/>
      <c r="AS775" s="4"/>
      <c r="AT775" s="4"/>
      <c r="AU775" s="185">
        <f t="shared" si="200"/>
        <v>37.740810810810821</v>
      </c>
      <c r="AV775" s="185">
        <f t="shared" si="201"/>
        <v>25.044090909090915</v>
      </c>
      <c r="AW775" s="185">
        <f t="shared" si="202"/>
        <v>19.989411764705874</v>
      </c>
      <c r="AX775" s="185">
        <f t="shared" si="203"/>
        <v>38.53923076923077</v>
      </c>
      <c r="AY775" s="185">
        <f t="shared" si="204"/>
        <v>126.20272727272727</v>
      </c>
      <c r="AZ775" s="180"/>
      <c r="BA775" s="4"/>
    </row>
    <row r="776" spans="2:53" x14ac:dyDescent="0.2">
      <c r="B776" s="11" t="s">
        <v>453</v>
      </c>
      <c r="C776" s="11"/>
      <c r="D776" s="70" t="s">
        <v>752</v>
      </c>
      <c r="E776" s="11">
        <v>912</v>
      </c>
      <c r="F776" s="11">
        <v>242</v>
      </c>
      <c r="G776" s="11">
        <v>91</v>
      </c>
      <c r="H776" s="11">
        <v>46</v>
      </c>
      <c r="I776" s="11">
        <v>42</v>
      </c>
      <c r="J776" s="180"/>
      <c r="M776" s="183">
        <v>96420.170000000071</v>
      </c>
      <c r="N776" s="190">
        <v>20270.949999999986</v>
      </c>
      <c r="O776" s="183">
        <v>6059.57</v>
      </c>
      <c r="P776" s="183">
        <v>3604.19</v>
      </c>
      <c r="Q776" s="183">
        <v>14814.939999999995</v>
      </c>
      <c r="R776" s="180"/>
      <c r="S776" s="4"/>
      <c r="T776" s="4"/>
      <c r="U776" s="183">
        <f t="shared" si="195"/>
        <v>105.72387061403516</v>
      </c>
      <c r="V776" s="183">
        <f t="shared" si="196"/>
        <v>83.764256198347056</v>
      </c>
      <c r="W776" s="183">
        <f t="shared" si="197"/>
        <v>66.58868131868131</v>
      </c>
      <c r="X776" s="183">
        <f t="shared" si="198"/>
        <v>78.351956521739126</v>
      </c>
      <c r="Y776" s="183">
        <f t="shared" si="199"/>
        <v>352.73666666666657</v>
      </c>
      <c r="Z776" s="180"/>
      <c r="AA776" s="4"/>
      <c r="AB776" s="11" t="s">
        <v>453</v>
      </c>
      <c r="AC776" s="11"/>
      <c r="AD776" s="70" t="s">
        <v>752</v>
      </c>
      <c r="AE776" s="23">
        <v>180</v>
      </c>
      <c r="AF776" s="23">
        <v>51</v>
      </c>
      <c r="AG776" s="23">
        <v>21</v>
      </c>
      <c r="AH776" s="23">
        <v>12</v>
      </c>
      <c r="AI776" s="23">
        <v>8</v>
      </c>
      <c r="AJ776" s="180"/>
      <c r="AK776" s="4"/>
      <c r="AL776" s="4"/>
      <c r="AM776" s="185">
        <v>58498.460000000014</v>
      </c>
      <c r="AN776" s="185">
        <v>7019.92</v>
      </c>
      <c r="AO776" s="185">
        <v>1546.39</v>
      </c>
      <c r="AP776" s="185">
        <v>884.31000000000006</v>
      </c>
      <c r="AQ776" s="185">
        <v>1858.95</v>
      </c>
      <c r="AR776" s="180"/>
      <c r="AS776" s="4"/>
      <c r="AT776" s="4"/>
      <c r="AU776" s="185">
        <f t="shared" si="200"/>
        <v>324.99144444444454</v>
      </c>
      <c r="AV776" s="185">
        <f t="shared" si="201"/>
        <v>137.64549019607844</v>
      </c>
      <c r="AW776" s="185">
        <f t="shared" si="202"/>
        <v>73.637619047619054</v>
      </c>
      <c r="AX776" s="185">
        <f t="shared" si="203"/>
        <v>73.69250000000001</v>
      </c>
      <c r="AY776" s="185">
        <f t="shared" si="204"/>
        <v>232.36875000000001</v>
      </c>
      <c r="AZ776" s="180"/>
      <c r="BA776" s="4"/>
    </row>
    <row r="777" spans="2:53" x14ac:dyDescent="0.2">
      <c r="B777" s="11" t="s">
        <v>454</v>
      </c>
      <c r="C777" s="11"/>
      <c r="D777" s="70" t="s">
        <v>753</v>
      </c>
      <c r="E777" s="11">
        <v>25</v>
      </c>
      <c r="F777" s="11">
        <v>11</v>
      </c>
      <c r="G777" s="11">
        <v>4</v>
      </c>
      <c r="H777" s="11">
        <v>3</v>
      </c>
      <c r="I777" s="11">
        <v>1</v>
      </c>
      <c r="J777" s="180"/>
      <c r="M777" s="183">
        <v>869.17</v>
      </c>
      <c r="N777" s="190">
        <v>374.21</v>
      </c>
      <c r="O777" s="183">
        <v>126.89999999999999</v>
      </c>
      <c r="P777" s="183">
        <v>89.51</v>
      </c>
      <c r="Q777" s="183">
        <v>39.44</v>
      </c>
      <c r="R777" s="180"/>
      <c r="S777" s="4"/>
      <c r="T777" s="4"/>
      <c r="U777" s="183">
        <f t="shared" si="195"/>
        <v>34.766799999999996</v>
      </c>
      <c r="V777" s="183">
        <f t="shared" si="196"/>
        <v>34.019090909090906</v>
      </c>
      <c r="W777" s="183">
        <f t="shared" si="197"/>
        <v>31.724999999999998</v>
      </c>
      <c r="X777" s="183">
        <f t="shared" si="198"/>
        <v>29.83666666666667</v>
      </c>
      <c r="Y777" s="183">
        <f t="shared" si="199"/>
        <v>39.44</v>
      </c>
      <c r="Z777" s="180"/>
      <c r="AA777" s="4"/>
      <c r="AB777" s="11" t="s">
        <v>454</v>
      </c>
      <c r="AC777" s="11"/>
      <c r="AD777" s="70" t="s">
        <v>753</v>
      </c>
      <c r="AE777" s="23">
        <v>0</v>
      </c>
      <c r="AF777" s="23">
        <v>0</v>
      </c>
      <c r="AG777" s="23">
        <v>0</v>
      </c>
      <c r="AH777" s="23">
        <v>0</v>
      </c>
      <c r="AI777" s="23">
        <v>0</v>
      </c>
      <c r="AJ777" s="180"/>
      <c r="AK777" s="4"/>
      <c r="AL777" s="4"/>
      <c r="AM777" s="185">
        <v>0</v>
      </c>
      <c r="AN777" s="185">
        <v>0</v>
      </c>
      <c r="AO777" s="185">
        <v>0</v>
      </c>
      <c r="AP777" s="185">
        <v>0</v>
      </c>
      <c r="AQ777" s="185">
        <v>0</v>
      </c>
      <c r="AR777" s="180"/>
      <c r="AS777" s="4"/>
      <c r="AT777" s="4"/>
      <c r="AU777" s="185">
        <f t="shared" si="200"/>
        <v>0</v>
      </c>
      <c r="AV777" s="185">
        <f t="shared" si="201"/>
        <v>0</v>
      </c>
      <c r="AW777" s="185">
        <f t="shared" si="202"/>
        <v>0</v>
      </c>
      <c r="AX777" s="185">
        <f t="shared" si="203"/>
        <v>0</v>
      </c>
      <c r="AY777" s="185">
        <f t="shared" si="204"/>
        <v>0</v>
      </c>
      <c r="AZ777" s="180"/>
      <c r="BA777" s="4"/>
    </row>
    <row r="778" spans="2:53" x14ac:dyDescent="0.2">
      <c r="B778" s="11" t="s">
        <v>455</v>
      </c>
      <c r="C778" s="11"/>
      <c r="D778" s="70" t="s">
        <v>754</v>
      </c>
      <c r="E778" s="11">
        <v>473</v>
      </c>
      <c r="F778" s="11">
        <v>998</v>
      </c>
      <c r="G778" s="11">
        <v>838</v>
      </c>
      <c r="H778" s="11">
        <v>436</v>
      </c>
      <c r="I778" s="11">
        <v>195</v>
      </c>
      <c r="J778" s="180"/>
      <c r="M778" s="183">
        <v>27763.050000000021</v>
      </c>
      <c r="N778" s="190">
        <v>52375.749999999978</v>
      </c>
      <c r="O778" s="183">
        <v>43409.369999999988</v>
      </c>
      <c r="P778" s="183">
        <v>23147.710000000017</v>
      </c>
      <c r="Q778" s="183">
        <v>19925.019999999993</v>
      </c>
      <c r="R778" s="180"/>
      <c r="S778" s="4"/>
      <c r="T778" s="4"/>
      <c r="U778" s="183">
        <f t="shared" si="195"/>
        <v>58.695665961945075</v>
      </c>
      <c r="V778" s="183">
        <f t="shared" si="196"/>
        <v>52.480711422845673</v>
      </c>
      <c r="W778" s="183">
        <f t="shared" si="197"/>
        <v>51.801157517899746</v>
      </c>
      <c r="X778" s="183">
        <f t="shared" si="198"/>
        <v>53.091077981651416</v>
      </c>
      <c r="Y778" s="183">
        <f t="shared" si="199"/>
        <v>102.1795897435897</v>
      </c>
      <c r="Z778" s="180"/>
      <c r="AA778" s="4"/>
      <c r="AB778" s="11" t="s">
        <v>455</v>
      </c>
      <c r="AC778" s="11"/>
      <c r="AD778" s="70" t="s">
        <v>754</v>
      </c>
      <c r="AE778" s="23">
        <v>27</v>
      </c>
      <c r="AF778" s="23">
        <v>75</v>
      </c>
      <c r="AG778" s="23">
        <v>51</v>
      </c>
      <c r="AH778" s="23">
        <v>29</v>
      </c>
      <c r="AI778" s="23">
        <v>16</v>
      </c>
      <c r="AJ778" s="180"/>
      <c r="AK778" s="4"/>
      <c r="AL778" s="4"/>
      <c r="AM778" s="185">
        <v>14898.14</v>
      </c>
      <c r="AN778" s="185">
        <v>4267.5699999999979</v>
      </c>
      <c r="AO778" s="185">
        <v>3436.6999999999994</v>
      </c>
      <c r="AP778" s="185">
        <v>1435.5399999999997</v>
      </c>
      <c r="AQ778" s="185">
        <v>5997.670000000001</v>
      </c>
      <c r="AR778" s="180"/>
      <c r="AS778" s="4"/>
      <c r="AT778" s="4"/>
      <c r="AU778" s="185">
        <f t="shared" si="200"/>
        <v>551.78296296296298</v>
      </c>
      <c r="AV778" s="185">
        <f t="shared" si="201"/>
        <v>56.900933333333306</v>
      </c>
      <c r="AW778" s="185">
        <f t="shared" si="202"/>
        <v>67.386274509803911</v>
      </c>
      <c r="AX778" s="185">
        <f t="shared" si="203"/>
        <v>49.501379310344817</v>
      </c>
      <c r="AY778" s="185">
        <f t="shared" si="204"/>
        <v>374.85437500000006</v>
      </c>
      <c r="AZ778" s="180"/>
      <c r="BA778" s="4"/>
    </row>
    <row r="779" spans="2:53" x14ac:dyDescent="0.2">
      <c r="B779" s="11" t="s">
        <v>455</v>
      </c>
      <c r="C779" s="11"/>
      <c r="D779" s="70" t="s">
        <v>755</v>
      </c>
      <c r="E779" s="11">
        <v>0</v>
      </c>
      <c r="F779" s="11">
        <v>0</v>
      </c>
      <c r="G779" s="11">
        <v>0</v>
      </c>
      <c r="H779" s="11">
        <v>0</v>
      </c>
      <c r="I779" s="11">
        <v>0</v>
      </c>
      <c r="J779" s="180"/>
      <c r="M779" s="183">
        <v>0</v>
      </c>
      <c r="N779" s="190">
        <v>0</v>
      </c>
      <c r="O779" s="183">
        <v>0</v>
      </c>
      <c r="P779" s="183">
        <v>0</v>
      </c>
      <c r="Q779" s="183">
        <v>0</v>
      </c>
      <c r="R779" s="180"/>
      <c r="S779" s="4"/>
      <c r="T779" s="4"/>
      <c r="U779" s="183">
        <f t="shared" ref="U779:U842" si="205">IFERROR(M779/E779,0)</f>
        <v>0</v>
      </c>
      <c r="V779" s="183">
        <f t="shared" ref="V779:V842" si="206">IFERROR(N779/F779,0)</f>
        <v>0</v>
      </c>
      <c r="W779" s="183">
        <f t="shared" ref="W779:W842" si="207">IFERROR(O779/G779,0)</f>
        <v>0</v>
      </c>
      <c r="X779" s="183">
        <f t="shared" ref="X779:X842" si="208">IFERROR(P779/H779,0)</f>
        <v>0</v>
      </c>
      <c r="Y779" s="183">
        <f t="shared" ref="Y779:Y842" si="209">IFERROR(Q779/I779,0)</f>
        <v>0</v>
      </c>
      <c r="Z779" s="180"/>
      <c r="AA779" s="4"/>
      <c r="AB779" s="11" t="s">
        <v>455</v>
      </c>
      <c r="AC779" s="11"/>
      <c r="AD779" s="70" t="s">
        <v>755</v>
      </c>
      <c r="AE779" s="23">
        <v>0</v>
      </c>
      <c r="AF779" s="23">
        <v>0</v>
      </c>
      <c r="AG779" s="23">
        <v>0</v>
      </c>
      <c r="AH779" s="23">
        <v>0</v>
      </c>
      <c r="AI779" s="23">
        <v>0</v>
      </c>
      <c r="AJ779" s="180"/>
      <c r="AK779" s="4"/>
      <c r="AL779" s="4"/>
      <c r="AM779" s="185">
        <v>0</v>
      </c>
      <c r="AN779" s="185">
        <v>0</v>
      </c>
      <c r="AO779" s="185">
        <v>0</v>
      </c>
      <c r="AP779" s="185">
        <v>0</v>
      </c>
      <c r="AQ779" s="185">
        <v>0</v>
      </c>
      <c r="AR779" s="180"/>
      <c r="AS779" s="4"/>
      <c r="AT779" s="4"/>
      <c r="AU779" s="185">
        <f t="shared" ref="AU779:AU842" si="210">IFERROR(AM779/AE779,0)</f>
        <v>0</v>
      </c>
      <c r="AV779" s="185">
        <f t="shared" ref="AV779:AV842" si="211">IFERROR(AN779/AF779,0)</f>
        <v>0</v>
      </c>
      <c r="AW779" s="185">
        <f t="shared" ref="AW779:AW842" si="212">IFERROR(AO779/AG779,0)</f>
        <v>0</v>
      </c>
      <c r="AX779" s="185">
        <f t="shared" ref="AX779:AX842" si="213">IFERROR(AP779/AH779,0)</f>
        <v>0</v>
      </c>
      <c r="AY779" s="185">
        <f t="shared" ref="AY779:AY842" si="214">IFERROR(AQ779/AI779,0)</f>
        <v>0</v>
      </c>
      <c r="AZ779" s="180"/>
      <c r="BA779" s="4"/>
    </row>
    <row r="780" spans="2:53" x14ac:dyDescent="0.2">
      <c r="B780" s="11" t="s">
        <v>456</v>
      </c>
      <c r="C780" s="11"/>
      <c r="D780" s="70" t="s">
        <v>756</v>
      </c>
      <c r="E780" s="11">
        <v>1925</v>
      </c>
      <c r="F780" s="11">
        <v>979</v>
      </c>
      <c r="G780" s="11">
        <v>605</v>
      </c>
      <c r="H780" s="11">
        <v>336</v>
      </c>
      <c r="I780" s="11">
        <v>140</v>
      </c>
      <c r="J780" s="180"/>
      <c r="M780" s="183">
        <v>121008.47000000006</v>
      </c>
      <c r="N780" s="190">
        <v>49451.039999999972</v>
      </c>
      <c r="O780" s="183">
        <v>27770.219999999983</v>
      </c>
      <c r="P780" s="183">
        <v>18885.579999999998</v>
      </c>
      <c r="Q780" s="183">
        <v>20904.650000000001</v>
      </c>
      <c r="R780" s="180"/>
      <c r="S780" s="4"/>
      <c r="T780" s="4"/>
      <c r="U780" s="183">
        <f t="shared" si="205"/>
        <v>62.861542857142886</v>
      </c>
      <c r="V780" s="183">
        <f t="shared" si="206"/>
        <v>50.511787538304361</v>
      </c>
      <c r="W780" s="183">
        <f t="shared" si="207"/>
        <v>45.901190082644597</v>
      </c>
      <c r="X780" s="183">
        <f t="shared" si="208"/>
        <v>56.20708333333333</v>
      </c>
      <c r="Y780" s="183">
        <f t="shared" si="209"/>
        <v>149.31892857142859</v>
      </c>
      <c r="Z780" s="180"/>
      <c r="AA780" s="4"/>
      <c r="AB780" s="11" t="s">
        <v>456</v>
      </c>
      <c r="AC780" s="11"/>
      <c r="AD780" s="70" t="s">
        <v>756</v>
      </c>
      <c r="AE780" s="23">
        <v>41</v>
      </c>
      <c r="AF780" s="23">
        <v>24</v>
      </c>
      <c r="AG780" s="23">
        <v>22</v>
      </c>
      <c r="AH780" s="23">
        <v>13</v>
      </c>
      <c r="AI780" s="23">
        <v>6</v>
      </c>
      <c r="AJ780" s="180"/>
      <c r="AK780" s="4"/>
      <c r="AL780" s="4"/>
      <c r="AM780" s="185">
        <v>5750.3899999999985</v>
      </c>
      <c r="AN780" s="185">
        <v>1197.0799999999997</v>
      </c>
      <c r="AO780" s="185">
        <v>1462.61</v>
      </c>
      <c r="AP780" s="185">
        <v>1020.68</v>
      </c>
      <c r="AQ780" s="185">
        <v>2024.8400000000001</v>
      </c>
      <c r="AR780" s="180"/>
      <c r="AS780" s="4"/>
      <c r="AT780" s="4"/>
      <c r="AU780" s="185">
        <f t="shared" si="210"/>
        <v>140.25341463414631</v>
      </c>
      <c r="AV780" s="185">
        <f t="shared" si="211"/>
        <v>49.878333333333323</v>
      </c>
      <c r="AW780" s="185">
        <f t="shared" si="212"/>
        <v>66.482272727272729</v>
      </c>
      <c r="AX780" s="185">
        <f t="shared" si="213"/>
        <v>78.513846153846146</v>
      </c>
      <c r="AY780" s="185">
        <f t="shared" si="214"/>
        <v>337.47333333333336</v>
      </c>
      <c r="AZ780" s="180"/>
      <c r="BA780" s="4"/>
    </row>
    <row r="781" spans="2:53" x14ac:dyDescent="0.2">
      <c r="B781" s="11" t="s">
        <v>457</v>
      </c>
      <c r="C781" s="11"/>
      <c r="D781" s="70" t="s">
        <v>757</v>
      </c>
      <c r="E781" s="11">
        <v>60</v>
      </c>
      <c r="F781" s="11">
        <v>34</v>
      </c>
      <c r="G781" s="11">
        <v>20</v>
      </c>
      <c r="H781" s="11">
        <v>15</v>
      </c>
      <c r="I781" s="11">
        <v>3</v>
      </c>
      <c r="J781" s="180"/>
      <c r="M781" s="183">
        <v>3812.0800000000004</v>
      </c>
      <c r="N781" s="190">
        <v>1910.2799999999997</v>
      </c>
      <c r="O781" s="183">
        <v>831.8</v>
      </c>
      <c r="P781" s="183">
        <v>829.86999999999989</v>
      </c>
      <c r="Q781" s="183">
        <v>322.69</v>
      </c>
      <c r="R781" s="180"/>
      <c r="S781" s="4"/>
      <c r="T781" s="4"/>
      <c r="U781" s="183">
        <f t="shared" si="205"/>
        <v>63.534666666666674</v>
      </c>
      <c r="V781" s="183">
        <f t="shared" si="206"/>
        <v>56.184705882352937</v>
      </c>
      <c r="W781" s="183">
        <f t="shared" si="207"/>
        <v>41.589999999999996</v>
      </c>
      <c r="X781" s="183">
        <f t="shared" si="208"/>
        <v>55.324666666666658</v>
      </c>
      <c r="Y781" s="183">
        <f t="shared" si="209"/>
        <v>107.56333333333333</v>
      </c>
      <c r="Z781" s="180"/>
      <c r="AA781" s="4"/>
      <c r="AB781" s="11" t="s">
        <v>457</v>
      </c>
      <c r="AC781" s="11"/>
      <c r="AD781" s="70" t="s">
        <v>757</v>
      </c>
      <c r="AE781" s="23">
        <v>0</v>
      </c>
      <c r="AF781" s="23">
        <v>0</v>
      </c>
      <c r="AG781" s="23">
        <v>0</v>
      </c>
      <c r="AH781" s="23">
        <v>0</v>
      </c>
      <c r="AI781" s="23">
        <v>0</v>
      </c>
      <c r="AJ781" s="180"/>
      <c r="AK781" s="4"/>
      <c r="AL781" s="4"/>
      <c r="AM781" s="185">
        <v>0</v>
      </c>
      <c r="AN781" s="185">
        <v>0</v>
      </c>
      <c r="AO781" s="185">
        <v>0</v>
      </c>
      <c r="AP781" s="185">
        <v>0</v>
      </c>
      <c r="AQ781" s="185">
        <v>0</v>
      </c>
      <c r="AR781" s="180"/>
      <c r="AS781" s="4"/>
      <c r="AT781" s="4"/>
      <c r="AU781" s="185">
        <f t="shared" si="210"/>
        <v>0</v>
      </c>
      <c r="AV781" s="185">
        <f t="shared" si="211"/>
        <v>0</v>
      </c>
      <c r="AW781" s="185">
        <f t="shared" si="212"/>
        <v>0</v>
      </c>
      <c r="AX781" s="185">
        <f t="shared" si="213"/>
        <v>0</v>
      </c>
      <c r="AY781" s="185">
        <f t="shared" si="214"/>
        <v>0</v>
      </c>
      <c r="AZ781" s="180"/>
      <c r="BA781" s="4"/>
    </row>
    <row r="782" spans="2:53" x14ac:dyDescent="0.2">
      <c r="B782" s="11" t="s">
        <v>458</v>
      </c>
      <c r="C782" s="11"/>
      <c r="D782" s="70" t="s">
        <v>758</v>
      </c>
      <c r="E782" s="11">
        <v>10</v>
      </c>
      <c r="F782" s="11">
        <v>4</v>
      </c>
      <c r="G782" s="11">
        <v>3</v>
      </c>
      <c r="H782" s="11">
        <v>2</v>
      </c>
      <c r="I782" s="11">
        <v>0</v>
      </c>
      <c r="J782" s="180"/>
      <c r="M782" s="183">
        <v>668.16000000000008</v>
      </c>
      <c r="N782" s="190">
        <v>230.17000000000002</v>
      </c>
      <c r="O782" s="183">
        <v>101.7</v>
      </c>
      <c r="P782" s="183">
        <v>37.39</v>
      </c>
      <c r="Q782" s="183">
        <v>0</v>
      </c>
      <c r="R782" s="180"/>
      <c r="S782" s="4"/>
      <c r="T782" s="4"/>
      <c r="U782" s="183">
        <f t="shared" si="205"/>
        <v>66.816000000000003</v>
      </c>
      <c r="V782" s="183">
        <f t="shared" si="206"/>
        <v>57.542500000000004</v>
      </c>
      <c r="W782" s="183">
        <f t="shared" si="207"/>
        <v>33.9</v>
      </c>
      <c r="X782" s="183">
        <f t="shared" si="208"/>
        <v>18.695</v>
      </c>
      <c r="Y782" s="183">
        <f t="shared" si="209"/>
        <v>0</v>
      </c>
      <c r="Z782" s="180"/>
      <c r="AA782" s="4"/>
      <c r="AB782" s="11" t="s">
        <v>458</v>
      </c>
      <c r="AC782" s="11"/>
      <c r="AD782" s="70" t="s">
        <v>758</v>
      </c>
      <c r="AE782" s="23">
        <v>0</v>
      </c>
      <c r="AF782" s="23">
        <v>0</v>
      </c>
      <c r="AG782" s="23">
        <v>0</v>
      </c>
      <c r="AH782" s="23">
        <v>0</v>
      </c>
      <c r="AI782" s="23">
        <v>0</v>
      </c>
      <c r="AJ782" s="180"/>
      <c r="AK782" s="4"/>
      <c r="AL782" s="4"/>
      <c r="AM782" s="185">
        <v>0</v>
      </c>
      <c r="AN782" s="185">
        <v>0</v>
      </c>
      <c r="AO782" s="185">
        <v>0</v>
      </c>
      <c r="AP782" s="185">
        <v>0</v>
      </c>
      <c r="AQ782" s="185">
        <v>0</v>
      </c>
      <c r="AR782" s="180"/>
      <c r="AS782" s="4"/>
      <c r="AT782" s="4"/>
      <c r="AU782" s="185">
        <f t="shared" si="210"/>
        <v>0</v>
      </c>
      <c r="AV782" s="185">
        <f t="shared" si="211"/>
        <v>0</v>
      </c>
      <c r="AW782" s="185">
        <f t="shared" si="212"/>
        <v>0</v>
      </c>
      <c r="AX782" s="185">
        <f t="shared" si="213"/>
        <v>0</v>
      </c>
      <c r="AY782" s="185">
        <f t="shared" si="214"/>
        <v>0</v>
      </c>
      <c r="AZ782" s="180"/>
      <c r="BA782" s="4"/>
    </row>
    <row r="783" spans="2:53" x14ac:dyDescent="0.2">
      <c r="B783" s="11" t="s">
        <v>460</v>
      </c>
      <c r="C783" s="11"/>
      <c r="D783" s="70" t="s">
        <v>760</v>
      </c>
      <c r="E783" s="11">
        <v>511</v>
      </c>
      <c r="F783" s="11">
        <v>276</v>
      </c>
      <c r="G783" s="11">
        <v>164</v>
      </c>
      <c r="H783" s="11">
        <v>98</v>
      </c>
      <c r="I783" s="11">
        <v>44</v>
      </c>
      <c r="J783" s="180"/>
      <c r="M783" s="183">
        <v>28412.870000000032</v>
      </c>
      <c r="N783" s="190">
        <v>13483.95999999999</v>
      </c>
      <c r="O783" s="183">
        <v>6357.18</v>
      </c>
      <c r="P783" s="183">
        <v>5229.8899999999985</v>
      </c>
      <c r="Q783" s="183">
        <v>7047.7600000000011</v>
      </c>
      <c r="R783" s="180"/>
      <c r="S783" s="4"/>
      <c r="T783" s="4"/>
      <c r="U783" s="183">
        <f t="shared" si="205"/>
        <v>55.602485322896342</v>
      </c>
      <c r="V783" s="183">
        <f t="shared" si="206"/>
        <v>48.854927536231848</v>
      </c>
      <c r="W783" s="183">
        <f t="shared" si="207"/>
        <v>38.763292682926831</v>
      </c>
      <c r="X783" s="183">
        <f t="shared" si="208"/>
        <v>53.366224489795904</v>
      </c>
      <c r="Y783" s="183">
        <f t="shared" si="209"/>
        <v>160.17636363636367</v>
      </c>
      <c r="Z783" s="180"/>
      <c r="AA783" s="4"/>
      <c r="AB783" s="11" t="s">
        <v>460</v>
      </c>
      <c r="AC783" s="11"/>
      <c r="AD783" s="70" t="s">
        <v>760</v>
      </c>
      <c r="AE783" s="23">
        <v>36</v>
      </c>
      <c r="AF783" s="23">
        <v>15</v>
      </c>
      <c r="AG783" s="23">
        <v>12</v>
      </c>
      <c r="AH783" s="23">
        <v>10</v>
      </c>
      <c r="AI783" s="23">
        <v>4</v>
      </c>
      <c r="AJ783" s="180"/>
      <c r="AK783" s="4"/>
      <c r="AL783" s="4"/>
      <c r="AM783" s="185">
        <v>4820.7699999999995</v>
      </c>
      <c r="AN783" s="185">
        <v>576.27</v>
      </c>
      <c r="AO783" s="185">
        <v>344.49</v>
      </c>
      <c r="AP783" s="185">
        <v>318.8</v>
      </c>
      <c r="AQ783" s="185">
        <v>133.99</v>
      </c>
      <c r="AR783" s="180"/>
      <c r="AS783" s="4"/>
      <c r="AT783" s="4"/>
      <c r="AU783" s="185">
        <f t="shared" si="210"/>
        <v>133.91027777777776</v>
      </c>
      <c r="AV783" s="185">
        <f t="shared" si="211"/>
        <v>38.417999999999999</v>
      </c>
      <c r="AW783" s="185">
        <f t="shared" si="212"/>
        <v>28.7075</v>
      </c>
      <c r="AX783" s="185">
        <f t="shared" si="213"/>
        <v>31.880000000000003</v>
      </c>
      <c r="AY783" s="185">
        <f t="shared" si="214"/>
        <v>33.497500000000002</v>
      </c>
      <c r="AZ783" s="180"/>
      <c r="BA783" s="4"/>
    </row>
    <row r="784" spans="2:53" x14ac:dyDescent="0.2">
      <c r="B784" s="11" t="s">
        <v>461</v>
      </c>
      <c r="C784" s="11"/>
      <c r="D784" s="70" t="s">
        <v>761</v>
      </c>
      <c r="E784" s="11">
        <v>48</v>
      </c>
      <c r="F784" s="11">
        <v>18</v>
      </c>
      <c r="G784" s="11">
        <v>12</v>
      </c>
      <c r="H784" s="11">
        <v>9</v>
      </c>
      <c r="I784" s="11">
        <v>7</v>
      </c>
      <c r="J784" s="180"/>
      <c r="M784" s="183">
        <v>3869.130000000001</v>
      </c>
      <c r="N784" s="190">
        <v>1166.3299999999997</v>
      </c>
      <c r="O784" s="183">
        <v>419.18999999999994</v>
      </c>
      <c r="P784" s="183">
        <v>594.13</v>
      </c>
      <c r="Q784" s="183">
        <v>166.06</v>
      </c>
      <c r="R784" s="180"/>
      <c r="S784" s="4"/>
      <c r="T784" s="4"/>
      <c r="U784" s="183">
        <f t="shared" si="205"/>
        <v>80.606875000000016</v>
      </c>
      <c r="V784" s="183">
        <f t="shared" si="206"/>
        <v>64.796111111111088</v>
      </c>
      <c r="W784" s="183">
        <f t="shared" si="207"/>
        <v>34.932499999999997</v>
      </c>
      <c r="X784" s="183">
        <f t="shared" si="208"/>
        <v>66.01444444444445</v>
      </c>
      <c r="Y784" s="183">
        <f t="shared" si="209"/>
        <v>23.722857142857144</v>
      </c>
      <c r="Z784" s="180"/>
      <c r="AA784" s="4"/>
      <c r="AB784" s="11" t="s">
        <v>461</v>
      </c>
      <c r="AC784" s="11"/>
      <c r="AD784" s="70" t="s">
        <v>761</v>
      </c>
      <c r="AE784" s="23">
        <v>1</v>
      </c>
      <c r="AF784" s="23">
        <v>1</v>
      </c>
      <c r="AG784" s="23">
        <v>0</v>
      </c>
      <c r="AH784" s="23">
        <v>0</v>
      </c>
      <c r="AI784" s="23">
        <v>0</v>
      </c>
      <c r="AJ784" s="180"/>
      <c r="AK784" s="4"/>
      <c r="AL784" s="4"/>
      <c r="AM784" s="185">
        <v>52.1</v>
      </c>
      <c r="AN784" s="185">
        <v>56.76</v>
      </c>
      <c r="AO784" s="185">
        <v>0</v>
      </c>
      <c r="AP784" s="185">
        <v>0</v>
      </c>
      <c r="AQ784" s="185">
        <v>0</v>
      </c>
      <c r="AR784" s="180"/>
      <c r="AS784" s="4"/>
      <c r="AT784" s="4"/>
      <c r="AU784" s="185">
        <f t="shared" si="210"/>
        <v>52.1</v>
      </c>
      <c r="AV784" s="185">
        <f t="shared" si="211"/>
        <v>56.76</v>
      </c>
      <c r="AW784" s="185">
        <f t="shared" si="212"/>
        <v>0</v>
      </c>
      <c r="AX784" s="185">
        <f t="shared" si="213"/>
        <v>0</v>
      </c>
      <c r="AY784" s="185">
        <f t="shared" si="214"/>
        <v>0</v>
      </c>
      <c r="AZ784" s="180"/>
      <c r="BA784" s="4"/>
    </row>
    <row r="785" spans="2:53" x14ac:dyDescent="0.2">
      <c r="B785" s="11" t="s">
        <v>462</v>
      </c>
      <c r="C785" s="11"/>
      <c r="D785" s="70" t="s">
        <v>762</v>
      </c>
      <c r="E785" s="11">
        <v>0</v>
      </c>
      <c r="F785" s="11">
        <v>0</v>
      </c>
      <c r="G785" s="11">
        <v>0</v>
      </c>
      <c r="H785" s="11">
        <v>0</v>
      </c>
      <c r="I785" s="11">
        <v>0</v>
      </c>
      <c r="J785" s="180"/>
      <c r="M785" s="183">
        <v>0</v>
      </c>
      <c r="N785" s="190">
        <v>0</v>
      </c>
      <c r="O785" s="183">
        <v>0</v>
      </c>
      <c r="P785" s="183">
        <v>0</v>
      </c>
      <c r="Q785" s="183">
        <v>0</v>
      </c>
      <c r="R785" s="180"/>
      <c r="S785" s="4"/>
      <c r="T785" s="4"/>
      <c r="U785" s="183">
        <f t="shared" si="205"/>
        <v>0</v>
      </c>
      <c r="V785" s="183">
        <f t="shared" si="206"/>
        <v>0</v>
      </c>
      <c r="W785" s="183">
        <f t="shared" si="207"/>
        <v>0</v>
      </c>
      <c r="X785" s="183">
        <f t="shared" si="208"/>
        <v>0</v>
      </c>
      <c r="Y785" s="183">
        <f t="shared" si="209"/>
        <v>0</v>
      </c>
      <c r="Z785" s="180"/>
      <c r="AA785" s="4"/>
      <c r="AB785" s="11" t="s">
        <v>462</v>
      </c>
      <c r="AC785" s="11"/>
      <c r="AD785" s="70" t="s">
        <v>762</v>
      </c>
      <c r="AE785" s="23">
        <v>0</v>
      </c>
      <c r="AF785" s="23">
        <v>0</v>
      </c>
      <c r="AG785" s="23">
        <v>0</v>
      </c>
      <c r="AH785" s="23">
        <v>0</v>
      </c>
      <c r="AI785" s="23">
        <v>0</v>
      </c>
      <c r="AJ785" s="180"/>
      <c r="AK785" s="4"/>
      <c r="AL785" s="4"/>
      <c r="AM785" s="185">
        <v>0</v>
      </c>
      <c r="AN785" s="185">
        <v>0</v>
      </c>
      <c r="AO785" s="185">
        <v>0</v>
      </c>
      <c r="AP785" s="185">
        <v>0</v>
      </c>
      <c r="AQ785" s="185">
        <v>0</v>
      </c>
      <c r="AR785" s="180"/>
      <c r="AS785" s="4"/>
      <c r="AT785" s="4"/>
      <c r="AU785" s="185">
        <f t="shared" si="210"/>
        <v>0</v>
      </c>
      <c r="AV785" s="185">
        <f t="shared" si="211"/>
        <v>0</v>
      </c>
      <c r="AW785" s="185">
        <f t="shared" si="212"/>
        <v>0</v>
      </c>
      <c r="AX785" s="185">
        <f t="shared" si="213"/>
        <v>0</v>
      </c>
      <c r="AY785" s="185">
        <f t="shared" si="214"/>
        <v>0</v>
      </c>
      <c r="AZ785" s="180"/>
      <c r="BA785" s="4"/>
    </row>
    <row r="786" spans="2:53" x14ac:dyDescent="0.2">
      <c r="B786" s="11" t="s">
        <v>463</v>
      </c>
      <c r="C786" s="11"/>
      <c r="D786" s="70" t="s">
        <v>763</v>
      </c>
      <c r="E786" s="11">
        <v>27</v>
      </c>
      <c r="F786" s="11">
        <v>15</v>
      </c>
      <c r="G786" s="11">
        <v>12</v>
      </c>
      <c r="H786" s="11">
        <v>9</v>
      </c>
      <c r="I786" s="11">
        <v>4</v>
      </c>
      <c r="J786" s="180"/>
      <c r="M786" s="183">
        <v>987.31999999999982</v>
      </c>
      <c r="N786" s="190">
        <v>542.32999999999993</v>
      </c>
      <c r="O786" s="183">
        <v>430.25999999999993</v>
      </c>
      <c r="P786" s="183">
        <v>550.63</v>
      </c>
      <c r="Q786" s="183">
        <v>369.93</v>
      </c>
      <c r="R786" s="180"/>
      <c r="S786" s="4"/>
      <c r="T786" s="4"/>
      <c r="U786" s="183">
        <f t="shared" si="205"/>
        <v>36.567407407407401</v>
      </c>
      <c r="V786" s="183">
        <f t="shared" si="206"/>
        <v>36.155333333333331</v>
      </c>
      <c r="W786" s="183">
        <f t="shared" si="207"/>
        <v>35.854999999999997</v>
      </c>
      <c r="X786" s="183">
        <f t="shared" si="208"/>
        <v>61.181111111111107</v>
      </c>
      <c r="Y786" s="183">
        <f t="shared" si="209"/>
        <v>92.482500000000002</v>
      </c>
      <c r="Z786" s="180"/>
      <c r="AA786" s="4"/>
      <c r="AB786" s="11" t="s">
        <v>463</v>
      </c>
      <c r="AC786" s="11"/>
      <c r="AD786" s="70" t="s">
        <v>763</v>
      </c>
      <c r="AE786" s="23">
        <v>1</v>
      </c>
      <c r="AF786" s="23">
        <v>0</v>
      </c>
      <c r="AG786" s="23">
        <v>0</v>
      </c>
      <c r="AH786" s="23">
        <v>0</v>
      </c>
      <c r="AI786" s="23">
        <v>0</v>
      </c>
      <c r="AJ786" s="180"/>
      <c r="AK786" s="4"/>
      <c r="AL786" s="4"/>
      <c r="AM786" s="185">
        <v>17.02</v>
      </c>
      <c r="AN786" s="185">
        <v>0</v>
      </c>
      <c r="AO786" s="185">
        <v>0</v>
      </c>
      <c r="AP786" s="185">
        <v>0</v>
      </c>
      <c r="AQ786" s="185">
        <v>0</v>
      </c>
      <c r="AR786" s="180"/>
      <c r="AS786" s="4"/>
      <c r="AT786" s="4"/>
      <c r="AU786" s="185">
        <f t="shared" si="210"/>
        <v>17.02</v>
      </c>
      <c r="AV786" s="185">
        <f t="shared" si="211"/>
        <v>0</v>
      </c>
      <c r="AW786" s="185">
        <f t="shared" si="212"/>
        <v>0</v>
      </c>
      <c r="AX786" s="185">
        <f t="shared" si="213"/>
        <v>0</v>
      </c>
      <c r="AY786" s="185">
        <f t="shared" si="214"/>
        <v>0</v>
      </c>
      <c r="AZ786" s="180"/>
      <c r="BA786" s="4"/>
    </row>
    <row r="787" spans="2:53" x14ac:dyDescent="0.2">
      <c r="B787" s="11" t="s">
        <v>195</v>
      </c>
      <c r="C787" s="11"/>
      <c r="D787" s="70" t="s">
        <v>764</v>
      </c>
      <c r="E787" s="11">
        <v>0</v>
      </c>
      <c r="F787" s="11">
        <v>0</v>
      </c>
      <c r="G787" s="11">
        <v>0</v>
      </c>
      <c r="H787" s="11">
        <v>0</v>
      </c>
      <c r="I787" s="11">
        <v>0</v>
      </c>
      <c r="J787" s="180"/>
      <c r="M787" s="183">
        <v>0</v>
      </c>
      <c r="N787" s="190">
        <v>0</v>
      </c>
      <c r="O787" s="183">
        <v>0</v>
      </c>
      <c r="P787" s="183">
        <v>0</v>
      </c>
      <c r="Q787" s="183">
        <v>0</v>
      </c>
      <c r="R787" s="180"/>
      <c r="S787" s="4"/>
      <c r="T787" s="4"/>
      <c r="U787" s="183">
        <f t="shared" si="205"/>
        <v>0</v>
      </c>
      <c r="V787" s="183">
        <f t="shared" si="206"/>
        <v>0</v>
      </c>
      <c r="W787" s="183">
        <f t="shared" si="207"/>
        <v>0</v>
      </c>
      <c r="X787" s="183">
        <f t="shared" si="208"/>
        <v>0</v>
      </c>
      <c r="Y787" s="183">
        <f t="shared" si="209"/>
        <v>0</v>
      </c>
      <c r="Z787" s="180"/>
      <c r="AA787" s="4"/>
      <c r="AB787" s="11" t="s">
        <v>195</v>
      </c>
      <c r="AC787" s="11"/>
      <c r="AD787" s="70" t="s">
        <v>764</v>
      </c>
      <c r="AE787" s="23">
        <v>0</v>
      </c>
      <c r="AF787" s="23">
        <v>0</v>
      </c>
      <c r="AG787" s="23">
        <v>0</v>
      </c>
      <c r="AH787" s="23">
        <v>0</v>
      </c>
      <c r="AI787" s="23">
        <v>0</v>
      </c>
      <c r="AJ787" s="180"/>
      <c r="AK787" s="4"/>
      <c r="AL787" s="4"/>
      <c r="AM787" s="185">
        <v>0</v>
      </c>
      <c r="AN787" s="185">
        <v>0</v>
      </c>
      <c r="AO787" s="185">
        <v>0</v>
      </c>
      <c r="AP787" s="185">
        <v>0</v>
      </c>
      <c r="AQ787" s="185">
        <v>0</v>
      </c>
      <c r="AR787" s="180"/>
      <c r="AS787" s="4"/>
      <c r="AT787" s="4"/>
      <c r="AU787" s="185">
        <f t="shared" si="210"/>
        <v>0</v>
      </c>
      <c r="AV787" s="185">
        <f t="shared" si="211"/>
        <v>0</v>
      </c>
      <c r="AW787" s="185">
        <f t="shared" si="212"/>
        <v>0</v>
      </c>
      <c r="AX787" s="185">
        <f t="shared" si="213"/>
        <v>0</v>
      </c>
      <c r="AY787" s="185">
        <f t="shared" si="214"/>
        <v>0</v>
      </c>
      <c r="AZ787" s="180"/>
      <c r="BA787" s="4"/>
    </row>
    <row r="788" spans="2:53" x14ac:dyDescent="0.2">
      <c r="B788" s="11" t="s">
        <v>464</v>
      </c>
      <c r="C788" s="11"/>
      <c r="D788" s="70" t="s">
        <v>765</v>
      </c>
      <c r="E788" s="11">
        <v>0</v>
      </c>
      <c r="F788" s="11">
        <v>0</v>
      </c>
      <c r="G788" s="11">
        <v>0</v>
      </c>
      <c r="H788" s="11">
        <v>0</v>
      </c>
      <c r="I788" s="11">
        <v>0</v>
      </c>
      <c r="J788" s="180"/>
      <c r="M788" s="183">
        <v>0</v>
      </c>
      <c r="N788" s="190">
        <v>0</v>
      </c>
      <c r="O788" s="183">
        <v>0</v>
      </c>
      <c r="P788" s="183">
        <v>0</v>
      </c>
      <c r="Q788" s="183">
        <v>0</v>
      </c>
      <c r="R788" s="180"/>
      <c r="S788" s="4"/>
      <c r="T788" s="4"/>
      <c r="U788" s="183">
        <f t="shared" si="205"/>
        <v>0</v>
      </c>
      <c r="V788" s="183">
        <f t="shared" si="206"/>
        <v>0</v>
      </c>
      <c r="W788" s="183">
        <f t="shared" si="207"/>
        <v>0</v>
      </c>
      <c r="X788" s="183">
        <f t="shared" si="208"/>
        <v>0</v>
      </c>
      <c r="Y788" s="183">
        <f t="shared" si="209"/>
        <v>0</v>
      </c>
      <c r="Z788" s="180"/>
      <c r="AA788" s="4"/>
      <c r="AB788" s="11" t="s">
        <v>464</v>
      </c>
      <c r="AC788" s="11"/>
      <c r="AD788" s="70" t="s">
        <v>765</v>
      </c>
      <c r="AE788" s="23">
        <v>0</v>
      </c>
      <c r="AF788" s="23">
        <v>0</v>
      </c>
      <c r="AG788" s="23">
        <v>0</v>
      </c>
      <c r="AH788" s="23">
        <v>0</v>
      </c>
      <c r="AI788" s="23">
        <v>0</v>
      </c>
      <c r="AJ788" s="180"/>
      <c r="AK788" s="4"/>
      <c r="AL788" s="4"/>
      <c r="AM788" s="185">
        <v>0</v>
      </c>
      <c r="AN788" s="185">
        <v>0</v>
      </c>
      <c r="AO788" s="185">
        <v>0</v>
      </c>
      <c r="AP788" s="185">
        <v>0</v>
      </c>
      <c r="AQ788" s="185">
        <v>0</v>
      </c>
      <c r="AR788" s="180"/>
      <c r="AS788" s="4"/>
      <c r="AT788" s="4"/>
      <c r="AU788" s="185">
        <f t="shared" si="210"/>
        <v>0</v>
      </c>
      <c r="AV788" s="185">
        <f t="shared" si="211"/>
        <v>0</v>
      </c>
      <c r="AW788" s="185">
        <f t="shared" si="212"/>
        <v>0</v>
      </c>
      <c r="AX788" s="185">
        <f t="shared" si="213"/>
        <v>0</v>
      </c>
      <c r="AY788" s="185">
        <f t="shared" si="214"/>
        <v>0</v>
      </c>
      <c r="AZ788" s="180"/>
      <c r="BA788" s="4"/>
    </row>
    <row r="789" spans="2:53" x14ac:dyDescent="0.2">
      <c r="B789" s="11" t="s">
        <v>195</v>
      </c>
      <c r="C789" s="11"/>
      <c r="D789" s="70" t="s">
        <v>766</v>
      </c>
      <c r="E789" s="11">
        <v>0</v>
      </c>
      <c r="F789" s="11">
        <v>0</v>
      </c>
      <c r="G789" s="11">
        <v>0</v>
      </c>
      <c r="H789" s="11">
        <v>0</v>
      </c>
      <c r="I789" s="11">
        <v>0</v>
      </c>
      <c r="J789" s="180"/>
      <c r="M789" s="183">
        <v>0</v>
      </c>
      <c r="N789" s="190">
        <v>0</v>
      </c>
      <c r="O789" s="183">
        <v>0</v>
      </c>
      <c r="P789" s="183">
        <v>0</v>
      </c>
      <c r="Q789" s="183">
        <v>0</v>
      </c>
      <c r="R789" s="180"/>
      <c r="S789" s="4"/>
      <c r="T789" s="4"/>
      <c r="U789" s="183">
        <f t="shared" si="205"/>
        <v>0</v>
      </c>
      <c r="V789" s="183">
        <f t="shared" si="206"/>
        <v>0</v>
      </c>
      <c r="W789" s="183">
        <f t="shared" si="207"/>
        <v>0</v>
      </c>
      <c r="X789" s="183">
        <f t="shared" si="208"/>
        <v>0</v>
      </c>
      <c r="Y789" s="183">
        <f t="shared" si="209"/>
        <v>0</v>
      </c>
      <c r="Z789" s="180"/>
      <c r="AA789" s="4"/>
      <c r="AB789" s="11" t="s">
        <v>195</v>
      </c>
      <c r="AC789" s="11"/>
      <c r="AD789" s="70" t="s">
        <v>766</v>
      </c>
      <c r="AE789" s="23">
        <v>0</v>
      </c>
      <c r="AF789" s="23">
        <v>0</v>
      </c>
      <c r="AG789" s="23">
        <v>0</v>
      </c>
      <c r="AH789" s="23">
        <v>0</v>
      </c>
      <c r="AI789" s="23">
        <v>0</v>
      </c>
      <c r="AJ789" s="180"/>
      <c r="AK789" s="4"/>
      <c r="AL789" s="4"/>
      <c r="AM789" s="185">
        <v>0</v>
      </c>
      <c r="AN789" s="185">
        <v>0</v>
      </c>
      <c r="AO789" s="185">
        <v>0</v>
      </c>
      <c r="AP789" s="185">
        <v>0</v>
      </c>
      <c r="AQ789" s="185">
        <v>0</v>
      </c>
      <c r="AR789" s="180"/>
      <c r="AS789" s="4"/>
      <c r="AT789" s="4"/>
      <c r="AU789" s="185">
        <f t="shared" si="210"/>
        <v>0</v>
      </c>
      <c r="AV789" s="185">
        <f t="shared" si="211"/>
        <v>0</v>
      </c>
      <c r="AW789" s="185">
        <f t="shared" si="212"/>
        <v>0</v>
      </c>
      <c r="AX789" s="185">
        <f t="shared" si="213"/>
        <v>0</v>
      </c>
      <c r="AY789" s="185">
        <f t="shared" si="214"/>
        <v>0</v>
      </c>
      <c r="AZ789" s="180"/>
      <c r="BA789" s="4"/>
    </row>
    <row r="790" spans="2:53" x14ac:dyDescent="0.2">
      <c r="B790" s="11" t="s">
        <v>467</v>
      </c>
      <c r="C790" s="11"/>
      <c r="D790" s="70" t="s">
        <v>769</v>
      </c>
      <c r="E790" s="11">
        <v>36</v>
      </c>
      <c r="F790" s="11">
        <v>11</v>
      </c>
      <c r="G790" s="11">
        <v>3</v>
      </c>
      <c r="H790" s="11">
        <v>2</v>
      </c>
      <c r="I790" s="11">
        <v>1</v>
      </c>
      <c r="J790" s="180"/>
      <c r="M790" s="183">
        <v>2652.4199999999996</v>
      </c>
      <c r="N790" s="190">
        <v>696.64</v>
      </c>
      <c r="O790" s="183">
        <v>236.66000000000003</v>
      </c>
      <c r="P790" s="183">
        <v>221.12</v>
      </c>
      <c r="Q790" s="183">
        <v>79.77</v>
      </c>
      <c r="R790" s="180"/>
      <c r="S790" s="4"/>
      <c r="T790" s="4"/>
      <c r="U790" s="183">
        <f t="shared" si="205"/>
        <v>73.678333333333327</v>
      </c>
      <c r="V790" s="183">
        <f t="shared" si="206"/>
        <v>63.330909090909088</v>
      </c>
      <c r="W790" s="183">
        <f t="shared" si="207"/>
        <v>78.88666666666667</v>
      </c>
      <c r="X790" s="183">
        <f t="shared" si="208"/>
        <v>110.56</v>
      </c>
      <c r="Y790" s="183">
        <f t="shared" si="209"/>
        <v>79.77</v>
      </c>
      <c r="Z790" s="180"/>
      <c r="AA790" s="4"/>
      <c r="AB790" s="11" t="s">
        <v>467</v>
      </c>
      <c r="AC790" s="11"/>
      <c r="AD790" s="70" t="s">
        <v>769</v>
      </c>
      <c r="AE790" s="23">
        <v>0</v>
      </c>
      <c r="AF790" s="23">
        <v>0</v>
      </c>
      <c r="AG790" s="23">
        <v>0</v>
      </c>
      <c r="AH790" s="23">
        <v>0</v>
      </c>
      <c r="AI790" s="23">
        <v>0</v>
      </c>
      <c r="AJ790" s="180"/>
      <c r="AK790" s="4"/>
      <c r="AL790" s="4"/>
      <c r="AM790" s="185">
        <v>0</v>
      </c>
      <c r="AN790" s="185">
        <v>0</v>
      </c>
      <c r="AO790" s="185">
        <v>0</v>
      </c>
      <c r="AP790" s="185">
        <v>0</v>
      </c>
      <c r="AQ790" s="185">
        <v>0</v>
      </c>
      <c r="AR790" s="180"/>
      <c r="AS790" s="4"/>
      <c r="AT790" s="4"/>
      <c r="AU790" s="185">
        <f t="shared" si="210"/>
        <v>0</v>
      </c>
      <c r="AV790" s="185">
        <f t="shared" si="211"/>
        <v>0</v>
      </c>
      <c r="AW790" s="185">
        <f t="shared" si="212"/>
        <v>0</v>
      </c>
      <c r="AX790" s="185">
        <f t="shared" si="213"/>
        <v>0</v>
      </c>
      <c r="AY790" s="185">
        <f t="shared" si="214"/>
        <v>0</v>
      </c>
      <c r="AZ790" s="180"/>
      <c r="BA790" s="4"/>
    </row>
    <row r="791" spans="2:53" x14ac:dyDescent="0.2">
      <c r="B791" s="11" t="s">
        <v>468</v>
      </c>
      <c r="C791" s="11"/>
      <c r="D791" s="70" t="s">
        <v>770</v>
      </c>
      <c r="E791" s="11">
        <v>225</v>
      </c>
      <c r="F791" s="11">
        <v>89</v>
      </c>
      <c r="G791" s="11">
        <v>44</v>
      </c>
      <c r="H791" s="11">
        <v>24</v>
      </c>
      <c r="I791" s="11">
        <v>10</v>
      </c>
      <c r="J791" s="180"/>
      <c r="M791" s="183">
        <v>14303.910000000002</v>
      </c>
      <c r="N791" s="190">
        <v>3674.05</v>
      </c>
      <c r="O791" s="183">
        <v>2722.51</v>
      </c>
      <c r="P791" s="183">
        <v>1435.16</v>
      </c>
      <c r="Q791" s="183">
        <v>520.29000000000008</v>
      </c>
      <c r="R791" s="180"/>
      <c r="S791" s="4"/>
      <c r="T791" s="4"/>
      <c r="U791" s="183">
        <f t="shared" si="205"/>
        <v>63.572933333333339</v>
      </c>
      <c r="V791" s="183">
        <f t="shared" si="206"/>
        <v>41.281460674157309</v>
      </c>
      <c r="W791" s="183">
        <f t="shared" si="207"/>
        <v>61.87522727272728</v>
      </c>
      <c r="X791" s="183">
        <f t="shared" si="208"/>
        <v>59.798333333333339</v>
      </c>
      <c r="Y791" s="183">
        <f t="shared" si="209"/>
        <v>52.029000000000011</v>
      </c>
      <c r="Z791" s="180"/>
      <c r="AA791" s="4"/>
      <c r="AB791" s="11" t="s">
        <v>468</v>
      </c>
      <c r="AC791" s="11"/>
      <c r="AD791" s="70" t="s">
        <v>770</v>
      </c>
      <c r="AE791" s="23">
        <v>25</v>
      </c>
      <c r="AF791" s="23">
        <v>8</v>
      </c>
      <c r="AG791" s="23">
        <v>3</v>
      </c>
      <c r="AH791" s="23">
        <v>2</v>
      </c>
      <c r="AI791" s="23">
        <v>0</v>
      </c>
      <c r="AJ791" s="180"/>
      <c r="AK791" s="4"/>
      <c r="AL791" s="4"/>
      <c r="AM791" s="185">
        <v>2282.6499999999996</v>
      </c>
      <c r="AN791" s="185">
        <v>428.63</v>
      </c>
      <c r="AO791" s="185">
        <v>131.76999999999998</v>
      </c>
      <c r="AP791" s="185">
        <v>206.35</v>
      </c>
      <c r="AQ791" s="185">
        <v>0</v>
      </c>
      <c r="AR791" s="180"/>
      <c r="AS791" s="4"/>
      <c r="AT791" s="4"/>
      <c r="AU791" s="185">
        <f t="shared" si="210"/>
        <v>91.305999999999983</v>
      </c>
      <c r="AV791" s="185">
        <f t="shared" si="211"/>
        <v>53.578749999999999</v>
      </c>
      <c r="AW791" s="185">
        <f t="shared" si="212"/>
        <v>43.923333333333325</v>
      </c>
      <c r="AX791" s="185">
        <f t="shared" si="213"/>
        <v>103.175</v>
      </c>
      <c r="AY791" s="185">
        <f t="shared" si="214"/>
        <v>0</v>
      </c>
      <c r="AZ791" s="180"/>
      <c r="BA791" s="4"/>
    </row>
    <row r="792" spans="2:53" x14ac:dyDescent="0.2">
      <c r="B792" s="11" t="s">
        <v>469</v>
      </c>
      <c r="C792" s="11"/>
      <c r="D792" s="70" t="s">
        <v>771</v>
      </c>
      <c r="E792" s="11">
        <v>5</v>
      </c>
      <c r="F792" s="11">
        <v>2</v>
      </c>
      <c r="G792" s="11">
        <v>0</v>
      </c>
      <c r="H792" s="11">
        <v>0</v>
      </c>
      <c r="I792" s="11">
        <v>0</v>
      </c>
      <c r="J792" s="180"/>
      <c r="M792" s="183">
        <v>533.6400000000001</v>
      </c>
      <c r="N792" s="190">
        <v>72.61</v>
      </c>
      <c r="O792" s="183">
        <v>0</v>
      </c>
      <c r="P792" s="183">
        <v>0</v>
      </c>
      <c r="Q792" s="183">
        <v>0</v>
      </c>
      <c r="R792" s="180"/>
      <c r="S792" s="4"/>
      <c r="T792" s="4"/>
      <c r="U792" s="183">
        <f t="shared" si="205"/>
        <v>106.72800000000002</v>
      </c>
      <c r="V792" s="183">
        <f t="shared" si="206"/>
        <v>36.305</v>
      </c>
      <c r="W792" s="183">
        <f t="shared" si="207"/>
        <v>0</v>
      </c>
      <c r="X792" s="183">
        <f t="shared" si="208"/>
        <v>0</v>
      </c>
      <c r="Y792" s="183">
        <f t="shared" si="209"/>
        <v>0</v>
      </c>
      <c r="Z792" s="180"/>
      <c r="AA792" s="4"/>
      <c r="AB792" s="11" t="s">
        <v>469</v>
      </c>
      <c r="AC792" s="11"/>
      <c r="AD792" s="70" t="s">
        <v>771</v>
      </c>
      <c r="AE792" s="23">
        <v>0</v>
      </c>
      <c r="AF792" s="23">
        <v>0</v>
      </c>
      <c r="AG792" s="23">
        <v>0</v>
      </c>
      <c r="AH792" s="23">
        <v>0</v>
      </c>
      <c r="AI792" s="23">
        <v>0</v>
      </c>
      <c r="AJ792" s="180"/>
      <c r="AK792" s="4"/>
      <c r="AL792" s="4"/>
      <c r="AM792" s="185">
        <v>0</v>
      </c>
      <c r="AN792" s="185">
        <v>0</v>
      </c>
      <c r="AO792" s="185">
        <v>0</v>
      </c>
      <c r="AP792" s="185">
        <v>0</v>
      </c>
      <c r="AQ792" s="185">
        <v>0</v>
      </c>
      <c r="AR792" s="180"/>
      <c r="AS792" s="4"/>
      <c r="AT792" s="4"/>
      <c r="AU792" s="185">
        <f t="shared" si="210"/>
        <v>0</v>
      </c>
      <c r="AV792" s="185">
        <f t="shared" si="211"/>
        <v>0</v>
      </c>
      <c r="AW792" s="185">
        <f t="shared" si="212"/>
        <v>0</v>
      </c>
      <c r="AX792" s="185">
        <f t="shared" si="213"/>
        <v>0</v>
      </c>
      <c r="AY792" s="185">
        <f t="shared" si="214"/>
        <v>0</v>
      </c>
      <c r="AZ792" s="180"/>
      <c r="BA792" s="4"/>
    </row>
    <row r="793" spans="2:53" x14ac:dyDescent="0.2">
      <c r="B793" s="11" t="s">
        <v>195</v>
      </c>
      <c r="C793" s="11"/>
      <c r="D793" s="70" t="s">
        <v>772</v>
      </c>
      <c r="E793" s="11">
        <v>0</v>
      </c>
      <c r="F793" s="11">
        <v>0</v>
      </c>
      <c r="G793" s="11">
        <v>0</v>
      </c>
      <c r="H793" s="11">
        <v>0</v>
      </c>
      <c r="I793" s="11">
        <v>0</v>
      </c>
      <c r="J793" s="180"/>
      <c r="M793" s="183">
        <v>0</v>
      </c>
      <c r="N793" s="190">
        <v>0</v>
      </c>
      <c r="O793" s="183">
        <v>0</v>
      </c>
      <c r="P793" s="183">
        <v>0</v>
      </c>
      <c r="Q793" s="183">
        <v>0</v>
      </c>
      <c r="R793" s="180"/>
      <c r="S793" s="4"/>
      <c r="T793" s="4"/>
      <c r="U793" s="183">
        <f t="shared" si="205"/>
        <v>0</v>
      </c>
      <c r="V793" s="183">
        <f t="shared" si="206"/>
        <v>0</v>
      </c>
      <c r="W793" s="183">
        <f t="shared" si="207"/>
        <v>0</v>
      </c>
      <c r="X793" s="183">
        <f t="shared" si="208"/>
        <v>0</v>
      </c>
      <c r="Y793" s="183">
        <f t="shared" si="209"/>
        <v>0</v>
      </c>
      <c r="Z793" s="180"/>
      <c r="AA793" s="4"/>
      <c r="AB793" s="11" t="s">
        <v>195</v>
      </c>
      <c r="AC793" s="11"/>
      <c r="AD793" s="70" t="s">
        <v>772</v>
      </c>
      <c r="AE793" s="23">
        <v>1</v>
      </c>
      <c r="AF793" s="23">
        <v>1</v>
      </c>
      <c r="AG793" s="23">
        <v>1</v>
      </c>
      <c r="AH793" s="23">
        <v>1</v>
      </c>
      <c r="AI793" s="23">
        <v>0</v>
      </c>
      <c r="AJ793" s="180"/>
      <c r="AK793" s="4"/>
      <c r="AL793" s="4"/>
      <c r="AM793" s="185">
        <v>38.130000000000003</v>
      </c>
      <c r="AN793" s="185">
        <v>38.130000000000003</v>
      </c>
      <c r="AO793" s="185">
        <v>43.54</v>
      </c>
      <c r="AP793" s="185">
        <v>51.88</v>
      </c>
      <c r="AQ793" s="185">
        <v>0</v>
      </c>
      <c r="AR793" s="180"/>
      <c r="AS793" s="4"/>
      <c r="AT793" s="4"/>
      <c r="AU793" s="185">
        <f t="shared" si="210"/>
        <v>38.130000000000003</v>
      </c>
      <c r="AV793" s="185">
        <f t="shared" si="211"/>
        <v>38.130000000000003</v>
      </c>
      <c r="AW793" s="185">
        <f t="shared" si="212"/>
        <v>43.54</v>
      </c>
      <c r="AX793" s="185">
        <f t="shared" si="213"/>
        <v>51.88</v>
      </c>
      <c r="AY793" s="185">
        <f t="shared" si="214"/>
        <v>0</v>
      </c>
      <c r="AZ793" s="180"/>
      <c r="BA793" s="4"/>
    </row>
    <row r="794" spans="2:53" x14ac:dyDescent="0.2">
      <c r="B794" s="11" t="s">
        <v>470</v>
      </c>
      <c r="C794" s="11"/>
      <c r="D794" s="70" t="s">
        <v>773</v>
      </c>
      <c r="E794" s="11">
        <v>107</v>
      </c>
      <c r="F794" s="11">
        <v>50</v>
      </c>
      <c r="G794" s="11">
        <v>25</v>
      </c>
      <c r="H794" s="11">
        <v>7</v>
      </c>
      <c r="I794" s="11">
        <v>5</v>
      </c>
      <c r="J794" s="180"/>
      <c r="M794" s="183">
        <v>9777.3900000000012</v>
      </c>
      <c r="N794" s="190">
        <v>2272.1999999999998</v>
      </c>
      <c r="O794" s="183">
        <v>1103.92</v>
      </c>
      <c r="P794" s="183">
        <v>381.12000000000006</v>
      </c>
      <c r="Q794" s="183">
        <v>784.49</v>
      </c>
      <c r="R794" s="180"/>
      <c r="S794" s="4"/>
      <c r="T794" s="4"/>
      <c r="U794" s="183">
        <f t="shared" si="205"/>
        <v>91.377476635514029</v>
      </c>
      <c r="V794" s="183">
        <f t="shared" si="206"/>
        <v>45.443999999999996</v>
      </c>
      <c r="W794" s="183">
        <f t="shared" si="207"/>
        <v>44.156800000000004</v>
      </c>
      <c r="X794" s="183">
        <f t="shared" si="208"/>
        <v>54.445714285714295</v>
      </c>
      <c r="Y794" s="183">
        <f t="shared" si="209"/>
        <v>156.898</v>
      </c>
      <c r="Z794" s="180"/>
      <c r="AA794" s="4"/>
      <c r="AB794" s="11" t="s">
        <v>470</v>
      </c>
      <c r="AC794" s="11"/>
      <c r="AD794" s="70" t="s">
        <v>773</v>
      </c>
      <c r="AE794" s="23">
        <v>24</v>
      </c>
      <c r="AF794" s="23">
        <v>7</v>
      </c>
      <c r="AG794" s="23">
        <v>3</v>
      </c>
      <c r="AH794" s="23">
        <v>2</v>
      </c>
      <c r="AI794" s="23">
        <v>0</v>
      </c>
      <c r="AJ794" s="180"/>
      <c r="AK794" s="4"/>
      <c r="AL794" s="4"/>
      <c r="AM794" s="185">
        <v>26992.270000000004</v>
      </c>
      <c r="AN794" s="185">
        <v>54537.599999999999</v>
      </c>
      <c r="AO794" s="185">
        <v>1317.62</v>
      </c>
      <c r="AP794" s="185">
        <v>687.07</v>
      </c>
      <c r="AQ794" s="185">
        <v>0</v>
      </c>
      <c r="AR794" s="180"/>
      <c r="AS794" s="4"/>
      <c r="AT794" s="4"/>
      <c r="AU794" s="185">
        <f t="shared" si="210"/>
        <v>1124.6779166666668</v>
      </c>
      <c r="AV794" s="185">
        <f t="shared" si="211"/>
        <v>7791.0857142857139</v>
      </c>
      <c r="AW794" s="185">
        <f t="shared" si="212"/>
        <v>439.20666666666665</v>
      </c>
      <c r="AX794" s="185">
        <f t="shared" si="213"/>
        <v>343.53500000000003</v>
      </c>
      <c r="AY794" s="185">
        <f t="shared" si="214"/>
        <v>0</v>
      </c>
      <c r="AZ794" s="180"/>
      <c r="BA794" s="4"/>
    </row>
    <row r="795" spans="2:53" x14ac:dyDescent="0.2">
      <c r="B795" s="11" t="s">
        <v>471</v>
      </c>
      <c r="C795" s="11"/>
      <c r="D795" s="70" t="s">
        <v>774</v>
      </c>
      <c r="E795" s="11">
        <v>10</v>
      </c>
      <c r="F795" s="11">
        <v>2</v>
      </c>
      <c r="G795" s="11">
        <v>1</v>
      </c>
      <c r="H795" s="11">
        <v>1</v>
      </c>
      <c r="I795" s="11">
        <v>1</v>
      </c>
      <c r="J795" s="180"/>
      <c r="M795" s="183">
        <v>580.14</v>
      </c>
      <c r="N795" s="190">
        <v>105.14</v>
      </c>
      <c r="O795" s="183">
        <v>62.02</v>
      </c>
      <c r="P795" s="183">
        <v>124.03</v>
      </c>
      <c r="Q795" s="183">
        <v>10.95</v>
      </c>
      <c r="R795" s="180"/>
      <c r="S795" s="4"/>
      <c r="T795" s="4"/>
      <c r="U795" s="183">
        <f t="shared" si="205"/>
        <v>58.013999999999996</v>
      </c>
      <c r="V795" s="183">
        <f t="shared" si="206"/>
        <v>52.57</v>
      </c>
      <c r="W795" s="183">
        <f t="shared" si="207"/>
        <v>62.02</v>
      </c>
      <c r="X795" s="183">
        <f t="shared" si="208"/>
        <v>124.03</v>
      </c>
      <c r="Y795" s="183">
        <f t="shared" si="209"/>
        <v>10.95</v>
      </c>
      <c r="Z795" s="180"/>
      <c r="AA795" s="4"/>
      <c r="AB795" s="11" t="s">
        <v>471</v>
      </c>
      <c r="AC795" s="11"/>
      <c r="AD795" s="70" t="s">
        <v>774</v>
      </c>
      <c r="AE795" s="23">
        <v>1</v>
      </c>
      <c r="AF795" s="23">
        <v>1</v>
      </c>
      <c r="AG795" s="23">
        <v>1</v>
      </c>
      <c r="AH795" s="23">
        <v>1</v>
      </c>
      <c r="AI795" s="23">
        <v>1</v>
      </c>
      <c r="AJ795" s="180"/>
      <c r="AK795" s="4"/>
      <c r="AL795" s="4"/>
      <c r="AM795" s="185">
        <v>373.49</v>
      </c>
      <c r="AN795" s="185">
        <v>279.95</v>
      </c>
      <c r="AO795" s="185">
        <v>142.22</v>
      </c>
      <c r="AP795" s="185">
        <v>565.28</v>
      </c>
      <c r="AQ795" s="185">
        <v>288.24</v>
      </c>
      <c r="AR795" s="180"/>
      <c r="AS795" s="4"/>
      <c r="AT795" s="4"/>
      <c r="AU795" s="185">
        <f t="shared" si="210"/>
        <v>373.49</v>
      </c>
      <c r="AV795" s="185">
        <f t="shared" si="211"/>
        <v>279.95</v>
      </c>
      <c r="AW795" s="185">
        <f t="shared" si="212"/>
        <v>142.22</v>
      </c>
      <c r="AX795" s="185">
        <f t="shared" si="213"/>
        <v>565.28</v>
      </c>
      <c r="AY795" s="185">
        <f t="shared" si="214"/>
        <v>288.24</v>
      </c>
      <c r="AZ795" s="180"/>
      <c r="BA795" s="4"/>
    </row>
    <row r="796" spans="2:53" x14ac:dyDescent="0.2">
      <c r="B796" s="11" t="s">
        <v>472</v>
      </c>
      <c r="C796" s="11"/>
      <c r="D796" s="70" t="s">
        <v>775</v>
      </c>
      <c r="E796" s="11">
        <v>3</v>
      </c>
      <c r="F796" s="11">
        <v>1</v>
      </c>
      <c r="G796" s="11">
        <v>1</v>
      </c>
      <c r="H796" s="11">
        <v>1</v>
      </c>
      <c r="I796" s="11">
        <v>1</v>
      </c>
      <c r="J796" s="180"/>
      <c r="M796" s="183">
        <v>93.109999999999985</v>
      </c>
      <c r="N796" s="190">
        <v>18.29</v>
      </c>
      <c r="O796" s="183">
        <v>16.850000000000001</v>
      </c>
      <c r="P796" s="183">
        <v>33.700000000000003</v>
      </c>
      <c r="Q796" s="183">
        <v>35.56</v>
      </c>
      <c r="R796" s="180"/>
      <c r="S796" s="4"/>
      <c r="T796" s="4"/>
      <c r="U796" s="183">
        <f t="shared" si="205"/>
        <v>31.036666666666662</v>
      </c>
      <c r="V796" s="183">
        <f t="shared" si="206"/>
        <v>18.29</v>
      </c>
      <c r="W796" s="183">
        <f t="shared" si="207"/>
        <v>16.850000000000001</v>
      </c>
      <c r="X796" s="183">
        <f t="shared" si="208"/>
        <v>33.700000000000003</v>
      </c>
      <c r="Y796" s="183">
        <f t="shared" si="209"/>
        <v>35.56</v>
      </c>
      <c r="Z796" s="180"/>
      <c r="AA796" s="4"/>
      <c r="AB796" s="11" t="s">
        <v>472</v>
      </c>
      <c r="AC796" s="11"/>
      <c r="AD796" s="70" t="s">
        <v>775</v>
      </c>
      <c r="AE796" s="23">
        <v>0</v>
      </c>
      <c r="AF796" s="23">
        <v>0</v>
      </c>
      <c r="AG796" s="23">
        <v>0</v>
      </c>
      <c r="AH796" s="23">
        <v>0</v>
      </c>
      <c r="AI796" s="23">
        <v>0</v>
      </c>
      <c r="AJ796" s="180"/>
      <c r="AK796" s="4"/>
      <c r="AL796" s="4"/>
      <c r="AM796" s="185">
        <v>0</v>
      </c>
      <c r="AN796" s="185">
        <v>0</v>
      </c>
      <c r="AO796" s="185">
        <v>0</v>
      </c>
      <c r="AP796" s="185">
        <v>0</v>
      </c>
      <c r="AQ796" s="185">
        <v>0</v>
      </c>
      <c r="AR796" s="180"/>
      <c r="AS796" s="4"/>
      <c r="AT796" s="4"/>
      <c r="AU796" s="185">
        <f t="shared" si="210"/>
        <v>0</v>
      </c>
      <c r="AV796" s="185">
        <f t="shared" si="211"/>
        <v>0</v>
      </c>
      <c r="AW796" s="185">
        <f t="shared" si="212"/>
        <v>0</v>
      </c>
      <c r="AX796" s="185">
        <f t="shared" si="213"/>
        <v>0</v>
      </c>
      <c r="AY796" s="185">
        <f t="shared" si="214"/>
        <v>0</v>
      </c>
      <c r="AZ796" s="180"/>
      <c r="BA796" s="4"/>
    </row>
    <row r="797" spans="2:53" x14ac:dyDescent="0.2">
      <c r="B797" s="11" t="s">
        <v>473</v>
      </c>
      <c r="C797" s="11"/>
      <c r="D797" s="70" t="s">
        <v>776</v>
      </c>
      <c r="E797" s="11">
        <v>0</v>
      </c>
      <c r="F797" s="11">
        <v>0</v>
      </c>
      <c r="G797" s="11">
        <v>0</v>
      </c>
      <c r="H797" s="11">
        <v>0</v>
      </c>
      <c r="I797" s="11">
        <v>0</v>
      </c>
      <c r="J797" s="180"/>
      <c r="M797" s="183">
        <v>0</v>
      </c>
      <c r="N797" s="190">
        <v>0</v>
      </c>
      <c r="O797" s="183">
        <v>0</v>
      </c>
      <c r="P797" s="183">
        <v>0</v>
      </c>
      <c r="Q797" s="183">
        <v>0</v>
      </c>
      <c r="R797" s="180"/>
      <c r="S797" s="4"/>
      <c r="T797" s="4"/>
      <c r="U797" s="183">
        <f t="shared" si="205"/>
        <v>0</v>
      </c>
      <c r="V797" s="183">
        <f t="shared" si="206"/>
        <v>0</v>
      </c>
      <c r="W797" s="183">
        <f t="shared" si="207"/>
        <v>0</v>
      </c>
      <c r="X797" s="183">
        <f t="shared" si="208"/>
        <v>0</v>
      </c>
      <c r="Y797" s="183">
        <f t="shared" si="209"/>
        <v>0</v>
      </c>
      <c r="Z797" s="180"/>
      <c r="AA797" s="4"/>
      <c r="AB797" s="11" t="s">
        <v>473</v>
      </c>
      <c r="AC797" s="11"/>
      <c r="AD797" s="70" t="s">
        <v>776</v>
      </c>
      <c r="AE797" s="23">
        <v>0</v>
      </c>
      <c r="AF797" s="23">
        <v>0</v>
      </c>
      <c r="AG797" s="23">
        <v>0</v>
      </c>
      <c r="AH797" s="23">
        <v>0</v>
      </c>
      <c r="AI797" s="23">
        <v>0</v>
      </c>
      <c r="AJ797" s="180"/>
      <c r="AK797" s="4"/>
      <c r="AL797" s="4"/>
      <c r="AM797" s="185">
        <v>0</v>
      </c>
      <c r="AN797" s="185">
        <v>0</v>
      </c>
      <c r="AO797" s="185">
        <v>0</v>
      </c>
      <c r="AP797" s="185">
        <v>0</v>
      </c>
      <c r="AQ797" s="185">
        <v>0</v>
      </c>
      <c r="AR797" s="180"/>
      <c r="AS797" s="4"/>
      <c r="AT797" s="4"/>
      <c r="AU797" s="185">
        <f t="shared" si="210"/>
        <v>0</v>
      </c>
      <c r="AV797" s="185">
        <f t="shared" si="211"/>
        <v>0</v>
      </c>
      <c r="AW797" s="185">
        <f t="shared" si="212"/>
        <v>0</v>
      </c>
      <c r="AX797" s="185">
        <f t="shared" si="213"/>
        <v>0</v>
      </c>
      <c r="AY797" s="185">
        <f t="shared" si="214"/>
        <v>0</v>
      </c>
      <c r="AZ797" s="180"/>
      <c r="BA797" s="4"/>
    </row>
    <row r="798" spans="2:53" x14ac:dyDescent="0.2">
      <c r="B798" s="11" t="s">
        <v>474</v>
      </c>
      <c r="C798" s="11"/>
      <c r="D798" s="70" t="s">
        <v>777</v>
      </c>
      <c r="E798" s="11">
        <v>35</v>
      </c>
      <c r="F798" s="11">
        <v>10</v>
      </c>
      <c r="G798" s="11">
        <v>5</v>
      </c>
      <c r="H798" s="11">
        <v>4</v>
      </c>
      <c r="I798" s="11">
        <v>2</v>
      </c>
      <c r="J798" s="180"/>
      <c r="M798" s="183">
        <v>1747.39</v>
      </c>
      <c r="N798" s="190">
        <v>307.01</v>
      </c>
      <c r="O798" s="183">
        <v>137.24</v>
      </c>
      <c r="P798" s="183">
        <v>138.54000000000002</v>
      </c>
      <c r="Q798" s="183">
        <v>16.21</v>
      </c>
      <c r="R798" s="180"/>
      <c r="S798" s="4"/>
      <c r="T798" s="4"/>
      <c r="U798" s="183">
        <f t="shared" si="205"/>
        <v>49.925428571428576</v>
      </c>
      <c r="V798" s="183">
        <f t="shared" si="206"/>
        <v>30.701000000000001</v>
      </c>
      <c r="W798" s="183">
        <f t="shared" si="207"/>
        <v>27.448</v>
      </c>
      <c r="X798" s="183">
        <f t="shared" si="208"/>
        <v>34.635000000000005</v>
      </c>
      <c r="Y798" s="183">
        <f t="shared" si="209"/>
        <v>8.1050000000000004</v>
      </c>
      <c r="Z798" s="180"/>
      <c r="AA798" s="4"/>
      <c r="AB798" s="11" t="s">
        <v>474</v>
      </c>
      <c r="AC798" s="11"/>
      <c r="AD798" s="70" t="s">
        <v>777</v>
      </c>
      <c r="AE798" s="23">
        <v>3</v>
      </c>
      <c r="AF798" s="23">
        <v>0</v>
      </c>
      <c r="AG798" s="23">
        <v>0</v>
      </c>
      <c r="AH798" s="23">
        <v>0</v>
      </c>
      <c r="AI798" s="23">
        <v>0</v>
      </c>
      <c r="AJ798" s="180"/>
      <c r="AK798" s="4"/>
      <c r="AL798" s="4"/>
      <c r="AM798" s="185">
        <v>307.39999999999998</v>
      </c>
      <c r="AN798" s="185">
        <v>0</v>
      </c>
      <c r="AO798" s="185">
        <v>0</v>
      </c>
      <c r="AP798" s="185">
        <v>0</v>
      </c>
      <c r="AQ798" s="185">
        <v>0</v>
      </c>
      <c r="AR798" s="180"/>
      <c r="AS798" s="4"/>
      <c r="AT798" s="4"/>
      <c r="AU798" s="185">
        <f t="shared" si="210"/>
        <v>102.46666666666665</v>
      </c>
      <c r="AV798" s="185">
        <f t="shared" si="211"/>
        <v>0</v>
      </c>
      <c r="AW798" s="185">
        <f t="shared" si="212"/>
        <v>0</v>
      </c>
      <c r="AX798" s="185">
        <f t="shared" si="213"/>
        <v>0</v>
      </c>
      <c r="AY798" s="185">
        <f t="shared" si="214"/>
        <v>0</v>
      </c>
      <c r="AZ798" s="180"/>
      <c r="BA798" s="4"/>
    </row>
    <row r="799" spans="2:53" x14ac:dyDescent="0.2">
      <c r="B799" s="11" t="s">
        <v>475</v>
      </c>
      <c r="C799" s="11"/>
      <c r="D799" s="70" t="s">
        <v>778</v>
      </c>
      <c r="E799" s="11">
        <v>100</v>
      </c>
      <c r="F799" s="11">
        <v>61</v>
      </c>
      <c r="G799" s="11">
        <v>35</v>
      </c>
      <c r="H799" s="11">
        <v>15</v>
      </c>
      <c r="I799" s="11">
        <v>7</v>
      </c>
      <c r="J799" s="180"/>
      <c r="M799" s="183">
        <v>4166.1200000000026</v>
      </c>
      <c r="N799" s="190">
        <v>2074.5300000000002</v>
      </c>
      <c r="O799" s="183">
        <v>958.44000000000028</v>
      </c>
      <c r="P799" s="183">
        <v>744.05000000000007</v>
      </c>
      <c r="Q799" s="183">
        <v>318.48</v>
      </c>
      <c r="R799" s="180"/>
      <c r="S799" s="4"/>
      <c r="T799" s="4"/>
      <c r="U799" s="183">
        <f t="shared" si="205"/>
        <v>41.661200000000029</v>
      </c>
      <c r="V799" s="183">
        <f t="shared" si="206"/>
        <v>34.00868852459017</v>
      </c>
      <c r="W799" s="183">
        <f t="shared" si="207"/>
        <v>27.384000000000007</v>
      </c>
      <c r="X799" s="183">
        <f t="shared" si="208"/>
        <v>49.603333333333339</v>
      </c>
      <c r="Y799" s="183">
        <f t="shared" si="209"/>
        <v>45.497142857142862</v>
      </c>
      <c r="Z799" s="180"/>
      <c r="AA799" s="4"/>
      <c r="AB799" s="11" t="s">
        <v>475</v>
      </c>
      <c r="AC799" s="11"/>
      <c r="AD799" s="70" t="s">
        <v>778</v>
      </c>
      <c r="AE799" s="23">
        <v>11</v>
      </c>
      <c r="AF799" s="23">
        <v>3</v>
      </c>
      <c r="AG799" s="23">
        <v>1</v>
      </c>
      <c r="AH799" s="23">
        <v>2</v>
      </c>
      <c r="AI799" s="23">
        <v>1</v>
      </c>
      <c r="AJ799" s="180"/>
      <c r="AK799" s="4"/>
      <c r="AL799" s="4"/>
      <c r="AM799" s="185">
        <v>342.36</v>
      </c>
      <c r="AN799" s="185">
        <v>1665.02</v>
      </c>
      <c r="AO799" s="185">
        <v>23.87</v>
      </c>
      <c r="AP799" s="185">
        <v>77.099999999999994</v>
      </c>
      <c r="AQ799" s="185">
        <v>67.099999999999994</v>
      </c>
      <c r="AR799" s="180"/>
      <c r="AS799" s="4"/>
      <c r="AT799" s="4"/>
      <c r="AU799" s="185">
        <f t="shared" si="210"/>
        <v>31.123636363636365</v>
      </c>
      <c r="AV799" s="185">
        <f t="shared" si="211"/>
        <v>555.00666666666666</v>
      </c>
      <c r="AW799" s="185">
        <f t="shared" si="212"/>
        <v>23.87</v>
      </c>
      <c r="AX799" s="185">
        <f t="shared" si="213"/>
        <v>38.549999999999997</v>
      </c>
      <c r="AY799" s="185">
        <f t="shared" si="214"/>
        <v>67.099999999999994</v>
      </c>
      <c r="AZ799" s="180"/>
      <c r="BA799" s="4"/>
    </row>
    <row r="800" spans="2:53" x14ac:dyDescent="0.2">
      <c r="B800" s="11" t="s">
        <v>476</v>
      </c>
      <c r="C800" s="11"/>
      <c r="D800" s="70" t="s">
        <v>779</v>
      </c>
      <c r="E800" s="11">
        <v>2</v>
      </c>
      <c r="F800" s="11">
        <v>0</v>
      </c>
      <c r="G800" s="11">
        <v>0</v>
      </c>
      <c r="H800" s="11">
        <v>0</v>
      </c>
      <c r="I800" s="11">
        <v>0</v>
      </c>
      <c r="J800" s="180"/>
      <c r="M800" s="183">
        <v>19.830000000000002</v>
      </c>
      <c r="N800" s="190">
        <v>0</v>
      </c>
      <c r="O800" s="183">
        <v>0</v>
      </c>
      <c r="P800" s="183">
        <v>0</v>
      </c>
      <c r="Q800" s="183">
        <v>0</v>
      </c>
      <c r="R800" s="180"/>
      <c r="S800" s="4"/>
      <c r="T800" s="4"/>
      <c r="U800" s="183">
        <f t="shared" si="205"/>
        <v>9.9150000000000009</v>
      </c>
      <c r="V800" s="183">
        <f t="shared" si="206"/>
        <v>0</v>
      </c>
      <c r="W800" s="183">
        <f t="shared" si="207"/>
        <v>0</v>
      </c>
      <c r="X800" s="183">
        <f t="shared" si="208"/>
        <v>0</v>
      </c>
      <c r="Y800" s="183">
        <f t="shared" si="209"/>
        <v>0</v>
      </c>
      <c r="Z800" s="180"/>
      <c r="AA800" s="4"/>
      <c r="AB800" s="11" t="s">
        <v>476</v>
      </c>
      <c r="AC800" s="11"/>
      <c r="AD800" s="70" t="s">
        <v>779</v>
      </c>
      <c r="AE800" s="23">
        <v>0</v>
      </c>
      <c r="AF800" s="23">
        <v>0</v>
      </c>
      <c r="AG800" s="23">
        <v>0</v>
      </c>
      <c r="AH800" s="23">
        <v>0</v>
      </c>
      <c r="AI800" s="23">
        <v>0</v>
      </c>
      <c r="AJ800" s="180"/>
      <c r="AK800" s="4"/>
      <c r="AL800" s="4"/>
      <c r="AM800" s="185">
        <v>0</v>
      </c>
      <c r="AN800" s="185">
        <v>0</v>
      </c>
      <c r="AO800" s="185">
        <v>0</v>
      </c>
      <c r="AP800" s="185">
        <v>0</v>
      </c>
      <c r="AQ800" s="185">
        <v>0</v>
      </c>
      <c r="AR800" s="180"/>
      <c r="AS800" s="4"/>
      <c r="AT800" s="4"/>
      <c r="AU800" s="185">
        <f t="shared" si="210"/>
        <v>0</v>
      </c>
      <c r="AV800" s="185">
        <f t="shared" si="211"/>
        <v>0</v>
      </c>
      <c r="AW800" s="185">
        <f t="shared" si="212"/>
        <v>0</v>
      </c>
      <c r="AX800" s="185">
        <f t="shared" si="213"/>
        <v>0</v>
      </c>
      <c r="AY800" s="185">
        <f t="shared" si="214"/>
        <v>0</v>
      </c>
      <c r="AZ800" s="180"/>
      <c r="BA800" s="4"/>
    </row>
    <row r="801" spans="2:53" x14ac:dyDescent="0.2">
      <c r="B801" s="11" t="s">
        <v>477</v>
      </c>
      <c r="C801" s="11"/>
      <c r="D801" s="70" t="s">
        <v>780</v>
      </c>
      <c r="E801" s="11">
        <v>416</v>
      </c>
      <c r="F801" s="11">
        <v>168</v>
      </c>
      <c r="G801" s="11">
        <v>90</v>
      </c>
      <c r="H801" s="11">
        <v>55</v>
      </c>
      <c r="I801" s="11">
        <v>12</v>
      </c>
      <c r="J801" s="180"/>
      <c r="M801" s="183">
        <v>23046.800000000039</v>
      </c>
      <c r="N801" s="190">
        <v>8495.0700000000015</v>
      </c>
      <c r="O801" s="183">
        <v>3202.08</v>
      </c>
      <c r="P801" s="183">
        <v>1843.4399999999998</v>
      </c>
      <c r="Q801" s="183">
        <v>687.19</v>
      </c>
      <c r="R801" s="180"/>
      <c r="S801" s="4"/>
      <c r="T801" s="4"/>
      <c r="U801" s="183">
        <f t="shared" si="205"/>
        <v>55.40096153846163</v>
      </c>
      <c r="V801" s="183">
        <f t="shared" si="206"/>
        <v>50.565892857142863</v>
      </c>
      <c r="W801" s="183">
        <f t="shared" si="207"/>
        <v>35.578666666666663</v>
      </c>
      <c r="X801" s="183">
        <f t="shared" si="208"/>
        <v>33.517090909090903</v>
      </c>
      <c r="Y801" s="183">
        <f t="shared" si="209"/>
        <v>57.26583333333334</v>
      </c>
      <c r="Z801" s="180"/>
      <c r="AA801" s="4"/>
      <c r="AB801" s="11" t="s">
        <v>477</v>
      </c>
      <c r="AC801" s="11"/>
      <c r="AD801" s="70" t="s">
        <v>780</v>
      </c>
      <c r="AE801" s="23">
        <v>65</v>
      </c>
      <c r="AF801" s="23">
        <v>11</v>
      </c>
      <c r="AG801" s="23">
        <v>6</v>
      </c>
      <c r="AH801" s="23">
        <v>5</v>
      </c>
      <c r="AI801" s="23">
        <v>1</v>
      </c>
      <c r="AJ801" s="180"/>
      <c r="AK801" s="4"/>
      <c r="AL801" s="4"/>
      <c r="AM801" s="185">
        <v>34330.47</v>
      </c>
      <c r="AN801" s="185">
        <v>1404.91</v>
      </c>
      <c r="AO801" s="185">
        <v>912.32</v>
      </c>
      <c r="AP801" s="185">
        <v>512.81999999999994</v>
      </c>
      <c r="AQ801" s="185">
        <v>230.2</v>
      </c>
      <c r="AR801" s="180"/>
      <c r="AS801" s="4"/>
      <c r="AT801" s="4"/>
      <c r="AU801" s="185">
        <f t="shared" si="210"/>
        <v>528.16107692307696</v>
      </c>
      <c r="AV801" s="185">
        <f t="shared" si="211"/>
        <v>127.71909090909092</v>
      </c>
      <c r="AW801" s="185">
        <f t="shared" si="212"/>
        <v>152.05333333333334</v>
      </c>
      <c r="AX801" s="185">
        <f t="shared" si="213"/>
        <v>102.56399999999999</v>
      </c>
      <c r="AY801" s="185">
        <f t="shared" si="214"/>
        <v>230.2</v>
      </c>
      <c r="AZ801" s="180"/>
      <c r="BA801" s="4"/>
    </row>
    <row r="802" spans="2:53" x14ac:dyDescent="0.2">
      <c r="B802" s="11" t="s">
        <v>478</v>
      </c>
      <c r="C802" s="11"/>
      <c r="D802" s="70" t="s">
        <v>781</v>
      </c>
      <c r="E802" s="11">
        <v>710</v>
      </c>
      <c r="F802" s="11">
        <v>286</v>
      </c>
      <c r="G802" s="11">
        <v>146</v>
      </c>
      <c r="H802" s="11">
        <v>84</v>
      </c>
      <c r="I802" s="11">
        <v>32</v>
      </c>
      <c r="J802" s="180"/>
      <c r="M802" s="183">
        <v>39503.910000000091</v>
      </c>
      <c r="N802" s="190">
        <v>12492.949999999999</v>
      </c>
      <c r="O802" s="183">
        <v>5463.8000000000038</v>
      </c>
      <c r="P802" s="183">
        <v>3044.059999999999</v>
      </c>
      <c r="Q802" s="183">
        <v>10989</v>
      </c>
      <c r="R802" s="180"/>
      <c r="S802" s="4"/>
      <c r="T802" s="4"/>
      <c r="U802" s="183">
        <f t="shared" si="205"/>
        <v>55.639309859155055</v>
      </c>
      <c r="V802" s="183">
        <f t="shared" si="206"/>
        <v>43.681643356643356</v>
      </c>
      <c r="W802" s="183">
        <f t="shared" si="207"/>
        <v>37.423287671232906</v>
      </c>
      <c r="X802" s="183">
        <f t="shared" si="208"/>
        <v>36.238809523809515</v>
      </c>
      <c r="Y802" s="183">
        <f t="shared" si="209"/>
        <v>343.40625</v>
      </c>
      <c r="Z802" s="180"/>
      <c r="AA802" s="4"/>
      <c r="AB802" s="11" t="s">
        <v>478</v>
      </c>
      <c r="AC802" s="11"/>
      <c r="AD802" s="70" t="s">
        <v>781</v>
      </c>
      <c r="AE802" s="23">
        <v>88</v>
      </c>
      <c r="AF802" s="23">
        <v>13</v>
      </c>
      <c r="AG802" s="23">
        <v>6</v>
      </c>
      <c r="AH802" s="23">
        <v>5</v>
      </c>
      <c r="AI802" s="23">
        <v>3</v>
      </c>
      <c r="AJ802" s="180"/>
      <c r="AK802" s="4"/>
      <c r="AL802" s="4"/>
      <c r="AM802" s="185">
        <v>17632.520000000008</v>
      </c>
      <c r="AN802" s="185">
        <v>4001.66</v>
      </c>
      <c r="AO802" s="185">
        <v>160.30000000000001</v>
      </c>
      <c r="AP802" s="185">
        <v>502.91</v>
      </c>
      <c r="AQ802" s="185">
        <v>3894.4399999999996</v>
      </c>
      <c r="AR802" s="180"/>
      <c r="AS802" s="4"/>
      <c r="AT802" s="4"/>
      <c r="AU802" s="185">
        <f t="shared" si="210"/>
        <v>200.36954545454554</v>
      </c>
      <c r="AV802" s="185">
        <f t="shared" si="211"/>
        <v>307.82</v>
      </c>
      <c r="AW802" s="185">
        <f t="shared" si="212"/>
        <v>26.716666666666669</v>
      </c>
      <c r="AX802" s="185">
        <f t="shared" si="213"/>
        <v>100.58200000000001</v>
      </c>
      <c r="AY802" s="185">
        <f t="shared" si="214"/>
        <v>1298.1466666666665</v>
      </c>
      <c r="AZ802" s="180"/>
      <c r="BA802" s="4"/>
    </row>
    <row r="803" spans="2:53" x14ac:dyDescent="0.2">
      <c r="B803" s="11" t="s">
        <v>478</v>
      </c>
      <c r="C803" s="11"/>
      <c r="D803" s="70" t="s">
        <v>782</v>
      </c>
      <c r="E803" s="11">
        <v>69</v>
      </c>
      <c r="F803" s="11">
        <v>32</v>
      </c>
      <c r="G803" s="11">
        <v>11</v>
      </c>
      <c r="H803" s="11">
        <v>5</v>
      </c>
      <c r="I803" s="11">
        <v>2</v>
      </c>
      <c r="J803" s="180"/>
      <c r="M803" s="183">
        <v>2898.03</v>
      </c>
      <c r="N803" s="190">
        <v>1231.8499999999999</v>
      </c>
      <c r="O803" s="183">
        <v>349.71</v>
      </c>
      <c r="P803" s="183">
        <v>224.65</v>
      </c>
      <c r="Q803" s="183">
        <v>129.07</v>
      </c>
      <c r="R803" s="180"/>
      <c r="S803" s="4"/>
      <c r="T803" s="4"/>
      <c r="U803" s="183">
        <f t="shared" si="205"/>
        <v>42.0004347826087</v>
      </c>
      <c r="V803" s="183">
        <f t="shared" si="206"/>
        <v>38.495312499999997</v>
      </c>
      <c r="W803" s="183">
        <f t="shared" si="207"/>
        <v>31.791818181818179</v>
      </c>
      <c r="X803" s="183">
        <f t="shared" si="208"/>
        <v>44.93</v>
      </c>
      <c r="Y803" s="183">
        <f t="shared" si="209"/>
        <v>64.534999999999997</v>
      </c>
      <c r="Z803" s="180"/>
      <c r="AA803" s="4"/>
      <c r="AB803" s="11" t="s">
        <v>478</v>
      </c>
      <c r="AC803" s="11"/>
      <c r="AD803" s="70" t="s">
        <v>782</v>
      </c>
      <c r="AE803" s="23">
        <v>22</v>
      </c>
      <c r="AF803" s="23">
        <v>6</v>
      </c>
      <c r="AG803" s="23">
        <v>5</v>
      </c>
      <c r="AH803" s="23">
        <v>3</v>
      </c>
      <c r="AI803" s="23">
        <v>2</v>
      </c>
      <c r="AJ803" s="180"/>
      <c r="AK803" s="4"/>
      <c r="AL803" s="4"/>
      <c r="AM803" s="185">
        <v>5103.2399999999989</v>
      </c>
      <c r="AN803" s="185">
        <v>2983.3199999999993</v>
      </c>
      <c r="AO803" s="185">
        <v>422.4</v>
      </c>
      <c r="AP803" s="185">
        <v>97.19</v>
      </c>
      <c r="AQ803" s="185">
        <v>19.18</v>
      </c>
      <c r="AR803" s="180"/>
      <c r="AS803" s="4"/>
      <c r="AT803" s="4"/>
      <c r="AU803" s="185">
        <f t="shared" si="210"/>
        <v>231.96545454545449</v>
      </c>
      <c r="AV803" s="185">
        <f t="shared" si="211"/>
        <v>497.21999999999986</v>
      </c>
      <c r="AW803" s="185">
        <f t="shared" si="212"/>
        <v>84.47999999999999</v>
      </c>
      <c r="AX803" s="185">
        <f t="shared" si="213"/>
        <v>32.396666666666668</v>
      </c>
      <c r="AY803" s="185">
        <f t="shared" si="214"/>
        <v>9.59</v>
      </c>
      <c r="AZ803" s="180"/>
      <c r="BA803" s="4"/>
    </row>
    <row r="804" spans="2:53" x14ac:dyDescent="0.2">
      <c r="B804" s="11" t="s">
        <v>478</v>
      </c>
      <c r="C804" s="11"/>
      <c r="D804" s="70" t="s">
        <v>783</v>
      </c>
      <c r="E804" s="11">
        <v>0</v>
      </c>
      <c r="F804" s="11">
        <v>0</v>
      </c>
      <c r="G804" s="11">
        <v>0</v>
      </c>
      <c r="H804" s="11">
        <v>0</v>
      </c>
      <c r="I804" s="11">
        <v>0</v>
      </c>
      <c r="J804" s="180"/>
      <c r="M804" s="183">
        <v>0</v>
      </c>
      <c r="N804" s="190">
        <v>0</v>
      </c>
      <c r="O804" s="183">
        <v>0</v>
      </c>
      <c r="P804" s="183">
        <v>0</v>
      </c>
      <c r="Q804" s="183">
        <v>0</v>
      </c>
      <c r="R804" s="180"/>
      <c r="S804" s="4"/>
      <c r="T804" s="4"/>
      <c r="U804" s="183">
        <f t="shared" si="205"/>
        <v>0</v>
      </c>
      <c r="V804" s="183">
        <f t="shared" si="206"/>
        <v>0</v>
      </c>
      <c r="W804" s="183">
        <f t="shared" si="207"/>
        <v>0</v>
      </c>
      <c r="X804" s="183">
        <f t="shared" si="208"/>
        <v>0</v>
      </c>
      <c r="Y804" s="183">
        <f t="shared" si="209"/>
        <v>0</v>
      </c>
      <c r="Z804" s="180"/>
      <c r="AA804" s="4"/>
      <c r="AB804" s="11" t="s">
        <v>478</v>
      </c>
      <c r="AC804" s="11"/>
      <c r="AD804" s="70" t="s">
        <v>783</v>
      </c>
      <c r="AE804" s="23">
        <v>0</v>
      </c>
      <c r="AF804" s="23">
        <v>0</v>
      </c>
      <c r="AG804" s="23">
        <v>0</v>
      </c>
      <c r="AH804" s="23">
        <v>0</v>
      </c>
      <c r="AI804" s="23">
        <v>0</v>
      </c>
      <c r="AJ804" s="180"/>
      <c r="AK804" s="4"/>
      <c r="AL804" s="4"/>
      <c r="AM804" s="185">
        <v>0</v>
      </c>
      <c r="AN804" s="185">
        <v>0</v>
      </c>
      <c r="AO804" s="185">
        <v>0</v>
      </c>
      <c r="AP804" s="185">
        <v>0</v>
      </c>
      <c r="AQ804" s="185">
        <v>0</v>
      </c>
      <c r="AR804" s="180"/>
      <c r="AS804" s="4"/>
      <c r="AT804" s="4"/>
      <c r="AU804" s="185">
        <f t="shared" si="210"/>
        <v>0</v>
      </c>
      <c r="AV804" s="185">
        <f t="shared" si="211"/>
        <v>0</v>
      </c>
      <c r="AW804" s="185">
        <f t="shared" si="212"/>
        <v>0</v>
      </c>
      <c r="AX804" s="185">
        <f t="shared" si="213"/>
        <v>0</v>
      </c>
      <c r="AY804" s="185">
        <f t="shared" si="214"/>
        <v>0</v>
      </c>
      <c r="AZ804" s="180"/>
      <c r="BA804" s="4"/>
    </row>
    <row r="805" spans="2:53" x14ac:dyDescent="0.2">
      <c r="B805" s="11" t="s">
        <v>479</v>
      </c>
      <c r="C805" s="11"/>
      <c r="D805" s="70" t="s">
        <v>784</v>
      </c>
      <c r="E805" s="11">
        <v>566</v>
      </c>
      <c r="F805" s="11">
        <v>231</v>
      </c>
      <c r="G805" s="11">
        <v>102</v>
      </c>
      <c r="H805" s="11">
        <v>49</v>
      </c>
      <c r="I805" s="11">
        <v>11</v>
      </c>
      <c r="J805" s="180"/>
      <c r="M805" s="183">
        <v>32987.579999999987</v>
      </c>
      <c r="N805" s="190">
        <v>9809.0400000000009</v>
      </c>
      <c r="O805" s="183">
        <v>3245.1600000000003</v>
      </c>
      <c r="P805" s="183">
        <v>1812.2000000000003</v>
      </c>
      <c r="Q805" s="183">
        <v>853.97</v>
      </c>
      <c r="R805" s="180"/>
      <c r="S805" s="4"/>
      <c r="T805" s="4"/>
      <c r="U805" s="183">
        <f t="shared" si="205"/>
        <v>58.281943462897502</v>
      </c>
      <c r="V805" s="183">
        <f t="shared" si="206"/>
        <v>42.463376623376625</v>
      </c>
      <c r="W805" s="183">
        <f t="shared" si="207"/>
        <v>31.815294117647063</v>
      </c>
      <c r="X805" s="183">
        <f t="shared" si="208"/>
        <v>36.98367346938776</v>
      </c>
      <c r="Y805" s="183">
        <f t="shared" si="209"/>
        <v>77.63363636363637</v>
      </c>
      <c r="Z805" s="180"/>
      <c r="AA805" s="4"/>
      <c r="AB805" s="11" t="s">
        <v>479</v>
      </c>
      <c r="AC805" s="11"/>
      <c r="AD805" s="70" t="s">
        <v>784</v>
      </c>
      <c r="AE805" s="23">
        <v>46</v>
      </c>
      <c r="AF805" s="23">
        <v>11</v>
      </c>
      <c r="AG805" s="23">
        <v>6</v>
      </c>
      <c r="AH805" s="23">
        <v>3</v>
      </c>
      <c r="AI805" s="23">
        <v>1</v>
      </c>
      <c r="AJ805" s="180"/>
      <c r="AK805" s="4"/>
      <c r="AL805" s="4"/>
      <c r="AM805" s="185">
        <v>12712.099999999999</v>
      </c>
      <c r="AN805" s="185">
        <v>1347.4699999999998</v>
      </c>
      <c r="AO805" s="185">
        <v>288.03999999999996</v>
      </c>
      <c r="AP805" s="185">
        <v>205.36999999999998</v>
      </c>
      <c r="AQ805" s="185">
        <v>60.12</v>
      </c>
      <c r="AR805" s="180"/>
      <c r="AS805" s="4"/>
      <c r="AT805" s="4"/>
      <c r="AU805" s="185">
        <f t="shared" si="210"/>
        <v>276.34999999999997</v>
      </c>
      <c r="AV805" s="185">
        <f t="shared" si="211"/>
        <v>122.49727272727272</v>
      </c>
      <c r="AW805" s="185">
        <f t="shared" si="212"/>
        <v>48.006666666666661</v>
      </c>
      <c r="AX805" s="185">
        <f t="shared" si="213"/>
        <v>68.456666666666663</v>
      </c>
      <c r="AY805" s="185">
        <f t="shared" si="214"/>
        <v>60.12</v>
      </c>
      <c r="AZ805" s="180"/>
      <c r="BA805" s="4"/>
    </row>
    <row r="806" spans="2:53" x14ac:dyDescent="0.2">
      <c r="B806" s="11" t="s">
        <v>480</v>
      </c>
      <c r="C806" s="11"/>
      <c r="D806" s="70" t="s">
        <v>785</v>
      </c>
      <c r="E806" s="11">
        <v>1</v>
      </c>
      <c r="F806" s="11">
        <v>1</v>
      </c>
      <c r="G806" s="11">
        <v>0</v>
      </c>
      <c r="H806" s="11">
        <v>0</v>
      </c>
      <c r="I806" s="11">
        <v>0</v>
      </c>
      <c r="J806" s="180"/>
      <c r="M806" s="183">
        <v>18.29</v>
      </c>
      <c r="N806" s="190">
        <v>18.29</v>
      </c>
      <c r="O806" s="183">
        <v>0</v>
      </c>
      <c r="P806" s="183">
        <v>0</v>
      </c>
      <c r="Q806" s="183">
        <v>0</v>
      </c>
      <c r="R806" s="180"/>
      <c r="S806" s="4"/>
      <c r="T806" s="4"/>
      <c r="U806" s="183">
        <f t="shared" si="205"/>
        <v>18.29</v>
      </c>
      <c r="V806" s="183">
        <f t="shared" si="206"/>
        <v>18.29</v>
      </c>
      <c r="W806" s="183">
        <f t="shared" si="207"/>
        <v>0</v>
      </c>
      <c r="X806" s="183">
        <f t="shared" si="208"/>
        <v>0</v>
      </c>
      <c r="Y806" s="183">
        <f t="shared" si="209"/>
        <v>0</v>
      </c>
      <c r="Z806" s="180"/>
      <c r="AA806" s="4"/>
      <c r="AB806" s="11" t="s">
        <v>480</v>
      </c>
      <c r="AC806" s="11"/>
      <c r="AD806" s="70" t="s">
        <v>785</v>
      </c>
      <c r="AE806" s="23">
        <v>0</v>
      </c>
      <c r="AF806" s="23">
        <v>0</v>
      </c>
      <c r="AG806" s="23">
        <v>0</v>
      </c>
      <c r="AH806" s="23">
        <v>0</v>
      </c>
      <c r="AI806" s="23">
        <v>0</v>
      </c>
      <c r="AJ806" s="180"/>
      <c r="AK806" s="4"/>
      <c r="AL806" s="4"/>
      <c r="AM806" s="185">
        <v>0</v>
      </c>
      <c r="AN806" s="185">
        <v>0</v>
      </c>
      <c r="AO806" s="185">
        <v>0</v>
      </c>
      <c r="AP806" s="185">
        <v>0</v>
      </c>
      <c r="AQ806" s="185">
        <v>0</v>
      </c>
      <c r="AR806" s="180"/>
      <c r="AS806" s="4"/>
      <c r="AT806" s="4"/>
      <c r="AU806" s="185">
        <f t="shared" si="210"/>
        <v>0</v>
      </c>
      <c r="AV806" s="185">
        <f t="shared" si="211"/>
        <v>0</v>
      </c>
      <c r="AW806" s="185">
        <f t="shared" si="212"/>
        <v>0</v>
      </c>
      <c r="AX806" s="185">
        <f t="shared" si="213"/>
        <v>0</v>
      </c>
      <c r="AY806" s="185">
        <f t="shared" si="214"/>
        <v>0</v>
      </c>
      <c r="AZ806" s="180"/>
      <c r="BA806" s="4"/>
    </row>
    <row r="807" spans="2:53" x14ac:dyDescent="0.2">
      <c r="B807" s="11" t="s">
        <v>481</v>
      </c>
      <c r="C807" s="11"/>
      <c r="D807" s="70" t="s">
        <v>786</v>
      </c>
      <c r="E807" s="11">
        <v>0</v>
      </c>
      <c r="F807" s="11">
        <v>0</v>
      </c>
      <c r="G807" s="11">
        <v>0</v>
      </c>
      <c r="H807" s="11">
        <v>0</v>
      </c>
      <c r="I807" s="11">
        <v>0</v>
      </c>
      <c r="J807" s="180"/>
      <c r="M807" s="183">
        <v>0</v>
      </c>
      <c r="N807" s="190">
        <v>0</v>
      </c>
      <c r="O807" s="183">
        <v>0</v>
      </c>
      <c r="P807" s="183">
        <v>0</v>
      </c>
      <c r="Q807" s="183">
        <v>0</v>
      </c>
      <c r="R807" s="180"/>
      <c r="S807" s="4"/>
      <c r="T807" s="4"/>
      <c r="U807" s="183">
        <f t="shared" si="205"/>
        <v>0</v>
      </c>
      <c r="V807" s="183">
        <f t="shared" si="206"/>
        <v>0</v>
      </c>
      <c r="W807" s="183">
        <f t="shared" si="207"/>
        <v>0</v>
      </c>
      <c r="X807" s="183">
        <f t="shared" si="208"/>
        <v>0</v>
      </c>
      <c r="Y807" s="183">
        <f t="shared" si="209"/>
        <v>0</v>
      </c>
      <c r="Z807" s="180"/>
      <c r="AA807" s="4"/>
      <c r="AB807" s="11" t="s">
        <v>481</v>
      </c>
      <c r="AC807" s="11"/>
      <c r="AD807" s="70" t="s">
        <v>786</v>
      </c>
      <c r="AE807" s="23">
        <v>0</v>
      </c>
      <c r="AF807" s="23">
        <v>0</v>
      </c>
      <c r="AG807" s="23">
        <v>0</v>
      </c>
      <c r="AH807" s="23">
        <v>0</v>
      </c>
      <c r="AI807" s="23">
        <v>0</v>
      </c>
      <c r="AJ807" s="180"/>
      <c r="AK807" s="4"/>
      <c r="AL807" s="4"/>
      <c r="AM807" s="185">
        <v>0</v>
      </c>
      <c r="AN807" s="185">
        <v>0</v>
      </c>
      <c r="AO807" s="185">
        <v>0</v>
      </c>
      <c r="AP807" s="185">
        <v>0</v>
      </c>
      <c r="AQ807" s="185">
        <v>0</v>
      </c>
      <c r="AR807" s="180"/>
      <c r="AS807" s="4"/>
      <c r="AT807" s="4"/>
      <c r="AU807" s="185">
        <f t="shared" si="210"/>
        <v>0</v>
      </c>
      <c r="AV807" s="185">
        <f t="shared" si="211"/>
        <v>0</v>
      </c>
      <c r="AW807" s="185">
        <f t="shared" si="212"/>
        <v>0</v>
      </c>
      <c r="AX807" s="185">
        <f t="shared" si="213"/>
        <v>0</v>
      </c>
      <c r="AY807" s="185">
        <f t="shared" si="214"/>
        <v>0</v>
      </c>
      <c r="AZ807" s="180"/>
      <c r="BA807" s="4"/>
    </row>
    <row r="808" spans="2:53" x14ac:dyDescent="0.2">
      <c r="B808" s="11" t="s">
        <v>482</v>
      </c>
      <c r="C808" s="11"/>
      <c r="D808" s="70" t="s">
        <v>787</v>
      </c>
      <c r="E808" s="11">
        <v>56</v>
      </c>
      <c r="F808" s="11">
        <v>14</v>
      </c>
      <c r="G808" s="11">
        <v>6</v>
      </c>
      <c r="H808" s="11">
        <v>3</v>
      </c>
      <c r="I808" s="11">
        <v>0</v>
      </c>
      <c r="J808" s="180"/>
      <c r="M808" s="183">
        <v>3820.2699999999982</v>
      </c>
      <c r="N808" s="190">
        <v>657.99</v>
      </c>
      <c r="O808" s="183">
        <v>225.04</v>
      </c>
      <c r="P808" s="183">
        <v>76.259999999999991</v>
      </c>
      <c r="Q808" s="183">
        <v>0</v>
      </c>
      <c r="R808" s="180"/>
      <c r="S808" s="4"/>
      <c r="T808" s="4"/>
      <c r="U808" s="183">
        <f t="shared" si="205"/>
        <v>68.219107142857112</v>
      </c>
      <c r="V808" s="183">
        <f t="shared" si="206"/>
        <v>46.999285714285712</v>
      </c>
      <c r="W808" s="183">
        <f t="shared" si="207"/>
        <v>37.506666666666668</v>
      </c>
      <c r="X808" s="183">
        <f t="shared" si="208"/>
        <v>25.419999999999998</v>
      </c>
      <c r="Y808" s="183">
        <f t="shared" si="209"/>
        <v>0</v>
      </c>
      <c r="Z808" s="180"/>
      <c r="AA808" s="4"/>
      <c r="AB808" s="11" t="s">
        <v>482</v>
      </c>
      <c r="AC808" s="11"/>
      <c r="AD808" s="70" t="s">
        <v>787</v>
      </c>
      <c r="AE808" s="23">
        <v>18</v>
      </c>
      <c r="AF808" s="23">
        <v>8</v>
      </c>
      <c r="AG808" s="23">
        <v>1</v>
      </c>
      <c r="AH808" s="23">
        <v>1</v>
      </c>
      <c r="AI808" s="23">
        <v>1</v>
      </c>
      <c r="AJ808" s="180"/>
      <c r="AK808" s="4"/>
      <c r="AL808" s="4"/>
      <c r="AM808" s="185">
        <v>10055.070000000003</v>
      </c>
      <c r="AN808" s="185">
        <v>3080.16</v>
      </c>
      <c r="AO808" s="185">
        <v>35.07</v>
      </c>
      <c r="AP808" s="185">
        <v>70.14</v>
      </c>
      <c r="AQ808" s="185">
        <v>21.66</v>
      </c>
      <c r="AR808" s="180"/>
      <c r="AS808" s="4"/>
      <c r="AT808" s="4"/>
      <c r="AU808" s="185">
        <f t="shared" si="210"/>
        <v>558.61500000000024</v>
      </c>
      <c r="AV808" s="185">
        <f t="shared" si="211"/>
        <v>385.02</v>
      </c>
      <c r="AW808" s="185">
        <f t="shared" si="212"/>
        <v>35.07</v>
      </c>
      <c r="AX808" s="185">
        <f t="shared" si="213"/>
        <v>70.14</v>
      </c>
      <c r="AY808" s="185">
        <f t="shared" si="214"/>
        <v>21.66</v>
      </c>
      <c r="AZ808" s="180"/>
      <c r="BA808" s="4"/>
    </row>
    <row r="809" spans="2:53" x14ac:dyDescent="0.2">
      <c r="B809" s="11" t="s">
        <v>483</v>
      </c>
      <c r="C809" s="11"/>
      <c r="D809" s="70" t="s">
        <v>788</v>
      </c>
      <c r="E809" s="11">
        <v>0</v>
      </c>
      <c r="F809" s="11">
        <v>0</v>
      </c>
      <c r="G809" s="11">
        <v>0</v>
      </c>
      <c r="H809" s="11">
        <v>0</v>
      </c>
      <c r="I809" s="11">
        <v>0</v>
      </c>
      <c r="J809" s="180"/>
      <c r="M809" s="183">
        <v>0</v>
      </c>
      <c r="N809" s="190">
        <v>0</v>
      </c>
      <c r="O809" s="183">
        <v>0</v>
      </c>
      <c r="P809" s="183">
        <v>0</v>
      </c>
      <c r="Q809" s="183">
        <v>0</v>
      </c>
      <c r="R809" s="180"/>
      <c r="S809" s="4"/>
      <c r="T809" s="4"/>
      <c r="U809" s="183">
        <f t="shared" si="205"/>
        <v>0</v>
      </c>
      <c r="V809" s="183">
        <f t="shared" si="206"/>
        <v>0</v>
      </c>
      <c r="W809" s="183">
        <f t="shared" si="207"/>
        <v>0</v>
      </c>
      <c r="X809" s="183">
        <f t="shared" si="208"/>
        <v>0</v>
      </c>
      <c r="Y809" s="183">
        <f t="shared" si="209"/>
        <v>0</v>
      </c>
      <c r="Z809" s="180"/>
      <c r="AA809" s="4"/>
      <c r="AB809" s="11" t="s">
        <v>483</v>
      </c>
      <c r="AC809" s="11"/>
      <c r="AD809" s="70" t="s">
        <v>788</v>
      </c>
      <c r="AE809" s="23">
        <v>0</v>
      </c>
      <c r="AF809" s="23">
        <v>0</v>
      </c>
      <c r="AG809" s="23">
        <v>0</v>
      </c>
      <c r="AH809" s="23">
        <v>0</v>
      </c>
      <c r="AI809" s="23">
        <v>0</v>
      </c>
      <c r="AJ809" s="180"/>
      <c r="AK809" s="4"/>
      <c r="AL809" s="4"/>
      <c r="AM809" s="185">
        <v>0</v>
      </c>
      <c r="AN809" s="185">
        <v>0</v>
      </c>
      <c r="AO809" s="185">
        <v>0</v>
      </c>
      <c r="AP809" s="185">
        <v>0</v>
      </c>
      <c r="AQ809" s="185">
        <v>0</v>
      </c>
      <c r="AR809" s="180"/>
      <c r="AS809" s="4"/>
      <c r="AT809" s="4"/>
      <c r="AU809" s="185">
        <f t="shared" si="210"/>
        <v>0</v>
      </c>
      <c r="AV809" s="185">
        <f t="shared" si="211"/>
        <v>0</v>
      </c>
      <c r="AW809" s="185">
        <f t="shared" si="212"/>
        <v>0</v>
      </c>
      <c r="AX809" s="185">
        <f t="shared" si="213"/>
        <v>0</v>
      </c>
      <c r="AY809" s="185">
        <f t="shared" si="214"/>
        <v>0</v>
      </c>
      <c r="AZ809" s="180"/>
      <c r="BA809" s="4"/>
    </row>
    <row r="810" spans="2:53" x14ac:dyDescent="0.2">
      <c r="B810" s="11" t="s">
        <v>485</v>
      </c>
      <c r="C810" s="11"/>
      <c r="D810" s="70" t="s">
        <v>790</v>
      </c>
      <c r="E810" s="11">
        <v>0</v>
      </c>
      <c r="F810" s="11">
        <v>0</v>
      </c>
      <c r="G810" s="11">
        <v>0</v>
      </c>
      <c r="H810" s="11">
        <v>0</v>
      </c>
      <c r="I810" s="11">
        <v>0</v>
      </c>
      <c r="J810" s="180"/>
      <c r="M810" s="183">
        <v>0</v>
      </c>
      <c r="N810" s="190">
        <v>0</v>
      </c>
      <c r="O810" s="183">
        <v>0</v>
      </c>
      <c r="P810" s="183">
        <v>0</v>
      </c>
      <c r="Q810" s="183">
        <v>0</v>
      </c>
      <c r="R810" s="180"/>
      <c r="S810" s="4"/>
      <c r="T810" s="4"/>
      <c r="U810" s="183">
        <f t="shared" si="205"/>
        <v>0</v>
      </c>
      <c r="V810" s="183">
        <f t="shared" si="206"/>
        <v>0</v>
      </c>
      <c r="W810" s="183">
        <f t="shared" si="207"/>
        <v>0</v>
      </c>
      <c r="X810" s="183">
        <f t="shared" si="208"/>
        <v>0</v>
      </c>
      <c r="Y810" s="183">
        <f t="shared" si="209"/>
        <v>0</v>
      </c>
      <c r="Z810" s="180"/>
      <c r="AA810" s="4"/>
      <c r="AB810" s="11" t="s">
        <v>485</v>
      </c>
      <c r="AC810" s="11"/>
      <c r="AD810" s="70" t="s">
        <v>790</v>
      </c>
      <c r="AE810" s="23">
        <v>0</v>
      </c>
      <c r="AF810" s="23">
        <v>0</v>
      </c>
      <c r="AG810" s="23">
        <v>0</v>
      </c>
      <c r="AH810" s="23">
        <v>0</v>
      </c>
      <c r="AI810" s="23">
        <v>0</v>
      </c>
      <c r="AJ810" s="180"/>
      <c r="AK810" s="4"/>
      <c r="AL810" s="4"/>
      <c r="AM810" s="185">
        <v>0</v>
      </c>
      <c r="AN810" s="185">
        <v>0</v>
      </c>
      <c r="AO810" s="185">
        <v>0</v>
      </c>
      <c r="AP810" s="185">
        <v>0</v>
      </c>
      <c r="AQ810" s="185">
        <v>0</v>
      </c>
      <c r="AR810" s="180"/>
      <c r="AS810" s="4"/>
      <c r="AT810" s="4"/>
      <c r="AU810" s="185">
        <f t="shared" si="210"/>
        <v>0</v>
      </c>
      <c r="AV810" s="185">
        <f t="shared" si="211"/>
        <v>0</v>
      </c>
      <c r="AW810" s="185">
        <f t="shared" si="212"/>
        <v>0</v>
      </c>
      <c r="AX810" s="185">
        <f t="shared" si="213"/>
        <v>0</v>
      </c>
      <c r="AY810" s="185">
        <f t="shared" si="214"/>
        <v>0</v>
      </c>
      <c r="AZ810" s="180"/>
      <c r="BA810" s="4"/>
    </row>
    <row r="811" spans="2:53" x14ac:dyDescent="0.2">
      <c r="B811" s="11" t="s">
        <v>195</v>
      </c>
      <c r="C811" s="11"/>
      <c r="D811" s="70" t="s">
        <v>791</v>
      </c>
      <c r="E811" s="11">
        <v>0</v>
      </c>
      <c r="F811" s="11">
        <v>0</v>
      </c>
      <c r="G811" s="11">
        <v>0</v>
      </c>
      <c r="H811" s="11">
        <v>0</v>
      </c>
      <c r="I811" s="11">
        <v>0</v>
      </c>
      <c r="J811" s="180"/>
      <c r="M811" s="183">
        <v>0</v>
      </c>
      <c r="N811" s="190">
        <v>0</v>
      </c>
      <c r="O811" s="183">
        <v>0</v>
      </c>
      <c r="P811" s="183">
        <v>0</v>
      </c>
      <c r="Q811" s="183">
        <v>0</v>
      </c>
      <c r="R811" s="180"/>
      <c r="S811" s="4"/>
      <c r="T811" s="4"/>
      <c r="U811" s="183">
        <f t="shared" si="205"/>
        <v>0</v>
      </c>
      <c r="V811" s="183">
        <f t="shared" si="206"/>
        <v>0</v>
      </c>
      <c r="W811" s="183">
        <f t="shared" si="207"/>
        <v>0</v>
      </c>
      <c r="X811" s="183">
        <f t="shared" si="208"/>
        <v>0</v>
      </c>
      <c r="Y811" s="183">
        <f t="shared" si="209"/>
        <v>0</v>
      </c>
      <c r="Z811" s="180"/>
      <c r="AA811" s="4"/>
      <c r="AB811" s="11" t="s">
        <v>195</v>
      </c>
      <c r="AC811" s="11"/>
      <c r="AD811" s="70" t="s">
        <v>791</v>
      </c>
      <c r="AE811" s="23">
        <v>0</v>
      </c>
      <c r="AF811" s="23">
        <v>0</v>
      </c>
      <c r="AG811" s="23">
        <v>0</v>
      </c>
      <c r="AH811" s="23">
        <v>0</v>
      </c>
      <c r="AI811" s="23">
        <v>0</v>
      </c>
      <c r="AJ811" s="180"/>
      <c r="AK811" s="4"/>
      <c r="AL811" s="4"/>
      <c r="AM811" s="185">
        <v>0</v>
      </c>
      <c r="AN811" s="185">
        <v>0</v>
      </c>
      <c r="AO811" s="185">
        <v>0</v>
      </c>
      <c r="AP811" s="185">
        <v>0</v>
      </c>
      <c r="AQ811" s="185">
        <v>0</v>
      </c>
      <c r="AR811" s="180"/>
      <c r="AS811" s="4"/>
      <c r="AT811" s="4"/>
      <c r="AU811" s="185">
        <f t="shared" si="210"/>
        <v>0</v>
      </c>
      <c r="AV811" s="185">
        <f t="shared" si="211"/>
        <v>0</v>
      </c>
      <c r="AW811" s="185">
        <f t="shared" si="212"/>
        <v>0</v>
      </c>
      <c r="AX811" s="185">
        <f t="shared" si="213"/>
        <v>0</v>
      </c>
      <c r="AY811" s="185">
        <f t="shared" si="214"/>
        <v>0</v>
      </c>
      <c r="AZ811" s="180"/>
      <c r="BA811" s="4"/>
    </row>
    <row r="812" spans="2:53" x14ac:dyDescent="0.2">
      <c r="B812" s="11" t="s">
        <v>486</v>
      </c>
      <c r="C812" s="11"/>
      <c r="D812" s="70" t="s">
        <v>792</v>
      </c>
      <c r="E812" s="11">
        <v>495</v>
      </c>
      <c r="F812" s="11">
        <v>247</v>
      </c>
      <c r="G812" s="11">
        <v>159</v>
      </c>
      <c r="H812" s="11">
        <v>93</v>
      </c>
      <c r="I812" s="11">
        <v>31</v>
      </c>
      <c r="J812" s="180"/>
      <c r="M812" s="183">
        <v>26528.650000000045</v>
      </c>
      <c r="N812" s="190">
        <v>10168.820000000003</v>
      </c>
      <c r="O812" s="183">
        <v>6428.8500000000022</v>
      </c>
      <c r="P812" s="183">
        <v>4363.6599999999989</v>
      </c>
      <c r="Q812" s="183">
        <v>2252.7800000000002</v>
      </c>
      <c r="R812" s="180"/>
      <c r="S812" s="4"/>
      <c r="T812" s="4"/>
      <c r="U812" s="183">
        <f t="shared" si="205"/>
        <v>53.593232323232414</v>
      </c>
      <c r="V812" s="183">
        <f t="shared" si="206"/>
        <v>41.169311740890699</v>
      </c>
      <c r="W812" s="183">
        <f t="shared" si="207"/>
        <v>40.433018867924545</v>
      </c>
      <c r="X812" s="183">
        <f t="shared" si="208"/>
        <v>46.921075268817191</v>
      </c>
      <c r="Y812" s="183">
        <f t="shared" si="209"/>
        <v>72.670322580645163</v>
      </c>
      <c r="Z812" s="180"/>
      <c r="AA812" s="4"/>
      <c r="AB812" s="11" t="s">
        <v>486</v>
      </c>
      <c r="AC812" s="11"/>
      <c r="AD812" s="70" t="s">
        <v>792</v>
      </c>
      <c r="AE812" s="23">
        <v>12</v>
      </c>
      <c r="AF812" s="23">
        <v>3</v>
      </c>
      <c r="AG812" s="23">
        <v>2</v>
      </c>
      <c r="AH812" s="23">
        <v>2</v>
      </c>
      <c r="AI812" s="23">
        <v>4</v>
      </c>
      <c r="AJ812" s="180"/>
      <c r="AK812" s="4"/>
      <c r="AL812" s="4"/>
      <c r="AM812" s="185">
        <v>1727.81</v>
      </c>
      <c r="AN812" s="185">
        <v>137.73000000000002</v>
      </c>
      <c r="AO812" s="185">
        <v>54.69</v>
      </c>
      <c r="AP812" s="185">
        <v>105.50999999999999</v>
      </c>
      <c r="AQ812" s="185">
        <v>2076.31</v>
      </c>
      <c r="AR812" s="180"/>
      <c r="AS812" s="4"/>
      <c r="AT812" s="4"/>
      <c r="AU812" s="185">
        <f t="shared" si="210"/>
        <v>143.98416666666665</v>
      </c>
      <c r="AV812" s="185">
        <f t="shared" si="211"/>
        <v>45.910000000000004</v>
      </c>
      <c r="AW812" s="185">
        <f t="shared" si="212"/>
        <v>27.344999999999999</v>
      </c>
      <c r="AX812" s="185">
        <f t="shared" si="213"/>
        <v>52.754999999999995</v>
      </c>
      <c r="AY812" s="185">
        <f t="shared" si="214"/>
        <v>519.07749999999999</v>
      </c>
      <c r="AZ812" s="180"/>
      <c r="BA812" s="4"/>
    </row>
    <row r="813" spans="2:53" x14ac:dyDescent="0.2">
      <c r="B813" s="11" t="s">
        <v>487</v>
      </c>
      <c r="C813" s="11"/>
      <c r="D813" s="70" t="s">
        <v>793</v>
      </c>
      <c r="E813" s="11">
        <v>2349</v>
      </c>
      <c r="F813" s="11">
        <v>778</v>
      </c>
      <c r="G813" s="11">
        <v>366</v>
      </c>
      <c r="H813" s="11">
        <v>182</v>
      </c>
      <c r="I813" s="11">
        <v>89</v>
      </c>
      <c r="J813" s="180"/>
      <c r="M813" s="183">
        <v>237270.87000000058</v>
      </c>
      <c r="N813" s="190">
        <v>67436.999999999942</v>
      </c>
      <c r="O813" s="183">
        <v>32545.780000000013</v>
      </c>
      <c r="P813" s="183">
        <v>25055.540000000005</v>
      </c>
      <c r="Q813" s="183">
        <v>31139.939999999995</v>
      </c>
      <c r="R813" s="180"/>
      <c r="S813" s="4"/>
      <c r="T813" s="4"/>
      <c r="U813" s="183">
        <f t="shared" si="205"/>
        <v>101.00931034482784</v>
      </c>
      <c r="V813" s="183">
        <f t="shared" si="206"/>
        <v>86.679948586118172</v>
      </c>
      <c r="W813" s="183">
        <f t="shared" si="207"/>
        <v>88.922896174863425</v>
      </c>
      <c r="X813" s="183">
        <f t="shared" si="208"/>
        <v>137.66780219780222</v>
      </c>
      <c r="Y813" s="183">
        <f t="shared" si="209"/>
        <v>349.88696629213479</v>
      </c>
      <c r="Z813" s="180"/>
      <c r="AA813" s="4"/>
      <c r="AB813" s="11" t="s">
        <v>487</v>
      </c>
      <c r="AC813" s="11"/>
      <c r="AD813" s="70" t="s">
        <v>793</v>
      </c>
      <c r="AE813" s="23">
        <v>125</v>
      </c>
      <c r="AF813" s="23">
        <v>46</v>
      </c>
      <c r="AG813" s="23">
        <v>27</v>
      </c>
      <c r="AH813" s="23">
        <v>14</v>
      </c>
      <c r="AI813" s="23">
        <v>9</v>
      </c>
      <c r="AJ813" s="180"/>
      <c r="AK813" s="4"/>
      <c r="AL813" s="4"/>
      <c r="AM813" s="185">
        <v>36011.820000000014</v>
      </c>
      <c r="AN813" s="185">
        <v>4461.9399999999996</v>
      </c>
      <c r="AO813" s="185">
        <v>2206.35</v>
      </c>
      <c r="AP813" s="185">
        <v>1507.4699999999998</v>
      </c>
      <c r="AQ813" s="185">
        <v>1836.54</v>
      </c>
      <c r="AR813" s="180"/>
      <c r="AS813" s="4"/>
      <c r="AT813" s="4"/>
      <c r="AU813" s="185">
        <f t="shared" si="210"/>
        <v>288.09456000000011</v>
      </c>
      <c r="AV813" s="185">
        <f t="shared" si="211"/>
        <v>96.998695652173907</v>
      </c>
      <c r="AW813" s="185">
        <f t="shared" si="212"/>
        <v>81.716666666666669</v>
      </c>
      <c r="AX813" s="185">
        <f t="shared" si="213"/>
        <v>107.67642857142856</v>
      </c>
      <c r="AY813" s="185">
        <f t="shared" si="214"/>
        <v>204.06</v>
      </c>
      <c r="AZ813" s="180"/>
      <c r="BA813" s="4"/>
    </row>
    <row r="814" spans="2:53" x14ac:dyDescent="0.2">
      <c r="B814" s="11" t="s">
        <v>488</v>
      </c>
      <c r="C814" s="11"/>
      <c r="D814" s="70" t="s">
        <v>794</v>
      </c>
      <c r="E814" s="11">
        <v>5</v>
      </c>
      <c r="F814" s="11">
        <v>0</v>
      </c>
      <c r="G814" s="11">
        <v>0</v>
      </c>
      <c r="H814" s="11">
        <v>0</v>
      </c>
      <c r="I814" s="11">
        <v>0</v>
      </c>
      <c r="J814" s="180"/>
      <c r="M814" s="183">
        <v>194.76</v>
      </c>
      <c r="N814" s="190">
        <v>0</v>
      </c>
      <c r="O814" s="183">
        <v>0</v>
      </c>
      <c r="P814" s="183">
        <v>0</v>
      </c>
      <c r="Q814" s="183">
        <v>0</v>
      </c>
      <c r="R814" s="180"/>
      <c r="S814" s="4"/>
      <c r="T814" s="4"/>
      <c r="U814" s="183">
        <f t="shared" si="205"/>
        <v>38.951999999999998</v>
      </c>
      <c r="V814" s="183">
        <f t="shared" si="206"/>
        <v>0</v>
      </c>
      <c r="W814" s="183">
        <f t="shared" si="207"/>
        <v>0</v>
      </c>
      <c r="X814" s="183">
        <f t="shared" si="208"/>
        <v>0</v>
      </c>
      <c r="Y814" s="183">
        <f t="shared" si="209"/>
        <v>0</v>
      </c>
      <c r="Z814" s="180"/>
      <c r="AA814" s="4"/>
      <c r="AB814" s="11" t="s">
        <v>488</v>
      </c>
      <c r="AC814" s="11"/>
      <c r="AD814" s="70" t="s">
        <v>794</v>
      </c>
      <c r="AE814" s="23">
        <v>0</v>
      </c>
      <c r="AF814" s="23">
        <v>0</v>
      </c>
      <c r="AG814" s="23">
        <v>0</v>
      </c>
      <c r="AH814" s="23">
        <v>0</v>
      </c>
      <c r="AI814" s="23">
        <v>0</v>
      </c>
      <c r="AJ814" s="180"/>
      <c r="AK814" s="4"/>
      <c r="AL814" s="4"/>
      <c r="AM814" s="185">
        <v>0</v>
      </c>
      <c r="AN814" s="185">
        <v>0</v>
      </c>
      <c r="AO814" s="185">
        <v>0</v>
      </c>
      <c r="AP814" s="185">
        <v>0</v>
      </c>
      <c r="AQ814" s="185">
        <v>0</v>
      </c>
      <c r="AR814" s="180"/>
      <c r="AS814" s="4"/>
      <c r="AT814" s="4"/>
      <c r="AU814" s="185">
        <f t="shared" si="210"/>
        <v>0</v>
      </c>
      <c r="AV814" s="185">
        <f t="shared" si="211"/>
        <v>0</v>
      </c>
      <c r="AW814" s="185">
        <f t="shared" si="212"/>
        <v>0</v>
      </c>
      <c r="AX814" s="185">
        <f t="shared" si="213"/>
        <v>0</v>
      </c>
      <c r="AY814" s="185">
        <f t="shared" si="214"/>
        <v>0</v>
      </c>
      <c r="AZ814" s="180"/>
      <c r="BA814" s="4"/>
    </row>
    <row r="815" spans="2:53" x14ac:dyDescent="0.2">
      <c r="B815" s="11" t="s">
        <v>488</v>
      </c>
      <c r="C815" s="11"/>
      <c r="D815" s="70" t="s">
        <v>795</v>
      </c>
      <c r="E815" s="11">
        <v>2</v>
      </c>
      <c r="F815" s="11">
        <v>0</v>
      </c>
      <c r="G815" s="11">
        <v>0</v>
      </c>
      <c r="H815" s="11">
        <v>0</v>
      </c>
      <c r="I815" s="11">
        <v>0</v>
      </c>
      <c r="J815" s="180"/>
      <c r="M815" s="183">
        <v>121.77</v>
      </c>
      <c r="N815" s="190">
        <v>0</v>
      </c>
      <c r="O815" s="183">
        <v>0</v>
      </c>
      <c r="P815" s="183">
        <v>0</v>
      </c>
      <c r="Q815" s="183">
        <v>0</v>
      </c>
      <c r="R815" s="180"/>
      <c r="S815" s="4"/>
      <c r="T815" s="4"/>
      <c r="U815" s="183">
        <f t="shared" si="205"/>
        <v>60.884999999999998</v>
      </c>
      <c r="V815" s="183">
        <f t="shared" si="206"/>
        <v>0</v>
      </c>
      <c r="W815" s="183">
        <f t="shared" si="207"/>
        <v>0</v>
      </c>
      <c r="X815" s="183">
        <f t="shared" si="208"/>
        <v>0</v>
      </c>
      <c r="Y815" s="183">
        <f t="shared" si="209"/>
        <v>0</v>
      </c>
      <c r="Z815" s="180"/>
      <c r="AA815" s="4"/>
      <c r="AB815" s="11" t="s">
        <v>488</v>
      </c>
      <c r="AC815" s="11"/>
      <c r="AD815" s="70" t="s">
        <v>795</v>
      </c>
      <c r="AE815" s="23">
        <v>0</v>
      </c>
      <c r="AF815" s="23">
        <v>0</v>
      </c>
      <c r="AG815" s="23">
        <v>0</v>
      </c>
      <c r="AH815" s="23">
        <v>0</v>
      </c>
      <c r="AI815" s="23">
        <v>0</v>
      </c>
      <c r="AJ815" s="180"/>
      <c r="AK815" s="4"/>
      <c r="AL815" s="4"/>
      <c r="AM815" s="185">
        <v>0</v>
      </c>
      <c r="AN815" s="185">
        <v>0</v>
      </c>
      <c r="AO815" s="185">
        <v>0</v>
      </c>
      <c r="AP815" s="185">
        <v>0</v>
      </c>
      <c r="AQ815" s="185">
        <v>0</v>
      </c>
      <c r="AR815" s="180"/>
      <c r="AS815" s="4"/>
      <c r="AT815" s="4"/>
      <c r="AU815" s="185">
        <f t="shared" si="210"/>
        <v>0</v>
      </c>
      <c r="AV815" s="185">
        <f t="shared" si="211"/>
        <v>0</v>
      </c>
      <c r="AW815" s="185">
        <f t="shared" si="212"/>
        <v>0</v>
      </c>
      <c r="AX815" s="185">
        <f t="shared" si="213"/>
        <v>0</v>
      </c>
      <c r="AY815" s="185">
        <f t="shared" si="214"/>
        <v>0</v>
      </c>
      <c r="AZ815" s="180"/>
      <c r="BA815" s="4"/>
    </row>
    <row r="816" spans="2:53" x14ac:dyDescent="0.2">
      <c r="B816" s="11" t="s">
        <v>490</v>
      </c>
      <c r="C816" s="11"/>
      <c r="D816" s="70" t="s">
        <v>797</v>
      </c>
      <c r="E816" s="11">
        <v>47</v>
      </c>
      <c r="F816" s="11">
        <v>153</v>
      </c>
      <c r="G816" s="11">
        <v>70</v>
      </c>
      <c r="H816" s="11">
        <v>50</v>
      </c>
      <c r="I816" s="11">
        <v>21</v>
      </c>
      <c r="J816" s="180"/>
      <c r="M816" s="183">
        <v>2220.3800000000006</v>
      </c>
      <c r="N816" s="190">
        <v>5426.0100000000011</v>
      </c>
      <c r="O816" s="183">
        <v>1757.38</v>
      </c>
      <c r="P816" s="183">
        <v>1520.95</v>
      </c>
      <c r="Q816" s="183">
        <v>1547.8200000000002</v>
      </c>
      <c r="R816" s="180"/>
      <c r="S816" s="4"/>
      <c r="T816" s="4"/>
      <c r="U816" s="183">
        <f t="shared" si="205"/>
        <v>47.242127659574479</v>
      </c>
      <c r="V816" s="183">
        <f t="shared" si="206"/>
        <v>35.464117647058828</v>
      </c>
      <c r="W816" s="183">
        <f t="shared" si="207"/>
        <v>25.105428571428572</v>
      </c>
      <c r="X816" s="183">
        <f t="shared" si="208"/>
        <v>30.419</v>
      </c>
      <c r="Y816" s="183">
        <f t="shared" si="209"/>
        <v>73.705714285714294</v>
      </c>
      <c r="Z816" s="180"/>
      <c r="AA816" s="4"/>
      <c r="AB816" s="11" t="s">
        <v>490</v>
      </c>
      <c r="AC816" s="11"/>
      <c r="AD816" s="70" t="s">
        <v>797</v>
      </c>
      <c r="AE816" s="23">
        <v>4</v>
      </c>
      <c r="AF816" s="23">
        <v>2</v>
      </c>
      <c r="AG816" s="23">
        <v>1</v>
      </c>
      <c r="AH816" s="23">
        <v>0</v>
      </c>
      <c r="AI816" s="23">
        <v>0</v>
      </c>
      <c r="AJ816" s="180"/>
      <c r="AK816" s="4"/>
      <c r="AL816" s="4"/>
      <c r="AM816" s="185">
        <v>895.45999999999992</v>
      </c>
      <c r="AN816" s="185">
        <v>35.53</v>
      </c>
      <c r="AO816" s="185">
        <v>43.51</v>
      </c>
      <c r="AP816" s="185">
        <v>0</v>
      </c>
      <c r="AQ816" s="185">
        <v>0</v>
      </c>
      <c r="AR816" s="180"/>
      <c r="AS816" s="4"/>
      <c r="AT816" s="4"/>
      <c r="AU816" s="185">
        <f t="shared" si="210"/>
        <v>223.86499999999998</v>
      </c>
      <c r="AV816" s="185">
        <f t="shared" si="211"/>
        <v>17.765000000000001</v>
      </c>
      <c r="AW816" s="185">
        <f t="shared" si="212"/>
        <v>43.51</v>
      </c>
      <c r="AX816" s="185">
        <f t="shared" si="213"/>
        <v>0</v>
      </c>
      <c r="AY816" s="185">
        <f t="shared" si="214"/>
        <v>0</v>
      </c>
      <c r="AZ816" s="180"/>
      <c r="BA816" s="4"/>
    </row>
    <row r="817" spans="2:53" x14ac:dyDescent="0.2">
      <c r="B817" s="11" t="s">
        <v>492</v>
      </c>
      <c r="C817" s="11"/>
      <c r="D817" s="70" t="s">
        <v>799</v>
      </c>
      <c r="E817" s="11">
        <v>173</v>
      </c>
      <c r="F817" s="11">
        <v>41</v>
      </c>
      <c r="G817" s="11">
        <v>20</v>
      </c>
      <c r="H817" s="11">
        <v>8</v>
      </c>
      <c r="I817" s="11">
        <v>3</v>
      </c>
      <c r="J817" s="180"/>
      <c r="M817" s="183">
        <v>22273.41</v>
      </c>
      <c r="N817" s="190">
        <v>2469.7100000000005</v>
      </c>
      <c r="O817" s="183">
        <v>545.8599999999999</v>
      </c>
      <c r="P817" s="183">
        <v>212.43</v>
      </c>
      <c r="Q817" s="183">
        <v>1372.6200000000001</v>
      </c>
      <c r="R817" s="180"/>
      <c r="S817" s="4"/>
      <c r="T817" s="4"/>
      <c r="U817" s="183">
        <f t="shared" si="205"/>
        <v>128.74803468208091</v>
      </c>
      <c r="V817" s="183">
        <f t="shared" si="206"/>
        <v>60.236829268292695</v>
      </c>
      <c r="W817" s="183">
        <f t="shared" si="207"/>
        <v>27.292999999999996</v>
      </c>
      <c r="X817" s="183">
        <f t="shared" si="208"/>
        <v>26.553750000000001</v>
      </c>
      <c r="Y817" s="183">
        <f t="shared" si="209"/>
        <v>457.54</v>
      </c>
      <c r="Z817" s="180"/>
      <c r="AA817" s="4"/>
      <c r="AB817" s="11" t="s">
        <v>492</v>
      </c>
      <c r="AC817" s="11"/>
      <c r="AD817" s="70" t="s">
        <v>799</v>
      </c>
      <c r="AE817" s="23">
        <v>9</v>
      </c>
      <c r="AF817" s="23">
        <v>3</v>
      </c>
      <c r="AG817" s="23">
        <v>2</v>
      </c>
      <c r="AH817" s="23">
        <v>2</v>
      </c>
      <c r="AI817" s="23">
        <v>1</v>
      </c>
      <c r="AJ817" s="180"/>
      <c r="AK817" s="4"/>
      <c r="AL817" s="4"/>
      <c r="AM817" s="185">
        <v>1308.06</v>
      </c>
      <c r="AN817" s="185">
        <v>177.5</v>
      </c>
      <c r="AO817" s="185">
        <v>88.789999999999992</v>
      </c>
      <c r="AP817" s="185">
        <v>100.65</v>
      </c>
      <c r="AQ817" s="185">
        <v>35.71</v>
      </c>
      <c r="AR817" s="180"/>
      <c r="AS817" s="4"/>
      <c r="AT817" s="4"/>
      <c r="AU817" s="185">
        <f t="shared" si="210"/>
        <v>145.34</v>
      </c>
      <c r="AV817" s="185">
        <f t="shared" si="211"/>
        <v>59.166666666666664</v>
      </c>
      <c r="AW817" s="185">
        <f t="shared" si="212"/>
        <v>44.394999999999996</v>
      </c>
      <c r="AX817" s="185">
        <f t="shared" si="213"/>
        <v>50.325000000000003</v>
      </c>
      <c r="AY817" s="185">
        <f t="shared" si="214"/>
        <v>35.71</v>
      </c>
      <c r="AZ817" s="180"/>
      <c r="BA817" s="4"/>
    </row>
    <row r="818" spans="2:53" x14ac:dyDescent="0.2">
      <c r="B818" s="11" t="s">
        <v>493</v>
      </c>
      <c r="C818" s="11"/>
      <c r="D818" s="70" t="s">
        <v>800</v>
      </c>
      <c r="E818" s="11">
        <v>84</v>
      </c>
      <c r="F818" s="11">
        <v>37</v>
      </c>
      <c r="G818" s="11">
        <v>17</v>
      </c>
      <c r="H818" s="11">
        <v>14</v>
      </c>
      <c r="I818" s="11">
        <v>5</v>
      </c>
      <c r="J818" s="180"/>
      <c r="M818" s="183">
        <v>5696.6899999999987</v>
      </c>
      <c r="N818" s="190">
        <v>1858.7299999999998</v>
      </c>
      <c r="O818" s="183">
        <v>465.80999999999995</v>
      </c>
      <c r="P818" s="183">
        <v>721.84999999999991</v>
      </c>
      <c r="Q818" s="183">
        <v>136.12</v>
      </c>
      <c r="R818" s="180"/>
      <c r="S818" s="4"/>
      <c r="T818" s="4"/>
      <c r="U818" s="183">
        <f t="shared" si="205"/>
        <v>67.817738095238084</v>
      </c>
      <c r="V818" s="183">
        <f t="shared" si="206"/>
        <v>50.235945945945943</v>
      </c>
      <c r="W818" s="183">
        <f t="shared" si="207"/>
        <v>27.400588235294116</v>
      </c>
      <c r="X818" s="183">
        <f t="shared" si="208"/>
        <v>51.560714285714276</v>
      </c>
      <c r="Y818" s="183">
        <f t="shared" si="209"/>
        <v>27.224</v>
      </c>
      <c r="Z818" s="180"/>
      <c r="AA818" s="4"/>
      <c r="AB818" s="11" t="s">
        <v>493</v>
      </c>
      <c r="AC818" s="11"/>
      <c r="AD818" s="70" t="s">
        <v>800</v>
      </c>
      <c r="AE818" s="23">
        <v>1</v>
      </c>
      <c r="AF818" s="23">
        <v>0</v>
      </c>
      <c r="AG818" s="23">
        <v>0</v>
      </c>
      <c r="AH818" s="23">
        <v>0</v>
      </c>
      <c r="AI818" s="23">
        <v>0</v>
      </c>
      <c r="AJ818" s="180"/>
      <c r="AK818" s="4"/>
      <c r="AL818" s="4"/>
      <c r="AM818" s="185">
        <v>24.9</v>
      </c>
      <c r="AN818" s="185">
        <v>0</v>
      </c>
      <c r="AO818" s="185">
        <v>0</v>
      </c>
      <c r="AP818" s="185">
        <v>0</v>
      </c>
      <c r="AQ818" s="185">
        <v>0</v>
      </c>
      <c r="AR818" s="180"/>
      <c r="AS818" s="4"/>
      <c r="AT818" s="4"/>
      <c r="AU818" s="185">
        <f t="shared" si="210"/>
        <v>24.9</v>
      </c>
      <c r="AV818" s="185">
        <f t="shared" si="211"/>
        <v>0</v>
      </c>
      <c r="AW818" s="185">
        <f t="shared" si="212"/>
        <v>0</v>
      </c>
      <c r="AX818" s="185">
        <f t="shared" si="213"/>
        <v>0</v>
      </c>
      <c r="AY818" s="185">
        <f t="shared" si="214"/>
        <v>0</v>
      </c>
      <c r="AZ818" s="180"/>
      <c r="BA818" s="4"/>
    </row>
    <row r="819" spans="2:53" x14ac:dyDescent="0.2">
      <c r="B819" s="11" t="s">
        <v>494</v>
      </c>
      <c r="C819" s="11"/>
      <c r="D819" s="70" t="s">
        <v>801</v>
      </c>
      <c r="E819" s="11">
        <v>118</v>
      </c>
      <c r="F819" s="11">
        <v>27</v>
      </c>
      <c r="G819" s="11">
        <v>10</v>
      </c>
      <c r="H819" s="11">
        <v>6</v>
      </c>
      <c r="I819" s="11">
        <v>4</v>
      </c>
      <c r="J819" s="180"/>
      <c r="M819" s="183">
        <v>10851.38</v>
      </c>
      <c r="N819" s="190">
        <v>1644.93</v>
      </c>
      <c r="O819" s="183">
        <v>260.47000000000003</v>
      </c>
      <c r="P819" s="183">
        <v>307.79000000000002</v>
      </c>
      <c r="Q819" s="183">
        <v>128.69</v>
      </c>
      <c r="R819" s="180"/>
      <c r="S819" s="4"/>
      <c r="T819" s="4"/>
      <c r="U819" s="183">
        <f t="shared" si="205"/>
        <v>91.960847457627111</v>
      </c>
      <c r="V819" s="183">
        <f t="shared" si="206"/>
        <v>60.923333333333339</v>
      </c>
      <c r="W819" s="183">
        <f t="shared" si="207"/>
        <v>26.047000000000004</v>
      </c>
      <c r="X819" s="183">
        <f t="shared" si="208"/>
        <v>51.298333333333339</v>
      </c>
      <c r="Y819" s="183">
        <f t="shared" si="209"/>
        <v>32.172499999999999</v>
      </c>
      <c r="Z819" s="180"/>
      <c r="AA819" s="4"/>
      <c r="AB819" s="11" t="s">
        <v>494</v>
      </c>
      <c r="AC819" s="11"/>
      <c r="AD819" s="70" t="s">
        <v>801</v>
      </c>
      <c r="AE819" s="23">
        <v>1</v>
      </c>
      <c r="AF819" s="23">
        <v>0</v>
      </c>
      <c r="AG819" s="23">
        <v>0</v>
      </c>
      <c r="AH819" s="23">
        <v>0</v>
      </c>
      <c r="AI819" s="23">
        <v>0</v>
      </c>
      <c r="AJ819" s="180"/>
      <c r="AK819" s="4"/>
      <c r="AL819" s="4"/>
      <c r="AM819" s="185">
        <v>103.21</v>
      </c>
      <c r="AN819" s="185">
        <v>0</v>
      </c>
      <c r="AO819" s="185">
        <v>0</v>
      </c>
      <c r="AP819" s="185">
        <v>0</v>
      </c>
      <c r="AQ819" s="185">
        <v>0</v>
      </c>
      <c r="AR819" s="180"/>
      <c r="AS819" s="4"/>
      <c r="AT819" s="4"/>
      <c r="AU819" s="185">
        <f t="shared" si="210"/>
        <v>103.21</v>
      </c>
      <c r="AV819" s="185">
        <f t="shared" si="211"/>
        <v>0</v>
      </c>
      <c r="AW819" s="185">
        <f t="shared" si="212"/>
        <v>0</v>
      </c>
      <c r="AX819" s="185">
        <f t="shared" si="213"/>
        <v>0</v>
      </c>
      <c r="AY819" s="185">
        <f t="shared" si="214"/>
        <v>0</v>
      </c>
      <c r="AZ819" s="180"/>
      <c r="BA819" s="4"/>
    </row>
    <row r="820" spans="2:53" x14ac:dyDescent="0.2">
      <c r="B820" s="11" t="s">
        <v>496</v>
      </c>
      <c r="C820" s="11"/>
      <c r="D820" s="70" t="s">
        <v>803</v>
      </c>
      <c r="E820" s="11">
        <v>128</v>
      </c>
      <c r="F820" s="11">
        <v>50</v>
      </c>
      <c r="G820" s="11">
        <v>30</v>
      </c>
      <c r="H820" s="11">
        <v>20</v>
      </c>
      <c r="I820" s="11">
        <v>13</v>
      </c>
      <c r="J820" s="180"/>
      <c r="M820" s="183">
        <v>4584.4499999999989</v>
      </c>
      <c r="N820" s="190">
        <v>1559.7499999999995</v>
      </c>
      <c r="O820" s="183">
        <v>727.67</v>
      </c>
      <c r="P820" s="183">
        <v>401.90999999999997</v>
      </c>
      <c r="Q820" s="183">
        <v>2930.3999999999996</v>
      </c>
      <c r="R820" s="180"/>
      <c r="S820" s="4"/>
      <c r="T820" s="4"/>
      <c r="U820" s="183">
        <f t="shared" si="205"/>
        <v>35.816015624999991</v>
      </c>
      <c r="V820" s="183">
        <f t="shared" si="206"/>
        <v>31.19499999999999</v>
      </c>
      <c r="W820" s="183">
        <f t="shared" si="207"/>
        <v>24.255666666666666</v>
      </c>
      <c r="X820" s="183">
        <f t="shared" si="208"/>
        <v>20.095499999999998</v>
      </c>
      <c r="Y820" s="183">
        <f t="shared" si="209"/>
        <v>225.4153846153846</v>
      </c>
      <c r="Z820" s="180"/>
      <c r="AA820" s="4"/>
      <c r="AB820" s="11" t="s">
        <v>496</v>
      </c>
      <c r="AC820" s="11"/>
      <c r="AD820" s="70" t="s">
        <v>803</v>
      </c>
      <c r="AE820" s="23">
        <v>5</v>
      </c>
      <c r="AF820" s="23">
        <v>4</v>
      </c>
      <c r="AG820" s="23">
        <v>2</v>
      </c>
      <c r="AH820" s="23">
        <v>1</v>
      </c>
      <c r="AI820" s="23">
        <v>1</v>
      </c>
      <c r="AJ820" s="180"/>
      <c r="AK820" s="4"/>
      <c r="AL820" s="4"/>
      <c r="AM820" s="185">
        <v>164.75</v>
      </c>
      <c r="AN820" s="185">
        <v>80.44</v>
      </c>
      <c r="AO820" s="185">
        <v>25.72</v>
      </c>
      <c r="AP820" s="185">
        <v>17.190000000000001</v>
      </c>
      <c r="AQ820" s="185">
        <v>82.26</v>
      </c>
      <c r="AR820" s="180"/>
      <c r="AS820" s="4"/>
      <c r="AT820" s="4"/>
      <c r="AU820" s="185">
        <f t="shared" si="210"/>
        <v>32.950000000000003</v>
      </c>
      <c r="AV820" s="185">
        <f t="shared" si="211"/>
        <v>20.11</v>
      </c>
      <c r="AW820" s="185">
        <f t="shared" si="212"/>
        <v>12.86</v>
      </c>
      <c r="AX820" s="185">
        <f t="shared" si="213"/>
        <v>17.190000000000001</v>
      </c>
      <c r="AY820" s="185">
        <f t="shared" si="214"/>
        <v>82.26</v>
      </c>
      <c r="AZ820" s="180"/>
      <c r="BA820" s="4"/>
    </row>
    <row r="821" spans="2:53" x14ac:dyDescent="0.2">
      <c r="B821" s="11" t="s">
        <v>497</v>
      </c>
      <c r="C821" s="11"/>
      <c r="D821" s="70" t="s">
        <v>804</v>
      </c>
      <c r="E821" s="11">
        <v>0</v>
      </c>
      <c r="F821" s="11">
        <v>1</v>
      </c>
      <c r="G821" s="11">
        <v>0</v>
      </c>
      <c r="H821" s="11">
        <v>0</v>
      </c>
      <c r="I821" s="11">
        <v>0</v>
      </c>
      <c r="J821" s="180"/>
      <c r="M821" s="183">
        <v>0</v>
      </c>
      <c r="N821" s="190">
        <v>16.53</v>
      </c>
      <c r="O821" s="183">
        <v>0</v>
      </c>
      <c r="P821" s="183">
        <v>0</v>
      </c>
      <c r="Q821" s="183">
        <v>0</v>
      </c>
      <c r="R821" s="180"/>
      <c r="S821" s="4"/>
      <c r="T821" s="4"/>
      <c r="U821" s="183">
        <f t="shared" si="205"/>
        <v>0</v>
      </c>
      <c r="V821" s="183">
        <f t="shared" si="206"/>
        <v>16.53</v>
      </c>
      <c r="W821" s="183">
        <f t="shared" si="207"/>
        <v>0</v>
      </c>
      <c r="X821" s="183">
        <f t="shared" si="208"/>
        <v>0</v>
      </c>
      <c r="Y821" s="183">
        <f t="shared" si="209"/>
        <v>0</v>
      </c>
      <c r="Z821" s="180"/>
      <c r="AA821" s="4"/>
      <c r="AB821" s="11" t="s">
        <v>497</v>
      </c>
      <c r="AC821" s="11"/>
      <c r="AD821" s="70" t="s">
        <v>804</v>
      </c>
      <c r="AE821" s="23">
        <v>0</v>
      </c>
      <c r="AF821" s="23">
        <v>0</v>
      </c>
      <c r="AG821" s="23">
        <v>0</v>
      </c>
      <c r="AH821" s="23">
        <v>0</v>
      </c>
      <c r="AI821" s="23">
        <v>0</v>
      </c>
      <c r="AJ821" s="180"/>
      <c r="AK821" s="4"/>
      <c r="AL821" s="4"/>
      <c r="AM821" s="185">
        <v>0</v>
      </c>
      <c r="AN821" s="185">
        <v>0</v>
      </c>
      <c r="AO821" s="185">
        <v>0</v>
      </c>
      <c r="AP821" s="185">
        <v>0</v>
      </c>
      <c r="AQ821" s="185">
        <v>0</v>
      </c>
      <c r="AR821" s="180"/>
      <c r="AS821" s="4"/>
      <c r="AT821" s="4"/>
      <c r="AU821" s="185">
        <f t="shared" si="210"/>
        <v>0</v>
      </c>
      <c r="AV821" s="185">
        <f t="shared" si="211"/>
        <v>0</v>
      </c>
      <c r="AW821" s="185">
        <f t="shared" si="212"/>
        <v>0</v>
      </c>
      <c r="AX821" s="185">
        <f t="shared" si="213"/>
        <v>0</v>
      </c>
      <c r="AY821" s="185">
        <f t="shared" si="214"/>
        <v>0</v>
      </c>
      <c r="AZ821" s="180"/>
      <c r="BA821" s="4"/>
    </row>
    <row r="822" spans="2:53" x14ac:dyDescent="0.2">
      <c r="B822" s="11" t="s">
        <v>498</v>
      </c>
      <c r="C822" s="11"/>
      <c r="D822" s="70" t="s">
        <v>805</v>
      </c>
      <c r="E822" s="11">
        <v>0</v>
      </c>
      <c r="F822" s="11">
        <v>0</v>
      </c>
      <c r="G822" s="11">
        <v>0</v>
      </c>
      <c r="H822" s="11">
        <v>0</v>
      </c>
      <c r="I822" s="11">
        <v>0</v>
      </c>
      <c r="J822" s="180"/>
      <c r="M822" s="183">
        <v>0</v>
      </c>
      <c r="N822" s="190">
        <v>0</v>
      </c>
      <c r="O822" s="183">
        <v>0</v>
      </c>
      <c r="P822" s="183">
        <v>0</v>
      </c>
      <c r="Q822" s="183">
        <v>0</v>
      </c>
      <c r="R822" s="180"/>
      <c r="S822" s="4"/>
      <c r="T822" s="4"/>
      <c r="U822" s="183">
        <f t="shared" si="205"/>
        <v>0</v>
      </c>
      <c r="V822" s="183">
        <f t="shared" si="206"/>
        <v>0</v>
      </c>
      <c r="W822" s="183">
        <f t="shared" si="207"/>
        <v>0</v>
      </c>
      <c r="X822" s="183">
        <f t="shared" si="208"/>
        <v>0</v>
      </c>
      <c r="Y822" s="183">
        <f t="shared" si="209"/>
        <v>0</v>
      </c>
      <c r="Z822" s="180"/>
      <c r="AA822" s="4"/>
      <c r="AB822" s="11" t="s">
        <v>498</v>
      </c>
      <c r="AC822" s="11"/>
      <c r="AD822" s="70" t="s">
        <v>805</v>
      </c>
      <c r="AE822" s="23">
        <v>0</v>
      </c>
      <c r="AF822" s="23">
        <v>0</v>
      </c>
      <c r="AG822" s="23">
        <v>0</v>
      </c>
      <c r="AH822" s="23">
        <v>0</v>
      </c>
      <c r="AI822" s="23">
        <v>0</v>
      </c>
      <c r="AJ822" s="180"/>
      <c r="AK822" s="4"/>
      <c r="AL822" s="4"/>
      <c r="AM822" s="185">
        <v>0</v>
      </c>
      <c r="AN822" s="185">
        <v>0</v>
      </c>
      <c r="AO822" s="185">
        <v>0</v>
      </c>
      <c r="AP822" s="185">
        <v>0</v>
      </c>
      <c r="AQ822" s="185">
        <v>0</v>
      </c>
      <c r="AR822" s="180"/>
      <c r="AS822" s="4"/>
      <c r="AT822" s="4"/>
      <c r="AU822" s="185">
        <f t="shared" si="210"/>
        <v>0</v>
      </c>
      <c r="AV822" s="185">
        <f t="shared" si="211"/>
        <v>0</v>
      </c>
      <c r="AW822" s="185">
        <f t="shared" si="212"/>
        <v>0</v>
      </c>
      <c r="AX822" s="185">
        <f t="shared" si="213"/>
        <v>0</v>
      </c>
      <c r="AY822" s="185">
        <f t="shared" si="214"/>
        <v>0</v>
      </c>
      <c r="AZ822" s="180"/>
      <c r="BA822" s="4"/>
    </row>
    <row r="823" spans="2:53" x14ac:dyDescent="0.2">
      <c r="B823" s="11" t="s">
        <v>498</v>
      </c>
      <c r="C823" s="11"/>
      <c r="D823" s="70" t="s">
        <v>806</v>
      </c>
      <c r="E823" s="11">
        <v>0</v>
      </c>
      <c r="F823" s="11">
        <v>0</v>
      </c>
      <c r="G823" s="11">
        <v>0</v>
      </c>
      <c r="H823" s="11">
        <v>0</v>
      </c>
      <c r="I823" s="11">
        <v>0</v>
      </c>
      <c r="J823" s="180"/>
      <c r="M823" s="183">
        <v>0</v>
      </c>
      <c r="N823" s="190">
        <v>0</v>
      </c>
      <c r="O823" s="183">
        <v>0</v>
      </c>
      <c r="P823" s="183">
        <v>0</v>
      </c>
      <c r="Q823" s="183">
        <v>0</v>
      </c>
      <c r="R823" s="180"/>
      <c r="S823" s="4"/>
      <c r="T823" s="4"/>
      <c r="U823" s="183">
        <f t="shared" si="205"/>
        <v>0</v>
      </c>
      <c r="V823" s="183">
        <f t="shared" si="206"/>
        <v>0</v>
      </c>
      <c r="W823" s="183">
        <f t="shared" si="207"/>
        <v>0</v>
      </c>
      <c r="X823" s="183">
        <f t="shared" si="208"/>
        <v>0</v>
      </c>
      <c r="Y823" s="183">
        <f t="shared" si="209"/>
        <v>0</v>
      </c>
      <c r="Z823" s="180"/>
      <c r="AA823" s="4"/>
      <c r="AB823" s="11" t="s">
        <v>498</v>
      </c>
      <c r="AC823" s="11"/>
      <c r="AD823" s="70" t="s">
        <v>806</v>
      </c>
      <c r="AE823" s="23">
        <v>2</v>
      </c>
      <c r="AF823" s="23">
        <v>1</v>
      </c>
      <c r="AG823" s="23">
        <v>1</v>
      </c>
      <c r="AH823" s="23">
        <v>1</v>
      </c>
      <c r="AI823" s="23">
        <v>1</v>
      </c>
      <c r="AJ823" s="180"/>
      <c r="AK823" s="4"/>
      <c r="AL823" s="4"/>
      <c r="AM823" s="185">
        <v>2759.8599999999997</v>
      </c>
      <c r="AN823" s="185">
        <v>1823.74</v>
      </c>
      <c r="AO823" s="185">
        <v>1944.3</v>
      </c>
      <c r="AP823" s="185">
        <v>2785.03</v>
      </c>
      <c r="AQ823" s="185">
        <v>136.26</v>
      </c>
      <c r="AR823" s="180"/>
      <c r="AS823" s="4"/>
      <c r="AT823" s="4"/>
      <c r="AU823" s="185">
        <f t="shared" si="210"/>
        <v>1379.9299999999998</v>
      </c>
      <c r="AV823" s="185">
        <f t="shared" si="211"/>
        <v>1823.74</v>
      </c>
      <c r="AW823" s="185">
        <f t="shared" si="212"/>
        <v>1944.3</v>
      </c>
      <c r="AX823" s="185">
        <f t="shared" si="213"/>
        <v>2785.03</v>
      </c>
      <c r="AY823" s="185">
        <f t="shared" si="214"/>
        <v>136.26</v>
      </c>
      <c r="AZ823" s="180"/>
      <c r="BA823" s="4"/>
    </row>
    <row r="824" spans="2:53" x14ac:dyDescent="0.2">
      <c r="B824" s="11" t="s">
        <v>498</v>
      </c>
      <c r="C824" s="11"/>
      <c r="D824" s="70" t="s">
        <v>807</v>
      </c>
      <c r="E824" s="11">
        <v>1</v>
      </c>
      <c r="F824" s="11">
        <v>0</v>
      </c>
      <c r="G824" s="11">
        <v>0</v>
      </c>
      <c r="H824" s="11">
        <v>0</v>
      </c>
      <c r="I824" s="11">
        <v>0</v>
      </c>
      <c r="J824" s="180"/>
      <c r="M824" s="183">
        <v>148.83000000000001</v>
      </c>
      <c r="N824" s="190">
        <v>0</v>
      </c>
      <c r="O824" s="183">
        <v>0</v>
      </c>
      <c r="P824" s="183">
        <v>0</v>
      </c>
      <c r="Q824" s="183">
        <v>0</v>
      </c>
      <c r="R824" s="180"/>
      <c r="S824" s="4"/>
      <c r="T824" s="4"/>
      <c r="U824" s="183">
        <f t="shared" si="205"/>
        <v>148.83000000000001</v>
      </c>
      <c r="V824" s="183">
        <f t="shared" si="206"/>
        <v>0</v>
      </c>
      <c r="W824" s="183">
        <f t="shared" si="207"/>
        <v>0</v>
      </c>
      <c r="X824" s="183">
        <f t="shared" si="208"/>
        <v>0</v>
      </c>
      <c r="Y824" s="183">
        <f t="shared" si="209"/>
        <v>0</v>
      </c>
      <c r="Z824" s="180"/>
      <c r="AA824" s="4"/>
      <c r="AB824" s="11" t="s">
        <v>498</v>
      </c>
      <c r="AC824" s="11"/>
      <c r="AD824" s="70" t="s">
        <v>807</v>
      </c>
      <c r="AE824" s="23">
        <v>0</v>
      </c>
      <c r="AF824" s="23">
        <v>0</v>
      </c>
      <c r="AG824" s="23">
        <v>0</v>
      </c>
      <c r="AH824" s="23">
        <v>0</v>
      </c>
      <c r="AI824" s="23">
        <v>0</v>
      </c>
      <c r="AJ824" s="180"/>
      <c r="AK824" s="4"/>
      <c r="AL824" s="4"/>
      <c r="AM824" s="185">
        <v>0</v>
      </c>
      <c r="AN824" s="185">
        <v>0</v>
      </c>
      <c r="AO824" s="185">
        <v>0</v>
      </c>
      <c r="AP824" s="185">
        <v>0</v>
      </c>
      <c r="AQ824" s="185">
        <v>0</v>
      </c>
      <c r="AR824" s="180"/>
      <c r="AS824" s="4"/>
      <c r="AT824" s="4"/>
      <c r="AU824" s="185">
        <f t="shared" si="210"/>
        <v>0</v>
      </c>
      <c r="AV824" s="185">
        <f t="shared" si="211"/>
        <v>0</v>
      </c>
      <c r="AW824" s="185">
        <f t="shared" si="212"/>
        <v>0</v>
      </c>
      <c r="AX824" s="185">
        <f t="shared" si="213"/>
        <v>0</v>
      </c>
      <c r="AY824" s="185">
        <f t="shared" si="214"/>
        <v>0</v>
      </c>
      <c r="AZ824" s="180"/>
      <c r="BA824" s="4"/>
    </row>
    <row r="825" spans="2:53" x14ac:dyDescent="0.2">
      <c r="B825" s="11" t="s">
        <v>499</v>
      </c>
      <c r="C825" s="11"/>
      <c r="D825" s="70" t="s">
        <v>808</v>
      </c>
      <c r="E825" s="11">
        <v>4</v>
      </c>
      <c r="F825" s="11">
        <v>1</v>
      </c>
      <c r="G825" s="11">
        <v>0</v>
      </c>
      <c r="H825" s="11">
        <v>0</v>
      </c>
      <c r="I825" s="11">
        <v>0</v>
      </c>
      <c r="J825" s="180"/>
      <c r="M825" s="183">
        <v>332.03999999999996</v>
      </c>
      <c r="N825" s="190">
        <v>79.31</v>
      </c>
      <c r="O825" s="183">
        <v>0</v>
      </c>
      <c r="P825" s="183">
        <v>0</v>
      </c>
      <c r="Q825" s="183">
        <v>0</v>
      </c>
      <c r="R825" s="180"/>
      <c r="S825" s="4"/>
      <c r="T825" s="4"/>
      <c r="U825" s="183">
        <f t="shared" si="205"/>
        <v>83.009999999999991</v>
      </c>
      <c r="V825" s="183">
        <f t="shared" si="206"/>
        <v>79.31</v>
      </c>
      <c r="W825" s="183">
        <f t="shared" si="207"/>
        <v>0</v>
      </c>
      <c r="X825" s="183">
        <f t="shared" si="208"/>
        <v>0</v>
      </c>
      <c r="Y825" s="183">
        <f t="shared" si="209"/>
        <v>0</v>
      </c>
      <c r="Z825" s="180"/>
      <c r="AA825" s="4"/>
      <c r="AB825" s="11" t="s">
        <v>499</v>
      </c>
      <c r="AC825" s="11"/>
      <c r="AD825" s="70" t="s">
        <v>808</v>
      </c>
      <c r="AE825" s="23">
        <v>0</v>
      </c>
      <c r="AF825" s="23">
        <v>0</v>
      </c>
      <c r="AG825" s="23">
        <v>0</v>
      </c>
      <c r="AH825" s="23">
        <v>0</v>
      </c>
      <c r="AI825" s="23">
        <v>0</v>
      </c>
      <c r="AJ825" s="180"/>
      <c r="AK825" s="4"/>
      <c r="AL825" s="4"/>
      <c r="AM825" s="185">
        <v>0</v>
      </c>
      <c r="AN825" s="185">
        <v>0</v>
      </c>
      <c r="AO825" s="185">
        <v>0</v>
      </c>
      <c r="AP825" s="185">
        <v>0</v>
      </c>
      <c r="AQ825" s="185">
        <v>0</v>
      </c>
      <c r="AR825" s="180"/>
      <c r="AS825" s="4"/>
      <c r="AT825" s="4"/>
      <c r="AU825" s="185">
        <f t="shared" si="210"/>
        <v>0</v>
      </c>
      <c r="AV825" s="185">
        <f t="shared" si="211"/>
        <v>0</v>
      </c>
      <c r="AW825" s="185">
        <f t="shared" si="212"/>
        <v>0</v>
      </c>
      <c r="AX825" s="185">
        <f t="shared" si="213"/>
        <v>0</v>
      </c>
      <c r="AY825" s="185">
        <f t="shared" si="214"/>
        <v>0</v>
      </c>
      <c r="AZ825" s="180"/>
      <c r="BA825" s="4"/>
    </row>
    <row r="826" spans="2:53" x14ac:dyDescent="0.2">
      <c r="B826" s="11" t="s">
        <v>500</v>
      </c>
      <c r="C826" s="11"/>
      <c r="D826" s="70" t="s">
        <v>809</v>
      </c>
      <c r="E826" s="11">
        <v>6</v>
      </c>
      <c r="F826" s="11">
        <v>2</v>
      </c>
      <c r="G826" s="11">
        <v>2</v>
      </c>
      <c r="H826" s="11">
        <v>1</v>
      </c>
      <c r="I826" s="11">
        <v>0</v>
      </c>
      <c r="J826" s="180"/>
      <c r="M826" s="183">
        <v>358.54999999999995</v>
      </c>
      <c r="N826" s="190">
        <v>118.08000000000001</v>
      </c>
      <c r="O826" s="183">
        <v>900.31999999999994</v>
      </c>
      <c r="P826" s="183">
        <v>20.45</v>
      </c>
      <c r="Q826" s="183">
        <v>0</v>
      </c>
      <c r="R826" s="180"/>
      <c r="S826" s="4"/>
      <c r="T826" s="4"/>
      <c r="U826" s="183">
        <f t="shared" si="205"/>
        <v>59.758333333333326</v>
      </c>
      <c r="V826" s="183">
        <f t="shared" si="206"/>
        <v>59.040000000000006</v>
      </c>
      <c r="W826" s="183">
        <f t="shared" si="207"/>
        <v>450.15999999999997</v>
      </c>
      <c r="X826" s="183">
        <f t="shared" si="208"/>
        <v>20.45</v>
      </c>
      <c r="Y826" s="183">
        <f t="shared" si="209"/>
        <v>0</v>
      </c>
      <c r="Z826" s="180"/>
      <c r="AA826" s="4"/>
      <c r="AB826" s="11" t="s">
        <v>500</v>
      </c>
      <c r="AC826" s="11"/>
      <c r="AD826" s="70" t="s">
        <v>809</v>
      </c>
      <c r="AE826" s="23">
        <v>0</v>
      </c>
      <c r="AF826" s="23">
        <v>0</v>
      </c>
      <c r="AG826" s="23">
        <v>0</v>
      </c>
      <c r="AH826" s="23">
        <v>0</v>
      </c>
      <c r="AI826" s="23">
        <v>0</v>
      </c>
      <c r="AJ826" s="180"/>
      <c r="AK826" s="4"/>
      <c r="AL826" s="4"/>
      <c r="AM826" s="185">
        <v>0</v>
      </c>
      <c r="AN826" s="185">
        <v>0</v>
      </c>
      <c r="AO826" s="185">
        <v>0</v>
      </c>
      <c r="AP826" s="185">
        <v>0</v>
      </c>
      <c r="AQ826" s="185">
        <v>0</v>
      </c>
      <c r="AR826" s="180"/>
      <c r="AS826" s="4"/>
      <c r="AT826" s="4"/>
      <c r="AU826" s="185">
        <f t="shared" si="210"/>
        <v>0</v>
      </c>
      <c r="AV826" s="185">
        <f t="shared" si="211"/>
        <v>0</v>
      </c>
      <c r="AW826" s="185">
        <f t="shared" si="212"/>
        <v>0</v>
      </c>
      <c r="AX826" s="185">
        <f t="shared" si="213"/>
        <v>0</v>
      </c>
      <c r="AY826" s="185">
        <f t="shared" si="214"/>
        <v>0</v>
      </c>
      <c r="AZ826" s="180"/>
      <c r="BA826" s="4"/>
    </row>
    <row r="827" spans="2:53" x14ac:dyDescent="0.2">
      <c r="B827" s="11" t="s">
        <v>501</v>
      </c>
      <c r="C827" s="11"/>
      <c r="D827" s="70" t="s">
        <v>810</v>
      </c>
      <c r="E827" s="11">
        <v>11</v>
      </c>
      <c r="F827" s="11">
        <v>5</v>
      </c>
      <c r="G827" s="11">
        <v>3</v>
      </c>
      <c r="H827" s="11">
        <v>1</v>
      </c>
      <c r="I827" s="11">
        <v>0</v>
      </c>
      <c r="J827" s="180"/>
      <c r="M827" s="183">
        <v>869.68000000000006</v>
      </c>
      <c r="N827" s="190">
        <v>454.08</v>
      </c>
      <c r="O827" s="183">
        <v>252.71999999999997</v>
      </c>
      <c r="P827" s="183">
        <v>79.77</v>
      </c>
      <c r="Q827" s="183">
        <v>0</v>
      </c>
      <c r="R827" s="180"/>
      <c r="S827" s="4"/>
      <c r="T827" s="4"/>
      <c r="U827" s="183">
        <f t="shared" si="205"/>
        <v>79.061818181818182</v>
      </c>
      <c r="V827" s="183">
        <f t="shared" si="206"/>
        <v>90.816000000000003</v>
      </c>
      <c r="W827" s="183">
        <f t="shared" si="207"/>
        <v>84.24</v>
      </c>
      <c r="X827" s="183">
        <f t="shared" si="208"/>
        <v>79.77</v>
      </c>
      <c r="Y827" s="183">
        <f t="shared" si="209"/>
        <v>0</v>
      </c>
      <c r="Z827" s="180"/>
      <c r="AA827" s="4"/>
      <c r="AB827" s="11" t="s">
        <v>501</v>
      </c>
      <c r="AC827" s="11"/>
      <c r="AD827" s="70" t="s">
        <v>810</v>
      </c>
      <c r="AE827" s="23">
        <v>0</v>
      </c>
      <c r="AF827" s="23">
        <v>0</v>
      </c>
      <c r="AG827" s="23">
        <v>0</v>
      </c>
      <c r="AH827" s="23">
        <v>0</v>
      </c>
      <c r="AI827" s="23">
        <v>0</v>
      </c>
      <c r="AJ827" s="180"/>
      <c r="AK827" s="4"/>
      <c r="AL827" s="4"/>
      <c r="AM827" s="185">
        <v>0</v>
      </c>
      <c r="AN827" s="185">
        <v>0</v>
      </c>
      <c r="AO827" s="185">
        <v>0</v>
      </c>
      <c r="AP827" s="185">
        <v>0</v>
      </c>
      <c r="AQ827" s="185">
        <v>0</v>
      </c>
      <c r="AR827" s="180"/>
      <c r="AS827" s="4"/>
      <c r="AT827" s="4"/>
      <c r="AU827" s="185">
        <f t="shared" si="210"/>
        <v>0</v>
      </c>
      <c r="AV827" s="185">
        <f t="shared" si="211"/>
        <v>0</v>
      </c>
      <c r="AW827" s="185">
        <f t="shared" si="212"/>
        <v>0</v>
      </c>
      <c r="AX827" s="185">
        <f t="shared" si="213"/>
        <v>0</v>
      </c>
      <c r="AY827" s="185">
        <f t="shared" si="214"/>
        <v>0</v>
      </c>
      <c r="AZ827" s="180"/>
      <c r="BA827" s="4"/>
    </row>
    <row r="828" spans="2:53" x14ac:dyDescent="0.2">
      <c r="B828" s="11" t="s">
        <v>502</v>
      </c>
      <c r="C828" s="11"/>
      <c r="D828" s="70" t="s">
        <v>811</v>
      </c>
      <c r="E828" s="11">
        <v>805</v>
      </c>
      <c r="F828" s="11">
        <v>405</v>
      </c>
      <c r="G828" s="11">
        <v>214</v>
      </c>
      <c r="H828" s="11">
        <v>125</v>
      </c>
      <c r="I828" s="11">
        <v>41</v>
      </c>
      <c r="J828" s="180"/>
      <c r="M828" s="183">
        <v>40011.750000000015</v>
      </c>
      <c r="N828" s="190">
        <v>22652.180000000008</v>
      </c>
      <c r="O828" s="183">
        <v>12765.62</v>
      </c>
      <c r="P828" s="183">
        <v>7328.8100000000013</v>
      </c>
      <c r="Q828" s="183">
        <v>4285.1100000000015</v>
      </c>
      <c r="R828" s="180"/>
      <c r="S828" s="4"/>
      <c r="T828" s="4"/>
      <c r="U828" s="183">
        <f t="shared" si="205"/>
        <v>49.704037267080764</v>
      </c>
      <c r="V828" s="183">
        <f t="shared" si="206"/>
        <v>55.931308641975328</v>
      </c>
      <c r="W828" s="183">
        <f t="shared" si="207"/>
        <v>59.652429906542061</v>
      </c>
      <c r="X828" s="183">
        <f t="shared" si="208"/>
        <v>58.630480000000013</v>
      </c>
      <c r="Y828" s="183">
        <f t="shared" si="209"/>
        <v>104.51487804878053</v>
      </c>
      <c r="Z828" s="180"/>
      <c r="AA828" s="4"/>
      <c r="AB828" s="11" t="s">
        <v>502</v>
      </c>
      <c r="AC828" s="11"/>
      <c r="AD828" s="70" t="s">
        <v>811</v>
      </c>
      <c r="AE828" s="23">
        <v>44</v>
      </c>
      <c r="AF828" s="23">
        <v>16</v>
      </c>
      <c r="AG828" s="23">
        <v>12</v>
      </c>
      <c r="AH828" s="23">
        <v>7</v>
      </c>
      <c r="AI828" s="23">
        <v>2</v>
      </c>
      <c r="AJ828" s="180"/>
      <c r="AK828" s="4"/>
      <c r="AL828" s="4"/>
      <c r="AM828" s="185">
        <v>4194.4199999999992</v>
      </c>
      <c r="AN828" s="185">
        <v>723.3599999999999</v>
      </c>
      <c r="AO828" s="185">
        <v>526.59</v>
      </c>
      <c r="AP828" s="185">
        <v>242.73</v>
      </c>
      <c r="AQ828" s="185">
        <v>59.150000000000006</v>
      </c>
      <c r="AR828" s="180"/>
      <c r="AS828" s="4"/>
      <c r="AT828" s="4"/>
      <c r="AU828" s="185">
        <f t="shared" si="210"/>
        <v>95.327727272727259</v>
      </c>
      <c r="AV828" s="185">
        <f t="shared" si="211"/>
        <v>45.209999999999994</v>
      </c>
      <c r="AW828" s="185">
        <f t="shared" si="212"/>
        <v>43.8825</v>
      </c>
      <c r="AX828" s="185">
        <f t="shared" si="213"/>
        <v>34.675714285714285</v>
      </c>
      <c r="AY828" s="185">
        <f t="shared" si="214"/>
        <v>29.575000000000003</v>
      </c>
      <c r="AZ828" s="180"/>
      <c r="BA828" s="4"/>
    </row>
    <row r="829" spans="2:53" x14ac:dyDescent="0.2">
      <c r="B829" s="11" t="s">
        <v>503</v>
      </c>
      <c r="C829" s="11"/>
      <c r="D829" s="70" t="s">
        <v>812</v>
      </c>
      <c r="E829" s="11">
        <v>519</v>
      </c>
      <c r="F829" s="11">
        <v>673</v>
      </c>
      <c r="G829" s="11">
        <v>254</v>
      </c>
      <c r="H829" s="11">
        <v>116</v>
      </c>
      <c r="I829" s="11">
        <v>50</v>
      </c>
      <c r="J829" s="180"/>
      <c r="M829" s="183">
        <v>26228.960000000039</v>
      </c>
      <c r="N829" s="190">
        <v>33244.30000000001</v>
      </c>
      <c r="O829" s="183">
        <v>10361.790000000001</v>
      </c>
      <c r="P829" s="183">
        <v>4342.12</v>
      </c>
      <c r="Q829" s="183">
        <v>5757.1399999999994</v>
      </c>
      <c r="R829" s="180"/>
      <c r="S829" s="4"/>
      <c r="T829" s="4"/>
      <c r="U829" s="183">
        <f t="shared" si="205"/>
        <v>50.537495183044392</v>
      </c>
      <c r="V829" s="183">
        <f t="shared" si="206"/>
        <v>49.397176820208038</v>
      </c>
      <c r="W829" s="183">
        <f t="shared" si="207"/>
        <v>40.794448818897642</v>
      </c>
      <c r="X829" s="183">
        <f t="shared" si="208"/>
        <v>37.432068965517239</v>
      </c>
      <c r="Y829" s="183">
        <f t="shared" si="209"/>
        <v>115.14279999999999</v>
      </c>
      <c r="Z829" s="180"/>
      <c r="AA829" s="4"/>
      <c r="AB829" s="11" t="s">
        <v>503</v>
      </c>
      <c r="AC829" s="11"/>
      <c r="AD829" s="70" t="s">
        <v>812</v>
      </c>
      <c r="AE829" s="23">
        <v>76</v>
      </c>
      <c r="AF829" s="23">
        <v>20</v>
      </c>
      <c r="AG829" s="23">
        <v>5</v>
      </c>
      <c r="AH829" s="23">
        <v>2</v>
      </c>
      <c r="AI829" s="23">
        <v>1</v>
      </c>
      <c r="AJ829" s="180"/>
      <c r="AK829" s="4"/>
      <c r="AL829" s="4"/>
      <c r="AM829" s="185">
        <v>78610.620000000024</v>
      </c>
      <c r="AN829" s="185">
        <v>8918.0499999999975</v>
      </c>
      <c r="AO829" s="185">
        <v>244.07999999999998</v>
      </c>
      <c r="AP829" s="185">
        <v>157.02000000000001</v>
      </c>
      <c r="AQ829" s="185">
        <v>91.37</v>
      </c>
      <c r="AR829" s="180"/>
      <c r="AS829" s="4"/>
      <c r="AT829" s="4"/>
      <c r="AU829" s="185">
        <f t="shared" si="210"/>
        <v>1034.3502631578951</v>
      </c>
      <c r="AV829" s="185">
        <f t="shared" si="211"/>
        <v>445.90249999999986</v>
      </c>
      <c r="AW829" s="185">
        <f t="shared" si="212"/>
        <v>48.815999999999995</v>
      </c>
      <c r="AX829" s="185">
        <f t="shared" si="213"/>
        <v>78.510000000000005</v>
      </c>
      <c r="AY829" s="185">
        <f t="shared" si="214"/>
        <v>91.37</v>
      </c>
      <c r="AZ829" s="180"/>
      <c r="BA829" s="4"/>
    </row>
    <row r="830" spans="2:53" x14ac:dyDescent="0.2">
      <c r="B830" s="11" t="s">
        <v>504</v>
      </c>
      <c r="C830" s="11"/>
      <c r="D830" s="70" t="s">
        <v>813</v>
      </c>
      <c r="E830" s="11">
        <v>10</v>
      </c>
      <c r="F830" s="11">
        <v>6</v>
      </c>
      <c r="G830" s="11">
        <v>3</v>
      </c>
      <c r="H830" s="11">
        <v>2</v>
      </c>
      <c r="I830" s="11">
        <v>1</v>
      </c>
      <c r="J830" s="180"/>
      <c r="M830" s="183">
        <v>314.54000000000002</v>
      </c>
      <c r="N830" s="190">
        <v>145.1</v>
      </c>
      <c r="O830" s="183">
        <v>75.240000000000009</v>
      </c>
      <c r="P830" s="183">
        <v>81.59</v>
      </c>
      <c r="Q830" s="183">
        <v>45.04</v>
      </c>
      <c r="R830" s="180"/>
      <c r="S830" s="4"/>
      <c r="T830" s="4"/>
      <c r="U830" s="183">
        <f t="shared" si="205"/>
        <v>31.454000000000001</v>
      </c>
      <c r="V830" s="183">
        <f t="shared" si="206"/>
        <v>24.183333333333334</v>
      </c>
      <c r="W830" s="183">
        <f t="shared" si="207"/>
        <v>25.080000000000002</v>
      </c>
      <c r="X830" s="183">
        <f t="shared" si="208"/>
        <v>40.795000000000002</v>
      </c>
      <c r="Y830" s="183">
        <f t="shared" si="209"/>
        <v>45.04</v>
      </c>
      <c r="Z830" s="180"/>
      <c r="AA830" s="4"/>
      <c r="AB830" s="11" t="s">
        <v>504</v>
      </c>
      <c r="AC830" s="11"/>
      <c r="AD830" s="70" t="s">
        <v>813</v>
      </c>
      <c r="AE830" s="23">
        <v>2</v>
      </c>
      <c r="AF830" s="23">
        <v>1</v>
      </c>
      <c r="AG830" s="23">
        <v>1</v>
      </c>
      <c r="AH830" s="23">
        <v>0</v>
      </c>
      <c r="AI830" s="23">
        <v>0</v>
      </c>
      <c r="AJ830" s="180"/>
      <c r="AK830" s="4"/>
      <c r="AL830" s="4"/>
      <c r="AM830" s="185">
        <v>28.75</v>
      </c>
      <c r="AN830" s="185">
        <v>25.41</v>
      </c>
      <c r="AO830" s="185">
        <v>11.21</v>
      </c>
      <c r="AP830" s="185">
        <v>0</v>
      </c>
      <c r="AQ830" s="185">
        <v>0</v>
      </c>
      <c r="AR830" s="180"/>
      <c r="AS830" s="4"/>
      <c r="AT830" s="4"/>
      <c r="AU830" s="185">
        <f t="shared" si="210"/>
        <v>14.375</v>
      </c>
      <c r="AV830" s="185">
        <f t="shared" si="211"/>
        <v>25.41</v>
      </c>
      <c r="AW830" s="185">
        <f t="shared" si="212"/>
        <v>11.21</v>
      </c>
      <c r="AX830" s="185">
        <f t="shared" si="213"/>
        <v>0</v>
      </c>
      <c r="AY830" s="185">
        <f t="shared" si="214"/>
        <v>0</v>
      </c>
      <c r="AZ830" s="180"/>
      <c r="BA830" s="4"/>
    </row>
    <row r="831" spans="2:53" x14ac:dyDescent="0.2">
      <c r="B831" s="11" t="s">
        <v>505</v>
      </c>
      <c r="C831" s="11"/>
      <c r="D831" s="70" t="s">
        <v>814</v>
      </c>
      <c r="E831" s="11">
        <v>4</v>
      </c>
      <c r="F831" s="11">
        <v>3</v>
      </c>
      <c r="G831" s="11">
        <v>0</v>
      </c>
      <c r="H831" s="11">
        <v>0</v>
      </c>
      <c r="I831" s="11">
        <v>0</v>
      </c>
      <c r="J831" s="180"/>
      <c r="M831" s="183">
        <v>343.25</v>
      </c>
      <c r="N831" s="190">
        <v>223.25</v>
      </c>
      <c r="O831" s="183">
        <v>0</v>
      </c>
      <c r="P831" s="183">
        <v>0</v>
      </c>
      <c r="Q831" s="183">
        <v>0</v>
      </c>
      <c r="R831" s="180"/>
      <c r="S831" s="4"/>
      <c r="T831" s="4"/>
      <c r="U831" s="183">
        <f t="shared" si="205"/>
        <v>85.8125</v>
      </c>
      <c r="V831" s="183">
        <f t="shared" si="206"/>
        <v>74.416666666666671</v>
      </c>
      <c r="W831" s="183">
        <f t="shared" si="207"/>
        <v>0</v>
      </c>
      <c r="X831" s="183">
        <f t="shared" si="208"/>
        <v>0</v>
      </c>
      <c r="Y831" s="183">
        <f t="shared" si="209"/>
        <v>0</v>
      </c>
      <c r="Z831" s="180"/>
      <c r="AA831" s="4"/>
      <c r="AB831" s="11" t="s">
        <v>505</v>
      </c>
      <c r="AC831" s="11"/>
      <c r="AD831" s="70" t="s">
        <v>814</v>
      </c>
      <c r="AE831" s="23">
        <v>0</v>
      </c>
      <c r="AF831" s="23">
        <v>0</v>
      </c>
      <c r="AG831" s="23">
        <v>0</v>
      </c>
      <c r="AH831" s="23">
        <v>0</v>
      </c>
      <c r="AI831" s="23">
        <v>0</v>
      </c>
      <c r="AJ831" s="180"/>
      <c r="AK831" s="4"/>
      <c r="AL831" s="4"/>
      <c r="AM831" s="185">
        <v>0</v>
      </c>
      <c r="AN831" s="185">
        <v>0</v>
      </c>
      <c r="AO831" s="185">
        <v>0</v>
      </c>
      <c r="AP831" s="185">
        <v>0</v>
      </c>
      <c r="AQ831" s="185">
        <v>0</v>
      </c>
      <c r="AR831" s="180"/>
      <c r="AS831" s="4"/>
      <c r="AT831" s="4"/>
      <c r="AU831" s="185">
        <f t="shared" si="210"/>
        <v>0</v>
      </c>
      <c r="AV831" s="185">
        <f t="shared" si="211"/>
        <v>0</v>
      </c>
      <c r="AW831" s="185">
        <f t="shared" si="212"/>
        <v>0</v>
      </c>
      <c r="AX831" s="185">
        <f t="shared" si="213"/>
        <v>0</v>
      </c>
      <c r="AY831" s="185">
        <f t="shared" si="214"/>
        <v>0</v>
      </c>
      <c r="AZ831" s="180"/>
      <c r="BA831" s="4"/>
    </row>
    <row r="832" spans="2:53" x14ac:dyDescent="0.2">
      <c r="B832" s="11" t="s">
        <v>506</v>
      </c>
      <c r="C832" s="11"/>
      <c r="D832" s="70" t="s">
        <v>815</v>
      </c>
      <c r="E832" s="11">
        <v>0</v>
      </c>
      <c r="F832" s="11">
        <v>0</v>
      </c>
      <c r="G832" s="11">
        <v>0</v>
      </c>
      <c r="H832" s="11">
        <v>0</v>
      </c>
      <c r="I832" s="11">
        <v>0</v>
      </c>
      <c r="J832" s="180"/>
      <c r="M832" s="183">
        <v>0</v>
      </c>
      <c r="N832" s="190">
        <v>0</v>
      </c>
      <c r="O832" s="183">
        <v>0</v>
      </c>
      <c r="P832" s="183">
        <v>0</v>
      </c>
      <c r="Q832" s="183">
        <v>0</v>
      </c>
      <c r="R832" s="180"/>
      <c r="S832" s="4"/>
      <c r="T832" s="4"/>
      <c r="U832" s="183">
        <f t="shared" si="205"/>
        <v>0</v>
      </c>
      <c r="V832" s="183">
        <f t="shared" si="206"/>
        <v>0</v>
      </c>
      <c r="W832" s="183">
        <f t="shared" si="207"/>
        <v>0</v>
      </c>
      <c r="X832" s="183">
        <f t="shared" si="208"/>
        <v>0</v>
      </c>
      <c r="Y832" s="183">
        <f t="shared" si="209"/>
        <v>0</v>
      </c>
      <c r="Z832" s="180"/>
      <c r="AA832" s="4"/>
      <c r="AB832" s="11" t="s">
        <v>506</v>
      </c>
      <c r="AC832" s="11"/>
      <c r="AD832" s="70" t="s">
        <v>815</v>
      </c>
      <c r="AE832" s="23">
        <v>0</v>
      </c>
      <c r="AF832" s="23">
        <v>0</v>
      </c>
      <c r="AG832" s="23">
        <v>0</v>
      </c>
      <c r="AH832" s="23">
        <v>0</v>
      </c>
      <c r="AI832" s="23">
        <v>0</v>
      </c>
      <c r="AJ832" s="180"/>
      <c r="AK832" s="4"/>
      <c r="AL832" s="4"/>
      <c r="AM832" s="185">
        <v>0</v>
      </c>
      <c r="AN832" s="185">
        <v>0</v>
      </c>
      <c r="AO832" s="185">
        <v>0</v>
      </c>
      <c r="AP832" s="185">
        <v>0</v>
      </c>
      <c r="AQ832" s="185">
        <v>0</v>
      </c>
      <c r="AR832" s="180"/>
      <c r="AS832" s="4"/>
      <c r="AT832" s="4"/>
      <c r="AU832" s="185">
        <f t="shared" si="210"/>
        <v>0</v>
      </c>
      <c r="AV832" s="185">
        <f t="shared" si="211"/>
        <v>0</v>
      </c>
      <c r="AW832" s="185">
        <f t="shared" si="212"/>
        <v>0</v>
      </c>
      <c r="AX832" s="185">
        <f t="shared" si="213"/>
        <v>0</v>
      </c>
      <c r="AY832" s="185">
        <f t="shared" si="214"/>
        <v>0</v>
      </c>
      <c r="AZ832" s="180"/>
      <c r="BA832" s="4"/>
    </row>
    <row r="833" spans="2:53" x14ac:dyDescent="0.2">
      <c r="B833" s="11" t="s">
        <v>507</v>
      </c>
      <c r="C833" s="11"/>
      <c r="D833" s="70" t="s">
        <v>816</v>
      </c>
      <c r="E833" s="11">
        <v>800</v>
      </c>
      <c r="F833" s="11">
        <v>396</v>
      </c>
      <c r="G833" s="11">
        <v>193</v>
      </c>
      <c r="H833" s="11">
        <v>96</v>
      </c>
      <c r="I833" s="11">
        <v>37</v>
      </c>
      <c r="J833" s="180"/>
      <c r="M833" s="183">
        <v>46236.029999999926</v>
      </c>
      <c r="N833" s="190">
        <v>19723.740000000009</v>
      </c>
      <c r="O833" s="183">
        <v>7257.1900000000023</v>
      </c>
      <c r="P833" s="183">
        <v>5054.46</v>
      </c>
      <c r="Q833" s="183">
        <v>4459.3199999999988</v>
      </c>
      <c r="R833" s="180"/>
      <c r="S833" s="4"/>
      <c r="T833" s="4"/>
      <c r="U833" s="183">
        <f t="shared" si="205"/>
        <v>57.795037499999907</v>
      </c>
      <c r="V833" s="183">
        <f t="shared" si="206"/>
        <v>49.807424242424268</v>
      </c>
      <c r="W833" s="183">
        <f t="shared" si="207"/>
        <v>37.602020725388613</v>
      </c>
      <c r="X833" s="183">
        <f t="shared" si="208"/>
        <v>52.650624999999998</v>
      </c>
      <c r="Y833" s="183">
        <f t="shared" si="209"/>
        <v>120.52216216216213</v>
      </c>
      <c r="Z833" s="180"/>
      <c r="AA833" s="4"/>
      <c r="AB833" s="11" t="s">
        <v>507</v>
      </c>
      <c r="AC833" s="11"/>
      <c r="AD833" s="70" t="s">
        <v>816</v>
      </c>
      <c r="AE833" s="23">
        <v>41</v>
      </c>
      <c r="AF833" s="23">
        <v>14</v>
      </c>
      <c r="AG833" s="23">
        <v>9</v>
      </c>
      <c r="AH833" s="23">
        <v>5</v>
      </c>
      <c r="AI833" s="23">
        <v>5</v>
      </c>
      <c r="AJ833" s="180"/>
      <c r="AK833" s="4"/>
      <c r="AL833" s="4"/>
      <c r="AM833" s="185">
        <v>4353.0199999999986</v>
      </c>
      <c r="AN833" s="185">
        <v>1147.21</v>
      </c>
      <c r="AO833" s="185">
        <v>478.58000000000004</v>
      </c>
      <c r="AP833" s="185">
        <v>288.93999999999994</v>
      </c>
      <c r="AQ833" s="185">
        <v>244.95</v>
      </c>
      <c r="AR833" s="180"/>
      <c r="AS833" s="4"/>
      <c r="AT833" s="4"/>
      <c r="AU833" s="185">
        <f t="shared" si="210"/>
        <v>106.17121951219509</v>
      </c>
      <c r="AV833" s="185">
        <f t="shared" si="211"/>
        <v>81.943571428571431</v>
      </c>
      <c r="AW833" s="185">
        <f t="shared" si="212"/>
        <v>53.175555555555562</v>
      </c>
      <c r="AX833" s="185">
        <f t="shared" si="213"/>
        <v>57.78799999999999</v>
      </c>
      <c r="AY833" s="185">
        <f t="shared" si="214"/>
        <v>48.989999999999995</v>
      </c>
      <c r="AZ833" s="180"/>
      <c r="BA833" s="4"/>
    </row>
    <row r="834" spans="2:53" x14ac:dyDescent="0.2">
      <c r="B834" s="11" t="s">
        <v>508</v>
      </c>
      <c r="C834" s="11"/>
      <c r="D834" s="70" t="s">
        <v>817</v>
      </c>
      <c r="E834" s="11">
        <v>2</v>
      </c>
      <c r="F834" s="11">
        <v>0</v>
      </c>
      <c r="G834" s="11">
        <v>0</v>
      </c>
      <c r="H834" s="11">
        <v>0</v>
      </c>
      <c r="I834" s="11">
        <v>0</v>
      </c>
      <c r="J834" s="180"/>
      <c r="M834" s="183">
        <v>53.230000000000004</v>
      </c>
      <c r="N834" s="190">
        <v>0</v>
      </c>
      <c r="O834" s="183">
        <v>0</v>
      </c>
      <c r="P834" s="183">
        <v>0</v>
      </c>
      <c r="Q834" s="183">
        <v>0</v>
      </c>
      <c r="R834" s="180"/>
      <c r="S834" s="4"/>
      <c r="T834" s="4"/>
      <c r="U834" s="183">
        <f t="shared" si="205"/>
        <v>26.615000000000002</v>
      </c>
      <c r="V834" s="183">
        <f t="shared" si="206"/>
        <v>0</v>
      </c>
      <c r="W834" s="183">
        <f t="shared" si="207"/>
        <v>0</v>
      </c>
      <c r="X834" s="183">
        <f t="shared" si="208"/>
        <v>0</v>
      </c>
      <c r="Y834" s="183">
        <f t="shared" si="209"/>
        <v>0</v>
      </c>
      <c r="Z834" s="180"/>
      <c r="AA834" s="4"/>
      <c r="AB834" s="11" t="s">
        <v>508</v>
      </c>
      <c r="AC834" s="11"/>
      <c r="AD834" s="70" t="s">
        <v>817</v>
      </c>
      <c r="AE834" s="23">
        <v>0</v>
      </c>
      <c r="AF834" s="23">
        <v>0</v>
      </c>
      <c r="AG834" s="23">
        <v>0</v>
      </c>
      <c r="AH834" s="23">
        <v>0</v>
      </c>
      <c r="AI834" s="23">
        <v>0</v>
      </c>
      <c r="AJ834" s="180"/>
      <c r="AK834" s="4"/>
      <c r="AL834" s="4"/>
      <c r="AM834" s="185">
        <v>0</v>
      </c>
      <c r="AN834" s="185">
        <v>0</v>
      </c>
      <c r="AO834" s="185">
        <v>0</v>
      </c>
      <c r="AP834" s="185">
        <v>0</v>
      </c>
      <c r="AQ834" s="185">
        <v>0</v>
      </c>
      <c r="AR834" s="180"/>
      <c r="AS834" s="4"/>
      <c r="AT834" s="4"/>
      <c r="AU834" s="185">
        <f t="shared" si="210"/>
        <v>0</v>
      </c>
      <c r="AV834" s="185">
        <f t="shared" si="211"/>
        <v>0</v>
      </c>
      <c r="AW834" s="185">
        <f t="shared" si="212"/>
        <v>0</v>
      </c>
      <c r="AX834" s="185">
        <f t="shared" si="213"/>
        <v>0</v>
      </c>
      <c r="AY834" s="185">
        <f t="shared" si="214"/>
        <v>0</v>
      </c>
      <c r="AZ834" s="180"/>
      <c r="BA834" s="4"/>
    </row>
    <row r="835" spans="2:53" x14ac:dyDescent="0.2">
      <c r="B835" s="11" t="s">
        <v>508</v>
      </c>
      <c r="C835" s="11"/>
      <c r="D835" s="70" t="s">
        <v>818</v>
      </c>
      <c r="E835" s="11">
        <v>93</v>
      </c>
      <c r="F835" s="11">
        <v>37</v>
      </c>
      <c r="G835" s="11">
        <v>13</v>
      </c>
      <c r="H835" s="11">
        <v>4</v>
      </c>
      <c r="I835" s="11">
        <v>0</v>
      </c>
      <c r="J835" s="180"/>
      <c r="M835" s="183">
        <v>4726.0099999999993</v>
      </c>
      <c r="N835" s="190">
        <v>1521.5099999999998</v>
      </c>
      <c r="O835" s="183">
        <v>406.68</v>
      </c>
      <c r="P835" s="183">
        <v>71.75</v>
      </c>
      <c r="Q835" s="183">
        <v>0</v>
      </c>
      <c r="R835" s="180"/>
      <c r="S835" s="4"/>
      <c r="T835" s="4"/>
      <c r="U835" s="183">
        <f t="shared" si="205"/>
        <v>50.817311827956985</v>
      </c>
      <c r="V835" s="183">
        <f t="shared" si="206"/>
        <v>41.121891891891885</v>
      </c>
      <c r="W835" s="183">
        <f t="shared" si="207"/>
        <v>31.283076923076923</v>
      </c>
      <c r="X835" s="183">
        <f t="shared" si="208"/>
        <v>17.9375</v>
      </c>
      <c r="Y835" s="183">
        <f t="shared" si="209"/>
        <v>0</v>
      </c>
      <c r="Z835" s="180"/>
      <c r="AA835" s="4"/>
      <c r="AB835" s="11" t="s">
        <v>508</v>
      </c>
      <c r="AC835" s="11"/>
      <c r="AD835" s="70" t="s">
        <v>818</v>
      </c>
      <c r="AE835" s="23">
        <v>9</v>
      </c>
      <c r="AF835" s="23">
        <v>4</v>
      </c>
      <c r="AG835" s="23">
        <v>3</v>
      </c>
      <c r="AH835" s="23">
        <v>1</v>
      </c>
      <c r="AI835" s="23">
        <v>0</v>
      </c>
      <c r="AJ835" s="180"/>
      <c r="AK835" s="4"/>
      <c r="AL835" s="4"/>
      <c r="AM835" s="185">
        <v>1624.31</v>
      </c>
      <c r="AN835" s="185">
        <v>157.25</v>
      </c>
      <c r="AO835" s="185">
        <v>124.47999999999999</v>
      </c>
      <c r="AP835" s="185">
        <v>51.09</v>
      </c>
      <c r="AQ835" s="185">
        <v>0</v>
      </c>
      <c r="AR835" s="180"/>
      <c r="AS835" s="4"/>
      <c r="AT835" s="4"/>
      <c r="AU835" s="185">
        <f t="shared" si="210"/>
        <v>180.47888888888889</v>
      </c>
      <c r="AV835" s="185">
        <f t="shared" si="211"/>
        <v>39.3125</v>
      </c>
      <c r="AW835" s="185">
        <f t="shared" si="212"/>
        <v>41.493333333333332</v>
      </c>
      <c r="AX835" s="185">
        <f t="shared" si="213"/>
        <v>51.09</v>
      </c>
      <c r="AY835" s="185">
        <f t="shared" si="214"/>
        <v>0</v>
      </c>
      <c r="AZ835" s="180"/>
      <c r="BA835" s="4"/>
    </row>
    <row r="836" spans="2:53" x14ac:dyDescent="0.2">
      <c r="B836" s="11" t="s">
        <v>510</v>
      </c>
      <c r="C836" s="11"/>
      <c r="D836" s="70" t="s">
        <v>820</v>
      </c>
      <c r="E836" s="11">
        <v>295</v>
      </c>
      <c r="F836" s="11">
        <v>133</v>
      </c>
      <c r="G836" s="11">
        <v>77</v>
      </c>
      <c r="H836" s="11">
        <v>43</v>
      </c>
      <c r="I836" s="11">
        <v>19</v>
      </c>
      <c r="J836" s="180"/>
      <c r="M836" s="183">
        <v>11257.659999999994</v>
      </c>
      <c r="N836" s="190">
        <v>4083.9800000000018</v>
      </c>
      <c r="O836" s="183">
        <v>2250.8499999999995</v>
      </c>
      <c r="P836" s="183">
        <v>1425.1299999999997</v>
      </c>
      <c r="Q836" s="183">
        <v>1261.5600000000004</v>
      </c>
      <c r="R836" s="180"/>
      <c r="S836" s="4"/>
      <c r="T836" s="4"/>
      <c r="U836" s="183">
        <f t="shared" si="205"/>
        <v>38.161559322033881</v>
      </c>
      <c r="V836" s="183">
        <f t="shared" si="206"/>
        <v>30.706616541353398</v>
      </c>
      <c r="W836" s="183">
        <f t="shared" si="207"/>
        <v>29.231818181818173</v>
      </c>
      <c r="X836" s="183">
        <f t="shared" si="208"/>
        <v>33.142558139534877</v>
      </c>
      <c r="Y836" s="183">
        <f t="shared" si="209"/>
        <v>66.397894736842133</v>
      </c>
      <c r="Z836" s="180"/>
      <c r="AA836" s="4"/>
      <c r="AB836" s="11" t="s">
        <v>510</v>
      </c>
      <c r="AC836" s="11"/>
      <c r="AD836" s="70" t="s">
        <v>820</v>
      </c>
      <c r="AE836" s="23">
        <v>24</v>
      </c>
      <c r="AF836" s="23">
        <v>5</v>
      </c>
      <c r="AG836" s="23">
        <v>4</v>
      </c>
      <c r="AH836" s="23">
        <v>5</v>
      </c>
      <c r="AI836" s="23">
        <v>5</v>
      </c>
      <c r="AJ836" s="180"/>
      <c r="AK836" s="4"/>
      <c r="AL836" s="4"/>
      <c r="AM836" s="185">
        <v>3551.4200000000005</v>
      </c>
      <c r="AN836" s="185">
        <v>114.82</v>
      </c>
      <c r="AO836" s="185">
        <v>1786.28</v>
      </c>
      <c r="AP836" s="185">
        <v>978.94</v>
      </c>
      <c r="AQ836" s="185">
        <v>1592.97</v>
      </c>
      <c r="AR836" s="180"/>
      <c r="AS836" s="4"/>
      <c r="AT836" s="4"/>
      <c r="AU836" s="185">
        <f t="shared" si="210"/>
        <v>147.97583333333336</v>
      </c>
      <c r="AV836" s="185">
        <f t="shared" si="211"/>
        <v>22.963999999999999</v>
      </c>
      <c r="AW836" s="185">
        <f t="shared" si="212"/>
        <v>446.57</v>
      </c>
      <c r="AX836" s="185">
        <f t="shared" si="213"/>
        <v>195.78800000000001</v>
      </c>
      <c r="AY836" s="185">
        <f t="shared" si="214"/>
        <v>318.59399999999999</v>
      </c>
      <c r="AZ836" s="180"/>
      <c r="BA836" s="4"/>
    </row>
    <row r="837" spans="2:53" x14ac:dyDescent="0.2">
      <c r="B837" s="11" t="s">
        <v>511</v>
      </c>
      <c r="C837" s="11"/>
      <c r="D837" s="70" t="s">
        <v>821</v>
      </c>
      <c r="E837" s="11">
        <v>2</v>
      </c>
      <c r="F837" s="11">
        <v>47</v>
      </c>
      <c r="G837" s="11">
        <v>13</v>
      </c>
      <c r="H837" s="11">
        <v>6</v>
      </c>
      <c r="I837" s="11">
        <v>4</v>
      </c>
      <c r="J837" s="180"/>
      <c r="M837" s="183">
        <v>43.19</v>
      </c>
      <c r="N837" s="190">
        <v>2056.71</v>
      </c>
      <c r="O837" s="183">
        <v>315.29000000000002</v>
      </c>
      <c r="P837" s="183">
        <v>181.29</v>
      </c>
      <c r="Q837" s="183">
        <v>988.26</v>
      </c>
      <c r="R837" s="180"/>
      <c r="S837" s="4"/>
      <c r="T837" s="4"/>
      <c r="U837" s="183">
        <f t="shared" si="205"/>
        <v>21.594999999999999</v>
      </c>
      <c r="V837" s="183">
        <f t="shared" si="206"/>
        <v>43.759787234042555</v>
      </c>
      <c r="W837" s="183">
        <f t="shared" si="207"/>
        <v>24.253076923076925</v>
      </c>
      <c r="X837" s="183">
        <f t="shared" si="208"/>
        <v>30.215</v>
      </c>
      <c r="Y837" s="183">
        <f t="shared" si="209"/>
        <v>247.065</v>
      </c>
      <c r="Z837" s="180"/>
      <c r="AA837" s="4"/>
      <c r="AB837" s="11" t="s">
        <v>511</v>
      </c>
      <c r="AC837" s="11"/>
      <c r="AD837" s="70" t="s">
        <v>821</v>
      </c>
      <c r="AE837" s="23">
        <v>0</v>
      </c>
      <c r="AF837" s="23">
        <v>5</v>
      </c>
      <c r="AG837" s="23">
        <v>2</v>
      </c>
      <c r="AH837" s="23">
        <v>1</v>
      </c>
      <c r="AI837" s="23">
        <v>1</v>
      </c>
      <c r="AJ837" s="180"/>
      <c r="AK837" s="4"/>
      <c r="AL837" s="4"/>
      <c r="AM837" s="185">
        <v>0</v>
      </c>
      <c r="AN837" s="185">
        <v>208.12</v>
      </c>
      <c r="AO837" s="185">
        <v>181.96</v>
      </c>
      <c r="AP837" s="185">
        <v>79.84</v>
      </c>
      <c r="AQ837" s="185">
        <v>66.430000000000007</v>
      </c>
      <c r="AR837" s="180"/>
      <c r="AS837" s="4"/>
      <c r="AT837" s="4"/>
      <c r="AU837" s="185">
        <f t="shared" si="210"/>
        <v>0</v>
      </c>
      <c r="AV837" s="185">
        <f t="shared" si="211"/>
        <v>41.624000000000002</v>
      </c>
      <c r="AW837" s="185">
        <f t="shared" si="212"/>
        <v>90.98</v>
      </c>
      <c r="AX837" s="185">
        <f t="shared" si="213"/>
        <v>79.84</v>
      </c>
      <c r="AY837" s="185">
        <f t="shared" si="214"/>
        <v>66.430000000000007</v>
      </c>
      <c r="AZ837" s="180"/>
      <c r="BA837" s="4"/>
    </row>
    <row r="838" spans="2:53" x14ac:dyDescent="0.2">
      <c r="B838" s="11" t="s">
        <v>512</v>
      </c>
      <c r="C838" s="11"/>
      <c r="D838" s="70" t="s">
        <v>822</v>
      </c>
      <c r="E838" s="11">
        <v>245</v>
      </c>
      <c r="F838" s="11">
        <v>130</v>
      </c>
      <c r="G838" s="11">
        <v>72</v>
      </c>
      <c r="H838" s="11">
        <v>31</v>
      </c>
      <c r="I838" s="11">
        <v>16</v>
      </c>
      <c r="J838" s="180"/>
      <c r="M838" s="183">
        <v>11108.27</v>
      </c>
      <c r="N838" s="190">
        <v>4815.1299999999992</v>
      </c>
      <c r="O838" s="183">
        <v>2355.7199999999993</v>
      </c>
      <c r="P838" s="183">
        <v>1326.5500000000002</v>
      </c>
      <c r="Q838" s="183">
        <v>1473.89</v>
      </c>
      <c r="R838" s="180"/>
      <c r="S838" s="4"/>
      <c r="T838" s="4"/>
      <c r="U838" s="183">
        <f t="shared" si="205"/>
        <v>45.339877551020408</v>
      </c>
      <c r="V838" s="183">
        <f t="shared" si="206"/>
        <v>37.039461538461531</v>
      </c>
      <c r="W838" s="183">
        <f t="shared" si="207"/>
        <v>32.718333333333327</v>
      </c>
      <c r="X838" s="183">
        <f t="shared" si="208"/>
        <v>42.791935483870972</v>
      </c>
      <c r="Y838" s="183">
        <f t="shared" si="209"/>
        <v>92.118125000000006</v>
      </c>
      <c r="Z838" s="180"/>
      <c r="AA838" s="4"/>
      <c r="AB838" s="11" t="s">
        <v>512</v>
      </c>
      <c r="AC838" s="11"/>
      <c r="AD838" s="70" t="s">
        <v>822</v>
      </c>
      <c r="AE838" s="23">
        <v>13</v>
      </c>
      <c r="AF838" s="23">
        <v>3</v>
      </c>
      <c r="AG838" s="23">
        <v>2</v>
      </c>
      <c r="AH838" s="23">
        <v>3</v>
      </c>
      <c r="AI838" s="23">
        <v>2</v>
      </c>
      <c r="AJ838" s="180"/>
      <c r="AK838" s="4"/>
      <c r="AL838" s="4"/>
      <c r="AM838" s="185">
        <v>827.28</v>
      </c>
      <c r="AN838" s="185">
        <v>82.22</v>
      </c>
      <c r="AO838" s="185">
        <v>88.210000000000008</v>
      </c>
      <c r="AP838" s="185">
        <v>160.14000000000001</v>
      </c>
      <c r="AQ838" s="185">
        <v>75.16</v>
      </c>
      <c r="AR838" s="180"/>
      <c r="AS838" s="4"/>
      <c r="AT838" s="4"/>
      <c r="AU838" s="185">
        <f t="shared" si="210"/>
        <v>63.636923076923075</v>
      </c>
      <c r="AV838" s="185">
        <f t="shared" si="211"/>
        <v>27.406666666666666</v>
      </c>
      <c r="AW838" s="185">
        <f t="shared" si="212"/>
        <v>44.105000000000004</v>
      </c>
      <c r="AX838" s="185">
        <f t="shared" si="213"/>
        <v>53.38</v>
      </c>
      <c r="AY838" s="185">
        <f t="shared" si="214"/>
        <v>37.58</v>
      </c>
      <c r="AZ838" s="180"/>
      <c r="BA838" s="4"/>
    </row>
    <row r="839" spans="2:53" x14ac:dyDescent="0.2">
      <c r="B839" s="11" t="s">
        <v>513</v>
      </c>
      <c r="C839" s="11"/>
      <c r="D839" s="70" t="s">
        <v>823</v>
      </c>
      <c r="E839" s="11">
        <v>854</v>
      </c>
      <c r="F839" s="11">
        <v>413</v>
      </c>
      <c r="G839" s="11">
        <v>233</v>
      </c>
      <c r="H839" s="11">
        <v>134</v>
      </c>
      <c r="I839" s="11">
        <v>58</v>
      </c>
      <c r="J839" s="180"/>
      <c r="M839" s="183">
        <v>40111.73000000004</v>
      </c>
      <c r="N839" s="190">
        <v>19505.140000000007</v>
      </c>
      <c r="O839" s="183">
        <v>7990.6700000000028</v>
      </c>
      <c r="P839" s="183">
        <v>6750.8200000000006</v>
      </c>
      <c r="Q839" s="183">
        <v>11496.54</v>
      </c>
      <c r="R839" s="180"/>
      <c r="S839" s="4"/>
      <c r="T839" s="4"/>
      <c r="U839" s="183">
        <f t="shared" si="205"/>
        <v>46.969238875878268</v>
      </c>
      <c r="V839" s="183">
        <f t="shared" si="206"/>
        <v>47.227941888619874</v>
      </c>
      <c r="W839" s="183">
        <f t="shared" si="207"/>
        <v>34.294721030042929</v>
      </c>
      <c r="X839" s="183">
        <f t="shared" si="208"/>
        <v>50.37925373134329</v>
      </c>
      <c r="Y839" s="183">
        <f t="shared" si="209"/>
        <v>198.21620689655174</v>
      </c>
      <c r="Z839" s="180"/>
      <c r="AA839" s="4"/>
      <c r="AB839" s="11" t="s">
        <v>513</v>
      </c>
      <c r="AC839" s="11"/>
      <c r="AD839" s="70" t="s">
        <v>823</v>
      </c>
      <c r="AE839" s="23">
        <v>8</v>
      </c>
      <c r="AF839" s="23">
        <v>4</v>
      </c>
      <c r="AG839" s="23">
        <v>2</v>
      </c>
      <c r="AH839" s="23">
        <v>2</v>
      </c>
      <c r="AI839" s="23">
        <v>2</v>
      </c>
      <c r="AJ839" s="180"/>
      <c r="AK839" s="4"/>
      <c r="AL839" s="4"/>
      <c r="AM839" s="185">
        <v>4499.9799999999996</v>
      </c>
      <c r="AN839" s="185">
        <v>263.20999999999998</v>
      </c>
      <c r="AO839" s="185">
        <v>61.870000000000005</v>
      </c>
      <c r="AP839" s="185">
        <v>116.89000000000001</v>
      </c>
      <c r="AQ839" s="185">
        <v>76.22</v>
      </c>
      <c r="AR839" s="180"/>
      <c r="AS839" s="4"/>
      <c r="AT839" s="4"/>
      <c r="AU839" s="185">
        <f t="shared" si="210"/>
        <v>562.49749999999995</v>
      </c>
      <c r="AV839" s="185">
        <f t="shared" si="211"/>
        <v>65.802499999999995</v>
      </c>
      <c r="AW839" s="185">
        <f t="shared" si="212"/>
        <v>30.935000000000002</v>
      </c>
      <c r="AX839" s="185">
        <f t="shared" si="213"/>
        <v>58.445000000000007</v>
      </c>
      <c r="AY839" s="185">
        <f t="shared" si="214"/>
        <v>38.11</v>
      </c>
      <c r="AZ839" s="180"/>
      <c r="BA839" s="4"/>
    </row>
    <row r="840" spans="2:53" x14ac:dyDescent="0.2">
      <c r="B840" s="11" t="s">
        <v>514</v>
      </c>
      <c r="C840" s="11"/>
      <c r="D840" s="70" t="s">
        <v>824</v>
      </c>
      <c r="E840" s="11">
        <v>65</v>
      </c>
      <c r="F840" s="11">
        <v>39</v>
      </c>
      <c r="G840" s="11">
        <v>15</v>
      </c>
      <c r="H840" s="11">
        <v>7</v>
      </c>
      <c r="I840" s="11">
        <v>3</v>
      </c>
      <c r="J840" s="180"/>
      <c r="M840" s="183">
        <v>2713.4699999999993</v>
      </c>
      <c r="N840" s="190">
        <v>2209.4300000000003</v>
      </c>
      <c r="O840" s="183">
        <v>737.65</v>
      </c>
      <c r="P840" s="183">
        <v>539.58999999999992</v>
      </c>
      <c r="Q840" s="183">
        <v>69.180000000000007</v>
      </c>
      <c r="R840" s="180"/>
      <c r="S840" s="4"/>
      <c r="T840" s="4"/>
      <c r="U840" s="183">
        <f t="shared" si="205"/>
        <v>41.745692307692295</v>
      </c>
      <c r="V840" s="183">
        <f t="shared" si="206"/>
        <v>56.652051282051289</v>
      </c>
      <c r="W840" s="183">
        <f t="shared" si="207"/>
        <v>49.176666666666662</v>
      </c>
      <c r="X840" s="183">
        <f t="shared" si="208"/>
        <v>77.084285714285699</v>
      </c>
      <c r="Y840" s="183">
        <f t="shared" si="209"/>
        <v>23.060000000000002</v>
      </c>
      <c r="Z840" s="180"/>
      <c r="AA840" s="4"/>
      <c r="AB840" s="11" t="s">
        <v>514</v>
      </c>
      <c r="AC840" s="11"/>
      <c r="AD840" s="70" t="s">
        <v>824</v>
      </c>
      <c r="AE840" s="23">
        <v>1</v>
      </c>
      <c r="AF840" s="23">
        <v>0</v>
      </c>
      <c r="AG840" s="23">
        <v>0</v>
      </c>
      <c r="AH840" s="23">
        <v>0</v>
      </c>
      <c r="AI840" s="23">
        <v>0</v>
      </c>
      <c r="AJ840" s="180"/>
      <c r="AK840" s="4"/>
      <c r="AL840" s="4"/>
      <c r="AM840" s="185">
        <v>847.53</v>
      </c>
      <c r="AN840" s="185">
        <v>0</v>
      </c>
      <c r="AO840" s="185">
        <v>0</v>
      </c>
      <c r="AP840" s="185">
        <v>0</v>
      </c>
      <c r="AQ840" s="185">
        <v>0</v>
      </c>
      <c r="AR840" s="180"/>
      <c r="AS840" s="4"/>
      <c r="AT840" s="4"/>
      <c r="AU840" s="185">
        <f t="shared" si="210"/>
        <v>847.53</v>
      </c>
      <c r="AV840" s="185">
        <f t="shared" si="211"/>
        <v>0</v>
      </c>
      <c r="AW840" s="185">
        <f t="shared" si="212"/>
        <v>0</v>
      </c>
      <c r="AX840" s="185">
        <f t="shared" si="213"/>
        <v>0</v>
      </c>
      <c r="AY840" s="185">
        <f t="shared" si="214"/>
        <v>0</v>
      </c>
      <c r="AZ840" s="180"/>
      <c r="BA840" s="4"/>
    </row>
    <row r="841" spans="2:53" x14ac:dyDescent="0.2">
      <c r="B841" s="11" t="s">
        <v>515</v>
      </c>
      <c r="C841" s="11"/>
      <c r="D841" s="70" t="s">
        <v>825</v>
      </c>
      <c r="E841" s="11">
        <v>0</v>
      </c>
      <c r="F841" s="11">
        <v>0</v>
      </c>
      <c r="G841" s="11">
        <v>0</v>
      </c>
      <c r="H841" s="11">
        <v>0</v>
      </c>
      <c r="I841" s="11">
        <v>0</v>
      </c>
      <c r="J841" s="180"/>
      <c r="M841" s="183">
        <v>0</v>
      </c>
      <c r="N841" s="190">
        <v>0</v>
      </c>
      <c r="O841" s="183">
        <v>0</v>
      </c>
      <c r="P841" s="183">
        <v>0</v>
      </c>
      <c r="Q841" s="183">
        <v>0</v>
      </c>
      <c r="R841" s="180"/>
      <c r="S841" s="4"/>
      <c r="T841" s="4"/>
      <c r="U841" s="183">
        <f t="shared" si="205"/>
        <v>0</v>
      </c>
      <c r="V841" s="183">
        <f t="shared" si="206"/>
        <v>0</v>
      </c>
      <c r="W841" s="183">
        <f t="shared" si="207"/>
        <v>0</v>
      </c>
      <c r="X841" s="183">
        <f t="shared" si="208"/>
        <v>0</v>
      </c>
      <c r="Y841" s="183">
        <f t="shared" si="209"/>
        <v>0</v>
      </c>
      <c r="Z841" s="180"/>
      <c r="AA841" s="4"/>
      <c r="AB841" s="11" t="s">
        <v>515</v>
      </c>
      <c r="AC841" s="11"/>
      <c r="AD841" s="70" t="s">
        <v>825</v>
      </c>
      <c r="AE841" s="23">
        <v>0</v>
      </c>
      <c r="AF841" s="23">
        <v>0</v>
      </c>
      <c r="AG841" s="23">
        <v>0</v>
      </c>
      <c r="AH841" s="23">
        <v>0</v>
      </c>
      <c r="AI841" s="23">
        <v>0</v>
      </c>
      <c r="AJ841" s="180"/>
      <c r="AK841" s="4"/>
      <c r="AL841" s="4"/>
      <c r="AM841" s="185">
        <v>0</v>
      </c>
      <c r="AN841" s="185">
        <v>0</v>
      </c>
      <c r="AO841" s="185">
        <v>0</v>
      </c>
      <c r="AP841" s="185">
        <v>0</v>
      </c>
      <c r="AQ841" s="185">
        <v>0</v>
      </c>
      <c r="AR841" s="180"/>
      <c r="AS841" s="4"/>
      <c r="AT841" s="4"/>
      <c r="AU841" s="185">
        <f t="shared" si="210"/>
        <v>0</v>
      </c>
      <c r="AV841" s="185">
        <f t="shared" si="211"/>
        <v>0</v>
      </c>
      <c r="AW841" s="185">
        <f t="shared" si="212"/>
        <v>0</v>
      </c>
      <c r="AX841" s="185">
        <f t="shared" si="213"/>
        <v>0</v>
      </c>
      <c r="AY841" s="185">
        <f t="shared" si="214"/>
        <v>0</v>
      </c>
      <c r="AZ841" s="180"/>
      <c r="BA841" s="4"/>
    </row>
    <row r="842" spans="2:53" x14ac:dyDescent="0.2">
      <c r="B842" s="11" t="s">
        <v>516</v>
      </c>
      <c r="C842" s="11"/>
      <c r="D842" s="70" t="s">
        <v>826</v>
      </c>
      <c r="E842" s="11">
        <v>943</v>
      </c>
      <c r="F842" s="11">
        <v>413</v>
      </c>
      <c r="G842" s="11">
        <v>191</v>
      </c>
      <c r="H842" s="11">
        <v>94</v>
      </c>
      <c r="I842" s="11">
        <v>23</v>
      </c>
      <c r="J842" s="180"/>
      <c r="M842" s="183">
        <v>49280.129999999917</v>
      </c>
      <c r="N842" s="190">
        <v>16986.28</v>
      </c>
      <c r="O842" s="183">
        <v>6126.29</v>
      </c>
      <c r="P842" s="183">
        <v>3938.2999999999993</v>
      </c>
      <c r="Q842" s="183">
        <v>1196.33</v>
      </c>
      <c r="R842" s="180"/>
      <c r="S842" s="4"/>
      <c r="T842" s="4"/>
      <c r="U842" s="183">
        <f t="shared" si="205"/>
        <v>52.258886532343496</v>
      </c>
      <c r="V842" s="183">
        <f t="shared" si="206"/>
        <v>41.129007263922517</v>
      </c>
      <c r="W842" s="183">
        <f t="shared" si="207"/>
        <v>32.074816753926704</v>
      </c>
      <c r="X842" s="183">
        <f t="shared" si="208"/>
        <v>41.896808510638287</v>
      </c>
      <c r="Y842" s="183">
        <f t="shared" si="209"/>
        <v>52.014347826086954</v>
      </c>
      <c r="Z842" s="180"/>
      <c r="AA842" s="4"/>
      <c r="AB842" s="11" t="s">
        <v>516</v>
      </c>
      <c r="AC842" s="11"/>
      <c r="AD842" s="70" t="s">
        <v>826</v>
      </c>
      <c r="AE842" s="23">
        <v>68</v>
      </c>
      <c r="AF842" s="23">
        <v>22</v>
      </c>
      <c r="AG842" s="23">
        <v>9</v>
      </c>
      <c r="AH842" s="23">
        <v>6</v>
      </c>
      <c r="AI842" s="23">
        <v>9</v>
      </c>
      <c r="AJ842" s="180"/>
      <c r="AK842" s="4"/>
      <c r="AL842" s="4"/>
      <c r="AM842" s="185">
        <v>11140.28</v>
      </c>
      <c r="AN842" s="185">
        <v>2746.5</v>
      </c>
      <c r="AO842" s="185">
        <v>376.88</v>
      </c>
      <c r="AP842" s="185">
        <v>325.34000000000003</v>
      </c>
      <c r="AQ842" s="185">
        <v>2539.83</v>
      </c>
      <c r="AR842" s="180"/>
      <c r="AS842" s="4"/>
      <c r="AT842" s="4"/>
      <c r="AU842" s="185">
        <f t="shared" si="210"/>
        <v>163.82764705882354</v>
      </c>
      <c r="AV842" s="185">
        <f t="shared" si="211"/>
        <v>124.84090909090909</v>
      </c>
      <c r="AW842" s="185">
        <f t="shared" si="212"/>
        <v>41.875555555555557</v>
      </c>
      <c r="AX842" s="185">
        <f t="shared" si="213"/>
        <v>54.223333333333336</v>
      </c>
      <c r="AY842" s="185">
        <f t="shared" si="214"/>
        <v>282.20333333333332</v>
      </c>
      <c r="AZ842" s="180"/>
      <c r="BA842" s="4"/>
    </row>
    <row r="843" spans="2:53" x14ac:dyDescent="0.2">
      <c r="B843" s="11" t="s">
        <v>517</v>
      </c>
      <c r="C843" s="11"/>
      <c r="D843" s="70" t="s">
        <v>827</v>
      </c>
      <c r="E843" s="11">
        <v>793</v>
      </c>
      <c r="F843" s="11">
        <v>391</v>
      </c>
      <c r="G843" s="11">
        <v>194</v>
      </c>
      <c r="H843" s="11">
        <v>107</v>
      </c>
      <c r="I843" s="11">
        <v>21</v>
      </c>
      <c r="J843" s="180"/>
      <c r="M843" s="183">
        <v>44364.139999999992</v>
      </c>
      <c r="N843" s="190">
        <v>18308.789999999997</v>
      </c>
      <c r="O843" s="183">
        <v>9166.3999999999978</v>
      </c>
      <c r="P843" s="183">
        <v>4525.3799999999983</v>
      </c>
      <c r="Q843" s="183">
        <v>997.72000000000014</v>
      </c>
      <c r="R843" s="180"/>
      <c r="S843" s="4"/>
      <c r="T843" s="4"/>
      <c r="U843" s="183">
        <f t="shared" ref="U843:U859" si="215">IFERROR(M843/E843,0)</f>
        <v>55.944691046658249</v>
      </c>
      <c r="V843" s="183">
        <f t="shared" ref="V843:V859" si="216">IFERROR(N843/F843,0)</f>
        <v>46.825549872122757</v>
      </c>
      <c r="W843" s="183">
        <f t="shared" ref="W843:W859" si="217">IFERROR(O843/G843,0)</f>
        <v>47.249484536082463</v>
      </c>
      <c r="X843" s="183">
        <f t="shared" ref="X843:X859" si="218">IFERROR(P843/H843,0)</f>
        <v>42.293271028037367</v>
      </c>
      <c r="Y843" s="183">
        <f t="shared" ref="Y843:Y859" si="219">IFERROR(Q843/I843,0)</f>
        <v>47.510476190476197</v>
      </c>
      <c r="Z843" s="180"/>
      <c r="AA843" s="4"/>
      <c r="AB843" s="11" t="s">
        <v>517</v>
      </c>
      <c r="AC843" s="11"/>
      <c r="AD843" s="70" t="s">
        <v>827</v>
      </c>
      <c r="AE843" s="23">
        <v>67</v>
      </c>
      <c r="AF843" s="23">
        <v>29</v>
      </c>
      <c r="AG843" s="23">
        <v>18</v>
      </c>
      <c r="AH843" s="23">
        <v>15</v>
      </c>
      <c r="AI843" s="23">
        <v>13</v>
      </c>
      <c r="AJ843" s="180"/>
      <c r="AK843" s="4"/>
      <c r="AL843" s="4"/>
      <c r="AM843" s="185">
        <v>9337.74</v>
      </c>
      <c r="AN843" s="185">
        <v>1434.7800000000002</v>
      </c>
      <c r="AO843" s="185">
        <v>599.59000000000015</v>
      </c>
      <c r="AP843" s="185">
        <v>744.53</v>
      </c>
      <c r="AQ843" s="185">
        <v>3214.7</v>
      </c>
      <c r="AR843" s="180"/>
      <c r="AS843" s="4"/>
      <c r="AT843" s="4"/>
      <c r="AU843" s="185">
        <f t="shared" ref="AU843:AU859" si="220">IFERROR(AM843/AE843,0)</f>
        <v>139.36925373134329</v>
      </c>
      <c r="AV843" s="185">
        <f t="shared" ref="AV843:AV859" si="221">IFERROR(AN843/AF843,0)</f>
        <v>49.475172413793111</v>
      </c>
      <c r="AW843" s="185">
        <f t="shared" ref="AW843:AW859" si="222">IFERROR(AO843/AG843,0)</f>
        <v>33.310555555555567</v>
      </c>
      <c r="AX843" s="185">
        <f t="shared" ref="AX843:AX859" si="223">IFERROR(AP843/AH843,0)</f>
        <v>49.635333333333328</v>
      </c>
      <c r="AY843" s="185">
        <f t="shared" ref="AY843:AY859" si="224">IFERROR(AQ843/AI843,0)</f>
        <v>247.28461538461536</v>
      </c>
      <c r="AZ843" s="180"/>
      <c r="BA843" s="4"/>
    </row>
    <row r="844" spans="2:53" x14ac:dyDescent="0.2">
      <c r="B844" s="11" t="s">
        <v>195</v>
      </c>
      <c r="C844" s="11"/>
      <c r="D844" s="70" t="s">
        <v>828</v>
      </c>
      <c r="E844" s="11">
        <v>0</v>
      </c>
      <c r="F844" s="11">
        <v>0</v>
      </c>
      <c r="G844" s="11">
        <v>0</v>
      </c>
      <c r="H844" s="11">
        <v>0</v>
      </c>
      <c r="I844" s="11">
        <v>0</v>
      </c>
      <c r="J844" s="180"/>
      <c r="M844" s="183">
        <v>0</v>
      </c>
      <c r="N844" s="190">
        <v>0</v>
      </c>
      <c r="O844" s="183">
        <v>0</v>
      </c>
      <c r="P844" s="183">
        <v>0</v>
      </c>
      <c r="Q844" s="183">
        <v>0</v>
      </c>
      <c r="R844" s="180"/>
      <c r="S844" s="4"/>
      <c r="T844" s="4"/>
      <c r="U844" s="183">
        <f t="shared" si="215"/>
        <v>0</v>
      </c>
      <c r="V844" s="183">
        <f t="shared" si="216"/>
        <v>0</v>
      </c>
      <c r="W844" s="183">
        <f t="shared" si="217"/>
        <v>0</v>
      </c>
      <c r="X844" s="183">
        <f t="shared" si="218"/>
        <v>0</v>
      </c>
      <c r="Y844" s="183">
        <f t="shared" si="219"/>
        <v>0</v>
      </c>
      <c r="Z844" s="180"/>
      <c r="AA844" s="4"/>
      <c r="AB844" s="11" t="s">
        <v>195</v>
      </c>
      <c r="AC844" s="11"/>
      <c r="AD844" s="70" t="s">
        <v>828</v>
      </c>
      <c r="AE844" s="23">
        <v>0</v>
      </c>
      <c r="AF844" s="23">
        <v>0</v>
      </c>
      <c r="AG844" s="23">
        <v>0</v>
      </c>
      <c r="AH844" s="23">
        <v>0</v>
      </c>
      <c r="AI844" s="23">
        <v>0</v>
      </c>
      <c r="AJ844" s="180"/>
      <c r="AK844" s="4"/>
      <c r="AL844" s="4"/>
      <c r="AM844" s="185">
        <v>0</v>
      </c>
      <c r="AN844" s="185">
        <v>0</v>
      </c>
      <c r="AO844" s="185">
        <v>0</v>
      </c>
      <c r="AP844" s="185">
        <v>0</v>
      </c>
      <c r="AQ844" s="185">
        <v>0</v>
      </c>
      <c r="AR844" s="180"/>
      <c r="AS844" s="4"/>
      <c r="AT844" s="4"/>
      <c r="AU844" s="185">
        <f t="shared" si="220"/>
        <v>0</v>
      </c>
      <c r="AV844" s="185">
        <f t="shared" si="221"/>
        <v>0</v>
      </c>
      <c r="AW844" s="185">
        <f t="shared" si="222"/>
        <v>0</v>
      </c>
      <c r="AX844" s="185">
        <f t="shared" si="223"/>
        <v>0</v>
      </c>
      <c r="AY844" s="185">
        <f t="shared" si="224"/>
        <v>0</v>
      </c>
      <c r="AZ844" s="180"/>
      <c r="BA844" s="4"/>
    </row>
    <row r="845" spans="2:53" x14ac:dyDescent="0.2">
      <c r="B845" s="11" t="s">
        <v>518</v>
      </c>
      <c r="C845" s="11"/>
      <c r="D845" s="70" t="s">
        <v>829</v>
      </c>
      <c r="E845" s="11">
        <v>0</v>
      </c>
      <c r="F845" s="11">
        <v>0</v>
      </c>
      <c r="G845" s="11">
        <v>0</v>
      </c>
      <c r="H845" s="11">
        <v>0</v>
      </c>
      <c r="I845" s="11">
        <v>0</v>
      </c>
      <c r="J845" s="180"/>
      <c r="M845" s="183">
        <v>0</v>
      </c>
      <c r="N845" s="190">
        <v>0</v>
      </c>
      <c r="O845" s="183">
        <v>0</v>
      </c>
      <c r="P845" s="183">
        <v>0</v>
      </c>
      <c r="Q845" s="183">
        <v>0</v>
      </c>
      <c r="R845" s="180"/>
      <c r="S845" s="4"/>
      <c r="T845" s="4"/>
      <c r="U845" s="183">
        <f t="shared" si="215"/>
        <v>0</v>
      </c>
      <c r="V845" s="183">
        <f t="shared" si="216"/>
        <v>0</v>
      </c>
      <c r="W845" s="183">
        <f t="shared" si="217"/>
        <v>0</v>
      </c>
      <c r="X845" s="183">
        <f t="shared" si="218"/>
        <v>0</v>
      </c>
      <c r="Y845" s="183">
        <f t="shared" si="219"/>
        <v>0</v>
      </c>
      <c r="Z845" s="180"/>
      <c r="AA845" s="4"/>
      <c r="AB845" s="11" t="s">
        <v>518</v>
      </c>
      <c r="AC845" s="11"/>
      <c r="AD845" s="70" t="s">
        <v>829</v>
      </c>
      <c r="AE845" s="23">
        <v>2</v>
      </c>
      <c r="AF845" s="23">
        <v>0</v>
      </c>
      <c r="AG845" s="23">
        <v>0</v>
      </c>
      <c r="AH845" s="23">
        <v>0</v>
      </c>
      <c r="AI845" s="23">
        <v>0</v>
      </c>
      <c r="AJ845" s="180"/>
      <c r="AK845" s="4"/>
      <c r="AL845" s="4"/>
      <c r="AM845" s="185">
        <v>324.87</v>
      </c>
      <c r="AN845" s="185">
        <v>0</v>
      </c>
      <c r="AO845" s="185">
        <v>0</v>
      </c>
      <c r="AP845" s="185">
        <v>0</v>
      </c>
      <c r="AQ845" s="185">
        <v>0</v>
      </c>
      <c r="AR845" s="180"/>
      <c r="AS845" s="4"/>
      <c r="AT845" s="4"/>
      <c r="AU845" s="185">
        <f t="shared" si="220"/>
        <v>162.435</v>
      </c>
      <c r="AV845" s="185">
        <f t="shared" si="221"/>
        <v>0</v>
      </c>
      <c r="AW845" s="185">
        <f t="shared" si="222"/>
        <v>0</v>
      </c>
      <c r="AX845" s="185">
        <f t="shared" si="223"/>
        <v>0</v>
      </c>
      <c r="AY845" s="185">
        <f t="shared" si="224"/>
        <v>0</v>
      </c>
      <c r="AZ845" s="180"/>
      <c r="BA845" s="4"/>
    </row>
    <row r="846" spans="2:53" x14ac:dyDescent="0.2">
      <c r="B846" s="11" t="s">
        <v>519</v>
      </c>
      <c r="C846" s="11"/>
      <c r="D846" s="70" t="s">
        <v>830</v>
      </c>
      <c r="E846" s="11">
        <v>35</v>
      </c>
      <c r="F846" s="11">
        <v>13</v>
      </c>
      <c r="G846" s="11">
        <v>2</v>
      </c>
      <c r="H846" s="11">
        <v>1</v>
      </c>
      <c r="I846" s="11">
        <v>1</v>
      </c>
      <c r="J846" s="180"/>
      <c r="M846" s="183">
        <v>1527.6300000000003</v>
      </c>
      <c r="N846" s="190">
        <v>482.07000000000005</v>
      </c>
      <c r="O846" s="183">
        <v>106.47</v>
      </c>
      <c r="P846" s="183">
        <v>43.24</v>
      </c>
      <c r="Q846" s="183">
        <v>6.6</v>
      </c>
      <c r="R846" s="180"/>
      <c r="S846" s="4"/>
      <c r="T846" s="4"/>
      <c r="U846" s="183">
        <f t="shared" si="215"/>
        <v>43.646571428571441</v>
      </c>
      <c r="V846" s="183">
        <f t="shared" si="216"/>
        <v>37.082307692307694</v>
      </c>
      <c r="W846" s="183">
        <f t="shared" si="217"/>
        <v>53.234999999999999</v>
      </c>
      <c r="X846" s="183">
        <f t="shared" si="218"/>
        <v>43.24</v>
      </c>
      <c r="Y846" s="183">
        <f t="shared" si="219"/>
        <v>6.6</v>
      </c>
      <c r="Z846" s="180"/>
      <c r="AA846" s="4"/>
      <c r="AB846" s="11" t="s">
        <v>519</v>
      </c>
      <c r="AC846" s="11"/>
      <c r="AD846" s="70" t="s">
        <v>830</v>
      </c>
      <c r="AE846" s="23">
        <v>2</v>
      </c>
      <c r="AF846" s="23">
        <v>1</v>
      </c>
      <c r="AG846" s="23">
        <v>1</v>
      </c>
      <c r="AH846" s="23">
        <v>0</v>
      </c>
      <c r="AI846" s="23">
        <v>0</v>
      </c>
      <c r="AJ846" s="180"/>
      <c r="AK846" s="4"/>
      <c r="AL846" s="4"/>
      <c r="AM846" s="185">
        <v>44.199999999999996</v>
      </c>
      <c r="AN846" s="185">
        <v>53.64</v>
      </c>
      <c r="AO846" s="185">
        <v>32.1</v>
      </c>
      <c r="AP846" s="185">
        <v>0</v>
      </c>
      <c r="AQ846" s="185">
        <v>0</v>
      </c>
      <c r="AR846" s="180"/>
      <c r="AS846" s="4"/>
      <c r="AT846" s="4"/>
      <c r="AU846" s="185">
        <f t="shared" si="220"/>
        <v>22.099999999999998</v>
      </c>
      <c r="AV846" s="185">
        <f t="shared" si="221"/>
        <v>53.64</v>
      </c>
      <c r="AW846" s="185">
        <f t="shared" si="222"/>
        <v>32.1</v>
      </c>
      <c r="AX846" s="185">
        <f t="shared" si="223"/>
        <v>0</v>
      </c>
      <c r="AY846" s="185">
        <f t="shared" si="224"/>
        <v>0</v>
      </c>
      <c r="AZ846" s="180"/>
      <c r="BA846" s="4"/>
    </row>
    <row r="847" spans="2:53" x14ac:dyDescent="0.2">
      <c r="B847" s="11" t="s">
        <v>520</v>
      </c>
      <c r="C847" s="11"/>
      <c r="D847" s="70" t="s">
        <v>831</v>
      </c>
      <c r="E847" s="11">
        <v>2462</v>
      </c>
      <c r="F847" s="11">
        <v>1199</v>
      </c>
      <c r="G847" s="11">
        <v>678</v>
      </c>
      <c r="H847" s="11">
        <v>366</v>
      </c>
      <c r="I847" s="11">
        <v>118</v>
      </c>
      <c r="J847" s="180"/>
      <c r="M847" s="183">
        <v>144771.48999999985</v>
      </c>
      <c r="N847" s="190">
        <v>60652.95999999989</v>
      </c>
      <c r="O847" s="183">
        <v>27408.369999999995</v>
      </c>
      <c r="P847" s="183">
        <v>20580.390000000003</v>
      </c>
      <c r="Q847" s="183">
        <v>20339.829999999994</v>
      </c>
      <c r="R847" s="180"/>
      <c r="S847" s="4"/>
      <c r="T847" s="4"/>
      <c r="U847" s="183">
        <f t="shared" si="215"/>
        <v>58.802392363931702</v>
      </c>
      <c r="V847" s="183">
        <f t="shared" si="216"/>
        <v>50.586288573811416</v>
      </c>
      <c r="W847" s="183">
        <f t="shared" si="217"/>
        <v>40.425324483775803</v>
      </c>
      <c r="X847" s="183">
        <f t="shared" si="218"/>
        <v>56.230573770491809</v>
      </c>
      <c r="Y847" s="183">
        <f t="shared" si="219"/>
        <v>172.37144067796606</v>
      </c>
      <c r="Z847" s="180"/>
      <c r="AA847" s="4"/>
      <c r="AB847" s="11" t="s">
        <v>520</v>
      </c>
      <c r="AC847" s="11"/>
      <c r="AD847" s="70" t="s">
        <v>831</v>
      </c>
      <c r="AE847" s="23">
        <v>92</v>
      </c>
      <c r="AF847" s="23">
        <v>31</v>
      </c>
      <c r="AG847" s="23">
        <v>19</v>
      </c>
      <c r="AH847" s="23">
        <v>15</v>
      </c>
      <c r="AI847" s="23">
        <v>11</v>
      </c>
      <c r="AJ847" s="180"/>
      <c r="AK847" s="4"/>
      <c r="AL847" s="4"/>
      <c r="AM847" s="185">
        <v>20519.900000000005</v>
      </c>
      <c r="AN847" s="185">
        <v>2124.61</v>
      </c>
      <c r="AO847" s="185">
        <v>1568.3700000000001</v>
      </c>
      <c r="AP847" s="185">
        <v>2158.73</v>
      </c>
      <c r="AQ847" s="185">
        <v>8980.4100000000017</v>
      </c>
      <c r="AR847" s="180"/>
      <c r="AS847" s="4"/>
      <c r="AT847" s="4"/>
      <c r="AU847" s="185">
        <f t="shared" si="220"/>
        <v>223.04239130434789</v>
      </c>
      <c r="AV847" s="185">
        <f t="shared" si="221"/>
        <v>68.535806451612913</v>
      </c>
      <c r="AW847" s="185">
        <f t="shared" si="222"/>
        <v>82.545789473684223</v>
      </c>
      <c r="AX847" s="185">
        <f t="shared" si="223"/>
        <v>143.91533333333334</v>
      </c>
      <c r="AY847" s="185">
        <f t="shared" si="224"/>
        <v>816.40090909090929</v>
      </c>
      <c r="AZ847" s="180"/>
      <c r="BA847" s="4"/>
    </row>
    <row r="848" spans="2:53" x14ac:dyDescent="0.2">
      <c r="B848" s="11" t="s">
        <v>520</v>
      </c>
      <c r="C848" s="11"/>
      <c r="D848" s="70" t="s">
        <v>832</v>
      </c>
      <c r="E848" s="11">
        <v>11</v>
      </c>
      <c r="F848" s="11">
        <v>5</v>
      </c>
      <c r="G848" s="11">
        <v>1</v>
      </c>
      <c r="H848" s="11">
        <v>1</v>
      </c>
      <c r="I848" s="11">
        <v>0</v>
      </c>
      <c r="J848" s="180"/>
      <c r="M848" s="183">
        <v>552.93999999999994</v>
      </c>
      <c r="N848" s="190">
        <v>223.32</v>
      </c>
      <c r="O848" s="183">
        <v>36.69</v>
      </c>
      <c r="P848" s="183">
        <v>78.22</v>
      </c>
      <c r="Q848" s="183">
        <v>0</v>
      </c>
      <c r="R848" s="180"/>
      <c r="S848" s="4"/>
      <c r="T848" s="4"/>
      <c r="U848" s="183">
        <f t="shared" si="215"/>
        <v>50.267272727272719</v>
      </c>
      <c r="V848" s="183">
        <f t="shared" si="216"/>
        <v>44.664000000000001</v>
      </c>
      <c r="W848" s="183">
        <f t="shared" si="217"/>
        <v>36.69</v>
      </c>
      <c r="X848" s="183">
        <f t="shared" si="218"/>
        <v>78.22</v>
      </c>
      <c r="Y848" s="183">
        <f t="shared" si="219"/>
        <v>0</v>
      </c>
      <c r="Z848" s="180"/>
      <c r="AA848" s="4"/>
      <c r="AB848" s="11" t="s">
        <v>520</v>
      </c>
      <c r="AC848" s="11"/>
      <c r="AD848" s="70" t="s">
        <v>832</v>
      </c>
      <c r="AE848" s="23">
        <v>0</v>
      </c>
      <c r="AF848" s="23">
        <v>0</v>
      </c>
      <c r="AG848" s="23">
        <v>0</v>
      </c>
      <c r="AH848" s="23">
        <v>0</v>
      </c>
      <c r="AI848" s="23">
        <v>0</v>
      </c>
      <c r="AJ848" s="180"/>
      <c r="AK848" s="4"/>
      <c r="AL848" s="4"/>
      <c r="AM848" s="185">
        <v>0</v>
      </c>
      <c r="AN848" s="185">
        <v>0</v>
      </c>
      <c r="AO848" s="185">
        <v>0</v>
      </c>
      <c r="AP848" s="185">
        <v>0</v>
      </c>
      <c r="AQ848" s="185">
        <v>0</v>
      </c>
      <c r="AR848" s="180"/>
      <c r="AS848" s="4"/>
      <c r="AT848" s="4"/>
      <c r="AU848" s="185">
        <f t="shared" si="220"/>
        <v>0</v>
      </c>
      <c r="AV848" s="185">
        <f t="shared" si="221"/>
        <v>0</v>
      </c>
      <c r="AW848" s="185">
        <f t="shared" si="222"/>
        <v>0</v>
      </c>
      <c r="AX848" s="185">
        <f t="shared" si="223"/>
        <v>0</v>
      </c>
      <c r="AY848" s="185">
        <f t="shared" si="224"/>
        <v>0</v>
      </c>
      <c r="AZ848" s="180"/>
      <c r="BA848" s="4"/>
    </row>
    <row r="849" spans="2:61" x14ac:dyDescent="0.2">
      <c r="B849" s="11" t="s">
        <v>521</v>
      </c>
      <c r="C849" s="11"/>
      <c r="D849" s="70" t="s">
        <v>833</v>
      </c>
      <c r="E849" s="11">
        <v>2</v>
      </c>
      <c r="F849" s="11">
        <v>2</v>
      </c>
      <c r="G849" s="11">
        <v>0</v>
      </c>
      <c r="H849" s="11">
        <v>0</v>
      </c>
      <c r="I849" s="11">
        <v>0</v>
      </c>
      <c r="J849" s="180"/>
      <c r="M849" s="183">
        <v>354.1</v>
      </c>
      <c r="N849" s="190">
        <v>116.11</v>
      </c>
      <c r="O849" s="183">
        <v>0</v>
      </c>
      <c r="P849" s="183">
        <v>0</v>
      </c>
      <c r="Q849" s="183">
        <v>0</v>
      </c>
      <c r="R849" s="180"/>
      <c r="S849" s="4"/>
      <c r="T849" s="4"/>
      <c r="U849" s="183">
        <f t="shared" si="215"/>
        <v>177.05</v>
      </c>
      <c r="V849" s="183">
        <f t="shared" si="216"/>
        <v>58.055</v>
      </c>
      <c r="W849" s="183">
        <f t="shared" si="217"/>
        <v>0</v>
      </c>
      <c r="X849" s="183">
        <f t="shared" si="218"/>
        <v>0</v>
      </c>
      <c r="Y849" s="183">
        <f t="shared" si="219"/>
        <v>0</v>
      </c>
      <c r="Z849" s="180"/>
      <c r="AA849" s="4"/>
      <c r="AB849" s="11" t="s">
        <v>521</v>
      </c>
      <c r="AC849" s="11"/>
      <c r="AD849" s="70" t="s">
        <v>833</v>
      </c>
      <c r="AE849" s="23">
        <v>3</v>
      </c>
      <c r="AF849" s="23">
        <v>1</v>
      </c>
      <c r="AG849" s="23">
        <v>0</v>
      </c>
      <c r="AH849" s="23">
        <v>0</v>
      </c>
      <c r="AI849" s="23">
        <v>1</v>
      </c>
      <c r="AJ849" s="180"/>
      <c r="AK849" s="4"/>
      <c r="AL849" s="4"/>
      <c r="AM849" s="185">
        <v>3074.52</v>
      </c>
      <c r="AN849" s="185">
        <v>2362.6999999999998</v>
      </c>
      <c r="AO849" s="185">
        <v>0</v>
      </c>
      <c r="AP849" s="185">
        <v>0</v>
      </c>
      <c r="AQ849" s="185">
        <v>84.2</v>
      </c>
      <c r="AR849" s="180"/>
      <c r="AS849" s="4"/>
      <c r="AT849" s="4"/>
      <c r="AU849" s="185">
        <f t="shared" si="220"/>
        <v>1024.8399999999999</v>
      </c>
      <c r="AV849" s="185">
        <f t="shared" si="221"/>
        <v>2362.6999999999998</v>
      </c>
      <c r="AW849" s="185">
        <f t="shared" si="222"/>
        <v>0</v>
      </c>
      <c r="AX849" s="185">
        <f t="shared" si="223"/>
        <v>0</v>
      </c>
      <c r="AY849" s="185">
        <f t="shared" si="224"/>
        <v>84.2</v>
      </c>
      <c r="AZ849" s="180"/>
      <c r="BA849" s="4"/>
    </row>
    <row r="850" spans="2:61" x14ac:dyDescent="0.2">
      <c r="B850" s="11" t="s">
        <v>522</v>
      </c>
      <c r="C850" s="11"/>
      <c r="D850" s="70" t="s">
        <v>834</v>
      </c>
      <c r="E850" s="11">
        <v>5</v>
      </c>
      <c r="F850" s="11">
        <v>2</v>
      </c>
      <c r="G850" s="11">
        <v>2</v>
      </c>
      <c r="H850" s="11">
        <v>1</v>
      </c>
      <c r="I850" s="11">
        <v>0</v>
      </c>
      <c r="J850" s="180"/>
      <c r="M850" s="183">
        <v>425.67</v>
      </c>
      <c r="N850" s="190">
        <v>186.36</v>
      </c>
      <c r="O850" s="183">
        <v>186.36</v>
      </c>
      <c r="P850" s="183">
        <v>159.31</v>
      </c>
      <c r="Q850" s="183">
        <v>0</v>
      </c>
      <c r="R850" s="180"/>
      <c r="S850" s="4"/>
      <c r="T850" s="4"/>
      <c r="U850" s="183">
        <f t="shared" si="215"/>
        <v>85.134</v>
      </c>
      <c r="V850" s="183">
        <f t="shared" si="216"/>
        <v>93.18</v>
      </c>
      <c r="W850" s="183">
        <f t="shared" si="217"/>
        <v>93.18</v>
      </c>
      <c r="X850" s="183">
        <f t="shared" si="218"/>
        <v>159.31</v>
      </c>
      <c r="Y850" s="183">
        <f t="shared" si="219"/>
        <v>0</v>
      </c>
      <c r="Z850" s="180"/>
      <c r="AA850" s="4"/>
      <c r="AB850" s="11" t="s">
        <v>522</v>
      </c>
      <c r="AC850" s="11"/>
      <c r="AD850" s="70" t="s">
        <v>834</v>
      </c>
      <c r="AE850" s="23">
        <v>0</v>
      </c>
      <c r="AF850" s="23">
        <v>0</v>
      </c>
      <c r="AG850" s="23">
        <v>0</v>
      </c>
      <c r="AH850" s="23">
        <v>0</v>
      </c>
      <c r="AI850" s="23">
        <v>0</v>
      </c>
      <c r="AJ850" s="180"/>
      <c r="AK850" s="4"/>
      <c r="AL850" s="4"/>
      <c r="AM850" s="185">
        <v>0</v>
      </c>
      <c r="AN850" s="185">
        <v>0</v>
      </c>
      <c r="AO850" s="185">
        <v>0</v>
      </c>
      <c r="AP850" s="185">
        <v>0</v>
      </c>
      <c r="AQ850" s="185">
        <v>0</v>
      </c>
      <c r="AR850" s="180"/>
      <c r="AS850" s="4"/>
      <c r="AT850" s="4"/>
      <c r="AU850" s="185">
        <f t="shared" si="220"/>
        <v>0</v>
      </c>
      <c r="AV850" s="185">
        <f t="shared" si="221"/>
        <v>0</v>
      </c>
      <c r="AW850" s="185">
        <f t="shared" si="222"/>
        <v>0</v>
      </c>
      <c r="AX850" s="185">
        <f t="shared" si="223"/>
        <v>0</v>
      </c>
      <c r="AY850" s="185">
        <f t="shared" si="224"/>
        <v>0</v>
      </c>
      <c r="AZ850" s="180"/>
      <c r="BA850" s="4"/>
    </row>
    <row r="851" spans="2:61" x14ac:dyDescent="0.2">
      <c r="B851" s="11" t="s">
        <v>523</v>
      </c>
      <c r="C851" s="11"/>
      <c r="D851" s="70" t="s">
        <v>835</v>
      </c>
      <c r="E851" s="11">
        <v>239</v>
      </c>
      <c r="F851" s="11">
        <v>148</v>
      </c>
      <c r="G851" s="11">
        <v>71</v>
      </c>
      <c r="H851" s="11">
        <v>35</v>
      </c>
      <c r="I851" s="11">
        <v>13</v>
      </c>
      <c r="J851" s="180"/>
      <c r="M851" s="183">
        <v>10772.880000000005</v>
      </c>
      <c r="N851" s="190">
        <v>6804.0600000000022</v>
      </c>
      <c r="O851" s="183">
        <v>2660.7799999999997</v>
      </c>
      <c r="P851" s="183">
        <v>1467.77</v>
      </c>
      <c r="Q851" s="183">
        <v>1849.59</v>
      </c>
      <c r="R851" s="180"/>
      <c r="S851" s="4"/>
      <c r="T851" s="4"/>
      <c r="U851" s="183">
        <f t="shared" si="215"/>
        <v>45.074811715481189</v>
      </c>
      <c r="V851" s="183">
        <f t="shared" si="216"/>
        <v>45.973378378378392</v>
      </c>
      <c r="W851" s="183">
        <f t="shared" si="217"/>
        <v>37.47577464788732</v>
      </c>
      <c r="X851" s="183">
        <f t="shared" si="218"/>
        <v>41.936285714285717</v>
      </c>
      <c r="Y851" s="183">
        <f t="shared" si="219"/>
        <v>142.27615384615385</v>
      </c>
      <c r="Z851" s="180"/>
      <c r="AA851" s="4"/>
      <c r="AB851" s="11" t="s">
        <v>523</v>
      </c>
      <c r="AC851" s="11"/>
      <c r="AD851" s="70" t="s">
        <v>835</v>
      </c>
      <c r="AE851" s="23">
        <v>20</v>
      </c>
      <c r="AF851" s="23">
        <v>6</v>
      </c>
      <c r="AG851" s="23">
        <v>2</v>
      </c>
      <c r="AH851" s="23">
        <v>1</v>
      </c>
      <c r="AI851" s="23">
        <v>0</v>
      </c>
      <c r="AJ851" s="180"/>
      <c r="AK851" s="4"/>
      <c r="AL851" s="4"/>
      <c r="AM851" s="185">
        <v>2827.08</v>
      </c>
      <c r="AN851" s="185">
        <v>902.97</v>
      </c>
      <c r="AO851" s="185">
        <v>796.78</v>
      </c>
      <c r="AP851" s="185">
        <v>19.37</v>
      </c>
      <c r="AQ851" s="185">
        <v>0</v>
      </c>
      <c r="AR851" s="180"/>
      <c r="AS851" s="4"/>
      <c r="AT851" s="4"/>
      <c r="AU851" s="185">
        <f t="shared" si="220"/>
        <v>141.35399999999998</v>
      </c>
      <c r="AV851" s="185">
        <f t="shared" si="221"/>
        <v>150.495</v>
      </c>
      <c r="AW851" s="185">
        <f t="shared" si="222"/>
        <v>398.39</v>
      </c>
      <c r="AX851" s="185">
        <f t="shared" si="223"/>
        <v>19.37</v>
      </c>
      <c r="AY851" s="185">
        <f t="shared" si="224"/>
        <v>0</v>
      </c>
      <c r="AZ851" s="180"/>
      <c r="BA851" s="4"/>
    </row>
    <row r="852" spans="2:61" x14ac:dyDescent="0.2">
      <c r="B852" s="11" t="s">
        <v>524</v>
      </c>
      <c r="C852" s="11"/>
      <c r="D852" s="70" t="s">
        <v>836</v>
      </c>
      <c r="E852" s="11">
        <v>2</v>
      </c>
      <c r="F852" s="11">
        <v>0</v>
      </c>
      <c r="G852" s="11">
        <v>0</v>
      </c>
      <c r="H852" s="11">
        <v>0</v>
      </c>
      <c r="I852" s="11">
        <v>0</v>
      </c>
      <c r="J852" s="180"/>
      <c r="M852" s="183">
        <v>35.47</v>
      </c>
      <c r="N852" s="190">
        <v>0</v>
      </c>
      <c r="O852" s="183">
        <v>0</v>
      </c>
      <c r="P852" s="183">
        <v>0</v>
      </c>
      <c r="Q852" s="183">
        <v>0</v>
      </c>
      <c r="R852" s="180"/>
      <c r="S852" s="4"/>
      <c r="T852" s="4"/>
      <c r="U852" s="183">
        <f t="shared" si="215"/>
        <v>17.734999999999999</v>
      </c>
      <c r="V852" s="183">
        <f t="shared" si="216"/>
        <v>0</v>
      </c>
      <c r="W852" s="183">
        <f t="shared" si="217"/>
        <v>0</v>
      </c>
      <c r="X852" s="183">
        <f t="shared" si="218"/>
        <v>0</v>
      </c>
      <c r="Y852" s="183">
        <f t="shared" si="219"/>
        <v>0</v>
      </c>
      <c r="Z852" s="180"/>
      <c r="AA852" s="4"/>
      <c r="AB852" s="11" t="s">
        <v>524</v>
      </c>
      <c r="AC852" s="11"/>
      <c r="AD852" s="70" t="s">
        <v>836</v>
      </c>
      <c r="AE852" s="23">
        <v>0</v>
      </c>
      <c r="AF852" s="23">
        <v>0</v>
      </c>
      <c r="AG852" s="23">
        <v>0</v>
      </c>
      <c r="AH852" s="23">
        <v>0</v>
      </c>
      <c r="AI852" s="23">
        <v>0</v>
      </c>
      <c r="AJ852" s="180"/>
      <c r="AK852" s="4"/>
      <c r="AL852" s="4"/>
      <c r="AM852" s="185">
        <v>0</v>
      </c>
      <c r="AN852" s="185">
        <v>0</v>
      </c>
      <c r="AO852" s="185">
        <v>0</v>
      </c>
      <c r="AP852" s="185">
        <v>0</v>
      </c>
      <c r="AQ852" s="185">
        <v>0</v>
      </c>
      <c r="AR852" s="180"/>
      <c r="AS852" s="4"/>
      <c r="AT852" s="4"/>
      <c r="AU852" s="185">
        <f t="shared" si="220"/>
        <v>0</v>
      </c>
      <c r="AV852" s="185">
        <f t="shared" si="221"/>
        <v>0</v>
      </c>
      <c r="AW852" s="185">
        <f t="shared" si="222"/>
        <v>0</v>
      </c>
      <c r="AX852" s="185">
        <f t="shared" si="223"/>
        <v>0</v>
      </c>
      <c r="AY852" s="185">
        <f t="shared" si="224"/>
        <v>0</v>
      </c>
      <c r="AZ852" s="180"/>
      <c r="BA852" s="4"/>
    </row>
    <row r="853" spans="2:61" x14ac:dyDescent="0.2">
      <c r="B853" s="11" t="s">
        <v>525</v>
      </c>
      <c r="C853" s="11"/>
      <c r="D853" s="70" t="s">
        <v>837</v>
      </c>
      <c r="E853" s="11">
        <v>56</v>
      </c>
      <c r="F853" s="11">
        <v>25</v>
      </c>
      <c r="G853" s="11">
        <v>9</v>
      </c>
      <c r="H853" s="11">
        <v>3</v>
      </c>
      <c r="I853" s="11">
        <v>0</v>
      </c>
      <c r="J853" s="180"/>
      <c r="M853" s="183">
        <v>3013.3900000000008</v>
      </c>
      <c r="N853" s="190">
        <v>1132.97</v>
      </c>
      <c r="O853" s="183">
        <v>273.31</v>
      </c>
      <c r="P853" s="183">
        <v>118.47</v>
      </c>
      <c r="Q853" s="183">
        <v>0</v>
      </c>
      <c r="R853" s="180"/>
      <c r="S853" s="4"/>
      <c r="T853" s="4"/>
      <c r="U853" s="183">
        <f t="shared" si="215"/>
        <v>53.810535714285727</v>
      </c>
      <c r="V853" s="183">
        <f t="shared" si="216"/>
        <v>45.318800000000003</v>
      </c>
      <c r="W853" s="183">
        <f t="shared" si="217"/>
        <v>30.367777777777778</v>
      </c>
      <c r="X853" s="183">
        <f t="shared" si="218"/>
        <v>39.49</v>
      </c>
      <c r="Y853" s="183">
        <f t="shared" si="219"/>
        <v>0</v>
      </c>
      <c r="Z853" s="180"/>
      <c r="AA853" s="4"/>
      <c r="AB853" s="11" t="s">
        <v>525</v>
      </c>
      <c r="AC853" s="11"/>
      <c r="AD853" s="70" t="s">
        <v>837</v>
      </c>
      <c r="AE853" s="23">
        <v>10</v>
      </c>
      <c r="AF853" s="23">
        <v>10</v>
      </c>
      <c r="AG853" s="23">
        <v>10</v>
      </c>
      <c r="AH853" s="23">
        <v>10</v>
      </c>
      <c r="AI853" s="23">
        <v>0</v>
      </c>
      <c r="AJ853" s="180"/>
      <c r="AK853" s="4"/>
      <c r="AL853" s="4"/>
      <c r="AM853" s="185">
        <v>350.7</v>
      </c>
      <c r="AN853" s="185">
        <v>350.7</v>
      </c>
      <c r="AO853" s="185">
        <v>350.7</v>
      </c>
      <c r="AP853" s="185">
        <v>91.02</v>
      </c>
      <c r="AQ853" s="185">
        <v>0</v>
      </c>
      <c r="AR853" s="180"/>
      <c r="AS853" s="4"/>
      <c r="AT853" s="4"/>
      <c r="AU853" s="185">
        <f t="shared" si="220"/>
        <v>35.07</v>
      </c>
      <c r="AV853" s="185">
        <f t="shared" si="221"/>
        <v>35.07</v>
      </c>
      <c r="AW853" s="185">
        <f t="shared" si="222"/>
        <v>35.07</v>
      </c>
      <c r="AX853" s="185">
        <f t="shared" si="223"/>
        <v>9.1020000000000003</v>
      </c>
      <c r="AY853" s="185">
        <f t="shared" si="224"/>
        <v>0</v>
      </c>
      <c r="AZ853" s="180"/>
      <c r="BA853" s="4"/>
    </row>
    <row r="854" spans="2:61" x14ac:dyDescent="0.2">
      <c r="B854" s="11" t="s">
        <v>526</v>
      </c>
      <c r="C854" s="11"/>
      <c r="D854" s="70" t="s">
        <v>838</v>
      </c>
      <c r="E854" s="11">
        <v>739</v>
      </c>
      <c r="F854" s="11">
        <v>408</v>
      </c>
      <c r="G854" s="11">
        <v>203</v>
      </c>
      <c r="H854" s="11">
        <v>115</v>
      </c>
      <c r="I854" s="11">
        <v>39</v>
      </c>
      <c r="J854" s="180"/>
      <c r="M854" s="183">
        <v>38836.860000000015</v>
      </c>
      <c r="N854" s="190">
        <v>18547.189999999991</v>
      </c>
      <c r="O854" s="183">
        <v>6397.2400000000007</v>
      </c>
      <c r="P854" s="183">
        <v>4704.5499999999975</v>
      </c>
      <c r="Q854" s="183">
        <v>2950.7400000000007</v>
      </c>
      <c r="R854" s="180"/>
      <c r="S854" s="4"/>
      <c r="T854" s="4"/>
      <c r="U854" s="183">
        <f t="shared" si="215"/>
        <v>52.553261163734796</v>
      </c>
      <c r="V854" s="183">
        <f t="shared" si="216"/>
        <v>45.458799019607824</v>
      </c>
      <c r="W854" s="183">
        <f t="shared" si="217"/>
        <v>31.513497536945817</v>
      </c>
      <c r="X854" s="183">
        <f t="shared" si="218"/>
        <v>40.90913043478259</v>
      </c>
      <c r="Y854" s="183">
        <f t="shared" si="219"/>
        <v>75.660000000000011</v>
      </c>
      <c r="Z854" s="180"/>
      <c r="AA854" s="4"/>
      <c r="AB854" s="11" t="s">
        <v>526</v>
      </c>
      <c r="AC854" s="11"/>
      <c r="AD854" s="70" t="s">
        <v>838</v>
      </c>
      <c r="AE854" s="23">
        <v>158</v>
      </c>
      <c r="AF854" s="23">
        <v>46</v>
      </c>
      <c r="AG854" s="23">
        <v>28</v>
      </c>
      <c r="AH854" s="23">
        <v>13</v>
      </c>
      <c r="AI854" s="23">
        <v>10</v>
      </c>
      <c r="AJ854" s="180"/>
      <c r="AK854" s="4"/>
      <c r="AL854" s="4"/>
      <c r="AM854" s="185">
        <v>30714.009999999995</v>
      </c>
      <c r="AN854" s="185">
        <v>3589.4700000000003</v>
      </c>
      <c r="AO854" s="185">
        <v>3390.7200000000007</v>
      </c>
      <c r="AP854" s="185">
        <v>5513.2400000000007</v>
      </c>
      <c r="AQ854" s="185">
        <v>8807.2900000000009</v>
      </c>
      <c r="AR854" s="180"/>
      <c r="AS854" s="4"/>
      <c r="AT854" s="4"/>
      <c r="AU854" s="185">
        <f t="shared" si="220"/>
        <v>194.39246835443035</v>
      </c>
      <c r="AV854" s="185">
        <f t="shared" si="221"/>
        <v>78.031956521739133</v>
      </c>
      <c r="AW854" s="185">
        <f t="shared" si="222"/>
        <v>121.09714285714288</v>
      </c>
      <c r="AX854" s="185">
        <f t="shared" si="223"/>
        <v>424.09538461538466</v>
      </c>
      <c r="AY854" s="185">
        <f t="shared" si="224"/>
        <v>880.72900000000004</v>
      </c>
      <c r="AZ854" s="180"/>
      <c r="BA854" s="4"/>
    </row>
    <row r="855" spans="2:61" x14ac:dyDescent="0.2">
      <c r="B855" s="11" t="s">
        <v>527</v>
      </c>
      <c r="C855" s="11"/>
      <c r="D855" s="70" t="s">
        <v>839</v>
      </c>
      <c r="E855" s="11">
        <v>337</v>
      </c>
      <c r="F855" s="11">
        <v>166</v>
      </c>
      <c r="G855" s="11">
        <v>101</v>
      </c>
      <c r="H855" s="11">
        <v>56</v>
      </c>
      <c r="I855" s="11">
        <v>26</v>
      </c>
      <c r="J855" s="180"/>
      <c r="M855" s="183">
        <v>14659.26999999999</v>
      </c>
      <c r="N855" s="190">
        <v>7712.4600000000019</v>
      </c>
      <c r="O855" s="183">
        <v>6636.3799999999983</v>
      </c>
      <c r="P855" s="183">
        <v>3078.9700000000012</v>
      </c>
      <c r="Q855" s="183">
        <v>3793.42</v>
      </c>
      <c r="R855" s="180"/>
      <c r="S855" s="4"/>
      <c r="T855" s="4"/>
      <c r="U855" s="183">
        <f t="shared" si="215"/>
        <v>43.499317507418368</v>
      </c>
      <c r="V855" s="183">
        <f t="shared" si="216"/>
        <v>46.460602409638568</v>
      </c>
      <c r="W855" s="183">
        <f t="shared" si="217"/>
        <v>65.706732673267311</v>
      </c>
      <c r="X855" s="183">
        <f t="shared" si="218"/>
        <v>54.981607142857165</v>
      </c>
      <c r="Y855" s="183">
        <f t="shared" si="219"/>
        <v>145.90076923076924</v>
      </c>
      <c r="Z855" s="180"/>
      <c r="AA855" s="4"/>
      <c r="AB855" s="11" t="s">
        <v>527</v>
      </c>
      <c r="AC855" s="11"/>
      <c r="AD855" s="70" t="s">
        <v>839</v>
      </c>
      <c r="AE855" s="23">
        <v>16</v>
      </c>
      <c r="AF855" s="23">
        <v>7</v>
      </c>
      <c r="AG855" s="23">
        <v>5</v>
      </c>
      <c r="AH855" s="23">
        <v>5</v>
      </c>
      <c r="AI855" s="23">
        <v>4</v>
      </c>
      <c r="AJ855" s="180"/>
      <c r="AK855" s="4"/>
      <c r="AL855" s="4"/>
      <c r="AM855" s="185">
        <v>1152.24</v>
      </c>
      <c r="AN855" s="185">
        <v>346.40999999999997</v>
      </c>
      <c r="AO855" s="185">
        <v>171.6</v>
      </c>
      <c r="AP855" s="185">
        <v>172.23000000000002</v>
      </c>
      <c r="AQ855" s="185">
        <v>145.66999999999999</v>
      </c>
      <c r="AR855" s="180"/>
      <c r="AS855" s="4"/>
      <c r="AT855" s="4"/>
      <c r="AU855" s="185">
        <f t="shared" si="220"/>
        <v>72.015000000000001</v>
      </c>
      <c r="AV855" s="185">
        <f t="shared" si="221"/>
        <v>49.48714285714285</v>
      </c>
      <c r="AW855" s="185">
        <f t="shared" si="222"/>
        <v>34.32</v>
      </c>
      <c r="AX855" s="185">
        <f t="shared" si="223"/>
        <v>34.446000000000005</v>
      </c>
      <c r="AY855" s="185">
        <f t="shared" si="224"/>
        <v>36.417499999999997</v>
      </c>
      <c r="AZ855" s="180"/>
      <c r="BA855" s="4"/>
    </row>
    <row r="856" spans="2:61" x14ac:dyDescent="0.2">
      <c r="B856" s="11" t="s">
        <v>528</v>
      </c>
      <c r="C856" s="11"/>
      <c r="D856" s="70" t="s">
        <v>840</v>
      </c>
      <c r="E856" s="11">
        <v>0</v>
      </c>
      <c r="F856" s="11">
        <v>0</v>
      </c>
      <c r="G856" s="11">
        <v>0</v>
      </c>
      <c r="H856" s="11">
        <v>0</v>
      </c>
      <c r="I856" s="11">
        <v>0</v>
      </c>
      <c r="J856" s="180"/>
      <c r="M856" s="183">
        <v>0</v>
      </c>
      <c r="N856" s="190">
        <v>0</v>
      </c>
      <c r="O856" s="183">
        <v>0</v>
      </c>
      <c r="P856" s="183">
        <v>0</v>
      </c>
      <c r="Q856" s="183">
        <v>0</v>
      </c>
      <c r="R856" s="180"/>
      <c r="S856" s="4"/>
      <c r="T856" s="4"/>
      <c r="U856" s="183">
        <f t="shared" si="215"/>
        <v>0</v>
      </c>
      <c r="V856" s="183">
        <f t="shared" si="216"/>
        <v>0</v>
      </c>
      <c r="W856" s="183">
        <f t="shared" si="217"/>
        <v>0</v>
      </c>
      <c r="X856" s="183">
        <f t="shared" si="218"/>
        <v>0</v>
      </c>
      <c r="Y856" s="183">
        <f t="shared" si="219"/>
        <v>0</v>
      </c>
      <c r="Z856" s="180"/>
      <c r="AA856" s="4"/>
      <c r="AB856" s="11" t="s">
        <v>528</v>
      </c>
      <c r="AC856" s="11"/>
      <c r="AD856" s="70" t="s">
        <v>840</v>
      </c>
      <c r="AE856" s="23">
        <v>0</v>
      </c>
      <c r="AF856" s="23">
        <v>0</v>
      </c>
      <c r="AG856" s="23">
        <v>0</v>
      </c>
      <c r="AH856" s="23">
        <v>0</v>
      </c>
      <c r="AI856" s="23">
        <v>0</v>
      </c>
      <c r="AJ856" s="180"/>
      <c r="AK856" s="4"/>
      <c r="AL856" s="4"/>
      <c r="AM856" s="185">
        <v>0</v>
      </c>
      <c r="AN856" s="185">
        <v>0</v>
      </c>
      <c r="AO856" s="185">
        <v>0</v>
      </c>
      <c r="AP856" s="185">
        <v>0</v>
      </c>
      <c r="AQ856" s="185">
        <v>0</v>
      </c>
      <c r="AR856" s="180"/>
      <c r="AS856" s="4"/>
      <c r="AT856" s="4"/>
      <c r="AU856" s="185">
        <f t="shared" si="220"/>
        <v>0</v>
      </c>
      <c r="AV856" s="185">
        <f t="shared" si="221"/>
        <v>0</v>
      </c>
      <c r="AW856" s="185">
        <f t="shared" si="222"/>
        <v>0</v>
      </c>
      <c r="AX856" s="185">
        <f t="shared" si="223"/>
        <v>0</v>
      </c>
      <c r="AY856" s="185">
        <f t="shared" si="224"/>
        <v>0</v>
      </c>
      <c r="AZ856" s="180"/>
      <c r="BA856" s="4"/>
    </row>
    <row r="857" spans="2:61" x14ac:dyDescent="0.2">
      <c r="B857" s="11" t="s">
        <v>530</v>
      </c>
      <c r="C857" s="11"/>
      <c r="D857" s="70" t="s">
        <v>842</v>
      </c>
      <c r="E857" s="11">
        <v>2</v>
      </c>
      <c r="F857" s="11">
        <v>1</v>
      </c>
      <c r="G857" s="11">
        <v>0</v>
      </c>
      <c r="H857" s="11">
        <v>0</v>
      </c>
      <c r="I857" s="11">
        <v>0</v>
      </c>
      <c r="J857" s="180"/>
      <c r="M857" s="183">
        <v>253.11</v>
      </c>
      <c r="N857" s="190">
        <v>82.41</v>
      </c>
      <c r="O857" s="183">
        <v>0</v>
      </c>
      <c r="P857" s="183">
        <v>0</v>
      </c>
      <c r="Q857" s="183">
        <v>0</v>
      </c>
      <c r="R857" s="180"/>
      <c r="S857" s="4"/>
      <c r="T857" s="4"/>
      <c r="U857" s="183">
        <f t="shared" si="215"/>
        <v>126.55500000000001</v>
      </c>
      <c r="V857" s="183">
        <f t="shared" si="216"/>
        <v>82.41</v>
      </c>
      <c r="W857" s="183">
        <f t="shared" si="217"/>
        <v>0</v>
      </c>
      <c r="X857" s="183">
        <f t="shared" si="218"/>
        <v>0</v>
      </c>
      <c r="Y857" s="183">
        <f t="shared" si="219"/>
        <v>0</v>
      </c>
      <c r="Z857" s="180"/>
      <c r="AA857" s="4"/>
      <c r="AB857" s="11" t="s">
        <v>530</v>
      </c>
      <c r="AC857" s="11"/>
      <c r="AD857" s="70" t="s">
        <v>842</v>
      </c>
      <c r="AE857" s="23">
        <v>1</v>
      </c>
      <c r="AF857" s="23">
        <v>0</v>
      </c>
      <c r="AG857" s="23">
        <v>0</v>
      </c>
      <c r="AH857" s="23">
        <v>0</v>
      </c>
      <c r="AI857" s="23">
        <v>0</v>
      </c>
      <c r="AJ857" s="180"/>
      <c r="AK857" s="4"/>
      <c r="AL857" s="4"/>
      <c r="AM857" s="185">
        <v>210.36</v>
      </c>
      <c r="AN857" s="185">
        <v>0</v>
      </c>
      <c r="AO857" s="185">
        <v>0</v>
      </c>
      <c r="AP857" s="185">
        <v>0</v>
      </c>
      <c r="AQ857" s="185">
        <v>0</v>
      </c>
      <c r="AR857" s="180"/>
      <c r="AS857" s="4"/>
      <c r="AT857" s="4"/>
      <c r="AU857" s="185">
        <f t="shared" si="220"/>
        <v>210.36</v>
      </c>
      <c r="AV857" s="185">
        <f t="shared" si="221"/>
        <v>0</v>
      </c>
      <c r="AW857" s="185">
        <f t="shared" si="222"/>
        <v>0</v>
      </c>
      <c r="AX857" s="185">
        <f t="shared" si="223"/>
        <v>0</v>
      </c>
      <c r="AY857" s="185">
        <f t="shared" si="224"/>
        <v>0</v>
      </c>
      <c r="AZ857" s="180"/>
      <c r="BA857" s="4"/>
    </row>
    <row r="858" spans="2:61" x14ac:dyDescent="0.2">
      <c r="B858" s="11" t="s">
        <v>531</v>
      </c>
      <c r="C858" s="11"/>
      <c r="D858" s="70" t="s">
        <v>843</v>
      </c>
      <c r="E858" s="11">
        <v>12</v>
      </c>
      <c r="F858" s="11">
        <v>61</v>
      </c>
      <c r="G858" s="11">
        <v>32</v>
      </c>
      <c r="H858" s="11">
        <v>7</v>
      </c>
      <c r="I858" s="11">
        <v>4</v>
      </c>
      <c r="J858" s="180"/>
      <c r="M858" s="183">
        <v>1193.82</v>
      </c>
      <c r="N858" s="190">
        <v>2241.690000000001</v>
      </c>
      <c r="O858" s="183">
        <v>1394.3</v>
      </c>
      <c r="P858" s="183">
        <v>128.56</v>
      </c>
      <c r="Q858" s="183">
        <v>86.87</v>
      </c>
      <c r="R858" s="180"/>
      <c r="S858" s="4"/>
      <c r="T858" s="4"/>
      <c r="U858" s="183">
        <f t="shared" si="215"/>
        <v>99.484999999999999</v>
      </c>
      <c r="V858" s="183">
        <f t="shared" si="216"/>
        <v>36.749016393442638</v>
      </c>
      <c r="W858" s="183">
        <f t="shared" si="217"/>
        <v>43.571874999999999</v>
      </c>
      <c r="X858" s="183">
        <f t="shared" si="218"/>
        <v>18.365714285714287</v>
      </c>
      <c r="Y858" s="183">
        <f t="shared" si="219"/>
        <v>21.717500000000001</v>
      </c>
      <c r="Z858" s="180"/>
      <c r="AA858" s="4"/>
      <c r="AB858" s="11" t="s">
        <v>531</v>
      </c>
      <c r="AC858" s="11"/>
      <c r="AD858" s="70" t="s">
        <v>843</v>
      </c>
      <c r="AE858" s="23">
        <v>10</v>
      </c>
      <c r="AF858" s="23">
        <v>4</v>
      </c>
      <c r="AG858" s="23">
        <v>3</v>
      </c>
      <c r="AH858" s="23">
        <v>1</v>
      </c>
      <c r="AI858" s="23">
        <v>1</v>
      </c>
      <c r="AJ858" s="180"/>
      <c r="AK858" s="4"/>
      <c r="AL858" s="4"/>
      <c r="AM858" s="185">
        <v>13536</v>
      </c>
      <c r="AN858" s="185">
        <v>612.6</v>
      </c>
      <c r="AO858" s="185">
        <v>51.489999999999995</v>
      </c>
      <c r="AP858" s="185">
        <v>34.119999999999997</v>
      </c>
      <c r="AQ858" s="185">
        <v>20.75</v>
      </c>
      <c r="AR858" s="180"/>
      <c r="AS858" s="4"/>
      <c r="AT858" s="4"/>
      <c r="AU858" s="185">
        <f t="shared" si="220"/>
        <v>1353.6</v>
      </c>
      <c r="AV858" s="185">
        <f t="shared" si="221"/>
        <v>153.15</v>
      </c>
      <c r="AW858" s="185">
        <f t="shared" si="222"/>
        <v>17.16333333333333</v>
      </c>
      <c r="AX858" s="185">
        <f t="shared" si="223"/>
        <v>34.119999999999997</v>
      </c>
      <c r="AY858" s="185">
        <f t="shared" si="224"/>
        <v>20.75</v>
      </c>
      <c r="AZ858" s="180"/>
      <c r="BA858" s="4"/>
    </row>
    <row r="859" spans="2:61" x14ac:dyDescent="0.2">
      <c r="B859" s="11" t="s">
        <v>195</v>
      </c>
      <c r="C859" s="11"/>
      <c r="D859" s="70" t="s">
        <v>844</v>
      </c>
      <c r="E859" s="11">
        <v>0</v>
      </c>
      <c r="F859" s="11">
        <v>0</v>
      </c>
      <c r="G859" s="11">
        <v>0</v>
      </c>
      <c r="H859" s="11">
        <v>0</v>
      </c>
      <c r="I859" s="11">
        <v>0</v>
      </c>
      <c r="J859" s="180"/>
      <c r="M859" s="183">
        <v>0</v>
      </c>
      <c r="N859" s="190">
        <v>0</v>
      </c>
      <c r="O859" s="183">
        <v>0</v>
      </c>
      <c r="P859" s="183">
        <v>0</v>
      </c>
      <c r="Q859" s="183">
        <v>0</v>
      </c>
      <c r="R859" s="180"/>
      <c r="S859" s="4"/>
      <c r="T859" s="4"/>
      <c r="U859" s="183">
        <f t="shared" si="215"/>
        <v>0</v>
      </c>
      <c r="V859" s="183">
        <f t="shared" si="216"/>
        <v>0</v>
      </c>
      <c r="W859" s="183">
        <f t="shared" si="217"/>
        <v>0</v>
      </c>
      <c r="X859" s="183">
        <f t="shared" si="218"/>
        <v>0</v>
      </c>
      <c r="Y859" s="183">
        <f t="shared" si="219"/>
        <v>0</v>
      </c>
      <c r="Z859" s="180"/>
      <c r="AA859" s="4"/>
      <c r="AB859" s="11" t="s">
        <v>195</v>
      </c>
      <c r="AC859" s="11"/>
      <c r="AD859" s="70" t="s">
        <v>844</v>
      </c>
      <c r="AE859" s="23">
        <v>0</v>
      </c>
      <c r="AF859" s="23">
        <v>0</v>
      </c>
      <c r="AG859" s="23">
        <v>0</v>
      </c>
      <c r="AH859" s="23">
        <v>0</v>
      </c>
      <c r="AI859" s="23">
        <v>0</v>
      </c>
      <c r="AJ859" s="180"/>
      <c r="AK859" s="4"/>
      <c r="AL859" s="4"/>
      <c r="AM859" s="185">
        <v>0</v>
      </c>
      <c r="AN859" s="185">
        <v>0</v>
      </c>
      <c r="AO859" s="185">
        <v>0</v>
      </c>
      <c r="AP859" s="185">
        <v>0</v>
      </c>
      <c r="AQ859" s="185">
        <v>0</v>
      </c>
      <c r="AR859" s="180"/>
      <c r="AS859" s="4"/>
      <c r="AT859" s="4"/>
      <c r="AU859" s="185">
        <f t="shared" si="220"/>
        <v>0</v>
      </c>
      <c r="AV859" s="185">
        <f t="shared" si="221"/>
        <v>0</v>
      </c>
      <c r="AW859" s="185">
        <f t="shared" si="222"/>
        <v>0</v>
      </c>
      <c r="AX859" s="185">
        <f t="shared" si="223"/>
        <v>0</v>
      </c>
      <c r="AY859" s="185">
        <f t="shared" si="224"/>
        <v>0</v>
      </c>
      <c r="AZ859" s="180"/>
      <c r="BA859" s="4"/>
    </row>
    <row r="860" spans="2:61" ht="13.5" thickBot="1" x14ac:dyDescent="0.25">
      <c r="B860" s="11"/>
      <c r="C860" s="11"/>
      <c r="D860" s="70"/>
      <c r="E860" s="11"/>
      <c r="F860" s="11"/>
      <c r="G860" s="11"/>
      <c r="H860" s="11"/>
      <c r="I860" s="11"/>
      <c r="J860" s="180"/>
      <c r="M860" s="92"/>
      <c r="N860" s="139"/>
      <c r="O860" s="11"/>
      <c r="P860" s="11"/>
      <c r="Q860" s="11"/>
      <c r="R860" s="180"/>
      <c r="S860" s="4"/>
      <c r="T860" s="4"/>
      <c r="U860" s="148"/>
      <c r="V860" s="11"/>
      <c r="W860" s="11"/>
      <c r="X860" s="11"/>
      <c r="Y860" s="11"/>
      <c r="Z860" s="180"/>
      <c r="AA860" s="4"/>
      <c r="AB860" s="92"/>
      <c r="AC860" s="92"/>
      <c r="AD860" s="84"/>
      <c r="AE860" s="23"/>
      <c r="AF860" s="23"/>
      <c r="AG860" s="23"/>
      <c r="AH860" s="23"/>
      <c r="AI860" s="23"/>
      <c r="AJ860" s="180"/>
      <c r="AK860" s="4"/>
      <c r="AL860" s="4"/>
      <c r="AM860" s="150"/>
      <c r="AN860" s="23"/>
      <c r="AO860" s="23"/>
      <c r="AP860" s="23"/>
      <c r="AQ860" s="23"/>
      <c r="AR860" s="180"/>
      <c r="AS860" s="4"/>
      <c r="AT860" s="4"/>
      <c r="AU860" s="150"/>
      <c r="AV860" s="23"/>
      <c r="AW860" s="23"/>
      <c r="AX860" s="23"/>
      <c r="AY860" s="23"/>
      <c r="AZ860" s="180"/>
      <c r="BA860" s="4"/>
    </row>
    <row r="861" spans="2:61" ht="13.5" thickBot="1" x14ac:dyDescent="0.25">
      <c r="B861" s="93" t="s">
        <v>153</v>
      </c>
      <c r="C861" s="100"/>
      <c r="D861" s="103"/>
      <c r="E861" s="168">
        <f>SUM(E568:E860)</f>
        <v>82464</v>
      </c>
      <c r="F861" s="168">
        <f>SUM(F568:F860)</f>
        <v>49730</v>
      </c>
      <c r="G861" s="168">
        <f>SUM(G568:G860)</f>
        <v>25768</v>
      </c>
      <c r="H861" s="168">
        <f>SUM(H568:H860)</f>
        <v>14420</v>
      </c>
      <c r="I861" s="168">
        <f>SUM(I568:I860)</f>
        <v>5391</v>
      </c>
      <c r="J861" s="181" t="s">
        <v>202</v>
      </c>
      <c r="L861" s="140" t="s">
        <v>154</v>
      </c>
      <c r="M861" s="224">
        <f>SUM(M568:M860)</f>
        <v>5024292.7300000004</v>
      </c>
      <c r="N861" s="225">
        <f>SUM(N568:N860)</f>
        <v>2576183.4599999986</v>
      </c>
      <c r="O861" s="223">
        <f>SUM(O568:O860)</f>
        <v>1122799.5500000003</v>
      </c>
      <c r="P861" s="223">
        <f>SUM(P568:P860)</f>
        <v>798842.8200000003</v>
      </c>
      <c r="Q861" s="223">
        <f>SUM(Q568:Q860)</f>
        <v>848735.16999999981</v>
      </c>
      <c r="R861" s="181" t="s">
        <v>202</v>
      </c>
      <c r="S861" s="4"/>
      <c r="T861" s="140" t="s">
        <v>179</v>
      </c>
      <c r="U861" s="223">
        <f>M861/E861</f>
        <v>60.927104312184717</v>
      </c>
      <c r="V861" s="223">
        <f t="shared" ref="V861" si="225">N861/F861</f>
        <v>51.80340760104562</v>
      </c>
      <c r="W861" s="223">
        <f t="shared" ref="W861" si="226">O861/G861</f>
        <v>43.573406938838879</v>
      </c>
      <c r="X861" s="223">
        <f t="shared" ref="X861" si="227">P861/H861</f>
        <v>55.39825381414704</v>
      </c>
      <c r="Y861" s="223">
        <f t="shared" ref="Y861" si="228">Q861/I861</f>
        <v>157.43557225004633</v>
      </c>
      <c r="Z861" s="181" t="s">
        <v>202</v>
      </c>
      <c r="AA861" s="4"/>
      <c r="AB861" s="93" t="s">
        <v>153</v>
      </c>
      <c r="AC861" s="100"/>
      <c r="AD861" s="103"/>
      <c r="AE861" s="228">
        <f>SUM(AE568:AE860)</f>
        <v>6673</v>
      </c>
      <c r="AF861" s="229">
        <f>SUM(AF568:AF860)</f>
        <v>3262</v>
      </c>
      <c r="AG861" s="229">
        <f>SUM(AG568:AG860)</f>
        <v>1896</v>
      </c>
      <c r="AH861" s="229">
        <f>SUM(AH568:AH860)</f>
        <v>1263</v>
      </c>
      <c r="AI861" s="229">
        <f>SUM(AI568:AI860)</f>
        <v>730</v>
      </c>
      <c r="AJ861" s="181" t="s">
        <v>202</v>
      </c>
      <c r="AK861" s="4"/>
      <c r="AL861" s="140" t="s">
        <v>154</v>
      </c>
      <c r="AM861" s="226">
        <f>SUM(AM568:AM860)</f>
        <v>2024529.4499999981</v>
      </c>
      <c r="AN861" s="227">
        <f>SUM(AN568:AN860)</f>
        <v>744258.84999999951</v>
      </c>
      <c r="AO861" s="227">
        <f>SUM(AO568:AO860)</f>
        <v>462018.62999999995</v>
      </c>
      <c r="AP861" s="227">
        <f>SUM(AP568:AP860)</f>
        <v>403729.36999999976</v>
      </c>
      <c r="AQ861" s="227">
        <f>SUM(AQ568:AQ860)</f>
        <v>735115.05000000028</v>
      </c>
      <c r="AR861" s="181" t="s">
        <v>202</v>
      </c>
      <c r="AS861" s="4"/>
      <c r="AT861" s="140" t="s">
        <v>179</v>
      </c>
      <c r="AU861" s="226">
        <f>AM861/AE861</f>
        <v>303.391195863929</v>
      </c>
      <c r="AV861" s="227">
        <f>AN861/AF861</f>
        <v>228.16028510116479</v>
      </c>
      <c r="AW861" s="227">
        <f t="shared" ref="AW861" si="229">AO861/AG861</f>
        <v>243.68071202531644</v>
      </c>
      <c r="AX861" s="227">
        <f t="shared" ref="AX861" si="230">AP861/AH861</f>
        <v>319.6590419635786</v>
      </c>
      <c r="AY861" s="227">
        <f t="shared" ref="AY861" si="231">AQ861/AI861</f>
        <v>1007.0069178082196</v>
      </c>
      <c r="AZ861" s="181" t="s">
        <v>202</v>
      </c>
      <c r="BA861" s="4"/>
    </row>
    <row r="862" spans="2:61" s="4" customFormat="1" x14ac:dyDescent="0.2"/>
    <row r="863" spans="2:61" hidden="1" x14ac:dyDescent="0.2">
      <c r="AZ863" s="4"/>
      <c r="BA863" s="4"/>
      <c r="BI863" s="4"/>
    </row>
    <row r="864" spans="2:61" x14ac:dyDescent="0.2"/>
    <row r="865" s="5" customFormat="1" x14ac:dyDescent="0.2"/>
    <row r="866" s="5" customFormat="1" x14ac:dyDescent="0.2"/>
    <row r="867" s="5" customFormat="1" x14ac:dyDescent="0.2"/>
    <row r="868" s="5" customFormat="1" x14ac:dyDescent="0.2"/>
    <row r="869" s="5" customFormat="1" x14ac:dyDescent="0.2"/>
    <row r="870" s="5" customFormat="1" x14ac:dyDescent="0.2"/>
    <row r="871" s="5" customFormat="1" x14ac:dyDescent="0.2"/>
    <row r="872" s="5" customFormat="1" x14ac:dyDescent="0.2"/>
    <row r="873" s="5" customFormat="1" x14ac:dyDescent="0.2"/>
    <row r="874" s="5" customFormat="1" x14ac:dyDescent="0.2"/>
    <row r="875" s="5" customFormat="1" x14ac:dyDescent="0.2"/>
    <row r="876" s="5" customFormat="1" x14ac:dyDescent="0.2"/>
    <row r="877" s="5" customFormat="1" x14ac:dyDescent="0.2"/>
    <row r="878" s="5" customFormat="1" x14ac:dyDescent="0.2"/>
    <row r="879" s="5" customFormat="1" x14ac:dyDescent="0.2"/>
    <row r="880" s="5" customFormat="1" x14ac:dyDescent="0.2"/>
    <row r="881" s="5" customFormat="1" x14ac:dyDescent="0.2"/>
    <row r="882" s="5" customFormat="1" x14ac:dyDescent="0.2"/>
    <row r="883" s="5" customFormat="1" x14ac:dyDescent="0.2"/>
    <row r="884" s="5" customFormat="1" x14ac:dyDescent="0.2"/>
    <row r="885" s="5" customFormat="1" x14ac:dyDescent="0.2"/>
    <row r="886" s="5" customFormat="1" x14ac:dyDescent="0.2"/>
    <row r="887" s="5" customFormat="1" x14ac:dyDescent="0.2"/>
    <row r="888" s="5" customFormat="1" x14ac:dyDescent="0.2"/>
    <row r="889" s="5" customFormat="1" x14ac:dyDescent="0.2"/>
    <row r="890" s="5" customFormat="1" x14ac:dyDescent="0.2"/>
    <row r="891" s="5" customFormat="1" x14ac:dyDescent="0.2"/>
    <row r="892" s="5" customFormat="1" x14ac:dyDescent="0.2"/>
    <row r="893" s="5" customFormat="1" x14ac:dyDescent="0.2"/>
    <row r="894" s="5" customFormat="1" x14ac:dyDescent="0.2"/>
    <row r="895" s="5" customFormat="1" x14ac:dyDescent="0.2"/>
    <row r="896" s="5" customFormat="1" x14ac:dyDescent="0.2"/>
    <row r="897" spans="1:32" x14ac:dyDescent="0.2">
      <c r="A897" s="5"/>
      <c r="B897" s="5"/>
      <c r="C897" s="5"/>
      <c r="D897" s="5"/>
      <c r="E897" s="5"/>
      <c r="F897" s="5"/>
      <c r="G897" s="5"/>
      <c r="H897" s="5"/>
      <c r="I897" s="5"/>
      <c r="J897" s="5"/>
      <c r="K897" s="5"/>
      <c r="L897" s="5"/>
      <c r="M897" s="5"/>
      <c r="N897" s="5"/>
      <c r="O897" s="5"/>
      <c r="R897" s="5"/>
      <c r="X897" s="5"/>
      <c r="Y897" s="5"/>
      <c r="AF897" s="5"/>
    </row>
    <row r="898" spans="1:32" x14ac:dyDescent="0.2">
      <c r="A898" s="5"/>
      <c r="B898" s="5"/>
      <c r="C898" s="5"/>
      <c r="D898" s="5"/>
      <c r="E898" s="5"/>
      <c r="F898" s="5"/>
      <c r="G898" s="5"/>
      <c r="H898" s="5"/>
      <c r="I898" s="5"/>
      <c r="J898" s="5"/>
      <c r="K898" s="5"/>
      <c r="L898" s="5"/>
      <c r="M898" s="5"/>
      <c r="N898" s="5"/>
      <c r="O898" s="5"/>
      <c r="R898" s="5"/>
      <c r="X898" s="5"/>
      <c r="Y898" s="5"/>
      <c r="AF898" s="5"/>
    </row>
    <row r="899" spans="1:32" x14ac:dyDescent="0.2">
      <c r="A899" s="5"/>
      <c r="B899" s="5"/>
      <c r="C899" s="5"/>
      <c r="D899" s="5"/>
      <c r="E899" s="5"/>
      <c r="F899" s="5"/>
      <c r="G899" s="5"/>
      <c r="H899" s="5"/>
      <c r="I899" s="5"/>
      <c r="J899" s="5"/>
      <c r="K899" s="5"/>
      <c r="L899" s="5"/>
      <c r="M899" s="5"/>
      <c r="N899" s="5"/>
      <c r="O899" s="5"/>
      <c r="R899" s="5"/>
      <c r="X899" s="5"/>
      <c r="Y899" s="5"/>
      <c r="AF899" s="5"/>
    </row>
    <row r="900" spans="1:32" x14ac:dyDescent="0.2">
      <c r="A900" s="5"/>
      <c r="B900" s="5"/>
      <c r="C900" s="5"/>
      <c r="D900" s="5"/>
      <c r="E900" s="5"/>
      <c r="F900" s="5"/>
      <c r="G900" s="5"/>
      <c r="H900" s="5"/>
      <c r="I900" s="5"/>
      <c r="J900" s="5"/>
      <c r="K900" s="5"/>
      <c r="L900" s="5"/>
      <c r="M900" s="5"/>
      <c r="N900" s="5"/>
      <c r="O900" s="5"/>
      <c r="R900" s="5"/>
      <c r="X900" s="5"/>
      <c r="Y900" s="5"/>
      <c r="AF900" s="5"/>
    </row>
    <row r="901" spans="1:32" x14ac:dyDescent="0.2"/>
    <row r="902" spans="1:32" x14ac:dyDescent="0.2"/>
    <row r="903" spans="1:32" x14ac:dyDescent="0.2"/>
    <row r="904" spans="1:32" x14ac:dyDescent="0.2"/>
    <row r="905" spans="1:32" x14ac:dyDescent="0.2"/>
    <row r="906" spans="1:32" x14ac:dyDescent="0.2"/>
    <row r="907" spans="1:32" x14ac:dyDescent="0.2"/>
    <row r="908" spans="1:32" x14ac:dyDescent="0.2"/>
    <row r="909" spans="1:32" x14ac:dyDescent="0.2"/>
    <row r="910" spans="1:32" x14ac:dyDescent="0.2"/>
    <row r="911" spans="1:32" x14ac:dyDescent="0.2"/>
    <row r="912" spans="1:3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sheetData>
  <mergeCells count="20">
    <mergeCell ref="AE16:AJ16"/>
    <mergeCell ref="AM16:AR16"/>
    <mergeCell ref="AM322:AR322"/>
    <mergeCell ref="AM566:AR566"/>
    <mergeCell ref="AU16:AZ16"/>
    <mergeCell ref="AU322:AZ322"/>
    <mergeCell ref="AU566:AZ566"/>
    <mergeCell ref="E566:J566"/>
    <mergeCell ref="AE322:AJ322"/>
    <mergeCell ref="AE566:AJ566"/>
    <mergeCell ref="M322:R322"/>
    <mergeCell ref="M566:R566"/>
    <mergeCell ref="U322:Z322"/>
    <mergeCell ref="U566:Z566"/>
    <mergeCell ref="U16:Z16"/>
    <mergeCell ref="A2:E3"/>
    <mergeCell ref="E16:J16"/>
    <mergeCell ref="H2:O3"/>
    <mergeCell ref="E322:J32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2" manualBreakCount="2">
    <brk id="26" max="1048575" man="1"/>
    <brk id="54" max="1048575" man="1"/>
  </colBreaks>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1705"/>
  <sheetViews>
    <sheetView zoomScale="80" zoomScaleNormal="80" zoomScaleSheetLayoutView="40" zoomScalePageLayoutView="55" workbookViewId="0"/>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hidden="1" customWidth="1"/>
    <col min="34" max="36" width="0" style="5" hidden="1" customWidth="1"/>
    <col min="37" max="16382" width="8.85546875" style="5" hidden="1"/>
    <col min="16383" max="16383" width="8.85546875" hidden="1"/>
    <col min="16384" max="16384" width="4.28515625" hidden="1" customWidth="1"/>
  </cols>
  <sheetData>
    <row r="1" spans="1:30" ht="15.75" thickBot="1" x14ac:dyDescent="0.3">
      <c r="A1" s="60" t="s">
        <v>32</v>
      </c>
      <c r="B1" s="4"/>
      <c r="C1" s="4"/>
      <c r="D1" s="4"/>
      <c r="E1" s="4"/>
      <c r="F1" s="4"/>
      <c r="G1" s="16"/>
      <c r="H1" s="4"/>
      <c r="I1" s="4"/>
      <c r="J1" s="4"/>
      <c r="L1" s="60" t="s">
        <v>34</v>
      </c>
      <c r="M1" s="16"/>
      <c r="N1" s="16"/>
      <c r="O1" s="4"/>
      <c r="P1" s="4"/>
      <c r="Q1" s="4"/>
      <c r="R1" s="4"/>
      <c r="S1" s="4"/>
      <c r="T1" s="4"/>
      <c r="V1" s="60" t="s">
        <v>36</v>
      </c>
      <c r="W1" s="4"/>
      <c r="X1" s="4"/>
      <c r="Y1" s="4"/>
      <c r="Z1" s="4"/>
      <c r="AA1" s="4"/>
      <c r="AB1" s="4"/>
      <c r="AC1" s="4"/>
      <c r="AD1" s="4"/>
    </row>
    <row r="2" spans="1:30" ht="78" customHeight="1" thickBot="1" x14ac:dyDescent="0.3">
      <c r="A2" s="327" t="s">
        <v>33</v>
      </c>
      <c r="B2" s="328"/>
      <c r="C2" s="328"/>
      <c r="D2" s="329"/>
      <c r="E2" s="104"/>
      <c r="F2" s="104"/>
      <c r="G2" s="104"/>
      <c r="H2" s="104"/>
      <c r="I2" s="4"/>
      <c r="J2" s="4"/>
      <c r="L2" s="330" t="s">
        <v>35</v>
      </c>
      <c r="M2" s="331"/>
      <c r="N2" s="332"/>
      <c r="O2" s="18"/>
      <c r="P2" s="18"/>
      <c r="Q2" s="18"/>
      <c r="R2" s="4"/>
      <c r="S2" s="4"/>
      <c r="T2" s="4"/>
      <c r="V2" s="330" t="s">
        <v>37</v>
      </c>
      <c r="W2" s="331"/>
      <c r="X2" s="331"/>
      <c r="Y2" s="332"/>
      <c r="Z2" s="18"/>
      <c r="AA2" s="18"/>
      <c r="AB2" s="18"/>
      <c r="AC2" s="4"/>
      <c r="AD2" s="4"/>
    </row>
    <row r="3" spans="1:30" x14ac:dyDescent="0.25">
      <c r="A3" s="151"/>
      <c r="B3" s="151"/>
      <c r="C3" s="151"/>
      <c r="D3" s="151"/>
      <c r="E3" s="104"/>
      <c r="F3" s="104"/>
      <c r="G3" s="104"/>
      <c r="H3" s="104"/>
      <c r="I3" s="4"/>
      <c r="J3" s="4"/>
      <c r="L3" s="152"/>
      <c r="M3" s="64"/>
      <c r="N3" s="64"/>
      <c r="O3" s="18"/>
      <c r="P3" s="18"/>
      <c r="Q3" s="18"/>
      <c r="R3" s="4"/>
      <c r="S3" s="4"/>
      <c r="T3" s="4"/>
      <c r="V3" s="152"/>
      <c r="W3" s="64"/>
      <c r="X3" s="64"/>
      <c r="Y3" s="64"/>
      <c r="Z3" s="18"/>
      <c r="AA3" s="18"/>
      <c r="AB3" s="18"/>
      <c r="AC3" s="4"/>
      <c r="AD3" s="4"/>
    </row>
    <row r="4" spans="1:30" ht="14.45" customHeight="1" x14ac:dyDescent="0.25">
      <c r="A4" s="6" t="s">
        <v>175</v>
      </c>
      <c r="B4" s="62"/>
      <c r="C4" s="62"/>
      <c r="D4" s="62"/>
      <c r="E4" s="62"/>
      <c r="F4" s="6"/>
      <c r="G4" s="6"/>
      <c r="H4" s="6"/>
      <c r="I4" s="4"/>
      <c r="J4" s="4"/>
      <c r="L4" s="276" t="s">
        <v>249</v>
      </c>
      <c r="M4" s="277"/>
      <c r="N4" s="277"/>
      <c r="O4" s="277"/>
      <c r="P4" s="277"/>
      <c r="Q4" s="277"/>
      <c r="R4" s="277"/>
      <c r="S4" s="277"/>
      <c r="T4" s="277"/>
      <c r="V4" s="50" t="s">
        <v>851</v>
      </c>
      <c r="W4" s="4"/>
      <c r="X4" s="4"/>
      <c r="Y4" s="4"/>
      <c r="Z4" s="4"/>
      <c r="AA4" s="4"/>
      <c r="AB4" s="4"/>
      <c r="AC4" s="4"/>
      <c r="AD4" s="4"/>
    </row>
    <row r="5" spans="1:30" x14ac:dyDescent="0.25">
      <c r="B5" s="4"/>
      <c r="C5" s="4"/>
      <c r="D5" s="4"/>
      <c r="E5" s="4"/>
      <c r="F5" s="4"/>
      <c r="G5" s="4"/>
      <c r="H5" s="4"/>
      <c r="I5" s="4"/>
      <c r="J5" s="4"/>
      <c r="L5" s="276"/>
      <c r="M5" s="277"/>
      <c r="N5" s="277"/>
      <c r="O5" s="277"/>
      <c r="P5" s="277"/>
      <c r="Q5" s="277"/>
      <c r="R5" s="277"/>
      <c r="S5" s="277"/>
      <c r="T5" s="277"/>
      <c r="V5" s="50"/>
      <c r="W5" s="4"/>
      <c r="X5" s="4"/>
      <c r="Y5" s="4"/>
      <c r="Z5" s="4"/>
      <c r="AA5" s="4"/>
      <c r="AB5" s="4"/>
      <c r="AC5" s="4"/>
      <c r="AD5" s="4"/>
    </row>
    <row r="6" spans="1:30" x14ac:dyDescent="0.25">
      <c r="A6" s="4" t="s">
        <v>161</v>
      </c>
      <c r="B6" s="4"/>
      <c r="C6" s="4"/>
      <c r="D6" s="4"/>
      <c r="E6" s="4"/>
      <c r="F6" s="4"/>
      <c r="G6" s="4"/>
      <c r="H6" s="4"/>
      <c r="I6" s="4"/>
      <c r="J6" s="4"/>
      <c r="L6" s="276"/>
      <c r="M6" s="277"/>
      <c r="N6" s="277"/>
      <c r="O6" s="277"/>
      <c r="P6" s="277"/>
      <c r="Q6" s="277"/>
      <c r="R6" s="277"/>
      <c r="S6" s="277"/>
      <c r="T6" s="277"/>
      <c r="V6" s="89" t="s">
        <v>158</v>
      </c>
      <c r="W6" s="4" t="s">
        <v>186</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187</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188</v>
      </c>
      <c r="X8" s="4"/>
      <c r="Y8" s="4"/>
      <c r="Z8" s="4"/>
      <c r="AA8" s="4"/>
      <c r="AB8" s="4"/>
      <c r="AC8" s="4"/>
      <c r="AD8" s="4"/>
    </row>
    <row r="9" spans="1:30" x14ac:dyDescent="0.25">
      <c r="B9" s="4"/>
      <c r="C9" s="4"/>
      <c r="D9" s="4"/>
      <c r="E9" s="4"/>
      <c r="F9" s="4"/>
      <c r="G9" s="4"/>
      <c r="H9" s="4"/>
      <c r="I9" s="4"/>
      <c r="J9" s="117" t="s">
        <v>127</v>
      </c>
      <c r="L9" s="50"/>
      <c r="M9" s="4"/>
      <c r="N9" s="4"/>
      <c r="O9" s="4"/>
      <c r="P9" s="4"/>
      <c r="Q9" s="4"/>
      <c r="R9" s="4"/>
      <c r="S9" s="4"/>
      <c r="T9" s="117" t="s">
        <v>127</v>
      </c>
      <c r="V9" s="50"/>
      <c r="W9" s="4"/>
      <c r="X9" s="4"/>
      <c r="Y9" s="4"/>
      <c r="Z9" s="4"/>
      <c r="AA9" s="4"/>
      <c r="AB9" s="4"/>
      <c r="AC9" s="4"/>
      <c r="AD9" s="4"/>
    </row>
    <row r="10" spans="1:30" x14ac:dyDescent="0.25">
      <c r="A10" s="135" t="str">
        <f>Arrearages!A16</f>
        <v>New Jersey American Water Company</v>
      </c>
      <c r="B10" s="4"/>
      <c r="C10" s="4"/>
      <c r="D10" s="4"/>
      <c r="E10" s="4"/>
      <c r="F10" s="4"/>
      <c r="H10" s="4"/>
      <c r="I10" s="4"/>
      <c r="L10" s="50"/>
      <c r="M10" s="4"/>
      <c r="N10" s="4"/>
      <c r="O10" s="4"/>
      <c r="V10" s="50"/>
      <c r="W10" s="4"/>
      <c r="AB10" s="4"/>
      <c r="AC10" s="4"/>
      <c r="AD10" s="4"/>
    </row>
    <row r="11" spans="1:30" ht="76.5" x14ac:dyDescent="0.25">
      <c r="A11" s="55" t="str">
        <f>'Customers Financials, Usages'!A19</f>
        <v>September, 2022</v>
      </c>
      <c r="B11" s="67" t="s">
        <v>112</v>
      </c>
      <c r="C11" s="67" t="s">
        <v>20</v>
      </c>
      <c r="D11" s="67" t="s">
        <v>107</v>
      </c>
      <c r="E11" s="67" t="s">
        <v>21</v>
      </c>
      <c r="F11" s="68" t="s">
        <v>133</v>
      </c>
      <c r="G11" s="68" t="s">
        <v>113</v>
      </c>
      <c r="H11" s="68" t="s">
        <v>132</v>
      </c>
      <c r="I11" s="68" t="s">
        <v>40</v>
      </c>
      <c r="J11" s="68" t="s">
        <v>239</v>
      </c>
      <c r="K11" s="71"/>
      <c r="L11" s="68" t="s">
        <v>41</v>
      </c>
      <c r="M11" s="68" t="s">
        <v>150</v>
      </c>
      <c r="N11" s="68" t="s">
        <v>151</v>
      </c>
      <c r="O11" s="68" t="s">
        <v>134</v>
      </c>
      <c r="P11" s="68" t="s">
        <v>43</v>
      </c>
      <c r="Q11" s="68" t="s">
        <v>141</v>
      </c>
      <c r="R11" s="68" t="s">
        <v>44</v>
      </c>
      <c r="S11" s="68" t="s">
        <v>45</v>
      </c>
      <c r="T11" s="68" t="s">
        <v>152</v>
      </c>
      <c r="U11" s="71"/>
      <c r="V11" s="68" t="s">
        <v>46</v>
      </c>
      <c r="W11" s="68" t="s">
        <v>47</v>
      </c>
      <c r="X11" s="68" t="s">
        <v>142</v>
      </c>
      <c r="Y11" s="68" t="s">
        <v>48</v>
      </c>
      <c r="Z11" s="68" t="s">
        <v>49</v>
      </c>
      <c r="AA11" s="68" t="s">
        <v>143</v>
      </c>
      <c r="AB11" s="68" t="s">
        <v>123</v>
      </c>
      <c r="AC11" s="68" t="s">
        <v>124</v>
      </c>
      <c r="AD11" s="68" t="s">
        <v>144</v>
      </c>
    </row>
    <row r="12" spans="1:30" x14ac:dyDescent="0.25">
      <c r="A12" s="55"/>
      <c r="B12" s="11"/>
      <c r="C12" s="11" t="s">
        <v>195</v>
      </c>
      <c r="D12" s="11"/>
      <c r="E12" s="167">
        <v>0</v>
      </c>
      <c r="F12" s="11">
        <v>0</v>
      </c>
      <c r="G12" s="184">
        <f>ROUND(IFERROR(I12/J12,0),2)</f>
        <v>0</v>
      </c>
      <c r="H12" s="184">
        <v>0</v>
      </c>
      <c r="I12" s="184">
        <f>IFERROR(ROUND(H12/F12,2),0)</f>
        <v>0</v>
      </c>
      <c r="J12" s="11">
        <v>0</v>
      </c>
      <c r="L12" s="11">
        <v>0</v>
      </c>
      <c r="M12" s="184">
        <v>0</v>
      </c>
      <c r="N12" s="184">
        <f>IFERROR(M12/L12,0)</f>
        <v>0</v>
      </c>
      <c r="O12" s="11" t="s">
        <v>195</v>
      </c>
      <c r="P12" s="11" t="s">
        <v>195</v>
      </c>
      <c r="Q12" s="11" t="s">
        <v>195</v>
      </c>
      <c r="R12" s="11" t="s">
        <v>195</v>
      </c>
      <c r="S12" s="11" t="s">
        <v>195</v>
      </c>
      <c r="T12" s="11" t="s">
        <v>195</v>
      </c>
      <c r="V12" s="11" t="s">
        <v>195</v>
      </c>
      <c r="W12" s="184" t="s">
        <v>195</v>
      </c>
      <c r="X12" s="184" t="s">
        <v>195</v>
      </c>
      <c r="Y12" s="11" t="s">
        <v>195</v>
      </c>
      <c r="Z12" s="11" t="s">
        <v>195</v>
      </c>
      <c r="AA12" s="11" t="s">
        <v>195</v>
      </c>
      <c r="AB12" s="11" t="s">
        <v>195</v>
      </c>
      <c r="AC12" s="11" t="s">
        <v>195</v>
      </c>
      <c r="AD12" s="11" t="s">
        <v>195</v>
      </c>
    </row>
    <row r="13" spans="1:30" x14ac:dyDescent="0.25">
      <c r="A13" s="55"/>
      <c r="B13" s="11"/>
      <c r="C13" s="11" t="s">
        <v>264</v>
      </c>
      <c r="D13" s="11"/>
      <c r="E13" s="11" t="s">
        <v>534</v>
      </c>
      <c r="F13" s="11">
        <v>0</v>
      </c>
      <c r="G13" s="183">
        <f t="shared" ref="G13:G76" si="0">ROUND(IFERROR(I13/J13,0),2)</f>
        <v>0</v>
      </c>
      <c r="H13" s="183">
        <v>0</v>
      </c>
      <c r="I13" s="183">
        <f t="shared" ref="I13:I76" si="1">IFERROR(ROUND(H13/F13,2),0)</f>
        <v>0</v>
      </c>
      <c r="J13" s="11">
        <v>0</v>
      </c>
      <c r="L13" s="11">
        <v>0</v>
      </c>
      <c r="M13" s="183">
        <v>0</v>
      </c>
      <c r="N13" s="183">
        <f t="shared" ref="N13:N76" si="2">IFERROR(M13/L13,0)</f>
        <v>0</v>
      </c>
      <c r="O13" s="11" t="s">
        <v>195</v>
      </c>
      <c r="P13" s="11" t="s">
        <v>195</v>
      </c>
      <c r="Q13" s="11" t="s">
        <v>195</v>
      </c>
      <c r="R13" s="11" t="s">
        <v>195</v>
      </c>
      <c r="S13" s="11" t="s">
        <v>195</v>
      </c>
      <c r="T13" s="11" t="s">
        <v>195</v>
      </c>
      <c r="V13" s="11" t="s">
        <v>195</v>
      </c>
      <c r="W13" s="184" t="s">
        <v>195</v>
      </c>
      <c r="X13" s="184" t="s">
        <v>195</v>
      </c>
      <c r="Y13" s="11" t="s">
        <v>195</v>
      </c>
      <c r="Z13" s="11" t="s">
        <v>195</v>
      </c>
      <c r="AA13" s="11" t="s">
        <v>195</v>
      </c>
      <c r="AB13" s="11" t="s">
        <v>195</v>
      </c>
      <c r="AC13" s="11" t="s">
        <v>195</v>
      </c>
      <c r="AD13" s="11" t="s">
        <v>195</v>
      </c>
    </row>
    <row r="14" spans="1:30" x14ac:dyDescent="0.25">
      <c r="A14" s="55"/>
      <c r="B14" s="11"/>
      <c r="C14" s="11" t="s">
        <v>265</v>
      </c>
      <c r="D14" s="11"/>
      <c r="E14" s="11" t="s">
        <v>535</v>
      </c>
      <c r="F14" s="11">
        <v>1</v>
      </c>
      <c r="G14" s="183">
        <f t="shared" si="0"/>
        <v>76.099999999999994</v>
      </c>
      <c r="H14" s="183">
        <v>684.89</v>
      </c>
      <c r="I14" s="183">
        <f t="shared" si="1"/>
        <v>684.89</v>
      </c>
      <c r="J14" s="11">
        <v>9</v>
      </c>
      <c r="L14" s="11">
        <v>0</v>
      </c>
      <c r="M14" s="183">
        <v>0</v>
      </c>
      <c r="N14" s="183">
        <f t="shared" si="2"/>
        <v>0</v>
      </c>
      <c r="O14" s="11" t="s">
        <v>195</v>
      </c>
      <c r="P14" s="11" t="s">
        <v>195</v>
      </c>
      <c r="Q14" s="11" t="s">
        <v>195</v>
      </c>
      <c r="R14" s="11" t="s">
        <v>195</v>
      </c>
      <c r="S14" s="11" t="s">
        <v>195</v>
      </c>
      <c r="T14" s="11" t="s">
        <v>195</v>
      </c>
      <c r="V14" s="11" t="s">
        <v>195</v>
      </c>
      <c r="W14" s="184" t="s">
        <v>195</v>
      </c>
      <c r="X14" s="184" t="s">
        <v>195</v>
      </c>
      <c r="Y14" s="11" t="s">
        <v>195</v>
      </c>
      <c r="Z14" s="11" t="s">
        <v>195</v>
      </c>
      <c r="AA14" s="11" t="s">
        <v>195</v>
      </c>
      <c r="AB14" s="11" t="s">
        <v>195</v>
      </c>
      <c r="AC14" s="11" t="s">
        <v>195</v>
      </c>
      <c r="AD14" s="11" t="s">
        <v>195</v>
      </c>
    </row>
    <row r="15" spans="1:30" x14ac:dyDescent="0.25">
      <c r="A15" s="55"/>
      <c r="B15" s="11"/>
      <c r="C15" s="11" t="s">
        <v>266</v>
      </c>
      <c r="D15" s="11"/>
      <c r="E15" s="11" t="s">
        <v>536</v>
      </c>
      <c r="F15" s="11">
        <v>24</v>
      </c>
      <c r="G15" s="183">
        <f t="shared" si="0"/>
        <v>51.83</v>
      </c>
      <c r="H15" s="183">
        <v>14928.220000000003</v>
      </c>
      <c r="I15" s="183">
        <f t="shared" si="1"/>
        <v>622.01</v>
      </c>
      <c r="J15" s="11">
        <v>12</v>
      </c>
      <c r="L15" s="11">
        <v>1</v>
      </c>
      <c r="M15" s="183">
        <v>440.27</v>
      </c>
      <c r="N15" s="183">
        <f t="shared" si="2"/>
        <v>440.27</v>
      </c>
      <c r="O15" s="11" t="s">
        <v>195</v>
      </c>
      <c r="P15" s="11" t="s">
        <v>195</v>
      </c>
      <c r="Q15" s="11" t="s">
        <v>195</v>
      </c>
      <c r="R15" s="11" t="s">
        <v>195</v>
      </c>
      <c r="S15" s="11" t="s">
        <v>195</v>
      </c>
      <c r="T15" s="11" t="s">
        <v>195</v>
      </c>
      <c r="V15" s="11" t="s">
        <v>195</v>
      </c>
      <c r="W15" s="184" t="s">
        <v>195</v>
      </c>
      <c r="X15" s="184" t="s">
        <v>195</v>
      </c>
      <c r="Y15" s="11" t="s">
        <v>195</v>
      </c>
      <c r="Z15" s="11" t="s">
        <v>195</v>
      </c>
      <c r="AA15" s="11" t="s">
        <v>195</v>
      </c>
      <c r="AB15" s="11" t="s">
        <v>195</v>
      </c>
      <c r="AC15" s="11" t="s">
        <v>195</v>
      </c>
      <c r="AD15" s="11" t="s">
        <v>195</v>
      </c>
    </row>
    <row r="16" spans="1:30" x14ac:dyDescent="0.25">
      <c r="A16" s="55"/>
      <c r="B16" s="11"/>
      <c r="C16" s="11" t="s">
        <v>269</v>
      </c>
      <c r="D16" s="11"/>
      <c r="E16" s="11" t="s">
        <v>539</v>
      </c>
      <c r="F16" s="11">
        <v>9</v>
      </c>
      <c r="G16" s="183">
        <f t="shared" si="0"/>
        <v>78.95</v>
      </c>
      <c r="H16" s="183">
        <v>7815.83</v>
      </c>
      <c r="I16" s="183">
        <f t="shared" si="1"/>
        <v>868.43</v>
      </c>
      <c r="J16" s="11">
        <v>11</v>
      </c>
      <c r="L16" s="11">
        <v>6</v>
      </c>
      <c r="M16" s="183">
        <v>4632</v>
      </c>
      <c r="N16" s="183">
        <f t="shared" si="2"/>
        <v>772</v>
      </c>
      <c r="O16" s="11" t="s">
        <v>195</v>
      </c>
      <c r="P16" s="11" t="s">
        <v>195</v>
      </c>
      <c r="Q16" s="11" t="s">
        <v>195</v>
      </c>
      <c r="R16" s="11" t="s">
        <v>195</v>
      </c>
      <c r="S16" s="11" t="s">
        <v>195</v>
      </c>
      <c r="T16" s="11" t="s">
        <v>195</v>
      </c>
      <c r="V16" s="11" t="s">
        <v>195</v>
      </c>
      <c r="W16" s="184" t="s">
        <v>195</v>
      </c>
      <c r="X16" s="184" t="s">
        <v>195</v>
      </c>
      <c r="Y16" s="11" t="s">
        <v>195</v>
      </c>
      <c r="Z16" s="11" t="s">
        <v>195</v>
      </c>
      <c r="AA16" s="11" t="s">
        <v>195</v>
      </c>
      <c r="AB16" s="11" t="s">
        <v>195</v>
      </c>
      <c r="AC16" s="11" t="s">
        <v>195</v>
      </c>
      <c r="AD16" s="11" t="s">
        <v>195</v>
      </c>
    </row>
    <row r="17" spans="1:30" x14ac:dyDescent="0.25">
      <c r="A17" s="55"/>
      <c r="B17" s="11"/>
      <c r="C17" s="11" t="s">
        <v>270</v>
      </c>
      <c r="D17" s="11"/>
      <c r="E17" s="11" t="s">
        <v>540</v>
      </c>
      <c r="F17" s="11">
        <v>12</v>
      </c>
      <c r="G17" s="183">
        <f t="shared" si="0"/>
        <v>56.86</v>
      </c>
      <c r="H17" s="183">
        <v>10234.74</v>
      </c>
      <c r="I17" s="183">
        <f t="shared" si="1"/>
        <v>852.9</v>
      </c>
      <c r="J17" s="11">
        <v>15</v>
      </c>
      <c r="L17" s="11">
        <v>1</v>
      </c>
      <c r="M17" s="183">
        <v>3289.81</v>
      </c>
      <c r="N17" s="183">
        <f t="shared" si="2"/>
        <v>3289.81</v>
      </c>
      <c r="O17" s="11" t="s">
        <v>195</v>
      </c>
      <c r="P17" s="11" t="s">
        <v>195</v>
      </c>
      <c r="Q17" s="11" t="s">
        <v>195</v>
      </c>
      <c r="R17" s="11" t="s">
        <v>195</v>
      </c>
      <c r="S17" s="11" t="s">
        <v>195</v>
      </c>
      <c r="T17" s="11" t="s">
        <v>195</v>
      </c>
      <c r="V17" s="11" t="s">
        <v>195</v>
      </c>
      <c r="W17" s="184" t="s">
        <v>195</v>
      </c>
      <c r="X17" s="184" t="s">
        <v>195</v>
      </c>
      <c r="Y17" s="11" t="s">
        <v>195</v>
      </c>
      <c r="Z17" s="11" t="s">
        <v>195</v>
      </c>
      <c r="AA17" s="11" t="s">
        <v>195</v>
      </c>
      <c r="AB17" s="11" t="s">
        <v>195</v>
      </c>
      <c r="AC17" s="11" t="s">
        <v>195</v>
      </c>
      <c r="AD17" s="11" t="s">
        <v>195</v>
      </c>
    </row>
    <row r="18" spans="1:30" x14ac:dyDescent="0.25">
      <c r="A18" s="55"/>
      <c r="B18" s="11"/>
      <c r="C18" s="11" t="s">
        <v>271</v>
      </c>
      <c r="D18" s="11"/>
      <c r="E18" s="11" t="s">
        <v>541</v>
      </c>
      <c r="F18" s="11">
        <v>33</v>
      </c>
      <c r="G18" s="183">
        <f t="shared" si="0"/>
        <v>68.69</v>
      </c>
      <c r="H18" s="183">
        <v>24933.829999999994</v>
      </c>
      <c r="I18" s="183">
        <f t="shared" si="1"/>
        <v>755.57</v>
      </c>
      <c r="J18" s="11">
        <v>11</v>
      </c>
      <c r="L18" s="11">
        <v>8</v>
      </c>
      <c r="M18" s="183">
        <v>4882.2199999999993</v>
      </c>
      <c r="N18" s="183">
        <f t="shared" si="2"/>
        <v>610.27749999999992</v>
      </c>
      <c r="O18" s="11" t="s">
        <v>195</v>
      </c>
      <c r="P18" s="11" t="s">
        <v>195</v>
      </c>
      <c r="Q18" s="11" t="s">
        <v>195</v>
      </c>
      <c r="R18" s="11" t="s">
        <v>195</v>
      </c>
      <c r="S18" s="11" t="s">
        <v>195</v>
      </c>
      <c r="T18" s="11" t="s">
        <v>195</v>
      </c>
      <c r="V18" s="11" t="s">
        <v>195</v>
      </c>
      <c r="W18" s="184" t="s">
        <v>195</v>
      </c>
      <c r="X18" s="184" t="s">
        <v>195</v>
      </c>
      <c r="Y18" s="11" t="s">
        <v>195</v>
      </c>
      <c r="Z18" s="11" t="s">
        <v>195</v>
      </c>
      <c r="AA18" s="11" t="s">
        <v>195</v>
      </c>
      <c r="AB18" s="11" t="s">
        <v>195</v>
      </c>
      <c r="AC18" s="11" t="s">
        <v>195</v>
      </c>
      <c r="AD18" s="11" t="s">
        <v>195</v>
      </c>
    </row>
    <row r="19" spans="1:30" x14ac:dyDescent="0.25">
      <c r="A19" s="55"/>
      <c r="B19" s="11"/>
      <c r="C19" s="11" t="s">
        <v>272</v>
      </c>
      <c r="D19" s="11"/>
      <c r="E19" s="11" t="s">
        <v>542</v>
      </c>
      <c r="F19" s="11">
        <v>306</v>
      </c>
      <c r="G19" s="183">
        <f t="shared" si="0"/>
        <v>72.66</v>
      </c>
      <c r="H19" s="183">
        <v>289035.52000000008</v>
      </c>
      <c r="I19" s="183">
        <f t="shared" si="1"/>
        <v>944.56</v>
      </c>
      <c r="J19" s="11">
        <v>13</v>
      </c>
      <c r="L19" s="11">
        <v>38</v>
      </c>
      <c r="M19" s="183">
        <v>23515.689999999995</v>
      </c>
      <c r="N19" s="183">
        <f t="shared" si="2"/>
        <v>618.83394736842092</v>
      </c>
      <c r="O19" s="11" t="s">
        <v>195</v>
      </c>
      <c r="P19" s="11" t="s">
        <v>195</v>
      </c>
      <c r="Q19" s="11" t="s">
        <v>195</v>
      </c>
      <c r="R19" s="11" t="s">
        <v>195</v>
      </c>
      <c r="S19" s="11" t="s">
        <v>195</v>
      </c>
      <c r="T19" s="11" t="s">
        <v>195</v>
      </c>
      <c r="V19" s="11" t="s">
        <v>195</v>
      </c>
      <c r="W19" s="184" t="s">
        <v>195</v>
      </c>
      <c r="X19" s="184" t="s">
        <v>195</v>
      </c>
      <c r="Y19" s="11" t="s">
        <v>195</v>
      </c>
      <c r="Z19" s="11" t="s">
        <v>195</v>
      </c>
      <c r="AA19" s="11" t="s">
        <v>195</v>
      </c>
      <c r="AB19" s="11" t="s">
        <v>195</v>
      </c>
      <c r="AC19" s="11" t="s">
        <v>195</v>
      </c>
      <c r="AD19" s="11" t="s">
        <v>195</v>
      </c>
    </row>
    <row r="20" spans="1:30" x14ac:dyDescent="0.25">
      <c r="A20" s="55"/>
      <c r="B20" s="11"/>
      <c r="C20" s="11" t="s">
        <v>274</v>
      </c>
      <c r="D20" s="11"/>
      <c r="E20" s="11" t="s">
        <v>544</v>
      </c>
      <c r="F20" s="11">
        <v>67</v>
      </c>
      <c r="G20" s="183">
        <f t="shared" si="0"/>
        <v>69.819999999999993</v>
      </c>
      <c r="H20" s="183">
        <v>56134.420000000006</v>
      </c>
      <c r="I20" s="183">
        <f t="shared" si="1"/>
        <v>837.83</v>
      </c>
      <c r="J20" s="11">
        <v>12</v>
      </c>
      <c r="L20" s="11">
        <v>3</v>
      </c>
      <c r="M20" s="183">
        <v>1904.3400000000001</v>
      </c>
      <c r="N20" s="183">
        <f t="shared" si="2"/>
        <v>634.78000000000009</v>
      </c>
      <c r="O20" s="11" t="s">
        <v>195</v>
      </c>
      <c r="P20" s="11" t="s">
        <v>195</v>
      </c>
      <c r="Q20" s="11" t="s">
        <v>195</v>
      </c>
      <c r="R20" s="11" t="s">
        <v>195</v>
      </c>
      <c r="S20" s="11" t="s">
        <v>195</v>
      </c>
      <c r="T20" s="11" t="s">
        <v>195</v>
      </c>
      <c r="V20" s="11" t="s">
        <v>195</v>
      </c>
      <c r="W20" s="184" t="s">
        <v>195</v>
      </c>
      <c r="X20" s="184" t="s">
        <v>195</v>
      </c>
      <c r="Y20" s="11" t="s">
        <v>195</v>
      </c>
      <c r="Z20" s="11" t="s">
        <v>195</v>
      </c>
      <c r="AA20" s="11" t="s">
        <v>195</v>
      </c>
      <c r="AB20" s="11" t="s">
        <v>195</v>
      </c>
      <c r="AC20" s="11" t="s">
        <v>195</v>
      </c>
      <c r="AD20" s="11" t="s">
        <v>195</v>
      </c>
    </row>
    <row r="21" spans="1:30" x14ac:dyDescent="0.25">
      <c r="A21" s="55"/>
      <c r="B21" s="11"/>
      <c r="C21" s="11" t="s">
        <v>275</v>
      </c>
      <c r="D21" s="11"/>
      <c r="E21" s="11" t="s">
        <v>545</v>
      </c>
      <c r="F21" s="11">
        <v>7</v>
      </c>
      <c r="G21" s="183">
        <f t="shared" si="0"/>
        <v>50.11</v>
      </c>
      <c r="H21" s="183">
        <v>4209.170000000001</v>
      </c>
      <c r="I21" s="183">
        <f t="shared" si="1"/>
        <v>601.30999999999995</v>
      </c>
      <c r="J21" s="11">
        <v>12</v>
      </c>
      <c r="L21" s="11">
        <v>0</v>
      </c>
      <c r="M21" s="183">
        <v>0</v>
      </c>
      <c r="N21" s="183">
        <f t="shared" si="2"/>
        <v>0</v>
      </c>
      <c r="O21" s="11" t="s">
        <v>195</v>
      </c>
      <c r="P21" s="11" t="s">
        <v>195</v>
      </c>
      <c r="Q21" s="11" t="s">
        <v>195</v>
      </c>
      <c r="R21" s="11" t="s">
        <v>195</v>
      </c>
      <c r="S21" s="11" t="s">
        <v>195</v>
      </c>
      <c r="T21" s="11" t="s">
        <v>195</v>
      </c>
      <c r="V21" s="11" t="s">
        <v>195</v>
      </c>
      <c r="W21" s="184" t="s">
        <v>195</v>
      </c>
      <c r="X21" s="184" t="s">
        <v>195</v>
      </c>
      <c r="Y21" s="11" t="s">
        <v>195</v>
      </c>
      <c r="Z21" s="11" t="s">
        <v>195</v>
      </c>
      <c r="AA21" s="11" t="s">
        <v>195</v>
      </c>
      <c r="AB21" s="11" t="s">
        <v>195</v>
      </c>
      <c r="AC21" s="11" t="s">
        <v>195</v>
      </c>
      <c r="AD21" s="11" t="s">
        <v>195</v>
      </c>
    </row>
    <row r="22" spans="1:30" x14ac:dyDescent="0.25">
      <c r="A22" s="55"/>
      <c r="B22" s="11"/>
      <c r="C22" s="11" t="s">
        <v>276</v>
      </c>
      <c r="D22" s="11"/>
      <c r="E22" s="11" t="s">
        <v>546</v>
      </c>
      <c r="F22" s="11">
        <v>1</v>
      </c>
      <c r="G22" s="183">
        <f t="shared" si="0"/>
        <v>20.61</v>
      </c>
      <c r="H22" s="183">
        <v>742</v>
      </c>
      <c r="I22" s="183">
        <f t="shared" si="1"/>
        <v>742</v>
      </c>
      <c r="J22" s="11">
        <v>36</v>
      </c>
      <c r="L22" s="11">
        <v>0</v>
      </c>
      <c r="M22" s="183">
        <v>0</v>
      </c>
      <c r="N22" s="183">
        <f t="shared" si="2"/>
        <v>0</v>
      </c>
      <c r="O22" s="11" t="s">
        <v>195</v>
      </c>
      <c r="P22" s="11" t="s">
        <v>195</v>
      </c>
      <c r="Q22" s="11" t="s">
        <v>195</v>
      </c>
      <c r="R22" s="11" t="s">
        <v>195</v>
      </c>
      <c r="S22" s="11" t="s">
        <v>195</v>
      </c>
      <c r="T22" s="11" t="s">
        <v>195</v>
      </c>
      <c r="V22" s="11" t="s">
        <v>195</v>
      </c>
      <c r="W22" s="184" t="s">
        <v>195</v>
      </c>
      <c r="X22" s="184" t="s">
        <v>195</v>
      </c>
      <c r="Y22" s="11" t="s">
        <v>195</v>
      </c>
      <c r="Z22" s="11" t="s">
        <v>195</v>
      </c>
      <c r="AA22" s="11" t="s">
        <v>195</v>
      </c>
      <c r="AB22" s="11" t="s">
        <v>195</v>
      </c>
      <c r="AC22" s="11" t="s">
        <v>195</v>
      </c>
      <c r="AD22" s="11" t="s">
        <v>195</v>
      </c>
    </row>
    <row r="23" spans="1:30" x14ac:dyDescent="0.25">
      <c r="A23" s="55"/>
      <c r="B23" s="11"/>
      <c r="C23" s="11" t="s">
        <v>276</v>
      </c>
      <c r="D23" s="11"/>
      <c r="E23" s="11" t="s">
        <v>547</v>
      </c>
      <c r="F23" s="11">
        <v>1</v>
      </c>
      <c r="G23" s="183">
        <f t="shared" si="0"/>
        <v>36.83</v>
      </c>
      <c r="H23" s="183">
        <v>257.82</v>
      </c>
      <c r="I23" s="183">
        <f t="shared" si="1"/>
        <v>257.82</v>
      </c>
      <c r="J23" s="11">
        <v>7</v>
      </c>
      <c r="L23" s="11">
        <v>0</v>
      </c>
      <c r="M23" s="183">
        <v>0</v>
      </c>
      <c r="N23" s="183">
        <f t="shared" si="2"/>
        <v>0</v>
      </c>
      <c r="O23" s="11" t="s">
        <v>195</v>
      </c>
      <c r="P23" s="11" t="s">
        <v>195</v>
      </c>
      <c r="Q23" s="11" t="s">
        <v>195</v>
      </c>
      <c r="R23" s="11" t="s">
        <v>195</v>
      </c>
      <c r="S23" s="11" t="s">
        <v>195</v>
      </c>
      <c r="T23" s="11" t="s">
        <v>195</v>
      </c>
      <c r="V23" s="11" t="s">
        <v>195</v>
      </c>
      <c r="W23" s="184" t="s">
        <v>195</v>
      </c>
      <c r="X23" s="184" t="s">
        <v>195</v>
      </c>
      <c r="Y23" s="11" t="s">
        <v>195</v>
      </c>
      <c r="Z23" s="11" t="s">
        <v>195</v>
      </c>
      <c r="AA23" s="11" t="s">
        <v>195</v>
      </c>
      <c r="AB23" s="11" t="s">
        <v>195</v>
      </c>
      <c r="AC23" s="11" t="s">
        <v>195</v>
      </c>
      <c r="AD23" s="11" t="s">
        <v>195</v>
      </c>
    </row>
    <row r="24" spans="1:30" x14ac:dyDescent="0.25">
      <c r="A24" s="55"/>
      <c r="B24" s="11"/>
      <c r="C24" s="11" t="s">
        <v>277</v>
      </c>
      <c r="D24" s="11"/>
      <c r="E24" s="11" t="s">
        <v>549</v>
      </c>
      <c r="F24" s="11">
        <v>0</v>
      </c>
      <c r="G24" s="183">
        <f t="shared" si="0"/>
        <v>0</v>
      </c>
      <c r="H24" s="183">
        <v>0</v>
      </c>
      <c r="I24" s="183">
        <f t="shared" si="1"/>
        <v>0</v>
      </c>
      <c r="J24" s="11">
        <v>0</v>
      </c>
      <c r="L24" s="11">
        <v>0</v>
      </c>
      <c r="M24" s="183">
        <v>0</v>
      </c>
      <c r="N24" s="183">
        <f t="shared" si="2"/>
        <v>0</v>
      </c>
      <c r="O24" s="11" t="s">
        <v>195</v>
      </c>
      <c r="P24" s="11" t="s">
        <v>195</v>
      </c>
      <c r="Q24" s="11" t="s">
        <v>195</v>
      </c>
      <c r="R24" s="11" t="s">
        <v>195</v>
      </c>
      <c r="S24" s="11" t="s">
        <v>195</v>
      </c>
      <c r="T24" s="11" t="s">
        <v>195</v>
      </c>
      <c r="V24" s="11" t="s">
        <v>195</v>
      </c>
      <c r="W24" s="184" t="s">
        <v>195</v>
      </c>
      <c r="X24" s="184" t="s">
        <v>195</v>
      </c>
      <c r="Y24" s="11" t="s">
        <v>195</v>
      </c>
      <c r="Z24" s="11" t="s">
        <v>195</v>
      </c>
      <c r="AA24" s="11" t="s">
        <v>195</v>
      </c>
      <c r="AB24" s="11" t="s">
        <v>195</v>
      </c>
      <c r="AC24" s="11" t="s">
        <v>195</v>
      </c>
      <c r="AD24" s="11" t="s">
        <v>195</v>
      </c>
    </row>
    <row r="25" spans="1:30" x14ac:dyDescent="0.25">
      <c r="A25" s="55"/>
      <c r="B25" s="11"/>
      <c r="C25" s="11" t="s">
        <v>277</v>
      </c>
      <c r="D25" s="11"/>
      <c r="E25" s="11" t="s">
        <v>550</v>
      </c>
      <c r="F25" s="11">
        <v>181</v>
      </c>
      <c r="G25" s="183">
        <f t="shared" si="0"/>
        <v>75.56</v>
      </c>
      <c r="H25" s="183">
        <v>191475.90000000002</v>
      </c>
      <c r="I25" s="183">
        <f t="shared" si="1"/>
        <v>1057.8800000000001</v>
      </c>
      <c r="J25" s="11">
        <v>14</v>
      </c>
      <c r="L25" s="11">
        <v>17</v>
      </c>
      <c r="M25" s="183">
        <v>6435.9999999999991</v>
      </c>
      <c r="N25" s="183">
        <f t="shared" si="2"/>
        <v>378.58823529411757</v>
      </c>
      <c r="O25" s="11" t="s">
        <v>195</v>
      </c>
      <c r="P25" s="11" t="s">
        <v>195</v>
      </c>
      <c r="Q25" s="11" t="s">
        <v>195</v>
      </c>
      <c r="R25" s="11" t="s">
        <v>195</v>
      </c>
      <c r="S25" s="11" t="s">
        <v>195</v>
      </c>
      <c r="T25" s="11" t="s">
        <v>195</v>
      </c>
      <c r="V25" s="11" t="s">
        <v>195</v>
      </c>
      <c r="W25" s="184" t="s">
        <v>195</v>
      </c>
      <c r="X25" s="184" t="s">
        <v>195</v>
      </c>
      <c r="Y25" s="11" t="s">
        <v>195</v>
      </c>
      <c r="Z25" s="11" t="s">
        <v>195</v>
      </c>
      <c r="AA25" s="11" t="s">
        <v>195</v>
      </c>
      <c r="AB25" s="11" t="s">
        <v>195</v>
      </c>
      <c r="AC25" s="11" t="s">
        <v>195</v>
      </c>
      <c r="AD25" s="11" t="s">
        <v>195</v>
      </c>
    </row>
    <row r="26" spans="1:30" x14ac:dyDescent="0.25">
      <c r="A26" s="55"/>
      <c r="B26" s="11"/>
      <c r="C26" s="11" t="s">
        <v>279</v>
      </c>
      <c r="D26" s="11"/>
      <c r="E26" s="11" t="s">
        <v>553</v>
      </c>
      <c r="F26" s="11">
        <v>15</v>
      </c>
      <c r="G26" s="183">
        <f t="shared" si="0"/>
        <v>100.28</v>
      </c>
      <c r="H26" s="183">
        <v>16545.539999999997</v>
      </c>
      <c r="I26" s="183">
        <f t="shared" si="1"/>
        <v>1103.04</v>
      </c>
      <c r="J26" s="11">
        <v>11</v>
      </c>
      <c r="L26" s="11">
        <v>3</v>
      </c>
      <c r="M26" s="183">
        <v>1928.89</v>
      </c>
      <c r="N26" s="183">
        <f t="shared" si="2"/>
        <v>642.96333333333337</v>
      </c>
      <c r="O26" s="11" t="s">
        <v>195</v>
      </c>
      <c r="P26" s="11" t="s">
        <v>195</v>
      </c>
      <c r="Q26" s="11" t="s">
        <v>195</v>
      </c>
      <c r="R26" s="11" t="s">
        <v>195</v>
      </c>
      <c r="S26" s="11" t="s">
        <v>195</v>
      </c>
      <c r="T26" s="11" t="s">
        <v>195</v>
      </c>
      <c r="V26" s="11" t="s">
        <v>195</v>
      </c>
      <c r="W26" s="184" t="s">
        <v>195</v>
      </c>
      <c r="X26" s="184" t="s">
        <v>195</v>
      </c>
      <c r="Y26" s="11" t="s">
        <v>195</v>
      </c>
      <c r="Z26" s="11" t="s">
        <v>195</v>
      </c>
      <c r="AA26" s="11" t="s">
        <v>195</v>
      </c>
      <c r="AB26" s="11" t="s">
        <v>195</v>
      </c>
      <c r="AC26" s="11" t="s">
        <v>195</v>
      </c>
      <c r="AD26" s="11" t="s">
        <v>195</v>
      </c>
    </row>
    <row r="27" spans="1:30" x14ac:dyDescent="0.25">
      <c r="A27" s="55"/>
      <c r="B27" s="11"/>
      <c r="C27" s="11" t="s">
        <v>280</v>
      </c>
      <c r="D27" s="11"/>
      <c r="E27" s="11" t="s">
        <v>554</v>
      </c>
      <c r="F27" s="11">
        <v>131</v>
      </c>
      <c r="G27" s="183">
        <f t="shared" si="0"/>
        <v>72.849999999999994</v>
      </c>
      <c r="H27" s="183">
        <v>114514.54999999993</v>
      </c>
      <c r="I27" s="183">
        <f t="shared" si="1"/>
        <v>874.16</v>
      </c>
      <c r="J27" s="11">
        <v>12</v>
      </c>
      <c r="L27" s="11">
        <v>25</v>
      </c>
      <c r="M27" s="183">
        <v>17518.420000000002</v>
      </c>
      <c r="N27" s="183">
        <f t="shared" si="2"/>
        <v>700.73680000000013</v>
      </c>
      <c r="O27" s="11" t="s">
        <v>195</v>
      </c>
      <c r="P27" s="11" t="s">
        <v>195</v>
      </c>
      <c r="Q27" s="11" t="s">
        <v>195</v>
      </c>
      <c r="R27" s="11" t="s">
        <v>195</v>
      </c>
      <c r="S27" s="11" t="s">
        <v>195</v>
      </c>
      <c r="T27" s="11" t="s">
        <v>195</v>
      </c>
      <c r="V27" s="11" t="s">
        <v>195</v>
      </c>
      <c r="W27" s="184" t="s">
        <v>195</v>
      </c>
      <c r="X27" s="184" t="s">
        <v>195</v>
      </c>
      <c r="Y27" s="11" t="s">
        <v>195</v>
      </c>
      <c r="Z27" s="11" t="s">
        <v>195</v>
      </c>
      <c r="AA27" s="11" t="s">
        <v>195</v>
      </c>
      <c r="AB27" s="11" t="s">
        <v>195</v>
      </c>
      <c r="AC27" s="11" t="s">
        <v>195</v>
      </c>
      <c r="AD27" s="11" t="s">
        <v>195</v>
      </c>
    </row>
    <row r="28" spans="1:30" x14ac:dyDescent="0.25">
      <c r="A28" s="55"/>
      <c r="B28" s="11"/>
      <c r="C28" s="11" t="s">
        <v>281</v>
      </c>
      <c r="D28" s="11"/>
      <c r="E28" s="11" t="s">
        <v>555</v>
      </c>
      <c r="F28" s="11">
        <v>0</v>
      </c>
      <c r="G28" s="183">
        <f t="shared" si="0"/>
        <v>0</v>
      </c>
      <c r="H28" s="183">
        <v>0</v>
      </c>
      <c r="I28" s="183">
        <f t="shared" si="1"/>
        <v>0</v>
      </c>
      <c r="J28" s="11">
        <v>0</v>
      </c>
      <c r="L28" s="11">
        <v>0</v>
      </c>
      <c r="M28" s="183">
        <v>0</v>
      </c>
      <c r="N28" s="183">
        <f t="shared" si="2"/>
        <v>0</v>
      </c>
      <c r="O28" s="11" t="s">
        <v>195</v>
      </c>
      <c r="P28" s="11" t="s">
        <v>195</v>
      </c>
      <c r="Q28" s="11" t="s">
        <v>195</v>
      </c>
      <c r="R28" s="11" t="s">
        <v>195</v>
      </c>
      <c r="S28" s="11" t="s">
        <v>195</v>
      </c>
      <c r="T28" s="11" t="s">
        <v>195</v>
      </c>
      <c r="V28" s="11" t="s">
        <v>195</v>
      </c>
      <c r="W28" s="184" t="s">
        <v>195</v>
      </c>
      <c r="X28" s="184" t="s">
        <v>195</v>
      </c>
      <c r="Y28" s="11" t="s">
        <v>195</v>
      </c>
      <c r="Z28" s="11" t="s">
        <v>195</v>
      </c>
      <c r="AA28" s="11" t="s">
        <v>195</v>
      </c>
      <c r="AB28" s="11" t="s">
        <v>195</v>
      </c>
      <c r="AC28" s="11" t="s">
        <v>195</v>
      </c>
      <c r="AD28" s="11" t="s">
        <v>195</v>
      </c>
    </row>
    <row r="29" spans="1:30" x14ac:dyDescent="0.25">
      <c r="A29" s="55"/>
      <c r="B29" s="11"/>
      <c r="C29" s="11" t="s">
        <v>281</v>
      </c>
      <c r="D29" s="11"/>
      <c r="E29" s="11" t="s">
        <v>556</v>
      </c>
      <c r="F29" s="11">
        <v>31</v>
      </c>
      <c r="G29" s="183">
        <f t="shared" si="0"/>
        <v>40.44</v>
      </c>
      <c r="H29" s="183">
        <v>13788.42</v>
      </c>
      <c r="I29" s="183">
        <f t="shared" si="1"/>
        <v>444.79</v>
      </c>
      <c r="J29" s="11">
        <v>11</v>
      </c>
      <c r="L29" s="11">
        <v>8</v>
      </c>
      <c r="M29" s="183">
        <v>4861.99</v>
      </c>
      <c r="N29" s="183">
        <f t="shared" si="2"/>
        <v>607.74874999999997</v>
      </c>
      <c r="O29" s="11" t="s">
        <v>195</v>
      </c>
      <c r="P29" s="11" t="s">
        <v>195</v>
      </c>
      <c r="Q29" s="11" t="s">
        <v>195</v>
      </c>
      <c r="R29" s="11" t="s">
        <v>195</v>
      </c>
      <c r="S29" s="11" t="s">
        <v>195</v>
      </c>
      <c r="T29" s="11" t="s">
        <v>195</v>
      </c>
      <c r="V29" s="11" t="s">
        <v>195</v>
      </c>
      <c r="W29" s="184" t="s">
        <v>195</v>
      </c>
      <c r="X29" s="184" t="s">
        <v>195</v>
      </c>
      <c r="Y29" s="11" t="s">
        <v>195</v>
      </c>
      <c r="Z29" s="11" t="s">
        <v>195</v>
      </c>
      <c r="AA29" s="11" t="s">
        <v>195</v>
      </c>
      <c r="AB29" s="11" t="s">
        <v>195</v>
      </c>
      <c r="AC29" s="11" t="s">
        <v>195</v>
      </c>
      <c r="AD29" s="11" t="s">
        <v>195</v>
      </c>
    </row>
    <row r="30" spans="1:30" x14ac:dyDescent="0.25">
      <c r="A30" s="55"/>
      <c r="B30" s="11"/>
      <c r="C30" s="11" t="s">
        <v>281</v>
      </c>
      <c r="D30" s="11"/>
      <c r="E30" s="11" t="s">
        <v>557</v>
      </c>
      <c r="F30" s="11">
        <v>38</v>
      </c>
      <c r="G30" s="183">
        <f t="shared" si="0"/>
        <v>80.17</v>
      </c>
      <c r="H30" s="183">
        <v>30466.21</v>
      </c>
      <c r="I30" s="183">
        <f t="shared" si="1"/>
        <v>801.74</v>
      </c>
      <c r="J30" s="11">
        <v>10</v>
      </c>
      <c r="L30" s="11">
        <v>11</v>
      </c>
      <c r="M30" s="183">
        <v>8674.34</v>
      </c>
      <c r="N30" s="183">
        <f t="shared" si="2"/>
        <v>788.57636363636368</v>
      </c>
      <c r="O30" s="11" t="s">
        <v>195</v>
      </c>
      <c r="P30" s="11" t="s">
        <v>195</v>
      </c>
      <c r="Q30" s="11" t="s">
        <v>195</v>
      </c>
      <c r="R30" s="11" t="s">
        <v>195</v>
      </c>
      <c r="S30" s="11" t="s">
        <v>195</v>
      </c>
      <c r="T30" s="11" t="s">
        <v>195</v>
      </c>
      <c r="V30" s="11" t="s">
        <v>195</v>
      </c>
      <c r="W30" s="184" t="s">
        <v>195</v>
      </c>
      <c r="X30" s="184" t="s">
        <v>195</v>
      </c>
      <c r="Y30" s="11" t="s">
        <v>195</v>
      </c>
      <c r="Z30" s="11" t="s">
        <v>195</v>
      </c>
      <c r="AA30" s="11" t="s">
        <v>195</v>
      </c>
      <c r="AB30" s="11" t="s">
        <v>195</v>
      </c>
      <c r="AC30" s="11" t="s">
        <v>195</v>
      </c>
      <c r="AD30" s="11" t="s">
        <v>195</v>
      </c>
    </row>
    <row r="31" spans="1:30" x14ac:dyDescent="0.25">
      <c r="A31" s="55"/>
      <c r="B31" s="11"/>
      <c r="C31" s="11" t="s">
        <v>282</v>
      </c>
      <c r="D31" s="11"/>
      <c r="E31" s="11" t="s">
        <v>558</v>
      </c>
      <c r="F31" s="11">
        <v>0</v>
      </c>
      <c r="G31" s="183">
        <f t="shared" si="0"/>
        <v>0</v>
      </c>
      <c r="H31" s="183">
        <v>0</v>
      </c>
      <c r="I31" s="183">
        <f t="shared" si="1"/>
        <v>0</v>
      </c>
      <c r="J31" s="11">
        <v>0</v>
      </c>
      <c r="L31" s="11">
        <v>0</v>
      </c>
      <c r="M31" s="183">
        <v>0</v>
      </c>
      <c r="N31" s="183">
        <f t="shared" si="2"/>
        <v>0</v>
      </c>
      <c r="O31" s="11" t="s">
        <v>195</v>
      </c>
      <c r="P31" s="11" t="s">
        <v>195</v>
      </c>
      <c r="Q31" s="11" t="s">
        <v>195</v>
      </c>
      <c r="R31" s="11" t="s">
        <v>195</v>
      </c>
      <c r="S31" s="11" t="s">
        <v>195</v>
      </c>
      <c r="T31" s="11" t="s">
        <v>195</v>
      </c>
      <c r="V31" s="11" t="s">
        <v>195</v>
      </c>
      <c r="W31" s="184" t="s">
        <v>195</v>
      </c>
      <c r="X31" s="184" t="s">
        <v>195</v>
      </c>
      <c r="Y31" s="11" t="s">
        <v>195</v>
      </c>
      <c r="Z31" s="11" t="s">
        <v>195</v>
      </c>
      <c r="AA31" s="11" t="s">
        <v>195</v>
      </c>
      <c r="AB31" s="11" t="s">
        <v>195</v>
      </c>
      <c r="AC31" s="11" t="s">
        <v>195</v>
      </c>
      <c r="AD31" s="11" t="s">
        <v>195</v>
      </c>
    </row>
    <row r="32" spans="1:30" x14ac:dyDescent="0.25">
      <c r="A32" s="55"/>
      <c r="B32" s="11"/>
      <c r="C32" s="11" t="s">
        <v>283</v>
      </c>
      <c r="D32" s="11"/>
      <c r="E32" s="11" t="s">
        <v>559</v>
      </c>
      <c r="F32" s="11">
        <v>22</v>
      </c>
      <c r="G32" s="183">
        <f t="shared" si="0"/>
        <v>55.7</v>
      </c>
      <c r="H32" s="183">
        <v>14703.42</v>
      </c>
      <c r="I32" s="183">
        <f t="shared" si="1"/>
        <v>668.34</v>
      </c>
      <c r="J32" s="11">
        <v>12</v>
      </c>
      <c r="L32" s="11">
        <v>2</v>
      </c>
      <c r="M32" s="183">
        <v>616.99</v>
      </c>
      <c r="N32" s="183">
        <f t="shared" si="2"/>
        <v>308.495</v>
      </c>
      <c r="O32" s="11" t="s">
        <v>195</v>
      </c>
      <c r="P32" s="11" t="s">
        <v>195</v>
      </c>
      <c r="Q32" s="11" t="s">
        <v>195</v>
      </c>
      <c r="R32" s="11" t="s">
        <v>195</v>
      </c>
      <c r="S32" s="11" t="s">
        <v>195</v>
      </c>
      <c r="T32" s="11" t="s">
        <v>195</v>
      </c>
      <c r="V32" s="11" t="s">
        <v>195</v>
      </c>
      <c r="W32" s="184" t="s">
        <v>195</v>
      </c>
      <c r="X32" s="184" t="s">
        <v>195</v>
      </c>
      <c r="Y32" s="11" t="s">
        <v>195</v>
      </c>
      <c r="Z32" s="11" t="s">
        <v>195</v>
      </c>
      <c r="AA32" s="11" t="s">
        <v>195</v>
      </c>
      <c r="AB32" s="11" t="s">
        <v>195</v>
      </c>
      <c r="AC32" s="11" t="s">
        <v>195</v>
      </c>
      <c r="AD32" s="11" t="s">
        <v>195</v>
      </c>
    </row>
    <row r="33" spans="1:30" x14ac:dyDescent="0.25">
      <c r="A33" s="55"/>
      <c r="B33" s="11"/>
      <c r="C33" s="11" t="s">
        <v>285</v>
      </c>
      <c r="D33" s="11"/>
      <c r="E33" s="11" t="s">
        <v>562</v>
      </c>
      <c r="F33" s="11">
        <v>11</v>
      </c>
      <c r="G33" s="183">
        <f t="shared" si="0"/>
        <v>126.5</v>
      </c>
      <c r="H33" s="183">
        <v>19481.620000000003</v>
      </c>
      <c r="I33" s="183">
        <f t="shared" si="1"/>
        <v>1771.06</v>
      </c>
      <c r="J33" s="11">
        <v>14</v>
      </c>
      <c r="L33" s="11">
        <v>2</v>
      </c>
      <c r="M33" s="183">
        <v>2604.9700000000003</v>
      </c>
      <c r="N33" s="183">
        <f t="shared" si="2"/>
        <v>1302.4850000000001</v>
      </c>
      <c r="O33" s="11" t="s">
        <v>195</v>
      </c>
      <c r="P33" s="11" t="s">
        <v>195</v>
      </c>
      <c r="Q33" s="11" t="s">
        <v>195</v>
      </c>
      <c r="R33" s="11" t="s">
        <v>195</v>
      </c>
      <c r="S33" s="11" t="s">
        <v>195</v>
      </c>
      <c r="T33" s="11" t="s">
        <v>195</v>
      </c>
      <c r="V33" s="11" t="s">
        <v>195</v>
      </c>
      <c r="W33" s="184" t="s">
        <v>195</v>
      </c>
      <c r="X33" s="184" t="s">
        <v>195</v>
      </c>
      <c r="Y33" s="11" t="s">
        <v>195</v>
      </c>
      <c r="Z33" s="11" t="s">
        <v>195</v>
      </c>
      <c r="AA33" s="11" t="s">
        <v>195</v>
      </c>
      <c r="AB33" s="11" t="s">
        <v>195</v>
      </c>
      <c r="AC33" s="11" t="s">
        <v>195</v>
      </c>
      <c r="AD33" s="11" t="s">
        <v>195</v>
      </c>
    </row>
    <row r="34" spans="1:30" x14ac:dyDescent="0.25">
      <c r="A34" s="55"/>
      <c r="B34" s="11"/>
      <c r="C34" s="11" t="s">
        <v>286</v>
      </c>
      <c r="D34" s="11"/>
      <c r="E34" s="11" t="s">
        <v>563</v>
      </c>
      <c r="F34" s="11">
        <v>57</v>
      </c>
      <c r="G34" s="183">
        <f t="shared" si="0"/>
        <v>77.64</v>
      </c>
      <c r="H34" s="183">
        <v>61959.69999999999</v>
      </c>
      <c r="I34" s="183">
        <f t="shared" si="1"/>
        <v>1087.01</v>
      </c>
      <c r="J34" s="11">
        <v>14</v>
      </c>
      <c r="L34" s="11">
        <v>6</v>
      </c>
      <c r="M34" s="183">
        <v>3419.4900000000007</v>
      </c>
      <c r="N34" s="183">
        <f t="shared" si="2"/>
        <v>569.91500000000008</v>
      </c>
      <c r="O34" s="11" t="s">
        <v>195</v>
      </c>
      <c r="P34" s="11" t="s">
        <v>195</v>
      </c>
      <c r="Q34" s="11" t="s">
        <v>195</v>
      </c>
      <c r="R34" s="11" t="s">
        <v>195</v>
      </c>
      <c r="S34" s="11" t="s">
        <v>195</v>
      </c>
      <c r="T34" s="11" t="s">
        <v>195</v>
      </c>
      <c r="V34" s="11" t="s">
        <v>195</v>
      </c>
      <c r="W34" s="184" t="s">
        <v>195</v>
      </c>
      <c r="X34" s="184" t="s">
        <v>195</v>
      </c>
      <c r="Y34" s="11" t="s">
        <v>195</v>
      </c>
      <c r="Z34" s="11" t="s">
        <v>195</v>
      </c>
      <c r="AA34" s="11" t="s">
        <v>195</v>
      </c>
      <c r="AB34" s="11" t="s">
        <v>195</v>
      </c>
      <c r="AC34" s="11" t="s">
        <v>195</v>
      </c>
      <c r="AD34" s="11" t="s">
        <v>195</v>
      </c>
    </row>
    <row r="35" spans="1:30" x14ac:dyDescent="0.25">
      <c r="A35" s="55"/>
      <c r="B35" s="11"/>
      <c r="C35" s="11" t="s">
        <v>287</v>
      </c>
      <c r="D35" s="11"/>
      <c r="E35" s="11" t="s">
        <v>564</v>
      </c>
      <c r="F35" s="11">
        <v>6</v>
      </c>
      <c r="G35" s="183">
        <f t="shared" si="0"/>
        <v>69.900000000000006</v>
      </c>
      <c r="H35" s="183">
        <v>7130.19</v>
      </c>
      <c r="I35" s="183">
        <f t="shared" si="1"/>
        <v>1188.3699999999999</v>
      </c>
      <c r="J35" s="11">
        <v>17</v>
      </c>
      <c r="L35" s="11">
        <v>1</v>
      </c>
      <c r="M35" s="183">
        <v>301.5</v>
      </c>
      <c r="N35" s="183">
        <f t="shared" si="2"/>
        <v>301.5</v>
      </c>
      <c r="O35" s="11" t="s">
        <v>195</v>
      </c>
      <c r="P35" s="11" t="s">
        <v>195</v>
      </c>
      <c r="Q35" s="11" t="s">
        <v>195</v>
      </c>
      <c r="R35" s="11" t="s">
        <v>195</v>
      </c>
      <c r="S35" s="11" t="s">
        <v>195</v>
      </c>
      <c r="T35" s="11" t="s">
        <v>195</v>
      </c>
      <c r="V35" s="11" t="s">
        <v>195</v>
      </c>
      <c r="W35" s="184" t="s">
        <v>195</v>
      </c>
      <c r="X35" s="184" t="s">
        <v>195</v>
      </c>
      <c r="Y35" s="11" t="s">
        <v>195</v>
      </c>
      <c r="Z35" s="11" t="s">
        <v>195</v>
      </c>
      <c r="AA35" s="11" t="s">
        <v>195</v>
      </c>
      <c r="AB35" s="11" t="s">
        <v>195</v>
      </c>
      <c r="AC35" s="11" t="s">
        <v>195</v>
      </c>
      <c r="AD35" s="11" t="s">
        <v>195</v>
      </c>
    </row>
    <row r="36" spans="1:30" x14ac:dyDescent="0.25">
      <c r="A36" s="55"/>
      <c r="B36" s="11"/>
      <c r="C36" s="11" t="s">
        <v>289</v>
      </c>
      <c r="D36" s="11"/>
      <c r="E36" s="11" t="s">
        <v>566</v>
      </c>
      <c r="F36" s="11">
        <v>61</v>
      </c>
      <c r="G36" s="183">
        <f t="shared" si="0"/>
        <v>68.760000000000005</v>
      </c>
      <c r="H36" s="183">
        <v>46137.069999999992</v>
      </c>
      <c r="I36" s="183">
        <f t="shared" si="1"/>
        <v>756.35</v>
      </c>
      <c r="J36" s="11">
        <v>11</v>
      </c>
      <c r="L36" s="11">
        <v>13</v>
      </c>
      <c r="M36" s="183">
        <v>6680.27</v>
      </c>
      <c r="N36" s="183">
        <f t="shared" si="2"/>
        <v>513.86692307692306</v>
      </c>
      <c r="O36" s="11" t="s">
        <v>195</v>
      </c>
      <c r="P36" s="11" t="s">
        <v>195</v>
      </c>
      <c r="Q36" s="11" t="s">
        <v>195</v>
      </c>
      <c r="R36" s="11" t="s">
        <v>195</v>
      </c>
      <c r="S36" s="11" t="s">
        <v>195</v>
      </c>
      <c r="T36" s="11" t="s">
        <v>195</v>
      </c>
      <c r="V36" s="11" t="s">
        <v>195</v>
      </c>
      <c r="W36" s="184" t="s">
        <v>195</v>
      </c>
      <c r="X36" s="184" t="s">
        <v>195</v>
      </c>
      <c r="Y36" s="11" t="s">
        <v>195</v>
      </c>
      <c r="Z36" s="11" t="s">
        <v>195</v>
      </c>
      <c r="AA36" s="11" t="s">
        <v>195</v>
      </c>
      <c r="AB36" s="11" t="s">
        <v>195</v>
      </c>
      <c r="AC36" s="11" t="s">
        <v>195</v>
      </c>
      <c r="AD36" s="11" t="s">
        <v>195</v>
      </c>
    </row>
    <row r="37" spans="1:30" x14ac:dyDescent="0.25">
      <c r="A37" s="55"/>
      <c r="B37" s="11"/>
      <c r="C37" s="11" t="s">
        <v>290</v>
      </c>
      <c r="D37" s="11"/>
      <c r="E37" s="11" t="s">
        <v>567</v>
      </c>
      <c r="F37" s="11">
        <v>42</v>
      </c>
      <c r="G37" s="183">
        <f t="shared" si="0"/>
        <v>61.9</v>
      </c>
      <c r="H37" s="183">
        <v>28599.24</v>
      </c>
      <c r="I37" s="183">
        <f t="shared" si="1"/>
        <v>680.93</v>
      </c>
      <c r="J37" s="11">
        <v>11</v>
      </c>
      <c r="L37" s="11">
        <v>9</v>
      </c>
      <c r="M37" s="183">
        <v>6190.7999999999993</v>
      </c>
      <c r="N37" s="183">
        <f t="shared" si="2"/>
        <v>687.86666666666656</v>
      </c>
      <c r="O37" s="11" t="s">
        <v>195</v>
      </c>
      <c r="P37" s="11" t="s">
        <v>195</v>
      </c>
      <c r="Q37" s="11" t="s">
        <v>195</v>
      </c>
      <c r="R37" s="11" t="s">
        <v>195</v>
      </c>
      <c r="S37" s="11" t="s">
        <v>195</v>
      </c>
      <c r="T37" s="11" t="s">
        <v>195</v>
      </c>
      <c r="V37" s="11" t="s">
        <v>195</v>
      </c>
      <c r="W37" s="184" t="s">
        <v>195</v>
      </c>
      <c r="X37" s="184" t="s">
        <v>195</v>
      </c>
      <c r="Y37" s="11" t="s">
        <v>195</v>
      </c>
      <c r="Z37" s="11" t="s">
        <v>195</v>
      </c>
      <c r="AA37" s="11" t="s">
        <v>195</v>
      </c>
      <c r="AB37" s="11" t="s">
        <v>195</v>
      </c>
      <c r="AC37" s="11" t="s">
        <v>195</v>
      </c>
      <c r="AD37" s="11" t="s">
        <v>195</v>
      </c>
    </row>
    <row r="38" spans="1:30" x14ac:dyDescent="0.25">
      <c r="A38" s="55"/>
      <c r="B38" s="11"/>
      <c r="C38" s="11" t="s">
        <v>291</v>
      </c>
      <c r="D38" s="11"/>
      <c r="E38" s="11" t="s">
        <v>568</v>
      </c>
      <c r="F38" s="11">
        <v>268</v>
      </c>
      <c r="G38" s="183">
        <f t="shared" si="0"/>
        <v>58.69</v>
      </c>
      <c r="H38" s="183">
        <v>204458.67000000007</v>
      </c>
      <c r="I38" s="183">
        <f t="shared" si="1"/>
        <v>762.91</v>
      </c>
      <c r="J38" s="11">
        <v>13</v>
      </c>
      <c r="L38" s="11">
        <v>35</v>
      </c>
      <c r="M38" s="183">
        <v>18633.14</v>
      </c>
      <c r="N38" s="183">
        <f t="shared" si="2"/>
        <v>532.37542857142853</v>
      </c>
      <c r="O38" s="11" t="s">
        <v>195</v>
      </c>
      <c r="P38" s="11" t="s">
        <v>195</v>
      </c>
      <c r="Q38" s="11" t="s">
        <v>195</v>
      </c>
      <c r="R38" s="11" t="s">
        <v>195</v>
      </c>
      <c r="S38" s="11" t="s">
        <v>195</v>
      </c>
      <c r="T38" s="11" t="s">
        <v>195</v>
      </c>
      <c r="V38" s="11" t="s">
        <v>195</v>
      </c>
      <c r="W38" s="184" t="s">
        <v>195</v>
      </c>
      <c r="X38" s="184" t="s">
        <v>195</v>
      </c>
      <c r="Y38" s="11" t="s">
        <v>195</v>
      </c>
      <c r="Z38" s="11" t="s">
        <v>195</v>
      </c>
      <c r="AA38" s="11" t="s">
        <v>195</v>
      </c>
      <c r="AB38" s="11" t="s">
        <v>195</v>
      </c>
      <c r="AC38" s="11" t="s">
        <v>195</v>
      </c>
      <c r="AD38" s="11" t="s">
        <v>195</v>
      </c>
    </row>
    <row r="39" spans="1:30" x14ac:dyDescent="0.25">
      <c r="A39" s="55"/>
      <c r="B39" s="11"/>
      <c r="C39" s="11" t="s">
        <v>292</v>
      </c>
      <c r="D39" s="11"/>
      <c r="E39" s="11" t="s">
        <v>569</v>
      </c>
      <c r="F39" s="11">
        <v>0</v>
      </c>
      <c r="G39" s="183">
        <f t="shared" si="0"/>
        <v>0</v>
      </c>
      <c r="H39" s="183">
        <v>0</v>
      </c>
      <c r="I39" s="183">
        <f t="shared" si="1"/>
        <v>0</v>
      </c>
      <c r="J39" s="11">
        <v>0</v>
      </c>
      <c r="L39" s="11">
        <v>0</v>
      </c>
      <c r="M39" s="183">
        <v>0</v>
      </c>
      <c r="N39" s="183">
        <f t="shared" si="2"/>
        <v>0</v>
      </c>
      <c r="O39" s="11" t="s">
        <v>195</v>
      </c>
      <c r="P39" s="11" t="s">
        <v>195</v>
      </c>
      <c r="Q39" s="11" t="s">
        <v>195</v>
      </c>
      <c r="R39" s="11" t="s">
        <v>195</v>
      </c>
      <c r="S39" s="11" t="s">
        <v>195</v>
      </c>
      <c r="T39" s="11" t="s">
        <v>195</v>
      </c>
      <c r="V39" s="11" t="s">
        <v>195</v>
      </c>
      <c r="W39" s="184" t="s">
        <v>195</v>
      </c>
      <c r="X39" s="184" t="s">
        <v>195</v>
      </c>
      <c r="Y39" s="11" t="s">
        <v>195</v>
      </c>
      <c r="Z39" s="11" t="s">
        <v>195</v>
      </c>
      <c r="AA39" s="11" t="s">
        <v>195</v>
      </c>
      <c r="AB39" s="11" t="s">
        <v>195</v>
      </c>
      <c r="AC39" s="11" t="s">
        <v>195</v>
      </c>
      <c r="AD39" s="11" t="s">
        <v>195</v>
      </c>
    </row>
    <row r="40" spans="1:30" x14ac:dyDescent="0.25">
      <c r="A40" s="55"/>
      <c r="B40" s="11"/>
      <c r="C40" s="11" t="s">
        <v>293</v>
      </c>
      <c r="D40" s="11"/>
      <c r="E40" s="11" t="s">
        <v>570</v>
      </c>
      <c r="F40" s="11">
        <v>50</v>
      </c>
      <c r="G40" s="183">
        <f t="shared" si="0"/>
        <v>79.89</v>
      </c>
      <c r="H40" s="183">
        <v>51928.479999999996</v>
      </c>
      <c r="I40" s="183">
        <f t="shared" si="1"/>
        <v>1038.57</v>
      </c>
      <c r="J40" s="11">
        <v>13</v>
      </c>
      <c r="L40" s="11">
        <v>9</v>
      </c>
      <c r="M40" s="183">
        <v>6682.7100000000009</v>
      </c>
      <c r="N40" s="183">
        <f t="shared" si="2"/>
        <v>742.52333333333343</v>
      </c>
      <c r="O40" s="11" t="s">
        <v>195</v>
      </c>
      <c r="P40" s="11" t="s">
        <v>195</v>
      </c>
      <c r="Q40" s="11" t="s">
        <v>195</v>
      </c>
      <c r="R40" s="11" t="s">
        <v>195</v>
      </c>
      <c r="S40" s="11" t="s">
        <v>195</v>
      </c>
      <c r="T40" s="11" t="s">
        <v>195</v>
      </c>
      <c r="V40" s="11" t="s">
        <v>195</v>
      </c>
      <c r="W40" s="184" t="s">
        <v>195</v>
      </c>
      <c r="X40" s="184" t="s">
        <v>195</v>
      </c>
      <c r="Y40" s="11" t="s">
        <v>195</v>
      </c>
      <c r="Z40" s="11" t="s">
        <v>195</v>
      </c>
      <c r="AA40" s="11" t="s">
        <v>195</v>
      </c>
      <c r="AB40" s="11" t="s">
        <v>195</v>
      </c>
      <c r="AC40" s="11" t="s">
        <v>195</v>
      </c>
      <c r="AD40" s="11" t="s">
        <v>195</v>
      </c>
    </row>
    <row r="41" spans="1:30" x14ac:dyDescent="0.25">
      <c r="A41" s="55"/>
      <c r="B41" s="11"/>
      <c r="C41" s="11" t="s">
        <v>294</v>
      </c>
      <c r="D41" s="11"/>
      <c r="E41" s="11" t="s">
        <v>571</v>
      </c>
      <c r="F41" s="11">
        <v>41</v>
      </c>
      <c r="G41" s="183">
        <f t="shared" si="0"/>
        <v>59.41</v>
      </c>
      <c r="H41" s="183">
        <v>31666.18</v>
      </c>
      <c r="I41" s="183">
        <f t="shared" si="1"/>
        <v>772.35</v>
      </c>
      <c r="J41" s="11">
        <v>13</v>
      </c>
      <c r="L41" s="11">
        <v>8</v>
      </c>
      <c r="M41" s="183">
        <v>5115.6400000000003</v>
      </c>
      <c r="N41" s="183">
        <f t="shared" si="2"/>
        <v>639.45500000000004</v>
      </c>
      <c r="O41" s="11" t="s">
        <v>195</v>
      </c>
      <c r="P41" s="11" t="s">
        <v>195</v>
      </c>
      <c r="Q41" s="11" t="s">
        <v>195</v>
      </c>
      <c r="R41" s="11" t="s">
        <v>195</v>
      </c>
      <c r="S41" s="11" t="s">
        <v>195</v>
      </c>
      <c r="T41" s="11" t="s">
        <v>195</v>
      </c>
      <c r="V41" s="11" t="s">
        <v>195</v>
      </c>
      <c r="W41" s="184" t="s">
        <v>195</v>
      </c>
      <c r="X41" s="184" t="s">
        <v>195</v>
      </c>
      <c r="Y41" s="11" t="s">
        <v>195</v>
      </c>
      <c r="Z41" s="11" t="s">
        <v>195</v>
      </c>
      <c r="AA41" s="11" t="s">
        <v>195</v>
      </c>
      <c r="AB41" s="11" t="s">
        <v>195</v>
      </c>
      <c r="AC41" s="11" t="s">
        <v>195</v>
      </c>
      <c r="AD41" s="11" t="s">
        <v>195</v>
      </c>
    </row>
    <row r="42" spans="1:30" x14ac:dyDescent="0.25">
      <c r="A42" s="55"/>
      <c r="B42" s="11"/>
      <c r="C42" s="11" t="s">
        <v>295</v>
      </c>
      <c r="D42" s="11"/>
      <c r="E42" s="11" t="s">
        <v>573</v>
      </c>
      <c r="F42" s="11">
        <v>12</v>
      </c>
      <c r="G42" s="183">
        <f t="shared" si="0"/>
        <v>70.69</v>
      </c>
      <c r="H42" s="183">
        <v>14420.960000000001</v>
      </c>
      <c r="I42" s="183">
        <f t="shared" si="1"/>
        <v>1201.75</v>
      </c>
      <c r="J42" s="11">
        <v>17</v>
      </c>
      <c r="L42" s="11">
        <v>3</v>
      </c>
      <c r="M42" s="183">
        <v>2126.37</v>
      </c>
      <c r="N42" s="183">
        <f t="shared" si="2"/>
        <v>708.79</v>
      </c>
      <c r="O42" s="11" t="s">
        <v>195</v>
      </c>
      <c r="P42" s="11" t="s">
        <v>195</v>
      </c>
      <c r="Q42" s="11" t="s">
        <v>195</v>
      </c>
      <c r="R42" s="11" t="s">
        <v>195</v>
      </c>
      <c r="S42" s="11" t="s">
        <v>195</v>
      </c>
      <c r="T42" s="11" t="s">
        <v>195</v>
      </c>
      <c r="V42" s="11" t="s">
        <v>195</v>
      </c>
      <c r="W42" s="184" t="s">
        <v>195</v>
      </c>
      <c r="X42" s="184" t="s">
        <v>195</v>
      </c>
      <c r="Y42" s="11" t="s">
        <v>195</v>
      </c>
      <c r="Z42" s="11" t="s">
        <v>195</v>
      </c>
      <c r="AA42" s="11" t="s">
        <v>195</v>
      </c>
      <c r="AB42" s="11" t="s">
        <v>195</v>
      </c>
      <c r="AC42" s="11" t="s">
        <v>195</v>
      </c>
      <c r="AD42" s="11" t="s">
        <v>195</v>
      </c>
    </row>
    <row r="43" spans="1:30" x14ac:dyDescent="0.25">
      <c r="A43" s="55"/>
      <c r="B43" s="11"/>
      <c r="C43" s="11" t="s">
        <v>296</v>
      </c>
      <c r="D43" s="11"/>
      <c r="E43" s="11" t="s">
        <v>576</v>
      </c>
      <c r="F43" s="11">
        <v>0</v>
      </c>
      <c r="G43" s="183">
        <f t="shared" si="0"/>
        <v>0</v>
      </c>
      <c r="H43" s="183">
        <v>0</v>
      </c>
      <c r="I43" s="183">
        <f t="shared" si="1"/>
        <v>0</v>
      </c>
      <c r="J43" s="11">
        <v>0</v>
      </c>
      <c r="L43" s="11">
        <v>0</v>
      </c>
      <c r="M43" s="183">
        <v>0</v>
      </c>
      <c r="N43" s="183">
        <f t="shared" si="2"/>
        <v>0</v>
      </c>
      <c r="O43" s="11" t="s">
        <v>195</v>
      </c>
      <c r="P43" s="11" t="s">
        <v>195</v>
      </c>
      <c r="Q43" s="11" t="s">
        <v>195</v>
      </c>
      <c r="R43" s="11" t="s">
        <v>195</v>
      </c>
      <c r="S43" s="11" t="s">
        <v>195</v>
      </c>
      <c r="T43" s="11" t="s">
        <v>195</v>
      </c>
      <c r="V43" s="11" t="s">
        <v>195</v>
      </c>
      <c r="W43" s="184" t="s">
        <v>195</v>
      </c>
      <c r="X43" s="184" t="s">
        <v>195</v>
      </c>
      <c r="Y43" s="11" t="s">
        <v>195</v>
      </c>
      <c r="Z43" s="11" t="s">
        <v>195</v>
      </c>
      <c r="AA43" s="11" t="s">
        <v>195</v>
      </c>
      <c r="AB43" s="11" t="s">
        <v>195</v>
      </c>
      <c r="AC43" s="11" t="s">
        <v>195</v>
      </c>
      <c r="AD43" s="11" t="s">
        <v>195</v>
      </c>
    </row>
    <row r="44" spans="1:30" x14ac:dyDescent="0.25">
      <c r="A44" s="55"/>
      <c r="B44" s="11"/>
      <c r="C44" s="11" t="s">
        <v>296</v>
      </c>
      <c r="D44" s="11"/>
      <c r="E44" s="11" t="s">
        <v>577</v>
      </c>
      <c r="F44" s="11">
        <v>0</v>
      </c>
      <c r="G44" s="183">
        <f t="shared" si="0"/>
        <v>0</v>
      </c>
      <c r="H44" s="183">
        <v>0</v>
      </c>
      <c r="I44" s="183">
        <f t="shared" si="1"/>
        <v>0</v>
      </c>
      <c r="J44" s="11">
        <v>0</v>
      </c>
      <c r="L44" s="11">
        <v>0</v>
      </c>
      <c r="M44" s="183">
        <v>0</v>
      </c>
      <c r="N44" s="183">
        <f t="shared" si="2"/>
        <v>0</v>
      </c>
      <c r="O44" s="11" t="s">
        <v>195</v>
      </c>
      <c r="P44" s="11" t="s">
        <v>195</v>
      </c>
      <c r="Q44" s="11" t="s">
        <v>195</v>
      </c>
      <c r="R44" s="11" t="s">
        <v>195</v>
      </c>
      <c r="S44" s="11" t="s">
        <v>195</v>
      </c>
      <c r="T44" s="11" t="s">
        <v>195</v>
      </c>
      <c r="V44" s="11" t="s">
        <v>195</v>
      </c>
      <c r="W44" s="184" t="s">
        <v>195</v>
      </c>
      <c r="X44" s="184" t="s">
        <v>195</v>
      </c>
      <c r="Y44" s="11" t="s">
        <v>195</v>
      </c>
      <c r="Z44" s="11" t="s">
        <v>195</v>
      </c>
      <c r="AA44" s="11" t="s">
        <v>195</v>
      </c>
      <c r="AB44" s="11" t="s">
        <v>195</v>
      </c>
      <c r="AC44" s="11" t="s">
        <v>195</v>
      </c>
      <c r="AD44" s="11" t="s">
        <v>195</v>
      </c>
    </row>
    <row r="45" spans="1:30" x14ac:dyDescent="0.25">
      <c r="A45" s="55"/>
      <c r="B45" s="11"/>
      <c r="C45" s="11" t="s">
        <v>297</v>
      </c>
      <c r="D45" s="11"/>
      <c r="E45" s="11" t="s">
        <v>578</v>
      </c>
      <c r="F45" s="11">
        <v>332</v>
      </c>
      <c r="G45" s="183">
        <f t="shared" si="0"/>
        <v>93.92</v>
      </c>
      <c r="H45" s="183">
        <v>436520.24000000034</v>
      </c>
      <c r="I45" s="183">
        <f t="shared" si="1"/>
        <v>1314.82</v>
      </c>
      <c r="J45" s="11">
        <v>14</v>
      </c>
      <c r="L45" s="11">
        <v>39</v>
      </c>
      <c r="M45" s="183">
        <v>29133.4</v>
      </c>
      <c r="N45" s="183">
        <f t="shared" si="2"/>
        <v>747.01025641025649</v>
      </c>
      <c r="O45" s="11" t="s">
        <v>195</v>
      </c>
      <c r="P45" s="11" t="s">
        <v>195</v>
      </c>
      <c r="Q45" s="11" t="s">
        <v>195</v>
      </c>
      <c r="R45" s="11" t="s">
        <v>195</v>
      </c>
      <c r="S45" s="11" t="s">
        <v>195</v>
      </c>
      <c r="T45" s="11" t="s">
        <v>195</v>
      </c>
      <c r="V45" s="11" t="s">
        <v>195</v>
      </c>
      <c r="W45" s="184" t="s">
        <v>195</v>
      </c>
      <c r="X45" s="184" t="s">
        <v>195</v>
      </c>
      <c r="Y45" s="11" t="s">
        <v>195</v>
      </c>
      <c r="Z45" s="11" t="s">
        <v>195</v>
      </c>
      <c r="AA45" s="11" t="s">
        <v>195</v>
      </c>
      <c r="AB45" s="11" t="s">
        <v>195</v>
      </c>
      <c r="AC45" s="11" t="s">
        <v>195</v>
      </c>
      <c r="AD45" s="11" t="s">
        <v>195</v>
      </c>
    </row>
    <row r="46" spans="1:30" x14ac:dyDescent="0.25">
      <c r="A46" s="55"/>
      <c r="B46" s="11"/>
      <c r="C46" s="11" t="s">
        <v>298</v>
      </c>
      <c r="D46" s="11"/>
      <c r="E46" s="11" t="s">
        <v>581</v>
      </c>
      <c r="F46" s="11">
        <v>155</v>
      </c>
      <c r="G46" s="183">
        <f t="shared" si="0"/>
        <v>80.52</v>
      </c>
      <c r="H46" s="183">
        <v>162252.72999999998</v>
      </c>
      <c r="I46" s="183">
        <f t="shared" si="1"/>
        <v>1046.79</v>
      </c>
      <c r="J46" s="11">
        <v>13</v>
      </c>
      <c r="L46" s="11">
        <v>24</v>
      </c>
      <c r="M46" s="183">
        <v>20687.239999999998</v>
      </c>
      <c r="N46" s="183">
        <f t="shared" si="2"/>
        <v>861.96833333333325</v>
      </c>
      <c r="O46" s="11" t="s">
        <v>195</v>
      </c>
      <c r="P46" s="11" t="s">
        <v>195</v>
      </c>
      <c r="Q46" s="11" t="s">
        <v>195</v>
      </c>
      <c r="R46" s="11" t="s">
        <v>195</v>
      </c>
      <c r="S46" s="11" t="s">
        <v>195</v>
      </c>
      <c r="T46" s="11" t="s">
        <v>195</v>
      </c>
      <c r="V46" s="11" t="s">
        <v>195</v>
      </c>
      <c r="W46" s="184" t="s">
        <v>195</v>
      </c>
      <c r="X46" s="184" t="s">
        <v>195</v>
      </c>
      <c r="Y46" s="11" t="s">
        <v>195</v>
      </c>
      <c r="Z46" s="11" t="s">
        <v>195</v>
      </c>
      <c r="AA46" s="11" t="s">
        <v>195</v>
      </c>
      <c r="AB46" s="11" t="s">
        <v>195</v>
      </c>
      <c r="AC46" s="11" t="s">
        <v>195</v>
      </c>
      <c r="AD46" s="11" t="s">
        <v>195</v>
      </c>
    </row>
    <row r="47" spans="1:30" x14ac:dyDescent="0.25">
      <c r="A47" s="55"/>
      <c r="B47" s="11"/>
      <c r="C47" s="11" t="s">
        <v>298</v>
      </c>
      <c r="D47" s="11"/>
      <c r="E47" s="11" t="s">
        <v>582</v>
      </c>
      <c r="F47" s="11">
        <v>36</v>
      </c>
      <c r="G47" s="183">
        <f t="shared" si="0"/>
        <v>67.47</v>
      </c>
      <c r="H47" s="183">
        <v>26718.670000000006</v>
      </c>
      <c r="I47" s="183">
        <f t="shared" si="1"/>
        <v>742.19</v>
      </c>
      <c r="J47" s="11">
        <v>11</v>
      </c>
      <c r="L47" s="11">
        <v>9</v>
      </c>
      <c r="M47" s="183">
        <v>4973.53</v>
      </c>
      <c r="N47" s="183">
        <f t="shared" si="2"/>
        <v>552.61444444444442</v>
      </c>
      <c r="O47" s="11" t="s">
        <v>195</v>
      </c>
      <c r="P47" s="11" t="s">
        <v>195</v>
      </c>
      <c r="Q47" s="11" t="s">
        <v>195</v>
      </c>
      <c r="R47" s="11" t="s">
        <v>195</v>
      </c>
      <c r="S47" s="11" t="s">
        <v>195</v>
      </c>
      <c r="T47" s="11" t="s">
        <v>195</v>
      </c>
      <c r="V47" s="11" t="s">
        <v>195</v>
      </c>
      <c r="W47" s="184" t="s">
        <v>195</v>
      </c>
      <c r="X47" s="184" t="s">
        <v>195</v>
      </c>
      <c r="Y47" s="11" t="s">
        <v>195</v>
      </c>
      <c r="Z47" s="11" t="s">
        <v>195</v>
      </c>
      <c r="AA47" s="11" t="s">
        <v>195</v>
      </c>
      <c r="AB47" s="11" t="s">
        <v>195</v>
      </c>
      <c r="AC47" s="11" t="s">
        <v>195</v>
      </c>
      <c r="AD47" s="11" t="s">
        <v>195</v>
      </c>
    </row>
    <row r="48" spans="1:30" x14ac:dyDescent="0.25">
      <c r="A48" s="55"/>
      <c r="B48" s="11"/>
      <c r="C48" s="11" t="s">
        <v>298</v>
      </c>
      <c r="D48" s="11"/>
      <c r="E48" s="11" t="s">
        <v>583</v>
      </c>
      <c r="F48" s="11">
        <v>179</v>
      </c>
      <c r="G48" s="183">
        <f t="shared" si="0"/>
        <v>76.2</v>
      </c>
      <c r="H48" s="183">
        <v>190966.42999999991</v>
      </c>
      <c r="I48" s="183">
        <f t="shared" si="1"/>
        <v>1066.8499999999999</v>
      </c>
      <c r="J48" s="11">
        <v>14</v>
      </c>
      <c r="L48" s="11">
        <v>25</v>
      </c>
      <c r="M48" s="183">
        <v>28139.779999999995</v>
      </c>
      <c r="N48" s="183">
        <f t="shared" si="2"/>
        <v>1125.5911999999998</v>
      </c>
      <c r="O48" s="11" t="s">
        <v>195</v>
      </c>
      <c r="P48" s="11" t="s">
        <v>195</v>
      </c>
      <c r="Q48" s="11" t="s">
        <v>195</v>
      </c>
      <c r="R48" s="11" t="s">
        <v>195</v>
      </c>
      <c r="S48" s="11" t="s">
        <v>195</v>
      </c>
      <c r="T48" s="11" t="s">
        <v>195</v>
      </c>
      <c r="V48" s="11" t="s">
        <v>195</v>
      </c>
      <c r="W48" s="184" t="s">
        <v>195</v>
      </c>
      <c r="X48" s="184" t="s">
        <v>195</v>
      </c>
      <c r="Y48" s="11" t="s">
        <v>195</v>
      </c>
      <c r="Z48" s="11" t="s">
        <v>195</v>
      </c>
      <c r="AA48" s="11" t="s">
        <v>195</v>
      </c>
      <c r="AB48" s="11" t="s">
        <v>195</v>
      </c>
      <c r="AC48" s="11" t="s">
        <v>195</v>
      </c>
      <c r="AD48" s="11" t="s">
        <v>195</v>
      </c>
    </row>
    <row r="49" spans="1:30" x14ac:dyDescent="0.25">
      <c r="A49" s="55"/>
      <c r="B49" s="11"/>
      <c r="C49" s="11" t="s">
        <v>300</v>
      </c>
      <c r="D49" s="11"/>
      <c r="E49" s="11" t="s">
        <v>587</v>
      </c>
      <c r="F49" s="11">
        <v>1</v>
      </c>
      <c r="G49" s="183">
        <f t="shared" si="0"/>
        <v>39.25</v>
      </c>
      <c r="H49" s="183">
        <v>471.04</v>
      </c>
      <c r="I49" s="183">
        <f t="shared" si="1"/>
        <v>471.04</v>
      </c>
      <c r="J49" s="11">
        <v>12</v>
      </c>
      <c r="L49" s="11">
        <v>0</v>
      </c>
      <c r="M49" s="183">
        <v>0</v>
      </c>
      <c r="N49" s="183">
        <f t="shared" si="2"/>
        <v>0</v>
      </c>
      <c r="O49" s="11" t="s">
        <v>195</v>
      </c>
      <c r="P49" s="11" t="s">
        <v>195</v>
      </c>
      <c r="Q49" s="11" t="s">
        <v>195</v>
      </c>
      <c r="R49" s="11" t="s">
        <v>195</v>
      </c>
      <c r="S49" s="11" t="s">
        <v>195</v>
      </c>
      <c r="T49" s="11" t="s">
        <v>195</v>
      </c>
      <c r="V49" s="11" t="s">
        <v>195</v>
      </c>
      <c r="W49" s="184" t="s">
        <v>195</v>
      </c>
      <c r="X49" s="184" t="s">
        <v>195</v>
      </c>
      <c r="Y49" s="11" t="s">
        <v>195</v>
      </c>
      <c r="Z49" s="11" t="s">
        <v>195</v>
      </c>
      <c r="AA49" s="11" t="s">
        <v>195</v>
      </c>
      <c r="AB49" s="11" t="s">
        <v>195</v>
      </c>
      <c r="AC49" s="11" t="s">
        <v>195</v>
      </c>
      <c r="AD49" s="11" t="s">
        <v>195</v>
      </c>
    </row>
    <row r="50" spans="1:30" x14ac:dyDescent="0.25">
      <c r="A50" s="55"/>
      <c r="B50" s="11"/>
      <c r="C50" s="11" t="s">
        <v>302</v>
      </c>
      <c r="D50" s="11"/>
      <c r="E50" s="11" t="s">
        <v>589</v>
      </c>
      <c r="F50" s="11">
        <v>49</v>
      </c>
      <c r="G50" s="183">
        <f t="shared" si="0"/>
        <v>79.3</v>
      </c>
      <c r="H50" s="183">
        <v>54396.81</v>
      </c>
      <c r="I50" s="183">
        <f t="shared" si="1"/>
        <v>1110.1400000000001</v>
      </c>
      <c r="J50" s="11">
        <v>14</v>
      </c>
      <c r="L50" s="11">
        <v>5</v>
      </c>
      <c r="M50" s="183">
        <v>12184.349999999999</v>
      </c>
      <c r="N50" s="183">
        <f t="shared" si="2"/>
        <v>2436.87</v>
      </c>
      <c r="O50" s="11" t="s">
        <v>195</v>
      </c>
      <c r="P50" s="11" t="s">
        <v>195</v>
      </c>
      <c r="Q50" s="11" t="s">
        <v>195</v>
      </c>
      <c r="R50" s="11" t="s">
        <v>195</v>
      </c>
      <c r="S50" s="11" t="s">
        <v>195</v>
      </c>
      <c r="T50" s="11" t="s">
        <v>195</v>
      </c>
      <c r="V50" s="11" t="s">
        <v>195</v>
      </c>
      <c r="W50" s="184" t="s">
        <v>195</v>
      </c>
      <c r="X50" s="184" t="s">
        <v>195</v>
      </c>
      <c r="Y50" s="11" t="s">
        <v>195</v>
      </c>
      <c r="Z50" s="11" t="s">
        <v>195</v>
      </c>
      <c r="AA50" s="11" t="s">
        <v>195</v>
      </c>
      <c r="AB50" s="11" t="s">
        <v>195</v>
      </c>
      <c r="AC50" s="11" t="s">
        <v>195</v>
      </c>
      <c r="AD50" s="11" t="s">
        <v>195</v>
      </c>
    </row>
    <row r="51" spans="1:30" x14ac:dyDescent="0.25">
      <c r="A51" s="55"/>
      <c r="B51" s="11"/>
      <c r="C51" s="11" t="s">
        <v>304</v>
      </c>
      <c r="D51" s="11"/>
      <c r="E51" s="11" t="s">
        <v>591</v>
      </c>
      <c r="F51" s="11">
        <v>1</v>
      </c>
      <c r="G51" s="183">
        <f t="shared" si="0"/>
        <v>139.84</v>
      </c>
      <c r="H51" s="183">
        <v>978.89</v>
      </c>
      <c r="I51" s="183">
        <f t="shared" si="1"/>
        <v>978.89</v>
      </c>
      <c r="J51" s="11">
        <v>7</v>
      </c>
      <c r="L51" s="11">
        <v>0</v>
      </c>
      <c r="M51" s="183">
        <v>0</v>
      </c>
      <c r="N51" s="183">
        <f t="shared" si="2"/>
        <v>0</v>
      </c>
      <c r="O51" s="11" t="s">
        <v>195</v>
      </c>
      <c r="P51" s="11" t="s">
        <v>195</v>
      </c>
      <c r="Q51" s="11" t="s">
        <v>195</v>
      </c>
      <c r="R51" s="11" t="s">
        <v>195</v>
      </c>
      <c r="S51" s="11" t="s">
        <v>195</v>
      </c>
      <c r="T51" s="11" t="s">
        <v>195</v>
      </c>
      <c r="V51" s="11" t="s">
        <v>195</v>
      </c>
      <c r="W51" s="184" t="s">
        <v>195</v>
      </c>
      <c r="X51" s="184" t="s">
        <v>195</v>
      </c>
      <c r="Y51" s="11" t="s">
        <v>195</v>
      </c>
      <c r="Z51" s="11" t="s">
        <v>195</v>
      </c>
      <c r="AA51" s="11" t="s">
        <v>195</v>
      </c>
      <c r="AB51" s="11" t="s">
        <v>195</v>
      </c>
      <c r="AC51" s="11" t="s">
        <v>195</v>
      </c>
      <c r="AD51" s="11" t="s">
        <v>195</v>
      </c>
    </row>
    <row r="52" spans="1:30" x14ac:dyDescent="0.25">
      <c r="A52" s="55"/>
      <c r="B52" s="11"/>
      <c r="C52" s="11" t="s">
        <v>306</v>
      </c>
      <c r="D52" s="11"/>
      <c r="E52" s="11" t="s">
        <v>593</v>
      </c>
      <c r="F52" s="11">
        <v>34</v>
      </c>
      <c r="G52" s="183">
        <f t="shared" si="0"/>
        <v>67.42</v>
      </c>
      <c r="H52" s="183">
        <v>32091.59</v>
      </c>
      <c r="I52" s="183">
        <f t="shared" si="1"/>
        <v>943.87</v>
      </c>
      <c r="J52" s="11">
        <v>14</v>
      </c>
      <c r="L52" s="11">
        <v>7</v>
      </c>
      <c r="M52" s="183">
        <v>1590.8100000000002</v>
      </c>
      <c r="N52" s="183">
        <f t="shared" si="2"/>
        <v>227.25857142857146</v>
      </c>
      <c r="O52" s="11" t="s">
        <v>195</v>
      </c>
      <c r="P52" s="11" t="s">
        <v>195</v>
      </c>
      <c r="Q52" s="11" t="s">
        <v>195</v>
      </c>
      <c r="R52" s="11" t="s">
        <v>195</v>
      </c>
      <c r="S52" s="11" t="s">
        <v>195</v>
      </c>
      <c r="T52" s="11" t="s">
        <v>195</v>
      </c>
      <c r="V52" s="11" t="s">
        <v>195</v>
      </c>
      <c r="W52" s="184" t="s">
        <v>195</v>
      </c>
      <c r="X52" s="184" t="s">
        <v>195</v>
      </c>
      <c r="Y52" s="11" t="s">
        <v>195</v>
      </c>
      <c r="Z52" s="11" t="s">
        <v>195</v>
      </c>
      <c r="AA52" s="11" t="s">
        <v>195</v>
      </c>
      <c r="AB52" s="11" t="s">
        <v>195</v>
      </c>
      <c r="AC52" s="11" t="s">
        <v>195</v>
      </c>
      <c r="AD52" s="11" t="s">
        <v>195</v>
      </c>
    </row>
    <row r="53" spans="1:30" x14ac:dyDescent="0.25">
      <c r="A53" s="55"/>
      <c r="B53" s="11"/>
      <c r="C53" s="11" t="s">
        <v>307</v>
      </c>
      <c r="D53" s="11"/>
      <c r="E53" s="11" t="s">
        <v>594</v>
      </c>
      <c r="F53" s="11">
        <v>12</v>
      </c>
      <c r="G53" s="183">
        <f t="shared" si="0"/>
        <v>57.06</v>
      </c>
      <c r="H53" s="183">
        <v>7531.91</v>
      </c>
      <c r="I53" s="183">
        <f t="shared" si="1"/>
        <v>627.66</v>
      </c>
      <c r="J53" s="11">
        <v>11</v>
      </c>
      <c r="L53" s="11">
        <v>2</v>
      </c>
      <c r="M53" s="183">
        <v>1003.31</v>
      </c>
      <c r="N53" s="183">
        <f t="shared" si="2"/>
        <v>501.65499999999997</v>
      </c>
      <c r="O53" s="11" t="s">
        <v>195</v>
      </c>
      <c r="P53" s="11" t="s">
        <v>195</v>
      </c>
      <c r="Q53" s="11" t="s">
        <v>195</v>
      </c>
      <c r="R53" s="11" t="s">
        <v>195</v>
      </c>
      <c r="S53" s="11" t="s">
        <v>195</v>
      </c>
      <c r="T53" s="11" t="s">
        <v>195</v>
      </c>
      <c r="V53" s="11" t="s">
        <v>195</v>
      </c>
      <c r="W53" s="184" t="s">
        <v>195</v>
      </c>
      <c r="X53" s="184" t="s">
        <v>195</v>
      </c>
      <c r="Y53" s="11" t="s">
        <v>195</v>
      </c>
      <c r="Z53" s="11" t="s">
        <v>195</v>
      </c>
      <c r="AA53" s="11" t="s">
        <v>195</v>
      </c>
      <c r="AB53" s="11" t="s">
        <v>195</v>
      </c>
      <c r="AC53" s="11" t="s">
        <v>195</v>
      </c>
      <c r="AD53" s="11" t="s">
        <v>195</v>
      </c>
    </row>
    <row r="54" spans="1:30" x14ac:dyDescent="0.25">
      <c r="A54" s="55"/>
      <c r="B54" s="11"/>
      <c r="C54" s="11" t="s">
        <v>309</v>
      </c>
      <c r="D54" s="11"/>
      <c r="E54" s="11" t="s">
        <v>596</v>
      </c>
      <c r="F54" s="11">
        <v>11</v>
      </c>
      <c r="G54" s="183">
        <f t="shared" si="0"/>
        <v>45.63</v>
      </c>
      <c r="H54" s="183">
        <v>7026.7500000000009</v>
      </c>
      <c r="I54" s="183">
        <f t="shared" si="1"/>
        <v>638.79999999999995</v>
      </c>
      <c r="J54" s="11">
        <v>14</v>
      </c>
      <c r="L54" s="11">
        <v>1</v>
      </c>
      <c r="M54" s="183">
        <v>462.81</v>
      </c>
      <c r="N54" s="183">
        <f t="shared" si="2"/>
        <v>462.81</v>
      </c>
      <c r="O54" s="11" t="s">
        <v>195</v>
      </c>
      <c r="P54" s="11" t="s">
        <v>195</v>
      </c>
      <c r="Q54" s="11" t="s">
        <v>195</v>
      </c>
      <c r="R54" s="11" t="s">
        <v>195</v>
      </c>
      <c r="S54" s="11" t="s">
        <v>195</v>
      </c>
      <c r="T54" s="11" t="s">
        <v>195</v>
      </c>
      <c r="V54" s="11" t="s">
        <v>195</v>
      </c>
      <c r="W54" s="184" t="s">
        <v>195</v>
      </c>
      <c r="X54" s="184" t="s">
        <v>195</v>
      </c>
      <c r="Y54" s="11" t="s">
        <v>195</v>
      </c>
      <c r="Z54" s="11" t="s">
        <v>195</v>
      </c>
      <c r="AA54" s="11" t="s">
        <v>195</v>
      </c>
      <c r="AB54" s="11" t="s">
        <v>195</v>
      </c>
      <c r="AC54" s="11" t="s">
        <v>195</v>
      </c>
      <c r="AD54" s="11" t="s">
        <v>195</v>
      </c>
    </row>
    <row r="55" spans="1:30" x14ac:dyDescent="0.25">
      <c r="A55" s="55"/>
      <c r="B55" s="11"/>
      <c r="C55" s="11" t="s">
        <v>310</v>
      </c>
      <c r="D55" s="11"/>
      <c r="E55" s="11" t="s">
        <v>597</v>
      </c>
      <c r="F55" s="11">
        <v>0</v>
      </c>
      <c r="G55" s="183">
        <f t="shared" si="0"/>
        <v>0</v>
      </c>
      <c r="H55" s="183">
        <v>0</v>
      </c>
      <c r="I55" s="183">
        <f t="shared" si="1"/>
        <v>0</v>
      </c>
      <c r="J55" s="11">
        <v>0</v>
      </c>
      <c r="L55" s="11">
        <v>0</v>
      </c>
      <c r="M55" s="183">
        <v>0</v>
      </c>
      <c r="N55" s="183">
        <f t="shared" si="2"/>
        <v>0</v>
      </c>
      <c r="O55" s="11" t="s">
        <v>195</v>
      </c>
      <c r="P55" s="11" t="s">
        <v>195</v>
      </c>
      <c r="Q55" s="11" t="s">
        <v>195</v>
      </c>
      <c r="R55" s="11" t="s">
        <v>195</v>
      </c>
      <c r="S55" s="11" t="s">
        <v>195</v>
      </c>
      <c r="T55" s="11" t="s">
        <v>195</v>
      </c>
      <c r="V55" s="11" t="s">
        <v>195</v>
      </c>
      <c r="W55" s="184" t="s">
        <v>195</v>
      </c>
      <c r="X55" s="184" t="s">
        <v>195</v>
      </c>
      <c r="Y55" s="11" t="s">
        <v>195</v>
      </c>
      <c r="Z55" s="11" t="s">
        <v>195</v>
      </c>
      <c r="AA55" s="11" t="s">
        <v>195</v>
      </c>
      <c r="AB55" s="11" t="s">
        <v>195</v>
      </c>
      <c r="AC55" s="11" t="s">
        <v>195</v>
      </c>
      <c r="AD55" s="11" t="s">
        <v>195</v>
      </c>
    </row>
    <row r="56" spans="1:30" x14ac:dyDescent="0.25">
      <c r="A56" s="55"/>
      <c r="B56" s="11"/>
      <c r="C56" s="11" t="s">
        <v>311</v>
      </c>
      <c r="D56" s="11"/>
      <c r="E56" s="11" t="s">
        <v>598</v>
      </c>
      <c r="F56" s="11">
        <v>7</v>
      </c>
      <c r="G56" s="183">
        <f t="shared" si="0"/>
        <v>145.54</v>
      </c>
      <c r="H56" s="183">
        <v>18337.82</v>
      </c>
      <c r="I56" s="183">
        <f t="shared" si="1"/>
        <v>2619.69</v>
      </c>
      <c r="J56" s="11">
        <v>18</v>
      </c>
      <c r="L56" s="11">
        <v>2</v>
      </c>
      <c r="M56" s="183">
        <v>8099.8899999999994</v>
      </c>
      <c r="N56" s="183">
        <f t="shared" si="2"/>
        <v>4049.9449999999997</v>
      </c>
      <c r="O56" s="11" t="s">
        <v>195</v>
      </c>
      <c r="P56" s="11" t="s">
        <v>195</v>
      </c>
      <c r="Q56" s="11" t="s">
        <v>195</v>
      </c>
      <c r="R56" s="11" t="s">
        <v>195</v>
      </c>
      <c r="S56" s="11" t="s">
        <v>195</v>
      </c>
      <c r="T56" s="11" t="s">
        <v>195</v>
      </c>
      <c r="V56" s="11" t="s">
        <v>195</v>
      </c>
      <c r="W56" s="184" t="s">
        <v>195</v>
      </c>
      <c r="X56" s="184" t="s">
        <v>195</v>
      </c>
      <c r="Y56" s="11" t="s">
        <v>195</v>
      </c>
      <c r="Z56" s="11" t="s">
        <v>195</v>
      </c>
      <c r="AA56" s="11" t="s">
        <v>195</v>
      </c>
      <c r="AB56" s="11" t="s">
        <v>195</v>
      </c>
      <c r="AC56" s="11" t="s">
        <v>195</v>
      </c>
      <c r="AD56" s="11" t="s">
        <v>195</v>
      </c>
    </row>
    <row r="57" spans="1:30" x14ac:dyDescent="0.25">
      <c r="A57" s="55"/>
      <c r="B57" s="11"/>
      <c r="C57" s="11" t="s">
        <v>312</v>
      </c>
      <c r="D57" s="11"/>
      <c r="E57" s="11" t="s">
        <v>599</v>
      </c>
      <c r="F57" s="11">
        <v>139</v>
      </c>
      <c r="G57" s="183">
        <f t="shared" si="0"/>
        <v>67.75</v>
      </c>
      <c r="H57" s="183">
        <v>122431.08000000002</v>
      </c>
      <c r="I57" s="183">
        <f t="shared" si="1"/>
        <v>880.8</v>
      </c>
      <c r="J57" s="11">
        <v>13</v>
      </c>
      <c r="L57" s="11">
        <v>23</v>
      </c>
      <c r="M57" s="183">
        <v>18462.080000000002</v>
      </c>
      <c r="N57" s="183">
        <f t="shared" si="2"/>
        <v>802.69913043478266</v>
      </c>
      <c r="O57" s="11" t="s">
        <v>195</v>
      </c>
      <c r="P57" s="11" t="s">
        <v>195</v>
      </c>
      <c r="Q57" s="11" t="s">
        <v>195</v>
      </c>
      <c r="R57" s="11" t="s">
        <v>195</v>
      </c>
      <c r="S57" s="11" t="s">
        <v>195</v>
      </c>
      <c r="T57" s="11" t="s">
        <v>195</v>
      </c>
      <c r="V57" s="11" t="s">
        <v>195</v>
      </c>
      <c r="W57" s="184" t="s">
        <v>195</v>
      </c>
      <c r="X57" s="184" t="s">
        <v>195</v>
      </c>
      <c r="Y57" s="11" t="s">
        <v>195</v>
      </c>
      <c r="Z57" s="11" t="s">
        <v>195</v>
      </c>
      <c r="AA57" s="11" t="s">
        <v>195</v>
      </c>
      <c r="AB57" s="11" t="s">
        <v>195</v>
      </c>
      <c r="AC57" s="11" t="s">
        <v>195</v>
      </c>
      <c r="AD57" s="11" t="s">
        <v>195</v>
      </c>
    </row>
    <row r="58" spans="1:30" x14ac:dyDescent="0.25">
      <c r="A58" s="55"/>
      <c r="B58" s="11"/>
      <c r="C58" s="11" t="s">
        <v>313</v>
      </c>
      <c r="D58" s="11"/>
      <c r="E58" s="11" t="s">
        <v>600</v>
      </c>
      <c r="F58" s="11">
        <v>11</v>
      </c>
      <c r="G58" s="183">
        <f t="shared" si="0"/>
        <v>44.63</v>
      </c>
      <c r="H58" s="183">
        <v>6873.59</v>
      </c>
      <c r="I58" s="183">
        <f t="shared" si="1"/>
        <v>624.87</v>
      </c>
      <c r="J58" s="11">
        <v>14</v>
      </c>
      <c r="L58" s="11">
        <v>0</v>
      </c>
      <c r="M58" s="183">
        <v>0</v>
      </c>
      <c r="N58" s="183">
        <f t="shared" si="2"/>
        <v>0</v>
      </c>
      <c r="O58" s="11" t="s">
        <v>195</v>
      </c>
      <c r="P58" s="11" t="s">
        <v>195</v>
      </c>
      <c r="Q58" s="11" t="s">
        <v>195</v>
      </c>
      <c r="R58" s="11" t="s">
        <v>195</v>
      </c>
      <c r="S58" s="11" t="s">
        <v>195</v>
      </c>
      <c r="T58" s="11" t="s">
        <v>195</v>
      </c>
      <c r="V58" s="11" t="s">
        <v>195</v>
      </c>
      <c r="W58" s="184" t="s">
        <v>195</v>
      </c>
      <c r="X58" s="184" t="s">
        <v>195</v>
      </c>
      <c r="Y58" s="11" t="s">
        <v>195</v>
      </c>
      <c r="Z58" s="11" t="s">
        <v>195</v>
      </c>
      <c r="AA58" s="11" t="s">
        <v>195</v>
      </c>
      <c r="AB58" s="11" t="s">
        <v>195</v>
      </c>
      <c r="AC58" s="11" t="s">
        <v>195</v>
      </c>
      <c r="AD58" s="11" t="s">
        <v>195</v>
      </c>
    </row>
    <row r="59" spans="1:30" x14ac:dyDescent="0.25">
      <c r="A59" s="55"/>
      <c r="B59" s="11"/>
      <c r="C59" s="11" t="s">
        <v>314</v>
      </c>
      <c r="D59" s="11"/>
      <c r="E59" s="11" t="s">
        <v>601</v>
      </c>
      <c r="F59" s="11">
        <v>35</v>
      </c>
      <c r="G59" s="183">
        <f t="shared" si="0"/>
        <v>47.24</v>
      </c>
      <c r="H59" s="183">
        <v>23148.87</v>
      </c>
      <c r="I59" s="183">
        <f t="shared" si="1"/>
        <v>661.4</v>
      </c>
      <c r="J59" s="11">
        <v>14</v>
      </c>
      <c r="L59" s="11">
        <v>8</v>
      </c>
      <c r="M59" s="183">
        <v>5085.22</v>
      </c>
      <c r="N59" s="183">
        <f t="shared" si="2"/>
        <v>635.65250000000003</v>
      </c>
      <c r="O59" s="11" t="s">
        <v>195</v>
      </c>
      <c r="P59" s="11" t="s">
        <v>195</v>
      </c>
      <c r="Q59" s="11" t="s">
        <v>195</v>
      </c>
      <c r="R59" s="11" t="s">
        <v>195</v>
      </c>
      <c r="S59" s="11" t="s">
        <v>195</v>
      </c>
      <c r="T59" s="11" t="s">
        <v>195</v>
      </c>
      <c r="V59" s="11" t="s">
        <v>195</v>
      </c>
      <c r="W59" s="184" t="s">
        <v>195</v>
      </c>
      <c r="X59" s="184" t="s">
        <v>195</v>
      </c>
      <c r="Y59" s="11" t="s">
        <v>195</v>
      </c>
      <c r="Z59" s="11" t="s">
        <v>195</v>
      </c>
      <c r="AA59" s="11" t="s">
        <v>195</v>
      </c>
      <c r="AB59" s="11" t="s">
        <v>195</v>
      </c>
      <c r="AC59" s="11" t="s">
        <v>195</v>
      </c>
      <c r="AD59" s="11" t="s">
        <v>195</v>
      </c>
    </row>
    <row r="60" spans="1:30" x14ac:dyDescent="0.25">
      <c r="A60" s="55"/>
      <c r="B60" s="11"/>
      <c r="C60" s="11" t="s">
        <v>316</v>
      </c>
      <c r="D60" s="11"/>
      <c r="E60" s="11" t="s">
        <v>603</v>
      </c>
      <c r="F60" s="11">
        <v>6</v>
      </c>
      <c r="G60" s="183">
        <f t="shared" si="0"/>
        <v>60.74</v>
      </c>
      <c r="H60" s="183">
        <v>5466.9400000000005</v>
      </c>
      <c r="I60" s="183">
        <f t="shared" si="1"/>
        <v>911.16</v>
      </c>
      <c r="J60" s="11">
        <v>15</v>
      </c>
      <c r="L60" s="11">
        <v>0</v>
      </c>
      <c r="M60" s="183">
        <v>0</v>
      </c>
      <c r="N60" s="183">
        <f t="shared" si="2"/>
        <v>0</v>
      </c>
      <c r="O60" s="11" t="s">
        <v>195</v>
      </c>
      <c r="P60" s="11" t="s">
        <v>195</v>
      </c>
      <c r="Q60" s="11" t="s">
        <v>195</v>
      </c>
      <c r="R60" s="11" t="s">
        <v>195</v>
      </c>
      <c r="S60" s="11" t="s">
        <v>195</v>
      </c>
      <c r="T60" s="11" t="s">
        <v>195</v>
      </c>
      <c r="V60" s="11" t="s">
        <v>195</v>
      </c>
      <c r="W60" s="184" t="s">
        <v>195</v>
      </c>
      <c r="X60" s="184" t="s">
        <v>195</v>
      </c>
      <c r="Y60" s="11" t="s">
        <v>195</v>
      </c>
      <c r="Z60" s="11" t="s">
        <v>195</v>
      </c>
      <c r="AA60" s="11" t="s">
        <v>195</v>
      </c>
      <c r="AB60" s="11" t="s">
        <v>195</v>
      </c>
      <c r="AC60" s="11" t="s">
        <v>195</v>
      </c>
      <c r="AD60" s="11" t="s">
        <v>195</v>
      </c>
    </row>
    <row r="61" spans="1:30" x14ac:dyDescent="0.25">
      <c r="A61" s="55"/>
      <c r="B61" s="11"/>
      <c r="C61" s="11" t="s">
        <v>319</v>
      </c>
      <c r="D61" s="11"/>
      <c r="E61" s="11" t="s">
        <v>606</v>
      </c>
      <c r="F61" s="11">
        <v>12</v>
      </c>
      <c r="G61" s="183">
        <f t="shared" si="0"/>
        <v>174.11</v>
      </c>
      <c r="H61" s="183">
        <v>33428.6</v>
      </c>
      <c r="I61" s="183">
        <f t="shared" si="1"/>
        <v>2785.72</v>
      </c>
      <c r="J61" s="11">
        <v>16</v>
      </c>
      <c r="L61" s="11">
        <v>3</v>
      </c>
      <c r="M61" s="183">
        <v>4072</v>
      </c>
      <c r="N61" s="183">
        <f t="shared" si="2"/>
        <v>1357.3333333333333</v>
      </c>
      <c r="O61" s="11" t="s">
        <v>195</v>
      </c>
      <c r="P61" s="11" t="s">
        <v>195</v>
      </c>
      <c r="Q61" s="11" t="s">
        <v>195</v>
      </c>
      <c r="R61" s="11" t="s">
        <v>195</v>
      </c>
      <c r="S61" s="11" t="s">
        <v>195</v>
      </c>
      <c r="T61" s="11" t="s">
        <v>195</v>
      </c>
      <c r="V61" s="11" t="s">
        <v>195</v>
      </c>
      <c r="W61" s="184" t="s">
        <v>195</v>
      </c>
      <c r="X61" s="184" t="s">
        <v>195</v>
      </c>
      <c r="Y61" s="11" t="s">
        <v>195</v>
      </c>
      <c r="Z61" s="11" t="s">
        <v>195</v>
      </c>
      <c r="AA61" s="11" t="s">
        <v>195</v>
      </c>
      <c r="AB61" s="11" t="s">
        <v>195</v>
      </c>
      <c r="AC61" s="11" t="s">
        <v>195</v>
      </c>
      <c r="AD61" s="11" t="s">
        <v>195</v>
      </c>
    </row>
    <row r="62" spans="1:30" x14ac:dyDescent="0.25">
      <c r="A62" s="55"/>
      <c r="B62" s="11"/>
      <c r="C62" s="11" t="s">
        <v>320</v>
      </c>
      <c r="D62" s="11"/>
      <c r="E62" s="11" t="s">
        <v>607</v>
      </c>
      <c r="F62" s="11">
        <v>90</v>
      </c>
      <c r="G62" s="183">
        <f t="shared" si="0"/>
        <v>76.92</v>
      </c>
      <c r="H62" s="183">
        <v>89996.37</v>
      </c>
      <c r="I62" s="183">
        <f t="shared" si="1"/>
        <v>999.96</v>
      </c>
      <c r="J62" s="11">
        <v>13</v>
      </c>
      <c r="L62" s="11">
        <v>19</v>
      </c>
      <c r="M62" s="183">
        <v>12918.829999999998</v>
      </c>
      <c r="N62" s="183">
        <f t="shared" si="2"/>
        <v>679.9384210526315</v>
      </c>
      <c r="O62" s="11" t="s">
        <v>195</v>
      </c>
      <c r="P62" s="11" t="s">
        <v>195</v>
      </c>
      <c r="Q62" s="11" t="s">
        <v>195</v>
      </c>
      <c r="R62" s="11" t="s">
        <v>195</v>
      </c>
      <c r="S62" s="11" t="s">
        <v>195</v>
      </c>
      <c r="T62" s="11" t="s">
        <v>195</v>
      </c>
      <c r="V62" s="11" t="s">
        <v>195</v>
      </c>
      <c r="W62" s="184" t="s">
        <v>195</v>
      </c>
      <c r="X62" s="184" t="s">
        <v>195</v>
      </c>
      <c r="Y62" s="11" t="s">
        <v>195</v>
      </c>
      <c r="Z62" s="11" t="s">
        <v>195</v>
      </c>
      <c r="AA62" s="11" t="s">
        <v>195</v>
      </c>
      <c r="AB62" s="11" t="s">
        <v>195</v>
      </c>
      <c r="AC62" s="11" t="s">
        <v>195</v>
      </c>
      <c r="AD62" s="11" t="s">
        <v>195</v>
      </c>
    </row>
    <row r="63" spans="1:30" x14ac:dyDescent="0.25">
      <c r="A63" s="55"/>
      <c r="B63" s="11"/>
      <c r="C63" s="11" t="s">
        <v>321</v>
      </c>
      <c r="D63" s="11"/>
      <c r="E63" s="11" t="s">
        <v>608</v>
      </c>
      <c r="F63" s="11">
        <v>9</v>
      </c>
      <c r="G63" s="183">
        <f t="shared" si="0"/>
        <v>54.73</v>
      </c>
      <c r="H63" s="183">
        <v>10837.07</v>
      </c>
      <c r="I63" s="183">
        <f t="shared" si="1"/>
        <v>1204.1199999999999</v>
      </c>
      <c r="J63" s="11">
        <v>22</v>
      </c>
      <c r="L63" s="11">
        <v>0</v>
      </c>
      <c r="M63" s="183">
        <v>0</v>
      </c>
      <c r="N63" s="183">
        <f t="shared" si="2"/>
        <v>0</v>
      </c>
      <c r="O63" s="11" t="s">
        <v>195</v>
      </c>
      <c r="P63" s="11" t="s">
        <v>195</v>
      </c>
      <c r="Q63" s="11" t="s">
        <v>195</v>
      </c>
      <c r="R63" s="11" t="s">
        <v>195</v>
      </c>
      <c r="S63" s="11" t="s">
        <v>195</v>
      </c>
      <c r="T63" s="11" t="s">
        <v>195</v>
      </c>
      <c r="V63" s="11" t="s">
        <v>195</v>
      </c>
      <c r="W63" s="184" t="s">
        <v>195</v>
      </c>
      <c r="X63" s="184" t="s">
        <v>195</v>
      </c>
      <c r="Y63" s="11" t="s">
        <v>195</v>
      </c>
      <c r="Z63" s="11" t="s">
        <v>195</v>
      </c>
      <c r="AA63" s="11" t="s">
        <v>195</v>
      </c>
      <c r="AB63" s="11" t="s">
        <v>195</v>
      </c>
      <c r="AC63" s="11" t="s">
        <v>195</v>
      </c>
      <c r="AD63" s="11" t="s">
        <v>195</v>
      </c>
    </row>
    <row r="64" spans="1:30" x14ac:dyDescent="0.25">
      <c r="A64" s="55"/>
      <c r="B64" s="11"/>
      <c r="C64" s="11" t="s">
        <v>322</v>
      </c>
      <c r="D64" s="11"/>
      <c r="E64" s="11" t="s">
        <v>609</v>
      </c>
      <c r="F64" s="11">
        <v>41</v>
      </c>
      <c r="G64" s="183">
        <f t="shared" si="0"/>
        <v>59.71</v>
      </c>
      <c r="H64" s="183">
        <v>34272.99</v>
      </c>
      <c r="I64" s="183">
        <f t="shared" si="1"/>
        <v>835.93</v>
      </c>
      <c r="J64" s="11">
        <v>14</v>
      </c>
      <c r="L64" s="11">
        <v>1</v>
      </c>
      <c r="M64" s="183">
        <v>147.99</v>
      </c>
      <c r="N64" s="183">
        <f t="shared" si="2"/>
        <v>147.99</v>
      </c>
      <c r="O64" s="11" t="s">
        <v>195</v>
      </c>
      <c r="P64" s="11" t="s">
        <v>195</v>
      </c>
      <c r="Q64" s="11" t="s">
        <v>195</v>
      </c>
      <c r="R64" s="11" t="s">
        <v>195</v>
      </c>
      <c r="S64" s="11" t="s">
        <v>195</v>
      </c>
      <c r="T64" s="11" t="s">
        <v>195</v>
      </c>
      <c r="V64" s="11" t="s">
        <v>195</v>
      </c>
      <c r="W64" s="184" t="s">
        <v>195</v>
      </c>
      <c r="X64" s="184" t="s">
        <v>195</v>
      </c>
      <c r="Y64" s="11" t="s">
        <v>195</v>
      </c>
      <c r="Z64" s="11" t="s">
        <v>195</v>
      </c>
      <c r="AA64" s="11" t="s">
        <v>195</v>
      </c>
      <c r="AB64" s="11" t="s">
        <v>195</v>
      </c>
      <c r="AC64" s="11" t="s">
        <v>195</v>
      </c>
      <c r="AD64" s="11" t="s">
        <v>195</v>
      </c>
    </row>
    <row r="65" spans="1:30" x14ac:dyDescent="0.25">
      <c r="A65" s="55"/>
      <c r="B65" s="11"/>
      <c r="C65" s="11" t="s">
        <v>323</v>
      </c>
      <c r="D65" s="11"/>
      <c r="E65" s="11" t="s">
        <v>610</v>
      </c>
      <c r="F65" s="11">
        <v>69</v>
      </c>
      <c r="G65" s="183">
        <f t="shared" si="0"/>
        <v>68.25</v>
      </c>
      <c r="H65" s="183">
        <v>61223.419999999976</v>
      </c>
      <c r="I65" s="183">
        <f t="shared" si="1"/>
        <v>887.3</v>
      </c>
      <c r="J65" s="11">
        <v>13</v>
      </c>
      <c r="L65" s="11">
        <v>12</v>
      </c>
      <c r="M65" s="183">
        <v>8535.7300000000014</v>
      </c>
      <c r="N65" s="183">
        <f t="shared" si="2"/>
        <v>711.31083333333345</v>
      </c>
      <c r="O65" s="11" t="s">
        <v>195</v>
      </c>
      <c r="P65" s="11" t="s">
        <v>195</v>
      </c>
      <c r="Q65" s="11" t="s">
        <v>195</v>
      </c>
      <c r="R65" s="11" t="s">
        <v>195</v>
      </c>
      <c r="S65" s="11" t="s">
        <v>195</v>
      </c>
      <c r="T65" s="11" t="s">
        <v>195</v>
      </c>
      <c r="V65" s="11" t="s">
        <v>195</v>
      </c>
      <c r="W65" s="184" t="s">
        <v>195</v>
      </c>
      <c r="X65" s="184" t="s">
        <v>195</v>
      </c>
      <c r="Y65" s="11" t="s">
        <v>195</v>
      </c>
      <c r="Z65" s="11" t="s">
        <v>195</v>
      </c>
      <c r="AA65" s="11" t="s">
        <v>195</v>
      </c>
      <c r="AB65" s="11" t="s">
        <v>195</v>
      </c>
      <c r="AC65" s="11" t="s">
        <v>195</v>
      </c>
      <c r="AD65" s="11" t="s">
        <v>195</v>
      </c>
    </row>
    <row r="66" spans="1:30" x14ac:dyDescent="0.25">
      <c r="A66" s="55"/>
      <c r="B66" s="11"/>
      <c r="C66" s="11" t="s">
        <v>324</v>
      </c>
      <c r="D66" s="11"/>
      <c r="E66" s="11" t="s">
        <v>611</v>
      </c>
      <c r="F66" s="11">
        <v>175</v>
      </c>
      <c r="G66" s="183">
        <f t="shared" si="0"/>
        <v>74.180000000000007</v>
      </c>
      <c r="H66" s="183">
        <v>168757.70999999996</v>
      </c>
      <c r="I66" s="183">
        <f t="shared" si="1"/>
        <v>964.33</v>
      </c>
      <c r="J66" s="11">
        <v>13</v>
      </c>
      <c r="L66" s="11">
        <v>31</v>
      </c>
      <c r="M66" s="183">
        <v>22928.049999999996</v>
      </c>
      <c r="N66" s="183">
        <f t="shared" si="2"/>
        <v>739.61451612903215</v>
      </c>
      <c r="O66" s="11" t="s">
        <v>195</v>
      </c>
      <c r="P66" s="11" t="s">
        <v>195</v>
      </c>
      <c r="Q66" s="11" t="s">
        <v>195</v>
      </c>
      <c r="R66" s="11" t="s">
        <v>195</v>
      </c>
      <c r="S66" s="11" t="s">
        <v>195</v>
      </c>
      <c r="T66" s="11" t="s">
        <v>195</v>
      </c>
      <c r="V66" s="11" t="s">
        <v>195</v>
      </c>
      <c r="W66" s="184" t="s">
        <v>195</v>
      </c>
      <c r="X66" s="184" t="s">
        <v>195</v>
      </c>
      <c r="Y66" s="11" t="s">
        <v>195</v>
      </c>
      <c r="Z66" s="11" t="s">
        <v>195</v>
      </c>
      <c r="AA66" s="11" t="s">
        <v>195</v>
      </c>
      <c r="AB66" s="11" t="s">
        <v>195</v>
      </c>
      <c r="AC66" s="11" t="s">
        <v>195</v>
      </c>
      <c r="AD66" s="11" t="s">
        <v>195</v>
      </c>
    </row>
    <row r="67" spans="1:30" x14ac:dyDescent="0.25">
      <c r="A67" s="55"/>
      <c r="B67" s="11"/>
      <c r="C67" s="11" t="s">
        <v>325</v>
      </c>
      <c r="D67" s="11"/>
      <c r="E67" s="11" t="s">
        <v>612</v>
      </c>
      <c r="F67" s="11">
        <v>16</v>
      </c>
      <c r="G67" s="183">
        <f t="shared" si="0"/>
        <v>48.74</v>
      </c>
      <c r="H67" s="183">
        <v>7797.5199999999995</v>
      </c>
      <c r="I67" s="183">
        <f t="shared" si="1"/>
        <v>487.35</v>
      </c>
      <c r="J67" s="11">
        <v>10</v>
      </c>
      <c r="L67" s="11">
        <v>2</v>
      </c>
      <c r="M67" s="183">
        <v>632.42999999999995</v>
      </c>
      <c r="N67" s="183">
        <f t="shared" si="2"/>
        <v>316.21499999999997</v>
      </c>
      <c r="O67" s="11" t="s">
        <v>195</v>
      </c>
      <c r="P67" s="11" t="s">
        <v>195</v>
      </c>
      <c r="Q67" s="11" t="s">
        <v>195</v>
      </c>
      <c r="R67" s="11" t="s">
        <v>195</v>
      </c>
      <c r="S67" s="11" t="s">
        <v>195</v>
      </c>
      <c r="T67" s="11" t="s">
        <v>195</v>
      </c>
      <c r="V67" s="11" t="s">
        <v>195</v>
      </c>
      <c r="W67" s="184" t="s">
        <v>195</v>
      </c>
      <c r="X67" s="184" t="s">
        <v>195</v>
      </c>
      <c r="Y67" s="11" t="s">
        <v>195</v>
      </c>
      <c r="Z67" s="11" t="s">
        <v>195</v>
      </c>
      <c r="AA67" s="11" t="s">
        <v>195</v>
      </c>
      <c r="AB67" s="11" t="s">
        <v>195</v>
      </c>
      <c r="AC67" s="11" t="s">
        <v>195</v>
      </c>
      <c r="AD67" s="11" t="s">
        <v>195</v>
      </c>
    </row>
    <row r="68" spans="1:30" x14ac:dyDescent="0.25">
      <c r="A68" s="55"/>
      <c r="B68" s="11"/>
      <c r="C68" s="11" t="s">
        <v>326</v>
      </c>
      <c r="D68" s="11"/>
      <c r="E68" s="11" t="s">
        <v>613</v>
      </c>
      <c r="F68" s="11">
        <v>38</v>
      </c>
      <c r="G68" s="183">
        <f t="shared" si="0"/>
        <v>80.16</v>
      </c>
      <c r="H68" s="183">
        <v>36551.520000000004</v>
      </c>
      <c r="I68" s="183">
        <f t="shared" si="1"/>
        <v>961.88</v>
      </c>
      <c r="J68" s="11">
        <v>12</v>
      </c>
      <c r="L68" s="11">
        <v>11</v>
      </c>
      <c r="M68" s="183">
        <v>11106.36</v>
      </c>
      <c r="N68" s="183">
        <f t="shared" si="2"/>
        <v>1009.669090909091</v>
      </c>
      <c r="O68" s="11" t="s">
        <v>195</v>
      </c>
      <c r="P68" s="11" t="s">
        <v>195</v>
      </c>
      <c r="Q68" s="11" t="s">
        <v>195</v>
      </c>
      <c r="R68" s="11" t="s">
        <v>195</v>
      </c>
      <c r="S68" s="11" t="s">
        <v>195</v>
      </c>
      <c r="T68" s="11" t="s">
        <v>195</v>
      </c>
      <c r="V68" s="11" t="s">
        <v>195</v>
      </c>
      <c r="W68" s="184" t="s">
        <v>195</v>
      </c>
      <c r="X68" s="184" t="s">
        <v>195</v>
      </c>
      <c r="Y68" s="11" t="s">
        <v>195</v>
      </c>
      <c r="Z68" s="11" t="s">
        <v>195</v>
      </c>
      <c r="AA68" s="11" t="s">
        <v>195</v>
      </c>
      <c r="AB68" s="11" t="s">
        <v>195</v>
      </c>
      <c r="AC68" s="11" t="s">
        <v>195</v>
      </c>
      <c r="AD68" s="11" t="s">
        <v>195</v>
      </c>
    </row>
    <row r="69" spans="1:30" x14ac:dyDescent="0.25">
      <c r="A69" s="55"/>
      <c r="B69" s="11"/>
      <c r="C69" s="11" t="s">
        <v>327</v>
      </c>
      <c r="D69" s="11"/>
      <c r="E69" s="11" t="s">
        <v>614</v>
      </c>
      <c r="F69" s="11">
        <v>24</v>
      </c>
      <c r="G69" s="183">
        <f t="shared" si="0"/>
        <v>62.23</v>
      </c>
      <c r="H69" s="183">
        <v>20909.070000000003</v>
      </c>
      <c r="I69" s="183">
        <f t="shared" si="1"/>
        <v>871.21</v>
      </c>
      <c r="J69" s="11">
        <v>14</v>
      </c>
      <c r="L69" s="11">
        <v>0</v>
      </c>
      <c r="M69" s="183">
        <v>0</v>
      </c>
      <c r="N69" s="183">
        <f t="shared" si="2"/>
        <v>0</v>
      </c>
      <c r="O69" s="11" t="s">
        <v>195</v>
      </c>
      <c r="P69" s="11" t="s">
        <v>195</v>
      </c>
      <c r="Q69" s="11" t="s">
        <v>195</v>
      </c>
      <c r="R69" s="11" t="s">
        <v>195</v>
      </c>
      <c r="S69" s="11" t="s">
        <v>195</v>
      </c>
      <c r="T69" s="11" t="s">
        <v>195</v>
      </c>
      <c r="V69" s="11" t="s">
        <v>195</v>
      </c>
      <c r="W69" s="184" t="s">
        <v>195</v>
      </c>
      <c r="X69" s="184" t="s">
        <v>195</v>
      </c>
      <c r="Y69" s="11" t="s">
        <v>195</v>
      </c>
      <c r="Z69" s="11" t="s">
        <v>195</v>
      </c>
      <c r="AA69" s="11" t="s">
        <v>195</v>
      </c>
      <c r="AB69" s="11" t="s">
        <v>195</v>
      </c>
      <c r="AC69" s="11" t="s">
        <v>195</v>
      </c>
      <c r="AD69" s="11" t="s">
        <v>195</v>
      </c>
    </row>
    <row r="70" spans="1:30" x14ac:dyDescent="0.25">
      <c r="A70" s="55"/>
      <c r="B70" s="11"/>
      <c r="C70" s="11" t="s">
        <v>328</v>
      </c>
      <c r="D70" s="11"/>
      <c r="E70" s="11" t="s">
        <v>615</v>
      </c>
      <c r="F70" s="11">
        <v>46</v>
      </c>
      <c r="G70" s="183">
        <f t="shared" si="0"/>
        <v>65.290000000000006</v>
      </c>
      <c r="H70" s="183">
        <v>39040.539999999994</v>
      </c>
      <c r="I70" s="183">
        <f t="shared" si="1"/>
        <v>848.71</v>
      </c>
      <c r="J70" s="11">
        <v>13</v>
      </c>
      <c r="L70" s="11">
        <v>13</v>
      </c>
      <c r="M70" s="183">
        <v>4492.78</v>
      </c>
      <c r="N70" s="183">
        <f t="shared" si="2"/>
        <v>345.59846153846149</v>
      </c>
      <c r="O70" s="11" t="s">
        <v>195</v>
      </c>
      <c r="P70" s="11" t="s">
        <v>195</v>
      </c>
      <c r="Q70" s="11" t="s">
        <v>195</v>
      </c>
      <c r="R70" s="11" t="s">
        <v>195</v>
      </c>
      <c r="S70" s="11" t="s">
        <v>195</v>
      </c>
      <c r="T70" s="11" t="s">
        <v>195</v>
      </c>
      <c r="V70" s="11" t="s">
        <v>195</v>
      </c>
      <c r="W70" s="184" t="s">
        <v>195</v>
      </c>
      <c r="X70" s="184" t="s">
        <v>195</v>
      </c>
      <c r="Y70" s="11" t="s">
        <v>195</v>
      </c>
      <c r="Z70" s="11" t="s">
        <v>195</v>
      </c>
      <c r="AA70" s="11" t="s">
        <v>195</v>
      </c>
      <c r="AB70" s="11" t="s">
        <v>195</v>
      </c>
      <c r="AC70" s="11" t="s">
        <v>195</v>
      </c>
      <c r="AD70" s="11" t="s">
        <v>195</v>
      </c>
    </row>
    <row r="71" spans="1:30" x14ac:dyDescent="0.25">
      <c r="A71" s="55"/>
      <c r="B71" s="11"/>
      <c r="C71" s="11" t="s">
        <v>329</v>
      </c>
      <c r="D71" s="11"/>
      <c r="E71" s="11" t="s">
        <v>616</v>
      </c>
      <c r="F71" s="11">
        <v>23</v>
      </c>
      <c r="G71" s="183">
        <f t="shared" si="0"/>
        <v>42.08</v>
      </c>
      <c r="H71" s="183">
        <v>14518.74</v>
      </c>
      <c r="I71" s="183">
        <f t="shared" si="1"/>
        <v>631.25</v>
      </c>
      <c r="J71" s="11">
        <v>15</v>
      </c>
      <c r="L71" s="11">
        <v>6</v>
      </c>
      <c r="M71" s="183">
        <v>2648.8599999999997</v>
      </c>
      <c r="N71" s="183">
        <f t="shared" si="2"/>
        <v>441.47666666666663</v>
      </c>
      <c r="O71" s="11" t="s">
        <v>195</v>
      </c>
      <c r="P71" s="11" t="s">
        <v>195</v>
      </c>
      <c r="Q71" s="11" t="s">
        <v>195</v>
      </c>
      <c r="R71" s="11" t="s">
        <v>195</v>
      </c>
      <c r="S71" s="11" t="s">
        <v>195</v>
      </c>
      <c r="T71" s="11" t="s">
        <v>195</v>
      </c>
      <c r="V71" s="11" t="s">
        <v>195</v>
      </c>
      <c r="W71" s="184" t="s">
        <v>195</v>
      </c>
      <c r="X71" s="184" t="s">
        <v>195</v>
      </c>
      <c r="Y71" s="11" t="s">
        <v>195</v>
      </c>
      <c r="Z71" s="11" t="s">
        <v>195</v>
      </c>
      <c r="AA71" s="11" t="s">
        <v>195</v>
      </c>
      <c r="AB71" s="11" t="s">
        <v>195</v>
      </c>
      <c r="AC71" s="11" t="s">
        <v>195</v>
      </c>
      <c r="AD71" s="11" t="s">
        <v>195</v>
      </c>
    </row>
    <row r="72" spans="1:30" x14ac:dyDescent="0.25">
      <c r="A72" s="55"/>
      <c r="B72" s="11"/>
      <c r="C72" s="11" t="s">
        <v>330</v>
      </c>
      <c r="D72" s="11"/>
      <c r="E72" s="11" t="s">
        <v>617</v>
      </c>
      <c r="F72" s="11">
        <v>16</v>
      </c>
      <c r="G72" s="183">
        <f t="shared" si="0"/>
        <v>73.06</v>
      </c>
      <c r="H72" s="183">
        <v>14027.05</v>
      </c>
      <c r="I72" s="183">
        <f t="shared" si="1"/>
        <v>876.69</v>
      </c>
      <c r="J72" s="11">
        <v>12</v>
      </c>
      <c r="L72" s="11">
        <v>5</v>
      </c>
      <c r="M72" s="183">
        <v>3193.11</v>
      </c>
      <c r="N72" s="183">
        <f t="shared" si="2"/>
        <v>638.62200000000007</v>
      </c>
      <c r="O72" s="11" t="s">
        <v>195</v>
      </c>
      <c r="P72" s="11" t="s">
        <v>195</v>
      </c>
      <c r="Q72" s="11" t="s">
        <v>195</v>
      </c>
      <c r="R72" s="11" t="s">
        <v>195</v>
      </c>
      <c r="S72" s="11" t="s">
        <v>195</v>
      </c>
      <c r="T72" s="11" t="s">
        <v>195</v>
      </c>
      <c r="V72" s="11" t="s">
        <v>195</v>
      </c>
      <c r="W72" s="184" t="s">
        <v>195</v>
      </c>
      <c r="X72" s="184" t="s">
        <v>195</v>
      </c>
      <c r="Y72" s="11" t="s">
        <v>195</v>
      </c>
      <c r="Z72" s="11" t="s">
        <v>195</v>
      </c>
      <c r="AA72" s="11" t="s">
        <v>195</v>
      </c>
      <c r="AB72" s="11" t="s">
        <v>195</v>
      </c>
      <c r="AC72" s="11" t="s">
        <v>195</v>
      </c>
      <c r="AD72" s="11" t="s">
        <v>195</v>
      </c>
    </row>
    <row r="73" spans="1:30" x14ac:dyDescent="0.25">
      <c r="A73" s="55"/>
      <c r="B73" s="11"/>
      <c r="C73" s="11" t="s">
        <v>331</v>
      </c>
      <c r="D73" s="11"/>
      <c r="E73" s="11" t="s">
        <v>618</v>
      </c>
      <c r="F73" s="11">
        <v>10</v>
      </c>
      <c r="G73" s="183">
        <f t="shared" si="0"/>
        <v>118.7</v>
      </c>
      <c r="H73" s="183">
        <v>17805.3</v>
      </c>
      <c r="I73" s="183">
        <f t="shared" si="1"/>
        <v>1780.53</v>
      </c>
      <c r="J73" s="11">
        <v>15</v>
      </c>
      <c r="L73" s="11">
        <v>0</v>
      </c>
      <c r="M73" s="183">
        <v>0</v>
      </c>
      <c r="N73" s="183">
        <f t="shared" si="2"/>
        <v>0</v>
      </c>
      <c r="O73" s="11" t="s">
        <v>195</v>
      </c>
      <c r="P73" s="11" t="s">
        <v>195</v>
      </c>
      <c r="Q73" s="11" t="s">
        <v>195</v>
      </c>
      <c r="R73" s="11" t="s">
        <v>195</v>
      </c>
      <c r="S73" s="11" t="s">
        <v>195</v>
      </c>
      <c r="T73" s="11" t="s">
        <v>195</v>
      </c>
      <c r="V73" s="11" t="s">
        <v>195</v>
      </c>
      <c r="W73" s="184" t="s">
        <v>195</v>
      </c>
      <c r="X73" s="184" t="s">
        <v>195</v>
      </c>
      <c r="Y73" s="11" t="s">
        <v>195</v>
      </c>
      <c r="Z73" s="11" t="s">
        <v>195</v>
      </c>
      <c r="AA73" s="11" t="s">
        <v>195</v>
      </c>
      <c r="AB73" s="11" t="s">
        <v>195</v>
      </c>
      <c r="AC73" s="11" t="s">
        <v>195</v>
      </c>
      <c r="AD73" s="11" t="s">
        <v>195</v>
      </c>
    </row>
    <row r="74" spans="1:30" x14ac:dyDescent="0.25">
      <c r="A74" s="55"/>
      <c r="B74" s="11"/>
      <c r="C74" s="11" t="s">
        <v>332</v>
      </c>
      <c r="D74" s="11"/>
      <c r="E74" s="11" t="s">
        <v>619</v>
      </c>
      <c r="F74" s="11">
        <v>229</v>
      </c>
      <c r="G74" s="183">
        <f t="shared" si="0"/>
        <v>72.760000000000005</v>
      </c>
      <c r="H74" s="183">
        <v>233254.31</v>
      </c>
      <c r="I74" s="183">
        <f t="shared" si="1"/>
        <v>1018.58</v>
      </c>
      <c r="J74" s="11">
        <v>14</v>
      </c>
      <c r="L74" s="11">
        <v>27</v>
      </c>
      <c r="M74" s="183">
        <v>20156.23</v>
      </c>
      <c r="N74" s="183">
        <f t="shared" si="2"/>
        <v>746.52703703703708</v>
      </c>
      <c r="O74" s="11" t="s">
        <v>195</v>
      </c>
      <c r="P74" s="11" t="s">
        <v>195</v>
      </c>
      <c r="Q74" s="11" t="s">
        <v>195</v>
      </c>
      <c r="R74" s="11" t="s">
        <v>195</v>
      </c>
      <c r="S74" s="11" t="s">
        <v>195</v>
      </c>
      <c r="T74" s="11" t="s">
        <v>195</v>
      </c>
      <c r="V74" s="11" t="s">
        <v>195</v>
      </c>
      <c r="W74" s="184" t="s">
        <v>195</v>
      </c>
      <c r="X74" s="184" t="s">
        <v>195</v>
      </c>
      <c r="Y74" s="11" t="s">
        <v>195</v>
      </c>
      <c r="Z74" s="11" t="s">
        <v>195</v>
      </c>
      <c r="AA74" s="11" t="s">
        <v>195</v>
      </c>
      <c r="AB74" s="11" t="s">
        <v>195</v>
      </c>
      <c r="AC74" s="11" t="s">
        <v>195</v>
      </c>
      <c r="AD74" s="11" t="s">
        <v>195</v>
      </c>
    </row>
    <row r="75" spans="1:30" x14ac:dyDescent="0.25">
      <c r="A75" s="55"/>
      <c r="B75" s="11"/>
      <c r="C75" s="11" t="s">
        <v>334</v>
      </c>
      <c r="D75" s="11"/>
      <c r="E75" s="11" t="s">
        <v>621</v>
      </c>
      <c r="F75" s="11">
        <v>24</v>
      </c>
      <c r="G75" s="183">
        <f t="shared" si="0"/>
        <v>53.77</v>
      </c>
      <c r="H75" s="183">
        <v>16774.689999999999</v>
      </c>
      <c r="I75" s="183">
        <f t="shared" si="1"/>
        <v>698.95</v>
      </c>
      <c r="J75" s="11">
        <v>13</v>
      </c>
      <c r="L75" s="11">
        <v>4</v>
      </c>
      <c r="M75" s="183">
        <v>2943.59</v>
      </c>
      <c r="N75" s="183">
        <f t="shared" si="2"/>
        <v>735.89750000000004</v>
      </c>
      <c r="O75" s="11" t="s">
        <v>195</v>
      </c>
      <c r="P75" s="11" t="s">
        <v>195</v>
      </c>
      <c r="Q75" s="11" t="s">
        <v>195</v>
      </c>
      <c r="R75" s="11" t="s">
        <v>195</v>
      </c>
      <c r="S75" s="11" t="s">
        <v>195</v>
      </c>
      <c r="T75" s="11" t="s">
        <v>195</v>
      </c>
      <c r="V75" s="11" t="s">
        <v>195</v>
      </c>
      <c r="W75" s="184" t="s">
        <v>195</v>
      </c>
      <c r="X75" s="184" t="s">
        <v>195</v>
      </c>
      <c r="Y75" s="11" t="s">
        <v>195</v>
      </c>
      <c r="Z75" s="11" t="s">
        <v>195</v>
      </c>
      <c r="AA75" s="11" t="s">
        <v>195</v>
      </c>
      <c r="AB75" s="11" t="s">
        <v>195</v>
      </c>
      <c r="AC75" s="11" t="s">
        <v>195</v>
      </c>
      <c r="AD75" s="11" t="s">
        <v>195</v>
      </c>
    </row>
    <row r="76" spans="1:30" x14ac:dyDescent="0.25">
      <c r="A76" s="55"/>
      <c r="B76" s="11"/>
      <c r="C76" s="11" t="s">
        <v>335</v>
      </c>
      <c r="D76" s="11"/>
      <c r="E76" s="11" t="s">
        <v>622</v>
      </c>
      <c r="F76" s="11">
        <v>112</v>
      </c>
      <c r="G76" s="183">
        <f t="shared" si="0"/>
        <v>59.32</v>
      </c>
      <c r="H76" s="183">
        <v>79730.220000000016</v>
      </c>
      <c r="I76" s="183">
        <f t="shared" si="1"/>
        <v>711.88</v>
      </c>
      <c r="J76" s="11">
        <v>12</v>
      </c>
      <c r="L76" s="11">
        <v>18</v>
      </c>
      <c r="M76" s="183">
        <v>13000.539999999999</v>
      </c>
      <c r="N76" s="183">
        <f t="shared" si="2"/>
        <v>722.25222222222214</v>
      </c>
      <c r="O76" s="11" t="s">
        <v>195</v>
      </c>
      <c r="P76" s="11" t="s">
        <v>195</v>
      </c>
      <c r="Q76" s="11" t="s">
        <v>195</v>
      </c>
      <c r="R76" s="11" t="s">
        <v>195</v>
      </c>
      <c r="S76" s="11" t="s">
        <v>195</v>
      </c>
      <c r="T76" s="11" t="s">
        <v>195</v>
      </c>
      <c r="V76" s="11" t="s">
        <v>195</v>
      </c>
      <c r="W76" s="184" t="s">
        <v>195</v>
      </c>
      <c r="X76" s="184" t="s">
        <v>195</v>
      </c>
      <c r="Y76" s="11" t="s">
        <v>195</v>
      </c>
      <c r="Z76" s="11" t="s">
        <v>195</v>
      </c>
      <c r="AA76" s="11" t="s">
        <v>195</v>
      </c>
      <c r="AB76" s="11" t="s">
        <v>195</v>
      </c>
      <c r="AC76" s="11" t="s">
        <v>195</v>
      </c>
      <c r="AD76" s="11" t="s">
        <v>195</v>
      </c>
    </row>
    <row r="77" spans="1:30" x14ac:dyDescent="0.25">
      <c r="A77" s="55"/>
      <c r="B77" s="11"/>
      <c r="C77" s="11" t="s">
        <v>336</v>
      </c>
      <c r="D77" s="11"/>
      <c r="E77" s="11" t="s">
        <v>623</v>
      </c>
      <c r="F77" s="11">
        <v>6</v>
      </c>
      <c r="G77" s="183">
        <f t="shared" ref="G77:G140" si="3">ROUND(IFERROR(I77/J77,0),2)</f>
        <v>47.65</v>
      </c>
      <c r="H77" s="183">
        <v>3716.79</v>
      </c>
      <c r="I77" s="183">
        <f t="shared" ref="I77:I140" si="4">IFERROR(ROUND(H77/F77,2),0)</f>
        <v>619.47</v>
      </c>
      <c r="J77" s="11">
        <v>13</v>
      </c>
      <c r="L77" s="11">
        <v>1</v>
      </c>
      <c r="M77" s="183">
        <v>319.12</v>
      </c>
      <c r="N77" s="183">
        <f t="shared" ref="N77:N140" si="5">IFERROR(M77/L77,0)</f>
        <v>319.12</v>
      </c>
      <c r="O77" s="11" t="s">
        <v>195</v>
      </c>
      <c r="P77" s="11" t="s">
        <v>195</v>
      </c>
      <c r="Q77" s="11" t="s">
        <v>195</v>
      </c>
      <c r="R77" s="11" t="s">
        <v>195</v>
      </c>
      <c r="S77" s="11" t="s">
        <v>195</v>
      </c>
      <c r="T77" s="11" t="s">
        <v>195</v>
      </c>
      <c r="V77" s="11" t="s">
        <v>195</v>
      </c>
      <c r="W77" s="184" t="s">
        <v>195</v>
      </c>
      <c r="X77" s="184" t="s">
        <v>195</v>
      </c>
      <c r="Y77" s="11" t="s">
        <v>195</v>
      </c>
      <c r="Z77" s="11" t="s">
        <v>195</v>
      </c>
      <c r="AA77" s="11" t="s">
        <v>195</v>
      </c>
      <c r="AB77" s="11" t="s">
        <v>195</v>
      </c>
      <c r="AC77" s="11" t="s">
        <v>195</v>
      </c>
      <c r="AD77" s="11" t="s">
        <v>195</v>
      </c>
    </row>
    <row r="78" spans="1:30" x14ac:dyDescent="0.25">
      <c r="A78" s="55"/>
      <c r="B78" s="11"/>
      <c r="C78" s="11" t="s">
        <v>337</v>
      </c>
      <c r="D78" s="11"/>
      <c r="E78" s="11" t="s">
        <v>624</v>
      </c>
      <c r="F78" s="11">
        <v>2</v>
      </c>
      <c r="G78" s="183">
        <f t="shared" si="3"/>
        <v>39.880000000000003</v>
      </c>
      <c r="H78" s="183">
        <v>1036.9099999999999</v>
      </c>
      <c r="I78" s="183">
        <f t="shared" si="4"/>
        <v>518.46</v>
      </c>
      <c r="J78" s="11">
        <v>13</v>
      </c>
      <c r="L78" s="11">
        <v>0</v>
      </c>
      <c r="M78" s="183">
        <v>0</v>
      </c>
      <c r="N78" s="183">
        <f t="shared" si="5"/>
        <v>0</v>
      </c>
      <c r="O78" s="11" t="s">
        <v>195</v>
      </c>
      <c r="P78" s="11" t="s">
        <v>195</v>
      </c>
      <c r="Q78" s="11" t="s">
        <v>195</v>
      </c>
      <c r="R78" s="11" t="s">
        <v>195</v>
      </c>
      <c r="S78" s="11" t="s">
        <v>195</v>
      </c>
      <c r="T78" s="11" t="s">
        <v>195</v>
      </c>
      <c r="V78" s="11" t="s">
        <v>195</v>
      </c>
      <c r="W78" s="184" t="s">
        <v>195</v>
      </c>
      <c r="X78" s="184" t="s">
        <v>195</v>
      </c>
      <c r="Y78" s="11" t="s">
        <v>195</v>
      </c>
      <c r="Z78" s="11" t="s">
        <v>195</v>
      </c>
      <c r="AA78" s="11" t="s">
        <v>195</v>
      </c>
      <c r="AB78" s="11" t="s">
        <v>195</v>
      </c>
      <c r="AC78" s="11" t="s">
        <v>195</v>
      </c>
      <c r="AD78" s="11" t="s">
        <v>195</v>
      </c>
    </row>
    <row r="79" spans="1:30" x14ac:dyDescent="0.25">
      <c r="A79" s="55"/>
      <c r="B79" s="11"/>
      <c r="C79" s="11" t="s">
        <v>338</v>
      </c>
      <c r="D79" s="11"/>
      <c r="E79" s="11" t="s">
        <v>625</v>
      </c>
      <c r="F79" s="11">
        <v>292</v>
      </c>
      <c r="G79" s="183">
        <f t="shared" si="3"/>
        <v>62.93</v>
      </c>
      <c r="H79" s="183">
        <v>238871.15000000002</v>
      </c>
      <c r="I79" s="183">
        <f t="shared" si="4"/>
        <v>818.05</v>
      </c>
      <c r="J79" s="11">
        <v>13</v>
      </c>
      <c r="L79" s="11">
        <v>42</v>
      </c>
      <c r="M79" s="183">
        <v>23868.260000000006</v>
      </c>
      <c r="N79" s="183">
        <f t="shared" si="5"/>
        <v>568.2919047619049</v>
      </c>
      <c r="O79" s="11" t="s">
        <v>195</v>
      </c>
      <c r="P79" s="11" t="s">
        <v>195</v>
      </c>
      <c r="Q79" s="11" t="s">
        <v>195</v>
      </c>
      <c r="R79" s="11" t="s">
        <v>195</v>
      </c>
      <c r="S79" s="11" t="s">
        <v>195</v>
      </c>
      <c r="T79" s="11" t="s">
        <v>195</v>
      </c>
      <c r="V79" s="11" t="s">
        <v>195</v>
      </c>
      <c r="W79" s="184" t="s">
        <v>195</v>
      </c>
      <c r="X79" s="184" t="s">
        <v>195</v>
      </c>
      <c r="Y79" s="11" t="s">
        <v>195</v>
      </c>
      <c r="Z79" s="11" t="s">
        <v>195</v>
      </c>
      <c r="AA79" s="11" t="s">
        <v>195</v>
      </c>
      <c r="AB79" s="11" t="s">
        <v>195</v>
      </c>
      <c r="AC79" s="11" t="s">
        <v>195</v>
      </c>
      <c r="AD79" s="11" t="s">
        <v>195</v>
      </c>
    </row>
    <row r="80" spans="1:30" x14ac:dyDescent="0.25">
      <c r="A80" s="55"/>
      <c r="B80" s="11"/>
      <c r="C80" s="11" t="s">
        <v>339</v>
      </c>
      <c r="D80" s="11"/>
      <c r="E80" s="11" t="s">
        <v>627</v>
      </c>
      <c r="F80" s="11">
        <v>34</v>
      </c>
      <c r="G80" s="183">
        <f t="shared" si="3"/>
        <v>73.790000000000006</v>
      </c>
      <c r="H80" s="183">
        <v>37631.459999999992</v>
      </c>
      <c r="I80" s="183">
        <f t="shared" si="4"/>
        <v>1106.81</v>
      </c>
      <c r="J80" s="11">
        <v>15</v>
      </c>
      <c r="L80" s="11">
        <v>1</v>
      </c>
      <c r="M80" s="183">
        <v>441.3</v>
      </c>
      <c r="N80" s="183">
        <f t="shared" si="5"/>
        <v>441.3</v>
      </c>
      <c r="O80" s="11" t="s">
        <v>195</v>
      </c>
      <c r="P80" s="11" t="s">
        <v>195</v>
      </c>
      <c r="Q80" s="11" t="s">
        <v>195</v>
      </c>
      <c r="R80" s="11" t="s">
        <v>195</v>
      </c>
      <c r="S80" s="11" t="s">
        <v>195</v>
      </c>
      <c r="T80" s="11" t="s">
        <v>195</v>
      </c>
      <c r="V80" s="11" t="s">
        <v>195</v>
      </c>
      <c r="W80" s="184" t="s">
        <v>195</v>
      </c>
      <c r="X80" s="184" t="s">
        <v>195</v>
      </c>
      <c r="Y80" s="11" t="s">
        <v>195</v>
      </c>
      <c r="Z80" s="11" t="s">
        <v>195</v>
      </c>
      <c r="AA80" s="11" t="s">
        <v>195</v>
      </c>
      <c r="AB80" s="11" t="s">
        <v>195</v>
      </c>
      <c r="AC80" s="11" t="s">
        <v>195</v>
      </c>
      <c r="AD80" s="11" t="s">
        <v>195</v>
      </c>
    </row>
    <row r="81" spans="1:30" x14ac:dyDescent="0.25">
      <c r="A81" s="55"/>
      <c r="B81" s="11"/>
      <c r="C81" s="11" t="s">
        <v>340</v>
      </c>
      <c r="D81" s="11"/>
      <c r="E81" s="11" t="s">
        <v>628</v>
      </c>
      <c r="F81" s="11">
        <v>3</v>
      </c>
      <c r="G81" s="183">
        <f t="shared" si="3"/>
        <v>36.020000000000003</v>
      </c>
      <c r="H81" s="183">
        <v>972.64</v>
      </c>
      <c r="I81" s="183">
        <f t="shared" si="4"/>
        <v>324.20999999999998</v>
      </c>
      <c r="J81" s="11">
        <v>9</v>
      </c>
      <c r="L81" s="11">
        <v>0</v>
      </c>
      <c r="M81" s="183">
        <v>0</v>
      </c>
      <c r="N81" s="183">
        <f t="shared" si="5"/>
        <v>0</v>
      </c>
      <c r="O81" s="11" t="s">
        <v>195</v>
      </c>
      <c r="P81" s="11" t="s">
        <v>195</v>
      </c>
      <c r="Q81" s="11" t="s">
        <v>195</v>
      </c>
      <c r="R81" s="11" t="s">
        <v>195</v>
      </c>
      <c r="S81" s="11" t="s">
        <v>195</v>
      </c>
      <c r="T81" s="11" t="s">
        <v>195</v>
      </c>
      <c r="V81" s="11" t="s">
        <v>195</v>
      </c>
      <c r="W81" s="184" t="s">
        <v>195</v>
      </c>
      <c r="X81" s="184" t="s">
        <v>195</v>
      </c>
      <c r="Y81" s="11" t="s">
        <v>195</v>
      </c>
      <c r="Z81" s="11" t="s">
        <v>195</v>
      </c>
      <c r="AA81" s="11" t="s">
        <v>195</v>
      </c>
      <c r="AB81" s="11" t="s">
        <v>195</v>
      </c>
      <c r="AC81" s="11" t="s">
        <v>195</v>
      </c>
      <c r="AD81" s="11" t="s">
        <v>195</v>
      </c>
    </row>
    <row r="82" spans="1:30" x14ac:dyDescent="0.25">
      <c r="A82" s="55"/>
      <c r="B82" s="11"/>
      <c r="C82" s="11" t="s">
        <v>341</v>
      </c>
      <c r="D82" s="11"/>
      <c r="E82" s="11" t="s">
        <v>629</v>
      </c>
      <c r="F82" s="11">
        <v>12</v>
      </c>
      <c r="G82" s="183">
        <f t="shared" si="3"/>
        <v>77.790000000000006</v>
      </c>
      <c r="H82" s="183">
        <v>13069.27</v>
      </c>
      <c r="I82" s="183">
        <f t="shared" si="4"/>
        <v>1089.1099999999999</v>
      </c>
      <c r="J82" s="11">
        <v>14</v>
      </c>
      <c r="L82" s="11">
        <v>5</v>
      </c>
      <c r="M82" s="183">
        <v>2178.37</v>
      </c>
      <c r="N82" s="183">
        <f t="shared" si="5"/>
        <v>435.67399999999998</v>
      </c>
      <c r="O82" s="11" t="s">
        <v>195</v>
      </c>
      <c r="P82" s="11" t="s">
        <v>195</v>
      </c>
      <c r="Q82" s="11" t="s">
        <v>195</v>
      </c>
      <c r="R82" s="11" t="s">
        <v>195</v>
      </c>
      <c r="S82" s="11" t="s">
        <v>195</v>
      </c>
      <c r="T82" s="11" t="s">
        <v>195</v>
      </c>
      <c r="V82" s="11" t="s">
        <v>195</v>
      </c>
      <c r="W82" s="184" t="s">
        <v>195</v>
      </c>
      <c r="X82" s="184" t="s">
        <v>195</v>
      </c>
      <c r="Y82" s="11" t="s">
        <v>195</v>
      </c>
      <c r="Z82" s="11" t="s">
        <v>195</v>
      </c>
      <c r="AA82" s="11" t="s">
        <v>195</v>
      </c>
      <c r="AB82" s="11" t="s">
        <v>195</v>
      </c>
      <c r="AC82" s="11" t="s">
        <v>195</v>
      </c>
      <c r="AD82" s="11" t="s">
        <v>195</v>
      </c>
    </row>
    <row r="83" spans="1:30" x14ac:dyDescent="0.25">
      <c r="A83" s="55"/>
      <c r="B83" s="11"/>
      <c r="C83" s="11" t="s">
        <v>342</v>
      </c>
      <c r="D83" s="11"/>
      <c r="E83" s="11" t="s">
        <v>630</v>
      </c>
      <c r="F83" s="11">
        <v>29</v>
      </c>
      <c r="G83" s="183">
        <f t="shared" si="3"/>
        <v>64.84</v>
      </c>
      <c r="H83" s="183">
        <v>24445.35</v>
      </c>
      <c r="I83" s="183">
        <f t="shared" si="4"/>
        <v>842.94</v>
      </c>
      <c r="J83" s="11">
        <v>13</v>
      </c>
      <c r="L83" s="11">
        <v>6</v>
      </c>
      <c r="M83" s="183">
        <v>5013.34</v>
      </c>
      <c r="N83" s="183">
        <f t="shared" si="5"/>
        <v>835.55666666666673</v>
      </c>
      <c r="O83" s="11" t="s">
        <v>195</v>
      </c>
      <c r="P83" s="11" t="s">
        <v>195</v>
      </c>
      <c r="Q83" s="11" t="s">
        <v>195</v>
      </c>
      <c r="R83" s="11" t="s">
        <v>195</v>
      </c>
      <c r="S83" s="11" t="s">
        <v>195</v>
      </c>
      <c r="T83" s="11" t="s">
        <v>195</v>
      </c>
      <c r="V83" s="11" t="s">
        <v>195</v>
      </c>
      <c r="W83" s="184" t="s">
        <v>195</v>
      </c>
      <c r="X83" s="184" t="s">
        <v>195</v>
      </c>
      <c r="Y83" s="11" t="s">
        <v>195</v>
      </c>
      <c r="Z83" s="11" t="s">
        <v>195</v>
      </c>
      <c r="AA83" s="11" t="s">
        <v>195</v>
      </c>
      <c r="AB83" s="11" t="s">
        <v>195</v>
      </c>
      <c r="AC83" s="11" t="s">
        <v>195</v>
      </c>
      <c r="AD83" s="11" t="s">
        <v>195</v>
      </c>
    </row>
    <row r="84" spans="1:30" x14ac:dyDescent="0.25">
      <c r="A84" s="55"/>
      <c r="B84" s="11"/>
      <c r="C84" s="11" t="s">
        <v>343</v>
      </c>
      <c r="D84" s="11"/>
      <c r="E84" s="11" t="s">
        <v>631</v>
      </c>
      <c r="F84" s="11">
        <v>13</v>
      </c>
      <c r="G84" s="183">
        <f t="shared" si="3"/>
        <v>147.22999999999999</v>
      </c>
      <c r="H84" s="183">
        <v>26796.63</v>
      </c>
      <c r="I84" s="183">
        <f t="shared" si="4"/>
        <v>2061.2800000000002</v>
      </c>
      <c r="J84" s="11">
        <v>14</v>
      </c>
      <c r="L84" s="11">
        <v>0</v>
      </c>
      <c r="M84" s="183">
        <v>0</v>
      </c>
      <c r="N84" s="183">
        <f t="shared" si="5"/>
        <v>0</v>
      </c>
      <c r="O84" s="11" t="s">
        <v>195</v>
      </c>
      <c r="P84" s="11" t="s">
        <v>195</v>
      </c>
      <c r="Q84" s="11" t="s">
        <v>195</v>
      </c>
      <c r="R84" s="11" t="s">
        <v>195</v>
      </c>
      <c r="S84" s="11" t="s">
        <v>195</v>
      </c>
      <c r="T84" s="11" t="s">
        <v>195</v>
      </c>
      <c r="V84" s="11" t="s">
        <v>195</v>
      </c>
      <c r="W84" s="184" t="s">
        <v>195</v>
      </c>
      <c r="X84" s="184" t="s">
        <v>195</v>
      </c>
      <c r="Y84" s="11" t="s">
        <v>195</v>
      </c>
      <c r="Z84" s="11" t="s">
        <v>195</v>
      </c>
      <c r="AA84" s="11" t="s">
        <v>195</v>
      </c>
      <c r="AB84" s="11" t="s">
        <v>195</v>
      </c>
      <c r="AC84" s="11" t="s">
        <v>195</v>
      </c>
      <c r="AD84" s="11" t="s">
        <v>195</v>
      </c>
    </row>
    <row r="85" spans="1:30" x14ac:dyDescent="0.25">
      <c r="A85" s="55"/>
      <c r="B85" s="11"/>
      <c r="C85" s="11" t="s">
        <v>345</v>
      </c>
      <c r="D85" s="11"/>
      <c r="E85" s="11" t="s">
        <v>633</v>
      </c>
      <c r="F85" s="11">
        <v>28</v>
      </c>
      <c r="G85" s="183">
        <f t="shared" si="3"/>
        <v>70.14</v>
      </c>
      <c r="H85" s="183">
        <v>23566.639999999996</v>
      </c>
      <c r="I85" s="183">
        <f t="shared" si="4"/>
        <v>841.67</v>
      </c>
      <c r="J85" s="11">
        <v>12</v>
      </c>
      <c r="L85" s="11">
        <v>6</v>
      </c>
      <c r="M85" s="183">
        <v>4115.1500000000005</v>
      </c>
      <c r="N85" s="183">
        <f t="shared" si="5"/>
        <v>685.85833333333346</v>
      </c>
      <c r="O85" s="11" t="s">
        <v>195</v>
      </c>
      <c r="P85" s="11" t="s">
        <v>195</v>
      </c>
      <c r="Q85" s="11" t="s">
        <v>195</v>
      </c>
      <c r="R85" s="11" t="s">
        <v>195</v>
      </c>
      <c r="S85" s="11" t="s">
        <v>195</v>
      </c>
      <c r="T85" s="11" t="s">
        <v>195</v>
      </c>
      <c r="V85" s="11" t="s">
        <v>195</v>
      </c>
      <c r="W85" s="184" t="s">
        <v>195</v>
      </c>
      <c r="X85" s="184" t="s">
        <v>195</v>
      </c>
      <c r="Y85" s="11" t="s">
        <v>195</v>
      </c>
      <c r="Z85" s="11" t="s">
        <v>195</v>
      </c>
      <c r="AA85" s="11" t="s">
        <v>195</v>
      </c>
      <c r="AB85" s="11" t="s">
        <v>195</v>
      </c>
      <c r="AC85" s="11" t="s">
        <v>195</v>
      </c>
      <c r="AD85" s="11" t="s">
        <v>195</v>
      </c>
    </row>
    <row r="86" spans="1:30" x14ac:dyDescent="0.25">
      <c r="A86" s="55"/>
      <c r="B86" s="11"/>
      <c r="C86" s="11" t="s">
        <v>347</v>
      </c>
      <c r="D86" s="11"/>
      <c r="E86" s="11" t="s">
        <v>636</v>
      </c>
      <c r="F86" s="11">
        <v>0</v>
      </c>
      <c r="G86" s="183">
        <f t="shared" si="3"/>
        <v>0</v>
      </c>
      <c r="H86" s="183">
        <v>0</v>
      </c>
      <c r="I86" s="183">
        <f t="shared" si="4"/>
        <v>0</v>
      </c>
      <c r="J86" s="11">
        <v>0</v>
      </c>
      <c r="L86" s="11">
        <v>0</v>
      </c>
      <c r="M86" s="183">
        <v>0</v>
      </c>
      <c r="N86" s="183">
        <f t="shared" si="5"/>
        <v>0</v>
      </c>
      <c r="O86" s="11" t="s">
        <v>195</v>
      </c>
      <c r="P86" s="11" t="s">
        <v>195</v>
      </c>
      <c r="Q86" s="11" t="s">
        <v>195</v>
      </c>
      <c r="R86" s="11" t="s">
        <v>195</v>
      </c>
      <c r="S86" s="11" t="s">
        <v>195</v>
      </c>
      <c r="T86" s="11" t="s">
        <v>195</v>
      </c>
      <c r="V86" s="11" t="s">
        <v>195</v>
      </c>
      <c r="W86" s="184" t="s">
        <v>195</v>
      </c>
      <c r="X86" s="184" t="s">
        <v>195</v>
      </c>
      <c r="Y86" s="11" t="s">
        <v>195</v>
      </c>
      <c r="Z86" s="11" t="s">
        <v>195</v>
      </c>
      <c r="AA86" s="11" t="s">
        <v>195</v>
      </c>
      <c r="AB86" s="11" t="s">
        <v>195</v>
      </c>
      <c r="AC86" s="11" t="s">
        <v>195</v>
      </c>
      <c r="AD86" s="11" t="s">
        <v>195</v>
      </c>
    </row>
    <row r="87" spans="1:30" x14ac:dyDescent="0.25">
      <c r="A87" s="55"/>
      <c r="B87" s="11"/>
      <c r="C87" s="11" t="s">
        <v>348</v>
      </c>
      <c r="D87" s="11"/>
      <c r="E87" s="11" t="s">
        <v>637</v>
      </c>
      <c r="F87" s="11">
        <v>9</v>
      </c>
      <c r="G87" s="183">
        <f t="shared" si="3"/>
        <v>76.12</v>
      </c>
      <c r="H87" s="183">
        <v>10276.27</v>
      </c>
      <c r="I87" s="183">
        <f t="shared" si="4"/>
        <v>1141.81</v>
      </c>
      <c r="J87" s="11">
        <v>15</v>
      </c>
      <c r="L87" s="11">
        <v>0</v>
      </c>
      <c r="M87" s="183">
        <v>0</v>
      </c>
      <c r="N87" s="183">
        <f t="shared" si="5"/>
        <v>0</v>
      </c>
      <c r="O87" s="11" t="s">
        <v>195</v>
      </c>
      <c r="P87" s="11" t="s">
        <v>195</v>
      </c>
      <c r="Q87" s="11" t="s">
        <v>195</v>
      </c>
      <c r="R87" s="11" t="s">
        <v>195</v>
      </c>
      <c r="S87" s="11" t="s">
        <v>195</v>
      </c>
      <c r="T87" s="11" t="s">
        <v>195</v>
      </c>
      <c r="V87" s="11" t="s">
        <v>195</v>
      </c>
      <c r="W87" s="184" t="s">
        <v>195</v>
      </c>
      <c r="X87" s="184" t="s">
        <v>195</v>
      </c>
      <c r="Y87" s="11" t="s">
        <v>195</v>
      </c>
      <c r="Z87" s="11" t="s">
        <v>195</v>
      </c>
      <c r="AA87" s="11" t="s">
        <v>195</v>
      </c>
      <c r="AB87" s="11" t="s">
        <v>195</v>
      </c>
      <c r="AC87" s="11" t="s">
        <v>195</v>
      </c>
      <c r="AD87" s="11" t="s">
        <v>195</v>
      </c>
    </row>
    <row r="88" spans="1:30" x14ac:dyDescent="0.25">
      <c r="A88" s="55"/>
      <c r="B88" s="11"/>
      <c r="C88" s="11" t="s">
        <v>349</v>
      </c>
      <c r="D88" s="11"/>
      <c r="E88" s="11" t="s">
        <v>638</v>
      </c>
      <c r="F88" s="11">
        <v>7</v>
      </c>
      <c r="G88" s="183">
        <f t="shared" si="3"/>
        <v>54.59</v>
      </c>
      <c r="H88" s="183">
        <v>6496.2799999999988</v>
      </c>
      <c r="I88" s="183">
        <f t="shared" si="4"/>
        <v>928.04</v>
      </c>
      <c r="J88" s="11">
        <v>17</v>
      </c>
      <c r="L88" s="11">
        <v>0</v>
      </c>
      <c r="M88" s="183">
        <v>0</v>
      </c>
      <c r="N88" s="183">
        <f t="shared" si="5"/>
        <v>0</v>
      </c>
      <c r="O88" s="11" t="s">
        <v>195</v>
      </c>
      <c r="P88" s="11" t="s">
        <v>195</v>
      </c>
      <c r="Q88" s="11" t="s">
        <v>195</v>
      </c>
      <c r="R88" s="11" t="s">
        <v>195</v>
      </c>
      <c r="S88" s="11" t="s">
        <v>195</v>
      </c>
      <c r="T88" s="11" t="s">
        <v>195</v>
      </c>
      <c r="V88" s="11" t="s">
        <v>195</v>
      </c>
      <c r="W88" s="184" t="s">
        <v>195</v>
      </c>
      <c r="X88" s="184" t="s">
        <v>195</v>
      </c>
      <c r="Y88" s="11" t="s">
        <v>195</v>
      </c>
      <c r="Z88" s="11" t="s">
        <v>195</v>
      </c>
      <c r="AA88" s="11" t="s">
        <v>195</v>
      </c>
      <c r="AB88" s="11" t="s">
        <v>195</v>
      </c>
      <c r="AC88" s="11" t="s">
        <v>195</v>
      </c>
      <c r="AD88" s="11" t="s">
        <v>195</v>
      </c>
    </row>
    <row r="89" spans="1:30" x14ac:dyDescent="0.25">
      <c r="A89" s="55"/>
      <c r="B89" s="11"/>
      <c r="C89" s="11" t="s">
        <v>350</v>
      </c>
      <c r="D89" s="11"/>
      <c r="E89" s="11" t="s">
        <v>639</v>
      </c>
      <c r="F89" s="11">
        <v>0</v>
      </c>
      <c r="G89" s="183">
        <f t="shared" si="3"/>
        <v>0</v>
      </c>
      <c r="H89" s="183">
        <v>0</v>
      </c>
      <c r="I89" s="183">
        <f t="shared" si="4"/>
        <v>0</v>
      </c>
      <c r="J89" s="11">
        <v>0</v>
      </c>
      <c r="L89" s="11">
        <v>0</v>
      </c>
      <c r="M89" s="183">
        <v>0</v>
      </c>
      <c r="N89" s="183">
        <f t="shared" si="5"/>
        <v>0</v>
      </c>
      <c r="O89" s="11" t="s">
        <v>195</v>
      </c>
      <c r="P89" s="11" t="s">
        <v>195</v>
      </c>
      <c r="Q89" s="11" t="s">
        <v>195</v>
      </c>
      <c r="R89" s="11" t="s">
        <v>195</v>
      </c>
      <c r="S89" s="11" t="s">
        <v>195</v>
      </c>
      <c r="T89" s="11" t="s">
        <v>195</v>
      </c>
      <c r="V89" s="11" t="s">
        <v>195</v>
      </c>
      <c r="W89" s="184" t="s">
        <v>195</v>
      </c>
      <c r="X89" s="184" t="s">
        <v>195</v>
      </c>
      <c r="Y89" s="11" t="s">
        <v>195</v>
      </c>
      <c r="Z89" s="11" t="s">
        <v>195</v>
      </c>
      <c r="AA89" s="11" t="s">
        <v>195</v>
      </c>
      <c r="AB89" s="11" t="s">
        <v>195</v>
      </c>
      <c r="AC89" s="11" t="s">
        <v>195</v>
      </c>
      <c r="AD89" s="11" t="s">
        <v>195</v>
      </c>
    </row>
    <row r="90" spans="1:30" x14ac:dyDescent="0.25">
      <c r="A90" s="55"/>
      <c r="B90" s="11"/>
      <c r="C90" s="11" t="s">
        <v>353</v>
      </c>
      <c r="D90" s="11"/>
      <c r="E90" s="11" t="s">
        <v>642</v>
      </c>
      <c r="F90" s="11">
        <v>1</v>
      </c>
      <c r="G90" s="183">
        <f t="shared" si="3"/>
        <v>96.13</v>
      </c>
      <c r="H90" s="183">
        <v>672.91</v>
      </c>
      <c r="I90" s="183">
        <f t="shared" si="4"/>
        <v>672.91</v>
      </c>
      <c r="J90" s="11">
        <v>7</v>
      </c>
      <c r="L90" s="11">
        <v>0</v>
      </c>
      <c r="M90" s="183">
        <v>0</v>
      </c>
      <c r="N90" s="183">
        <f t="shared" si="5"/>
        <v>0</v>
      </c>
      <c r="O90" s="11" t="s">
        <v>195</v>
      </c>
      <c r="P90" s="11" t="s">
        <v>195</v>
      </c>
      <c r="Q90" s="11" t="s">
        <v>195</v>
      </c>
      <c r="R90" s="11" t="s">
        <v>195</v>
      </c>
      <c r="S90" s="11" t="s">
        <v>195</v>
      </c>
      <c r="T90" s="11" t="s">
        <v>195</v>
      </c>
      <c r="V90" s="11" t="s">
        <v>195</v>
      </c>
      <c r="W90" s="184" t="s">
        <v>195</v>
      </c>
      <c r="X90" s="184" t="s">
        <v>195</v>
      </c>
      <c r="Y90" s="11" t="s">
        <v>195</v>
      </c>
      <c r="Z90" s="11" t="s">
        <v>195</v>
      </c>
      <c r="AA90" s="11" t="s">
        <v>195</v>
      </c>
      <c r="AB90" s="11" t="s">
        <v>195</v>
      </c>
      <c r="AC90" s="11" t="s">
        <v>195</v>
      </c>
      <c r="AD90" s="11" t="s">
        <v>195</v>
      </c>
    </row>
    <row r="91" spans="1:30" x14ac:dyDescent="0.25">
      <c r="A91" s="55"/>
      <c r="B91" s="11"/>
      <c r="C91" s="11" t="s">
        <v>354</v>
      </c>
      <c r="D91" s="11"/>
      <c r="E91" s="11" t="s">
        <v>643</v>
      </c>
      <c r="F91" s="11">
        <v>3</v>
      </c>
      <c r="G91" s="183">
        <f t="shared" si="3"/>
        <v>107.62</v>
      </c>
      <c r="H91" s="183">
        <v>4520.1100000000006</v>
      </c>
      <c r="I91" s="183">
        <f t="shared" si="4"/>
        <v>1506.7</v>
      </c>
      <c r="J91" s="11">
        <v>14</v>
      </c>
      <c r="L91" s="11">
        <v>0</v>
      </c>
      <c r="M91" s="183">
        <v>0</v>
      </c>
      <c r="N91" s="183">
        <f t="shared" si="5"/>
        <v>0</v>
      </c>
      <c r="O91" s="11" t="s">
        <v>195</v>
      </c>
      <c r="P91" s="11" t="s">
        <v>195</v>
      </c>
      <c r="Q91" s="11" t="s">
        <v>195</v>
      </c>
      <c r="R91" s="11" t="s">
        <v>195</v>
      </c>
      <c r="S91" s="11" t="s">
        <v>195</v>
      </c>
      <c r="T91" s="11" t="s">
        <v>195</v>
      </c>
      <c r="V91" s="11" t="s">
        <v>195</v>
      </c>
      <c r="W91" s="184" t="s">
        <v>195</v>
      </c>
      <c r="X91" s="184" t="s">
        <v>195</v>
      </c>
      <c r="Y91" s="11" t="s">
        <v>195</v>
      </c>
      <c r="Z91" s="11" t="s">
        <v>195</v>
      </c>
      <c r="AA91" s="11" t="s">
        <v>195</v>
      </c>
      <c r="AB91" s="11" t="s">
        <v>195</v>
      </c>
      <c r="AC91" s="11" t="s">
        <v>195</v>
      </c>
      <c r="AD91" s="11" t="s">
        <v>195</v>
      </c>
    </row>
    <row r="92" spans="1:30" x14ac:dyDescent="0.25">
      <c r="A92" s="55"/>
      <c r="B92" s="11"/>
      <c r="C92" s="11" t="s">
        <v>355</v>
      </c>
      <c r="D92" s="11"/>
      <c r="E92" s="11" t="s">
        <v>644</v>
      </c>
      <c r="F92" s="11">
        <v>1</v>
      </c>
      <c r="G92" s="183">
        <f t="shared" si="3"/>
        <v>53.42</v>
      </c>
      <c r="H92" s="183">
        <v>373.94</v>
      </c>
      <c r="I92" s="183">
        <f t="shared" si="4"/>
        <v>373.94</v>
      </c>
      <c r="J92" s="11">
        <v>7</v>
      </c>
      <c r="L92" s="11">
        <v>0</v>
      </c>
      <c r="M92" s="183">
        <v>0</v>
      </c>
      <c r="N92" s="183">
        <f t="shared" si="5"/>
        <v>0</v>
      </c>
      <c r="O92" s="11" t="s">
        <v>195</v>
      </c>
      <c r="P92" s="11" t="s">
        <v>195</v>
      </c>
      <c r="Q92" s="11" t="s">
        <v>195</v>
      </c>
      <c r="R92" s="11" t="s">
        <v>195</v>
      </c>
      <c r="S92" s="11" t="s">
        <v>195</v>
      </c>
      <c r="T92" s="11" t="s">
        <v>195</v>
      </c>
      <c r="V92" s="11" t="s">
        <v>195</v>
      </c>
      <c r="W92" s="184" t="s">
        <v>195</v>
      </c>
      <c r="X92" s="184" t="s">
        <v>195</v>
      </c>
      <c r="Y92" s="11" t="s">
        <v>195</v>
      </c>
      <c r="Z92" s="11" t="s">
        <v>195</v>
      </c>
      <c r="AA92" s="11" t="s">
        <v>195</v>
      </c>
      <c r="AB92" s="11" t="s">
        <v>195</v>
      </c>
      <c r="AC92" s="11" t="s">
        <v>195</v>
      </c>
      <c r="AD92" s="11" t="s">
        <v>195</v>
      </c>
    </row>
    <row r="93" spans="1:30" x14ac:dyDescent="0.25">
      <c r="A93" s="55"/>
      <c r="B93" s="11"/>
      <c r="C93" s="11" t="s">
        <v>356</v>
      </c>
      <c r="D93" s="11"/>
      <c r="E93" s="11" t="s">
        <v>645</v>
      </c>
      <c r="F93" s="11">
        <v>0</v>
      </c>
      <c r="G93" s="183">
        <f t="shared" si="3"/>
        <v>0</v>
      </c>
      <c r="H93" s="183">
        <v>0</v>
      </c>
      <c r="I93" s="183">
        <f t="shared" si="4"/>
        <v>0</v>
      </c>
      <c r="J93" s="11">
        <v>0</v>
      </c>
      <c r="L93" s="11">
        <v>0</v>
      </c>
      <c r="M93" s="183">
        <v>0</v>
      </c>
      <c r="N93" s="183">
        <f t="shared" si="5"/>
        <v>0</v>
      </c>
      <c r="O93" s="11" t="s">
        <v>195</v>
      </c>
      <c r="P93" s="11" t="s">
        <v>195</v>
      </c>
      <c r="Q93" s="11" t="s">
        <v>195</v>
      </c>
      <c r="R93" s="11" t="s">
        <v>195</v>
      </c>
      <c r="S93" s="11" t="s">
        <v>195</v>
      </c>
      <c r="T93" s="11" t="s">
        <v>195</v>
      </c>
      <c r="V93" s="11" t="s">
        <v>195</v>
      </c>
      <c r="W93" s="184" t="s">
        <v>195</v>
      </c>
      <c r="X93" s="184" t="s">
        <v>195</v>
      </c>
      <c r="Y93" s="11" t="s">
        <v>195</v>
      </c>
      <c r="Z93" s="11" t="s">
        <v>195</v>
      </c>
      <c r="AA93" s="11" t="s">
        <v>195</v>
      </c>
      <c r="AB93" s="11" t="s">
        <v>195</v>
      </c>
      <c r="AC93" s="11" t="s">
        <v>195</v>
      </c>
      <c r="AD93" s="11" t="s">
        <v>195</v>
      </c>
    </row>
    <row r="94" spans="1:30" x14ac:dyDescent="0.25">
      <c r="A94" s="55"/>
      <c r="B94" s="11"/>
      <c r="C94" s="11" t="s">
        <v>359</v>
      </c>
      <c r="D94" s="11"/>
      <c r="E94" s="11" t="s">
        <v>648</v>
      </c>
      <c r="F94" s="11">
        <v>3</v>
      </c>
      <c r="G94" s="183">
        <f t="shared" si="3"/>
        <v>46.14</v>
      </c>
      <c r="H94" s="183">
        <v>1661.2</v>
      </c>
      <c r="I94" s="183">
        <f t="shared" si="4"/>
        <v>553.73</v>
      </c>
      <c r="J94" s="11">
        <v>12</v>
      </c>
      <c r="L94" s="11">
        <v>1</v>
      </c>
      <c r="M94" s="183">
        <v>227.11</v>
      </c>
      <c r="N94" s="183">
        <f t="shared" si="5"/>
        <v>227.11</v>
      </c>
      <c r="O94" s="11" t="s">
        <v>195</v>
      </c>
      <c r="P94" s="11" t="s">
        <v>195</v>
      </c>
      <c r="Q94" s="11" t="s">
        <v>195</v>
      </c>
      <c r="R94" s="11" t="s">
        <v>195</v>
      </c>
      <c r="S94" s="11" t="s">
        <v>195</v>
      </c>
      <c r="T94" s="11" t="s">
        <v>195</v>
      </c>
      <c r="V94" s="11" t="s">
        <v>195</v>
      </c>
      <c r="W94" s="184" t="s">
        <v>195</v>
      </c>
      <c r="X94" s="184" t="s">
        <v>195</v>
      </c>
      <c r="Y94" s="11" t="s">
        <v>195</v>
      </c>
      <c r="Z94" s="11" t="s">
        <v>195</v>
      </c>
      <c r="AA94" s="11" t="s">
        <v>195</v>
      </c>
      <c r="AB94" s="11" t="s">
        <v>195</v>
      </c>
      <c r="AC94" s="11" t="s">
        <v>195</v>
      </c>
      <c r="AD94" s="11" t="s">
        <v>195</v>
      </c>
    </row>
    <row r="95" spans="1:30" x14ac:dyDescent="0.25">
      <c r="A95" s="55"/>
      <c r="B95" s="11"/>
      <c r="C95" s="11" t="s">
        <v>360</v>
      </c>
      <c r="D95" s="11"/>
      <c r="E95" s="11" t="s">
        <v>649</v>
      </c>
      <c r="F95" s="11">
        <v>3</v>
      </c>
      <c r="G95" s="183">
        <f t="shared" si="3"/>
        <v>59.12</v>
      </c>
      <c r="H95" s="183">
        <v>2305.7200000000003</v>
      </c>
      <c r="I95" s="183">
        <f t="shared" si="4"/>
        <v>768.57</v>
      </c>
      <c r="J95" s="11">
        <v>13</v>
      </c>
      <c r="L95" s="11">
        <v>1</v>
      </c>
      <c r="M95" s="183">
        <v>202.38</v>
      </c>
      <c r="N95" s="183">
        <f t="shared" si="5"/>
        <v>202.38</v>
      </c>
      <c r="O95" s="11" t="s">
        <v>195</v>
      </c>
      <c r="P95" s="11" t="s">
        <v>195</v>
      </c>
      <c r="Q95" s="11" t="s">
        <v>195</v>
      </c>
      <c r="R95" s="11" t="s">
        <v>195</v>
      </c>
      <c r="S95" s="11" t="s">
        <v>195</v>
      </c>
      <c r="T95" s="11" t="s">
        <v>195</v>
      </c>
      <c r="V95" s="11" t="s">
        <v>195</v>
      </c>
      <c r="W95" s="184" t="s">
        <v>195</v>
      </c>
      <c r="X95" s="184" t="s">
        <v>195</v>
      </c>
      <c r="Y95" s="11" t="s">
        <v>195</v>
      </c>
      <c r="Z95" s="11" t="s">
        <v>195</v>
      </c>
      <c r="AA95" s="11" t="s">
        <v>195</v>
      </c>
      <c r="AB95" s="11" t="s">
        <v>195</v>
      </c>
      <c r="AC95" s="11" t="s">
        <v>195</v>
      </c>
      <c r="AD95" s="11" t="s">
        <v>195</v>
      </c>
    </row>
    <row r="96" spans="1:30" x14ac:dyDescent="0.25">
      <c r="A96" s="55"/>
      <c r="B96" s="11"/>
      <c r="C96" s="11" t="s">
        <v>361</v>
      </c>
      <c r="D96" s="11"/>
      <c r="E96" s="11" t="s">
        <v>650</v>
      </c>
      <c r="F96" s="11">
        <v>12</v>
      </c>
      <c r="G96" s="183">
        <f t="shared" si="3"/>
        <v>63.52</v>
      </c>
      <c r="H96" s="183">
        <v>6860.03</v>
      </c>
      <c r="I96" s="183">
        <f t="shared" si="4"/>
        <v>571.66999999999996</v>
      </c>
      <c r="J96" s="11">
        <v>9</v>
      </c>
      <c r="L96" s="11">
        <v>0</v>
      </c>
      <c r="M96" s="183">
        <v>0</v>
      </c>
      <c r="N96" s="183">
        <f t="shared" si="5"/>
        <v>0</v>
      </c>
      <c r="O96" s="11" t="s">
        <v>195</v>
      </c>
      <c r="P96" s="11" t="s">
        <v>195</v>
      </c>
      <c r="Q96" s="11" t="s">
        <v>195</v>
      </c>
      <c r="R96" s="11" t="s">
        <v>195</v>
      </c>
      <c r="S96" s="11" t="s">
        <v>195</v>
      </c>
      <c r="T96" s="11" t="s">
        <v>195</v>
      </c>
      <c r="V96" s="11" t="s">
        <v>195</v>
      </c>
      <c r="W96" s="184" t="s">
        <v>195</v>
      </c>
      <c r="X96" s="184" t="s">
        <v>195</v>
      </c>
      <c r="Y96" s="11" t="s">
        <v>195</v>
      </c>
      <c r="Z96" s="11" t="s">
        <v>195</v>
      </c>
      <c r="AA96" s="11" t="s">
        <v>195</v>
      </c>
      <c r="AB96" s="11" t="s">
        <v>195</v>
      </c>
      <c r="AC96" s="11" t="s">
        <v>195</v>
      </c>
      <c r="AD96" s="11" t="s">
        <v>195</v>
      </c>
    </row>
    <row r="97" spans="1:30" x14ac:dyDescent="0.25">
      <c r="A97" s="55"/>
      <c r="B97" s="11"/>
      <c r="C97" s="11" t="s">
        <v>362</v>
      </c>
      <c r="D97" s="11"/>
      <c r="E97" s="11" t="s">
        <v>651</v>
      </c>
      <c r="F97" s="11">
        <v>71</v>
      </c>
      <c r="G97" s="183">
        <f t="shared" si="3"/>
        <v>55.75</v>
      </c>
      <c r="H97" s="183">
        <v>51455.82999999998</v>
      </c>
      <c r="I97" s="183">
        <f t="shared" si="4"/>
        <v>724.73</v>
      </c>
      <c r="J97" s="11">
        <v>13</v>
      </c>
      <c r="L97" s="11">
        <v>15</v>
      </c>
      <c r="M97" s="183">
        <v>9194.34</v>
      </c>
      <c r="N97" s="183">
        <f t="shared" si="5"/>
        <v>612.95600000000002</v>
      </c>
      <c r="O97" s="11" t="s">
        <v>195</v>
      </c>
      <c r="P97" s="11" t="s">
        <v>195</v>
      </c>
      <c r="Q97" s="11" t="s">
        <v>195</v>
      </c>
      <c r="R97" s="11" t="s">
        <v>195</v>
      </c>
      <c r="S97" s="11" t="s">
        <v>195</v>
      </c>
      <c r="T97" s="11" t="s">
        <v>195</v>
      </c>
      <c r="V97" s="11" t="s">
        <v>195</v>
      </c>
      <c r="W97" s="184" t="s">
        <v>195</v>
      </c>
      <c r="X97" s="184" t="s">
        <v>195</v>
      </c>
      <c r="Y97" s="11" t="s">
        <v>195</v>
      </c>
      <c r="Z97" s="11" t="s">
        <v>195</v>
      </c>
      <c r="AA97" s="11" t="s">
        <v>195</v>
      </c>
      <c r="AB97" s="11" t="s">
        <v>195</v>
      </c>
      <c r="AC97" s="11" t="s">
        <v>195</v>
      </c>
      <c r="AD97" s="11" t="s">
        <v>195</v>
      </c>
    </row>
    <row r="98" spans="1:30" x14ac:dyDescent="0.25">
      <c r="A98" s="55"/>
      <c r="B98" s="11"/>
      <c r="C98" s="11" t="s">
        <v>195</v>
      </c>
      <c r="D98" s="11"/>
      <c r="E98" s="11" t="s">
        <v>652</v>
      </c>
      <c r="F98" s="11">
        <v>1</v>
      </c>
      <c r="G98" s="183">
        <f t="shared" si="3"/>
        <v>63.18</v>
      </c>
      <c r="H98" s="183">
        <v>758.12</v>
      </c>
      <c r="I98" s="183">
        <f t="shared" si="4"/>
        <v>758.12</v>
      </c>
      <c r="J98" s="11">
        <v>12</v>
      </c>
      <c r="L98" s="11">
        <v>0</v>
      </c>
      <c r="M98" s="183">
        <v>0</v>
      </c>
      <c r="N98" s="183">
        <f t="shared" si="5"/>
        <v>0</v>
      </c>
      <c r="O98" s="11" t="s">
        <v>195</v>
      </c>
      <c r="P98" s="11" t="s">
        <v>195</v>
      </c>
      <c r="Q98" s="11" t="s">
        <v>195</v>
      </c>
      <c r="R98" s="11" t="s">
        <v>195</v>
      </c>
      <c r="S98" s="11" t="s">
        <v>195</v>
      </c>
      <c r="T98" s="11" t="s">
        <v>195</v>
      </c>
      <c r="V98" s="11" t="s">
        <v>195</v>
      </c>
      <c r="W98" s="184" t="s">
        <v>195</v>
      </c>
      <c r="X98" s="184" t="s">
        <v>195</v>
      </c>
      <c r="Y98" s="11" t="s">
        <v>195</v>
      </c>
      <c r="Z98" s="11" t="s">
        <v>195</v>
      </c>
      <c r="AA98" s="11" t="s">
        <v>195</v>
      </c>
      <c r="AB98" s="11" t="s">
        <v>195</v>
      </c>
      <c r="AC98" s="11" t="s">
        <v>195</v>
      </c>
      <c r="AD98" s="11" t="s">
        <v>195</v>
      </c>
    </row>
    <row r="99" spans="1:30" x14ac:dyDescent="0.25">
      <c r="A99" s="55"/>
      <c r="B99" s="11"/>
      <c r="C99" s="11" t="s">
        <v>363</v>
      </c>
      <c r="D99" s="11"/>
      <c r="E99" s="11" t="s">
        <v>653</v>
      </c>
      <c r="F99" s="11">
        <v>23</v>
      </c>
      <c r="G99" s="183">
        <f t="shared" si="3"/>
        <v>62.91</v>
      </c>
      <c r="H99" s="183">
        <v>17362.849999999999</v>
      </c>
      <c r="I99" s="183">
        <f t="shared" si="4"/>
        <v>754.91</v>
      </c>
      <c r="J99" s="11">
        <v>12</v>
      </c>
      <c r="L99" s="11">
        <v>3</v>
      </c>
      <c r="M99" s="183">
        <v>1850.47</v>
      </c>
      <c r="N99" s="183">
        <f t="shared" si="5"/>
        <v>616.82333333333338</v>
      </c>
      <c r="O99" s="11" t="s">
        <v>195</v>
      </c>
      <c r="P99" s="11" t="s">
        <v>195</v>
      </c>
      <c r="Q99" s="11" t="s">
        <v>195</v>
      </c>
      <c r="R99" s="11" t="s">
        <v>195</v>
      </c>
      <c r="S99" s="11" t="s">
        <v>195</v>
      </c>
      <c r="T99" s="11" t="s">
        <v>195</v>
      </c>
      <c r="V99" s="11" t="s">
        <v>195</v>
      </c>
      <c r="W99" s="184" t="s">
        <v>195</v>
      </c>
      <c r="X99" s="184" t="s">
        <v>195</v>
      </c>
      <c r="Y99" s="11" t="s">
        <v>195</v>
      </c>
      <c r="Z99" s="11" t="s">
        <v>195</v>
      </c>
      <c r="AA99" s="11" t="s">
        <v>195</v>
      </c>
      <c r="AB99" s="11" t="s">
        <v>195</v>
      </c>
      <c r="AC99" s="11" t="s">
        <v>195</v>
      </c>
      <c r="AD99" s="11" t="s">
        <v>195</v>
      </c>
    </row>
    <row r="100" spans="1:30" x14ac:dyDescent="0.25">
      <c r="A100" s="55"/>
      <c r="B100" s="11"/>
      <c r="C100" s="11" t="s">
        <v>364</v>
      </c>
      <c r="D100" s="11"/>
      <c r="E100" s="11" t="s">
        <v>654</v>
      </c>
      <c r="F100" s="11">
        <v>25</v>
      </c>
      <c r="G100" s="183">
        <f t="shared" si="3"/>
        <v>78.849999999999994</v>
      </c>
      <c r="H100" s="183">
        <v>27597.160000000007</v>
      </c>
      <c r="I100" s="183">
        <f t="shared" si="4"/>
        <v>1103.8900000000001</v>
      </c>
      <c r="J100" s="11">
        <v>14</v>
      </c>
      <c r="L100" s="11">
        <v>6</v>
      </c>
      <c r="M100" s="183">
        <v>5869.34</v>
      </c>
      <c r="N100" s="183">
        <f t="shared" si="5"/>
        <v>978.22333333333336</v>
      </c>
      <c r="O100" s="11" t="s">
        <v>195</v>
      </c>
      <c r="P100" s="11" t="s">
        <v>195</v>
      </c>
      <c r="Q100" s="11" t="s">
        <v>195</v>
      </c>
      <c r="R100" s="11" t="s">
        <v>195</v>
      </c>
      <c r="S100" s="11" t="s">
        <v>195</v>
      </c>
      <c r="T100" s="11" t="s">
        <v>195</v>
      </c>
      <c r="V100" s="11" t="s">
        <v>195</v>
      </c>
      <c r="W100" s="184" t="s">
        <v>195</v>
      </c>
      <c r="X100" s="184" t="s">
        <v>195</v>
      </c>
      <c r="Y100" s="11" t="s">
        <v>195</v>
      </c>
      <c r="Z100" s="11" t="s">
        <v>195</v>
      </c>
      <c r="AA100" s="11" t="s">
        <v>195</v>
      </c>
      <c r="AB100" s="11" t="s">
        <v>195</v>
      </c>
      <c r="AC100" s="11" t="s">
        <v>195</v>
      </c>
      <c r="AD100" s="11" t="s">
        <v>195</v>
      </c>
    </row>
    <row r="101" spans="1:30" x14ac:dyDescent="0.25">
      <c r="A101" s="55"/>
      <c r="B101" s="11"/>
      <c r="C101" s="11" t="s">
        <v>365</v>
      </c>
      <c r="D101" s="11"/>
      <c r="E101" s="11" t="s">
        <v>655</v>
      </c>
      <c r="F101" s="11">
        <v>21</v>
      </c>
      <c r="G101" s="183">
        <f t="shared" si="3"/>
        <v>74.180000000000007</v>
      </c>
      <c r="H101" s="183">
        <v>17136.09</v>
      </c>
      <c r="I101" s="183">
        <f t="shared" si="4"/>
        <v>816</v>
      </c>
      <c r="J101" s="11">
        <v>11</v>
      </c>
      <c r="L101" s="11">
        <v>5</v>
      </c>
      <c r="M101" s="183">
        <v>4187.13</v>
      </c>
      <c r="N101" s="183">
        <f t="shared" si="5"/>
        <v>837.42600000000004</v>
      </c>
      <c r="O101" s="11" t="s">
        <v>195</v>
      </c>
      <c r="P101" s="11" t="s">
        <v>195</v>
      </c>
      <c r="Q101" s="11" t="s">
        <v>195</v>
      </c>
      <c r="R101" s="11" t="s">
        <v>195</v>
      </c>
      <c r="S101" s="11" t="s">
        <v>195</v>
      </c>
      <c r="T101" s="11" t="s">
        <v>195</v>
      </c>
      <c r="V101" s="11" t="s">
        <v>195</v>
      </c>
      <c r="W101" s="184" t="s">
        <v>195</v>
      </c>
      <c r="X101" s="184" t="s">
        <v>195</v>
      </c>
      <c r="Y101" s="11" t="s">
        <v>195</v>
      </c>
      <c r="Z101" s="11" t="s">
        <v>195</v>
      </c>
      <c r="AA101" s="11" t="s">
        <v>195</v>
      </c>
      <c r="AB101" s="11" t="s">
        <v>195</v>
      </c>
      <c r="AC101" s="11" t="s">
        <v>195</v>
      </c>
      <c r="AD101" s="11" t="s">
        <v>195</v>
      </c>
    </row>
    <row r="102" spans="1:30" x14ac:dyDescent="0.25">
      <c r="A102" s="55"/>
      <c r="B102" s="11"/>
      <c r="C102" s="11" t="s">
        <v>366</v>
      </c>
      <c r="D102" s="11"/>
      <c r="E102" s="11" t="s">
        <v>656</v>
      </c>
      <c r="F102" s="11">
        <v>20</v>
      </c>
      <c r="G102" s="183">
        <f t="shared" si="3"/>
        <v>68.14</v>
      </c>
      <c r="H102" s="183">
        <v>13626.919999999998</v>
      </c>
      <c r="I102" s="183">
        <f t="shared" si="4"/>
        <v>681.35</v>
      </c>
      <c r="J102" s="11">
        <v>10</v>
      </c>
      <c r="L102" s="11">
        <v>2</v>
      </c>
      <c r="M102" s="183">
        <v>510.73</v>
      </c>
      <c r="N102" s="183">
        <f t="shared" si="5"/>
        <v>255.36500000000001</v>
      </c>
      <c r="O102" s="11" t="s">
        <v>195</v>
      </c>
      <c r="P102" s="11" t="s">
        <v>195</v>
      </c>
      <c r="Q102" s="11" t="s">
        <v>195</v>
      </c>
      <c r="R102" s="11" t="s">
        <v>195</v>
      </c>
      <c r="S102" s="11" t="s">
        <v>195</v>
      </c>
      <c r="T102" s="11" t="s">
        <v>195</v>
      </c>
      <c r="V102" s="11" t="s">
        <v>195</v>
      </c>
      <c r="W102" s="184" t="s">
        <v>195</v>
      </c>
      <c r="X102" s="184" t="s">
        <v>195</v>
      </c>
      <c r="Y102" s="11" t="s">
        <v>195</v>
      </c>
      <c r="Z102" s="11" t="s">
        <v>195</v>
      </c>
      <c r="AA102" s="11" t="s">
        <v>195</v>
      </c>
      <c r="AB102" s="11" t="s">
        <v>195</v>
      </c>
      <c r="AC102" s="11" t="s">
        <v>195</v>
      </c>
      <c r="AD102" s="11" t="s">
        <v>195</v>
      </c>
    </row>
    <row r="103" spans="1:30" x14ac:dyDescent="0.25">
      <c r="A103" s="55"/>
      <c r="B103" s="11"/>
      <c r="C103" s="11" t="s">
        <v>367</v>
      </c>
      <c r="D103" s="11"/>
      <c r="E103" s="11" t="s">
        <v>657</v>
      </c>
      <c r="F103" s="11">
        <v>13</v>
      </c>
      <c r="G103" s="183">
        <f t="shared" si="3"/>
        <v>53.86</v>
      </c>
      <c r="H103" s="183">
        <v>9102.02</v>
      </c>
      <c r="I103" s="183">
        <f t="shared" si="4"/>
        <v>700.16</v>
      </c>
      <c r="J103" s="11">
        <v>13</v>
      </c>
      <c r="L103" s="11">
        <v>3</v>
      </c>
      <c r="M103" s="183">
        <v>1461.0100000000002</v>
      </c>
      <c r="N103" s="183">
        <f t="shared" si="5"/>
        <v>487.00333333333339</v>
      </c>
      <c r="O103" s="11" t="s">
        <v>195</v>
      </c>
      <c r="P103" s="11" t="s">
        <v>195</v>
      </c>
      <c r="Q103" s="11" t="s">
        <v>195</v>
      </c>
      <c r="R103" s="11" t="s">
        <v>195</v>
      </c>
      <c r="S103" s="11" t="s">
        <v>195</v>
      </c>
      <c r="T103" s="11" t="s">
        <v>195</v>
      </c>
      <c r="V103" s="11" t="s">
        <v>195</v>
      </c>
      <c r="W103" s="184" t="s">
        <v>195</v>
      </c>
      <c r="X103" s="184" t="s">
        <v>195</v>
      </c>
      <c r="Y103" s="11" t="s">
        <v>195</v>
      </c>
      <c r="Z103" s="11" t="s">
        <v>195</v>
      </c>
      <c r="AA103" s="11" t="s">
        <v>195</v>
      </c>
      <c r="AB103" s="11" t="s">
        <v>195</v>
      </c>
      <c r="AC103" s="11" t="s">
        <v>195</v>
      </c>
      <c r="AD103" s="11" t="s">
        <v>195</v>
      </c>
    </row>
    <row r="104" spans="1:30" x14ac:dyDescent="0.25">
      <c r="A104" s="55"/>
      <c r="B104" s="11"/>
      <c r="C104" s="11" t="s">
        <v>369</v>
      </c>
      <c r="D104" s="11"/>
      <c r="E104" s="11" t="s">
        <v>659</v>
      </c>
      <c r="F104" s="11">
        <v>5</v>
      </c>
      <c r="G104" s="183">
        <f t="shared" si="3"/>
        <v>69.75</v>
      </c>
      <c r="H104" s="183">
        <v>4184.93</v>
      </c>
      <c r="I104" s="183">
        <f t="shared" si="4"/>
        <v>836.99</v>
      </c>
      <c r="J104" s="11">
        <v>12</v>
      </c>
      <c r="L104" s="11">
        <v>1</v>
      </c>
      <c r="M104" s="183">
        <v>170.94</v>
      </c>
      <c r="N104" s="183">
        <f t="shared" si="5"/>
        <v>170.94</v>
      </c>
      <c r="O104" s="11" t="s">
        <v>195</v>
      </c>
      <c r="P104" s="11" t="s">
        <v>195</v>
      </c>
      <c r="Q104" s="11" t="s">
        <v>195</v>
      </c>
      <c r="R104" s="11" t="s">
        <v>195</v>
      </c>
      <c r="S104" s="11" t="s">
        <v>195</v>
      </c>
      <c r="T104" s="11" t="s">
        <v>195</v>
      </c>
      <c r="V104" s="11" t="s">
        <v>195</v>
      </c>
      <c r="W104" s="184" t="s">
        <v>195</v>
      </c>
      <c r="X104" s="184" t="s">
        <v>195</v>
      </c>
      <c r="Y104" s="11" t="s">
        <v>195</v>
      </c>
      <c r="Z104" s="11" t="s">
        <v>195</v>
      </c>
      <c r="AA104" s="11" t="s">
        <v>195</v>
      </c>
      <c r="AB104" s="11" t="s">
        <v>195</v>
      </c>
      <c r="AC104" s="11" t="s">
        <v>195</v>
      </c>
      <c r="AD104" s="11" t="s">
        <v>195</v>
      </c>
    </row>
    <row r="105" spans="1:30" x14ac:dyDescent="0.25">
      <c r="A105" s="55"/>
      <c r="B105" s="11"/>
      <c r="C105" s="11" t="s">
        <v>370</v>
      </c>
      <c r="D105" s="11"/>
      <c r="E105" s="11" t="s">
        <v>660</v>
      </c>
      <c r="F105" s="11">
        <v>1</v>
      </c>
      <c r="G105" s="183">
        <f t="shared" si="3"/>
        <v>46.62</v>
      </c>
      <c r="H105" s="183">
        <v>466.15</v>
      </c>
      <c r="I105" s="183">
        <f t="shared" si="4"/>
        <v>466.15</v>
      </c>
      <c r="J105" s="11">
        <v>10</v>
      </c>
      <c r="L105" s="11">
        <v>2</v>
      </c>
      <c r="M105" s="183">
        <v>466.15</v>
      </c>
      <c r="N105" s="183">
        <f t="shared" si="5"/>
        <v>233.07499999999999</v>
      </c>
      <c r="O105" s="11" t="s">
        <v>195</v>
      </c>
      <c r="P105" s="11" t="s">
        <v>195</v>
      </c>
      <c r="Q105" s="11" t="s">
        <v>195</v>
      </c>
      <c r="R105" s="11" t="s">
        <v>195</v>
      </c>
      <c r="S105" s="11" t="s">
        <v>195</v>
      </c>
      <c r="T105" s="11" t="s">
        <v>195</v>
      </c>
      <c r="V105" s="11" t="s">
        <v>195</v>
      </c>
      <c r="W105" s="184" t="s">
        <v>195</v>
      </c>
      <c r="X105" s="184" t="s">
        <v>195</v>
      </c>
      <c r="Y105" s="11" t="s">
        <v>195</v>
      </c>
      <c r="Z105" s="11" t="s">
        <v>195</v>
      </c>
      <c r="AA105" s="11" t="s">
        <v>195</v>
      </c>
      <c r="AB105" s="11" t="s">
        <v>195</v>
      </c>
      <c r="AC105" s="11" t="s">
        <v>195</v>
      </c>
      <c r="AD105" s="11" t="s">
        <v>195</v>
      </c>
    </row>
    <row r="106" spans="1:30" x14ac:dyDescent="0.25">
      <c r="A106" s="55"/>
      <c r="B106" s="11"/>
      <c r="C106" s="11" t="s">
        <v>371</v>
      </c>
      <c r="D106" s="11"/>
      <c r="E106" s="11" t="s">
        <v>661</v>
      </c>
      <c r="F106" s="11">
        <v>1</v>
      </c>
      <c r="G106" s="183">
        <f t="shared" si="3"/>
        <v>62.17</v>
      </c>
      <c r="H106" s="183">
        <v>435.16</v>
      </c>
      <c r="I106" s="183">
        <f t="shared" si="4"/>
        <v>435.16</v>
      </c>
      <c r="J106" s="11">
        <v>7</v>
      </c>
      <c r="L106" s="11">
        <v>0</v>
      </c>
      <c r="M106" s="183">
        <v>0</v>
      </c>
      <c r="N106" s="183">
        <f t="shared" si="5"/>
        <v>0</v>
      </c>
      <c r="O106" s="11" t="s">
        <v>195</v>
      </c>
      <c r="P106" s="11" t="s">
        <v>195</v>
      </c>
      <c r="Q106" s="11" t="s">
        <v>195</v>
      </c>
      <c r="R106" s="11" t="s">
        <v>195</v>
      </c>
      <c r="S106" s="11" t="s">
        <v>195</v>
      </c>
      <c r="T106" s="11" t="s">
        <v>195</v>
      </c>
      <c r="V106" s="11" t="s">
        <v>195</v>
      </c>
      <c r="W106" s="184" t="s">
        <v>195</v>
      </c>
      <c r="X106" s="184" t="s">
        <v>195</v>
      </c>
      <c r="Y106" s="11" t="s">
        <v>195</v>
      </c>
      <c r="Z106" s="11" t="s">
        <v>195</v>
      </c>
      <c r="AA106" s="11" t="s">
        <v>195</v>
      </c>
      <c r="AB106" s="11" t="s">
        <v>195</v>
      </c>
      <c r="AC106" s="11" t="s">
        <v>195</v>
      </c>
      <c r="AD106" s="11" t="s">
        <v>195</v>
      </c>
    </row>
    <row r="107" spans="1:30" x14ac:dyDescent="0.25">
      <c r="A107" s="55"/>
      <c r="B107" s="11"/>
      <c r="C107" s="11" t="s">
        <v>372</v>
      </c>
      <c r="D107" s="11"/>
      <c r="E107" s="11" t="s">
        <v>662</v>
      </c>
      <c r="F107" s="11">
        <v>0</v>
      </c>
      <c r="G107" s="183">
        <f t="shared" si="3"/>
        <v>0</v>
      </c>
      <c r="H107" s="183">
        <v>0</v>
      </c>
      <c r="I107" s="183">
        <f t="shared" si="4"/>
        <v>0</v>
      </c>
      <c r="J107" s="11">
        <v>0</v>
      </c>
      <c r="L107" s="11">
        <v>0</v>
      </c>
      <c r="M107" s="183">
        <v>0</v>
      </c>
      <c r="N107" s="183">
        <f t="shared" si="5"/>
        <v>0</v>
      </c>
      <c r="O107" s="11" t="s">
        <v>195</v>
      </c>
      <c r="P107" s="11" t="s">
        <v>195</v>
      </c>
      <c r="Q107" s="11" t="s">
        <v>195</v>
      </c>
      <c r="R107" s="11" t="s">
        <v>195</v>
      </c>
      <c r="S107" s="11" t="s">
        <v>195</v>
      </c>
      <c r="T107" s="11" t="s">
        <v>195</v>
      </c>
      <c r="V107" s="11" t="s">
        <v>195</v>
      </c>
      <c r="W107" s="184" t="s">
        <v>195</v>
      </c>
      <c r="X107" s="184" t="s">
        <v>195</v>
      </c>
      <c r="Y107" s="11" t="s">
        <v>195</v>
      </c>
      <c r="Z107" s="11" t="s">
        <v>195</v>
      </c>
      <c r="AA107" s="11" t="s">
        <v>195</v>
      </c>
      <c r="AB107" s="11" t="s">
        <v>195</v>
      </c>
      <c r="AC107" s="11" t="s">
        <v>195</v>
      </c>
      <c r="AD107" s="11" t="s">
        <v>195</v>
      </c>
    </row>
    <row r="108" spans="1:30" x14ac:dyDescent="0.25">
      <c r="A108" s="55"/>
      <c r="B108" s="11"/>
      <c r="C108" s="11" t="s">
        <v>373</v>
      </c>
      <c r="D108" s="11"/>
      <c r="E108" s="11" t="s">
        <v>663</v>
      </c>
      <c r="F108" s="11">
        <v>11</v>
      </c>
      <c r="G108" s="183">
        <f t="shared" si="3"/>
        <v>62.58</v>
      </c>
      <c r="H108" s="183">
        <v>9636.7999999999993</v>
      </c>
      <c r="I108" s="183">
        <f t="shared" si="4"/>
        <v>876.07</v>
      </c>
      <c r="J108" s="11">
        <v>14</v>
      </c>
      <c r="L108" s="11">
        <v>1</v>
      </c>
      <c r="M108" s="183">
        <v>555.39</v>
      </c>
      <c r="N108" s="183">
        <f t="shared" si="5"/>
        <v>555.39</v>
      </c>
      <c r="O108" s="11" t="s">
        <v>195</v>
      </c>
      <c r="P108" s="11" t="s">
        <v>195</v>
      </c>
      <c r="Q108" s="11" t="s">
        <v>195</v>
      </c>
      <c r="R108" s="11" t="s">
        <v>195</v>
      </c>
      <c r="S108" s="11" t="s">
        <v>195</v>
      </c>
      <c r="T108" s="11" t="s">
        <v>195</v>
      </c>
      <c r="V108" s="11" t="s">
        <v>195</v>
      </c>
      <c r="W108" s="184" t="s">
        <v>195</v>
      </c>
      <c r="X108" s="184" t="s">
        <v>195</v>
      </c>
      <c r="Y108" s="11" t="s">
        <v>195</v>
      </c>
      <c r="Z108" s="11" t="s">
        <v>195</v>
      </c>
      <c r="AA108" s="11" t="s">
        <v>195</v>
      </c>
      <c r="AB108" s="11" t="s">
        <v>195</v>
      </c>
      <c r="AC108" s="11" t="s">
        <v>195</v>
      </c>
      <c r="AD108" s="11" t="s">
        <v>195</v>
      </c>
    </row>
    <row r="109" spans="1:30" x14ac:dyDescent="0.25">
      <c r="A109" s="55"/>
      <c r="B109" s="11"/>
      <c r="C109" s="11" t="s">
        <v>374</v>
      </c>
      <c r="D109" s="11"/>
      <c r="E109" s="11" t="s">
        <v>664</v>
      </c>
      <c r="F109" s="11">
        <v>5</v>
      </c>
      <c r="G109" s="183">
        <f t="shared" si="3"/>
        <v>39.15</v>
      </c>
      <c r="H109" s="183">
        <v>2544.5300000000002</v>
      </c>
      <c r="I109" s="183">
        <f t="shared" si="4"/>
        <v>508.91</v>
      </c>
      <c r="J109" s="11">
        <v>13</v>
      </c>
      <c r="L109" s="11">
        <v>2</v>
      </c>
      <c r="M109" s="183">
        <v>731</v>
      </c>
      <c r="N109" s="183">
        <f t="shared" si="5"/>
        <v>365.5</v>
      </c>
      <c r="O109" s="11" t="s">
        <v>195</v>
      </c>
      <c r="P109" s="11" t="s">
        <v>195</v>
      </c>
      <c r="Q109" s="11" t="s">
        <v>195</v>
      </c>
      <c r="R109" s="11" t="s">
        <v>195</v>
      </c>
      <c r="S109" s="11" t="s">
        <v>195</v>
      </c>
      <c r="T109" s="11" t="s">
        <v>195</v>
      </c>
      <c r="V109" s="11" t="s">
        <v>195</v>
      </c>
      <c r="W109" s="184" t="s">
        <v>195</v>
      </c>
      <c r="X109" s="184" t="s">
        <v>195</v>
      </c>
      <c r="Y109" s="11" t="s">
        <v>195</v>
      </c>
      <c r="Z109" s="11" t="s">
        <v>195</v>
      </c>
      <c r="AA109" s="11" t="s">
        <v>195</v>
      </c>
      <c r="AB109" s="11" t="s">
        <v>195</v>
      </c>
      <c r="AC109" s="11" t="s">
        <v>195</v>
      </c>
      <c r="AD109" s="11" t="s">
        <v>195</v>
      </c>
    </row>
    <row r="110" spans="1:30" x14ac:dyDescent="0.25">
      <c r="A110" s="55"/>
      <c r="B110" s="11"/>
      <c r="C110" s="11" t="s">
        <v>377</v>
      </c>
      <c r="D110" s="11"/>
      <c r="E110" s="11" t="s">
        <v>667</v>
      </c>
      <c r="F110" s="11">
        <v>0</v>
      </c>
      <c r="G110" s="183">
        <f t="shared" si="3"/>
        <v>0</v>
      </c>
      <c r="H110" s="183">
        <v>0</v>
      </c>
      <c r="I110" s="183">
        <f t="shared" si="4"/>
        <v>0</v>
      </c>
      <c r="J110" s="11">
        <v>0</v>
      </c>
      <c r="L110" s="11">
        <v>0</v>
      </c>
      <c r="M110" s="183">
        <v>0</v>
      </c>
      <c r="N110" s="183">
        <f t="shared" si="5"/>
        <v>0</v>
      </c>
      <c r="O110" s="11" t="s">
        <v>195</v>
      </c>
      <c r="P110" s="11" t="s">
        <v>195</v>
      </c>
      <c r="Q110" s="11" t="s">
        <v>195</v>
      </c>
      <c r="R110" s="11" t="s">
        <v>195</v>
      </c>
      <c r="S110" s="11" t="s">
        <v>195</v>
      </c>
      <c r="T110" s="11" t="s">
        <v>195</v>
      </c>
      <c r="V110" s="11" t="s">
        <v>195</v>
      </c>
      <c r="W110" s="184" t="s">
        <v>195</v>
      </c>
      <c r="X110" s="184" t="s">
        <v>195</v>
      </c>
      <c r="Y110" s="11" t="s">
        <v>195</v>
      </c>
      <c r="Z110" s="11" t="s">
        <v>195</v>
      </c>
      <c r="AA110" s="11" t="s">
        <v>195</v>
      </c>
      <c r="AB110" s="11" t="s">
        <v>195</v>
      </c>
      <c r="AC110" s="11" t="s">
        <v>195</v>
      </c>
      <c r="AD110" s="11" t="s">
        <v>195</v>
      </c>
    </row>
    <row r="111" spans="1:30" x14ac:dyDescent="0.25">
      <c r="A111" s="55"/>
      <c r="B111" s="11"/>
      <c r="C111" s="11" t="s">
        <v>378</v>
      </c>
      <c r="D111" s="11"/>
      <c r="E111" s="11" t="s">
        <v>669</v>
      </c>
      <c r="F111" s="11">
        <v>0</v>
      </c>
      <c r="G111" s="183">
        <f t="shared" si="3"/>
        <v>0</v>
      </c>
      <c r="H111" s="183">
        <v>0</v>
      </c>
      <c r="I111" s="183">
        <f t="shared" si="4"/>
        <v>0</v>
      </c>
      <c r="J111" s="11">
        <v>0</v>
      </c>
      <c r="L111" s="11">
        <v>0</v>
      </c>
      <c r="M111" s="183">
        <v>0</v>
      </c>
      <c r="N111" s="183">
        <f t="shared" si="5"/>
        <v>0</v>
      </c>
      <c r="O111" s="11" t="s">
        <v>195</v>
      </c>
      <c r="P111" s="11" t="s">
        <v>195</v>
      </c>
      <c r="Q111" s="11" t="s">
        <v>195</v>
      </c>
      <c r="R111" s="11" t="s">
        <v>195</v>
      </c>
      <c r="S111" s="11" t="s">
        <v>195</v>
      </c>
      <c r="T111" s="11" t="s">
        <v>195</v>
      </c>
      <c r="V111" s="11" t="s">
        <v>195</v>
      </c>
      <c r="W111" s="184" t="s">
        <v>195</v>
      </c>
      <c r="X111" s="184" t="s">
        <v>195</v>
      </c>
      <c r="Y111" s="11" t="s">
        <v>195</v>
      </c>
      <c r="Z111" s="11" t="s">
        <v>195</v>
      </c>
      <c r="AA111" s="11" t="s">
        <v>195</v>
      </c>
      <c r="AB111" s="11" t="s">
        <v>195</v>
      </c>
      <c r="AC111" s="11" t="s">
        <v>195</v>
      </c>
      <c r="AD111" s="11" t="s">
        <v>195</v>
      </c>
    </row>
    <row r="112" spans="1:30" x14ac:dyDescent="0.25">
      <c r="A112" s="55"/>
      <c r="B112" s="11"/>
      <c r="C112" s="11" t="s">
        <v>379</v>
      </c>
      <c r="D112" s="11"/>
      <c r="E112" s="11" t="s">
        <v>670</v>
      </c>
      <c r="F112" s="11">
        <v>9</v>
      </c>
      <c r="G112" s="183">
        <f t="shared" si="3"/>
        <v>84.79</v>
      </c>
      <c r="H112" s="183">
        <v>9157.65</v>
      </c>
      <c r="I112" s="183">
        <f t="shared" si="4"/>
        <v>1017.52</v>
      </c>
      <c r="J112" s="11">
        <v>12</v>
      </c>
      <c r="L112" s="11">
        <v>0</v>
      </c>
      <c r="M112" s="183">
        <v>0</v>
      </c>
      <c r="N112" s="183">
        <f t="shared" si="5"/>
        <v>0</v>
      </c>
      <c r="O112" s="11" t="s">
        <v>195</v>
      </c>
      <c r="P112" s="11" t="s">
        <v>195</v>
      </c>
      <c r="Q112" s="11" t="s">
        <v>195</v>
      </c>
      <c r="R112" s="11" t="s">
        <v>195</v>
      </c>
      <c r="S112" s="11" t="s">
        <v>195</v>
      </c>
      <c r="T112" s="11" t="s">
        <v>195</v>
      </c>
      <c r="V112" s="11" t="s">
        <v>195</v>
      </c>
      <c r="W112" s="184" t="s">
        <v>195</v>
      </c>
      <c r="X112" s="184" t="s">
        <v>195</v>
      </c>
      <c r="Y112" s="11" t="s">
        <v>195</v>
      </c>
      <c r="Z112" s="11" t="s">
        <v>195</v>
      </c>
      <c r="AA112" s="11" t="s">
        <v>195</v>
      </c>
      <c r="AB112" s="11" t="s">
        <v>195</v>
      </c>
      <c r="AC112" s="11" t="s">
        <v>195</v>
      </c>
      <c r="AD112" s="11" t="s">
        <v>195</v>
      </c>
    </row>
    <row r="113" spans="1:30" x14ac:dyDescent="0.25">
      <c r="A113" s="55"/>
      <c r="B113" s="11"/>
      <c r="C113" s="11" t="s">
        <v>380</v>
      </c>
      <c r="D113" s="11"/>
      <c r="E113" s="11" t="s">
        <v>671</v>
      </c>
      <c r="F113" s="11">
        <v>4</v>
      </c>
      <c r="G113" s="183">
        <f t="shared" si="3"/>
        <v>87.72</v>
      </c>
      <c r="H113" s="183">
        <v>4210.75</v>
      </c>
      <c r="I113" s="183">
        <f t="shared" si="4"/>
        <v>1052.69</v>
      </c>
      <c r="J113" s="11">
        <v>12</v>
      </c>
      <c r="L113" s="11">
        <v>1</v>
      </c>
      <c r="M113" s="183">
        <v>196.08</v>
      </c>
      <c r="N113" s="183">
        <f t="shared" si="5"/>
        <v>196.08</v>
      </c>
      <c r="O113" s="11" t="s">
        <v>195</v>
      </c>
      <c r="P113" s="11" t="s">
        <v>195</v>
      </c>
      <c r="Q113" s="11" t="s">
        <v>195</v>
      </c>
      <c r="R113" s="11" t="s">
        <v>195</v>
      </c>
      <c r="S113" s="11" t="s">
        <v>195</v>
      </c>
      <c r="T113" s="11" t="s">
        <v>195</v>
      </c>
      <c r="V113" s="11" t="s">
        <v>195</v>
      </c>
      <c r="W113" s="184" t="s">
        <v>195</v>
      </c>
      <c r="X113" s="184" t="s">
        <v>195</v>
      </c>
      <c r="Y113" s="11" t="s">
        <v>195</v>
      </c>
      <c r="Z113" s="11" t="s">
        <v>195</v>
      </c>
      <c r="AA113" s="11" t="s">
        <v>195</v>
      </c>
      <c r="AB113" s="11" t="s">
        <v>195</v>
      </c>
      <c r="AC113" s="11" t="s">
        <v>195</v>
      </c>
      <c r="AD113" s="11" t="s">
        <v>195</v>
      </c>
    </row>
    <row r="114" spans="1:30" x14ac:dyDescent="0.25">
      <c r="A114" s="55"/>
      <c r="B114" s="11"/>
      <c r="C114" s="11" t="s">
        <v>382</v>
      </c>
      <c r="D114" s="11"/>
      <c r="E114" s="11" t="s">
        <v>673</v>
      </c>
      <c r="F114" s="11">
        <v>0</v>
      </c>
      <c r="G114" s="183">
        <f t="shared" si="3"/>
        <v>0</v>
      </c>
      <c r="H114" s="183">
        <v>0</v>
      </c>
      <c r="I114" s="183">
        <f t="shared" si="4"/>
        <v>0</v>
      </c>
      <c r="J114" s="11">
        <v>0</v>
      </c>
      <c r="L114" s="11">
        <v>0</v>
      </c>
      <c r="M114" s="183">
        <v>0</v>
      </c>
      <c r="N114" s="183">
        <f t="shared" si="5"/>
        <v>0</v>
      </c>
      <c r="O114" s="11" t="s">
        <v>195</v>
      </c>
      <c r="P114" s="11" t="s">
        <v>195</v>
      </c>
      <c r="Q114" s="11" t="s">
        <v>195</v>
      </c>
      <c r="R114" s="11" t="s">
        <v>195</v>
      </c>
      <c r="S114" s="11" t="s">
        <v>195</v>
      </c>
      <c r="T114" s="11" t="s">
        <v>195</v>
      </c>
      <c r="V114" s="11" t="s">
        <v>195</v>
      </c>
      <c r="W114" s="184" t="s">
        <v>195</v>
      </c>
      <c r="X114" s="184" t="s">
        <v>195</v>
      </c>
      <c r="Y114" s="11" t="s">
        <v>195</v>
      </c>
      <c r="Z114" s="11" t="s">
        <v>195</v>
      </c>
      <c r="AA114" s="11" t="s">
        <v>195</v>
      </c>
      <c r="AB114" s="11" t="s">
        <v>195</v>
      </c>
      <c r="AC114" s="11" t="s">
        <v>195</v>
      </c>
      <c r="AD114" s="11" t="s">
        <v>195</v>
      </c>
    </row>
    <row r="115" spans="1:30" x14ac:dyDescent="0.25">
      <c r="A115" s="55"/>
      <c r="B115" s="11"/>
      <c r="C115" s="11" t="s">
        <v>383</v>
      </c>
      <c r="D115" s="11"/>
      <c r="E115" s="11" t="s">
        <v>674</v>
      </c>
      <c r="F115" s="11">
        <v>13</v>
      </c>
      <c r="G115" s="183">
        <f t="shared" si="3"/>
        <v>69.5</v>
      </c>
      <c r="H115" s="183">
        <v>16262.330000000002</v>
      </c>
      <c r="I115" s="183">
        <f t="shared" si="4"/>
        <v>1250.95</v>
      </c>
      <c r="J115" s="11">
        <v>18</v>
      </c>
      <c r="L115" s="11">
        <v>0</v>
      </c>
      <c r="M115" s="183">
        <v>0</v>
      </c>
      <c r="N115" s="183">
        <f t="shared" si="5"/>
        <v>0</v>
      </c>
      <c r="O115" s="11" t="s">
        <v>195</v>
      </c>
      <c r="P115" s="11" t="s">
        <v>195</v>
      </c>
      <c r="Q115" s="11" t="s">
        <v>195</v>
      </c>
      <c r="R115" s="11" t="s">
        <v>195</v>
      </c>
      <c r="S115" s="11" t="s">
        <v>195</v>
      </c>
      <c r="T115" s="11" t="s">
        <v>195</v>
      </c>
      <c r="V115" s="11" t="s">
        <v>195</v>
      </c>
      <c r="W115" s="184" t="s">
        <v>195</v>
      </c>
      <c r="X115" s="184" t="s">
        <v>195</v>
      </c>
      <c r="Y115" s="11" t="s">
        <v>195</v>
      </c>
      <c r="Z115" s="11" t="s">
        <v>195</v>
      </c>
      <c r="AA115" s="11" t="s">
        <v>195</v>
      </c>
      <c r="AB115" s="11" t="s">
        <v>195</v>
      </c>
      <c r="AC115" s="11" t="s">
        <v>195</v>
      </c>
      <c r="AD115" s="11" t="s">
        <v>195</v>
      </c>
    </row>
    <row r="116" spans="1:30" x14ac:dyDescent="0.25">
      <c r="A116" s="55"/>
      <c r="B116" s="11"/>
      <c r="C116" s="11" t="s">
        <v>385</v>
      </c>
      <c r="D116" s="11"/>
      <c r="E116" s="11" t="s">
        <v>676</v>
      </c>
      <c r="F116" s="11">
        <v>4</v>
      </c>
      <c r="G116" s="183">
        <f t="shared" si="3"/>
        <v>84.3</v>
      </c>
      <c r="H116" s="183">
        <v>5057.91</v>
      </c>
      <c r="I116" s="183">
        <f t="shared" si="4"/>
        <v>1264.48</v>
      </c>
      <c r="J116" s="11">
        <v>15</v>
      </c>
      <c r="L116" s="11">
        <v>1</v>
      </c>
      <c r="M116" s="183">
        <v>113.18</v>
      </c>
      <c r="N116" s="183">
        <f t="shared" si="5"/>
        <v>113.18</v>
      </c>
      <c r="O116" s="11" t="s">
        <v>195</v>
      </c>
      <c r="P116" s="11" t="s">
        <v>195</v>
      </c>
      <c r="Q116" s="11" t="s">
        <v>195</v>
      </c>
      <c r="R116" s="11" t="s">
        <v>195</v>
      </c>
      <c r="S116" s="11" t="s">
        <v>195</v>
      </c>
      <c r="T116" s="11" t="s">
        <v>195</v>
      </c>
      <c r="V116" s="11" t="s">
        <v>195</v>
      </c>
      <c r="W116" s="184" t="s">
        <v>195</v>
      </c>
      <c r="X116" s="184" t="s">
        <v>195</v>
      </c>
      <c r="Y116" s="11" t="s">
        <v>195</v>
      </c>
      <c r="Z116" s="11" t="s">
        <v>195</v>
      </c>
      <c r="AA116" s="11" t="s">
        <v>195</v>
      </c>
      <c r="AB116" s="11" t="s">
        <v>195</v>
      </c>
      <c r="AC116" s="11" t="s">
        <v>195</v>
      </c>
      <c r="AD116" s="11" t="s">
        <v>195</v>
      </c>
    </row>
    <row r="117" spans="1:30" x14ac:dyDescent="0.25">
      <c r="A117" s="55"/>
      <c r="B117" s="11"/>
      <c r="C117" s="11" t="s">
        <v>386</v>
      </c>
      <c r="D117" s="11"/>
      <c r="E117" s="11" t="s">
        <v>677</v>
      </c>
      <c r="F117" s="11">
        <v>0</v>
      </c>
      <c r="G117" s="183">
        <f t="shared" si="3"/>
        <v>0</v>
      </c>
      <c r="H117" s="183">
        <v>0</v>
      </c>
      <c r="I117" s="183">
        <f t="shared" si="4"/>
        <v>0</v>
      </c>
      <c r="J117" s="11">
        <v>0</v>
      </c>
      <c r="L117" s="11">
        <v>0</v>
      </c>
      <c r="M117" s="183">
        <v>0</v>
      </c>
      <c r="N117" s="183">
        <f t="shared" si="5"/>
        <v>0</v>
      </c>
      <c r="O117" s="11" t="s">
        <v>195</v>
      </c>
      <c r="P117" s="11" t="s">
        <v>195</v>
      </c>
      <c r="Q117" s="11" t="s">
        <v>195</v>
      </c>
      <c r="R117" s="11" t="s">
        <v>195</v>
      </c>
      <c r="S117" s="11" t="s">
        <v>195</v>
      </c>
      <c r="T117" s="11" t="s">
        <v>195</v>
      </c>
      <c r="V117" s="11" t="s">
        <v>195</v>
      </c>
      <c r="W117" s="184" t="s">
        <v>195</v>
      </c>
      <c r="X117" s="184" t="s">
        <v>195</v>
      </c>
      <c r="Y117" s="11" t="s">
        <v>195</v>
      </c>
      <c r="Z117" s="11" t="s">
        <v>195</v>
      </c>
      <c r="AA117" s="11" t="s">
        <v>195</v>
      </c>
      <c r="AB117" s="11" t="s">
        <v>195</v>
      </c>
      <c r="AC117" s="11" t="s">
        <v>195</v>
      </c>
      <c r="AD117" s="11" t="s">
        <v>195</v>
      </c>
    </row>
    <row r="118" spans="1:30" x14ac:dyDescent="0.25">
      <c r="A118" s="55"/>
      <c r="B118" s="11"/>
      <c r="C118" s="11" t="s">
        <v>387</v>
      </c>
      <c r="D118" s="11"/>
      <c r="E118" s="11" t="s">
        <v>678</v>
      </c>
      <c r="F118" s="11">
        <v>2</v>
      </c>
      <c r="G118" s="183">
        <f t="shared" si="3"/>
        <v>75.38</v>
      </c>
      <c r="H118" s="183">
        <v>1809.04</v>
      </c>
      <c r="I118" s="183">
        <f t="shared" si="4"/>
        <v>904.52</v>
      </c>
      <c r="J118" s="11">
        <v>12</v>
      </c>
      <c r="L118" s="11">
        <v>0</v>
      </c>
      <c r="M118" s="183">
        <v>0</v>
      </c>
      <c r="N118" s="183">
        <f t="shared" si="5"/>
        <v>0</v>
      </c>
      <c r="O118" s="11" t="s">
        <v>195</v>
      </c>
      <c r="P118" s="11" t="s">
        <v>195</v>
      </c>
      <c r="Q118" s="11" t="s">
        <v>195</v>
      </c>
      <c r="R118" s="11" t="s">
        <v>195</v>
      </c>
      <c r="S118" s="11" t="s">
        <v>195</v>
      </c>
      <c r="T118" s="11" t="s">
        <v>195</v>
      </c>
      <c r="V118" s="11" t="s">
        <v>195</v>
      </c>
      <c r="W118" s="184" t="s">
        <v>195</v>
      </c>
      <c r="X118" s="184" t="s">
        <v>195</v>
      </c>
      <c r="Y118" s="11" t="s">
        <v>195</v>
      </c>
      <c r="Z118" s="11" t="s">
        <v>195</v>
      </c>
      <c r="AA118" s="11" t="s">
        <v>195</v>
      </c>
      <c r="AB118" s="11" t="s">
        <v>195</v>
      </c>
      <c r="AC118" s="11" t="s">
        <v>195</v>
      </c>
      <c r="AD118" s="11" t="s">
        <v>195</v>
      </c>
    </row>
    <row r="119" spans="1:30" x14ac:dyDescent="0.25">
      <c r="A119" s="55"/>
      <c r="B119" s="11"/>
      <c r="C119" s="11" t="s">
        <v>388</v>
      </c>
      <c r="D119" s="11"/>
      <c r="E119" s="11" t="s">
        <v>679</v>
      </c>
      <c r="F119" s="11">
        <v>9</v>
      </c>
      <c r="G119" s="183">
        <f t="shared" si="3"/>
        <v>71.67</v>
      </c>
      <c r="H119" s="183">
        <v>7740.3300000000008</v>
      </c>
      <c r="I119" s="183">
        <f t="shared" si="4"/>
        <v>860.04</v>
      </c>
      <c r="J119" s="11">
        <v>12</v>
      </c>
      <c r="L119" s="11">
        <v>2</v>
      </c>
      <c r="M119" s="183">
        <v>420.64</v>
      </c>
      <c r="N119" s="183">
        <f t="shared" si="5"/>
        <v>210.32</v>
      </c>
      <c r="O119" s="11" t="s">
        <v>195</v>
      </c>
      <c r="P119" s="11" t="s">
        <v>195</v>
      </c>
      <c r="Q119" s="11" t="s">
        <v>195</v>
      </c>
      <c r="R119" s="11" t="s">
        <v>195</v>
      </c>
      <c r="S119" s="11" t="s">
        <v>195</v>
      </c>
      <c r="T119" s="11" t="s">
        <v>195</v>
      </c>
      <c r="V119" s="11" t="s">
        <v>195</v>
      </c>
      <c r="W119" s="184" t="s">
        <v>195</v>
      </c>
      <c r="X119" s="184" t="s">
        <v>195</v>
      </c>
      <c r="Y119" s="11" t="s">
        <v>195</v>
      </c>
      <c r="Z119" s="11" t="s">
        <v>195</v>
      </c>
      <c r="AA119" s="11" t="s">
        <v>195</v>
      </c>
      <c r="AB119" s="11" t="s">
        <v>195</v>
      </c>
      <c r="AC119" s="11" t="s">
        <v>195</v>
      </c>
      <c r="AD119" s="11" t="s">
        <v>195</v>
      </c>
    </row>
    <row r="120" spans="1:30" x14ac:dyDescent="0.25">
      <c r="A120" s="55"/>
      <c r="B120" s="11"/>
      <c r="C120" s="11" t="s">
        <v>389</v>
      </c>
      <c r="D120" s="11"/>
      <c r="E120" s="11" t="s">
        <v>680</v>
      </c>
      <c r="F120" s="11">
        <v>50</v>
      </c>
      <c r="G120" s="183">
        <f t="shared" si="3"/>
        <v>69.45</v>
      </c>
      <c r="H120" s="183">
        <v>45142.87999999999</v>
      </c>
      <c r="I120" s="183">
        <f t="shared" si="4"/>
        <v>902.86</v>
      </c>
      <c r="J120" s="11">
        <v>13</v>
      </c>
      <c r="L120" s="11">
        <v>8</v>
      </c>
      <c r="M120" s="183">
        <v>8749.93</v>
      </c>
      <c r="N120" s="183">
        <f t="shared" si="5"/>
        <v>1093.74125</v>
      </c>
      <c r="O120" s="11" t="s">
        <v>195</v>
      </c>
      <c r="P120" s="11" t="s">
        <v>195</v>
      </c>
      <c r="Q120" s="11" t="s">
        <v>195</v>
      </c>
      <c r="R120" s="11" t="s">
        <v>195</v>
      </c>
      <c r="S120" s="11" t="s">
        <v>195</v>
      </c>
      <c r="T120" s="11" t="s">
        <v>195</v>
      </c>
      <c r="V120" s="11" t="s">
        <v>195</v>
      </c>
      <c r="W120" s="184" t="s">
        <v>195</v>
      </c>
      <c r="X120" s="184" t="s">
        <v>195</v>
      </c>
      <c r="Y120" s="11" t="s">
        <v>195</v>
      </c>
      <c r="Z120" s="11" t="s">
        <v>195</v>
      </c>
      <c r="AA120" s="11" t="s">
        <v>195</v>
      </c>
      <c r="AB120" s="11" t="s">
        <v>195</v>
      </c>
      <c r="AC120" s="11" t="s">
        <v>195</v>
      </c>
      <c r="AD120" s="11" t="s">
        <v>195</v>
      </c>
    </row>
    <row r="121" spans="1:30" x14ac:dyDescent="0.25">
      <c r="A121" s="55"/>
      <c r="B121" s="11"/>
      <c r="C121" s="11" t="s">
        <v>389</v>
      </c>
      <c r="D121" s="11"/>
      <c r="E121" s="11" t="s">
        <v>681</v>
      </c>
      <c r="F121" s="11">
        <v>78</v>
      </c>
      <c r="G121" s="183">
        <f t="shared" si="3"/>
        <v>58.33</v>
      </c>
      <c r="H121" s="183">
        <v>63692.80999999999</v>
      </c>
      <c r="I121" s="183">
        <f t="shared" si="4"/>
        <v>816.57</v>
      </c>
      <c r="J121" s="11">
        <v>14</v>
      </c>
      <c r="L121" s="11">
        <v>12</v>
      </c>
      <c r="M121" s="183">
        <v>3822.3200000000006</v>
      </c>
      <c r="N121" s="183">
        <f t="shared" si="5"/>
        <v>318.5266666666667</v>
      </c>
      <c r="O121" s="11" t="s">
        <v>195</v>
      </c>
      <c r="P121" s="11" t="s">
        <v>195</v>
      </c>
      <c r="Q121" s="11" t="s">
        <v>195</v>
      </c>
      <c r="R121" s="11" t="s">
        <v>195</v>
      </c>
      <c r="S121" s="11" t="s">
        <v>195</v>
      </c>
      <c r="T121" s="11" t="s">
        <v>195</v>
      </c>
      <c r="V121" s="11" t="s">
        <v>195</v>
      </c>
      <c r="W121" s="184" t="s">
        <v>195</v>
      </c>
      <c r="X121" s="184" t="s">
        <v>195</v>
      </c>
      <c r="Y121" s="11" t="s">
        <v>195</v>
      </c>
      <c r="Z121" s="11" t="s">
        <v>195</v>
      </c>
      <c r="AA121" s="11" t="s">
        <v>195</v>
      </c>
      <c r="AB121" s="11" t="s">
        <v>195</v>
      </c>
      <c r="AC121" s="11" t="s">
        <v>195</v>
      </c>
      <c r="AD121" s="11" t="s">
        <v>195</v>
      </c>
    </row>
    <row r="122" spans="1:30" x14ac:dyDescent="0.25">
      <c r="A122" s="55"/>
      <c r="B122" s="11"/>
      <c r="C122" s="11" t="s">
        <v>391</v>
      </c>
      <c r="D122" s="11"/>
      <c r="E122" s="11" t="s">
        <v>683</v>
      </c>
      <c r="F122" s="11">
        <v>23</v>
      </c>
      <c r="G122" s="183">
        <f t="shared" si="3"/>
        <v>57.5</v>
      </c>
      <c r="H122" s="183">
        <v>15869.710000000003</v>
      </c>
      <c r="I122" s="183">
        <f t="shared" si="4"/>
        <v>689.99</v>
      </c>
      <c r="J122" s="11">
        <v>12</v>
      </c>
      <c r="L122" s="11">
        <v>7</v>
      </c>
      <c r="M122" s="183">
        <v>3878.17</v>
      </c>
      <c r="N122" s="183">
        <f t="shared" si="5"/>
        <v>554.02428571428572</v>
      </c>
      <c r="O122" s="11" t="s">
        <v>195</v>
      </c>
      <c r="P122" s="11" t="s">
        <v>195</v>
      </c>
      <c r="Q122" s="11" t="s">
        <v>195</v>
      </c>
      <c r="R122" s="11" t="s">
        <v>195</v>
      </c>
      <c r="S122" s="11" t="s">
        <v>195</v>
      </c>
      <c r="T122" s="11" t="s">
        <v>195</v>
      </c>
      <c r="V122" s="11" t="s">
        <v>195</v>
      </c>
      <c r="W122" s="184" t="s">
        <v>195</v>
      </c>
      <c r="X122" s="184" t="s">
        <v>195</v>
      </c>
      <c r="Y122" s="11" t="s">
        <v>195</v>
      </c>
      <c r="Z122" s="11" t="s">
        <v>195</v>
      </c>
      <c r="AA122" s="11" t="s">
        <v>195</v>
      </c>
      <c r="AB122" s="11" t="s">
        <v>195</v>
      </c>
      <c r="AC122" s="11" t="s">
        <v>195</v>
      </c>
      <c r="AD122" s="11" t="s">
        <v>195</v>
      </c>
    </row>
    <row r="123" spans="1:30" x14ac:dyDescent="0.25">
      <c r="A123" s="55"/>
      <c r="B123" s="11"/>
      <c r="C123" s="11" t="s">
        <v>392</v>
      </c>
      <c r="D123" s="11"/>
      <c r="E123" s="11" t="s">
        <v>684</v>
      </c>
      <c r="F123" s="11">
        <v>0</v>
      </c>
      <c r="G123" s="183">
        <f t="shared" si="3"/>
        <v>0</v>
      </c>
      <c r="H123" s="183">
        <v>0</v>
      </c>
      <c r="I123" s="183">
        <f t="shared" si="4"/>
        <v>0</v>
      </c>
      <c r="J123" s="11">
        <v>0</v>
      </c>
      <c r="L123" s="11">
        <v>0</v>
      </c>
      <c r="M123" s="183">
        <v>0</v>
      </c>
      <c r="N123" s="183">
        <f t="shared" si="5"/>
        <v>0</v>
      </c>
      <c r="O123" s="11" t="s">
        <v>195</v>
      </c>
      <c r="P123" s="11" t="s">
        <v>195</v>
      </c>
      <c r="Q123" s="11" t="s">
        <v>195</v>
      </c>
      <c r="R123" s="11" t="s">
        <v>195</v>
      </c>
      <c r="S123" s="11" t="s">
        <v>195</v>
      </c>
      <c r="T123" s="11" t="s">
        <v>195</v>
      </c>
      <c r="V123" s="11" t="s">
        <v>195</v>
      </c>
      <c r="W123" s="184" t="s">
        <v>195</v>
      </c>
      <c r="X123" s="184" t="s">
        <v>195</v>
      </c>
      <c r="Y123" s="11" t="s">
        <v>195</v>
      </c>
      <c r="Z123" s="11" t="s">
        <v>195</v>
      </c>
      <c r="AA123" s="11" t="s">
        <v>195</v>
      </c>
      <c r="AB123" s="11" t="s">
        <v>195</v>
      </c>
      <c r="AC123" s="11" t="s">
        <v>195</v>
      </c>
      <c r="AD123" s="11" t="s">
        <v>195</v>
      </c>
    </row>
    <row r="124" spans="1:30" x14ac:dyDescent="0.25">
      <c r="A124" s="55"/>
      <c r="B124" s="11"/>
      <c r="C124" s="11" t="s">
        <v>393</v>
      </c>
      <c r="D124" s="11"/>
      <c r="E124" s="11" t="s">
        <v>685</v>
      </c>
      <c r="F124" s="11">
        <v>89</v>
      </c>
      <c r="G124" s="183">
        <f t="shared" si="3"/>
        <v>67.87</v>
      </c>
      <c r="H124" s="183">
        <v>78520.369999999981</v>
      </c>
      <c r="I124" s="183">
        <f t="shared" si="4"/>
        <v>882.25</v>
      </c>
      <c r="J124" s="11">
        <v>13</v>
      </c>
      <c r="L124" s="11">
        <v>11</v>
      </c>
      <c r="M124" s="183">
        <v>5781.74</v>
      </c>
      <c r="N124" s="183">
        <f t="shared" si="5"/>
        <v>525.61272727272728</v>
      </c>
      <c r="O124" s="11" t="s">
        <v>195</v>
      </c>
      <c r="P124" s="11" t="s">
        <v>195</v>
      </c>
      <c r="Q124" s="11" t="s">
        <v>195</v>
      </c>
      <c r="R124" s="11" t="s">
        <v>195</v>
      </c>
      <c r="S124" s="11" t="s">
        <v>195</v>
      </c>
      <c r="T124" s="11" t="s">
        <v>195</v>
      </c>
      <c r="V124" s="11" t="s">
        <v>195</v>
      </c>
      <c r="W124" s="184" t="s">
        <v>195</v>
      </c>
      <c r="X124" s="184" t="s">
        <v>195</v>
      </c>
      <c r="Y124" s="11" t="s">
        <v>195</v>
      </c>
      <c r="Z124" s="11" t="s">
        <v>195</v>
      </c>
      <c r="AA124" s="11" t="s">
        <v>195</v>
      </c>
      <c r="AB124" s="11" t="s">
        <v>195</v>
      </c>
      <c r="AC124" s="11" t="s">
        <v>195</v>
      </c>
      <c r="AD124" s="11" t="s">
        <v>195</v>
      </c>
    </row>
    <row r="125" spans="1:30" x14ac:dyDescent="0.25">
      <c r="A125" s="55"/>
      <c r="B125" s="11"/>
      <c r="C125" s="11" t="s">
        <v>394</v>
      </c>
      <c r="D125" s="11"/>
      <c r="E125" s="11" t="s">
        <v>686</v>
      </c>
      <c r="F125" s="11">
        <v>35</v>
      </c>
      <c r="G125" s="183">
        <f t="shared" si="3"/>
        <v>77.17</v>
      </c>
      <c r="H125" s="183">
        <v>37814.049999999996</v>
      </c>
      <c r="I125" s="183">
        <f t="shared" si="4"/>
        <v>1080.4000000000001</v>
      </c>
      <c r="J125" s="11">
        <v>14</v>
      </c>
      <c r="L125" s="11">
        <v>2</v>
      </c>
      <c r="M125" s="183">
        <v>453.03</v>
      </c>
      <c r="N125" s="183">
        <f t="shared" si="5"/>
        <v>226.51499999999999</v>
      </c>
      <c r="O125" s="11" t="s">
        <v>195</v>
      </c>
      <c r="P125" s="11" t="s">
        <v>195</v>
      </c>
      <c r="Q125" s="11" t="s">
        <v>195</v>
      </c>
      <c r="R125" s="11" t="s">
        <v>195</v>
      </c>
      <c r="S125" s="11" t="s">
        <v>195</v>
      </c>
      <c r="T125" s="11" t="s">
        <v>195</v>
      </c>
      <c r="V125" s="11" t="s">
        <v>195</v>
      </c>
      <c r="W125" s="184" t="s">
        <v>195</v>
      </c>
      <c r="X125" s="184" t="s">
        <v>195</v>
      </c>
      <c r="Y125" s="11" t="s">
        <v>195</v>
      </c>
      <c r="Z125" s="11" t="s">
        <v>195</v>
      </c>
      <c r="AA125" s="11" t="s">
        <v>195</v>
      </c>
      <c r="AB125" s="11" t="s">
        <v>195</v>
      </c>
      <c r="AC125" s="11" t="s">
        <v>195</v>
      </c>
      <c r="AD125" s="11" t="s">
        <v>195</v>
      </c>
    </row>
    <row r="126" spans="1:30" x14ac:dyDescent="0.25">
      <c r="A126" s="55"/>
      <c r="B126" s="11"/>
      <c r="C126" s="11" t="s">
        <v>395</v>
      </c>
      <c r="D126" s="11"/>
      <c r="E126" s="11" t="s">
        <v>687</v>
      </c>
      <c r="F126" s="11">
        <v>4</v>
      </c>
      <c r="G126" s="183">
        <f t="shared" si="3"/>
        <v>106.21</v>
      </c>
      <c r="H126" s="183">
        <v>4248.57</v>
      </c>
      <c r="I126" s="183">
        <f t="shared" si="4"/>
        <v>1062.1400000000001</v>
      </c>
      <c r="J126" s="11">
        <v>10</v>
      </c>
      <c r="L126" s="11">
        <v>2</v>
      </c>
      <c r="M126" s="183">
        <v>950.79</v>
      </c>
      <c r="N126" s="183">
        <f t="shared" si="5"/>
        <v>475.39499999999998</v>
      </c>
      <c r="O126" s="11" t="s">
        <v>195</v>
      </c>
      <c r="P126" s="11" t="s">
        <v>195</v>
      </c>
      <c r="Q126" s="11" t="s">
        <v>195</v>
      </c>
      <c r="R126" s="11" t="s">
        <v>195</v>
      </c>
      <c r="S126" s="11" t="s">
        <v>195</v>
      </c>
      <c r="T126" s="11" t="s">
        <v>195</v>
      </c>
      <c r="V126" s="11" t="s">
        <v>195</v>
      </c>
      <c r="W126" s="184" t="s">
        <v>195</v>
      </c>
      <c r="X126" s="184" t="s">
        <v>195</v>
      </c>
      <c r="Y126" s="11" t="s">
        <v>195</v>
      </c>
      <c r="Z126" s="11" t="s">
        <v>195</v>
      </c>
      <c r="AA126" s="11" t="s">
        <v>195</v>
      </c>
      <c r="AB126" s="11" t="s">
        <v>195</v>
      </c>
      <c r="AC126" s="11" t="s">
        <v>195</v>
      </c>
      <c r="AD126" s="11" t="s">
        <v>195</v>
      </c>
    </row>
    <row r="127" spans="1:30" x14ac:dyDescent="0.25">
      <c r="A127" s="55"/>
      <c r="B127" s="11"/>
      <c r="C127" s="11" t="s">
        <v>396</v>
      </c>
      <c r="D127" s="11"/>
      <c r="E127" s="11" t="s">
        <v>688</v>
      </c>
      <c r="F127" s="11">
        <v>3</v>
      </c>
      <c r="G127" s="183">
        <f t="shared" si="3"/>
        <v>59.46</v>
      </c>
      <c r="H127" s="183">
        <v>1783.72</v>
      </c>
      <c r="I127" s="183">
        <f t="shared" si="4"/>
        <v>594.57000000000005</v>
      </c>
      <c r="J127" s="11">
        <v>10</v>
      </c>
      <c r="L127" s="11">
        <v>0</v>
      </c>
      <c r="M127" s="183">
        <v>0</v>
      </c>
      <c r="N127" s="183">
        <f t="shared" si="5"/>
        <v>0</v>
      </c>
      <c r="O127" s="11" t="s">
        <v>195</v>
      </c>
      <c r="P127" s="11" t="s">
        <v>195</v>
      </c>
      <c r="Q127" s="11" t="s">
        <v>195</v>
      </c>
      <c r="R127" s="11" t="s">
        <v>195</v>
      </c>
      <c r="S127" s="11" t="s">
        <v>195</v>
      </c>
      <c r="T127" s="11" t="s">
        <v>195</v>
      </c>
      <c r="V127" s="11" t="s">
        <v>195</v>
      </c>
      <c r="W127" s="184" t="s">
        <v>195</v>
      </c>
      <c r="X127" s="184" t="s">
        <v>195</v>
      </c>
      <c r="Y127" s="11" t="s">
        <v>195</v>
      </c>
      <c r="Z127" s="11" t="s">
        <v>195</v>
      </c>
      <c r="AA127" s="11" t="s">
        <v>195</v>
      </c>
      <c r="AB127" s="11" t="s">
        <v>195</v>
      </c>
      <c r="AC127" s="11" t="s">
        <v>195</v>
      </c>
      <c r="AD127" s="11" t="s">
        <v>195</v>
      </c>
    </row>
    <row r="128" spans="1:30" x14ac:dyDescent="0.25">
      <c r="A128" s="55"/>
      <c r="B128" s="11"/>
      <c r="C128" s="11" t="s">
        <v>397</v>
      </c>
      <c r="D128" s="11"/>
      <c r="E128" s="11" t="s">
        <v>689</v>
      </c>
      <c r="F128" s="11">
        <v>146</v>
      </c>
      <c r="G128" s="183">
        <f t="shared" si="3"/>
        <v>62.12</v>
      </c>
      <c r="H128" s="183">
        <v>108830.97</v>
      </c>
      <c r="I128" s="183">
        <f t="shared" si="4"/>
        <v>745.42</v>
      </c>
      <c r="J128" s="11">
        <v>12</v>
      </c>
      <c r="L128" s="11">
        <v>27</v>
      </c>
      <c r="M128" s="183">
        <v>10664.370000000003</v>
      </c>
      <c r="N128" s="183">
        <f t="shared" si="5"/>
        <v>394.97666666666674</v>
      </c>
      <c r="O128" s="11" t="s">
        <v>195</v>
      </c>
      <c r="P128" s="11" t="s">
        <v>195</v>
      </c>
      <c r="Q128" s="11" t="s">
        <v>195</v>
      </c>
      <c r="R128" s="11" t="s">
        <v>195</v>
      </c>
      <c r="S128" s="11" t="s">
        <v>195</v>
      </c>
      <c r="T128" s="11" t="s">
        <v>195</v>
      </c>
      <c r="V128" s="11" t="s">
        <v>195</v>
      </c>
      <c r="W128" s="184" t="s">
        <v>195</v>
      </c>
      <c r="X128" s="184" t="s">
        <v>195</v>
      </c>
      <c r="Y128" s="11" t="s">
        <v>195</v>
      </c>
      <c r="Z128" s="11" t="s">
        <v>195</v>
      </c>
      <c r="AA128" s="11" t="s">
        <v>195</v>
      </c>
      <c r="AB128" s="11" t="s">
        <v>195</v>
      </c>
      <c r="AC128" s="11" t="s">
        <v>195</v>
      </c>
      <c r="AD128" s="11" t="s">
        <v>195</v>
      </c>
    </row>
    <row r="129" spans="1:30" x14ac:dyDescent="0.25">
      <c r="A129" s="55"/>
      <c r="B129" s="11"/>
      <c r="C129" s="11" t="s">
        <v>398</v>
      </c>
      <c r="D129" s="11"/>
      <c r="E129" s="11" t="s">
        <v>690</v>
      </c>
      <c r="F129" s="11">
        <v>27</v>
      </c>
      <c r="G129" s="183">
        <f t="shared" si="3"/>
        <v>64.92</v>
      </c>
      <c r="H129" s="183">
        <v>22788.13</v>
      </c>
      <c r="I129" s="183">
        <f t="shared" si="4"/>
        <v>844</v>
      </c>
      <c r="J129" s="11">
        <v>13</v>
      </c>
      <c r="L129" s="11">
        <v>5</v>
      </c>
      <c r="M129" s="183">
        <v>3062.6800000000003</v>
      </c>
      <c r="N129" s="183">
        <f t="shared" si="5"/>
        <v>612.53600000000006</v>
      </c>
      <c r="O129" s="11" t="s">
        <v>195</v>
      </c>
      <c r="P129" s="11" t="s">
        <v>195</v>
      </c>
      <c r="Q129" s="11" t="s">
        <v>195</v>
      </c>
      <c r="R129" s="11" t="s">
        <v>195</v>
      </c>
      <c r="S129" s="11" t="s">
        <v>195</v>
      </c>
      <c r="T129" s="11" t="s">
        <v>195</v>
      </c>
      <c r="V129" s="11" t="s">
        <v>195</v>
      </c>
      <c r="W129" s="184" t="s">
        <v>195</v>
      </c>
      <c r="X129" s="184" t="s">
        <v>195</v>
      </c>
      <c r="Y129" s="11" t="s">
        <v>195</v>
      </c>
      <c r="Z129" s="11" t="s">
        <v>195</v>
      </c>
      <c r="AA129" s="11" t="s">
        <v>195</v>
      </c>
      <c r="AB129" s="11" t="s">
        <v>195</v>
      </c>
      <c r="AC129" s="11" t="s">
        <v>195</v>
      </c>
      <c r="AD129" s="11" t="s">
        <v>195</v>
      </c>
    </row>
    <row r="130" spans="1:30" x14ac:dyDescent="0.25">
      <c r="A130" s="55"/>
      <c r="B130" s="11"/>
      <c r="C130" s="11" t="s">
        <v>399</v>
      </c>
      <c r="D130" s="11"/>
      <c r="E130" s="11" t="s">
        <v>691</v>
      </c>
      <c r="F130" s="11">
        <v>9</v>
      </c>
      <c r="G130" s="183">
        <f t="shared" si="3"/>
        <v>82.8</v>
      </c>
      <c r="H130" s="183">
        <v>8197.1299999999992</v>
      </c>
      <c r="I130" s="183">
        <f t="shared" si="4"/>
        <v>910.79</v>
      </c>
      <c r="J130" s="11">
        <v>11</v>
      </c>
      <c r="L130" s="11">
        <v>1</v>
      </c>
      <c r="M130" s="183">
        <v>354.88</v>
      </c>
      <c r="N130" s="183">
        <f t="shared" si="5"/>
        <v>354.88</v>
      </c>
      <c r="O130" s="11" t="s">
        <v>195</v>
      </c>
      <c r="P130" s="11" t="s">
        <v>195</v>
      </c>
      <c r="Q130" s="11" t="s">
        <v>195</v>
      </c>
      <c r="R130" s="11" t="s">
        <v>195</v>
      </c>
      <c r="S130" s="11" t="s">
        <v>195</v>
      </c>
      <c r="T130" s="11" t="s">
        <v>195</v>
      </c>
      <c r="V130" s="11" t="s">
        <v>195</v>
      </c>
      <c r="W130" s="184" t="s">
        <v>195</v>
      </c>
      <c r="X130" s="184" t="s">
        <v>195</v>
      </c>
      <c r="Y130" s="11" t="s">
        <v>195</v>
      </c>
      <c r="Z130" s="11" t="s">
        <v>195</v>
      </c>
      <c r="AA130" s="11" t="s">
        <v>195</v>
      </c>
      <c r="AB130" s="11" t="s">
        <v>195</v>
      </c>
      <c r="AC130" s="11" t="s">
        <v>195</v>
      </c>
      <c r="AD130" s="11" t="s">
        <v>195</v>
      </c>
    </row>
    <row r="131" spans="1:30" x14ac:dyDescent="0.25">
      <c r="A131" s="55"/>
      <c r="B131" s="11"/>
      <c r="C131" s="11" t="s">
        <v>400</v>
      </c>
      <c r="D131" s="11"/>
      <c r="E131" s="11" t="s">
        <v>692</v>
      </c>
      <c r="F131" s="11">
        <v>2</v>
      </c>
      <c r="G131" s="183">
        <f t="shared" si="3"/>
        <v>61.48</v>
      </c>
      <c r="H131" s="183">
        <v>1475.58</v>
      </c>
      <c r="I131" s="183">
        <f t="shared" si="4"/>
        <v>737.79</v>
      </c>
      <c r="J131" s="11">
        <v>12</v>
      </c>
      <c r="L131" s="11">
        <v>0</v>
      </c>
      <c r="M131" s="183">
        <v>0</v>
      </c>
      <c r="N131" s="183">
        <f t="shared" si="5"/>
        <v>0</v>
      </c>
      <c r="O131" s="11" t="s">
        <v>195</v>
      </c>
      <c r="P131" s="11" t="s">
        <v>195</v>
      </c>
      <c r="Q131" s="11" t="s">
        <v>195</v>
      </c>
      <c r="R131" s="11" t="s">
        <v>195</v>
      </c>
      <c r="S131" s="11" t="s">
        <v>195</v>
      </c>
      <c r="T131" s="11" t="s">
        <v>195</v>
      </c>
      <c r="V131" s="11" t="s">
        <v>195</v>
      </c>
      <c r="W131" s="184" t="s">
        <v>195</v>
      </c>
      <c r="X131" s="184" t="s">
        <v>195</v>
      </c>
      <c r="Y131" s="11" t="s">
        <v>195</v>
      </c>
      <c r="Z131" s="11" t="s">
        <v>195</v>
      </c>
      <c r="AA131" s="11" t="s">
        <v>195</v>
      </c>
      <c r="AB131" s="11" t="s">
        <v>195</v>
      </c>
      <c r="AC131" s="11" t="s">
        <v>195</v>
      </c>
      <c r="AD131" s="11" t="s">
        <v>195</v>
      </c>
    </row>
    <row r="132" spans="1:30" x14ac:dyDescent="0.25">
      <c r="A132" s="55"/>
      <c r="B132" s="11"/>
      <c r="C132" s="11" t="s">
        <v>401</v>
      </c>
      <c r="D132" s="11"/>
      <c r="E132" s="11" t="s">
        <v>693</v>
      </c>
      <c r="F132" s="11">
        <v>34</v>
      </c>
      <c r="G132" s="183">
        <f t="shared" si="3"/>
        <v>54.07</v>
      </c>
      <c r="H132" s="183">
        <v>22060.910000000003</v>
      </c>
      <c r="I132" s="183">
        <f t="shared" si="4"/>
        <v>648.85</v>
      </c>
      <c r="J132" s="11">
        <v>12</v>
      </c>
      <c r="L132" s="11">
        <v>5</v>
      </c>
      <c r="M132" s="183">
        <v>1499.79</v>
      </c>
      <c r="N132" s="183">
        <f t="shared" si="5"/>
        <v>299.95799999999997</v>
      </c>
      <c r="O132" s="11" t="s">
        <v>195</v>
      </c>
      <c r="P132" s="11" t="s">
        <v>195</v>
      </c>
      <c r="Q132" s="11" t="s">
        <v>195</v>
      </c>
      <c r="R132" s="11" t="s">
        <v>195</v>
      </c>
      <c r="S132" s="11" t="s">
        <v>195</v>
      </c>
      <c r="T132" s="11" t="s">
        <v>195</v>
      </c>
      <c r="V132" s="11" t="s">
        <v>195</v>
      </c>
      <c r="W132" s="184" t="s">
        <v>195</v>
      </c>
      <c r="X132" s="184" t="s">
        <v>195</v>
      </c>
      <c r="Y132" s="11" t="s">
        <v>195</v>
      </c>
      <c r="Z132" s="11" t="s">
        <v>195</v>
      </c>
      <c r="AA132" s="11" t="s">
        <v>195</v>
      </c>
      <c r="AB132" s="11" t="s">
        <v>195</v>
      </c>
      <c r="AC132" s="11" t="s">
        <v>195</v>
      </c>
      <c r="AD132" s="11" t="s">
        <v>195</v>
      </c>
    </row>
    <row r="133" spans="1:30" x14ac:dyDescent="0.25">
      <c r="A133" s="55"/>
      <c r="B133" s="11"/>
      <c r="C133" s="11" t="s">
        <v>403</v>
      </c>
      <c r="D133" s="11"/>
      <c r="E133" s="11" t="s">
        <v>695</v>
      </c>
      <c r="F133" s="11">
        <v>23</v>
      </c>
      <c r="G133" s="183">
        <f t="shared" si="3"/>
        <v>53.97</v>
      </c>
      <c r="H133" s="183">
        <v>14895.87</v>
      </c>
      <c r="I133" s="183">
        <f t="shared" si="4"/>
        <v>647.65</v>
      </c>
      <c r="J133" s="11">
        <v>12</v>
      </c>
      <c r="L133" s="11">
        <v>1</v>
      </c>
      <c r="M133" s="183">
        <v>412.37</v>
      </c>
      <c r="N133" s="183">
        <f t="shared" si="5"/>
        <v>412.37</v>
      </c>
      <c r="O133" s="11" t="s">
        <v>195</v>
      </c>
      <c r="P133" s="11" t="s">
        <v>195</v>
      </c>
      <c r="Q133" s="11" t="s">
        <v>195</v>
      </c>
      <c r="R133" s="11" t="s">
        <v>195</v>
      </c>
      <c r="S133" s="11" t="s">
        <v>195</v>
      </c>
      <c r="T133" s="11" t="s">
        <v>195</v>
      </c>
      <c r="V133" s="11" t="s">
        <v>195</v>
      </c>
      <c r="W133" s="184" t="s">
        <v>195</v>
      </c>
      <c r="X133" s="184" t="s">
        <v>195</v>
      </c>
      <c r="Y133" s="11" t="s">
        <v>195</v>
      </c>
      <c r="Z133" s="11" t="s">
        <v>195</v>
      </c>
      <c r="AA133" s="11" t="s">
        <v>195</v>
      </c>
      <c r="AB133" s="11" t="s">
        <v>195</v>
      </c>
      <c r="AC133" s="11" t="s">
        <v>195</v>
      </c>
      <c r="AD133" s="11" t="s">
        <v>195</v>
      </c>
    </row>
    <row r="134" spans="1:30" x14ac:dyDescent="0.25">
      <c r="A134" s="55"/>
      <c r="B134" s="11"/>
      <c r="C134" s="11" t="s">
        <v>404</v>
      </c>
      <c r="D134" s="11"/>
      <c r="E134" s="11" t="s">
        <v>696</v>
      </c>
      <c r="F134" s="11">
        <v>18</v>
      </c>
      <c r="G134" s="183">
        <f t="shared" si="3"/>
        <v>51.47</v>
      </c>
      <c r="H134" s="183">
        <v>12044.87</v>
      </c>
      <c r="I134" s="183">
        <f t="shared" si="4"/>
        <v>669.16</v>
      </c>
      <c r="J134" s="11">
        <v>13</v>
      </c>
      <c r="L134" s="11">
        <v>0</v>
      </c>
      <c r="M134" s="183">
        <v>0</v>
      </c>
      <c r="N134" s="183">
        <f t="shared" si="5"/>
        <v>0</v>
      </c>
      <c r="O134" s="11" t="s">
        <v>195</v>
      </c>
      <c r="P134" s="11" t="s">
        <v>195</v>
      </c>
      <c r="Q134" s="11" t="s">
        <v>195</v>
      </c>
      <c r="R134" s="11" t="s">
        <v>195</v>
      </c>
      <c r="S134" s="11" t="s">
        <v>195</v>
      </c>
      <c r="T134" s="11" t="s">
        <v>195</v>
      </c>
      <c r="V134" s="11" t="s">
        <v>195</v>
      </c>
      <c r="W134" s="184" t="s">
        <v>195</v>
      </c>
      <c r="X134" s="184" t="s">
        <v>195</v>
      </c>
      <c r="Y134" s="11" t="s">
        <v>195</v>
      </c>
      <c r="Z134" s="11" t="s">
        <v>195</v>
      </c>
      <c r="AA134" s="11" t="s">
        <v>195</v>
      </c>
      <c r="AB134" s="11" t="s">
        <v>195</v>
      </c>
      <c r="AC134" s="11" t="s">
        <v>195</v>
      </c>
      <c r="AD134" s="11" t="s">
        <v>195</v>
      </c>
    </row>
    <row r="135" spans="1:30" x14ac:dyDescent="0.25">
      <c r="A135" s="55"/>
      <c r="B135" s="11"/>
      <c r="C135" s="11" t="s">
        <v>389</v>
      </c>
      <c r="D135" s="11"/>
      <c r="E135" s="11" t="s">
        <v>697</v>
      </c>
      <c r="F135" s="11">
        <v>54</v>
      </c>
      <c r="G135" s="183">
        <f t="shared" si="3"/>
        <v>54.54</v>
      </c>
      <c r="H135" s="183">
        <v>44179.649999999994</v>
      </c>
      <c r="I135" s="183">
        <f t="shared" si="4"/>
        <v>818.14</v>
      </c>
      <c r="J135" s="11">
        <v>15</v>
      </c>
      <c r="L135" s="11">
        <v>6</v>
      </c>
      <c r="M135" s="183">
        <v>1854.44</v>
      </c>
      <c r="N135" s="183">
        <f t="shared" si="5"/>
        <v>309.07333333333332</v>
      </c>
      <c r="O135" s="11" t="s">
        <v>195</v>
      </c>
      <c r="P135" s="11" t="s">
        <v>195</v>
      </c>
      <c r="Q135" s="11" t="s">
        <v>195</v>
      </c>
      <c r="R135" s="11" t="s">
        <v>195</v>
      </c>
      <c r="S135" s="11" t="s">
        <v>195</v>
      </c>
      <c r="T135" s="11" t="s">
        <v>195</v>
      </c>
      <c r="V135" s="11" t="s">
        <v>195</v>
      </c>
      <c r="W135" s="184" t="s">
        <v>195</v>
      </c>
      <c r="X135" s="184" t="s">
        <v>195</v>
      </c>
      <c r="Y135" s="11" t="s">
        <v>195</v>
      </c>
      <c r="Z135" s="11" t="s">
        <v>195</v>
      </c>
      <c r="AA135" s="11" t="s">
        <v>195</v>
      </c>
      <c r="AB135" s="11" t="s">
        <v>195</v>
      </c>
      <c r="AC135" s="11" t="s">
        <v>195</v>
      </c>
      <c r="AD135" s="11" t="s">
        <v>195</v>
      </c>
    </row>
    <row r="136" spans="1:30" x14ac:dyDescent="0.25">
      <c r="A136" s="55"/>
      <c r="B136" s="11"/>
      <c r="C136" s="11" t="s">
        <v>405</v>
      </c>
      <c r="D136" s="11"/>
      <c r="E136" s="11" t="s">
        <v>698</v>
      </c>
      <c r="F136" s="11">
        <v>11</v>
      </c>
      <c r="G136" s="183">
        <f t="shared" si="3"/>
        <v>57.36</v>
      </c>
      <c r="H136" s="183">
        <v>7571.0399999999991</v>
      </c>
      <c r="I136" s="183">
        <f t="shared" si="4"/>
        <v>688.28</v>
      </c>
      <c r="J136" s="11">
        <v>12</v>
      </c>
      <c r="L136" s="11">
        <v>0</v>
      </c>
      <c r="M136" s="183">
        <v>0</v>
      </c>
      <c r="N136" s="183">
        <f t="shared" si="5"/>
        <v>0</v>
      </c>
      <c r="O136" s="11" t="s">
        <v>195</v>
      </c>
      <c r="P136" s="11" t="s">
        <v>195</v>
      </c>
      <c r="Q136" s="11" t="s">
        <v>195</v>
      </c>
      <c r="R136" s="11" t="s">
        <v>195</v>
      </c>
      <c r="S136" s="11" t="s">
        <v>195</v>
      </c>
      <c r="T136" s="11" t="s">
        <v>195</v>
      </c>
      <c r="V136" s="11" t="s">
        <v>195</v>
      </c>
      <c r="W136" s="184" t="s">
        <v>195</v>
      </c>
      <c r="X136" s="184" t="s">
        <v>195</v>
      </c>
      <c r="Y136" s="11" t="s">
        <v>195</v>
      </c>
      <c r="Z136" s="11" t="s">
        <v>195</v>
      </c>
      <c r="AA136" s="11" t="s">
        <v>195</v>
      </c>
      <c r="AB136" s="11" t="s">
        <v>195</v>
      </c>
      <c r="AC136" s="11" t="s">
        <v>195</v>
      </c>
      <c r="AD136" s="11" t="s">
        <v>195</v>
      </c>
    </row>
    <row r="137" spans="1:30" x14ac:dyDescent="0.25">
      <c r="A137" s="55"/>
      <c r="B137" s="11"/>
      <c r="C137" s="11" t="s">
        <v>406</v>
      </c>
      <c r="D137" s="11"/>
      <c r="E137" s="11" t="s">
        <v>699</v>
      </c>
      <c r="F137" s="11">
        <v>26</v>
      </c>
      <c r="G137" s="183">
        <f t="shared" si="3"/>
        <v>56.43</v>
      </c>
      <c r="H137" s="183">
        <v>19072.13</v>
      </c>
      <c r="I137" s="183">
        <f t="shared" si="4"/>
        <v>733.54</v>
      </c>
      <c r="J137" s="11">
        <v>13</v>
      </c>
      <c r="L137" s="11">
        <v>5</v>
      </c>
      <c r="M137" s="183">
        <v>3919.62</v>
      </c>
      <c r="N137" s="183">
        <f t="shared" si="5"/>
        <v>783.92399999999998</v>
      </c>
      <c r="O137" s="11" t="s">
        <v>195</v>
      </c>
      <c r="P137" s="11" t="s">
        <v>195</v>
      </c>
      <c r="Q137" s="11" t="s">
        <v>195</v>
      </c>
      <c r="R137" s="11" t="s">
        <v>195</v>
      </c>
      <c r="S137" s="11" t="s">
        <v>195</v>
      </c>
      <c r="T137" s="11" t="s">
        <v>195</v>
      </c>
      <c r="V137" s="11" t="s">
        <v>195</v>
      </c>
      <c r="W137" s="184" t="s">
        <v>195</v>
      </c>
      <c r="X137" s="184" t="s">
        <v>195</v>
      </c>
      <c r="Y137" s="11" t="s">
        <v>195</v>
      </c>
      <c r="Z137" s="11" t="s">
        <v>195</v>
      </c>
      <c r="AA137" s="11" t="s">
        <v>195</v>
      </c>
      <c r="AB137" s="11" t="s">
        <v>195</v>
      </c>
      <c r="AC137" s="11" t="s">
        <v>195</v>
      </c>
      <c r="AD137" s="11" t="s">
        <v>195</v>
      </c>
    </row>
    <row r="138" spans="1:30" x14ac:dyDescent="0.25">
      <c r="A138" s="55"/>
      <c r="B138" s="11"/>
      <c r="C138" s="11" t="s">
        <v>409</v>
      </c>
      <c r="D138" s="11"/>
      <c r="E138" s="11" t="s">
        <v>702</v>
      </c>
      <c r="F138" s="11">
        <v>102</v>
      </c>
      <c r="G138" s="183">
        <f t="shared" si="3"/>
        <v>65.88</v>
      </c>
      <c r="H138" s="183">
        <v>94074.7</v>
      </c>
      <c r="I138" s="183">
        <f t="shared" si="4"/>
        <v>922.3</v>
      </c>
      <c r="J138" s="11">
        <v>14</v>
      </c>
      <c r="L138" s="11">
        <v>18</v>
      </c>
      <c r="M138" s="183">
        <v>12691.640000000001</v>
      </c>
      <c r="N138" s="183">
        <f t="shared" si="5"/>
        <v>705.09111111111122</v>
      </c>
      <c r="O138" s="11" t="s">
        <v>195</v>
      </c>
      <c r="P138" s="11" t="s">
        <v>195</v>
      </c>
      <c r="Q138" s="11" t="s">
        <v>195</v>
      </c>
      <c r="R138" s="11" t="s">
        <v>195</v>
      </c>
      <c r="S138" s="11" t="s">
        <v>195</v>
      </c>
      <c r="T138" s="11" t="s">
        <v>195</v>
      </c>
      <c r="V138" s="11" t="s">
        <v>195</v>
      </c>
      <c r="W138" s="184" t="s">
        <v>195</v>
      </c>
      <c r="X138" s="184" t="s">
        <v>195</v>
      </c>
      <c r="Y138" s="11" t="s">
        <v>195</v>
      </c>
      <c r="Z138" s="11" t="s">
        <v>195</v>
      </c>
      <c r="AA138" s="11" t="s">
        <v>195</v>
      </c>
      <c r="AB138" s="11" t="s">
        <v>195</v>
      </c>
      <c r="AC138" s="11" t="s">
        <v>195</v>
      </c>
      <c r="AD138" s="11" t="s">
        <v>195</v>
      </c>
    </row>
    <row r="139" spans="1:30" x14ac:dyDescent="0.25">
      <c r="A139" s="55"/>
      <c r="B139" s="11"/>
      <c r="C139" s="11" t="s">
        <v>410</v>
      </c>
      <c r="D139" s="11"/>
      <c r="E139" s="11" t="s">
        <v>703</v>
      </c>
      <c r="F139" s="11">
        <v>52</v>
      </c>
      <c r="G139" s="183">
        <f t="shared" si="3"/>
        <v>64.319999999999993</v>
      </c>
      <c r="H139" s="183">
        <v>46827.22</v>
      </c>
      <c r="I139" s="183">
        <f t="shared" si="4"/>
        <v>900.52</v>
      </c>
      <c r="J139" s="11">
        <v>14</v>
      </c>
      <c r="L139" s="11">
        <v>4</v>
      </c>
      <c r="M139" s="183">
        <v>1659.19</v>
      </c>
      <c r="N139" s="183">
        <f t="shared" si="5"/>
        <v>414.79750000000001</v>
      </c>
      <c r="O139" s="11" t="s">
        <v>195</v>
      </c>
      <c r="P139" s="11" t="s">
        <v>195</v>
      </c>
      <c r="Q139" s="11" t="s">
        <v>195</v>
      </c>
      <c r="R139" s="11" t="s">
        <v>195</v>
      </c>
      <c r="S139" s="11" t="s">
        <v>195</v>
      </c>
      <c r="T139" s="11" t="s">
        <v>195</v>
      </c>
      <c r="V139" s="11" t="s">
        <v>195</v>
      </c>
      <c r="W139" s="184" t="s">
        <v>195</v>
      </c>
      <c r="X139" s="184" t="s">
        <v>195</v>
      </c>
      <c r="Y139" s="11" t="s">
        <v>195</v>
      </c>
      <c r="Z139" s="11" t="s">
        <v>195</v>
      </c>
      <c r="AA139" s="11" t="s">
        <v>195</v>
      </c>
      <c r="AB139" s="11" t="s">
        <v>195</v>
      </c>
      <c r="AC139" s="11" t="s">
        <v>195</v>
      </c>
      <c r="AD139" s="11" t="s">
        <v>195</v>
      </c>
    </row>
    <row r="140" spans="1:30" x14ac:dyDescent="0.25">
      <c r="A140" s="55"/>
      <c r="B140" s="11"/>
      <c r="C140" s="11" t="s">
        <v>411</v>
      </c>
      <c r="D140" s="11"/>
      <c r="E140" s="11" t="s">
        <v>704</v>
      </c>
      <c r="F140" s="11">
        <v>51</v>
      </c>
      <c r="G140" s="183">
        <f t="shared" si="3"/>
        <v>63.84</v>
      </c>
      <c r="H140" s="183">
        <v>42325.55</v>
      </c>
      <c r="I140" s="183">
        <f t="shared" si="4"/>
        <v>829.91</v>
      </c>
      <c r="J140" s="11">
        <v>13</v>
      </c>
      <c r="L140" s="11">
        <v>9</v>
      </c>
      <c r="M140" s="183">
        <v>4442.3</v>
      </c>
      <c r="N140" s="183">
        <f t="shared" si="5"/>
        <v>493.5888888888889</v>
      </c>
      <c r="O140" s="11" t="s">
        <v>195</v>
      </c>
      <c r="P140" s="11" t="s">
        <v>195</v>
      </c>
      <c r="Q140" s="11" t="s">
        <v>195</v>
      </c>
      <c r="R140" s="11" t="s">
        <v>195</v>
      </c>
      <c r="S140" s="11" t="s">
        <v>195</v>
      </c>
      <c r="T140" s="11" t="s">
        <v>195</v>
      </c>
      <c r="V140" s="11" t="s">
        <v>195</v>
      </c>
      <c r="W140" s="184" t="s">
        <v>195</v>
      </c>
      <c r="X140" s="184" t="s">
        <v>195</v>
      </c>
      <c r="Y140" s="11" t="s">
        <v>195</v>
      </c>
      <c r="Z140" s="11" t="s">
        <v>195</v>
      </c>
      <c r="AA140" s="11" t="s">
        <v>195</v>
      </c>
      <c r="AB140" s="11" t="s">
        <v>195</v>
      </c>
      <c r="AC140" s="11" t="s">
        <v>195</v>
      </c>
      <c r="AD140" s="11" t="s">
        <v>195</v>
      </c>
    </row>
    <row r="141" spans="1:30" x14ac:dyDescent="0.25">
      <c r="A141" s="55"/>
      <c r="B141" s="11"/>
      <c r="C141" s="11" t="s">
        <v>412</v>
      </c>
      <c r="D141" s="11"/>
      <c r="E141" s="11" t="s">
        <v>705</v>
      </c>
      <c r="F141" s="11">
        <v>40</v>
      </c>
      <c r="G141" s="183">
        <f t="shared" ref="G141:G222" si="6">ROUND(IFERROR(I141/J141,0),2)</f>
        <v>60.39</v>
      </c>
      <c r="H141" s="183">
        <v>28985.550000000007</v>
      </c>
      <c r="I141" s="183">
        <f t="shared" ref="I141:I222" si="7">IFERROR(ROUND(H141/F141,2),0)</f>
        <v>724.64</v>
      </c>
      <c r="J141" s="11">
        <v>12</v>
      </c>
      <c r="L141" s="11">
        <v>13</v>
      </c>
      <c r="M141" s="183">
        <v>7750.73</v>
      </c>
      <c r="N141" s="183">
        <f t="shared" ref="N141:N222" si="8">IFERROR(M141/L141,0)</f>
        <v>596.20999999999992</v>
      </c>
      <c r="O141" s="11" t="s">
        <v>195</v>
      </c>
      <c r="P141" s="11" t="s">
        <v>195</v>
      </c>
      <c r="Q141" s="11" t="s">
        <v>195</v>
      </c>
      <c r="R141" s="11" t="s">
        <v>195</v>
      </c>
      <c r="S141" s="11" t="s">
        <v>195</v>
      </c>
      <c r="T141" s="11" t="s">
        <v>195</v>
      </c>
      <c r="V141" s="11" t="s">
        <v>195</v>
      </c>
      <c r="W141" s="184" t="s">
        <v>195</v>
      </c>
      <c r="X141" s="184" t="s">
        <v>195</v>
      </c>
      <c r="Y141" s="11" t="s">
        <v>195</v>
      </c>
      <c r="Z141" s="11" t="s">
        <v>195</v>
      </c>
      <c r="AA141" s="11" t="s">
        <v>195</v>
      </c>
      <c r="AB141" s="11" t="s">
        <v>195</v>
      </c>
      <c r="AC141" s="11" t="s">
        <v>195</v>
      </c>
      <c r="AD141" s="11" t="s">
        <v>195</v>
      </c>
    </row>
    <row r="142" spans="1:30" x14ac:dyDescent="0.25">
      <c r="A142" s="55"/>
      <c r="B142" s="11"/>
      <c r="C142" s="11" t="s">
        <v>413</v>
      </c>
      <c r="D142" s="11"/>
      <c r="E142" s="11" t="s">
        <v>706</v>
      </c>
      <c r="F142" s="11">
        <v>1</v>
      </c>
      <c r="G142" s="183">
        <f t="shared" si="6"/>
        <v>49.99</v>
      </c>
      <c r="H142" s="183">
        <v>649.85</v>
      </c>
      <c r="I142" s="183">
        <f t="shared" si="7"/>
        <v>649.85</v>
      </c>
      <c r="J142" s="11">
        <v>13</v>
      </c>
      <c r="L142" s="11">
        <v>0</v>
      </c>
      <c r="M142" s="183">
        <v>0</v>
      </c>
      <c r="N142" s="183">
        <f t="shared" si="8"/>
        <v>0</v>
      </c>
      <c r="O142" s="11" t="s">
        <v>195</v>
      </c>
      <c r="P142" s="11" t="s">
        <v>195</v>
      </c>
      <c r="Q142" s="11" t="s">
        <v>195</v>
      </c>
      <c r="R142" s="11" t="s">
        <v>195</v>
      </c>
      <c r="S142" s="11" t="s">
        <v>195</v>
      </c>
      <c r="T142" s="11" t="s">
        <v>195</v>
      </c>
      <c r="V142" s="11" t="s">
        <v>195</v>
      </c>
      <c r="W142" s="184" t="s">
        <v>195</v>
      </c>
      <c r="X142" s="184" t="s">
        <v>195</v>
      </c>
      <c r="Y142" s="11" t="s">
        <v>195</v>
      </c>
      <c r="Z142" s="11" t="s">
        <v>195</v>
      </c>
      <c r="AA142" s="11" t="s">
        <v>195</v>
      </c>
      <c r="AB142" s="11" t="s">
        <v>195</v>
      </c>
      <c r="AC142" s="11" t="s">
        <v>195</v>
      </c>
      <c r="AD142" s="11" t="s">
        <v>195</v>
      </c>
    </row>
    <row r="143" spans="1:30" x14ac:dyDescent="0.25">
      <c r="A143" s="55"/>
      <c r="B143" s="11"/>
      <c r="C143" s="11" t="s">
        <v>415</v>
      </c>
      <c r="D143" s="11"/>
      <c r="E143" s="11" t="s">
        <v>708</v>
      </c>
      <c r="F143" s="11">
        <v>5</v>
      </c>
      <c r="G143" s="183">
        <f t="shared" si="6"/>
        <v>98.58</v>
      </c>
      <c r="H143" s="183">
        <v>4928.9799999999996</v>
      </c>
      <c r="I143" s="183">
        <f t="shared" si="7"/>
        <v>985.8</v>
      </c>
      <c r="J143" s="11">
        <v>10</v>
      </c>
      <c r="L143" s="11">
        <v>1</v>
      </c>
      <c r="M143" s="183">
        <v>599.11</v>
      </c>
      <c r="N143" s="183">
        <f t="shared" si="8"/>
        <v>599.11</v>
      </c>
      <c r="O143" s="11" t="s">
        <v>195</v>
      </c>
      <c r="P143" s="11" t="s">
        <v>195</v>
      </c>
      <c r="Q143" s="11" t="s">
        <v>195</v>
      </c>
      <c r="R143" s="11" t="s">
        <v>195</v>
      </c>
      <c r="S143" s="11" t="s">
        <v>195</v>
      </c>
      <c r="T143" s="11" t="s">
        <v>195</v>
      </c>
      <c r="V143" s="11" t="s">
        <v>195</v>
      </c>
      <c r="W143" s="184" t="s">
        <v>195</v>
      </c>
      <c r="X143" s="184" t="s">
        <v>195</v>
      </c>
      <c r="Y143" s="11" t="s">
        <v>195</v>
      </c>
      <c r="Z143" s="11" t="s">
        <v>195</v>
      </c>
      <c r="AA143" s="11" t="s">
        <v>195</v>
      </c>
      <c r="AB143" s="11" t="s">
        <v>195</v>
      </c>
      <c r="AC143" s="11" t="s">
        <v>195</v>
      </c>
      <c r="AD143" s="11" t="s">
        <v>195</v>
      </c>
    </row>
    <row r="144" spans="1:30" x14ac:dyDescent="0.25">
      <c r="A144" s="55"/>
      <c r="B144" s="11"/>
      <c r="C144" s="11" t="s">
        <v>418</v>
      </c>
      <c r="D144" s="11"/>
      <c r="E144" s="11" t="s">
        <v>711</v>
      </c>
      <c r="F144" s="11">
        <v>3</v>
      </c>
      <c r="G144" s="183">
        <f t="shared" si="6"/>
        <v>59.33</v>
      </c>
      <c r="H144" s="183">
        <v>3203.8599999999997</v>
      </c>
      <c r="I144" s="183">
        <f t="shared" si="7"/>
        <v>1067.95</v>
      </c>
      <c r="J144" s="11">
        <v>18</v>
      </c>
      <c r="L144" s="11">
        <v>2</v>
      </c>
      <c r="M144" s="183">
        <v>2957.81</v>
      </c>
      <c r="N144" s="183">
        <f t="shared" si="8"/>
        <v>1478.905</v>
      </c>
      <c r="O144" s="11" t="s">
        <v>195</v>
      </c>
      <c r="P144" s="11" t="s">
        <v>195</v>
      </c>
      <c r="Q144" s="11" t="s">
        <v>195</v>
      </c>
      <c r="R144" s="11" t="s">
        <v>195</v>
      </c>
      <c r="S144" s="11" t="s">
        <v>195</v>
      </c>
      <c r="T144" s="11" t="s">
        <v>195</v>
      </c>
      <c r="V144" s="11" t="s">
        <v>195</v>
      </c>
      <c r="W144" s="184" t="s">
        <v>195</v>
      </c>
      <c r="X144" s="184" t="s">
        <v>195</v>
      </c>
      <c r="Y144" s="11" t="s">
        <v>195</v>
      </c>
      <c r="Z144" s="11" t="s">
        <v>195</v>
      </c>
      <c r="AA144" s="11" t="s">
        <v>195</v>
      </c>
      <c r="AB144" s="11" t="s">
        <v>195</v>
      </c>
      <c r="AC144" s="11" t="s">
        <v>195</v>
      </c>
      <c r="AD144" s="11" t="s">
        <v>195</v>
      </c>
    </row>
    <row r="145" spans="1:30" x14ac:dyDescent="0.25">
      <c r="A145" s="55"/>
      <c r="B145" s="11"/>
      <c r="C145" s="11" t="s">
        <v>419</v>
      </c>
      <c r="D145" s="11"/>
      <c r="E145" s="11" t="s">
        <v>712</v>
      </c>
      <c r="F145" s="11">
        <v>43</v>
      </c>
      <c r="G145" s="183">
        <f t="shared" si="6"/>
        <v>84.78</v>
      </c>
      <c r="H145" s="183">
        <v>47390.610000000008</v>
      </c>
      <c r="I145" s="183">
        <f t="shared" si="7"/>
        <v>1102.1099999999999</v>
      </c>
      <c r="J145" s="11">
        <v>13</v>
      </c>
      <c r="L145" s="11">
        <v>7</v>
      </c>
      <c r="M145" s="183">
        <v>2654.7699999999995</v>
      </c>
      <c r="N145" s="183">
        <f t="shared" si="8"/>
        <v>379.25285714285707</v>
      </c>
      <c r="O145" s="11" t="s">
        <v>195</v>
      </c>
      <c r="P145" s="11" t="s">
        <v>195</v>
      </c>
      <c r="Q145" s="11" t="s">
        <v>195</v>
      </c>
      <c r="R145" s="11" t="s">
        <v>195</v>
      </c>
      <c r="S145" s="11" t="s">
        <v>195</v>
      </c>
      <c r="T145" s="11" t="s">
        <v>195</v>
      </c>
      <c r="V145" s="11" t="s">
        <v>195</v>
      </c>
      <c r="W145" s="184" t="s">
        <v>195</v>
      </c>
      <c r="X145" s="184" t="s">
        <v>195</v>
      </c>
      <c r="Y145" s="11" t="s">
        <v>195</v>
      </c>
      <c r="Z145" s="11" t="s">
        <v>195</v>
      </c>
      <c r="AA145" s="11" t="s">
        <v>195</v>
      </c>
      <c r="AB145" s="11" t="s">
        <v>195</v>
      </c>
      <c r="AC145" s="11" t="s">
        <v>195</v>
      </c>
      <c r="AD145" s="11" t="s">
        <v>195</v>
      </c>
    </row>
    <row r="146" spans="1:30" x14ac:dyDescent="0.25">
      <c r="A146" s="55"/>
      <c r="B146" s="11"/>
      <c r="C146" s="11" t="s">
        <v>420</v>
      </c>
      <c r="D146" s="11"/>
      <c r="E146" s="11" t="s">
        <v>713</v>
      </c>
      <c r="F146" s="11">
        <v>156</v>
      </c>
      <c r="G146" s="183">
        <f t="shared" si="6"/>
        <v>60.25</v>
      </c>
      <c r="H146" s="183">
        <v>122179.06000000006</v>
      </c>
      <c r="I146" s="183">
        <f t="shared" si="7"/>
        <v>783.2</v>
      </c>
      <c r="J146" s="11">
        <v>13</v>
      </c>
      <c r="L146" s="11">
        <v>26</v>
      </c>
      <c r="M146" s="183">
        <v>16062.219999999998</v>
      </c>
      <c r="N146" s="183">
        <f t="shared" si="8"/>
        <v>617.77769230769218</v>
      </c>
      <c r="O146" s="11" t="s">
        <v>195</v>
      </c>
      <c r="P146" s="11" t="s">
        <v>195</v>
      </c>
      <c r="Q146" s="11" t="s">
        <v>195</v>
      </c>
      <c r="R146" s="11" t="s">
        <v>195</v>
      </c>
      <c r="S146" s="11" t="s">
        <v>195</v>
      </c>
      <c r="T146" s="11" t="s">
        <v>195</v>
      </c>
      <c r="V146" s="11" t="s">
        <v>195</v>
      </c>
      <c r="W146" s="184" t="s">
        <v>195</v>
      </c>
      <c r="X146" s="184" t="s">
        <v>195</v>
      </c>
      <c r="Y146" s="11" t="s">
        <v>195</v>
      </c>
      <c r="Z146" s="11" t="s">
        <v>195</v>
      </c>
      <c r="AA146" s="11" t="s">
        <v>195</v>
      </c>
      <c r="AB146" s="11" t="s">
        <v>195</v>
      </c>
      <c r="AC146" s="11" t="s">
        <v>195</v>
      </c>
      <c r="AD146" s="11" t="s">
        <v>195</v>
      </c>
    </row>
    <row r="147" spans="1:30" x14ac:dyDescent="0.25">
      <c r="A147" s="55"/>
      <c r="B147" s="11"/>
      <c r="C147" s="11" t="s">
        <v>421</v>
      </c>
      <c r="D147" s="11"/>
      <c r="E147" s="11" t="s">
        <v>714</v>
      </c>
      <c r="F147" s="11">
        <v>25</v>
      </c>
      <c r="G147" s="183">
        <f t="shared" si="6"/>
        <v>77.63</v>
      </c>
      <c r="H147" s="183">
        <v>23289.31</v>
      </c>
      <c r="I147" s="183">
        <f t="shared" si="7"/>
        <v>931.57</v>
      </c>
      <c r="J147" s="11">
        <v>12</v>
      </c>
      <c r="L147" s="11">
        <v>3</v>
      </c>
      <c r="M147" s="183">
        <v>2587.37</v>
      </c>
      <c r="N147" s="183">
        <f t="shared" si="8"/>
        <v>862.45666666666659</v>
      </c>
      <c r="O147" s="11" t="s">
        <v>195</v>
      </c>
      <c r="P147" s="11" t="s">
        <v>195</v>
      </c>
      <c r="Q147" s="11" t="s">
        <v>195</v>
      </c>
      <c r="R147" s="11" t="s">
        <v>195</v>
      </c>
      <c r="S147" s="11" t="s">
        <v>195</v>
      </c>
      <c r="T147" s="11" t="s">
        <v>195</v>
      </c>
      <c r="V147" s="11" t="s">
        <v>195</v>
      </c>
      <c r="W147" s="184" t="s">
        <v>195</v>
      </c>
      <c r="X147" s="184" t="s">
        <v>195</v>
      </c>
      <c r="Y147" s="11" t="s">
        <v>195</v>
      </c>
      <c r="Z147" s="11" t="s">
        <v>195</v>
      </c>
      <c r="AA147" s="11" t="s">
        <v>195</v>
      </c>
      <c r="AB147" s="11" t="s">
        <v>195</v>
      </c>
      <c r="AC147" s="11" t="s">
        <v>195</v>
      </c>
      <c r="AD147" s="11" t="s">
        <v>195</v>
      </c>
    </row>
    <row r="148" spans="1:30" x14ac:dyDescent="0.25">
      <c r="A148" s="55"/>
      <c r="B148" s="11"/>
      <c r="C148" s="11" t="s">
        <v>422</v>
      </c>
      <c r="D148" s="11"/>
      <c r="E148" s="11" t="s">
        <v>715</v>
      </c>
      <c r="F148" s="11">
        <v>39</v>
      </c>
      <c r="G148" s="183">
        <f t="shared" si="6"/>
        <v>61.32</v>
      </c>
      <c r="H148" s="183">
        <v>26306.750000000004</v>
      </c>
      <c r="I148" s="183">
        <f t="shared" si="7"/>
        <v>674.53</v>
      </c>
      <c r="J148" s="11">
        <v>11</v>
      </c>
      <c r="L148" s="11">
        <v>6</v>
      </c>
      <c r="M148" s="183">
        <v>3045.9</v>
      </c>
      <c r="N148" s="183">
        <f t="shared" si="8"/>
        <v>507.65000000000003</v>
      </c>
      <c r="O148" s="11" t="s">
        <v>195</v>
      </c>
      <c r="P148" s="11" t="s">
        <v>195</v>
      </c>
      <c r="Q148" s="11" t="s">
        <v>195</v>
      </c>
      <c r="R148" s="11" t="s">
        <v>195</v>
      </c>
      <c r="S148" s="11" t="s">
        <v>195</v>
      </c>
      <c r="T148" s="11" t="s">
        <v>195</v>
      </c>
      <c r="V148" s="11" t="s">
        <v>195</v>
      </c>
      <c r="W148" s="184" t="s">
        <v>195</v>
      </c>
      <c r="X148" s="184" t="s">
        <v>195</v>
      </c>
      <c r="Y148" s="11" t="s">
        <v>195</v>
      </c>
      <c r="Z148" s="11" t="s">
        <v>195</v>
      </c>
      <c r="AA148" s="11" t="s">
        <v>195</v>
      </c>
      <c r="AB148" s="11" t="s">
        <v>195</v>
      </c>
      <c r="AC148" s="11" t="s">
        <v>195</v>
      </c>
      <c r="AD148" s="11" t="s">
        <v>195</v>
      </c>
    </row>
    <row r="149" spans="1:30" x14ac:dyDescent="0.25">
      <c r="A149" s="55"/>
      <c r="B149" s="11"/>
      <c r="C149" s="11" t="s">
        <v>423</v>
      </c>
      <c r="D149" s="11"/>
      <c r="E149" s="11" t="s">
        <v>716</v>
      </c>
      <c r="F149" s="11">
        <v>5</v>
      </c>
      <c r="G149" s="183">
        <f t="shared" si="6"/>
        <v>84.25</v>
      </c>
      <c r="H149" s="183">
        <v>5476.4000000000005</v>
      </c>
      <c r="I149" s="183">
        <f t="shared" si="7"/>
        <v>1095.28</v>
      </c>
      <c r="J149" s="11">
        <v>13</v>
      </c>
      <c r="L149" s="11">
        <v>0</v>
      </c>
      <c r="M149" s="183">
        <v>0</v>
      </c>
      <c r="N149" s="183">
        <f t="shared" si="8"/>
        <v>0</v>
      </c>
      <c r="O149" s="11" t="s">
        <v>195</v>
      </c>
      <c r="P149" s="11" t="s">
        <v>195</v>
      </c>
      <c r="Q149" s="11" t="s">
        <v>195</v>
      </c>
      <c r="R149" s="11" t="s">
        <v>195</v>
      </c>
      <c r="S149" s="11" t="s">
        <v>195</v>
      </c>
      <c r="T149" s="11" t="s">
        <v>195</v>
      </c>
      <c r="V149" s="11" t="s">
        <v>195</v>
      </c>
      <c r="W149" s="184" t="s">
        <v>195</v>
      </c>
      <c r="X149" s="184" t="s">
        <v>195</v>
      </c>
      <c r="Y149" s="11" t="s">
        <v>195</v>
      </c>
      <c r="Z149" s="11" t="s">
        <v>195</v>
      </c>
      <c r="AA149" s="11" t="s">
        <v>195</v>
      </c>
      <c r="AB149" s="11" t="s">
        <v>195</v>
      </c>
      <c r="AC149" s="11" t="s">
        <v>195</v>
      </c>
      <c r="AD149" s="11" t="s">
        <v>195</v>
      </c>
    </row>
    <row r="150" spans="1:30" x14ac:dyDescent="0.25">
      <c r="A150" s="55"/>
      <c r="B150" s="11"/>
      <c r="C150" s="11" t="s">
        <v>424</v>
      </c>
      <c r="D150" s="11"/>
      <c r="E150" s="11" t="s">
        <v>717</v>
      </c>
      <c r="F150" s="11">
        <v>28</v>
      </c>
      <c r="G150" s="183">
        <f t="shared" si="6"/>
        <v>64.739999999999995</v>
      </c>
      <c r="H150" s="183">
        <v>19939.100000000006</v>
      </c>
      <c r="I150" s="183">
        <f t="shared" si="7"/>
        <v>712.11</v>
      </c>
      <c r="J150" s="11">
        <v>11</v>
      </c>
      <c r="L150" s="11">
        <v>4</v>
      </c>
      <c r="M150" s="183">
        <v>3024.73</v>
      </c>
      <c r="N150" s="183">
        <f t="shared" si="8"/>
        <v>756.1825</v>
      </c>
      <c r="O150" s="11" t="s">
        <v>195</v>
      </c>
      <c r="P150" s="11" t="s">
        <v>195</v>
      </c>
      <c r="Q150" s="11" t="s">
        <v>195</v>
      </c>
      <c r="R150" s="11" t="s">
        <v>195</v>
      </c>
      <c r="S150" s="11" t="s">
        <v>195</v>
      </c>
      <c r="T150" s="11" t="s">
        <v>195</v>
      </c>
      <c r="V150" s="11" t="s">
        <v>195</v>
      </c>
      <c r="W150" s="184" t="s">
        <v>195</v>
      </c>
      <c r="X150" s="184" t="s">
        <v>195</v>
      </c>
      <c r="Y150" s="11" t="s">
        <v>195</v>
      </c>
      <c r="Z150" s="11" t="s">
        <v>195</v>
      </c>
      <c r="AA150" s="11" t="s">
        <v>195</v>
      </c>
      <c r="AB150" s="11" t="s">
        <v>195</v>
      </c>
      <c r="AC150" s="11" t="s">
        <v>195</v>
      </c>
      <c r="AD150" s="11" t="s">
        <v>195</v>
      </c>
    </row>
    <row r="151" spans="1:30" x14ac:dyDescent="0.25">
      <c r="A151" s="55"/>
      <c r="B151" s="11"/>
      <c r="C151" s="11" t="s">
        <v>425</v>
      </c>
      <c r="D151" s="11"/>
      <c r="E151" s="11" t="s">
        <v>718</v>
      </c>
      <c r="F151" s="11">
        <v>170</v>
      </c>
      <c r="G151" s="183">
        <f t="shared" si="6"/>
        <v>72.36</v>
      </c>
      <c r="H151" s="183">
        <v>159908.83999999991</v>
      </c>
      <c r="I151" s="183">
        <f t="shared" si="7"/>
        <v>940.64</v>
      </c>
      <c r="J151" s="11">
        <v>13</v>
      </c>
      <c r="L151" s="11">
        <v>27</v>
      </c>
      <c r="M151" s="183">
        <v>12397.2</v>
      </c>
      <c r="N151" s="183">
        <f t="shared" si="8"/>
        <v>459.15555555555557</v>
      </c>
      <c r="O151" s="11" t="s">
        <v>195</v>
      </c>
      <c r="P151" s="11" t="s">
        <v>195</v>
      </c>
      <c r="Q151" s="11" t="s">
        <v>195</v>
      </c>
      <c r="R151" s="11" t="s">
        <v>195</v>
      </c>
      <c r="S151" s="11" t="s">
        <v>195</v>
      </c>
      <c r="T151" s="11" t="s">
        <v>195</v>
      </c>
      <c r="V151" s="11" t="s">
        <v>195</v>
      </c>
      <c r="W151" s="184" t="s">
        <v>195</v>
      </c>
      <c r="X151" s="184" t="s">
        <v>195</v>
      </c>
      <c r="Y151" s="11" t="s">
        <v>195</v>
      </c>
      <c r="Z151" s="11" t="s">
        <v>195</v>
      </c>
      <c r="AA151" s="11" t="s">
        <v>195</v>
      </c>
      <c r="AB151" s="11" t="s">
        <v>195</v>
      </c>
      <c r="AC151" s="11" t="s">
        <v>195</v>
      </c>
      <c r="AD151" s="11" t="s">
        <v>195</v>
      </c>
    </row>
    <row r="152" spans="1:30" x14ac:dyDescent="0.25">
      <c r="A152" s="55"/>
      <c r="B152" s="11"/>
      <c r="C152" s="11" t="s">
        <v>427</v>
      </c>
      <c r="D152" s="11"/>
      <c r="E152" s="11" t="s">
        <v>720</v>
      </c>
      <c r="F152" s="11">
        <v>137</v>
      </c>
      <c r="G152" s="183">
        <f t="shared" si="6"/>
        <v>67.34</v>
      </c>
      <c r="H152" s="183">
        <v>110702.22999999998</v>
      </c>
      <c r="I152" s="183">
        <f t="shared" si="7"/>
        <v>808.05</v>
      </c>
      <c r="J152" s="11">
        <v>12</v>
      </c>
      <c r="L152" s="11">
        <v>25</v>
      </c>
      <c r="M152" s="183">
        <v>12902.46</v>
      </c>
      <c r="N152" s="183">
        <f t="shared" si="8"/>
        <v>516.09839999999997</v>
      </c>
      <c r="O152" s="11" t="s">
        <v>195</v>
      </c>
      <c r="P152" s="11" t="s">
        <v>195</v>
      </c>
      <c r="Q152" s="11" t="s">
        <v>195</v>
      </c>
      <c r="R152" s="11" t="s">
        <v>195</v>
      </c>
      <c r="S152" s="11" t="s">
        <v>195</v>
      </c>
      <c r="T152" s="11" t="s">
        <v>195</v>
      </c>
      <c r="V152" s="11" t="s">
        <v>195</v>
      </c>
      <c r="W152" s="184" t="s">
        <v>195</v>
      </c>
      <c r="X152" s="184" t="s">
        <v>195</v>
      </c>
      <c r="Y152" s="11" t="s">
        <v>195</v>
      </c>
      <c r="Z152" s="11" t="s">
        <v>195</v>
      </c>
      <c r="AA152" s="11" t="s">
        <v>195</v>
      </c>
      <c r="AB152" s="11" t="s">
        <v>195</v>
      </c>
      <c r="AC152" s="11" t="s">
        <v>195</v>
      </c>
      <c r="AD152" s="11" t="s">
        <v>195</v>
      </c>
    </row>
    <row r="153" spans="1:30" x14ac:dyDescent="0.25">
      <c r="A153" s="55"/>
      <c r="B153" s="11"/>
      <c r="C153" s="11" t="s">
        <v>428</v>
      </c>
      <c r="D153" s="11"/>
      <c r="E153" s="11" t="s">
        <v>721</v>
      </c>
      <c r="F153" s="11">
        <v>73</v>
      </c>
      <c r="G153" s="183">
        <f t="shared" si="6"/>
        <v>52.33</v>
      </c>
      <c r="H153" s="183">
        <v>45838.48</v>
      </c>
      <c r="I153" s="183">
        <f t="shared" si="7"/>
        <v>627.91999999999996</v>
      </c>
      <c r="J153" s="11">
        <v>12</v>
      </c>
      <c r="L153" s="11">
        <v>12</v>
      </c>
      <c r="M153" s="183">
        <v>3730.59</v>
      </c>
      <c r="N153" s="183">
        <f t="shared" si="8"/>
        <v>310.88249999999999</v>
      </c>
      <c r="O153" s="11" t="s">
        <v>195</v>
      </c>
      <c r="P153" s="11" t="s">
        <v>195</v>
      </c>
      <c r="Q153" s="11" t="s">
        <v>195</v>
      </c>
      <c r="R153" s="11" t="s">
        <v>195</v>
      </c>
      <c r="S153" s="11" t="s">
        <v>195</v>
      </c>
      <c r="T153" s="11" t="s">
        <v>195</v>
      </c>
      <c r="V153" s="11" t="s">
        <v>195</v>
      </c>
      <c r="W153" s="184" t="s">
        <v>195</v>
      </c>
      <c r="X153" s="184" t="s">
        <v>195</v>
      </c>
      <c r="Y153" s="11" t="s">
        <v>195</v>
      </c>
      <c r="Z153" s="11" t="s">
        <v>195</v>
      </c>
      <c r="AA153" s="11" t="s">
        <v>195</v>
      </c>
      <c r="AB153" s="11" t="s">
        <v>195</v>
      </c>
      <c r="AC153" s="11" t="s">
        <v>195</v>
      </c>
      <c r="AD153" s="11" t="s">
        <v>195</v>
      </c>
    </row>
    <row r="154" spans="1:30" x14ac:dyDescent="0.25">
      <c r="A154" s="55"/>
      <c r="B154" s="11"/>
      <c r="C154" s="11" t="s">
        <v>429</v>
      </c>
      <c r="D154" s="11"/>
      <c r="E154" s="11" t="s">
        <v>722</v>
      </c>
      <c r="F154" s="11">
        <v>63</v>
      </c>
      <c r="G154" s="183">
        <f t="shared" si="6"/>
        <v>62.83</v>
      </c>
      <c r="H154" s="183">
        <v>43540.499999999993</v>
      </c>
      <c r="I154" s="183">
        <f t="shared" si="7"/>
        <v>691.12</v>
      </c>
      <c r="J154" s="11">
        <v>11</v>
      </c>
      <c r="L154" s="11">
        <v>9</v>
      </c>
      <c r="M154" s="183">
        <v>3755.3399999999997</v>
      </c>
      <c r="N154" s="183">
        <f t="shared" si="8"/>
        <v>417.26</v>
      </c>
      <c r="O154" s="11" t="s">
        <v>195</v>
      </c>
      <c r="P154" s="11" t="s">
        <v>195</v>
      </c>
      <c r="Q154" s="11" t="s">
        <v>195</v>
      </c>
      <c r="R154" s="11" t="s">
        <v>195</v>
      </c>
      <c r="S154" s="11" t="s">
        <v>195</v>
      </c>
      <c r="T154" s="11" t="s">
        <v>195</v>
      </c>
      <c r="V154" s="11" t="s">
        <v>195</v>
      </c>
      <c r="W154" s="184" t="s">
        <v>195</v>
      </c>
      <c r="X154" s="184" t="s">
        <v>195</v>
      </c>
      <c r="Y154" s="11" t="s">
        <v>195</v>
      </c>
      <c r="Z154" s="11" t="s">
        <v>195</v>
      </c>
      <c r="AA154" s="11" t="s">
        <v>195</v>
      </c>
      <c r="AB154" s="11" t="s">
        <v>195</v>
      </c>
      <c r="AC154" s="11" t="s">
        <v>195</v>
      </c>
      <c r="AD154" s="11" t="s">
        <v>195</v>
      </c>
    </row>
    <row r="155" spans="1:30" x14ac:dyDescent="0.25">
      <c r="A155" s="55"/>
      <c r="B155" s="11"/>
      <c r="C155" s="11" t="s">
        <v>431</v>
      </c>
      <c r="D155" s="11"/>
      <c r="E155" s="11" t="s">
        <v>724</v>
      </c>
      <c r="F155" s="11">
        <v>62</v>
      </c>
      <c r="G155" s="183">
        <f t="shared" si="6"/>
        <v>46.06</v>
      </c>
      <c r="H155" s="183">
        <v>34266.770000000004</v>
      </c>
      <c r="I155" s="183">
        <f t="shared" si="7"/>
        <v>552.69000000000005</v>
      </c>
      <c r="J155" s="11">
        <v>12</v>
      </c>
      <c r="L155" s="11">
        <v>7</v>
      </c>
      <c r="M155" s="183">
        <v>2970.16</v>
      </c>
      <c r="N155" s="183">
        <f t="shared" si="8"/>
        <v>424.30857142857138</v>
      </c>
      <c r="O155" s="11" t="s">
        <v>195</v>
      </c>
      <c r="P155" s="11" t="s">
        <v>195</v>
      </c>
      <c r="Q155" s="11" t="s">
        <v>195</v>
      </c>
      <c r="R155" s="11" t="s">
        <v>195</v>
      </c>
      <c r="S155" s="11" t="s">
        <v>195</v>
      </c>
      <c r="T155" s="11" t="s">
        <v>195</v>
      </c>
      <c r="V155" s="11" t="s">
        <v>195</v>
      </c>
      <c r="W155" s="184" t="s">
        <v>195</v>
      </c>
      <c r="X155" s="184" t="s">
        <v>195</v>
      </c>
      <c r="Y155" s="11" t="s">
        <v>195</v>
      </c>
      <c r="Z155" s="11" t="s">
        <v>195</v>
      </c>
      <c r="AA155" s="11" t="s">
        <v>195</v>
      </c>
      <c r="AB155" s="11" t="s">
        <v>195</v>
      </c>
      <c r="AC155" s="11" t="s">
        <v>195</v>
      </c>
      <c r="AD155" s="11" t="s">
        <v>195</v>
      </c>
    </row>
    <row r="156" spans="1:30" x14ac:dyDescent="0.25">
      <c r="A156" s="55"/>
      <c r="B156" s="11"/>
      <c r="C156" s="11" t="s">
        <v>432</v>
      </c>
      <c r="D156" s="11"/>
      <c r="E156" s="11" t="s">
        <v>725</v>
      </c>
      <c r="F156" s="11">
        <v>49</v>
      </c>
      <c r="G156" s="183">
        <f t="shared" si="6"/>
        <v>65.349999999999994</v>
      </c>
      <c r="H156" s="183">
        <v>44830.1</v>
      </c>
      <c r="I156" s="183">
        <f t="shared" si="7"/>
        <v>914.9</v>
      </c>
      <c r="J156" s="11">
        <v>14</v>
      </c>
      <c r="L156" s="11">
        <v>4</v>
      </c>
      <c r="M156" s="183">
        <v>2744.8999999999996</v>
      </c>
      <c r="N156" s="183">
        <f t="shared" si="8"/>
        <v>686.22499999999991</v>
      </c>
      <c r="O156" s="11" t="s">
        <v>195</v>
      </c>
      <c r="P156" s="11" t="s">
        <v>195</v>
      </c>
      <c r="Q156" s="11" t="s">
        <v>195</v>
      </c>
      <c r="R156" s="11" t="s">
        <v>195</v>
      </c>
      <c r="S156" s="11" t="s">
        <v>195</v>
      </c>
      <c r="T156" s="11" t="s">
        <v>195</v>
      </c>
      <c r="V156" s="11" t="s">
        <v>195</v>
      </c>
      <c r="W156" s="184" t="s">
        <v>195</v>
      </c>
      <c r="X156" s="184" t="s">
        <v>195</v>
      </c>
      <c r="Y156" s="11" t="s">
        <v>195</v>
      </c>
      <c r="Z156" s="11" t="s">
        <v>195</v>
      </c>
      <c r="AA156" s="11" t="s">
        <v>195</v>
      </c>
      <c r="AB156" s="11" t="s">
        <v>195</v>
      </c>
      <c r="AC156" s="11" t="s">
        <v>195</v>
      </c>
      <c r="AD156" s="11" t="s">
        <v>195</v>
      </c>
    </row>
    <row r="157" spans="1:30" x14ac:dyDescent="0.25">
      <c r="A157" s="55"/>
      <c r="B157" s="11"/>
      <c r="C157" s="11" t="s">
        <v>433</v>
      </c>
      <c r="D157" s="11"/>
      <c r="E157" s="11" t="s">
        <v>726</v>
      </c>
      <c r="F157" s="11">
        <v>41</v>
      </c>
      <c r="G157" s="183">
        <f t="shared" si="6"/>
        <v>53.59</v>
      </c>
      <c r="H157" s="183">
        <v>26367.830000000005</v>
      </c>
      <c r="I157" s="183">
        <f t="shared" si="7"/>
        <v>643.12</v>
      </c>
      <c r="J157" s="11">
        <v>12</v>
      </c>
      <c r="L157" s="11">
        <v>10</v>
      </c>
      <c r="M157" s="183">
        <v>3558.56</v>
      </c>
      <c r="N157" s="183">
        <f t="shared" si="8"/>
        <v>355.85599999999999</v>
      </c>
      <c r="O157" s="11" t="s">
        <v>195</v>
      </c>
      <c r="P157" s="11" t="s">
        <v>195</v>
      </c>
      <c r="Q157" s="11" t="s">
        <v>195</v>
      </c>
      <c r="R157" s="11" t="s">
        <v>195</v>
      </c>
      <c r="S157" s="11" t="s">
        <v>195</v>
      </c>
      <c r="T157" s="11" t="s">
        <v>195</v>
      </c>
      <c r="V157" s="11" t="s">
        <v>195</v>
      </c>
      <c r="W157" s="184" t="s">
        <v>195</v>
      </c>
      <c r="X157" s="184" t="s">
        <v>195</v>
      </c>
      <c r="Y157" s="11" t="s">
        <v>195</v>
      </c>
      <c r="Z157" s="11" t="s">
        <v>195</v>
      </c>
      <c r="AA157" s="11" t="s">
        <v>195</v>
      </c>
      <c r="AB157" s="11" t="s">
        <v>195</v>
      </c>
      <c r="AC157" s="11" t="s">
        <v>195</v>
      </c>
      <c r="AD157" s="11" t="s">
        <v>195</v>
      </c>
    </row>
    <row r="158" spans="1:30" x14ac:dyDescent="0.25">
      <c r="A158" s="55"/>
      <c r="B158" s="11"/>
      <c r="C158" s="11" t="s">
        <v>435</v>
      </c>
      <c r="D158" s="11"/>
      <c r="E158" s="11" t="s">
        <v>728</v>
      </c>
      <c r="F158" s="11">
        <v>7</v>
      </c>
      <c r="G158" s="183">
        <f t="shared" si="6"/>
        <v>52.12</v>
      </c>
      <c r="H158" s="183">
        <v>5837.32</v>
      </c>
      <c r="I158" s="183">
        <f t="shared" si="7"/>
        <v>833.9</v>
      </c>
      <c r="J158" s="11">
        <v>16</v>
      </c>
      <c r="L158" s="11">
        <v>0</v>
      </c>
      <c r="M158" s="183">
        <v>0</v>
      </c>
      <c r="N158" s="183">
        <f t="shared" si="8"/>
        <v>0</v>
      </c>
      <c r="O158" s="11" t="s">
        <v>195</v>
      </c>
      <c r="P158" s="11" t="s">
        <v>195</v>
      </c>
      <c r="Q158" s="11" t="s">
        <v>195</v>
      </c>
      <c r="R158" s="11" t="s">
        <v>195</v>
      </c>
      <c r="S158" s="11" t="s">
        <v>195</v>
      </c>
      <c r="T158" s="11" t="s">
        <v>195</v>
      </c>
      <c r="V158" s="11" t="s">
        <v>195</v>
      </c>
      <c r="W158" s="184" t="s">
        <v>195</v>
      </c>
      <c r="X158" s="184" t="s">
        <v>195</v>
      </c>
      <c r="Y158" s="11" t="s">
        <v>195</v>
      </c>
      <c r="Z158" s="11" t="s">
        <v>195</v>
      </c>
      <c r="AA158" s="11" t="s">
        <v>195</v>
      </c>
      <c r="AB158" s="11" t="s">
        <v>195</v>
      </c>
      <c r="AC158" s="11" t="s">
        <v>195</v>
      </c>
      <c r="AD158" s="11" t="s">
        <v>195</v>
      </c>
    </row>
    <row r="159" spans="1:30" x14ac:dyDescent="0.25">
      <c r="A159" s="55"/>
      <c r="B159" s="11"/>
      <c r="C159" s="11" t="s">
        <v>441</v>
      </c>
      <c r="D159" s="11"/>
      <c r="E159" s="11" t="s">
        <v>734</v>
      </c>
      <c r="F159" s="11">
        <v>0</v>
      </c>
      <c r="G159" s="183">
        <f t="shared" si="6"/>
        <v>0</v>
      </c>
      <c r="H159" s="183">
        <v>0</v>
      </c>
      <c r="I159" s="183">
        <f t="shared" si="7"/>
        <v>0</v>
      </c>
      <c r="J159" s="11">
        <v>0</v>
      </c>
      <c r="L159" s="11">
        <v>0</v>
      </c>
      <c r="M159" s="183">
        <v>0</v>
      </c>
      <c r="N159" s="183">
        <f t="shared" si="8"/>
        <v>0</v>
      </c>
      <c r="O159" s="11" t="s">
        <v>195</v>
      </c>
      <c r="P159" s="11" t="s">
        <v>195</v>
      </c>
      <c r="Q159" s="11" t="s">
        <v>195</v>
      </c>
      <c r="R159" s="11" t="s">
        <v>195</v>
      </c>
      <c r="S159" s="11" t="s">
        <v>195</v>
      </c>
      <c r="T159" s="11" t="s">
        <v>195</v>
      </c>
      <c r="V159" s="11" t="s">
        <v>195</v>
      </c>
      <c r="W159" s="184" t="s">
        <v>195</v>
      </c>
      <c r="X159" s="184" t="s">
        <v>195</v>
      </c>
      <c r="Y159" s="11" t="s">
        <v>195</v>
      </c>
      <c r="Z159" s="11" t="s">
        <v>195</v>
      </c>
      <c r="AA159" s="11" t="s">
        <v>195</v>
      </c>
      <c r="AB159" s="11" t="s">
        <v>195</v>
      </c>
      <c r="AC159" s="11" t="s">
        <v>195</v>
      </c>
      <c r="AD159" s="11" t="s">
        <v>195</v>
      </c>
    </row>
    <row r="160" spans="1:30" x14ac:dyDescent="0.25">
      <c r="A160" s="55"/>
      <c r="B160" s="11"/>
      <c r="C160" s="11" t="s">
        <v>441</v>
      </c>
      <c r="D160" s="11"/>
      <c r="E160" s="11" t="s">
        <v>736</v>
      </c>
      <c r="F160" s="11">
        <v>322</v>
      </c>
      <c r="G160" s="183">
        <f t="shared" si="6"/>
        <v>69.58</v>
      </c>
      <c r="H160" s="183">
        <v>291276.46000000014</v>
      </c>
      <c r="I160" s="183">
        <f t="shared" si="7"/>
        <v>904.59</v>
      </c>
      <c r="J160" s="11">
        <v>13</v>
      </c>
      <c r="L160" s="11">
        <v>47</v>
      </c>
      <c r="M160" s="183">
        <v>26064.570000000007</v>
      </c>
      <c r="N160" s="183">
        <f t="shared" si="8"/>
        <v>554.56531914893628</v>
      </c>
      <c r="O160" s="11" t="s">
        <v>195</v>
      </c>
      <c r="P160" s="11" t="s">
        <v>195</v>
      </c>
      <c r="Q160" s="11" t="s">
        <v>195</v>
      </c>
      <c r="R160" s="11" t="s">
        <v>195</v>
      </c>
      <c r="S160" s="11" t="s">
        <v>195</v>
      </c>
      <c r="T160" s="11" t="s">
        <v>195</v>
      </c>
      <c r="V160" s="11" t="s">
        <v>195</v>
      </c>
      <c r="W160" s="184" t="s">
        <v>195</v>
      </c>
      <c r="X160" s="184" t="s">
        <v>195</v>
      </c>
      <c r="Y160" s="11" t="s">
        <v>195</v>
      </c>
      <c r="Z160" s="11" t="s">
        <v>195</v>
      </c>
      <c r="AA160" s="11" t="s">
        <v>195</v>
      </c>
      <c r="AB160" s="11" t="s">
        <v>195</v>
      </c>
      <c r="AC160" s="11" t="s">
        <v>195</v>
      </c>
      <c r="AD160" s="11" t="s">
        <v>195</v>
      </c>
    </row>
    <row r="161" spans="1:30" x14ac:dyDescent="0.25">
      <c r="A161" s="55"/>
      <c r="B161" s="11"/>
      <c r="C161" s="11" t="s">
        <v>442</v>
      </c>
      <c r="D161" s="11"/>
      <c r="E161" s="11" t="s">
        <v>737</v>
      </c>
      <c r="F161" s="11">
        <v>31</v>
      </c>
      <c r="G161" s="183">
        <f t="shared" si="6"/>
        <v>53.08</v>
      </c>
      <c r="H161" s="183">
        <v>19745.699999999997</v>
      </c>
      <c r="I161" s="183">
        <f t="shared" si="7"/>
        <v>636.96</v>
      </c>
      <c r="J161" s="11">
        <v>12</v>
      </c>
      <c r="L161" s="11">
        <v>4</v>
      </c>
      <c r="M161" s="183">
        <v>921.91</v>
      </c>
      <c r="N161" s="183">
        <f t="shared" si="8"/>
        <v>230.47749999999999</v>
      </c>
      <c r="O161" s="11" t="s">
        <v>195</v>
      </c>
      <c r="P161" s="11" t="s">
        <v>195</v>
      </c>
      <c r="Q161" s="11" t="s">
        <v>195</v>
      </c>
      <c r="R161" s="11" t="s">
        <v>195</v>
      </c>
      <c r="S161" s="11" t="s">
        <v>195</v>
      </c>
      <c r="T161" s="11" t="s">
        <v>195</v>
      </c>
      <c r="V161" s="11" t="s">
        <v>195</v>
      </c>
      <c r="W161" s="184" t="s">
        <v>195</v>
      </c>
      <c r="X161" s="184" t="s">
        <v>195</v>
      </c>
      <c r="Y161" s="11" t="s">
        <v>195</v>
      </c>
      <c r="Z161" s="11" t="s">
        <v>195</v>
      </c>
      <c r="AA161" s="11" t="s">
        <v>195</v>
      </c>
      <c r="AB161" s="11" t="s">
        <v>195</v>
      </c>
      <c r="AC161" s="11" t="s">
        <v>195</v>
      </c>
      <c r="AD161" s="11" t="s">
        <v>195</v>
      </c>
    </row>
    <row r="162" spans="1:30" x14ac:dyDescent="0.25">
      <c r="A162" s="55"/>
      <c r="B162" s="11"/>
      <c r="C162" s="11" t="s">
        <v>441</v>
      </c>
      <c r="D162" s="11"/>
      <c r="E162" s="11" t="s">
        <v>738</v>
      </c>
      <c r="F162" s="11">
        <v>17</v>
      </c>
      <c r="G162" s="183">
        <f t="shared" si="6"/>
        <v>64.81</v>
      </c>
      <c r="H162" s="183">
        <v>15424.12</v>
      </c>
      <c r="I162" s="183">
        <f t="shared" si="7"/>
        <v>907.3</v>
      </c>
      <c r="J162" s="11">
        <v>14</v>
      </c>
      <c r="L162" s="11">
        <v>1</v>
      </c>
      <c r="M162" s="183">
        <v>263.95999999999998</v>
      </c>
      <c r="N162" s="183">
        <f t="shared" si="8"/>
        <v>263.95999999999998</v>
      </c>
      <c r="O162" s="11" t="s">
        <v>195</v>
      </c>
      <c r="P162" s="11" t="s">
        <v>195</v>
      </c>
      <c r="Q162" s="11" t="s">
        <v>195</v>
      </c>
      <c r="R162" s="11" t="s">
        <v>195</v>
      </c>
      <c r="S162" s="11" t="s">
        <v>195</v>
      </c>
      <c r="T162" s="11" t="s">
        <v>195</v>
      </c>
      <c r="V162" s="11" t="s">
        <v>195</v>
      </c>
      <c r="W162" s="184" t="s">
        <v>195</v>
      </c>
      <c r="X162" s="184" t="s">
        <v>195</v>
      </c>
      <c r="Y162" s="11" t="s">
        <v>195</v>
      </c>
      <c r="Z162" s="11" t="s">
        <v>195</v>
      </c>
      <c r="AA162" s="11" t="s">
        <v>195</v>
      </c>
      <c r="AB162" s="11" t="s">
        <v>195</v>
      </c>
      <c r="AC162" s="11" t="s">
        <v>195</v>
      </c>
      <c r="AD162" s="11" t="s">
        <v>195</v>
      </c>
    </row>
    <row r="163" spans="1:30" x14ac:dyDescent="0.25">
      <c r="A163" s="55"/>
      <c r="B163" s="11"/>
      <c r="C163" s="11" t="s">
        <v>441</v>
      </c>
      <c r="D163" s="11"/>
      <c r="E163" s="11" t="s">
        <v>740</v>
      </c>
      <c r="F163" s="11">
        <v>7</v>
      </c>
      <c r="G163" s="183">
        <f t="shared" si="6"/>
        <v>47.66</v>
      </c>
      <c r="H163" s="183">
        <v>6004.9</v>
      </c>
      <c r="I163" s="183">
        <f t="shared" si="7"/>
        <v>857.84</v>
      </c>
      <c r="J163" s="11">
        <v>18</v>
      </c>
      <c r="L163" s="11">
        <v>0</v>
      </c>
      <c r="M163" s="183">
        <v>0</v>
      </c>
      <c r="N163" s="183">
        <f t="shared" si="8"/>
        <v>0</v>
      </c>
      <c r="O163" s="11" t="s">
        <v>195</v>
      </c>
      <c r="P163" s="11" t="s">
        <v>195</v>
      </c>
      <c r="Q163" s="11" t="s">
        <v>195</v>
      </c>
      <c r="R163" s="11" t="s">
        <v>195</v>
      </c>
      <c r="S163" s="11" t="s">
        <v>195</v>
      </c>
      <c r="T163" s="11" t="s">
        <v>195</v>
      </c>
      <c r="V163" s="11" t="s">
        <v>195</v>
      </c>
      <c r="W163" s="184" t="s">
        <v>195</v>
      </c>
      <c r="X163" s="184" t="s">
        <v>195</v>
      </c>
      <c r="Y163" s="11" t="s">
        <v>195</v>
      </c>
      <c r="Z163" s="11" t="s">
        <v>195</v>
      </c>
      <c r="AA163" s="11" t="s">
        <v>195</v>
      </c>
      <c r="AB163" s="11" t="s">
        <v>195</v>
      </c>
      <c r="AC163" s="11" t="s">
        <v>195</v>
      </c>
      <c r="AD163" s="11" t="s">
        <v>195</v>
      </c>
    </row>
    <row r="164" spans="1:30" x14ac:dyDescent="0.25">
      <c r="A164" s="55"/>
      <c r="B164" s="11"/>
      <c r="C164" s="11" t="s">
        <v>441</v>
      </c>
      <c r="D164" s="11"/>
      <c r="E164" s="11" t="s">
        <v>741</v>
      </c>
      <c r="F164" s="11">
        <v>44</v>
      </c>
      <c r="G164" s="183">
        <f t="shared" si="6"/>
        <v>58.2</v>
      </c>
      <c r="H164" s="183">
        <v>30728.320000000007</v>
      </c>
      <c r="I164" s="183">
        <f t="shared" si="7"/>
        <v>698.37</v>
      </c>
      <c r="J164" s="11">
        <v>12</v>
      </c>
      <c r="L164" s="11">
        <v>7</v>
      </c>
      <c r="M164" s="183">
        <v>4241.74</v>
      </c>
      <c r="N164" s="183">
        <f t="shared" si="8"/>
        <v>605.96285714285716</v>
      </c>
      <c r="O164" s="11" t="s">
        <v>195</v>
      </c>
      <c r="P164" s="11" t="s">
        <v>195</v>
      </c>
      <c r="Q164" s="11" t="s">
        <v>195</v>
      </c>
      <c r="R164" s="11" t="s">
        <v>195</v>
      </c>
      <c r="S164" s="11" t="s">
        <v>195</v>
      </c>
      <c r="T164" s="11" t="s">
        <v>195</v>
      </c>
      <c r="V164" s="11" t="s">
        <v>195</v>
      </c>
      <c r="W164" s="184" t="s">
        <v>195</v>
      </c>
      <c r="X164" s="184" t="s">
        <v>195</v>
      </c>
      <c r="Y164" s="11" t="s">
        <v>195</v>
      </c>
      <c r="Z164" s="11" t="s">
        <v>195</v>
      </c>
      <c r="AA164" s="11" t="s">
        <v>195</v>
      </c>
      <c r="AB164" s="11" t="s">
        <v>195</v>
      </c>
      <c r="AC164" s="11" t="s">
        <v>195</v>
      </c>
      <c r="AD164" s="11" t="s">
        <v>195</v>
      </c>
    </row>
    <row r="165" spans="1:30" x14ac:dyDescent="0.25">
      <c r="A165" s="55"/>
      <c r="B165" s="11"/>
      <c r="C165" s="11" t="s">
        <v>443</v>
      </c>
      <c r="D165" s="11"/>
      <c r="E165" s="11" t="s">
        <v>742</v>
      </c>
      <c r="F165" s="11">
        <v>67</v>
      </c>
      <c r="G165" s="183">
        <f t="shared" si="6"/>
        <v>76.88</v>
      </c>
      <c r="H165" s="183">
        <v>66962.429999999993</v>
      </c>
      <c r="I165" s="183">
        <f t="shared" si="7"/>
        <v>999.44</v>
      </c>
      <c r="J165" s="11">
        <v>13</v>
      </c>
      <c r="L165" s="11">
        <v>11</v>
      </c>
      <c r="M165" s="183">
        <v>10450.81</v>
      </c>
      <c r="N165" s="183">
        <f t="shared" si="8"/>
        <v>950.0736363636363</v>
      </c>
      <c r="O165" s="11" t="s">
        <v>195</v>
      </c>
      <c r="P165" s="11" t="s">
        <v>195</v>
      </c>
      <c r="Q165" s="11" t="s">
        <v>195</v>
      </c>
      <c r="R165" s="11" t="s">
        <v>195</v>
      </c>
      <c r="S165" s="11" t="s">
        <v>195</v>
      </c>
      <c r="T165" s="11" t="s">
        <v>195</v>
      </c>
      <c r="V165" s="11" t="s">
        <v>195</v>
      </c>
      <c r="W165" s="184" t="s">
        <v>195</v>
      </c>
      <c r="X165" s="184" t="s">
        <v>195</v>
      </c>
      <c r="Y165" s="11" t="s">
        <v>195</v>
      </c>
      <c r="Z165" s="11" t="s">
        <v>195</v>
      </c>
      <c r="AA165" s="11" t="s">
        <v>195</v>
      </c>
      <c r="AB165" s="11" t="s">
        <v>195</v>
      </c>
      <c r="AC165" s="11" t="s">
        <v>195</v>
      </c>
      <c r="AD165" s="11" t="s">
        <v>195</v>
      </c>
    </row>
    <row r="166" spans="1:30" x14ac:dyDescent="0.25">
      <c r="A166" s="55"/>
      <c r="B166" s="11"/>
      <c r="C166" s="11" t="s">
        <v>445</v>
      </c>
      <c r="D166" s="11"/>
      <c r="E166" s="11" t="s">
        <v>744</v>
      </c>
      <c r="F166" s="11">
        <v>349</v>
      </c>
      <c r="G166" s="183">
        <f t="shared" si="6"/>
        <v>63.87</v>
      </c>
      <c r="H166" s="183">
        <v>312063.51999999979</v>
      </c>
      <c r="I166" s="183">
        <f t="shared" si="7"/>
        <v>894.16</v>
      </c>
      <c r="J166" s="11">
        <v>14</v>
      </c>
      <c r="L166" s="11">
        <v>42</v>
      </c>
      <c r="M166" s="183">
        <v>27101.749999999993</v>
      </c>
      <c r="N166" s="183">
        <f t="shared" si="8"/>
        <v>645.2797619047617</v>
      </c>
      <c r="O166" s="11" t="s">
        <v>195</v>
      </c>
      <c r="P166" s="11" t="s">
        <v>195</v>
      </c>
      <c r="Q166" s="11" t="s">
        <v>195</v>
      </c>
      <c r="R166" s="11" t="s">
        <v>195</v>
      </c>
      <c r="S166" s="11" t="s">
        <v>195</v>
      </c>
      <c r="T166" s="11" t="s">
        <v>195</v>
      </c>
      <c r="V166" s="11" t="s">
        <v>195</v>
      </c>
      <c r="W166" s="184" t="s">
        <v>195</v>
      </c>
      <c r="X166" s="184" t="s">
        <v>195</v>
      </c>
      <c r="Y166" s="11" t="s">
        <v>195</v>
      </c>
      <c r="Z166" s="11" t="s">
        <v>195</v>
      </c>
      <c r="AA166" s="11" t="s">
        <v>195</v>
      </c>
      <c r="AB166" s="11" t="s">
        <v>195</v>
      </c>
      <c r="AC166" s="11" t="s">
        <v>195</v>
      </c>
      <c r="AD166" s="11" t="s">
        <v>195</v>
      </c>
    </row>
    <row r="167" spans="1:30" x14ac:dyDescent="0.25">
      <c r="A167" s="55"/>
      <c r="B167" s="11"/>
      <c r="C167" s="11" t="s">
        <v>446</v>
      </c>
      <c r="D167" s="11"/>
      <c r="E167" s="11" t="s">
        <v>745</v>
      </c>
      <c r="F167" s="11">
        <v>44</v>
      </c>
      <c r="G167" s="183">
        <f t="shared" si="6"/>
        <v>70.05</v>
      </c>
      <c r="H167" s="183">
        <v>43149.029999999992</v>
      </c>
      <c r="I167" s="183">
        <f t="shared" si="7"/>
        <v>980.66</v>
      </c>
      <c r="J167" s="11">
        <v>14</v>
      </c>
      <c r="L167" s="11">
        <v>5</v>
      </c>
      <c r="M167" s="183">
        <v>4170.2800000000007</v>
      </c>
      <c r="N167" s="183">
        <f t="shared" si="8"/>
        <v>834.05600000000015</v>
      </c>
      <c r="O167" s="11" t="s">
        <v>195</v>
      </c>
      <c r="P167" s="11" t="s">
        <v>195</v>
      </c>
      <c r="Q167" s="11" t="s">
        <v>195</v>
      </c>
      <c r="R167" s="11" t="s">
        <v>195</v>
      </c>
      <c r="S167" s="11" t="s">
        <v>195</v>
      </c>
      <c r="T167" s="11" t="s">
        <v>195</v>
      </c>
      <c r="V167" s="11" t="s">
        <v>195</v>
      </c>
      <c r="W167" s="184" t="s">
        <v>195</v>
      </c>
      <c r="X167" s="184" t="s">
        <v>195</v>
      </c>
      <c r="Y167" s="11" t="s">
        <v>195</v>
      </c>
      <c r="Z167" s="11" t="s">
        <v>195</v>
      </c>
      <c r="AA167" s="11" t="s">
        <v>195</v>
      </c>
      <c r="AB167" s="11" t="s">
        <v>195</v>
      </c>
      <c r="AC167" s="11" t="s">
        <v>195</v>
      </c>
      <c r="AD167" s="11" t="s">
        <v>195</v>
      </c>
    </row>
    <row r="168" spans="1:30" x14ac:dyDescent="0.25">
      <c r="A168" s="55"/>
      <c r="B168" s="11"/>
      <c r="C168" s="11" t="s">
        <v>447</v>
      </c>
      <c r="D168" s="11"/>
      <c r="E168" s="11" t="s">
        <v>746</v>
      </c>
      <c r="F168" s="11">
        <v>2</v>
      </c>
      <c r="G168" s="183">
        <f t="shared" si="6"/>
        <v>102.29</v>
      </c>
      <c r="H168" s="183">
        <v>2045.78</v>
      </c>
      <c r="I168" s="183">
        <f t="shared" si="7"/>
        <v>1022.89</v>
      </c>
      <c r="J168" s="11">
        <v>10</v>
      </c>
      <c r="L168" s="11">
        <v>0</v>
      </c>
      <c r="M168" s="183">
        <v>0</v>
      </c>
      <c r="N168" s="183">
        <f t="shared" si="8"/>
        <v>0</v>
      </c>
      <c r="O168" s="11" t="s">
        <v>195</v>
      </c>
      <c r="P168" s="11" t="s">
        <v>195</v>
      </c>
      <c r="Q168" s="11" t="s">
        <v>195</v>
      </c>
      <c r="R168" s="11" t="s">
        <v>195</v>
      </c>
      <c r="S168" s="11" t="s">
        <v>195</v>
      </c>
      <c r="T168" s="11" t="s">
        <v>195</v>
      </c>
      <c r="V168" s="11" t="s">
        <v>195</v>
      </c>
      <c r="W168" s="184" t="s">
        <v>195</v>
      </c>
      <c r="X168" s="184" t="s">
        <v>195</v>
      </c>
      <c r="Y168" s="11" t="s">
        <v>195</v>
      </c>
      <c r="Z168" s="11" t="s">
        <v>195</v>
      </c>
      <c r="AA168" s="11" t="s">
        <v>195</v>
      </c>
      <c r="AB168" s="11" t="s">
        <v>195</v>
      </c>
      <c r="AC168" s="11" t="s">
        <v>195</v>
      </c>
      <c r="AD168" s="11" t="s">
        <v>195</v>
      </c>
    </row>
    <row r="169" spans="1:30" x14ac:dyDescent="0.25">
      <c r="A169" s="55"/>
      <c r="B169" s="11"/>
      <c r="C169" s="11" t="s">
        <v>448</v>
      </c>
      <c r="D169" s="11"/>
      <c r="E169" s="11" t="s">
        <v>747</v>
      </c>
      <c r="F169" s="11">
        <v>2</v>
      </c>
      <c r="G169" s="183">
        <f t="shared" si="6"/>
        <v>46.07</v>
      </c>
      <c r="H169" s="183">
        <v>2487.58</v>
      </c>
      <c r="I169" s="183">
        <f t="shared" si="7"/>
        <v>1243.79</v>
      </c>
      <c r="J169" s="11">
        <v>27</v>
      </c>
      <c r="L169" s="11">
        <v>0</v>
      </c>
      <c r="M169" s="183">
        <v>0</v>
      </c>
      <c r="N169" s="183">
        <f t="shared" si="8"/>
        <v>0</v>
      </c>
      <c r="O169" s="11" t="s">
        <v>195</v>
      </c>
      <c r="P169" s="11" t="s">
        <v>195</v>
      </c>
      <c r="Q169" s="11" t="s">
        <v>195</v>
      </c>
      <c r="R169" s="11" t="s">
        <v>195</v>
      </c>
      <c r="S169" s="11" t="s">
        <v>195</v>
      </c>
      <c r="T169" s="11" t="s">
        <v>195</v>
      </c>
      <c r="V169" s="11" t="s">
        <v>195</v>
      </c>
      <c r="W169" s="184" t="s">
        <v>195</v>
      </c>
      <c r="X169" s="184" t="s">
        <v>195</v>
      </c>
      <c r="Y169" s="11" t="s">
        <v>195</v>
      </c>
      <c r="Z169" s="11" t="s">
        <v>195</v>
      </c>
      <c r="AA169" s="11" t="s">
        <v>195</v>
      </c>
      <c r="AB169" s="11" t="s">
        <v>195</v>
      </c>
      <c r="AC169" s="11" t="s">
        <v>195</v>
      </c>
      <c r="AD169" s="11" t="s">
        <v>195</v>
      </c>
    </row>
    <row r="170" spans="1:30" x14ac:dyDescent="0.25">
      <c r="A170" s="55"/>
      <c r="B170" s="11"/>
      <c r="C170" s="11" t="s">
        <v>450</v>
      </c>
      <c r="D170" s="11"/>
      <c r="E170" s="11" t="s">
        <v>749</v>
      </c>
      <c r="F170" s="11">
        <v>40</v>
      </c>
      <c r="G170" s="183">
        <f t="shared" si="6"/>
        <v>76.52</v>
      </c>
      <c r="H170" s="183">
        <v>39792.61</v>
      </c>
      <c r="I170" s="183">
        <f t="shared" si="7"/>
        <v>994.82</v>
      </c>
      <c r="J170" s="11">
        <v>13</v>
      </c>
      <c r="L170" s="11">
        <v>7</v>
      </c>
      <c r="M170" s="183">
        <v>4628.78</v>
      </c>
      <c r="N170" s="183">
        <f t="shared" si="8"/>
        <v>661.25428571428563</v>
      </c>
      <c r="O170" s="11" t="s">
        <v>195</v>
      </c>
      <c r="P170" s="11" t="s">
        <v>195</v>
      </c>
      <c r="Q170" s="11" t="s">
        <v>195</v>
      </c>
      <c r="R170" s="11" t="s">
        <v>195</v>
      </c>
      <c r="S170" s="11" t="s">
        <v>195</v>
      </c>
      <c r="T170" s="11" t="s">
        <v>195</v>
      </c>
      <c r="V170" s="11" t="s">
        <v>195</v>
      </c>
      <c r="W170" s="184" t="s">
        <v>195</v>
      </c>
      <c r="X170" s="184" t="s">
        <v>195</v>
      </c>
      <c r="Y170" s="11" t="s">
        <v>195</v>
      </c>
      <c r="Z170" s="11" t="s">
        <v>195</v>
      </c>
      <c r="AA170" s="11" t="s">
        <v>195</v>
      </c>
      <c r="AB170" s="11" t="s">
        <v>195</v>
      </c>
      <c r="AC170" s="11" t="s">
        <v>195</v>
      </c>
      <c r="AD170" s="11" t="s">
        <v>195</v>
      </c>
    </row>
    <row r="171" spans="1:30" x14ac:dyDescent="0.25">
      <c r="A171" s="55"/>
      <c r="B171" s="11"/>
      <c r="C171" s="11" t="s">
        <v>451</v>
      </c>
      <c r="D171" s="11"/>
      <c r="E171" s="11" t="s">
        <v>750</v>
      </c>
      <c r="F171" s="11">
        <v>6</v>
      </c>
      <c r="G171" s="183">
        <f t="shared" si="6"/>
        <v>71.42</v>
      </c>
      <c r="H171" s="183">
        <v>4713.67</v>
      </c>
      <c r="I171" s="183">
        <f t="shared" si="7"/>
        <v>785.61</v>
      </c>
      <c r="J171" s="11">
        <v>11</v>
      </c>
      <c r="L171" s="11">
        <v>3</v>
      </c>
      <c r="M171" s="183">
        <v>2838.5699999999997</v>
      </c>
      <c r="N171" s="183">
        <f t="shared" si="8"/>
        <v>946.18999999999994</v>
      </c>
      <c r="O171" s="11" t="s">
        <v>195</v>
      </c>
      <c r="P171" s="11" t="s">
        <v>195</v>
      </c>
      <c r="Q171" s="11" t="s">
        <v>195</v>
      </c>
      <c r="R171" s="11" t="s">
        <v>195</v>
      </c>
      <c r="S171" s="11" t="s">
        <v>195</v>
      </c>
      <c r="T171" s="11" t="s">
        <v>195</v>
      </c>
      <c r="V171" s="11" t="s">
        <v>195</v>
      </c>
      <c r="W171" s="184" t="s">
        <v>195</v>
      </c>
      <c r="X171" s="184" t="s">
        <v>195</v>
      </c>
      <c r="Y171" s="11" t="s">
        <v>195</v>
      </c>
      <c r="Z171" s="11" t="s">
        <v>195</v>
      </c>
      <c r="AA171" s="11" t="s">
        <v>195</v>
      </c>
      <c r="AB171" s="11" t="s">
        <v>195</v>
      </c>
      <c r="AC171" s="11" t="s">
        <v>195</v>
      </c>
      <c r="AD171" s="11" t="s">
        <v>195</v>
      </c>
    </row>
    <row r="172" spans="1:30" x14ac:dyDescent="0.25">
      <c r="A172" s="55"/>
      <c r="B172" s="11"/>
      <c r="C172" s="11" t="s">
        <v>452</v>
      </c>
      <c r="D172" s="11"/>
      <c r="E172" s="11" t="s">
        <v>751</v>
      </c>
      <c r="F172" s="11">
        <v>41</v>
      </c>
      <c r="G172" s="183">
        <f t="shared" si="6"/>
        <v>65.569999999999993</v>
      </c>
      <c r="H172" s="183">
        <v>40324.239999999998</v>
      </c>
      <c r="I172" s="183">
        <f t="shared" si="7"/>
        <v>983.52</v>
      </c>
      <c r="J172" s="11">
        <v>15</v>
      </c>
      <c r="L172" s="11">
        <v>6</v>
      </c>
      <c r="M172" s="183">
        <v>4419.7400000000007</v>
      </c>
      <c r="N172" s="183">
        <f t="shared" si="8"/>
        <v>736.62333333333345</v>
      </c>
      <c r="O172" s="11" t="s">
        <v>195</v>
      </c>
      <c r="P172" s="11" t="s">
        <v>195</v>
      </c>
      <c r="Q172" s="11" t="s">
        <v>195</v>
      </c>
      <c r="R172" s="11" t="s">
        <v>195</v>
      </c>
      <c r="S172" s="11" t="s">
        <v>195</v>
      </c>
      <c r="T172" s="11" t="s">
        <v>195</v>
      </c>
      <c r="V172" s="11" t="s">
        <v>195</v>
      </c>
      <c r="W172" s="184" t="s">
        <v>195</v>
      </c>
      <c r="X172" s="184" t="s">
        <v>195</v>
      </c>
      <c r="Y172" s="11" t="s">
        <v>195</v>
      </c>
      <c r="Z172" s="11" t="s">
        <v>195</v>
      </c>
      <c r="AA172" s="11" t="s">
        <v>195</v>
      </c>
      <c r="AB172" s="11" t="s">
        <v>195</v>
      </c>
      <c r="AC172" s="11" t="s">
        <v>195</v>
      </c>
      <c r="AD172" s="11" t="s">
        <v>195</v>
      </c>
    </row>
    <row r="173" spans="1:30" x14ac:dyDescent="0.25">
      <c r="A173" s="55"/>
      <c r="B173" s="11"/>
      <c r="C173" s="11" t="s">
        <v>453</v>
      </c>
      <c r="D173" s="11"/>
      <c r="E173" s="11" t="s">
        <v>752</v>
      </c>
      <c r="F173" s="11">
        <v>51</v>
      </c>
      <c r="G173" s="183">
        <f t="shared" si="6"/>
        <v>91.44</v>
      </c>
      <c r="H173" s="183">
        <v>79278.76999999999</v>
      </c>
      <c r="I173" s="183">
        <f t="shared" si="7"/>
        <v>1554.49</v>
      </c>
      <c r="J173" s="11">
        <v>17</v>
      </c>
      <c r="L173" s="11">
        <v>9</v>
      </c>
      <c r="M173" s="183">
        <v>14872.939999999999</v>
      </c>
      <c r="N173" s="183">
        <f t="shared" si="8"/>
        <v>1652.5488888888888</v>
      </c>
      <c r="O173" s="11" t="s">
        <v>195</v>
      </c>
      <c r="P173" s="11" t="s">
        <v>195</v>
      </c>
      <c r="Q173" s="11" t="s">
        <v>195</v>
      </c>
      <c r="R173" s="11" t="s">
        <v>195</v>
      </c>
      <c r="S173" s="11" t="s">
        <v>195</v>
      </c>
      <c r="T173" s="11" t="s">
        <v>195</v>
      </c>
      <c r="V173" s="11" t="s">
        <v>195</v>
      </c>
      <c r="W173" s="184" t="s">
        <v>195</v>
      </c>
      <c r="X173" s="184" t="s">
        <v>195</v>
      </c>
      <c r="Y173" s="11" t="s">
        <v>195</v>
      </c>
      <c r="Z173" s="11" t="s">
        <v>195</v>
      </c>
      <c r="AA173" s="11" t="s">
        <v>195</v>
      </c>
      <c r="AB173" s="11" t="s">
        <v>195</v>
      </c>
      <c r="AC173" s="11" t="s">
        <v>195</v>
      </c>
      <c r="AD173" s="11" t="s">
        <v>195</v>
      </c>
    </row>
    <row r="174" spans="1:30" x14ac:dyDescent="0.25">
      <c r="A174" s="55"/>
      <c r="B174" s="11"/>
      <c r="C174" s="11" t="s">
        <v>454</v>
      </c>
      <c r="D174" s="11"/>
      <c r="E174" s="11" t="s">
        <v>753</v>
      </c>
      <c r="F174" s="11">
        <v>1</v>
      </c>
      <c r="G174" s="183">
        <f t="shared" si="6"/>
        <v>26.41</v>
      </c>
      <c r="H174" s="183">
        <v>369.79</v>
      </c>
      <c r="I174" s="183">
        <f t="shared" si="7"/>
        <v>369.79</v>
      </c>
      <c r="J174" s="11">
        <v>14</v>
      </c>
      <c r="L174" s="11">
        <v>0</v>
      </c>
      <c r="M174" s="183">
        <v>0</v>
      </c>
      <c r="N174" s="183">
        <f t="shared" si="8"/>
        <v>0</v>
      </c>
      <c r="O174" s="11" t="s">
        <v>195</v>
      </c>
      <c r="P174" s="11" t="s">
        <v>195</v>
      </c>
      <c r="Q174" s="11" t="s">
        <v>195</v>
      </c>
      <c r="R174" s="11" t="s">
        <v>195</v>
      </c>
      <c r="S174" s="11" t="s">
        <v>195</v>
      </c>
      <c r="T174" s="11" t="s">
        <v>195</v>
      </c>
      <c r="V174" s="11" t="s">
        <v>195</v>
      </c>
      <c r="W174" s="184" t="s">
        <v>195</v>
      </c>
      <c r="X174" s="184" t="s">
        <v>195</v>
      </c>
      <c r="Y174" s="11" t="s">
        <v>195</v>
      </c>
      <c r="Z174" s="11" t="s">
        <v>195</v>
      </c>
      <c r="AA174" s="11" t="s">
        <v>195</v>
      </c>
      <c r="AB174" s="11" t="s">
        <v>195</v>
      </c>
      <c r="AC174" s="11" t="s">
        <v>195</v>
      </c>
      <c r="AD174" s="11" t="s">
        <v>195</v>
      </c>
    </row>
    <row r="175" spans="1:30" x14ac:dyDescent="0.25">
      <c r="A175" s="55"/>
      <c r="B175" s="11"/>
      <c r="C175" s="11" t="s">
        <v>455</v>
      </c>
      <c r="D175" s="11"/>
      <c r="E175" s="11" t="s">
        <v>754</v>
      </c>
      <c r="F175" s="11">
        <v>268</v>
      </c>
      <c r="G175" s="183">
        <f t="shared" si="6"/>
        <v>66.42</v>
      </c>
      <c r="H175" s="183">
        <v>249194.25000000003</v>
      </c>
      <c r="I175" s="183">
        <f t="shared" si="7"/>
        <v>929.83</v>
      </c>
      <c r="J175" s="11">
        <v>14</v>
      </c>
      <c r="L175" s="11">
        <v>43</v>
      </c>
      <c r="M175" s="183">
        <v>31384.740000000005</v>
      </c>
      <c r="N175" s="183">
        <f t="shared" si="8"/>
        <v>729.87767441860478</v>
      </c>
      <c r="O175" s="11" t="s">
        <v>195</v>
      </c>
      <c r="P175" s="11" t="s">
        <v>195</v>
      </c>
      <c r="Q175" s="11" t="s">
        <v>195</v>
      </c>
      <c r="R175" s="11" t="s">
        <v>195</v>
      </c>
      <c r="S175" s="11" t="s">
        <v>195</v>
      </c>
      <c r="T175" s="11" t="s">
        <v>195</v>
      </c>
      <c r="V175" s="11" t="s">
        <v>195</v>
      </c>
      <c r="W175" s="184" t="s">
        <v>195</v>
      </c>
      <c r="X175" s="184" t="s">
        <v>195</v>
      </c>
      <c r="Y175" s="11" t="s">
        <v>195</v>
      </c>
      <c r="Z175" s="11" t="s">
        <v>195</v>
      </c>
      <c r="AA175" s="11" t="s">
        <v>195</v>
      </c>
      <c r="AB175" s="11" t="s">
        <v>195</v>
      </c>
      <c r="AC175" s="11" t="s">
        <v>195</v>
      </c>
      <c r="AD175" s="11" t="s">
        <v>195</v>
      </c>
    </row>
    <row r="176" spans="1:30" x14ac:dyDescent="0.25">
      <c r="A176" s="55"/>
      <c r="B176" s="11"/>
      <c r="C176" s="11" t="s">
        <v>456</v>
      </c>
      <c r="D176" s="11"/>
      <c r="E176" s="11" t="s">
        <v>756</v>
      </c>
      <c r="F176" s="11">
        <v>303</v>
      </c>
      <c r="G176" s="183">
        <f t="shared" si="6"/>
        <v>66.42</v>
      </c>
      <c r="H176" s="183">
        <v>241488.33000000005</v>
      </c>
      <c r="I176" s="183">
        <f t="shared" si="7"/>
        <v>796.99</v>
      </c>
      <c r="J176" s="11">
        <v>12</v>
      </c>
      <c r="L176" s="11">
        <v>69</v>
      </c>
      <c r="M176" s="183">
        <v>37815.159999999989</v>
      </c>
      <c r="N176" s="183">
        <f t="shared" si="8"/>
        <v>548.04579710144912</v>
      </c>
      <c r="O176" s="11" t="s">
        <v>195</v>
      </c>
      <c r="P176" s="11" t="s">
        <v>195</v>
      </c>
      <c r="Q176" s="11" t="s">
        <v>195</v>
      </c>
      <c r="R176" s="11" t="s">
        <v>195</v>
      </c>
      <c r="S176" s="11" t="s">
        <v>195</v>
      </c>
      <c r="T176" s="11" t="s">
        <v>195</v>
      </c>
      <c r="V176" s="11" t="s">
        <v>195</v>
      </c>
      <c r="W176" s="184" t="s">
        <v>195</v>
      </c>
      <c r="X176" s="184" t="s">
        <v>195</v>
      </c>
      <c r="Y176" s="11" t="s">
        <v>195</v>
      </c>
      <c r="Z176" s="11" t="s">
        <v>195</v>
      </c>
      <c r="AA176" s="11" t="s">
        <v>195</v>
      </c>
      <c r="AB176" s="11" t="s">
        <v>195</v>
      </c>
      <c r="AC176" s="11" t="s">
        <v>195</v>
      </c>
      <c r="AD176" s="11" t="s">
        <v>195</v>
      </c>
    </row>
    <row r="177" spans="1:30" x14ac:dyDescent="0.25">
      <c r="A177" s="55"/>
      <c r="B177" s="11"/>
      <c r="C177" s="11" t="s">
        <v>457</v>
      </c>
      <c r="D177" s="11"/>
      <c r="E177" s="11" t="s">
        <v>757</v>
      </c>
      <c r="F177" s="11">
        <v>10</v>
      </c>
      <c r="G177" s="183">
        <f t="shared" si="6"/>
        <v>77.73</v>
      </c>
      <c r="H177" s="183">
        <v>8550.5000000000018</v>
      </c>
      <c r="I177" s="183">
        <f t="shared" si="7"/>
        <v>855.05</v>
      </c>
      <c r="J177" s="11">
        <v>11</v>
      </c>
      <c r="L177" s="11">
        <v>6</v>
      </c>
      <c r="M177" s="183">
        <v>4194.6899999999996</v>
      </c>
      <c r="N177" s="183">
        <f t="shared" si="8"/>
        <v>699.1149999999999</v>
      </c>
      <c r="O177" s="11" t="s">
        <v>195</v>
      </c>
      <c r="P177" s="11" t="s">
        <v>195</v>
      </c>
      <c r="Q177" s="11" t="s">
        <v>195</v>
      </c>
      <c r="R177" s="11" t="s">
        <v>195</v>
      </c>
      <c r="S177" s="11" t="s">
        <v>195</v>
      </c>
      <c r="T177" s="11" t="s">
        <v>195</v>
      </c>
      <c r="V177" s="11" t="s">
        <v>195</v>
      </c>
      <c r="W177" s="184" t="s">
        <v>195</v>
      </c>
      <c r="X177" s="184" t="s">
        <v>195</v>
      </c>
      <c r="Y177" s="11" t="s">
        <v>195</v>
      </c>
      <c r="Z177" s="11" t="s">
        <v>195</v>
      </c>
      <c r="AA177" s="11" t="s">
        <v>195</v>
      </c>
      <c r="AB177" s="11" t="s">
        <v>195</v>
      </c>
      <c r="AC177" s="11" t="s">
        <v>195</v>
      </c>
      <c r="AD177" s="11" t="s">
        <v>195</v>
      </c>
    </row>
    <row r="178" spans="1:30" x14ac:dyDescent="0.25">
      <c r="A178" s="55"/>
      <c r="B178" s="11"/>
      <c r="C178" s="11" t="s">
        <v>458</v>
      </c>
      <c r="D178" s="11"/>
      <c r="E178" s="11" t="s">
        <v>758</v>
      </c>
      <c r="F178" s="11">
        <v>1</v>
      </c>
      <c r="G178" s="183">
        <f t="shared" si="6"/>
        <v>25.76</v>
      </c>
      <c r="H178" s="183">
        <v>334.94</v>
      </c>
      <c r="I178" s="183">
        <f t="shared" si="7"/>
        <v>334.94</v>
      </c>
      <c r="J178" s="11">
        <v>13</v>
      </c>
      <c r="L178" s="11">
        <v>0</v>
      </c>
      <c r="M178" s="183">
        <v>0</v>
      </c>
      <c r="N178" s="183">
        <f t="shared" si="8"/>
        <v>0</v>
      </c>
      <c r="O178" s="11" t="s">
        <v>195</v>
      </c>
      <c r="P178" s="11" t="s">
        <v>195</v>
      </c>
      <c r="Q178" s="11" t="s">
        <v>195</v>
      </c>
      <c r="R178" s="11" t="s">
        <v>195</v>
      </c>
      <c r="S178" s="11" t="s">
        <v>195</v>
      </c>
      <c r="T178" s="11" t="s">
        <v>195</v>
      </c>
      <c r="V178" s="11" t="s">
        <v>195</v>
      </c>
      <c r="W178" s="184" t="s">
        <v>195</v>
      </c>
      <c r="X178" s="184" t="s">
        <v>195</v>
      </c>
      <c r="Y178" s="11" t="s">
        <v>195</v>
      </c>
      <c r="Z178" s="11" t="s">
        <v>195</v>
      </c>
      <c r="AA178" s="11" t="s">
        <v>195</v>
      </c>
      <c r="AB178" s="11" t="s">
        <v>195</v>
      </c>
      <c r="AC178" s="11" t="s">
        <v>195</v>
      </c>
      <c r="AD178" s="11" t="s">
        <v>195</v>
      </c>
    </row>
    <row r="179" spans="1:30" x14ac:dyDescent="0.25">
      <c r="A179" s="55"/>
      <c r="B179" s="11"/>
      <c r="C179" s="11" t="s">
        <v>460</v>
      </c>
      <c r="D179" s="11"/>
      <c r="E179" s="11" t="s">
        <v>760</v>
      </c>
      <c r="F179" s="11">
        <v>48</v>
      </c>
      <c r="G179" s="183">
        <f t="shared" si="6"/>
        <v>68.7</v>
      </c>
      <c r="H179" s="183">
        <v>42871.439999999988</v>
      </c>
      <c r="I179" s="183">
        <f t="shared" si="7"/>
        <v>893.16</v>
      </c>
      <c r="J179" s="11">
        <v>13</v>
      </c>
      <c r="L179" s="11">
        <v>8</v>
      </c>
      <c r="M179" s="183">
        <v>3682.2</v>
      </c>
      <c r="N179" s="183">
        <f t="shared" si="8"/>
        <v>460.27499999999998</v>
      </c>
      <c r="O179" s="11" t="s">
        <v>195</v>
      </c>
      <c r="P179" s="11" t="s">
        <v>195</v>
      </c>
      <c r="Q179" s="11" t="s">
        <v>195</v>
      </c>
      <c r="R179" s="11" t="s">
        <v>195</v>
      </c>
      <c r="S179" s="11" t="s">
        <v>195</v>
      </c>
      <c r="T179" s="11" t="s">
        <v>195</v>
      </c>
      <c r="V179" s="11" t="s">
        <v>195</v>
      </c>
      <c r="W179" s="184" t="s">
        <v>195</v>
      </c>
      <c r="X179" s="184" t="s">
        <v>195</v>
      </c>
      <c r="Y179" s="11" t="s">
        <v>195</v>
      </c>
      <c r="Z179" s="11" t="s">
        <v>195</v>
      </c>
      <c r="AA179" s="11" t="s">
        <v>195</v>
      </c>
      <c r="AB179" s="11" t="s">
        <v>195</v>
      </c>
      <c r="AC179" s="11" t="s">
        <v>195</v>
      </c>
      <c r="AD179" s="11" t="s">
        <v>195</v>
      </c>
    </row>
    <row r="180" spans="1:30" x14ac:dyDescent="0.25">
      <c r="A180" s="55"/>
      <c r="B180" s="11"/>
      <c r="C180" s="11" t="s">
        <v>461</v>
      </c>
      <c r="D180" s="11"/>
      <c r="E180" s="11" t="s">
        <v>761</v>
      </c>
      <c r="F180" s="11">
        <v>0</v>
      </c>
      <c r="G180" s="183">
        <f t="shared" si="6"/>
        <v>0</v>
      </c>
      <c r="H180" s="183">
        <v>0</v>
      </c>
      <c r="I180" s="183">
        <f t="shared" si="7"/>
        <v>0</v>
      </c>
      <c r="J180" s="11">
        <v>0</v>
      </c>
      <c r="L180" s="11">
        <v>0</v>
      </c>
      <c r="M180" s="183">
        <v>0</v>
      </c>
      <c r="N180" s="183">
        <f t="shared" si="8"/>
        <v>0</v>
      </c>
      <c r="O180" s="11" t="s">
        <v>195</v>
      </c>
      <c r="P180" s="11" t="s">
        <v>195</v>
      </c>
      <c r="Q180" s="11" t="s">
        <v>195</v>
      </c>
      <c r="R180" s="11" t="s">
        <v>195</v>
      </c>
      <c r="S180" s="11" t="s">
        <v>195</v>
      </c>
      <c r="T180" s="11" t="s">
        <v>195</v>
      </c>
      <c r="V180" s="11" t="s">
        <v>195</v>
      </c>
      <c r="W180" s="184" t="s">
        <v>195</v>
      </c>
      <c r="X180" s="184" t="s">
        <v>195</v>
      </c>
      <c r="Y180" s="11" t="s">
        <v>195</v>
      </c>
      <c r="Z180" s="11" t="s">
        <v>195</v>
      </c>
      <c r="AA180" s="11" t="s">
        <v>195</v>
      </c>
      <c r="AB180" s="11" t="s">
        <v>195</v>
      </c>
      <c r="AC180" s="11" t="s">
        <v>195</v>
      </c>
      <c r="AD180" s="11" t="s">
        <v>195</v>
      </c>
    </row>
    <row r="181" spans="1:30" x14ac:dyDescent="0.25">
      <c r="A181" s="55"/>
      <c r="B181" s="11"/>
      <c r="C181" s="11" t="s">
        <v>463</v>
      </c>
      <c r="D181" s="11"/>
      <c r="E181" s="11" t="s">
        <v>763</v>
      </c>
      <c r="F181" s="11">
        <v>4</v>
      </c>
      <c r="G181" s="183">
        <f t="shared" si="6"/>
        <v>79.040000000000006</v>
      </c>
      <c r="H181" s="183">
        <v>5058.5199999999995</v>
      </c>
      <c r="I181" s="183">
        <f t="shared" si="7"/>
        <v>1264.6300000000001</v>
      </c>
      <c r="J181" s="11">
        <v>16</v>
      </c>
      <c r="L181" s="11">
        <v>1</v>
      </c>
      <c r="M181" s="183">
        <v>1959.31</v>
      </c>
      <c r="N181" s="183">
        <f t="shared" si="8"/>
        <v>1959.31</v>
      </c>
      <c r="O181" s="11" t="s">
        <v>195</v>
      </c>
      <c r="P181" s="11" t="s">
        <v>195</v>
      </c>
      <c r="Q181" s="11" t="s">
        <v>195</v>
      </c>
      <c r="R181" s="11" t="s">
        <v>195</v>
      </c>
      <c r="S181" s="11" t="s">
        <v>195</v>
      </c>
      <c r="T181" s="11" t="s">
        <v>195</v>
      </c>
      <c r="V181" s="11" t="s">
        <v>195</v>
      </c>
      <c r="W181" s="184" t="s">
        <v>195</v>
      </c>
      <c r="X181" s="184" t="s">
        <v>195</v>
      </c>
      <c r="Y181" s="11" t="s">
        <v>195</v>
      </c>
      <c r="Z181" s="11" t="s">
        <v>195</v>
      </c>
      <c r="AA181" s="11" t="s">
        <v>195</v>
      </c>
      <c r="AB181" s="11" t="s">
        <v>195</v>
      </c>
      <c r="AC181" s="11" t="s">
        <v>195</v>
      </c>
      <c r="AD181" s="11" t="s">
        <v>195</v>
      </c>
    </row>
    <row r="182" spans="1:30" x14ac:dyDescent="0.25">
      <c r="A182" s="55"/>
      <c r="B182" s="11"/>
      <c r="C182" s="11" t="s">
        <v>467</v>
      </c>
      <c r="D182" s="11"/>
      <c r="E182" s="11" t="s">
        <v>769</v>
      </c>
      <c r="F182" s="11">
        <v>1</v>
      </c>
      <c r="G182" s="183">
        <f t="shared" si="6"/>
        <v>62.05</v>
      </c>
      <c r="H182" s="183">
        <v>930.7</v>
      </c>
      <c r="I182" s="183">
        <f t="shared" si="7"/>
        <v>930.7</v>
      </c>
      <c r="J182" s="11">
        <v>15</v>
      </c>
      <c r="L182" s="11">
        <v>1</v>
      </c>
      <c r="M182" s="183">
        <v>930.7</v>
      </c>
      <c r="N182" s="183">
        <f t="shared" si="8"/>
        <v>930.7</v>
      </c>
      <c r="O182" s="11" t="s">
        <v>195</v>
      </c>
      <c r="P182" s="11" t="s">
        <v>195</v>
      </c>
      <c r="Q182" s="11" t="s">
        <v>195</v>
      </c>
      <c r="R182" s="11" t="s">
        <v>195</v>
      </c>
      <c r="S182" s="11" t="s">
        <v>195</v>
      </c>
      <c r="T182" s="11" t="s">
        <v>195</v>
      </c>
      <c r="V182" s="11" t="s">
        <v>195</v>
      </c>
      <c r="W182" s="184" t="s">
        <v>195</v>
      </c>
      <c r="X182" s="184" t="s">
        <v>195</v>
      </c>
      <c r="Y182" s="11" t="s">
        <v>195</v>
      </c>
      <c r="Z182" s="11" t="s">
        <v>195</v>
      </c>
      <c r="AA182" s="11" t="s">
        <v>195</v>
      </c>
      <c r="AB182" s="11" t="s">
        <v>195</v>
      </c>
      <c r="AC182" s="11" t="s">
        <v>195</v>
      </c>
      <c r="AD182" s="11" t="s">
        <v>195</v>
      </c>
    </row>
    <row r="183" spans="1:30" x14ac:dyDescent="0.25">
      <c r="A183" s="55"/>
      <c r="B183" s="11"/>
      <c r="C183" s="11" t="s">
        <v>468</v>
      </c>
      <c r="D183" s="11"/>
      <c r="E183" s="11" t="s">
        <v>770</v>
      </c>
      <c r="F183" s="11">
        <v>8</v>
      </c>
      <c r="G183" s="183">
        <f t="shared" si="6"/>
        <v>74.900000000000006</v>
      </c>
      <c r="H183" s="183">
        <v>6591</v>
      </c>
      <c r="I183" s="183">
        <f t="shared" si="7"/>
        <v>823.88</v>
      </c>
      <c r="J183" s="11">
        <v>11</v>
      </c>
      <c r="L183" s="11">
        <v>1</v>
      </c>
      <c r="M183" s="183">
        <v>198.21</v>
      </c>
      <c r="N183" s="183">
        <f t="shared" si="8"/>
        <v>198.21</v>
      </c>
      <c r="O183" s="11" t="s">
        <v>195</v>
      </c>
      <c r="P183" s="11" t="s">
        <v>195</v>
      </c>
      <c r="Q183" s="11" t="s">
        <v>195</v>
      </c>
      <c r="R183" s="11" t="s">
        <v>195</v>
      </c>
      <c r="S183" s="11" t="s">
        <v>195</v>
      </c>
      <c r="T183" s="11" t="s">
        <v>195</v>
      </c>
      <c r="V183" s="11" t="s">
        <v>195</v>
      </c>
      <c r="W183" s="184" t="s">
        <v>195</v>
      </c>
      <c r="X183" s="184" t="s">
        <v>195</v>
      </c>
      <c r="Y183" s="11" t="s">
        <v>195</v>
      </c>
      <c r="Z183" s="11" t="s">
        <v>195</v>
      </c>
      <c r="AA183" s="11" t="s">
        <v>195</v>
      </c>
      <c r="AB183" s="11" t="s">
        <v>195</v>
      </c>
      <c r="AC183" s="11" t="s">
        <v>195</v>
      </c>
      <c r="AD183" s="11" t="s">
        <v>195</v>
      </c>
    </row>
    <row r="184" spans="1:30" x14ac:dyDescent="0.25">
      <c r="A184" s="55"/>
      <c r="B184" s="11"/>
      <c r="C184" s="11" t="s">
        <v>195</v>
      </c>
      <c r="D184" s="11"/>
      <c r="E184" s="11" t="s">
        <v>772</v>
      </c>
      <c r="F184" s="11">
        <v>0</v>
      </c>
      <c r="G184" s="183">
        <f t="shared" si="6"/>
        <v>0</v>
      </c>
      <c r="H184" s="183">
        <v>0</v>
      </c>
      <c r="I184" s="183">
        <f t="shared" si="7"/>
        <v>0</v>
      </c>
      <c r="J184" s="11">
        <v>0</v>
      </c>
      <c r="L184" s="11">
        <v>0</v>
      </c>
      <c r="M184" s="183">
        <v>0</v>
      </c>
      <c r="N184" s="183">
        <f t="shared" si="8"/>
        <v>0</v>
      </c>
      <c r="O184" s="11" t="s">
        <v>195</v>
      </c>
      <c r="P184" s="11" t="s">
        <v>195</v>
      </c>
      <c r="Q184" s="11" t="s">
        <v>195</v>
      </c>
      <c r="R184" s="11" t="s">
        <v>195</v>
      </c>
      <c r="S184" s="11" t="s">
        <v>195</v>
      </c>
      <c r="T184" s="11" t="s">
        <v>195</v>
      </c>
      <c r="V184" s="11" t="s">
        <v>195</v>
      </c>
      <c r="W184" s="184" t="s">
        <v>195</v>
      </c>
      <c r="X184" s="184" t="s">
        <v>195</v>
      </c>
      <c r="Y184" s="11" t="s">
        <v>195</v>
      </c>
      <c r="Z184" s="11" t="s">
        <v>195</v>
      </c>
      <c r="AA184" s="11" t="s">
        <v>195</v>
      </c>
      <c r="AB184" s="11" t="s">
        <v>195</v>
      </c>
      <c r="AC184" s="11" t="s">
        <v>195</v>
      </c>
      <c r="AD184" s="11" t="s">
        <v>195</v>
      </c>
    </row>
    <row r="185" spans="1:30" x14ac:dyDescent="0.25">
      <c r="A185" s="55"/>
      <c r="B185" s="11"/>
      <c r="C185" s="11" t="s">
        <v>470</v>
      </c>
      <c r="D185" s="11"/>
      <c r="E185" s="11" t="s">
        <v>773</v>
      </c>
      <c r="F185" s="11">
        <v>4</v>
      </c>
      <c r="G185" s="183">
        <f t="shared" si="6"/>
        <v>42.18</v>
      </c>
      <c r="H185" s="183">
        <v>2362.2600000000002</v>
      </c>
      <c r="I185" s="183">
        <f t="shared" si="7"/>
        <v>590.57000000000005</v>
      </c>
      <c r="J185" s="11">
        <v>14</v>
      </c>
      <c r="L185" s="11">
        <v>1</v>
      </c>
      <c r="M185" s="183">
        <v>593.84</v>
      </c>
      <c r="N185" s="183">
        <f t="shared" si="8"/>
        <v>593.84</v>
      </c>
      <c r="O185" s="11" t="s">
        <v>195</v>
      </c>
      <c r="P185" s="11" t="s">
        <v>195</v>
      </c>
      <c r="Q185" s="11" t="s">
        <v>195</v>
      </c>
      <c r="R185" s="11" t="s">
        <v>195</v>
      </c>
      <c r="S185" s="11" t="s">
        <v>195</v>
      </c>
      <c r="T185" s="11" t="s">
        <v>195</v>
      </c>
      <c r="V185" s="11" t="s">
        <v>195</v>
      </c>
      <c r="W185" s="184" t="s">
        <v>195</v>
      </c>
      <c r="X185" s="184" t="s">
        <v>195</v>
      </c>
      <c r="Y185" s="11" t="s">
        <v>195</v>
      </c>
      <c r="Z185" s="11" t="s">
        <v>195</v>
      </c>
      <c r="AA185" s="11" t="s">
        <v>195</v>
      </c>
      <c r="AB185" s="11" t="s">
        <v>195</v>
      </c>
      <c r="AC185" s="11" t="s">
        <v>195</v>
      </c>
      <c r="AD185" s="11" t="s">
        <v>195</v>
      </c>
    </row>
    <row r="186" spans="1:30" x14ac:dyDescent="0.25">
      <c r="A186" s="55"/>
      <c r="B186" s="11"/>
      <c r="C186" s="11" t="s">
        <v>471</v>
      </c>
      <c r="D186" s="11"/>
      <c r="E186" s="11" t="s">
        <v>774</v>
      </c>
      <c r="F186" s="11">
        <v>1</v>
      </c>
      <c r="G186" s="183">
        <f t="shared" si="6"/>
        <v>67.760000000000005</v>
      </c>
      <c r="H186" s="183">
        <v>474.34</v>
      </c>
      <c r="I186" s="183">
        <f t="shared" si="7"/>
        <v>474.34</v>
      </c>
      <c r="J186" s="11">
        <v>7</v>
      </c>
      <c r="L186" s="11">
        <v>0</v>
      </c>
      <c r="M186" s="183">
        <v>0</v>
      </c>
      <c r="N186" s="183">
        <f t="shared" si="8"/>
        <v>0</v>
      </c>
      <c r="O186" s="11" t="s">
        <v>195</v>
      </c>
      <c r="P186" s="11" t="s">
        <v>195</v>
      </c>
      <c r="Q186" s="11" t="s">
        <v>195</v>
      </c>
      <c r="R186" s="11" t="s">
        <v>195</v>
      </c>
      <c r="S186" s="11" t="s">
        <v>195</v>
      </c>
      <c r="T186" s="11" t="s">
        <v>195</v>
      </c>
      <c r="V186" s="11" t="s">
        <v>195</v>
      </c>
      <c r="W186" s="184" t="s">
        <v>195</v>
      </c>
      <c r="X186" s="184" t="s">
        <v>195</v>
      </c>
      <c r="Y186" s="11" t="s">
        <v>195</v>
      </c>
      <c r="Z186" s="11" t="s">
        <v>195</v>
      </c>
      <c r="AA186" s="11" t="s">
        <v>195</v>
      </c>
      <c r="AB186" s="11" t="s">
        <v>195</v>
      </c>
      <c r="AC186" s="11" t="s">
        <v>195</v>
      </c>
      <c r="AD186" s="11" t="s">
        <v>195</v>
      </c>
    </row>
    <row r="187" spans="1:30" x14ac:dyDescent="0.25">
      <c r="A187" s="55"/>
      <c r="B187" s="11"/>
      <c r="C187" s="11" t="s">
        <v>472</v>
      </c>
      <c r="D187" s="11"/>
      <c r="E187" s="11" t="s">
        <v>775</v>
      </c>
      <c r="F187" s="11">
        <v>0</v>
      </c>
      <c r="G187" s="183">
        <f t="shared" si="6"/>
        <v>0</v>
      </c>
      <c r="H187" s="183">
        <v>0</v>
      </c>
      <c r="I187" s="183">
        <f t="shared" si="7"/>
        <v>0</v>
      </c>
      <c r="J187" s="11">
        <v>0</v>
      </c>
      <c r="L187" s="11">
        <v>0</v>
      </c>
      <c r="M187" s="183">
        <v>0</v>
      </c>
      <c r="N187" s="183">
        <f t="shared" si="8"/>
        <v>0</v>
      </c>
      <c r="O187" s="11" t="s">
        <v>195</v>
      </c>
      <c r="P187" s="11" t="s">
        <v>195</v>
      </c>
      <c r="Q187" s="11" t="s">
        <v>195</v>
      </c>
      <c r="R187" s="11" t="s">
        <v>195</v>
      </c>
      <c r="S187" s="11" t="s">
        <v>195</v>
      </c>
      <c r="T187" s="11" t="s">
        <v>195</v>
      </c>
      <c r="V187" s="11" t="s">
        <v>195</v>
      </c>
      <c r="W187" s="184" t="s">
        <v>195</v>
      </c>
      <c r="X187" s="184" t="s">
        <v>195</v>
      </c>
      <c r="Y187" s="11" t="s">
        <v>195</v>
      </c>
      <c r="Z187" s="11" t="s">
        <v>195</v>
      </c>
      <c r="AA187" s="11" t="s">
        <v>195</v>
      </c>
      <c r="AB187" s="11" t="s">
        <v>195</v>
      </c>
      <c r="AC187" s="11" t="s">
        <v>195</v>
      </c>
      <c r="AD187" s="11" t="s">
        <v>195</v>
      </c>
    </row>
    <row r="188" spans="1:30" x14ac:dyDescent="0.25">
      <c r="A188" s="55"/>
      <c r="B188" s="11"/>
      <c r="C188" s="11" t="s">
        <v>474</v>
      </c>
      <c r="D188" s="11"/>
      <c r="E188" s="11" t="s">
        <v>777</v>
      </c>
      <c r="F188" s="11">
        <v>2</v>
      </c>
      <c r="G188" s="183">
        <f t="shared" si="6"/>
        <v>81.180000000000007</v>
      </c>
      <c r="H188" s="183">
        <v>1623.57</v>
      </c>
      <c r="I188" s="183">
        <f t="shared" si="7"/>
        <v>811.79</v>
      </c>
      <c r="J188" s="11">
        <v>10</v>
      </c>
      <c r="L188" s="11">
        <v>0</v>
      </c>
      <c r="M188" s="183">
        <v>0</v>
      </c>
      <c r="N188" s="183">
        <f t="shared" si="8"/>
        <v>0</v>
      </c>
      <c r="O188" s="11" t="s">
        <v>195</v>
      </c>
      <c r="P188" s="11" t="s">
        <v>195</v>
      </c>
      <c r="Q188" s="11" t="s">
        <v>195</v>
      </c>
      <c r="R188" s="11" t="s">
        <v>195</v>
      </c>
      <c r="S188" s="11" t="s">
        <v>195</v>
      </c>
      <c r="T188" s="11" t="s">
        <v>195</v>
      </c>
      <c r="V188" s="11" t="s">
        <v>195</v>
      </c>
      <c r="W188" s="184" t="s">
        <v>195</v>
      </c>
      <c r="X188" s="184" t="s">
        <v>195</v>
      </c>
      <c r="Y188" s="11" t="s">
        <v>195</v>
      </c>
      <c r="Z188" s="11" t="s">
        <v>195</v>
      </c>
      <c r="AA188" s="11" t="s">
        <v>195</v>
      </c>
      <c r="AB188" s="11" t="s">
        <v>195</v>
      </c>
      <c r="AC188" s="11" t="s">
        <v>195</v>
      </c>
      <c r="AD188" s="11" t="s">
        <v>195</v>
      </c>
    </row>
    <row r="189" spans="1:30" x14ac:dyDescent="0.25">
      <c r="A189" s="55"/>
      <c r="B189" s="11"/>
      <c r="C189" s="11" t="s">
        <v>475</v>
      </c>
      <c r="D189" s="11"/>
      <c r="E189" s="11" t="s">
        <v>778</v>
      </c>
      <c r="F189" s="11">
        <v>5</v>
      </c>
      <c r="G189" s="183">
        <f t="shared" si="6"/>
        <v>58.9</v>
      </c>
      <c r="H189" s="183">
        <v>4123.2300000000005</v>
      </c>
      <c r="I189" s="183">
        <f t="shared" si="7"/>
        <v>824.65</v>
      </c>
      <c r="J189" s="11">
        <v>14</v>
      </c>
      <c r="L189" s="11">
        <v>0</v>
      </c>
      <c r="M189" s="183">
        <v>0</v>
      </c>
      <c r="N189" s="183">
        <f t="shared" si="8"/>
        <v>0</v>
      </c>
      <c r="O189" s="11" t="s">
        <v>195</v>
      </c>
      <c r="P189" s="11" t="s">
        <v>195</v>
      </c>
      <c r="Q189" s="11" t="s">
        <v>195</v>
      </c>
      <c r="R189" s="11" t="s">
        <v>195</v>
      </c>
      <c r="S189" s="11" t="s">
        <v>195</v>
      </c>
      <c r="T189" s="11" t="s">
        <v>195</v>
      </c>
      <c r="V189" s="11" t="s">
        <v>195</v>
      </c>
      <c r="W189" s="184" t="s">
        <v>195</v>
      </c>
      <c r="X189" s="184" t="s">
        <v>195</v>
      </c>
      <c r="Y189" s="11" t="s">
        <v>195</v>
      </c>
      <c r="Z189" s="11" t="s">
        <v>195</v>
      </c>
      <c r="AA189" s="11" t="s">
        <v>195</v>
      </c>
      <c r="AB189" s="11" t="s">
        <v>195</v>
      </c>
      <c r="AC189" s="11" t="s">
        <v>195</v>
      </c>
      <c r="AD189" s="11" t="s">
        <v>195</v>
      </c>
    </row>
    <row r="190" spans="1:30" x14ac:dyDescent="0.25">
      <c r="A190" s="55"/>
      <c r="B190" s="11"/>
      <c r="C190" s="11" t="s">
        <v>477</v>
      </c>
      <c r="D190" s="11"/>
      <c r="E190" s="11" t="s">
        <v>780</v>
      </c>
      <c r="F190" s="11">
        <v>25</v>
      </c>
      <c r="G190" s="183">
        <f t="shared" si="6"/>
        <v>58.17</v>
      </c>
      <c r="H190" s="183">
        <v>20360.12</v>
      </c>
      <c r="I190" s="183">
        <f t="shared" si="7"/>
        <v>814.4</v>
      </c>
      <c r="J190" s="11">
        <v>14</v>
      </c>
      <c r="L190" s="11">
        <v>1</v>
      </c>
      <c r="M190" s="183">
        <v>984.43</v>
      </c>
      <c r="N190" s="183">
        <f t="shared" si="8"/>
        <v>984.43</v>
      </c>
      <c r="O190" s="11" t="s">
        <v>195</v>
      </c>
      <c r="P190" s="11" t="s">
        <v>195</v>
      </c>
      <c r="Q190" s="11" t="s">
        <v>195</v>
      </c>
      <c r="R190" s="11" t="s">
        <v>195</v>
      </c>
      <c r="S190" s="11" t="s">
        <v>195</v>
      </c>
      <c r="T190" s="11" t="s">
        <v>195</v>
      </c>
      <c r="V190" s="11" t="s">
        <v>195</v>
      </c>
      <c r="W190" s="184" t="s">
        <v>195</v>
      </c>
      <c r="X190" s="184" t="s">
        <v>195</v>
      </c>
      <c r="Y190" s="11" t="s">
        <v>195</v>
      </c>
      <c r="Z190" s="11" t="s">
        <v>195</v>
      </c>
      <c r="AA190" s="11" t="s">
        <v>195</v>
      </c>
      <c r="AB190" s="11" t="s">
        <v>195</v>
      </c>
      <c r="AC190" s="11" t="s">
        <v>195</v>
      </c>
      <c r="AD190" s="11" t="s">
        <v>195</v>
      </c>
    </row>
    <row r="191" spans="1:30" x14ac:dyDescent="0.25">
      <c r="A191" s="55"/>
      <c r="B191" s="11"/>
      <c r="C191" s="11" t="s">
        <v>478</v>
      </c>
      <c r="D191" s="11"/>
      <c r="E191" s="11" t="s">
        <v>781</v>
      </c>
      <c r="F191" s="11">
        <v>20</v>
      </c>
      <c r="G191" s="183">
        <f t="shared" si="6"/>
        <v>70.489999999999995</v>
      </c>
      <c r="H191" s="183">
        <v>16916.990000000002</v>
      </c>
      <c r="I191" s="183">
        <f t="shared" si="7"/>
        <v>845.85</v>
      </c>
      <c r="J191" s="11">
        <v>12</v>
      </c>
      <c r="L191" s="11">
        <v>4</v>
      </c>
      <c r="M191" s="183">
        <v>4501.74</v>
      </c>
      <c r="N191" s="183">
        <f t="shared" si="8"/>
        <v>1125.4349999999999</v>
      </c>
      <c r="O191" s="11" t="s">
        <v>195</v>
      </c>
      <c r="P191" s="11" t="s">
        <v>195</v>
      </c>
      <c r="Q191" s="11" t="s">
        <v>195</v>
      </c>
      <c r="R191" s="11" t="s">
        <v>195</v>
      </c>
      <c r="S191" s="11" t="s">
        <v>195</v>
      </c>
      <c r="T191" s="11" t="s">
        <v>195</v>
      </c>
      <c r="V191" s="11" t="s">
        <v>195</v>
      </c>
      <c r="W191" s="184" t="s">
        <v>195</v>
      </c>
      <c r="X191" s="184" t="s">
        <v>195</v>
      </c>
      <c r="Y191" s="11" t="s">
        <v>195</v>
      </c>
      <c r="Z191" s="11" t="s">
        <v>195</v>
      </c>
      <c r="AA191" s="11" t="s">
        <v>195</v>
      </c>
      <c r="AB191" s="11" t="s">
        <v>195</v>
      </c>
      <c r="AC191" s="11" t="s">
        <v>195</v>
      </c>
      <c r="AD191" s="11" t="s">
        <v>195</v>
      </c>
    </row>
    <row r="192" spans="1:30" x14ac:dyDescent="0.25">
      <c r="A192" s="55"/>
      <c r="B192" s="11"/>
      <c r="C192" s="11" t="s">
        <v>478</v>
      </c>
      <c r="D192" s="11"/>
      <c r="E192" s="11" t="s">
        <v>782</v>
      </c>
      <c r="F192" s="11">
        <v>3</v>
      </c>
      <c r="G192" s="183">
        <f t="shared" si="6"/>
        <v>62.29</v>
      </c>
      <c r="H192" s="183">
        <v>2242.41</v>
      </c>
      <c r="I192" s="183">
        <f t="shared" si="7"/>
        <v>747.47</v>
      </c>
      <c r="J192" s="11">
        <v>12</v>
      </c>
      <c r="L192" s="11">
        <v>0</v>
      </c>
      <c r="M192" s="183">
        <v>0</v>
      </c>
      <c r="N192" s="183">
        <f t="shared" si="8"/>
        <v>0</v>
      </c>
      <c r="O192" s="11" t="s">
        <v>195</v>
      </c>
      <c r="P192" s="11" t="s">
        <v>195</v>
      </c>
      <c r="Q192" s="11" t="s">
        <v>195</v>
      </c>
      <c r="R192" s="11" t="s">
        <v>195</v>
      </c>
      <c r="S192" s="11" t="s">
        <v>195</v>
      </c>
      <c r="T192" s="11" t="s">
        <v>195</v>
      </c>
      <c r="V192" s="11" t="s">
        <v>195</v>
      </c>
      <c r="W192" s="184" t="s">
        <v>195</v>
      </c>
      <c r="X192" s="184" t="s">
        <v>195</v>
      </c>
      <c r="Y192" s="11" t="s">
        <v>195</v>
      </c>
      <c r="Z192" s="11" t="s">
        <v>195</v>
      </c>
      <c r="AA192" s="11" t="s">
        <v>195</v>
      </c>
      <c r="AB192" s="11" t="s">
        <v>195</v>
      </c>
      <c r="AC192" s="11" t="s">
        <v>195</v>
      </c>
      <c r="AD192" s="11" t="s">
        <v>195</v>
      </c>
    </row>
    <row r="193" spans="1:30" x14ac:dyDescent="0.25">
      <c r="A193" s="55"/>
      <c r="B193" s="11"/>
      <c r="C193" s="11" t="s">
        <v>479</v>
      </c>
      <c r="D193" s="11"/>
      <c r="E193" s="11" t="s">
        <v>784</v>
      </c>
      <c r="F193" s="11">
        <v>15</v>
      </c>
      <c r="G193" s="183">
        <f t="shared" si="6"/>
        <v>121.34</v>
      </c>
      <c r="H193" s="183">
        <v>21841.72</v>
      </c>
      <c r="I193" s="183">
        <f t="shared" si="7"/>
        <v>1456.11</v>
      </c>
      <c r="J193" s="11">
        <v>12</v>
      </c>
      <c r="L193" s="11">
        <v>3</v>
      </c>
      <c r="M193" s="183">
        <v>6136.09</v>
      </c>
      <c r="N193" s="183">
        <f t="shared" si="8"/>
        <v>2045.3633333333335</v>
      </c>
      <c r="O193" s="11" t="s">
        <v>195</v>
      </c>
      <c r="P193" s="11" t="s">
        <v>195</v>
      </c>
      <c r="Q193" s="11" t="s">
        <v>195</v>
      </c>
      <c r="R193" s="11" t="s">
        <v>195</v>
      </c>
      <c r="S193" s="11" t="s">
        <v>195</v>
      </c>
      <c r="T193" s="11" t="s">
        <v>195</v>
      </c>
      <c r="V193" s="11" t="s">
        <v>195</v>
      </c>
      <c r="W193" s="184" t="s">
        <v>195</v>
      </c>
      <c r="X193" s="184" t="s">
        <v>195</v>
      </c>
      <c r="Y193" s="11" t="s">
        <v>195</v>
      </c>
      <c r="Z193" s="11" t="s">
        <v>195</v>
      </c>
      <c r="AA193" s="11" t="s">
        <v>195</v>
      </c>
      <c r="AB193" s="11" t="s">
        <v>195</v>
      </c>
      <c r="AC193" s="11" t="s">
        <v>195</v>
      </c>
      <c r="AD193" s="11" t="s">
        <v>195</v>
      </c>
    </row>
    <row r="194" spans="1:30" x14ac:dyDescent="0.25">
      <c r="A194" s="55"/>
      <c r="B194" s="11"/>
      <c r="C194" s="11" t="s">
        <v>481</v>
      </c>
      <c r="D194" s="11"/>
      <c r="E194" s="11" t="s">
        <v>786</v>
      </c>
      <c r="F194" s="11">
        <v>0</v>
      </c>
      <c r="G194" s="183">
        <f t="shared" si="6"/>
        <v>0</v>
      </c>
      <c r="H194" s="183">
        <v>0</v>
      </c>
      <c r="I194" s="183">
        <f t="shared" si="7"/>
        <v>0</v>
      </c>
      <c r="J194" s="11">
        <v>0</v>
      </c>
      <c r="L194" s="11">
        <v>0</v>
      </c>
      <c r="M194" s="183">
        <v>0</v>
      </c>
      <c r="N194" s="183">
        <f t="shared" si="8"/>
        <v>0</v>
      </c>
      <c r="O194" s="11" t="s">
        <v>195</v>
      </c>
      <c r="P194" s="11" t="s">
        <v>195</v>
      </c>
      <c r="Q194" s="11" t="s">
        <v>195</v>
      </c>
      <c r="R194" s="11" t="s">
        <v>195</v>
      </c>
      <c r="S194" s="11" t="s">
        <v>195</v>
      </c>
      <c r="T194" s="11" t="s">
        <v>195</v>
      </c>
      <c r="V194" s="11" t="s">
        <v>195</v>
      </c>
      <c r="W194" s="184" t="s">
        <v>195</v>
      </c>
      <c r="X194" s="184" t="s">
        <v>195</v>
      </c>
      <c r="Y194" s="11" t="s">
        <v>195</v>
      </c>
      <c r="Z194" s="11" t="s">
        <v>195</v>
      </c>
      <c r="AA194" s="11" t="s">
        <v>195</v>
      </c>
      <c r="AB194" s="11" t="s">
        <v>195</v>
      </c>
      <c r="AC194" s="11" t="s">
        <v>195</v>
      </c>
      <c r="AD194" s="11" t="s">
        <v>195</v>
      </c>
    </row>
    <row r="195" spans="1:30" x14ac:dyDescent="0.25">
      <c r="A195" s="55"/>
      <c r="B195" s="11"/>
      <c r="C195" s="11" t="s">
        <v>482</v>
      </c>
      <c r="D195" s="11"/>
      <c r="E195" s="11" t="s">
        <v>787</v>
      </c>
      <c r="F195" s="11">
        <v>1</v>
      </c>
      <c r="G195" s="183">
        <f t="shared" si="6"/>
        <v>94.85</v>
      </c>
      <c r="H195" s="183">
        <v>2371.37</v>
      </c>
      <c r="I195" s="183">
        <f t="shared" si="7"/>
        <v>2371.37</v>
      </c>
      <c r="J195" s="11">
        <v>25</v>
      </c>
      <c r="L195" s="11">
        <v>0</v>
      </c>
      <c r="M195" s="183">
        <v>0</v>
      </c>
      <c r="N195" s="183">
        <f t="shared" si="8"/>
        <v>0</v>
      </c>
      <c r="O195" s="11" t="s">
        <v>195</v>
      </c>
      <c r="P195" s="11" t="s">
        <v>195</v>
      </c>
      <c r="Q195" s="11" t="s">
        <v>195</v>
      </c>
      <c r="R195" s="11" t="s">
        <v>195</v>
      </c>
      <c r="S195" s="11" t="s">
        <v>195</v>
      </c>
      <c r="T195" s="11" t="s">
        <v>195</v>
      </c>
      <c r="V195" s="11" t="s">
        <v>195</v>
      </c>
      <c r="W195" s="184" t="s">
        <v>195</v>
      </c>
      <c r="X195" s="184" t="s">
        <v>195</v>
      </c>
      <c r="Y195" s="11" t="s">
        <v>195</v>
      </c>
      <c r="Z195" s="11" t="s">
        <v>195</v>
      </c>
      <c r="AA195" s="11" t="s">
        <v>195</v>
      </c>
      <c r="AB195" s="11" t="s">
        <v>195</v>
      </c>
      <c r="AC195" s="11" t="s">
        <v>195</v>
      </c>
      <c r="AD195" s="11" t="s">
        <v>195</v>
      </c>
    </row>
    <row r="196" spans="1:30" x14ac:dyDescent="0.25">
      <c r="A196" s="55"/>
      <c r="B196" s="11"/>
      <c r="C196" s="11" t="s">
        <v>486</v>
      </c>
      <c r="D196" s="11"/>
      <c r="E196" s="11" t="s">
        <v>792</v>
      </c>
      <c r="F196" s="11">
        <v>36</v>
      </c>
      <c r="G196" s="183">
        <f t="shared" si="6"/>
        <v>49.21</v>
      </c>
      <c r="H196" s="183">
        <v>21259.659999999996</v>
      </c>
      <c r="I196" s="183">
        <f t="shared" si="7"/>
        <v>590.54999999999995</v>
      </c>
      <c r="J196" s="11">
        <v>12</v>
      </c>
      <c r="L196" s="11">
        <v>2</v>
      </c>
      <c r="M196" s="183">
        <v>611.29999999999995</v>
      </c>
      <c r="N196" s="183">
        <f t="shared" si="8"/>
        <v>305.64999999999998</v>
      </c>
      <c r="O196" s="11" t="s">
        <v>195</v>
      </c>
      <c r="P196" s="11" t="s">
        <v>195</v>
      </c>
      <c r="Q196" s="11" t="s">
        <v>195</v>
      </c>
      <c r="R196" s="11" t="s">
        <v>195</v>
      </c>
      <c r="S196" s="11" t="s">
        <v>195</v>
      </c>
      <c r="T196" s="11" t="s">
        <v>195</v>
      </c>
      <c r="V196" s="11" t="s">
        <v>195</v>
      </c>
      <c r="W196" s="184" t="s">
        <v>195</v>
      </c>
      <c r="X196" s="184" t="s">
        <v>195</v>
      </c>
      <c r="Y196" s="11" t="s">
        <v>195</v>
      </c>
      <c r="Z196" s="11" t="s">
        <v>195</v>
      </c>
      <c r="AA196" s="11" t="s">
        <v>195</v>
      </c>
      <c r="AB196" s="11" t="s">
        <v>195</v>
      </c>
      <c r="AC196" s="11" t="s">
        <v>195</v>
      </c>
      <c r="AD196" s="11" t="s">
        <v>195</v>
      </c>
    </row>
    <row r="197" spans="1:30" x14ac:dyDescent="0.25">
      <c r="A197" s="55"/>
      <c r="B197" s="11"/>
      <c r="C197" s="11" t="s">
        <v>487</v>
      </c>
      <c r="D197" s="11"/>
      <c r="E197" s="11" t="s">
        <v>793</v>
      </c>
      <c r="F197" s="11">
        <v>932</v>
      </c>
      <c r="G197" s="183">
        <f t="shared" si="6"/>
        <v>116.65</v>
      </c>
      <c r="H197" s="183">
        <v>1630820.6899999983</v>
      </c>
      <c r="I197" s="183">
        <f t="shared" si="7"/>
        <v>1749.81</v>
      </c>
      <c r="J197" s="11">
        <v>15</v>
      </c>
      <c r="L197" s="11">
        <v>128</v>
      </c>
      <c r="M197" s="183">
        <v>168735.0400000001</v>
      </c>
      <c r="N197" s="183">
        <f t="shared" ref="N197:N214" si="9">IFERROR(M197/L197,0)</f>
        <v>1318.2425000000007</v>
      </c>
      <c r="O197" s="11" t="s">
        <v>195</v>
      </c>
      <c r="P197" s="11" t="s">
        <v>195</v>
      </c>
      <c r="Q197" s="11" t="s">
        <v>195</v>
      </c>
      <c r="R197" s="11" t="s">
        <v>195</v>
      </c>
      <c r="S197" s="11" t="s">
        <v>195</v>
      </c>
      <c r="T197" s="11" t="s">
        <v>195</v>
      </c>
      <c r="V197" s="11" t="s">
        <v>195</v>
      </c>
      <c r="W197" s="184" t="s">
        <v>195</v>
      </c>
      <c r="X197" s="184" t="s">
        <v>195</v>
      </c>
      <c r="Y197" s="11" t="s">
        <v>195</v>
      </c>
      <c r="Z197" s="11" t="s">
        <v>195</v>
      </c>
      <c r="AA197" s="11" t="s">
        <v>195</v>
      </c>
      <c r="AB197" s="11" t="s">
        <v>195</v>
      </c>
      <c r="AC197" s="11" t="s">
        <v>195</v>
      </c>
      <c r="AD197" s="11" t="s">
        <v>195</v>
      </c>
    </row>
    <row r="198" spans="1:30" x14ac:dyDescent="0.25">
      <c r="A198" s="55"/>
      <c r="B198" s="11"/>
      <c r="C198" s="11" t="s">
        <v>490</v>
      </c>
      <c r="D198" s="11"/>
      <c r="E198" s="11" t="s">
        <v>797</v>
      </c>
      <c r="F198" s="11">
        <v>6</v>
      </c>
      <c r="G198" s="183">
        <f t="shared" si="6"/>
        <v>52.19</v>
      </c>
      <c r="H198" s="183">
        <v>3131.32</v>
      </c>
      <c r="I198" s="183">
        <f t="shared" si="7"/>
        <v>521.89</v>
      </c>
      <c r="J198" s="11">
        <v>10</v>
      </c>
      <c r="L198" s="11">
        <v>2</v>
      </c>
      <c r="M198" s="183">
        <v>545.55999999999995</v>
      </c>
      <c r="N198" s="183">
        <f t="shared" si="9"/>
        <v>272.77999999999997</v>
      </c>
      <c r="O198" s="11" t="s">
        <v>195</v>
      </c>
      <c r="P198" s="11" t="s">
        <v>195</v>
      </c>
      <c r="Q198" s="11" t="s">
        <v>195</v>
      </c>
      <c r="R198" s="11" t="s">
        <v>195</v>
      </c>
      <c r="S198" s="11" t="s">
        <v>195</v>
      </c>
      <c r="T198" s="11" t="s">
        <v>195</v>
      </c>
      <c r="V198" s="11" t="s">
        <v>195</v>
      </c>
      <c r="W198" s="184" t="s">
        <v>195</v>
      </c>
      <c r="X198" s="184" t="s">
        <v>195</v>
      </c>
      <c r="Y198" s="11" t="s">
        <v>195</v>
      </c>
      <c r="Z198" s="11" t="s">
        <v>195</v>
      </c>
      <c r="AA198" s="11" t="s">
        <v>195</v>
      </c>
      <c r="AB198" s="11" t="s">
        <v>195</v>
      </c>
      <c r="AC198" s="11" t="s">
        <v>195</v>
      </c>
      <c r="AD198" s="11" t="s">
        <v>195</v>
      </c>
    </row>
    <row r="199" spans="1:30" x14ac:dyDescent="0.25">
      <c r="A199" s="55"/>
      <c r="B199" s="11"/>
      <c r="C199" s="11" t="s">
        <v>492</v>
      </c>
      <c r="D199" s="11"/>
      <c r="E199" s="11" t="s">
        <v>799</v>
      </c>
      <c r="F199" s="11">
        <v>3</v>
      </c>
      <c r="G199" s="183">
        <f t="shared" si="6"/>
        <v>139.47999999999999</v>
      </c>
      <c r="H199" s="183">
        <v>4184.5</v>
      </c>
      <c r="I199" s="183">
        <f t="shared" si="7"/>
        <v>1394.83</v>
      </c>
      <c r="J199" s="11">
        <v>10</v>
      </c>
      <c r="L199" s="11">
        <v>1</v>
      </c>
      <c r="M199" s="183">
        <v>2528.5300000000002</v>
      </c>
      <c r="N199" s="183">
        <f t="shared" si="9"/>
        <v>2528.5300000000002</v>
      </c>
      <c r="O199" s="11" t="s">
        <v>195</v>
      </c>
      <c r="P199" s="11" t="s">
        <v>195</v>
      </c>
      <c r="Q199" s="11" t="s">
        <v>195</v>
      </c>
      <c r="R199" s="11" t="s">
        <v>195</v>
      </c>
      <c r="S199" s="11" t="s">
        <v>195</v>
      </c>
      <c r="T199" s="11" t="s">
        <v>195</v>
      </c>
      <c r="V199" s="11" t="s">
        <v>195</v>
      </c>
      <c r="W199" s="184" t="s">
        <v>195</v>
      </c>
      <c r="X199" s="184" t="s">
        <v>195</v>
      </c>
      <c r="Y199" s="11" t="s">
        <v>195</v>
      </c>
      <c r="Z199" s="11" t="s">
        <v>195</v>
      </c>
      <c r="AA199" s="11" t="s">
        <v>195</v>
      </c>
      <c r="AB199" s="11" t="s">
        <v>195</v>
      </c>
      <c r="AC199" s="11" t="s">
        <v>195</v>
      </c>
      <c r="AD199" s="11" t="s">
        <v>195</v>
      </c>
    </row>
    <row r="200" spans="1:30" x14ac:dyDescent="0.25">
      <c r="A200" s="55"/>
      <c r="B200" s="11"/>
      <c r="C200" s="11" t="s">
        <v>493</v>
      </c>
      <c r="D200" s="11"/>
      <c r="E200" s="11" t="s">
        <v>800</v>
      </c>
      <c r="F200" s="11">
        <v>2</v>
      </c>
      <c r="G200" s="183">
        <f t="shared" si="6"/>
        <v>52.92</v>
      </c>
      <c r="H200" s="183">
        <v>846.72</v>
      </c>
      <c r="I200" s="183">
        <f t="shared" si="7"/>
        <v>423.36</v>
      </c>
      <c r="J200" s="11">
        <v>8</v>
      </c>
      <c r="L200" s="11">
        <v>1</v>
      </c>
      <c r="M200" s="183">
        <v>617.24</v>
      </c>
      <c r="N200" s="183">
        <f t="shared" si="9"/>
        <v>617.24</v>
      </c>
      <c r="O200" s="11" t="s">
        <v>195</v>
      </c>
      <c r="P200" s="11" t="s">
        <v>195</v>
      </c>
      <c r="Q200" s="11" t="s">
        <v>195</v>
      </c>
      <c r="R200" s="11" t="s">
        <v>195</v>
      </c>
      <c r="S200" s="11" t="s">
        <v>195</v>
      </c>
      <c r="T200" s="11" t="s">
        <v>195</v>
      </c>
      <c r="V200" s="11" t="s">
        <v>195</v>
      </c>
      <c r="W200" s="184" t="s">
        <v>195</v>
      </c>
      <c r="X200" s="184" t="s">
        <v>195</v>
      </c>
      <c r="Y200" s="11" t="s">
        <v>195</v>
      </c>
      <c r="Z200" s="11" t="s">
        <v>195</v>
      </c>
      <c r="AA200" s="11" t="s">
        <v>195</v>
      </c>
      <c r="AB200" s="11" t="s">
        <v>195</v>
      </c>
      <c r="AC200" s="11" t="s">
        <v>195</v>
      </c>
      <c r="AD200" s="11" t="s">
        <v>195</v>
      </c>
    </row>
    <row r="201" spans="1:30" x14ac:dyDescent="0.25">
      <c r="A201" s="55"/>
      <c r="B201" s="11"/>
      <c r="C201" s="11" t="s">
        <v>494</v>
      </c>
      <c r="D201" s="11"/>
      <c r="E201" s="11" t="s">
        <v>801</v>
      </c>
      <c r="F201" s="11">
        <v>2</v>
      </c>
      <c r="G201" s="183">
        <f t="shared" si="6"/>
        <v>79.92</v>
      </c>
      <c r="H201" s="183">
        <v>1918.1499999999999</v>
      </c>
      <c r="I201" s="183">
        <f t="shared" si="7"/>
        <v>959.08</v>
      </c>
      <c r="J201" s="11">
        <v>12</v>
      </c>
      <c r="L201" s="11">
        <v>0</v>
      </c>
      <c r="M201" s="183">
        <v>0</v>
      </c>
      <c r="N201" s="183">
        <f t="shared" si="9"/>
        <v>0</v>
      </c>
      <c r="O201" s="11" t="s">
        <v>195</v>
      </c>
      <c r="P201" s="11" t="s">
        <v>195</v>
      </c>
      <c r="Q201" s="11" t="s">
        <v>195</v>
      </c>
      <c r="R201" s="11" t="s">
        <v>195</v>
      </c>
      <c r="S201" s="11" t="s">
        <v>195</v>
      </c>
      <c r="T201" s="11" t="s">
        <v>195</v>
      </c>
      <c r="V201" s="11" t="s">
        <v>195</v>
      </c>
      <c r="W201" s="184" t="s">
        <v>195</v>
      </c>
      <c r="X201" s="184" t="s">
        <v>195</v>
      </c>
      <c r="Y201" s="11" t="s">
        <v>195</v>
      </c>
      <c r="Z201" s="11" t="s">
        <v>195</v>
      </c>
      <c r="AA201" s="11" t="s">
        <v>195</v>
      </c>
      <c r="AB201" s="11" t="s">
        <v>195</v>
      </c>
      <c r="AC201" s="11" t="s">
        <v>195</v>
      </c>
      <c r="AD201" s="11" t="s">
        <v>195</v>
      </c>
    </row>
    <row r="202" spans="1:30" x14ac:dyDescent="0.25">
      <c r="A202" s="55"/>
      <c r="B202" s="11"/>
      <c r="C202" s="11" t="s">
        <v>496</v>
      </c>
      <c r="D202" s="11"/>
      <c r="E202" s="11" t="s">
        <v>803</v>
      </c>
      <c r="F202" s="11">
        <v>8</v>
      </c>
      <c r="G202" s="183">
        <f t="shared" si="6"/>
        <v>31.65</v>
      </c>
      <c r="H202" s="183">
        <v>5316.92</v>
      </c>
      <c r="I202" s="183">
        <f t="shared" si="7"/>
        <v>664.62</v>
      </c>
      <c r="J202" s="11">
        <v>21</v>
      </c>
      <c r="L202" s="11">
        <v>1</v>
      </c>
      <c r="M202" s="183">
        <v>492.08</v>
      </c>
      <c r="N202" s="183">
        <f t="shared" si="9"/>
        <v>492.08</v>
      </c>
      <c r="O202" s="11" t="s">
        <v>195</v>
      </c>
      <c r="P202" s="11" t="s">
        <v>195</v>
      </c>
      <c r="Q202" s="11" t="s">
        <v>195</v>
      </c>
      <c r="R202" s="11" t="s">
        <v>195</v>
      </c>
      <c r="S202" s="11" t="s">
        <v>195</v>
      </c>
      <c r="T202" s="11" t="s">
        <v>195</v>
      </c>
      <c r="V202" s="11" t="s">
        <v>195</v>
      </c>
      <c r="W202" s="184" t="s">
        <v>195</v>
      </c>
      <c r="X202" s="184" t="s">
        <v>195</v>
      </c>
      <c r="Y202" s="11" t="s">
        <v>195</v>
      </c>
      <c r="Z202" s="11" t="s">
        <v>195</v>
      </c>
      <c r="AA202" s="11" t="s">
        <v>195</v>
      </c>
      <c r="AB202" s="11" t="s">
        <v>195</v>
      </c>
      <c r="AC202" s="11" t="s">
        <v>195</v>
      </c>
      <c r="AD202" s="11" t="s">
        <v>195</v>
      </c>
    </row>
    <row r="203" spans="1:30" x14ac:dyDescent="0.25">
      <c r="A203" s="55"/>
      <c r="B203" s="11"/>
      <c r="C203" s="11" t="s">
        <v>498</v>
      </c>
      <c r="D203" s="11"/>
      <c r="E203" s="11" t="s">
        <v>805</v>
      </c>
      <c r="F203" s="11">
        <v>0</v>
      </c>
      <c r="G203" s="183">
        <f t="shared" si="6"/>
        <v>0</v>
      </c>
      <c r="H203" s="183">
        <v>0</v>
      </c>
      <c r="I203" s="183">
        <f t="shared" si="7"/>
        <v>0</v>
      </c>
      <c r="J203" s="11">
        <v>0</v>
      </c>
      <c r="L203" s="11">
        <v>0</v>
      </c>
      <c r="M203" s="183">
        <v>0</v>
      </c>
      <c r="N203" s="183">
        <f t="shared" si="9"/>
        <v>0</v>
      </c>
      <c r="O203" s="11" t="s">
        <v>195</v>
      </c>
      <c r="P203" s="11" t="s">
        <v>195</v>
      </c>
      <c r="Q203" s="11" t="s">
        <v>195</v>
      </c>
      <c r="R203" s="11" t="s">
        <v>195</v>
      </c>
      <c r="S203" s="11" t="s">
        <v>195</v>
      </c>
      <c r="T203" s="11" t="s">
        <v>195</v>
      </c>
      <c r="V203" s="11" t="s">
        <v>195</v>
      </c>
      <c r="W203" s="184" t="s">
        <v>195</v>
      </c>
      <c r="X203" s="184" t="s">
        <v>195</v>
      </c>
      <c r="Y203" s="11" t="s">
        <v>195</v>
      </c>
      <c r="Z203" s="11" t="s">
        <v>195</v>
      </c>
      <c r="AA203" s="11" t="s">
        <v>195</v>
      </c>
      <c r="AB203" s="11" t="s">
        <v>195</v>
      </c>
      <c r="AC203" s="11" t="s">
        <v>195</v>
      </c>
      <c r="AD203" s="11" t="s">
        <v>195</v>
      </c>
    </row>
    <row r="204" spans="1:30" x14ac:dyDescent="0.25">
      <c r="A204" s="55"/>
      <c r="B204" s="11"/>
      <c r="C204" s="11" t="s">
        <v>502</v>
      </c>
      <c r="D204" s="11"/>
      <c r="E204" s="11" t="s">
        <v>811</v>
      </c>
      <c r="F204" s="11">
        <v>66</v>
      </c>
      <c r="G204" s="183">
        <f t="shared" si="6"/>
        <v>76.010000000000005</v>
      </c>
      <c r="H204" s="183">
        <v>65214.159999999996</v>
      </c>
      <c r="I204" s="183">
        <f t="shared" si="7"/>
        <v>988.09</v>
      </c>
      <c r="J204" s="11">
        <v>13</v>
      </c>
      <c r="L204" s="11">
        <v>7</v>
      </c>
      <c r="M204" s="183">
        <v>7536.16</v>
      </c>
      <c r="N204" s="183">
        <f t="shared" si="9"/>
        <v>1076.5942857142857</v>
      </c>
      <c r="O204" s="11" t="s">
        <v>195</v>
      </c>
      <c r="P204" s="11" t="s">
        <v>195</v>
      </c>
      <c r="Q204" s="11" t="s">
        <v>195</v>
      </c>
      <c r="R204" s="11" t="s">
        <v>195</v>
      </c>
      <c r="S204" s="11" t="s">
        <v>195</v>
      </c>
      <c r="T204" s="11" t="s">
        <v>195</v>
      </c>
      <c r="V204" s="11" t="s">
        <v>195</v>
      </c>
      <c r="W204" s="184" t="s">
        <v>195</v>
      </c>
      <c r="X204" s="184" t="s">
        <v>195</v>
      </c>
      <c r="Y204" s="11" t="s">
        <v>195</v>
      </c>
      <c r="Z204" s="11" t="s">
        <v>195</v>
      </c>
      <c r="AA204" s="11" t="s">
        <v>195</v>
      </c>
      <c r="AB204" s="11" t="s">
        <v>195</v>
      </c>
      <c r="AC204" s="11" t="s">
        <v>195</v>
      </c>
      <c r="AD204" s="11" t="s">
        <v>195</v>
      </c>
    </row>
    <row r="205" spans="1:30" x14ac:dyDescent="0.25">
      <c r="A205" s="55"/>
      <c r="B205" s="11"/>
      <c r="C205" s="11" t="s">
        <v>503</v>
      </c>
      <c r="D205" s="11"/>
      <c r="E205" s="11" t="s">
        <v>812</v>
      </c>
      <c r="F205" s="11">
        <v>73</v>
      </c>
      <c r="G205" s="183">
        <f t="shared" si="6"/>
        <v>62.87</v>
      </c>
      <c r="H205" s="183">
        <v>59666.369999999988</v>
      </c>
      <c r="I205" s="183">
        <f t="shared" si="7"/>
        <v>817.35</v>
      </c>
      <c r="J205" s="11">
        <v>13</v>
      </c>
      <c r="L205" s="11">
        <v>9</v>
      </c>
      <c r="M205" s="183">
        <v>7445.0300000000007</v>
      </c>
      <c r="N205" s="183">
        <f t="shared" si="9"/>
        <v>827.22555555555562</v>
      </c>
      <c r="O205" s="11" t="s">
        <v>195</v>
      </c>
      <c r="P205" s="11" t="s">
        <v>195</v>
      </c>
      <c r="Q205" s="11" t="s">
        <v>195</v>
      </c>
      <c r="R205" s="11" t="s">
        <v>195</v>
      </c>
      <c r="S205" s="11" t="s">
        <v>195</v>
      </c>
      <c r="T205" s="11" t="s">
        <v>195</v>
      </c>
      <c r="V205" s="11" t="s">
        <v>195</v>
      </c>
      <c r="W205" s="184" t="s">
        <v>195</v>
      </c>
      <c r="X205" s="184" t="s">
        <v>195</v>
      </c>
      <c r="Y205" s="11" t="s">
        <v>195</v>
      </c>
      <c r="Z205" s="11" t="s">
        <v>195</v>
      </c>
      <c r="AA205" s="11" t="s">
        <v>195</v>
      </c>
      <c r="AB205" s="11" t="s">
        <v>195</v>
      </c>
      <c r="AC205" s="11" t="s">
        <v>195</v>
      </c>
      <c r="AD205" s="11" t="s">
        <v>195</v>
      </c>
    </row>
    <row r="206" spans="1:30" x14ac:dyDescent="0.25">
      <c r="A206" s="55"/>
      <c r="B206" s="11"/>
      <c r="C206" s="11" t="s">
        <v>504</v>
      </c>
      <c r="D206" s="11"/>
      <c r="E206" s="11" t="s">
        <v>813</v>
      </c>
      <c r="F206" s="11">
        <v>2</v>
      </c>
      <c r="G206" s="183">
        <f t="shared" si="6"/>
        <v>25.09</v>
      </c>
      <c r="H206" s="183">
        <v>501.83</v>
      </c>
      <c r="I206" s="183">
        <f t="shared" si="7"/>
        <v>250.92</v>
      </c>
      <c r="J206" s="11">
        <v>10</v>
      </c>
      <c r="L206" s="11">
        <v>0</v>
      </c>
      <c r="M206" s="183">
        <v>0</v>
      </c>
      <c r="N206" s="183">
        <f t="shared" si="9"/>
        <v>0</v>
      </c>
      <c r="O206" s="11" t="s">
        <v>195</v>
      </c>
      <c r="P206" s="11" t="s">
        <v>195</v>
      </c>
      <c r="Q206" s="11" t="s">
        <v>195</v>
      </c>
      <c r="R206" s="11" t="s">
        <v>195</v>
      </c>
      <c r="S206" s="11" t="s">
        <v>195</v>
      </c>
      <c r="T206" s="11" t="s">
        <v>195</v>
      </c>
      <c r="V206" s="11" t="s">
        <v>195</v>
      </c>
      <c r="W206" s="184" t="s">
        <v>195</v>
      </c>
      <c r="X206" s="184" t="s">
        <v>195</v>
      </c>
      <c r="Y206" s="11" t="s">
        <v>195</v>
      </c>
      <c r="Z206" s="11" t="s">
        <v>195</v>
      </c>
      <c r="AA206" s="11" t="s">
        <v>195</v>
      </c>
      <c r="AB206" s="11" t="s">
        <v>195</v>
      </c>
      <c r="AC206" s="11" t="s">
        <v>195</v>
      </c>
      <c r="AD206" s="11" t="s">
        <v>195</v>
      </c>
    </row>
    <row r="207" spans="1:30" x14ac:dyDescent="0.25">
      <c r="A207" s="55"/>
      <c r="B207" s="11"/>
      <c r="C207" s="11" t="s">
        <v>507</v>
      </c>
      <c r="D207" s="11"/>
      <c r="E207" s="11" t="s">
        <v>816</v>
      </c>
      <c r="F207" s="11">
        <v>49</v>
      </c>
      <c r="G207" s="183">
        <f t="shared" si="6"/>
        <v>78.22</v>
      </c>
      <c r="H207" s="183">
        <v>49828.01</v>
      </c>
      <c r="I207" s="183">
        <f t="shared" si="7"/>
        <v>1016.9</v>
      </c>
      <c r="J207" s="11">
        <v>13</v>
      </c>
      <c r="L207" s="11">
        <v>9</v>
      </c>
      <c r="M207" s="183">
        <v>3438.8</v>
      </c>
      <c r="N207" s="183">
        <f t="shared" si="9"/>
        <v>382.0888888888889</v>
      </c>
      <c r="O207" s="11" t="s">
        <v>195</v>
      </c>
      <c r="P207" s="11" t="s">
        <v>195</v>
      </c>
      <c r="Q207" s="11" t="s">
        <v>195</v>
      </c>
      <c r="R207" s="11" t="s">
        <v>195</v>
      </c>
      <c r="S207" s="11" t="s">
        <v>195</v>
      </c>
      <c r="T207" s="11" t="s">
        <v>195</v>
      </c>
      <c r="V207" s="11" t="s">
        <v>195</v>
      </c>
      <c r="W207" s="184" t="s">
        <v>195</v>
      </c>
      <c r="X207" s="184" t="s">
        <v>195</v>
      </c>
      <c r="Y207" s="11" t="s">
        <v>195</v>
      </c>
      <c r="Z207" s="11" t="s">
        <v>195</v>
      </c>
      <c r="AA207" s="11" t="s">
        <v>195</v>
      </c>
      <c r="AB207" s="11" t="s">
        <v>195</v>
      </c>
      <c r="AC207" s="11" t="s">
        <v>195</v>
      </c>
      <c r="AD207" s="11" t="s">
        <v>195</v>
      </c>
    </row>
    <row r="208" spans="1:30" x14ac:dyDescent="0.25">
      <c r="A208" s="55"/>
      <c r="B208" s="11"/>
      <c r="C208" s="11" t="s">
        <v>508</v>
      </c>
      <c r="D208" s="11"/>
      <c r="E208" s="11" t="s">
        <v>818</v>
      </c>
      <c r="F208" s="11">
        <v>6</v>
      </c>
      <c r="G208" s="183">
        <f t="shared" si="6"/>
        <v>82.91</v>
      </c>
      <c r="H208" s="183">
        <v>4476.93</v>
      </c>
      <c r="I208" s="183">
        <f t="shared" si="7"/>
        <v>746.16</v>
      </c>
      <c r="J208" s="11">
        <v>9</v>
      </c>
      <c r="L208" s="11">
        <v>2</v>
      </c>
      <c r="M208" s="183">
        <v>107.22</v>
      </c>
      <c r="N208" s="183">
        <f t="shared" si="9"/>
        <v>53.61</v>
      </c>
      <c r="O208" s="11" t="s">
        <v>195</v>
      </c>
      <c r="P208" s="11" t="s">
        <v>195</v>
      </c>
      <c r="Q208" s="11" t="s">
        <v>195</v>
      </c>
      <c r="R208" s="11" t="s">
        <v>195</v>
      </c>
      <c r="S208" s="11" t="s">
        <v>195</v>
      </c>
      <c r="T208" s="11" t="s">
        <v>195</v>
      </c>
      <c r="V208" s="11" t="s">
        <v>195</v>
      </c>
      <c r="W208" s="184" t="s">
        <v>195</v>
      </c>
      <c r="X208" s="184" t="s">
        <v>195</v>
      </c>
      <c r="Y208" s="11" t="s">
        <v>195</v>
      </c>
      <c r="Z208" s="11" t="s">
        <v>195</v>
      </c>
      <c r="AA208" s="11" t="s">
        <v>195</v>
      </c>
      <c r="AB208" s="11" t="s">
        <v>195</v>
      </c>
      <c r="AC208" s="11" t="s">
        <v>195</v>
      </c>
      <c r="AD208" s="11" t="s">
        <v>195</v>
      </c>
    </row>
    <row r="209" spans="1:30" x14ac:dyDescent="0.25">
      <c r="A209" s="55"/>
      <c r="B209" s="11"/>
      <c r="C209" s="11" t="s">
        <v>510</v>
      </c>
      <c r="D209" s="11"/>
      <c r="E209" s="11" t="s">
        <v>820</v>
      </c>
      <c r="F209" s="11">
        <v>19</v>
      </c>
      <c r="G209" s="183">
        <f t="shared" si="6"/>
        <v>64.36</v>
      </c>
      <c r="H209" s="183">
        <v>15895.819999999996</v>
      </c>
      <c r="I209" s="183">
        <f t="shared" si="7"/>
        <v>836.62</v>
      </c>
      <c r="J209" s="11">
        <v>13</v>
      </c>
      <c r="L209" s="11">
        <v>3</v>
      </c>
      <c r="M209" s="183">
        <v>1625.56</v>
      </c>
      <c r="N209" s="183">
        <f t="shared" si="9"/>
        <v>541.85333333333335</v>
      </c>
      <c r="O209" s="11" t="s">
        <v>195</v>
      </c>
      <c r="P209" s="11" t="s">
        <v>195</v>
      </c>
      <c r="Q209" s="11" t="s">
        <v>195</v>
      </c>
      <c r="R209" s="11" t="s">
        <v>195</v>
      </c>
      <c r="S209" s="11" t="s">
        <v>195</v>
      </c>
      <c r="T209" s="11" t="s">
        <v>195</v>
      </c>
      <c r="V209" s="11" t="s">
        <v>195</v>
      </c>
      <c r="W209" s="184" t="s">
        <v>195</v>
      </c>
      <c r="X209" s="184" t="s">
        <v>195</v>
      </c>
      <c r="Y209" s="11" t="s">
        <v>195</v>
      </c>
      <c r="Z209" s="11" t="s">
        <v>195</v>
      </c>
      <c r="AA209" s="11" t="s">
        <v>195</v>
      </c>
      <c r="AB209" s="11" t="s">
        <v>195</v>
      </c>
      <c r="AC209" s="11" t="s">
        <v>195</v>
      </c>
      <c r="AD209" s="11" t="s">
        <v>195</v>
      </c>
    </row>
    <row r="210" spans="1:30" x14ac:dyDescent="0.25">
      <c r="A210" s="55"/>
      <c r="B210" s="11"/>
      <c r="C210" s="11" t="s">
        <v>511</v>
      </c>
      <c r="D210" s="11"/>
      <c r="E210" s="11" t="s">
        <v>821</v>
      </c>
      <c r="F210" s="11">
        <v>5</v>
      </c>
      <c r="G210" s="183">
        <f t="shared" si="6"/>
        <v>43.58</v>
      </c>
      <c r="H210" s="183">
        <v>2396.7799999999997</v>
      </c>
      <c r="I210" s="183">
        <f t="shared" si="7"/>
        <v>479.36</v>
      </c>
      <c r="J210" s="11">
        <v>11</v>
      </c>
      <c r="L210" s="11">
        <v>1</v>
      </c>
      <c r="M210" s="183">
        <v>327.06</v>
      </c>
      <c r="N210" s="183">
        <f t="shared" si="9"/>
        <v>327.06</v>
      </c>
      <c r="O210" s="11" t="s">
        <v>195</v>
      </c>
      <c r="P210" s="11" t="s">
        <v>195</v>
      </c>
      <c r="Q210" s="11" t="s">
        <v>195</v>
      </c>
      <c r="R210" s="11" t="s">
        <v>195</v>
      </c>
      <c r="S210" s="11" t="s">
        <v>195</v>
      </c>
      <c r="T210" s="11" t="s">
        <v>195</v>
      </c>
      <c r="V210" s="11" t="s">
        <v>195</v>
      </c>
      <c r="W210" s="184" t="s">
        <v>195</v>
      </c>
      <c r="X210" s="184" t="s">
        <v>195</v>
      </c>
      <c r="Y210" s="11" t="s">
        <v>195</v>
      </c>
      <c r="Z210" s="11" t="s">
        <v>195</v>
      </c>
      <c r="AA210" s="11" t="s">
        <v>195</v>
      </c>
      <c r="AB210" s="11" t="s">
        <v>195</v>
      </c>
      <c r="AC210" s="11" t="s">
        <v>195</v>
      </c>
      <c r="AD210" s="11" t="s">
        <v>195</v>
      </c>
    </row>
    <row r="211" spans="1:30" x14ac:dyDescent="0.25">
      <c r="A211" s="55"/>
      <c r="B211" s="11"/>
      <c r="C211" s="11" t="s">
        <v>512</v>
      </c>
      <c r="D211" s="11"/>
      <c r="E211" s="11" t="s">
        <v>822</v>
      </c>
      <c r="F211" s="11">
        <v>29</v>
      </c>
      <c r="G211" s="183">
        <f t="shared" si="6"/>
        <v>74.12</v>
      </c>
      <c r="H211" s="183">
        <v>32241.849999999991</v>
      </c>
      <c r="I211" s="183">
        <f t="shared" si="7"/>
        <v>1111.79</v>
      </c>
      <c r="J211" s="11">
        <v>15</v>
      </c>
      <c r="L211" s="11">
        <v>5</v>
      </c>
      <c r="M211" s="183">
        <v>3473.26</v>
      </c>
      <c r="N211" s="183">
        <f t="shared" si="9"/>
        <v>694.65200000000004</v>
      </c>
      <c r="O211" s="11" t="s">
        <v>195</v>
      </c>
      <c r="P211" s="11" t="s">
        <v>195</v>
      </c>
      <c r="Q211" s="11" t="s">
        <v>195</v>
      </c>
      <c r="R211" s="11" t="s">
        <v>195</v>
      </c>
      <c r="S211" s="11" t="s">
        <v>195</v>
      </c>
      <c r="T211" s="11" t="s">
        <v>195</v>
      </c>
      <c r="V211" s="11" t="s">
        <v>195</v>
      </c>
      <c r="W211" s="184" t="s">
        <v>195</v>
      </c>
      <c r="X211" s="184" t="s">
        <v>195</v>
      </c>
      <c r="Y211" s="11" t="s">
        <v>195</v>
      </c>
      <c r="Z211" s="11" t="s">
        <v>195</v>
      </c>
      <c r="AA211" s="11" t="s">
        <v>195</v>
      </c>
      <c r="AB211" s="11" t="s">
        <v>195</v>
      </c>
      <c r="AC211" s="11" t="s">
        <v>195</v>
      </c>
      <c r="AD211" s="11" t="s">
        <v>195</v>
      </c>
    </row>
    <row r="212" spans="1:30" x14ac:dyDescent="0.25">
      <c r="A212" s="55"/>
      <c r="B212" s="11"/>
      <c r="C212" s="11" t="s">
        <v>513</v>
      </c>
      <c r="D212" s="11"/>
      <c r="E212" s="11" t="s">
        <v>823</v>
      </c>
      <c r="F212" s="11">
        <v>57</v>
      </c>
      <c r="G212" s="183">
        <f t="shared" si="6"/>
        <v>63.75</v>
      </c>
      <c r="H212" s="183">
        <v>43601.570000000007</v>
      </c>
      <c r="I212" s="183">
        <f t="shared" si="7"/>
        <v>764.94</v>
      </c>
      <c r="J212" s="11">
        <v>12</v>
      </c>
      <c r="L212" s="11">
        <v>11</v>
      </c>
      <c r="M212" s="183">
        <v>5104.8499999999995</v>
      </c>
      <c r="N212" s="183">
        <f t="shared" si="9"/>
        <v>464.07727272727266</v>
      </c>
      <c r="O212" s="11" t="s">
        <v>195</v>
      </c>
      <c r="P212" s="11" t="s">
        <v>195</v>
      </c>
      <c r="Q212" s="11" t="s">
        <v>195</v>
      </c>
      <c r="R212" s="11" t="s">
        <v>195</v>
      </c>
      <c r="S212" s="11" t="s">
        <v>195</v>
      </c>
      <c r="T212" s="11" t="s">
        <v>195</v>
      </c>
      <c r="V212" s="11" t="s">
        <v>195</v>
      </c>
      <c r="W212" s="184" t="s">
        <v>195</v>
      </c>
      <c r="X212" s="184" t="s">
        <v>195</v>
      </c>
      <c r="Y212" s="11" t="s">
        <v>195</v>
      </c>
      <c r="Z212" s="11" t="s">
        <v>195</v>
      </c>
      <c r="AA212" s="11" t="s">
        <v>195</v>
      </c>
      <c r="AB212" s="11" t="s">
        <v>195</v>
      </c>
      <c r="AC212" s="11" t="s">
        <v>195</v>
      </c>
      <c r="AD212" s="11" t="s">
        <v>195</v>
      </c>
    </row>
    <row r="213" spans="1:30" x14ac:dyDescent="0.25">
      <c r="A213" s="55"/>
      <c r="B213" s="11"/>
      <c r="C213" s="11" t="s">
        <v>514</v>
      </c>
      <c r="D213" s="11"/>
      <c r="E213" s="11" t="s">
        <v>824</v>
      </c>
      <c r="F213" s="11">
        <v>5</v>
      </c>
      <c r="G213" s="183">
        <f t="shared" si="6"/>
        <v>36.119999999999997</v>
      </c>
      <c r="H213" s="183">
        <v>1986.84</v>
      </c>
      <c r="I213" s="183">
        <f t="shared" si="7"/>
        <v>397.37</v>
      </c>
      <c r="J213" s="11">
        <v>11</v>
      </c>
      <c r="L213" s="11">
        <v>1</v>
      </c>
      <c r="M213" s="183">
        <v>456.1</v>
      </c>
      <c r="N213" s="183">
        <f t="shared" si="9"/>
        <v>456.1</v>
      </c>
      <c r="O213" s="11" t="s">
        <v>195</v>
      </c>
      <c r="P213" s="11" t="s">
        <v>195</v>
      </c>
      <c r="Q213" s="11" t="s">
        <v>195</v>
      </c>
      <c r="R213" s="11" t="s">
        <v>195</v>
      </c>
      <c r="S213" s="11" t="s">
        <v>195</v>
      </c>
      <c r="T213" s="11" t="s">
        <v>195</v>
      </c>
      <c r="V213" s="11" t="s">
        <v>195</v>
      </c>
      <c r="W213" s="184" t="s">
        <v>195</v>
      </c>
      <c r="X213" s="184" t="s">
        <v>195</v>
      </c>
      <c r="Y213" s="11" t="s">
        <v>195</v>
      </c>
      <c r="Z213" s="11" t="s">
        <v>195</v>
      </c>
      <c r="AA213" s="11" t="s">
        <v>195</v>
      </c>
      <c r="AB213" s="11" t="s">
        <v>195</v>
      </c>
      <c r="AC213" s="11" t="s">
        <v>195</v>
      </c>
      <c r="AD213" s="11" t="s">
        <v>195</v>
      </c>
    </row>
    <row r="214" spans="1:30" x14ac:dyDescent="0.25">
      <c r="A214" s="55"/>
      <c r="B214" s="11"/>
      <c r="C214" s="11" t="s">
        <v>516</v>
      </c>
      <c r="D214" s="11"/>
      <c r="E214" s="11" t="s">
        <v>826</v>
      </c>
      <c r="F214" s="11">
        <v>48</v>
      </c>
      <c r="G214" s="183">
        <f t="shared" si="6"/>
        <v>62.01</v>
      </c>
      <c r="H214" s="183">
        <v>38693.279999999992</v>
      </c>
      <c r="I214" s="183">
        <f t="shared" si="7"/>
        <v>806.11</v>
      </c>
      <c r="J214" s="11">
        <v>13</v>
      </c>
      <c r="L214" s="11">
        <v>3</v>
      </c>
      <c r="M214" s="183">
        <v>448.55</v>
      </c>
      <c r="N214" s="183">
        <f t="shared" si="9"/>
        <v>149.51666666666668</v>
      </c>
      <c r="O214" s="11" t="s">
        <v>195</v>
      </c>
      <c r="P214" s="11" t="s">
        <v>195</v>
      </c>
      <c r="Q214" s="11" t="s">
        <v>195</v>
      </c>
      <c r="R214" s="11" t="s">
        <v>195</v>
      </c>
      <c r="S214" s="11" t="s">
        <v>195</v>
      </c>
      <c r="T214" s="11" t="s">
        <v>195</v>
      </c>
      <c r="V214" s="11" t="s">
        <v>195</v>
      </c>
      <c r="W214" s="184" t="s">
        <v>195</v>
      </c>
      <c r="X214" s="184" t="s">
        <v>195</v>
      </c>
      <c r="Y214" s="11" t="s">
        <v>195</v>
      </c>
      <c r="Z214" s="11" t="s">
        <v>195</v>
      </c>
      <c r="AA214" s="11" t="s">
        <v>195</v>
      </c>
      <c r="AB214" s="11" t="s">
        <v>195</v>
      </c>
      <c r="AC214" s="11" t="s">
        <v>195</v>
      </c>
      <c r="AD214" s="11" t="s">
        <v>195</v>
      </c>
    </row>
    <row r="215" spans="1:30" x14ac:dyDescent="0.25">
      <c r="A215" s="55"/>
      <c r="B215" s="11"/>
      <c r="C215" s="11" t="s">
        <v>517</v>
      </c>
      <c r="D215" s="11"/>
      <c r="E215" s="11" t="s">
        <v>827</v>
      </c>
      <c r="F215" s="11">
        <v>63</v>
      </c>
      <c r="G215" s="183">
        <f t="shared" si="6"/>
        <v>74.400000000000006</v>
      </c>
      <c r="H215" s="183">
        <v>60930.939999999988</v>
      </c>
      <c r="I215" s="183">
        <f t="shared" si="7"/>
        <v>967.16</v>
      </c>
      <c r="J215" s="11">
        <v>13</v>
      </c>
      <c r="L215" s="11">
        <v>9</v>
      </c>
      <c r="M215" s="183">
        <v>4405.7199999999993</v>
      </c>
      <c r="N215" s="183">
        <f t="shared" si="8"/>
        <v>489.52444444444438</v>
      </c>
      <c r="O215" s="11" t="s">
        <v>195</v>
      </c>
      <c r="P215" s="11" t="s">
        <v>195</v>
      </c>
      <c r="Q215" s="11" t="s">
        <v>195</v>
      </c>
      <c r="R215" s="11" t="s">
        <v>195</v>
      </c>
      <c r="S215" s="11" t="s">
        <v>195</v>
      </c>
      <c r="T215" s="11" t="s">
        <v>195</v>
      </c>
      <c r="V215" s="11" t="s">
        <v>195</v>
      </c>
      <c r="W215" s="184" t="s">
        <v>195</v>
      </c>
      <c r="X215" s="184" t="s">
        <v>195</v>
      </c>
      <c r="Y215" s="11" t="s">
        <v>195</v>
      </c>
      <c r="Z215" s="11" t="s">
        <v>195</v>
      </c>
      <c r="AA215" s="11" t="s">
        <v>195</v>
      </c>
      <c r="AB215" s="11" t="s">
        <v>195</v>
      </c>
      <c r="AC215" s="11" t="s">
        <v>195</v>
      </c>
      <c r="AD215" s="11" t="s">
        <v>195</v>
      </c>
    </row>
    <row r="216" spans="1:30" x14ac:dyDescent="0.25">
      <c r="A216" s="55"/>
      <c r="B216" s="11"/>
      <c r="C216" s="11" t="s">
        <v>519</v>
      </c>
      <c r="D216" s="11"/>
      <c r="E216" s="11" t="s">
        <v>830</v>
      </c>
      <c r="F216" s="11">
        <v>1</v>
      </c>
      <c r="G216" s="183">
        <f t="shared" si="6"/>
        <v>32.700000000000003</v>
      </c>
      <c r="H216" s="183">
        <v>425.14</v>
      </c>
      <c r="I216" s="183">
        <f t="shared" si="7"/>
        <v>425.14</v>
      </c>
      <c r="J216" s="11">
        <v>13</v>
      </c>
      <c r="L216" s="11">
        <v>1</v>
      </c>
      <c r="M216" s="183">
        <v>0</v>
      </c>
      <c r="N216" s="183">
        <f t="shared" si="8"/>
        <v>0</v>
      </c>
      <c r="O216" s="11" t="s">
        <v>195</v>
      </c>
      <c r="P216" s="11" t="s">
        <v>195</v>
      </c>
      <c r="Q216" s="11" t="s">
        <v>195</v>
      </c>
      <c r="R216" s="11" t="s">
        <v>195</v>
      </c>
      <c r="S216" s="11" t="s">
        <v>195</v>
      </c>
      <c r="T216" s="11" t="s">
        <v>195</v>
      </c>
      <c r="V216" s="11" t="s">
        <v>195</v>
      </c>
      <c r="W216" s="184" t="s">
        <v>195</v>
      </c>
      <c r="X216" s="184" t="s">
        <v>195</v>
      </c>
      <c r="Y216" s="11" t="s">
        <v>195</v>
      </c>
      <c r="Z216" s="11" t="s">
        <v>195</v>
      </c>
      <c r="AA216" s="11" t="s">
        <v>195</v>
      </c>
      <c r="AB216" s="11" t="s">
        <v>195</v>
      </c>
      <c r="AC216" s="11" t="s">
        <v>195</v>
      </c>
      <c r="AD216" s="11" t="s">
        <v>195</v>
      </c>
    </row>
    <row r="217" spans="1:30" x14ac:dyDescent="0.25">
      <c r="A217" s="55"/>
      <c r="B217" s="11"/>
      <c r="C217" s="11" t="s">
        <v>520</v>
      </c>
      <c r="D217" s="11"/>
      <c r="E217" s="11" t="s">
        <v>831</v>
      </c>
      <c r="F217" s="11">
        <v>196</v>
      </c>
      <c r="G217" s="183">
        <f t="shared" si="6"/>
        <v>74.62</v>
      </c>
      <c r="H217" s="183">
        <v>190142.43000000002</v>
      </c>
      <c r="I217" s="183">
        <f t="shared" si="7"/>
        <v>970.11</v>
      </c>
      <c r="J217" s="11">
        <v>13</v>
      </c>
      <c r="L217" s="11">
        <v>26</v>
      </c>
      <c r="M217" s="183">
        <v>16599.13</v>
      </c>
      <c r="N217" s="183">
        <f t="shared" si="8"/>
        <v>638.42807692307701</v>
      </c>
      <c r="O217" s="11" t="s">
        <v>195</v>
      </c>
      <c r="P217" s="11" t="s">
        <v>195</v>
      </c>
      <c r="Q217" s="11" t="s">
        <v>195</v>
      </c>
      <c r="R217" s="11" t="s">
        <v>195</v>
      </c>
      <c r="S217" s="11" t="s">
        <v>195</v>
      </c>
      <c r="T217" s="11" t="s">
        <v>195</v>
      </c>
      <c r="V217" s="11" t="s">
        <v>195</v>
      </c>
      <c r="W217" s="184" t="s">
        <v>195</v>
      </c>
      <c r="X217" s="184" t="s">
        <v>195</v>
      </c>
      <c r="Y217" s="11" t="s">
        <v>195</v>
      </c>
      <c r="Z217" s="11" t="s">
        <v>195</v>
      </c>
      <c r="AA217" s="11" t="s">
        <v>195</v>
      </c>
      <c r="AB217" s="11" t="s">
        <v>195</v>
      </c>
      <c r="AC217" s="11" t="s">
        <v>195</v>
      </c>
      <c r="AD217" s="11" t="s">
        <v>195</v>
      </c>
    </row>
    <row r="218" spans="1:30" x14ac:dyDescent="0.25">
      <c r="A218" s="55"/>
      <c r="B218" s="11"/>
      <c r="C218" s="11" t="s">
        <v>521</v>
      </c>
      <c r="D218" s="11"/>
      <c r="E218" s="11" t="s">
        <v>833</v>
      </c>
      <c r="F218" s="11">
        <v>0</v>
      </c>
      <c r="G218" s="183">
        <f t="shared" si="6"/>
        <v>0</v>
      </c>
      <c r="H218" s="183">
        <v>0</v>
      </c>
      <c r="I218" s="183">
        <f t="shared" si="7"/>
        <v>0</v>
      </c>
      <c r="J218" s="11">
        <v>0</v>
      </c>
      <c r="L218" s="11">
        <v>0</v>
      </c>
      <c r="M218" s="183">
        <v>0</v>
      </c>
      <c r="N218" s="183">
        <f t="shared" si="8"/>
        <v>0</v>
      </c>
      <c r="O218" s="11" t="s">
        <v>195</v>
      </c>
      <c r="P218" s="11" t="s">
        <v>195</v>
      </c>
      <c r="Q218" s="11" t="s">
        <v>195</v>
      </c>
      <c r="R218" s="11" t="s">
        <v>195</v>
      </c>
      <c r="S218" s="11" t="s">
        <v>195</v>
      </c>
      <c r="T218" s="11" t="s">
        <v>195</v>
      </c>
      <c r="V218" s="11" t="s">
        <v>195</v>
      </c>
      <c r="W218" s="184" t="s">
        <v>195</v>
      </c>
      <c r="X218" s="184" t="s">
        <v>195</v>
      </c>
      <c r="Y218" s="11" t="s">
        <v>195</v>
      </c>
      <c r="Z218" s="11" t="s">
        <v>195</v>
      </c>
      <c r="AA218" s="11" t="s">
        <v>195</v>
      </c>
      <c r="AB218" s="11" t="s">
        <v>195</v>
      </c>
      <c r="AC218" s="11" t="s">
        <v>195</v>
      </c>
      <c r="AD218" s="11" t="s">
        <v>195</v>
      </c>
    </row>
    <row r="219" spans="1:30" x14ac:dyDescent="0.25">
      <c r="A219" s="55"/>
      <c r="B219" s="11"/>
      <c r="C219" s="11" t="s">
        <v>522</v>
      </c>
      <c r="D219" s="11"/>
      <c r="E219" s="11" t="s">
        <v>834</v>
      </c>
      <c r="F219" s="11">
        <v>1</v>
      </c>
      <c r="G219" s="183">
        <f t="shared" si="6"/>
        <v>119.61</v>
      </c>
      <c r="H219" s="183">
        <v>2751.02</v>
      </c>
      <c r="I219" s="183">
        <f t="shared" si="7"/>
        <v>2751.02</v>
      </c>
      <c r="J219" s="11">
        <v>23</v>
      </c>
      <c r="L219" s="11">
        <v>0</v>
      </c>
      <c r="M219" s="183">
        <v>0</v>
      </c>
      <c r="N219" s="183">
        <f t="shared" si="8"/>
        <v>0</v>
      </c>
      <c r="O219" s="11" t="s">
        <v>195</v>
      </c>
      <c r="P219" s="11" t="s">
        <v>195</v>
      </c>
      <c r="Q219" s="11" t="s">
        <v>195</v>
      </c>
      <c r="R219" s="11" t="s">
        <v>195</v>
      </c>
      <c r="S219" s="11" t="s">
        <v>195</v>
      </c>
      <c r="T219" s="11" t="s">
        <v>195</v>
      </c>
      <c r="V219" s="11" t="s">
        <v>195</v>
      </c>
      <c r="W219" s="184" t="s">
        <v>195</v>
      </c>
      <c r="X219" s="184" t="s">
        <v>195</v>
      </c>
      <c r="Y219" s="11" t="s">
        <v>195</v>
      </c>
      <c r="Z219" s="11" t="s">
        <v>195</v>
      </c>
      <c r="AA219" s="11" t="s">
        <v>195</v>
      </c>
      <c r="AB219" s="11" t="s">
        <v>195</v>
      </c>
      <c r="AC219" s="11" t="s">
        <v>195</v>
      </c>
      <c r="AD219" s="11" t="s">
        <v>195</v>
      </c>
    </row>
    <row r="220" spans="1:30" x14ac:dyDescent="0.25">
      <c r="A220" s="55"/>
      <c r="B220" s="11"/>
      <c r="C220" s="11" t="s">
        <v>523</v>
      </c>
      <c r="D220" s="11"/>
      <c r="E220" s="11" t="s">
        <v>835</v>
      </c>
      <c r="F220" s="11">
        <v>25</v>
      </c>
      <c r="G220" s="183">
        <f t="shared" si="6"/>
        <v>79.81</v>
      </c>
      <c r="H220" s="183">
        <v>23941.67</v>
      </c>
      <c r="I220" s="183">
        <f t="shared" si="7"/>
        <v>957.67</v>
      </c>
      <c r="J220" s="11">
        <v>12</v>
      </c>
      <c r="L220" s="11">
        <v>6</v>
      </c>
      <c r="M220" s="183">
        <v>4067.9300000000003</v>
      </c>
      <c r="N220" s="183">
        <f t="shared" si="8"/>
        <v>677.98833333333334</v>
      </c>
      <c r="O220" s="11" t="s">
        <v>195</v>
      </c>
      <c r="P220" s="11" t="s">
        <v>195</v>
      </c>
      <c r="Q220" s="11" t="s">
        <v>195</v>
      </c>
      <c r="R220" s="11" t="s">
        <v>195</v>
      </c>
      <c r="S220" s="11" t="s">
        <v>195</v>
      </c>
      <c r="T220" s="11" t="s">
        <v>195</v>
      </c>
      <c r="V220" s="11" t="s">
        <v>195</v>
      </c>
      <c r="W220" s="184" t="s">
        <v>195</v>
      </c>
      <c r="X220" s="184" t="s">
        <v>195</v>
      </c>
      <c r="Y220" s="11" t="s">
        <v>195</v>
      </c>
      <c r="Z220" s="11" t="s">
        <v>195</v>
      </c>
      <c r="AA220" s="11" t="s">
        <v>195</v>
      </c>
      <c r="AB220" s="11" t="s">
        <v>195</v>
      </c>
      <c r="AC220" s="11" t="s">
        <v>195</v>
      </c>
      <c r="AD220" s="11" t="s">
        <v>195</v>
      </c>
    </row>
    <row r="221" spans="1:30" x14ac:dyDescent="0.25">
      <c r="A221" s="55"/>
      <c r="B221" s="11"/>
      <c r="C221" s="11" t="s">
        <v>525</v>
      </c>
      <c r="D221" s="11"/>
      <c r="E221" s="11" t="s">
        <v>837</v>
      </c>
      <c r="F221" s="11">
        <v>1</v>
      </c>
      <c r="G221" s="183">
        <f t="shared" si="6"/>
        <v>39.46</v>
      </c>
      <c r="H221" s="183">
        <v>276.19</v>
      </c>
      <c r="I221" s="183">
        <f t="shared" si="7"/>
        <v>276.19</v>
      </c>
      <c r="J221" s="11">
        <v>7</v>
      </c>
      <c r="L221" s="11">
        <v>0</v>
      </c>
      <c r="M221" s="183">
        <v>0</v>
      </c>
      <c r="N221" s="183">
        <f t="shared" si="8"/>
        <v>0</v>
      </c>
      <c r="O221" s="11" t="s">
        <v>195</v>
      </c>
      <c r="P221" s="11" t="s">
        <v>195</v>
      </c>
      <c r="Q221" s="11" t="s">
        <v>195</v>
      </c>
      <c r="R221" s="11" t="s">
        <v>195</v>
      </c>
      <c r="S221" s="11" t="s">
        <v>195</v>
      </c>
      <c r="T221" s="11" t="s">
        <v>195</v>
      </c>
      <c r="V221" s="11" t="s">
        <v>195</v>
      </c>
      <c r="W221" s="184" t="s">
        <v>195</v>
      </c>
      <c r="X221" s="184" t="s">
        <v>195</v>
      </c>
      <c r="Y221" s="11" t="s">
        <v>195</v>
      </c>
      <c r="Z221" s="11" t="s">
        <v>195</v>
      </c>
      <c r="AA221" s="11" t="s">
        <v>195</v>
      </c>
      <c r="AB221" s="11" t="s">
        <v>195</v>
      </c>
      <c r="AC221" s="11" t="s">
        <v>195</v>
      </c>
      <c r="AD221" s="11" t="s">
        <v>195</v>
      </c>
    </row>
    <row r="222" spans="1:30" x14ac:dyDescent="0.25">
      <c r="A222" s="55"/>
      <c r="B222" s="11"/>
      <c r="C222" s="11" t="s">
        <v>526</v>
      </c>
      <c r="D222" s="11"/>
      <c r="E222" s="11" t="s">
        <v>838</v>
      </c>
      <c r="F222" s="11">
        <v>49</v>
      </c>
      <c r="G222" s="183">
        <f t="shared" si="6"/>
        <v>63.09</v>
      </c>
      <c r="H222" s="183">
        <v>43280.080000000009</v>
      </c>
      <c r="I222" s="183">
        <f t="shared" si="7"/>
        <v>883.27</v>
      </c>
      <c r="J222" s="11">
        <v>14</v>
      </c>
      <c r="L222" s="11">
        <v>4</v>
      </c>
      <c r="M222" s="183">
        <v>3305.05</v>
      </c>
      <c r="N222" s="183">
        <f t="shared" si="8"/>
        <v>826.26250000000005</v>
      </c>
      <c r="O222" s="11" t="s">
        <v>195</v>
      </c>
      <c r="P222" s="11" t="s">
        <v>195</v>
      </c>
      <c r="Q222" s="11" t="s">
        <v>195</v>
      </c>
      <c r="R222" s="11" t="s">
        <v>195</v>
      </c>
      <c r="S222" s="11" t="s">
        <v>195</v>
      </c>
      <c r="T222" s="11" t="s">
        <v>195</v>
      </c>
      <c r="V222" s="11" t="s">
        <v>195</v>
      </c>
      <c r="W222" s="184" t="s">
        <v>195</v>
      </c>
      <c r="X222" s="184" t="s">
        <v>195</v>
      </c>
      <c r="Y222" s="11" t="s">
        <v>195</v>
      </c>
      <c r="Z222" s="11" t="s">
        <v>195</v>
      </c>
      <c r="AA222" s="11" t="s">
        <v>195</v>
      </c>
      <c r="AB222" s="11" t="s">
        <v>195</v>
      </c>
      <c r="AC222" s="11" t="s">
        <v>195</v>
      </c>
      <c r="AD222" s="11" t="s">
        <v>195</v>
      </c>
    </row>
    <row r="223" spans="1:30" x14ac:dyDescent="0.25">
      <c r="A223" s="55"/>
      <c r="B223" s="11"/>
      <c r="C223" s="11" t="s">
        <v>527</v>
      </c>
      <c r="D223" s="11"/>
      <c r="E223" s="11" t="s">
        <v>839</v>
      </c>
      <c r="F223" s="11">
        <v>33</v>
      </c>
      <c r="G223" s="183">
        <f t="shared" ref="G223:G227" si="10">ROUND(IFERROR(I223/J223,0),2)</f>
        <v>58.58</v>
      </c>
      <c r="H223" s="183">
        <v>23198.280000000006</v>
      </c>
      <c r="I223" s="183">
        <f t="shared" ref="I223:I227" si="11">IFERROR(ROUND(H223/F223,2),0)</f>
        <v>702.98</v>
      </c>
      <c r="J223" s="11">
        <v>12</v>
      </c>
      <c r="L223" s="11">
        <v>7</v>
      </c>
      <c r="M223" s="183">
        <v>4217.25</v>
      </c>
      <c r="N223" s="183">
        <f t="shared" ref="N223:N227" si="12">IFERROR(M223/L223,0)</f>
        <v>602.46428571428567</v>
      </c>
      <c r="O223" s="11" t="s">
        <v>195</v>
      </c>
      <c r="P223" s="11" t="s">
        <v>195</v>
      </c>
      <c r="Q223" s="11" t="s">
        <v>195</v>
      </c>
      <c r="R223" s="11" t="s">
        <v>195</v>
      </c>
      <c r="S223" s="11" t="s">
        <v>195</v>
      </c>
      <c r="T223" s="11" t="s">
        <v>195</v>
      </c>
      <c r="V223" s="11" t="s">
        <v>195</v>
      </c>
      <c r="W223" s="184" t="s">
        <v>195</v>
      </c>
      <c r="X223" s="184" t="s">
        <v>195</v>
      </c>
      <c r="Y223" s="11" t="s">
        <v>195</v>
      </c>
      <c r="Z223" s="11" t="s">
        <v>195</v>
      </c>
      <c r="AA223" s="11" t="s">
        <v>195</v>
      </c>
      <c r="AB223" s="11" t="s">
        <v>195</v>
      </c>
      <c r="AC223" s="11" t="s">
        <v>195</v>
      </c>
      <c r="AD223" s="11" t="s">
        <v>195</v>
      </c>
    </row>
    <row r="224" spans="1:30" x14ac:dyDescent="0.25">
      <c r="A224" s="55"/>
      <c r="B224" s="11"/>
      <c r="C224" s="11" t="s">
        <v>529</v>
      </c>
      <c r="D224" s="11"/>
      <c r="E224" s="11" t="s">
        <v>841</v>
      </c>
      <c r="F224" s="11">
        <v>2</v>
      </c>
      <c r="G224" s="183">
        <f t="shared" si="10"/>
        <v>60.33</v>
      </c>
      <c r="H224" s="183">
        <v>1809.9</v>
      </c>
      <c r="I224" s="183">
        <f t="shared" si="11"/>
        <v>904.95</v>
      </c>
      <c r="J224" s="11">
        <v>15</v>
      </c>
      <c r="L224" s="11">
        <v>1</v>
      </c>
      <c r="M224" s="183">
        <v>880.87</v>
      </c>
      <c r="N224" s="183">
        <f t="shared" si="12"/>
        <v>880.87</v>
      </c>
      <c r="O224" s="11" t="s">
        <v>195</v>
      </c>
      <c r="P224" s="11" t="s">
        <v>195</v>
      </c>
      <c r="Q224" s="11" t="s">
        <v>195</v>
      </c>
      <c r="R224" s="11" t="s">
        <v>195</v>
      </c>
      <c r="S224" s="11" t="s">
        <v>195</v>
      </c>
      <c r="T224" s="11" t="s">
        <v>195</v>
      </c>
      <c r="V224" s="11" t="s">
        <v>195</v>
      </c>
      <c r="W224" s="184" t="s">
        <v>195</v>
      </c>
      <c r="X224" s="184" t="s">
        <v>195</v>
      </c>
      <c r="Y224" s="11" t="s">
        <v>195</v>
      </c>
      <c r="Z224" s="11" t="s">
        <v>195</v>
      </c>
      <c r="AA224" s="11" t="s">
        <v>195</v>
      </c>
      <c r="AB224" s="11" t="s">
        <v>195</v>
      </c>
      <c r="AC224" s="11" t="s">
        <v>195</v>
      </c>
      <c r="AD224" s="11" t="s">
        <v>195</v>
      </c>
    </row>
    <row r="225" spans="1:30" x14ac:dyDescent="0.25">
      <c r="A225" s="55"/>
      <c r="B225" s="11"/>
      <c r="C225" s="11" t="s">
        <v>530</v>
      </c>
      <c r="D225" s="11"/>
      <c r="E225" s="11" t="s">
        <v>842</v>
      </c>
      <c r="F225" s="11">
        <v>0</v>
      </c>
      <c r="G225" s="183">
        <f t="shared" si="10"/>
        <v>0</v>
      </c>
      <c r="H225" s="183">
        <v>0</v>
      </c>
      <c r="I225" s="183">
        <f t="shared" si="11"/>
        <v>0</v>
      </c>
      <c r="J225" s="11">
        <v>0</v>
      </c>
      <c r="L225" s="11">
        <v>0</v>
      </c>
      <c r="M225" s="183">
        <v>0</v>
      </c>
      <c r="N225" s="183">
        <f t="shared" si="12"/>
        <v>0</v>
      </c>
      <c r="O225" s="11" t="s">
        <v>195</v>
      </c>
      <c r="P225" s="11" t="s">
        <v>195</v>
      </c>
      <c r="Q225" s="11" t="s">
        <v>195</v>
      </c>
      <c r="R225" s="11" t="s">
        <v>195</v>
      </c>
      <c r="S225" s="11" t="s">
        <v>195</v>
      </c>
      <c r="T225" s="11" t="s">
        <v>195</v>
      </c>
      <c r="V225" s="11" t="s">
        <v>195</v>
      </c>
      <c r="W225" s="184" t="s">
        <v>195</v>
      </c>
      <c r="X225" s="184" t="s">
        <v>195</v>
      </c>
      <c r="Y225" s="11" t="s">
        <v>195</v>
      </c>
      <c r="Z225" s="11" t="s">
        <v>195</v>
      </c>
      <c r="AA225" s="11" t="s">
        <v>195</v>
      </c>
      <c r="AB225" s="11" t="s">
        <v>195</v>
      </c>
      <c r="AC225" s="11" t="s">
        <v>195</v>
      </c>
      <c r="AD225" s="11" t="s">
        <v>195</v>
      </c>
    </row>
    <row r="226" spans="1:30" x14ac:dyDescent="0.25">
      <c r="A226" s="55"/>
      <c r="B226" s="11"/>
      <c r="C226" s="11" t="s">
        <v>531</v>
      </c>
      <c r="D226" s="11"/>
      <c r="E226" s="11" t="s">
        <v>843</v>
      </c>
      <c r="F226" s="11">
        <v>5</v>
      </c>
      <c r="G226" s="183">
        <f t="shared" si="10"/>
        <v>94.33</v>
      </c>
      <c r="H226" s="183">
        <v>5659.75</v>
      </c>
      <c r="I226" s="183">
        <f t="shared" si="11"/>
        <v>1131.95</v>
      </c>
      <c r="J226" s="11">
        <v>12</v>
      </c>
      <c r="L226" s="11">
        <v>0</v>
      </c>
      <c r="M226" s="183">
        <v>0</v>
      </c>
      <c r="N226" s="183">
        <f t="shared" si="12"/>
        <v>0</v>
      </c>
      <c r="O226" s="11" t="s">
        <v>195</v>
      </c>
      <c r="P226" s="11" t="s">
        <v>195</v>
      </c>
      <c r="Q226" s="11" t="s">
        <v>195</v>
      </c>
      <c r="R226" s="11" t="s">
        <v>195</v>
      </c>
      <c r="S226" s="11" t="s">
        <v>195</v>
      </c>
      <c r="T226" s="11" t="s">
        <v>195</v>
      </c>
      <c r="V226" s="11" t="s">
        <v>195</v>
      </c>
      <c r="W226" s="184" t="s">
        <v>195</v>
      </c>
      <c r="X226" s="184" t="s">
        <v>195</v>
      </c>
      <c r="Y226" s="11" t="s">
        <v>195</v>
      </c>
      <c r="Z226" s="11" t="s">
        <v>195</v>
      </c>
      <c r="AA226" s="11" t="s">
        <v>195</v>
      </c>
      <c r="AB226" s="11" t="s">
        <v>195</v>
      </c>
      <c r="AC226" s="11" t="s">
        <v>195</v>
      </c>
      <c r="AD226" s="11" t="s">
        <v>195</v>
      </c>
    </row>
    <row r="227" spans="1:30" x14ac:dyDescent="0.25">
      <c r="A227" s="55"/>
      <c r="B227" s="11"/>
      <c r="C227" s="11" t="s">
        <v>195</v>
      </c>
      <c r="D227" s="11"/>
      <c r="E227" s="11" t="s">
        <v>846</v>
      </c>
      <c r="F227" s="11">
        <v>0</v>
      </c>
      <c r="G227" s="183">
        <f t="shared" si="10"/>
        <v>0</v>
      </c>
      <c r="H227" s="183">
        <v>0</v>
      </c>
      <c r="I227" s="183">
        <f t="shared" si="11"/>
        <v>0</v>
      </c>
      <c r="J227" s="11">
        <v>0</v>
      </c>
      <c r="L227" s="11">
        <v>0</v>
      </c>
      <c r="M227" s="183">
        <v>0</v>
      </c>
      <c r="N227" s="183">
        <f t="shared" si="12"/>
        <v>0</v>
      </c>
      <c r="O227" s="11" t="s">
        <v>195</v>
      </c>
      <c r="P227" s="11" t="s">
        <v>195</v>
      </c>
      <c r="Q227" s="11" t="s">
        <v>195</v>
      </c>
      <c r="R227" s="11" t="s">
        <v>195</v>
      </c>
      <c r="S227" s="11" t="s">
        <v>195</v>
      </c>
      <c r="T227" s="11" t="s">
        <v>195</v>
      </c>
      <c r="V227" s="11" t="s">
        <v>195</v>
      </c>
      <c r="W227" s="184" t="s">
        <v>195</v>
      </c>
      <c r="X227" s="184" t="s">
        <v>195</v>
      </c>
      <c r="Y227" s="11" t="s">
        <v>195</v>
      </c>
      <c r="Z227" s="11" t="s">
        <v>195</v>
      </c>
      <c r="AA227" s="11" t="s">
        <v>195</v>
      </c>
      <c r="AB227" s="11" t="s">
        <v>195</v>
      </c>
      <c r="AC227" s="11" t="s">
        <v>195</v>
      </c>
      <c r="AD227" s="11" t="s">
        <v>195</v>
      </c>
    </row>
    <row r="228" spans="1:30" ht="15.75" thickBot="1" x14ac:dyDescent="0.3">
      <c r="A228" s="55"/>
      <c r="B228" s="11"/>
      <c r="C228" s="11"/>
      <c r="D228" s="11"/>
      <c r="E228" s="11"/>
      <c r="F228" s="11"/>
      <c r="G228" s="11"/>
      <c r="H228" s="11"/>
      <c r="I228" s="11"/>
      <c r="J228" s="11"/>
      <c r="L228" s="11"/>
      <c r="M228" s="11"/>
      <c r="N228" s="11"/>
      <c r="O228" s="11"/>
      <c r="P228" s="11"/>
      <c r="Q228" s="11"/>
      <c r="R228" s="11"/>
      <c r="S228" s="11"/>
      <c r="T228" s="11"/>
      <c r="V228" s="11"/>
      <c r="W228" s="11"/>
      <c r="X228" s="11"/>
      <c r="Y228" s="11"/>
      <c r="Z228" s="11"/>
      <c r="AA228" s="11"/>
      <c r="AB228" s="11"/>
      <c r="AC228" s="11"/>
      <c r="AD228" s="11"/>
    </row>
    <row r="229" spans="1:30" ht="15.75" thickBot="1" x14ac:dyDescent="0.3">
      <c r="A229" s="55"/>
      <c r="B229" s="93" t="s">
        <v>126</v>
      </c>
      <c r="C229" s="100"/>
      <c r="D229" s="100"/>
      <c r="E229" s="100"/>
      <c r="F229" s="168">
        <f>SUM(F12:F228)</f>
        <v>9316</v>
      </c>
      <c r="G229" s="194">
        <f>AVERAGEIF(G12:G227,"&gt;0")</f>
        <v>68.133544973545014</v>
      </c>
      <c r="H229" s="199">
        <f>SUM(H12:H228)</f>
        <v>9193365.7499999981</v>
      </c>
      <c r="I229" s="194">
        <f>AVERAGEIF(I12:I227,"&gt;0")</f>
        <v>885.11428571428587</v>
      </c>
      <c r="J229" s="200">
        <f>ROUND(AVERAGEIF(J12:J227,"&gt;0"),0)</f>
        <v>13</v>
      </c>
      <c r="L229" s="202">
        <f>SUM(L12:L228)</f>
        <v>1412</v>
      </c>
      <c r="M229" s="199">
        <f>SUM(M12:M228)</f>
        <v>1003409.7600000001</v>
      </c>
      <c r="N229" s="194">
        <f>AVERAGEIF(N12:N227,"&gt;0")</f>
        <v>681.25335040937523</v>
      </c>
      <c r="O229" s="95" t="s">
        <v>195</v>
      </c>
      <c r="P229" s="95" t="s">
        <v>195</v>
      </c>
      <c r="Q229" s="99" t="s">
        <v>195</v>
      </c>
      <c r="R229" s="95" t="s">
        <v>195</v>
      </c>
      <c r="S229" s="95" t="s">
        <v>195</v>
      </c>
      <c r="T229" s="99" t="s">
        <v>195</v>
      </c>
      <c r="V229" s="201" t="s">
        <v>195</v>
      </c>
      <c r="W229" s="199" t="s">
        <v>195</v>
      </c>
      <c r="X229" s="194" t="s">
        <v>195</v>
      </c>
      <c r="Y229" s="95" t="s">
        <v>195</v>
      </c>
      <c r="Z229" s="95" t="s">
        <v>195</v>
      </c>
      <c r="AA229" s="99" t="s">
        <v>195</v>
      </c>
      <c r="AB229" s="95" t="s">
        <v>195</v>
      </c>
      <c r="AC229" s="95" t="s">
        <v>195</v>
      </c>
      <c r="AD229" s="102" t="s">
        <v>195</v>
      </c>
    </row>
    <row r="230" spans="1:30" s="4" customFormat="1" ht="12.75" x14ac:dyDescent="0.2">
      <c r="A230" s="55"/>
      <c r="L230" s="50"/>
      <c r="V230" s="50"/>
    </row>
    <row r="231" spans="1:30" ht="76.5" x14ac:dyDescent="0.25">
      <c r="A231" s="55" t="str">
        <f>'Customers Financials, Usages'!A339</f>
        <v>September, 2021</v>
      </c>
      <c r="B231" s="67" t="s">
        <v>112</v>
      </c>
      <c r="C231" s="67" t="s">
        <v>20</v>
      </c>
      <c r="D231" s="67" t="s">
        <v>107</v>
      </c>
      <c r="E231" s="67" t="s">
        <v>21</v>
      </c>
      <c r="F231" s="68" t="s">
        <v>39</v>
      </c>
      <c r="G231" s="68" t="s">
        <v>113</v>
      </c>
      <c r="H231" s="68" t="s">
        <v>129</v>
      </c>
      <c r="I231" s="68" t="s">
        <v>40</v>
      </c>
      <c r="J231" s="68" t="s">
        <v>239</v>
      </c>
      <c r="K231" s="71"/>
      <c r="L231" s="68" t="s">
        <v>41</v>
      </c>
      <c r="M231" s="68" t="s">
        <v>42</v>
      </c>
      <c r="N231" s="68" t="s">
        <v>151</v>
      </c>
      <c r="O231" s="68" t="s">
        <v>134</v>
      </c>
      <c r="P231" s="68" t="s">
        <v>43</v>
      </c>
      <c r="Q231" s="68" t="s">
        <v>141</v>
      </c>
      <c r="R231" s="68" t="s">
        <v>44</v>
      </c>
      <c r="S231" s="68" t="s">
        <v>45</v>
      </c>
      <c r="T231" s="68" t="s">
        <v>152</v>
      </c>
      <c r="U231" s="71"/>
      <c r="V231" s="68" t="s">
        <v>46</v>
      </c>
      <c r="W231" s="68" t="s">
        <v>47</v>
      </c>
      <c r="X231" s="68" t="s">
        <v>142</v>
      </c>
      <c r="Y231" s="68" t="s">
        <v>48</v>
      </c>
      <c r="Z231" s="68" t="s">
        <v>49</v>
      </c>
      <c r="AA231" s="68" t="s">
        <v>143</v>
      </c>
      <c r="AB231" s="68" t="s">
        <v>123</v>
      </c>
      <c r="AC231" s="68" t="s">
        <v>124</v>
      </c>
      <c r="AD231" s="68" t="s">
        <v>144</v>
      </c>
    </row>
    <row r="232" spans="1:30" x14ac:dyDescent="0.25">
      <c r="A232" s="55"/>
      <c r="B232" s="11"/>
      <c r="C232" s="11" t="s">
        <v>195</v>
      </c>
      <c r="D232" s="11"/>
      <c r="E232" s="167">
        <v>0</v>
      </c>
      <c r="F232" s="11">
        <v>0</v>
      </c>
      <c r="G232" s="189">
        <f t="shared" ref="G232:G327" si="13">ROUND(IFERROR(I232/J232,0),2)</f>
        <v>0</v>
      </c>
      <c r="H232" s="184">
        <v>0</v>
      </c>
      <c r="I232" s="189">
        <f t="shared" ref="I232:I327" si="14">IFERROR(ROUND(H232/F232,2),0)</f>
        <v>0</v>
      </c>
      <c r="J232" s="11">
        <v>0</v>
      </c>
      <c r="L232" s="11">
        <v>0</v>
      </c>
      <c r="M232" s="184">
        <v>0</v>
      </c>
      <c r="N232" s="189">
        <f t="shared" ref="N232:N327" si="15">IFERROR(M232/L232,0)</f>
        <v>0</v>
      </c>
      <c r="O232" s="11" t="s">
        <v>195</v>
      </c>
      <c r="P232" s="11" t="s">
        <v>195</v>
      </c>
      <c r="Q232" s="11" t="s">
        <v>195</v>
      </c>
      <c r="R232" s="11" t="s">
        <v>195</v>
      </c>
      <c r="S232" s="11" t="s">
        <v>195</v>
      </c>
      <c r="T232" s="11" t="s">
        <v>195</v>
      </c>
      <c r="V232" s="11" t="s">
        <v>195</v>
      </c>
      <c r="W232" s="184" t="s">
        <v>195</v>
      </c>
      <c r="X232" s="184" t="s">
        <v>195</v>
      </c>
      <c r="Y232" s="11" t="s">
        <v>195</v>
      </c>
      <c r="Z232" s="11" t="s">
        <v>195</v>
      </c>
      <c r="AA232" s="11" t="s">
        <v>195</v>
      </c>
      <c r="AB232" s="11" t="s">
        <v>195</v>
      </c>
      <c r="AC232" s="11" t="s">
        <v>195</v>
      </c>
      <c r="AD232" s="11" t="s">
        <v>195</v>
      </c>
    </row>
    <row r="233" spans="1:30" x14ac:dyDescent="0.25">
      <c r="A233" s="55"/>
      <c r="B233" s="11"/>
      <c r="C233" s="11" t="s">
        <v>195</v>
      </c>
      <c r="D233" s="11"/>
      <c r="E233" s="11" t="s">
        <v>852</v>
      </c>
      <c r="F233" s="11">
        <v>2</v>
      </c>
      <c r="G233" s="183">
        <f t="shared" si="13"/>
        <v>21.44</v>
      </c>
      <c r="H233" s="183">
        <v>557.39</v>
      </c>
      <c r="I233" s="183">
        <f t="shared" si="14"/>
        <v>278.7</v>
      </c>
      <c r="J233" s="11">
        <v>13</v>
      </c>
      <c r="L233" s="11">
        <v>0</v>
      </c>
      <c r="M233" s="183">
        <v>0</v>
      </c>
      <c r="N233" s="183">
        <f t="shared" si="15"/>
        <v>0</v>
      </c>
      <c r="O233" s="11" t="s">
        <v>195</v>
      </c>
      <c r="P233" s="11" t="s">
        <v>195</v>
      </c>
      <c r="Q233" s="11" t="s">
        <v>195</v>
      </c>
      <c r="R233" s="11" t="s">
        <v>195</v>
      </c>
      <c r="S233" s="11" t="s">
        <v>195</v>
      </c>
      <c r="T233" s="11" t="s">
        <v>195</v>
      </c>
      <c r="V233" s="11" t="s">
        <v>195</v>
      </c>
      <c r="W233" s="184" t="s">
        <v>195</v>
      </c>
      <c r="X233" s="184" t="s">
        <v>195</v>
      </c>
      <c r="Y233" s="11" t="s">
        <v>195</v>
      </c>
      <c r="Z233" s="11" t="s">
        <v>195</v>
      </c>
      <c r="AA233" s="11" t="s">
        <v>195</v>
      </c>
      <c r="AB233" s="11" t="s">
        <v>195</v>
      </c>
      <c r="AC233" s="11" t="s">
        <v>195</v>
      </c>
      <c r="AD233" s="11" t="s">
        <v>195</v>
      </c>
    </row>
    <row r="234" spans="1:30" x14ac:dyDescent="0.25">
      <c r="A234" s="55"/>
      <c r="B234" s="11"/>
      <c r="C234" s="11" t="s">
        <v>872</v>
      </c>
      <c r="D234" s="11"/>
      <c r="E234" s="11" t="s">
        <v>853</v>
      </c>
      <c r="F234" s="11">
        <v>0</v>
      </c>
      <c r="G234" s="183">
        <f t="shared" ref="G234:G261" si="16">ROUND(IFERROR(I234/J234,0),2)</f>
        <v>0</v>
      </c>
      <c r="H234" s="183">
        <v>0</v>
      </c>
      <c r="I234" s="183">
        <f t="shared" ref="I234:I261" si="17">IFERROR(ROUND(H234/F234,2),0)</f>
        <v>0</v>
      </c>
      <c r="J234" s="11">
        <v>0</v>
      </c>
      <c r="L234" s="11">
        <v>0</v>
      </c>
      <c r="M234" s="183">
        <v>0</v>
      </c>
      <c r="N234" s="183">
        <f t="shared" ref="N234:N260" si="18">IFERROR(M234/L234,0)</f>
        <v>0</v>
      </c>
      <c r="O234" s="11" t="s">
        <v>195</v>
      </c>
      <c r="P234" s="11" t="s">
        <v>195</v>
      </c>
      <c r="Q234" s="11" t="s">
        <v>195</v>
      </c>
      <c r="R234" s="11" t="s">
        <v>195</v>
      </c>
      <c r="S234" s="11" t="s">
        <v>195</v>
      </c>
      <c r="T234" s="11" t="s">
        <v>195</v>
      </c>
      <c r="V234" s="11" t="s">
        <v>195</v>
      </c>
      <c r="W234" s="184" t="s">
        <v>195</v>
      </c>
      <c r="X234" s="184" t="s">
        <v>195</v>
      </c>
      <c r="Y234" s="11" t="s">
        <v>195</v>
      </c>
      <c r="Z234" s="11" t="s">
        <v>195</v>
      </c>
      <c r="AA234" s="11" t="s">
        <v>195</v>
      </c>
      <c r="AB234" s="11" t="s">
        <v>195</v>
      </c>
      <c r="AC234" s="11" t="s">
        <v>195</v>
      </c>
      <c r="AD234" s="11" t="s">
        <v>195</v>
      </c>
    </row>
    <row r="235" spans="1:30" x14ac:dyDescent="0.25">
      <c r="A235" s="55"/>
      <c r="B235" s="11"/>
      <c r="C235" s="11" t="s">
        <v>265</v>
      </c>
      <c r="D235" s="11"/>
      <c r="E235" s="11" t="s">
        <v>535</v>
      </c>
      <c r="F235" s="11">
        <v>0</v>
      </c>
      <c r="G235" s="183">
        <f t="shared" si="16"/>
        <v>0</v>
      </c>
      <c r="H235" s="183">
        <v>0</v>
      </c>
      <c r="I235" s="183">
        <f t="shared" si="17"/>
        <v>0</v>
      </c>
      <c r="J235" s="11">
        <v>0</v>
      </c>
      <c r="L235" s="11">
        <v>0</v>
      </c>
      <c r="M235" s="183">
        <v>0</v>
      </c>
      <c r="N235" s="183">
        <f t="shared" si="18"/>
        <v>0</v>
      </c>
      <c r="O235" s="11" t="s">
        <v>195</v>
      </c>
      <c r="P235" s="11" t="s">
        <v>195</v>
      </c>
      <c r="Q235" s="11" t="s">
        <v>195</v>
      </c>
      <c r="R235" s="11" t="s">
        <v>195</v>
      </c>
      <c r="S235" s="11" t="s">
        <v>195</v>
      </c>
      <c r="T235" s="11" t="s">
        <v>195</v>
      </c>
      <c r="V235" s="11" t="s">
        <v>195</v>
      </c>
      <c r="W235" s="184" t="s">
        <v>195</v>
      </c>
      <c r="X235" s="184" t="s">
        <v>195</v>
      </c>
      <c r="Y235" s="11" t="s">
        <v>195</v>
      </c>
      <c r="Z235" s="11" t="s">
        <v>195</v>
      </c>
      <c r="AA235" s="11" t="s">
        <v>195</v>
      </c>
      <c r="AB235" s="11" t="s">
        <v>195</v>
      </c>
      <c r="AC235" s="11" t="s">
        <v>195</v>
      </c>
      <c r="AD235" s="11" t="s">
        <v>195</v>
      </c>
    </row>
    <row r="236" spans="1:30" x14ac:dyDescent="0.25">
      <c r="A236" s="55"/>
      <c r="B236" s="11"/>
      <c r="C236" s="11" t="s">
        <v>266</v>
      </c>
      <c r="D236" s="11"/>
      <c r="E236" s="11" t="s">
        <v>536</v>
      </c>
      <c r="F236" s="11">
        <v>6</v>
      </c>
      <c r="G236" s="183">
        <f t="shared" si="16"/>
        <v>37.049999999999997</v>
      </c>
      <c r="H236" s="183">
        <v>2890.0999999999995</v>
      </c>
      <c r="I236" s="183">
        <f t="shared" si="17"/>
        <v>481.68</v>
      </c>
      <c r="J236" s="11">
        <v>13</v>
      </c>
      <c r="L236" s="11">
        <v>1</v>
      </c>
      <c r="M236" s="183">
        <v>205.16</v>
      </c>
      <c r="N236" s="183">
        <f t="shared" si="18"/>
        <v>205.16</v>
      </c>
      <c r="O236" s="11" t="s">
        <v>195</v>
      </c>
      <c r="P236" s="11" t="s">
        <v>195</v>
      </c>
      <c r="Q236" s="11" t="s">
        <v>195</v>
      </c>
      <c r="R236" s="11" t="s">
        <v>195</v>
      </c>
      <c r="S236" s="11" t="s">
        <v>195</v>
      </c>
      <c r="T236" s="11" t="s">
        <v>195</v>
      </c>
      <c r="V236" s="11" t="s">
        <v>195</v>
      </c>
      <c r="W236" s="184" t="s">
        <v>195</v>
      </c>
      <c r="X236" s="184" t="s">
        <v>195</v>
      </c>
      <c r="Y236" s="11" t="s">
        <v>195</v>
      </c>
      <c r="Z236" s="11" t="s">
        <v>195</v>
      </c>
      <c r="AA236" s="11" t="s">
        <v>195</v>
      </c>
      <c r="AB236" s="11" t="s">
        <v>195</v>
      </c>
      <c r="AC236" s="11" t="s">
        <v>195</v>
      </c>
      <c r="AD236" s="11" t="s">
        <v>195</v>
      </c>
    </row>
    <row r="237" spans="1:30" x14ac:dyDescent="0.25">
      <c r="A237" s="55"/>
      <c r="B237" s="11"/>
      <c r="C237" s="11" t="s">
        <v>269</v>
      </c>
      <c r="D237" s="11"/>
      <c r="E237" s="11" t="s">
        <v>539</v>
      </c>
      <c r="F237" s="11">
        <v>3</v>
      </c>
      <c r="G237" s="183">
        <f t="shared" si="16"/>
        <v>54.49</v>
      </c>
      <c r="H237" s="183">
        <v>2125.2400000000002</v>
      </c>
      <c r="I237" s="183">
        <f t="shared" si="17"/>
        <v>708.41</v>
      </c>
      <c r="J237" s="11">
        <v>13</v>
      </c>
      <c r="L237" s="11">
        <v>0</v>
      </c>
      <c r="M237" s="183">
        <v>0</v>
      </c>
      <c r="N237" s="183">
        <f t="shared" si="18"/>
        <v>0</v>
      </c>
      <c r="O237" s="11" t="s">
        <v>195</v>
      </c>
      <c r="P237" s="11" t="s">
        <v>195</v>
      </c>
      <c r="Q237" s="11" t="s">
        <v>195</v>
      </c>
      <c r="R237" s="11" t="s">
        <v>195</v>
      </c>
      <c r="S237" s="11" t="s">
        <v>195</v>
      </c>
      <c r="T237" s="11" t="s">
        <v>195</v>
      </c>
      <c r="V237" s="11" t="s">
        <v>195</v>
      </c>
      <c r="W237" s="184" t="s">
        <v>195</v>
      </c>
      <c r="X237" s="184" t="s">
        <v>195</v>
      </c>
      <c r="Y237" s="11" t="s">
        <v>195</v>
      </c>
      <c r="Z237" s="11" t="s">
        <v>195</v>
      </c>
      <c r="AA237" s="11" t="s">
        <v>195</v>
      </c>
      <c r="AB237" s="11" t="s">
        <v>195</v>
      </c>
      <c r="AC237" s="11" t="s">
        <v>195</v>
      </c>
      <c r="AD237" s="11" t="s">
        <v>195</v>
      </c>
    </row>
    <row r="238" spans="1:30" x14ac:dyDescent="0.25">
      <c r="A238" s="55"/>
      <c r="B238" s="11"/>
      <c r="C238" s="11" t="s">
        <v>873</v>
      </c>
      <c r="D238" s="11"/>
      <c r="E238" s="11" t="s">
        <v>854</v>
      </c>
      <c r="F238" s="11">
        <v>0</v>
      </c>
      <c r="G238" s="183">
        <f t="shared" si="16"/>
        <v>0</v>
      </c>
      <c r="H238" s="183">
        <v>0</v>
      </c>
      <c r="I238" s="183">
        <f t="shared" si="17"/>
        <v>0</v>
      </c>
      <c r="J238" s="11">
        <v>0</v>
      </c>
      <c r="L238" s="11">
        <v>0</v>
      </c>
      <c r="M238" s="183">
        <v>0</v>
      </c>
      <c r="N238" s="183">
        <f t="shared" si="18"/>
        <v>0</v>
      </c>
      <c r="O238" s="11" t="s">
        <v>195</v>
      </c>
      <c r="P238" s="11" t="s">
        <v>195</v>
      </c>
      <c r="Q238" s="11" t="s">
        <v>195</v>
      </c>
      <c r="R238" s="11" t="s">
        <v>195</v>
      </c>
      <c r="S238" s="11" t="s">
        <v>195</v>
      </c>
      <c r="T238" s="11" t="s">
        <v>195</v>
      </c>
      <c r="V238" s="11" t="s">
        <v>195</v>
      </c>
      <c r="W238" s="184" t="s">
        <v>195</v>
      </c>
      <c r="X238" s="184" t="s">
        <v>195</v>
      </c>
      <c r="Y238" s="11" t="s">
        <v>195</v>
      </c>
      <c r="Z238" s="11" t="s">
        <v>195</v>
      </c>
      <c r="AA238" s="11" t="s">
        <v>195</v>
      </c>
      <c r="AB238" s="11" t="s">
        <v>195</v>
      </c>
      <c r="AC238" s="11" t="s">
        <v>195</v>
      </c>
      <c r="AD238" s="11" t="s">
        <v>195</v>
      </c>
    </row>
    <row r="239" spans="1:30" x14ac:dyDescent="0.25">
      <c r="A239" s="55"/>
      <c r="B239" s="11"/>
      <c r="C239" s="11" t="s">
        <v>270</v>
      </c>
      <c r="D239" s="11"/>
      <c r="E239" s="11" t="s">
        <v>540</v>
      </c>
      <c r="F239" s="11">
        <v>1</v>
      </c>
      <c r="G239" s="183">
        <f t="shared" si="16"/>
        <v>41.77</v>
      </c>
      <c r="H239" s="183">
        <v>292.36</v>
      </c>
      <c r="I239" s="183">
        <f t="shared" si="17"/>
        <v>292.36</v>
      </c>
      <c r="J239" s="11">
        <v>7</v>
      </c>
      <c r="L239" s="11">
        <v>0</v>
      </c>
      <c r="M239" s="183">
        <v>0</v>
      </c>
      <c r="N239" s="183">
        <f t="shared" si="18"/>
        <v>0</v>
      </c>
      <c r="O239" s="11" t="s">
        <v>195</v>
      </c>
      <c r="P239" s="11" t="s">
        <v>195</v>
      </c>
      <c r="Q239" s="11" t="s">
        <v>195</v>
      </c>
      <c r="R239" s="11" t="s">
        <v>195</v>
      </c>
      <c r="S239" s="11" t="s">
        <v>195</v>
      </c>
      <c r="T239" s="11" t="s">
        <v>195</v>
      </c>
      <c r="V239" s="11" t="s">
        <v>195</v>
      </c>
      <c r="W239" s="184" t="s">
        <v>195</v>
      </c>
      <c r="X239" s="184" t="s">
        <v>195</v>
      </c>
      <c r="Y239" s="11" t="s">
        <v>195</v>
      </c>
      <c r="Z239" s="11" t="s">
        <v>195</v>
      </c>
      <c r="AA239" s="11" t="s">
        <v>195</v>
      </c>
      <c r="AB239" s="11" t="s">
        <v>195</v>
      </c>
      <c r="AC239" s="11" t="s">
        <v>195</v>
      </c>
      <c r="AD239" s="11" t="s">
        <v>195</v>
      </c>
    </row>
    <row r="240" spans="1:30" x14ac:dyDescent="0.25">
      <c r="A240" s="55"/>
      <c r="B240" s="11"/>
      <c r="C240" s="11" t="s">
        <v>271</v>
      </c>
      <c r="D240" s="11"/>
      <c r="E240" s="11" t="s">
        <v>541</v>
      </c>
      <c r="F240" s="11">
        <v>9</v>
      </c>
      <c r="G240" s="183">
        <f t="shared" si="16"/>
        <v>52.21</v>
      </c>
      <c r="H240" s="183">
        <v>5168.32</v>
      </c>
      <c r="I240" s="183">
        <f t="shared" si="17"/>
        <v>574.26</v>
      </c>
      <c r="J240" s="11">
        <v>11</v>
      </c>
      <c r="L240" s="11">
        <v>1</v>
      </c>
      <c r="M240" s="183">
        <v>953.68</v>
      </c>
      <c r="N240" s="183">
        <f t="shared" si="18"/>
        <v>953.68</v>
      </c>
      <c r="O240" s="11" t="s">
        <v>195</v>
      </c>
      <c r="P240" s="11" t="s">
        <v>195</v>
      </c>
      <c r="Q240" s="11" t="s">
        <v>195</v>
      </c>
      <c r="R240" s="11" t="s">
        <v>195</v>
      </c>
      <c r="S240" s="11" t="s">
        <v>195</v>
      </c>
      <c r="T240" s="11" t="s">
        <v>195</v>
      </c>
      <c r="V240" s="11" t="s">
        <v>195</v>
      </c>
      <c r="W240" s="184" t="s">
        <v>195</v>
      </c>
      <c r="X240" s="184" t="s">
        <v>195</v>
      </c>
      <c r="Y240" s="11" t="s">
        <v>195</v>
      </c>
      <c r="Z240" s="11" t="s">
        <v>195</v>
      </c>
      <c r="AA240" s="11" t="s">
        <v>195</v>
      </c>
      <c r="AB240" s="11" t="s">
        <v>195</v>
      </c>
      <c r="AC240" s="11" t="s">
        <v>195</v>
      </c>
      <c r="AD240" s="11" t="s">
        <v>195</v>
      </c>
    </row>
    <row r="241" spans="1:30" x14ac:dyDescent="0.25">
      <c r="A241" s="55"/>
      <c r="B241" s="11"/>
      <c r="C241" s="11" t="s">
        <v>272</v>
      </c>
      <c r="D241" s="11"/>
      <c r="E241" s="11" t="s">
        <v>542</v>
      </c>
      <c r="F241" s="11">
        <v>61</v>
      </c>
      <c r="G241" s="183">
        <f t="shared" si="16"/>
        <v>35.76</v>
      </c>
      <c r="H241" s="183">
        <v>32716.790000000005</v>
      </c>
      <c r="I241" s="183">
        <f t="shared" si="17"/>
        <v>536.34</v>
      </c>
      <c r="J241" s="11">
        <v>15</v>
      </c>
      <c r="L241" s="11">
        <v>9</v>
      </c>
      <c r="M241" s="183">
        <v>7275.77</v>
      </c>
      <c r="N241" s="183">
        <f t="shared" si="18"/>
        <v>808.41888888888889</v>
      </c>
      <c r="O241" s="11" t="s">
        <v>195</v>
      </c>
      <c r="P241" s="11" t="s">
        <v>195</v>
      </c>
      <c r="Q241" s="11" t="s">
        <v>195</v>
      </c>
      <c r="R241" s="11" t="s">
        <v>195</v>
      </c>
      <c r="S241" s="11" t="s">
        <v>195</v>
      </c>
      <c r="T241" s="11" t="s">
        <v>195</v>
      </c>
      <c r="V241" s="11" t="s">
        <v>195</v>
      </c>
      <c r="W241" s="184" t="s">
        <v>195</v>
      </c>
      <c r="X241" s="184" t="s">
        <v>195</v>
      </c>
      <c r="Y241" s="11" t="s">
        <v>195</v>
      </c>
      <c r="Z241" s="11" t="s">
        <v>195</v>
      </c>
      <c r="AA241" s="11" t="s">
        <v>195</v>
      </c>
      <c r="AB241" s="11" t="s">
        <v>195</v>
      </c>
      <c r="AC241" s="11" t="s">
        <v>195</v>
      </c>
      <c r="AD241" s="11" t="s">
        <v>195</v>
      </c>
    </row>
    <row r="242" spans="1:30" x14ac:dyDescent="0.25">
      <c r="A242" s="55"/>
      <c r="B242" s="11"/>
      <c r="C242" s="11" t="s">
        <v>274</v>
      </c>
      <c r="D242" s="11"/>
      <c r="E242" s="11" t="s">
        <v>544</v>
      </c>
      <c r="F242" s="11">
        <v>15</v>
      </c>
      <c r="G242" s="183">
        <f t="shared" si="16"/>
        <v>27.51</v>
      </c>
      <c r="H242" s="183">
        <v>6602.3700000000008</v>
      </c>
      <c r="I242" s="183">
        <f t="shared" si="17"/>
        <v>440.16</v>
      </c>
      <c r="J242" s="11">
        <v>16</v>
      </c>
      <c r="L242" s="11">
        <v>0</v>
      </c>
      <c r="M242" s="183">
        <v>0</v>
      </c>
      <c r="N242" s="183">
        <f t="shared" si="18"/>
        <v>0</v>
      </c>
      <c r="O242" s="11" t="s">
        <v>195</v>
      </c>
      <c r="P242" s="11" t="s">
        <v>195</v>
      </c>
      <c r="Q242" s="11" t="s">
        <v>195</v>
      </c>
      <c r="R242" s="11" t="s">
        <v>195</v>
      </c>
      <c r="S242" s="11" t="s">
        <v>195</v>
      </c>
      <c r="T242" s="11" t="s">
        <v>195</v>
      </c>
      <c r="V242" s="11" t="s">
        <v>195</v>
      </c>
      <c r="W242" s="184" t="s">
        <v>195</v>
      </c>
      <c r="X242" s="184" t="s">
        <v>195</v>
      </c>
      <c r="Y242" s="11" t="s">
        <v>195</v>
      </c>
      <c r="Z242" s="11" t="s">
        <v>195</v>
      </c>
      <c r="AA242" s="11" t="s">
        <v>195</v>
      </c>
      <c r="AB242" s="11" t="s">
        <v>195</v>
      </c>
      <c r="AC242" s="11" t="s">
        <v>195</v>
      </c>
      <c r="AD242" s="11" t="s">
        <v>195</v>
      </c>
    </row>
    <row r="243" spans="1:30" x14ac:dyDescent="0.25">
      <c r="A243" s="55"/>
      <c r="B243" s="11"/>
      <c r="C243" s="11" t="s">
        <v>275</v>
      </c>
      <c r="D243" s="11"/>
      <c r="E243" s="11" t="s">
        <v>545</v>
      </c>
      <c r="F243" s="11">
        <v>0</v>
      </c>
      <c r="G243" s="183">
        <f t="shared" si="16"/>
        <v>0</v>
      </c>
      <c r="H243" s="183">
        <v>0</v>
      </c>
      <c r="I243" s="183">
        <f t="shared" si="17"/>
        <v>0</v>
      </c>
      <c r="J243" s="11">
        <v>0</v>
      </c>
      <c r="L243" s="11">
        <v>0</v>
      </c>
      <c r="M243" s="183">
        <v>0</v>
      </c>
      <c r="N243" s="183">
        <f t="shared" si="18"/>
        <v>0</v>
      </c>
      <c r="O243" s="11" t="s">
        <v>195</v>
      </c>
      <c r="P243" s="11" t="s">
        <v>195</v>
      </c>
      <c r="Q243" s="11" t="s">
        <v>195</v>
      </c>
      <c r="R243" s="11" t="s">
        <v>195</v>
      </c>
      <c r="S243" s="11" t="s">
        <v>195</v>
      </c>
      <c r="T243" s="11" t="s">
        <v>195</v>
      </c>
      <c r="V243" s="11" t="s">
        <v>195</v>
      </c>
      <c r="W243" s="184" t="s">
        <v>195</v>
      </c>
      <c r="X243" s="184" t="s">
        <v>195</v>
      </c>
      <c r="Y243" s="11" t="s">
        <v>195</v>
      </c>
      <c r="Z243" s="11" t="s">
        <v>195</v>
      </c>
      <c r="AA243" s="11" t="s">
        <v>195</v>
      </c>
      <c r="AB243" s="11" t="s">
        <v>195</v>
      </c>
      <c r="AC243" s="11" t="s">
        <v>195</v>
      </c>
      <c r="AD243" s="11" t="s">
        <v>195</v>
      </c>
    </row>
    <row r="244" spans="1:30" x14ac:dyDescent="0.25">
      <c r="A244" s="55"/>
      <c r="B244" s="11"/>
      <c r="C244" s="11" t="s">
        <v>276</v>
      </c>
      <c r="D244" s="11"/>
      <c r="E244" s="11" t="s">
        <v>546</v>
      </c>
      <c r="F244" s="11">
        <v>1</v>
      </c>
      <c r="G244" s="183">
        <f t="shared" si="16"/>
        <v>59.53</v>
      </c>
      <c r="H244" s="183">
        <v>1607.25</v>
      </c>
      <c r="I244" s="183">
        <f t="shared" si="17"/>
        <v>1607.25</v>
      </c>
      <c r="J244" s="11">
        <v>27</v>
      </c>
      <c r="L244" s="11">
        <v>0</v>
      </c>
      <c r="M244" s="183">
        <v>0</v>
      </c>
      <c r="N244" s="183">
        <f t="shared" si="18"/>
        <v>0</v>
      </c>
      <c r="O244" s="11" t="s">
        <v>195</v>
      </c>
      <c r="P244" s="11" t="s">
        <v>195</v>
      </c>
      <c r="Q244" s="11" t="s">
        <v>195</v>
      </c>
      <c r="R244" s="11" t="s">
        <v>195</v>
      </c>
      <c r="S244" s="11" t="s">
        <v>195</v>
      </c>
      <c r="T244" s="11" t="s">
        <v>195</v>
      </c>
      <c r="V244" s="11" t="s">
        <v>195</v>
      </c>
      <c r="W244" s="184" t="s">
        <v>195</v>
      </c>
      <c r="X244" s="184" t="s">
        <v>195</v>
      </c>
      <c r="Y244" s="11" t="s">
        <v>195</v>
      </c>
      <c r="Z244" s="11" t="s">
        <v>195</v>
      </c>
      <c r="AA244" s="11" t="s">
        <v>195</v>
      </c>
      <c r="AB244" s="11" t="s">
        <v>195</v>
      </c>
      <c r="AC244" s="11" t="s">
        <v>195</v>
      </c>
      <c r="AD244" s="11" t="s">
        <v>195</v>
      </c>
    </row>
    <row r="245" spans="1:30" x14ac:dyDescent="0.25">
      <c r="A245" s="55"/>
      <c r="B245" s="11"/>
      <c r="C245" s="11" t="s">
        <v>277</v>
      </c>
      <c r="D245" s="11"/>
      <c r="E245" s="11" t="s">
        <v>550</v>
      </c>
      <c r="F245" s="11">
        <v>52</v>
      </c>
      <c r="G245" s="183">
        <f t="shared" si="16"/>
        <v>51.45</v>
      </c>
      <c r="H245" s="183">
        <v>34777.699999999997</v>
      </c>
      <c r="I245" s="183">
        <f t="shared" si="17"/>
        <v>668.8</v>
      </c>
      <c r="J245" s="11">
        <v>13</v>
      </c>
      <c r="L245" s="11">
        <v>3</v>
      </c>
      <c r="M245" s="183">
        <v>3099.22</v>
      </c>
      <c r="N245" s="183">
        <f t="shared" si="18"/>
        <v>1033.0733333333333</v>
      </c>
      <c r="O245" s="11" t="s">
        <v>195</v>
      </c>
      <c r="P245" s="11" t="s">
        <v>195</v>
      </c>
      <c r="Q245" s="11" t="s">
        <v>195</v>
      </c>
      <c r="R245" s="11" t="s">
        <v>195</v>
      </c>
      <c r="S245" s="11" t="s">
        <v>195</v>
      </c>
      <c r="T245" s="11" t="s">
        <v>195</v>
      </c>
      <c r="V245" s="11" t="s">
        <v>195</v>
      </c>
      <c r="W245" s="184" t="s">
        <v>195</v>
      </c>
      <c r="X245" s="184" t="s">
        <v>195</v>
      </c>
      <c r="Y245" s="11" t="s">
        <v>195</v>
      </c>
      <c r="Z245" s="11" t="s">
        <v>195</v>
      </c>
      <c r="AA245" s="11" t="s">
        <v>195</v>
      </c>
      <c r="AB245" s="11" t="s">
        <v>195</v>
      </c>
      <c r="AC245" s="11" t="s">
        <v>195</v>
      </c>
      <c r="AD245" s="11" t="s">
        <v>195</v>
      </c>
    </row>
    <row r="246" spans="1:30" x14ac:dyDescent="0.25">
      <c r="A246" s="55"/>
      <c r="B246" s="11"/>
      <c r="C246" s="11" t="s">
        <v>279</v>
      </c>
      <c r="D246" s="11"/>
      <c r="E246" s="11" t="s">
        <v>553</v>
      </c>
      <c r="F246" s="11">
        <v>7</v>
      </c>
      <c r="G246" s="183">
        <f t="shared" si="16"/>
        <v>35.590000000000003</v>
      </c>
      <c r="H246" s="183">
        <v>3986.38</v>
      </c>
      <c r="I246" s="183">
        <f t="shared" si="17"/>
        <v>569.48</v>
      </c>
      <c r="J246" s="11">
        <v>16</v>
      </c>
      <c r="L246" s="11">
        <v>0</v>
      </c>
      <c r="M246" s="183">
        <v>0</v>
      </c>
      <c r="N246" s="183">
        <f t="shared" si="18"/>
        <v>0</v>
      </c>
      <c r="O246" s="11" t="s">
        <v>195</v>
      </c>
      <c r="P246" s="11" t="s">
        <v>195</v>
      </c>
      <c r="Q246" s="11" t="s">
        <v>195</v>
      </c>
      <c r="R246" s="11" t="s">
        <v>195</v>
      </c>
      <c r="S246" s="11" t="s">
        <v>195</v>
      </c>
      <c r="T246" s="11" t="s">
        <v>195</v>
      </c>
      <c r="V246" s="11" t="s">
        <v>195</v>
      </c>
      <c r="W246" s="184" t="s">
        <v>195</v>
      </c>
      <c r="X246" s="184" t="s">
        <v>195</v>
      </c>
      <c r="Y246" s="11" t="s">
        <v>195</v>
      </c>
      <c r="Z246" s="11" t="s">
        <v>195</v>
      </c>
      <c r="AA246" s="11" t="s">
        <v>195</v>
      </c>
      <c r="AB246" s="11" t="s">
        <v>195</v>
      </c>
      <c r="AC246" s="11" t="s">
        <v>195</v>
      </c>
      <c r="AD246" s="11" t="s">
        <v>195</v>
      </c>
    </row>
    <row r="247" spans="1:30" x14ac:dyDescent="0.25">
      <c r="A247" s="55"/>
      <c r="B247" s="11"/>
      <c r="C247" s="11" t="s">
        <v>280</v>
      </c>
      <c r="D247" s="11"/>
      <c r="E247" s="11" t="s">
        <v>554</v>
      </c>
      <c r="F247" s="11">
        <v>64</v>
      </c>
      <c r="G247" s="183">
        <f t="shared" si="16"/>
        <v>41.77</v>
      </c>
      <c r="H247" s="183">
        <v>34753.989999999991</v>
      </c>
      <c r="I247" s="183">
        <f t="shared" si="17"/>
        <v>543.03</v>
      </c>
      <c r="J247" s="11">
        <v>13</v>
      </c>
      <c r="L247" s="11">
        <v>2</v>
      </c>
      <c r="M247" s="183">
        <v>512.1</v>
      </c>
      <c r="N247" s="183">
        <f t="shared" si="18"/>
        <v>256.05</v>
      </c>
      <c r="O247" s="11" t="s">
        <v>195</v>
      </c>
      <c r="P247" s="11" t="s">
        <v>195</v>
      </c>
      <c r="Q247" s="11" t="s">
        <v>195</v>
      </c>
      <c r="R247" s="11" t="s">
        <v>195</v>
      </c>
      <c r="S247" s="11" t="s">
        <v>195</v>
      </c>
      <c r="T247" s="11" t="s">
        <v>195</v>
      </c>
      <c r="V247" s="11" t="s">
        <v>195</v>
      </c>
      <c r="W247" s="184" t="s">
        <v>195</v>
      </c>
      <c r="X247" s="184" t="s">
        <v>195</v>
      </c>
      <c r="Y247" s="11" t="s">
        <v>195</v>
      </c>
      <c r="Z247" s="11" t="s">
        <v>195</v>
      </c>
      <c r="AA247" s="11" t="s">
        <v>195</v>
      </c>
      <c r="AB247" s="11" t="s">
        <v>195</v>
      </c>
      <c r="AC247" s="11" t="s">
        <v>195</v>
      </c>
      <c r="AD247" s="11" t="s">
        <v>195</v>
      </c>
    </row>
    <row r="248" spans="1:30" x14ac:dyDescent="0.25">
      <c r="A248" s="55"/>
      <c r="B248" s="11"/>
      <c r="C248" s="11" t="s">
        <v>281</v>
      </c>
      <c r="D248" s="11"/>
      <c r="E248" s="11" t="s">
        <v>555</v>
      </c>
      <c r="F248" s="11">
        <v>0</v>
      </c>
      <c r="G248" s="183">
        <f t="shared" si="16"/>
        <v>0</v>
      </c>
      <c r="H248" s="183">
        <v>0</v>
      </c>
      <c r="I248" s="183">
        <f t="shared" si="17"/>
        <v>0</v>
      </c>
      <c r="J248" s="11">
        <v>0</v>
      </c>
      <c r="L248" s="11">
        <v>0</v>
      </c>
      <c r="M248" s="183">
        <v>0</v>
      </c>
      <c r="N248" s="183">
        <f t="shared" si="18"/>
        <v>0</v>
      </c>
      <c r="O248" s="11" t="s">
        <v>195</v>
      </c>
      <c r="P248" s="11" t="s">
        <v>195</v>
      </c>
      <c r="Q248" s="11" t="s">
        <v>195</v>
      </c>
      <c r="R248" s="11" t="s">
        <v>195</v>
      </c>
      <c r="S248" s="11" t="s">
        <v>195</v>
      </c>
      <c r="T248" s="11" t="s">
        <v>195</v>
      </c>
      <c r="V248" s="11" t="s">
        <v>195</v>
      </c>
      <c r="W248" s="184" t="s">
        <v>195</v>
      </c>
      <c r="X248" s="184" t="s">
        <v>195</v>
      </c>
      <c r="Y248" s="11" t="s">
        <v>195</v>
      </c>
      <c r="Z248" s="11" t="s">
        <v>195</v>
      </c>
      <c r="AA248" s="11" t="s">
        <v>195</v>
      </c>
      <c r="AB248" s="11" t="s">
        <v>195</v>
      </c>
      <c r="AC248" s="11" t="s">
        <v>195</v>
      </c>
      <c r="AD248" s="11" t="s">
        <v>195</v>
      </c>
    </row>
    <row r="249" spans="1:30" x14ac:dyDescent="0.25">
      <c r="A249" s="55"/>
      <c r="B249" s="11"/>
      <c r="C249" s="11" t="s">
        <v>281</v>
      </c>
      <c r="D249" s="11"/>
      <c r="E249" s="11" t="s">
        <v>556</v>
      </c>
      <c r="F249" s="11">
        <v>32</v>
      </c>
      <c r="G249" s="183">
        <f t="shared" si="16"/>
        <v>33.58</v>
      </c>
      <c r="H249" s="183">
        <v>15044.660000000003</v>
      </c>
      <c r="I249" s="183">
        <f t="shared" si="17"/>
        <v>470.15</v>
      </c>
      <c r="J249" s="11">
        <v>14</v>
      </c>
      <c r="L249" s="11">
        <v>8</v>
      </c>
      <c r="M249" s="183">
        <v>2559.21</v>
      </c>
      <c r="N249" s="183">
        <f t="shared" si="18"/>
        <v>319.90125</v>
      </c>
      <c r="O249" s="11" t="s">
        <v>195</v>
      </c>
      <c r="P249" s="11" t="s">
        <v>195</v>
      </c>
      <c r="Q249" s="11" t="s">
        <v>195</v>
      </c>
      <c r="R249" s="11" t="s">
        <v>195</v>
      </c>
      <c r="S249" s="11" t="s">
        <v>195</v>
      </c>
      <c r="T249" s="11" t="s">
        <v>195</v>
      </c>
      <c r="V249" s="11" t="s">
        <v>195</v>
      </c>
      <c r="W249" s="184" t="s">
        <v>195</v>
      </c>
      <c r="X249" s="184" t="s">
        <v>195</v>
      </c>
      <c r="Y249" s="11" t="s">
        <v>195</v>
      </c>
      <c r="Z249" s="11" t="s">
        <v>195</v>
      </c>
      <c r="AA249" s="11" t="s">
        <v>195</v>
      </c>
      <c r="AB249" s="11" t="s">
        <v>195</v>
      </c>
      <c r="AC249" s="11" t="s">
        <v>195</v>
      </c>
      <c r="AD249" s="11" t="s">
        <v>195</v>
      </c>
    </row>
    <row r="250" spans="1:30" x14ac:dyDescent="0.25">
      <c r="A250" s="55"/>
      <c r="B250" s="11"/>
      <c r="C250" s="11" t="s">
        <v>281</v>
      </c>
      <c r="D250" s="11"/>
      <c r="E250" s="11" t="s">
        <v>557</v>
      </c>
      <c r="F250" s="11">
        <v>24</v>
      </c>
      <c r="G250" s="183">
        <f t="shared" si="16"/>
        <v>32.96</v>
      </c>
      <c r="H250" s="183">
        <v>11863.92</v>
      </c>
      <c r="I250" s="183">
        <f t="shared" si="17"/>
        <v>494.33</v>
      </c>
      <c r="J250" s="11">
        <v>15</v>
      </c>
      <c r="L250" s="11">
        <v>2</v>
      </c>
      <c r="M250" s="183">
        <v>1234.6599999999999</v>
      </c>
      <c r="N250" s="183">
        <f t="shared" si="18"/>
        <v>617.32999999999993</v>
      </c>
      <c r="O250" s="11" t="s">
        <v>195</v>
      </c>
      <c r="P250" s="11" t="s">
        <v>195</v>
      </c>
      <c r="Q250" s="11" t="s">
        <v>195</v>
      </c>
      <c r="R250" s="11" t="s">
        <v>195</v>
      </c>
      <c r="S250" s="11" t="s">
        <v>195</v>
      </c>
      <c r="T250" s="11" t="s">
        <v>195</v>
      </c>
      <c r="V250" s="11" t="s">
        <v>195</v>
      </c>
      <c r="W250" s="184" t="s">
        <v>195</v>
      </c>
      <c r="X250" s="184" t="s">
        <v>195</v>
      </c>
      <c r="Y250" s="11" t="s">
        <v>195</v>
      </c>
      <c r="Z250" s="11" t="s">
        <v>195</v>
      </c>
      <c r="AA250" s="11" t="s">
        <v>195</v>
      </c>
      <c r="AB250" s="11" t="s">
        <v>195</v>
      </c>
      <c r="AC250" s="11" t="s">
        <v>195</v>
      </c>
      <c r="AD250" s="11" t="s">
        <v>195</v>
      </c>
    </row>
    <row r="251" spans="1:30" x14ac:dyDescent="0.25">
      <c r="A251" s="55"/>
      <c r="B251" s="11"/>
      <c r="C251" s="11" t="s">
        <v>283</v>
      </c>
      <c r="D251" s="11"/>
      <c r="E251" s="11" t="s">
        <v>559</v>
      </c>
      <c r="F251" s="11">
        <v>8</v>
      </c>
      <c r="G251" s="183">
        <f t="shared" si="16"/>
        <v>29.67</v>
      </c>
      <c r="H251" s="183">
        <v>3798.16</v>
      </c>
      <c r="I251" s="183">
        <f t="shared" si="17"/>
        <v>474.77</v>
      </c>
      <c r="J251" s="11">
        <v>16</v>
      </c>
      <c r="L251" s="11">
        <v>0</v>
      </c>
      <c r="M251" s="183">
        <v>0</v>
      </c>
      <c r="N251" s="183">
        <f t="shared" si="18"/>
        <v>0</v>
      </c>
      <c r="O251" s="11" t="s">
        <v>195</v>
      </c>
      <c r="P251" s="11" t="s">
        <v>195</v>
      </c>
      <c r="Q251" s="11" t="s">
        <v>195</v>
      </c>
      <c r="R251" s="11" t="s">
        <v>195</v>
      </c>
      <c r="S251" s="11" t="s">
        <v>195</v>
      </c>
      <c r="T251" s="11" t="s">
        <v>195</v>
      </c>
      <c r="V251" s="11" t="s">
        <v>195</v>
      </c>
      <c r="W251" s="184" t="s">
        <v>195</v>
      </c>
      <c r="X251" s="184" t="s">
        <v>195</v>
      </c>
      <c r="Y251" s="11" t="s">
        <v>195</v>
      </c>
      <c r="Z251" s="11" t="s">
        <v>195</v>
      </c>
      <c r="AA251" s="11" t="s">
        <v>195</v>
      </c>
      <c r="AB251" s="11" t="s">
        <v>195</v>
      </c>
      <c r="AC251" s="11" t="s">
        <v>195</v>
      </c>
      <c r="AD251" s="11" t="s">
        <v>195</v>
      </c>
    </row>
    <row r="252" spans="1:30" x14ac:dyDescent="0.25">
      <c r="A252" s="55"/>
      <c r="B252" s="11"/>
      <c r="C252" s="11" t="s">
        <v>285</v>
      </c>
      <c r="D252" s="11"/>
      <c r="E252" s="11" t="s">
        <v>562</v>
      </c>
      <c r="F252" s="11">
        <v>2</v>
      </c>
      <c r="G252" s="183">
        <f t="shared" si="16"/>
        <v>36.6</v>
      </c>
      <c r="H252" s="183">
        <v>1610.32</v>
      </c>
      <c r="I252" s="183">
        <f t="shared" si="17"/>
        <v>805.16</v>
      </c>
      <c r="J252" s="11">
        <v>22</v>
      </c>
      <c r="L252" s="11">
        <v>0</v>
      </c>
      <c r="M252" s="183">
        <v>0</v>
      </c>
      <c r="N252" s="183">
        <f t="shared" si="18"/>
        <v>0</v>
      </c>
      <c r="O252" s="11" t="s">
        <v>195</v>
      </c>
      <c r="P252" s="11" t="s">
        <v>195</v>
      </c>
      <c r="Q252" s="11" t="s">
        <v>195</v>
      </c>
      <c r="R252" s="11" t="s">
        <v>195</v>
      </c>
      <c r="S252" s="11" t="s">
        <v>195</v>
      </c>
      <c r="T252" s="11" t="s">
        <v>195</v>
      </c>
      <c r="V252" s="11" t="s">
        <v>195</v>
      </c>
      <c r="W252" s="184" t="s">
        <v>195</v>
      </c>
      <c r="X252" s="184" t="s">
        <v>195</v>
      </c>
      <c r="Y252" s="11" t="s">
        <v>195</v>
      </c>
      <c r="Z252" s="11" t="s">
        <v>195</v>
      </c>
      <c r="AA252" s="11" t="s">
        <v>195</v>
      </c>
      <c r="AB252" s="11" t="s">
        <v>195</v>
      </c>
      <c r="AC252" s="11" t="s">
        <v>195</v>
      </c>
      <c r="AD252" s="11" t="s">
        <v>195</v>
      </c>
    </row>
    <row r="253" spans="1:30" x14ac:dyDescent="0.25">
      <c r="A253" s="55"/>
      <c r="B253" s="11"/>
      <c r="C253" s="11" t="s">
        <v>286</v>
      </c>
      <c r="D253" s="11"/>
      <c r="E253" s="11" t="s">
        <v>563</v>
      </c>
      <c r="F253" s="11">
        <v>27</v>
      </c>
      <c r="G253" s="183">
        <f t="shared" si="16"/>
        <v>28.34</v>
      </c>
      <c r="H253" s="183">
        <v>11477.08</v>
      </c>
      <c r="I253" s="183">
        <f t="shared" si="17"/>
        <v>425.08</v>
      </c>
      <c r="J253" s="11">
        <v>15</v>
      </c>
      <c r="L253" s="11">
        <v>2</v>
      </c>
      <c r="M253" s="183">
        <v>1029.46</v>
      </c>
      <c r="N253" s="183">
        <f t="shared" si="18"/>
        <v>514.73</v>
      </c>
      <c r="O253" s="11" t="s">
        <v>195</v>
      </c>
      <c r="P253" s="11" t="s">
        <v>195</v>
      </c>
      <c r="Q253" s="11" t="s">
        <v>195</v>
      </c>
      <c r="R253" s="11" t="s">
        <v>195</v>
      </c>
      <c r="S253" s="11" t="s">
        <v>195</v>
      </c>
      <c r="T253" s="11" t="s">
        <v>195</v>
      </c>
      <c r="V253" s="11" t="s">
        <v>195</v>
      </c>
      <c r="W253" s="184" t="s">
        <v>195</v>
      </c>
      <c r="X253" s="184" t="s">
        <v>195</v>
      </c>
      <c r="Y253" s="11" t="s">
        <v>195</v>
      </c>
      <c r="Z253" s="11" t="s">
        <v>195</v>
      </c>
      <c r="AA253" s="11" t="s">
        <v>195</v>
      </c>
      <c r="AB253" s="11" t="s">
        <v>195</v>
      </c>
      <c r="AC253" s="11" t="s">
        <v>195</v>
      </c>
      <c r="AD253" s="11" t="s">
        <v>195</v>
      </c>
    </row>
    <row r="254" spans="1:30" x14ac:dyDescent="0.25">
      <c r="A254" s="55"/>
      <c r="B254" s="11"/>
      <c r="C254" s="11" t="s">
        <v>287</v>
      </c>
      <c r="D254" s="11"/>
      <c r="E254" s="11" t="s">
        <v>564</v>
      </c>
      <c r="F254" s="11">
        <v>2</v>
      </c>
      <c r="G254" s="183">
        <f t="shared" si="16"/>
        <v>37.299999999999997</v>
      </c>
      <c r="H254" s="183">
        <v>1193.5999999999999</v>
      </c>
      <c r="I254" s="183">
        <f t="shared" si="17"/>
        <v>596.79999999999995</v>
      </c>
      <c r="J254" s="11">
        <v>16</v>
      </c>
      <c r="L254" s="11">
        <v>0</v>
      </c>
      <c r="M254" s="183">
        <v>0</v>
      </c>
      <c r="N254" s="183">
        <f t="shared" si="18"/>
        <v>0</v>
      </c>
      <c r="O254" s="11" t="s">
        <v>195</v>
      </c>
      <c r="P254" s="11" t="s">
        <v>195</v>
      </c>
      <c r="Q254" s="11" t="s">
        <v>195</v>
      </c>
      <c r="R254" s="11" t="s">
        <v>195</v>
      </c>
      <c r="S254" s="11" t="s">
        <v>195</v>
      </c>
      <c r="T254" s="11" t="s">
        <v>195</v>
      </c>
      <c r="V254" s="11" t="s">
        <v>195</v>
      </c>
      <c r="W254" s="184" t="s">
        <v>195</v>
      </c>
      <c r="X254" s="184" t="s">
        <v>195</v>
      </c>
      <c r="Y254" s="11" t="s">
        <v>195</v>
      </c>
      <c r="Z254" s="11" t="s">
        <v>195</v>
      </c>
      <c r="AA254" s="11" t="s">
        <v>195</v>
      </c>
      <c r="AB254" s="11" t="s">
        <v>195</v>
      </c>
      <c r="AC254" s="11" t="s">
        <v>195</v>
      </c>
      <c r="AD254" s="11" t="s">
        <v>195</v>
      </c>
    </row>
    <row r="255" spans="1:30" x14ac:dyDescent="0.25">
      <c r="A255" s="55"/>
      <c r="B255" s="11"/>
      <c r="C255" s="11" t="s">
        <v>288</v>
      </c>
      <c r="D255" s="11"/>
      <c r="E255" s="11" t="s">
        <v>565</v>
      </c>
      <c r="F255" s="11">
        <v>1</v>
      </c>
      <c r="G255" s="183">
        <f t="shared" si="16"/>
        <v>81.010000000000005</v>
      </c>
      <c r="H255" s="183">
        <v>567.08000000000004</v>
      </c>
      <c r="I255" s="183">
        <f t="shared" si="17"/>
        <v>567.08000000000004</v>
      </c>
      <c r="J255" s="11">
        <v>7</v>
      </c>
      <c r="L255" s="11">
        <v>0</v>
      </c>
      <c r="M255" s="183">
        <v>0</v>
      </c>
      <c r="N255" s="183">
        <f t="shared" si="18"/>
        <v>0</v>
      </c>
      <c r="O255" s="11" t="s">
        <v>195</v>
      </c>
      <c r="P255" s="11" t="s">
        <v>195</v>
      </c>
      <c r="Q255" s="11" t="s">
        <v>195</v>
      </c>
      <c r="R255" s="11" t="s">
        <v>195</v>
      </c>
      <c r="S255" s="11" t="s">
        <v>195</v>
      </c>
      <c r="T255" s="11" t="s">
        <v>195</v>
      </c>
      <c r="V255" s="11" t="s">
        <v>195</v>
      </c>
      <c r="W255" s="184" t="s">
        <v>195</v>
      </c>
      <c r="X255" s="184" t="s">
        <v>195</v>
      </c>
      <c r="Y255" s="11" t="s">
        <v>195</v>
      </c>
      <c r="Z255" s="11" t="s">
        <v>195</v>
      </c>
      <c r="AA255" s="11" t="s">
        <v>195</v>
      </c>
      <c r="AB255" s="11" t="s">
        <v>195</v>
      </c>
      <c r="AC255" s="11" t="s">
        <v>195</v>
      </c>
      <c r="AD255" s="11" t="s">
        <v>195</v>
      </c>
    </row>
    <row r="256" spans="1:30" x14ac:dyDescent="0.25">
      <c r="A256" s="55"/>
      <c r="B256" s="11"/>
      <c r="C256" s="11" t="s">
        <v>289</v>
      </c>
      <c r="D256" s="11"/>
      <c r="E256" s="11" t="s">
        <v>566</v>
      </c>
      <c r="F256" s="11">
        <v>23</v>
      </c>
      <c r="G256" s="183">
        <f t="shared" si="16"/>
        <v>37.36</v>
      </c>
      <c r="H256" s="183">
        <v>12030.109999999999</v>
      </c>
      <c r="I256" s="183">
        <f t="shared" si="17"/>
        <v>523.04999999999995</v>
      </c>
      <c r="J256" s="11">
        <v>14</v>
      </c>
      <c r="L256" s="11">
        <v>1</v>
      </c>
      <c r="M256" s="183">
        <v>499.4</v>
      </c>
      <c r="N256" s="183">
        <f t="shared" si="18"/>
        <v>499.4</v>
      </c>
      <c r="O256" s="11" t="s">
        <v>195</v>
      </c>
      <c r="P256" s="11" t="s">
        <v>195</v>
      </c>
      <c r="Q256" s="11" t="s">
        <v>195</v>
      </c>
      <c r="R256" s="11" t="s">
        <v>195</v>
      </c>
      <c r="S256" s="11" t="s">
        <v>195</v>
      </c>
      <c r="T256" s="11" t="s">
        <v>195</v>
      </c>
      <c r="V256" s="11" t="s">
        <v>195</v>
      </c>
      <c r="W256" s="184" t="s">
        <v>195</v>
      </c>
      <c r="X256" s="184" t="s">
        <v>195</v>
      </c>
      <c r="Y256" s="11" t="s">
        <v>195</v>
      </c>
      <c r="Z256" s="11" t="s">
        <v>195</v>
      </c>
      <c r="AA256" s="11" t="s">
        <v>195</v>
      </c>
      <c r="AB256" s="11" t="s">
        <v>195</v>
      </c>
      <c r="AC256" s="11" t="s">
        <v>195</v>
      </c>
      <c r="AD256" s="11" t="s">
        <v>195</v>
      </c>
    </row>
    <row r="257" spans="1:30" x14ac:dyDescent="0.25">
      <c r="A257" s="55"/>
      <c r="B257" s="11"/>
      <c r="C257" s="11" t="s">
        <v>290</v>
      </c>
      <c r="D257" s="11"/>
      <c r="E257" s="11" t="s">
        <v>567</v>
      </c>
      <c r="F257" s="11">
        <v>9</v>
      </c>
      <c r="G257" s="183">
        <f t="shared" si="16"/>
        <v>40.29</v>
      </c>
      <c r="H257" s="183">
        <v>6527.33</v>
      </c>
      <c r="I257" s="183">
        <f t="shared" si="17"/>
        <v>725.26</v>
      </c>
      <c r="J257" s="11">
        <v>18</v>
      </c>
      <c r="L257" s="11">
        <v>2</v>
      </c>
      <c r="M257" s="183">
        <v>1982.37</v>
      </c>
      <c r="N257" s="183">
        <f t="shared" si="18"/>
        <v>991.18499999999995</v>
      </c>
      <c r="O257" s="11" t="s">
        <v>195</v>
      </c>
      <c r="P257" s="11" t="s">
        <v>195</v>
      </c>
      <c r="Q257" s="11" t="s">
        <v>195</v>
      </c>
      <c r="R257" s="11" t="s">
        <v>195</v>
      </c>
      <c r="S257" s="11" t="s">
        <v>195</v>
      </c>
      <c r="T257" s="11" t="s">
        <v>195</v>
      </c>
      <c r="V257" s="11" t="s">
        <v>195</v>
      </c>
      <c r="W257" s="184" t="s">
        <v>195</v>
      </c>
      <c r="X257" s="184" t="s">
        <v>195</v>
      </c>
      <c r="Y257" s="11" t="s">
        <v>195</v>
      </c>
      <c r="Z257" s="11" t="s">
        <v>195</v>
      </c>
      <c r="AA257" s="11" t="s">
        <v>195</v>
      </c>
      <c r="AB257" s="11" t="s">
        <v>195</v>
      </c>
      <c r="AC257" s="11" t="s">
        <v>195</v>
      </c>
      <c r="AD257" s="11" t="s">
        <v>195</v>
      </c>
    </row>
    <row r="258" spans="1:30" x14ac:dyDescent="0.25">
      <c r="A258" s="55"/>
      <c r="B258" s="11"/>
      <c r="C258" s="11" t="s">
        <v>291</v>
      </c>
      <c r="D258" s="11"/>
      <c r="E258" s="11" t="s">
        <v>568</v>
      </c>
      <c r="F258" s="11">
        <v>75</v>
      </c>
      <c r="G258" s="183">
        <f t="shared" si="16"/>
        <v>37.29</v>
      </c>
      <c r="H258" s="183">
        <v>39157.040000000001</v>
      </c>
      <c r="I258" s="183">
        <f t="shared" si="17"/>
        <v>522.09</v>
      </c>
      <c r="J258" s="11">
        <v>14</v>
      </c>
      <c r="L258" s="11">
        <v>3</v>
      </c>
      <c r="M258" s="183">
        <v>1043.3499999999999</v>
      </c>
      <c r="N258" s="183">
        <f t="shared" si="18"/>
        <v>347.7833333333333</v>
      </c>
      <c r="O258" s="11" t="s">
        <v>195</v>
      </c>
      <c r="P258" s="11" t="s">
        <v>195</v>
      </c>
      <c r="Q258" s="11" t="s">
        <v>195</v>
      </c>
      <c r="R258" s="11" t="s">
        <v>195</v>
      </c>
      <c r="S258" s="11" t="s">
        <v>195</v>
      </c>
      <c r="T258" s="11" t="s">
        <v>195</v>
      </c>
      <c r="V258" s="11" t="s">
        <v>195</v>
      </c>
      <c r="W258" s="184" t="s">
        <v>195</v>
      </c>
      <c r="X258" s="184" t="s">
        <v>195</v>
      </c>
      <c r="Y258" s="11" t="s">
        <v>195</v>
      </c>
      <c r="Z258" s="11" t="s">
        <v>195</v>
      </c>
      <c r="AA258" s="11" t="s">
        <v>195</v>
      </c>
      <c r="AB258" s="11" t="s">
        <v>195</v>
      </c>
      <c r="AC258" s="11" t="s">
        <v>195</v>
      </c>
      <c r="AD258" s="11" t="s">
        <v>195</v>
      </c>
    </row>
    <row r="259" spans="1:30" x14ac:dyDescent="0.25">
      <c r="A259" s="55"/>
      <c r="B259" s="11"/>
      <c r="C259" s="11" t="s">
        <v>292</v>
      </c>
      <c r="D259" s="11"/>
      <c r="E259" s="11" t="s">
        <v>569</v>
      </c>
      <c r="F259" s="11">
        <v>0</v>
      </c>
      <c r="G259" s="183">
        <f t="shared" si="16"/>
        <v>0</v>
      </c>
      <c r="H259" s="183">
        <v>0</v>
      </c>
      <c r="I259" s="183">
        <f t="shared" si="17"/>
        <v>0</v>
      </c>
      <c r="J259" s="11">
        <v>0</v>
      </c>
      <c r="L259" s="11">
        <v>0</v>
      </c>
      <c r="M259" s="183">
        <v>0</v>
      </c>
      <c r="N259" s="183">
        <f t="shared" si="18"/>
        <v>0</v>
      </c>
      <c r="O259" s="11" t="s">
        <v>195</v>
      </c>
      <c r="P259" s="11" t="s">
        <v>195</v>
      </c>
      <c r="Q259" s="11" t="s">
        <v>195</v>
      </c>
      <c r="R259" s="11" t="s">
        <v>195</v>
      </c>
      <c r="S259" s="11" t="s">
        <v>195</v>
      </c>
      <c r="T259" s="11" t="s">
        <v>195</v>
      </c>
      <c r="V259" s="11" t="s">
        <v>195</v>
      </c>
      <c r="W259" s="184" t="s">
        <v>195</v>
      </c>
      <c r="X259" s="184" t="s">
        <v>195</v>
      </c>
      <c r="Y259" s="11" t="s">
        <v>195</v>
      </c>
      <c r="Z259" s="11" t="s">
        <v>195</v>
      </c>
      <c r="AA259" s="11" t="s">
        <v>195</v>
      </c>
      <c r="AB259" s="11" t="s">
        <v>195</v>
      </c>
      <c r="AC259" s="11" t="s">
        <v>195</v>
      </c>
      <c r="AD259" s="11" t="s">
        <v>195</v>
      </c>
    </row>
    <row r="260" spans="1:30" x14ac:dyDescent="0.25">
      <c r="A260" s="55"/>
      <c r="B260" s="11"/>
      <c r="C260" s="11" t="s">
        <v>293</v>
      </c>
      <c r="D260" s="11"/>
      <c r="E260" s="11" t="s">
        <v>570</v>
      </c>
      <c r="F260" s="11">
        <v>8</v>
      </c>
      <c r="G260" s="183">
        <f t="shared" si="16"/>
        <v>103.09</v>
      </c>
      <c r="H260" s="183">
        <v>14845.579999999998</v>
      </c>
      <c r="I260" s="183">
        <f t="shared" si="17"/>
        <v>1855.7</v>
      </c>
      <c r="J260" s="11">
        <v>18</v>
      </c>
      <c r="L260" s="11">
        <v>0</v>
      </c>
      <c r="M260" s="183">
        <v>0</v>
      </c>
      <c r="N260" s="183">
        <f t="shared" si="18"/>
        <v>0</v>
      </c>
      <c r="O260" s="11" t="s">
        <v>195</v>
      </c>
      <c r="P260" s="11" t="s">
        <v>195</v>
      </c>
      <c r="Q260" s="11" t="s">
        <v>195</v>
      </c>
      <c r="R260" s="11" t="s">
        <v>195</v>
      </c>
      <c r="S260" s="11" t="s">
        <v>195</v>
      </c>
      <c r="T260" s="11" t="s">
        <v>195</v>
      </c>
      <c r="V260" s="11" t="s">
        <v>195</v>
      </c>
      <c r="W260" s="184" t="s">
        <v>195</v>
      </c>
      <c r="X260" s="184" t="s">
        <v>195</v>
      </c>
      <c r="Y260" s="11" t="s">
        <v>195</v>
      </c>
      <c r="Z260" s="11" t="s">
        <v>195</v>
      </c>
      <c r="AA260" s="11" t="s">
        <v>195</v>
      </c>
      <c r="AB260" s="11" t="s">
        <v>195</v>
      </c>
      <c r="AC260" s="11" t="s">
        <v>195</v>
      </c>
      <c r="AD260" s="11" t="s">
        <v>195</v>
      </c>
    </row>
    <row r="261" spans="1:30" x14ac:dyDescent="0.25">
      <c r="A261" s="55"/>
      <c r="B261" s="11"/>
      <c r="C261" s="11" t="s">
        <v>294</v>
      </c>
      <c r="D261" s="11"/>
      <c r="E261" s="11" t="s">
        <v>571</v>
      </c>
      <c r="F261" s="11">
        <v>13</v>
      </c>
      <c r="G261" s="183">
        <f t="shared" si="16"/>
        <v>31.55</v>
      </c>
      <c r="H261" s="183">
        <v>5332.6399999999994</v>
      </c>
      <c r="I261" s="183">
        <f t="shared" si="17"/>
        <v>410.2</v>
      </c>
      <c r="J261" s="11">
        <v>13</v>
      </c>
      <c r="L261" s="11">
        <v>1</v>
      </c>
      <c r="M261" s="183">
        <v>510.68</v>
      </c>
      <c r="N261" s="183">
        <f t="shared" ref="N261" si="19">IFERROR(M261/L261,0)</f>
        <v>510.68</v>
      </c>
      <c r="O261" s="11" t="s">
        <v>195</v>
      </c>
      <c r="P261" s="11" t="s">
        <v>195</v>
      </c>
      <c r="Q261" s="11" t="s">
        <v>195</v>
      </c>
      <c r="R261" s="11" t="s">
        <v>195</v>
      </c>
      <c r="S261" s="11" t="s">
        <v>195</v>
      </c>
      <c r="T261" s="11" t="s">
        <v>195</v>
      </c>
      <c r="V261" s="11" t="s">
        <v>195</v>
      </c>
      <c r="W261" s="184" t="s">
        <v>195</v>
      </c>
      <c r="X261" s="184" t="s">
        <v>195</v>
      </c>
      <c r="Y261" s="11" t="s">
        <v>195</v>
      </c>
      <c r="Z261" s="11" t="s">
        <v>195</v>
      </c>
      <c r="AA261" s="11" t="s">
        <v>195</v>
      </c>
      <c r="AB261" s="11" t="s">
        <v>195</v>
      </c>
      <c r="AC261" s="11" t="s">
        <v>195</v>
      </c>
      <c r="AD261" s="11" t="s">
        <v>195</v>
      </c>
    </row>
    <row r="262" spans="1:30" x14ac:dyDescent="0.25">
      <c r="A262" s="55"/>
      <c r="B262" s="11"/>
      <c r="C262" s="11" t="s">
        <v>295</v>
      </c>
      <c r="D262" s="11"/>
      <c r="E262" s="11" t="s">
        <v>573</v>
      </c>
      <c r="F262" s="11">
        <v>5</v>
      </c>
      <c r="G262" s="183">
        <f t="shared" si="13"/>
        <v>44.05</v>
      </c>
      <c r="H262" s="183">
        <v>4184.87</v>
      </c>
      <c r="I262" s="183">
        <f t="shared" si="14"/>
        <v>836.97</v>
      </c>
      <c r="J262" s="11">
        <v>19</v>
      </c>
      <c r="L262" s="11">
        <v>0</v>
      </c>
      <c r="M262" s="183">
        <v>0</v>
      </c>
      <c r="N262" s="183">
        <f t="shared" si="15"/>
        <v>0</v>
      </c>
      <c r="O262" s="11" t="s">
        <v>195</v>
      </c>
      <c r="P262" s="11" t="s">
        <v>195</v>
      </c>
      <c r="Q262" s="11" t="s">
        <v>195</v>
      </c>
      <c r="R262" s="11" t="s">
        <v>195</v>
      </c>
      <c r="S262" s="11" t="s">
        <v>195</v>
      </c>
      <c r="T262" s="11" t="s">
        <v>195</v>
      </c>
      <c r="V262" s="11" t="s">
        <v>195</v>
      </c>
      <c r="W262" s="184" t="s">
        <v>195</v>
      </c>
      <c r="X262" s="184" t="s">
        <v>195</v>
      </c>
      <c r="Y262" s="11" t="s">
        <v>195</v>
      </c>
      <c r="Z262" s="11" t="s">
        <v>195</v>
      </c>
      <c r="AA262" s="11" t="s">
        <v>195</v>
      </c>
      <c r="AB262" s="11" t="s">
        <v>195</v>
      </c>
      <c r="AC262" s="11" t="s">
        <v>195</v>
      </c>
      <c r="AD262" s="11" t="s">
        <v>195</v>
      </c>
    </row>
    <row r="263" spans="1:30" x14ac:dyDescent="0.25">
      <c r="A263" s="55"/>
      <c r="B263" s="11"/>
      <c r="C263" s="11" t="s">
        <v>296</v>
      </c>
      <c r="D263" s="11"/>
      <c r="E263" s="11" t="s">
        <v>576</v>
      </c>
      <c r="F263" s="11">
        <v>0</v>
      </c>
      <c r="G263" s="183">
        <f t="shared" si="13"/>
        <v>0</v>
      </c>
      <c r="H263" s="183">
        <v>0</v>
      </c>
      <c r="I263" s="183">
        <f t="shared" si="14"/>
        <v>0</v>
      </c>
      <c r="J263" s="11">
        <v>0</v>
      </c>
      <c r="L263" s="11">
        <v>0</v>
      </c>
      <c r="M263" s="183">
        <v>0</v>
      </c>
      <c r="N263" s="183">
        <f t="shared" si="15"/>
        <v>0</v>
      </c>
      <c r="O263" s="11" t="s">
        <v>195</v>
      </c>
      <c r="P263" s="11" t="s">
        <v>195</v>
      </c>
      <c r="Q263" s="11" t="s">
        <v>195</v>
      </c>
      <c r="R263" s="11" t="s">
        <v>195</v>
      </c>
      <c r="S263" s="11" t="s">
        <v>195</v>
      </c>
      <c r="T263" s="11" t="s">
        <v>195</v>
      </c>
      <c r="V263" s="11" t="s">
        <v>195</v>
      </c>
      <c r="W263" s="184" t="s">
        <v>195</v>
      </c>
      <c r="X263" s="184" t="s">
        <v>195</v>
      </c>
      <c r="Y263" s="11" t="s">
        <v>195</v>
      </c>
      <c r="Z263" s="11" t="s">
        <v>195</v>
      </c>
      <c r="AA263" s="11" t="s">
        <v>195</v>
      </c>
      <c r="AB263" s="11" t="s">
        <v>195</v>
      </c>
      <c r="AC263" s="11" t="s">
        <v>195</v>
      </c>
      <c r="AD263" s="11" t="s">
        <v>195</v>
      </c>
    </row>
    <row r="264" spans="1:30" x14ac:dyDescent="0.25">
      <c r="A264" s="55"/>
      <c r="B264" s="11"/>
      <c r="C264" s="11" t="s">
        <v>296</v>
      </c>
      <c r="D264" s="11"/>
      <c r="E264" s="11" t="s">
        <v>577</v>
      </c>
      <c r="F264" s="11">
        <v>0</v>
      </c>
      <c r="G264" s="183">
        <f t="shared" ref="G264:G267" si="20">ROUND(IFERROR(I264/J264,0),2)</f>
        <v>0</v>
      </c>
      <c r="H264" s="183">
        <v>0</v>
      </c>
      <c r="I264" s="183">
        <f t="shared" ref="I264:I267" si="21">IFERROR(ROUND(H264/F264,2),0)</f>
        <v>0</v>
      </c>
      <c r="J264" s="11">
        <v>0</v>
      </c>
      <c r="L264" s="11">
        <v>0</v>
      </c>
      <c r="M264" s="183">
        <v>0</v>
      </c>
      <c r="N264" s="183">
        <f t="shared" ref="N264:N267" si="22">IFERROR(M264/L264,0)</f>
        <v>0</v>
      </c>
      <c r="O264" s="11" t="s">
        <v>195</v>
      </c>
      <c r="P264" s="11" t="s">
        <v>195</v>
      </c>
      <c r="Q264" s="11" t="s">
        <v>195</v>
      </c>
      <c r="R264" s="11" t="s">
        <v>195</v>
      </c>
      <c r="S264" s="11" t="s">
        <v>195</v>
      </c>
      <c r="T264" s="11" t="s">
        <v>195</v>
      </c>
      <c r="V264" s="11" t="s">
        <v>195</v>
      </c>
      <c r="W264" s="184" t="s">
        <v>195</v>
      </c>
      <c r="X264" s="184" t="s">
        <v>195</v>
      </c>
      <c r="Y264" s="11" t="s">
        <v>195</v>
      </c>
      <c r="Z264" s="11" t="s">
        <v>195</v>
      </c>
      <c r="AA264" s="11" t="s">
        <v>195</v>
      </c>
      <c r="AB264" s="11" t="s">
        <v>195</v>
      </c>
      <c r="AC264" s="11" t="s">
        <v>195</v>
      </c>
      <c r="AD264" s="11" t="s">
        <v>195</v>
      </c>
    </row>
    <row r="265" spans="1:30" x14ac:dyDescent="0.25">
      <c r="A265" s="55"/>
      <c r="B265" s="11"/>
      <c r="C265" s="11" t="s">
        <v>297</v>
      </c>
      <c r="D265" s="11"/>
      <c r="E265" s="11" t="s">
        <v>578</v>
      </c>
      <c r="F265" s="11">
        <v>69</v>
      </c>
      <c r="G265" s="183">
        <f t="shared" si="20"/>
        <v>48.48</v>
      </c>
      <c r="H265" s="183">
        <v>50175.070000000007</v>
      </c>
      <c r="I265" s="183">
        <f t="shared" si="21"/>
        <v>727.17</v>
      </c>
      <c r="J265" s="11">
        <v>15</v>
      </c>
      <c r="L265" s="11">
        <v>9</v>
      </c>
      <c r="M265" s="183">
        <v>9384.380000000001</v>
      </c>
      <c r="N265" s="183">
        <f t="shared" si="22"/>
        <v>1042.7088888888891</v>
      </c>
      <c r="O265" s="11" t="s">
        <v>195</v>
      </c>
      <c r="P265" s="11" t="s">
        <v>195</v>
      </c>
      <c r="Q265" s="11" t="s">
        <v>195</v>
      </c>
      <c r="R265" s="11" t="s">
        <v>195</v>
      </c>
      <c r="S265" s="11" t="s">
        <v>195</v>
      </c>
      <c r="T265" s="11" t="s">
        <v>195</v>
      </c>
      <c r="V265" s="11" t="s">
        <v>195</v>
      </c>
      <c r="W265" s="184" t="s">
        <v>195</v>
      </c>
      <c r="X265" s="184" t="s">
        <v>195</v>
      </c>
      <c r="Y265" s="11" t="s">
        <v>195</v>
      </c>
      <c r="Z265" s="11" t="s">
        <v>195</v>
      </c>
      <c r="AA265" s="11" t="s">
        <v>195</v>
      </c>
      <c r="AB265" s="11" t="s">
        <v>195</v>
      </c>
      <c r="AC265" s="11" t="s">
        <v>195</v>
      </c>
      <c r="AD265" s="11" t="s">
        <v>195</v>
      </c>
    </row>
    <row r="266" spans="1:30" x14ac:dyDescent="0.25">
      <c r="A266" s="55"/>
      <c r="B266" s="11"/>
      <c r="C266" s="11" t="s">
        <v>296</v>
      </c>
      <c r="D266" s="11"/>
      <c r="E266" s="11" t="s">
        <v>579</v>
      </c>
      <c r="F266" s="11">
        <v>0</v>
      </c>
      <c r="G266" s="183">
        <f t="shared" si="20"/>
        <v>0</v>
      </c>
      <c r="H266" s="183">
        <v>0</v>
      </c>
      <c r="I266" s="183">
        <f t="shared" si="21"/>
        <v>0</v>
      </c>
      <c r="J266" s="11">
        <v>0</v>
      </c>
      <c r="L266" s="11">
        <v>0</v>
      </c>
      <c r="M266" s="183">
        <v>0</v>
      </c>
      <c r="N266" s="183">
        <f t="shared" si="22"/>
        <v>0</v>
      </c>
      <c r="O266" s="11" t="s">
        <v>195</v>
      </c>
      <c r="P266" s="11" t="s">
        <v>195</v>
      </c>
      <c r="Q266" s="11" t="s">
        <v>195</v>
      </c>
      <c r="R266" s="11" t="s">
        <v>195</v>
      </c>
      <c r="S266" s="11" t="s">
        <v>195</v>
      </c>
      <c r="T266" s="11" t="s">
        <v>195</v>
      </c>
      <c r="V266" s="11" t="s">
        <v>195</v>
      </c>
      <c r="W266" s="184" t="s">
        <v>195</v>
      </c>
      <c r="X266" s="184" t="s">
        <v>195</v>
      </c>
      <c r="Y266" s="11" t="s">
        <v>195</v>
      </c>
      <c r="Z266" s="11" t="s">
        <v>195</v>
      </c>
      <c r="AA266" s="11" t="s">
        <v>195</v>
      </c>
      <c r="AB266" s="11" t="s">
        <v>195</v>
      </c>
      <c r="AC266" s="11" t="s">
        <v>195</v>
      </c>
      <c r="AD266" s="11" t="s">
        <v>195</v>
      </c>
    </row>
    <row r="267" spans="1:30" x14ac:dyDescent="0.25">
      <c r="A267" s="55"/>
      <c r="B267" s="11"/>
      <c r="C267" s="11" t="s">
        <v>298</v>
      </c>
      <c r="D267" s="11"/>
      <c r="E267" s="11" t="s">
        <v>581</v>
      </c>
      <c r="F267" s="11">
        <v>41</v>
      </c>
      <c r="G267" s="183">
        <f t="shared" si="20"/>
        <v>47.07</v>
      </c>
      <c r="H267" s="183">
        <v>27017.669999999995</v>
      </c>
      <c r="I267" s="183">
        <f t="shared" si="21"/>
        <v>658.97</v>
      </c>
      <c r="J267" s="11">
        <v>14</v>
      </c>
      <c r="L267" s="11">
        <v>4</v>
      </c>
      <c r="M267" s="183">
        <v>2080.59</v>
      </c>
      <c r="N267" s="183">
        <f t="shared" si="22"/>
        <v>520.14750000000004</v>
      </c>
      <c r="O267" s="11" t="s">
        <v>195</v>
      </c>
      <c r="P267" s="11" t="s">
        <v>195</v>
      </c>
      <c r="Q267" s="11" t="s">
        <v>195</v>
      </c>
      <c r="R267" s="11" t="s">
        <v>195</v>
      </c>
      <c r="S267" s="11" t="s">
        <v>195</v>
      </c>
      <c r="T267" s="11" t="s">
        <v>195</v>
      </c>
      <c r="V267" s="11" t="s">
        <v>195</v>
      </c>
      <c r="W267" s="184" t="s">
        <v>195</v>
      </c>
      <c r="X267" s="184" t="s">
        <v>195</v>
      </c>
      <c r="Y267" s="11" t="s">
        <v>195</v>
      </c>
      <c r="Z267" s="11" t="s">
        <v>195</v>
      </c>
      <c r="AA267" s="11" t="s">
        <v>195</v>
      </c>
      <c r="AB267" s="11" t="s">
        <v>195</v>
      </c>
      <c r="AC267" s="11" t="s">
        <v>195</v>
      </c>
      <c r="AD267" s="11" t="s">
        <v>195</v>
      </c>
    </row>
    <row r="268" spans="1:30" x14ac:dyDescent="0.25">
      <c r="A268" s="55"/>
      <c r="B268" s="11"/>
      <c r="C268" s="11" t="s">
        <v>298</v>
      </c>
      <c r="D268" s="11"/>
      <c r="E268" s="11" t="s">
        <v>582</v>
      </c>
      <c r="F268" s="11">
        <v>13</v>
      </c>
      <c r="G268" s="183">
        <f t="shared" si="13"/>
        <v>41.97</v>
      </c>
      <c r="H268" s="183">
        <v>6001.7199999999993</v>
      </c>
      <c r="I268" s="183">
        <f t="shared" si="14"/>
        <v>461.67</v>
      </c>
      <c r="J268" s="11">
        <v>11</v>
      </c>
      <c r="L268" s="11">
        <v>1</v>
      </c>
      <c r="M268" s="183">
        <v>772.66</v>
      </c>
      <c r="N268" s="183">
        <f t="shared" si="15"/>
        <v>772.66</v>
      </c>
      <c r="O268" s="11" t="s">
        <v>195</v>
      </c>
      <c r="P268" s="11" t="s">
        <v>195</v>
      </c>
      <c r="Q268" s="11" t="s">
        <v>195</v>
      </c>
      <c r="R268" s="11" t="s">
        <v>195</v>
      </c>
      <c r="S268" s="11" t="s">
        <v>195</v>
      </c>
      <c r="T268" s="11" t="s">
        <v>195</v>
      </c>
      <c r="V268" s="11" t="s">
        <v>195</v>
      </c>
      <c r="W268" s="184" t="s">
        <v>195</v>
      </c>
      <c r="X268" s="184" t="s">
        <v>195</v>
      </c>
      <c r="Y268" s="11" t="s">
        <v>195</v>
      </c>
      <c r="Z268" s="11" t="s">
        <v>195</v>
      </c>
      <c r="AA268" s="11" t="s">
        <v>195</v>
      </c>
      <c r="AB268" s="11" t="s">
        <v>195</v>
      </c>
      <c r="AC268" s="11" t="s">
        <v>195</v>
      </c>
      <c r="AD268" s="11" t="s">
        <v>195</v>
      </c>
    </row>
    <row r="269" spans="1:30" x14ac:dyDescent="0.25">
      <c r="A269" s="55"/>
      <c r="B269" s="11"/>
      <c r="C269" s="11" t="s">
        <v>298</v>
      </c>
      <c r="D269" s="11"/>
      <c r="E269" s="11" t="s">
        <v>583</v>
      </c>
      <c r="F269" s="11">
        <v>42</v>
      </c>
      <c r="G269" s="183">
        <f t="shared" si="13"/>
        <v>43.33</v>
      </c>
      <c r="H269" s="183">
        <v>27298.68</v>
      </c>
      <c r="I269" s="183">
        <f t="shared" si="14"/>
        <v>649.97</v>
      </c>
      <c r="J269" s="11">
        <v>15</v>
      </c>
      <c r="L269" s="11">
        <v>3</v>
      </c>
      <c r="M269" s="183">
        <v>1570.4699999999998</v>
      </c>
      <c r="N269" s="183">
        <f t="shared" si="15"/>
        <v>523.4899999999999</v>
      </c>
      <c r="O269" s="11" t="s">
        <v>195</v>
      </c>
      <c r="P269" s="11" t="s">
        <v>195</v>
      </c>
      <c r="Q269" s="11" t="s">
        <v>195</v>
      </c>
      <c r="R269" s="11" t="s">
        <v>195</v>
      </c>
      <c r="S269" s="11" t="s">
        <v>195</v>
      </c>
      <c r="T269" s="11" t="s">
        <v>195</v>
      </c>
      <c r="V269" s="11" t="s">
        <v>195</v>
      </c>
      <c r="W269" s="184" t="s">
        <v>195</v>
      </c>
      <c r="X269" s="184" t="s">
        <v>195</v>
      </c>
      <c r="Y269" s="11" t="s">
        <v>195</v>
      </c>
      <c r="Z269" s="11" t="s">
        <v>195</v>
      </c>
      <c r="AA269" s="11" t="s">
        <v>195</v>
      </c>
      <c r="AB269" s="11" t="s">
        <v>195</v>
      </c>
      <c r="AC269" s="11" t="s">
        <v>195</v>
      </c>
      <c r="AD269" s="11" t="s">
        <v>195</v>
      </c>
    </row>
    <row r="270" spans="1:30" x14ac:dyDescent="0.25">
      <c r="A270" s="55"/>
      <c r="B270" s="11"/>
      <c r="C270" s="11" t="s">
        <v>302</v>
      </c>
      <c r="D270" s="11"/>
      <c r="E270" s="11" t="s">
        <v>589</v>
      </c>
      <c r="F270" s="11">
        <v>12</v>
      </c>
      <c r="G270" s="183">
        <f t="shared" si="13"/>
        <v>35.15</v>
      </c>
      <c r="H270" s="183">
        <v>7170.3000000000011</v>
      </c>
      <c r="I270" s="183">
        <f t="shared" si="14"/>
        <v>597.53</v>
      </c>
      <c r="J270" s="11">
        <v>17</v>
      </c>
      <c r="L270" s="11">
        <v>2</v>
      </c>
      <c r="M270" s="183">
        <v>1295.28</v>
      </c>
      <c r="N270" s="183">
        <f t="shared" si="15"/>
        <v>647.64</v>
      </c>
      <c r="O270" s="11" t="s">
        <v>195</v>
      </c>
      <c r="P270" s="11" t="s">
        <v>195</v>
      </c>
      <c r="Q270" s="11" t="s">
        <v>195</v>
      </c>
      <c r="R270" s="11" t="s">
        <v>195</v>
      </c>
      <c r="S270" s="11" t="s">
        <v>195</v>
      </c>
      <c r="T270" s="11" t="s">
        <v>195</v>
      </c>
      <c r="V270" s="11" t="s">
        <v>195</v>
      </c>
      <c r="W270" s="184" t="s">
        <v>195</v>
      </c>
      <c r="X270" s="184" t="s">
        <v>195</v>
      </c>
      <c r="Y270" s="11" t="s">
        <v>195</v>
      </c>
      <c r="Z270" s="11" t="s">
        <v>195</v>
      </c>
      <c r="AA270" s="11" t="s">
        <v>195</v>
      </c>
      <c r="AB270" s="11" t="s">
        <v>195</v>
      </c>
      <c r="AC270" s="11" t="s">
        <v>195</v>
      </c>
      <c r="AD270" s="11" t="s">
        <v>195</v>
      </c>
    </row>
    <row r="271" spans="1:30" x14ac:dyDescent="0.25">
      <c r="A271" s="55"/>
      <c r="B271" s="11"/>
      <c r="C271" s="11" t="s">
        <v>874</v>
      </c>
      <c r="D271" s="11"/>
      <c r="E271" s="11" t="s">
        <v>855</v>
      </c>
      <c r="F271" s="11">
        <v>0</v>
      </c>
      <c r="G271" s="183">
        <f t="shared" si="13"/>
        <v>0</v>
      </c>
      <c r="H271" s="183">
        <v>0</v>
      </c>
      <c r="I271" s="183">
        <f t="shared" si="14"/>
        <v>0</v>
      </c>
      <c r="J271" s="11">
        <v>0</v>
      </c>
      <c r="L271" s="11">
        <v>0</v>
      </c>
      <c r="M271" s="183">
        <v>0</v>
      </c>
      <c r="N271" s="183">
        <f t="shared" si="15"/>
        <v>0</v>
      </c>
      <c r="O271" s="11" t="s">
        <v>195</v>
      </c>
      <c r="P271" s="11" t="s">
        <v>195</v>
      </c>
      <c r="Q271" s="11" t="s">
        <v>195</v>
      </c>
      <c r="R271" s="11" t="s">
        <v>195</v>
      </c>
      <c r="S271" s="11" t="s">
        <v>195</v>
      </c>
      <c r="T271" s="11" t="s">
        <v>195</v>
      </c>
      <c r="V271" s="11" t="s">
        <v>195</v>
      </c>
      <c r="W271" s="184" t="s">
        <v>195</v>
      </c>
      <c r="X271" s="184" t="s">
        <v>195</v>
      </c>
      <c r="Y271" s="11" t="s">
        <v>195</v>
      </c>
      <c r="Z271" s="11" t="s">
        <v>195</v>
      </c>
      <c r="AA271" s="11" t="s">
        <v>195</v>
      </c>
      <c r="AB271" s="11" t="s">
        <v>195</v>
      </c>
      <c r="AC271" s="11" t="s">
        <v>195</v>
      </c>
      <c r="AD271" s="11" t="s">
        <v>195</v>
      </c>
    </row>
    <row r="272" spans="1:30" x14ac:dyDescent="0.25">
      <c r="A272" s="55"/>
      <c r="B272" s="11"/>
      <c r="C272" s="11" t="s">
        <v>306</v>
      </c>
      <c r="D272" s="11"/>
      <c r="E272" s="11" t="s">
        <v>593</v>
      </c>
      <c r="F272" s="11">
        <v>10</v>
      </c>
      <c r="G272" s="183">
        <f t="shared" si="13"/>
        <v>31.8</v>
      </c>
      <c r="H272" s="183">
        <v>5723.670000000001</v>
      </c>
      <c r="I272" s="183">
        <f t="shared" si="14"/>
        <v>572.37</v>
      </c>
      <c r="J272" s="11">
        <v>18</v>
      </c>
      <c r="L272" s="11">
        <v>1</v>
      </c>
      <c r="M272" s="183">
        <v>409.02</v>
      </c>
      <c r="N272" s="183">
        <f t="shared" si="15"/>
        <v>409.02</v>
      </c>
      <c r="O272" s="11" t="s">
        <v>195</v>
      </c>
      <c r="P272" s="11" t="s">
        <v>195</v>
      </c>
      <c r="Q272" s="11" t="s">
        <v>195</v>
      </c>
      <c r="R272" s="11" t="s">
        <v>195</v>
      </c>
      <c r="S272" s="11" t="s">
        <v>195</v>
      </c>
      <c r="T272" s="11" t="s">
        <v>195</v>
      </c>
      <c r="V272" s="11" t="s">
        <v>195</v>
      </c>
      <c r="W272" s="184" t="s">
        <v>195</v>
      </c>
      <c r="X272" s="184" t="s">
        <v>195</v>
      </c>
      <c r="Y272" s="11" t="s">
        <v>195</v>
      </c>
      <c r="Z272" s="11" t="s">
        <v>195</v>
      </c>
      <c r="AA272" s="11" t="s">
        <v>195</v>
      </c>
      <c r="AB272" s="11" t="s">
        <v>195</v>
      </c>
      <c r="AC272" s="11" t="s">
        <v>195</v>
      </c>
      <c r="AD272" s="11" t="s">
        <v>195</v>
      </c>
    </row>
    <row r="273" spans="1:30" x14ac:dyDescent="0.25">
      <c r="A273" s="55"/>
      <c r="B273" s="11"/>
      <c r="C273" s="11" t="s">
        <v>307</v>
      </c>
      <c r="D273" s="11"/>
      <c r="E273" s="11" t="s">
        <v>594</v>
      </c>
      <c r="F273" s="11">
        <v>2</v>
      </c>
      <c r="G273" s="183">
        <f t="shared" si="13"/>
        <v>35.51</v>
      </c>
      <c r="H273" s="183">
        <v>852.27</v>
      </c>
      <c r="I273" s="183">
        <f t="shared" si="14"/>
        <v>426.14</v>
      </c>
      <c r="J273" s="11">
        <v>12</v>
      </c>
      <c r="L273" s="11">
        <v>0</v>
      </c>
      <c r="M273" s="183">
        <v>0</v>
      </c>
      <c r="N273" s="183">
        <f t="shared" si="15"/>
        <v>0</v>
      </c>
      <c r="O273" s="11" t="s">
        <v>195</v>
      </c>
      <c r="P273" s="11" t="s">
        <v>195</v>
      </c>
      <c r="Q273" s="11" t="s">
        <v>195</v>
      </c>
      <c r="R273" s="11" t="s">
        <v>195</v>
      </c>
      <c r="S273" s="11" t="s">
        <v>195</v>
      </c>
      <c r="T273" s="11" t="s">
        <v>195</v>
      </c>
      <c r="V273" s="11" t="s">
        <v>195</v>
      </c>
      <c r="W273" s="184" t="s">
        <v>195</v>
      </c>
      <c r="X273" s="184" t="s">
        <v>195</v>
      </c>
      <c r="Y273" s="11" t="s">
        <v>195</v>
      </c>
      <c r="Z273" s="11" t="s">
        <v>195</v>
      </c>
      <c r="AA273" s="11" t="s">
        <v>195</v>
      </c>
      <c r="AB273" s="11" t="s">
        <v>195</v>
      </c>
      <c r="AC273" s="11" t="s">
        <v>195</v>
      </c>
      <c r="AD273" s="11" t="s">
        <v>195</v>
      </c>
    </row>
    <row r="274" spans="1:30" x14ac:dyDescent="0.25">
      <c r="A274" s="55"/>
      <c r="B274" s="11"/>
      <c r="C274" s="11" t="s">
        <v>309</v>
      </c>
      <c r="D274" s="11"/>
      <c r="E274" s="11" t="s">
        <v>596</v>
      </c>
      <c r="F274" s="11">
        <v>5</v>
      </c>
      <c r="G274" s="183">
        <f t="shared" si="13"/>
        <v>18.190000000000001</v>
      </c>
      <c r="H274" s="183">
        <v>1636.89</v>
      </c>
      <c r="I274" s="183">
        <f t="shared" si="14"/>
        <v>327.38</v>
      </c>
      <c r="J274" s="11">
        <v>18</v>
      </c>
      <c r="L274" s="11">
        <v>0</v>
      </c>
      <c r="M274" s="183">
        <v>0</v>
      </c>
      <c r="N274" s="183">
        <f t="shared" si="15"/>
        <v>0</v>
      </c>
      <c r="O274" s="11" t="s">
        <v>195</v>
      </c>
      <c r="P274" s="11" t="s">
        <v>195</v>
      </c>
      <c r="Q274" s="11" t="s">
        <v>195</v>
      </c>
      <c r="R274" s="11" t="s">
        <v>195</v>
      </c>
      <c r="S274" s="11" t="s">
        <v>195</v>
      </c>
      <c r="T274" s="11" t="s">
        <v>195</v>
      </c>
      <c r="V274" s="11" t="s">
        <v>195</v>
      </c>
      <c r="W274" s="184" t="s">
        <v>195</v>
      </c>
      <c r="X274" s="184" t="s">
        <v>195</v>
      </c>
      <c r="Y274" s="11" t="s">
        <v>195</v>
      </c>
      <c r="Z274" s="11" t="s">
        <v>195</v>
      </c>
      <c r="AA274" s="11" t="s">
        <v>195</v>
      </c>
      <c r="AB274" s="11" t="s">
        <v>195</v>
      </c>
      <c r="AC274" s="11" t="s">
        <v>195</v>
      </c>
      <c r="AD274" s="11" t="s">
        <v>195</v>
      </c>
    </row>
    <row r="275" spans="1:30" x14ac:dyDescent="0.25">
      <c r="A275" s="55"/>
      <c r="B275" s="11"/>
      <c r="C275" s="11" t="s">
        <v>311</v>
      </c>
      <c r="D275" s="11"/>
      <c r="E275" s="11" t="s">
        <v>598</v>
      </c>
      <c r="F275" s="11">
        <v>3</v>
      </c>
      <c r="G275" s="183">
        <f t="shared" si="13"/>
        <v>41.34</v>
      </c>
      <c r="H275" s="183">
        <v>1612.13</v>
      </c>
      <c r="I275" s="183">
        <f t="shared" si="14"/>
        <v>537.38</v>
      </c>
      <c r="J275" s="11">
        <v>13</v>
      </c>
      <c r="L275" s="11">
        <v>0</v>
      </c>
      <c r="M275" s="183">
        <v>0</v>
      </c>
      <c r="N275" s="183">
        <f t="shared" si="15"/>
        <v>0</v>
      </c>
      <c r="O275" s="11" t="s">
        <v>195</v>
      </c>
      <c r="P275" s="11" t="s">
        <v>195</v>
      </c>
      <c r="Q275" s="11" t="s">
        <v>195</v>
      </c>
      <c r="R275" s="11" t="s">
        <v>195</v>
      </c>
      <c r="S275" s="11" t="s">
        <v>195</v>
      </c>
      <c r="T275" s="11" t="s">
        <v>195</v>
      </c>
      <c r="V275" s="11" t="s">
        <v>195</v>
      </c>
      <c r="W275" s="184" t="s">
        <v>195</v>
      </c>
      <c r="X275" s="184" t="s">
        <v>195</v>
      </c>
      <c r="Y275" s="11" t="s">
        <v>195</v>
      </c>
      <c r="Z275" s="11" t="s">
        <v>195</v>
      </c>
      <c r="AA275" s="11" t="s">
        <v>195</v>
      </c>
      <c r="AB275" s="11" t="s">
        <v>195</v>
      </c>
      <c r="AC275" s="11" t="s">
        <v>195</v>
      </c>
      <c r="AD275" s="11" t="s">
        <v>195</v>
      </c>
    </row>
    <row r="276" spans="1:30" x14ac:dyDescent="0.25">
      <c r="A276" s="55"/>
      <c r="B276" s="11"/>
      <c r="C276" s="11" t="s">
        <v>312</v>
      </c>
      <c r="D276" s="11"/>
      <c r="E276" s="11" t="s">
        <v>599</v>
      </c>
      <c r="F276" s="11">
        <v>45</v>
      </c>
      <c r="G276" s="183">
        <f t="shared" si="13"/>
        <v>39.200000000000003</v>
      </c>
      <c r="H276" s="183">
        <v>24695.45</v>
      </c>
      <c r="I276" s="183">
        <f t="shared" si="14"/>
        <v>548.79</v>
      </c>
      <c r="J276" s="11">
        <v>14</v>
      </c>
      <c r="L276" s="11">
        <v>2</v>
      </c>
      <c r="M276" s="183">
        <v>817.76</v>
      </c>
      <c r="N276" s="183">
        <f t="shared" si="15"/>
        <v>408.88</v>
      </c>
      <c r="O276" s="11" t="s">
        <v>195</v>
      </c>
      <c r="P276" s="11" t="s">
        <v>195</v>
      </c>
      <c r="Q276" s="11" t="s">
        <v>195</v>
      </c>
      <c r="R276" s="11" t="s">
        <v>195</v>
      </c>
      <c r="S276" s="11" t="s">
        <v>195</v>
      </c>
      <c r="T276" s="11" t="s">
        <v>195</v>
      </c>
      <c r="V276" s="11" t="s">
        <v>195</v>
      </c>
      <c r="W276" s="184" t="s">
        <v>195</v>
      </c>
      <c r="X276" s="184" t="s">
        <v>195</v>
      </c>
      <c r="Y276" s="11" t="s">
        <v>195</v>
      </c>
      <c r="Z276" s="11" t="s">
        <v>195</v>
      </c>
      <c r="AA276" s="11" t="s">
        <v>195</v>
      </c>
      <c r="AB276" s="11" t="s">
        <v>195</v>
      </c>
      <c r="AC276" s="11" t="s">
        <v>195</v>
      </c>
      <c r="AD276" s="11" t="s">
        <v>195</v>
      </c>
    </row>
    <row r="277" spans="1:30" x14ac:dyDescent="0.25">
      <c r="A277" s="55"/>
      <c r="B277" s="11"/>
      <c r="C277" s="11" t="s">
        <v>313</v>
      </c>
      <c r="D277" s="11"/>
      <c r="E277" s="11" t="s">
        <v>600</v>
      </c>
      <c r="F277" s="11">
        <v>1</v>
      </c>
      <c r="G277" s="183">
        <f t="shared" si="13"/>
        <v>71.53</v>
      </c>
      <c r="H277" s="183">
        <v>1716.79</v>
      </c>
      <c r="I277" s="183">
        <f t="shared" si="14"/>
        <v>1716.79</v>
      </c>
      <c r="J277" s="11">
        <v>24</v>
      </c>
      <c r="L277" s="11">
        <v>0</v>
      </c>
      <c r="M277" s="183">
        <v>0</v>
      </c>
      <c r="N277" s="183">
        <f t="shared" si="15"/>
        <v>0</v>
      </c>
      <c r="O277" s="11" t="s">
        <v>195</v>
      </c>
      <c r="P277" s="11" t="s">
        <v>195</v>
      </c>
      <c r="Q277" s="11" t="s">
        <v>195</v>
      </c>
      <c r="R277" s="11" t="s">
        <v>195</v>
      </c>
      <c r="S277" s="11" t="s">
        <v>195</v>
      </c>
      <c r="T277" s="11" t="s">
        <v>195</v>
      </c>
      <c r="V277" s="11" t="s">
        <v>195</v>
      </c>
      <c r="W277" s="184" t="s">
        <v>195</v>
      </c>
      <c r="X277" s="184" t="s">
        <v>195</v>
      </c>
      <c r="Y277" s="11" t="s">
        <v>195</v>
      </c>
      <c r="Z277" s="11" t="s">
        <v>195</v>
      </c>
      <c r="AA277" s="11" t="s">
        <v>195</v>
      </c>
      <c r="AB277" s="11" t="s">
        <v>195</v>
      </c>
      <c r="AC277" s="11" t="s">
        <v>195</v>
      </c>
      <c r="AD277" s="11" t="s">
        <v>195</v>
      </c>
    </row>
    <row r="278" spans="1:30" x14ac:dyDescent="0.25">
      <c r="A278" s="55"/>
      <c r="B278" s="11"/>
      <c r="C278" s="11" t="s">
        <v>314</v>
      </c>
      <c r="D278" s="11"/>
      <c r="E278" s="11" t="s">
        <v>601</v>
      </c>
      <c r="F278" s="11">
        <v>11</v>
      </c>
      <c r="G278" s="183">
        <f t="shared" si="13"/>
        <v>22.5</v>
      </c>
      <c r="H278" s="183">
        <v>3464.54</v>
      </c>
      <c r="I278" s="183">
        <f t="shared" si="14"/>
        <v>314.95999999999998</v>
      </c>
      <c r="J278" s="11">
        <v>14</v>
      </c>
      <c r="L278" s="11">
        <v>0</v>
      </c>
      <c r="M278" s="183">
        <v>0</v>
      </c>
      <c r="N278" s="183">
        <f t="shared" si="15"/>
        <v>0</v>
      </c>
      <c r="O278" s="11" t="s">
        <v>195</v>
      </c>
      <c r="P278" s="11" t="s">
        <v>195</v>
      </c>
      <c r="Q278" s="11" t="s">
        <v>195</v>
      </c>
      <c r="R278" s="11" t="s">
        <v>195</v>
      </c>
      <c r="S278" s="11" t="s">
        <v>195</v>
      </c>
      <c r="T278" s="11" t="s">
        <v>195</v>
      </c>
      <c r="V278" s="11" t="s">
        <v>195</v>
      </c>
      <c r="W278" s="184" t="s">
        <v>195</v>
      </c>
      <c r="X278" s="184" t="s">
        <v>195</v>
      </c>
      <c r="Y278" s="11" t="s">
        <v>195</v>
      </c>
      <c r="Z278" s="11" t="s">
        <v>195</v>
      </c>
      <c r="AA278" s="11" t="s">
        <v>195</v>
      </c>
      <c r="AB278" s="11" t="s">
        <v>195</v>
      </c>
      <c r="AC278" s="11" t="s">
        <v>195</v>
      </c>
      <c r="AD278" s="11" t="s">
        <v>195</v>
      </c>
    </row>
    <row r="279" spans="1:30" x14ac:dyDescent="0.25">
      <c r="A279" s="55"/>
      <c r="B279" s="11"/>
      <c r="C279" s="11" t="s">
        <v>316</v>
      </c>
      <c r="D279" s="11"/>
      <c r="E279" s="11" t="s">
        <v>603</v>
      </c>
      <c r="F279" s="11">
        <v>1</v>
      </c>
      <c r="G279" s="183">
        <f t="shared" si="13"/>
        <v>97.23</v>
      </c>
      <c r="H279" s="183">
        <v>1166.75</v>
      </c>
      <c r="I279" s="183">
        <f t="shared" si="14"/>
        <v>1166.75</v>
      </c>
      <c r="J279" s="11">
        <v>12</v>
      </c>
      <c r="L279" s="11">
        <v>0</v>
      </c>
      <c r="M279" s="183">
        <v>0</v>
      </c>
      <c r="N279" s="183">
        <f t="shared" si="15"/>
        <v>0</v>
      </c>
      <c r="O279" s="11" t="s">
        <v>195</v>
      </c>
      <c r="P279" s="11" t="s">
        <v>195</v>
      </c>
      <c r="Q279" s="11" t="s">
        <v>195</v>
      </c>
      <c r="R279" s="11" t="s">
        <v>195</v>
      </c>
      <c r="S279" s="11" t="s">
        <v>195</v>
      </c>
      <c r="T279" s="11" t="s">
        <v>195</v>
      </c>
      <c r="V279" s="11" t="s">
        <v>195</v>
      </c>
      <c r="W279" s="184" t="s">
        <v>195</v>
      </c>
      <c r="X279" s="184" t="s">
        <v>195</v>
      </c>
      <c r="Y279" s="11" t="s">
        <v>195</v>
      </c>
      <c r="Z279" s="11" t="s">
        <v>195</v>
      </c>
      <c r="AA279" s="11" t="s">
        <v>195</v>
      </c>
      <c r="AB279" s="11" t="s">
        <v>195</v>
      </c>
      <c r="AC279" s="11" t="s">
        <v>195</v>
      </c>
      <c r="AD279" s="11" t="s">
        <v>195</v>
      </c>
    </row>
    <row r="280" spans="1:30" x14ac:dyDescent="0.25">
      <c r="A280" s="55"/>
      <c r="B280" s="11"/>
      <c r="C280" s="11" t="s">
        <v>319</v>
      </c>
      <c r="D280" s="11"/>
      <c r="E280" s="11" t="s">
        <v>606</v>
      </c>
      <c r="F280" s="11">
        <v>7</v>
      </c>
      <c r="G280" s="183">
        <f t="shared" si="13"/>
        <v>142.34</v>
      </c>
      <c r="H280" s="183">
        <v>15942.05</v>
      </c>
      <c r="I280" s="183">
        <f t="shared" si="14"/>
        <v>2277.44</v>
      </c>
      <c r="J280" s="11">
        <v>16</v>
      </c>
      <c r="L280" s="11">
        <v>0</v>
      </c>
      <c r="M280" s="183">
        <v>0</v>
      </c>
      <c r="N280" s="183">
        <f t="shared" si="15"/>
        <v>0</v>
      </c>
      <c r="O280" s="11" t="s">
        <v>195</v>
      </c>
      <c r="P280" s="11" t="s">
        <v>195</v>
      </c>
      <c r="Q280" s="11" t="s">
        <v>195</v>
      </c>
      <c r="R280" s="11" t="s">
        <v>195</v>
      </c>
      <c r="S280" s="11" t="s">
        <v>195</v>
      </c>
      <c r="T280" s="11" t="s">
        <v>195</v>
      </c>
      <c r="V280" s="11" t="s">
        <v>195</v>
      </c>
      <c r="W280" s="184" t="s">
        <v>195</v>
      </c>
      <c r="X280" s="184" t="s">
        <v>195</v>
      </c>
      <c r="Y280" s="11" t="s">
        <v>195</v>
      </c>
      <c r="Z280" s="11" t="s">
        <v>195</v>
      </c>
      <c r="AA280" s="11" t="s">
        <v>195</v>
      </c>
      <c r="AB280" s="11" t="s">
        <v>195</v>
      </c>
      <c r="AC280" s="11" t="s">
        <v>195</v>
      </c>
      <c r="AD280" s="11" t="s">
        <v>195</v>
      </c>
    </row>
    <row r="281" spans="1:30" x14ac:dyDescent="0.25">
      <c r="A281" s="55"/>
      <c r="B281" s="11"/>
      <c r="C281" s="11" t="s">
        <v>320</v>
      </c>
      <c r="D281" s="11"/>
      <c r="E281" s="11" t="s">
        <v>607</v>
      </c>
      <c r="F281" s="11">
        <v>33</v>
      </c>
      <c r="G281" s="183">
        <f t="shared" si="13"/>
        <v>51.5</v>
      </c>
      <c r="H281" s="183">
        <v>23791.890000000007</v>
      </c>
      <c r="I281" s="183">
        <f t="shared" si="14"/>
        <v>720.97</v>
      </c>
      <c r="J281" s="11">
        <v>14</v>
      </c>
      <c r="L281" s="11">
        <v>4</v>
      </c>
      <c r="M281" s="183">
        <v>3742.85</v>
      </c>
      <c r="N281" s="183">
        <f t="shared" si="15"/>
        <v>935.71249999999998</v>
      </c>
      <c r="O281" s="11" t="s">
        <v>195</v>
      </c>
      <c r="P281" s="11" t="s">
        <v>195</v>
      </c>
      <c r="Q281" s="11" t="s">
        <v>195</v>
      </c>
      <c r="R281" s="11" t="s">
        <v>195</v>
      </c>
      <c r="S281" s="11" t="s">
        <v>195</v>
      </c>
      <c r="T281" s="11" t="s">
        <v>195</v>
      </c>
      <c r="V281" s="11" t="s">
        <v>195</v>
      </c>
      <c r="W281" s="184" t="s">
        <v>195</v>
      </c>
      <c r="X281" s="184" t="s">
        <v>195</v>
      </c>
      <c r="Y281" s="11" t="s">
        <v>195</v>
      </c>
      <c r="Z281" s="11" t="s">
        <v>195</v>
      </c>
      <c r="AA281" s="11" t="s">
        <v>195</v>
      </c>
      <c r="AB281" s="11" t="s">
        <v>195</v>
      </c>
      <c r="AC281" s="11" t="s">
        <v>195</v>
      </c>
      <c r="AD281" s="11" t="s">
        <v>195</v>
      </c>
    </row>
    <row r="282" spans="1:30" x14ac:dyDescent="0.25">
      <c r="A282" s="55"/>
      <c r="B282" s="11"/>
      <c r="C282" s="11" t="s">
        <v>321</v>
      </c>
      <c r="D282" s="11"/>
      <c r="E282" s="11" t="s">
        <v>608</v>
      </c>
      <c r="F282" s="11">
        <v>1</v>
      </c>
      <c r="G282" s="183">
        <f t="shared" si="13"/>
        <v>412.58</v>
      </c>
      <c r="H282" s="183">
        <v>2062.91</v>
      </c>
      <c r="I282" s="183">
        <f t="shared" si="14"/>
        <v>2062.91</v>
      </c>
      <c r="J282" s="11">
        <v>5</v>
      </c>
      <c r="L282" s="11">
        <v>1</v>
      </c>
      <c r="M282" s="183">
        <v>2062.91</v>
      </c>
      <c r="N282" s="183">
        <f t="shared" si="15"/>
        <v>2062.91</v>
      </c>
      <c r="O282" s="11" t="s">
        <v>195</v>
      </c>
      <c r="P282" s="11" t="s">
        <v>195</v>
      </c>
      <c r="Q282" s="11" t="s">
        <v>195</v>
      </c>
      <c r="R282" s="11" t="s">
        <v>195</v>
      </c>
      <c r="S282" s="11" t="s">
        <v>195</v>
      </c>
      <c r="T282" s="11" t="s">
        <v>195</v>
      </c>
      <c r="V282" s="11" t="s">
        <v>195</v>
      </c>
      <c r="W282" s="184" t="s">
        <v>195</v>
      </c>
      <c r="X282" s="184" t="s">
        <v>195</v>
      </c>
      <c r="Y282" s="11" t="s">
        <v>195</v>
      </c>
      <c r="Z282" s="11" t="s">
        <v>195</v>
      </c>
      <c r="AA282" s="11" t="s">
        <v>195</v>
      </c>
      <c r="AB282" s="11" t="s">
        <v>195</v>
      </c>
      <c r="AC282" s="11" t="s">
        <v>195</v>
      </c>
      <c r="AD282" s="11" t="s">
        <v>195</v>
      </c>
    </row>
    <row r="283" spans="1:30" x14ac:dyDescent="0.25">
      <c r="A283" s="55"/>
      <c r="B283" s="11"/>
      <c r="C283" s="11" t="s">
        <v>322</v>
      </c>
      <c r="D283" s="11"/>
      <c r="E283" s="11" t="s">
        <v>609</v>
      </c>
      <c r="F283" s="11">
        <v>20</v>
      </c>
      <c r="G283" s="183">
        <f t="shared" si="13"/>
        <v>24.23</v>
      </c>
      <c r="H283" s="183">
        <v>8723.15</v>
      </c>
      <c r="I283" s="183">
        <f t="shared" si="14"/>
        <v>436.16</v>
      </c>
      <c r="J283" s="11">
        <v>18</v>
      </c>
      <c r="L283" s="11">
        <v>2</v>
      </c>
      <c r="M283" s="183">
        <v>922.24</v>
      </c>
      <c r="N283" s="183">
        <f t="shared" si="15"/>
        <v>461.12</v>
      </c>
      <c r="O283" s="11" t="s">
        <v>195</v>
      </c>
      <c r="P283" s="11" t="s">
        <v>195</v>
      </c>
      <c r="Q283" s="11" t="s">
        <v>195</v>
      </c>
      <c r="R283" s="11" t="s">
        <v>195</v>
      </c>
      <c r="S283" s="11" t="s">
        <v>195</v>
      </c>
      <c r="T283" s="11" t="s">
        <v>195</v>
      </c>
      <c r="V283" s="11" t="s">
        <v>195</v>
      </c>
      <c r="W283" s="184" t="s">
        <v>195</v>
      </c>
      <c r="X283" s="184" t="s">
        <v>195</v>
      </c>
      <c r="Y283" s="11" t="s">
        <v>195</v>
      </c>
      <c r="Z283" s="11" t="s">
        <v>195</v>
      </c>
      <c r="AA283" s="11" t="s">
        <v>195</v>
      </c>
      <c r="AB283" s="11" t="s">
        <v>195</v>
      </c>
      <c r="AC283" s="11" t="s">
        <v>195</v>
      </c>
      <c r="AD283" s="11" t="s">
        <v>195</v>
      </c>
    </row>
    <row r="284" spans="1:30" x14ac:dyDescent="0.25">
      <c r="A284" s="55"/>
      <c r="B284" s="11"/>
      <c r="C284" s="11" t="s">
        <v>323</v>
      </c>
      <c r="D284" s="11"/>
      <c r="E284" s="11" t="s">
        <v>610</v>
      </c>
      <c r="F284" s="11">
        <v>26</v>
      </c>
      <c r="G284" s="183">
        <f t="shared" si="13"/>
        <v>40.78</v>
      </c>
      <c r="H284" s="183">
        <v>12724.49</v>
      </c>
      <c r="I284" s="183">
        <f t="shared" si="14"/>
        <v>489.4</v>
      </c>
      <c r="J284" s="11">
        <v>12</v>
      </c>
      <c r="L284" s="11">
        <v>3</v>
      </c>
      <c r="M284" s="183">
        <v>2224.5</v>
      </c>
      <c r="N284" s="183">
        <f t="shared" si="15"/>
        <v>741.5</v>
      </c>
      <c r="O284" s="11" t="s">
        <v>195</v>
      </c>
      <c r="P284" s="11" t="s">
        <v>195</v>
      </c>
      <c r="Q284" s="11" t="s">
        <v>195</v>
      </c>
      <c r="R284" s="11" t="s">
        <v>195</v>
      </c>
      <c r="S284" s="11" t="s">
        <v>195</v>
      </c>
      <c r="T284" s="11" t="s">
        <v>195</v>
      </c>
      <c r="V284" s="11" t="s">
        <v>195</v>
      </c>
      <c r="W284" s="184" t="s">
        <v>195</v>
      </c>
      <c r="X284" s="184" t="s">
        <v>195</v>
      </c>
      <c r="Y284" s="11" t="s">
        <v>195</v>
      </c>
      <c r="Z284" s="11" t="s">
        <v>195</v>
      </c>
      <c r="AA284" s="11" t="s">
        <v>195</v>
      </c>
      <c r="AB284" s="11" t="s">
        <v>195</v>
      </c>
      <c r="AC284" s="11" t="s">
        <v>195</v>
      </c>
      <c r="AD284" s="11" t="s">
        <v>195</v>
      </c>
    </row>
    <row r="285" spans="1:30" x14ac:dyDescent="0.25">
      <c r="A285" s="55"/>
      <c r="B285" s="11"/>
      <c r="C285" s="11" t="s">
        <v>324</v>
      </c>
      <c r="D285" s="11"/>
      <c r="E285" s="11" t="s">
        <v>611</v>
      </c>
      <c r="F285" s="11">
        <v>68</v>
      </c>
      <c r="G285" s="183">
        <f t="shared" si="13"/>
        <v>35.33</v>
      </c>
      <c r="H285" s="183">
        <v>38443.450000000012</v>
      </c>
      <c r="I285" s="183">
        <f t="shared" si="14"/>
        <v>565.34</v>
      </c>
      <c r="J285" s="11">
        <v>16</v>
      </c>
      <c r="L285" s="11">
        <v>5</v>
      </c>
      <c r="M285" s="183">
        <v>3158.3599999999997</v>
      </c>
      <c r="N285" s="183">
        <f t="shared" si="15"/>
        <v>631.67199999999991</v>
      </c>
      <c r="O285" s="11" t="s">
        <v>195</v>
      </c>
      <c r="P285" s="11" t="s">
        <v>195</v>
      </c>
      <c r="Q285" s="11" t="s">
        <v>195</v>
      </c>
      <c r="R285" s="11" t="s">
        <v>195</v>
      </c>
      <c r="S285" s="11" t="s">
        <v>195</v>
      </c>
      <c r="T285" s="11" t="s">
        <v>195</v>
      </c>
      <c r="V285" s="11" t="s">
        <v>195</v>
      </c>
      <c r="W285" s="184" t="s">
        <v>195</v>
      </c>
      <c r="X285" s="184" t="s">
        <v>195</v>
      </c>
      <c r="Y285" s="11" t="s">
        <v>195</v>
      </c>
      <c r="Z285" s="11" t="s">
        <v>195</v>
      </c>
      <c r="AA285" s="11" t="s">
        <v>195</v>
      </c>
      <c r="AB285" s="11" t="s">
        <v>195</v>
      </c>
      <c r="AC285" s="11" t="s">
        <v>195</v>
      </c>
      <c r="AD285" s="11" t="s">
        <v>195</v>
      </c>
    </row>
    <row r="286" spans="1:30" x14ac:dyDescent="0.25">
      <c r="A286" s="55"/>
      <c r="B286" s="11"/>
      <c r="C286" s="11" t="s">
        <v>325</v>
      </c>
      <c r="D286" s="11"/>
      <c r="E286" s="11" t="s">
        <v>612</v>
      </c>
      <c r="F286" s="11">
        <v>4</v>
      </c>
      <c r="G286" s="183">
        <f t="shared" si="13"/>
        <v>35.74</v>
      </c>
      <c r="H286" s="183">
        <v>2716.38</v>
      </c>
      <c r="I286" s="183">
        <f t="shared" si="14"/>
        <v>679.1</v>
      </c>
      <c r="J286" s="11">
        <v>19</v>
      </c>
      <c r="L286" s="11">
        <v>0</v>
      </c>
      <c r="M286" s="183">
        <v>0</v>
      </c>
      <c r="N286" s="183">
        <f t="shared" si="15"/>
        <v>0</v>
      </c>
      <c r="O286" s="11" t="s">
        <v>195</v>
      </c>
      <c r="P286" s="11" t="s">
        <v>195</v>
      </c>
      <c r="Q286" s="11" t="s">
        <v>195</v>
      </c>
      <c r="R286" s="11" t="s">
        <v>195</v>
      </c>
      <c r="S286" s="11" t="s">
        <v>195</v>
      </c>
      <c r="T286" s="11" t="s">
        <v>195</v>
      </c>
      <c r="V286" s="11" t="s">
        <v>195</v>
      </c>
      <c r="W286" s="184" t="s">
        <v>195</v>
      </c>
      <c r="X286" s="184" t="s">
        <v>195</v>
      </c>
      <c r="Y286" s="11" t="s">
        <v>195</v>
      </c>
      <c r="Z286" s="11" t="s">
        <v>195</v>
      </c>
      <c r="AA286" s="11" t="s">
        <v>195</v>
      </c>
      <c r="AB286" s="11" t="s">
        <v>195</v>
      </c>
      <c r="AC286" s="11" t="s">
        <v>195</v>
      </c>
      <c r="AD286" s="11" t="s">
        <v>195</v>
      </c>
    </row>
    <row r="287" spans="1:30" x14ac:dyDescent="0.25">
      <c r="A287" s="55"/>
      <c r="B287" s="11"/>
      <c r="C287" s="11" t="s">
        <v>326</v>
      </c>
      <c r="D287" s="11"/>
      <c r="E287" s="11" t="s">
        <v>613</v>
      </c>
      <c r="F287" s="11">
        <v>8</v>
      </c>
      <c r="G287" s="183">
        <f t="shared" si="13"/>
        <v>35.32</v>
      </c>
      <c r="H287" s="183">
        <v>5651.83</v>
      </c>
      <c r="I287" s="183">
        <f t="shared" si="14"/>
        <v>706.48</v>
      </c>
      <c r="J287" s="11">
        <v>20</v>
      </c>
      <c r="L287" s="11">
        <v>0</v>
      </c>
      <c r="M287" s="183">
        <v>0</v>
      </c>
      <c r="N287" s="183">
        <f t="shared" si="15"/>
        <v>0</v>
      </c>
      <c r="O287" s="11" t="s">
        <v>195</v>
      </c>
      <c r="P287" s="11" t="s">
        <v>195</v>
      </c>
      <c r="Q287" s="11" t="s">
        <v>195</v>
      </c>
      <c r="R287" s="11" t="s">
        <v>195</v>
      </c>
      <c r="S287" s="11" t="s">
        <v>195</v>
      </c>
      <c r="T287" s="11" t="s">
        <v>195</v>
      </c>
      <c r="V287" s="11" t="s">
        <v>195</v>
      </c>
      <c r="W287" s="184" t="s">
        <v>195</v>
      </c>
      <c r="X287" s="184" t="s">
        <v>195</v>
      </c>
      <c r="Y287" s="11" t="s">
        <v>195</v>
      </c>
      <c r="Z287" s="11" t="s">
        <v>195</v>
      </c>
      <c r="AA287" s="11" t="s">
        <v>195</v>
      </c>
      <c r="AB287" s="11" t="s">
        <v>195</v>
      </c>
      <c r="AC287" s="11" t="s">
        <v>195</v>
      </c>
      <c r="AD287" s="11" t="s">
        <v>195</v>
      </c>
    </row>
    <row r="288" spans="1:30" x14ac:dyDescent="0.25">
      <c r="A288" s="55"/>
      <c r="B288" s="11"/>
      <c r="C288" s="11" t="s">
        <v>327</v>
      </c>
      <c r="D288" s="11"/>
      <c r="E288" s="11" t="s">
        <v>614</v>
      </c>
      <c r="F288" s="11">
        <v>8</v>
      </c>
      <c r="G288" s="183">
        <f t="shared" si="13"/>
        <v>41.87</v>
      </c>
      <c r="H288" s="183">
        <v>6028.7100000000009</v>
      </c>
      <c r="I288" s="183">
        <f t="shared" si="14"/>
        <v>753.59</v>
      </c>
      <c r="J288" s="11">
        <v>18</v>
      </c>
      <c r="L288" s="11">
        <v>0</v>
      </c>
      <c r="M288" s="183">
        <v>0</v>
      </c>
      <c r="N288" s="183">
        <f t="shared" si="15"/>
        <v>0</v>
      </c>
      <c r="O288" s="11" t="s">
        <v>195</v>
      </c>
      <c r="P288" s="11" t="s">
        <v>195</v>
      </c>
      <c r="Q288" s="11" t="s">
        <v>195</v>
      </c>
      <c r="R288" s="11" t="s">
        <v>195</v>
      </c>
      <c r="S288" s="11" t="s">
        <v>195</v>
      </c>
      <c r="T288" s="11" t="s">
        <v>195</v>
      </c>
      <c r="V288" s="11" t="s">
        <v>195</v>
      </c>
      <c r="W288" s="184" t="s">
        <v>195</v>
      </c>
      <c r="X288" s="184" t="s">
        <v>195</v>
      </c>
      <c r="Y288" s="11" t="s">
        <v>195</v>
      </c>
      <c r="Z288" s="11" t="s">
        <v>195</v>
      </c>
      <c r="AA288" s="11" t="s">
        <v>195</v>
      </c>
      <c r="AB288" s="11" t="s">
        <v>195</v>
      </c>
      <c r="AC288" s="11" t="s">
        <v>195</v>
      </c>
      <c r="AD288" s="11" t="s">
        <v>195</v>
      </c>
    </row>
    <row r="289" spans="1:30" x14ac:dyDescent="0.25">
      <c r="A289" s="55"/>
      <c r="B289" s="11"/>
      <c r="C289" s="11" t="s">
        <v>328</v>
      </c>
      <c r="D289" s="11"/>
      <c r="E289" s="11" t="s">
        <v>615</v>
      </c>
      <c r="F289" s="11">
        <v>13</v>
      </c>
      <c r="G289" s="183">
        <f t="shared" si="13"/>
        <v>51.03</v>
      </c>
      <c r="H289" s="183">
        <v>9950.1000000000022</v>
      </c>
      <c r="I289" s="183">
        <f t="shared" si="14"/>
        <v>765.39</v>
      </c>
      <c r="J289" s="11">
        <v>15</v>
      </c>
      <c r="L289" s="11">
        <v>2</v>
      </c>
      <c r="M289" s="183">
        <v>740.06</v>
      </c>
      <c r="N289" s="183">
        <f t="shared" si="15"/>
        <v>370.03</v>
      </c>
      <c r="O289" s="11" t="s">
        <v>195</v>
      </c>
      <c r="P289" s="11" t="s">
        <v>195</v>
      </c>
      <c r="Q289" s="11" t="s">
        <v>195</v>
      </c>
      <c r="R289" s="11" t="s">
        <v>195</v>
      </c>
      <c r="S289" s="11" t="s">
        <v>195</v>
      </c>
      <c r="T289" s="11" t="s">
        <v>195</v>
      </c>
      <c r="V289" s="11" t="s">
        <v>195</v>
      </c>
      <c r="W289" s="184" t="s">
        <v>195</v>
      </c>
      <c r="X289" s="184" t="s">
        <v>195</v>
      </c>
      <c r="Y289" s="11" t="s">
        <v>195</v>
      </c>
      <c r="Z289" s="11" t="s">
        <v>195</v>
      </c>
      <c r="AA289" s="11" t="s">
        <v>195</v>
      </c>
      <c r="AB289" s="11" t="s">
        <v>195</v>
      </c>
      <c r="AC289" s="11" t="s">
        <v>195</v>
      </c>
      <c r="AD289" s="11" t="s">
        <v>195</v>
      </c>
    </row>
    <row r="290" spans="1:30" x14ac:dyDescent="0.25">
      <c r="A290" s="55"/>
      <c r="B290" s="11"/>
      <c r="C290" s="11" t="s">
        <v>329</v>
      </c>
      <c r="D290" s="11"/>
      <c r="E290" s="11" t="s">
        <v>616</v>
      </c>
      <c r="F290" s="11">
        <v>7</v>
      </c>
      <c r="G290" s="183">
        <f t="shared" si="13"/>
        <v>28.82</v>
      </c>
      <c r="H290" s="183">
        <v>3631.01</v>
      </c>
      <c r="I290" s="183">
        <f t="shared" si="14"/>
        <v>518.72</v>
      </c>
      <c r="J290" s="11">
        <v>18</v>
      </c>
      <c r="L290" s="11">
        <v>1</v>
      </c>
      <c r="M290" s="183">
        <v>89.15</v>
      </c>
      <c r="N290" s="183">
        <f t="shared" si="15"/>
        <v>89.15</v>
      </c>
      <c r="O290" s="11" t="s">
        <v>195</v>
      </c>
      <c r="P290" s="11" t="s">
        <v>195</v>
      </c>
      <c r="Q290" s="11" t="s">
        <v>195</v>
      </c>
      <c r="R290" s="11" t="s">
        <v>195</v>
      </c>
      <c r="S290" s="11" t="s">
        <v>195</v>
      </c>
      <c r="T290" s="11" t="s">
        <v>195</v>
      </c>
      <c r="V290" s="11" t="s">
        <v>195</v>
      </c>
      <c r="W290" s="184" t="s">
        <v>195</v>
      </c>
      <c r="X290" s="184" t="s">
        <v>195</v>
      </c>
      <c r="Y290" s="11" t="s">
        <v>195</v>
      </c>
      <c r="Z290" s="11" t="s">
        <v>195</v>
      </c>
      <c r="AA290" s="11" t="s">
        <v>195</v>
      </c>
      <c r="AB290" s="11" t="s">
        <v>195</v>
      </c>
      <c r="AC290" s="11" t="s">
        <v>195</v>
      </c>
      <c r="AD290" s="11" t="s">
        <v>195</v>
      </c>
    </row>
    <row r="291" spans="1:30" x14ac:dyDescent="0.25">
      <c r="A291" s="55"/>
      <c r="B291" s="11"/>
      <c r="C291" s="11" t="s">
        <v>330</v>
      </c>
      <c r="D291" s="11"/>
      <c r="E291" s="11" t="s">
        <v>617</v>
      </c>
      <c r="F291" s="11">
        <v>8</v>
      </c>
      <c r="G291" s="183">
        <f t="shared" si="13"/>
        <v>53.18</v>
      </c>
      <c r="H291" s="183">
        <v>5105.66</v>
      </c>
      <c r="I291" s="183">
        <f t="shared" si="14"/>
        <v>638.21</v>
      </c>
      <c r="J291" s="11">
        <v>12</v>
      </c>
      <c r="L291" s="11">
        <v>4</v>
      </c>
      <c r="M291" s="183">
        <v>3778.6699999999996</v>
      </c>
      <c r="N291" s="183">
        <f t="shared" si="15"/>
        <v>944.6674999999999</v>
      </c>
      <c r="O291" s="11" t="s">
        <v>195</v>
      </c>
      <c r="P291" s="11" t="s">
        <v>195</v>
      </c>
      <c r="Q291" s="11" t="s">
        <v>195</v>
      </c>
      <c r="R291" s="11" t="s">
        <v>195</v>
      </c>
      <c r="S291" s="11" t="s">
        <v>195</v>
      </c>
      <c r="T291" s="11" t="s">
        <v>195</v>
      </c>
      <c r="V291" s="11" t="s">
        <v>195</v>
      </c>
      <c r="W291" s="184" t="s">
        <v>195</v>
      </c>
      <c r="X291" s="184" t="s">
        <v>195</v>
      </c>
      <c r="Y291" s="11" t="s">
        <v>195</v>
      </c>
      <c r="Z291" s="11" t="s">
        <v>195</v>
      </c>
      <c r="AA291" s="11" t="s">
        <v>195</v>
      </c>
      <c r="AB291" s="11" t="s">
        <v>195</v>
      </c>
      <c r="AC291" s="11" t="s">
        <v>195</v>
      </c>
      <c r="AD291" s="11" t="s">
        <v>195</v>
      </c>
    </row>
    <row r="292" spans="1:30" x14ac:dyDescent="0.25">
      <c r="A292" s="55"/>
      <c r="B292" s="11"/>
      <c r="C292" s="11" t="s">
        <v>331</v>
      </c>
      <c r="D292" s="11"/>
      <c r="E292" s="11" t="s">
        <v>618</v>
      </c>
      <c r="F292" s="11">
        <v>3</v>
      </c>
      <c r="G292" s="183">
        <f t="shared" si="13"/>
        <v>26.26</v>
      </c>
      <c r="H292" s="183">
        <v>866.54000000000008</v>
      </c>
      <c r="I292" s="183">
        <f t="shared" si="14"/>
        <v>288.85000000000002</v>
      </c>
      <c r="J292" s="11">
        <v>11</v>
      </c>
      <c r="L292" s="11">
        <v>0</v>
      </c>
      <c r="M292" s="183">
        <v>0</v>
      </c>
      <c r="N292" s="183">
        <f t="shared" si="15"/>
        <v>0</v>
      </c>
      <c r="O292" s="11" t="s">
        <v>195</v>
      </c>
      <c r="P292" s="11" t="s">
        <v>195</v>
      </c>
      <c r="Q292" s="11" t="s">
        <v>195</v>
      </c>
      <c r="R292" s="11" t="s">
        <v>195</v>
      </c>
      <c r="S292" s="11" t="s">
        <v>195</v>
      </c>
      <c r="T292" s="11" t="s">
        <v>195</v>
      </c>
      <c r="V292" s="11" t="s">
        <v>195</v>
      </c>
      <c r="W292" s="184" t="s">
        <v>195</v>
      </c>
      <c r="X292" s="184" t="s">
        <v>195</v>
      </c>
      <c r="Y292" s="11" t="s">
        <v>195</v>
      </c>
      <c r="Z292" s="11" t="s">
        <v>195</v>
      </c>
      <c r="AA292" s="11" t="s">
        <v>195</v>
      </c>
      <c r="AB292" s="11" t="s">
        <v>195</v>
      </c>
      <c r="AC292" s="11" t="s">
        <v>195</v>
      </c>
      <c r="AD292" s="11" t="s">
        <v>195</v>
      </c>
    </row>
    <row r="293" spans="1:30" x14ac:dyDescent="0.25">
      <c r="A293" s="55"/>
      <c r="B293" s="11"/>
      <c r="C293" s="11" t="s">
        <v>332</v>
      </c>
      <c r="D293" s="11"/>
      <c r="E293" s="11" t="s">
        <v>619</v>
      </c>
      <c r="F293" s="11">
        <v>72</v>
      </c>
      <c r="G293" s="183">
        <f t="shared" si="13"/>
        <v>44.55</v>
      </c>
      <c r="H293" s="183">
        <v>48114.259999999987</v>
      </c>
      <c r="I293" s="183">
        <f t="shared" si="14"/>
        <v>668.25</v>
      </c>
      <c r="J293" s="11">
        <v>15</v>
      </c>
      <c r="L293" s="11">
        <v>7</v>
      </c>
      <c r="M293" s="183">
        <v>6806.9599999999991</v>
      </c>
      <c r="N293" s="183">
        <f t="shared" si="15"/>
        <v>972.42285714285697</v>
      </c>
      <c r="O293" s="11" t="s">
        <v>195</v>
      </c>
      <c r="P293" s="11" t="s">
        <v>195</v>
      </c>
      <c r="Q293" s="11" t="s">
        <v>195</v>
      </c>
      <c r="R293" s="11" t="s">
        <v>195</v>
      </c>
      <c r="S293" s="11" t="s">
        <v>195</v>
      </c>
      <c r="T293" s="11" t="s">
        <v>195</v>
      </c>
      <c r="V293" s="11" t="s">
        <v>195</v>
      </c>
      <c r="W293" s="184" t="s">
        <v>195</v>
      </c>
      <c r="X293" s="184" t="s">
        <v>195</v>
      </c>
      <c r="Y293" s="11" t="s">
        <v>195</v>
      </c>
      <c r="Z293" s="11" t="s">
        <v>195</v>
      </c>
      <c r="AA293" s="11" t="s">
        <v>195</v>
      </c>
      <c r="AB293" s="11" t="s">
        <v>195</v>
      </c>
      <c r="AC293" s="11" t="s">
        <v>195</v>
      </c>
      <c r="AD293" s="11" t="s">
        <v>195</v>
      </c>
    </row>
    <row r="294" spans="1:30" x14ac:dyDescent="0.25">
      <c r="A294" s="55"/>
      <c r="B294" s="11"/>
      <c r="C294" s="11" t="s">
        <v>334</v>
      </c>
      <c r="D294" s="11"/>
      <c r="E294" s="11" t="s">
        <v>621</v>
      </c>
      <c r="F294" s="11">
        <v>7</v>
      </c>
      <c r="G294" s="183">
        <f t="shared" si="13"/>
        <v>20.3</v>
      </c>
      <c r="H294" s="183">
        <v>2415.7799999999997</v>
      </c>
      <c r="I294" s="183">
        <f t="shared" si="14"/>
        <v>345.11</v>
      </c>
      <c r="J294" s="11">
        <v>17</v>
      </c>
      <c r="L294" s="11">
        <v>1</v>
      </c>
      <c r="M294" s="183">
        <v>288.16000000000003</v>
      </c>
      <c r="N294" s="183">
        <f t="shared" si="15"/>
        <v>288.16000000000003</v>
      </c>
      <c r="O294" s="11" t="s">
        <v>195</v>
      </c>
      <c r="P294" s="11" t="s">
        <v>195</v>
      </c>
      <c r="Q294" s="11" t="s">
        <v>195</v>
      </c>
      <c r="R294" s="11" t="s">
        <v>195</v>
      </c>
      <c r="S294" s="11" t="s">
        <v>195</v>
      </c>
      <c r="T294" s="11" t="s">
        <v>195</v>
      </c>
      <c r="V294" s="11" t="s">
        <v>195</v>
      </c>
      <c r="W294" s="184" t="s">
        <v>195</v>
      </c>
      <c r="X294" s="184" t="s">
        <v>195</v>
      </c>
      <c r="Y294" s="11" t="s">
        <v>195</v>
      </c>
      <c r="Z294" s="11" t="s">
        <v>195</v>
      </c>
      <c r="AA294" s="11" t="s">
        <v>195</v>
      </c>
      <c r="AB294" s="11" t="s">
        <v>195</v>
      </c>
      <c r="AC294" s="11" t="s">
        <v>195</v>
      </c>
      <c r="AD294" s="11" t="s">
        <v>195</v>
      </c>
    </row>
    <row r="295" spans="1:30" x14ac:dyDescent="0.25">
      <c r="A295" s="55"/>
      <c r="B295" s="11"/>
      <c r="C295" s="11" t="s">
        <v>335</v>
      </c>
      <c r="D295" s="11"/>
      <c r="E295" s="11" t="s">
        <v>622</v>
      </c>
      <c r="F295" s="11">
        <v>37</v>
      </c>
      <c r="G295" s="183">
        <f t="shared" si="13"/>
        <v>36.76</v>
      </c>
      <c r="H295" s="183">
        <v>16323.009999999995</v>
      </c>
      <c r="I295" s="183">
        <f t="shared" si="14"/>
        <v>441.16</v>
      </c>
      <c r="J295" s="11">
        <v>12</v>
      </c>
      <c r="L295" s="11">
        <v>4</v>
      </c>
      <c r="M295" s="183">
        <v>2205.39</v>
      </c>
      <c r="N295" s="183">
        <f t="shared" si="15"/>
        <v>551.34749999999997</v>
      </c>
      <c r="O295" s="11" t="s">
        <v>195</v>
      </c>
      <c r="P295" s="11" t="s">
        <v>195</v>
      </c>
      <c r="Q295" s="11" t="s">
        <v>195</v>
      </c>
      <c r="R295" s="11" t="s">
        <v>195</v>
      </c>
      <c r="S295" s="11" t="s">
        <v>195</v>
      </c>
      <c r="T295" s="11" t="s">
        <v>195</v>
      </c>
      <c r="V295" s="11" t="s">
        <v>195</v>
      </c>
      <c r="W295" s="184" t="s">
        <v>195</v>
      </c>
      <c r="X295" s="184" t="s">
        <v>195</v>
      </c>
      <c r="Y295" s="11" t="s">
        <v>195</v>
      </c>
      <c r="Z295" s="11" t="s">
        <v>195</v>
      </c>
      <c r="AA295" s="11" t="s">
        <v>195</v>
      </c>
      <c r="AB295" s="11" t="s">
        <v>195</v>
      </c>
      <c r="AC295" s="11" t="s">
        <v>195</v>
      </c>
      <c r="AD295" s="11" t="s">
        <v>195</v>
      </c>
    </row>
    <row r="296" spans="1:30" x14ac:dyDescent="0.25">
      <c r="A296" s="55"/>
      <c r="B296" s="11"/>
      <c r="C296" s="11" t="s">
        <v>336</v>
      </c>
      <c r="D296" s="11"/>
      <c r="E296" s="11" t="s">
        <v>623</v>
      </c>
      <c r="F296" s="11">
        <v>4</v>
      </c>
      <c r="G296" s="183">
        <f t="shared" si="13"/>
        <v>34.21</v>
      </c>
      <c r="H296" s="183">
        <v>2052.85</v>
      </c>
      <c r="I296" s="183">
        <f t="shared" si="14"/>
        <v>513.21</v>
      </c>
      <c r="J296" s="11">
        <v>15</v>
      </c>
      <c r="L296" s="11">
        <v>0</v>
      </c>
      <c r="M296" s="183">
        <v>0</v>
      </c>
      <c r="N296" s="183">
        <f t="shared" si="15"/>
        <v>0</v>
      </c>
      <c r="O296" s="11" t="s">
        <v>195</v>
      </c>
      <c r="P296" s="11" t="s">
        <v>195</v>
      </c>
      <c r="Q296" s="11" t="s">
        <v>195</v>
      </c>
      <c r="R296" s="11" t="s">
        <v>195</v>
      </c>
      <c r="S296" s="11" t="s">
        <v>195</v>
      </c>
      <c r="T296" s="11" t="s">
        <v>195</v>
      </c>
      <c r="V296" s="11" t="s">
        <v>195</v>
      </c>
      <c r="W296" s="184" t="s">
        <v>195</v>
      </c>
      <c r="X296" s="184" t="s">
        <v>195</v>
      </c>
      <c r="Y296" s="11" t="s">
        <v>195</v>
      </c>
      <c r="Z296" s="11" t="s">
        <v>195</v>
      </c>
      <c r="AA296" s="11" t="s">
        <v>195</v>
      </c>
      <c r="AB296" s="11" t="s">
        <v>195</v>
      </c>
      <c r="AC296" s="11" t="s">
        <v>195</v>
      </c>
      <c r="AD296" s="11" t="s">
        <v>195</v>
      </c>
    </row>
    <row r="297" spans="1:30" x14ac:dyDescent="0.25">
      <c r="A297" s="55"/>
      <c r="B297" s="11"/>
      <c r="C297" s="11" t="s">
        <v>337</v>
      </c>
      <c r="D297" s="11"/>
      <c r="E297" s="11" t="s">
        <v>624</v>
      </c>
      <c r="F297" s="11">
        <v>0</v>
      </c>
      <c r="G297" s="183">
        <f t="shared" si="13"/>
        <v>0</v>
      </c>
      <c r="H297" s="183">
        <v>0</v>
      </c>
      <c r="I297" s="183">
        <f t="shared" si="14"/>
        <v>0</v>
      </c>
      <c r="J297" s="11">
        <v>0</v>
      </c>
      <c r="L297" s="11">
        <v>0</v>
      </c>
      <c r="M297" s="183">
        <v>0</v>
      </c>
      <c r="N297" s="183">
        <f t="shared" si="15"/>
        <v>0</v>
      </c>
      <c r="O297" s="11" t="s">
        <v>195</v>
      </c>
      <c r="P297" s="11" t="s">
        <v>195</v>
      </c>
      <c r="Q297" s="11" t="s">
        <v>195</v>
      </c>
      <c r="R297" s="11" t="s">
        <v>195</v>
      </c>
      <c r="S297" s="11" t="s">
        <v>195</v>
      </c>
      <c r="T297" s="11" t="s">
        <v>195</v>
      </c>
      <c r="V297" s="11" t="s">
        <v>195</v>
      </c>
      <c r="W297" s="184" t="s">
        <v>195</v>
      </c>
      <c r="X297" s="184" t="s">
        <v>195</v>
      </c>
      <c r="Y297" s="11" t="s">
        <v>195</v>
      </c>
      <c r="Z297" s="11" t="s">
        <v>195</v>
      </c>
      <c r="AA297" s="11" t="s">
        <v>195</v>
      </c>
      <c r="AB297" s="11" t="s">
        <v>195</v>
      </c>
      <c r="AC297" s="11" t="s">
        <v>195</v>
      </c>
      <c r="AD297" s="11" t="s">
        <v>195</v>
      </c>
    </row>
    <row r="298" spans="1:30" x14ac:dyDescent="0.25">
      <c r="A298" s="55"/>
      <c r="B298" s="11"/>
      <c r="C298" s="11" t="s">
        <v>338</v>
      </c>
      <c r="D298" s="11"/>
      <c r="E298" s="11" t="s">
        <v>625</v>
      </c>
      <c r="F298" s="11">
        <v>77</v>
      </c>
      <c r="G298" s="183">
        <f t="shared" si="13"/>
        <v>31.48</v>
      </c>
      <c r="H298" s="183">
        <v>36360.97</v>
      </c>
      <c r="I298" s="183">
        <f t="shared" si="14"/>
        <v>472.22</v>
      </c>
      <c r="J298" s="11">
        <v>15</v>
      </c>
      <c r="L298" s="11">
        <v>3</v>
      </c>
      <c r="M298" s="183">
        <v>756.7700000000001</v>
      </c>
      <c r="N298" s="183">
        <f t="shared" si="15"/>
        <v>252.25666666666669</v>
      </c>
      <c r="O298" s="11" t="s">
        <v>195</v>
      </c>
      <c r="P298" s="11" t="s">
        <v>195</v>
      </c>
      <c r="Q298" s="11" t="s">
        <v>195</v>
      </c>
      <c r="R298" s="11" t="s">
        <v>195</v>
      </c>
      <c r="S298" s="11" t="s">
        <v>195</v>
      </c>
      <c r="T298" s="11" t="s">
        <v>195</v>
      </c>
      <c r="V298" s="11" t="s">
        <v>195</v>
      </c>
      <c r="W298" s="184" t="s">
        <v>195</v>
      </c>
      <c r="X298" s="184" t="s">
        <v>195</v>
      </c>
      <c r="Y298" s="11" t="s">
        <v>195</v>
      </c>
      <c r="Z298" s="11" t="s">
        <v>195</v>
      </c>
      <c r="AA298" s="11" t="s">
        <v>195</v>
      </c>
      <c r="AB298" s="11" t="s">
        <v>195</v>
      </c>
      <c r="AC298" s="11" t="s">
        <v>195</v>
      </c>
      <c r="AD298" s="11" t="s">
        <v>195</v>
      </c>
    </row>
    <row r="299" spans="1:30" x14ac:dyDescent="0.25">
      <c r="A299" s="55"/>
      <c r="B299" s="11"/>
      <c r="C299" s="11" t="s">
        <v>339</v>
      </c>
      <c r="D299" s="11"/>
      <c r="E299" s="11" t="s">
        <v>627</v>
      </c>
      <c r="F299" s="11">
        <v>7</v>
      </c>
      <c r="G299" s="183">
        <f t="shared" si="13"/>
        <v>33.67</v>
      </c>
      <c r="H299" s="183">
        <v>3771.05</v>
      </c>
      <c r="I299" s="183">
        <f t="shared" si="14"/>
        <v>538.72</v>
      </c>
      <c r="J299" s="11">
        <v>16</v>
      </c>
      <c r="L299" s="11">
        <v>1</v>
      </c>
      <c r="M299" s="183">
        <v>121.17</v>
      </c>
      <c r="N299" s="183">
        <f t="shared" si="15"/>
        <v>121.17</v>
      </c>
      <c r="O299" s="11" t="s">
        <v>195</v>
      </c>
      <c r="P299" s="11" t="s">
        <v>195</v>
      </c>
      <c r="Q299" s="11" t="s">
        <v>195</v>
      </c>
      <c r="R299" s="11" t="s">
        <v>195</v>
      </c>
      <c r="S299" s="11" t="s">
        <v>195</v>
      </c>
      <c r="T299" s="11" t="s">
        <v>195</v>
      </c>
      <c r="V299" s="11" t="s">
        <v>195</v>
      </c>
      <c r="W299" s="184" t="s">
        <v>195</v>
      </c>
      <c r="X299" s="184" t="s">
        <v>195</v>
      </c>
      <c r="Y299" s="11" t="s">
        <v>195</v>
      </c>
      <c r="Z299" s="11" t="s">
        <v>195</v>
      </c>
      <c r="AA299" s="11" t="s">
        <v>195</v>
      </c>
      <c r="AB299" s="11" t="s">
        <v>195</v>
      </c>
      <c r="AC299" s="11" t="s">
        <v>195</v>
      </c>
      <c r="AD299" s="11" t="s">
        <v>195</v>
      </c>
    </row>
    <row r="300" spans="1:30" x14ac:dyDescent="0.25">
      <c r="A300" s="55"/>
      <c r="B300" s="11"/>
      <c r="C300" s="11" t="s">
        <v>340</v>
      </c>
      <c r="D300" s="11"/>
      <c r="E300" s="11" t="s">
        <v>628</v>
      </c>
      <c r="F300" s="11">
        <v>2</v>
      </c>
      <c r="G300" s="183">
        <f t="shared" si="13"/>
        <v>24.3</v>
      </c>
      <c r="H300" s="183">
        <v>777.53</v>
      </c>
      <c r="I300" s="183">
        <f t="shared" si="14"/>
        <v>388.77</v>
      </c>
      <c r="J300" s="11">
        <v>16</v>
      </c>
      <c r="L300" s="11">
        <v>0</v>
      </c>
      <c r="M300" s="183">
        <v>0</v>
      </c>
      <c r="N300" s="183">
        <f t="shared" si="15"/>
        <v>0</v>
      </c>
      <c r="O300" s="11" t="s">
        <v>195</v>
      </c>
      <c r="P300" s="11" t="s">
        <v>195</v>
      </c>
      <c r="Q300" s="11" t="s">
        <v>195</v>
      </c>
      <c r="R300" s="11" t="s">
        <v>195</v>
      </c>
      <c r="S300" s="11" t="s">
        <v>195</v>
      </c>
      <c r="T300" s="11" t="s">
        <v>195</v>
      </c>
      <c r="V300" s="11" t="s">
        <v>195</v>
      </c>
      <c r="W300" s="184" t="s">
        <v>195</v>
      </c>
      <c r="X300" s="184" t="s">
        <v>195</v>
      </c>
      <c r="Y300" s="11" t="s">
        <v>195</v>
      </c>
      <c r="Z300" s="11" t="s">
        <v>195</v>
      </c>
      <c r="AA300" s="11" t="s">
        <v>195</v>
      </c>
      <c r="AB300" s="11" t="s">
        <v>195</v>
      </c>
      <c r="AC300" s="11" t="s">
        <v>195</v>
      </c>
      <c r="AD300" s="11" t="s">
        <v>195</v>
      </c>
    </row>
    <row r="301" spans="1:30" x14ac:dyDescent="0.25">
      <c r="A301" s="55"/>
      <c r="B301" s="11"/>
      <c r="C301" s="11" t="s">
        <v>341</v>
      </c>
      <c r="D301" s="11"/>
      <c r="E301" s="11" t="s">
        <v>629</v>
      </c>
      <c r="F301" s="11">
        <v>5</v>
      </c>
      <c r="G301" s="183">
        <f t="shared" si="13"/>
        <v>58.33</v>
      </c>
      <c r="H301" s="183">
        <v>3208</v>
      </c>
      <c r="I301" s="183">
        <f t="shared" si="14"/>
        <v>641.6</v>
      </c>
      <c r="J301" s="11">
        <v>11</v>
      </c>
      <c r="L301" s="11">
        <v>1</v>
      </c>
      <c r="M301" s="183">
        <v>317.17</v>
      </c>
      <c r="N301" s="183">
        <f t="shared" si="15"/>
        <v>317.17</v>
      </c>
      <c r="O301" s="11" t="s">
        <v>195</v>
      </c>
      <c r="P301" s="11" t="s">
        <v>195</v>
      </c>
      <c r="Q301" s="11" t="s">
        <v>195</v>
      </c>
      <c r="R301" s="11" t="s">
        <v>195</v>
      </c>
      <c r="S301" s="11" t="s">
        <v>195</v>
      </c>
      <c r="T301" s="11" t="s">
        <v>195</v>
      </c>
      <c r="V301" s="11" t="s">
        <v>195</v>
      </c>
      <c r="W301" s="184" t="s">
        <v>195</v>
      </c>
      <c r="X301" s="184" t="s">
        <v>195</v>
      </c>
      <c r="Y301" s="11" t="s">
        <v>195</v>
      </c>
      <c r="Z301" s="11" t="s">
        <v>195</v>
      </c>
      <c r="AA301" s="11" t="s">
        <v>195</v>
      </c>
      <c r="AB301" s="11" t="s">
        <v>195</v>
      </c>
      <c r="AC301" s="11" t="s">
        <v>195</v>
      </c>
      <c r="AD301" s="11" t="s">
        <v>195</v>
      </c>
    </row>
    <row r="302" spans="1:30" x14ac:dyDescent="0.25">
      <c r="A302" s="55"/>
      <c r="B302" s="11"/>
      <c r="C302" s="11" t="s">
        <v>342</v>
      </c>
      <c r="D302" s="11"/>
      <c r="E302" s="11" t="s">
        <v>630</v>
      </c>
      <c r="F302" s="11">
        <v>8</v>
      </c>
      <c r="G302" s="183">
        <f t="shared" si="13"/>
        <v>38</v>
      </c>
      <c r="H302" s="183">
        <v>4560.3500000000004</v>
      </c>
      <c r="I302" s="183">
        <f t="shared" si="14"/>
        <v>570.04</v>
      </c>
      <c r="J302" s="11">
        <v>15</v>
      </c>
      <c r="L302" s="11">
        <v>1</v>
      </c>
      <c r="M302" s="183">
        <v>255.35</v>
      </c>
      <c r="N302" s="183">
        <f t="shared" si="15"/>
        <v>255.35</v>
      </c>
      <c r="O302" s="11" t="s">
        <v>195</v>
      </c>
      <c r="P302" s="11" t="s">
        <v>195</v>
      </c>
      <c r="Q302" s="11" t="s">
        <v>195</v>
      </c>
      <c r="R302" s="11" t="s">
        <v>195</v>
      </c>
      <c r="S302" s="11" t="s">
        <v>195</v>
      </c>
      <c r="T302" s="11" t="s">
        <v>195</v>
      </c>
      <c r="V302" s="11" t="s">
        <v>195</v>
      </c>
      <c r="W302" s="184" t="s">
        <v>195</v>
      </c>
      <c r="X302" s="184" t="s">
        <v>195</v>
      </c>
      <c r="Y302" s="11" t="s">
        <v>195</v>
      </c>
      <c r="Z302" s="11" t="s">
        <v>195</v>
      </c>
      <c r="AA302" s="11" t="s">
        <v>195</v>
      </c>
      <c r="AB302" s="11" t="s">
        <v>195</v>
      </c>
      <c r="AC302" s="11" t="s">
        <v>195</v>
      </c>
      <c r="AD302" s="11" t="s">
        <v>195</v>
      </c>
    </row>
    <row r="303" spans="1:30" x14ac:dyDescent="0.25">
      <c r="A303" s="55"/>
      <c r="B303" s="11"/>
      <c r="C303" s="11" t="s">
        <v>343</v>
      </c>
      <c r="D303" s="11"/>
      <c r="E303" s="11" t="s">
        <v>631</v>
      </c>
      <c r="F303" s="11">
        <v>10</v>
      </c>
      <c r="G303" s="183">
        <f t="shared" si="13"/>
        <v>57.56</v>
      </c>
      <c r="H303" s="183">
        <v>5180.7700000000004</v>
      </c>
      <c r="I303" s="183">
        <f t="shared" si="14"/>
        <v>518.08000000000004</v>
      </c>
      <c r="J303" s="11">
        <v>9</v>
      </c>
      <c r="L303" s="11">
        <v>2</v>
      </c>
      <c r="M303" s="183">
        <v>882.32</v>
      </c>
      <c r="N303" s="183">
        <f t="shared" si="15"/>
        <v>441.16</v>
      </c>
      <c r="O303" s="11" t="s">
        <v>195</v>
      </c>
      <c r="P303" s="11" t="s">
        <v>195</v>
      </c>
      <c r="Q303" s="11" t="s">
        <v>195</v>
      </c>
      <c r="R303" s="11" t="s">
        <v>195</v>
      </c>
      <c r="S303" s="11" t="s">
        <v>195</v>
      </c>
      <c r="T303" s="11" t="s">
        <v>195</v>
      </c>
      <c r="V303" s="11" t="s">
        <v>195</v>
      </c>
      <c r="W303" s="184" t="s">
        <v>195</v>
      </c>
      <c r="X303" s="184" t="s">
        <v>195</v>
      </c>
      <c r="Y303" s="11" t="s">
        <v>195</v>
      </c>
      <c r="Z303" s="11" t="s">
        <v>195</v>
      </c>
      <c r="AA303" s="11" t="s">
        <v>195</v>
      </c>
      <c r="AB303" s="11" t="s">
        <v>195</v>
      </c>
      <c r="AC303" s="11" t="s">
        <v>195</v>
      </c>
      <c r="AD303" s="11" t="s">
        <v>195</v>
      </c>
    </row>
    <row r="304" spans="1:30" x14ac:dyDescent="0.25">
      <c r="A304" s="55"/>
      <c r="B304" s="11"/>
      <c r="C304" s="11" t="s">
        <v>345</v>
      </c>
      <c r="D304" s="11"/>
      <c r="E304" s="11" t="s">
        <v>633</v>
      </c>
      <c r="F304" s="11">
        <v>10</v>
      </c>
      <c r="G304" s="183">
        <f t="shared" si="13"/>
        <v>37.869999999999997</v>
      </c>
      <c r="H304" s="183">
        <v>7573.7000000000007</v>
      </c>
      <c r="I304" s="183">
        <f t="shared" si="14"/>
        <v>757.37</v>
      </c>
      <c r="J304" s="11">
        <v>20</v>
      </c>
      <c r="L304" s="11">
        <v>2</v>
      </c>
      <c r="M304" s="183">
        <v>480.48</v>
      </c>
      <c r="N304" s="183">
        <f t="shared" si="15"/>
        <v>240.24</v>
      </c>
      <c r="O304" s="11" t="s">
        <v>195</v>
      </c>
      <c r="P304" s="11" t="s">
        <v>195</v>
      </c>
      <c r="Q304" s="11" t="s">
        <v>195</v>
      </c>
      <c r="R304" s="11" t="s">
        <v>195</v>
      </c>
      <c r="S304" s="11" t="s">
        <v>195</v>
      </c>
      <c r="T304" s="11" t="s">
        <v>195</v>
      </c>
      <c r="V304" s="11" t="s">
        <v>195</v>
      </c>
      <c r="W304" s="184" t="s">
        <v>195</v>
      </c>
      <c r="X304" s="184" t="s">
        <v>195</v>
      </c>
      <c r="Y304" s="11" t="s">
        <v>195</v>
      </c>
      <c r="Z304" s="11" t="s">
        <v>195</v>
      </c>
      <c r="AA304" s="11" t="s">
        <v>195</v>
      </c>
      <c r="AB304" s="11" t="s">
        <v>195</v>
      </c>
      <c r="AC304" s="11" t="s">
        <v>195</v>
      </c>
      <c r="AD304" s="11" t="s">
        <v>195</v>
      </c>
    </row>
    <row r="305" spans="1:30" x14ac:dyDescent="0.25">
      <c r="A305" s="55"/>
      <c r="B305" s="11"/>
      <c r="C305" s="11" t="s">
        <v>347</v>
      </c>
      <c r="D305" s="11"/>
      <c r="E305" s="11" t="s">
        <v>636</v>
      </c>
      <c r="F305" s="11">
        <v>0</v>
      </c>
      <c r="G305" s="183">
        <f t="shared" si="13"/>
        <v>0</v>
      </c>
      <c r="H305" s="183">
        <v>0</v>
      </c>
      <c r="I305" s="183">
        <f t="shared" si="14"/>
        <v>0</v>
      </c>
      <c r="J305" s="11">
        <v>0</v>
      </c>
      <c r="L305" s="11">
        <v>0</v>
      </c>
      <c r="M305" s="183">
        <v>0</v>
      </c>
      <c r="N305" s="183">
        <f t="shared" si="15"/>
        <v>0</v>
      </c>
      <c r="O305" s="11" t="s">
        <v>195</v>
      </c>
      <c r="P305" s="11" t="s">
        <v>195</v>
      </c>
      <c r="Q305" s="11" t="s">
        <v>195</v>
      </c>
      <c r="R305" s="11" t="s">
        <v>195</v>
      </c>
      <c r="S305" s="11" t="s">
        <v>195</v>
      </c>
      <c r="T305" s="11" t="s">
        <v>195</v>
      </c>
      <c r="V305" s="11" t="s">
        <v>195</v>
      </c>
      <c r="W305" s="184" t="s">
        <v>195</v>
      </c>
      <c r="X305" s="184" t="s">
        <v>195</v>
      </c>
      <c r="Y305" s="11" t="s">
        <v>195</v>
      </c>
      <c r="Z305" s="11" t="s">
        <v>195</v>
      </c>
      <c r="AA305" s="11" t="s">
        <v>195</v>
      </c>
      <c r="AB305" s="11" t="s">
        <v>195</v>
      </c>
      <c r="AC305" s="11" t="s">
        <v>195</v>
      </c>
      <c r="AD305" s="11" t="s">
        <v>195</v>
      </c>
    </row>
    <row r="306" spans="1:30" x14ac:dyDescent="0.25">
      <c r="A306" s="55"/>
      <c r="B306" s="11"/>
      <c r="C306" s="11" t="s">
        <v>348</v>
      </c>
      <c r="D306" s="11"/>
      <c r="E306" s="11" t="s">
        <v>637</v>
      </c>
      <c r="F306" s="11">
        <v>4</v>
      </c>
      <c r="G306" s="183">
        <f t="shared" si="13"/>
        <v>47.83</v>
      </c>
      <c r="H306" s="183">
        <v>2104.7200000000003</v>
      </c>
      <c r="I306" s="183">
        <f t="shared" si="14"/>
        <v>526.17999999999995</v>
      </c>
      <c r="J306" s="11">
        <v>11</v>
      </c>
      <c r="L306" s="11">
        <v>1</v>
      </c>
      <c r="M306" s="183">
        <v>1079.53</v>
      </c>
      <c r="N306" s="183">
        <f t="shared" si="15"/>
        <v>1079.53</v>
      </c>
      <c r="O306" s="11" t="s">
        <v>195</v>
      </c>
      <c r="P306" s="11" t="s">
        <v>195</v>
      </c>
      <c r="Q306" s="11" t="s">
        <v>195</v>
      </c>
      <c r="R306" s="11" t="s">
        <v>195</v>
      </c>
      <c r="S306" s="11" t="s">
        <v>195</v>
      </c>
      <c r="T306" s="11" t="s">
        <v>195</v>
      </c>
      <c r="V306" s="11" t="s">
        <v>195</v>
      </c>
      <c r="W306" s="184" t="s">
        <v>195</v>
      </c>
      <c r="X306" s="184" t="s">
        <v>195</v>
      </c>
      <c r="Y306" s="11" t="s">
        <v>195</v>
      </c>
      <c r="Z306" s="11" t="s">
        <v>195</v>
      </c>
      <c r="AA306" s="11" t="s">
        <v>195</v>
      </c>
      <c r="AB306" s="11" t="s">
        <v>195</v>
      </c>
      <c r="AC306" s="11" t="s">
        <v>195</v>
      </c>
      <c r="AD306" s="11" t="s">
        <v>195</v>
      </c>
    </row>
    <row r="307" spans="1:30" x14ac:dyDescent="0.25">
      <c r="A307" s="55"/>
      <c r="B307" s="11"/>
      <c r="C307" s="11" t="s">
        <v>349</v>
      </c>
      <c r="D307" s="11"/>
      <c r="E307" s="11" t="s">
        <v>638</v>
      </c>
      <c r="F307" s="11">
        <v>2</v>
      </c>
      <c r="G307" s="183">
        <f t="shared" si="13"/>
        <v>18.3</v>
      </c>
      <c r="H307" s="183">
        <v>805.05</v>
      </c>
      <c r="I307" s="183">
        <f t="shared" si="14"/>
        <v>402.53</v>
      </c>
      <c r="J307" s="11">
        <v>22</v>
      </c>
      <c r="L307" s="11">
        <v>0</v>
      </c>
      <c r="M307" s="183">
        <v>0</v>
      </c>
      <c r="N307" s="183">
        <f t="shared" si="15"/>
        <v>0</v>
      </c>
      <c r="O307" s="11" t="s">
        <v>195</v>
      </c>
      <c r="P307" s="11" t="s">
        <v>195</v>
      </c>
      <c r="Q307" s="11" t="s">
        <v>195</v>
      </c>
      <c r="R307" s="11" t="s">
        <v>195</v>
      </c>
      <c r="S307" s="11" t="s">
        <v>195</v>
      </c>
      <c r="T307" s="11" t="s">
        <v>195</v>
      </c>
      <c r="V307" s="11" t="s">
        <v>195</v>
      </c>
      <c r="W307" s="184" t="s">
        <v>195</v>
      </c>
      <c r="X307" s="184" t="s">
        <v>195</v>
      </c>
      <c r="Y307" s="11" t="s">
        <v>195</v>
      </c>
      <c r="Z307" s="11" t="s">
        <v>195</v>
      </c>
      <c r="AA307" s="11" t="s">
        <v>195</v>
      </c>
      <c r="AB307" s="11" t="s">
        <v>195</v>
      </c>
      <c r="AC307" s="11" t="s">
        <v>195</v>
      </c>
      <c r="AD307" s="11" t="s">
        <v>195</v>
      </c>
    </row>
    <row r="308" spans="1:30" x14ac:dyDescent="0.25">
      <c r="A308" s="55"/>
      <c r="B308" s="11"/>
      <c r="C308" s="11" t="s">
        <v>350</v>
      </c>
      <c r="D308" s="11"/>
      <c r="E308" s="11" t="s">
        <v>639</v>
      </c>
      <c r="F308" s="11">
        <v>0</v>
      </c>
      <c r="G308" s="183">
        <f t="shared" si="13"/>
        <v>0</v>
      </c>
      <c r="H308" s="183">
        <v>0</v>
      </c>
      <c r="I308" s="183">
        <f t="shared" si="14"/>
        <v>0</v>
      </c>
      <c r="J308" s="11">
        <v>0</v>
      </c>
      <c r="L308" s="11">
        <v>0</v>
      </c>
      <c r="M308" s="183">
        <v>0</v>
      </c>
      <c r="N308" s="183">
        <f t="shared" si="15"/>
        <v>0</v>
      </c>
      <c r="O308" s="11" t="s">
        <v>195</v>
      </c>
      <c r="P308" s="11" t="s">
        <v>195</v>
      </c>
      <c r="Q308" s="11" t="s">
        <v>195</v>
      </c>
      <c r="R308" s="11" t="s">
        <v>195</v>
      </c>
      <c r="S308" s="11" t="s">
        <v>195</v>
      </c>
      <c r="T308" s="11" t="s">
        <v>195</v>
      </c>
      <c r="V308" s="11" t="s">
        <v>195</v>
      </c>
      <c r="W308" s="184" t="s">
        <v>195</v>
      </c>
      <c r="X308" s="184" t="s">
        <v>195</v>
      </c>
      <c r="Y308" s="11" t="s">
        <v>195</v>
      </c>
      <c r="Z308" s="11" t="s">
        <v>195</v>
      </c>
      <c r="AA308" s="11" t="s">
        <v>195</v>
      </c>
      <c r="AB308" s="11" t="s">
        <v>195</v>
      </c>
      <c r="AC308" s="11" t="s">
        <v>195</v>
      </c>
      <c r="AD308" s="11" t="s">
        <v>195</v>
      </c>
    </row>
    <row r="309" spans="1:30" x14ac:dyDescent="0.25">
      <c r="A309" s="55"/>
      <c r="B309" s="11"/>
      <c r="C309" s="11" t="s">
        <v>353</v>
      </c>
      <c r="D309" s="11"/>
      <c r="E309" s="11" t="s">
        <v>642</v>
      </c>
      <c r="F309" s="11">
        <v>0</v>
      </c>
      <c r="G309" s="183">
        <f t="shared" si="13"/>
        <v>0</v>
      </c>
      <c r="H309" s="183">
        <v>0</v>
      </c>
      <c r="I309" s="183">
        <f t="shared" si="14"/>
        <v>0</v>
      </c>
      <c r="J309" s="11">
        <v>0</v>
      </c>
      <c r="L309" s="11">
        <v>0</v>
      </c>
      <c r="M309" s="183">
        <v>0</v>
      </c>
      <c r="N309" s="183">
        <f t="shared" si="15"/>
        <v>0</v>
      </c>
      <c r="O309" s="11" t="s">
        <v>195</v>
      </c>
      <c r="P309" s="11" t="s">
        <v>195</v>
      </c>
      <c r="Q309" s="11" t="s">
        <v>195</v>
      </c>
      <c r="R309" s="11" t="s">
        <v>195</v>
      </c>
      <c r="S309" s="11" t="s">
        <v>195</v>
      </c>
      <c r="T309" s="11" t="s">
        <v>195</v>
      </c>
      <c r="V309" s="11" t="s">
        <v>195</v>
      </c>
      <c r="W309" s="184" t="s">
        <v>195</v>
      </c>
      <c r="X309" s="184" t="s">
        <v>195</v>
      </c>
      <c r="Y309" s="11" t="s">
        <v>195</v>
      </c>
      <c r="Z309" s="11" t="s">
        <v>195</v>
      </c>
      <c r="AA309" s="11" t="s">
        <v>195</v>
      </c>
      <c r="AB309" s="11" t="s">
        <v>195</v>
      </c>
      <c r="AC309" s="11" t="s">
        <v>195</v>
      </c>
      <c r="AD309" s="11" t="s">
        <v>195</v>
      </c>
    </row>
    <row r="310" spans="1:30" x14ac:dyDescent="0.25">
      <c r="A310" s="55"/>
      <c r="B310" s="11"/>
      <c r="C310" s="11" t="s">
        <v>354</v>
      </c>
      <c r="D310" s="11"/>
      <c r="E310" s="11" t="s">
        <v>643</v>
      </c>
      <c r="F310" s="11">
        <v>1</v>
      </c>
      <c r="G310" s="183">
        <f t="shared" si="13"/>
        <v>26.42</v>
      </c>
      <c r="H310" s="183">
        <v>264.22000000000003</v>
      </c>
      <c r="I310" s="183">
        <f t="shared" si="14"/>
        <v>264.22000000000003</v>
      </c>
      <c r="J310" s="11">
        <v>10</v>
      </c>
      <c r="L310" s="11">
        <v>0</v>
      </c>
      <c r="M310" s="183">
        <v>0</v>
      </c>
      <c r="N310" s="183">
        <f t="shared" si="15"/>
        <v>0</v>
      </c>
      <c r="O310" s="11" t="s">
        <v>195</v>
      </c>
      <c r="P310" s="11" t="s">
        <v>195</v>
      </c>
      <c r="Q310" s="11" t="s">
        <v>195</v>
      </c>
      <c r="R310" s="11" t="s">
        <v>195</v>
      </c>
      <c r="S310" s="11" t="s">
        <v>195</v>
      </c>
      <c r="T310" s="11" t="s">
        <v>195</v>
      </c>
      <c r="V310" s="11" t="s">
        <v>195</v>
      </c>
      <c r="W310" s="184" t="s">
        <v>195</v>
      </c>
      <c r="X310" s="184" t="s">
        <v>195</v>
      </c>
      <c r="Y310" s="11" t="s">
        <v>195</v>
      </c>
      <c r="Z310" s="11" t="s">
        <v>195</v>
      </c>
      <c r="AA310" s="11" t="s">
        <v>195</v>
      </c>
      <c r="AB310" s="11" t="s">
        <v>195</v>
      </c>
      <c r="AC310" s="11" t="s">
        <v>195</v>
      </c>
      <c r="AD310" s="11" t="s">
        <v>195</v>
      </c>
    </row>
    <row r="311" spans="1:30" x14ac:dyDescent="0.25">
      <c r="A311" s="55"/>
      <c r="B311" s="11"/>
      <c r="C311" s="11" t="s">
        <v>356</v>
      </c>
      <c r="D311" s="11"/>
      <c r="E311" s="11" t="s">
        <v>645</v>
      </c>
      <c r="F311" s="11">
        <v>0</v>
      </c>
      <c r="G311" s="183">
        <f t="shared" si="13"/>
        <v>0</v>
      </c>
      <c r="H311" s="183">
        <v>0</v>
      </c>
      <c r="I311" s="183">
        <f t="shared" si="14"/>
        <v>0</v>
      </c>
      <c r="J311" s="11">
        <v>0</v>
      </c>
      <c r="L311" s="11">
        <v>0</v>
      </c>
      <c r="M311" s="183">
        <v>0</v>
      </c>
      <c r="N311" s="183">
        <f t="shared" si="15"/>
        <v>0</v>
      </c>
      <c r="O311" s="11" t="s">
        <v>195</v>
      </c>
      <c r="P311" s="11" t="s">
        <v>195</v>
      </c>
      <c r="Q311" s="11" t="s">
        <v>195</v>
      </c>
      <c r="R311" s="11" t="s">
        <v>195</v>
      </c>
      <c r="S311" s="11" t="s">
        <v>195</v>
      </c>
      <c r="T311" s="11" t="s">
        <v>195</v>
      </c>
      <c r="V311" s="11" t="s">
        <v>195</v>
      </c>
      <c r="W311" s="184" t="s">
        <v>195</v>
      </c>
      <c r="X311" s="184" t="s">
        <v>195</v>
      </c>
      <c r="Y311" s="11" t="s">
        <v>195</v>
      </c>
      <c r="Z311" s="11" t="s">
        <v>195</v>
      </c>
      <c r="AA311" s="11" t="s">
        <v>195</v>
      </c>
      <c r="AB311" s="11" t="s">
        <v>195</v>
      </c>
      <c r="AC311" s="11" t="s">
        <v>195</v>
      </c>
      <c r="AD311" s="11" t="s">
        <v>195</v>
      </c>
    </row>
    <row r="312" spans="1:30" x14ac:dyDescent="0.25">
      <c r="A312" s="55"/>
      <c r="B312" s="11"/>
      <c r="C312" s="11" t="s">
        <v>359</v>
      </c>
      <c r="D312" s="11"/>
      <c r="E312" s="11" t="s">
        <v>648</v>
      </c>
      <c r="F312" s="11">
        <v>0</v>
      </c>
      <c r="G312" s="183">
        <f t="shared" si="13"/>
        <v>0</v>
      </c>
      <c r="H312" s="183">
        <v>0</v>
      </c>
      <c r="I312" s="183">
        <f t="shared" si="14"/>
        <v>0</v>
      </c>
      <c r="J312" s="11">
        <v>0</v>
      </c>
      <c r="L312" s="11">
        <v>1</v>
      </c>
      <c r="M312" s="183">
        <v>544.22</v>
      </c>
      <c r="N312" s="183">
        <f t="shared" si="15"/>
        <v>544.22</v>
      </c>
      <c r="O312" s="11" t="s">
        <v>195</v>
      </c>
      <c r="P312" s="11" t="s">
        <v>195</v>
      </c>
      <c r="Q312" s="11" t="s">
        <v>195</v>
      </c>
      <c r="R312" s="11" t="s">
        <v>195</v>
      </c>
      <c r="S312" s="11" t="s">
        <v>195</v>
      </c>
      <c r="T312" s="11" t="s">
        <v>195</v>
      </c>
      <c r="V312" s="11" t="s">
        <v>195</v>
      </c>
      <c r="W312" s="184" t="s">
        <v>195</v>
      </c>
      <c r="X312" s="184" t="s">
        <v>195</v>
      </c>
      <c r="Y312" s="11" t="s">
        <v>195</v>
      </c>
      <c r="Z312" s="11" t="s">
        <v>195</v>
      </c>
      <c r="AA312" s="11" t="s">
        <v>195</v>
      </c>
      <c r="AB312" s="11" t="s">
        <v>195</v>
      </c>
      <c r="AC312" s="11" t="s">
        <v>195</v>
      </c>
      <c r="AD312" s="11" t="s">
        <v>195</v>
      </c>
    </row>
    <row r="313" spans="1:30" x14ac:dyDescent="0.25">
      <c r="A313" s="55"/>
      <c r="B313" s="11"/>
      <c r="C313" s="11" t="s">
        <v>360</v>
      </c>
      <c r="D313" s="11"/>
      <c r="E313" s="11" t="s">
        <v>649</v>
      </c>
      <c r="F313" s="11">
        <v>2</v>
      </c>
      <c r="G313" s="183">
        <f t="shared" si="13"/>
        <v>31.9</v>
      </c>
      <c r="H313" s="183">
        <v>765.61</v>
      </c>
      <c r="I313" s="183">
        <f t="shared" si="14"/>
        <v>382.81</v>
      </c>
      <c r="J313" s="11">
        <v>12</v>
      </c>
      <c r="L313" s="11">
        <v>0</v>
      </c>
      <c r="M313" s="183">
        <v>0</v>
      </c>
      <c r="N313" s="183">
        <f t="shared" si="15"/>
        <v>0</v>
      </c>
      <c r="O313" s="11" t="s">
        <v>195</v>
      </c>
      <c r="P313" s="11" t="s">
        <v>195</v>
      </c>
      <c r="Q313" s="11" t="s">
        <v>195</v>
      </c>
      <c r="R313" s="11" t="s">
        <v>195</v>
      </c>
      <c r="S313" s="11" t="s">
        <v>195</v>
      </c>
      <c r="T313" s="11" t="s">
        <v>195</v>
      </c>
      <c r="V313" s="11" t="s">
        <v>195</v>
      </c>
      <c r="W313" s="184" t="s">
        <v>195</v>
      </c>
      <c r="X313" s="184" t="s">
        <v>195</v>
      </c>
      <c r="Y313" s="11" t="s">
        <v>195</v>
      </c>
      <c r="Z313" s="11" t="s">
        <v>195</v>
      </c>
      <c r="AA313" s="11" t="s">
        <v>195</v>
      </c>
      <c r="AB313" s="11" t="s">
        <v>195</v>
      </c>
      <c r="AC313" s="11" t="s">
        <v>195</v>
      </c>
      <c r="AD313" s="11" t="s">
        <v>195</v>
      </c>
    </row>
    <row r="314" spans="1:30" x14ac:dyDescent="0.25">
      <c r="A314" s="55"/>
      <c r="B314" s="11"/>
      <c r="C314" s="11" t="s">
        <v>361</v>
      </c>
      <c r="D314" s="11"/>
      <c r="E314" s="11" t="s">
        <v>650</v>
      </c>
      <c r="F314" s="11">
        <v>0</v>
      </c>
      <c r="G314" s="183">
        <f t="shared" si="13"/>
        <v>0</v>
      </c>
      <c r="H314" s="183">
        <v>0</v>
      </c>
      <c r="I314" s="183">
        <f t="shared" si="14"/>
        <v>0</v>
      </c>
      <c r="J314" s="11">
        <v>0</v>
      </c>
      <c r="L314" s="11">
        <v>0</v>
      </c>
      <c r="M314" s="183">
        <v>0</v>
      </c>
      <c r="N314" s="183">
        <f t="shared" si="15"/>
        <v>0</v>
      </c>
      <c r="O314" s="11" t="s">
        <v>195</v>
      </c>
      <c r="P314" s="11" t="s">
        <v>195</v>
      </c>
      <c r="Q314" s="11" t="s">
        <v>195</v>
      </c>
      <c r="R314" s="11" t="s">
        <v>195</v>
      </c>
      <c r="S314" s="11" t="s">
        <v>195</v>
      </c>
      <c r="T314" s="11" t="s">
        <v>195</v>
      </c>
      <c r="V314" s="11" t="s">
        <v>195</v>
      </c>
      <c r="W314" s="184" t="s">
        <v>195</v>
      </c>
      <c r="X314" s="184" t="s">
        <v>195</v>
      </c>
      <c r="Y314" s="11" t="s">
        <v>195</v>
      </c>
      <c r="Z314" s="11" t="s">
        <v>195</v>
      </c>
      <c r="AA314" s="11" t="s">
        <v>195</v>
      </c>
      <c r="AB314" s="11" t="s">
        <v>195</v>
      </c>
      <c r="AC314" s="11" t="s">
        <v>195</v>
      </c>
      <c r="AD314" s="11" t="s">
        <v>195</v>
      </c>
    </row>
    <row r="315" spans="1:30" x14ac:dyDescent="0.25">
      <c r="A315" s="55"/>
      <c r="B315" s="11"/>
      <c r="C315" s="11" t="s">
        <v>362</v>
      </c>
      <c r="D315" s="11"/>
      <c r="E315" s="11" t="s">
        <v>651</v>
      </c>
      <c r="F315" s="11">
        <v>24</v>
      </c>
      <c r="G315" s="183">
        <f t="shared" si="13"/>
        <v>30.07</v>
      </c>
      <c r="H315" s="183">
        <v>10102.900000000001</v>
      </c>
      <c r="I315" s="183">
        <f t="shared" si="14"/>
        <v>420.95</v>
      </c>
      <c r="J315" s="11">
        <v>14</v>
      </c>
      <c r="L315" s="11">
        <v>1</v>
      </c>
      <c r="M315" s="183">
        <v>633.9</v>
      </c>
      <c r="N315" s="183">
        <f t="shared" si="15"/>
        <v>633.9</v>
      </c>
      <c r="O315" s="11" t="s">
        <v>195</v>
      </c>
      <c r="P315" s="11" t="s">
        <v>195</v>
      </c>
      <c r="Q315" s="11" t="s">
        <v>195</v>
      </c>
      <c r="R315" s="11" t="s">
        <v>195</v>
      </c>
      <c r="S315" s="11" t="s">
        <v>195</v>
      </c>
      <c r="T315" s="11" t="s">
        <v>195</v>
      </c>
      <c r="V315" s="11" t="s">
        <v>195</v>
      </c>
      <c r="W315" s="184" t="s">
        <v>195</v>
      </c>
      <c r="X315" s="184" t="s">
        <v>195</v>
      </c>
      <c r="Y315" s="11" t="s">
        <v>195</v>
      </c>
      <c r="Z315" s="11" t="s">
        <v>195</v>
      </c>
      <c r="AA315" s="11" t="s">
        <v>195</v>
      </c>
      <c r="AB315" s="11" t="s">
        <v>195</v>
      </c>
      <c r="AC315" s="11" t="s">
        <v>195</v>
      </c>
      <c r="AD315" s="11" t="s">
        <v>195</v>
      </c>
    </row>
    <row r="316" spans="1:30" x14ac:dyDescent="0.25">
      <c r="A316" s="55"/>
      <c r="B316" s="11"/>
      <c r="C316" s="11" t="s">
        <v>363</v>
      </c>
      <c r="D316" s="11"/>
      <c r="E316" s="11" t="s">
        <v>653</v>
      </c>
      <c r="F316" s="11">
        <v>6</v>
      </c>
      <c r="G316" s="183">
        <f t="shared" si="13"/>
        <v>36.15</v>
      </c>
      <c r="H316" s="183">
        <v>3253.4700000000003</v>
      </c>
      <c r="I316" s="183">
        <f t="shared" si="14"/>
        <v>542.25</v>
      </c>
      <c r="J316" s="11">
        <v>15</v>
      </c>
      <c r="L316" s="11">
        <v>0</v>
      </c>
      <c r="M316" s="183">
        <v>0</v>
      </c>
      <c r="N316" s="183">
        <f t="shared" si="15"/>
        <v>0</v>
      </c>
      <c r="O316" s="11" t="s">
        <v>195</v>
      </c>
      <c r="P316" s="11" t="s">
        <v>195</v>
      </c>
      <c r="Q316" s="11" t="s">
        <v>195</v>
      </c>
      <c r="R316" s="11" t="s">
        <v>195</v>
      </c>
      <c r="S316" s="11" t="s">
        <v>195</v>
      </c>
      <c r="T316" s="11" t="s">
        <v>195</v>
      </c>
      <c r="V316" s="11" t="s">
        <v>195</v>
      </c>
      <c r="W316" s="184" t="s">
        <v>195</v>
      </c>
      <c r="X316" s="184" t="s">
        <v>195</v>
      </c>
      <c r="Y316" s="11" t="s">
        <v>195</v>
      </c>
      <c r="Z316" s="11" t="s">
        <v>195</v>
      </c>
      <c r="AA316" s="11" t="s">
        <v>195</v>
      </c>
      <c r="AB316" s="11" t="s">
        <v>195</v>
      </c>
      <c r="AC316" s="11" t="s">
        <v>195</v>
      </c>
      <c r="AD316" s="11" t="s">
        <v>195</v>
      </c>
    </row>
    <row r="317" spans="1:30" x14ac:dyDescent="0.25">
      <c r="A317" s="55"/>
      <c r="B317" s="11"/>
      <c r="C317" s="11" t="s">
        <v>364</v>
      </c>
      <c r="D317" s="11"/>
      <c r="E317" s="11" t="s">
        <v>654</v>
      </c>
      <c r="F317" s="11">
        <v>10</v>
      </c>
      <c r="G317" s="183">
        <f t="shared" si="13"/>
        <v>50.8</v>
      </c>
      <c r="H317" s="183">
        <v>8127.75</v>
      </c>
      <c r="I317" s="183">
        <f t="shared" si="14"/>
        <v>812.78</v>
      </c>
      <c r="J317" s="11">
        <v>16</v>
      </c>
      <c r="L317" s="11">
        <v>1</v>
      </c>
      <c r="M317" s="183">
        <v>126.17</v>
      </c>
      <c r="N317" s="183">
        <f t="shared" si="15"/>
        <v>126.17</v>
      </c>
      <c r="O317" s="11" t="s">
        <v>195</v>
      </c>
      <c r="P317" s="11" t="s">
        <v>195</v>
      </c>
      <c r="Q317" s="11" t="s">
        <v>195</v>
      </c>
      <c r="R317" s="11" t="s">
        <v>195</v>
      </c>
      <c r="S317" s="11" t="s">
        <v>195</v>
      </c>
      <c r="T317" s="11" t="s">
        <v>195</v>
      </c>
      <c r="V317" s="11" t="s">
        <v>195</v>
      </c>
      <c r="W317" s="184" t="s">
        <v>195</v>
      </c>
      <c r="X317" s="184" t="s">
        <v>195</v>
      </c>
      <c r="Y317" s="11" t="s">
        <v>195</v>
      </c>
      <c r="Z317" s="11" t="s">
        <v>195</v>
      </c>
      <c r="AA317" s="11" t="s">
        <v>195</v>
      </c>
      <c r="AB317" s="11" t="s">
        <v>195</v>
      </c>
      <c r="AC317" s="11" t="s">
        <v>195</v>
      </c>
      <c r="AD317" s="11" t="s">
        <v>195</v>
      </c>
    </row>
    <row r="318" spans="1:30" x14ac:dyDescent="0.25">
      <c r="A318" s="55"/>
      <c r="B318" s="11"/>
      <c r="C318" s="11" t="s">
        <v>365</v>
      </c>
      <c r="D318" s="11"/>
      <c r="E318" s="11" t="s">
        <v>655</v>
      </c>
      <c r="F318" s="11">
        <v>6</v>
      </c>
      <c r="G318" s="183">
        <f t="shared" si="13"/>
        <v>31.67</v>
      </c>
      <c r="H318" s="183">
        <v>2470.2799999999997</v>
      </c>
      <c r="I318" s="183">
        <f t="shared" si="14"/>
        <v>411.71</v>
      </c>
      <c r="J318" s="11">
        <v>13</v>
      </c>
      <c r="L318" s="11">
        <v>1</v>
      </c>
      <c r="M318" s="183">
        <v>734.23</v>
      </c>
      <c r="N318" s="183">
        <f t="shared" si="15"/>
        <v>734.23</v>
      </c>
      <c r="O318" s="11" t="s">
        <v>195</v>
      </c>
      <c r="P318" s="11" t="s">
        <v>195</v>
      </c>
      <c r="Q318" s="11" t="s">
        <v>195</v>
      </c>
      <c r="R318" s="11" t="s">
        <v>195</v>
      </c>
      <c r="S318" s="11" t="s">
        <v>195</v>
      </c>
      <c r="T318" s="11" t="s">
        <v>195</v>
      </c>
      <c r="V318" s="11" t="s">
        <v>195</v>
      </c>
      <c r="W318" s="184" t="s">
        <v>195</v>
      </c>
      <c r="X318" s="184" t="s">
        <v>195</v>
      </c>
      <c r="Y318" s="11" t="s">
        <v>195</v>
      </c>
      <c r="Z318" s="11" t="s">
        <v>195</v>
      </c>
      <c r="AA318" s="11" t="s">
        <v>195</v>
      </c>
      <c r="AB318" s="11" t="s">
        <v>195</v>
      </c>
      <c r="AC318" s="11" t="s">
        <v>195</v>
      </c>
      <c r="AD318" s="11" t="s">
        <v>195</v>
      </c>
    </row>
    <row r="319" spans="1:30" x14ac:dyDescent="0.25">
      <c r="A319" s="55"/>
      <c r="B319" s="11"/>
      <c r="C319" s="11" t="s">
        <v>366</v>
      </c>
      <c r="D319" s="11"/>
      <c r="E319" s="11" t="s">
        <v>656</v>
      </c>
      <c r="F319" s="11">
        <v>7</v>
      </c>
      <c r="G319" s="183">
        <f t="shared" si="13"/>
        <v>63.33</v>
      </c>
      <c r="H319" s="183">
        <v>5762.67</v>
      </c>
      <c r="I319" s="183">
        <f t="shared" si="14"/>
        <v>823.24</v>
      </c>
      <c r="J319" s="11">
        <v>13</v>
      </c>
      <c r="L319" s="11">
        <v>2</v>
      </c>
      <c r="M319" s="183">
        <v>1350.3899999999999</v>
      </c>
      <c r="N319" s="183">
        <f t="shared" si="15"/>
        <v>675.19499999999994</v>
      </c>
      <c r="O319" s="11" t="s">
        <v>195</v>
      </c>
      <c r="P319" s="11" t="s">
        <v>195</v>
      </c>
      <c r="Q319" s="11" t="s">
        <v>195</v>
      </c>
      <c r="R319" s="11" t="s">
        <v>195</v>
      </c>
      <c r="S319" s="11" t="s">
        <v>195</v>
      </c>
      <c r="T319" s="11" t="s">
        <v>195</v>
      </c>
      <c r="V319" s="11" t="s">
        <v>195</v>
      </c>
      <c r="W319" s="184" t="s">
        <v>195</v>
      </c>
      <c r="X319" s="184" t="s">
        <v>195</v>
      </c>
      <c r="Y319" s="11" t="s">
        <v>195</v>
      </c>
      <c r="Z319" s="11" t="s">
        <v>195</v>
      </c>
      <c r="AA319" s="11" t="s">
        <v>195</v>
      </c>
      <c r="AB319" s="11" t="s">
        <v>195</v>
      </c>
      <c r="AC319" s="11" t="s">
        <v>195</v>
      </c>
      <c r="AD319" s="11" t="s">
        <v>195</v>
      </c>
    </row>
    <row r="320" spans="1:30" x14ac:dyDescent="0.25">
      <c r="A320" s="55"/>
      <c r="B320" s="11"/>
      <c r="C320" s="11" t="s">
        <v>367</v>
      </c>
      <c r="D320" s="11"/>
      <c r="E320" s="11" t="s">
        <v>657</v>
      </c>
      <c r="F320" s="11">
        <v>2</v>
      </c>
      <c r="G320" s="183">
        <f t="shared" si="13"/>
        <v>43.66</v>
      </c>
      <c r="H320" s="183">
        <v>873.2</v>
      </c>
      <c r="I320" s="183">
        <f t="shared" si="14"/>
        <v>436.6</v>
      </c>
      <c r="J320" s="11">
        <v>10</v>
      </c>
      <c r="L320" s="11">
        <v>0</v>
      </c>
      <c r="M320" s="183">
        <v>0</v>
      </c>
      <c r="N320" s="183">
        <f t="shared" si="15"/>
        <v>0</v>
      </c>
      <c r="O320" s="11" t="s">
        <v>195</v>
      </c>
      <c r="P320" s="11" t="s">
        <v>195</v>
      </c>
      <c r="Q320" s="11" t="s">
        <v>195</v>
      </c>
      <c r="R320" s="11" t="s">
        <v>195</v>
      </c>
      <c r="S320" s="11" t="s">
        <v>195</v>
      </c>
      <c r="T320" s="11" t="s">
        <v>195</v>
      </c>
      <c r="V320" s="11" t="s">
        <v>195</v>
      </c>
      <c r="W320" s="184" t="s">
        <v>195</v>
      </c>
      <c r="X320" s="184" t="s">
        <v>195</v>
      </c>
      <c r="Y320" s="11" t="s">
        <v>195</v>
      </c>
      <c r="Z320" s="11" t="s">
        <v>195</v>
      </c>
      <c r="AA320" s="11" t="s">
        <v>195</v>
      </c>
      <c r="AB320" s="11" t="s">
        <v>195</v>
      </c>
      <c r="AC320" s="11" t="s">
        <v>195</v>
      </c>
      <c r="AD320" s="11" t="s">
        <v>195</v>
      </c>
    </row>
    <row r="321" spans="1:30" x14ac:dyDescent="0.25">
      <c r="A321" s="55"/>
      <c r="B321" s="11"/>
      <c r="C321" s="11" t="s">
        <v>369</v>
      </c>
      <c r="D321" s="11"/>
      <c r="E321" s="11" t="s">
        <v>659</v>
      </c>
      <c r="F321" s="11">
        <v>1</v>
      </c>
      <c r="G321" s="183">
        <f t="shared" si="13"/>
        <v>15.31</v>
      </c>
      <c r="H321" s="183">
        <v>199.05</v>
      </c>
      <c r="I321" s="183">
        <f t="shared" si="14"/>
        <v>199.05</v>
      </c>
      <c r="J321" s="11">
        <v>13</v>
      </c>
      <c r="L321" s="11">
        <v>0</v>
      </c>
      <c r="M321" s="183">
        <v>0</v>
      </c>
      <c r="N321" s="183">
        <f t="shared" si="15"/>
        <v>0</v>
      </c>
      <c r="O321" s="11" t="s">
        <v>195</v>
      </c>
      <c r="P321" s="11" t="s">
        <v>195</v>
      </c>
      <c r="Q321" s="11" t="s">
        <v>195</v>
      </c>
      <c r="R321" s="11" t="s">
        <v>195</v>
      </c>
      <c r="S321" s="11" t="s">
        <v>195</v>
      </c>
      <c r="T321" s="11" t="s">
        <v>195</v>
      </c>
      <c r="V321" s="11" t="s">
        <v>195</v>
      </c>
      <c r="W321" s="184" t="s">
        <v>195</v>
      </c>
      <c r="X321" s="184" t="s">
        <v>195</v>
      </c>
      <c r="Y321" s="11" t="s">
        <v>195</v>
      </c>
      <c r="Z321" s="11" t="s">
        <v>195</v>
      </c>
      <c r="AA321" s="11" t="s">
        <v>195</v>
      </c>
      <c r="AB321" s="11" t="s">
        <v>195</v>
      </c>
      <c r="AC321" s="11" t="s">
        <v>195</v>
      </c>
      <c r="AD321" s="11" t="s">
        <v>195</v>
      </c>
    </row>
    <row r="322" spans="1:30" x14ac:dyDescent="0.25">
      <c r="A322" s="55"/>
      <c r="B322" s="11"/>
      <c r="C322" s="11" t="s">
        <v>370</v>
      </c>
      <c r="D322" s="11"/>
      <c r="E322" s="11" t="s">
        <v>660</v>
      </c>
      <c r="F322" s="11">
        <v>0</v>
      </c>
      <c r="G322" s="183">
        <f t="shared" si="13"/>
        <v>0</v>
      </c>
      <c r="H322" s="183">
        <v>0</v>
      </c>
      <c r="I322" s="183">
        <f t="shared" si="14"/>
        <v>0</v>
      </c>
      <c r="J322" s="11">
        <v>0</v>
      </c>
      <c r="L322" s="11">
        <v>0</v>
      </c>
      <c r="M322" s="183">
        <v>0</v>
      </c>
      <c r="N322" s="183">
        <f t="shared" si="15"/>
        <v>0</v>
      </c>
      <c r="O322" s="11" t="s">
        <v>195</v>
      </c>
      <c r="P322" s="11" t="s">
        <v>195</v>
      </c>
      <c r="Q322" s="11" t="s">
        <v>195</v>
      </c>
      <c r="R322" s="11" t="s">
        <v>195</v>
      </c>
      <c r="S322" s="11" t="s">
        <v>195</v>
      </c>
      <c r="T322" s="11" t="s">
        <v>195</v>
      </c>
      <c r="V322" s="11" t="s">
        <v>195</v>
      </c>
      <c r="W322" s="184" t="s">
        <v>195</v>
      </c>
      <c r="X322" s="184" t="s">
        <v>195</v>
      </c>
      <c r="Y322" s="11" t="s">
        <v>195</v>
      </c>
      <c r="Z322" s="11" t="s">
        <v>195</v>
      </c>
      <c r="AA322" s="11" t="s">
        <v>195</v>
      </c>
      <c r="AB322" s="11" t="s">
        <v>195</v>
      </c>
      <c r="AC322" s="11" t="s">
        <v>195</v>
      </c>
      <c r="AD322" s="11" t="s">
        <v>195</v>
      </c>
    </row>
    <row r="323" spans="1:30" x14ac:dyDescent="0.25">
      <c r="A323" s="55"/>
      <c r="B323" s="11"/>
      <c r="C323" s="11" t="s">
        <v>371</v>
      </c>
      <c r="D323" s="11"/>
      <c r="E323" s="11" t="s">
        <v>661</v>
      </c>
      <c r="F323" s="11">
        <v>0</v>
      </c>
      <c r="G323" s="183">
        <f t="shared" si="13"/>
        <v>0</v>
      </c>
      <c r="H323" s="183">
        <v>0</v>
      </c>
      <c r="I323" s="183">
        <f t="shared" si="14"/>
        <v>0</v>
      </c>
      <c r="J323" s="11">
        <v>0</v>
      </c>
      <c r="L323" s="11">
        <v>0</v>
      </c>
      <c r="M323" s="183">
        <v>0</v>
      </c>
      <c r="N323" s="183">
        <f t="shared" si="15"/>
        <v>0</v>
      </c>
      <c r="O323" s="11" t="s">
        <v>195</v>
      </c>
      <c r="P323" s="11" t="s">
        <v>195</v>
      </c>
      <c r="Q323" s="11" t="s">
        <v>195</v>
      </c>
      <c r="R323" s="11" t="s">
        <v>195</v>
      </c>
      <c r="S323" s="11" t="s">
        <v>195</v>
      </c>
      <c r="T323" s="11" t="s">
        <v>195</v>
      </c>
      <c r="V323" s="11" t="s">
        <v>195</v>
      </c>
      <c r="W323" s="184" t="s">
        <v>195</v>
      </c>
      <c r="X323" s="184" t="s">
        <v>195</v>
      </c>
      <c r="Y323" s="11" t="s">
        <v>195</v>
      </c>
      <c r="Z323" s="11" t="s">
        <v>195</v>
      </c>
      <c r="AA323" s="11" t="s">
        <v>195</v>
      </c>
      <c r="AB323" s="11" t="s">
        <v>195</v>
      </c>
      <c r="AC323" s="11" t="s">
        <v>195</v>
      </c>
      <c r="AD323" s="11" t="s">
        <v>195</v>
      </c>
    </row>
    <row r="324" spans="1:30" x14ac:dyDescent="0.25">
      <c r="A324" s="55"/>
      <c r="B324" s="11"/>
      <c r="C324" s="11" t="s">
        <v>372</v>
      </c>
      <c r="D324" s="11"/>
      <c r="E324" s="11" t="s">
        <v>662</v>
      </c>
      <c r="F324" s="11">
        <v>0</v>
      </c>
      <c r="G324" s="183">
        <f t="shared" si="13"/>
        <v>0</v>
      </c>
      <c r="H324" s="183">
        <v>0</v>
      </c>
      <c r="I324" s="183">
        <f t="shared" si="14"/>
        <v>0</v>
      </c>
      <c r="J324" s="11">
        <v>0</v>
      </c>
      <c r="L324" s="11">
        <v>0</v>
      </c>
      <c r="M324" s="183">
        <v>0</v>
      </c>
      <c r="N324" s="183">
        <f t="shared" si="15"/>
        <v>0</v>
      </c>
      <c r="O324" s="11" t="s">
        <v>195</v>
      </c>
      <c r="P324" s="11" t="s">
        <v>195</v>
      </c>
      <c r="Q324" s="11" t="s">
        <v>195</v>
      </c>
      <c r="R324" s="11" t="s">
        <v>195</v>
      </c>
      <c r="S324" s="11" t="s">
        <v>195</v>
      </c>
      <c r="T324" s="11" t="s">
        <v>195</v>
      </c>
      <c r="V324" s="11" t="s">
        <v>195</v>
      </c>
      <c r="W324" s="184" t="s">
        <v>195</v>
      </c>
      <c r="X324" s="184" t="s">
        <v>195</v>
      </c>
      <c r="Y324" s="11" t="s">
        <v>195</v>
      </c>
      <c r="Z324" s="11" t="s">
        <v>195</v>
      </c>
      <c r="AA324" s="11" t="s">
        <v>195</v>
      </c>
      <c r="AB324" s="11" t="s">
        <v>195</v>
      </c>
      <c r="AC324" s="11" t="s">
        <v>195</v>
      </c>
      <c r="AD324" s="11" t="s">
        <v>195</v>
      </c>
    </row>
    <row r="325" spans="1:30" x14ac:dyDescent="0.25">
      <c r="A325" s="55"/>
      <c r="B325" s="11"/>
      <c r="C325" s="11" t="s">
        <v>373</v>
      </c>
      <c r="D325" s="11"/>
      <c r="E325" s="11" t="s">
        <v>663</v>
      </c>
      <c r="F325" s="11">
        <v>5</v>
      </c>
      <c r="G325" s="183">
        <f t="shared" si="13"/>
        <v>25.01</v>
      </c>
      <c r="H325" s="183">
        <v>1625.4</v>
      </c>
      <c r="I325" s="183">
        <f t="shared" si="14"/>
        <v>325.08</v>
      </c>
      <c r="J325" s="11">
        <v>13</v>
      </c>
      <c r="L325" s="11">
        <v>0</v>
      </c>
      <c r="M325" s="183">
        <v>0</v>
      </c>
      <c r="N325" s="183">
        <f t="shared" si="15"/>
        <v>0</v>
      </c>
      <c r="O325" s="11" t="s">
        <v>195</v>
      </c>
      <c r="P325" s="11" t="s">
        <v>195</v>
      </c>
      <c r="Q325" s="11" t="s">
        <v>195</v>
      </c>
      <c r="R325" s="11" t="s">
        <v>195</v>
      </c>
      <c r="S325" s="11" t="s">
        <v>195</v>
      </c>
      <c r="T325" s="11" t="s">
        <v>195</v>
      </c>
      <c r="V325" s="11" t="s">
        <v>195</v>
      </c>
      <c r="W325" s="184" t="s">
        <v>195</v>
      </c>
      <c r="X325" s="184" t="s">
        <v>195</v>
      </c>
      <c r="Y325" s="11" t="s">
        <v>195</v>
      </c>
      <c r="Z325" s="11" t="s">
        <v>195</v>
      </c>
      <c r="AA325" s="11" t="s">
        <v>195</v>
      </c>
      <c r="AB325" s="11" t="s">
        <v>195</v>
      </c>
      <c r="AC325" s="11" t="s">
        <v>195</v>
      </c>
      <c r="AD325" s="11" t="s">
        <v>195</v>
      </c>
    </row>
    <row r="326" spans="1:30" x14ac:dyDescent="0.25">
      <c r="A326" s="55"/>
      <c r="B326" s="11"/>
      <c r="C326" s="11" t="s">
        <v>374</v>
      </c>
      <c r="D326" s="11"/>
      <c r="E326" s="11" t="s">
        <v>664</v>
      </c>
      <c r="F326" s="11">
        <v>0</v>
      </c>
      <c r="G326" s="183">
        <f t="shared" si="13"/>
        <v>0</v>
      </c>
      <c r="H326" s="183">
        <v>0</v>
      </c>
      <c r="I326" s="183">
        <f t="shared" si="14"/>
        <v>0</v>
      </c>
      <c r="J326" s="11">
        <v>0</v>
      </c>
      <c r="L326" s="11">
        <v>0</v>
      </c>
      <c r="M326" s="183">
        <v>0</v>
      </c>
      <c r="N326" s="183">
        <f t="shared" si="15"/>
        <v>0</v>
      </c>
      <c r="O326" s="11" t="s">
        <v>195</v>
      </c>
      <c r="P326" s="11" t="s">
        <v>195</v>
      </c>
      <c r="Q326" s="11" t="s">
        <v>195</v>
      </c>
      <c r="R326" s="11" t="s">
        <v>195</v>
      </c>
      <c r="S326" s="11" t="s">
        <v>195</v>
      </c>
      <c r="T326" s="11" t="s">
        <v>195</v>
      </c>
      <c r="V326" s="11" t="s">
        <v>195</v>
      </c>
      <c r="W326" s="184" t="s">
        <v>195</v>
      </c>
      <c r="X326" s="184" t="s">
        <v>195</v>
      </c>
      <c r="Y326" s="11" t="s">
        <v>195</v>
      </c>
      <c r="Z326" s="11" t="s">
        <v>195</v>
      </c>
      <c r="AA326" s="11" t="s">
        <v>195</v>
      </c>
      <c r="AB326" s="11" t="s">
        <v>195</v>
      </c>
      <c r="AC326" s="11" t="s">
        <v>195</v>
      </c>
      <c r="AD326" s="11" t="s">
        <v>195</v>
      </c>
    </row>
    <row r="327" spans="1:30" x14ac:dyDescent="0.25">
      <c r="A327" s="55"/>
      <c r="B327" s="11"/>
      <c r="C327" s="11" t="s">
        <v>378</v>
      </c>
      <c r="D327" s="11"/>
      <c r="E327" s="11" t="s">
        <v>669</v>
      </c>
      <c r="F327" s="11">
        <v>0</v>
      </c>
      <c r="G327" s="183">
        <f t="shared" si="13"/>
        <v>0</v>
      </c>
      <c r="H327" s="183">
        <v>0</v>
      </c>
      <c r="I327" s="183">
        <f t="shared" si="14"/>
        <v>0</v>
      </c>
      <c r="J327" s="11">
        <v>0</v>
      </c>
      <c r="L327" s="11">
        <v>0</v>
      </c>
      <c r="M327" s="183">
        <v>0</v>
      </c>
      <c r="N327" s="183">
        <f t="shared" si="15"/>
        <v>0</v>
      </c>
      <c r="O327" s="11" t="s">
        <v>195</v>
      </c>
      <c r="P327" s="11" t="s">
        <v>195</v>
      </c>
      <c r="Q327" s="11" t="s">
        <v>195</v>
      </c>
      <c r="R327" s="11" t="s">
        <v>195</v>
      </c>
      <c r="S327" s="11" t="s">
        <v>195</v>
      </c>
      <c r="T327" s="11" t="s">
        <v>195</v>
      </c>
      <c r="V327" s="11" t="s">
        <v>195</v>
      </c>
      <c r="W327" s="184" t="s">
        <v>195</v>
      </c>
      <c r="X327" s="184" t="s">
        <v>195</v>
      </c>
      <c r="Y327" s="11" t="s">
        <v>195</v>
      </c>
      <c r="Z327" s="11" t="s">
        <v>195</v>
      </c>
      <c r="AA327" s="11" t="s">
        <v>195</v>
      </c>
      <c r="AB327" s="11" t="s">
        <v>195</v>
      </c>
      <c r="AC327" s="11" t="s">
        <v>195</v>
      </c>
      <c r="AD327" s="11" t="s">
        <v>195</v>
      </c>
    </row>
    <row r="328" spans="1:30" x14ac:dyDescent="0.25">
      <c r="A328" s="55"/>
      <c r="B328" s="11"/>
      <c r="C328" s="11" t="s">
        <v>379</v>
      </c>
      <c r="D328" s="11"/>
      <c r="E328" s="11" t="s">
        <v>670</v>
      </c>
      <c r="F328" s="11">
        <v>3</v>
      </c>
      <c r="G328" s="183">
        <f t="shared" ref="G328:G391" si="23">ROUND(IFERROR(I328/J328,0),2)</f>
        <v>39.99</v>
      </c>
      <c r="H328" s="183">
        <v>1799.43</v>
      </c>
      <c r="I328" s="183">
        <f t="shared" ref="I328:I391" si="24">IFERROR(ROUND(H328/F328,2),0)</f>
        <v>599.80999999999995</v>
      </c>
      <c r="J328" s="11">
        <v>15</v>
      </c>
      <c r="L328" s="11">
        <v>1</v>
      </c>
      <c r="M328" s="183">
        <v>89.69</v>
      </c>
      <c r="N328" s="183">
        <f t="shared" ref="N328:N391" si="25">IFERROR(M328/L328,0)</f>
        <v>89.69</v>
      </c>
      <c r="O328" s="11" t="s">
        <v>195</v>
      </c>
      <c r="P328" s="11" t="s">
        <v>195</v>
      </c>
      <c r="Q328" s="11" t="s">
        <v>195</v>
      </c>
      <c r="R328" s="11" t="s">
        <v>195</v>
      </c>
      <c r="S328" s="11" t="s">
        <v>195</v>
      </c>
      <c r="T328" s="11" t="s">
        <v>195</v>
      </c>
      <c r="V328" s="11" t="s">
        <v>195</v>
      </c>
      <c r="W328" s="184" t="s">
        <v>195</v>
      </c>
      <c r="X328" s="184" t="s">
        <v>195</v>
      </c>
      <c r="Y328" s="11" t="s">
        <v>195</v>
      </c>
      <c r="Z328" s="11" t="s">
        <v>195</v>
      </c>
      <c r="AA328" s="11" t="s">
        <v>195</v>
      </c>
      <c r="AB328" s="11" t="s">
        <v>195</v>
      </c>
      <c r="AC328" s="11" t="s">
        <v>195</v>
      </c>
      <c r="AD328" s="11" t="s">
        <v>195</v>
      </c>
    </row>
    <row r="329" spans="1:30" x14ac:dyDescent="0.25">
      <c r="A329" s="55"/>
      <c r="B329" s="11"/>
      <c r="C329" s="11" t="s">
        <v>380</v>
      </c>
      <c r="D329" s="11"/>
      <c r="E329" s="11" t="s">
        <v>671</v>
      </c>
      <c r="F329" s="11">
        <v>1</v>
      </c>
      <c r="G329" s="183">
        <f t="shared" si="23"/>
        <v>5.53</v>
      </c>
      <c r="H329" s="183">
        <v>249.05</v>
      </c>
      <c r="I329" s="183">
        <f t="shared" si="24"/>
        <v>249.05</v>
      </c>
      <c r="J329" s="11">
        <v>45</v>
      </c>
      <c r="L329" s="11">
        <v>1</v>
      </c>
      <c r="M329" s="183">
        <v>0</v>
      </c>
      <c r="N329" s="183">
        <f t="shared" si="25"/>
        <v>0</v>
      </c>
      <c r="O329" s="11" t="s">
        <v>195</v>
      </c>
      <c r="P329" s="11" t="s">
        <v>195</v>
      </c>
      <c r="Q329" s="11" t="s">
        <v>195</v>
      </c>
      <c r="R329" s="11" t="s">
        <v>195</v>
      </c>
      <c r="S329" s="11" t="s">
        <v>195</v>
      </c>
      <c r="T329" s="11" t="s">
        <v>195</v>
      </c>
      <c r="V329" s="11" t="s">
        <v>195</v>
      </c>
      <c r="W329" s="184" t="s">
        <v>195</v>
      </c>
      <c r="X329" s="184" t="s">
        <v>195</v>
      </c>
      <c r="Y329" s="11" t="s">
        <v>195</v>
      </c>
      <c r="Z329" s="11" t="s">
        <v>195</v>
      </c>
      <c r="AA329" s="11" t="s">
        <v>195</v>
      </c>
      <c r="AB329" s="11" t="s">
        <v>195</v>
      </c>
      <c r="AC329" s="11" t="s">
        <v>195</v>
      </c>
      <c r="AD329" s="11" t="s">
        <v>195</v>
      </c>
    </row>
    <row r="330" spans="1:30" x14ac:dyDescent="0.25">
      <c r="A330" s="55"/>
      <c r="B330" s="11"/>
      <c r="C330" s="11" t="s">
        <v>383</v>
      </c>
      <c r="D330" s="11"/>
      <c r="E330" s="11" t="s">
        <v>674</v>
      </c>
      <c r="F330" s="11">
        <v>2</v>
      </c>
      <c r="G330" s="183">
        <f t="shared" si="23"/>
        <v>52.1</v>
      </c>
      <c r="H330" s="183">
        <v>1562.95</v>
      </c>
      <c r="I330" s="183">
        <f t="shared" si="24"/>
        <v>781.48</v>
      </c>
      <c r="J330" s="11">
        <v>15</v>
      </c>
      <c r="L330" s="11">
        <v>0</v>
      </c>
      <c r="M330" s="183">
        <v>0</v>
      </c>
      <c r="N330" s="183">
        <f t="shared" si="25"/>
        <v>0</v>
      </c>
      <c r="O330" s="11" t="s">
        <v>195</v>
      </c>
      <c r="P330" s="11" t="s">
        <v>195</v>
      </c>
      <c r="Q330" s="11" t="s">
        <v>195</v>
      </c>
      <c r="R330" s="11" t="s">
        <v>195</v>
      </c>
      <c r="S330" s="11" t="s">
        <v>195</v>
      </c>
      <c r="T330" s="11" t="s">
        <v>195</v>
      </c>
      <c r="V330" s="11" t="s">
        <v>195</v>
      </c>
      <c r="W330" s="184" t="s">
        <v>195</v>
      </c>
      <c r="X330" s="184" t="s">
        <v>195</v>
      </c>
      <c r="Y330" s="11" t="s">
        <v>195</v>
      </c>
      <c r="Z330" s="11" t="s">
        <v>195</v>
      </c>
      <c r="AA330" s="11" t="s">
        <v>195</v>
      </c>
      <c r="AB330" s="11" t="s">
        <v>195</v>
      </c>
      <c r="AC330" s="11" t="s">
        <v>195</v>
      </c>
      <c r="AD330" s="11" t="s">
        <v>195</v>
      </c>
    </row>
    <row r="331" spans="1:30" x14ac:dyDescent="0.25">
      <c r="A331" s="55"/>
      <c r="B331" s="11"/>
      <c r="C331" s="11" t="s">
        <v>385</v>
      </c>
      <c r="D331" s="11"/>
      <c r="E331" s="11" t="s">
        <v>676</v>
      </c>
      <c r="F331" s="11">
        <v>0</v>
      </c>
      <c r="G331" s="183">
        <f t="shared" si="23"/>
        <v>0</v>
      </c>
      <c r="H331" s="183">
        <v>0</v>
      </c>
      <c r="I331" s="183">
        <f t="shared" si="24"/>
        <v>0</v>
      </c>
      <c r="J331" s="11">
        <v>0</v>
      </c>
      <c r="L331" s="11">
        <v>0</v>
      </c>
      <c r="M331" s="183">
        <v>0</v>
      </c>
      <c r="N331" s="183">
        <f t="shared" si="25"/>
        <v>0</v>
      </c>
      <c r="O331" s="11" t="s">
        <v>195</v>
      </c>
      <c r="P331" s="11" t="s">
        <v>195</v>
      </c>
      <c r="Q331" s="11" t="s">
        <v>195</v>
      </c>
      <c r="R331" s="11" t="s">
        <v>195</v>
      </c>
      <c r="S331" s="11" t="s">
        <v>195</v>
      </c>
      <c r="T331" s="11" t="s">
        <v>195</v>
      </c>
      <c r="V331" s="11" t="s">
        <v>195</v>
      </c>
      <c r="W331" s="184" t="s">
        <v>195</v>
      </c>
      <c r="X331" s="184" t="s">
        <v>195</v>
      </c>
      <c r="Y331" s="11" t="s">
        <v>195</v>
      </c>
      <c r="Z331" s="11" t="s">
        <v>195</v>
      </c>
      <c r="AA331" s="11" t="s">
        <v>195</v>
      </c>
      <c r="AB331" s="11" t="s">
        <v>195</v>
      </c>
      <c r="AC331" s="11" t="s">
        <v>195</v>
      </c>
      <c r="AD331" s="11" t="s">
        <v>195</v>
      </c>
    </row>
    <row r="332" spans="1:30" x14ac:dyDescent="0.25">
      <c r="A332" s="55"/>
      <c r="B332" s="11"/>
      <c r="C332" s="11" t="s">
        <v>386</v>
      </c>
      <c r="D332" s="11"/>
      <c r="E332" s="11" t="s">
        <v>677</v>
      </c>
      <c r="F332" s="11">
        <v>0</v>
      </c>
      <c r="G332" s="183">
        <f t="shared" si="23"/>
        <v>0</v>
      </c>
      <c r="H332" s="183">
        <v>0</v>
      </c>
      <c r="I332" s="183">
        <f t="shared" si="24"/>
        <v>0</v>
      </c>
      <c r="J332" s="11">
        <v>0</v>
      </c>
      <c r="L332" s="11">
        <v>0</v>
      </c>
      <c r="M332" s="183">
        <v>0</v>
      </c>
      <c r="N332" s="183">
        <f t="shared" si="25"/>
        <v>0</v>
      </c>
      <c r="O332" s="11" t="s">
        <v>195</v>
      </c>
      <c r="P332" s="11" t="s">
        <v>195</v>
      </c>
      <c r="Q332" s="11" t="s">
        <v>195</v>
      </c>
      <c r="R332" s="11" t="s">
        <v>195</v>
      </c>
      <c r="S332" s="11" t="s">
        <v>195</v>
      </c>
      <c r="T332" s="11" t="s">
        <v>195</v>
      </c>
      <c r="V332" s="11" t="s">
        <v>195</v>
      </c>
      <c r="W332" s="184" t="s">
        <v>195</v>
      </c>
      <c r="X332" s="184" t="s">
        <v>195</v>
      </c>
      <c r="Y332" s="11" t="s">
        <v>195</v>
      </c>
      <c r="Z332" s="11" t="s">
        <v>195</v>
      </c>
      <c r="AA332" s="11" t="s">
        <v>195</v>
      </c>
      <c r="AB332" s="11" t="s">
        <v>195</v>
      </c>
      <c r="AC332" s="11" t="s">
        <v>195</v>
      </c>
      <c r="AD332" s="11" t="s">
        <v>195</v>
      </c>
    </row>
    <row r="333" spans="1:30" x14ac:dyDescent="0.25">
      <c r="A333" s="55"/>
      <c r="B333" s="11"/>
      <c r="C333" s="11" t="s">
        <v>387</v>
      </c>
      <c r="D333" s="11"/>
      <c r="E333" s="11" t="s">
        <v>678</v>
      </c>
      <c r="F333" s="11">
        <v>0</v>
      </c>
      <c r="G333" s="183">
        <f t="shared" si="23"/>
        <v>0</v>
      </c>
      <c r="H333" s="183">
        <v>0</v>
      </c>
      <c r="I333" s="183">
        <f t="shared" si="24"/>
        <v>0</v>
      </c>
      <c r="J333" s="11">
        <v>0</v>
      </c>
      <c r="L333" s="11">
        <v>0</v>
      </c>
      <c r="M333" s="183">
        <v>0</v>
      </c>
      <c r="N333" s="183">
        <f t="shared" si="25"/>
        <v>0</v>
      </c>
      <c r="O333" s="11" t="s">
        <v>195</v>
      </c>
      <c r="P333" s="11" t="s">
        <v>195</v>
      </c>
      <c r="Q333" s="11" t="s">
        <v>195</v>
      </c>
      <c r="R333" s="11" t="s">
        <v>195</v>
      </c>
      <c r="S333" s="11" t="s">
        <v>195</v>
      </c>
      <c r="T333" s="11" t="s">
        <v>195</v>
      </c>
      <c r="V333" s="11" t="s">
        <v>195</v>
      </c>
      <c r="W333" s="184" t="s">
        <v>195</v>
      </c>
      <c r="X333" s="184" t="s">
        <v>195</v>
      </c>
      <c r="Y333" s="11" t="s">
        <v>195</v>
      </c>
      <c r="Z333" s="11" t="s">
        <v>195</v>
      </c>
      <c r="AA333" s="11" t="s">
        <v>195</v>
      </c>
      <c r="AB333" s="11" t="s">
        <v>195</v>
      </c>
      <c r="AC333" s="11" t="s">
        <v>195</v>
      </c>
      <c r="AD333" s="11" t="s">
        <v>195</v>
      </c>
    </row>
    <row r="334" spans="1:30" x14ac:dyDescent="0.25">
      <c r="A334" s="55"/>
      <c r="B334" s="11"/>
      <c r="C334" s="11" t="s">
        <v>388</v>
      </c>
      <c r="D334" s="11"/>
      <c r="E334" s="11" t="s">
        <v>679</v>
      </c>
      <c r="F334" s="11">
        <v>2</v>
      </c>
      <c r="G334" s="183">
        <f t="shared" si="23"/>
        <v>139.58000000000001</v>
      </c>
      <c r="H334" s="183">
        <v>2791.63</v>
      </c>
      <c r="I334" s="183">
        <f t="shared" si="24"/>
        <v>1395.82</v>
      </c>
      <c r="J334" s="11">
        <v>10</v>
      </c>
      <c r="L334" s="11">
        <v>0</v>
      </c>
      <c r="M334" s="183">
        <v>0</v>
      </c>
      <c r="N334" s="183">
        <f t="shared" si="25"/>
        <v>0</v>
      </c>
      <c r="O334" s="11" t="s">
        <v>195</v>
      </c>
      <c r="P334" s="11" t="s">
        <v>195</v>
      </c>
      <c r="Q334" s="11" t="s">
        <v>195</v>
      </c>
      <c r="R334" s="11" t="s">
        <v>195</v>
      </c>
      <c r="S334" s="11" t="s">
        <v>195</v>
      </c>
      <c r="T334" s="11" t="s">
        <v>195</v>
      </c>
      <c r="V334" s="11" t="s">
        <v>195</v>
      </c>
      <c r="W334" s="184" t="s">
        <v>195</v>
      </c>
      <c r="X334" s="184" t="s">
        <v>195</v>
      </c>
      <c r="Y334" s="11" t="s">
        <v>195</v>
      </c>
      <c r="Z334" s="11" t="s">
        <v>195</v>
      </c>
      <c r="AA334" s="11" t="s">
        <v>195</v>
      </c>
      <c r="AB334" s="11" t="s">
        <v>195</v>
      </c>
      <c r="AC334" s="11" t="s">
        <v>195</v>
      </c>
      <c r="AD334" s="11" t="s">
        <v>195</v>
      </c>
    </row>
    <row r="335" spans="1:30" x14ac:dyDescent="0.25">
      <c r="A335" s="55"/>
      <c r="B335" s="11"/>
      <c r="C335" s="11" t="s">
        <v>389</v>
      </c>
      <c r="D335" s="11"/>
      <c r="E335" s="11" t="s">
        <v>680</v>
      </c>
      <c r="F335" s="11">
        <v>12</v>
      </c>
      <c r="G335" s="183">
        <f t="shared" si="23"/>
        <v>53.54</v>
      </c>
      <c r="H335" s="183">
        <v>10922.249999999998</v>
      </c>
      <c r="I335" s="183">
        <f t="shared" si="24"/>
        <v>910.19</v>
      </c>
      <c r="J335" s="11">
        <v>17</v>
      </c>
      <c r="L335" s="11">
        <v>2</v>
      </c>
      <c r="M335" s="183">
        <v>1637.68</v>
      </c>
      <c r="N335" s="183">
        <f t="shared" si="25"/>
        <v>818.84</v>
      </c>
      <c r="O335" s="11" t="s">
        <v>195</v>
      </c>
      <c r="P335" s="11" t="s">
        <v>195</v>
      </c>
      <c r="Q335" s="11" t="s">
        <v>195</v>
      </c>
      <c r="R335" s="11" t="s">
        <v>195</v>
      </c>
      <c r="S335" s="11" t="s">
        <v>195</v>
      </c>
      <c r="T335" s="11" t="s">
        <v>195</v>
      </c>
      <c r="V335" s="11" t="s">
        <v>195</v>
      </c>
      <c r="W335" s="184" t="s">
        <v>195</v>
      </c>
      <c r="X335" s="184" t="s">
        <v>195</v>
      </c>
      <c r="Y335" s="11" t="s">
        <v>195</v>
      </c>
      <c r="Z335" s="11" t="s">
        <v>195</v>
      </c>
      <c r="AA335" s="11" t="s">
        <v>195</v>
      </c>
      <c r="AB335" s="11" t="s">
        <v>195</v>
      </c>
      <c r="AC335" s="11" t="s">
        <v>195</v>
      </c>
      <c r="AD335" s="11" t="s">
        <v>195</v>
      </c>
    </row>
    <row r="336" spans="1:30" x14ac:dyDescent="0.25">
      <c r="A336" s="55"/>
      <c r="B336" s="11"/>
      <c r="C336" s="11" t="s">
        <v>389</v>
      </c>
      <c r="D336" s="11"/>
      <c r="E336" s="11" t="s">
        <v>681</v>
      </c>
      <c r="F336" s="11">
        <v>23</v>
      </c>
      <c r="G336" s="183">
        <f t="shared" si="23"/>
        <v>27.05</v>
      </c>
      <c r="H336" s="183">
        <v>8087.3600000000015</v>
      </c>
      <c r="I336" s="183">
        <f t="shared" si="24"/>
        <v>351.62</v>
      </c>
      <c r="J336" s="11">
        <v>13</v>
      </c>
      <c r="L336" s="11">
        <v>3</v>
      </c>
      <c r="M336" s="183">
        <v>1241.54</v>
      </c>
      <c r="N336" s="183">
        <f t="shared" si="25"/>
        <v>413.84666666666664</v>
      </c>
      <c r="O336" s="11" t="s">
        <v>195</v>
      </c>
      <c r="P336" s="11" t="s">
        <v>195</v>
      </c>
      <c r="Q336" s="11" t="s">
        <v>195</v>
      </c>
      <c r="R336" s="11" t="s">
        <v>195</v>
      </c>
      <c r="S336" s="11" t="s">
        <v>195</v>
      </c>
      <c r="T336" s="11" t="s">
        <v>195</v>
      </c>
      <c r="V336" s="11" t="s">
        <v>195</v>
      </c>
      <c r="W336" s="184" t="s">
        <v>195</v>
      </c>
      <c r="X336" s="184" t="s">
        <v>195</v>
      </c>
      <c r="Y336" s="11" t="s">
        <v>195</v>
      </c>
      <c r="Z336" s="11" t="s">
        <v>195</v>
      </c>
      <c r="AA336" s="11" t="s">
        <v>195</v>
      </c>
      <c r="AB336" s="11" t="s">
        <v>195</v>
      </c>
      <c r="AC336" s="11" t="s">
        <v>195</v>
      </c>
      <c r="AD336" s="11" t="s">
        <v>195</v>
      </c>
    </row>
    <row r="337" spans="1:30" x14ac:dyDescent="0.25">
      <c r="A337" s="55"/>
      <c r="B337" s="11"/>
      <c r="C337" s="11" t="s">
        <v>391</v>
      </c>
      <c r="D337" s="11"/>
      <c r="E337" s="11" t="s">
        <v>683</v>
      </c>
      <c r="F337" s="11">
        <v>5</v>
      </c>
      <c r="G337" s="183">
        <f t="shared" si="23"/>
        <v>40.700000000000003</v>
      </c>
      <c r="H337" s="183">
        <v>2238.34</v>
      </c>
      <c r="I337" s="183">
        <f t="shared" si="24"/>
        <v>447.67</v>
      </c>
      <c r="J337" s="11">
        <v>11</v>
      </c>
      <c r="L337" s="11">
        <v>1</v>
      </c>
      <c r="M337" s="183">
        <v>337.98</v>
      </c>
      <c r="N337" s="183">
        <f t="shared" si="25"/>
        <v>337.98</v>
      </c>
      <c r="O337" s="11" t="s">
        <v>195</v>
      </c>
      <c r="P337" s="11" t="s">
        <v>195</v>
      </c>
      <c r="Q337" s="11" t="s">
        <v>195</v>
      </c>
      <c r="R337" s="11" t="s">
        <v>195</v>
      </c>
      <c r="S337" s="11" t="s">
        <v>195</v>
      </c>
      <c r="T337" s="11" t="s">
        <v>195</v>
      </c>
      <c r="V337" s="11" t="s">
        <v>195</v>
      </c>
      <c r="W337" s="184" t="s">
        <v>195</v>
      </c>
      <c r="X337" s="184" t="s">
        <v>195</v>
      </c>
      <c r="Y337" s="11" t="s">
        <v>195</v>
      </c>
      <c r="Z337" s="11" t="s">
        <v>195</v>
      </c>
      <c r="AA337" s="11" t="s">
        <v>195</v>
      </c>
      <c r="AB337" s="11" t="s">
        <v>195</v>
      </c>
      <c r="AC337" s="11" t="s">
        <v>195</v>
      </c>
      <c r="AD337" s="11" t="s">
        <v>195</v>
      </c>
    </row>
    <row r="338" spans="1:30" x14ac:dyDescent="0.25">
      <c r="A338" s="55"/>
      <c r="B338" s="11"/>
      <c r="C338" s="11" t="s">
        <v>392</v>
      </c>
      <c r="D338" s="11"/>
      <c r="E338" s="11" t="s">
        <v>684</v>
      </c>
      <c r="F338" s="11">
        <v>0</v>
      </c>
      <c r="G338" s="183">
        <f t="shared" si="23"/>
        <v>0</v>
      </c>
      <c r="H338" s="183">
        <v>0</v>
      </c>
      <c r="I338" s="183">
        <f t="shared" si="24"/>
        <v>0</v>
      </c>
      <c r="J338" s="11">
        <v>0</v>
      </c>
      <c r="L338" s="11">
        <v>0</v>
      </c>
      <c r="M338" s="183">
        <v>0</v>
      </c>
      <c r="N338" s="183">
        <f t="shared" si="25"/>
        <v>0</v>
      </c>
      <c r="O338" s="11" t="s">
        <v>195</v>
      </c>
      <c r="P338" s="11" t="s">
        <v>195</v>
      </c>
      <c r="Q338" s="11" t="s">
        <v>195</v>
      </c>
      <c r="R338" s="11" t="s">
        <v>195</v>
      </c>
      <c r="S338" s="11" t="s">
        <v>195</v>
      </c>
      <c r="T338" s="11" t="s">
        <v>195</v>
      </c>
      <c r="V338" s="11" t="s">
        <v>195</v>
      </c>
      <c r="W338" s="184" t="s">
        <v>195</v>
      </c>
      <c r="X338" s="184" t="s">
        <v>195</v>
      </c>
      <c r="Y338" s="11" t="s">
        <v>195</v>
      </c>
      <c r="Z338" s="11" t="s">
        <v>195</v>
      </c>
      <c r="AA338" s="11" t="s">
        <v>195</v>
      </c>
      <c r="AB338" s="11" t="s">
        <v>195</v>
      </c>
      <c r="AC338" s="11" t="s">
        <v>195</v>
      </c>
      <c r="AD338" s="11" t="s">
        <v>195</v>
      </c>
    </row>
    <row r="339" spans="1:30" x14ac:dyDescent="0.25">
      <c r="A339" s="55"/>
      <c r="B339" s="11"/>
      <c r="C339" s="11" t="s">
        <v>875</v>
      </c>
      <c r="D339" s="11"/>
      <c r="E339" s="11" t="s">
        <v>856</v>
      </c>
      <c r="F339" s="11">
        <v>1</v>
      </c>
      <c r="G339" s="183">
        <f t="shared" si="23"/>
        <v>28.13</v>
      </c>
      <c r="H339" s="183">
        <v>675.13</v>
      </c>
      <c r="I339" s="183">
        <f t="shared" si="24"/>
        <v>675.13</v>
      </c>
      <c r="J339" s="11">
        <v>24</v>
      </c>
      <c r="L339" s="11">
        <v>0</v>
      </c>
      <c r="M339" s="183">
        <v>0</v>
      </c>
      <c r="N339" s="183">
        <f t="shared" si="25"/>
        <v>0</v>
      </c>
      <c r="O339" s="11" t="s">
        <v>195</v>
      </c>
      <c r="P339" s="11" t="s">
        <v>195</v>
      </c>
      <c r="Q339" s="11" t="s">
        <v>195</v>
      </c>
      <c r="R339" s="11" t="s">
        <v>195</v>
      </c>
      <c r="S339" s="11" t="s">
        <v>195</v>
      </c>
      <c r="T339" s="11" t="s">
        <v>195</v>
      </c>
      <c r="V339" s="11" t="s">
        <v>195</v>
      </c>
      <c r="W339" s="184" t="s">
        <v>195</v>
      </c>
      <c r="X339" s="184" t="s">
        <v>195</v>
      </c>
      <c r="Y339" s="11" t="s">
        <v>195</v>
      </c>
      <c r="Z339" s="11" t="s">
        <v>195</v>
      </c>
      <c r="AA339" s="11" t="s">
        <v>195</v>
      </c>
      <c r="AB339" s="11" t="s">
        <v>195</v>
      </c>
      <c r="AC339" s="11" t="s">
        <v>195</v>
      </c>
      <c r="AD339" s="11" t="s">
        <v>195</v>
      </c>
    </row>
    <row r="340" spans="1:30" x14ac:dyDescent="0.25">
      <c r="A340" s="55"/>
      <c r="B340" s="11"/>
      <c r="C340" s="11" t="s">
        <v>393</v>
      </c>
      <c r="D340" s="11"/>
      <c r="E340" s="11" t="s">
        <v>685</v>
      </c>
      <c r="F340" s="11">
        <v>19</v>
      </c>
      <c r="G340" s="183">
        <f t="shared" si="23"/>
        <v>30.43</v>
      </c>
      <c r="H340" s="183">
        <v>8671.92</v>
      </c>
      <c r="I340" s="183">
        <f t="shared" si="24"/>
        <v>456.42</v>
      </c>
      <c r="J340" s="11">
        <v>15</v>
      </c>
      <c r="L340" s="11">
        <v>0</v>
      </c>
      <c r="M340" s="183">
        <v>0</v>
      </c>
      <c r="N340" s="183">
        <f t="shared" si="25"/>
        <v>0</v>
      </c>
      <c r="O340" s="11" t="s">
        <v>195</v>
      </c>
      <c r="P340" s="11" t="s">
        <v>195</v>
      </c>
      <c r="Q340" s="11" t="s">
        <v>195</v>
      </c>
      <c r="R340" s="11" t="s">
        <v>195</v>
      </c>
      <c r="S340" s="11" t="s">
        <v>195</v>
      </c>
      <c r="T340" s="11" t="s">
        <v>195</v>
      </c>
      <c r="V340" s="11" t="s">
        <v>195</v>
      </c>
      <c r="W340" s="184" t="s">
        <v>195</v>
      </c>
      <c r="X340" s="184" t="s">
        <v>195</v>
      </c>
      <c r="Y340" s="11" t="s">
        <v>195</v>
      </c>
      <c r="Z340" s="11" t="s">
        <v>195</v>
      </c>
      <c r="AA340" s="11" t="s">
        <v>195</v>
      </c>
      <c r="AB340" s="11" t="s">
        <v>195</v>
      </c>
      <c r="AC340" s="11" t="s">
        <v>195</v>
      </c>
      <c r="AD340" s="11" t="s">
        <v>195</v>
      </c>
    </row>
    <row r="341" spans="1:30" x14ac:dyDescent="0.25">
      <c r="A341" s="55"/>
      <c r="B341" s="11"/>
      <c r="C341" s="11" t="s">
        <v>394</v>
      </c>
      <c r="D341" s="11"/>
      <c r="E341" s="11" t="s">
        <v>686</v>
      </c>
      <c r="F341" s="11">
        <v>15</v>
      </c>
      <c r="G341" s="183">
        <f t="shared" si="23"/>
        <v>35.159999999999997</v>
      </c>
      <c r="H341" s="183">
        <v>7384.5199999999995</v>
      </c>
      <c r="I341" s="183">
        <f t="shared" si="24"/>
        <v>492.3</v>
      </c>
      <c r="J341" s="11">
        <v>14</v>
      </c>
      <c r="L341" s="11">
        <v>0</v>
      </c>
      <c r="M341" s="183">
        <v>0</v>
      </c>
      <c r="N341" s="183">
        <f t="shared" si="25"/>
        <v>0</v>
      </c>
      <c r="O341" s="11" t="s">
        <v>195</v>
      </c>
      <c r="P341" s="11" t="s">
        <v>195</v>
      </c>
      <c r="Q341" s="11" t="s">
        <v>195</v>
      </c>
      <c r="R341" s="11" t="s">
        <v>195</v>
      </c>
      <c r="S341" s="11" t="s">
        <v>195</v>
      </c>
      <c r="T341" s="11" t="s">
        <v>195</v>
      </c>
      <c r="V341" s="11" t="s">
        <v>195</v>
      </c>
      <c r="W341" s="184" t="s">
        <v>195</v>
      </c>
      <c r="X341" s="184" t="s">
        <v>195</v>
      </c>
      <c r="Y341" s="11" t="s">
        <v>195</v>
      </c>
      <c r="Z341" s="11" t="s">
        <v>195</v>
      </c>
      <c r="AA341" s="11" t="s">
        <v>195</v>
      </c>
      <c r="AB341" s="11" t="s">
        <v>195</v>
      </c>
      <c r="AC341" s="11" t="s">
        <v>195</v>
      </c>
      <c r="AD341" s="11" t="s">
        <v>195</v>
      </c>
    </row>
    <row r="342" spans="1:30" x14ac:dyDescent="0.25">
      <c r="A342" s="55"/>
      <c r="B342" s="11"/>
      <c r="C342" s="11" t="s">
        <v>395</v>
      </c>
      <c r="D342" s="11"/>
      <c r="E342" s="11" t="s">
        <v>687</v>
      </c>
      <c r="F342" s="11">
        <v>1</v>
      </c>
      <c r="G342" s="183">
        <f t="shared" si="23"/>
        <v>25.37</v>
      </c>
      <c r="H342" s="183">
        <v>177.58</v>
      </c>
      <c r="I342" s="183">
        <f t="shared" si="24"/>
        <v>177.58</v>
      </c>
      <c r="J342" s="11">
        <v>7</v>
      </c>
      <c r="L342" s="11">
        <v>1</v>
      </c>
      <c r="M342" s="183">
        <v>158.94</v>
      </c>
      <c r="N342" s="183">
        <f t="shared" si="25"/>
        <v>158.94</v>
      </c>
      <c r="O342" s="11" t="s">
        <v>195</v>
      </c>
      <c r="P342" s="11" t="s">
        <v>195</v>
      </c>
      <c r="Q342" s="11" t="s">
        <v>195</v>
      </c>
      <c r="R342" s="11" t="s">
        <v>195</v>
      </c>
      <c r="S342" s="11" t="s">
        <v>195</v>
      </c>
      <c r="T342" s="11" t="s">
        <v>195</v>
      </c>
      <c r="V342" s="11" t="s">
        <v>195</v>
      </c>
      <c r="W342" s="184" t="s">
        <v>195</v>
      </c>
      <c r="X342" s="184" t="s">
        <v>195</v>
      </c>
      <c r="Y342" s="11" t="s">
        <v>195</v>
      </c>
      <c r="Z342" s="11" t="s">
        <v>195</v>
      </c>
      <c r="AA342" s="11" t="s">
        <v>195</v>
      </c>
      <c r="AB342" s="11" t="s">
        <v>195</v>
      </c>
      <c r="AC342" s="11" t="s">
        <v>195</v>
      </c>
      <c r="AD342" s="11" t="s">
        <v>195</v>
      </c>
    </row>
    <row r="343" spans="1:30" x14ac:dyDescent="0.25">
      <c r="A343" s="55"/>
      <c r="B343" s="11"/>
      <c r="C343" s="11" t="s">
        <v>396</v>
      </c>
      <c r="D343" s="11"/>
      <c r="E343" s="11" t="s">
        <v>688</v>
      </c>
      <c r="F343" s="11">
        <v>0</v>
      </c>
      <c r="G343" s="183">
        <f t="shared" si="23"/>
        <v>0</v>
      </c>
      <c r="H343" s="183">
        <v>0</v>
      </c>
      <c r="I343" s="183">
        <f t="shared" si="24"/>
        <v>0</v>
      </c>
      <c r="J343" s="11">
        <v>0</v>
      </c>
      <c r="L343" s="11">
        <v>0</v>
      </c>
      <c r="M343" s="183">
        <v>0</v>
      </c>
      <c r="N343" s="183">
        <f t="shared" si="25"/>
        <v>0</v>
      </c>
      <c r="O343" s="11" t="s">
        <v>195</v>
      </c>
      <c r="P343" s="11" t="s">
        <v>195</v>
      </c>
      <c r="Q343" s="11" t="s">
        <v>195</v>
      </c>
      <c r="R343" s="11" t="s">
        <v>195</v>
      </c>
      <c r="S343" s="11" t="s">
        <v>195</v>
      </c>
      <c r="T343" s="11" t="s">
        <v>195</v>
      </c>
      <c r="V343" s="11" t="s">
        <v>195</v>
      </c>
      <c r="W343" s="184" t="s">
        <v>195</v>
      </c>
      <c r="X343" s="184" t="s">
        <v>195</v>
      </c>
      <c r="Y343" s="11" t="s">
        <v>195</v>
      </c>
      <c r="Z343" s="11" t="s">
        <v>195</v>
      </c>
      <c r="AA343" s="11" t="s">
        <v>195</v>
      </c>
      <c r="AB343" s="11" t="s">
        <v>195</v>
      </c>
      <c r="AC343" s="11" t="s">
        <v>195</v>
      </c>
      <c r="AD343" s="11" t="s">
        <v>195</v>
      </c>
    </row>
    <row r="344" spans="1:30" x14ac:dyDescent="0.25">
      <c r="A344" s="55"/>
      <c r="B344" s="11"/>
      <c r="C344" s="11" t="s">
        <v>397</v>
      </c>
      <c r="D344" s="11"/>
      <c r="E344" s="11" t="s">
        <v>689</v>
      </c>
      <c r="F344" s="11">
        <v>29</v>
      </c>
      <c r="G344" s="183">
        <f t="shared" si="23"/>
        <v>32.880000000000003</v>
      </c>
      <c r="H344" s="183">
        <v>14303.810000000003</v>
      </c>
      <c r="I344" s="183">
        <f t="shared" si="24"/>
        <v>493.23</v>
      </c>
      <c r="J344" s="11">
        <v>15</v>
      </c>
      <c r="L344" s="11">
        <v>3</v>
      </c>
      <c r="M344" s="183">
        <v>2354.65</v>
      </c>
      <c r="N344" s="183">
        <f t="shared" si="25"/>
        <v>784.88333333333333</v>
      </c>
      <c r="O344" s="11" t="s">
        <v>195</v>
      </c>
      <c r="P344" s="11" t="s">
        <v>195</v>
      </c>
      <c r="Q344" s="11" t="s">
        <v>195</v>
      </c>
      <c r="R344" s="11" t="s">
        <v>195</v>
      </c>
      <c r="S344" s="11" t="s">
        <v>195</v>
      </c>
      <c r="T344" s="11" t="s">
        <v>195</v>
      </c>
      <c r="V344" s="11" t="s">
        <v>195</v>
      </c>
      <c r="W344" s="184" t="s">
        <v>195</v>
      </c>
      <c r="X344" s="184" t="s">
        <v>195</v>
      </c>
      <c r="Y344" s="11" t="s">
        <v>195</v>
      </c>
      <c r="Z344" s="11" t="s">
        <v>195</v>
      </c>
      <c r="AA344" s="11" t="s">
        <v>195</v>
      </c>
      <c r="AB344" s="11" t="s">
        <v>195</v>
      </c>
      <c r="AC344" s="11" t="s">
        <v>195</v>
      </c>
      <c r="AD344" s="11" t="s">
        <v>195</v>
      </c>
    </row>
    <row r="345" spans="1:30" x14ac:dyDescent="0.25">
      <c r="A345" s="55"/>
      <c r="B345" s="11"/>
      <c r="C345" s="11" t="s">
        <v>398</v>
      </c>
      <c r="D345" s="11"/>
      <c r="E345" s="11" t="s">
        <v>690</v>
      </c>
      <c r="F345" s="11">
        <v>8</v>
      </c>
      <c r="G345" s="183">
        <f t="shared" si="23"/>
        <v>50.96</v>
      </c>
      <c r="H345" s="183">
        <v>8560.7999999999993</v>
      </c>
      <c r="I345" s="183">
        <f t="shared" si="24"/>
        <v>1070.0999999999999</v>
      </c>
      <c r="J345" s="11">
        <v>21</v>
      </c>
      <c r="L345" s="11">
        <v>2</v>
      </c>
      <c r="M345" s="183">
        <v>2922.66</v>
      </c>
      <c r="N345" s="183">
        <f t="shared" si="25"/>
        <v>1461.33</v>
      </c>
      <c r="O345" s="11" t="s">
        <v>195</v>
      </c>
      <c r="P345" s="11" t="s">
        <v>195</v>
      </c>
      <c r="Q345" s="11" t="s">
        <v>195</v>
      </c>
      <c r="R345" s="11" t="s">
        <v>195</v>
      </c>
      <c r="S345" s="11" t="s">
        <v>195</v>
      </c>
      <c r="T345" s="11" t="s">
        <v>195</v>
      </c>
      <c r="V345" s="11" t="s">
        <v>195</v>
      </c>
      <c r="W345" s="184" t="s">
        <v>195</v>
      </c>
      <c r="X345" s="184" t="s">
        <v>195</v>
      </c>
      <c r="Y345" s="11" t="s">
        <v>195</v>
      </c>
      <c r="Z345" s="11" t="s">
        <v>195</v>
      </c>
      <c r="AA345" s="11" t="s">
        <v>195</v>
      </c>
      <c r="AB345" s="11" t="s">
        <v>195</v>
      </c>
      <c r="AC345" s="11" t="s">
        <v>195</v>
      </c>
      <c r="AD345" s="11" t="s">
        <v>195</v>
      </c>
    </row>
    <row r="346" spans="1:30" x14ac:dyDescent="0.25">
      <c r="A346" s="55"/>
      <c r="B346" s="11"/>
      <c r="C346" s="11" t="s">
        <v>399</v>
      </c>
      <c r="D346" s="11"/>
      <c r="E346" s="11" t="s">
        <v>691</v>
      </c>
      <c r="F346" s="11">
        <v>2</v>
      </c>
      <c r="G346" s="183">
        <f t="shared" si="23"/>
        <v>12.52</v>
      </c>
      <c r="H346" s="183">
        <v>325.52000000000004</v>
      </c>
      <c r="I346" s="183">
        <f t="shared" si="24"/>
        <v>162.76</v>
      </c>
      <c r="J346" s="11">
        <v>13</v>
      </c>
      <c r="L346" s="11">
        <v>0</v>
      </c>
      <c r="M346" s="183">
        <v>0</v>
      </c>
      <c r="N346" s="183">
        <f t="shared" si="25"/>
        <v>0</v>
      </c>
      <c r="O346" s="11" t="s">
        <v>195</v>
      </c>
      <c r="P346" s="11" t="s">
        <v>195</v>
      </c>
      <c r="Q346" s="11" t="s">
        <v>195</v>
      </c>
      <c r="R346" s="11" t="s">
        <v>195</v>
      </c>
      <c r="S346" s="11" t="s">
        <v>195</v>
      </c>
      <c r="T346" s="11" t="s">
        <v>195</v>
      </c>
      <c r="V346" s="11" t="s">
        <v>195</v>
      </c>
      <c r="W346" s="184" t="s">
        <v>195</v>
      </c>
      <c r="X346" s="184" t="s">
        <v>195</v>
      </c>
      <c r="Y346" s="11" t="s">
        <v>195</v>
      </c>
      <c r="Z346" s="11" t="s">
        <v>195</v>
      </c>
      <c r="AA346" s="11" t="s">
        <v>195</v>
      </c>
      <c r="AB346" s="11" t="s">
        <v>195</v>
      </c>
      <c r="AC346" s="11" t="s">
        <v>195</v>
      </c>
      <c r="AD346" s="11" t="s">
        <v>195</v>
      </c>
    </row>
    <row r="347" spans="1:30" x14ac:dyDescent="0.25">
      <c r="A347" s="55"/>
      <c r="B347" s="11"/>
      <c r="C347" s="11" t="s">
        <v>401</v>
      </c>
      <c r="D347" s="11"/>
      <c r="E347" s="11" t="s">
        <v>693</v>
      </c>
      <c r="F347" s="11">
        <v>4</v>
      </c>
      <c r="G347" s="183">
        <f t="shared" si="23"/>
        <v>60.68</v>
      </c>
      <c r="H347" s="183">
        <v>2669.8599999999997</v>
      </c>
      <c r="I347" s="183">
        <f t="shared" si="24"/>
        <v>667.47</v>
      </c>
      <c r="J347" s="11">
        <v>11</v>
      </c>
      <c r="L347" s="11">
        <v>1</v>
      </c>
      <c r="M347" s="183">
        <v>1265.78</v>
      </c>
      <c r="N347" s="183">
        <f t="shared" si="25"/>
        <v>1265.78</v>
      </c>
      <c r="O347" s="11" t="s">
        <v>195</v>
      </c>
      <c r="P347" s="11" t="s">
        <v>195</v>
      </c>
      <c r="Q347" s="11" t="s">
        <v>195</v>
      </c>
      <c r="R347" s="11" t="s">
        <v>195</v>
      </c>
      <c r="S347" s="11" t="s">
        <v>195</v>
      </c>
      <c r="T347" s="11" t="s">
        <v>195</v>
      </c>
      <c r="V347" s="11" t="s">
        <v>195</v>
      </c>
      <c r="W347" s="184" t="s">
        <v>195</v>
      </c>
      <c r="X347" s="184" t="s">
        <v>195</v>
      </c>
      <c r="Y347" s="11" t="s">
        <v>195</v>
      </c>
      <c r="Z347" s="11" t="s">
        <v>195</v>
      </c>
      <c r="AA347" s="11" t="s">
        <v>195</v>
      </c>
      <c r="AB347" s="11" t="s">
        <v>195</v>
      </c>
      <c r="AC347" s="11" t="s">
        <v>195</v>
      </c>
      <c r="AD347" s="11" t="s">
        <v>195</v>
      </c>
    </row>
    <row r="348" spans="1:30" x14ac:dyDescent="0.25">
      <c r="A348" s="55"/>
      <c r="B348" s="11"/>
      <c r="C348" s="11" t="s">
        <v>403</v>
      </c>
      <c r="D348" s="11"/>
      <c r="E348" s="11" t="s">
        <v>695</v>
      </c>
      <c r="F348" s="11">
        <v>4</v>
      </c>
      <c r="G348" s="183">
        <f t="shared" si="23"/>
        <v>15.63</v>
      </c>
      <c r="H348" s="183">
        <v>1188.22</v>
      </c>
      <c r="I348" s="183">
        <f t="shared" si="24"/>
        <v>297.06</v>
      </c>
      <c r="J348" s="11">
        <v>19</v>
      </c>
      <c r="L348" s="11">
        <v>2</v>
      </c>
      <c r="M348" s="183">
        <v>156.88</v>
      </c>
      <c r="N348" s="183">
        <f t="shared" si="25"/>
        <v>78.44</v>
      </c>
      <c r="O348" s="11" t="s">
        <v>195</v>
      </c>
      <c r="P348" s="11" t="s">
        <v>195</v>
      </c>
      <c r="Q348" s="11" t="s">
        <v>195</v>
      </c>
      <c r="R348" s="11" t="s">
        <v>195</v>
      </c>
      <c r="S348" s="11" t="s">
        <v>195</v>
      </c>
      <c r="T348" s="11" t="s">
        <v>195</v>
      </c>
      <c r="V348" s="11" t="s">
        <v>195</v>
      </c>
      <c r="W348" s="184" t="s">
        <v>195</v>
      </c>
      <c r="X348" s="184" t="s">
        <v>195</v>
      </c>
      <c r="Y348" s="11" t="s">
        <v>195</v>
      </c>
      <c r="Z348" s="11" t="s">
        <v>195</v>
      </c>
      <c r="AA348" s="11" t="s">
        <v>195</v>
      </c>
      <c r="AB348" s="11" t="s">
        <v>195</v>
      </c>
      <c r="AC348" s="11" t="s">
        <v>195</v>
      </c>
      <c r="AD348" s="11" t="s">
        <v>195</v>
      </c>
    </row>
    <row r="349" spans="1:30" x14ac:dyDescent="0.25">
      <c r="A349" s="55"/>
      <c r="B349" s="11"/>
      <c r="C349" s="11" t="s">
        <v>404</v>
      </c>
      <c r="D349" s="11"/>
      <c r="E349" s="11" t="s">
        <v>696</v>
      </c>
      <c r="F349" s="11">
        <v>7</v>
      </c>
      <c r="G349" s="183">
        <f t="shared" si="23"/>
        <v>33.57</v>
      </c>
      <c r="H349" s="183">
        <v>4934.2300000000005</v>
      </c>
      <c r="I349" s="183">
        <f t="shared" si="24"/>
        <v>704.89</v>
      </c>
      <c r="J349" s="11">
        <v>21</v>
      </c>
      <c r="L349" s="11">
        <v>0</v>
      </c>
      <c r="M349" s="183">
        <v>0</v>
      </c>
      <c r="N349" s="183">
        <f t="shared" si="25"/>
        <v>0</v>
      </c>
      <c r="O349" s="11" t="s">
        <v>195</v>
      </c>
      <c r="P349" s="11" t="s">
        <v>195</v>
      </c>
      <c r="Q349" s="11" t="s">
        <v>195</v>
      </c>
      <c r="R349" s="11" t="s">
        <v>195</v>
      </c>
      <c r="S349" s="11" t="s">
        <v>195</v>
      </c>
      <c r="T349" s="11" t="s">
        <v>195</v>
      </c>
      <c r="V349" s="11" t="s">
        <v>195</v>
      </c>
      <c r="W349" s="184" t="s">
        <v>195</v>
      </c>
      <c r="X349" s="184" t="s">
        <v>195</v>
      </c>
      <c r="Y349" s="11" t="s">
        <v>195</v>
      </c>
      <c r="Z349" s="11" t="s">
        <v>195</v>
      </c>
      <c r="AA349" s="11" t="s">
        <v>195</v>
      </c>
      <c r="AB349" s="11" t="s">
        <v>195</v>
      </c>
      <c r="AC349" s="11" t="s">
        <v>195</v>
      </c>
      <c r="AD349" s="11" t="s">
        <v>195</v>
      </c>
    </row>
    <row r="350" spans="1:30" x14ac:dyDescent="0.25">
      <c r="A350" s="55"/>
      <c r="B350" s="11"/>
      <c r="C350" s="11" t="s">
        <v>389</v>
      </c>
      <c r="D350" s="11"/>
      <c r="E350" s="11" t="s">
        <v>697</v>
      </c>
      <c r="F350" s="11">
        <v>14</v>
      </c>
      <c r="G350" s="183">
        <f t="shared" si="23"/>
        <v>29.64</v>
      </c>
      <c r="H350" s="183">
        <v>5808.6899999999987</v>
      </c>
      <c r="I350" s="183">
        <f t="shared" si="24"/>
        <v>414.91</v>
      </c>
      <c r="J350" s="11">
        <v>14</v>
      </c>
      <c r="L350" s="11">
        <v>0</v>
      </c>
      <c r="M350" s="183">
        <v>0</v>
      </c>
      <c r="N350" s="183">
        <f t="shared" si="25"/>
        <v>0</v>
      </c>
      <c r="O350" s="11" t="s">
        <v>195</v>
      </c>
      <c r="P350" s="11" t="s">
        <v>195</v>
      </c>
      <c r="Q350" s="11" t="s">
        <v>195</v>
      </c>
      <c r="R350" s="11" t="s">
        <v>195</v>
      </c>
      <c r="S350" s="11" t="s">
        <v>195</v>
      </c>
      <c r="T350" s="11" t="s">
        <v>195</v>
      </c>
      <c r="V350" s="11" t="s">
        <v>195</v>
      </c>
      <c r="W350" s="184" t="s">
        <v>195</v>
      </c>
      <c r="X350" s="184" t="s">
        <v>195</v>
      </c>
      <c r="Y350" s="11" t="s">
        <v>195</v>
      </c>
      <c r="Z350" s="11" t="s">
        <v>195</v>
      </c>
      <c r="AA350" s="11" t="s">
        <v>195</v>
      </c>
      <c r="AB350" s="11" t="s">
        <v>195</v>
      </c>
      <c r="AC350" s="11" t="s">
        <v>195</v>
      </c>
      <c r="AD350" s="11" t="s">
        <v>195</v>
      </c>
    </row>
    <row r="351" spans="1:30" x14ac:dyDescent="0.25">
      <c r="A351" s="55"/>
      <c r="B351" s="11"/>
      <c r="C351" s="11" t="s">
        <v>405</v>
      </c>
      <c r="D351" s="11"/>
      <c r="E351" s="11" t="s">
        <v>698</v>
      </c>
      <c r="F351" s="11">
        <v>4</v>
      </c>
      <c r="G351" s="183">
        <f t="shared" si="23"/>
        <v>14.62</v>
      </c>
      <c r="H351" s="183">
        <v>877.04</v>
      </c>
      <c r="I351" s="183">
        <f t="shared" si="24"/>
        <v>219.26</v>
      </c>
      <c r="J351" s="11">
        <v>15</v>
      </c>
      <c r="L351" s="11">
        <v>1</v>
      </c>
      <c r="M351" s="183">
        <v>355.34</v>
      </c>
      <c r="N351" s="183">
        <f t="shared" si="25"/>
        <v>355.34</v>
      </c>
      <c r="O351" s="11" t="s">
        <v>195</v>
      </c>
      <c r="P351" s="11" t="s">
        <v>195</v>
      </c>
      <c r="Q351" s="11" t="s">
        <v>195</v>
      </c>
      <c r="R351" s="11" t="s">
        <v>195</v>
      </c>
      <c r="S351" s="11" t="s">
        <v>195</v>
      </c>
      <c r="T351" s="11" t="s">
        <v>195</v>
      </c>
      <c r="V351" s="11" t="s">
        <v>195</v>
      </c>
      <c r="W351" s="184" t="s">
        <v>195</v>
      </c>
      <c r="X351" s="184" t="s">
        <v>195</v>
      </c>
      <c r="Y351" s="11" t="s">
        <v>195</v>
      </c>
      <c r="Z351" s="11" t="s">
        <v>195</v>
      </c>
      <c r="AA351" s="11" t="s">
        <v>195</v>
      </c>
      <c r="AB351" s="11" t="s">
        <v>195</v>
      </c>
      <c r="AC351" s="11" t="s">
        <v>195</v>
      </c>
      <c r="AD351" s="11" t="s">
        <v>195</v>
      </c>
    </row>
    <row r="352" spans="1:30" x14ac:dyDescent="0.25">
      <c r="A352" s="55"/>
      <c r="B352" s="11"/>
      <c r="C352" s="11" t="s">
        <v>406</v>
      </c>
      <c r="D352" s="11"/>
      <c r="E352" s="11" t="s">
        <v>699</v>
      </c>
      <c r="F352" s="11">
        <v>6</v>
      </c>
      <c r="G352" s="183">
        <f t="shared" si="23"/>
        <v>30.01</v>
      </c>
      <c r="H352" s="183">
        <v>3241.14</v>
      </c>
      <c r="I352" s="183">
        <f t="shared" si="24"/>
        <v>540.19000000000005</v>
      </c>
      <c r="J352" s="11">
        <v>18</v>
      </c>
      <c r="L352" s="11">
        <v>1</v>
      </c>
      <c r="M352" s="183">
        <v>476.99</v>
      </c>
      <c r="N352" s="183">
        <f t="shared" si="25"/>
        <v>476.99</v>
      </c>
      <c r="O352" s="11" t="s">
        <v>195</v>
      </c>
      <c r="P352" s="11" t="s">
        <v>195</v>
      </c>
      <c r="Q352" s="11" t="s">
        <v>195</v>
      </c>
      <c r="R352" s="11" t="s">
        <v>195</v>
      </c>
      <c r="S352" s="11" t="s">
        <v>195</v>
      </c>
      <c r="T352" s="11" t="s">
        <v>195</v>
      </c>
      <c r="V352" s="11" t="s">
        <v>195</v>
      </c>
      <c r="W352" s="184" t="s">
        <v>195</v>
      </c>
      <c r="X352" s="184" t="s">
        <v>195</v>
      </c>
      <c r="Y352" s="11" t="s">
        <v>195</v>
      </c>
      <c r="Z352" s="11" t="s">
        <v>195</v>
      </c>
      <c r="AA352" s="11" t="s">
        <v>195</v>
      </c>
      <c r="AB352" s="11" t="s">
        <v>195</v>
      </c>
      <c r="AC352" s="11" t="s">
        <v>195</v>
      </c>
      <c r="AD352" s="11" t="s">
        <v>195</v>
      </c>
    </row>
    <row r="353" spans="1:30" x14ac:dyDescent="0.25">
      <c r="A353" s="55"/>
      <c r="B353" s="11"/>
      <c r="C353" s="11" t="s">
        <v>409</v>
      </c>
      <c r="D353" s="11"/>
      <c r="E353" s="11" t="s">
        <v>702</v>
      </c>
      <c r="F353" s="11">
        <v>20</v>
      </c>
      <c r="G353" s="183">
        <f t="shared" si="23"/>
        <v>46.23</v>
      </c>
      <c r="H353" s="183">
        <v>11096.28</v>
      </c>
      <c r="I353" s="183">
        <f t="shared" si="24"/>
        <v>554.80999999999995</v>
      </c>
      <c r="J353" s="11">
        <v>12</v>
      </c>
      <c r="L353" s="11">
        <v>3</v>
      </c>
      <c r="M353" s="183">
        <v>1484.43</v>
      </c>
      <c r="N353" s="183">
        <f t="shared" si="25"/>
        <v>494.81</v>
      </c>
      <c r="O353" s="11" t="s">
        <v>195</v>
      </c>
      <c r="P353" s="11" t="s">
        <v>195</v>
      </c>
      <c r="Q353" s="11" t="s">
        <v>195</v>
      </c>
      <c r="R353" s="11" t="s">
        <v>195</v>
      </c>
      <c r="S353" s="11" t="s">
        <v>195</v>
      </c>
      <c r="T353" s="11" t="s">
        <v>195</v>
      </c>
      <c r="V353" s="11" t="s">
        <v>195</v>
      </c>
      <c r="W353" s="184" t="s">
        <v>195</v>
      </c>
      <c r="X353" s="184" t="s">
        <v>195</v>
      </c>
      <c r="Y353" s="11" t="s">
        <v>195</v>
      </c>
      <c r="Z353" s="11" t="s">
        <v>195</v>
      </c>
      <c r="AA353" s="11" t="s">
        <v>195</v>
      </c>
      <c r="AB353" s="11" t="s">
        <v>195</v>
      </c>
      <c r="AC353" s="11" t="s">
        <v>195</v>
      </c>
      <c r="AD353" s="11" t="s">
        <v>195</v>
      </c>
    </row>
    <row r="354" spans="1:30" x14ac:dyDescent="0.25">
      <c r="A354" s="55"/>
      <c r="B354" s="11"/>
      <c r="C354" s="11" t="s">
        <v>410</v>
      </c>
      <c r="D354" s="11"/>
      <c r="E354" s="11" t="s">
        <v>703</v>
      </c>
      <c r="F354" s="11">
        <v>9</v>
      </c>
      <c r="G354" s="183">
        <f t="shared" si="23"/>
        <v>26.65</v>
      </c>
      <c r="H354" s="183">
        <v>3358.05</v>
      </c>
      <c r="I354" s="183">
        <f t="shared" si="24"/>
        <v>373.12</v>
      </c>
      <c r="J354" s="11">
        <v>14</v>
      </c>
      <c r="L354" s="11">
        <v>1</v>
      </c>
      <c r="M354" s="183">
        <v>318.92</v>
      </c>
      <c r="N354" s="183">
        <f t="shared" si="25"/>
        <v>318.92</v>
      </c>
      <c r="O354" s="11" t="s">
        <v>195</v>
      </c>
      <c r="P354" s="11" t="s">
        <v>195</v>
      </c>
      <c r="Q354" s="11" t="s">
        <v>195</v>
      </c>
      <c r="R354" s="11" t="s">
        <v>195</v>
      </c>
      <c r="S354" s="11" t="s">
        <v>195</v>
      </c>
      <c r="T354" s="11" t="s">
        <v>195</v>
      </c>
      <c r="V354" s="11" t="s">
        <v>195</v>
      </c>
      <c r="W354" s="184" t="s">
        <v>195</v>
      </c>
      <c r="X354" s="184" t="s">
        <v>195</v>
      </c>
      <c r="Y354" s="11" t="s">
        <v>195</v>
      </c>
      <c r="Z354" s="11" t="s">
        <v>195</v>
      </c>
      <c r="AA354" s="11" t="s">
        <v>195</v>
      </c>
      <c r="AB354" s="11" t="s">
        <v>195</v>
      </c>
      <c r="AC354" s="11" t="s">
        <v>195</v>
      </c>
      <c r="AD354" s="11" t="s">
        <v>195</v>
      </c>
    </row>
    <row r="355" spans="1:30" x14ac:dyDescent="0.25">
      <c r="A355" s="55"/>
      <c r="B355" s="11"/>
      <c r="C355" s="11" t="s">
        <v>876</v>
      </c>
      <c r="D355" s="11"/>
      <c r="E355" s="11" t="s">
        <v>857</v>
      </c>
      <c r="F355" s="11">
        <v>1</v>
      </c>
      <c r="G355" s="183">
        <f t="shared" si="23"/>
        <v>116</v>
      </c>
      <c r="H355" s="183">
        <v>811.98</v>
      </c>
      <c r="I355" s="183">
        <f t="shared" si="24"/>
        <v>811.98</v>
      </c>
      <c r="J355" s="11">
        <v>7</v>
      </c>
      <c r="L355" s="11">
        <v>0</v>
      </c>
      <c r="M355" s="183">
        <v>0</v>
      </c>
      <c r="N355" s="183">
        <f t="shared" si="25"/>
        <v>0</v>
      </c>
      <c r="O355" s="11" t="s">
        <v>195</v>
      </c>
      <c r="P355" s="11" t="s">
        <v>195</v>
      </c>
      <c r="Q355" s="11" t="s">
        <v>195</v>
      </c>
      <c r="R355" s="11" t="s">
        <v>195</v>
      </c>
      <c r="S355" s="11" t="s">
        <v>195</v>
      </c>
      <c r="T355" s="11" t="s">
        <v>195</v>
      </c>
      <c r="V355" s="11" t="s">
        <v>195</v>
      </c>
      <c r="W355" s="184" t="s">
        <v>195</v>
      </c>
      <c r="X355" s="184" t="s">
        <v>195</v>
      </c>
      <c r="Y355" s="11" t="s">
        <v>195</v>
      </c>
      <c r="Z355" s="11" t="s">
        <v>195</v>
      </c>
      <c r="AA355" s="11" t="s">
        <v>195</v>
      </c>
      <c r="AB355" s="11" t="s">
        <v>195</v>
      </c>
      <c r="AC355" s="11" t="s">
        <v>195</v>
      </c>
      <c r="AD355" s="11" t="s">
        <v>195</v>
      </c>
    </row>
    <row r="356" spans="1:30" x14ac:dyDescent="0.25">
      <c r="A356" s="55"/>
      <c r="B356" s="11"/>
      <c r="C356" s="11" t="s">
        <v>411</v>
      </c>
      <c r="D356" s="11"/>
      <c r="E356" s="11" t="s">
        <v>704</v>
      </c>
      <c r="F356" s="11">
        <v>11</v>
      </c>
      <c r="G356" s="183">
        <f t="shared" si="23"/>
        <v>43.6</v>
      </c>
      <c r="H356" s="183">
        <v>9111.9699999999993</v>
      </c>
      <c r="I356" s="183">
        <f t="shared" si="24"/>
        <v>828.36</v>
      </c>
      <c r="J356" s="11">
        <v>19</v>
      </c>
      <c r="L356" s="11">
        <v>4</v>
      </c>
      <c r="M356" s="183">
        <v>5465.9400000000005</v>
      </c>
      <c r="N356" s="183">
        <f t="shared" si="25"/>
        <v>1366.4850000000001</v>
      </c>
      <c r="O356" s="11" t="s">
        <v>195</v>
      </c>
      <c r="P356" s="11" t="s">
        <v>195</v>
      </c>
      <c r="Q356" s="11" t="s">
        <v>195</v>
      </c>
      <c r="R356" s="11" t="s">
        <v>195</v>
      </c>
      <c r="S356" s="11" t="s">
        <v>195</v>
      </c>
      <c r="T356" s="11" t="s">
        <v>195</v>
      </c>
      <c r="V356" s="11" t="s">
        <v>195</v>
      </c>
      <c r="W356" s="184" t="s">
        <v>195</v>
      </c>
      <c r="X356" s="184" t="s">
        <v>195</v>
      </c>
      <c r="Y356" s="11" t="s">
        <v>195</v>
      </c>
      <c r="Z356" s="11" t="s">
        <v>195</v>
      </c>
      <c r="AA356" s="11" t="s">
        <v>195</v>
      </c>
      <c r="AB356" s="11" t="s">
        <v>195</v>
      </c>
      <c r="AC356" s="11" t="s">
        <v>195</v>
      </c>
      <c r="AD356" s="11" t="s">
        <v>195</v>
      </c>
    </row>
    <row r="357" spans="1:30" x14ac:dyDescent="0.25">
      <c r="A357" s="55"/>
      <c r="B357" s="11"/>
      <c r="C357" s="11" t="s">
        <v>412</v>
      </c>
      <c r="D357" s="11"/>
      <c r="E357" s="11" t="s">
        <v>705</v>
      </c>
      <c r="F357" s="11">
        <v>9</v>
      </c>
      <c r="G357" s="183">
        <f t="shared" si="23"/>
        <v>43.91</v>
      </c>
      <c r="H357" s="183">
        <v>5136.99</v>
      </c>
      <c r="I357" s="183">
        <f t="shared" si="24"/>
        <v>570.78</v>
      </c>
      <c r="J357" s="11">
        <v>13</v>
      </c>
      <c r="L357" s="11">
        <v>0</v>
      </c>
      <c r="M357" s="183">
        <v>0</v>
      </c>
      <c r="N357" s="183">
        <f t="shared" si="25"/>
        <v>0</v>
      </c>
      <c r="O357" s="11" t="s">
        <v>195</v>
      </c>
      <c r="P357" s="11" t="s">
        <v>195</v>
      </c>
      <c r="Q357" s="11" t="s">
        <v>195</v>
      </c>
      <c r="R357" s="11" t="s">
        <v>195</v>
      </c>
      <c r="S357" s="11" t="s">
        <v>195</v>
      </c>
      <c r="T357" s="11" t="s">
        <v>195</v>
      </c>
      <c r="V357" s="11" t="s">
        <v>195</v>
      </c>
      <c r="W357" s="184" t="s">
        <v>195</v>
      </c>
      <c r="X357" s="184" t="s">
        <v>195</v>
      </c>
      <c r="Y357" s="11" t="s">
        <v>195</v>
      </c>
      <c r="Z357" s="11" t="s">
        <v>195</v>
      </c>
      <c r="AA357" s="11" t="s">
        <v>195</v>
      </c>
      <c r="AB357" s="11" t="s">
        <v>195</v>
      </c>
      <c r="AC357" s="11" t="s">
        <v>195</v>
      </c>
      <c r="AD357" s="11" t="s">
        <v>195</v>
      </c>
    </row>
    <row r="358" spans="1:30" x14ac:dyDescent="0.25">
      <c r="A358" s="55"/>
      <c r="B358" s="11"/>
      <c r="C358" s="11" t="s">
        <v>413</v>
      </c>
      <c r="D358" s="11"/>
      <c r="E358" s="11" t="s">
        <v>706</v>
      </c>
      <c r="F358" s="11">
        <v>1</v>
      </c>
      <c r="G358" s="183">
        <f t="shared" si="23"/>
        <v>19.63</v>
      </c>
      <c r="H358" s="183">
        <v>196.33</v>
      </c>
      <c r="I358" s="183">
        <f t="shared" si="24"/>
        <v>196.33</v>
      </c>
      <c r="J358" s="11">
        <v>10</v>
      </c>
      <c r="L358" s="11">
        <v>0</v>
      </c>
      <c r="M358" s="183">
        <v>0</v>
      </c>
      <c r="N358" s="183">
        <f t="shared" si="25"/>
        <v>0</v>
      </c>
      <c r="O358" s="11" t="s">
        <v>195</v>
      </c>
      <c r="P358" s="11" t="s">
        <v>195</v>
      </c>
      <c r="Q358" s="11" t="s">
        <v>195</v>
      </c>
      <c r="R358" s="11" t="s">
        <v>195</v>
      </c>
      <c r="S358" s="11" t="s">
        <v>195</v>
      </c>
      <c r="T358" s="11" t="s">
        <v>195</v>
      </c>
      <c r="V358" s="11" t="s">
        <v>195</v>
      </c>
      <c r="W358" s="184" t="s">
        <v>195</v>
      </c>
      <c r="X358" s="184" t="s">
        <v>195</v>
      </c>
      <c r="Y358" s="11" t="s">
        <v>195</v>
      </c>
      <c r="Z358" s="11" t="s">
        <v>195</v>
      </c>
      <c r="AA358" s="11" t="s">
        <v>195</v>
      </c>
      <c r="AB358" s="11" t="s">
        <v>195</v>
      </c>
      <c r="AC358" s="11" t="s">
        <v>195</v>
      </c>
      <c r="AD358" s="11" t="s">
        <v>195</v>
      </c>
    </row>
    <row r="359" spans="1:30" x14ac:dyDescent="0.25">
      <c r="A359" s="55"/>
      <c r="B359" s="11"/>
      <c r="C359" s="11" t="s">
        <v>415</v>
      </c>
      <c r="D359" s="11"/>
      <c r="E359" s="11" t="s">
        <v>708</v>
      </c>
      <c r="F359" s="11">
        <v>2</v>
      </c>
      <c r="G359" s="183">
        <f t="shared" si="23"/>
        <v>92</v>
      </c>
      <c r="H359" s="183">
        <v>3680.03</v>
      </c>
      <c r="I359" s="183">
        <f t="shared" si="24"/>
        <v>1840.02</v>
      </c>
      <c r="J359" s="11">
        <v>20</v>
      </c>
      <c r="L359" s="11">
        <v>0</v>
      </c>
      <c r="M359" s="183">
        <v>0</v>
      </c>
      <c r="N359" s="183">
        <f t="shared" si="25"/>
        <v>0</v>
      </c>
      <c r="O359" s="11" t="s">
        <v>195</v>
      </c>
      <c r="P359" s="11" t="s">
        <v>195</v>
      </c>
      <c r="Q359" s="11" t="s">
        <v>195</v>
      </c>
      <c r="R359" s="11" t="s">
        <v>195</v>
      </c>
      <c r="S359" s="11" t="s">
        <v>195</v>
      </c>
      <c r="T359" s="11" t="s">
        <v>195</v>
      </c>
      <c r="V359" s="11" t="s">
        <v>195</v>
      </c>
      <c r="W359" s="184" t="s">
        <v>195</v>
      </c>
      <c r="X359" s="184" t="s">
        <v>195</v>
      </c>
      <c r="Y359" s="11" t="s">
        <v>195</v>
      </c>
      <c r="Z359" s="11" t="s">
        <v>195</v>
      </c>
      <c r="AA359" s="11" t="s">
        <v>195</v>
      </c>
      <c r="AB359" s="11" t="s">
        <v>195</v>
      </c>
      <c r="AC359" s="11" t="s">
        <v>195</v>
      </c>
      <c r="AD359" s="11" t="s">
        <v>195</v>
      </c>
    </row>
    <row r="360" spans="1:30" x14ac:dyDescent="0.25">
      <c r="A360" s="55"/>
      <c r="B360" s="11"/>
      <c r="C360" s="11" t="s">
        <v>416</v>
      </c>
      <c r="D360" s="11"/>
      <c r="E360" s="11" t="s">
        <v>709</v>
      </c>
      <c r="F360" s="11">
        <v>1</v>
      </c>
      <c r="G360" s="183">
        <f t="shared" si="23"/>
        <v>40.369999999999997</v>
      </c>
      <c r="H360" s="183">
        <v>968.9</v>
      </c>
      <c r="I360" s="183">
        <f t="shared" si="24"/>
        <v>968.9</v>
      </c>
      <c r="J360" s="11">
        <v>24</v>
      </c>
      <c r="L360" s="11">
        <v>0</v>
      </c>
      <c r="M360" s="183">
        <v>0</v>
      </c>
      <c r="N360" s="183">
        <f t="shared" si="25"/>
        <v>0</v>
      </c>
      <c r="O360" s="11" t="s">
        <v>195</v>
      </c>
      <c r="P360" s="11" t="s">
        <v>195</v>
      </c>
      <c r="Q360" s="11" t="s">
        <v>195</v>
      </c>
      <c r="R360" s="11" t="s">
        <v>195</v>
      </c>
      <c r="S360" s="11" t="s">
        <v>195</v>
      </c>
      <c r="T360" s="11" t="s">
        <v>195</v>
      </c>
      <c r="V360" s="11" t="s">
        <v>195</v>
      </c>
      <c r="W360" s="184" t="s">
        <v>195</v>
      </c>
      <c r="X360" s="184" t="s">
        <v>195</v>
      </c>
      <c r="Y360" s="11" t="s">
        <v>195</v>
      </c>
      <c r="Z360" s="11" t="s">
        <v>195</v>
      </c>
      <c r="AA360" s="11" t="s">
        <v>195</v>
      </c>
      <c r="AB360" s="11" t="s">
        <v>195</v>
      </c>
      <c r="AC360" s="11" t="s">
        <v>195</v>
      </c>
      <c r="AD360" s="11" t="s">
        <v>195</v>
      </c>
    </row>
    <row r="361" spans="1:30" x14ac:dyDescent="0.25">
      <c r="A361" s="55"/>
      <c r="B361" s="11"/>
      <c r="C361" s="11" t="s">
        <v>418</v>
      </c>
      <c r="D361" s="11"/>
      <c r="E361" s="11" t="s">
        <v>711</v>
      </c>
      <c r="F361" s="11">
        <v>2</v>
      </c>
      <c r="G361" s="183">
        <f t="shared" si="23"/>
        <v>21.07</v>
      </c>
      <c r="H361" s="183">
        <v>674.35</v>
      </c>
      <c r="I361" s="183">
        <f t="shared" si="24"/>
        <v>337.18</v>
      </c>
      <c r="J361" s="11">
        <v>16</v>
      </c>
      <c r="L361" s="11">
        <v>0</v>
      </c>
      <c r="M361" s="183">
        <v>0</v>
      </c>
      <c r="N361" s="183">
        <f t="shared" si="25"/>
        <v>0</v>
      </c>
      <c r="O361" s="11" t="s">
        <v>195</v>
      </c>
      <c r="P361" s="11" t="s">
        <v>195</v>
      </c>
      <c r="Q361" s="11" t="s">
        <v>195</v>
      </c>
      <c r="R361" s="11" t="s">
        <v>195</v>
      </c>
      <c r="S361" s="11" t="s">
        <v>195</v>
      </c>
      <c r="T361" s="11" t="s">
        <v>195</v>
      </c>
      <c r="V361" s="11" t="s">
        <v>195</v>
      </c>
      <c r="W361" s="184" t="s">
        <v>195</v>
      </c>
      <c r="X361" s="184" t="s">
        <v>195</v>
      </c>
      <c r="Y361" s="11" t="s">
        <v>195</v>
      </c>
      <c r="Z361" s="11" t="s">
        <v>195</v>
      </c>
      <c r="AA361" s="11" t="s">
        <v>195</v>
      </c>
      <c r="AB361" s="11" t="s">
        <v>195</v>
      </c>
      <c r="AC361" s="11" t="s">
        <v>195</v>
      </c>
      <c r="AD361" s="11" t="s">
        <v>195</v>
      </c>
    </row>
    <row r="362" spans="1:30" x14ac:dyDescent="0.25">
      <c r="A362" s="55"/>
      <c r="B362" s="11"/>
      <c r="C362" s="11" t="s">
        <v>419</v>
      </c>
      <c r="D362" s="11"/>
      <c r="E362" s="11" t="s">
        <v>712</v>
      </c>
      <c r="F362" s="11">
        <v>5</v>
      </c>
      <c r="G362" s="183">
        <f t="shared" si="23"/>
        <v>25.67</v>
      </c>
      <c r="H362" s="183">
        <v>2438.9900000000002</v>
      </c>
      <c r="I362" s="183">
        <f t="shared" si="24"/>
        <v>487.8</v>
      </c>
      <c r="J362" s="11">
        <v>19</v>
      </c>
      <c r="L362" s="11">
        <v>0</v>
      </c>
      <c r="M362" s="183">
        <v>0</v>
      </c>
      <c r="N362" s="183">
        <f t="shared" si="25"/>
        <v>0</v>
      </c>
      <c r="O362" s="11" t="s">
        <v>195</v>
      </c>
      <c r="P362" s="11" t="s">
        <v>195</v>
      </c>
      <c r="Q362" s="11" t="s">
        <v>195</v>
      </c>
      <c r="R362" s="11" t="s">
        <v>195</v>
      </c>
      <c r="S362" s="11" t="s">
        <v>195</v>
      </c>
      <c r="T362" s="11" t="s">
        <v>195</v>
      </c>
      <c r="V362" s="11" t="s">
        <v>195</v>
      </c>
      <c r="W362" s="184" t="s">
        <v>195</v>
      </c>
      <c r="X362" s="184" t="s">
        <v>195</v>
      </c>
      <c r="Y362" s="11" t="s">
        <v>195</v>
      </c>
      <c r="Z362" s="11" t="s">
        <v>195</v>
      </c>
      <c r="AA362" s="11" t="s">
        <v>195</v>
      </c>
      <c r="AB362" s="11" t="s">
        <v>195</v>
      </c>
      <c r="AC362" s="11" t="s">
        <v>195</v>
      </c>
      <c r="AD362" s="11" t="s">
        <v>195</v>
      </c>
    </row>
    <row r="363" spans="1:30" x14ac:dyDescent="0.25">
      <c r="A363" s="55"/>
      <c r="B363" s="11"/>
      <c r="C363" s="11" t="s">
        <v>420</v>
      </c>
      <c r="D363" s="11"/>
      <c r="E363" s="11" t="s">
        <v>713</v>
      </c>
      <c r="F363" s="11">
        <v>27</v>
      </c>
      <c r="G363" s="183">
        <f t="shared" si="23"/>
        <v>30.33</v>
      </c>
      <c r="H363" s="183">
        <v>12285.010000000002</v>
      </c>
      <c r="I363" s="183">
        <f t="shared" si="24"/>
        <v>455</v>
      </c>
      <c r="J363" s="11">
        <v>15</v>
      </c>
      <c r="L363" s="11">
        <v>3</v>
      </c>
      <c r="M363" s="183">
        <v>2051.31</v>
      </c>
      <c r="N363" s="183">
        <f t="shared" si="25"/>
        <v>683.77</v>
      </c>
      <c r="O363" s="11" t="s">
        <v>195</v>
      </c>
      <c r="P363" s="11" t="s">
        <v>195</v>
      </c>
      <c r="Q363" s="11" t="s">
        <v>195</v>
      </c>
      <c r="R363" s="11" t="s">
        <v>195</v>
      </c>
      <c r="S363" s="11" t="s">
        <v>195</v>
      </c>
      <c r="T363" s="11" t="s">
        <v>195</v>
      </c>
      <c r="V363" s="11" t="s">
        <v>195</v>
      </c>
      <c r="W363" s="184" t="s">
        <v>195</v>
      </c>
      <c r="X363" s="184" t="s">
        <v>195</v>
      </c>
      <c r="Y363" s="11" t="s">
        <v>195</v>
      </c>
      <c r="Z363" s="11" t="s">
        <v>195</v>
      </c>
      <c r="AA363" s="11" t="s">
        <v>195</v>
      </c>
      <c r="AB363" s="11" t="s">
        <v>195</v>
      </c>
      <c r="AC363" s="11" t="s">
        <v>195</v>
      </c>
      <c r="AD363" s="11" t="s">
        <v>195</v>
      </c>
    </row>
    <row r="364" spans="1:30" x14ac:dyDescent="0.25">
      <c r="A364" s="55"/>
      <c r="B364" s="11"/>
      <c r="C364" s="11" t="s">
        <v>421</v>
      </c>
      <c r="D364" s="11"/>
      <c r="E364" s="11" t="s">
        <v>714</v>
      </c>
      <c r="F364" s="11">
        <v>10</v>
      </c>
      <c r="G364" s="183">
        <f t="shared" si="23"/>
        <v>43.55</v>
      </c>
      <c r="H364" s="183">
        <v>5661.2400000000007</v>
      </c>
      <c r="I364" s="183">
        <f t="shared" si="24"/>
        <v>566.12</v>
      </c>
      <c r="J364" s="11">
        <v>13</v>
      </c>
      <c r="L364" s="11">
        <v>0</v>
      </c>
      <c r="M364" s="183">
        <v>0</v>
      </c>
      <c r="N364" s="183">
        <f t="shared" si="25"/>
        <v>0</v>
      </c>
      <c r="O364" s="11" t="s">
        <v>195</v>
      </c>
      <c r="P364" s="11" t="s">
        <v>195</v>
      </c>
      <c r="Q364" s="11" t="s">
        <v>195</v>
      </c>
      <c r="R364" s="11" t="s">
        <v>195</v>
      </c>
      <c r="S364" s="11" t="s">
        <v>195</v>
      </c>
      <c r="T364" s="11" t="s">
        <v>195</v>
      </c>
      <c r="V364" s="11" t="s">
        <v>195</v>
      </c>
      <c r="W364" s="184" t="s">
        <v>195</v>
      </c>
      <c r="X364" s="184" t="s">
        <v>195</v>
      </c>
      <c r="Y364" s="11" t="s">
        <v>195</v>
      </c>
      <c r="Z364" s="11" t="s">
        <v>195</v>
      </c>
      <c r="AA364" s="11" t="s">
        <v>195</v>
      </c>
      <c r="AB364" s="11" t="s">
        <v>195</v>
      </c>
      <c r="AC364" s="11" t="s">
        <v>195</v>
      </c>
      <c r="AD364" s="11" t="s">
        <v>195</v>
      </c>
    </row>
    <row r="365" spans="1:30" x14ac:dyDescent="0.25">
      <c r="A365" s="55"/>
      <c r="B365" s="11"/>
      <c r="C365" s="11" t="s">
        <v>422</v>
      </c>
      <c r="D365" s="11"/>
      <c r="E365" s="11" t="s">
        <v>715</v>
      </c>
      <c r="F365" s="11">
        <v>12</v>
      </c>
      <c r="G365" s="183">
        <f t="shared" si="23"/>
        <v>31.77</v>
      </c>
      <c r="H365" s="183">
        <v>6481.3399999999992</v>
      </c>
      <c r="I365" s="183">
        <f t="shared" si="24"/>
        <v>540.11</v>
      </c>
      <c r="J365" s="11">
        <v>17</v>
      </c>
      <c r="L365" s="11">
        <v>1</v>
      </c>
      <c r="M365" s="183">
        <v>160.80000000000001</v>
      </c>
      <c r="N365" s="183">
        <f t="shared" si="25"/>
        <v>160.80000000000001</v>
      </c>
      <c r="O365" s="11" t="s">
        <v>195</v>
      </c>
      <c r="P365" s="11" t="s">
        <v>195</v>
      </c>
      <c r="Q365" s="11" t="s">
        <v>195</v>
      </c>
      <c r="R365" s="11" t="s">
        <v>195</v>
      </c>
      <c r="S365" s="11" t="s">
        <v>195</v>
      </c>
      <c r="T365" s="11" t="s">
        <v>195</v>
      </c>
      <c r="V365" s="11" t="s">
        <v>195</v>
      </c>
      <c r="W365" s="184" t="s">
        <v>195</v>
      </c>
      <c r="X365" s="184" t="s">
        <v>195</v>
      </c>
      <c r="Y365" s="11" t="s">
        <v>195</v>
      </c>
      <c r="Z365" s="11" t="s">
        <v>195</v>
      </c>
      <c r="AA365" s="11" t="s">
        <v>195</v>
      </c>
      <c r="AB365" s="11" t="s">
        <v>195</v>
      </c>
      <c r="AC365" s="11" t="s">
        <v>195</v>
      </c>
      <c r="AD365" s="11" t="s">
        <v>195</v>
      </c>
    </row>
    <row r="366" spans="1:30" x14ac:dyDescent="0.25">
      <c r="A366" s="55"/>
      <c r="B366" s="11"/>
      <c r="C366" s="11" t="s">
        <v>423</v>
      </c>
      <c r="D366" s="11"/>
      <c r="E366" s="11" t="s">
        <v>716</v>
      </c>
      <c r="F366" s="11">
        <v>0</v>
      </c>
      <c r="G366" s="183">
        <f t="shared" si="23"/>
        <v>0</v>
      </c>
      <c r="H366" s="183">
        <v>0</v>
      </c>
      <c r="I366" s="183">
        <f t="shared" si="24"/>
        <v>0</v>
      </c>
      <c r="J366" s="11">
        <v>0</v>
      </c>
      <c r="L366" s="11">
        <v>0</v>
      </c>
      <c r="M366" s="183">
        <v>0</v>
      </c>
      <c r="N366" s="183">
        <f t="shared" si="25"/>
        <v>0</v>
      </c>
      <c r="O366" s="11" t="s">
        <v>195</v>
      </c>
      <c r="P366" s="11" t="s">
        <v>195</v>
      </c>
      <c r="Q366" s="11" t="s">
        <v>195</v>
      </c>
      <c r="R366" s="11" t="s">
        <v>195</v>
      </c>
      <c r="S366" s="11" t="s">
        <v>195</v>
      </c>
      <c r="T366" s="11" t="s">
        <v>195</v>
      </c>
      <c r="V366" s="11" t="s">
        <v>195</v>
      </c>
      <c r="W366" s="184" t="s">
        <v>195</v>
      </c>
      <c r="X366" s="184" t="s">
        <v>195</v>
      </c>
      <c r="Y366" s="11" t="s">
        <v>195</v>
      </c>
      <c r="Z366" s="11" t="s">
        <v>195</v>
      </c>
      <c r="AA366" s="11" t="s">
        <v>195</v>
      </c>
      <c r="AB366" s="11" t="s">
        <v>195</v>
      </c>
      <c r="AC366" s="11" t="s">
        <v>195</v>
      </c>
      <c r="AD366" s="11" t="s">
        <v>195</v>
      </c>
    </row>
    <row r="367" spans="1:30" x14ac:dyDescent="0.25">
      <c r="A367" s="55"/>
      <c r="B367" s="11"/>
      <c r="C367" s="11" t="s">
        <v>424</v>
      </c>
      <c r="D367" s="11"/>
      <c r="E367" s="11" t="s">
        <v>717</v>
      </c>
      <c r="F367" s="11">
        <v>6</v>
      </c>
      <c r="G367" s="183">
        <f t="shared" si="23"/>
        <v>39.83</v>
      </c>
      <c r="H367" s="183">
        <v>3584.7899999999995</v>
      </c>
      <c r="I367" s="183">
        <f t="shared" si="24"/>
        <v>597.47</v>
      </c>
      <c r="J367" s="11">
        <v>15</v>
      </c>
      <c r="L367" s="11">
        <v>0</v>
      </c>
      <c r="M367" s="183">
        <v>0</v>
      </c>
      <c r="N367" s="183">
        <f t="shared" si="25"/>
        <v>0</v>
      </c>
      <c r="O367" s="11" t="s">
        <v>195</v>
      </c>
      <c r="P367" s="11" t="s">
        <v>195</v>
      </c>
      <c r="Q367" s="11" t="s">
        <v>195</v>
      </c>
      <c r="R367" s="11" t="s">
        <v>195</v>
      </c>
      <c r="S367" s="11" t="s">
        <v>195</v>
      </c>
      <c r="T367" s="11" t="s">
        <v>195</v>
      </c>
      <c r="V367" s="11" t="s">
        <v>195</v>
      </c>
      <c r="W367" s="184" t="s">
        <v>195</v>
      </c>
      <c r="X367" s="184" t="s">
        <v>195</v>
      </c>
      <c r="Y367" s="11" t="s">
        <v>195</v>
      </c>
      <c r="Z367" s="11" t="s">
        <v>195</v>
      </c>
      <c r="AA367" s="11" t="s">
        <v>195</v>
      </c>
      <c r="AB367" s="11" t="s">
        <v>195</v>
      </c>
      <c r="AC367" s="11" t="s">
        <v>195</v>
      </c>
      <c r="AD367" s="11" t="s">
        <v>195</v>
      </c>
    </row>
    <row r="368" spans="1:30" x14ac:dyDescent="0.25">
      <c r="A368" s="55"/>
      <c r="B368" s="11"/>
      <c r="C368" s="11" t="s">
        <v>425</v>
      </c>
      <c r="D368" s="11"/>
      <c r="E368" s="11" t="s">
        <v>718</v>
      </c>
      <c r="F368" s="11">
        <v>28</v>
      </c>
      <c r="G368" s="183">
        <f t="shared" si="23"/>
        <v>34.24</v>
      </c>
      <c r="H368" s="183">
        <v>12462.529999999999</v>
      </c>
      <c r="I368" s="183">
        <f t="shared" si="24"/>
        <v>445.09</v>
      </c>
      <c r="J368" s="11">
        <v>13</v>
      </c>
      <c r="L368" s="11">
        <v>2</v>
      </c>
      <c r="M368" s="183">
        <v>2478.34</v>
      </c>
      <c r="N368" s="183">
        <f t="shared" si="25"/>
        <v>1239.17</v>
      </c>
      <c r="O368" s="11" t="s">
        <v>195</v>
      </c>
      <c r="P368" s="11" t="s">
        <v>195</v>
      </c>
      <c r="Q368" s="11" t="s">
        <v>195</v>
      </c>
      <c r="R368" s="11" t="s">
        <v>195</v>
      </c>
      <c r="S368" s="11" t="s">
        <v>195</v>
      </c>
      <c r="T368" s="11" t="s">
        <v>195</v>
      </c>
      <c r="V368" s="11" t="s">
        <v>195</v>
      </c>
      <c r="W368" s="184" t="s">
        <v>195</v>
      </c>
      <c r="X368" s="184" t="s">
        <v>195</v>
      </c>
      <c r="Y368" s="11" t="s">
        <v>195</v>
      </c>
      <c r="Z368" s="11" t="s">
        <v>195</v>
      </c>
      <c r="AA368" s="11" t="s">
        <v>195</v>
      </c>
      <c r="AB368" s="11" t="s">
        <v>195</v>
      </c>
      <c r="AC368" s="11" t="s">
        <v>195</v>
      </c>
      <c r="AD368" s="11" t="s">
        <v>195</v>
      </c>
    </row>
    <row r="369" spans="1:30" x14ac:dyDescent="0.25">
      <c r="A369" s="55"/>
      <c r="B369" s="11"/>
      <c r="C369" s="11" t="s">
        <v>427</v>
      </c>
      <c r="D369" s="11"/>
      <c r="E369" s="11" t="s">
        <v>720</v>
      </c>
      <c r="F369" s="11">
        <v>26</v>
      </c>
      <c r="G369" s="183">
        <f t="shared" si="23"/>
        <v>48.28</v>
      </c>
      <c r="H369" s="183">
        <v>13806.840000000002</v>
      </c>
      <c r="I369" s="183">
        <f t="shared" si="24"/>
        <v>531.03</v>
      </c>
      <c r="J369" s="11">
        <v>11</v>
      </c>
      <c r="L369" s="11">
        <v>2</v>
      </c>
      <c r="M369" s="183">
        <v>316.21999999999997</v>
      </c>
      <c r="N369" s="183">
        <f t="shared" si="25"/>
        <v>158.10999999999999</v>
      </c>
      <c r="O369" s="11" t="s">
        <v>195</v>
      </c>
      <c r="P369" s="11" t="s">
        <v>195</v>
      </c>
      <c r="Q369" s="11" t="s">
        <v>195</v>
      </c>
      <c r="R369" s="11" t="s">
        <v>195</v>
      </c>
      <c r="S369" s="11" t="s">
        <v>195</v>
      </c>
      <c r="T369" s="11" t="s">
        <v>195</v>
      </c>
      <c r="V369" s="11" t="s">
        <v>195</v>
      </c>
      <c r="W369" s="184" t="s">
        <v>195</v>
      </c>
      <c r="X369" s="184" t="s">
        <v>195</v>
      </c>
      <c r="Y369" s="11" t="s">
        <v>195</v>
      </c>
      <c r="Z369" s="11" t="s">
        <v>195</v>
      </c>
      <c r="AA369" s="11" t="s">
        <v>195</v>
      </c>
      <c r="AB369" s="11" t="s">
        <v>195</v>
      </c>
      <c r="AC369" s="11" t="s">
        <v>195</v>
      </c>
      <c r="AD369" s="11" t="s">
        <v>195</v>
      </c>
    </row>
    <row r="370" spans="1:30" x14ac:dyDescent="0.25">
      <c r="A370" s="55"/>
      <c r="B370" s="11"/>
      <c r="C370" s="11" t="s">
        <v>428</v>
      </c>
      <c r="D370" s="11"/>
      <c r="E370" s="11" t="s">
        <v>721</v>
      </c>
      <c r="F370" s="11">
        <v>14</v>
      </c>
      <c r="G370" s="183">
        <f t="shared" si="23"/>
        <v>34.450000000000003</v>
      </c>
      <c r="H370" s="183">
        <v>7234.91</v>
      </c>
      <c r="I370" s="183">
        <f t="shared" si="24"/>
        <v>516.78</v>
      </c>
      <c r="J370" s="11">
        <v>15</v>
      </c>
      <c r="L370" s="11">
        <v>3</v>
      </c>
      <c r="M370" s="183">
        <v>1158.08</v>
      </c>
      <c r="N370" s="183">
        <f t="shared" si="25"/>
        <v>386.02666666666664</v>
      </c>
      <c r="O370" s="11" t="s">
        <v>195</v>
      </c>
      <c r="P370" s="11" t="s">
        <v>195</v>
      </c>
      <c r="Q370" s="11" t="s">
        <v>195</v>
      </c>
      <c r="R370" s="11" t="s">
        <v>195</v>
      </c>
      <c r="S370" s="11" t="s">
        <v>195</v>
      </c>
      <c r="T370" s="11" t="s">
        <v>195</v>
      </c>
      <c r="V370" s="11" t="s">
        <v>195</v>
      </c>
      <c r="W370" s="184" t="s">
        <v>195</v>
      </c>
      <c r="X370" s="184" t="s">
        <v>195</v>
      </c>
      <c r="Y370" s="11" t="s">
        <v>195</v>
      </c>
      <c r="Z370" s="11" t="s">
        <v>195</v>
      </c>
      <c r="AA370" s="11" t="s">
        <v>195</v>
      </c>
      <c r="AB370" s="11" t="s">
        <v>195</v>
      </c>
      <c r="AC370" s="11" t="s">
        <v>195</v>
      </c>
      <c r="AD370" s="11" t="s">
        <v>195</v>
      </c>
    </row>
    <row r="371" spans="1:30" x14ac:dyDescent="0.25">
      <c r="A371" s="55"/>
      <c r="B371" s="11"/>
      <c r="C371" s="11" t="s">
        <v>429</v>
      </c>
      <c r="D371" s="11"/>
      <c r="E371" s="11" t="s">
        <v>722</v>
      </c>
      <c r="F371" s="11">
        <v>9</v>
      </c>
      <c r="G371" s="183">
        <f t="shared" si="23"/>
        <v>17.05</v>
      </c>
      <c r="H371" s="183">
        <v>1994.5400000000002</v>
      </c>
      <c r="I371" s="183">
        <f t="shared" si="24"/>
        <v>221.62</v>
      </c>
      <c r="J371" s="11">
        <v>13</v>
      </c>
      <c r="L371" s="11">
        <v>0</v>
      </c>
      <c r="M371" s="183">
        <v>0</v>
      </c>
      <c r="N371" s="183">
        <f t="shared" si="25"/>
        <v>0</v>
      </c>
      <c r="O371" s="11" t="s">
        <v>195</v>
      </c>
      <c r="P371" s="11" t="s">
        <v>195</v>
      </c>
      <c r="Q371" s="11" t="s">
        <v>195</v>
      </c>
      <c r="R371" s="11" t="s">
        <v>195</v>
      </c>
      <c r="S371" s="11" t="s">
        <v>195</v>
      </c>
      <c r="T371" s="11" t="s">
        <v>195</v>
      </c>
      <c r="V371" s="11" t="s">
        <v>195</v>
      </c>
      <c r="W371" s="184" t="s">
        <v>195</v>
      </c>
      <c r="X371" s="184" t="s">
        <v>195</v>
      </c>
      <c r="Y371" s="11" t="s">
        <v>195</v>
      </c>
      <c r="Z371" s="11" t="s">
        <v>195</v>
      </c>
      <c r="AA371" s="11" t="s">
        <v>195</v>
      </c>
      <c r="AB371" s="11" t="s">
        <v>195</v>
      </c>
      <c r="AC371" s="11" t="s">
        <v>195</v>
      </c>
      <c r="AD371" s="11" t="s">
        <v>195</v>
      </c>
    </row>
    <row r="372" spans="1:30" x14ac:dyDescent="0.25">
      <c r="A372" s="55"/>
      <c r="B372" s="11"/>
      <c r="C372" s="11" t="s">
        <v>431</v>
      </c>
      <c r="D372" s="11"/>
      <c r="E372" s="11" t="s">
        <v>724</v>
      </c>
      <c r="F372" s="11">
        <v>11</v>
      </c>
      <c r="G372" s="183">
        <f t="shared" si="23"/>
        <v>29.49</v>
      </c>
      <c r="H372" s="183">
        <v>4541.99</v>
      </c>
      <c r="I372" s="183">
        <f t="shared" si="24"/>
        <v>412.91</v>
      </c>
      <c r="J372" s="11">
        <v>14</v>
      </c>
      <c r="L372" s="11">
        <v>0</v>
      </c>
      <c r="M372" s="183">
        <v>0</v>
      </c>
      <c r="N372" s="183">
        <f t="shared" si="25"/>
        <v>0</v>
      </c>
      <c r="O372" s="11" t="s">
        <v>195</v>
      </c>
      <c r="P372" s="11" t="s">
        <v>195</v>
      </c>
      <c r="Q372" s="11" t="s">
        <v>195</v>
      </c>
      <c r="R372" s="11" t="s">
        <v>195</v>
      </c>
      <c r="S372" s="11" t="s">
        <v>195</v>
      </c>
      <c r="T372" s="11" t="s">
        <v>195</v>
      </c>
      <c r="V372" s="11" t="s">
        <v>195</v>
      </c>
      <c r="W372" s="184" t="s">
        <v>195</v>
      </c>
      <c r="X372" s="184" t="s">
        <v>195</v>
      </c>
      <c r="Y372" s="11" t="s">
        <v>195</v>
      </c>
      <c r="Z372" s="11" t="s">
        <v>195</v>
      </c>
      <c r="AA372" s="11" t="s">
        <v>195</v>
      </c>
      <c r="AB372" s="11" t="s">
        <v>195</v>
      </c>
      <c r="AC372" s="11" t="s">
        <v>195</v>
      </c>
      <c r="AD372" s="11" t="s">
        <v>195</v>
      </c>
    </row>
    <row r="373" spans="1:30" x14ac:dyDescent="0.25">
      <c r="A373" s="55"/>
      <c r="B373" s="11"/>
      <c r="C373" s="11" t="s">
        <v>432</v>
      </c>
      <c r="D373" s="11"/>
      <c r="E373" s="11" t="s">
        <v>725</v>
      </c>
      <c r="F373" s="11">
        <v>7</v>
      </c>
      <c r="G373" s="183">
        <f t="shared" si="23"/>
        <v>13.71</v>
      </c>
      <c r="H373" s="183">
        <v>1343.98</v>
      </c>
      <c r="I373" s="183">
        <f t="shared" si="24"/>
        <v>192</v>
      </c>
      <c r="J373" s="11">
        <v>14</v>
      </c>
      <c r="L373" s="11">
        <v>1</v>
      </c>
      <c r="M373" s="183">
        <v>305.11</v>
      </c>
      <c r="N373" s="183">
        <f t="shared" si="25"/>
        <v>305.11</v>
      </c>
      <c r="O373" s="11" t="s">
        <v>195</v>
      </c>
      <c r="P373" s="11" t="s">
        <v>195</v>
      </c>
      <c r="Q373" s="11" t="s">
        <v>195</v>
      </c>
      <c r="R373" s="11" t="s">
        <v>195</v>
      </c>
      <c r="S373" s="11" t="s">
        <v>195</v>
      </c>
      <c r="T373" s="11" t="s">
        <v>195</v>
      </c>
      <c r="V373" s="11" t="s">
        <v>195</v>
      </c>
      <c r="W373" s="184" t="s">
        <v>195</v>
      </c>
      <c r="X373" s="184" t="s">
        <v>195</v>
      </c>
      <c r="Y373" s="11" t="s">
        <v>195</v>
      </c>
      <c r="Z373" s="11" t="s">
        <v>195</v>
      </c>
      <c r="AA373" s="11" t="s">
        <v>195</v>
      </c>
      <c r="AB373" s="11" t="s">
        <v>195</v>
      </c>
      <c r="AC373" s="11" t="s">
        <v>195</v>
      </c>
      <c r="AD373" s="11" t="s">
        <v>195</v>
      </c>
    </row>
    <row r="374" spans="1:30" x14ac:dyDescent="0.25">
      <c r="A374" s="55"/>
      <c r="B374" s="11"/>
      <c r="C374" s="11" t="s">
        <v>433</v>
      </c>
      <c r="D374" s="11"/>
      <c r="E374" s="11" t="s">
        <v>726</v>
      </c>
      <c r="F374" s="11">
        <v>10</v>
      </c>
      <c r="G374" s="183">
        <f t="shared" si="23"/>
        <v>40.200000000000003</v>
      </c>
      <c r="H374" s="183">
        <v>4824.37</v>
      </c>
      <c r="I374" s="183">
        <f t="shared" si="24"/>
        <v>482.44</v>
      </c>
      <c r="J374" s="11">
        <v>12</v>
      </c>
      <c r="L374" s="11">
        <v>0</v>
      </c>
      <c r="M374" s="183">
        <v>0</v>
      </c>
      <c r="N374" s="183">
        <f t="shared" si="25"/>
        <v>0</v>
      </c>
      <c r="O374" s="11" t="s">
        <v>195</v>
      </c>
      <c r="P374" s="11" t="s">
        <v>195</v>
      </c>
      <c r="Q374" s="11" t="s">
        <v>195</v>
      </c>
      <c r="R374" s="11" t="s">
        <v>195</v>
      </c>
      <c r="S374" s="11" t="s">
        <v>195</v>
      </c>
      <c r="T374" s="11" t="s">
        <v>195</v>
      </c>
      <c r="V374" s="11" t="s">
        <v>195</v>
      </c>
      <c r="W374" s="184" t="s">
        <v>195</v>
      </c>
      <c r="X374" s="184" t="s">
        <v>195</v>
      </c>
      <c r="Y374" s="11" t="s">
        <v>195</v>
      </c>
      <c r="Z374" s="11" t="s">
        <v>195</v>
      </c>
      <c r="AA374" s="11" t="s">
        <v>195</v>
      </c>
      <c r="AB374" s="11" t="s">
        <v>195</v>
      </c>
      <c r="AC374" s="11" t="s">
        <v>195</v>
      </c>
      <c r="AD374" s="11" t="s">
        <v>195</v>
      </c>
    </row>
    <row r="375" spans="1:30" x14ac:dyDescent="0.25">
      <c r="A375" s="55"/>
      <c r="B375" s="11"/>
      <c r="C375" s="11" t="s">
        <v>435</v>
      </c>
      <c r="D375" s="11"/>
      <c r="E375" s="11" t="s">
        <v>728</v>
      </c>
      <c r="F375" s="11">
        <v>0</v>
      </c>
      <c r="G375" s="183">
        <f t="shared" si="23"/>
        <v>0</v>
      </c>
      <c r="H375" s="183">
        <v>0</v>
      </c>
      <c r="I375" s="183">
        <f t="shared" si="24"/>
        <v>0</v>
      </c>
      <c r="J375" s="11">
        <v>0</v>
      </c>
      <c r="L375" s="11">
        <v>0</v>
      </c>
      <c r="M375" s="183">
        <v>0</v>
      </c>
      <c r="N375" s="183">
        <f t="shared" si="25"/>
        <v>0</v>
      </c>
      <c r="O375" s="11" t="s">
        <v>195</v>
      </c>
      <c r="P375" s="11" t="s">
        <v>195</v>
      </c>
      <c r="Q375" s="11" t="s">
        <v>195</v>
      </c>
      <c r="R375" s="11" t="s">
        <v>195</v>
      </c>
      <c r="S375" s="11" t="s">
        <v>195</v>
      </c>
      <c r="T375" s="11" t="s">
        <v>195</v>
      </c>
      <c r="V375" s="11" t="s">
        <v>195</v>
      </c>
      <c r="W375" s="184" t="s">
        <v>195</v>
      </c>
      <c r="X375" s="184" t="s">
        <v>195</v>
      </c>
      <c r="Y375" s="11" t="s">
        <v>195</v>
      </c>
      <c r="Z375" s="11" t="s">
        <v>195</v>
      </c>
      <c r="AA375" s="11" t="s">
        <v>195</v>
      </c>
      <c r="AB375" s="11" t="s">
        <v>195</v>
      </c>
      <c r="AC375" s="11" t="s">
        <v>195</v>
      </c>
      <c r="AD375" s="11" t="s">
        <v>195</v>
      </c>
    </row>
    <row r="376" spans="1:30" x14ac:dyDescent="0.25">
      <c r="A376" s="55"/>
      <c r="B376" s="11"/>
      <c r="C376" s="11" t="s">
        <v>195</v>
      </c>
      <c r="D376" s="11"/>
      <c r="E376" s="11" t="s">
        <v>858</v>
      </c>
      <c r="F376" s="11">
        <v>1</v>
      </c>
      <c r="G376" s="183">
        <f t="shared" si="23"/>
        <v>59.96</v>
      </c>
      <c r="H376" s="183">
        <v>779.42</v>
      </c>
      <c r="I376" s="183">
        <f t="shared" si="24"/>
        <v>779.42</v>
      </c>
      <c r="J376" s="11">
        <v>13</v>
      </c>
      <c r="L376" s="11">
        <v>0</v>
      </c>
      <c r="M376" s="183">
        <v>0</v>
      </c>
      <c r="N376" s="183">
        <f t="shared" si="25"/>
        <v>0</v>
      </c>
      <c r="O376" s="11" t="s">
        <v>195</v>
      </c>
      <c r="P376" s="11" t="s">
        <v>195</v>
      </c>
      <c r="Q376" s="11" t="s">
        <v>195</v>
      </c>
      <c r="R376" s="11" t="s">
        <v>195</v>
      </c>
      <c r="S376" s="11" t="s">
        <v>195</v>
      </c>
      <c r="T376" s="11" t="s">
        <v>195</v>
      </c>
      <c r="V376" s="11" t="s">
        <v>195</v>
      </c>
      <c r="W376" s="184" t="s">
        <v>195</v>
      </c>
      <c r="X376" s="184" t="s">
        <v>195</v>
      </c>
      <c r="Y376" s="11" t="s">
        <v>195</v>
      </c>
      <c r="Z376" s="11" t="s">
        <v>195</v>
      </c>
      <c r="AA376" s="11" t="s">
        <v>195</v>
      </c>
      <c r="AB376" s="11" t="s">
        <v>195</v>
      </c>
      <c r="AC376" s="11" t="s">
        <v>195</v>
      </c>
      <c r="AD376" s="11" t="s">
        <v>195</v>
      </c>
    </row>
    <row r="377" spans="1:30" x14ac:dyDescent="0.25">
      <c r="A377" s="55"/>
      <c r="B377" s="11"/>
      <c r="C377" s="11" t="s">
        <v>441</v>
      </c>
      <c r="D377" s="11"/>
      <c r="E377" s="11" t="s">
        <v>736</v>
      </c>
      <c r="F377" s="11">
        <v>72</v>
      </c>
      <c r="G377" s="183">
        <f t="shared" si="23"/>
        <v>31.3</v>
      </c>
      <c r="H377" s="183">
        <v>33806.500000000007</v>
      </c>
      <c r="I377" s="183">
        <f t="shared" si="24"/>
        <v>469.53</v>
      </c>
      <c r="J377" s="11">
        <v>15</v>
      </c>
      <c r="L377" s="11">
        <v>7</v>
      </c>
      <c r="M377" s="183">
        <v>2675.42</v>
      </c>
      <c r="N377" s="183">
        <f t="shared" si="25"/>
        <v>382.20285714285717</v>
      </c>
      <c r="O377" s="11" t="s">
        <v>195</v>
      </c>
      <c r="P377" s="11" t="s">
        <v>195</v>
      </c>
      <c r="Q377" s="11" t="s">
        <v>195</v>
      </c>
      <c r="R377" s="11" t="s">
        <v>195</v>
      </c>
      <c r="S377" s="11" t="s">
        <v>195</v>
      </c>
      <c r="T377" s="11" t="s">
        <v>195</v>
      </c>
      <c r="V377" s="11" t="s">
        <v>195</v>
      </c>
      <c r="W377" s="184" t="s">
        <v>195</v>
      </c>
      <c r="X377" s="184" t="s">
        <v>195</v>
      </c>
      <c r="Y377" s="11" t="s">
        <v>195</v>
      </c>
      <c r="Z377" s="11" t="s">
        <v>195</v>
      </c>
      <c r="AA377" s="11" t="s">
        <v>195</v>
      </c>
      <c r="AB377" s="11" t="s">
        <v>195</v>
      </c>
      <c r="AC377" s="11" t="s">
        <v>195</v>
      </c>
      <c r="AD377" s="11" t="s">
        <v>195</v>
      </c>
    </row>
    <row r="378" spans="1:30" x14ac:dyDescent="0.25">
      <c r="A378" s="55"/>
      <c r="B378" s="11"/>
      <c r="C378" s="11" t="s">
        <v>442</v>
      </c>
      <c r="D378" s="11"/>
      <c r="E378" s="11" t="s">
        <v>737</v>
      </c>
      <c r="F378" s="11">
        <v>8</v>
      </c>
      <c r="G378" s="183">
        <f t="shared" si="23"/>
        <v>29.02</v>
      </c>
      <c r="H378" s="183">
        <v>2785.7799999999997</v>
      </c>
      <c r="I378" s="183">
        <f t="shared" si="24"/>
        <v>348.22</v>
      </c>
      <c r="J378" s="11">
        <v>12</v>
      </c>
      <c r="L378" s="11">
        <v>0</v>
      </c>
      <c r="M378" s="183">
        <v>0</v>
      </c>
      <c r="N378" s="183">
        <f t="shared" si="25"/>
        <v>0</v>
      </c>
      <c r="O378" s="11" t="s">
        <v>195</v>
      </c>
      <c r="P378" s="11" t="s">
        <v>195</v>
      </c>
      <c r="Q378" s="11" t="s">
        <v>195</v>
      </c>
      <c r="R378" s="11" t="s">
        <v>195</v>
      </c>
      <c r="S378" s="11" t="s">
        <v>195</v>
      </c>
      <c r="T378" s="11" t="s">
        <v>195</v>
      </c>
      <c r="V378" s="11" t="s">
        <v>195</v>
      </c>
      <c r="W378" s="184" t="s">
        <v>195</v>
      </c>
      <c r="X378" s="184" t="s">
        <v>195</v>
      </c>
      <c r="Y378" s="11" t="s">
        <v>195</v>
      </c>
      <c r="Z378" s="11" t="s">
        <v>195</v>
      </c>
      <c r="AA378" s="11" t="s">
        <v>195</v>
      </c>
      <c r="AB378" s="11" t="s">
        <v>195</v>
      </c>
      <c r="AC378" s="11" t="s">
        <v>195</v>
      </c>
      <c r="AD378" s="11" t="s">
        <v>195</v>
      </c>
    </row>
    <row r="379" spans="1:30" x14ac:dyDescent="0.25">
      <c r="A379" s="55"/>
      <c r="B379" s="11"/>
      <c r="C379" s="11" t="s">
        <v>441</v>
      </c>
      <c r="D379" s="11"/>
      <c r="E379" s="11" t="s">
        <v>738</v>
      </c>
      <c r="F379" s="11">
        <v>4</v>
      </c>
      <c r="G379" s="183">
        <f t="shared" si="23"/>
        <v>34.71</v>
      </c>
      <c r="H379" s="183">
        <v>2915.56</v>
      </c>
      <c r="I379" s="183">
        <f t="shared" si="24"/>
        <v>728.89</v>
      </c>
      <c r="J379" s="11">
        <v>21</v>
      </c>
      <c r="L379" s="11">
        <v>0</v>
      </c>
      <c r="M379" s="183">
        <v>0</v>
      </c>
      <c r="N379" s="183">
        <f t="shared" si="25"/>
        <v>0</v>
      </c>
      <c r="O379" s="11" t="s">
        <v>195</v>
      </c>
      <c r="P379" s="11" t="s">
        <v>195</v>
      </c>
      <c r="Q379" s="11" t="s">
        <v>195</v>
      </c>
      <c r="R379" s="11" t="s">
        <v>195</v>
      </c>
      <c r="S379" s="11" t="s">
        <v>195</v>
      </c>
      <c r="T379" s="11" t="s">
        <v>195</v>
      </c>
      <c r="V379" s="11" t="s">
        <v>195</v>
      </c>
      <c r="W379" s="184" t="s">
        <v>195</v>
      </c>
      <c r="X379" s="184" t="s">
        <v>195</v>
      </c>
      <c r="Y379" s="11" t="s">
        <v>195</v>
      </c>
      <c r="Z379" s="11" t="s">
        <v>195</v>
      </c>
      <c r="AA379" s="11" t="s">
        <v>195</v>
      </c>
      <c r="AB379" s="11" t="s">
        <v>195</v>
      </c>
      <c r="AC379" s="11" t="s">
        <v>195</v>
      </c>
      <c r="AD379" s="11" t="s">
        <v>195</v>
      </c>
    </row>
    <row r="380" spans="1:30" x14ac:dyDescent="0.25">
      <c r="A380" s="55"/>
      <c r="B380" s="11"/>
      <c r="C380" s="11" t="s">
        <v>441</v>
      </c>
      <c r="D380" s="11"/>
      <c r="E380" s="11" t="s">
        <v>740</v>
      </c>
      <c r="F380" s="11">
        <v>4</v>
      </c>
      <c r="G380" s="183">
        <f t="shared" si="23"/>
        <v>40.83</v>
      </c>
      <c r="H380" s="183">
        <v>3103.41</v>
      </c>
      <c r="I380" s="183">
        <f t="shared" si="24"/>
        <v>775.85</v>
      </c>
      <c r="J380" s="11">
        <v>19</v>
      </c>
      <c r="L380" s="11">
        <v>0</v>
      </c>
      <c r="M380" s="183">
        <v>0</v>
      </c>
      <c r="N380" s="183">
        <f t="shared" si="25"/>
        <v>0</v>
      </c>
      <c r="O380" s="11" t="s">
        <v>195</v>
      </c>
      <c r="P380" s="11" t="s">
        <v>195</v>
      </c>
      <c r="Q380" s="11" t="s">
        <v>195</v>
      </c>
      <c r="R380" s="11" t="s">
        <v>195</v>
      </c>
      <c r="S380" s="11" t="s">
        <v>195</v>
      </c>
      <c r="T380" s="11" t="s">
        <v>195</v>
      </c>
      <c r="V380" s="11" t="s">
        <v>195</v>
      </c>
      <c r="W380" s="184" t="s">
        <v>195</v>
      </c>
      <c r="X380" s="184" t="s">
        <v>195</v>
      </c>
      <c r="Y380" s="11" t="s">
        <v>195</v>
      </c>
      <c r="Z380" s="11" t="s">
        <v>195</v>
      </c>
      <c r="AA380" s="11" t="s">
        <v>195</v>
      </c>
      <c r="AB380" s="11" t="s">
        <v>195</v>
      </c>
      <c r="AC380" s="11" t="s">
        <v>195</v>
      </c>
      <c r="AD380" s="11" t="s">
        <v>195</v>
      </c>
    </row>
    <row r="381" spans="1:30" x14ac:dyDescent="0.25">
      <c r="A381" s="55"/>
      <c r="B381" s="11"/>
      <c r="C381" s="11" t="s">
        <v>441</v>
      </c>
      <c r="D381" s="11"/>
      <c r="E381" s="11" t="s">
        <v>741</v>
      </c>
      <c r="F381" s="11">
        <v>14</v>
      </c>
      <c r="G381" s="183">
        <f t="shared" si="23"/>
        <v>28.86</v>
      </c>
      <c r="H381" s="183">
        <v>6060.23</v>
      </c>
      <c r="I381" s="183">
        <f t="shared" si="24"/>
        <v>432.87</v>
      </c>
      <c r="J381" s="11">
        <v>15</v>
      </c>
      <c r="L381" s="11">
        <v>3</v>
      </c>
      <c r="M381" s="183">
        <v>1191.73</v>
      </c>
      <c r="N381" s="183">
        <f t="shared" si="25"/>
        <v>397.24333333333334</v>
      </c>
      <c r="O381" s="11" t="s">
        <v>195</v>
      </c>
      <c r="P381" s="11" t="s">
        <v>195</v>
      </c>
      <c r="Q381" s="11" t="s">
        <v>195</v>
      </c>
      <c r="R381" s="11" t="s">
        <v>195</v>
      </c>
      <c r="S381" s="11" t="s">
        <v>195</v>
      </c>
      <c r="T381" s="11" t="s">
        <v>195</v>
      </c>
      <c r="V381" s="11" t="s">
        <v>195</v>
      </c>
      <c r="W381" s="184" t="s">
        <v>195</v>
      </c>
      <c r="X381" s="184" t="s">
        <v>195</v>
      </c>
      <c r="Y381" s="11" t="s">
        <v>195</v>
      </c>
      <c r="Z381" s="11" t="s">
        <v>195</v>
      </c>
      <c r="AA381" s="11" t="s">
        <v>195</v>
      </c>
      <c r="AB381" s="11" t="s">
        <v>195</v>
      </c>
      <c r="AC381" s="11" t="s">
        <v>195</v>
      </c>
      <c r="AD381" s="11" t="s">
        <v>195</v>
      </c>
    </row>
    <row r="382" spans="1:30" x14ac:dyDescent="0.25">
      <c r="A382" s="55"/>
      <c r="B382" s="11"/>
      <c r="C382" s="11" t="s">
        <v>443</v>
      </c>
      <c r="D382" s="11"/>
      <c r="E382" s="11" t="s">
        <v>742</v>
      </c>
      <c r="F382" s="11">
        <v>18</v>
      </c>
      <c r="G382" s="183">
        <f t="shared" si="23"/>
        <v>48.16</v>
      </c>
      <c r="H382" s="183">
        <v>12136.360000000002</v>
      </c>
      <c r="I382" s="183">
        <f t="shared" si="24"/>
        <v>674.24</v>
      </c>
      <c r="J382" s="11">
        <v>14</v>
      </c>
      <c r="L382" s="11">
        <v>3</v>
      </c>
      <c r="M382" s="183">
        <v>4645.3099999999995</v>
      </c>
      <c r="N382" s="183">
        <f t="shared" si="25"/>
        <v>1548.4366666666665</v>
      </c>
      <c r="O382" s="11" t="s">
        <v>195</v>
      </c>
      <c r="P382" s="11" t="s">
        <v>195</v>
      </c>
      <c r="Q382" s="11" t="s">
        <v>195</v>
      </c>
      <c r="R382" s="11" t="s">
        <v>195</v>
      </c>
      <c r="S382" s="11" t="s">
        <v>195</v>
      </c>
      <c r="T382" s="11" t="s">
        <v>195</v>
      </c>
      <c r="V382" s="11" t="s">
        <v>195</v>
      </c>
      <c r="W382" s="184" t="s">
        <v>195</v>
      </c>
      <c r="X382" s="184" t="s">
        <v>195</v>
      </c>
      <c r="Y382" s="11" t="s">
        <v>195</v>
      </c>
      <c r="Z382" s="11" t="s">
        <v>195</v>
      </c>
      <c r="AA382" s="11" t="s">
        <v>195</v>
      </c>
      <c r="AB382" s="11" t="s">
        <v>195</v>
      </c>
      <c r="AC382" s="11" t="s">
        <v>195</v>
      </c>
      <c r="AD382" s="11" t="s">
        <v>195</v>
      </c>
    </row>
    <row r="383" spans="1:30" x14ac:dyDescent="0.25">
      <c r="A383" s="55"/>
      <c r="B383" s="11"/>
      <c r="C383" s="11" t="s">
        <v>445</v>
      </c>
      <c r="D383" s="11"/>
      <c r="E383" s="11" t="s">
        <v>744</v>
      </c>
      <c r="F383" s="11">
        <v>90</v>
      </c>
      <c r="G383" s="183">
        <f t="shared" si="23"/>
        <v>33.08</v>
      </c>
      <c r="H383" s="183">
        <v>41675.429999999986</v>
      </c>
      <c r="I383" s="183">
        <f t="shared" si="24"/>
        <v>463.06</v>
      </c>
      <c r="J383" s="11">
        <v>14</v>
      </c>
      <c r="L383" s="11">
        <v>14</v>
      </c>
      <c r="M383" s="183">
        <v>6275.5499999999993</v>
      </c>
      <c r="N383" s="183">
        <f t="shared" si="25"/>
        <v>448.25357142857138</v>
      </c>
      <c r="O383" s="11" t="s">
        <v>195</v>
      </c>
      <c r="P383" s="11" t="s">
        <v>195</v>
      </c>
      <c r="Q383" s="11" t="s">
        <v>195</v>
      </c>
      <c r="R383" s="11" t="s">
        <v>195</v>
      </c>
      <c r="S383" s="11" t="s">
        <v>195</v>
      </c>
      <c r="T383" s="11" t="s">
        <v>195</v>
      </c>
      <c r="V383" s="11" t="s">
        <v>195</v>
      </c>
      <c r="W383" s="184" t="s">
        <v>195</v>
      </c>
      <c r="X383" s="184" t="s">
        <v>195</v>
      </c>
      <c r="Y383" s="11" t="s">
        <v>195</v>
      </c>
      <c r="Z383" s="11" t="s">
        <v>195</v>
      </c>
      <c r="AA383" s="11" t="s">
        <v>195</v>
      </c>
      <c r="AB383" s="11" t="s">
        <v>195</v>
      </c>
      <c r="AC383" s="11" t="s">
        <v>195</v>
      </c>
      <c r="AD383" s="11" t="s">
        <v>195</v>
      </c>
    </row>
    <row r="384" spans="1:30" x14ac:dyDescent="0.25">
      <c r="A384" s="55"/>
      <c r="B384" s="11"/>
      <c r="C384" s="11" t="s">
        <v>446</v>
      </c>
      <c r="D384" s="11"/>
      <c r="E384" s="11" t="s">
        <v>745</v>
      </c>
      <c r="F384" s="11">
        <v>13</v>
      </c>
      <c r="G384" s="183">
        <f t="shared" si="23"/>
        <v>39.24</v>
      </c>
      <c r="H384" s="183">
        <v>6631.93</v>
      </c>
      <c r="I384" s="183">
        <f t="shared" si="24"/>
        <v>510.15</v>
      </c>
      <c r="J384" s="11">
        <v>13</v>
      </c>
      <c r="L384" s="11">
        <v>0</v>
      </c>
      <c r="M384" s="183">
        <v>0</v>
      </c>
      <c r="N384" s="183">
        <f t="shared" si="25"/>
        <v>0</v>
      </c>
      <c r="O384" s="11" t="s">
        <v>195</v>
      </c>
      <c r="P384" s="11" t="s">
        <v>195</v>
      </c>
      <c r="Q384" s="11" t="s">
        <v>195</v>
      </c>
      <c r="R384" s="11" t="s">
        <v>195</v>
      </c>
      <c r="S384" s="11" t="s">
        <v>195</v>
      </c>
      <c r="T384" s="11" t="s">
        <v>195</v>
      </c>
      <c r="V384" s="11" t="s">
        <v>195</v>
      </c>
      <c r="W384" s="184" t="s">
        <v>195</v>
      </c>
      <c r="X384" s="184" t="s">
        <v>195</v>
      </c>
      <c r="Y384" s="11" t="s">
        <v>195</v>
      </c>
      <c r="Z384" s="11" t="s">
        <v>195</v>
      </c>
      <c r="AA384" s="11" t="s">
        <v>195</v>
      </c>
      <c r="AB384" s="11" t="s">
        <v>195</v>
      </c>
      <c r="AC384" s="11" t="s">
        <v>195</v>
      </c>
      <c r="AD384" s="11" t="s">
        <v>195</v>
      </c>
    </row>
    <row r="385" spans="1:30" x14ac:dyDescent="0.25">
      <c r="A385" s="55"/>
      <c r="B385" s="11"/>
      <c r="C385" s="11" t="s">
        <v>447</v>
      </c>
      <c r="D385" s="11"/>
      <c r="E385" s="11" t="s">
        <v>746</v>
      </c>
      <c r="F385" s="11">
        <v>0</v>
      </c>
      <c r="G385" s="183">
        <f t="shared" si="23"/>
        <v>0</v>
      </c>
      <c r="H385" s="183">
        <v>0</v>
      </c>
      <c r="I385" s="183">
        <f t="shared" si="24"/>
        <v>0</v>
      </c>
      <c r="J385" s="11">
        <v>0</v>
      </c>
      <c r="L385" s="11">
        <v>0</v>
      </c>
      <c r="M385" s="183">
        <v>0</v>
      </c>
      <c r="N385" s="183">
        <f t="shared" si="25"/>
        <v>0</v>
      </c>
      <c r="O385" s="11" t="s">
        <v>195</v>
      </c>
      <c r="P385" s="11" t="s">
        <v>195</v>
      </c>
      <c r="Q385" s="11" t="s">
        <v>195</v>
      </c>
      <c r="R385" s="11" t="s">
        <v>195</v>
      </c>
      <c r="S385" s="11" t="s">
        <v>195</v>
      </c>
      <c r="T385" s="11" t="s">
        <v>195</v>
      </c>
      <c r="V385" s="11" t="s">
        <v>195</v>
      </c>
      <c r="W385" s="184" t="s">
        <v>195</v>
      </c>
      <c r="X385" s="184" t="s">
        <v>195</v>
      </c>
      <c r="Y385" s="11" t="s">
        <v>195</v>
      </c>
      <c r="Z385" s="11" t="s">
        <v>195</v>
      </c>
      <c r="AA385" s="11" t="s">
        <v>195</v>
      </c>
      <c r="AB385" s="11" t="s">
        <v>195</v>
      </c>
      <c r="AC385" s="11" t="s">
        <v>195</v>
      </c>
      <c r="AD385" s="11" t="s">
        <v>195</v>
      </c>
    </row>
    <row r="386" spans="1:30" x14ac:dyDescent="0.25">
      <c r="A386" s="55"/>
      <c r="B386" s="11"/>
      <c r="C386" s="11" t="s">
        <v>448</v>
      </c>
      <c r="D386" s="11"/>
      <c r="E386" s="11" t="s">
        <v>747</v>
      </c>
      <c r="F386" s="11">
        <v>3</v>
      </c>
      <c r="G386" s="183">
        <f t="shared" si="23"/>
        <v>43.23</v>
      </c>
      <c r="H386" s="183">
        <v>2204.5700000000002</v>
      </c>
      <c r="I386" s="183">
        <f t="shared" si="24"/>
        <v>734.86</v>
      </c>
      <c r="J386" s="11">
        <v>17</v>
      </c>
      <c r="L386" s="11">
        <v>0</v>
      </c>
      <c r="M386" s="183">
        <v>0</v>
      </c>
      <c r="N386" s="183">
        <f t="shared" si="25"/>
        <v>0</v>
      </c>
      <c r="O386" s="11" t="s">
        <v>195</v>
      </c>
      <c r="P386" s="11" t="s">
        <v>195</v>
      </c>
      <c r="Q386" s="11" t="s">
        <v>195</v>
      </c>
      <c r="R386" s="11" t="s">
        <v>195</v>
      </c>
      <c r="S386" s="11" t="s">
        <v>195</v>
      </c>
      <c r="T386" s="11" t="s">
        <v>195</v>
      </c>
      <c r="V386" s="11" t="s">
        <v>195</v>
      </c>
      <c r="W386" s="184" t="s">
        <v>195</v>
      </c>
      <c r="X386" s="184" t="s">
        <v>195</v>
      </c>
      <c r="Y386" s="11" t="s">
        <v>195</v>
      </c>
      <c r="Z386" s="11" t="s">
        <v>195</v>
      </c>
      <c r="AA386" s="11" t="s">
        <v>195</v>
      </c>
      <c r="AB386" s="11" t="s">
        <v>195</v>
      </c>
      <c r="AC386" s="11" t="s">
        <v>195</v>
      </c>
      <c r="AD386" s="11" t="s">
        <v>195</v>
      </c>
    </row>
    <row r="387" spans="1:30" x14ac:dyDescent="0.25">
      <c r="A387" s="55"/>
      <c r="B387" s="11"/>
      <c r="C387" s="11" t="s">
        <v>450</v>
      </c>
      <c r="D387" s="11"/>
      <c r="E387" s="11" t="s">
        <v>749</v>
      </c>
      <c r="F387" s="11">
        <v>9</v>
      </c>
      <c r="G387" s="183">
        <f t="shared" si="23"/>
        <v>28.79</v>
      </c>
      <c r="H387" s="183">
        <v>4146.12</v>
      </c>
      <c r="I387" s="183">
        <f t="shared" si="24"/>
        <v>460.68</v>
      </c>
      <c r="J387" s="11">
        <v>16</v>
      </c>
      <c r="L387" s="11">
        <v>2</v>
      </c>
      <c r="M387" s="183">
        <v>513</v>
      </c>
      <c r="N387" s="183">
        <f t="shared" si="25"/>
        <v>256.5</v>
      </c>
      <c r="O387" s="11" t="s">
        <v>195</v>
      </c>
      <c r="P387" s="11" t="s">
        <v>195</v>
      </c>
      <c r="Q387" s="11" t="s">
        <v>195</v>
      </c>
      <c r="R387" s="11" t="s">
        <v>195</v>
      </c>
      <c r="S387" s="11" t="s">
        <v>195</v>
      </c>
      <c r="T387" s="11" t="s">
        <v>195</v>
      </c>
      <c r="V387" s="11" t="s">
        <v>195</v>
      </c>
      <c r="W387" s="184" t="s">
        <v>195</v>
      </c>
      <c r="X387" s="184" t="s">
        <v>195</v>
      </c>
      <c r="Y387" s="11" t="s">
        <v>195</v>
      </c>
      <c r="Z387" s="11" t="s">
        <v>195</v>
      </c>
      <c r="AA387" s="11" t="s">
        <v>195</v>
      </c>
      <c r="AB387" s="11" t="s">
        <v>195</v>
      </c>
      <c r="AC387" s="11" t="s">
        <v>195</v>
      </c>
      <c r="AD387" s="11" t="s">
        <v>195</v>
      </c>
    </row>
    <row r="388" spans="1:30" x14ac:dyDescent="0.25">
      <c r="A388" s="55"/>
      <c r="B388" s="11"/>
      <c r="C388" s="11" t="s">
        <v>451</v>
      </c>
      <c r="D388" s="11"/>
      <c r="E388" s="11" t="s">
        <v>750</v>
      </c>
      <c r="F388" s="11">
        <v>1</v>
      </c>
      <c r="G388" s="183">
        <f t="shared" si="23"/>
        <v>46.16</v>
      </c>
      <c r="H388" s="183">
        <v>553.92999999999995</v>
      </c>
      <c r="I388" s="183">
        <f t="shared" si="24"/>
        <v>553.92999999999995</v>
      </c>
      <c r="J388" s="11">
        <v>12</v>
      </c>
      <c r="L388" s="11">
        <v>0</v>
      </c>
      <c r="M388" s="183">
        <v>0</v>
      </c>
      <c r="N388" s="183">
        <f t="shared" si="25"/>
        <v>0</v>
      </c>
      <c r="O388" s="11" t="s">
        <v>195</v>
      </c>
      <c r="P388" s="11" t="s">
        <v>195</v>
      </c>
      <c r="Q388" s="11" t="s">
        <v>195</v>
      </c>
      <c r="R388" s="11" t="s">
        <v>195</v>
      </c>
      <c r="S388" s="11" t="s">
        <v>195</v>
      </c>
      <c r="T388" s="11" t="s">
        <v>195</v>
      </c>
      <c r="V388" s="11" t="s">
        <v>195</v>
      </c>
      <c r="W388" s="184" t="s">
        <v>195</v>
      </c>
      <c r="X388" s="184" t="s">
        <v>195</v>
      </c>
      <c r="Y388" s="11" t="s">
        <v>195</v>
      </c>
      <c r="Z388" s="11" t="s">
        <v>195</v>
      </c>
      <c r="AA388" s="11" t="s">
        <v>195</v>
      </c>
      <c r="AB388" s="11" t="s">
        <v>195</v>
      </c>
      <c r="AC388" s="11" t="s">
        <v>195</v>
      </c>
      <c r="AD388" s="11" t="s">
        <v>195</v>
      </c>
    </row>
    <row r="389" spans="1:30" x14ac:dyDescent="0.25">
      <c r="A389" s="55"/>
      <c r="B389" s="11"/>
      <c r="C389" s="11" t="s">
        <v>452</v>
      </c>
      <c r="D389" s="11"/>
      <c r="E389" s="11" t="s">
        <v>751</v>
      </c>
      <c r="F389" s="11">
        <v>20</v>
      </c>
      <c r="G389" s="183">
        <f t="shared" si="23"/>
        <v>33.22</v>
      </c>
      <c r="H389" s="183">
        <v>11295.99</v>
      </c>
      <c r="I389" s="183">
        <f t="shared" si="24"/>
        <v>564.79999999999995</v>
      </c>
      <c r="J389" s="11">
        <v>17</v>
      </c>
      <c r="L389" s="11">
        <v>0</v>
      </c>
      <c r="M389" s="183">
        <v>0</v>
      </c>
      <c r="N389" s="183">
        <f t="shared" si="25"/>
        <v>0</v>
      </c>
      <c r="O389" s="11" t="s">
        <v>195</v>
      </c>
      <c r="P389" s="11" t="s">
        <v>195</v>
      </c>
      <c r="Q389" s="11" t="s">
        <v>195</v>
      </c>
      <c r="R389" s="11" t="s">
        <v>195</v>
      </c>
      <c r="S389" s="11" t="s">
        <v>195</v>
      </c>
      <c r="T389" s="11" t="s">
        <v>195</v>
      </c>
      <c r="V389" s="11" t="s">
        <v>195</v>
      </c>
      <c r="W389" s="184" t="s">
        <v>195</v>
      </c>
      <c r="X389" s="184" t="s">
        <v>195</v>
      </c>
      <c r="Y389" s="11" t="s">
        <v>195</v>
      </c>
      <c r="Z389" s="11" t="s">
        <v>195</v>
      </c>
      <c r="AA389" s="11" t="s">
        <v>195</v>
      </c>
      <c r="AB389" s="11" t="s">
        <v>195</v>
      </c>
      <c r="AC389" s="11" t="s">
        <v>195</v>
      </c>
      <c r="AD389" s="11" t="s">
        <v>195</v>
      </c>
    </row>
    <row r="390" spans="1:30" x14ac:dyDescent="0.25">
      <c r="A390" s="55"/>
      <c r="B390" s="11"/>
      <c r="C390" s="11" t="s">
        <v>453</v>
      </c>
      <c r="D390" s="11"/>
      <c r="E390" s="11" t="s">
        <v>752</v>
      </c>
      <c r="F390" s="11">
        <v>21</v>
      </c>
      <c r="G390" s="183">
        <f t="shared" si="23"/>
        <v>45.27</v>
      </c>
      <c r="H390" s="183">
        <v>19962.780000000002</v>
      </c>
      <c r="I390" s="183">
        <f t="shared" si="24"/>
        <v>950.61</v>
      </c>
      <c r="J390" s="11">
        <v>21</v>
      </c>
      <c r="L390" s="11">
        <v>1</v>
      </c>
      <c r="M390" s="183">
        <v>1268.29</v>
      </c>
      <c r="N390" s="183">
        <f t="shared" si="25"/>
        <v>1268.29</v>
      </c>
      <c r="O390" s="11" t="s">
        <v>195</v>
      </c>
      <c r="P390" s="11" t="s">
        <v>195</v>
      </c>
      <c r="Q390" s="11" t="s">
        <v>195</v>
      </c>
      <c r="R390" s="11" t="s">
        <v>195</v>
      </c>
      <c r="S390" s="11" t="s">
        <v>195</v>
      </c>
      <c r="T390" s="11" t="s">
        <v>195</v>
      </c>
      <c r="V390" s="11" t="s">
        <v>195</v>
      </c>
      <c r="W390" s="184" t="s">
        <v>195</v>
      </c>
      <c r="X390" s="184" t="s">
        <v>195</v>
      </c>
      <c r="Y390" s="11" t="s">
        <v>195</v>
      </c>
      <c r="Z390" s="11" t="s">
        <v>195</v>
      </c>
      <c r="AA390" s="11" t="s">
        <v>195</v>
      </c>
      <c r="AB390" s="11" t="s">
        <v>195</v>
      </c>
      <c r="AC390" s="11" t="s">
        <v>195</v>
      </c>
      <c r="AD390" s="11" t="s">
        <v>195</v>
      </c>
    </row>
    <row r="391" spans="1:30" x14ac:dyDescent="0.25">
      <c r="A391" s="55"/>
      <c r="B391" s="11"/>
      <c r="C391" s="11" t="s">
        <v>454</v>
      </c>
      <c r="D391" s="11"/>
      <c r="E391" s="11" t="s">
        <v>753</v>
      </c>
      <c r="F391" s="11">
        <v>0</v>
      </c>
      <c r="G391" s="183">
        <f t="shared" si="23"/>
        <v>0</v>
      </c>
      <c r="H391" s="183">
        <v>0</v>
      </c>
      <c r="I391" s="183">
        <f t="shared" si="24"/>
        <v>0</v>
      </c>
      <c r="J391" s="11">
        <v>0</v>
      </c>
      <c r="L391" s="11">
        <v>0</v>
      </c>
      <c r="M391" s="183">
        <v>0</v>
      </c>
      <c r="N391" s="183">
        <f t="shared" si="25"/>
        <v>0</v>
      </c>
      <c r="O391" s="11" t="s">
        <v>195</v>
      </c>
      <c r="P391" s="11" t="s">
        <v>195</v>
      </c>
      <c r="Q391" s="11" t="s">
        <v>195</v>
      </c>
      <c r="R391" s="11" t="s">
        <v>195</v>
      </c>
      <c r="S391" s="11" t="s">
        <v>195</v>
      </c>
      <c r="T391" s="11" t="s">
        <v>195</v>
      </c>
      <c r="V391" s="11" t="s">
        <v>195</v>
      </c>
      <c r="W391" s="184" t="s">
        <v>195</v>
      </c>
      <c r="X391" s="184" t="s">
        <v>195</v>
      </c>
      <c r="Y391" s="11" t="s">
        <v>195</v>
      </c>
      <c r="Z391" s="11" t="s">
        <v>195</v>
      </c>
      <c r="AA391" s="11" t="s">
        <v>195</v>
      </c>
      <c r="AB391" s="11" t="s">
        <v>195</v>
      </c>
      <c r="AC391" s="11" t="s">
        <v>195</v>
      </c>
      <c r="AD391" s="11" t="s">
        <v>195</v>
      </c>
    </row>
    <row r="392" spans="1:30" x14ac:dyDescent="0.25">
      <c r="A392" s="55"/>
      <c r="B392" s="11"/>
      <c r="C392" s="11" t="s">
        <v>455</v>
      </c>
      <c r="D392" s="11"/>
      <c r="E392" s="11" t="s">
        <v>754</v>
      </c>
      <c r="F392" s="11">
        <v>61</v>
      </c>
      <c r="G392" s="183">
        <f t="shared" ref="G392:G454" si="26">ROUND(IFERROR(I392/J392,0),2)</f>
        <v>37.03</v>
      </c>
      <c r="H392" s="183">
        <v>33883.599999999999</v>
      </c>
      <c r="I392" s="183">
        <f t="shared" ref="I392:I454" si="27">IFERROR(ROUND(H392/F392,2),0)</f>
        <v>555.47</v>
      </c>
      <c r="J392" s="11">
        <v>15</v>
      </c>
      <c r="L392" s="11">
        <v>6</v>
      </c>
      <c r="M392" s="183">
        <v>4999.0899999999992</v>
      </c>
      <c r="N392" s="183">
        <f t="shared" ref="N392:N454" si="28">IFERROR(M392/L392,0)</f>
        <v>833.1816666666665</v>
      </c>
      <c r="O392" s="11" t="s">
        <v>195</v>
      </c>
      <c r="P392" s="11" t="s">
        <v>195</v>
      </c>
      <c r="Q392" s="11" t="s">
        <v>195</v>
      </c>
      <c r="R392" s="11" t="s">
        <v>195</v>
      </c>
      <c r="S392" s="11" t="s">
        <v>195</v>
      </c>
      <c r="T392" s="11" t="s">
        <v>195</v>
      </c>
      <c r="V392" s="11" t="s">
        <v>195</v>
      </c>
      <c r="W392" s="184" t="s">
        <v>195</v>
      </c>
      <c r="X392" s="184" t="s">
        <v>195</v>
      </c>
      <c r="Y392" s="11" t="s">
        <v>195</v>
      </c>
      <c r="Z392" s="11" t="s">
        <v>195</v>
      </c>
      <c r="AA392" s="11" t="s">
        <v>195</v>
      </c>
      <c r="AB392" s="11" t="s">
        <v>195</v>
      </c>
      <c r="AC392" s="11" t="s">
        <v>195</v>
      </c>
      <c r="AD392" s="11" t="s">
        <v>195</v>
      </c>
    </row>
    <row r="393" spans="1:30" x14ac:dyDescent="0.25">
      <c r="A393" s="55"/>
      <c r="B393" s="11"/>
      <c r="C393" s="11" t="s">
        <v>456</v>
      </c>
      <c r="D393" s="11"/>
      <c r="E393" s="11" t="s">
        <v>756</v>
      </c>
      <c r="F393" s="11">
        <v>89</v>
      </c>
      <c r="G393" s="183">
        <f t="shared" si="26"/>
        <v>42.06</v>
      </c>
      <c r="H393" s="183">
        <v>52404.699999999983</v>
      </c>
      <c r="I393" s="183">
        <f t="shared" si="27"/>
        <v>588.82000000000005</v>
      </c>
      <c r="J393" s="11">
        <v>14</v>
      </c>
      <c r="L393" s="11">
        <v>7</v>
      </c>
      <c r="M393" s="183">
        <v>4953.07</v>
      </c>
      <c r="N393" s="183">
        <f t="shared" si="28"/>
        <v>707.58142857142855</v>
      </c>
      <c r="O393" s="11" t="s">
        <v>195</v>
      </c>
      <c r="P393" s="11" t="s">
        <v>195</v>
      </c>
      <c r="Q393" s="11" t="s">
        <v>195</v>
      </c>
      <c r="R393" s="11" t="s">
        <v>195</v>
      </c>
      <c r="S393" s="11" t="s">
        <v>195</v>
      </c>
      <c r="T393" s="11" t="s">
        <v>195</v>
      </c>
      <c r="V393" s="11" t="s">
        <v>195</v>
      </c>
      <c r="W393" s="184" t="s">
        <v>195</v>
      </c>
      <c r="X393" s="184" t="s">
        <v>195</v>
      </c>
      <c r="Y393" s="11" t="s">
        <v>195</v>
      </c>
      <c r="Z393" s="11" t="s">
        <v>195</v>
      </c>
      <c r="AA393" s="11" t="s">
        <v>195</v>
      </c>
      <c r="AB393" s="11" t="s">
        <v>195</v>
      </c>
      <c r="AC393" s="11" t="s">
        <v>195</v>
      </c>
      <c r="AD393" s="11" t="s">
        <v>195</v>
      </c>
    </row>
    <row r="394" spans="1:30" x14ac:dyDescent="0.25">
      <c r="A394" s="55"/>
      <c r="B394" s="11"/>
      <c r="C394" s="11" t="s">
        <v>457</v>
      </c>
      <c r="D394" s="11"/>
      <c r="E394" s="11" t="s">
        <v>757</v>
      </c>
      <c r="F394" s="11">
        <v>2</v>
      </c>
      <c r="G394" s="183">
        <f t="shared" si="26"/>
        <v>57.1</v>
      </c>
      <c r="H394" s="183">
        <v>1484.6399999999999</v>
      </c>
      <c r="I394" s="183">
        <f t="shared" si="27"/>
        <v>742.32</v>
      </c>
      <c r="J394" s="11">
        <v>13</v>
      </c>
      <c r="L394" s="11">
        <v>0</v>
      </c>
      <c r="M394" s="183">
        <v>0</v>
      </c>
      <c r="N394" s="183">
        <f t="shared" si="28"/>
        <v>0</v>
      </c>
      <c r="O394" s="11" t="s">
        <v>195</v>
      </c>
      <c r="P394" s="11" t="s">
        <v>195</v>
      </c>
      <c r="Q394" s="11" t="s">
        <v>195</v>
      </c>
      <c r="R394" s="11" t="s">
        <v>195</v>
      </c>
      <c r="S394" s="11" t="s">
        <v>195</v>
      </c>
      <c r="T394" s="11" t="s">
        <v>195</v>
      </c>
      <c r="V394" s="11" t="s">
        <v>195</v>
      </c>
      <c r="W394" s="184" t="s">
        <v>195</v>
      </c>
      <c r="X394" s="184" t="s">
        <v>195</v>
      </c>
      <c r="Y394" s="11" t="s">
        <v>195</v>
      </c>
      <c r="Z394" s="11" t="s">
        <v>195</v>
      </c>
      <c r="AA394" s="11" t="s">
        <v>195</v>
      </c>
      <c r="AB394" s="11" t="s">
        <v>195</v>
      </c>
      <c r="AC394" s="11" t="s">
        <v>195</v>
      </c>
      <c r="AD394" s="11" t="s">
        <v>195</v>
      </c>
    </row>
    <row r="395" spans="1:30" x14ac:dyDescent="0.25">
      <c r="A395" s="55"/>
      <c r="B395" s="11"/>
      <c r="C395" s="11" t="s">
        <v>458</v>
      </c>
      <c r="D395" s="11"/>
      <c r="E395" s="11" t="s">
        <v>758</v>
      </c>
      <c r="F395" s="11">
        <v>1</v>
      </c>
      <c r="G395" s="183">
        <f t="shared" si="26"/>
        <v>11.62</v>
      </c>
      <c r="H395" s="183">
        <v>92.95</v>
      </c>
      <c r="I395" s="183">
        <f t="shared" si="27"/>
        <v>92.95</v>
      </c>
      <c r="J395" s="11">
        <v>8</v>
      </c>
      <c r="L395" s="11">
        <v>0</v>
      </c>
      <c r="M395" s="183">
        <v>0</v>
      </c>
      <c r="N395" s="183">
        <f t="shared" si="28"/>
        <v>0</v>
      </c>
      <c r="O395" s="11" t="s">
        <v>195</v>
      </c>
      <c r="P395" s="11" t="s">
        <v>195</v>
      </c>
      <c r="Q395" s="11" t="s">
        <v>195</v>
      </c>
      <c r="R395" s="11" t="s">
        <v>195</v>
      </c>
      <c r="S395" s="11" t="s">
        <v>195</v>
      </c>
      <c r="T395" s="11" t="s">
        <v>195</v>
      </c>
      <c r="V395" s="11" t="s">
        <v>195</v>
      </c>
      <c r="W395" s="184" t="s">
        <v>195</v>
      </c>
      <c r="X395" s="184" t="s">
        <v>195</v>
      </c>
      <c r="Y395" s="11" t="s">
        <v>195</v>
      </c>
      <c r="Z395" s="11" t="s">
        <v>195</v>
      </c>
      <c r="AA395" s="11" t="s">
        <v>195</v>
      </c>
      <c r="AB395" s="11" t="s">
        <v>195</v>
      </c>
      <c r="AC395" s="11" t="s">
        <v>195</v>
      </c>
      <c r="AD395" s="11" t="s">
        <v>195</v>
      </c>
    </row>
    <row r="396" spans="1:30" x14ac:dyDescent="0.25">
      <c r="A396" s="55"/>
      <c r="B396" s="11"/>
      <c r="C396" s="11" t="s">
        <v>460</v>
      </c>
      <c r="D396" s="11"/>
      <c r="E396" s="11" t="s">
        <v>760</v>
      </c>
      <c r="F396" s="11">
        <v>10</v>
      </c>
      <c r="G396" s="183">
        <f t="shared" si="26"/>
        <v>40.29</v>
      </c>
      <c r="H396" s="183">
        <v>5237.2399999999989</v>
      </c>
      <c r="I396" s="183">
        <f t="shared" si="27"/>
        <v>523.72</v>
      </c>
      <c r="J396" s="11">
        <v>13</v>
      </c>
      <c r="L396" s="11">
        <v>1</v>
      </c>
      <c r="M396" s="183">
        <v>239.66</v>
      </c>
      <c r="N396" s="183">
        <f t="shared" si="28"/>
        <v>239.66</v>
      </c>
      <c r="O396" s="11" t="s">
        <v>195</v>
      </c>
      <c r="P396" s="11" t="s">
        <v>195</v>
      </c>
      <c r="Q396" s="11" t="s">
        <v>195</v>
      </c>
      <c r="R396" s="11" t="s">
        <v>195</v>
      </c>
      <c r="S396" s="11" t="s">
        <v>195</v>
      </c>
      <c r="T396" s="11" t="s">
        <v>195</v>
      </c>
      <c r="V396" s="11" t="s">
        <v>195</v>
      </c>
      <c r="W396" s="184" t="s">
        <v>195</v>
      </c>
      <c r="X396" s="184" t="s">
        <v>195</v>
      </c>
      <c r="Y396" s="11" t="s">
        <v>195</v>
      </c>
      <c r="Z396" s="11" t="s">
        <v>195</v>
      </c>
      <c r="AA396" s="11" t="s">
        <v>195</v>
      </c>
      <c r="AB396" s="11" t="s">
        <v>195</v>
      </c>
      <c r="AC396" s="11" t="s">
        <v>195</v>
      </c>
      <c r="AD396" s="11" t="s">
        <v>195</v>
      </c>
    </row>
    <row r="397" spans="1:30" x14ac:dyDescent="0.25">
      <c r="A397" s="55"/>
      <c r="B397" s="11"/>
      <c r="C397" s="11" t="s">
        <v>461</v>
      </c>
      <c r="D397" s="11"/>
      <c r="E397" s="11" t="s">
        <v>761</v>
      </c>
      <c r="F397" s="11">
        <v>0</v>
      </c>
      <c r="G397" s="183">
        <f t="shared" si="26"/>
        <v>0</v>
      </c>
      <c r="H397" s="183">
        <v>0</v>
      </c>
      <c r="I397" s="183">
        <f t="shared" si="27"/>
        <v>0</v>
      </c>
      <c r="J397" s="11">
        <v>0</v>
      </c>
      <c r="L397" s="11">
        <v>0</v>
      </c>
      <c r="M397" s="183">
        <v>0</v>
      </c>
      <c r="N397" s="183">
        <f t="shared" si="28"/>
        <v>0</v>
      </c>
      <c r="O397" s="11" t="s">
        <v>195</v>
      </c>
      <c r="P397" s="11" t="s">
        <v>195</v>
      </c>
      <c r="Q397" s="11" t="s">
        <v>195</v>
      </c>
      <c r="R397" s="11" t="s">
        <v>195</v>
      </c>
      <c r="S397" s="11" t="s">
        <v>195</v>
      </c>
      <c r="T397" s="11" t="s">
        <v>195</v>
      </c>
      <c r="V397" s="11" t="s">
        <v>195</v>
      </c>
      <c r="W397" s="184" t="s">
        <v>195</v>
      </c>
      <c r="X397" s="184" t="s">
        <v>195</v>
      </c>
      <c r="Y397" s="11" t="s">
        <v>195</v>
      </c>
      <c r="Z397" s="11" t="s">
        <v>195</v>
      </c>
      <c r="AA397" s="11" t="s">
        <v>195</v>
      </c>
      <c r="AB397" s="11" t="s">
        <v>195</v>
      </c>
      <c r="AC397" s="11" t="s">
        <v>195</v>
      </c>
      <c r="AD397" s="11" t="s">
        <v>195</v>
      </c>
    </row>
    <row r="398" spans="1:30" x14ac:dyDescent="0.25">
      <c r="A398" s="55"/>
      <c r="B398" s="11"/>
      <c r="C398" s="11" t="s">
        <v>463</v>
      </c>
      <c r="D398" s="11"/>
      <c r="E398" s="11" t="s">
        <v>763</v>
      </c>
      <c r="F398" s="11">
        <v>1</v>
      </c>
      <c r="G398" s="183">
        <f t="shared" si="26"/>
        <v>28.07</v>
      </c>
      <c r="H398" s="183">
        <v>84.2</v>
      </c>
      <c r="I398" s="183">
        <f t="shared" si="27"/>
        <v>84.2</v>
      </c>
      <c r="J398" s="11">
        <v>3</v>
      </c>
      <c r="L398" s="11">
        <v>1</v>
      </c>
      <c r="M398" s="183">
        <v>84.2</v>
      </c>
      <c r="N398" s="183">
        <f t="shared" si="28"/>
        <v>84.2</v>
      </c>
      <c r="O398" s="11" t="s">
        <v>195</v>
      </c>
      <c r="P398" s="11" t="s">
        <v>195</v>
      </c>
      <c r="Q398" s="11" t="s">
        <v>195</v>
      </c>
      <c r="R398" s="11" t="s">
        <v>195</v>
      </c>
      <c r="S398" s="11" t="s">
        <v>195</v>
      </c>
      <c r="T398" s="11" t="s">
        <v>195</v>
      </c>
      <c r="V398" s="11" t="s">
        <v>195</v>
      </c>
      <c r="W398" s="184" t="s">
        <v>195</v>
      </c>
      <c r="X398" s="184" t="s">
        <v>195</v>
      </c>
      <c r="Y398" s="11" t="s">
        <v>195</v>
      </c>
      <c r="Z398" s="11" t="s">
        <v>195</v>
      </c>
      <c r="AA398" s="11" t="s">
        <v>195</v>
      </c>
      <c r="AB398" s="11" t="s">
        <v>195</v>
      </c>
      <c r="AC398" s="11" t="s">
        <v>195</v>
      </c>
      <c r="AD398" s="11" t="s">
        <v>195</v>
      </c>
    </row>
    <row r="399" spans="1:30" x14ac:dyDescent="0.25">
      <c r="A399" s="55"/>
      <c r="B399" s="11"/>
      <c r="C399" s="11" t="s">
        <v>195</v>
      </c>
      <c r="D399" s="11"/>
      <c r="E399" s="11" t="s">
        <v>859</v>
      </c>
      <c r="F399" s="11">
        <v>1</v>
      </c>
      <c r="G399" s="183">
        <f t="shared" si="26"/>
        <v>28.32</v>
      </c>
      <c r="H399" s="183">
        <v>821.14</v>
      </c>
      <c r="I399" s="183">
        <f t="shared" si="27"/>
        <v>821.14</v>
      </c>
      <c r="J399" s="11">
        <v>29</v>
      </c>
      <c r="L399" s="11">
        <v>0</v>
      </c>
      <c r="M399" s="183">
        <v>0</v>
      </c>
      <c r="N399" s="183">
        <f t="shared" si="28"/>
        <v>0</v>
      </c>
      <c r="O399" s="11" t="s">
        <v>195</v>
      </c>
      <c r="P399" s="11" t="s">
        <v>195</v>
      </c>
      <c r="Q399" s="11" t="s">
        <v>195</v>
      </c>
      <c r="R399" s="11" t="s">
        <v>195</v>
      </c>
      <c r="S399" s="11" t="s">
        <v>195</v>
      </c>
      <c r="T399" s="11" t="s">
        <v>195</v>
      </c>
      <c r="V399" s="11" t="s">
        <v>195</v>
      </c>
      <c r="W399" s="184" t="s">
        <v>195</v>
      </c>
      <c r="X399" s="184" t="s">
        <v>195</v>
      </c>
      <c r="Y399" s="11" t="s">
        <v>195</v>
      </c>
      <c r="Z399" s="11" t="s">
        <v>195</v>
      </c>
      <c r="AA399" s="11" t="s">
        <v>195</v>
      </c>
      <c r="AB399" s="11" t="s">
        <v>195</v>
      </c>
      <c r="AC399" s="11" t="s">
        <v>195</v>
      </c>
      <c r="AD399" s="11" t="s">
        <v>195</v>
      </c>
    </row>
    <row r="400" spans="1:30" x14ac:dyDescent="0.25">
      <c r="A400" s="55"/>
      <c r="B400" s="11"/>
      <c r="C400" s="11" t="s">
        <v>468</v>
      </c>
      <c r="D400" s="11"/>
      <c r="E400" s="11" t="s">
        <v>770</v>
      </c>
      <c r="F400" s="11">
        <v>2</v>
      </c>
      <c r="G400" s="183">
        <f t="shared" si="26"/>
        <v>14.19</v>
      </c>
      <c r="H400" s="183">
        <v>340.58</v>
      </c>
      <c r="I400" s="183">
        <f t="shared" si="27"/>
        <v>170.29</v>
      </c>
      <c r="J400" s="11">
        <v>12</v>
      </c>
      <c r="L400" s="11">
        <v>0</v>
      </c>
      <c r="M400" s="183">
        <v>0</v>
      </c>
      <c r="N400" s="183">
        <f t="shared" si="28"/>
        <v>0</v>
      </c>
      <c r="O400" s="11" t="s">
        <v>195</v>
      </c>
      <c r="P400" s="11" t="s">
        <v>195</v>
      </c>
      <c r="Q400" s="11" t="s">
        <v>195</v>
      </c>
      <c r="R400" s="11" t="s">
        <v>195</v>
      </c>
      <c r="S400" s="11" t="s">
        <v>195</v>
      </c>
      <c r="T400" s="11" t="s">
        <v>195</v>
      </c>
      <c r="V400" s="11" t="s">
        <v>195</v>
      </c>
      <c r="W400" s="184" t="s">
        <v>195</v>
      </c>
      <c r="X400" s="184" t="s">
        <v>195</v>
      </c>
      <c r="Y400" s="11" t="s">
        <v>195</v>
      </c>
      <c r="Z400" s="11" t="s">
        <v>195</v>
      </c>
      <c r="AA400" s="11" t="s">
        <v>195</v>
      </c>
      <c r="AB400" s="11" t="s">
        <v>195</v>
      </c>
      <c r="AC400" s="11" t="s">
        <v>195</v>
      </c>
      <c r="AD400" s="11" t="s">
        <v>195</v>
      </c>
    </row>
    <row r="401" spans="1:30" x14ac:dyDescent="0.25">
      <c r="A401" s="55"/>
      <c r="B401" s="11"/>
      <c r="C401" s="11" t="s">
        <v>195</v>
      </c>
      <c r="D401" s="11"/>
      <c r="E401" s="11" t="s">
        <v>772</v>
      </c>
      <c r="F401" s="11">
        <v>0</v>
      </c>
      <c r="G401" s="183">
        <f t="shared" si="26"/>
        <v>0</v>
      </c>
      <c r="H401" s="183">
        <v>0</v>
      </c>
      <c r="I401" s="183">
        <f t="shared" si="27"/>
        <v>0</v>
      </c>
      <c r="J401" s="11">
        <v>0</v>
      </c>
      <c r="L401" s="11">
        <v>0</v>
      </c>
      <c r="M401" s="183">
        <v>0</v>
      </c>
      <c r="N401" s="183">
        <f t="shared" si="28"/>
        <v>0</v>
      </c>
      <c r="O401" s="11" t="s">
        <v>195</v>
      </c>
      <c r="P401" s="11" t="s">
        <v>195</v>
      </c>
      <c r="Q401" s="11" t="s">
        <v>195</v>
      </c>
      <c r="R401" s="11" t="s">
        <v>195</v>
      </c>
      <c r="S401" s="11" t="s">
        <v>195</v>
      </c>
      <c r="T401" s="11" t="s">
        <v>195</v>
      </c>
      <c r="V401" s="11" t="s">
        <v>195</v>
      </c>
      <c r="W401" s="184" t="s">
        <v>195</v>
      </c>
      <c r="X401" s="184" t="s">
        <v>195</v>
      </c>
      <c r="Y401" s="11" t="s">
        <v>195</v>
      </c>
      <c r="Z401" s="11" t="s">
        <v>195</v>
      </c>
      <c r="AA401" s="11" t="s">
        <v>195</v>
      </c>
      <c r="AB401" s="11" t="s">
        <v>195</v>
      </c>
      <c r="AC401" s="11" t="s">
        <v>195</v>
      </c>
      <c r="AD401" s="11" t="s">
        <v>195</v>
      </c>
    </row>
    <row r="402" spans="1:30" x14ac:dyDescent="0.25">
      <c r="A402" s="55"/>
      <c r="B402" s="11"/>
      <c r="C402" s="11" t="s">
        <v>470</v>
      </c>
      <c r="D402" s="11"/>
      <c r="E402" s="11" t="s">
        <v>773</v>
      </c>
      <c r="F402" s="11">
        <v>4</v>
      </c>
      <c r="G402" s="183">
        <f t="shared" si="26"/>
        <v>25.1</v>
      </c>
      <c r="H402" s="183">
        <v>1204.78</v>
      </c>
      <c r="I402" s="183">
        <f t="shared" si="27"/>
        <v>301.2</v>
      </c>
      <c r="J402" s="11">
        <v>12</v>
      </c>
      <c r="L402" s="11">
        <v>0</v>
      </c>
      <c r="M402" s="183">
        <v>0</v>
      </c>
      <c r="N402" s="183">
        <f t="shared" si="28"/>
        <v>0</v>
      </c>
      <c r="O402" s="11" t="s">
        <v>195</v>
      </c>
      <c r="P402" s="11" t="s">
        <v>195</v>
      </c>
      <c r="Q402" s="11" t="s">
        <v>195</v>
      </c>
      <c r="R402" s="11" t="s">
        <v>195</v>
      </c>
      <c r="S402" s="11" t="s">
        <v>195</v>
      </c>
      <c r="T402" s="11" t="s">
        <v>195</v>
      </c>
      <c r="V402" s="11" t="s">
        <v>195</v>
      </c>
      <c r="W402" s="184" t="s">
        <v>195</v>
      </c>
      <c r="X402" s="184" t="s">
        <v>195</v>
      </c>
      <c r="Y402" s="11" t="s">
        <v>195</v>
      </c>
      <c r="Z402" s="11" t="s">
        <v>195</v>
      </c>
      <c r="AA402" s="11" t="s">
        <v>195</v>
      </c>
      <c r="AB402" s="11" t="s">
        <v>195</v>
      </c>
      <c r="AC402" s="11" t="s">
        <v>195</v>
      </c>
      <c r="AD402" s="11" t="s">
        <v>195</v>
      </c>
    </row>
    <row r="403" spans="1:30" x14ac:dyDescent="0.25">
      <c r="A403" s="55"/>
      <c r="B403" s="11"/>
      <c r="C403" s="11" t="s">
        <v>472</v>
      </c>
      <c r="D403" s="11"/>
      <c r="E403" s="11" t="s">
        <v>775</v>
      </c>
      <c r="F403" s="11">
        <v>0</v>
      </c>
      <c r="G403" s="183">
        <f t="shared" si="26"/>
        <v>0</v>
      </c>
      <c r="H403" s="183">
        <v>0</v>
      </c>
      <c r="I403" s="183">
        <f t="shared" si="27"/>
        <v>0</v>
      </c>
      <c r="J403" s="11">
        <v>0</v>
      </c>
      <c r="L403" s="11">
        <v>0</v>
      </c>
      <c r="M403" s="183">
        <v>0</v>
      </c>
      <c r="N403" s="183">
        <f t="shared" si="28"/>
        <v>0</v>
      </c>
      <c r="O403" s="11" t="s">
        <v>195</v>
      </c>
      <c r="P403" s="11" t="s">
        <v>195</v>
      </c>
      <c r="Q403" s="11" t="s">
        <v>195</v>
      </c>
      <c r="R403" s="11" t="s">
        <v>195</v>
      </c>
      <c r="S403" s="11" t="s">
        <v>195</v>
      </c>
      <c r="T403" s="11" t="s">
        <v>195</v>
      </c>
      <c r="V403" s="11" t="s">
        <v>195</v>
      </c>
      <c r="W403" s="184" t="s">
        <v>195</v>
      </c>
      <c r="X403" s="184" t="s">
        <v>195</v>
      </c>
      <c r="Y403" s="11" t="s">
        <v>195</v>
      </c>
      <c r="Z403" s="11" t="s">
        <v>195</v>
      </c>
      <c r="AA403" s="11" t="s">
        <v>195</v>
      </c>
      <c r="AB403" s="11" t="s">
        <v>195</v>
      </c>
      <c r="AC403" s="11" t="s">
        <v>195</v>
      </c>
      <c r="AD403" s="11" t="s">
        <v>195</v>
      </c>
    </row>
    <row r="404" spans="1:30" x14ac:dyDescent="0.25">
      <c r="A404" s="55"/>
      <c r="B404" s="11"/>
      <c r="C404" s="11" t="s">
        <v>474</v>
      </c>
      <c r="D404" s="11"/>
      <c r="E404" s="11" t="s">
        <v>777</v>
      </c>
      <c r="F404" s="11">
        <v>0</v>
      </c>
      <c r="G404" s="183">
        <f t="shared" si="26"/>
        <v>0</v>
      </c>
      <c r="H404" s="183">
        <v>0</v>
      </c>
      <c r="I404" s="183">
        <f t="shared" si="27"/>
        <v>0</v>
      </c>
      <c r="J404" s="11">
        <v>0</v>
      </c>
      <c r="L404" s="11">
        <v>0</v>
      </c>
      <c r="M404" s="183">
        <v>0</v>
      </c>
      <c r="N404" s="183">
        <f t="shared" si="28"/>
        <v>0</v>
      </c>
      <c r="O404" s="11" t="s">
        <v>195</v>
      </c>
      <c r="P404" s="11" t="s">
        <v>195</v>
      </c>
      <c r="Q404" s="11" t="s">
        <v>195</v>
      </c>
      <c r="R404" s="11" t="s">
        <v>195</v>
      </c>
      <c r="S404" s="11" t="s">
        <v>195</v>
      </c>
      <c r="T404" s="11" t="s">
        <v>195</v>
      </c>
      <c r="V404" s="11" t="s">
        <v>195</v>
      </c>
      <c r="W404" s="184" t="s">
        <v>195</v>
      </c>
      <c r="X404" s="184" t="s">
        <v>195</v>
      </c>
      <c r="Y404" s="11" t="s">
        <v>195</v>
      </c>
      <c r="Z404" s="11" t="s">
        <v>195</v>
      </c>
      <c r="AA404" s="11" t="s">
        <v>195</v>
      </c>
      <c r="AB404" s="11" t="s">
        <v>195</v>
      </c>
      <c r="AC404" s="11" t="s">
        <v>195</v>
      </c>
      <c r="AD404" s="11" t="s">
        <v>195</v>
      </c>
    </row>
    <row r="405" spans="1:30" x14ac:dyDescent="0.25">
      <c r="A405" s="55"/>
      <c r="B405" s="11"/>
      <c r="C405" s="11" t="s">
        <v>475</v>
      </c>
      <c r="D405" s="11"/>
      <c r="E405" s="11" t="s">
        <v>778</v>
      </c>
      <c r="F405" s="11">
        <v>3</v>
      </c>
      <c r="G405" s="183">
        <f t="shared" si="26"/>
        <v>38.409999999999997</v>
      </c>
      <c r="H405" s="183">
        <v>1728.5100000000002</v>
      </c>
      <c r="I405" s="183">
        <f t="shared" si="27"/>
        <v>576.16999999999996</v>
      </c>
      <c r="J405" s="11">
        <v>15</v>
      </c>
      <c r="L405" s="11">
        <v>1</v>
      </c>
      <c r="M405" s="183">
        <v>173.39</v>
      </c>
      <c r="N405" s="183">
        <f t="shared" si="28"/>
        <v>173.39</v>
      </c>
      <c r="O405" s="11" t="s">
        <v>195</v>
      </c>
      <c r="P405" s="11" t="s">
        <v>195</v>
      </c>
      <c r="Q405" s="11" t="s">
        <v>195</v>
      </c>
      <c r="R405" s="11" t="s">
        <v>195</v>
      </c>
      <c r="S405" s="11" t="s">
        <v>195</v>
      </c>
      <c r="T405" s="11" t="s">
        <v>195</v>
      </c>
      <c r="V405" s="11" t="s">
        <v>195</v>
      </c>
      <c r="W405" s="184" t="s">
        <v>195</v>
      </c>
      <c r="X405" s="184" t="s">
        <v>195</v>
      </c>
      <c r="Y405" s="11" t="s">
        <v>195</v>
      </c>
      <c r="Z405" s="11" t="s">
        <v>195</v>
      </c>
      <c r="AA405" s="11" t="s">
        <v>195</v>
      </c>
      <c r="AB405" s="11" t="s">
        <v>195</v>
      </c>
      <c r="AC405" s="11" t="s">
        <v>195</v>
      </c>
      <c r="AD405" s="11" t="s">
        <v>195</v>
      </c>
    </row>
    <row r="406" spans="1:30" x14ac:dyDescent="0.25">
      <c r="A406" s="55"/>
      <c r="B406" s="11"/>
      <c r="C406" s="11" t="s">
        <v>477</v>
      </c>
      <c r="D406" s="11"/>
      <c r="E406" s="11" t="s">
        <v>780</v>
      </c>
      <c r="F406" s="11">
        <v>4</v>
      </c>
      <c r="G406" s="183">
        <f t="shared" si="26"/>
        <v>34.35</v>
      </c>
      <c r="H406" s="183">
        <v>2060.88</v>
      </c>
      <c r="I406" s="183">
        <f t="shared" si="27"/>
        <v>515.22</v>
      </c>
      <c r="J406" s="11">
        <v>15</v>
      </c>
      <c r="L406" s="11">
        <v>1</v>
      </c>
      <c r="M406" s="183">
        <v>176.01</v>
      </c>
      <c r="N406" s="183">
        <f t="shared" si="28"/>
        <v>176.01</v>
      </c>
      <c r="O406" s="11" t="s">
        <v>195</v>
      </c>
      <c r="P406" s="11" t="s">
        <v>195</v>
      </c>
      <c r="Q406" s="11" t="s">
        <v>195</v>
      </c>
      <c r="R406" s="11" t="s">
        <v>195</v>
      </c>
      <c r="S406" s="11" t="s">
        <v>195</v>
      </c>
      <c r="T406" s="11" t="s">
        <v>195</v>
      </c>
      <c r="V406" s="11" t="s">
        <v>195</v>
      </c>
      <c r="W406" s="184" t="s">
        <v>195</v>
      </c>
      <c r="X406" s="184" t="s">
        <v>195</v>
      </c>
      <c r="Y406" s="11" t="s">
        <v>195</v>
      </c>
      <c r="Z406" s="11" t="s">
        <v>195</v>
      </c>
      <c r="AA406" s="11" t="s">
        <v>195</v>
      </c>
      <c r="AB406" s="11" t="s">
        <v>195</v>
      </c>
      <c r="AC406" s="11" t="s">
        <v>195</v>
      </c>
      <c r="AD406" s="11" t="s">
        <v>195</v>
      </c>
    </row>
    <row r="407" spans="1:30" x14ac:dyDescent="0.25">
      <c r="A407" s="55"/>
      <c r="B407" s="11"/>
      <c r="C407" s="11" t="s">
        <v>478</v>
      </c>
      <c r="D407" s="11"/>
      <c r="E407" s="11" t="s">
        <v>781</v>
      </c>
      <c r="F407" s="11">
        <v>9</v>
      </c>
      <c r="G407" s="183">
        <f t="shared" si="26"/>
        <v>47.57</v>
      </c>
      <c r="H407" s="183">
        <v>5993.36</v>
      </c>
      <c r="I407" s="183">
        <f t="shared" si="27"/>
        <v>665.93</v>
      </c>
      <c r="J407" s="11">
        <v>14</v>
      </c>
      <c r="L407" s="11">
        <v>1</v>
      </c>
      <c r="M407" s="183">
        <v>0</v>
      </c>
      <c r="N407" s="183">
        <f t="shared" si="28"/>
        <v>0</v>
      </c>
      <c r="O407" s="11" t="s">
        <v>195</v>
      </c>
      <c r="P407" s="11" t="s">
        <v>195</v>
      </c>
      <c r="Q407" s="11" t="s">
        <v>195</v>
      </c>
      <c r="R407" s="11" t="s">
        <v>195</v>
      </c>
      <c r="S407" s="11" t="s">
        <v>195</v>
      </c>
      <c r="T407" s="11" t="s">
        <v>195</v>
      </c>
      <c r="V407" s="11" t="s">
        <v>195</v>
      </c>
      <c r="W407" s="184" t="s">
        <v>195</v>
      </c>
      <c r="X407" s="184" t="s">
        <v>195</v>
      </c>
      <c r="Y407" s="11" t="s">
        <v>195</v>
      </c>
      <c r="Z407" s="11" t="s">
        <v>195</v>
      </c>
      <c r="AA407" s="11" t="s">
        <v>195</v>
      </c>
      <c r="AB407" s="11" t="s">
        <v>195</v>
      </c>
      <c r="AC407" s="11" t="s">
        <v>195</v>
      </c>
      <c r="AD407" s="11" t="s">
        <v>195</v>
      </c>
    </row>
    <row r="408" spans="1:30" x14ac:dyDescent="0.25">
      <c r="A408" s="55"/>
      <c r="B408" s="11"/>
      <c r="C408" s="11" t="s">
        <v>478</v>
      </c>
      <c r="D408" s="11"/>
      <c r="E408" s="11" t="s">
        <v>782</v>
      </c>
      <c r="F408" s="11">
        <v>0</v>
      </c>
      <c r="G408" s="183">
        <f t="shared" si="26"/>
        <v>0</v>
      </c>
      <c r="H408" s="183">
        <v>0</v>
      </c>
      <c r="I408" s="183">
        <f t="shared" si="27"/>
        <v>0</v>
      </c>
      <c r="J408" s="11">
        <v>0</v>
      </c>
      <c r="L408" s="11">
        <v>0</v>
      </c>
      <c r="M408" s="183">
        <v>0</v>
      </c>
      <c r="N408" s="183">
        <f t="shared" si="28"/>
        <v>0</v>
      </c>
      <c r="O408" s="11" t="s">
        <v>195</v>
      </c>
      <c r="P408" s="11" t="s">
        <v>195</v>
      </c>
      <c r="Q408" s="11" t="s">
        <v>195</v>
      </c>
      <c r="R408" s="11" t="s">
        <v>195</v>
      </c>
      <c r="S408" s="11" t="s">
        <v>195</v>
      </c>
      <c r="T408" s="11" t="s">
        <v>195</v>
      </c>
      <c r="V408" s="11" t="s">
        <v>195</v>
      </c>
      <c r="W408" s="184" t="s">
        <v>195</v>
      </c>
      <c r="X408" s="184" t="s">
        <v>195</v>
      </c>
      <c r="Y408" s="11" t="s">
        <v>195</v>
      </c>
      <c r="Z408" s="11" t="s">
        <v>195</v>
      </c>
      <c r="AA408" s="11" t="s">
        <v>195</v>
      </c>
      <c r="AB408" s="11" t="s">
        <v>195</v>
      </c>
      <c r="AC408" s="11" t="s">
        <v>195</v>
      </c>
      <c r="AD408" s="11" t="s">
        <v>195</v>
      </c>
    </row>
    <row r="409" spans="1:30" x14ac:dyDescent="0.25">
      <c r="A409" s="55"/>
      <c r="B409" s="11"/>
      <c r="C409" s="11" t="s">
        <v>479</v>
      </c>
      <c r="D409" s="11"/>
      <c r="E409" s="11" t="s">
        <v>784</v>
      </c>
      <c r="F409" s="11">
        <v>6</v>
      </c>
      <c r="G409" s="183">
        <f t="shared" si="26"/>
        <v>138.09</v>
      </c>
      <c r="H409" s="183">
        <v>10770.76</v>
      </c>
      <c r="I409" s="183">
        <f t="shared" si="27"/>
        <v>1795.13</v>
      </c>
      <c r="J409" s="11">
        <v>13</v>
      </c>
      <c r="L409" s="11">
        <v>1</v>
      </c>
      <c r="M409" s="183">
        <v>113.75</v>
      </c>
      <c r="N409" s="183">
        <f t="shared" si="28"/>
        <v>113.75</v>
      </c>
      <c r="O409" s="11" t="s">
        <v>195</v>
      </c>
      <c r="P409" s="11" t="s">
        <v>195</v>
      </c>
      <c r="Q409" s="11" t="s">
        <v>195</v>
      </c>
      <c r="R409" s="11" t="s">
        <v>195</v>
      </c>
      <c r="S409" s="11" t="s">
        <v>195</v>
      </c>
      <c r="T409" s="11" t="s">
        <v>195</v>
      </c>
      <c r="V409" s="11" t="s">
        <v>195</v>
      </c>
      <c r="W409" s="184" t="s">
        <v>195</v>
      </c>
      <c r="X409" s="184" t="s">
        <v>195</v>
      </c>
      <c r="Y409" s="11" t="s">
        <v>195</v>
      </c>
      <c r="Z409" s="11" t="s">
        <v>195</v>
      </c>
      <c r="AA409" s="11" t="s">
        <v>195</v>
      </c>
      <c r="AB409" s="11" t="s">
        <v>195</v>
      </c>
      <c r="AC409" s="11" t="s">
        <v>195</v>
      </c>
      <c r="AD409" s="11" t="s">
        <v>195</v>
      </c>
    </row>
    <row r="410" spans="1:30" x14ac:dyDescent="0.25">
      <c r="A410" s="55"/>
      <c r="B410" s="11"/>
      <c r="C410" s="11" t="s">
        <v>481</v>
      </c>
      <c r="D410" s="11"/>
      <c r="E410" s="11" t="s">
        <v>786</v>
      </c>
      <c r="F410" s="11">
        <v>0</v>
      </c>
      <c r="G410" s="183">
        <f t="shared" si="26"/>
        <v>0</v>
      </c>
      <c r="H410" s="183">
        <v>0</v>
      </c>
      <c r="I410" s="183">
        <f t="shared" si="27"/>
        <v>0</v>
      </c>
      <c r="J410" s="11">
        <v>0</v>
      </c>
      <c r="L410" s="11">
        <v>0</v>
      </c>
      <c r="M410" s="183">
        <v>0</v>
      </c>
      <c r="N410" s="183">
        <f t="shared" si="28"/>
        <v>0</v>
      </c>
      <c r="O410" s="11" t="s">
        <v>195</v>
      </c>
      <c r="P410" s="11" t="s">
        <v>195</v>
      </c>
      <c r="Q410" s="11" t="s">
        <v>195</v>
      </c>
      <c r="R410" s="11" t="s">
        <v>195</v>
      </c>
      <c r="S410" s="11" t="s">
        <v>195</v>
      </c>
      <c r="T410" s="11" t="s">
        <v>195</v>
      </c>
      <c r="V410" s="11" t="s">
        <v>195</v>
      </c>
      <c r="W410" s="184" t="s">
        <v>195</v>
      </c>
      <c r="X410" s="184" t="s">
        <v>195</v>
      </c>
      <c r="Y410" s="11" t="s">
        <v>195</v>
      </c>
      <c r="Z410" s="11" t="s">
        <v>195</v>
      </c>
      <c r="AA410" s="11" t="s">
        <v>195</v>
      </c>
      <c r="AB410" s="11" t="s">
        <v>195</v>
      </c>
      <c r="AC410" s="11" t="s">
        <v>195</v>
      </c>
      <c r="AD410" s="11" t="s">
        <v>195</v>
      </c>
    </row>
    <row r="411" spans="1:30" x14ac:dyDescent="0.25">
      <c r="A411" s="55"/>
      <c r="B411" s="11"/>
      <c r="C411" s="11" t="s">
        <v>482</v>
      </c>
      <c r="D411" s="11"/>
      <c r="E411" s="11" t="s">
        <v>787</v>
      </c>
      <c r="F411" s="11">
        <v>0</v>
      </c>
      <c r="G411" s="183">
        <f t="shared" si="26"/>
        <v>0</v>
      </c>
      <c r="H411" s="183">
        <v>0</v>
      </c>
      <c r="I411" s="183">
        <f t="shared" si="27"/>
        <v>0</v>
      </c>
      <c r="J411" s="11">
        <v>0</v>
      </c>
      <c r="L411" s="11">
        <v>0</v>
      </c>
      <c r="M411" s="183">
        <v>0</v>
      </c>
      <c r="N411" s="183">
        <f t="shared" si="28"/>
        <v>0</v>
      </c>
      <c r="O411" s="11" t="s">
        <v>195</v>
      </c>
      <c r="P411" s="11" t="s">
        <v>195</v>
      </c>
      <c r="Q411" s="11" t="s">
        <v>195</v>
      </c>
      <c r="R411" s="11" t="s">
        <v>195</v>
      </c>
      <c r="S411" s="11" t="s">
        <v>195</v>
      </c>
      <c r="T411" s="11" t="s">
        <v>195</v>
      </c>
      <c r="V411" s="11" t="s">
        <v>195</v>
      </c>
      <c r="W411" s="184" t="s">
        <v>195</v>
      </c>
      <c r="X411" s="184" t="s">
        <v>195</v>
      </c>
      <c r="Y411" s="11" t="s">
        <v>195</v>
      </c>
      <c r="Z411" s="11" t="s">
        <v>195</v>
      </c>
      <c r="AA411" s="11" t="s">
        <v>195</v>
      </c>
      <c r="AB411" s="11" t="s">
        <v>195</v>
      </c>
      <c r="AC411" s="11" t="s">
        <v>195</v>
      </c>
      <c r="AD411" s="11" t="s">
        <v>195</v>
      </c>
    </row>
    <row r="412" spans="1:30" x14ac:dyDescent="0.25">
      <c r="A412" s="55"/>
      <c r="B412" s="11"/>
      <c r="C412" s="11" t="s">
        <v>483</v>
      </c>
      <c r="D412" s="11"/>
      <c r="E412" s="11" t="s">
        <v>788</v>
      </c>
      <c r="F412" s="11">
        <v>0</v>
      </c>
      <c r="G412" s="183">
        <f t="shared" si="26"/>
        <v>0</v>
      </c>
      <c r="H412" s="183">
        <v>0</v>
      </c>
      <c r="I412" s="183">
        <f t="shared" si="27"/>
        <v>0</v>
      </c>
      <c r="J412" s="11">
        <v>0</v>
      </c>
      <c r="L412" s="11">
        <v>0</v>
      </c>
      <c r="M412" s="183">
        <v>0</v>
      </c>
      <c r="N412" s="183">
        <f t="shared" si="28"/>
        <v>0</v>
      </c>
      <c r="O412" s="11" t="s">
        <v>195</v>
      </c>
      <c r="P412" s="11" t="s">
        <v>195</v>
      </c>
      <c r="Q412" s="11" t="s">
        <v>195</v>
      </c>
      <c r="R412" s="11" t="s">
        <v>195</v>
      </c>
      <c r="S412" s="11" t="s">
        <v>195</v>
      </c>
      <c r="T412" s="11" t="s">
        <v>195</v>
      </c>
      <c r="V412" s="11" t="s">
        <v>195</v>
      </c>
      <c r="W412" s="184" t="s">
        <v>195</v>
      </c>
      <c r="X412" s="184" t="s">
        <v>195</v>
      </c>
      <c r="Y412" s="11" t="s">
        <v>195</v>
      </c>
      <c r="Z412" s="11" t="s">
        <v>195</v>
      </c>
      <c r="AA412" s="11" t="s">
        <v>195</v>
      </c>
      <c r="AB412" s="11" t="s">
        <v>195</v>
      </c>
      <c r="AC412" s="11" t="s">
        <v>195</v>
      </c>
      <c r="AD412" s="11" t="s">
        <v>195</v>
      </c>
    </row>
    <row r="413" spans="1:30" x14ac:dyDescent="0.25">
      <c r="A413" s="55"/>
      <c r="B413" s="11"/>
      <c r="C413" s="11" t="s">
        <v>486</v>
      </c>
      <c r="D413" s="11"/>
      <c r="E413" s="11" t="s">
        <v>792</v>
      </c>
      <c r="F413" s="11">
        <v>6</v>
      </c>
      <c r="G413" s="183">
        <f t="shared" si="26"/>
        <v>20.34</v>
      </c>
      <c r="H413" s="183">
        <v>1952.83</v>
      </c>
      <c r="I413" s="183">
        <f t="shared" si="27"/>
        <v>325.47000000000003</v>
      </c>
      <c r="J413" s="11">
        <v>16</v>
      </c>
      <c r="L413" s="11">
        <v>0</v>
      </c>
      <c r="M413" s="183">
        <v>0</v>
      </c>
      <c r="N413" s="183">
        <f t="shared" si="28"/>
        <v>0</v>
      </c>
      <c r="O413" s="11" t="s">
        <v>195</v>
      </c>
      <c r="P413" s="11" t="s">
        <v>195</v>
      </c>
      <c r="Q413" s="11" t="s">
        <v>195</v>
      </c>
      <c r="R413" s="11" t="s">
        <v>195</v>
      </c>
      <c r="S413" s="11" t="s">
        <v>195</v>
      </c>
      <c r="T413" s="11" t="s">
        <v>195</v>
      </c>
      <c r="V413" s="11" t="s">
        <v>195</v>
      </c>
      <c r="W413" s="184" t="s">
        <v>195</v>
      </c>
      <c r="X413" s="184" t="s">
        <v>195</v>
      </c>
      <c r="Y413" s="11" t="s">
        <v>195</v>
      </c>
      <c r="Z413" s="11" t="s">
        <v>195</v>
      </c>
      <c r="AA413" s="11" t="s">
        <v>195</v>
      </c>
      <c r="AB413" s="11" t="s">
        <v>195</v>
      </c>
      <c r="AC413" s="11" t="s">
        <v>195</v>
      </c>
      <c r="AD413" s="11" t="s">
        <v>195</v>
      </c>
    </row>
    <row r="414" spans="1:30" x14ac:dyDescent="0.25">
      <c r="A414" s="55"/>
      <c r="B414" s="11"/>
      <c r="C414" s="11" t="s">
        <v>487</v>
      </c>
      <c r="D414" s="11"/>
      <c r="E414" s="11" t="s">
        <v>793</v>
      </c>
      <c r="F414" s="11">
        <v>223</v>
      </c>
      <c r="G414" s="183">
        <f t="shared" si="26"/>
        <v>52.94</v>
      </c>
      <c r="H414" s="183">
        <v>236130.55000000002</v>
      </c>
      <c r="I414" s="183">
        <f t="shared" si="27"/>
        <v>1058.8800000000001</v>
      </c>
      <c r="J414" s="11">
        <v>20</v>
      </c>
      <c r="L414" s="11">
        <v>10</v>
      </c>
      <c r="M414" s="183">
        <v>7499.08</v>
      </c>
      <c r="N414" s="183">
        <f t="shared" si="28"/>
        <v>749.90800000000002</v>
      </c>
      <c r="O414" s="11" t="s">
        <v>195</v>
      </c>
      <c r="P414" s="11" t="s">
        <v>195</v>
      </c>
      <c r="Q414" s="11" t="s">
        <v>195</v>
      </c>
      <c r="R414" s="11" t="s">
        <v>195</v>
      </c>
      <c r="S414" s="11" t="s">
        <v>195</v>
      </c>
      <c r="T414" s="11" t="s">
        <v>195</v>
      </c>
      <c r="V414" s="11" t="s">
        <v>195</v>
      </c>
      <c r="W414" s="184" t="s">
        <v>195</v>
      </c>
      <c r="X414" s="184" t="s">
        <v>195</v>
      </c>
      <c r="Y414" s="11" t="s">
        <v>195</v>
      </c>
      <c r="Z414" s="11" t="s">
        <v>195</v>
      </c>
      <c r="AA414" s="11" t="s">
        <v>195</v>
      </c>
      <c r="AB414" s="11" t="s">
        <v>195</v>
      </c>
      <c r="AC414" s="11" t="s">
        <v>195</v>
      </c>
      <c r="AD414" s="11" t="s">
        <v>195</v>
      </c>
    </row>
    <row r="415" spans="1:30" x14ac:dyDescent="0.25">
      <c r="A415" s="55"/>
      <c r="B415" s="11"/>
      <c r="C415" s="11" t="s">
        <v>490</v>
      </c>
      <c r="D415" s="11"/>
      <c r="E415" s="11" t="s">
        <v>797</v>
      </c>
      <c r="F415" s="11">
        <v>1</v>
      </c>
      <c r="G415" s="183">
        <f t="shared" si="26"/>
        <v>61.44</v>
      </c>
      <c r="H415" s="183">
        <v>430.11</v>
      </c>
      <c r="I415" s="183">
        <f t="shared" si="27"/>
        <v>430.11</v>
      </c>
      <c r="J415" s="11">
        <v>7</v>
      </c>
      <c r="L415" s="11">
        <v>0</v>
      </c>
      <c r="M415" s="183">
        <v>0</v>
      </c>
      <c r="N415" s="183">
        <f t="shared" si="28"/>
        <v>0</v>
      </c>
      <c r="O415" s="11" t="s">
        <v>195</v>
      </c>
      <c r="P415" s="11" t="s">
        <v>195</v>
      </c>
      <c r="Q415" s="11" t="s">
        <v>195</v>
      </c>
      <c r="R415" s="11" t="s">
        <v>195</v>
      </c>
      <c r="S415" s="11" t="s">
        <v>195</v>
      </c>
      <c r="T415" s="11" t="s">
        <v>195</v>
      </c>
      <c r="V415" s="11" t="s">
        <v>195</v>
      </c>
      <c r="W415" s="184" t="s">
        <v>195</v>
      </c>
      <c r="X415" s="184" t="s">
        <v>195</v>
      </c>
      <c r="Y415" s="11" t="s">
        <v>195</v>
      </c>
      <c r="Z415" s="11" t="s">
        <v>195</v>
      </c>
      <c r="AA415" s="11" t="s">
        <v>195</v>
      </c>
      <c r="AB415" s="11" t="s">
        <v>195</v>
      </c>
      <c r="AC415" s="11" t="s">
        <v>195</v>
      </c>
      <c r="AD415" s="11" t="s">
        <v>195</v>
      </c>
    </row>
    <row r="416" spans="1:30" x14ac:dyDescent="0.25">
      <c r="A416" s="55"/>
      <c r="B416" s="11"/>
      <c r="C416" s="11" t="s">
        <v>492</v>
      </c>
      <c r="D416" s="11"/>
      <c r="E416" s="11" t="s">
        <v>799</v>
      </c>
      <c r="F416" s="11">
        <v>1</v>
      </c>
      <c r="G416" s="183">
        <f t="shared" si="26"/>
        <v>36.74</v>
      </c>
      <c r="H416" s="183">
        <v>881.8</v>
      </c>
      <c r="I416" s="183">
        <f t="shared" si="27"/>
        <v>881.8</v>
      </c>
      <c r="J416" s="11">
        <v>24</v>
      </c>
      <c r="L416" s="11">
        <v>0</v>
      </c>
      <c r="M416" s="183">
        <v>0</v>
      </c>
      <c r="N416" s="183">
        <f t="shared" si="28"/>
        <v>0</v>
      </c>
      <c r="O416" s="11" t="s">
        <v>195</v>
      </c>
      <c r="P416" s="11" t="s">
        <v>195</v>
      </c>
      <c r="Q416" s="11" t="s">
        <v>195</v>
      </c>
      <c r="R416" s="11" t="s">
        <v>195</v>
      </c>
      <c r="S416" s="11" t="s">
        <v>195</v>
      </c>
      <c r="T416" s="11" t="s">
        <v>195</v>
      </c>
      <c r="V416" s="11" t="s">
        <v>195</v>
      </c>
      <c r="W416" s="184" t="s">
        <v>195</v>
      </c>
      <c r="X416" s="184" t="s">
        <v>195</v>
      </c>
      <c r="Y416" s="11" t="s">
        <v>195</v>
      </c>
      <c r="Z416" s="11" t="s">
        <v>195</v>
      </c>
      <c r="AA416" s="11" t="s">
        <v>195</v>
      </c>
      <c r="AB416" s="11" t="s">
        <v>195</v>
      </c>
      <c r="AC416" s="11" t="s">
        <v>195</v>
      </c>
      <c r="AD416" s="11" t="s">
        <v>195</v>
      </c>
    </row>
    <row r="417" spans="1:30" x14ac:dyDescent="0.25">
      <c r="A417" s="55"/>
      <c r="B417" s="11"/>
      <c r="C417" s="11" t="s">
        <v>493</v>
      </c>
      <c r="D417" s="11"/>
      <c r="E417" s="11" t="s">
        <v>800</v>
      </c>
      <c r="F417" s="11">
        <v>1</v>
      </c>
      <c r="G417" s="183">
        <f t="shared" si="26"/>
        <v>10.19</v>
      </c>
      <c r="H417" s="183">
        <v>122.33</v>
      </c>
      <c r="I417" s="183">
        <f t="shared" si="27"/>
        <v>122.33</v>
      </c>
      <c r="J417" s="11">
        <v>12</v>
      </c>
      <c r="L417" s="11">
        <v>0</v>
      </c>
      <c r="M417" s="183">
        <v>0</v>
      </c>
      <c r="N417" s="183">
        <f t="shared" si="28"/>
        <v>0</v>
      </c>
      <c r="O417" s="11" t="s">
        <v>195</v>
      </c>
      <c r="P417" s="11" t="s">
        <v>195</v>
      </c>
      <c r="Q417" s="11" t="s">
        <v>195</v>
      </c>
      <c r="R417" s="11" t="s">
        <v>195</v>
      </c>
      <c r="S417" s="11" t="s">
        <v>195</v>
      </c>
      <c r="T417" s="11" t="s">
        <v>195</v>
      </c>
      <c r="V417" s="11" t="s">
        <v>195</v>
      </c>
      <c r="W417" s="184" t="s">
        <v>195</v>
      </c>
      <c r="X417" s="184" t="s">
        <v>195</v>
      </c>
      <c r="Y417" s="11" t="s">
        <v>195</v>
      </c>
      <c r="Z417" s="11" t="s">
        <v>195</v>
      </c>
      <c r="AA417" s="11" t="s">
        <v>195</v>
      </c>
      <c r="AB417" s="11" t="s">
        <v>195</v>
      </c>
      <c r="AC417" s="11" t="s">
        <v>195</v>
      </c>
      <c r="AD417" s="11" t="s">
        <v>195</v>
      </c>
    </row>
    <row r="418" spans="1:30" x14ac:dyDescent="0.25">
      <c r="A418" s="55"/>
      <c r="B418" s="11"/>
      <c r="C418" s="11" t="s">
        <v>494</v>
      </c>
      <c r="D418" s="11"/>
      <c r="E418" s="11" t="s">
        <v>801</v>
      </c>
      <c r="F418" s="11">
        <v>1</v>
      </c>
      <c r="G418" s="183">
        <f t="shared" si="26"/>
        <v>24.17</v>
      </c>
      <c r="H418" s="183">
        <v>362.62</v>
      </c>
      <c r="I418" s="183">
        <f t="shared" si="27"/>
        <v>362.62</v>
      </c>
      <c r="J418" s="11">
        <v>15</v>
      </c>
      <c r="L418" s="11">
        <v>0</v>
      </c>
      <c r="M418" s="183">
        <v>0</v>
      </c>
      <c r="N418" s="183">
        <f t="shared" si="28"/>
        <v>0</v>
      </c>
      <c r="O418" s="11" t="s">
        <v>195</v>
      </c>
      <c r="P418" s="11" t="s">
        <v>195</v>
      </c>
      <c r="Q418" s="11" t="s">
        <v>195</v>
      </c>
      <c r="R418" s="11" t="s">
        <v>195</v>
      </c>
      <c r="S418" s="11" t="s">
        <v>195</v>
      </c>
      <c r="T418" s="11" t="s">
        <v>195</v>
      </c>
      <c r="V418" s="11" t="s">
        <v>195</v>
      </c>
      <c r="W418" s="184" t="s">
        <v>195</v>
      </c>
      <c r="X418" s="184" t="s">
        <v>195</v>
      </c>
      <c r="Y418" s="11" t="s">
        <v>195</v>
      </c>
      <c r="Z418" s="11" t="s">
        <v>195</v>
      </c>
      <c r="AA418" s="11" t="s">
        <v>195</v>
      </c>
      <c r="AB418" s="11" t="s">
        <v>195</v>
      </c>
      <c r="AC418" s="11" t="s">
        <v>195</v>
      </c>
      <c r="AD418" s="11" t="s">
        <v>195</v>
      </c>
    </row>
    <row r="419" spans="1:30" x14ac:dyDescent="0.25">
      <c r="A419" s="55"/>
      <c r="B419" s="11"/>
      <c r="C419" s="11" t="s">
        <v>496</v>
      </c>
      <c r="D419" s="11"/>
      <c r="E419" s="11" t="s">
        <v>803</v>
      </c>
      <c r="F419" s="11">
        <v>4</v>
      </c>
      <c r="G419" s="183">
        <f t="shared" si="26"/>
        <v>16.649999999999999</v>
      </c>
      <c r="H419" s="183">
        <v>1731.65</v>
      </c>
      <c r="I419" s="183">
        <f t="shared" si="27"/>
        <v>432.91</v>
      </c>
      <c r="J419" s="11">
        <v>26</v>
      </c>
      <c r="L419" s="11">
        <v>1</v>
      </c>
      <c r="M419" s="183">
        <v>122.3</v>
      </c>
      <c r="N419" s="183">
        <f t="shared" si="28"/>
        <v>122.3</v>
      </c>
      <c r="O419" s="11" t="s">
        <v>195</v>
      </c>
      <c r="P419" s="11" t="s">
        <v>195</v>
      </c>
      <c r="Q419" s="11" t="s">
        <v>195</v>
      </c>
      <c r="R419" s="11" t="s">
        <v>195</v>
      </c>
      <c r="S419" s="11" t="s">
        <v>195</v>
      </c>
      <c r="T419" s="11" t="s">
        <v>195</v>
      </c>
      <c r="V419" s="11" t="s">
        <v>195</v>
      </c>
      <c r="W419" s="184" t="s">
        <v>195</v>
      </c>
      <c r="X419" s="184" t="s">
        <v>195</v>
      </c>
      <c r="Y419" s="11" t="s">
        <v>195</v>
      </c>
      <c r="Z419" s="11" t="s">
        <v>195</v>
      </c>
      <c r="AA419" s="11" t="s">
        <v>195</v>
      </c>
      <c r="AB419" s="11" t="s">
        <v>195</v>
      </c>
      <c r="AC419" s="11" t="s">
        <v>195</v>
      </c>
      <c r="AD419" s="11" t="s">
        <v>195</v>
      </c>
    </row>
    <row r="420" spans="1:30" x14ac:dyDescent="0.25">
      <c r="A420" s="55"/>
      <c r="B420" s="11"/>
      <c r="C420" s="11" t="s">
        <v>498</v>
      </c>
      <c r="D420" s="11"/>
      <c r="E420" s="11" t="s">
        <v>806</v>
      </c>
      <c r="F420" s="11">
        <v>1</v>
      </c>
      <c r="G420" s="183">
        <f t="shared" si="26"/>
        <v>46.2</v>
      </c>
      <c r="H420" s="183">
        <v>1155</v>
      </c>
      <c r="I420" s="183">
        <f t="shared" si="27"/>
        <v>1155</v>
      </c>
      <c r="J420" s="11">
        <v>25</v>
      </c>
      <c r="L420" s="11">
        <v>0</v>
      </c>
      <c r="M420" s="183">
        <v>0</v>
      </c>
      <c r="N420" s="183">
        <f t="shared" si="28"/>
        <v>0</v>
      </c>
      <c r="O420" s="11" t="s">
        <v>195</v>
      </c>
      <c r="P420" s="11" t="s">
        <v>195</v>
      </c>
      <c r="Q420" s="11" t="s">
        <v>195</v>
      </c>
      <c r="R420" s="11" t="s">
        <v>195</v>
      </c>
      <c r="S420" s="11" t="s">
        <v>195</v>
      </c>
      <c r="T420" s="11" t="s">
        <v>195</v>
      </c>
      <c r="V420" s="11" t="s">
        <v>195</v>
      </c>
      <c r="W420" s="184" t="s">
        <v>195</v>
      </c>
      <c r="X420" s="184" t="s">
        <v>195</v>
      </c>
      <c r="Y420" s="11" t="s">
        <v>195</v>
      </c>
      <c r="Z420" s="11" t="s">
        <v>195</v>
      </c>
      <c r="AA420" s="11" t="s">
        <v>195</v>
      </c>
      <c r="AB420" s="11" t="s">
        <v>195</v>
      </c>
      <c r="AC420" s="11" t="s">
        <v>195</v>
      </c>
      <c r="AD420" s="11" t="s">
        <v>195</v>
      </c>
    </row>
    <row r="421" spans="1:30" x14ac:dyDescent="0.25">
      <c r="A421" s="55"/>
      <c r="B421" s="11"/>
      <c r="C421" s="11" t="s">
        <v>502</v>
      </c>
      <c r="D421" s="11"/>
      <c r="E421" s="11" t="s">
        <v>811</v>
      </c>
      <c r="F421" s="11">
        <v>11</v>
      </c>
      <c r="G421" s="183">
        <f t="shared" si="26"/>
        <v>30.97</v>
      </c>
      <c r="H421" s="183">
        <v>4769.32</v>
      </c>
      <c r="I421" s="183">
        <f t="shared" si="27"/>
        <v>433.57</v>
      </c>
      <c r="J421" s="11">
        <v>14</v>
      </c>
      <c r="L421" s="11">
        <v>0</v>
      </c>
      <c r="M421" s="183">
        <v>0</v>
      </c>
      <c r="N421" s="183">
        <f t="shared" si="28"/>
        <v>0</v>
      </c>
      <c r="O421" s="11" t="s">
        <v>195</v>
      </c>
      <c r="P421" s="11" t="s">
        <v>195</v>
      </c>
      <c r="Q421" s="11" t="s">
        <v>195</v>
      </c>
      <c r="R421" s="11" t="s">
        <v>195</v>
      </c>
      <c r="S421" s="11" t="s">
        <v>195</v>
      </c>
      <c r="T421" s="11" t="s">
        <v>195</v>
      </c>
      <c r="V421" s="11" t="s">
        <v>195</v>
      </c>
      <c r="W421" s="184" t="s">
        <v>195</v>
      </c>
      <c r="X421" s="184" t="s">
        <v>195</v>
      </c>
      <c r="Y421" s="11" t="s">
        <v>195</v>
      </c>
      <c r="Z421" s="11" t="s">
        <v>195</v>
      </c>
      <c r="AA421" s="11" t="s">
        <v>195</v>
      </c>
      <c r="AB421" s="11" t="s">
        <v>195</v>
      </c>
      <c r="AC421" s="11" t="s">
        <v>195</v>
      </c>
      <c r="AD421" s="11" t="s">
        <v>195</v>
      </c>
    </row>
    <row r="422" spans="1:30" x14ac:dyDescent="0.25">
      <c r="A422" s="55"/>
      <c r="B422" s="11"/>
      <c r="C422" s="11" t="s">
        <v>503</v>
      </c>
      <c r="D422" s="11"/>
      <c r="E422" s="11" t="s">
        <v>812</v>
      </c>
      <c r="F422" s="11">
        <v>16</v>
      </c>
      <c r="G422" s="183">
        <f t="shared" si="26"/>
        <v>28.84</v>
      </c>
      <c r="H422" s="183">
        <v>6920.9800000000014</v>
      </c>
      <c r="I422" s="183">
        <f t="shared" si="27"/>
        <v>432.56</v>
      </c>
      <c r="J422" s="11">
        <v>15</v>
      </c>
      <c r="L422" s="11">
        <v>0</v>
      </c>
      <c r="M422" s="183">
        <v>0</v>
      </c>
      <c r="N422" s="183">
        <f t="shared" si="28"/>
        <v>0</v>
      </c>
      <c r="O422" s="11" t="s">
        <v>195</v>
      </c>
      <c r="P422" s="11" t="s">
        <v>195</v>
      </c>
      <c r="Q422" s="11" t="s">
        <v>195</v>
      </c>
      <c r="R422" s="11" t="s">
        <v>195</v>
      </c>
      <c r="S422" s="11" t="s">
        <v>195</v>
      </c>
      <c r="T422" s="11" t="s">
        <v>195</v>
      </c>
      <c r="V422" s="11" t="s">
        <v>195</v>
      </c>
      <c r="W422" s="184" t="s">
        <v>195</v>
      </c>
      <c r="X422" s="184" t="s">
        <v>195</v>
      </c>
      <c r="Y422" s="11" t="s">
        <v>195</v>
      </c>
      <c r="Z422" s="11" t="s">
        <v>195</v>
      </c>
      <c r="AA422" s="11" t="s">
        <v>195</v>
      </c>
      <c r="AB422" s="11" t="s">
        <v>195</v>
      </c>
      <c r="AC422" s="11" t="s">
        <v>195</v>
      </c>
      <c r="AD422" s="11" t="s">
        <v>195</v>
      </c>
    </row>
    <row r="423" spans="1:30" x14ac:dyDescent="0.25">
      <c r="A423" s="55"/>
      <c r="B423" s="11"/>
      <c r="C423" s="11" t="s">
        <v>504</v>
      </c>
      <c r="D423" s="11"/>
      <c r="E423" s="11" t="s">
        <v>813</v>
      </c>
      <c r="F423" s="11">
        <v>1</v>
      </c>
      <c r="G423" s="183">
        <f t="shared" si="26"/>
        <v>11.23</v>
      </c>
      <c r="H423" s="183">
        <v>145.94</v>
      </c>
      <c r="I423" s="183">
        <f t="shared" si="27"/>
        <v>145.94</v>
      </c>
      <c r="J423" s="11">
        <v>13</v>
      </c>
      <c r="L423" s="11">
        <v>0</v>
      </c>
      <c r="M423" s="183">
        <v>0</v>
      </c>
      <c r="N423" s="183">
        <f t="shared" si="28"/>
        <v>0</v>
      </c>
      <c r="O423" s="11" t="s">
        <v>195</v>
      </c>
      <c r="P423" s="11" t="s">
        <v>195</v>
      </c>
      <c r="Q423" s="11" t="s">
        <v>195</v>
      </c>
      <c r="R423" s="11" t="s">
        <v>195</v>
      </c>
      <c r="S423" s="11" t="s">
        <v>195</v>
      </c>
      <c r="T423" s="11" t="s">
        <v>195</v>
      </c>
      <c r="V423" s="11" t="s">
        <v>195</v>
      </c>
      <c r="W423" s="184" t="s">
        <v>195</v>
      </c>
      <c r="X423" s="184" t="s">
        <v>195</v>
      </c>
      <c r="Y423" s="11" t="s">
        <v>195</v>
      </c>
      <c r="Z423" s="11" t="s">
        <v>195</v>
      </c>
      <c r="AA423" s="11" t="s">
        <v>195</v>
      </c>
      <c r="AB423" s="11" t="s">
        <v>195</v>
      </c>
      <c r="AC423" s="11" t="s">
        <v>195</v>
      </c>
      <c r="AD423" s="11" t="s">
        <v>195</v>
      </c>
    </row>
    <row r="424" spans="1:30" x14ac:dyDescent="0.25">
      <c r="A424" s="55"/>
      <c r="B424" s="11"/>
      <c r="C424" s="11" t="s">
        <v>507</v>
      </c>
      <c r="D424" s="11"/>
      <c r="E424" s="11" t="s">
        <v>816</v>
      </c>
      <c r="F424" s="11">
        <v>20</v>
      </c>
      <c r="G424" s="183">
        <f t="shared" si="26"/>
        <v>45.43</v>
      </c>
      <c r="H424" s="183">
        <v>13627.890000000001</v>
      </c>
      <c r="I424" s="183">
        <f t="shared" si="27"/>
        <v>681.39</v>
      </c>
      <c r="J424" s="11">
        <v>15</v>
      </c>
      <c r="L424" s="11">
        <v>1</v>
      </c>
      <c r="M424" s="183">
        <v>414.75</v>
      </c>
      <c r="N424" s="183">
        <f t="shared" si="28"/>
        <v>414.75</v>
      </c>
      <c r="O424" s="11" t="s">
        <v>195</v>
      </c>
      <c r="P424" s="11" t="s">
        <v>195</v>
      </c>
      <c r="Q424" s="11" t="s">
        <v>195</v>
      </c>
      <c r="R424" s="11" t="s">
        <v>195</v>
      </c>
      <c r="S424" s="11" t="s">
        <v>195</v>
      </c>
      <c r="T424" s="11" t="s">
        <v>195</v>
      </c>
      <c r="V424" s="11" t="s">
        <v>195</v>
      </c>
      <c r="W424" s="184" t="s">
        <v>195</v>
      </c>
      <c r="X424" s="184" t="s">
        <v>195</v>
      </c>
      <c r="Y424" s="11" t="s">
        <v>195</v>
      </c>
      <c r="Z424" s="11" t="s">
        <v>195</v>
      </c>
      <c r="AA424" s="11" t="s">
        <v>195</v>
      </c>
      <c r="AB424" s="11" t="s">
        <v>195</v>
      </c>
      <c r="AC424" s="11" t="s">
        <v>195</v>
      </c>
      <c r="AD424" s="11" t="s">
        <v>195</v>
      </c>
    </row>
    <row r="425" spans="1:30" x14ac:dyDescent="0.25">
      <c r="A425" s="55"/>
      <c r="B425" s="11"/>
      <c r="C425" s="11" t="s">
        <v>508</v>
      </c>
      <c r="D425" s="11"/>
      <c r="E425" s="11" t="s">
        <v>818</v>
      </c>
      <c r="F425" s="11">
        <v>0</v>
      </c>
      <c r="G425" s="183">
        <f t="shared" si="26"/>
        <v>0</v>
      </c>
      <c r="H425" s="183">
        <v>0</v>
      </c>
      <c r="I425" s="183">
        <f t="shared" si="27"/>
        <v>0</v>
      </c>
      <c r="J425" s="11">
        <v>0</v>
      </c>
      <c r="L425" s="11">
        <v>0</v>
      </c>
      <c r="M425" s="183">
        <v>0</v>
      </c>
      <c r="N425" s="183">
        <f t="shared" si="28"/>
        <v>0</v>
      </c>
      <c r="O425" s="11" t="s">
        <v>195</v>
      </c>
      <c r="P425" s="11" t="s">
        <v>195</v>
      </c>
      <c r="Q425" s="11" t="s">
        <v>195</v>
      </c>
      <c r="R425" s="11" t="s">
        <v>195</v>
      </c>
      <c r="S425" s="11" t="s">
        <v>195</v>
      </c>
      <c r="T425" s="11" t="s">
        <v>195</v>
      </c>
      <c r="V425" s="11" t="s">
        <v>195</v>
      </c>
      <c r="W425" s="184" t="s">
        <v>195</v>
      </c>
      <c r="X425" s="184" t="s">
        <v>195</v>
      </c>
      <c r="Y425" s="11" t="s">
        <v>195</v>
      </c>
      <c r="Z425" s="11" t="s">
        <v>195</v>
      </c>
      <c r="AA425" s="11" t="s">
        <v>195</v>
      </c>
      <c r="AB425" s="11" t="s">
        <v>195</v>
      </c>
      <c r="AC425" s="11" t="s">
        <v>195</v>
      </c>
      <c r="AD425" s="11" t="s">
        <v>195</v>
      </c>
    </row>
    <row r="426" spans="1:30" x14ac:dyDescent="0.25">
      <c r="A426" s="55"/>
      <c r="B426" s="11"/>
      <c r="C426" s="11" t="s">
        <v>510</v>
      </c>
      <c r="D426" s="11"/>
      <c r="E426" s="11" t="s">
        <v>820</v>
      </c>
      <c r="F426" s="11">
        <v>7</v>
      </c>
      <c r="G426" s="183">
        <f t="shared" si="26"/>
        <v>45.54</v>
      </c>
      <c r="H426" s="183">
        <v>3825.25</v>
      </c>
      <c r="I426" s="183">
        <f t="shared" si="27"/>
        <v>546.46</v>
      </c>
      <c r="J426" s="11">
        <v>12</v>
      </c>
      <c r="L426" s="11">
        <v>2</v>
      </c>
      <c r="M426" s="183">
        <v>1060.97</v>
      </c>
      <c r="N426" s="183">
        <f t="shared" si="28"/>
        <v>530.48500000000001</v>
      </c>
      <c r="O426" s="11" t="s">
        <v>195</v>
      </c>
      <c r="P426" s="11" t="s">
        <v>195</v>
      </c>
      <c r="Q426" s="11" t="s">
        <v>195</v>
      </c>
      <c r="R426" s="11" t="s">
        <v>195</v>
      </c>
      <c r="S426" s="11" t="s">
        <v>195</v>
      </c>
      <c r="T426" s="11" t="s">
        <v>195</v>
      </c>
      <c r="V426" s="11" t="s">
        <v>195</v>
      </c>
      <c r="W426" s="184" t="s">
        <v>195</v>
      </c>
      <c r="X426" s="184" t="s">
        <v>195</v>
      </c>
      <c r="Y426" s="11" t="s">
        <v>195</v>
      </c>
      <c r="Z426" s="11" t="s">
        <v>195</v>
      </c>
      <c r="AA426" s="11" t="s">
        <v>195</v>
      </c>
      <c r="AB426" s="11" t="s">
        <v>195</v>
      </c>
      <c r="AC426" s="11" t="s">
        <v>195</v>
      </c>
      <c r="AD426" s="11" t="s">
        <v>195</v>
      </c>
    </row>
    <row r="427" spans="1:30" x14ac:dyDescent="0.25">
      <c r="A427" s="55"/>
      <c r="B427" s="11"/>
      <c r="C427" s="11" t="s">
        <v>511</v>
      </c>
      <c r="D427" s="11"/>
      <c r="E427" s="11" t="s">
        <v>821</v>
      </c>
      <c r="F427" s="11">
        <v>0</v>
      </c>
      <c r="G427" s="183">
        <f t="shared" si="26"/>
        <v>0</v>
      </c>
      <c r="H427" s="183">
        <v>0</v>
      </c>
      <c r="I427" s="183">
        <f t="shared" si="27"/>
        <v>0</v>
      </c>
      <c r="J427" s="11">
        <v>0</v>
      </c>
      <c r="L427" s="11">
        <v>0</v>
      </c>
      <c r="M427" s="183">
        <v>0</v>
      </c>
      <c r="N427" s="183">
        <f t="shared" si="28"/>
        <v>0</v>
      </c>
      <c r="O427" s="11" t="s">
        <v>195</v>
      </c>
      <c r="P427" s="11" t="s">
        <v>195</v>
      </c>
      <c r="Q427" s="11" t="s">
        <v>195</v>
      </c>
      <c r="R427" s="11" t="s">
        <v>195</v>
      </c>
      <c r="S427" s="11" t="s">
        <v>195</v>
      </c>
      <c r="T427" s="11" t="s">
        <v>195</v>
      </c>
      <c r="V427" s="11" t="s">
        <v>195</v>
      </c>
      <c r="W427" s="184" t="s">
        <v>195</v>
      </c>
      <c r="X427" s="184" t="s">
        <v>195</v>
      </c>
      <c r="Y427" s="11" t="s">
        <v>195</v>
      </c>
      <c r="Z427" s="11" t="s">
        <v>195</v>
      </c>
      <c r="AA427" s="11" t="s">
        <v>195</v>
      </c>
      <c r="AB427" s="11" t="s">
        <v>195</v>
      </c>
      <c r="AC427" s="11" t="s">
        <v>195</v>
      </c>
      <c r="AD427" s="11" t="s">
        <v>195</v>
      </c>
    </row>
    <row r="428" spans="1:30" x14ac:dyDescent="0.25">
      <c r="A428" s="55"/>
      <c r="B428" s="11"/>
      <c r="C428" s="11" t="s">
        <v>512</v>
      </c>
      <c r="D428" s="11"/>
      <c r="E428" s="11" t="s">
        <v>822</v>
      </c>
      <c r="F428" s="11">
        <v>5</v>
      </c>
      <c r="G428" s="183">
        <f t="shared" si="26"/>
        <v>53.88</v>
      </c>
      <c r="H428" s="183">
        <v>4041.29</v>
      </c>
      <c r="I428" s="183">
        <f t="shared" si="27"/>
        <v>808.26</v>
      </c>
      <c r="J428" s="11">
        <v>15</v>
      </c>
      <c r="L428" s="11">
        <v>1</v>
      </c>
      <c r="M428" s="183">
        <v>1610.71</v>
      </c>
      <c r="N428" s="183">
        <f t="shared" si="28"/>
        <v>1610.71</v>
      </c>
      <c r="O428" s="11" t="s">
        <v>195</v>
      </c>
      <c r="P428" s="11" t="s">
        <v>195</v>
      </c>
      <c r="Q428" s="11" t="s">
        <v>195</v>
      </c>
      <c r="R428" s="11" t="s">
        <v>195</v>
      </c>
      <c r="S428" s="11" t="s">
        <v>195</v>
      </c>
      <c r="T428" s="11" t="s">
        <v>195</v>
      </c>
      <c r="V428" s="11" t="s">
        <v>195</v>
      </c>
      <c r="W428" s="184" t="s">
        <v>195</v>
      </c>
      <c r="X428" s="184" t="s">
        <v>195</v>
      </c>
      <c r="Y428" s="11" t="s">
        <v>195</v>
      </c>
      <c r="Z428" s="11" t="s">
        <v>195</v>
      </c>
      <c r="AA428" s="11" t="s">
        <v>195</v>
      </c>
      <c r="AB428" s="11" t="s">
        <v>195</v>
      </c>
      <c r="AC428" s="11" t="s">
        <v>195</v>
      </c>
      <c r="AD428" s="11" t="s">
        <v>195</v>
      </c>
    </row>
    <row r="429" spans="1:30" x14ac:dyDescent="0.25">
      <c r="A429" s="55"/>
      <c r="B429" s="11"/>
      <c r="C429" s="11" t="s">
        <v>513</v>
      </c>
      <c r="D429" s="11"/>
      <c r="E429" s="11" t="s">
        <v>823</v>
      </c>
      <c r="F429" s="11">
        <v>15</v>
      </c>
      <c r="G429" s="183">
        <f t="shared" si="26"/>
        <v>23.18</v>
      </c>
      <c r="H429" s="183">
        <v>4520.6499999999996</v>
      </c>
      <c r="I429" s="183">
        <f t="shared" si="27"/>
        <v>301.38</v>
      </c>
      <c r="J429" s="11">
        <v>13</v>
      </c>
      <c r="L429" s="11">
        <v>1</v>
      </c>
      <c r="M429" s="183">
        <v>282.27999999999997</v>
      </c>
      <c r="N429" s="183">
        <f t="shared" si="28"/>
        <v>282.27999999999997</v>
      </c>
      <c r="O429" s="11" t="s">
        <v>195</v>
      </c>
      <c r="P429" s="11" t="s">
        <v>195</v>
      </c>
      <c r="Q429" s="11" t="s">
        <v>195</v>
      </c>
      <c r="R429" s="11" t="s">
        <v>195</v>
      </c>
      <c r="S429" s="11" t="s">
        <v>195</v>
      </c>
      <c r="T429" s="11" t="s">
        <v>195</v>
      </c>
      <c r="V429" s="11" t="s">
        <v>195</v>
      </c>
      <c r="W429" s="184" t="s">
        <v>195</v>
      </c>
      <c r="X429" s="184" t="s">
        <v>195</v>
      </c>
      <c r="Y429" s="11" t="s">
        <v>195</v>
      </c>
      <c r="Z429" s="11" t="s">
        <v>195</v>
      </c>
      <c r="AA429" s="11" t="s">
        <v>195</v>
      </c>
      <c r="AB429" s="11" t="s">
        <v>195</v>
      </c>
      <c r="AC429" s="11" t="s">
        <v>195</v>
      </c>
      <c r="AD429" s="11" t="s">
        <v>195</v>
      </c>
    </row>
    <row r="430" spans="1:30" x14ac:dyDescent="0.25">
      <c r="A430" s="55"/>
      <c r="B430" s="11"/>
      <c r="C430" s="11" t="s">
        <v>516</v>
      </c>
      <c r="D430" s="11"/>
      <c r="E430" s="11" t="s">
        <v>826</v>
      </c>
      <c r="F430" s="11">
        <v>10</v>
      </c>
      <c r="G430" s="183">
        <f t="shared" si="26"/>
        <v>36.840000000000003</v>
      </c>
      <c r="H430" s="183">
        <v>4789.68</v>
      </c>
      <c r="I430" s="183">
        <f t="shared" si="27"/>
        <v>478.97</v>
      </c>
      <c r="J430" s="11">
        <v>13</v>
      </c>
      <c r="L430" s="11">
        <v>2</v>
      </c>
      <c r="M430" s="183">
        <v>1538.0900000000001</v>
      </c>
      <c r="N430" s="183">
        <f t="shared" si="28"/>
        <v>769.04500000000007</v>
      </c>
      <c r="O430" s="11" t="s">
        <v>195</v>
      </c>
      <c r="P430" s="11" t="s">
        <v>195</v>
      </c>
      <c r="Q430" s="11" t="s">
        <v>195</v>
      </c>
      <c r="R430" s="11" t="s">
        <v>195</v>
      </c>
      <c r="S430" s="11" t="s">
        <v>195</v>
      </c>
      <c r="T430" s="11" t="s">
        <v>195</v>
      </c>
      <c r="V430" s="11" t="s">
        <v>195</v>
      </c>
      <c r="W430" s="184" t="s">
        <v>195</v>
      </c>
      <c r="X430" s="184" t="s">
        <v>195</v>
      </c>
      <c r="Y430" s="11" t="s">
        <v>195</v>
      </c>
      <c r="Z430" s="11" t="s">
        <v>195</v>
      </c>
      <c r="AA430" s="11" t="s">
        <v>195</v>
      </c>
      <c r="AB430" s="11" t="s">
        <v>195</v>
      </c>
      <c r="AC430" s="11" t="s">
        <v>195</v>
      </c>
      <c r="AD430" s="11" t="s">
        <v>195</v>
      </c>
    </row>
    <row r="431" spans="1:30" x14ac:dyDescent="0.25">
      <c r="A431" s="55"/>
      <c r="B431" s="11"/>
      <c r="C431" s="11" t="s">
        <v>517</v>
      </c>
      <c r="D431" s="11"/>
      <c r="E431" s="11" t="s">
        <v>827</v>
      </c>
      <c r="F431" s="11">
        <v>15</v>
      </c>
      <c r="G431" s="183">
        <f t="shared" si="26"/>
        <v>30.41</v>
      </c>
      <c r="H431" s="183">
        <v>6842.9699999999993</v>
      </c>
      <c r="I431" s="183">
        <f t="shared" si="27"/>
        <v>456.2</v>
      </c>
      <c r="J431" s="11">
        <v>15</v>
      </c>
      <c r="L431" s="11">
        <v>1</v>
      </c>
      <c r="M431" s="183">
        <v>1579.43</v>
      </c>
      <c r="N431" s="183">
        <f t="shared" si="28"/>
        <v>1579.43</v>
      </c>
      <c r="O431" s="11" t="s">
        <v>195</v>
      </c>
      <c r="P431" s="11" t="s">
        <v>195</v>
      </c>
      <c r="Q431" s="11" t="s">
        <v>195</v>
      </c>
      <c r="R431" s="11" t="s">
        <v>195</v>
      </c>
      <c r="S431" s="11" t="s">
        <v>195</v>
      </c>
      <c r="T431" s="11" t="s">
        <v>195</v>
      </c>
      <c r="V431" s="11" t="s">
        <v>195</v>
      </c>
      <c r="W431" s="184" t="s">
        <v>195</v>
      </c>
      <c r="X431" s="184" t="s">
        <v>195</v>
      </c>
      <c r="Y431" s="11" t="s">
        <v>195</v>
      </c>
      <c r="Z431" s="11" t="s">
        <v>195</v>
      </c>
      <c r="AA431" s="11" t="s">
        <v>195</v>
      </c>
      <c r="AB431" s="11" t="s">
        <v>195</v>
      </c>
      <c r="AC431" s="11" t="s">
        <v>195</v>
      </c>
      <c r="AD431" s="11" t="s">
        <v>195</v>
      </c>
    </row>
    <row r="432" spans="1:30" x14ac:dyDescent="0.25">
      <c r="A432" s="55"/>
      <c r="B432" s="11"/>
      <c r="C432" s="11" t="s">
        <v>519</v>
      </c>
      <c r="D432" s="11"/>
      <c r="E432" s="11" t="s">
        <v>830</v>
      </c>
      <c r="F432" s="11">
        <v>1</v>
      </c>
      <c r="G432" s="183">
        <f t="shared" si="26"/>
        <v>7.8</v>
      </c>
      <c r="H432" s="183">
        <v>109.16</v>
      </c>
      <c r="I432" s="183">
        <f t="shared" si="27"/>
        <v>109.16</v>
      </c>
      <c r="J432" s="11">
        <v>14</v>
      </c>
      <c r="L432" s="11">
        <v>0</v>
      </c>
      <c r="M432" s="183">
        <v>0</v>
      </c>
      <c r="N432" s="183">
        <f t="shared" si="28"/>
        <v>0</v>
      </c>
      <c r="O432" s="11" t="s">
        <v>195</v>
      </c>
      <c r="P432" s="11" t="s">
        <v>195</v>
      </c>
      <c r="Q432" s="11" t="s">
        <v>195</v>
      </c>
      <c r="R432" s="11" t="s">
        <v>195</v>
      </c>
      <c r="S432" s="11" t="s">
        <v>195</v>
      </c>
      <c r="T432" s="11" t="s">
        <v>195</v>
      </c>
      <c r="V432" s="11" t="s">
        <v>195</v>
      </c>
      <c r="W432" s="184" t="s">
        <v>195</v>
      </c>
      <c r="X432" s="184" t="s">
        <v>195</v>
      </c>
      <c r="Y432" s="11" t="s">
        <v>195</v>
      </c>
      <c r="Z432" s="11" t="s">
        <v>195</v>
      </c>
      <c r="AA432" s="11" t="s">
        <v>195</v>
      </c>
      <c r="AB432" s="11" t="s">
        <v>195</v>
      </c>
      <c r="AC432" s="11" t="s">
        <v>195</v>
      </c>
      <c r="AD432" s="11" t="s">
        <v>195</v>
      </c>
    </row>
    <row r="433" spans="1:30" x14ac:dyDescent="0.25">
      <c r="A433" s="55"/>
      <c r="B433" s="11"/>
      <c r="C433" s="11" t="s">
        <v>520</v>
      </c>
      <c r="D433" s="11"/>
      <c r="E433" s="11" t="s">
        <v>831</v>
      </c>
      <c r="F433" s="11">
        <v>55</v>
      </c>
      <c r="G433" s="183">
        <f t="shared" si="26"/>
        <v>40.89</v>
      </c>
      <c r="H433" s="183">
        <v>33737.21</v>
      </c>
      <c r="I433" s="183">
        <f t="shared" si="27"/>
        <v>613.4</v>
      </c>
      <c r="J433" s="11">
        <v>15</v>
      </c>
      <c r="L433" s="11">
        <v>3</v>
      </c>
      <c r="M433" s="183">
        <v>1077.8</v>
      </c>
      <c r="N433" s="183">
        <f t="shared" si="28"/>
        <v>359.26666666666665</v>
      </c>
      <c r="O433" s="11" t="s">
        <v>195</v>
      </c>
      <c r="P433" s="11" t="s">
        <v>195</v>
      </c>
      <c r="Q433" s="11" t="s">
        <v>195</v>
      </c>
      <c r="R433" s="11" t="s">
        <v>195</v>
      </c>
      <c r="S433" s="11" t="s">
        <v>195</v>
      </c>
      <c r="T433" s="11" t="s">
        <v>195</v>
      </c>
      <c r="V433" s="11" t="s">
        <v>195</v>
      </c>
      <c r="W433" s="184" t="s">
        <v>195</v>
      </c>
      <c r="X433" s="184" t="s">
        <v>195</v>
      </c>
      <c r="Y433" s="11" t="s">
        <v>195</v>
      </c>
      <c r="Z433" s="11" t="s">
        <v>195</v>
      </c>
      <c r="AA433" s="11" t="s">
        <v>195</v>
      </c>
      <c r="AB433" s="11" t="s">
        <v>195</v>
      </c>
      <c r="AC433" s="11" t="s">
        <v>195</v>
      </c>
      <c r="AD433" s="11" t="s">
        <v>195</v>
      </c>
    </row>
    <row r="434" spans="1:30" x14ac:dyDescent="0.25">
      <c r="A434" s="55"/>
      <c r="B434" s="11"/>
      <c r="C434" s="11" t="s">
        <v>521</v>
      </c>
      <c r="D434" s="11"/>
      <c r="E434" s="11" t="s">
        <v>833</v>
      </c>
      <c r="F434" s="11">
        <v>0</v>
      </c>
      <c r="G434" s="183">
        <f t="shared" si="26"/>
        <v>0</v>
      </c>
      <c r="H434" s="183">
        <v>0</v>
      </c>
      <c r="I434" s="183">
        <f t="shared" si="27"/>
        <v>0</v>
      </c>
      <c r="J434" s="11">
        <v>0</v>
      </c>
      <c r="L434" s="11">
        <v>0</v>
      </c>
      <c r="M434" s="183">
        <v>0</v>
      </c>
      <c r="N434" s="183">
        <f t="shared" si="28"/>
        <v>0</v>
      </c>
      <c r="O434" s="11" t="s">
        <v>195</v>
      </c>
      <c r="P434" s="11" t="s">
        <v>195</v>
      </c>
      <c r="Q434" s="11" t="s">
        <v>195</v>
      </c>
      <c r="R434" s="11" t="s">
        <v>195</v>
      </c>
      <c r="S434" s="11" t="s">
        <v>195</v>
      </c>
      <c r="T434" s="11" t="s">
        <v>195</v>
      </c>
      <c r="V434" s="11" t="s">
        <v>195</v>
      </c>
      <c r="W434" s="184" t="s">
        <v>195</v>
      </c>
      <c r="X434" s="184" t="s">
        <v>195</v>
      </c>
      <c r="Y434" s="11" t="s">
        <v>195</v>
      </c>
      <c r="Z434" s="11" t="s">
        <v>195</v>
      </c>
      <c r="AA434" s="11" t="s">
        <v>195</v>
      </c>
      <c r="AB434" s="11" t="s">
        <v>195</v>
      </c>
      <c r="AC434" s="11" t="s">
        <v>195</v>
      </c>
      <c r="AD434" s="11" t="s">
        <v>195</v>
      </c>
    </row>
    <row r="435" spans="1:30" x14ac:dyDescent="0.25">
      <c r="A435" s="55"/>
      <c r="B435" s="11"/>
      <c r="C435" s="11" t="s">
        <v>523</v>
      </c>
      <c r="D435" s="11"/>
      <c r="E435" s="11" t="s">
        <v>835</v>
      </c>
      <c r="F435" s="11">
        <v>7</v>
      </c>
      <c r="G435" s="183">
        <f t="shared" si="26"/>
        <v>20.55</v>
      </c>
      <c r="H435" s="183">
        <v>2013.65</v>
      </c>
      <c r="I435" s="183">
        <f t="shared" si="27"/>
        <v>287.66000000000003</v>
      </c>
      <c r="J435" s="11">
        <v>14</v>
      </c>
      <c r="L435" s="11">
        <v>0</v>
      </c>
      <c r="M435" s="183">
        <v>0</v>
      </c>
      <c r="N435" s="183">
        <f t="shared" si="28"/>
        <v>0</v>
      </c>
      <c r="O435" s="11" t="s">
        <v>195</v>
      </c>
      <c r="P435" s="11" t="s">
        <v>195</v>
      </c>
      <c r="Q435" s="11" t="s">
        <v>195</v>
      </c>
      <c r="R435" s="11" t="s">
        <v>195</v>
      </c>
      <c r="S435" s="11" t="s">
        <v>195</v>
      </c>
      <c r="T435" s="11" t="s">
        <v>195</v>
      </c>
      <c r="V435" s="11" t="s">
        <v>195</v>
      </c>
      <c r="W435" s="184" t="s">
        <v>195</v>
      </c>
      <c r="X435" s="184" t="s">
        <v>195</v>
      </c>
      <c r="Y435" s="11" t="s">
        <v>195</v>
      </c>
      <c r="Z435" s="11" t="s">
        <v>195</v>
      </c>
      <c r="AA435" s="11" t="s">
        <v>195</v>
      </c>
      <c r="AB435" s="11" t="s">
        <v>195</v>
      </c>
      <c r="AC435" s="11" t="s">
        <v>195</v>
      </c>
      <c r="AD435" s="11" t="s">
        <v>195</v>
      </c>
    </row>
    <row r="436" spans="1:30" x14ac:dyDescent="0.25">
      <c r="A436" s="55"/>
      <c r="B436" s="11"/>
      <c r="C436" s="11" t="s">
        <v>524</v>
      </c>
      <c r="D436" s="11"/>
      <c r="E436" s="11" t="s">
        <v>836</v>
      </c>
      <c r="F436" s="11">
        <v>1</v>
      </c>
      <c r="G436" s="183">
        <f t="shared" si="26"/>
        <v>4.79</v>
      </c>
      <c r="H436" s="183">
        <v>57.52</v>
      </c>
      <c r="I436" s="183">
        <f t="shared" si="27"/>
        <v>57.52</v>
      </c>
      <c r="J436" s="11">
        <v>12</v>
      </c>
      <c r="L436" s="11">
        <v>0</v>
      </c>
      <c r="M436" s="183">
        <v>0</v>
      </c>
      <c r="N436" s="183">
        <f t="shared" si="28"/>
        <v>0</v>
      </c>
      <c r="O436" s="11" t="s">
        <v>195</v>
      </c>
      <c r="P436" s="11" t="s">
        <v>195</v>
      </c>
      <c r="Q436" s="11" t="s">
        <v>195</v>
      </c>
      <c r="R436" s="11" t="s">
        <v>195</v>
      </c>
      <c r="S436" s="11" t="s">
        <v>195</v>
      </c>
      <c r="T436" s="11" t="s">
        <v>195</v>
      </c>
      <c r="V436" s="11" t="s">
        <v>195</v>
      </c>
      <c r="W436" s="184" t="s">
        <v>195</v>
      </c>
      <c r="X436" s="184" t="s">
        <v>195</v>
      </c>
      <c r="Y436" s="11" t="s">
        <v>195</v>
      </c>
      <c r="Z436" s="11" t="s">
        <v>195</v>
      </c>
      <c r="AA436" s="11" t="s">
        <v>195</v>
      </c>
      <c r="AB436" s="11" t="s">
        <v>195</v>
      </c>
      <c r="AC436" s="11" t="s">
        <v>195</v>
      </c>
      <c r="AD436" s="11" t="s">
        <v>195</v>
      </c>
    </row>
    <row r="437" spans="1:30" x14ac:dyDescent="0.25">
      <c r="A437" s="55"/>
      <c r="B437" s="11"/>
      <c r="C437" s="11" t="s">
        <v>525</v>
      </c>
      <c r="D437" s="11"/>
      <c r="E437" s="11" t="s">
        <v>837</v>
      </c>
      <c r="F437" s="11">
        <v>0</v>
      </c>
      <c r="G437" s="183">
        <f t="shared" si="26"/>
        <v>0</v>
      </c>
      <c r="H437" s="183">
        <v>0</v>
      </c>
      <c r="I437" s="183">
        <f t="shared" si="27"/>
        <v>0</v>
      </c>
      <c r="J437" s="11">
        <v>0</v>
      </c>
      <c r="L437" s="11">
        <v>0</v>
      </c>
      <c r="M437" s="183">
        <v>0</v>
      </c>
      <c r="N437" s="183">
        <f t="shared" si="28"/>
        <v>0</v>
      </c>
      <c r="O437" s="11" t="s">
        <v>195</v>
      </c>
      <c r="P437" s="11" t="s">
        <v>195</v>
      </c>
      <c r="Q437" s="11" t="s">
        <v>195</v>
      </c>
      <c r="R437" s="11" t="s">
        <v>195</v>
      </c>
      <c r="S437" s="11" t="s">
        <v>195</v>
      </c>
      <c r="T437" s="11" t="s">
        <v>195</v>
      </c>
      <c r="V437" s="11" t="s">
        <v>195</v>
      </c>
      <c r="W437" s="184" t="s">
        <v>195</v>
      </c>
      <c r="X437" s="184" t="s">
        <v>195</v>
      </c>
      <c r="Y437" s="11" t="s">
        <v>195</v>
      </c>
      <c r="Z437" s="11" t="s">
        <v>195</v>
      </c>
      <c r="AA437" s="11" t="s">
        <v>195</v>
      </c>
      <c r="AB437" s="11" t="s">
        <v>195</v>
      </c>
      <c r="AC437" s="11" t="s">
        <v>195</v>
      </c>
      <c r="AD437" s="11" t="s">
        <v>195</v>
      </c>
    </row>
    <row r="438" spans="1:30" x14ac:dyDescent="0.25">
      <c r="A438" s="55"/>
      <c r="B438" s="11"/>
      <c r="C438" s="11" t="s">
        <v>526</v>
      </c>
      <c r="D438" s="11"/>
      <c r="E438" s="11" t="s">
        <v>838</v>
      </c>
      <c r="F438" s="11">
        <v>21</v>
      </c>
      <c r="G438" s="183">
        <f t="shared" si="26"/>
        <v>44.45</v>
      </c>
      <c r="H438" s="183">
        <v>14001.22</v>
      </c>
      <c r="I438" s="183">
        <f t="shared" si="27"/>
        <v>666.72</v>
      </c>
      <c r="J438" s="11">
        <v>15</v>
      </c>
      <c r="L438" s="11">
        <v>2</v>
      </c>
      <c r="M438" s="183">
        <v>3578.42</v>
      </c>
      <c r="N438" s="183">
        <f t="shared" si="28"/>
        <v>1789.21</v>
      </c>
      <c r="O438" s="11" t="s">
        <v>195</v>
      </c>
      <c r="P438" s="11" t="s">
        <v>195</v>
      </c>
      <c r="Q438" s="11" t="s">
        <v>195</v>
      </c>
      <c r="R438" s="11" t="s">
        <v>195</v>
      </c>
      <c r="S438" s="11" t="s">
        <v>195</v>
      </c>
      <c r="T438" s="11" t="s">
        <v>195</v>
      </c>
      <c r="V438" s="11" t="s">
        <v>195</v>
      </c>
      <c r="W438" s="184" t="s">
        <v>195</v>
      </c>
      <c r="X438" s="184" t="s">
        <v>195</v>
      </c>
      <c r="Y438" s="11" t="s">
        <v>195</v>
      </c>
      <c r="Z438" s="11" t="s">
        <v>195</v>
      </c>
      <c r="AA438" s="11" t="s">
        <v>195</v>
      </c>
      <c r="AB438" s="11" t="s">
        <v>195</v>
      </c>
      <c r="AC438" s="11" t="s">
        <v>195</v>
      </c>
      <c r="AD438" s="11" t="s">
        <v>195</v>
      </c>
    </row>
    <row r="439" spans="1:30" x14ac:dyDescent="0.25">
      <c r="A439" s="55"/>
      <c r="B439" s="11"/>
      <c r="C439" s="11" t="s">
        <v>527</v>
      </c>
      <c r="D439" s="11"/>
      <c r="E439" s="11" t="s">
        <v>839</v>
      </c>
      <c r="F439" s="11">
        <v>5</v>
      </c>
      <c r="G439" s="183">
        <f t="shared" si="26"/>
        <v>17.28</v>
      </c>
      <c r="H439" s="183">
        <v>1555.5899999999997</v>
      </c>
      <c r="I439" s="183">
        <f t="shared" si="27"/>
        <v>311.12</v>
      </c>
      <c r="J439" s="11">
        <v>18</v>
      </c>
      <c r="L439" s="11">
        <v>0</v>
      </c>
      <c r="M439" s="183">
        <v>0</v>
      </c>
      <c r="N439" s="183">
        <f t="shared" si="28"/>
        <v>0</v>
      </c>
      <c r="O439" s="11" t="s">
        <v>195</v>
      </c>
      <c r="P439" s="11" t="s">
        <v>195</v>
      </c>
      <c r="Q439" s="11" t="s">
        <v>195</v>
      </c>
      <c r="R439" s="11" t="s">
        <v>195</v>
      </c>
      <c r="S439" s="11" t="s">
        <v>195</v>
      </c>
      <c r="T439" s="11" t="s">
        <v>195</v>
      </c>
      <c r="V439" s="11" t="s">
        <v>195</v>
      </c>
      <c r="W439" s="184" t="s">
        <v>195</v>
      </c>
      <c r="X439" s="184" t="s">
        <v>195</v>
      </c>
      <c r="Y439" s="11" t="s">
        <v>195</v>
      </c>
      <c r="Z439" s="11" t="s">
        <v>195</v>
      </c>
      <c r="AA439" s="11" t="s">
        <v>195</v>
      </c>
      <c r="AB439" s="11" t="s">
        <v>195</v>
      </c>
      <c r="AC439" s="11" t="s">
        <v>195</v>
      </c>
      <c r="AD439" s="11" t="s">
        <v>195</v>
      </c>
    </row>
    <row r="440" spans="1:30" x14ac:dyDescent="0.25">
      <c r="A440" s="55"/>
      <c r="B440" s="11"/>
      <c r="C440" s="11" t="s">
        <v>529</v>
      </c>
      <c r="D440" s="11"/>
      <c r="E440" s="11" t="s">
        <v>841</v>
      </c>
      <c r="F440" s="11">
        <v>1</v>
      </c>
      <c r="G440" s="183">
        <f t="shared" si="26"/>
        <v>38.659999999999997</v>
      </c>
      <c r="H440" s="183">
        <v>502.64</v>
      </c>
      <c r="I440" s="183">
        <f t="shared" si="27"/>
        <v>502.64</v>
      </c>
      <c r="J440" s="11">
        <v>13</v>
      </c>
      <c r="L440" s="11">
        <v>0</v>
      </c>
      <c r="M440" s="183">
        <v>0</v>
      </c>
      <c r="N440" s="183">
        <f t="shared" si="28"/>
        <v>0</v>
      </c>
      <c r="O440" s="11" t="s">
        <v>195</v>
      </c>
      <c r="P440" s="11" t="s">
        <v>195</v>
      </c>
      <c r="Q440" s="11" t="s">
        <v>195</v>
      </c>
      <c r="R440" s="11" t="s">
        <v>195</v>
      </c>
      <c r="S440" s="11" t="s">
        <v>195</v>
      </c>
      <c r="T440" s="11" t="s">
        <v>195</v>
      </c>
      <c r="V440" s="11" t="s">
        <v>195</v>
      </c>
      <c r="W440" s="184" t="s">
        <v>195</v>
      </c>
      <c r="X440" s="184" t="s">
        <v>195</v>
      </c>
      <c r="Y440" s="11" t="s">
        <v>195</v>
      </c>
      <c r="Z440" s="11" t="s">
        <v>195</v>
      </c>
      <c r="AA440" s="11" t="s">
        <v>195</v>
      </c>
      <c r="AB440" s="11" t="s">
        <v>195</v>
      </c>
      <c r="AC440" s="11" t="s">
        <v>195</v>
      </c>
      <c r="AD440" s="11" t="s">
        <v>195</v>
      </c>
    </row>
    <row r="441" spans="1:30" x14ac:dyDescent="0.25">
      <c r="A441" s="55"/>
      <c r="B441" s="11"/>
      <c r="C441" s="11" t="s">
        <v>530</v>
      </c>
      <c r="D441" s="11"/>
      <c r="E441" s="11" t="s">
        <v>842</v>
      </c>
      <c r="F441" s="11">
        <v>0</v>
      </c>
      <c r="G441" s="183">
        <f t="shared" si="26"/>
        <v>0</v>
      </c>
      <c r="H441" s="183">
        <v>0</v>
      </c>
      <c r="I441" s="183">
        <f t="shared" si="27"/>
        <v>0</v>
      </c>
      <c r="J441" s="11">
        <v>0</v>
      </c>
      <c r="L441" s="11">
        <v>0</v>
      </c>
      <c r="M441" s="183">
        <v>0</v>
      </c>
      <c r="N441" s="183">
        <f t="shared" si="28"/>
        <v>0</v>
      </c>
      <c r="O441" s="11" t="s">
        <v>195</v>
      </c>
      <c r="P441" s="11" t="s">
        <v>195</v>
      </c>
      <c r="Q441" s="11" t="s">
        <v>195</v>
      </c>
      <c r="R441" s="11" t="s">
        <v>195</v>
      </c>
      <c r="S441" s="11" t="s">
        <v>195</v>
      </c>
      <c r="T441" s="11" t="s">
        <v>195</v>
      </c>
      <c r="V441" s="11" t="s">
        <v>195</v>
      </c>
      <c r="W441" s="184" t="s">
        <v>195</v>
      </c>
      <c r="X441" s="184" t="s">
        <v>195</v>
      </c>
      <c r="Y441" s="11" t="s">
        <v>195</v>
      </c>
      <c r="Z441" s="11" t="s">
        <v>195</v>
      </c>
      <c r="AA441" s="11" t="s">
        <v>195</v>
      </c>
      <c r="AB441" s="11" t="s">
        <v>195</v>
      </c>
      <c r="AC441" s="11" t="s">
        <v>195</v>
      </c>
      <c r="AD441" s="11" t="s">
        <v>195</v>
      </c>
    </row>
    <row r="442" spans="1:30" x14ac:dyDescent="0.25">
      <c r="A442" s="55"/>
      <c r="B442" s="11"/>
      <c r="C442" s="11" t="s">
        <v>531</v>
      </c>
      <c r="D442" s="11"/>
      <c r="E442" s="11" t="s">
        <v>843</v>
      </c>
      <c r="F442" s="11">
        <v>0</v>
      </c>
      <c r="G442" s="183">
        <f t="shared" si="26"/>
        <v>0</v>
      </c>
      <c r="H442" s="183">
        <v>0</v>
      </c>
      <c r="I442" s="183">
        <f t="shared" si="27"/>
        <v>0</v>
      </c>
      <c r="J442" s="11">
        <v>0</v>
      </c>
      <c r="L442" s="11">
        <v>0</v>
      </c>
      <c r="M442" s="183">
        <v>0</v>
      </c>
      <c r="N442" s="183">
        <f t="shared" si="28"/>
        <v>0</v>
      </c>
      <c r="O442" s="11" t="s">
        <v>195</v>
      </c>
      <c r="P442" s="11" t="s">
        <v>195</v>
      </c>
      <c r="Q442" s="11" t="s">
        <v>195</v>
      </c>
      <c r="R442" s="11" t="s">
        <v>195</v>
      </c>
      <c r="S442" s="11" t="s">
        <v>195</v>
      </c>
      <c r="T442" s="11" t="s">
        <v>195</v>
      </c>
      <c r="V442" s="11" t="s">
        <v>195</v>
      </c>
      <c r="W442" s="184" t="s">
        <v>195</v>
      </c>
      <c r="X442" s="184" t="s">
        <v>195</v>
      </c>
      <c r="Y442" s="11" t="s">
        <v>195</v>
      </c>
      <c r="Z442" s="11" t="s">
        <v>195</v>
      </c>
      <c r="AA442" s="11" t="s">
        <v>195</v>
      </c>
      <c r="AB442" s="11" t="s">
        <v>195</v>
      </c>
      <c r="AC442" s="11" t="s">
        <v>195</v>
      </c>
      <c r="AD442" s="11" t="s">
        <v>195</v>
      </c>
    </row>
    <row r="443" spans="1:30" x14ac:dyDescent="0.25">
      <c r="A443" s="55"/>
      <c r="B443" s="11"/>
      <c r="C443" s="11" t="s">
        <v>195</v>
      </c>
      <c r="D443" s="11"/>
      <c r="E443" s="11" t="s">
        <v>860</v>
      </c>
      <c r="F443" s="11">
        <v>1</v>
      </c>
      <c r="G443" s="183">
        <f t="shared" si="26"/>
        <v>29.12</v>
      </c>
      <c r="H443" s="183">
        <v>203.83</v>
      </c>
      <c r="I443" s="183">
        <f t="shared" si="27"/>
        <v>203.83</v>
      </c>
      <c r="J443" s="11">
        <v>7</v>
      </c>
      <c r="L443" s="11">
        <v>0</v>
      </c>
      <c r="M443" s="183">
        <v>0</v>
      </c>
      <c r="N443" s="183">
        <f t="shared" si="28"/>
        <v>0</v>
      </c>
      <c r="O443" s="11" t="s">
        <v>195</v>
      </c>
      <c r="P443" s="11" t="s">
        <v>195</v>
      </c>
      <c r="Q443" s="11" t="s">
        <v>195</v>
      </c>
      <c r="R443" s="11" t="s">
        <v>195</v>
      </c>
      <c r="S443" s="11" t="s">
        <v>195</v>
      </c>
      <c r="T443" s="11" t="s">
        <v>195</v>
      </c>
      <c r="V443" s="11" t="s">
        <v>195</v>
      </c>
      <c r="W443" s="184" t="s">
        <v>195</v>
      </c>
      <c r="X443" s="184" t="s">
        <v>195</v>
      </c>
      <c r="Y443" s="11" t="s">
        <v>195</v>
      </c>
      <c r="Z443" s="11" t="s">
        <v>195</v>
      </c>
      <c r="AA443" s="11" t="s">
        <v>195</v>
      </c>
      <c r="AB443" s="11" t="s">
        <v>195</v>
      </c>
      <c r="AC443" s="11" t="s">
        <v>195</v>
      </c>
      <c r="AD443" s="11" t="s">
        <v>195</v>
      </c>
    </row>
    <row r="444" spans="1:30" x14ac:dyDescent="0.25">
      <c r="A444" s="55"/>
      <c r="B444" s="11"/>
      <c r="C444" s="11" t="s">
        <v>195</v>
      </c>
      <c r="D444" s="11"/>
      <c r="E444" s="11" t="s">
        <v>861</v>
      </c>
      <c r="F444" s="11">
        <v>1</v>
      </c>
      <c r="G444" s="183">
        <f t="shared" si="26"/>
        <v>26.98</v>
      </c>
      <c r="H444" s="183">
        <v>350.71</v>
      </c>
      <c r="I444" s="183">
        <f t="shared" si="27"/>
        <v>350.71</v>
      </c>
      <c r="J444" s="11">
        <v>13</v>
      </c>
      <c r="L444" s="11">
        <v>0</v>
      </c>
      <c r="M444" s="183">
        <v>0</v>
      </c>
      <c r="N444" s="183">
        <f t="shared" si="28"/>
        <v>0</v>
      </c>
      <c r="O444" s="11" t="s">
        <v>195</v>
      </c>
      <c r="P444" s="11" t="s">
        <v>195</v>
      </c>
      <c r="Q444" s="11" t="s">
        <v>195</v>
      </c>
      <c r="R444" s="11" t="s">
        <v>195</v>
      </c>
      <c r="S444" s="11" t="s">
        <v>195</v>
      </c>
      <c r="T444" s="11" t="s">
        <v>195</v>
      </c>
      <c r="V444" s="11" t="s">
        <v>195</v>
      </c>
      <c r="W444" s="184" t="s">
        <v>195</v>
      </c>
      <c r="X444" s="184" t="s">
        <v>195</v>
      </c>
      <c r="Y444" s="11" t="s">
        <v>195</v>
      </c>
      <c r="Z444" s="11" t="s">
        <v>195</v>
      </c>
      <c r="AA444" s="11" t="s">
        <v>195</v>
      </c>
      <c r="AB444" s="11" t="s">
        <v>195</v>
      </c>
      <c r="AC444" s="11" t="s">
        <v>195</v>
      </c>
      <c r="AD444" s="11" t="s">
        <v>195</v>
      </c>
    </row>
    <row r="445" spans="1:30" x14ac:dyDescent="0.25">
      <c r="A445" s="55"/>
      <c r="B445" s="11"/>
      <c r="C445" s="11" t="s">
        <v>195</v>
      </c>
      <c r="D445" s="11"/>
      <c r="E445" s="11" t="s">
        <v>862</v>
      </c>
      <c r="F445" s="11">
        <v>2</v>
      </c>
      <c r="G445" s="183">
        <f t="shared" si="26"/>
        <v>224.41</v>
      </c>
      <c r="H445" s="183">
        <v>7181.2</v>
      </c>
      <c r="I445" s="183">
        <f t="shared" si="27"/>
        <v>3590.6</v>
      </c>
      <c r="J445" s="11">
        <v>16</v>
      </c>
      <c r="L445" s="11">
        <v>0</v>
      </c>
      <c r="M445" s="183">
        <v>0</v>
      </c>
      <c r="N445" s="183">
        <f t="shared" si="28"/>
        <v>0</v>
      </c>
      <c r="O445" s="11" t="s">
        <v>195</v>
      </c>
      <c r="P445" s="11" t="s">
        <v>195</v>
      </c>
      <c r="Q445" s="11" t="s">
        <v>195</v>
      </c>
      <c r="R445" s="11" t="s">
        <v>195</v>
      </c>
      <c r="S445" s="11" t="s">
        <v>195</v>
      </c>
      <c r="T445" s="11" t="s">
        <v>195</v>
      </c>
      <c r="V445" s="11" t="s">
        <v>195</v>
      </c>
      <c r="W445" s="184" t="s">
        <v>195</v>
      </c>
      <c r="X445" s="184" t="s">
        <v>195</v>
      </c>
      <c r="Y445" s="11" t="s">
        <v>195</v>
      </c>
      <c r="Z445" s="11" t="s">
        <v>195</v>
      </c>
      <c r="AA445" s="11" t="s">
        <v>195</v>
      </c>
      <c r="AB445" s="11" t="s">
        <v>195</v>
      </c>
      <c r="AC445" s="11" t="s">
        <v>195</v>
      </c>
      <c r="AD445" s="11" t="s">
        <v>195</v>
      </c>
    </row>
    <row r="446" spans="1:30" x14ac:dyDescent="0.25">
      <c r="A446" s="55"/>
      <c r="B446" s="11"/>
      <c r="C446" s="11" t="s">
        <v>195</v>
      </c>
      <c r="D446" s="11"/>
      <c r="E446" s="11" t="s">
        <v>863</v>
      </c>
      <c r="F446" s="11">
        <v>2</v>
      </c>
      <c r="G446" s="183">
        <f t="shared" si="26"/>
        <v>38.61</v>
      </c>
      <c r="H446" s="183">
        <v>463.3</v>
      </c>
      <c r="I446" s="183">
        <f t="shared" si="27"/>
        <v>231.65</v>
      </c>
      <c r="J446" s="11">
        <v>6</v>
      </c>
      <c r="L446" s="11">
        <v>0</v>
      </c>
      <c r="M446" s="183">
        <v>0</v>
      </c>
      <c r="N446" s="183">
        <f t="shared" si="28"/>
        <v>0</v>
      </c>
      <c r="O446" s="11" t="s">
        <v>195</v>
      </c>
      <c r="P446" s="11" t="s">
        <v>195</v>
      </c>
      <c r="Q446" s="11" t="s">
        <v>195</v>
      </c>
      <c r="R446" s="11" t="s">
        <v>195</v>
      </c>
      <c r="S446" s="11" t="s">
        <v>195</v>
      </c>
      <c r="T446" s="11" t="s">
        <v>195</v>
      </c>
      <c r="V446" s="11" t="s">
        <v>195</v>
      </c>
      <c r="W446" s="184" t="s">
        <v>195</v>
      </c>
      <c r="X446" s="184" t="s">
        <v>195</v>
      </c>
      <c r="Y446" s="11" t="s">
        <v>195</v>
      </c>
      <c r="Z446" s="11" t="s">
        <v>195</v>
      </c>
      <c r="AA446" s="11" t="s">
        <v>195</v>
      </c>
      <c r="AB446" s="11" t="s">
        <v>195</v>
      </c>
      <c r="AC446" s="11" t="s">
        <v>195</v>
      </c>
      <c r="AD446" s="11" t="s">
        <v>195</v>
      </c>
    </row>
    <row r="447" spans="1:30" x14ac:dyDescent="0.25">
      <c r="A447" s="55"/>
      <c r="B447" s="11"/>
      <c r="C447" s="11" t="s">
        <v>195</v>
      </c>
      <c r="D447" s="11"/>
      <c r="E447" s="11" t="s">
        <v>864</v>
      </c>
      <c r="F447" s="11">
        <v>2</v>
      </c>
      <c r="G447" s="183">
        <f t="shared" si="26"/>
        <v>9.94</v>
      </c>
      <c r="H447" s="183">
        <v>377.63</v>
      </c>
      <c r="I447" s="183">
        <f t="shared" si="27"/>
        <v>188.82</v>
      </c>
      <c r="J447" s="11">
        <v>19</v>
      </c>
      <c r="L447" s="11">
        <v>0</v>
      </c>
      <c r="M447" s="183">
        <v>0</v>
      </c>
      <c r="N447" s="183">
        <f t="shared" si="28"/>
        <v>0</v>
      </c>
      <c r="O447" s="11" t="s">
        <v>195</v>
      </c>
      <c r="P447" s="11" t="s">
        <v>195</v>
      </c>
      <c r="Q447" s="11" t="s">
        <v>195</v>
      </c>
      <c r="R447" s="11" t="s">
        <v>195</v>
      </c>
      <c r="S447" s="11" t="s">
        <v>195</v>
      </c>
      <c r="T447" s="11" t="s">
        <v>195</v>
      </c>
      <c r="V447" s="11" t="s">
        <v>195</v>
      </c>
      <c r="W447" s="184" t="s">
        <v>195</v>
      </c>
      <c r="X447" s="184" t="s">
        <v>195</v>
      </c>
      <c r="Y447" s="11" t="s">
        <v>195</v>
      </c>
      <c r="Z447" s="11" t="s">
        <v>195</v>
      </c>
      <c r="AA447" s="11" t="s">
        <v>195</v>
      </c>
      <c r="AB447" s="11" t="s">
        <v>195</v>
      </c>
      <c r="AC447" s="11" t="s">
        <v>195</v>
      </c>
      <c r="AD447" s="11" t="s">
        <v>195</v>
      </c>
    </row>
    <row r="448" spans="1:30" x14ac:dyDescent="0.25">
      <c r="A448" s="55"/>
      <c r="B448" s="11"/>
      <c r="C448" s="11" t="s">
        <v>195</v>
      </c>
      <c r="D448" s="11"/>
      <c r="E448" s="11" t="s">
        <v>865</v>
      </c>
      <c r="F448" s="11">
        <v>1</v>
      </c>
      <c r="G448" s="183">
        <f t="shared" si="26"/>
        <v>62.31</v>
      </c>
      <c r="H448" s="183">
        <v>2679.54</v>
      </c>
      <c r="I448" s="183">
        <f t="shared" si="27"/>
        <v>2679.54</v>
      </c>
      <c r="J448" s="11">
        <v>43</v>
      </c>
      <c r="L448" s="11">
        <v>0</v>
      </c>
      <c r="M448" s="183">
        <v>0</v>
      </c>
      <c r="N448" s="183">
        <f t="shared" si="28"/>
        <v>0</v>
      </c>
      <c r="O448" s="11" t="s">
        <v>195</v>
      </c>
      <c r="P448" s="11" t="s">
        <v>195</v>
      </c>
      <c r="Q448" s="11" t="s">
        <v>195</v>
      </c>
      <c r="R448" s="11" t="s">
        <v>195</v>
      </c>
      <c r="S448" s="11" t="s">
        <v>195</v>
      </c>
      <c r="T448" s="11" t="s">
        <v>195</v>
      </c>
      <c r="V448" s="11" t="s">
        <v>195</v>
      </c>
      <c r="W448" s="184" t="s">
        <v>195</v>
      </c>
      <c r="X448" s="184" t="s">
        <v>195</v>
      </c>
      <c r="Y448" s="11" t="s">
        <v>195</v>
      </c>
      <c r="Z448" s="11" t="s">
        <v>195</v>
      </c>
      <c r="AA448" s="11" t="s">
        <v>195</v>
      </c>
      <c r="AB448" s="11" t="s">
        <v>195</v>
      </c>
      <c r="AC448" s="11" t="s">
        <v>195</v>
      </c>
      <c r="AD448" s="11" t="s">
        <v>195</v>
      </c>
    </row>
    <row r="449" spans="1:30" x14ac:dyDescent="0.25">
      <c r="A449" s="55"/>
      <c r="B449" s="11"/>
      <c r="C449" s="11" t="s">
        <v>195</v>
      </c>
      <c r="D449" s="11"/>
      <c r="E449" s="11" t="s">
        <v>866</v>
      </c>
      <c r="F449" s="11">
        <v>1</v>
      </c>
      <c r="G449" s="183">
        <f t="shared" si="26"/>
        <v>4.1900000000000004</v>
      </c>
      <c r="H449" s="183">
        <v>50.29</v>
      </c>
      <c r="I449" s="183">
        <f t="shared" si="27"/>
        <v>50.29</v>
      </c>
      <c r="J449" s="11">
        <v>12</v>
      </c>
      <c r="L449" s="11">
        <v>0</v>
      </c>
      <c r="M449" s="183">
        <v>0</v>
      </c>
      <c r="N449" s="183">
        <f t="shared" si="28"/>
        <v>0</v>
      </c>
      <c r="O449" s="11" t="s">
        <v>195</v>
      </c>
      <c r="P449" s="11" t="s">
        <v>195</v>
      </c>
      <c r="Q449" s="11" t="s">
        <v>195</v>
      </c>
      <c r="R449" s="11" t="s">
        <v>195</v>
      </c>
      <c r="S449" s="11" t="s">
        <v>195</v>
      </c>
      <c r="T449" s="11" t="s">
        <v>195</v>
      </c>
      <c r="V449" s="11" t="s">
        <v>195</v>
      </c>
      <c r="W449" s="184" t="s">
        <v>195</v>
      </c>
      <c r="X449" s="184" t="s">
        <v>195</v>
      </c>
      <c r="Y449" s="11" t="s">
        <v>195</v>
      </c>
      <c r="Z449" s="11" t="s">
        <v>195</v>
      </c>
      <c r="AA449" s="11" t="s">
        <v>195</v>
      </c>
      <c r="AB449" s="11" t="s">
        <v>195</v>
      </c>
      <c r="AC449" s="11" t="s">
        <v>195</v>
      </c>
      <c r="AD449" s="11" t="s">
        <v>195</v>
      </c>
    </row>
    <row r="450" spans="1:30" x14ac:dyDescent="0.25">
      <c r="A450" s="55"/>
      <c r="B450" s="11"/>
      <c r="C450" s="11" t="s">
        <v>195</v>
      </c>
      <c r="D450" s="11"/>
      <c r="E450" s="11" t="s">
        <v>867</v>
      </c>
      <c r="F450" s="11">
        <v>1</v>
      </c>
      <c r="G450" s="183">
        <f t="shared" si="26"/>
        <v>25.27</v>
      </c>
      <c r="H450" s="183">
        <v>631.66</v>
      </c>
      <c r="I450" s="183">
        <f t="shared" si="27"/>
        <v>631.66</v>
      </c>
      <c r="J450" s="11">
        <v>25</v>
      </c>
      <c r="L450" s="11">
        <v>0</v>
      </c>
      <c r="M450" s="183">
        <v>0</v>
      </c>
      <c r="N450" s="183">
        <f t="shared" si="28"/>
        <v>0</v>
      </c>
      <c r="O450" s="11" t="s">
        <v>195</v>
      </c>
      <c r="P450" s="11" t="s">
        <v>195</v>
      </c>
      <c r="Q450" s="11" t="s">
        <v>195</v>
      </c>
      <c r="R450" s="11" t="s">
        <v>195</v>
      </c>
      <c r="S450" s="11" t="s">
        <v>195</v>
      </c>
      <c r="T450" s="11" t="s">
        <v>195</v>
      </c>
      <c r="V450" s="11" t="s">
        <v>195</v>
      </c>
      <c r="W450" s="184" t="s">
        <v>195</v>
      </c>
      <c r="X450" s="184" t="s">
        <v>195</v>
      </c>
      <c r="Y450" s="11" t="s">
        <v>195</v>
      </c>
      <c r="Z450" s="11" t="s">
        <v>195</v>
      </c>
      <c r="AA450" s="11" t="s">
        <v>195</v>
      </c>
      <c r="AB450" s="11" t="s">
        <v>195</v>
      </c>
      <c r="AC450" s="11" t="s">
        <v>195</v>
      </c>
      <c r="AD450" s="11" t="s">
        <v>195</v>
      </c>
    </row>
    <row r="451" spans="1:30" x14ac:dyDescent="0.25">
      <c r="A451" s="55"/>
      <c r="B451" s="11"/>
      <c r="C451" s="11" t="s">
        <v>195</v>
      </c>
      <c r="D451" s="11"/>
      <c r="E451" s="11" t="s">
        <v>868</v>
      </c>
      <c r="F451" s="11">
        <v>0</v>
      </c>
      <c r="G451" s="183">
        <f t="shared" si="26"/>
        <v>0</v>
      </c>
      <c r="H451" s="183">
        <v>0</v>
      </c>
      <c r="I451" s="183">
        <f t="shared" si="27"/>
        <v>0</v>
      </c>
      <c r="J451" s="11">
        <v>0</v>
      </c>
      <c r="L451" s="11">
        <v>0</v>
      </c>
      <c r="M451" s="183">
        <v>0</v>
      </c>
      <c r="N451" s="183">
        <f t="shared" si="28"/>
        <v>0</v>
      </c>
      <c r="O451" s="11" t="s">
        <v>195</v>
      </c>
      <c r="P451" s="11" t="s">
        <v>195</v>
      </c>
      <c r="Q451" s="11" t="s">
        <v>195</v>
      </c>
      <c r="R451" s="11" t="s">
        <v>195</v>
      </c>
      <c r="S451" s="11" t="s">
        <v>195</v>
      </c>
      <c r="T451" s="11" t="s">
        <v>195</v>
      </c>
      <c r="V451" s="11" t="s">
        <v>195</v>
      </c>
      <c r="W451" s="184" t="s">
        <v>195</v>
      </c>
      <c r="X451" s="184" t="s">
        <v>195</v>
      </c>
      <c r="Y451" s="11" t="s">
        <v>195</v>
      </c>
      <c r="Z451" s="11" t="s">
        <v>195</v>
      </c>
      <c r="AA451" s="11" t="s">
        <v>195</v>
      </c>
      <c r="AB451" s="11" t="s">
        <v>195</v>
      </c>
      <c r="AC451" s="11" t="s">
        <v>195</v>
      </c>
      <c r="AD451" s="11" t="s">
        <v>195</v>
      </c>
    </row>
    <row r="452" spans="1:30" x14ac:dyDescent="0.25">
      <c r="A452" s="55"/>
      <c r="B452" s="11"/>
      <c r="C452" s="11" t="s">
        <v>195</v>
      </c>
      <c r="D452" s="11"/>
      <c r="E452" s="11" t="s">
        <v>869</v>
      </c>
      <c r="F452" s="11">
        <v>1</v>
      </c>
      <c r="G452" s="183">
        <f t="shared" si="26"/>
        <v>67.53</v>
      </c>
      <c r="H452" s="183">
        <v>1890.89</v>
      </c>
      <c r="I452" s="183">
        <f t="shared" si="27"/>
        <v>1890.89</v>
      </c>
      <c r="J452" s="11">
        <v>28</v>
      </c>
      <c r="L452" s="11">
        <v>0</v>
      </c>
      <c r="M452" s="183">
        <v>0</v>
      </c>
      <c r="N452" s="183">
        <f t="shared" si="28"/>
        <v>0</v>
      </c>
      <c r="O452" s="11" t="s">
        <v>195</v>
      </c>
      <c r="P452" s="11" t="s">
        <v>195</v>
      </c>
      <c r="Q452" s="11" t="s">
        <v>195</v>
      </c>
      <c r="R452" s="11" t="s">
        <v>195</v>
      </c>
      <c r="S452" s="11" t="s">
        <v>195</v>
      </c>
      <c r="T452" s="11" t="s">
        <v>195</v>
      </c>
      <c r="V452" s="11" t="s">
        <v>195</v>
      </c>
      <c r="W452" s="184" t="s">
        <v>195</v>
      </c>
      <c r="X452" s="184" t="s">
        <v>195</v>
      </c>
      <c r="Y452" s="11" t="s">
        <v>195</v>
      </c>
      <c r="Z452" s="11" t="s">
        <v>195</v>
      </c>
      <c r="AA452" s="11" t="s">
        <v>195</v>
      </c>
      <c r="AB452" s="11" t="s">
        <v>195</v>
      </c>
      <c r="AC452" s="11" t="s">
        <v>195</v>
      </c>
      <c r="AD452" s="11" t="s">
        <v>195</v>
      </c>
    </row>
    <row r="453" spans="1:30" x14ac:dyDescent="0.25">
      <c r="A453" s="55"/>
      <c r="B453" s="11"/>
      <c r="C453" s="11" t="s">
        <v>195</v>
      </c>
      <c r="D453" s="11"/>
      <c r="E453" s="11" t="s">
        <v>870</v>
      </c>
      <c r="F453" s="11">
        <v>1</v>
      </c>
      <c r="G453" s="183">
        <f t="shared" si="26"/>
        <v>181.41</v>
      </c>
      <c r="H453" s="183">
        <v>544.22</v>
      </c>
      <c r="I453" s="183">
        <f t="shared" si="27"/>
        <v>544.22</v>
      </c>
      <c r="J453" s="11">
        <v>3</v>
      </c>
      <c r="L453" s="11">
        <v>0</v>
      </c>
      <c r="M453" s="183">
        <v>0</v>
      </c>
      <c r="N453" s="183">
        <f t="shared" si="28"/>
        <v>0</v>
      </c>
      <c r="O453" s="11" t="s">
        <v>195</v>
      </c>
      <c r="P453" s="11" t="s">
        <v>195</v>
      </c>
      <c r="Q453" s="11" t="s">
        <v>195</v>
      </c>
      <c r="R453" s="11" t="s">
        <v>195</v>
      </c>
      <c r="S453" s="11" t="s">
        <v>195</v>
      </c>
      <c r="T453" s="11" t="s">
        <v>195</v>
      </c>
      <c r="V453" s="11" t="s">
        <v>195</v>
      </c>
      <c r="W453" s="184" t="s">
        <v>195</v>
      </c>
      <c r="X453" s="184" t="s">
        <v>195</v>
      </c>
      <c r="Y453" s="11" t="s">
        <v>195</v>
      </c>
      <c r="Z453" s="11" t="s">
        <v>195</v>
      </c>
      <c r="AA453" s="11" t="s">
        <v>195</v>
      </c>
      <c r="AB453" s="11" t="s">
        <v>195</v>
      </c>
      <c r="AC453" s="11" t="s">
        <v>195</v>
      </c>
      <c r="AD453" s="11" t="s">
        <v>195</v>
      </c>
    </row>
    <row r="454" spans="1:30" x14ac:dyDescent="0.25">
      <c r="A454" s="55"/>
      <c r="B454" s="11"/>
      <c r="C454" s="11" t="s">
        <v>195</v>
      </c>
      <c r="D454" s="11"/>
      <c r="E454" s="11" t="s">
        <v>871</v>
      </c>
      <c r="F454" s="11">
        <v>0</v>
      </c>
      <c r="G454" s="183">
        <f t="shared" si="26"/>
        <v>0</v>
      </c>
      <c r="H454" s="183">
        <v>0</v>
      </c>
      <c r="I454" s="183">
        <f t="shared" si="27"/>
        <v>0</v>
      </c>
      <c r="J454" s="11">
        <v>0</v>
      </c>
      <c r="L454" s="11">
        <v>0</v>
      </c>
      <c r="M454" s="183">
        <v>0</v>
      </c>
      <c r="N454" s="183">
        <f t="shared" si="28"/>
        <v>0</v>
      </c>
      <c r="O454" s="11" t="s">
        <v>195</v>
      </c>
      <c r="P454" s="11" t="s">
        <v>195</v>
      </c>
      <c r="Q454" s="11" t="s">
        <v>195</v>
      </c>
      <c r="R454" s="11" t="s">
        <v>195</v>
      </c>
      <c r="S454" s="11" t="s">
        <v>195</v>
      </c>
      <c r="T454" s="11" t="s">
        <v>195</v>
      </c>
      <c r="V454" s="11" t="s">
        <v>195</v>
      </c>
      <c r="W454" s="184" t="s">
        <v>195</v>
      </c>
      <c r="X454" s="184" t="s">
        <v>195</v>
      </c>
      <c r="Y454" s="11" t="s">
        <v>195</v>
      </c>
      <c r="Z454" s="11" t="s">
        <v>195</v>
      </c>
      <c r="AA454" s="11" t="s">
        <v>195</v>
      </c>
      <c r="AB454" s="11" t="s">
        <v>195</v>
      </c>
      <c r="AC454" s="11" t="s">
        <v>195</v>
      </c>
      <c r="AD454" s="11" t="s">
        <v>195</v>
      </c>
    </row>
    <row r="455" spans="1:30" ht="15.75" thickBot="1" x14ac:dyDescent="0.3">
      <c r="A455" s="55"/>
      <c r="B455" s="11"/>
      <c r="C455" s="11"/>
      <c r="D455" s="11"/>
      <c r="E455" s="11"/>
      <c r="F455" s="11"/>
      <c r="G455" s="11"/>
      <c r="H455" s="11"/>
      <c r="I455" s="11"/>
      <c r="J455" s="11"/>
      <c r="L455" s="11"/>
      <c r="M455" s="11"/>
      <c r="N455" s="11"/>
      <c r="O455" s="11"/>
      <c r="P455" s="11"/>
      <c r="Q455" s="11"/>
      <c r="R455" s="11"/>
      <c r="S455" s="11"/>
      <c r="T455" s="11"/>
      <c r="V455" s="11"/>
      <c r="W455" s="11"/>
      <c r="X455" s="11"/>
      <c r="Y455" s="11"/>
      <c r="Z455" s="11"/>
      <c r="AA455" s="11"/>
      <c r="AB455" s="11"/>
      <c r="AC455" s="11"/>
      <c r="AD455" s="11"/>
    </row>
    <row r="456" spans="1:30" ht="15.75" thickBot="1" x14ac:dyDescent="0.3">
      <c r="A456" s="55"/>
      <c r="B456" s="93" t="s">
        <v>126</v>
      </c>
      <c r="C456" s="100"/>
      <c r="D456" s="100"/>
      <c r="E456" s="100"/>
      <c r="F456" s="168">
        <f>SUM(F232:F455)</f>
        <v>2516</v>
      </c>
      <c r="G456" s="194">
        <f>AVERAGEIF(G232:G454,"&gt;0")</f>
        <v>42.975714285714268</v>
      </c>
      <c r="H456" s="199">
        <f>SUM(H232:H455)</f>
        <v>1534904.3199999998</v>
      </c>
      <c r="I456" s="194">
        <f>AVERAGEIF(I232:I454,"&gt;0")</f>
        <v>613.13262857142865</v>
      </c>
      <c r="J456" s="200">
        <f>ROUND(AVERAGEIF(J232:J454,"&gt;0"),0)</f>
        <v>15</v>
      </c>
      <c r="L456" s="202">
        <f>SUM(L232:L455)</f>
        <v>220</v>
      </c>
      <c r="M456" s="199">
        <f>SUM(M232:M455)</f>
        <v>141345.74999999991</v>
      </c>
      <c r="N456" s="194">
        <f>AVERAGEIF(N232:N454,"&gt;0")</f>
        <v>600.50080088702146</v>
      </c>
      <c r="O456" s="95" t="s">
        <v>195</v>
      </c>
      <c r="P456" s="95" t="s">
        <v>195</v>
      </c>
      <c r="Q456" s="99" t="s">
        <v>195</v>
      </c>
      <c r="R456" s="95" t="s">
        <v>195</v>
      </c>
      <c r="S456" s="95" t="s">
        <v>195</v>
      </c>
      <c r="T456" s="99" t="s">
        <v>195</v>
      </c>
      <c r="V456" s="201" t="s">
        <v>195</v>
      </c>
      <c r="W456" s="199" t="s">
        <v>195</v>
      </c>
      <c r="X456" s="194" t="s">
        <v>195</v>
      </c>
      <c r="Y456" s="95" t="s">
        <v>195</v>
      </c>
      <c r="Z456" s="95" t="s">
        <v>195</v>
      </c>
      <c r="AA456" s="99" t="s">
        <v>195</v>
      </c>
      <c r="AB456" s="95" t="s">
        <v>195</v>
      </c>
      <c r="AC456" s="95" t="s">
        <v>195</v>
      </c>
      <c r="AD456" s="102" t="s">
        <v>195</v>
      </c>
    </row>
    <row r="457" spans="1:30" s="4" customFormat="1" ht="12.75" x14ac:dyDescent="0.2">
      <c r="A457" s="55"/>
      <c r="L457" s="50"/>
      <c r="V457" s="50"/>
    </row>
    <row r="458" spans="1:30" ht="76.5" x14ac:dyDescent="0.25">
      <c r="A458" s="55" t="str">
        <f>'Customers Financials, Usages'!A345</f>
        <v>September, 2019</v>
      </c>
      <c r="B458" s="67" t="s">
        <v>112</v>
      </c>
      <c r="C458" s="67" t="s">
        <v>20</v>
      </c>
      <c r="D458" s="67" t="s">
        <v>107</v>
      </c>
      <c r="E458" s="67" t="s">
        <v>21</v>
      </c>
      <c r="F458" s="68" t="s">
        <v>39</v>
      </c>
      <c r="G458" s="68" t="s">
        <v>113</v>
      </c>
      <c r="H458" s="68" t="s">
        <v>129</v>
      </c>
      <c r="I458" s="68" t="s">
        <v>40</v>
      </c>
      <c r="J458" s="68" t="s">
        <v>130</v>
      </c>
      <c r="K458" s="71"/>
      <c r="L458" s="68" t="s">
        <v>41</v>
      </c>
      <c r="M458" s="68" t="s">
        <v>42</v>
      </c>
      <c r="N458" s="68" t="s">
        <v>151</v>
      </c>
      <c r="O458" s="68" t="s">
        <v>134</v>
      </c>
      <c r="P458" s="68" t="s">
        <v>43</v>
      </c>
      <c r="Q458" s="68" t="s">
        <v>141</v>
      </c>
      <c r="R458" s="68" t="s">
        <v>44</v>
      </c>
      <c r="S458" s="68" t="s">
        <v>45</v>
      </c>
      <c r="T458" s="68" t="s">
        <v>152</v>
      </c>
      <c r="U458" s="71"/>
      <c r="V458" s="68" t="s">
        <v>46</v>
      </c>
      <c r="W458" s="68" t="s">
        <v>47</v>
      </c>
      <c r="X458" s="68" t="s">
        <v>142</v>
      </c>
      <c r="Y458" s="68" t="s">
        <v>48</v>
      </c>
      <c r="Z458" s="68" t="s">
        <v>49</v>
      </c>
      <c r="AA458" s="68" t="s">
        <v>143</v>
      </c>
      <c r="AB458" s="68" t="s">
        <v>123</v>
      </c>
      <c r="AC458" s="68" t="s">
        <v>124</v>
      </c>
      <c r="AD458" s="68" t="s">
        <v>144</v>
      </c>
    </row>
    <row r="459" spans="1:30" x14ac:dyDescent="0.25">
      <c r="A459" s="55"/>
      <c r="B459" s="11"/>
      <c r="C459" s="11"/>
      <c r="D459" s="11"/>
      <c r="E459" s="167"/>
      <c r="F459" s="11" t="s">
        <v>195</v>
      </c>
      <c r="G459" s="11" t="s">
        <v>195</v>
      </c>
      <c r="H459" s="11" t="s">
        <v>195</v>
      </c>
      <c r="I459" s="11" t="s">
        <v>195</v>
      </c>
      <c r="J459" s="11" t="s">
        <v>195</v>
      </c>
      <c r="L459" s="11" t="s">
        <v>195</v>
      </c>
      <c r="M459" s="11" t="s">
        <v>195</v>
      </c>
      <c r="N459" s="11" t="s">
        <v>195</v>
      </c>
      <c r="O459" s="11" t="s">
        <v>195</v>
      </c>
      <c r="P459" s="11" t="s">
        <v>195</v>
      </c>
      <c r="Q459" s="11" t="s">
        <v>195</v>
      </c>
      <c r="R459" s="11" t="s">
        <v>195</v>
      </c>
      <c r="S459" s="11" t="s">
        <v>195</v>
      </c>
      <c r="T459" s="11" t="s">
        <v>195</v>
      </c>
      <c r="V459" s="11" t="s">
        <v>195</v>
      </c>
      <c r="W459" s="184" t="s">
        <v>195</v>
      </c>
      <c r="X459" s="189" t="s">
        <v>195</v>
      </c>
      <c r="Y459" s="11" t="s">
        <v>195</v>
      </c>
      <c r="Z459" s="11" t="s">
        <v>195</v>
      </c>
      <c r="AA459" s="11" t="s">
        <v>195</v>
      </c>
      <c r="AB459" s="11" t="s">
        <v>195</v>
      </c>
      <c r="AC459" s="11" t="s">
        <v>195</v>
      </c>
      <c r="AD459" s="11" t="s">
        <v>195</v>
      </c>
    </row>
    <row r="460" spans="1:30" x14ac:dyDescent="0.25">
      <c r="A460" s="55"/>
      <c r="B460" s="11"/>
      <c r="C460" s="11"/>
      <c r="D460" s="11"/>
      <c r="E460" s="11"/>
      <c r="F460" s="11" t="s">
        <v>195</v>
      </c>
      <c r="G460" s="11" t="s">
        <v>195</v>
      </c>
      <c r="H460" s="11" t="s">
        <v>195</v>
      </c>
      <c r="I460" s="11" t="s">
        <v>195</v>
      </c>
      <c r="J460" s="11" t="s">
        <v>195</v>
      </c>
      <c r="L460" s="11" t="s">
        <v>195</v>
      </c>
      <c r="M460" s="11" t="s">
        <v>195</v>
      </c>
      <c r="N460" s="11" t="s">
        <v>195</v>
      </c>
      <c r="O460" s="11" t="s">
        <v>195</v>
      </c>
      <c r="P460" s="11" t="s">
        <v>195</v>
      </c>
      <c r="Q460" s="11" t="s">
        <v>195</v>
      </c>
      <c r="R460" s="11" t="s">
        <v>195</v>
      </c>
      <c r="S460" s="11" t="s">
        <v>195</v>
      </c>
      <c r="T460" s="11" t="s">
        <v>195</v>
      </c>
      <c r="V460" s="11" t="s">
        <v>195</v>
      </c>
      <c r="W460" s="184" t="s">
        <v>195</v>
      </c>
      <c r="X460" s="189" t="s">
        <v>195</v>
      </c>
      <c r="Y460" s="11" t="s">
        <v>195</v>
      </c>
      <c r="Z460" s="11" t="s">
        <v>195</v>
      </c>
      <c r="AA460" s="11" t="s">
        <v>195</v>
      </c>
      <c r="AB460" s="11" t="s">
        <v>195</v>
      </c>
      <c r="AC460" s="11" t="s">
        <v>195</v>
      </c>
      <c r="AD460" s="11" t="s">
        <v>195</v>
      </c>
    </row>
    <row r="461" spans="1:30" x14ac:dyDescent="0.25">
      <c r="A461" s="55"/>
      <c r="B461" s="11"/>
      <c r="C461" s="11"/>
      <c r="D461" s="11"/>
      <c r="E461" s="11"/>
      <c r="F461" s="11" t="s">
        <v>195</v>
      </c>
      <c r="G461" s="11" t="s">
        <v>195</v>
      </c>
      <c r="H461" s="11" t="s">
        <v>195</v>
      </c>
      <c r="I461" s="11" t="s">
        <v>195</v>
      </c>
      <c r="J461" s="11" t="s">
        <v>195</v>
      </c>
      <c r="L461" s="11" t="s">
        <v>195</v>
      </c>
      <c r="M461" s="11" t="s">
        <v>195</v>
      </c>
      <c r="N461" s="11" t="s">
        <v>195</v>
      </c>
      <c r="O461" s="11" t="s">
        <v>195</v>
      </c>
      <c r="P461" s="11" t="s">
        <v>195</v>
      </c>
      <c r="Q461" s="11" t="s">
        <v>195</v>
      </c>
      <c r="R461" s="11" t="s">
        <v>195</v>
      </c>
      <c r="S461" s="11" t="s">
        <v>195</v>
      </c>
      <c r="T461" s="11" t="s">
        <v>195</v>
      </c>
      <c r="V461" s="11" t="s">
        <v>195</v>
      </c>
      <c r="W461" s="184" t="s">
        <v>195</v>
      </c>
      <c r="X461" s="189" t="s">
        <v>195</v>
      </c>
      <c r="Y461" s="11" t="s">
        <v>195</v>
      </c>
      <c r="Z461" s="11" t="s">
        <v>195</v>
      </c>
      <c r="AA461" s="11" t="s">
        <v>195</v>
      </c>
      <c r="AB461" s="11" t="s">
        <v>195</v>
      </c>
      <c r="AC461" s="11" t="s">
        <v>195</v>
      </c>
      <c r="AD461" s="11" t="s">
        <v>195</v>
      </c>
    </row>
    <row r="462" spans="1:30" ht="15.75" thickBot="1" x14ac:dyDescent="0.3">
      <c r="A462" s="55"/>
      <c r="B462" s="11"/>
      <c r="C462" s="11"/>
      <c r="D462" s="11"/>
      <c r="E462" s="11"/>
      <c r="F462" s="11"/>
      <c r="G462" s="11"/>
      <c r="H462" s="11"/>
      <c r="I462" s="11"/>
      <c r="J462" s="11"/>
      <c r="L462" s="11"/>
      <c r="M462" s="11"/>
      <c r="N462" s="11"/>
      <c r="O462" s="11"/>
      <c r="P462" s="11"/>
      <c r="Q462" s="11"/>
      <c r="R462" s="11"/>
      <c r="S462" s="11"/>
      <c r="T462" s="11"/>
      <c r="V462" s="11"/>
      <c r="W462" s="11"/>
      <c r="X462" s="11"/>
      <c r="Y462" s="11"/>
      <c r="Z462" s="11"/>
      <c r="AA462" s="11"/>
      <c r="AB462" s="11"/>
      <c r="AC462" s="11"/>
      <c r="AD462" s="11"/>
    </row>
    <row r="463" spans="1:30" ht="15.75" thickBot="1" x14ac:dyDescent="0.3">
      <c r="A463" s="55"/>
      <c r="B463" s="93" t="s">
        <v>126</v>
      </c>
      <c r="C463" s="100"/>
      <c r="D463" s="100"/>
      <c r="E463" s="100"/>
      <c r="F463" s="95" t="s">
        <v>195</v>
      </c>
      <c r="G463" s="99" t="s">
        <v>195</v>
      </c>
      <c r="H463" s="95" t="s">
        <v>195</v>
      </c>
      <c r="I463" s="99" t="s">
        <v>195</v>
      </c>
      <c r="J463" s="99" t="s">
        <v>195</v>
      </c>
      <c r="L463" s="97" t="s">
        <v>195</v>
      </c>
      <c r="M463" s="95" t="s">
        <v>195</v>
      </c>
      <c r="N463" s="99" t="s">
        <v>195</v>
      </c>
      <c r="O463" s="95" t="s">
        <v>195</v>
      </c>
      <c r="P463" s="95" t="s">
        <v>195</v>
      </c>
      <c r="Q463" s="99" t="s">
        <v>195</v>
      </c>
      <c r="R463" s="95" t="s">
        <v>195</v>
      </c>
      <c r="S463" s="95" t="s">
        <v>195</v>
      </c>
      <c r="T463" s="99" t="s">
        <v>195</v>
      </c>
      <c r="V463" s="201" t="s">
        <v>195</v>
      </c>
      <c r="W463" s="199" t="s">
        <v>195</v>
      </c>
      <c r="X463" s="194" t="s">
        <v>195</v>
      </c>
      <c r="Y463" s="95" t="s">
        <v>195</v>
      </c>
      <c r="Z463" s="95" t="s">
        <v>195</v>
      </c>
      <c r="AA463" s="99" t="s">
        <v>195</v>
      </c>
      <c r="AB463" s="95" t="s">
        <v>195</v>
      </c>
      <c r="AC463" s="95" t="s">
        <v>195</v>
      </c>
      <c r="AD463" s="102" t="s">
        <v>195</v>
      </c>
    </row>
    <row r="464" spans="1:30" s="4" customFormat="1" ht="12.75" x14ac:dyDescent="0.2">
      <c r="A464" s="55"/>
      <c r="L464" s="50"/>
      <c r="V464" s="50"/>
    </row>
    <row r="465" spans="1:30" ht="76.5" x14ac:dyDescent="0.25">
      <c r="A465" s="55" t="str">
        <f>A11</f>
        <v>September, 2022</v>
      </c>
      <c r="B465" s="56" t="s">
        <v>145</v>
      </c>
      <c r="C465" s="56" t="s">
        <v>20</v>
      </c>
      <c r="D465" s="56" t="s">
        <v>107</v>
      </c>
      <c r="E465" s="56" t="s">
        <v>21</v>
      </c>
      <c r="F465" s="69" t="s">
        <v>39</v>
      </c>
      <c r="G465" s="69" t="s">
        <v>113</v>
      </c>
      <c r="H465" s="69" t="s">
        <v>129</v>
      </c>
      <c r="I465" s="69" t="s">
        <v>40</v>
      </c>
      <c r="J465" s="69" t="s">
        <v>239</v>
      </c>
      <c r="K465" s="71"/>
      <c r="L465" s="69" t="s">
        <v>41</v>
      </c>
      <c r="M465" s="69" t="s">
        <v>42</v>
      </c>
      <c r="N465" s="69" t="s">
        <v>151</v>
      </c>
      <c r="O465" s="69" t="s">
        <v>134</v>
      </c>
      <c r="P465" s="69" t="s">
        <v>43</v>
      </c>
      <c r="Q465" s="69" t="s">
        <v>141</v>
      </c>
      <c r="R465" s="57" t="s">
        <v>44</v>
      </c>
      <c r="S465" s="57" t="s">
        <v>45</v>
      </c>
      <c r="T465" s="57" t="s">
        <v>152</v>
      </c>
      <c r="U465" s="72"/>
      <c r="V465" s="57" t="s">
        <v>46</v>
      </c>
      <c r="W465" s="57" t="s">
        <v>47</v>
      </c>
      <c r="X465" s="57" t="s">
        <v>142</v>
      </c>
      <c r="Y465" s="57" t="s">
        <v>48</v>
      </c>
      <c r="Z465" s="57" t="s">
        <v>49</v>
      </c>
      <c r="AA465" s="57" t="s">
        <v>143</v>
      </c>
      <c r="AB465" s="57" t="s">
        <v>123</v>
      </c>
      <c r="AC465" s="57" t="s">
        <v>124</v>
      </c>
      <c r="AD465" s="57" t="s">
        <v>144</v>
      </c>
    </row>
    <row r="466" spans="1:30" x14ac:dyDescent="0.25">
      <c r="A466" s="55"/>
      <c r="B466" s="11"/>
      <c r="C466" s="11" t="s">
        <v>195</v>
      </c>
      <c r="D466" s="11"/>
      <c r="E466" s="167">
        <v>0</v>
      </c>
      <c r="F466" s="11">
        <v>0</v>
      </c>
      <c r="G466" s="189">
        <f t="shared" ref="G466:G556" si="29">ROUND(IFERROR(I466/J466,0),2)</f>
        <v>0</v>
      </c>
      <c r="H466" s="184">
        <v>0</v>
      </c>
      <c r="I466" s="189">
        <f t="shared" ref="I466:I556" si="30">IFERROR(ROUND(H466/F466,2),0)</f>
        <v>0</v>
      </c>
      <c r="J466" s="11">
        <v>0</v>
      </c>
      <c r="L466" s="11">
        <v>0</v>
      </c>
      <c r="M466" s="184">
        <v>0</v>
      </c>
      <c r="N466" s="189">
        <f t="shared" ref="N466:N556" si="31">IFERROR(M466/L466,0)</f>
        <v>0</v>
      </c>
      <c r="O466" s="11" t="s">
        <v>195</v>
      </c>
      <c r="P466" s="11" t="s">
        <v>195</v>
      </c>
      <c r="Q466" s="11" t="s">
        <v>195</v>
      </c>
      <c r="R466" s="11" t="s">
        <v>195</v>
      </c>
      <c r="S466" s="11" t="s">
        <v>195</v>
      </c>
      <c r="T466" s="11" t="s">
        <v>195</v>
      </c>
      <c r="V466" s="11">
        <v>7</v>
      </c>
      <c r="W466" s="184">
        <v>36.950000000000003</v>
      </c>
      <c r="X466" s="189">
        <f t="shared" ref="X466:X556" si="32">IFERROR(W466/V466,0)</f>
        <v>5.2785714285714294</v>
      </c>
      <c r="Y466" s="11" t="s">
        <v>195</v>
      </c>
      <c r="Z466" s="11" t="s">
        <v>195</v>
      </c>
      <c r="AA466" s="11" t="s">
        <v>195</v>
      </c>
      <c r="AB466" s="11" t="s">
        <v>195</v>
      </c>
      <c r="AC466" s="11" t="s">
        <v>195</v>
      </c>
      <c r="AD466" s="11" t="s">
        <v>195</v>
      </c>
    </row>
    <row r="467" spans="1:30" x14ac:dyDescent="0.25">
      <c r="A467" s="55"/>
      <c r="B467" s="11"/>
      <c r="C467" s="11" t="s">
        <v>264</v>
      </c>
      <c r="D467" s="11"/>
      <c r="E467" s="11" t="s">
        <v>534</v>
      </c>
      <c r="F467" s="11">
        <v>0</v>
      </c>
      <c r="G467" s="183">
        <f t="shared" si="29"/>
        <v>0</v>
      </c>
      <c r="H467" s="183">
        <v>0</v>
      </c>
      <c r="I467" s="183">
        <f>IFERROR(ROUND(#REF!/F467,2),0)</f>
        <v>0</v>
      </c>
      <c r="J467" s="11">
        <v>0</v>
      </c>
      <c r="L467" s="11">
        <v>0</v>
      </c>
      <c r="M467" s="183">
        <v>0</v>
      </c>
      <c r="N467" s="183">
        <f t="shared" si="31"/>
        <v>0</v>
      </c>
      <c r="O467" s="11" t="s">
        <v>195</v>
      </c>
      <c r="P467" s="11" t="s">
        <v>195</v>
      </c>
      <c r="Q467" s="11" t="s">
        <v>195</v>
      </c>
      <c r="R467" s="11" t="s">
        <v>195</v>
      </c>
      <c r="S467" s="11" t="s">
        <v>195</v>
      </c>
      <c r="T467" s="11" t="s">
        <v>195</v>
      </c>
      <c r="V467" s="11">
        <v>1</v>
      </c>
      <c r="W467" s="183">
        <v>0.51</v>
      </c>
      <c r="X467" s="183">
        <f t="shared" si="32"/>
        <v>0.51</v>
      </c>
      <c r="Y467" s="11" t="s">
        <v>195</v>
      </c>
      <c r="Z467" s="11" t="s">
        <v>195</v>
      </c>
      <c r="AA467" s="11" t="s">
        <v>195</v>
      </c>
      <c r="AB467" s="11" t="s">
        <v>195</v>
      </c>
      <c r="AC467" s="11" t="s">
        <v>195</v>
      </c>
      <c r="AD467" s="11" t="s">
        <v>195</v>
      </c>
    </row>
    <row r="468" spans="1:30" x14ac:dyDescent="0.25">
      <c r="A468" s="55"/>
      <c r="B468" s="11"/>
      <c r="C468" s="11" t="s">
        <v>265</v>
      </c>
      <c r="D468" s="11"/>
      <c r="E468" s="11" t="s">
        <v>535</v>
      </c>
      <c r="F468" s="11">
        <v>0</v>
      </c>
      <c r="G468" s="183">
        <f t="shared" si="29"/>
        <v>0</v>
      </c>
      <c r="H468" s="183">
        <v>0</v>
      </c>
      <c r="I468" s="183">
        <f>IFERROR(ROUND(H467/F468,2),0)</f>
        <v>0</v>
      </c>
      <c r="J468" s="11">
        <v>0</v>
      </c>
      <c r="L468" s="11">
        <v>0</v>
      </c>
      <c r="M468" s="183">
        <v>0</v>
      </c>
      <c r="N468" s="183">
        <f t="shared" si="31"/>
        <v>0</v>
      </c>
      <c r="O468" s="11" t="s">
        <v>195</v>
      </c>
      <c r="P468" s="11" t="s">
        <v>195</v>
      </c>
      <c r="Q468" s="11" t="s">
        <v>195</v>
      </c>
      <c r="R468" s="11" t="s">
        <v>195</v>
      </c>
      <c r="S468" s="11" t="s">
        <v>195</v>
      </c>
      <c r="T468" s="11" t="s">
        <v>195</v>
      </c>
      <c r="V468" s="11">
        <v>3</v>
      </c>
      <c r="W468" s="183">
        <v>2.06</v>
      </c>
      <c r="X468" s="183">
        <f t="shared" si="32"/>
        <v>0.68666666666666665</v>
      </c>
      <c r="Y468" s="11" t="s">
        <v>195</v>
      </c>
      <c r="Z468" s="11" t="s">
        <v>195</v>
      </c>
      <c r="AA468" s="11" t="s">
        <v>195</v>
      </c>
      <c r="AB468" s="11" t="s">
        <v>195</v>
      </c>
      <c r="AC468" s="11" t="s">
        <v>195</v>
      </c>
      <c r="AD468" s="11" t="s">
        <v>195</v>
      </c>
    </row>
    <row r="469" spans="1:30" x14ac:dyDescent="0.25">
      <c r="A469" s="55"/>
      <c r="B469" s="11"/>
      <c r="C469" s="11" t="s">
        <v>266</v>
      </c>
      <c r="D469" s="11"/>
      <c r="E469" s="11" t="s">
        <v>536</v>
      </c>
      <c r="F469" s="11">
        <v>1</v>
      </c>
      <c r="G469" s="183">
        <f t="shared" ref="G469:G496" si="33">ROUND(IFERROR(I469/J469,0),2)</f>
        <v>0</v>
      </c>
      <c r="H469" s="183">
        <v>5706.46</v>
      </c>
      <c r="I469" s="183">
        <f t="shared" ref="I469:I496" si="34">IFERROR(ROUND(H468/F469,2),0)</f>
        <v>0</v>
      </c>
      <c r="J469" s="11">
        <v>13</v>
      </c>
      <c r="L469" s="11">
        <v>0</v>
      </c>
      <c r="M469" s="183">
        <v>0</v>
      </c>
      <c r="N469" s="183">
        <f t="shared" ref="N469:N495" si="35">IFERROR(M469/L469,0)</f>
        <v>0</v>
      </c>
      <c r="O469" s="11" t="s">
        <v>195</v>
      </c>
      <c r="P469" s="11" t="s">
        <v>195</v>
      </c>
      <c r="Q469" s="11" t="s">
        <v>195</v>
      </c>
      <c r="R469" s="11" t="s">
        <v>195</v>
      </c>
      <c r="S469" s="11" t="s">
        <v>195</v>
      </c>
      <c r="T469" s="11" t="s">
        <v>195</v>
      </c>
      <c r="V469" s="11">
        <v>60</v>
      </c>
      <c r="W469" s="183">
        <v>132.17000000000004</v>
      </c>
      <c r="X469" s="183">
        <f t="shared" ref="X469:X495" si="36">IFERROR(W469/V469,0)</f>
        <v>2.2028333333333339</v>
      </c>
      <c r="Y469" s="11" t="s">
        <v>195</v>
      </c>
      <c r="Z469" s="11" t="s">
        <v>195</v>
      </c>
      <c r="AA469" s="11" t="s">
        <v>195</v>
      </c>
      <c r="AB469" s="11" t="s">
        <v>195</v>
      </c>
      <c r="AC469" s="11" t="s">
        <v>195</v>
      </c>
      <c r="AD469" s="11" t="s">
        <v>195</v>
      </c>
    </row>
    <row r="470" spans="1:30" x14ac:dyDescent="0.25">
      <c r="A470" s="55"/>
      <c r="B470" s="11"/>
      <c r="C470" s="11" t="s">
        <v>269</v>
      </c>
      <c r="D470" s="11"/>
      <c r="E470" s="11" t="s">
        <v>539</v>
      </c>
      <c r="F470" s="11">
        <v>0</v>
      </c>
      <c r="G470" s="183">
        <f t="shared" si="33"/>
        <v>0</v>
      </c>
      <c r="H470" s="183">
        <v>0</v>
      </c>
      <c r="I470" s="183">
        <f t="shared" si="34"/>
        <v>0</v>
      </c>
      <c r="J470" s="11">
        <v>0</v>
      </c>
      <c r="L470" s="11">
        <v>0</v>
      </c>
      <c r="M470" s="183">
        <v>0</v>
      </c>
      <c r="N470" s="183">
        <f t="shared" si="35"/>
        <v>0</v>
      </c>
      <c r="O470" s="11" t="s">
        <v>195</v>
      </c>
      <c r="P470" s="11" t="s">
        <v>195</v>
      </c>
      <c r="Q470" s="11" t="s">
        <v>195</v>
      </c>
      <c r="R470" s="11" t="s">
        <v>195</v>
      </c>
      <c r="S470" s="11" t="s">
        <v>195</v>
      </c>
      <c r="T470" s="11" t="s">
        <v>195</v>
      </c>
      <c r="V470" s="11">
        <v>21</v>
      </c>
      <c r="W470" s="183">
        <v>37.249999999999993</v>
      </c>
      <c r="X470" s="183">
        <f t="shared" si="36"/>
        <v>1.7738095238095235</v>
      </c>
      <c r="Y470" s="11" t="s">
        <v>195</v>
      </c>
      <c r="Z470" s="11" t="s">
        <v>195</v>
      </c>
      <c r="AA470" s="11" t="s">
        <v>195</v>
      </c>
      <c r="AB470" s="11" t="s">
        <v>195</v>
      </c>
      <c r="AC470" s="11" t="s">
        <v>195</v>
      </c>
      <c r="AD470" s="11" t="s">
        <v>195</v>
      </c>
    </row>
    <row r="471" spans="1:30" x14ac:dyDescent="0.25">
      <c r="A471" s="55"/>
      <c r="B471" s="11"/>
      <c r="C471" s="11" t="s">
        <v>270</v>
      </c>
      <c r="D471" s="11"/>
      <c r="E471" s="11" t="s">
        <v>540</v>
      </c>
      <c r="F471" s="11">
        <v>0</v>
      </c>
      <c r="G471" s="183">
        <f t="shared" si="33"/>
        <v>0</v>
      </c>
      <c r="H471" s="183">
        <v>0</v>
      </c>
      <c r="I471" s="183">
        <f t="shared" si="34"/>
        <v>0</v>
      </c>
      <c r="J471" s="11">
        <v>0</v>
      </c>
      <c r="L471" s="11">
        <v>0</v>
      </c>
      <c r="M471" s="183">
        <v>0</v>
      </c>
      <c r="N471" s="183">
        <f t="shared" si="35"/>
        <v>0</v>
      </c>
      <c r="O471" s="11" t="s">
        <v>195</v>
      </c>
      <c r="P471" s="11" t="s">
        <v>195</v>
      </c>
      <c r="Q471" s="11" t="s">
        <v>195</v>
      </c>
      <c r="R471" s="11" t="s">
        <v>195</v>
      </c>
      <c r="S471" s="11" t="s">
        <v>195</v>
      </c>
      <c r="T471" s="11" t="s">
        <v>195</v>
      </c>
      <c r="V471" s="11">
        <v>30</v>
      </c>
      <c r="W471" s="183">
        <v>19.14</v>
      </c>
      <c r="X471" s="183">
        <f t="shared" si="36"/>
        <v>0.63800000000000001</v>
      </c>
      <c r="Y471" s="11" t="s">
        <v>195</v>
      </c>
      <c r="Z471" s="11" t="s">
        <v>195</v>
      </c>
      <c r="AA471" s="11" t="s">
        <v>195</v>
      </c>
      <c r="AB471" s="11" t="s">
        <v>195</v>
      </c>
      <c r="AC471" s="11" t="s">
        <v>195</v>
      </c>
      <c r="AD471" s="11" t="s">
        <v>195</v>
      </c>
    </row>
    <row r="472" spans="1:30" x14ac:dyDescent="0.25">
      <c r="A472" s="55"/>
      <c r="B472" s="11"/>
      <c r="C472" s="11" t="s">
        <v>271</v>
      </c>
      <c r="D472" s="11"/>
      <c r="E472" s="11" t="s">
        <v>541</v>
      </c>
      <c r="F472" s="11">
        <v>3</v>
      </c>
      <c r="G472" s="183">
        <f t="shared" si="33"/>
        <v>0</v>
      </c>
      <c r="H472" s="183">
        <v>1619.2199999999998</v>
      </c>
      <c r="I472" s="183">
        <f t="shared" si="34"/>
        <v>0</v>
      </c>
      <c r="J472" s="11">
        <v>10</v>
      </c>
      <c r="L472" s="11">
        <v>0</v>
      </c>
      <c r="M472" s="183">
        <v>0</v>
      </c>
      <c r="N472" s="183">
        <f t="shared" si="35"/>
        <v>0</v>
      </c>
      <c r="O472" s="11" t="s">
        <v>195</v>
      </c>
      <c r="P472" s="11" t="s">
        <v>195</v>
      </c>
      <c r="Q472" s="11" t="s">
        <v>195</v>
      </c>
      <c r="R472" s="11" t="s">
        <v>195</v>
      </c>
      <c r="S472" s="11" t="s">
        <v>195</v>
      </c>
      <c r="T472" s="11" t="s">
        <v>195</v>
      </c>
      <c r="V472" s="11">
        <v>76</v>
      </c>
      <c r="W472" s="183">
        <v>64.02</v>
      </c>
      <c r="X472" s="183">
        <f t="shared" si="36"/>
        <v>0.84236842105263154</v>
      </c>
      <c r="Y472" s="11" t="s">
        <v>195</v>
      </c>
      <c r="Z472" s="11" t="s">
        <v>195</v>
      </c>
      <c r="AA472" s="11" t="s">
        <v>195</v>
      </c>
      <c r="AB472" s="11" t="s">
        <v>195</v>
      </c>
      <c r="AC472" s="11" t="s">
        <v>195</v>
      </c>
      <c r="AD472" s="11" t="s">
        <v>195</v>
      </c>
    </row>
    <row r="473" spans="1:30" x14ac:dyDescent="0.25">
      <c r="A473" s="55"/>
      <c r="B473" s="11"/>
      <c r="C473" s="11" t="s">
        <v>272</v>
      </c>
      <c r="D473" s="11"/>
      <c r="E473" s="11" t="s">
        <v>542</v>
      </c>
      <c r="F473" s="11">
        <v>9</v>
      </c>
      <c r="G473" s="183">
        <f t="shared" si="33"/>
        <v>12.85</v>
      </c>
      <c r="H473" s="183">
        <v>23368.33</v>
      </c>
      <c r="I473" s="183">
        <f t="shared" si="34"/>
        <v>179.91</v>
      </c>
      <c r="J473" s="11">
        <v>14</v>
      </c>
      <c r="L473" s="11">
        <v>0</v>
      </c>
      <c r="M473" s="183">
        <v>0</v>
      </c>
      <c r="N473" s="183">
        <f t="shared" si="35"/>
        <v>0</v>
      </c>
      <c r="O473" s="11" t="s">
        <v>195</v>
      </c>
      <c r="P473" s="11" t="s">
        <v>195</v>
      </c>
      <c r="Q473" s="11" t="s">
        <v>195</v>
      </c>
      <c r="R473" s="11" t="s">
        <v>195</v>
      </c>
      <c r="S473" s="11" t="s">
        <v>195</v>
      </c>
      <c r="T473" s="11" t="s">
        <v>195</v>
      </c>
      <c r="V473" s="11">
        <v>272</v>
      </c>
      <c r="W473" s="183">
        <v>498.73000000000036</v>
      </c>
      <c r="X473" s="183">
        <f t="shared" si="36"/>
        <v>1.8335661764705895</v>
      </c>
      <c r="Y473" s="11" t="s">
        <v>195</v>
      </c>
      <c r="Z473" s="11" t="s">
        <v>195</v>
      </c>
      <c r="AA473" s="11" t="s">
        <v>195</v>
      </c>
      <c r="AB473" s="11" t="s">
        <v>195</v>
      </c>
      <c r="AC473" s="11" t="s">
        <v>195</v>
      </c>
      <c r="AD473" s="11" t="s">
        <v>195</v>
      </c>
    </row>
    <row r="474" spans="1:30" x14ac:dyDescent="0.25">
      <c r="A474" s="55"/>
      <c r="B474" s="11"/>
      <c r="C474" s="11" t="s">
        <v>274</v>
      </c>
      <c r="D474" s="11"/>
      <c r="E474" s="11" t="s">
        <v>544</v>
      </c>
      <c r="F474" s="11">
        <v>4</v>
      </c>
      <c r="G474" s="183">
        <f t="shared" si="33"/>
        <v>343.65</v>
      </c>
      <c r="H474" s="183">
        <v>5189.8100000000004</v>
      </c>
      <c r="I474" s="183">
        <f t="shared" si="34"/>
        <v>5842.08</v>
      </c>
      <c r="J474" s="11">
        <v>17</v>
      </c>
      <c r="L474" s="11">
        <v>0</v>
      </c>
      <c r="M474" s="183">
        <v>0</v>
      </c>
      <c r="N474" s="183">
        <f t="shared" si="35"/>
        <v>0</v>
      </c>
      <c r="O474" s="11" t="s">
        <v>195</v>
      </c>
      <c r="P474" s="11" t="s">
        <v>195</v>
      </c>
      <c r="Q474" s="11" t="s">
        <v>195</v>
      </c>
      <c r="R474" s="11" t="s">
        <v>195</v>
      </c>
      <c r="S474" s="11" t="s">
        <v>195</v>
      </c>
      <c r="T474" s="11" t="s">
        <v>195</v>
      </c>
      <c r="V474" s="11">
        <v>124</v>
      </c>
      <c r="W474" s="183">
        <v>356.97999999999985</v>
      </c>
      <c r="X474" s="183">
        <f t="shared" si="36"/>
        <v>2.8788709677419342</v>
      </c>
      <c r="Y474" s="11" t="s">
        <v>195</v>
      </c>
      <c r="Z474" s="11" t="s">
        <v>195</v>
      </c>
      <c r="AA474" s="11" t="s">
        <v>195</v>
      </c>
      <c r="AB474" s="11" t="s">
        <v>195</v>
      </c>
      <c r="AC474" s="11" t="s">
        <v>195</v>
      </c>
      <c r="AD474" s="11" t="s">
        <v>195</v>
      </c>
    </row>
    <row r="475" spans="1:30" x14ac:dyDescent="0.25">
      <c r="A475" s="55"/>
      <c r="B475" s="11"/>
      <c r="C475" s="11" t="s">
        <v>275</v>
      </c>
      <c r="D475" s="11"/>
      <c r="E475" s="11" t="s">
        <v>545</v>
      </c>
      <c r="F475" s="11">
        <v>0</v>
      </c>
      <c r="G475" s="183">
        <f t="shared" si="33"/>
        <v>0</v>
      </c>
      <c r="H475" s="183">
        <v>0</v>
      </c>
      <c r="I475" s="183">
        <f t="shared" si="34"/>
        <v>0</v>
      </c>
      <c r="J475" s="11">
        <v>0</v>
      </c>
      <c r="L475" s="11">
        <v>0</v>
      </c>
      <c r="M475" s="183">
        <v>0</v>
      </c>
      <c r="N475" s="183">
        <f t="shared" si="35"/>
        <v>0</v>
      </c>
      <c r="O475" s="11" t="s">
        <v>195</v>
      </c>
      <c r="P475" s="11" t="s">
        <v>195</v>
      </c>
      <c r="Q475" s="11" t="s">
        <v>195</v>
      </c>
      <c r="R475" s="11" t="s">
        <v>195</v>
      </c>
      <c r="S475" s="11" t="s">
        <v>195</v>
      </c>
      <c r="T475" s="11" t="s">
        <v>195</v>
      </c>
      <c r="V475" s="11">
        <v>49</v>
      </c>
      <c r="W475" s="183">
        <v>73.470000000000013</v>
      </c>
      <c r="X475" s="183">
        <f t="shared" si="36"/>
        <v>1.4993877551020411</v>
      </c>
      <c r="Y475" s="11" t="s">
        <v>195</v>
      </c>
      <c r="Z475" s="11" t="s">
        <v>195</v>
      </c>
      <c r="AA475" s="11" t="s">
        <v>195</v>
      </c>
      <c r="AB475" s="11" t="s">
        <v>195</v>
      </c>
      <c r="AC475" s="11" t="s">
        <v>195</v>
      </c>
      <c r="AD475" s="11" t="s">
        <v>195</v>
      </c>
    </row>
    <row r="476" spans="1:30" x14ac:dyDescent="0.25">
      <c r="A476" s="55"/>
      <c r="B476" s="11"/>
      <c r="C476" s="11" t="s">
        <v>276</v>
      </c>
      <c r="D476" s="11"/>
      <c r="E476" s="11" t="s">
        <v>546</v>
      </c>
      <c r="F476" s="11">
        <v>0</v>
      </c>
      <c r="G476" s="183">
        <f t="shared" si="33"/>
        <v>0</v>
      </c>
      <c r="H476" s="183">
        <v>0</v>
      </c>
      <c r="I476" s="183">
        <f t="shared" si="34"/>
        <v>0</v>
      </c>
      <c r="J476" s="11">
        <v>0</v>
      </c>
      <c r="L476" s="11">
        <v>0</v>
      </c>
      <c r="M476" s="183">
        <v>0</v>
      </c>
      <c r="N476" s="183">
        <f t="shared" si="35"/>
        <v>0</v>
      </c>
      <c r="O476" s="11" t="s">
        <v>195</v>
      </c>
      <c r="P476" s="11" t="s">
        <v>195</v>
      </c>
      <c r="Q476" s="11" t="s">
        <v>195</v>
      </c>
      <c r="R476" s="11" t="s">
        <v>195</v>
      </c>
      <c r="S476" s="11" t="s">
        <v>195</v>
      </c>
      <c r="T476" s="11" t="s">
        <v>195</v>
      </c>
      <c r="V476" s="11">
        <v>0</v>
      </c>
      <c r="W476" s="183">
        <v>0</v>
      </c>
      <c r="X476" s="183">
        <f t="shared" si="36"/>
        <v>0</v>
      </c>
      <c r="Y476" s="11" t="s">
        <v>195</v>
      </c>
      <c r="Z476" s="11" t="s">
        <v>195</v>
      </c>
      <c r="AA476" s="11" t="s">
        <v>195</v>
      </c>
      <c r="AB476" s="11" t="s">
        <v>195</v>
      </c>
      <c r="AC476" s="11" t="s">
        <v>195</v>
      </c>
      <c r="AD476" s="11" t="s">
        <v>195</v>
      </c>
    </row>
    <row r="477" spans="1:30" x14ac:dyDescent="0.25">
      <c r="A477" s="55"/>
      <c r="B477" s="11"/>
      <c r="C477" s="11" t="s">
        <v>276</v>
      </c>
      <c r="D477" s="11"/>
      <c r="E477" s="11" t="s">
        <v>547</v>
      </c>
      <c r="F477" s="11">
        <v>0</v>
      </c>
      <c r="G477" s="183">
        <f t="shared" si="33"/>
        <v>0</v>
      </c>
      <c r="H477" s="183">
        <v>0</v>
      </c>
      <c r="I477" s="183">
        <f t="shared" si="34"/>
        <v>0</v>
      </c>
      <c r="J477" s="11">
        <v>0</v>
      </c>
      <c r="L477" s="11">
        <v>0</v>
      </c>
      <c r="M477" s="183">
        <v>0</v>
      </c>
      <c r="N477" s="183">
        <f t="shared" si="35"/>
        <v>0</v>
      </c>
      <c r="O477" s="11" t="s">
        <v>195</v>
      </c>
      <c r="P477" s="11" t="s">
        <v>195</v>
      </c>
      <c r="Q477" s="11" t="s">
        <v>195</v>
      </c>
      <c r="R477" s="11" t="s">
        <v>195</v>
      </c>
      <c r="S477" s="11" t="s">
        <v>195</v>
      </c>
      <c r="T477" s="11" t="s">
        <v>195</v>
      </c>
      <c r="V477" s="11">
        <v>0</v>
      </c>
      <c r="W477" s="183">
        <v>0</v>
      </c>
      <c r="X477" s="183">
        <f t="shared" si="36"/>
        <v>0</v>
      </c>
      <c r="Y477" s="11" t="s">
        <v>195</v>
      </c>
      <c r="Z477" s="11" t="s">
        <v>195</v>
      </c>
      <c r="AA477" s="11" t="s">
        <v>195</v>
      </c>
      <c r="AB477" s="11" t="s">
        <v>195</v>
      </c>
      <c r="AC477" s="11" t="s">
        <v>195</v>
      </c>
      <c r="AD477" s="11" t="s">
        <v>195</v>
      </c>
    </row>
    <row r="478" spans="1:30" x14ac:dyDescent="0.25">
      <c r="A478" s="55"/>
      <c r="B478" s="11"/>
      <c r="C478" s="11" t="s">
        <v>277</v>
      </c>
      <c r="D478" s="11"/>
      <c r="E478" s="11" t="s">
        <v>549</v>
      </c>
      <c r="F478" s="11">
        <v>0</v>
      </c>
      <c r="G478" s="183">
        <f t="shared" si="33"/>
        <v>0</v>
      </c>
      <c r="H478" s="183">
        <v>0</v>
      </c>
      <c r="I478" s="183">
        <f t="shared" si="34"/>
        <v>0</v>
      </c>
      <c r="J478" s="11">
        <v>0</v>
      </c>
      <c r="L478" s="11">
        <v>0</v>
      </c>
      <c r="M478" s="183">
        <v>0</v>
      </c>
      <c r="N478" s="183">
        <f t="shared" si="35"/>
        <v>0</v>
      </c>
      <c r="O478" s="11" t="s">
        <v>195</v>
      </c>
      <c r="P478" s="11" t="s">
        <v>195</v>
      </c>
      <c r="Q478" s="11" t="s">
        <v>195</v>
      </c>
      <c r="R478" s="11" t="s">
        <v>195</v>
      </c>
      <c r="S478" s="11" t="s">
        <v>195</v>
      </c>
      <c r="T478" s="11" t="s">
        <v>195</v>
      </c>
      <c r="V478" s="11">
        <v>1</v>
      </c>
      <c r="W478" s="183">
        <v>0.52</v>
      </c>
      <c r="X478" s="183">
        <f t="shared" si="36"/>
        <v>0.52</v>
      </c>
      <c r="Y478" s="11" t="s">
        <v>195</v>
      </c>
      <c r="Z478" s="11" t="s">
        <v>195</v>
      </c>
      <c r="AA478" s="11" t="s">
        <v>195</v>
      </c>
      <c r="AB478" s="11" t="s">
        <v>195</v>
      </c>
      <c r="AC478" s="11" t="s">
        <v>195</v>
      </c>
      <c r="AD478" s="11" t="s">
        <v>195</v>
      </c>
    </row>
    <row r="479" spans="1:30" x14ac:dyDescent="0.25">
      <c r="A479" s="55"/>
      <c r="B479" s="11"/>
      <c r="C479" s="11" t="s">
        <v>277</v>
      </c>
      <c r="D479" s="11"/>
      <c r="E479" s="11" t="s">
        <v>550</v>
      </c>
      <c r="F479" s="11">
        <v>17</v>
      </c>
      <c r="G479" s="183">
        <f t="shared" si="33"/>
        <v>0</v>
      </c>
      <c r="H479" s="183">
        <v>32057.239999999998</v>
      </c>
      <c r="I479" s="183">
        <f t="shared" si="34"/>
        <v>0</v>
      </c>
      <c r="J479" s="11">
        <v>17</v>
      </c>
      <c r="L479" s="11">
        <v>5</v>
      </c>
      <c r="M479" s="183">
        <v>7798.3700000000008</v>
      </c>
      <c r="N479" s="183">
        <f t="shared" si="35"/>
        <v>1559.6740000000002</v>
      </c>
      <c r="O479" s="11" t="s">
        <v>195</v>
      </c>
      <c r="P479" s="11" t="s">
        <v>195</v>
      </c>
      <c r="Q479" s="11" t="s">
        <v>195</v>
      </c>
      <c r="R479" s="11" t="s">
        <v>195</v>
      </c>
      <c r="S479" s="11" t="s">
        <v>195</v>
      </c>
      <c r="T479" s="11" t="s">
        <v>195</v>
      </c>
      <c r="V479" s="11">
        <v>263</v>
      </c>
      <c r="W479" s="183">
        <v>640.94999999999982</v>
      </c>
      <c r="X479" s="183">
        <f t="shared" si="36"/>
        <v>2.437072243346007</v>
      </c>
      <c r="Y479" s="11" t="s">
        <v>195</v>
      </c>
      <c r="Z479" s="11" t="s">
        <v>195</v>
      </c>
      <c r="AA479" s="11" t="s">
        <v>195</v>
      </c>
      <c r="AB479" s="11" t="s">
        <v>195</v>
      </c>
      <c r="AC479" s="11" t="s">
        <v>195</v>
      </c>
      <c r="AD479" s="11" t="s">
        <v>195</v>
      </c>
    </row>
    <row r="480" spans="1:30" x14ac:dyDescent="0.25">
      <c r="A480" s="55"/>
      <c r="B480" s="11"/>
      <c r="C480" s="11" t="s">
        <v>279</v>
      </c>
      <c r="D480" s="11"/>
      <c r="E480" s="11" t="s">
        <v>553</v>
      </c>
      <c r="F480" s="11">
        <v>1</v>
      </c>
      <c r="G480" s="183">
        <f t="shared" si="33"/>
        <v>1335.72</v>
      </c>
      <c r="H480" s="183">
        <v>3560.64</v>
      </c>
      <c r="I480" s="183">
        <f t="shared" si="34"/>
        <v>32057.24</v>
      </c>
      <c r="J480" s="11">
        <v>24</v>
      </c>
      <c r="L480" s="11">
        <v>0</v>
      </c>
      <c r="M480" s="183">
        <v>0</v>
      </c>
      <c r="N480" s="183">
        <f t="shared" si="35"/>
        <v>0</v>
      </c>
      <c r="O480" s="11" t="s">
        <v>195</v>
      </c>
      <c r="P480" s="11" t="s">
        <v>195</v>
      </c>
      <c r="Q480" s="11" t="s">
        <v>195</v>
      </c>
      <c r="R480" s="11" t="s">
        <v>195</v>
      </c>
      <c r="S480" s="11" t="s">
        <v>195</v>
      </c>
      <c r="T480" s="11" t="s">
        <v>195</v>
      </c>
      <c r="V480" s="11">
        <v>30</v>
      </c>
      <c r="W480" s="183">
        <v>33.849999999999994</v>
      </c>
      <c r="X480" s="183">
        <f t="shared" si="36"/>
        <v>1.1283333333333332</v>
      </c>
      <c r="Y480" s="11" t="s">
        <v>195</v>
      </c>
      <c r="Z480" s="11" t="s">
        <v>195</v>
      </c>
      <c r="AA480" s="11" t="s">
        <v>195</v>
      </c>
      <c r="AB480" s="11" t="s">
        <v>195</v>
      </c>
      <c r="AC480" s="11" t="s">
        <v>195</v>
      </c>
      <c r="AD480" s="11" t="s">
        <v>195</v>
      </c>
    </row>
    <row r="481" spans="1:30" x14ac:dyDescent="0.25">
      <c r="A481" s="55"/>
      <c r="B481" s="11"/>
      <c r="C481" s="11" t="s">
        <v>280</v>
      </c>
      <c r="D481" s="11"/>
      <c r="E481" s="11" t="s">
        <v>554</v>
      </c>
      <c r="F481" s="11">
        <v>11</v>
      </c>
      <c r="G481" s="183">
        <f t="shared" si="33"/>
        <v>24.9</v>
      </c>
      <c r="H481" s="183">
        <v>104713.77</v>
      </c>
      <c r="I481" s="183">
        <f t="shared" si="34"/>
        <v>323.69</v>
      </c>
      <c r="J481" s="11">
        <v>13</v>
      </c>
      <c r="L481" s="11">
        <v>4</v>
      </c>
      <c r="M481" s="183">
        <v>4981.3999999999996</v>
      </c>
      <c r="N481" s="183">
        <f t="shared" si="35"/>
        <v>1245.3499999999999</v>
      </c>
      <c r="O481" s="11" t="s">
        <v>195</v>
      </c>
      <c r="P481" s="11" t="s">
        <v>195</v>
      </c>
      <c r="Q481" s="11" t="s">
        <v>195</v>
      </c>
      <c r="R481" s="11" t="s">
        <v>195</v>
      </c>
      <c r="S481" s="11" t="s">
        <v>195</v>
      </c>
      <c r="T481" s="11" t="s">
        <v>195</v>
      </c>
      <c r="V481" s="11">
        <v>176</v>
      </c>
      <c r="W481" s="183">
        <v>257.26</v>
      </c>
      <c r="X481" s="183">
        <f t="shared" si="36"/>
        <v>1.4617045454545454</v>
      </c>
      <c r="Y481" s="11" t="s">
        <v>195</v>
      </c>
      <c r="Z481" s="11" t="s">
        <v>195</v>
      </c>
      <c r="AA481" s="11" t="s">
        <v>195</v>
      </c>
      <c r="AB481" s="11" t="s">
        <v>195</v>
      </c>
      <c r="AC481" s="11" t="s">
        <v>195</v>
      </c>
      <c r="AD481" s="11" t="s">
        <v>195</v>
      </c>
    </row>
    <row r="482" spans="1:30" x14ac:dyDescent="0.25">
      <c r="A482" s="55"/>
      <c r="B482" s="11"/>
      <c r="C482" s="11" t="s">
        <v>281</v>
      </c>
      <c r="D482" s="11"/>
      <c r="E482" s="11" t="s">
        <v>555</v>
      </c>
      <c r="F482" s="11">
        <v>0</v>
      </c>
      <c r="G482" s="183">
        <f t="shared" si="33"/>
        <v>0</v>
      </c>
      <c r="H482" s="183">
        <v>0</v>
      </c>
      <c r="I482" s="183">
        <f t="shared" si="34"/>
        <v>0</v>
      </c>
      <c r="J482" s="11">
        <v>0</v>
      </c>
      <c r="L482" s="11">
        <v>0</v>
      </c>
      <c r="M482" s="183">
        <v>0</v>
      </c>
      <c r="N482" s="183">
        <f t="shared" si="35"/>
        <v>0</v>
      </c>
      <c r="O482" s="11" t="s">
        <v>195</v>
      </c>
      <c r="P482" s="11" t="s">
        <v>195</v>
      </c>
      <c r="Q482" s="11" t="s">
        <v>195</v>
      </c>
      <c r="R482" s="11" t="s">
        <v>195</v>
      </c>
      <c r="S482" s="11" t="s">
        <v>195</v>
      </c>
      <c r="T482" s="11" t="s">
        <v>195</v>
      </c>
      <c r="V482" s="11">
        <v>1</v>
      </c>
      <c r="W482" s="183">
        <v>1.62</v>
      </c>
      <c r="X482" s="183">
        <f t="shared" si="36"/>
        <v>1.62</v>
      </c>
      <c r="Y482" s="11" t="s">
        <v>195</v>
      </c>
      <c r="Z482" s="11" t="s">
        <v>195</v>
      </c>
      <c r="AA482" s="11" t="s">
        <v>195</v>
      </c>
      <c r="AB482" s="11" t="s">
        <v>195</v>
      </c>
      <c r="AC482" s="11" t="s">
        <v>195</v>
      </c>
      <c r="AD482" s="11" t="s">
        <v>195</v>
      </c>
    </row>
    <row r="483" spans="1:30" x14ac:dyDescent="0.25">
      <c r="A483" s="55"/>
      <c r="B483" s="11"/>
      <c r="C483" s="11" t="s">
        <v>281</v>
      </c>
      <c r="D483" s="11"/>
      <c r="E483" s="11" t="s">
        <v>556</v>
      </c>
      <c r="F483" s="11">
        <v>0</v>
      </c>
      <c r="G483" s="183">
        <f t="shared" si="33"/>
        <v>0</v>
      </c>
      <c r="H483" s="183">
        <v>0</v>
      </c>
      <c r="I483" s="183">
        <f t="shared" si="34"/>
        <v>0</v>
      </c>
      <c r="J483" s="11">
        <v>0</v>
      </c>
      <c r="L483" s="11">
        <v>0</v>
      </c>
      <c r="M483" s="183">
        <v>0</v>
      </c>
      <c r="N483" s="183">
        <f t="shared" si="35"/>
        <v>0</v>
      </c>
      <c r="O483" s="11" t="s">
        <v>195</v>
      </c>
      <c r="P483" s="11" t="s">
        <v>195</v>
      </c>
      <c r="Q483" s="11" t="s">
        <v>195</v>
      </c>
      <c r="R483" s="11" t="s">
        <v>195</v>
      </c>
      <c r="S483" s="11" t="s">
        <v>195</v>
      </c>
      <c r="T483" s="11" t="s">
        <v>195</v>
      </c>
      <c r="V483" s="11">
        <v>33</v>
      </c>
      <c r="W483" s="183">
        <v>27.970000000000006</v>
      </c>
      <c r="X483" s="183">
        <f t="shared" si="36"/>
        <v>0.84757575757575776</v>
      </c>
      <c r="Y483" s="11" t="s">
        <v>195</v>
      </c>
      <c r="Z483" s="11" t="s">
        <v>195</v>
      </c>
      <c r="AA483" s="11" t="s">
        <v>195</v>
      </c>
      <c r="AB483" s="11" t="s">
        <v>195</v>
      </c>
      <c r="AC483" s="11" t="s">
        <v>195</v>
      </c>
      <c r="AD483" s="11" t="s">
        <v>195</v>
      </c>
    </row>
    <row r="484" spans="1:30" x14ac:dyDescent="0.25">
      <c r="A484" s="55"/>
      <c r="B484" s="11"/>
      <c r="C484" s="11" t="s">
        <v>281</v>
      </c>
      <c r="D484" s="11"/>
      <c r="E484" s="11" t="s">
        <v>557</v>
      </c>
      <c r="F484" s="11">
        <v>2</v>
      </c>
      <c r="G484" s="183">
        <f t="shared" si="33"/>
        <v>0</v>
      </c>
      <c r="H484" s="183">
        <v>11481.720000000001</v>
      </c>
      <c r="I484" s="183">
        <f t="shared" si="34"/>
        <v>0</v>
      </c>
      <c r="J484" s="11">
        <v>20</v>
      </c>
      <c r="L484" s="11">
        <v>0</v>
      </c>
      <c r="M484" s="183">
        <v>0</v>
      </c>
      <c r="N484" s="183">
        <f t="shared" si="35"/>
        <v>0</v>
      </c>
      <c r="O484" s="11" t="s">
        <v>195</v>
      </c>
      <c r="P484" s="11" t="s">
        <v>195</v>
      </c>
      <c r="Q484" s="11" t="s">
        <v>195</v>
      </c>
      <c r="R484" s="11" t="s">
        <v>195</v>
      </c>
      <c r="S484" s="11" t="s">
        <v>195</v>
      </c>
      <c r="T484" s="11" t="s">
        <v>195</v>
      </c>
      <c r="V484" s="11">
        <v>18</v>
      </c>
      <c r="W484" s="183">
        <v>19.54</v>
      </c>
      <c r="X484" s="183">
        <f t="shared" si="36"/>
        <v>1.0855555555555556</v>
      </c>
      <c r="Y484" s="11" t="s">
        <v>195</v>
      </c>
      <c r="Z484" s="11" t="s">
        <v>195</v>
      </c>
      <c r="AA484" s="11" t="s">
        <v>195</v>
      </c>
      <c r="AB484" s="11" t="s">
        <v>195</v>
      </c>
      <c r="AC484" s="11" t="s">
        <v>195</v>
      </c>
      <c r="AD484" s="11" t="s">
        <v>195</v>
      </c>
    </row>
    <row r="485" spans="1:30" x14ac:dyDescent="0.25">
      <c r="A485" s="55"/>
      <c r="B485" s="11"/>
      <c r="C485" s="11" t="s">
        <v>282</v>
      </c>
      <c r="D485" s="11"/>
      <c r="E485" s="11" t="s">
        <v>558</v>
      </c>
      <c r="F485" s="11">
        <v>0</v>
      </c>
      <c r="G485" s="183">
        <f t="shared" si="33"/>
        <v>0</v>
      </c>
      <c r="H485" s="183">
        <v>0</v>
      </c>
      <c r="I485" s="183">
        <f t="shared" si="34"/>
        <v>0</v>
      </c>
      <c r="J485" s="11">
        <v>0</v>
      </c>
      <c r="L485" s="11">
        <v>0</v>
      </c>
      <c r="M485" s="183">
        <v>0</v>
      </c>
      <c r="N485" s="183">
        <f t="shared" si="35"/>
        <v>0</v>
      </c>
      <c r="O485" s="11" t="s">
        <v>195</v>
      </c>
      <c r="P485" s="11" t="s">
        <v>195</v>
      </c>
      <c r="Q485" s="11" t="s">
        <v>195</v>
      </c>
      <c r="R485" s="11" t="s">
        <v>195</v>
      </c>
      <c r="S485" s="11" t="s">
        <v>195</v>
      </c>
      <c r="T485" s="11" t="s">
        <v>195</v>
      </c>
      <c r="V485" s="11">
        <v>1</v>
      </c>
      <c r="W485" s="183">
        <v>3.78</v>
      </c>
      <c r="X485" s="183">
        <f t="shared" si="36"/>
        <v>3.78</v>
      </c>
      <c r="Y485" s="11" t="s">
        <v>195</v>
      </c>
      <c r="Z485" s="11" t="s">
        <v>195</v>
      </c>
      <c r="AA485" s="11" t="s">
        <v>195</v>
      </c>
      <c r="AB485" s="11" t="s">
        <v>195</v>
      </c>
      <c r="AC485" s="11" t="s">
        <v>195</v>
      </c>
      <c r="AD485" s="11" t="s">
        <v>195</v>
      </c>
    </row>
    <row r="486" spans="1:30" x14ac:dyDescent="0.25">
      <c r="A486" s="55"/>
      <c r="B486" s="11"/>
      <c r="C486" s="11" t="s">
        <v>283</v>
      </c>
      <c r="D486" s="11"/>
      <c r="E486" s="11" t="s">
        <v>559</v>
      </c>
      <c r="F486" s="11">
        <v>0</v>
      </c>
      <c r="G486" s="183">
        <f t="shared" si="33"/>
        <v>0</v>
      </c>
      <c r="H486" s="183">
        <v>0</v>
      </c>
      <c r="I486" s="183">
        <f t="shared" si="34"/>
        <v>0</v>
      </c>
      <c r="J486" s="11">
        <v>0</v>
      </c>
      <c r="L486" s="11">
        <v>0</v>
      </c>
      <c r="M486" s="183">
        <v>0</v>
      </c>
      <c r="N486" s="183">
        <f t="shared" si="35"/>
        <v>0</v>
      </c>
      <c r="O486" s="11" t="s">
        <v>195</v>
      </c>
      <c r="P486" s="11" t="s">
        <v>195</v>
      </c>
      <c r="Q486" s="11" t="s">
        <v>195</v>
      </c>
      <c r="R486" s="11" t="s">
        <v>195</v>
      </c>
      <c r="S486" s="11" t="s">
        <v>195</v>
      </c>
      <c r="T486" s="11" t="s">
        <v>195</v>
      </c>
      <c r="V486" s="11">
        <v>41</v>
      </c>
      <c r="W486" s="183">
        <v>324.55999999999989</v>
      </c>
      <c r="X486" s="183">
        <f t="shared" si="36"/>
        <v>7.916097560975607</v>
      </c>
      <c r="Y486" s="11" t="s">
        <v>195</v>
      </c>
      <c r="Z486" s="11" t="s">
        <v>195</v>
      </c>
      <c r="AA486" s="11" t="s">
        <v>195</v>
      </c>
      <c r="AB486" s="11" t="s">
        <v>195</v>
      </c>
      <c r="AC486" s="11" t="s">
        <v>195</v>
      </c>
      <c r="AD486" s="11" t="s">
        <v>195</v>
      </c>
    </row>
    <row r="487" spans="1:30" x14ac:dyDescent="0.25">
      <c r="A487" s="55"/>
      <c r="B487" s="11"/>
      <c r="C487" s="11" t="s">
        <v>285</v>
      </c>
      <c r="D487" s="11"/>
      <c r="E487" s="11" t="s">
        <v>562</v>
      </c>
      <c r="F487" s="11">
        <v>0</v>
      </c>
      <c r="G487" s="183">
        <f t="shared" si="33"/>
        <v>0</v>
      </c>
      <c r="H487" s="183">
        <v>0</v>
      </c>
      <c r="I487" s="183">
        <f t="shared" si="34"/>
        <v>0</v>
      </c>
      <c r="J487" s="11">
        <v>0</v>
      </c>
      <c r="L487" s="11">
        <v>0</v>
      </c>
      <c r="M487" s="183">
        <v>0</v>
      </c>
      <c r="N487" s="183">
        <f t="shared" si="35"/>
        <v>0</v>
      </c>
      <c r="O487" s="11" t="s">
        <v>195</v>
      </c>
      <c r="P487" s="11" t="s">
        <v>195</v>
      </c>
      <c r="Q487" s="11" t="s">
        <v>195</v>
      </c>
      <c r="R487" s="11" t="s">
        <v>195</v>
      </c>
      <c r="S487" s="11" t="s">
        <v>195</v>
      </c>
      <c r="T487" s="11" t="s">
        <v>195</v>
      </c>
      <c r="V487" s="11">
        <v>10</v>
      </c>
      <c r="W487" s="183">
        <v>24.13</v>
      </c>
      <c r="X487" s="183">
        <f t="shared" si="36"/>
        <v>2.4129999999999998</v>
      </c>
      <c r="Y487" s="11" t="s">
        <v>195</v>
      </c>
      <c r="Z487" s="11" t="s">
        <v>195</v>
      </c>
      <c r="AA487" s="11" t="s">
        <v>195</v>
      </c>
      <c r="AB487" s="11" t="s">
        <v>195</v>
      </c>
      <c r="AC487" s="11" t="s">
        <v>195</v>
      </c>
      <c r="AD487" s="11" t="s">
        <v>195</v>
      </c>
    </row>
    <row r="488" spans="1:30" x14ac:dyDescent="0.25">
      <c r="A488" s="55"/>
      <c r="B488" s="11"/>
      <c r="C488" s="11" t="s">
        <v>286</v>
      </c>
      <c r="D488" s="11"/>
      <c r="E488" s="11" t="s">
        <v>563</v>
      </c>
      <c r="F488" s="11">
        <v>0</v>
      </c>
      <c r="G488" s="183">
        <f t="shared" si="33"/>
        <v>0</v>
      </c>
      <c r="H488" s="183">
        <v>0</v>
      </c>
      <c r="I488" s="183">
        <f t="shared" si="34"/>
        <v>0</v>
      </c>
      <c r="J488" s="11">
        <v>0</v>
      </c>
      <c r="L488" s="11">
        <v>0</v>
      </c>
      <c r="M488" s="183">
        <v>0</v>
      </c>
      <c r="N488" s="183">
        <f t="shared" si="35"/>
        <v>0</v>
      </c>
      <c r="O488" s="11" t="s">
        <v>195</v>
      </c>
      <c r="P488" s="11" t="s">
        <v>195</v>
      </c>
      <c r="Q488" s="11" t="s">
        <v>195</v>
      </c>
      <c r="R488" s="11" t="s">
        <v>195</v>
      </c>
      <c r="S488" s="11" t="s">
        <v>195</v>
      </c>
      <c r="T488" s="11" t="s">
        <v>195</v>
      </c>
      <c r="V488" s="11">
        <v>69</v>
      </c>
      <c r="W488" s="183">
        <v>97.71</v>
      </c>
      <c r="X488" s="183">
        <f t="shared" si="36"/>
        <v>1.4160869565217391</v>
      </c>
      <c r="Y488" s="11" t="s">
        <v>195</v>
      </c>
      <c r="Z488" s="11" t="s">
        <v>195</v>
      </c>
      <c r="AA488" s="11" t="s">
        <v>195</v>
      </c>
      <c r="AB488" s="11" t="s">
        <v>195</v>
      </c>
      <c r="AC488" s="11" t="s">
        <v>195</v>
      </c>
      <c r="AD488" s="11" t="s">
        <v>195</v>
      </c>
    </row>
    <row r="489" spans="1:30" x14ac:dyDescent="0.25">
      <c r="A489" s="55"/>
      <c r="B489" s="11"/>
      <c r="C489" s="11" t="s">
        <v>287</v>
      </c>
      <c r="D489" s="11"/>
      <c r="E489" s="11" t="s">
        <v>564</v>
      </c>
      <c r="F489" s="11">
        <v>1</v>
      </c>
      <c r="G489" s="183">
        <f t="shared" si="33"/>
        <v>0</v>
      </c>
      <c r="H489" s="183">
        <v>812.65</v>
      </c>
      <c r="I489" s="183">
        <f t="shared" si="34"/>
        <v>0</v>
      </c>
      <c r="J489" s="11">
        <v>8</v>
      </c>
      <c r="L489" s="11">
        <v>0</v>
      </c>
      <c r="M489" s="183">
        <v>0</v>
      </c>
      <c r="N489" s="183">
        <f t="shared" si="35"/>
        <v>0</v>
      </c>
      <c r="O489" s="11" t="s">
        <v>195</v>
      </c>
      <c r="P489" s="11" t="s">
        <v>195</v>
      </c>
      <c r="Q489" s="11" t="s">
        <v>195</v>
      </c>
      <c r="R489" s="11" t="s">
        <v>195</v>
      </c>
      <c r="S489" s="11" t="s">
        <v>195</v>
      </c>
      <c r="T489" s="11" t="s">
        <v>195</v>
      </c>
      <c r="V489" s="11">
        <v>18</v>
      </c>
      <c r="W489" s="183">
        <v>14.129999999999999</v>
      </c>
      <c r="X489" s="183">
        <f t="shared" si="36"/>
        <v>0.78499999999999992</v>
      </c>
      <c r="Y489" s="11" t="s">
        <v>195</v>
      </c>
      <c r="Z489" s="11" t="s">
        <v>195</v>
      </c>
      <c r="AA489" s="11" t="s">
        <v>195</v>
      </c>
      <c r="AB489" s="11" t="s">
        <v>195</v>
      </c>
      <c r="AC489" s="11" t="s">
        <v>195</v>
      </c>
      <c r="AD489" s="11" t="s">
        <v>195</v>
      </c>
    </row>
    <row r="490" spans="1:30" x14ac:dyDescent="0.25">
      <c r="A490" s="55"/>
      <c r="B490" s="11"/>
      <c r="C490" s="11" t="s">
        <v>289</v>
      </c>
      <c r="D490" s="11"/>
      <c r="E490" s="11" t="s">
        <v>566</v>
      </c>
      <c r="F490" s="11">
        <v>1</v>
      </c>
      <c r="G490" s="183">
        <f t="shared" si="33"/>
        <v>67.72</v>
      </c>
      <c r="H490" s="183">
        <v>1008.48</v>
      </c>
      <c r="I490" s="183">
        <f t="shared" si="34"/>
        <v>812.65</v>
      </c>
      <c r="J490" s="11">
        <v>12</v>
      </c>
      <c r="L490" s="11">
        <v>0</v>
      </c>
      <c r="M490" s="183">
        <v>0</v>
      </c>
      <c r="N490" s="183">
        <f t="shared" si="35"/>
        <v>0</v>
      </c>
      <c r="O490" s="11" t="s">
        <v>195</v>
      </c>
      <c r="P490" s="11" t="s">
        <v>195</v>
      </c>
      <c r="Q490" s="11" t="s">
        <v>195</v>
      </c>
      <c r="R490" s="11" t="s">
        <v>195</v>
      </c>
      <c r="S490" s="11" t="s">
        <v>195</v>
      </c>
      <c r="T490" s="11" t="s">
        <v>195</v>
      </c>
      <c r="V490" s="11">
        <v>72</v>
      </c>
      <c r="W490" s="183">
        <v>238.53999999999996</v>
      </c>
      <c r="X490" s="183">
        <f t="shared" si="36"/>
        <v>3.3130555555555552</v>
      </c>
      <c r="Y490" s="11" t="s">
        <v>195</v>
      </c>
      <c r="Z490" s="11" t="s">
        <v>195</v>
      </c>
      <c r="AA490" s="11" t="s">
        <v>195</v>
      </c>
      <c r="AB490" s="11" t="s">
        <v>195</v>
      </c>
      <c r="AC490" s="11" t="s">
        <v>195</v>
      </c>
      <c r="AD490" s="11" t="s">
        <v>195</v>
      </c>
    </row>
    <row r="491" spans="1:30" x14ac:dyDescent="0.25">
      <c r="A491" s="55"/>
      <c r="B491" s="11"/>
      <c r="C491" s="11" t="s">
        <v>290</v>
      </c>
      <c r="D491" s="11"/>
      <c r="E491" s="11" t="s">
        <v>567</v>
      </c>
      <c r="F491" s="11">
        <v>0</v>
      </c>
      <c r="G491" s="183">
        <f t="shared" si="33"/>
        <v>0</v>
      </c>
      <c r="H491" s="183">
        <v>0</v>
      </c>
      <c r="I491" s="183">
        <f t="shared" si="34"/>
        <v>0</v>
      </c>
      <c r="J491" s="11">
        <v>0</v>
      </c>
      <c r="L491" s="11">
        <v>0</v>
      </c>
      <c r="M491" s="183">
        <v>0</v>
      </c>
      <c r="N491" s="183">
        <f t="shared" si="35"/>
        <v>0</v>
      </c>
      <c r="O491" s="11" t="s">
        <v>195</v>
      </c>
      <c r="P491" s="11" t="s">
        <v>195</v>
      </c>
      <c r="Q491" s="11" t="s">
        <v>195</v>
      </c>
      <c r="R491" s="11" t="s">
        <v>195</v>
      </c>
      <c r="S491" s="11" t="s">
        <v>195</v>
      </c>
      <c r="T491" s="11" t="s">
        <v>195</v>
      </c>
      <c r="V491" s="11">
        <v>78</v>
      </c>
      <c r="W491" s="183">
        <v>88.169999999999973</v>
      </c>
      <c r="X491" s="183">
        <f t="shared" si="36"/>
        <v>1.1303846153846151</v>
      </c>
      <c r="Y491" s="11" t="s">
        <v>195</v>
      </c>
      <c r="Z491" s="11" t="s">
        <v>195</v>
      </c>
      <c r="AA491" s="11" t="s">
        <v>195</v>
      </c>
      <c r="AB491" s="11" t="s">
        <v>195</v>
      </c>
      <c r="AC491" s="11" t="s">
        <v>195</v>
      </c>
      <c r="AD491" s="11" t="s">
        <v>195</v>
      </c>
    </row>
    <row r="492" spans="1:30" x14ac:dyDescent="0.25">
      <c r="A492" s="55"/>
      <c r="B492" s="11"/>
      <c r="C492" s="11" t="s">
        <v>291</v>
      </c>
      <c r="D492" s="11"/>
      <c r="E492" s="11" t="s">
        <v>568</v>
      </c>
      <c r="F492" s="11">
        <v>6</v>
      </c>
      <c r="G492" s="183">
        <f t="shared" si="33"/>
        <v>0</v>
      </c>
      <c r="H492" s="183">
        <v>26257.370000000003</v>
      </c>
      <c r="I492" s="183">
        <f t="shared" si="34"/>
        <v>0</v>
      </c>
      <c r="J492" s="11">
        <v>14</v>
      </c>
      <c r="L492" s="11">
        <v>1</v>
      </c>
      <c r="M492" s="183">
        <v>378.49</v>
      </c>
      <c r="N492" s="183">
        <f t="shared" si="35"/>
        <v>378.49</v>
      </c>
      <c r="O492" s="11" t="s">
        <v>195</v>
      </c>
      <c r="P492" s="11" t="s">
        <v>195</v>
      </c>
      <c r="Q492" s="11" t="s">
        <v>195</v>
      </c>
      <c r="R492" s="11" t="s">
        <v>195</v>
      </c>
      <c r="S492" s="11" t="s">
        <v>195</v>
      </c>
      <c r="T492" s="11" t="s">
        <v>195</v>
      </c>
      <c r="V492" s="11">
        <v>230</v>
      </c>
      <c r="W492" s="183">
        <v>630.95000000000016</v>
      </c>
      <c r="X492" s="183">
        <f t="shared" si="36"/>
        <v>2.7432608695652179</v>
      </c>
      <c r="Y492" s="11" t="s">
        <v>195</v>
      </c>
      <c r="Z492" s="11" t="s">
        <v>195</v>
      </c>
      <c r="AA492" s="11" t="s">
        <v>195</v>
      </c>
      <c r="AB492" s="11" t="s">
        <v>195</v>
      </c>
      <c r="AC492" s="11" t="s">
        <v>195</v>
      </c>
      <c r="AD492" s="11" t="s">
        <v>195</v>
      </c>
    </row>
    <row r="493" spans="1:30" x14ac:dyDescent="0.25">
      <c r="A493" s="55"/>
      <c r="B493" s="11"/>
      <c r="C493" s="11" t="s">
        <v>292</v>
      </c>
      <c r="D493" s="11"/>
      <c r="E493" s="11" t="s">
        <v>569</v>
      </c>
      <c r="F493" s="11">
        <v>0</v>
      </c>
      <c r="G493" s="183">
        <f t="shared" si="33"/>
        <v>0</v>
      </c>
      <c r="H493" s="183">
        <v>0</v>
      </c>
      <c r="I493" s="183">
        <f t="shared" si="34"/>
        <v>0</v>
      </c>
      <c r="J493" s="11">
        <v>0</v>
      </c>
      <c r="L493" s="11">
        <v>0</v>
      </c>
      <c r="M493" s="183">
        <v>0</v>
      </c>
      <c r="N493" s="183">
        <f t="shared" si="35"/>
        <v>0</v>
      </c>
      <c r="O493" s="11" t="s">
        <v>195</v>
      </c>
      <c r="P493" s="11" t="s">
        <v>195</v>
      </c>
      <c r="Q493" s="11" t="s">
        <v>195</v>
      </c>
      <c r="R493" s="11" t="s">
        <v>195</v>
      </c>
      <c r="S493" s="11" t="s">
        <v>195</v>
      </c>
      <c r="T493" s="11" t="s">
        <v>195</v>
      </c>
      <c r="V493" s="11">
        <v>1</v>
      </c>
      <c r="W493" s="183">
        <v>13.27</v>
      </c>
      <c r="X493" s="183">
        <f t="shared" si="36"/>
        <v>13.27</v>
      </c>
      <c r="Y493" s="11" t="s">
        <v>195</v>
      </c>
      <c r="Z493" s="11" t="s">
        <v>195</v>
      </c>
      <c r="AA493" s="11" t="s">
        <v>195</v>
      </c>
      <c r="AB493" s="11" t="s">
        <v>195</v>
      </c>
      <c r="AC493" s="11" t="s">
        <v>195</v>
      </c>
      <c r="AD493" s="11" t="s">
        <v>195</v>
      </c>
    </row>
    <row r="494" spans="1:30" x14ac:dyDescent="0.25">
      <c r="A494" s="55"/>
      <c r="B494" s="11"/>
      <c r="C494" s="11" t="s">
        <v>293</v>
      </c>
      <c r="D494" s="11"/>
      <c r="E494" s="11" t="s">
        <v>570</v>
      </c>
      <c r="F494" s="11">
        <v>0</v>
      </c>
      <c r="G494" s="183">
        <f t="shared" si="33"/>
        <v>0</v>
      </c>
      <c r="H494" s="183">
        <v>0</v>
      </c>
      <c r="I494" s="183">
        <f t="shared" si="34"/>
        <v>0</v>
      </c>
      <c r="J494" s="11">
        <v>0</v>
      </c>
      <c r="L494" s="11">
        <v>0</v>
      </c>
      <c r="M494" s="183">
        <v>0</v>
      </c>
      <c r="N494" s="183">
        <f t="shared" si="35"/>
        <v>0</v>
      </c>
      <c r="O494" s="11" t="s">
        <v>195</v>
      </c>
      <c r="P494" s="11" t="s">
        <v>195</v>
      </c>
      <c r="Q494" s="11" t="s">
        <v>195</v>
      </c>
      <c r="R494" s="11" t="s">
        <v>195</v>
      </c>
      <c r="S494" s="11" t="s">
        <v>195</v>
      </c>
      <c r="T494" s="11" t="s">
        <v>195</v>
      </c>
      <c r="V494" s="11">
        <v>10</v>
      </c>
      <c r="W494" s="183">
        <v>4.28</v>
      </c>
      <c r="X494" s="183">
        <f t="shared" si="36"/>
        <v>0.42800000000000005</v>
      </c>
      <c r="Y494" s="11" t="s">
        <v>195</v>
      </c>
      <c r="Z494" s="11" t="s">
        <v>195</v>
      </c>
      <c r="AA494" s="11" t="s">
        <v>195</v>
      </c>
      <c r="AB494" s="11" t="s">
        <v>195</v>
      </c>
      <c r="AC494" s="11" t="s">
        <v>195</v>
      </c>
      <c r="AD494" s="11" t="s">
        <v>195</v>
      </c>
    </row>
    <row r="495" spans="1:30" x14ac:dyDescent="0.25">
      <c r="A495" s="55"/>
      <c r="B495" s="11"/>
      <c r="C495" s="11" t="s">
        <v>294</v>
      </c>
      <c r="D495" s="11"/>
      <c r="E495" s="11" t="s">
        <v>571</v>
      </c>
      <c r="F495" s="11">
        <v>2</v>
      </c>
      <c r="G495" s="183">
        <f t="shared" si="33"/>
        <v>0</v>
      </c>
      <c r="H495" s="183">
        <v>2418.63</v>
      </c>
      <c r="I495" s="183">
        <f t="shared" si="34"/>
        <v>0</v>
      </c>
      <c r="J495" s="11">
        <v>8</v>
      </c>
      <c r="L495" s="11">
        <v>0</v>
      </c>
      <c r="M495" s="183">
        <v>0</v>
      </c>
      <c r="N495" s="183">
        <f t="shared" si="35"/>
        <v>0</v>
      </c>
      <c r="O495" s="11" t="s">
        <v>195</v>
      </c>
      <c r="P495" s="11" t="s">
        <v>195</v>
      </c>
      <c r="Q495" s="11" t="s">
        <v>195</v>
      </c>
      <c r="R495" s="11" t="s">
        <v>195</v>
      </c>
      <c r="S495" s="11" t="s">
        <v>195</v>
      </c>
      <c r="T495" s="11" t="s">
        <v>195</v>
      </c>
      <c r="V495" s="11">
        <v>71</v>
      </c>
      <c r="W495" s="183">
        <v>98.730000000000032</v>
      </c>
      <c r="X495" s="183">
        <f t="shared" si="36"/>
        <v>1.3905633802816906</v>
      </c>
      <c r="Y495" s="11" t="s">
        <v>195</v>
      </c>
      <c r="Z495" s="11" t="s">
        <v>195</v>
      </c>
      <c r="AA495" s="11" t="s">
        <v>195</v>
      </c>
      <c r="AB495" s="11" t="s">
        <v>195</v>
      </c>
      <c r="AC495" s="11" t="s">
        <v>195</v>
      </c>
      <c r="AD495" s="11" t="s">
        <v>195</v>
      </c>
    </row>
    <row r="496" spans="1:30" x14ac:dyDescent="0.25">
      <c r="A496" s="55"/>
      <c r="B496" s="11"/>
      <c r="C496" s="11" t="s">
        <v>295</v>
      </c>
      <c r="D496" s="11"/>
      <c r="E496" s="11" t="s">
        <v>573</v>
      </c>
      <c r="F496" s="11">
        <v>0</v>
      </c>
      <c r="G496" s="183">
        <f t="shared" si="33"/>
        <v>0</v>
      </c>
      <c r="H496" s="183">
        <v>0</v>
      </c>
      <c r="I496" s="183">
        <f t="shared" si="34"/>
        <v>0</v>
      </c>
      <c r="J496" s="11">
        <v>0</v>
      </c>
      <c r="L496" s="11">
        <v>0</v>
      </c>
      <c r="M496" s="183">
        <v>0</v>
      </c>
      <c r="N496" s="183">
        <f t="shared" si="31"/>
        <v>0</v>
      </c>
      <c r="O496" s="11" t="s">
        <v>195</v>
      </c>
      <c r="P496" s="11" t="s">
        <v>195</v>
      </c>
      <c r="Q496" s="11" t="s">
        <v>195</v>
      </c>
      <c r="R496" s="11" t="s">
        <v>195</v>
      </c>
      <c r="S496" s="11" t="s">
        <v>195</v>
      </c>
      <c r="T496" s="11" t="s">
        <v>195</v>
      </c>
      <c r="V496" s="11">
        <v>23</v>
      </c>
      <c r="W496" s="183">
        <v>29.709999999999997</v>
      </c>
      <c r="X496" s="183">
        <f t="shared" si="32"/>
        <v>1.2917391304347825</v>
      </c>
      <c r="Y496" s="11" t="s">
        <v>195</v>
      </c>
      <c r="Z496" s="11" t="s">
        <v>195</v>
      </c>
      <c r="AA496" s="11" t="s">
        <v>195</v>
      </c>
      <c r="AB496" s="11" t="s">
        <v>195</v>
      </c>
      <c r="AC496" s="11" t="s">
        <v>195</v>
      </c>
      <c r="AD496" s="11" t="s">
        <v>195</v>
      </c>
    </row>
    <row r="497" spans="1:30" x14ac:dyDescent="0.25">
      <c r="A497" s="55"/>
      <c r="B497" s="11"/>
      <c r="C497" s="11" t="s">
        <v>296</v>
      </c>
      <c r="D497" s="11"/>
      <c r="E497" s="11" t="s">
        <v>576</v>
      </c>
      <c r="F497" s="11">
        <v>0</v>
      </c>
      <c r="G497" s="183">
        <f t="shared" si="29"/>
        <v>0</v>
      </c>
      <c r="H497" s="183">
        <v>0</v>
      </c>
      <c r="I497" s="183">
        <f t="shared" si="30"/>
        <v>0</v>
      </c>
      <c r="J497" s="11">
        <v>0</v>
      </c>
      <c r="L497" s="11">
        <v>0</v>
      </c>
      <c r="M497" s="183">
        <v>0</v>
      </c>
      <c r="N497" s="183">
        <f t="shared" si="31"/>
        <v>0</v>
      </c>
      <c r="O497" s="11" t="s">
        <v>195</v>
      </c>
      <c r="P497" s="11" t="s">
        <v>195</v>
      </c>
      <c r="Q497" s="11" t="s">
        <v>195</v>
      </c>
      <c r="R497" s="11" t="s">
        <v>195</v>
      </c>
      <c r="S497" s="11" t="s">
        <v>195</v>
      </c>
      <c r="T497" s="11" t="s">
        <v>195</v>
      </c>
      <c r="V497" s="11">
        <v>2</v>
      </c>
      <c r="W497" s="183">
        <v>0.69000000000000006</v>
      </c>
      <c r="X497" s="183">
        <f t="shared" si="32"/>
        <v>0.34500000000000003</v>
      </c>
      <c r="Y497" s="11" t="s">
        <v>195</v>
      </c>
      <c r="Z497" s="11" t="s">
        <v>195</v>
      </c>
      <c r="AA497" s="11" t="s">
        <v>195</v>
      </c>
      <c r="AB497" s="11" t="s">
        <v>195</v>
      </c>
      <c r="AC497" s="11" t="s">
        <v>195</v>
      </c>
      <c r="AD497" s="11" t="s">
        <v>195</v>
      </c>
    </row>
    <row r="498" spans="1:30" x14ac:dyDescent="0.25">
      <c r="A498" s="55"/>
      <c r="B498" s="11"/>
      <c r="C498" s="11" t="s">
        <v>296</v>
      </c>
      <c r="D498" s="11"/>
      <c r="E498" s="11" t="s">
        <v>577</v>
      </c>
      <c r="F498" s="11">
        <v>0</v>
      </c>
      <c r="G498" s="183">
        <f t="shared" si="29"/>
        <v>0</v>
      </c>
      <c r="H498" s="183">
        <v>0</v>
      </c>
      <c r="I498" s="183">
        <f t="shared" si="30"/>
        <v>0</v>
      </c>
      <c r="J498" s="11">
        <v>0</v>
      </c>
      <c r="L498" s="11">
        <v>0</v>
      </c>
      <c r="M498" s="183">
        <v>0</v>
      </c>
      <c r="N498" s="183">
        <f t="shared" si="31"/>
        <v>0</v>
      </c>
      <c r="O498" s="11" t="s">
        <v>195</v>
      </c>
      <c r="P498" s="11" t="s">
        <v>195</v>
      </c>
      <c r="Q498" s="11" t="s">
        <v>195</v>
      </c>
      <c r="R498" s="11" t="s">
        <v>195</v>
      </c>
      <c r="S498" s="11" t="s">
        <v>195</v>
      </c>
      <c r="T498" s="11" t="s">
        <v>195</v>
      </c>
      <c r="V498" s="11">
        <v>1</v>
      </c>
      <c r="W498" s="183">
        <v>0.33</v>
      </c>
      <c r="X498" s="183">
        <f t="shared" si="32"/>
        <v>0.33</v>
      </c>
      <c r="Y498" s="11" t="s">
        <v>195</v>
      </c>
      <c r="Z498" s="11" t="s">
        <v>195</v>
      </c>
      <c r="AA498" s="11" t="s">
        <v>195</v>
      </c>
      <c r="AB498" s="11" t="s">
        <v>195</v>
      </c>
      <c r="AC498" s="11" t="s">
        <v>195</v>
      </c>
      <c r="AD498" s="11" t="s">
        <v>195</v>
      </c>
    </row>
    <row r="499" spans="1:30" x14ac:dyDescent="0.25">
      <c r="A499" s="55"/>
      <c r="B499" s="11"/>
      <c r="C499" s="11" t="s">
        <v>297</v>
      </c>
      <c r="D499" s="11"/>
      <c r="E499" s="11" t="s">
        <v>578</v>
      </c>
      <c r="F499" s="11">
        <v>146</v>
      </c>
      <c r="G499" s="183">
        <f t="shared" si="29"/>
        <v>232.88</v>
      </c>
      <c r="H499" s="183">
        <v>510004.17999999993</v>
      </c>
      <c r="I499" s="183">
        <f t="shared" si="30"/>
        <v>3493.18</v>
      </c>
      <c r="J499" s="11">
        <v>15</v>
      </c>
      <c r="L499" s="11">
        <v>19</v>
      </c>
      <c r="M499" s="183">
        <v>54654.55999999999</v>
      </c>
      <c r="N499" s="183">
        <f t="shared" si="31"/>
        <v>2876.5557894736835</v>
      </c>
      <c r="O499" s="11" t="s">
        <v>195</v>
      </c>
      <c r="P499" s="11" t="s">
        <v>195</v>
      </c>
      <c r="Q499" s="11" t="s">
        <v>195</v>
      </c>
      <c r="R499" s="11" t="s">
        <v>195</v>
      </c>
      <c r="S499" s="11" t="s">
        <v>195</v>
      </c>
      <c r="T499" s="11" t="s">
        <v>195</v>
      </c>
      <c r="V499" s="11">
        <v>982</v>
      </c>
      <c r="W499" s="183">
        <v>1181.8600000000013</v>
      </c>
      <c r="X499" s="183">
        <f t="shared" si="32"/>
        <v>1.2035234215885959</v>
      </c>
      <c r="Y499" s="11" t="s">
        <v>195</v>
      </c>
      <c r="Z499" s="11" t="s">
        <v>195</v>
      </c>
      <c r="AA499" s="11" t="s">
        <v>195</v>
      </c>
      <c r="AB499" s="11" t="s">
        <v>195</v>
      </c>
      <c r="AC499" s="11" t="s">
        <v>195</v>
      </c>
      <c r="AD499" s="11" t="s">
        <v>195</v>
      </c>
    </row>
    <row r="500" spans="1:30" x14ac:dyDescent="0.25">
      <c r="A500" s="55"/>
      <c r="B500" s="11"/>
      <c r="C500" s="11" t="s">
        <v>298</v>
      </c>
      <c r="D500" s="11"/>
      <c r="E500" s="11" t="s">
        <v>581</v>
      </c>
      <c r="F500" s="11">
        <v>3</v>
      </c>
      <c r="G500" s="183">
        <f t="shared" si="29"/>
        <v>45.09</v>
      </c>
      <c r="H500" s="183">
        <v>1623.25</v>
      </c>
      <c r="I500" s="183">
        <f t="shared" si="30"/>
        <v>541.08000000000004</v>
      </c>
      <c r="J500" s="11">
        <v>12</v>
      </c>
      <c r="L500" s="11">
        <v>2</v>
      </c>
      <c r="M500" s="183">
        <v>1104.8699999999999</v>
      </c>
      <c r="N500" s="183">
        <f t="shared" si="31"/>
        <v>552.43499999999995</v>
      </c>
      <c r="O500" s="11" t="s">
        <v>195</v>
      </c>
      <c r="P500" s="11" t="s">
        <v>195</v>
      </c>
      <c r="Q500" s="11" t="s">
        <v>195</v>
      </c>
      <c r="R500" s="11" t="s">
        <v>195</v>
      </c>
      <c r="S500" s="11" t="s">
        <v>195</v>
      </c>
      <c r="T500" s="11" t="s">
        <v>195</v>
      </c>
      <c r="V500" s="11">
        <v>87</v>
      </c>
      <c r="W500" s="183">
        <v>142.24999999999997</v>
      </c>
      <c r="X500" s="183">
        <f t="shared" si="32"/>
        <v>1.6350574712643675</v>
      </c>
      <c r="Y500" s="11" t="s">
        <v>195</v>
      </c>
      <c r="Z500" s="11" t="s">
        <v>195</v>
      </c>
      <c r="AA500" s="11" t="s">
        <v>195</v>
      </c>
      <c r="AB500" s="11" t="s">
        <v>195</v>
      </c>
      <c r="AC500" s="11" t="s">
        <v>195</v>
      </c>
      <c r="AD500" s="11" t="s">
        <v>195</v>
      </c>
    </row>
    <row r="501" spans="1:30" x14ac:dyDescent="0.25">
      <c r="A501" s="55"/>
      <c r="B501" s="11"/>
      <c r="C501" s="11" t="s">
        <v>298</v>
      </c>
      <c r="D501" s="11"/>
      <c r="E501" s="11" t="s">
        <v>582</v>
      </c>
      <c r="F501" s="11">
        <v>1</v>
      </c>
      <c r="G501" s="183">
        <f t="shared" si="29"/>
        <v>185</v>
      </c>
      <c r="H501" s="183">
        <v>740.01</v>
      </c>
      <c r="I501" s="183">
        <f t="shared" si="30"/>
        <v>740.01</v>
      </c>
      <c r="J501" s="11">
        <v>4</v>
      </c>
      <c r="L501" s="11">
        <v>0</v>
      </c>
      <c r="M501" s="183">
        <v>0</v>
      </c>
      <c r="N501" s="183">
        <f t="shared" si="31"/>
        <v>0</v>
      </c>
      <c r="O501" s="11" t="s">
        <v>195</v>
      </c>
      <c r="P501" s="11" t="s">
        <v>195</v>
      </c>
      <c r="Q501" s="11" t="s">
        <v>195</v>
      </c>
      <c r="R501" s="11" t="s">
        <v>195</v>
      </c>
      <c r="S501" s="11" t="s">
        <v>195</v>
      </c>
      <c r="T501" s="11" t="s">
        <v>195</v>
      </c>
      <c r="V501" s="11">
        <v>33</v>
      </c>
      <c r="W501" s="183">
        <v>184.5</v>
      </c>
      <c r="X501" s="183">
        <f t="shared" si="32"/>
        <v>5.5909090909090908</v>
      </c>
      <c r="Y501" s="11" t="s">
        <v>195</v>
      </c>
      <c r="Z501" s="11" t="s">
        <v>195</v>
      </c>
      <c r="AA501" s="11" t="s">
        <v>195</v>
      </c>
      <c r="AB501" s="11" t="s">
        <v>195</v>
      </c>
      <c r="AC501" s="11" t="s">
        <v>195</v>
      </c>
      <c r="AD501" s="11" t="s">
        <v>195</v>
      </c>
    </row>
    <row r="502" spans="1:30" x14ac:dyDescent="0.25">
      <c r="A502" s="55"/>
      <c r="B502" s="11"/>
      <c r="C502" s="11" t="s">
        <v>298</v>
      </c>
      <c r="D502" s="11"/>
      <c r="E502" s="11" t="s">
        <v>583</v>
      </c>
      <c r="F502" s="11">
        <v>5</v>
      </c>
      <c r="G502" s="183">
        <f t="shared" si="29"/>
        <v>167.12</v>
      </c>
      <c r="H502" s="183">
        <v>22561.5</v>
      </c>
      <c r="I502" s="183">
        <f t="shared" si="30"/>
        <v>4512.3</v>
      </c>
      <c r="J502" s="11">
        <v>27</v>
      </c>
      <c r="L502" s="11">
        <v>0</v>
      </c>
      <c r="M502" s="183">
        <v>0</v>
      </c>
      <c r="N502" s="183">
        <f t="shared" si="31"/>
        <v>0</v>
      </c>
      <c r="O502" s="11" t="s">
        <v>195</v>
      </c>
      <c r="P502" s="11" t="s">
        <v>195</v>
      </c>
      <c r="Q502" s="11" t="s">
        <v>195</v>
      </c>
      <c r="R502" s="11" t="s">
        <v>195</v>
      </c>
      <c r="S502" s="11" t="s">
        <v>195</v>
      </c>
      <c r="T502" s="11" t="s">
        <v>195</v>
      </c>
      <c r="V502" s="11">
        <v>91</v>
      </c>
      <c r="W502" s="183">
        <v>791.83999999999992</v>
      </c>
      <c r="X502" s="183">
        <f t="shared" si="32"/>
        <v>8.7015384615384601</v>
      </c>
      <c r="Y502" s="11" t="s">
        <v>195</v>
      </c>
      <c r="Z502" s="11" t="s">
        <v>195</v>
      </c>
      <c r="AA502" s="11" t="s">
        <v>195</v>
      </c>
      <c r="AB502" s="11" t="s">
        <v>195</v>
      </c>
      <c r="AC502" s="11" t="s">
        <v>195</v>
      </c>
      <c r="AD502" s="11" t="s">
        <v>195</v>
      </c>
    </row>
    <row r="503" spans="1:30" x14ac:dyDescent="0.25">
      <c r="A503" s="55"/>
      <c r="B503" s="11"/>
      <c r="C503" s="11" t="s">
        <v>300</v>
      </c>
      <c r="D503" s="11"/>
      <c r="E503" s="11" t="s">
        <v>587</v>
      </c>
      <c r="F503" s="11">
        <v>0</v>
      </c>
      <c r="G503" s="183">
        <f t="shared" si="29"/>
        <v>0</v>
      </c>
      <c r="H503" s="183">
        <v>0</v>
      </c>
      <c r="I503" s="183">
        <f t="shared" si="30"/>
        <v>0</v>
      </c>
      <c r="J503" s="11">
        <v>0</v>
      </c>
      <c r="L503" s="11">
        <v>0</v>
      </c>
      <c r="M503" s="183">
        <v>0</v>
      </c>
      <c r="N503" s="183">
        <f t="shared" si="31"/>
        <v>0</v>
      </c>
      <c r="O503" s="11" t="s">
        <v>195</v>
      </c>
      <c r="P503" s="11" t="s">
        <v>195</v>
      </c>
      <c r="Q503" s="11" t="s">
        <v>195</v>
      </c>
      <c r="R503" s="11" t="s">
        <v>195</v>
      </c>
      <c r="S503" s="11" t="s">
        <v>195</v>
      </c>
      <c r="T503" s="11" t="s">
        <v>195</v>
      </c>
      <c r="V503" s="11">
        <v>0</v>
      </c>
      <c r="W503" s="183">
        <v>0</v>
      </c>
      <c r="X503" s="183">
        <f t="shared" si="32"/>
        <v>0</v>
      </c>
      <c r="Y503" s="11" t="s">
        <v>195</v>
      </c>
      <c r="Z503" s="11" t="s">
        <v>195</v>
      </c>
      <c r="AA503" s="11" t="s">
        <v>195</v>
      </c>
      <c r="AB503" s="11" t="s">
        <v>195</v>
      </c>
      <c r="AC503" s="11" t="s">
        <v>195</v>
      </c>
      <c r="AD503" s="11" t="s">
        <v>195</v>
      </c>
    </row>
    <row r="504" spans="1:30" x14ac:dyDescent="0.25">
      <c r="A504" s="55"/>
      <c r="B504" s="11"/>
      <c r="C504" s="11" t="s">
        <v>302</v>
      </c>
      <c r="D504" s="11"/>
      <c r="E504" s="11" t="s">
        <v>589</v>
      </c>
      <c r="F504" s="11">
        <v>6</v>
      </c>
      <c r="G504" s="183">
        <f t="shared" si="29"/>
        <v>88.89</v>
      </c>
      <c r="H504" s="183">
        <v>5333.2000000000007</v>
      </c>
      <c r="I504" s="183">
        <f t="shared" si="30"/>
        <v>888.87</v>
      </c>
      <c r="J504" s="11">
        <v>10</v>
      </c>
      <c r="L504" s="11">
        <v>1</v>
      </c>
      <c r="M504" s="183">
        <v>187.64</v>
      </c>
      <c r="N504" s="183">
        <f t="shared" si="31"/>
        <v>187.64</v>
      </c>
      <c r="O504" s="11" t="s">
        <v>195</v>
      </c>
      <c r="P504" s="11" t="s">
        <v>195</v>
      </c>
      <c r="Q504" s="11" t="s">
        <v>195</v>
      </c>
      <c r="R504" s="11" t="s">
        <v>195</v>
      </c>
      <c r="S504" s="11" t="s">
        <v>195</v>
      </c>
      <c r="T504" s="11" t="s">
        <v>195</v>
      </c>
      <c r="V504" s="11">
        <v>103</v>
      </c>
      <c r="W504" s="183">
        <v>136.16000000000003</v>
      </c>
      <c r="X504" s="183">
        <f t="shared" si="32"/>
        <v>1.3219417475728157</v>
      </c>
      <c r="Y504" s="11" t="s">
        <v>195</v>
      </c>
      <c r="Z504" s="11" t="s">
        <v>195</v>
      </c>
      <c r="AA504" s="11" t="s">
        <v>195</v>
      </c>
      <c r="AB504" s="11" t="s">
        <v>195</v>
      </c>
      <c r="AC504" s="11" t="s">
        <v>195</v>
      </c>
      <c r="AD504" s="11" t="s">
        <v>195</v>
      </c>
    </row>
    <row r="505" spans="1:30" x14ac:dyDescent="0.25">
      <c r="A505" s="55"/>
      <c r="B505" s="11"/>
      <c r="C505" s="11" t="s">
        <v>304</v>
      </c>
      <c r="D505" s="11"/>
      <c r="E505" s="11" t="s">
        <v>591</v>
      </c>
      <c r="F505" s="11">
        <v>0</v>
      </c>
      <c r="G505" s="183">
        <f t="shared" si="29"/>
        <v>0</v>
      </c>
      <c r="H505" s="183">
        <v>0</v>
      </c>
      <c r="I505" s="183">
        <f t="shared" si="30"/>
        <v>0</v>
      </c>
      <c r="J505" s="11">
        <v>0</v>
      </c>
      <c r="L505" s="11">
        <v>0</v>
      </c>
      <c r="M505" s="183">
        <v>0</v>
      </c>
      <c r="N505" s="183">
        <f t="shared" si="31"/>
        <v>0</v>
      </c>
      <c r="O505" s="11" t="s">
        <v>195</v>
      </c>
      <c r="P505" s="11" t="s">
        <v>195</v>
      </c>
      <c r="Q505" s="11" t="s">
        <v>195</v>
      </c>
      <c r="R505" s="11" t="s">
        <v>195</v>
      </c>
      <c r="S505" s="11" t="s">
        <v>195</v>
      </c>
      <c r="T505" s="11" t="s">
        <v>195</v>
      </c>
      <c r="V505" s="11">
        <v>0</v>
      </c>
      <c r="W505" s="183">
        <v>0</v>
      </c>
      <c r="X505" s="183">
        <f t="shared" si="32"/>
        <v>0</v>
      </c>
      <c r="Y505" s="11" t="s">
        <v>195</v>
      </c>
      <c r="Z505" s="11" t="s">
        <v>195</v>
      </c>
      <c r="AA505" s="11" t="s">
        <v>195</v>
      </c>
      <c r="AB505" s="11" t="s">
        <v>195</v>
      </c>
      <c r="AC505" s="11" t="s">
        <v>195</v>
      </c>
      <c r="AD505" s="11" t="s">
        <v>195</v>
      </c>
    </row>
    <row r="506" spans="1:30" x14ac:dyDescent="0.25">
      <c r="A506" s="55"/>
      <c r="B506" s="11"/>
      <c r="C506" s="11" t="s">
        <v>306</v>
      </c>
      <c r="D506" s="11"/>
      <c r="E506" s="11" t="s">
        <v>593</v>
      </c>
      <c r="F506" s="11">
        <v>1</v>
      </c>
      <c r="G506" s="183">
        <f t="shared" si="29"/>
        <v>62.23</v>
      </c>
      <c r="H506" s="183">
        <v>1493.51</v>
      </c>
      <c r="I506" s="183">
        <f t="shared" si="30"/>
        <v>1493.51</v>
      </c>
      <c r="J506" s="11">
        <v>24</v>
      </c>
      <c r="L506" s="11">
        <v>0</v>
      </c>
      <c r="M506" s="183">
        <v>0</v>
      </c>
      <c r="N506" s="183">
        <f t="shared" si="31"/>
        <v>0</v>
      </c>
      <c r="O506" s="11" t="s">
        <v>195</v>
      </c>
      <c r="P506" s="11" t="s">
        <v>195</v>
      </c>
      <c r="Q506" s="11" t="s">
        <v>195</v>
      </c>
      <c r="R506" s="11" t="s">
        <v>195</v>
      </c>
      <c r="S506" s="11" t="s">
        <v>195</v>
      </c>
      <c r="T506" s="11" t="s">
        <v>195</v>
      </c>
      <c r="V506" s="11">
        <v>27</v>
      </c>
      <c r="W506" s="183">
        <v>50.389999999999979</v>
      </c>
      <c r="X506" s="183">
        <f t="shared" si="32"/>
        <v>1.8662962962962955</v>
      </c>
      <c r="Y506" s="11" t="s">
        <v>195</v>
      </c>
      <c r="Z506" s="11" t="s">
        <v>195</v>
      </c>
      <c r="AA506" s="11" t="s">
        <v>195</v>
      </c>
      <c r="AB506" s="11" t="s">
        <v>195</v>
      </c>
      <c r="AC506" s="11" t="s">
        <v>195</v>
      </c>
      <c r="AD506" s="11" t="s">
        <v>195</v>
      </c>
    </row>
    <row r="507" spans="1:30" x14ac:dyDescent="0.25">
      <c r="A507" s="55"/>
      <c r="B507" s="11"/>
      <c r="C507" s="11" t="s">
        <v>307</v>
      </c>
      <c r="D507" s="11"/>
      <c r="E507" s="11" t="s">
        <v>594</v>
      </c>
      <c r="F507" s="11">
        <v>0</v>
      </c>
      <c r="G507" s="183">
        <f t="shared" si="29"/>
        <v>0</v>
      </c>
      <c r="H507" s="183">
        <v>0</v>
      </c>
      <c r="I507" s="183">
        <f t="shared" si="30"/>
        <v>0</v>
      </c>
      <c r="J507" s="11">
        <v>0</v>
      </c>
      <c r="L507" s="11">
        <v>0</v>
      </c>
      <c r="M507" s="183">
        <v>0</v>
      </c>
      <c r="N507" s="183">
        <f t="shared" si="31"/>
        <v>0</v>
      </c>
      <c r="O507" s="11" t="s">
        <v>195</v>
      </c>
      <c r="P507" s="11" t="s">
        <v>195</v>
      </c>
      <c r="Q507" s="11" t="s">
        <v>195</v>
      </c>
      <c r="R507" s="11" t="s">
        <v>195</v>
      </c>
      <c r="S507" s="11" t="s">
        <v>195</v>
      </c>
      <c r="T507" s="11" t="s">
        <v>195</v>
      </c>
      <c r="V507" s="11">
        <v>36</v>
      </c>
      <c r="W507" s="183">
        <v>65.570000000000007</v>
      </c>
      <c r="X507" s="183">
        <f t="shared" si="32"/>
        <v>1.8213888888888892</v>
      </c>
      <c r="Y507" s="11" t="s">
        <v>195</v>
      </c>
      <c r="Z507" s="11" t="s">
        <v>195</v>
      </c>
      <c r="AA507" s="11" t="s">
        <v>195</v>
      </c>
      <c r="AB507" s="11" t="s">
        <v>195</v>
      </c>
      <c r="AC507" s="11" t="s">
        <v>195</v>
      </c>
      <c r="AD507" s="11" t="s">
        <v>195</v>
      </c>
    </row>
    <row r="508" spans="1:30" x14ac:dyDescent="0.25">
      <c r="A508" s="55"/>
      <c r="B508" s="11"/>
      <c r="C508" s="11" t="s">
        <v>309</v>
      </c>
      <c r="D508" s="11"/>
      <c r="E508" s="11" t="s">
        <v>596</v>
      </c>
      <c r="F508" s="11">
        <v>0</v>
      </c>
      <c r="G508" s="183">
        <f t="shared" si="29"/>
        <v>0</v>
      </c>
      <c r="H508" s="183">
        <v>0</v>
      </c>
      <c r="I508" s="183">
        <f t="shared" si="30"/>
        <v>0</v>
      </c>
      <c r="J508" s="11">
        <v>0</v>
      </c>
      <c r="L508" s="11">
        <v>0</v>
      </c>
      <c r="M508" s="183">
        <v>0</v>
      </c>
      <c r="N508" s="183">
        <f t="shared" si="31"/>
        <v>0</v>
      </c>
      <c r="O508" s="11" t="s">
        <v>195</v>
      </c>
      <c r="P508" s="11" t="s">
        <v>195</v>
      </c>
      <c r="Q508" s="11" t="s">
        <v>195</v>
      </c>
      <c r="R508" s="11" t="s">
        <v>195</v>
      </c>
      <c r="S508" s="11" t="s">
        <v>195</v>
      </c>
      <c r="T508" s="11" t="s">
        <v>195</v>
      </c>
      <c r="V508" s="11">
        <v>16</v>
      </c>
      <c r="W508" s="183">
        <v>7.87</v>
      </c>
      <c r="X508" s="183">
        <f t="shared" si="32"/>
        <v>0.49187500000000001</v>
      </c>
      <c r="Y508" s="11" t="s">
        <v>195</v>
      </c>
      <c r="Z508" s="11" t="s">
        <v>195</v>
      </c>
      <c r="AA508" s="11" t="s">
        <v>195</v>
      </c>
      <c r="AB508" s="11" t="s">
        <v>195</v>
      </c>
      <c r="AC508" s="11" t="s">
        <v>195</v>
      </c>
      <c r="AD508" s="11" t="s">
        <v>195</v>
      </c>
    </row>
    <row r="509" spans="1:30" x14ac:dyDescent="0.25">
      <c r="A509" s="55"/>
      <c r="B509" s="11"/>
      <c r="C509" s="11" t="s">
        <v>310</v>
      </c>
      <c r="D509" s="11"/>
      <c r="E509" s="11" t="s">
        <v>597</v>
      </c>
      <c r="F509" s="11">
        <v>0</v>
      </c>
      <c r="G509" s="183">
        <f t="shared" si="29"/>
        <v>0</v>
      </c>
      <c r="H509" s="183">
        <v>0</v>
      </c>
      <c r="I509" s="183">
        <f t="shared" si="30"/>
        <v>0</v>
      </c>
      <c r="J509" s="11">
        <v>0</v>
      </c>
      <c r="L509" s="11">
        <v>0</v>
      </c>
      <c r="M509" s="183">
        <v>0</v>
      </c>
      <c r="N509" s="183">
        <f t="shared" si="31"/>
        <v>0</v>
      </c>
      <c r="O509" s="11" t="s">
        <v>195</v>
      </c>
      <c r="P509" s="11" t="s">
        <v>195</v>
      </c>
      <c r="Q509" s="11" t="s">
        <v>195</v>
      </c>
      <c r="R509" s="11" t="s">
        <v>195</v>
      </c>
      <c r="S509" s="11" t="s">
        <v>195</v>
      </c>
      <c r="T509" s="11" t="s">
        <v>195</v>
      </c>
      <c r="V509" s="11">
        <v>1</v>
      </c>
      <c r="W509" s="183">
        <v>0.31</v>
      </c>
      <c r="X509" s="183">
        <f t="shared" si="32"/>
        <v>0.31</v>
      </c>
      <c r="Y509" s="11" t="s">
        <v>195</v>
      </c>
      <c r="Z509" s="11" t="s">
        <v>195</v>
      </c>
      <c r="AA509" s="11" t="s">
        <v>195</v>
      </c>
      <c r="AB509" s="11" t="s">
        <v>195</v>
      </c>
      <c r="AC509" s="11" t="s">
        <v>195</v>
      </c>
      <c r="AD509" s="11" t="s">
        <v>195</v>
      </c>
    </row>
    <row r="510" spans="1:30" x14ac:dyDescent="0.25">
      <c r="A510" s="55"/>
      <c r="B510" s="11"/>
      <c r="C510" s="11" t="s">
        <v>311</v>
      </c>
      <c r="D510" s="11"/>
      <c r="E510" s="11" t="s">
        <v>598</v>
      </c>
      <c r="F510" s="11">
        <v>0</v>
      </c>
      <c r="G510" s="183">
        <f t="shared" si="29"/>
        <v>0</v>
      </c>
      <c r="H510" s="183">
        <v>0</v>
      </c>
      <c r="I510" s="183">
        <f t="shared" si="30"/>
        <v>0</v>
      </c>
      <c r="J510" s="11">
        <v>0</v>
      </c>
      <c r="L510" s="11">
        <v>0</v>
      </c>
      <c r="M510" s="183">
        <v>0</v>
      </c>
      <c r="N510" s="183">
        <f t="shared" si="31"/>
        <v>0</v>
      </c>
      <c r="O510" s="11" t="s">
        <v>195</v>
      </c>
      <c r="P510" s="11" t="s">
        <v>195</v>
      </c>
      <c r="Q510" s="11" t="s">
        <v>195</v>
      </c>
      <c r="R510" s="11" t="s">
        <v>195</v>
      </c>
      <c r="S510" s="11" t="s">
        <v>195</v>
      </c>
      <c r="T510" s="11" t="s">
        <v>195</v>
      </c>
      <c r="V510" s="11">
        <v>11</v>
      </c>
      <c r="W510" s="183">
        <v>12.009999999999998</v>
      </c>
      <c r="X510" s="183">
        <f t="shared" si="32"/>
        <v>1.0918181818181816</v>
      </c>
      <c r="Y510" s="11" t="s">
        <v>195</v>
      </c>
      <c r="Z510" s="11" t="s">
        <v>195</v>
      </c>
      <c r="AA510" s="11" t="s">
        <v>195</v>
      </c>
      <c r="AB510" s="11" t="s">
        <v>195</v>
      </c>
      <c r="AC510" s="11" t="s">
        <v>195</v>
      </c>
      <c r="AD510" s="11" t="s">
        <v>195</v>
      </c>
    </row>
    <row r="511" spans="1:30" x14ac:dyDescent="0.25">
      <c r="A511" s="55"/>
      <c r="B511" s="11"/>
      <c r="C511" s="11" t="s">
        <v>312</v>
      </c>
      <c r="D511" s="11"/>
      <c r="E511" s="11" t="s">
        <v>599</v>
      </c>
      <c r="F511" s="11">
        <v>4</v>
      </c>
      <c r="G511" s="183">
        <f t="shared" si="29"/>
        <v>51.44</v>
      </c>
      <c r="H511" s="183">
        <v>2880.47</v>
      </c>
      <c r="I511" s="183">
        <f t="shared" si="30"/>
        <v>720.12</v>
      </c>
      <c r="J511" s="11">
        <v>14</v>
      </c>
      <c r="L511" s="11">
        <v>1</v>
      </c>
      <c r="M511" s="183">
        <v>449.7</v>
      </c>
      <c r="N511" s="183">
        <f t="shared" si="31"/>
        <v>449.7</v>
      </c>
      <c r="O511" s="11" t="s">
        <v>195</v>
      </c>
      <c r="P511" s="11" t="s">
        <v>195</v>
      </c>
      <c r="Q511" s="11" t="s">
        <v>195</v>
      </c>
      <c r="R511" s="11" t="s">
        <v>195</v>
      </c>
      <c r="S511" s="11" t="s">
        <v>195</v>
      </c>
      <c r="T511" s="11" t="s">
        <v>195</v>
      </c>
      <c r="V511" s="11">
        <v>166</v>
      </c>
      <c r="W511" s="183">
        <v>331.23000000000008</v>
      </c>
      <c r="X511" s="183">
        <f t="shared" si="32"/>
        <v>1.995361445783133</v>
      </c>
      <c r="Y511" s="11" t="s">
        <v>195</v>
      </c>
      <c r="Z511" s="11" t="s">
        <v>195</v>
      </c>
      <c r="AA511" s="11" t="s">
        <v>195</v>
      </c>
      <c r="AB511" s="11" t="s">
        <v>195</v>
      </c>
      <c r="AC511" s="11" t="s">
        <v>195</v>
      </c>
      <c r="AD511" s="11" t="s">
        <v>195</v>
      </c>
    </row>
    <row r="512" spans="1:30" x14ac:dyDescent="0.25">
      <c r="A512" s="55"/>
      <c r="B512" s="11"/>
      <c r="C512" s="11" t="s">
        <v>313</v>
      </c>
      <c r="D512" s="11"/>
      <c r="E512" s="11" t="s">
        <v>600</v>
      </c>
      <c r="F512" s="11">
        <v>1</v>
      </c>
      <c r="G512" s="183">
        <f t="shared" si="29"/>
        <v>31.74</v>
      </c>
      <c r="H512" s="183">
        <v>380.84</v>
      </c>
      <c r="I512" s="183">
        <f t="shared" si="30"/>
        <v>380.84</v>
      </c>
      <c r="J512" s="11">
        <v>12</v>
      </c>
      <c r="L512" s="11">
        <v>0</v>
      </c>
      <c r="M512" s="183">
        <v>0</v>
      </c>
      <c r="N512" s="183">
        <f t="shared" si="31"/>
        <v>0</v>
      </c>
      <c r="O512" s="11" t="s">
        <v>195</v>
      </c>
      <c r="P512" s="11" t="s">
        <v>195</v>
      </c>
      <c r="Q512" s="11" t="s">
        <v>195</v>
      </c>
      <c r="R512" s="11" t="s">
        <v>195</v>
      </c>
      <c r="S512" s="11" t="s">
        <v>195</v>
      </c>
      <c r="T512" s="11" t="s">
        <v>195</v>
      </c>
      <c r="V512" s="11">
        <v>13</v>
      </c>
      <c r="W512" s="183">
        <v>18.059999999999999</v>
      </c>
      <c r="X512" s="183">
        <f t="shared" si="32"/>
        <v>1.389230769230769</v>
      </c>
      <c r="Y512" s="11" t="s">
        <v>195</v>
      </c>
      <c r="Z512" s="11" t="s">
        <v>195</v>
      </c>
      <c r="AA512" s="11" t="s">
        <v>195</v>
      </c>
      <c r="AB512" s="11" t="s">
        <v>195</v>
      </c>
      <c r="AC512" s="11" t="s">
        <v>195</v>
      </c>
      <c r="AD512" s="11" t="s">
        <v>195</v>
      </c>
    </row>
    <row r="513" spans="1:30" x14ac:dyDescent="0.25">
      <c r="A513" s="55"/>
      <c r="B513" s="11"/>
      <c r="C513" s="11" t="s">
        <v>314</v>
      </c>
      <c r="D513" s="11"/>
      <c r="E513" s="11" t="s">
        <v>601</v>
      </c>
      <c r="F513" s="11">
        <v>1</v>
      </c>
      <c r="G513" s="183">
        <f t="shared" si="29"/>
        <v>187.43</v>
      </c>
      <c r="H513" s="183">
        <v>2436.65</v>
      </c>
      <c r="I513" s="183">
        <f t="shared" si="30"/>
        <v>2436.65</v>
      </c>
      <c r="J513" s="11">
        <v>13</v>
      </c>
      <c r="L513" s="11">
        <v>0</v>
      </c>
      <c r="M513" s="183">
        <v>0</v>
      </c>
      <c r="N513" s="183">
        <f t="shared" si="31"/>
        <v>0</v>
      </c>
      <c r="O513" s="11" t="s">
        <v>195</v>
      </c>
      <c r="P513" s="11" t="s">
        <v>195</v>
      </c>
      <c r="Q513" s="11" t="s">
        <v>195</v>
      </c>
      <c r="R513" s="11" t="s">
        <v>195</v>
      </c>
      <c r="S513" s="11" t="s">
        <v>195</v>
      </c>
      <c r="T513" s="11" t="s">
        <v>195</v>
      </c>
      <c r="V513" s="11">
        <v>28</v>
      </c>
      <c r="W513" s="183">
        <v>15.379999999999995</v>
      </c>
      <c r="X513" s="183">
        <f t="shared" si="32"/>
        <v>0.54928571428571416</v>
      </c>
      <c r="Y513" s="11" t="s">
        <v>195</v>
      </c>
      <c r="Z513" s="11" t="s">
        <v>195</v>
      </c>
      <c r="AA513" s="11" t="s">
        <v>195</v>
      </c>
      <c r="AB513" s="11" t="s">
        <v>195</v>
      </c>
      <c r="AC513" s="11" t="s">
        <v>195</v>
      </c>
      <c r="AD513" s="11" t="s">
        <v>195</v>
      </c>
    </row>
    <row r="514" spans="1:30" x14ac:dyDescent="0.25">
      <c r="A514" s="55"/>
      <c r="B514" s="11"/>
      <c r="C514" s="11" t="s">
        <v>316</v>
      </c>
      <c r="D514" s="11"/>
      <c r="E514" s="11" t="s">
        <v>603</v>
      </c>
      <c r="F514" s="11">
        <v>0</v>
      </c>
      <c r="G514" s="183">
        <f t="shared" si="29"/>
        <v>0</v>
      </c>
      <c r="H514" s="183">
        <v>0</v>
      </c>
      <c r="I514" s="183">
        <f t="shared" si="30"/>
        <v>0</v>
      </c>
      <c r="J514" s="11">
        <v>0</v>
      </c>
      <c r="L514" s="11">
        <v>0</v>
      </c>
      <c r="M514" s="183">
        <v>0</v>
      </c>
      <c r="N514" s="183">
        <f t="shared" si="31"/>
        <v>0</v>
      </c>
      <c r="O514" s="11" t="s">
        <v>195</v>
      </c>
      <c r="P514" s="11" t="s">
        <v>195</v>
      </c>
      <c r="Q514" s="11" t="s">
        <v>195</v>
      </c>
      <c r="R514" s="11" t="s">
        <v>195</v>
      </c>
      <c r="S514" s="11" t="s">
        <v>195</v>
      </c>
      <c r="T514" s="11" t="s">
        <v>195</v>
      </c>
      <c r="V514" s="11">
        <v>40</v>
      </c>
      <c r="W514" s="183">
        <v>38.460000000000008</v>
      </c>
      <c r="X514" s="183">
        <f t="shared" si="32"/>
        <v>0.96150000000000024</v>
      </c>
      <c r="Y514" s="11" t="s">
        <v>195</v>
      </c>
      <c r="Z514" s="11" t="s">
        <v>195</v>
      </c>
      <c r="AA514" s="11" t="s">
        <v>195</v>
      </c>
      <c r="AB514" s="11" t="s">
        <v>195</v>
      </c>
      <c r="AC514" s="11" t="s">
        <v>195</v>
      </c>
      <c r="AD514" s="11" t="s">
        <v>195</v>
      </c>
    </row>
    <row r="515" spans="1:30" x14ac:dyDescent="0.25">
      <c r="A515" s="55"/>
      <c r="B515" s="11"/>
      <c r="C515" s="11" t="s">
        <v>319</v>
      </c>
      <c r="D515" s="11"/>
      <c r="E515" s="11" t="s">
        <v>606</v>
      </c>
      <c r="F515" s="11">
        <v>1</v>
      </c>
      <c r="G515" s="183">
        <f t="shared" si="29"/>
        <v>254.54</v>
      </c>
      <c r="H515" s="183">
        <v>6108.92</v>
      </c>
      <c r="I515" s="183">
        <f t="shared" si="30"/>
        <v>6108.92</v>
      </c>
      <c r="J515" s="11">
        <v>24</v>
      </c>
      <c r="L515" s="11">
        <v>0</v>
      </c>
      <c r="M515" s="183">
        <v>0</v>
      </c>
      <c r="N515" s="183">
        <f t="shared" si="31"/>
        <v>0</v>
      </c>
      <c r="O515" s="11" t="s">
        <v>195</v>
      </c>
      <c r="P515" s="11" t="s">
        <v>195</v>
      </c>
      <c r="Q515" s="11" t="s">
        <v>195</v>
      </c>
      <c r="R515" s="11" t="s">
        <v>195</v>
      </c>
      <c r="S515" s="11" t="s">
        <v>195</v>
      </c>
      <c r="T515" s="11" t="s">
        <v>195</v>
      </c>
      <c r="V515" s="11">
        <v>11</v>
      </c>
      <c r="W515" s="183">
        <v>7.52</v>
      </c>
      <c r="X515" s="183">
        <f t="shared" si="32"/>
        <v>0.6836363636363636</v>
      </c>
      <c r="Y515" s="11" t="s">
        <v>195</v>
      </c>
      <c r="Z515" s="11" t="s">
        <v>195</v>
      </c>
      <c r="AA515" s="11" t="s">
        <v>195</v>
      </c>
      <c r="AB515" s="11" t="s">
        <v>195</v>
      </c>
      <c r="AC515" s="11" t="s">
        <v>195</v>
      </c>
      <c r="AD515" s="11" t="s">
        <v>195</v>
      </c>
    </row>
    <row r="516" spans="1:30" x14ac:dyDescent="0.25">
      <c r="A516" s="55"/>
      <c r="B516" s="11"/>
      <c r="C516" s="11" t="s">
        <v>320</v>
      </c>
      <c r="D516" s="11"/>
      <c r="E516" s="11" t="s">
        <v>607</v>
      </c>
      <c r="F516" s="11">
        <v>4</v>
      </c>
      <c r="G516" s="183">
        <f t="shared" si="29"/>
        <v>255.22</v>
      </c>
      <c r="H516" s="183">
        <v>14292.53</v>
      </c>
      <c r="I516" s="183">
        <f t="shared" si="30"/>
        <v>3573.13</v>
      </c>
      <c r="J516" s="11">
        <v>14</v>
      </c>
      <c r="L516" s="11">
        <v>1</v>
      </c>
      <c r="M516" s="183">
        <v>13173.74</v>
      </c>
      <c r="N516" s="183">
        <f t="shared" si="31"/>
        <v>13173.74</v>
      </c>
      <c r="O516" s="11" t="s">
        <v>195</v>
      </c>
      <c r="P516" s="11" t="s">
        <v>195</v>
      </c>
      <c r="Q516" s="11" t="s">
        <v>195</v>
      </c>
      <c r="R516" s="11" t="s">
        <v>195</v>
      </c>
      <c r="S516" s="11" t="s">
        <v>195</v>
      </c>
      <c r="T516" s="11" t="s">
        <v>195</v>
      </c>
      <c r="V516" s="11">
        <v>133</v>
      </c>
      <c r="W516" s="183">
        <v>370.58999999999992</v>
      </c>
      <c r="X516" s="183">
        <f t="shared" si="32"/>
        <v>2.7863909774436082</v>
      </c>
      <c r="Y516" s="11" t="s">
        <v>195</v>
      </c>
      <c r="Z516" s="11" t="s">
        <v>195</v>
      </c>
      <c r="AA516" s="11" t="s">
        <v>195</v>
      </c>
      <c r="AB516" s="11" t="s">
        <v>195</v>
      </c>
      <c r="AC516" s="11" t="s">
        <v>195</v>
      </c>
      <c r="AD516" s="11" t="s">
        <v>195</v>
      </c>
    </row>
    <row r="517" spans="1:30" x14ac:dyDescent="0.25">
      <c r="A517" s="55"/>
      <c r="B517" s="11"/>
      <c r="C517" s="11" t="s">
        <v>321</v>
      </c>
      <c r="D517" s="11"/>
      <c r="E517" s="11" t="s">
        <v>608</v>
      </c>
      <c r="F517" s="11">
        <v>0</v>
      </c>
      <c r="G517" s="183">
        <f t="shared" si="29"/>
        <v>0</v>
      </c>
      <c r="H517" s="183">
        <v>0</v>
      </c>
      <c r="I517" s="183">
        <f t="shared" si="30"/>
        <v>0</v>
      </c>
      <c r="J517" s="11">
        <v>0</v>
      </c>
      <c r="L517" s="11">
        <v>0</v>
      </c>
      <c r="M517" s="183">
        <v>0</v>
      </c>
      <c r="N517" s="183">
        <f t="shared" si="31"/>
        <v>0</v>
      </c>
      <c r="O517" s="11" t="s">
        <v>195</v>
      </c>
      <c r="P517" s="11" t="s">
        <v>195</v>
      </c>
      <c r="Q517" s="11" t="s">
        <v>195</v>
      </c>
      <c r="R517" s="11" t="s">
        <v>195</v>
      </c>
      <c r="S517" s="11" t="s">
        <v>195</v>
      </c>
      <c r="T517" s="11" t="s">
        <v>195</v>
      </c>
      <c r="V517" s="11">
        <v>2</v>
      </c>
      <c r="W517" s="183">
        <v>0.64999999999999991</v>
      </c>
      <c r="X517" s="183">
        <f t="shared" si="32"/>
        <v>0.32499999999999996</v>
      </c>
      <c r="Y517" s="11" t="s">
        <v>195</v>
      </c>
      <c r="Z517" s="11" t="s">
        <v>195</v>
      </c>
      <c r="AA517" s="11" t="s">
        <v>195</v>
      </c>
      <c r="AB517" s="11" t="s">
        <v>195</v>
      </c>
      <c r="AC517" s="11" t="s">
        <v>195</v>
      </c>
      <c r="AD517" s="11" t="s">
        <v>195</v>
      </c>
    </row>
    <row r="518" spans="1:30" x14ac:dyDescent="0.25">
      <c r="A518" s="55"/>
      <c r="B518" s="11"/>
      <c r="C518" s="11" t="s">
        <v>322</v>
      </c>
      <c r="D518" s="11"/>
      <c r="E518" s="11" t="s">
        <v>609</v>
      </c>
      <c r="F518" s="11">
        <v>0</v>
      </c>
      <c r="G518" s="183">
        <f t="shared" si="29"/>
        <v>0</v>
      </c>
      <c r="H518" s="183">
        <v>0</v>
      </c>
      <c r="I518" s="183">
        <f t="shared" si="30"/>
        <v>0</v>
      </c>
      <c r="J518" s="11">
        <v>0</v>
      </c>
      <c r="L518" s="11">
        <v>0</v>
      </c>
      <c r="M518" s="183">
        <v>0</v>
      </c>
      <c r="N518" s="183">
        <f t="shared" si="31"/>
        <v>0</v>
      </c>
      <c r="O518" s="11" t="s">
        <v>195</v>
      </c>
      <c r="P518" s="11" t="s">
        <v>195</v>
      </c>
      <c r="Q518" s="11" t="s">
        <v>195</v>
      </c>
      <c r="R518" s="11" t="s">
        <v>195</v>
      </c>
      <c r="S518" s="11" t="s">
        <v>195</v>
      </c>
      <c r="T518" s="11" t="s">
        <v>195</v>
      </c>
      <c r="V518" s="11">
        <v>2</v>
      </c>
      <c r="W518" s="183">
        <v>6.09</v>
      </c>
      <c r="X518" s="183">
        <f t="shared" si="32"/>
        <v>3.0449999999999999</v>
      </c>
      <c r="Y518" s="11" t="s">
        <v>195</v>
      </c>
      <c r="Z518" s="11" t="s">
        <v>195</v>
      </c>
      <c r="AA518" s="11" t="s">
        <v>195</v>
      </c>
      <c r="AB518" s="11" t="s">
        <v>195</v>
      </c>
      <c r="AC518" s="11" t="s">
        <v>195</v>
      </c>
      <c r="AD518" s="11" t="s">
        <v>195</v>
      </c>
    </row>
    <row r="519" spans="1:30" x14ac:dyDescent="0.25">
      <c r="A519" s="55"/>
      <c r="B519" s="11"/>
      <c r="C519" s="11" t="s">
        <v>323</v>
      </c>
      <c r="D519" s="11"/>
      <c r="E519" s="11" t="s">
        <v>610</v>
      </c>
      <c r="F519" s="11">
        <v>1</v>
      </c>
      <c r="G519" s="183">
        <f t="shared" si="29"/>
        <v>79.22</v>
      </c>
      <c r="H519" s="183">
        <v>1029.8499999999999</v>
      </c>
      <c r="I519" s="183">
        <f t="shared" si="30"/>
        <v>1029.8499999999999</v>
      </c>
      <c r="J519" s="11">
        <v>13</v>
      </c>
      <c r="L519" s="11">
        <v>0</v>
      </c>
      <c r="M519" s="183">
        <v>0</v>
      </c>
      <c r="N519" s="183">
        <f t="shared" si="31"/>
        <v>0</v>
      </c>
      <c r="O519" s="11" t="s">
        <v>195</v>
      </c>
      <c r="P519" s="11" t="s">
        <v>195</v>
      </c>
      <c r="Q519" s="11" t="s">
        <v>195</v>
      </c>
      <c r="R519" s="11" t="s">
        <v>195</v>
      </c>
      <c r="S519" s="11" t="s">
        <v>195</v>
      </c>
      <c r="T519" s="11" t="s">
        <v>195</v>
      </c>
      <c r="V519" s="11">
        <v>92</v>
      </c>
      <c r="W519" s="183">
        <v>90.999999999999986</v>
      </c>
      <c r="X519" s="183">
        <f t="shared" si="32"/>
        <v>0.98913043478260854</v>
      </c>
      <c r="Y519" s="11" t="s">
        <v>195</v>
      </c>
      <c r="Z519" s="11" t="s">
        <v>195</v>
      </c>
      <c r="AA519" s="11" t="s">
        <v>195</v>
      </c>
      <c r="AB519" s="11" t="s">
        <v>195</v>
      </c>
      <c r="AC519" s="11" t="s">
        <v>195</v>
      </c>
      <c r="AD519" s="11" t="s">
        <v>195</v>
      </c>
    </row>
    <row r="520" spans="1:30" x14ac:dyDescent="0.25">
      <c r="A520" s="55"/>
      <c r="B520" s="11"/>
      <c r="C520" s="11" t="s">
        <v>324</v>
      </c>
      <c r="D520" s="11"/>
      <c r="E520" s="11" t="s">
        <v>611</v>
      </c>
      <c r="F520" s="11">
        <v>1</v>
      </c>
      <c r="G520" s="183">
        <f t="shared" si="29"/>
        <v>80.84</v>
      </c>
      <c r="H520" s="183">
        <v>565.89</v>
      </c>
      <c r="I520" s="183">
        <f t="shared" si="30"/>
        <v>565.89</v>
      </c>
      <c r="J520" s="11">
        <v>7</v>
      </c>
      <c r="L520" s="11">
        <v>0</v>
      </c>
      <c r="M520" s="183">
        <v>0</v>
      </c>
      <c r="N520" s="183">
        <f t="shared" si="31"/>
        <v>0</v>
      </c>
      <c r="O520" s="11" t="s">
        <v>195</v>
      </c>
      <c r="P520" s="11" t="s">
        <v>195</v>
      </c>
      <c r="Q520" s="11" t="s">
        <v>195</v>
      </c>
      <c r="R520" s="11" t="s">
        <v>195</v>
      </c>
      <c r="S520" s="11" t="s">
        <v>195</v>
      </c>
      <c r="T520" s="11" t="s">
        <v>195</v>
      </c>
      <c r="V520" s="11">
        <v>86</v>
      </c>
      <c r="W520" s="183">
        <v>78.279999999999973</v>
      </c>
      <c r="X520" s="183">
        <f t="shared" si="32"/>
        <v>0.91023255813953452</v>
      </c>
      <c r="Y520" s="11" t="s">
        <v>195</v>
      </c>
      <c r="Z520" s="11" t="s">
        <v>195</v>
      </c>
      <c r="AA520" s="11" t="s">
        <v>195</v>
      </c>
      <c r="AB520" s="11" t="s">
        <v>195</v>
      </c>
      <c r="AC520" s="11" t="s">
        <v>195</v>
      </c>
      <c r="AD520" s="11" t="s">
        <v>195</v>
      </c>
    </row>
    <row r="521" spans="1:30" x14ac:dyDescent="0.25">
      <c r="A521" s="55"/>
      <c r="B521" s="11"/>
      <c r="C521" s="11" t="s">
        <v>325</v>
      </c>
      <c r="D521" s="11"/>
      <c r="E521" s="11" t="s">
        <v>612</v>
      </c>
      <c r="F521" s="11">
        <v>1</v>
      </c>
      <c r="G521" s="183">
        <f t="shared" si="29"/>
        <v>47.49</v>
      </c>
      <c r="H521" s="183">
        <v>284.91000000000003</v>
      </c>
      <c r="I521" s="183">
        <f t="shared" si="30"/>
        <v>284.91000000000003</v>
      </c>
      <c r="J521" s="11">
        <v>6</v>
      </c>
      <c r="L521" s="11">
        <v>0</v>
      </c>
      <c r="M521" s="183">
        <v>0</v>
      </c>
      <c r="N521" s="183">
        <f t="shared" si="31"/>
        <v>0</v>
      </c>
      <c r="O521" s="11" t="s">
        <v>195</v>
      </c>
      <c r="P521" s="11" t="s">
        <v>195</v>
      </c>
      <c r="Q521" s="11" t="s">
        <v>195</v>
      </c>
      <c r="R521" s="11" t="s">
        <v>195</v>
      </c>
      <c r="S521" s="11" t="s">
        <v>195</v>
      </c>
      <c r="T521" s="11" t="s">
        <v>195</v>
      </c>
      <c r="V521" s="11">
        <v>19</v>
      </c>
      <c r="W521" s="183">
        <v>31.389999999999997</v>
      </c>
      <c r="X521" s="183">
        <f t="shared" si="32"/>
        <v>1.6521052631578945</v>
      </c>
      <c r="Y521" s="11" t="s">
        <v>195</v>
      </c>
      <c r="Z521" s="11" t="s">
        <v>195</v>
      </c>
      <c r="AA521" s="11" t="s">
        <v>195</v>
      </c>
      <c r="AB521" s="11" t="s">
        <v>195</v>
      </c>
      <c r="AC521" s="11" t="s">
        <v>195</v>
      </c>
      <c r="AD521" s="11" t="s">
        <v>195</v>
      </c>
    </row>
    <row r="522" spans="1:30" x14ac:dyDescent="0.25">
      <c r="A522" s="55"/>
      <c r="B522" s="11"/>
      <c r="C522" s="11" t="s">
        <v>326</v>
      </c>
      <c r="D522" s="11"/>
      <c r="E522" s="11" t="s">
        <v>613</v>
      </c>
      <c r="F522" s="11">
        <v>2</v>
      </c>
      <c r="G522" s="183">
        <f t="shared" si="29"/>
        <v>567.86</v>
      </c>
      <c r="H522" s="183">
        <v>48836.32</v>
      </c>
      <c r="I522" s="183">
        <f t="shared" si="30"/>
        <v>24418.16</v>
      </c>
      <c r="J522" s="11">
        <v>43</v>
      </c>
      <c r="L522" s="11">
        <v>0</v>
      </c>
      <c r="M522" s="183">
        <v>0</v>
      </c>
      <c r="N522" s="183">
        <f t="shared" si="31"/>
        <v>0</v>
      </c>
      <c r="O522" s="11" t="s">
        <v>195</v>
      </c>
      <c r="P522" s="11" t="s">
        <v>195</v>
      </c>
      <c r="Q522" s="11" t="s">
        <v>195</v>
      </c>
      <c r="R522" s="11" t="s">
        <v>195</v>
      </c>
      <c r="S522" s="11" t="s">
        <v>195</v>
      </c>
      <c r="T522" s="11" t="s">
        <v>195</v>
      </c>
      <c r="V522" s="11">
        <v>45</v>
      </c>
      <c r="W522" s="183">
        <v>148.79</v>
      </c>
      <c r="X522" s="183">
        <f t="shared" si="32"/>
        <v>3.3064444444444443</v>
      </c>
      <c r="Y522" s="11" t="s">
        <v>195</v>
      </c>
      <c r="Z522" s="11" t="s">
        <v>195</v>
      </c>
      <c r="AA522" s="11" t="s">
        <v>195</v>
      </c>
      <c r="AB522" s="11" t="s">
        <v>195</v>
      </c>
      <c r="AC522" s="11" t="s">
        <v>195</v>
      </c>
      <c r="AD522" s="11" t="s">
        <v>195</v>
      </c>
    </row>
    <row r="523" spans="1:30" x14ac:dyDescent="0.25">
      <c r="A523" s="55"/>
      <c r="B523" s="11"/>
      <c r="C523" s="11" t="s">
        <v>327</v>
      </c>
      <c r="D523" s="11"/>
      <c r="E523" s="11" t="s">
        <v>614</v>
      </c>
      <c r="F523" s="11">
        <v>0</v>
      </c>
      <c r="G523" s="183">
        <f t="shared" si="29"/>
        <v>0</v>
      </c>
      <c r="H523" s="183">
        <v>0</v>
      </c>
      <c r="I523" s="183">
        <f t="shared" si="30"/>
        <v>0</v>
      </c>
      <c r="J523" s="11">
        <v>0</v>
      </c>
      <c r="L523" s="11">
        <v>0</v>
      </c>
      <c r="M523" s="183">
        <v>0</v>
      </c>
      <c r="N523" s="183">
        <f t="shared" si="31"/>
        <v>0</v>
      </c>
      <c r="O523" s="11" t="s">
        <v>195</v>
      </c>
      <c r="P523" s="11" t="s">
        <v>195</v>
      </c>
      <c r="Q523" s="11" t="s">
        <v>195</v>
      </c>
      <c r="R523" s="11" t="s">
        <v>195</v>
      </c>
      <c r="S523" s="11" t="s">
        <v>195</v>
      </c>
      <c r="T523" s="11" t="s">
        <v>195</v>
      </c>
      <c r="V523" s="11">
        <v>13</v>
      </c>
      <c r="W523" s="183">
        <v>5.07</v>
      </c>
      <c r="X523" s="183">
        <f t="shared" si="32"/>
        <v>0.39</v>
      </c>
      <c r="Y523" s="11" t="s">
        <v>195</v>
      </c>
      <c r="Z523" s="11" t="s">
        <v>195</v>
      </c>
      <c r="AA523" s="11" t="s">
        <v>195</v>
      </c>
      <c r="AB523" s="11" t="s">
        <v>195</v>
      </c>
      <c r="AC523" s="11" t="s">
        <v>195</v>
      </c>
      <c r="AD523" s="11" t="s">
        <v>195</v>
      </c>
    </row>
    <row r="524" spans="1:30" x14ac:dyDescent="0.25">
      <c r="A524" s="55"/>
      <c r="B524" s="11"/>
      <c r="C524" s="11" t="s">
        <v>328</v>
      </c>
      <c r="D524" s="11"/>
      <c r="E524" s="11" t="s">
        <v>615</v>
      </c>
      <c r="F524" s="11">
        <v>1</v>
      </c>
      <c r="G524" s="183">
        <f t="shared" si="29"/>
        <v>51.92</v>
      </c>
      <c r="H524" s="183">
        <v>363.45</v>
      </c>
      <c r="I524" s="183">
        <f t="shared" si="30"/>
        <v>363.45</v>
      </c>
      <c r="J524" s="11">
        <v>7</v>
      </c>
      <c r="L524" s="11">
        <v>0</v>
      </c>
      <c r="M524" s="183">
        <v>0</v>
      </c>
      <c r="N524" s="183">
        <f t="shared" si="31"/>
        <v>0</v>
      </c>
      <c r="O524" s="11" t="s">
        <v>195</v>
      </c>
      <c r="P524" s="11" t="s">
        <v>195</v>
      </c>
      <c r="Q524" s="11" t="s">
        <v>195</v>
      </c>
      <c r="R524" s="11" t="s">
        <v>195</v>
      </c>
      <c r="S524" s="11" t="s">
        <v>195</v>
      </c>
      <c r="T524" s="11" t="s">
        <v>195</v>
      </c>
      <c r="V524" s="11">
        <v>5</v>
      </c>
      <c r="W524" s="183">
        <v>3.1799999999999997</v>
      </c>
      <c r="X524" s="183">
        <f t="shared" si="32"/>
        <v>0.6359999999999999</v>
      </c>
      <c r="Y524" s="11" t="s">
        <v>195</v>
      </c>
      <c r="Z524" s="11" t="s">
        <v>195</v>
      </c>
      <c r="AA524" s="11" t="s">
        <v>195</v>
      </c>
      <c r="AB524" s="11" t="s">
        <v>195</v>
      </c>
      <c r="AC524" s="11" t="s">
        <v>195</v>
      </c>
      <c r="AD524" s="11" t="s">
        <v>195</v>
      </c>
    </row>
    <row r="525" spans="1:30" x14ac:dyDescent="0.25">
      <c r="A525" s="55"/>
      <c r="B525" s="11"/>
      <c r="C525" s="11" t="s">
        <v>329</v>
      </c>
      <c r="D525" s="11"/>
      <c r="E525" s="11" t="s">
        <v>616</v>
      </c>
      <c r="F525" s="11">
        <v>0</v>
      </c>
      <c r="G525" s="183">
        <f t="shared" si="29"/>
        <v>0</v>
      </c>
      <c r="H525" s="183">
        <v>0</v>
      </c>
      <c r="I525" s="183">
        <f t="shared" si="30"/>
        <v>0</v>
      </c>
      <c r="J525" s="11">
        <v>0</v>
      </c>
      <c r="L525" s="11">
        <v>0</v>
      </c>
      <c r="M525" s="183">
        <v>0</v>
      </c>
      <c r="N525" s="183">
        <f t="shared" si="31"/>
        <v>0</v>
      </c>
      <c r="O525" s="11" t="s">
        <v>195</v>
      </c>
      <c r="P525" s="11" t="s">
        <v>195</v>
      </c>
      <c r="Q525" s="11" t="s">
        <v>195</v>
      </c>
      <c r="R525" s="11" t="s">
        <v>195</v>
      </c>
      <c r="S525" s="11" t="s">
        <v>195</v>
      </c>
      <c r="T525" s="11" t="s">
        <v>195</v>
      </c>
      <c r="V525" s="11">
        <v>4</v>
      </c>
      <c r="W525" s="183">
        <v>3.23</v>
      </c>
      <c r="X525" s="183">
        <f t="shared" si="32"/>
        <v>0.8075</v>
      </c>
      <c r="Y525" s="11" t="s">
        <v>195</v>
      </c>
      <c r="Z525" s="11" t="s">
        <v>195</v>
      </c>
      <c r="AA525" s="11" t="s">
        <v>195</v>
      </c>
      <c r="AB525" s="11" t="s">
        <v>195</v>
      </c>
      <c r="AC525" s="11" t="s">
        <v>195</v>
      </c>
      <c r="AD525" s="11" t="s">
        <v>195</v>
      </c>
    </row>
    <row r="526" spans="1:30" x14ac:dyDescent="0.25">
      <c r="A526" s="55"/>
      <c r="B526" s="11"/>
      <c r="C526" s="11" t="s">
        <v>330</v>
      </c>
      <c r="D526" s="11"/>
      <c r="E526" s="11" t="s">
        <v>617</v>
      </c>
      <c r="F526" s="11">
        <v>0</v>
      </c>
      <c r="G526" s="183">
        <f t="shared" si="29"/>
        <v>0</v>
      </c>
      <c r="H526" s="183">
        <v>0</v>
      </c>
      <c r="I526" s="183">
        <f t="shared" si="30"/>
        <v>0</v>
      </c>
      <c r="J526" s="11">
        <v>0</v>
      </c>
      <c r="L526" s="11">
        <v>0</v>
      </c>
      <c r="M526" s="183">
        <v>0</v>
      </c>
      <c r="N526" s="183">
        <f t="shared" si="31"/>
        <v>0</v>
      </c>
      <c r="O526" s="11" t="s">
        <v>195</v>
      </c>
      <c r="P526" s="11" t="s">
        <v>195</v>
      </c>
      <c r="Q526" s="11" t="s">
        <v>195</v>
      </c>
      <c r="R526" s="11" t="s">
        <v>195</v>
      </c>
      <c r="S526" s="11" t="s">
        <v>195</v>
      </c>
      <c r="T526" s="11" t="s">
        <v>195</v>
      </c>
      <c r="V526" s="11">
        <v>10</v>
      </c>
      <c r="W526" s="183">
        <v>14.4</v>
      </c>
      <c r="X526" s="183">
        <f t="shared" si="32"/>
        <v>1.44</v>
      </c>
      <c r="Y526" s="11" t="s">
        <v>195</v>
      </c>
      <c r="Z526" s="11" t="s">
        <v>195</v>
      </c>
      <c r="AA526" s="11" t="s">
        <v>195</v>
      </c>
      <c r="AB526" s="11" t="s">
        <v>195</v>
      </c>
      <c r="AC526" s="11" t="s">
        <v>195</v>
      </c>
      <c r="AD526" s="11" t="s">
        <v>195</v>
      </c>
    </row>
    <row r="527" spans="1:30" x14ac:dyDescent="0.25">
      <c r="A527" s="55"/>
      <c r="B527" s="11"/>
      <c r="C527" s="11" t="s">
        <v>331</v>
      </c>
      <c r="D527" s="11"/>
      <c r="E527" s="11" t="s">
        <v>618</v>
      </c>
      <c r="F527" s="11">
        <v>1</v>
      </c>
      <c r="G527" s="183">
        <f t="shared" si="29"/>
        <v>77.819999999999993</v>
      </c>
      <c r="H527" s="183">
        <v>622.55999999999995</v>
      </c>
      <c r="I527" s="183">
        <f t="shared" si="30"/>
        <v>622.55999999999995</v>
      </c>
      <c r="J527" s="11">
        <v>8</v>
      </c>
      <c r="L527" s="11">
        <v>1</v>
      </c>
      <c r="M527" s="183">
        <v>622.55999999999995</v>
      </c>
      <c r="N527" s="183">
        <f t="shared" si="31"/>
        <v>622.55999999999995</v>
      </c>
      <c r="O527" s="11" t="s">
        <v>195</v>
      </c>
      <c r="P527" s="11" t="s">
        <v>195</v>
      </c>
      <c r="Q527" s="11" t="s">
        <v>195</v>
      </c>
      <c r="R527" s="11" t="s">
        <v>195</v>
      </c>
      <c r="S527" s="11" t="s">
        <v>195</v>
      </c>
      <c r="T527" s="11" t="s">
        <v>195</v>
      </c>
      <c r="V527" s="11">
        <v>29</v>
      </c>
      <c r="W527" s="183">
        <v>22.07</v>
      </c>
      <c r="X527" s="183">
        <f t="shared" si="32"/>
        <v>0.76103448275862073</v>
      </c>
      <c r="Y527" s="11" t="s">
        <v>195</v>
      </c>
      <c r="Z527" s="11" t="s">
        <v>195</v>
      </c>
      <c r="AA527" s="11" t="s">
        <v>195</v>
      </c>
      <c r="AB527" s="11" t="s">
        <v>195</v>
      </c>
      <c r="AC527" s="11" t="s">
        <v>195</v>
      </c>
      <c r="AD527" s="11" t="s">
        <v>195</v>
      </c>
    </row>
    <row r="528" spans="1:30" x14ac:dyDescent="0.25">
      <c r="A528" s="55"/>
      <c r="B528" s="11"/>
      <c r="C528" s="11" t="s">
        <v>332</v>
      </c>
      <c r="D528" s="11"/>
      <c r="E528" s="11" t="s">
        <v>619</v>
      </c>
      <c r="F528" s="11">
        <v>4</v>
      </c>
      <c r="G528" s="183">
        <f t="shared" si="29"/>
        <v>82.43</v>
      </c>
      <c r="H528" s="183">
        <v>3626.71</v>
      </c>
      <c r="I528" s="183">
        <f t="shared" si="30"/>
        <v>906.68</v>
      </c>
      <c r="J528" s="11">
        <v>11</v>
      </c>
      <c r="L528" s="11">
        <v>1</v>
      </c>
      <c r="M528" s="183">
        <v>91.68</v>
      </c>
      <c r="N528" s="183">
        <f t="shared" si="31"/>
        <v>91.68</v>
      </c>
      <c r="O528" s="11" t="s">
        <v>195</v>
      </c>
      <c r="P528" s="11" t="s">
        <v>195</v>
      </c>
      <c r="Q528" s="11" t="s">
        <v>195</v>
      </c>
      <c r="R528" s="11" t="s">
        <v>195</v>
      </c>
      <c r="S528" s="11" t="s">
        <v>195</v>
      </c>
      <c r="T528" s="11" t="s">
        <v>195</v>
      </c>
      <c r="V528" s="11">
        <v>162</v>
      </c>
      <c r="W528" s="183">
        <v>229.6400000000001</v>
      </c>
      <c r="X528" s="183">
        <f t="shared" si="32"/>
        <v>1.4175308641975315</v>
      </c>
      <c r="Y528" s="11" t="s">
        <v>195</v>
      </c>
      <c r="Z528" s="11" t="s">
        <v>195</v>
      </c>
      <c r="AA528" s="11" t="s">
        <v>195</v>
      </c>
      <c r="AB528" s="11" t="s">
        <v>195</v>
      </c>
      <c r="AC528" s="11" t="s">
        <v>195</v>
      </c>
      <c r="AD528" s="11" t="s">
        <v>195</v>
      </c>
    </row>
    <row r="529" spans="1:30" x14ac:dyDescent="0.25">
      <c r="A529" s="55"/>
      <c r="B529" s="11"/>
      <c r="C529" s="11" t="s">
        <v>334</v>
      </c>
      <c r="D529" s="11"/>
      <c r="E529" s="11" t="s">
        <v>621</v>
      </c>
      <c r="F529" s="11">
        <v>0</v>
      </c>
      <c r="G529" s="183">
        <f t="shared" si="29"/>
        <v>0</v>
      </c>
      <c r="H529" s="183">
        <v>0</v>
      </c>
      <c r="I529" s="183">
        <f t="shared" si="30"/>
        <v>0</v>
      </c>
      <c r="J529" s="11">
        <v>0</v>
      </c>
      <c r="L529" s="11">
        <v>0</v>
      </c>
      <c r="M529" s="183">
        <v>0</v>
      </c>
      <c r="N529" s="183">
        <f t="shared" si="31"/>
        <v>0</v>
      </c>
      <c r="O529" s="11" t="s">
        <v>195</v>
      </c>
      <c r="P529" s="11" t="s">
        <v>195</v>
      </c>
      <c r="Q529" s="11" t="s">
        <v>195</v>
      </c>
      <c r="R529" s="11" t="s">
        <v>195</v>
      </c>
      <c r="S529" s="11" t="s">
        <v>195</v>
      </c>
      <c r="T529" s="11" t="s">
        <v>195</v>
      </c>
      <c r="V529" s="11">
        <v>22</v>
      </c>
      <c r="W529" s="183">
        <v>22.789999999999996</v>
      </c>
      <c r="X529" s="183">
        <f t="shared" si="32"/>
        <v>1.0359090909090907</v>
      </c>
      <c r="Y529" s="11" t="s">
        <v>195</v>
      </c>
      <c r="Z529" s="11" t="s">
        <v>195</v>
      </c>
      <c r="AA529" s="11" t="s">
        <v>195</v>
      </c>
      <c r="AB529" s="11" t="s">
        <v>195</v>
      </c>
      <c r="AC529" s="11" t="s">
        <v>195</v>
      </c>
      <c r="AD529" s="11" t="s">
        <v>195</v>
      </c>
    </row>
    <row r="530" spans="1:30" x14ac:dyDescent="0.25">
      <c r="A530" s="55"/>
      <c r="B530" s="11"/>
      <c r="C530" s="11" t="s">
        <v>335</v>
      </c>
      <c r="D530" s="11"/>
      <c r="E530" s="11" t="s">
        <v>622</v>
      </c>
      <c r="F530" s="11">
        <v>0</v>
      </c>
      <c r="G530" s="183">
        <f t="shared" si="29"/>
        <v>0</v>
      </c>
      <c r="H530" s="183">
        <v>0</v>
      </c>
      <c r="I530" s="183">
        <f t="shared" si="30"/>
        <v>0</v>
      </c>
      <c r="J530" s="11">
        <v>0</v>
      </c>
      <c r="L530" s="11">
        <v>0</v>
      </c>
      <c r="M530" s="183">
        <v>0</v>
      </c>
      <c r="N530" s="183">
        <f t="shared" si="31"/>
        <v>0</v>
      </c>
      <c r="O530" s="11" t="s">
        <v>195</v>
      </c>
      <c r="P530" s="11" t="s">
        <v>195</v>
      </c>
      <c r="Q530" s="11" t="s">
        <v>195</v>
      </c>
      <c r="R530" s="11" t="s">
        <v>195</v>
      </c>
      <c r="S530" s="11" t="s">
        <v>195</v>
      </c>
      <c r="T530" s="11" t="s">
        <v>195</v>
      </c>
      <c r="V530" s="11">
        <v>69</v>
      </c>
      <c r="W530" s="183">
        <v>102.74999999999999</v>
      </c>
      <c r="X530" s="183">
        <f t="shared" si="32"/>
        <v>1.4891304347826084</v>
      </c>
      <c r="Y530" s="11" t="s">
        <v>195</v>
      </c>
      <c r="Z530" s="11" t="s">
        <v>195</v>
      </c>
      <c r="AA530" s="11" t="s">
        <v>195</v>
      </c>
      <c r="AB530" s="11" t="s">
        <v>195</v>
      </c>
      <c r="AC530" s="11" t="s">
        <v>195</v>
      </c>
      <c r="AD530" s="11" t="s">
        <v>195</v>
      </c>
    </row>
    <row r="531" spans="1:30" x14ac:dyDescent="0.25">
      <c r="A531" s="55"/>
      <c r="B531" s="11"/>
      <c r="C531" s="11" t="s">
        <v>336</v>
      </c>
      <c r="D531" s="11"/>
      <c r="E531" s="11" t="s">
        <v>623</v>
      </c>
      <c r="F531" s="11">
        <v>0</v>
      </c>
      <c r="G531" s="183">
        <f t="shared" si="29"/>
        <v>0</v>
      </c>
      <c r="H531" s="183">
        <v>0</v>
      </c>
      <c r="I531" s="183">
        <f t="shared" si="30"/>
        <v>0</v>
      </c>
      <c r="J531" s="11">
        <v>0</v>
      </c>
      <c r="L531" s="11">
        <v>0</v>
      </c>
      <c r="M531" s="183">
        <v>0</v>
      </c>
      <c r="N531" s="183">
        <f t="shared" si="31"/>
        <v>0</v>
      </c>
      <c r="O531" s="11" t="s">
        <v>195</v>
      </c>
      <c r="P531" s="11" t="s">
        <v>195</v>
      </c>
      <c r="Q531" s="11" t="s">
        <v>195</v>
      </c>
      <c r="R531" s="11" t="s">
        <v>195</v>
      </c>
      <c r="S531" s="11" t="s">
        <v>195</v>
      </c>
      <c r="T531" s="11" t="s">
        <v>195</v>
      </c>
      <c r="V531" s="11">
        <v>3</v>
      </c>
      <c r="W531" s="183">
        <v>16.46</v>
      </c>
      <c r="X531" s="183">
        <f t="shared" si="32"/>
        <v>5.4866666666666672</v>
      </c>
      <c r="Y531" s="11" t="s">
        <v>195</v>
      </c>
      <c r="Z531" s="11" t="s">
        <v>195</v>
      </c>
      <c r="AA531" s="11" t="s">
        <v>195</v>
      </c>
      <c r="AB531" s="11" t="s">
        <v>195</v>
      </c>
      <c r="AC531" s="11" t="s">
        <v>195</v>
      </c>
      <c r="AD531" s="11" t="s">
        <v>195</v>
      </c>
    </row>
    <row r="532" spans="1:30" x14ac:dyDescent="0.25">
      <c r="A532" s="55"/>
      <c r="B532" s="11"/>
      <c r="C532" s="11" t="s">
        <v>337</v>
      </c>
      <c r="D532" s="11"/>
      <c r="E532" s="11" t="s">
        <v>624</v>
      </c>
      <c r="F532" s="11">
        <v>0</v>
      </c>
      <c r="G532" s="183">
        <f t="shared" si="29"/>
        <v>0</v>
      </c>
      <c r="H532" s="183">
        <v>0</v>
      </c>
      <c r="I532" s="183">
        <f t="shared" si="30"/>
        <v>0</v>
      </c>
      <c r="J532" s="11">
        <v>0</v>
      </c>
      <c r="L532" s="11">
        <v>0</v>
      </c>
      <c r="M532" s="183">
        <v>0</v>
      </c>
      <c r="N532" s="183">
        <f t="shared" si="31"/>
        <v>0</v>
      </c>
      <c r="O532" s="11" t="s">
        <v>195</v>
      </c>
      <c r="P532" s="11" t="s">
        <v>195</v>
      </c>
      <c r="Q532" s="11" t="s">
        <v>195</v>
      </c>
      <c r="R532" s="11" t="s">
        <v>195</v>
      </c>
      <c r="S532" s="11" t="s">
        <v>195</v>
      </c>
      <c r="T532" s="11" t="s">
        <v>195</v>
      </c>
      <c r="V532" s="11">
        <v>1</v>
      </c>
      <c r="W532" s="183">
        <v>0.61</v>
      </c>
      <c r="X532" s="183">
        <f t="shared" si="32"/>
        <v>0.61</v>
      </c>
      <c r="Y532" s="11" t="s">
        <v>195</v>
      </c>
      <c r="Z532" s="11" t="s">
        <v>195</v>
      </c>
      <c r="AA532" s="11" t="s">
        <v>195</v>
      </c>
      <c r="AB532" s="11" t="s">
        <v>195</v>
      </c>
      <c r="AC532" s="11" t="s">
        <v>195</v>
      </c>
      <c r="AD532" s="11" t="s">
        <v>195</v>
      </c>
    </row>
    <row r="533" spans="1:30" x14ac:dyDescent="0.25">
      <c r="A533" s="55"/>
      <c r="B533" s="11"/>
      <c r="C533" s="11" t="s">
        <v>338</v>
      </c>
      <c r="D533" s="11"/>
      <c r="E533" s="11" t="s">
        <v>625</v>
      </c>
      <c r="F533" s="11">
        <v>7</v>
      </c>
      <c r="G533" s="183">
        <f t="shared" si="29"/>
        <v>1050.04</v>
      </c>
      <c r="H533" s="183">
        <v>154356.59</v>
      </c>
      <c r="I533" s="183">
        <f t="shared" si="30"/>
        <v>22050.94</v>
      </c>
      <c r="J533" s="11">
        <v>21</v>
      </c>
      <c r="L533" s="11">
        <v>1</v>
      </c>
      <c r="M533" s="183">
        <v>58743.76</v>
      </c>
      <c r="N533" s="183">
        <f t="shared" si="31"/>
        <v>58743.76</v>
      </c>
      <c r="O533" s="11" t="s">
        <v>195</v>
      </c>
      <c r="P533" s="11" t="s">
        <v>195</v>
      </c>
      <c r="Q533" s="11" t="s">
        <v>195</v>
      </c>
      <c r="R533" s="11" t="s">
        <v>195</v>
      </c>
      <c r="S533" s="11" t="s">
        <v>195</v>
      </c>
      <c r="T533" s="11" t="s">
        <v>195</v>
      </c>
      <c r="V533" s="11">
        <v>129</v>
      </c>
      <c r="W533" s="183">
        <v>222.38999999999993</v>
      </c>
      <c r="X533" s="183">
        <f t="shared" si="32"/>
        <v>1.7239534883720924</v>
      </c>
      <c r="Y533" s="11" t="s">
        <v>195</v>
      </c>
      <c r="Z533" s="11" t="s">
        <v>195</v>
      </c>
      <c r="AA533" s="11" t="s">
        <v>195</v>
      </c>
      <c r="AB533" s="11" t="s">
        <v>195</v>
      </c>
      <c r="AC533" s="11" t="s">
        <v>195</v>
      </c>
      <c r="AD533" s="11" t="s">
        <v>195</v>
      </c>
    </row>
    <row r="534" spans="1:30" x14ac:dyDescent="0.25">
      <c r="A534" s="55"/>
      <c r="B534" s="11"/>
      <c r="C534" s="11" t="s">
        <v>339</v>
      </c>
      <c r="D534" s="11"/>
      <c r="E534" s="11" t="s">
        <v>627</v>
      </c>
      <c r="F534" s="11">
        <v>1</v>
      </c>
      <c r="G534" s="183">
        <f t="shared" si="29"/>
        <v>71.48</v>
      </c>
      <c r="H534" s="183">
        <v>1000.66</v>
      </c>
      <c r="I534" s="183">
        <f t="shared" si="30"/>
        <v>1000.66</v>
      </c>
      <c r="J534" s="11">
        <v>14</v>
      </c>
      <c r="L534" s="11">
        <v>1</v>
      </c>
      <c r="M534" s="183">
        <v>1000.66</v>
      </c>
      <c r="N534" s="183">
        <f t="shared" si="31"/>
        <v>1000.66</v>
      </c>
      <c r="O534" s="11" t="s">
        <v>195</v>
      </c>
      <c r="P534" s="11" t="s">
        <v>195</v>
      </c>
      <c r="Q534" s="11" t="s">
        <v>195</v>
      </c>
      <c r="R534" s="11" t="s">
        <v>195</v>
      </c>
      <c r="S534" s="11" t="s">
        <v>195</v>
      </c>
      <c r="T534" s="11" t="s">
        <v>195</v>
      </c>
      <c r="V534" s="11">
        <v>27</v>
      </c>
      <c r="W534" s="183">
        <v>24.31</v>
      </c>
      <c r="X534" s="183">
        <f t="shared" si="32"/>
        <v>0.90037037037037038</v>
      </c>
      <c r="Y534" s="11" t="s">
        <v>195</v>
      </c>
      <c r="Z534" s="11" t="s">
        <v>195</v>
      </c>
      <c r="AA534" s="11" t="s">
        <v>195</v>
      </c>
      <c r="AB534" s="11" t="s">
        <v>195</v>
      </c>
      <c r="AC534" s="11" t="s">
        <v>195</v>
      </c>
      <c r="AD534" s="11" t="s">
        <v>195</v>
      </c>
    </row>
    <row r="535" spans="1:30" x14ac:dyDescent="0.25">
      <c r="A535" s="55"/>
      <c r="B535" s="11"/>
      <c r="C535" s="11" t="s">
        <v>340</v>
      </c>
      <c r="D535" s="11"/>
      <c r="E535" s="11" t="s">
        <v>628</v>
      </c>
      <c r="F535" s="11">
        <v>1</v>
      </c>
      <c r="G535" s="183">
        <f t="shared" si="29"/>
        <v>751.18</v>
      </c>
      <c r="H535" s="183">
        <v>2253.5300000000002</v>
      </c>
      <c r="I535" s="183">
        <f t="shared" si="30"/>
        <v>2253.5300000000002</v>
      </c>
      <c r="J535" s="11">
        <v>3</v>
      </c>
      <c r="L535" s="11">
        <v>0</v>
      </c>
      <c r="M535" s="183">
        <v>0</v>
      </c>
      <c r="N535" s="183">
        <f t="shared" si="31"/>
        <v>0</v>
      </c>
      <c r="O535" s="11" t="s">
        <v>195</v>
      </c>
      <c r="P535" s="11" t="s">
        <v>195</v>
      </c>
      <c r="Q535" s="11" t="s">
        <v>195</v>
      </c>
      <c r="R535" s="11" t="s">
        <v>195</v>
      </c>
      <c r="S535" s="11" t="s">
        <v>195</v>
      </c>
      <c r="T535" s="11" t="s">
        <v>195</v>
      </c>
      <c r="V535" s="11">
        <v>17</v>
      </c>
      <c r="W535" s="183">
        <v>13.170000000000002</v>
      </c>
      <c r="X535" s="183">
        <f t="shared" si="32"/>
        <v>0.77470588235294124</v>
      </c>
      <c r="Y535" s="11" t="s">
        <v>195</v>
      </c>
      <c r="Z535" s="11" t="s">
        <v>195</v>
      </c>
      <c r="AA535" s="11" t="s">
        <v>195</v>
      </c>
      <c r="AB535" s="11" t="s">
        <v>195</v>
      </c>
      <c r="AC535" s="11" t="s">
        <v>195</v>
      </c>
      <c r="AD535" s="11" t="s">
        <v>195</v>
      </c>
    </row>
    <row r="536" spans="1:30" x14ac:dyDescent="0.25">
      <c r="A536" s="55"/>
      <c r="B536" s="11"/>
      <c r="C536" s="11" t="s">
        <v>341</v>
      </c>
      <c r="D536" s="11"/>
      <c r="E536" s="11" t="s">
        <v>629</v>
      </c>
      <c r="F536" s="11">
        <v>0</v>
      </c>
      <c r="G536" s="183">
        <f t="shared" si="29"/>
        <v>0</v>
      </c>
      <c r="H536" s="183">
        <v>0</v>
      </c>
      <c r="I536" s="183">
        <f t="shared" si="30"/>
        <v>0</v>
      </c>
      <c r="J536" s="11">
        <v>0</v>
      </c>
      <c r="L536" s="11">
        <v>0</v>
      </c>
      <c r="M536" s="183">
        <v>0</v>
      </c>
      <c r="N536" s="183">
        <f t="shared" si="31"/>
        <v>0</v>
      </c>
      <c r="O536" s="11" t="s">
        <v>195</v>
      </c>
      <c r="P536" s="11" t="s">
        <v>195</v>
      </c>
      <c r="Q536" s="11" t="s">
        <v>195</v>
      </c>
      <c r="R536" s="11" t="s">
        <v>195</v>
      </c>
      <c r="S536" s="11" t="s">
        <v>195</v>
      </c>
      <c r="T536" s="11" t="s">
        <v>195</v>
      </c>
      <c r="V536" s="11">
        <v>15</v>
      </c>
      <c r="W536" s="183">
        <v>26.470000000000002</v>
      </c>
      <c r="X536" s="183">
        <f t="shared" si="32"/>
        <v>1.7646666666666668</v>
      </c>
      <c r="Y536" s="11" t="s">
        <v>195</v>
      </c>
      <c r="Z536" s="11" t="s">
        <v>195</v>
      </c>
      <c r="AA536" s="11" t="s">
        <v>195</v>
      </c>
      <c r="AB536" s="11" t="s">
        <v>195</v>
      </c>
      <c r="AC536" s="11" t="s">
        <v>195</v>
      </c>
      <c r="AD536" s="11" t="s">
        <v>195</v>
      </c>
    </row>
    <row r="537" spans="1:30" x14ac:dyDescent="0.25">
      <c r="A537" s="55"/>
      <c r="B537" s="11"/>
      <c r="C537" s="11" t="s">
        <v>342</v>
      </c>
      <c r="D537" s="11"/>
      <c r="E537" s="11" t="s">
        <v>630</v>
      </c>
      <c r="F537" s="11">
        <v>1</v>
      </c>
      <c r="G537" s="183">
        <f t="shared" si="29"/>
        <v>17.82</v>
      </c>
      <c r="H537" s="183">
        <v>249.52</v>
      </c>
      <c r="I537" s="183">
        <f t="shared" si="30"/>
        <v>249.52</v>
      </c>
      <c r="J537" s="11">
        <v>14</v>
      </c>
      <c r="L537" s="11">
        <v>0</v>
      </c>
      <c r="M537" s="183">
        <v>0</v>
      </c>
      <c r="N537" s="183">
        <f t="shared" si="31"/>
        <v>0</v>
      </c>
      <c r="O537" s="11" t="s">
        <v>195</v>
      </c>
      <c r="P537" s="11" t="s">
        <v>195</v>
      </c>
      <c r="Q537" s="11" t="s">
        <v>195</v>
      </c>
      <c r="R537" s="11" t="s">
        <v>195</v>
      </c>
      <c r="S537" s="11" t="s">
        <v>195</v>
      </c>
      <c r="T537" s="11" t="s">
        <v>195</v>
      </c>
      <c r="V537" s="11">
        <v>12</v>
      </c>
      <c r="W537" s="183">
        <v>19.099999999999998</v>
      </c>
      <c r="X537" s="183">
        <f t="shared" si="32"/>
        <v>1.5916666666666666</v>
      </c>
      <c r="Y537" s="11" t="s">
        <v>195</v>
      </c>
      <c r="Z537" s="11" t="s">
        <v>195</v>
      </c>
      <c r="AA537" s="11" t="s">
        <v>195</v>
      </c>
      <c r="AB537" s="11" t="s">
        <v>195</v>
      </c>
      <c r="AC537" s="11" t="s">
        <v>195</v>
      </c>
      <c r="AD537" s="11" t="s">
        <v>195</v>
      </c>
    </row>
    <row r="538" spans="1:30" x14ac:dyDescent="0.25">
      <c r="A538" s="55"/>
      <c r="B538" s="11"/>
      <c r="C538" s="11" t="s">
        <v>343</v>
      </c>
      <c r="D538" s="11"/>
      <c r="E538" s="11" t="s">
        <v>631</v>
      </c>
      <c r="F538" s="11">
        <v>0</v>
      </c>
      <c r="G538" s="183">
        <f t="shared" si="29"/>
        <v>0</v>
      </c>
      <c r="H538" s="183">
        <v>0</v>
      </c>
      <c r="I538" s="183">
        <f t="shared" si="30"/>
        <v>0</v>
      </c>
      <c r="J538" s="11">
        <v>0</v>
      </c>
      <c r="L538" s="11">
        <v>0</v>
      </c>
      <c r="M538" s="183">
        <v>0</v>
      </c>
      <c r="N538" s="183">
        <f t="shared" si="31"/>
        <v>0</v>
      </c>
      <c r="O538" s="11" t="s">
        <v>195</v>
      </c>
      <c r="P538" s="11" t="s">
        <v>195</v>
      </c>
      <c r="Q538" s="11" t="s">
        <v>195</v>
      </c>
      <c r="R538" s="11" t="s">
        <v>195</v>
      </c>
      <c r="S538" s="11" t="s">
        <v>195</v>
      </c>
      <c r="T538" s="11" t="s">
        <v>195</v>
      </c>
      <c r="V538" s="11">
        <v>36</v>
      </c>
      <c r="W538" s="183">
        <v>46.27999999999998</v>
      </c>
      <c r="X538" s="183">
        <f t="shared" si="32"/>
        <v>1.2855555555555549</v>
      </c>
      <c r="Y538" s="11" t="s">
        <v>195</v>
      </c>
      <c r="Z538" s="11" t="s">
        <v>195</v>
      </c>
      <c r="AA538" s="11" t="s">
        <v>195</v>
      </c>
      <c r="AB538" s="11" t="s">
        <v>195</v>
      </c>
      <c r="AC538" s="11" t="s">
        <v>195</v>
      </c>
      <c r="AD538" s="11" t="s">
        <v>195</v>
      </c>
    </row>
    <row r="539" spans="1:30" x14ac:dyDescent="0.25">
      <c r="A539" s="55"/>
      <c r="B539" s="11"/>
      <c r="C539" s="11" t="s">
        <v>345</v>
      </c>
      <c r="D539" s="11"/>
      <c r="E539" s="11" t="s">
        <v>633</v>
      </c>
      <c r="F539" s="11">
        <v>0</v>
      </c>
      <c r="G539" s="183">
        <f t="shared" si="29"/>
        <v>0</v>
      </c>
      <c r="H539" s="183">
        <v>0</v>
      </c>
      <c r="I539" s="183">
        <f t="shared" si="30"/>
        <v>0</v>
      </c>
      <c r="J539" s="11">
        <v>0</v>
      </c>
      <c r="L539" s="11">
        <v>0</v>
      </c>
      <c r="M539" s="183">
        <v>0</v>
      </c>
      <c r="N539" s="183">
        <f t="shared" si="31"/>
        <v>0</v>
      </c>
      <c r="O539" s="11" t="s">
        <v>195</v>
      </c>
      <c r="P539" s="11" t="s">
        <v>195</v>
      </c>
      <c r="Q539" s="11" t="s">
        <v>195</v>
      </c>
      <c r="R539" s="11" t="s">
        <v>195</v>
      </c>
      <c r="S539" s="11" t="s">
        <v>195</v>
      </c>
      <c r="T539" s="11" t="s">
        <v>195</v>
      </c>
      <c r="V539" s="11">
        <v>38</v>
      </c>
      <c r="W539" s="183">
        <v>33.54</v>
      </c>
      <c r="X539" s="183">
        <f t="shared" si="32"/>
        <v>0.88263157894736843</v>
      </c>
      <c r="Y539" s="11" t="s">
        <v>195</v>
      </c>
      <c r="Z539" s="11" t="s">
        <v>195</v>
      </c>
      <c r="AA539" s="11" t="s">
        <v>195</v>
      </c>
      <c r="AB539" s="11" t="s">
        <v>195</v>
      </c>
      <c r="AC539" s="11" t="s">
        <v>195</v>
      </c>
      <c r="AD539" s="11" t="s">
        <v>195</v>
      </c>
    </row>
    <row r="540" spans="1:30" x14ac:dyDescent="0.25">
      <c r="A540" s="55"/>
      <c r="B540" s="11"/>
      <c r="C540" s="11" t="s">
        <v>347</v>
      </c>
      <c r="D540" s="11"/>
      <c r="E540" s="11" t="s">
        <v>636</v>
      </c>
      <c r="F540" s="11">
        <v>1</v>
      </c>
      <c r="G540" s="183">
        <f t="shared" si="29"/>
        <v>286.14999999999998</v>
      </c>
      <c r="H540" s="183">
        <v>4578.41</v>
      </c>
      <c r="I540" s="183">
        <f t="shared" si="30"/>
        <v>4578.41</v>
      </c>
      <c r="J540" s="11">
        <v>16</v>
      </c>
      <c r="L540" s="11">
        <v>0</v>
      </c>
      <c r="M540" s="183">
        <v>0</v>
      </c>
      <c r="N540" s="183">
        <f t="shared" si="31"/>
        <v>0</v>
      </c>
      <c r="O540" s="11" t="s">
        <v>195</v>
      </c>
      <c r="P540" s="11" t="s">
        <v>195</v>
      </c>
      <c r="Q540" s="11" t="s">
        <v>195</v>
      </c>
      <c r="R540" s="11" t="s">
        <v>195</v>
      </c>
      <c r="S540" s="11" t="s">
        <v>195</v>
      </c>
      <c r="T540" s="11" t="s">
        <v>195</v>
      </c>
      <c r="V540" s="11">
        <v>0</v>
      </c>
      <c r="W540" s="183">
        <v>0</v>
      </c>
      <c r="X540" s="183">
        <f t="shared" si="32"/>
        <v>0</v>
      </c>
      <c r="Y540" s="11" t="s">
        <v>195</v>
      </c>
      <c r="Z540" s="11" t="s">
        <v>195</v>
      </c>
      <c r="AA540" s="11" t="s">
        <v>195</v>
      </c>
      <c r="AB540" s="11" t="s">
        <v>195</v>
      </c>
      <c r="AC540" s="11" t="s">
        <v>195</v>
      </c>
      <c r="AD540" s="11" t="s">
        <v>195</v>
      </c>
    </row>
    <row r="541" spans="1:30" x14ac:dyDescent="0.25">
      <c r="A541" s="55"/>
      <c r="B541" s="11"/>
      <c r="C541" s="11" t="s">
        <v>348</v>
      </c>
      <c r="D541" s="11"/>
      <c r="E541" s="11" t="s">
        <v>637</v>
      </c>
      <c r="F541" s="11">
        <v>0</v>
      </c>
      <c r="G541" s="183">
        <f t="shared" si="29"/>
        <v>0</v>
      </c>
      <c r="H541" s="183">
        <v>0</v>
      </c>
      <c r="I541" s="183">
        <f t="shared" si="30"/>
        <v>0</v>
      </c>
      <c r="J541" s="11">
        <v>0</v>
      </c>
      <c r="L541" s="11">
        <v>0</v>
      </c>
      <c r="M541" s="183">
        <v>0</v>
      </c>
      <c r="N541" s="183">
        <f t="shared" si="31"/>
        <v>0</v>
      </c>
      <c r="O541" s="11" t="s">
        <v>195</v>
      </c>
      <c r="P541" s="11" t="s">
        <v>195</v>
      </c>
      <c r="Q541" s="11" t="s">
        <v>195</v>
      </c>
      <c r="R541" s="11" t="s">
        <v>195</v>
      </c>
      <c r="S541" s="11" t="s">
        <v>195</v>
      </c>
      <c r="T541" s="11" t="s">
        <v>195</v>
      </c>
      <c r="V541" s="11">
        <v>15</v>
      </c>
      <c r="W541" s="183">
        <v>12.69</v>
      </c>
      <c r="X541" s="183">
        <f t="shared" si="32"/>
        <v>0.84599999999999997</v>
      </c>
      <c r="Y541" s="11" t="s">
        <v>195</v>
      </c>
      <c r="Z541" s="11" t="s">
        <v>195</v>
      </c>
      <c r="AA541" s="11" t="s">
        <v>195</v>
      </c>
      <c r="AB541" s="11" t="s">
        <v>195</v>
      </c>
      <c r="AC541" s="11" t="s">
        <v>195</v>
      </c>
      <c r="AD541" s="11" t="s">
        <v>195</v>
      </c>
    </row>
    <row r="542" spans="1:30" x14ac:dyDescent="0.25">
      <c r="A542" s="55"/>
      <c r="B542" s="11"/>
      <c r="C542" s="11" t="s">
        <v>349</v>
      </c>
      <c r="D542" s="11"/>
      <c r="E542" s="11" t="s">
        <v>638</v>
      </c>
      <c r="F542" s="11">
        <v>0</v>
      </c>
      <c r="G542" s="183">
        <f t="shared" si="29"/>
        <v>0</v>
      </c>
      <c r="H542" s="183">
        <v>0</v>
      </c>
      <c r="I542" s="183">
        <f t="shared" si="30"/>
        <v>0</v>
      </c>
      <c r="J542" s="11">
        <v>0</v>
      </c>
      <c r="L542" s="11">
        <v>0</v>
      </c>
      <c r="M542" s="183">
        <v>0</v>
      </c>
      <c r="N542" s="183">
        <f t="shared" si="31"/>
        <v>0</v>
      </c>
      <c r="O542" s="11" t="s">
        <v>195</v>
      </c>
      <c r="P542" s="11" t="s">
        <v>195</v>
      </c>
      <c r="Q542" s="11" t="s">
        <v>195</v>
      </c>
      <c r="R542" s="11" t="s">
        <v>195</v>
      </c>
      <c r="S542" s="11" t="s">
        <v>195</v>
      </c>
      <c r="T542" s="11" t="s">
        <v>195</v>
      </c>
      <c r="V542" s="11">
        <v>13</v>
      </c>
      <c r="W542" s="183">
        <v>87.99</v>
      </c>
      <c r="X542" s="183">
        <f t="shared" si="32"/>
        <v>6.7684615384615379</v>
      </c>
      <c r="Y542" s="11" t="s">
        <v>195</v>
      </c>
      <c r="Z542" s="11" t="s">
        <v>195</v>
      </c>
      <c r="AA542" s="11" t="s">
        <v>195</v>
      </c>
      <c r="AB542" s="11" t="s">
        <v>195</v>
      </c>
      <c r="AC542" s="11" t="s">
        <v>195</v>
      </c>
      <c r="AD542" s="11" t="s">
        <v>195</v>
      </c>
    </row>
    <row r="543" spans="1:30" x14ac:dyDescent="0.25">
      <c r="A543" s="55"/>
      <c r="B543" s="11"/>
      <c r="C543" s="11" t="s">
        <v>350</v>
      </c>
      <c r="D543" s="11"/>
      <c r="E543" s="11" t="s">
        <v>639</v>
      </c>
      <c r="F543" s="11">
        <v>0</v>
      </c>
      <c r="G543" s="183">
        <f t="shared" si="29"/>
        <v>0</v>
      </c>
      <c r="H543" s="183">
        <v>0</v>
      </c>
      <c r="I543" s="183">
        <f t="shared" si="30"/>
        <v>0</v>
      </c>
      <c r="J543" s="11">
        <v>0</v>
      </c>
      <c r="L543" s="11">
        <v>0</v>
      </c>
      <c r="M543" s="183">
        <v>0</v>
      </c>
      <c r="N543" s="183">
        <f t="shared" si="31"/>
        <v>0</v>
      </c>
      <c r="O543" s="11" t="s">
        <v>195</v>
      </c>
      <c r="P543" s="11" t="s">
        <v>195</v>
      </c>
      <c r="Q543" s="11" t="s">
        <v>195</v>
      </c>
      <c r="R543" s="11" t="s">
        <v>195</v>
      </c>
      <c r="S543" s="11" t="s">
        <v>195</v>
      </c>
      <c r="T543" s="11" t="s">
        <v>195</v>
      </c>
      <c r="V543" s="11">
        <v>1</v>
      </c>
      <c r="W543" s="183">
        <v>0.55000000000000004</v>
      </c>
      <c r="X543" s="183">
        <f t="shared" si="32"/>
        <v>0.55000000000000004</v>
      </c>
      <c r="Y543" s="11" t="s">
        <v>195</v>
      </c>
      <c r="Z543" s="11" t="s">
        <v>195</v>
      </c>
      <c r="AA543" s="11" t="s">
        <v>195</v>
      </c>
      <c r="AB543" s="11" t="s">
        <v>195</v>
      </c>
      <c r="AC543" s="11" t="s">
        <v>195</v>
      </c>
      <c r="AD543" s="11" t="s">
        <v>195</v>
      </c>
    </row>
    <row r="544" spans="1:30" x14ac:dyDescent="0.25">
      <c r="A544" s="55"/>
      <c r="B544" s="11"/>
      <c r="C544" s="11" t="s">
        <v>353</v>
      </c>
      <c r="D544" s="11"/>
      <c r="E544" s="11" t="s">
        <v>642</v>
      </c>
      <c r="F544" s="11">
        <v>0</v>
      </c>
      <c r="G544" s="183">
        <f t="shared" si="29"/>
        <v>0</v>
      </c>
      <c r="H544" s="183">
        <v>0</v>
      </c>
      <c r="I544" s="183">
        <f t="shared" si="30"/>
        <v>0</v>
      </c>
      <c r="J544" s="11">
        <v>0</v>
      </c>
      <c r="L544" s="11">
        <v>0</v>
      </c>
      <c r="M544" s="183">
        <v>0</v>
      </c>
      <c r="N544" s="183">
        <f t="shared" si="31"/>
        <v>0</v>
      </c>
      <c r="O544" s="11" t="s">
        <v>195</v>
      </c>
      <c r="P544" s="11" t="s">
        <v>195</v>
      </c>
      <c r="Q544" s="11" t="s">
        <v>195</v>
      </c>
      <c r="R544" s="11" t="s">
        <v>195</v>
      </c>
      <c r="S544" s="11" t="s">
        <v>195</v>
      </c>
      <c r="T544" s="11" t="s">
        <v>195</v>
      </c>
      <c r="V544" s="11">
        <v>2</v>
      </c>
      <c r="W544" s="183">
        <v>2</v>
      </c>
      <c r="X544" s="183">
        <f t="shared" si="32"/>
        <v>1</v>
      </c>
      <c r="Y544" s="11" t="s">
        <v>195</v>
      </c>
      <c r="Z544" s="11" t="s">
        <v>195</v>
      </c>
      <c r="AA544" s="11" t="s">
        <v>195</v>
      </c>
      <c r="AB544" s="11" t="s">
        <v>195</v>
      </c>
      <c r="AC544" s="11" t="s">
        <v>195</v>
      </c>
      <c r="AD544" s="11" t="s">
        <v>195</v>
      </c>
    </row>
    <row r="545" spans="1:30" x14ac:dyDescent="0.25">
      <c r="A545" s="55"/>
      <c r="B545" s="11"/>
      <c r="C545" s="11" t="s">
        <v>354</v>
      </c>
      <c r="D545" s="11"/>
      <c r="E545" s="11" t="s">
        <v>643</v>
      </c>
      <c r="F545" s="11">
        <v>0</v>
      </c>
      <c r="G545" s="183">
        <f t="shared" si="29"/>
        <v>0</v>
      </c>
      <c r="H545" s="183">
        <v>0</v>
      </c>
      <c r="I545" s="183">
        <f t="shared" si="30"/>
        <v>0</v>
      </c>
      <c r="J545" s="11">
        <v>0</v>
      </c>
      <c r="L545" s="11">
        <v>0</v>
      </c>
      <c r="M545" s="183">
        <v>0</v>
      </c>
      <c r="N545" s="183">
        <f t="shared" si="31"/>
        <v>0</v>
      </c>
      <c r="O545" s="11" t="s">
        <v>195</v>
      </c>
      <c r="P545" s="11" t="s">
        <v>195</v>
      </c>
      <c r="Q545" s="11" t="s">
        <v>195</v>
      </c>
      <c r="R545" s="11" t="s">
        <v>195</v>
      </c>
      <c r="S545" s="11" t="s">
        <v>195</v>
      </c>
      <c r="T545" s="11" t="s">
        <v>195</v>
      </c>
      <c r="V545" s="11">
        <v>0</v>
      </c>
      <c r="W545" s="183">
        <v>0</v>
      </c>
      <c r="X545" s="183">
        <f t="shared" si="32"/>
        <v>0</v>
      </c>
      <c r="Y545" s="11" t="s">
        <v>195</v>
      </c>
      <c r="Z545" s="11" t="s">
        <v>195</v>
      </c>
      <c r="AA545" s="11" t="s">
        <v>195</v>
      </c>
      <c r="AB545" s="11" t="s">
        <v>195</v>
      </c>
      <c r="AC545" s="11" t="s">
        <v>195</v>
      </c>
      <c r="AD545" s="11" t="s">
        <v>195</v>
      </c>
    </row>
    <row r="546" spans="1:30" x14ac:dyDescent="0.25">
      <c r="A546" s="55"/>
      <c r="B546" s="11"/>
      <c r="C546" s="11" t="s">
        <v>355</v>
      </c>
      <c r="D546" s="11"/>
      <c r="E546" s="11" t="s">
        <v>644</v>
      </c>
      <c r="F546" s="11">
        <v>0</v>
      </c>
      <c r="G546" s="183">
        <f t="shared" si="29"/>
        <v>0</v>
      </c>
      <c r="H546" s="183">
        <v>0</v>
      </c>
      <c r="I546" s="183">
        <f t="shared" si="30"/>
        <v>0</v>
      </c>
      <c r="J546" s="11">
        <v>0</v>
      </c>
      <c r="L546" s="11">
        <v>0</v>
      </c>
      <c r="M546" s="183">
        <v>0</v>
      </c>
      <c r="N546" s="183">
        <f t="shared" si="31"/>
        <v>0</v>
      </c>
      <c r="O546" s="11" t="s">
        <v>195</v>
      </c>
      <c r="P546" s="11" t="s">
        <v>195</v>
      </c>
      <c r="Q546" s="11" t="s">
        <v>195</v>
      </c>
      <c r="R546" s="11" t="s">
        <v>195</v>
      </c>
      <c r="S546" s="11" t="s">
        <v>195</v>
      </c>
      <c r="T546" s="11" t="s">
        <v>195</v>
      </c>
      <c r="V546" s="11">
        <v>0</v>
      </c>
      <c r="W546" s="183">
        <v>0</v>
      </c>
      <c r="X546" s="183">
        <f t="shared" si="32"/>
        <v>0</v>
      </c>
      <c r="Y546" s="11" t="s">
        <v>195</v>
      </c>
      <c r="Z546" s="11" t="s">
        <v>195</v>
      </c>
      <c r="AA546" s="11" t="s">
        <v>195</v>
      </c>
      <c r="AB546" s="11" t="s">
        <v>195</v>
      </c>
      <c r="AC546" s="11" t="s">
        <v>195</v>
      </c>
      <c r="AD546" s="11" t="s">
        <v>195</v>
      </c>
    </row>
    <row r="547" spans="1:30" x14ac:dyDescent="0.25">
      <c r="A547" s="55"/>
      <c r="B547" s="11"/>
      <c r="C547" s="11" t="s">
        <v>356</v>
      </c>
      <c r="D547" s="11"/>
      <c r="E547" s="11" t="s">
        <v>645</v>
      </c>
      <c r="F547" s="11">
        <v>0</v>
      </c>
      <c r="G547" s="183">
        <f t="shared" si="29"/>
        <v>0</v>
      </c>
      <c r="H547" s="183">
        <v>0</v>
      </c>
      <c r="I547" s="183">
        <f t="shared" si="30"/>
        <v>0</v>
      </c>
      <c r="J547" s="11">
        <v>0</v>
      </c>
      <c r="L547" s="11">
        <v>0</v>
      </c>
      <c r="M547" s="183">
        <v>0</v>
      </c>
      <c r="N547" s="183">
        <f t="shared" si="31"/>
        <v>0</v>
      </c>
      <c r="O547" s="11" t="s">
        <v>195</v>
      </c>
      <c r="P547" s="11" t="s">
        <v>195</v>
      </c>
      <c r="Q547" s="11" t="s">
        <v>195</v>
      </c>
      <c r="R547" s="11" t="s">
        <v>195</v>
      </c>
      <c r="S547" s="11" t="s">
        <v>195</v>
      </c>
      <c r="T547" s="11" t="s">
        <v>195</v>
      </c>
      <c r="V547" s="11">
        <v>6</v>
      </c>
      <c r="W547" s="183">
        <v>1.34</v>
      </c>
      <c r="X547" s="183">
        <f t="shared" si="32"/>
        <v>0.22333333333333336</v>
      </c>
      <c r="Y547" s="11" t="s">
        <v>195</v>
      </c>
      <c r="Z547" s="11" t="s">
        <v>195</v>
      </c>
      <c r="AA547" s="11" t="s">
        <v>195</v>
      </c>
      <c r="AB547" s="11" t="s">
        <v>195</v>
      </c>
      <c r="AC547" s="11" t="s">
        <v>195</v>
      </c>
      <c r="AD547" s="11" t="s">
        <v>195</v>
      </c>
    </row>
    <row r="548" spans="1:30" x14ac:dyDescent="0.25">
      <c r="A548" s="55"/>
      <c r="B548" s="11"/>
      <c r="C548" s="11" t="s">
        <v>359</v>
      </c>
      <c r="D548" s="11"/>
      <c r="E548" s="11" t="s">
        <v>648</v>
      </c>
      <c r="F548" s="11">
        <v>1</v>
      </c>
      <c r="G548" s="183">
        <f t="shared" si="29"/>
        <v>304.48</v>
      </c>
      <c r="H548" s="183">
        <v>3958.19</v>
      </c>
      <c r="I548" s="183">
        <f t="shared" si="30"/>
        <v>3958.19</v>
      </c>
      <c r="J548" s="11">
        <v>13</v>
      </c>
      <c r="L548" s="11">
        <v>0</v>
      </c>
      <c r="M548" s="183">
        <v>0</v>
      </c>
      <c r="N548" s="183">
        <f t="shared" si="31"/>
        <v>0</v>
      </c>
      <c r="O548" s="11" t="s">
        <v>195</v>
      </c>
      <c r="P548" s="11" t="s">
        <v>195</v>
      </c>
      <c r="Q548" s="11" t="s">
        <v>195</v>
      </c>
      <c r="R548" s="11" t="s">
        <v>195</v>
      </c>
      <c r="S548" s="11" t="s">
        <v>195</v>
      </c>
      <c r="T548" s="11" t="s">
        <v>195</v>
      </c>
      <c r="V548" s="11">
        <v>4</v>
      </c>
      <c r="W548" s="183">
        <v>20.58</v>
      </c>
      <c r="X548" s="183">
        <f t="shared" si="32"/>
        <v>5.1449999999999996</v>
      </c>
      <c r="Y548" s="11" t="s">
        <v>195</v>
      </c>
      <c r="Z548" s="11" t="s">
        <v>195</v>
      </c>
      <c r="AA548" s="11" t="s">
        <v>195</v>
      </c>
      <c r="AB548" s="11" t="s">
        <v>195</v>
      </c>
      <c r="AC548" s="11" t="s">
        <v>195</v>
      </c>
      <c r="AD548" s="11" t="s">
        <v>195</v>
      </c>
    </row>
    <row r="549" spans="1:30" x14ac:dyDescent="0.25">
      <c r="A549" s="55"/>
      <c r="B549" s="11"/>
      <c r="C549" s="11" t="s">
        <v>360</v>
      </c>
      <c r="D549" s="11"/>
      <c r="E549" s="11" t="s">
        <v>649</v>
      </c>
      <c r="F549" s="11">
        <v>0</v>
      </c>
      <c r="G549" s="183">
        <f t="shared" si="29"/>
        <v>0</v>
      </c>
      <c r="H549" s="183">
        <v>0</v>
      </c>
      <c r="I549" s="183">
        <f t="shared" si="30"/>
        <v>0</v>
      </c>
      <c r="J549" s="11">
        <v>0</v>
      </c>
      <c r="L549" s="11">
        <v>0</v>
      </c>
      <c r="M549" s="183">
        <v>0</v>
      </c>
      <c r="N549" s="183">
        <f t="shared" si="31"/>
        <v>0</v>
      </c>
      <c r="O549" s="11" t="s">
        <v>195</v>
      </c>
      <c r="P549" s="11" t="s">
        <v>195</v>
      </c>
      <c r="Q549" s="11" t="s">
        <v>195</v>
      </c>
      <c r="R549" s="11" t="s">
        <v>195</v>
      </c>
      <c r="S549" s="11" t="s">
        <v>195</v>
      </c>
      <c r="T549" s="11" t="s">
        <v>195</v>
      </c>
      <c r="V549" s="11">
        <v>1</v>
      </c>
      <c r="W549" s="183">
        <v>1.55</v>
      </c>
      <c r="X549" s="183">
        <f t="shared" si="32"/>
        <v>1.55</v>
      </c>
      <c r="Y549" s="11" t="s">
        <v>195</v>
      </c>
      <c r="Z549" s="11" t="s">
        <v>195</v>
      </c>
      <c r="AA549" s="11" t="s">
        <v>195</v>
      </c>
      <c r="AB549" s="11" t="s">
        <v>195</v>
      </c>
      <c r="AC549" s="11" t="s">
        <v>195</v>
      </c>
      <c r="AD549" s="11" t="s">
        <v>195</v>
      </c>
    </row>
    <row r="550" spans="1:30" x14ac:dyDescent="0.25">
      <c r="A550" s="55"/>
      <c r="B550" s="11"/>
      <c r="C550" s="11" t="s">
        <v>361</v>
      </c>
      <c r="D550" s="11"/>
      <c r="E550" s="11" t="s">
        <v>650</v>
      </c>
      <c r="F550" s="11">
        <v>0</v>
      </c>
      <c r="G550" s="183">
        <f t="shared" si="29"/>
        <v>0</v>
      </c>
      <c r="H550" s="183">
        <v>0</v>
      </c>
      <c r="I550" s="183">
        <f t="shared" si="30"/>
        <v>0</v>
      </c>
      <c r="J550" s="11">
        <v>0</v>
      </c>
      <c r="L550" s="11">
        <v>0</v>
      </c>
      <c r="M550" s="183">
        <v>0</v>
      </c>
      <c r="N550" s="183">
        <f t="shared" si="31"/>
        <v>0</v>
      </c>
      <c r="O550" s="11" t="s">
        <v>195</v>
      </c>
      <c r="P550" s="11" t="s">
        <v>195</v>
      </c>
      <c r="Q550" s="11" t="s">
        <v>195</v>
      </c>
      <c r="R550" s="11" t="s">
        <v>195</v>
      </c>
      <c r="S550" s="11" t="s">
        <v>195</v>
      </c>
      <c r="T550" s="11" t="s">
        <v>195</v>
      </c>
      <c r="V550" s="11">
        <v>25</v>
      </c>
      <c r="W550" s="183">
        <v>10.42</v>
      </c>
      <c r="X550" s="183">
        <f t="shared" si="32"/>
        <v>0.4168</v>
      </c>
      <c r="Y550" s="11" t="s">
        <v>195</v>
      </c>
      <c r="Z550" s="11" t="s">
        <v>195</v>
      </c>
      <c r="AA550" s="11" t="s">
        <v>195</v>
      </c>
      <c r="AB550" s="11" t="s">
        <v>195</v>
      </c>
      <c r="AC550" s="11" t="s">
        <v>195</v>
      </c>
      <c r="AD550" s="11" t="s">
        <v>195</v>
      </c>
    </row>
    <row r="551" spans="1:30" x14ac:dyDescent="0.25">
      <c r="A551" s="55"/>
      <c r="B551" s="11"/>
      <c r="C551" s="11" t="s">
        <v>362</v>
      </c>
      <c r="D551" s="11"/>
      <c r="E551" s="11" t="s">
        <v>651</v>
      </c>
      <c r="F551" s="11">
        <v>0</v>
      </c>
      <c r="G551" s="183">
        <f t="shared" si="29"/>
        <v>0</v>
      </c>
      <c r="H551" s="183">
        <v>0</v>
      </c>
      <c r="I551" s="183">
        <f t="shared" si="30"/>
        <v>0</v>
      </c>
      <c r="J551" s="11">
        <v>0</v>
      </c>
      <c r="L551" s="11">
        <v>2</v>
      </c>
      <c r="M551" s="183">
        <v>0</v>
      </c>
      <c r="N551" s="183">
        <f t="shared" si="31"/>
        <v>0</v>
      </c>
      <c r="O551" s="11" t="s">
        <v>195</v>
      </c>
      <c r="P551" s="11" t="s">
        <v>195</v>
      </c>
      <c r="Q551" s="11" t="s">
        <v>195</v>
      </c>
      <c r="R551" s="11" t="s">
        <v>195</v>
      </c>
      <c r="S551" s="11" t="s">
        <v>195</v>
      </c>
      <c r="T551" s="11" t="s">
        <v>195</v>
      </c>
      <c r="V551" s="11">
        <v>51</v>
      </c>
      <c r="W551" s="183">
        <v>98.339999999999961</v>
      </c>
      <c r="X551" s="183">
        <f t="shared" si="32"/>
        <v>1.9282352941176464</v>
      </c>
      <c r="Y551" s="11" t="s">
        <v>195</v>
      </c>
      <c r="Z551" s="11" t="s">
        <v>195</v>
      </c>
      <c r="AA551" s="11" t="s">
        <v>195</v>
      </c>
      <c r="AB551" s="11" t="s">
        <v>195</v>
      </c>
      <c r="AC551" s="11" t="s">
        <v>195</v>
      </c>
      <c r="AD551" s="11" t="s">
        <v>195</v>
      </c>
    </row>
    <row r="552" spans="1:30" x14ac:dyDescent="0.25">
      <c r="A552" s="55"/>
      <c r="B552" s="11"/>
      <c r="C552" s="11" t="s">
        <v>195</v>
      </c>
      <c r="D552" s="11"/>
      <c r="E552" s="11" t="s">
        <v>652</v>
      </c>
      <c r="F552" s="11">
        <v>0</v>
      </c>
      <c r="G552" s="183">
        <f t="shared" si="29"/>
        <v>0</v>
      </c>
      <c r="H552" s="183">
        <v>0</v>
      </c>
      <c r="I552" s="183">
        <f t="shared" si="30"/>
        <v>0</v>
      </c>
      <c r="J552" s="11">
        <v>0</v>
      </c>
      <c r="L552" s="11">
        <v>0</v>
      </c>
      <c r="M552" s="183">
        <v>0</v>
      </c>
      <c r="N552" s="183">
        <f t="shared" si="31"/>
        <v>0</v>
      </c>
      <c r="O552" s="11" t="s">
        <v>195</v>
      </c>
      <c r="P552" s="11" t="s">
        <v>195</v>
      </c>
      <c r="Q552" s="11" t="s">
        <v>195</v>
      </c>
      <c r="R552" s="11" t="s">
        <v>195</v>
      </c>
      <c r="S552" s="11" t="s">
        <v>195</v>
      </c>
      <c r="T552" s="11" t="s">
        <v>195</v>
      </c>
      <c r="V552" s="11">
        <v>0</v>
      </c>
      <c r="W552" s="183">
        <v>0</v>
      </c>
      <c r="X552" s="183">
        <f t="shared" si="32"/>
        <v>0</v>
      </c>
      <c r="Y552" s="11" t="s">
        <v>195</v>
      </c>
      <c r="Z552" s="11" t="s">
        <v>195</v>
      </c>
      <c r="AA552" s="11" t="s">
        <v>195</v>
      </c>
      <c r="AB552" s="11" t="s">
        <v>195</v>
      </c>
      <c r="AC552" s="11" t="s">
        <v>195</v>
      </c>
      <c r="AD552" s="11" t="s">
        <v>195</v>
      </c>
    </row>
    <row r="553" spans="1:30" x14ac:dyDescent="0.25">
      <c r="A553" s="55"/>
      <c r="B553" s="11"/>
      <c r="C553" s="11" t="s">
        <v>363</v>
      </c>
      <c r="D553" s="11"/>
      <c r="E553" s="11" t="s">
        <v>653</v>
      </c>
      <c r="F553" s="11">
        <v>1</v>
      </c>
      <c r="G553" s="183">
        <f t="shared" si="29"/>
        <v>26.8</v>
      </c>
      <c r="H553" s="183">
        <v>321.64999999999998</v>
      </c>
      <c r="I553" s="183">
        <f t="shared" si="30"/>
        <v>321.64999999999998</v>
      </c>
      <c r="J553" s="11">
        <v>12</v>
      </c>
      <c r="L553" s="11">
        <v>0</v>
      </c>
      <c r="M553" s="183">
        <v>0</v>
      </c>
      <c r="N553" s="183">
        <f t="shared" si="31"/>
        <v>0</v>
      </c>
      <c r="O553" s="11" t="s">
        <v>195</v>
      </c>
      <c r="P553" s="11" t="s">
        <v>195</v>
      </c>
      <c r="Q553" s="11" t="s">
        <v>195</v>
      </c>
      <c r="R553" s="11" t="s">
        <v>195</v>
      </c>
      <c r="S553" s="11" t="s">
        <v>195</v>
      </c>
      <c r="T553" s="11" t="s">
        <v>195</v>
      </c>
      <c r="V553" s="11">
        <v>83</v>
      </c>
      <c r="W553" s="183">
        <v>394.70999999999992</v>
      </c>
      <c r="X553" s="183">
        <f t="shared" si="32"/>
        <v>4.7555421686746975</v>
      </c>
      <c r="Y553" s="11" t="s">
        <v>195</v>
      </c>
      <c r="Z553" s="11" t="s">
        <v>195</v>
      </c>
      <c r="AA553" s="11" t="s">
        <v>195</v>
      </c>
      <c r="AB553" s="11" t="s">
        <v>195</v>
      </c>
      <c r="AC553" s="11" t="s">
        <v>195</v>
      </c>
      <c r="AD553" s="11" t="s">
        <v>195</v>
      </c>
    </row>
    <row r="554" spans="1:30" x14ac:dyDescent="0.25">
      <c r="A554" s="55"/>
      <c r="B554" s="11"/>
      <c r="C554" s="11" t="s">
        <v>364</v>
      </c>
      <c r="D554" s="11"/>
      <c r="E554" s="11" t="s">
        <v>654</v>
      </c>
      <c r="F554" s="11">
        <v>2</v>
      </c>
      <c r="G554" s="183">
        <f t="shared" si="29"/>
        <v>318.82</v>
      </c>
      <c r="H554" s="183">
        <v>19766.66</v>
      </c>
      <c r="I554" s="183">
        <f t="shared" si="30"/>
        <v>9883.33</v>
      </c>
      <c r="J554" s="11">
        <v>31</v>
      </c>
      <c r="L554" s="11">
        <v>0</v>
      </c>
      <c r="M554" s="183">
        <v>0</v>
      </c>
      <c r="N554" s="183">
        <f t="shared" si="31"/>
        <v>0</v>
      </c>
      <c r="O554" s="11" t="s">
        <v>195</v>
      </c>
      <c r="P554" s="11" t="s">
        <v>195</v>
      </c>
      <c r="Q554" s="11" t="s">
        <v>195</v>
      </c>
      <c r="R554" s="11" t="s">
        <v>195</v>
      </c>
      <c r="S554" s="11" t="s">
        <v>195</v>
      </c>
      <c r="T554" s="11" t="s">
        <v>195</v>
      </c>
      <c r="V554" s="11">
        <v>46</v>
      </c>
      <c r="W554" s="183">
        <v>151.63999999999999</v>
      </c>
      <c r="X554" s="183">
        <f t="shared" si="32"/>
        <v>3.2965217391304344</v>
      </c>
      <c r="Y554" s="11" t="s">
        <v>195</v>
      </c>
      <c r="Z554" s="11" t="s">
        <v>195</v>
      </c>
      <c r="AA554" s="11" t="s">
        <v>195</v>
      </c>
      <c r="AB554" s="11" t="s">
        <v>195</v>
      </c>
      <c r="AC554" s="11" t="s">
        <v>195</v>
      </c>
      <c r="AD554" s="11" t="s">
        <v>195</v>
      </c>
    </row>
    <row r="555" spans="1:30" x14ac:dyDescent="0.25">
      <c r="A555" s="55"/>
      <c r="B555" s="11"/>
      <c r="C555" s="11" t="s">
        <v>365</v>
      </c>
      <c r="D555" s="11"/>
      <c r="E555" s="11" t="s">
        <v>655</v>
      </c>
      <c r="F555" s="11">
        <v>0</v>
      </c>
      <c r="G555" s="183">
        <f t="shared" si="29"/>
        <v>0</v>
      </c>
      <c r="H555" s="183">
        <v>0</v>
      </c>
      <c r="I555" s="183">
        <f t="shared" si="30"/>
        <v>0</v>
      </c>
      <c r="J555" s="11">
        <v>0</v>
      </c>
      <c r="L555" s="11">
        <v>0</v>
      </c>
      <c r="M555" s="183">
        <v>0</v>
      </c>
      <c r="N555" s="183">
        <f t="shared" si="31"/>
        <v>0</v>
      </c>
      <c r="O555" s="11" t="s">
        <v>195</v>
      </c>
      <c r="P555" s="11" t="s">
        <v>195</v>
      </c>
      <c r="Q555" s="11" t="s">
        <v>195</v>
      </c>
      <c r="R555" s="11" t="s">
        <v>195</v>
      </c>
      <c r="S555" s="11" t="s">
        <v>195</v>
      </c>
      <c r="T555" s="11" t="s">
        <v>195</v>
      </c>
      <c r="V555" s="11">
        <v>22</v>
      </c>
      <c r="W555" s="183">
        <v>77.070000000000007</v>
      </c>
      <c r="X555" s="183">
        <f t="shared" si="32"/>
        <v>3.5031818181818184</v>
      </c>
      <c r="Y555" s="11" t="s">
        <v>195</v>
      </c>
      <c r="Z555" s="11" t="s">
        <v>195</v>
      </c>
      <c r="AA555" s="11" t="s">
        <v>195</v>
      </c>
      <c r="AB555" s="11" t="s">
        <v>195</v>
      </c>
      <c r="AC555" s="11" t="s">
        <v>195</v>
      </c>
      <c r="AD555" s="11" t="s">
        <v>195</v>
      </c>
    </row>
    <row r="556" spans="1:30" x14ac:dyDescent="0.25">
      <c r="A556" s="55"/>
      <c r="B556" s="11"/>
      <c r="C556" s="11" t="s">
        <v>366</v>
      </c>
      <c r="D556" s="11"/>
      <c r="E556" s="11" t="s">
        <v>656</v>
      </c>
      <c r="F556" s="11">
        <v>0</v>
      </c>
      <c r="G556" s="183">
        <f t="shared" si="29"/>
        <v>0</v>
      </c>
      <c r="H556" s="183">
        <v>0</v>
      </c>
      <c r="I556" s="183">
        <f t="shared" si="30"/>
        <v>0</v>
      </c>
      <c r="J556" s="11">
        <v>0</v>
      </c>
      <c r="L556" s="11">
        <v>0</v>
      </c>
      <c r="M556" s="183">
        <v>0</v>
      </c>
      <c r="N556" s="183">
        <f t="shared" si="31"/>
        <v>0</v>
      </c>
      <c r="O556" s="11" t="s">
        <v>195</v>
      </c>
      <c r="P556" s="11" t="s">
        <v>195</v>
      </c>
      <c r="Q556" s="11" t="s">
        <v>195</v>
      </c>
      <c r="R556" s="11" t="s">
        <v>195</v>
      </c>
      <c r="S556" s="11" t="s">
        <v>195</v>
      </c>
      <c r="T556" s="11" t="s">
        <v>195</v>
      </c>
      <c r="V556" s="11">
        <v>33</v>
      </c>
      <c r="W556" s="183">
        <v>100.04999999999995</v>
      </c>
      <c r="X556" s="183">
        <f t="shared" si="32"/>
        <v>3.0318181818181804</v>
      </c>
      <c r="Y556" s="11" t="s">
        <v>195</v>
      </c>
      <c r="Z556" s="11" t="s">
        <v>195</v>
      </c>
      <c r="AA556" s="11" t="s">
        <v>195</v>
      </c>
      <c r="AB556" s="11" t="s">
        <v>195</v>
      </c>
      <c r="AC556" s="11" t="s">
        <v>195</v>
      </c>
      <c r="AD556" s="11" t="s">
        <v>195</v>
      </c>
    </row>
    <row r="557" spans="1:30" x14ac:dyDescent="0.25">
      <c r="A557" s="55"/>
      <c r="B557" s="11"/>
      <c r="C557" s="11" t="s">
        <v>367</v>
      </c>
      <c r="D557" s="11"/>
      <c r="E557" s="11" t="s">
        <v>657</v>
      </c>
      <c r="F557" s="11">
        <v>0</v>
      </c>
      <c r="G557" s="183">
        <f t="shared" ref="G557:G620" si="37">ROUND(IFERROR(I557/J557,0),2)</f>
        <v>0</v>
      </c>
      <c r="H557" s="183">
        <v>0</v>
      </c>
      <c r="I557" s="183">
        <f t="shared" ref="I557:I620" si="38">IFERROR(ROUND(H557/F557,2),0)</f>
        <v>0</v>
      </c>
      <c r="J557" s="11">
        <v>0</v>
      </c>
      <c r="L557" s="11">
        <v>0</v>
      </c>
      <c r="M557" s="183">
        <v>0</v>
      </c>
      <c r="N557" s="183">
        <f t="shared" ref="N557:N620" si="39">IFERROR(M557/L557,0)</f>
        <v>0</v>
      </c>
      <c r="O557" s="11" t="s">
        <v>195</v>
      </c>
      <c r="P557" s="11" t="s">
        <v>195</v>
      </c>
      <c r="Q557" s="11" t="s">
        <v>195</v>
      </c>
      <c r="R557" s="11" t="s">
        <v>195</v>
      </c>
      <c r="S557" s="11" t="s">
        <v>195</v>
      </c>
      <c r="T557" s="11" t="s">
        <v>195</v>
      </c>
      <c r="V557" s="11">
        <v>39</v>
      </c>
      <c r="W557" s="183">
        <v>29.989999999999984</v>
      </c>
      <c r="X557" s="183">
        <f t="shared" ref="X557:X620" si="40">IFERROR(W557/V557,0)</f>
        <v>0.76897435897435862</v>
      </c>
      <c r="Y557" s="11" t="s">
        <v>195</v>
      </c>
      <c r="Z557" s="11" t="s">
        <v>195</v>
      </c>
      <c r="AA557" s="11" t="s">
        <v>195</v>
      </c>
      <c r="AB557" s="11" t="s">
        <v>195</v>
      </c>
      <c r="AC557" s="11" t="s">
        <v>195</v>
      </c>
      <c r="AD557" s="11" t="s">
        <v>195</v>
      </c>
    </row>
    <row r="558" spans="1:30" x14ac:dyDescent="0.25">
      <c r="A558" s="55"/>
      <c r="B558" s="11"/>
      <c r="C558" s="11" t="s">
        <v>369</v>
      </c>
      <c r="D558" s="11"/>
      <c r="E558" s="11" t="s">
        <v>659</v>
      </c>
      <c r="F558" s="11">
        <v>0</v>
      </c>
      <c r="G558" s="183">
        <f t="shared" si="37"/>
        <v>0</v>
      </c>
      <c r="H558" s="183">
        <v>0</v>
      </c>
      <c r="I558" s="183">
        <f t="shared" si="38"/>
        <v>0</v>
      </c>
      <c r="J558" s="11">
        <v>0</v>
      </c>
      <c r="L558" s="11">
        <v>0</v>
      </c>
      <c r="M558" s="183">
        <v>0</v>
      </c>
      <c r="N558" s="183">
        <f t="shared" si="39"/>
        <v>0</v>
      </c>
      <c r="O558" s="11" t="s">
        <v>195</v>
      </c>
      <c r="P558" s="11" t="s">
        <v>195</v>
      </c>
      <c r="Q558" s="11" t="s">
        <v>195</v>
      </c>
      <c r="R558" s="11" t="s">
        <v>195</v>
      </c>
      <c r="S558" s="11" t="s">
        <v>195</v>
      </c>
      <c r="T558" s="11" t="s">
        <v>195</v>
      </c>
      <c r="V558" s="11">
        <v>29</v>
      </c>
      <c r="W558" s="183">
        <v>67.839999999999989</v>
      </c>
      <c r="X558" s="183">
        <f t="shared" si="40"/>
        <v>2.3393103448275858</v>
      </c>
      <c r="Y558" s="11" t="s">
        <v>195</v>
      </c>
      <c r="Z558" s="11" t="s">
        <v>195</v>
      </c>
      <c r="AA558" s="11" t="s">
        <v>195</v>
      </c>
      <c r="AB558" s="11" t="s">
        <v>195</v>
      </c>
      <c r="AC558" s="11" t="s">
        <v>195</v>
      </c>
      <c r="AD558" s="11" t="s">
        <v>195</v>
      </c>
    </row>
    <row r="559" spans="1:30" x14ac:dyDescent="0.25">
      <c r="A559" s="55"/>
      <c r="B559" s="11"/>
      <c r="C559" s="11" t="s">
        <v>370</v>
      </c>
      <c r="D559" s="11"/>
      <c r="E559" s="11" t="s">
        <v>660</v>
      </c>
      <c r="F559" s="11">
        <v>0</v>
      </c>
      <c r="G559" s="183">
        <f t="shared" si="37"/>
        <v>0</v>
      </c>
      <c r="H559" s="183">
        <v>0</v>
      </c>
      <c r="I559" s="183">
        <f t="shared" si="38"/>
        <v>0</v>
      </c>
      <c r="J559" s="11">
        <v>0</v>
      </c>
      <c r="L559" s="11">
        <v>0</v>
      </c>
      <c r="M559" s="183">
        <v>0</v>
      </c>
      <c r="N559" s="183">
        <f t="shared" si="39"/>
        <v>0</v>
      </c>
      <c r="O559" s="11" t="s">
        <v>195</v>
      </c>
      <c r="P559" s="11" t="s">
        <v>195</v>
      </c>
      <c r="Q559" s="11" t="s">
        <v>195</v>
      </c>
      <c r="R559" s="11" t="s">
        <v>195</v>
      </c>
      <c r="S559" s="11" t="s">
        <v>195</v>
      </c>
      <c r="T559" s="11" t="s">
        <v>195</v>
      </c>
      <c r="V559" s="11">
        <v>14</v>
      </c>
      <c r="W559" s="183">
        <v>16.750000000000004</v>
      </c>
      <c r="X559" s="183">
        <f t="shared" si="40"/>
        <v>1.1964285714285716</v>
      </c>
      <c r="Y559" s="11" t="s">
        <v>195</v>
      </c>
      <c r="Z559" s="11" t="s">
        <v>195</v>
      </c>
      <c r="AA559" s="11" t="s">
        <v>195</v>
      </c>
      <c r="AB559" s="11" t="s">
        <v>195</v>
      </c>
      <c r="AC559" s="11" t="s">
        <v>195</v>
      </c>
      <c r="AD559" s="11" t="s">
        <v>195</v>
      </c>
    </row>
    <row r="560" spans="1:30" x14ac:dyDescent="0.25">
      <c r="A560" s="55"/>
      <c r="B560" s="11"/>
      <c r="C560" s="11" t="s">
        <v>371</v>
      </c>
      <c r="D560" s="11"/>
      <c r="E560" s="11" t="s">
        <v>661</v>
      </c>
      <c r="F560" s="11">
        <v>0</v>
      </c>
      <c r="G560" s="183">
        <f t="shared" si="37"/>
        <v>0</v>
      </c>
      <c r="H560" s="183">
        <v>0</v>
      </c>
      <c r="I560" s="183">
        <f t="shared" si="38"/>
        <v>0</v>
      </c>
      <c r="J560" s="11">
        <v>0</v>
      </c>
      <c r="L560" s="11">
        <v>0</v>
      </c>
      <c r="M560" s="183">
        <v>0</v>
      </c>
      <c r="N560" s="183">
        <f t="shared" si="39"/>
        <v>0</v>
      </c>
      <c r="O560" s="11" t="s">
        <v>195</v>
      </c>
      <c r="P560" s="11" t="s">
        <v>195</v>
      </c>
      <c r="Q560" s="11" t="s">
        <v>195</v>
      </c>
      <c r="R560" s="11" t="s">
        <v>195</v>
      </c>
      <c r="S560" s="11" t="s">
        <v>195</v>
      </c>
      <c r="T560" s="11" t="s">
        <v>195</v>
      </c>
      <c r="V560" s="11">
        <v>2</v>
      </c>
      <c r="W560" s="183">
        <v>1.42</v>
      </c>
      <c r="X560" s="183">
        <f t="shared" si="40"/>
        <v>0.71</v>
      </c>
      <c r="Y560" s="11" t="s">
        <v>195</v>
      </c>
      <c r="Z560" s="11" t="s">
        <v>195</v>
      </c>
      <c r="AA560" s="11" t="s">
        <v>195</v>
      </c>
      <c r="AB560" s="11" t="s">
        <v>195</v>
      </c>
      <c r="AC560" s="11" t="s">
        <v>195</v>
      </c>
      <c r="AD560" s="11" t="s">
        <v>195</v>
      </c>
    </row>
    <row r="561" spans="1:30" x14ac:dyDescent="0.25">
      <c r="A561" s="55"/>
      <c r="B561" s="11"/>
      <c r="C561" s="11" t="s">
        <v>372</v>
      </c>
      <c r="D561" s="11"/>
      <c r="E561" s="11" t="s">
        <v>662</v>
      </c>
      <c r="F561" s="11">
        <v>0</v>
      </c>
      <c r="G561" s="183">
        <f t="shared" si="37"/>
        <v>0</v>
      </c>
      <c r="H561" s="183">
        <v>0</v>
      </c>
      <c r="I561" s="183">
        <f t="shared" si="38"/>
        <v>0</v>
      </c>
      <c r="J561" s="11">
        <v>0</v>
      </c>
      <c r="L561" s="11">
        <v>0</v>
      </c>
      <c r="M561" s="183">
        <v>0</v>
      </c>
      <c r="N561" s="183">
        <f t="shared" si="39"/>
        <v>0</v>
      </c>
      <c r="O561" s="11" t="s">
        <v>195</v>
      </c>
      <c r="P561" s="11" t="s">
        <v>195</v>
      </c>
      <c r="Q561" s="11" t="s">
        <v>195</v>
      </c>
      <c r="R561" s="11" t="s">
        <v>195</v>
      </c>
      <c r="S561" s="11" t="s">
        <v>195</v>
      </c>
      <c r="T561" s="11" t="s">
        <v>195</v>
      </c>
      <c r="V561" s="11">
        <v>18</v>
      </c>
      <c r="W561" s="183">
        <v>75.769999999999982</v>
      </c>
      <c r="X561" s="183">
        <f t="shared" si="40"/>
        <v>4.2094444444444434</v>
      </c>
      <c r="Y561" s="11" t="s">
        <v>195</v>
      </c>
      <c r="Z561" s="11" t="s">
        <v>195</v>
      </c>
      <c r="AA561" s="11" t="s">
        <v>195</v>
      </c>
      <c r="AB561" s="11" t="s">
        <v>195</v>
      </c>
      <c r="AC561" s="11" t="s">
        <v>195</v>
      </c>
      <c r="AD561" s="11" t="s">
        <v>195</v>
      </c>
    </row>
    <row r="562" spans="1:30" x14ac:dyDescent="0.25">
      <c r="A562" s="55"/>
      <c r="B562" s="11"/>
      <c r="C562" s="11" t="s">
        <v>373</v>
      </c>
      <c r="D562" s="11"/>
      <c r="E562" s="11" t="s">
        <v>663</v>
      </c>
      <c r="F562" s="11">
        <v>1</v>
      </c>
      <c r="G562" s="183">
        <f t="shared" si="37"/>
        <v>91.22</v>
      </c>
      <c r="H562" s="183">
        <v>1094.5999999999999</v>
      </c>
      <c r="I562" s="183">
        <f t="shared" si="38"/>
        <v>1094.5999999999999</v>
      </c>
      <c r="J562" s="11">
        <v>12</v>
      </c>
      <c r="L562" s="11">
        <v>0</v>
      </c>
      <c r="M562" s="183">
        <v>0</v>
      </c>
      <c r="N562" s="183">
        <f t="shared" si="39"/>
        <v>0</v>
      </c>
      <c r="O562" s="11" t="s">
        <v>195</v>
      </c>
      <c r="P562" s="11" t="s">
        <v>195</v>
      </c>
      <c r="Q562" s="11" t="s">
        <v>195</v>
      </c>
      <c r="R562" s="11" t="s">
        <v>195</v>
      </c>
      <c r="S562" s="11" t="s">
        <v>195</v>
      </c>
      <c r="T562" s="11" t="s">
        <v>195</v>
      </c>
      <c r="V562" s="11">
        <v>10</v>
      </c>
      <c r="W562" s="183">
        <v>13.18</v>
      </c>
      <c r="X562" s="183">
        <f t="shared" si="40"/>
        <v>1.3180000000000001</v>
      </c>
      <c r="Y562" s="11" t="s">
        <v>195</v>
      </c>
      <c r="Z562" s="11" t="s">
        <v>195</v>
      </c>
      <c r="AA562" s="11" t="s">
        <v>195</v>
      </c>
      <c r="AB562" s="11" t="s">
        <v>195</v>
      </c>
      <c r="AC562" s="11" t="s">
        <v>195</v>
      </c>
      <c r="AD562" s="11" t="s">
        <v>195</v>
      </c>
    </row>
    <row r="563" spans="1:30" x14ac:dyDescent="0.25">
      <c r="A563" s="55"/>
      <c r="B563" s="11"/>
      <c r="C563" s="11" t="s">
        <v>374</v>
      </c>
      <c r="D563" s="11"/>
      <c r="E563" s="11" t="s">
        <v>664</v>
      </c>
      <c r="F563" s="11">
        <v>0</v>
      </c>
      <c r="G563" s="183">
        <f t="shared" si="37"/>
        <v>0</v>
      </c>
      <c r="H563" s="183">
        <v>0</v>
      </c>
      <c r="I563" s="183">
        <f t="shared" si="38"/>
        <v>0</v>
      </c>
      <c r="J563" s="11">
        <v>0</v>
      </c>
      <c r="L563" s="11">
        <v>0</v>
      </c>
      <c r="M563" s="183">
        <v>0</v>
      </c>
      <c r="N563" s="183">
        <f t="shared" si="39"/>
        <v>0</v>
      </c>
      <c r="O563" s="11" t="s">
        <v>195</v>
      </c>
      <c r="P563" s="11" t="s">
        <v>195</v>
      </c>
      <c r="Q563" s="11" t="s">
        <v>195</v>
      </c>
      <c r="R563" s="11" t="s">
        <v>195</v>
      </c>
      <c r="S563" s="11" t="s">
        <v>195</v>
      </c>
      <c r="T563" s="11" t="s">
        <v>195</v>
      </c>
      <c r="V563" s="11">
        <v>7</v>
      </c>
      <c r="W563" s="183">
        <v>28.42</v>
      </c>
      <c r="X563" s="183">
        <f t="shared" si="40"/>
        <v>4.0600000000000005</v>
      </c>
      <c r="Y563" s="11" t="s">
        <v>195</v>
      </c>
      <c r="Z563" s="11" t="s">
        <v>195</v>
      </c>
      <c r="AA563" s="11" t="s">
        <v>195</v>
      </c>
      <c r="AB563" s="11" t="s">
        <v>195</v>
      </c>
      <c r="AC563" s="11" t="s">
        <v>195</v>
      </c>
      <c r="AD563" s="11" t="s">
        <v>195</v>
      </c>
    </row>
    <row r="564" spans="1:30" x14ac:dyDescent="0.25">
      <c r="A564" s="55"/>
      <c r="B564" s="11"/>
      <c r="C564" s="11" t="s">
        <v>377</v>
      </c>
      <c r="D564" s="11"/>
      <c r="E564" s="11" t="s">
        <v>667</v>
      </c>
      <c r="F564" s="11">
        <v>0</v>
      </c>
      <c r="G564" s="183">
        <f t="shared" si="37"/>
        <v>0</v>
      </c>
      <c r="H564" s="183">
        <v>0</v>
      </c>
      <c r="I564" s="183">
        <f t="shared" si="38"/>
        <v>0</v>
      </c>
      <c r="J564" s="11">
        <v>0</v>
      </c>
      <c r="L564" s="11">
        <v>0</v>
      </c>
      <c r="M564" s="183">
        <v>0</v>
      </c>
      <c r="N564" s="183">
        <f t="shared" si="39"/>
        <v>0</v>
      </c>
      <c r="O564" s="11" t="s">
        <v>195</v>
      </c>
      <c r="P564" s="11" t="s">
        <v>195</v>
      </c>
      <c r="Q564" s="11" t="s">
        <v>195</v>
      </c>
      <c r="R564" s="11" t="s">
        <v>195</v>
      </c>
      <c r="S564" s="11" t="s">
        <v>195</v>
      </c>
      <c r="T564" s="11" t="s">
        <v>195</v>
      </c>
      <c r="V564" s="11">
        <v>1</v>
      </c>
      <c r="W564" s="183">
        <v>10.54</v>
      </c>
      <c r="X564" s="183">
        <f t="shared" si="40"/>
        <v>10.54</v>
      </c>
      <c r="Y564" s="11" t="s">
        <v>195</v>
      </c>
      <c r="Z564" s="11" t="s">
        <v>195</v>
      </c>
      <c r="AA564" s="11" t="s">
        <v>195</v>
      </c>
      <c r="AB564" s="11" t="s">
        <v>195</v>
      </c>
      <c r="AC564" s="11" t="s">
        <v>195</v>
      </c>
      <c r="AD564" s="11" t="s">
        <v>195</v>
      </c>
    </row>
    <row r="565" spans="1:30" x14ac:dyDescent="0.25">
      <c r="A565" s="55"/>
      <c r="B565" s="11"/>
      <c r="C565" s="11" t="s">
        <v>378</v>
      </c>
      <c r="D565" s="11"/>
      <c r="E565" s="11" t="s">
        <v>669</v>
      </c>
      <c r="F565" s="11">
        <v>0</v>
      </c>
      <c r="G565" s="183">
        <f t="shared" si="37"/>
        <v>0</v>
      </c>
      <c r="H565" s="183">
        <v>0</v>
      </c>
      <c r="I565" s="183">
        <f t="shared" si="38"/>
        <v>0</v>
      </c>
      <c r="J565" s="11">
        <v>0</v>
      </c>
      <c r="L565" s="11">
        <v>0</v>
      </c>
      <c r="M565" s="183">
        <v>0</v>
      </c>
      <c r="N565" s="183">
        <f t="shared" si="39"/>
        <v>0</v>
      </c>
      <c r="O565" s="11" t="s">
        <v>195</v>
      </c>
      <c r="P565" s="11" t="s">
        <v>195</v>
      </c>
      <c r="Q565" s="11" t="s">
        <v>195</v>
      </c>
      <c r="R565" s="11" t="s">
        <v>195</v>
      </c>
      <c r="S565" s="11" t="s">
        <v>195</v>
      </c>
      <c r="T565" s="11" t="s">
        <v>195</v>
      </c>
      <c r="V565" s="11">
        <v>1</v>
      </c>
      <c r="W565" s="183">
        <v>0.61</v>
      </c>
      <c r="X565" s="183">
        <f t="shared" si="40"/>
        <v>0.61</v>
      </c>
      <c r="Y565" s="11" t="s">
        <v>195</v>
      </c>
      <c r="Z565" s="11" t="s">
        <v>195</v>
      </c>
      <c r="AA565" s="11" t="s">
        <v>195</v>
      </c>
      <c r="AB565" s="11" t="s">
        <v>195</v>
      </c>
      <c r="AC565" s="11" t="s">
        <v>195</v>
      </c>
      <c r="AD565" s="11" t="s">
        <v>195</v>
      </c>
    </row>
    <row r="566" spans="1:30" x14ac:dyDescent="0.25">
      <c r="A566" s="55"/>
      <c r="B566" s="11"/>
      <c r="C566" s="11" t="s">
        <v>379</v>
      </c>
      <c r="D566" s="11"/>
      <c r="E566" s="11" t="s">
        <v>670</v>
      </c>
      <c r="F566" s="11">
        <v>0</v>
      </c>
      <c r="G566" s="183">
        <f t="shared" si="37"/>
        <v>0</v>
      </c>
      <c r="H566" s="183">
        <v>0</v>
      </c>
      <c r="I566" s="183">
        <f t="shared" si="38"/>
        <v>0</v>
      </c>
      <c r="J566" s="11">
        <v>0</v>
      </c>
      <c r="L566" s="11">
        <v>0</v>
      </c>
      <c r="M566" s="183">
        <v>0</v>
      </c>
      <c r="N566" s="183">
        <f t="shared" si="39"/>
        <v>0</v>
      </c>
      <c r="O566" s="11" t="s">
        <v>195</v>
      </c>
      <c r="P566" s="11" t="s">
        <v>195</v>
      </c>
      <c r="Q566" s="11" t="s">
        <v>195</v>
      </c>
      <c r="R566" s="11" t="s">
        <v>195</v>
      </c>
      <c r="S566" s="11" t="s">
        <v>195</v>
      </c>
      <c r="T566" s="11" t="s">
        <v>195</v>
      </c>
      <c r="V566" s="11">
        <v>17</v>
      </c>
      <c r="W566" s="183">
        <v>13.739999999999998</v>
      </c>
      <c r="X566" s="183">
        <f t="shared" si="40"/>
        <v>0.80823529411764694</v>
      </c>
      <c r="Y566" s="11" t="s">
        <v>195</v>
      </c>
      <c r="Z566" s="11" t="s">
        <v>195</v>
      </c>
      <c r="AA566" s="11" t="s">
        <v>195</v>
      </c>
      <c r="AB566" s="11" t="s">
        <v>195</v>
      </c>
      <c r="AC566" s="11" t="s">
        <v>195</v>
      </c>
      <c r="AD566" s="11" t="s">
        <v>195</v>
      </c>
    </row>
    <row r="567" spans="1:30" x14ac:dyDescent="0.25">
      <c r="A567" s="55"/>
      <c r="B567" s="11"/>
      <c r="C567" s="11" t="s">
        <v>380</v>
      </c>
      <c r="D567" s="11"/>
      <c r="E567" s="11" t="s">
        <v>671</v>
      </c>
      <c r="F567" s="11">
        <v>0</v>
      </c>
      <c r="G567" s="183">
        <f t="shared" si="37"/>
        <v>0</v>
      </c>
      <c r="H567" s="183">
        <v>0</v>
      </c>
      <c r="I567" s="183">
        <f t="shared" si="38"/>
        <v>0</v>
      </c>
      <c r="J567" s="11">
        <v>0</v>
      </c>
      <c r="L567" s="11">
        <v>0</v>
      </c>
      <c r="M567" s="183">
        <v>0</v>
      </c>
      <c r="N567" s="183">
        <f t="shared" si="39"/>
        <v>0</v>
      </c>
      <c r="O567" s="11" t="s">
        <v>195</v>
      </c>
      <c r="P567" s="11" t="s">
        <v>195</v>
      </c>
      <c r="Q567" s="11" t="s">
        <v>195</v>
      </c>
      <c r="R567" s="11" t="s">
        <v>195</v>
      </c>
      <c r="S567" s="11" t="s">
        <v>195</v>
      </c>
      <c r="T567" s="11" t="s">
        <v>195</v>
      </c>
      <c r="V567" s="11">
        <v>8</v>
      </c>
      <c r="W567" s="183">
        <v>16.68</v>
      </c>
      <c r="X567" s="183">
        <f t="shared" si="40"/>
        <v>2.085</v>
      </c>
      <c r="Y567" s="11" t="s">
        <v>195</v>
      </c>
      <c r="Z567" s="11" t="s">
        <v>195</v>
      </c>
      <c r="AA567" s="11" t="s">
        <v>195</v>
      </c>
      <c r="AB567" s="11" t="s">
        <v>195</v>
      </c>
      <c r="AC567" s="11" t="s">
        <v>195</v>
      </c>
      <c r="AD567" s="11" t="s">
        <v>195</v>
      </c>
    </row>
    <row r="568" spans="1:30" x14ac:dyDescent="0.25">
      <c r="A568" s="55"/>
      <c r="B568" s="11"/>
      <c r="C568" s="11" t="s">
        <v>382</v>
      </c>
      <c r="D568" s="11"/>
      <c r="E568" s="11" t="s">
        <v>673</v>
      </c>
      <c r="F568" s="11">
        <v>0</v>
      </c>
      <c r="G568" s="183">
        <f t="shared" si="37"/>
        <v>0</v>
      </c>
      <c r="H568" s="183">
        <v>0</v>
      </c>
      <c r="I568" s="183">
        <f t="shared" si="38"/>
        <v>0</v>
      </c>
      <c r="J568" s="11">
        <v>0</v>
      </c>
      <c r="L568" s="11">
        <v>0</v>
      </c>
      <c r="M568" s="183">
        <v>0</v>
      </c>
      <c r="N568" s="183">
        <f t="shared" si="39"/>
        <v>0</v>
      </c>
      <c r="O568" s="11" t="s">
        <v>195</v>
      </c>
      <c r="P568" s="11" t="s">
        <v>195</v>
      </c>
      <c r="Q568" s="11" t="s">
        <v>195</v>
      </c>
      <c r="R568" s="11" t="s">
        <v>195</v>
      </c>
      <c r="S568" s="11" t="s">
        <v>195</v>
      </c>
      <c r="T568" s="11" t="s">
        <v>195</v>
      </c>
      <c r="V568" s="11">
        <v>1</v>
      </c>
      <c r="W568" s="183">
        <v>0.95</v>
      </c>
      <c r="X568" s="183">
        <f t="shared" si="40"/>
        <v>0.95</v>
      </c>
      <c r="Y568" s="11" t="s">
        <v>195</v>
      </c>
      <c r="Z568" s="11" t="s">
        <v>195</v>
      </c>
      <c r="AA568" s="11" t="s">
        <v>195</v>
      </c>
      <c r="AB568" s="11" t="s">
        <v>195</v>
      </c>
      <c r="AC568" s="11" t="s">
        <v>195</v>
      </c>
      <c r="AD568" s="11" t="s">
        <v>195</v>
      </c>
    </row>
    <row r="569" spans="1:30" x14ac:dyDescent="0.25">
      <c r="A569" s="55"/>
      <c r="B569" s="11"/>
      <c r="C569" s="11" t="s">
        <v>383</v>
      </c>
      <c r="D569" s="11"/>
      <c r="E569" s="11" t="s">
        <v>674</v>
      </c>
      <c r="F569" s="11">
        <v>0</v>
      </c>
      <c r="G569" s="183">
        <f t="shared" si="37"/>
        <v>0</v>
      </c>
      <c r="H569" s="183">
        <v>0</v>
      </c>
      <c r="I569" s="183">
        <f t="shared" si="38"/>
        <v>0</v>
      </c>
      <c r="J569" s="11">
        <v>0</v>
      </c>
      <c r="L569" s="11">
        <v>0</v>
      </c>
      <c r="M569" s="183">
        <v>0</v>
      </c>
      <c r="N569" s="183">
        <f t="shared" si="39"/>
        <v>0</v>
      </c>
      <c r="O569" s="11" t="s">
        <v>195</v>
      </c>
      <c r="P569" s="11" t="s">
        <v>195</v>
      </c>
      <c r="Q569" s="11" t="s">
        <v>195</v>
      </c>
      <c r="R569" s="11" t="s">
        <v>195</v>
      </c>
      <c r="S569" s="11" t="s">
        <v>195</v>
      </c>
      <c r="T569" s="11" t="s">
        <v>195</v>
      </c>
      <c r="V569" s="11">
        <v>27</v>
      </c>
      <c r="W569" s="183">
        <v>34.670000000000009</v>
      </c>
      <c r="X569" s="183">
        <f t="shared" si="40"/>
        <v>1.2840740740740744</v>
      </c>
      <c r="Y569" s="11" t="s">
        <v>195</v>
      </c>
      <c r="Z569" s="11" t="s">
        <v>195</v>
      </c>
      <c r="AA569" s="11" t="s">
        <v>195</v>
      </c>
      <c r="AB569" s="11" t="s">
        <v>195</v>
      </c>
      <c r="AC569" s="11" t="s">
        <v>195</v>
      </c>
      <c r="AD569" s="11" t="s">
        <v>195</v>
      </c>
    </row>
    <row r="570" spans="1:30" x14ac:dyDescent="0.25">
      <c r="A570" s="55"/>
      <c r="B570" s="11"/>
      <c r="C570" s="11" t="s">
        <v>385</v>
      </c>
      <c r="D570" s="11"/>
      <c r="E570" s="11" t="s">
        <v>676</v>
      </c>
      <c r="F570" s="11">
        <v>0</v>
      </c>
      <c r="G570" s="183">
        <f t="shared" si="37"/>
        <v>0</v>
      </c>
      <c r="H570" s="183">
        <v>0</v>
      </c>
      <c r="I570" s="183">
        <f t="shared" si="38"/>
        <v>0</v>
      </c>
      <c r="J570" s="11">
        <v>0</v>
      </c>
      <c r="L570" s="11">
        <v>0</v>
      </c>
      <c r="M570" s="183">
        <v>0</v>
      </c>
      <c r="N570" s="183">
        <f t="shared" si="39"/>
        <v>0</v>
      </c>
      <c r="O570" s="11" t="s">
        <v>195</v>
      </c>
      <c r="P570" s="11" t="s">
        <v>195</v>
      </c>
      <c r="Q570" s="11" t="s">
        <v>195</v>
      </c>
      <c r="R570" s="11" t="s">
        <v>195</v>
      </c>
      <c r="S570" s="11" t="s">
        <v>195</v>
      </c>
      <c r="T570" s="11" t="s">
        <v>195</v>
      </c>
      <c r="V570" s="11">
        <v>1</v>
      </c>
      <c r="W570" s="183">
        <v>0.9</v>
      </c>
      <c r="X570" s="183">
        <f t="shared" si="40"/>
        <v>0.9</v>
      </c>
      <c r="Y570" s="11" t="s">
        <v>195</v>
      </c>
      <c r="Z570" s="11" t="s">
        <v>195</v>
      </c>
      <c r="AA570" s="11" t="s">
        <v>195</v>
      </c>
      <c r="AB570" s="11" t="s">
        <v>195</v>
      </c>
      <c r="AC570" s="11" t="s">
        <v>195</v>
      </c>
      <c r="AD570" s="11" t="s">
        <v>195</v>
      </c>
    </row>
    <row r="571" spans="1:30" x14ac:dyDescent="0.25">
      <c r="A571" s="55"/>
      <c r="B571" s="11"/>
      <c r="C571" s="11" t="s">
        <v>386</v>
      </c>
      <c r="D571" s="11"/>
      <c r="E571" s="11" t="s">
        <v>677</v>
      </c>
      <c r="F571" s="11">
        <v>0</v>
      </c>
      <c r="G571" s="183">
        <f t="shared" si="37"/>
        <v>0</v>
      </c>
      <c r="H571" s="183">
        <v>0</v>
      </c>
      <c r="I571" s="183">
        <f t="shared" si="38"/>
        <v>0</v>
      </c>
      <c r="J571" s="11">
        <v>0</v>
      </c>
      <c r="L571" s="11">
        <v>0</v>
      </c>
      <c r="M571" s="183">
        <v>0</v>
      </c>
      <c r="N571" s="183">
        <f t="shared" si="39"/>
        <v>0</v>
      </c>
      <c r="O571" s="11" t="s">
        <v>195</v>
      </c>
      <c r="P571" s="11" t="s">
        <v>195</v>
      </c>
      <c r="Q571" s="11" t="s">
        <v>195</v>
      </c>
      <c r="R571" s="11" t="s">
        <v>195</v>
      </c>
      <c r="S571" s="11" t="s">
        <v>195</v>
      </c>
      <c r="T571" s="11" t="s">
        <v>195</v>
      </c>
      <c r="V571" s="11">
        <v>2</v>
      </c>
      <c r="W571" s="183">
        <v>18.46</v>
      </c>
      <c r="X571" s="183">
        <f t="shared" si="40"/>
        <v>9.23</v>
      </c>
      <c r="Y571" s="11" t="s">
        <v>195</v>
      </c>
      <c r="Z571" s="11" t="s">
        <v>195</v>
      </c>
      <c r="AA571" s="11" t="s">
        <v>195</v>
      </c>
      <c r="AB571" s="11" t="s">
        <v>195</v>
      </c>
      <c r="AC571" s="11" t="s">
        <v>195</v>
      </c>
      <c r="AD571" s="11" t="s">
        <v>195</v>
      </c>
    </row>
    <row r="572" spans="1:30" x14ac:dyDescent="0.25">
      <c r="A572" s="55"/>
      <c r="B572" s="11"/>
      <c r="C572" s="11" t="s">
        <v>387</v>
      </c>
      <c r="D572" s="11"/>
      <c r="E572" s="11" t="s">
        <v>678</v>
      </c>
      <c r="F572" s="11">
        <v>0</v>
      </c>
      <c r="G572" s="183">
        <f t="shared" si="37"/>
        <v>0</v>
      </c>
      <c r="H572" s="183">
        <v>0</v>
      </c>
      <c r="I572" s="183">
        <f t="shared" si="38"/>
        <v>0</v>
      </c>
      <c r="J572" s="11">
        <v>0</v>
      </c>
      <c r="L572" s="11">
        <v>0</v>
      </c>
      <c r="M572" s="183">
        <v>0</v>
      </c>
      <c r="N572" s="183">
        <f t="shared" si="39"/>
        <v>0</v>
      </c>
      <c r="O572" s="11" t="s">
        <v>195</v>
      </c>
      <c r="P572" s="11" t="s">
        <v>195</v>
      </c>
      <c r="Q572" s="11" t="s">
        <v>195</v>
      </c>
      <c r="R572" s="11" t="s">
        <v>195</v>
      </c>
      <c r="S572" s="11" t="s">
        <v>195</v>
      </c>
      <c r="T572" s="11" t="s">
        <v>195</v>
      </c>
      <c r="V572" s="11">
        <v>1</v>
      </c>
      <c r="W572" s="183">
        <v>0.8</v>
      </c>
      <c r="X572" s="183">
        <f t="shared" si="40"/>
        <v>0.8</v>
      </c>
      <c r="Y572" s="11" t="s">
        <v>195</v>
      </c>
      <c r="Z572" s="11" t="s">
        <v>195</v>
      </c>
      <c r="AA572" s="11" t="s">
        <v>195</v>
      </c>
      <c r="AB572" s="11" t="s">
        <v>195</v>
      </c>
      <c r="AC572" s="11" t="s">
        <v>195</v>
      </c>
      <c r="AD572" s="11" t="s">
        <v>195</v>
      </c>
    </row>
    <row r="573" spans="1:30" x14ac:dyDescent="0.25">
      <c r="A573" s="55"/>
      <c r="B573" s="11"/>
      <c r="C573" s="11" t="s">
        <v>388</v>
      </c>
      <c r="D573" s="11"/>
      <c r="E573" s="11" t="s">
        <v>679</v>
      </c>
      <c r="F573" s="11">
        <v>0</v>
      </c>
      <c r="G573" s="183">
        <f t="shared" si="37"/>
        <v>0</v>
      </c>
      <c r="H573" s="183">
        <v>0</v>
      </c>
      <c r="I573" s="183">
        <f t="shared" si="38"/>
        <v>0</v>
      </c>
      <c r="J573" s="11">
        <v>0</v>
      </c>
      <c r="L573" s="11">
        <v>0</v>
      </c>
      <c r="M573" s="183">
        <v>0</v>
      </c>
      <c r="N573" s="183">
        <f t="shared" si="39"/>
        <v>0</v>
      </c>
      <c r="O573" s="11" t="s">
        <v>195</v>
      </c>
      <c r="P573" s="11" t="s">
        <v>195</v>
      </c>
      <c r="Q573" s="11" t="s">
        <v>195</v>
      </c>
      <c r="R573" s="11" t="s">
        <v>195</v>
      </c>
      <c r="S573" s="11" t="s">
        <v>195</v>
      </c>
      <c r="T573" s="11" t="s">
        <v>195</v>
      </c>
      <c r="V573" s="11">
        <v>19</v>
      </c>
      <c r="W573" s="183">
        <v>23.300000000000004</v>
      </c>
      <c r="X573" s="183">
        <f t="shared" si="40"/>
        <v>1.2263157894736845</v>
      </c>
      <c r="Y573" s="11" t="s">
        <v>195</v>
      </c>
      <c r="Z573" s="11" t="s">
        <v>195</v>
      </c>
      <c r="AA573" s="11" t="s">
        <v>195</v>
      </c>
      <c r="AB573" s="11" t="s">
        <v>195</v>
      </c>
      <c r="AC573" s="11" t="s">
        <v>195</v>
      </c>
      <c r="AD573" s="11" t="s">
        <v>195</v>
      </c>
    </row>
    <row r="574" spans="1:30" x14ac:dyDescent="0.25">
      <c r="A574" s="55"/>
      <c r="B574" s="11"/>
      <c r="C574" s="11" t="s">
        <v>389</v>
      </c>
      <c r="D574" s="11"/>
      <c r="E574" s="11" t="s">
        <v>680</v>
      </c>
      <c r="F574" s="11">
        <v>0</v>
      </c>
      <c r="G574" s="183">
        <f t="shared" si="37"/>
        <v>0</v>
      </c>
      <c r="H574" s="183">
        <v>0</v>
      </c>
      <c r="I574" s="183">
        <f t="shared" si="38"/>
        <v>0</v>
      </c>
      <c r="J574" s="11">
        <v>0</v>
      </c>
      <c r="L574" s="11">
        <v>0</v>
      </c>
      <c r="M574" s="183">
        <v>0</v>
      </c>
      <c r="N574" s="183">
        <f t="shared" si="39"/>
        <v>0</v>
      </c>
      <c r="O574" s="11" t="s">
        <v>195</v>
      </c>
      <c r="P574" s="11" t="s">
        <v>195</v>
      </c>
      <c r="Q574" s="11" t="s">
        <v>195</v>
      </c>
      <c r="R574" s="11" t="s">
        <v>195</v>
      </c>
      <c r="S574" s="11" t="s">
        <v>195</v>
      </c>
      <c r="T574" s="11" t="s">
        <v>195</v>
      </c>
      <c r="V574" s="11">
        <v>38</v>
      </c>
      <c r="W574" s="183">
        <v>44.45</v>
      </c>
      <c r="X574" s="183">
        <f t="shared" si="40"/>
        <v>1.1697368421052632</v>
      </c>
      <c r="Y574" s="11" t="s">
        <v>195</v>
      </c>
      <c r="Z574" s="11" t="s">
        <v>195</v>
      </c>
      <c r="AA574" s="11" t="s">
        <v>195</v>
      </c>
      <c r="AB574" s="11" t="s">
        <v>195</v>
      </c>
      <c r="AC574" s="11" t="s">
        <v>195</v>
      </c>
      <c r="AD574" s="11" t="s">
        <v>195</v>
      </c>
    </row>
    <row r="575" spans="1:30" x14ac:dyDescent="0.25">
      <c r="A575" s="55"/>
      <c r="B575" s="11"/>
      <c r="C575" s="11" t="s">
        <v>389</v>
      </c>
      <c r="D575" s="11"/>
      <c r="E575" s="11" t="s">
        <v>681</v>
      </c>
      <c r="F575" s="11">
        <v>7</v>
      </c>
      <c r="G575" s="183">
        <f t="shared" si="37"/>
        <v>123.75</v>
      </c>
      <c r="H575" s="183">
        <v>8662.619999999999</v>
      </c>
      <c r="I575" s="183">
        <f t="shared" si="38"/>
        <v>1237.52</v>
      </c>
      <c r="J575" s="11">
        <v>10</v>
      </c>
      <c r="L575" s="11">
        <v>1</v>
      </c>
      <c r="M575" s="183">
        <v>700</v>
      </c>
      <c r="N575" s="183">
        <f t="shared" si="39"/>
        <v>700</v>
      </c>
      <c r="O575" s="11" t="s">
        <v>195</v>
      </c>
      <c r="P575" s="11" t="s">
        <v>195</v>
      </c>
      <c r="Q575" s="11" t="s">
        <v>195</v>
      </c>
      <c r="R575" s="11" t="s">
        <v>195</v>
      </c>
      <c r="S575" s="11" t="s">
        <v>195</v>
      </c>
      <c r="T575" s="11" t="s">
        <v>195</v>
      </c>
      <c r="V575" s="11">
        <v>79</v>
      </c>
      <c r="W575" s="183">
        <v>161.21</v>
      </c>
      <c r="X575" s="183">
        <f t="shared" si="40"/>
        <v>2.0406329113924051</v>
      </c>
      <c r="Y575" s="11" t="s">
        <v>195</v>
      </c>
      <c r="Z575" s="11" t="s">
        <v>195</v>
      </c>
      <c r="AA575" s="11" t="s">
        <v>195</v>
      </c>
      <c r="AB575" s="11" t="s">
        <v>195</v>
      </c>
      <c r="AC575" s="11" t="s">
        <v>195</v>
      </c>
      <c r="AD575" s="11" t="s">
        <v>195</v>
      </c>
    </row>
    <row r="576" spans="1:30" x14ac:dyDescent="0.25">
      <c r="A576" s="55"/>
      <c r="B576" s="11"/>
      <c r="C576" s="11" t="s">
        <v>391</v>
      </c>
      <c r="D576" s="11"/>
      <c r="E576" s="11" t="s">
        <v>683</v>
      </c>
      <c r="F576" s="11">
        <v>1</v>
      </c>
      <c r="G576" s="183">
        <f t="shared" si="37"/>
        <v>38.729999999999997</v>
      </c>
      <c r="H576" s="183">
        <v>542.17999999999995</v>
      </c>
      <c r="I576" s="183">
        <f t="shared" si="38"/>
        <v>542.17999999999995</v>
      </c>
      <c r="J576" s="11">
        <v>14</v>
      </c>
      <c r="L576" s="11">
        <v>0</v>
      </c>
      <c r="M576" s="183">
        <v>0</v>
      </c>
      <c r="N576" s="183">
        <f t="shared" si="39"/>
        <v>0</v>
      </c>
      <c r="O576" s="11" t="s">
        <v>195</v>
      </c>
      <c r="P576" s="11" t="s">
        <v>195</v>
      </c>
      <c r="Q576" s="11" t="s">
        <v>195</v>
      </c>
      <c r="R576" s="11" t="s">
        <v>195</v>
      </c>
      <c r="S576" s="11" t="s">
        <v>195</v>
      </c>
      <c r="T576" s="11" t="s">
        <v>195</v>
      </c>
      <c r="V576" s="11">
        <v>21</v>
      </c>
      <c r="W576" s="183">
        <v>11.649999999999997</v>
      </c>
      <c r="X576" s="183">
        <f t="shared" si="40"/>
        <v>0.55476190476190457</v>
      </c>
      <c r="Y576" s="11" t="s">
        <v>195</v>
      </c>
      <c r="Z576" s="11" t="s">
        <v>195</v>
      </c>
      <c r="AA576" s="11" t="s">
        <v>195</v>
      </c>
      <c r="AB576" s="11" t="s">
        <v>195</v>
      </c>
      <c r="AC576" s="11" t="s">
        <v>195</v>
      </c>
      <c r="AD576" s="11" t="s">
        <v>195</v>
      </c>
    </row>
    <row r="577" spans="1:30" x14ac:dyDescent="0.25">
      <c r="A577" s="55"/>
      <c r="B577" s="11"/>
      <c r="C577" s="11" t="s">
        <v>392</v>
      </c>
      <c r="D577" s="11"/>
      <c r="E577" s="11" t="s">
        <v>684</v>
      </c>
      <c r="F577" s="11">
        <v>0</v>
      </c>
      <c r="G577" s="183">
        <f t="shared" si="37"/>
        <v>0</v>
      </c>
      <c r="H577" s="183">
        <v>0</v>
      </c>
      <c r="I577" s="183">
        <f t="shared" si="38"/>
        <v>0</v>
      </c>
      <c r="J577" s="11">
        <v>0</v>
      </c>
      <c r="L577" s="11">
        <v>0</v>
      </c>
      <c r="M577" s="183">
        <v>0</v>
      </c>
      <c r="N577" s="183">
        <f t="shared" si="39"/>
        <v>0</v>
      </c>
      <c r="O577" s="11" t="s">
        <v>195</v>
      </c>
      <c r="P577" s="11" t="s">
        <v>195</v>
      </c>
      <c r="Q577" s="11" t="s">
        <v>195</v>
      </c>
      <c r="R577" s="11" t="s">
        <v>195</v>
      </c>
      <c r="S577" s="11" t="s">
        <v>195</v>
      </c>
      <c r="T577" s="11" t="s">
        <v>195</v>
      </c>
      <c r="V577" s="11">
        <v>1</v>
      </c>
      <c r="W577" s="183">
        <v>1.44</v>
      </c>
      <c r="X577" s="183">
        <f t="shared" si="40"/>
        <v>1.44</v>
      </c>
      <c r="Y577" s="11" t="s">
        <v>195</v>
      </c>
      <c r="Z577" s="11" t="s">
        <v>195</v>
      </c>
      <c r="AA577" s="11" t="s">
        <v>195</v>
      </c>
      <c r="AB577" s="11" t="s">
        <v>195</v>
      </c>
      <c r="AC577" s="11" t="s">
        <v>195</v>
      </c>
      <c r="AD577" s="11" t="s">
        <v>195</v>
      </c>
    </row>
    <row r="578" spans="1:30" x14ac:dyDescent="0.25">
      <c r="A578" s="55"/>
      <c r="B578" s="11"/>
      <c r="C578" s="11" t="s">
        <v>393</v>
      </c>
      <c r="D578" s="11"/>
      <c r="E578" s="11" t="s">
        <v>685</v>
      </c>
      <c r="F578" s="11">
        <v>5</v>
      </c>
      <c r="G578" s="183">
        <f t="shared" si="37"/>
        <v>110.03</v>
      </c>
      <c r="H578" s="183">
        <v>7152.2199999999993</v>
      </c>
      <c r="I578" s="183">
        <f t="shared" si="38"/>
        <v>1430.44</v>
      </c>
      <c r="J578" s="11">
        <v>13</v>
      </c>
      <c r="L578" s="11">
        <v>0</v>
      </c>
      <c r="M578" s="183">
        <v>0</v>
      </c>
      <c r="N578" s="183">
        <f t="shared" si="39"/>
        <v>0</v>
      </c>
      <c r="O578" s="11" t="s">
        <v>195</v>
      </c>
      <c r="P578" s="11" t="s">
        <v>195</v>
      </c>
      <c r="Q578" s="11" t="s">
        <v>195</v>
      </c>
      <c r="R578" s="11" t="s">
        <v>195</v>
      </c>
      <c r="S578" s="11" t="s">
        <v>195</v>
      </c>
      <c r="T578" s="11" t="s">
        <v>195</v>
      </c>
      <c r="V578" s="11">
        <v>95</v>
      </c>
      <c r="W578" s="183">
        <v>146.13000000000005</v>
      </c>
      <c r="X578" s="183">
        <f t="shared" si="40"/>
        <v>1.5382105263157899</v>
      </c>
      <c r="Y578" s="11" t="s">
        <v>195</v>
      </c>
      <c r="Z578" s="11" t="s">
        <v>195</v>
      </c>
      <c r="AA578" s="11" t="s">
        <v>195</v>
      </c>
      <c r="AB578" s="11" t="s">
        <v>195</v>
      </c>
      <c r="AC578" s="11" t="s">
        <v>195</v>
      </c>
      <c r="AD578" s="11" t="s">
        <v>195</v>
      </c>
    </row>
    <row r="579" spans="1:30" x14ac:dyDescent="0.25">
      <c r="A579" s="55"/>
      <c r="B579" s="11"/>
      <c r="C579" s="11" t="s">
        <v>394</v>
      </c>
      <c r="D579" s="11"/>
      <c r="E579" s="11" t="s">
        <v>686</v>
      </c>
      <c r="F579" s="11">
        <v>0</v>
      </c>
      <c r="G579" s="183">
        <f t="shared" si="37"/>
        <v>0</v>
      </c>
      <c r="H579" s="183">
        <v>0</v>
      </c>
      <c r="I579" s="183">
        <f t="shared" si="38"/>
        <v>0</v>
      </c>
      <c r="J579" s="11">
        <v>0</v>
      </c>
      <c r="L579" s="11">
        <v>0</v>
      </c>
      <c r="M579" s="183">
        <v>0</v>
      </c>
      <c r="N579" s="183">
        <f t="shared" si="39"/>
        <v>0</v>
      </c>
      <c r="O579" s="11" t="s">
        <v>195</v>
      </c>
      <c r="P579" s="11" t="s">
        <v>195</v>
      </c>
      <c r="Q579" s="11" t="s">
        <v>195</v>
      </c>
      <c r="R579" s="11" t="s">
        <v>195</v>
      </c>
      <c r="S579" s="11" t="s">
        <v>195</v>
      </c>
      <c r="T579" s="11" t="s">
        <v>195</v>
      </c>
      <c r="V579" s="11">
        <v>16</v>
      </c>
      <c r="W579" s="183">
        <v>13.589999999999998</v>
      </c>
      <c r="X579" s="183">
        <f t="shared" si="40"/>
        <v>0.84937499999999988</v>
      </c>
      <c r="Y579" s="11" t="s">
        <v>195</v>
      </c>
      <c r="Z579" s="11" t="s">
        <v>195</v>
      </c>
      <c r="AA579" s="11" t="s">
        <v>195</v>
      </c>
      <c r="AB579" s="11" t="s">
        <v>195</v>
      </c>
      <c r="AC579" s="11" t="s">
        <v>195</v>
      </c>
      <c r="AD579" s="11" t="s">
        <v>195</v>
      </c>
    </row>
    <row r="580" spans="1:30" x14ac:dyDescent="0.25">
      <c r="A580" s="55"/>
      <c r="B580" s="11"/>
      <c r="C580" s="11" t="s">
        <v>395</v>
      </c>
      <c r="D580" s="11"/>
      <c r="E580" s="11" t="s">
        <v>687</v>
      </c>
      <c r="F580" s="11">
        <v>0</v>
      </c>
      <c r="G580" s="183">
        <f t="shared" si="37"/>
        <v>0</v>
      </c>
      <c r="H580" s="183">
        <v>0</v>
      </c>
      <c r="I580" s="183">
        <f t="shared" si="38"/>
        <v>0</v>
      </c>
      <c r="J580" s="11">
        <v>0</v>
      </c>
      <c r="L580" s="11">
        <v>0</v>
      </c>
      <c r="M580" s="183">
        <v>0</v>
      </c>
      <c r="N580" s="183">
        <f t="shared" si="39"/>
        <v>0</v>
      </c>
      <c r="O580" s="11" t="s">
        <v>195</v>
      </c>
      <c r="P580" s="11" t="s">
        <v>195</v>
      </c>
      <c r="Q580" s="11" t="s">
        <v>195</v>
      </c>
      <c r="R580" s="11" t="s">
        <v>195</v>
      </c>
      <c r="S580" s="11" t="s">
        <v>195</v>
      </c>
      <c r="T580" s="11" t="s">
        <v>195</v>
      </c>
      <c r="V580" s="11">
        <v>15</v>
      </c>
      <c r="W580" s="183">
        <v>37.79</v>
      </c>
      <c r="X580" s="183">
        <f t="shared" si="40"/>
        <v>2.5193333333333334</v>
      </c>
      <c r="Y580" s="11" t="s">
        <v>195</v>
      </c>
      <c r="Z580" s="11" t="s">
        <v>195</v>
      </c>
      <c r="AA580" s="11" t="s">
        <v>195</v>
      </c>
      <c r="AB580" s="11" t="s">
        <v>195</v>
      </c>
      <c r="AC580" s="11" t="s">
        <v>195</v>
      </c>
      <c r="AD580" s="11" t="s">
        <v>195</v>
      </c>
    </row>
    <row r="581" spans="1:30" x14ac:dyDescent="0.25">
      <c r="A581" s="55"/>
      <c r="B581" s="11"/>
      <c r="C581" s="11" t="s">
        <v>396</v>
      </c>
      <c r="D581" s="11"/>
      <c r="E581" s="11" t="s">
        <v>688</v>
      </c>
      <c r="F581" s="11">
        <v>0</v>
      </c>
      <c r="G581" s="183">
        <f t="shared" si="37"/>
        <v>0</v>
      </c>
      <c r="H581" s="183">
        <v>0</v>
      </c>
      <c r="I581" s="183">
        <f t="shared" si="38"/>
        <v>0</v>
      </c>
      <c r="J581" s="11">
        <v>0</v>
      </c>
      <c r="L581" s="11">
        <v>0</v>
      </c>
      <c r="M581" s="183">
        <v>0</v>
      </c>
      <c r="N581" s="183">
        <f t="shared" si="39"/>
        <v>0</v>
      </c>
      <c r="O581" s="11" t="s">
        <v>195</v>
      </c>
      <c r="P581" s="11" t="s">
        <v>195</v>
      </c>
      <c r="Q581" s="11" t="s">
        <v>195</v>
      </c>
      <c r="R581" s="11" t="s">
        <v>195</v>
      </c>
      <c r="S581" s="11" t="s">
        <v>195</v>
      </c>
      <c r="T581" s="11" t="s">
        <v>195</v>
      </c>
      <c r="V581" s="11">
        <v>0</v>
      </c>
      <c r="W581" s="183">
        <v>0</v>
      </c>
      <c r="X581" s="183">
        <f t="shared" si="40"/>
        <v>0</v>
      </c>
      <c r="Y581" s="11" t="s">
        <v>195</v>
      </c>
      <c r="Z581" s="11" t="s">
        <v>195</v>
      </c>
      <c r="AA581" s="11" t="s">
        <v>195</v>
      </c>
      <c r="AB581" s="11" t="s">
        <v>195</v>
      </c>
      <c r="AC581" s="11" t="s">
        <v>195</v>
      </c>
      <c r="AD581" s="11" t="s">
        <v>195</v>
      </c>
    </row>
    <row r="582" spans="1:30" x14ac:dyDescent="0.25">
      <c r="A582" s="55"/>
      <c r="B582" s="11"/>
      <c r="C582" s="11" t="s">
        <v>397</v>
      </c>
      <c r="D582" s="11"/>
      <c r="E582" s="11" t="s">
        <v>689</v>
      </c>
      <c r="F582" s="11">
        <v>4</v>
      </c>
      <c r="G582" s="183">
        <f t="shared" si="37"/>
        <v>81.650000000000006</v>
      </c>
      <c r="H582" s="183">
        <v>3919.1800000000003</v>
      </c>
      <c r="I582" s="183">
        <f t="shared" si="38"/>
        <v>979.8</v>
      </c>
      <c r="J582" s="11">
        <v>12</v>
      </c>
      <c r="L582" s="11">
        <v>2</v>
      </c>
      <c r="M582" s="183">
        <v>1169.0899999999999</v>
      </c>
      <c r="N582" s="183">
        <f t="shared" si="39"/>
        <v>584.54499999999996</v>
      </c>
      <c r="O582" s="11" t="s">
        <v>195</v>
      </c>
      <c r="P582" s="11" t="s">
        <v>195</v>
      </c>
      <c r="Q582" s="11" t="s">
        <v>195</v>
      </c>
      <c r="R582" s="11" t="s">
        <v>195</v>
      </c>
      <c r="S582" s="11" t="s">
        <v>195</v>
      </c>
      <c r="T582" s="11" t="s">
        <v>195</v>
      </c>
      <c r="V582" s="11">
        <v>87</v>
      </c>
      <c r="W582" s="183">
        <v>60.57999999999997</v>
      </c>
      <c r="X582" s="183">
        <f t="shared" si="40"/>
        <v>0.69632183908045941</v>
      </c>
      <c r="Y582" s="11" t="s">
        <v>195</v>
      </c>
      <c r="Z582" s="11" t="s">
        <v>195</v>
      </c>
      <c r="AA582" s="11" t="s">
        <v>195</v>
      </c>
      <c r="AB582" s="11" t="s">
        <v>195</v>
      </c>
      <c r="AC582" s="11" t="s">
        <v>195</v>
      </c>
      <c r="AD582" s="11" t="s">
        <v>195</v>
      </c>
    </row>
    <row r="583" spans="1:30" x14ac:dyDescent="0.25">
      <c r="A583" s="55"/>
      <c r="B583" s="11"/>
      <c r="C583" s="11" t="s">
        <v>398</v>
      </c>
      <c r="D583" s="11"/>
      <c r="E583" s="11" t="s">
        <v>690</v>
      </c>
      <c r="F583" s="11">
        <v>2</v>
      </c>
      <c r="G583" s="183">
        <f t="shared" si="37"/>
        <v>44.19</v>
      </c>
      <c r="H583" s="183">
        <v>972.1</v>
      </c>
      <c r="I583" s="183">
        <f t="shared" si="38"/>
        <v>486.05</v>
      </c>
      <c r="J583" s="11">
        <v>11</v>
      </c>
      <c r="L583" s="11">
        <v>0</v>
      </c>
      <c r="M583" s="183">
        <v>0</v>
      </c>
      <c r="N583" s="183">
        <f t="shared" si="39"/>
        <v>0</v>
      </c>
      <c r="O583" s="11" t="s">
        <v>195</v>
      </c>
      <c r="P583" s="11" t="s">
        <v>195</v>
      </c>
      <c r="Q583" s="11" t="s">
        <v>195</v>
      </c>
      <c r="R583" s="11" t="s">
        <v>195</v>
      </c>
      <c r="S583" s="11" t="s">
        <v>195</v>
      </c>
      <c r="T583" s="11" t="s">
        <v>195</v>
      </c>
      <c r="V583" s="11">
        <v>13</v>
      </c>
      <c r="W583" s="183">
        <v>4.91</v>
      </c>
      <c r="X583" s="183">
        <f t="shared" si="40"/>
        <v>0.37769230769230772</v>
      </c>
      <c r="Y583" s="11" t="s">
        <v>195</v>
      </c>
      <c r="Z583" s="11" t="s">
        <v>195</v>
      </c>
      <c r="AA583" s="11" t="s">
        <v>195</v>
      </c>
      <c r="AB583" s="11" t="s">
        <v>195</v>
      </c>
      <c r="AC583" s="11" t="s">
        <v>195</v>
      </c>
      <c r="AD583" s="11" t="s">
        <v>195</v>
      </c>
    </row>
    <row r="584" spans="1:30" x14ac:dyDescent="0.25">
      <c r="A584" s="55"/>
      <c r="B584" s="11"/>
      <c r="C584" s="11" t="s">
        <v>399</v>
      </c>
      <c r="D584" s="11"/>
      <c r="E584" s="11" t="s">
        <v>691</v>
      </c>
      <c r="F584" s="11">
        <v>0</v>
      </c>
      <c r="G584" s="183">
        <f t="shared" si="37"/>
        <v>0</v>
      </c>
      <c r="H584" s="183">
        <v>0</v>
      </c>
      <c r="I584" s="183">
        <f t="shared" si="38"/>
        <v>0</v>
      </c>
      <c r="J584" s="11">
        <v>0</v>
      </c>
      <c r="L584" s="11">
        <v>0</v>
      </c>
      <c r="M584" s="183">
        <v>0</v>
      </c>
      <c r="N584" s="183">
        <f t="shared" si="39"/>
        <v>0</v>
      </c>
      <c r="O584" s="11" t="s">
        <v>195</v>
      </c>
      <c r="P584" s="11" t="s">
        <v>195</v>
      </c>
      <c r="Q584" s="11" t="s">
        <v>195</v>
      </c>
      <c r="R584" s="11" t="s">
        <v>195</v>
      </c>
      <c r="S584" s="11" t="s">
        <v>195</v>
      </c>
      <c r="T584" s="11" t="s">
        <v>195</v>
      </c>
      <c r="V584" s="11">
        <v>15</v>
      </c>
      <c r="W584" s="183">
        <v>15.09</v>
      </c>
      <c r="X584" s="183">
        <f t="shared" si="40"/>
        <v>1.006</v>
      </c>
      <c r="Y584" s="11" t="s">
        <v>195</v>
      </c>
      <c r="Z584" s="11" t="s">
        <v>195</v>
      </c>
      <c r="AA584" s="11" t="s">
        <v>195</v>
      </c>
      <c r="AB584" s="11" t="s">
        <v>195</v>
      </c>
      <c r="AC584" s="11" t="s">
        <v>195</v>
      </c>
      <c r="AD584" s="11" t="s">
        <v>195</v>
      </c>
    </row>
    <row r="585" spans="1:30" x14ac:dyDescent="0.25">
      <c r="A585" s="55"/>
      <c r="B585" s="11"/>
      <c r="C585" s="11" t="s">
        <v>400</v>
      </c>
      <c r="D585" s="11"/>
      <c r="E585" s="11" t="s">
        <v>692</v>
      </c>
      <c r="F585" s="11">
        <v>0</v>
      </c>
      <c r="G585" s="183">
        <f t="shared" si="37"/>
        <v>0</v>
      </c>
      <c r="H585" s="183">
        <v>0</v>
      </c>
      <c r="I585" s="183">
        <f t="shared" si="38"/>
        <v>0</v>
      </c>
      <c r="J585" s="11">
        <v>0</v>
      </c>
      <c r="L585" s="11">
        <v>0</v>
      </c>
      <c r="M585" s="183">
        <v>0</v>
      </c>
      <c r="N585" s="183">
        <f t="shared" si="39"/>
        <v>0</v>
      </c>
      <c r="O585" s="11" t="s">
        <v>195</v>
      </c>
      <c r="P585" s="11" t="s">
        <v>195</v>
      </c>
      <c r="Q585" s="11" t="s">
        <v>195</v>
      </c>
      <c r="R585" s="11" t="s">
        <v>195</v>
      </c>
      <c r="S585" s="11" t="s">
        <v>195</v>
      </c>
      <c r="T585" s="11" t="s">
        <v>195</v>
      </c>
      <c r="V585" s="11">
        <v>0</v>
      </c>
      <c r="W585" s="183">
        <v>0</v>
      </c>
      <c r="X585" s="183">
        <f t="shared" si="40"/>
        <v>0</v>
      </c>
      <c r="Y585" s="11" t="s">
        <v>195</v>
      </c>
      <c r="Z585" s="11" t="s">
        <v>195</v>
      </c>
      <c r="AA585" s="11" t="s">
        <v>195</v>
      </c>
      <c r="AB585" s="11" t="s">
        <v>195</v>
      </c>
      <c r="AC585" s="11" t="s">
        <v>195</v>
      </c>
      <c r="AD585" s="11" t="s">
        <v>195</v>
      </c>
    </row>
    <row r="586" spans="1:30" x14ac:dyDescent="0.25">
      <c r="A586" s="55"/>
      <c r="B586" s="11"/>
      <c r="C586" s="11" t="s">
        <v>401</v>
      </c>
      <c r="D586" s="11"/>
      <c r="E586" s="11" t="s">
        <v>693</v>
      </c>
      <c r="F586" s="11">
        <v>0</v>
      </c>
      <c r="G586" s="183">
        <f t="shared" si="37"/>
        <v>0</v>
      </c>
      <c r="H586" s="183">
        <v>0</v>
      </c>
      <c r="I586" s="183">
        <f t="shared" si="38"/>
        <v>0</v>
      </c>
      <c r="J586" s="11">
        <v>0</v>
      </c>
      <c r="L586" s="11">
        <v>0</v>
      </c>
      <c r="M586" s="183">
        <v>0</v>
      </c>
      <c r="N586" s="183">
        <f t="shared" si="39"/>
        <v>0</v>
      </c>
      <c r="O586" s="11" t="s">
        <v>195</v>
      </c>
      <c r="P586" s="11" t="s">
        <v>195</v>
      </c>
      <c r="Q586" s="11" t="s">
        <v>195</v>
      </c>
      <c r="R586" s="11" t="s">
        <v>195</v>
      </c>
      <c r="S586" s="11" t="s">
        <v>195</v>
      </c>
      <c r="T586" s="11" t="s">
        <v>195</v>
      </c>
      <c r="V586" s="11">
        <v>10</v>
      </c>
      <c r="W586" s="183">
        <v>5.46</v>
      </c>
      <c r="X586" s="183">
        <f t="shared" si="40"/>
        <v>0.54600000000000004</v>
      </c>
      <c r="Y586" s="11" t="s">
        <v>195</v>
      </c>
      <c r="Z586" s="11" t="s">
        <v>195</v>
      </c>
      <c r="AA586" s="11" t="s">
        <v>195</v>
      </c>
      <c r="AB586" s="11" t="s">
        <v>195</v>
      </c>
      <c r="AC586" s="11" t="s">
        <v>195</v>
      </c>
      <c r="AD586" s="11" t="s">
        <v>195</v>
      </c>
    </row>
    <row r="587" spans="1:30" x14ac:dyDescent="0.25">
      <c r="A587" s="55"/>
      <c r="B587" s="11"/>
      <c r="C587" s="11" t="s">
        <v>403</v>
      </c>
      <c r="D587" s="11"/>
      <c r="E587" s="11" t="s">
        <v>695</v>
      </c>
      <c r="F587" s="11">
        <v>0</v>
      </c>
      <c r="G587" s="183">
        <f t="shared" si="37"/>
        <v>0</v>
      </c>
      <c r="H587" s="183">
        <v>0</v>
      </c>
      <c r="I587" s="183">
        <f t="shared" si="38"/>
        <v>0</v>
      </c>
      <c r="J587" s="11">
        <v>0</v>
      </c>
      <c r="L587" s="11">
        <v>0</v>
      </c>
      <c r="M587" s="183">
        <v>0</v>
      </c>
      <c r="N587" s="183">
        <f t="shared" si="39"/>
        <v>0</v>
      </c>
      <c r="O587" s="11" t="s">
        <v>195</v>
      </c>
      <c r="P587" s="11" t="s">
        <v>195</v>
      </c>
      <c r="Q587" s="11" t="s">
        <v>195</v>
      </c>
      <c r="R587" s="11" t="s">
        <v>195</v>
      </c>
      <c r="S587" s="11" t="s">
        <v>195</v>
      </c>
      <c r="T587" s="11" t="s">
        <v>195</v>
      </c>
      <c r="V587" s="11">
        <v>13</v>
      </c>
      <c r="W587" s="183">
        <v>11.71</v>
      </c>
      <c r="X587" s="183">
        <f t="shared" si="40"/>
        <v>0.90076923076923088</v>
      </c>
      <c r="Y587" s="11" t="s">
        <v>195</v>
      </c>
      <c r="Z587" s="11" t="s">
        <v>195</v>
      </c>
      <c r="AA587" s="11" t="s">
        <v>195</v>
      </c>
      <c r="AB587" s="11" t="s">
        <v>195</v>
      </c>
      <c r="AC587" s="11" t="s">
        <v>195</v>
      </c>
      <c r="AD587" s="11" t="s">
        <v>195</v>
      </c>
    </row>
    <row r="588" spans="1:30" x14ac:dyDescent="0.25">
      <c r="A588" s="55"/>
      <c r="B588" s="11"/>
      <c r="C588" s="11" t="s">
        <v>404</v>
      </c>
      <c r="D588" s="11"/>
      <c r="E588" s="11" t="s">
        <v>696</v>
      </c>
      <c r="F588" s="11">
        <v>0</v>
      </c>
      <c r="G588" s="183">
        <f t="shared" si="37"/>
        <v>0</v>
      </c>
      <c r="H588" s="183">
        <v>0</v>
      </c>
      <c r="I588" s="183">
        <f t="shared" si="38"/>
        <v>0</v>
      </c>
      <c r="J588" s="11">
        <v>0</v>
      </c>
      <c r="L588" s="11">
        <v>0</v>
      </c>
      <c r="M588" s="183">
        <v>0</v>
      </c>
      <c r="N588" s="183">
        <f t="shared" si="39"/>
        <v>0</v>
      </c>
      <c r="O588" s="11" t="s">
        <v>195</v>
      </c>
      <c r="P588" s="11" t="s">
        <v>195</v>
      </c>
      <c r="Q588" s="11" t="s">
        <v>195</v>
      </c>
      <c r="R588" s="11" t="s">
        <v>195</v>
      </c>
      <c r="S588" s="11" t="s">
        <v>195</v>
      </c>
      <c r="T588" s="11" t="s">
        <v>195</v>
      </c>
      <c r="V588" s="11">
        <v>85</v>
      </c>
      <c r="W588" s="183">
        <v>48.889999999999979</v>
      </c>
      <c r="X588" s="183">
        <f t="shared" si="40"/>
        <v>0.57517647058823507</v>
      </c>
      <c r="Y588" s="11" t="s">
        <v>195</v>
      </c>
      <c r="Z588" s="11" t="s">
        <v>195</v>
      </c>
      <c r="AA588" s="11" t="s">
        <v>195</v>
      </c>
      <c r="AB588" s="11" t="s">
        <v>195</v>
      </c>
      <c r="AC588" s="11" t="s">
        <v>195</v>
      </c>
      <c r="AD588" s="11" t="s">
        <v>195</v>
      </c>
    </row>
    <row r="589" spans="1:30" x14ac:dyDescent="0.25">
      <c r="A589" s="55"/>
      <c r="B589" s="11"/>
      <c r="C589" s="11" t="s">
        <v>389</v>
      </c>
      <c r="D589" s="11"/>
      <c r="E589" s="11" t="s">
        <v>697</v>
      </c>
      <c r="F589" s="11">
        <v>2</v>
      </c>
      <c r="G589" s="183">
        <f t="shared" si="37"/>
        <v>34.24</v>
      </c>
      <c r="H589" s="183">
        <v>821.86</v>
      </c>
      <c r="I589" s="183">
        <f t="shared" si="38"/>
        <v>410.93</v>
      </c>
      <c r="J589" s="11">
        <v>12</v>
      </c>
      <c r="L589" s="11">
        <v>1</v>
      </c>
      <c r="M589" s="183">
        <v>731.38</v>
      </c>
      <c r="N589" s="183">
        <f t="shared" si="39"/>
        <v>731.38</v>
      </c>
      <c r="O589" s="11" t="s">
        <v>195</v>
      </c>
      <c r="P589" s="11" t="s">
        <v>195</v>
      </c>
      <c r="Q589" s="11" t="s">
        <v>195</v>
      </c>
      <c r="R589" s="11" t="s">
        <v>195</v>
      </c>
      <c r="S589" s="11" t="s">
        <v>195</v>
      </c>
      <c r="T589" s="11" t="s">
        <v>195</v>
      </c>
      <c r="V589" s="11">
        <v>151</v>
      </c>
      <c r="W589" s="183">
        <v>308.0100000000001</v>
      </c>
      <c r="X589" s="183">
        <f t="shared" si="40"/>
        <v>2.039801324503312</v>
      </c>
      <c r="Y589" s="11" t="s">
        <v>195</v>
      </c>
      <c r="Z589" s="11" t="s">
        <v>195</v>
      </c>
      <c r="AA589" s="11" t="s">
        <v>195</v>
      </c>
      <c r="AB589" s="11" t="s">
        <v>195</v>
      </c>
      <c r="AC589" s="11" t="s">
        <v>195</v>
      </c>
      <c r="AD589" s="11" t="s">
        <v>195</v>
      </c>
    </row>
    <row r="590" spans="1:30" x14ac:dyDescent="0.25">
      <c r="A590" s="55"/>
      <c r="B590" s="11"/>
      <c r="C590" s="11" t="s">
        <v>405</v>
      </c>
      <c r="D590" s="11"/>
      <c r="E590" s="11" t="s">
        <v>698</v>
      </c>
      <c r="F590" s="11">
        <v>0</v>
      </c>
      <c r="G590" s="183">
        <f t="shared" si="37"/>
        <v>0</v>
      </c>
      <c r="H590" s="183">
        <v>0</v>
      </c>
      <c r="I590" s="183">
        <f t="shared" si="38"/>
        <v>0</v>
      </c>
      <c r="J590" s="11">
        <v>0</v>
      </c>
      <c r="L590" s="11">
        <v>0</v>
      </c>
      <c r="M590" s="183">
        <v>0</v>
      </c>
      <c r="N590" s="183">
        <f t="shared" si="39"/>
        <v>0</v>
      </c>
      <c r="O590" s="11" t="s">
        <v>195</v>
      </c>
      <c r="P590" s="11" t="s">
        <v>195</v>
      </c>
      <c r="Q590" s="11" t="s">
        <v>195</v>
      </c>
      <c r="R590" s="11" t="s">
        <v>195</v>
      </c>
      <c r="S590" s="11" t="s">
        <v>195</v>
      </c>
      <c r="T590" s="11" t="s">
        <v>195</v>
      </c>
      <c r="V590" s="11">
        <v>40</v>
      </c>
      <c r="W590" s="183">
        <v>25.459999999999997</v>
      </c>
      <c r="X590" s="183">
        <f t="shared" si="40"/>
        <v>0.63649999999999995</v>
      </c>
      <c r="Y590" s="11" t="s">
        <v>195</v>
      </c>
      <c r="Z590" s="11" t="s">
        <v>195</v>
      </c>
      <c r="AA590" s="11" t="s">
        <v>195</v>
      </c>
      <c r="AB590" s="11" t="s">
        <v>195</v>
      </c>
      <c r="AC590" s="11" t="s">
        <v>195</v>
      </c>
      <c r="AD590" s="11" t="s">
        <v>195</v>
      </c>
    </row>
    <row r="591" spans="1:30" x14ac:dyDescent="0.25">
      <c r="A591" s="55"/>
      <c r="B591" s="11"/>
      <c r="C591" s="11" t="s">
        <v>406</v>
      </c>
      <c r="D591" s="11"/>
      <c r="E591" s="11" t="s">
        <v>699</v>
      </c>
      <c r="F591" s="11">
        <v>1</v>
      </c>
      <c r="G591" s="183">
        <f t="shared" si="37"/>
        <v>30.58</v>
      </c>
      <c r="H591" s="183">
        <v>397.57</v>
      </c>
      <c r="I591" s="183">
        <f t="shared" si="38"/>
        <v>397.57</v>
      </c>
      <c r="J591" s="11">
        <v>13</v>
      </c>
      <c r="L591" s="11">
        <v>0</v>
      </c>
      <c r="M591" s="183">
        <v>0</v>
      </c>
      <c r="N591" s="183">
        <f t="shared" si="39"/>
        <v>0</v>
      </c>
      <c r="O591" s="11" t="s">
        <v>195</v>
      </c>
      <c r="P591" s="11" t="s">
        <v>195</v>
      </c>
      <c r="Q591" s="11" t="s">
        <v>195</v>
      </c>
      <c r="R591" s="11" t="s">
        <v>195</v>
      </c>
      <c r="S591" s="11" t="s">
        <v>195</v>
      </c>
      <c r="T591" s="11" t="s">
        <v>195</v>
      </c>
      <c r="V591" s="11">
        <v>35</v>
      </c>
      <c r="W591" s="183">
        <v>23.98</v>
      </c>
      <c r="X591" s="183">
        <f t="shared" si="40"/>
        <v>0.68514285714285716</v>
      </c>
      <c r="Y591" s="11" t="s">
        <v>195</v>
      </c>
      <c r="Z591" s="11" t="s">
        <v>195</v>
      </c>
      <c r="AA591" s="11" t="s">
        <v>195</v>
      </c>
      <c r="AB591" s="11" t="s">
        <v>195</v>
      </c>
      <c r="AC591" s="11" t="s">
        <v>195</v>
      </c>
      <c r="AD591" s="11" t="s">
        <v>195</v>
      </c>
    </row>
    <row r="592" spans="1:30" x14ac:dyDescent="0.25">
      <c r="A592" s="55"/>
      <c r="B592" s="11"/>
      <c r="C592" s="11" t="s">
        <v>409</v>
      </c>
      <c r="D592" s="11"/>
      <c r="E592" s="11" t="s">
        <v>702</v>
      </c>
      <c r="F592" s="11">
        <v>2</v>
      </c>
      <c r="G592" s="183">
        <f t="shared" si="37"/>
        <v>254.35</v>
      </c>
      <c r="H592" s="183">
        <v>5595.6299999999992</v>
      </c>
      <c r="I592" s="183">
        <f t="shared" si="38"/>
        <v>2797.82</v>
      </c>
      <c r="J592" s="11">
        <v>11</v>
      </c>
      <c r="L592" s="11">
        <v>0</v>
      </c>
      <c r="M592" s="183">
        <v>0</v>
      </c>
      <c r="N592" s="183">
        <f t="shared" si="39"/>
        <v>0</v>
      </c>
      <c r="O592" s="11" t="s">
        <v>195</v>
      </c>
      <c r="P592" s="11" t="s">
        <v>195</v>
      </c>
      <c r="Q592" s="11" t="s">
        <v>195</v>
      </c>
      <c r="R592" s="11" t="s">
        <v>195</v>
      </c>
      <c r="S592" s="11" t="s">
        <v>195</v>
      </c>
      <c r="T592" s="11" t="s">
        <v>195</v>
      </c>
      <c r="V592" s="11">
        <v>209</v>
      </c>
      <c r="W592" s="183">
        <v>347.17999999999978</v>
      </c>
      <c r="X592" s="183">
        <f t="shared" si="40"/>
        <v>1.6611483253588506</v>
      </c>
      <c r="Y592" s="11" t="s">
        <v>195</v>
      </c>
      <c r="Z592" s="11" t="s">
        <v>195</v>
      </c>
      <c r="AA592" s="11" t="s">
        <v>195</v>
      </c>
      <c r="AB592" s="11" t="s">
        <v>195</v>
      </c>
      <c r="AC592" s="11" t="s">
        <v>195</v>
      </c>
      <c r="AD592" s="11" t="s">
        <v>195</v>
      </c>
    </row>
    <row r="593" spans="1:30" x14ac:dyDescent="0.25">
      <c r="A593" s="55"/>
      <c r="B593" s="11"/>
      <c r="C593" s="11" t="s">
        <v>410</v>
      </c>
      <c r="D593" s="11"/>
      <c r="E593" s="11" t="s">
        <v>703</v>
      </c>
      <c r="F593" s="11">
        <v>1</v>
      </c>
      <c r="G593" s="183">
        <f t="shared" si="37"/>
        <v>20.39</v>
      </c>
      <c r="H593" s="183">
        <v>244.62</v>
      </c>
      <c r="I593" s="183">
        <f t="shared" si="38"/>
        <v>244.62</v>
      </c>
      <c r="J593" s="11">
        <v>12</v>
      </c>
      <c r="L593" s="11">
        <v>0</v>
      </c>
      <c r="M593" s="183">
        <v>0</v>
      </c>
      <c r="N593" s="183">
        <f t="shared" si="39"/>
        <v>0</v>
      </c>
      <c r="O593" s="11" t="s">
        <v>195</v>
      </c>
      <c r="P593" s="11" t="s">
        <v>195</v>
      </c>
      <c r="Q593" s="11" t="s">
        <v>195</v>
      </c>
      <c r="R593" s="11" t="s">
        <v>195</v>
      </c>
      <c r="S593" s="11" t="s">
        <v>195</v>
      </c>
      <c r="T593" s="11" t="s">
        <v>195</v>
      </c>
      <c r="V593" s="11">
        <v>23</v>
      </c>
      <c r="W593" s="183">
        <v>35.650000000000006</v>
      </c>
      <c r="X593" s="183">
        <f t="shared" si="40"/>
        <v>1.5500000000000003</v>
      </c>
      <c r="Y593" s="11" t="s">
        <v>195</v>
      </c>
      <c r="Z593" s="11" t="s">
        <v>195</v>
      </c>
      <c r="AA593" s="11" t="s">
        <v>195</v>
      </c>
      <c r="AB593" s="11" t="s">
        <v>195</v>
      </c>
      <c r="AC593" s="11" t="s">
        <v>195</v>
      </c>
      <c r="AD593" s="11" t="s">
        <v>195</v>
      </c>
    </row>
    <row r="594" spans="1:30" x14ac:dyDescent="0.25">
      <c r="A594" s="55"/>
      <c r="B594" s="11"/>
      <c r="C594" s="11" t="s">
        <v>411</v>
      </c>
      <c r="D594" s="11"/>
      <c r="E594" s="11" t="s">
        <v>704</v>
      </c>
      <c r="F594" s="11">
        <v>0</v>
      </c>
      <c r="G594" s="183">
        <f t="shared" si="37"/>
        <v>0</v>
      </c>
      <c r="H594" s="183">
        <v>0</v>
      </c>
      <c r="I594" s="183">
        <f t="shared" si="38"/>
        <v>0</v>
      </c>
      <c r="J594" s="11">
        <v>0</v>
      </c>
      <c r="L594" s="11">
        <v>0</v>
      </c>
      <c r="M594" s="183">
        <v>0</v>
      </c>
      <c r="N594" s="183">
        <f t="shared" si="39"/>
        <v>0</v>
      </c>
      <c r="O594" s="11" t="s">
        <v>195</v>
      </c>
      <c r="P594" s="11" t="s">
        <v>195</v>
      </c>
      <c r="Q594" s="11" t="s">
        <v>195</v>
      </c>
      <c r="R594" s="11" t="s">
        <v>195</v>
      </c>
      <c r="S594" s="11" t="s">
        <v>195</v>
      </c>
      <c r="T594" s="11" t="s">
        <v>195</v>
      </c>
      <c r="V594" s="11">
        <v>55</v>
      </c>
      <c r="W594" s="183">
        <v>53.940000000000019</v>
      </c>
      <c r="X594" s="183">
        <f t="shared" si="40"/>
        <v>0.98072727272727311</v>
      </c>
      <c r="Y594" s="11" t="s">
        <v>195</v>
      </c>
      <c r="Z594" s="11" t="s">
        <v>195</v>
      </c>
      <c r="AA594" s="11" t="s">
        <v>195</v>
      </c>
      <c r="AB594" s="11" t="s">
        <v>195</v>
      </c>
      <c r="AC594" s="11" t="s">
        <v>195</v>
      </c>
      <c r="AD594" s="11" t="s">
        <v>195</v>
      </c>
    </row>
    <row r="595" spans="1:30" x14ac:dyDescent="0.25">
      <c r="A595" s="55"/>
      <c r="B595" s="11"/>
      <c r="C595" s="11" t="s">
        <v>412</v>
      </c>
      <c r="D595" s="11"/>
      <c r="E595" s="11" t="s">
        <v>705</v>
      </c>
      <c r="F595" s="11">
        <v>0</v>
      </c>
      <c r="G595" s="183">
        <f t="shared" si="37"/>
        <v>0</v>
      </c>
      <c r="H595" s="183">
        <v>0</v>
      </c>
      <c r="I595" s="183">
        <f t="shared" si="38"/>
        <v>0</v>
      </c>
      <c r="J595" s="11">
        <v>0</v>
      </c>
      <c r="L595" s="11">
        <v>0</v>
      </c>
      <c r="M595" s="183">
        <v>0</v>
      </c>
      <c r="N595" s="183">
        <f t="shared" si="39"/>
        <v>0</v>
      </c>
      <c r="O595" s="11" t="s">
        <v>195</v>
      </c>
      <c r="P595" s="11" t="s">
        <v>195</v>
      </c>
      <c r="Q595" s="11" t="s">
        <v>195</v>
      </c>
      <c r="R595" s="11" t="s">
        <v>195</v>
      </c>
      <c r="S595" s="11" t="s">
        <v>195</v>
      </c>
      <c r="T595" s="11" t="s">
        <v>195</v>
      </c>
      <c r="V595" s="11">
        <v>19</v>
      </c>
      <c r="W595" s="183">
        <v>6.6400000000000006</v>
      </c>
      <c r="X595" s="183">
        <f t="shared" si="40"/>
        <v>0.34947368421052633</v>
      </c>
      <c r="Y595" s="11" t="s">
        <v>195</v>
      </c>
      <c r="Z595" s="11" t="s">
        <v>195</v>
      </c>
      <c r="AA595" s="11" t="s">
        <v>195</v>
      </c>
      <c r="AB595" s="11" t="s">
        <v>195</v>
      </c>
      <c r="AC595" s="11" t="s">
        <v>195</v>
      </c>
      <c r="AD595" s="11" t="s">
        <v>195</v>
      </c>
    </row>
    <row r="596" spans="1:30" x14ac:dyDescent="0.25">
      <c r="A596" s="55"/>
      <c r="B596" s="11"/>
      <c r="C596" s="11" t="s">
        <v>413</v>
      </c>
      <c r="D596" s="11"/>
      <c r="E596" s="11" t="s">
        <v>706</v>
      </c>
      <c r="F596" s="11">
        <v>0</v>
      </c>
      <c r="G596" s="183">
        <f t="shared" si="37"/>
        <v>0</v>
      </c>
      <c r="H596" s="183">
        <v>0</v>
      </c>
      <c r="I596" s="183">
        <f t="shared" si="38"/>
        <v>0</v>
      </c>
      <c r="J596" s="11">
        <v>0</v>
      </c>
      <c r="L596" s="11">
        <v>0</v>
      </c>
      <c r="M596" s="183">
        <v>0</v>
      </c>
      <c r="N596" s="183">
        <f t="shared" si="39"/>
        <v>0</v>
      </c>
      <c r="O596" s="11" t="s">
        <v>195</v>
      </c>
      <c r="P596" s="11" t="s">
        <v>195</v>
      </c>
      <c r="Q596" s="11" t="s">
        <v>195</v>
      </c>
      <c r="R596" s="11" t="s">
        <v>195</v>
      </c>
      <c r="S596" s="11" t="s">
        <v>195</v>
      </c>
      <c r="T596" s="11" t="s">
        <v>195</v>
      </c>
      <c r="V596" s="11">
        <v>22</v>
      </c>
      <c r="W596" s="183">
        <v>49.269999999999989</v>
      </c>
      <c r="X596" s="183">
        <f t="shared" si="40"/>
        <v>2.2395454545454538</v>
      </c>
      <c r="Y596" s="11" t="s">
        <v>195</v>
      </c>
      <c r="Z596" s="11" t="s">
        <v>195</v>
      </c>
      <c r="AA596" s="11" t="s">
        <v>195</v>
      </c>
      <c r="AB596" s="11" t="s">
        <v>195</v>
      </c>
      <c r="AC596" s="11" t="s">
        <v>195</v>
      </c>
      <c r="AD596" s="11" t="s">
        <v>195</v>
      </c>
    </row>
    <row r="597" spans="1:30" x14ac:dyDescent="0.25">
      <c r="A597" s="55"/>
      <c r="B597" s="11"/>
      <c r="C597" s="11" t="s">
        <v>415</v>
      </c>
      <c r="D597" s="11"/>
      <c r="E597" s="11" t="s">
        <v>708</v>
      </c>
      <c r="F597" s="11">
        <v>0</v>
      </c>
      <c r="G597" s="183">
        <f t="shared" si="37"/>
        <v>0</v>
      </c>
      <c r="H597" s="183">
        <v>0</v>
      </c>
      <c r="I597" s="183">
        <f t="shared" si="38"/>
        <v>0</v>
      </c>
      <c r="J597" s="11">
        <v>0</v>
      </c>
      <c r="L597" s="11">
        <v>0</v>
      </c>
      <c r="M597" s="183">
        <v>0</v>
      </c>
      <c r="N597" s="183">
        <f t="shared" si="39"/>
        <v>0</v>
      </c>
      <c r="O597" s="11" t="s">
        <v>195</v>
      </c>
      <c r="P597" s="11" t="s">
        <v>195</v>
      </c>
      <c r="Q597" s="11" t="s">
        <v>195</v>
      </c>
      <c r="R597" s="11" t="s">
        <v>195</v>
      </c>
      <c r="S597" s="11" t="s">
        <v>195</v>
      </c>
      <c r="T597" s="11" t="s">
        <v>195</v>
      </c>
      <c r="V597" s="11">
        <v>23</v>
      </c>
      <c r="W597" s="183">
        <v>182.2</v>
      </c>
      <c r="X597" s="183">
        <f t="shared" si="40"/>
        <v>7.9217391304347817</v>
      </c>
      <c r="Y597" s="11" t="s">
        <v>195</v>
      </c>
      <c r="Z597" s="11" t="s">
        <v>195</v>
      </c>
      <c r="AA597" s="11" t="s">
        <v>195</v>
      </c>
      <c r="AB597" s="11" t="s">
        <v>195</v>
      </c>
      <c r="AC597" s="11" t="s">
        <v>195</v>
      </c>
      <c r="AD597" s="11" t="s">
        <v>195</v>
      </c>
    </row>
    <row r="598" spans="1:30" x14ac:dyDescent="0.25">
      <c r="A598" s="55"/>
      <c r="B598" s="11"/>
      <c r="C598" s="11" t="s">
        <v>418</v>
      </c>
      <c r="D598" s="11"/>
      <c r="E598" s="11" t="s">
        <v>711</v>
      </c>
      <c r="F598" s="11">
        <v>0</v>
      </c>
      <c r="G598" s="183">
        <f t="shared" si="37"/>
        <v>0</v>
      </c>
      <c r="H598" s="183">
        <v>0</v>
      </c>
      <c r="I598" s="183">
        <f t="shared" si="38"/>
        <v>0</v>
      </c>
      <c r="J598" s="11">
        <v>0</v>
      </c>
      <c r="L598" s="11">
        <v>0</v>
      </c>
      <c r="M598" s="183">
        <v>0</v>
      </c>
      <c r="N598" s="183">
        <f t="shared" si="39"/>
        <v>0</v>
      </c>
      <c r="O598" s="11" t="s">
        <v>195</v>
      </c>
      <c r="P598" s="11" t="s">
        <v>195</v>
      </c>
      <c r="Q598" s="11" t="s">
        <v>195</v>
      </c>
      <c r="R598" s="11" t="s">
        <v>195</v>
      </c>
      <c r="S598" s="11" t="s">
        <v>195</v>
      </c>
      <c r="T598" s="11" t="s">
        <v>195</v>
      </c>
      <c r="V598" s="11">
        <v>0</v>
      </c>
      <c r="W598" s="183">
        <v>0</v>
      </c>
      <c r="X598" s="183">
        <f t="shared" si="40"/>
        <v>0</v>
      </c>
      <c r="Y598" s="11" t="s">
        <v>195</v>
      </c>
      <c r="Z598" s="11" t="s">
        <v>195</v>
      </c>
      <c r="AA598" s="11" t="s">
        <v>195</v>
      </c>
      <c r="AB598" s="11" t="s">
        <v>195</v>
      </c>
      <c r="AC598" s="11" t="s">
        <v>195</v>
      </c>
      <c r="AD598" s="11" t="s">
        <v>195</v>
      </c>
    </row>
    <row r="599" spans="1:30" x14ac:dyDescent="0.25">
      <c r="A599" s="55"/>
      <c r="B599" s="11"/>
      <c r="C599" s="11" t="s">
        <v>419</v>
      </c>
      <c r="D599" s="11"/>
      <c r="E599" s="11" t="s">
        <v>712</v>
      </c>
      <c r="F599" s="11">
        <v>1</v>
      </c>
      <c r="G599" s="183">
        <f t="shared" si="37"/>
        <v>59.38</v>
      </c>
      <c r="H599" s="183">
        <v>831.33</v>
      </c>
      <c r="I599" s="183">
        <f t="shared" si="38"/>
        <v>831.33</v>
      </c>
      <c r="J599" s="11">
        <v>14</v>
      </c>
      <c r="L599" s="11">
        <v>0</v>
      </c>
      <c r="M599" s="183">
        <v>0</v>
      </c>
      <c r="N599" s="183">
        <f t="shared" si="39"/>
        <v>0</v>
      </c>
      <c r="O599" s="11" t="s">
        <v>195</v>
      </c>
      <c r="P599" s="11" t="s">
        <v>195</v>
      </c>
      <c r="Q599" s="11" t="s">
        <v>195</v>
      </c>
      <c r="R599" s="11" t="s">
        <v>195</v>
      </c>
      <c r="S599" s="11" t="s">
        <v>195</v>
      </c>
      <c r="T599" s="11" t="s">
        <v>195</v>
      </c>
      <c r="V599" s="11">
        <v>35</v>
      </c>
      <c r="W599" s="183">
        <v>13.650000000000004</v>
      </c>
      <c r="X599" s="183">
        <f t="shared" si="40"/>
        <v>0.39000000000000012</v>
      </c>
      <c r="Y599" s="11" t="s">
        <v>195</v>
      </c>
      <c r="Z599" s="11" t="s">
        <v>195</v>
      </c>
      <c r="AA599" s="11" t="s">
        <v>195</v>
      </c>
      <c r="AB599" s="11" t="s">
        <v>195</v>
      </c>
      <c r="AC599" s="11" t="s">
        <v>195</v>
      </c>
      <c r="AD599" s="11" t="s">
        <v>195</v>
      </c>
    </row>
    <row r="600" spans="1:30" x14ac:dyDescent="0.25">
      <c r="A600" s="55"/>
      <c r="B600" s="11"/>
      <c r="C600" s="11" t="s">
        <v>420</v>
      </c>
      <c r="D600" s="11"/>
      <c r="E600" s="11" t="s">
        <v>713</v>
      </c>
      <c r="F600" s="11">
        <v>3</v>
      </c>
      <c r="G600" s="183">
        <f t="shared" si="37"/>
        <v>69.92</v>
      </c>
      <c r="H600" s="183">
        <v>2727.02</v>
      </c>
      <c r="I600" s="183">
        <f t="shared" si="38"/>
        <v>909.01</v>
      </c>
      <c r="J600" s="11">
        <v>13</v>
      </c>
      <c r="L600" s="11">
        <v>1</v>
      </c>
      <c r="M600" s="183">
        <v>1509.11</v>
      </c>
      <c r="N600" s="183">
        <f t="shared" si="39"/>
        <v>1509.11</v>
      </c>
      <c r="O600" s="11" t="s">
        <v>195</v>
      </c>
      <c r="P600" s="11" t="s">
        <v>195</v>
      </c>
      <c r="Q600" s="11" t="s">
        <v>195</v>
      </c>
      <c r="R600" s="11" t="s">
        <v>195</v>
      </c>
      <c r="S600" s="11" t="s">
        <v>195</v>
      </c>
      <c r="T600" s="11" t="s">
        <v>195</v>
      </c>
      <c r="V600" s="11">
        <v>131</v>
      </c>
      <c r="W600" s="183">
        <v>140.47999999999999</v>
      </c>
      <c r="X600" s="183">
        <f t="shared" si="40"/>
        <v>1.0723664122137404</v>
      </c>
      <c r="Y600" s="11" t="s">
        <v>195</v>
      </c>
      <c r="Z600" s="11" t="s">
        <v>195</v>
      </c>
      <c r="AA600" s="11" t="s">
        <v>195</v>
      </c>
      <c r="AB600" s="11" t="s">
        <v>195</v>
      </c>
      <c r="AC600" s="11" t="s">
        <v>195</v>
      </c>
      <c r="AD600" s="11" t="s">
        <v>195</v>
      </c>
    </row>
    <row r="601" spans="1:30" x14ac:dyDescent="0.25">
      <c r="A601" s="55"/>
      <c r="B601" s="11"/>
      <c r="C601" s="11" t="s">
        <v>421</v>
      </c>
      <c r="D601" s="11"/>
      <c r="E601" s="11" t="s">
        <v>714</v>
      </c>
      <c r="F601" s="11">
        <v>1</v>
      </c>
      <c r="G601" s="183">
        <f t="shared" si="37"/>
        <v>115.6</v>
      </c>
      <c r="H601" s="183">
        <v>1502.83</v>
      </c>
      <c r="I601" s="183">
        <f t="shared" si="38"/>
        <v>1502.83</v>
      </c>
      <c r="J601" s="11">
        <v>13</v>
      </c>
      <c r="L601" s="11">
        <v>0</v>
      </c>
      <c r="M601" s="183">
        <v>0</v>
      </c>
      <c r="N601" s="183">
        <f t="shared" si="39"/>
        <v>0</v>
      </c>
      <c r="O601" s="11" t="s">
        <v>195</v>
      </c>
      <c r="P601" s="11" t="s">
        <v>195</v>
      </c>
      <c r="Q601" s="11" t="s">
        <v>195</v>
      </c>
      <c r="R601" s="11" t="s">
        <v>195</v>
      </c>
      <c r="S601" s="11" t="s">
        <v>195</v>
      </c>
      <c r="T601" s="11" t="s">
        <v>195</v>
      </c>
      <c r="V601" s="11">
        <v>15</v>
      </c>
      <c r="W601" s="183">
        <v>14.919999999999998</v>
      </c>
      <c r="X601" s="183">
        <f t="shared" si="40"/>
        <v>0.99466666666666659</v>
      </c>
      <c r="Y601" s="11" t="s">
        <v>195</v>
      </c>
      <c r="Z601" s="11" t="s">
        <v>195</v>
      </c>
      <c r="AA601" s="11" t="s">
        <v>195</v>
      </c>
      <c r="AB601" s="11" t="s">
        <v>195</v>
      </c>
      <c r="AC601" s="11" t="s">
        <v>195</v>
      </c>
      <c r="AD601" s="11" t="s">
        <v>195</v>
      </c>
    </row>
    <row r="602" spans="1:30" x14ac:dyDescent="0.25">
      <c r="A602" s="55"/>
      <c r="B602" s="11"/>
      <c r="C602" s="11" t="s">
        <v>422</v>
      </c>
      <c r="D602" s="11"/>
      <c r="E602" s="11" t="s">
        <v>715</v>
      </c>
      <c r="F602" s="11">
        <v>2</v>
      </c>
      <c r="G602" s="183">
        <f t="shared" si="37"/>
        <v>138.38999999999999</v>
      </c>
      <c r="H602" s="183">
        <v>2214.1999999999998</v>
      </c>
      <c r="I602" s="183">
        <f t="shared" si="38"/>
        <v>1107.0999999999999</v>
      </c>
      <c r="J602" s="11">
        <v>8</v>
      </c>
      <c r="L602" s="11">
        <v>0</v>
      </c>
      <c r="M602" s="183">
        <v>0</v>
      </c>
      <c r="N602" s="183">
        <f t="shared" si="39"/>
        <v>0</v>
      </c>
      <c r="O602" s="11" t="s">
        <v>195</v>
      </c>
      <c r="P602" s="11" t="s">
        <v>195</v>
      </c>
      <c r="Q602" s="11" t="s">
        <v>195</v>
      </c>
      <c r="R602" s="11" t="s">
        <v>195</v>
      </c>
      <c r="S602" s="11" t="s">
        <v>195</v>
      </c>
      <c r="T602" s="11" t="s">
        <v>195</v>
      </c>
      <c r="V602" s="11">
        <v>73</v>
      </c>
      <c r="W602" s="183">
        <v>94.16</v>
      </c>
      <c r="X602" s="183">
        <f t="shared" si="40"/>
        <v>1.28986301369863</v>
      </c>
      <c r="Y602" s="11" t="s">
        <v>195</v>
      </c>
      <c r="Z602" s="11" t="s">
        <v>195</v>
      </c>
      <c r="AA602" s="11" t="s">
        <v>195</v>
      </c>
      <c r="AB602" s="11" t="s">
        <v>195</v>
      </c>
      <c r="AC602" s="11" t="s">
        <v>195</v>
      </c>
      <c r="AD602" s="11" t="s">
        <v>195</v>
      </c>
    </row>
    <row r="603" spans="1:30" x14ac:dyDescent="0.25">
      <c r="A603" s="55"/>
      <c r="B603" s="11"/>
      <c r="C603" s="11" t="s">
        <v>423</v>
      </c>
      <c r="D603" s="11"/>
      <c r="E603" s="11" t="s">
        <v>716</v>
      </c>
      <c r="F603" s="11">
        <v>0</v>
      </c>
      <c r="G603" s="183">
        <f t="shared" si="37"/>
        <v>0</v>
      </c>
      <c r="H603" s="183">
        <v>0</v>
      </c>
      <c r="I603" s="183">
        <f t="shared" si="38"/>
        <v>0</v>
      </c>
      <c r="J603" s="11">
        <v>0</v>
      </c>
      <c r="L603" s="11">
        <v>0</v>
      </c>
      <c r="M603" s="183">
        <v>0</v>
      </c>
      <c r="N603" s="183">
        <f t="shared" si="39"/>
        <v>0</v>
      </c>
      <c r="O603" s="11" t="s">
        <v>195</v>
      </c>
      <c r="P603" s="11" t="s">
        <v>195</v>
      </c>
      <c r="Q603" s="11" t="s">
        <v>195</v>
      </c>
      <c r="R603" s="11" t="s">
        <v>195</v>
      </c>
      <c r="S603" s="11" t="s">
        <v>195</v>
      </c>
      <c r="T603" s="11" t="s">
        <v>195</v>
      </c>
      <c r="V603" s="11">
        <v>4</v>
      </c>
      <c r="W603" s="183">
        <v>8.94</v>
      </c>
      <c r="X603" s="183">
        <f t="shared" si="40"/>
        <v>2.2349999999999999</v>
      </c>
      <c r="Y603" s="11" t="s">
        <v>195</v>
      </c>
      <c r="Z603" s="11" t="s">
        <v>195</v>
      </c>
      <c r="AA603" s="11" t="s">
        <v>195</v>
      </c>
      <c r="AB603" s="11" t="s">
        <v>195</v>
      </c>
      <c r="AC603" s="11" t="s">
        <v>195</v>
      </c>
      <c r="AD603" s="11" t="s">
        <v>195</v>
      </c>
    </row>
    <row r="604" spans="1:30" x14ac:dyDescent="0.25">
      <c r="A604" s="55"/>
      <c r="B604" s="11"/>
      <c r="C604" s="11" t="s">
        <v>424</v>
      </c>
      <c r="D604" s="11"/>
      <c r="E604" s="11" t="s">
        <v>717</v>
      </c>
      <c r="F604" s="11">
        <v>0</v>
      </c>
      <c r="G604" s="183">
        <f t="shared" si="37"/>
        <v>0</v>
      </c>
      <c r="H604" s="183">
        <v>0</v>
      </c>
      <c r="I604" s="183">
        <f t="shared" si="38"/>
        <v>0</v>
      </c>
      <c r="J604" s="11">
        <v>0</v>
      </c>
      <c r="L604" s="11">
        <v>0</v>
      </c>
      <c r="M604" s="183">
        <v>0</v>
      </c>
      <c r="N604" s="183">
        <f t="shared" si="39"/>
        <v>0</v>
      </c>
      <c r="O604" s="11" t="s">
        <v>195</v>
      </c>
      <c r="P604" s="11" t="s">
        <v>195</v>
      </c>
      <c r="Q604" s="11" t="s">
        <v>195</v>
      </c>
      <c r="R604" s="11" t="s">
        <v>195</v>
      </c>
      <c r="S604" s="11" t="s">
        <v>195</v>
      </c>
      <c r="T604" s="11" t="s">
        <v>195</v>
      </c>
      <c r="V604" s="11">
        <v>5</v>
      </c>
      <c r="W604" s="183">
        <v>3.48</v>
      </c>
      <c r="X604" s="183">
        <f t="shared" si="40"/>
        <v>0.69599999999999995</v>
      </c>
      <c r="Y604" s="11" t="s">
        <v>195</v>
      </c>
      <c r="Z604" s="11" t="s">
        <v>195</v>
      </c>
      <c r="AA604" s="11" t="s">
        <v>195</v>
      </c>
      <c r="AB604" s="11" t="s">
        <v>195</v>
      </c>
      <c r="AC604" s="11" t="s">
        <v>195</v>
      </c>
      <c r="AD604" s="11" t="s">
        <v>195</v>
      </c>
    </row>
    <row r="605" spans="1:30" x14ac:dyDescent="0.25">
      <c r="A605" s="55"/>
      <c r="B605" s="11"/>
      <c r="C605" s="11" t="s">
        <v>425</v>
      </c>
      <c r="D605" s="11"/>
      <c r="E605" s="11" t="s">
        <v>718</v>
      </c>
      <c r="F605" s="11">
        <v>2</v>
      </c>
      <c r="G605" s="183">
        <f t="shared" si="37"/>
        <v>114.84</v>
      </c>
      <c r="H605" s="183">
        <v>4593.55</v>
      </c>
      <c r="I605" s="183">
        <f t="shared" si="38"/>
        <v>2296.7800000000002</v>
      </c>
      <c r="J605" s="11">
        <v>20</v>
      </c>
      <c r="L605" s="11">
        <v>1</v>
      </c>
      <c r="M605" s="183">
        <v>3203.23</v>
      </c>
      <c r="N605" s="183">
        <f t="shared" si="39"/>
        <v>3203.23</v>
      </c>
      <c r="O605" s="11" t="s">
        <v>195</v>
      </c>
      <c r="P605" s="11" t="s">
        <v>195</v>
      </c>
      <c r="Q605" s="11" t="s">
        <v>195</v>
      </c>
      <c r="R605" s="11" t="s">
        <v>195</v>
      </c>
      <c r="S605" s="11" t="s">
        <v>195</v>
      </c>
      <c r="T605" s="11" t="s">
        <v>195</v>
      </c>
      <c r="V605" s="11">
        <v>49</v>
      </c>
      <c r="W605" s="183">
        <v>91.72</v>
      </c>
      <c r="X605" s="183">
        <f t="shared" si="40"/>
        <v>1.8718367346938776</v>
      </c>
      <c r="Y605" s="11" t="s">
        <v>195</v>
      </c>
      <c r="Z605" s="11" t="s">
        <v>195</v>
      </c>
      <c r="AA605" s="11" t="s">
        <v>195</v>
      </c>
      <c r="AB605" s="11" t="s">
        <v>195</v>
      </c>
      <c r="AC605" s="11" t="s">
        <v>195</v>
      </c>
      <c r="AD605" s="11" t="s">
        <v>195</v>
      </c>
    </row>
    <row r="606" spans="1:30" x14ac:dyDescent="0.25">
      <c r="A606" s="55"/>
      <c r="B606" s="11"/>
      <c r="C606" s="11" t="s">
        <v>427</v>
      </c>
      <c r="D606" s="11"/>
      <c r="E606" s="11" t="s">
        <v>720</v>
      </c>
      <c r="F606" s="11">
        <v>0</v>
      </c>
      <c r="G606" s="183">
        <f t="shared" si="37"/>
        <v>0</v>
      </c>
      <c r="H606" s="183">
        <v>0</v>
      </c>
      <c r="I606" s="183">
        <f t="shared" si="38"/>
        <v>0</v>
      </c>
      <c r="J606" s="11">
        <v>0</v>
      </c>
      <c r="L606" s="11">
        <v>0</v>
      </c>
      <c r="M606" s="183">
        <v>0</v>
      </c>
      <c r="N606" s="183">
        <f t="shared" si="39"/>
        <v>0</v>
      </c>
      <c r="O606" s="11" t="s">
        <v>195</v>
      </c>
      <c r="P606" s="11" t="s">
        <v>195</v>
      </c>
      <c r="Q606" s="11" t="s">
        <v>195</v>
      </c>
      <c r="R606" s="11" t="s">
        <v>195</v>
      </c>
      <c r="S606" s="11" t="s">
        <v>195</v>
      </c>
      <c r="T606" s="11" t="s">
        <v>195</v>
      </c>
      <c r="V606" s="11">
        <v>183</v>
      </c>
      <c r="W606" s="183">
        <v>159.19999999999996</v>
      </c>
      <c r="X606" s="183">
        <f t="shared" si="40"/>
        <v>0.8699453551912566</v>
      </c>
      <c r="Y606" s="11" t="s">
        <v>195</v>
      </c>
      <c r="Z606" s="11" t="s">
        <v>195</v>
      </c>
      <c r="AA606" s="11" t="s">
        <v>195</v>
      </c>
      <c r="AB606" s="11" t="s">
        <v>195</v>
      </c>
      <c r="AC606" s="11" t="s">
        <v>195</v>
      </c>
      <c r="AD606" s="11" t="s">
        <v>195</v>
      </c>
    </row>
    <row r="607" spans="1:30" x14ac:dyDescent="0.25">
      <c r="A607" s="55"/>
      <c r="B607" s="11"/>
      <c r="C607" s="11" t="s">
        <v>428</v>
      </c>
      <c r="D607" s="11"/>
      <c r="E607" s="11" t="s">
        <v>721</v>
      </c>
      <c r="F607" s="11">
        <v>5</v>
      </c>
      <c r="G607" s="183">
        <f t="shared" si="37"/>
        <v>55.43</v>
      </c>
      <c r="H607" s="183">
        <v>3048.85</v>
      </c>
      <c r="I607" s="183">
        <f t="shared" si="38"/>
        <v>609.77</v>
      </c>
      <c r="J607" s="11">
        <v>11</v>
      </c>
      <c r="L607" s="11">
        <v>1</v>
      </c>
      <c r="M607" s="183">
        <v>261.18</v>
      </c>
      <c r="N607" s="183">
        <f t="shared" si="39"/>
        <v>261.18</v>
      </c>
      <c r="O607" s="11" t="s">
        <v>195</v>
      </c>
      <c r="P607" s="11" t="s">
        <v>195</v>
      </c>
      <c r="Q607" s="11" t="s">
        <v>195</v>
      </c>
      <c r="R607" s="11" t="s">
        <v>195</v>
      </c>
      <c r="S607" s="11" t="s">
        <v>195</v>
      </c>
      <c r="T607" s="11" t="s">
        <v>195</v>
      </c>
      <c r="V607" s="11">
        <v>185</v>
      </c>
      <c r="W607" s="183">
        <v>232.26999999999992</v>
      </c>
      <c r="X607" s="183">
        <f t="shared" si="40"/>
        <v>1.2555135135135131</v>
      </c>
      <c r="Y607" s="11" t="s">
        <v>195</v>
      </c>
      <c r="Z607" s="11" t="s">
        <v>195</v>
      </c>
      <c r="AA607" s="11" t="s">
        <v>195</v>
      </c>
      <c r="AB607" s="11" t="s">
        <v>195</v>
      </c>
      <c r="AC607" s="11" t="s">
        <v>195</v>
      </c>
      <c r="AD607" s="11" t="s">
        <v>195</v>
      </c>
    </row>
    <row r="608" spans="1:30" x14ac:dyDescent="0.25">
      <c r="A608" s="55"/>
      <c r="B608" s="11"/>
      <c r="C608" s="11" t="s">
        <v>429</v>
      </c>
      <c r="D608" s="11"/>
      <c r="E608" s="11" t="s">
        <v>722</v>
      </c>
      <c r="F608" s="11">
        <v>1</v>
      </c>
      <c r="G608" s="183">
        <f t="shared" si="37"/>
        <v>72.459999999999994</v>
      </c>
      <c r="H608" s="183">
        <v>724.58</v>
      </c>
      <c r="I608" s="183">
        <f t="shared" si="38"/>
        <v>724.58</v>
      </c>
      <c r="J608" s="11">
        <v>10</v>
      </c>
      <c r="L608" s="11">
        <v>1</v>
      </c>
      <c r="M608" s="183">
        <v>724.58</v>
      </c>
      <c r="N608" s="183">
        <f t="shared" si="39"/>
        <v>724.58</v>
      </c>
      <c r="O608" s="11" t="s">
        <v>195</v>
      </c>
      <c r="P608" s="11" t="s">
        <v>195</v>
      </c>
      <c r="Q608" s="11" t="s">
        <v>195</v>
      </c>
      <c r="R608" s="11" t="s">
        <v>195</v>
      </c>
      <c r="S608" s="11" t="s">
        <v>195</v>
      </c>
      <c r="T608" s="11" t="s">
        <v>195</v>
      </c>
      <c r="V608" s="11">
        <v>45</v>
      </c>
      <c r="W608" s="183">
        <v>46.25</v>
      </c>
      <c r="X608" s="183">
        <f t="shared" si="40"/>
        <v>1.0277777777777777</v>
      </c>
      <c r="Y608" s="11" t="s">
        <v>195</v>
      </c>
      <c r="Z608" s="11" t="s">
        <v>195</v>
      </c>
      <c r="AA608" s="11" t="s">
        <v>195</v>
      </c>
      <c r="AB608" s="11" t="s">
        <v>195</v>
      </c>
      <c r="AC608" s="11" t="s">
        <v>195</v>
      </c>
      <c r="AD608" s="11" t="s">
        <v>195</v>
      </c>
    </row>
    <row r="609" spans="1:30" x14ac:dyDescent="0.25">
      <c r="A609" s="55"/>
      <c r="B609" s="11"/>
      <c r="C609" s="11" t="s">
        <v>431</v>
      </c>
      <c r="D609" s="11"/>
      <c r="E609" s="11" t="s">
        <v>724</v>
      </c>
      <c r="F609" s="11">
        <v>0</v>
      </c>
      <c r="G609" s="183">
        <f t="shared" si="37"/>
        <v>0</v>
      </c>
      <c r="H609" s="183">
        <v>0</v>
      </c>
      <c r="I609" s="183">
        <f t="shared" si="38"/>
        <v>0</v>
      </c>
      <c r="J609" s="11">
        <v>0</v>
      </c>
      <c r="L609" s="11">
        <v>0</v>
      </c>
      <c r="M609" s="183">
        <v>0</v>
      </c>
      <c r="N609" s="183">
        <f t="shared" si="39"/>
        <v>0</v>
      </c>
      <c r="O609" s="11" t="s">
        <v>195</v>
      </c>
      <c r="P609" s="11" t="s">
        <v>195</v>
      </c>
      <c r="Q609" s="11" t="s">
        <v>195</v>
      </c>
      <c r="R609" s="11" t="s">
        <v>195</v>
      </c>
      <c r="S609" s="11" t="s">
        <v>195</v>
      </c>
      <c r="T609" s="11" t="s">
        <v>195</v>
      </c>
      <c r="V609" s="11">
        <v>50</v>
      </c>
      <c r="W609" s="183">
        <v>37.309999999999981</v>
      </c>
      <c r="X609" s="183">
        <f t="shared" si="40"/>
        <v>0.74619999999999964</v>
      </c>
      <c r="Y609" s="11" t="s">
        <v>195</v>
      </c>
      <c r="Z609" s="11" t="s">
        <v>195</v>
      </c>
      <c r="AA609" s="11" t="s">
        <v>195</v>
      </c>
      <c r="AB609" s="11" t="s">
        <v>195</v>
      </c>
      <c r="AC609" s="11" t="s">
        <v>195</v>
      </c>
      <c r="AD609" s="11" t="s">
        <v>195</v>
      </c>
    </row>
    <row r="610" spans="1:30" x14ac:dyDescent="0.25">
      <c r="A610" s="55"/>
      <c r="B610" s="11"/>
      <c r="C610" s="11" t="s">
        <v>432</v>
      </c>
      <c r="D610" s="11"/>
      <c r="E610" s="11" t="s">
        <v>725</v>
      </c>
      <c r="F610" s="11">
        <v>1</v>
      </c>
      <c r="G610" s="183">
        <f t="shared" si="37"/>
        <v>99.29</v>
      </c>
      <c r="H610" s="183">
        <v>1191.45</v>
      </c>
      <c r="I610" s="183">
        <f t="shared" si="38"/>
        <v>1191.45</v>
      </c>
      <c r="J610" s="11">
        <v>12</v>
      </c>
      <c r="L610" s="11">
        <v>0</v>
      </c>
      <c r="M610" s="183">
        <v>0</v>
      </c>
      <c r="N610" s="183">
        <f t="shared" si="39"/>
        <v>0</v>
      </c>
      <c r="O610" s="11" t="s">
        <v>195</v>
      </c>
      <c r="P610" s="11" t="s">
        <v>195</v>
      </c>
      <c r="Q610" s="11" t="s">
        <v>195</v>
      </c>
      <c r="R610" s="11" t="s">
        <v>195</v>
      </c>
      <c r="S610" s="11" t="s">
        <v>195</v>
      </c>
      <c r="T610" s="11" t="s">
        <v>195</v>
      </c>
      <c r="V610" s="11">
        <v>25</v>
      </c>
      <c r="W610" s="183">
        <v>50.759999999999991</v>
      </c>
      <c r="X610" s="183">
        <f t="shared" si="40"/>
        <v>2.0303999999999998</v>
      </c>
      <c r="Y610" s="11" t="s">
        <v>195</v>
      </c>
      <c r="Z610" s="11" t="s">
        <v>195</v>
      </c>
      <c r="AA610" s="11" t="s">
        <v>195</v>
      </c>
      <c r="AB610" s="11" t="s">
        <v>195</v>
      </c>
      <c r="AC610" s="11" t="s">
        <v>195</v>
      </c>
      <c r="AD610" s="11" t="s">
        <v>195</v>
      </c>
    </row>
    <row r="611" spans="1:30" x14ac:dyDescent="0.25">
      <c r="A611" s="55"/>
      <c r="B611" s="11"/>
      <c r="C611" s="11" t="s">
        <v>433</v>
      </c>
      <c r="D611" s="11"/>
      <c r="E611" s="11" t="s">
        <v>726</v>
      </c>
      <c r="F611" s="11">
        <v>0</v>
      </c>
      <c r="G611" s="183">
        <f t="shared" si="37"/>
        <v>0</v>
      </c>
      <c r="H611" s="183">
        <v>0</v>
      </c>
      <c r="I611" s="183">
        <f t="shared" si="38"/>
        <v>0</v>
      </c>
      <c r="J611" s="11">
        <v>0</v>
      </c>
      <c r="L611" s="11">
        <v>0</v>
      </c>
      <c r="M611" s="183">
        <v>0</v>
      </c>
      <c r="N611" s="183">
        <f t="shared" si="39"/>
        <v>0</v>
      </c>
      <c r="O611" s="11" t="s">
        <v>195</v>
      </c>
      <c r="P611" s="11" t="s">
        <v>195</v>
      </c>
      <c r="Q611" s="11" t="s">
        <v>195</v>
      </c>
      <c r="R611" s="11" t="s">
        <v>195</v>
      </c>
      <c r="S611" s="11" t="s">
        <v>195</v>
      </c>
      <c r="T611" s="11" t="s">
        <v>195</v>
      </c>
      <c r="V611" s="11">
        <v>66</v>
      </c>
      <c r="W611" s="183">
        <v>178.19999999999993</v>
      </c>
      <c r="X611" s="183">
        <f t="shared" si="40"/>
        <v>2.6999999999999988</v>
      </c>
      <c r="Y611" s="11" t="s">
        <v>195</v>
      </c>
      <c r="Z611" s="11" t="s">
        <v>195</v>
      </c>
      <c r="AA611" s="11" t="s">
        <v>195</v>
      </c>
      <c r="AB611" s="11" t="s">
        <v>195</v>
      </c>
      <c r="AC611" s="11" t="s">
        <v>195</v>
      </c>
      <c r="AD611" s="11" t="s">
        <v>195</v>
      </c>
    </row>
    <row r="612" spans="1:30" x14ac:dyDescent="0.25">
      <c r="A612" s="55"/>
      <c r="B612" s="11"/>
      <c r="C612" s="11" t="s">
        <v>435</v>
      </c>
      <c r="D612" s="11"/>
      <c r="E612" s="11" t="s">
        <v>728</v>
      </c>
      <c r="F612" s="11">
        <v>0</v>
      </c>
      <c r="G612" s="183">
        <f t="shared" si="37"/>
        <v>0</v>
      </c>
      <c r="H612" s="183">
        <v>0</v>
      </c>
      <c r="I612" s="183">
        <f t="shared" si="38"/>
        <v>0</v>
      </c>
      <c r="J612" s="11">
        <v>0</v>
      </c>
      <c r="L612" s="11">
        <v>0</v>
      </c>
      <c r="M612" s="183">
        <v>0</v>
      </c>
      <c r="N612" s="183">
        <f t="shared" si="39"/>
        <v>0</v>
      </c>
      <c r="O612" s="11" t="s">
        <v>195</v>
      </c>
      <c r="P612" s="11" t="s">
        <v>195</v>
      </c>
      <c r="Q612" s="11" t="s">
        <v>195</v>
      </c>
      <c r="R612" s="11" t="s">
        <v>195</v>
      </c>
      <c r="S612" s="11" t="s">
        <v>195</v>
      </c>
      <c r="T612" s="11" t="s">
        <v>195</v>
      </c>
      <c r="V612" s="11">
        <v>7</v>
      </c>
      <c r="W612" s="183">
        <v>2.5099999999999998</v>
      </c>
      <c r="X612" s="183">
        <f t="shared" si="40"/>
        <v>0.35857142857142854</v>
      </c>
      <c r="Y612" s="11" t="s">
        <v>195</v>
      </c>
      <c r="Z612" s="11" t="s">
        <v>195</v>
      </c>
      <c r="AA612" s="11" t="s">
        <v>195</v>
      </c>
      <c r="AB612" s="11" t="s">
        <v>195</v>
      </c>
      <c r="AC612" s="11" t="s">
        <v>195</v>
      </c>
      <c r="AD612" s="11" t="s">
        <v>195</v>
      </c>
    </row>
    <row r="613" spans="1:30" x14ac:dyDescent="0.25">
      <c r="A613" s="55"/>
      <c r="B613" s="11"/>
      <c r="C613" s="11" t="s">
        <v>441</v>
      </c>
      <c r="D613" s="11"/>
      <c r="E613" s="11" t="s">
        <v>734</v>
      </c>
      <c r="F613" s="11">
        <v>0</v>
      </c>
      <c r="G613" s="183">
        <f t="shared" si="37"/>
        <v>0</v>
      </c>
      <c r="H613" s="183">
        <v>0</v>
      </c>
      <c r="I613" s="183">
        <f t="shared" si="38"/>
        <v>0</v>
      </c>
      <c r="J613" s="11">
        <v>0</v>
      </c>
      <c r="L613" s="11">
        <v>0</v>
      </c>
      <c r="M613" s="183">
        <v>0</v>
      </c>
      <c r="N613" s="183">
        <f t="shared" si="39"/>
        <v>0</v>
      </c>
      <c r="O613" s="11" t="s">
        <v>195</v>
      </c>
      <c r="P613" s="11" t="s">
        <v>195</v>
      </c>
      <c r="Q613" s="11" t="s">
        <v>195</v>
      </c>
      <c r="R613" s="11" t="s">
        <v>195</v>
      </c>
      <c r="S613" s="11" t="s">
        <v>195</v>
      </c>
      <c r="T613" s="11" t="s">
        <v>195</v>
      </c>
      <c r="V613" s="11">
        <v>1</v>
      </c>
      <c r="W613" s="183">
        <v>0.22</v>
      </c>
      <c r="X613" s="183">
        <f t="shared" si="40"/>
        <v>0.22</v>
      </c>
      <c r="Y613" s="11" t="s">
        <v>195</v>
      </c>
      <c r="Z613" s="11" t="s">
        <v>195</v>
      </c>
      <c r="AA613" s="11" t="s">
        <v>195</v>
      </c>
      <c r="AB613" s="11" t="s">
        <v>195</v>
      </c>
      <c r="AC613" s="11" t="s">
        <v>195</v>
      </c>
      <c r="AD613" s="11" t="s">
        <v>195</v>
      </c>
    </row>
    <row r="614" spans="1:30" x14ac:dyDescent="0.25">
      <c r="A614" s="55"/>
      <c r="B614" s="11"/>
      <c r="C614" s="11" t="s">
        <v>441</v>
      </c>
      <c r="D614" s="11"/>
      <c r="E614" s="11" t="s">
        <v>736</v>
      </c>
      <c r="F614" s="11">
        <v>12</v>
      </c>
      <c r="G614" s="183">
        <f t="shared" si="37"/>
        <v>67.069999999999993</v>
      </c>
      <c r="H614" s="183">
        <v>10462.509999999998</v>
      </c>
      <c r="I614" s="183">
        <f t="shared" si="38"/>
        <v>871.88</v>
      </c>
      <c r="J614" s="11">
        <v>13</v>
      </c>
      <c r="L614" s="11">
        <v>1</v>
      </c>
      <c r="M614" s="183">
        <v>770.29</v>
      </c>
      <c r="N614" s="183">
        <f t="shared" si="39"/>
        <v>770.29</v>
      </c>
      <c r="O614" s="11" t="s">
        <v>195</v>
      </c>
      <c r="P614" s="11" t="s">
        <v>195</v>
      </c>
      <c r="Q614" s="11" t="s">
        <v>195</v>
      </c>
      <c r="R614" s="11" t="s">
        <v>195</v>
      </c>
      <c r="S614" s="11" t="s">
        <v>195</v>
      </c>
      <c r="T614" s="11" t="s">
        <v>195</v>
      </c>
      <c r="V614" s="11">
        <v>237</v>
      </c>
      <c r="W614" s="183">
        <v>192.5100000000001</v>
      </c>
      <c r="X614" s="183">
        <f t="shared" si="40"/>
        <v>0.81227848101265865</v>
      </c>
      <c r="Y614" s="11" t="s">
        <v>195</v>
      </c>
      <c r="Z614" s="11" t="s">
        <v>195</v>
      </c>
      <c r="AA614" s="11" t="s">
        <v>195</v>
      </c>
      <c r="AB614" s="11" t="s">
        <v>195</v>
      </c>
      <c r="AC614" s="11" t="s">
        <v>195</v>
      </c>
      <c r="AD614" s="11" t="s">
        <v>195</v>
      </c>
    </row>
    <row r="615" spans="1:30" x14ac:dyDescent="0.25">
      <c r="A615" s="55"/>
      <c r="B615" s="11"/>
      <c r="C615" s="11" t="s">
        <v>442</v>
      </c>
      <c r="D615" s="11"/>
      <c r="E615" s="11" t="s">
        <v>737</v>
      </c>
      <c r="F615" s="11">
        <v>0</v>
      </c>
      <c r="G615" s="183">
        <f t="shared" si="37"/>
        <v>0</v>
      </c>
      <c r="H615" s="183">
        <v>0</v>
      </c>
      <c r="I615" s="183">
        <f t="shared" si="38"/>
        <v>0</v>
      </c>
      <c r="J615" s="11">
        <v>0</v>
      </c>
      <c r="L615" s="11">
        <v>0</v>
      </c>
      <c r="M615" s="183">
        <v>0</v>
      </c>
      <c r="N615" s="183">
        <f t="shared" si="39"/>
        <v>0</v>
      </c>
      <c r="O615" s="11" t="s">
        <v>195</v>
      </c>
      <c r="P615" s="11" t="s">
        <v>195</v>
      </c>
      <c r="Q615" s="11" t="s">
        <v>195</v>
      </c>
      <c r="R615" s="11" t="s">
        <v>195</v>
      </c>
      <c r="S615" s="11" t="s">
        <v>195</v>
      </c>
      <c r="T615" s="11" t="s">
        <v>195</v>
      </c>
      <c r="V615" s="11">
        <v>54</v>
      </c>
      <c r="W615" s="183">
        <v>40.130000000000017</v>
      </c>
      <c r="X615" s="183">
        <f t="shared" si="40"/>
        <v>0.74314814814814845</v>
      </c>
      <c r="Y615" s="11" t="s">
        <v>195</v>
      </c>
      <c r="Z615" s="11" t="s">
        <v>195</v>
      </c>
      <c r="AA615" s="11" t="s">
        <v>195</v>
      </c>
      <c r="AB615" s="11" t="s">
        <v>195</v>
      </c>
      <c r="AC615" s="11" t="s">
        <v>195</v>
      </c>
      <c r="AD615" s="11" t="s">
        <v>195</v>
      </c>
    </row>
    <row r="616" spans="1:30" x14ac:dyDescent="0.25">
      <c r="A616" s="55"/>
      <c r="B616" s="11"/>
      <c r="C616" s="11" t="s">
        <v>441</v>
      </c>
      <c r="D616" s="11"/>
      <c r="E616" s="11" t="s">
        <v>738</v>
      </c>
      <c r="F616" s="11">
        <v>1</v>
      </c>
      <c r="G616" s="183">
        <f t="shared" si="37"/>
        <v>68.47</v>
      </c>
      <c r="H616" s="183">
        <v>821.69</v>
      </c>
      <c r="I616" s="183">
        <f t="shared" si="38"/>
        <v>821.69</v>
      </c>
      <c r="J616" s="11">
        <v>12</v>
      </c>
      <c r="L616" s="11">
        <v>0</v>
      </c>
      <c r="M616" s="183">
        <v>0</v>
      </c>
      <c r="N616" s="183">
        <f t="shared" si="39"/>
        <v>0</v>
      </c>
      <c r="O616" s="11" t="s">
        <v>195</v>
      </c>
      <c r="P616" s="11" t="s">
        <v>195</v>
      </c>
      <c r="Q616" s="11" t="s">
        <v>195</v>
      </c>
      <c r="R616" s="11" t="s">
        <v>195</v>
      </c>
      <c r="S616" s="11" t="s">
        <v>195</v>
      </c>
      <c r="T616" s="11" t="s">
        <v>195</v>
      </c>
      <c r="V616" s="11">
        <v>36</v>
      </c>
      <c r="W616" s="183">
        <v>36.350000000000009</v>
      </c>
      <c r="X616" s="183">
        <f t="shared" si="40"/>
        <v>1.0097222222222224</v>
      </c>
      <c r="Y616" s="11" t="s">
        <v>195</v>
      </c>
      <c r="Z616" s="11" t="s">
        <v>195</v>
      </c>
      <c r="AA616" s="11" t="s">
        <v>195</v>
      </c>
      <c r="AB616" s="11" t="s">
        <v>195</v>
      </c>
      <c r="AC616" s="11" t="s">
        <v>195</v>
      </c>
      <c r="AD616" s="11" t="s">
        <v>195</v>
      </c>
    </row>
    <row r="617" spans="1:30" x14ac:dyDescent="0.25">
      <c r="A617" s="55"/>
      <c r="B617" s="11"/>
      <c r="C617" s="11" t="s">
        <v>441</v>
      </c>
      <c r="D617" s="11"/>
      <c r="E617" s="11" t="s">
        <v>740</v>
      </c>
      <c r="F617" s="11">
        <v>0</v>
      </c>
      <c r="G617" s="183">
        <f t="shared" si="37"/>
        <v>0</v>
      </c>
      <c r="H617" s="183">
        <v>0</v>
      </c>
      <c r="I617" s="183">
        <f t="shared" si="38"/>
        <v>0</v>
      </c>
      <c r="J617" s="11">
        <v>0</v>
      </c>
      <c r="L617" s="11">
        <v>0</v>
      </c>
      <c r="M617" s="183">
        <v>0</v>
      </c>
      <c r="N617" s="183">
        <f t="shared" si="39"/>
        <v>0</v>
      </c>
      <c r="O617" s="11" t="s">
        <v>195</v>
      </c>
      <c r="P617" s="11" t="s">
        <v>195</v>
      </c>
      <c r="Q617" s="11" t="s">
        <v>195</v>
      </c>
      <c r="R617" s="11" t="s">
        <v>195</v>
      </c>
      <c r="S617" s="11" t="s">
        <v>195</v>
      </c>
      <c r="T617" s="11" t="s">
        <v>195</v>
      </c>
      <c r="V617" s="11">
        <v>23</v>
      </c>
      <c r="W617" s="183">
        <v>49.67</v>
      </c>
      <c r="X617" s="183">
        <f t="shared" si="40"/>
        <v>2.1595652173913042</v>
      </c>
      <c r="Y617" s="11" t="s">
        <v>195</v>
      </c>
      <c r="Z617" s="11" t="s">
        <v>195</v>
      </c>
      <c r="AA617" s="11" t="s">
        <v>195</v>
      </c>
      <c r="AB617" s="11" t="s">
        <v>195</v>
      </c>
      <c r="AC617" s="11" t="s">
        <v>195</v>
      </c>
      <c r="AD617" s="11" t="s">
        <v>195</v>
      </c>
    </row>
    <row r="618" spans="1:30" x14ac:dyDescent="0.25">
      <c r="A618" s="55"/>
      <c r="B618" s="11"/>
      <c r="C618" s="11" t="s">
        <v>441</v>
      </c>
      <c r="D618" s="11"/>
      <c r="E618" s="11" t="s">
        <v>741</v>
      </c>
      <c r="F618" s="11">
        <v>3</v>
      </c>
      <c r="G618" s="183">
        <f t="shared" si="37"/>
        <v>93.4</v>
      </c>
      <c r="H618" s="183">
        <v>3642.45</v>
      </c>
      <c r="I618" s="183">
        <f t="shared" si="38"/>
        <v>1214.1500000000001</v>
      </c>
      <c r="J618" s="11">
        <v>13</v>
      </c>
      <c r="L618" s="11">
        <v>0</v>
      </c>
      <c r="M618" s="183">
        <v>0</v>
      </c>
      <c r="N618" s="183">
        <f t="shared" si="39"/>
        <v>0</v>
      </c>
      <c r="O618" s="11" t="s">
        <v>195</v>
      </c>
      <c r="P618" s="11" t="s">
        <v>195</v>
      </c>
      <c r="Q618" s="11" t="s">
        <v>195</v>
      </c>
      <c r="R618" s="11" t="s">
        <v>195</v>
      </c>
      <c r="S618" s="11" t="s">
        <v>195</v>
      </c>
      <c r="T618" s="11" t="s">
        <v>195</v>
      </c>
      <c r="V618" s="11">
        <v>38</v>
      </c>
      <c r="W618" s="183">
        <v>27.050000000000004</v>
      </c>
      <c r="X618" s="183">
        <f t="shared" si="40"/>
        <v>0.71184210526315805</v>
      </c>
      <c r="Y618" s="11" t="s">
        <v>195</v>
      </c>
      <c r="Z618" s="11" t="s">
        <v>195</v>
      </c>
      <c r="AA618" s="11" t="s">
        <v>195</v>
      </c>
      <c r="AB618" s="11" t="s">
        <v>195</v>
      </c>
      <c r="AC618" s="11" t="s">
        <v>195</v>
      </c>
      <c r="AD618" s="11" t="s">
        <v>195</v>
      </c>
    </row>
    <row r="619" spans="1:30" x14ac:dyDescent="0.25">
      <c r="A619" s="55"/>
      <c r="B619" s="11"/>
      <c r="C619" s="11" t="s">
        <v>443</v>
      </c>
      <c r="D619" s="11"/>
      <c r="E619" s="11" t="s">
        <v>742</v>
      </c>
      <c r="F619" s="11">
        <v>1</v>
      </c>
      <c r="G619" s="183">
        <f t="shared" si="37"/>
        <v>127.62</v>
      </c>
      <c r="H619" s="183">
        <v>893.36</v>
      </c>
      <c r="I619" s="183">
        <f t="shared" si="38"/>
        <v>893.36</v>
      </c>
      <c r="J619" s="11">
        <v>7</v>
      </c>
      <c r="L619" s="11">
        <v>0</v>
      </c>
      <c r="M619" s="183">
        <v>0</v>
      </c>
      <c r="N619" s="183">
        <f t="shared" si="39"/>
        <v>0</v>
      </c>
      <c r="O619" s="11" t="s">
        <v>195</v>
      </c>
      <c r="P619" s="11" t="s">
        <v>195</v>
      </c>
      <c r="Q619" s="11" t="s">
        <v>195</v>
      </c>
      <c r="R619" s="11" t="s">
        <v>195</v>
      </c>
      <c r="S619" s="11" t="s">
        <v>195</v>
      </c>
      <c r="T619" s="11" t="s">
        <v>195</v>
      </c>
      <c r="V619" s="11">
        <v>32</v>
      </c>
      <c r="W619" s="183">
        <v>79.87</v>
      </c>
      <c r="X619" s="183">
        <f t="shared" si="40"/>
        <v>2.4959375000000001</v>
      </c>
      <c r="Y619" s="11" t="s">
        <v>195</v>
      </c>
      <c r="Z619" s="11" t="s">
        <v>195</v>
      </c>
      <c r="AA619" s="11" t="s">
        <v>195</v>
      </c>
      <c r="AB619" s="11" t="s">
        <v>195</v>
      </c>
      <c r="AC619" s="11" t="s">
        <v>195</v>
      </c>
      <c r="AD619" s="11" t="s">
        <v>195</v>
      </c>
    </row>
    <row r="620" spans="1:30" x14ac:dyDescent="0.25">
      <c r="A620" s="55"/>
      <c r="B620" s="11"/>
      <c r="C620" s="11" t="s">
        <v>445</v>
      </c>
      <c r="D620" s="11"/>
      <c r="E620" s="11" t="s">
        <v>744</v>
      </c>
      <c r="F620" s="11">
        <v>1</v>
      </c>
      <c r="G620" s="183">
        <f t="shared" si="37"/>
        <v>100.26</v>
      </c>
      <c r="H620" s="183">
        <v>1303.4000000000001</v>
      </c>
      <c r="I620" s="183">
        <f t="shared" si="38"/>
        <v>1303.4000000000001</v>
      </c>
      <c r="J620" s="11">
        <v>13</v>
      </c>
      <c r="L620" s="11">
        <v>0</v>
      </c>
      <c r="M620" s="183">
        <v>0</v>
      </c>
      <c r="N620" s="183">
        <f t="shared" si="39"/>
        <v>0</v>
      </c>
      <c r="O620" s="11" t="s">
        <v>195</v>
      </c>
      <c r="P620" s="11" t="s">
        <v>195</v>
      </c>
      <c r="Q620" s="11" t="s">
        <v>195</v>
      </c>
      <c r="R620" s="11" t="s">
        <v>195</v>
      </c>
      <c r="S620" s="11" t="s">
        <v>195</v>
      </c>
      <c r="T620" s="11" t="s">
        <v>195</v>
      </c>
      <c r="V620" s="11">
        <v>84</v>
      </c>
      <c r="W620" s="183">
        <v>96.270000000000024</v>
      </c>
      <c r="X620" s="183">
        <f t="shared" si="40"/>
        <v>1.1460714285714289</v>
      </c>
      <c r="Y620" s="11" t="s">
        <v>195</v>
      </c>
      <c r="Z620" s="11" t="s">
        <v>195</v>
      </c>
      <c r="AA620" s="11" t="s">
        <v>195</v>
      </c>
      <c r="AB620" s="11" t="s">
        <v>195</v>
      </c>
      <c r="AC620" s="11" t="s">
        <v>195</v>
      </c>
      <c r="AD620" s="11" t="s">
        <v>195</v>
      </c>
    </row>
    <row r="621" spans="1:30" x14ac:dyDescent="0.25">
      <c r="A621" s="55"/>
      <c r="B621" s="11"/>
      <c r="C621" s="11" t="s">
        <v>446</v>
      </c>
      <c r="D621" s="11"/>
      <c r="E621" s="11" t="s">
        <v>745</v>
      </c>
      <c r="F621" s="11">
        <v>0</v>
      </c>
      <c r="G621" s="183">
        <f t="shared" ref="G621:G681" si="41">ROUND(IFERROR(I621/J621,0),2)</f>
        <v>0</v>
      </c>
      <c r="H621" s="183">
        <v>0</v>
      </c>
      <c r="I621" s="183">
        <f t="shared" ref="I621:I681" si="42">IFERROR(ROUND(H621/F621,2),0)</f>
        <v>0</v>
      </c>
      <c r="J621" s="11">
        <v>0</v>
      </c>
      <c r="L621" s="11">
        <v>0</v>
      </c>
      <c r="M621" s="183">
        <v>0</v>
      </c>
      <c r="N621" s="183">
        <f t="shared" ref="N621:N681" si="43">IFERROR(M621/L621,0)</f>
        <v>0</v>
      </c>
      <c r="O621" s="11" t="s">
        <v>195</v>
      </c>
      <c r="P621" s="11" t="s">
        <v>195</v>
      </c>
      <c r="Q621" s="11" t="s">
        <v>195</v>
      </c>
      <c r="R621" s="11" t="s">
        <v>195</v>
      </c>
      <c r="S621" s="11" t="s">
        <v>195</v>
      </c>
      <c r="T621" s="11" t="s">
        <v>195</v>
      </c>
      <c r="V621" s="11">
        <v>51</v>
      </c>
      <c r="W621" s="183">
        <v>58.32</v>
      </c>
      <c r="X621" s="183">
        <f t="shared" ref="X621:X681" si="44">IFERROR(W621/V621,0)</f>
        <v>1.1435294117647059</v>
      </c>
      <c r="Y621" s="11" t="s">
        <v>195</v>
      </c>
      <c r="Z621" s="11" t="s">
        <v>195</v>
      </c>
      <c r="AA621" s="11" t="s">
        <v>195</v>
      </c>
      <c r="AB621" s="11" t="s">
        <v>195</v>
      </c>
      <c r="AC621" s="11" t="s">
        <v>195</v>
      </c>
      <c r="AD621" s="11" t="s">
        <v>195</v>
      </c>
    </row>
    <row r="622" spans="1:30" x14ac:dyDescent="0.25">
      <c r="A622" s="55"/>
      <c r="B622" s="11"/>
      <c r="C622" s="11" t="s">
        <v>447</v>
      </c>
      <c r="D622" s="11"/>
      <c r="E622" s="11" t="s">
        <v>746</v>
      </c>
      <c r="F622" s="11">
        <v>0</v>
      </c>
      <c r="G622" s="183">
        <f t="shared" si="41"/>
        <v>0</v>
      </c>
      <c r="H622" s="183">
        <v>0</v>
      </c>
      <c r="I622" s="183">
        <f t="shared" si="42"/>
        <v>0</v>
      </c>
      <c r="J622" s="11">
        <v>0</v>
      </c>
      <c r="L622" s="11">
        <v>0</v>
      </c>
      <c r="M622" s="183">
        <v>0</v>
      </c>
      <c r="N622" s="183">
        <f t="shared" si="43"/>
        <v>0</v>
      </c>
      <c r="O622" s="11" t="s">
        <v>195</v>
      </c>
      <c r="P622" s="11" t="s">
        <v>195</v>
      </c>
      <c r="Q622" s="11" t="s">
        <v>195</v>
      </c>
      <c r="R622" s="11" t="s">
        <v>195</v>
      </c>
      <c r="S622" s="11" t="s">
        <v>195</v>
      </c>
      <c r="T622" s="11" t="s">
        <v>195</v>
      </c>
      <c r="V622" s="11">
        <v>0</v>
      </c>
      <c r="W622" s="183">
        <v>0</v>
      </c>
      <c r="X622" s="183">
        <f t="shared" si="44"/>
        <v>0</v>
      </c>
      <c r="Y622" s="11" t="s">
        <v>195</v>
      </c>
      <c r="Z622" s="11" t="s">
        <v>195</v>
      </c>
      <c r="AA622" s="11" t="s">
        <v>195</v>
      </c>
      <c r="AB622" s="11" t="s">
        <v>195</v>
      </c>
      <c r="AC622" s="11" t="s">
        <v>195</v>
      </c>
      <c r="AD622" s="11" t="s">
        <v>195</v>
      </c>
    </row>
    <row r="623" spans="1:30" x14ac:dyDescent="0.25">
      <c r="A623" s="55"/>
      <c r="B623" s="11"/>
      <c r="C623" s="11" t="s">
        <v>448</v>
      </c>
      <c r="D623" s="11"/>
      <c r="E623" s="11" t="s">
        <v>747</v>
      </c>
      <c r="F623" s="11">
        <v>0</v>
      </c>
      <c r="G623" s="183">
        <f t="shared" si="41"/>
        <v>0</v>
      </c>
      <c r="H623" s="183">
        <v>0</v>
      </c>
      <c r="I623" s="183">
        <f t="shared" si="42"/>
        <v>0</v>
      </c>
      <c r="J623" s="11">
        <v>0</v>
      </c>
      <c r="L623" s="11">
        <v>0</v>
      </c>
      <c r="M623" s="183">
        <v>0</v>
      </c>
      <c r="N623" s="183">
        <f t="shared" si="43"/>
        <v>0</v>
      </c>
      <c r="O623" s="11" t="s">
        <v>195</v>
      </c>
      <c r="P623" s="11" t="s">
        <v>195</v>
      </c>
      <c r="Q623" s="11" t="s">
        <v>195</v>
      </c>
      <c r="R623" s="11" t="s">
        <v>195</v>
      </c>
      <c r="S623" s="11" t="s">
        <v>195</v>
      </c>
      <c r="T623" s="11" t="s">
        <v>195</v>
      </c>
      <c r="V623" s="11">
        <v>3</v>
      </c>
      <c r="W623" s="183">
        <v>2.34</v>
      </c>
      <c r="X623" s="183">
        <f t="shared" si="44"/>
        <v>0.77999999999999992</v>
      </c>
      <c r="Y623" s="11" t="s">
        <v>195</v>
      </c>
      <c r="Z623" s="11" t="s">
        <v>195</v>
      </c>
      <c r="AA623" s="11" t="s">
        <v>195</v>
      </c>
      <c r="AB623" s="11" t="s">
        <v>195</v>
      </c>
      <c r="AC623" s="11" t="s">
        <v>195</v>
      </c>
      <c r="AD623" s="11" t="s">
        <v>195</v>
      </c>
    </row>
    <row r="624" spans="1:30" x14ac:dyDescent="0.25">
      <c r="A624" s="55"/>
      <c r="B624" s="11"/>
      <c r="C624" s="11" t="s">
        <v>450</v>
      </c>
      <c r="D624" s="11"/>
      <c r="E624" s="11" t="s">
        <v>749</v>
      </c>
      <c r="F624" s="11">
        <v>0</v>
      </c>
      <c r="G624" s="183">
        <f t="shared" si="41"/>
        <v>0</v>
      </c>
      <c r="H624" s="183">
        <v>0</v>
      </c>
      <c r="I624" s="183">
        <f t="shared" si="42"/>
        <v>0</v>
      </c>
      <c r="J624" s="11">
        <v>0</v>
      </c>
      <c r="L624" s="11">
        <v>0</v>
      </c>
      <c r="M624" s="183">
        <v>0</v>
      </c>
      <c r="N624" s="183">
        <f t="shared" si="43"/>
        <v>0</v>
      </c>
      <c r="O624" s="11" t="s">
        <v>195</v>
      </c>
      <c r="P624" s="11" t="s">
        <v>195</v>
      </c>
      <c r="Q624" s="11" t="s">
        <v>195</v>
      </c>
      <c r="R624" s="11" t="s">
        <v>195</v>
      </c>
      <c r="S624" s="11" t="s">
        <v>195</v>
      </c>
      <c r="T624" s="11" t="s">
        <v>195</v>
      </c>
      <c r="V624" s="11">
        <v>33</v>
      </c>
      <c r="W624" s="183">
        <v>17.940000000000001</v>
      </c>
      <c r="X624" s="183">
        <f t="shared" si="44"/>
        <v>0.5436363636363637</v>
      </c>
      <c r="Y624" s="11" t="s">
        <v>195</v>
      </c>
      <c r="Z624" s="11" t="s">
        <v>195</v>
      </c>
      <c r="AA624" s="11" t="s">
        <v>195</v>
      </c>
      <c r="AB624" s="11" t="s">
        <v>195</v>
      </c>
      <c r="AC624" s="11" t="s">
        <v>195</v>
      </c>
      <c r="AD624" s="11" t="s">
        <v>195</v>
      </c>
    </row>
    <row r="625" spans="1:30" x14ac:dyDescent="0.25">
      <c r="A625" s="55"/>
      <c r="B625" s="11"/>
      <c r="C625" s="11" t="s">
        <v>451</v>
      </c>
      <c r="D625" s="11"/>
      <c r="E625" s="11" t="s">
        <v>750</v>
      </c>
      <c r="F625" s="11">
        <v>1</v>
      </c>
      <c r="G625" s="183">
        <f t="shared" si="41"/>
        <v>7.04</v>
      </c>
      <c r="H625" s="183">
        <v>56.33</v>
      </c>
      <c r="I625" s="183">
        <f t="shared" si="42"/>
        <v>56.33</v>
      </c>
      <c r="J625" s="11">
        <v>8</v>
      </c>
      <c r="L625" s="11">
        <v>0</v>
      </c>
      <c r="M625" s="183">
        <v>0</v>
      </c>
      <c r="N625" s="183">
        <f t="shared" si="43"/>
        <v>0</v>
      </c>
      <c r="O625" s="11" t="s">
        <v>195</v>
      </c>
      <c r="P625" s="11" t="s">
        <v>195</v>
      </c>
      <c r="Q625" s="11" t="s">
        <v>195</v>
      </c>
      <c r="R625" s="11" t="s">
        <v>195</v>
      </c>
      <c r="S625" s="11" t="s">
        <v>195</v>
      </c>
      <c r="T625" s="11" t="s">
        <v>195</v>
      </c>
      <c r="V625" s="11">
        <v>5</v>
      </c>
      <c r="W625" s="183">
        <v>1.99</v>
      </c>
      <c r="X625" s="183">
        <f t="shared" si="44"/>
        <v>0.39800000000000002</v>
      </c>
      <c r="Y625" s="11" t="s">
        <v>195</v>
      </c>
      <c r="Z625" s="11" t="s">
        <v>195</v>
      </c>
      <c r="AA625" s="11" t="s">
        <v>195</v>
      </c>
      <c r="AB625" s="11" t="s">
        <v>195</v>
      </c>
      <c r="AC625" s="11" t="s">
        <v>195</v>
      </c>
      <c r="AD625" s="11" t="s">
        <v>195</v>
      </c>
    </row>
    <row r="626" spans="1:30" x14ac:dyDescent="0.25">
      <c r="A626" s="55"/>
      <c r="B626" s="11"/>
      <c r="C626" s="11" t="s">
        <v>452</v>
      </c>
      <c r="D626" s="11"/>
      <c r="E626" s="11" t="s">
        <v>751</v>
      </c>
      <c r="F626" s="11">
        <v>0</v>
      </c>
      <c r="G626" s="183">
        <f t="shared" si="41"/>
        <v>0</v>
      </c>
      <c r="H626" s="183">
        <v>0</v>
      </c>
      <c r="I626" s="183">
        <f t="shared" si="42"/>
        <v>0</v>
      </c>
      <c r="J626" s="11">
        <v>0</v>
      </c>
      <c r="L626" s="11">
        <v>0</v>
      </c>
      <c r="M626" s="183">
        <v>0</v>
      </c>
      <c r="N626" s="183">
        <f t="shared" si="43"/>
        <v>0</v>
      </c>
      <c r="O626" s="11" t="s">
        <v>195</v>
      </c>
      <c r="P626" s="11" t="s">
        <v>195</v>
      </c>
      <c r="Q626" s="11" t="s">
        <v>195</v>
      </c>
      <c r="R626" s="11" t="s">
        <v>195</v>
      </c>
      <c r="S626" s="11" t="s">
        <v>195</v>
      </c>
      <c r="T626" s="11" t="s">
        <v>195</v>
      </c>
      <c r="V626" s="11">
        <v>62</v>
      </c>
      <c r="W626" s="183">
        <v>68.539999999999992</v>
      </c>
      <c r="X626" s="183">
        <f t="shared" si="44"/>
        <v>1.1054838709677417</v>
      </c>
      <c r="Y626" s="11" t="s">
        <v>195</v>
      </c>
      <c r="Z626" s="11" t="s">
        <v>195</v>
      </c>
      <c r="AA626" s="11" t="s">
        <v>195</v>
      </c>
      <c r="AB626" s="11" t="s">
        <v>195</v>
      </c>
      <c r="AC626" s="11" t="s">
        <v>195</v>
      </c>
      <c r="AD626" s="11" t="s">
        <v>195</v>
      </c>
    </row>
    <row r="627" spans="1:30" x14ac:dyDescent="0.25">
      <c r="A627" s="55"/>
      <c r="B627" s="11"/>
      <c r="C627" s="11" t="s">
        <v>453</v>
      </c>
      <c r="D627" s="11"/>
      <c r="E627" s="11" t="s">
        <v>752</v>
      </c>
      <c r="F627" s="11">
        <v>10</v>
      </c>
      <c r="G627" s="183">
        <f t="shared" si="41"/>
        <v>65.08</v>
      </c>
      <c r="H627" s="183">
        <v>8460.02</v>
      </c>
      <c r="I627" s="183">
        <f t="shared" si="42"/>
        <v>846</v>
      </c>
      <c r="J627" s="11">
        <v>13</v>
      </c>
      <c r="L627" s="11">
        <v>2</v>
      </c>
      <c r="M627" s="183">
        <v>1961.3</v>
      </c>
      <c r="N627" s="183">
        <f t="shared" si="43"/>
        <v>980.65</v>
      </c>
      <c r="O627" s="11" t="s">
        <v>195</v>
      </c>
      <c r="P627" s="11" t="s">
        <v>195</v>
      </c>
      <c r="Q627" s="11" t="s">
        <v>195</v>
      </c>
      <c r="R627" s="11" t="s">
        <v>195</v>
      </c>
      <c r="S627" s="11" t="s">
        <v>195</v>
      </c>
      <c r="T627" s="11" t="s">
        <v>195</v>
      </c>
      <c r="V627" s="11">
        <v>322</v>
      </c>
      <c r="W627" s="183">
        <v>457.42999999999972</v>
      </c>
      <c r="X627" s="183">
        <f t="shared" si="44"/>
        <v>1.4205900621118004</v>
      </c>
      <c r="Y627" s="11" t="s">
        <v>195</v>
      </c>
      <c r="Z627" s="11" t="s">
        <v>195</v>
      </c>
      <c r="AA627" s="11" t="s">
        <v>195</v>
      </c>
      <c r="AB627" s="11" t="s">
        <v>195</v>
      </c>
      <c r="AC627" s="11" t="s">
        <v>195</v>
      </c>
      <c r="AD627" s="11" t="s">
        <v>195</v>
      </c>
    </row>
    <row r="628" spans="1:30" x14ac:dyDescent="0.25">
      <c r="A628" s="55"/>
      <c r="B628" s="11"/>
      <c r="C628" s="11" t="s">
        <v>454</v>
      </c>
      <c r="D628" s="11"/>
      <c r="E628" s="11" t="s">
        <v>753</v>
      </c>
      <c r="F628" s="11">
        <v>0</v>
      </c>
      <c r="G628" s="183">
        <f t="shared" si="41"/>
        <v>0</v>
      </c>
      <c r="H628" s="183">
        <v>0</v>
      </c>
      <c r="I628" s="183">
        <f t="shared" si="42"/>
        <v>0</v>
      </c>
      <c r="J628" s="11">
        <v>0</v>
      </c>
      <c r="L628" s="11">
        <v>0</v>
      </c>
      <c r="M628" s="183">
        <v>0</v>
      </c>
      <c r="N628" s="183">
        <f t="shared" si="43"/>
        <v>0</v>
      </c>
      <c r="O628" s="11" t="s">
        <v>195</v>
      </c>
      <c r="P628" s="11" t="s">
        <v>195</v>
      </c>
      <c r="Q628" s="11" t="s">
        <v>195</v>
      </c>
      <c r="R628" s="11" t="s">
        <v>195</v>
      </c>
      <c r="S628" s="11" t="s">
        <v>195</v>
      </c>
      <c r="T628" s="11" t="s">
        <v>195</v>
      </c>
      <c r="V628" s="11">
        <v>2</v>
      </c>
      <c r="W628" s="183">
        <v>0.8</v>
      </c>
      <c r="X628" s="183">
        <f t="shared" si="44"/>
        <v>0.4</v>
      </c>
      <c r="Y628" s="11" t="s">
        <v>195</v>
      </c>
      <c r="Z628" s="11" t="s">
        <v>195</v>
      </c>
      <c r="AA628" s="11" t="s">
        <v>195</v>
      </c>
      <c r="AB628" s="11" t="s">
        <v>195</v>
      </c>
      <c r="AC628" s="11" t="s">
        <v>195</v>
      </c>
      <c r="AD628" s="11" t="s">
        <v>195</v>
      </c>
    </row>
    <row r="629" spans="1:30" x14ac:dyDescent="0.25">
      <c r="A629" s="55"/>
      <c r="B629" s="11"/>
      <c r="C629" s="11" t="s">
        <v>455</v>
      </c>
      <c r="D629" s="11"/>
      <c r="E629" s="11" t="s">
        <v>754</v>
      </c>
      <c r="F629" s="11">
        <v>9</v>
      </c>
      <c r="G629" s="183">
        <f t="shared" si="41"/>
        <v>61.06</v>
      </c>
      <c r="H629" s="183">
        <v>6045.01</v>
      </c>
      <c r="I629" s="183">
        <f t="shared" si="42"/>
        <v>671.67</v>
      </c>
      <c r="J629" s="11">
        <v>11</v>
      </c>
      <c r="L629" s="11">
        <v>2</v>
      </c>
      <c r="M629" s="183">
        <v>2054.04</v>
      </c>
      <c r="N629" s="183">
        <f t="shared" si="43"/>
        <v>1027.02</v>
      </c>
      <c r="O629" s="11" t="s">
        <v>195</v>
      </c>
      <c r="P629" s="11" t="s">
        <v>195</v>
      </c>
      <c r="Q629" s="11" t="s">
        <v>195</v>
      </c>
      <c r="R629" s="11" t="s">
        <v>195</v>
      </c>
      <c r="S629" s="11" t="s">
        <v>195</v>
      </c>
      <c r="T629" s="11" t="s">
        <v>195</v>
      </c>
      <c r="V629" s="11">
        <v>183</v>
      </c>
      <c r="W629" s="183">
        <v>162.52000000000004</v>
      </c>
      <c r="X629" s="183">
        <f t="shared" si="44"/>
        <v>0.88808743169398929</v>
      </c>
      <c r="Y629" s="11" t="s">
        <v>195</v>
      </c>
      <c r="Z629" s="11" t="s">
        <v>195</v>
      </c>
      <c r="AA629" s="11" t="s">
        <v>195</v>
      </c>
      <c r="AB629" s="11" t="s">
        <v>195</v>
      </c>
      <c r="AC629" s="11" t="s">
        <v>195</v>
      </c>
      <c r="AD629" s="11" t="s">
        <v>195</v>
      </c>
    </row>
    <row r="630" spans="1:30" x14ac:dyDescent="0.25">
      <c r="A630" s="55"/>
      <c r="B630" s="11"/>
      <c r="C630" s="11" t="s">
        <v>456</v>
      </c>
      <c r="D630" s="11"/>
      <c r="E630" s="11" t="s">
        <v>756</v>
      </c>
      <c r="F630" s="11">
        <v>5</v>
      </c>
      <c r="G630" s="183">
        <f t="shared" si="41"/>
        <v>76.8</v>
      </c>
      <c r="H630" s="183">
        <v>4991.92</v>
      </c>
      <c r="I630" s="183">
        <f t="shared" si="42"/>
        <v>998.38</v>
      </c>
      <c r="J630" s="11">
        <v>13</v>
      </c>
      <c r="L630" s="11">
        <v>0</v>
      </c>
      <c r="M630" s="183">
        <v>0</v>
      </c>
      <c r="N630" s="183">
        <f t="shared" si="43"/>
        <v>0</v>
      </c>
      <c r="O630" s="11" t="s">
        <v>195</v>
      </c>
      <c r="P630" s="11" t="s">
        <v>195</v>
      </c>
      <c r="Q630" s="11" t="s">
        <v>195</v>
      </c>
      <c r="R630" s="11" t="s">
        <v>195</v>
      </c>
      <c r="S630" s="11" t="s">
        <v>195</v>
      </c>
      <c r="T630" s="11" t="s">
        <v>195</v>
      </c>
      <c r="V630" s="11">
        <v>141</v>
      </c>
      <c r="W630" s="183">
        <v>286.33999999999992</v>
      </c>
      <c r="X630" s="183">
        <f t="shared" si="44"/>
        <v>2.0307801418439713</v>
      </c>
      <c r="Y630" s="11" t="s">
        <v>195</v>
      </c>
      <c r="Z630" s="11" t="s">
        <v>195</v>
      </c>
      <c r="AA630" s="11" t="s">
        <v>195</v>
      </c>
      <c r="AB630" s="11" t="s">
        <v>195</v>
      </c>
      <c r="AC630" s="11" t="s">
        <v>195</v>
      </c>
      <c r="AD630" s="11" t="s">
        <v>195</v>
      </c>
    </row>
    <row r="631" spans="1:30" x14ac:dyDescent="0.25">
      <c r="A631" s="55"/>
      <c r="B631" s="11"/>
      <c r="C631" s="11" t="s">
        <v>457</v>
      </c>
      <c r="D631" s="11"/>
      <c r="E631" s="11" t="s">
        <v>757</v>
      </c>
      <c r="F631" s="11">
        <v>0</v>
      </c>
      <c r="G631" s="183">
        <f t="shared" si="41"/>
        <v>0</v>
      </c>
      <c r="H631" s="183">
        <v>0</v>
      </c>
      <c r="I631" s="183">
        <f t="shared" si="42"/>
        <v>0</v>
      </c>
      <c r="J631" s="11">
        <v>0</v>
      </c>
      <c r="L631" s="11">
        <v>0</v>
      </c>
      <c r="M631" s="183">
        <v>0</v>
      </c>
      <c r="N631" s="183">
        <f t="shared" si="43"/>
        <v>0</v>
      </c>
      <c r="O631" s="11" t="s">
        <v>195</v>
      </c>
      <c r="P631" s="11" t="s">
        <v>195</v>
      </c>
      <c r="Q631" s="11" t="s">
        <v>195</v>
      </c>
      <c r="R631" s="11" t="s">
        <v>195</v>
      </c>
      <c r="S631" s="11" t="s">
        <v>195</v>
      </c>
      <c r="T631" s="11" t="s">
        <v>195</v>
      </c>
      <c r="V631" s="11">
        <v>0</v>
      </c>
      <c r="W631" s="183">
        <v>0</v>
      </c>
      <c r="X631" s="183">
        <f t="shared" si="44"/>
        <v>0</v>
      </c>
      <c r="Y631" s="11" t="s">
        <v>195</v>
      </c>
      <c r="Z631" s="11" t="s">
        <v>195</v>
      </c>
      <c r="AA631" s="11" t="s">
        <v>195</v>
      </c>
      <c r="AB631" s="11" t="s">
        <v>195</v>
      </c>
      <c r="AC631" s="11" t="s">
        <v>195</v>
      </c>
      <c r="AD631" s="11" t="s">
        <v>195</v>
      </c>
    </row>
    <row r="632" spans="1:30" x14ac:dyDescent="0.25">
      <c r="A632" s="55"/>
      <c r="B632" s="11"/>
      <c r="C632" s="11" t="s">
        <v>458</v>
      </c>
      <c r="D632" s="11"/>
      <c r="E632" s="11" t="s">
        <v>758</v>
      </c>
      <c r="F632" s="11">
        <v>0</v>
      </c>
      <c r="G632" s="183">
        <f t="shared" si="41"/>
        <v>0</v>
      </c>
      <c r="H632" s="183">
        <v>0</v>
      </c>
      <c r="I632" s="183">
        <f t="shared" si="42"/>
        <v>0</v>
      </c>
      <c r="J632" s="11">
        <v>0</v>
      </c>
      <c r="L632" s="11">
        <v>0</v>
      </c>
      <c r="M632" s="183">
        <v>0</v>
      </c>
      <c r="N632" s="183">
        <f t="shared" si="43"/>
        <v>0</v>
      </c>
      <c r="O632" s="11" t="s">
        <v>195</v>
      </c>
      <c r="P632" s="11" t="s">
        <v>195</v>
      </c>
      <c r="Q632" s="11" t="s">
        <v>195</v>
      </c>
      <c r="R632" s="11" t="s">
        <v>195</v>
      </c>
      <c r="S632" s="11" t="s">
        <v>195</v>
      </c>
      <c r="T632" s="11" t="s">
        <v>195</v>
      </c>
      <c r="V632" s="11">
        <v>1</v>
      </c>
      <c r="W632" s="183">
        <v>0.01</v>
      </c>
      <c r="X632" s="183">
        <f t="shared" si="44"/>
        <v>0.01</v>
      </c>
      <c r="Y632" s="11" t="s">
        <v>195</v>
      </c>
      <c r="Z632" s="11" t="s">
        <v>195</v>
      </c>
      <c r="AA632" s="11" t="s">
        <v>195</v>
      </c>
      <c r="AB632" s="11" t="s">
        <v>195</v>
      </c>
      <c r="AC632" s="11" t="s">
        <v>195</v>
      </c>
      <c r="AD632" s="11" t="s">
        <v>195</v>
      </c>
    </row>
    <row r="633" spans="1:30" x14ac:dyDescent="0.25">
      <c r="A633" s="55"/>
      <c r="B633" s="11"/>
      <c r="C633" s="11" t="s">
        <v>460</v>
      </c>
      <c r="D633" s="11"/>
      <c r="E633" s="11" t="s">
        <v>760</v>
      </c>
      <c r="F633" s="11">
        <v>0</v>
      </c>
      <c r="G633" s="183">
        <f t="shared" si="41"/>
        <v>0</v>
      </c>
      <c r="H633" s="183">
        <v>0</v>
      </c>
      <c r="I633" s="183">
        <f t="shared" si="42"/>
        <v>0</v>
      </c>
      <c r="J633" s="11">
        <v>0</v>
      </c>
      <c r="L633" s="11">
        <v>0</v>
      </c>
      <c r="M633" s="183">
        <v>0</v>
      </c>
      <c r="N633" s="183">
        <f t="shared" si="43"/>
        <v>0</v>
      </c>
      <c r="O633" s="11" t="s">
        <v>195</v>
      </c>
      <c r="P633" s="11" t="s">
        <v>195</v>
      </c>
      <c r="Q633" s="11" t="s">
        <v>195</v>
      </c>
      <c r="R633" s="11" t="s">
        <v>195</v>
      </c>
      <c r="S633" s="11" t="s">
        <v>195</v>
      </c>
      <c r="T633" s="11" t="s">
        <v>195</v>
      </c>
      <c r="V633" s="11">
        <v>124</v>
      </c>
      <c r="W633" s="183">
        <v>144.24999999999994</v>
      </c>
      <c r="X633" s="183">
        <f t="shared" si="44"/>
        <v>1.1633064516129028</v>
      </c>
      <c r="Y633" s="11" t="s">
        <v>195</v>
      </c>
      <c r="Z633" s="11" t="s">
        <v>195</v>
      </c>
      <c r="AA633" s="11" t="s">
        <v>195</v>
      </c>
      <c r="AB633" s="11" t="s">
        <v>195</v>
      </c>
      <c r="AC633" s="11" t="s">
        <v>195</v>
      </c>
      <c r="AD633" s="11" t="s">
        <v>195</v>
      </c>
    </row>
    <row r="634" spans="1:30" x14ac:dyDescent="0.25">
      <c r="A634" s="55"/>
      <c r="B634" s="11"/>
      <c r="C634" s="11" t="s">
        <v>461</v>
      </c>
      <c r="D634" s="11"/>
      <c r="E634" s="11" t="s">
        <v>761</v>
      </c>
      <c r="F634" s="11">
        <v>0</v>
      </c>
      <c r="G634" s="183">
        <f t="shared" si="41"/>
        <v>0</v>
      </c>
      <c r="H634" s="183">
        <v>0</v>
      </c>
      <c r="I634" s="183">
        <f t="shared" si="42"/>
        <v>0</v>
      </c>
      <c r="J634" s="11">
        <v>0</v>
      </c>
      <c r="L634" s="11">
        <v>0</v>
      </c>
      <c r="M634" s="183">
        <v>0</v>
      </c>
      <c r="N634" s="183">
        <f t="shared" si="43"/>
        <v>0</v>
      </c>
      <c r="O634" s="11" t="s">
        <v>195</v>
      </c>
      <c r="P634" s="11" t="s">
        <v>195</v>
      </c>
      <c r="Q634" s="11" t="s">
        <v>195</v>
      </c>
      <c r="R634" s="11" t="s">
        <v>195</v>
      </c>
      <c r="S634" s="11" t="s">
        <v>195</v>
      </c>
      <c r="T634" s="11" t="s">
        <v>195</v>
      </c>
      <c r="V634" s="11">
        <v>4</v>
      </c>
      <c r="W634" s="183">
        <v>14.02</v>
      </c>
      <c r="X634" s="183">
        <f t="shared" si="44"/>
        <v>3.5049999999999999</v>
      </c>
      <c r="Y634" s="11" t="s">
        <v>195</v>
      </c>
      <c r="Z634" s="11" t="s">
        <v>195</v>
      </c>
      <c r="AA634" s="11" t="s">
        <v>195</v>
      </c>
      <c r="AB634" s="11" t="s">
        <v>195</v>
      </c>
      <c r="AC634" s="11" t="s">
        <v>195</v>
      </c>
      <c r="AD634" s="11" t="s">
        <v>195</v>
      </c>
    </row>
    <row r="635" spans="1:30" x14ac:dyDescent="0.25">
      <c r="A635" s="55"/>
      <c r="B635" s="11"/>
      <c r="C635" s="11" t="s">
        <v>463</v>
      </c>
      <c r="D635" s="11"/>
      <c r="E635" s="11" t="s">
        <v>763</v>
      </c>
      <c r="F635" s="11">
        <v>0</v>
      </c>
      <c r="G635" s="183">
        <f t="shared" si="41"/>
        <v>0</v>
      </c>
      <c r="H635" s="183">
        <v>0</v>
      </c>
      <c r="I635" s="183">
        <f t="shared" si="42"/>
        <v>0</v>
      </c>
      <c r="J635" s="11">
        <v>0</v>
      </c>
      <c r="L635" s="11">
        <v>0</v>
      </c>
      <c r="M635" s="183">
        <v>0</v>
      </c>
      <c r="N635" s="183">
        <f t="shared" si="43"/>
        <v>0</v>
      </c>
      <c r="O635" s="11" t="s">
        <v>195</v>
      </c>
      <c r="P635" s="11" t="s">
        <v>195</v>
      </c>
      <c r="Q635" s="11" t="s">
        <v>195</v>
      </c>
      <c r="R635" s="11" t="s">
        <v>195</v>
      </c>
      <c r="S635" s="11" t="s">
        <v>195</v>
      </c>
      <c r="T635" s="11" t="s">
        <v>195</v>
      </c>
      <c r="V635" s="11">
        <v>0</v>
      </c>
      <c r="W635" s="183">
        <v>0</v>
      </c>
      <c r="X635" s="183">
        <f t="shared" si="44"/>
        <v>0</v>
      </c>
      <c r="Y635" s="11" t="s">
        <v>195</v>
      </c>
      <c r="Z635" s="11" t="s">
        <v>195</v>
      </c>
      <c r="AA635" s="11" t="s">
        <v>195</v>
      </c>
      <c r="AB635" s="11" t="s">
        <v>195</v>
      </c>
      <c r="AC635" s="11" t="s">
        <v>195</v>
      </c>
      <c r="AD635" s="11" t="s">
        <v>195</v>
      </c>
    </row>
    <row r="636" spans="1:30" x14ac:dyDescent="0.25">
      <c r="A636" s="55"/>
      <c r="B636" s="11"/>
      <c r="C636" s="11" t="s">
        <v>467</v>
      </c>
      <c r="D636" s="11"/>
      <c r="E636" s="11" t="s">
        <v>769</v>
      </c>
      <c r="F636" s="11">
        <v>0</v>
      </c>
      <c r="G636" s="183">
        <f t="shared" si="41"/>
        <v>0</v>
      </c>
      <c r="H636" s="183">
        <v>0</v>
      </c>
      <c r="I636" s="183">
        <f t="shared" si="42"/>
        <v>0</v>
      </c>
      <c r="J636" s="11">
        <v>0</v>
      </c>
      <c r="L636" s="11">
        <v>0</v>
      </c>
      <c r="M636" s="183">
        <v>0</v>
      </c>
      <c r="N636" s="183">
        <f t="shared" si="43"/>
        <v>0</v>
      </c>
      <c r="O636" s="11" t="s">
        <v>195</v>
      </c>
      <c r="P636" s="11" t="s">
        <v>195</v>
      </c>
      <c r="Q636" s="11" t="s">
        <v>195</v>
      </c>
      <c r="R636" s="11" t="s">
        <v>195</v>
      </c>
      <c r="S636" s="11" t="s">
        <v>195</v>
      </c>
      <c r="T636" s="11" t="s">
        <v>195</v>
      </c>
      <c r="V636" s="11">
        <v>0</v>
      </c>
      <c r="W636" s="183">
        <v>0</v>
      </c>
      <c r="X636" s="183">
        <f t="shared" si="44"/>
        <v>0</v>
      </c>
      <c r="Y636" s="11" t="s">
        <v>195</v>
      </c>
      <c r="Z636" s="11" t="s">
        <v>195</v>
      </c>
      <c r="AA636" s="11" t="s">
        <v>195</v>
      </c>
      <c r="AB636" s="11" t="s">
        <v>195</v>
      </c>
      <c r="AC636" s="11" t="s">
        <v>195</v>
      </c>
      <c r="AD636" s="11" t="s">
        <v>195</v>
      </c>
    </row>
    <row r="637" spans="1:30" x14ac:dyDescent="0.25">
      <c r="A637" s="55"/>
      <c r="B637" s="11"/>
      <c r="C637" s="11" t="s">
        <v>468</v>
      </c>
      <c r="D637" s="11"/>
      <c r="E637" s="11" t="s">
        <v>770</v>
      </c>
      <c r="F637" s="11">
        <v>0</v>
      </c>
      <c r="G637" s="183">
        <f t="shared" si="41"/>
        <v>0</v>
      </c>
      <c r="H637" s="183">
        <v>0</v>
      </c>
      <c r="I637" s="183">
        <f t="shared" si="42"/>
        <v>0</v>
      </c>
      <c r="J637" s="11">
        <v>0</v>
      </c>
      <c r="L637" s="11">
        <v>0</v>
      </c>
      <c r="M637" s="183">
        <v>0</v>
      </c>
      <c r="N637" s="183">
        <f t="shared" si="43"/>
        <v>0</v>
      </c>
      <c r="O637" s="11" t="s">
        <v>195</v>
      </c>
      <c r="P637" s="11" t="s">
        <v>195</v>
      </c>
      <c r="Q637" s="11" t="s">
        <v>195</v>
      </c>
      <c r="R637" s="11" t="s">
        <v>195</v>
      </c>
      <c r="S637" s="11" t="s">
        <v>195</v>
      </c>
      <c r="T637" s="11" t="s">
        <v>195</v>
      </c>
      <c r="V637" s="11">
        <v>64</v>
      </c>
      <c r="W637" s="183">
        <v>122.05999999999992</v>
      </c>
      <c r="X637" s="183">
        <f t="shared" si="44"/>
        <v>1.9071874999999987</v>
      </c>
      <c r="Y637" s="11" t="s">
        <v>195</v>
      </c>
      <c r="Z637" s="11" t="s">
        <v>195</v>
      </c>
      <c r="AA637" s="11" t="s">
        <v>195</v>
      </c>
      <c r="AB637" s="11" t="s">
        <v>195</v>
      </c>
      <c r="AC637" s="11" t="s">
        <v>195</v>
      </c>
      <c r="AD637" s="11" t="s">
        <v>195</v>
      </c>
    </row>
    <row r="638" spans="1:30" x14ac:dyDescent="0.25">
      <c r="A638" s="55"/>
      <c r="B638" s="11"/>
      <c r="C638" s="11" t="s">
        <v>195</v>
      </c>
      <c r="D638" s="11"/>
      <c r="E638" s="11" t="s">
        <v>772</v>
      </c>
      <c r="F638" s="11">
        <v>0</v>
      </c>
      <c r="G638" s="183">
        <f t="shared" si="41"/>
        <v>0</v>
      </c>
      <c r="H638" s="183">
        <v>0</v>
      </c>
      <c r="I638" s="183">
        <f t="shared" si="42"/>
        <v>0</v>
      </c>
      <c r="J638" s="11">
        <v>0</v>
      </c>
      <c r="L638" s="11">
        <v>0</v>
      </c>
      <c r="M638" s="183">
        <v>0</v>
      </c>
      <c r="N638" s="183">
        <f t="shared" si="43"/>
        <v>0</v>
      </c>
      <c r="O638" s="11" t="s">
        <v>195</v>
      </c>
      <c r="P638" s="11" t="s">
        <v>195</v>
      </c>
      <c r="Q638" s="11" t="s">
        <v>195</v>
      </c>
      <c r="R638" s="11" t="s">
        <v>195</v>
      </c>
      <c r="S638" s="11" t="s">
        <v>195</v>
      </c>
      <c r="T638" s="11" t="s">
        <v>195</v>
      </c>
      <c r="V638" s="11">
        <v>1</v>
      </c>
      <c r="W638" s="183">
        <v>1.33</v>
      </c>
      <c r="X638" s="183">
        <f t="shared" si="44"/>
        <v>1.33</v>
      </c>
      <c r="Y638" s="11" t="s">
        <v>195</v>
      </c>
      <c r="Z638" s="11" t="s">
        <v>195</v>
      </c>
      <c r="AA638" s="11" t="s">
        <v>195</v>
      </c>
      <c r="AB638" s="11" t="s">
        <v>195</v>
      </c>
      <c r="AC638" s="11" t="s">
        <v>195</v>
      </c>
      <c r="AD638" s="11" t="s">
        <v>195</v>
      </c>
    </row>
    <row r="639" spans="1:30" x14ac:dyDescent="0.25">
      <c r="A639" s="55"/>
      <c r="B639" s="11"/>
      <c r="C639" s="11" t="s">
        <v>470</v>
      </c>
      <c r="D639" s="11"/>
      <c r="E639" s="11" t="s">
        <v>773</v>
      </c>
      <c r="F639" s="11">
        <v>0</v>
      </c>
      <c r="G639" s="183">
        <f t="shared" si="41"/>
        <v>0</v>
      </c>
      <c r="H639" s="183">
        <v>0</v>
      </c>
      <c r="I639" s="183">
        <f t="shared" si="42"/>
        <v>0</v>
      </c>
      <c r="J639" s="11">
        <v>0</v>
      </c>
      <c r="L639" s="11">
        <v>0</v>
      </c>
      <c r="M639" s="183">
        <v>0</v>
      </c>
      <c r="N639" s="183">
        <f t="shared" si="43"/>
        <v>0</v>
      </c>
      <c r="O639" s="11" t="s">
        <v>195</v>
      </c>
      <c r="P639" s="11" t="s">
        <v>195</v>
      </c>
      <c r="Q639" s="11" t="s">
        <v>195</v>
      </c>
      <c r="R639" s="11" t="s">
        <v>195</v>
      </c>
      <c r="S639" s="11" t="s">
        <v>195</v>
      </c>
      <c r="T639" s="11" t="s">
        <v>195</v>
      </c>
      <c r="V639" s="11">
        <v>25</v>
      </c>
      <c r="W639" s="183">
        <v>139.66999999999996</v>
      </c>
      <c r="X639" s="183">
        <f t="shared" si="44"/>
        <v>5.5867999999999984</v>
      </c>
      <c r="Y639" s="11" t="s">
        <v>195</v>
      </c>
      <c r="Z639" s="11" t="s">
        <v>195</v>
      </c>
      <c r="AA639" s="11" t="s">
        <v>195</v>
      </c>
      <c r="AB639" s="11" t="s">
        <v>195</v>
      </c>
      <c r="AC639" s="11" t="s">
        <v>195</v>
      </c>
      <c r="AD639" s="11" t="s">
        <v>195</v>
      </c>
    </row>
    <row r="640" spans="1:30" x14ac:dyDescent="0.25">
      <c r="A640" s="55"/>
      <c r="B640" s="11"/>
      <c r="C640" s="11" t="s">
        <v>471</v>
      </c>
      <c r="D640" s="11"/>
      <c r="E640" s="11" t="s">
        <v>774</v>
      </c>
      <c r="F640" s="11">
        <v>0</v>
      </c>
      <c r="G640" s="183">
        <f t="shared" si="41"/>
        <v>0</v>
      </c>
      <c r="H640" s="183">
        <v>0</v>
      </c>
      <c r="I640" s="183">
        <f t="shared" si="42"/>
        <v>0</v>
      </c>
      <c r="J640" s="11">
        <v>0</v>
      </c>
      <c r="L640" s="11">
        <v>0</v>
      </c>
      <c r="M640" s="183">
        <v>0</v>
      </c>
      <c r="N640" s="183">
        <f t="shared" si="43"/>
        <v>0</v>
      </c>
      <c r="O640" s="11" t="s">
        <v>195</v>
      </c>
      <c r="P640" s="11" t="s">
        <v>195</v>
      </c>
      <c r="Q640" s="11" t="s">
        <v>195</v>
      </c>
      <c r="R640" s="11" t="s">
        <v>195</v>
      </c>
      <c r="S640" s="11" t="s">
        <v>195</v>
      </c>
      <c r="T640" s="11" t="s">
        <v>195</v>
      </c>
      <c r="V640" s="11">
        <v>0</v>
      </c>
      <c r="W640" s="183">
        <v>0</v>
      </c>
      <c r="X640" s="183">
        <f t="shared" si="44"/>
        <v>0</v>
      </c>
      <c r="Y640" s="11" t="s">
        <v>195</v>
      </c>
      <c r="Z640" s="11" t="s">
        <v>195</v>
      </c>
      <c r="AA640" s="11" t="s">
        <v>195</v>
      </c>
      <c r="AB640" s="11" t="s">
        <v>195</v>
      </c>
      <c r="AC640" s="11" t="s">
        <v>195</v>
      </c>
      <c r="AD640" s="11" t="s">
        <v>195</v>
      </c>
    </row>
    <row r="641" spans="1:30" x14ac:dyDescent="0.25">
      <c r="A641" s="55"/>
      <c r="B641" s="11"/>
      <c r="C641" s="11" t="s">
        <v>472</v>
      </c>
      <c r="D641" s="11"/>
      <c r="E641" s="11" t="s">
        <v>775</v>
      </c>
      <c r="F641" s="11">
        <v>0</v>
      </c>
      <c r="G641" s="183">
        <f t="shared" si="41"/>
        <v>0</v>
      </c>
      <c r="H641" s="183">
        <v>0</v>
      </c>
      <c r="I641" s="183">
        <f t="shared" si="42"/>
        <v>0</v>
      </c>
      <c r="J641" s="11">
        <v>0</v>
      </c>
      <c r="L641" s="11">
        <v>0</v>
      </c>
      <c r="M641" s="183">
        <v>0</v>
      </c>
      <c r="N641" s="183">
        <f t="shared" si="43"/>
        <v>0</v>
      </c>
      <c r="O641" s="11" t="s">
        <v>195</v>
      </c>
      <c r="P641" s="11" t="s">
        <v>195</v>
      </c>
      <c r="Q641" s="11" t="s">
        <v>195</v>
      </c>
      <c r="R641" s="11" t="s">
        <v>195</v>
      </c>
      <c r="S641" s="11" t="s">
        <v>195</v>
      </c>
      <c r="T641" s="11" t="s">
        <v>195</v>
      </c>
      <c r="V641" s="11">
        <v>1</v>
      </c>
      <c r="W641" s="183">
        <v>102.61</v>
      </c>
      <c r="X641" s="183">
        <f t="shared" si="44"/>
        <v>102.61</v>
      </c>
      <c r="Y641" s="11" t="s">
        <v>195</v>
      </c>
      <c r="Z641" s="11" t="s">
        <v>195</v>
      </c>
      <c r="AA641" s="11" t="s">
        <v>195</v>
      </c>
      <c r="AB641" s="11" t="s">
        <v>195</v>
      </c>
      <c r="AC641" s="11" t="s">
        <v>195</v>
      </c>
      <c r="AD641" s="11" t="s">
        <v>195</v>
      </c>
    </row>
    <row r="642" spans="1:30" x14ac:dyDescent="0.25">
      <c r="A642" s="55"/>
      <c r="B642" s="11"/>
      <c r="C642" s="11" t="s">
        <v>474</v>
      </c>
      <c r="D642" s="11"/>
      <c r="E642" s="11" t="s">
        <v>777</v>
      </c>
      <c r="F642" s="11">
        <v>0</v>
      </c>
      <c r="G642" s="183">
        <f t="shared" si="41"/>
        <v>0</v>
      </c>
      <c r="H642" s="183">
        <v>0</v>
      </c>
      <c r="I642" s="183">
        <f t="shared" si="42"/>
        <v>0</v>
      </c>
      <c r="J642" s="11">
        <v>0</v>
      </c>
      <c r="L642" s="11">
        <v>0</v>
      </c>
      <c r="M642" s="183">
        <v>0</v>
      </c>
      <c r="N642" s="183">
        <f t="shared" si="43"/>
        <v>0</v>
      </c>
      <c r="O642" s="11" t="s">
        <v>195</v>
      </c>
      <c r="P642" s="11" t="s">
        <v>195</v>
      </c>
      <c r="Q642" s="11" t="s">
        <v>195</v>
      </c>
      <c r="R642" s="11" t="s">
        <v>195</v>
      </c>
      <c r="S642" s="11" t="s">
        <v>195</v>
      </c>
      <c r="T642" s="11" t="s">
        <v>195</v>
      </c>
      <c r="V642" s="11">
        <v>3</v>
      </c>
      <c r="W642" s="183">
        <v>2.11</v>
      </c>
      <c r="X642" s="183">
        <f t="shared" si="44"/>
        <v>0.70333333333333325</v>
      </c>
      <c r="Y642" s="11" t="s">
        <v>195</v>
      </c>
      <c r="Z642" s="11" t="s">
        <v>195</v>
      </c>
      <c r="AA642" s="11" t="s">
        <v>195</v>
      </c>
      <c r="AB642" s="11" t="s">
        <v>195</v>
      </c>
      <c r="AC642" s="11" t="s">
        <v>195</v>
      </c>
      <c r="AD642" s="11" t="s">
        <v>195</v>
      </c>
    </row>
    <row r="643" spans="1:30" x14ac:dyDescent="0.25">
      <c r="A643" s="55"/>
      <c r="B643" s="11"/>
      <c r="C643" s="11" t="s">
        <v>475</v>
      </c>
      <c r="D643" s="11"/>
      <c r="E643" s="11" t="s">
        <v>778</v>
      </c>
      <c r="F643" s="11">
        <v>0</v>
      </c>
      <c r="G643" s="183">
        <f t="shared" si="41"/>
        <v>0</v>
      </c>
      <c r="H643" s="183">
        <v>0</v>
      </c>
      <c r="I643" s="183">
        <f t="shared" si="42"/>
        <v>0</v>
      </c>
      <c r="J643" s="11">
        <v>0</v>
      </c>
      <c r="L643" s="11">
        <v>0</v>
      </c>
      <c r="M643" s="183">
        <v>0</v>
      </c>
      <c r="N643" s="183">
        <f t="shared" si="43"/>
        <v>0</v>
      </c>
      <c r="O643" s="11" t="s">
        <v>195</v>
      </c>
      <c r="P643" s="11" t="s">
        <v>195</v>
      </c>
      <c r="Q643" s="11" t="s">
        <v>195</v>
      </c>
      <c r="R643" s="11" t="s">
        <v>195</v>
      </c>
      <c r="S643" s="11" t="s">
        <v>195</v>
      </c>
      <c r="T643" s="11" t="s">
        <v>195</v>
      </c>
      <c r="V643" s="11">
        <v>11</v>
      </c>
      <c r="W643" s="183">
        <v>10.88</v>
      </c>
      <c r="X643" s="183">
        <f t="shared" si="44"/>
        <v>0.98909090909090913</v>
      </c>
      <c r="Y643" s="11" t="s">
        <v>195</v>
      </c>
      <c r="Z643" s="11" t="s">
        <v>195</v>
      </c>
      <c r="AA643" s="11" t="s">
        <v>195</v>
      </c>
      <c r="AB643" s="11" t="s">
        <v>195</v>
      </c>
      <c r="AC643" s="11" t="s">
        <v>195</v>
      </c>
      <c r="AD643" s="11" t="s">
        <v>195</v>
      </c>
    </row>
    <row r="644" spans="1:30" x14ac:dyDescent="0.25">
      <c r="A644" s="55"/>
      <c r="B644" s="11"/>
      <c r="C644" s="11" t="s">
        <v>477</v>
      </c>
      <c r="D644" s="11"/>
      <c r="E644" s="11" t="s">
        <v>780</v>
      </c>
      <c r="F644" s="11">
        <v>1</v>
      </c>
      <c r="G644" s="183">
        <f t="shared" si="41"/>
        <v>42.56</v>
      </c>
      <c r="H644" s="183">
        <v>680.99</v>
      </c>
      <c r="I644" s="183">
        <f t="shared" si="42"/>
        <v>680.99</v>
      </c>
      <c r="J644" s="11">
        <v>16</v>
      </c>
      <c r="L644" s="11">
        <v>0</v>
      </c>
      <c r="M644" s="183">
        <v>0</v>
      </c>
      <c r="N644" s="183">
        <f t="shared" si="43"/>
        <v>0</v>
      </c>
      <c r="O644" s="11" t="s">
        <v>195</v>
      </c>
      <c r="P644" s="11" t="s">
        <v>195</v>
      </c>
      <c r="Q644" s="11" t="s">
        <v>195</v>
      </c>
      <c r="R644" s="11" t="s">
        <v>195</v>
      </c>
      <c r="S644" s="11" t="s">
        <v>195</v>
      </c>
      <c r="T644" s="11" t="s">
        <v>195</v>
      </c>
      <c r="V644" s="11">
        <v>76</v>
      </c>
      <c r="W644" s="183">
        <v>739.8499999999998</v>
      </c>
      <c r="X644" s="183">
        <f t="shared" si="44"/>
        <v>9.7348684210526297</v>
      </c>
      <c r="Y644" s="11" t="s">
        <v>195</v>
      </c>
      <c r="Z644" s="11" t="s">
        <v>195</v>
      </c>
      <c r="AA644" s="11" t="s">
        <v>195</v>
      </c>
      <c r="AB644" s="11" t="s">
        <v>195</v>
      </c>
      <c r="AC644" s="11" t="s">
        <v>195</v>
      </c>
      <c r="AD644" s="11" t="s">
        <v>195</v>
      </c>
    </row>
    <row r="645" spans="1:30" x14ac:dyDescent="0.25">
      <c r="A645" s="55"/>
      <c r="B645" s="11"/>
      <c r="C645" s="11" t="s">
        <v>478</v>
      </c>
      <c r="D645" s="11"/>
      <c r="E645" s="11" t="s">
        <v>781</v>
      </c>
      <c r="F645" s="11">
        <v>0</v>
      </c>
      <c r="G645" s="183">
        <f t="shared" si="41"/>
        <v>0</v>
      </c>
      <c r="H645" s="183">
        <v>0</v>
      </c>
      <c r="I645" s="183">
        <f t="shared" si="42"/>
        <v>0</v>
      </c>
      <c r="J645" s="11">
        <v>0</v>
      </c>
      <c r="L645" s="11">
        <v>0</v>
      </c>
      <c r="M645" s="183">
        <v>0</v>
      </c>
      <c r="N645" s="183">
        <f t="shared" si="43"/>
        <v>0</v>
      </c>
      <c r="O645" s="11" t="s">
        <v>195</v>
      </c>
      <c r="P645" s="11" t="s">
        <v>195</v>
      </c>
      <c r="Q645" s="11" t="s">
        <v>195</v>
      </c>
      <c r="R645" s="11" t="s">
        <v>195</v>
      </c>
      <c r="S645" s="11" t="s">
        <v>195</v>
      </c>
      <c r="T645" s="11" t="s">
        <v>195</v>
      </c>
      <c r="V645" s="11">
        <v>132</v>
      </c>
      <c r="W645" s="183">
        <v>299.87</v>
      </c>
      <c r="X645" s="183">
        <f t="shared" si="44"/>
        <v>2.2717424242424245</v>
      </c>
      <c r="Y645" s="11" t="s">
        <v>195</v>
      </c>
      <c r="Z645" s="11" t="s">
        <v>195</v>
      </c>
      <c r="AA645" s="11" t="s">
        <v>195</v>
      </c>
      <c r="AB645" s="11" t="s">
        <v>195</v>
      </c>
      <c r="AC645" s="11" t="s">
        <v>195</v>
      </c>
      <c r="AD645" s="11" t="s">
        <v>195</v>
      </c>
    </row>
    <row r="646" spans="1:30" x14ac:dyDescent="0.25">
      <c r="A646" s="55"/>
      <c r="B646" s="11"/>
      <c r="C646" s="11" t="s">
        <v>478</v>
      </c>
      <c r="D646" s="11"/>
      <c r="E646" s="11" t="s">
        <v>782</v>
      </c>
      <c r="F646" s="11">
        <v>0</v>
      </c>
      <c r="G646" s="183">
        <f t="shared" si="41"/>
        <v>0</v>
      </c>
      <c r="H646" s="183">
        <v>0</v>
      </c>
      <c r="I646" s="183">
        <f t="shared" si="42"/>
        <v>0</v>
      </c>
      <c r="J646" s="11">
        <v>0</v>
      </c>
      <c r="L646" s="11">
        <v>0</v>
      </c>
      <c r="M646" s="183">
        <v>0</v>
      </c>
      <c r="N646" s="183">
        <f t="shared" si="43"/>
        <v>0</v>
      </c>
      <c r="O646" s="11" t="s">
        <v>195</v>
      </c>
      <c r="P646" s="11" t="s">
        <v>195</v>
      </c>
      <c r="Q646" s="11" t="s">
        <v>195</v>
      </c>
      <c r="R646" s="11" t="s">
        <v>195</v>
      </c>
      <c r="S646" s="11" t="s">
        <v>195</v>
      </c>
      <c r="T646" s="11" t="s">
        <v>195</v>
      </c>
      <c r="V646" s="11">
        <v>8</v>
      </c>
      <c r="W646" s="183">
        <v>2.5700000000000003</v>
      </c>
      <c r="X646" s="183">
        <f t="shared" si="44"/>
        <v>0.32125000000000004</v>
      </c>
      <c r="Y646" s="11" t="s">
        <v>195</v>
      </c>
      <c r="Z646" s="11" t="s">
        <v>195</v>
      </c>
      <c r="AA646" s="11" t="s">
        <v>195</v>
      </c>
      <c r="AB646" s="11" t="s">
        <v>195</v>
      </c>
      <c r="AC646" s="11" t="s">
        <v>195</v>
      </c>
      <c r="AD646" s="11" t="s">
        <v>195</v>
      </c>
    </row>
    <row r="647" spans="1:30" x14ac:dyDescent="0.25">
      <c r="A647" s="55"/>
      <c r="B647" s="11"/>
      <c r="C647" s="11" t="s">
        <v>479</v>
      </c>
      <c r="D647" s="11"/>
      <c r="E647" s="11" t="s">
        <v>784</v>
      </c>
      <c r="F647" s="11">
        <v>0</v>
      </c>
      <c r="G647" s="183">
        <f t="shared" si="41"/>
        <v>0</v>
      </c>
      <c r="H647" s="183">
        <v>0</v>
      </c>
      <c r="I647" s="183">
        <f t="shared" si="42"/>
        <v>0</v>
      </c>
      <c r="J647" s="11">
        <v>0</v>
      </c>
      <c r="L647" s="11">
        <v>0</v>
      </c>
      <c r="M647" s="183">
        <v>0</v>
      </c>
      <c r="N647" s="183">
        <f t="shared" si="43"/>
        <v>0</v>
      </c>
      <c r="O647" s="11" t="s">
        <v>195</v>
      </c>
      <c r="P647" s="11" t="s">
        <v>195</v>
      </c>
      <c r="Q647" s="11" t="s">
        <v>195</v>
      </c>
      <c r="R647" s="11" t="s">
        <v>195</v>
      </c>
      <c r="S647" s="11" t="s">
        <v>195</v>
      </c>
      <c r="T647" s="11" t="s">
        <v>195</v>
      </c>
      <c r="V647" s="11">
        <v>82</v>
      </c>
      <c r="W647" s="183">
        <v>284.76</v>
      </c>
      <c r="X647" s="183">
        <f t="shared" si="44"/>
        <v>3.4726829268292683</v>
      </c>
      <c r="Y647" s="11" t="s">
        <v>195</v>
      </c>
      <c r="Z647" s="11" t="s">
        <v>195</v>
      </c>
      <c r="AA647" s="11" t="s">
        <v>195</v>
      </c>
      <c r="AB647" s="11" t="s">
        <v>195</v>
      </c>
      <c r="AC647" s="11" t="s">
        <v>195</v>
      </c>
      <c r="AD647" s="11" t="s">
        <v>195</v>
      </c>
    </row>
    <row r="648" spans="1:30" x14ac:dyDescent="0.25">
      <c r="A648" s="55"/>
      <c r="B648" s="11"/>
      <c r="C648" s="11" t="s">
        <v>481</v>
      </c>
      <c r="D648" s="11"/>
      <c r="E648" s="11" t="s">
        <v>786</v>
      </c>
      <c r="F648" s="11">
        <v>0</v>
      </c>
      <c r="G648" s="183">
        <f t="shared" si="41"/>
        <v>0</v>
      </c>
      <c r="H648" s="183">
        <v>0</v>
      </c>
      <c r="I648" s="183">
        <f t="shared" si="42"/>
        <v>0</v>
      </c>
      <c r="J648" s="11">
        <v>0</v>
      </c>
      <c r="L648" s="11">
        <v>0</v>
      </c>
      <c r="M648" s="183">
        <v>0</v>
      </c>
      <c r="N648" s="183">
        <f t="shared" si="43"/>
        <v>0</v>
      </c>
      <c r="O648" s="11" t="s">
        <v>195</v>
      </c>
      <c r="P648" s="11" t="s">
        <v>195</v>
      </c>
      <c r="Q648" s="11" t="s">
        <v>195</v>
      </c>
      <c r="R648" s="11" t="s">
        <v>195</v>
      </c>
      <c r="S648" s="11" t="s">
        <v>195</v>
      </c>
      <c r="T648" s="11" t="s">
        <v>195</v>
      </c>
      <c r="V648" s="11">
        <v>1</v>
      </c>
      <c r="W648" s="183">
        <v>46.13</v>
      </c>
      <c r="X648" s="183">
        <f t="shared" si="44"/>
        <v>46.13</v>
      </c>
      <c r="Y648" s="11" t="s">
        <v>195</v>
      </c>
      <c r="Z648" s="11" t="s">
        <v>195</v>
      </c>
      <c r="AA648" s="11" t="s">
        <v>195</v>
      </c>
      <c r="AB648" s="11" t="s">
        <v>195</v>
      </c>
      <c r="AC648" s="11" t="s">
        <v>195</v>
      </c>
      <c r="AD648" s="11" t="s">
        <v>195</v>
      </c>
    </row>
    <row r="649" spans="1:30" x14ac:dyDescent="0.25">
      <c r="A649" s="55"/>
      <c r="B649" s="11"/>
      <c r="C649" s="11" t="s">
        <v>482</v>
      </c>
      <c r="D649" s="11"/>
      <c r="E649" s="11" t="s">
        <v>787</v>
      </c>
      <c r="F649" s="11">
        <v>0</v>
      </c>
      <c r="G649" s="183">
        <f t="shared" si="41"/>
        <v>0</v>
      </c>
      <c r="H649" s="183">
        <v>0</v>
      </c>
      <c r="I649" s="183">
        <f t="shared" si="42"/>
        <v>0</v>
      </c>
      <c r="J649" s="11">
        <v>0</v>
      </c>
      <c r="L649" s="11">
        <v>0</v>
      </c>
      <c r="M649" s="183">
        <v>0</v>
      </c>
      <c r="N649" s="183">
        <f t="shared" si="43"/>
        <v>0</v>
      </c>
      <c r="O649" s="11" t="s">
        <v>195</v>
      </c>
      <c r="P649" s="11" t="s">
        <v>195</v>
      </c>
      <c r="Q649" s="11" t="s">
        <v>195</v>
      </c>
      <c r="R649" s="11" t="s">
        <v>195</v>
      </c>
      <c r="S649" s="11" t="s">
        <v>195</v>
      </c>
      <c r="T649" s="11" t="s">
        <v>195</v>
      </c>
      <c r="V649" s="11">
        <v>5</v>
      </c>
      <c r="W649" s="183">
        <v>2.8899999999999997</v>
      </c>
      <c r="X649" s="183">
        <f t="shared" si="44"/>
        <v>0.57799999999999996</v>
      </c>
      <c r="Y649" s="11" t="s">
        <v>195</v>
      </c>
      <c r="Z649" s="11" t="s">
        <v>195</v>
      </c>
      <c r="AA649" s="11" t="s">
        <v>195</v>
      </c>
      <c r="AB649" s="11" t="s">
        <v>195</v>
      </c>
      <c r="AC649" s="11" t="s">
        <v>195</v>
      </c>
      <c r="AD649" s="11" t="s">
        <v>195</v>
      </c>
    </row>
    <row r="650" spans="1:30" x14ac:dyDescent="0.25">
      <c r="A650" s="55"/>
      <c r="B650" s="11"/>
      <c r="C650" s="11" t="s">
        <v>486</v>
      </c>
      <c r="D650" s="11"/>
      <c r="E650" s="11" t="s">
        <v>792</v>
      </c>
      <c r="F650" s="11">
        <v>0</v>
      </c>
      <c r="G650" s="183">
        <f t="shared" si="41"/>
        <v>0</v>
      </c>
      <c r="H650" s="183">
        <v>0</v>
      </c>
      <c r="I650" s="183">
        <f t="shared" si="42"/>
        <v>0</v>
      </c>
      <c r="J650" s="11">
        <v>0</v>
      </c>
      <c r="L650" s="11">
        <v>0</v>
      </c>
      <c r="M650" s="183">
        <v>0</v>
      </c>
      <c r="N650" s="183">
        <f t="shared" si="43"/>
        <v>0</v>
      </c>
      <c r="O650" s="11" t="s">
        <v>195</v>
      </c>
      <c r="P650" s="11" t="s">
        <v>195</v>
      </c>
      <c r="Q650" s="11" t="s">
        <v>195</v>
      </c>
      <c r="R650" s="11" t="s">
        <v>195</v>
      </c>
      <c r="S650" s="11" t="s">
        <v>195</v>
      </c>
      <c r="T650" s="11" t="s">
        <v>195</v>
      </c>
      <c r="V650" s="11">
        <v>21</v>
      </c>
      <c r="W650" s="183">
        <v>48.190000000000012</v>
      </c>
      <c r="X650" s="183">
        <f t="shared" si="44"/>
        <v>2.2947619047619052</v>
      </c>
      <c r="Y650" s="11" t="s">
        <v>195</v>
      </c>
      <c r="Z650" s="11" t="s">
        <v>195</v>
      </c>
      <c r="AA650" s="11" t="s">
        <v>195</v>
      </c>
      <c r="AB650" s="11" t="s">
        <v>195</v>
      </c>
      <c r="AC650" s="11" t="s">
        <v>195</v>
      </c>
      <c r="AD650" s="11" t="s">
        <v>195</v>
      </c>
    </row>
    <row r="651" spans="1:30" x14ac:dyDescent="0.25">
      <c r="A651" s="55"/>
      <c r="B651" s="11"/>
      <c r="C651" s="11" t="s">
        <v>487</v>
      </c>
      <c r="D651" s="11"/>
      <c r="E651" s="11" t="s">
        <v>793</v>
      </c>
      <c r="F651" s="11">
        <v>18</v>
      </c>
      <c r="G651" s="183">
        <f t="shared" si="41"/>
        <v>202.69</v>
      </c>
      <c r="H651" s="183">
        <v>58375.32</v>
      </c>
      <c r="I651" s="183">
        <f t="shared" si="42"/>
        <v>3243.07</v>
      </c>
      <c r="J651" s="11">
        <v>16</v>
      </c>
      <c r="L651" s="11">
        <v>2</v>
      </c>
      <c r="M651" s="183">
        <v>5637.89</v>
      </c>
      <c r="N651" s="183">
        <f t="shared" si="43"/>
        <v>2818.9450000000002</v>
      </c>
      <c r="O651" s="11" t="s">
        <v>195</v>
      </c>
      <c r="P651" s="11" t="s">
        <v>195</v>
      </c>
      <c r="Q651" s="11" t="s">
        <v>195</v>
      </c>
      <c r="R651" s="11" t="s">
        <v>195</v>
      </c>
      <c r="S651" s="11" t="s">
        <v>195</v>
      </c>
      <c r="T651" s="11" t="s">
        <v>195</v>
      </c>
      <c r="V651" s="11">
        <v>275</v>
      </c>
      <c r="W651" s="183">
        <v>762.58999999999912</v>
      </c>
      <c r="X651" s="183">
        <f t="shared" si="44"/>
        <v>2.7730545454545421</v>
      </c>
      <c r="Y651" s="11" t="s">
        <v>195</v>
      </c>
      <c r="Z651" s="11" t="s">
        <v>195</v>
      </c>
      <c r="AA651" s="11" t="s">
        <v>195</v>
      </c>
      <c r="AB651" s="11" t="s">
        <v>195</v>
      </c>
      <c r="AC651" s="11" t="s">
        <v>195</v>
      </c>
      <c r="AD651" s="11" t="s">
        <v>195</v>
      </c>
    </row>
    <row r="652" spans="1:30" x14ac:dyDescent="0.25">
      <c r="A652" s="55"/>
      <c r="B652" s="11"/>
      <c r="C652" s="11" t="s">
        <v>490</v>
      </c>
      <c r="D652" s="11"/>
      <c r="E652" s="11" t="s">
        <v>797</v>
      </c>
      <c r="F652" s="11">
        <v>0</v>
      </c>
      <c r="G652" s="183">
        <f t="shared" si="41"/>
        <v>0</v>
      </c>
      <c r="H652" s="183">
        <v>0</v>
      </c>
      <c r="I652" s="183">
        <f t="shared" si="42"/>
        <v>0</v>
      </c>
      <c r="J652" s="11">
        <v>0</v>
      </c>
      <c r="L652" s="11">
        <v>0</v>
      </c>
      <c r="M652" s="183">
        <v>0</v>
      </c>
      <c r="N652" s="183">
        <f t="shared" si="43"/>
        <v>0</v>
      </c>
      <c r="O652" s="11" t="s">
        <v>195</v>
      </c>
      <c r="P652" s="11" t="s">
        <v>195</v>
      </c>
      <c r="Q652" s="11" t="s">
        <v>195</v>
      </c>
      <c r="R652" s="11" t="s">
        <v>195</v>
      </c>
      <c r="S652" s="11" t="s">
        <v>195</v>
      </c>
      <c r="T652" s="11" t="s">
        <v>195</v>
      </c>
      <c r="V652" s="11">
        <v>13</v>
      </c>
      <c r="W652" s="183">
        <v>12.709999999999999</v>
      </c>
      <c r="X652" s="183">
        <f t="shared" si="44"/>
        <v>0.97769230769230764</v>
      </c>
      <c r="Y652" s="11" t="s">
        <v>195</v>
      </c>
      <c r="Z652" s="11" t="s">
        <v>195</v>
      </c>
      <c r="AA652" s="11" t="s">
        <v>195</v>
      </c>
      <c r="AB652" s="11" t="s">
        <v>195</v>
      </c>
      <c r="AC652" s="11" t="s">
        <v>195</v>
      </c>
      <c r="AD652" s="11" t="s">
        <v>195</v>
      </c>
    </row>
    <row r="653" spans="1:30" x14ac:dyDescent="0.25">
      <c r="A653" s="55"/>
      <c r="B653" s="11"/>
      <c r="C653" s="11" t="s">
        <v>492</v>
      </c>
      <c r="D653" s="11"/>
      <c r="E653" s="11" t="s">
        <v>799</v>
      </c>
      <c r="F653" s="11">
        <v>1</v>
      </c>
      <c r="G653" s="183">
        <f t="shared" si="41"/>
        <v>96.86</v>
      </c>
      <c r="H653" s="183">
        <v>871.76</v>
      </c>
      <c r="I653" s="183">
        <f t="shared" si="42"/>
        <v>871.76</v>
      </c>
      <c r="J653" s="11">
        <v>9</v>
      </c>
      <c r="L653" s="11">
        <v>0</v>
      </c>
      <c r="M653" s="183">
        <v>0</v>
      </c>
      <c r="N653" s="183">
        <f t="shared" si="43"/>
        <v>0</v>
      </c>
      <c r="O653" s="11" t="s">
        <v>195</v>
      </c>
      <c r="P653" s="11" t="s">
        <v>195</v>
      </c>
      <c r="Q653" s="11" t="s">
        <v>195</v>
      </c>
      <c r="R653" s="11" t="s">
        <v>195</v>
      </c>
      <c r="S653" s="11" t="s">
        <v>195</v>
      </c>
      <c r="T653" s="11" t="s">
        <v>195</v>
      </c>
      <c r="V653" s="11">
        <v>4</v>
      </c>
      <c r="W653" s="183">
        <v>4.4800000000000004</v>
      </c>
      <c r="X653" s="183">
        <f t="shared" si="44"/>
        <v>1.1200000000000001</v>
      </c>
      <c r="Y653" s="11" t="s">
        <v>195</v>
      </c>
      <c r="Z653" s="11" t="s">
        <v>195</v>
      </c>
      <c r="AA653" s="11" t="s">
        <v>195</v>
      </c>
      <c r="AB653" s="11" t="s">
        <v>195</v>
      </c>
      <c r="AC653" s="11" t="s">
        <v>195</v>
      </c>
      <c r="AD653" s="11" t="s">
        <v>195</v>
      </c>
    </row>
    <row r="654" spans="1:30" x14ac:dyDescent="0.25">
      <c r="A654" s="55"/>
      <c r="B654" s="11"/>
      <c r="C654" s="11" t="s">
        <v>493</v>
      </c>
      <c r="D654" s="11"/>
      <c r="E654" s="11" t="s">
        <v>800</v>
      </c>
      <c r="F654" s="11">
        <v>0</v>
      </c>
      <c r="G654" s="183">
        <f t="shared" si="41"/>
        <v>0</v>
      </c>
      <c r="H654" s="183">
        <v>0</v>
      </c>
      <c r="I654" s="183">
        <f t="shared" si="42"/>
        <v>0</v>
      </c>
      <c r="J654" s="11">
        <v>0</v>
      </c>
      <c r="L654" s="11">
        <v>0</v>
      </c>
      <c r="M654" s="183">
        <v>0</v>
      </c>
      <c r="N654" s="183">
        <f t="shared" si="43"/>
        <v>0</v>
      </c>
      <c r="O654" s="11" t="s">
        <v>195</v>
      </c>
      <c r="P654" s="11" t="s">
        <v>195</v>
      </c>
      <c r="Q654" s="11" t="s">
        <v>195</v>
      </c>
      <c r="R654" s="11" t="s">
        <v>195</v>
      </c>
      <c r="S654" s="11" t="s">
        <v>195</v>
      </c>
      <c r="T654" s="11" t="s">
        <v>195</v>
      </c>
      <c r="V654" s="11">
        <v>0</v>
      </c>
      <c r="W654" s="183">
        <v>0</v>
      </c>
      <c r="X654" s="183">
        <f t="shared" si="44"/>
        <v>0</v>
      </c>
      <c r="Y654" s="11" t="s">
        <v>195</v>
      </c>
      <c r="Z654" s="11" t="s">
        <v>195</v>
      </c>
      <c r="AA654" s="11" t="s">
        <v>195</v>
      </c>
      <c r="AB654" s="11" t="s">
        <v>195</v>
      </c>
      <c r="AC654" s="11" t="s">
        <v>195</v>
      </c>
      <c r="AD654" s="11" t="s">
        <v>195</v>
      </c>
    </row>
    <row r="655" spans="1:30" x14ac:dyDescent="0.25">
      <c r="A655" s="55"/>
      <c r="B655" s="11"/>
      <c r="C655" s="11" t="s">
        <v>494</v>
      </c>
      <c r="D655" s="11"/>
      <c r="E655" s="11" t="s">
        <v>801</v>
      </c>
      <c r="F655" s="11">
        <v>0</v>
      </c>
      <c r="G655" s="183">
        <f t="shared" si="41"/>
        <v>0</v>
      </c>
      <c r="H655" s="183">
        <v>0</v>
      </c>
      <c r="I655" s="183">
        <f t="shared" si="42"/>
        <v>0</v>
      </c>
      <c r="J655" s="11">
        <v>0</v>
      </c>
      <c r="L655" s="11">
        <v>0</v>
      </c>
      <c r="M655" s="183">
        <v>0</v>
      </c>
      <c r="N655" s="183">
        <f t="shared" si="43"/>
        <v>0</v>
      </c>
      <c r="O655" s="11" t="s">
        <v>195</v>
      </c>
      <c r="P655" s="11" t="s">
        <v>195</v>
      </c>
      <c r="Q655" s="11" t="s">
        <v>195</v>
      </c>
      <c r="R655" s="11" t="s">
        <v>195</v>
      </c>
      <c r="S655" s="11" t="s">
        <v>195</v>
      </c>
      <c r="T655" s="11" t="s">
        <v>195</v>
      </c>
      <c r="V655" s="11">
        <v>4</v>
      </c>
      <c r="W655" s="183">
        <v>13.450000000000001</v>
      </c>
      <c r="X655" s="183">
        <f t="shared" si="44"/>
        <v>3.3625000000000003</v>
      </c>
      <c r="Y655" s="11" t="s">
        <v>195</v>
      </c>
      <c r="Z655" s="11" t="s">
        <v>195</v>
      </c>
      <c r="AA655" s="11" t="s">
        <v>195</v>
      </c>
      <c r="AB655" s="11" t="s">
        <v>195</v>
      </c>
      <c r="AC655" s="11" t="s">
        <v>195</v>
      </c>
      <c r="AD655" s="11" t="s">
        <v>195</v>
      </c>
    </row>
    <row r="656" spans="1:30" x14ac:dyDescent="0.25">
      <c r="A656" s="55"/>
      <c r="B656" s="11"/>
      <c r="C656" s="11" t="s">
        <v>496</v>
      </c>
      <c r="D656" s="11"/>
      <c r="E656" s="11" t="s">
        <v>803</v>
      </c>
      <c r="F656" s="11">
        <v>0</v>
      </c>
      <c r="G656" s="183">
        <f t="shared" si="41"/>
        <v>0</v>
      </c>
      <c r="H656" s="183">
        <v>0</v>
      </c>
      <c r="I656" s="183">
        <f t="shared" si="42"/>
        <v>0</v>
      </c>
      <c r="J656" s="11">
        <v>0</v>
      </c>
      <c r="L656" s="11">
        <v>0</v>
      </c>
      <c r="M656" s="183">
        <v>0</v>
      </c>
      <c r="N656" s="183">
        <f t="shared" si="43"/>
        <v>0</v>
      </c>
      <c r="O656" s="11" t="s">
        <v>195</v>
      </c>
      <c r="P656" s="11" t="s">
        <v>195</v>
      </c>
      <c r="Q656" s="11" t="s">
        <v>195</v>
      </c>
      <c r="R656" s="11" t="s">
        <v>195</v>
      </c>
      <c r="S656" s="11" t="s">
        <v>195</v>
      </c>
      <c r="T656" s="11" t="s">
        <v>195</v>
      </c>
      <c r="V656" s="11">
        <v>13</v>
      </c>
      <c r="W656" s="183">
        <v>18.020000000000003</v>
      </c>
      <c r="X656" s="183">
        <f t="shared" si="44"/>
        <v>1.3861538461538463</v>
      </c>
      <c r="Y656" s="11" t="s">
        <v>195</v>
      </c>
      <c r="Z656" s="11" t="s">
        <v>195</v>
      </c>
      <c r="AA656" s="11" t="s">
        <v>195</v>
      </c>
      <c r="AB656" s="11" t="s">
        <v>195</v>
      </c>
      <c r="AC656" s="11" t="s">
        <v>195</v>
      </c>
      <c r="AD656" s="11" t="s">
        <v>195</v>
      </c>
    </row>
    <row r="657" spans="1:30" x14ac:dyDescent="0.25">
      <c r="A657" s="55"/>
      <c r="B657" s="11"/>
      <c r="C657" s="11" t="s">
        <v>498</v>
      </c>
      <c r="D657" s="11"/>
      <c r="E657" s="11" t="s">
        <v>805</v>
      </c>
      <c r="F657" s="11">
        <v>0</v>
      </c>
      <c r="G657" s="183">
        <f t="shared" si="41"/>
        <v>0</v>
      </c>
      <c r="H657" s="183">
        <v>0</v>
      </c>
      <c r="I657" s="183">
        <f t="shared" si="42"/>
        <v>0</v>
      </c>
      <c r="J657" s="11">
        <v>0</v>
      </c>
      <c r="L657" s="11">
        <v>0</v>
      </c>
      <c r="M657" s="183">
        <v>0</v>
      </c>
      <c r="N657" s="183">
        <f t="shared" si="43"/>
        <v>0</v>
      </c>
      <c r="O657" s="11" t="s">
        <v>195</v>
      </c>
      <c r="P657" s="11" t="s">
        <v>195</v>
      </c>
      <c r="Q657" s="11" t="s">
        <v>195</v>
      </c>
      <c r="R657" s="11" t="s">
        <v>195</v>
      </c>
      <c r="S657" s="11" t="s">
        <v>195</v>
      </c>
      <c r="T657" s="11" t="s">
        <v>195</v>
      </c>
      <c r="V657" s="11">
        <v>1</v>
      </c>
      <c r="W657" s="183">
        <v>0.1</v>
      </c>
      <c r="X657" s="183">
        <f t="shared" si="44"/>
        <v>0.1</v>
      </c>
      <c r="Y657" s="11" t="s">
        <v>195</v>
      </c>
      <c r="Z657" s="11" t="s">
        <v>195</v>
      </c>
      <c r="AA657" s="11" t="s">
        <v>195</v>
      </c>
      <c r="AB657" s="11" t="s">
        <v>195</v>
      </c>
      <c r="AC657" s="11" t="s">
        <v>195</v>
      </c>
      <c r="AD657" s="11" t="s">
        <v>195</v>
      </c>
    </row>
    <row r="658" spans="1:30" x14ac:dyDescent="0.25">
      <c r="A658" s="55"/>
      <c r="B658" s="11"/>
      <c r="C658" s="11" t="s">
        <v>502</v>
      </c>
      <c r="D658" s="11"/>
      <c r="E658" s="11" t="s">
        <v>811</v>
      </c>
      <c r="F658" s="11">
        <v>0</v>
      </c>
      <c r="G658" s="183">
        <f t="shared" si="41"/>
        <v>0</v>
      </c>
      <c r="H658" s="183">
        <v>0</v>
      </c>
      <c r="I658" s="183">
        <f t="shared" si="42"/>
        <v>0</v>
      </c>
      <c r="J658" s="11">
        <v>0</v>
      </c>
      <c r="L658" s="11">
        <v>0</v>
      </c>
      <c r="M658" s="183">
        <v>0</v>
      </c>
      <c r="N658" s="183">
        <f t="shared" si="43"/>
        <v>0</v>
      </c>
      <c r="O658" s="11" t="s">
        <v>195</v>
      </c>
      <c r="P658" s="11" t="s">
        <v>195</v>
      </c>
      <c r="Q658" s="11" t="s">
        <v>195</v>
      </c>
      <c r="R658" s="11" t="s">
        <v>195</v>
      </c>
      <c r="S658" s="11" t="s">
        <v>195</v>
      </c>
      <c r="T658" s="11" t="s">
        <v>195</v>
      </c>
      <c r="V658" s="11">
        <v>19</v>
      </c>
      <c r="W658" s="183">
        <v>30.819999999999997</v>
      </c>
      <c r="X658" s="183">
        <f t="shared" si="44"/>
        <v>1.6221052631578945</v>
      </c>
      <c r="Y658" s="11" t="s">
        <v>195</v>
      </c>
      <c r="Z658" s="11" t="s">
        <v>195</v>
      </c>
      <c r="AA658" s="11" t="s">
        <v>195</v>
      </c>
      <c r="AB658" s="11" t="s">
        <v>195</v>
      </c>
      <c r="AC658" s="11" t="s">
        <v>195</v>
      </c>
      <c r="AD658" s="11" t="s">
        <v>195</v>
      </c>
    </row>
    <row r="659" spans="1:30" x14ac:dyDescent="0.25">
      <c r="A659" s="55"/>
      <c r="B659" s="11"/>
      <c r="C659" s="11" t="s">
        <v>503</v>
      </c>
      <c r="D659" s="11"/>
      <c r="E659" s="11" t="s">
        <v>812</v>
      </c>
      <c r="F659" s="11">
        <v>1</v>
      </c>
      <c r="G659" s="183">
        <f t="shared" si="41"/>
        <v>26.21</v>
      </c>
      <c r="H659" s="183">
        <v>235.89</v>
      </c>
      <c r="I659" s="183">
        <f t="shared" si="42"/>
        <v>235.89</v>
      </c>
      <c r="J659" s="11">
        <v>9</v>
      </c>
      <c r="L659" s="11">
        <v>0</v>
      </c>
      <c r="M659" s="183">
        <v>0</v>
      </c>
      <c r="N659" s="183">
        <f t="shared" si="43"/>
        <v>0</v>
      </c>
      <c r="O659" s="11" t="s">
        <v>195</v>
      </c>
      <c r="P659" s="11" t="s">
        <v>195</v>
      </c>
      <c r="Q659" s="11" t="s">
        <v>195</v>
      </c>
      <c r="R659" s="11" t="s">
        <v>195</v>
      </c>
      <c r="S659" s="11" t="s">
        <v>195</v>
      </c>
      <c r="T659" s="11" t="s">
        <v>195</v>
      </c>
      <c r="V659" s="11">
        <v>124</v>
      </c>
      <c r="W659" s="183">
        <v>440.83000000000015</v>
      </c>
      <c r="X659" s="183">
        <f t="shared" si="44"/>
        <v>3.5550806451612917</v>
      </c>
      <c r="Y659" s="11" t="s">
        <v>195</v>
      </c>
      <c r="Z659" s="11" t="s">
        <v>195</v>
      </c>
      <c r="AA659" s="11" t="s">
        <v>195</v>
      </c>
      <c r="AB659" s="11" t="s">
        <v>195</v>
      </c>
      <c r="AC659" s="11" t="s">
        <v>195</v>
      </c>
      <c r="AD659" s="11" t="s">
        <v>195</v>
      </c>
    </row>
    <row r="660" spans="1:30" x14ac:dyDescent="0.25">
      <c r="A660" s="55"/>
      <c r="B660" s="11"/>
      <c r="C660" s="11" t="s">
        <v>504</v>
      </c>
      <c r="D660" s="11"/>
      <c r="E660" s="11" t="s">
        <v>813</v>
      </c>
      <c r="F660" s="11">
        <v>0</v>
      </c>
      <c r="G660" s="183">
        <f t="shared" si="41"/>
        <v>0</v>
      </c>
      <c r="H660" s="183">
        <v>0</v>
      </c>
      <c r="I660" s="183">
        <f t="shared" si="42"/>
        <v>0</v>
      </c>
      <c r="J660" s="11">
        <v>0</v>
      </c>
      <c r="L660" s="11">
        <v>0</v>
      </c>
      <c r="M660" s="183">
        <v>0</v>
      </c>
      <c r="N660" s="183">
        <f t="shared" si="43"/>
        <v>0</v>
      </c>
      <c r="O660" s="11" t="s">
        <v>195</v>
      </c>
      <c r="P660" s="11" t="s">
        <v>195</v>
      </c>
      <c r="Q660" s="11" t="s">
        <v>195</v>
      </c>
      <c r="R660" s="11" t="s">
        <v>195</v>
      </c>
      <c r="S660" s="11" t="s">
        <v>195</v>
      </c>
      <c r="T660" s="11" t="s">
        <v>195</v>
      </c>
      <c r="V660" s="11">
        <v>0</v>
      </c>
      <c r="W660" s="183">
        <v>0</v>
      </c>
      <c r="X660" s="183">
        <f t="shared" si="44"/>
        <v>0</v>
      </c>
      <c r="Y660" s="11" t="s">
        <v>195</v>
      </c>
      <c r="Z660" s="11" t="s">
        <v>195</v>
      </c>
      <c r="AA660" s="11" t="s">
        <v>195</v>
      </c>
      <c r="AB660" s="11" t="s">
        <v>195</v>
      </c>
      <c r="AC660" s="11" t="s">
        <v>195</v>
      </c>
      <c r="AD660" s="11" t="s">
        <v>195</v>
      </c>
    </row>
    <row r="661" spans="1:30" x14ac:dyDescent="0.25">
      <c r="A661" s="55"/>
      <c r="B661" s="11"/>
      <c r="C661" s="11" t="s">
        <v>507</v>
      </c>
      <c r="D661" s="11"/>
      <c r="E661" s="11" t="s">
        <v>816</v>
      </c>
      <c r="F661" s="11">
        <v>0</v>
      </c>
      <c r="G661" s="183">
        <f t="shared" si="41"/>
        <v>0</v>
      </c>
      <c r="H661" s="183">
        <v>0</v>
      </c>
      <c r="I661" s="183">
        <f t="shared" si="42"/>
        <v>0</v>
      </c>
      <c r="J661" s="11">
        <v>0</v>
      </c>
      <c r="L661" s="11">
        <v>0</v>
      </c>
      <c r="M661" s="183">
        <v>0</v>
      </c>
      <c r="N661" s="183">
        <f t="shared" si="43"/>
        <v>0</v>
      </c>
      <c r="O661" s="11" t="s">
        <v>195</v>
      </c>
      <c r="P661" s="11" t="s">
        <v>195</v>
      </c>
      <c r="Q661" s="11" t="s">
        <v>195</v>
      </c>
      <c r="R661" s="11" t="s">
        <v>195</v>
      </c>
      <c r="S661" s="11" t="s">
        <v>195</v>
      </c>
      <c r="T661" s="11" t="s">
        <v>195</v>
      </c>
      <c r="V661" s="11">
        <v>55</v>
      </c>
      <c r="W661" s="183">
        <v>62.86999999999999</v>
      </c>
      <c r="X661" s="183">
        <f t="shared" si="44"/>
        <v>1.1430909090909089</v>
      </c>
      <c r="Y661" s="11" t="s">
        <v>195</v>
      </c>
      <c r="Z661" s="11" t="s">
        <v>195</v>
      </c>
      <c r="AA661" s="11" t="s">
        <v>195</v>
      </c>
      <c r="AB661" s="11" t="s">
        <v>195</v>
      </c>
      <c r="AC661" s="11" t="s">
        <v>195</v>
      </c>
      <c r="AD661" s="11" t="s">
        <v>195</v>
      </c>
    </row>
    <row r="662" spans="1:30" x14ac:dyDescent="0.25">
      <c r="A662" s="55"/>
      <c r="B662" s="11"/>
      <c r="C662" s="11" t="s">
        <v>508</v>
      </c>
      <c r="D662" s="11"/>
      <c r="E662" s="11" t="s">
        <v>818</v>
      </c>
      <c r="F662" s="11">
        <v>0</v>
      </c>
      <c r="G662" s="183">
        <f t="shared" si="41"/>
        <v>0</v>
      </c>
      <c r="H662" s="183">
        <v>0</v>
      </c>
      <c r="I662" s="183">
        <f t="shared" si="42"/>
        <v>0</v>
      </c>
      <c r="J662" s="11">
        <v>0</v>
      </c>
      <c r="L662" s="11">
        <v>0</v>
      </c>
      <c r="M662" s="183">
        <v>0</v>
      </c>
      <c r="N662" s="183">
        <f t="shared" si="43"/>
        <v>0</v>
      </c>
      <c r="O662" s="11" t="s">
        <v>195</v>
      </c>
      <c r="P662" s="11" t="s">
        <v>195</v>
      </c>
      <c r="Q662" s="11" t="s">
        <v>195</v>
      </c>
      <c r="R662" s="11" t="s">
        <v>195</v>
      </c>
      <c r="S662" s="11" t="s">
        <v>195</v>
      </c>
      <c r="T662" s="11" t="s">
        <v>195</v>
      </c>
      <c r="V662" s="11">
        <v>24</v>
      </c>
      <c r="W662" s="183">
        <v>57.180000000000007</v>
      </c>
      <c r="X662" s="183">
        <f t="shared" si="44"/>
        <v>2.3825000000000003</v>
      </c>
      <c r="Y662" s="11" t="s">
        <v>195</v>
      </c>
      <c r="Z662" s="11" t="s">
        <v>195</v>
      </c>
      <c r="AA662" s="11" t="s">
        <v>195</v>
      </c>
      <c r="AB662" s="11" t="s">
        <v>195</v>
      </c>
      <c r="AC662" s="11" t="s">
        <v>195</v>
      </c>
      <c r="AD662" s="11" t="s">
        <v>195</v>
      </c>
    </row>
    <row r="663" spans="1:30" x14ac:dyDescent="0.25">
      <c r="A663" s="55"/>
      <c r="B663" s="11"/>
      <c r="C663" s="11" t="s">
        <v>510</v>
      </c>
      <c r="D663" s="11"/>
      <c r="E663" s="11" t="s">
        <v>820</v>
      </c>
      <c r="F663" s="11">
        <v>0</v>
      </c>
      <c r="G663" s="183">
        <f t="shared" si="41"/>
        <v>0</v>
      </c>
      <c r="H663" s="183">
        <v>0</v>
      </c>
      <c r="I663" s="183">
        <f t="shared" si="42"/>
        <v>0</v>
      </c>
      <c r="J663" s="11">
        <v>0</v>
      </c>
      <c r="L663" s="11">
        <v>0</v>
      </c>
      <c r="M663" s="183">
        <v>0</v>
      </c>
      <c r="N663" s="183">
        <f t="shared" si="43"/>
        <v>0</v>
      </c>
      <c r="O663" s="11" t="s">
        <v>195</v>
      </c>
      <c r="P663" s="11" t="s">
        <v>195</v>
      </c>
      <c r="Q663" s="11" t="s">
        <v>195</v>
      </c>
      <c r="R663" s="11" t="s">
        <v>195</v>
      </c>
      <c r="S663" s="11" t="s">
        <v>195</v>
      </c>
      <c r="T663" s="11" t="s">
        <v>195</v>
      </c>
      <c r="V663" s="11">
        <v>42</v>
      </c>
      <c r="W663" s="183">
        <v>76.710000000000022</v>
      </c>
      <c r="X663" s="183">
        <f t="shared" si="44"/>
        <v>1.826428571428572</v>
      </c>
      <c r="Y663" s="11" t="s">
        <v>195</v>
      </c>
      <c r="Z663" s="11" t="s">
        <v>195</v>
      </c>
      <c r="AA663" s="11" t="s">
        <v>195</v>
      </c>
      <c r="AB663" s="11" t="s">
        <v>195</v>
      </c>
      <c r="AC663" s="11" t="s">
        <v>195</v>
      </c>
      <c r="AD663" s="11" t="s">
        <v>195</v>
      </c>
    </row>
    <row r="664" spans="1:30" x14ac:dyDescent="0.25">
      <c r="A664" s="55"/>
      <c r="B664" s="11"/>
      <c r="C664" s="11" t="s">
        <v>511</v>
      </c>
      <c r="D664" s="11"/>
      <c r="E664" s="11" t="s">
        <v>821</v>
      </c>
      <c r="F664" s="11">
        <v>1</v>
      </c>
      <c r="G664" s="183">
        <f t="shared" si="41"/>
        <v>69.19</v>
      </c>
      <c r="H664" s="183">
        <v>830.27</v>
      </c>
      <c r="I664" s="183">
        <f t="shared" si="42"/>
        <v>830.27</v>
      </c>
      <c r="J664" s="11">
        <v>12</v>
      </c>
      <c r="L664" s="11">
        <v>1</v>
      </c>
      <c r="M664" s="183">
        <v>830.27</v>
      </c>
      <c r="N664" s="183">
        <f t="shared" si="43"/>
        <v>830.27</v>
      </c>
      <c r="O664" s="11" t="s">
        <v>195</v>
      </c>
      <c r="P664" s="11" t="s">
        <v>195</v>
      </c>
      <c r="Q664" s="11" t="s">
        <v>195</v>
      </c>
      <c r="R664" s="11" t="s">
        <v>195</v>
      </c>
      <c r="S664" s="11" t="s">
        <v>195</v>
      </c>
      <c r="T664" s="11" t="s">
        <v>195</v>
      </c>
      <c r="V664" s="11">
        <v>14</v>
      </c>
      <c r="W664" s="183">
        <v>9.8899999999999988</v>
      </c>
      <c r="X664" s="183">
        <f t="shared" si="44"/>
        <v>0.70642857142857129</v>
      </c>
      <c r="Y664" s="11" t="s">
        <v>195</v>
      </c>
      <c r="Z664" s="11" t="s">
        <v>195</v>
      </c>
      <c r="AA664" s="11" t="s">
        <v>195</v>
      </c>
      <c r="AB664" s="11" t="s">
        <v>195</v>
      </c>
      <c r="AC664" s="11" t="s">
        <v>195</v>
      </c>
      <c r="AD664" s="11" t="s">
        <v>195</v>
      </c>
    </row>
    <row r="665" spans="1:30" x14ac:dyDescent="0.25">
      <c r="A665" s="55"/>
      <c r="B665" s="11"/>
      <c r="C665" s="11" t="s">
        <v>512</v>
      </c>
      <c r="D665" s="11"/>
      <c r="E665" s="11" t="s">
        <v>822</v>
      </c>
      <c r="F665" s="11">
        <v>4</v>
      </c>
      <c r="G665" s="183">
        <f t="shared" si="41"/>
        <v>47.62</v>
      </c>
      <c r="H665" s="183">
        <v>2285.5099999999998</v>
      </c>
      <c r="I665" s="183">
        <f t="shared" si="42"/>
        <v>571.38</v>
      </c>
      <c r="J665" s="11">
        <v>12</v>
      </c>
      <c r="L665" s="11">
        <v>0</v>
      </c>
      <c r="M665" s="183">
        <v>0</v>
      </c>
      <c r="N665" s="183">
        <f t="shared" si="43"/>
        <v>0</v>
      </c>
      <c r="O665" s="11" t="s">
        <v>195</v>
      </c>
      <c r="P665" s="11" t="s">
        <v>195</v>
      </c>
      <c r="Q665" s="11" t="s">
        <v>195</v>
      </c>
      <c r="R665" s="11" t="s">
        <v>195</v>
      </c>
      <c r="S665" s="11" t="s">
        <v>195</v>
      </c>
      <c r="T665" s="11" t="s">
        <v>195</v>
      </c>
      <c r="V665" s="11">
        <v>32</v>
      </c>
      <c r="W665" s="183">
        <v>25.340000000000011</v>
      </c>
      <c r="X665" s="183">
        <f t="shared" si="44"/>
        <v>0.79187500000000033</v>
      </c>
      <c r="Y665" s="11" t="s">
        <v>195</v>
      </c>
      <c r="Z665" s="11" t="s">
        <v>195</v>
      </c>
      <c r="AA665" s="11" t="s">
        <v>195</v>
      </c>
      <c r="AB665" s="11" t="s">
        <v>195</v>
      </c>
      <c r="AC665" s="11" t="s">
        <v>195</v>
      </c>
      <c r="AD665" s="11" t="s">
        <v>195</v>
      </c>
    </row>
    <row r="666" spans="1:30" x14ac:dyDescent="0.25">
      <c r="A666" s="55"/>
      <c r="B666" s="11"/>
      <c r="C666" s="11" t="s">
        <v>513</v>
      </c>
      <c r="D666" s="11"/>
      <c r="E666" s="11" t="s">
        <v>823</v>
      </c>
      <c r="F666" s="11">
        <v>2</v>
      </c>
      <c r="G666" s="183">
        <f t="shared" si="41"/>
        <v>67.08</v>
      </c>
      <c r="H666" s="183">
        <v>2414.98</v>
      </c>
      <c r="I666" s="183">
        <f t="shared" si="42"/>
        <v>1207.49</v>
      </c>
      <c r="J666" s="11">
        <v>18</v>
      </c>
      <c r="L666" s="11">
        <v>0</v>
      </c>
      <c r="M666" s="183">
        <v>0</v>
      </c>
      <c r="N666" s="183">
        <f t="shared" si="43"/>
        <v>0</v>
      </c>
      <c r="O666" s="11" t="s">
        <v>195</v>
      </c>
      <c r="P666" s="11" t="s">
        <v>195</v>
      </c>
      <c r="Q666" s="11" t="s">
        <v>195</v>
      </c>
      <c r="R666" s="11" t="s">
        <v>195</v>
      </c>
      <c r="S666" s="11" t="s">
        <v>195</v>
      </c>
      <c r="T666" s="11" t="s">
        <v>195</v>
      </c>
      <c r="V666" s="11">
        <v>6</v>
      </c>
      <c r="W666" s="183">
        <v>4.05</v>
      </c>
      <c r="X666" s="183">
        <f t="shared" si="44"/>
        <v>0.67499999999999993</v>
      </c>
      <c r="Y666" s="11" t="s">
        <v>195</v>
      </c>
      <c r="Z666" s="11" t="s">
        <v>195</v>
      </c>
      <c r="AA666" s="11" t="s">
        <v>195</v>
      </c>
      <c r="AB666" s="11" t="s">
        <v>195</v>
      </c>
      <c r="AC666" s="11" t="s">
        <v>195</v>
      </c>
      <c r="AD666" s="11" t="s">
        <v>195</v>
      </c>
    </row>
    <row r="667" spans="1:30" x14ac:dyDescent="0.25">
      <c r="A667" s="55"/>
      <c r="B667" s="11"/>
      <c r="C667" s="11" t="s">
        <v>514</v>
      </c>
      <c r="D667" s="11"/>
      <c r="E667" s="11" t="s">
        <v>824</v>
      </c>
      <c r="F667" s="11">
        <v>0</v>
      </c>
      <c r="G667" s="183">
        <f t="shared" si="41"/>
        <v>0</v>
      </c>
      <c r="H667" s="183">
        <v>0</v>
      </c>
      <c r="I667" s="183">
        <f t="shared" si="42"/>
        <v>0</v>
      </c>
      <c r="J667" s="11">
        <v>0</v>
      </c>
      <c r="L667" s="11">
        <v>0</v>
      </c>
      <c r="M667" s="183">
        <v>0</v>
      </c>
      <c r="N667" s="183">
        <f t="shared" si="43"/>
        <v>0</v>
      </c>
      <c r="O667" s="11" t="s">
        <v>195</v>
      </c>
      <c r="P667" s="11" t="s">
        <v>195</v>
      </c>
      <c r="Q667" s="11" t="s">
        <v>195</v>
      </c>
      <c r="R667" s="11" t="s">
        <v>195</v>
      </c>
      <c r="S667" s="11" t="s">
        <v>195</v>
      </c>
      <c r="T667" s="11" t="s">
        <v>195</v>
      </c>
      <c r="V667" s="11">
        <v>1</v>
      </c>
      <c r="W667" s="183">
        <v>1.3</v>
      </c>
      <c r="X667" s="183">
        <f t="shared" si="44"/>
        <v>1.3</v>
      </c>
      <c r="Y667" s="11" t="s">
        <v>195</v>
      </c>
      <c r="Z667" s="11" t="s">
        <v>195</v>
      </c>
      <c r="AA667" s="11" t="s">
        <v>195</v>
      </c>
      <c r="AB667" s="11" t="s">
        <v>195</v>
      </c>
      <c r="AC667" s="11" t="s">
        <v>195</v>
      </c>
      <c r="AD667" s="11" t="s">
        <v>195</v>
      </c>
    </row>
    <row r="668" spans="1:30" x14ac:dyDescent="0.25">
      <c r="A668" s="55"/>
      <c r="B668" s="11"/>
      <c r="C668" s="11" t="s">
        <v>516</v>
      </c>
      <c r="D668" s="11"/>
      <c r="E668" s="11" t="s">
        <v>826</v>
      </c>
      <c r="F668" s="11">
        <v>1</v>
      </c>
      <c r="G668" s="183">
        <f t="shared" si="41"/>
        <v>92.01</v>
      </c>
      <c r="H668" s="183">
        <v>552.05999999999995</v>
      </c>
      <c r="I668" s="183">
        <f t="shared" si="42"/>
        <v>552.05999999999995</v>
      </c>
      <c r="J668" s="11">
        <v>6</v>
      </c>
      <c r="L668" s="11">
        <v>0</v>
      </c>
      <c r="M668" s="183">
        <v>0</v>
      </c>
      <c r="N668" s="183">
        <f t="shared" si="43"/>
        <v>0</v>
      </c>
      <c r="O668" s="11" t="s">
        <v>195</v>
      </c>
      <c r="P668" s="11" t="s">
        <v>195</v>
      </c>
      <c r="Q668" s="11" t="s">
        <v>195</v>
      </c>
      <c r="R668" s="11" t="s">
        <v>195</v>
      </c>
      <c r="S668" s="11" t="s">
        <v>195</v>
      </c>
      <c r="T668" s="11" t="s">
        <v>195</v>
      </c>
      <c r="V668" s="11">
        <v>83</v>
      </c>
      <c r="W668" s="183">
        <v>103.25</v>
      </c>
      <c r="X668" s="183">
        <f t="shared" si="44"/>
        <v>1.2439759036144578</v>
      </c>
      <c r="Y668" s="11" t="s">
        <v>195</v>
      </c>
      <c r="Z668" s="11" t="s">
        <v>195</v>
      </c>
      <c r="AA668" s="11" t="s">
        <v>195</v>
      </c>
      <c r="AB668" s="11" t="s">
        <v>195</v>
      </c>
      <c r="AC668" s="11" t="s">
        <v>195</v>
      </c>
      <c r="AD668" s="11" t="s">
        <v>195</v>
      </c>
    </row>
    <row r="669" spans="1:30" x14ac:dyDescent="0.25">
      <c r="A669" s="55"/>
      <c r="B669" s="11"/>
      <c r="C669" s="11" t="s">
        <v>517</v>
      </c>
      <c r="D669" s="11"/>
      <c r="E669" s="11" t="s">
        <v>827</v>
      </c>
      <c r="F669" s="11">
        <v>4</v>
      </c>
      <c r="G669" s="183">
        <f t="shared" si="41"/>
        <v>100.72</v>
      </c>
      <c r="H669" s="183">
        <v>4834.75</v>
      </c>
      <c r="I669" s="183">
        <f t="shared" si="42"/>
        <v>1208.69</v>
      </c>
      <c r="J669" s="11">
        <v>12</v>
      </c>
      <c r="L669" s="11">
        <v>0</v>
      </c>
      <c r="M669" s="183">
        <v>0</v>
      </c>
      <c r="N669" s="183">
        <f t="shared" si="43"/>
        <v>0</v>
      </c>
      <c r="O669" s="11" t="s">
        <v>195</v>
      </c>
      <c r="P669" s="11" t="s">
        <v>195</v>
      </c>
      <c r="Q669" s="11" t="s">
        <v>195</v>
      </c>
      <c r="R669" s="11" t="s">
        <v>195</v>
      </c>
      <c r="S669" s="11" t="s">
        <v>195</v>
      </c>
      <c r="T669" s="11" t="s">
        <v>195</v>
      </c>
      <c r="V669" s="11">
        <v>76</v>
      </c>
      <c r="W669" s="183">
        <v>66.409999999999982</v>
      </c>
      <c r="X669" s="183">
        <f t="shared" si="44"/>
        <v>0.87381578947368399</v>
      </c>
      <c r="Y669" s="11" t="s">
        <v>195</v>
      </c>
      <c r="Z669" s="11" t="s">
        <v>195</v>
      </c>
      <c r="AA669" s="11" t="s">
        <v>195</v>
      </c>
      <c r="AB669" s="11" t="s">
        <v>195</v>
      </c>
      <c r="AC669" s="11" t="s">
        <v>195</v>
      </c>
      <c r="AD669" s="11" t="s">
        <v>195</v>
      </c>
    </row>
    <row r="670" spans="1:30" x14ac:dyDescent="0.25">
      <c r="A670" s="55"/>
      <c r="B670" s="11"/>
      <c r="C670" s="11" t="s">
        <v>519</v>
      </c>
      <c r="D670" s="11"/>
      <c r="E670" s="11" t="s">
        <v>830</v>
      </c>
      <c r="F670" s="11">
        <v>0</v>
      </c>
      <c r="G670" s="183">
        <f t="shared" si="41"/>
        <v>0</v>
      </c>
      <c r="H670" s="183">
        <v>0</v>
      </c>
      <c r="I670" s="183">
        <f t="shared" si="42"/>
        <v>0</v>
      </c>
      <c r="J670" s="11">
        <v>0</v>
      </c>
      <c r="L670" s="11">
        <v>0</v>
      </c>
      <c r="M670" s="183">
        <v>0</v>
      </c>
      <c r="N670" s="183">
        <f t="shared" si="43"/>
        <v>0</v>
      </c>
      <c r="O670" s="11" t="s">
        <v>195</v>
      </c>
      <c r="P670" s="11" t="s">
        <v>195</v>
      </c>
      <c r="Q670" s="11" t="s">
        <v>195</v>
      </c>
      <c r="R670" s="11" t="s">
        <v>195</v>
      </c>
      <c r="S670" s="11" t="s">
        <v>195</v>
      </c>
      <c r="T670" s="11" t="s">
        <v>195</v>
      </c>
      <c r="V670" s="11">
        <v>7</v>
      </c>
      <c r="W670" s="183">
        <v>5.29</v>
      </c>
      <c r="X670" s="183">
        <f t="shared" si="44"/>
        <v>0.75571428571428567</v>
      </c>
      <c r="Y670" s="11" t="s">
        <v>195</v>
      </c>
      <c r="Z670" s="11" t="s">
        <v>195</v>
      </c>
      <c r="AA670" s="11" t="s">
        <v>195</v>
      </c>
      <c r="AB670" s="11" t="s">
        <v>195</v>
      </c>
      <c r="AC670" s="11" t="s">
        <v>195</v>
      </c>
      <c r="AD670" s="11" t="s">
        <v>195</v>
      </c>
    </row>
    <row r="671" spans="1:30" x14ac:dyDescent="0.25">
      <c r="A671" s="55"/>
      <c r="B671" s="11"/>
      <c r="C671" s="11" t="s">
        <v>520</v>
      </c>
      <c r="D671" s="11"/>
      <c r="E671" s="11" t="s">
        <v>831</v>
      </c>
      <c r="F671" s="11">
        <v>3</v>
      </c>
      <c r="G671" s="183">
        <f t="shared" si="41"/>
        <v>182.52</v>
      </c>
      <c r="H671" s="183">
        <v>6023.15</v>
      </c>
      <c r="I671" s="183">
        <f t="shared" si="42"/>
        <v>2007.72</v>
      </c>
      <c r="J671" s="11">
        <v>11</v>
      </c>
      <c r="L671" s="11">
        <v>0</v>
      </c>
      <c r="M671" s="183">
        <v>0</v>
      </c>
      <c r="N671" s="183">
        <f t="shared" si="43"/>
        <v>0</v>
      </c>
      <c r="O671" s="11" t="s">
        <v>195</v>
      </c>
      <c r="P671" s="11" t="s">
        <v>195</v>
      </c>
      <c r="Q671" s="11" t="s">
        <v>195</v>
      </c>
      <c r="R671" s="11" t="s">
        <v>195</v>
      </c>
      <c r="S671" s="11" t="s">
        <v>195</v>
      </c>
      <c r="T671" s="11" t="s">
        <v>195</v>
      </c>
      <c r="V671" s="11">
        <v>104</v>
      </c>
      <c r="W671" s="183">
        <v>408.38999999999987</v>
      </c>
      <c r="X671" s="183">
        <f t="shared" si="44"/>
        <v>3.9268269230769217</v>
      </c>
      <c r="Y671" s="11" t="s">
        <v>195</v>
      </c>
      <c r="Z671" s="11" t="s">
        <v>195</v>
      </c>
      <c r="AA671" s="11" t="s">
        <v>195</v>
      </c>
      <c r="AB671" s="11" t="s">
        <v>195</v>
      </c>
      <c r="AC671" s="11" t="s">
        <v>195</v>
      </c>
      <c r="AD671" s="11" t="s">
        <v>195</v>
      </c>
    </row>
    <row r="672" spans="1:30" x14ac:dyDescent="0.25">
      <c r="A672" s="55"/>
      <c r="B672" s="11"/>
      <c r="C672" s="11" t="s">
        <v>521</v>
      </c>
      <c r="D672" s="11"/>
      <c r="E672" s="11" t="s">
        <v>833</v>
      </c>
      <c r="F672" s="11">
        <v>0</v>
      </c>
      <c r="G672" s="183">
        <f t="shared" si="41"/>
        <v>0</v>
      </c>
      <c r="H672" s="183">
        <v>0</v>
      </c>
      <c r="I672" s="183">
        <f t="shared" si="42"/>
        <v>0</v>
      </c>
      <c r="J672" s="11">
        <v>0</v>
      </c>
      <c r="L672" s="11">
        <v>0</v>
      </c>
      <c r="M672" s="183">
        <v>0</v>
      </c>
      <c r="N672" s="183">
        <f t="shared" si="43"/>
        <v>0</v>
      </c>
      <c r="O672" s="11" t="s">
        <v>195</v>
      </c>
      <c r="P672" s="11" t="s">
        <v>195</v>
      </c>
      <c r="Q672" s="11" t="s">
        <v>195</v>
      </c>
      <c r="R672" s="11" t="s">
        <v>195</v>
      </c>
      <c r="S672" s="11" t="s">
        <v>195</v>
      </c>
      <c r="T672" s="11" t="s">
        <v>195</v>
      </c>
      <c r="V672" s="11">
        <v>1</v>
      </c>
      <c r="W672" s="183">
        <v>0.47</v>
      </c>
      <c r="X672" s="183">
        <f t="shared" si="44"/>
        <v>0.47</v>
      </c>
      <c r="Y672" s="11" t="s">
        <v>195</v>
      </c>
      <c r="Z672" s="11" t="s">
        <v>195</v>
      </c>
      <c r="AA672" s="11" t="s">
        <v>195</v>
      </c>
      <c r="AB672" s="11" t="s">
        <v>195</v>
      </c>
      <c r="AC672" s="11" t="s">
        <v>195</v>
      </c>
      <c r="AD672" s="11" t="s">
        <v>195</v>
      </c>
    </row>
    <row r="673" spans="1:30" x14ac:dyDescent="0.25">
      <c r="A673" s="55"/>
      <c r="B673" s="11"/>
      <c r="C673" s="11" t="s">
        <v>522</v>
      </c>
      <c r="D673" s="11"/>
      <c r="E673" s="11" t="s">
        <v>834</v>
      </c>
      <c r="F673" s="11">
        <v>0</v>
      </c>
      <c r="G673" s="183">
        <f t="shared" si="41"/>
        <v>0</v>
      </c>
      <c r="H673" s="183">
        <v>0</v>
      </c>
      <c r="I673" s="183">
        <f t="shared" si="42"/>
        <v>0</v>
      </c>
      <c r="J673" s="11">
        <v>0</v>
      </c>
      <c r="L673" s="11">
        <v>0</v>
      </c>
      <c r="M673" s="183">
        <v>0</v>
      </c>
      <c r="N673" s="183">
        <f t="shared" si="43"/>
        <v>0</v>
      </c>
      <c r="O673" s="11" t="s">
        <v>195</v>
      </c>
      <c r="P673" s="11" t="s">
        <v>195</v>
      </c>
      <c r="Q673" s="11" t="s">
        <v>195</v>
      </c>
      <c r="R673" s="11" t="s">
        <v>195</v>
      </c>
      <c r="S673" s="11" t="s">
        <v>195</v>
      </c>
      <c r="T673" s="11" t="s">
        <v>195</v>
      </c>
      <c r="V673" s="11">
        <v>0</v>
      </c>
      <c r="W673" s="183">
        <v>0</v>
      </c>
      <c r="X673" s="183">
        <f t="shared" si="44"/>
        <v>0</v>
      </c>
      <c r="Y673" s="11" t="s">
        <v>195</v>
      </c>
      <c r="Z673" s="11" t="s">
        <v>195</v>
      </c>
      <c r="AA673" s="11" t="s">
        <v>195</v>
      </c>
      <c r="AB673" s="11" t="s">
        <v>195</v>
      </c>
      <c r="AC673" s="11" t="s">
        <v>195</v>
      </c>
      <c r="AD673" s="11" t="s">
        <v>195</v>
      </c>
    </row>
    <row r="674" spans="1:30" x14ac:dyDescent="0.25">
      <c r="A674" s="55"/>
      <c r="B674" s="11"/>
      <c r="C674" s="11" t="s">
        <v>523</v>
      </c>
      <c r="D674" s="11"/>
      <c r="E674" s="11" t="s">
        <v>835</v>
      </c>
      <c r="F674" s="11">
        <v>1</v>
      </c>
      <c r="G674" s="183">
        <f t="shared" si="41"/>
        <v>10.54</v>
      </c>
      <c r="H674" s="183">
        <v>126.53</v>
      </c>
      <c r="I674" s="183">
        <f t="shared" si="42"/>
        <v>126.53</v>
      </c>
      <c r="J674" s="11">
        <v>12</v>
      </c>
      <c r="L674" s="11">
        <v>0</v>
      </c>
      <c r="M674" s="183">
        <v>0</v>
      </c>
      <c r="N674" s="183">
        <f t="shared" si="43"/>
        <v>0</v>
      </c>
      <c r="O674" s="11" t="s">
        <v>195</v>
      </c>
      <c r="P674" s="11" t="s">
        <v>195</v>
      </c>
      <c r="Q674" s="11" t="s">
        <v>195</v>
      </c>
      <c r="R674" s="11" t="s">
        <v>195</v>
      </c>
      <c r="S674" s="11" t="s">
        <v>195</v>
      </c>
      <c r="T674" s="11" t="s">
        <v>195</v>
      </c>
      <c r="V674" s="11">
        <v>31</v>
      </c>
      <c r="W674" s="183">
        <v>34.430000000000014</v>
      </c>
      <c r="X674" s="183">
        <f t="shared" si="44"/>
        <v>1.110645161290323</v>
      </c>
      <c r="Y674" s="11" t="s">
        <v>195</v>
      </c>
      <c r="Z674" s="11" t="s">
        <v>195</v>
      </c>
      <c r="AA674" s="11" t="s">
        <v>195</v>
      </c>
      <c r="AB674" s="11" t="s">
        <v>195</v>
      </c>
      <c r="AC674" s="11" t="s">
        <v>195</v>
      </c>
      <c r="AD674" s="11" t="s">
        <v>195</v>
      </c>
    </row>
    <row r="675" spans="1:30" x14ac:dyDescent="0.25">
      <c r="A675" s="55"/>
      <c r="B675" s="11"/>
      <c r="C675" s="11" t="s">
        <v>525</v>
      </c>
      <c r="D675" s="11"/>
      <c r="E675" s="11" t="s">
        <v>837</v>
      </c>
      <c r="F675" s="11">
        <v>0</v>
      </c>
      <c r="G675" s="183">
        <f t="shared" si="41"/>
        <v>0</v>
      </c>
      <c r="H675" s="183">
        <v>0</v>
      </c>
      <c r="I675" s="183">
        <f t="shared" si="42"/>
        <v>0</v>
      </c>
      <c r="J675" s="11">
        <v>0</v>
      </c>
      <c r="L675" s="11">
        <v>0</v>
      </c>
      <c r="M675" s="183">
        <v>0</v>
      </c>
      <c r="N675" s="183">
        <f t="shared" si="43"/>
        <v>0</v>
      </c>
      <c r="O675" s="11" t="s">
        <v>195</v>
      </c>
      <c r="P675" s="11" t="s">
        <v>195</v>
      </c>
      <c r="Q675" s="11" t="s">
        <v>195</v>
      </c>
      <c r="R675" s="11" t="s">
        <v>195</v>
      </c>
      <c r="S675" s="11" t="s">
        <v>195</v>
      </c>
      <c r="T675" s="11" t="s">
        <v>195</v>
      </c>
      <c r="V675" s="11">
        <v>1</v>
      </c>
      <c r="W675" s="183">
        <v>0.23</v>
      </c>
      <c r="X675" s="183">
        <f t="shared" si="44"/>
        <v>0.23</v>
      </c>
      <c r="Y675" s="11" t="s">
        <v>195</v>
      </c>
      <c r="Z675" s="11" t="s">
        <v>195</v>
      </c>
      <c r="AA675" s="11" t="s">
        <v>195</v>
      </c>
      <c r="AB675" s="11" t="s">
        <v>195</v>
      </c>
      <c r="AC675" s="11" t="s">
        <v>195</v>
      </c>
      <c r="AD675" s="11" t="s">
        <v>195</v>
      </c>
    </row>
    <row r="676" spans="1:30" x14ac:dyDescent="0.25">
      <c r="A676" s="55"/>
      <c r="B676" s="11"/>
      <c r="C676" s="11" t="s">
        <v>526</v>
      </c>
      <c r="D676" s="11"/>
      <c r="E676" s="11" t="s">
        <v>838</v>
      </c>
      <c r="F676" s="11">
        <v>2</v>
      </c>
      <c r="G676" s="183">
        <f t="shared" si="41"/>
        <v>87.75</v>
      </c>
      <c r="H676" s="183">
        <v>2105.98</v>
      </c>
      <c r="I676" s="183">
        <f t="shared" si="42"/>
        <v>1052.99</v>
      </c>
      <c r="J676" s="11">
        <v>12</v>
      </c>
      <c r="L676" s="11">
        <v>1</v>
      </c>
      <c r="M676" s="183">
        <v>516.82000000000005</v>
      </c>
      <c r="N676" s="183">
        <f t="shared" si="43"/>
        <v>516.82000000000005</v>
      </c>
      <c r="O676" s="11" t="s">
        <v>195</v>
      </c>
      <c r="P676" s="11" t="s">
        <v>195</v>
      </c>
      <c r="Q676" s="11" t="s">
        <v>195</v>
      </c>
      <c r="R676" s="11" t="s">
        <v>195</v>
      </c>
      <c r="S676" s="11" t="s">
        <v>195</v>
      </c>
      <c r="T676" s="11" t="s">
        <v>195</v>
      </c>
      <c r="V676" s="11">
        <v>148</v>
      </c>
      <c r="W676" s="183">
        <v>415.59000000000015</v>
      </c>
      <c r="X676" s="183">
        <f t="shared" si="44"/>
        <v>2.8080405405405413</v>
      </c>
      <c r="Y676" s="11" t="s">
        <v>195</v>
      </c>
      <c r="Z676" s="11" t="s">
        <v>195</v>
      </c>
      <c r="AA676" s="11" t="s">
        <v>195</v>
      </c>
      <c r="AB676" s="11" t="s">
        <v>195</v>
      </c>
      <c r="AC676" s="11" t="s">
        <v>195</v>
      </c>
      <c r="AD676" s="11" t="s">
        <v>195</v>
      </c>
    </row>
    <row r="677" spans="1:30" x14ac:dyDescent="0.25">
      <c r="A677" s="55"/>
      <c r="B677" s="11"/>
      <c r="C677" s="11" t="s">
        <v>527</v>
      </c>
      <c r="D677" s="11"/>
      <c r="E677" s="11" t="s">
        <v>839</v>
      </c>
      <c r="F677" s="11">
        <v>0</v>
      </c>
      <c r="G677" s="183">
        <f t="shared" si="41"/>
        <v>0</v>
      </c>
      <c r="H677" s="183">
        <v>0</v>
      </c>
      <c r="I677" s="183">
        <f t="shared" si="42"/>
        <v>0</v>
      </c>
      <c r="J677" s="11">
        <v>0</v>
      </c>
      <c r="L677" s="11">
        <v>0</v>
      </c>
      <c r="M677" s="183">
        <v>0</v>
      </c>
      <c r="N677" s="183">
        <f t="shared" si="43"/>
        <v>0</v>
      </c>
      <c r="O677" s="11" t="s">
        <v>195</v>
      </c>
      <c r="P677" s="11" t="s">
        <v>195</v>
      </c>
      <c r="Q677" s="11" t="s">
        <v>195</v>
      </c>
      <c r="R677" s="11" t="s">
        <v>195</v>
      </c>
      <c r="S677" s="11" t="s">
        <v>195</v>
      </c>
      <c r="T677" s="11" t="s">
        <v>195</v>
      </c>
      <c r="V677" s="11">
        <v>8</v>
      </c>
      <c r="W677" s="183">
        <v>8.5100000000000016</v>
      </c>
      <c r="X677" s="183">
        <f t="shared" si="44"/>
        <v>1.0637500000000002</v>
      </c>
      <c r="Y677" s="11" t="s">
        <v>195</v>
      </c>
      <c r="Z677" s="11" t="s">
        <v>195</v>
      </c>
      <c r="AA677" s="11" t="s">
        <v>195</v>
      </c>
      <c r="AB677" s="11" t="s">
        <v>195</v>
      </c>
      <c r="AC677" s="11" t="s">
        <v>195</v>
      </c>
      <c r="AD677" s="11" t="s">
        <v>195</v>
      </c>
    </row>
    <row r="678" spans="1:30" x14ac:dyDescent="0.25">
      <c r="A678" s="55"/>
      <c r="B678" s="11"/>
      <c r="C678" s="11" t="s">
        <v>529</v>
      </c>
      <c r="D678" s="11"/>
      <c r="E678" s="11" t="s">
        <v>841</v>
      </c>
      <c r="F678" s="11">
        <v>0</v>
      </c>
      <c r="G678" s="183">
        <f t="shared" si="41"/>
        <v>0</v>
      </c>
      <c r="H678" s="183">
        <v>0</v>
      </c>
      <c r="I678" s="183">
        <f t="shared" si="42"/>
        <v>0</v>
      </c>
      <c r="J678" s="11">
        <v>0</v>
      </c>
      <c r="L678" s="11">
        <v>0</v>
      </c>
      <c r="M678" s="183">
        <v>0</v>
      </c>
      <c r="N678" s="183">
        <f t="shared" si="43"/>
        <v>0</v>
      </c>
      <c r="O678" s="11" t="s">
        <v>195</v>
      </c>
      <c r="P678" s="11" t="s">
        <v>195</v>
      </c>
      <c r="Q678" s="11" t="s">
        <v>195</v>
      </c>
      <c r="R678" s="11" t="s">
        <v>195</v>
      </c>
      <c r="S678" s="11" t="s">
        <v>195</v>
      </c>
      <c r="T678" s="11" t="s">
        <v>195</v>
      </c>
      <c r="V678" s="11">
        <v>3</v>
      </c>
      <c r="W678" s="183">
        <v>1.63</v>
      </c>
      <c r="X678" s="183">
        <f t="shared" si="44"/>
        <v>0.54333333333333333</v>
      </c>
      <c r="Y678" s="11" t="s">
        <v>195</v>
      </c>
      <c r="Z678" s="11" t="s">
        <v>195</v>
      </c>
      <c r="AA678" s="11" t="s">
        <v>195</v>
      </c>
      <c r="AB678" s="11" t="s">
        <v>195</v>
      </c>
      <c r="AC678" s="11" t="s">
        <v>195</v>
      </c>
      <c r="AD678" s="11" t="s">
        <v>195</v>
      </c>
    </row>
    <row r="679" spans="1:30" x14ac:dyDescent="0.25">
      <c r="A679" s="55"/>
      <c r="B679" s="11"/>
      <c r="C679" s="11" t="s">
        <v>530</v>
      </c>
      <c r="D679" s="11"/>
      <c r="E679" s="11" t="s">
        <v>842</v>
      </c>
      <c r="F679" s="11">
        <v>0</v>
      </c>
      <c r="G679" s="183">
        <f t="shared" si="41"/>
        <v>0</v>
      </c>
      <c r="H679" s="183">
        <v>0</v>
      </c>
      <c r="I679" s="183">
        <f t="shared" si="42"/>
        <v>0</v>
      </c>
      <c r="J679" s="11">
        <v>0</v>
      </c>
      <c r="L679" s="11">
        <v>0</v>
      </c>
      <c r="M679" s="183">
        <v>0</v>
      </c>
      <c r="N679" s="183">
        <f t="shared" si="43"/>
        <v>0</v>
      </c>
      <c r="O679" s="11" t="s">
        <v>195</v>
      </c>
      <c r="P679" s="11" t="s">
        <v>195</v>
      </c>
      <c r="Q679" s="11" t="s">
        <v>195</v>
      </c>
      <c r="R679" s="11" t="s">
        <v>195</v>
      </c>
      <c r="S679" s="11" t="s">
        <v>195</v>
      </c>
      <c r="T679" s="11" t="s">
        <v>195</v>
      </c>
      <c r="V679" s="11">
        <v>1</v>
      </c>
      <c r="W679" s="183">
        <v>1.47</v>
      </c>
      <c r="X679" s="183">
        <f t="shared" si="44"/>
        <v>1.47</v>
      </c>
      <c r="Y679" s="11" t="s">
        <v>195</v>
      </c>
      <c r="Z679" s="11" t="s">
        <v>195</v>
      </c>
      <c r="AA679" s="11" t="s">
        <v>195</v>
      </c>
      <c r="AB679" s="11" t="s">
        <v>195</v>
      </c>
      <c r="AC679" s="11" t="s">
        <v>195</v>
      </c>
      <c r="AD679" s="11" t="s">
        <v>195</v>
      </c>
    </row>
    <row r="680" spans="1:30" x14ac:dyDescent="0.25">
      <c r="A680" s="55"/>
      <c r="B680" s="11"/>
      <c r="C680" s="11" t="s">
        <v>531</v>
      </c>
      <c r="D680" s="11"/>
      <c r="E680" s="11" t="s">
        <v>843</v>
      </c>
      <c r="F680" s="11">
        <v>1</v>
      </c>
      <c r="G680" s="183">
        <f t="shared" si="41"/>
        <v>108.73</v>
      </c>
      <c r="H680" s="183">
        <v>2174.63</v>
      </c>
      <c r="I680" s="183">
        <f t="shared" si="42"/>
        <v>2174.63</v>
      </c>
      <c r="J680" s="11">
        <v>20</v>
      </c>
      <c r="L680" s="11">
        <v>1</v>
      </c>
      <c r="M680" s="183">
        <v>2174.63</v>
      </c>
      <c r="N680" s="183">
        <f t="shared" si="43"/>
        <v>2174.63</v>
      </c>
      <c r="O680" s="11" t="s">
        <v>195</v>
      </c>
      <c r="P680" s="11" t="s">
        <v>195</v>
      </c>
      <c r="Q680" s="11" t="s">
        <v>195</v>
      </c>
      <c r="R680" s="11" t="s">
        <v>195</v>
      </c>
      <c r="S680" s="11" t="s">
        <v>195</v>
      </c>
      <c r="T680" s="11" t="s">
        <v>195</v>
      </c>
      <c r="V680" s="11">
        <v>10</v>
      </c>
      <c r="W680" s="183">
        <v>18.850000000000001</v>
      </c>
      <c r="X680" s="183">
        <f t="shared" si="44"/>
        <v>1.8850000000000002</v>
      </c>
      <c r="Y680" s="11" t="s">
        <v>195</v>
      </c>
      <c r="Z680" s="11" t="s">
        <v>195</v>
      </c>
      <c r="AA680" s="11" t="s">
        <v>195</v>
      </c>
      <c r="AB680" s="11" t="s">
        <v>195</v>
      </c>
      <c r="AC680" s="11" t="s">
        <v>195</v>
      </c>
      <c r="AD680" s="11" t="s">
        <v>195</v>
      </c>
    </row>
    <row r="681" spans="1:30" x14ac:dyDescent="0.25">
      <c r="A681" s="55"/>
      <c r="B681" s="11"/>
      <c r="C681" s="11" t="s">
        <v>195</v>
      </c>
      <c r="D681" s="11"/>
      <c r="E681" s="11" t="s">
        <v>846</v>
      </c>
      <c r="F681" s="11">
        <v>0</v>
      </c>
      <c r="G681" s="183">
        <f t="shared" si="41"/>
        <v>0</v>
      </c>
      <c r="H681" s="183">
        <v>0</v>
      </c>
      <c r="I681" s="183">
        <f t="shared" si="42"/>
        <v>0</v>
      </c>
      <c r="J681" s="11">
        <v>0</v>
      </c>
      <c r="L681" s="11">
        <v>0</v>
      </c>
      <c r="M681" s="183">
        <v>0</v>
      </c>
      <c r="N681" s="183">
        <f t="shared" si="43"/>
        <v>0</v>
      </c>
      <c r="O681" s="11" t="s">
        <v>195</v>
      </c>
      <c r="P681" s="11" t="s">
        <v>195</v>
      </c>
      <c r="Q681" s="11" t="s">
        <v>195</v>
      </c>
      <c r="R681" s="11" t="s">
        <v>195</v>
      </c>
      <c r="S681" s="11" t="s">
        <v>195</v>
      </c>
      <c r="T681" s="11" t="s">
        <v>195</v>
      </c>
      <c r="V681" s="11">
        <v>1</v>
      </c>
      <c r="W681" s="183">
        <v>1.29</v>
      </c>
      <c r="X681" s="183">
        <f t="shared" si="44"/>
        <v>1.29</v>
      </c>
      <c r="Y681" s="11" t="s">
        <v>195</v>
      </c>
      <c r="Z681" s="11" t="s">
        <v>195</v>
      </c>
      <c r="AA681" s="11" t="s">
        <v>195</v>
      </c>
      <c r="AB681" s="11" t="s">
        <v>195</v>
      </c>
      <c r="AC681" s="11" t="s">
        <v>195</v>
      </c>
      <c r="AD681" s="11" t="s">
        <v>195</v>
      </c>
    </row>
    <row r="682" spans="1:30" ht="15.75" thickBot="1" x14ac:dyDescent="0.3">
      <c r="A682" s="55"/>
      <c r="B682" s="11"/>
      <c r="C682" s="11"/>
      <c r="D682" s="11"/>
      <c r="E682" s="11"/>
      <c r="F682" s="11"/>
      <c r="G682" s="11"/>
      <c r="H682" s="11"/>
      <c r="I682" s="11"/>
      <c r="J682" s="11"/>
      <c r="L682" s="11"/>
      <c r="M682" s="11"/>
      <c r="N682" s="11"/>
      <c r="O682" s="11"/>
      <c r="P682" s="11"/>
      <c r="Q682" s="11"/>
      <c r="R682" s="11"/>
      <c r="S682" s="11"/>
      <c r="T682" s="11"/>
      <c r="V682" s="11"/>
      <c r="W682" s="11"/>
      <c r="X682" s="11"/>
      <c r="Y682" s="11"/>
      <c r="Z682" s="11"/>
      <c r="AA682" s="11"/>
      <c r="AB682" s="11"/>
      <c r="AC682" s="11"/>
      <c r="AD682" s="11"/>
    </row>
    <row r="683" spans="1:30" ht="15.75" thickBot="1" x14ac:dyDescent="0.3">
      <c r="A683" s="55"/>
      <c r="B683" s="93" t="s">
        <v>126</v>
      </c>
      <c r="C683" s="100"/>
      <c r="D683" s="100"/>
      <c r="E683" s="100"/>
      <c r="F683" s="204">
        <f>SUM(F466:F682)</f>
        <v>382</v>
      </c>
      <c r="G683" s="194">
        <f>AVERAGEIF(G466:G681,"&gt;0")</f>
        <v>148.1195774647887</v>
      </c>
      <c r="H683" s="199">
        <f>SUM(H466:H682)</f>
        <v>1192289.1800000004</v>
      </c>
      <c r="I683" s="194">
        <f>AVERAGEIF(I466:I681,"&gt;0")</f>
        <v>2504.60028169014</v>
      </c>
      <c r="J683" s="200">
        <f>ROUND(AVERAGEIF(J466:J681,"&gt;0"),0)</f>
        <v>13</v>
      </c>
      <c r="L683" s="201">
        <f>SUM(L466:L682)</f>
        <v>58</v>
      </c>
      <c r="M683" s="199">
        <f>SUM(M466:M682)</f>
        <v>165431.24</v>
      </c>
      <c r="N683" s="194">
        <f>AVERAGEIF(N466:N681,"&gt;0")</f>
        <v>3758.2651842105265</v>
      </c>
      <c r="O683" s="95" t="s">
        <v>195</v>
      </c>
      <c r="P683" s="95" t="s">
        <v>195</v>
      </c>
      <c r="Q683" s="99" t="s">
        <v>195</v>
      </c>
      <c r="R683" s="95" t="s">
        <v>195</v>
      </c>
      <c r="S683" s="95" t="s">
        <v>195</v>
      </c>
      <c r="T683" s="99" t="s">
        <v>195</v>
      </c>
      <c r="V683" s="202">
        <f>SUM(V466:V682)</f>
        <v>9812</v>
      </c>
      <c r="W683" s="199">
        <f>SUM(W466:W682)</f>
        <v>18395.3</v>
      </c>
      <c r="X683" s="194">
        <f>AVERAGEIF(X466:X681,"&gt;0")</f>
        <v>2.5446604374429902</v>
      </c>
      <c r="Y683" s="95" t="s">
        <v>195</v>
      </c>
      <c r="Z683" s="95" t="s">
        <v>195</v>
      </c>
      <c r="AA683" s="99" t="s">
        <v>195</v>
      </c>
      <c r="AB683" s="95" t="s">
        <v>195</v>
      </c>
      <c r="AC683" s="95" t="s">
        <v>195</v>
      </c>
      <c r="AD683" s="102" t="s">
        <v>195</v>
      </c>
    </row>
    <row r="684" spans="1:30" s="4" customFormat="1" ht="12.75" x14ac:dyDescent="0.2">
      <c r="L684" s="50"/>
      <c r="V684" s="50"/>
    </row>
    <row r="685" spans="1:30" ht="76.5" x14ac:dyDescent="0.25">
      <c r="A685" s="55" t="str">
        <f>A231</f>
        <v>September, 2021</v>
      </c>
      <c r="B685" s="56" t="s">
        <v>145</v>
      </c>
      <c r="C685" s="56" t="s">
        <v>20</v>
      </c>
      <c r="D685" s="56" t="s">
        <v>107</v>
      </c>
      <c r="E685" s="56" t="s">
        <v>21</v>
      </c>
      <c r="F685" s="69" t="s">
        <v>39</v>
      </c>
      <c r="G685" s="69" t="s">
        <v>113</v>
      </c>
      <c r="H685" s="69" t="s">
        <v>129</v>
      </c>
      <c r="I685" s="69" t="s">
        <v>40</v>
      </c>
      <c r="J685" s="69" t="s">
        <v>239</v>
      </c>
      <c r="K685" s="71"/>
      <c r="L685" s="69" t="s">
        <v>41</v>
      </c>
      <c r="M685" s="69" t="s">
        <v>42</v>
      </c>
      <c r="N685" s="69" t="s">
        <v>151</v>
      </c>
      <c r="O685" s="69" t="s">
        <v>134</v>
      </c>
      <c r="P685" s="69" t="s">
        <v>43</v>
      </c>
      <c r="Q685" s="69" t="s">
        <v>141</v>
      </c>
      <c r="R685" s="57" t="s">
        <v>44</v>
      </c>
      <c r="S685" s="57" t="s">
        <v>45</v>
      </c>
      <c r="T685" s="57" t="s">
        <v>152</v>
      </c>
      <c r="U685" s="72"/>
      <c r="V685" s="57" t="s">
        <v>46</v>
      </c>
      <c r="W685" s="57" t="s">
        <v>47</v>
      </c>
      <c r="X685" s="57" t="s">
        <v>142</v>
      </c>
      <c r="Y685" s="57" t="s">
        <v>48</v>
      </c>
      <c r="Z685" s="57" t="s">
        <v>49</v>
      </c>
      <c r="AA685" s="57" t="s">
        <v>143</v>
      </c>
      <c r="AB685" s="57" t="s">
        <v>123</v>
      </c>
      <c r="AC685" s="57" t="s">
        <v>124</v>
      </c>
      <c r="AD685" s="57" t="s">
        <v>144</v>
      </c>
    </row>
    <row r="686" spans="1:30" x14ac:dyDescent="0.25">
      <c r="A686" s="55"/>
      <c r="B686" s="11"/>
      <c r="C686" s="11" t="s">
        <v>195</v>
      </c>
      <c r="D686" s="11"/>
      <c r="E686" s="203">
        <v>0</v>
      </c>
      <c r="F686" s="11">
        <v>0</v>
      </c>
      <c r="G686" s="189">
        <f t="shared" ref="G686:G778" si="45">ROUND(IFERROR(I686/J686,0),2)</f>
        <v>0</v>
      </c>
      <c r="H686" s="184">
        <v>0</v>
      </c>
      <c r="I686" s="189">
        <f t="shared" ref="I686:I778" si="46">IFERROR(ROUND(H686/F686,2),0)</f>
        <v>0</v>
      </c>
      <c r="J686" s="11">
        <v>0</v>
      </c>
      <c r="L686" s="11">
        <v>0</v>
      </c>
      <c r="M686" s="184">
        <v>0</v>
      </c>
      <c r="N686" s="189">
        <f t="shared" ref="N686:N778" si="47">IFERROR(M686/L686,0)</f>
        <v>0</v>
      </c>
      <c r="O686" s="11" t="s">
        <v>195</v>
      </c>
      <c r="P686" s="11" t="s">
        <v>195</v>
      </c>
      <c r="Q686" s="11" t="s">
        <v>195</v>
      </c>
      <c r="R686" s="11" t="s">
        <v>195</v>
      </c>
      <c r="S686" s="11" t="s">
        <v>195</v>
      </c>
      <c r="T686" s="11" t="s">
        <v>195</v>
      </c>
      <c r="V686" s="11">
        <v>19</v>
      </c>
      <c r="W686" s="184">
        <v>35.520000000000003</v>
      </c>
      <c r="X686" s="189">
        <f t="shared" ref="X686:X778" si="48">IFERROR(W686/V686,0)</f>
        <v>1.8694736842105264</v>
      </c>
      <c r="Y686" s="11" t="s">
        <v>195</v>
      </c>
      <c r="Z686" s="11" t="s">
        <v>195</v>
      </c>
      <c r="AA686" s="11" t="s">
        <v>195</v>
      </c>
      <c r="AB686" s="11" t="s">
        <v>195</v>
      </c>
      <c r="AC686" s="11" t="s">
        <v>195</v>
      </c>
      <c r="AD686" s="11" t="s">
        <v>195</v>
      </c>
    </row>
    <row r="687" spans="1:30" x14ac:dyDescent="0.25">
      <c r="A687" s="55"/>
      <c r="B687" s="11"/>
      <c r="C687" s="11" t="s">
        <v>195</v>
      </c>
      <c r="D687" s="11"/>
      <c r="E687" s="11" t="s">
        <v>852</v>
      </c>
      <c r="F687" s="11">
        <v>0</v>
      </c>
      <c r="G687" s="183">
        <f t="shared" si="45"/>
        <v>0</v>
      </c>
      <c r="H687" s="183">
        <v>0</v>
      </c>
      <c r="I687" s="183">
        <f t="shared" si="46"/>
        <v>0</v>
      </c>
      <c r="J687" s="11">
        <v>0</v>
      </c>
      <c r="L687" s="11">
        <v>0</v>
      </c>
      <c r="M687" s="183">
        <v>0</v>
      </c>
      <c r="N687" s="183">
        <f t="shared" si="47"/>
        <v>0</v>
      </c>
      <c r="O687" s="11" t="s">
        <v>195</v>
      </c>
      <c r="P687" s="11" t="s">
        <v>195</v>
      </c>
      <c r="Q687" s="11" t="s">
        <v>195</v>
      </c>
      <c r="R687" s="11" t="s">
        <v>195</v>
      </c>
      <c r="S687" s="11" t="s">
        <v>195</v>
      </c>
      <c r="T687" s="11" t="s">
        <v>195</v>
      </c>
      <c r="V687" s="11">
        <v>0</v>
      </c>
      <c r="W687" s="183">
        <v>0</v>
      </c>
      <c r="X687" s="183">
        <f t="shared" si="48"/>
        <v>0</v>
      </c>
      <c r="Y687" s="11" t="s">
        <v>195</v>
      </c>
      <c r="Z687" s="11" t="s">
        <v>195</v>
      </c>
      <c r="AA687" s="11" t="s">
        <v>195</v>
      </c>
      <c r="AB687" s="11" t="s">
        <v>195</v>
      </c>
      <c r="AC687" s="11" t="s">
        <v>195</v>
      </c>
      <c r="AD687" s="11" t="s">
        <v>195</v>
      </c>
    </row>
    <row r="688" spans="1:30" x14ac:dyDescent="0.25">
      <c r="A688" s="55"/>
      <c r="B688" s="11"/>
      <c r="C688" s="11" t="s">
        <v>872</v>
      </c>
      <c r="D688" s="11"/>
      <c r="E688" s="11" t="s">
        <v>853</v>
      </c>
      <c r="F688" s="11">
        <v>1</v>
      </c>
      <c r="G688" s="183">
        <f t="shared" si="45"/>
        <v>239.56</v>
      </c>
      <c r="H688" s="183">
        <v>3114.31</v>
      </c>
      <c r="I688" s="183">
        <f t="shared" si="46"/>
        <v>3114.31</v>
      </c>
      <c r="J688" s="11">
        <v>13</v>
      </c>
      <c r="L688" s="11">
        <v>0</v>
      </c>
      <c r="M688" s="183">
        <v>0</v>
      </c>
      <c r="N688" s="183">
        <f t="shared" si="47"/>
        <v>0</v>
      </c>
      <c r="O688" s="11" t="s">
        <v>195</v>
      </c>
      <c r="P688" s="11" t="s">
        <v>195</v>
      </c>
      <c r="Q688" s="11" t="s">
        <v>195</v>
      </c>
      <c r="R688" s="11" t="s">
        <v>195</v>
      </c>
      <c r="S688" s="11" t="s">
        <v>195</v>
      </c>
      <c r="T688" s="11" t="s">
        <v>195</v>
      </c>
      <c r="V688" s="11">
        <v>0</v>
      </c>
      <c r="W688" s="183">
        <v>0</v>
      </c>
      <c r="X688" s="183">
        <f t="shared" si="48"/>
        <v>0</v>
      </c>
      <c r="Y688" s="11" t="s">
        <v>195</v>
      </c>
      <c r="Z688" s="11" t="s">
        <v>195</v>
      </c>
      <c r="AA688" s="11" t="s">
        <v>195</v>
      </c>
      <c r="AB688" s="11" t="s">
        <v>195</v>
      </c>
      <c r="AC688" s="11" t="s">
        <v>195</v>
      </c>
      <c r="AD688" s="11" t="s">
        <v>195</v>
      </c>
    </row>
    <row r="689" spans="1:30" x14ac:dyDescent="0.25">
      <c r="A689" s="55"/>
      <c r="B689" s="11"/>
      <c r="C689" s="11" t="s">
        <v>265</v>
      </c>
      <c r="D689" s="11"/>
      <c r="E689" s="11" t="s">
        <v>535</v>
      </c>
      <c r="F689" s="11">
        <v>0</v>
      </c>
      <c r="G689" s="183">
        <f t="shared" ref="G689:G713" si="49">ROUND(IFERROR(I689/J689,0),2)</f>
        <v>0</v>
      </c>
      <c r="H689" s="183">
        <v>0</v>
      </c>
      <c r="I689" s="183">
        <f t="shared" ref="I689:I713" si="50">IFERROR(ROUND(H689/F689,2),0)</f>
        <v>0</v>
      </c>
      <c r="J689" s="11">
        <v>0</v>
      </c>
      <c r="L689" s="11">
        <v>0</v>
      </c>
      <c r="M689" s="183">
        <v>0</v>
      </c>
      <c r="N689" s="183">
        <f t="shared" ref="N689:N713" si="51">IFERROR(M689/L689,0)</f>
        <v>0</v>
      </c>
      <c r="O689" s="11" t="s">
        <v>195</v>
      </c>
      <c r="P689" s="11" t="s">
        <v>195</v>
      </c>
      <c r="Q689" s="11" t="s">
        <v>195</v>
      </c>
      <c r="R689" s="11" t="s">
        <v>195</v>
      </c>
      <c r="S689" s="11" t="s">
        <v>195</v>
      </c>
      <c r="T689" s="11" t="s">
        <v>195</v>
      </c>
      <c r="V689" s="11">
        <v>1</v>
      </c>
      <c r="W689" s="183">
        <v>2.83</v>
      </c>
      <c r="X689" s="183">
        <f t="shared" ref="X689:X713" si="52">IFERROR(W689/V689,0)</f>
        <v>2.83</v>
      </c>
      <c r="Y689" s="11" t="s">
        <v>195</v>
      </c>
      <c r="Z689" s="11" t="s">
        <v>195</v>
      </c>
      <c r="AA689" s="11" t="s">
        <v>195</v>
      </c>
      <c r="AB689" s="11" t="s">
        <v>195</v>
      </c>
      <c r="AC689" s="11" t="s">
        <v>195</v>
      </c>
      <c r="AD689" s="11" t="s">
        <v>195</v>
      </c>
    </row>
    <row r="690" spans="1:30" x14ac:dyDescent="0.25">
      <c r="A690" s="55"/>
      <c r="B690" s="11"/>
      <c r="C690" s="11" t="s">
        <v>266</v>
      </c>
      <c r="D690" s="11"/>
      <c r="E690" s="11" t="s">
        <v>536</v>
      </c>
      <c r="F690" s="11">
        <v>3</v>
      </c>
      <c r="G690" s="183">
        <f t="shared" si="49"/>
        <v>29.5</v>
      </c>
      <c r="H690" s="183">
        <v>1061.98</v>
      </c>
      <c r="I690" s="183">
        <f t="shared" si="50"/>
        <v>353.99</v>
      </c>
      <c r="J690" s="11">
        <v>12</v>
      </c>
      <c r="L690" s="11">
        <v>0</v>
      </c>
      <c r="M690" s="183">
        <v>0</v>
      </c>
      <c r="N690" s="183">
        <f t="shared" si="51"/>
        <v>0</v>
      </c>
      <c r="O690" s="11" t="s">
        <v>195</v>
      </c>
      <c r="P690" s="11" t="s">
        <v>195</v>
      </c>
      <c r="Q690" s="11" t="s">
        <v>195</v>
      </c>
      <c r="R690" s="11" t="s">
        <v>195</v>
      </c>
      <c r="S690" s="11" t="s">
        <v>195</v>
      </c>
      <c r="T690" s="11" t="s">
        <v>195</v>
      </c>
      <c r="V690" s="11">
        <v>75</v>
      </c>
      <c r="W690" s="183">
        <v>73.759999999999991</v>
      </c>
      <c r="X690" s="183">
        <f t="shared" si="52"/>
        <v>0.9834666666666666</v>
      </c>
      <c r="Y690" s="11" t="s">
        <v>195</v>
      </c>
      <c r="Z690" s="11" t="s">
        <v>195</v>
      </c>
      <c r="AA690" s="11" t="s">
        <v>195</v>
      </c>
      <c r="AB690" s="11" t="s">
        <v>195</v>
      </c>
      <c r="AC690" s="11" t="s">
        <v>195</v>
      </c>
      <c r="AD690" s="11" t="s">
        <v>195</v>
      </c>
    </row>
    <row r="691" spans="1:30" x14ac:dyDescent="0.25">
      <c r="A691" s="55"/>
      <c r="B691" s="11"/>
      <c r="C691" s="11" t="s">
        <v>269</v>
      </c>
      <c r="D691" s="11"/>
      <c r="E691" s="11" t="s">
        <v>539</v>
      </c>
      <c r="F691" s="11">
        <v>0</v>
      </c>
      <c r="G691" s="183">
        <f t="shared" si="49"/>
        <v>0</v>
      </c>
      <c r="H691" s="183">
        <v>0</v>
      </c>
      <c r="I691" s="183">
        <f t="shared" si="50"/>
        <v>0</v>
      </c>
      <c r="J691" s="11">
        <v>0</v>
      </c>
      <c r="L691" s="11">
        <v>0</v>
      </c>
      <c r="M691" s="183">
        <v>0</v>
      </c>
      <c r="N691" s="183">
        <f t="shared" si="51"/>
        <v>0</v>
      </c>
      <c r="O691" s="11" t="s">
        <v>195</v>
      </c>
      <c r="P691" s="11" t="s">
        <v>195</v>
      </c>
      <c r="Q691" s="11" t="s">
        <v>195</v>
      </c>
      <c r="R691" s="11" t="s">
        <v>195</v>
      </c>
      <c r="S691" s="11" t="s">
        <v>195</v>
      </c>
      <c r="T691" s="11" t="s">
        <v>195</v>
      </c>
      <c r="V691" s="11">
        <v>19</v>
      </c>
      <c r="W691" s="183">
        <v>25.78</v>
      </c>
      <c r="X691" s="183">
        <f t="shared" si="52"/>
        <v>1.3568421052631578</v>
      </c>
      <c r="Y691" s="11" t="s">
        <v>195</v>
      </c>
      <c r="Z691" s="11" t="s">
        <v>195</v>
      </c>
      <c r="AA691" s="11" t="s">
        <v>195</v>
      </c>
      <c r="AB691" s="11" t="s">
        <v>195</v>
      </c>
      <c r="AC691" s="11" t="s">
        <v>195</v>
      </c>
      <c r="AD691" s="11" t="s">
        <v>195</v>
      </c>
    </row>
    <row r="692" spans="1:30" x14ac:dyDescent="0.25">
      <c r="A692" s="55"/>
      <c r="B692" s="11"/>
      <c r="C692" s="11" t="s">
        <v>873</v>
      </c>
      <c r="D692" s="11"/>
      <c r="E692" s="11" t="s">
        <v>854</v>
      </c>
      <c r="F692" s="11">
        <v>1</v>
      </c>
      <c r="G692" s="183">
        <f t="shared" si="49"/>
        <v>598.46</v>
      </c>
      <c r="H692" s="183">
        <v>13166.16</v>
      </c>
      <c r="I692" s="183">
        <f t="shared" si="50"/>
        <v>13166.16</v>
      </c>
      <c r="J692" s="11">
        <v>22</v>
      </c>
      <c r="L692" s="11">
        <v>0</v>
      </c>
      <c r="M692" s="183">
        <v>0</v>
      </c>
      <c r="N692" s="183">
        <f t="shared" si="51"/>
        <v>0</v>
      </c>
      <c r="O692" s="11" t="s">
        <v>195</v>
      </c>
      <c r="P692" s="11" t="s">
        <v>195</v>
      </c>
      <c r="Q692" s="11" t="s">
        <v>195</v>
      </c>
      <c r="R692" s="11" t="s">
        <v>195</v>
      </c>
      <c r="S692" s="11" t="s">
        <v>195</v>
      </c>
      <c r="T692" s="11" t="s">
        <v>195</v>
      </c>
      <c r="V692" s="11">
        <v>0</v>
      </c>
      <c r="W692" s="183">
        <v>0</v>
      </c>
      <c r="X692" s="183">
        <f t="shared" si="52"/>
        <v>0</v>
      </c>
      <c r="Y692" s="11" t="s">
        <v>195</v>
      </c>
      <c r="Z692" s="11" t="s">
        <v>195</v>
      </c>
      <c r="AA692" s="11" t="s">
        <v>195</v>
      </c>
      <c r="AB692" s="11" t="s">
        <v>195</v>
      </c>
      <c r="AC692" s="11" t="s">
        <v>195</v>
      </c>
      <c r="AD692" s="11" t="s">
        <v>195</v>
      </c>
    </row>
    <row r="693" spans="1:30" x14ac:dyDescent="0.25">
      <c r="A693" s="55"/>
      <c r="B693" s="11"/>
      <c r="C693" s="11" t="s">
        <v>270</v>
      </c>
      <c r="D693" s="11"/>
      <c r="E693" s="11" t="s">
        <v>540</v>
      </c>
      <c r="F693" s="11">
        <v>0</v>
      </c>
      <c r="G693" s="183">
        <f t="shared" si="49"/>
        <v>0</v>
      </c>
      <c r="H693" s="183">
        <v>0</v>
      </c>
      <c r="I693" s="183">
        <f t="shared" si="50"/>
        <v>0</v>
      </c>
      <c r="J693" s="11">
        <v>0</v>
      </c>
      <c r="L693" s="11">
        <v>0</v>
      </c>
      <c r="M693" s="183">
        <v>0</v>
      </c>
      <c r="N693" s="183">
        <f t="shared" si="51"/>
        <v>0</v>
      </c>
      <c r="O693" s="11" t="s">
        <v>195</v>
      </c>
      <c r="P693" s="11" t="s">
        <v>195</v>
      </c>
      <c r="Q693" s="11" t="s">
        <v>195</v>
      </c>
      <c r="R693" s="11" t="s">
        <v>195</v>
      </c>
      <c r="S693" s="11" t="s">
        <v>195</v>
      </c>
      <c r="T693" s="11" t="s">
        <v>195</v>
      </c>
      <c r="V693" s="11">
        <v>23</v>
      </c>
      <c r="W693" s="183">
        <v>16.810000000000002</v>
      </c>
      <c r="X693" s="183">
        <f t="shared" si="52"/>
        <v>0.73086956521739144</v>
      </c>
      <c r="Y693" s="11" t="s">
        <v>195</v>
      </c>
      <c r="Z693" s="11" t="s">
        <v>195</v>
      </c>
      <c r="AA693" s="11" t="s">
        <v>195</v>
      </c>
      <c r="AB693" s="11" t="s">
        <v>195</v>
      </c>
      <c r="AC693" s="11" t="s">
        <v>195</v>
      </c>
      <c r="AD693" s="11" t="s">
        <v>195</v>
      </c>
    </row>
    <row r="694" spans="1:30" x14ac:dyDescent="0.25">
      <c r="A694" s="55"/>
      <c r="B694" s="11"/>
      <c r="C694" s="11" t="s">
        <v>271</v>
      </c>
      <c r="D694" s="11"/>
      <c r="E694" s="11" t="s">
        <v>541</v>
      </c>
      <c r="F694" s="11">
        <v>0</v>
      </c>
      <c r="G694" s="183">
        <f t="shared" si="49"/>
        <v>0</v>
      </c>
      <c r="H694" s="183">
        <v>0</v>
      </c>
      <c r="I694" s="183">
        <f t="shared" si="50"/>
        <v>0</v>
      </c>
      <c r="J694" s="11">
        <v>0</v>
      </c>
      <c r="L694" s="11">
        <v>0</v>
      </c>
      <c r="M694" s="183">
        <v>0</v>
      </c>
      <c r="N694" s="183">
        <f t="shared" si="51"/>
        <v>0</v>
      </c>
      <c r="O694" s="11" t="s">
        <v>195</v>
      </c>
      <c r="P694" s="11" t="s">
        <v>195</v>
      </c>
      <c r="Q694" s="11" t="s">
        <v>195</v>
      </c>
      <c r="R694" s="11" t="s">
        <v>195</v>
      </c>
      <c r="S694" s="11" t="s">
        <v>195</v>
      </c>
      <c r="T694" s="11" t="s">
        <v>195</v>
      </c>
      <c r="V694" s="11">
        <v>87</v>
      </c>
      <c r="W694" s="183">
        <v>91.86</v>
      </c>
      <c r="X694" s="183">
        <f t="shared" si="52"/>
        <v>1.0558620689655172</v>
      </c>
      <c r="Y694" s="11" t="s">
        <v>195</v>
      </c>
      <c r="Z694" s="11" t="s">
        <v>195</v>
      </c>
      <c r="AA694" s="11" t="s">
        <v>195</v>
      </c>
      <c r="AB694" s="11" t="s">
        <v>195</v>
      </c>
      <c r="AC694" s="11" t="s">
        <v>195</v>
      </c>
      <c r="AD694" s="11" t="s">
        <v>195</v>
      </c>
    </row>
    <row r="695" spans="1:30" x14ac:dyDescent="0.25">
      <c r="A695" s="55"/>
      <c r="B695" s="11"/>
      <c r="C695" s="11" t="s">
        <v>272</v>
      </c>
      <c r="D695" s="11"/>
      <c r="E695" s="11" t="s">
        <v>542</v>
      </c>
      <c r="F695" s="11">
        <v>4</v>
      </c>
      <c r="G695" s="183">
        <f t="shared" si="49"/>
        <v>150.31</v>
      </c>
      <c r="H695" s="183">
        <v>7214.91</v>
      </c>
      <c r="I695" s="183">
        <f t="shared" si="50"/>
        <v>1803.73</v>
      </c>
      <c r="J695" s="11">
        <v>12</v>
      </c>
      <c r="L695" s="11">
        <v>0</v>
      </c>
      <c r="M695" s="183">
        <v>0</v>
      </c>
      <c r="N695" s="183">
        <f t="shared" si="51"/>
        <v>0</v>
      </c>
      <c r="O695" s="11" t="s">
        <v>195</v>
      </c>
      <c r="P695" s="11" t="s">
        <v>195</v>
      </c>
      <c r="Q695" s="11" t="s">
        <v>195</v>
      </c>
      <c r="R695" s="11" t="s">
        <v>195</v>
      </c>
      <c r="S695" s="11" t="s">
        <v>195</v>
      </c>
      <c r="T695" s="11" t="s">
        <v>195</v>
      </c>
      <c r="V695" s="11">
        <v>297</v>
      </c>
      <c r="W695" s="183">
        <v>700.21999999999969</v>
      </c>
      <c r="X695" s="183">
        <f t="shared" si="52"/>
        <v>2.3576430976430967</v>
      </c>
      <c r="Y695" s="11" t="s">
        <v>195</v>
      </c>
      <c r="Z695" s="11" t="s">
        <v>195</v>
      </c>
      <c r="AA695" s="11" t="s">
        <v>195</v>
      </c>
      <c r="AB695" s="11" t="s">
        <v>195</v>
      </c>
      <c r="AC695" s="11" t="s">
        <v>195</v>
      </c>
      <c r="AD695" s="11" t="s">
        <v>195</v>
      </c>
    </row>
    <row r="696" spans="1:30" x14ac:dyDescent="0.25">
      <c r="A696" s="55"/>
      <c r="B696" s="11"/>
      <c r="C696" s="11" t="s">
        <v>274</v>
      </c>
      <c r="D696" s="11"/>
      <c r="E696" s="11" t="s">
        <v>544</v>
      </c>
      <c r="F696" s="11">
        <v>3</v>
      </c>
      <c r="G696" s="183">
        <f t="shared" si="49"/>
        <v>82.56</v>
      </c>
      <c r="H696" s="183">
        <v>7678.47</v>
      </c>
      <c r="I696" s="183">
        <f t="shared" si="50"/>
        <v>2559.4899999999998</v>
      </c>
      <c r="J696" s="11">
        <v>31</v>
      </c>
      <c r="L696" s="11">
        <v>0</v>
      </c>
      <c r="M696" s="183">
        <v>0</v>
      </c>
      <c r="N696" s="183">
        <f t="shared" si="51"/>
        <v>0</v>
      </c>
      <c r="O696" s="11" t="s">
        <v>195</v>
      </c>
      <c r="P696" s="11" t="s">
        <v>195</v>
      </c>
      <c r="Q696" s="11" t="s">
        <v>195</v>
      </c>
      <c r="R696" s="11" t="s">
        <v>195</v>
      </c>
      <c r="S696" s="11" t="s">
        <v>195</v>
      </c>
      <c r="T696" s="11" t="s">
        <v>195</v>
      </c>
      <c r="V696" s="11">
        <v>134</v>
      </c>
      <c r="W696" s="183">
        <v>112.70000000000003</v>
      </c>
      <c r="X696" s="183">
        <f t="shared" si="52"/>
        <v>0.8410447761194032</v>
      </c>
      <c r="Y696" s="11" t="s">
        <v>195</v>
      </c>
      <c r="Z696" s="11" t="s">
        <v>195</v>
      </c>
      <c r="AA696" s="11" t="s">
        <v>195</v>
      </c>
      <c r="AB696" s="11" t="s">
        <v>195</v>
      </c>
      <c r="AC696" s="11" t="s">
        <v>195</v>
      </c>
      <c r="AD696" s="11" t="s">
        <v>195</v>
      </c>
    </row>
    <row r="697" spans="1:30" x14ac:dyDescent="0.25">
      <c r="A697" s="55"/>
      <c r="B697" s="11"/>
      <c r="C697" s="11" t="s">
        <v>275</v>
      </c>
      <c r="D697" s="11"/>
      <c r="E697" s="11" t="s">
        <v>545</v>
      </c>
      <c r="F697" s="11">
        <v>3</v>
      </c>
      <c r="G697" s="183">
        <f t="shared" si="49"/>
        <v>67.989999999999995</v>
      </c>
      <c r="H697" s="183">
        <v>2447.59</v>
      </c>
      <c r="I697" s="183">
        <f t="shared" si="50"/>
        <v>815.86</v>
      </c>
      <c r="J697" s="11">
        <v>12</v>
      </c>
      <c r="L697" s="11">
        <v>0</v>
      </c>
      <c r="M697" s="183">
        <v>0</v>
      </c>
      <c r="N697" s="183">
        <f t="shared" si="51"/>
        <v>0</v>
      </c>
      <c r="O697" s="11" t="s">
        <v>195</v>
      </c>
      <c r="P697" s="11" t="s">
        <v>195</v>
      </c>
      <c r="Q697" s="11" t="s">
        <v>195</v>
      </c>
      <c r="R697" s="11" t="s">
        <v>195</v>
      </c>
      <c r="S697" s="11" t="s">
        <v>195</v>
      </c>
      <c r="T697" s="11" t="s">
        <v>195</v>
      </c>
      <c r="V697" s="11">
        <v>56</v>
      </c>
      <c r="W697" s="183">
        <v>101.63999999999997</v>
      </c>
      <c r="X697" s="183">
        <f t="shared" si="52"/>
        <v>1.8149999999999995</v>
      </c>
      <c r="Y697" s="11" t="s">
        <v>195</v>
      </c>
      <c r="Z697" s="11" t="s">
        <v>195</v>
      </c>
      <c r="AA697" s="11" t="s">
        <v>195</v>
      </c>
      <c r="AB697" s="11" t="s">
        <v>195</v>
      </c>
      <c r="AC697" s="11" t="s">
        <v>195</v>
      </c>
      <c r="AD697" s="11" t="s">
        <v>195</v>
      </c>
    </row>
    <row r="698" spans="1:30" x14ac:dyDescent="0.25">
      <c r="A698" s="55"/>
      <c r="B698" s="11"/>
      <c r="C698" s="11" t="s">
        <v>276</v>
      </c>
      <c r="D698" s="11"/>
      <c r="E698" s="11" t="s">
        <v>546</v>
      </c>
      <c r="F698" s="11">
        <v>0</v>
      </c>
      <c r="G698" s="183">
        <f t="shared" si="49"/>
        <v>0</v>
      </c>
      <c r="H698" s="183">
        <v>0</v>
      </c>
      <c r="I698" s="183">
        <f t="shared" si="50"/>
        <v>0</v>
      </c>
      <c r="J698" s="11">
        <v>0</v>
      </c>
      <c r="L698" s="11">
        <v>0</v>
      </c>
      <c r="M698" s="183">
        <v>0</v>
      </c>
      <c r="N698" s="183">
        <f t="shared" si="51"/>
        <v>0</v>
      </c>
      <c r="O698" s="11" t="s">
        <v>195</v>
      </c>
      <c r="P698" s="11" t="s">
        <v>195</v>
      </c>
      <c r="Q698" s="11" t="s">
        <v>195</v>
      </c>
      <c r="R698" s="11" t="s">
        <v>195</v>
      </c>
      <c r="S698" s="11" t="s">
        <v>195</v>
      </c>
      <c r="T698" s="11" t="s">
        <v>195</v>
      </c>
      <c r="V698" s="11">
        <v>0</v>
      </c>
      <c r="W698" s="183">
        <v>0</v>
      </c>
      <c r="X698" s="183">
        <f t="shared" si="52"/>
        <v>0</v>
      </c>
      <c r="Y698" s="11" t="s">
        <v>195</v>
      </c>
      <c r="Z698" s="11" t="s">
        <v>195</v>
      </c>
      <c r="AA698" s="11" t="s">
        <v>195</v>
      </c>
      <c r="AB698" s="11" t="s">
        <v>195</v>
      </c>
      <c r="AC698" s="11" t="s">
        <v>195</v>
      </c>
      <c r="AD698" s="11" t="s">
        <v>195</v>
      </c>
    </row>
    <row r="699" spans="1:30" x14ac:dyDescent="0.25">
      <c r="A699" s="55"/>
      <c r="B699" s="11"/>
      <c r="C699" s="11" t="s">
        <v>277</v>
      </c>
      <c r="D699" s="11"/>
      <c r="E699" s="11" t="s">
        <v>550</v>
      </c>
      <c r="F699" s="11">
        <v>11</v>
      </c>
      <c r="G699" s="183">
        <f t="shared" si="49"/>
        <v>119.57</v>
      </c>
      <c r="H699" s="183">
        <v>34197.269999999997</v>
      </c>
      <c r="I699" s="183">
        <f t="shared" si="50"/>
        <v>3108.84</v>
      </c>
      <c r="J699" s="11">
        <v>26</v>
      </c>
      <c r="L699" s="11">
        <v>0</v>
      </c>
      <c r="M699" s="183">
        <v>0</v>
      </c>
      <c r="N699" s="183">
        <f t="shared" si="51"/>
        <v>0</v>
      </c>
      <c r="O699" s="11" t="s">
        <v>195</v>
      </c>
      <c r="P699" s="11" t="s">
        <v>195</v>
      </c>
      <c r="Q699" s="11" t="s">
        <v>195</v>
      </c>
      <c r="R699" s="11" t="s">
        <v>195</v>
      </c>
      <c r="S699" s="11" t="s">
        <v>195</v>
      </c>
      <c r="T699" s="11" t="s">
        <v>195</v>
      </c>
      <c r="V699" s="11">
        <v>49</v>
      </c>
      <c r="W699" s="183">
        <v>586.30000000000007</v>
      </c>
      <c r="X699" s="183">
        <f t="shared" si="52"/>
        <v>11.965306122448981</v>
      </c>
      <c r="Y699" s="11" t="s">
        <v>195</v>
      </c>
      <c r="Z699" s="11" t="s">
        <v>195</v>
      </c>
      <c r="AA699" s="11" t="s">
        <v>195</v>
      </c>
      <c r="AB699" s="11" t="s">
        <v>195</v>
      </c>
      <c r="AC699" s="11" t="s">
        <v>195</v>
      </c>
      <c r="AD699" s="11" t="s">
        <v>195</v>
      </c>
    </row>
    <row r="700" spans="1:30" x14ac:dyDescent="0.25">
      <c r="A700" s="55"/>
      <c r="B700" s="11"/>
      <c r="C700" s="11" t="s">
        <v>279</v>
      </c>
      <c r="D700" s="11"/>
      <c r="E700" s="11" t="s">
        <v>553</v>
      </c>
      <c r="F700" s="11">
        <v>1</v>
      </c>
      <c r="G700" s="183">
        <f t="shared" si="49"/>
        <v>328.69</v>
      </c>
      <c r="H700" s="183">
        <v>3944.22</v>
      </c>
      <c r="I700" s="183">
        <f t="shared" si="50"/>
        <v>3944.22</v>
      </c>
      <c r="J700" s="11">
        <v>12</v>
      </c>
      <c r="L700" s="11">
        <v>0</v>
      </c>
      <c r="M700" s="183">
        <v>0</v>
      </c>
      <c r="N700" s="183">
        <f t="shared" si="51"/>
        <v>0</v>
      </c>
      <c r="O700" s="11" t="s">
        <v>195</v>
      </c>
      <c r="P700" s="11" t="s">
        <v>195</v>
      </c>
      <c r="Q700" s="11" t="s">
        <v>195</v>
      </c>
      <c r="R700" s="11" t="s">
        <v>195</v>
      </c>
      <c r="S700" s="11" t="s">
        <v>195</v>
      </c>
      <c r="T700" s="11" t="s">
        <v>195</v>
      </c>
      <c r="V700" s="11">
        <v>25</v>
      </c>
      <c r="W700" s="183">
        <v>72.36</v>
      </c>
      <c r="X700" s="183">
        <f t="shared" si="52"/>
        <v>2.8944000000000001</v>
      </c>
      <c r="Y700" s="11" t="s">
        <v>195</v>
      </c>
      <c r="Z700" s="11" t="s">
        <v>195</v>
      </c>
      <c r="AA700" s="11" t="s">
        <v>195</v>
      </c>
      <c r="AB700" s="11" t="s">
        <v>195</v>
      </c>
      <c r="AC700" s="11" t="s">
        <v>195</v>
      </c>
      <c r="AD700" s="11" t="s">
        <v>195</v>
      </c>
    </row>
    <row r="701" spans="1:30" x14ac:dyDescent="0.25">
      <c r="A701" s="55"/>
      <c r="B701" s="11"/>
      <c r="C701" s="11" t="s">
        <v>280</v>
      </c>
      <c r="D701" s="11"/>
      <c r="E701" s="11" t="s">
        <v>554</v>
      </c>
      <c r="F701" s="11">
        <v>6</v>
      </c>
      <c r="G701" s="183">
        <f t="shared" si="49"/>
        <v>60.3</v>
      </c>
      <c r="H701" s="183">
        <v>6150.93</v>
      </c>
      <c r="I701" s="183">
        <f t="shared" si="50"/>
        <v>1025.1600000000001</v>
      </c>
      <c r="J701" s="11">
        <v>17</v>
      </c>
      <c r="L701" s="11">
        <v>2</v>
      </c>
      <c r="M701" s="183">
        <v>14166.16</v>
      </c>
      <c r="N701" s="183">
        <f t="shared" si="51"/>
        <v>7083.08</v>
      </c>
      <c r="O701" s="11" t="s">
        <v>195</v>
      </c>
      <c r="P701" s="11" t="s">
        <v>195</v>
      </c>
      <c r="Q701" s="11" t="s">
        <v>195</v>
      </c>
      <c r="R701" s="11" t="s">
        <v>195</v>
      </c>
      <c r="S701" s="11" t="s">
        <v>195</v>
      </c>
      <c r="T701" s="11" t="s">
        <v>195</v>
      </c>
      <c r="V701" s="11">
        <v>167</v>
      </c>
      <c r="W701" s="183">
        <v>479.8599999999999</v>
      </c>
      <c r="X701" s="183">
        <f t="shared" si="52"/>
        <v>2.8734131736526942</v>
      </c>
      <c r="Y701" s="11" t="s">
        <v>195</v>
      </c>
      <c r="Z701" s="11" t="s">
        <v>195</v>
      </c>
      <c r="AA701" s="11" t="s">
        <v>195</v>
      </c>
      <c r="AB701" s="11" t="s">
        <v>195</v>
      </c>
      <c r="AC701" s="11" t="s">
        <v>195</v>
      </c>
      <c r="AD701" s="11" t="s">
        <v>195</v>
      </c>
    </row>
    <row r="702" spans="1:30" x14ac:dyDescent="0.25">
      <c r="A702" s="55"/>
      <c r="B702" s="11"/>
      <c r="C702" s="11" t="s">
        <v>281</v>
      </c>
      <c r="D702" s="11"/>
      <c r="E702" s="11" t="s">
        <v>555</v>
      </c>
      <c r="F702" s="11">
        <v>0</v>
      </c>
      <c r="G702" s="183">
        <f t="shared" si="49"/>
        <v>0</v>
      </c>
      <c r="H702" s="183">
        <v>0</v>
      </c>
      <c r="I702" s="183">
        <f t="shared" si="50"/>
        <v>0</v>
      </c>
      <c r="J702" s="11">
        <v>0</v>
      </c>
      <c r="L702" s="11">
        <v>0</v>
      </c>
      <c r="M702" s="183">
        <v>0</v>
      </c>
      <c r="N702" s="183">
        <f t="shared" si="51"/>
        <v>0</v>
      </c>
      <c r="O702" s="11" t="s">
        <v>195</v>
      </c>
      <c r="P702" s="11" t="s">
        <v>195</v>
      </c>
      <c r="Q702" s="11" t="s">
        <v>195</v>
      </c>
      <c r="R702" s="11" t="s">
        <v>195</v>
      </c>
      <c r="S702" s="11" t="s">
        <v>195</v>
      </c>
      <c r="T702" s="11" t="s">
        <v>195</v>
      </c>
      <c r="V702" s="11">
        <v>1</v>
      </c>
      <c r="W702" s="183">
        <v>1.24</v>
      </c>
      <c r="X702" s="183">
        <f t="shared" si="52"/>
        <v>1.24</v>
      </c>
      <c r="Y702" s="11" t="s">
        <v>195</v>
      </c>
      <c r="Z702" s="11" t="s">
        <v>195</v>
      </c>
      <c r="AA702" s="11" t="s">
        <v>195</v>
      </c>
      <c r="AB702" s="11" t="s">
        <v>195</v>
      </c>
      <c r="AC702" s="11" t="s">
        <v>195</v>
      </c>
      <c r="AD702" s="11" t="s">
        <v>195</v>
      </c>
    </row>
    <row r="703" spans="1:30" x14ac:dyDescent="0.25">
      <c r="A703" s="55"/>
      <c r="B703" s="11"/>
      <c r="C703" s="11" t="s">
        <v>281</v>
      </c>
      <c r="D703" s="11"/>
      <c r="E703" s="11" t="s">
        <v>556</v>
      </c>
      <c r="F703" s="11">
        <v>1</v>
      </c>
      <c r="G703" s="183">
        <f t="shared" si="49"/>
        <v>701.73</v>
      </c>
      <c r="H703" s="183">
        <v>8420.7199999999993</v>
      </c>
      <c r="I703" s="183">
        <f t="shared" si="50"/>
        <v>8420.7199999999993</v>
      </c>
      <c r="J703" s="11">
        <v>12</v>
      </c>
      <c r="L703" s="11">
        <v>0</v>
      </c>
      <c r="M703" s="183">
        <v>0</v>
      </c>
      <c r="N703" s="183">
        <f t="shared" si="51"/>
        <v>0</v>
      </c>
      <c r="O703" s="11" t="s">
        <v>195</v>
      </c>
      <c r="P703" s="11" t="s">
        <v>195</v>
      </c>
      <c r="Q703" s="11" t="s">
        <v>195</v>
      </c>
      <c r="R703" s="11" t="s">
        <v>195</v>
      </c>
      <c r="S703" s="11" t="s">
        <v>195</v>
      </c>
      <c r="T703" s="11" t="s">
        <v>195</v>
      </c>
      <c r="V703" s="11">
        <v>18</v>
      </c>
      <c r="W703" s="183">
        <v>12.269999999999998</v>
      </c>
      <c r="X703" s="183">
        <f t="shared" si="52"/>
        <v>0.68166666666666653</v>
      </c>
      <c r="Y703" s="11" t="s">
        <v>195</v>
      </c>
      <c r="Z703" s="11" t="s">
        <v>195</v>
      </c>
      <c r="AA703" s="11" t="s">
        <v>195</v>
      </c>
      <c r="AB703" s="11" t="s">
        <v>195</v>
      </c>
      <c r="AC703" s="11" t="s">
        <v>195</v>
      </c>
      <c r="AD703" s="11" t="s">
        <v>195</v>
      </c>
    </row>
    <row r="704" spans="1:30" x14ac:dyDescent="0.25">
      <c r="A704" s="55"/>
      <c r="B704" s="11"/>
      <c r="C704" s="11" t="s">
        <v>281</v>
      </c>
      <c r="D704" s="11"/>
      <c r="E704" s="11" t="s">
        <v>557</v>
      </c>
      <c r="F704" s="11">
        <v>1</v>
      </c>
      <c r="G704" s="183">
        <f t="shared" si="49"/>
        <v>222.51</v>
      </c>
      <c r="H704" s="183">
        <v>2670.13</v>
      </c>
      <c r="I704" s="183">
        <f t="shared" si="50"/>
        <v>2670.13</v>
      </c>
      <c r="J704" s="11">
        <v>12</v>
      </c>
      <c r="L704" s="11">
        <v>0</v>
      </c>
      <c r="M704" s="183">
        <v>0</v>
      </c>
      <c r="N704" s="183">
        <f t="shared" si="51"/>
        <v>0</v>
      </c>
      <c r="O704" s="11" t="s">
        <v>195</v>
      </c>
      <c r="P704" s="11" t="s">
        <v>195</v>
      </c>
      <c r="Q704" s="11" t="s">
        <v>195</v>
      </c>
      <c r="R704" s="11" t="s">
        <v>195</v>
      </c>
      <c r="S704" s="11" t="s">
        <v>195</v>
      </c>
      <c r="T704" s="11" t="s">
        <v>195</v>
      </c>
      <c r="V704" s="11">
        <v>23</v>
      </c>
      <c r="W704" s="183">
        <v>60.36</v>
      </c>
      <c r="X704" s="183">
        <f t="shared" si="52"/>
        <v>2.6243478260869564</v>
      </c>
      <c r="Y704" s="11" t="s">
        <v>195</v>
      </c>
      <c r="Z704" s="11" t="s">
        <v>195</v>
      </c>
      <c r="AA704" s="11" t="s">
        <v>195</v>
      </c>
      <c r="AB704" s="11" t="s">
        <v>195</v>
      </c>
      <c r="AC704" s="11" t="s">
        <v>195</v>
      </c>
      <c r="AD704" s="11" t="s">
        <v>195</v>
      </c>
    </row>
    <row r="705" spans="1:30" x14ac:dyDescent="0.25">
      <c r="A705" s="55"/>
      <c r="B705" s="11"/>
      <c r="C705" s="11" t="s">
        <v>283</v>
      </c>
      <c r="D705" s="11"/>
      <c r="E705" s="11" t="s">
        <v>559</v>
      </c>
      <c r="F705" s="11">
        <v>0</v>
      </c>
      <c r="G705" s="183">
        <f t="shared" si="49"/>
        <v>0</v>
      </c>
      <c r="H705" s="183">
        <v>0</v>
      </c>
      <c r="I705" s="183">
        <f t="shared" si="50"/>
        <v>0</v>
      </c>
      <c r="J705" s="11">
        <v>0</v>
      </c>
      <c r="L705" s="11">
        <v>0</v>
      </c>
      <c r="M705" s="183">
        <v>0</v>
      </c>
      <c r="N705" s="183">
        <f t="shared" si="51"/>
        <v>0</v>
      </c>
      <c r="O705" s="11" t="s">
        <v>195</v>
      </c>
      <c r="P705" s="11" t="s">
        <v>195</v>
      </c>
      <c r="Q705" s="11" t="s">
        <v>195</v>
      </c>
      <c r="R705" s="11" t="s">
        <v>195</v>
      </c>
      <c r="S705" s="11" t="s">
        <v>195</v>
      </c>
      <c r="T705" s="11" t="s">
        <v>195</v>
      </c>
      <c r="V705" s="11">
        <v>42</v>
      </c>
      <c r="W705" s="183">
        <v>104.96999999999997</v>
      </c>
      <c r="X705" s="183">
        <f t="shared" si="52"/>
        <v>2.4992857142857137</v>
      </c>
      <c r="Y705" s="11" t="s">
        <v>195</v>
      </c>
      <c r="Z705" s="11" t="s">
        <v>195</v>
      </c>
      <c r="AA705" s="11" t="s">
        <v>195</v>
      </c>
      <c r="AB705" s="11" t="s">
        <v>195</v>
      </c>
      <c r="AC705" s="11" t="s">
        <v>195</v>
      </c>
      <c r="AD705" s="11" t="s">
        <v>195</v>
      </c>
    </row>
    <row r="706" spans="1:30" x14ac:dyDescent="0.25">
      <c r="A706" s="55"/>
      <c r="B706" s="11"/>
      <c r="C706" s="11" t="s">
        <v>285</v>
      </c>
      <c r="D706" s="11"/>
      <c r="E706" s="11" t="s">
        <v>562</v>
      </c>
      <c r="F706" s="11">
        <v>0</v>
      </c>
      <c r="G706" s="183">
        <f t="shared" si="49"/>
        <v>0</v>
      </c>
      <c r="H706" s="183">
        <v>0</v>
      </c>
      <c r="I706" s="183">
        <f t="shared" si="50"/>
        <v>0</v>
      </c>
      <c r="J706" s="11">
        <v>0</v>
      </c>
      <c r="L706" s="11">
        <v>0</v>
      </c>
      <c r="M706" s="183">
        <v>0</v>
      </c>
      <c r="N706" s="183">
        <f t="shared" si="51"/>
        <v>0</v>
      </c>
      <c r="O706" s="11" t="s">
        <v>195</v>
      </c>
      <c r="P706" s="11" t="s">
        <v>195</v>
      </c>
      <c r="Q706" s="11" t="s">
        <v>195</v>
      </c>
      <c r="R706" s="11" t="s">
        <v>195</v>
      </c>
      <c r="S706" s="11" t="s">
        <v>195</v>
      </c>
      <c r="T706" s="11" t="s">
        <v>195</v>
      </c>
      <c r="V706" s="11">
        <v>15</v>
      </c>
      <c r="W706" s="183">
        <v>24.99</v>
      </c>
      <c r="X706" s="183">
        <f t="shared" si="52"/>
        <v>1.6659999999999999</v>
      </c>
      <c r="Y706" s="11" t="s">
        <v>195</v>
      </c>
      <c r="Z706" s="11" t="s">
        <v>195</v>
      </c>
      <c r="AA706" s="11" t="s">
        <v>195</v>
      </c>
      <c r="AB706" s="11" t="s">
        <v>195</v>
      </c>
      <c r="AC706" s="11" t="s">
        <v>195</v>
      </c>
      <c r="AD706" s="11" t="s">
        <v>195</v>
      </c>
    </row>
    <row r="707" spans="1:30" x14ac:dyDescent="0.25">
      <c r="A707" s="55"/>
      <c r="B707" s="11"/>
      <c r="C707" s="11" t="s">
        <v>286</v>
      </c>
      <c r="D707" s="11"/>
      <c r="E707" s="11" t="s">
        <v>563</v>
      </c>
      <c r="F707" s="11">
        <v>0</v>
      </c>
      <c r="G707" s="183">
        <f t="shared" si="49"/>
        <v>0</v>
      </c>
      <c r="H707" s="183">
        <v>0</v>
      </c>
      <c r="I707" s="183">
        <f t="shared" si="50"/>
        <v>0</v>
      </c>
      <c r="J707" s="11">
        <v>0</v>
      </c>
      <c r="L707" s="11">
        <v>0</v>
      </c>
      <c r="M707" s="183">
        <v>0</v>
      </c>
      <c r="N707" s="183">
        <f t="shared" si="51"/>
        <v>0</v>
      </c>
      <c r="O707" s="11" t="s">
        <v>195</v>
      </c>
      <c r="P707" s="11" t="s">
        <v>195</v>
      </c>
      <c r="Q707" s="11" t="s">
        <v>195</v>
      </c>
      <c r="R707" s="11" t="s">
        <v>195</v>
      </c>
      <c r="S707" s="11" t="s">
        <v>195</v>
      </c>
      <c r="T707" s="11" t="s">
        <v>195</v>
      </c>
      <c r="V707" s="11">
        <v>44</v>
      </c>
      <c r="W707" s="183">
        <v>28.289999999999985</v>
      </c>
      <c r="X707" s="183">
        <f t="shared" si="52"/>
        <v>0.64295454545454511</v>
      </c>
      <c r="Y707" s="11" t="s">
        <v>195</v>
      </c>
      <c r="Z707" s="11" t="s">
        <v>195</v>
      </c>
      <c r="AA707" s="11" t="s">
        <v>195</v>
      </c>
      <c r="AB707" s="11" t="s">
        <v>195</v>
      </c>
      <c r="AC707" s="11" t="s">
        <v>195</v>
      </c>
      <c r="AD707" s="11" t="s">
        <v>195</v>
      </c>
    </row>
    <row r="708" spans="1:30" x14ac:dyDescent="0.25">
      <c r="A708" s="55"/>
      <c r="B708" s="11"/>
      <c r="C708" s="11" t="s">
        <v>287</v>
      </c>
      <c r="D708" s="11"/>
      <c r="E708" s="11" t="s">
        <v>564</v>
      </c>
      <c r="F708" s="11">
        <v>0</v>
      </c>
      <c r="G708" s="183">
        <f t="shared" si="49"/>
        <v>0</v>
      </c>
      <c r="H708" s="183">
        <v>0</v>
      </c>
      <c r="I708" s="183">
        <f t="shared" si="50"/>
        <v>0</v>
      </c>
      <c r="J708" s="11">
        <v>0</v>
      </c>
      <c r="L708" s="11">
        <v>0</v>
      </c>
      <c r="M708" s="183">
        <v>0</v>
      </c>
      <c r="N708" s="183">
        <f t="shared" si="51"/>
        <v>0</v>
      </c>
      <c r="O708" s="11" t="s">
        <v>195</v>
      </c>
      <c r="P708" s="11" t="s">
        <v>195</v>
      </c>
      <c r="Q708" s="11" t="s">
        <v>195</v>
      </c>
      <c r="R708" s="11" t="s">
        <v>195</v>
      </c>
      <c r="S708" s="11" t="s">
        <v>195</v>
      </c>
      <c r="T708" s="11" t="s">
        <v>195</v>
      </c>
      <c r="V708" s="11">
        <v>17</v>
      </c>
      <c r="W708" s="183">
        <v>10.360000000000001</v>
      </c>
      <c r="X708" s="183">
        <f t="shared" si="52"/>
        <v>0.60941176470588243</v>
      </c>
      <c r="Y708" s="11" t="s">
        <v>195</v>
      </c>
      <c r="Z708" s="11" t="s">
        <v>195</v>
      </c>
      <c r="AA708" s="11" t="s">
        <v>195</v>
      </c>
      <c r="AB708" s="11" t="s">
        <v>195</v>
      </c>
      <c r="AC708" s="11" t="s">
        <v>195</v>
      </c>
      <c r="AD708" s="11" t="s">
        <v>195</v>
      </c>
    </row>
    <row r="709" spans="1:30" x14ac:dyDescent="0.25">
      <c r="A709" s="55"/>
      <c r="B709" s="11"/>
      <c r="C709" s="11" t="s">
        <v>288</v>
      </c>
      <c r="D709" s="11"/>
      <c r="E709" s="11" t="s">
        <v>565</v>
      </c>
      <c r="F709" s="11">
        <v>0</v>
      </c>
      <c r="G709" s="183">
        <f t="shared" si="49"/>
        <v>0</v>
      </c>
      <c r="H709" s="183">
        <v>0</v>
      </c>
      <c r="I709" s="183">
        <f t="shared" si="50"/>
        <v>0</v>
      </c>
      <c r="J709" s="11">
        <v>0</v>
      </c>
      <c r="L709" s="11">
        <v>0</v>
      </c>
      <c r="M709" s="183">
        <v>0</v>
      </c>
      <c r="N709" s="183">
        <f t="shared" si="51"/>
        <v>0</v>
      </c>
      <c r="O709" s="11" t="s">
        <v>195</v>
      </c>
      <c r="P709" s="11" t="s">
        <v>195</v>
      </c>
      <c r="Q709" s="11" t="s">
        <v>195</v>
      </c>
      <c r="R709" s="11" t="s">
        <v>195</v>
      </c>
      <c r="S709" s="11" t="s">
        <v>195</v>
      </c>
      <c r="T709" s="11" t="s">
        <v>195</v>
      </c>
      <c r="V709" s="11">
        <v>0</v>
      </c>
      <c r="W709" s="183">
        <v>0</v>
      </c>
      <c r="X709" s="183">
        <f t="shared" si="52"/>
        <v>0</v>
      </c>
      <c r="Y709" s="11" t="s">
        <v>195</v>
      </c>
      <c r="Z709" s="11" t="s">
        <v>195</v>
      </c>
      <c r="AA709" s="11" t="s">
        <v>195</v>
      </c>
      <c r="AB709" s="11" t="s">
        <v>195</v>
      </c>
      <c r="AC709" s="11" t="s">
        <v>195</v>
      </c>
      <c r="AD709" s="11" t="s">
        <v>195</v>
      </c>
    </row>
    <row r="710" spans="1:30" x14ac:dyDescent="0.25">
      <c r="A710" s="55"/>
      <c r="B710" s="11"/>
      <c r="C710" s="11" t="s">
        <v>289</v>
      </c>
      <c r="D710" s="11"/>
      <c r="E710" s="11" t="s">
        <v>566</v>
      </c>
      <c r="F710" s="11">
        <v>0</v>
      </c>
      <c r="G710" s="183">
        <f t="shared" si="49"/>
        <v>0</v>
      </c>
      <c r="H710" s="183">
        <v>0</v>
      </c>
      <c r="I710" s="183">
        <f t="shared" si="50"/>
        <v>0</v>
      </c>
      <c r="J710" s="11">
        <v>0</v>
      </c>
      <c r="L710" s="11">
        <v>0</v>
      </c>
      <c r="M710" s="183">
        <v>0</v>
      </c>
      <c r="N710" s="183">
        <f t="shared" si="51"/>
        <v>0</v>
      </c>
      <c r="O710" s="11" t="s">
        <v>195</v>
      </c>
      <c r="P710" s="11" t="s">
        <v>195</v>
      </c>
      <c r="Q710" s="11" t="s">
        <v>195</v>
      </c>
      <c r="R710" s="11" t="s">
        <v>195</v>
      </c>
      <c r="S710" s="11" t="s">
        <v>195</v>
      </c>
      <c r="T710" s="11" t="s">
        <v>195</v>
      </c>
      <c r="V710" s="11">
        <v>110</v>
      </c>
      <c r="W710" s="183">
        <v>256.69</v>
      </c>
      <c r="X710" s="183">
        <f t="shared" si="52"/>
        <v>2.3335454545454546</v>
      </c>
      <c r="Y710" s="11" t="s">
        <v>195</v>
      </c>
      <c r="Z710" s="11" t="s">
        <v>195</v>
      </c>
      <c r="AA710" s="11" t="s">
        <v>195</v>
      </c>
      <c r="AB710" s="11" t="s">
        <v>195</v>
      </c>
      <c r="AC710" s="11" t="s">
        <v>195</v>
      </c>
      <c r="AD710" s="11" t="s">
        <v>195</v>
      </c>
    </row>
    <row r="711" spans="1:30" x14ac:dyDescent="0.25">
      <c r="A711" s="55"/>
      <c r="B711" s="11"/>
      <c r="C711" s="11" t="s">
        <v>290</v>
      </c>
      <c r="D711" s="11"/>
      <c r="E711" s="11" t="s">
        <v>567</v>
      </c>
      <c r="F711" s="11">
        <v>0</v>
      </c>
      <c r="G711" s="183">
        <f t="shared" si="49"/>
        <v>0</v>
      </c>
      <c r="H711" s="183">
        <v>0</v>
      </c>
      <c r="I711" s="183">
        <f t="shared" si="50"/>
        <v>0</v>
      </c>
      <c r="J711" s="11">
        <v>0</v>
      </c>
      <c r="L711" s="11">
        <v>0</v>
      </c>
      <c r="M711" s="183">
        <v>0</v>
      </c>
      <c r="N711" s="183">
        <f t="shared" si="51"/>
        <v>0</v>
      </c>
      <c r="O711" s="11" t="s">
        <v>195</v>
      </c>
      <c r="P711" s="11" t="s">
        <v>195</v>
      </c>
      <c r="Q711" s="11" t="s">
        <v>195</v>
      </c>
      <c r="R711" s="11" t="s">
        <v>195</v>
      </c>
      <c r="S711" s="11" t="s">
        <v>195</v>
      </c>
      <c r="T711" s="11" t="s">
        <v>195</v>
      </c>
      <c r="V711" s="11">
        <v>72</v>
      </c>
      <c r="W711" s="183">
        <v>69.870000000000019</v>
      </c>
      <c r="X711" s="183">
        <f t="shared" si="52"/>
        <v>0.97041666666666693</v>
      </c>
      <c r="Y711" s="11" t="s">
        <v>195</v>
      </c>
      <c r="Z711" s="11" t="s">
        <v>195</v>
      </c>
      <c r="AA711" s="11" t="s">
        <v>195</v>
      </c>
      <c r="AB711" s="11" t="s">
        <v>195</v>
      </c>
      <c r="AC711" s="11" t="s">
        <v>195</v>
      </c>
      <c r="AD711" s="11" t="s">
        <v>195</v>
      </c>
    </row>
    <row r="712" spans="1:30" x14ac:dyDescent="0.25">
      <c r="A712" s="55"/>
      <c r="B712" s="11"/>
      <c r="C712" s="11" t="s">
        <v>291</v>
      </c>
      <c r="D712" s="11"/>
      <c r="E712" s="11" t="s">
        <v>568</v>
      </c>
      <c r="F712" s="11">
        <v>0</v>
      </c>
      <c r="G712" s="183">
        <f t="shared" si="49"/>
        <v>0</v>
      </c>
      <c r="H712" s="183">
        <v>0</v>
      </c>
      <c r="I712" s="183">
        <f t="shared" si="50"/>
        <v>0</v>
      </c>
      <c r="J712" s="11">
        <v>0</v>
      </c>
      <c r="L712" s="11">
        <v>0</v>
      </c>
      <c r="M712" s="183">
        <v>0</v>
      </c>
      <c r="N712" s="183">
        <f t="shared" si="51"/>
        <v>0</v>
      </c>
      <c r="O712" s="11" t="s">
        <v>195</v>
      </c>
      <c r="P712" s="11" t="s">
        <v>195</v>
      </c>
      <c r="Q712" s="11" t="s">
        <v>195</v>
      </c>
      <c r="R712" s="11" t="s">
        <v>195</v>
      </c>
      <c r="S712" s="11" t="s">
        <v>195</v>
      </c>
      <c r="T712" s="11" t="s">
        <v>195</v>
      </c>
      <c r="V712" s="11">
        <v>213</v>
      </c>
      <c r="W712" s="183">
        <v>361.82999999999981</v>
      </c>
      <c r="X712" s="183">
        <f t="shared" si="52"/>
        <v>1.6987323943661963</v>
      </c>
      <c r="Y712" s="11" t="s">
        <v>195</v>
      </c>
      <c r="Z712" s="11" t="s">
        <v>195</v>
      </c>
      <c r="AA712" s="11" t="s">
        <v>195</v>
      </c>
      <c r="AB712" s="11" t="s">
        <v>195</v>
      </c>
      <c r="AC712" s="11" t="s">
        <v>195</v>
      </c>
      <c r="AD712" s="11" t="s">
        <v>195</v>
      </c>
    </row>
    <row r="713" spans="1:30" x14ac:dyDescent="0.25">
      <c r="A713" s="55"/>
      <c r="B713" s="11"/>
      <c r="C713" s="11" t="s">
        <v>292</v>
      </c>
      <c r="D713" s="11"/>
      <c r="E713" s="11" t="s">
        <v>569</v>
      </c>
      <c r="F713" s="11">
        <v>0</v>
      </c>
      <c r="G713" s="183">
        <f t="shared" si="49"/>
        <v>0</v>
      </c>
      <c r="H713" s="183">
        <v>0</v>
      </c>
      <c r="I713" s="183">
        <f t="shared" si="50"/>
        <v>0</v>
      </c>
      <c r="J713" s="11">
        <v>0</v>
      </c>
      <c r="L713" s="11">
        <v>0</v>
      </c>
      <c r="M713" s="183">
        <v>0</v>
      </c>
      <c r="N713" s="183">
        <f t="shared" si="51"/>
        <v>0</v>
      </c>
      <c r="O713" s="11" t="s">
        <v>195</v>
      </c>
      <c r="P713" s="11" t="s">
        <v>195</v>
      </c>
      <c r="Q713" s="11" t="s">
        <v>195</v>
      </c>
      <c r="R713" s="11" t="s">
        <v>195</v>
      </c>
      <c r="S713" s="11" t="s">
        <v>195</v>
      </c>
      <c r="T713" s="11" t="s">
        <v>195</v>
      </c>
      <c r="V713" s="11">
        <v>1</v>
      </c>
      <c r="W713" s="183">
        <v>24.84</v>
      </c>
      <c r="X713" s="183">
        <f t="shared" si="52"/>
        <v>24.84</v>
      </c>
      <c r="Y713" s="11" t="s">
        <v>195</v>
      </c>
      <c r="Z713" s="11" t="s">
        <v>195</v>
      </c>
      <c r="AA713" s="11" t="s">
        <v>195</v>
      </c>
      <c r="AB713" s="11" t="s">
        <v>195</v>
      </c>
      <c r="AC713" s="11" t="s">
        <v>195</v>
      </c>
      <c r="AD713" s="11" t="s">
        <v>195</v>
      </c>
    </row>
    <row r="714" spans="1:30" x14ac:dyDescent="0.25">
      <c r="A714" s="55"/>
      <c r="B714" s="11"/>
      <c r="C714" s="11" t="s">
        <v>293</v>
      </c>
      <c r="D714" s="11"/>
      <c r="E714" s="11" t="s">
        <v>570</v>
      </c>
      <c r="F714" s="11">
        <v>0</v>
      </c>
      <c r="G714" s="183">
        <f t="shared" ref="G714:G717" si="53">ROUND(IFERROR(I714/J714,0),2)</f>
        <v>0</v>
      </c>
      <c r="H714" s="183">
        <v>0</v>
      </c>
      <c r="I714" s="183">
        <f t="shared" ref="I714:I717" si="54">IFERROR(ROUND(H714/F714,2),0)</f>
        <v>0</v>
      </c>
      <c r="J714" s="11">
        <v>0</v>
      </c>
      <c r="L714" s="11">
        <v>0</v>
      </c>
      <c r="M714" s="183">
        <v>0</v>
      </c>
      <c r="N714" s="183">
        <f t="shared" ref="N714:N717" si="55">IFERROR(M714/L714,0)</f>
        <v>0</v>
      </c>
      <c r="O714" s="11" t="s">
        <v>195</v>
      </c>
      <c r="P714" s="11" t="s">
        <v>195</v>
      </c>
      <c r="Q714" s="11" t="s">
        <v>195</v>
      </c>
      <c r="R714" s="11" t="s">
        <v>195</v>
      </c>
      <c r="S714" s="11" t="s">
        <v>195</v>
      </c>
      <c r="T714" s="11" t="s">
        <v>195</v>
      </c>
      <c r="V714" s="11">
        <v>10</v>
      </c>
      <c r="W714" s="183">
        <v>2.3600000000000003</v>
      </c>
      <c r="X714" s="183">
        <f t="shared" ref="X714:X717" si="56">IFERROR(W714/V714,0)</f>
        <v>0.23600000000000004</v>
      </c>
      <c r="Y714" s="11" t="s">
        <v>195</v>
      </c>
      <c r="Z714" s="11" t="s">
        <v>195</v>
      </c>
      <c r="AA714" s="11" t="s">
        <v>195</v>
      </c>
      <c r="AB714" s="11" t="s">
        <v>195</v>
      </c>
      <c r="AC714" s="11" t="s">
        <v>195</v>
      </c>
      <c r="AD714" s="11" t="s">
        <v>195</v>
      </c>
    </row>
    <row r="715" spans="1:30" x14ac:dyDescent="0.25">
      <c r="A715" s="55"/>
      <c r="B715" s="11"/>
      <c r="C715" s="11" t="s">
        <v>294</v>
      </c>
      <c r="D715" s="11"/>
      <c r="E715" s="11" t="s">
        <v>571</v>
      </c>
      <c r="F715" s="11">
        <v>0</v>
      </c>
      <c r="G715" s="183">
        <f t="shared" si="53"/>
        <v>0</v>
      </c>
      <c r="H715" s="183">
        <v>0</v>
      </c>
      <c r="I715" s="183">
        <f t="shared" si="54"/>
        <v>0</v>
      </c>
      <c r="J715" s="11">
        <v>0</v>
      </c>
      <c r="L715" s="11">
        <v>0</v>
      </c>
      <c r="M715" s="183">
        <v>0</v>
      </c>
      <c r="N715" s="183">
        <f t="shared" si="55"/>
        <v>0</v>
      </c>
      <c r="O715" s="11" t="s">
        <v>195</v>
      </c>
      <c r="P715" s="11" t="s">
        <v>195</v>
      </c>
      <c r="Q715" s="11" t="s">
        <v>195</v>
      </c>
      <c r="R715" s="11" t="s">
        <v>195</v>
      </c>
      <c r="S715" s="11" t="s">
        <v>195</v>
      </c>
      <c r="T715" s="11" t="s">
        <v>195</v>
      </c>
      <c r="V715" s="11">
        <v>77</v>
      </c>
      <c r="W715" s="183">
        <v>194.15</v>
      </c>
      <c r="X715" s="183">
        <f t="shared" si="56"/>
        <v>2.5214285714285714</v>
      </c>
      <c r="Y715" s="11" t="s">
        <v>195</v>
      </c>
      <c r="Z715" s="11" t="s">
        <v>195</v>
      </c>
      <c r="AA715" s="11" t="s">
        <v>195</v>
      </c>
      <c r="AB715" s="11" t="s">
        <v>195</v>
      </c>
      <c r="AC715" s="11" t="s">
        <v>195</v>
      </c>
      <c r="AD715" s="11" t="s">
        <v>195</v>
      </c>
    </row>
    <row r="716" spans="1:30" x14ac:dyDescent="0.25">
      <c r="A716" s="55"/>
      <c r="B716" s="11"/>
      <c r="C716" s="11" t="s">
        <v>295</v>
      </c>
      <c r="D716" s="11"/>
      <c r="E716" s="11" t="s">
        <v>573</v>
      </c>
      <c r="F716" s="11">
        <v>0</v>
      </c>
      <c r="G716" s="183">
        <f t="shared" si="53"/>
        <v>0</v>
      </c>
      <c r="H716" s="183">
        <v>0</v>
      </c>
      <c r="I716" s="183">
        <f t="shared" si="54"/>
        <v>0</v>
      </c>
      <c r="J716" s="11">
        <v>0</v>
      </c>
      <c r="L716" s="11">
        <v>0</v>
      </c>
      <c r="M716" s="183">
        <v>0</v>
      </c>
      <c r="N716" s="183">
        <f t="shared" si="55"/>
        <v>0</v>
      </c>
      <c r="O716" s="11" t="s">
        <v>195</v>
      </c>
      <c r="P716" s="11" t="s">
        <v>195</v>
      </c>
      <c r="Q716" s="11" t="s">
        <v>195</v>
      </c>
      <c r="R716" s="11" t="s">
        <v>195</v>
      </c>
      <c r="S716" s="11" t="s">
        <v>195</v>
      </c>
      <c r="T716" s="11" t="s">
        <v>195</v>
      </c>
      <c r="V716" s="11">
        <v>28</v>
      </c>
      <c r="W716" s="183">
        <v>47.7</v>
      </c>
      <c r="X716" s="183">
        <f t="shared" si="56"/>
        <v>1.7035714285714287</v>
      </c>
      <c r="Y716" s="11" t="s">
        <v>195</v>
      </c>
      <c r="Z716" s="11" t="s">
        <v>195</v>
      </c>
      <c r="AA716" s="11" t="s">
        <v>195</v>
      </c>
      <c r="AB716" s="11" t="s">
        <v>195</v>
      </c>
      <c r="AC716" s="11" t="s">
        <v>195</v>
      </c>
      <c r="AD716" s="11" t="s">
        <v>195</v>
      </c>
    </row>
    <row r="717" spans="1:30" x14ac:dyDescent="0.25">
      <c r="A717" s="55"/>
      <c r="B717" s="11"/>
      <c r="C717" s="11" t="s">
        <v>296</v>
      </c>
      <c r="D717" s="11"/>
      <c r="E717" s="11" t="s">
        <v>576</v>
      </c>
      <c r="F717" s="11">
        <v>0</v>
      </c>
      <c r="G717" s="183">
        <f t="shared" si="53"/>
        <v>0</v>
      </c>
      <c r="H717" s="183">
        <v>0</v>
      </c>
      <c r="I717" s="183">
        <f t="shared" si="54"/>
        <v>0</v>
      </c>
      <c r="J717" s="11">
        <v>0</v>
      </c>
      <c r="L717" s="11">
        <v>0</v>
      </c>
      <c r="M717" s="183">
        <v>0</v>
      </c>
      <c r="N717" s="183">
        <f t="shared" si="55"/>
        <v>0</v>
      </c>
      <c r="O717" s="11" t="s">
        <v>195</v>
      </c>
      <c r="P717" s="11" t="s">
        <v>195</v>
      </c>
      <c r="Q717" s="11" t="s">
        <v>195</v>
      </c>
      <c r="R717" s="11" t="s">
        <v>195</v>
      </c>
      <c r="S717" s="11" t="s">
        <v>195</v>
      </c>
      <c r="T717" s="11" t="s">
        <v>195</v>
      </c>
      <c r="V717" s="11">
        <v>1</v>
      </c>
      <c r="W717" s="183">
        <v>0.51</v>
      </c>
      <c r="X717" s="183">
        <f t="shared" si="56"/>
        <v>0.51</v>
      </c>
      <c r="Y717" s="11" t="s">
        <v>195</v>
      </c>
      <c r="Z717" s="11" t="s">
        <v>195</v>
      </c>
      <c r="AA717" s="11" t="s">
        <v>195</v>
      </c>
      <c r="AB717" s="11" t="s">
        <v>195</v>
      </c>
      <c r="AC717" s="11" t="s">
        <v>195</v>
      </c>
      <c r="AD717" s="11" t="s">
        <v>195</v>
      </c>
    </row>
    <row r="718" spans="1:30" x14ac:dyDescent="0.25">
      <c r="A718" s="55"/>
      <c r="B718" s="11"/>
      <c r="C718" s="11" t="s">
        <v>296</v>
      </c>
      <c r="D718" s="11"/>
      <c r="E718" s="11" t="s">
        <v>577</v>
      </c>
      <c r="F718" s="11">
        <v>0</v>
      </c>
      <c r="G718" s="183">
        <f t="shared" si="45"/>
        <v>0</v>
      </c>
      <c r="H718" s="183">
        <v>0</v>
      </c>
      <c r="I718" s="183">
        <f t="shared" si="46"/>
        <v>0</v>
      </c>
      <c r="J718" s="11">
        <v>0</v>
      </c>
      <c r="L718" s="11">
        <v>0</v>
      </c>
      <c r="M718" s="183">
        <v>0</v>
      </c>
      <c r="N718" s="183">
        <f t="shared" si="47"/>
        <v>0</v>
      </c>
      <c r="O718" s="11" t="s">
        <v>195</v>
      </c>
      <c r="P718" s="11" t="s">
        <v>195</v>
      </c>
      <c r="Q718" s="11" t="s">
        <v>195</v>
      </c>
      <c r="R718" s="11" t="s">
        <v>195</v>
      </c>
      <c r="S718" s="11" t="s">
        <v>195</v>
      </c>
      <c r="T718" s="11" t="s">
        <v>195</v>
      </c>
      <c r="V718" s="11">
        <v>1</v>
      </c>
      <c r="W718" s="183">
        <v>0.32</v>
      </c>
      <c r="X718" s="183">
        <f t="shared" si="48"/>
        <v>0.32</v>
      </c>
      <c r="Y718" s="11" t="s">
        <v>195</v>
      </c>
      <c r="Z718" s="11" t="s">
        <v>195</v>
      </c>
      <c r="AA718" s="11" t="s">
        <v>195</v>
      </c>
      <c r="AB718" s="11" t="s">
        <v>195</v>
      </c>
      <c r="AC718" s="11" t="s">
        <v>195</v>
      </c>
      <c r="AD718" s="11" t="s">
        <v>195</v>
      </c>
    </row>
    <row r="719" spans="1:30" x14ac:dyDescent="0.25">
      <c r="A719" s="55"/>
      <c r="B719" s="11"/>
      <c r="C719" s="11" t="s">
        <v>297</v>
      </c>
      <c r="D719" s="11"/>
      <c r="E719" s="11" t="s">
        <v>578</v>
      </c>
      <c r="F719" s="11">
        <v>30</v>
      </c>
      <c r="G719" s="183">
        <f t="shared" si="45"/>
        <v>157.78</v>
      </c>
      <c r="H719" s="183">
        <v>89937.170000000013</v>
      </c>
      <c r="I719" s="183">
        <f t="shared" si="46"/>
        <v>2997.91</v>
      </c>
      <c r="J719" s="11">
        <v>19</v>
      </c>
      <c r="L719" s="11">
        <v>5</v>
      </c>
      <c r="M719" s="183">
        <v>4825.2700000000004</v>
      </c>
      <c r="N719" s="183">
        <f t="shared" si="47"/>
        <v>965.05400000000009</v>
      </c>
      <c r="O719" s="11" t="s">
        <v>195</v>
      </c>
      <c r="P719" s="11" t="s">
        <v>195</v>
      </c>
      <c r="Q719" s="11" t="s">
        <v>195</v>
      </c>
      <c r="R719" s="11" t="s">
        <v>195</v>
      </c>
      <c r="S719" s="11" t="s">
        <v>195</v>
      </c>
      <c r="T719" s="11" t="s">
        <v>195</v>
      </c>
      <c r="V719" s="11">
        <v>1082</v>
      </c>
      <c r="W719" s="183">
        <v>1699.3099999999984</v>
      </c>
      <c r="X719" s="183">
        <f t="shared" si="48"/>
        <v>1.5705268022181131</v>
      </c>
      <c r="Y719" s="11" t="s">
        <v>195</v>
      </c>
      <c r="Z719" s="11" t="s">
        <v>195</v>
      </c>
      <c r="AA719" s="11" t="s">
        <v>195</v>
      </c>
      <c r="AB719" s="11" t="s">
        <v>195</v>
      </c>
      <c r="AC719" s="11" t="s">
        <v>195</v>
      </c>
      <c r="AD719" s="11" t="s">
        <v>195</v>
      </c>
    </row>
    <row r="720" spans="1:30" x14ac:dyDescent="0.25">
      <c r="A720" s="55"/>
      <c r="B720" s="11"/>
      <c r="C720" s="11" t="s">
        <v>296</v>
      </c>
      <c r="D720" s="11"/>
      <c r="E720" s="11" t="s">
        <v>579</v>
      </c>
      <c r="F720" s="11">
        <v>0</v>
      </c>
      <c r="G720" s="183">
        <f t="shared" si="45"/>
        <v>0</v>
      </c>
      <c r="H720" s="183">
        <v>0</v>
      </c>
      <c r="I720" s="183">
        <f t="shared" si="46"/>
        <v>0</v>
      </c>
      <c r="J720" s="11">
        <v>0</v>
      </c>
      <c r="L720" s="11">
        <v>0</v>
      </c>
      <c r="M720" s="183">
        <v>0</v>
      </c>
      <c r="N720" s="183">
        <f t="shared" si="47"/>
        <v>0</v>
      </c>
      <c r="O720" s="11" t="s">
        <v>195</v>
      </c>
      <c r="P720" s="11" t="s">
        <v>195</v>
      </c>
      <c r="Q720" s="11" t="s">
        <v>195</v>
      </c>
      <c r="R720" s="11" t="s">
        <v>195</v>
      </c>
      <c r="S720" s="11" t="s">
        <v>195</v>
      </c>
      <c r="T720" s="11" t="s">
        <v>195</v>
      </c>
      <c r="V720" s="11">
        <v>1</v>
      </c>
      <c r="W720" s="183">
        <v>0.28999999999999998</v>
      </c>
      <c r="X720" s="183">
        <f t="shared" si="48"/>
        <v>0.28999999999999998</v>
      </c>
      <c r="Y720" s="11" t="s">
        <v>195</v>
      </c>
      <c r="Z720" s="11" t="s">
        <v>195</v>
      </c>
      <c r="AA720" s="11" t="s">
        <v>195</v>
      </c>
      <c r="AB720" s="11" t="s">
        <v>195</v>
      </c>
      <c r="AC720" s="11" t="s">
        <v>195</v>
      </c>
      <c r="AD720" s="11" t="s">
        <v>195</v>
      </c>
    </row>
    <row r="721" spans="1:30" x14ac:dyDescent="0.25">
      <c r="A721" s="55"/>
      <c r="B721" s="11"/>
      <c r="C721" s="11" t="s">
        <v>298</v>
      </c>
      <c r="D721" s="11"/>
      <c r="E721" s="11" t="s">
        <v>581</v>
      </c>
      <c r="F721" s="11">
        <v>2</v>
      </c>
      <c r="G721" s="183">
        <f t="shared" si="45"/>
        <v>211.01</v>
      </c>
      <c r="H721" s="183">
        <v>2954.07</v>
      </c>
      <c r="I721" s="183">
        <f t="shared" si="46"/>
        <v>1477.04</v>
      </c>
      <c r="J721" s="11">
        <v>7</v>
      </c>
      <c r="L721" s="11">
        <v>1</v>
      </c>
      <c r="M721" s="183">
        <v>1885.34</v>
      </c>
      <c r="N721" s="183">
        <f t="shared" si="47"/>
        <v>1885.34</v>
      </c>
      <c r="O721" s="11" t="s">
        <v>195</v>
      </c>
      <c r="P721" s="11" t="s">
        <v>195</v>
      </c>
      <c r="Q721" s="11" t="s">
        <v>195</v>
      </c>
      <c r="R721" s="11" t="s">
        <v>195</v>
      </c>
      <c r="S721" s="11" t="s">
        <v>195</v>
      </c>
      <c r="T721" s="11" t="s">
        <v>195</v>
      </c>
      <c r="V721" s="11">
        <v>97</v>
      </c>
      <c r="W721" s="183">
        <v>139.93999999999997</v>
      </c>
      <c r="X721" s="183">
        <f t="shared" si="48"/>
        <v>1.4426804123711336</v>
      </c>
      <c r="Y721" s="11" t="s">
        <v>195</v>
      </c>
      <c r="Z721" s="11" t="s">
        <v>195</v>
      </c>
      <c r="AA721" s="11" t="s">
        <v>195</v>
      </c>
      <c r="AB721" s="11" t="s">
        <v>195</v>
      </c>
      <c r="AC721" s="11" t="s">
        <v>195</v>
      </c>
      <c r="AD721" s="11" t="s">
        <v>195</v>
      </c>
    </row>
    <row r="722" spans="1:30" x14ac:dyDescent="0.25">
      <c r="A722" s="55"/>
      <c r="B722" s="11"/>
      <c r="C722" s="11" t="s">
        <v>298</v>
      </c>
      <c r="D722" s="11"/>
      <c r="E722" s="11" t="s">
        <v>582</v>
      </c>
      <c r="F722" s="11">
        <v>0</v>
      </c>
      <c r="G722" s="183">
        <f t="shared" si="45"/>
        <v>0</v>
      </c>
      <c r="H722" s="183">
        <v>0</v>
      </c>
      <c r="I722" s="183">
        <f t="shared" si="46"/>
        <v>0</v>
      </c>
      <c r="J722" s="11">
        <v>0</v>
      </c>
      <c r="L722" s="11">
        <v>0</v>
      </c>
      <c r="M722" s="183">
        <v>0</v>
      </c>
      <c r="N722" s="183">
        <f t="shared" si="47"/>
        <v>0</v>
      </c>
      <c r="O722" s="11" t="s">
        <v>195</v>
      </c>
      <c r="P722" s="11" t="s">
        <v>195</v>
      </c>
      <c r="Q722" s="11" t="s">
        <v>195</v>
      </c>
      <c r="R722" s="11" t="s">
        <v>195</v>
      </c>
      <c r="S722" s="11" t="s">
        <v>195</v>
      </c>
      <c r="T722" s="11" t="s">
        <v>195</v>
      </c>
      <c r="V722" s="11">
        <v>28</v>
      </c>
      <c r="W722" s="183">
        <v>214.34999999999994</v>
      </c>
      <c r="X722" s="183">
        <f t="shared" si="48"/>
        <v>7.6553571428571408</v>
      </c>
      <c r="Y722" s="11" t="s">
        <v>195</v>
      </c>
      <c r="Z722" s="11" t="s">
        <v>195</v>
      </c>
      <c r="AA722" s="11" t="s">
        <v>195</v>
      </c>
      <c r="AB722" s="11" t="s">
        <v>195</v>
      </c>
      <c r="AC722" s="11" t="s">
        <v>195</v>
      </c>
      <c r="AD722" s="11" t="s">
        <v>195</v>
      </c>
    </row>
    <row r="723" spans="1:30" x14ac:dyDescent="0.25">
      <c r="A723" s="55"/>
      <c r="B723" s="11"/>
      <c r="C723" s="11" t="s">
        <v>298</v>
      </c>
      <c r="D723" s="11"/>
      <c r="E723" s="11" t="s">
        <v>583</v>
      </c>
      <c r="F723" s="11">
        <v>8</v>
      </c>
      <c r="G723" s="183">
        <f t="shared" si="45"/>
        <v>144.47</v>
      </c>
      <c r="H723" s="183">
        <v>23114.65</v>
      </c>
      <c r="I723" s="183">
        <f t="shared" si="46"/>
        <v>2889.33</v>
      </c>
      <c r="J723" s="11">
        <v>20</v>
      </c>
      <c r="L723" s="11">
        <v>1</v>
      </c>
      <c r="M723" s="183">
        <v>1549.21</v>
      </c>
      <c r="N723" s="183">
        <f t="shared" si="47"/>
        <v>1549.21</v>
      </c>
      <c r="O723" s="11" t="s">
        <v>195</v>
      </c>
      <c r="P723" s="11" t="s">
        <v>195</v>
      </c>
      <c r="Q723" s="11" t="s">
        <v>195</v>
      </c>
      <c r="R723" s="11" t="s">
        <v>195</v>
      </c>
      <c r="S723" s="11" t="s">
        <v>195</v>
      </c>
      <c r="T723" s="11" t="s">
        <v>195</v>
      </c>
      <c r="V723" s="11">
        <v>86</v>
      </c>
      <c r="W723" s="183">
        <v>190.46000000000015</v>
      </c>
      <c r="X723" s="183">
        <f t="shared" si="48"/>
        <v>2.2146511627906995</v>
      </c>
      <c r="Y723" s="11" t="s">
        <v>195</v>
      </c>
      <c r="Z723" s="11" t="s">
        <v>195</v>
      </c>
      <c r="AA723" s="11" t="s">
        <v>195</v>
      </c>
      <c r="AB723" s="11" t="s">
        <v>195</v>
      </c>
      <c r="AC723" s="11" t="s">
        <v>195</v>
      </c>
      <c r="AD723" s="11" t="s">
        <v>195</v>
      </c>
    </row>
    <row r="724" spans="1:30" x14ac:dyDescent="0.25">
      <c r="A724" s="55"/>
      <c r="B724" s="11"/>
      <c r="C724" s="11" t="s">
        <v>302</v>
      </c>
      <c r="D724" s="11"/>
      <c r="E724" s="11" t="s">
        <v>589</v>
      </c>
      <c r="F724" s="11">
        <v>1</v>
      </c>
      <c r="G724" s="183">
        <f t="shared" si="45"/>
        <v>7.98</v>
      </c>
      <c r="H724" s="183">
        <v>151.62</v>
      </c>
      <c r="I724" s="183">
        <f t="shared" si="46"/>
        <v>151.62</v>
      </c>
      <c r="J724" s="11">
        <v>19</v>
      </c>
      <c r="L724" s="11">
        <v>0</v>
      </c>
      <c r="M724" s="183">
        <v>0</v>
      </c>
      <c r="N724" s="183">
        <f t="shared" si="47"/>
        <v>0</v>
      </c>
      <c r="O724" s="11" t="s">
        <v>195</v>
      </c>
      <c r="P724" s="11" t="s">
        <v>195</v>
      </c>
      <c r="Q724" s="11" t="s">
        <v>195</v>
      </c>
      <c r="R724" s="11" t="s">
        <v>195</v>
      </c>
      <c r="S724" s="11" t="s">
        <v>195</v>
      </c>
      <c r="T724" s="11" t="s">
        <v>195</v>
      </c>
      <c r="V724" s="11">
        <v>106</v>
      </c>
      <c r="W724" s="183">
        <v>147.4</v>
      </c>
      <c r="X724" s="183">
        <f t="shared" si="48"/>
        <v>1.3905660377358491</v>
      </c>
      <c r="Y724" s="11" t="s">
        <v>195</v>
      </c>
      <c r="Z724" s="11" t="s">
        <v>195</v>
      </c>
      <c r="AA724" s="11" t="s">
        <v>195</v>
      </c>
      <c r="AB724" s="11" t="s">
        <v>195</v>
      </c>
      <c r="AC724" s="11" t="s">
        <v>195</v>
      </c>
      <c r="AD724" s="11" t="s">
        <v>195</v>
      </c>
    </row>
    <row r="725" spans="1:30" x14ac:dyDescent="0.25">
      <c r="A725" s="55"/>
      <c r="B725" s="11"/>
      <c r="C725" s="11" t="s">
        <v>874</v>
      </c>
      <c r="D725" s="11"/>
      <c r="E725" s="11" t="s">
        <v>855</v>
      </c>
      <c r="F725" s="11">
        <v>1</v>
      </c>
      <c r="G725" s="183">
        <f t="shared" si="45"/>
        <v>7.71</v>
      </c>
      <c r="H725" s="183">
        <v>100.24</v>
      </c>
      <c r="I725" s="183">
        <f t="shared" si="46"/>
        <v>100.24</v>
      </c>
      <c r="J725" s="11">
        <v>13</v>
      </c>
      <c r="L725" s="11">
        <v>0</v>
      </c>
      <c r="M725" s="183">
        <v>0</v>
      </c>
      <c r="N725" s="183">
        <f t="shared" si="47"/>
        <v>0</v>
      </c>
      <c r="O725" s="11" t="s">
        <v>195</v>
      </c>
      <c r="P725" s="11" t="s">
        <v>195</v>
      </c>
      <c r="Q725" s="11" t="s">
        <v>195</v>
      </c>
      <c r="R725" s="11" t="s">
        <v>195</v>
      </c>
      <c r="S725" s="11" t="s">
        <v>195</v>
      </c>
      <c r="T725" s="11" t="s">
        <v>195</v>
      </c>
      <c r="V725" s="11">
        <v>0</v>
      </c>
      <c r="W725" s="183">
        <v>0</v>
      </c>
      <c r="X725" s="183">
        <f t="shared" si="48"/>
        <v>0</v>
      </c>
      <c r="Y725" s="11" t="s">
        <v>195</v>
      </c>
      <c r="Z725" s="11" t="s">
        <v>195</v>
      </c>
      <c r="AA725" s="11" t="s">
        <v>195</v>
      </c>
      <c r="AB725" s="11" t="s">
        <v>195</v>
      </c>
      <c r="AC725" s="11" t="s">
        <v>195</v>
      </c>
      <c r="AD725" s="11" t="s">
        <v>195</v>
      </c>
    </row>
    <row r="726" spans="1:30" x14ac:dyDescent="0.25">
      <c r="A726" s="55"/>
      <c r="B726" s="11"/>
      <c r="C726" s="11" t="s">
        <v>306</v>
      </c>
      <c r="D726" s="11"/>
      <c r="E726" s="11" t="s">
        <v>593</v>
      </c>
      <c r="F726" s="11">
        <v>1</v>
      </c>
      <c r="G726" s="183">
        <f t="shared" si="45"/>
        <v>68.37</v>
      </c>
      <c r="H726" s="183">
        <v>820.42</v>
      </c>
      <c r="I726" s="183">
        <f t="shared" si="46"/>
        <v>820.42</v>
      </c>
      <c r="J726" s="11">
        <v>12</v>
      </c>
      <c r="L726" s="11">
        <v>0</v>
      </c>
      <c r="M726" s="183">
        <v>0</v>
      </c>
      <c r="N726" s="183">
        <f t="shared" si="47"/>
        <v>0</v>
      </c>
      <c r="O726" s="11" t="s">
        <v>195</v>
      </c>
      <c r="P726" s="11" t="s">
        <v>195</v>
      </c>
      <c r="Q726" s="11" t="s">
        <v>195</v>
      </c>
      <c r="R726" s="11" t="s">
        <v>195</v>
      </c>
      <c r="S726" s="11" t="s">
        <v>195</v>
      </c>
      <c r="T726" s="11" t="s">
        <v>195</v>
      </c>
      <c r="V726" s="11">
        <v>10</v>
      </c>
      <c r="W726" s="183">
        <v>11.559999999999999</v>
      </c>
      <c r="X726" s="183">
        <f t="shared" si="48"/>
        <v>1.1559999999999999</v>
      </c>
      <c r="Y726" s="11" t="s">
        <v>195</v>
      </c>
      <c r="Z726" s="11" t="s">
        <v>195</v>
      </c>
      <c r="AA726" s="11" t="s">
        <v>195</v>
      </c>
      <c r="AB726" s="11" t="s">
        <v>195</v>
      </c>
      <c r="AC726" s="11" t="s">
        <v>195</v>
      </c>
      <c r="AD726" s="11" t="s">
        <v>195</v>
      </c>
    </row>
    <row r="727" spans="1:30" x14ac:dyDescent="0.25">
      <c r="A727" s="55"/>
      <c r="B727" s="11"/>
      <c r="C727" s="11" t="s">
        <v>307</v>
      </c>
      <c r="D727" s="11"/>
      <c r="E727" s="11" t="s">
        <v>594</v>
      </c>
      <c r="F727" s="11">
        <v>0</v>
      </c>
      <c r="G727" s="183">
        <f t="shared" si="45"/>
        <v>0</v>
      </c>
      <c r="H727" s="183">
        <v>0</v>
      </c>
      <c r="I727" s="183">
        <f t="shared" si="46"/>
        <v>0</v>
      </c>
      <c r="J727" s="11">
        <v>0</v>
      </c>
      <c r="L727" s="11">
        <v>0</v>
      </c>
      <c r="M727" s="183">
        <v>0</v>
      </c>
      <c r="N727" s="183">
        <f t="shared" si="47"/>
        <v>0</v>
      </c>
      <c r="O727" s="11" t="s">
        <v>195</v>
      </c>
      <c r="P727" s="11" t="s">
        <v>195</v>
      </c>
      <c r="Q727" s="11" t="s">
        <v>195</v>
      </c>
      <c r="R727" s="11" t="s">
        <v>195</v>
      </c>
      <c r="S727" s="11" t="s">
        <v>195</v>
      </c>
      <c r="T727" s="11" t="s">
        <v>195</v>
      </c>
      <c r="V727" s="11">
        <v>35</v>
      </c>
      <c r="W727" s="183">
        <v>40.949999999999989</v>
      </c>
      <c r="X727" s="183">
        <f t="shared" si="48"/>
        <v>1.1699999999999997</v>
      </c>
      <c r="Y727" s="11" t="s">
        <v>195</v>
      </c>
      <c r="Z727" s="11" t="s">
        <v>195</v>
      </c>
      <c r="AA727" s="11" t="s">
        <v>195</v>
      </c>
      <c r="AB727" s="11" t="s">
        <v>195</v>
      </c>
      <c r="AC727" s="11" t="s">
        <v>195</v>
      </c>
      <c r="AD727" s="11" t="s">
        <v>195</v>
      </c>
    </row>
    <row r="728" spans="1:30" x14ac:dyDescent="0.25">
      <c r="A728" s="55"/>
      <c r="B728" s="11"/>
      <c r="C728" s="11" t="s">
        <v>309</v>
      </c>
      <c r="D728" s="11"/>
      <c r="E728" s="11" t="s">
        <v>596</v>
      </c>
      <c r="F728" s="11">
        <v>0</v>
      </c>
      <c r="G728" s="183">
        <f t="shared" si="45"/>
        <v>0</v>
      </c>
      <c r="H728" s="183">
        <v>0</v>
      </c>
      <c r="I728" s="183">
        <f t="shared" si="46"/>
        <v>0</v>
      </c>
      <c r="J728" s="11">
        <v>0</v>
      </c>
      <c r="L728" s="11">
        <v>0</v>
      </c>
      <c r="M728" s="183">
        <v>0</v>
      </c>
      <c r="N728" s="183">
        <f t="shared" si="47"/>
        <v>0</v>
      </c>
      <c r="O728" s="11" t="s">
        <v>195</v>
      </c>
      <c r="P728" s="11" t="s">
        <v>195</v>
      </c>
      <c r="Q728" s="11" t="s">
        <v>195</v>
      </c>
      <c r="R728" s="11" t="s">
        <v>195</v>
      </c>
      <c r="S728" s="11" t="s">
        <v>195</v>
      </c>
      <c r="T728" s="11" t="s">
        <v>195</v>
      </c>
      <c r="V728" s="11">
        <v>15</v>
      </c>
      <c r="W728" s="183">
        <v>5.4499999999999993</v>
      </c>
      <c r="X728" s="183">
        <f t="shared" si="48"/>
        <v>0.36333333333333329</v>
      </c>
      <c r="Y728" s="11" t="s">
        <v>195</v>
      </c>
      <c r="Z728" s="11" t="s">
        <v>195</v>
      </c>
      <c r="AA728" s="11" t="s">
        <v>195</v>
      </c>
      <c r="AB728" s="11" t="s">
        <v>195</v>
      </c>
      <c r="AC728" s="11" t="s">
        <v>195</v>
      </c>
      <c r="AD728" s="11" t="s">
        <v>195</v>
      </c>
    </row>
    <row r="729" spans="1:30" x14ac:dyDescent="0.25">
      <c r="A729" s="55"/>
      <c r="B729" s="11"/>
      <c r="C729" s="11" t="s">
        <v>311</v>
      </c>
      <c r="D729" s="11"/>
      <c r="E729" s="11" t="s">
        <v>598</v>
      </c>
      <c r="F729" s="11">
        <v>1</v>
      </c>
      <c r="G729" s="183">
        <f t="shared" si="45"/>
        <v>133.16</v>
      </c>
      <c r="H729" s="183">
        <v>1597.87</v>
      </c>
      <c r="I729" s="183">
        <f t="shared" si="46"/>
        <v>1597.87</v>
      </c>
      <c r="J729" s="11">
        <v>12</v>
      </c>
      <c r="L729" s="11">
        <v>1</v>
      </c>
      <c r="M729" s="183">
        <v>1597.87</v>
      </c>
      <c r="N729" s="183">
        <f t="shared" si="47"/>
        <v>1597.87</v>
      </c>
      <c r="O729" s="11" t="s">
        <v>195</v>
      </c>
      <c r="P729" s="11" t="s">
        <v>195</v>
      </c>
      <c r="Q729" s="11" t="s">
        <v>195</v>
      </c>
      <c r="R729" s="11" t="s">
        <v>195</v>
      </c>
      <c r="S729" s="11" t="s">
        <v>195</v>
      </c>
      <c r="T729" s="11" t="s">
        <v>195</v>
      </c>
      <c r="V729" s="11">
        <v>9</v>
      </c>
      <c r="W729" s="183">
        <v>26.090000000000003</v>
      </c>
      <c r="X729" s="183">
        <f t="shared" si="48"/>
        <v>2.8988888888888891</v>
      </c>
      <c r="Y729" s="11" t="s">
        <v>195</v>
      </c>
      <c r="Z729" s="11" t="s">
        <v>195</v>
      </c>
      <c r="AA729" s="11" t="s">
        <v>195</v>
      </c>
      <c r="AB729" s="11" t="s">
        <v>195</v>
      </c>
      <c r="AC729" s="11" t="s">
        <v>195</v>
      </c>
      <c r="AD729" s="11" t="s">
        <v>195</v>
      </c>
    </row>
    <row r="730" spans="1:30" x14ac:dyDescent="0.25">
      <c r="A730" s="55"/>
      <c r="B730" s="11"/>
      <c r="C730" s="11" t="s">
        <v>312</v>
      </c>
      <c r="D730" s="11"/>
      <c r="E730" s="11" t="s">
        <v>599</v>
      </c>
      <c r="F730" s="11">
        <v>3</v>
      </c>
      <c r="G730" s="183">
        <f t="shared" si="45"/>
        <v>604.13</v>
      </c>
      <c r="H730" s="183">
        <v>16311.619999999999</v>
      </c>
      <c r="I730" s="183">
        <f t="shared" si="46"/>
        <v>5437.21</v>
      </c>
      <c r="J730" s="11">
        <v>9</v>
      </c>
      <c r="L730" s="11">
        <v>0</v>
      </c>
      <c r="M730" s="183">
        <v>0</v>
      </c>
      <c r="N730" s="183">
        <f t="shared" si="47"/>
        <v>0</v>
      </c>
      <c r="O730" s="11" t="s">
        <v>195</v>
      </c>
      <c r="P730" s="11" t="s">
        <v>195</v>
      </c>
      <c r="Q730" s="11" t="s">
        <v>195</v>
      </c>
      <c r="R730" s="11" t="s">
        <v>195</v>
      </c>
      <c r="S730" s="11" t="s">
        <v>195</v>
      </c>
      <c r="T730" s="11" t="s">
        <v>195</v>
      </c>
      <c r="V730" s="11">
        <v>181</v>
      </c>
      <c r="W730" s="183">
        <v>297.95999999999992</v>
      </c>
      <c r="X730" s="183">
        <f t="shared" si="48"/>
        <v>1.646187845303867</v>
      </c>
      <c r="Y730" s="11" t="s">
        <v>195</v>
      </c>
      <c r="Z730" s="11" t="s">
        <v>195</v>
      </c>
      <c r="AA730" s="11" t="s">
        <v>195</v>
      </c>
      <c r="AB730" s="11" t="s">
        <v>195</v>
      </c>
      <c r="AC730" s="11" t="s">
        <v>195</v>
      </c>
      <c r="AD730" s="11" t="s">
        <v>195</v>
      </c>
    </row>
    <row r="731" spans="1:30" x14ac:dyDescent="0.25">
      <c r="A731" s="55"/>
      <c r="B731" s="11"/>
      <c r="C731" s="11" t="s">
        <v>313</v>
      </c>
      <c r="D731" s="11"/>
      <c r="E731" s="11" t="s">
        <v>600</v>
      </c>
      <c r="F731" s="11">
        <v>0</v>
      </c>
      <c r="G731" s="183">
        <f t="shared" si="45"/>
        <v>0</v>
      </c>
      <c r="H731" s="183">
        <v>0</v>
      </c>
      <c r="I731" s="183">
        <f t="shared" si="46"/>
        <v>0</v>
      </c>
      <c r="J731" s="11">
        <v>0</v>
      </c>
      <c r="L731" s="11">
        <v>0</v>
      </c>
      <c r="M731" s="183">
        <v>0</v>
      </c>
      <c r="N731" s="183">
        <f t="shared" si="47"/>
        <v>0</v>
      </c>
      <c r="O731" s="11" t="s">
        <v>195</v>
      </c>
      <c r="P731" s="11" t="s">
        <v>195</v>
      </c>
      <c r="Q731" s="11" t="s">
        <v>195</v>
      </c>
      <c r="R731" s="11" t="s">
        <v>195</v>
      </c>
      <c r="S731" s="11" t="s">
        <v>195</v>
      </c>
      <c r="T731" s="11" t="s">
        <v>195</v>
      </c>
      <c r="V731" s="11">
        <v>10</v>
      </c>
      <c r="W731" s="183">
        <v>15.370000000000001</v>
      </c>
      <c r="X731" s="183">
        <f t="shared" si="48"/>
        <v>1.5370000000000001</v>
      </c>
      <c r="Y731" s="11" t="s">
        <v>195</v>
      </c>
      <c r="Z731" s="11" t="s">
        <v>195</v>
      </c>
      <c r="AA731" s="11" t="s">
        <v>195</v>
      </c>
      <c r="AB731" s="11" t="s">
        <v>195</v>
      </c>
      <c r="AC731" s="11" t="s">
        <v>195</v>
      </c>
      <c r="AD731" s="11" t="s">
        <v>195</v>
      </c>
    </row>
    <row r="732" spans="1:30" x14ac:dyDescent="0.25">
      <c r="A732" s="55"/>
      <c r="B732" s="11"/>
      <c r="C732" s="11" t="s">
        <v>314</v>
      </c>
      <c r="D732" s="11"/>
      <c r="E732" s="11" t="s">
        <v>601</v>
      </c>
      <c r="F732" s="11">
        <v>1</v>
      </c>
      <c r="G732" s="183">
        <f t="shared" si="45"/>
        <v>87.38</v>
      </c>
      <c r="H732" s="183">
        <v>524.29</v>
      </c>
      <c r="I732" s="183">
        <f t="shared" si="46"/>
        <v>524.29</v>
      </c>
      <c r="J732" s="11">
        <v>6</v>
      </c>
      <c r="L732" s="11">
        <v>0</v>
      </c>
      <c r="M732" s="183">
        <v>0</v>
      </c>
      <c r="N732" s="183">
        <f t="shared" si="47"/>
        <v>0</v>
      </c>
      <c r="O732" s="11" t="s">
        <v>195</v>
      </c>
      <c r="P732" s="11" t="s">
        <v>195</v>
      </c>
      <c r="Q732" s="11" t="s">
        <v>195</v>
      </c>
      <c r="R732" s="11" t="s">
        <v>195</v>
      </c>
      <c r="S732" s="11" t="s">
        <v>195</v>
      </c>
      <c r="T732" s="11" t="s">
        <v>195</v>
      </c>
      <c r="V732" s="11">
        <v>24</v>
      </c>
      <c r="W732" s="183">
        <v>19.27</v>
      </c>
      <c r="X732" s="183">
        <f t="shared" si="48"/>
        <v>0.80291666666666661</v>
      </c>
      <c r="Y732" s="11" t="s">
        <v>195</v>
      </c>
      <c r="Z732" s="11" t="s">
        <v>195</v>
      </c>
      <c r="AA732" s="11" t="s">
        <v>195</v>
      </c>
      <c r="AB732" s="11" t="s">
        <v>195</v>
      </c>
      <c r="AC732" s="11" t="s">
        <v>195</v>
      </c>
      <c r="AD732" s="11" t="s">
        <v>195</v>
      </c>
    </row>
    <row r="733" spans="1:30" x14ac:dyDescent="0.25">
      <c r="A733" s="55"/>
      <c r="B733" s="11"/>
      <c r="C733" s="11" t="s">
        <v>316</v>
      </c>
      <c r="D733" s="11"/>
      <c r="E733" s="11" t="s">
        <v>603</v>
      </c>
      <c r="F733" s="11">
        <v>0</v>
      </c>
      <c r="G733" s="183">
        <f t="shared" si="45"/>
        <v>0</v>
      </c>
      <c r="H733" s="183">
        <v>0</v>
      </c>
      <c r="I733" s="183">
        <f t="shared" si="46"/>
        <v>0</v>
      </c>
      <c r="J733" s="11">
        <v>0</v>
      </c>
      <c r="L733" s="11">
        <v>0</v>
      </c>
      <c r="M733" s="183">
        <v>0</v>
      </c>
      <c r="N733" s="183">
        <f t="shared" si="47"/>
        <v>0</v>
      </c>
      <c r="O733" s="11" t="s">
        <v>195</v>
      </c>
      <c r="P733" s="11" t="s">
        <v>195</v>
      </c>
      <c r="Q733" s="11" t="s">
        <v>195</v>
      </c>
      <c r="R733" s="11" t="s">
        <v>195</v>
      </c>
      <c r="S733" s="11" t="s">
        <v>195</v>
      </c>
      <c r="T733" s="11" t="s">
        <v>195</v>
      </c>
      <c r="V733" s="11">
        <v>41</v>
      </c>
      <c r="W733" s="183">
        <v>33.940000000000005</v>
      </c>
      <c r="X733" s="183">
        <f t="shared" si="48"/>
        <v>0.82780487804878056</v>
      </c>
      <c r="Y733" s="11" t="s">
        <v>195</v>
      </c>
      <c r="Z733" s="11" t="s">
        <v>195</v>
      </c>
      <c r="AA733" s="11" t="s">
        <v>195</v>
      </c>
      <c r="AB733" s="11" t="s">
        <v>195</v>
      </c>
      <c r="AC733" s="11" t="s">
        <v>195</v>
      </c>
      <c r="AD733" s="11" t="s">
        <v>195</v>
      </c>
    </row>
    <row r="734" spans="1:30" x14ac:dyDescent="0.25">
      <c r="A734" s="55"/>
      <c r="B734" s="11"/>
      <c r="C734" s="11" t="s">
        <v>319</v>
      </c>
      <c r="D734" s="11"/>
      <c r="E734" s="11" t="s">
        <v>606</v>
      </c>
      <c r="F734" s="11">
        <v>1</v>
      </c>
      <c r="G734" s="183">
        <f t="shared" si="45"/>
        <v>254.54</v>
      </c>
      <c r="H734" s="183">
        <v>6108.92</v>
      </c>
      <c r="I734" s="183">
        <f t="shared" si="46"/>
        <v>6108.92</v>
      </c>
      <c r="J734" s="11">
        <v>24</v>
      </c>
      <c r="L734" s="11">
        <v>0</v>
      </c>
      <c r="M734" s="183">
        <v>0</v>
      </c>
      <c r="N734" s="183">
        <f t="shared" si="47"/>
        <v>0</v>
      </c>
      <c r="O734" s="11" t="s">
        <v>195</v>
      </c>
      <c r="P734" s="11" t="s">
        <v>195</v>
      </c>
      <c r="Q734" s="11" t="s">
        <v>195</v>
      </c>
      <c r="R734" s="11" t="s">
        <v>195</v>
      </c>
      <c r="S734" s="11" t="s">
        <v>195</v>
      </c>
      <c r="T734" s="11" t="s">
        <v>195</v>
      </c>
      <c r="V734" s="11">
        <v>11</v>
      </c>
      <c r="W734" s="183">
        <v>11.74</v>
      </c>
      <c r="X734" s="183">
        <f t="shared" si="48"/>
        <v>1.0672727272727274</v>
      </c>
      <c r="Y734" s="11" t="s">
        <v>195</v>
      </c>
      <c r="Z734" s="11" t="s">
        <v>195</v>
      </c>
      <c r="AA734" s="11" t="s">
        <v>195</v>
      </c>
      <c r="AB734" s="11" t="s">
        <v>195</v>
      </c>
      <c r="AC734" s="11" t="s">
        <v>195</v>
      </c>
      <c r="AD734" s="11" t="s">
        <v>195</v>
      </c>
    </row>
    <row r="735" spans="1:30" x14ac:dyDescent="0.25">
      <c r="A735" s="55"/>
      <c r="B735" s="11"/>
      <c r="C735" s="11" t="s">
        <v>320</v>
      </c>
      <c r="D735" s="11"/>
      <c r="E735" s="11" t="s">
        <v>607</v>
      </c>
      <c r="F735" s="11">
        <v>1</v>
      </c>
      <c r="G735" s="183">
        <f t="shared" si="45"/>
        <v>72.709999999999994</v>
      </c>
      <c r="H735" s="183">
        <v>1163.3499999999999</v>
      </c>
      <c r="I735" s="183">
        <f t="shared" si="46"/>
        <v>1163.3499999999999</v>
      </c>
      <c r="J735" s="11">
        <v>16</v>
      </c>
      <c r="L735" s="11">
        <v>0</v>
      </c>
      <c r="M735" s="183">
        <v>0</v>
      </c>
      <c r="N735" s="183">
        <f t="shared" si="47"/>
        <v>0</v>
      </c>
      <c r="O735" s="11" t="s">
        <v>195</v>
      </c>
      <c r="P735" s="11" t="s">
        <v>195</v>
      </c>
      <c r="Q735" s="11" t="s">
        <v>195</v>
      </c>
      <c r="R735" s="11" t="s">
        <v>195</v>
      </c>
      <c r="S735" s="11" t="s">
        <v>195</v>
      </c>
      <c r="T735" s="11" t="s">
        <v>195</v>
      </c>
      <c r="V735" s="11">
        <v>109</v>
      </c>
      <c r="W735" s="183">
        <v>455.40999999999974</v>
      </c>
      <c r="X735" s="183">
        <f t="shared" si="48"/>
        <v>4.17807339449541</v>
      </c>
      <c r="Y735" s="11" t="s">
        <v>195</v>
      </c>
      <c r="Z735" s="11" t="s">
        <v>195</v>
      </c>
      <c r="AA735" s="11" t="s">
        <v>195</v>
      </c>
      <c r="AB735" s="11" t="s">
        <v>195</v>
      </c>
      <c r="AC735" s="11" t="s">
        <v>195</v>
      </c>
      <c r="AD735" s="11" t="s">
        <v>195</v>
      </c>
    </row>
    <row r="736" spans="1:30" x14ac:dyDescent="0.25">
      <c r="A736" s="55"/>
      <c r="B736" s="11"/>
      <c r="C736" s="11" t="s">
        <v>321</v>
      </c>
      <c r="D736" s="11"/>
      <c r="E736" s="11" t="s">
        <v>608</v>
      </c>
      <c r="F736" s="11">
        <v>0</v>
      </c>
      <c r="G736" s="183">
        <f t="shared" si="45"/>
        <v>0</v>
      </c>
      <c r="H736" s="183">
        <v>0</v>
      </c>
      <c r="I736" s="183">
        <f t="shared" si="46"/>
        <v>0</v>
      </c>
      <c r="J736" s="11">
        <v>0</v>
      </c>
      <c r="L736" s="11">
        <v>0</v>
      </c>
      <c r="M736" s="183">
        <v>0</v>
      </c>
      <c r="N736" s="183">
        <f t="shared" si="47"/>
        <v>0</v>
      </c>
      <c r="O736" s="11" t="s">
        <v>195</v>
      </c>
      <c r="P736" s="11" t="s">
        <v>195</v>
      </c>
      <c r="Q736" s="11" t="s">
        <v>195</v>
      </c>
      <c r="R736" s="11" t="s">
        <v>195</v>
      </c>
      <c r="S736" s="11" t="s">
        <v>195</v>
      </c>
      <c r="T736" s="11" t="s">
        <v>195</v>
      </c>
      <c r="V736" s="11">
        <v>5</v>
      </c>
      <c r="W736" s="183">
        <v>0.83</v>
      </c>
      <c r="X736" s="183">
        <f t="shared" si="48"/>
        <v>0.16599999999999998</v>
      </c>
      <c r="Y736" s="11" t="s">
        <v>195</v>
      </c>
      <c r="Z736" s="11" t="s">
        <v>195</v>
      </c>
      <c r="AA736" s="11" t="s">
        <v>195</v>
      </c>
      <c r="AB736" s="11" t="s">
        <v>195</v>
      </c>
      <c r="AC736" s="11" t="s">
        <v>195</v>
      </c>
      <c r="AD736" s="11" t="s">
        <v>195</v>
      </c>
    </row>
    <row r="737" spans="1:30" x14ac:dyDescent="0.25">
      <c r="A737" s="55"/>
      <c r="B737" s="11"/>
      <c r="C737" s="11" t="s">
        <v>322</v>
      </c>
      <c r="D737" s="11"/>
      <c r="E737" s="11" t="s">
        <v>609</v>
      </c>
      <c r="F737" s="11">
        <v>0</v>
      </c>
      <c r="G737" s="183">
        <f t="shared" si="45"/>
        <v>0</v>
      </c>
      <c r="H737" s="183">
        <v>0</v>
      </c>
      <c r="I737" s="183">
        <f t="shared" si="46"/>
        <v>0</v>
      </c>
      <c r="J737" s="11">
        <v>0</v>
      </c>
      <c r="L737" s="11">
        <v>0</v>
      </c>
      <c r="M737" s="183">
        <v>0</v>
      </c>
      <c r="N737" s="183">
        <f t="shared" si="47"/>
        <v>0</v>
      </c>
      <c r="O737" s="11" t="s">
        <v>195</v>
      </c>
      <c r="P737" s="11" t="s">
        <v>195</v>
      </c>
      <c r="Q737" s="11" t="s">
        <v>195</v>
      </c>
      <c r="R737" s="11" t="s">
        <v>195</v>
      </c>
      <c r="S737" s="11" t="s">
        <v>195</v>
      </c>
      <c r="T737" s="11" t="s">
        <v>195</v>
      </c>
      <c r="V737" s="11">
        <v>3</v>
      </c>
      <c r="W737" s="183">
        <v>0.91</v>
      </c>
      <c r="X737" s="183">
        <f t="shared" si="48"/>
        <v>0.30333333333333334</v>
      </c>
      <c r="Y737" s="11" t="s">
        <v>195</v>
      </c>
      <c r="Z737" s="11" t="s">
        <v>195</v>
      </c>
      <c r="AA737" s="11" t="s">
        <v>195</v>
      </c>
      <c r="AB737" s="11" t="s">
        <v>195</v>
      </c>
      <c r="AC737" s="11" t="s">
        <v>195</v>
      </c>
      <c r="AD737" s="11" t="s">
        <v>195</v>
      </c>
    </row>
    <row r="738" spans="1:30" x14ac:dyDescent="0.25">
      <c r="A738" s="55"/>
      <c r="B738" s="11"/>
      <c r="C738" s="11" t="s">
        <v>323</v>
      </c>
      <c r="D738" s="11"/>
      <c r="E738" s="11" t="s">
        <v>610</v>
      </c>
      <c r="F738" s="11">
        <v>0</v>
      </c>
      <c r="G738" s="183">
        <f t="shared" si="45"/>
        <v>0</v>
      </c>
      <c r="H738" s="183">
        <v>0</v>
      </c>
      <c r="I738" s="183">
        <f t="shared" si="46"/>
        <v>0</v>
      </c>
      <c r="J738" s="11">
        <v>0</v>
      </c>
      <c r="L738" s="11">
        <v>0</v>
      </c>
      <c r="M738" s="183">
        <v>0</v>
      </c>
      <c r="N738" s="183">
        <f t="shared" si="47"/>
        <v>0</v>
      </c>
      <c r="O738" s="11" t="s">
        <v>195</v>
      </c>
      <c r="P738" s="11" t="s">
        <v>195</v>
      </c>
      <c r="Q738" s="11" t="s">
        <v>195</v>
      </c>
      <c r="R738" s="11" t="s">
        <v>195</v>
      </c>
      <c r="S738" s="11" t="s">
        <v>195</v>
      </c>
      <c r="T738" s="11" t="s">
        <v>195</v>
      </c>
      <c r="V738" s="11">
        <v>101</v>
      </c>
      <c r="W738" s="183">
        <v>71.820000000000036</v>
      </c>
      <c r="X738" s="183">
        <f t="shared" si="48"/>
        <v>0.7110891089108915</v>
      </c>
      <c r="Y738" s="11" t="s">
        <v>195</v>
      </c>
      <c r="Z738" s="11" t="s">
        <v>195</v>
      </c>
      <c r="AA738" s="11" t="s">
        <v>195</v>
      </c>
      <c r="AB738" s="11" t="s">
        <v>195</v>
      </c>
      <c r="AC738" s="11" t="s">
        <v>195</v>
      </c>
      <c r="AD738" s="11" t="s">
        <v>195</v>
      </c>
    </row>
    <row r="739" spans="1:30" x14ac:dyDescent="0.25">
      <c r="A739" s="55"/>
      <c r="B739" s="11"/>
      <c r="C739" s="11" t="s">
        <v>324</v>
      </c>
      <c r="D739" s="11"/>
      <c r="E739" s="11" t="s">
        <v>611</v>
      </c>
      <c r="F739" s="11">
        <v>0</v>
      </c>
      <c r="G739" s="183">
        <f t="shared" si="45"/>
        <v>0</v>
      </c>
      <c r="H739" s="183">
        <v>0</v>
      </c>
      <c r="I739" s="183">
        <f t="shared" si="46"/>
        <v>0</v>
      </c>
      <c r="J739" s="11">
        <v>0</v>
      </c>
      <c r="L739" s="11">
        <v>1</v>
      </c>
      <c r="M739" s="183">
        <v>1159.74</v>
      </c>
      <c r="N739" s="183">
        <f t="shared" si="47"/>
        <v>1159.74</v>
      </c>
      <c r="O739" s="11" t="s">
        <v>195</v>
      </c>
      <c r="P739" s="11" t="s">
        <v>195</v>
      </c>
      <c r="Q739" s="11" t="s">
        <v>195</v>
      </c>
      <c r="R739" s="11" t="s">
        <v>195</v>
      </c>
      <c r="S739" s="11" t="s">
        <v>195</v>
      </c>
      <c r="T739" s="11" t="s">
        <v>195</v>
      </c>
      <c r="V739" s="11">
        <v>65</v>
      </c>
      <c r="W739" s="183">
        <v>68.66</v>
      </c>
      <c r="X739" s="183">
        <f t="shared" si="48"/>
        <v>1.0563076923076922</v>
      </c>
      <c r="Y739" s="11" t="s">
        <v>195</v>
      </c>
      <c r="Z739" s="11" t="s">
        <v>195</v>
      </c>
      <c r="AA739" s="11" t="s">
        <v>195</v>
      </c>
      <c r="AB739" s="11" t="s">
        <v>195</v>
      </c>
      <c r="AC739" s="11" t="s">
        <v>195</v>
      </c>
      <c r="AD739" s="11" t="s">
        <v>195</v>
      </c>
    </row>
    <row r="740" spans="1:30" x14ac:dyDescent="0.25">
      <c r="A740" s="55"/>
      <c r="B740" s="11"/>
      <c r="C740" s="11" t="s">
        <v>325</v>
      </c>
      <c r="D740" s="11"/>
      <c r="E740" s="11" t="s">
        <v>612</v>
      </c>
      <c r="F740" s="11">
        <v>0</v>
      </c>
      <c r="G740" s="183">
        <f t="shared" si="45"/>
        <v>0</v>
      </c>
      <c r="H740" s="183">
        <v>0</v>
      </c>
      <c r="I740" s="183">
        <f t="shared" si="46"/>
        <v>0</v>
      </c>
      <c r="J740" s="11">
        <v>0</v>
      </c>
      <c r="L740" s="11">
        <v>0</v>
      </c>
      <c r="M740" s="183">
        <v>0</v>
      </c>
      <c r="N740" s="183">
        <f t="shared" si="47"/>
        <v>0</v>
      </c>
      <c r="O740" s="11" t="s">
        <v>195</v>
      </c>
      <c r="P740" s="11" t="s">
        <v>195</v>
      </c>
      <c r="Q740" s="11" t="s">
        <v>195</v>
      </c>
      <c r="R740" s="11" t="s">
        <v>195</v>
      </c>
      <c r="S740" s="11" t="s">
        <v>195</v>
      </c>
      <c r="T740" s="11" t="s">
        <v>195</v>
      </c>
      <c r="V740" s="11">
        <v>11</v>
      </c>
      <c r="W740" s="183">
        <v>21.479999999999997</v>
      </c>
      <c r="X740" s="183">
        <f t="shared" si="48"/>
        <v>1.9527272727272724</v>
      </c>
      <c r="Y740" s="11" t="s">
        <v>195</v>
      </c>
      <c r="Z740" s="11" t="s">
        <v>195</v>
      </c>
      <c r="AA740" s="11" t="s">
        <v>195</v>
      </c>
      <c r="AB740" s="11" t="s">
        <v>195</v>
      </c>
      <c r="AC740" s="11" t="s">
        <v>195</v>
      </c>
      <c r="AD740" s="11" t="s">
        <v>195</v>
      </c>
    </row>
    <row r="741" spans="1:30" x14ac:dyDescent="0.25">
      <c r="A741" s="55"/>
      <c r="B741" s="11"/>
      <c r="C741" s="11" t="s">
        <v>326</v>
      </c>
      <c r="D741" s="11"/>
      <c r="E741" s="11" t="s">
        <v>613</v>
      </c>
      <c r="F741" s="11">
        <v>0</v>
      </c>
      <c r="G741" s="183">
        <f t="shared" si="45"/>
        <v>0</v>
      </c>
      <c r="H741" s="183">
        <v>0</v>
      </c>
      <c r="I741" s="183">
        <f t="shared" si="46"/>
        <v>0</v>
      </c>
      <c r="J741" s="11">
        <v>0</v>
      </c>
      <c r="L741" s="11">
        <v>0</v>
      </c>
      <c r="M741" s="183">
        <v>0</v>
      </c>
      <c r="N741" s="183">
        <f t="shared" si="47"/>
        <v>0</v>
      </c>
      <c r="O741" s="11" t="s">
        <v>195</v>
      </c>
      <c r="P741" s="11" t="s">
        <v>195</v>
      </c>
      <c r="Q741" s="11" t="s">
        <v>195</v>
      </c>
      <c r="R741" s="11" t="s">
        <v>195</v>
      </c>
      <c r="S741" s="11" t="s">
        <v>195</v>
      </c>
      <c r="T741" s="11" t="s">
        <v>195</v>
      </c>
      <c r="V741" s="11">
        <v>37</v>
      </c>
      <c r="W741" s="183">
        <v>151.27000000000001</v>
      </c>
      <c r="X741" s="183">
        <f t="shared" si="48"/>
        <v>4.0883783783783789</v>
      </c>
      <c r="Y741" s="11" t="s">
        <v>195</v>
      </c>
      <c r="Z741" s="11" t="s">
        <v>195</v>
      </c>
      <c r="AA741" s="11" t="s">
        <v>195</v>
      </c>
      <c r="AB741" s="11" t="s">
        <v>195</v>
      </c>
      <c r="AC741" s="11" t="s">
        <v>195</v>
      </c>
      <c r="AD741" s="11" t="s">
        <v>195</v>
      </c>
    </row>
    <row r="742" spans="1:30" x14ac:dyDescent="0.25">
      <c r="A742" s="55"/>
      <c r="B742" s="11"/>
      <c r="C742" s="11" t="s">
        <v>327</v>
      </c>
      <c r="D742" s="11"/>
      <c r="E742" s="11" t="s">
        <v>614</v>
      </c>
      <c r="F742" s="11">
        <v>0</v>
      </c>
      <c r="G742" s="183">
        <f t="shared" si="45"/>
        <v>0</v>
      </c>
      <c r="H742" s="183">
        <v>0</v>
      </c>
      <c r="I742" s="183">
        <f t="shared" si="46"/>
        <v>0</v>
      </c>
      <c r="J742" s="11">
        <v>0</v>
      </c>
      <c r="L742" s="11">
        <v>0</v>
      </c>
      <c r="M742" s="183">
        <v>0</v>
      </c>
      <c r="N742" s="183">
        <f t="shared" si="47"/>
        <v>0</v>
      </c>
      <c r="O742" s="11" t="s">
        <v>195</v>
      </c>
      <c r="P742" s="11" t="s">
        <v>195</v>
      </c>
      <c r="Q742" s="11" t="s">
        <v>195</v>
      </c>
      <c r="R742" s="11" t="s">
        <v>195</v>
      </c>
      <c r="S742" s="11" t="s">
        <v>195</v>
      </c>
      <c r="T742" s="11" t="s">
        <v>195</v>
      </c>
      <c r="V742" s="11">
        <v>13</v>
      </c>
      <c r="W742" s="183">
        <v>15.58</v>
      </c>
      <c r="X742" s="183">
        <f t="shared" si="48"/>
        <v>1.1984615384615385</v>
      </c>
      <c r="Y742" s="11" t="s">
        <v>195</v>
      </c>
      <c r="Z742" s="11" t="s">
        <v>195</v>
      </c>
      <c r="AA742" s="11" t="s">
        <v>195</v>
      </c>
      <c r="AB742" s="11" t="s">
        <v>195</v>
      </c>
      <c r="AC742" s="11" t="s">
        <v>195</v>
      </c>
      <c r="AD742" s="11" t="s">
        <v>195</v>
      </c>
    </row>
    <row r="743" spans="1:30" x14ac:dyDescent="0.25">
      <c r="A743" s="55"/>
      <c r="B743" s="11"/>
      <c r="C743" s="11" t="s">
        <v>328</v>
      </c>
      <c r="D743" s="11"/>
      <c r="E743" s="11" t="s">
        <v>615</v>
      </c>
      <c r="F743" s="11">
        <v>0</v>
      </c>
      <c r="G743" s="183">
        <f t="shared" si="45"/>
        <v>0</v>
      </c>
      <c r="H743" s="183">
        <v>0</v>
      </c>
      <c r="I743" s="183">
        <f t="shared" si="46"/>
        <v>0</v>
      </c>
      <c r="J743" s="11">
        <v>0</v>
      </c>
      <c r="L743" s="11">
        <v>0</v>
      </c>
      <c r="M743" s="183">
        <v>0</v>
      </c>
      <c r="N743" s="183">
        <f t="shared" si="47"/>
        <v>0</v>
      </c>
      <c r="O743" s="11" t="s">
        <v>195</v>
      </c>
      <c r="P743" s="11" t="s">
        <v>195</v>
      </c>
      <c r="Q743" s="11" t="s">
        <v>195</v>
      </c>
      <c r="R743" s="11" t="s">
        <v>195</v>
      </c>
      <c r="S743" s="11" t="s">
        <v>195</v>
      </c>
      <c r="T743" s="11" t="s">
        <v>195</v>
      </c>
      <c r="V743" s="11">
        <v>4</v>
      </c>
      <c r="W743" s="183">
        <v>4.32</v>
      </c>
      <c r="X743" s="183">
        <f t="shared" si="48"/>
        <v>1.08</v>
      </c>
      <c r="Y743" s="11" t="s">
        <v>195</v>
      </c>
      <c r="Z743" s="11" t="s">
        <v>195</v>
      </c>
      <c r="AA743" s="11" t="s">
        <v>195</v>
      </c>
      <c r="AB743" s="11" t="s">
        <v>195</v>
      </c>
      <c r="AC743" s="11" t="s">
        <v>195</v>
      </c>
      <c r="AD743" s="11" t="s">
        <v>195</v>
      </c>
    </row>
    <row r="744" spans="1:30" x14ac:dyDescent="0.25">
      <c r="A744" s="55"/>
      <c r="B744" s="11"/>
      <c r="C744" s="11" t="s">
        <v>329</v>
      </c>
      <c r="D744" s="11"/>
      <c r="E744" s="11" t="s">
        <v>616</v>
      </c>
      <c r="F744" s="11">
        <v>0</v>
      </c>
      <c r="G744" s="183">
        <f t="shared" si="45"/>
        <v>0</v>
      </c>
      <c r="H744" s="183">
        <v>0</v>
      </c>
      <c r="I744" s="183">
        <f t="shared" si="46"/>
        <v>0</v>
      </c>
      <c r="J744" s="11">
        <v>0</v>
      </c>
      <c r="L744" s="11">
        <v>0</v>
      </c>
      <c r="M744" s="183">
        <v>0</v>
      </c>
      <c r="N744" s="183">
        <f t="shared" si="47"/>
        <v>0</v>
      </c>
      <c r="O744" s="11" t="s">
        <v>195</v>
      </c>
      <c r="P744" s="11" t="s">
        <v>195</v>
      </c>
      <c r="Q744" s="11" t="s">
        <v>195</v>
      </c>
      <c r="R744" s="11" t="s">
        <v>195</v>
      </c>
      <c r="S744" s="11" t="s">
        <v>195</v>
      </c>
      <c r="T744" s="11" t="s">
        <v>195</v>
      </c>
      <c r="V744" s="11">
        <v>5</v>
      </c>
      <c r="W744" s="183">
        <v>1.9400000000000002</v>
      </c>
      <c r="X744" s="183">
        <f t="shared" si="48"/>
        <v>0.38800000000000001</v>
      </c>
      <c r="Y744" s="11" t="s">
        <v>195</v>
      </c>
      <c r="Z744" s="11" t="s">
        <v>195</v>
      </c>
      <c r="AA744" s="11" t="s">
        <v>195</v>
      </c>
      <c r="AB744" s="11" t="s">
        <v>195</v>
      </c>
      <c r="AC744" s="11" t="s">
        <v>195</v>
      </c>
      <c r="AD744" s="11" t="s">
        <v>195</v>
      </c>
    </row>
    <row r="745" spans="1:30" x14ac:dyDescent="0.25">
      <c r="A745" s="55"/>
      <c r="B745" s="11"/>
      <c r="C745" s="11" t="s">
        <v>330</v>
      </c>
      <c r="D745" s="11"/>
      <c r="E745" s="11" t="s">
        <v>617</v>
      </c>
      <c r="F745" s="11">
        <v>1</v>
      </c>
      <c r="G745" s="183">
        <f t="shared" si="45"/>
        <v>116.32</v>
      </c>
      <c r="H745" s="183">
        <v>1395.88</v>
      </c>
      <c r="I745" s="183">
        <f t="shared" si="46"/>
        <v>1395.88</v>
      </c>
      <c r="J745" s="11">
        <v>12</v>
      </c>
      <c r="L745" s="11">
        <v>0</v>
      </c>
      <c r="M745" s="183">
        <v>0</v>
      </c>
      <c r="N745" s="183">
        <f t="shared" si="47"/>
        <v>0</v>
      </c>
      <c r="O745" s="11" t="s">
        <v>195</v>
      </c>
      <c r="P745" s="11" t="s">
        <v>195</v>
      </c>
      <c r="Q745" s="11" t="s">
        <v>195</v>
      </c>
      <c r="R745" s="11" t="s">
        <v>195</v>
      </c>
      <c r="S745" s="11" t="s">
        <v>195</v>
      </c>
      <c r="T745" s="11" t="s">
        <v>195</v>
      </c>
      <c r="V745" s="11">
        <v>5</v>
      </c>
      <c r="W745" s="183">
        <v>6</v>
      </c>
      <c r="X745" s="183">
        <f t="shared" si="48"/>
        <v>1.2</v>
      </c>
      <c r="Y745" s="11" t="s">
        <v>195</v>
      </c>
      <c r="Z745" s="11" t="s">
        <v>195</v>
      </c>
      <c r="AA745" s="11" t="s">
        <v>195</v>
      </c>
      <c r="AB745" s="11" t="s">
        <v>195</v>
      </c>
      <c r="AC745" s="11" t="s">
        <v>195</v>
      </c>
      <c r="AD745" s="11" t="s">
        <v>195</v>
      </c>
    </row>
    <row r="746" spans="1:30" x14ac:dyDescent="0.25">
      <c r="A746" s="55"/>
      <c r="B746" s="11"/>
      <c r="C746" s="11" t="s">
        <v>331</v>
      </c>
      <c r="D746" s="11"/>
      <c r="E746" s="11" t="s">
        <v>618</v>
      </c>
      <c r="F746" s="11">
        <v>1</v>
      </c>
      <c r="G746" s="183">
        <f t="shared" si="45"/>
        <v>65.81</v>
      </c>
      <c r="H746" s="183">
        <v>789.69</v>
      </c>
      <c r="I746" s="183">
        <f t="shared" si="46"/>
        <v>789.69</v>
      </c>
      <c r="J746" s="11">
        <v>12</v>
      </c>
      <c r="L746" s="11">
        <v>0</v>
      </c>
      <c r="M746" s="183">
        <v>0</v>
      </c>
      <c r="N746" s="183">
        <f t="shared" si="47"/>
        <v>0</v>
      </c>
      <c r="O746" s="11" t="s">
        <v>195</v>
      </c>
      <c r="P746" s="11" t="s">
        <v>195</v>
      </c>
      <c r="Q746" s="11" t="s">
        <v>195</v>
      </c>
      <c r="R746" s="11" t="s">
        <v>195</v>
      </c>
      <c r="S746" s="11" t="s">
        <v>195</v>
      </c>
      <c r="T746" s="11" t="s">
        <v>195</v>
      </c>
      <c r="V746" s="11">
        <v>28</v>
      </c>
      <c r="W746" s="183">
        <v>12.72</v>
      </c>
      <c r="X746" s="183">
        <f t="shared" si="48"/>
        <v>0.45428571428571429</v>
      </c>
      <c r="Y746" s="11" t="s">
        <v>195</v>
      </c>
      <c r="Z746" s="11" t="s">
        <v>195</v>
      </c>
      <c r="AA746" s="11" t="s">
        <v>195</v>
      </c>
      <c r="AB746" s="11" t="s">
        <v>195</v>
      </c>
      <c r="AC746" s="11" t="s">
        <v>195</v>
      </c>
      <c r="AD746" s="11" t="s">
        <v>195</v>
      </c>
    </row>
    <row r="747" spans="1:30" x14ac:dyDescent="0.25">
      <c r="A747" s="55"/>
      <c r="B747" s="11"/>
      <c r="C747" s="11" t="s">
        <v>332</v>
      </c>
      <c r="D747" s="11"/>
      <c r="E747" s="11" t="s">
        <v>619</v>
      </c>
      <c r="F747" s="11">
        <v>2</v>
      </c>
      <c r="G747" s="183">
        <f t="shared" si="45"/>
        <v>112.27</v>
      </c>
      <c r="H747" s="183">
        <v>3817.3</v>
      </c>
      <c r="I747" s="183">
        <f t="shared" si="46"/>
        <v>1908.65</v>
      </c>
      <c r="J747" s="11">
        <v>17</v>
      </c>
      <c r="L747" s="11">
        <v>0</v>
      </c>
      <c r="M747" s="183">
        <v>0</v>
      </c>
      <c r="N747" s="183">
        <f t="shared" si="47"/>
        <v>0</v>
      </c>
      <c r="O747" s="11" t="s">
        <v>195</v>
      </c>
      <c r="P747" s="11" t="s">
        <v>195</v>
      </c>
      <c r="Q747" s="11" t="s">
        <v>195</v>
      </c>
      <c r="R747" s="11" t="s">
        <v>195</v>
      </c>
      <c r="S747" s="11" t="s">
        <v>195</v>
      </c>
      <c r="T747" s="11" t="s">
        <v>195</v>
      </c>
      <c r="V747" s="11">
        <v>207</v>
      </c>
      <c r="W747" s="183">
        <v>324.23000000000025</v>
      </c>
      <c r="X747" s="183">
        <f t="shared" si="48"/>
        <v>1.5663285024154601</v>
      </c>
      <c r="Y747" s="11" t="s">
        <v>195</v>
      </c>
      <c r="Z747" s="11" t="s">
        <v>195</v>
      </c>
      <c r="AA747" s="11" t="s">
        <v>195</v>
      </c>
      <c r="AB747" s="11" t="s">
        <v>195</v>
      </c>
      <c r="AC747" s="11" t="s">
        <v>195</v>
      </c>
      <c r="AD747" s="11" t="s">
        <v>195</v>
      </c>
    </row>
    <row r="748" spans="1:30" x14ac:dyDescent="0.25">
      <c r="A748" s="55"/>
      <c r="B748" s="11"/>
      <c r="C748" s="11" t="s">
        <v>334</v>
      </c>
      <c r="D748" s="11"/>
      <c r="E748" s="11" t="s">
        <v>621</v>
      </c>
      <c r="F748" s="11">
        <v>0</v>
      </c>
      <c r="G748" s="183">
        <f t="shared" si="45"/>
        <v>0</v>
      </c>
      <c r="H748" s="183">
        <v>0</v>
      </c>
      <c r="I748" s="183">
        <f t="shared" si="46"/>
        <v>0</v>
      </c>
      <c r="J748" s="11">
        <v>0</v>
      </c>
      <c r="L748" s="11">
        <v>0</v>
      </c>
      <c r="M748" s="183">
        <v>0</v>
      </c>
      <c r="N748" s="183">
        <f t="shared" si="47"/>
        <v>0</v>
      </c>
      <c r="O748" s="11" t="s">
        <v>195</v>
      </c>
      <c r="P748" s="11" t="s">
        <v>195</v>
      </c>
      <c r="Q748" s="11" t="s">
        <v>195</v>
      </c>
      <c r="R748" s="11" t="s">
        <v>195</v>
      </c>
      <c r="S748" s="11" t="s">
        <v>195</v>
      </c>
      <c r="T748" s="11" t="s">
        <v>195</v>
      </c>
      <c r="V748" s="11">
        <v>5</v>
      </c>
      <c r="W748" s="183">
        <v>0.58000000000000007</v>
      </c>
      <c r="X748" s="183">
        <f t="shared" si="48"/>
        <v>0.11600000000000002</v>
      </c>
      <c r="Y748" s="11" t="s">
        <v>195</v>
      </c>
      <c r="Z748" s="11" t="s">
        <v>195</v>
      </c>
      <c r="AA748" s="11" t="s">
        <v>195</v>
      </c>
      <c r="AB748" s="11" t="s">
        <v>195</v>
      </c>
      <c r="AC748" s="11" t="s">
        <v>195</v>
      </c>
      <c r="AD748" s="11" t="s">
        <v>195</v>
      </c>
    </row>
    <row r="749" spans="1:30" x14ac:dyDescent="0.25">
      <c r="A749" s="55"/>
      <c r="B749" s="11"/>
      <c r="C749" s="11" t="s">
        <v>335</v>
      </c>
      <c r="D749" s="11"/>
      <c r="E749" s="11" t="s">
        <v>622</v>
      </c>
      <c r="F749" s="11">
        <v>4</v>
      </c>
      <c r="G749" s="183">
        <f t="shared" si="45"/>
        <v>215.18</v>
      </c>
      <c r="H749" s="183">
        <v>10328.630000000001</v>
      </c>
      <c r="I749" s="183">
        <f t="shared" si="46"/>
        <v>2582.16</v>
      </c>
      <c r="J749" s="11">
        <v>12</v>
      </c>
      <c r="L749" s="11">
        <v>0</v>
      </c>
      <c r="M749" s="183">
        <v>0</v>
      </c>
      <c r="N749" s="183">
        <f t="shared" si="47"/>
        <v>0</v>
      </c>
      <c r="O749" s="11" t="s">
        <v>195</v>
      </c>
      <c r="P749" s="11" t="s">
        <v>195</v>
      </c>
      <c r="Q749" s="11" t="s">
        <v>195</v>
      </c>
      <c r="R749" s="11" t="s">
        <v>195</v>
      </c>
      <c r="S749" s="11" t="s">
        <v>195</v>
      </c>
      <c r="T749" s="11" t="s">
        <v>195</v>
      </c>
      <c r="V749" s="11">
        <v>30</v>
      </c>
      <c r="W749" s="183">
        <v>61.790000000000006</v>
      </c>
      <c r="X749" s="183">
        <f t="shared" si="48"/>
        <v>2.0596666666666668</v>
      </c>
      <c r="Y749" s="11" t="s">
        <v>195</v>
      </c>
      <c r="Z749" s="11" t="s">
        <v>195</v>
      </c>
      <c r="AA749" s="11" t="s">
        <v>195</v>
      </c>
      <c r="AB749" s="11" t="s">
        <v>195</v>
      </c>
      <c r="AC749" s="11" t="s">
        <v>195</v>
      </c>
      <c r="AD749" s="11" t="s">
        <v>195</v>
      </c>
    </row>
    <row r="750" spans="1:30" x14ac:dyDescent="0.25">
      <c r="A750" s="55"/>
      <c r="B750" s="11"/>
      <c r="C750" s="11" t="s">
        <v>336</v>
      </c>
      <c r="D750" s="11"/>
      <c r="E750" s="11" t="s">
        <v>623</v>
      </c>
      <c r="F750" s="11">
        <v>0</v>
      </c>
      <c r="G750" s="183">
        <f t="shared" si="45"/>
        <v>0</v>
      </c>
      <c r="H750" s="183">
        <v>0</v>
      </c>
      <c r="I750" s="183">
        <f t="shared" si="46"/>
        <v>0</v>
      </c>
      <c r="J750" s="11">
        <v>0</v>
      </c>
      <c r="L750" s="11">
        <v>0</v>
      </c>
      <c r="M750" s="183">
        <v>0</v>
      </c>
      <c r="N750" s="183">
        <f t="shared" si="47"/>
        <v>0</v>
      </c>
      <c r="O750" s="11" t="s">
        <v>195</v>
      </c>
      <c r="P750" s="11" t="s">
        <v>195</v>
      </c>
      <c r="Q750" s="11" t="s">
        <v>195</v>
      </c>
      <c r="R750" s="11" t="s">
        <v>195</v>
      </c>
      <c r="S750" s="11" t="s">
        <v>195</v>
      </c>
      <c r="T750" s="11" t="s">
        <v>195</v>
      </c>
      <c r="V750" s="11">
        <v>11</v>
      </c>
      <c r="W750" s="183">
        <v>36.17</v>
      </c>
      <c r="X750" s="183">
        <f t="shared" si="48"/>
        <v>3.2881818181818185</v>
      </c>
      <c r="Y750" s="11" t="s">
        <v>195</v>
      </c>
      <c r="Z750" s="11" t="s">
        <v>195</v>
      </c>
      <c r="AA750" s="11" t="s">
        <v>195</v>
      </c>
      <c r="AB750" s="11" t="s">
        <v>195</v>
      </c>
      <c r="AC750" s="11" t="s">
        <v>195</v>
      </c>
      <c r="AD750" s="11" t="s">
        <v>195</v>
      </c>
    </row>
    <row r="751" spans="1:30" x14ac:dyDescent="0.25">
      <c r="A751" s="55"/>
      <c r="B751" s="11"/>
      <c r="C751" s="11" t="s">
        <v>337</v>
      </c>
      <c r="D751" s="11"/>
      <c r="E751" s="11" t="s">
        <v>624</v>
      </c>
      <c r="F751" s="11">
        <v>0</v>
      </c>
      <c r="G751" s="183">
        <f t="shared" si="45"/>
        <v>0</v>
      </c>
      <c r="H751" s="183">
        <v>0</v>
      </c>
      <c r="I751" s="183">
        <f t="shared" si="46"/>
        <v>0</v>
      </c>
      <c r="J751" s="11">
        <v>0</v>
      </c>
      <c r="L751" s="11">
        <v>0</v>
      </c>
      <c r="M751" s="183">
        <v>0</v>
      </c>
      <c r="N751" s="183">
        <f t="shared" si="47"/>
        <v>0</v>
      </c>
      <c r="O751" s="11" t="s">
        <v>195</v>
      </c>
      <c r="P751" s="11" t="s">
        <v>195</v>
      </c>
      <c r="Q751" s="11" t="s">
        <v>195</v>
      </c>
      <c r="R751" s="11" t="s">
        <v>195</v>
      </c>
      <c r="S751" s="11" t="s">
        <v>195</v>
      </c>
      <c r="T751" s="11" t="s">
        <v>195</v>
      </c>
      <c r="V751" s="11">
        <v>1</v>
      </c>
      <c r="W751" s="183">
        <v>0.6</v>
      </c>
      <c r="X751" s="183">
        <f t="shared" si="48"/>
        <v>0.6</v>
      </c>
      <c r="Y751" s="11" t="s">
        <v>195</v>
      </c>
      <c r="Z751" s="11" t="s">
        <v>195</v>
      </c>
      <c r="AA751" s="11" t="s">
        <v>195</v>
      </c>
      <c r="AB751" s="11" t="s">
        <v>195</v>
      </c>
      <c r="AC751" s="11" t="s">
        <v>195</v>
      </c>
      <c r="AD751" s="11" t="s">
        <v>195</v>
      </c>
    </row>
    <row r="752" spans="1:30" x14ac:dyDescent="0.25">
      <c r="A752" s="55"/>
      <c r="B752" s="11"/>
      <c r="C752" s="11" t="s">
        <v>338</v>
      </c>
      <c r="D752" s="11"/>
      <c r="E752" s="11" t="s">
        <v>625</v>
      </c>
      <c r="F752" s="11">
        <v>2</v>
      </c>
      <c r="G752" s="183">
        <f t="shared" si="45"/>
        <v>25.51</v>
      </c>
      <c r="H752" s="183">
        <v>918.52</v>
      </c>
      <c r="I752" s="183">
        <f t="shared" si="46"/>
        <v>459.26</v>
      </c>
      <c r="J752" s="11">
        <v>18</v>
      </c>
      <c r="L752" s="11">
        <v>0</v>
      </c>
      <c r="M752" s="183">
        <v>0</v>
      </c>
      <c r="N752" s="183">
        <f t="shared" si="47"/>
        <v>0</v>
      </c>
      <c r="O752" s="11" t="s">
        <v>195</v>
      </c>
      <c r="P752" s="11" t="s">
        <v>195</v>
      </c>
      <c r="Q752" s="11" t="s">
        <v>195</v>
      </c>
      <c r="R752" s="11" t="s">
        <v>195</v>
      </c>
      <c r="S752" s="11" t="s">
        <v>195</v>
      </c>
      <c r="T752" s="11" t="s">
        <v>195</v>
      </c>
      <c r="V752" s="11">
        <v>123</v>
      </c>
      <c r="W752" s="183">
        <v>334.95000000000044</v>
      </c>
      <c r="X752" s="183">
        <f t="shared" si="48"/>
        <v>2.7231707317073206</v>
      </c>
      <c r="Y752" s="11" t="s">
        <v>195</v>
      </c>
      <c r="Z752" s="11" t="s">
        <v>195</v>
      </c>
      <c r="AA752" s="11" t="s">
        <v>195</v>
      </c>
      <c r="AB752" s="11" t="s">
        <v>195</v>
      </c>
      <c r="AC752" s="11" t="s">
        <v>195</v>
      </c>
      <c r="AD752" s="11" t="s">
        <v>195</v>
      </c>
    </row>
    <row r="753" spans="1:30" x14ac:dyDescent="0.25">
      <c r="A753" s="55"/>
      <c r="B753" s="11"/>
      <c r="C753" s="11" t="s">
        <v>339</v>
      </c>
      <c r="D753" s="11"/>
      <c r="E753" s="11" t="s">
        <v>627</v>
      </c>
      <c r="F753" s="11">
        <v>0</v>
      </c>
      <c r="G753" s="183">
        <f t="shared" si="45"/>
        <v>0</v>
      </c>
      <c r="H753" s="183">
        <v>0</v>
      </c>
      <c r="I753" s="183">
        <f t="shared" si="46"/>
        <v>0</v>
      </c>
      <c r="J753" s="11">
        <v>0</v>
      </c>
      <c r="L753" s="11">
        <v>0</v>
      </c>
      <c r="M753" s="183">
        <v>0</v>
      </c>
      <c r="N753" s="183">
        <f t="shared" si="47"/>
        <v>0</v>
      </c>
      <c r="O753" s="11" t="s">
        <v>195</v>
      </c>
      <c r="P753" s="11" t="s">
        <v>195</v>
      </c>
      <c r="Q753" s="11" t="s">
        <v>195</v>
      </c>
      <c r="R753" s="11" t="s">
        <v>195</v>
      </c>
      <c r="S753" s="11" t="s">
        <v>195</v>
      </c>
      <c r="T753" s="11" t="s">
        <v>195</v>
      </c>
      <c r="V753" s="11">
        <v>32</v>
      </c>
      <c r="W753" s="183">
        <v>26.390000000000008</v>
      </c>
      <c r="X753" s="183">
        <f t="shared" si="48"/>
        <v>0.82468750000000024</v>
      </c>
      <c r="Y753" s="11" t="s">
        <v>195</v>
      </c>
      <c r="Z753" s="11" t="s">
        <v>195</v>
      </c>
      <c r="AA753" s="11" t="s">
        <v>195</v>
      </c>
      <c r="AB753" s="11" t="s">
        <v>195</v>
      </c>
      <c r="AC753" s="11" t="s">
        <v>195</v>
      </c>
      <c r="AD753" s="11" t="s">
        <v>195</v>
      </c>
    </row>
    <row r="754" spans="1:30" x14ac:dyDescent="0.25">
      <c r="A754" s="55"/>
      <c r="B754" s="11"/>
      <c r="C754" s="11" t="s">
        <v>340</v>
      </c>
      <c r="D754" s="11"/>
      <c r="E754" s="11" t="s">
        <v>628</v>
      </c>
      <c r="F754" s="11">
        <v>0</v>
      </c>
      <c r="G754" s="183">
        <f t="shared" si="45"/>
        <v>0</v>
      </c>
      <c r="H754" s="183">
        <v>0</v>
      </c>
      <c r="I754" s="183">
        <f t="shared" si="46"/>
        <v>0</v>
      </c>
      <c r="J754" s="11">
        <v>0</v>
      </c>
      <c r="L754" s="11">
        <v>0</v>
      </c>
      <c r="M754" s="183">
        <v>0</v>
      </c>
      <c r="N754" s="183">
        <f t="shared" si="47"/>
        <v>0</v>
      </c>
      <c r="O754" s="11" t="s">
        <v>195</v>
      </c>
      <c r="P754" s="11" t="s">
        <v>195</v>
      </c>
      <c r="Q754" s="11" t="s">
        <v>195</v>
      </c>
      <c r="R754" s="11" t="s">
        <v>195</v>
      </c>
      <c r="S754" s="11" t="s">
        <v>195</v>
      </c>
      <c r="T754" s="11" t="s">
        <v>195</v>
      </c>
      <c r="V754" s="11">
        <v>19</v>
      </c>
      <c r="W754" s="183">
        <v>18.299999999999997</v>
      </c>
      <c r="X754" s="183">
        <f t="shared" si="48"/>
        <v>0.96315789473684199</v>
      </c>
      <c r="Y754" s="11" t="s">
        <v>195</v>
      </c>
      <c r="Z754" s="11" t="s">
        <v>195</v>
      </c>
      <c r="AA754" s="11" t="s">
        <v>195</v>
      </c>
      <c r="AB754" s="11" t="s">
        <v>195</v>
      </c>
      <c r="AC754" s="11" t="s">
        <v>195</v>
      </c>
      <c r="AD754" s="11" t="s">
        <v>195</v>
      </c>
    </row>
    <row r="755" spans="1:30" x14ac:dyDescent="0.25">
      <c r="A755" s="55"/>
      <c r="B755" s="11"/>
      <c r="C755" s="11" t="s">
        <v>341</v>
      </c>
      <c r="D755" s="11"/>
      <c r="E755" s="11" t="s">
        <v>629</v>
      </c>
      <c r="F755" s="11">
        <v>0</v>
      </c>
      <c r="G755" s="183">
        <f t="shared" si="45"/>
        <v>0</v>
      </c>
      <c r="H755" s="183">
        <v>0</v>
      </c>
      <c r="I755" s="183">
        <f t="shared" si="46"/>
        <v>0</v>
      </c>
      <c r="J755" s="11">
        <v>0</v>
      </c>
      <c r="L755" s="11">
        <v>0</v>
      </c>
      <c r="M755" s="183">
        <v>0</v>
      </c>
      <c r="N755" s="183">
        <f t="shared" si="47"/>
        <v>0</v>
      </c>
      <c r="O755" s="11" t="s">
        <v>195</v>
      </c>
      <c r="P755" s="11" t="s">
        <v>195</v>
      </c>
      <c r="Q755" s="11" t="s">
        <v>195</v>
      </c>
      <c r="R755" s="11" t="s">
        <v>195</v>
      </c>
      <c r="S755" s="11" t="s">
        <v>195</v>
      </c>
      <c r="T755" s="11" t="s">
        <v>195</v>
      </c>
      <c r="V755" s="11">
        <v>9</v>
      </c>
      <c r="W755" s="183">
        <v>5.82</v>
      </c>
      <c r="X755" s="183">
        <f t="shared" si="48"/>
        <v>0.64666666666666672</v>
      </c>
      <c r="Y755" s="11" t="s">
        <v>195</v>
      </c>
      <c r="Z755" s="11" t="s">
        <v>195</v>
      </c>
      <c r="AA755" s="11" t="s">
        <v>195</v>
      </c>
      <c r="AB755" s="11" t="s">
        <v>195</v>
      </c>
      <c r="AC755" s="11" t="s">
        <v>195</v>
      </c>
      <c r="AD755" s="11" t="s">
        <v>195</v>
      </c>
    </row>
    <row r="756" spans="1:30" x14ac:dyDescent="0.25">
      <c r="A756" s="55"/>
      <c r="B756" s="11"/>
      <c r="C756" s="11" t="s">
        <v>342</v>
      </c>
      <c r="D756" s="11"/>
      <c r="E756" s="11" t="s">
        <v>630</v>
      </c>
      <c r="F756" s="11">
        <v>0</v>
      </c>
      <c r="G756" s="183">
        <f t="shared" si="45"/>
        <v>0</v>
      </c>
      <c r="H756" s="183">
        <v>0</v>
      </c>
      <c r="I756" s="183">
        <f t="shared" si="46"/>
        <v>0</v>
      </c>
      <c r="J756" s="11">
        <v>0</v>
      </c>
      <c r="L756" s="11">
        <v>0</v>
      </c>
      <c r="M756" s="183">
        <v>0</v>
      </c>
      <c r="N756" s="183">
        <f t="shared" si="47"/>
        <v>0</v>
      </c>
      <c r="O756" s="11" t="s">
        <v>195</v>
      </c>
      <c r="P756" s="11" t="s">
        <v>195</v>
      </c>
      <c r="Q756" s="11" t="s">
        <v>195</v>
      </c>
      <c r="R756" s="11" t="s">
        <v>195</v>
      </c>
      <c r="S756" s="11" t="s">
        <v>195</v>
      </c>
      <c r="T756" s="11" t="s">
        <v>195</v>
      </c>
      <c r="V756" s="11">
        <v>14</v>
      </c>
      <c r="W756" s="183">
        <v>12.909999999999998</v>
      </c>
      <c r="X756" s="183">
        <f t="shared" si="48"/>
        <v>0.92214285714285704</v>
      </c>
      <c r="Y756" s="11" t="s">
        <v>195</v>
      </c>
      <c r="Z756" s="11" t="s">
        <v>195</v>
      </c>
      <c r="AA756" s="11" t="s">
        <v>195</v>
      </c>
      <c r="AB756" s="11" t="s">
        <v>195</v>
      </c>
      <c r="AC756" s="11" t="s">
        <v>195</v>
      </c>
      <c r="AD756" s="11" t="s">
        <v>195</v>
      </c>
    </row>
    <row r="757" spans="1:30" x14ac:dyDescent="0.25">
      <c r="A757" s="55"/>
      <c r="B757" s="11"/>
      <c r="C757" s="11" t="s">
        <v>343</v>
      </c>
      <c r="D757" s="11"/>
      <c r="E757" s="11" t="s">
        <v>631</v>
      </c>
      <c r="F757" s="11">
        <v>0</v>
      </c>
      <c r="G757" s="183">
        <f t="shared" si="45"/>
        <v>0</v>
      </c>
      <c r="H757" s="183">
        <v>0</v>
      </c>
      <c r="I757" s="183">
        <f t="shared" si="46"/>
        <v>0</v>
      </c>
      <c r="J757" s="11">
        <v>0</v>
      </c>
      <c r="L757" s="11">
        <v>0</v>
      </c>
      <c r="M757" s="183">
        <v>0</v>
      </c>
      <c r="N757" s="183">
        <f t="shared" si="47"/>
        <v>0</v>
      </c>
      <c r="O757" s="11" t="s">
        <v>195</v>
      </c>
      <c r="P757" s="11" t="s">
        <v>195</v>
      </c>
      <c r="Q757" s="11" t="s">
        <v>195</v>
      </c>
      <c r="R757" s="11" t="s">
        <v>195</v>
      </c>
      <c r="S757" s="11" t="s">
        <v>195</v>
      </c>
      <c r="T757" s="11" t="s">
        <v>195</v>
      </c>
      <c r="V757" s="11">
        <v>23</v>
      </c>
      <c r="W757" s="183">
        <v>24.759999999999994</v>
      </c>
      <c r="X757" s="183">
        <f t="shared" si="48"/>
        <v>1.0765217391304345</v>
      </c>
      <c r="Y757" s="11" t="s">
        <v>195</v>
      </c>
      <c r="Z757" s="11" t="s">
        <v>195</v>
      </c>
      <c r="AA757" s="11" t="s">
        <v>195</v>
      </c>
      <c r="AB757" s="11" t="s">
        <v>195</v>
      </c>
      <c r="AC757" s="11" t="s">
        <v>195</v>
      </c>
      <c r="AD757" s="11" t="s">
        <v>195</v>
      </c>
    </row>
    <row r="758" spans="1:30" x14ac:dyDescent="0.25">
      <c r="A758" s="55"/>
      <c r="B758" s="11"/>
      <c r="C758" s="11" t="s">
        <v>345</v>
      </c>
      <c r="D758" s="11"/>
      <c r="E758" s="11" t="s">
        <v>633</v>
      </c>
      <c r="F758" s="11">
        <v>0</v>
      </c>
      <c r="G758" s="183">
        <f t="shared" si="45"/>
        <v>0</v>
      </c>
      <c r="H758" s="183">
        <v>0</v>
      </c>
      <c r="I758" s="183">
        <f t="shared" si="46"/>
        <v>0</v>
      </c>
      <c r="J758" s="11">
        <v>0</v>
      </c>
      <c r="L758" s="11">
        <v>0</v>
      </c>
      <c r="M758" s="183">
        <v>0</v>
      </c>
      <c r="N758" s="183">
        <f t="shared" si="47"/>
        <v>0</v>
      </c>
      <c r="O758" s="11" t="s">
        <v>195</v>
      </c>
      <c r="P758" s="11" t="s">
        <v>195</v>
      </c>
      <c r="Q758" s="11" t="s">
        <v>195</v>
      </c>
      <c r="R758" s="11" t="s">
        <v>195</v>
      </c>
      <c r="S758" s="11" t="s">
        <v>195</v>
      </c>
      <c r="T758" s="11" t="s">
        <v>195</v>
      </c>
      <c r="V758" s="11">
        <v>21</v>
      </c>
      <c r="W758" s="183">
        <v>12.980000000000004</v>
      </c>
      <c r="X758" s="183">
        <f t="shared" si="48"/>
        <v>0.61809523809523825</v>
      </c>
      <c r="Y758" s="11" t="s">
        <v>195</v>
      </c>
      <c r="Z758" s="11" t="s">
        <v>195</v>
      </c>
      <c r="AA758" s="11" t="s">
        <v>195</v>
      </c>
      <c r="AB758" s="11" t="s">
        <v>195</v>
      </c>
      <c r="AC758" s="11" t="s">
        <v>195</v>
      </c>
      <c r="AD758" s="11" t="s">
        <v>195</v>
      </c>
    </row>
    <row r="759" spans="1:30" x14ac:dyDescent="0.25">
      <c r="A759" s="55"/>
      <c r="B759" s="11"/>
      <c r="C759" s="11" t="s">
        <v>347</v>
      </c>
      <c r="D759" s="11"/>
      <c r="E759" s="11" t="s">
        <v>636</v>
      </c>
      <c r="F759" s="11">
        <v>0</v>
      </c>
      <c r="G759" s="183">
        <f t="shared" si="45"/>
        <v>0</v>
      </c>
      <c r="H759" s="183">
        <v>0</v>
      </c>
      <c r="I759" s="183">
        <f t="shared" si="46"/>
        <v>0</v>
      </c>
      <c r="J759" s="11">
        <v>0</v>
      </c>
      <c r="L759" s="11">
        <v>0</v>
      </c>
      <c r="M759" s="183">
        <v>0</v>
      </c>
      <c r="N759" s="183">
        <f t="shared" si="47"/>
        <v>0</v>
      </c>
      <c r="O759" s="11" t="s">
        <v>195</v>
      </c>
      <c r="P759" s="11" t="s">
        <v>195</v>
      </c>
      <c r="Q759" s="11" t="s">
        <v>195</v>
      </c>
      <c r="R759" s="11" t="s">
        <v>195</v>
      </c>
      <c r="S759" s="11" t="s">
        <v>195</v>
      </c>
      <c r="T759" s="11" t="s">
        <v>195</v>
      </c>
      <c r="V759" s="11">
        <v>1</v>
      </c>
      <c r="W759" s="183">
        <v>3.15</v>
      </c>
      <c r="X759" s="183">
        <f t="shared" si="48"/>
        <v>3.15</v>
      </c>
      <c r="Y759" s="11" t="s">
        <v>195</v>
      </c>
      <c r="Z759" s="11" t="s">
        <v>195</v>
      </c>
      <c r="AA759" s="11" t="s">
        <v>195</v>
      </c>
      <c r="AB759" s="11" t="s">
        <v>195</v>
      </c>
      <c r="AC759" s="11" t="s">
        <v>195</v>
      </c>
      <c r="AD759" s="11" t="s">
        <v>195</v>
      </c>
    </row>
    <row r="760" spans="1:30" x14ac:dyDescent="0.25">
      <c r="A760" s="55"/>
      <c r="B760" s="11"/>
      <c r="C760" s="11" t="s">
        <v>348</v>
      </c>
      <c r="D760" s="11"/>
      <c r="E760" s="11" t="s">
        <v>637</v>
      </c>
      <c r="F760" s="11">
        <v>0</v>
      </c>
      <c r="G760" s="183">
        <f t="shared" si="45"/>
        <v>0</v>
      </c>
      <c r="H760" s="183">
        <v>0</v>
      </c>
      <c r="I760" s="183">
        <f t="shared" si="46"/>
        <v>0</v>
      </c>
      <c r="J760" s="11">
        <v>0</v>
      </c>
      <c r="L760" s="11">
        <v>0</v>
      </c>
      <c r="M760" s="183">
        <v>0</v>
      </c>
      <c r="N760" s="183">
        <f t="shared" si="47"/>
        <v>0</v>
      </c>
      <c r="O760" s="11" t="s">
        <v>195</v>
      </c>
      <c r="P760" s="11" t="s">
        <v>195</v>
      </c>
      <c r="Q760" s="11" t="s">
        <v>195</v>
      </c>
      <c r="R760" s="11" t="s">
        <v>195</v>
      </c>
      <c r="S760" s="11" t="s">
        <v>195</v>
      </c>
      <c r="T760" s="11" t="s">
        <v>195</v>
      </c>
      <c r="V760" s="11">
        <v>16</v>
      </c>
      <c r="W760" s="183">
        <v>7.2299999999999986</v>
      </c>
      <c r="X760" s="183">
        <f t="shared" si="48"/>
        <v>0.45187499999999992</v>
      </c>
      <c r="Y760" s="11" t="s">
        <v>195</v>
      </c>
      <c r="Z760" s="11" t="s">
        <v>195</v>
      </c>
      <c r="AA760" s="11" t="s">
        <v>195</v>
      </c>
      <c r="AB760" s="11" t="s">
        <v>195</v>
      </c>
      <c r="AC760" s="11" t="s">
        <v>195</v>
      </c>
      <c r="AD760" s="11" t="s">
        <v>195</v>
      </c>
    </row>
    <row r="761" spans="1:30" x14ac:dyDescent="0.25">
      <c r="A761" s="55"/>
      <c r="B761" s="11"/>
      <c r="C761" s="11" t="s">
        <v>349</v>
      </c>
      <c r="D761" s="11"/>
      <c r="E761" s="11" t="s">
        <v>638</v>
      </c>
      <c r="F761" s="11">
        <v>0</v>
      </c>
      <c r="G761" s="183">
        <f t="shared" si="45"/>
        <v>0</v>
      </c>
      <c r="H761" s="183">
        <v>0</v>
      </c>
      <c r="I761" s="183">
        <f t="shared" si="46"/>
        <v>0</v>
      </c>
      <c r="J761" s="11">
        <v>0</v>
      </c>
      <c r="L761" s="11">
        <v>0</v>
      </c>
      <c r="M761" s="183">
        <v>0</v>
      </c>
      <c r="N761" s="183">
        <f t="shared" si="47"/>
        <v>0</v>
      </c>
      <c r="O761" s="11" t="s">
        <v>195</v>
      </c>
      <c r="P761" s="11" t="s">
        <v>195</v>
      </c>
      <c r="Q761" s="11" t="s">
        <v>195</v>
      </c>
      <c r="R761" s="11" t="s">
        <v>195</v>
      </c>
      <c r="S761" s="11" t="s">
        <v>195</v>
      </c>
      <c r="T761" s="11" t="s">
        <v>195</v>
      </c>
      <c r="V761" s="11">
        <v>7</v>
      </c>
      <c r="W761" s="183">
        <v>26.259999999999998</v>
      </c>
      <c r="X761" s="183">
        <f t="shared" si="48"/>
        <v>3.7514285714285713</v>
      </c>
      <c r="Y761" s="11" t="s">
        <v>195</v>
      </c>
      <c r="Z761" s="11" t="s">
        <v>195</v>
      </c>
      <c r="AA761" s="11" t="s">
        <v>195</v>
      </c>
      <c r="AB761" s="11" t="s">
        <v>195</v>
      </c>
      <c r="AC761" s="11" t="s">
        <v>195</v>
      </c>
      <c r="AD761" s="11" t="s">
        <v>195</v>
      </c>
    </row>
    <row r="762" spans="1:30" x14ac:dyDescent="0.25">
      <c r="A762" s="55"/>
      <c r="B762" s="11"/>
      <c r="C762" s="11" t="s">
        <v>350</v>
      </c>
      <c r="D762" s="11"/>
      <c r="E762" s="11" t="s">
        <v>639</v>
      </c>
      <c r="F762" s="11">
        <v>0</v>
      </c>
      <c r="G762" s="183">
        <f t="shared" si="45"/>
        <v>0</v>
      </c>
      <c r="H762" s="183">
        <v>0</v>
      </c>
      <c r="I762" s="183">
        <f t="shared" si="46"/>
        <v>0</v>
      </c>
      <c r="J762" s="11">
        <v>0</v>
      </c>
      <c r="L762" s="11">
        <v>0</v>
      </c>
      <c r="M762" s="183">
        <v>0</v>
      </c>
      <c r="N762" s="183">
        <f t="shared" si="47"/>
        <v>0</v>
      </c>
      <c r="O762" s="11" t="s">
        <v>195</v>
      </c>
      <c r="P762" s="11" t="s">
        <v>195</v>
      </c>
      <c r="Q762" s="11" t="s">
        <v>195</v>
      </c>
      <c r="R762" s="11" t="s">
        <v>195</v>
      </c>
      <c r="S762" s="11" t="s">
        <v>195</v>
      </c>
      <c r="T762" s="11" t="s">
        <v>195</v>
      </c>
      <c r="V762" s="11">
        <v>1</v>
      </c>
      <c r="W762" s="183">
        <v>0.55000000000000004</v>
      </c>
      <c r="X762" s="183">
        <f t="shared" si="48"/>
        <v>0.55000000000000004</v>
      </c>
      <c r="Y762" s="11" t="s">
        <v>195</v>
      </c>
      <c r="Z762" s="11" t="s">
        <v>195</v>
      </c>
      <c r="AA762" s="11" t="s">
        <v>195</v>
      </c>
      <c r="AB762" s="11" t="s">
        <v>195</v>
      </c>
      <c r="AC762" s="11" t="s">
        <v>195</v>
      </c>
      <c r="AD762" s="11" t="s">
        <v>195</v>
      </c>
    </row>
    <row r="763" spans="1:30" x14ac:dyDescent="0.25">
      <c r="A763" s="55"/>
      <c r="B763" s="11"/>
      <c r="C763" s="11" t="s">
        <v>353</v>
      </c>
      <c r="D763" s="11"/>
      <c r="E763" s="11" t="s">
        <v>642</v>
      </c>
      <c r="F763" s="11">
        <v>0</v>
      </c>
      <c r="G763" s="183">
        <f t="shared" si="45"/>
        <v>0</v>
      </c>
      <c r="H763" s="183">
        <v>0</v>
      </c>
      <c r="I763" s="183">
        <f t="shared" si="46"/>
        <v>0</v>
      </c>
      <c r="J763" s="11">
        <v>0</v>
      </c>
      <c r="L763" s="11">
        <v>0</v>
      </c>
      <c r="M763" s="183">
        <v>0</v>
      </c>
      <c r="N763" s="183">
        <f t="shared" si="47"/>
        <v>0</v>
      </c>
      <c r="O763" s="11" t="s">
        <v>195</v>
      </c>
      <c r="P763" s="11" t="s">
        <v>195</v>
      </c>
      <c r="Q763" s="11" t="s">
        <v>195</v>
      </c>
      <c r="R763" s="11" t="s">
        <v>195</v>
      </c>
      <c r="S763" s="11" t="s">
        <v>195</v>
      </c>
      <c r="T763" s="11" t="s">
        <v>195</v>
      </c>
      <c r="V763" s="11">
        <v>5</v>
      </c>
      <c r="W763" s="183">
        <v>34.479999999999997</v>
      </c>
      <c r="X763" s="183">
        <f t="shared" si="48"/>
        <v>6.895999999999999</v>
      </c>
      <c r="Y763" s="11" t="s">
        <v>195</v>
      </c>
      <c r="Z763" s="11" t="s">
        <v>195</v>
      </c>
      <c r="AA763" s="11" t="s">
        <v>195</v>
      </c>
      <c r="AB763" s="11" t="s">
        <v>195</v>
      </c>
      <c r="AC763" s="11" t="s">
        <v>195</v>
      </c>
      <c r="AD763" s="11" t="s">
        <v>195</v>
      </c>
    </row>
    <row r="764" spans="1:30" x14ac:dyDescent="0.25">
      <c r="A764" s="55"/>
      <c r="B764" s="11"/>
      <c r="C764" s="11" t="s">
        <v>354</v>
      </c>
      <c r="D764" s="11"/>
      <c r="E764" s="11" t="s">
        <v>643</v>
      </c>
      <c r="F764" s="11">
        <v>0</v>
      </c>
      <c r="G764" s="183">
        <f t="shared" si="45"/>
        <v>0</v>
      </c>
      <c r="H764" s="183">
        <v>0</v>
      </c>
      <c r="I764" s="183">
        <f t="shared" si="46"/>
        <v>0</v>
      </c>
      <c r="J764" s="11">
        <v>0</v>
      </c>
      <c r="L764" s="11">
        <v>0</v>
      </c>
      <c r="M764" s="183">
        <v>0</v>
      </c>
      <c r="N764" s="183">
        <f t="shared" si="47"/>
        <v>0</v>
      </c>
      <c r="O764" s="11" t="s">
        <v>195</v>
      </c>
      <c r="P764" s="11" t="s">
        <v>195</v>
      </c>
      <c r="Q764" s="11" t="s">
        <v>195</v>
      </c>
      <c r="R764" s="11" t="s">
        <v>195</v>
      </c>
      <c r="S764" s="11" t="s">
        <v>195</v>
      </c>
      <c r="T764" s="11" t="s">
        <v>195</v>
      </c>
      <c r="V764" s="11">
        <v>0</v>
      </c>
      <c r="W764" s="183">
        <v>0</v>
      </c>
      <c r="X764" s="183">
        <f t="shared" si="48"/>
        <v>0</v>
      </c>
      <c r="Y764" s="11" t="s">
        <v>195</v>
      </c>
      <c r="Z764" s="11" t="s">
        <v>195</v>
      </c>
      <c r="AA764" s="11" t="s">
        <v>195</v>
      </c>
      <c r="AB764" s="11" t="s">
        <v>195</v>
      </c>
      <c r="AC764" s="11" t="s">
        <v>195</v>
      </c>
      <c r="AD764" s="11" t="s">
        <v>195</v>
      </c>
    </row>
    <row r="765" spans="1:30" x14ac:dyDescent="0.25">
      <c r="A765" s="55"/>
      <c r="B765" s="11"/>
      <c r="C765" s="11" t="s">
        <v>356</v>
      </c>
      <c r="D765" s="11"/>
      <c r="E765" s="11" t="s">
        <v>645</v>
      </c>
      <c r="F765" s="11">
        <v>0</v>
      </c>
      <c r="G765" s="183">
        <f t="shared" si="45"/>
        <v>0</v>
      </c>
      <c r="H765" s="183">
        <v>0</v>
      </c>
      <c r="I765" s="183">
        <f t="shared" si="46"/>
        <v>0</v>
      </c>
      <c r="J765" s="11">
        <v>0</v>
      </c>
      <c r="L765" s="11">
        <v>0</v>
      </c>
      <c r="M765" s="183">
        <v>0</v>
      </c>
      <c r="N765" s="183">
        <f t="shared" si="47"/>
        <v>0</v>
      </c>
      <c r="O765" s="11" t="s">
        <v>195</v>
      </c>
      <c r="P765" s="11" t="s">
        <v>195</v>
      </c>
      <c r="Q765" s="11" t="s">
        <v>195</v>
      </c>
      <c r="R765" s="11" t="s">
        <v>195</v>
      </c>
      <c r="S765" s="11" t="s">
        <v>195</v>
      </c>
      <c r="T765" s="11" t="s">
        <v>195</v>
      </c>
      <c r="V765" s="11">
        <v>3</v>
      </c>
      <c r="W765" s="183">
        <v>0.25</v>
      </c>
      <c r="X765" s="183">
        <f t="shared" si="48"/>
        <v>8.3333333333333329E-2</v>
      </c>
      <c r="Y765" s="11" t="s">
        <v>195</v>
      </c>
      <c r="Z765" s="11" t="s">
        <v>195</v>
      </c>
      <c r="AA765" s="11" t="s">
        <v>195</v>
      </c>
      <c r="AB765" s="11" t="s">
        <v>195</v>
      </c>
      <c r="AC765" s="11" t="s">
        <v>195</v>
      </c>
      <c r="AD765" s="11" t="s">
        <v>195</v>
      </c>
    </row>
    <row r="766" spans="1:30" x14ac:dyDescent="0.25">
      <c r="A766" s="55"/>
      <c r="B766" s="11"/>
      <c r="C766" s="11" t="s">
        <v>359</v>
      </c>
      <c r="D766" s="11"/>
      <c r="E766" s="11" t="s">
        <v>648</v>
      </c>
      <c r="F766" s="11">
        <v>0</v>
      </c>
      <c r="G766" s="183">
        <f t="shared" si="45"/>
        <v>0</v>
      </c>
      <c r="H766" s="183">
        <v>0</v>
      </c>
      <c r="I766" s="183">
        <f t="shared" si="46"/>
        <v>0</v>
      </c>
      <c r="J766" s="11">
        <v>0</v>
      </c>
      <c r="L766" s="11">
        <v>0</v>
      </c>
      <c r="M766" s="183">
        <v>0</v>
      </c>
      <c r="N766" s="183">
        <f t="shared" si="47"/>
        <v>0</v>
      </c>
      <c r="O766" s="11" t="s">
        <v>195</v>
      </c>
      <c r="P766" s="11" t="s">
        <v>195</v>
      </c>
      <c r="Q766" s="11" t="s">
        <v>195</v>
      </c>
      <c r="R766" s="11" t="s">
        <v>195</v>
      </c>
      <c r="S766" s="11" t="s">
        <v>195</v>
      </c>
      <c r="T766" s="11" t="s">
        <v>195</v>
      </c>
      <c r="V766" s="11">
        <v>5</v>
      </c>
      <c r="W766" s="183">
        <v>1.9000000000000001</v>
      </c>
      <c r="X766" s="183">
        <f t="shared" si="48"/>
        <v>0.38</v>
      </c>
      <c r="Y766" s="11" t="s">
        <v>195</v>
      </c>
      <c r="Z766" s="11" t="s">
        <v>195</v>
      </c>
      <c r="AA766" s="11" t="s">
        <v>195</v>
      </c>
      <c r="AB766" s="11" t="s">
        <v>195</v>
      </c>
      <c r="AC766" s="11" t="s">
        <v>195</v>
      </c>
      <c r="AD766" s="11" t="s">
        <v>195</v>
      </c>
    </row>
    <row r="767" spans="1:30" x14ac:dyDescent="0.25">
      <c r="A767" s="55"/>
      <c r="B767" s="11"/>
      <c r="C767" s="11" t="s">
        <v>360</v>
      </c>
      <c r="D767" s="11"/>
      <c r="E767" s="11" t="s">
        <v>649</v>
      </c>
      <c r="F767" s="11">
        <v>0</v>
      </c>
      <c r="G767" s="183">
        <f t="shared" si="45"/>
        <v>0</v>
      </c>
      <c r="H767" s="183">
        <v>0</v>
      </c>
      <c r="I767" s="183">
        <f t="shared" si="46"/>
        <v>0</v>
      </c>
      <c r="J767" s="11">
        <v>0</v>
      </c>
      <c r="L767" s="11">
        <v>0</v>
      </c>
      <c r="M767" s="183">
        <v>0</v>
      </c>
      <c r="N767" s="183">
        <f t="shared" si="47"/>
        <v>0</v>
      </c>
      <c r="O767" s="11" t="s">
        <v>195</v>
      </c>
      <c r="P767" s="11" t="s">
        <v>195</v>
      </c>
      <c r="Q767" s="11" t="s">
        <v>195</v>
      </c>
      <c r="R767" s="11" t="s">
        <v>195</v>
      </c>
      <c r="S767" s="11" t="s">
        <v>195</v>
      </c>
      <c r="T767" s="11" t="s">
        <v>195</v>
      </c>
      <c r="V767" s="11">
        <v>0</v>
      </c>
      <c r="W767" s="183">
        <v>0</v>
      </c>
      <c r="X767" s="183">
        <f t="shared" si="48"/>
        <v>0</v>
      </c>
      <c r="Y767" s="11" t="s">
        <v>195</v>
      </c>
      <c r="Z767" s="11" t="s">
        <v>195</v>
      </c>
      <c r="AA767" s="11" t="s">
        <v>195</v>
      </c>
      <c r="AB767" s="11" t="s">
        <v>195</v>
      </c>
      <c r="AC767" s="11" t="s">
        <v>195</v>
      </c>
      <c r="AD767" s="11" t="s">
        <v>195</v>
      </c>
    </row>
    <row r="768" spans="1:30" x14ac:dyDescent="0.25">
      <c r="A768" s="55"/>
      <c r="B768" s="11"/>
      <c r="C768" s="11" t="s">
        <v>361</v>
      </c>
      <c r="D768" s="11"/>
      <c r="E768" s="11" t="s">
        <v>650</v>
      </c>
      <c r="F768" s="11">
        <v>0</v>
      </c>
      <c r="G768" s="183">
        <f t="shared" si="45"/>
        <v>0</v>
      </c>
      <c r="H768" s="183">
        <v>0</v>
      </c>
      <c r="I768" s="183">
        <f t="shared" si="46"/>
        <v>0</v>
      </c>
      <c r="J768" s="11">
        <v>0</v>
      </c>
      <c r="L768" s="11">
        <v>0</v>
      </c>
      <c r="M768" s="183">
        <v>0</v>
      </c>
      <c r="N768" s="183">
        <f t="shared" si="47"/>
        <v>0</v>
      </c>
      <c r="O768" s="11" t="s">
        <v>195</v>
      </c>
      <c r="P768" s="11" t="s">
        <v>195</v>
      </c>
      <c r="Q768" s="11" t="s">
        <v>195</v>
      </c>
      <c r="R768" s="11" t="s">
        <v>195</v>
      </c>
      <c r="S768" s="11" t="s">
        <v>195</v>
      </c>
      <c r="T768" s="11" t="s">
        <v>195</v>
      </c>
      <c r="V768" s="11">
        <v>35</v>
      </c>
      <c r="W768" s="183">
        <v>8.64</v>
      </c>
      <c r="X768" s="183">
        <f t="shared" si="48"/>
        <v>0.24685714285714289</v>
      </c>
      <c r="Y768" s="11" t="s">
        <v>195</v>
      </c>
      <c r="Z768" s="11" t="s">
        <v>195</v>
      </c>
      <c r="AA768" s="11" t="s">
        <v>195</v>
      </c>
      <c r="AB768" s="11" t="s">
        <v>195</v>
      </c>
      <c r="AC768" s="11" t="s">
        <v>195</v>
      </c>
      <c r="AD768" s="11" t="s">
        <v>195</v>
      </c>
    </row>
    <row r="769" spans="1:30" x14ac:dyDescent="0.25">
      <c r="A769" s="55"/>
      <c r="B769" s="11"/>
      <c r="C769" s="11" t="s">
        <v>362</v>
      </c>
      <c r="D769" s="11"/>
      <c r="E769" s="11" t="s">
        <v>651</v>
      </c>
      <c r="F769" s="11">
        <v>2</v>
      </c>
      <c r="G769" s="183">
        <f t="shared" si="45"/>
        <v>65.97</v>
      </c>
      <c r="H769" s="183">
        <v>1715.1200000000001</v>
      </c>
      <c r="I769" s="183">
        <f t="shared" si="46"/>
        <v>857.56</v>
      </c>
      <c r="J769" s="11">
        <v>13</v>
      </c>
      <c r="L769" s="11">
        <v>0</v>
      </c>
      <c r="M769" s="183">
        <v>0</v>
      </c>
      <c r="N769" s="183">
        <f t="shared" si="47"/>
        <v>0</v>
      </c>
      <c r="O769" s="11" t="s">
        <v>195</v>
      </c>
      <c r="P769" s="11" t="s">
        <v>195</v>
      </c>
      <c r="Q769" s="11" t="s">
        <v>195</v>
      </c>
      <c r="R769" s="11" t="s">
        <v>195</v>
      </c>
      <c r="S769" s="11" t="s">
        <v>195</v>
      </c>
      <c r="T769" s="11" t="s">
        <v>195</v>
      </c>
      <c r="V769" s="11">
        <v>40</v>
      </c>
      <c r="W769" s="183">
        <v>30.87</v>
      </c>
      <c r="X769" s="183">
        <f t="shared" si="48"/>
        <v>0.77175000000000005</v>
      </c>
      <c r="Y769" s="11" t="s">
        <v>195</v>
      </c>
      <c r="Z769" s="11" t="s">
        <v>195</v>
      </c>
      <c r="AA769" s="11" t="s">
        <v>195</v>
      </c>
      <c r="AB769" s="11" t="s">
        <v>195</v>
      </c>
      <c r="AC769" s="11" t="s">
        <v>195</v>
      </c>
      <c r="AD769" s="11" t="s">
        <v>195</v>
      </c>
    </row>
    <row r="770" spans="1:30" x14ac:dyDescent="0.25">
      <c r="A770" s="55"/>
      <c r="B770" s="11"/>
      <c r="C770" s="11" t="s">
        <v>363</v>
      </c>
      <c r="D770" s="11"/>
      <c r="E770" s="11" t="s">
        <v>653</v>
      </c>
      <c r="F770" s="11">
        <v>6</v>
      </c>
      <c r="G770" s="183">
        <f t="shared" si="45"/>
        <v>32.25</v>
      </c>
      <c r="H770" s="183">
        <v>2322.0500000000002</v>
      </c>
      <c r="I770" s="183">
        <f t="shared" si="46"/>
        <v>387.01</v>
      </c>
      <c r="J770" s="11">
        <v>12</v>
      </c>
      <c r="L770" s="11">
        <v>1</v>
      </c>
      <c r="M770" s="183">
        <v>0</v>
      </c>
      <c r="N770" s="183">
        <f t="shared" si="47"/>
        <v>0</v>
      </c>
      <c r="O770" s="11" t="s">
        <v>195</v>
      </c>
      <c r="P770" s="11" t="s">
        <v>195</v>
      </c>
      <c r="Q770" s="11" t="s">
        <v>195</v>
      </c>
      <c r="R770" s="11" t="s">
        <v>195</v>
      </c>
      <c r="S770" s="11" t="s">
        <v>195</v>
      </c>
      <c r="T770" s="11" t="s">
        <v>195</v>
      </c>
      <c r="V770" s="11">
        <v>86</v>
      </c>
      <c r="W770" s="183">
        <v>621.98000000000025</v>
      </c>
      <c r="X770" s="183">
        <f t="shared" si="48"/>
        <v>7.2323255813953518</v>
      </c>
      <c r="Y770" s="11" t="s">
        <v>195</v>
      </c>
      <c r="Z770" s="11" t="s">
        <v>195</v>
      </c>
      <c r="AA770" s="11" t="s">
        <v>195</v>
      </c>
      <c r="AB770" s="11" t="s">
        <v>195</v>
      </c>
      <c r="AC770" s="11" t="s">
        <v>195</v>
      </c>
      <c r="AD770" s="11" t="s">
        <v>195</v>
      </c>
    </row>
    <row r="771" spans="1:30" x14ac:dyDescent="0.25">
      <c r="A771" s="55"/>
      <c r="B771" s="11"/>
      <c r="C771" s="11" t="s">
        <v>364</v>
      </c>
      <c r="D771" s="11"/>
      <c r="E771" s="11" t="s">
        <v>654</v>
      </c>
      <c r="F771" s="11">
        <v>0</v>
      </c>
      <c r="G771" s="183">
        <f t="shared" si="45"/>
        <v>0</v>
      </c>
      <c r="H771" s="183">
        <v>0</v>
      </c>
      <c r="I771" s="183">
        <f t="shared" si="46"/>
        <v>0</v>
      </c>
      <c r="J771" s="11">
        <v>0</v>
      </c>
      <c r="L771" s="11">
        <v>0</v>
      </c>
      <c r="M771" s="183">
        <v>0</v>
      </c>
      <c r="N771" s="183">
        <f t="shared" si="47"/>
        <v>0</v>
      </c>
      <c r="O771" s="11" t="s">
        <v>195</v>
      </c>
      <c r="P771" s="11" t="s">
        <v>195</v>
      </c>
      <c r="Q771" s="11" t="s">
        <v>195</v>
      </c>
      <c r="R771" s="11" t="s">
        <v>195</v>
      </c>
      <c r="S771" s="11" t="s">
        <v>195</v>
      </c>
      <c r="T771" s="11" t="s">
        <v>195</v>
      </c>
      <c r="V771" s="11">
        <v>44</v>
      </c>
      <c r="W771" s="183">
        <v>156.50999999999996</v>
      </c>
      <c r="X771" s="183">
        <f t="shared" si="48"/>
        <v>3.5570454545454537</v>
      </c>
      <c r="Y771" s="11" t="s">
        <v>195</v>
      </c>
      <c r="Z771" s="11" t="s">
        <v>195</v>
      </c>
      <c r="AA771" s="11" t="s">
        <v>195</v>
      </c>
      <c r="AB771" s="11" t="s">
        <v>195</v>
      </c>
      <c r="AC771" s="11" t="s">
        <v>195</v>
      </c>
      <c r="AD771" s="11" t="s">
        <v>195</v>
      </c>
    </row>
    <row r="772" spans="1:30" x14ac:dyDescent="0.25">
      <c r="A772" s="55"/>
      <c r="B772" s="11"/>
      <c r="C772" s="11" t="s">
        <v>365</v>
      </c>
      <c r="D772" s="11"/>
      <c r="E772" s="11" t="s">
        <v>655</v>
      </c>
      <c r="F772" s="11">
        <v>1</v>
      </c>
      <c r="G772" s="183">
        <f t="shared" si="45"/>
        <v>56.47</v>
      </c>
      <c r="H772" s="183">
        <v>621.20000000000005</v>
      </c>
      <c r="I772" s="183">
        <f t="shared" si="46"/>
        <v>621.20000000000005</v>
      </c>
      <c r="J772" s="11">
        <v>11</v>
      </c>
      <c r="L772" s="11">
        <v>0</v>
      </c>
      <c r="M772" s="183">
        <v>0</v>
      </c>
      <c r="N772" s="183">
        <f t="shared" si="47"/>
        <v>0</v>
      </c>
      <c r="O772" s="11" t="s">
        <v>195</v>
      </c>
      <c r="P772" s="11" t="s">
        <v>195</v>
      </c>
      <c r="Q772" s="11" t="s">
        <v>195</v>
      </c>
      <c r="R772" s="11" t="s">
        <v>195</v>
      </c>
      <c r="S772" s="11" t="s">
        <v>195</v>
      </c>
      <c r="T772" s="11" t="s">
        <v>195</v>
      </c>
      <c r="V772" s="11">
        <v>43</v>
      </c>
      <c r="W772" s="183">
        <v>138.57999999999998</v>
      </c>
      <c r="X772" s="183">
        <f t="shared" si="48"/>
        <v>3.2227906976744181</v>
      </c>
      <c r="Y772" s="11" t="s">
        <v>195</v>
      </c>
      <c r="Z772" s="11" t="s">
        <v>195</v>
      </c>
      <c r="AA772" s="11" t="s">
        <v>195</v>
      </c>
      <c r="AB772" s="11" t="s">
        <v>195</v>
      </c>
      <c r="AC772" s="11" t="s">
        <v>195</v>
      </c>
      <c r="AD772" s="11" t="s">
        <v>195</v>
      </c>
    </row>
    <row r="773" spans="1:30" x14ac:dyDescent="0.25">
      <c r="A773" s="55"/>
      <c r="B773" s="11"/>
      <c r="C773" s="11" t="s">
        <v>366</v>
      </c>
      <c r="D773" s="11"/>
      <c r="E773" s="11" t="s">
        <v>656</v>
      </c>
      <c r="F773" s="11">
        <v>1</v>
      </c>
      <c r="G773" s="183">
        <f t="shared" si="45"/>
        <v>135.01</v>
      </c>
      <c r="H773" s="183">
        <v>1620.09</v>
      </c>
      <c r="I773" s="183">
        <f t="shared" si="46"/>
        <v>1620.09</v>
      </c>
      <c r="J773" s="11">
        <v>12</v>
      </c>
      <c r="L773" s="11">
        <v>0</v>
      </c>
      <c r="M773" s="183">
        <v>0</v>
      </c>
      <c r="N773" s="183">
        <f t="shared" si="47"/>
        <v>0</v>
      </c>
      <c r="O773" s="11" t="s">
        <v>195</v>
      </c>
      <c r="P773" s="11" t="s">
        <v>195</v>
      </c>
      <c r="Q773" s="11" t="s">
        <v>195</v>
      </c>
      <c r="R773" s="11" t="s">
        <v>195</v>
      </c>
      <c r="S773" s="11" t="s">
        <v>195</v>
      </c>
      <c r="T773" s="11" t="s">
        <v>195</v>
      </c>
      <c r="V773" s="11">
        <v>23</v>
      </c>
      <c r="W773" s="183">
        <v>34.670000000000016</v>
      </c>
      <c r="X773" s="183">
        <f t="shared" si="48"/>
        <v>1.5073913043478269</v>
      </c>
      <c r="Y773" s="11" t="s">
        <v>195</v>
      </c>
      <c r="Z773" s="11" t="s">
        <v>195</v>
      </c>
      <c r="AA773" s="11" t="s">
        <v>195</v>
      </c>
      <c r="AB773" s="11" t="s">
        <v>195</v>
      </c>
      <c r="AC773" s="11" t="s">
        <v>195</v>
      </c>
      <c r="AD773" s="11" t="s">
        <v>195</v>
      </c>
    </row>
    <row r="774" spans="1:30" x14ac:dyDescent="0.25">
      <c r="A774" s="55"/>
      <c r="B774" s="11"/>
      <c r="C774" s="11" t="s">
        <v>367</v>
      </c>
      <c r="D774" s="11"/>
      <c r="E774" s="11" t="s">
        <v>657</v>
      </c>
      <c r="F774" s="11">
        <v>1</v>
      </c>
      <c r="G774" s="183">
        <f t="shared" si="45"/>
        <v>69.23</v>
      </c>
      <c r="H774" s="183">
        <v>1730.82</v>
      </c>
      <c r="I774" s="183">
        <f t="shared" si="46"/>
        <v>1730.82</v>
      </c>
      <c r="J774" s="11">
        <v>25</v>
      </c>
      <c r="L774" s="11">
        <v>0</v>
      </c>
      <c r="M774" s="183">
        <v>0</v>
      </c>
      <c r="N774" s="183">
        <f t="shared" si="47"/>
        <v>0</v>
      </c>
      <c r="O774" s="11" t="s">
        <v>195</v>
      </c>
      <c r="P774" s="11" t="s">
        <v>195</v>
      </c>
      <c r="Q774" s="11" t="s">
        <v>195</v>
      </c>
      <c r="R774" s="11" t="s">
        <v>195</v>
      </c>
      <c r="S774" s="11" t="s">
        <v>195</v>
      </c>
      <c r="T774" s="11" t="s">
        <v>195</v>
      </c>
      <c r="V774" s="11">
        <v>40</v>
      </c>
      <c r="W774" s="183">
        <v>35.410000000000004</v>
      </c>
      <c r="X774" s="183">
        <f t="shared" si="48"/>
        <v>0.88525000000000009</v>
      </c>
      <c r="Y774" s="11" t="s">
        <v>195</v>
      </c>
      <c r="Z774" s="11" t="s">
        <v>195</v>
      </c>
      <c r="AA774" s="11" t="s">
        <v>195</v>
      </c>
      <c r="AB774" s="11" t="s">
        <v>195</v>
      </c>
      <c r="AC774" s="11" t="s">
        <v>195</v>
      </c>
      <c r="AD774" s="11" t="s">
        <v>195</v>
      </c>
    </row>
    <row r="775" spans="1:30" x14ac:dyDescent="0.25">
      <c r="A775" s="55"/>
      <c r="B775" s="11"/>
      <c r="C775" s="11" t="s">
        <v>369</v>
      </c>
      <c r="D775" s="11"/>
      <c r="E775" s="11" t="s">
        <v>659</v>
      </c>
      <c r="F775" s="11">
        <v>1</v>
      </c>
      <c r="G775" s="183">
        <f t="shared" si="45"/>
        <v>177.1</v>
      </c>
      <c r="H775" s="183">
        <v>2125.19</v>
      </c>
      <c r="I775" s="183">
        <f t="shared" si="46"/>
        <v>2125.19</v>
      </c>
      <c r="J775" s="11">
        <v>12</v>
      </c>
      <c r="L775" s="11">
        <v>0</v>
      </c>
      <c r="M775" s="183">
        <v>0</v>
      </c>
      <c r="N775" s="183">
        <f t="shared" si="47"/>
        <v>0</v>
      </c>
      <c r="O775" s="11" t="s">
        <v>195</v>
      </c>
      <c r="P775" s="11" t="s">
        <v>195</v>
      </c>
      <c r="Q775" s="11" t="s">
        <v>195</v>
      </c>
      <c r="R775" s="11" t="s">
        <v>195</v>
      </c>
      <c r="S775" s="11" t="s">
        <v>195</v>
      </c>
      <c r="T775" s="11" t="s">
        <v>195</v>
      </c>
      <c r="V775" s="11">
        <v>40</v>
      </c>
      <c r="W775" s="183">
        <v>52.760000000000005</v>
      </c>
      <c r="X775" s="183">
        <f t="shared" si="48"/>
        <v>1.3190000000000002</v>
      </c>
      <c r="Y775" s="11" t="s">
        <v>195</v>
      </c>
      <c r="Z775" s="11" t="s">
        <v>195</v>
      </c>
      <c r="AA775" s="11" t="s">
        <v>195</v>
      </c>
      <c r="AB775" s="11" t="s">
        <v>195</v>
      </c>
      <c r="AC775" s="11" t="s">
        <v>195</v>
      </c>
      <c r="AD775" s="11" t="s">
        <v>195</v>
      </c>
    </row>
    <row r="776" spans="1:30" x14ac:dyDescent="0.25">
      <c r="A776" s="55"/>
      <c r="B776" s="11"/>
      <c r="C776" s="11" t="s">
        <v>370</v>
      </c>
      <c r="D776" s="11"/>
      <c r="E776" s="11" t="s">
        <v>660</v>
      </c>
      <c r="F776" s="11">
        <v>0</v>
      </c>
      <c r="G776" s="183">
        <f t="shared" si="45"/>
        <v>0</v>
      </c>
      <c r="H776" s="183">
        <v>0</v>
      </c>
      <c r="I776" s="183">
        <f t="shared" si="46"/>
        <v>0</v>
      </c>
      <c r="J776" s="11">
        <v>0</v>
      </c>
      <c r="L776" s="11">
        <v>0</v>
      </c>
      <c r="M776" s="183">
        <v>0</v>
      </c>
      <c r="N776" s="183">
        <f t="shared" si="47"/>
        <v>0</v>
      </c>
      <c r="O776" s="11" t="s">
        <v>195</v>
      </c>
      <c r="P776" s="11" t="s">
        <v>195</v>
      </c>
      <c r="Q776" s="11" t="s">
        <v>195</v>
      </c>
      <c r="R776" s="11" t="s">
        <v>195</v>
      </c>
      <c r="S776" s="11" t="s">
        <v>195</v>
      </c>
      <c r="T776" s="11" t="s">
        <v>195</v>
      </c>
      <c r="V776" s="11">
        <v>11</v>
      </c>
      <c r="W776" s="183">
        <v>12.030000000000001</v>
      </c>
      <c r="X776" s="183">
        <f t="shared" si="48"/>
        <v>1.0936363636363637</v>
      </c>
      <c r="Y776" s="11" t="s">
        <v>195</v>
      </c>
      <c r="Z776" s="11" t="s">
        <v>195</v>
      </c>
      <c r="AA776" s="11" t="s">
        <v>195</v>
      </c>
      <c r="AB776" s="11" t="s">
        <v>195</v>
      </c>
      <c r="AC776" s="11" t="s">
        <v>195</v>
      </c>
      <c r="AD776" s="11" t="s">
        <v>195</v>
      </c>
    </row>
    <row r="777" spans="1:30" x14ac:dyDescent="0.25">
      <c r="A777" s="55"/>
      <c r="B777" s="11"/>
      <c r="C777" s="11" t="s">
        <v>371</v>
      </c>
      <c r="D777" s="11"/>
      <c r="E777" s="11" t="s">
        <v>661</v>
      </c>
      <c r="F777" s="11">
        <v>0</v>
      </c>
      <c r="G777" s="183">
        <f t="shared" si="45"/>
        <v>0</v>
      </c>
      <c r="H777" s="183">
        <v>0</v>
      </c>
      <c r="I777" s="183">
        <f t="shared" si="46"/>
        <v>0</v>
      </c>
      <c r="J777" s="11">
        <v>0</v>
      </c>
      <c r="L777" s="11">
        <v>0</v>
      </c>
      <c r="M777" s="183">
        <v>0</v>
      </c>
      <c r="N777" s="183">
        <f t="shared" si="47"/>
        <v>0</v>
      </c>
      <c r="O777" s="11" t="s">
        <v>195</v>
      </c>
      <c r="P777" s="11" t="s">
        <v>195</v>
      </c>
      <c r="Q777" s="11" t="s">
        <v>195</v>
      </c>
      <c r="R777" s="11" t="s">
        <v>195</v>
      </c>
      <c r="S777" s="11" t="s">
        <v>195</v>
      </c>
      <c r="T777" s="11" t="s">
        <v>195</v>
      </c>
      <c r="V777" s="11">
        <v>6</v>
      </c>
      <c r="W777" s="183">
        <v>1.36</v>
      </c>
      <c r="X777" s="183">
        <f t="shared" si="48"/>
        <v>0.22666666666666668</v>
      </c>
      <c r="Y777" s="11" t="s">
        <v>195</v>
      </c>
      <c r="Z777" s="11" t="s">
        <v>195</v>
      </c>
      <c r="AA777" s="11" t="s">
        <v>195</v>
      </c>
      <c r="AB777" s="11" t="s">
        <v>195</v>
      </c>
      <c r="AC777" s="11" t="s">
        <v>195</v>
      </c>
      <c r="AD777" s="11" t="s">
        <v>195</v>
      </c>
    </row>
    <row r="778" spans="1:30" x14ac:dyDescent="0.25">
      <c r="A778" s="55"/>
      <c r="B778" s="11"/>
      <c r="C778" s="11" t="s">
        <v>372</v>
      </c>
      <c r="D778" s="11"/>
      <c r="E778" s="11" t="s">
        <v>662</v>
      </c>
      <c r="F778" s="11">
        <v>0</v>
      </c>
      <c r="G778" s="183">
        <f t="shared" si="45"/>
        <v>0</v>
      </c>
      <c r="H778" s="183">
        <v>0</v>
      </c>
      <c r="I778" s="183">
        <f t="shared" si="46"/>
        <v>0</v>
      </c>
      <c r="J778" s="11">
        <v>0</v>
      </c>
      <c r="L778" s="11">
        <v>0</v>
      </c>
      <c r="M778" s="183">
        <v>0</v>
      </c>
      <c r="N778" s="183">
        <f t="shared" si="47"/>
        <v>0</v>
      </c>
      <c r="O778" s="11" t="s">
        <v>195</v>
      </c>
      <c r="P778" s="11" t="s">
        <v>195</v>
      </c>
      <c r="Q778" s="11" t="s">
        <v>195</v>
      </c>
      <c r="R778" s="11" t="s">
        <v>195</v>
      </c>
      <c r="S778" s="11" t="s">
        <v>195</v>
      </c>
      <c r="T778" s="11" t="s">
        <v>195</v>
      </c>
      <c r="V778" s="11">
        <v>21</v>
      </c>
      <c r="W778" s="183">
        <v>233.92</v>
      </c>
      <c r="X778" s="183">
        <f t="shared" si="48"/>
        <v>11.139047619047618</v>
      </c>
      <c r="Y778" s="11" t="s">
        <v>195</v>
      </c>
      <c r="Z778" s="11" t="s">
        <v>195</v>
      </c>
      <c r="AA778" s="11" t="s">
        <v>195</v>
      </c>
      <c r="AB778" s="11" t="s">
        <v>195</v>
      </c>
      <c r="AC778" s="11" t="s">
        <v>195</v>
      </c>
      <c r="AD778" s="11" t="s">
        <v>195</v>
      </c>
    </row>
    <row r="779" spans="1:30" x14ac:dyDescent="0.25">
      <c r="A779" s="55"/>
      <c r="B779" s="11"/>
      <c r="C779" s="11" t="s">
        <v>373</v>
      </c>
      <c r="D779" s="11"/>
      <c r="E779" s="11" t="s">
        <v>663</v>
      </c>
      <c r="F779" s="11">
        <v>0</v>
      </c>
      <c r="G779" s="183">
        <f t="shared" ref="G779:G842" si="57">ROUND(IFERROR(I779/J779,0),2)</f>
        <v>0</v>
      </c>
      <c r="H779" s="183">
        <v>0</v>
      </c>
      <c r="I779" s="183">
        <f t="shared" ref="I779:I842" si="58">IFERROR(ROUND(H779/F779,2),0)</f>
        <v>0</v>
      </c>
      <c r="J779" s="11">
        <v>0</v>
      </c>
      <c r="L779" s="11">
        <v>0</v>
      </c>
      <c r="M779" s="183">
        <v>0</v>
      </c>
      <c r="N779" s="183">
        <f t="shared" ref="N779:N842" si="59">IFERROR(M779/L779,0)</f>
        <v>0</v>
      </c>
      <c r="O779" s="11" t="s">
        <v>195</v>
      </c>
      <c r="P779" s="11" t="s">
        <v>195</v>
      </c>
      <c r="Q779" s="11" t="s">
        <v>195</v>
      </c>
      <c r="R779" s="11" t="s">
        <v>195</v>
      </c>
      <c r="S779" s="11" t="s">
        <v>195</v>
      </c>
      <c r="T779" s="11" t="s">
        <v>195</v>
      </c>
      <c r="V779" s="11">
        <v>7</v>
      </c>
      <c r="W779" s="183">
        <v>11.23</v>
      </c>
      <c r="X779" s="183">
        <f t="shared" ref="X779:X842" si="60">IFERROR(W779/V779,0)</f>
        <v>1.6042857142857143</v>
      </c>
      <c r="Y779" s="11" t="s">
        <v>195</v>
      </c>
      <c r="Z779" s="11" t="s">
        <v>195</v>
      </c>
      <c r="AA779" s="11" t="s">
        <v>195</v>
      </c>
      <c r="AB779" s="11" t="s">
        <v>195</v>
      </c>
      <c r="AC779" s="11" t="s">
        <v>195</v>
      </c>
      <c r="AD779" s="11" t="s">
        <v>195</v>
      </c>
    </row>
    <row r="780" spans="1:30" x14ac:dyDescent="0.25">
      <c r="A780" s="55"/>
      <c r="B780" s="11"/>
      <c r="C780" s="11" t="s">
        <v>374</v>
      </c>
      <c r="D780" s="11"/>
      <c r="E780" s="11" t="s">
        <v>664</v>
      </c>
      <c r="F780" s="11">
        <v>0</v>
      </c>
      <c r="G780" s="183">
        <f t="shared" si="57"/>
        <v>0</v>
      </c>
      <c r="H780" s="183">
        <v>0</v>
      </c>
      <c r="I780" s="183">
        <f t="shared" si="58"/>
        <v>0</v>
      </c>
      <c r="J780" s="11">
        <v>0</v>
      </c>
      <c r="L780" s="11">
        <v>0</v>
      </c>
      <c r="M780" s="183">
        <v>0</v>
      </c>
      <c r="N780" s="183">
        <f t="shared" si="59"/>
        <v>0</v>
      </c>
      <c r="O780" s="11" t="s">
        <v>195</v>
      </c>
      <c r="P780" s="11" t="s">
        <v>195</v>
      </c>
      <c r="Q780" s="11" t="s">
        <v>195</v>
      </c>
      <c r="R780" s="11" t="s">
        <v>195</v>
      </c>
      <c r="S780" s="11" t="s">
        <v>195</v>
      </c>
      <c r="T780" s="11" t="s">
        <v>195</v>
      </c>
      <c r="V780" s="11">
        <v>3</v>
      </c>
      <c r="W780" s="183">
        <v>1.23</v>
      </c>
      <c r="X780" s="183">
        <f t="shared" si="60"/>
        <v>0.41</v>
      </c>
      <c r="Y780" s="11" t="s">
        <v>195</v>
      </c>
      <c r="Z780" s="11" t="s">
        <v>195</v>
      </c>
      <c r="AA780" s="11" t="s">
        <v>195</v>
      </c>
      <c r="AB780" s="11" t="s">
        <v>195</v>
      </c>
      <c r="AC780" s="11" t="s">
        <v>195</v>
      </c>
      <c r="AD780" s="11" t="s">
        <v>195</v>
      </c>
    </row>
    <row r="781" spans="1:30" x14ac:dyDescent="0.25">
      <c r="A781" s="55"/>
      <c r="B781" s="11"/>
      <c r="C781" s="11" t="s">
        <v>378</v>
      </c>
      <c r="D781" s="11"/>
      <c r="E781" s="11" t="s">
        <v>669</v>
      </c>
      <c r="F781" s="11">
        <v>0</v>
      </c>
      <c r="G781" s="183">
        <f t="shared" si="57"/>
        <v>0</v>
      </c>
      <c r="H781" s="183">
        <v>0</v>
      </c>
      <c r="I781" s="183">
        <f t="shared" si="58"/>
        <v>0</v>
      </c>
      <c r="J781" s="11">
        <v>0</v>
      </c>
      <c r="L781" s="11">
        <v>0</v>
      </c>
      <c r="M781" s="183">
        <v>0</v>
      </c>
      <c r="N781" s="183">
        <f t="shared" si="59"/>
        <v>0</v>
      </c>
      <c r="O781" s="11" t="s">
        <v>195</v>
      </c>
      <c r="P781" s="11" t="s">
        <v>195</v>
      </c>
      <c r="Q781" s="11" t="s">
        <v>195</v>
      </c>
      <c r="R781" s="11" t="s">
        <v>195</v>
      </c>
      <c r="S781" s="11" t="s">
        <v>195</v>
      </c>
      <c r="T781" s="11" t="s">
        <v>195</v>
      </c>
      <c r="V781" s="11">
        <v>3</v>
      </c>
      <c r="W781" s="183">
        <v>16.72</v>
      </c>
      <c r="X781" s="183">
        <f t="shared" si="60"/>
        <v>5.5733333333333333</v>
      </c>
      <c r="Y781" s="11" t="s">
        <v>195</v>
      </c>
      <c r="Z781" s="11" t="s">
        <v>195</v>
      </c>
      <c r="AA781" s="11" t="s">
        <v>195</v>
      </c>
      <c r="AB781" s="11" t="s">
        <v>195</v>
      </c>
      <c r="AC781" s="11" t="s">
        <v>195</v>
      </c>
      <c r="AD781" s="11" t="s">
        <v>195</v>
      </c>
    </row>
    <row r="782" spans="1:30" x14ac:dyDescent="0.25">
      <c r="A782" s="55"/>
      <c r="B782" s="11"/>
      <c r="C782" s="11" t="s">
        <v>379</v>
      </c>
      <c r="D782" s="11"/>
      <c r="E782" s="11" t="s">
        <v>670</v>
      </c>
      <c r="F782" s="11">
        <v>0</v>
      </c>
      <c r="G782" s="183">
        <f t="shared" si="57"/>
        <v>0</v>
      </c>
      <c r="H782" s="183">
        <v>0</v>
      </c>
      <c r="I782" s="183">
        <f t="shared" si="58"/>
        <v>0</v>
      </c>
      <c r="J782" s="11">
        <v>0</v>
      </c>
      <c r="L782" s="11">
        <v>0</v>
      </c>
      <c r="M782" s="183">
        <v>0</v>
      </c>
      <c r="N782" s="183">
        <f t="shared" si="59"/>
        <v>0</v>
      </c>
      <c r="O782" s="11" t="s">
        <v>195</v>
      </c>
      <c r="P782" s="11" t="s">
        <v>195</v>
      </c>
      <c r="Q782" s="11" t="s">
        <v>195</v>
      </c>
      <c r="R782" s="11" t="s">
        <v>195</v>
      </c>
      <c r="S782" s="11" t="s">
        <v>195</v>
      </c>
      <c r="T782" s="11" t="s">
        <v>195</v>
      </c>
      <c r="V782" s="11">
        <v>17</v>
      </c>
      <c r="W782" s="183">
        <v>36.94</v>
      </c>
      <c r="X782" s="183">
        <f t="shared" si="60"/>
        <v>2.1729411764705882</v>
      </c>
      <c r="Y782" s="11" t="s">
        <v>195</v>
      </c>
      <c r="Z782" s="11" t="s">
        <v>195</v>
      </c>
      <c r="AA782" s="11" t="s">
        <v>195</v>
      </c>
      <c r="AB782" s="11" t="s">
        <v>195</v>
      </c>
      <c r="AC782" s="11" t="s">
        <v>195</v>
      </c>
      <c r="AD782" s="11" t="s">
        <v>195</v>
      </c>
    </row>
    <row r="783" spans="1:30" x14ac:dyDescent="0.25">
      <c r="A783" s="55"/>
      <c r="B783" s="11"/>
      <c r="C783" s="11" t="s">
        <v>380</v>
      </c>
      <c r="D783" s="11"/>
      <c r="E783" s="11" t="s">
        <v>671</v>
      </c>
      <c r="F783" s="11">
        <v>0</v>
      </c>
      <c r="G783" s="183">
        <f t="shared" si="57"/>
        <v>0</v>
      </c>
      <c r="H783" s="183">
        <v>0</v>
      </c>
      <c r="I783" s="183">
        <f t="shared" si="58"/>
        <v>0</v>
      </c>
      <c r="J783" s="11">
        <v>0</v>
      </c>
      <c r="L783" s="11">
        <v>0</v>
      </c>
      <c r="M783" s="183">
        <v>0</v>
      </c>
      <c r="N783" s="183">
        <f t="shared" si="59"/>
        <v>0</v>
      </c>
      <c r="O783" s="11" t="s">
        <v>195</v>
      </c>
      <c r="P783" s="11" t="s">
        <v>195</v>
      </c>
      <c r="Q783" s="11" t="s">
        <v>195</v>
      </c>
      <c r="R783" s="11" t="s">
        <v>195</v>
      </c>
      <c r="S783" s="11" t="s">
        <v>195</v>
      </c>
      <c r="T783" s="11" t="s">
        <v>195</v>
      </c>
      <c r="V783" s="11">
        <v>6</v>
      </c>
      <c r="W783" s="183">
        <v>11.389999999999997</v>
      </c>
      <c r="X783" s="183">
        <f t="shared" si="60"/>
        <v>1.8983333333333328</v>
      </c>
      <c r="Y783" s="11" t="s">
        <v>195</v>
      </c>
      <c r="Z783" s="11" t="s">
        <v>195</v>
      </c>
      <c r="AA783" s="11" t="s">
        <v>195</v>
      </c>
      <c r="AB783" s="11" t="s">
        <v>195</v>
      </c>
      <c r="AC783" s="11" t="s">
        <v>195</v>
      </c>
      <c r="AD783" s="11" t="s">
        <v>195</v>
      </c>
    </row>
    <row r="784" spans="1:30" x14ac:dyDescent="0.25">
      <c r="A784" s="55"/>
      <c r="B784" s="11"/>
      <c r="C784" s="11" t="s">
        <v>383</v>
      </c>
      <c r="D784" s="11"/>
      <c r="E784" s="11" t="s">
        <v>674</v>
      </c>
      <c r="F784" s="11">
        <v>0</v>
      </c>
      <c r="G784" s="183">
        <f t="shared" si="57"/>
        <v>0</v>
      </c>
      <c r="H784" s="183">
        <v>0</v>
      </c>
      <c r="I784" s="183">
        <f t="shared" si="58"/>
        <v>0</v>
      </c>
      <c r="J784" s="11">
        <v>0</v>
      </c>
      <c r="L784" s="11">
        <v>0</v>
      </c>
      <c r="M784" s="183">
        <v>0</v>
      </c>
      <c r="N784" s="183">
        <f t="shared" si="59"/>
        <v>0</v>
      </c>
      <c r="O784" s="11" t="s">
        <v>195</v>
      </c>
      <c r="P784" s="11" t="s">
        <v>195</v>
      </c>
      <c r="Q784" s="11" t="s">
        <v>195</v>
      </c>
      <c r="R784" s="11" t="s">
        <v>195</v>
      </c>
      <c r="S784" s="11" t="s">
        <v>195</v>
      </c>
      <c r="T784" s="11" t="s">
        <v>195</v>
      </c>
      <c r="V784" s="11">
        <v>25</v>
      </c>
      <c r="W784" s="183">
        <v>55.309999999999988</v>
      </c>
      <c r="X784" s="183">
        <f t="shared" si="60"/>
        <v>2.2123999999999997</v>
      </c>
      <c r="Y784" s="11" t="s">
        <v>195</v>
      </c>
      <c r="Z784" s="11" t="s">
        <v>195</v>
      </c>
      <c r="AA784" s="11" t="s">
        <v>195</v>
      </c>
      <c r="AB784" s="11" t="s">
        <v>195</v>
      </c>
      <c r="AC784" s="11" t="s">
        <v>195</v>
      </c>
      <c r="AD784" s="11" t="s">
        <v>195</v>
      </c>
    </row>
    <row r="785" spans="1:30" x14ac:dyDescent="0.25">
      <c r="A785" s="55"/>
      <c r="B785" s="11"/>
      <c r="C785" s="11" t="s">
        <v>385</v>
      </c>
      <c r="D785" s="11"/>
      <c r="E785" s="11" t="s">
        <v>676</v>
      </c>
      <c r="F785" s="11">
        <v>0</v>
      </c>
      <c r="G785" s="183">
        <f t="shared" si="57"/>
        <v>0</v>
      </c>
      <c r="H785" s="183">
        <v>0</v>
      </c>
      <c r="I785" s="183">
        <f t="shared" si="58"/>
        <v>0</v>
      </c>
      <c r="J785" s="11">
        <v>0</v>
      </c>
      <c r="L785" s="11">
        <v>0</v>
      </c>
      <c r="M785" s="183">
        <v>0</v>
      </c>
      <c r="N785" s="183">
        <f t="shared" si="59"/>
        <v>0</v>
      </c>
      <c r="O785" s="11" t="s">
        <v>195</v>
      </c>
      <c r="P785" s="11" t="s">
        <v>195</v>
      </c>
      <c r="Q785" s="11" t="s">
        <v>195</v>
      </c>
      <c r="R785" s="11" t="s">
        <v>195</v>
      </c>
      <c r="S785" s="11" t="s">
        <v>195</v>
      </c>
      <c r="T785" s="11" t="s">
        <v>195</v>
      </c>
      <c r="V785" s="11">
        <v>2</v>
      </c>
      <c r="W785" s="183">
        <v>1.6099999999999999</v>
      </c>
      <c r="X785" s="183">
        <f t="shared" si="60"/>
        <v>0.80499999999999994</v>
      </c>
      <c r="Y785" s="11" t="s">
        <v>195</v>
      </c>
      <c r="Z785" s="11" t="s">
        <v>195</v>
      </c>
      <c r="AA785" s="11" t="s">
        <v>195</v>
      </c>
      <c r="AB785" s="11" t="s">
        <v>195</v>
      </c>
      <c r="AC785" s="11" t="s">
        <v>195</v>
      </c>
      <c r="AD785" s="11" t="s">
        <v>195</v>
      </c>
    </row>
    <row r="786" spans="1:30" x14ac:dyDescent="0.25">
      <c r="A786" s="55"/>
      <c r="B786" s="11"/>
      <c r="C786" s="11" t="s">
        <v>386</v>
      </c>
      <c r="D786" s="11"/>
      <c r="E786" s="11" t="s">
        <v>677</v>
      </c>
      <c r="F786" s="11">
        <v>0</v>
      </c>
      <c r="G786" s="183">
        <f t="shared" si="57"/>
        <v>0</v>
      </c>
      <c r="H786" s="183">
        <v>0</v>
      </c>
      <c r="I786" s="183">
        <f t="shared" si="58"/>
        <v>0</v>
      </c>
      <c r="J786" s="11">
        <v>0</v>
      </c>
      <c r="L786" s="11">
        <v>0</v>
      </c>
      <c r="M786" s="183">
        <v>0</v>
      </c>
      <c r="N786" s="183">
        <f t="shared" si="59"/>
        <v>0</v>
      </c>
      <c r="O786" s="11" t="s">
        <v>195</v>
      </c>
      <c r="P786" s="11" t="s">
        <v>195</v>
      </c>
      <c r="Q786" s="11" t="s">
        <v>195</v>
      </c>
      <c r="R786" s="11" t="s">
        <v>195</v>
      </c>
      <c r="S786" s="11" t="s">
        <v>195</v>
      </c>
      <c r="T786" s="11" t="s">
        <v>195</v>
      </c>
      <c r="V786" s="11">
        <v>2</v>
      </c>
      <c r="W786" s="183">
        <v>13.21</v>
      </c>
      <c r="X786" s="183">
        <f t="shared" si="60"/>
        <v>6.6050000000000004</v>
      </c>
      <c r="Y786" s="11" t="s">
        <v>195</v>
      </c>
      <c r="Z786" s="11" t="s">
        <v>195</v>
      </c>
      <c r="AA786" s="11" t="s">
        <v>195</v>
      </c>
      <c r="AB786" s="11" t="s">
        <v>195</v>
      </c>
      <c r="AC786" s="11" t="s">
        <v>195</v>
      </c>
      <c r="AD786" s="11" t="s">
        <v>195</v>
      </c>
    </row>
    <row r="787" spans="1:30" x14ac:dyDescent="0.25">
      <c r="A787" s="55"/>
      <c r="B787" s="11"/>
      <c r="C787" s="11" t="s">
        <v>387</v>
      </c>
      <c r="D787" s="11"/>
      <c r="E787" s="11" t="s">
        <v>678</v>
      </c>
      <c r="F787" s="11">
        <v>0</v>
      </c>
      <c r="G787" s="183">
        <f t="shared" si="57"/>
        <v>0</v>
      </c>
      <c r="H787" s="183">
        <v>0</v>
      </c>
      <c r="I787" s="183">
        <f t="shared" si="58"/>
        <v>0</v>
      </c>
      <c r="J787" s="11">
        <v>0</v>
      </c>
      <c r="L787" s="11">
        <v>0</v>
      </c>
      <c r="M787" s="183">
        <v>0</v>
      </c>
      <c r="N787" s="183">
        <f t="shared" si="59"/>
        <v>0</v>
      </c>
      <c r="O787" s="11" t="s">
        <v>195</v>
      </c>
      <c r="P787" s="11" t="s">
        <v>195</v>
      </c>
      <c r="Q787" s="11" t="s">
        <v>195</v>
      </c>
      <c r="R787" s="11" t="s">
        <v>195</v>
      </c>
      <c r="S787" s="11" t="s">
        <v>195</v>
      </c>
      <c r="T787" s="11" t="s">
        <v>195</v>
      </c>
      <c r="V787" s="11">
        <v>3</v>
      </c>
      <c r="W787" s="183">
        <v>4.4700000000000006</v>
      </c>
      <c r="X787" s="183">
        <f t="shared" si="60"/>
        <v>1.4900000000000002</v>
      </c>
      <c r="Y787" s="11" t="s">
        <v>195</v>
      </c>
      <c r="Z787" s="11" t="s">
        <v>195</v>
      </c>
      <c r="AA787" s="11" t="s">
        <v>195</v>
      </c>
      <c r="AB787" s="11" t="s">
        <v>195</v>
      </c>
      <c r="AC787" s="11" t="s">
        <v>195</v>
      </c>
      <c r="AD787" s="11" t="s">
        <v>195</v>
      </c>
    </row>
    <row r="788" spans="1:30" x14ac:dyDescent="0.25">
      <c r="A788" s="55"/>
      <c r="B788" s="11"/>
      <c r="C788" s="11" t="s">
        <v>388</v>
      </c>
      <c r="D788" s="11"/>
      <c r="E788" s="11" t="s">
        <v>679</v>
      </c>
      <c r="F788" s="11">
        <v>1</v>
      </c>
      <c r="G788" s="183">
        <f t="shared" si="57"/>
        <v>89.06</v>
      </c>
      <c r="H788" s="183">
        <v>979.7</v>
      </c>
      <c r="I788" s="183">
        <f t="shared" si="58"/>
        <v>979.7</v>
      </c>
      <c r="J788" s="11">
        <v>11</v>
      </c>
      <c r="L788" s="11">
        <v>1</v>
      </c>
      <c r="M788" s="183">
        <v>979.7</v>
      </c>
      <c r="N788" s="183">
        <f t="shared" si="59"/>
        <v>979.7</v>
      </c>
      <c r="O788" s="11" t="s">
        <v>195</v>
      </c>
      <c r="P788" s="11" t="s">
        <v>195</v>
      </c>
      <c r="Q788" s="11" t="s">
        <v>195</v>
      </c>
      <c r="R788" s="11" t="s">
        <v>195</v>
      </c>
      <c r="S788" s="11" t="s">
        <v>195</v>
      </c>
      <c r="T788" s="11" t="s">
        <v>195</v>
      </c>
      <c r="V788" s="11">
        <v>11</v>
      </c>
      <c r="W788" s="183">
        <v>16</v>
      </c>
      <c r="X788" s="183">
        <f t="shared" si="60"/>
        <v>1.4545454545454546</v>
      </c>
      <c r="Y788" s="11" t="s">
        <v>195</v>
      </c>
      <c r="Z788" s="11" t="s">
        <v>195</v>
      </c>
      <c r="AA788" s="11" t="s">
        <v>195</v>
      </c>
      <c r="AB788" s="11" t="s">
        <v>195</v>
      </c>
      <c r="AC788" s="11" t="s">
        <v>195</v>
      </c>
      <c r="AD788" s="11" t="s">
        <v>195</v>
      </c>
    </row>
    <row r="789" spans="1:30" x14ac:dyDescent="0.25">
      <c r="A789" s="55"/>
      <c r="B789" s="11"/>
      <c r="C789" s="11" t="s">
        <v>389</v>
      </c>
      <c r="D789" s="11"/>
      <c r="E789" s="11" t="s">
        <v>680</v>
      </c>
      <c r="F789" s="11">
        <v>0</v>
      </c>
      <c r="G789" s="183">
        <f t="shared" si="57"/>
        <v>0</v>
      </c>
      <c r="H789" s="183">
        <v>0</v>
      </c>
      <c r="I789" s="183">
        <f t="shared" si="58"/>
        <v>0</v>
      </c>
      <c r="J789" s="11">
        <v>0</v>
      </c>
      <c r="L789" s="11">
        <v>0</v>
      </c>
      <c r="M789" s="183">
        <v>0</v>
      </c>
      <c r="N789" s="183">
        <f t="shared" si="59"/>
        <v>0</v>
      </c>
      <c r="O789" s="11" t="s">
        <v>195</v>
      </c>
      <c r="P789" s="11" t="s">
        <v>195</v>
      </c>
      <c r="Q789" s="11" t="s">
        <v>195</v>
      </c>
      <c r="R789" s="11" t="s">
        <v>195</v>
      </c>
      <c r="S789" s="11" t="s">
        <v>195</v>
      </c>
      <c r="T789" s="11" t="s">
        <v>195</v>
      </c>
      <c r="V789" s="11">
        <v>29</v>
      </c>
      <c r="W789" s="183">
        <v>56.179999999999993</v>
      </c>
      <c r="X789" s="183">
        <f t="shared" si="60"/>
        <v>1.9372413793103447</v>
      </c>
      <c r="Y789" s="11" t="s">
        <v>195</v>
      </c>
      <c r="Z789" s="11" t="s">
        <v>195</v>
      </c>
      <c r="AA789" s="11" t="s">
        <v>195</v>
      </c>
      <c r="AB789" s="11" t="s">
        <v>195</v>
      </c>
      <c r="AC789" s="11" t="s">
        <v>195</v>
      </c>
      <c r="AD789" s="11" t="s">
        <v>195</v>
      </c>
    </row>
    <row r="790" spans="1:30" x14ac:dyDescent="0.25">
      <c r="A790" s="55"/>
      <c r="B790" s="11"/>
      <c r="C790" s="11" t="s">
        <v>389</v>
      </c>
      <c r="D790" s="11"/>
      <c r="E790" s="11" t="s">
        <v>681</v>
      </c>
      <c r="F790" s="11">
        <v>1</v>
      </c>
      <c r="G790" s="183">
        <f t="shared" si="57"/>
        <v>27.89</v>
      </c>
      <c r="H790" s="183">
        <v>334.65</v>
      </c>
      <c r="I790" s="183">
        <f t="shared" si="58"/>
        <v>334.65</v>
      </c>
      <c r="J790" s="11">
        <v>12</v>
      </c>
      <c r="L790" s="11">
        <v>0</v>
      </c>
      <c r="M790" s="183">
        <v>0</v>
      </c>
      <c r="N790" s="183">
        <f t="shared" si="59"/>
        <v>0</v>
      </c>
      <c r="O790" s="11" t="s">
        <v>195</v>
      </c>
      <c r="P790" s="11" t="s">
        <v>195</v>
      </c>
      <c r="Q790" s="11" t="s">
        <v>195</v>
      </c>
      <c r="R790" s="11" t="s">
        <v>195</v>
      </c>
      <c r="S790" s="11" t="s">
        <v>195</v>
      </c>
      <c r="T790" s="11" t="s">
        <v>195</v>
      </c>
      <c r="V790" s="11">
        <v>89</v>
      </c>
      <c r="W790" s="183">
        <v>167.52999999999997</v>
      </c>
      <c r="X790" s="183">
        <f t="shared" si="60"/>
        <v>1.8823595505617974</v>
      </c>
      <c r="Y790" s="11" t="s">
        <v>195</v>
      </c>
      <c r="Z790" s="11" t="s">
        <v>195</v>
      </c>
      <c r="AA790" s="11" t="s">
        <v>195</v>
      </c>
      <c r="AB790" s="11" t="s">
        <v>195</v>
      </c>
      <c r="AC790" s="11" t="s">
        <v>195</v>
      </c>
      <c r="AD790" s="11" t="s">
        <v>195</v>
      </c>
    </row>
    <row r="791" spans="1:30" x14ac:dyDescent="0.25">
      <c r="A791" s="55"/>
      <c r="B791" s="11"/>
      <c r="C791" s="11" t="s">
        <v>391</v>
      </c>
      <c r="D791" s="11"/>
      <c r="E791" s="11" t="s">
        <v>683</v>
      </c>
      <c r="F791" s="11">
        <v>0</v>
      </c>
      <c r="G791" s="183">
        <f t="shared" si="57"/>
        <v>0</v>
      </c>
      <c r="H791" s="183">
        <v>0</v>
      </c>
      <c r="I791" s="183">
        <f t="shared" si="58"/>
        <v>0</v>
      </c>
      <c r="J791" s="11">
        <v>0</v>
      </c>
      <c r="L791" s="11">
        <v>0</v>
      </c>
      <c r="M791" s="183">
        <v>0</v>
      </c>
      <c r="N791" s="183">
        <f t="shared" si="59"/>
        <v>0</v>
      </c>
      <c r="O791" s="11" t="s">
        <v>195</v>
      </c>
      <c r="P791" s="11" t="s">
        <v>195</v>
      </c>
      <c r="Q791" s="11" t="s">
        <v>195</v>
      </c>
      <c r="R791" s="11" t="s">
        <v>195</v>
      </c>
      <c r="S791" s="11" t="s">
        <v>195</v>
      </c>
      <c r="T791" s="11" t="s">
        <v>195</v>
      </c>
      <c r="V791" s="11">
        <v>29</v>
      </c>
      <c r="W791" s="183">
        <v>32.769999999999989</v>
      </c>
      <c r="X791" s="183">
        <f t="shared" si="60"/>
        <v>1.1299999999999997</v>
      </c>
      <c r="Y791" s="11" t="s">
        <v>195</v>
      </c>
      <c r="Z791" s="11" t="s">
        <v>195</v>
      </c>
      <c r="AA791" s="11" t="s">
        <v>195</v>
      </c>
      <c r="AB791" s="11" t="s">
        <v>195</v>
      </c>
      <c r="AC791" s="11" t="s">
        <v>195</v>
      </c>
      <c r="AD791" s="11" t="s">
        <v>195</v>
      </c>
    </row>
    <row r="792" spans="1:30" x14ac:dyDescent="0.25">
      <c r="A792" s="55"/>
      <c r="B792" s="11"/>
      <c r="C792" s="11" t="s">
        <v>392</v>
      </c>
      <c r="D792" s="11"/>
      <c r="E792" s="11" t="s">
        <v>684</v>
      </c>
      <c r="F792" s="11">
        <v>0</v>
      </c>
      <c r="G792" s="183">
        <f t="shared" si="57"/>
        <v>0</v>
      </c>
      <c r="H792" s="183">
        <v>0</v>
      </c>
      <c r="I792" s="183">
        <f t="shared" si="58"/>
        <v>0</v>
      </c>
      <c r="J792" s="11">
        <v>0</v>
      </c>
      <c r="L792" s="11">
        <v>0</v>
      </c>
      <c r="M792" s="183">
        <v>0</v>
      </c>
      <c r="N792" s="183">
        <f t="shared" si="59"/>
        <v>0</v>
      </c>
      <c r="O792" s="11" t="s">
        <v>195</v>
      </c>
      <c r="P792" s="11" t="s">
        <v>195</v>
      </c>
      <c r="Q792" s="11" t="s">
        <v>195</v>
      </c>
      <c r="R792" s="11" t="s">
        <v>195</v>
      </c>
      <c r="S792" s="11" t="s">
        <v>195</v>
      </c>
      <c r="T792" s="11" t="s">
        <v>195</v>
      </c>
      <c r="V792" s="11">
        <v>1</v>
      </c>
      <c r="W792" s="183">
        <v>2.75</v>
      </c>
      <c r="X792" s="183">
        <f t="shared" si="60"/>
        <v>2.75</v>
      </c>
      <c r="Y792" s="11" t="s">
        <v>195</v>
      </c>
      <c r="Z792" s="11" t="s">
        <v>195</v>
      </c>
      <c r="AA792" s="11" t="s">
        <v>195</v>
      </c>
      <c r="AB792" s="11" t="s">
        <v>195</v>
      </c>
      <c r="AC792" s="11" t="s">
        <v>195</v>
      </c>
      <c r="AD792" s="11" t="s">
        <v>195</v>
      </c>
    </row>
    <row r="793" spans="1:30" x14ac:dyDescent="0.25">
      <c r="A793" s="55"/>
      <c r="B793" s="11"/>
      <c r="C793" s="11" t="s">
        <v>875</v>
      </c>
      <c r="D793" s="11"/>
      <c r="E793" s="11" t="s">
        <v>856</v>
      </c>
      <c r="F793" s="11">
        <v>0</v>
      </c>
      <c r="G793" s="183">
        <f t="shared" si="57"/>
        <v>0</v>
      </c>
      <c r="H793" s="183">
        <v>0</v>
      </c>
      <c r="I793" s="183">
        <f t="shared" si="58"/>
        <v>0</v>
      </c>
      <c r="J793" s="11">
        <v>0</v>
      </c>
      <c r="L793" s="11">
        <v>0</v>
      </c>
      <c r="M793" s="183">
        <v>0</v>
      </c>
      <c r="N793" s="183">
        <f t="shared" si="59"/>
        <v>0</v>
      </c>
      <c r="O793" s="11" t="s">
        <v>195</v>
      </c>
      <c r="P793" s="11" t="s">
        <v>195</v>
      </c>
      <c r="Q793" s="11" t="s">
        <v>195</v>
      </c>
      <c r="R793" s="11" t="s">
        <v>195</v>
      </c>
      <c r="S793" s="11" t="s">
        <v>195</v>
      </c>
      <c r="T793" s="11" t="s">
        <v>195</v>
      </c>
      <c r="V793" s="11">
        <v>0</v>
      </c>
      <c r="W793" s="183">
        <v>0</v>
      </c>
      <c r="X793" s="183">
        <f t="shared" si="60"/>
        <v>0</v>
      </c>
      <c r="Y793" s="11" t="s">
        <v>195</v>
      </c>
      <c r="Z793" s="11" t="s">
        <v>195</v>
      </c>
      <c r="AA793" s="11" t="s">
        <v>195</v>
      </c>
      <c r="AB793" s="11" t="s">
        <v>195</v>
      </c>
      <c r="AC793" s="11" t="s">
        <v>195</v>
      </c>
      <c r="AD793" s="11" t="s">
        <v>195</v>
      </c>
    </row>
    <row r="794" spans="1:30" x14ac:dyDescent="0.25">
      <c r="A794" s="55"/>
      <c r="B794" s="11"/>
      <c r="C794" s="11" t="s">
        <v>393</v>
      </c>
      <c r="D794" s="11"/>
      <c r="E794" s="11" t="s">
        <v>685</v>
      </c>
      <c r="F794" s="11">
        <v>4</v>
      </c>
      <c r="G794" s="183">
        <f t="shared" si="57"/>
        <v>105.32</v>
      </c>
      <c r="H794" s="183">
        <v>5897.91</v>
      </c>
      <c r="I794" s="183">
        <f t="shared" si="58"/>
        <v>1474.48</v>
      </c>
      <c r="J794" s="11">
        <v>14</v>
      </c>
      <c r="L794" s="11">
        <v>0</v>
      </c>
      <c r="M794" s="183">
        <v>0</v>
      </c>
      <c r="N794" s="183">
        <f t="shared" si="59"/>
        <v>0</v>
      </c>
      <c r="O794" s="11" t="s">
        <v>195</v>
      </c>
      <c r="P794" s="11" t="s">
        <v>195</v>
      </c>
      <c r="Q794" s="11" t="s">
        <v>195</v>
      </c>
      <c r="R794" s="11" t="s">
        <v>195</v>
      </c>
      <c r="S794" s="11" t="s">
        <v>195</v>
      </c>
      <c r="T794" s="11" t="s">
        <v>195</v>
      </c>
      <c r="V794" s="11">
        <v>95</v>
      </c>
      <c r="W794" s="183">
        <v>73.22</v>
      </c>
      <c r="X794" s="183">
        <f t="shared" si="60"/>
        <v>0.77073684210526316</v>
      </c>
      <c r="Y794" s="11" t="s">
        <v>195</v>
      </c>
      <c r="Z794" s="11" t="s">
        <v>195</v>
      </c>
      <c r="AA794" s="11" t="s">
        <v>195</v>
      </c>
      <c r="AB794" s="11" t="s">
        <v>195</v>
      </c>
      <c r="AC794" s="11" t="s">
        <v>195</v>
      </c>
      <c r="AD794" s="11" t="s">
        <v>195</v>
      </c>
    </row>
    <row r="795" spans="1:30" x14ac:dyDescent="0.25">
      <c r="A795" s="55"/>
      <c r="B795" s="11"/>
      <c r="C795" s="11" t="s">
        <v>394</v>
      </c>
      <c r="D795" s="11"/>
      <c r="E795" s="11" t="s">
        <v>686</v>
      </c>
      <c r="F795" s="11">
        <v>0</v>
      </c>
      <c r="G795" s="183">
        <f t="shared" si="57"/>
        <v>0</v>
      </c>
      <c r="H795" s="183">
        <v>0</v>
      </c>
      <c r="I795" s="183">
        <f t="shared" si="58"/>
        <v>0</v>
      </c>
      <c r="J795" s="11">
        <v>0</v>
      </c>
      <c r="L795" s="11">
        <v>0</v>
      </c>
      <c r="M795" s="183">
        <v>0</v>
      </c>
      <c r="N795" s="183">
        <f t="shared" si="59"/>
        <v>0</v>
      </c>
      <c r="O795" s="11" t="s">
        <v>195</v>
      </c>
      <c r="P795" s="11" t="s">
        <v>195</v>
      </c>
      <c r="Q795" s="11" t="s">
        <v>195</v>
      </c>
      <c r="R795" s="11" t="s">
        <v>195</v>
      </c>
      <c r="S795" s="11" t="s">
        <v>195</v>
      </c>
      <c r="T795" s="11" t="s">
        <v>195</v>
      </c>
      <c r="V795" s="11">
        <v>16</v>
      </c>
      <c r="W795" s="183">
        <v>11.739999999999998</v>
      </c>
      <c r="X795" s="183">
        <f t="shared" si="60"/>
        <v>0.7337499999999999</v>
      </c>
      <c r="Y795" s="11" t="s">
        <v>195</v>
      </c>
      <c r="Z795" s="11" t="s">
        <v>195</v>
      </c>
      <c r="AA795" s="11" t="s">
        <v>195</v>
      </c>
      <c r="AB795" s="11" t="s">
        <v>195</v>
      </c>
      <c r="AC795" s="11" t="s">
        <v>195</v>
      </c>
      <c r="AD795" s="11" t="s">
        <v>195</v>
      </c>
    </row>
    <row r="796" spans="1:30" x14ac:dyDescent="0.25">
      <c r="A796" s="55"/>
      <c r="B796" s="11"/>
      <c r="C796" s="11" t="s">
        <v>395</v>
      </c>
      <c r="D796" s="11"/>
      <c r="E796" s="11" t="s">
        <v>687</v>
      </c>
      <c r="F796" s="11">
        <v>0</v>
      </c>
      <c r="G796" s="183">
        <f t="shared" si="57"/>
        <v>0</v>
      </c>
      <c r="H796" s="183">
        <v>0</v>
      </c>
      <c r="I796" s="183">
        <f t="shared" si="58"/>
        <v>0</v>
      </c>
      <c r="J796" s="11">
        <v>0</v>
      </c>
      <c r="L796" s="11">
        <v>0</v>
      </c>
      <c r="M796" s="183">
        <v>0</v>
      </c>
      <c r="N796" s="183">
        <f t="shared" si="59"/>
        <v>0</v>
      </c>
      <c r="O796" s="11" t="s">
        <v>195</v>
      </c>
      <c r="P796" s="11" t="s">
        <v>195</v>
      </c>
      <c r="Q796" s="11" t="s">
        <v>195</v>
      </c>
      <c r="R796" s="11" t="s">
        <v>195</v>
      </c>
      <c r="S796" s="11" t="s">
        <v>195</v>
      </c>
      <c r="T796" s="11" t="s">
        <v>195</v>
      </c>
      <c r="V796" s="11">
        <v>4</v>
      </c>
      <c r="W796" s="183">
        <v>5.84</v>
      </c>
      <c r="X796" s="183">
        <f t="shared" si="60"/>
        <v>1.46</v>
      </c>
      <c r="Y796" s="11" t="s">
        <v>195</v>
      </c>
      <c r="Z796" s="11" t="s">
        <v>195</v>
      </c>
      <c r="AA796" s="11" t="s">
        <v>195</v>
      </c>
      <c r="AB796" s="11" t="s">
        <v>195</v>
      </c>
      <c r="AC796" s="11" t="s">
        <v>195</v>
      </c>
      <c r="AD796" s="11" t="s">
        <v>195</v>
      </c>
    </row>
    <row r="797" spans="1:30" x14ac:dyDescent="0.25">
      <c r="A797" s="55"/>
      <c r="B797" s="11"/>
      <c r="C797" s="11" t="s">
        <v>396</v>
      </c>
      <c r="D797" s="11"/>
      <c r="E797" s="11" t="s">
        <v>688</v>
      </c>
      <c r="F797" s="11">
        <v>0</v>
      </c>
      <c r="G797" s="183">
        <f t="shared" si="57"/>
        <v>0</v>
      </c>
      <c r="H797" s="183">
        <v>0</v>
      </c>
      <c r="I797" s="183">
        <f t="shared" si="58"/>
        <v>0</v>
      </c>
      <c r="J797" s="11">
        <v>0</v>
      </c>
      <c r="L797" s="11">
        <v>0</v>
      </c>
      <c r="M797" s="183">
        <v>0</v>
      </c>
      <c r="N797" s="183">
        <f t="shared" si="59"/>
        <v>0</v>
      </c>
      <c r="O797" s="11" t="s">
        <v>195</v>
      </c>
      <c r="P797" s="11" t="s">
        <v>195</v>
      </c>
      <c r="Q797" s="11" t="s">
        <v>195</v>
      </c>
      <c r="R797" s="11" t="s">
        <v>195</v>
      </c>
      <c r="S797" s="11" t="s">
        <v>195</v>
      </c>
      <c r="T797" s="11" t="s">
        <v>195</v>
      </c>
      <c r="V797" s="11">
        <v>1</v>
      </c>
      <c r="W797" s="183">
        <v>1.1200000000000001</v>
      </c>
      <c r="X797" s="183">
        <f t="shared" si="60"/>
        <v>1.1200000000000001</v>
      </c>
      <c r="Y797" s="11" t="s">
        <v>195</v>
      </c>
      <c r="Z797" s="11" t="s">
        <v>195</v>
      </c>
      <c r="AA797" s="11" t="s">
        <v>195</v>
      </c>
      <c r="AB797" s="11" t="s">
        <v>195</v>
      </c>
      <c r="AC797" s="11" t="s">
        <v>195</v>
      </c>
      <c r="AD797" s="11" t="s">
        <v>195</v>
      </c>
    </row>
    <row r="798" spans="1:30" x14ac:dyDescent="0.25">
      <c r="A798" s="55"/>
      <c r="B798" s="11"/>
      <c r="C798" s="11" t="s">
        <v>397</v>
      </c>
      <c r="D798" s="11"/>
      <c r="E798" s="11" t="s">
        <v>689</v>
      </c>
      <c r="F798" s="11">
        <v>5</v>
      </c>
      <c r="G798" s="183">
        <f t="shared" si="57"/>
        <v>73.72</v>
      </c>
      <c r="H798" s="183">
        <v>4054.8700000000003</v>
      </c>
      <c r="I798" s="183">
        <f t="shared" si="58"/>
        <v>810.97</v>
      </c>
      <c r="J798" s="11">
        <v>11</v>
      </c>
      <c r="L798" s="11">
        <v>0</v>
      </c>
      <c r="M798" s="183">
        <v>0</v>
      </c>
      <c r="N798" s="183">
        <f t="shared" si="59"/>
        <v>0</v>
      </c>
      <c r="O798" s="11" t="s">
        <v>195</v>
      </c>
      <c r="P798" s="11" t="s">
        <v>195</v>
      </c>
      <c r="Q798" s="11" t="s">
        <v>195</v>
      </c>
      <c r="R798" s="11" t="s">
        <v>195</v>
      </c>
      <c r="S798" s="11" t="s">
        <v>195</v>
      </c>
      <c r="T798" s="11" t="s">
        <v>195</v>
      </c>
      <c r="V798" s="11">
        <v>103</v>
      </c>
      <c r="W798" s="183">
        <v>402.42999999999989</v>
      </c>
      <c r="X798" s="183">
        <f t="shared" si="60"/>
        <v>3.9070873786407758</v>
      </c>
      <c r="Y798" s="11" t="s">
        <v>195</v>
      </c>
      <c r="Z798" s="11" t="s">
        <v>195</v>
      </c>
      <c r="AA798" s="11" t="s">
        <v>195</v>
      </c>
      <c r="AB798" s="11" t="s">
        <v>195</v>
      </c>
      <c r="AC798" s="11" t="s">
        <v>195</v>
      </c>
      <c r="AD798" s="11" t="s">
        <v>195</v>
      </c>
    </row>
    <row r="799" spans="1:30" x14ac:dyDescent="0.25">
      <c r="A799" s="55"/>
      <c r="B799" s="11"/>
      <c r="C799" s="11" t="s">
        <v>398</v>
      </c>
      <c r="D799" s="11"/>
      <c r="E799" s="11" t="s">
        <v>690</v>
      </c>
      <c r="F799" s="11">
        <v>1</v>
      </c>
      <c r="G799" s="183">
        <f t="shared" si="57"/>
        <v>32.119999999999997</v>
      </c>
      <c r="H799" s="183">
        <v>770.86</v>
      </c>
      <c r="I799" s="183">
        <f t="shared" si="58"/>
        <v>770.86</v>
      </c>
      <c r="J799" s="11">
        <v>24</v>
      </c>
      <c r="L799" s="11">
        <v>0</v>
      </c>
      <c r="M799" s="183">
        <v>0</v>
      </c>
      <c r="N799" s="183">
        <f t="shared" si="59"/>
        <v>0</v>
      </c>
      <c r="O799" s="11" t="s">
        <v>195</v>
      </c>
      <c r="P799" s="11" t="s">
        <v>195</v>
      </c>
      <c r="Q799" s="11" t="s">
        <v>195</v>
      </c>
      <c r="R799" s="11" t="s">
        <v>195</v>
      </c>
      <c r="S799" s="11" t="s">
        <v>195</v>
      </c>
      <c r="T799" s="11" t="s">
        <v>195</v>
      </c>
      <c r="V799" s="11">
        <v>0</v>
      </c>
      <c r="W799" s="183">
        <v>0</v>
      </c>
      <c r="X799" s="183">
        <f t="shared" si="60"/>
        <v>0</v>
      </c>
      <c r="Y799" s="11" t="s">
        <v>195</v>
      </c>
      <c r="Z799" s="11" t="s">
        <v>195</v>
      </c>
      <c r="AA799" s="11" t="s">
        <v>195</v>
      </c>
      <c r="AB799" s="11" t="s">
        <v>195</v>
      </c>
      <c r="AC799" s="11" t="s">
        <v>195</v>
      </c>
      <c r="AD799" s="11" t="s">
        <v>195</v>
      </c>
    </row>
    <row r="800" spans="1:30" x14ac:dyDescent="0.25">
      <c r="A800" s="55"/>
      <c r="B800" s="11"/>
      <c r="C800" s="11" t="s">
        <v>399</v>
      </c>
      <c r="D800" s="11"/>
      <c r="E800" s="11" t="s">
        <v>691</v>
      </c>
      <c r="F800" s="11">
        <v>0</v>
      </c>
      <c r="G800" s="183">
        <f t="shared" si="57"/>
        <v>0</v>
      </c>
      <c r="H800" s="183">
        <v>0</v>
      </c>
      <c r="I800" s="183">
        <f t="shared" si="58"/>
        <v>0</v>
      </c>
      <c r="J800" s="11">
        <v>0</v>
      </c>
      <c r="L800" s="11">
        <v>0</v>
      </c>
      <c r="M800" s="183">
        <v>0</v>
      </c>
      <c r="N800" s="183">
        <f t="shared" si="59"/>
        <v>0</v>
      </c>
      <c r="O800" s="11" t="s">
        <v>195</v>
      </c>
      <c r="P800" s="11" t="s">
        <v>195</v>
      </c>
      <c r="Q800" s="11" t="s">
        <v>195</v>
      </c>
      <c r="R800" s="11" t="s">
        <v>195</v>
      </c>
      <c r="S800" s="11" t="s">
        <v>195</v>
      </c>
      <c r="T800" s="11" t="s">
        <v>195</v>
      </c>
      <c r="V800" s="11">
        <v>11</v>
      </c>
      <c r="W800" s="183">
        <v>12.18</v>
      </c>
      <c r="X800" s="183">
        <f t="shared" si="60"/>
        <v>1.1072727272727272</v>
      </c>
      <c r="Y800" s="11" t="s">
        <v>195</v>
      </c>
      <c r="Z800" s="11" t="s">
        <v>195</v>
      </c>
      <c r="AA800" s="11" t="s">
        <v>195</v>
      </c>
      <c r="AB800" s="11" t="s">
        <v>195</v>
      </c>
      <c r="AC800" s="11" t="s">
        <v>195</v>
      </c>
      <c r="AD800" s="11" t="s">
        <v>195</v>
      </c>
    </row>
    <row r="801" spans="1:30" x14ac:dyDescent="0.25">
      <c r="A801" s="55"/>
      <c r="B801" s="11"/>
      <c r="C801" s="11" t="s">
        <v>401</v>
      </c>
      <c r="D801" s="11"/>
      <c r="E801" s="11" t="s">
        <v>693</v>
      </c>
      <c r="F801" s="11">
        <v>0</v>
      </c>
      <c r="G801" s="183">
        <f t="shared" si="57"/>
        <v>0</v>
      </c>
      <c r="H801" s="183">
        <v>0</v>
      </c>
      <c r="I801" s="183">
        <f t="shared" si="58"/>
        <v>0</v>
      </c>
      <c r="J801" s="11">
        <v>0</v>
      </c>
      <c r="L801" s="11">
        <v>0</v>
      </c>
      <c r="M801" s="183">
        <v>0</v>
      </c>
      <c r="N801" s="183">
        <f t="shared" si="59"/>
        <v>0</v>
      </c>
      <c r="O801" s="11" t="s">
        <v>195</v>
      </c>
      <c r="P801" s="11" t="s">
        <v>195</v>
      </c>
      <c r="Q801" s="11" t="s">
        <v>195</v>
      </c>
      <c r="R801" s="11" t="s">
        <v>195</v>
      </c>
      <c r="S801" s="11" t="s">
        <v>195</v>
      </c>
      <c r="T801" s="11" t="s">
        <v>195</v>
      </c>
      <c r="V801" s="11">
        <v>14</v>
      </c>
      <c r="W801" s="183">
        <v>13.83</v>
      </c>
      <c r="X801" s="183">
        <f t="shared" si="60"/>
        <v>0.98785714285714288</v>
      </c>
      <c r="Y801" s="11" t="s">
        <v>195</v>
      </c>
      <c r="Z801" s="11" t="s">
        <v>195</v>
      </c>
      <c r="AA801" s="11" t="s">
        <v>195</v>
      </c>
      <c r="AB801" s="11" t="s">
        <v>195</v>
      </c>
      <c r="AC801" s="11" t="s">
        <v>195</v>
      </c>
      <c r="AD801" s="11" t="s">
        <v>195</v>
      </c>
    </row>
    <row r="802" spans="1:30" x14ac:dyDescent="0.25">
      <c r="A802" s="55"/>
      <c r="B802" s="11"/>
      <c r="C802" s="11" t="s">
        <v>403</v>
      </c>
      <c r="D802" s="11"/>
      <c r="E802" s="11" t="s">
        <v>695</v>
      </c>
      <c r="F802" s="11">
        <v>0</v>
      </c>
      <c r="G802" s="183">
        <f t="shared" si="57"/>
        <v>0</v>
      </c>
      <c r="H802" s="183">
        <v>0</v>
      </c>
      <c r="I802" s="183">
        <f t="shared" si="58"/>
        <v>0</v>
      </c>
      <c r="J802" s="11">
        <v>0</v>
      </c>
      <c r="L802" s="11">
        <v>0</v>
      </c>
      <c r="M802" s="183">
        <v>0</v>
      </c>
      <c r="N802" s="183">
        <f t="shared" si="59"/>
        <v>0</v>
      </c>
      <c r="O802" s="11" t="s">
        <v>195</v>
      </c>
      <c r="P802" s="11" t="s">
        <v>195</v>
      </c>
      <c r="Q802" s="11" t="s">
        <v>195</v>
      </c>
      <c r="R802" s="11" t="s">
        <v>195</v>
      </c>
      <c r="S802" s="11" t="s">
        <v>195</v>
      </c>
      <c r="T802" s="11" t="s">
        <v>195</v>
      </c>
      <c r="V802" s="11">
        <v>19</v>
      </c>
      <c r="W802" s="183">
        <v>23.080000000000002</v>
      </c>
      <c r="X802" s="183">
        <f t="shared" si="60"/>
        <v>1.2147368421052633</v>
      </c>
      <c r="Y802" s="11" t="s">
        <v>195</v>
      </c>
      <c r="Z802" s="11" t="s">
        <v>195</v>
      </c>
      <c r="AA802" s="11" t="s">
        <v>195</v>
      </c>
      <c r="AB802" s="11" t="s">
        <v>195</v>
      </c>
      <c r="AC802" s="11" t="s">
        <v>195</v>
      </c>
      <c r="AD802" s="11" t="s">
        <v>195</v>
      </c>
    </row>
    <row r="803" spans="1:30" x14ac:dyDescent="0.25">
      <c r="A803" s="55"/>
      <c r="B803" s="11"/>
      <c r="C803" s="11" t="s">
        <v>404</v>
      </c>
      <c r="D803" s="11"/>
      <c r="E803" s="11" t="s">
        <v>696</v>
      </c>
      <c r="F803" s="11">
        <v>0</v>
      </c>
      <c r="G803" s="183">
        <f t="shared" si="57"/>
        <v>0</v>
      </c>
      <c r="H803" s="183">
        <v>0</v>
      </c>
      <c r="I803" s="183">
        <f t="shared" si="58"/>
        <v>0</v>
      </c>
      <c r="J803" s="11">
        <v>0</v>
      </c>
      <c r="L803" s="11">
        <v>0</v>
      </c>
      <c r="M803" s="183">
        <v>0</v>
      </c>
      <c r="N803" s="183">
        <f t="shared" si="59"/>
        <v>0</v>
      </c>
      <c r="O803" s="11" t="s">
        <v>195</v>
      </c>
      <c r="P803" s="11" t="s">
        <v>195</v>
      </c>
      <c r="Q803" s="11" t="s">
        <v>195</v>
      </c>
      <c r="R803" s="11" t="s">
        <v>195</v>
      </c>
      <c r="S803" s="11" t="s">
        <v>195</v>
      </c>
      <c r="T803" s="11" t="s">
        <v>195</v>
      </c>
      <c r="V803" s="11">
        <v>72</v>
      </c>
      <c r="W803" s="183">
        <v>38.22000000000002</v>
      </c>
      <c r="X803" s="183">
        <f t="shared" si="60"/>
        <v>0.5308333333333336</v>
      </c>
      <c r="Y803" s="11" t="s">
        <v>195</v>
      </c>
      <c r="Z803" s="11" t="s">
        <v>195</v>
      </c>
      <c r="AA803" s="11" t="s">
        <v>195</v>
      </c>
      <c r="AB803" s="11" t="s">
        <v>195</v>
      </c>
      <c r="AC803" s="11" t="s">
        <v>195</v>
      </c>
      <c r="AD803" s="11" t="s">
        <v>195</v>
      </c>
    </row>
    <row r="804" spans="1:30" x14ac:dyDescent="0.25">
      <c r="A804" s="55"/>
      <c r="B804" s="11"/>
      <c r="C804" s="11" t="s">
        <v>389</v>
      </c>
      <c r="D804" s="11"/>
      <c r="E804" s="11" t="s">
        <v>697</v>
      </c>
      <c r="F804" s="11">
        <v>0</v>
      </c>
      <c r="G804" s="183">
        <f t="shared" si="57"/>
        <v>0</v>
      </c>
      <c r="H804" s="183">
        <v>0</v>
      </c>
      <c r="I804" s="183">
        <f t="shared" si="58"/>
        <v>0</v>
      </c>
      <c r="J804" s="11">
        <v>0</v>
      </c>
      <c r="L804" s="11">
        <v>0</v>
      </c>
      <c r="M804" s="183">
        <v>0</v>
      </c>
      <c r="N804" s="183">
        <f t="shared" si="59"/>
        <v>0</v>
      </c>
      <c r="O804" s="11" t="s">
        <v>195</v>
      </c>
      <c r="P804" s="11" t="s">
        <v>195</v>
      </c>
      <c r="Q804" s="11" t="s">
        <v>195</v>
      </c>
      <c r="R804" s="11" t="s">
        <v>195</v>
      </c>
      <c r="S804" s="11" t="s">
        <v>195</v>
      </c>
      <c r="T804" s="11" t="s">
        <v>195</v>
      </c>
      <c r="V804" s="11">
        <v>83</v>
      </c>
      <c r="W804" s="183">
        <v>126.48000000000002</v>
      </c>
      <c r="X804" s="183">
        <f t="shared" si="60"/>
        <v>1.5238554216867473</v>
      </c>
      <c r="Y804" s="11" t="s">
        <v>195</v>
      </c>
      <c r="Z804" s="11" t="s">
        <v>195</v>
      </c>
      <c r="AA804" s="11" t="s">
        <v>195</v>
      </c>
      <c r="AB804" s="11" t="s">
        <v>195</v>
      </c>
      <c r="AC804" s="11" t="s">
        <v>195</v>
      </c>
      <c r="AD804" s="11" t="s">
        <v>195</v>
      </c>
    </row>
    <row r="805" spans="1:30" x14ac:dyDescent="0.25">
      <c r="A805" s="55"/>
      <c r="B805" s="11"/>
      <c r="C805" s="11" t="s">
        <v>405</v>
      </c>
      <c r="D805" s="11"/>
      <c r="E805" s="11" t="s">
        <v>698</v>
      </c>
      <c r="F805" s="11">
        <v>1</v>
      </c>
      <c r="G805" s="183">
        <f t="shared" si="57"/>
        <v>33.700000000000003</v>
      </c>
      <c r="H805" s="183">
        <v>808.73</v>
      </c>
      <c r="I805" s="183">
        <f t="shared" si="58"/>
        <v>808.73</v>
      </c>
      <c r="J805" s="11">
        <v>24</v>
      </c>
      <c r="L805" s="11">
        <v>0</v>
      </c>
      <c r="M805" s="183">
        <v>0</v>
      </c>
      <c r="N805" s="183">
        <f t="shared" si="59"/>
        <v>0</v>
      </c>
      <c r="O805" s="11" t="s">
        <v>195</v>
      </c>
      <c r="P805" s="11" t="s">
        <v>195</v>
      </c>
      <c r="Q805" s="11" t="s">
        <v>195</v>
      </c>
      <c r="R805" s="11" t="s">
        <v>195</v>
      </c>
      <c r="S805" s="11" t="s">
        <v>195</v>
      </c>
      <c r="T805" s="11" t="s">
        <v>195</v>
      </c>
      <c r="V805" s="11">
        <v>37</v>
      </c>
      <c r="W805" s="183">
        <v>36.72</v>
      </c>
      <c r="X805" s="183">
        <f t="shared" si="60"/>
        <v>0.9924324324324324</v>
      </c>
      <c r="Y805" s="11" t="s">
        <v>195</v>
      </c>
      <c r="Z805" s="11" t="s">
        <v>195</v>
      </c>
      <c r="AA805" s="11" t="s">
        <v>195</v>
      </c>
      <c r="AB805" s="11" t="s">
        <v>195</v>
      </c>
      <c r="AC805" s="11" t="s">
        <v>195</v>
      </c>
      <c r="AD805" s="11" t="s">
        <v>195</v>
      </c>
    </row>
    <row r="806" spans="1:30" x14ac:dyDescent="0.25">
      <c r="A806" s="55"/>
      <c r="B806" s="11"/>
      <c r="C806" s="11" t="s">
        <v>406</v>
      </c>
      <c r="D806" s="11"/>
      <c r="E806" s="11" t="s">
        <v>699</v>
      </c>
      <c r="F806" s="11">
        <v>0</v>
      </c>
      <c r="G806" s="183">
        <f t="shared" si="57"/>
        <v>0</v>
      </c>
      <c r="H806" s="183">
        <v>0</v>
      </c>
      <c r="I806" s="183">
        <f t="shared" si="58"/>
        <v>0</v>
      </c>
      <c r="J806" s="11">
        <v>0</v>
      </c>
      <c r="L806" s="11">
        <v>0</v>
      </c>
      <c r="M806" s="183">
        <v>0</v>
      </c>
      <c r="N806" s="183">
        <f t="shared" si="59"/>
        <v>0</v>
      </c>
      <c r="O806" s="11" t="s">
        <v>195</v>
      </c>
      <c r="P806" s="11" t="s">
        <v>195</v>
      </c>
      <c r="Q806" s="11" t="s">
        <v>195</v>
      </c>
      <c r="R806" s="11" t="s">
        <v>195</v>
      </c>
      <c r="S806" s="11" t="s">
        <v>195</v>
      </c>
      <c r="T806" s="11" t="s">
        <v>195</v>
      </c>
      <c r="V806" s="11">
        <v>33</v>
      </c>
      <c r="W806" s="183">
        <v>11.159999999999998</v>
      </c>
      <c r="X806" s="183">
        <f t="shared" si="60"/>
        <v>0.33818181818181814</v>
      </c>
      <c r="Y806" s="11" t="s">
        <v>195</v>
      </c>
      <c r="Z806" s="11" t="s">
        <v>195</v>
      </c>
      <c r="AA806" s="11" t="s">
        <v>195</v>
      </c>
      <c r="AB806" s="11" t="s">
        <v>195</v>
      </c>
      <c r="AC806" s="11" t="s">
        <v>195</v>
      </c>
      <c r="AD806" s="11" t="s">
        <v>195</v>
      </c>
    </row>
    <row r="807" spans="1:30" x14ac:dyDescent="0.25">
      <c r="A807" s="55"/>
      <c r="B807" s="11"/>
      <c r="C807" s="11" t="s">
        <v>409</v>
      </c>
      <c r="D807" s="11"/>
      <c r="E807" s="11" t="s">
        <v>702</v>
      </c>
      <c r="F807" s="11">
        <v>1</v>
      </c>
      <c r="G807" s="183">
        <f t="shared" si="57"/>
        <v>35.729999999999997</v>
      </c>
      <c r="H807" s="183">
        <v>1000.39</v>
      </c>
      <c r="I807" s="183">
        <f t="shared" si="58"/>
        <v>1000.39</v>
      </c>
      <c r="J807" s="11">
        <v>28</v>
      </c>
      <c r="L807" s="11">
        <v>0</v>
      </c>
      <c r="M807" s="183">
        <v>0</v>
      </c>
      <c r="N807" s="183">
        <f t="shared" si="59"/>
        <v>0</v>
      </c>
      <c r="O807" s="11" t="s">
        <v>195</v>
      </c>
      <c r="P807" s="11" t="s">
        <v>195</v>
      </c>
      <c r="Q807" s="11" t="s">
        <v>195</v>
      </c>
      <c r="R807" s="11" t="s">
        <v>195</v>
      </c>
      <c r="S807" s="11" t="s">
        <v>195</v>
      </c>
      <c r="T807" s="11" t="s">
        <v>195</v>
      </c>
      <c r="V807" s="11">
        <v>97</v>
      </c>
      <c r="W807" s="183">
        <v>268.71000000000009</v>
      </c>
      <c r="X807" s="183">
        <f t="shared" si="60"/>
        <v>2.7702061855670115</v>
      </c>
      <c r="Y807" s="11" t="s">
        <v>195</v>
      </c>
      <c r="Z807" s="11" t="s">
        <v>195</v>
      </c>
      <c r="AA807" s="11" t="s">
        <v>195</v>
      </c>
      <c r="AB807" s="11" t="s">
        <v>195</v>
      </c>
      <c r="AC807" s="11" t="s">
        <v>195</v>
      </c>
      <c r="AD807" s="11" t="s">
        <v>195</v>
      </c>
    </row>
    <row r="808" spans="1:30" x14ac:dyDescent="0.25">
      <c r="A808" s="55"/>
      <c r="B808" s="11"/>
      <c r="C808" s="11" t="s">
        <v>410</v>
      </c>
      <c r="D808" s="11"/>
      <c r="E808" s="11" t="s">
        <v>703</v>
      </c>
      <c r="F808" s="11">
        <v>0</v>
      </c>
      <c r="G808" s="183">
        <f t="shared" si="57"/>
        <v>0</v>
      </c>
      <c r="H808" s="183">
        <v>0</v>
      </c>
      <c r="I808" s="183">
        <f t="shared" si="58"/>
        <v>0</v>
      </c>
      <c r="J808" s="11">
        <v>0</v>
      </c>
      <c r="L808" s="11">
        <v>0</v>
      </c>
      <c r="M808" s="183">
        <v>0</v>
      </c>
      <c r="N808" s="183">
        <f t="shared" si="59"/>
        <v>0</v>
      </c>
      <c r="O808" s="11" t="s">
        <v>195</v>
      </c>
      <c r="P808" s="11" t="s">
        <v>195</v>
      </c>
      <c r="Q808" s="11" t="s">
        <v>195</v>
      </c>
      <c r="R808" s="11" t="s">
        <v>195</v>
      </c>
      <c r="S808" s="11" t="s">
        <v>195</v>
      </c>
      <c r="T808" s="11" t="s">
        <v>195</v>
      </c>
      <c r="V808" s="11">
        <v>18</v>
      </c>
      <c r="W808" s="183">
        <v>30.060000000000002</v>
      </c>
      <c r="X808" s="183">
        <f t="shared" si="60"/>
        <v>1.6700000000000002</v>
      </c>
      <c r="Y808" s="11" t="s">
        <v>195</v>
      </c>
      <c r="Z808" s="11" t="s">
        <v>195</v>
      </c>
      <c r="AA808" s="11" t="s">
        <v>195</v>
      </c>
      <c r="AB808" s="11" t="s">
        <v>195</v>
      </c>
      <c r="AC808" s="11" t="s">
        <v>195</v>
      </c>
      <c r="AD808" s="11" t="s">
        <v>195</v>
      </c>
    </row>
    <row r="809" spans="1:30" x14ac:dyDescent="0.25">
      <c r="A809" s="55"/>
      <c r="B809" s="11"/>
      <c r="C809" s="11" t="s">
        <v>876</v>
      </c>
      <c r="D809" s="11"/>
      <c r="E809" s="11" t="s">
        <v>857</v>
      </c>
      <c r="F809" s="11">
        <v>0</v>
      </c>
      <c r="G809" s="183">
        <f t="shared" si="57"/>
        <v>0</v>
      </c>
      <c r="H809" s="183">
        <v>0</v>
      </c>
      <c r="I809" s="183">
        <f t="shared" si="58"/>
        <v>0</v>
      </c>
      <c r="J809" s="11">
        <v>0</v>
      </c>
      <c r="L809" s="11">
        <v>0</v>
      </c>
      <c r="M809" s="183">
        <v>0</v>
      </c>
      <c r="N809" s="183">
        <f t="shared" si="59"/>
        <v>0</v>
      </c>
      <c r="O809" s="11" t="s">
        <v>195</v>
      </c>
      <c r="P809" s="11" t="s">
        <v>195</v>
      </c>
      <c r="Q809" s="11" t="s">
        <v>195</v>
      </c>
      <c r="R809" s="11" t="s">
        <v>195</v>
      </c>
      <c r="S809" s="11" t="s">
        <v>195</v>
      </c>
      <c r="T809" s="11" t="s">
        <v>195</v>
      </c>
      <c r="V809" s="11">
        <v>0</v>
      </c>
      <c r="W809" s="183">
        <v>0</v>
      </c>
      <c r="X809" s="183">
        <f t="shared" si="60"/>
        <v>0</v>
      </c>
      <c r="Y809" s="11" t="s">
        <v>195</v>
      </c>
      <c r="Z809" s="11" t="s">
        <v>195</v>
      </c>
      <c r="AA809" s="11" t="s">
        <v>195</v>
      </c>
      <c r="AB809" s="11" t="s">
        <v>195</v>
      </c>
      <c r="AC809" s="11" t="s">
        <v>195</v>
      </c>
      <c r="AD809" s="11" t="s">
        <v>195</v>
      </c>
    </row>
    <row r="810" spans="1:30" x14ac:dyDescent="0.25">
      <c r="A810" s="55"/>
      <c r="B810" s="11"/>
      <c r="C810" s="11" t="s">
        <v>411</v>
      </c>
      <c r="D810" s="11"/>
      <c r="E810" s="11" t="s">
        <v>704</v>
      </c>
      <c r="F810" s="11">
        <v>0</v>
      </c>
      <c r="G810" s="183">
        <f t="shared" si="57"/>
        <v>0</v>
      </c>
      <c r="H810" s="183">
        <v>0</v>
      </c>
      <c r="I810" s="183">
        <f t="shared" si="58"/>
        <v>0</v>
      </c>
      <c r="J810" s="11">
        <v>0</v>
      </c>
      <c r="L810" s="11">
        <v>0</v>
      </c>
      <c r="M810" s="183">
        <v>0</v>
      </c>
      <c r="N810" s="183">
        <f t="shared" si="59"/>
        <v>0</v>
      </c>
      <c r="O810" s="11" t="s">
        <v>195</v>
      </c>
      <c r="P810" s="11" t="s">
        <v>195</v>
      </c>
      <c r="Q810" s="11" t="s">
        <v>195</v>
      </c>
      <c r="R810" s="11" t="s">
        <v>195</v>
      </c>
      <c r="S810" s="11" t="s">
        <v>195</v>
      </c>
      <c r="T810" s="11" t="s">
        <v>195</v>
      </c>
      <c r="V810" s="11">
        <v>51</v>
      </c>
      <c r="W810" s="183">
        <v>36.18</v>
      </c>
      <c r="X810" s="183">
        <f t="shared" si="60"/>
        <v>0.7094117647058823</v>
      </c>
      <c r="Y810" s="11" t="s">
        <v>195</v>
      </c>
      <c r="Z810" s="11" t="s">
        <v>195</v>
      </c>
      <c r="AA810" s="11" t="s">
        <v>195</v>
      </c>
      <c r="AB810" s="11" t="s">
        <v>195</v>
      </c>
      <c r="AC810" s="11" t="s">
        <v>195</v>
      </c>
      <c r="AD810" s="11" t="s">
        <v>195</v>
      </c>
    </row>
    <row r="811" spans="1:30" x14ac:dyDescent="0.25">
      <c r="A811" s="55"/>
      <c r="B811" s="11"/>
      <c r="C811" s="11" t="s">
        <v>412</v>
      </c>
      <c r="D811" s="11"/>
      <c r="E811" s="11" t="s">
        <v>705</v>
      </c>
      <c r="F811" s="11">
        <v>0</v>
      </c>
      <c r="G811" s="183">
        <f t="shared" si="57"/>
        <v>0</v>
      </c>
      <c r="H811" s="183">
        <v>0</v>
      </c>
      <c r="I811" s="183">
        <f t="shared" si="58"/>
        <v>0</v>
      </c>
      <c r="J811" s="11">
        <v>0</v>
      </c>
      <c r="L811" s="11">
        <v>0</v>
      </c>
      <c r="M811" s="183">
        <v>0</v>
      </c>
      <c r="N811" s="183">
        <f t="shared" si="59"/>
        <v>0</v>
      </c>
      <c r="O811" s="11" t="s">
        <v>195</v>
      </c>
      <c r="P811" s="11" t="s">
        <v>195</v>
      </c>
      <c r="Q811" s="11" t="s">
        <v>195</v>
      </c>
      <c r="R811" s="11" t="s">
        <v>195</v>
      </c>
      <c r="S811" s="11" t="s">
        <v>195</v>
      </c>
      <c r="T811" s="11" t="s">
        <v>195</v>
      </c>
      <c r="V811" s="11">
        <v>22</v>
      </c>
      <c r="W811" s="183">
        <v>74.460000000000008</v>
      </c>
      <c r="X811" s="183">
        <f t="shared" si="60"/>
        <v>3.3845454545454547</v>
      </c>
      <c r="Y811" s="11" t="s">
        <v>195</v>
      </c>
      <c r="Z811" s="11" t="s">
        <v>195</v>
      </c>
      <c r="AA811" s="11" t="s">
        <v>195</v>
      </c>
      <c r="AB811" s="11" t="s">
        <v>195</v>
      </c>
      <c r="AC811" s="11" t="s">
        <v>195</v>
      </c>
      <c r="AD811" s="11" t="s">
        <v>195</v>
      </c>
    </row>
    <row r="812" spans="1:30" x14ac:dyDescent="0.25">
      <c r="A812" s="55"/>
      <c r="B812" s="11"/>
      <c r="C812" s="11" t="s">
        <v>413</v>
      </c>
      <c r="D812" s="11"/>
      <c r="E812" s="11" t="s">
        <v>706</v>
      </c>
      <c r="F812" s="11">
        <v>0</v>
      </c>
      <c r="G812" s="183">
        <f t="shared" si="57"/>
        <v>0</v>
      </c>
      <c r="H812" s="183">
        <v>0</v>
      </c>
      <c r="I812" s="183">
        <f t="shared" si="58"/>
        <v>0</v>
      </c>
      <c r="J812" s="11">
        <v>0</v>
      </c>
      <c r="L812" s="11">
        <v>0</v>
      </c>
      <c r="M812" s="183">
        <v>0</v>
      </c>
      <c r="N812" s="183">
        <f t="shared" si="59"/>
        <v>0</v>
      </c>
      <c r="O812" s="11" t="s">
        <v>195</v>
      </c>
      <c r="P812" s="11" t="s">
        <v>195</v>
      </c>
      <c r="Q812" s="11" t="s">
        <v>195</v>
      </c>
      <c r="R812" s="11" t="s">
        <v>195</v>
      </c>
      <c r="S812" s="11" t="s">
        <v>195</v>
      </c>
      <c r="T812" s="11" t="s">
        <v>195</v>
      </c>
      <c r="V812" s="11">
        <v>3</v>
      </c>
      <c r="W812" s="183">
        <v>0.75</v>
      </c>
      <c r="X812" s="183">
        <f t="shared" si="60"/>
        <v>0.25</v>
      </c>
      <c r="Y812" s="11" t="s">
        <v>195</v>
      </c>
      <c r="Z812" s="11" t="s">
        <v>195</v>
      </c>
      <c r="AA812" s="11" t="s">
        <v>195</v>
      </c>
      <c r="AB812" s="11" t="s">
        <v>195</v>
      </c>
      <c r="AC812" s="11" t="s">
        <v>195</v>
      </c>
      <c r="AD812" s="11" t="s">
        <v>195</v>
      </c>
    </row>
    <row r="813" spans="1:30" x14ac:dyDescent="0.25">
      <c r="A813" s="55"/>
      <c r="B813" s="11"/>
      <c r="C813" s="11" t="s">
        <v>415</v>
      </c>
      <c r="D813" s="11"/>
      <c r="E813" s="11" t="s">
        <v>708</v>
      </c>
      <c r="F813" s="11">
        <v>1</v>
      </c>
      <c r="G813" s="183">
        <f t="shared" si="57"/>
        <v>52.25</v>
      </c>
      <c r="H813" s="183">
        <v>1463.05</v>
      </c>
      <c r="I813" s="183">
        <f t="shared" si="58"/>
        <v>1463.05</v>
      </c>
      <c r="J813" s="11">
        <v>28</v>
      </c>
      <c r="L813" s="11">
        <v>0</v>
      </c>
      <c r="M813" s="183">
        <v>0</v>
      </c>
      <c r="N813" s="183">
        <f t="shared" si="59"/>
        <v>0</v>
      </c>
      <c r="O813" s="11" t="s">
        <v>195</v>
      </c>
      <c r="P813" s="11" t="s">
        <v>195</v>
      </c>
      <c r="Q813" s="11" t="s">
        <v>195</v>
      </c>
      <c r="R813" s="11" t="s">
        <v>195</v>
      </c>
      <c r="S813" s="11" t="s">
        <v>195</v>
      </c>
      <c r="T813" s="11" t="s">
        <v>195</v>
      </c>
      <c r="V813" s="11">
        <v>15</v>
      </c>
      <c r="W813" s="183">
        <v>16.47</v>
      </c>
      <c r="X813" s="183">
        <f t="shared" si="60"/>
        <v>1.0979999999999999</v>
      </c>
      <c r="Y813" s="11" t="s">
        <v>195</v>
      </c>
      <c r="Z813" s="11" t="s">
        <v>195</v>
      </c>
      <c r="AA813" s="11" t="s">
        <v>195</v>
      </c>
      <c r="AB813" s="11" t="s">
        <v>195</v>
      </c>
      <c r="AC813" s="11" t="s">
        <v>195</v>
      </c>
      <c r="AD813" s="11" t="s">
        <v>195</v>
      </c>
    </row>
    <row r="814" spans="1:30" x14ac:dyDescent="0.25">
      <c r="A814" s="55"/>
      <c r="B814" s="11"/>
      <c r="C814" s="11" t="s">
        <v>416</v>
      </c>
      <c r="D814" s="11"/>
      <c r="E814" s="11" t="s">
        <v>709</v>
      </c>
      <c r="F814" s="11">
        <v>0</v>
      </c>
      <c r="G814" s="183">
        <f t="shared" si="57"/>
        <v>0</v>
      </c>
      <c r="H814" s="183">
        <v>0</v>
      </c>
      <c r="I814" s="183">
        <f t="shared" si="58"/>
        <v>0</v>
      </c>
      <c r="J814" s="11">
        <v>0</v>
      </c>
      <c r="L814" s="11">
        <v>0</v>
      </c>
      <c r="M814" s="183">
        <v>0</v>
      </c>
      <c r="N814" s="183">
        <f t="shared" si="59"/>
        <v>0</v>
      </c>
      <c r="O814" s="11" t="s">
        <v>195</v>
      </c>
      <c r="P814" s="11" t="s">
        <v>195</v>
      </c>
      <c r="Q814" s="11" t="s">
        <v>195</v>
      </c>
      <c r="R814" s="11" t="s">
        <v>195</v>
      </c>
      <c r="S814" s="11" t="s">
        <v>195</v>
      </c>
      <c r="T814" s="11" t="s">
        <v>195</v>
      </c>
      <c r="V814" s="11">
        <v>0</v>
      </c>
      <c r="W814" s="183">
        <v>0</v>
      </c>
      <c r="X814" s="183">
        <f t="shared" si="60"/>
        <v>0</v>
      </c>
      <c r="Y814" s="11" t="s">
        <v>195</v>
      </c>
      <c r="Z814" s="11" t="s">
        <v>195</v>
      </c>
      <c r="AA814" s="11" t="s">
        <v>195</v>
      </c>
      <c r="AB814" s="11" t="s">
        <v>195</v>
      </c>
      <c r="AC814" s="11" t="s">
        <v>195</v>
      </c>
      <c r="AD814" s="11" t="s">
        <v>195</v>
      </c>
    </row>
    <row r="815" spans="1:30" x14ac:dyDescent="0.25">
      <c r="A815" s="55"/>
      <c r="B815" s="11"/>
      <c r="C815" s="11" t="s">
        <v>418</v>
      </c>
      <c r="D815" s="11"/>
      <c r="E815" s="11" t="s">
        <v>711</v>
      </c>
      <c r="F815" s="11">
        <v>0</v>
      </c>
      <c r="G815" s="183">
        <f t="shared" si="57"/>
        <v>0</v>
      </c>
      <c r="H815" s="183">
        <v>0</v>
      </c>
      <c r="I815" s="183">
        <f t="shared" si="58"/>
        <v>0</v>
      </c>
      <c r="J815" s="11">
        <v>0</v>
      </c>
      <c r="L815" s="11">
        <v>0</v>
      </c>
      <c r="M815" s="183">
        <v>0</v>
      </c>
      <c r="N815" s="183">
        <f t="shared" si="59"/>
        <v>0</v>
      </c>
      <c r="O815" s="11" t="s">
        <v>195</v>
      </c>
      <c r="P815" s="11" t="s">
        <v>195</v>
      </c>
      <c r="Q815" s="11" t="s">
        <v>195</v>
      </c>
      <c r="R815" s="11" t="s">
        <v>195</v>
      </c>
      <c r="S815" s="11" t="s">
        <v>195</v>
      </c>
      <c r="T815" s="11" t="s">
        <v>195</v>
      </c>
      <c r="V815" s="11">
        <v>0</v>
      </c>
      <c r="W815" s="183">
        <v>0</v>
      </c>
      <c r="X815" s="183">
        <f t="shared" si="60"/>
        <v>0</v>
      </c>
      <c r="Y815" s="11" t="s">
        <v>195</v>
      </c>
      <c r="Z815" s="11" t="s">
        <v>195</v>
      </c>
      <c r="AA815" s="11" t="s">
        <v>195</v>
      </c>
      <c r="AB815" s="11" t="s">
        <v>195</v>
      </c>
      <c r="AC815" s="11" t="s">
        <v>195</v>
      </c>
      <c r="AD815" s="11" t="s">
        <v>195</v>
      </c>
    </row>
    <row r="816" spans="1:30" x14ac:dyDescent="0.25">
      <c r="A816" s="55"/>
      <c r="B816" s="11"/>
      <c r="C816" s="11" t="s">
        <v>419</v>
      </c>
      <c r="D816" s="11"/>
      <c r="E816" s="11" t="s">
        <v>712</v>
      </c>
      <c r="F816" s="11">
        <v>0</v>
      </c>
      <c r="G816" s="183">
        <f t="shared" si="57"/>
        <v>0</v>
      </c>
      <c r="H816" s="183">
        <v>0</v>
      </c>
      <c r="I816" s="183">
        <f t="shared" si="58"/>
        <v>0</v>
      </c>
      <c r="J816" s="11">
        <v>0</v>
      </c>
      <c r="L816" s="11">
        <v>0</v>
      </c>
      <c r="M816" s="183">
        <v>0</v>
      </c>
      <c r="N816" s="183">
        <f t="shared" si="59"/>
        <v>0</v>
      </c>
      <c r="O816" s="11" t="s">
        <v>195</v>
      </c>
      <c r="P816" s="11" t="s">
        <v>195</v>
      </c>
      <c r="Q816" s="11" t="s">
        <v>195</v>
      </c>
      <c r="R816" s="11" t="s">
        <v>195</v>
      </c>
      <c r="S816" s="11" t="s">
        <v>195</v>
      </c>
      <c r="T816" s="11" t="s">
        <v>195</v>
      </c>
      <c r="V816" s="11">
        <v>35</v>
      </c>
      <c r="W816" s="183">
        <v>10.069999999999999</v>
      </c>
      <c r="X816" s="183">
        <f t="shared" si="60"/>
        <v>0.28771428571428564</v>
      </c>
      <c r="Y816" s="11" t="s">
        <v>195</v>
      </c>
      <c r="Z816" s="11" t="s">
        <v>195</v>
      </c>
      <c r="AA816" s="11" t="s">
        <v>195</v>
      </c>
      <c r="AB816" s="11" t="s">
        <v>195</v>
      </c>
      <c r="AC816" s="11" t="s">
        <v>195</v>
      </c>
      <c r="AD816" s="11" t="s">
        <v>195</v>
      </c>
    </row>
    <row r="817" spans="1:30" x14ac:dyDescent="0.25">
      <c r="A817" s="55"/>
      <c r="B817" s="11"/>
      <c r="C817" s="11" t="s">
        <v>420</v>
      </c>
      <c r="D817" s="11"/>
      <c r="E817" s="11" t="s">
        <v>713</v>
      </c>
      <c r="F817" s="11">
        <v>1</v>
      </c>
      <c r="G817" s="183">
        <f t="shared" si="57"/>
        <v>65.400000000000006</v>
      </c>
      <c r="H817" s="183">
        <v>915.63</v>
      </c>
      <c r="I817" s="183">
        <f t="shared" si="58"/>
        <v>915.63</v>
      </c>
      <c r="J817" s="11">
        <v>14</v>
      </c>
      <c r="L817" s="11">
        <v>0</v>
      </c>
      <c r="M817" s="183">
        <v>0</v>
      </c>
      <c r="N817" s="183">
        <f t="shared" si="59"/>
        <v>0</v>
      </c>
      <c r="O817" s="11" t="s">
        <v>195</v>
      </c>
      <c r="P817" s="11" t="s">
        <v>195</v>
      </c>
      <c r="Q817" s="11" t="s">
        <v>195</v>
      </c>
      <c r="R817" s="11" t="s">
        <v>195</v>
      </c>
      <c r="S817" s="11" t="s">
        <v>195</v>
      </c>
      <c r="T817" s="11" t="s">
        <v>195</v>
      </c>
      <c r="V817" s="11">
        <v>100</v>
      </c>
      <c r="W817" s="183">
        <v>72.070000000000007</v>
      </c>
      <c r="X817" s="183">
        <f t="shared" si="60"/>
        <v>0.72070000000000012</v>
      </c>
      <c r="Y817" s="11" t="s">
        <v>195</v>
      </c>
      <c r="Z817" s="11" t="s">
        <v>195</v>
      </c>
      <c r="AA817" s="11" t="s">
        <v>195</v>
      </c>
      <c r="AB817" s="11" t="s">
        <v>195</v>
      </c>
      <c r="AC817" s="11" t="s">
        <v>195</v>
      </c>
      <c r="AD817" s="11" t="s">
        <v>195</v>
      </c>
    </row>
    <row r="818" spans="1:30" x14ac:dyDescent="0.25">
      <c r="A818" s="55"/>
      <c r="B818" s="11"/>
      <c r="C818" s="11" t="s">
        <v>421</v>
      </c>
      <c r="D818" s="11"/>
      <c r="E818" s="11" t="s">
        <v>714</v>
      </c>
      <c r="F818" s="11">
        <v>1</v>
      </c>
      <c r="G818" s="183">
        <f t="shared" si="57"/>
        <v>167.53</v>
      </c>
      <c r="H818" s="183">
        <v>2010.39</v>
      </c>
      <c r="I818" s="183">
        <f t="shared" si="58"/>
        <v>2010.39</v>
      </c>
      <c r="J818" s="11">
        <v>12</v>
      </c>
      <c r="L818" s="11">
        <v>1</v>
      </c>
      <c r="M818" s="183">
        <v>2010.39</v>
      </c>
      <c r="N818" s="183">
        <f t="shared" si="59"/>
        <v>2010.39</v>
      </c>
      <c r="O818" s="11" t="s">
        <v>195</v>
      </c>
      <c r="P818" s="11" t="s">
        <v>195</v>
      </c>
      <c r="Q818" s="11" t="s">
        <v>195</v>
      </c>
      <c r="R818" s="11" t="s">
        <v>195</v>
      </c>
      <c r="S818" s="11" t="s">
        <v>195</v>
      </c>
      <c r="T818" s="11" t="s">
        <v>195</v>
      </c>
      <c r="V818" s="11">
        <v>18</v>
      </c>
      <c r="W818" s="183">
        <v>20.949999999999996</v>
      </c>
      <c r="X818" s="183">
        <f t="shared" si="60"/>
        <v>1.1638888888888888</v>
      </c>
      <c r="Y818" s="11" t="s">
        <v>195</v>
      </c>
      <c r="Z818" s="11" t="s">
        <v>195</v>
      </c>
      <c r="AA818" s="11" t="s">
        <v>195</v>
      </c>
      <c r="AB818" s="11" t="s">
        <v>195</v>
      </c>
      <c r="AC818" s="11" t="s">
        <v>195</v>
      </c>
      <c r="AD818" s="11" t="s">
        <v>195</v>
      </c>
    </row>
    <row r="819" spans="1:30" x14ac:dyDescent="0.25">
      <c r="A819" s="55"/>
      <c r="B819" s="11"/>
      <c r="C819" s="11" t="s">
        <v>422</v>
      </c>
      <c r="D819" s="11"/>
      <c r="E819" s="11" t="s">
        <v>715</v>
      </c>
      <c r="F819" s="11">
        <v>0</v>
      </c>
      <c r="G819" s="183">
        <f t="shared" si="57"/>
        <v>0</v>
      </c>
      <c r="H819" s="183">
        <v>0</v>
      </c>
      <c r="I819" s="183">
        <f t="shared" si="58"/>
        <v>0</v>
      </c>
      <c r="J819" s="11">
        <v>0</v>
      </c>
      <c r="L819" s="11">
        <v>0</v>
      </c>
      <c r="M819" s="183">
        <v>0</v>
      </c>
      <c r="N819" s="183">
        <f t="shared" si="59"/>
        <v>0</v>
      </c>
      <c r="O819" s="11" t="s">
        <v>195</v>
      </c>
      <c r="P819" s="11" t="s">
        <v>195</v>
      </c>
      <c r="Q819" s="11" t="s">
        <v>195</v>
      </c>
      <c r="R819" s="11" t="s">
        <v>195</v>
      </c>
      <c r="S819" s="11" t="s">
        <v>195</v>
      </c>
      <c r="T819" s="11" t="s">
        <v>195</v>
      </c>
      <c r="V819" s="11">
        <v>29</v>
      </c>
      <c r="W819" s="183">
        <v>34.18</v>
      </c>
      <c r="X819" s="183">
        <f t="shared" si="60"/>
        <v>1.1786206896551723</v>
      </c>
      <c r="Y819" s="11" t="s">
        <v>195</v>
      </c>
      <c r="Z819" s="11" t="s">
        <v>195</v>
      </c>
      <c r="AA819" s="11" t="s">
        <v>195</v>
      </c>
      <c r="AB819" s="11" t="s">
        <v>195</v>
      </c>
      <c r="AC819" s="11" t="s">
        <v>195</v>
      </c>
      <c r="AD819" s="11" t="s">
        <v>195</v>
      </c>
    </row>
    <row r="820" spans="1:30" x14ac:dyDescent="0.25">
      <c r="A820" s="55"/>
      <c r="B820" s="11"/>
      <c r="C820" s="11" t="s">
        <v>423</v>
      </c>
      <c r="D820" s="11"/>
      <c r="E820" s="11" t="s">
        <v>716</v>
      </c>
      <c r="F820" s="11">
        <v>0</v>
      </c>
      <c r="G820" s="183">
        <f t="shared" si="57"/>
        <v>0</v>
      </c>
      <c r="H820" s="183">
        <v>0</v>
      </c>
      <c r="I820" s="183">
        <f t="shared" si="58"/>
        <v>0</v>
      </c>
      <c r="J820" s="11">
        <v>0</v>
      </c>
      <c r="L820" s="11">
        <v>0</v>
      </c>
      <c r="M820" s="183">
        <v>0</v>
      </c>
      <c r="N820" s="183">
        <f t="shared" si="59"/>
        <v>0</v>
      </c>
      <c r="O820" s="11" t="s">
        <v>195</v>
      </c>
      <c r="P820" s="11" t="s">
        <v>195</v>
      </c>
      <c r="Q820" s="11" t="s">
        <v>195</v>
      </c>
      <c r="R820" s="11" t="s">
        <v>195</v>
      </c>
      <c r="S820" s="11" t="s">
        <v>195</v>
      </c>
      <c r="T820" s="11" t="s">
        <v>195</v>
      </c>
      <c r="V820" s="11">
        <v>1</v>
      </c>
      <c r="W820" s="183">
        <v>16.88</v>
      </c>
      <c r="X820" s="183">
        <f t="shared" si="60"/>
        <v>16.88</v>
      </c>
      <c r="Y820" s="11" t="s">
        <v>195</v>
      </c>
      <c r="Z820" s="11" t="s">
        <v>195</v>
      </c>
      <c r="AA820" s="11" t="s">
        <v>195</v>
      </c>
      <c r="AB820" s="11" t="s">
        <v>195</v>
      </c>
      <c r="AC820" s="11" t="s">
        <v>195</v>
      </c>
      <c r="AD820" s="11" t="s">
        <v>195</v>
      </c>
    </row>
    <row r="821" spans="1:30" x14ac:dyDescent="0.25">
      <c r="A821" s="55"/>
      <c r="B821" s="11"/>
      <c r="C821" s="11" t="s">
        <v>424</v>
      </c>
      <c r="D821" s="11"/>
      <c r="E821" s="11" t="s">
        <v>717</v>
      </c>
      <c r="F821" s="11">
        <v>0</v>
      </c>
      <c r="G821" s="183">
        <f t="shared" si="57"/>
        <v>0</v>
      </c>
      <c r="H821" s="183">
        <v>0</v>
      </c>
      <c r="I821" s="183">
        <f t="shared" si="58"/>
        <v>0</v>
      </c>
      <c r="J821" s="11">
        <v>0</v>
      </c>
      <c r="L821" s="11">
        <v>0</v>
      </c>
      <c r="M821" s="183">
        <v>0</v>
      </c>
      <c r="N821" s="183">
        <f t="shared" si="59"/>
        <v>0</v>
      </c>
      <c r="O821" s="11" t="s">
        <v>195</v>
      </c>
      <c r="P821" s="11" t="s">
        <v>195</v>
      </c>
      <c r="Q821" s="11" t="s">
        <v>195</v>
      </c>
      <c r="R821" s="11" t="s">
        <v>195</v>
      </c>
      <c r="S821" s="11" t="s">
        <v>195</v>
      </c>
      <c r="T821" s="11" t="s">
        <v>195</v>
      </c>
      <c r="V821" s="11">
        <v>1</v>
      </c>
      <c r="W821" s="183">
        <v>0.06</v>
      </c>
      <c r="X821" s="183">
        <f t="shared" si="60"/>
        <v>0.06</v>
      </c>
      <c r="Y821" s="11" t="s">
        <v>195</v>
      </c>
      <c r="Z821" s="11" t="s">
        <v>195</v>
      </c>
      <c r="AA821" s="11" t="s">
        <v>195</v>
      </c>
      <c r="AB821" s="11" t="s">
        <v>195</v>
      </c>
      <c r="AC821" s="11" t="s">
        <v>195</v>
      </c>
      <c r="AD821" s="11" t="s">
        <v>195</v>
      </c>
    </row>
    <row r="822" spans="1:30" x14ac:dyDescent="0.25">
      <c r="A822" s="55"/>
      <c r="B822" s="11"/>
      <c r="C822" s="11" t="s">
        <v>425</v>
      </c>
      <c r="D822" s="11"/>
      <c r="E822" s="11" t="s">
        <v>718</v>
      </c>
      <c r="F822" s="11">
        <v>1</v>
      </c>
      <c r="G822" s="183">
        <f t="shared" si="57"/>
        <v>91.4</v>
      </c>
      <c r="H822" s="183">
        <v>1096.75</v>
      </c>
      <c r="I822" s="183">
        <f t="shared" si="58"/>
        <v>1096.75</v>
      </c>
      <c r="J822" s="11">
        <v>12</v>
      </c>
      <c r="L822" s="11">
        <v>1</v>
      </c>
      <c r="M822" s="183">
        <v>1096.75</v>
      </c>
      <c r="N822" s="183">
        <f t="shared" si="59"/>
        <v>1096.75</v>
      </c>
      <c r="O822" s="11" t="s">
        <v>195</v>
      </c>
      <c r="P822" s="11" t="s">
        <v>195</v>
      </c>
      <c r="Q822" s="11" t="s">
        <v>195</v>
      </c>
      <c r="R822" s="11" t="s">
        <v>195</v>
      </c>
      <c r="S822" s="11" t="s">
        <v>195</v>
      </c>
      <c r="T822" s="11" t="s">
        <v>195</v>
      </c>
      <c r="V822" s="11">
        <v>41</v>
      </c>
      <c r="W822" s="183">
        <v>31.940000000000005</v>
      </c>
      <c r="X822" s="183">
        <f t="shared" si="60"/>
        <v>0.77902439024390258</v>
      </c>
      <c r="Y822" s="11" t="s">
        <v>195</v>
      </c>
      <c r="Z822" s="11" t="s">
        <v>195</v>
      </c>
      <c r="AA822" s="11" t="s">
        <v>195</v>
      </c>
      <c r="AB822" s="11" t="s">
        <v>195</v>
      </c>
      <c r="AC822" s="11" t="s">
        <v>195</v>
      </c>
      <c r="AD822" s="11" t="s">
        <v>195</v>
      </c>
    </row>
    <row r="823" spans="1:30" x14ac:dyDescent="0.25">
      <c r="A823" s="55"/>
      <c r="B823" s="11"/>
      <c r="C823" s="11" t="s">
        <v>427</v>
      </c>
      <c r="D823" s="11"/>
      <c r="E823" s="11" t="s">
        <v>720</v>
      </c>
      <c r="F823" s="11">
        <v>2</v>
      </c>
      <c r="G823" s="183">
        <f t="shared" si="57"/>
        <v>67.13</v>
      </c>
      <c r="H823" s="183">
        <v>2282.4100000000003</v>
      </c>
      <c r="I823" s="183">
        <f t="shared" si="58"/>
        <v>1141.21</v>
      </c>
      <c r="J823" s="11">
        <v>17</v>
      </c>
      <c r="L823" s="11">
        <v>0</v>
      </c>
      <c r="M823" s="183">
        <v>0</v>
      </c>
      <c r="N823" s="183">
        <f t="shared" si="59"/>
        <v>0</v>
      </c>
      <c r="O823" s="11" t="s">
        <v>195</v>
      </c>
      <c r="P823" s="11" t="s">
        <v>195</v>
      </c>
      <c r="Q823" s="11" t="s">
        <v>195</v>
      </c>
      <c r="R823" s="11" t="s">
        <v>195</v>
      </c>
      <c r="S823" s="11" t="s">
        <v>195</v>
      </c>
      <c r="T823" s="11" t="s">
        <v>195</v>
      </c>
      <c r="V823" s="11">
        <v>138</v>
      </c>
      <c r="W823" s="183">
        <v>96.07999999999997</v>
      </c>
      <c r="X823" s="183">
        <f t="shared" si="60"/>
        <v>0.69623188405797076</v>
      </c>
      <c r="Y823" s="11" t="s">
        <v>195</v>
      </c>
      <c r="Z823" s="11" t="s">
        <v>195</v>
      </c>
      <c r="AA823" s="11" t="s">
        <v>195</v>
      </c>
      <c r="AB823" s="11" t="s">
        <v>195</v>
      </c>
      <c r="AC823" s="11" t="s">
        <v>195</v>
      </c>
      <c r="AD823" s="11" t="s">
        <v>195</v>
      </c>
    </row>
    <row r="824" spans="1:30" x14ac:dyDescent="0.25">
      <c r="A824" s="55"/>
      <c r="B824" s="11"/>
      <c r="C824" s="11" t="s">
        <v>428</v>
      </c>
      <c r="D824" s="11"/>
      <c r="E824" s="11" t="s">
        <v>721</v>
      </c>
      <c r="F824" s="11">
        <v>0</v>
      </c>
      <c r="G824" s="183">
        <f t="shared" si="57"/>
        <v>0</v>
      </c>
      <c r="H824" s="183">
        <v>0</v>
      </c>
      <c r="I824" s="183">
        <f t="shared" si="58"/>
        <v>0</v>
      </c>
      <c r="J824" s="11">
        <v>0</v>
      </c>
      <c r="L824" s="11">
        <v>0</v>
      </c>
      <c r="M824" s="183">
        <v>0</v>
      </c>
      <c r="N824" s="183">
        <f t="shared" si="59"/>
        <v>0</v>
      </c>
      <c r="O824" s="11" t="s">
        <v>195</v>
      </c>
      <c r="P824" s="11" t="s">
        <v>195</v>
      </c>
      <c r="Q824" s="11" t="s">
        <v>195</v>
      </c>
      <c r="R824" s="11" t="s">
        <v>195</v>
      </c>
      <c r="S824" s="11" t="s">
        <v>195</v>
      </c>
      <c r="T824" s="11" t="s">
        <v>195</v>
      </c>
      <c r="V824" s="11">
        <v>150</v>
      </c>
      <c r="W824" s="183">
        <v>185.59</v>
      </c>
      <c r="X824" s="183">
        <f t="shared" si="60"/>
        <v>1.2372666666666667</v>
      </c>
      <c r="Y824" s="11" t="s">
        <v>195</v>
      </c>
      <c r="Z824" s="11" t="s">
        <v>195</v>
      </c>
      <c r="AA824" s="11" t="s">
        <v>195</v>
      </c>
      <c r="AB824" s="11" t="s">
        <v>195</v>
      </c>
      <c r="AC824" s="11" t="s">
        <v>195</v>
      </c>
      <c r="AD824" s="11" t="s">
        <v>195</v>
      </c>
    </row>
    <row r="825" spans="1:30" x14ac:dyDescent="0.25">
      <c r="A825" s="55"/>
      <c r="B825" s="11"/>
      <c r="C825" s="11" t="s">
        <v>429</v>
      </c>
      <c r="D825" s="11"/>
      <c r="E825" s="11" t="s">
        <v>722</v>
      </c>
      <c r="F825" s="11">
        <v>0</v>
      </c>
      <c r="G825" s="183">
        <f t="shared" si="57"/>
        <v>0</v>
      </c>
      <c r="H825" s="183">
        <v>0</v>
      </c>
      <c r="I825" s="183">
        <f t="shared" si="58"/>
        <v>0</v>
      </c>
      <c r="J825" s="11">
        <v>0</v>
      </c>
      <c r="L825" s="11">
        <v>0</v>
      </c>
      <c r="M825" s="183">
        <v>0</v>
      </c>
      <c r="N825" s="183">
        <f t="shared" si="59"/>
        <v>0</v>
      </c>
      <c r="O825" s="11" t="s">
        <v>195</v>
      </c>
      <c r="P825" s="11" t="s">
        <v>195</v>
      </c>
      <c r="Q825" s="11" t="s">
        <v>195</v>
      </c>
      <c r="R825" s="11" t="s">
        <v>195</v>
      </c>
      <c r="S825" s="11" t="s">
        <v>195</v>
      </c>
      <c r="T825" s="11" t="s">
        <v>195</v>
      </c>
      <c r="V825" s="11">
        <v>47</v>
      </c>
      <c r="W825" s="183">
        <v>36.100000000000016</v>
      </c>
      <c r="X825" s="183">
        <f t="shared" si="60"/>
        <v>0.76808510638297911</v>
      </c>
      <c r="Y825" s="11" t="s">
        <v>195</v>
      </c>
      <c r="Z825" s="11" t="s">
        <v>195</v>
      </c>
      <c r="AA825" s="11" t="s">
        <v>195</v>
      </c>
      <c r="AB825" s="11" t="s">
        <v>195</v>
      </c>
      <c r="AC825" s="11" t="s">
        <v>195</v>
      </c>
      <c r="AD825" s="11" t="s">
        <v>195</v>
      </c>
    </row>
    <row r="826" spans="1:30" x14ac:dyDescent="0.25">
      <c r="A826" s="55"/>
      <c r="B826" s="11"/>
      <c r="C826" s="11" t="s">
        <v>431</v>
      </c>
      <c r="D826" s="11"/>
      <c r="E826" s="11" t="s">
        <v>724</v>
      </c>
      <c r="F826" s="11">
        <v>0</v>
      </c>
      <c r="G826" s="183">
        <f t="shared" si="57"/>
        <v>0</v>
      </c>
      <c r="H826" s="183">
        <v>0</v>
      </c>
      <c r="I826" s="183">
        <f t="shared" si="58"/>
        <v>0</v>
      </c>
      <c r="J826" s="11">
        <v>0</v>
      </c>
      <c r="L826" s="11">
        <v>0</v>
      </c>
      <c r="M826" s="183">
        <v>0</v>
      </c>
      <c r="N826" s="183">
        <f t="shared" si="59"/>
        <v>0</v>
      </c>
      <c r="O826" s="11" t="s">
        <v>195</v>
      </c>
      <c r="P826" s="11" t="s">
        <v>195</v>
      </c>
      <c r="Q826" s="11" t="s">
        <v>195</v>
      </c>
      <c r="R826" s="11" t="s">
        <v>195</v>
      </c>
      <c r="S826" s="11" t="s">
        <v>195</v>
      </c>
      <c r="T826" s="11" t="s">
        <v>195</v>
      </c>
      <c r="V826" s="11">
        <v>40</v>
      </c>
      <c r="W826" s="183">
        <v>15.150000000000002</v>
      </c>
      <c r="X826" s="183">
        <f t="shared" si="60"/>
        <v>0.37875000000000003</v>
      </c>
      <c r="Y826" s="11" t="s">
        <v>195</v>
      </c>
      <c r="Z826" s="11" t="s">
        <v>195</v>
      </c>
      <c r="AA826" s="11" t="s">
        <v>195</v>
      </c>
      <c r="AB826" s="11" t="s">
        <v>195</v>
      </c>
      <c r="AC826" s="11" t="s">
        <v>195</v>
      </c>
      <c r="AD826" s="11" t="s">
        <v>195</v>
      </c>
    </row>
    <row r="827" spans="1:30" x14ac:dyDescent="0.25">
      <c r="A827" s="55"/>
      <c r="B827" s="11"/>
      <c r="C827" s="11" t="s">
        <v>432</v>
      </c>
      <c r="D827" s="11"/>
      <c r="E827" s="11" t="s">
        <v>725</v>
      </c>
      <c r="F827" s="11">
        <v>0</v>
      </c>
      <c r="G827" s="183">
        <f t="shared" si="57"/>
        <v>0</v>
      </c>
      <c r="H827" s="183">
        <v>0</v>
      </c>
      <c r="I827" s="183">
        <f t="shared" si="58"/>
        <v>0</v>
      </c>
      <c r="J827" s="11">
        <v>0</v>
      </c>
      <c r="L827" s="11">
        <v>0</v>
      </c>
      <c r="M827" s="183">
        <v>0</v>
      </c>
      <c r="N827" s="183">
        <f t="shared" si="59"/>
        <v>0</v>
      </c>
      <c r="O827" s="11" t="s">
        <v>195</v>
      </c>
      <c r="P827" s="11" t="s">
        <v>195</v>
      </c>
      <c r="Q827" s="11" t="s">
        <v>195</v>
      </c>
      <c r="R827" s="11" t="s">
        <v>195</v>
      </c>
      <c r="S827" s="11" t="s">
        <v>195</v>
      </c>
      <c r="T827" s="11" t="s">
        <v>195</v>
      </c>
      <c r="V827" s="11">
        <v>31</v>
      </c>
      <c r="W827" s="183">
        <v>87.200000000000017</v>
      </c>
      <c r="X827" s="183">
        <f t="shared" si="60"/>
        <v>2.8129032258064521</v>
      </c>
      <c r="Y827" s="11" t="s">
        <v>195</v>
      </c>
      <c r="Z827" s="11" t="s">
        <v>195</v>
      </c>
      <c r="AA827" s="11" t="s">
        <v>195</v>
      </c>
      <c r="AB827" s="11" t="s">
        <v>195</v>
      </c>
      <c r="AC827" s="11" t="s">
        <v>195</v>
      </c>
      <c r="AD827" s="11" t="s">
        <v>195</v>
      </c>
    </row>
    <row r="828" spans="1:30" x14ac:dyDescent="0.25">
      <c r="A828" s="55"/>
      <c r="B828" s="11"/>
      <c r="C828" s="11" t="s">
        <v>433</v>
      </c>
      <c r="D828" s="11"/>
      <c r="E828" s="11" t="s">
        <v>726</v>
      </c>
      <c r="F828" s="11">
        <v>0</v>
      </c>
      <c r="G828" s="183">
        <f t="shared" si="57"/>
        <v>0</v>
      </c>
      <c r="H828" s="183">
        <v>0</v>
      </c>
      <c r="I828" s="183">
        <f t="shared" si="58"/>
        <v>0</v>
      </c>
      <c r="J828" s="11">
        <v>0</v>
      </c>
      <c r="L828" s="11">
        <v>0</v>
      </c>
      <c r="M828" s="183">
        <v>0</v>
      </c>
      <c r="N828" s="183">
        <f t="shared" si="59"/>
        <v>0</v>
      </c>
      <c r="O828" s="11" t="s">
        <v>195</v>
      </c>
      <c r="P828" s="11" t="s">
        <v>195</v>
      </c>
      <c r="Q828" s="11" t="s">
        <v>195</v>
      </c>
      <c r="R828" s="11" t="s">
        <v>195</v>
      </c>
      <c r="S828" s="11" t="s">
        <v>195</v>
      </c>
      <c r="T828" s="11" t="s">
        <v>195</v>
      </c>
      <c r="V828" s="11">
        <v>6</v>
      </c>
      <c r="W828" s="183">
        <v>74.61</v>
      </c>
      <c r="X828" s="183">
        <f t="shared" si="60"/>
        <v>12.435</v>
      </c>
      <c r="Y828" s="11" t="s">
        <v>195</v>
      </c>
      <c r="Z828" s="11" t="s">
        <v>195</v>
      </c>
      <c r="AA828" s="11" t="s">
        <v>195</v>
      </c>
      <c r="AB828" s="11" t="s">
        <v>195</v>
      </c>
      <c r="AC828" s="11" t="s">
        <v>195</v>
      </c>
      <c r="AD828" s="11" t="s">
        <v>195</v>
      </c>
    </row>
    <row r="829" spans="1:30" x14ac:dyDescent="0.25">
      <c r="A829" s="55"/>
      <c r="B829" s="11"/>
      <c r="C829" s="11" t="s">
        <v>435</v>
      </c>
      <c r="D829" s="11"/>
      <c r="E829" s="11" t="s">
        <v>728</v>
      </c>
      <c r="F829" s="11">
        <v>0</v>
      </c>
      <c r="G829" s="183">
        <f t="shared" si="57"/>
        <v>0</v>
      </c>
      <c r="H829" s="183">
        <v>0</v>
      </c>
      <c r="I829" s="183">
        <f t="shared" si="58"/>
        <v>0</v>
      </c>
      <c r="J829" s="11">
        <v>0</v>
      </c>
      <c r="L829" s="11">
        <v>0</v>
      </c>
      <c r="M829" s="183">
        <v>0</v>
      </c>
      <c r="N829" s="183">
        <f t="shared" si="59"/>
        <v>0</v>
      </c>
      <c r="O829" s="11" t="s">
        <v>195</v>
      </c>
      <c r="P829" s="11" t="s">
        <v>195</v>
      </c>
      <c r="Q829" s="11" t="s">
        <v>195</v>
      </c>
      <c r="R829" s="11" t="s">
        <v>195</v>
      </c>
      <c r="S829" s="11" t="s">
        <v>195</v>
      </c>
      <c r="T829" s="11" t="s">
        <v>195</v>
      </c>
      <c r="V829" s="11">
        <v>6</v>
      </c>
      <c r="W829" s="183">
        <v>1.83</v>
      </c>
      <c r="X829" s="183">
        <f t="shared" si="60"/>
        <v>0.30499999999999999</v>
      </c>
      <c r="Y829" s="11" t="s">
        <v>195</v>
      </c>
      <c r="Z829" s="11" t="s">
        <v>195</v>
      </c>
      <c r="AA829" s="11" t="s">
        <v>195</v>
      </c>
      <c r="AB829" s="11" t="s">
        <v>195</v>
      </c>
      <c r="AC829" s="11" t="s">
        <v>195</v>
      </c>
      <c r="AD829" s="11" t="s">
        <v>195</v>
      </c>
    </row>
    <row r="830" spans="1:30" x14ac:dyDescent="0.25">
      <c r="A830" s="55"/>
      <c r="B830" s="11"/>
      <c r="C830" s="11" t="s">
        <v>195</v>
      </c>
      <c r="D830" s="11"/>
      <c r="E830" s="11" t="s">
        <v>858</v>
      </c>
      <c r="F830" s="11">
        <v>0</v>
      </c>
      <c r="G830" s="183">
        <f t="shared" si="57"/>
        <v>0</v>
      </c>
      <c r="H830" s="183">
        <v>0</v>
      </c>
      <c r="I830" s="183">
        <f t="shared" si="58"/>
        <v>0</v>
      </c>
      <c r="J830" s="11">
        <v>0</v>
      </c>
      <c r="L830" s="11">
        <v>0</v>
      </c>
      <c r="M830" s="183">
        <v>0</v>
      </c>
      <c r="N830" s="183">
        <f t="shared" si="59"/>
        <v>0</v>
      </c>
      <c r="O830" s="11" t="s">
        <v>195</v>
      </c>
      <c r="P830" s="11" t="s">
        <v>195</v>
      </c>
      <c r="Q830" s="11" t="s">
        <v>195</v>
      </c>
      <c r="R830" s="11" t="s">
        <v>195</v>
      </c>
      <c r="S830" s="11" t="s">
        <v>195</v>
      </c>
      <c r="T830" s="11" t="s">
        <v>195</v>
      </c>
      <c r="V830" s="11">
        <v>0</v>
      </c>
      <c r="W830" s="183">
        <v>0</v>
      </c>
      <c r="X830" s="183">
        <f t="shared" si="60"/>
        <v>0</v>
      </c>
      <c r="Y830" s="11" t="s">
        <v>195</v>
      </c>
      <c r="Z830" s="11" t="s">
        <v>195</v>
      </c>
      <c r="AA830" s="11" t="s">
        <v>195</v>
      </c>
      <c r="AB830" s="11" t="s">
        <v>195</v>
      </c>
      <c r="AC830" s="11" t="s">
        <v>195</v>
      </c>
      <c r="AD830" s="11" t="s">
        <v>195</v>
      </c>
    </row>
    <row r="831" spans="1:30" x14ac:dyDescent="0.25">
      <c r="A831" s="55"/>
      <c r="B831" s="11"/>
      <c r="C831" s="11" t="s">
        <v>441</v>
      </c>
      <c r="D831" s="11"/>
      <c r="E831" s="11" t="s">
        <v>736</v>
      </c>
      <c r="F831" s="11">
        <v>0</v>
      </c>
      <c r="G831" s="183">
        <f t="shared" si="57"/>
        <v>0</v>
      </c>
      <c r="H831" s="183">
        <v>0</v>
      </c>
      <c r="I831" s="183">
        <f t="shared" si="58"/>
        <v>0</v>
      </c>
      <c r="J831" s="11">
        <v>0</v>
      </c>
      <c r="L831" s="11">
        <v>0</v>
      </c>
      <c r="M831" s="183">
        <v>0</v>
      </c>
      <c r="N831" s="183">
        <f t="shared" si="59"/>
        <v>0</v>
      </c>
      <c r="O831" s="11" t="s">
        <v>195</v>
      </c>
      <c r="P831" s="11" t="s">
        <v>195</v>
      </c>
      <c r="Q831" s="11" t="s">
        <v>195</v>
      </c>
      <c r="R831" s="11" t="s">
        <v>195</v>
      </c>
      <c r="S831" s="11" t="s">
        <v>195</v>
      </c>
      <c r="T831" s="11" t="s">
        <v>195</v>
      </c>
      <c r="V831" s="11">
        <v>167</v>
      </c>
      <c r="W831" s="183">
        <v>127.49999999999994</v>
      </c>
      <c r="X831" s="183">
        <f t="shared" si="60"/>
        <v>0.7634730538922152</v>
      </c>
      <c r="Y831" s="11" t="s">
        <v>195</v>
      </c>
      <c r="Z831" s="11" t="s">
        <v>195</v>
      </c>
      <c r="AA831" s="11" t="s">
        <v>195</v>
      </c>
      <c r="AB831" s="11" t="s">
        <v>195</v>
      </c>
      <c r="AC831" s="11" t="s">
        <v>195</v>
      </c>
      <c r="AD831" s="11" t="s">
        <v>195</v>
      </c>
    </row>
    <row r="832" spans="1:30" x14ac:dyDescent="0.25">
      <c r="A832" s="55"/>
      <c r="B832" s="11"/>
      <c r="C832" s="11" t="s">
        <v>442</v>
      </c>
      <c r="D832" s="11"/>
      <c r="E832" s="11" t="s">
        <v>737</v>
      </c>
      <c r="F832" s="11">
        <v>0</v>
      </c>
      <c r="G832" s="183">
        <f t="shared" si="57"/>
        <v>0</v>
      </c>
      <c r="H832" s="183">
        <v>0</v>
      </c>
      <c r="I832" s="183">
        <f t="shared" si="58"/>
        <v>0</v>
      </c>
      <c r="J832" s="11">
        <v>0</v>
      </c>
      <c r="L832" s="11">
        <v>0</v>
      </c>
      <c r="M832" s="183">
        <v>0</v>
      </c>
      <c r="N832" s="183">
        <f t="shared" si="59"/>
        <v>0</v>
      </c>
      <c r="O832" s="11" t="s">
        <v>195</v>
      </c>
      <c r="P832" s="11" t="s">
        <v>195</v>
      </c>
      <c r="Q832" s="11" t="s">
        <v>195</v>
      </c>
      <c r="R832" s="11" t="s">
        <v>195</v>
      </c>
      <c r="S832" s="11" t="s">
        <v>195</v>
      </c>
      <c r="T832" s="11" t="s">
        <v>195</v>
      </c>
      <c r="V832" s="11">
        <v>57</v>
      </c>
      <c r="W832" s="183">
        <v>24.740000000000002</v>
      </c>
      <c r="X832" s="183">
        <f t="shared" si="60"/>
        <v>0.43403508771929827</v>
      </c>
      <c r="Y832" s="11" t="s">
        <v>195</v>
      </c>
      <c r="Z832" s="11" t="s">
        <v>195</v>
      </c>
      <c r="AA832" s="11" t="s">
        <v>195</v>
      </c>
      <c r="AB832" s="11" t="s">
        <v>195</v>
      </c>
      <c r="AC832" s="11" t="s">
        <v>195</v>
      </c>
      <c r="AD832" s="11" t="s">
        <v>195</v>
      </c>
    </row>
    <row r="833" spans="1:30" x14ac:dyDescent="0.25">
      <c r="A833" s="55"/>
      <c r="B833" s="11"/>
      <c r="C833" s="11" t="s">
        <v>441</v>
      </c>
      <c r="D833" s="11"/>
      <c r="E833" s="11" t="s">
        <v>738</v>
      </c>
      <c r="F833" s="11">
        <v>0</v>
      </c>
      <c r="G833" s="183">
        <f t="shared" si="57"/>
        <v>0</v>
      </c>
      <c r="H833" s="183">
        <v>0</v>
      </c>
      <c r="I833" s="183">
        <f t="shared" si="58"/>
        <v>0</v>
      </c>
      <c r="J833" s="11">
        <v>0</v>
      </c>
      <c r="L833" s="11">
        <v>0</v>
      </c>
      <c r="M833" s="183">
        <v>0</v>
      </c>
      <c r="N833" s="183">
        <f t="shared" si="59"/>
        <v>0</v>
      </c>
      <c r="O833" s="11" t="s">
        <v>195</v>
      </c>
      <c r="P833" s="11" t="s">
        <v>195</v>
      </c>
      <c r="Q833" s="11" t="s">
        <v>195</v>
      </c>
      <c r="R833" s="11" t="s">
        <v>195</v>
      </c>
      <c r="S833" s="11" t="s">
        <v>195</v>
      </c>
      <c r="T833" s="11" t="s">
        <v>195</v>
      </c>
      <c r="V833" s="11">
        <v>35</v>
      </c>
      <c r="W833" s="183">
        <v>26.619999999999994</v>
      </c>
      <c r="X833" s="183">
        <f t="shared" si="60"/>
        <v>0.76057142857142834</v>
      </c>
      <c r="Y833" s="11" t="s">
        <v>195</v>
      </c>
      <c r="Z833" s="11" t="s">
        <v>195</v>
      </c>
      <c r="AA833" s="11" t="s">
        <v>195</v>
      </c>
      <c r="AB833" s="11" t="s">
        <v>195</v>
      </c>
      <c r="AC833" s="11" t="s">
        <v>195</v>
      </c>
      <c r="AD833" s="11" t="s">
        <v>195</v>
      </c>
    </row>
    <row r="834" spans="1:30" x14ac:dyDescent="0.25">
      <c r="A834" s="55"/>
      <c r="B834" s="11"/>
      <c r="C834" s="11" t="s">
        <v>441</v>
      </c>
      <c r="D834" s="11"/>
      <c r="E834" s="11" t="s">
        <v>740</v>
      </c>
      <c r="F834" s="11">
        <v>1</v>
      </c>
      <c r="G834" s="183">
        <f t="shared" si="57"/>
        <v>5.54</v>
      </c>
      <c r="H834" s="183">
        <v>60.99</v>
      </c>
      <c r="I834" s="183">
        <f t="shared" si="58"/>
        <v>60.99</v>
      </c>
      <c r="J834" s="11">
        <v>11</v>
      </c>
      <c r="L834" s="11">
        <v>0</v>
      </c>
      <c r="M834" s="183">
        <v>0</v>
      </c>
      <c r="N834" s="183">
        <f t="shared" si="59"/>
        <v>0</v>
      </c>
      <c r="O834" s="11" t="s">
        <v>195</v>
      </c>
      <c r="P834" s="11" t="s">
        <v>195</v>
      </c>
      <c r="Q834" s="11" t="s">
        <v>195</v>
      </c>
      <c r="R834" s="11" t="s">
        <v>195</v>
      </c>
      <c r="S834" s="11" t="s">
        <v>195</v>
      </c>
      <c r="T834" s="11" t="s">
        <v>195</v>
      </c>
      <c r="V834" s="11">
        <v>26</v>
      </c>
      <c r="W834" s="183">
        <v>22.439999999999998</v>
      </c>
      <c r="X834" s="183">
        <f t="shared" si="60"/>
        <v>0.86307692307692296</v>
      </c>
      <c r="Y834" s="11" t="s">
        <v>195</v>
      </c>
      <c r="Z834" s="11" t="s">
        <v>195</v>
      </c>
      <c r="AA834" s="11" t="s">
        <v>195</v>
      </c>
      <c r="AB834" s="11" t="s">
        <v>195</v>
      </c>
      <c r="AC834" s="11" t="s">
        <v>195</v>
      </c>
      <c r="AD834" s="11" t="s">
        <v>195</v>
      </c>
    </row>
    <row r="835" spans="1:30" x14ac:dyDescent="0.25">
      <c r="A835" s="55"/>
      <c r="B835" s="11"/>
      <c r="C835" s="11" t="s">
        <v>441</v>
      </c>
      <c r="D835" s="11"/>
      <c r="E835" s="11" t="s">
        <v>741</v>
      </c>
      <c r="F835" s="11">
        <v>0</v>
      </c>
      <c r="G835" s="183">
        <f t="shared" si="57"/>
        <v>0</v>
      </c>
      <c r="H835" s="183">
        <v>0</v>
      </c>
      <c r="I835" s="183">
        <f t="shared" si="58"/>
        <v>0</v>
      </c>
      <c r="J835" s="11">
        <v>0</v>
      </c>
      <c r="L835" s="11">
        <v>0</v>
      </c>
      <c r="M835" s="183">
        <v>0</v>
      </c>
      <c r="N835" s="183">
        <f t="shared" si="59"/>
        <v>0</v>
      </c>
      <c r="O835" s="11" t="s">
        <v>195</v>
      </c>
      <c r="P835" s="11" t="s">
        <v>195</v>
      </c>
      <c r="Q835" s="11" t="s">
        <v>195</v>
      </c>
      <c r="R835" s="11" t="s">
        <v>195</v>
      </c>
      <c r="S835" s="11" t="s">
        <v>195</v>
      </c>
      <c r="T835" s="11" t="s">
        <v>195</v>
      </c>
      <c r="V835" s="11">
        <v>24</v>
      </c>
      <c r="W835" s="183">
        <v>14.669999999999998</v>
      </c>
      <c r="X835" s="183">
        <f t="shared" si="60"/>
        <v>0.61124999999999996</v>
      </c>
      <c r="Y835" s="11" t="s">
        <v>195</v>
      </c>
      <c r="Z835" s="11" t="s">
        <v>195</v>
      </c>
      <c r="AA835" s="11" t="s">
        <v>195</v>
      </c>
      <c r="AB835" s="11" t="s">
        <v>195</v>
      </c>
      <c r="AC835" s="11" t="s">
        <v>195</v>
      </c>
      <c r="AD835" s="11" t="s">
        <v>195</v>
      </c>
    </row>
    <row r="836" spans="1:30" x14ac:dyDescent="0.25">
      <c r="A836" s="55"/>
      <c r="B836" s="11"/>
      <c r="C836" s="11" t="s">
        <v>443</v>
      </c>
      <c r="D836" s="11"/>
      <c r="E836" s="11" t="s">
        <v>742</v>
      </c>
      <c r="F836" s="11">
        <v>0</v>
      </c>
      <c r="G836" s="183">
        <f t="shared" si="57"/>
        <v>0</v>
      </c>
      <c r="H836" s="183">
        <v>0</v>
      </c>
      <c r="I836" s="183">
        <f t="shared" si="58"/>
        <v>0</v>
      </c>
      <c r="J836" s="11">
        <v>0</v>
      </c>
      <c r="L836" s="11">
        <v>0</v>
      </c>
      <c r="M836" s="183">
        <v>0</v>
      </c>
      <c r="N836" s="183">
        <f t="shared" si="59"/>
        <v>0</v>
      </c>
      <c r="O836" s="11" t="s">
        <v>195</v>
      </c>
      <c r="P836" s="11" t="s">
        <v>195</v>
      </c>
      <c r="Q836" s="11" t="s">
        <v>195</v>
      </c>
      <c r="R836" s="11" t="s">
        <v>195</v>
      </c>
      <c r="S836" s="11" t="s">
        <v>195</v>
      </c>
      <c r="T836" s="11" t="s">
        <v>195</v>
      </c>
      <c r="V836" s="11">
        <v>33</v>
      </c>
      <c r="W836" s="183">
        <v>89.829999999999984</v>
      </c>
      <c r="X836" s="183">
        <f t="shared" si="60"/>
        <v>2.7221212121212117</v>
      </c>
      <c r="Y836" s="11" t="s">
        <v>195</v>
      </c>
      <c r="Z836" s="11" t="s">
        <v>195</v>
      </c>
      <c r="AA836" s="11" t="s">
        <v>195</v>
      </c>
      <c r="AB836" s="11" t="s">
        <v>195</v>
      </c>
      <c r="AC836" s="11" t="s">
        <v>195</v>
      </c>
      <c r="AD836" s="11" t="s">
        <v>195</v>
      </c>
    </row>
    <row r="837" spans="1:30" x14ac:dyDescent="0.25">
      <c r="A837" s="55"/>
      <c r="B837" s="11"/>
      <c r="C837" s="11" t="s">
        <v>445</v>
      </c>
      <c r="D837" s="11"/>
      <c r="E837" s="11" t="s">
        <v>744</v>
      </c>
      <c r="F837" s="11">
        <v>0</v>
      </c>
      <c r="G837" s="183">
        <f t="shared" si="57"/>
        <v>0</v>
      </c>
      <c r="H837" s="183">
        <v>0</v>
      </c>
      <c r="I837" s="183">
        <f t="shared" si="58"/>
        <v>0</v>
      </c>
      <c r="J837" s="11">
        <v>0</v>
      </c>
      <c r="L837" s="11">
        <v>0</v>
      </c>
      <c r="M837" s="183">
        <v>0</v>
      </c>
      <c r="N837" s="183">
        <f t="shared" si="59"/>
        <v>0</v>
      </c>
      <c r="O837" s="11" t="s">
        <v>195</v>
      </c>
      <c r="P837" s="11" t="s">
        <v>195</v>
      </c>
      <c r="Q837" s="11" t="s">
        <v>195</v>
      </c>
      <c r="R837" s="11" t="s">
        <v>195</v>
      </c>
      <c r="S837" s="11" t="s">
        <v>195</v>
      </c>
      <c r="T837" s="11" t="s">
        <v>195</v>
      </c>
      <c r="V837" s="11">
        <v>65</v>
      </c>
      <c r="W837" s="183">
        <v>120.45000000000002</v>
      </c>
      <c r="X837" s="183">
        <f t="shared" si="60"/>
        <v>1.8530769230769233</v>
      </c>
      <c r="Y837" s="11" t="s">
        <v>195</v>
      </c>
      <c r="Z837" s="11" t="s">
        <v>195</v>
      </c>
      <c r="AA837" s="11" t="s">
        <v>195</v>
      </c>
      <c r="AB837" s="11" t="s">
        <v>195</v>
      </c>
      <c r="AC837" s="11" t="s">
        <v>195</v>
      </c>
      <c r="AD837" s="11" t="s">
        <v>195</v>
      </c>
    </row>
    <row r="838" spans="1:30" x14ac:dyDescent="0.25">
      <c r="A838" s="55"/>
      <c r="B838" s="11"/>
      <c r="C838" s="11" t="s">
        <v>446</v>
      </c>
      <c r="D838" s="11"/>
      <c r="E838" s="11" t="s">
        <v>745</v>
      </c>
      <c r="F838" s="11">
        <v>0</v>
      </c>
      <c r="G838" s="183">
        <f t="shared" si="57"/>
        <v>0</v>
      </c>
      <c r="H838" s="183">
        <v>0</v>
      </c>
      <c r="I838" s="183">
        <f t="shared" si="58"/>
        <v>0</v>
      </c>
      <c r="J838" s="11">
        <v>0</v>
      </c>
      <c r="L838" s="11">
        <v>0</v>
      </c>
      <c r="M838" s="183">
        <v>0</v>
      </c>
      <c r="N838" s="183">
        <f t="shared" si="59"/>
        <v>0</v>
      </c>
      <c r="O838" s="11" t="s">
        <v>195</v>
      </c>
      <c r="P838" s="11" t="s">
        <v>195</v>
      </c>
      <c r="Q838" s="11" t="s">
        <v>195</v>
      </c>
      <c r="R838" s="11" t="s">
        <v>195</v>
      </c>
      <c r="S838" s="11" t="s">
        <v>195</v>
      </c>
      <c r="T838" s="11" t="s">
        <v>195</v>
      </c>
      <c r="V838" s="11">
        <v>41</v>
      </c>
      <c r="W838" s="183">
        <v>30.09</v>
      </c>
      <c r="X838" s="183">
        <f t="shared" si="60"/>
        <v>0.73390243902439023</v>
      </c>
      <c r="Y838" s="11" t="s">
        <v>195</v>
      </c>
      <c r="Z838" s="11" t="s">
        <v>195</v>
      </c>
      <c r="AA838" s="11" t="s">
        <v>195</v>
      </c>
      <c r="AB838" s="11" t="s">
        <v>195</v>
      </c>
      <c r="AC838" s="11" t="s">
        <v>195</v>
      </c>
      <c r="AD838" s="11" t="s">
        <v>195</v>
      </c>
    </row>
    <row r="839" spans="1:30" x14ac:dyDescent="0.25">
      <c r="A839" s="55"/>
      <c r="B839" s="11"/>
      <c r="C839" s="11" t="s">
        <v>447</v>
      </c>
      <c r="D839" s="11"/>
      <c r="E839" s="11" t="s">
        <v>746</v>
      </c>
      <c r="F839" s="11">
        <v>0</v>
      </c>
      <c r="G839" s="183">
        <f t="shared" si="57"/>
        <v>0</v>
      </c>
      <c r="H839" s="183">
        <v>0</v>
      </c>
      <c r="I839" s="183">
        <f t="shared" si="58"/>
        <v>0</v>
      </c>
      <c r="J839" s="11">
        <v>0</v>
      </c>
      <c r="L839" s="11">
        <v>0</v>
      </c>
      <c r="M839" s="183">
        <v>0</v>
      </c>
      <c r="N839" s="183">
        <f t="shared" si="59"/>
        <v>0</v>
      </c>
      <c r="O839" s="11" t="s">
        <v>195</v>
      </c>
      <c r="P839" s="11" t="s">
        <v>195</v>
      </c>
      <c r="Q839" s="11" t="s">
        <v>195</v>
      </c>
      <c r="R839" s="11" t="s">
        <v>195</v>
      </c>
      <c r="S839" s="11" t="s">
        <v>195</v>
      </c>
      <c r="T839" s="11" t="s">
        <v>195</v>
      </c>
      <c r="V839" s="11">
        <v>1</v>
      </c>
      <c r="W839" s="183">
        <v>0.82</v>
      </c>
      <c r="X839" s="183">
        <f t="shared" si="60"/>
        <v>0.82</v>
      </c>
      <c r="Y839" s="11" t="s">
        <v>195</v>
      </c>
      <c r="Z839" s="11" t="s">
        <v>195</v>
      </c>
      <c r="AA839" s="11" t="s">
        <v>195</v>
      </c>
      <c r="AB839" s="11" t="s">
        <v>195</v>
      </c>
      <c r="AC839" s="11" t="s">
        <v>195</v>
      </c>
      <c r="AD839" s="11" t="s">
        <v>195</v>
      </c>
    </row>
    <row r="840" spans="1:30" x14ac:dyDescent="0.25">
      <c r="A840" s="55"/>
      <c r="B840" s="11"/>
      <c r="C840" s="11" t="s">
        <v>448</v>
      </c>
      <c r="D840" s="11"/>
      <c r="E840" s="11" t="s">
        <v>747</v>
      </c>
      <c r="F840" s="11">
        <v>1</v>
      </c>
      <c r="G840" s="183">
        <f t="shared" si="57"/>
        <v>25.92</v>
      </c>
      <c r="H840" s="183">
        <v>311.04000000000002</v>
      </c>
      <c r="I840" s="183">
        <f t="shared" si="58"/>
        <v>311.04000000000002</v>
      </c>
      <c r="J840" s="11">
        <v>12</v>
      </c>
      <c r="L840" s="11">
        <v>0</v>
      </c>
      <c r="M840" s="183">
        <v>0</v>
      </c>
      <c r="N840" s="183">
        <f t="shared" si="59"/>
        <v>0</v>
      </c>
      <c r="O840" s="11" t="s">
        <v>195</v>
      </c>
      <c r="P840" s="11" t="s">
        <v>195</v>
      </c>
      <c r="Q840" s="11" t="s">
        <v>195</v>
      </c>
      <c r="R840" s="11" t="s">
        <v>195</v>
      </c>
      <c r="S840" s="11" t="s">
        <v>195</v>
      </c>
      <c r="T840" s="11" t="s">
        <v>195</v>
      </c>
      <c r="V840" s="11">
        <v>1</v>
      </c>
      <c r="W840" s="183">
        <v>2.2000000000000002</v>
      </c>
      <c r="X840" s="183">
        <f t="shared" si="60"/>
        <v>2.2000000000000002</v>
      </c>
      <c r="Y840" s="11" t="s">
        <v>195</v>
      </c>
      <c r="Z840" s="11" t="s">
        <v>195</v>
      </c>
      <c r="AA840" s="11" t="s">
        <v>195</v>
      </c>
      <c r="AB840" s="11" t="s">
        <v>195</v>
      </c>
      <c r="AC840" s="11" t="s">
        <v>195</v>
      </c>
      <c r="AD840" s="11" t="s">
        <v>195</v>
      </c>
    </row>
    <row r="841" spans="1:30" x14ac:dyDescent="0.25">
      <c r="A841" s="55"/>
      <c r="B841" s="11"/>
      <c r="C841" s="11" t="s">
        <v>450</v>
      </c>
      <c r="D841" s="11"/>
      <c r="E841" s="11" t="s">
        <v>749</v>
      </c>
      <c r="F841" s="11">
        <v>0</v>
      </c>
      <c r="G841" s="183">
        <f t="shared" si="57"/>
        <v>0</v>
      </c>
      <c r="H841" s="183">
        <v>0</v>
      </c>
      <c r="I841" s="183">
        <f t="shared" si="58"/>
        <v>0</v>
      </c>
      <c r="J841" s="11">
        <v>0</v>
      </c>
      <c r="L841" s="11">
        <v>0</v>
      </c>
      <c r="M841" s="183">
        <v>0</v>
      </c>
      <c r="N841" s="183">
        <f t="shared" si="59"/>
        <v>0</v>
      </c>
      <c r="O841" s="11" t="s">
        <v>195</v>
      </c>
      <c r="P841" s="11" t="s">
        <v>195</v>
      </c>
      <c r="Q841" s="11" t="s">
        <v>195</v>
      </c>
      <c r="R841" s="11" t="s">
        <v>195</v>
      </c>
      <c r="S841" s="11" t="s">
        <v>195</v>
      </c>
      <c r="T841" s="11" t="s">
        <v>195</v>
      </c>
      <c r="V841" s="11">
        <v>38</v>
      </c>
      <c r="W841" s="183">
        <v>18.649999999999995</v>
      </c>
      <c r="X841" s="183">
        <f t="shared" si="60"/>
        <v>0.49078947368421039</v>
      </c>
      <c r="Y841" s="11" t="s">
        <v>195</v>
      </c>
      <c r="Z841" s="11" t="s">
        <v>195</v>
      </c>
      <c r="AA841" s="11" t="s">
        <v>195</v>
      </c>
      <c r="AB841" s="11" t="s">
        <v>195</v>
      </c>
      <c r="AC841" s="11" t="s">
        <v>195</v>
      </c>
      <c r="AD841" s="11" t="s">
        <v>195</v>
      </c>
    </row>
    <row r="842" spans="1:30" x14ac:dyDescent="0.25">
      <c r="A842" s="55"/>
      <c r="B842" s="11"/>
      <c r="C842" s="11" t="s">
        <v>451</v>
      </c>
      <c r="D842" s="11"/>
      <c r="E842" s="11" t="s">
        <v>750</v>
      </c>
      <c r="F842" s="11">
        <v>0</v>
      </c>
      <c r="G842" s="183">
        <f t="shared" si="57"/>
        <v>0</v>
      </c>
      <c r="H842" s="183">
        <v>0</v>
      </c>
      <c r="I842" s="183">
        <f t="shared" si="58"/>
        <v>0</v>
      </c>
      <c r="J842" s="11">
        <v>0</v>
      </c>
      <c r="L842" s="11">
        <v>0</v>
      </c>
      <c r="M842" s="183">
        <v>0</v>
      </c>
      <c r="N842" s="183">
        <f t="shared" si="59"/>
        <v>0</v>
      </c>
      <c r="O842" s="11" t="s">
        <v>195</v>
      </c>
      <c r="P842" s="11" t="s">
        <v>195</v>
      </c>
      <c r="Q842" s="11" t="s">
        <v>195</v>
      </c>
      <c r="R842" s="11" t="s">
        <v>195</v>
      </c>
      <c r="S842" s="11" t="s">
        <v>195</v>
      </c>
      <c r="T842" s="11" t="s">
        <v>195</v>
      </c>
      <c r="V842" s="11">
        <v>3</v>
      </c>
      <c r="W842" s="183">
        <v>1.4500000000000002</v>
      </c>
      <c r="X842" s="183">
        <f t="shared" si="60"/>
        <v>0.48333333333333339</v>
      </c>
      <c r="Y842" s="11" t="s">
        <v>195</v>
      </c>
      <c r="Z842" s="11" t="s">
        <v>195</v>
      </c>
      <c r="AA842" s="11" t="s">
        <v>195</v>
      </c>
      <c r="AB842" s="11" t="s">
        <v>195</v>
      </c>
      <c r="AC842" s="11" t="s">
        <v>195</v>
      </c>
      <c r="AD842" s="11" t="s">
        <v>195</v>
      </c>
    </row>
    <row r="843" spans="1:30" x14ac:dyDescent="0.25">
      <c r="A843" s="55"/>
      <c r="B843" s="11"/>
      <c r="C843" s="11" t="s">
        <v>452</v>
      </c>
      <c r="D843" s="11"/>
      <c r="E843" s="11" t="s">
        <v>751</v>
      </c>
      <c r="F843" s="11">
        <v>1</v>
      </c>
      <c r="G843" s="183">
        <f t="shared" ref="G843:G906" si="61">ROUND(IFERROR(I843/J843,0),2)</f>
        <v>50.01</v>
      </c>
      <c r="H843" s="183">
        <v>600.16999999999996</v>
      </c>
      <c r="I843" s="183">
        <f t="shared" ref="I843:I906" si="62">IFERROR(ROUND(H843/F843,2),0)</f>
        <v>600.16999999999996</v>
      </c>
      <c r="J843" s="11">
        <v>12</v>
      </c>
      <c r="L843" s="11">
        <v>0</v>
      </c>
      <c r="M843" s="183">
        <v>0</v>
      </c>
      <c r="N843" s="183">
        <f t="shared" ref="N843:N906" si="63">IFERROR(M843/L843,0)</f>
        <v>0</v>
      </c>
      <c r="O843" s="11" t="s">
        <v>195</v>
      </c>
      <c r="P843" s="11" t="s">
        <v>195</v>
      </c>
      <c r="Q843" s="11" t="s">
        <v>195</v>
      </c>
      <c r="R843" s="11" t="s">
        <v>195</v>
      </c>
      <c r="S843" s="11" t="s">
        <v>195</v>
      </c>
      <c r="T843" s="11" t="s">
        <v>195</v>
      </c>
      <c r="V843" s="11">
        <v>74</v>
      </c>
      <c r="W843" s="183">
        <v>57.490000000000016</v>
      </c>
      <c r="X843" s="183">
        <f t="shared" ref="X843:X906" si="64">IFERROR(W843/V843,0)</f>
        <v>0.77689189189189212</v>
      </c>
      <c r="Y843" s="11" t="s">
        <v>195</v>
      </c>
      <c r="Z843" s="11" t="s">
        <v>195</v>
      </c>
      <c r="AA843" s="11" t="s">
        <v>195</v>
      </c>
      <c r="AB843" s="11" t="s">
        <v>195</v>
      </c>
      <c r="AC843" s="11" t="s">
        <v>195</v>
      </c>
      <c r="AD843" s="11" t="s">
        <v>195</v>
      </c>
    </row>
    <row r="844" spans="1:30" x14ac:dyDescent="0.25">
      <c r="A844" s="55"/>
      <c r="B844" s="11"/>
      <c r="C844" s="11" t="s">
        <v>453</v>
      </c>
      <c r="D844" s="11"/>
      <c r="E844" s="11" t="s">
        <v>752</v>
      </c>
      <c r="F844" s="11">
        <v>5</v>
      </c>
      <c r="G844" s="183">
        <f t="shared" si="61"/>
        <v>146.43</v>
      </c>
      <c r="H844" s="183">
        <v>13178.27</v>
      </c>
      <c r="I844" s="183">
        <f t="shared" si="62"/>
        <v>2635.65</v>
      </c>
      <c r="J844" s="11">
        <v>18</v>
      </c>
      <c r="L844" s="11">
        <v>2</v>
      </c>
      <c r="M844" s="183">
        <v>2594.35</v>
      </c>
      <c r="N844" s="183">
        <f t="shared" si="63"/>
        <v>1297.175</v>
      </c>
      <c r="O844" s="11" t="s">
        <v>195</v>
      </c>
      <c r="P844" s="11" t="s">
        <v>195</v>
      </c>
      <c r="Q844" s="11" t="s">
        <v>195</v>
      </c>
      <c r="R844" s="11" t="s">
        <v>195</v>
      </c>
      <c r="S844" s="11" t="s">
        <v>195</v>
      </c>
      <c r="T844" s="11" t="s">
        <v>195</v>
      </c>
      <c r="V844" s="11">
        <v>184</v>
      </c>
      <c r="W844" s="183">
        <v>223.43000000000004</v>
      </c>
      <c r="X844" s="183">
        <f t="shared" si="64"/>
        <v>1.2142934782608699</v>
      </c>
      <c r="Y844" s="11" t="s">
        <v>195</v>
      </c>
      <c r="Z844" s="11" t="s">
        <v>195</v>
      </c>
      <c r="AA844" s="11" t="s">
        <v>195</v>
      </c>
      <c r="AB844" s="11" t="s">
        <v>195</v>
      </c>
      <c r="AC844" s="11" t="s">
        <v>195</v>
      </c>
      <c r="AD844" s="11" t="s">
        <v>195</v>
      </c>
    </row>
    <row r="845" spans="1:30" x14ac:dyDescent="0.25">
      <c r="A845" s="55"/>
      <c r="B845" s="11"/>
      <c r="C845" s="11" t="s">
        <v>454</v>
      </c>
      <c r="D845" s="11"/>
      <c r="E845" s="11" t="s">
        <v>753</v>
      </c>
      <c r="F845" s="11">
        <v>0</v>
      </c>
      <c r="G845" s="183">
        <f t="shared" si="61"/>
        <v>0</v>
      </c>
      <c r="H845" s="183">
        <v>0</v>
      </c>
      <c r="I845" s="183">
        <f t="shared" si="62"/>
        <v>0</v>
      </c>
      <c r="J845" s="11">
        <v>0</v>
      </c>
      <c r="L845" s="11">
        <v>0</v>
      </c>
      <c r="M845" s="183">
        <v>0</v>
      </c>
      <c r="N845" s="183">
        <f t="shared" si="63"/>
        <v>0</v>
      </c>
      <c r="O845" s="11" t="s">
        <v>195</v>
      </c>
      <c r="P845" s="11" t="s">
        <v>195</v>
      </c>
      <c r="Q845" s="11" t="s">
        <v>195</v>
      </c>
      <c r="R845" s="11" t="s">
        <v>195</v>
      </c>
      <c r="S845" s="11" t="s">
        <v>195</v>
      </c>
      <c r="T845" s="11" t="s">
        <v>195</v>
      </c>
      <c r="V845" s="11">
        <v>1</v>
      </c>
      <c r="W845" s="183">
        <v>1.5</v>
      </c>
      <c r="X845" s="183">
        <f t="shared" si="64"/>
        <v>1.5</v>
      </c>
      <c r="Y845" s="11" t="s">
        <v>195</v>
      </c>
      <c r="Z845" s="11" t="s">
        <v>195</v>
      </c>
      <c r="AA845" s="11" t="s">
        <v>195</v>
      </c>
      <c r="AB845" s="11" t="s">
        <v>195</v>
      </c>
      <c r="AC845" s="11" t="s">
        <v>195</v>
      </c>
      <c r="AD845" s="11" t="s">
        <v>195</v>
      </c>
    </row>
    <row r="846" spans="1:30" x14ac:dyDescent="0.25">
      <c r="A846" s="55"/>
      <c r="B846" s="11"/>
      <c r="C846" s="11" t="s">
        <v>455</v>
      </c>
      <c r="D846" s="11"/>
      <c r="E846" s="11" t="s">
        <v>754</v>
      </c>
      <c r="F846" s="11">
        <v>4</v>
      </c>
      <c r="G846" s="183">
        <f t="shared" si="61"/>
        <v>15.25</v>
      </c>
      <c r="H846" s="183">
        <v>549</v>
      </c>
      <c r="I846" s="183">
        <f t="shared" si="62"/>
        <v>137.25</v>
      </c>
      <c r="J846" s="11">
        <v>9</v>
      </c>
      <c r="L846" s="11">
        <v>0</v>
      </c>
      <c r="M846" s="183">
        <v>0</v>
      </c>
      <c r="N846" s="183">
        <f t="shared" si="63"/>
        <v>0</v>
      </c>
      <c r="O846" s="11" t="s">
        <v>195</v>
      </c>
      <c r="P846" s="11" t="s">
        <v>195</v>
      </c>
      <c r="Q846" s="11" t="s">
        <v>195</v>
      </c>
      <c r="R846" s="11" t="s">
        <v>195</v>
      </c>
      <c r="S846" s="11" t="s">
        <v>195</v>
      </c>
      <c r="T846" s="11" t="s">
        <v>195</v>
      </c>
      <c r="V846" s="11">
        <v>197</v>
      </c>
      <c r="W846" s="183">
        <v>188.96999999999997</v>
      </c>
      <c r="X846" s="183">
        <f t="shared" si="64"/>
        <v>0.9592385786802029</v>
      </c>
      <c r="Y846" s="11" t="s">
        <v>195</v>
      </c>
      <c r="Z846" s="11" t="s">
        <v>195</v>
      </c>
      <c r="AA846" s="11" t="s">
        <v>195</v>
      </c>
      <c r="AB846" s="11" t="s">
        <v>195</v>
      </c>
      <c r="AC846" s="11" t="s">
        <v>195</v>
      </c>
      <c r="AD846" s="11" t="s">
        <v>195</v>
      </c>
    </row>
    <row r="847" spans="1:30" x14ac:dyDescent="0.25">
      <c r="A847" s="55"/>
      <c r="B847" s="11"/>
      <c r="C847" s="11" t="s">
        <v>456</v>
      </c>
      <c r="D847" s="11"/>
      <c r="E847" s="11" t="s">
        <v>756</v>
      </c>
      <c r="F847" s="11">
        <v>2</v>
      </c>
      <c r="G847" s="183">
        <f t="shared" si="61"/>
        <v>1111.73</v>
      </c>
      <c r="H847" s="183">
        <v>33352.009999999995</v>
      </c>
      <c r="I847" s="183">
        <f t="shared" si="62"/>
        <v>16676.009999999998</v>
      </c>
      <c r="J847" s="11">
        <v>15</v>
      </c>
      <c r="L847" s="11">
        <v>0</v>
      </c>
      <c r="M847" s="183">
        <v>0</v>
      </c>
      <c r="N847" s="183">
        <f t="shared" si="63"/>
        <v>0</v>
      </c>
      <c r="O847" s="11" t="s">
        <v>195</v>
      </c>
      <c r="P847" s="11" t="s">
        <v>195</v>
      </c>
      <c r="Q847" s="11" t="s">
        <v>195</v>
      </c>
      <c r="R847" s="11" t="s">
        <v>195</v>
      </c>
      <c r="S847" s="11" t="s">
        <v>195</v>
      </c>
      <c r="T847" s="11" t="s">
        <v>195</v>
      </c>
      <c r="V847" s="11">
        <v>122</v>
      </c>
      <c r="W847" s="183">
        <v>200.66000000000017</v>
      </c>
      <c r="X847" s="183">
        <f t="shared" si="64"/>
        <v>1.644754098360657</v>
      </c>
      <c r="Y847" s="11" t="s">
        <v>195</v>
      </c>
      <c r="Z847" s="11" t="s">
        <v>195</v>
      </c>
      <c r="AA847" s="11" t="s">
        <v>195</v>
      </c>
      <c r="AB847" s="11" t="s">
        <v>195</v>
      </c>
      <c r="AC847" s="11" t="s">
        <v>195</v>
      </c>
      <c r="AD847" s="11" t="s">
        <v>195</v>
      </c>
    </row>
    <row r="848" spans="1:30" x14ac:dyDescent="0.25">
      <c r="A848" s="55"/>
      <c r="B848" s="11"/>
      <c r="C848" s="11" t="s">
        <v>457</v>
      </c>
      <c r="D848" s="11"/>
      <c r="E848" s="11" t="s">
        <v>757</v>
      </c>
      <c r="F848" s="11">
        <v>0</v>
      </c>
      <c r="G848" s="183">
        <f t="shared" si="61"/>
        <v>0</v>
      </c>
      <c r="H848" s="183">
        <v>0</v>
      </c>
      <c r="I848" s="183">
        <f t="shared" si="62"/>
        <v>0</v>
      </c>
      <c r="J848" s="11">
        <v>0</v>
      </c>
      <c r="L848" s="11">
        <v>0</v>
      </c>
      <c r="M848" s="183">
        <v>0</v>
      </c>
      <c r="N848" s="183">
        <f t="shared" si="63"/>
        <v>0</v>
      </c>
      <c r="O848" s="11" t="s">
        <v>195</v>
      </c>
      <c r="P848" s="11" t="s">
        <v>195</v>
      </c>
      <c r="Q848" s="11" t="s">
        <v>195</v>
      </c>
      <c r="R848" s="11" t="s">
        <v>195</v>
      </c>
      <c r="S848" s="11" t="s">
        <v>195</v>
      </c>
      <c r="T848" s="11" t="s">
        <v>195</v>
      </c>
      <c r="V848" s="11">
        <v>0</v>
      </c>
      <c r="W848" s="183">
        <v>0</v>
      </c>
      <c r="X848" s="183">
        <f t="shared" si="64"/>
        <v>0</v>
      </c>
      <c r="Y848" s="11" t="s">
        <v>195</v>
      </c>
      <c r="Z848" s="11" t="s">
        <v>195</v>
      </c>
      <c r="AA848" s="11" t="s">
        <v>195</v>
      </c>
      <c r="AB848" s="11" t="s">
        <v>195</v>
      </c>
      <c r="AC848" s="11" t="s">
        <v>195</v>
      </c>
      <c r="AD848" s="11" t="s">
        <v>195</v>
      </c>
    </row>
    <row r="849" spans="1:30" x14ac:dyDescent="0.25">
      <c r="A849" s="55"/>
      <c r="B849" s="11"/>
      <c r="C849" s="11" t="s">
        <v>458</v>
      </c>
      <c r="D849" s="11"/>
      <c r="E849" s="11" t="s">
        <v>758</v>
      </c>
      <c r="F849" s="11">
        <v>0</v>
      </c>
      <c r="G849" s="183">
        <f t="shared" si="61"/>
        <v>0</v>
      </c>
      <c r="H849" s="183">
        <v>0</v>
      </c>
      <c r="I849" s="183">
        <f t="shared" si="62"/>
        <v>0</v>
      </c>
      <c r="J849" s="11">
        <v>0</v>
      </c>
      <c r="L849" s="11">
        <v>0</v>
      </c>
      <c r="M849" s="183">
        <v>0</v>
      </c>
      <c r="N849" s="183">
        <f t="shared" si="63"/>
        <v>0</v>
      </c>
      <c r="O849" s="11" t="s">
        <v>195</v>
      </c>
      <c r="P849" s="11" t="s">
        <v>195</v>
      </c>
      <c r="Q849" s="11" t="s">
        <v>195</v>
      </c>
      <c r="R849" s="11" t="s">
        <v>195</v>
      </c>
      <c r="S849" s="11" t="s">
        <v>195</v>
      </c>
      <c r="T849" s="11" t="s">
        <v>195</v>
      </c>
      <c r="V849" s="11">
        <v>0</v>
      </c>
      <c r="W849" s="183">
        <v>0</v>
      </c>
      <c r="X849" s="183">
        <f t="shared" si="64"/>
        <v>0</v>
      </c>
      <c r="Y849" s="11" t="s">
        <v>195</v>
      </c>
      <c r="Z849" s="11" t="s">
        <v>195</v>
      </c>
      <c r="AA849" s="11" t="s">
        <v>195</v>
      </c>
      <c r="AB849" s="11" t="s">
        <v>195</v>
      </c>
      <c r="AC849" s="11" t="s">
        <v>195</v>
      </c>
      <c r="AD849" s="11" t="s">
        <v>195</v>
      </c>
    </row>
    <row r="850" spans="1:30" x14ac:dyDescent="0.25">
      <c r="A850" s="55"/>
      <c r="B850" s="11"/>
      <c r="C850" s="11" t="s">
        <v>460</v>
      </c>
      <c r="D850" s="11"/>
      <c r="E850" s="11" t="s">
        <v>760</v>
      </c>
      <c r="F850" s="11">
        <v>0</v>
      </c>
      <c r="G850" s="183">
        <f t="shared" si="61"/>
        <v>0</v>
      </c>
      <c r="H850" s="183">
        <v>0</v>
      </c>
      <c r="I850" s="183">
        <f t="shared" si="62"/>
        <v>0</v>
      </c>
      <c r="J850" s="11">
        <v>0</v>
      </c>
      <c r="L850" s="11">
        <v>0</v>
      </c>
      <c r="M850" s="183">
        <v>0</v>
      </c>
      <c r="N850" s="183">
        <f t="shared" si="63"/>
        <v>0</v>
      </c>
      <c r="O850" s="11" t="s">
        <v>195</v>
      </c>
      <c r="P850" s="11" t="s">
        <v>195</v>
      </c>
      <c r="Q850" s="11" t="s">
        <v>195</v>
      </c>
      <c r="R850" s="11" t="s">
        <v>195</v>
      </c>
      <c r="S850" s="11" t="s">
        <v>195</v>
      </c>
      <c r="T850" s="11" t="s">
        <v>195</v>
      </c>
      <c r="V850" s="11">
        <v>58</v>
      </c>
      <c r="W850" s="183">
        <v>75.069999999999979</v>
      </c>
      <c r="X850" s="183">
        <f t="shared" si="64"/>
        <v>1.2943103448275859</v>
      </c>
      <c r="Y850" s="11" t="s">
        <v>195</v>
      </c>
      <c r="Z850" s="11" t="s">
        <v>195</v>
      </c>
      <c r="AA850" s="11" t="s">
        <v>195</v>
      </c>
      <c r="AB850" s="11" t="s">
        <v>195</v>
      </c>
      <c r="AC850" s="11" t="s">
        <v>195</v>
      </c>
      <c r="AD850" s="11" t="s">
        <v>195</v>
      </c>
    </row>
    <row r="851" spans="1:30" x14ac:dyDescent="0.25">
      <c r="A851" s="55"/>
      <c r="B851" s="11"/>
      <c r="C851" s="11" t="s">
        <v>461</v>
      </c>
      <c r="D851" s="11"/>
      <c r="E851" s="11" t="s">
        <v>761</v>
      </c>
      <c r="F851" s="11">
        <v>0</v>
      </c>
      <c r="G851" s="183">
        <f t="shared" si="61"/>
        <v>0</v>
      </c>
      <c r="H851" s="183">
        <v>0</v>
      </c>
      <c r="I851" s="183">
        <f t="shared" si="62"/>
        <v>0</v>
      </c>
      <c r="J851" s="11">
        <v>0</v>
      </c>
      <c r="L851" s="11">
        <v>0</v>
      </c>
      <c r="M851" s="183">
        <v>0</v>
      </c>
      <c r="N851" s="183">
        <f t="shared" si="63"/>
        <v>0</v>
      </c>
      <c r="O851" s="11" t="s">
        <v>195</v>
      </c>
      <c r="P851" s="11" t="s">
        <v>195</v>
      </c>
      <c r="Q851" s="11" t="s">
        <v>195</v>
      </c>
      <c r="R851" s="11" t="s">
        <v>195</v>
      </c>
      <c r="S851" s="11" t="s">
        <v>195</v>
      </c>
      <c r="T851" s="11" t="s">
        <v>195</v>
      </c>
      <c r="V851" s="11">
        <v>2</v>
      </c>
      <c r="W851" s="183">
        <v>0.83000000000000007</v>
      </c>
      <c r="X851" s="183">
        <f t="shared" si="64"/>
        <v>0.41500000000000004</v>
      </c>
      <c r="Y851" s="11" t="s">
        <v>195</v>
      </c>
      <c r="Z851" s="11" t="s">
        <v>195</v>
      </c>
      <c r="AA851" s="11" t="s">
        <v>195</v>
      </c>
      <c r="AB851" s="11" t="s">
        <v>195</v>
      </c>
      <c r="AC851" s="11" t="s">
        <v>195</v>
      </c>
      <c r="AD851" s="11" t="s">
        <v>195</v>
      </c>
    </row>
    <row r="852" spans="1:30" x14ac:dyDescent="0.25">
      <c r="A852" s="55"/>
      <c r="B852" s="11"/>
      <c r="C852" s="11" t="s">
        <v>463</v>
      </c>
      <c r="D852" s="11"/>
      <c r="E852" s="11" t="s">
        <v>763</v>
      </c>
      <c r="F852" s="11">
        <v>0</v>
      </c>
      <c r="G852" s="183">
        <f t="shared" si="61"/>
        <v>0</v>
      </c>
      <c r="H852" s="183">
        <v>0</v>
      </c>
      <c r="I852" s="183">
        <f t="shared" si="62"/>
        <v>0</v>
      </c>
      <c r="J852" s="11">
        <v>0</v>
      </c>
      <c r="L852" s="11">
        <v>0</v>
      </c>
      <c r="M852" s="183">
        <v>0</v>
      </c>
      <c r="N852" s="183">
        <f t="shared" si="63"/>
        <v>0</v>
      </c>
      <c r="O852" s="11" t="s">
        <v>195</v>
      </c>
      <c r="P852" s="11" t="s">
        <v>195</v>
      </c>
      <c r="Q852" s="11" t="s">
        <v>195</v>
      </c>
      <c r="R852" s="11" t="s">
        <v>195</v>
      </c>
      <c r="S852" s="11" t="s">
        <v>195</v>
      </c>
      <c r="T852" s="11" t="s">
        <v>195</v>
      </c>
      <c r="V852" s="11">
        <v>1</v>
      </c>
      <c r="W852" s="183">
        <v>0.64</v>
      </c>
      <c r="X852" s="183">
        <f t="shared" si="64"/>
        <v>0.64</v>
      </c>
      <c r="Y852" s="11" t="s">
        <v>195</v>
      </c>
      <c r="Z852" s="11" t="s">
        <v>195</v>
      </c>
      <c r="AA852" s="11" t="s">
        <v>195</v>
      </c>
      <c r="AB852" s="11" t="s">
        <v>195</v>
      </c>
      <c r="AC852" s="11" t="s">
        <v>195</v>
      </c>
      <c r="AD852" s="11" t="s">
        <v>195</v>
      </c>
    </row>
    <row r="853" spans="1:30" x14ac:dyDescent="0.25">
      <c r="A853" s="55"/>
      <c r="B853" s="11"/>
      <c r="C853" s="11" t="s">
        <v>195</v>
      </c>
      <c r="D853" s="11"/>
      <c r="E853" s="11" t="s">
        <v>859</v>
      </c>
      <c r="F853" s="11">
        <v>0</v>
      </c>
      <c r="G853" s="183">
        <f t="shared" si="61"/>
        <v>0</v>
      </c>
      <c r="H853" s="183">
        <v>0</v>
      </c>
      <c r="I853" s="183">
        <f t="shared" si="62"/>
        <v>0</v>
      </c>
      <c r="J853" s="11">
        <v>0</v>
      </c>
      <c r="L853" s="11">
        <v>0</v>
      </c>
      <c r="M853" s="183">
        <v>0</v>
      </c>
      <c r="N853" s="183">
        <f t="shared" si="63"/>
        <v>0</v>
      </c>
      <c r="O853" s="11" t="s">
        <v>195</v>
      </c>
      <c r="P853" s="11" t="s">
        <v>195</v>
      </c>
      <c r="Q853" s="11" t="s">
        <v>195</v>
      </c>
      <c r="R853" s="11" t="s">
        <v>195</v>
      </c>
      <c r="S853" s="11" t="s">
        <v>195</v>
      </c>
      <c r="T853" s="11" t="s">
        <v>195</v>
      </c>
      <c r="V853" s="11">
        <v>0</v>
      </c>
      <c r="W853" s="183">
        <v>0</v>
      </c>
      <c r="X853" s="183">
        <f t="shared" si="64"/>
        <v>0</v>
      </c>
      <c r="Y853" s="11" t="s">
        <v>195</v>
      </c>
      <c r="Z853" s="11" t="s">
        <v>195</v>
      </c>
      <c r="AA853" s="11" t="s">
        <v>195</v>
      </c>
      <c r="AB853" s="11" t="s">
        <v>195</v>
      </c>
      <c r="AC853" s="11" t="s">
        <v>195</v>
      </c>
      <c r="AD853" s="11" t="s">
        <v>195</v>
      </c>
    </row>
    <row r="854" spans="1:30" x14ac:dyDescent="0.25">
      <c r="A854" s="55"/>
      <c r="B854" s="11"/>
      <c r="C854" s="11" t="s">
        <v>468</v>
      </c>
      <c r="D854" s="11"/>
      <c r="E854" s="11" t="s">
        <v>770</v>
      </c>
      <c r="F854" s="11">
        <v>0</v>
      </c>
      <c r="G854" s="183">
        <f t="shared" si="61"/>
        <v>0</v>
      </c>
      <c r="H854" s="183">
        <v>0</v>
      </c>
      <c r="I854" s="183">
        <f t="shared" si="62"/>
        <v>0</v>
      </c>
      <c r="J854" s="11">
        <v>0</v>
      </c>
      <c r="L854" s="11">
        <v>0</v>
      </c>
      <c r="M854" s="183">
        <v>0</v>
      </c>
      <c r="N854" s="183">
        <f t="shared" si="63"/>
        <v>0</v>
      </c>
      <c r="O854" s="11" t="s">
        <v>195</v>
      </c>
      <c r="P854" s="11" t="s">
        <v>195</v>
      </c>
      <c r="Q854" s="11" t="s">
        <v>195</v>
      </c>
      <c r="R854" s="11" t="s">
        <v>195</v>
      </c>
      <c r="S854" s="11" t="s">
        <v>195</v>
      </c>
      <c r="T854" s="11" t="s">
        <v>195</v>
      </c>
      <c r="V854" s="11">
        <v>38</v>
      </c>
      <c r="W854" s="183">
        <v>29.310000000000002</v>
      </c>
      <c r="X854" s="183">
        <f t="shared" si="64"/>
        <v>0.77131578947368429</v>
      </c>
      <c r="Y854" s="11" t="s">
        <v>195</v>
      </c>
      <c r="Z854" s="11" t="s">
        <v>195</v>
      </c>
      <c r="AA854" s="11" t="s">
        <v>195</v>
      </c>
      <c r="AB854" s="11" t="s">
        <v>195</v>
      </c>
      <c r="AC854" s="11" t="s">
        <v>195</v>
      </c>
      <c r="AD854" s="11" t="s">
        <v>195</v>
      </c>
    </row>
    <row r="855" spans="1:30" x14ac:dyDescent="0.25">
      <c r="A855" s="55"/>
      <c r="B855" s="11"/>
      <c r="C855" s="11" t="s">
        <v>195</v>
      </c>
      <c r="D855" s="11"/>
      <c r="E855" s="11" t="s">
        <v>772</v>
      </c>
      <c r="F855" s="11">
        <v>0</v>
      </c>
      <c r="G855" s="183">
        <f t="shared" si="61"/>
        <v>0</v>
      </c>
      <c r="H855" s="183">
        <v>0</v>
      </c>
      <c r="I855" s="183">
        <f t="shared" si="62"/>
        <v>0</v>
      </c>
      <c r="J855" s="11">
        <v>0</v>
      </c>
      <c r="L855" s="11">
        <v>0</v>
      </c>
      <c r="M855" s="183">
        <v>0</v>
      </c>
      <c r="N855" s="183">
        <f t="shared" si="63"/>
        <v>0</v>
      </c>
      <c r="O855" s="11" t="s">
        <v>195</v>
      </c>
      <c r="P855" s="11" t="s">
        <v>195</v>
      </c>
      <c r="Q855" s="11" t="s">
        <v>195</v>
      </c>
      <c r="R855" s="11" t="s">
        <v>195</v>
      </c>
      <c r="S855" s="11" t="s">
        <v>195</v>
      </c>
      <c r="T855" s="11" t="s">
        <v>195</v>
      </c>
      <c r="V855" s="11">
        <v>1</v>
      </c>
      <c r="W855" s="183">
        <v>0.12</v>
      </c>
      <c r="X855" s="183">
        <f t="shared" si="64"/>
        <v>0.12</v>
      </c>
      <c r="Y855" s="11" t="s">
        <v>195</v>
      </c>
      <c r="Z855" s="11" t="s">
        <v>195</v>
      </c>
      <c r="AA855" s="11" t="s">
        <v>195</v>
      </c>
      <c r="AB855" s="11" t="s">
        <v>195</v>
      </c>
      <c r="AC855" s="11" t="s">
        <v>195</v>
      </c>
      <c r="AD855" s="11" t="s">
        <v>195</v>
      </c>
    </row>
    <row r="856" spans="1:30" x14ac:dyDescent="0.25">
      <c r="A856" s="55"/>
      <c r="B856" s="11"/>
      <c r="C856" s="11" t="s">
        <v>470</v>
      </c>
      <c r="D856" s="11"/>
      <c r="E856" s="11" t="s">
        <v>773</v>
      </c>
      <c r="F856" s="11">
        <v>0</v>
      </c>
      <c r="G856" s="183">
        <f t="shared" si="61"/>
        <v>0</v>
      </c>
      <c r="H856" s="183">
        <v>0</v>
      </c>
      <c r="I856" s="183">
        <f t="shared" si="62"/>
        <v>0</v>
      </c>
      <c r="J856" s="11">
        <v>0</v>
      </c>
      <c r="L856" s="11">
        <v>0</v>
      </c>
      <c r="M856" s="183">
        <v>0</v>
      </c>
      <c r="N856" s="183">
        <f t="shared" si="63"/>
        <v>0</v>
      </c>
      <c r="O856" s="11" t="s">
        <v>195</v>
      </c>
      <c r="P856" s="11" t="s">
        <v>195</v>
      </c>
      <c r="Q856" s="11" t="s">
        <v>195</v>
      </c>
      <c r="R856" s="11" t="s">
        <v>195</v>
      </c>
      <c r="S856" s="11" t="s">
        <v>195</v>
      </c>
      <c r="T856" s="11" t="s">
        <v>195</v>
      </c>
      <c r="V856" s="11">
        <v>12</v>
      </c>
      <c r="W856" s="183">
        <v>11.71</v>
      </c>
      <c r="X856" s="183">
        <f t="shared" si="64"/>
        <v>0.97583333333333344</v>
      </c>
      <c r="Y856" s="11" t="s">
        <v>195</v>
      </c>
      <c r="Z856" s="11" t="s">
        <v>195</v>
      </c>
      <c r="AA856" s="11" t="s">
        <v>195</v>
      </c>
      <c r="AB856" s="11" t="s">
        <v>195</v>
      </c>
      <c r="AC856" s="11" t="s">
        <v>195</v>
      </c>
      <c r="AD856" s="11" t="s">
        <v>195</v>
      </c>
    </row>
    <row r="857" spans="1:30" x14ac:dyDescent="0.25">
      <c r="A857" s="55"/>
      <c r="B857" s="11"/>
      <c r="C857" s="11" t="s">
        <v>472</v>
      </c>
      <c r="D857" s="11"/>
      <c r="E857" s="11" t="s">
        <v>775</v>
      </c>
      <c r="F857" s="11">
        <v>0</v>
      </c>
      <c r="G857" s="183">
        <f t="shared" si="61"/>
        <v>0</v>
      </c>
      <c r="H857" s="183">
        <v>0</v>
      </c>
      <c r="I857" s="183">
        <f t="shared" si="62"/>
        <v>0</v>
      </c>
      <c r="J857" s="11">
        <v>0</v>
      </c>
      <c r="L857" s="11">
        <v>0</v>
      </c>
      <c r="M857" s="183">
        <v>0</v>
      </c>
      <c r="N857" s="183">
        <f t="shared" si="63"/>
        <v>0</v>
      </c>
      <c r="O857" s="11" t="s">
        <v>195</v>
      </c>
      <c r="P857" s="11" t="s">
        <v>195</v>
      </c>
      <c r="Q857" s="11" t="s">
        <v>195</v>
      </c>
      <c r="R857" s="11" t="s">
        <v>195</v>
      </c>
      <c r="S857" s="11" t="s">
        <v>195</v>
      </c>
      <c r="T857" s="11" t="s">
        <v>195</v>
      </c>
      <c r="V857" s="11">
        <v>1</v>
      </c>
      <c r="W857" s="183">
        <v>86.55</v>
      </c>
      <c r="X857" s="183">
        <f t="shared" si="64"/>
        <v>86.55</v>
      </c>
      <c r="Y857" s="11" t="s">
        <v>195</v>
      </c>
      <c r="Z857" s="11" t="s">
        <v>195</v>
      </c>
      <c r="AA857" s="11" t="s">
        <v>195</v>
      </c>
      <c r="AB857" s="11" t="s">
        <v>195</v>
      </c>
      <c r="AC857" s="11" t="s">
        <v>195</v>
      </c>
      <c r="AD857" s="11" t="s">
        <v>195</v>
      </c>
    </row>
    <row r="858" spans="1:30" x14ac:dyDescent="0.25">
      <c r="A858" s="55"/>
      <c r="B858" s="11"/>
      <c r="C858" s="11" t="s">
        <v>474</v>
      </c>
      <c r="D858" s="11"/>
      <c r="E858" s="11" t="s">
        <v>777</v>
      </c>
      <c r="F858" s="11">
        <v>0</v>
      </c>
      <c r="G858" s="183">
        <f t="shared" si="61"/>
        <v>0</v>
      </c>
      <c r="H858" s="183">
        <v>0</v>
      </c>
      <c r="I858" s="183">
        <f t="shared" si="62"/>
        <v>0</v>
      </c>
      <c r="J858" s="11">
        <v>0</v>
      </c>
      <c r="L858" s="11">
        <v>0</v>
      </c>
      <c r="M858" s="183">
        <v>0</v>
      </c>
      <c r="N858" s="183">
        <f t="shared" si="63"/>
        <v>0</v>
      </c>
      <c r="O858" s="11" t="s">
        <v>195</v>
      </c>
      <c r="P858" s="11" t="s">
        <v>195</v>
      </c>
      <c r="Q858" s="11" t="s">
        <v>195</v>
      </c>
      <c r="R858" s="11" t="s">
        <v>195</v>
      </c>
      <c r="S858" s="11" t="s">
        <v>195</v>
      </c>
      <c r="T858" s="11" t="s">
        <v>195</v>
      </c>
      <c r="V858" s="11">
        <v>2</v>
      </c>
      <c r="W858" s="183">
        <v>2.63</v>
      </c>
      <c r="X858" s="183">
        <f t="shared" si="64"/>
        <v>1.3149999999999999</v>
      </c>
      <c r="Y858" s="11" t="s">
        <v>195</v>
      </c>
      <c r="Z858" s="11" t="s">
        <v>195</v>
      </c>
      <c r="AA858" s="11" t="s">
        <v>195</v>
      </c>
      <c r="AB858" s="11" t="s">
        <v>195</v>
      </c>
      <c r="AC858" s="11" t="s">
        <v>195</v>
      </c>
      <c r="AD858" s="11" t="s">
        <v>195</v>
      </c>
    </row>
    <row r="859" spans="1:30" x14ac:dyDescent="0.25">
      <c r="A859" s="55"/>
      <c r="B859" s="11"/>
      <c r="C859" s="11" t="s">
        <v>475</v>
      </c>
      <c r="D859" s="11"/>
      <c r="E859" s="11" t="s">
        <v>778</v>
      </c>
      <c r="F859" s="11">
        <v>0</v>
      </c>
      <c r="G859" s="183">
        <f t="shared" si="61"/>
        <v>0</v>
      </c>
      <c r="H859" s="183">
        <v>0</v>
      </c>
      <c r="I859" s="183">
        <f t="shared" si="62"/>
        <v>0</v>
      </c>
      <c r="J859" s="11">
        <v>0</v>
      </c>
      <c r="L859" s="11">
        <v>0</v>
      </c>
      <c r="M859" s="183">
        <v>0</v>
      </c>
      <c r="N859" s="183">
        <f t="shared" si="63"/>
        <v>0</v>
      </c>
      <c r="O859" s="11" t="s">
        <v>195</v>
      </c>
      <c r="P859" s="11" t="s">
        <v>195</v>
      </c>
      <c r="Q859" s="11" t="s">
        <v>195</v>
      </c>
      <c r="R859" s="11" t="s">
        <v>195</v>
      </c>
      <c r="S859" s="11" t="s">
        <v>195</v>
      </c>
      <c r="T859" s="11" t="s">
        <v>195</v>
      </c>
      <c r="V859" s="11">
        <v>0</v>
      </c>
      <c r="W859" s="183">
        <v>0</v>
      </c>
      <c r="X859" s="183">
        <f t="shared" si="64"/>
        <v>0</v>
      </c>
      <c r="Y859" s="11" t="s">
        <v>195</v>
      </c>
      <c r="Z859" s="11" t="s">
        <v>195</v>
      </c>
      <c r="AA859" s="11" t="s">
        <v>195</v>
      </c>
      <c r="AB859" s="11" t="s">
        <v>195</v>
      </c>
      <c r="AC859" s="11" t="s">
        <v>195</v>
      </c>
      <c r="AD859" s="11" t="s">
        <v>195</v>
      </c>
    </row>
    <row r="860" spans="1:30" x14ac:dyDescent="0.25">
      <c r="A860" s="55"/>
      <c r="B860" s="11"/>
      <c r="C860" s="11" t="s">
        <v>477</v>
      </c>
      <c r="D860" s="11"/>
      <c r="E860" s="11" t="s">
        <v>780</v>
      </c>
      <c r="F860" s="11">
        <v>2</v>
      </c>
      <c r="G860" s="183">
        <f t="shared" si="61"/>
        <v>20.76</v>
      </c>
      <c r="H860" s="183">
        <v>539.78</v>
      </c>
      <c r="I860" s="183">
        <f t="shared" si="62"/>
        <v>269.89</v>
      </c>
      <c r="J860" s="11">
        <v>13</v>
      </c>
      <c r="L860" s="11">
        <v>0</v>
      </c>
      <c r="M860" s="183">
        <v>0</v>
      </c>
      <c r="N860" s="183">
        <f t="shared" si="63"/>
        <v>0</v>
      </c>
      <c r="O860" s="11" t="s">
        <v>195</v>
      </c>
      <c r="P860" s="11" t="s">
        <v>195</v>
      </c>
      <c r="Q860" s="11" t="s">
        <v>195</v>
      </c>
      <c r="R860" s="11" t="s">
        <v>195</v>
      </c>
      <c r="S860" s="11" t="s">
        <v>195</v>
      </c>
      <c r="T860" s="11" t="s">
        <v>195</v>
      </c>
      <c r="V860" s="11">
        <v>79</v>
      </c>
      <c r="W860" s="183">
        <v>688.24000000000012</v>
      </c>
      <c r="X860" s="183">
        <f t="shared" si="64"/>
        <v>8.7118987341772165</v>
      </c>
      <c r="Y860" s="11" t="s">
        <v>195</v>
      </c>
      <c r="Z860" s="11" t="s">
        <v>195</v>
      </c>
      <c r="AA860" s="11" t="s">
        <v>195</v>
      </c>
      <c r="AB860" s="11" t="s">
        <v>195</v>
      </c>
      <c r="AC860" s="11" t="s">
        <v>195</v>
      </c>
      <c r="AD860" s="11" t="s">
        <v>195</v>
      </c>
    </row>
    <row r="861" spans="1:30" x14ac:dyDescent="0.25">
      <c r="A861" s="55"/>
      <c r="B861" s="11"/>
      <c r="C861" s="11" t="s">
        <v>478</v>
      </c>
      <c r="D861" s="11"/>
      <c r="E861" s="11" t="s">
        <v>781</v>
      </c>
      <c r="F861" s="11">
        <v>1</v>
      </c>
      <c r="G861" s="183">
        <f t="shared" si="61"/>
        <v>125.69</v>
      </c>
      <c r="H861" s="183">
        <v>1508.29</v>
      </c>
      <c r="I861" s="183">
        <f t="shared" si="62"/>
        <v>1508.29</v>
      </c>
      <c r="J861" s="11">
        <v>12</v>
      </c>
      <c r="L861" s="11">
        <v>0</v>
      </c>
      <c r="M861" s="183">
        <v>0</v>
      </c>
      <c r="N861" s="183">
        <f t="shared" si="63"/>
        <v>0</v>
      </c>
      <c r="O861" s="11" t="s">
        <v>195</v>
      </c>
      <c r="P861" s="11" t="s">
        <v>195</v>
      </c>
      <c r="Q861" s="11" t="s">
        <v>195</v>
      </c>
      <c r="R861" s="11" t="s">
        <v>195</v>
      </c>
      <c r="S861" s="11" t="s">
        <v>195</v>
      </c>
      <c r="T861" s="11" t="s">
        <v>195</v>
      </c>
      <c r="V861" s="11">
        <v>61</v>
      </c>
      <c r="W861" s="183">
        <v>343.99999999999972</v>
      </c>
      <c r="X861" s="183">
        <f t="shared" si="64"/>
        <v>5.6393442622950776</v>
      </c>
      <c r="Y861" s="11" t="s">
        <v>195</v>
      </c>
      <c r="Z861" s="11" t="s">
        <v>195</v>
      </c>
      <c r="AA861" s="11" t="s">
        <v>195</v>
      </c>
      <c r="AB861" s="11" t="s">
        <v>195</v>
      </c>
      <c r="AC861" s="11" t="s">
        <v>195</v>
      </c>
      <c r="AD861" s="11" t="s">
        <v>195</v>
      </c>
    </row>
    <row r="862" spans="1:30" x14ac:dyDescent="0.25">
      <c r="A862" s="55"/>
      <c r="B862" s="11"/>
      <c r="C862" s="11" t="s">
        <v>478</v>
      </c>
      <c r="D862" s="11"/>
      <c r="E862" s="11" t="s">
        <v>782</v>
      </c>
      <c r="F862" s="11">
        <v>0</v>
      </c>
      <c r="G862" s="183">
        <f t="shared" si="61"/>
        <v>0</v>
      </c>
      <c r="H862" s="183">
        <v>0</v>
      </c>
      <c r="I862" s="183">
        <f t="shared" si="62"/>
        <v>0</v>
      </c>
      <c r="J862" s="11">
        <v>0</v>
      </c>
      <c r="L862" s="11">
        <v>0</v>
      </c>
      <c r="M862" s="183">
        <v>0</v>
      </c>
      <c r="N862" s="183">
        <f t="shared" si="63"/>
        <v>0</v>
      </c>
      <c r="O862" s="11" t="s">
        <v>195</v>
      </c>
      <c r="P862" s="11" t="s">
        <v>195</v>
      </c>
      <c r="Q862" s="11" t="s">
        <v>195</v>
      </c>
      <c r="R862" s="11" t="s">
        <v>195</v>
      </c>
      <c r="S862" s="11" t="s">
        <v>195</v>
      </c>
      <c r="T862" s="11" t="s">
        <v>195</v>
      </c>
      <c r="V862" s="11">
        <v>3</v>
      </c>
      <c r="W862" s="183">
        <v>191.82000000000002</v>
      </c>
      <c r="X862" s="183">
        <f t="shared" si="64"/>
        <v>63.940000000000005</v>
      </c>
      <c r="Y862" s="11" t="s">
        <v>195</v>
      </c>
      <c r="Z862" s="11" t="s">
        <v>195</v>
      </c>
      <c r="AA862" s="11" t="s">
        <v>195</v>
      </c>
      <c r="AB862" s="11" t="s">
        <v>195</v>
      </c>
      <c r="AC862" s="11" t="s">
        <v>195</v>
      </c>
      <c r="AD862" s="11" t="s">
        <v>195</v>
      </c>
    </row>
    <row r="863" spans="1:30" x14ac:dyDescent="0.25">
      <c r="A863" s="55"/>
      <c r="B863" s="11"/>
      <c r="C863" s="11" t="s">
        <v>479</v>
      </c>
      <c r="D863" s="11"/>
      <c r="E863" s="11" t="s">
        <v>784</v>
      </c>
      <c r="F863" s="11">
        <v>0</v>
      </c>
      <c r="G863" s="183">
        <f t="shared" si="61"/>
        <v>0</v>
      </c>
      <c r="H863" s="183">
        <v>0</v>
      </c>
      <c r="I863" s="183">
        <f t="shared" si="62"/>
        <v>0</v>
      </c>
      <c r="J863" s="11">
        <v>0</v>
      </c>
      <c r="L863" s="11">
        <v>0</v>
      </c>
      <c r="M863" s="183">
        <v>0</v>
      </c>
      <c r="N863" s="183">
        <f t="shared" si="63"/>
        <v>0</v>
      </c>
      <c r="O863" s="11" t="s">
        <v>195</v>
      </c>
      <c r="P863" s="11" t="s">
        <v>195</v>
      </c>
      <c r="Q863" s="11" t="s">
        <v>195</v>
      </c>
      <c r="R863" s="11" t="s">
        <v>195</v>
      </c>
      <c r="S863" s="11" t="s">
        <v>195</v>
      </c>
      <c r="T863" s="11" t="s">
        <v>195</v>
      </c>
      <c r="V863" s="11">
        <v>90</v>
      </c>
      <c r="W863" s="183">
        <v>208.51000000000002</v>
      </c>
      <c r="X863" s="183">
        <f t="shared" si="64"/>
        <v>2.3167777777777778</v>
      </c>
      <c r="Y863" s="11" t="s">
        <v>195</v>
      </c>
      <c r="Z863" s="11" t="s">
        <v>195</v>
      </c>
      <c r="AA863" s="11" t="s">
        <v>195</v>
      </c>
      <c r="AB863" s="11" t="s">
        <v>195</v>
      </c>
      <c r="AC863" s="11" t="s">
        <v>195</v>
      </c>
      <c r="AD863" s="11" t="s">
        <v>195</v>
      </c>
    </row>
    <row r="864" spans="1:30" x14ac:dyDescent="0.25">
      <c r="A864" s="55"/>
      <c r="B864" s="11"/>
      <c r="C864" s="11" t="s">
        <v>481</v>
      </c>
      <c r="D864" s="11"/>
      <c r="E864" s="11" t="s">
        <v>786</v>
      </c>
      <c r="F864" s="11">
        <v>0</v>
      </c>
      <c r="G864" s="183">
        <f t="shared" si="61"/>
        <v>0</v>
      </c>
      <c r="H864" s="183">
        <v>0</v>
      </c>
      <c r="I864" s="183">
        <f t="shared" si="62"/>
        <v>0</v>
      </c>
      <c r="J864" s="11">
        <v>0</v>
      </c>
      <c r="L864" s="11">
        <v>0</v>
      </c>
      <c r="M864" s="183">
        <v>0</v>
      </c>
      <c r="N864" s="183">
        <f t="shared" si="63"/>
        <v>0</v>
      </c>
      <c r="O864" s="11" t="s">
        <v>195</v>
      </c>
      <c r="P864" s="11" t="s">
        <v>195</v>
      </c>
      <c r="Q864" s="11" t="s">
        <v>195</v>
      </c>
      <c r="R864" s="11" t="s">
        <v>195</v>
      </c>
      <c r="S864" s="11" t="s">
        <v>195</v>
      </c>
      <c r="T864" s="11" t="s">
        <v>195</v>
      </c>
      <c r="V864" s="11">
        <v>1</v>
      </c>
      <c r="W864" s="183">
        <v>72.58</v>
      </c>
      <c r="X864" s="183">
        <f t="shared" si="64"/>
        <v>72.58</v>
      </c>
      <c r="Y864" s="11" t="s">
        <v>195</v>
      </c>
      <c r="Z864" s="11" t="s">
        <v>195</v>
      </c>
      <c r="AA864" s="11" t="s">
        <v>195</v>
      </c>
      <c r="AB864" s="11" t="s">
        <v>195</v>
      </c>
      <c r="AC864" s="11" t="s">
        <v>195</v>
      </c>
      <c r="AD864" s="11" t="s">
        <v>195</v>
      </c>
    </row>
    <row r="865" spans="1:30" x14ac:dyDescent="0.25">
      <c r="A865" s="55"/>
      <c r="B865" s="11"/>
      <c r="C865" s="11" t="s">
        <v>482</v>
      </c>
      <c r="D865" s="11"/>
      <c r="E865" s="11" t="s">
        <v>787</v>
      </c>
      <c r="F865" s="11">
        <v>0</v>
      </c>
      <c r="G865" s="183">
        <f t="shared" si="61"/>
        <v>0</v>
      </c>
      <c r="H865" s="183">
        <v>0</v>
      </c>
      <c r="I865" s="183">
        <f t="shared" si="62"/>
        <v>0</v>
      </c>
      <c r="J865" s="11">
        <v>0</v>
      </c>
      <c r="L865" s="11">
        <v>0</v>
      </c>
      <c r="M865" s="183">
        <v>0</v>
      </c>
      <c r="N865" s="183">
        <f t="shared" si="63"/>
        <v>0</v>
      </c>
      <c r="O865" s="11" t="s">
        <v>195</v>
      </c>
      <c r="P865" s="11" t="s">
        <v>195</v>
      </c>
      <c r="Q865" s="11" t="s">
        <v>195</v>
      </c>
      <c r="R865" s="11" t="s">
        <v>195</v>
      </c>
      <c r="S865" s="11" t="s">
        <v>195</v>
      </c>
      <c r="T865" s="11" t="s">
        <v>195</v>
      </c>
      <c r="V865" s="11">
        <v>8</v>
      </c>
      <c r="W865" s="183">
        <v>29.82</v>
      </c>
      <c r="X865" s="183">
        <f t="shared" si="64"/>
        <v>3.7275</v>
      </c>
      <c r="Y865" s="11" t="s">
        <v>195</v>
      </c>
      <c r="Z865" s="11" t="s">
        <v>195</v>
      </c>
      <c r="AA865" s="11" t="s">
        <v>195</v>
      </c>
      <c r="AB865" s="11" t="s">
        <v>195</v>
      </c>
      <c r="AC865" s="11" t="s">
        <v>195</v>
      </c>
      <c r="AD865" s="11" t="s">
        <v>195</v>
      </c>
    </row>
    <row r="866" spans="1:30" x14ac:dyDescent="0.25">
      <c r="A866" s="55"/>
      <c r="B866" s="11"/>
      <c r="C866" s="11" t="s">
        <v>483</v>
      </c>
      <c r="D866" s="11"/>
      <c r="E866" s="11" t="s">
        <v>788</v>
      </c>
      <c r="F866" s="11">
        <v>0</v>
      </c>
      <c r="G866" s="183">
        <f t="shared" si="61"/>
        <v>0</v>
      </c>
      <c r="H866" s="183">
        <v>0</v>
      </c>
      <c r="I866" s="183">
        <f t="shared" si="62"/>
        <v>0</v>
      </c>
      <c r="J866" s="11">
        <v>0</v>
      </c>
      <c r="L866" s="11">
        <v>0</v>
      </c>
      <c r="M866" s="183">
        <v>0</v>
      </c>
      <c r="N866" s="183">
        <f t="shared" si="63"/>
        <v>0</v>
      </c>
      <c r="O866" s="11" t="s">
        <v>195</v>
      </c>
      <c r="P866" s="11" t="s">
        <v>195</v>
      </c>
      <c r="Q866" s="11" t="s">
        <v>195</v>
      </c>
      <c r="R866" s="11" t="s">
        <v>195</v>
      </c>
      <c r="S866" s="11" t="s">
        <v>195</v>
      </c>
      <c r="T866" s="11" t="s">
        <v>195</v>
      </c>
      <c r="V866" s="11">
        <v>1</v>
      </c>
      <c r="W866" s="183">
        <v>1.49</v>
      </c>
      <c r="X866" s="183">
        <f t="shared" si="64"/>
        <v>1.49</v>
      </c>
      <c r="Y866" s="11" t="s">
        <v>195</v>
      </c>
      <c r="Z866" s="11" t="s">
        <v>195</v>
      </c>
      <c r="AA866" s="11" t="s">
        <v>195</v>
      </c>
      <c r="AB866" s="11" t="s">
        <v>195</v>
      </c>
      <c r="AC866" s="11" t="s">
        <v>195</v>
      </c>
      <c r="AD866" s="11" t="s">
        <v>195</v>
      </c>
    </row>
    <row r="867" spans="1:30" x14ac:dyDescent="0.25">
      <c r="A867" s="55"/>
      <c r="B867" s="11"/>
      <c r="C867" s="11" t="s">
        <v>486</v>
      </c>
      <c r="D867" s="11"/>
      <c r="E867" s="11" t="s">
        <v>792</v>
      </c>
      <c r="F867" s="11">
        <v>0</v>
      </c>
      <c r="G867" s="183">
        <f t="shared" si="61"/>
        <v>0</v>
      </c>
      <c r="H867" s="183">
        <v>0</v>
      </c>
      <c r="I867" s="183">
        <f t="shared" si="62"/>
        <v>0</v>
      </c>
      <c r="J867" s="11">
        <v>0</v>
      </c>
      <c r="L867" s="11">
        <v>0</v>
      </c>
      <c r="M867" s="183">
        <v>0</v>
      </c>
      <c r="N867" s="183">
        <f t="shared" si="63"/>
        <v>0</v>
      </c>
      <c r="O867" s="11" t="s">
        <v>195</v>
      </c>
      <c r="P867" s="11" t="s">
        <v>195</v>
      </c>
      <c r="Q867" s="11" t="s">
        <v>195</v>
      </c>
      <c r="R867" s="11" t="s">
        <v>195</v>
      </c>
      <c r="S867" s="11" t="s">
        <v>195</v>
      </c>
      <c r="T867" s="11" t="s">
        <v>195</v>
      </c>
      <c r="V867" s="11">
        <v>56</v>
      </c>
      <c r="W867" s="183">
        <v>78.600000000000037</v>
      </c>
      <c r="X867" s="183">
        <f t="shared" si="64"/>
        <v>1.4035714285714291</v>
      </c>
      <c r="Y867" s="11" t="s">
        <v>195</v>
      </c>
      <c r="Z867" s="11" t="s">
        <v>195</v>
      </c>
      <c r="AA867" s="11" t="s">
        <v>195</v>
      </c>
      <c r="AB867" s="11" t="s">
        <v>195</v>
      </c>
      <c r="AC867" s="11" t="s">
        <v>195</v>
      </c>
      <c r="AD867" s="11" t="s">
        <v>195</v>
      </c>
    </row>
    <row r="868" spans="1:30" x14ac:dyDescent="0.25">
      <c r="A868" s="55"/>
      <c r="B868" s="11"/>
      <c r="C868" s="11" t="s">
        <v>487</v>
      </c>
      <c r="D868" s="11"/>
      <c r="E868" s="11" t="s">
        <v>793</v>
      </c>
      <c r="F868" s="11">
        <v>8</v>
      </c>
      <c r="G868" s="183">
        <f t="shared" si="61"/>
        <v>75.819999999999993</v>
      </c>
      <c r="H868" s="183">
        <v>10311.030000000001</v>
      </c>
      <c r="I868" s="183">
        <f t="shared" si="62"/>
        <v>1288.8800000000001</v>
      </c>
      <c r="J868" s="11">
        <v>17</v>
      </c>
      <c r="L868" s="11">
        <v>0</v>
      </c>
      <c r="M868" s="183">
        <v>0</v>
      </c>
      <c r="N868" s="183">
        <f t="shared" si="63"/>
        <v>0</v>
      </c>
      <c r="O868" s="11" t="s">
        <v>195</v>
      </c>
      <c r="P868" s="11" t="s">
        <v>195</v>
      </c>
      <c r="Q868" s="11" t="s">
        <v>195</v>
      </c>
      <c r="R868" s="11" t="s">
        <v>195</v>
      </c>
      <c r="S868" s="11" t="s">
        <v>195</v>
      </c>
      <c r="T868" s="11" t="s">
        <v>195</v>
      </c>
      <c r="V868" s="11">
        <v>288</v>
      </c>
      <c r="W868" s="183">
        <v>888.43000000000018</v>
      </c>
      <c r="X868" s="183">
        <f t="shared" si="64"/>
        <v>3.0848263888888896</v>
      </c>
      <c r="Y868" s="11" t="s">
        <v>195</v>
      </c>
      <c r="Z868" s="11" t="s">
        <v>195</v>
      </c>
      <c r="AA868" s="11" t="s">
        <v>195</v>
      </c>
      <c r="AB868" s="11" t="s">
        <v>195</v>
      </c>
      <c r="AC868" s="11" t="s">
        <v>195</v>
      </c>
      <c r="AD868" s="11" t="s">
        <v>195</v>
      </c>
    </row>
    <row r="869" spans="1:30" x14ac:dyDescent="0.25">
      <c r="A869" s="55"/>
      <c r="B869" s="11"/>
      <c r="C869" s="11" t="s">
        <v>490</v>
      </c>
      <c r="D869" s="11"/>
      <c r="E869" s="11" t="s">
        <v>797</v>
      </c>
      <c r="F869" s="11">
        <v>0</v>
      </c>
      <c r="G869" s="183">
        <f t="shared" si="61"/>
        <v>0</v>
      </c>
      <c r="H869" s="183">
        <v>0</v>
      </c>
      <c r="I869" s="183">
        <f t="shared" si="62"/>
        <v>0</v>
      </c>
      <c r="J869" s="11">
        <v>0</v>
      </c>
      <c r="L869" s="11">
        <v>0</v>
      </c>
      <c r="M869" s="183">
        <v>0</v>
      </c>
      <c r="N869" s="183">
        <f t="shared" si="63"/>
        <v>0</v>
      </c>
      <c r="O869" s="11" t="s">
        <v>195</v>
      </c>
      <c r="P869" s="11" t="s">
        <v>195</v>
      </c>
      <c r="Q869" s="11" t="s">
        <v>195</v>
      </c>
      <c r="R869" s="11" t="s">
        <v>195</v>
      </c>
      <c r="S869" s="11" t="s">
        <v>195</v>
      </c>
      <c r="T869" s="11" t="s">
        <v>195</v>
      </c>
      <c r="V869" s="11">
        <v>16</v>
      </c>
      <c r="W869" s="183">
        <v>14.520000000000001</v>
      </c>
      <c r="X869" s="183">
        <f t="shared" si="64"/>
        <v>0.90750000000000008</v>
      </c>
      <c r="Y869" s="11" t="s">
        <v>195</v>
      </c>
      <c r="Z869" s="11" t="s">
        <v>195</v>
      </c>
      <c r="AA869" s="11" t="s">
        <v>195</v>
      </c>
      <c r="AB869" s="11" t="s">
        <v>195</v>
      </c>
      <c r="AC869" s="11" t="s">
        <v>195</v>
      </c>
      <c r="AD869" s="11" t="s">
        <v>195</v>
      </c>
    </row>
    <row r="870" spans="1:30" x14ac:dyDescent="0.25">
      <c r="A870" s="55"/>
      <c r="B870" s="11"/>
      <c r="C870" s="11" t="s">
        <v>492</v>
      </c>
      <c r="D870" s="11"/>
      <c r="E870" s="11" t="s">
        <v>799</v>
      </c>
      <c r="F870" s="11">
        <v>0</v>
      </c>
      <c r="G870" s="183">
        <f t="shared" si="61"/>
        <v>0</v>
      </c>
      <c r="H870" s="183">
        <v>0</v>
      </c>
      <c r="I870" s="183">
        <f t="shared" si="62"/>
        <v>0</v>
      </c>
      <c r="J870" s="11">
        <v>0</v>
      </c>
      <c r="L870" s="11">
        <v>0</v>
      </c>
      <c r="M870" s="183">
        <v>0</v>
      </c>
      <c r="N870" s="183">
        <f t="shared" si="63"/>
        <v>0</v>
      </c>
      <c r="O870" s="11" t="s">
        <v>195</v>
      </c>
      <c r="P870" s="11" t="s">
        <v>195</v>
      </c>
      <c r="Q870" s="11" t="s">
        <v>195</v>
      </c>
      <c r="R870" s="11" t="s">
        <v>195</v>
      </c>
      <c r="S870" s="11" t="s">
        <v>195</v>
      </c>
      <c r="T870" s="11" t="s">
        <v>195</v>
      </c>
      <c r="V870" s="11">
        <v>6</v>
      </c>
      <c r="W870" s="183">
        <v>5.37</v>
      </c>
      <c r="X870" s="183">
        <f t="shared" si="64"/>
        <v>0.89500000000000002</v>
      </c>
      <c r="Y870" s="11" t="s">
        <v>195</v>
      </c>
      <c r="Z870" s="11" t="s">
        <v>195</v>
      </c>
      <c r="AA870" s="11" t="s">
        <v>195</v>
      </c>
      <c r="AB870" s="11" t="s">
        <v>195</v>
      </c>
      <c r="AC870" s="11" t="s">
        <v>195</v>
      </c>
      <c r="AD870" s="11" t="s">
        <v>195</v>
      </c>
    </row>
    <row r="871" spans="1:30" x14ac:dyDescent="0.25">
      <c r="A871" s="55"/>
      <c r="B871" s="11"/>
      <c r="C871" s="11" t="s">
        <v>493</v>
      </c>
      <c r="D871" s="11"/>
      <c r="E871" s="11" t="s">
        <v>800</v>
      </c>
      <c r="F871" s="11">
        <v>1</v>
      </c>
      <c r="G871" s="183">
        <f t="shared" si="61"/>
        <v>270.83</v>
      </c>
      <c r="H871" s="183">
        <v>1625</v>
      </c>
      <c r="I871" s="183">
        <f t="shared" si="62"/>
        <v>1625</v>
      </c>
      <c r="J871" s="11">
        <v>6</v>
      </c>
      <c r="L871" s="11">
        <v>0</v>
      </c>
      <c r="M871" s="183">
        <v>0</v>
      </c>
      <c r="N871" s="183">
        <f t="shared" si="63"/>
        <v>0</v>
      </c>
      <c r="O871" s="11" t="s">
        <v>195</v>
      </c>
      <c r="P871" s="11" t="s">
        <v>195</v>
      </c>
      <c r="Q871" s="11" t="s">
        <v>195</v>
      </c>
      <c r="R871" s="11" t="s">
        <v>195</v>
      </c>
      <c r="S871" s="11" t="s">
        <v>195</v>
      </c>
      <c r="T871" s="11" t="s">
        <v>195</v>
      </c>
      <c r="V871" s="11">
        <v>0</v>
      </c>
      <c r="W871" s="183">
        <v>0</v>
      </c>
      <c r="X871" s="183">
        <f t="shared" si="64"/>
        <v>0</v>
      </c>
      <c r="Y871" s="11" t="s">
        <v>195</v>
      </c>
      <c r="Z871" s="11" t="s">
        <v>195</v>
      </c>
      <c r="AA871" s="11" t="s">
        <v>195</v>
      </c>
      <c r="AB871" s="11" t="s">
        <v>195</v>
      </c>
      <c r="AC871" s="11" t="s">
        <v>195</v>
      </c>
      <c r="AD871" s="11" t="s">
        <v>195</v>
      </c>
    </row>
    <row r="872" spans="1:30" x14ac:dyDescent="0.25">
      <c r="A872" s="55"/>
      <c r="B872" s="11"/>
      <c r="C872" s="11" t="s">
        <v>494</v>
      </c>
      <c r="D872" s="11"/>
      <c r="E872" s="11" t="s">
        <v>801</v>
      </c>
      <c r="F872" s="11">
        <v>0</v>
      </c>
      <c r="G872" s="183">
        <f t="shared" si="61"/>
        <v>0</v>
      </c>
      <c r="H872" s="183">
        <v>0</v>
      </c>
      <c r="I872" s="183">
        <f t="shared" si="62"/>
        <v>0</v>
      </c>
      <c r="J872" s="11">
        <v>0</v>
      </c>
      <c r="L872" s="11">
        <v>0</v>
      </c>
      <c r="M872" s="183">
        <v>0</v>
      </c>
      <c r="N872" s="183">
        <f t="shared" si="63"/>
        <v>0</v>
      </c>
      <c r="O872" s="11" t="s">
        <v>195</v>
      </c>
      <c r="P872" s="11" t="s">
        <v>195</v>
      </c>
      <c r="Q872" s="11" t="s">
        <v>195</v>
      </c>
      <c r="R872" s="11" t="s">
        <v>195</v>
      </c>
      <c r="S872" s="11" t="s">
        <v>195</v>
      </c>
      <c r="T872" s="11" t="s">
        <v>195</v>
      </c>
      <c r="V872" s="11">
        <v>3</v>
      </c>
      <c r="W872" s="183">
        <v>2.08</v>
      </c>
      <c r="X872" s="183">
        <f t="shared" si="64"/>
        <v>0.69333333333333336</v>
      </c>
      <c r="Y872" s="11" t="s">
        <v>195</v>
      </c>
      <c r="Z872" s="11" t="s">
        <v>195</v>
      </c>
      <c r="AA872" s="11" t="s">
        <v>195</v>
      </c>
      <c r="AB872" s="11" t="s">
        <v>195</v>
      </c>
      <c r="AC872" s="11" t="s">
        <v>195</v>
      </c>
      <c r="AD872" s="11" t="s">
        <v>195</v>
      </c>
    </row>
    <row r="873" spans="1:30" x14ac:dyDescent="0.25">
      <c r="A873" s="55"/>
      <c r="B873" s="11"/>
      <c r="C873" s="11" t="s">
        <v>496</v>
      </c>
      <c r="D873" s="11"/>
      <c r="E873" s="11" t="s">
        <v>803</v>
      </c>
      <c r="F873" s="11">
        <v>0</v>
      </c>
      <c r="G873" s="183">
        <f t="shared" si="61"/>
        <v>0</v>
      </c>
      <c r="H873" s="183">
        <v>0</v>
      </c>
      <c r="I873" s="183">
        <f t="shared" si="62"/>
        <v>0</v>
      </c>
      <c r="J873" s="11">
        <v>0</v>
      </c>
      <c r="L873" s="11">
        <v>0</v>
      </c>
      <c r="M873" s="183">
        <v>0</v>
      </c>
      <c r="N873" s="183">
        <f t="shared" si="63"/>
        <v>0</v>
      </c>
      <c r="O873" s="11" t="s">
        <v>195</v>
      </c>
      <c r="P873" s="11" t="s">
        <v>195</v>
      </c>
      <c r="Q873" s="11" t="s">
        <v>195</v>
      </c>
      <c r="R873" s="11" t="s">
        <v>195</v>
      </c>
      <c r="S873" s="11" t="s">
        <v>195</v>
      </c>
      <c r="T873" s="11" t="s">
        <v>195</v>
      </c>
      <c r="V873" s="11">
        <v>17</v>
      </c>
      <c r="W873" s="183">
        <v>14.580000000000002</v>
      </c>
      <c r="X873" s="183">
        <f t="shared" si="64"/>
        <v>0.85764705882352954</v>
      </c>
      <c r="Y873" s="11" t="s">
        <v>195</v>
      </c>
      <c r="Z873" s="11" t="s">
        <v>195</v>
      </c>
      <c r="AA873" s="11" t="s">
        <v>195</v>
      </c>
      <c r="AB873" s="11" t="s">
        <v>195</v>
      </c>
      <c r="AC873" s="11" t="s">
        <v>195</v>
      </c>
      <c r="AD873" s="11" t="s">
        <v>195</v>
      </c>
    </row>
    <row r="874" spans="1:30" x14ac:dyDescent="0.25">
      <c r="A874" s="55"/>
      <c r="B874" s="11"/>
      <c r="C874" s="11" t="s">
        <v>498</v>
      </c>
      <c r="D874" s="11"/>
      <c r="E874" s="11" t="s">
        <v>806</v>
      </c>
      <c r="F874" s="11">
        <v>0</v>
      </c>
      <c r="G874" s="183">
        <f t="shared" si="61"/>
        <v>0</v>
      </c>
      <c r="H874" s="183">
        <v>0</v>
      </c>
      <c r="I874" s="183">
        <f t="shared" si="62"/>
        <v>0</v>
      </c>
      <c r="J874" s="11">
        <v>0</v>
      </c>
      <c r="L874" s="11">
        <v>0</v>
      </c>
      <c r="M874" s="183">
        <v>0</v>
      </c>
      <c r="N874" s="183">
        <f t="shared" si="63"/>
        <v>0</v>
      </c>
      <c r="O874" s="11" t="s">
        <v>195</v>
      </c>
      <c r="P874" s="11" t="s">
        <v>195</v>
      </c>
      <c r="Q874" s="11" t="s">
        <v>195</v>
      </c>
      <c r="R874" s="11" t="s">
        <v>195</v>
      </c>
      <c r="S874" s="11" t="s">
        <v>195</v>
      </c>
      <c r="T874" s="11" t="s">
        <v>195</v>
      </c>
      <c r="V874" s="11">
        <v>0</v>
      </c>
      <c r="W874" s="183">
        <v>0</v>
      </c>
      <c r="X874" s="183">
        <f t="shared" si="64"/>
        <v>0</v>
      </c>
      <c r="Y874" s="11" t="s">
        <v>195</v>
      </c>
      <c r="Z874" s="11" t="s">
        <v>195</v>
      </c>
      <c r="AA874" s="11" t="s">
        <v>195</v>
      </c>
      <c r="AB874" s="11" t="s">
        <v>195</v>
      </c>
      <c r="AC874" s="11" t="s">
        <v>195</v>
      </c>
      <c r="AD874" s="11" t="s">
        <v>195</v>
      </c>
    </row>
    <row r="875" spans="1:30" x14ac:dyDescent="0.25">
      <c r="A875" s="55"/>
      <c r="B875" s="11"/>
      <c r="C875" s="11" t="s">
        <v>502</v>
      </c>
      <c r="D875" s="11"/>
      <c r="E875" s="11" t="s">
        <v>811</v>
      </c>
      <c r="F875" s="11">
        <v>1</v>
      </c>
      <c r="G875" s="183">
        <f t="shared" si="61"/>
        <v>58.87</v>
      </c>
      <c r="H875" s="183">
        <v>765.37</v>
      </c>
      <c r="I875" s="183">
        <f t="shared" si="62"/>
        <v>765.37</v>
      </c>
      <c r="J875" s="11">
        <v>13</v>
      </c>
      <c r="L875" s="11">
        <v>0</v>
      </c>
      <c r="M875" s="183">
        <v>0</v>
      </c>
      <c r="N875" s="183">
        <f t="shared" si="63"/>
        <v>0</v>
      </c>
      <c r="O875" s="11" t="s">
        <v>195</v>
      </c>
      <c r="P875" s="11" t="s">
        <v>195</v>
      </c>
      <c r="Q875" s="11" t="s">
        <v>195</v>
      </c>
      <c r="R875" s="11" t="s">
        <v>195</v>
      </c>
      <c r="S875" s="11" t="s">
        <v>195</v>
      </c>
      <c r="T875" s="11" t="s">
        <v>195</v>
      </c>
      <c r="V875" s="11">
        <v>42</v>
      </c>
      <c r="W875" s="183">
        <v>34.860000000000007</v>
      </c>
      <c r="X875" s="183">
        <f t="shared" si="64"/>
        <v>0.83000000000000018</v>
      </c>
      <c r="Y875" s="11" t="s">
        <v>195</v>
      </c>
      <c r="Z875" s="11" t="s">
        <v>195</v>
      </c>
      <c r="AA875" s="11" t="s">
        <v>195</v>
      </c>
      <c r="AB875" s="11" t="s">
        <v>195</v>
      </c>
      <c r="AC875" s="11" t="s">
        <v>195</v>
      </c>
      <c r="AD875" s="11" t="s">
        <v>195</v>
      </c>
    </row>
    <row r="876" spans="1:30" x14ac:dyDescent="0.25">
      <c r="A876" s="55"/>
      <c r="B876" s="11"/>
      <c r="C876" s="11" t="s">
        <v>503</v>
      </c>
      <c r="D876" s="11"/>
      <c r="E876" s="11" t="s">
        <v>812</v>
      </c>
      <c r="F876" s="11">
        <v>1</v>
      </c>
      <c r="G876" s="183">
        <f t="shared" si="61"/>
        <v>350.83</v>
      </c>
      <c r="H876" s="183">
        <v>4209.96</v>
      </c>
      <c r="I876" s="183">
        <f t="shared" si="62"/>
        <v>4209.96</v>
      </c>
      <c r="J876" s="11">
        <v>12</v>
      </c>
      <c r="L876" s="11">
        <v>0</v>
      </c>
      <c r="M876" s="183">
        <v>0</v>
      </c>
      <c r="N876" s="183">
        <f t="shared" si="63"/>
        <v>0</v>
      </c>
      <c r="O876" s="11" t="s">
        <v>195</v>
      </c>
      <c r="P876" s="11" t="s">
        <v>195</v>
      </c>
      <c r="Q876" s="11" t="s">
        <v>195</v>
      </c>
      <c r="R876" s="11" t="s">
        <v>195</v>
      </c>
      <c r="S876" s="11" t="s">
        <v>195</v>
      </c>
      <c r="T876" s="11" t="s">
        <v>195</v>
      </c>
      <c r="V876" s="11">
        <v>170</v>
      </c>
      <c r="W876" s="183">
        <v>599.16000000000031</v>
      </c>
      <c r="X876" s="183">
        <f t="shared" si="64"/>
        <v>3.524470588235296</v>
      </c>
      <c r="Y876" s="11" t="s">
        <v>195</v>
      </c>
      <c r="Z876" s="11" t="s">
        <v>195</v>
      </c>
      <c r="AA876" s="11" t="s">
        <v>195</v>
      </c>
      <c r="AB876" s="11" t="s">
        <v>195</v>
      </c>
      <c r="AC876" s="11" t="s">
        <v>195</v>
      </c>
      <c r="AD876" s="11" t="s">
        <v>195</v>
      </c>
    </row>
    <row r="877" spans="1:30" x14ac:dyDescent="0.25">
      <c r="A877" s="55"/>
      <c r="B877" s="11"/>
      <c r="C877" s="11" t="s">
        <v>504</v>
      </c>
      <c r="D877" s="11"/>
      <c r="E877" s="11" t="s">
        <v>813</v>
      </c>
      <c r="F877" s="11">
        <v>0</v>
      </c>
      <c r="G877" s="183">
        <f t="shared" si="61"/>
        <v>0</v>
      </c>
      <c r="H877" s="183">
        <v>0</v>
      </c>
      <c r="I877" s="183">
        <f t="shared" si="62"/>
        <v>0</v>
      </c>
      <c r="J877" s="11">
        <v>0</v>
      </c>
      <c r="L877" s="11">
        <v>0</v>
      </c>
      <c r="M877" s="183">
        <v>0</v>
      </c>
      <c r="N877" s="183">
        <f t="shared" si="63"/>
        <v>0</v>
      </c>
      <c r="O877" s="11" t="s">
        <v>195</v>
      </c>
      <c r="P877" s="11" t="s">
        <v>195</v>
      </c>
      <c r="Q877" s="11" t="s">
        <v>195</v>
      </c>
      <c r="R877" s="11" t="s">
        <v>195</v>
      </c>
      <c r="S877" s="11" t="s">
        <v>195</v>
      </c>
      <c r="T877" s="11" t="s">
        <v>195</v>
      </c>
      <c r="V877" s="11">
        <v>3</v>
      </c>
      <c r="W877" s="183">
        <v>0.53999999999999992</v>
      </c>
      <c r="X877" s="183">
        <f t="shared" si="64"/>
        <v>0.17999999999999997</v>
      </c>
      <c r="Y877" s="11" t="s">
        <v>195</v>
      </c>
      <c r="Z877" s="11" t="s">
        <v>195</v>
      </c>
      <c r="AA877" s="11" t="s">
        <v>195</v>
      </c>
      <c r="AB877" s="11" t="s">
        <v>195</v>
      </c>
      <c r="AC877" s="11" t="s">
        <v>195</v>
      </c>
      <c r="AD877" s="11" t="s">
        <v>195</v>
      </c>
    </row>
    <row r="878" spans="1:30" x14ac:dyDescent="0.25">
      <c r="A878" s="55"/>
      <c r="B878" s="11"/>
      <c r="C878" s="11" t="s">
        <v>507</v>
      </c>
      <c r="D878" s="11"/>
      <c r="E878" s="11" t="s">
        <v>816</v>
      </c>
      <c r="F878" s="11">
        <v>0</v>
      </c>
      <c r="G878" s="183">
        <f t="shared" si="61"/>
        <v>0</v>
      </c>
      <c r="H878" s="183">
        <v>0</v>
      </c>
      <c r="I878" s="183">
        <f t="shared" si="62"/>
        <v>0</v>
      </c>
      <c r="J878" s="11">
        <v>0</v>
      </c>
      <c r="L878" s="11">
        <v>0</v>
      </c>
      <c r="M878" s="183">
        <v>0</v>
      </c>
      <c r="N878" s="183">
        <f t="shared" si="63"/>
        <v>0</v>
      </c>
      <c r="O878" s="11" t="s">
        <v>195</v>
      </c>
      <c r="P878" s="11" t="s">
        <v>195</v>
      </c>
      <c r="Q878" s="11" t="s">
        <v>195</v>
      </c>
      <c r="R878" s="11" t="s">
        <v>195</v>
      </c>
      <c r="S878" s="11" t="s">
        <v>195</v>
      </c>
      <c r="T878" s="11" t="s">
        <v>195</v>
      </c>
      <c r="V878" s="11">
        <v>43</v>
      </c>
      <c r="W878" s="183">
        <v>96.669999999999959</v>
      </c>
      <c r="X878" s="183">
        <f t="shared" si="64"/>
        <v>2.2481395348837201</v>
      </c>
      <c r="Y878" s="11" t="s">
        <v>195</v>
      </c>
      <c r="Z878" s="11" t="s">
        <v>195</v>
      </c>
      <c r="AA878" s="11" t="s">
        <v>195</v>
      </c>
      <c r="AB878" s="11" t="s">
        <v>195</v>
      </c>
      <c r="AC878" s="11" t="s">
        <v>195</v>
      </c>
      <c r="AD878" s="11" t="s">
        <v>195</v>
      </c>
    </row>
    <row r="879" spans="1:30" x14ac:dyDescent="0.25">
      <c r="A879" s="55"/>
      <c r="B879" s="11"/>
      <c r="C879" s="11" t="s">
        <v>508</v>
      </c>
      <c r="D879" s="11"/>
      <c r="E879" s="11" t="s">
        <v>818</v>
      </c>
      <c r="F879" s="11">
        <v>0</v>
      </c>
      <c r="G879" s="183">
        <f t="shared" si="61"/>
        <v>0</v>
      </c>
      <c r="H879" s="183">
        <v>0</v>
      </c>
      <c r="I879" s="183">
        <f t="shared" si="62"/>
        <v>0</v>
      </c>
      <c r="J879" s="11">
        <v>0</v>
      </c>
      <c r="L879" s="11">
        <v>0</v>
      </c>
      <c r="M879" s="183">
        <v>0</v>
      </c>
      <c r="N879" s="183">
        <f t="shared" si="63"/>
        <v>0</v>
      </c>
      <c r="O879" s="11" t="s">
        <v>195</v>
      </c>
      <c r="P879" s="11" t="s">
        <v>195</v>
      </c>
      <c r="Q879" s="11" t="s">
        <v>195</v>
      </c>
      <c r="R879" s="11" t="s">
        <v>195</v>
      </c>
      <c r="S879" s="11" t="s">
        <v>195</v>
      </c>
      <c r="T879" s="11" t="s">
        <v>195</v>
      </c>
      <c r="V879" s="11">
        <v>16</v>
      </c>
      <c r="W879" s="183">
        <v>24.49</v>
      </c>
      <c r="X879" s="183">
        <f t="shared" si="64"/>
        <v>1.5306249999999999</v>
      </c>
      <c r="Y879" s="11" t="s">
        <v>195</v>
      </c>
      <c r="Z879" s="11" t="s">
        <v>195</v>
      </c>
      <c r="AA879" s="11" t="s">
        <v>195</v>
      </c>
      <c r="AB879" s="11" t="s">
        <v>195</v>
      </c>
      <c r="AC879" s="11" t="s">
        <v>195</v>
      </c>
      <c r="AD879" s="11" t="s">
        <v>195</v>
      </c>
    </row>
    <row r="880" spans="1:30" x14ac:dyDescent="0.25">
      <c r="A880" s="55"/>
      <c r="B880" s="11"/>
      <c r="C880" s="11" t="s">
        <v>510</v>
      </c>
      <c r="D880" s="11"/>
      <c r="E880" s="11" t="s">
        <v>820</v>
      </c>
      <c r="F880" s="11">
        <v>0</v>
      </c>
      <c r="G880" s="183">
        <f t="shared" si="61"/>
        <v>0</v>
      </c>
      <c r="H880" s="183">
        <v>0</v>
      </c>
      <c r="I880" s="183">
        <f t="shared" si="62"/>
        <v>0</v>
      </c>
      <c r="J880" s="11">
        <v>0</v>
      </c>
      <c r="L880" s="11">
        <v>0</v>
      </c>
      <c r="M880" s="183">
        <v>0</v>
      </c>
      <c r="N880" s="183">
        <f t="shared" si="63"/>
        <v>0</v>
      </c>
      <c r="O880" s="11" t="s">
        <v>195</v>
      </c>
      <c r="P880" s="11" t="s">
        <v>195</v>
      </c>
      <c r="Q880" s="11" t="s">
        <v>195</v>
      </c>
      <c r="R880" s="11" t="s">
        <v>195</v>
      </c>
      <c r="S880" s="11" t="s">
        <v>195</v>
      </c>
      <c r="T880" s="11" t="s">
        <v>195</v>
      </c>
      <c r="V880" s="11">
        <v>45</v>
      </c>
      <c r="W880" s="183">
        <v>124.86000000000001</v>
      </c>
      <c r="X880" s="183">
        <f t="shared" si="64"/>
        <v>2.7746666666666671</v>
      </c>
      <c r="Y880" s="11" t="s">
        <v>195</v>
      </c>
      <c r="Z880" s="11" t="s">
        <v>195</v>
      </c>
      <c r="AA880" s="11" t="s">
        <v>195</v>
      </c>
      <c r="AB880" s="11" t="s">
        <v>195</v>
      </c>
      <c r="AC880" s="11" t="s">
        <v>195</v>
      </c>
      <c r="AD880" s="11" t="s">
        <v>195</v>
      </c>
    </row>
    <row r="881" spans="1:30" x14ac:dyDescent="0.25">
      <c r="A881" s="55"/>
      <c r="B881" s="11"/>
      <c r="C881" s="11" t="s">
        <v>511</v>
      </c>
      <c r="D881" s="11"/>
      <c r="E881" s="11" t="s">
        <v>821</v>
      </c>
      <c r="F881" s="11">
        <v>1</v>
      </c>
      <c r="G881" s="183">
        <f t="shared" si="61"/>
        <v>33.94</v>
      </c>
      <c r="H881" s="183">
        <v>814.53</v>
      </c>
      <c r="I881" s="183">
        <f t="shared" si="62"/>
        <v>814.53</v>
      </c>
      <c r="J881" s="11">
        <v>24</v>
      </c>
      <c r="L881" s="11">
        <v>0</v>
      </c>
      <c r="M881" s="183">
        <v>0</v>
      </c>
      <c r="N881" s="183">
        <f t="shared" si="63"/>
        <v>0</v>
      </c>
      <c r="O881" s="11" t="s">
        <v>195</v>
      </c>
      <c r="P881" s="11" t="s">
        <v>195</v>
      </c>
      <c r="Q881" s="11" t="s">
        <v>195</v>
      </c>
      <c r="R881" s="11" t="s">
        <v>195</v>
      </c>
      <c r="S881" s="11" t="s">
        <v>195</v>
      </c>
      <c r="T881" s="11" t="s">
        <v>195</v>
      </c>
      <c r="V881" s="11">
        <v>12</v>
      </c>
      <c r="W881" s="183">
        <v>9.4</v>
      </c>
      <c r="X881" s="183">
        <f t="shared" si="64"/>
        <v>0.78333333333333333</v>
      </c>
      <c r="Y881" s="11" t="s">
        <v>195</v>
      </c>
      <c r="Z881" s="11" t="s">
        <v>195</v>
      </c>
      <c r="AA881" s="11" t="s">
        <v>195</v>
      </c>
      <c r="AB881" s="11" t="s">
        <v>195</v>
      </c>
      <c r="AC881" s="11" t="s">
        <v>195</v>
      </c>
      <c r="AD881" s="11" t="s">
        <v>195</v>
      </c>
    </row>
    <row r="882" spans="1:30" x14ac:dyDescent="0.25">
      <c r="A882" s="55"/>
      <c r="B882" s="11"/>
      <c r="C882" s="11" t="s">
        <v>512</v>
      </c>
      <c r="D882" s="11"/>
      <c r="E882" s="11" t="s">
        <v>822</v>
      </c>
      <c r="F882" s="11">
        <v>1</v>
      </c>
      <c r="G882" s="183">
        <f t="shared" si="61"/>
        <v>7.65</v>
      </c>
      <c r="H882" s="183">
        <v>183.58</v>
      </c>
      <c r="I882" s="183">
        <f t="shared" si="62"/>
        <v>183.58</v>
      </c>
      <c r="J882" s="11">
        <v>24</v>
      </c>
      <c r="L882" s="11">
        <v>0</v>
      </c>
      <c r="M882" s="183">
        <v>0</v>
      </c>
      <c r="N882" s="183">
        <f t="shared" si="63"/>
        <v>0</v>
      </c>
      <c r="O882" s="11" t="s">
        <v>195</v>
      </c>
      <c r="P882" s="11" t="s">
        <v>195</v>
      </c>
      <c r="Q882" s="11" t="s">
        <v>195</v>
      </c>
      <c r="R882" s="11" t="s">
        <v>195</v>
      </c>
      <c r="S882" s="11" t="s">
        <v>195</v>
      </c>
      <c r="T882" s="11" t="s">
        <v>195</v>
      </c>
      <c r="V882" s="11">
        <v>28</v>
      </c>
      <c r="W882" s="183">
        <v>39.659999999999997</v>
      </c>
      <c r="X882" s="183">
        <f t="shared" si="64"/>
        <v>1.4164285714285714</v>
      </c>
      <c r="Y882" s="11" t="s">
        <v>195</v>
      </c>
      <c r="Z882" s="11" t="s">
        <v>195</v>
      </c>
      <c r="AA882" s="11" t="s">
        <v>195</v>
      </c>
      <c r="AB882" s="11" t="s">
        <v>195</v>
      </c>
      <c r="AC882" s="11" t="s">
        <v>195</v>
      </c>
      <c r="AD882" s="11" t="s">
        <v>195</v>
      </c>
    </row>
    <row r="883" spans="1:30" x14ac:dyDescent="0.25">
      <c r="A883" s="55"/>
      <c r="B883" s="11"/>
      <c r="C883" s="11" t="s">
        <v>513</v>
      </c>
      <c r="D883" s="11"/>
      <c r="E883" s="11" t="s">
        <v>823</v>
      </c>
      <c r="F883" s="11">
        <v>1</v>
      </c>
      <c r="G883" s="183">
        <f t="shared" si="61"/>
        <v>45.53</v>
      </c>
      <c r="H883" s="183">
        <v>1092.6300000000001</v>
      </c>
      <c r="I883" s="183">
        <f t="shared" si="62"/>
        <v>1092.6300000000001</v>
      </c>
      <c r="J883" s="11">
        <v>24</v>
      </c>
      <c r="L883" s="11">
        <v>1</v>
      </c>
      <c r="M883" s="183">
        <v>1092.6300000000001</v>
      </c>
      <c r="N883" s="183">
        <f t="shared" si="63"/>
        <v>1092.6300000000001</v>
      </c>
      <c r="O883" s="11" t="s">
        <v>195</v>
      </c>
      <c r="P883" s="11" t="s">
        <v>195</v>
      </c>
      <c r="Q883" s="11" t="s">
        <v>195</v>
      </c>
      <c r="R883" s="11" t="s">
        <v>195</v>
      </c>
      <c r="S883" s="11" t="s">
        <v>195</v>
      </c>
      <c r="T883" s="11" t="s">
        <v>195</v>
      </c>
      <c r="V883" s="11">
        <v>2</v>
      </c>
      <c r="W883" s="183">
        <v>0.37</v>
      </c>
      <c r="X883" s="183">
        <f t="shared" si="64"/>
        <v>0.185</v>
      </c>
      <c r="Y883" s="11" t="s">
        <v>195</v>
      </c>
      <c r="Z883" s="11" t="s">
        <v>195</v>
      </c>
      <c r="AA883" s="11" t="s">
        <v>195</v>
      </c>
      <c r="AB883" s="11" t="s">
        <v>195</v>
      </c>
      <c r="AC883" s="11" t="s">
        <v>195</v>
      </c>
      <c r="AD883" s="11" t="s">
        <v>195</v>
      </c>
    </row>
    <row r="884" spans="1:30" x14ac:dyDescent="0.25">
      <c r="A884" s="55"/>
      <c r="B884" s="11"/>
      <c r="C884" s="11" t="s">
        <v>516</v>
      </c>
      <c r="D884" s="11"/>
      <c r="E884" s="11" t="s">
        <v>826</v>
      </c>
      <c r="F884" s="11">
        <v>2</v>
      </c>
      <c r="G884" s="183">
        <f t="shared" si="61"/>
        <v>25.74</v>
      </c>
      <c r="H884" s="183">
        <v>772.13</v>
      </c>
      <c r="I884" s="183">
        <f t="shared" si="62"/>
        <v>386.07</v>
      </c>
      <c r="J884" s="11">
        <v>15</v>
      </c>
      <c r="L884" s="11">
        <v>1</v>
      </c>
      <c r="M884" s="183">
        <v>476.26</v>
      </c>
      <c r="N884" s="183">
        <f t="shared" si="63"/>
        <v>476.26</v>
      </c>
      <c r="O884" s="11" t="s">
        <v>195</v>
      </c>
      <c r="P884" s="11" t="s">
        <v>195</v>
      </c>
      <c r="Q884" s="11" t="s">
        <v>195</v>
      </c>
      <c r="R884" s="11" t="s">
        <v>195</v>
      </c>
      <c r="S884" s="11" t="s">
        <v>195</v>
      </c>
      <c r="T884" s="11" t="s">
        <v>195</v>
      </c>
      <c r="V884" s="11">
        <v>111</v>
      </c>
      <c r="W884" s="183">
        <v>185.30000000000007</v>
      </c>
      <c r="X884" s="183">
        <f t="shared" si="64"/>
        <v>1.6693693693693701</v>
      </c>
      <c r="Y884" s="11" t="s">
        <v>195</v>
      </c>
      <c r="Z884" s="11" t="s">
        <v>195</v>
      </c>
      <c r="AA884" s="11" t="s">
        <v>195</v>
      </c>
      <c r="AB884" s="11" t="s">
        <v>195</v>
      </c>
      <c r="AC884" s="11" t="s">
        <v>195</v>
      </c>
      <c r="AD884" s="11" t="s">
        <v>195</v>
      </c>
    </row>
    <row r="885" spans="1:30" x14ac:dyDescent="0.25">
      <c r="A885" s="55"/>
      <c r="B885" s="11"/>
      <c r="C885" s="11" t="s">
        <v>517</v>
      </c>
      <c r="D885" s="11"/>
      <c r="E885" s="11" t="s">
        <v>827</v>
      </c>
      <c r="F885" s="11">
        <v>1</v>
      </c>
      <c r="G885" s="183">
        <f t="shared" si="61"/>
        <v>525.88</v>
      </c>
      <c r="H885" s="183">
        <v>6310.54</v>
      </c>
      <c r="I885" s="183">
        <f t="shared" si="62"/>
        <v>6310.54</v>
      </c>
      <c r="J885" s="11">
        <v>12</v>
      </c>
      <c r="L885" s="11">
        <v>0</v>
      </c>
      <c r="M885" s="183">
        <v>0</v>
      </c>
      <c r="N885" s="183">
        <f t="shared" si="63"/>
        <v>0</v>
      </c>
      <c r="O885" s="11" t="s">
        <v>195</v>
      </c>
      <c r="P885" s="11" t="s">
        <v>195</v>
      </c>
      <c r="Q885" s="11" t="s">
        <v>195</v>
      </c>
      <c r="R885" s="11" t="s">
        <v>195</v>
      </c>
      <c r="S885" s="11" t="s">
        <v>195</v>
      </c>
      <c r="T885" s="11" t="s">
        <v>195</v>
      </c>
      <c r="V885" s="11">
        <v>74</v>
      </c>
      <c r="W885" s="183">
        <v>61.679999999999971</v>
      </c>
      <c r="X885" s="183">
        <f t="shared" si="64"/>
        <v>0.8335135135135131</v>
      </c>
      <c r="Y885" s="11" t="s">
        <v>195</v>
      </c>
      <c r="Z885" s="11" t="s">
        <v>195</v>
      </c>
      <c r="AA885" s="11" t="s">
        <v>195</v>
      </c>
      <c r="AB885" s="11" t="s">
        <v>195</v>
      </c>
      <c r="AC885" s="11" t="s">
        <v>195</v>
      </c>
      <c r="AD885" s="11" t="s">
        <v>195</v>
      </c>
    </row>
    <row r="886" spans="1:30" x14ac:dyDescent="0.25">
      <c r="A886" s="55"/>
      <c r="B886" s="11"/>
      <c r="C886" s="11" t="s">
        <v>519</v>
      </c>
      <c r="D886" s="11"/>
      <c r="E886" s="11" t="s">
        <v>830</v>
      </c>
      <c r="F886" s="11">
        <v>0</v>
      </c>
      <c r="G886" s="183">
        <f t="shared" si="61"/>
        <v>0</v>
      </c>
      <c r="H886" s="183">
        <v>0</v>
      </c>
      <c r="I886" s="183">
        <f t="shared" si="62"/>
        <v>0</v>
      </c>
      <c r="J886" s="11">
        <v>0</v>
      </c>
      <c r="L886" s="11">
        <v>0</v>
      </c>
      <c r="M886" s="183">
        <v>0</v>
      </c>
      <c r="N886" s="183">
        <f t="shared" si="63"/>
        <v>0</v>
      </c>
      <c r="O886" s="11" t="s">
        <v>195</v>
      </c>
      <c r="P886" s="11" t="s">
        <v>195</v>
      </c>
      <c r="Q886" s="11" t="s">
        <v>195</v>
      </c>
      <c r="R886" s="11" t="s">
        <v>195</v>
      </c>
      <c r="S886" s="11" t="s">
        <v>195</v>
      </c>
      <c r="T886" s="11" t="s">
        <v>195</v>
      </c>
      <c r="V886" s="11">
        <v>18</v>
      </c>
      <c r="W886" s="183">
        <v>34.53</v>
      </c>
      <c r="X886" s="183">
        <f t="shared" si="64"/>
        <v>1.9183333333333334</v>
      </c>
      <c r="Y886" s="11" t="s">
        <v>195</v>
      </c>
      <c r="Z886" s="11" t="s">
        <v>195</v>
      </c>
      <c r="AA886" s="11" t="s">
        <v>195</v>
      </c>
      <c r="AB886" s="11" t="s">
        <v>195</v>
      </c>
      <c r="AC886" s="11" t="s">
        <v>195</v>
      </c>
      <c r="AD886" s="11" t="s">
        <v>195</v>
      </c>
    </row>
    <row r="887" spans="1:30" x14ac:dyDescent="0.25">
      <c r="A887" s="55"/>
      <c r="B887" s="11"/>
      <c r="C887" s="11" t="s">
        <v>520</v>
      </c>
      <c r="D887" s="11"/>
      <c r="E887" s="11" t="s">
        <v>831</v>
      </c>
      <c r="F887" s="11">
        <v>1</v>
      </c>
      <c r="G887" s="183">
        <f t="shared" si="61"/>
        <v>50.23</v>
      </c>
      <c r="H887" s="183">
        <v>2461.31</v>
      </c>
      <c r="I887" s="183">
        <f t="shared" si="62"/>
        <v>2461.31</v>
      </c>
      <c r="J887" s="11">
        <v>49</v>
      </c>
      <c r="L887" s="11">
        <v>0</v>
      </c>
      <c r="M887" s="183">
        <v>0</v>
      </c>
      <c r="N887" s="183">
        <f t="shared" si="63"/>
        <v>0</v>
      </c>
      <c r="O887" s="11" t="s">
        <v>195</v>
      </c>
      <c r="P887" s="11" t="s">
        <v>195</v>
      </c>
      <c r="Q887" s="11" t="s">
        <v>195</v>
      </c>
      <c r="R887" s="11" t="s">
        <v>195</v>
      </c>
      <c r="S887" s="11" t="s">
        <v>195</v>
      </c>
      <c r="T887" s="11" t="s">
        <v>195</v>
      </c>
      <c r="V887" s="11">
        <v>144</v>
      </c>
      <c r="W887" s="183">
        <v>526.67000000000019</v>
      </c>
      <c r="X887" s="183">
        <f t="shared" si="64"/>
        <v>3.6574305555555569</v>
      </c>
      <c r="Y887" s="11" t="s">
        <v>195</v>
      </c>
      <c r="Z887" s="11" t="s">
        <v>195</v>
      </c>
      <c r="AA887" s="11" t="s">
        <v>195</v>
      </c>
      <c r="AB887" s="11" t="s">
        <v>195</v>
      </c>
      <c r="AC887" s="11" t="s">
        <v>195</v>
      </c>
      <c r="AD887" s="11" t="s">
        <v>195</v>
      </c>
    </row>
    <row r="888" spans="1:30" x14ac:dyDescent="0.25">
      <c r="A888" s="55"/>
      <c r="B888" s="11"/>
      <c r="C888" s="11" t="s">
        <v>521</v>
      </c>
      <c r="D888" s="11"/>
      <c r="E888" s="11" t="s">
        <v>833</v>
      </c>
      <c r="F888" s="11">
        <v>0</v>
      </c>
      <c r="G888" s="183">
        <f t="shared" si="61"/>
        <v>0</v>
      </c>
      <c r="H888" s="183">
        <v>0</v>
      </c>
      <c r="I888" s="183">
        <f t="shared" si="62"/>
        <v>0</v>
      </c>
      <c r="J888" s="11">
        <v>0</v>
      </c>
      <c r="L888" s="11">
        <v>0</v>
      </c>
      <c r="M888" s="183">
        <v>0</v>
      </c>
      <c r="N888" s="183">
        <f t="shared" si="63"/>
        <v>0</v>
      </c>
      <c r="O888" s="11" t="s">
        <v>195</v>
      </c>
      <c r="P888" s="11" t="s">
        <v>195</v>
      </c>
      <c r="Q888" s="11" t="s">
        <v>195</v>
      </c>
      <c r="R888" s="11" t="s">
        <v>195</v>
      </c>
      <c r="S888" s="11" t="s">
        <v>195</v>
      </c>
      <c r="T888" s="11" t="s">
        <v>195</v>
      </c>
      <c r="V888" s="11">
        <v>1</v>
      </c>
      <c r="W888" s="183">
        <v>0.04</v>
      </c>
      <c r="X888" s="183">
        <f t="shared" si="64"/>
        <v>0.04</v>
      </c>
      <c r="Y888" s="11" t="s">
        <v>195</v>
      </c>
      <c r="Z888" s="11" t="s">
        <v>195</v>
      </c>
      <c r="AA888" s="11" t="s">
        <v>195</v>
      </c>
      <c r="AB888" s="11" t="s">
        <v>195</v>
      </c>
      <c r="AC888" s="11" t="s">
        <v>195</v>
      </c>
      <c r="AD888" s="11" t="s">
        <v>195</v>
      </c>
    </row>
    <row r="889" spans="1:30" x14ac:dyDescent="0.25">
      <c r="A889" s="55"/>
      <c r="B889" s="11"/>
      <c r="C889" s="11" t="s">
        <v>523</v>
      </c>
      <c r="D889" s="11"/>
      <c r="E889" s="11" t="s">
        <v>835</v>
      </c>
      <c r="F889" s="11">
        <v>0</v>
      </c>
      <c r="G889" s="183">
        <f t="shared" si="61"/>
        <v>0</v>
      </c>
      <c r="H889" s="183">
        <v>0</v>
      </c>
      <c r="I889" s="183">
        <f t="shared" si="62"/>
        <v>0</v>
      </c>
      <c r="J889" s="11">
        <v>0</v>
      </c>
      <c r="L889" s="11">
        <v>0</v>
      </c>
      <c r="M889" s="183">
        <v>0</v>
      </c>
      <c r="N889" s="183">
        <f t="shared" si="63"/>
        <v>0</v>
      </c>
      <c r="O889" s="11" t="s">
        <v>195</v>
      </c>
      <c r="P889" s="11" t="s">
        <v>195</v>
      </c>
      <c r="Q889" s="11" t="s">
        <v>195</v>
      </c>
      <c r="R889" s="11" t="s">
        <v>195</v>
      </c>
      <c r="S889" s="11" t="s">
        <v>195</v>
      </c>
      <c r="T889" s="11" t="s">
        <v>195</v>
      </c>
      <c r="V889" s="11">
        <v>28</v>
      </c>
      <c r="W889" s="183">
        <v>145.80999999999992</v>
      </c>
      <c r="X889" s="183">
        <f t="shared" si="64"/>
        <v>5.2074999999999969</v>
      </c>
      <c r="Y889" s="11" t="s">
        <v>195</v>
      </c>
      <c r="Z889" s="11" t="s">
        <v>195</v>
      </c>
      <c r="AA889" s="11" t="s">
        <v>195</v>
      </c>
      <c r="AB889" s="11" t="s">
        <v>195</v>
      </c>
      <c r="AC889" s="11" t="s">
        <v>195</v>
      </c>
      <c r="AD889" s="11" t="s">
        <v>195</v>
      </c>
    </row>
    <row r="890" spans="1:30" x14ac:dyDescent="0.25">
      <c r="A890" s="55"/>
      <c r="B890" s="11"/>
      <c r="C890" s="11" t="s">
        <v>524</v>
      </c>
      <c r="D890" s="11"/>
      <c r="E890" s="11" t="s">
        <v>836</v>
      </c>
      <c r="F890" s="11">
        <v>0</v>
      </c>
      <c r="G890" s="183">
        <f t="shared" si="61"/>
        <v>0</v>
      </c>
      <c r="H890" s="183">
        <v>0</v>
      </c>
      <c r="I890" s="183">
        <f t="shared" si="62"/>
        <v>0</v>
      </c>
      <c r="J890" s="11">
        <v>0</v>
      </c>
      <c r="L890" s="11">
        <v>0</v>
      </c>
      <c r="M890" s="183">
        <v>0</v>
      </c>
      <c r="N890" s="183">
        <f t="shared" si="63"/>
        <v>0</v>
      </c>
      <c r="O890" s="11" t="s">
        <v>195</v>
      </c>
      <c r="P890" s="11" t="s">
        <v>195</v>
      </c>
      <c r="Q890" s="11" t="s">
        <v>195</v>
      </c>
      <c r="R890" s="11" t="s">
        <v>195</v>
      </c>
      <c r="S890" s="11" t="s">
        <v>195</v>
      </c>
      <c r="T890" s="11" t="s">
        <v>195</v>
      </c>
      <c r="V890" s="11">
        <v>0</v>
      </c>
      <c r="W890" s="183">
        <v>0</v>
      </c>
      <c r="X890" s="183">
        <f t="shared" si="64"/>
        <v>0</v>
      </c>
      <c r="Y890" s="11" t="s">
        <v>195</v>
      </c>
      <c r="Z890" s="11" t="s">
        <v>195</v>
      </c>
      <c r="AA890" s="11" t="s">
        <v>195</v>
      </c>
      <c r="AB890" s="11" t="s">
        <v>195</v>
      </c>
      <c r="AC890" s="11" t="s">
        <v>195</v>
      </c>
      <c r="AD890" s="11" t="s">
        <v>195</v>
      </c>
    </row>
    <row r="891" spans="1:30" x14ac:dyDescent="0.25">
      <c r="A891" s="55"/>
      <c r="B891" s="11"/>
      <c r="C891" s="11" t="s">
        <v>525</v>
      </c>
      <c r="D891" s="11"/>
      <c r="E891" s="11" t="s">
        <v>837</v>
      </c>
      <c r="F891" s="11">
        <v>0</v>
      </c>
      <c r="G891" s="183">
        <f t="shared" si="61"/>
        <v>0</v>
      </c>
      <c r="H891" s="183">
        <v>0</v>
      </c>
      <c r="I891" s="183">
        <f t="shared" si="62"/>
        <v>0</v>
      </c>
      <c r="J891" s="11">
        <v>0</v>
      </c>
      <c r="L891" s="11">
        <v>0</v>
      </c>
      <c r="M891" s="183">
        <v>0</v>
      </c>
      <c r="N891" s="183">
        <f t="shared" si="63"/>
        <v>0</v>
      </c>
      <c r="O891" s="11" t="s">
        <v>195</v>
      </c>
      <c r="P891" s="11" t="s">
        <v>195</v>
      </c>
      <c r="Q891" s="11" t="s">
        <v>195</v>
      </c>
      <c r="R891" s="11" t="s">
        <v>195</v>
      </c>
      <c r="S891" s="11" t="s">
        <v>195</v>
      </c>
      <c r="T891" s="11" t="s">
        <v>195</v>
      </c>
      <c r="V891" s="11">
        <v>1</v>
      </c>
      <c r="W891" s="183">
        <v>10.199999999999999</v>
      </c>
      <c r="X891" s="183">
        <f t="shared" si="64"/>
        <v>10.199999999999999</v>
      </c>
      <c r="Y891" s="11" t="s">
        <v>195</v>
      </c>
      <c r="Z891" s="11" t="s">
        <v>195</v>
      </c>
      <c r="AA891" s="11" t="s">
        <v>195</v>
      </c>
      <c r="AB891" s="11" t="s">
        <v>195</v>
      </c>
      <c r="AC891" s="11" t="s">
        <v>195</v>
      </c>
      <c r="AD891" s="11" t="s">
        <v>195</v>
      </c>
    </row>
    <row r="892" spans="1:30" x14ac:dyDescent="0.25">
      <c r="A892" s="55"/>
      <c r="B892" s="11"/>
      <c r="C892" s="11" t="s">
        <v>526</v>
      </c>
      <c r="D892" s="11"/>
      <c r="E892" s="11" t="s">
        <v>838</v>
      </c>
      <c r="F892" s="11">
        <v>0</v>
      </c>
      <c r="G892" s="183">
        <f t="shared" si="61"/>
        <v>0</v>
      </c>
      <c r="H892" s="183">
        <v>0</v>
      </c>
      <c r="I892" s="183">
        <f t="shared" si="62"/>
        <v>0</v>
      </c>
      <c r="J892" s="11">
        <v>0</v>
      </c>
      <c r="L892" s="11">
        <v>0</v>
      </c>
      <c r="M892" s="183">
        <v>0</v>
      </c>
      <c r="N892" s="183">
        <f t="shared" si="63"/>
        <v>0</v>
      </c>
      <c r="O892" s="11" t="s">
        <v>195</v>
      </c>
      <c r="P892" s="11" t="s">
        <v>195</v>
      </c>
      <c r="Q892" s="11" t="s">
        <v>195</v>
      </c>
      <c r="R892" s="11" t="s">
        <v>195</v>
      </c>
      <c r="S892" s="11" t="s">
        <v>195</v>
      </c>
      <c r="T892" s="11" t="s">
        <v>195</v>
      </c>
      <c r="V892" s="11">
        <v>136</v>
      </c>
      <c r="W892" s="183">
        <v>254.62000000000023</v>
      </c>
      <c r="X892" s="183">
        <f t="shared" si="64"/>
        <v>1.8722058823529428</v>
      </c>
      <c r="Y892" s="11" t="s">
        <v>195</v>
      </c>
      <c r="Z892" s="11" t="s">
        <v>195</v>
      </c>
      <c r="AA892" s="11" t="s">
        <v>195</v>
      </c>
      <c r="AB892" s="11" t="s">
        <v>195</v>
      </c>
      <c r="AC892" s="11" t="s">
        <v>195</v>
      </c>
      <c r="AD892" s="11" t="s">
        <v>195</v>
      </c>
    </row>
    <row r="893" spans="1:30" x14ac:dyDescent="0.25">
      <c r="A893" s="55"/>
      <c r="B893" s="11"/>
      <c r="C893" s="11" t="s">
        <v>527</v>
      </c>
      <c r="D893" s="11"/>
      <c r="E893" s="11" t="s">
        <v>839</v>
      </c>
      <c r="F893" s="11">
        <v>0</v>
      </c>
      <c r="G893" s="183">
        <f t="shared" si="61"/>
        <v>0</v>
      </c>
      <c r="H893" s="183">
        <v>0</v>
      </c>
      <c r="I893" s="183">
        <f t="shared" si="62"/>
        <v>0</v>
      </c>
      <c r="J893" s="11">
        <v>0</v>
      </c>
      <c r="L893" s="11">
        <v>0</v>
      </c>
      <c r="M893" s="183">
        <v>0</v>
      </c>
      <c r="N893" s="183">
        <f t="shared" si="63"/>
        <v>0</v>
      </c>
      <c r="O893" s="11" t="s">
        <v>195</v>
      </c>
      <c r="P893" s="11" t="s">
        <v>195</v>
      </c>
      <c r="Q893" s="11" t="s">
        <v>195</v>
      </c>
      <c r="R893" s="11" t="s">
        <v>195</v>
      </c>
      <c r="S893" s="11" t="s">
        <v>195</v>
      </c>
      <c r="T893" s="11" t="s">
        <v>195</v>
      </c>
      <c r="V893" s="11">
        <v>7</v>
      </c>
      <c r="W893" s="183">
        <v>1.6500000000000001</v>
      </c>
      <c r="X893" s="183">
        <f t="shared" si="64"/>
        <v>0.23571428571428574</v>
      </c>
      <c r="Y893" s="11" t="s">
        <v>195</v>
      </c>
      <c r="Z893" s="11" t="s">
        <v>195</v>
      </c>
      <c r="AA893" s="11" t="s">
        <v>195</v>
      </c>
      <c r="AB893" s="11" t="s">
        <v>195</v>
      </c>
      <c r="AC893" s="11" t="s">
        <v>195</v>
      </c>
      <c r="AD893" s="11" t="s">
        <v>195</v>
      </c>
    </row>
    <row r="894" spans="1:30" x14ac:dyDescent="0.25">
      <c r="A894" s="55"/>
      <c r="B894" s="11"/>
      <c r="C894" s="11" t="s">
        <v>529</v>
      </c>
      <c r="D894" s="11"/>
      <c r="E894" s="11" t="s">
        <v>841</v>
      </c>
      <c r="F894" s="11">
        <v>0</v>
      </c>
      <c r="G894" s="183">
        <f t="shared" si="61"/>
        <v>0</v>
      </c>
      <c r="H894" s="183">
        <v>0</v>
      </c>
      <c r="I894" s="183">
        <f t="shared" si="62"/>
        <v>0</v>
      </c>
      <c r="J894" s="11">
        <v>0</v>
      </c>
      <c r="L894" s="11">
        <v>0</v>
      </c>
      <c r="M894" s="183">
        <v>0</v>
      </c>
      <c r="N894" s="183">
        <f t="shared" si="63"/>
        <v>0</v>
      </c>
      <c r="O894" s="11" t="s">
        <v>195</v>
      </c>
      <c r="P894" s="11" t="s">
        <v>195</v>
      </c>
      <c r="Q894" s="11" t="s">
        <v>195</v>
      </c>
      <c r="R894" s="11" t="s">
        <v>195</v>
      </c>
      <c r="S894" s="11" t="s">
        <v>195</v>
      </c>
      <c r="T894" s="11" t="s">
        <v>195</v>
      </c>
      <c r="V894" s="11">
        <v>2</v>
      </c>
      <c r="W894" s="183">
        <v>0.36</v>
      </c>
      <c r="X894" s="183">
        <f t="shared" si="64"/>
        <v>0.18</v>
      </c>
      <c r="Y894" s="11" t="s">
        <v>195</v>
      </c>
      <c r="Z894" s="11" t="s">
        <v>195</v>
      </c>
      <c r="AA894" s="11" t="s">
        <v>195</v>
      </c>
      <c r="AB894" s="11" t="s">
        <v>195</v>
      </c>
      <c r="AC894" s="11" t="s">
        <v>195</v>
      </c>
      <c r="AD894" s="11" t="s">
        <v>195</v>
      </c>
    </row>
    <row r="895" spans="1:30" x14ac:dyDescent="0.25">
      <c r="A895" s="55"/>
      <c r="B895" s="11"/>
      <c r="C895" s="11" t="s">
        <v>530</v>
      </c>
      <c r="D895" s="11"/>
      <c r="E895" s="11" t="s">
        <v>842</v>
      </c>
      <c r="F895" s="11">
        <v>0</v>
      </c>
      <c r="G895" s="183">
        <f t="shared" si="61"/>
        <v>0</v>
      </c>
      <c r="H895" s="183">
        <v>0</v>
      </c>
      <c r="I895" s="183">
        <f t="shared" si="62"/>
        <v>0</v>
      </c>
      <c r="J895" s="11">
        <v>0</v>
      </c>
      <c r="L895" s="11">
        <v>0</v>
      </c>
      <c r="M895" s="183">
        <v>0</v>
      </c>
      <c r="N895" s="183">
        <f t="shared" si="63"/>
        <v>0</v>
      </c>
      <c r="O895" s="11" t="s">
        <v>195</v>
      </c>
      <c r="P895" s="11" t="s">
        <v>195</v>
      </c>
      <c r="Q895" s="11" t="s">
        <v>195</v>
      </c>
      <c r="R895" s="11" t="s">
        <v>195</v>
      </c>
      <c r="S895" s="11" t="s">
        <v>195</v>
      </c>
      <c r="T895" s="11" t="s">
        <v>195</v>
      </c>
      <c r="V895" s="11">
        <v>1</v>
      </c>
      <c r="W895" s="183">
        <v>1.46</v>
      </c>
      <c r="X895" s="183">
        <f t="shared" si="64"/>
        <v>1.46</v>
      </c>
      <c r="Y895" s="11" t="s">
        <v>195</v>
      </c>
      <c r="Z895" s="11" t="s">
        <v>195</v>
      </c>
      <c r="AA895" s="11" t="s">
        <v>195</v>
      </c>
      <c r="AB895" s="11" t="s">
        <v>195</v>
      </c>
      <c r="AC895" s="11" t="s">
        <v>195</v>
      </c>
      <c r="AD895" s="11" t="s">
        <v>195</v>
      </c>
    </row>
    <row r="896" spans="1:30" x14ac:dyDescent="0.25">
      <c r="A896" s="55"/>
      <c r="B896" s="11"/>
      <c r="C896" s="11" t="s">
        <v>531</v>
      </c>
      <c r="D896" s="11"/>
      <c r="E896" s="11" t="s">
        <v>843</v>
      </c>
      <c r="F896" s="11">
        <v>0</v>
      </c>
      <c r="G896" s="183">
        <f t="shared" si="61"/>
        <v>0</v>
      </c>
      <c r="H896" s="183">
        <v>0</v>
      </c>
      <c r="I896" s="183">
        <f t="shared" si="62"/>
        <v>0</v>
      </c>
      <c r="J896" s="11">
        <v>0</v>
      </c>
      <c r="L896" s="11">
        <v>0</v>
      </c>
      <c r="M896" s="183">
        <v>0</v>
      </c>
      <c r="N896" s="183">
        <f t="shared" si="63"/>
        <v>0</v>
      </c>
      <c r="O896" s="11" t="s">
        <v>195</v>
      </c>
      <c r="P896" s="11" t="s">
        <v>195</v>
      </c>
      <c r="Q896" s="11" t="s">
        <v>195</v>
      </c>
      <c r="R896" s="11" t="s">
        <v>195</v>
      </c>
      <c r="S896" s="11" t="s">
        <v>195</v>
      </c>
      <c r="T896" s="11" t="s">
        <v>195</v>
      </c>
      <c r="V896" s="11">
        <v>9</v>
      </c>
      <c r="W896" s="183">
        <v>8.15</v>
      </c>
      <c r="X896" s="183">
        <f t="shared" si="64"/>
        <v>0.90555555555555556</v>
      </c>
      <c r="Y896" s="11" t="s">
        <v>195</v>
      </c>
      <c r="Z896" s="11" t="s">
        <v>195</v>
      </c>
      <c r="AA896" s="11" t="s">
        <v>195</v>
      </c>
      <c r="AB896" s="11" t="s">
        <v>195</v>
      </c>
      <c r="AC896" s="11" t="s">
        <v>195</v>
      </c>
      <c r="AD896" s="11" t="s">
        <v>195</v>
      </c>
    </row>
    <row r="897" spans="1:30" x14ac:dyDescent="0.25">
      <c r="A897" s="55"/>
      <c r="B897" s="11"/>
      <c r="C897" s="11" t="s">
        <v>195</v>
      </c>
      <c r="D897" s="11"/>
      <c r="E897" s="11" t="s">
        <v>860</v>
      </c>
      <c r="F897" s="11">
        <v>0</v>
      </c>
      <c r="G897" s="183">
        <f t="shared" si="61"/>
        <v>0</v>
      </c>
      <c r="H897" s="183">
        <v>0</v>
      </c>
      <c r="I897" s="183">
        <f t="shared" si="62"/>
        <v>0</v>
      </c>
      <c r="J897" s="11">
        <v>0</v>
      </c>
      <c r="L897" s="11">
        <v>0</v>
      </c>
      <c r="M897" s="183">
        <v>0</v>
      </c>
      <c r="N897" s="183">
        <f t="shared" si="63"/>
        <v>0</v>
      </c>
      <c r="O897" s="11" t="s">
        <v>195</v>
      </c>
      <c r="P897" s="11" t="s">
        <v>195</v>
      </c>
      <c r="Q897" s="11" t="s">
        <v>195</v>
      </c>
      <c r="R897" s="11" t="s">
        <v>195</v>
      </c>
      <c r="S897" s="11" t="s">
        <v>195</v>
      </c>
      <c r="T897" s="11" t="s">
        <v>195</v>
      </c>
      <c r="V897" s="11">
        <v>0</v>
      </c>
      <c r="W897" s="183">
        <v>0</v>
      </c>
      <c r="X897" s="183">
        <f t="shared" si="64"/>
        <v>0</v>
      </c>
      <c r="Y897" s="11" t="s">
        <v>195</v>
      </c>
      <c r="Z897" s="11" t="s">
        <v>195</v>
      </c>
      <c r="AA897" s="11" t="s">
        <v>195</v>
      </c>
      <c r="AB897" s="11" t="s">
        <v>195</v>
      </c>
      <c r="AC897" s="11" t="s">
        <v>195</v>
      </c>
      <c r="AD897" s="11" t="s">
        <v>195</v>
      </c>
    </row>
    <row r="898" spans="1:30" x14ac:dyDescent="0.25">
      <c r="A898" s="55"/>
      <c r="B898" s="11"/>
      <c r="C898" s="11" t="s">
        <v>195</v>
      </c>
      <c r="D898" s="11"/>
      <c r="E898" s="11" t="s">
        <v>861</v>
      </c>
      <c r="F898" s="11">
        <v>0</v>
      </c>
      <c r="G898" s="183">
        <f t="shared" si="61"/>
        <v>0</v>
      </c>
      <c r="H898" s="183">
        <v>0</v>
      </c>
      <c r="I898" s="183">
        <f t="shared" si="62"/>
        <v>0</v>
      </c>
      <c r="J898" s="11">
        <v>0</v>
      </c>
      <c r="L898" s="11">
        <v>0</v>
      </c>
      <c r="M898" s="183">
        <v>0</v>
      </c>
      <c r="N898" s="183">
        <f t="shared" si="63"/>
        <v>0</v>
      </c>
      <c r="O898" s="11" t="s">
        <v>195</v>
      </c>
      <c r="P898" s="11" t="s">
        <v>195</v>
      </c>
      <c r="Q898" s="11" t="s">
        <v>195</v>
      </c>
      <c r="R898" s="11" t="s">
        <v>195</v>
      </c>
      <c r="S898" s="11" t="s">
        <v>195</v>
      </c>
      <c r="T898" s="11" t="s">
        <v>195</v>
      </c>
      <c r="V898" s="11">
        <v>0</v>
      </c>
      <c r="W898" s="183">
        <v>0</v>
      </c>
      <c r="X898" s="183">
        <f t="shared" si="64"/>
        <v>0</v>
      </c>
      <c r="Y898" s="11" t="s">
        <v>195</v>
      </c>
      <c r="Z898" s="11" t="s">
        <v>195</v>
      </c>
      <c r="AA898" s="11" t="s">
        <v>195</v>
      </c>
      <c r="AB898" s="11" t="s">
        <v>195</v>
      </c>
      <c r="AC898" s="11" t="s">
        <v>195</v>
      </c>
      <c r="AD898" s="11" t="s">
        <v>195</v>
      </c>
    </row>
    <row r="899" spans="1:30" x14ac:dyDescent="0.25">
      <c r="A899" s="55"/>
      <c r="B899" s="11"/>
      <c r="C899" s="11" t="s">
        <v>195</v>
      </c>
      <c r="D899" s="11"/>
      <c r="E899" s="11" t="s">
        <v>862</v>
      </c>
      <c r="F899" s="11">
        <v>1</v>
      </c>
      <c r="G899" s="183">
        <f t="shared" si="61"/>
        <v>177.42</v>
      </c>
      <c r="H899" s="183">
        <v>4258.0600000000004</v>
      </c>
      <c r="I899" s="183">
        <f t="shared" si="62"/>
        <v>4258.0600000000004</v>
      </c>
      <c r="J899" s="11">
        <v>24</v>
      </c>
      <c r="L899" s="11">
        <v>0</v>
      </c>
      <c r="M899" s="183">
        <v>0</v>
      </c>
      <c r="N899" s="183">
        <f t="shared" si="63"/>
        <v>0</v>
      </c>
      <c r="O899" s="11" t="s">
        <v>195</v>
      </c>
      <c r="P899" s="11" t="s">
        <v>195</v>
      </c>
      <c r="Q899" s="11" t="s">
        <v>195</v>
      </c>
      <c r="R899" s="11" t="s">
        <v>195</v>
      </c>
      <c r="S899" s="11" t="s">
        <v>195</v>
      </c>
      <c r="T899" s="11" t="s">
        <v>195</v>
      </c>
      <c r="V899" s="11">
        <v>0</v>
      </c>
      <c r="W899" s="183">
        <v>0</v>
      </c>
      <c r="X899" s="183">
        <f t="shared" si="64"/>
        <v>0</v>
      </c>
      <c r="Y899" s="11" t="s">
        <v>195</v>
      </c>
      <c r="Z899" s="11" t="s">
        <v>195</v>
      </c>
      <c r="AA899" s="11" t="s">
        <v>195</v>
      </c>
      <c r="AB899" s="11" t="s">
        <v>195</v>
      </c>
      <c r="AC899" s="11" t="s">
        <v>195</v>
      </c>
      <c r="AD899" s="11" t="s">
        <v>195</v>
      </c>
    </row>
    <row r="900" spans="1:30" x14ac:dyDescent="0.25">
      <c r="A900" s="55"/>
      <c r="B900" s="11"/>
      <c r="C900" s="11" t="s">
        <v>195</v>
      </c>
      <c r="D900" s="11"/>
      <c r="E900" s="11" t="s">
        <v>863</v>
      </c>
      <c r="F900" s="11">
        <v>0</v>
      </c>
      <c r="G900" s="183">
        <f t="shared" si="61"/>
        <v>0</v>
      </c>
      <c r="H900" s="183">
        <v>0</v>
      </c>
      <c r="I900" s="183">
        <f t="shared" si="62"/>
        <v>0</v>
      </c>
      <c r="J900" s="11">
        <v>0</v>
      </c>
      <c r="L900" s="11">
        <v>0</v>
      </c>
      <c r="M900" s="183">
        <v>0</v>
      </c>
      <c r="N900" s="183">
        <f t="shared" si="63"/>
        <v>0</v>
      </c>
      <c r="O900" s="11" t="s">
        <v>195</v>
      </c>
      <c r="P900" s="11" t="s">
        <v>195</v>
      </c>
      <c r="Q900" s="11" t="s">
        <v>195</v>
      </c>
      <c r="R900" s="11" t="s">
        <v>195</v>
      </c>
      <c r="S900" s="11" t="s">
        <v>195</v>
      </c>
      <c r="T900" s="11" t="s">
        <v>195</v>
      </c>
      <c r="V900" s="11">
        <v>0</v>
      </c>
      <c r="W900" s="183">
        <v>0</v>
      </c>
      <c r="X900" s="183">
        <f t="shared" si="64"/>
        <v>0</v>
      </c>
      <c r="Y900" s="11" t="s">
        <v>195</v>
      </c>
      <c r="Z900" s="11" t="s">
        <v>195</v>
      </c>
      <c r="AA900" s="11" t="s">
        <v>195</v>
      </c>
      <c r="AB900" s="11" t="s">
        <v>195</v>
      </c>
      <c r="AC900" s="11" t="s">
        <v>195</v>
      </c>
      <c r="AD900" s="11" t="s">
        <v>195</v>
      </c>
    </row>
    <row r="901" spans="1:30" x14ac:dyDescent="0.25">
      <c r="A901" s="55"/>
      <c r="B901" s="11"/>
      <c r="C901" s="11" t="s">
        <v>195</v>
      </c>
      <c r="D901" s="11"/>
      <c r="E901" s="11" t="s">
        <v>864</v>
      </c>
      <c r="F901" s="11">
        <v>0</v>
      </c>
      <c r="G901" s="183">
        <f t="shared" si="61"/>
        <v>0</v>
      </c>
      <c r="H901" s="183">
        <v>0</v>
      </c>
      <c r="I901" s="183">
        <f t="shared" si="62"/>
        <v>0</v>
      </c>
      <c r="J901" s="11">
        <v>0</v>
      </c>
      <c r="L901" s="11">
        <v>0</v>
      </c>
      <c r="M901" s="183">
        <v>0</v>
      </c>
      <c r="N901" s="183">
        <f t="shared" si="63"/>
        <v>0</v>
      </c>
      <c r="O901" s="11" t="s">
        <v>195</v>
      </c>
      <c r="P901" s="11" t="s">
        <v>195</v>
      </c>
      <c r="Q901" s="11" t="s">
        <v>195</v>
      </c>
      <c r="R901" s="11" t="s">
        <v>195</v>
      </c>
      <c r="S901" s="11" t="s">
        <v>195</v>
      </c>
      <c r="T901" s="11" t="s">
        <v>195</v>
      </c>
      <c r="V901" s="11">
        <v>0</v>
      </c>
      <c r="W901" s="183">
        <v>0</v>
      </c>
      <c r="X901" s="183">
        <f t="shared" si="64"/>
        <v>0</v>
      </c>
      <c r="Y901" s="11" t="s">
        <v>195</v>
      </c>
      <c r="Z901" s="11" t="s">
        <v>195</v>
      </c>
      <c r="AA901" s="11" t="s">
        <v>195</v>
      </c>
      <c r="AB901" s="11" t="s">
        <v>195</v>
      </c>
      <c r="AC901" s="11" t="s">
        <v>195</v>
      </c>
      <c r="AD901" s="11" t="s">
        <v>195</v>
      </c>
    </row>
    <row r="902" spans="1:30" x14ac:dyDescent="0.25">
      <c r="A902" s="55"/>
      <c r="B902" s="11"/>
      <c r="C902" s="11" t="s">
        <v>195</v>
      </c>
      <c r="D902" s="11"/>
      <c r="E902" s="11" t="s">
        <v>865</v>
      </c>
      <c r="F902" s="11">
        <v>0</v>
      </c>
      <c r="G902" s="183">
        <f t="shared" si="61"/>
        <v>0</v>
      </c>
      <c r="H902" s="183">
        <v>0</v>
      </c>
      <c r="I902" s="183">
        <f t="shared" si="62"/>
        <v>0</v>
      </c>
      <c r="J902" s="11">
        <v>0</v>
      </c>
      <c r="L902" s="11">
        <v>0</v>
      </c>
      <c r="M902" s="183">
        <v>0</v>
      </c>
      <c r="N902" s="183">
        <f t="shared" si="63"/>
        <v>0</v>
      </c>
      <c r="O902" s="11" t="s">
        <v>195</v>
      </c>
      <c r="P902" s="11" t="s">
        <v>195</v>
      </c>
      <c r="Q902" s="11" t="s">
        <v>195</v>
      </c>
      <c r="R902" s="11" t="s">
        <v>195</v>
      </c>
      <c r="S902" s="11" t="s">
        <v>195</v>
      </c>
      <c r="T902" s="11" t="s">
        <v>195</v>
      </c>
      <c r="V902" s="11">
        <v>0</v>
      </c>
      <c r="W902" s="183">
        <v>0</v>
      </c>
      <c r="X902" s="183">
        <f t="shared" si="64"/>
        <v>0</v>
      </c>
      <c r="Y902" s="11" t="s">
        <v>195</v>
      </c>
      <c r="Z902" s="11" t="s">
        <v>195</v>
      </c>
      <c r="AA902" s="11" t="s">
        <v>195</v>
      </c>
      <c r="AB902" s="11" t="s">
        <v>195</v>
      </c>
      <c r="AC902" s="11" t="s">
        <v>195</v>
      </c>
      <c r="AD902" s="11" t="s">
        <v>195</v>
      </c>
    </row>
    <row r="903" spans="1:30" x14ac:dyDescent="0.25">
      <c r="A903" s="55"/>
      <c r="B903" s="11"/>
      <c r="C903" s="11" t="s">
        <v>195</v>
      </c>
      <c r="D903" s="11"/>
      <c r="E903" s="11" t="s">
        <v>866</v>
      </c>
      <c r="F903" s="11">
        <v>0</v>
      </c>
      <c r="G903" s="183">
        <f t="shared" si="61"/>
        <v>0</v>
      </c>
      <c r="H903" s="183">
        <v>0</v>
      </c>
      <c r="I903" s="183">
        <f t="shared" si="62"/>
        <v>0</v>
      </c>
      <c r="J903" s="11">
        <v>0</v>
      </c>
      <c r="L903" s="11">
        <v>0</v>
      </c>
      <c r="M903" s="183">
        <v>0</v>
      </c>
      <c r="N903" s="183">
        <f t="shared" si="63"/>
        <v>0</v>
      </c>
      <c r="O903" s="11" t="s">
        <v>195</v>
      </c>
      <c r="P903" s="11" t="s">
        <v>195</v>
      </c>
      <c r="Q903" s="11" t="s">
        <v>195</v>
      </c>
      <c r="R903" s="11" t="s">
        <v>195</v>
      </c>
      <c r="S903" s="11" t="s">
        <v>195</v>
      </c>
      <c r="T903" s="11" t="s">
        <v>195</v>
      </c>
      <c r="V903" s="11">
        <v>0</v>
      </c>
      <c r="W903" s="183">
        <v>0</v>
      </c>
      <c r="X903" s="183">
        <f t="shared" si="64"/>
        <v>0</v>
      </c>
      <c r="Y903" s="11" t="s">
        <v>195</v>
      </c>
      <c r="Z903" s="11" t="s">
        <v>195</v>
      </c>
      <c r="AA903" s="11" t="s">
        <v>195</v>
      </c>
      <c r="AB903" s="11" t="s">
        <v>195</v>
      </c>
      <c r="AC903" s="11" t="s">
        <v>195</v>
      </c>
      <c r="AD903" s="11" t="s">
        <v>195</v>
      </c>
    </row>
    <row r="904" spans="1:30" x14ac:dyDescent="0.25">
      <c r="A904" s="55"/>
      <c r="B904" s="11"/>
      <c r="C904" s="11" t="s">
        <v>195</v>
      </c>
      <c r="D904" s="11"/>
      <c r="E904" s="11" t="s">
        <v>867</v>
      </c>
      <c r="F904" s="11">
        <v>0</v>
      </c>
      <c r="G904" s="183">
        <f t="shared" si="61"/>
        <v>0</v>
      </c>
      <c r="H904" s="183">
        <v>0</v>
      </c>
      <c r="I904" s="183">
        <f t="shared" si="62"/>
        <v>0</v>
      </c>
      <c r="J904" s="11">
        <v>0</v>
      </c>
      <c r="L904" s="11">
        <v>0</v>
      </c>
      <c r="M904" s="183">
        <v>0</v>
      </c>
      <c r="N904" s="183">
        <f t="shared" si="63"/>
        <v>0</v>
      </c>
      <c r="O904" s="11" t="s">
        <v>195</v>
      </c>
      <c r="P904" s="11" t="s">
        <v>195</v>
      </c>
      <c r="Q904" s="11" t="s">
        <v>195</v>
      </c>
      <c r="R904" s="11" t="s">
        <v>195</v>
      </c>
      <c r="S904" s="11" t="s">
        <v>195</v>
      </c>
      <c r="T904" s="11" t="s">
        <v>195</v>
      </c>
      <c r="V904" s="11">
        <v>0</v>
      </c>
      <c r="W904" s="183">
        <v>0</v>
      </c>
      <c r="X904" s="183">
        <f t="shared" si="64"/>
        <v>0</v>
      </c>
      <c r="Y904" s="11" t="s">
        <v>195</v>
      </c>
      <c r="Z904" s="11" t="s">
        <v>195</v>
      </c>
      <c r="AA904" s="11" t="s">
        <v>195</v>
      </c>
      <c r="AB904" s="11" t="s">
        <v>195</v>
      </c>
      <c r="AC904" s="11" t="s">
        <v>195</v>
      </c>
      <c r="AD904" s="11" t="s">
        <v>195</v>
      </c>
    </row>
    <row r="905" spans="1:30" x14ac:dyDescent="0.25">
      <c r="A905" s="55"/>
      <c r="B905" s="11"/>
      <c r="C905" s="11" t="s">
        <v>195</v>
      </c>
      <c r="D905" s="11"/>
      <c r="E905" s="11" t="s">
        <v>868</v>
      </c>
      <c r="F905" s="11">
        <v>3</v>
      </c>
      <c r="G905" s="183">
        <f t="shared" si="61"/>
        <v>200.53</v>
      </c>
      <c r="H905" s="183">
        <v>7219.09</v>
      </c>
      <c r="I905" s="183">
        <f t="shared" si="62"/>
        <v>2406.36</v>
      </c>
      <c r="J905" s="11">
        <v>12</v>
      </c>
      <c r="L905" s="11">
        <v>0</v>
      </c>
      <c r="M905" s="183">
        <v>0</v>
      </c>
      <c r="N905" s="183">
        <f t="shared" si="63"/>
        <v>0</v>
      </c>
      <c r="O905" s="11" t="s">
        <v>195</v>
      </c>
      <c r="P905" s="11" t="s">
        <v>195</v>
      </c>
      <c r="Q905" s="11" t="s">
        <v>195</v>
      </c>
      <c r="R905" s="11" t="s">
        <v>195</v>
      </c>
      <c r="S905" s="11" t="s">
        <v>195</v>
      </c>
      <c r="T905" s="11" t="s">
        <v>195</v>
      </c>
      <c r="V905" s="11">
        <v>0</v>
      </c>
      <c r="W905" s="183">
        <v>0</v>
      </c>
      <c r="X905" s="183">
        <f t="shared" si="64"/>
        <v>0</v>
      </c>
      <c r="Y905" s="11" t="s">
        <v>195</v>
      </c>
      <c r="Z905" s="11" t="s">
        <v>195</v>
      </c>
      <c r="AA905" s="11" t="s">
        <v>195</v>
      </c>
      <c r="AB905" s="11" t="s">
        <v>195</v>
      </c>
      <c r="AC905" s="11" t="s">
        <v>195</v>
      </c>
      <c r="AD905" s="11" t="s">
        <v>195</v>
      </c>
    </row>
    <row r="906" spans="1:30" x14ac:dyDescent="0.25">
      <c r="A906" s="55"/>
      <c r="B906" s="11"/>
      <c r="C906" s="11" t="s">
        <v>195</v>
      </c>
      <c r="D906" s="11"/>
      <c r="E906" s="11" t="s">
        <v>869</v>
      </c>
      <c r="F906" s="11">
        <v>0</v>
      </c>
      <c r="G906" s="183">
        <f t="shared" si="61"/>
        <v>0</v>
      </c>
      <c r="H906" s="183">
        <v>0</v>
      </c>
      <c r="I906" s="183">
        <f t="shared" si="62"/>
        <v>0</v>
      </c>
      <c r="J906" s="11">
        <v>0</v>
      </c>
      <c r="L906" s="11">
        <v>0</v>
      </c>
      <c r="M906" s="183">
        <v>0</v>
      </c>
      <c r="N906" s="183">
        <f t="shared" si="63"/>
        <v>0</v>
      </c>
      <c r="O906" s="11" t="s">
        <v>195</v>
      </c>
      <c r="P906" s="11" t="s">
        <v>195</v>
      </c>
      <c r="Q906" s="11" t="s">
        <v>195</v>
      </c>
      <c r="R906" s="11" t="s">
        <v>195</v>
      </c>
      <c r="S906" s="11" t="s">
        <v>195</v>
      </c>
      <c r="T906" s="11" t="s">
        <v>195</v>
      </c>
      <c r="V906" s="11">
        <v>0</v>
      </c>
      <c r="W906" s="183">
        <v>0</v>
      </c>
      <c r="X906" s="183">
        <f t="shared" si="64"/>
        <v>0</v>
      </c>
      <c r="Y906" s="11" t="s">
        <v>195</v>
      </c>
      <c r="Z906" s="11" t="s">
        <v>195</v>
      </c>
      <c r="AA906" s="11" t="s">
        <v>195</v>
      </c>
      <c r="AB906" s="11" t="s">
        <v>195</v>
      </c>
      <c r="AC906" s="11" t="s">
        <v>195</v>
      </c>
      <c r="AD906" s="11" t="s">
        <v>195</v>
      </c>
    </row>
    <row r="907" spans="1:30" x14ac:dyDescent="0.25">
      <c r="A907" s="55"/>
      <c r="B907" s="11"/>
      <c r="C907" s="11" t="s">
        <v>195</v>
      </c>
      <c r="D907" s="11"/>
      <c r="E907" s="11" t="s">
        <v>870</v>
      </c>
      <c r="F907" s="11">
        <v>0</v>
      </c>
      <c r="G907" s="183">
        <f t="shared" ref="G907:G908" si="65">ROUND(IFERROR(I907/J907,0),2)</f>
        <v>0</v>
      </c>
      <c r="H907" s="183">
        <v>0</v>
      </c>
      <c r="I907" s="183">
        <f t="shared" ref="I907:I908" si="66">IFERROR(ROUND(H907/F907,2),0)</f>
        <v>0</v>
      </c>
      <c r="J907" s="11">
        <v>0</v>
      </c>
      <c r="L907" s="11">
        <v>0</v>
      </c>
      <c r="M907" s="183">
        <v>0</v>
      </c>
      <c r="N907" s="183">
        <f t="shared" ref="N907:N908" si="67">IFERROR(M907/L907,0)</f>
        <v>0</v>
      </c>
      <c r="O907" s="11" t="s">
        <v>195</v>
      </c>
      <c r="P907" s="11" t="s">
        <v>195</v>
      </c>
      <c r="Q907" s="11" t="s">
        <v>195</v>
      </c>
      <c r="R907" s="11" t="s">
        <v>195</v>
      </c>
      <c r="S907" s="11" t="s">
        <v>195</v>
      </c>
      <c r="T907" s="11" t="s">
        <v>195</v>
      </c>
      <c r="V907" s="11">
        <v>0</v>
      </c>
      <c r="W907" s="183">
        <v>0</v>
      </c>
      <c r="X907" s="183">
        <f t="shared" ref="X907:X908" si="68">IFERROR(W907/V907,0)</f>
        <v>0</v>
      </c>
      <c r="Y907" s="11" t="s">
        <v>195</v>
      </c>
      <c r="Z907" s="11" t="s">
        <v>195</v>
      </c>
      <c r="AA907" s="11" t="s">
        <v>195</v>
      </c>
      <c r="AB907" s="11" t="s">
        <v>195</v>
      </c>
      <c r="AC907" s="11" t="s">
        <v>195</v>
      </c>
      <c r="AD907" s="11" t="s">
        <v>195</v>
      </c>
    </row>
    <row r="908" spans="1:30" x14ac:dyDescent="0.25">
      <c r="A908" s="55"/>
      <c r="B908" s="11"/>
      <c r="C908" s="11" t="s">
        <v>195</v>
      </c>
      <c r="D908" s="11"/>
      <c r="E908" s="11" t="s">
        <v>871</v>
      </c>
      <c r="F908" s="11">
        <v>1</v>
      </c>
      <c r="G908" s="183">
        <f t="shared" si="65"/>
        <v>269.23</v>
      </c>
      <c r="H908" s="183">
        <v>1884.59</v>
      </c>
      <c r="I908" s="183">
        <f t="shared" si="66"/>
        <v>1884.59</v>
      </c>
      <c r="J908" s="11">
        <v>7</v>
      </c>
      <c r="L908" s="11">
        <v>0</v>
      </c>
      <c r="M908" s="183">
        <v>0</v>
      </c>
      <c r="N908" s="183">
        <f t="shared" si="67"/>
        <v>0</v>
      </c>
      <c r="O908" s="11" t="s">
        <v>195</v>
      </c>
      <c r="P908" s="11" t="s">
        <v>195</v>
      </c>
      <c r="Q908" s="11" t="s">
        <v>195</v>
      </c>
      <c r="R908" s="11" t="s">
        <v>195</v>
      </c>
      <c r="S908" s="11" t="s">
        <v>195</v>
      </c>
      <c r="T908" s="11" t="s">
        <v>195</v>
      </c>
      <c r="V908" s="11">
        <v>0</v>
      </c>
      <c r="W908" s="183">
        <v>0</v>
      </c>
      <c r="X908" s="183">
        <f t="shared" si="68"/>
        <v>0</v>
      </c>
      <c r="Y908" s="11" t="s">
        <v>195</v>
      </c>
      <c r="Z908" s="11" t="s">
        <v>195</v>
      </c>
      <c r="AA908" s="11" t="s">
        <v>195</v>
      </c>
      <c r="AB908" s="11" t="s">
        <v>195</v>
      </c>
      <c r="AC908" s="11" t="s">
        <v>195</v>
      </c>
      <c r="AD908" s="11" t="s">
        <v>195</v>
      </c>
    </row>
    <row r="909" spans="1:30" ht="15.75" thickBot="1" x14ac:dyDescent="0.3">
      <c r="A909" s="55"/>
      <c r="B909" s="11"/>
      <c r="C909" s="11"/>
      <c r="D909" s="11"/>
      <c r="E909" s="11"/>
      <c r="F909" s="11"/>
      <c r="G909" s="11"/>
      <c r="H909" s="11"/>
      <c r="I909" s="11"/>
      <c r="J909" s="11"/>
      <c r="L909" s="11"/>
      <c r="M909" s="11"/>
      <c r="N909" s="11"/>
      <c r="O909" s="11"/>
      <c r="P909" s="11"/>
      <c r="Q909" s="11"/>
      <c r="R909" s="11"/>
      <c r="S909" s="11"/>
      <c r="T909" s="11"/>
      <c r="V909" s="11"/>
      <c r="W909" s="11"/>
      <c r="X909" s="11"/>
      <c r="Y909" s="11"/>
      <c r="Z909" s="11"/>
      <c r="AA909" s="11"/>
      <c r="AB909" s="11"/>
      <c r="AC909" s="11"/>
      <c r="AD909" s="11"/>
    </row>
    <row r="910" spans="1:30" ht="15.75" thickBot="1" x14ac:dyDescent="0.3">
      <c r="A910" s="5"/>
      <c r="B910" s="93" t="s">
        <v>126</v>
      </c>
      <c r="C910" s="100"/>
      <c r="D910" s="100"/>
      <c r="E910" s="100"/>
      <c r="F910" s="204">
        <f>SUM(F686:F909)</f>
        <v>167</v>
      </c>
      <c r="G910" s="194">
        <f>AVERAGEIF(G686:G908,"&gt;0")</f>
        <v>149.34272727272727</v>
      </c>
      <c r="H910" s="199">
        <f>SUM(H686:H909)</f>
        <v>373858.1100000001</v>
      </c>
      <c r="I910" s="194">
        <f>AVERAGEIF(I686:I908,"&gt;0")</f>
        <v>2142.7469696969692</v>
      </c>
      <c r="J910" s="200">
        <f>ROUND(AVERAGEIF(J686:J908,"&gt;0"),0)</f>
        <v>16</v>
      </c>
      <c r="L910" s="201">
        <f>SUM(L686:L909)</f>
        <v>19</v>
      </c>
      <c r="M910" s="199">
        <f>SUM(M686:M909)</f>
        <v>33433.67</v>
      </c>
      <c r="N910" s="194">
        <f>AVERAGEIF(N686:N908,"&gt;0")</f>
        <v>1766.0999166666668</v>
      </c>
      <c r="O910" s="95" t="s">
        <v>195</v>
      </c>
      <c r="P910" s="95" t="s">
        <v>195</v>
      </c>
      <c r="Q910" s="99" t="s">
        <v>195</v>
      </c>
      <c r="R910" s="95" t="s">
        <v>195</v>
      </c>
      <c r="S910" s="95" t="s">
        <v>195</v>
      </c>
      <c r="T910" s="99" t="s">
        <v>195</v>
      </c>
      <c r="V910" s="202">
        <f>SUM(V686:V909)</f>
        <v>8939</v>
      </c>
      <c r="W910" s="199">
        <f>SUM(W686:W909)</f>
        <v>17777.030000000002</v>
      </c>
      <c r="X910" s="194">
        <f>AVERAGEIF(X686:X908,"&gt;0")</f>
        <v>3.1387317208360908</v>
      </c>
      <c r="Y910" s="95" t="s">
        <v>195</v>
      </c>
      <c r="Z910" s="95" t="s">
        <v>195</v>
      </c>
      <c r="AA910" s="99" t="s">
        <v>195</v>
      </c>
      <c r="AB910" s="95" t="s">
        <v>195</v>
      </c>
      <c r="AC910" s="95" t="s">
        <v>195</v>
      </c>
      <c r="AD910" s="102" t="s">
        <v>195</v>
      </c>
    </row>
    <row r="911" spans="1:30" s="4" customFormat="1" ht="12.75" x14ac:dyDescent="0.2">
      <c r="A911" s="55"/>
      <c r="L911" s="50"/>
      <c r="V911" s="50"/>
    </row>
    <row r="912" spans="1:30" ht="76.5" x14ac:dyDescent="0.25">
      <c r="A912" s="55" t="str">
        <f>A458</f>
        <v>September, 2019</v>
      </c>
      <c r="B912" s="56" t="s">
        <v>145</v>
      </c>
      <c r="C912" s="56" t="s">
        <v>20</v>
      </c>
      <c r="D912" s="56" t="s">
        <v>107</v>
      </c>
      <c r="E912" s="56" t="s">
        <v>21</v>
      </c>
      <c r="F912" s="69" t="s">
        <v>39</v>
      </c>
      <c r="G912" s="69" t="s">
        <v>113</v>
      </c>
      <c r="H912" s="69" t="s">
        <v>129</v>
      </c>
      <c r="I912" s="69" t="s">
        <v>40</v>
      </c>
      <c r="J912" s="69" t="s">
        <v>130</v>
      </c>
      <c r="K912" s="71"/>
      <c r="L912" s="69" t="s">
        <v>41</v>
      </c>
      <c r="M912" s="69" t="s">
        <v>42</v>
      </c>
      <c r="N912" s="69" t="s">
        <v>151</v>
      </c>
      <c r="O912" s="69" t="s">
        <v>134</v>
      </c>
      <c r="P912" s="69" t="s">
        <v>43</v>
      </c>
      <c r="Q912" s="69" t="s">
        <v>141</v>
      </c>
      <c r="R912" s="57" t="s">
        <v>44</v>
      </c>
      <c r="S912" s="57" t="s">
        <v>45</v>
      </c>
      <c r="T912" s="57" t="s">
        <v>152</v>
      </c>
      <c r="U912" s="72"/>
      <c r="V912" s="57" t="s">
        <v>46</v>
      </c>
      <c r="W912" s="57" t="s">
        <v>47</v>
      </c>
      <c r="X912" s="57" t="s">
        <v>142</v>
      </c>
      <c r="Y912" s="57" t="s">
        <v>48</v>
      </c>
      <c r="Z912" s="57" t="s">
        <v>49</v>
      </c>
      <c r="AA912" s="57" t="s">
        <v>143</v>
      </c>
      <c r="AB912" s="57" t="s">
        <v>123</v>
      </c>
      <c r="AC912" s="57" t="s">
        <v>124</v>
      </c>
      <c r="AD912" s="57" t="s">
        <v>144</v>
      </c>
    </row>
    <row r="913" spans="1:30" x14ac:dyDescent="0.25">
      <c r="A913" s="55"/>
      <c r="B913" s="11"/>
      <c r="C913" s="11" t="s">
        <v>195</v>
      </c>
      <c r="D913" s="11"/>
      <c r="E913" s="167">
        <v>0</v>
      </c>
      <c r="F913" s="11" t="s">
        <v>195</v>
      </c>
      <c r="G913" s="11" t="s">
        <v>195</v>
      </c>
      <c r="H913" s="11" t="s">
        <v>195</v>
      </c>
      <c r="I913" s="11" t="s">
        <v>195</v>
      </c>
      <c r="J913" s="11" t="s">
        <v>195</v>
      </c>
      <c r="L913" s="11" t="s">
        <v>195</v>
      </c>
      <c r="M913" s="11" t="s">
        <v>195</v>
      </c>
      <c r="N913" s="11" t="s">
        <v>195</v>
      </c>
      <c r="O913" s="11" t="s">
        <v>195</v>
      </c>
      <c r="P913" s="11" t="s">
        <v>195</v>
      </c>
      <c r="Q913" s="11" t="s">
        <v>195</v>
      </c>
      <c r="R913" s="11" t="s">
        <v>195</v>
      </c>
      <c r="S913" s="11" t="s">
        <v>195</v>
      </c>
      <c r="T913" s="11" t="s">
        <v>195</v>
      </c>
      <c r="V913" s="11">
        <v>11</v>
      </c>
      <c r="W913" s="184">
        <v>13.35</v>
      </c>
      <c r="X913" s="189">
        <f t="shared" ref="X913:X1018" si="69">IFERROR(W913/V913,0)</f>
        <v>1.2136363636363636</v>
      </c>
      <c r="Y913" s="11" t="s">
        <v>195</v>
      </c>
      <c r="Z913" s="11" t="s">
        <v>195</v>
      </c>
      <c r="AA913" s="11" t="s">
        <v>195</v>
      </c>
      <c r="AB913" s="11" t="s">
        <v>195</v>
      </c>
      <c r="AC913" s="11" t="s">
        <v>195</v>
      </c>
      <c r="AD913" s="11" t="s">
        <v>195</v>
      </c>
    </row>
    <row r="914" spans="1:30" x14ac:dyDescent="0.25">
      <c r="A914" s="55"/>
      <c r="B914" s="11"/>
      <c r="C914" s="11" t="s">
        <v>195</v>
      </c>
      <c r="D914" s="11"/>
      <c r="E914" s="11" t="s">
        <v>845</v>
      </c>
      <c r="F914" s="11" t="s">
        <v>195</v>
      </c>
      <c r="G914" s="11" t="s">
        <v>195</v>
      </c>
      <c r="H914" s="11" t="s">
        <v>195</v>
      </c>
      <c r="I914" s="11" t="s">
        <v>195</v>
      </c>
      <c r="J914" s="11" t="s">
        <v>195</v>
      </c>
      <c r="L914" s="11" t="s">
        <v>195</v>
      </c>
      <c r="M914" s="11" t="s">
        <v>195</v>
      </c>
      <c r="N914" s="11" t="s">
        <v>195</v>
      </c>
      <c r="O914" s="11" t="s">
        <v>195</v>
      </c>
      <c r="P914" s="11" t="s">
        <v>195</v>
      </c>
      <c r="Q914" s="11" t="s">
        <v>195</v>
      </c>
      <c r="R914" s="11" t="s">
        <v>195</v>
      </c>
      <c r="S914" s="11" t="s">
        <v>195</v>
      </c>
      <c r="T914" s="11" t="s">
        <v>195</v>
      </c>
      <c r="V914" s="11">
        <v>1</v>
      </c>
      <c r="W914" s="183">
        <v>0.46</v>
      </c>
      <c r="X914" s="183">
        <f t="shared" si="69"/>
        <v>0.46</v>
      </c>
      <c r="Y914" s="11" t="s">
        <v>195</v>
      </c>
      <c r="Z914" s="11" t="s">
        <v>195</v>
      </c>
      <c r="AA914" s="11" t="s">
        <v>195</v>
      </c>
      <c r="AB914" s="11" t="s">
        <v>195</v>
      </c>
      <c r="AC914" s="11" t="s">
        <v>195</v>
      </c>
      <c r="AD914" s="11" t="s">
        <v>195</v>
      </c>
    </row>
    <row r="915" spans="1:30" x14ac:dyDescent="0.25">
      <c r="A915" s="55"/>
      <c r="B915" s="11"/>
      <c r="C915" s="11" t="s">
        <v>264</v>
      </c>
      <c r="D915" s="11"/>
      <c r="E915" s="11" t="s">
        <v>534</v>
      </c>
      <c r="F915" s="11" t="s">
        <v>195</v>
      </c>
      <c r="G915" s="11" t="s">
        <v>195</v>
      </c>
      <c r="H915" s="11" t="s">
        <v>195</v>
      </c>
      <c r="I915" s="11" t="s">
        <v>195</v>
      </c>
      <c r="J915" s="11" t="s">
        <v>195</v>
      </c>
      <c r="L915" s="11" t="s">
        <v>195</v>
      </c>
      <c r="M915" s="11" t="s">
        <v>195</v>
      </c>
      <c r="N915" s="11" t="s">
        <v>195</v>
      </c>
      <c r="O915" s="11" t="s">
        <v>195</v>
      </c>
      <c r="P915" s="11" t="s">
        <v>195</v>
      </c>
      <c r="Q915" s="11" t="s">
        <v>195</v>
      </c>
      <c r="R915" s="11" t="s">
        <v>195</v>
      </c>
      <c r="S915" s="11" t="s">
        <v>195</v>
      </c>
      <c r="T915" s="11" t="s">
        <v>195</v>
      </c>
      <c r="V915" s="11">
        <v>3</v>
      </c>
      <c r="W915" s="183">
        <v>1.06</v>
      </c>
      <c r="X915" s="183">
        <f t="shared" ref="X915:X956" si="70">IFERROR(W915/V915,0)</f>
        <v>0.35333333333333333</v>
      </c>
      <c r="Y915" s="11" t="s">
        <v>195</v>
      </c>
      <c r="Z915" s="11" t="s">
        <v>195</v>
      </c>
      <c r="AA915" s="11" t="s">
        <v>195</v>
      </c>
      <c r="AB915" s="11" t="s">
        <v>195</v>
      </c>
      <c r="AC915" s="11" t="s">
        <v>195</v>
      </c>
      <c r="AD915" s="11" t="s">
        <v>195</v>
      </c>
    </row>
    <row r="916" spans="1:30" x14ac:dyDescent="0.25">
      <c r="A916" s="55"/>
      <c r="B916" s="11"/>
      <c r="C916" s="11" t="s">
        <v>265</v>
      </c>
      <c r="D916" s="11"/>
      <c r="E916" s="11" t="s">
        <v>535</v>
      </c>
      <c r="F916" s="11" t="s">
        <v>195</v>
      </c>
      <c r="G916" s="11" t="s">
        <v>195</v>
      </c>
      <c r="H916" s="11" t="s">
        <v>195</v>
      </c>
      <c r="I916" s="11" t="s">
        <v>195</v>
      </c>
      <c r="J916" s="11" t="s">
        <v>195</v>
      </c>
      <c r="L916" s="11" t="s">
        <v>195</v>
      </c>
      <c r="M916" s="11" t="s">
        <v>195</v>
      </c>
      <c r="N916" s="11" t="s">
        <v>195</v>
      </c>
      <c r="O916" s="11" t="s">
        <v>195</v>
      </c>
      <c r="P916" s="11" t="s">
        <v>195</v>
      </c>
      <c r="Q916" s="11" t="s">
        <v>195</v>
      </c>
      <c r="R916" s="11" t="s">
        <v>195</v>
      </c>
      <c r="S916" s="11" t="s">
        <v>195</v>
      </c>
      <c r="T916" s="11" t="s">
        <v>195</v>
      </c>
      <c r="V916" s="11">
        <v>2</v>
      </c>
      <c r="W916" s="183">
        <v>1.67</v>
      </c>
      <c r="X916" s="183">
        <f t="shared" si="70"/>
        <v>0.83499999999999996</v>
      </c>
      <c r="Y916" s="11" t="s">
        <v>195</v>
      </c>
      <c r="Z916" s="11" t="s">
        <v>195</v>
      </c>
      <c r="AA916" s="11" t="s">
        <v>195</v>
      </c>
      <c r="AB916" s="11" t="s">
        <v>195</v>
      </c>
      <c r="AC916" s="11" t="s">
        <v>195</v>
      </c>
      <c r="AD916" s="11" t="s">
        <v>195</v>
      </c>
    </row>
    <row r="917" spans="1:30" x14ac:dyDescent="0.25">
      <c r="A917" s="55"/>
      <c r="B917" s="11"/>
      <c r="C917" s="11" t="s">
        <v>266</v>
      </c>
      <c r="D917" s="11"/>
      <c r="E917" s="11" t="s">
        <v>536</v>
      </c>
      <c r="F917" s="11" t="s">
        <v>195</v>
      </c>
      <c r="G917" s="11" t="s">
        <v>195</v>
      </c>
      <c r="H917" s="11" t="s">
        <v>195</v>
      </c>
      <c r="I917" s="11" t="s">
        <v>195</v>
      </c>
      <c r="J917" s="11" t="s">
        <v>195</v>
      </c>
      <c r="L917" s="11" t="s">
        <v>195</v>
      </c>
      <c r="M917" s="11" t="s">
        <v>195</v>
      </c>
      <c r="N917" s="11" t="s">
        <v>195</v>
      </c>
      <c r="O917" s="11" t="s">
        <v>195</v>
      </c>
      <c r="P917" s="11" t="s">
        <v>195</v>
      </c>
      <c r="Q917" s="11" t="s">
        <v>195</v>
      </c>
      <c r="R917" s="11" t="s">
        <v>195</v>
      </c>
      <c r="S917" s="11" t="s">
        <v>195</v>
      </c>
      <c r="T917" s="11" t="s">
        <v>195</v>
      </c>
      <c r="V917" s="11">
        <v>91</v>
      </c>
      <c r="W917" s="183">
        <v>123.02000000000007</v>
      </c>
      <c r="X917" s="183">
        <f t="shared" ref="X917:X929" si="71">IFERROR(W917/V917,0)</f>
        <v>1.3518681318681327</v>
      </c>
      <c r="Y917" s="11" t="s">
        <v>195</v>
      </c>
      <c r="Z917" s="11" t="s">
        <v>195</v>
      </c>
      <c r="AA917" s="11" t="s">
        <v>195</v>
      </c>
      <c r="AB917" s="11" t="s">
        <v>195</v>
      </c>
      <c r="AC917" s="11" t="s">
        <v>195</v>
      </c>
      <c r="AD917" s="11" t="s">
        <v>195</v>
      </c>
    </row>
    <row r="918" spans="1:30" x14ac:dyDescent="0.25">
      <c r="A918" s="55"/>
      <c r="B918" s="11"/>
      <c r="C918" s="11" t="s">
        <v>269</v>
      </c>
      <c r="D918" s="11"/>
      <c r="E918" s="11" t="s">
        <v>539</v>
      </c>
      <c r="F918" s="11" t="s">
        <v>195</v>
      </c>
      <c r="G918" s="11" t="s">
        <v>195</v>
      </c>
      <c r="H918" s="11" t="s">
        <v>195</v>
      </c>
      <c r="I918" s="11" t="s">
        <v>195</v>
      </c>
      <c r="J918" s="11" t="s">
        <v>195</v>
      </c>
      <c r="L918" s="11" t="s">
        <v>195</v>
      </c>
      <c r="M918" s="11" t="s">
        <v>195</v>
      </c>
      <c r="N918" s="11" t="s">
        <v>195</v>
      </c>
      <c r="O918" s="11" t="s">
        <v>195</v>
      </c>
      <c r="P918" s="11" t="s">
        <v>195</v>
      </c>
      <c r="Q918" s="11" t="s">
        <v>195</v>
      </c>
      <c r="R918" s="11" t="s">
        <v>195</v>
      </c>
      <c r="S918" s="11" t="s">
        <v>195</v>
      </c>
      <c r="T918" s="11" t="s">
        <v>195</v>
      </c>
      <c r="V918" s="11">
        <v>18</v>
      </c>
      <c r="W918" s="183">
        <v>31.58</v>
      </c>
      <c r="X918" s="183">
        <f t="shared" si="71"/>
        <v>1.7544444444444443</v>
      </c>
      <c r="Y918" s="11" t="s">
        <v>195</v>
      </c>
      <c r="Z918" s="11" t="s">
        <v>195</v>
      </c>
      <c r="AA918" s="11" t="s">
        <v>195</v>
      </c>
      <c r="AB918" s="11" t="s">
        <v>195</v>
      </c>
      <c r="AC918" s="11" t="s">
        <v>195</v>
      </c>
      <c r="AD918" s="11" t="s">
        <v>195</v>
      </c>
    </row>
    <row r="919" spans="1:30" x14ac:dyDescent="0.25">
      <c r="A919" s="55"/>
      <c r="B919" s="11"/>
      <c r="C919" s="11" t="s">
        <v>270</v>
      </c>
      <c r="D919" s="11"/>
      <c r="E919" s="11" t="s">
        <v>540</v>
      </c>
      <c r="F919" s="11" t="s">
        <v>195</v>
      </c>
      <c r="G919" s="11" t="s">
        <v>195</v>
      </c>
      <c r="H919" s="11" t="s">
        <v>195</v>
      </c>
      <c r="I919" s="11" t="s">
        <v>195</v>
      </c>
      <c r="J919" s="11" t="s">
        <v>195</v>
      </c>
      <c r="L919" s="11" t="s">
        <v>195</v>
      </c>
      <c r="M919" s="11" t="s">
        <v>195</v>
      </c>
      <c r="N919" s="11" t="s">
        <v>195</v>
      </c>
      <c r="O919" s="11" t="s">
        <v>195</v>
      </c>
      <c r="P919" s="11" t="s">
        <v>195</v>
      </c>
      <c r="Q919" s="11" t="s">
        <v>195</v>
      </c>
      <c r="R919" s="11" t="s">
        <v>195</v>
      </c>
      <c r="S919" s="11" t="s">
        <v>195</v>
      </c>
      <c r="T919" s="11" t="s">
        <v>195</v>
      </c>
      <c r="V919" s="11">
        <v>31</v>
      </c>
      <c r="W919" s="183">
        <v>20.530000000000008</v>
      </c>
      <c r="X919" s="183">
        <f t="shared" si="71"/>
        <v>0.66225806451612934</v>
      </c>
      <c r="Y919" s="11" t="s">
        <v>195</v>
      </c>
      <c r="Z919" s="11" t="s">
        <v>195</v>
      </c>
      <c r="AA919" s="11" t="s">
        <v>195</v>
      </c>
      <c r="AB919" s="11" t="s">
        <v>195</v>
      </c>
      <c r="AC919" s="11" t="s">
        <v>195</v>
      </c>
      <c r="AD919" s="11" t="s">
        <v>195</v>
      </c>
    </row>
    <row r="920" spans="1:30" x14ac:dyDescent="0.25">
      <c r="A920" s="55"/>
      <c r="B920" s="11"/>
      <c r="C920" s="11" t="s">
        <v>271</v>
      </c>
      <c r="D920" s="11"/>
      <c r="E920" s="11" t="s">
        <v>541</v>
      </c>
      <c r="F920" s="11" t="s">
        <v>195</v>
      </c>
      <c r="G920" s="11" t="s">
        <v>195</v>
      </c>
      <c r="H920" s="11" t="s">
        <v>195</v>
      </c>
      <c r="I920" s="11" t="s">
        <v>195</v>
      </c>
      <c r="J920" s="11" t="s">
        <v>195</v>
      </c>
      <c r="L920" s="11" t="s">
        <v>195</v>
      </c>
      <c r="M920" s="11" t="s">
        <v>195</v>
      </c>
      <c r="N920" s="11" t="s">
        <v>195</v>
      </c>
      <c r="O920" s="11" t="s">
        <v>195</v>
      </c>
      <c r="P920" s="11" t="s">
        <v>195</v>
      </c>
      <c r="Q920" s="11" t="s">
        <v>195</v>
      </c>
      <c r="R920" s="11" t="s">
        <v>195</v>
      </c>
      <c r="S920" s="11" t="s">
        <v>195</v>
      </c>
      <c r="T920" s="11" t="s">
        <v>195</v>
      </c>
      <c r="V920" s="11">
        <v>116</v>
      </c>
      <c r="W920" s="183">
        <v>87.54</v>
      </c>
      <c r="X920" s="183">
        <f t="shared" si="71"/>
        <v>0.75465517241379321</v>
      </c>
      <c r="Y920" s="11" t="s">
        <v>195</v>
      </c>
      <c r="Z920" s="11" t="s">
        <v>195</v>
      </c>
      <c r="AA920" s="11" t="s">
        <v>195</v>
      </c>
      <c r="AB920" s="11" t="s">
        <v>195</v>
      </c>
      <c r="AC920" s="11" t="s">
        <v>195</v>
      </c>
      <c r="AD920" s="11" t="s">
        <v>195</v>
      </c>
    </row>
    <row r="921" spans="1:30" x14ac:dyDescent="0.25">
      <c r="A921" s="55"/>
      <c r="B921" s="11"/>
      <c r="C921" s="11" t="s">
        <v>272</v>
      </c>
      <c r="D921" s="11"/>
      <c r="E921" s="11" t="s">
        <v>542</v>
      </c>
      <c r="F921" s="11" t="s">
        <v>195</v>
      </c>
      <c r="G921" s="11" t="s">
        <v>195</v>
      </c>
      <c r="H921" s="11" t="s">
        <v>195</v>
      </c>
      <c r="I921" s="11" t="s">
        <v>195</v>
      </c>
      <c r="J921" s="11" t="s">
        <v>195</v>
      </c>
      <c r="L921" s="11" t="s">
        <v>195</v>
      </c>
      <c r="M921" s="11" t="s">
        <v>195</v>
      </c>
      <c r="N921" s="11" t="s">
        <v>195</v>
      </c>
      <c r="O921" s="11" t="s">
        <v>195</v>
      </c>
      <c r="P921" s="11" t="s">
        <v>195</v>
      </c>
      <c r="Q921" s="11" t="s">
        <v>195</v>
      </c>
      <c r="R921" s="11" t="s">
        <v>195</v>
      </c>
      <c r="S921" s="11" t="s">
        <v>195</v>
      </c>
      <c r="T921" s="11" t="s">
        <v>195</v>
      </c>
      <c r="V921" s="11">
        <v>321</v>
      </c>
      <c r="W921" s="183">
        <v>2108.5400000000009</v>
      </c>
      <c r="X921" s="183">
        <f t="shared" si="71"/>
        <v>6.5686604361370744</v>
      </c>
      <c r="Y921" s="11" t="s">
        <v>195</v>
      </c>
      <c r="Z921" s="11" t="s">
        <v>195</v>
      </c>
      <c r="AA921" s="11" t="s">
        <v>195</v>
      </c>
      <c r="AB921" s="11" t="s">
        <v>195</v>
      </c>
      <c r="AC921" s="11" t="s">
        <v>195</v>
      </c>
      <c r="AD921" s="11" t="s">
        <v>195</v>
      </c>
    </row>
    <row r="922" spans="1:30" x14ac:dyDescent="0.25">
      <c r="A922" s="55"/>
      <c r="B922" s="11"/>
      <c r="C922" s="11" t="s">
        <v>274</v>
      </c>
      <c r="D922" s="11"/>
      <c r="E922" s="11" t="s">
        <v>544</v>
      </c>
      <c r="F922" s="11" t="s">
        <v>195</v>
      </c>
      <c r="G922" s="11" t="s">
        <v>195</v>
      </c>
      <c r="H922" s="11" t="s">
        <v>195</v>
      </c>
      <c r="I922" s="11" t="s">
        <v>195</v>
      </c>
      <c r="J922" s="11" t="s">
        <v>195</v>
      </c>
      <c r="L922" s="11" t="s">
        <v>195</v>
      </c>
      <c r="M922" s="11" t="s">
        <v>195</v>
      </c>
      <c r="N922" s="11" t="s">
        <v>195</v>
      </c>
      <c r="O922" s="11" t="s">
        <v>195</v>
      </c>
      <c r="P922" s="11" t="s">
        <v>195</v>
      </c>
      <c r="Q922" s="11" t="s">
        <v>195</v>
      </c>
      <c r="R922" s="11" t="s">
        <v>195</v>
      </c>
      <c r="S922" s="11" t="s">
        <v>195</v>
      </c>
      <c r="T922" s="11" t="s">
        <v>195</v>
      </c>
      <c r="V922" s="11">
        <v>160</v>
      </c>
      <c r="W922" s="183">
        <v>281.71000000000015</v>
      </c>
      <c r="X922" s="183">
        <f t="shared" si="71"/>
        <v>1.7606875000000008</v>
      </c>
      <c r="Y922" s="11" t="s">
        <v>195</v>
      </c>
      <c r="Z922" s="11" t="s">
        <v>195</v>
      </c>
      <c r="AA922" s="11" t="s">
        <v>195</v>
      </c>
      <c r="AB922" s="11" t="s">
        <v>195</v>
      </c>
      <c r="AC922" s="11" t="s">
        <v>195</v>
      </c>
      <c r="AD922" s="11" t="s">
        <v>195</v>
      </c>
    </row>
    <row r="923" spans="1:30" x14ac:dyDescent="0.25">
      <c r="A923" s="55"/>
      <c r="B923" s="11"/>
      <c r="C923" s="11" t="s">
        <v>275</v>
      </c>
      <c r="D923" s="11"/>
      <c r="E923" s="11" t="s">
        <v>545</v>
      </c>
      <c r="F923" s="11" t="s">
        <v>195</v>
      </c>
      <c r="G923" s="11" t="s">
        <v>195</v>
      </c>
      <c r="H923" s="11" t="s">
        <v>195</v>
      </c>
      <c r="I923" s="11" t="s">
        <v>195</v>
      </c>
      <c r="J923" s="11" t="s">
        <v>195</v>
      </c>
      <c r="L923" s="11" t="s">
        <v>195</v>
      </c>
      <c r="M923" s="11" t="s">
        <v>195</v>
      </c>
      <c r="N923" s="11" t="s">
        <v>195</v>
      </c>
      <c r="O923" s="11" t="s">
        <v>195</v>
      </c>
      <c r="P923" s="11" t="s">
        <v>195</v>
      </c>
      <c r="Q923" s="11" t="s">
        <v>195</v>
      </c>
      <c r="R923" s="11" t="s">
        <v>195</v>
      </c>
      <c r="S923" s="11" t="s">
        <v>195</v>
      </c>
      <c r="T923" s="11" t="s">
        <v>195</v>
      </c>
      <c r="V923" s="11">
        <v>73</v>
      </c>
      <c r="W923" s="183">
        <v>67.89</v>
      </c>
      <c r="X923" s="183">
        <f t="shared" si="71"/>
        <v>0.93</v>
      </c>
      <c r="Y923" s="11" t="s">
        <v>195</v>
      </c>
      <c r="Z923" s="11" t="s">
        <v>195</v>
      </c>
      <c r="AA923" s="11" t="s">
        <v>195</v>
      </c>
      <c r="AB923" s="11" t="s">
        <v>195</v>
      </c>
      <c r="AC923" s="11" t="s">
        <v>195</v>
      </c>
      <c r="AD923" s="11" t="s">
        <v>195</v>
      </c>
    </row>
    <row r="924" spans="1:30" x14ac:dyDescent="0.25">
      <c r="A924" s="55"/>
      <c r="B924" s="11"/>
      <c r="C924" s="11" t="s">
        <v>277</v>
      </c>
      <c r="D924" s="11"/>
      <c r="E924" s="11" t="s">
        <v>550</v>
      </c>
      <c r="F924" s="11" t="s">
        <v>195</v>
      </c>
      <c r="G924" s="11" t="s">
        <v>195</v>
      </c>
      <c r="H924" s="11" t="s">
        <v>195</v>
      </c>
      <c r="I924" s="11" t="s">
        <v>195</v>
      </c>
      <c r="J924" s="11" t="s">
        <v>195</v>
      </c>
      <c r="L924" s="11" t="s">
        <v>195</v>
      </c>
      <c r="M924" s="11" t="s">
        <v>195</v>
      </c>
      <c r="N924" s="11" t="s">
        <v>195</v>
      </c>
      <c r="O924" s="11" t="s">
        <v>195</v>
      </c>
      <c r="P924" s="11" t="s">
        <v>195</v>
      </c>
      <c r="Q924" s="11" t="s">
        <v>195</v>
      </c>
      <c r="R924" s="11" t="s">
        <v>195</v>
      </c>
      <c r="S924" s="11" t="s">
        <v>195</v>
      </c>
      <c r="T924" s="11" t="s">
        <v>195</v>
      </c>
      <c r="V924" s="11">
        <v>313</v>
      </c>
      <c r="W924" s="183">
        <v>497.41999999999979</v>
      </c>
      <c r="X924" s="183">
        <f t="shared" si="71"/>
        <v>1.5892012779552709</v>
      </c>
      <c r="Y924" s="11" t="s">
        <v>195</v>
      </c>
      <c r="Z924" s="11" t="s">
        <v>195</v>
      </c>
      <c r="AA924" s="11" t="s">
        <v>195</v>
      </c>
      <c r="AB924" s="11" t="s">
        <v>195</v>
      </c>
      <c r="AC924" s="11" t="s">
        <v>195</v>
      </c>
      <c r="AD924" s="11" t="s">
        <v>195</v>
      </c>
    </row>
    <row r="925" spans="1:30" x14ac:dyDescent="0.25">
      <c r="A925" s="55"/>
      <c r="B925" s="11"/>
      <c r="C925" s="11" t="s">
        <v>279</v>
      </c>
      <c r="D925" s="11"/>
      <c r="E925" s="11" t="s">
        <v>553</v>
      </c>
      <c r="F925" s="11" t="s">
        <v>195</v>
      </c>
      <c r="G925" s="11" t="s">
        <v>195</v>
      </c>
      <c r="H925" s="11" t="s">
        <v>195</v>
      </c>
      <c r="I925" s="11" t="s">
        <v>195</v>
      </c>
      <c r="J925" s="11" t="s">
        <v>195</v>
      </c>
      <c r="L925" s="11" t="s">
        <v>195</v>
      </c>
      <c r="M925" s="11" t="s">
        <v>195</v>
      </c>
      <c r="N925" s="11" t="s">
        <v>195</v>
      </c>
      <c r="O925" s="11" t="s">
        <v>195</v>
      </c>
      <c r="P925" s="11" t="s">
        <v>195</v>
      </c>
      <c r="Q925" s="11" t="s">
        <v>195</v>
      </c>
      <c r="R925" s="11" t="s">
        <v>195</v>
      </c>
      <c r="S925" s="11" t="s">
        <v>195</v>
      </c>
      <c r="T925" s="11" t="s">
        <v>195</v>
      </c>
      <c r="V925" s="11">
        <v>52</v>
      </c>
      <c r="W925" s="183">
        <v>183.06000000000006</v>
      </c>
      <c r="X925" s="183">
        <f t="shared" si="71"/>
        <v>3.5203846153846166</v>
      </c>
      <c r="Y925" s="11" t="s">
        <v>195</v>
      </c>
      <c r="Z925" s="11" t="s">
        <v>195</v>
      </c>
      <c r="AA925" s="11" t="s">
        <v>195</v>
      </c>
      <c r="AB925" s="11" t="s">
        <v>195</v>
      </c>
      <c r="AC925" s="11" t="s">
        <v>195</v>
      </c>
      <c r="AD925" s="11" t="s">
        <v>195</v>
      </c>
    </row>
    <row r="926" spans="1:30" x14ac:dyDescent="0.25">
      <c r="A926" s="55"/>
      <c r="B926" s="11"/>
      <c r="C926" s="11" t="s">
        <v>280</v>
      </c>
      <c r="D926" s="11"/>
      <c r="E926" s="11" t="s">
        <v>554</v>
      </c>
      <c r="F926" s="11" t="s">
        <v>195</v>
      </c>
      <c r="G926" s="11" t="s">
        <v>195</v>
      </c>
      <c r="H926" s="11" t="s">
        <v>195</v>
      </c>
      <c r="I926" s="11" t="s">
        <v>195</v>
      </c>
      <c r="J926" s="11" t="s">
        <v>195</v>
      </c>
      <c r="L926" s="11" t="s">
        <v>195</v>
      </c>
      <c r="M926" s="11" t="s">
        <v>195</v>
      </c>
      <c r="N926" s="11" t="s">
        <v>195</v>
      </c>
      <c r="O926" s="11" t="s">
        <v>195</v>
      </c>
      <c r="P926" s="11" t="s">
        <v>195</v>
      </c>
      <c r="Q926" s="11" t="s">
        <v>195</v>
      </c>
      <c r="R926" s="11" t="s">
        <v>195</v>
      </c>
      <c r="S926" s="11" t="s">
        <v>195</v>
      </c>
      <c r="T926" s="11" t="s">
        <v>195</v>
      </c>
      <c r="V926" s="11">
        <v>207</v>
      </c>
      <c r="W926" s="183">
        <v>286.16999999999973</v>
      </c>
      <c r="X926" s="183">
        <f t="shared" si="71"/>
        <v>1.3824637681159406</v>
      </c>
      <c r="Y926" s="11" t="s">
        <v>195</v>
      </c>
      <c r="Z926" s="11" t="s">
        <v>195</v>
      </c>
      <c r="AA926" s="11" t="s">
        <v>195</v>
      </c>
      <c r="AB926" s="11" t="s">
        <v>195</v>
      </c>
      <c r="AC926" s="11" t="s">
        <v>195</v>
      </c>
      <c r="AD926" s="11" t="s">
        <v>195</v>
      </c>
    </row>
    <row r="927" spans="1:30" x14ac:dyDescent="0.25">
      <c r="A927" s="55"/>
      <c r="B927" s="11"/>
      <c r="C927" s="11" t="s">
        <v>281</v>
      </c>
      <c r="D927" s="11"/>
      <c r="E927" s="11" t="s">
        <v>555</v>
      </c>
      <c r="F927" s="11" t="s">
        <v>195</v>
      </c>
      <c r="G927" s="11" t="s">
        <v>195</v>
      </c>
      <c r="H927" s="11" t="s">
        <v>195</v>
      </c>
      <c r="I927" s="11" t="s">
        <v>195</v>
      </c>
      <c r="J927" s="11" t="s">
        <v>195</v>
      </c>
      <c r="L927" s="11" t="s">
        <v>195</v>
      </c>
      <c r="M927" s="11" t="s">
        <v>195</v>
      </c>
      <c r="N927" s="11" t="s">
        <v>195</v>
      </c>
      <c r="O927" s="11" t="s">
        <v>195</v>
      </c>
      <c r="P927" s="11" t="s">
        <v>195</v>
      </c>
      <c r="Q927" s="11" t="s">
        <v>195</v>
      </c>
      <c r="R927" s="11" t="s">
        <v>195</v>
      </c>
      <c r="S927" s="11" t="s">
        <v>195</v>
      </c>
      <c r="T927" s="11" t="s">
        <v>195</v>
      </c>
      <c r="V927" s="11">
        <v>1</v>
      </c>
      <c r="W927" s="183">
        <v>0.51</v>
      </c>
      <c r="X927" s="183">
        <f t="shared" si="71"/>
        <v>0.51</v>
      </c>
      <c r="Y927" s="11" t="s">
        <v>195</v>
      </c>
      <c r="Z927" s="11" t="s">
        <v>195</v>
      </c>
      <c r="AA927" s="11" t="s">
        <v>195</v>
      </c>
      <c r="AB927" s="11" t="s">
        <v>195</v>
      </c>
      <c r="AC927" s="11" t="s">
        <v>195</v>
      </c>
      <c r="AD927" s="11" t="s">
        <v>195</v>
      </c>
    </row>
    <row r="928" spans="1:30" x14ac:dyDescent="0.25">
      <c r="A928" s="55"/>
      <c r="B928" s="11"/>
      <c r="C928" s="11" t="s">
        <v>281</v>
      </c>
      <c r="D928" s="11"/>
      <c r="E928" s="11" t="s">
        <v>556</v>
      </c>
      <c r="F928" s="11" t="s">
        <v>195</v>
      </c>
      <c r="G928" s="11" t="s">
        <v>195</v>
      </c>
      <c r="H928" s="11" t="s">
        <v>195</v>
      </c>
      <c r="I928" s="11" t="s">
        <v>195</v>
      </c>
      <c r="J928" s="11" t="s">
        <v>195</v>
      </c>
      <c r="L928" s="11" t="s">
        <v>195</v>
      </c>
      <c r="M928" s="11" t="s">
        <v>195</v>
      </c>
      <c r="N928" s="11" t="s">
        <v>195</v>
      </c>
      <c r="O928" s="11" t="s">
        <v>195</v>
      </c>
      <c r="P928" s="11" t="s">
        <v>195</v>
      </c>
      <c r="Q928" s="11" t="s">
        <v>195</v>
      </c>
      <c r="R928" s="11" t="s">
        <v>195</v>
      </c>
      <c r="S928" s="11" t="s">
        <v>195</v>
      </c>
      <c r="T928" s="11" t="s">
        <v>195</v>
      </c>
      <c r="V928" s="11">
        <v>39</v>
      </c>
      <c r="W928" s="183">
        <v>25.749999999999996</v>
      </c>
      <c r="X928" s="183">
        <f t="shared" si="71"/>
        <v>0.66025641025641013</v>
      </c>
      <c r="Y928" s="11" t="s">
        <v>195</v>
      </c>
      <c r="Z928" s="11" t="s">
        <v>195</v>
      </c>
      <c r="AA928" s="11" t="s">
        <v>195</v>
      </c>
      <c r="AB928" s="11" t="s">
        <v>195</v>
      </c>
      <c r="AC928" s="11" t="s">
        <v>195</v>
      </c>
      <c r="AD928" s="11" t="s">
        <v>195</v>
      </c>
    </row>
    <row r="929" spans="1:30" x14ac:dyDescent="0.25">
      <c r="A929" s="55"/>
      <c r="B929" s="11"/>
      <c r="C929" s="11" t="s">
        <v>281</v>
      </c>
      <c r="D929" s="11"/>
      <c r="E929" s="11" t="s">
        <v>557</v>
      </c>
      <c r="F929" s="11" t="s">
        <v>195</v>
      </c>
      <c r="G929" s="11" t="s">
        <v>195</v>
      </c>
      <c r="H929" s="11" t="s">
        <v>195</v>
      </c>
      <c r="I929" s="11" t="s">
        <v>195</v>
      </c>
      <c r="J929" s="11" t="s">
        <v>195</v>
      </c>
      <c r="L929" s="11" t="s">
        <v>195</v>
      </c>
      <c r="M929" s="11" t="s">
        <v>195</v>
      </c>
      <c r="N929" s="11" t="s">
        <v>195</v>
      </c>
      <c r="O929" s="11" t="s">
        <v>195</v>
      </c>
      <c r="P929" s="11" t="s">
        <v>195</v>
      </c>
      <c r="Q929" s="11" t="s">
        <v>195</v>
      </c>
      <c r="R929" s="11" t="s">
        <v>195</v>
      </c>
      <c r="S929" s="11" t="s">
        <v>195</v>
      </c>
      <c r="T929" s="11" t="s">
        <v>195</v>
      </c>
      <c r="V929" s="11">
        <v>29</v>
      </c>
      <c r="W929" s="183">
        <v>26.139999999999997</v>
      </c>
      <c r="X929" s="183">
        <f t="shared" si="71"/>
        <v>0.90137931034482743</v>
      </c>
      <c r="Y929" s="11" t="s">
        <v>195</v>
      </c>
      <c r="Z929" s="11" t="s">
        <v>195</v>
      </c>
      <c r="AA929" s="11" t="s">
        <v>195</v>
      </c>
      <c r="AB929" s="11" t="s">
        <v>195</v>
      </c>
      <c r="AC929" s="11" t="s">
        <v>195</v>
      </c>
      <c r="AD929" s="11" t="s">
        <v>195</v>
      </c>
    </row>
    <row r="930" spans="1:30" x14ac:dyDescent="0.25">
      <c r="A930" s="55"/>
      <c r="B930" s="11"/>
      <c r="C930" s="11" t="s">
        <v>282</v>
      </c>
      <c r="D930" s="11"/>
      <c r="E930" s="11" t="s">
        <v>558</v>
      </c>
      <c r="F930" s="11" t="s">
        <v>195</v>
      </c>
      <c r="G930" s="11" t="s">
        <v>195</v>
      </c>
      <c r="H930" s="11" t="s">
        <v>195</v>
      </c>
      <c r="I930" s="11" t="s">
        <v>195</v>
      </c>
      <c r="J930" s="11" t="s">
        <v>195</v>
      </c>
      <c r="L930" s="11" t="s">
        <v>195</v>
      </c>
      <c r="M930" s="11" t="s">
        <v>195</v>
      </c>
      <c r="N930" s="11" t="s">
        <v>195</v>
      </c>
      <c r="O930" s="11" t="s">
        <v>195</v>
      </c>
      <c r="P930" s="11" t="s">
        <v>195</v>
      </c>
      <c r="Q930" s="11" t="s">
        <v>195</v>
      </c>
      <c r="R930" s="11" t="s">
        <v>195</v>
      </c>
      <c r="S930" s="11" t="s">
        <v>195</v>
      </c>
      <c r="T930" s="11" t="s">
        <v>195</v>
      </c>
      <c r="V930" s="11">
        <v>1</v>
      </c>
      <c r="W930" s="183">
        <v>3.16</v>
      </c>
      <c r="X930" s="183">
        <f t="shared" si="70"/>
        <v>3.16</v>
      </c>
      <c r="Y930" s="11" t="s">
        <v>195</v>
      </c>
      <c r="Z930" s="11" t="s">
        <v>195</v>
      </c>
      <c r="AA930" s="11" t="s">
        <v>195</v>
      </c>
      <c r="AB930" s="11" t="s">
        <v>195</v>
      </c>
      <c r="AC930" s="11" t="s">
        <v>195</v>
      </c>
      <c r="AD930" s="11" t="s">
        <v>195</v>
      </c>
    </row>
    <row r="931" spans="1:30" x14ac:dyDescent="0.25">
      <c r="A931" s="55"/>
      <c r="B931" s="11"/>
      <c r="C931" s="11" t="s">
        <v>283</v>
      </c>
      <c r="D931" s="11"/>
      <c r="E931" s="11" t="s">
        <v>559</v>
      </c>
      <c r="F931" s="11" t="s">
        <v>195</v>
      </c>
      <c r="G931" s="11" t="s">
        <v>195</v>
      </c>
      <c r="H931" s="11" t="s">
        <v>195</v>
      </c>
      <c r="I931" s="11" t="s">
        <v>195</v>
      </c>
      <c r="J931" s="11" t="s">
        <v>195</v>
      </c>
      <c r="L931" s="11" t="s">
        <v>195</v>
      </c>
      <c r="M931" s="11" t="s">
        <v>195</v>
      </c>
      <c r="N931" s="11" t="s">
        <v>195</v>
      </c>
      <c r="O931" s="11" t="s">
        <v>195</v>
      </c>
      <c r="P931" s="11" t="s">
        <v>195</v>
      </c>
      <c r="Q931" s="11" t="s">
        <v>195</v>
      </c>
      <c r="R931" s="11" t="s">
        <v>195</v>
      </c>
      <c r="S931" s="11" t="s">
        <v>195</v>
      </c>
      <c r="T931" s="11" t="s">
        <v>195</v>
      </c>
      <c r="V931" s="11">
        <v>50</v>
      </c>
      <c r="W931" s="183">
        <v>130.81</v>
      </c>
      <c r="X931" s="183">
        <f t="shared" si="70"/>
        <v>2.6162000000000001</v>
      </c>
      <c r="Y931" s="11" t="s">
        <v>195</v>
      </c>
      <c r="Z931" s="11" t="s">
        <v>195</v>
      </c>
      <c r="AA931" s="11" t="s">
        <v>195</v>
      </c>
      <c r="AB931" s="11" t="s">
        <v>195</v>
      </c>
      <c r="AC931" s="11" t="s">
        <v>195</v>
      </c>
      <c r="AD931" s="11" t="s">
        <v>195</v>
      </c>
    </row>
    <row r="932" spans="1:30" x14ac:dyDescent="0.25">
      <c r="A932" s="55"/>
      <c r="B932" s="11"/>
      <c r="C932" s="11" t="s">
        <v>285</v>
      </c>
      <c r="D932" s="11"/>
      <c r="E932" s="11" t="s">
        <v>562</v>
      </c>
      <c r="F932" s="11" t="s">
        <v>195</v>
      </c>
      <c r="G932" s="11" t="s">
        <v>195</v>
      </c>
      <c r="H932" s="11" t="s">
        <v>195</v>
      </c>
      <c r="I932" s="11" t="s">
        <v>195</v>
      </c>
      <c r="J932" s="11" t="s">
        <v>195</v>
      </c>
      <c r="L932" s="11" t="s">
        <v>195</v>
      </c>
      <c r="M932" s="11" t="s">
        <v>195</v>
      </c>
      <c r="N932" s="11" t="s">
        <v>195</v>
      </c>
      <c r="O932" s="11" t="s">
        <v>195</v>
      </c>
      <c r="P932" s="11" t="s">
        <v>195</v>
      </c>
      <c r="Q932" s="11" t="s">
        <v>195</v>
      </c>
      <c r="R932" s="11" t="s">
        <v>195</v>
      </c>
      <c r="S932" s="11" t="s">
        <v>195</v>
      </c>
      <c r="T932" s="11" t="s">
        <v>195</v>
      </c>
      <c r="V932" s="11">
        <v>16</v>
      </c>
      <c r="W932" s="183">
        <v>30.349999999999998</v>
      </c>
      <c r="X932" s="183">
        <f t="shared" si="70"/>
        <v>1.8968749999999999</v>
      </c>
      <c r="Y932" s="11" t="s">
        <v>195</v>
      </c>
      <c r="Z932" s="11" t="s">
        <v>195</v>
      </c>
      <c r="AA932" s="11" t="s">
        <v>195</v>
      </c>
      <c r="AB932" s="11" t="s">
        <v>195</v>
      </c>
      <c r="AC932" s="11" t="s">
        <v>195</v>
      </c>
      <c r="AD932" s="11" t="s">
        <v>195</v>
      </c>
    </row>
    <row r="933" spans="1:30" x14ac:dyDescent="0.25">
      <c r="A933" s="55"/>
      <c r="B933" s="11"/>
      <c r="C933" s="11" t="s">
        <v>286</v>
      </c>
      <c r="D933" s="11"/>
      <c r="E933" s="11" t="s">
        <v>563</v>
      </c>
      <c r="F933" s="11" t="s">
        <v>195</v>
      </c>
      <c r="G933" s="11" t="s">
        <v>195</v>
      </c>
      <c r="H933" s="11" t="s">
        <v>195</v>
      </c>
      <c r="I933" s="11" t="s">
        <v>195</v>
      </c>
      <c r="J933" s="11" t="s">
        <v>195</v>
      </c>
      <c r="L933" s="11" t="s">
        <v>195</v>
      </c>
      <c r="M933" s="11" t="s">
        <v>195</v>
      </c>
      <c r="N933" s="11" t="s">
        <v>195</v>
      </c>
      <c r="O933" s="11" t="s">
        <v>195</v>
      </c>
      <c r="P933" s="11" t="s">
        <v>195</v>
      </c>
      <c r="Q933" s="11" t="s">
        <v>195</v>
      </c>
      <c r="R933" s="11" t="s">
        <v>195</v>
      </c>
      <c r="S933" s="11" t="s">
        <v>195</v>
      </c>
      <c r="T933" s="11" t="s">
        <v>195</v>
      </c>
      <c r="V933" s="11">
        <v>71</v>
      </c>
      <c r="W933" s="183">
        <v>106.47000000000004</v>
      </c>
      <c r="X933" s="183">
        <f t="shared" si="70"/>
        <v>1.499577464788733</v>
      </c>
      <c r="Y933" s="11" t="s">
        <v>195</v>
      </c>
      <c r="Z933" s="11" t="s">
        <v>195</v>
      </c>
      <c r="AA933" s="11" t="s">
        <v>195</v>
      </c>
      <c r="AB933" s="11" t="s">
        <v>195</v>
      </c>
      <c r="AC933" s="11" t="s">
        <v>195</v>
      </c>
      <c r="AD933" s="11" t="s">
        <v>195</v>
      </c>
    </row>
    <row r="934" spans="1:30" x14ac:dyDescent="0.25">
      <c r="A934" s="55"/>
      <c r="B934" s="11"/>
      <c r="C934" s="11" t="s">
        <v>287</v>
      </c>
      <c r="D934" s="11"/>
      <c r="E934" s="11" t="s">
        <v>564</v>
      </c>
      <c r="F934" s="11" t="s">
        <v>195</v>
      </c>
      <c r="G934" s="11" t="s">
        <v>195</v>
      </c>
      <c r="H934" s="11" t="s">
        <v>195</v>
      </c>
      <c r="I934" s="11" t="s">
        <v>195</v>
      </c>
      <c r="J934" s="11" t="s">
        <v>195</v>
      </c>
      <c r="L934" s="11" t="s">
        <v>195</v>
      </c>
      <c r="M934" s="11" t="s">
        <v>195</v>
      </c>
      <c r="N934" s="11" t="s">
        <v>195</v>
      </c>
      <c r="O934" s="11" t="s">
        <v>195</v>
      </c>
      <c r="P934" s="11" t="s">
        <v>195</v>
      </c>
      <c r="Q934" s="11" t="s">
        <v>195</v>
      </c>
      <c r="R934" s="11" t="s">
        <v>195</v>
      </c>
      <c r="S934" s="11" t="s">
        <v>195</v>
      </c>
      <c r="T934" s="11" t="s">
        <v>195</v>
      </c>
      <c r="V934" s="11">
        <v>24</v>
      </c>
      <c r="W934" s="183">
        <v>27.76</v>
      </c>
      <c r="X934" s="183">
        <f t="shared" si="70"/>
        <v>1.1566666666666667</v>
      </c>
      <c r="Y934" s="11" t="s">
        <v>195</v>
      </c>
      <c r="Z934" s="11" t="s">
        <v>195</v>
      </c>
      <c r="AA934" s="11" t="s">
        <v>195</v>
      </c>
      <c r="AB934" s="11" t="s">
        <v>195</v>
      </c>
      <c r="AC934" s="11" t="s">
        <v>195</v>
      </c>
      <c r="AD934" s="11" t="s">
        <v>195</v>
      </c>
    </row>
    <row r="935" spans="1:30" x14ac:dyDescent="0.25">
      <c r="A935" s="55"/>
      <c r="B935" s="11"/>
      <c r="C935" s="11" t="s">
        <v>289</v>
      </c>
      <c r="D935" s="11"/>
      <c r="E935" s="11" t="s">
        <v>566</v>
      </c>
      <c r="F935" s="11" t="s">
        <v>195</v>
      </c>
      <c r="G935" s="11" t="s">
        <v>195</v>
      </c>
      <c r="H935" s="11" t="s">
        <v>195</v>
      </c>
      <c r="I935" s="11" t="s">
        <v>195</v>
      </c>
      <c r="J935" s="11" t="s">
        <v>195</v>
      </c>
      <c r="L935" s="11" t="s">
        <v>195</v>
      </c>
      <c r="M935" s="11" t="s">
        <v>195</v>
      </c>
      <c r="N935" s="11" t="s">
        <v>195</v>
      </c>
      <c r="O935" s="11" t="s">
        <v>195</v>
      </c>
      <c r="P935" s="11" t="s">
        <v>195</v>
      </c>
      <c r="Q935" s="11" t="s">
        <v>195</v>
      </c>
      <c r="R935" s="11" t="s">
        <v>195</v>
      </c>
      <c r="S935" s="11" t="s">
        <v>195</v>
      </c>
      <c r="T935" s="11" t="s">
        <v>195</v>
      </c>
      <c r="V935" s="11">
        <v>68</v>
      </c>
      <c r="W935" s="183">
        <v>106.77000000000001</v>
      </c>
      <c r="X935" s="183">
        <f t="shared" si="70"/>
        <v>1.5701470588235296</v>
      </c>
      <c r="Y935" s="11" t="s">
        <v>195</v>
      </c>
      <c r="Z935" s="11" t="s">
        <v>195</v>
      </c>
      <c r="AA935" s="11" t="s">
        <v>195</v>
      </c>
      <c r="AB935" s="11" t="s">
        <v>195</v>
      </c>
      <c r="AC935" s="11" t="s">
        <v>195</v>
      </c>
      <c r="AD935" s="11" t="s">
        <v>195</v>
      </c>
    </row>
    <row r="936" spans="1:30" x14ac:dyDescent="0.25">
      <c r="A936" s="55"/>
      <c r="B936" s="11"/>
      <c r="C936" s="11" t="s">
        <v>290</v>
      </c>
      <c r="D936" s="11"/>
      <c r="E936" s="11" t="s">
        <v>567</v>
      </c>
      <c r="F936" s="11" t="s">
        <v>195</v>
      </c>
      <c r="G936" s="11" t="s">
        <v>195</v>
      </c>
      <c r="H936" s="11" t="s">
        <v>195</v>
      </c>
      <c r="I936" s="11" t="s">
        <v>195</v>
      </c>
      <c r="J936" s="11" t="s">
        <v>195</v>
      </c>
      <c r="L936" s="11" t="s">
        <v>195</v>
      </c>
      <c r="M936" s="11" t="s">
        <v>195</v>
      </c>
      <c r="N936" s="11" t="s">
        <v>195</v>
      </c>
      <c r="O936" s="11" t="s">
        <v>195</v>
      </c>
      <c r="P936" s="11" t="s">
        <v>195</v>
      </c>
      <c r="Q936" s="11" t="s">
        <v>195</v>
      </c>
      <c r="R936" s="11" t="s">
        <v>195</v>
      </c>
      <c r="S936" s="11" t="s">
        <v>195</v>
      </c>
      <c r="T936" s="11" t="s">
        <v>195</v>
      </c>
      <c r="V936" s="11">
        <v>99</v>
      </c>
      <c r="W936" s="183">
        <v>91.15</v>
      </c>
      <c r="X936" s="183">
        <f t="shared" si="70"/>
        <v>0.92070707070707081</v>
      </c>
      <c r="Y936" s="11" t="s">
        <v>195</v>
      </c>
      <c r="Z936" s="11" t="s">
        <v>195</v>
      </c>
      <c r="AA936" s="11" t="s">
        <v>195</v>
      </c>
      <c r="AB936" s="11" t="s">
        <v>195</v>
      </c>
      <c r="AC936" s="11" t="s">
        <v>195</v>
      </c>
      <c r="AD936" s="11" t="s">
        <v>195</v>
      </c>
    </row>
    <row r="937" spans="1:30" x14ac:dyDescent="0.25">
      <c r="A937" s="55"/>
      <c r="B937" s="11"/>
      <c r="C937" s="11" t="s">
        <v>291</v>
      </c>
      <c r="D937" s="11"/>
      <c r="E937" s="11" t="s">
        <v>568</v>
      </c>
      <c r="F937" s="11" t="s">
        <v>195</v>
      </c>
      <c r="G937" s="11" t="s">
        <v>195</v>
      </c>
      <c r="H937" s="11" t="s">
        <v>195</v>
      </c>
      <c r="I937" s="11" t="s">
        <v>195</v>
      </c>
      <c r="J937" s="11" t="s">
        <v>195</v>
      </c>
      <c r="L937" s="11" t="s">
        <v>195</v>
      </c>
      <c r="M937" s="11" t="s">
        <v>195</v>
      </c>
      <c r="N937" s="11" t="s">
        <v>195</v>
      </c>
      <c r="O937" s="11" t="s">
        <v>195</v>
      </c>
      <c r="P937" s="11" t="s">
        <v>195</v>
      </c>
      <c r="Q937" s="11" t="s">
        <v>195</v>
      </c>
      <c r="R937" s="11" t="s">
        <v>195</v>
      </c>
      <c r="S937" s="11" t="s">
        <v>195</v>
      </c>
      <c r="T937" s="11" t="s">
        <v>195</v>
      </c>
      <c r="V937" s="11">
        <v>297</v>
      </c>
      <c r="W937" s="183">
        <v>681.49999999999977</v>
      </c>
      <c r="X937" s="183">
        <f t="shared" si="70"/>
        <v>2.2946127946127937</v>
      </c>
      <c r="Y937" s="11" t="s">
        <v>195</v>
      </c>
      <c r="Z937" s="11" t="s">
        <v>195</v>
      </c>
      <c r="AA937" s="11" t="s">
        <v>195</v>
      </c>
      <c r="AB937" s="11" t="s">
        <v>195</v>
      </c>
      <c r="AC937" s="11" t="s">
        <v>195</v>
      </c>
      <c r="AD937" s="11" t="s">
        <v>195</v>
      </c>
    </row>
    <row r="938" spans="1:30" x14ac:dyDescent="0.25">
      <c r="A938" s="55"/>
      <c r="B938" s="11"/>
      <c r="C938" s="11" t="s">
        <v>292</v>
      </c>
      <c r="D938" s="11"/>
      <c r="E938" s="11" t="s">
        <v>569</v>
      </c>
      <c r="F938" s="11" t="s">
        <v>195</v>
      </c>
      <c r="G938" s="11" t="s">
        <v>195</v>
      </c>
      <c r="H938" s="11" t="s">
        <v>195</v>
      </c>
      <c r="I938" s="11" t="s">
        <v>195</v>
      </c>
      <c r="J938" s="11" t="s">
        <v>195</v>
      </c>
      <c r="L938" s="11" t="s">
        <v>195</v>
      </c>
      <c r="M938" s="11" t="s">
        <v>195</v>
      </c>
      <c r="N938" s="11" t="s">
        <v>195</v>
      </c>
      <c r="O938" s="11" t="s">
        <v>195</v>
      </c>
      <c r="P938" s="11" t="s">
        <v>195</v>
      </c>
      <c r="Q938" s="11" t="s">
        <v>195</v>
      </c>
      <c r="R938" s="11" t="s">
        <v>195</v>
      </c>
      <c r="S938" s="11" t="s">
        <v>195</v>
      </c>
      <c r="T938" s="11" t="s">
        <v>195</v>
      </c>
      <c r="V938" s="11">
        <v>1</v>
      </c>
      <c r="W938" s="183">
        <v>19.059999999999999</v>
      </c>
      <c r="X938" s="183">
        <f t="shared" si="70"/>
        <v>19.059999999999999</v>
      </c>
      <c r="Y938" s="11" t="s">
        <v>195</v>
      </c>
      <c r="Z938" s="11" t="s">
        <v>195</v>
      </c>
      <c r="AA938" s="11" t="s">
        <v>195</v>
      </c>
      <c r="AB938" s="11" t="s">
        <v>195</v>
      </c>
      <c r="AC938" s="11" t="s">
        <v>195</v>
      </c>
      <c r="AD938" s="11" t="s">
        <v>195</v>
      </c>
    </row>
    <row r="939" spans="1:30" x14ac:dyDescent="0.25">
      <c r="A939" s="55"/>
      <c r="B939" s="11"/>
      <c r="C939" s="11" t="s">
        <v>293</v>
      </c>
      <c r="D939" s="11"/>
      <c r="E939" s="11" t="s">
        <v>570</v>
      </c>
      <c r="F939" s="11" t="s">
        <v>195</v>
      </c>
      <c r="G939" s="11" t="s">
        <v>195</v>
      </c>
      <c r="H939" s="11" t="s">
        <v>195</v>
      </c>
      <c r="I939" s="11" t="s">
        <v>195</v>
      </c>
      <c r="J939" s="11" t="s">
        <v>195</v>
      </c>
      <c r="L939" s="11" t="s">
        <v>195</v>
      </c>
      <c r="M939" s="11" t="s">
        <v>195</v>
      </c>
      <c r="N939" s="11" t="s">
        <v>195</v>
      </c>
      <c r="O939" s="11" t="s">
        <v>195</v>
      </c>
      <c r="P939" s="11" t="s">
        <v>195</v>
      </c>
      <c r="Q939" s="11" t="s">
        <v>195</v>
      </c>
      <c r="R939" s="11" t="s">
        <v>195</v>
      </c>
      <c r="S939" s="11" t="s">
        <v>195</v>
      </c>
      <c r="T939" s="11" t="s">
        <v>195</v>
      </c>
      <c r="V939" s="11">
        <v>17</v>
      </c>
      <c r="W939" s="183">
        <v>11.45</v>
      </c>
      <c r="X939" s="183">
        <f t="shared" si="70"/>
        <v>0.67352941176470582</v>
      </c>
      <c r="Y939" s="11" t="s">
        <v>195</v>
      </c>
      <c r="Z939" s="11" t="s">
        <v>195</v>
      </c>
      <c r="AA939" s="11" t="s">
        <v>195</v>
      </c>
      <c r="AB939" s="11" t="s">
        <v>195</v>
      </c>
      <c r="AC939" s="11" t="s">
        <v>195</v>
      </c>
      <c r="AD939" s="11" t="s">
        <v>195</v>
      </c>
    </row>
    <row r="940" spans="1:30" x14ac:dyDescent="0.25">
      <c r="A940" s="55"/>
      <c r="B940" s="11"/>
      <c r="C940" s="11" t="s">
        <v>294</v>
      </c>
      <c r="D940" s="11"/>
      <c r="E940" s="11" t="s">
        <v>571</v>
      </c>
      <c r="F940" s="11" t="s">
        <v>195</v>
      </c>
      <c r="G940" s="11" t="s">
        <v>195</v>
      </c>
      <c r="H940" s="11" t="s">
        <v>195</v>
      </c>
      <c r="I940" s="11" t="s">
        <v>195</v>
      </c>
      <c r="J940" s="11" t="s">
        <v>195</v>
      </c>
      <c r="L940" s="11" t="s">
        <v>195</v>
      </c>
      <c r="M940" s="11" t="s">
        <v>195</v>
      </c>
      <c r="N940" s="11" t="s">
        <v>195</v>
      </c>
      <c r="O940" s="11" t="s">
        <v>195</v>
      </c>
      <c r="P940" s="11" t="s">
        <v>195</v>
      </c>
      <c r="Q940" s="11" t="s">
        <v>195</v>
      </c>
      <c r="R940" s="11" t="s">
        <v>195</v>
      </c>
      <c r="S940" s="11" t="s">
        <v>195</v>
      </c>
      <c r="T940" s="11" t="s">
        <v>195</v>
      </c>
      <c r="V940" s="11">
        <v>85</v>
      </c>
      <c r="W940" s="183">
        <v>148.36000000000004</v>
      </c>
      <c r="X940" s="183">
        <f t="shared" si="70"/>
        <v>1.7454117647058829</v>
      </c>
      <c r="Y940" s="11" t="s">
        <v>195</v>
      </c>
      <c r="Z940" s="11" t="s">
        <v>195</v>
      </c>
      <c r="AA940" s="11" t="s">
        <v>195</v>
      </c>
      <c r="AB940" s="11" t="s">
        <v>195</v>
      </c>
      <c r="AC940" s="11" t="s">
        <v>195</v>
      </c>
      <c r="AD940" s="11" t="s">
        <v>195</v>
      </c>
    </row>
    <row r="941" spans="1:30" x14ac:dyDescent="0.25">
      <c r="A941" s="55"/>
      <c r="B941" s="11"/>
      <c r="C941" s="11" t="s">
        <v>295</v>
      </c>
      <c r="D941" s="11"/>
      <c r="E941" s="11" t="s">
        <v>573</v>
      </c>
      <c r="F941" s="11" t="s">
        <v>195</v>
      </c>
      <c r="G941" s="11" t="s">
        <v>195</v>
      </c>
      <c r="H941" s="11" t="s">
        <v>195</v>
      </c>
      <c r="I941" s="11" t="s">
        <v>195</v>
      </c>
      <c r="J941" s="11" t="s">
        <v>195</v>
      </c>
      <c r="L941" s="11" t="s">
        <v>195</v>
      </c>
      <c r="M941" s="11" t="s">
        <v>195</v>
      </c>
      <c r="N941" s="11" t="s">
        <v>195</v>
      </c>
      <c r="O941" s="11" t="s">
        <v>195</v>
      </c>
      <c r="P941" s="11" t="s">
        <v>195</v>
      </c>
      <c r="Q941" s="11" t="s">
        <v>195</v>
      </c>
      <c r="R941" s="11" t="s">
        <v>195</v>
      </c>
      <c r="S941" s="11" t="s">
        <v>195</v>
      </c>
      <c r="T941" s="11" t="s">
        <v>195</v>
      </c>
      <c r="V941" s="11">
        <v>41</v>
      </c>
      <c r="W941" s="183">
        <v>36.25</v>
      </c>
      <c r="X941" s="183">
        <f t="shared" si="70"/>
        <v>0.88414634146341464</v>
      </c>
      <c r="Y941" s="11" t="s">
        <v>195</v>
      </c>
      <c r="Z941" s="11" t="s">
        <v>195</v>
      </c>
      <c r="AA941" s="11" t="s">
        <v>195</v>
      </c>
      <c r="AB941" s="11" t="s">
        <v>195</v>
      </c>
      <c r="AC941" s="11" t="s">
        <v>195</v>
      </c>
      <c r="AD941" s="11" t="s">
        <v>195</v>
      </c>
    </row>
    <row r="942" spans="1:30" x14ac:dyDescent="0.25">
      <c r="A942" s="55"/>
      <c r="B942" s="11"/>
      <c r="C942" s="11" t="s">
        <v>296</v>
      </c>
      <c r="D942" s="11"/>
      <c r="E942" s="11" t="s">
        <v>576</v>
      </c>
      <c r="F942" s="11" t="s">
        <v>195</v>
      </c>
      <c r="G942" s="11" t="s">
        <v>195</v>
      </c>
      <c r="H942" s="11" t="s">
        <v>195</v>
      </c>
      <c r="I942" s="11" t="s">
        <v>195</v>
      </c>
      <c r="J942" s="11" t="s">
        <v>195</v>
      </c>
      <c r="L942" s="11" t="s">
        <v>195</v>
      </c>
      <c r="M942" s="11" t="s">
        <v>195</v>
      </c>
      <c r="N942" s="11" t="s">
        <v>195</v>
      </c>
      <c r="O942" s="11" t="s">
        <v>195</v>
      </c>
      <c r="P942" s="11" t="s">
        <v>195</v>
      </c>
      <c r="Q942" s="11" t="s">
        <v>195</v>
      </c>
      <c r="R942" s="11" t="s">
        <v>195</v>
      </c>
      <c r="S942" s="11" t="s">
        <v>195</v>
      </c>
      <c r="T942" s="11" t="s">
        <v>195</v>
      </c>
      <c r="V942" s="11">
        <v>1</v>
      </c>
      <c r="W942" s="183">
        <v>0.31</v>
      </c>
      <c r="X942" s="183">
        <f t="shared" si="70"/>
        <v>0.31</v>
      </c>
      <c r="Y942" s="11" t="s">
        <v>195</v>
      </c>
      <c r="Z942" s="11" t="s">
        <v>195</v>
      </c>
      <c r="AA942" s="11" t="s">
        <v>195</v>
      </c>
      <c r="AB942" s="11" t="s">
        <v>195</v>
      </c>
      <c r="AC942" s="11" t="s">
        <v>195</v>
      </c>
      <c r="AD942" s="11" t="s">
        <v>195</v>
      </c>
    </row>
    <row r="943" spans="1:30" x14ac:dyDescent="0.25">
      <c r="A943" s="55"/>
      <c r="B943" s="11"/>
      <c r="C943" s="11" t="s">
        <v>296</v>
      </c>
      <c r="D943" s="11"/>
      <c r="E943" s="11" t="s">
        <v>577</v>
      </c>
      <c r="F943" s="11" t="s">
        <v>195</v>
      </c>
      <c r="G943" s="11" t="s">
        <v>195</v>
      </c>
      <c r="H943" s="11" t="s">
        <v>195</v>
      </c>
      <c r="I943" s="11" t="s">
        <v>195</v>
      </c>
      <c r="J943" s="11" t="s">
        <v>195</v>
      </c>
      <c r="L943" s="11" t="s">
        <v>195</v>
      </c>
      <c r="M943" s="11" t="s">
        <v>195</v>
      </c>
      <c r="N943" s="11" t="s">
        <v>195</v>
      </c>
      <c r="O943" s="11" t="s">
        <v>195</v>
      </c>
      <c r="P943" s="11" t="s">
        <v>195</v>
      </c>
      <c r="Q943" s="11" t="s">
        <v>195</v>
      </c>
      <c r="R943" s="11" t="s">
        <v>195</v>
      </c>
      <c r="S943" s="11" t="s">
        <v>195</v>
      </c>
      <c r="T943" s="11" t="s">
        <v>195</v>
      </c>
      <c r="V943" s="11">
        <v>1</v>
      </c>
      <c r="W943" s="183">
        <v>1.08</v>
      </c>
      <c r="X943" s="183">
        <f t="shared" si="70"/>
        <v>1.08</v>
      </c>
      <c r="Y943" s="11" t="s">
        <v>195</v>
      </c>
      <c r="Z943" s="11" t="s">
        <v>195</v>
      </c>
      <c r="AA943" s="11" t="s">
        <v>195</v>
      </c>
      <c r="AB943" s="11" t="s">
        <v>195</v>
      </c>
      <c r="AC943" s="11" t="s">
        <v>195</v>
      </c>
      <c r="AD943" s="11" t="s">
        <v>195</v>
      </c>
    </row>
    <row r="944" spans="1:30" x14ac:dyDescent="0.25">
      <c r="A944" s="55"/>
      <c r="B944" s="11"/>
      <c r="C944" s="11" t="s">
        <v>297</v>
      </c>
      <c r="D944" s="11"/>
      <c r="E944" s="11" t="s">
        <v>578</v>
      </c>
      <c r="F944" s="11" t="s">
        <v>195</v>
      </c>
      <c r="G944" s="11" t="s">
        <v>195</v>
      </c>
      <c r="H944" s="11" t="s">
        <v>195</v>
      </c>
      <c r="I944" s="11" t="s">
        <v>195</v>
      </c>
      <c r="J944" s="11" t="s">
        <v>195</v>
      </c>
      <c r="L944" s="11" t="s">
        <v>195</v>
      </c>
      <c r="M944" s="11" t="s">
        <v>195</v>
      </c>
      <c r="N944" s="11" t="s">
        <v>195</v>
      </c>
      <c r="O944" s="11" t="s">
        <v>195</v>
      </c>
      <c r="P944" s="11" t="s">
        <v>195</v>
      </c>
      <c r="Q944" s="11" t="s">
        <v>195</v>
      </c>
      <c r="R944" s="11" t="s">
        <v>195</v>
      </c>
      <c r="S944" s="11" t="s">
        <v>195</v>
      </c>
      <c r="T944" s="11" t="s">
        <v>195</v>
      </c>
      <c r="V944" s="11">
        <v>1314</v>
      </c>
      <c r="W944" s="183">
        <v>1215.6900000000007</v>
      </c>
      <c r="X944" s="183">
        <f t="shared" si="70"/>
        <v>0.92518264840182707</v>
      </c>
      <c r="Y944" s="11" t="s">
        <v>195</v>
      </c>
      <c r="Z944" s="11" t="s">
        <v>195</v>
      </c>
      <c r="AA944" s="11" t="s">
        <v>195</v>
      </c>
      <c r="AB944" s="11" t="s">
        <v>195</v>
      </c>
      <c r="AC944" s="11" t="s">
        <v>195</v>
      </c>
      <c r="AD944" s="11" t="s">
        <v>195</v>
      </c>
    </row>
    <row r="945" spans="1:30" x14ac:dyDescent="0.25">
      <c r="A945" s="55"/>
      <c r="B945" s="11"/>
      <c r="C945" s="11" t="s">
        <v>296</v>
      </c>
      <c r="D945" s="11"/>
      <c r="E945" s="11" t="s">
        <v>579</v>
      </c>
      <c r="F945" s="11" t="s">
        <v>195</v>
      </c>
      <c r="G945" s="11" t="s">
        <v>195</v>
      </c>
      <c r="H945" s="11" t="s">
        <v>195</v>
      </c>
      <c r="I945" s="11" t="s">
        <v>195</v>
      </c>
      <c r="J945" s="11" t="s">
        <v>195</v>
      </c>
      <c r="L945" s="11" t="s">
        <v>195</v>
      </c>
      <c r="M945" s="11" t="s">
        <v>195</v>
      </c>
      <c r="N945" s="11" t="s">
        <v>195</v>
      </c>
      <c r="O945" s="11" t="s">
        <v>195</v>
      </c>
      <c r="P945" s="11" t="s">
        <v>195</v>
      </c>
      <c r="Q945" s="11" t="s">
        <v>195</v>
      </c>
      <c r="R945" s="11" t="s">
        <v>195</v>
      </c>
      <c r="S945" s="11" t="s">
        <v>195</v>
      </c>
      <c r="T945" s="11" t="s">
        <v>195</v>
      </c>
      <c r="V945" s="11">
        <v>1</v>
      </c>
      <c r="W945" s="183">
        <v>0.36</v>
      </c>
      <c r="X945" s="183">
        <f t="shared" si="70"/>
        <v>0.36</v>
      </c>
      <c r="Y945" s="11" t="s">
        <v>195</v>
      </c>
      <c r="Z945" s="11" t="s">
        <v>195</v>
      </c>
      <c r="AA945" s="11" t="s">
        <v>195</v>
      </c>
      <c r="AB945" s="11" t="s">
        <v>195</v>
      </c>
      <c r="AC945" s="11" t="s">
        <v>195</v>
      </c>
      <c r="AD945" s="11" t="s">
        <v>195</v>
      </c>
    </row>
    <row r="946" spans="1:30" x14ac:dyDescent="0.25">
      <c r="A946" s="55"/>
      <c r="B946" s="11"/>
      <c r="C946" s="11" t="s">
        <v>298</v>
      </c>
      <c r="D946" s="11"/>
      <c r="E946" s="11" t="s">
        <v>581</v>
      </c>
      <c r="F946" s="11" t="s">
        <v>195</v>
      </c>
      <c r="G946" s="11" t="s">
        <v>195</v>
      </c>
      <c r="H946" s="11" t="s">
        <v>195</v>
      </c>
      <c r="I946" s="11" t="s">
        <v>195</v>
      </c>
      <c r="J946" s="11" t="s">
        <v>195</v>
      </c>
      <c r="L946" s="11" t="s">
        <v>195</v>
      </c>
      <c r="M946" s="11" t="s">
        <v>195</v>
      </c>
      <c r="N946" s="11" t="s">
        <v>195</v>
      </c>
      <c r="O946" s="11" t="s">
        <v>195</v>
      </c>
      <c r="P946" s="11" t="s">
        <v>195</v>
      </c>
      <c r="Q946" s="11" t="s">
        <v>195</v>
      </c>
      <c r="R946" s="11" t="s">
        <v>195</v>
      </c>
      <c r="S946" s="11" t="s">
        <v>195</v>
      </c>
      <c r="T946" s="11" t="s">
        <v>195</v>
      </c>
      <c r="V946" s="11">
        <v>120</v>
      </c>
      <c r="W946" s="183">
        <v>136.40999999999997</v>
      </c>
      <c r="X946" s="183">
        <f t="shared" si="70"/>
        <v>1.1367499999999997</v>
      </c>
      <c r="Y946" s="11" t="s">
        <v>195</v>
      </c>
      <c r="Z946" s="11" t="s">
        <v>195</v>
      </c>
      <c r="AA946" s="11" t="s">
        <v>195</v>
      </c>
      <c r="AB946" s="11" t="s">
        <v>195</v>
      </c>
      <c r="AC946" s="11" t="s">
        <v>195</v>
      </c>
      <c r="AD946" s="11" t="s">
        <v>195</v>
      </c>
    </row>
    <row r="947" spans="1:30" x14ac:dyDescent="0.25">
      <c r="A947" s="55"/>
      <c r="B947" s="11"/>
      <c r="C947" s="11" t="s">
        <v>298</v>
      </c>
      <c r="D947" s="11"/>
      <c r="E947" s="11" t="s">
        <v>582</v>
      </c>
      <c r="F947" s="11" t="s">
        <v>195</v>
      </c>
      <c r="G947" s="11" t="s">
        <v>195</v>
      </c>
      <c r="H947" s="11" t="s">
        <v>195</v>
      </c>
      <c r="I947" s="11" t="s">
        <v>195</v>
      </c>
      <c r="J947" s="11" t="s">
        <v>195</v>
      </c>
      <c r="L947" s="11" t="s">
        <v>195</v>
      </c>
      <c r="M947" s="11" t="s">
        <v>195</v>
      </c>
      <c r="N947" s="11" t="s">
        <v>195</v>
      </c>
      <c r="O947" s="11" t="s">
        <v>195</v>
      </c>
      <c r="P947" s="11" t="s">
        <v>195</v>
      </c>
      <c r="Q947" s="11" t="s">
        <v>195</v>
      </c>
      <c r="R947" s="11" t="s">
        <v>195</v>
      </c>
      <c r="S947" s="11" t="s">
        <v>195</v>
      </c>
      <c r="T947" s="11" t="s">
        <v>195</v>
      </c>
      <c r="V947" s="11">
        <v>39</v>
      </c>
      <c r="W947" s="183">
        <v>67.349999999999994</v>
      </c>
      <c r="X947" s="183">
        <f t="shared" si="70"/>
        <v>1.7269230769230768</v>
      </c>
      <c r="Y947" s="11" t="s">
        <v>195</v>
      </c>
      <c r="Z947" s="11" t="s">
        <v>195</v>
      </c>
      <c r="AA947" s="11" t="s">
        <v>195</v>
      </c>
      <c r="AB947" s="11" t="s">
        <v>195</v>
      </c>
      <c r="AC947" s="11" t="s">
        <v>195</v>
      </c>
      <c r="AD947" s="11" t="s">
        <v>195</v>
      </c>
    </row>
    <row r="948" spans="1:30" x14ac:dyDescent="0.25">
      <c r="A948" s="55"/>
      <c r="B948" s="11"/>
      <c r="C948" s="11" t="s">
        <v>298</v>
      </c>
      <c r="D948" s="11"/>
      <c r="E948" s="11" t="s">
        <v>583</v>
      </c>
      <c r="F948" s="11" t="s">
        <v>195</v>
      </c>
      <c r="G948" s="11" t="s">
        <v>195</v>
      </c>
      <c r="H948" s="11" t="s">
        <v>195</v>
      </c>
      <c r="I948" s="11" t="s">
        <v>195</v>
      </c>
      <c r="J948" s="11" t="s">
        <v>195</v>
      </c>
      <c r="L948" s="11" t="s">
        <v>195</v>
      </c>
      <c r="M948" s="11" t="s">
        <v>195</v>
      </c>
      <c r="N948" s="11" t="s">
        <v>195</v>
      </c>
      <c r="O948" s="11" t="s">
        <v>195</v>
      </c>
      <c r="P948" s="11" t="s">
        <v>195</v>
      </c>
      <c r="Q948" s="11" t="s">
        <v>195</v>
      </c>
      <c r="R948" s="11" t="s">
        <v>195</v>
      </c>
      <c r="S948" s="11" t="s">
        <v>195</v>
      </c>
      <c r="T948" s="11" t="s">
        <v>195</v>
      </c>
      <c r="V948" s="11">
        <v>119</v>
      </c>
      <c r="W948" s="183">
        <v>312.79999999999995</v>
      </c>
      <c r="X948" s="183">
        <f t="shared" si="70"/>
        <v>2.6285714285714281</v>
      </c>
      <c r="Y948" s="11" t="s">
        <v>195</v>
      </c>
      <c r="Z948" s="11" t="s">
        <v>195</v>
      </c>
      <c r="AA948" s="11" t="s">
        <v>195</v>
      </c>
      <c r="AB948" s="11" t="s">
        <v>195</v>
      </c>
      <c r="AC948" s="11" t="s">
        <v>195</v>
      </c>
      <c r="AD948" s="11" t="s">
        <v>195</v>
      </c>
    </row>
    <row r="949" spans="1:30" x14ac:dyDescent="0.25">
      <c r="A949" s="55"/>
      <c r="B949" s="11"/>
      <c r="C949" s="11" t="s">
        <v>298</v>
      </c>
      <c r="D949" s="11"/>
      <c r="E949" s="11" t="s">
        <v>584</v>
      </c>
      <c r="F949" s="11" t="s">
        <v>195</v>
      </c>
      <c r="G949" s="11" t="s">
        <v>195</v>
      </c>
      <c r="H949" s="11" t="s">
        <v>195</v>
      </c>
      <c r="I949" s="11" t="s">
        <v>195</v>
      </c>
      <c r="J949" s="11" t="s">
        <v>195</v>
      </c>
      <c r="L949" s="11" t="s">
        <v>195</v>
      </c>
      <c r="M949" s="11" t="s">
        <v>195</v>
      </c>
      <c r="N949" s="11" t="s">
        <v>195</v>
      </c>
      <c r="O949" s="11" t="s">
        <v>195</v>
      </c>
      <c r="P949" s="11" t="s">
        <v>195</v>
      </c>
      <c r="Q949" s="11" t="s">
        <v>195</v>
      </c>
      <c r="R949" s="11" t="s">
        <v>195</v>
      </c>
      <c r="S949" s="11" t="s">
        <v>195</v>
      </c>
      <c r="T949" s="11" t="s">
        <v>195</v>
      </c>
      <c r="V949" s="11">
        <v>2</v>
      </c>
      <c r="W949" s="183">
        <v>5.5600000000000005</v>
      </c>
      <c r="X949" s="183">
        <f t="shared" si="70"/>
        <v>2.7800000000000002</v>
      </c>
      <c r="Y949" s="11" t="s">
        <v>195</v>
      </c>
      <c r="Z949" s="11" t="s">
        <v>195</v>
      </c>
      <c r="AA949" s="11" t="s">
        <v>195</v>
      </c>
      <c r="AB949" s="11" t="s">
        <v>195</v>
      </c>
      <c r="AC949" s="11" t="s">
        <v>195</v>
      </c>
      <c r="AD949" s="11" t="s">
        <v>195</v>
      </c>
    </row>
    <row r="950" spans="1:30" x14ac:dyDescent="0.25">
      <c r="A950" s="55"/>
      <c r="B950" s="11"/>
      <c r="C950" s="11" t="s">
        <v>302</v>
      </c>
      <c r="D950" s="11"/>
      <c r="E950" s="11" t="s">
        <v>589</v>
      </c>
      <c r="F950" s="11" t="s">
        <v>195</v>
      </c>
      <c r="G950" s="11" t="s">
        <v>195</v>
      </c>
      <c r="H950" s="11" t="s">
        <v>195</v>
      </c>
      <c r="I950" s="11" t="s">
        <v>195</v>
      </c>
      <c r="J950" s="11" t="s">
        <v>195</v>
      </c>
      <c r="L950" s="11" t="s">
        <v>195</v>
      </c>
      <c r="M950" s="11" t="s">
        <v>195</v>
      </c>
      <c r="N950" s="11" t="s">
        <v>195</v>
      </c>
      <c r="O950" s="11" t="s">
        <v>195</v>
      </c>
      <c r="P950" s="11" t="s">
        <v>195</v>
      </c>
      <c r="Q950" s="11" t="s">
        <v>195</v>
      </c>
      <c r="R950" s="11" t="s">
        <v>195</v>
      </c>
      <c r="S950" s="11" t="s">
        <v>195</v>
      </c>
      <c r="T950" s="11" t="s">
        <v>195</v>
      </c>
      <c r="V950" s="11">
        <v>148</v>
      </c>
      <c r="W950" s="183">
        <v>112.23000000000002</v>
      </c>
      <c r="X950" s="183">
        <f t="shared" si="70"/>
        <v>0.75831081081081098</v>
      </c>
      <c r="Y950" s="11" t="s">
        <v>195</v>
      </c>
      <c r="Z950" s="11" t="s">
        <v>195</v>
      </c>
      <c r="AA950" s="11" t="s">
        <v>195</v>
      </c>
      <c r="AB950" s="11" t="s">
        <v>195</v>
      </c>
      <c r="AC950" s="11" t="s">
        <v>195</v>
      </c>
      <c r="AD950" s="11" t="s">
        <v>195</v>
      </c>
    </row>
    <row r="951" spans="1:30" x14ac:dyDescent="0.25">
      <c r="A951" s="55"/>
      <c r="B951" s="11"/>
      <c r="C951" s="11" t="s">
        <v>306</v>
      </c>
      <c r="D951" s="11"/>
      <c r="E951" s="11" t="s">
        <v>593</v>
      </c>
      <c r="F951" s="11" t="s">
        <v>195</v>
      </c>
      <c r="G951" s="11" t="s">
        <v>195</v>
      </c>
      <c r="H951" s="11" t="s">
        <v>195</v>
      </c>
      <c r="I951" s="11" t="s">
        <v>195</v>
      </c>
      <c r="J951" s="11" t="s">
        <v>195</v>
      </c>
      <c r="L951" s="11" t="s">
        <v>195</v>
      </c>
      <c r="M951" s="11" t="s">
        <v>195</v>
      </c>
      <c r="N951" s="11" t="s">
        <v>195</v>
      </c>
      <c r="O951" s="11" t="s">
        <v>195</v>
      </c>
      <c r="P951" s="11" t="s">
        <v>195</v>
      </c>
      <c r="Q951" s="11" t="s">
        <v>195</v>
      </c>
      <c r="R951" s="11" t="s">
        <v>195</v>
      </c>
      <c r="S951" s="11" t="s">
        <v>195</v>
      </c>
      <c r="T951" s="11" t="s">
        <v>195</v>
      </c>
      <c r="V951" s="11">
        <v>24</v>
      </c>
      <c r="W951" s="183">
        <v>18.66</v>
      </c>
      <c r="X951" s="183">
        <f t="shared" si="70"/>
        <v>0.77749999999999997</v>
      </c>
      <c r="Y951" s="11" t="s">
        <v>195</v>
      </c>
      <c r="Z951" s="11" t="s">
        <v>195</v>
      </c>
      <c r="AA951" s="11" t="s">
        <v>195</v>
      </c>
      <c r="AB951" s="11" t="s">
        <v>195</v>
      </c>
      <c r="AC951" s="11" t="s">
        <v>195</v>
      </c>
      <c r="AD951" s="11" t="s">
        <v>195</v>
      </c>
    </row>
    <row r="952" spans="1:30" x14ac:dyDescent="0.25">
      <c r="A952" s="55"/>
      <c r="B952" s="11"/>
      <c r="C952" s="11" t="s">
        <v>307</v>
      </c>
      <c r="D952" s="11"/>
      <c r="E952" s="11" t="s">
        <v>594</v>
      </c>
      <c r="F952" s="11" t="s">
        <v>195</v>
      </c>
      <c r="G952" s="11" t="s">
        <v>195</v>
      </c>
      <c r="H952" s="11" t="s">
        <v>195</v>
      </c>
      <c r="I952" s="11" t="s">
        <v>195</v>
      </c>
      <c r="J952" s="11" t="s">
        <v>195</v>
      </c>
      <c r="L952" s="11" t="s">
        <v>195</v>
      </c>
      <c r="M952" s="11" t="s">
        <v>195</v>
      </c>
      <c r="N952" s="11" t="s">
        <v>195</v>
      </c>
      <c r="O952" s="11" t="s">
        <v>195</v>
      </c>
      <c r="P952" s="11" t="s">
        <v>195</v>
      </c>
      <c r="Q952" s="11" t="s">
        <v>195</v>
      </c>
      <c r="R952" s="11" t="s">
        <v>195</v>
      </c>
      <c r="S952" s="11" t="s">
        <v>195</v>
      </c>
      <c r="T952" s="11" t="s">
        <v>195</v>
      </c>
      <c r="V952" s="11">
        <v>36</v>
      </c>
      <c r="W952" s="183">
        <v>24.100000000000005</v>
      </c>
      <c r="X952" s="183">
        <f t="shared" si="70"/>
        <v>0.66944444444444462</v>
      </c>
      <c r="Y952" s="11" t="s">
        <v>195</v>
      </c>
      <c r="Z952" s="11" t="s">
        <v>195</v>
      </c>
      <c r="AA952" s="11" t="s">
        <v>195</v>
      </c>
      <c r="AB952" s="11" t="s">
        <v>195</v>
      </c>
      <c r="AC952" s="11" t="s">
        <v>195</v>
      </c>
      <c r="AD952" s="11" t="s">
        <v>195</v>
      </c>
    </row>
    <row r="953" spans="1:30" x14ac:dyDescent="0.25">
      <c r="A953" s="55"/>
      <c r="B953" s="11"/>
      <c r="C953" s="11" t="s">
        <v>309</v>
      </c>
      <c r="D953" s="11"/>
      <c r="E953" s="11" t="s">
        <v>596</v>
      </c>
      <c r="F953" s="11" t="s">
        <v>195</v>
      </c>
      <c r="G953" s="11" t="s">
        <v>195</v>
      </c>
      <c r="H953" s="11" t="s">
        <v>195</v>
      </c>
      <c r="I953" s="11" t="s">
        <v>195</v>
      </c>
      <c r="J953" s="11" t="s">
        <v>195</v>
      </c>
      <c r="L953" s="11" t="s">
        <v>195</v>
      </c>
      <c r="M953" s="11" t="s">
        <v>195</v>
      </c>
      <c r="N953" s="11" t="s">
        <v>195</v>
      </c>
      <c r="O953" s="11" t="s">
        <v>195</v>
      </c>
      <c r="P953" s="11" t="s">
        <v>195</v>
      </c>
      <c r="Q953" s="11" t="s">
        <v>195</v>
      </c>
      <c r="R953" s="11" t="s">
        <v>195</v>
      </c>
      <c r="S953" s="11" t="s">
        <v>195</v>
      </c>
      <c r="T953" s="11" t="s">
        <v>195</v>
      </c>
      <c r="V953" s="11">
        <v>14</v>
      </c>
      <c r="W953" s="183">
        <v>7.68</v>
      </c>
      <c r="X953" s="183">
        <f t="shared" si="70"/>
        <v>0.5485714285714286</v>
      </c>
      <c r="Y953" s="11" t="s">
        <v>195</v>
      </c>
      <c r="Z953" s="11" t="s">
        <v>195</v>
      </c>
      <c r="AA953" s="11" t="s">
        <v>195</v>
      </c>
      <c r="AB953" s="11" t="s">
        <v>195</v>
      </c>
      <c r="AC953" s="11" t="s">
        <v>195</v>
      </c>
      <c r="AD953" s="11" t="s">
        <v>195</v>
      </c>
    </row>
    <row r="954" spans="1:30" x14ac:dyDescent="0.25">
      <c r="A954" s="55"/>
      <c r="B954" s="11"/>
      <c r="C954" s="11" t="s">
        <v>311</v>
      </c>
      <c r="D954" s="11"/>
      <c r="E954" s="11" t="s">
        <v>598</v>
      </c>
      <c r="F954" s="11" t="s">
        <v>195</v>
      </c>
      <c r="G954" s="11" t="s">
        <v>195</v>
      </c>
      <c r="H954" s="11" t="s">
        <v>195</v>
      </c>
      <c r="I954" s="11" t="s">
        <v>195</v>
      </c>
      <c r="J954" s="11" t="s">
        <v>195</v>
      </c>
      <c r="L954" s="11" t="s">
        <v>195</v>
      </c>
      <c r="M954" s="11" t="s">
        <v>195</v>
      </c>
      <c r="N954" s="11" t="s">
        <v>195</v>
      </c>
      <c r="O954" s="11" t="s">
        <v>195</v>
      </c>
      <c r="P954" s="11" t="s">
        <v>195</v>
      </c>
      <c r="Q954" s="11" t="s">
        <v>195</v>
      </c>
      <c r="R954" s="11" t="s">
        <v>195</v>
      </c>
      <c r="S954" s="11" t="s">
        <v>195</v>
      </c>
      <c r="T954" s="11" t="s">
        <v>195</v>
      </c>
      <c r="V954" s="11">
        <v>15</v>
      </c>
      <c r="W954" s="183">
        <v>7.830000000000001</v>
      </c>
      <c r="X954" s="183">
        <f t="shared" si="70"/>
        <v>0.52200000000000002</v>
      </c>
      <c r="Y954" s="11" t="s">
        <v>195</v>
      </c>
      <c r="Z954" s="11" t="s">
        <v>195</v>
      </c>
      <c r="AA954" s="11" t="s">
        <v>195</v>
      </c>
      <c r="AB954" s="11" t="s">
        <v>195</v>
      </c>
      <c r="AC954" s="11" t="s">
        <v>195</v>
      </c>
      <c r="AD954" s="11" t="s">
        <v>195</v>
      </c>
    </row>
    <row r="955" spans="1:30" x14ac:dyDescent="0.25">
      <c r="A955" s="55"/>
      <c r="B955" s="11"/>
      <c r="C955" s="11" t="s">
        <v>312</v>
      </c>
      <c r="D955" s="11"/>
      <c r="E955" s="11" t="s">
        <v>599</v>
      </c>
      <c r="F955" s="11" t="s">
        <v>195</v>
      </c>
      <c r="G955" s="11" t="s">
        <v>195</v>
      </c>
      <c r="H955" s="11" t="s">
        <v>195</v>
      </c>
      <c r="I955" s="11" t="s">
        <v>195</v>
      </c>
      <c r="J955" s="11" t="s">
        <v>195</v>
      </c>
      <c r="L955" s="11" t="s">
        <v>195</v>
      </c>
      <c r="M955" s="11" t="s">
        <v>195</v>
      </c>
      <c r="N955" s="11" t="s">
        <v>195</v>
      </c>
      <c r="O955" s="11" t="s">
        <v>195</v>
      </c>
      <c r="P955" s="11" t="s">
        <v>195</v>
      </c>
      <c r="Q955" s="11" t="s">
        <v>195</v>
      </c>
      <c r="R955" s="11" t="s">
        <v>195</v>
      </c>
      <c r="S955" s="11" t="s">
        <v>195</v>
      </c>
      <c r="T955" s="11" t="s">
        <v>195</v>
      </c>
      <c r="V955" s="11">
        <v>254</v>
      </c>
      <c r="W955" s="183">
        <v>269.5899999999998</v>
      </c>
      <c r="X955" s="183">
        <f t="shared" si="70"/>
        <v>1.0613779527559049</v>
      </c>
      <c r="Y955" s="11" t="s">
        <v>195</v>
      </c>
      <c r="Z955" s="11" t="s">
        <v>195</v>
      </c>
      <c r="AA955" s="11" t="s">
        <v>195</v>
      </c>
      <c r="AB955" s="11" t="s">
        <v>195</v>
      </c>
      <c r="AC955" s="11" t="s">
        <v>195</v>
      </c>
      <c r="AD955" s="11" t="s">
        <v>195</v>
      </c>
    </row>
    <row r="956" spans="1:30" x14ac:dyDescent="0.25">
      <c r="A956" s="55"/>
      <c r="B956" s="11"/>
      <c r="C956" s="11" t="s">
        <v>313</v>
      </c>
      <c r="D956" s="11"/>
      <c r="E956" s="11" t="s">
        <v>600</v>
      </c>
      <c r="F956" s="11" t="s">
        <v>195</v>
      </c>
      <c r="G956" s="11" t="s">
        <v>195</v>
      </c>
      <c r="H956" s="11" t="s">
        <v>195</v>
      </c>
      <c r="I956" s="11" t="s">
        <v>195</v>
      </c>
      <c r="J956" s="11" t="s">
        <v>195</v>
      </c>
      <c r="L956" s="11" t="s">
        <v>195</v>
      </c>
      <c r="M956" s="11" t="s">
        <v>195</v>
      </c>
      <c r="N956" s="11" t="s">
        <v>195</v>
      </c>
      <c r="O956" s="11" t="s">
        <v>195</v>
      </c>
      <c r="P956" s="11" t="s">
        <v>195</v>
      </c>
      <c r="Q956" s="11" t="s">
        <v>195</v>
      </c>
      <c r="R956" s="11" t="s">
        <v>195</v>
      </c>
      <c r="S956" s="11" t="s">
        <v>195</v>
      </c>
      <c r="T956" s="11" t="s">
        <v>195</v>
      </c>
      <c r="V956" s="11">
        <v>11</v>
      </c>
      <c r="W956" s="183">
        <v>20.22</v>
      </c>
      <c r="X956" s="183">
        <f t="shared" si="70"/>
        <v>1.8381818181818181</v>
      </c>
      <c r="Y956" s="11" t="s">
        <v>195</v>
      </c>
      <c r="Z956" s="11" t="s">
        <v>195</v>
      </c>
      <c r="AA956" s="11" t="s">
        <v>195</v>
      </c>
      <c r="AB956" s="11" t="s">
        <v>195</v>
      </c>
      <c r="AC956" s="11" t="s">
        <v>195</v>
      </c>
      <c r="AD956" s="11" t="s">
        <v>195</v>
      </c>
    </row>
    <row r="957" spans="1:30" x14ac:dyDescent="0.25">
      <c r="A957" s="55"/>
      <c r="B957" s="11"/>
      <c r="C957" s="11" t="s">
        <v>314</v>
      </c>
      <c r="D957" s="11"/>
      <c r="E957" s="11" t="s">
        <v>601</v>
      </c>
      <c r="F957" s="11" t="s">
        <v>195</v>
      </c>
      <c r="G957" s="11" t="s">
        <v>195</v>
      </c>
      <c r="H957" s="11" t="s">
        <v>195</v>
      </c>
      <c r="I957" s="11" t="s">
        <v>195</v>
      </c>
      <c r="J957" s="11" t="s">
        <v>195</v>
      </c>
      <c r="L957" s="11" t="s">
        <v>195</v>
      </c>
      <c r="M957" s="11" t="s">
        <v>195</v>
      </c>
      <c r="N957" s="11" t="s">
        <v>195</v>
      </c>
      <c r="O957" s="11" t="s">
        <v>195</v>
      </c>
      <c r="P957" s="11" t="s">
        <v>195</v>
      </c>
      <c r="Q957" s="11" t="s">
        <v>195</v>
      </c>
      <c r="R957" s="11" t="s">
        <v>195</v>
      </c>
      <c r="S957" s="11" t="s">
        <v>195</v>
      </c>
      <c r="T957" s="11" t="s">
        <v>195</v>
      </c>
      <c r="V957" s="11">
        <v>25</v>
      </c>
      <c r="W957" s="183">
        <v>32.36</v>
      </c>
      <c r="X957" s="183">
        <f t="shared" si="69"/>
        <v>1.2944</v>
      </c>
      <c r="Y957" s="11" t="s">
        <v>195</v>
      </c>
      <c r="Z957" s="11" t="s">
        <v>195</v>
      </c>
      <c r="AA957" s="11" t="s">
        <v>195</v>
      </c>
      <c r="AB957" s="11" t="s">
        <v>195</v>
      </c>
      <c r="AC957" s="11" t="s">
        <v>195</v>
      </c>
      <c r="AD957" s="11" t="s">
        <v>195</v>
      </c>
    </row>
    <row r="958" spans="1:30" x14ac:dyDescent="0.25">
      <c r="A958" s="55"/>
      <c r="B958" s="11"/>
      <c r="C958" s="11" t="s">
        <v>316</v>
      </c>
      <c r="D958" s="11"/>
      <c r="E958" s="11" t="s">
        <v>603</v>
      </c>
      <c r="F958" s="11" t="s">
        <v>195</v>
      </c>
      <c r="G958" s="11" t="s">
        <v>195</v>
      </c>
      <c r="H958" s="11" t="s">
        <v>195</v>
      </c>
      <c r="I958" s="11" t="s">
        <v>195</v>
      </c>
      <c r="J958" s="11" t="s">
        <v>195</v>
      </c>
      <c r="L958" s="11" t="s">
        <v>195</v>
      </c>
      <c r="M958" s="11" t="s">
        <v>195</v>
      </c>
      <c r="N958" s="11" t="s">
        <v>195</v>
      </c>
      <c r="O958" s="11" t="s">
        <v>195</v>
      </c>
      <c r="P958" s="11" t="s">
        <v>195</v>
      </c>
      <c r="Q958" s="11" t="s">
        <v>195</v>
      </c>
      <c r="R958" s="11" t="s">
        <v>195</v>
      </c>
      <c r="S958" s="11" t="s">
        <v>195</v>
      </c>
      <c r="T958" s="11" t="s">
        <v>195</v>
      </c>
      <c r="V958" s="11">
        <v>45</v>
      </c>
      <c r="W958" s="183">
        <v>26.630000000000003</v>
      </c>
      <c r="X958" s="183">
        <f t="shared" si="69"/>
        <v>0.59177777777777785</v>
      </c>
      <c r="Y958" s="11" t="s">
        <v>195</v>
      </c>
      <c r="Z958" s="11" t="s">
        <v>195</v>
      </c>
      <c r="AA958" s="11" t="s">
        <v>195</v>
      </c>
      <c r="AB958" s="11" t="s">
        <v>195</v>
      </c>
      <c r="AC958" s="11" t="s">
        <v>195</v>
      </c>
      <c r="AD958" s="11" t="s">
        <v>195</v>
      </c>
    </row>
    <row r="959" spans="1:30" x14ac:dyDescent="0.25">
      <c r="A959" s="55"/>
      <c r="B959" s="11"/>
      <c r="C959" s="11" t="s">
        <v>319</v>
      </c>
      <c r="D959" s="11"/>
      <c r="E959" s="11" t="s">
        <v>606</v>
      </c>
      <c r="F959" s="11" t="s">
        <v>195</v>
      </c>
      <c r="G959" s="11" t="s">
        <v>195</v>
      </c>
      <c r="H959" s="11" t="s">
        <v>195</v>
      </c>
      <c r="I959" s="11" t="s">
        <v>195</v>
      </c>
      <c r="J959" s="11" t="s">
        <v>195</v>
      </c>
      <c r="L959" s="11" t="s">
        <v>195</v>
      </c>
      <c r="M959" s="11" t="s">
        <v>195</v>
      </c>
      <c r="N959" s="11" t="s">
        <v>195</v>
      </c>
      <c r="O959" s="11" t="s">
        <v>195</v>
      </c>
      <c r="P959" s="11" t="s">
        <v>195</v>
      </c>
      <c r="Q959" s="11" t="s">
        <v>195</v>
      </c>
      <c r="R959" s="11" t="s">
        <v>195</v>
      </c>
      <c r="S959" s="11" t="s">
        <v>195</v>
      </c>
      <c r="T959" s="11" t="s">
        <v>195</v>
      </c>
      <c r="V959" s="11">
        <v>22</v>
      </c>
      <c r="W959" s="183">
        <v>38.53</v>
      </c>
      <c r="X959" s="183">
        <f t="shared" si="69"/>
        <v>1.7513636363636365</v>
      </c>
      <c r="Y959" s="11" t="s">
        <v>195</v>
      </c>
      <c r="Z959" s="11" t="s">
        <v>195</v>
      </c>
      <c r="AA959" s="11" t="s">
        <v>195</v>
      </c>
      <c r="AB959" s="11" t="s">
        <v>195</v>
      </c>
      <c r="AC959" s="11" t="s">
        <v>195</v>
      </c>
      <c r="AD959" s="11" t="s">
        <v>195</v>
      </c>
    </row>
    <row r="960" spans="1:30" x14ac:dyDescent="0.25">
      <c r="A960" s="55"/>
      <c r="B960" s="11"/>
      <c r="C960" s="11" t="s">
        <v>320</v>
      </c>
      <c r="D960" s="11"/>
      <c r="E960" s="11" t="s">
        <v>607</v>
      </c>
      <c r="F960" s="11" t="s">
        <v>195</v>
      </c>
      <c r="G960" s="11" t="s">
        <v>195</v>
      </c>
      <c r="H960" s="11" t="s">
        <v>195</v>
      </c>
      <c r="I960" s="11" t="s">
        <v>195</v>
      </c>
      <c r="J960" s="11" t="s">
        <v>195</v>
      </c>
      <c r="L960" s="11" t="s">
        <v>195</v>
      </c>
      <c r="M960" s="11" t="s">
        <v>195</v>
      </c>
      <c r="N960" s="11" t="s">
        <v>195</v>
      </c>
      <c r="O960" s="11" t="s">
        <v>195</v>
      </c>
      <c r="P960" s="11" t="s">
        <v>195</v>
      </c>
      <c r="Q960" s="11" t="s">
        <v>195</v>
      </c>
      <c r="R960" s="11" t="s">
        <v>195</v>
      </c>
      <c r="S960" s="11" t="s">
        <v>195</v>
      </c>
      <c r="T960" s="11" t="s">
        <v>195</v>
      </c>
      <c r="V960" s="11">
        <v>127</v>
      </c>
      <c r="W960" s="183">
        <v>342.13</v>
      </c>
      <c r="X960" s="183">
        <f t="shared" si="69"/>
        <v>2.6939370078740157</v>
      </c>
      <c r="Y960" s="11" t="s">
        <v>195</v>
      </c>
      <c r="Z960" s="11" t="s">
        <v>195</v>
      </c>
      <c r="AA960" s="11" t="s">
        <v>195</v>
      </c>
      <c r="AB960" s="11" t="s">
        <v>195</v>
      </c>
      <c r="AC960" s="11" t="s">
        <v>195</v>
      </c>
      <c r="AD960" s="11" t="s">
        <v>195</v>
      </c>
    </row>
    <row r="961" spans="1:30" x14ac:dyDescent="0.25">
      <c r="A961" s="55"/>
      <c r="B961" s="11"/>
      <c r="C961" s="11" t="s">
        <v>321</v>
      </c>
      <c r="D961" s="11"/>
      <c r="E961" s="11" t="s">
        <v>608</v>
      </c>
      <c r="F961" s="11" t="s">
        <v>195</v>
      </c>
      <c r="G961" s="11" t="s">
        <v>195</v>
      </c>
      <c r="H961" s="11" t="s">
        <v>195</v>
      </c>
      <c r="I961" s="11" t="s">
        <v>195</v>
      </c>
      <c r="J961" s="11" t="s">
        <v>195</v>
      </c>
      <c r="L961" s="11" t="s">
        <v>195</v>
      </c>
      <c r="M961" s="11" t="s">
        <v>195</v>
      </c>
      <c r="N961" s="11" t="s">
        <v>195</v>
      </c>
      <c r="O961" s="11" t="s">
        <v>195</v>
      </c>
      <c r="P961" s="11" t="s">
        <v>195</v>
      </c>
      <c r="Q961" s="11" t="s">
        <v>195</v>
      </c>
      <c r="R961" s="11" t="s">
        <v>195</v>
      </c>
      <c r="S961" s="11" t="s">
        <v>195</v>
      </c>
      <c r="T961" s="11" t="s">
        <v>195</v>
      </c>
      <c r="V961" s="11">
        <v>4</v>
      </c>
      <c r="W961" s="183">
        <v>1.34</v>
      </c>
      <c r="X961" s="183">
        <f t="shared" si="69"/>
        <v>0.33500000000000002</v>
      </c>
      <c r="Y961" s="11" t="s">
        <v>195</v>
      </c>
      <c r="Z961" s="11" t="s">
        <v>195</v>
      </c>
      <c r="AA961" s="11" t="s">
        <v>195</v>
      </c>
      <c r="AB961" s="11" t="s">
        <v>195</v>
      </c>
      <c r="AC961" s="11" t="s">
        <v>195</v>
      </c>
      <c r="AD961" s="11" t="s">
        <v>195</v>
      </c>
    </row>
    <row r="962" spans="1:30" x14ac:dyDescent="0.25">
      <c r="A962" s="55"/>
      <c r="B962" s="11"/>
      <c r="C962" s="11" t="s">
        <v>322</v>
      </c>
      <c r="D962" s="11"/>
      <c r="E962" s="11" t="s">
        <v>609</v>
      </c>
      <c r="F962" s="11" t="s">
        <v>195</v>
      </c>
      <c r="G962" s="11" t="s">
        <v>195</v>
      </c>
      <c r="H962" s="11" t="s">
        <v>195</v>
      </c>
      <c r="I962" s="11" t="s">
        <v>195</v>
      </c>
      <c r="J962" s="11" t="s">
        <v>195</v>
      </c>
      <c r="L962" s="11" t="s">
        <v>195</v>
      </c>
      <c r="M962" s="11" t="s">
        <v>195</v>
      </c>
      <c r="N962" s="11" t="s">
        <v>195</v>
      </c>
      <c r="O962" s="11" t="s">
        <v>195</v>
      </c>
      <c r="P962" s="11" t="s">
        <v>195</v>
      </c>
      <c r="Q962" s="11" t="s">
        <v>195</v>
      </c>
      <c r="R962" s="11" t="s">
        <v>195</v>
      </c>
      <c r="S962" s="11" t="s">
        <v>195</v>
      </c>
      <c r="T962" s="11" t="s">
        <v>195</v>
      </c>
      <c r="V962" s="11">
        <v>1</v>
      </c>
      <c r="W962" s="183">
        <v>0.17</v>
      </c>
      <c r="X962" s="183">
        <f t="shared" si="69"/>
        <v>0.17</v>
      </c>
      <c r="Y962" s="11" t="s">
        <v>195</v>
      </c>
      <c r="Z962" s="11" t="s">
        <v>195</v>
      </c>
      <c r="AA962" s="11" t="s">
        <v>195</v>
      </c>
      <c r="AB962" s="11" t="s">
        <v>195</v>
      </c>
      <c r="AC962" s="11" t="s">
        <v>195</v>
      </c>
      <c r="AD962" s="11" t="s">
        <v>195</v>
      </c>
    </row>
    <row r="963" spans="1:30" x14ac:dyDescent="0.25">
      <c r="A963" s="55"/>
      <c r="B963" s="11"/>
      <c r="C963" s="11" t="s">
        <v>323</v>
      </c>
      <c r="D963" s="11"/>
      <c r="E963" s="11" t="s">
        <v>610</v>
      </c>
      <c r="F963" s="11" t="s">
        <v>195</v>
      </c>
      <c r="G963" s="11" t="s">
        <v>195</v>
      </c>
      <c r="H963" s="11" t="s">
        <v>195</v>
      </c>
      <c r="I963" s="11" t="s">
        <v>195</v>
      </c>
      <c r="J963" s="11" t="s">
        <v>195</v>
      </c>
      <c r="L963" s="11" t="s">
        <v>195</v>
      </c>
      <c r="M963" s="11" t="s">
        <v>195</v>
      </c>
      <c r="N963" s="11" t="s">
        <v>195</v>
      </c>
      <c r="O963" s="11" t="s">
        <v>195</v>
      </c>
      <c r="P963" s="11" t="s">
        <v>195</v>
      </c>
      <c r="Q963" s="11" t="s">
        <v>195</v>
      </c>
      <c r="R963" s="11" t="s">
        <v>195</v>
      </c>
      <c r="S963" s="11" t="s">
        <v>195</v>
      </c>
      <c r="T963" s="11" t="s">
        <v>195</v>
      </c>
      <c r="V963" s="11">
        <v>134</v>
      </c>
      <c r="W963" s="183">
        <v>208.91000000000008</v>
      </c>
      <c r="X963" s="183">
        <f t="shared" si="69"/>
        <v>1.5590298507462692</v>
      </c>
      <c r="Y963" s="11" t="s">
        <v>195</v>
      </c>
      <c r="Z963" s="11" t="s">
        <v>195</v>
      </c>
      <c r="AA963" s="11" t="s">
        <v>195</v>
      </c>
      <c r="AB963" s="11" t="s">
        <v>195</v>
      </c>
      <c r="AC963" s="11" t="s">
        <v>195</v>
      </c>
      <c r="AD963" s="11" t="s">
        <v>195</v>
      </c>
    </row>
    <row r="964" spans="1:30" x14ac:dyDescent="0.25">
      <c r="A964" s="55"/>
      <c r="B964" s="11"/>
      <c r="C964" s="11" t="s">
        <v>324</v>
      </c>
      <c r="D964" s="11"/>
      <c r="E964" s="11" t="s">
        <v>611</v>
      </c>
      <c r="F964" s="11" t="s">
        <v>195</v>
      </c>
      <c r="G964" s="11" t="s">
        <v>195</v>
      </c>
      <c r="H964" s="11" t="s">
        <v>195</v>
      </c>
      <c r="I964" s="11" t="s">
        <v>195</v>
      </c>
      <c r="J964" s="11" t="s">
        <v>195</v>
      </c>
      <c r="L964" s="11" t="s">
        <v>195</v>
      </c>
      <c r="M964" s="11" t="s">
        <v>195</v>
      </c>
      <c r="N964" s="11" t="s">
        <v>195</v>
      </c>
      <c r="O964" s="11" t="s">
        <v>195</v>
      </c>
      <c r="P964" s="11" t="s">
        <v>195</v>
      </c>
      <c r="Q964" s="11" t="s">
        <v>195</v>
      </c>
      <c r="R964" s="11" t="s">
        <v>195</v>
      </c>
      <c r="S964" s="11" t="s">
        <v>195</v>
      </c>
      <c r="T964" s="11" t="s">
        <v>195</v>
      </c>
      <c r="V964" s="11">
        <v>97</v>
      </c>
      <c r="W964" s="183">
        <v>77.359999999999985</v>
      </c>
      <c r="X964" s="183">
        <f t="shared" si="69"/>
        <v>0.79752577319587614</v>
      </c>
      <c r="Y964" s="11" t="s">
        <v>195</v>
      </c>
      <c r="Z964" s="11" t="s">
        <v>195</v>
      </c>
      <c r="AA964" s="11" t="s">
        <v>195</v>
      </c>
      <c r="AB964" s="11" t="s">
        <v>195</v>
      </c>
      <c r="AC964" s="11" t="s">
        <v>195</v>
      </c>
      <c r="AD964" s="11" t="s">
        <v>195</v>
      </c>
    </row>
    <row r="965" spans="1:30" x14ac:dyDescent="0.25">
      <c r="A965" s="55"/>
      <c r="B965" s="11"/>
      <c r="C965" s="11" t="s">
        <v>325</v>
      </c>
      <c r="D965" s="11"/>
      <c r="E965" s="11" t="s">
        <v>612</v>
      </c>
      <c r="F965" s="11" t="s">
        <v>195</v>
      </c>
      <c r="G965" s="11" t="s">
        <v>195</v>
      </c>
      <c r="H965" s="11" t="s">
        <v>195</v>
      </c>
      <c r="I965" s="11" t="s">
        <v>195</v>
      </c>
      <c r="J965" s="11" t="s">
        <v>195</v>
      </c>
      <c r="L965" s="11" t="s">
        <v>195</v>
      </c>
      <c r="M965" s="11" t="s">
        <v>195</v>
      </c>
      <c r="N965" s="11" t="s">
        <v>195</v>
      </c>
      <c r="O965" s="11" t="s">
        <v>195</v>
      </c>
      <c r="P965" s="11" t="s">
        <v>195</v>
      </c>
      <c r="Q965" s="11" t="s">
        <v>195</v>
      </c>
      <c r="R965" s="11" t="s">
        <v>195</v>
      </c>
      <c r="S965" s="11" t="s">
        <v>195</v>
      </c>
      <c r="T965" s="11" t="s">
        <v>195</v>
      </c>
      <c r="V965" s="11">
        <v>30</v>
      </c>
      <c r="W965" s="183">
        <v>23.849999999999994</v>
      </c>
      <c r="X965" s="183">
        <f t="shared" si="69"/>
        <v>0.79499999999999982</v>
      </c>
      <c r="Y965" s="11" t="s">
        <v>195</v>
      </c>
      <c r="Z965" s="11" t="s">
        <v>195</v>
      </c>
      <c r="AA965" s="11" t="s">
        <v>195</v>
      </c>
      <c r="AB965" s="11" t="s">
        <v>195</v>
      </c>
      <c r="AC965" s="11" t="s">
        <v>195</v>
      </c>
      <c r="AD965" s="11" t="s">
        <v>195</v>
      </c>
    </row>
    <row r="966" spans="1:30" x14ac:dyDescent="0.25">
      <c r="A966" s="55"/>
      <c r="B966" s="11"/>
      <c r="C966" s="11" t="s">
        <v>326</v>
      </c>
      <c r="D966" s="11"/>
      <c r="E966" s="11" t="s">
        <v>613</v>
      </c>
      <c r="F966" s="11" t="s">
        <v>195</v>
      </c>
      <c r="G966" s="11" t="s">
        <v>195</v>
      </c>
      <c r="H966" s="11" t="s">
        <v>195</v>
      </c>
      <c r="I966" s="11" t="s">
        <v>195</v>
      </c>
      <c r="J966" s="11" t="s">
        <v>195</v>
      </c>
      <c r="L966" s="11" t="s">
        <v>195</v>
      </c>
      <c r="M966" s="11" t="s">
        <v>195</v>
      </c>
      <c r="N966" s="11" t="s">
        <v>195</v>
      </c>
      <c r="O966" s="11" t="s">
        <v>195</v>
      </c>
      <c r="P966" s="11" t="s">
        <v>195</v>
      </c>
      <c r="Q966" s="11" t="s">
        <v>195</v>
      </c>
      <c r="R966" s="11" t="s">
        <v>195</v>
      </c>
      <c r="S966" s="11" t="s">
        <v>195</v>
      </c>
      <c r="T966" s="11" t="s">
        <v>195</v>
      </c>
      <c r="V966" s="11">
        <v>57</v>
      </c>
      <c r="W966" s="183">
        <v>189.51999999999998</v>
      </c>
      <c r="X966" s="183">
        <f t="shared" si="69"/>
        <v>3.3249122807017542</v>
      </c>
      <c r="Y966" s="11" t="s">
        <v>195</v>
      </c>
      <c r="Z966" s="11" t="s">
        <v>195</v>
      </c>
      <c r="AA966" s="11" t="s">
        <v>195</v>
      </c>
      <c r="AB966" s="11" t="s">
        <v>195</v>
      </c>
      <c r="AC966" s="11" t="s">
        <v>195</v>
      </c>
      <c r="AD966" s="11" t="s">
        <v>195</v>
      </c>
    </row>
    <row r="967" spans="1:30" x14ac:dyDescent="0.25">
      <c r="A967" s="55"/>
      <c r="B967" s="11"/>
      <c r="C967" s="11" t="s">
        <v>327</v>
      </c>
      <c r="D967" s="11"/>
      <c r="E967" s="11" t="s">
        <v>614</v>
      </c>
      <c r="F967" s="11" t="s">
        <v>195</v>
      </c>
      <c r="G967" s="11" t="s">
        <v>195</v>
      </c>
      <c r="H967" s="11" t="s">
        <v>195</v>
      </c>
      <c r="I967" s="11" t="s">
        <v>195</v>
      </c>
      <c r="J967" s="11" t="s">
        <v>195</v>
      </c>
      <c r="L967" s="11" t="s">
        <v>195</v>
      </c>
      <c r="M967" s="11" t="s">
        <v>195</v>
      </c>
      <c r="N967" s="11" t="s">
        <v>195</v>
      </c>
      <c r="O967" s="11" t="s">
        <v>195</v>
      </c>
      <c r="P967" s="11" t="s">
        <v>195</v>
      </c>
      <c r="Q967" s="11" t="s">
        <v>195</v>
      </c>
      <c r="R967" s="11" t="s">
        <v>195</v>
      </c>
      <c r="S967" s="11" t="s">
        <v>195</v>
      </c>
      <c r="T967" s="11" t="s">
        <v>195</v>
      </c>
      <c r="V967" s="11">
        <v>15</v>
      </c>
      <c r="W967" s="183">
        <v>31.750000000000004</v>
      </c>
      <c r="X967" s="183">
        <f t="shared" si="69"/>
        <v>2.1166666666666667</v>
      </c>
      <c r="Y967" s="11" t="s">
        <v>195</v>
      </c>
      <c r="Z967" s="11" t="s">
        <v>195</v>
      </c>
      <c r="AA967" s="11" t="s">
        <v>195</v>
      </c>
      <c r="AB967" s="11" t="s">
        <v>195</v>
      </c>
      <c r="AC967" s="11" t="s">
        <v>195</v>
      </c>
      <c r="AD967" s="11" t="s">
        <v>195</v>
      </c>
    </row>
    <row r="968" spans="1:30" x14ac:dyDescent="0.25">
      <c r="A968" s="55"/>
      <c r="B968" s="11"/>
      <c r="C968" s="11" t="s">
        <v>328</v>
      </c>
      <c r="D968" s="11"/>
      <c r="E968" s="11" t="s">
        <v>615</v>
      </c>
      <c r="F968" s="11" t="s">
        <v>195</v>
      </c>
      <c r="G968" s="11" t="s">
        <v>195</v>
      </c>
      <c r="H968" s="11" t="s">
        <v>195</v>
      </c>
      <c r="I968" s="11" t="s">
        <v>195</v>
      </c>
      <c r="J968" s="11" t="s">
        <v>195</v>
      </c>
      <c r="L968" s="11" t="s">
        <v>195</v>
      </c>
      <c r="M968" s="11" t="s">
        <v>195</v>
      </c>
      <c r="N968" s="11" t="s">
        <v>195</v>
      </c>
      <c r="O968" s="11" t="s">
        <v>195</v>
      </c>
      <c r="P968" s="11" t="s">
        <v>195</v>
      </c>
      <c r="Q968" s="11" t="s">
        <v>195</v>
      </c>
      <c r="R968" s="11" t="s">
        <v>195</v>
      </c>
      <c r="S968" s="11" t="s">
        <v>195</v>
      </c>
      <c r="T968" s="11" t="s">
        <v>195</v>
      </c>
      <c r="V968" s="11">
        <v>6</v>
      </c>
      <c r="W968" s="183">
        <v>1.19</v>
      </c>
      <c r="X968" s="183">
        <f t="shared" si="69"/>
        <v>0.19833333333333333</v>
      </c>
      <c r="Y968" s="11" t="s">
        <v>195</v>
      </c>
      <c r="Z968" s="11" t="s">
        <v>195</v>
      </c>
      <c r="AA968" s="11" t="s">
        <v>195</v>
      </c>
      <c r="AB968" s="11" t="s">
        <v>195</v>
      </c>
      <c r="AC968" s="11" t="s">
        <v>195</v>
      </c>
      <c r="AD968" s="11" t="s">
        <v>195</v>
      </c>
    </row>
    <row r="969" spans="1:30" x14ac:dyDescent="0.25">
      <c r="A969" s="55"/>
      <c r="B969" s="11"/>
      <c r="C969" s="11" t="s">
        <v>329</v>
      </c>
      <c r="D969" s="11"/>
      <c r="E969" s="11" t="s">
        <v>616</v>
      </c>
      <c r="F969" s="11" t="s">
        <v>195</v>
      </c>
      <c r="G969" s="11" t="s">
        <v>195</v>
      </c>
      <c r="H969" s="11" t="s">
        <v>195</v>
      </c>
      <c r="I969" s="11" t="s">
        <v>195</v>
      </c>
      <c r="J969" s="11" t="s">
        <v>195</v>
      </c>
      <c r="L969" s="11" t="s">
        <v>195</v>
      </c>
      <c r="M969" s="11" t="s">
        <v>195</v>
      </c>
      <c r="N969" s="11" t="s">
        <v>195</v>
      </c>
      <c r="O969" s="11" t="s">
        <v>195</v>
      </c>
      <c r="P969" s="11" t="s">
        <v>195</v>
      </c>
      <c r="Q969" s="11" t="s">
        <v>195</v>
      </c>
      <c r="R969" s="11" t="s">
        <v>195</v>
      </c>
      <c r="S969" s="11" t="s">
        <v>195</v>
      </c>
      <c r="T969" s="11" t="s">
        <v>195</v>
      </c>
      <c r="V969" s="11">
        <v>6</v>
      </c>
      <c r="W969" s="183">
        <v>13.629999999999999</v>
      </c>
      <c r="X969" s="183">
        <f t="shared" si="69"/>
        <v>2.2716666666666665</v>
      </c>
      <c r="Y969" s="11" t="s">
        <v>195</v>
      </c>
      <c r="Z969" s="11" t="s">
        <v>195</v>
      </c>
      <c r="AA969" s="11" t="s">
        <v>195</v>
      </c>
      <c r="AB969" s="11" t="s">
        <v>195</v>
      </c>
      <c r="AC969" s="11" t="s">
        <v>195</v>
      </c>
      <c r="AD969" s="11" t="s">
        <v>195</v>
      </c>
    </row>
    <row r="970" spans="1:30" x14ac:dyDescent="0.25">
      <c r="A970" s="55"/>
      <c r="B970" s="11"/>
      <c r="C970" s="11" t="s">
        <v>330</v>
      </c>
      <c r="D970" s="11"/>
      <c r="E970" s="11" t="s">
        <v>617</v>
      </c>
      <c r="F970" s="11" t="s">
        <v>195</v>
      </c>
      <c r="G970" s="11" t="s">
        <v>195</v>
      </c>
      <c r="H970" s="11" t="s">
        <v>195</v>
      </c>
      <c r="I970" s="11" t="s">
        <v>195</v>
      </c>
      <c r="J970" s="11" t="s">
        <v>195</v>
      </c>
      <c r="L970" s="11" t="s">
        <v>195</v>
      </c>
      <c r="M970" s="11" t="s">
        <v>195</v>
      </c>
      <c r="N970" s="11" t="s">
        <v>195</v>
      </c>
      <c r="O970" s="11" t="s">
        <v>195</v>
      </c>
      <c r="P970" s="11" t="s">
        <v>195</v>
      </c>
      <c r="Q970" s="11" t="s">
        <v>195</v>
      </c>
      <c r="R970" s="11" t="s">
        <v>195</v>
      </c>
      <c r="S970" s="11" t="s">
        <v>195</v>
      </c>
      <c r="T970" s="11" t="s">
        <v>195</v>
      </c>
      <c r="V970" s="11">
        <v>9</v>
      </c>
      <c r="W970" s="183">
        <v>12.27</v>
      </c>
      <c r="X970" s="183">
        <f t="shared" si="69"/>
        <v>1.3633333333333333</v>
      </c>
      <c r="Y970" s="11" t="s">
        <v>195</v>
      </c>
      <c r="Z970" s="11" t="s">
        <v>195</v>
      </c>
      <c r="AA970" s="11" t="s">
        <v>195</v>
      </c>
      <c r="AB970" s="11" t="s">
        <v>195</v>
      </c>
      <c r="AC970" s="11" t="s">
        <v>195</v>
      </c>
      <c r="AD970" s="11" t="s">
        <v>195</v>
      </c>
    </row>
    <row r="971" spans="1:30" x14ac:dyDescent="0.25">
      <c r="A971" s="55"/>
      <c r="B971" s="11"/>
      <c r="C971" s="11" t="s">
        <v>331</v>
      </c>
      <c r="D971" s="11"/>
      <c r="E971" s="11" t="s">
        <v>618</v>
      </c>
      <c r="F971" s="11" t="s">
        <v>195</v>
      </c>
      <c r="G971" s="11" t="s">
        <v>195</v>
      </c>
      <c r="H971" s="11" t="s">
        <v>195</v>
      </c>
      <c r="I971" s="11" t="s">
        <v>195</v>
      </c>
      <c r="J971" s="11" t="s">
        <v>195</v>
      </c>
      <c r="L971" s="11" t="s">
        <v>195</v>
      </c>
      <c r="M971" s="11" t="s">
        <v>195</v>
      </c>
      <c r="N971" s="11" t="s">
        <v>195</v>
      </c>
      <c r="O971" s="11" t="s">
        <v>195</v>
      </c>
      <c r="P971" s="11" t="s">
        <v>195</v>
      </c>
      <c r="Q971" s="11" t="s">
        <v>195</v>
      </c>
      <c r="R971" s="11" t="s">
        <v>195</v>
      </c>
      <c r="S971" s="11" t="s">
        <v>195</v>
      </c>
      <c r="T971" s="11" t="s">
        <v>195</v>
      </c>
      <c r="V971" s="11">
        <v>23</v>
      </c>
      <c r="W971" s="183">
        <v>14.509999999999998</v>
      </c>
      <c r="X971" s="183">
        <f t="shared" si="69"/>
        <v>0.63086956521739124</v>
      </c>
      <c r="Y971" s="11" t="s">
        <v>195</v>
      </c>
      <c r="Z971" s="11" t="s">
        <v>195</v>
      </c>
      <c r="AA971" s="11" t="s">
        <v>195</v>
      </c>
      <c r="AB971" s="11" t="s">
        <v>195</v>
      </c>
      <c r="AC971" s="11" t="s">
        <v>195</v>
      </c>
      <c r="AD971" s="11" t="s">
        <v>195</v>
      </c>
    </row>
    <row r="972" spans="1:30" x14ac:dyDescent="0.25">
      <c r="A972" s="55"/>
      <c r="B972" s="11"/>
      <c r="C972" s="11" t="s">
        <v>332</v>
      </c>
      <c r="D972" s="11"/>
      <c r="E972" s="11" t="s">
        <v>619</v>
      </c>
      <c r="F972" s="11" t="s">
        <v>195</v>
      </c>
      <c r="G972" s="11" t="s">
        <v>195</v>
      </c>
      <c r="H972" s="11" t="s">
        <v>195</v>
      </c>
      <c r="I972" s="11" t="s">
        <v>195</v>
      </c>
      <c r="J972" s="11" t="s">
        <v>195</v>
      </c>
      <c r="L972" s="11" t="s">
        <v>195</v>
      </c>
      <c r="M972" s="11" t="s">
        <v>195</v>
      </c>
      <c r="N972" s="11" t="s">
        <v>195</v>
      </c>
      <c r="O972" s="11" t="s">
        <v>195</v>
      </c>
      <c r="P972" s="11" t="s">
        <v>195</v>
      </c>
      <c r="Q972" s="11" t="s">
        <v>195</v>
      </c>
      <c r="R972" s="11" t="s">
        <v>195</v>
      </c>
      <c r="S972" s="11" t="s">
        <v>195</v>
      </c>
      <c r="T972" s="11" t="s">
        <v>195</v>
      </c>
      <c r="V972" s="11">
        <v>239</v>
      </c>
      <c r="W972" s="183">
        <v>328.04999999999978</v>
      </c>
      <c r="X972" s="183">
        <f t="shared" si="69"/>
        <v>1.3725941422594132</v>
      </c>
      <c r="Y972" s="11" t="s">
        <v>195</v>
      </c>
      <c r="Z972" s="11" t="s">
        <v>195</v>
      </c>
      <c r="AA972" s="11" t="s">
        <v>195</v>
      </c>
      <c r="AB972" s="11" t="s">
        <v>195</v>
      </c>
      <c r="AC972" s="11" t="s">
        <v>195</v>
      </c>
      <c r="AD972" s="11" t="s">
        <v>195</v>
      </c>
    </row>
    <row r="973" spans="1:30" x14ac:dyDescent="0.25">
      <c r="A973" s="55"/>
      <c r="B973" s="11"/>
      <c r="C973" s="11" t="s">
        <v>334</v>
      </c>
      <c r="D973" s="11"/>
      <c r="E973" s="11" t="s">
        <v>621</v>
      </c>
      <c r="F973" s="11" t="s">
        <v>195</v>
      </c>
      <c r="G973" s="11" t="s">
        <v>195</v>
      </c>
      <c r="H973" s="11" t="s">
        <v>195</v>
      </c>
      <c r="I973" s="11" t="s">
        <v>195</v>
      </c>
      <c r="J973" s="11" t="s">
        <v>195</v>
      </c>
      <c r="L973" s="11" t="s">
        <v>195</v>
      </c>
      <c r="M973" s="11" t="s">
        <v>195</v>
      </c>
      <c r="N973" s="11" t="s">
        <v>195</v>
      </c>
      <c r="O973" s="11" t="s">
        <v>195</v>
      </c>
      <c r="P973" s="11" t="s">
        <v>195</v>
      </c>
      <c r="Q973" s="11" t="s">
        <v>195</v>
      </c>
      <c r="R973" s="11" t="s">
        <v>195</v>
      </c>
      <c r="S973" s="11" t="s">
        <v>195</v>
      </c>
      <c r="T973" s="11" t="s">
        <v>195</v>
      </c>
      <c r="V973" s="11">
        <v>26</v>
      </c>
      <c r="W973" s="183">
        <v>24.069999999999997</v>
      </c>
      <c r="X973" s="183">
        <f t="shared" si="69"/>
        <v>0.92576923076923068</v>
      </c>
      <c r="Y973" s="11" t="s">
        <v>195</v>
      </c>
      <c r="Z973" s="11" t="s">
        <v>195</v>
      </c>
      <c r="AA973" s="11" t="s">
        <v>195</v>
      </c>
      <c r="AB973" s="11" t="s">
        <v>195</v>
      </c>
      <c r="AC973" s="11" t="s">
        <v>195</v>
      </c>
      <c r="AD973" s="11" t="s">
        <v>195</v>
      </c>
    </row>
    <row r="974" spans="1:30" x14ac:dyDescent="0.25">
      <c r="A974" s="55"/>
      <c r="B974" s="11"/>
      <c r="C974" s="11" t="s">
        <v>335</v>
      </c>
      <c r="D974" s="11"/>
      <c r="E974" s="11" t="s">
        <v>622</v>
      </c>
      <c r="F974" s="11" t="s">
        <v>195</v>
      </c>
      <c r="G974" s="11" t="s">
        <v>195</v>
      </c>
      <c r="H974" s="11" t="s">
        <v>195</v>
      </c>
      <c r="I974" s="11" t="s">
        <v>195</v>
      </c>
      <c r="J974" s="11" t="s">
        <v>195</v>
      </c>
      <c r="L974" s="11" t="s">
        <v>195</v>
      </c>
      <c r="M974" s="11" t="s">
        <v>195</v>
      </c>
      <c r="N974" s="11" t="s">
        <v>195</v>
      </c>
      <c r="O974" s="11" t="s">
        <v>195</v>
      </c>
      <c r="P974" s="11" t="s">
        <v>195</v>
      </c>
      <c r="Q974" s="11" t="s">
        <v>195</v>
      </c>
      <c r="R974" s="11" t="s">
        <v>195</v>
      </c>
      <c r="S974" s="11" t="s">
        <v>195</v>
      </c>
      <c r="T974" s="11" t="s">
        <v>195</v>
      </c>
      <c r="V974" s="11">
        <v>75</v>
      </c>
      <c r="W974" s="183">
        <v>98.589999999999975</v>
      </c>
      <c r="X974" s="183">
        <f t="shared" si="69"/>
        <v>1.3145333333333331</v>
      </c>
      <c r="Y974" s="11" t="s">
        <v>195</v>
      </c>
      <c r="Z974" s="11" t="s">
        <v>195</v>
      </c>
      <c r="AA974" s="11" t="s">
        <v>195</v>
      </c>
      <c r="AB974" s="11" t="s">
        <v>195</v>
      </c>
      <c r="AC974" s="11" t="s">
        <v>195</v>
      </c>
      <c r="AD974" s="11" t="s">
        <v>195</v>
      </c>
    </row>
    <row r="975" spans="1:30" x14ac:dyDescent="0.25">
      <c r="A975" s="55"/>
      <c r="B975" s="11"/>
      <c r="C975" s="11" t="s">
        <v>336</v>
      </c>
      <c r="D975" s="11"/>
      <c r="E975" s="11" t="s">
        <v>623</v>
      </c>
      <c r="F975" s="11" t="s">
        <v>195</v>
      </c>
      <c r="G975" s="11" t="s">
        <v>195</v>
      </c>
      <c r="H975" s="11" t="s">
        <v>195</v>
      </c>
      <c r="I975" s="11" t="s">
        <v>195</v>
      </c>
      <c r="J975" s="11" t="s">
        <v>195</v>
      </c>
      <c r="L975" s="11" t="s">
        <v>195</v>
      </c>
      <c r="M975" s="11" t="s">
        <v>195</v>
      </c>
      <c r="N975" s="11" t="s">
        <v>195</v>
      </c>
      <c r="O975" s="11" t="s">
        <v>195</v>
      </c>
      <c r="P975" s="11" t="s">
        <v>195</v>
      </c>
      <c r="Q975" s="11" t="s">
        <v>195</v>
      </c>
      <c r="R975" s="11" t="s">
        <v>195</v>
      </c>
      <c r="S975" s="11" t="s">
        <v>195</v>
      </c>
      <c r="T975" s="11" t="s">
        <v>195</v>
      </c>
      <c r="V975" s="11">
        <v>5</v>
      </c>
      <c r="W975" s="183">
        <v>40.94</v>
      </c>
      <c r="X975" s="183">
        <f t="shared" si="69"/>
        <v>8.1879999999999988</v>
      </c>
      <c r="Y975" s="11" t="s">
        <v>195</v>
      </c>
      <c r="Z975" s="11" t="s">
        <v>195</v>
      </c>
      <c r="AA975" s="11" t="s">
        <v>195</v>
      </c>
      <c r="AB975" s="11" t="s">
        <v>195</v>
      </c>
      <c r="AC975" s="11" t="s">
        <v>195</v>
      </c>
      <c r="AD975" s="11" t="s">
        <v>195</v>
      </c>
    </row>
    <row r="976" spans="1:30" x14ac:dyDescent="0.25">
      <c r="A976" s="55"/>
      <c r="B976" s="11"/>
      <c r="C976" s="11" t="s">
        <v>337</v>
      </c>
      <c r="D976" s="11"/>
      <c r="E976" s="11" t="s">
        <v>624</v>
      </c>
      <c r="F976" s="11" t="s">
        <v>195</v>
      </c>
      <c r="G976" s="11" t="s">
        <v>195</v>
      </c>
      <c r="H976" s="11" t="s">
        <v>195</v>
      </c>
      <c r="I976" s="11" t="s">
        <v>195</v>
      </c>
      <c r="J976" s="11" t="s">
        <v>195</v>
      </c>
      <c r="L976" s="11" t="s">
        <v>195</v>
      </c>
      <c r="M976" s="11" t="s">
        <v>195</v>
      </c>
      <c r="N976" s="11" t="s">
        <v>195</v>
      </c>
      <c r="O976" s="11" t="s">
        <v>195</v>
      </c>
      <c r="P976" s="11" t="s">
        <v>195</v>
      </c>
      <c r="Q976" s="11" t="s">
        <v>195</v>
      </c>
      <c r="R976" s="11" t="s">
        <v>195</v>
      </c>
      <c r="S976" s="11" t="s">
        <v>195</v>
      </c>
      <c r="T976" s="11" t="s">
        <v>195</v>
      </c>
      <c r="V976" s="11">
        <v>1</v>
      </c>
      <c r="W976" s="183">
        <v>0.5</v>
      </c>
      <c r="X976" s="183">
        <f t="shared" si="69"/>
        <v>0.5</v>
      </c>
      <c r="Y976" s="11" t="s">
        <v>195</v>
      </c>
      <c r="Z976" s="11" t="s">
        <v>195</v>
      </c>
      <c r="AA976" s="11" t="s">
        <v>195</v>
      </c>
      <c r="AB976" s="11" t="s">
        <v>195</v>
      </c>
      <c r="AC976" s="11" t="s">
        <v>195</v>
      </c>
      <c r="AD976" s="11" t="s">
        <v>195</v>
      </c>
    </row>
    <row r="977" spans="1:30" x14ac:dyDescent="0.25">
      <c r="A977" s="55"/>
      <c r="B977" s="11"/>
      <c r="C977" s="11" t="s">
        <v>338</v>
      </c>
      <c r="D977" s="11"/>
      <c r="E977" s="11" t="s">
        <v>625</v>
      </c>
      <c r="F977" s="11" t="s">
        <v>195</v>
      </c>
      <c r="G977" s="11" t="s">
        <v>195</v>
      </c>
      <c r="H977" s="11" t="s">
        <v>195</v>
      </c>
      <c r="I977" s="11" t="s">
        <v>195</v>
      </c>
      <c r="J977" s="11" t="s">
        <v>195</v>
      </c>
      <c r="L977" s="11" t="s">
        <v>195</v>
      </c>
      <c r="M977" s="11" t="s">
        <v>195</v>
      </c>
      <c r="N977" s="11" t="s">
        <v>195</v>
      </c>
      <c r="O977" s="11" t="s">
        <v>195</v>
      </c>
      <c r="P977" s="11" t="s">
        <v>195</v>
      </c>
      <c r="Q977" s="11" t="s">
        <v>195</v>
      </c>
      <c r="R977" s="11" t="s">
        <v>195</v>
      </c>
      <c r="S977" s="11" t="s">
        <v>195</v>
      </c>
      <c r="T977" s="11" t="s">
        <v>195</v>
      </c>
      <c r="V977" s="11">
        <v>156</v>
      </c>
      <c r="W977" s="183">
        <v>156.87000000000006</v>
      </c>
      <c r="X977" s="183">
        <f t="shared" si="69"/>
        <v>1.0055769230769234</v>
      </c>
      <c r="Y977" s="11" t="s">
        <v>195</v>
      </c>
      <c r="Z977" s="11" t="s">
        <v>195</v>
      </c>
      <c r="AA977" s="11" t="s">
        <v>195</v>
      </c>
      <c r="AB977" s="11" t="s">
        <v>195</v>
      </c>
      <c r="AC977" s="11" t="s">
        <v>195</v>
      </c>
      <c r="AD977" s="11" t="s">
        <v>195</v>
      </c>
    </row>
    <row r="978" spans="1:30" x14ac:dyDescent="0.25">
      <c r="A978" s="55"/>
      <c r="B978" s="11"/>
      <c r="C978" s="11" t="s">
        <v>339</v>
      </c>
      <c r="D978" s="11"/>
      <c r="E978" s="11" t="s">
        <v>627</v>
      </c>
      <c r="F978" s="11" t="s">
        <v>195</v>
      </c>
      <c r="G978" s="11" t="s">
        <v>195</v>
      </c>
      <c r="H978" s="11" t="s">
        <v>195</v>
      </c>
      <c r="I978" s="11" t="s">
        <v>195</v>
      </c>
      <c r="J978" s="11" t="s">
        <v>195</v>
      </c>
      <c r="L978" s="11" t="s">
        <v>195</v>
      </c>
      <c r="M978" s="11" t="s">
        <v>195</v>
      </c>
      <c r="N978" s="11" t="s">
        <v>195</v>
      </c>
      <c r="O978" s="11" t="s">
        <v>195</v>
      </c>
      <c r="P978" s="11" t="s">
        <v>195</v>
      </c>
      <c r="Q978" s="11" t="s">
        <v>195</v>
      </c>
      <c r="R978" s="11" t="s">
        <v>195</v>
      </c>
      <c r="S978" s="11" t="s">
        <v>195</v>
      </c>
      <c r="T978" s="11" t="s">
        <v>195</v>
      </c>
      <c r="V978" s="11">
        <v>55</v>
      </c>
      <c r="W978" s="183">
        <v>43.970000000000006</v>
      </c>
      <c r="X978" s="183">
        <f t="shared" si="69"/>
        <v>0.79945454545454553</v>
      </c>
      <c r="Y978" s="11" t="s">
        <v>195</v>
      </c>
      <c r="Z978" s="11" t="s">
        <v>195</v>
      </c>
      <c r="AA978" s="11" t="s">
        <v>195</v>
      </c>
      <c r="AB978" s="11" t="s">
        <v>195</v>
      </c>
      <c r="AC978" s="11" t="s">
        <v>195</v>
      </c>
      <c r="AD978" s="11" t="s">
        <v>195</v>
      </c>
    </row>
    <row r="979" spans="1:30" x14ac:dyDescent="0.25">
      <c r="A979" s="55"/>
      <c r="B979" s="11"/>
      <c r="C979" s="11" t="s">
        <v>340</v>
      </c>
      <c r="D979" s="11"/>
      <c r="E979" s="11" t="s">
        <v>628</v>
      </c>
      <c r="F979" s="11" t="s">
        <v>195</v>
      </c>
      <c r="G979" s="11" t="s">
        <v>195</v>
      </c>
      <c r="H979" s="11" t="s">
        <v>195</v>
      </c>
      <c r="I979" s="11" t="s">
        <v>195</v>
      </c>
      <c r="J979" s="11" t="s">
        <v>195</v>
      </c>
      <c r="L979" s="11" t="s">
        <v>195</v>
      </c>
      <c r="M979" s="11" t="s">
        <v>195</v>
      </c>
      <c r="N979" s="11" t="s">
        <v>195</v>
      </c>
      <c r="O979" s="11" t="s">
        <v>195</v>
      </c>
      <c r="P979" s="11" t="s">
        <v>195</v>
      </c>
      <c r="Q979" s="11" t="s">
        <v>195</v>
      </c>
      <c r="R979" s="11" t="s">
        <v>195</v>
      </c>
      <c r="S979" s="11" t="s">
        <v>195</v>
      </c>
      <c r="T979" s="11" t="s">
        <v>195</v>
      </c>
      <c r="V979" s="11">
        <v>18</v>
      </c>
      <c r="W979" s="183">
        <v>8.6300000000000008</v>
      </c>
      <c r="X979" s="183">
        <f t="shared" si="69"/>
        <v>0.47944444444444451</v>
      </c>
      <c r="Y979" s="11" t="s">
        <v>195</v>
      </c>
      <c r="Z979" s="11" t="s">
        <v>195</v>
      </c>
      <c r="AA979" s="11" t="s">
        <v>195</v>
      </c>
      <c r="AB979" s="11" t="s">
        <v>195</v>
      </c>
      <c r="AC979" s="11" t="s">
        <v>195</v>
      </c>
      <c r="AD979" s="11" t="s">
        <v>195</v>
      </c>
    </row>
    <row r="980" spans="1:30" x14ac:dyDescent="0.25">
      <c r="A980" s="55"/>
      <c r="B980" s="11"/>
      <c r="C980" s="11" t="s">
        <v>341</v>
      </c>
      <c r="D980" s="11"/>
      <c r="E980" s="11" t="s">
        <v>629</v>
      </c>
      <c r="F980" s="11" t="s">
        <v>195</v>
      </c>
      <c r="G980" s="11" t="s">
        <v>195</v>
      </c>
      <c r="H980" s="11" t="s">
        <v>195</v>
      </c>
      <c r="I980" s="11" t="s">
        <v>195</v>
      </c>
      <c r="J980" s="11" t="s">
        <v>195</v>
      </c>
      <c r="L980" s="11" t="s">
        <v>195</v>
      </c>
      <c r="M980" s="11" t="s">
        <v>195</v>
      </c>
      <c r="N980" s="11" t="s">
        <v>195</v>
      </c>
      <c r="O980" s="11" t="s">
        <v>195</v>
      </c>
      <c r="P980" s="11" t="s">
        <v>195</v>
      </c>
      <c r="Q980" s="11" t="s">
        <v>195</v>
      </c>
      <c r="R980" s="11" t="s">
        <v>195</v>
      </c>
      <c r="S980" s="11" t="s">
        <v>195</v>
      </c>
      <c r="T980" s="11" t="s">
        <v>195</v>
      </c>
      <c r="V980" s="11">
        <v>12</v>
      </c>
      <c r="W980" s="183">
        <v>152.91</v>
      </c>
      <c r="X980" s="183">
        <f t="shared" si="69"/>
        <v>12.7425</v>
      </c>
      <c r="Y980" s="11" t="s">
        <v>195</v>
      </c>
      <c r="Z980" s="11" t="s">
        <v>195</v>
      </c>
      <c r="AA980" s="11" t="s">
        <v>195</v>
      </c>
      <c r="AB980" s="11" t="s">
        <v>195</v>
      </c>
      <c r="AC980" s="11" t="s">
        <v>195</v>
      </c>
      <c r="AD980" s="11" t="s">
        <v>195</v>
      </c>
    </row>
    <row r="981" spans="1:30" x14ac:dyDescent="0.25">
      <c r="A981" s="55"/>
      <c r="B981" s="11"/>
      <c r="C981" s="11" t="s">
        <v>342</v>
      </c>
      <c r="D981" s="11"/>
      <c r="E981" s="11" t="s">
        <v>630</v>
      </c>
      <c r="F981" s="11" t="s">
        <v>195</v>
      </c>
      <c r="G981" s="11" t="s">
        <v>195</v>
      </c>
      <c r="H981" s="11" t="s">
        <v>195</v>
      </c>
      <c r="I981" s="11" t="s">
        <v>195</v>
      </c>
      <c r="J981" s="11" t="s">
        <v>195</v>
      </c>
      <c r="L981" s="11" t="s">
        <v>195</v>
      </c>
      <c r="M981" s="11" t="s">
        <v>195</v>
      </c>
      <c r="N981" s="11" t="s">
        <v>195</v>
      </c>
      <c r="O981" s="11" t="s">
        <v>195</v>
      </c>
      <c r="P981" s="11" t="s">
        <v>195</v>
      </c>
      <c r="Q981" s="11" t="s">
        <v>195</v>
      </c>
      <c r="R981" s="11" t="s">
        <v>195</v>
      </c>
      <c r="S981" s="11" t="s">
        <v>195</v>
      </c>
      <c r="T981" s="11" t="s">
        <v>195</v>
      </c>
      <c r="V981" s="11">
        <v>17</v>
      </c>
      <c r="W981" s="183">
        <v>9.9499999999999975</v>
      </c>
      <c r="X981" s="183">
        <f t="shared" si="69"/>
        <v>0.58529411764705863</v>
      </c>
      <c r="Y981" s="11" t="s">
        <v>195</v>
      </c>
      <c r="Z981" s="11" t="s">
        <v>195</v>
      </c>
      <c r="AA981" s="11" t="s">
        <v>195</v>
      </c>
      <c r="AB981" s="11" t="s">
        <v>195</v>
      </c>
      <c r="AC981" s="11" t="s">
        <v>195</v>
      </c>
      <c r="AD981" s="11" t="s">
        <v>195</v>
      </c>
    </row>
    <row r="982" spans="1:30" x14ac:dyDescent="0.25">
      <c r="A982" s="55"/>
      <c r="B982" s="11"/>
      <c r="C982" s="11" t="s">
        <v>343</v>
      </c>
      <c r="D982" s="11"/>
      <c r="E982" s="11" t="s">
        <v>631</v>
      </c>
      <c r="F982" s="11" t="s">
        <v>195</v>
      </c>
      <c r="G982" s="11" t="s">
        <v>195</v>
      </c>
      <c r="H982" s="11" t="s">
        <v>195</v>
      </c>
      <c r="I982" s="11" t="s">
        <v>195</v>
      </c>
      <c r="J982" s="11" t="s">
        <v>195</v>
      </c>
      <c r="L982" s="11" t="s">
        <v>195</v>
      </c>
      <c r="M982" s="11" t="s">
        <v>195</v>
      </c>
      <c r="N982" s="11" t="s">
        <v>195</v>
      </c>
      <c r="O982" s="11" t="s">
        <v>195</v>
      </c>
      <c r="P982" s="11" t="s">
        <v>195</v>
      </c>
      <c r="Q982" s="11" t="s">
        <v>195</v>
      </c>
      <c r="R982" s="11" t="s">
        <v>195</v>
      </c>
      <c r="S982" s="11" t="s">
        <v>195</v>
      </c>
      <c r="T982" s="11" t="s">
        <v>195</v>
      </c>
      <c r="V982" s="11">
        <v>43</v>
      </c>
      <c r="W982" s="183">
        <v>37.880000000000003</v>
      </c>
      <c r="X982" s="183">
        <f t="shared" si="69"/>
        <v>0.88093023255813963</v>
      </c>
      <c r="Y982" s="11" t="s">
        <v>195</v>
      </c>
      <c r="Z982" s="11" t="s">
        <v>195</v>
      </c>
      <c r="AA982" s="11" t="s">
        <v>195</v>
      </c>
      <c r="AB982" s="11" t="s">
        <v>195</v>
      </c>
      <c r="AC982" s="11" t="s">
        <v>195</v>
      </c>
      <c r="AD982" s="11" t="s">
        <v>195</v>
      </c>
    </row>
    <row r="983" spans="1:30" x14ac:dyDescent="0.25">
      <c r="A983" s="55"/>
      <c r="B983" s="11"/>
      <c r="C983" s="11" t="s">
        <v>345</v>
      </c>
      <c r="D983" s="11"/>
      <c r="E983" s="11" t="s">
        <v>633</v>
      </c>
      <c r="F983" s="11" t="s">
        <v>195</v>
      </c>
      <c r="G983" s="11" t="s">
        <v>195</v>
      </c>
      <c r="H983" s="11" t="s">
        <v>195</v>
      </c>
      <c r="I983" s="11" t="s">
        <v>195</v>
      </c>
      <c r="J983" s="11" t="s">
        <v>195</v>
      </c>
      <c r="L983" s="11" t="s">
        <v>195</v>
      </c>
      <c r="M983" s="11" t="s">
        <v>195</v>
      </c>
      <c r="N983" s="11" t="s">
        <v>195</v>
      </c>
      <c r="O983" s="11" t="s">
        <v>195</v>
      </c>
      <c r="P983" s="11" t="s">
        <v>195</v>
      </c>
      <c r="Q983" s="11" t="s">
        <v>195</v>
      </c>
      <c r="R983" s="11" t="s">
        <v>195</v>
      </c>
      <c r="S983" s="11" t="s">
        <v>195</v>
      </c>
      <c r="T983" s="11" t="s">
        <v>195</v>
      </c>
      <c r="V983" s="11">
        <v>45</v>
      </c>
      <c r="W983" s="183">
        <v>35.329999999999991</v>
      </c>
      <c r="X983" s="183">
        <f t="shared" si="69"/>
        <v>0.78511111111111087</v>
      </c>
      <c r="Y983" s="11" t="s">
        <v>195</v>
      </c>
      <c r="Z983" s="11" t="s">
        <v>195</v>
      </c>
      <c r="AA983" s="11" t="s">
        <v>195</v>
      </c>
      <c r="AB983" s="11" t="s">
        <v>195</v>
      </c>
      <c r="AC983" s="11" t="s">
        <v>195</v>
      </c>
      <c r="AD983" s="11" t="s">
        <v>195</v>
      </c>
    </row>
    <row r="984" spans="1:30" x14ac:dyDescent="0.25">
      <c r="A984" s="55"/>
      <c r="B984" s="11"/>
      <c r="C984" s="11" t="s">
        <v>348</v>
      </c>
      <c r="D984" s="11"/>
      <c r="E984" s="11" t="s">
        <v>637</v>
      </c>
      <c r="F984" s="11" t="s">
        <v>195</v>
      </c>
      <c r="G984" s="11" t="s">
        <v>195</v>
      </c>
      <c r="H984" s="11" t="s">
        <v>195</v>
      </c>
      <c r="I984" s="11" t="s">
        <v>195</v>
      </c>
      <c r="J984" s="11" t="s">
        <v>195</v>
      </c>
      <c r="L984" s="11" t="s">
        <v>195</v>
      </c>
      <c r="M984" s="11" t="s">
        <v>195</v>
      </c>
      <c r="N984" s="11" t="s">
        <v>195</v>
      </c>
      <c r="O984" s="11" t="s">
        <v>195</v>
      </c>
      <c r="P984" s="11" t="s">
        <v>195</v>
      </c>
      <c r="Q984" s="11" t="s">
        <v>195</v>
      </c>
      <c r="R984" s="11" t="s">
        <v>195</v>
      </c>
      <c r="S984" s="11" t="s">
        <v>195</v>
      </c>
      <c r="T984" s="11" t="s">
        <v>195</v>
      </c>
      <c r="V984" s="11">
        <v>26</v>
      </c>
      <c r="W984" s="183">
        <v>10.82</v>
      </c>
      <c r="X984" s="183">
        <f t="shared" si="69"/>
        <v>0.41615384615384615</v>
      </c>
      <c r="Y984" s="11" t="s">
        <v>195</v>
      </c>
      <c r="Z984" s="11" t="s">
        <v>195</v>
      </c>
      <c r="AA984" s="11" t="s">
        <v>195</v>
      </c>
      <c r="AB984" s="11" t="s">
        <v>195</v>
      </c>
      <c r="AC984" s="11" t="s">
        <v>195</v>
      </c>
      <c r="AD984" s="11" t="s">
        <v>195</v>
      </c>
    </row>
    <row r="985" spans="1:30" x14ac:dyDescent="0.25">
      <c r="A985" s="55"/>
      <c r="B985" s="11"/>
      <c r="C985" s="11" t="s">
        <v>349</v>
      </c>
      <c r="D985" s="11"/>
      <c r="E985" s="11" t="s">
        <v>638</v>
      </c>
      <c r="F985" s="11" t="s">
        <v>195</v>
      </c>
      <c r="G985" s="11" t="s">
        <v>195</v>
      </c>
      <c r="H985" s="11" t="s">
        <v>195</v>
      </c>
      <c r="I985" s="11" t="s">
        <v>195</v>
      </c>
      <c r="J985" s="11" t="s">
        <v>195</v>
      </c>
      <c r="L985" s="11" t="s">
        <v>195</v>
      </c>
      <c r="M985" s="11" t="s">
        <v>195</v>
      </c>
      <c r="N985" s="11" t="s">
        <v>195</v>
      </c>
      <c r="O985" s="11" t="s">
        <v>195</v>
      </c>
      <c r="P985" s="11" t="s">
        <v>195</v>
      </c>
      <c r="Q985" s="11" t="s">
        <v>195</v>
      </c>
      <c r="R985" s="11" t="s">
        <v>195</v>
      </c>
      <c r="S985" s="11" t="s">
        <v>195</v>
      </c>
      <c r="T985" s="11" t="s">
        <v>195</v>
      </c>
      <c r="V985" s="11">
        <v>4</v>
      </c>
      <c r="W985" s="183">
        <v>14.879999999999999</v>
      </c>
      <c r="X985" s="183">
        <f t="shared" si="69"/>
        <v>3.7199999999999998</v>
      </c>
      <c r="Y985" s="11" t="s">
        <v>195</v>
      </c>
      <c r="Z985" s="11" t="s">
        <v>195</v>
      </c>
      <c r="AA985" s="11" t="s">
        <v>195</v>
      </c>
      <c r="AB985" s="11" t="s">
        <v>195</v>
      </c>
      <c r="AC985" s="11" t="s">
        <v>195</v>
      </c>
      <c r="AD985" s="11" t="s">
        <v>195</v>
      </c>
    </row>
    <row r="986" spans="1:30" x14ac:dyDescent="0.25">
      <c r="A986" s="55"/>
      <c r="B986" s="11"/>
      <c r="C986" s="11" t="s">
        <v>353</v>
      </c>
      <c r="D986" s="11"/>
      <c r="E986" s="11" t="s">
        <v>642</v>
      </c>
      <c r="F986" s="11" t="s">
        <v>195</v>
      </c>
      <c r="G986" s="11" t="s">
        <v>195</v>
      </c>
      <c r="H986" s="11" t="s">
        <v>195</v>
      </c>
      <c r="I986" s="11" t="s">
        <v>195</v>
      </c>
      <c r="J986" s="11" t="s">
        <v>195</v>
      </c>
      <c r="L986" s="11" t="s">
        <v>195</v>
      </c>
      <c r="M986" s="11" t="s">
        <v>195</v>
      </c>
      <c r="N986" s="11" t="s">
        <v>195</v>
      </c>
      <c r="O986" s="11" t="s">
        <v>195</v>
      </c>
      <c r="P986" s="11" t="s">
        <v>195</v>
      </c>
      <c r="Q986" s="11" t="s">
        <v>195</v>
      </c>
      <c r="R986" s="11" t="s">
        <v>195</v>
      </c>
      <c r="S986" s="11" t="s">
        <v>195</v>
      </c>
      <c r="T986" s="11" t="s">
        <v>195</v>
      </c>
      <c r="V986" s="11">
        <v>9</v>
      </c>
      <c r="W986" s="183">
        <v>5.16</v>
      </c>
      <c r="X986" s="183">
        <f t="shared" si="69"/>
        <v>0.57333333333333336</v>
      </c>
      <c r="Y986" s="11" t="s">
        <v>195</v>
      </c>
      <c r="Z986" s="11" t="s">
        <v>195</v>
      </c>
      <c r="AA986" s="11" t="s">
        <v>195</v>
      </c>
      <c r="AB986" s="11" t="s">
        <v>195</v>
      </c>
      <c r="AC986" s="11" t="s">
        <v>195</v>
      </c>
      <c r="AD986" s="11" t="s">
        <v>195</v>
      </c>
    </row>
    <row r="987" spans="1:30" x14ac:dyDescent="0.25">
      <c r="A987" s="55"/>
      <c r="B987" s="11"/>
      <c r="C987" s="11" t="s">
        <v>356</v>
      </c>
      <c r="D987" s="11"/>
      <c r="E987" s="11" t="s">
        <v>645</v>
      </c>
      <c r="F987" s="11" t="s">
        <v>195</v>
      </c>
      <c r="G987" s="11" t="s">
        <v>195</v>
      </c>
      <c r="H987" s="11" t="s">
        <v>195</v>
      </c>
      <c r="I987" s="11" t="s">
        <v>195</v>
      </c>
      <c r="J987" s="11" t="s">
        <v>195</v>
      </c>
      <c r="L987" s="11" t="s">
        <v>195</v>
      </c>
      <c r="M987" s="11" t="s">
        <v>195</v>
      </c>
      <c r="N987" s="11" t="s">
        <v>195</v>
      </c>
      <c r="O987" s="11" t="s">
        <v>195</v>
      </c>
      <c r="P987" s="11" t="s">
        <v>195</v>
      </c>
      <c r="Q987" s="11" t="s">
        <v>195</v>
      </c>
      <c r="R987" s="11" t="s">
        <v>195</v>
      </c>
      <c r="S987" s="11" t="s">
        <v>195</v>
      </c>
      <c r="T987" s="11" t="s">
        <v>195</v>
      </c>
      <c r="V987" s="11">
        <v>6</v>
      </c>
      <c r="W987" s="183">
        <v>0.92999999999999994</v>
      </c>
      <c r="X987" s="183">
        <f t="shared" si="69"/>
        <v>0.155</v>
      </c>
      <c r="Y987" s="11" t="s">
        <v>195</v>
      </c>
      <c r="Z987" s="11" t="s">
        <v>195</v>
      </c>
      <c r="AA987" s="11" t="s">
        <v>195</v>
      </c>
      <c r="AB987" s="11" t="s">
        <v>195</v>
      </c>
      <c r="AC987" s="11" t="s">
        <v>195</v>
      </c>
      <c r="AD987" s="11" t="s">
        <v>195</v>
      </c>
    </row>
    <row r="988" spans="1:30" x14ac:dyDescent="0.25">
      <c r="A988" s="55"/>
      <c r="B988" s="11"/>
      <c r="C988" s="11" t="s">
        <v>358</v>
      </c>
      <c r="D988" s="11"/>
      <c r="E988" s="11" t="s">
        <v>647</v>
      </c>
      <c r="F988" s="11" t="s">
        <v>195</v>
      </c>
      <c r="G988" s="11" t="s">
        <v>195</v>
      </c>
      <c r="H988" s="11" t="s">
        <v>195</v>
      </c>
      <c r="I988" s="11" t="s">
        <v>195</v>
      </c>
      <c r="J988" s="11" t="s">
        <v>195</v>
      </c>
      <c r="L988" s="11" t="s">
        <v>195</v>
      </c>
      <c r="M988" s="11" t="s">
        <v>195</v>
      </c>
      <c r="N988" s="11" t="s">
        <v>195</v>
      </c>
      <c r="O988" s="11" t="s">
        <v>195</v>
      </c>
      <c r="P988" s="11" t="s">
        <v>195</v>
      </c>
      <c r="Q988" s="11" t="s">
        <v>195</v>
      </c>
      <c r="R988" s="11" t="s">
        <v>195</v>
      </c>
      <c r="S988" s="11" t="s">
        <v>195</v>
      </c>
      <c r="T988" s="11" t="s">
        <v>195</v>
      </c>
      <c r="V988" s="11">
        <v>1</v>
      </c>
      <c r="W988" s="183">
        <v>0.31</v>
      </c>
      <c r="X988" s="183">
        <f t="shared" si="69"/>
        <v>0.31</v>
      </c>
      <c r="Y988" s="11" t="s">
        <v>195</v>
      </c>
      <c r="Z988" s="11" t="s">
        <v>195</v>
      </c>
      <c r="AA988" s="11" t="s">
        <v>195</v>
      </c>
      <c r="AB988" s="11" t="s">
        <v>195</v>
      </c>
      <c r="AC988" s="11" t="s">
        <v>195</v>
      </c>
      <c r="AD988" s="11" t="s">
        <v>195</v>
      </c>
    </row>
    <row r="989" spans="1:30" x14ac:dyDescent="0.25">
      <c r="A989" s="55"/>
      <c r="B989" s="11"/>
      <c r="C989" s="11" t="s">
        <v>359</v>
      </c>
      <c r="D989" s="11"/>
      <c r="E989" s="11" t="s">
        <v>648</v>
      </c>
      <c r="F989" s="11" t="s">
        <v>195</v>
      </c>
      <c r="G989" s="11" t="s">
        <v>195</v>
      </c>
      <c r="H989" s="11" t="s">
        <v>195</v>
      </c>
      <c r="I989" s="11" t="s">
        <v>195</v>
      </c>
      <c r="J989" s="11" t="s">
        <v>195</v>
      </c>
      <c r="L989" s="11" t="s">
        <v>195</v>
      </c>
      <c r="M989" s="11" t="s">
        <v>195</v>
      </c>
      <c r="N989" s="11" t="s">
        <v>195</v>
      </c>
      <c r="O989" s="11" t="s">
        <v>195</v>
      </c>
      <c r="P989" s="11" t="s">
        <v>195</v>
      </c>
      <c r="Q989" s="11" t="s">
        <v>195</v>
      </c>
      <c r="R989" s="11" t="s">
        <v>195</v>
      </c>
      <c r="S989" s="11" t="s">
        <v>195</v>
      </c>
      <c r="T989" s="11" t="s">
        <v>195</v>
      </c>
      <c r="V989" s="11">
        <v>5</v>
      </c>
      <c r="W989" s="183">
        <v>3.3299999999999996</v>
      </c>
      <c r="X989" s="183">
        <f t="shared" si="69"/>
        <v>0.66599999999999993</v>
      </c>
      <c r="Y989" s="11" t="s">
        <v>195</v>
      </c>
      <c r="Z989" s="11" t="s">
        <v>195</v>
      </c>
      <c r="AA989" s="11" t="s">
        <v>195</v>
      </c>
      <c r="AB989" s="11" t="s">
        <v>195</v>
      </c>
      <c r="AC989" s="11" t="s">
        <v>195</v>
      </c>
      <c r="AD989" s="11" t="s">
        <v>195</v>
      </c>
    </row>
    <row r="990" spans="1:30" x14ac:dyDescent="0.25">
      <c r="A990" s="55"/>
      <c r="B990" s="11"/>
      <c r="C990" s="11" t="s">
        <v>360</v>
      </c>
      <c r="D990" s="11"/>
      <c r="E990" s="11" t="s">
        <v>649</v>
      </c>
      <c r="F990" s="11" t="s">
        <v>195</v>
      </c>
      <c r="G990" s="11" t="s">
        <v>195</v>
      </c>
      <c r="H990" s="11" t="s">
        <v>195</v>
      </c>
      <c r="I990" s="11" t="s">
        <v>195</v>
      </c>
      <c r="J990" s="11" t="s">
        <v>195</v>
      </c>
      <c r="L990" s="11" t="s">
        <v>195</v>
      </c>
      <c r="M990" s="11" t="s">
        <v>195</v>
      </c>
      <c r="N990" s="11" t="s">
        <v>195</v>
      </c>
      <c r="O990" s="11" t="s">
        <v>195</v>
      </c>
      <c r="P990" s="11" t="s">
        <v>195</v>
      </c>
      <c r="Q990" s="11" t="s">
        <v>195</v>
      </c>
      <c r="R990" s="11" t="s">
        <v>195</v>
      </c>
      <c r="S990" s="11" t="s">
        <v>195</v>
      </c>
      <c r="T990" s="11" t="s">
        <v>195</v>
      </c>
      <c r="V990" s="11">
        <v>1</v>
      </c>
      <c r="W990" s="183">
        <v>0.16</v>
      </c>
      <c r="X990" s="183">
        <f t="shared" si="69"/>
        <v>0.16</v>
      </c>
      <c r="Y990" s="11" t="s">
        <v>195</v>
      </c>
      <c r="Z990" s="11" t="s">
        <v>195</v>
      </c>
      <c r="AA990" s="11" t="s">
        <v>195</v>
      </c>
      <c r="AB990" s="11" t="s">
        <v>195</v>
      </c>
      <c r="AC990" s="11" t="s">
        <v>195</v>
      </c>
      <c r="AD990" s="11" t="s">
        <v>195</v>
      </c>
    </row>
    <row r="991" spans="1:30" x14ac:dyDescent="0.25">
      <c r="A991" s="55"/>
      <c r="B991" s="11"/>
      <c r="C991" s="11" t="s">
        <v>361</v>
      </c>
      <c r="D991" s="11"/>
      <c r="E991" s="11" t="s">
        <v>650</v>
      </c>
      <c r="F991" s="11" t="s">
        <v>195</v>
      </c>
      <c r="G991" s="11" t="s">
        <v>195</v>
      </c>
      <c r="H991" s="11" t="s">
        <v>195</v>
      </c>
      <c r="I991" s="11" t="s">
        <v>195</v>
      </c>
      <c r="J991" s="11" t="s">
        <v>195</v>
      </c>
      <c r="L991" s="11" t="s">
        <v>195</v>
      </c>
      <c r="M991" s="11" t="s">
        <v>195</v>
      </c>
      <c r="N991" s="11" t="s">
        <v>195</v>
      </c>
      <c r="O991" s="11" t="s">
        <v>195</v>
      </c>
      <c r="P991" s="11" t="s">
        <v>195</v>
      </c>
      <c r="Q991" s="11" t="s">
        <v>195</v>
      </c>
      <c r="R991" s="11" t="s">
        <v>195</v>
      </c>
      <c r="S991" s="11" t="s">
        <v>195</v>
      </c>
      <c r="T991" s="11" t="s">
        <v>195</v>
      </c>
      <c r="V991" s="11">
        <v>41</v>
      </c>
      <c r="W991" s="183">
        <v>14.489999999999998</v>
      </c>
      <c r="X991" s="183">
        <f t="shared" si="69"/>
        <v>0.35341463414634144</v>
      </c>
      <c r="Y991" s="11" t="s">
        <v>195</v>
      </c>
      <c r="Z991" s="11" t="s">
        <v>195</v>
      </c>
      <c r="AA991" s="11" t="s">
        <v>195</v>
      </c>
      <c r="AB991" s="11" t="s">
        <v>195</v>
      </c>
      <c r="AC991" s="11" t="s">
        <v>195</v>
      </c>
      <c r="AD991" s="11" t="s">
        <v>195</v>
      </c>
    </row>
    <row r="992" spans="1:30" x14ac:dyDescent="0.25">
      <c r="A992" s="55"/>
      <c r="B992" s="11"/>
      <c r="C992" s="11" t="s">
        <v>362</v>
      </c>
      <c r="D992" s="11"/>
      <c r="E992" s="11" t="s">
        <v>651</v>
      </c>
      <c r="F992" s="11" t="s">
        <v>195</v>
      </c>
      <c r="G992" s="11" t="s">
        <v>195</v>
      </c>
      <c r="H992" s="11" t="s">
        <v>195</v>
      </c>
      <c r="I992" s="11" t="s">
        <v>195</v>
      </c>
      <c r="J992" s="11" t="s">
        <v>195</v>
      </c>
      <c r="L992" s="11" t="s">
        <v>195</v>
      </c>
      <c r="M992" s="11" t="s">
        <v>195</v>
      </c>
      <c r="N992" s="11" t="s">
        <v>195</v>
      </c>
      <c r="O992" s="11" t="s">
        <v>195</v>
      </c>
      <c r="P992" s="11" t="s">
        <v>195</v>
      </c>
      <c r="Q992" s="11" t="s">
        <v>195</v>
      </c>
      <c r="R992" s="11" t="s">
        <v>195</v>
      </c>
      <c r="S992" s="11" t="s">
        <v>195</v>
      </c>
      <c r="T992" s="11" t="s">
        <v>195</v>
      </c>
      <c r="V992" s="11">
        <v>59</v>
      </c>
      <c r="W992" s="183">
        <v>69.46999999999997</v>
      </c>
      <c r="X992" s="183">
        <f t="shared" si="69"/>
        <v>1.1774576271186437</v>
      </c>
      <c r="Y992" s="11" t="s">
        <v>195</v>
      </c>
      <c r="Z992" s="11" t="s">
        <v>195</v>
      </c>
      <c r="AA992" s="11" t="s">
        <v>195</v>
      </c>
      <c r="AB992" s="11" t="s">
        <v>195</v>
      </c>
      <c r="AC992" s="11" t="s">
        <v>195</v>
      </c>
      <c r="AD992" s="11" t="s">
        <v>195</v>
      </c>
    </row>
    <row r="993" spans="1:30" x14ac:dyDescent="0.25">
      <c r="A993" s="55"/>
      <c r="B993" s="11"/>
      <c r="C993" s="11" t="s">
        <v>363</v>
      </c>
      <c r="D993" s="11"/>
      <c r="E993" s="11" t="s">
        <v>653</v>
      </c>
      <c r="F993" s="11" t="s">
        <v>195</v>
      </c>
      <c r="G993" s="11" t="s">
        <v>195</v>
      </c>
      <c r="H993" s="11" t="s">
        <v>195</v>
      </c>
      <c r="I993" s="11" t="s">
        <v>195</v>
      </c>
      <c r="J993" s="11" t="s">
        <v>195</v>
      </c>
      <c r="L993" s="11" t="s">
        <v>195</v>
      </c>
      <c r="M993" s="11" t="s">
        <v>195</v>
      </c>
      <c r="N993" s="11" t="s">
        <v>195</v>
      </c>
      <c r="O993" s="11" t="s">
        <v>195</v>
      </c>
      <c r="P993" s="11" t="s">
        <v>195</v>
      </c>
      <c r="Q993" s="11" t="s">
        <v>195</v>
      </c>
      <c r="R993" s="11" t="s">
        <v>195</v>
      </c>
      <c r="S993" s="11" t="s">
        <v>195</v>
      </c>
      <c r="T993" s="11" t="s">
        <v>195</v>
      </c>
      <c r="V993" s="11">
        <v>81</v>
      </c>
      <c r="W993" s="183">
        <v>406.92999999999984</v>
      </c>
      <c r="X993" s="183">
        <f t="shared" si="69"/>
        <v>5.0238271604938252</v>
      </c>
      <c r="Y993" s="11" t="s">
        <v>195</v>
      </c>
      <c r="Z993" s="11" t="s">
        <v>195</v>
      </c>
      <c r="AA993" s="11" t="s">
        <v>195</v>
      </c>
      <c r="AB993" s="11" t="s">
        <v>195</v>
      </c>
      <c r="AC993" s="11" t="s">
        <v>195</v>
      </c>
      <c r="AD993" s="11" t="s">
        <v>195</v>
      </c>
    </row>
    <row r="994" spans="1:30" x14ac:dyDescent="0.25">
      <c r="A994" s="55"/>
      <c r="B994" s="11"/>
      <c r="C994" s="11" t="s">
        <v>364</v>
      </c>
      <c r="D994" s="11"/>
      <c r="E994" s="11" t="s">
        <v>654</v>
      </c>
      <c r="F994" s="11" t="s">
        <v>195</v>
      </c>
      <c r="G994" s="11" t="s">
        <v>195</v>
      </c>
      <c r="H994" s="11" t="s">
        <v>195</v>
      </c>
      <c r="I994" s="11" t="s">
        <v>195</v>
      </c>
      <c r="J994" s="11" t="s">
        <v>195</v>
      </c>
      <c r="L994" s="11" t="s">
        <v>195</v>
      </c>
      <c r="M994" s="11" t="s">
        <v>195</v>
      </c>
      <c r="N994" s="11" t="s">
        <v>195</v>
      </c>
      <c r="O994" s="11" t="s">
        <v>195</v>
      </c>
      <c r="P994" s="11" t="s">
        <v>195</v>
      </c>
      <c r="Q994" s="11" t="s">
        <v>195</v>
      </c>
      <c r="R994" s="11" t="s">
        <v>195</v>
      </c>
      <c r="S994" s="11" t="s">
        <v>195</v>
      </c>
      <c r="T994" s="11" t="s">
        <v>195</v>
      </c>
      <c r="V994" s="11">
        <v>46</v>
      </c>
      <c r="W994" s="183">
        <v>168.95000000000005</v>
      </c>
      <c r="X994" s="183">
        <f t="shared" si="69"/>
        <v>3.6728260869565226</v>
      </c>
      <c r="Y994" s="11" t="s">
        <v>195</v>
      </c>
      <c r="Z994" s="11" t="s">
        <v>195</v>
      </c>
      <c r="AA994" s="11" t="s">
        <v>195</v>
      </c>
      <c r="AB994" s="11" t="s">
        <v>195</v>
      </c>
      <c r="AC994" s="11" t="s">
        <v>195</v>
      </c>
      <c r="AD994" s="11" t="s">
        <v>195</v>
      </c>
    </row>
    <row r="995" spans="1:30" x14ac:dyDescent="0.25">
      <c r="A995" s="55"/>
      <c r="B995" s="11"/>
      <c r="C995" s="11" t="s">
        <v>365</v>
      </c>
      <c r="D995" s="11"/>
      <c r="E995" s="11" t="s">
        <v>655</v>
      </c>
      <c r="F995" s="11" t="s">
        <v>195</v>
      </c>
      <c r="G995" s="11" t="s">
        <v>195</v>
      </c>
      <c r="H995" s="11" t="s">
        <v>195</v>
      </c>
      <c r="I995" s="11" t="s">
        <v>195</v>
      </c>
      <c r="J995" s="11" t="s">
        <v>195</v>
      </c>
      <c r="L995" s="11" t="s">
        <v>195</v>
      </c>
      <c r="M995" s="11" t="s">
        <v>195</v>
      </c>
      <c r="N995" s="11" t="s">
        <v>195</v>
      </c>
      <c r="O995" s="11" t="s">
        <v>195</v>
      </c>
      <c r="P995" s="11" t="s">
        <v>195</v>
      </c>
      <c r="Q995" s="11" t="s">
        <v>195</v>
      </c>
      <c r="R995" s="11" t="s">
        <v>195</v>
      </c>
      <c r="S995" s="11" t="s">
        <v>195</v>
      </c>
      <c r="T995" s="11" t="s">
        <v>195</v>
      </c>
      <c r="V995" s="11">
        <v>27</v>
      </c>
      <c r="W995" s="183">
        <v>702.19</v>
      </c>
      <c r="X995" s="183">
        <f t="shared" si="69"/>
        <v>26.007037037037041</v>
      </c>
      <c r="Y995" s="11" t="s">
        <v>195</v>
      </c>
      <c r="Z995" s="11" t="s">
        <v>195</v>
      </c>
      <c r="AA995" s="11" t="s">
        <v>195</v>
      </c>
      <c r="AB995" s="11" t="s">
        <v>195</v>
      </c>
      <c r="AC995" s="11" t="s">
        <v>195</v>
      </c>
      <c r="AD995" s="11" t="s">
        <v>195</v>
      </c>
    </row>
    <row r="996" spans="1:30" x14ac:dyDescent="0.25">
      <c r="A996" s="55"/>
      <c r="B996" s="11"/>
      <c r="C996" s="11" t="s">
        <v>366</v>
      </c>
      <c r="D996" s="11"/>
      <c r="E996" s="11" t="s">
        <v>656</v>
      </c>
      <c r="F996" s="11" t="s">
        <v>195</v>
      </c>
      <c r="G996" s="11" t="s">
        <v>195</v>
      </c>
      <c r="H996" s="11" t="s">
        <v>195</v>
      </c>
      <c r="I996" s="11" t="s">
        <v>195</v>
      </c>
      <c r="J996" s="11" t="s">
        <v>195</v>
      </c>
      <c r="L996" s="11" t="s">
        <v>195</v>
      </c>
      <c r="M996" s="11" t="s">
        <v>195</v>
      </c>
      <c r="N996" s="11" t="s">
        <v>195</v>
      </c>
      <c r="O996" s="11" t="s">
        <v>195</v>
      </c>
      <c r="P996" s="11" t="s">
        <v>195</v>
      </c>
      <c r="Q996" s="11" t="s">
        <v>195</v>
      </c>
      <c r="R996" s="11" t="s">
        <v>195</v>
      </c>
      <c r="S996" s="11" t="s">
        <v>195</v>
      </c>
      <c r="T996" s="11" t="s">
        <v>195</v>
      </c>
      <c r="V996" s="11">
        <v>33</v>
      </c>
      <c r="W996" s="183">
        <v>40.36</v>
      </c>
      <c r="X996" s="183">
        <f t="shared" si="69"/>
        <v>1.2230303030303029</v>
      </c>
      <c r="Y996" s="11" t="s">
        <v>195</v>
      </c>
      <c r="Z996" s="11" t="s">
        <v>195</v>
      </c>
      <c r="AA996" s="11" t="s">
        <v>195</v>
      </c>
      <c r="AB996" s="11" t="s">
        <v>195</v>
      </c>
      <c r="AC996" s="11" t="s">
        <v>195</v>
      </c>
      <c r="AD996" s="11" t="s">
        <v>195</v>
      </c>
    </row>
    <row r="997" spans="1:30" x14ac:dyDescent="0.25">
      <c r="A997" s="55"/>
      <c r="B997" s="11"/>
      <c r="C997" s="11" t="s">
        <v>367</v>
      </c>
      <c r="D997" s="11"/>
      <c r="E997" s="11" t="s">
        <v>657</v>
      </c>
      <c r="F997" s="11" t="s">
        <v>195</v>
      </c>
      <c r="G997" s="11" t="s">
        <v>195</v>
      </c>
      <c r="H997" s="11" t="s">
        <v>195</v>
      </c>
      <c r="I997" s="11" t="s">
        <v>195</v>
      </c>
      <c r="J997" s="11" t="s">
        <v>195</v>
      </c>
      <c r="L997" s="11" t="s">
        <v>195</v>
      </c>
      <c r="M997" s="11" t="s">
        <v>195</v>
      </c>
      <c r="N997" s="11" t="s">
        <v>195</v>
      </c>
      <c r="O997" s="11" t="s">
        <v>195</v>
      </c>
      <c r="P997" s="11" t="s">
        <v>195</v>
      </c>
      <c r="Q997" s="11" t="s">
        <v>195</v>
      </c>
      <c r="R997" s="11" t="s">
        <v>195</v>
      </c>
      <c r="S997" s="11" t="s">
        <v>195</v>
      </c>
      <c r="T997" s="11" t="s">
        <v>195</v>
      </c>
      <c r="V997" s="11">
        <v>50</v>
      </c>
      <c r="W997" s="183">
        <v>22.8</v>
      </c>
      <c r="X997" s="183">
        <f t="shared" si="69"/>
        <v>0.45600000000000002</v>
      </c>
      <c r="Y997" s="11" t="s">
        <v>195</v>
      </c>
      <c r="Z997" s="11" t="s">
        <v>195</v>
      </c>
      <c r="AA997" s="11" t="s">
        <v>195</v>
      </c>
      <c r="AB997" s="11" t="s">
        <v>195</v>
      </c>
      <c r="AC997" s="11" t="s">
        <v>195</v>
      </c>
      <c r="AD997" s="11" t="s">
        <v>195</v>
      </c>
    </row>
    <row r="998" spans="1:30" x14ac:dyDescent="0.25">
      <c r="A998" s="55"/>
      <c r="B998" s="11"/>
      <c r="C998" s="11" t="s">
        <v>369</v>
      </c>
      <c r="D998" s="11"/>
      <c r="E998" s="11" t="s">
        <v>659</v>
      </c>
      <c r="F998" s="11" t="s">
        <v>195</v>
      </c>
      <c r="G998" s="11" t="s">
        <v>195</v>
      </c>
      <c r="H998" s="11" t="s">
        <v>195</v>
      </c>
      <c r="I998" s="11" t="s">
        <v>195</v>
      </c>
      <c r="J998" s="11" t="s">
        <v>195</v>
      </c>
      <c r="L998" s="11" t="s">
        <v>195</v>
      </c>
      <c r="M998" s="11" t="s">
        <v>195</v>
      </c>
      <c r="N998" s="11" t="s">
        <v>195</v>
      </c>
      <c r="O998" s="11" t="s">
        <v>195</v>
      </c>
      <c r="P998" s="11" t="s">
        <v>195</v>
      </c>
      <c r="Q998" s="11" t="s">
        <v>195</v>
      </c>
      <c r="R998" s="11" t="s">
        <v>195</v>
      </c>
      <c r="S998" s="11" t="s">
        <v>195</v>
      </c>
      <c r="T998" s="11" t="s">
        <v>195</v>
      </c>
      <c r="V998" s="11">
        <v>29</v>
      </c>
      <c r="W998" s="183">
        <v>10.019999999999996</v>
      </c>
      <c r="X998" s="183">
        <f t="shared" si="69"/>
        <v>0.34551724137931022</v>
      </c>
      <c r="Y998" s="11" t="s">
        <v>195</v>
      </c>
      <c r="Z998" s="11" t="s">
        <v>195</v>
      </c>
      <c r="AA998" s="11" t="s">
        <v>195</v>
      </c>
      <c r="AB998" s="11" t="s">
        <v>195</v>
      </c>
      <c r="AC998" s="11" t="s">
        <v>195</v>
      </c>
      <c r="AD998" s="11" t="s">
        <v>195</v>
      </c>
    </row>
    <row r="999" spans="1:30" x14ac:dyDescent="0.25">
      <c r="A999" s="55"/>
      <c r="B999" s="11"/>
      <c r="C999" s="11" t="s">
        <v>370</v>
      </c>
      <c r="D999" s="11"/>
      <c r="E999" s="11" t="s">
        <v>660</v>
      </c>
      <c r="F999" s="11" t="s">
        <v>195</v>
      </c>
      <c r="G999" s="11" t="s">
        <v>195</v>
      </c>
      <c r="H999" s="11" t="s">
        <v>195</v>
      </c>
      <c r="I999" s="11" t="s">
        <v>195</v>
      </c>
      <c r="J999" s="11" t="s">
        <v>195</v>
      </c>
      <c r="L999" s="11" t="s">
        <v>195</v>
      </c>
      <c r="M999" s="11" t="s">
        <v>195</v>
      </c>
      <c r="N999" s="11" t="s">
        <v>195</v>
      </c>
      <c r="O999" s="11" t="s">
        <v>195</v>
      </c>
      <c r="P999" s="11" t="s">
        <v>195</v>
      </c>
      <c r="Q999" s="11" t="s">
        <v>195</v>
      </c>
      <c r="R999" s="11" t="s">
        <v>195</v>
      </c>
      <c r="S999" s="11" t="s">
        <v>195</v>
      </c>
      <c r="T999" s="11" t="s">
        <v>195</v>
      </c>
      <c r="V999" s="11">
        <v>28</v>
      </c>
      <c r="W999" s="183">
        <v>18.590000000000007</v>
      </c>
      <c r="X999" s="183">
        <f t="shared" si="69"/>
        <v>0.66392857142857165</v>
      </c>
      <c r="Y999" s="11" t="s">
        <v>195</v>
      </c>
      <c r="Z999" s="11" t="s">
        <v>195</v>
      </c>
      <c r="AA999" s="11" t="s">
        <v>195</v>
      </c>
      <c r="AB999" s="11" t="s">
        <v>195</v>
      </c>
      <c r="AC999" s="11" t="s">
        <v>195</v>
      </c>
      <c r="AD999" s="11" t="s">
        <v>195</v>
      </c>
    </row>
    <row r="1000" spans="1:30" x14ac:dyDescent="0.25">
      <c r="A1000" s="55"/>
      <c r="B1000" s="11"/>
      <c r="C1000" s="11" t="s">
        <v>371</v>
      </c>
      <c r="D1000" s="11"/>
      <c r="E1000" s="11" t="s">
        <v>661</v>
      </c>
      <c r="F1000" s="11" t="s">
        <v>195</v>
      </c>
      <c r="G1000" s="11" t="s">
        <v>195</v>
      </c>
      <c r="H1000" s="11" t="s">
        <v>195</v>
      </c>
      <c r="I1000" s="11" t="s">
        <v>195</v>
      </c>
      <c r="J1000" s="11" t="s">
        <v>195</v>
      </c>
      <c r="L1000" s="11" t="s">
        <v>195</v>
      </c>
      <c r="M1000" s="11" t="s">
        <v>195</v>
      </c>
      <c r="N1000" s="11" t="s">
        <v>195</v>
      </c>
      <c r="O1000" s="11" t="s">
        <v>195</v>
      </c>
      <c r="P1000" s="11" t="s">
        <v>195</v>
      </c>
      <c r="Q1000" s="11" t="s">
        <v>195</v>
      </c>
      <c r="R1000" s="11" t="s">
        <v>195</v>
      </c>
      <c r="S1000" s="11" t="s">
        <v>195</v>
      </c>
      <c r="T1000" s="11" t="s">
        <v>195</v>
      </c>
      <c r="V1000" s="11">
        <v>6</v>
      </c>
      <c r="W1000" s="183">
        <v>2.21</v>
      </c>
      <c r="X1000" s="183">
        <f t="shared" si="69"/>
        <v>0.36833333333333335</v>
      </c>
      <c r="Y1000" s="11" t="s">
        <v>195</v>
      </c>
      <c r="Z1000" s="11" t="s">
        <v>195</v>
      </c>
      <c r="AA1000" s="11" t="s">
        <v>195</v>
      </c>
      <c r="AB1000" s="11" t="s">
        <v>195</v>
      </c>
      <c r="AC1000" s="11" t="s">
        <v>195</v>
      </c>
      <c r="AD1000" s="11" t="s">
        <v>195</v>
      </c>
    </row>
    <row r="1001" spans="1:30" x14ac:dyDescent="0.25">
      <c r="A1001" s="55"/>
      <c r="B1001" s="11"/>
      <c r="C1001" s="11" t="s">
        <v>372</v>
      </c>
      <c r="D1001" s="11"/>
      <c r="E1001" s="11" t="s">
        <v>662</v>
      </c>
      <c r="F1001" s="11" t="s">
        <v>195</v>
      </c>
      <c r="G1001" s="11" t="s">
        <v>195</v>
      </c>
      <c r="H1001" s="11" t="s">
        <v>195</v>
      </c>
      <c r="I1001" s="11" t="s">
        <v>195</v>
      </c>
      <c r="J1001" s="11" t="s">
        <v>195</v>
      </c>
      <c r="L1001" s="11" t="s">
        <v>195</v>
      </c>
      <c r="M1001" s="11" t="s">
        <v>195</v>
      </c>
      <c r="N1001" s="11" t="s">
        <v>195</v>
      </c>
      <c r="O1001" s="11" t="s">
        <v>195</v>
      </c>
      <c r="P1001" s="11" t="s">
        <v>195</v>
      </c>
      <c r="Q1001" s="11" t="s">
        <v>195</v>
      </c>
      <c r="R1001" s="11" t="s">
        <v>195</v>
      </c>
      <c r="S1001" s="11" t="s">
        <v>195</v>
      </c>
      <c r="T1001" s="11" t="s">
        <v>195</v>
      </c>
      <c r="V1001" s="11">
        <v>4</v>
      </c>
      <c r="W1001" s="183">
        <v>61.639999999999993</v>
      </c>
      <c r="X1001" s="183">
        <f t="shared" si="69"/>
        <v>15.409999999999998</v>
      </c>
      <c r="Y1001" s="11" t="s">
        <v>195</v>
      </c>
      <c r="Z1001" s="11" t="s">
        <v>195</v>
      </c>
      <c r="AA1001" s="11" t="s">
        <v>195</v>
      </c>
      <c r="AB1001" s="11" t="s">
        <v>195</v>
      </c>
      <c r="AC1001" s="11" t="s">
        <v>195</v>
      </c>
      <c r="AD1001" s="11" t="s">
        <v>195</v>
      </c>
    </row>
    <row r="1002" spans="1:30" x14ac:dyDescent="0.25">
      <c r="A1002" s="55"/>
      <c r="B1002" s="11"/>
      <c r="C1002" s="11" t="s">
        <v>373</v>
      </c>
      <c r="D1002" s="11"/>
      <c r="E1002" s="11" t="s">
        <v>663</v>
      </c>
      <c r="F1002" s="11" t="s">
        <v>195</v>
      </c>
      <c r="G1002" s="11" t="s">
        <v>195</v>
      </c>
      <c r="H1002" s="11" t="s">
        <v>195</v>
      </c>
      <c r="I1002" s="11" t="s">
        <v>195</v>
      </c>
      <c r="J1002" s="11" t="s">
        <v>195</v>
      </c>
      <c r="L1002" s="11" t="s">
        <v>195</v>
      </c>
      <c r="M1002" s="11" t="s">
        <v>195</v>
      </c>
      <c r="N1002" s="11" t="s">
        <v>195</v>
      </c>
      <c r="O1002" s="11" t="s">
        <v>195</v>
      </c>
      <c r="P1002" s="11" t="s">
        <v>195</v>
      </c>
      <c r="Q1002" s="11" t="s">
        <v>195</v>
      </c>
      <c r="R1002" s="11" t="s">
        <v>195</v>
      </c>
      <c r="S1002" s="11" t="s">
        <v>195</v>
      </c>
      <c r="T1002" s="11" t="s">
        <v>195</v>
      </c>
      <c r="V1002" s="11">
        <v>10</v>
      </c>
      <c r="W1002" s="183">
        <v>5.5600000000000005</v>
      </c>
      <c r="X1002" s="183">
        <f t="shared" si="69"/>
        <v>0.55600000000000005</v>
      </c>
      <c r="Y1002" s="11" t="s">
        <v>195</v>
      </c>
      <c r="Z1002" s="11" t="s">
        <v>195</v>
      </c>
      <c r="AA1002" s="11" t="s">
        <v>195</v>
      </c>
      <c r="AB1002" s="11" t="s">
        <v>195</v>
      </c>
      <c r="AC1002" s="11" t="s">
        <v>195</v>
      </c>
      <c r="AD1002" s="11" t="s">
        <v>195</v>
      </c>
    </row>
    <row r="1003" spans="1:30" x14ac:dyDescent="0.25">
      <c r="A1003" s="55"/>
      <c r="B1003" s="11"/>
      <c r="C1003" s="11" t="s">
        <v>374</v>
      </c>
      <c r="D1003" s="11"/>
      <c r="E1003" s="11" t="s">
        <v>664</v>
      </c>
      <c r="F1003" s="11" t="s">
        <v>195</v>
      </c>
      <c r="G1003" s="11" t="s">
        <v>195</v>
      </c>
      <c r="H1003" s="11" t="s">
        <v>195</v>
      </c>
      <c r="I1003" s="11" t="s">
        <v>195</v>
      </c>
      <c r="J1003" s="11" t="s">
        <v>195</v>
      </c>
      <c r="L1003" s="11" t="s">
        <v>195</v>
      </c>
      <c r="M1003" s="11" t="s">
        <v>195</v>
      </c>
      <c r="N1003" s="11" t="s">
        <v>195</v>
      </c>
      <c r="O1003" s="11" t="s">
        <v>195</v>
      </c>
      <c r="P1003" s="11" t="s">
        <v>195</v>
      </c>
      <c r="Q1003" s="11" t="s">
        <v>195</v>
      </c>
      <c r="R1003" s="11" t="s">
        <v>195</v>
      </c>
      <c r="S1003" s="11" t="s">
        <v>195</v>
      </c>
      <c r="T1003" s="11" t="s">
        <v>195</v>
      </c>
      <c r="V1003" s="11">
        <v>5</v>
      </c>
      <c r="W1003" s="183">
        <v>5.37</v>
      </c>
      <c r="X1003" s="183">
        <f t="shared" si="69"/>
        <v>1.0740000000000001</v>
      </c>
      <c r="Y1003" s="11" t="s">
        <v>195</v>
      </c>
      <c r="Z1003" s="11" t="s">
        <v>195</v>
      </c>
      <c r="AA1003" s="11" t="s">
        <v>195</v>
      </c>
      <c r="AB1003" s="11" t="s">
        <v>195</v>
      </c>
      <c r="AC1003" s="11" t="s">
        <v>195</v>
      </c>
      <c r="AD1003" s="11" t="s">
        <v>195</v>
      </c>
    </row>
    <row r="1004" spans="1:30" x14ac:dyDescent="0.25">
      <c r="A1004" s="55"/>
      <c r="B1004" s="11"/>
      <c r="C1004" s="11" t="s">
        <v>375</v>
      </c>
      <c r="D1004" s="11"/>
      <c r="E1004" s="11" t="s">
        <v>665</v>
      </c>
      <c r="F1004" s="11" t="s">
        <v>195</v>
      </c>
      <c r="G1004" s="11" t="s">
        <v>195</v>
      </c>
      <c r="H1004" s="11" t="s">
        <v>195</v>
      </c>
      <c r="I1004" s="11" t="s">
        <v>195</v>
      </c>
      <c r="J1004" s="11" t="s">
        <v>195</v>
      </c>
      <c r="L1004" s="11" t="s">
        <v>195</v>
      </c>
      <c r="M1004" s="11" t="s">
        <v>195</v>
      </c>
      <c r="N1004" s="11" t="s">
        <v>195</v>
      </c>
      <c r="O1004" s="11" t="s">
        <v>195</v>
      </c>
      <c r="P1004" s="11" t="s">
        <v>195</v>
      </c>
      <c r="Q1004" s="11" t="s">
        <v>195</v>
      </c>
      <c r="R1004" s="11" t="s">
        <v>195</v>
      </c>
      <c r="S1004" s="11" t="s">
        <v>195</v>
      </c>
      <c r="T1004" s="11" t="s">
        <v>195</v>
      </c>
      <c r="V1004" s="11">
        <v>1</v>
      </c>
      <c r="W1004" s="183">
        <v>1.5</v>
      </c>
      <c r="X1004" s="183">
        <f t="shared" si="69"/>
        <v>1.5</v>
      </c>
      <c r="Y1004" s="11" t="s">
        <v>195</v>
      </c>
      <c r="Z1004" s="11" t="s">
        <v>195</v>
      </c>
      <c r="AA1004" s="11" t="s">
        <v>195</v>
      </c>
      <c r="AB1004" s="11" t="s">
        <v>195</v>
      </c>
      <c r="AC1004" s="11" t="s">
        <v>195</v>
      </c>
      <c r="AD1004" s="11" t="s">
        <v>195</v>
      </c>
    </row>
    <row r="1005" spans="1:30" x14ac:dyDescent="0.25">
      <c r="A1005" s="55"/>
      <c r="B1005" s="11"/>
      <c r="C1005" s="11" t="s">
        <v>377</v>
      </c>
      <c r="D1005" s="11"/>
      <c r="E1005" s="11" t="s">
        <v>667</v>
      </c>
      <c r="F1005" s="11" t="s">
        <v>195</v>
      </c>
      <c r="G1005" s="11" t="s">
        <v>195</v>
      </c>
      <c r="H1005" s="11" t="s">
        <v>195</v>
      </c>
      <c r="I1005" s="11" t="s">
        <v>195</v>
      </c>
      <c r="J1005" s="11" t="s">
        <v>195</v>
      </c>
      <c r="L1005" s="11" t="s">
        <v>195</v>
      </c>
      <c r="M1005" s="11" t="s">
        <v>195</v>
      </c>
      <c r="N1005" s="11" t="s">
        <v>195</v>
      </c>
      <c r="O1005" s="11" t="s">
        <v>195</v>
      </c>
      <c r="P1005" s="11" t="s">
        <v>195</v>
      </c>
      <c r="Q1005" s="11" t="s">
        <v>195</v>
      </c>
      <c r="R1005" s="11" t="s">
        <v>195</v>
      </c>
      <c r="S1005" s="11" t="s">
        <v>195</v>
      </c>
      <c r="T1005" s="11" t="s">
        <v>195</v>
      </c>
      <c r="V1005" s="11">
        <v>1</v>
      </c>
      <c r="W1005" s="183">
        <v>3.98</v>
      </c>
      <c r="X1005" s="183">
        <f t="shared" si="69"/>
        <v>3.98</v>
      </c>
      <c r="Y1005" s="11" t="s">
        <v>195</v>
      </c>
      <c r="Z1005" s="11" t="s">
        <v>195</v>
      </c>
      <c r="AA1005" s="11" t="s">
        <v>195</v>
      </c>
      <c r="AB1005" s="11" t="s">
        <v>195</v>
      </c>
      <c r="AC1005" s="11" t="s">
        <v>195</v>
      </c>
      <c r="AD1005" s="11" t="s">
        <v>195</v>
      </c>
    </row>
    <row r="1006" spans="1:30" x14ac:dyDescent="0.25">
      <c r="A1006" s="55"/>
      <c r="B1006" s="11"/>
      <c r="C1006" s="11" t="s">
        <v>378</v>
      </c>
      <c r="D1006" s="11"/>
      <c r="E1006" s="11" t="s">
        <v>669</v>
      </c>
      <c r="F1006" s="11" t="s">
        <v>195</v>
      </c>
      <c r="G1006" s="11" t="s">
        <v>195</v>
      </c>
      <c r="H1006" s="11" t="s">
        <v>195</v>
      </c>
      <c r="I1006" s="11" t="s">
        <v>195</v>
      </c>
      <c r="J1006" s="11" t="s">
        <v>195</v>
      </c>
      <c r="L1006" s="11" t="s">
        <v>195</v>
      </c>
      <c r="M1006" s="11" t="s">
        <v>195</v>
      </c>
      <c r="N1006" s="11" t="s">
        <v>195</v>
      </c>
      <c r="O1006" s="11" t="s">
        <v>195</v>
      </c>
      <c r="P1006" s="11" t="s">
        <v>195</v>
      </c>
      <c r="Q1006" s="11" t="s">
        <v>195</v>
      </c>
      <c r="R1006" s="11" t="s">
        <v>195</v>
      </c>
      <c r="S1006" s="11" t="s">
        <v>195</v>
      </c>
      <c r="T1006" s="11" t="s">
        <v>195</v>
      </c>
      <c r="V1006" s="11">
        <v>2</v>
      </c>
      <c r="W1006" s="183">
        <v>6.22</v>
      </c>
      <c r="X1006" s="183">
        <f t="shared" si="69"/>
        <v>3.11</v>
      </c>
      <c r="Y1006" s="11" t="s">
        <v>195</v>
      </c>
      <c r="Z1006" s="11" t="s">
        <v>195</v>
      </c>
      <c r="AA1006" s="11" t="s">
        <v>195</v>
      </c>
      <c r="AB1006" s="11" t="s">
        <v>195</v>
      </c>
      <c r="AC1006" s="11" t="s">
        <v>195</v>
      </c>
      <c r="AD1006" s="11" t="s">
        <v>195</v>
      </c>
    </row>
    <row r="1007" spans="1:30" x14ac:dyDescent="0.25">
      <c r="A1007" s="55"/>
      <c r="B1007" s="11"/>
      <c r="C1007" s="11" t="s">
        <v>379</v>
      </c>
      <c r="D1007" s="11"/>
      <c r="E1007" s="11" t="s">
        <v>670</v>
      </c>
      <c r="F1007" s="11" t="s">
        <v>195</v>
      </c>
      <c r="G1007" s="11" t="s">
        <v>195</v>
      </c>
      <c r="H1007" s="11" t="s">
        <v>195</v>
      </c>
      <c r="I1007" s="11" t="s">
        <v>195</v>
      </c>
      <c r="J1007" s="11" t="s">
        <v>195</v>
      </c>
      <c r="L1007" s="11" t="s">
        <v>195</v>
      </c>
      <c r="M1007" s="11" t="s">
        <v>195</v>
      </c>
      <c r="N1007" s="11" t="s">
        <v>195</v>
      </c>
      <c r="O1007" s="11" t="s">
        <v>195</v>
      </c>
      <c r="P1007" s="11" t="s">
        <v>195</v>
      </c>
      <c r="Q1007" s="11" t="s">
        <v>195</v>
      </c>
      <c r="R1007" s="11" t="s">
        <v>195</v>
      </c>
      <c r="S1007" s="11" t="s">
        <v>195</v>
      </c>
      <c r="T1007" s="11" t="s">
        <v>195</v>
      </c>
      <c r="V1007" s="11">
        <v>34</v>
      </c>
      <c r="W1007" s="183">
        <v>24.779999999999994</v>
      </c>
      <c r="X1007" s="183">
        <f t="shared" si="69"/>
        <v>0.72882352941176454</v>
      </c>
      <c r="Y1007" s="11" t="s">
        <v>195</v>
      </c>
      <c r="Z1007" s="11" t="s">
        <v>195</v>
      </c>
      <c r="AA1007" s="11" t="s">
        <v>195</v>
      </c>
      <c r="AB1007" s="11" t="s">
        <v>195</v>
      </c>
      <c r="AC1007" s="11" t="s">
        <v>195</v>
      </c>
      <c r="AD1007" s="11" t="s">
        <v>195</v>
      </c>
    </row>
    <row r="1008" spans="1:30" x14ac:dyDescent="0.25">
      <c r="A1008" s="55"/>
      <c r="B1008" s="11"/>
      <c r="C1008" s="11" t="s">
        <v>380</v>
      </c>
      <c r="D1008" s="11"/>
      <c r="E1008" s="11" t="s">
        <v>671</v>
      </c>
      <c r="F1008" s="11" t="s">
        <v>195</v>
      </c>
      <c r="G1008" s="11" t="s">
        <v>195</v>
      </c>
      <c r="H1008" s="11" t="s">
        <v>195</v>
      </c>
      <c r="I1008" s="11" t="s">
        <v>195</v>
      </c>
      <c r="J1008" s="11" t="s">
        <v>195</v>
      </c>
      <c r="L1008" s="11" t="s">
        <v>195</v>
      </c>
      <c r="M1008" s="11" t="s">
        <v>195</v>
      </c>
      <c r="N1008" s="11" t="s">
        <v>195</v>
      </c>
      <c r="O1008" s="11" t="s">
        <v>195</v>
      </c>
      <c r="P1008" s="11" t="s">
        <v>195</v>
      </c>
      <c r="Q1008" s="11" t="s">
        <v>195</v>
      </c>
      <c r="R1008" s="11" t="s">
        <v>195</v>
      </c>
      <c r="S1008" s="11" t="s">
        <v>195</v>
      </c>
      <c r="T1008" s="11" t="s">
        <v>195</v>
      </c>
      <c r="V1008" s="11">
        <v>5</v>
      </c>
      <c r="W1008" s="183">
        <v>4.01</v>
      </c>
      <c r="X1008" s="183">
        <f t="shared" si="69"/>
        <v>0.80199999999999994</v>
      </c>
      <c r="Y1008" s="11" t="s">
        <v>195</v>
      </c>
      <c r="Z1008" s="11" t="s">
        <v>195</v>
      </c>
      <c r="AA1008" s="11" t="s">
        <v>195</v>
      </c>
      <c r="AB1008" s="11" t="s">
        <v>195</v>
      </c>
      <c r="AC1008" s="11" t="s">
        <v>195</v>
      </c>
      <c r="AD1008" s="11" t="s">
        <v>195</v>
      </c>
    </row>
    <row r="1009" spans="1:30" x14ac:dyDescent="0.25">
      <c r="A1009" s="55"/>
      <c r="B1009" s="11"/>
      <c r="C1009" s="11" t="s">
        <v>382</v>
      </c>
      <c r="D1009" s="11"/>
      <c r="E1009" s="11" t="s">
        <v>673</v>
      </c>
      <c r="F1009" s="11" t="s">
        <v>195</v>
      </c>
      <c r="G1009" s="11" t="s">
        <v>195</v>
      </c>
      <c r="H1009" s="11" t="s">
        <v>195</v>
      </c>
      <c r="I1009" s="11" t="s">
        <v>195</v>
      </c>
      <c r="J1009" s="11" t="s">
        <v>195</v>
      </c>
      <c r="L1009" s="11" t="s">
        <v>195</v>
      </c>
      <c r="M1009" s="11" t="s">
        <v>195</v>
      </c>
      <c r="N1009" s="11" t="s">
        <v>195</v>
      </c>
      <c r="O1009" s="11" t="s">
        <v>195</v>
      </c>
      <c r="P1009" s="11" t="s">
        <v>195</v>
      </c>
      <c r="Q1009" s="11" t="s">
        <v>195</v>
      </c>
      <c r="R1009" s="11" t="s">
        <v>195</v>
      </c>
      <c r="S1009" s="11" t="s">
        <v>195</v>
      </c>
      <c r="T1009" s="11" t="s">
        <v>195</v>
      </c>
      <c r="V1009" s="11">
        <v>1</v>
      </c>
      <c r="W1009" s="183">
        <v>5.62</v>
      </c>
      <c r="X1009" s="183">
        <f t="shared" si="69"/>
        <v>5.62</v>
      </c>
      <c r="Y1009" s="11" t="s">
        <v>195</v>
      </c>
      <c r="Z1009" s="11" t="s">
        <v>195</v>
      </c>
      <c r="AA1009" s="11" t="s">
        <v>195</v>
      </c>
      <c r="AB1009" s="11" t="s">
        <v>195</v>
      </c>
      <c r="AC1009" s="11" t="s">
        <v>195</v>
      </c>
      <c r="AD1009" s="11" t="s">
        <v>195</v>
      </c>
    </row>
    <row r="1010" spans="1:30" x14ac:dyDescent="0.25">
      <c r="A1010" s="55"/>
      <c r="B1010" s="11"/>
      <c r="C1010" s="11" t="s">
        <v>383</v>
      </c>
      <c r="D1010" s="11"/>
      <c r="E1010" s="11" t="s">
        <v>674</v>
      </c>
      <c r="F1010" s="11" t="s">
        <v>195</v>
      </c>
      <c r="G1010" s="11" t="s">
        <v>195</v>
      </c>
      <c r="H1010" s="11" t="s">
        <v>195</v>
      </c>
      <c r="I1010" s="11" t="s">
        <v>195</v>
      </c>
      <c r="J1010" s="11" t="s">
        <v>195</v>
      </c>
      <c r="L1010" s="11" t="s">
        <v>195</v>
      </c>
      <c r="M1010" s="11" t="s">
        <v>195</v>
      </c>
      <c r="N1010" s="11" t="s">
        <v>195</v>
      </c>
      <c r="O1010" s="11" t="s">
        <v>195</v>
      </c>
      <c r="P1010" s="11" t="s">
        <v>195</v>
      </c>
      <c r="Q1010" s="11" t="s">
        <v>195</v>
      </c>
      <c r="R1010" s="11" t="s">
        <v>195</v>
      </c>
      <c r="S1010" s="11" t="s">
        <v>195</v>
      </c>
      <c r="T1010" s="11" t="s">
        <v>195</v>
      </c>
      <c r="V1010" s="11">
        <v>33</v>
      </c>
      <c r="W1010" s="183">
        <v>37.49</v>
      </c>
      <c r="X1010" s="183">
        <f t="shared" si="69"/>
        <v>1.1360606060606062</v>
      </c>
      <c r="Y1010" s="11" t="s">
        <v>195</v>
      </c>
      <c r="Z1010" s="11" t="s">
        <v>195</v>
      </c>
      <c r="AA1010" s="11" t="s">
        <v>195</v>
      </c>
      <c r="AB1010" s="11" t="s">
        <v>195</v>
      </c>
      <c r="AC1010" s="11" t="s">
        <v>195</v>
      </c>
      <c r="AD1010" s="11" t="s">
        <v>195</v>
      </c>
    </row>
    <row r="1011" spans="1:30" x14ac:dyDescent="0.25">
      <c r="A1011" s="55"/>
      <c r="B1011" s="11"/>
      <c r="C1011" s="11" t="s">
        <v>385</v>
      </c>
      <c r="D1011" s="11"/>
      <c r="E1011" s="11" t="s">
        <v>676</v>
      </c>
      <c r="F1011" s="11" t="s">
        <v>195</v>
      </c>
      <c r="G1011" s="11" t="s">
        <v>195</v>
      </c>
      <c r="H1011" s="11" t="s">
        <v>195</v>
      </c>
      <c r="I1011" s="11" t="s">
        <v>195</v>
      </c>
      <c r="J1011" s="11" t="s">
        <v>195</v>
      </c>
      <c r="L1011" s="11" t="s">
        <v>195</v>
      </c>
      <c r="M1011" s="11" t="s">
        <v>195</v>
      </c>
      <c r="N1011" s="11" t="s">
        <v>195</v>
      </c>
      <c r="O1011" s="11" t="s">
        <v>195</v>
      </c>
      <c r="P1011" s="11" t="s">
        <v>195</v>
      </c>
      <c r="Q1011" s="11" t="s">
        <v>195</v>
      </c>
      <c r="R1011" s="11" t="s">
        <v>195</v>
      </c>
      <c r="S1011" s="11" t="s">
        <v>195</v>
      </c>
      <c r="T1011" s="11" t="s">
        <v>195</v>
      </c>
      <c r="V1011" s="11">
        <v>3</v>
      </c>
      <c r="W1011" s="183">
        <v>2.9499999999999997</v>
      </c>
      <c r="X1011" s="183">
        <f t="shared" si="69"/>
        <v>0.98333333333333328</v>
      </c>
      <c r="Y1011" s="11" t="s">
        <v>195</v>
      </c>
      <c r="Z1011" s="11" t="s">
        <v>195</v>
      </c>
      <c r="AA1011" s="11" t="s">
        <v>195</v>
      </c>
      <c r="AB1011" s="11" t="s">
        <v>195</v>
      </c>
      <c r="AC1011" s="11" t="s">
        <v>195</v>
      </c>
      <c r="AD1011" s="11" t="s">
        <v>195</v>
      </c>
    </row>
    <row r="1012" spans="1:30" x14ac:dyDescent="0.25">
      <c r="A1012" s="55"/>
      <c r="B1012" s="11"/>
      <c r="C1012" s="11" t="s">
        <v>386</v>
      </c>
      <c r="D1012" s="11"/>
      <c r="E1012" s="11" t="s">
        <v>677</v>
      </c>
      <c r="F1012" s="11" t="s">
        <v>195</v>
      </c>
      <c r="G1012" s="11" t="s">
        <v>195</v>
      </c>
      <c r="H1012" s="11" t="s">
        <v>195</v>
      </c>
      <c r="I1012" s="11" t="s">
        <v>195</v>
      </c>
      <c r="J1012" s="11" t="s">
        <v>195</v>
      </c>
      <c r="L1012" s="11" t="s">
        <v>195</v>
      </c>
      <c r="M1012" s="11" t="s">
        <v>195</v>
      </c>
      <c r="N1012" s="11" t="s">
        <v>195</v>
      </c>
      <c r="O1012" s="11" t="s">
        <v>195</v>
      </c>
      <c r="P1012" s="11" t="s">
        <v>195</v>
      </c>
      <c r="Q1012" s="11" t="s">
        <v>195</v>
      </c>
      <c r="R1012" s="11" t="s">
        <v>195</v>
      </c>
      <c r="S1012" s="11" t="s">
        <v>195</v>
      </c>
      <c r="T1012" s="11" t="s">
        <v>195</v>
      </c>
      <c r="V1012" s="11">
        <v>1</v>
      </c>
      <c r="W1012" s="183">
        <v>7.1999999999999993</v>
      </c>
      <c r="X1012" s="183">
        <f t="shared" si="69"/>
        <v>7.1999999999999993</v>
      </c>
      <c r="Y1012" s="11" t="s">
        <v>195</v>
      </c>
      <c r="Z1012" s="11" t="s">
        <v>195</v>
      </c>
      <c r="AA1012" s="11" t="s">
        <v>195</v>
      </c>
      <c r="AB1012" s="11" t="s">
        <v>195</v>
      </c>
      <c r="AC1012" s="11" t="s">
        <v>195</v>
      </c>
      <c r="AD1012" s="11" t="s">
        <v>195</v>
      </c>
    </row>
    <row r="1013" spans="1:30" x14ac:dyDescent="0.25">
      <c r="A1013" s="55"/>
      <c r="B1013" s="11"/>
      <c r="C1013" s="11" t="s">
        <v>387</v>
      </c>
      <c r="D1013" s="11"/>
      <c r="E1013" s="11" t="s">
        <v>678</v>
      </c>
      <c r="F1013" s="11" t="s">
        <v>195</v>
      </c>
      <c r="G1013" s="11" t="s">
        <v>195</v>
      </c>
      <c r="H1013" s="11" t="s">
        <v>195</v>
      </c>
      <c r="I1013" s="11" t="s">
        <v>195</v>
      </c>
      <c r="J1013" s="11" t="s">
        <v>195</v>
      </c>
      <c r="L1013" s="11" t="s">
        <v>195</v>
      </c>
      <c r="M1013" s="11" t="s">
        <v>195</v>
      </c>
      <c r="N1013" s="11" t="s">
        <v>195</v>
      </c>
      <c r="O1013" s="11" t="s">
        <v>195</v>
      </c>
      <c r="P1013" s="11" t="s">
        <v>195</v>
      </c>
      <c r="Q1013" s="11" t="s">
        <v>195</v>
      </c>
      <c r="R1013" s="11" t="s">
        <v>195</v>
      </c>
      <c r="S1013" s="11" t="s">
        <v>195</v>
      </c>
      <c r="T1013" s="11" t="s">
        <v>195</v>
      </c>
      <c r="V1013" s="11">
        <v>1</v>
      </c>
      <c r="W1013" s="183">
        <v>1.25</v>
      </c>
      <c r="X1013" s="183">
        <f t="shared" si="69"/>
        <v>1.25</v>
      </c>
      <c r="Y1013" s="11" t="s">
        <v>195</v>
      </c>
      <c r="Z1013" s="11" t="s">
        <v>195</v>
      </c>
      <c r="AA1013" s="11" t="s">
        <v>195</v>
      </c>
      <c r="AB1013" s="11" t="s">
        <v>195</v>
      </c>
      <c r="AC1013" s="11" t="s">
        <v>195</v>
      </c>
      <c r="AD1013" s="11" t="s">
        <v>195</v>
      </c>
    </row>
    <row r="1014" spans="1:30" x14ac:dyDescent="0.25">
      <c r="A1014" s="55"/>
      <c r="B1014" s="11"/>
      <c r="C1014" s="11" t="s">
        <v>388</v>
      </c>
      <c r="D1014" s="11"/>
      <c r="E1014" s="11" t="s">
        <v>679</v>
      </c>
      <c r="F1014" s="11" t="s">
        <v>195</v>
      </c>
      <c r="G1014" s="11" t="s">
        <v>195</v>
      </c>
      <c r="H1014" s="11" t="s">
        <v>195</v>
      </c>
      <c r="I1014" s="11" t="s">
        <v>195</v>
      </c>
      <c r="J1014" s="11" t="s">
        <v>195</v>
      </c>
      <c r="L1014" s="11" t="s">
        <v>195</v>
      </c>
      <c r="M1014" s="11" t="s">
        <v>195</v>
      </c>
      <c r="N1014" s="11" t="s">
        <v>195</v>
      </c>
      <c r="O1014" s="11" t="s">
        <v>195</v>
      </c>
      <c r="P1014" s="11" t="s">
        <v>195</v>
      </c>
      <c r="Q1014" s="11" t="s">
        <v>195</v>
      </c>
      <c r="R1014" s="11" t="s">
        <v>195</v>
      </c>
      <c r="S1014" s="11" t="s">
        <v>195</v>
      </c>
      <c r="T1014" s="11" t="s">
        <v>195</v>
      </c>
      <c r="V1014" s="11">
        <v>15</v>
      </c>
      <c r="W1014" s="183">
        <v>9.06</v>
      </c>
      <c r="X1014" s="183">
        <f t="shared" si="69"/>
        <v>0.60399999999999998</v>
      </c>
      <c r="Y1014" s="11" t="s">
        <v>195</v>
      </c>
      <c r="Z1014" s="11" t="s">
        <v>195</v>
      </c>
      <c r="AA1014" s="11" t="s">
        <v>195</v>
      </c>
      <c r="AB1014" s="11" t="s">
        <v>195</v>
      </c>
      <c r="AC1014" s="11" t="s">
        <v>195</v>
      </c>
      <c r="AD1014" s="11" t="s">
        <v>195</v>
      </c>
    </row>
    <row r="1015" spans="1:30" x14ac:dyDescent="0.25">
      <c r="A1015" s="55"/>
      <c r="B1015" s="11"/>
      <c r="C1015" s="11" t="s">
        <v>389</v>
      </c>
      <c r="D1015" s="11"/>
      <c r="E1015" s="11" t="s">
        <v>680</v>
      </c>
      <c r="F1015" s="11" t="s">
        <v>195</v>
      </c>
      <c r="G1015" s="11" t="s">
        <v>195</v>
      </c>
      <c r="H1015" s="11" t="s">
        <v>195</v>
      </c>
      <c r="I1015" s="11" t="s">
        <v>195</v>
      </c>
      <c r="J1015" s="11" t="s">
        <v>195</v>
      </c>
      <c r="L1015" s="11" t="s">
        <v>195</v>
      </c>
      <c r="M1015" s="11" t="s">
        <v>195</v>
      </c>
      <c r="N1015" s="11" t="s">
        <v>195</v>
      </c>
      <c r="O1015" s="11" t="s">
        <v>195</v>
      </c>
      <c r="P1015" s="11" t="s">
        <v>195</v>
      </c>
      <c r="Q1015" s="11" t="s">
        <v>195</v>
      </c>
      <c r="R1015" s="11" t="s">
        <v>195</v>
      </c>
      <c r="S1015" s="11" t="s">
        <v>195</v>
      </c>
      <c r="T1015" s="11" t="s">
        <v>195</v>
      </c>
      <c r="V1015" s="11">
        <v>37</v>
      </c>
      <c r="W1015" s="183">
        <v>48.290000000000006</v>
      </c>
      <c r="X1015" s="183">
        <f t="shared" si="69"/>
        <v>1.3051351351351352</v>
      </c>
      <c r="Y1015" s="11" t="s">
        <v>195</v>
      </c>
      <c r="Z1015" s="11" t="s">
        <v>195</v>
      </c>
      <c r="AA1015" s="11" t="s">
        <v>195</v>
      </c>
      <c r="AB1015" s="11" t="s">
        <v>195</v>
      </c>
      <c r="AC1015" s="11" t="s">
        <v>195</v>
      </c>
      <c r="AD1015" s="11" t="s">
        <v>195</v>
      </c>
    </row>
    <row r="1016" spans="1:30" x14ac:dyDescent="0.25">
      <c r="A1016" s="55"/>
      <c r="B1016" s="11"/>
      <c r="C1016" s="11" t="s">
        <v>389</v>
      </c>
      <c r="D1016" s="11"/>
      <c r="E1016" s="11" t="s">
        <v>681</v>
      </c>
      <c r="F1016" s="11" t="s">
        <v>195</v>
      </c>
      <c r="G1016" s="11" t="s">
        <v>195</v>
      </c>
      <c r="H1016" s="11" t="s">
        <v>195</v>
      </c>
      <c r="I1016" s="11" t="s">
        <v>195</v>
      </c>
      <c r="J1016" s="11" t="s">
        <v>195</v>
      </c>
      <c r="L1016" s="11" t="s">
        <v>195</v>
      </c>
      <c r="M1016" s="11" t="s">
        <v>195</v>
      </c>
      <c r="N1016" s="11" t="s">
        <v>195</v>
      </c>
      <c r="O1016" s="11" t="s">
        <v>195</v>
      </c>
      <c r="P1016" s="11" t="s">
        <v>195</v>
      </c>
      <c r="Q1016" s="11" t="s">
        <v>195</v>
      </c>
      <c r="R1016" s="11" t="s">
        <v>195</v>
      </c>
      <c r="S1016" s="11" t="s">
        <v>195</v>
      </c>
      <c r="T1016" s="11" t="s">
        <v>195</v>
      </c>
      <c r="V1016" s="11">
        <v>165</v>
      </c>
      <c r="W1016" s="183">
        <v>127.39000000000006</v>
      </c>
      <c r="X1016" s="183">
        <f t="shared" si="69"/>
        <v>0.77206060606060645</v>
      </c>
      <c r="Y1016" s="11" t="s">
        <v>195</v>
      </c>
      <c r="Z1016" s="11" t="s">
        <v>195</v>
      </c>
      <c r="AA1016" s="11" t="s">
        <v>195</v>
      </c>
      <c r="AB1016" s="11" t="s">
        <v>195</v>
      </c>
      <c r="AC1016" s="11" t="s">
        <v>195</v>
      </c>
      <c r="AD1016" s="11" t="s">
        <v>195</v>
      </c>
    </row>
    <row r="1017" spans="1:30" x14ac:dyDescent="0.25">
      <c r="A1017" s="55"/>
      <c r="B1017" s="11"/>
      <c r="C1017" s="11" t="s">
        <v>391</v>
      </c>
      <c r="D1017" s="11"/>
      <c r="E1017" s="11" t="s">
        <v>683</v>
      </c>
      <c r="F1017" s="11" t="s">
        <v>195</v>
      </c>
      <c r="G1017" s="11" t="s">
        <v>195</v>
      </c>
      <c r="H1017" s="11" t="s">
        <v>195</v>
      </c>
      <c r="I1017" s="11" t="s">
        <v>195</v>
      </c>
      <c r="J1017" s="11" t="s">
        <v>195</v>
      </c>
      <c r="L1017" s="11" t="s">
        <v>195</v>
      </c>
      <c r="M1017" s="11" t="s">
        <v>195</v>
      </c>
      <c r="N1017" s="11" t="s">
        <v>195</v>
      </c>
      <c r="O1017" s="11" t="s">
        <v>195</v>
      </c>
      <c r="P1017" s="11" t="s">
        <v>195</v>
      </c>
      <c r="Q1017" s="11" t="s">
        <v>195</v>
      </c>
      <c r="R1017" s="11" t="s">
        <v>195</v>
      </c>
      <c r="S1017" s="11" t="s">
        <v>195</v>
      </c>
      <c r="T1017" s="11" t="s">
        <v>195</v>
      </c>
      <c r="V1017" s="11">
        <v>36</v>
      </c>
      <c r="W1017" s="183">
        <v>48.35</v>
      </c>
      <c r="X1017" s="183">
        <f t="shared" si="69"/>
        <v>1.3430555555555557</v>
      </c>
      <c r="Y1017" s="11" t="s">
        <v>195</v>
      </c>
      <c r="Z1017" s="11" t="s">
        <v>195</v>
      </c>
      <c r="AA1017" s="11" t="s">
        <v>195</v>
      </c>
      <c r="AB1017" s="11" t="s">
        <v>195</v>
      </c>
      <c r="AC1017" s="11" t="s">
        <v>195</v>
      </c>
      <c r="AD1017" s="11" t="s">
        <v>195</v>
      </c>
    </row>
    <row r="1018" spans="1:30" x14ac:dyDescent="0.25">
      <c r="A1018" s="55"/>
      <c r="B1018" s="11"/>
      <c r="C1018" s="11" t="s">
        <v>392</v>
      </c>
      <c r="D1018" s="11"/>
      <c r="E1018" s="11" t="s">
        <v>684</v>
      </c>
      <c r="F1018" s="11" t="s">
        <v>195</v>
      </c>
      <c r="G1018" s="11" t="s">
        <v>195</v>
      </c>
      <c r="H1018" s="11" t="s">
        <v>195</v>
      </c>
      <c r="I1018" s="11" t="s">
        <v>195</v>
      </c>
      <c r="J1018" s="11" t="s">
        <v>195</v>
      </c>
      <c r="L1018" s="11" t="s">
        <v>195</v>
      </c>
      <c r="M1018" s="11" t="s">
        <v>195</v>
      </c>
      <c r="N1018" s="11" t="s">
        <v>195</v>
      </c>
      <c r="O1018" s="11" t="s">
        <v>195</v>
      </c>
      <c r="P1018" s="11" t="s">
        <v>195</v>
      </c>
      <c r="Q1018" s="11" t="s">
        <v>195</v>
      </c>
      <c r="R1018" s="11" t="s">
        <v>195</v>
      </c>
      <c r="S1018" s="11" t="s">
        <v>195</v>
      </c>
      <c r="T1018" s="11" t="s">
        <v>195</v>
      </c>
      <c r="V1018" s="11">
        <v>1</v>
      </c>
      <c r="W1018" s="183">
        <v>1.68</v>
      </c>
      <c r="X1018" s="183">
        <f t="shared" si="69"/>
        <v>1.68</v>
      </c>
      <c r="Y1018" s="11" t="s">
        <v>195</v>
      </c>
      <c r="Z1018" s="11" t="s">
        <v>195</v>
      </c>
      <c r="AA1018" s="11" t="s">
        <v>195</v>
      </c>
      <c r="AB1018" s="11" t="s">
        <v>195</v>
      </c>
      <c r="AC1018" s="11" t="s">
        <v>195</v>
      </c>
      <c r="AD1018" s="11" t="s">
        <v>195</v>
      </c>
    </row>
    <row r="1019" spans="1:30" x14ac:dyDescent="0.25">
      <c r="A1019" s="55"/>
      <c r="B1019" s="11"/>
      <c r="C1019" s="11" t="s">
        <v>393</v>
      </c>
      <c r="D1019" s="11"/>
      <c r="E1019" s="11" t="s">
        <v>685</v>
      </c>
      <c r="F1019" s="11" t="s">
        <v>195</v>
      </c>
      <c r="G1019" s="11" t="s">
        <v>195</v>
      </c>
      <c r="H1019" s="11" t="s">
        <v>195</v>
      </c>
      <c r="I1019" s="11" t="s">
        <v>195</v>
      </c>
      <c r="J1019" s="11" t="s">
        <v>195</v>
      </c>
      <c r="L1019" s="11" t="s">
        <v>195</v>
      </c>
      <c r="M1019" s="11" t="s">
        <v>195</v>
      </c>
      <c r="N1019" s="11" t="s">
        <v>195</v>
      </c>
      <c r="O1019" s="11" t="s">
        <v>195</v>
      </c>
      <c r="P1019" s="11" t="s">
        <v>195</v>
      </c>
      <c r="Q1019" s="11" t="s">
        <v>195</v>
      </c>
      <c r="R1019" s="11" t="s">
        <v>195</v>
      </c>
      <c r="S1019" s="11" t="s">
        <v>195</v>
      </c>
      <c r="T1019" s="11" t="s">
        <v>195</v>
      </c>
      <c r="V1019" s="11">
        <v>57</v>
      </c>
      <c r="W1019" s="183">
        <v>40.689999999999991</v>
      </c>
      <c r="X1019" s="183">
        <f t="shared" ref="X1019:X1082" si="72">IFERROR(W1019/V1019,0)</f>
        <v>0.71385964912280686</v>
      </c>
      <c r="Y1019" s="11" t="s">
        <v>195</v>
      </c>
      <c r="Z1019" s="11" t="s">
        <v>195</v>
      </c>
      <c r="AA1019" s="11" t="s">
        <v>195</v>
      </c>
      <c r="AB1019" s="11" t="s">
        <v>195</v>
      </c>
      <c r="AC1019" s="11" t="s">
        <v>195</v>
      </c>
      <c r="AD1019" s="11" t="s">
        <v>195</v>
      </c>
    </row>
    <row r="1020" spans="1:30" x14ac:dyDescent="0.25">
      <c r="A1020" s="55"/>
      <c r="B1020" s="11"/>
      <c r="C1020" s="11" t="s">
        <v>394</v>
      </c>
      <c r="D1020" s="11"/>
      <c r="E1020" s="11" t="s">
        <v>686</v>
      </c>
      <c r="F1020" s="11" t="s">
        <v>195</v>
      </c>
      <c r="G1020" s="11" t="s">
        <v>195</v>
      </c>
      <c r="H1020" s="11" t="s">
        <v>195</v>
      </c>
      <c r="I1020" s="11" t="s">
        <v>195</v>
      </c>
      <c r="J1020" s="11" t="s">
        <v>195</v>
      </c>
      <c r="L1020" s="11" t="s">
        <v>195</v>
      </c>
      <c r="M1020" s="11" t="s">
        <v>195</v>
      </c>
      <c r="N1020" s="11" t="s">
        <v>195</v>
      </c>
      <c r="O1020" s="11" t="s">
        <v>195</v>
      </c>
      <c r="P1020" s="11" t="s">
        <v>195</v>
      </c>
      <c r="Q1020" s="11" t="s">
        <v>195</v>
      </c>
      <c r="R1020" s="11" t="s">
        <v>195</v>
      </c>
      <c r="S1020" s="11" t="s">
        <v>195</v>
      </c>
      <c r="T1020" s="11" t="s">
        <v>195</v>
      </c>
      <c r="V1020" s="11">
        <v>26</v>
      </c>
      <c r="W1020" s="183">
        <v>11.3</v>
      </c>
      <c r="X1020" s="183">
        <f t="shared" si="72"/>
        <v>0.43461538461538463</v>
      </c>
      <c r="Y1020" s="11" t="s">
        <v>195</v>
      </c>
      <c r="Z1020" s="11" t="s">
        <v>195</v>
      </c>
      <c r="AA1020" s="11" t="s">
        <v>195</v>
      </c>
      <c r="AB1020" s="11" t="s">
        <v>195</v>
      </c>
      <c r="AC1020" s="11" t="s">
        <v>195</v>
      </c>
      <c r="AD1020" s="11" t="s">
        <v>195</v>
      </c>
    </row>
    <row r="1021" spans="1:30" x14ac:dyDescent="0.25">
      <c r="A1021" s="55"/>
      <c r="B1021" s="11"/>
      <c r="C1021" s="11" t="s">
        <v>395</v>
      </c>
      <c r="D1021" s="11"/>
      <c r="E1021" s="11" t="s">
        <v>687</v>
      </c>
      <c r="F1021" s="11" t="s">
        <v>195</v>
      </c>
      <c r="G1021" s="11" t="s">
        <v>195</v>
      </c>
      <c r="H1021" s="11" t="s">
        <v>195</v>
      </c>
      <c r="I1021" s="11" t="s">
        <v>195</v>
      </c>
      <c r="J1021" s="11" t="s">
        <v>195</v>
      </c>
      <c r="L1021" s="11" t="s">
        <v>195</v>
      </c>
      <c r="M1021" s="11" t="s">
        <v>195</v>
      </c>
      <c r="N1021" s="11" t="s">
        <v>195</v>
      </c>
      <c r="O1021" s="11" t="s">
        <v>195</v>
      </c>
      <c r="P1021" s="11" t="s">
        <v>195</v>
      </c>
      <c r="Q1021" s="11" t="s">
        <v>195</v>
      </c>
      <c r="R1021" s="11" t="s">
        <v>195</v>
      </c>
      <c r="S1021" s="11" t="s">
        <v>195</v>
      </c>
      <c r="T1021" s="11" t="s">
        <v>195</v>
      </c>
      <c r="V1021" s="11">
        <v>20</v>
      </c>
      <c r="W1021" s="183">
        <v>38.35</v>
      </c>
      <c r="X1021" s="183">
        <f t="shared" si="72"/>
        <v>1.9175</v>
      </c>
      <c r="Y1021" s="11" t="s">
        <v>195</v>
      </c>
      <c r="Z1021" s="11" t="s">
        <v>195</v>
      </c>
      <c r="AA1021" s="11" t="s">
        <v>195</v>
      </c>
      <c r="AB1021" s="11" t="s">
        <v>195</v>
      </c>
      <c r="AC1021" s="11" t="s">
        <v>195</v>
      </c>
      <c r="AD1021" s="11" t="s">
        <v>195</v>
      </c>
    </row>
    <row r="1022" spans="1:30" x14ac:dyDescent="0.25">
      <c r="A1022" s="55"/>
      <c r="B1022" s="11"/>
      <c r="C1022" s="11" t="s">
        <v>397</v>
      </c>
      <c r="D1022" s="11"/>
      <c r="E1022" s="11" t="s">
        <v>689</v>
      </c>
      <c r="F1022" s="11" t="s">
        <v>195</v>
      </c>
      <c r="G1022" s="11" t="s">
        <v>195</v>
      </c>
      <c r="H1022" s="11" t="s">
        <v>195</v>
      </c>
      <c r="I1022" s="11" t="s">
        <v>195</v>
      </c>
      <c r="J1022" s="11" t="s">
        <v>195</v>
      </c>
      <c r="L1022" s="11" t="s">
        <v>195</v>
      </c>
      <c r="M1022" s="11" t="s">
        <v>195</v>
      </c>
      <c r="N1022" s="11" t="s">
        <v>195</v>
      </c>
      <c r="O1022" s="11" t="s">
        <v>195</v>
      </c>
      <c r="P1022" s="11" t="s">
        <v>195</v>
      </c>
      <c r="Q1022" s="11" t="s">
        <v>195</v>
      </c>
      <c r="R1022" s="11" t="s">
        <v>195</v>
      </c>
      <c r="S1022" s="11" t="s">
        <v>195</v>
      </c>
      <c r="T1022" s="11" t="s">
        <v>195</v>
      </c>
      <c r="V1022" s="11">
        <v>111</v>
      </c>
      <c r="W1022" s="183">
        <v>320.30999999999989</v>
      </c>
      <c r="X1022" s="183">
        <f t="shared" si="72"/>
        <v>2.8856756756756745</v>
      </c>
      <c r="Y1022" s="11" t="s">
        <v>195</v>
      </c>
      <c r="Z1022" s="11" t="s">
        <v>195</v>
      </c>
      <c r="AA1022" s="11" t="s">
        <v>195</v>
      </c>
      <c r="AB1022" s="11" t="s">
        <v>195</v>
      </c>
      <c r="AC1022" s="11" t="s">
        <v>195</v>
      </c>
      <c r="AD1022" s="11" t="s">
        <v>195</v>
      </c>
    </row>
    <row r="1023" spans="1:30" x14ac:dyDescent="0.25">
      <c r="A1023" s="55"/>
      <c r="B1023" s="11"/>
      <c r="C1023" s="11" t="s">
        <v>398</v>
      </c>
      <c r="D1023" s="11"/>
      <c r="E1023" s="11" t="s">
        <v>690</v>
      </c>
      <c r="F1023" s="11" t="s">
        <v>195</v>
      </c>
      <c r="G1023" s="11" t="s">
        <v>195</v>
      </c>
      <c r="H1023" s="11" t="s">
        <v>195</v>
      </c>
      <c r="I1023" s="11" t="s">
        <v>195</v>
      </c>
      <c r="J1023" s="11" t="s">
        <v>195</v>
      </c>
      <c r="L1023" s="11" t="s">
        <v>195</v>
      </c>
      <c r="M1023" s="11" t="s">
        <v>195</v>
      </c>
      <c r="N1023" s="11" t="s">
        <v>195</v>
      </c>
      <c r="O1023" s="11" t="s">
        <v>195</v>
      </c>
      <c r="P1023" s="11" t="s">
        <v>195</v>
      </c>
      <c r="Q1023" s="11" t="s">
        <v>195</v>
      </c>
      <c r="R1023" s="11" t="s">
        <v>195</v>
      </c>
      <c r="S1023" s="11" t="s">
        <v>195</v>
      </c>
      <c r="T1023" s="11" t="s">
        <v>195</v>
      </c>
      <c r="V1023" s="11">
        <v>13</v>
      </c>
      <c r="W1023" s="183">
        <v>4.3</v>
      </c>
      <c r="X1023" s="183">
        <f t="shared" si="72"/>
        <v>0.33076923076923076</v>
      </c>
      <c r="Y1023" s="11" t="s">
        <v>195</v>
      </c>
      <c r="Z1023" s="11" t="s">
        <v>195</v>
      </c>
      <c r="AA1023" s="11" t="s">
        <v>195</v>
      </c>
      <c r="AB1023" s="11" t="s">
        <v>195</v>
      </c>
      <c r="AC1023" s="11" t="s">
        <v>195</v>
      </c>
      <c r="AD1023" s="11" t="s">
        <v>195</v>
      </c>
    </row>
    <row r="1024" spans="1:30" x14ac:dyDescent="0.25">
      <c r="A1024" s="55"/>
      <c r="B1024" s="11"/>
      <c r="C1024" s="11" t="s">
        <v>399</v>
      </c>
      <c r="D1024" s="11"/>
      <c r="E1024" s="11" t="s">
        <v>691</v>
      </c>
      <c r="F1024" s="11" t="s">
        <v>195</v>
      </c>
      <c r="G1024" s="11" t="s">
        <v>195</v>
      </c>
      <c r="H1024" s="11" t="s">
        <v>195</v>
      </c>
      <c r="I1024" s="11" t="s">
        <v>195</v>
      </c>
      <c r="J1024" s="11" t="s">
        <v>195</v>
      </c>
      <c r="L1024" s="11" t="s">
        <v>195</v>
      </c>
      <c r="M1024" s="11" t="s">
        <v>195</v>
      </c>
      <c r="N1024" s="11" t="s">
        <v>195</v>
      </c>
      <c r="O1024" s="11" t="s">
        <v>195</v>
      </c>
      <c r="P1024" s="11" t="s">
        <v>195</v>
      </c>
      <c r="Q1024" s="11" t="s">
        <v>195</v>
      </c>
      <c r="R1024" s="11" t="s">
        <v>195</v>
      </c>
      <c r="S1024" s="11" t="s">
        <v>195</v>
      </c>
      <c r="T1024" s="11" t="s">
        <v>195</v>
      </c>
      <c r="V1024" s="11">
        <v>8</v>
      </c>
      <c r="W1024" s="183">
        <v>5.9</v>
      </c>
      <c r="X1024" s="183">
        <f t="shared" si="72"/>
        <v>0.73750000000000004</v>
      </c>
      <c r="Y1024" s="11" t="s">
        <v>195</v>
      </c>
      <c r="Z1024" s="11" t="s">
        <v>195</v>
      </c>
      <c r="AA1024" s="11" t="s">
        <v>195</v>
      </c>
      <c r="AB1024" s="11" t="s">
        <v>195</v>
      </c>
      <c r="AC1024" s="11" t="s">
        <v>195</v>
      </c>
      <c r="AD1024" s="11" t="s">
        <v>195</v>
      </c>
    </row>
    <row r="1025" spans="1:30" x14ac:dyDescent="0.25">
      <c r="A1025" s="55"/>
      <c r="B1025" s="11"/>
      <c r="C1025" s="11" t="s">
        <v>401</v>
      </c>
      <c r="D1025" s="11"/>
      <c r="E1025" s="11" t="s">
        <v>693</v>
      </c>
      <c r="F1025" s="11" t="s">
        <v>195</v>
      </c>
      <c r="G1025" s="11" t="s">
        <v>195</v>
      </c>
      <c r="H1025" s="11" t="s">
        <v>195</v>
      </c>
      <c r="I1025" s="11" t="s">
        <v>195</v>
      </c>
      <c r="J1025" s="11" t="s">
        <v>195</v>
      </c>
      <c r="L1025" s="11" t="s">
        <v>195</v>
      </c>
      <c r="M1025" s="11" t="s">
        <v>195</v>
      </c>
      <c r="N1025" s="11" t="s">
        <v>195</v>
      </c>
      <c r="O1025" s="11" t="s">
        <v>195</v>
      </c>
      <c r="P1025" s="11" t="s">
        <v>195</v>
      </c>
      <c r="Q1025" s="11" t="s">
        <v>195</v>
      </c>
      <c r="R1025" s="11" t="s">
        <v>195</v>
      </c>
      <c r="S1025" s="11" t="s">
        <v>195</v>
      </c>
      <c r="T1025" s="11" t="s">
        <v>195</v>
      </c>
      <c r="V1025" s="11">
        <v>18</v>
      </c>
      <c r="W1025" s="183">
        <v>7.27</v>
      </c>
      <c r="X1025" s="183">
        <f t="shared" si="72"/>
        <v>0.40388888888888885</v>
      </c>
      <c r="Y1025" s="11" t="s">
        <v>195</v>
      </c>
      <c r="Z1025" s="11" t="s">
        <v>195</v>
      </c>
      <c r="AA1025" s="11" t="s">
        <v>195</v>
      </c>
      <c r="AB1025" s="11" t="s">
        <v>195</v>
      </c>
      <c r="AC1025" s="11" t="s">
        <v>195</v>
      </c>
      <c r="AD1025" s="11" t="s">
        <v>195</v>
      </c>
    </row>
    <row r="1026" spans="1:30" x14ac:dyDescent="0.25">
      <c r="A1026" s="55"/>
      <c r="B1026" s="11"/>
      <c r="C1026" s="11" t="s">
        <v>403</v>
      </c>
      <c r="D1026" s="11"/>
      <c r="E1026" s="11" t="s">
        <v>695</v>
      </c>
      <c r="F1026" s="11" t="s">
        <v>195</v>
      </c>
      <c r="G1026" s="11" t="s">
        <v>195</v>
      </c>
      <c r="H1026" s="11" t="s">
        <v>195</v>
      </c>
      <c r="I1026" s="11" t="s">
        <v>195</v>
      </c>
      <c r="J1026" s="11" t="s">
        <v>195</v>
      </c>
      <c r="L1026" s="11" t="s">
        <v>195</v>
      </c>
      <c r="M1026" s="11" t="s">
        <v>195</v>
      </c>
      <c r="N1026" s="11" t="s">
        <v>195</v>
      </c>
      <c r="O1026" s="11" t="s">
        <v>195</v>
      </c>
      <c r="P1026" s="11" t="s">
        <v>195</v>
      </c>
      <c r="Q1026" s="11" t="s">
        <v>195</v>
      </c>
      <c r="R1026" s="11" t="s">
        <v>195</v>
      </c>
      <c r="S1026" s="11" t="s">
        <v>195</v>
      </c>
      <c r="T1026" s="11" t="s">
        <v>195</v>
      </c>
      <c r="V1026" s="11">
        <v>3</v>
      </c>
      <c r="W1026" s="183">
        <v>27.54</v>
      </c>
      <c r="X1026" s="183">
        <f t="shared" si="72"/>
        <v>9.18</v>
      </c>
      <c r="Y1026" s="11" t="s">
        <v>195</v>
      </c>
      <c r="Z1026" s="11" t="s">
        <v>195</v>
      </c>
      <c r="AA1026" s="11" t="s">
        <v>195</v>
      </c>
      <c r="AB1026" s="11" t="s">
        <v>195</v>
      </c>
      <c r="AC1026" s="11" t="s">
        <v>195</v>
      </c>
      <c r="AD1026" s="11" t="s">
        <v>195</v>
      </c>
    </row>
    <row r="1027" spans="1:30" x14ac:dyDescent="0.25">
      <c r="A1027" s="55"/>
      <c r="B1027" s="11"/>
      <c r="C1027" s="11" t="s">
        <v>404</v>
      </c>
      <c r="D1027" s="11"/>
      <c r="E1027" s="11" t="s">
        <v>696</v>
      </c>
      <c r="F1027" s="11" t="s">
        <v>195</v>
      </c>
      <c r="G1027" s="11" t="s">
        <v>195</v>
      </c>
      <c r="H1027" s="11" t="s">
        <v>195</v>
      </c>
      <c r="I1027" s="11" t="s">
        <v>195</v>
      </c>
      <c r="J1027" s="11" t="s">
        <v>195</v>
      </c>
      <c r="L1027" s="11" t="s">
        <v>195</v>
      </c>
      <c r="M1027" s="11" t="s">
        <v>195</v>
      </c>
      <c r="N1027" s="11" t="s">
        <v>195</v>
      </c>
      <c r="O1027" s="11" t="s">
        <v>195</v>
      </c>
      <c r="P1027" s="11" t="s">
        <v>195</v>
      </c>
      <c r="Q1027" s="11" t="s">
        <v>195</v>
      </c>
      <c r="R1027" s="11" t="s">
        <v>195</v>
      </c>
      <c r="S1027" s="11" t="s">
        <v>195</v>
      </c>
      <c r="T1027" s="11" t="s">
        <v>195</v>
      </c>
      <c r="V1027" s="11">
        <v>115</v>
      </c>
      <c r="W1027" s="183">
        <v>47.409999999999989</v>
      </c>
      <c r="X1027" s="183">
        <f t="shared" si="72"/>
        <v>0.41226086956521729</v>
      </c>
      <c r="Y1027" s="11" t="s">
        <v>195</v>
      </c>
      <c r="Z1027" s="11" t="s">
        <v>195</v>
      </c>
      <c r="AA1027" s="11" t="s">
        <v>195</v>
      </c>
      <c r="AB1027" s="11" t="s">
        <v>195</v>
      </c>
      <c r="AC1027" s="11" t="s">
        <v>195</v>
      </c>
      <c r="AD1027" s="11" t="s">
        <v>195</v>
      </c>
    </row>
    <row r="1028" spans="1:30" x14ac:dyDescent="0.25">
      <c r="A1028" s="55"/>
      <c r="B1028" s="11"/>
      <c r="C1028" s="11" t="s">
        <v>389</v>
      </c>
      <c r="D1028" s="11"/>
      <c r="E1028" s="11" t="s">
        <v>697</v>
      </c>
      <c r="F1028" s="11" t="s">
        <v>195</v>
      </c>
      <c r="G1028" s="11" t="s">
        <v>195</v>
      </c>
      <c r="H1028" s="11" t="s">
        <v>195</v>
      </c>
      <c r="I1028" s="11" t="s">
        <v>195</v>
      </c>
      <c r="J1028" s="11" t="s">
        <v>195</v>
      </c>
      <c r="L1028" s="11" t="s">
        <v>195</v>
      </c>
      <c r="M1028" s="11" t="s">
        <v>195</v>
      </c>
      <c r="N1028" s="11" t="s">
        <v>195</v>
      </c>
      <c r="O1028" s="11" t="s">
        <v>195</v>
      </c>
      <c r="P1028" s="11" t="s">
        <v>195</v>
      </c>
      <c r="Q1028" s="11" t="s">
        <v>195</v>
      </c>
      <c r="R1028" s="11" t="s">
        <v>195</v>
      </c>
      <c r="S1028" s="11" t="s">
        <v>195</v>
      </c>
      <c r="T1028" s="11" t="s">
        <v>195</v>
      </c>
      <c r="V1028" s="11">
        <v>131</v>
      </c>
      <c r="W1028" s="183">
        <v>235.12</v>
      </c>
      <c r="X1028" s="183">
        <f t="shared" si="72"/>
        <v>1.7948091603053435</v>
      </c>
      <c r="Y1028" s="11" t="s">
        <v>195</v>
      </c>
      <c r="Z1028" s="11" t="s">
        <v>195</v>
      </c>
      <c r="AA1028" s="11" t="s">
        <v>195</v>
      </c>
      <c r="AB1028" s="11" t="s">
        <v>195</v>
      </c>
      <c r="AC1028" s="11" t="s">
        <v>195</v>
      </c>
      <c r="AD1028" s="11" t="s">
        <v>195</v>
      </c>
    </row>
    <row r="1029" spans="1:30" x14ac:dyDescent="0.25">
      <c r="A1029" s="55"/>
      <c r="B1029" s="11"/>
      <c r="C1029" s="11" t="s">
        <v>405</v>
      </c>
      <c r="D1029" s="11"/>
      <c r="E1029" s="11" t="s">
        <v>698</v>
      </c>
      <c r="F1029" s="11" t="s">
        <v>195</v>
      </c>
      <c r="G1029" s="11" t="s">
        <v>195</v>
      </c>
      <c r="H1029" s="11" t="s">
        <v>195</v>
      </c>
      <c r="I1029" s="11" t="s">
        <v>195</v>
      </c>
      <c r="J1029" s="11" t="s">
        <v>195</v>
      </c>
      <c r="L1029" s="11" t="s">
        <v>195</v>
      </c>
      <c r="M1029" s="11" t="s">
        <v>195</v>
      </c>
      <c r="N1029" s="11" t="s">
        <v>195</v>
      </c>
      <c r="O1029" s="11" t="s">
        <v>195</v>
      </c>
      <c r="P1029" s="11" t="s">
        <v>195</v>
      </c>
      <c r="Q1029" s="11" t="s">
        <v>195</v>
      </c>
      <c r="R1029" s="11" t="s">
        <v>195</v>
      </c>
      <c r="S1029" s="11" t="s">
        <v>195</v>
      </c>
      <c r="T1029" s="11" t="s">
        <v>195</v>
      </c>
      <c r="V1029" s="11">
        <v>63</v>
      </c>
      <c r="W1029" s="183">
        <v>28.179999999999996</v>
      </c>
      <c r="X1029" s="183">
        <f t="shared" si="72"/>
        <v>0.44730158730158726</v>
      </c>
      <c r="Y1029" s="11" t="s">
        <v>195</v>
      </c>
      <c r="Z1029" s="11" t="s">
        <v>195</v>
      </c>
      <c r="AA1029" s="11" t="s">
        <v>195</v>
      </c>
      <c r="AB1029" s="11" t="s">
        <v>195</v>
      </c>
      <c r="AC1029" s="11" t="s">
        <v>195</v>
      </c>
      <c r="AD1029" s="11" t="s">
        <v>195</v>
      </c>
    </row>
    <row r="1030" spans="1:30" x14ac:dyDescent="0.25">
      <c r="A1030" s="55"/>
      <c r="B1030" s="11"/>
      <c r="C1030" s="11" t="s">
        <v>406</v>
      </c>
      <c r="D1030" s="11"/>
      <c r="E1030" s="11" t="s">
        <v>699</v>
      </c>
      <c r="F1030" s="11" t="s">
        <v>195</v>
      </c>
      <c r="G1030" s="11" t="s">
        <v>195</v>
      </c>
      <c r="H1030" s="11" t="s">
        <v>195</v>
      </c>
      <c r="I1030" s="11" t="s">
        <v>195</v>
      </c>
      <c r="J1030" s="11" t="s">
        <v>195</v>
      </c>
      <c r="L1030" s="11" t="s">
        <v>195</v>
      </c>
      <c r="M1030" s="11" t="s">
        <v>195</v>
      </c>
      <c r="N1030" s="11" t="s">
        <v>195</v>
      </c>
      <c r="O1030" s="11" t="s">
        <v>195</v>
      </c>
      <c r="P1030" s="11" t="s">
        <v>195</v>
      </c>
      <c r="Q1030" s="11" t="s">
        <v>195</v>
      </c>
      <c r="R1030" s="11" t="s">
        <v>195</v>
      </c>
      <c r="S1030" s="11" t="s">
        <v>195</v>
      </c>
      <c r="T1030" s="11" t="s">
        <v>195</v>
      </c>
      <c r="V1030" s="11">
        <v>27</v>
      </c>
      <c r="W1030" s="183">
        <v>12.52</v>
      </c>
      <c r="X1030" s="183">
        <f t="shared" si="72"/>
        <v>0.46370370370370367</v>
      </c>
      <c r="Y1030" s="11" t="s">
        <v>195</v>
      </c>
      <c r="Z1030" s="11" t="s">
        <v>195</v>
      </c>
      <c r="AA1030" s="11" t="s">
        <v>195</v>
      </c>
      <c r="AB1030" s="11" t="s">
        <v>195</v>
      </c>
      <c r="AC1030" s="11" t="s">
        <v>195</v>
      </c>
      <c r="AD1030" s="11" t="s">
        <v>195</v>
      </c>
    </row>
    <row r="1031" spans="1:30" x14ac:dyDescent="0.25">
      <c r="A1031" s="55"/>
      <c r="B1031" s="11"/>
      <c r="C1031" s="11" t="s">
        <v>409</v>
      </c>
      <c r="D1031" s="11"/>
      <c r="E1031" s="11" t="s">
        <v>702</v>
      </c>
      <c r="F1031" s="11" t="s">
        <v>195</v>
      </c>
      <c r="G1031" s="11" t="s">
        <v>195</v>
      </c>
      <c r="H1031" s="11" t="s">
        <v>195</v>
      </c>
      <c r="I1031" s="11" t="s">
        <v>195</v>
      </c>
      <c r="J1031" s="11" t="s">
        <v>195</v>
      </c>
      <c r="L1031" s="11" t="s">
        <v>195</v>
      </c>
      <c r="M1031" s="11" t="s">
        <v>195</v>
      </c>
      <c r="N1031" s="11" t="s">
        <v>195</v>
      </c>
      <c r="O1031" s="11" t="s">
        <v>195</v>
      </c>
      <c r="P1031" s="11" t="s">
        <v>195</v>
      </c>
      <c r="Q1031" s="11" t="s">
        <v>195</v>
      </c>
      <c r="R1031" s="11" t="s">
        <v>195</v>
      </c>
      <c r="S1031" s="11" t="s">
        <v>195</v>
      </c>
      <c r="T1031" s="11" t="s">
        <v>195</v>
      </c>
      <c r="V1031" s="11">
        <v>184</v>
      </c>
      <c r="W1031" s="183">
        <v>300.01999999999992</v>
      </c>
      <c r="X1031" s="183">
        <f t="shared" si="72"/>
        <v>1.6305434782608692</v>
      </c>
      <c r="Y1031" s="11" t="s">
        <v>195</v>
      </c>
      <c r="Z1031" s="11" t="s">
        <v>195</v>
      </c>
      <c r="AA1031" s="11" t="s">
        <v>195</v>
      </c>
      <c r="AB1031" s="11" t="s">
        <v>195</v>
      </c>
      <c r="AC1031" s="11" t="s">
        <v>195</v>
      </c>
      <c r="AD1031" s="11" t="s">
        <v>195</v>
      </c>
    </row>
    <row r="1032" spans="1:30" x14ac:dyDescent="0.25">
      <c r="A1032" s="55"/>
      <c r="B1032" s="11"/>
      <c r="C1032" s="11" t="s">
        <v>410</v>
      </c>
      <c r="D1032" s="11"/>
      <c r="E1032" s="11" t="s">
        <v>703</v>
      </c>
      <c r="F1032" s="11" t="s">
        <v>195</v>
      </c>
      <c r="G1032" s="11" t="s">
        <v>195</v>
      </c>
      <c r="H1032" s="11" t="s">
        <v>195</v>
      </c>
      <c r="I1032" s="11" t="s">
        <v>195</v>
      </c>
      <c r="J1032" s="11" t="s">
        <v>195</v>
      </c>
      <c r="L1032" s="11" t="s">
        <v>195</v>
      </c>
      <c r="M1032" s="11" t="s">
        <v>195</v>
      </c>
      <c r="N1032" s="11" t="s">
        <v>195</v>
      </c>
      <c r="O1032" s="11" t="s">
        <v>195</v>
      </c>
      <c r="P1032" s="11" t="s">
        <v>195</v>
      </c>
      <c r="Q1032" s="11" t="s">
        <v>195</v>
      </c>
      <c r="R1032" s="11" t="s">
        <v>195</v>
      </c>
      <c r="S1032" s="11" t="s">
        <v>195</v>
      </c>
      <c r="T1032" s="11" t="s">
        <v>195</v>
      </c>
      <c r="V1032" s="11">
        <v>18</v>
      </c>
      <c r="W1032" s="183">
        <v>27.28</v>
      </c>
      <c r="X1032" s="183">
        <f t="shared" si="72"/>
        <v>1.5155555555555555</v>
      </c>
      <c r="Y1032" s="11" t="s">
        <v>195</v>
      </c>
      <c r="Z1032" s="11" t="s">
        <v>195</v>
      </c>
      <c r="AA1032" s="11" t="s">
        <v>195</v>
      </c>
      <c r="AB1032" s="11" t="s">
        <v>195</v>
      </c>
      <c r="AC1032" s="11" t="s">
        <v>195</v>
      </c>
      <c r="AD1032" s="11" t="s">
        <v>195</v>
      </c>
    </row>
    <row r="1033" spans="1:30" x14ac:dyDescent="0.25">
      <c r="A1033" s="55"/>
      <c r="B1033" s="11"/>
      <c r="C1033" s="11" t="s">
        <v>411</v>
      </c>
      <c r="D1033" s="11"/>
      <c r="E1033" s="11" t="s">
        <v>704</v>
      </c>
      <c r="F1033" s="11" t="s">
        <v>195</v>
      </c>
      <c r="G1033" s="11" t="s">
        <v>195</v>
      </c>
      <c r="H1033" s="11" t="s">
        <v>195</v>
      </c>
      <c r="I1033" s="11" t="s">
        <v>195</v>
      </c>
      <c r="J1033" s="11" t="s">
        <v>195</v>
      </c>
      <c r="L1033" s="11" t="s">
        <v>195</v>
      </c>
      <c r="M1033" s="11" t="s">
        <v>195</v>
      </c>
      <c r="N1033" s="11" t="s">
        <v>195</v>
      </c>
      <c r="O1033" s="11" t="s">
        <v>195</v>
      </c>
      <c r="P1033" s="11" t="s">
        <v>195</v>
      </c>
      <c r="Q1033" s="11" t="s">
        <v>195</v>
      </c>
      <c r="R1033" s="11" t="s">
        <v>195</v>
      </c>
      <c r="S1033" s="11" t="s">
        <v>195</v>
      </c>
      <c r="T1033" s="11" t="s">
        <v>195</v>
      </c>
      <c r="V1033" s="11">
        <v>41</v>
      </c>
      <c r="W1033" s="183">
        <v>12.679999999999998</v>
      </c>
      <c r="X1033" s="183">
        <f t="shared" si="72"/>
        <v>0.30926829268292677</v>
      </c>
      <c r="Y1033" s="11" t="s">
        <v>195</v>
      </c>
      <c r="Z1033" s="11" t="s">
        <v>195</v>
      </c>
      <c r="AA1033" s="11" t="s">
        <v>195</v>
      </c>
      <c r="AB1033" s="11" t="s">
        <v>195</v>
      </c>
      <c r="AC1033" s="11" t="s">
        <v>195</v>
      </c>
      <c r="AD1033" s="11" t="s">
        <v>195</v>
      </c>
    </row>
    <row r="1034" spans="1:30" x14ac:dyDescent="0.25">
      <c r="A1034" s="55"/>
      <c r="B1034" s="11"/>
      <c r="C1034" s="11" t="s">
        <v>412</v>
      </c>
      <c r="D1034" s="11"/>
      <c r="E1034" s="11" t="s">
        <v>705</v>
      </c>
      <c r="F1034" s="11" t="s">
        <v>195</v>
      </c>
      <c r="G1034" s="11" t="s">
        <v>195</v>
      </c>
      <c r="H1034" s="11" t="s">
        <v>195</v>
      </c>
      <c r="I1034" s="11" t="s">
        <v>195</v>
      </c>
      <c r="J1034" s="11" t="s">
        <v>195</v>
      </c>
      <c r="L1034" s="11" t="s">
        <v>195</v>
      </c>
      <c r="M1034" s="11" t="s">
        <v>195</v>
      </c>
      <c r="N1034" s="11" t="s">
        <v>195</v>
      </c>
      <c r="O1034" s="11" t="s">
        <v>195</v>
      </c>
      <c r="P1034" s="11" t="s">
        <v>195</v>
      </c>
      <c r="Q1034" s="11" t="s">
        <v>195</v>
      </c>
      <c r="R1034" s="11" t="s">
        <v>195</v>
      </c>
      <c r="S1034" s="11" t="s">
        <v>195</v>
      </c>
      <c r="T1034" s="11" t="s">
        <v>195</v>
      </c>
      <c r="V1034" s="11">
        <v>34</v>
      </c>
      <c r="W1034" s="183">
        <v>58.09</v>
      </c>
      <c r="X1034" s="183">
        <f t="shared" si="72"/>
        <v>1.7085294117647061</v>
      </c>
      <c r="Y1034" s="11" t="s">
        <v>195</v>
      </c>
      <c r="Z1034" s="11" t="s">
        <v>195</v>
      </c>
      <c r="AA1034" s="11" t="s">
        <v>195</v>
      </c>
      <c r="AB1034" s="11" t="s">
        <v>195</v>
      </c>
      <c r="AC1034" s="11" t="s">
        <v>195</v>
      </c>
      <c r="AD1034" s="11" t="s">
        <v>195</v>
      </c>
    </row>
    <row r="1035" spans="1:30" x14ac:dyDescent="0.25">
      <c r="A1035" s="55"/>
      <c r="B1035" s="11"/>
      <c r="C1035" s="11" t="s">
        <v>413</v>
      </c>
      <c r="D1035" s="11"/>
      <c r="E1035" s="11" t="s">
        <v>706</v>
      </c>
      <c r="F1035" s="11" t="s">
        <v>195</v>
      </c>
      <c r="G1035" s="11" t="s">
        <v>195</v>
      </c>
      <c r="H1035" s="11" t="s">
        <v>195</v>
      </c>
      <c r="I1035" s="11" t="s">
        <v>195</v>
      </c>
      <c r="J1035" s="11" t="s">
        <v>195</v>
      </c>
      <c r="L1035" s="11" t="s">
        <v>195</v>
      </c>
      <c r="M1035" s="11" t="s">
        <v>195</v>
      </c>
      <c r="N1035" s="11" t="s">
        <v>195</v>
      </c>
      <c r="O1035" s="11" t="s">
        <v>195</v>
      </c>
      <c r="P1035" s="11" t="s">
        <v>195</v>
      </c>
      <c r="Q1035" s="11" t="s">
        <v>195</v>
      </c>
      <c r="R1035" s="11" t="s">
        <v>195</v>
      </c>
      <c r="S1035" s="11" t="s">
        <v>195</v>
      </c>
      <c r="T1035" s="11" t="s">
        <v>195</v>
      </c>
      <c r="V1035" s="11">
        <v>4</v>
      </c>
      <c r="W1035" s="183">
        <v>1.1300000000000001</v>
      </c>
      <c r="X1035" s="183">
        <f t="shared" si="72"/>
        <v>0.28250000000000003</v>
      </c>
      <c r="Y1035" s="11" t="s">
        <v>195</v>
      </c>
      <c r="Z1035" s="11" t="s">
        <v>195</v>
      </c>
      <c r="AA1035" s="11" t="s">
        <v>195</v>
      </c>
      <c r="AB1035" s="11" t="s">
        <v>195</v>
      </c>
      <c r="AC1035" s="11" t="s">
        <v>195</v>
      </c>
      <c r="AD1035" s="11" t="s">
        <v>195</v>
      </c>
    </row>
    <row r="1036" spans="1:30" x14ac:dyDescent="0.25">
      <c r="A1036" s="55"/>
      <c r="B1036" s="11"/>
      <c r="C1036" s="11" t="s">
        <v>415</v>
      </c>
      <c r="D1036" s="11"/>
      <c r="E1036" s="11" t="s">
        <v>708</v>
      </c>
      <c r="F1036" s="11" t="s">
        <v>195</v>
      </c>
      <c r="G1036" s="11" t="s">
        <v>195</v>
      </c>
      <c r="H1036" s="11" t="s">
        <v>195</v>
      </c>
      <c r="I1036" s="11" t="s">
        <v>195</v>
      </c>
      <c r="J1036" s="11" t="s">
        <v>195</v>
      </c>
      <c r="L1036" s="11" t="s">
        <v>195</v>
      </c>
      <c r="M1036" s="11" t="s">
        <v>195</v>
      </c>
      <c r="N1036" s="11" t="s">
        <v>195</v>
      </c>
      <c r="O1036" s="11" t="s">
        <v>195</v>
      </c>
      <c r="P1036" s="11" t="s">
        <v>195</v>
      </c>
      <c r="Q1036" s="11" t="s">
        <v>195</v>
      </c>
      <c r="R1036" s="11" t="s">
        <v>195</v>
      </c>
      <c r="S1036" s="11" t="s">
        <v>195</v>
      </c>
      <c r="T1036" s="11" t="s">
        <v>195</v>
      </c>
      <c r="V1036" s="11">
        <v>24</v>
      </c>
      <c r="W1036" s="183">
        <v>73.58</v>
      </c>
      <c r="X1036" s="183">
        <f t="shared" si="72"/>
        <v>3.0658333333333334</v>
      </c>
      <c r="Y1036" s="11" t="s">
        <v>195</v>
      </c>
      <c r="Z1036" s="11" t="s">
        <v>195</v>
      </c>
      <c r="AA1036" s="11" t="s">
        <v>195</v>
      </c>
      <c r="AB1036" s="11" t="s">
        <v>195</v>
      </c>
      <c r="AC1036" s="11" t="s">
        <v>195</v>
      </c>
      <c r="AD1036" s="11" t="s">
        <v>195</v>
      </c>
    </row>
    <row r="1037" spans="1:30" x14ac:dyDescent="0.25">
      <c r="A1037" s="55"/>
      <c r="B1037" s="11"/>
      <c r="C1037" s="11" t="s">
        <v>416</v>
      </c>
      <c r="D1037" s="11"/>
      <c r="E1037" s="11" t="s">
        <v>709</v>
      </c>
      <c r="F1037" s="11" t="s">
        <v>195</v>
      </c>
      <c r="G1037" s="11" t="s">
        <v>195</v>
      </c>
      <c r="H1037" s="11" t="s">
        <v>195</v>
      </c>
      <c r="I1037" s="11" t="s">
        <v>195</v>
      </c>
      <c r="J1037" s="11" t="s">
        <v>195</v>
      </c>
      <c r="L1037" s="11" t="s">
        <v>195</v>
      </c>
      <c r="M1037" s="11" t="s">
        <v>195</v>
      </c>
      <c r="N1037" s="11" t="s">
        <v>195</v>
      </c>
      <c r="O1037" s="11" t="s">
        <v>195</v>
      </c>
      <c r="P1037" s="11" t="s">
        <v>195</v>
      </c>
      <c r="Q1037" s="11" t="s">
        <v>195</v>
      </c>
      <c r="R1037" s="11" t="s">
        <v>195</v>
      </c>
      <c r="S1037" s="11" t="s">
        <v>195</v>
      </c>
      <c r="T1037" s="11" t="s">
        <v>195</v>
      </c>
      <c r="V1037" s="11">
        <v>1</v>
      </c>
      <c r="W1037" s="183">
        <v>1.1800000000000002</v>
      </c>
      <c r="X1037" s="183">
        <f t="shared" si="72"/>
        <v>1.1800000000000002</v>
      </c>
      <c r="Y1037" s="11" t="s">
        <v>195</v>
      </c>
      <c r="Z1037" s="11" t="s">
        <v>195</v>
      </c>
      <c r="AA1037" s="11" t="s">
        <v>195</v>
      </c>
      <c r="AB1037" s="11" t="s">
        <v>195</v>
      </c>
      <c r="AC1037" s="11" t="s">
        <v>195</v>
      </c>
      <c r="AD1037" s="11" t="s">
        <v>195</v>
      </c>
    </row>
    <row r="1038" spans="1:30" x14ac:dyDescent="0.25">
      <c r="A1038" s="55"/>
      <c r="B1038" s="11"/>
      <c r="C1038" s="11" t="s">
        <v>418</v>
      </c>
      <c r="D1038" s="11"/>
      <c r="E1038" s="11" t="s">
        <v>711</v>
      </c>
      <c r="F1038" s="11" t="s">
        <v>195</v>
      </c>
      <c r="G1038" s="11" t="s">
        <v>195</v>
      </c>
      <c r="H1038" s="11" t="s">
        <v>195</v>
      </c>
      <c r="I1038" s="11" t="s">
        <v>195</v>
      </c>
      <c r="J1038" s="11" t="s">
        <v>195</v>
      </c>
      <c r="L1038" s="11" t="s">
        <v>195</v>
      </c>
      <c r="M1038" s="11" t="s">
        <v>195</v>
      </c>
      <c r="N1038" s="11" t="s">
        <v>195</v>
      </c>
      <c r="O1038" s="11" t="s">
        <v>195</v>
      </c>
      <c r="P1038" s="11" t="s">
        <v>195</v>
      </c>
      <c r="Q1038" s="11" t="s">
        <v>195</v>
      </c>
      <c r="R1038" s="11" t="s">
        <v>195</v>
      </c>
      <c r="S1038" s="11" t="s">
        <v>195</v>
      </c>
      <c r="T1038" s="11" t="s">
        <v>195</v>
      </c>
      <c r="V1038" s="11">
        <v>1</v>
      </c>
      <c r="W1038" s="183">
        <v>0.5</v>
      </c>
      <c r="X1038" s="183">
        <f t="shared" si="72"/>
        <v>0.5</v>
      </c>
      <c r="Y1038" s="11" t="s">
        <v>195</v>
      </c>
      <c r="Z1038" s="11" t="s">
        <v>195</v>
      </c>
      <c r="AA1038" s="11" t="s">
        <v>195</v>
      </c>
      <c r="AB1038" s="11" t="s">
        <v>195</v>
      </c>
      <c r="AC1038" s="11" t="s">
        <v>195</v>
      </c>
      <c r="AD1038" s="11" t="s">
        <v>195</v>
      </c>
    </row>
    <row r="1039" spans="1:30" x14ac:dyDescent="0.25">
      <c r="A1039" s="55"/>
      <c r="B1039" s="11"/>
      <c r="C1039" s="11" t="s">
        <v>419</v>
      </c>
      <c r="D1039" s="11"/>
      <c r="E1039" s="11" t="s">
        <v>712</v>
      </c>
      <c r="F1039" s="11" t="s">
        <v>195</v>
      </c>
      <c r="G1039" s="11" t="s">
        <v>195</v>
      </c>
      <c r="H1039" s="11" t="s">
        <v>195</v>
      </c>
      <c r="I1039" s="11" t="s">
        <v>195</v>
      </c>
      <c r="J1039" s="11" t="s">
        <v>195</v>
      </c>
      <c r="L1039" s="11" t="s">
        <v>195</v>
      </c>
      <c r="M1039" s="11" t="s">
        <v>195</v>
      </c>
      <c r="N1039" s="11" t="s">
        <v>195</v>
      </c>
      <c r="O1039" s="11" t="s">
        <v>195</v>
      </c>
      <c r="P1039" s="11" t="s">
        <v>195</v>
      </c>
      <c r="Q1039" s="11" t="s">
        <v>195</v>
      </c>
      <c r="R1039" s="11" t="s">
        <v>195</v>
      </c>
      <c r="S1039" s="11" t="s">
        <v>195</v>
      </c>
      <c r="T1039" s="11" t="s">
        <v>195</v>
      </c>
      <c r="V1039" s="11">
        <v>24</v>
      </c>
      <c r="W1039" s="183">
        <v>19.579999999999998</v>
      </c>
      <c r="X1039" s="183">
        <f t="shared" si="72"/>
        <v>0.8158333333333333</v>
      </c>
      <c r="Y1039" s="11" t="s">
        <v>195</v>
      </c>
      <c r="Z1039" s="11" t="s">
        <v>195</v>
      </c>
      <c r="AA1039" s="11" t="s">
        <v>195</v>
      </c>
      <c r="AB1039" s="11" t="s">
        <v>195</v>
      </c>
      <c r="AC1039" s="11" t="s">
        <v>195</v>
      </c>
      <c r="AD1039" s="11" t="s">
        <v>195</v>
      </c>
    </row>
    <row r="1040" spans="1:30" x14ac:dyDescent="0.25">
      <c r="A1040" s="55"/>
      <c r="B1040" s="11"/>
      <c r="C1040" s="11" t="s">
        <v>420</v>
      </c>
      <c r="D1040" s="11"/>
      <c r="E1040" s="11" t="s">
        <v>713</v>
      </c>
      <c r="F1040" s="11" t="s">
        <v>195</v>
      </c>
      <c r="G1040" s="11" t="s">
        <v>195</v>
      </c>
      <c r="H1040" s="11" t="s">
        <v>195</v>
      </c>
      <c r="I1040" s="11" t="s">
        <v>195</v>
      </c>
      <c r="J1040" s="11" t="s">
        <v>195</v>
      </c>
      <c r="L1040" s="11" t="s">
        <v>195</v>
      </c>
      <c r="M1040" s="11" t="s">
        <v>195</v>
      </c>
      <c r="N1040" s="11" t="s">
        <v>195</v>
      </c>
      <c r="O1040" s="11" t="s">
        <v>195</v>
      </c>
      <c r="P1040" s="11" t="s">
        <v>195</v>
      </c>
      <c r="Q1040" s="11" t="s">
        <v>195</v>
      </c>
      <c r="R1040" s="11" t="s">
        <v>195</v>
      </c>
      <c r="S1040" s="11" t="s">
        <v>195</v>
      </c>
      <c r="T1040" s="11" t="s">
        <v>195</v>
      </c>
      <c r="V1040" s="11">
        <v>145</v>
      </c>
      <c r="W1040" s="183">
        <v>113.85000000000002</v>
      </c>
      <c r="X1040" s="183">
        <f t="shared" si="72"/>
        <v>0.78517241379310365</v>
      </c>
      <c r="Y1040" s="11" t="s">
        <v>195</v>
      </c>
      <c r="Z1040" s="11" t="s">
        <v>195</v>
      </c>
      <c r="AA1040" s="11" t="s">
        <v>195</v>
      </c>
      <c r="AB1040" s="11" t="s">
        <v>195</v>
      </c>
      <c r="AC1040" s="11" t="s">
        <v>195</v>
      </c>
      <c r="AD1040" s="11" t="s">
        <v>195</v>
      </c>
    </row>
    <row r="1041" spans="1:30" x14ac:dyDescent="0.25">
      <c r="A1041" s="55"/>
      <c r="B1041" s="11"/>
      <c r="C1041" s="11" t="s">
        <v>421</v>
      </c>
      <c r="D1041" s="11"/>
      <c r="E1041" s="11" t="s">
        <v>714</v>
      </c>
      <c r="F1041" s="11" t="s">
        <v>195</v>
      </c>
      <c r="G1041" s="11" t="s">
        <v>195</v>
      </c>
      <c r="H1041" s="11" t="s">
        <v>195</v>
      </c>
      <c r="I1041" s="11" t="s">
        <v>195</v>
      </c>
      <c r="J1041" s="11" t="s">
        <v>195</v>
      </c>
      <c r="L1041" s="11" t="s">
        <v>195</v>
      </c>
      <c r="M1041" s="11" t="s">
        <v>195</v>
      </c>
      <c r="N1041" s="11" t="s">
        <v>195</v>
      </c>
      <c r="O1041" s="11" t="s">
        <v>195</v>
      </c>
      <c r="P1041" s="11" t="s">
        <v>195</v>
      </c>
      <c r="Q1041" s="11" t="s">
        <v>195</v>
      </c>
      <c r="R1041" s="11" t="s">
        <v>195</v>
      </c>
      <c r="S1041" s="11" t="s">
        <v>195</v>
      </c>
      <c r="T1041" s="11" t="s">
        <v>195</v>
      </c>
      <c r="V1041" s="11">
        <v>23</v>
      </c>
      <c r="W1041" s="183">
        <v>54.870000000000005</v>
      </c>
      <c r="X1041" s="183">
        <f t="shared" si="72"/>
        <v>2.3856521739130438</v>
      </c>
      <c r="Y1041" s="11" t="s">
        <v>195</v>
      </c>
      <c r="Z1041" s="11" t="s">
        <v>195</v>
      </c>
      <c r="AA1041" s="11" t="s">
        <v>195</v>
      </c>
      <c r="AB1041" s="11" t="s">
        <v>195</v>
      </c>
      <c r="AC1041" s="11" t="s">
        <v>195</v>
      </c>
      <c r="AD1041" s="11" t="s">
        <v>195</v>
      </c>
    </row>
    <row r="1042" spans="1:30" x14ac:dyDescent="0.25">
      <c r="A1042" s="55"/>
      <c r="B1042" s="11"/>
      <c r="C1042" s="11" t="s">
        <v>422</v>
      </c>
      <c r="D1042" s="11"/>
      <c r="E1042" s="11" t="s">
        <v>715</v>
      </c>
      <c r="F1042" s="11" t="s">
        <v>195</v>
      </c>
      <c r="G1042" s="11" t="s">
        <v>195</v>
      </c>
      <c r="H1042" s="11" t="s">
        <v>195</v>
      </c>
      <c r="I1042" s="11" t="s">
        <v>195</v>
      </c>
      <c r="J1042" s="11" t="s">
        <v>195</v>
      </c>
      <c r="L1042" s="11" t="s">
        <v>195</v>
      </c>
      <c r="M1042" s="11" t="s">
        <v>195</v>
      </c>
      <c r="N1042" s="11" t="s">
        <v>195</v>
      </c>
      <c r="O1042" s="11" t="s">
        <v>195</v>
      </c>
      <c r="P1042" s="11" t="s">
        <v>195</v>
      </c>
      <c r="Q1042" s="11" t="s">
        <v>195</v>
      </c>
      <c r="R1042" s="11" t="s">
        <v>195</v>
      </c>
      <c r="S1042" s="11" t="s">
        <v>195</v>
      </c>
      <c r="T1042" s="11" t="s">
        <v>195</v>
      </c>
      <c r="V1042" s="11">
        <v>35</v>
      </c>
      <c r="W1042" s="183">
        <v>20.720000000000002</v>
      </c>
      <c r="X1042" s="183">
        <f t="shared" si="72"/>
        <v>0.59200000000000008</v>
      </c>
      <c r="Y1042" s="11" t="s">
        <v>195</v>
      </c>
      <c r="Z1042" s="11" t="s">
        <v>195</v>
      </c>
      <c r="AA1042" s="11" t="s">
        <v>195</v>
      </c>
      <c r="AB1042" s="11" t="s">
        <v>195</v>
      </c>
      <c r="AC1042" s="11" t="s">
        <v>195</v>
      </c>
      <c r="AD1042" s="11" t="s">
        <v>195</v>
      </c>
    </row>
    <row r="1043" spans="1:30" x14ac:dyDescent="0.25">
      <c r="A1043" s="55"/>
      <c r="B1043" s="11"/>
      <c r="C1043" s="11" t="s">
        <v>423</v>
      </c>
      <c r="D1043" s="11"/>
      <c r="E1043" s="11" t="s">
        <v>716</v>
      </c>
      <c r="F1043" s="11" t="s">
        <v>195</v>
      </c>
      <c r="G1043" s="11" t="s">
        <v>195</v>
      </c>
      <c r="H1043" s="11" t="s">
        <v>195</v>
      </c>
      <c r="I1043" s="11" t="s">
        <v>195</v>
      </c>
      <c r="J1043" s="11" t="s">
        <v>195</v>
      </c>
      <c r="L1043" s="11" t="s">
        <v>195</v>
      </c>
      <c r="M1043" s="11" t="s">
        <v>195</v>
      </c>
      <c r="N1043" s="11" t="s">
        <v>195</v>
      </c>
      <c r="O1043" s="11" t="s">
        <v>195</v>
      </c>
      <c r="P1043" s="11" t="s">
        <v>195</v>
      </c>
      <c r="Q1043" s="11" t="s">
        <v>195</v>
      </c>
      <c r="R1043" s="11" t="s">
        <v>195</v>
      </c>
      <c r="S1043" s="11" t="s">
        <v>195</v>
      </c>
      <c r="T1043" s="11" t="s">
        <v>195</v>
      </c>
      <c r="V1043" s="11">
        <v>4</v>
      </c>
      <c r="W1043" s="183">
        <v>51.73</v>
      </c>
      <c r="X1043" s="183">
        <f t="shared" si="72"/>
        <v>12.932499999999999</v>
      </c>
      <c r="Y1043" s="11" t="s">
        <v>195</v>
      </c>
      <c r="Z1043" s="11" t="s">
        <v>195</v>
      </c>
      <c r="AA1043" s="11" t="s">
        <v>195</v>
      </c>
      <c r="AB1043" s="11" t="s">
        <v>195</v>
      </c>
      <c r="AC1043" s="11" t="s">
        <v>195</v>
      </c>
      <c r="AD1043" s="11" t="s">
        <v>195</v>
      </c>
    </row>
    <row r="1044" spans="1:30" x14ac:dyDescent="0.25">
      <c r="A1044" s="55"/>
      <c r="B1044" s="11"/>
      <c r="C1044" s="11" t="s">
        <v>424</v>
      </c>
      <c r="D1044" s="11"/>
      <c r="E1044" s="11" t="s">
        <v>717</v>
      </c>
      <c r="F1044" s="11" t="s">
        <v>195</v>
      </c>
      <c r="G1044" s="11" t="s">
        <v>195</v>
      </c>
      <c r="H1044" s="11" t="s">
        <v>195</v>
      </c>
      <c r="I1044" s="11" t="s">
        <v>195</v>
      </c>
      <c r="J1044" s="11" t="s">
        <v>195</v>
      </c>
      <c r="L1044" s="11" t="s">
        <v>195</v>
      </c>
      <c r="M1044" s="11" t="s">
        <v>195</v>
      </c>
      <c r="N1044" s="11" t="s">
        <v>195</v>
      </c>
      <c r="O1044" s="11" t="s">
        <v>195</v>
      </c>
      <c r="P1044" s="11" t="s">
        <v>195</v>
      </c>
      <c r="Q1044" s="11" t="s">
        <v>195</v>
      </c>
      <c r="R1044" s="11" t="s">
        <v>195</v>
      </c>
      <c r="S1044" s="11" t="s">
        <v>195</v>
      </c>
      <c r="T1044" s="11" t="s">
        <v>195</v>
      </c>
      <c r="V1044" s="11">
        <v>6</v>
      </c>
      <c r="W1044" s="183">
        <v>2.74</v>
      </c>
      <c r="X1044" s="183">
        <f t="shared" si="72"/>
        <v>0.45666666666666672</v>
      </c>
      <c r="Y1044" s="11" t="s">
        <v>195</v>
      </c>
      <c r="Z1044" s="11" t="s">
        <v>195</v>
      </c>
      <c r="AA1044" s="11" t="s">
        <v>195</v>
      </c>
      <c r="AB1044" s="11" t="s">
        <v>195</v>
      </c>
      <c r="AC1044" s="11" t="s">
        <v>195</v>
      </c>
      <c r="AD1044" s="11" t="s">
        <v>195</v>
      </c>
    </row>
    <row r="1045" spans="1:30" x14ac:dyDescent="0.25">
      <c r="A1045" s="55"/>
      <c r="B1045" s="11"/>
      <c r="C1045" s="11" t="s">
        <v>425</v>
      </c>
      <c r="D1045" s="11"/>
      <c r="E1045" s="11" t="s">
        <v>718</v>
      </c>
      <c r="F1045" s="11" t="s">
        <v>195</v>
      </c>
      <c r="G1045" s="11" t="s">
        <v>195</v>
      </c>
      <c r="H1045" s="11" t="s">
        <v>195</v>
      </c>
      <c r="I1045" s="11" t="s">
        <v>195</v>
      </c>
      <c r="J1045" s="11" t="s">
        <v>195</v>
      </c>
      <c r="L1045" s="11" t="s">
        <v>195</v>
      </c>
      <c r="M1045" s="11" t="s">
        <v>195</v>
      </c>
      <c r="N1045" s="11" t="s">
        <v>195</v>
      </c>
      <c r="O1045" s="11" t="s">
        <v>195</v>
      </c>
      <c r="P1045" s="11" t="s">
        <v>195</v>
      </c>
      <c r="Q1045" s="11" t="s">
        <v>195</v>
      </c>
      <c r="R1045" s="11" t="s">
        <v>195</v>
      </c>
      <c r="S1045" s="11" t="s">
        <v>195</v>
      </c>
      <c r="T1045" s="11" t="s">
        <v>195</v>
      </c>
      <c r="V1045" s="11">
        <v>70</v>
      </c>
      <c r="W1045" s="183">
        <v>53.220000000000013</v>
      </c>
      <c r="X1045" s="183">
        <f t="shared" si="72"/>
        <v>0.76028571428571445</v>
      </c>
      <c r="Y1045" s="11" t="s">
        <v>195</v>
      </c>
      <c r="Z1045" s="11" t="s">
        <v>195</v>
      </c>
      <c r="AA1045" s="11" t="s">
        <v>195</v>
      </c>
      <c r="AB1045" s="11" t="s">
        <v>195</v>
      </c>
      <c r="AC1045" s="11" t="s">
        <v>195</v>
      </c>
      <c r="AD1045" s="11" t="s">
        <v>195</v>
      </c>
    </row>
    <row r="1046" spans="1:30" x14ac:dyDescent="0.25">
      <c r="A1046" s="55"/>
      <c r="B1046" s="11"/>
      <c r="C1046" s="11" t="s">
        <v>427</v>
      </c>
      <c r="D1046" s="11"/>
      <c r="E1046" s="11" t="s">
        <v>720</v>
      </c>
      <c r="F1046" s="11" t="s">
        <v>195</v>
      </c>
      <c r="G1046" s="11" t="s">
        <v>195</v>
      </c>
      <c r="H1046" s="11" t="s">
        <v>195</v>
      </c>
      <c r="I1046" s="11" t="s">
        <v>195</v>
      </c>
      <c r="J1046" s="11" t="s">
        <v>195</v>
      </c>
      <c r="L1046" s="11" t="s">
        <v>195</v>
      </c>
      <c r="M1046" s="11" t="s">
        <v>195</v>
      </c>
      <c r="N1046" s="11" t="s">
        <v>195</v>
      </c>
      <c r="O1046" s="11" t="s">
        <v>195</v>
      </c>
      <c r="P1046" s="11" t="s">
        <v>195</v>
      </c>
      <c r="Q1046" s="11" t="s">
        <v>195</v>
      </c>
      <c r="R1046" s="11" t="s">
        <v>195</v>
      </c>
      <c r="S1046" s="11" t="s">
        <v>195</v>
      </c>
      <c r="T1046" s="11" t="s">
        <v>195</v>
      </c>
      <c r="V1046" s="11">
        <v>189</v>
      </c>
      <c r="W1046" s="183">
        <v>164.69000000000005</v>
      </c>
      <c r="X1046" s="183">
        <f t="shared" si="72"/>
        <v>0.87137566137566169</v>
      </c>
      <c r="Y1046" s="11" t="s">
        <v>195</v>
      </c>
      <c r="Z1046" s="11" t="s">
        <v>195</v>
      </c>
      <c r="AA1046" s="11" t="s">
        <v>195</v>
      </c>
      <c r="AB1046" s="11" t="s">
        <v>195</v>
      </c>
      <c r="AC1046" s="11" t="s">
        <v>195</v>
      </c>
      <c r="AD1046" s="11" t="s">
        <v>195</v>
      </c>
    </row>
    <row r="1047" spans="1:30" x14ac:dyDescent="0.25">
      <c r="A1047" s="55"/>
      <c r="B1047" s="11"/>
      <c r="C1047" s="11" t="s">
        <v>428</v>
      </c>
      <c r="D1047" s="11"/>
      <c r="E1047" s="11" t="s">
        <v>721</v>
      </c>
      <c r="F1047" s="11" t="s">
        <v>195</v>
      </c>
      <c r="G1047" s="11" t="s">
        <v>195</v>
      </c>
      <c r="H1047" s="11" t="s">
        <v>195</v>
      </c>
      <c r="I1047" s="11" t="s">
        <v>195</v>
      </c>
      <c r="J1047" s="11" t="s">
        <v>195</v>
      </c>
      <c r="L1047" s="11" t="s">
        <v>195</v>
      </c>
      <c r="M1047" s="11" t="s">
        <v>195</v>
      </c>
      <c r="N1047" s="11" t="s">
        <v>195</v>
      </c>
      <c r="O1047" s="11" t="s">
        <v>195</v>
      </c>
      <c r="P1047" s="11" t="s">
        <v>195</v>
      </c>
      <c r="Q1047" s="11" t="s">
        <v>195</v>
      </c>
      <c r="R1047" s="11" t="s">
        <v>195</v>
      </c>
      <c r="S1047" s="11" t="s">
        <v>195</v>
      </c>
      <c r="T1047" s="11" t="s">
        <v>195</v>
      </c>
      <c r="V1047" s="11">
        <v>193</v>
      </c>
      <c r="W1047" s="183">
        <v>238.40999999999991</v>
      </c>
      <c r="X1047" s="183">
        <f t="shared" si="72"/>
        <v>1.2352849740932639</v>
      </c>
      <c r="Y1047" s="11" t="s">
        <v>195</v>
      </c>
      <c r="Z1047" s="11" t="s">
        <v>195</v>
      </c>
      <c r="AA1047" s="11" t="s">
        <v>195</v>
      </c>
      <c r="AB1047" s="11" t="s">
        <v>195</v>
      </c>
      <c r="AC1047" s="11" t="s">
        <v>195</v>
      </c>
      <c r="AD1047" s="11" t="s">
        <v>195</v>
      </c>
    </row>
    <row r="1048" spans="1:30" x14ac:dyDescent="0.25">
      <c r="A1048" s="55"/>
      <c r="B1048" s="11"/>
      <c r="C1048" s="11" t="s">
        <v>429</v>
      </c>
      <c r="D1048" s="11"/>
      <c r="E1048" s="11" t="s">
        <v>722</v>
      </c>
      <c r="F1048" s="11" t="s">
        <v>195</v>
      </c>
      <c r="G1048" s="11" t="s">
        <v>195</v>
      </c>
      <c r="H1048" s="11" t="s">
        <v>195</v>
      </c>
      <c r="I1048" s="11" t="s">
        <v>195</v>
      </c>
      <c r="J1048" s="11" t="s">
        <v>195</v>
      </c>
      <c r="L1048" s="11" t="s">
        <v>195</v>
      </c>
      <c r="M1048" s="11" t="s">
        <v>195</v>
      </c>
      <c r="N1048" s="11" t="s">
        <v>195</v>
      </c>
      <c r="O1048" s="11" t="s">
        <v>195</v>
      </c>
      <c r="P1048" s="11" t="s">
        <v>195</v>
      </c>
      <c r="Q1048" s="11" t="s">
        <v>195</v>
      </c>
      <c r="R1048" s="11" t="s">
        <v>195</v>
      </c>
      <c r="S1048" s="11" t="s">
        <v>195</v>
      </c>
      <c r="T1048" s="11" t="s">
        <v>195</v>
      </c>
      <c r="V1048" s="11">
        <v>61</v>
      </c>
      <c r="W1048" s="183">
        <v>61.079999999999991</v>
      </c>
      <c r="X1048" s="183">
        <f t="shared" si="72"/>
        <v>1.001311475409836</v>
      </c>
      <c r="Y1048" s="11" t="s">
        <v>195</v>
      </c>
      <c r="Z1048" s="11" t="s">
        <v>195</v>
      </c>
      <c r="AA1048" s="11" t="s">
        <v>195</v>
      </c>
      <c r="AB1048" s="11" t="s">
        <v>195</v>
      </c>
      <c r="AC1048" s="11" t="s">
        <v>195</v>
      </c>
      <c r="AD1048" s="11" t="s">
        <v>195</v>
      </c>
    </row>
    <row r="1049" spans="1:30" x14ac:dyDescent="0.25">
      <c r="A1049" s="55"/>
      <c r="B1049" s="11"/>
      <c r="C1049" s="11" t="s">
        <v>431</v>
      </c>
      <c r="D1049" s="11"/>
      <c r="E1049" s="11" t="s">
        <v>724</v>
      </c>
      <c r="F1049" s="11" t="s">
        <v>195</v>
      </c>
      <c r="G1049" s="11" t="s">
        <v>195</v>
      </c>
      <c r="H1049" s="11" t="s">
        <v>195</v>
      </c>
      <c r="I1049" s="11" t="s">
        <v>195</v>
      </c>
      <c r="J1049" s="11" t="s">
        <v>195</v>
      </c>
      <c r="L1049" s="11" t="s">
        <v>195</v>
      </c>
      <c r="M1049" s="11" t="s">
        <v>195</v>
      </c>
      <c r="N1049" s="11" t="s">
        <v>195</v>
      </c>
      <c r="O1049" s="11" t="s">
        <v>195</v>
      </c>
      <c r="P1049" s="11" t="s">
        <v>195</v>
      </c>
      <c r="Q1049" s="11" t="s">
        <v>195</v>
      </c>
      <c r="R1049" s="11" t="s">
        <v>195</v>
      </c>
      <c r="S1049" s="11" t="s">
        <v>195</v>
      </c>
      <c r="T1049" s="11" t="s">
        <v>195</v>
      </c>
      <c r="V1049" s="11">
        <v>74</v>
      </c>
      <c r="W1049" s="183">
        <v>29.420000000000005</v>
      </c>
      <c r="X1049" s="183">
        <f t="shared" si="72"/>
        <v>0.39756756756756761</v>
      </c>
      <c r="Y1049" s="11" t="s">
        <v>195</v>
      </c>
      <c r="Z1049" s="11" t="s">
        <v>195</v>
      </c>
      <c r="AA1049" s="11" t="s">
        <v>195</v>
      </c>
      <c r="AB1049" s="11" t="s">
        <v>195</v>
      </c>
      <c r="AC1049" s="11" t="s">
        <v>195</v>
      </c>
      <c r="AD1049" s="11" t="s">
        <v>195</v>
      </c>
    </row>
    <row r="1050" spans="1:30" x14ac:dyDescent="0.25">
      <c r="A1050" s="55"/>
      <c r="B1050" s="11"/>
      <c r="C1050" s="11" t="s">
        <v>432</v>
      </c>
      <c r="D1050" s="11"/>
      <c r="E1050" s="11" t="s">
        <v>725</v>
      </c>
      <c r="F1050" s="11" t="s">
        <v>195</v>
      </c>
      <c r="G1050" s="11" t="s">
        <v>195</v>
      </c>
      <c r="H1050" s="11" t="s">
        <v>195</v>
      </c>
      <c r="I1050" s="11" t="s">
        <v>195</v>
      </c>
      <c r="J1050" s="11" t="s">
        <v>195</v>
      </c>
      <c r="L1050" s="11" t="s">
        <v>195</v>
      </c>
      <c r="M1050" s="11" t="s">
        <v>195</v>
      </c>
      <c r="N1050" s="11" t="s">
        <v>195</v>
      </c>
      <c r="O1050" s="11" t="s">
        <v>195</v>
      </c>
      <c r="P1050" s="11" t="s">
        <v>195</v>
      </c>
      <c r="Q1050" s="11" t="s">
        <v>195</v>
      </c>
      <c r="R1050" s="11" t="s">
        <v>195</v>
      </c>
      <c r="S1050" s="11" t="s">
        <v>195</v>
      </c>
      <c r="T1050" s="11" t="s">
        <v>195</v>
      </c>
      <c r="V1050" s="11">
        <v>24</v>
      </c>
      <c r="W1050" s="183">
        <v>60.53</v>
      </c>
      <c r="X1050" s="183">
        <f t="shared" si="72"/>
        <v>2.5220833333333332</v>
      </c>
      <c r="Y1050" s="11" t="s">
        <v>195</v>
      </c>
      <c r="Z1050" s="11" t="s">
        <v>195</v>
      </c>
      <c r="AA1050" s="11" t="s">
        <v>195</v>
      </c>
      <c r="AB1050" s="11" t="s">
        <v>195</v>
      </c>
      <c r="AC1050" s="11" t="s">
        <v>195</v>
      </c>
      <c r="AD1050" s="11" t="s">
        <v>195</v>
      </c>
    </row>
    <row r="1051" spans="1:30" x14ac:dyDescent="0.25">
      <c r="A1051" s="55"/>
      <c r="B1051" s="11"/>
      <c r="C1051" s="11" t="s">
        <v>433</v>
      </c>
      <c r="D1051" s="11"/>
      <c r="E1051" s="11" t="s">
        <v>726</v>
      </c>
      <c r="F1051" s="11" t="s">
        <v>195</v>
      </c>
      <c r="G1051" s="11" t="s">
        <v>195</v>
      </c>
      <c r="H1051" s="11" t="s">
        <v>195</v>
      </c>
      <c r="I1051" s="11" t="s">
        <v>195</v>
      </c>
      <c r="J1051" s="11" t="s">
        <v>195</v>
      </c>
      <c r="L1051" s="11" t="s">
        <v>195</v>
      </c>
      <c r="M1051" s="11" t="s">
        <v>195</v>
      </c>
      <c r="N1051" s="11" t="s">
        <v>195</v>
      </c>
      <c r="O1051" s="11" t="s">
        <v>195</v>
      </c>
      <c r="P1051" s="11" t="s">
        <v>195</v>
      </c>
      <c r="Q1051" s="11" t="s">
        <v>195</v>
      </c>
      <c r="R1051" s="11" t="s">
        <v>195</v>
      </c>
      <c r="S1051" s="11" t="s">
        <v>195</v>
      </c>
      <c r="T1051" s="11" t="s">
        <v>195</v>
      </c>
      <c r="V1051" s="11">
        <v>51</v>
      </c>
      <c r="W1051" s="183">
        <v>110.49</v>
      </c>
      <c r="X1051" s="183">
        <f t="shared" si="72"/>
        <v>2.1664705882352941</v>
      </c>
      <c r="Y1051" s="11" t="s">
        <v>195</v>
      </c>
      <c r="Z1051" s="11" t="s">
        <v>195</v>
      </c>
      <c r="AA1051" s="11" t="s">
        <v>195</v>
      </c>
      <c r="AB1051" s="11" t="s">
        <v>195</v>
      </c>
      <c r="AC1051" s="11" t="s">
        <v>195</v>
      </c>
      <c r="AD1051" s="11" t="s">
        <v>195</v>
      </c>
    </row>
    <row r="1052" spans="1:30" x14ac:dyDescent="0.25">
      <c r="A1052" s="55"/>
      <c r="B1052" s="11"/>
      <c r="C1052" s="11" t="s">
        <v>435</v>
      </c>
      <c r="D1052" s="11"/>
      <c r="E1052" s="11" t="s">
        <v>728</v>
      </c>
      <c r="F1052" s="11" t="s">
        <v>195</v>
      </c>
      <c r="G1052" s="11" t="s">
        <v>195</v>
      </c>
      <c r="H1052" s="11" t="s">
        <v>195</v>
      </c>
      <c r="I1052" s="11" t="s">
        <v>195</v>
      </c>
      <c r="J1052" s="11" t="s">
        <v>195</v>
      </c>
      <c r="L1052" s="11" t="s">
        <v>195</v>
      </c>
      <c r="M1052" s="11" t="s">
        <v>195</v>
      </c>
      <c r="N1052" s="11" t="s">
        <v>195</v>
      </c>
      <c r="O1052" s="11" t="s">
        <v>195</v>
      </c>
      <c r="P1052" s="11" t="s">
        <v>195</v>
      </c>
      <c r="Q1052" s="11" t="s">
        <v>195</v>
      </c>
      <c r="R1052" s="11" t="s">
        <v>195</v>
      </c>
      <c r="S1052" s="11" t="s">
        <v>195</v>
      </c>
      <c r="T1052" s="11" t="s">
        <v>195</v>
      </c>
      <c r="V1052" s="11">
        <v>4</v>
      </c>
      <c r="W1052" s="183">
        <v>0.64</v>
      </c>
      <c r="X1052" s="183">
        <f t="shared" si="72"/>
        <v>0.16</v>
      </c>
      <c r="Y1052" s="11" t="s">
        <v>195</v>
      </c>
      <c r="Z1052" s="11" t="s">
        <v>195</v>
      </c>
      <c r="AA1052" s="11" t="s">
        <v>195</v>
      </c>
      <c r="AB1052" s="11" t="s">
        <v>195</v>
      </c>
      <c r="AC1052" s="11" t="s">
        <v>195</v>
      </c>
      <c r="AD1052" s="11" t="s">
        <v>195</v>
      </c>
    </row>
    <row r="1053" spans="1:30" x14ac:dyDescent="0.25">
      <c r="A1053" s="55"/>
      <c r="B1053" s="11"/>
      <c r="C1053" s="11" t="s">
        <v>441</v>
      </c>
      <c r="D1053" s="11"/>
      <c r="E1053" s="11" t="s">
        <v>736</v>
      </c>
      <c r="F1053" s="11" t="s">
        <v>195</v>
      </c>
      <c r="G1053" s="11" t="s">
        <v>195</v>
      </c>
      <c r="H1053" s="11" t="s">
        <v>195</v>
      </c>
      <c r="I1053" s="11" t="s">
        <v>195</v>
      </c>
      <c r="J1053" s="11" t="s">
        <v>195</v>
      </c>
      <c r="L1053" s="11" t="s">
        <v>195</v>
      </c>
      <c r="M1053" s="11" t="s">
        <v>195</v>
      </c>
      <c r="N1053" s="11" t="s">
        <v>195</v>
      </c>
      <c r="O1053" s="11" t="s">
        <v>195</v>
      </c>
      <c r="P1053" s="11" t="s">
        <v>195</v>
      </c>
      <c r="Q1053" s="11" t="s">
        <v>195</v>
      </c>
      <c r="R1053" s="11" t="s">
        <v>195</v>
      </c>
      <c r="S1053" s="11" t="s">
        <v>195</v>
      </c>
      <c r="T1053" s="11" t="s">
        <v>195</v>
      </c>
      <c r="V1053" s="11">
        <v>303</v>
      </c>
      <c r="W1053" s="183">
        <v>136.3600000000001</v>
      </c>
      <c r="X1053" s="183">
        <f t="shared" si="72"/>
        <v>0.45003300330033036</v>
      </c>
      <c r="Y1053" s="11" t="s">
        <v>195</v>
      </c>
      <c r="Z1053" s="11" t="s">
        <v>195</v>
      </c>
      <c r="AA1053" s="11" t="s">
        <v>195</v>
      </c>
      <c r="AB1053" s="11" t="s">
        <v>195</v>
      </c>
      <c r="AC1053" s="11" t="s">
        <v>195</v>
      </c>
      <c r="AD1053" s="11" t="s">
        <v>195</v>
      </c>
    </row>
    <row r="1054" spans="1:30" x14ac:dyDescent="0.25">
      <c r="A1054" s="55"/>
      <c r="B1054" s="11"/>
      <c r="C1054" s="11" t="s">
        <v>442</v>
      </c>
      <c r="D1054" s="11"/>
      <c r="E1054" s="11" t="s">
        <v>737</v>
      </c>
      <c r="F1054" s="11" t="s">
        <v>195</v>
      </c>
      <c r="G1054" s="11" t="s">
        <v>195</v>
      </c>
      <c r="H1054" s="11" t="s">
        <v>195</v>
      </c>
      <c r="I1054" s="11" t="s">
        <v>195</v>
      </c>
      <c r="J1054" s="11" t="s">
        <v>195</v>
      </c>
      <c r="L1054" s="11" t="s">
        <v>195</v>
      </c>
      <c r="M1054" s="11" t="s">
        <v>195</v>
      </c>
      <c r="N1054" s="11" t="s">
        <v>195</v>
      </c>
      <c r="O1054" s="11" t="s">
        <v>195</v>
      </c>
      <c r="P1054" s="11" t="s">
        <v>195</v>
      </c>
      <c r="Q1054" s="11" t="s">
        <v>195</v>
      </c>
      <c r="R1054" s="11" t="s">
        <v>195</v>
      </c>
      <c r="S1054" s="11" t="s">
        <v>195</v>
      </c>
      <c r="T1054" s="11" t="s">
        <v>195</v>
      </c>
      <c r="V1054" s="11">
        <v>4</v>
      </c>
      <c r="W1054" s="183">
        <v>0.94</v>
      </c>
      <c r="X1054" s="183">
        <f t="shared" si="72"/>
        <v>0.23499999999999999</v>
      </c>
      <c r="Y1054" s="11" t="s">
        <v>195</v>
      </c>
      <c r="Z1054" s="11" t="s">
        <v>195</v>
      </c>
      <c r="AA1054" s="11" t="s">
        <v>195</v>
      </c>
      <c r="AB1054" s="11" t="s">
        <v>195</v>
      </c>
      <c r="AC1054" s="11" t="s">
        <v>195</v>
      </c>
      <c r="AD1054" s="11" t="s">
        <v>195</v>
      </c>
    </row>
    <row r="1055" spans="1:30" x14ac:dyDescent="0.25">
      <c r="A1055" s="55"/>
      <c r="B1055" s="11"/>
      <c r="C1055" s="11" t="s">
        <v>441</v>
      </c>
      <c r="D1055" s="11"/>
      <c r="E1055" s="11" t="s">
        <v>738</v>
      </c>
      <c r="F1055" s="11" t="s">
        <v>195</v>
      </c>
      <c r="G1055" s="11" t="s">
        <v>195</v>
      </c>
      <c r="H1055" s="11" t="s">
        <v>195</v>
      </c>
      <c r="I1055" s="11" t="s">
        <v>195</v>
      </c>
      <c r="J1055" s="11" t="s">
        <v>195</v>
      </c>
      <c r="L1055" s="11" t="s">
        <v>195</v>
      </c>
      <c r="M1055" s="11" t="s">
        <v>195</v>
      </c>
      <c r="N1055" s="11" t="s">
        <v>195</v>
      </c>
      <c r="O1055" s="11" t="s">
        <v>195</v>
      </c>
      <c r="P1055" s="11" t="s">
        <v>195</v>
      </c>
      <c r="Q1055" s="11" t="s">
        <v>195</v>
      </c>
      <c r="R1055" s="11" t="s">
        <v>195</v>
      </c>
      <c r="S1055" s="11" t="s">
        <v>195</v>
      </c>
      <c r="T1055" s="11" t="s">
        <v>195</v>
      </c>
      <c r="V1055" s="11">
        <v>1</v>
      </c>
      <c r="W1055" s="183">
        <v>7.02</v>
      </c>
      <c r="X1055" s="183">
        <f t="shared" si="72"/>
        <v>7.02</v>
      </c>
      <c r="Y1055" s="11" t="s">
        <v>195</v>
      </c>
      <c r="Z1055" s="11" t="s">
        <v>195</v>
      </c>
      <c r="AA1055" s="11" t="s">
        <v>195</v>
      </c>
      <c r="AB1055" s="11" t="s">
        <v>195</v>
      </c>
      <c r="AC1055" s="11" t="s">
        <v>195</v>
      </c>
      <c r="AD1055" s="11" t="s">
        <v>195</v>
      </c>
    </row>
    <row r="1056" spans="1:30" x14ac:dyDescent="0.25">
      <c r="A1056" s="55"/>
      <c r="B1056" s="11"/>
      <c r="C1056" s="11" t="s">
        <v>441</v>
      </c>
      <c r="D1056" s="11"/>
      <c r="E1056" s="11" t="s">
        <v>740</v>
      </c>
      <c r="F1056" s="11" t="s">
        <v>195</v>
      </c>
      <c r="G1056" s="11" t="s">
        <v>195</v>
      </c>
      <c r="H1056" s="11" t="s">
        <v>195</v>
      </c>
      <c r="I1056" s="11" t="s">
        <v>195</v>
      </c>
      <c r="J1056" s="11" t="s">
        <v>195</v>
      </c>
      <c r="L1056" s="11" t="s">
        <v>195</v>
      </c>
      <c r="M1056" s="11" t="s">
        <v>195</v>
      </c>
      <c r="N1056" s="11" t="s">
        <v>195</v>
      </c>
      <c r="O1056" s="11" t="s">
        <v>195</v>
      </c>
      <c r="P1056" s="11" t="s">
        <v>195</v>
      </c>
      <c r="Q1056" s="11" t="s">
        <v>195</v>
      </c>
      <c r="R1056" s="11" t="s">
        <v>195</v>
      </c>
      <c r="S1056" s="11" t="s">
        <v>195</v>
      </c>
      <c r="T1056" s="11" t="s">
        <v>195</v>
      </c>
      <c r="V1056" s="11">
        <v>35</v>
      </c>
      <c r="W1056" s="183">
        <v>28.419999999999995</v>
      </c>
      <c r="X1056" s="183">
        <f t="shared" si="72"/>
        <v>0.81199999999999983</v>
      </c>
      <c r="Y1056" s="11" t="s">
        <v>195</v>
      </c>
      <c r="Z1056" s="11" t="s">
        <v>195</v>
      </c>
      <c r="AA1056" s="11" t="s">
        <v>195</v>
      </c>
      <c r="AB1056" s="11" t="s">
        <v>195</v>
      </c>
      <c r="AC1056" s="11" t="s">
        <v>195</v>
      </c>
      <c r="AD1056" s="11" t="s">
        <v>195</v>
      </c>
    </row>
    <row r="1057" spans="1:30" x14ac:dyDescent="0.25">
      <c r="A1057" s="55"/>
      <c r="B1057" s="11"/>
      <c r="C1057" s="11" t="s">
        <v>441</v>
      </c>
      <c r="D1057" s="11"/>
      <c r="E1057" s="11" t="s">
        <v>741</v>
      </c>
      <c r="F1057" s="11" t="s">
        <v>195</v>
      </c>
      <c r="G1057" s="11" t="s">
        <v>195</v>
      </c>
      <c r="H1057" s="11" t="s">
        <v>195</v>
      </c>
      <c r="I1057" s="11" t="s">
        <v>195</v>
      </c>
      <c r="J1057" s="11" t="s">
        <v>195</v>
      </c>
      <c r="L1057" s="11" t="s">
        <v>195</v>
      </c>
      <c r="M1057" s="11" t="s">
        <v>195</v>
      </c>
      <c r="N1057" s="11" t="s">
        <v>195</v>
      </c>
      <c r="O1057" s="11" t="s">
        <v>195</v>
      </c>
      <c r="P1057" s="11" t="s">
        <v>195</v>
      </c>
      <c r="Q1057" s="11" t="s">
        <v>195</v>
      </c>
      <c r="R1057" s="11" t="s">
        <v>195</v>
      </c>
      <c r="S1057" s="11" t="s">
        <v>195</v>
      </c>
      <c r="T1057" s="11" t="s">
        <v>195</v>
      </c>
      <c r="V1057" s="11">
        <v>36</v>
      </c>
      <c r="W1057" s="183">
        <v>15.519999999999996</v>
      </c>
      <c r="X1057" s="183">
        <f t="shared" si="72"/>
        <v>0.431111111111111</v>
      </c>
      <c r="Y1057" s="11" t="s">
        <v>195</v>
      </c>
      <c r="Z1057" s="11" t="s">
        <v>195</v>
      </c>
      <c r="AA1057" s="11" t="s">
        <v>195</v>
      </c>
      <c r="AB1057" s="11" t="s">
        <v>195</v>
      </c>
      <c r="AC1057" s="11" t="s">
        <v>195</v>
      </c>
      <c r="AD1057" s="11" t="s">
        <v>195</v>
      </c>
    </row>
    <row r="1058" spans="1:30" x14ac:dyDescent="0.25">
      <c r="A1058" s="55"/>
      <c r="B1058" s="11"/>
      <c r="C1058" s="11" t="s">
        <v>443</v>
      </c>
      <c r="D1058" s="11"/>
      <c r="E1058" s="11" t="s">
        <v>742</v>
      </c>
      <c r="F1058" s="11" t="s">
        <v>195</v>
      </c>
      <c r="G1058" s="11" t="s">
        <v>195</v>
      </c>
      <c r="H1058" s="11" t="s">
        <v>195</v>
      </c>
      <c r="I1058" s="11" t="s">
        <v>195</v>
      </c>
      <c r="J1058" s="11" t="s">
        <v>195</v>
      </c>
      <c r="L1058" s="11" t="s">
        <v>195</v>
      </c>
      <c r="M1058" s="11" t="s">
        <v>195</v>
      </c>
      <c r="N1058" s="11" t="s">
        <v>195</v>
      </c>
      <c r="O1058" s="11" t="s">
        <v>195</v>
      </c>
      <c r="P1058" s="11" t="s">
        <v>195</v>
      </c>
      <c r="Q1058" s="11" t="s">
        <v>195</v>
      </c>
      <c r="R1058" s="11" t="s">
        <v>195</v>
      </c>
      <c r="S1058" s="11" t="s">
        <v>195</v>
      </c>
      <c r="T1058" s="11" t="s">
        <v>195</v>
      </c>
      <c r="V1058" s="11">
        <v>39</v>
      </c>
      <c r="W1058" s="183">
        <v>371.32</v>
      </c>
      <c r="X1058" s="183">
        <f t="shared" si="72"/>
        <v>9.5210256410256413</v>
      </c>
      <c r="Y1058" s="11" t="s">
        <v>195</v>
      </c>
      <c r="Z1058" s="11" t="s">
        <v>195</v>
      </c>
      <c r="AA1058" s="11" t="s">
        <v>195</v>
      </c>
      <c r="AB1058" s="11" t="s">
        <v>195</v>
      </c>
      <c r="AC1058" s="11" t="s">
        <v>195</v>
      </c>
      <c r="AD1058" s="11" t="s">
        <v>195</v>
      </c>
    </row>
    <row r="1059" spans="1:30" x14ac:dyDescent="0.25">
      <c r="A1059" s="55"/>
      <c r="B1059" s="11"/>
      <c r="C1059" s="11" t="s">
        <v>445</v>
      </c>
      <c r="D1059" s="11"/>
      <c r="E1059" s="11" t="s">
        <v>744</v>
      </c>
      <c r="F1059" s="11" t="s">
        <v>195</v>
      </c>
      <c r="G1059" s="11" t="s">
        <v>195</v>
      </c>
      <c r="H1059" s="11" t="s">
        <v>195</v>
      </c>
      <c r="I1059" s="11" t="s">
        <v>195</v>
      </c>
      <c r="J1059" s="11" t="s">
        <v>195</v>
      </c>
      <c r="L1059" s="11" t="s">
        <v>195</v>
      </c>
      <c r="M1059" s="11" t="s">
        <v>195</v>
      </c>
      <c r="N1059" s="11" t="s">
        <v>195</v>
      </c>
      <c r="O1059" s="11" t="s">
        <v>195</v>
      </c>
      <c r="P1059" s="11" t="s">
        <v>195</v>
      </c>
      <c r="Q1059" s="11" t="s">
        <v>195</v>
      </c>
      <c r="R1059" s="11" t="s">
        <v>195</v>
      </c>
      <c r="S1059" s="11" t="s">
        <v>195</v>
      </c>
      <c r="T1059" s="11" t="s">
        <v>195</v>
      </c>
      <c r="V1059" s="11">
        <v>53</v>
      </c>
      <c r="W1059" s="183">
        <v>113.65</v>
      </c>
      <c r="X1059" s="183">
        <f t="shared" si="72"/>
        <v>2.1443396226415095</v>
      </c>
      <c r="Y1059" s="11" t="s">
        <v>195</v>
      </c>
      <c r="Z1059" s="11" t="s">
        <v>195</v>
      </c>
      <c r="AA1059" s="11" t="s">
        <v>195</v>
      </c>
      <c r="AB1059" s="11" t="s">
        <v>195</v>
      </c>
      <c r="AC1059" s="11" t="s">
        <v>195</v>
      </c>
      <c r="AD1059" s="11" t="s">
        <v>195</v>
      </c>
    </row>
    <row r="1060" spans="1:30" x14ac:dyDescent="0.25">
      <c r="A1060" s="55"/>
      <c r="B1060" s="11"/>
      <c r="C1060" s="11" t="s">
        <v>446</v>
      </c>
      <c r="D1060" s="11"/>
      <c r="E1060" s="11" t="s">
        <v>745</v>
      </c>
      <c r="F1060" s="11" t="s">
        <v>195</v>
      </c>
      <c r="G1060" s="11" t="s">
        <v>195</v>
      </c>
      <c r="H1060" s="11" t="s">
        <v>195</v>
      </c>
      <c r="I1060" s="11" t="s">
        <v>195</v>
      </c>
      <c r="J1060" s="11" t="s">
        <v>195</v>
      </c>
      <c r="L1060" s="11" t="s">
        <v>195</v>
      </c>
      <c r="M1060" s="11" t="s">
        <v>195</v>
      </c>
      <c r="N1060" s="11" t="s">
        <v>195</v>
      </c>
      <c r="O1060" s="11" t="s">
        <v>195</v>
      </c>
      <c r="P1060" s="11" t="s">
        <v>195</v>
      </c>
      <c r="Q1060" s="11" t="s">
        <v>195</v>
      </c>
      <c r="R1060" s="11" t="s">
        <v>195</v>
      </c>
      <c r="S1060" s="11" t="s">
        <v>195</v>
      </c>
      <c r="T1060" s="11" t="s">
        <v>195</v>
      </c>
      <c r="V1060" s="11">
        <v>43</v>
      </c>
      <c r="W1060" s="183">
        <v>26.399999999999995</v>
      </c>
      <c r="X1060" s="183">
        <f t="shared" si="72"/>
        <v>0.61395348837209296</v>
      </c>
      <c r="Y1060" s="11" t="s">
        <v>195</v>
      </c>
      <c r="Z1060" s="11" t="s">
        <v>195</v>
      </c>
      <c r="AA1060" s="11" t="s">
        <v>195</v>
      </c>
      <c r="AB1060" s="11" t="s">
        <v>195</v>
      </c>
      <c r="AC1060" s="11" t="s">
        <v>195</v>
      </c>
      <c r="AD1060" s="11" t="s">
        <v>195</v>
      </c>
    </row>
    <row r="1061" spans="1:30" x14ac:dyDescent="0.25">
      <c r="A1061" s="55"/>
      <c r="B1061" s="11"/>
      <c r="C1061" s="11" t="s">
        <v>447</v>
      </c>
      <c r="D1061" s="11"/>
      <c r="E1061" s="11" t="s">
        <v>746</v>
      </c>
      <c r="F1061" s="11" t="s">
        <v>195</v>
      </c>
      <c r="G1061" s="11" t="s">
        <v>195</v>
      </c>
      <c r="H1061" s="11" t="s">
        <v>195</v>
      </c>
      <c r="I1061" s="11" t="s">
        <v>195</v>
      </c>
      <c r="J1061" s="11" t="s">
        <v>195</v>
      </c>
      <c r="L1061" s="11" t="s">
        <v>195</v>
      </c>
      <c r="M1061" s="11" t="s">
        <v>195</v>
      </c>
      <c r="N1061" s="11" t="s">
        <v>195</v>
      </c>
      <c r="O1061" s="11" t="s">
        <v>195</v>
      </c>
      <c r="P1061" s="11" t="s">
        <v>195</v>
      </c>
      <c r="Q1061" s="11" t="s">
        <v>195</v>
      </c>
      <c r="R1061" s="11" t="s">
        <v>195</v>
      </c>
      <c r="S1061" s="11" t="s">
        <v>195</v>
      </c>
      <c r="T1061" s="11" t="s">
        <v>195</v>
      </c>
      <c r="V1061" s="11">
        <v>3</v>
      </c>
      <c r="W1061" s="183">
        <v>1.0900000000000001</v>
      </c>
      <c r="X1061" s="183">
        <f t="shared" si="72"/>
        <v>0.36333333333333334</v>
      </c>
      <c r="Y1061" s="11" t="s">
        <v>195</v>
      </c>
      <c r="Z1061" s="11" t="s">
        <v>195</v>
      </c>
      <c r="AA1061" s="11" t="s">
        <v>195</v>
      </c>
      <c r="AB1061" s="11" t="s">
        <v>195</v>
      </c>
      <c r="AC1061" s="11" t="s">
        <v>195</v>
      </c>
      <c r="AD1061" s="11" t="s">
        <v>195</v>
      </c>
    </row>
    <row r="1062" spans="1:30" x14ac:dyDescent="0.25">
      <c r="A1062" s="55"/>
      <c r="B1062" s="11"/>
      <c r="C1062" s="11" t="s">
        <v>448</v>
      </c>
      <c r="D1062" s="11"/>
      <c r="E1062" s="11" t="s">
        <v>747</v>
      </c>
      <c r="F1062" s="11" t="s">
        <v>195</v>
      </c>
      <c r="G1062" s="11" t="s">
        <v>195</v>
      </c>
      <c r="H1062" s="11" t="s">
        <v>195</v>
      </c>
      <c r="I1062" s="11" t="s">
        <v>195</v>
      </c>
      <c r="J1062" s="11" t="s">
        <v>195</v>
      </c>
      <c r="L1062" s="11" t="s">
        <v>195</v>
      </c>
      <c r="M1062" s="11" t="s">
        <v>195</v>
      </c>
      <c r="N1062" s="11" t="s">
        <v>195</v>
      </c>
      <c r="O1062" s="11" t="s">
        <v>195</v>
      </c>
      <c r="P1062" s="11" t="s">
        <v>195</v>
      </c>
      <c r="Q1062" s="11" t="s">
        <v>195</v>
      </c>
      <c r="R1062" s="11" t="s">
        <v>195</v>
      </c>
      <c r="S1062" s="11" t="s">
        <v>195</v>
      </c>
      <c r="T1062" s="11" t="s">
        <v>195</v>
      </c>
      <c r="V1062" s="11">
        <v>3</v>
      </c>
      <c r="W1062" s="183">
        <v>7.98</v>
      </c>
      <c r="X1062" s="183">
        <f t="shared" si="72"/>
        <v>2.66</v>
      </c>
      <c r="Y1062" s="11" t="s">
        <v>195</v>
      </c>
      <c r="Z1062" s="11" t="s">
        <v>195</v>
      </c>
      <c r="AA1062" s="11" t="s">
        <v>195</v>
      </c>
      <c r="AB1062" s="11" t="s">
        <v>195</v>
      </c>
      <c r="AC1062" s="11" t="s">
        <v>195</v>
      </c>
      <c r="AD1062" s="11" t="s">
        <v>195</v>
      </c>
    </row>
    <row r="1063" spans="1:30" x14ac:dyDescent="0.25">
      <c r="A1063" s="55"/>
      <c r="B1063" s="11"/>
      <c r="C1063" s="11" t="s">
        <v>450</v>
      </c>
      <c r="D1063" s="11"/>
      <c r="E1063" s="11" t="s">
        <v>749</v>
      </c>
      <c r="F1063" s="11" t="s">
        <v>195</v>
      </c>
      <c r="G1063" s="11" t="s">
        <v>195</v>
      </c>
      <c r="H1063" s="11" t="s">
        <v>195</v>
      </c>
      <c r="I1063" s="11" t="s">
        <v>195</v>
      </c>
      <c r="J1063" s="11" t="s">
        <v>195</v>
      </c>
      <c r="L1063" s="11" t="s">
        <v>195</v>
      </c>
      <c r="M1063" s="11" t="s">
        <v>195</v>
      </c>
      <c r="N1063" s="11" t="s">
        <v>195</v>
      </c>
      <c r="O1063" s="11" t="s">
        <v>195</v>
      </c>
      <c r="P1063" s="11" t="s">
        <v>195</v>
      </c>
      <c r="Q1063" s="11" t="s">
        <v>195</v>
      </c>
      <c r="R1063" s="11" t="s">
        <v>195</v>
      </c>
      <c r="S1063" s="11" t="s">
        <v>195</v>
      </c>
      <c r="T1063" s="11" t="s">
        <v>195</v>
      </c>
      <c r="V1063" s="11">
        <v>60</v>
      </c>
      <c r="W1063" s="183">
        <v>30.960000000000004</v>
      </c>
      <c r="X1063" s="183">
        <f t="shared" si="72"/>
        <v>0.51600000000000013</v>
      </c>
      <c r="Y1063" s="11" t="s">
        <v>195</v>
      </c>
      <c r="Z1063" s="11" t="s">
        <v>195</v>
      </c>
      <c r="AA1063" s="11" t="s">
        <v>195</v>
      </c>
      <c r="AB1063" s="11" t="s">
        <v>195</v>
      </c>
      <c r="AC1063" s="11" t="s">
        <v>195</v>
      </c>
      <c r="AD1063" s="11" t="s">
        <v>195</v>
      </c>
    </row>
    <row r="1064" spans="1:30" x14ac:dyDescent="0.25">
      <c r="A1064" s="55"/>
      <c r="B1064" s="11"/>
      <c r="C1064" s="11" t="s">
        <v>451</v>
      </c>
      <c r="D1064" s="11"/>
      <c r="E1064" s="11" t="s">
        <v>750</v>
      </c>
      <c r="F1064" s="11" t="s">
        <v>195</v>
      </c>
      <c r="G1064" s="11" t="s">
        <v>195</v>
      </c>
      <c r="H1064" s="11" t="s">
        <v>195</v>
      </c>
      <c r="I1064" s="11" t="s">
        <v>195</v>
      </c>
      <c r="J1064" s="11" t="s">
        <v>195</v>
      </c>
      <c r="L1064" s="11" t="s">
        <v>195</v>
      </c>
      <c r="M1064" s="11" t="s">
        <v>195</v>
      </c>
      <c r="N1064" s="11" t="s">
        <v>195</v>
      </c>
      <c r="O1064" s="11" t="s">
        <v>195</v>
      </c>
      <c r="P1064" s="11" t="s">
        <v>195</v>
      </c>
      <c r="Q1064" s="11" t="s">
        <v>195</v>
      </c>
      <c r="R1064" s="11" t="s">
        <v>195</v>
      </c>
      <c r="S1064" s="11" t="s">
        <v>195</v>
      </c>
      <c r="T1064" s="11" t="s">
        <v>195</v>
      </c>
      <c r="V1064" s="11">
        <v>6</v>
      </c>
      <c r="W1064" s="183">
        <v>3.82</v>
      </c>
      <c r="X1064" s="183">
        <f t="shared" si="72"/>
        <v>0.6366666666666666</v>
      </c>
      <c r="Y1064" s="11" t="s">
        <v>195</v>
      </c>
      <c r="Z1064" s="11" t="s">
        <v>195</v>
      </c>
      <c r="AA1064" s="11" t="s">
        <v>195</v>
      </c>
      <c r="AB1064" s="11" t="s">
        <v>195</v>
      </c>
      <c r="AC1064" s="11" t="s">
        <v>195</v>
      </c>
      <c r="AD1064" s="11" t="s">
        <v>195</v>
      </c>
    </row>
    <row r="1065" spans="1:30" x14ac:dyDescent="0.25">
      <c r="A1065" s="55"/>
      <c r="B1065" s="11"/>
      <c r="C1065" s="11" t="s">
        <v>452</v>
      </c>
      <c r="D1065" s="11"/>
      <c r="E1065" s="11" t="s">
        <v>751</v>
      </c>
      <c r="F1065" s="11" t="s">
        <v>195</v>
      </c>
      <c r="G1065" s="11" t="s">
        <v>195</v>
      </c>
      <c r="H1065" s="11" t="s">
        <v>195</v>
      </c>
      <c r="I1065" s="11" t="s">
        <v>195</v>
      </c>
      <c r="J1065" s="11" t="s">
        <v>195</v>
      </c>
      <c r="L1065" s="11" t="s">
        <v>195</v>
      </c>
      <c r="M1065" s="11" t="s">
        <v>195</v>
      </c>
      <c r="N1065" s="11" t="s">
        <v>195</v>
      </c>
      <c r="O1065" s="11" t="s">
        <v>195</v>
      </c>
      <c r="P1065" s="11" t="s">
        <v>195</v>
      </c>
      <c r="Q1065" s="11" t="s">
        <v>195</v>
      </c>
      <c r="R1065" s="11" t="s">
        <v>195</v>
      </c>
      <c r="S1065" s="11" t="s">
        <v>195</v>
      </c>
      <c r="T1065" s="11" t="s">
        <v>195</v>
      </c>
      <c r="V1065" s="11">
        <v>76</v>
      </c>
      <c r="W1065" s="183">
        <v>41.250000000000014</v>
      </c>
      <c r="X1065" s="183">
        <f t="shared" si="72"/>
        <v>0.54276315789473706</v>
      </c>
      <c r="Y1065" s="11" t="s">
        <v>195</v>
      </c>
      <c r="Z1065" s="11" t="s">
        <v>195</v>
      </c>
      <c r="AA1065" s="11" t="s">
        <v>195</v>
      </c>
      <c r="AB1065" s="11" t="s">
        <v>195</v>
      </c>
      <c r="AC1065" s="11" t="s">
        <v>195</v>
      </c>
      <c r="AD1065" s="11" t="s">
        <v>195</v>
      </c>
    </row>
    <row r="1066" spans="1:30" x14ac:dyDescent="0.25">
      <c r="A1066" s="55"/>
      <c r="B1066" s="11"/>
      <c r="C1066" s="11" t="s">
        <v>453</v>
      </c>
      <c r="D1066" s="11"/>
      <c r="E1066" s="11" t="s">
        <v>752</v>
      </c>
      <c r="F1066" s="11" t="s">
        <v>195</v>
      </c>
      <c r="G1066" s="11" t="s">
        <v>195</v>
      </c>
      <c r="H1066" s="11" t="s">
        <v>195</v>
      </c>
      <c r="I1066" s="11" t="s">
        <v>195</v>
      </c>
      <c r="J1066" s="11" t="s">
        <v>195</v>
      </c>
      <c r="L1066" s="11" t="s">
        <v>195</v>
      </c>
      <c r="M1066" s="11" t="s">
        <v>195</v>
      </c>
      <c r="N1066" s="11" t="s">
        <v>195</v>
      </c>
      <c r="O1066" s="11" t="s">
        <v>195</v>
      </c>
      <c r="P1066" s="11" t="s">
        <v>195</v>
      </c>
      <c r="Q1066" s="11" t="s">
        <v>195</v>
      </c>
      <c r="R1066" s="11" t="s">
        <v>195</v>
      </c>
      <c r="S1066" s="11" t="s">
        <v>195</v>
      </c>
      <c r="T1066" s="11" t="s">
        <v>195</v>
      </c>
      <c r="V1066" s="11">
        <v>378</v>
      </c>
      <c r="W1066" s="183">
        <v>545.97</v>
      </c>
      <c r="X1066" s="183">
        <f t="shared" si="72"/>
        <v>1.4443650793650795</v>
      </c>
      <c r="Y1066" s="11" t="s">
        <v>195</v>
      </c>
      <c r="Z1066" s="11" t="s">
        <v>195</v>
      </c>
      <c r="AA1066" s="11" t="s">
        <v>195</v>
      </c>
      <c r="AB1066" s="11" t="s">
        <v>195</v>
      </c>
      <c r="AC1066" s="11" t="s">
        <v>195</v>
      </c>
      <c r="AD1066" s="11" t="s">
        <v>195</v>
      </c>
    </row>
    <row r="1067" spans="1:30" x14ac:dyDescent="0.25">
      <c r="A1067" s="55"/>
      <c r="B1067" s="11"/>
      <c r="C1067" s="11" t="s">
        <v>454</v>
      </c>
      <c r="D1067" s="11"/>
      <c r="E1067" s="11" t="s">
        <v>753</v>
      </c>
      <c r="F1067" s="11" t="s">
        <v>195</v>
      </c>
      <c r="G1067" s="11" t="s">
        <v>195</v>
      </c>
      <c r="H1067" s="11" t="s">
        <v>195</v>
      </c>
      <c r="I1067" s="11" t="s">
        <v>195</v>
      </c>
      <c r="J1067" s="11" t="s">
        <v>195</v>
      </c>
      <c r="L1067" s="11" t="s">
        <v>195</v>
      </c>
      <c r="M1067" s="11" t="s">
        <v>195</v>
      </c>
      <c r="N1067" s="11" t="s">
        <v>195</v>
      </c>
      <c r="O1067" s="11" t="s">
        <v>195</v>
      </c>
      <c r="P1067" s="11" t="s">
        <v>195</v>
      </c>
      <c r="Q1067" s="11" t="s">
        <v>195</v>
      </c>
      <c r="R1067" s="11" t="s">
        <v>195</v>
      </c>
      <c r="S1067" s="11" t="s">
        <v>195</v>
      </c>
      <c r="T1067" s="11" t="s">
        <v>195</v>
      </c>
      <c r="V1067" s="11">
        <v>1</v>
      </c>
      <c r="W1067" s="183">
        <v>0.16</v>
      </c>
      <c r="X1067" s="183">
        <f t="shared" si="72"/>
        <v>0.16</v>
      </c>
      <c r="Y1067" s="11" t="s">
        <v>195</v>
      </c>
      <c r="Z1067" s="11" t="s">
        <v>195</v>
      </c>
      <c r="AA1067" s="11" t="s">
        <v>195</v>
      </c>
      <c r="AB1067" s="11" t="s">
        <v>195</v>
      </c>
      <c r="AC1067" s="11" t="s">
        <v>195</v>
      </c>
      <c r="AD1067" s="11" t="s">
        <v>195</v>
      </c>
    </row>
    <row r="1068" spans="1:30" x14ac:dyDescent="0.25">
      <c r="A1068" s="55"/>
      <c r="B1068" s="11"/>
      <c r="C1068" s="11" t="s">
        <v>455</v>
      </c>
      <c r="D1068" s="11"/>
      <c r="E1068" s="11" t="s">
        <v>754</v>
      </c>
      <c r="F1068" s="11" t="s">
        <v>195</v>
      </c>
      <c r="G1068" s="11" t="s">
        <v>195</v>
      </c>
      <c r="H1068" s="11" t="s">
        <v>195</v>
      </c>
      <c r="I1068" s="11" t="s">
        <v>195</v>
      </c>
      <c r="J1068" s="11" t="s">
        <v>195</v>
      </c>
      <c r="L1068" s="11" t="s">
        <v>195</v>
      </c>
      <c r="M1068" s="11" t="s">
        <v>195</v>
      </c>
      <c r="N1068" s="11" t="s">
        <v>195</v>
      </c>
      <c r="O1068" s="11" t="s">
        <v>195</v>
      </c>
      <c r="P1068" s="11" t="s">
        <v>195</v>
      </c>
      <c r="Q1068" s="11" t="s">
        <v>195</v>
      </c>
      <c r="R1068" s="11" t="s">
        <v>195</v>
      </c>
      <c r="S1068" s="11" t="s">
        <v>195</v>
      </c>
      <c r="T1068" s="11" t="s">
        <v>195</v>
      </c>
      <c r="V1068" s="11">
        <v>212</v>
      </c>
      <c r="W1068" s="183">
        <v>228.8</v>
      </c>
      <c r="X1068" s="183">
        <f t="shared" si="72"/>
        <v>1.0792452830188679</v>
      </c>
      <c r="Y1068" s="11" t="s">
        <v>195</v>
      </c>
      <c r="Z1068" s="11" t="s">
        <v>195</v>
      </c>
      <c r="AA1068" s="11" t="s">
        <v>195</v>
      </c>
      <c r="AB1068" s="11" t="s">
        <v>195</v>
      </c>
      <c r="AC1068" s="11" t="s">
        <v>195</v>
      </c>
      <c r="AD1068" s="11" t="s">
        <v>195</v>
      </c>
    </row>
    <row r="1069" spans="1:30" x14ac:dyDescent="0.25">
      <c r="A1069" s="55"/>
      <c r="B1069" s="11"/>
      <c r="C1069" s="11" t="s">
        <v>456</v>
      </c>
      <c r="D1069" s="11"/>
      <c r="E1069" s="11" t="s">
        <v>756</v>
      </c>
      <c r="F1069" s="11" t="s">
        <v>195</v>
      </c>
      <c r="G1069" s="11" t="s">
        <v>195</v>
      </c>
      <c r="H1069" s="11" t="s">
        <v>195</v>
      </c>
      <c r="I1069" s="11" t="s">
        <v>195</v>
      </c>
      <c r="J1069" s="11" t="s">
        <v>195</v>
      </c>
      <c r="L1069" s="11" t="s">
        <v>195</v>
      </c>
      <c r="M1069" s="11" t="s">
        <v>195</v>
      </c>
      <c r="N1069" s="11" t="s">
        <v>195</v>
      </c>
      <c r="O1069" s="11" t="s">
        <v>195</v>
      </c>
      <c r="P1069" s="11" t="s">
        <v>195</v>
      </c>
      <c r="Q1069" s="11" t="s">
        <v>195</v>
      </c>
      <c r="R1069" s="11" t="s">
        <v>195</v>
      </c>
      <c r="S1069" s="11" t="s">
        <v>195</v>
      </c>
      <c r="T1069" s="11" t="s">
        <v>195</v>
      </c>
      <c r="V1069" s="11">
        <v>153</v>
      </c>
      <c r="W1069" s="183">
        <v>199.04999999999995</v>
      </c>
      <c r="X1069" s="183">
        <f t="shared" si="72"/>
        <v>1.3009803921568623</v>
      </c>
      <c r="Y1069" s="11" t="s">
        <v>195</v>
      </c>
      <c r="Z1069" s="11" t="s">
        <v>195</v>
      </c>
      <c r="AA1069" s="11" t="s">
        <v>195</v>
      </c>
      <c r="AB1069" s="11" t="s">
        <v>195</v>
      </c>
      <c r="AC1069" s="11" t="s">
        <v>195</v>
      </c>
      <c r="AD1069" s="11" t="s">
        <v>195</v>
      </c>
    </row>
    <row r="1070" spans="1:30" x14ac:dyDescent="0.25">
      <c r="A1070" s="55"/>
      <c r="B1070" s="11"/>
      <c r="C1070" s="11" t="s">
        <v>458</v>
      </c>
      <c r="D1070" s="11"/>
      <c r="E1070" s="11" t="s">
        <v>758</v>
      </c>
      <c r="F1070" s="11" t="s">
        <v>195</v>
      </c>
      <c r="G1070" s="11" t="s">
        <v>195</v>
      </c>
      <c r="H1070" s="11" t="s">
        <v>195</v>
      </c>
      <c r="I1070" s="11" t="s">
        <v>195</v>
      </c>
      <c r="J1070" s="11" t="s">
        <v>195</v>
      </c>
      <c r="L1070" s="11" t="s">
        <v>195</v>
      </c>
      <c r="M1070" s="11" t="s">
        <v>195</v>
      </c>
      <c r="N1070" s="11" t="s">
        <v>195</v>
      </c>
      <c r="O1070" s="11" t="s">
        <v>195</v>
      </c>
      <c r="P1070" s="11" t="s">
        <v>195</v>
      </c>
      <c r="Q1070" s="11" t="s">
        <v>195</v>
      </c>
      <c r="R1070" s="11" t="s">
        <v>195</v>
      </c>
      <c r="S1070" s="11" t="s">
        <v>195</v>
      </c>
      <c r="T1070" s="11" t="s">
        <v>195</v>
      </c>
      <c r="V1070" s="11">
        <v>1</v>
      </c>
      <c r="W1070" s="183">
        <v>1.23</v>
      </c>
      <c r="X1070" s="183">
        <f t="shared" si="72"/>
        <v>1.23</v>
      </c>
      <c r="Y1070" s="11" t="s">
        <v>195</v>
      </c>
      <c r="Z1070" s="11" t="s">
        <v>195</v>
      </c>
      <c r="AA1070" s="11" t="s">
        <v>195</v>
      </c>
      <c r="AB1070" s="11" t="s">
        <v>195</v>
      </c>
      <c r="AC1070" s="11" t="s">
        <v>195</v>
      </c>
      <c r="AD1070" s="11" t="s">
        <v>195</v>
      </c>
    </row>
    <row r="1071" spans="1:30" x14ac:dyDescent="0.25">
      <c r="A1071" s="55"/>
      <c r="B1071" s="11"/>
      <c r="C1071" s="11" t="s">
        <v>460</v>
      </c>
      <c r="D1071" s="11"/>
      <c r="E1071" s="11" t="s">
        <v>760</v>
      </c>
      <c r="F1071" s="11" t="s">
        <v>195</v>
      </c>
      <c r="G1071" s="11" t="s">
        <v>195</v>
      </c>
      <c r="H1071" s="11" t="s">
        <v>195</v>
      </c>
      <c r="I1071" s="11" t="s">
        <v>195</v>
      </c>
      <c r="J1071" s="11" t="s">
        <v>195</v>
      </c>
      <c r="L1071" s="11" t="s">
        <v>195</v>
      </c>
      <c r="M1071" s="11" t="s">
        <v>195</v>
      </c>
      <c r="N1071" s="11" t="s">
        <v>195</v>
      </c>
      <c r="O1071" s="11" t="s">
        <v>195</v>
      </c>
      <c r="P1071" s="11" t="s">
        <v>195</v>
      </c>
      <c r="Q1071" s="11" t="s">
        <v>195</v>
      </c>
      <c r="R1071" s="11" t="s">
        <v>195</v>
      </c>
      <c r="S1071" s="11" t="s">
        <v>195</v>
      </c>
      <c r="T1071" s="11" t="s">
        <v>195</v>
      </c>
      <c r="V1071" s="11">
        <v>111</v>
      </c>
      <c r="W1071" s="183">
        <v>145.29000000000005</v>
      </c>
      <c r="X1071" s="183">
        <f t="shared" si="72"/>
        <v>1.3089189189189194</v>
      </c>
      <c r="Y1071" s="11" t="s">
        <v>195</v>
      </c>
      <c r="Z1071" s="11" t="s">
        <v>195</v>
      </c>
      <c r="AA1071" s="11" t="s">
        <v>195</v>
      </c>
      <c r="AB1071" s="11" t="s">
        <v>195</v>
      </c>
      <c r="AC1071" s="11" t="s">
        <v>195</v>
      </c>
      <c r="AD1071" s="11" t="s">
        <v>195</v>
      </c>
    </row>
    <row r="1072" spans="1:30" x14ac:dyDescent="0.25">
      <c r="A1072" s="55"/>
      <c r="B1072" s="11"/>
      <c r="C1072" s="11" t="s">
        <v>461</v>
      </c>
      <c r="D1072" s="11"/>
      <c r="E1072" s="11" t="s">
        <v>761</v>
      </c>
      <c r="F1072" s="11" t="s">
        <v>195</v>
      </c>
      <c r="G1072" s="11" t="s">
        <v>195</v>
      </c>
      <c r="H1072" s="11" t="s">
        <v>195</v>
      </c>
      <c r="I1072" s="11" t="s">
        <v>195</v>
      </c>
      <c r="J1072" s="11" t="s">
        <v>195</v>
      </c>
      <c r="L1072" s="11" t="s">
        <v>195</v>
      </c>
      <c r="M1072" s="11" t="s">
        <v>195</v>
      </c>
      <c r="N1072" s="11" t="s">
        <v>195</v>
      </c>
      <c r="O1072" s="11" t="s">
        <v>195</v>
      </c>
      <c r="P1072" s="11" t="s">
        <v>195</v>
      </c>
      <c r="Q1072" s="11" t="s">
        <v>195</v>
      </c>
      <c r="R1072" s="11" t="s">
        <v>195</v>
      </c>
      <c r="S1072" s="11" t="s">
        <v>195</v>
      </c>
      <c r="T1072" s="11" t="s">
        <v>195</v>
      </c>
      <c r="V1072" s="11">
        <v>3</v>
      </c>
      <c r="W1072" s="183">
        <v>1.27</v>
      </c>
      <c r="X1072" s="183">
        <f t="shared" si="72"/>
        <v>0.42333333333333334</v>
      </c>
      <c r="Y1072" s="11" t="s">
        <v>195</v>
      </c>
      <c r="Z1072" s="11" t="s">
        <v>195</v>
      </c>
      <c r="AA1072" s="11" t="s">
        <v>195</v>
      </c>
      <c r="AB1072" s="11" t="s">
        <v>195</v>
      </c>
      <c r="AC1072" s="11" t="s">
        <v>195</v>
      </c>
      <c r="AD1072" s="11" t="s">
        <v>195</v>
      </c>
    </row>
    <row r="1073" spans="1:30" x14ac:dyDescent="0.25">
      <c r="A1073" s="55"/>
      <c r="B1073" s="11"/>
      <c r="C1073" s="11" t="s">
        <v>463</v>
      </c>
      <c r="D1073" s="11"/>
      <c r="E1073" s="11" t="s">
        <v>763</v>
      </c>
      <c r="F1073" s="11" t="s">
        <v>195</v>
      </c>
      <c r="G1073" s="11" t="s">
        <v>195</v>
      </c>
      <c r="H1073" s="11" t="s">
        <v>195</v>
      </c>
      <c r="I1073" s="11" t="s">
        <v>195</v>
      </c>
      <c r="J1073" s="11" t="s">
        <v>195</v>
      </c>
      <c r="L1073" s="11" t="s">
        <v>195</v>
      </c>
      <c r="M1073" s="11" t="s">
        <v>195</v>
      </c>
      <c r="N1073" s="11" t="s">
        <v>195</v>
      </c>
      <c r="O1073" s="11" t="s">
        <v>195</v>
      </c>
      <c r="P1073" s="11" t="s">
        <v>195</v>
      </c>
      <c r="Q1073" s="11" t="s">
        <v>195</v>
      </c>
      <c r="R1073" s="11" t="s">
        <v>195</v>
      </c>
      <c r="S1073" s="11" t="s">
        <v>195</v>
      </c>
      <c r="T1073" s="11" t="s">
        <v>195</v>
      </c>
      <c r="V1073" s="11">
        <v>1</v>
      </c>
      <c r="W1073" s="183">
        <v>0.85</v>
      </c>
      <c r="X1073" s="183">
        <f t="shared" si="72"/>
        <v>0.85</v>
      </c>
      <c r="Y1073" s="11" t="s">
        <v>195</v>
      </c>
      <c r="Z1073" s="11" t="s">
        <v>195</v>
      </c>
      <c r="AA1073" s="11" t="s">
        <v>195</v>
      </c>
      <c r="AB1073" s="11" t="s">
        <v>195</v>
      </c>
      <c r="AC1073" s="11" t="s">
        <v>195</v>
      </c>
      <c r="AD1073" s="11" t="s">
        <v>195</v>
      </c>
    </row>
    <row r="1074" spans="1:30" x14ac:dyDescent="0.25">
      <c r="A1074" s="55"/>
      <c r="B1074" s="11"/>
      <c r="C1074" s="11" t="s">
        <v>468</v>
      </c>
      <c r="D1074" s="11"/>
      <c r="E1074" s="11" t="s">
        <v>770</v>
      </c>
      <c r="F1074" s="11" t="s">
        <v>195</v>
      </c>
      <c r="G1074" s="11" t="s">
        <v>195</v>
      </c>
      <c r="H1074" s="11" t="s">
        <v>195</v>
      </c>
      <c r="I1074" s="11" t="s">
        <v>195</v>
      </c>
      <c r="J1074" s="11" t="s">
        <v>195</v>
      </c>
      <c r="L1074" s="11" t="s">
        <v>195</v>
      </c>
      <c r="M1074" s="11" t="s">
        <v>195</v>
      </c>
      <c r="N1074" s="11" t="s">
        <v>195</v>
      </c>
      <c r="O1074" s="11" t="s">
        <v>195</v>
      </c>
      <c r="P1074" s="11" t="s">
        <v>195</v>
      </c>
      <c r="Q1074" s="11" t="s">
        <v>195</v>
      </c>
      <c r="R1074" s="11" t="s">
        <v>195</v>
      </c>
      <c r="S1074" s="11" t="s">
        <v>195</v>
      </c>
      <c r="T1074" s="11" t="s">
        <v>195</v>
      </c>
      <c r="V1074" s="11">
        <v>61</v>
      </c>
      <c r="W1074" s="183">
        <v>67.490000000000009</v>
      </c>
      <c r="X1074" s="183">
        <f t="shared" si="72"/>
        <v>1.1063934426229509</v>
      </c>
      <c r="Y1074" s="11" t="s">
        <v>195</v>
      </c>
      <c r="Z1074" s="11" t="s">
        <v>195</v>
      </c>
      <c r="AA1074" s="11" t="s">
        <v>195</v>
      </c>
      <c r="AB1074" s="11" t="s">
        <v>195</v>
      </c>
      <c r="AC1074" s="11" t="s">
        <v>195</v>
      </c>
      <c r="AD1074" s="11" t="s">
        <v>195</v>
      </c>
    </row>
    <row r="1075" spans="1:30" x14ac:dyDescent="0.25">
      <c r="A1075" s="55"/>
      <c r="B1075" s="11"/>
      <c r="C1075" s="11" t="s">
        <v>195</v>
      </c>
      <c r="D1075" s="11"/>
      <c r="E1075" s="11" t="s">
        <v>772</v>
      </c>
      <c r="F1075" s="11" t="s">
        <v>195</v>
      </c>
      <c r="G1075" s="11" t="s">
        <v>195</v>
      </c>
      <c r="H1075" s="11" t="s">
        <v>195</v>
      </c>
      <c r="I1075" s="11" t="s">
        <v>195</v>
      </c>
      <c r="J1075" s="11" t="s">
        <v>195</v>
      </c>
      <c r="L1075" s="11" t="s">
        <v>195</v>
      </c>
      <c r="M1075" s="11" t="s">
        <v>195</v>
      </c>
      <c r="N1075" s="11" t="s">
        <v>195</v>
      </c>
      <c r="O1075" s="11" t="s">
        <v>195</v>
      </c>
      <c r="P1075" s="11" t="s">
        <v>195</v>
      </c>
      <c r="Q1075" s="11" t="s">
        <v>195</v>
      </c>
      <c r="R1075" s="11" t="s">
        <v>195</v>
      </c>
      <c r="S1075" s="11" t="s">
        <v>195</v>
      </c>
      <c r="T1075" s="11" t="s">
        <v>195</v>
      </c>
      <c r="V1075" s="11">
        <v>1</v>
      </c>
      <c r="W1075" s="183">
        <v>0.65</v>
      </c>
      <c r="X1075" s="183">
        <f t="shared" si="72"/>
        <v>0.65</v>
      </c>
      <c r="Y1075" s="11" t="s">
        <v>195</v>
      </c>
      <c r="Z1075" s="11" t="s">
        <v>195</v>
      </c>
      <c r="AA1075" s="11" t="s">
        <v>195</v>
      </c>
      <c r="AB1075" s="11" t="s">
        <v>195</v>
      </c>
      <c r="AC1075" s="11" t="s">
        <v>195</v>
      </c>
      <c r="AD1075" s="11" t="s">
        <v>195</v>
      </c>
    </row>
    <row r="1076" spans="1:30" x14ac:dyDescent="0.25">
      <c r="A1076" s="55"/>
      <c r="B1076" s="11"/>
      <c r="C1076" s="11" t="s">
        <v>470</v>
      </c>
      <c r="D1076" s="11"/>
      <c r="E1076" s="11" t="s">
        <v>773</v>
      </c>
      <c r="F1076" s="11" t="s">
        <v>195</v>
      </c>
      <c r="G1076" s="11" t="s">
        <v>195</v>
      </c>
      <c r="H1076" s="11" t="s">
        <v>195</v>
      </c>
      <c r="I1076" s="11" t="s">
        <v>195</v>
      </c>
      <c r="J1076" s="11" t="s">
        <v>195</v>
      </c>
      <c r="L1076" s="11" t="s">
        <v>195</v>
      </c>
      <c r="M1076" s="11" t="s">
        <v>195</v>
      </c>
      <c r="N1076" s="11" t="s">
        <v>195</v>
      </c>
      <c r="O1076" s="11" t="s">
        <v>195</v>
      </c>
      <c r="P1076" s="11" t="s">
        <v>195</v>
      </c>
      <c r="Q1076" s="11" t="s">
        <v>195</v>
      </c>
      <c r="R1076" s="11" t="s">
        <v>195</v>
      </c>
      <c r="S1076" s="11" t="s">
        <v>195</v>
      </c>
      <c r="T1076" s="11" t="s">
        <v>195</v>
      </c>
      <c r="V1076" s="11">
        <v>28</v>
      </c>
      <c r="W1076" s="183">
        <v>96.210000000000022</v>
      </c>
      <c r="X1076" s="183">
        <f t="shared" si="72"/>
        <v>3.4360714285714296</v>
      </c>
      <c r="Y1076" s="11" t="s">
        <v>195</v>
      </c>
      <c r="Z1076" s="11" t="s">
        <v>195</v>
      </c>
      <c r="AA1076" s="11" t="s">
        <v>195</v>
      </c>
      <c r="AB1076" s="11" t="s">
        <v>195</v>
      </c>
      <c r="AC1076" s="11" t="s">
        <v>195</v>
      </c>
      <c r="AD1076" s="11" t="s">
        <v>195</v>
      </c>
    </row>
    <row r="1077" spans="1:30" x14ac:dyDescent="0.25">
      <c r="A1077" s="55"/>
      <c r="B1077" s="11"/>
      <c r="C1077" s="11" t="s">
        <v>471</v>
      </c>
      <c r="D1077" s="11"/>
      <c r="E1077" s="11" t="s">
        <v>774</v>
      </c>
      <c r="F1077" s="11" t="s">
        <v>195</v>
      </c>
      <c r="G1077" s="11" t="s">
        <v>195</v>
      </c>
      <c r="H1077" s="11" t="s">
        <v>195</v>
      </c>
      <c r="I1077" s="11" t="s">
        <v>195</v>
      </c>
      <c r="J1077" s="11" t="s">
        <v>195</v>
      </c>
      <c r="L1077" s="11" t="s">
        <v>195</v>
      </c>
      <c r="M1077" s="11" t="s">
        <v>195</v>
      </c>
      <c r="N1077" s="11" t="s">
        <v>195</v>
      </c>
      <c r="O1077" s="11" t="s">
        <v>195</v>
      </c>
      <c r="P1077" s="11" t="s">
        <v>195</v>
      </c>
      <c r="Q1077" s="11" t="s">
        <v>195</v>
      </c>
      <c r="R1077" s="11" t="s">
        <v>195</v>
      </c>
      <c r="S1077" s="11" t="s">
        <v>195</v>
      </c>
      <c r="T1077" s="11" t="s">
        <v>195</v>
      </c>
      <c r="V1077" s="11">
        <v>1</v>
      </c>
      <c r="W1077" s="183">
        <v>7.2</v>
      </c>
      <c r="X1077" s="183">
        <f t="shared" si="72"/>
        <v>7.2</v>
      </c>
      <c r="Y1077" s="11" t="s">
        <v>195</v>
      </c>
      <c r="Z1077" s="11" t="s">
        <v>195</v>
      </c>
      <c r="AA1077" s="11" t="s">
        <v>195</v>
      </c>
      <c r="AB1077" s="11" t="s">
        <v>195</v>
      </c>
      <c r="AC1077" s="11" t="s">
        <v>195</v>
      </c>
      <c r="AD1077" s="11" t="s">
        <v>195</v>
      </c>
    </row>
    <row r="1078" spans="1:30" x14ac:dyDescent="0.25">
      <c r="A1078" s="55"/>
      <c r="B1078" s="11"/>
      <c r="C1078" s="11" t="s">
        <v>474</v>
      </c>
      <c r="D1078" s="11"/>
      <c r="E1078" s="11" t="s">
        <v>777</v>
      </c>
      <c r="F1078" s="11" t="s">
        <v>195</v>
      </c>
      <c r="G1078" s="11" t="s">
        <v>195</v>
      </c>
      <c r="H1078" s="11" t="s">
        <v>195</v>
      </c>
      <c r="I1078" s="11" t="s">
        <v>195</v>
      </c>
      <c r="J1078" s="11" t="s">
        <v>195</v>
      </c>
      <c r="L1078" s="11" t="s">
        <v>195</v>
      </c>
      <c r="M1078" s="11" t="s">
        <v>195</v>
      </c>
      <c r="N1078" s="11" t="s">
        <v>195</v>
      </c>
      <c r="O1078" s="11" t="s">
        <v>195</v>
      </c>
      <c r="P1078" s="11" t="s">
        <v>195</v>
      </c>
      <c r="Q1078" s="11" t="s">
        <v>195</v>
      </c>
      <c r="R1078" s="11" t="s">
        <v>195</v>
      </c>
      <c r="S1078" s="11" t="s">
        <v>195</v>
      </c>
      <c r="T1078" s="11" t="s">
        <v>195</v>
      </c>
      <c r="V1078" s="11">
        <v>2</v>
      </c>
      <c r="W1078" s="183">
        <v>4.79</v>
      </c>
      <c r="X1078" s="183">
        <f t="shared" si="72"/>
        <v>2.395</v>
      </c>
      <c r="Y1078" s="11" t="s">
        <v>195</v>
      </c>
      <c r="Z1078" s="11" t="s">
        <v>195</v>
      </c>
      <c r="AA1078" s="11" t="s">
        <v>195</v>
      </c>
      <c r="AB1078" s="11" t="s">
        <v>195</v>
      </c>
      <c r="AC1078" s="11" t="s">
        <v>195</v>
      </c>
      <c r="AD1078" s="11" t="s">
        <v>195</v>
      </c>
    </row>
    <row r="1079" spans="1:30" x14ac:dyDescent="0.25">
      <c r="A1079" s="55"/>
      <c r="B1079" s="11"/>
      <c r="C1079" s="11" t="s">
        <v>475</v>
      </c>
      <c r="D1079" s="11"/>
      <c r="E1079" s="11" t="s">
        <v>778</v>
      </c>
      <c r="F1079" s="11" t="s">
        <v>195</v>
      </c>
      <c r="G1079" s="11" t="s">
        <v>195</v>
      </c>
      <c r="H1079" s="11" t="s">
        <v>195</v>
      </c>
      <c r="I1079" s="11" t="s">
        <v>195</v>
      </c>
      <c r="J1079" s="11" t="s">
        <v>195</v>
      </c>
      <c r="L1079" s="11" t="s">
        <v>195</v>
      </c>
      <c r="M1079" s="11" t="s">
        <v>195</v>
      </c>
      <c r="N1079" s="11" t="s">
        <v>195</v>
      </c>
      <c r="O1079" s="11" t="s">
        <v>195</v>
      </c>
      <c r="P1079" s="11" t="s">
        <v>195</v>
      </c>
      <c r="Q1079" s="11" t="s">
        <v>195</v>
      </c>
      <c r="R1079" s="11" t="s">
        <v>195</v>
      </c>
      <c r="S1079" s="11" t="s">
        <v>195</v>
      </c>
      <c r="T1079" s="11" t="s">
        <v>195</v>
      </c>
      <c r="V1079" s="11">
        <v>11</v>
      </c>
      <c r="W1079" s="183">
        <v>3.5900000000000003</v>
      </c>
      <c r="X1079" s="183">
        <f t="shared" si="72"/>
        <v>0.32636363636363641</v>
      </c>
      <c r="Y1079" s="11" t="s">
        <v>195</v>
      </c>
      <c r="Z1079" s="11" t="s">
        <v>195</v>
      </c>
      <c r="AA1079" s="11" t="s">
        <v>195</v>
      </c>
      <c r="AB1079" s="11" t="s">
        <v>195</v>
      </c>
      <c r="AC1079" s="11" t="s">
        <v>195</v>
      </c>
      <c r="AD1079" s="11" t="s">
        <v>195</v>
      </c>
    </row>
    <row r="1080" spans="1:30" x14ac:dyDescent="0.25">
      <c r="A1080" s="55"/>
      <c r="B1080" s="11"/>
      <c r="C1080" s="11" t="s">
        <v>477</v>
      </c>
      <c r="D1080" s="11"/>
      <c r="E1080" s="11" t="s">
        <v>780</v>
      </c>
      <c r="F1080" s="11" t="s">
        <v>195</v>
      </c>
      <c r="G1080" s="11" t="s">
        <v>195</v>
      </c>
      <c r="H1080" s="11" t="s">
        <v>195</v>
      </c>
      <c r="I1080" s="11" t="s">
        <v>195</v>
      </c>
      <c r="J1080" s="11" t="s">
        <v>195</v>
      </c>
      <c r="L1080" s="11" t="s">
        <v>195</v>
      </c>
      <c r="M1080" s="11" t="s">
        <v>195</v>
      </c>
      <c r="N1080" s="11" t="s">
        <v>195</v>
      </c>
      <c r="O1080" s="11" t="s">
        <v>195</v>
      </c>
      <c r="P1080" s="11" t="s">
        <v>195</v>
      </c>
      <c r="Q1080" s="11" t="s">
        <v>195</v>
      </c>
      <c r="R1080" s="11" t="s">
        <v>195</v>
      </c>
      <c r="S1080" s="11" t="s">
        <v>195</v>
      </c>
      <c r="T1080" s="11" t="s">
        <v>195</v>
      </c>
      <c r="V1080" s="11">
        <v>88</v>
      </c>
      <c r="W1080" s="183">
        <v>646.33000000000015</v>
      </c>
      <c r="X1080" s="183">
        <f t="shared" si="72"/>
        <v>7.3446590909090927</v>
      </c>
      <c r="Y1080" s="11" t="s">
        <v>195</v>
      </c>
      <c r="Z1080" s="11" t="s">
        <v>195</v>
      </c>
      <c r="AA1080" s="11" t="s">
        <v>195</v>
      </c>
      <c r="AB1080" s="11" t="s">
        <v>195</v>
      </c>
      <c r="AC1080" s="11" t="s">
        <v>195</v>
      </c>
      <c r="AD1080" s="11" t="s">
        <v>195</v>
      </c>
    </row>
    <row r="1081" spans="1:30" x14ac:dyDescent="0.25">
      <c r="A1081" s="55"/>
      <c r="B1081" s="11"/>
      <c r="C1081" s="11" t="s">
        <v>478</v>
      </c>
      <c r="D1081" s="11"/>
      <c r="E1081" s="11" t="s">
        <v>781</v>
      </c>
      <c r="F1081" s="11" t="s">
        <v>195</v>
      </c>
      <c r="G1081" s="11" t="s">
        <v>195</v>
      </c>
      <c r="H1081" s="11" t="s">
        <v>195</v>
      </c>
      <c r="I1081" s="11" t="s">
        <v>195</v>
      </c>
      <c r="J1081" s="11" t="s">
        <v>195</v>
      </c>
      <c r="L1081" s="11" t="s">
        <v>195</v>
      </c>
      <c r="M1081" s="11" t="s">
        <v>195</v>
      </c>
      <c r="N1081" s="11" t="s">
        <v>195</v>
      </c>
      <c r="O1081" s="11" t="s">
        <v>195</v>
      </c>
      <c r="P1081" s="11" t="s">
        <v>195</v>
      </c>
      <c r="Q1081" s="11" t="s">
        <v>195</v>
      </c>
      <c r="R1081" s="11" t="s">
        <v>195</v>
      </c>
      <c r="S1081" s="11" t="s">
        <v>195</v>
      </c>
      <c r="T1081" s="11" t="s">
        <v>195</v>
      </c>
      <c r="V1081" s="11">
        <v>103</v>
      </c>
      <c r="W1081" s="183">
        <v>205.13</v>
      </c>
      <c r="X1081" s="183">
        <f t="shared" si="72"/>
        <v>1.9915533980582525</v>
      </c>
      <c r="Y1081" s="11" t="s">
        <v>195</v>
      </c>
      <c r="Z1081" s="11" t="s">
        <v>195</v>
      </c>
      <c r="AA1081" s="11" t="s">
        <v>195</v>
      </c>
      <c r="AB1081" s="11" t="s">
        <v>195</v>
      </c>
      <c r="AC1081" s="11" t="s">
        <v>195</v>
      </c>
      <c r="AD1081" s="11" t="s">
        <v>195</v>
      </c>
    </row>
    <row r="1082" spans="1:30" x14ac:dyDescent="0.25">
      <c r="A1082" s="55"/>
      <c r="B1082" s="11"/>
      <c r="C1082" s="11" t="s">
        <v>478</v>
      </c>
      <c r="D1082" s="11"/>
      <c r="E1082" s="11" t="s">
        <v>782</v>
      </c>
      <c r="F1082" s="11" t="s">
        <v>195</v>
      </c>
      <c r="G1082" s="11" t="s">
        <v>195</v>
      </c>
      <c r="H1082" s="11" t="s">
        <v>195</v>
      </c>
      <c r="I1082" s="11" t="s">
        <v>195</v>
      </c>
      <c r="J1082" s="11" t="s">
        <v>195</v>
      </c>
      <c r="L1082" s="11" t="s">
        <v>195</v>
      </c>
      <c r="M1082" s="11" t="s">
        <v>195</v>
      </c>
      <c r="N1082" s="11" t="s">
        <v>195</v>
      </c>
      <c r="O1082" s="11" t="s">
        <v>195</v>
      </c>
      <c r="P1082" s="11" t="s">
        <v>195</v>
      </c>
      <c r="Q1082" s="11" t="s">
        <v>195</v>
      </c>
      <c r="R1082" s="11" t="s">
        <v>195</v>
      </c>
      <c r="S1082" s="11" t="s">
        <v>195</v>
      </c>
      <c r="T1082" s="11" t="s">
        <v>195</v>
      </c>
      <c r="V1082" s="11">
        <v>21</v>
      </c>
      <c r="W1082" s="183">
        <v>13.149999999999999</v>
      </c>
      <c r="X1082" s="183">
        <f t="shared" si="72"/>
        <v>0.62619047619047608</v>
      </c>
      <c r="Y1082" s="11" t="s">
        <v>195</v>
      </c>
      <c r="Z1082" s="11" t="s">
        <v>195</v>
      </c>
      <c r="AA1082" s="11" t="s">
        <v>195</v>
      </c>
      <c r="AB1082" s="11" t="s">
        <v>195</v>
      </c>
      <c r="AC1082" s="11" t="s">
        <v>195</v>
      </c>
      <c r="AD1082" s="11" t="s">
        <v>195</v>
      </c>
    </row>
    <row r="1083" spans="1:30" x14ac:dyDescent="0.25">
      <c r="A1083" s="55"/>
      <c r="B1083" s="11"/>
      <c r="C1083" s="11" t="s">
        <v>479</v>
      </c>
      <c r="D1083" s="11"/>
      <c r="E1083" s="11" t="s">
        <v>784</v>
      </c>
      <c r="F1083" s="11" t="s">
        <v>195</v>
      </c>
      <c r="G1083" s="11" t="s">
        <v>195</v>
      </c>
      <c r="H1083" s="11" t="s">
        <v>195</v>
      </c>
      <c r="I1083" s="11" t="s">
        <v>195</v>
      </c>
      <c r="J1083" s="11" t="s">
        <v>195</v>
      </c>
      <c r="L1083" s="11" t="s">
        <v>195</v>
      </c>
      <c r="M1083" s="11" t="s">
        <v>195</v>
      </c>
      <c r="N1083" s="11" t="s">
        <v>195</v>
      </c>
      <c r="O1083" s="11" t="s">
        <v>195</v>
      </c>
      <c r="P1083" s="11" t="s">
        <v>195</v>
      </c>
      <c r="Q1083" s="11" t="s">
        <v>195</v>
      </c>
      <c r="R1083" s="11" t="s">
        <v>195</v>
      </c>
      <c r="S1083" s="11" t="s">
        <v>195</v>
      </c>
      <c r="T1083" s="11" t="s">
        <v>195</v>
      </c>
      <c r="V1083" s="11">
        <v>45</v>
      </c>
      <c r="W1083" s="183">
        <v>86.589999999999989</v>
      </c>
      <c r="X1083" s="183">
        <f t="shared" ref="X1083:X1115" si="73">IFERROR(W1083/V1083,0)</f>
        <v>1.9242222222222221</v>
      </c>
      <c r="Y1083" s="11" t="s">
        <v>195</v>
      </c>
      <c r="Z1083" s="11" t="s">
        <v>195</v>
      </c>
      <c r="AA1083" s="11" t="s">
        <v>195</v>
      </c>
      <c r="AB1083" s="11" t="s">
        <v>195</v>
      </c>
      <c r="AC1083" s="11" t="s">
        <v>195</v>
      </c>
      <c r="AD1083" s="11" t="s">
        <v>195</v>
      </c>
    </row>
    <row r="1084" spans="1:30" x14ac:dyDescent="0.25">
      <c r="A1084" s="55"/>
      <c r="B1084" s="11"/>
      <c r="C1084" s="11" t="s">
        <v>480</v>
      </c>
      <c r="D1084" s="11"/>
      <c r="E1084" s="11" t="s">
        <v>785</v>
      </c>
      <c r="F1084" s="11" t="s">
        <v>195</v>
      </c>
      <c r="G1084" s="11" t="s">
        <v>195</v>
      </c>
      <c r="H1084" s="11" t="s">
        <v>195</v>
      </c>
      <c r="I1084" s="11" t="s">
        <v>195</v>
      </c>
      <c r="J1084" s="11" t="s">
        <v>195</v>
      </c>
      <c r="L1084" s="11" t="s">
        <v>195</v>
      </c>
      <c r="M1084" s="11" t="s">
        <v>195</v>
      </c>
      <c r="N1084" s="11" t="s">
        <v>195</v>
      </c>
      <c r="O1084" s="11" t="s">
        <v>195</v>
      </c>
      <c r="P1084" s="11" t="s">
        <v>195</v>
      </c>
      <c r="Q1084" s="11" t="s">
        <v>195</v>
      </c>
      <c r="R1084" s="11" t="s">
        <v>195</v>
      </c>
      <c r="S1084" s="11" t="s">
        <v>195</v>
      </c>
      <c r="T1084" s="11" t="s">
        <v>195</v>
      </c>
      <c r="V1084" s="11">
        <v>1</v>
      </c>
      <c r="W1084" s="183">
        <v>0.06</v>
      </c>
      <c r="X1084" s="183">
        <f t="shared" si="73"/>
        <v>0.06</v>
      </c>
      <c r="Y1084" s="11" t="s">
        <v>195</v>
      </c>
      <c r="Z1084" s="11" t="s">
        <v>195</v>
      </c>
      <c r="AA1084" s="11" t="s">
        <v>195</v>
      </c>
      <c r="AB1084" s="11" t="s">
        <v>195</v>
      </c>
      <c r="AC1084" s="11" t="s">
        <v>195</v>
      </c>
      <c r="AD1084" s="11" t="s">
        <v>195</v>
      </c>
    </row>
    <row r="1085" spans="1:30" x14ac:dyDescent="0.25">
      <c r="A1085" s="55"/>
      <c r="B1085" s="11"/>
      <c r="C1085" s="11" t="s">
        <v>482</v>
      </c>
      <c r="D1085" s="11"/>
      <c r="E1085" s="11" t="s">
        <v>787</v>
      </c>
      <c r="F1085" s="11" t="s">
        <v>195</v>
      </c>
      <c r="G1085" s="11" t="s">
        <v>195</v>
      </c>
      <c r="H1085" s="11" t="s">
        <v>195</v>
      </c>
      <c r="I1085" s="11" t="s">
        <v>195</v>
      </c>
      <c r="J1085" s="11" t="s">
        <v>195</v>
      </c>
      <c r="L1085" s="11" t="s">
        <v>195</v>
      </c>
      <c r="M1085" s="11" t="s">
        <v>195</v>
      </c>
      <c r="N1085" s="11" t="s">
        <v>195</v>
      </c>
      <c r="O1085" s="11" t="s">
        <v>195</v>
      </c>
      <c r="P1085" s="11" t="s">
        <v>195</v>
      </c>
      <c r="Q1085" s="11" t="s">
        <v>195</v>
      </c>
      <c r="R1085" s="11" t="s">
        <v>195</v>
      </c>
      <c r="S1085" s="11" t="s">
        <v>195</v>
      </c>
      <c r="T1085" s="11" t="s">
        <v>195</v>
      </c>
      <c r="V1085" s="11">
        <v>18</v>
      </c>
      <c r="W1085" s="183">
        <v>58.52</v>
      </c>
      <c r="X1085" s="183">
        <f t="shared" si="73"/>
        <v>3.2511111111111113</v>
      </c>
      <c r="Y1085" s="11" t="s">
        <v>195</v>
      </c>
      <c r="Z1085" s="11" t="s">
        <v>195</v>
      </c>
      <c r="AA1085" s="11" t="s">
        <v>195</v>
      </c>
      <c r="AB1085" s="11" t="s">
        <v>195</v>
      </c>
      <c r="AC1085" s="11" t="s">
        <v>195</v>
      </c>
      <c r="AD1085" s="11" t="s">
        <v>195</v>
      </c>
    </row>
    <row r="1086" spans="1:30" x14ac:dyDescent="0.25">
      <c r="A1086" s="55"/>
      <c r="B1086" s="11"/>
      <c r="C1086" s="11" t="s">
        <v>486</v>
      </c>
      <c r="D1086" s="11"/>
      <c r="E1086" s="11" t="s">
        <v>792</v>
      </c>
      <c r="F1086" s="11" t="s">
        <v>195</v>
      </c>
      <c r="G1086" s="11" t="s">
        <v>195</v>
      </c>
      <c r="H1086" s="11" t="s">
        <v>195</v>
      </c>
      <c r="I1086" s="11" t="s">
        <v>195</v>
      </c>
      <c r="J1086" s="11" t="s">
        <v>195</v>
      </c>
      <c r="L1086" s="11" t="s">
        <v>195</v>
      </c>
      <c r="M1086" s="11" t="s">
        <v>195</v>
      </c>
      <c r="N1086" s="11" t="s">
        <v>195</v>
      </c>
      <c r="O1086" s="11" t="s">
        <v>195</v>
      </c>
      <c r="P1086" s="11" t="s">
        <v>195</v>
      </c>
      <c r="Q1086" s="11" t="s">
        <v>195</v>
      </c>
      <c r="R1086" s="11" t="s">
        <v>195</v>
      </c>
      <c r="S1086" s="11" t="s">
        <v>195</v>
      </c>
      <c r="T1086" s="11" t="s">
        <v>195</v>
      </c>
      <c r="V1086" s="11">
        <v>20</v>
      </c>
      <c r="W1086" s="183">
        <v>89.20999999999998</v>
      </c>
      <c r="X1086" s="183">
        <f t="shared" si="73"/>
        <v>4.4604999999999988</v>
      </c>
      <c r="Y1086" s="11" t="s">
        <v>195</v>
      </c>
      <c r="Z1086" s="11" t="s">
        <v>195</v>
      </c>
      <c r="AA1086" s="11" t="s">
        <v>195</v>
      </c>
      <c r="AB1086" s="11" t="s">
        <v>195</v>
      </c>
      <c r="AC1086" s="11" t="s">
        <v>195</v>
      </c>
      <c r="AD1086" s="11" t="s">
        <v>195</v>
      </c>
    </row>
    <row r="1087" spans="1:30" x14ac:dyDescent="0.25">
      <c r="A1087" s="55"/>
      <c r="B1087" s="11"/>
      <c r="C1087" s="11" t="s">
        <v>487</v>
      </c>
      <c r="D1087" s="11"/>
      <c r="E1087" s="11" t="s">
        <v>793</v>
      </c>
      <c r="F1087" s="11" t="s">
        <v>195</v>
      </c>
      <c r="G1087" s="11" t="s">
        <v>195</v>
      </c>
      <c r="H1087" s="11" t="s">
        <v>195</v>
      </c>
      <c r="I1087" s="11" t="s">
        <v>195</v>
      </c>
      <c r="J1087" s="11" t="s">
        <v>195</v>
      </c>
      <c r="L1087" s="11" t="s">
        <v>195</v>
      </c>
      <c r="M1087" s="11" t="s">
        <v>195</v>
      </c>
      <c r="N1087" s="11" t="s">
        <v>195</v>
      </c>
      <c r="O1087" s="11" t="s">
        <v>195</v>
      </c>
      <c r="P1087" s="11" t="s">
        <v>195</v>
      </c>
      <c r="Q1087" s="11" t="s">
        <v>195</v>
      </c>
      <c r="R1087" s="11" t="s">
        <v>195</v>
      </c>
      <c r="S1087" s="11" t="s">
        <v>195</v>
      </c>
      <c r="T1087" s="11" t="s">
        <v>195</v>
      </c>
      <c r="V1087" s="11">
        <v>321</v>
      </c>
      <c r="W1087" s="183">
        <v>713.22000000000048</v>
      </c>
      <c r="X1087" s="183">
        <f t="shared" si="73"/>
        <v>2.2218691588785062</v>
      </c>
      <c r="Y1087" s="11" t="s">
        <v>195</v>
      </c>
      <c r="Z1087" s="11" t="s">
        <v>195</v>
      </c>
      <c r="AA1087" s="11" t="s">
        <v>195</v>
      </c>
      <c r="AB1087" s="11" t="s">
        <v>195</v>
      </c>
      <c r="AC1087" s="11" t="s">
        <v>195</v>
      </c>
      <c r="AD1087" s="11" t="s">
        <v>195</v>
      </c>
    </row>
    <row r="1088" spans="1:30" x14ac:dyDescent="0.25">
      <c r="A1088" s="55"/>
      <c r="B1088" s="11"/>
      <c r="C1088" s="11" t="s">
        <v>490</v>
      </c>
      <c r="D1088" s="11"/>
      <c r="E1088" s="11" t="s">
        <v>797</v>
      </c>
      <c r="F1088" s="11" t="s">
        <v>195</v>
      </c>
      <c r="G1088" s="11" t="s">
        <v>195</v>
      </c>
      <c r="H1088" s="11" t="s">
        <v>195</v>
      </c>
      <c r="I1088" s="11" t="s">
        <v>195</v>
      </c>
      <c r="J1088" s="11" t="s">
        <v>195</v>
      </c>
      <c r="L1088" s="11" t="s">
        <v>195</v>
      </c>
      <c r="M1088" s="11" t="s">
        <v>195</v>
      </c>
      <c r="N1088" s="11" t="s">
        <v>195</v>
      </c>
      <c r="O1088" s="11" t="s">
        <v>195</v>
      </c>
      <c r="P1088" s="11" t="s">
        <v>195</v>
      </c>
      <c r="Q1088" s="11" t="s">
        <v>195</v>
      </c>
      <c r="R1088" s="11" t="s">
        <v>195</v>
      </c>
      <c r="S1088" s="11" t="s">
        <v>195</v>
      </c>
      <c r="T1088" s="11" t="s">
        <v>195</v>
      </c>
      <c r="V1088" s="11">
        <v>14</v>
      </c>
      <c r="W1088" s="183">
        <v>4.78</v>
      </c>
      <c r="X1088" s="183">
        <f t="shared" si="73"/>
        <v>0.34142857142857147</v>
      </c>
      <c r="Y1088" s="11" t="s">
        <v>195</v>
      </c>
      <c r="Z1088" s="11" t="s">
        <v>195</v>
      </c>
      <c r="AA1088" s="11" t="s">
        <v>195</v>
      </c>
      <c r="AB1088" s="11" t="s">
        <v>195</v>
      </c>
      <c r="AC1088" s="11" t="s">
        <v>195</v>
      </c>
      <c r="AD1088" s="11" t="s">
        <v>195</v>
      </c>
    </row>
    <row r="1089" spans="1:30" x14ac:dyDescent="0.25">
      <c r="A1089" s="55"/>
      <c r="B1089" s="11"/>
      <c r="C1089" s="11" t="s">
        <v>492</v>
      </c>
      <c r="D1089" s="11"/>
      <c r="E1089" s="11" t="s">
        <v>799</v>
      </c>
      <c r="F1089" s="11" t="s">
        <v>195</v>
      </c>
      <c r="G1089" s="11" t="s">
        <v>195</v>
      </c>
      <c r="H1089" s="11" t="s">
        <v>195</v>
      </c>
      <c r="I1089" s="11" t="s">
        <v>195</v>
      </c>
      <c r="J1089" s="11" t="s">
        <v>195</v>
      </c>
      <c r="L1089" s="11" t="s">
        <v>195</v>
      </c>
      <c r="M1089" s="11" t="s">
        <v>195</v>
      </c>
      <c r="N1089" s="11" t="s">
        <v>195</v>
      </c>
      <c r="O1089" s="11" t="s">
        <v>195</v>
      </c>
      <c r="P1089" s="11" t="s">
        <v>195</v>
      </c>
      <c r="Q1089" s="11" t="s">
        <v>195</v>
      </c>
      <c r="R1089" s="11" t="s">
        <v>195</v>
      </c>
      <c r="S1089" s="11" t="s">
        <v>195</v>
      </c>
      <c r="T1089" s="11" t="s">
        <v>195</v>
      </c>
      <c r="V1089" s="11">
        <v>4</v>
      </c>
      <c r="W1089" s="183">
        <v>2.5099999999999998</v>
      </c>
      <c r="X1089" s="183">
        <f t="shared" si="73"/>
        <v>0.62749999999999995</v>
      </c>
      <c r="Y1089" s="11" t="s">
        <v>195</v>
      </c>
      <c r="Z1089" s="11" t="s">
        <v>195</v>
      </c>
      <c r="AA1089" s="11" t="s">
        <v>195</v>
      </c>
      <c r="AB1089" s="11" t="s">
        <v>195</v>
      </c>
      <c r="AC1089" s="11" t="s">
        <v>195</v>
      </c>
      <c r="AD1089" s="11" t="s">
        <v>195</v>
      </c>
    </row>
    <row r="1090" spans="1:30" x14ac:dyDescent="0.25">
      <c r="A1090" s="55"/>
      <c r="B1090" s="11"/>
      <c r="C1090" s="11" t="s">
        <v>493</v>
      </c>
      <c r="D1090" s="11"/>
      <c r="E1090" s="11" t="s">
        <v>800</v>
      </c>
      <c r="F1090" s="11" t="s">
        <v>195</v>
      </c>
      <c r="G1090" s="11" t="s">
        <v>195</v>
      </c>
      <c r="H1090" s="11" t="s">
        <v>195</v>
      </c>
      <c r="I1090" s="11" t="s">
        <v>195</v>
      </c>
      <c r="J1090" s="11" t="s">
        <v>195</v>
      </c>
      <c r="L1090" s="11" t="s">
        <v>195</v>
      </c>
      <c r="M1090" s="11" t="s">
        <v>195</v>
      </c>
      <c r="N1090" s="11" t="s">
        <v>195</v>
      </c>
      <c r="O1090" s="11" t="s">
        <v>195</v>
      </c>
      <c r="P1090" s="11" t="s">
        <v>195</v>
      </c>
      <c r="Q1090" s="11" t="s">
        <v>195</v>
      </c>
      <c r="R1090" s="11" t="s">
        <v>195</v>
      </c>
      <c r="S1090" s="11" t="s">
        <v>195</v>
      </c>
      <c r="T1090" s="11" t="s">
        <v>195</v>
      </c>
      <c r="V1090" s="11">
        <v>1</v>
      </c>
      <c r="W1090" s="183">
        <v>0.85</v>
      </c>
      <c r="X1090" s="183">
        <f t="shared" si="73"/>
        <v>0.85</v>
      </c>
      <c r="Y1090" s="11" t="s">
        <v>195</v>
      </c>
      <c r="Z1090" s="11" t="s">
        <v>195</v>
      </c>
      <c r="AA1090" s="11" t="s">
        <v>195</v>
      </c>
      <c r="AB1090" s="11" t="s">
        <v>195</v>
      </c>
      <c r="AC1090" s="11" t="s">
        <v>195</v>
      </c>
      <c r="AD1090" s="11" t="s">
        <v>195</v>
      </c>
    </row>
    <row r="1091" spans="1:30" x14ac:dyDescent="0.25">
      <c r="A1091" s="55"/>
      <c r="B1091" s="11"/>
      <c r="C1091" s="11" t="s">
        <v>494</v>
      </c>
      <c r="D1091" s="11"/>
      <c r="E1091" s="11" t="s">
        <v>801</v>
      </c>
      <c r="F1091" s="11" t="s">
        <v>195</v>
      </c>
      <c r="G1091" s="11" t="s">
        <v>195</v>
      </c>
      <c r="H1091" s="11" t="s">
        <v>195</v>
      </c>
      <c r="I1091" s="11" t="s">
        <v>195</v>
      </c>
      <c r="J1091" s="11" t="s">
        <v>195</v>
      </c>
      <c r="L1091" s="11" t="s">
        <v>195</v>
      </c>
      <c r="M1091" s="11" t="s">
        <v>195</v>
      </c>
      <c r="N1091" s="11" t="s">
        <v>195</v>
      </c>
      <c r="O1091" s="11" t="s">
        <v>195</v>
      </c>
      <c r="P1091" s="11" t="s">
        <v>195</v>
      </c>
      <c r="Q1091" s="11" t="s">
        <v>195</v>
      </c>
      <c r="R1091" s="11" t="s">
        <v>195</v>
      </c>
      <c r="S1091" s="11" t="s">
        <v>195</v>
      </c>
      <c r="T1091" s="11" t="s">
        <v>195</v>
      </c>
      <c r="V1091" s="11">
        <v>6</v>
      </c>
      <c r="W1091" s="183">
        <v>6.01</v>
      </c>
      <c r="X1091" s="183">
        <f t="shared" si="73"/>
        <v>1.0016666666666667</v>
      </c>
      <c r="Y1091" s="11" t="s">
        <v>195</v>
      </c>
      <c r="Z1091" s="11" t="s">
        <v>195</v>
      </c>
      <c r="AA1091" s="11" t="s">
        <v>195</v>
      </c>
      <c r="AB1091" s="11" t="s">
        <v>195</v>
      </c>
      <c r="AC1091" s="11" t="s">
        <v>195</v>
      </c>
      <c r="AD1091" s="11" t="s">
        <v>195</v>
      </c>
    </row>
    <row r="1092" spans="1:30" x14ac:dyDescent="0.25">
      <c r="A1092" s="55"/>
      <c r="B1092" s="11"/>
      <c r="C1092" s="11" t="s">
        <v>496</v>
      </c>
      <c r="D1092" s="11"/>
      <c r="E1092" s="11" t="s">
        <v>803</v>
      </c>
      <c r="F1092" s="11" t="s">
        <v>195</v>
      </c>
      <c r="G1092" s="11" t="s">
        <v>195</v>
      </c>
      <c r="H1092" s="11" t="s">
        <v>195</v>
      </c>
      <c r="I1092" s="11" t="s">
        <v>195</v>
      </c>
      <c r="J1092" s="11" t="s">
        <v>195</v>
      </c>
      <c r="L1092" s="11" t="s">
        <v>195</v>
      </c>
      <c r="M1092" s="11" t="s">
        <v>195</v>
      </c>
      <c r="N1092" s="11" t="s">
        <v>195</v>
      </c>
      <c r="O1092" s="11" t="s">
        <v>195</v>
      </c>
      <c r="P1092" s="11" t="s">
        <v>195</v>
      </c>
      <c r="Q1092" s="11" t="s">
        <v>195</v>
      </c>
      <c r="R1092" s="11" t="s">
        <v>195</v>
      </c>
      <c r="S1092" s="11" t="s">
        <v>195</v>
      </c>
      <c r="T1092" s="11" t="s">
        <v>195</v>
      </c>
      <c r="V1092" s="11">
        <v>18</v>
      </c>
      <c r="W1092" s="183">
        <v>7.2700000000000005</v>
      </c>
      <c r="X1092" s="183">
        <f t="shared" si="73"/>
        <v>0.40388888888888891</v>
      </c>
      <c r="Y1092" s="11" t="s">
        <v>195</v>
      </c>
      <c r="Z1092" s="11" t="s">
        <v>195</v>
      </c>
      <c r="AA1092" s="11" t="s">
        <v>195</v>
      </c>
      <c r="AB1092" s="11" t="s">
        <v>195</v>
      </c>
      <c r="AC1092" s="11" t="s">
        <v>195</v>
      </c>
      <c r="AD1092" s="11" t="s">
        <v>195</v>
      </c>
    </row>
    <row r="1093" spans="1:30" x14ac:dyDescent="0.25">
      <c r="A1093" s="55"/>
      <c r="B1093" s="11"/>
      <c r="C1093" s="11" t="s">
        <v>498</v>
      </c>
      <c r="D1093" s="11"/>
      <c r="E1093" s="11" t="s">
        <v>805</v>
      </c>
      <c r="F1093" s="11" t="s">
        <v>195</v>
      </c>
      <c r="G1093" s="11" t="s">
        <v>195</v>
      </c>
      <c r="H1093" s="11" t="s">
        <v>195</v>
      </c>
      <c r="I1093" s="11" t="s">
        <v>195</v>
      </c>
      <c r="J1093" s="11" t="s">
        <v>195</v>
      </c>
      <c r="L1093" s="11" t="s">
        <v>195</v>
      </c>
      <c r="M1093" s="11" t="s">
        <v>195</v>
      </c>
      <c r="N1093" s="11" t="s">
        <v>195</v>
      </c>
      <c r="O1093" s="11" t="s">
        <v>195</v>
      </c>
      <c r="P1093" s="11" t="s">
        <v>195</v>
      </c>
      <c r="Q1093" s="11" t="s">
        <v>195</v>
      </c>
      <c r="R1093" s="11" t="s">
        <v>195</v>
      </c>
      <c r="S1093" s="11" t="s">
        <v>195</v>
      </c>
      <c r="T1093" s="11" t="s">
        <v>195</v>
      </c>
      <c r="V1093" s="11">
        <v>1</v>
      </c>
      <c r="W1093" s="183">
        <v>0.13</v>
      </c>
      <c r="X1093" s="183">
        <f t="shared" si="73"/>
        <v>0.13</v>
      </c>
      <c r="Y1093" s="11" t="s">
        <v>195</v>
      </c>
      <c r="Z1093" s="11" t="s">
        <v>195</v>
      </c>
      <c r="AA1093" s="11" t="s">
        <v>195</v>
      </c>
      <c r="AB1093" s="11" t="s">
        <v>195</v>
      </c>
      <c r="AC1093" s="11" t="s">
        <v>195</v>
      </c>
      <c r="AD1093" s="11" t="s">
        <v>195</v>
      </c>
    </row>
    <row r="1094" spans="1:30" x14ac:dyDescent="0.25">
      <c r="A1094" s="55"/>
      <c r="B1094" s="11"/>
      <c r="C1094" s="11" t="s">
        <v>498</v>
      </c>
      <c r="D1094" s="11"/>
      <c r="E1094" s="11" t="s">
        <v>806</v>
      </c>
      <c r="F1094" s="11" t="s">
        <v>195</v>
      </c>
      <c r="G1094" s="11" t="s">
        <v>195</v>
      </c>
      <c r="H1094" s="11" t="s">
        <v>195</v>
      </c>
      <c r="I1094" s="11" t="s">
        <v>195</v>
      </c>
      <c r="J1094" s="11" t="s">
        <v>195</v>
      </c>
      <c r="L1094" s="11" t="s">
        <v>195</v>
      </c>
      <c r="M1094" s="11" t="s">
        <v>195</v>
      </c>
      <c r="N1094" s="11" t="s">
        <v>195</v>
      </c>
      <c r="O1094" s="11" t="s">
        <v>195</v>
      </c>
      <c r="P1094" s="11" t="s">
        <v>195</v>
      </c>
      <c r="Q1094" s="11" t="s">
        <v>195</v>
      </c>
      <c r="R1094" s="11" t="s">
        <v>195</v>
      </c>
      <c r="S1094" s="11" t="s">
        <v>195</v>
      </c>
      <c r="T1094" s="11" t="s">
        <v>195</v>
      </c>
      <c r="V1094" s="11">
        <v>2</v>
      </c>
      <c r="W1094" s="183">
        <v>51.01</v>
      </c>
      <c r="X1094" s="183">
        <f t="shared" si="73"/>
        <v>25.504999999999999</v>
      </c>
      <c r="Y1094" s="11" t="s">
        <v>195</v>
      </c>
      <c r="Z1094" s="11" t="s">
        <v>195</v>
      </c>
      <c r="AA1094" s="11" t="s">
        <v>195</v>
      </c>
      <c r="AB1094" s="11" t="s">
        <v>195</v>
      </c>
      <c r="AC1094" s="11" t="s">
        <v>195</v>
      </c>
      <c r="AD1094" s="11" t="s">
        <v>195</v>
      </c>
    </row>
    <row r="1095" spans="1:30" x14ac:dyDescent="0.25">
      <c r="A1095" s="55"/>
      <c r="B1095" s="11"/>
      <c r="C1095" s="11" t="s">
        <v>502</v>
      </c>
      <c r="D1095" s="11"/>
      <c r="E1095" s="11" t="s">
        <v>811</v>
      </c>
      <c r="F1095" s="11" t="s">
        <v>195</v>
      </c>
      <c r="G1095" s="11" t="s">
        <v>195</v>
      </c>
      <c r="H1095" s="11" t="s">
        <v>195</v>
      </c>
      <c r="I1095" s="11" t="s">
        <v>195</v>
      </c>
      <c r="J1095" s="11" t="s">
        <v>195</v>
      </c>
      <c r="L1095" s="11" t="s">
        <v>195</v>
      </c>
      <c r="M1095" s="11" t="s">
        <v>195</v>
      </c>
      <c r="N1095" s="11" t="s">
        <v>195</v>
      </c>
      <c r="O1095" s="11" t="s">
        <v>195</v>
      </c>
      <c r="P1095" s="11" t="s">
        <v>195</v>
      </c>
      <c r="Q1095" s="11" t="s">
        <v>195</v>
      </c>
      <c r="R1095" s="11" t="s">
        <v>195</v>
      </c>
      <c r="S1095" s="11" t="s">
        <v>195</v>
      </c>
      <c r="T1095" s="11" t="s">
        <v>195</v>
      </c>
      <c r="V1095" s="11">
        <v>51</v>
      </c>
      <c r="W1095" s="183">
        <v>36.410000000000004</v>
      </c>
      <c r="X1095" s="183">
        <f t="shared" si="73"/>
        <v>0.71392156862745104</v>
      </c>
      <c r="Y1095" s="11" t="s">
        <v>195</v>
      </c>
      <c r="Z1095" s="11" t="s">
        <v>195</v>
      </c>
      <c r="AA1095" s="11" t="s">
        <v>195</v>
      </c>
      <c r="AB1095" s="11" t="s">
        <v>195</v>
      </c>
      <c r="AC1095" s="11" t="s">
        <v>195</v>
      </c>
      <c r="AD1095" s="11" t="s">
        <v>195</v>
      </c>
    </row>
    <row r="1096" spans="1:30" x14ac:dyDescent="0.25">
      <c r="A1096" s="55"/>
      <c r="B1096" s="11"/>
      <c r="C1096" s="11" t="s">
        <v>503</v>
      </c>
      <c r="D1096" s="11"/>
      <c r="E1096" s="11" t="s">
        <v>812</v>
      </c>
      <c r="F1096" s="11" t="s">
        <v>195</v>
      </c>
      <c r="G1096" s="11" t="s">
        <v>195</v>
      </c>
      <c r="H1096" s="11" t="s">
        <v>195</v>
      </c>
      <c r="I1096" s="11" t="s">
        <v>195</v>
      </c>
      <c r="J1096" s="11" t="s">
        <v>195</v>
      </c>
      <c r="L1096" s="11" t="s">
        <v>195</v>
      </c>
      <c r="M1096" s="11" t="s">
        <v>195</v>
      </c>
      <c r="N1096" s="11" t="s">
        <v>195</v>
      </c>
      <c r="O1096" s="11" t="s">
        <v>195</v>
      </c>
      <c r="P1096" s="11" t="s">
        <v>195</v>
      </c>
      <c r="Q1096" s="11" t="s">
        <v>195</v>
      </c>
      <c r="R1096" s="11" t="s">
        <v>195</v>
      </c>
      <c r="S1096" s="11" t="s">
        <v>195</v>
      </c>
      <c r="T1096" s="11" t="s">
        <v>195</v>
      </c>
      <c r="V1096" s="11">
        <v>153</v>
      </c>
      <c r="W1096" s="183">
        <v>689.81999999999982</v>
      </c>
      <c r="X1096" s="183">
        <f t="shared" si="73"/>
        <v>4.5086274509803914</v>
      </c>
      <c r="Y1096" s="11" t="s">
        <v>195</v>
      </c>
      <c r="Z1096" s="11" t="s">
        <v>195</v>
      </c>
      <c r="AA1096" s="11" t="s">
        <v>195</v>
      </c>
      <c r="AB1096" s="11" t="s">
        <v>195</v>
      </c>
      <c r="AC1096" s="11" t="s">
        <v>195</v>
      </c>
      <c r="AD1096" s="11" t="s">
        <v>195</v>
      </c>
    </row>
    <row r="1097" spans="1:30" x14ac:dyDescent="0.25">
      <c r="A1097" s="55"/>
      <c r="B1097" s="11"/>
      <c r="C1097" s="11" t="s">
        <v>504</v>
      </c>
      <c r="D1097" s="11"/>
      <c r="E1097" s="11" t="s">
        <v>813</v>
      </c>
      <c r="F1097" s="11" t="s">
        <v>195</v>
      </c>
      <c r="G1097" s="11" t="s">
        <v>195</v>
      </c>
      <c r="H1097" s="11" t="s">
        <v>195</v>
      </c>
      <c r="I1097" s="11" t="s">
        <v>195</v>
      </c>
      <c r="J1097" s="11" t="s">
        <v>195</v>
      </c>
      <c r="L1097" s="11" t="s">
        <v>195</v>
      </c>
      <c r="M1097" s="11" t="s">
        <v>195</v>
      </c>
      <c r="N1097" s="11" t="s">
        <v>195</v>
      </c>
      <c r="O1097" s="11" t="s">
        <v>195</v>
      </c>
      <c r="P1097" s="11" t="s">
        <v>195</v>
      </c>
      <c r="Q1097" s="11" t="s">
        <v>195</v>
      </c>
      <c r="R1097" s="11" t="s">
        <v>195</v>
      </c>
      <c r="S1097" s="11" t="s">
        <v>195</v>
      </c>
      <c r="T1097" s="11" t="s">
        <v>195</v>
      </c>
      <c r="V1097" s="11">
        <v>4</v>
      </c>
      <c r="W1097" s="183">
        <v>1.6199999999999999</v>
      </c>
      <c r="X1097" s="183">
        <f t="shared" si="73"/>
        <v>0.40499999999999997</v>
      </c>
      <c r="Y1097" s="11" t="s">
        <v>195</v>
      </c>
      <c r="Z1097" s="11" t="s">
        <v>195</v>
      </c>
      <c r="AA1097" s="11" t="s">
        <v>195</v>
      </c>
      <c r="AB1097" s="11" t="s">
        <v>195</v>
      </c>
      <c r="AC1097" s="11" t="s">
        <v>195</v>
      </c>
      <c r="AD1097" s="11" t="s">
        <v>195</v>
      </c>
    </row>
    <row r="1098" spans="1:30" x14ac:dyDescent="0.25">
      <c r="A1098" s="55"/>
      <c r="B1098" s="11"/>
      <c r="C1098" s="11" t="s">
        <v>507</v>
      </c>
      <c r="D1098" s="11"/>
      <c r="E1098" s="11" t="s">
        <v>816</v>
      </c>
      <c r="F1098" s="11" t="s">
        <v>195</v>
      </c>
      <c r="G1098" s="11" t="s">
        <v>195</v>
      </c>
      <c r="H1098" s="11" t="s">
        <v>195</v>
      </c>
      <c r="I1098" s="11" t="s">
        <v>195</v>
      </c>
      <c r="J1098" s="11" t="s">
        <v>195</v>
      </c>
      <c r="L1098" s="11" t="s">
        <v>195</v>
      </c>
      <c r="M1098" s="11" t="s">
        <v>195</v>
      </c>
      <c r="N1098" s="11" t="s">
        <v>195</v>
      </c>
      <c r="O1098" s="11" t="s">
        <v>195</v>
      </c>
      <c r="P1098" s="11" t="s">
        <v>195</v>
      </c>
      <c r="Q1098" s="11" t="s">
        <v>195</v>
      </c>
      <c r="R1098" s="11" t="s">
        <v>195</v>
      </c>
      <c r="S1098" s="11" t="s">
        <v>195</v>
      </c>
      <c r="T1098" s="11" t="s">
        <v>195</v>
      </c>
      <c r="V1098" s="11">
        <v>64</v>
      </c>
      <c r="W1098" s="183">
        <v>33.980000000000018</v>
      </c>
      <c r="X1098" s="183">
        <f t="shared" si="73"/>
        <v>0.53093750000000028</v>
      </c>
      <c r="Y1098" s="11" t="s">
        <v>195</v>
      </c>
      <c r="Z1098" s="11" t="s">
        <v>195</v>
      </c>
      <c r="AA1098" s="11" t="s">
        <v>195</v>
      </c>
      <c r="AB1098" s="11" t="s">
        <v>195</v>
      </c>
      <c r="AC1098" s="11" t="s">
        <v>195</v>
      </c>
      <c r="AD1098" s="11" t="s">
        <v>195</v>
      </c>
    </row>
    <row r="1099" spans="1:30" x14ac:dyDescent="0.25">
      <c r="A1099" s="55"/>
      <c r="B1099" s="11"/>
      <c r="C1099" s="11" t="s">
        <v>508</v>
      </c>
      <c r="D1099" s="11"/>
      <c r="E1099" s="11" t="s">
        <v>818</v>
      </c>
      <c r="F1099" s="11" t="s">
        <v>195</v>
      </c>
      <c r="G1099" s="11" t="s">
        <v>195</v>
      </c>
      <c r="H1099" s="11" t="s">
        <v>195</v>
      </c>
      <c r="I1099" s="11" t="s">
        <v>195</v>
      </c>
      <c r="J1099" s="11" t="s">
        <v>195</v>
      </c>
      <c r="L1099" s="11" t="s">
        <v>195</v>
      </c>
      <c r="M1099" s="11" t="s">
        <v>195</v>
      </c>
      <c r="N1099" s="11" t="s">
        <v>195</v>
      </c>
      <c r="O1099" s="11" t="s">
        <v>195</v>
      </c>
      <c r="P1099" s="11" t="s">
        <v>195</v>
      </c>
      <c r="Q1099" s="11" t="s">
        <v>195</v>
      </c>
      <c r="R1099" s="11" t="s">
        <v>195</v>
      </c>
      <c r="S1099" s="11" t="s">
        <v>195</v>
      </c>
      <c r="T1099" s="11" t="s">
        <v>195</v>
      </c>
      <c r="V1099" s="11">
        <v>20</v>
      </c>
      <c r="W1099" s="183">
        <v>17.599999999999998</v>
      </c>
      <c r="X1099" s="183">
        <f t="shared" si="73"/>
        <v>0.87999999999999989</v>
      </c>
      <c r="Y1099" s="11" t="s">
        <v>195</v>
      </c>
      <c r="Z1099" s="11" t="s">
        <v>195</v>
      </c>
      <c r="AA1099" s="11" t="s">
        <v>195</v>
      </c>
      <c r="AB1099" s="11" t="s">
        <v>195</v>
      </c>
      <c r="AC1099" s="11" t="s">
        <v>195</v>
      </c>
      <c r="AD1099" s="11" t="s">
        <v>195</v>
      </c>
    </row>
    <row r="1100" spans="1:30" x14ac:dyDescent="0.25">
      <c r="A1100" s="55"/>
      <c r="B1100" s="11"/>
      <c r="C1100" s="11" t="s">
        <v>510</v>
      </c>
      <c r="D1100" s="11"/>
      <c r="E1100" s="11" t="s">
        <v>820</v>
      </c>
      <c r="F1100" s="11" t="s">
        <v>195</v>
      </c>
      <c r="G1100" s="11" t="s">
        <v>195</v>
      </c>
      <c r="H1100" s="11" t="s">
        <v>195</v>
      </c>
      <c r="I1100" s="11" t="s">
        <v>195</v>
      </c>
      <c r="J1100" s="11" t="s">
        <v>195</v>
      </c>
      <c r="L1100" s="11" t="s">
        <v>195</v>
      </c>
      <c r="M1100" s="11" t="s">
        <v>195</v>
      </c>
      <c r="N1100" s="11" t="s">
        <v>195</v>
      </c>
      <c r="O1100" s="11" t="s">
        <v>195</v>
      </c>
      <c r="P1100" s="11" t="s">
        <v>195</v>
      </c>
      <c r="Q1100" s="11" t="s">
        <v>195</v>
      </c>
      <c r="R1100" s="11" t="s">
        <v>195</v>
      </c>
      <c r="S1100" s="11" t="s">
        <v>195</v>
      </c>
      <c r="T1100" s="11" t="s">
        <v>195</v>
      </c>
      <c r="V1100" s="11">
        <v>46</v>
      </c>
      <c r="W1100" s="183">
        <v>63.460000000000008</v>
      </c>
      <c r="X1100" s="183">
        <f t="shared" si="73"/>
        <v>1.3795652173913044</v>
      </c>
      <c r="Y1100" s="11" t="s">
        <v>195</v>
      </c>
      <c r="Z1100" s="11" t="s">
        <v>195</v>
      </c>
      <c r="AA1100" s="11" t="s">
        <v>195</v>
      </c>
      <c r="AB1100" s="11" t="s">
        <v>195</v>
      </c>
      <c r="AC1100" s="11" t="s">
        <v>195</v>
      </c>
      <c r="AD1100" s="11" t="s">
        <v>195</v>
      </c>
    </row>
    <row r="1101" spans="1:30" x14ac:dyDescent="0.25">
      <c r="A1101" s="55"/>
      <c r="B1101" s="11"/>
      <c r="C1101" s="11" t="s">
        <v>511</v>
      </c>
      <c r="D1101" s="11"/>
      <c r="E1101" s="11" t="s">
        <v>821</v>
      </c>
      <c r="F1101" s="11" t="s">
        <v>195</v>
      </c>
      <c r="G1101" s="11" t="s">
        <v>195</v>
      </c>
      <c r="H1101" s="11" t="s">
        <v>195</v>
      </c>
      <c r="I1101" s="11" t="s">
        <v>195</v>
      </c>
      <c r="J1101" s="11" t="s">
        <v>195</v>
      </c>
      <c r="L1101" s="11" t="s">
        <v>195</v>
      </c>
      <c r="M1101" s="11" t="s">
        <v>195</v>
      </c>
      <c r="N1101" s="11" t="s">
        <v>195</v>
      </c>
      <c r="O1101" s="11" t="s">
        <v>195</v>
      </c>
      <c r="P1101" s="11" t="s">
        <v>195</v>
      </c>
      <c r="Q1101" s="11" t="s">
        <v>195</v>
      </c>
      <c r="R1101" s="11" t="s">
        <v>195</v>
      </c>
      <c r="S1101" s="11" t="s">
        <v>195</v>
      </c>
      <c r="T1101" s="11" t="s">
        <v>195</v>
      </c>
      <c r="V1101" s="11">
        <v>14</v>
      </c>
      <c r="W1101" s="183">
        <v>7.9700000000000006</v>
      </c>
      <c r="X1101" s="183">
        <f t="shared" si="73"/>
        <v>0.56928571428571428</v>
      </c>
      <c r="Y1101" s="11" t="s">
        <v>195</v>
      </c>
      <c r="Z1101" s="11" t="s">
        <v>195</v>
      </c>
      <c r="AA1101" s="11" t="s">
        <v>195</v>
      </c>
      <c r="AB1101" s="11" t="s">
        <v>195</v>
      </c>
      <c r="AC1101" s="11" t="s">
        <v>195</v>
      </c>
      <c r="AD1101" s="11" t="s">
        <v>195</v>
      </c>
    </row>
    <row r="1102" spans="1:30" x14ac:dyDescent="0.25">
      <c r="A1102" s="55"/>
      <c r="B1102" s="11"/>
      <c r="C1102" s="11" t="s">
        <v>512</v>
      </c>
      <c r="D1102" s="11"/>
      <c r="E1102" s="11" t="s">
        <v>822</v>
      </c>
      <c r="F1102" s="11" t="s">
        <v>195</v>
      </c>
      <c r="G1102" s="11" t="s">
        <v>195</v>
      </c>
      <c r="H1102" s="11" t="s">
        <v>195</v>
      </c>
      <c r="I1102" s="11" t="s">
        <v>195</v>
      </c>
      <c r="J1102" s="11" t="s">
        <v>195</v>
      </c>
      <c r="L1102" s="11" t="s">
        <v>195</v>
      </c>
      <c r="M1102" s="11" t="s">
        <v>195</v>
      </c>
      <c r="N1102" s="11" t="s">
        <v>195</v>
      </c>
      <c r="O1102" s="11" t="s">
        <v>195</v>
      </c>
      <c r="P1102" s="11" t="s">
        <v>195</v>
      </c>
      <c r="Q1102" s="11" t="s">
        <v>195</v>
      </c>
      <c r="R1102" s="11" t="s">
        <v>195</v>
      </c>
      <c r="S1102" s="11" t="s">
        <v>195</v>
      </c>
      <c r="T1102" s="11" t="s">
        <v>195</v>
      </c>
      <c r="V1102" s="11">
        <v>40</v>
      </c>
      <c r="W1102" s="183">
        <v>19.95</v>
      </c>
      <c r="X1102" s="183">
        <f t="shared" si="73"/>
        <v>0.49874999999999997</v>
      </c>
      <c r="Y1102" s="11" t="s">
        <v>195</v>
      </c>
      <c r="Z1102" s="11" t="s">
        <v>195</v>
      </c>
      <c r="AA1102" s="11" t="s">
        <v>195</v>
      </c>
      <c r="AB1102" s="11" t="s">
        <v>195</v>
      </c>
      <c r="AC1102" s="11" t="s">
        <v>195</v>
      </c>
      <c r="AD1102" s="11" t="s">
        <v>195</v>
      </c>
    </row>
    <row r="1103" spans="1:30" x14ac:dyDescent="0.25">
      <c r="A1103" s="55"/>
      <c r="B1103" s="11"/>
      <c r="C1103" s="11" t="s">
        <v>513</v>
      </c>
      <c r="D1103" s="11"/>
      <c r="E1103" s="11" t="s">
        <v>823</v>
      </c>
      <c r="F1103" s="11" t="s">
        <v>195</v>
      </c>
      <c r="G1103" s="11" t="s">
        <v>195</v>
      </c>
      <c r="H1103" s="11" t="s">
        <v>195</v>
      </c>
      <c r="I1103" s="11" t="s">
        <v>195</v>
      </c>
      <c r="J1103" s="11" t="s">
        <v>195</v>
      </c>
      <c r="L1103" s="11" t="s">
        <v>195</v>
      </c>
      <c r="M1103" s="11" t="s">
        <v>195</v>
      </c>
      <c r="N1103" s="11" t="s">
        <v>195</v>
      </c>
      <c r="O1103" s="11" t="s">
        <v>195</v>
      </c>
      <c r="P1103" s="11" t="s">
        <v>195</v>
      </c>
      <c r="Q1103" s="11" t="s">
        <v>195</v>
      </c>
      <c r="R1103" s="11" t="s">
        <v>195</v>
      </c>
      <c r="S1103" s="11" t="s">
        <v>195</v>
      </c>
      <c r="T1103" s="11" t="s">
        <v>195</v>
      </c>
      <c r="V1103" s="11">
        <v>4</v>
      </c>
      <c r="W1103" s="183">
        <v>1.44</v>
      </c>
      <c r="X1103" s="183">
        <f t="shared" si="73"/>
        <v>0.36</v>
      </c>
      <c r="Y1103" s="11" t="s">
        <v>195</v>
      </c>
      <c r="Z1103" s="11" t="s">
        <v>195</v>
      </c>
      <c r="AA1103" s="11" t="s">
        <v>195</v>
      </c>
      <c r="AB1103" s="11" t="s">
        <v>195</v>
      </c>
      <c r="AC1103" s="11" t="s">
        <v>195</v>
      </c>
      <c r="AD1103" s="11" t="s">
        <v>195</v>
      </c>
    </row>
    <row r="1104" spans="1:30" x14ac:dyDescent="0.25">
      <c r="A1104" s="55"/>
      <c r="B1104" s="11"/>
      <c r="C1104" s="11" t="s">
        <v>516</v>
      </c>
      <c r="D1104" s="11"/>
      <c r="E1104" s="11" t="s">
        <v>826</v>
      </c>
      <c r="F1104" s="11" t="s">
        <v>195</v>
      </c>
      <c r="G1104" s="11" t="s">
        <v>195</v>
      </c>
      <c r="H1104" s="11" t="s">
        <v>195</v>
      </c>
      <c r="I1104" s="11" t="s">
        <v>195</v>
      </c>
      <c r="J1104" s="11" t="s">
        <v>195</v>
      </c>
      <c r="L1104" s="11" t="s">
        <v>195</v>
      </c>
      <c r="M1104" s="11" t="s">
        <v>195</v>
      </c>
      <c r="N1104" s="11" t="s">
        <v>195</v>
      </c>
      <c r="O1104" s="11" t="s">
        <v>195</v>
      </c>
      <c r="P1104" s="11" t="s">
        <v>195</v>
      </c>
      <c r="Q1104" s="11" t="s">
        <v>195</v>
      </c>
      <c r="R1104" s="11" t="s">
        <v>195</v>
      </c>
      <c r="S1104" s="11" t="s">
        <v>195</v>
      </c>
      <c r="T1104" s="11" t="s">
        <v>195</v>
      </c>
      <c r="V1104" s="11">
        <v>97</v>
      </c>
      <c r="W1104" s="183">
        <v>199.38999999999993</v>
      </c>
      <c r="X1104" s="183">
        <f t="shared" si="73"/>
        <v>2.0555670103092778</v>
      </c>
      <c r="Y1104" s="11" t="s">
        <v>195</v>
      </c>
      <c r="Z1104" s="11" t="s">
        <v>195</v>
      </c>
      <c r="AA1104" s="11" t="s">
        <v>195</v>
      </c>
      <c r="AB1104" s="11" t="s">
        <v>195</v>
      </c>
      <c r="AC1104" s="11" t="s">
        <v>195</v>
      </c>
      <c r="AD1104" s="11" t="s">
        <v>195</v>
      </c>
    </row>
    <row r="1105" spans="1:16382" x14ac:dyDescent="0.25">
      <c r="A1105" s="55"/>
      <c r="B1105" s="11"/>
      <c r="C1105" s="11" t="s">
        <v>517</v>
      </c>
      <c r="D1105" s="11"/>
      <c r="E1105" s="11" t="s">
        <v>827</v>
      </c>
      <c r="F1105" s="11" t="s">
        <v>195</v>
      </c>
      <c r="G1105" s="11" t="s">
        <v>195</v>
      </c>
      <c r="H1105" s="11" t="s">
        <v>195</v>
      </c>
      <c r="I1105" s="11" t="s">
        <v>195</v>
      </c>
      <c r="J1105" s="11" t="s">
        <v>195</v>
      </c>
      <c r="L1105" s="11" t="s">
        <v>195</v>
      </c>
      <c r="M1105" s="11" t="s">
        <v>195</v>
      </c>
      <c r="N1105" s="11" t="s">
        <v>195</v>
      </c>
      <c r="O1105" s="11" t="s">
        <v>195</v>
      </c>
      <c r="P1105" s="11" t="s">
        <v>195</v>
      </c>
      <c r="Q1105" s="11" t="s">
        <v>195</v>
      </c>
      <c r="R1105" s="11" t="s">
        <v>195</v>
      </c>
      <c r="S1105" s="11" t="s">
        <v>195</v>
      </c>
      <c r="T1105" s="11" t="s">
        <v>195</v>
      </c>
      <c r="V1105" s="11">
        <v>104</v>
      </c>
      <c r="W1105" s="183">
        <v>73.210000000000022</v>
      </c>
      <c r="X1105" s="183">
        <f t="shared" si="73"/>
        <v>0.70394230769230792</v>
      </c>
      <c r="Y1105" s="11" t="s">
        <v>195</v>
      </c>
      <c r="Z1105" s="11" t="s">
        <v>195</v>
      </c>
      <c r="AA1105" s="11" t="s">
        <v>195</v>
      </c>
      <c r="AB1105" s="11" t="s">
        <v>195</v>
      </c>
      <c r="AC1105" s="11" t="s">
        <v>195</v>
      </c>
      <c r="AD1105" s="11" t="s">
        <v>195</v>
      </c>
    </row>
    <row r="1106" spans="1:16382" x14ac:dyDescent="0.25">
      <c r="A1106" s="55"/>
      <c r="B1106" s="11"/>
      <c r="C1106" s="11" t="s">
        <v>195</v>
      </c>
      <c r="D1106" s="11"/>
      <c r="E1106" s="11" t="s">
        <v>828</v>
      </c>
      <c r="F1106" s="11" t="s">
        <v>195</v>
      </c>
      <c r="G1106" s="11" t="s">
        <v>195</v>
      </c>
      <c r="H1106" s="11" t="s">
        <v>195</v>
      </c>
      <c r="I1106" s="11" t="s">
        <v>195</v>
      </c>
      <c r="J1106" s="11" t="s">
        <v>195</v>
      </c>
      <c r="L1106" s="11" t="s">
        <v>195</v>
      </c>
      <c r="M1106" s="11" t="s">
        <v>195</v>
      </c>
      <c r="N1106" s="11" t="s">
        <v>195</v>
      </c>
      <c r="O1106" s="11" t="s">
        <v>195</v>
      </c>
      <c r="P1106" s="11" t="s">
        <v>195</v>
      </c>
      <c r="Q1106" s="11" t="s">
        <v>195</v>
      </c>
      <c r="R1106" s="11" t="s">
        <v>195</v>
      </c>
      <c r="S1106" s="11" t="s">
        <v>195</v>
      </c>
      <c r="T1106" s="11" t="s">
        <v>195</v>
      </c>
      <c r="V1106" s="11">
        <v>1</v>
      </c>
      <c r="W1106" s="183">
        <v>5.53</v>
      </c>
      <c r="X1106" s="183">
        <f t="shared" si="73"/>
        <v>5.53</v>
      </c>
      <c r="Y1106" s="11" t="s">
        <v>195</v>
      </c>
      <c r="Z1106" s="11" t="s">
        <v>195</v>
      </c>
      <c r="AA1106" s="11" t="s">
        <v>195</v>
      </c>
      <c r="AB1106" s="11" t="s">
        <v>195</v>
      </c>
      <c r="AC1106" s="11" t="s">
        <v>195</v>
      </c>
      <c r="AD1106" s="11" t="s">
        <v>195</v>
      </c>
    </row>
    <row r="1107" spans="1:16382" x14ac:dyDescent="0.25">
      <c r="A1107" s="55"/>
      <c r="B1107" s="11"/>
      <c r="C1107" s="11" t="s">
        <v>519</v>
      </c>
      <c r="D1107" s="11"/>
      <c r="E1107" s="11" t="s">
        <v>830</v>
      </c>
      <c r="F1107" s="11" t="s">
        <v>195</v>
      </c>
      <c r="G1107" s="11" t="s">
        <v>195</v>
      </c>
      <c r="H1107" s="11" t="s">
        <v>195</v>
      </c>
      <c r="I1107" s="11" t="s">
        <v>195</v>
      </c>
      <c r="J1107" s="11" t="s">
        <v>195</v>
      </c>
      <c r="L1107" s="11" t="s">
        <v>195</v>
      </c>
      <c r="M1107" s="11" t="s">
        <v>195</v>
      </c>
      <c r="N1107" s="11" t="s">
        <v>195</v>
      </c>
      <c r="O1107" s="11" t="s">
        <v>195</v>
      </c>
      <c r="P1107" s="11" t="s">
        <v>195</v>
      </c>
      <c r="Q1107" s="11" t="s">
        <v>195</v>
      </c>
      <c r="R1107" s="11" t="s">
        <v>195</v>
      </c>
      <c r="S1107" s="11" t="s">
        <v>195</v>
      </c>
      <c r="T1107" s="11" t="s">
        <v>195</v>
      </c>
      <c r="V1107" s="11">
        <v>5</v>
      </c>
      <c r="W1107" s="183">
        <v>1.4100000000000001</v>
      </c>
      <c r="X1107" s="183">
        <f t="shared" si="73"/>
        <v>0.28200000000000003</v>
      </c>
      <c r="Y1107" s="11" t="s">
        <v>195</v>
      </c>
      <c r="Z1107" s="11" t="s">
        <v>195</v>
      </c>
      <c r="AA1107" s="11" t="s">
        <v>195</v>
      </c>
      <c r="AB1107" s="11" t="s">
        <v>195</v>
      </c>
      <c r="AC1107" s="11" t="s">
        <v>195</v>
      </c>
      <c r="AD1107" s="11" t="s">
        <v>195</v>
      </c>
    </row>
    <row r="1108" spans="1:16382" x14ac:dyDescent="0.25">
      <c r="A1108" s="55"/>
      <c r="B1108" s="11"/>
      <c r="C1108" s="11" t="s">
        <v>520</v>
      </c>
      <c r="D1108" s="11"/>
      <c r="E1108" s="11" t="s">
        <v>831</v>
      </c>
      <c r="F1108" s="11" t="s">
        <v>195</v>
      </c>
      <c r="G1108" s="11" t="s">
        <v>195</v>
      </c>
      <c r="H1108" s="11" t="s">
        <v>195</v>
      </c>
      <c r="I1108" s="11" t="s">
        <v>195</v>
      </c>
      <c r="J1108" s="11" t="s">
        <v>195</v>
      </c>
      <c r="L1108" s="11" t="s">
        <v>195</v>
      </c>
      <c r="M1108" s="11" t="s">
        <v>195</v>
      </c>
      <c r="N1108" s="11" t="s">
        <v>195</v>
      </c>
      <c r="O1108" s="11" t="s">
        <v>195</v>
      </c>
      <c r="P1108" s="11" t="s">
        <v>195</v>
      </c>
      <c r="Q1108" s="11" t="s">
        <v>195</v>
      </c>
      <c r="R1108" s="11" t="s">
        <v>195</v>
      </c>
      <c r="S1108" s="11" t="s">
        <v>195</v>
      </c>
      <c r="T1108" s="11" t="s">
        <v>195</v>
      </c>
      <c r="V1108" s="11">
        <v>142</v>
      </c>
      <c r="W1108" s="183">
        <v>303.09999999999991</v>
      </c>
      <c r="X1108" s="183">
        <f t="shared" si="73"/>
        <v>2.1345070422535204</v>
      </c>
      <c r="Y1108" s="11" t="s">
        <v>195</v>
      </c>
      <c r="Z1108" s="11" t="s">
        <v>195</v>
      </c>
      <c r="AA1108" s="11" t="s">
        <v>195</v>
      </c>
      <c r="AB1108" s="11" t="s">
        <v>195</v>
      </c>
      <c r="AC1108" s="11" t="s">
        <v>195</v>
      </c>
      <c r="AD1108" s="11" t="s">
        <v>195</v>
      </c>
    </row>
    <row r="1109" spans="1:16382" x14ac:dyDescent="0.25">
      <c r="A1109" s="55"/>
      <c r="B1109" s="11"/>
      <c r="C1109" s="11" t="s">
        <v>521</v>
      </c>
      <c r="D1109" s="11"/>
      <c r="E1109" s="11" t="s">
        <v>833</v>
      </c>
      <c r="F1109" s="11" t="s">
        <v>195</v>
      </c>
      <c r="G1109" s="11" t="s">
        <v>195</v>
      </c>
      <c r="H1109" s="11" t="s">
        <v>195</v>
      </c>
      <c r="I1109" s="11" t="s">
        <v>195</v>
      </c>
      <c r="J1109" s="11" t="s">
        <v>195</v>
      </c>
      <c r="L1109" s="11" t="s">
        <v>195</v>
      </c>
      <c r="M1109" s="11" t="s">
        <v>195</v>
      </c>
      <c r="N1109" s="11" t="s">
        <v>195</v>
      </c>
      <c r="O1109" s="11" t="s">
        <v>195</v>
      </c>
      <c r="P1109" s="11" t="s">
        <v>195</v>
      </c>
      <c r="Q1109" s="11" t="s">
        <v>195</v>
      </c>
      <c r="R1109" s="11" t="s">
        <v>195</v>
      </c>
      <c r="S1109" s="11" t="s">
        <v>195</v>
      </c>
      <c r="T1109" s="11" t="s">
        <v>195</v>
      </c>
      <c r="V1109" s="11">
        <v>3</v>
      </c>
      <c r="W1109" s="183">
        <v>18.600000000000001</v>
      </c>
      <c r="X1109" s="183">
        <f t="shared" si="73"/>
        <v>6.2</v>
      </c>
      <c r="Y1109" s="11" t="s">
        <v>195</v>
      </c>
      <c r="Z1109" s="11" t="s">
        <v>195</v>
      </c>
      <c r="AA1109" s="11" t="s">
        <v>195</v>
      </c>
      <c r="AB1109" s="11" t="s">
        <v>195</v>
      </c>
      <c r="AC1109" s="11" t="s">
        <v>195</v>
      </c>
      <c r="AD1109" s="11" t="s">
        <v>195</v>
      </c>
    </row>
    <row r="1110" spans="1:16382" x14ac:dyDescent="0.25">
      <c r="A1110" s="55"/>
      <c r="B1110" s="11"/>
      <c r="C1110" s="11" t="s">
        <v>523</v>
      </c>
      <c r="D1110" s="11"/>
      <c r="E1110" s="11" t="s">
        <v>835</v>
      </c>
      <c r="F1110" s="11" t="s">
        <v>195</v>
      </c>
      <c r="G1110" s="11" t="s">
        <v>195</v>
      </c>
      <c r="H1110" s="11" t="s">
        <v>195</v>
      </c>
      <c r="I1110" s="11" t="s">
        <v>195</v>
      </c>
      <c r="J1110" s="11" t="s">
        <v>195</v>
      </c>
      <c r="L1110" s="11" t="s">
        <v>195</v>
      </c>
      <c r="M1110" s="11" t="s">
        <v>195</v>
      </c>
      <c r="N1110" s="11" t="s">
        <v>195</v>
      </c>
      <c r="O1110" s="11" t="s">
        <v>195</v>
      </c>
      <c r="P1110" s="11" t="s">
        <v>195</v>
      </c>
      <c r="Q1110" s="11" t="s">
        <v>195</v>
      </c>
      <c r="R1110" s="11" t="s">
        <v>195</v>
      </c>
      <c r="S1110" s="11" t="s">
        <v>195</v>
      </c>
      <c r="T1110" s="11" t="s">
        <v>195</v>
      </c>
      <c r="V1110" s="11">
        <v>43</v>
      </c>
      <c r="W1110" s="183">
        <v>49.720000000000006</v>
      </c>
      <c r="X1110" s="183">
        <f t="shared" si="73"/>
        <v>1.1562790697674421</v>
      </c>
      <c r="Y1110" s="11" t="s">
        <v>195</v>
      </c>
      <c r="Z1110" s="11" t="s">
        <v>195</v>
      </c>
      <c r="AA1110" s="11" t="s">
        <v>195</v>
      </c>
      <c r="AB1110" s="11" t="s">
        <v>195</v>
      </c>
      <c r="AC1110" s="11" t="s">
        <v>195</v>
      </c>
      <c r="AD1110" s="11" t="s">
        <v>195</v>
      </c>
    </row>
    <row r="1111" spans="1:16382" x14ac:dyDescent="0.25">
      <c r="A1111" s="55"/>
      <c r="B1111" s="11"/>
      <c r="C1111" s="11" t="s">
        <v>525</v>
      </c>
      <c r="D1111" s="11"/>
      <c r="E1111" s="11" t="s">
        <v>837</v>
      </c>
      <c r="F1111" s="11" t="s">
        <v>195</v>
      </c>
      <c r="G1111" s="11" t="s">
        <v>195</v>
      </c>
      <c r="H1111" s="11" t="s">
        <v>195</v>
      </c>
      <c r="I1111" s="11" t="s">
        <v>195</v>
      </c>
      <c r="J1111" s="11" t="s">
        <v>195</v>
      </c>
      <c r="L1111" s="11" t="s">
        <v>195</v>
      </c>
      <c r="M1111" s="11" t="s">
        <v>195</v>
      </c>
      <c r="N1111" s="11" t="s">
        <v>195</v>
      </c>
      <c r="O1111" s="11" t="s">
        <v>195</v>
      </c>
      <c r="P1111" s="11" t="s">
        <v>195</v>
      </c>
      <c r="Q1111" s="11" t="s">
        <v>195</v>
      </c>
      <c r="R1111" s="11" t="s">
        <v>195</v>
      </c>
      <c r="S1111" s="11" t="s">
        <v>195</v>
      </c>
      <c r="T1111" s="11" t="s">
        <v>195</v>
      </c>
      <c r="V1111" s="11">
        <v>1</v>
      </c>
      <c r="W1111" s="183">
        <v>1.24</v>
      </c>
      <c r="X1111" s="183">
        <f t="shared" si="73"/>
        <v>1.24</v>
      </c>
      <c r="Y1111" s="11" t="s">
        <v>195</v>
      </c>
      <c r="Z1111" s="11" t="s">
        <v>195</v>
      </c>
      <c r="AA1111" s="11" t="s">
        <v>195</v>
      </c>
      <c r="AB1111" s="11" t="s">
        <v>195</v>
      </c>
      <c r="AC1111" s="11" t="s">
        <v>195</v>
      </c>
      <c r="AD1111" s="11" t="s">
        <v>195</v>
      </c>
    </row>
    <row r="1112" spans="1:16382" x14ac:dyDescent="0.25">
      <c r="A1112" s="55"/>
      <c r="B1112" s="11"/>
      <c r="C1112" s="11" t="s">
        <v>526</v>
      </c>
      <c r="D1112" s="11"/>
      <c r="E1112" s="11" t="s">
        <v>838</v>
      </c>
      <c r="F1112" s="11" t="s">
        <v>195</v>
      </c>
      <c r="G1112" s="11" t="s">
        <v>195</v>
      </c>
      <c r="H1112" s="11" t="s">
        <v>195</v>
      </c>
      <c r="I1112" s="11" t="s">
        <v>195</v>
      </c>
      <c r="J1112" s="11" t="s">
        <v>195</v>
      </c>
      <c r="L1112" s="11" t="s">
        <v>195</v>
      </c>
      <c r="M1112" s="11" t="s">
        <v>195</v>
      </c>
      <c r="N1112" s="11" t="s">
        <v>195</v>
      </c>
      <c r="O1112" s="11" t="s">
        <v>195</v>
      </c>
      <c r="P1112" s="11" t="s">
        <v>195</v>
      </c>
      <c r="Q1112" s="11" t="s">
        <v>195</v>
      </c>
      <c r="R1112" s="11" t="s">
        <v>195</v>
      </c>
      <c r="S1112" s="11" t="s">
        <v>195</v>
      </c>
      <c r="T1112" s="11" t="s">
        <v>195</v>
      </c>
      <c r="V1112" s="11">
        <v>176</v>
      </c>
      <c r="W1112" s="183">
        <v>207.09999999999997</v>
      </c>
      <c r="X1112" s="183">
        <f t="shared" si="73"/>
        <v>1.1767045454545453</v>
      </c>
      <c r="Y1112" s="11" t="s">
        <v>195</v>
      </c>
      <c r="Z1112" s="11" t="s">
        <v>195</v>
      </c>
      <c r="AA1112" s="11" t="s">
        <v>195</v>
      </c>
      <c r="AB1112" s="11" t="s">
        <v>195</v>
      </c>
      <c r="AC1112" s="11" t="s">
        <v>195</v>
      </c>
      <c r="AD1112" s="11" t="s">
        <v>195</v>
      </c>
    </row>
    <row r="1113" spans="1:16382" x14ac:dyDescent="0.25">
      <c r="A1113" s="55"/>
      <c r="B1113" s="11"/>
      <c r="C1113" s="11" t="s">
        <v>527</v>
      </c>
      <c r="D1113" s="11"/>
      <c r="E1113" s="11" t="s">
        <v>839</v>
      </c>
      <c r="F1113" s="11" t="s">
        <v>195</v>
      </c>
      <c r="G1113" s="11" t="s">
        <v>195</v>
      </c>
      <c r="H1113" s="11" t="s">
        <v>195</v>
      </c>
      <c r="I1113" s="11" t="s">
        <v>195</v>
      </c>
      <c r="J1113" s="11" t="s">
        <v>195</v>
      </c>
      <c r="L1113" s="11" t="s">
        <v>195</v>
      </c>
      <c r="M1113" s="11" t="s">
        <v>195</v>
      </c>
      <c r="N1113" s="11" t="s">
        <v>195</v>
      </c>
      <c r="O1113" s="11" t="s">
        <v>195</v>
      </c>
      <c r="P1113" s="11" t="s">
        <v>195</v>
      </c>
      <c r="Q1113" s="11" t="s">
        <v>195</v>
      </c>
      <c r="R1113" s="11" t="s">
        <v>195</v>
      </c>
      <c r="S1113" s="11" t="s">
        <v>195</v>
      </c>
      <c r="T1113" s="11" t="s">
        <v>195</v>
      </c>
      <c r="V1113" s="11">
        <v>11</v>
      </c>
      <c r="W1113" s="183">
        <v>5.410000000000001</v>
      </c>
      <c r="X1113" s="183">
        <f t="shared" si="73"/>
        <v>0.49181818181818193</v>
      </c>
      <c r="Y1113" s="11" t="s">
        <v>195</v>
      </c>
      <c r="Z1113" s="11" t="s">
        <v>195</v>
      </c>
      <c r="AA1113" s="11" t="s">
        <v>195</v>
      </c>
      <c r="AB1113" s="11" t="s">
        <v>195</v>
      </c>
      <c r="AC1113" s="11" t="s">
        <v>195</v>
      </c>
      <c r="AD1113" s="11" t="s">
        <v>195</v>
      </c>
    </row>
    <row r="1114" spans="1:16382" x14ac:dyDescent="0.25">
      <c r="A1114" s="55"/>
      <c r="B1114" s="11"/>
      <c r="C1114" s="11" t="s">
        <v>530</v>
      </c>
      <c r="D1114" s="11"/>
      <c r="E1114" s="11" t="s">
        <v>842</v>
      </c>
      <c r="F1114" s="11" t="s">
        <v>195</v>
      </c>
      <c r="G1114" s="11" t="s">
        <v>195</v>
      </c>
      <c r="H1114" s="11" t="s">
        <v>195</v>
      </c>
      <c r="I1114" s="11" t="s">
        <v>195</v>
      </c>
      <c r="J1114" s="11" t="s">
        <v>195</v>
      </c>
      <c r="L1114" s="11" t="s">
        <v>195</v>
      </c>
      <c r="M1114" s="11" t="s">
        <v>195</v>
      </c>
      <c r="N1114" s="11" t="s">
        <v>195</v>
      </c>
      <c r="O1114" s="11" t="s">
        <v>195</v>
      </c>
      <c r="P1114" s="11" t="s">
        <v>195</v>
      </c>
      <c r="Q1114" s="11" t="s">
        <v>195</v>
      </c>
      <c r="R1114" s="11" t="s">
        <v>195</v>
      </c>
      <c r="S1114" s="11" t="s">
        <v>195</v>
      </c>
      <c r="T1114" s="11" t="s">
        <v>195</v>
      </c>
      <c r="V1114" s="11">
        <v>1</v>
      </c>
      <c r="W1114" s="183">
        <v>3.11</v>
      </c>
      <c r="X1114" s="183">
        <f t="shared" si="73"/>
        <v>3.11</v>
      </c>
      <c r="Y1114" s="11" t="s">
        <v>195</v>
      </c>
      <c r="Z1114" s="11" t="s">
        <v>195</v>
      </c>
      <c r="AA1114" s="11" t="s">
        <v>195</v>
      </c>
      <c r="AB1114" s="11" t="s">
        <v>195</v>
      </c>
      <c r="AC1114" s="11" t="s">
        <v>195</v>
      </c>
      <c r="AD1114" s="11" t="s">
        <v>195</v>
      </c>
    </row>
    <row r="1115" spans="1:16382" x14ac:dyDescent="0.25">
      <c r="A1115" s="55"/>
      <c r="B1115" s="11"/>
      <c r="C1115" s="11" t="s">
        <v>531</v>
      </c>
      <c r="D1115" s="11"/>
      <c r="E1115" s="11" t="s">
        <v>843</v>
      </c>
      <c r="F1115" s="11" t="s">
        <v>195</v>
      </c>
      <c r="G1115" s="11" t="s">
        <v>195</v>
      </c>
      <c r="H1115" s="11" t="s">
        <v>195</v>
      </c>
      <c r="I1115" s="11" t="s">
        <v>195</v>
      </c>
      <c r="J1115" s="11" t="s">
        <v>195</v>
      </c>
      <c r="L1115" s="11" t="s">
        <v>195</v>
      </c>
      <c r="M1115" s="11" t="s">
        <v>195</v>
      </c>
      <c r="N1115" s="11" t="s">
        <v>195</v>
      </c>
      <c r="O1115" s="11" t="s">
        <v>195</v>
      </c>
      <c r="P1115" s="11" t="s">
        <v>195</v>
      </c>
      <c r="Q1115" s="11" t="s">
        <v>195</v>
      </c>
      <c r="R1115" s="11" t="s">
        <v>195</v>
      </c>
      <c r="S1115" s="11" t="s">
        <v>195</v>
      </c>
      <c r="T1115" s="11" t="s">
        <v>195</v>
      </c>
      <c r="V1115" s="11">
        <v>16</v>
      </c>
      <c r="W1115" s="183">
        <v>19.71</v>
      </c>
      <c r="X1115" s="183">
        <f t="shared" si="73"/>
        <v>1.2318750000000001</v>
      </c>
      <c r="Y1115" s="11" t="s">
        <v>195</v>
      </c>
      <c r="Z1115" s="11" t="s">
        <v>195</v>
      </c>
      <c r="AA1115" s="11" t="s">
        <v>195</v>
      </c>
      <c r="AB1115" s="11" t="s">
        <v>195</v>
      </c>
      <c r="AC1115" s="11" t="s">
        <v>195</v>
      </c>
      <c r="AD1115" s="11" t="s">
        <v>195</v>
      </c>
    </row>
    <row r="1116" spans="1:16382" ht="15.75" thickBot="1" x14ac:dyDescent="0.3">
      <c r="A1116" s="55"/>
      <c r="B1116" s="11"/>
      <c r="C1116" s="11"/>
      <c r="D1116" s="11"/>
      <c r="E1116" s="11"/>
      <c r="F1116" s="11"/>
      <c r="G1116" s="11"/>
      <c r="H1116" s="11"/>
      <c r="I1116" s="11"/>
      <c r="J1116" s="11"/>
      <c r="L1116" s="11"/>
      <c r="M1116" s="11"/>
      <c r="N1116" s="11"/>
      <c r="O1116" s="11"/>
      <c r="P1116" s="11"/>
      <c r="Q1116" s="11"/>
      <c r="R1116" s="11"/>
      <c r="S1116" s="11"/>
      <c r="T1116" s="11"/>
      <c r="V1116" s="11"/>
      <c r="W1116" s="183"/>
      <c r="X1116" s="183"/>
      <c r="Y1116" s="11"/>
      <c r="Z1116" s="11"/>
      <c r="AA1116" s="11"/>
      <c r="AB1116" s="11"/>
      <c r="AC1116" s="11"/>
      <c r="AD1116" s="11"/>
    </row>
    <row r="1117" spans="1:16382" ht="15.75" thickBot="1" x14ac:dyDescent="0.3">
      <c r="A1117" s="55"/>
      <c r="B1117" s="154" t="s">
        <v>126</v>
      </c>
      <c r="C1117" s="153"/>
      <c r="D1117" s="100"/>
      <c r="E1117" s="100"/>
      <c r="F1117" s="95" t="s">
        <v>195</v>
      </c>
      <c r="G1117" s="99" t="s">
        <v>195</v>
      </c>
      <c r="H1117" s="95" t="s">
        <v>195</v>
      </c>
      <c r="I1117" s="99" t="s">
        <v>195</v>
      </c>
      <c r="J1117" s="99" t="s">
        <v>195</v>
      </c>
      <c r="L1117" s="131" t="s">
        <v>195</v>
      </c>
      <c r="M1117" s="143" t="s">
        <v>195</v>
      </c>
      <c r="N1117" s="99" t="s">
        <v>195</v>
      </c>
      <c r="O1117" s="95" t="s">
        <v>195</v>
      </c>
      <c r="P1117" s="95" t="s">
        <v>195</v>
      </c>
      <c r="Q1117" s="99" t="s">
        <v>195</v>
      </c>
      <c r="R1117" s="95" t="s">
        <v>195</v>
      </c>
      <c r="S1117" s="95" t="s">
        <v>195</v>
      </c>
      <c r="T1117" s="99" t="s">
        <v>195</v>
      </c>
      <c r="V1117" s="232">
        <f>SUM(V913:V1116)</f>
        <v>11524</v>
      </c>
      <c r="W1117" s="205">
        <f>SUM(W913:W1116)</f>
        <v>19162.289999999986</v>
      </c>
      <c r="X1117" s="206">
        <f>AVERAGEIF(X913:X1116,"&gt;0")</f>
        <v>2.0462061762476926</v>
      </c>
      <c r="Y1117" s="95" t="s">
        <v>195</v>
      </c>
      <c r="Z1117" s="95" t="s">
        <v>195</v>
      </c>
      <c r="AA1117" s="99" t="s">
        <v>195</v>
      </c>
      <c r="AB1117" s="95" t="s">
        <v>195</v>
      </c>
      <c r="AC1117" s="95" t="s">
        <v>195</v>
      </c>
      <c r="AD1117" s="102" t="s">
        <v>195</v>
      </c>
    </row>
    <row r="1118" spans="1:16382" s="4" customFormat="1" ht="12.75" x14ac:dyDescent="0.2">
      <c r="A1118" s="55"/>
    </row>
    <row r="1119" spans="1:16382"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c r="GK1119"/>
      <c r="GL1119"/>
      <c r="GM1119"/>
      <c r="GN1119"/>
      <c r="GO1119"/>
      <c r="GP1119"/>
      <c r="GQ1119"/>
      <c r="GR1119"/>
      <c r="GS1119"/>
      <c r="GT1119"/>
      <c r="GU1119"/>
      <c r="GV1119"/>
      <c r="GW1119"/>
      <c r="GX1119"/>
      <c r="GY1119"/>
      <c r="GZ1119"/>
      <c r="HA1119"/>
      <c r="HB1119"/>
      <c r="HC1119"/>
      <c r="HD1119"/>
      <c r="HE1119"/>
      <c r="HF1119"/>
      <c r="HG1119"/>
      <c r="HH1119"/>
      <c r="HI1119"/>
      <c r="HJ1119"/>
      <c r="HK1119"/>
      <c r="HL1119"/>
      <c r="HM1119"/>
      <c r="HN1119"/>
      <c r="HO1119"/>
      <c r="HP1119"/>
      <c r="HQ1119"/>
      <c r="HR1119"/>
      <c r="HS1119"/>
      <c r="HT1119"/>
      <c r="HU1119"/>
      <c r="HV1119"/>
      <c r="HW1119"/>
      <c r="HX1119"/>
      <c r="HY1119"/>
      <c r="HZ1119"/>
      <c r="IA1119"/>
      <c r="IB1119"/>
      <c r="IC1119"/>
      <c r="ID1119"/>
      <c r="IE1119"/>
      <c r="IF1119"/>
      <c r="IG1119"/>
      <c r="IH1119"/>
      <c r="II1119"/>
      <c r="IJ1119"/>
      <c r="IK1119"/>
      <c r="IL1119"/>
      <c r="IM1119"/>
      <c r="IN1119"/>
      <c r="IO1119"/>
      <c r="IP1119"/>
      <c r="IQ1119"/>
      <c r="IR1119"/>
      <c r="IS1119"/>
      <c r="IT1119"/>
      <c r="IU1119"/>
      <c r="IV1119"/>
      <c r="IW1119"/>
      <c r="IX1119"/>
      <c r="IY1119"/>
      <c r="IZ1119"/>
      <c r="JA1119"/>
      <c r="JB1119"/>
      <c r="JC1119"/>
      <c r="JD1119"/>
      <c r="JE1119"/>
      <c r="JF1119"/>
      <c r="JG1119"/>
      <c r="JH1119"/>
      <c r="JI1119"/>
      <c r="JJ1119"/>
      <c r="JK1119"/>
      <c r="JL1119"/>
      <c r="JM1119"/>
      <c r="JN1119"/>
      <c r="JO1119"/>
      <c r="JP1119"/>
      <c r="JQ1119"/>
      <c r="JR1119"/>
      <c r="JS1119"/>
      <c r="JT1119"/>
      <c r="JU1119"/>
      <c r="JV1119"/>
      <c r="JW1119"/>
      <c r="JX1119"/>
      <c r="JY1119"/>
      <c r="JZ1119"/>
      <c r="KA1119"/>
      <c r="KB1119"/>
      <c r="KC1119"/>
      <c r="KD1119"/>
      <c r="KE1119"/>
      <c r="KF1119"/>
      <c r="KG1119"/>
      <c r="KH1119"/>
      <c r="KI1119"/>
      <c r="KJ1119"/>
      <c r="KK1119"/>
      <c r="KL1119"/>
      <c r="KM1119"/>
      <c r="KN1119"/>
      <c r="KO1119"/>
      <c r="KP1119"/>
      <c r="KQ1119"/>
      <c r="KR1119"/>
      <c r="KS1119"/>
      <c r="KT1119"/>
      <c r="KU1119"/>
      <c r="KV1119"/>
      <c r="KW1119"/>
      <c r="KX1119"/>
      <c r="KY1119"/>
      <c r="KZ1119"/>
      <c r="LA1119"/>
      <c r="LB1119"/>
      <c r="LC1119"/>
      <c r="LD1119"/>
      <c r="LE1119"/>
      <c r="LF1119"/>
      <c r="LG1119"/>
      <c r="LH1119"/>
      <c r="LI1119"/>
      <c r="LJ1119"/>
      <c r="LK1119"/>
      <c r="LL1119"/>
      <c r="LM1119"/>
      <c r="LN1119"/>
      <c r="LO1119"/>
      <c r="LP1119"/>
      <c r="LQ1119"/>
      <c r="LR1119"/>
      <c r="LS1119"/>
      <c r="LT1119"/>
      <c r="LU1119"/>
      <c r="LV1119"/>
      <c r="LW1119"/>
      <c r="LX1119"/>
      <c r="LY1119"/>
      <c r="LZ1119"/>
      <c r="MA1119"/>
      <c r="MB1119"/>
      <c r="MC1119"/>
      <c r="MD1119"/>
      <c r="ME1119"/>
      <c r="MF1119"/>
      <c r="MG1119"/>
      <c r="MH1119"/>
      <c r="MI1119"/>
      <c r="MJ1119"/>
      <c r="MK1119"/>
      <c r="ML1119"/>
      <c r="MM1119"/>
      <c r="MN1119"/>
      <c r="MO1119"/>
      <c r="MP1119"/>
      <c r="MQ1119"/>
      <c r="MR1119"/>
      <c r="MS1119"/>
      <c r="MT1119"/>
      <c r="MU1119"/>
      <c r="MV1119"/>
      <c r="MW1119"/>
      <c r="MX1119"/>
      <c r="MY1119"/>
      <c r="MZ1119"/>
      <c r="NA1119"/>
      <c r="NB1119"/>
      <c r="NC1119"/>
      <c r="ND1119"/>
      <c r="NE1119"/>
      <c r="NF1119"/>
      <c r="NG1119"/>
      <c r="NH1119"/>
      <c r="NI1119"/>
      <c r="NJ1119"/>
      <c r="NK1119"/>
      <c r="NL1119"/>
      <c r="NM1119"/>
      <c r="NN1119"/>
      <c r="NO1119"/>
      <c r="NP1119"/>
      <c r="NQ1119"/>
      <c r="NR1119"/>
      <c r="NS1119"/>
      <c r="NT1119"/>
      <c r="NU1119"/>
      <c r="NV1119"/>
      <c r="NW1119"/>
      <c r="NX1119"/>
      <c r="NY1119"/>
      <c r="NZ1119"/>
      <c r="OA1119"/>
      <c r="OB1119"/>
      <c r="OC1119"/>
      <c r="OD1119"/>
      <c r="OE1119"/>
      <c r="OF1119"/>
      <c r="OG1119"/>
      <c r="OH1119"/>
      <c r="OI1119"/>
      <c r="OJ1119"/>
      <c r="OK1119"/>
      <c r="OL1119"/>
      <c r="OM1119"/>
      <c r="ON1119"/>
      <c r="OO1119"/>
      <c r="OP1119"/>
      <c r="OQ1119"/>
      <c r="OR1119"/>
      <c r="OS1119"/>
      <c r="OT1119"/>
      <c r="OU1119"/>
      <c r="OV1119"/>
      <c r="OW1119"/>
      <c r="OX1119"/>
      <c r="OY1119"/>
      <c r="OZ1119"/>
      <c r="PA1119"/>
      <c r="PB1119"/>
      <c r="PC1119"/>
      <c r="PD1119"/>
      <c r="PE1119"/>
      <c r="PF1119"/>
      <c r="PG1119"/>
      <c r="PH1119"/>
      <c r="PI1119"/>
      <c r="PJ1119"/>
      <c r="PK1119"/>
      <c r="PL1119"/>
      <c r="PM1119"/>
      <c r="PN1119"/>
      <c r="PO1119"/>
      <c r="PP1119"/>
      <c r="PQ1119"/>
      <c r="PR1119"/>
      <c r="PS1119"/>
      <c r="PT1119"/>
      <c r="PU1119"/>
      <c r="PV1119"/>
      <c r="PW1119"/>
      <c r="PX1119"/>
      <c r="PY1119"/>
      <c r="PZ1119"/>
      <c r="QA1119"/>
      <c r="QB1119"/>
      <c r="QC1119"/>
      <c r="QD1119"/>
      <c r="QE1119"/>
      <c r="QF1119"/>
      <c r="QG1119"/>
      <c r="QH1119"/>
      <c r="QI1119"/>
      <c r="QJ1119"/>
      <c r="QK1119"/>
      <c r="QL1119"/>
      <c r="QM1119"/>
      <c r="QN1119"/>
      <c r="QO1119"/>
      <c r="QP1119"/>
      <c r="QQ1119"/>
      <c r="QR1119"/>
      <c r="QS1119"/>
      <c r="QT1119"/>
      <c r="QU1119"/>
      <c r="QV1119"/>
      <c r="QW1119"/>
      <c r="QX1119"/>
      <c r="QY1119"/>
      <c r="QZ1119"/>
      <c r="RA1119"/>
      <c r="RB1119"/>
      <c r="RC1119"/>
      <c r="RD1119"/>
      <c r="RE1119"/>
      <c r="RF1119"/>
      <c r="RG1119"/>
      <c r="RH1119"/>
      <c r="RI1119"/>
      <c r="RJ1119"/>
      <c r="RK1119"/>
      <c r="RL1119"/>
      <c r="RM1119"/>
      <c r="RN1119"/>
      <c r="RO1119"/>
      <c r="RP1119"/>
      <c r="RQ1119"/>
      <c r="RR1119"/>
      <c r="RS1119"/>
      <c r="RT1119"/>
      <c r="RU1119"/>
      <c r="RV1119"/>
      <c r="RW1119"/>
      <c r="RX1119"/>
      <c r="RY1119"/>
      <c r="RZ1119"/>
      <c r="SA1119"/>
      <c r="SB1119"/>
      <c r="SC1119"/>
      <c r="SD1119"/>
      <c r="SE1119"/>
      <c r="SF1119"/>
      <c r="SG1119"/>
      <c r="SH1119"/>
      <c r="SI1119"/>
      <c r="SJ1119"/>
      <c r="SK1119"/>
      <c r="SL1119"/>
      <c r="SM1119"/>
      <c r="SN1119"/>
      <c r="SO1119"/>
      <c r="SP1119"/>
      <c r="SQ1119"/>
      <c r="SR1119"/>
      <c r="SS1119"/>
      <c r="ST1119"/>
      <c r="SU1119"/>
      <c r="SV1119"/>
      <c r="SW1119"/>
      <c r="SX1119"/>
      <c r="SY1119"/>
      <c r="SZ1119"/>
      <c r="TA1119"/>
      <c r="TB1119"/>
      <c r="TC1119"/>
      <c r="TD1119"/>
      <c r="TE1119"/>
      <c r="TF1119"/>
      <c r="TG1119"/>
      <c r="TH1119"/>
      <c r="TI1119"/>
      <c r="TJ1119"/>
      <c r="TK1119"/>
      <c r="TL1119"/>
      <c r="TM1119"/>
      <c r="TN1119"/>
      <c r="TO1119"/>
      <c r="TP1119"/>
      <c r="TQ1119"/>
      <c r="TR1119"/>
      <c r="TS1119"/>
      <c r="TT1119"/>
      <c r="TU1119"/>
      <c r="TV1119"/>
      <c r="TW1119"/>
      <c r="TX1119"/>
      <c r="TY1119"/>
      <c r="TZ1119"/>
      <c r="UA1119"/>
      <c r="UB1119"/>
      <c r="UC1119"/>
      <c r="UD1119"/>
      <c r="UE1119"/>
      <c r="UF1119"/>
      <c r="UG1119"/>
      <c r="UH1119"/>
      <c r="UI1119"/>
      <c r="UJ1119"/>
      <c r="UK1119"/>
      <c r="UL1119"/>
      <c r="UM1119"/>
      <c r="UN1119"/>
      <c r="UO1119"/>
      <c r="UP1119"/>
      <c r="UQ1119"/>
      <c r="UR1119"/>
      <c r="US1119"/>
      <c r="UT1119"/>
      <c r="UU1119"/>
      <c r="UV1119"/>
      <c r="UW1119"/>
      <c r="UX1119"/>
      <c r="UY1119"/>
      <c r="UZ1119"/>
      <c r="VA1119"/>
      <c r="VB1119"/>
      <c r="VC1119"/>
      <c r="VD1119"/>
      <c r="VE1119"/>
      <c r="VF1119"/>
      <c r="VG1119"/>
      <c r="VH1119"/>
      <c r="VI1119"/>
      <c r="VJ1119"/>
      <c r="VK1119"/>
      <c r="VL1119"/>
      <c r="VM1119"/>
      <c r="VN1119"/>
      <c r="VO1119"/>
      <c r="VP1119"/>
      <c r="VQ1119"/>
      <c r="VR1119"/>
      <c r="VS1119"/>
      <c r="VT1119"/>
      <c r="VU1119"/>
      <c r="VV1119"/>
      <c r="VW1119"/>
      <c r="VX1119"/>
      <c r="VY1119"/>
      <c r="VZ1119"/>
      <c r="WA1119"/>
      <c r="WB1119"/>
      <c r="WC1119"/>
      <c r="WD1119"/>
      <c r="WE1119"/>
      <c r="WF1119"/>
      <c r="WG1119"/>
      <c r="WH1119"/>
      <c r="WI1119"/>
      <c r="WJ1119"/>
      <c r="WK1119"/>
      <c r="WL1119"/>
      <c r="WM1119"/>
      <c r="WN1119"/>
      <c r="WO1119"/>
      <c r="WP1119"/>
      <c r="WQ1119"/>
      <c r="WR1119"/>
      <c r="WS1119"/>
      <c r="WT1119"/>
      <c r="WU1119"/>
      <c r="WV1119"/>
      <c r="WW1119"/>
      <c r="WX1119"/>
      <c r="WY1119"/>
      <c r="WZ1119"/>
      <c r="XA1119"/>
      <c r="XB1119"/>
      <c r="XC1119"/>
      <c r="XD1119"/>
      <c r="XE1119"/>
      <c r="XF1119"/>
      <c r="XG1119"/>
      <c r="XH1119"/>
      <c r="XI1119"/>
      <c r="XJ1119"/>
      <c r="XK1119"/>
      <c r="XL1119"/>
      <c r="XM1119"/>
      <c r="XN1119"/>
      <c r="XO1119"/>
      <c r="XP1119"/>
      <c r="XQ1119"/>
      <c r="XR1119"/>
      <c r="XS1119"/>
      <c r="XT1119"/>
      <c r="XU1119"/>
      <c r="XV1119"/>
      <c r="XW1119"/>
      <c r="XX1119"/>
      <c r="XY1119"/>
      <c r="XZ1119"/>
      <c r="YA1119"/>
      <c r="YB1119"/>
      <c r="YC1119"/>
      <c r="YD1119"/>
      <c r="YE1119"/>
      <c r="YF1119"/>
      <c r="YG1119"/>
      <c r="YH1119"/>
      <c r="YI1119"/>
      <c r="YJ1119"/>
      <c r="YK1119"/>
      <c r="YL1119"/>
      <c r="YM1119"/>
      <c r="YN1119"/>
      <c r="YO1119"/>
      <c r="YP1119"/>
      <c r="YQ1119"/>
      <c r="YR1119"/>
      <c r="YS1119"/>
      <c r="YT1119"/>
      <c r="YU1119"/>
      <c r="YV1119"/>
      <c r="YW1119"/>
      <c r="YX1119"/>
      <c r="YY1119"/>
      <c r="YZ1119"/>
      <c r="ZA1119"/>
      <c r="ZB1119"/>
      <c r="ZC1119"/>
      <c r="ZD1119"/>
      <c r="ZE1119"/>
      <c r="ZF1119"/>
      <c r="ZG1119"/>
      <c r="ZH1119"/>
      <c r="ZI1119"/>
      <c r="ZJ1119"/>
      <c r="ZK1119"/>
      <c r="ZL1119"/>
      <c r="ZM1119"/>
      <c r="ZN1119"/>
      <c r="ZO1119"/>
      <c r="ZP1119"/>
      <c r="ZQ1119"/>
      <c r="ZR1119"/>
      <c r="ZS1119"/>
      <c r="ZT1119"/>
      <c r="ZU1119"/>
      <c r="ZV1119"/>
      <c r="ZW1119"/>
      <c r="ZX1119"/>
      <c r="ZY1119"/>
      <c r="ZZ1119"/>
      <c r="AAA1119"/>
      <c r="AAB1119"/>
      <c r="AAC1119"/>
      <c r="AAD1119"/>
      <c r="AAE1119"/>
      <c r="AAF1119"/>
      <c r="AAG1119"/>
      <c r="AAH1119"/>
      <c r="AAI1119"/>
      <c r="AAJ1119"/>
      <c r="AAK1119"/>
      <c r="AAL1119"/>
      <c r="AAM1119"/>
      <c r="AAN1119"/>
      <c r="AAO1119"/>
      <c r="AAP1119"/>
      <c r="AAQ1119"/>
      <c r="AAR1119"/>
      <c r="AAS1119"/>
      <c r="AAT1119"/>
      <c r="AAU1119"/>
      <c r="AAV1119"/>
      <c r="AAW1119"/>
      <c r="AAX1119"/>
      <c r="AAY1119"/>
      <c r="AAZ1119"/>
      <c r="ABA1119"/>
      <c r="ABB1119"/>
      <c r="ABC1119"/>
      <c r="ABD1119"/>
      <c r="ABE1119"/>
      <c r="ABF1119"/>
      <c r="ABG1119"/>
      <c r="ABH1119"/>
      <c r="ABI1119"/>
      <c r="ABJ1119"/>
      <c r="ABK1119"/>
      <c r="ABL1119"/>
      <c r="ABM1119"/>
      <c r="ABN1119"/>
      <c r="ABO1119"/>
      <c r="ABP1119"/>
      <c r="ABQ1119"/>
      <c r="ABR1119"/>
      <c r="ABS1119"/>
      <c r="ABT1119"/>
      <c r="ABU1119"/>
      <c r="ABV1119"/>
      <c r="ABW1119"/>
      <c r="ABX1119"/>
      <c r="ABY1119"/>
      <c r="ABZ1119"/>
      <c r="ACA1119"/>
      <c r="ACB1119"/>
      <c r="ACC1119"/>
      <c r="ACD1119"/>
      <c r="ACE1119"/>
      <c r="ACF1119"/>
      <c r="ACG1119"/>
      <c r="ACH1119"/>
      <c r="ACI1119"/>
      <c r="ACJ1119"/>
      <c r="ACK1119"/>
      <c r="ACL1119"/>
      <c r="ACM1119"/>
      <c r="ACN1119"/>
      <c r="ACO1119"/>
      <c r="ACP1119"/>
      <c r="ACQ1119"/>
      <c r="ACR1119"/>
      <c r="ACS1119"/>
      <c r="ACT1119"/>
      <c r="ACU1119"/>
      <c r="ACV1119"/>
      <c r="ACW1119"/>
      <c r="ACX1119"/>
      <c r="ACY1119"/>
      <c r="ACZ1119"/>
      <c r="ADA1119"/>
      <c r="ADB1119"/>
      <c r="ADC1119"/>
      <c r="ADD1119"/>
      <c r="ADE1119"/>
      <c r="ADF1119"/>
      <c r="ADG1119"/>
      <c r="ADH1119"/>
      <c r="ADI1119"/>
      <c r="ADJ1119"/>
      <c r="ADK1119"/>
      <c r="ADL1119"/>
      <c r="ADM1119"/>
      <c r="ADN1119"/>
      <c r="ADO1119"/>
      <c r="ADP1119"/>
      <c r="ADQ1119"/>
      <c r="ADR1119"/>
      <c r="ADS1119"/>
      <c r="ADT1119"/>
      <c r="ADU1119"/>
      <c r="ADV1119"/>
      <c r="ADW1119"/>
      <c r="ADX1119"/>
      <c r="ADY1119"/>
      <c r="ADZ1119"/>
      <c r="AEA1119"/>
      <c r="AEB1119"/>
      <c r="AEC1119"/>
      <c r="AED1119"/>
      <c r="AEE1119"/>
      <c r="AEF1119"/>
      <c r="AEG1119"/>
      <c r="AEH1119"/>
      <c r="AEI1119"/>
      <c r="AEJ1119"/>
      <c r="AEK1119"/>
      <c r="AEL1119"/>
      <c r="AEM1119"/>
      <c r="AEN1119"/>
      <c r="AEO1119"/>
      <c r="AEP1119"/>
      <c r="AEQ1119"/>
      <c r="AER1119"/>
      <c r="AES1119"/>
      <c r="AET1119"/>
      <c r="AEU1119"/>
      <c r="AEV1119"/>
      <c r="AEW1119"/>
      <c r="AEX1119"/>
      <c r="AEY1119"/>
      <c r="AEZ1119"/>
      <c r="AFA1119"/>
      <c r="AFB1119"/>
      <c r="AFC1119"/>
      <c r="AFD1119"/>
      <c r="AFE1119"/>
      <c r="AFF1119"/>
      <c r="AFG1119"/>
      <c r="AFH1119"/>
      <c r="AFI1119"/>
      <c r="AFJ1119"/>
      <c r="AFK1119"/>
      <c r="AFL1119"/>
      <c r="AFM1119"/>
      <c r="AFN1119"/>
      <c r="AFO1119"/>
      <c r="AFP1119"/>
      <c r="AFQ1119"/>
      <c r="AFR1119"/>
      <c r="AFS1119"/>
      <c r="AFT1119"/>
      <c r="AFU1119"/>
      <c r="AFV1119"/>
      <c r="AFW1119"/>
      <c r="AFX1119"/>
      <c r="AFY1119"/>
      <c r="AFZ1119"/>
      <c r="AGA1119"/>
      <c r="AGB1119"/>
      <c r="AGC1119"/>
      <c r="AGD1119"/>
      <c r="AGE1119"/>
      <c r="AGF1119"/>
      <c r="AGG1119"/>
      <c r="AGH1119"/>
      <c r="AGI1119"/>
      <c r="AGJ1119"/>
      <c r="AGK1119"/>
      <c r="AGL1119"/>
      <c r="AGM1119"/>
      <c r="AGN1119"/>
      <c r="AGO1119"/>
      <c r="AGP1119"/>
      <c r="AGQ1119"/>
      <c r="AGR1119"/>
      <c r="AGS1119"/>
      <c r="AGT1119"/>
      <c r="AGU1119"/>
      <c r="AGV1119"/>
      <c r="AGW1119"/>
      <c r="AGX1119"/>
      <c r="AGY1119"/>
      <c r="AGZ1119"/>
      <c r="AHA1119"/>
      <c r="AHB1119"/>
      <c r="AHC1119"/>
      <c r="AHD1119"/>
      <c r="AHE1119"/>
      <c r="AHF1119"/>
      <c r="AHG1119"/>
      <c r="AHH1119"/>
      <c r="AHI1119"/>
      <c r="AHJ1119"/>
      <c r="AHK1119"/>
      <c r="AHL1119"/>
      <c r="AHM1119"/>
      <c r="AHN1119"/>
      <c r="AHO1119"/>
      <c r="AHP1119"/>
      <c r="AHQ1119"/>
      <c r="AHR1119"/>
      <c r="AHS1119"/>
      <c r="AHT1119"/>
      <c r="AHU1119"/>
      <c r="AHV1119"/>
      <c r="AHW1119"/>
      <c r="AHX1119"/>
      <c r="AHY1119"/>
      <c r="AHZ1119"/>
      <c r="AIA1119"/>
      <c r="AIB1119"/>
      <c r="AIC1119"/>
      <c r="AID1119"/>
      <c r="AIE1119"/>
      <c r="AIF1119"/>
      <c r="AIG1119"/>
      <c r="AIH1119"/>
      <c r="AII1119"/>
      <c r="AIJ1119"/>
      <c r="AIK1119"/>
      <c r="AIL1119"/>
      <c r="AIM1119"/>
      <c r="AIN1119"/>
      <c r="AIO1119"/>
      <c r="AIP1119"/>
      <c r="AIQ1119"/>
      <c r="AIR1119"/>
      <c r="AIS1119"/>
      <c r="AIT1119"/>
      <c r="AIU1119"/>
      <c r="AIV1119"/>
      <c r="AIW1119"/>
      <c r="AIX1119"/>
      <c r="AIY1119"/>
      <c r="AIZ1119"/>
      <c r="AJA1119"/>
      <c r="AJB1119"/>
      <c r="AJC1119"/>
      <c r="AJD1119"/>
      <c r="AJE1119"/>
      <c r="AJF1119"/>
      <c r="AJG1119"/>
      <c r="AJH1119"/>
      <c r="AJI1119"/>
      <c r="AJJ1119"/>
      <c r="AJK1119"/>
      <c r="AJL1119"/>
      <c r="AJM1119"/>
      <c r="AJN1119"/>
      <c r="AJO1119"/>
      <c r="AJP1119"/>
      <c r="AJQ1119"/>
      <c r="AJR1119"/>
      <c r="AJS1119"/>
      <c r="AJT1119"/>
      <c r="AJU1119"/>
      <c r="AJV1119"/>
      <c r="AJW1119"/>
      <c r="AJX1119"/>
      <c r="AJY1119"/>
      <c r="AJZ1119"/>
      <c r="AKA1119"/>
      <c r="AKB1119"/>
      <c r="AKC1119"/>
      <c r="AKD1119"/>
      <c r="AKE1119"/>
      <c r="AKF1119"/>
      <c r="AKG1119"/>
      <c r="AKH1119"/>
      <c r="AKI1119"/>
      <c r="AKJ1119"/>
      <c r="AKK1119"/>
      <c r="AKL1119"/>
      <c r="AKM1119"/>
      <c r="AKN1119"/>
      <c r="AKO1119"/>
      <c r="AKP1119"/>
      <c r="AKQ1119"/>
      <c r="AKR1119"/>
      <c r="AKS1119"/>
      <c r="AKT1119"/>
      <c r="AKU1119"/>
      <c r="AKV1119"/>
      <c r="AKW1119"/>
      <c r="AKX1119"/>
      <c r="AKY1119"/>
      <c r="AKZ1119"/>
      <c r="ALA1119"/>
      <c r="ALB1119"/>
      <c r="ALC1119"/>
      <c r="ALD1119"/>
      <c r="ALE1119"/>
      <c r="ALF1119"/>
      <c r="ALG1119"/>
      <c r="ALH1119"/>
      <c r="ALI1119"/>
      <c r="ALJ1119"/>
      <c r="ALK1119"/>
      <c r="ALL1119"/>
      <c r="ALM1119"/>
      <c r="ALN1119"/>
      <c r="ALO1119"/>
      <c r="ALP1119"/>
      <c r="ALQ1119"/>
      <c r="ALR1119"/>
      <c r="ALS1119"/>
      <c r="ALT1119"/>
      <c r="ALU1119"/>
      <c r="ALV1119"/>
      <c r="ALW1119"/>
      <c r="ALX1119"/>
      <c r="ALY1119"/>
      <c r="ALZ1119"/>
      <c r="AMA1119"/>
      <c r="AMB1119"/>
      <c r="AMC1119"/>
      <c r="AMD1119"/>
      <c r="AME1119"/>
      <c r="AMF1119"/>
      <c r="AMG1119"/>
      <c r="AMH1119"/>
      <c r="AMI1119"/>
      <c r="AMJ1119"/>
      <c r="AMK1119"/>
      <c r="AML1119"/>
      <c r="AMM1119"/>
      <c r="AMN1119"/>
      <c r="AMO1119"/>
      <c r="AMP1119"/>
      <c r="AMQ1119"/>
      <c r="AMR1119"/>
      <c r="AMS1119"/>
      <c r="AMT1119"/>
      <c r="AMU1119"/>
      <c r="AMV1119"/>
      <c r="AMW1119"/>
      <c r="AMX1119"/>
      <c r="AMY1119"/>
      <c r="AMZ1119"/>
      <c r="ANA1119"/>
      <c r="ANB1119"/>
      <c r="ANC1119"/>
      <c r="AND1119"/>
      <c r="ANE1119"/>
      <c r="ANF1119"/>
      <c r="ANG1119"/>
      <c r="ANH1119"/>
      <c r="ANI1119"/>
      <c r="ANJ1119"/>
      <c r="ANK1119"/>
      <c r="ANL1119"/>
      <c r="ANM1119"/>
      <c r="ANN1119"/>
      <c r="ANO1119"/>
      <c r="ANP1119"/>
      <c r="ANQ1119"/>
      <c r="ANR1119"/>
      <c r="ANS1119"/>
      <c r="ANT1119"/>
      <c r="ANU1119"/>
      <c r="ANV1119"/>
      <c r="ANW1119"/>
      <c r="ANX1119"/>
      <c r="ANY1119"/>
      <c r="ANZ1119"/>
      <c r="AOA1119"/>
      <c r="AOB1119"/>
      <c r="AOC1119"/>
      <c r="AOD1119"/>
      <c r="AOE1119"/>
      <c r="AOF1119"/>
      <c r="AOG1119"/>
      <c r="AOH1119"/>
      <c r="AOI1119"/>
      <c r="AOJ1119"/>
      <c r="AOK1119"/>
      <c r="AOL1119"/>
      <c r="AOM1119"/>
      <c r="AON1119"/>
      <c r="AOO1119"/>
      <c r="AOP1119"/>
      <c r="AOQ1119"/>
      <c r="AOR1119"/>
      <c r="AOS1119"/>
      <c r="AOT1119"/>
      <c r="AOU1119"/>
      <c r="AOV1119"/>
      <c r="AOW1119"/>
      <c r="AOX1119"/>
      <c r="AOY1119"/>
      <c r="AOZ1119"/>
      <c r="APA1119"/>
      <c r="APB1119"/>
      <c r="APC1119"/>
      <c r="APD1119"/>
      <c r="APE1119"/>
      <c r="APF1119"/>
      <c r="APG1119"/>
      <c r="APH1119"/>
      <c r="API1119"/>
      <c r="APJ1119"/>
      <c r="APK1119"/>
      <c r="APL1119"/>
      <c r="APM1119"/>
      <c r="APN1119"/>
      <c r="APO1119"/>
      <c r="APP1119"/>
      <c r="APQ1119"/>
      <c r="APR1119"/>
      <c r="APS1119"/>
      <c r="APT1119"/>
      <c r="APU1119"/>
      <c r="APV1119"/>
      <c r="APW1119"/>
      <c r="APX1119"/>
      <c r="APY1119"/>
      <c r="APZ1119"/>
      <c r="AQA1119"/>
      <c r="AQB1119"/>
      <c r="AQC1119"/>
      <c r="AQD1119"/>
      <c r="AQE1119"/>
      <c r="AQF1119"/>
      <c r="AQG1119"/>
      <c r="AQH1119"/>
      <c r="AQI1119"/>
      <c r="AQJ1119"/>
      <c r="AQK1119"/>
      <c r="AQL1119"/>
      <c r="AQM1119"/>
      <c r="AQN1119"/>
      <c r="AQO1119"/>
      <c r="AQP1119"/>
      <c r="AQQ1119"/>
      <c r="AQR1119"/>
      <c r="AQS1119"/>
      <c r="AQT1119"/>
      <c r="AQU1119"/>
      <c r="AQV1119"/>
      <c r="AQW1119"/>
      <c r="AQX1119"/>
      <c r="AQY1119"/>
      <c r="AQZ1119"/>
      <c r="ARA1119"/>
      <c r="ARB1119"/>
      <c r="ARC1119"/>
      <c r="ARD1119"/>
      <c r="ARE1119"/>
      <c r="ARF1119"/>
      <c r="ARG1119"/>
      <c r="ARH1119"/>
      <c r="ARI1119"/>
      <c r="ARJ1119"/>
      <c r="ARK1119"/>
      <c r="ARL1119"/>
      <c r="ARM1119"/>
      <c r="ARN1119"/>
      <c r="ARO1119"/>
      <c r="ARP1119"/>
      <c r="ARQ1119"/>
      <c r="ARR1119"/>
      <c r="ARS1119"/>
      <c r="ART1119"/>
      <c r="ARU1119"/>
      <c r="ARV1119"/>
      <c r="ARW1119"/>
      <c r="ARX1119"/>
      <c r="ARY1119"/>
      <c r="ARZ1119"/>
      <c r="ASA1119"/>
      <c r="ASB1119"/>
      <c r="ASC1119"/>
      <c r="ASD1119"/>
      <c r="ASE1119"/>
      <c r="ASF1119"/>
      <c r="ASG1119"/>
      <c r="ASH1119"/>
      <c r="ASI1119"/>
      <c r="ASJ1119"/>
      <c r="ASK1119"/>
      <c r="ASL1119"/>
      <c r="ASM1119"/>
      <c r="ASN1119"/>
      <c r="ASO1119"/>
      <c r="ASP1119"/>
      <c r="ASQ1119"/>
      <c r="ASR1119"/>
      <c r="ASS1119"/>
      <c r="AST1119"/>
      <c r="ASU1119"/>
      <c r="ASV1119"/>
      <c r="ASW1119"/>
      <c r="ASX1119"/>
      <c r="ASY1119"/>
      <c r="ASZ1119"/>
      <c r="ATA1119"/>
      <c r="ATB1119"/>
      <c r="ATC1119"/>
      <c r="ATD1119"/>
      <c r="ATE1119"/>
      <c r="ATF1119"/>
      <c r="ATG1119"/>
      <c r="ATH1119"/>
      <c r="ATI1119"/>
      <c r="ATJ1119"/>
      <c r="ATK1119"/>
      <c r="ATL1119"/>
      <c r="ATM1119"/>
      <c r="ATN1119"/>
      <c r="ATO1119"/>
      <c r="ATP1119"/>
      <c r="ATQ1119"/>
      <c r="ATR1119"/>
      <c r="ATS1119"/>
      <c r="ATT1119"/>
      <c r="ATU1119"/>
      <c r="ATV1119"/>
      <c r="ATW1119"/>
      <c r="ATX1119"/>
      <c r="ATY1119"/>
      <c r="ATZ1119"/>
      <c r="AUA1119"/>
      <c r="AUB1119"/>
      <c r="AUC1119"/>
      <c r="AUD1119"/>
      <c r="AUE1119"/>
      <c r="AUF1119"/>
      <c r="AUG1119"/>
      <c r="AUH1119"/>
      <c r="AUI1119"/>
      <c r="AUJ1119"/>
      <c r="AUK1119"/>
      <c r="AUL1119"/>
      <c r="AUM1119"/>
      <c r="AUN1119"/>
      <c r="AUO1119"/>
      <c r="AUP1119"/>
      <c r="AUQ1119"/>
      <c r="AUR1119"/>
      <c r="AUS1119"/>
      <c r="AUT1119"/>
      <c r="AUU1119"/>
      <c r="AUV1119"/>
      <c r="AUW1119"/>
      <c r="AUX1119"/>
      <c r="AUY1119"/>
      <c r="AUZ1119"/>
      <c r="AVA1119"/>
      <c r="AVB1119"/>
      <c r="AVC1119"/>
      <c r="AVD1119"/>
      <c r="AVE1119"/>
      <c r="AVF1119"/>
      <c r="AVG1119"/>
      <c r="AVH1119"/>
      <c r="AVI1119"/>
      <c r="AVJ1119"/>
      <c r="AVK1119"/>
      <c r="AVL1119"/>
      <c r="AVM1119"/>
      <c r="AVN1119"/>
      <c r="AVO1119"/>
      <c r="AVP1119"/>
      <c r="AVQ1119"/>
      <c r="AVR1119"/>
      <c r="AVS1119"/>
      <c r="AVT1119"/>
      <c r="AVU1119"/>
      <c r="AVV1119"/>
      <c r="AVW1119"/>
      <c r="AVX1119"/>
      <c r="AVY1119"/>
      <c r="AVZ1119"/>
      <c r="AWA1119"/>
      <c r="AWB1119"/>
      <c r="AWC1119"/>
      <c r="AWD1119"/>
      <c r="AWE1119"/>
      <c r="AWF1119"/>
      <c r="AWG1119"/>
      <c r="AWH1119"/>
      <c r="AWI1119"/>
      <c r="AWJ1119"/>
      <c r="AWK1119"/>
      <c r="AWL1119"/>
      <c r="AWM1119"/>
      <c r="AWN1119"/>
      <c r="AWO1119"/>
      <c r="AWP1119"/>
      <c r="AWQ1119"/>
      <c r="AWR1119"/>
      <c r="AWS1119"/>
      <c r="AWT1119"/>
      <c r="AWU1119"/>
      <c r="AWV1119"/>
      <c r="AWW1119"/>
      <c r="AWX1119"/>
      <c r="AWY1119"/>
      <c r="AWZ1119"/>
      <c r="AXA1119"/>
      <c r="AXB1119"/>
      <c r="AXC1119"/>
      <c r="AXD1119"/>
      <c r="AXE1119"/>
      <c r="AXF1119"/>
      <c r="AXG1119"/>
      <c r="AXH1119"/>
      <c r="AXI1119"/>
      <c r="AXJ1119"/>
      <c r="AXK1119"/>
      <c r="AXL1119"/>
      <c r="AXM1119"/>
      <c r="AXN1119"/>
      <c r="AXO1119"/>
      <c r="AXP1119"/>
      <c r="AXQ1119"/>
      <c r="AXR1119"/>
      <c r="AXS1119"/>
      <c r="AXT1119"/>
      <c r="AXU1119"/>
      <c r="AXV1119"/>
      <c r="AXW1119"/>
      <c r="AXX1119"/>
      <c r="AXY1119"/>
      <c r="AXZ1119"/>
      <c r="AYA1119"/>
      <c r="AYB1119"/>
      <c r="AYC1119"/>
      <c r="AYD1119"/>
      <c r="AYE1119"/>
      <c r="AYF1119"/>
      <c r="AYG1119"/>
      <c r="AYH1119"/>
      <c r="AYI1119"/>
      <c r="AYJ1119"/>
      <c r="AYK1119"/>
      <c r="AYL1119"/>
      <c r="AYM1119"/>
      <c r="AYN1119"/>
      <c r="AYO1119"/>
      <c r="AYP1119"/>
      <c r="AYQ1119"/>
      <c r="AYR1119"/>
      <c r="AYS1119"/>
      <c r="AYT1119"/>
      <c r="AYU1119"/>
      <c r="AYV1119"/>
      <c r="AYW1119"/>
      <c r="AYX1119"/>
      <c r="AYY1119"/>
      <c r="AYZ1119"/>
      <c r="AZA1119"/>
      <c r="AZB1119"/>
      <c r="AZC1119"/>
      <c r="AZD1119"/>
      <c r="AZE1119"/>
      <c r="AZF1119"/>
      <c r="AZG1119"/>
      <c r="AZH1119"/>
      <c r="AZI1119"/>
      <c r="AZJ1119"/>
      <c r="AZK1119"/>
      <c r="AZL1119"/>
      <c r="AZM1119"/>
      <c r="AZN1119"/>
      <c r="AZO1119"/>
      <c r="AZP1119"/>
      <c r="AZQ1119"/>
      <c r="AZR1119"/>
      <c r="AZS1119"/>
      <c r="AZT1119"/>
      <c r="AZU1119"/>
      <c r="AZV1119"/>
      <c r="AZW1119"/>
      <c r="AZX1119"/>
      <c r="AZY1119"/>
      <c r="AZZ1119"/>
      <c r="BAA1119"/>
      <c r="BAB1119"/>
      <c r="BAC1119"/>
      <c r="BAD1119"/>
      <c r="BAE1119"/>
      <c r="BAF1119"/>
      <c r="BAG1119"/>
      <c r="BAH1119"/>
      <c r="BAI1119"/>
      <c r="BAJ1119"/>
      <c r="BAK1119"/>
      <c r="BAL1119"/>
      <c r="BAM1119"/>
      <c r="BAN1119"/>
      <c r="BAO1119"/>
      <c r="BAP1119"/>
      <c r="BAQ1119"/>
      <c r="BAR1119"/>
      <c r="BAS1119"/>
      <c r="BAT1119"/>
      <c r="BAU1119"/>
      <c r="BAV1119"/>
      <c r="BAW1119"/>
      <c r="BAX1119"/>
      <c r="BAY1119"/>
      <c r="BAZ1119"/>
      <c r="BBA1119"/>
      <c r="BBB1119"/>
      <c r="BBC1119"/>
      <c r="BBD1119"/>
      <c r="BBE1119"/>
      <c r="BBF1119"/>
      <c r="BBG1119"/>
      <c r="BBH1119"/>
      <c r="BBI1119"/>
      <c r="BBJ1119"/>
      <c r="BBK1119"/>
      <c r="BBL1119"/>
      <c r="BBM1119"/>
      <c r="BBN1119"/>
      <c r="BBO1119"/>
      <c r="BBP1119"/>
      <c r="BBQ1119"/>
      <c r="BBR1119"/>
      <c r="BBS1119"/>
      <c r="BBT1119"/>
      <c r="BBU1119"/>
      <c r="BBV1119"/>
      <c r="BBW1119"/>
      <c r="BBX1119"/>
      <c r="BBY1119"/>
      <c r="BBZ1119"/>
      <c r="BCA1119"/>
      <c r="BCB1119"/>
      <c r="BCC1119"/>
      <c r="BCD1119"/>
      <c r="BCE1119"/>
      <c r="BCF1119"/>
      <c r="BCG1119"/>
      <c r="BCH1119"/>
      <c r="BCI1119"/>
      <c r="BCJ1119"/>
      <c r="BCK1119"/>
      <c r="BCL1119"/>
      <c r="BCM1119"/>
      <c r="BCN1119"/>
      <c r="BCO1119"/>
      <c r="BCP1119"/>
      <c r="BCQ1119"/>
      <c r="BCR1119"/>
      <c r="BCS1119"/>
      <c r="BCT1119"/>
      <c r="BCU1119"/>
      <c r="BCV1119"/>
      <c r="BCW1119"/>
      <c r="BCX1119"/>
      <c r="BCY1119"/>
      <c r="BCZ1119"/>
      <c r="BDA1119"/>
      <c r="BDB1119"/>
      <c r="BDC1119"/>
      <c r="BDD1119"/>
      <c r="BDE1119"/>
      <c r="BDF1119"/>
      <c r="BDG1119"/>
      <c r="BDH1119"/>
      <c r="BDI1119"/>
      <c r="BDJ1119"/>
      <c r="BDK1119"/>
      <c r="BDL1119"/>
      <c r="BDM1119"/>
      <c r="BDN1119"/>
      <c r="BDO1119"/>
      <c r="BDP1119"/>
      <c r="BDQ1119"/>
      <c r="BDR1119"/>
      <c r="BDS1119"/>
      <c r="BDT1119"/>
      <c r="BDU1119"/>
      <c r="BDV1119"/>
      <c r="BDW1119"/>
      <c r="BDX1119"/>
      <c r="BDY1119"/>
      <c r="BDZ1119"/>
      <c r="BEA1119"/>
      <c r="BEB1119"/>
      <c r="BEC1119"/>
      <c r="BED1119"/>
      <c r="BEE1119"/>
      <c r="BEF1119"/>
      <c r="BEG1119"/>
      <c r="BEH1119"/>
      <c r="BEI1119"/>
      <c r="BEJ1119"/>
      <c r="BEK1119"/>
      <c r="BEL1119"/>
      <c r="BEM1119"/>
      <c r="BEN1119"/>
      <c r="BEO1119"/>
      <c r="BEP1119"/>
      <c r="BEQ1119"/>
      <c r="BER1119"/>
      <c r="BES1119"/>
      <c r="BET1119"/>
      <c r="BEU1119"/>
      <c r="BEV1119"/>
      <c r="BEW1119"/>
      <c r="BEX1119"/>
      <c r="BEY1119"/>
      <c r="BEZ1119"/>
      <c r="BFA1119"/>
      <c r="BFB1119"/>
      <c r="BFC1119"/>
      <c r="BFD1119"/>
      <c r="BFE1119"/>
      <c r="BFF1119"/>
      <c r="BFG1119"/>
      <c r="BFH1119"/>
      <c r="BFI1119"/>
      <c r="BFJ1119"/>
      <c r="BFK1119"/>
      <c r="BFL1119"/>
      <c r="BFM1119"/>
      <c r="BFN1119"/>
      <c r="BFO1119"/>
      <c r="BFP1119"/>
      <c r="BFQ1119"/>
      <c r="BFR1119"/>
      <c r="BFS1119"/>
      <c r="BFT1119"/>
      <c r="BFU1119"/>
      <c r="BFV1119"/>
      <c r="BFW1119"/>
      <c r="BFX1119"/>
      <c r="BFY1119"/>
      <c r="BFZ1119"/>
      <c r="BGA1119"/>
      <c r="BGB1119"/>
      <c r="BGC1119"/>
      <c r="BGD1119"/>
      <c r="BGE1119"/>
      <c r="BGF1119"/>
      <c r="BGG1119"/>
      <c r="BGH1119"/>
      <c r="BGI1119"/>
      <c r="BGJ1119"/>
      <c r="BGK1119"/>
      <c r="BGL1119"/>
      <c r="BGM1119"/>
      <c r="BGN1119"/>
      <c r="BGO1119"/>
      <c r="BGP1119"/>
      <c r="BGQ1119"/>
      <c r="BGR1119"/>
      <c r="BGS1119"/>
      <c r="BGT1119"/>
      <c r="BGU1119"/>
      <c r="BGV1119"/>
      <c r="BGW1119"/>
      <c r="BGX1119"/>
      <c r="BGY1119"/>
      <c r="BGZ1119"/>
      <c r="BHA1119"/>
      <c r="BHB1119"/>
      <c r="BHC1119"/>
      <c r="BHD1119"/>
      <c r="BHE1119"/>
      <c r="BHF1119"/>
      <c r="BHG1119"/>
      <c r="BHH1119"/>
      <c r="BHI1119"/>
      <c r="BHJ1119"/>
      <c r="BHK1119"/>
      <c r="BHL1119"/>
      <c r="BHM1119"/>
      <c r="BHN1119"/>
      <c r="BHO1119"/>
      <c r="BHP1119"/>
      <c r="BHQ1119"/>
      <c r="BHR1119"/>
      <c r="BHS1119"/>
      <c r="BHT1119"/>
      <c r="BHU1119"/>
      <c r="BHV1119"/>
      <c r="BHW1119"/>
      <c r="BHX1119"/>
      <c r="BHY1119"/>
      <c r="BHZ1119"/>
      <c r="BIA1119"/>
      <c r="BIB1119"/>
      <c r="BIC1119"/>
      <c r="BID1119"/>
      <c r="BIE1119"/>
      <c r="BIF1119"/>
      <c r="BIG1119"/>
      <c r="BIH1119"/>
      <c r="BII1119"/>
      <c r="BIJ1119"/>
      <c r="BIK1119"/>
      <c r="BIL1119"/>
      <c r="BIM1119"/>
      <c r="BIN1119"/>
      <c r="BIO1119"/>
      <c r="BIP1119"/>
      <c r="BIQ1119"/>
      <c r="BIR1119"/>
      <c r="BIS1119"/>
      <c r="BIT1119"/>
      <c r="BIU1119"/>
      <c r="BIV1119"/>
      <c r="BIW1119"/>
      <c r="BIX1119"/>
      <c r="BIY1119"/>
      <c r="BIZ1119"/>
      <c r="BJA1119"/>
      <c r="BJB1119"/>
      <c r="BJC1119"/>
      <c r="BJD1119"/>
      <c r="BJE1119"/>
      <c r="BJF1119"/>
      <c r="BJG1119"/>
      <c r="BJH1119"/>
      <c r="BJI1119"/>
      <c r="BJJ1119"/>
      <c r="BJK1119"/>
      <c r="BJL1119"/>
      <c r="BJM1119"/>
      <c r="BJN1119"/>
      <c r="BJO1119"/>
      <c r="BJP1119"/>
      <c r="BJQ1119"/>
      <c r="BJR1119"/>
      <c r="BJS1119"/>
      <c r="BJT1119"/>
      <c r="BJU1119"/>
      <c r="BJV1119"/>
      <c r="BJW1119"/>
      <c r="BJX1119"/>
      <c r="BJY1119"/>
      <c r="BJZ1119"/>
      <c r="BKA1119"/>
      <c r="BKB1119"/>
      <c r="BKC1119"/>
      <c r="BKD1119"/>
      <c r="BKE1119"/>
      <c r="BKF1119"/>
      <c r="BKG1119"/>
      <c r="BKH1119"/>
      <c r="BKI1119"/>
      <c r="BKJ1119"/>
      <c r="BKK1119"/>
      <c r="BKL1119"/>
      <c r="BKM1119"/>
      <c r="BKN1119"/>
      <c r="BKO1119"/>
      <c r="BKP1119"/>
      <c r="BKQ1119"/>
      <c r="BKR1119"/>
      <c r="BKS1119"/>
      <c r="BKT1119"/>
      <c r="BKU1119"/>
      <c r="BKV1119"/>
      <c r="BKW1119"/>
      <c r="BKX1119"/>
      <c r="BKY1119"/>
      <c r="BKZ1119"/>
      <c r="BLA1119"/>
      <c r="BLB1119"/>
      <c r="BLC1119"/>
      <c r="BLD1119"/>
      <c r="BLE1119"/>
      <c r="BLF1119"/>
      <c r="BLG1119"/>
      <c r="BLH1119"/>
      <c r="BLI1119"/>
      <c r="BLJ1119"/>
      <c r="BLK1119"/>
      <c r="BLL1119"/>
      <c r="BLM1119"/>
      <c r="BLN1119"/>
      <c r="BLO1119"/>
      <c r="BLP1119"/>
      <c r="BLQ1119"/>
      <c r="BLR1119"/>
      <c r="BLS1119"/>
      <c r="BLT1119"/>
      <c r="BLU1119"/>
      <c r="BLV1119"/>
      <c r="BLW1119"/>
      <c r="BLX1119"/>
      <c r="BLY1119"/>
      <c r="BLZ1119"/>
      <c r="BMA1119"/>
      <c r="BMB1119"/>
      <c r="BMC1119"/>
      <c r="BMD1119"/>
      <c r="BME1119"/>
      <c r="BMF1119"/>
      <c r="BMG1119"/>
      <c r="BMH1119"/>
      <c r="BMI1119"/>
      <c r="BMJ1119"/>
      <c r="BMK1119"/>
      <c r="BML1119"/>
      <c r="BMM1119"/>
      <c r="BMN1119"/>
      <c r="BMO1119"/>
      <c r="BMP1119"/>
      <c r="BMQ1119"/>
      <c r="BMR1119"/>
      <c r="BMS1119"/>
      <c r="BMT1119"/>
      <c r="BMU1119"/>
      <c r="BMV1119"/>
      <c r="BMW1119"/>
      <c r="BMX1119"/>
      <c r="BMY1119"/>
      <c r="BMZ1119"/>
      <c r="BNA1119"/>
      <c r="BNB1119"/>
      <c r="BNC1119"/>
      <c r="BND1119"/>
      <c r="BNE1119"/>
      <c r="BNF1119"/>
      <c r="BNG1119"/>
      <c r="BNH1119"/>
      <c r="BNI1119"/>
      <c r="BNJ1119"/>
      <c r="BNK1119"/>
      <c r="BNL1119"/>
      <c r="BNM1119"/>
      <c r="BNN1119"/>
      <c r="BNO1119"/>
      <c r="BNP1119"/>
      <c r="BNQ1119"/>
      <c r="BNR1119"/>
      <c r="BNS1119"/>
      <c r="BNT1119"/>
      <c r="BNU1119"/>
      <c r="BNV1119"/>
      <c r="BNW1119"/>
      <c r="BNX1119"/>
      <c r="BNY1119"/>
      <c r="BNZ1119"/>
      <c r="BOA1119"/>
      <c r="BOB1119"/>
      <c r="BOC1119"/>
      <c r="BOD1119"/>
      <c r="BOE1119"/>
      <c r="BOF1119"/>
      <c r="BOG1119"/>
      <c r="BOH1119"/>
      <c r="BOI1119"/>
      <c r="BOJ1119"/>
      <c r="BOK1119"/>
      <c r="BOL1119"/>
      <c r="BOM1119"/>
      <c r="BON1119"/>
      <c r="BOO1119"/>
      <c r="BOP1119"/>
      <c r="BOQ1119"/>
      <c r="BOR1119"/>
      <c r="BOS1119"/>
      <c r="BOT1119"/>
      <c r="BOU1119"/>
      <c r="BOV1119"/>
      <c r="BOW1119"/>
      <c r="BOX1119"/>
      <c r="BOY1119"/>
      <c r="BOZ1119"/>
      <c r="BPA1119"/>
      <c r="BPB1119"/>
      <c r="BPC1119"/>
      <c r="BPD1119"/>
      <c r="BPE1119"/>
      <c r="BPF1119"/>
      <c r="BPG1119"/>
      <c r="BPH1119"/>
      <c r="BPI1119"/>
      <c r="BPJ1119"/>
      <c r="BPK1119"/>
      <c r="BPL1119"/>
      <c r="BPM1119"/>
      <c r="BPN1119"/>
      <c r="BPO1119"/>
      <c r="BPP1119"/>
      <c r="BPQ1119"/>
      <c r="BPR1119"/>
      <c r="BPS1119"/>
      <c r="BPT1119"/>
      <c r="BPU1119"/>
      <c r="BPV1119"/>
      <c r="BPW1119"/>
      <c r="BPX1119"/>
      <c r="BPY1119"/>
      <c r="BPZ1119"/>
      <c r="BQA1119"/>
      <c r="BQB1119"/>
      <c r="BQC1119"/>
      <c r="BQD1119"/>
      <c r="BQE1119"/>
      <c r="BQF1119"/>
      <c r="BQG1119"/>
      <c r="BQH1119"/>
      <c r="BQI1119"/>
      <c r="BQJ1119"/>
      <c r="BQK1119"/>
      <c r="BQL1119"/>
      <c r="BQM1119"/>
      <c r="BQN1119"/>
      <c r="BQO1119"/>
      <c r="BQP1119"/>
      <c r="BQQ1119"/>
      <c r="BQR1119"/>
      <c r="BQS1119"/>
      <c r="BQT1119"/>
      <c r="BQU1119"/>
      <c r="BQV1119"/>
      <c r="BQW1119"/>
      <c r="BQX1119"/>
      <c r="BQY1119"/>
      <c r="BQZ1119"/>
      <c r="BRA1119"/>
      <c r="BRB1119"/>
      <c r="BRC1119"/>
      <c r="BRD1119"/>
      <c r="BRE1119"/>
      <c r="BRF1119"/>
      <c r="BRG1119"/>
      <c r="BRH1119"/>
      <c r="BRI1119"/>
      <c r="BRJ1119"/>
      <c r="BRK1119"/>
      <c r="BRL1119"/>
      <c r="BRM1119"/>
      <c r="BRN1119"/>
      <c r="BRO1119"/>
      <c r="BRP1119"/>
      <c r="BRQ1119"/>
      <c r="BRR1119"/>
      <c r="BRS1119"/>
      <c r="BRT1119"/>
      <c r="BRU1119"/>
      <c r="BRV1119"/>
      <c r="BRW1119"/>
      <c r="BRX1119"/>
      <c r="BRY1119"/>
      <c r="BRZ1119"/>
      <c r="BSA1119"/>
      <c r="BSB1119"/>
      <c r="BSC1119"/>
      <c r="BSD1119"/>
      <c r="BSE1119"/>
      <c r="BSF1119"/>
      <c r="BSG1119"/>
      <c r="BSH1119"/>
      <c r="BSI1119"/>
      <c r="BSJ1119"/>
      <c r="BSK1119"/>
      <c r="BSL1119"/>
      <c r="BSM1119"/>
      <c r="BSN1119"/>
      <c r="BSO1119"/>
      <c r="BSP1119"/>
      <c r="BSQ1119"/>
      <c r="BSR1119"/>
      <c r="BSS1119"/>
      <c r="BST1119"/>
      <c r="BSU1119"/>
      <c r="BSV1119"/>
      <c r="BSW1119"/>
      <c r="BSX1119"/>
      <c r="BSY1119"/>
      <c r="BSZ1119"/>
      <c r="BTA1119"/>
      <c r="BTB1119"/>
      <c r="BTC1119"/>
      <c r="BTD1119"/>
      <c r="BTE1119"/>
      <c r="BTF1119"/>
      <c r="BTG1119"/>
      <c r="BTH1119"/>
      <c r="BTI1119"/>
      <c r="BTJ1119"/>
      <c r="BTK1119"/>
      <c r="BTL1119"/>
      <c r="BTM1119"/>
      <c r="BTN1119"/>
      <c r="BTO1119"/>
      <c r="BTP1119"/>
      <c r="BTQ1119"/>
      <c r="BTR1119"/>
      <c r="BTS1119"/>
      <c r="BTT1119"/>
      <c r="BTU1119"/>
      <c r="BTV1119"/>
      <c r="BTW1119"/>
      <c r="BTX1119"/>
      <c r="BTY1119"/>
      <c r="BTZ1119"/>
      <c r="BUA1119"/>
      <c r="BUB1119"/>
      <c r="BUC1119"/>
      <c r="BUD1119"/>
      <c r="BUE1119"/>
      <c r="BUF1119"/>
      <c r="BUG1119"/>
      <c r="BUH1119"/>
      <c r="BUI1119"/>
      <c r="BUJ1119"/>
      <c r="BUK1119"/>
      <c r="BUL1119"/>
      <c r="BUM1119"/>
      <c r="BUN1119"/>
      <c r="BUO1119"/>
      <c r="BUP1119"/>
      <c r="BUQ1119"/>
      <c r="BUR1119"/>
      <c r="BUS1119"/>
      <c r="BUT1119"/>
      <c r="BUU1119"/>
      <c r="BUV1119"/>
      <c r="BUW1119"/>
      <c r="BUX1119"/>
      <c r="BUY1119"/>
      <c r="BUZ1119"/>
      <c r="BVA1119"/>
      <c r="BVB1119"/>
      <c r="BVC1119"/>
      <c r="BVD1119"/>
      <c r="BVE1119"/>
      <c r="BVF1119"/>
      <c r="BVG1119"/>
      <c r="BVH1119"/>
      <c r="BVI1119"/>
      <c r="BVJ1119"/>
      <c r="BVK1119"/>
      <c r="BVL1119"/>
      <c r="BVM1119"/>
      <c r="BVN1119"/>
      <c r="BVO1119"/>
      <c r="BVP1119"/>
      <c r="BVQ1119"/>
      <c r="BVR1119"/>
      <c r="BVS1119"/>
      <c r="BVT1119"/>
      <c r="BVU1119"/>
      <c r="BVV1119"/>
      <c r="BVW1119"/>
      <c r="BVX1119"/>
      <c r="BVY1119"/>
      <c r="BVZ1119"/>
      <c r="BWA1119"/>
      <c r="BWB1119"/>
      <c r="BWC1119"/>
      <c r="BWD1119"/>
      <c r="BWE1119"/>
      <c r="BWF1119"/>
      <c r="BWG1119"/>
      <c r="BWH1119"/>
      <c r="BWI1119"/>
      <c r="BWJ1119"/>
      <c r="BWK1119"/>
      <c r="BWL1119"/>
      <c r="BWM1119"/>
      <c r="BWN1119"/>
      <c r="BWO1119"/>
      <c r="BWP1119"/>
      <c r="BWQ1119"/>
      <c r="BWR1119"/>
      <c r="BWS1119"/>
      <c r="BWT1119"/>
      <c r="BWU1119"/>
      <c r="BWV1119"/>
      <c r="BWW1119"/>
      <c r="BWX1119"/>
      <c r="BWY1119"/>
      <c r="BWZ1119"/>
      <c r="BXA1119"/>
      <c r="BXB1119"/>
      <c r="BXC1119"/>
      <c r="BXD1119"/>
      <c r="BXE1119"/>
      <c r="BXF1119"/>
      <c r="BXG1119"/>
      <c r="BXH1119"/>
      <c r="BXI1119"/>
      <c r="BXJ1119"/>
      <c r="BXK1119"/>
      <c r="BXL1119"/>
      <c r="BXM1119"/>
      <c r="BXN1119"/>
      <c r="BXO1119"/>
      <c r="BXP1119"/>
      <c r="BXQ1119"/>
      <c r="BXR1119"/>
      <c r="BXS1119"/>
      <c r="BXT1119"/>
      <c r="BXU1119"/>
      <c r="BXV1119"/>
      <c r="BXW1119"/>
      <c r="BXX1119"/>
      <c r="BXY1119"/>
      <c r="BXZ1119"/>
      <c r="BYA1119"/>
      <c r="BYB1119"/>
      <c r="BYC1119"/>
      <c r="BYD1119"/>
      <c r="BYE1119"/>
      <c r="BYF1119"/>
      <c r="BYG1119"/>
      <c r="BYH1119"/>
      <c r="BYI1119"/>
      <c r="BYJ1119"/>
      <c r="BYK1119"/>
      <c r="BYL1119"/>
      <c r="BYM1119"/>
      <c r="BYN1119"/>
      <c r="BYO1119"/>
      <c r="BYP1119"/>
      <c r="BYQ1119"/>
      <c r="BYR1119"/>
      <c r="BYS1119"/>
      <c r="BYT1119"/>
      <c r="BYU1119"/>
      <c r="BYV1119"/>
      <c r="BYW1119"/>
      <c r="BYX1119"/>
      <c r="BYY1119"/>
      <c r="BYZ1119"/>
      <c r="BZA1119"/>
      <c r="BZB1119"/>
      <c r="BZC1119"/>
      <c r="BZD1119"/>
      <c r="BZE1119"/>
      <c r="BZF1119"/>
      <c r="BZG1119"/>
      <c r="BZH1119"/>
      <c r="BZI1119"/>
      <c r="BZJ1119"/>
      <c r="BZK1119"/>
      <c r="BZL1119"/>
      <c r="BZM1119"/>
      <c r="BZN1119"/>
      <c r="BZO1119"/>
      <c r="BZP1119"/>
      <c r="BZQ1119"/>
      <c r="BZR1119"/>
      <c r="BZS1119"/>
      <c r="BZT1119"/>
      <c r="BZU1119"/>
      <c r="BZV1119"/>
      <c r="BZW1119"/>
      <c r="BZX1119"/>
      <c r="BZY1119"/>
      <c r="BZZ1119"/>
      <c r="CAA1119"/>
      <c r="CAB1119"/>
      <c r="CAC1119"/>
      <c r="CAD1119"/>
      <c r="CAE1119"/>
      <c r="CAF1119"/>
      <c r="CAG1119"/>
      <c r="CAH1119"/>
      <c r="CAI1119"/>
      <c r="CAJ1119"/>
      <c r="CAK1119"/>
      <c r="CAL1119"/>
      <c r="CAM1119"/>
      <c r="CAN1119"/>
      <c r="CAO1119"/>
      <c r="CAP1119"/>
      <c r="CAQ1119"/>
      <c r="CAR1119"/>
      <c r="CAS1119"/>
      <c r="CAT1119"/>
      <c r="CAU1119"/>
      <c r="CAV1119"/>
      <c r="CAW1119"/>
      <c r="CAX1119"/>
      <c r="CAY1119"/>
      <c r="CAZ1119"/>
      <c r="CBA1119"/>
      <c r="CBB1119"/>
      <c r="CBC1119"/>
      <c r="CBD1119"/>
      <c r="CBE1119"/>
      <c r="CBF1119"/>
      <c r="CBG1119"/>
      <c r="CBH1119"/>
      <c r="CBI1119"/>
      <c r="CBJ1119"/>
      <c r="CBK1119"/>
      <c r="CBL1119"/>
      <c r="CBM1119"/>
      <c r="CBN1119"/>
      <c r="CBO1119"/>
      <c r="CBP1119"/>
      <c r="CBQ1119"/>
      <c r="CBR1119"/>
      <c r="CBS1119"/>
      <c r="CBT1119"/>
      <c r="CBU1119"/>
      <c r="CBV1119"/>
      <c r="CBW1119"/>
      <c r="CBX1119"/>
      <c r="CBY1119"/>
      <c r="CBZ1119"/>
      <c r="CCA1119"/>
      <c r="CCB1119"/>
      <c r="CCC1119"/>
      <c r="CCD1119"/>
      <c r="CCE1119"/>
      <c r="CCF1119"/>
      <c r="CCG1119"/>
      <c r="CCH1119"/>
      <c r="CCI1119"/>
      <c r="CCJ1119"/>
      <c r="CCK1119"/>
      <c r="CCL1119"/>
      <c r="CCM1119"/>
      <c r="CCN1119"/>
      <c r="CCO1119"/>
      <c r="CCP1119"/>
      <c r="CCQ1119"/>
      <c r="CCR1119"/>
      <c r="CCS1119"/>
      <c r="CCT1119"/>
      <c r="CCU1119"/>
      <c r="CCV1119"/>
      <c r="CCW1119"/>
      <c r="CCX1119"/>
      <c r="CCY1119"/>
      <c r="CCZ1119"/>
      <c r="CDA1119"/>
      <c r="CDB1119"/>
      <c r="CDC1119"/>
      <c r="CDD1119"/>
      <c r="CDE1119"/>
      <c r="CDF1119"/>
      <c r="CDG1119"/>
      <c r="CDH1119"/>
      <c r="CDI1119"/>
      <c r="CDJ1119"/>
      <c r="CDK1119"/>
      <c r="CDL1119"/>
      <c r="CDM1119"/>
      <c r="CDN1119"/>
      <c r="CDO1119"/>
      <c r="CDP1119"/>
      <c r="CDQ1119"/>
      <c r="CDR1119"/>
      <c r="CDS1119"/>
      <c r="CDT1119"/>
      <c r="CDU1119"/>
      <c r="CDV1119"/>
      <c r="CDW1119"/>
      <c r="CDX1119"/>
      <c r="CDY1119"/>
      <c r="CDZ1119"/>
      <c r="CEA1119"/>
      <c r="CEB1119"/>
      <c r="CEC1119"/>
      <c r="CED1119"/>
      <c r="CEE1119"/>
      <c r="CEF1119"/>
      <c r="CEG1119"/>
      <c r="CEH1119"/>
      <c r="CEI1119"/>
      <c r="CEJ1119"/>
      <c r="CEK1119"/>
      <c r="CEL1119"/>
      <c r="CEM1119"/>
      <c r="CEN1119"/>
      <c r="CEO1119"/>
      <c r="CEP1119"/>
      <c r="CEQ1119"/>
      <c r="CER1119"/>
      <c r="CES1119"/>
      <c r="CET1119"/>
      <c r="CEU1119"/>
      <c r="CEV1119"/>
      <c r="CEW1119"/>
      <c r="CEX1119"/>
      <c r="CEY1119"/>
      <c r="CEZ1119"/>
      <c r="CFA1119"/>
      <c r="CFB1119"/>
      <c r="CFC1119"/>
      <c r="CFD1119"/>
      <c r="CFE1119"/>
      <c r="CFF1119"/>
      <c r="CFG1119"/>
      <c r="CFH1119"/>
      <c r="CFI1119"/>
      <c r="CFJ1119"/>
      <c r="CFK1119"/>
      <c r="CFL1119"/>
      <c r="CFM1119"/>
      <c r="CFN1119"/>
      <c r="CFO1119"/>
      <c r="CFP1119"/>
      <c r="CFQ1119"/>
      <c r="CFR1119"/>
      <c r="CFS1119"/>
      <c r="CFT1119"/>
      <c r="CFU1119"/>
      <c r="CFV1119"/>
      <c r="CFW1119"/>
      <c r="CFX1119"/>
      <c r="CFY1119"/>
      <c r="CFZ1119"/>
      <c r="CGA1119"/>
      <c r="CGB1119"/>
      <c r="CGC1119"/>
      <c r="CGD1119"/>
      <c r="CGE1119"/>
      <c r="CGF1119"/>
      <c r="CGG1119"/>
      <c r="CGH1119"/>
      <c r="CGI1119"/>
      <c r="CGJ1119"/>
      <c r="CGK1119"/>
      <c r="CGL1119"/>
      <c r="CGM1119"/>
      <c r="CGN1119"/>
      <c r="CGO1119"/>
      <c r="CGP1119"/>
      <c r="CGQ1119"/>
      <c r="CGR1119"/>
      <c r="CGS1119"/>
      <c r="CGT1119"/>
      <c r="CGU1119"/>
      <c r="CGV1119"/>
      <c r="CGW1119"/>
      <c r="CGX1119"/>
      <c r="CGY1119"/>
      <c r="CGZ1119"/>
      <c r="CHA1119"/>
      <c r="CHB1119"/>
      <c r="CHC1119"/>
      <c r="CHD1119"/>
      <c r="CHE1119"/>
      <c r="CHF1119"/>
      <c r="CHG1119"/>
      <c r="CHH1119"/>
      <c r="CHI1119"/>
      <c r="CHJ1119"/>
      <c r="CHK1119"/>
      <c r="CHL1119"/>
      <c r="CHM1119"/>
      <c r="CHN1119"/>
      <c r="CHO1119"/>
      <c r="CHP1119"/>
      <c r="CHQ1119"/>
      <c r="CHR1119"/>
      <c r="CHS1119"/>
      <c r="CHT1119"/>
      <c r="CHU1119"/>
      <c r="CHV1119"/>
      <c r="CHW1119"/>
      <c r="CHX1119"/>
      <c r="CHY1119"/>
      <c r="CHZ1119"/>
      <c r="CIA1119"/>
      <c r="CIB1119"/>
      <c r="CIC1119"/>
      <c r="CID1119"/>
      <c r="CIE1119"/>
      <c r="CIF1119"/>
      <c r="CIG1119"/>
      <c r="CIH1119"/>
      <c r="CII1119"/>
      <c r="CIJ1119"/>
      <c r="CIK1119"/>
      <c r="CIL1119"/>
      <c r="CIM1119"/>
      <c r="CIN1119"/>
      <c r="CIO1119"/>
      <c r="CIP1119"/>
      <c r="CIQ1119"/>
      <c r="CIR1119"/>
      <c r="CIS1119"/>
      <c r="CIT1119"/>
      <c r="CIU1119"/>
      <c r="CIV1119"/>
      <c r="CIW1119"/>
      <c r="CIX1119"/>
      <c r="CIY1119"/>
      <c r="CIZ1119"/>
      <c r="CJA1119"/>
      <c r="CJB1119"/>
      <c r="CJC1119"/>
      <c r="CJD1119"/>
      <c r="CJE1119"/>
      <c r="CJF1119"/>
      <c r="CJG1119"/>
      <c r="CJH1119"/>
      <c r="CJI1119"/>
      <c r="CJJ1119"/>
      <c r="CJK1119"/>
      <c r="CJL1119"/>
      <c r="CJM1119"/>
      <c r="CJN1119"/>
      <c r="CJO1119"/>
      <c r="CJP1119"/>
      <c r="CJQ1119"/>
      <c r="CJR1119"/>
      <c r="CJS1119"/>
      <c r="CJT1119"/>
      <c r="CJU1119"/>
      <c r="CJV1119"/>
      <c r="CJW1119"/>
      <c r="CJX1119"/>
      <c r="CJY1119"/>
      <c r="CJZ1119"/>
      <c r="CKA1119"/>
      <c r="CKB1119"/>
      <c r="CKC1119"/>
      <c r="CKD1119"/>
      <c r="CKE1119"/>
      <c r="CKF1119"/>
      <c r="CKG1119"/>
      <c r="CKH1119"/>
      <c r="CKI1119"/>
      <c r="CKJ1119"/>
      <c r="CKK1119"/>
      <c r="CKL1119"/>
      <c r="CKM1119"/>
      <c r="CKN1119"/>
      <c r="CKO1119"/>
      <c r="CKP1119"/>
      <c r="CKQ1119"/>
      <c r="CKR1119"/>
      <c r="CKS1119"/>
      <c r="CKT1119"/>
      <c r="CKU1119"/>
      <c r="CKV1119"/>
      <c r="CKW1119"/>
      <c r="CKX1119"/>
      <c r="CKY1119"/>
      <c r="CKZ1119"/>
      <c r="CLA1119"/>
      <c r="CLB1119"/>
      <c r="CLC1119"/>
      <c r="CLD1119"/>
      <c r="CLE1119"/>
      <c r="CLF1119"/>
      <c r="CLG1119"/>
      <c r="CLH1119"/>
      <c r="CLI1119"/>
      <c r="CLJ1119"/>
      <c r="CLK1119"/>
      <c r="CLL1119"/>
      <c r="CLM1119"/>
      <c r="CLN1119"/>
      <c r="CLO1119"/>
      <c r="CLP1119"/>
      <c r="CLQ1119"/>
      <c r="CLR1119"/>
      <c r="CLS1119"/>
      <c r="CLT1119"/>
      <c r="CLU1119"/>
      <c r="CLV1119"/>
      <c r="CLW1119"/>
      <c r="CLX1119"/>
      <c r="CLY1119"/>
      <c r="CLZ1119"/>
      <c r="CMA1119"/>
      <c r="CMB1119"/>
      <c r="CMC1119"/>
      <c r="CMD1119"/>
      <c r="CME1119"/>
      <c r="CMF1119"/>
      <c r="CMG1119"/>
      <c r="CMH1119"/>
      <c r="CMI1119"/>
      <c r="CMJ1119"/>
      <c r="CMK1119"/>
      <c r="CML1119"/>
      <c r="CMM1119"/>
      <c r="CMN1119"/>
      <c r="CMO1119"/>
      <c r="CMP1119"/>
      <c r="CMQ1119"/>
      <c r="CMR1119"/>
      <c r="CMS1119"/>
      <c r="CMT1119"/>
      <c r="CMU1119"/>
      <c r="CMV1119"/>
      <c r="CMW1119"/>
      <c r="CMX1119"/>
      <c r="CMY1119"/>
      <c r="CMZ1119"/>
      <c r="CNA1119"/>
      <c r="CNB1119"/>
      <c r="CNC1119"/>
      <c r="CND1119"/>
      <c r="CNE1119"/>
      <c r="CNF1119"/>
      <c r="CNG1119"/>
      <c r="CNH1119"/>
      <c r="CNI1119"/>
      <c r="CNJ1119"/>
      <c r="CNK1119"/>
      <c r="CNL1119"/>
      <c r="CNM1119"/>
      <c r="CNN1119"/>
      <c r="CNO1119"/>
      <c r="CNP1119"/>
      <c r="CNQ1119"/>
      <c r="CNR1119"/>
      <c r="CNS1119"/>
      <c r="CNT1119"/>
      <c r="CNU1119"/>
      <c r="CNV1119"/>
      <c r="CNW1119"/>
      <c r="CNX1119"/>
      <c r="CNY1119"/>
      <c r="CNZ1119"/>
      <c r="COA1119"/>
      <c r="COB1119"/>
      <c r="COC1119"/>
      <c r="COD1119"/>
      <c r="COE1119"/>
      <c r="COF1119"/>
      <c r="COG1119"/>
      <c r="COH1119"/>
      <c r="COI1119"/>
      <c r="COJ1119"/>
      <c r="COK1119"/>
      <c r="COL1119"/>
      <c r="COM1119"/>
      <c r="CON1119"/>
      <c r="COO1119"/>
      <c r="COP1119"/>
      <c r="COQ1119"/>
      <c r="COR1119"/>
      <c r="COS1119"/>
      <c r="COT1119"/>
      <c r="COU1119"/>
      <c r="COV1119"/>
      <c r="COW1119"/>
      <c r="COX1119"/>
      <c r="COY1119"/>
      <c r="COZ1119"/>
      <c r="CPA1119"/>
      <c r="CPB1119"/>
      <c r="CPC1119"/>
      <c r="CPD1119"/>
      <c r="CPE1119"/>
      <c r="CPF1119"/>
      <c r="CPG1119"/>
      <c r="CPH1119"/>
      <c r="CPI1119"/>
      <c r="CPJ1119"/>
      <c r="CPK1119"/>
      <c r="CPL1119"/>
      <c r="CPM1119"/>
      <c r="CPN1119"/>
      <c r="CPO1119"/>
      <c r="CPP1119"/>
      <c r="CPQ1119"/>
      <c r="CPR1119"/>
      <c r="CPS1119"/>
      <c r="CPT1119"/>
      <c r="CPU1119"/>
      <c r="CPV1119"/>
      <c r="CPW1119"/>
      <c r="CPX1119"/>
      <c r="CPY1119"/>
      <c r="CPZ1119"/>
      <c r="CQA1119"/>
      <c r="CQB1119"/>
      <c r="CQC1119"/>
      <c r="CQD1119"/>
      <c r="CQE1119"/>
      <c r="CQF1119"/>
      <c r="CQG1119"/>
      <c r="CQH1119"/>
      <c r="CQI1119"/>
      <c r="CQJ1119"/>
      <c r="CQK1119"/>
      <c r="CQL1119"/>
      <c r="CQM1119"/>
      <c r="CQN1119"/>
      <c r="CQO1119"/>
      <c r="CQP1119"/>
      <c r="CQQ1119"/>
      <c r="CQR1119"/>
      <c r="CQS1119"/>
      <c r="CQT1119"/>
      <c r="CQU1119"/>
      <c r="CQV1119"/>
      <c r="CQW1119"/>
      <c r="CQX1119"/>
      <c r="CQY1119"/>
      <c r="CQZ1119"/>
      <c r="CRA1119"/>
      <c r="CRB1119"/>
      <c r="CRC1119"/>
      <c r="CRD1119"/>
      <c r="CRE1119"/>
      <c r="CRF1119"/>
      <c r="CRG1119"/>
      <c r="CRH1119"/>
      <c r="CRI1119"/>
      <c r="CRJ1119"/>
      <c r="CRK1119"/>
      <c r="CRL1119"/>
      <c r="CRM1119"/>
      <c r="CRN1119"/>
      <c r="CRO1119"/>
      <c r="CRP1119"/>
      <c r="CRQ1119"/>
      <c r="CRR1119"/>
      <c r="CRS1119"/>
      <c r="CRT1119"/>
      <c r="CRU1119"/>
      <c r="CRV1119"/>
      <c r="CRW1119"/>
      <c r="CRX1119"/>
      <c r="CRY1119"/>
      <c r="CRZ1119"/>
      <c r="CSA1119"/>
      <c r="CSB1119"/>
      <c r="CSC1119"/>
      <c r="CSD1119"/>
      <c r="CSE1119"/>
      <c r="CSF1119"/>
      <c r="CSG1119"/>
      <c r="CSH1119"/>
      <c r="CSI1119"/>
      <c r="CSJ1119"/>
      <c r="CSK1119"/>
      <c r="CSL1119"/>
      <c r="CSM1119"/>
      <c r="CSN1119"/>
      <c r="CSO1119"/>
      <c r="CSP1119"/>
      <c r="CSQ1119"/>
      <c r="CSR1119"/>
      <c r="CSS1119"/>
      <c r="CST1119"/>
      <c r="CSU1119"/>
      <c r="CSV1119"/>
      <c r="CSW1119"/>
      <c r="CSX1119"/>
      <c r="CSY1119"/>
      <c r="CSZ1119"/>
      <c r="CTA1119"/>
      <c r="CTB1119"/>
      <c r="CTC1119"/>
      <c r="CTD1119"/>
      <c r="CTE1119"/>
      <c r="CTF1119"/>
      <c r="CTG1119"/>
      <c r="CTH1119"/>
      <c r="CTI1119"/>
      <c r="CTJ1119"/>
      <c r="CTK1119"/>
      <c r="CTL1119"/>
      <c r="CTM1119"/>
      <c r="CTN1119"/>
      <c r="CTO1119"/>
      <c r="CTP1119"/>
      <c r="CTQ1119"/>
      <c r="CTR1119"/>
      <c r="CTS1119"/>
      <c r="CTT1119"/>
      <c r="CTU1119"/>
      <c r="CTV1119"/>
      <c r="CTW1119"/>
      <c r="CTX1119"/>
      <c r="CTY1119"/>
      <c r="CTZ1119"/>
      <c r="CUA1119"/>
      <c r="CUB1119"/>
      <c r="CUC1119"/>
      <c r="CUD1119"/>
      <c r="CUE1119"/>
      <c r="CUF1119"/>
      <c r="CUG1119"/>
      <c r="CUH1119"/>
      <c r="CUI1119"/>
      <c r="CUJ1119"/>
      <c r="CUK1119"/>
      <c r="CUL1119"/>
      <c r="CUM1119"/>
      <c r="CUN1119"/>
      <c r="CUO1119"/>
      <c r="CUP1119"/>
      <c r="CUQ1119"/>
      <c r="CUR1119"/>
      <c r="CUS1119"/>
      <c r="CUT1119"/>
      <c r="CUU1119"/>
      <c r="CUV1119"/>
      <c r="CUW1119"/>
      <c r="CUX1119"/>
      <c r="CUY1119"/>
      <c r="CUZ1119"/>
      <c r="CVA1119"/>
      <c r="CVB1119"/>
      <c r="CVC1119"/>
      <c r="CVD1119"/>
      <c r="CVE1119"/>
      <c r="CVF1119"/>
      <c r="CVG1119"/>
      <c r="CVH1119"/>
      <c r="CVI1119"/>
      <c r="CVJ1119"/>
      <c r="CVK1119"/>
      <c r="CVL1119"/>
      <c r="CVM1119"/>
      <c r="CVN1119"/>
      <c r="CVO1119"/>
      <c r="CVP1119"/>
      <c r="CVQ1119"/>
      <c r="CVR1119"/>
      <c r="CVS1119"/>
      <c r="CVT1119"/>
      <c r="CVU1119"/>
      <c r="CVV1119"/>
      <c r="CVW1119"/>
      <c r="CVX1119"/>
      <c r="CVY1119"/>
      <c r="CVZ1119"/>
      <c r="CWA1119"/>
      <c r="CWB1119"/>
      <c r="CWC1119"/>
      <c r="CWD1119"/>
      <c r="CWE1119"/>
      <c r="CWF1119"/>
      <c r="CWG1119"/>
      <c r="CWH1119"/>
      <c r="CWI1119"/>
      <c r="CWJ1119"/>
      <c r="CWK1119"/>
      <c r="CWL1119"/>
      <c r="CWM1119"/>
      <c r="CWN1119"/>
      <c r="CWO1119"/>
      <c r="CWP1119"/>
      <c r="CWQ1119"/>
      <c r="CWR1119"/>
      <c r="CWS1119"/>
      <c r="CWT1119"/>
      <c r="CWU1119"/>
      <c r="CWV1119"/>
      <c r="CWW1119"/>
      <c r="CWX1119"/>
      <c r="CWY1119"/>
      <c r="CWZ1119"/>
      <c r="CXA1119"/>
      <c r="CXB1119"/>
      <c r="CXC1119"/>
      <c r="CXD1119"/>
      <c r="CXE1119"/>
      <c r="CXF1119"/>
      <c r="CXG1119"/>
      <c r="CXH1119"/>
      <c r="CXI1119"/>
      <c r="CXJ1119"/>
      <c r="CXK1119"/>
      <c r="CXL1119"/>
      <c r="CXM1119"/>
      <c r="CXN1119"/>
      <c r="CXO1119"/>
      <c r="CXP1119"/>
      <c r="CXQ1119"/>
      <c r="CXR1119"/>
      <c r="CXS1119"/>
      <c r="CXT1119"/>
      <c r="CXU1119"/>
      <c r="CXV1119"/>
      <c r="CXW1119"/>
      <c r="CXX1119"/>
      <c r="CXY1119"/>
      <c r="CXZ1119"/>
      <c r="CYA1119"/>
      <c r="CYB1119"/>
      <c r="CYC1119"/>
      <c r="CYD1119"/>
      <c r="CYE1119"/>
      <c r="CYF1119"/>
      <c r="CYG1119"/>
      <c r="CYH1119"/>
      <c r="CYI1119"/>
      <c r="CYJ1119"/>
      <c r="CYK1119"/>
      <c r="CYL1119"/>
      <c r="CYM1119"/>
      <c r="CYN1119"/>
      <c r="CYO1119"/>
      <c r="CYP1119"/>
      <c r="CYQ1119"/>
      <c r="CYR1119"/>
      <c r="CYS1119"/>
      <c r="CYT1119"/>
      <c r="CYU1119"/>
      <c r="CYV1119"/>
      <c r="CYW1119"/>
      <c r="CYX1119"/>
      <c r="CYY1119"/>
      <c r="CYZ1119"/>
      <c r="CZA1119"/>
      <c r="CZB1119"/>
      <c r="CZC1119"/>
      <c r="CZD1119"/>
      <c r="CZE1119"/>
      <c r="CZF1119"/>
      <c r="CZG1119"/>
      <c r="CZH1119"/>
      <c r="CZI1119"/>
      <c r="CZJ1119"/>
      <c r="CZK1119"/>
      <c r="CZL1119"/>
      <c r="CZM1119"/>
      <c r="CZN1119"/>
      <c r="CZO1119"/>
      <c r="CZP1119"/>
      <c r="CZQ1119"/>
      <c r="CZR1119"/>
      <c r="CZS1119"/>
      <c r="CZT1119"/>
      <c r="CZU1119"/>
      <c r="CZV1119"/>
      <c r="CZW1119"/>
      <c r="CZX1119"/>
      <c r="CZY1119"/>
      <c r="CZZ1119"/>
      <c r="DAA1119"/>
      <c r="DAB1119"/>
      <c r="DAC1119"/>
      <c r="DAD1119"/>
      <c r="DAE1119"/>
      <c r="DAF1119"/>
      <c r="DAG1119"/>
      <c r="DAH1119"/>
      <c r="DAI1119"/>
      <c r="DAJ1119"/>
      <c r="DAK1119"/>
      <c r="DAL1119"/>
      <c r="DAM1119"/>
      <c r="DAN1119"/>
      <c r="DAO1119"/>
      <c r="DAP1119"/>
      <c r="DAQ1119"/>
      <c r="DAR1119"/>
      <c r="DAS1119"/>
      <c r="DAT1119"/>
      <c r="DAU1119"/>
      <c r="DAV1119"/>
      <c r="DAW1119"/>
      <c r="DAX1119"/>
      <c r="DAY1119"/>
      <c r="DAZ1119"/>
      <c r="DBA1119"/>
      <c r="DBB1119"/>
      <c r="DBC1119"/>
      <c r="DBD1119"/>
      <c r="DBE1119"/>
      <c r="DBF1119"/>
      <c r="DBG1119"/>
      <c r="DBH1119"/>
      <c r="DBI1119"/>
      <c r="DBJ1119"/>
      <c r="DBK1119"/>
      <c r="DBL1119"/>
      <c r="DBM1119"/>
      <c r="DBN1119"/>
      <c r="DBO1119"/>
      <c r="DBP1119"/>
      <c r="DBQ1119"/>
      <c r="DBR1119"/>
      <c r="DBS1119"/>
      <c r="DBT1119"/>
      <c r="DBU1119"/>
      <c r="DBV1119"/>
      <c r="DBW1119"/>
      <c r="DBX1119"/>
      <c r="DBY1119"/>
      <c r="DBZ1119"/>
      <c r="DCA1119"/>
      <c r="DCB1119"/>
      <c r="DCC1119"/>
      <c r="DCD1119"/>
      <c r="DCE1119"/>
      <c r="DCF1119"/>
      <c r="DCG1119"/>
      <c r="DCH1119"/>
      <c r="DCI1119"/>
      <c r="DCJ1119"/>
      <c r="DCK1119"/>
      <c r="DCL1119"/>
      <c r="DCM1119"/>
      <c r="DCN1119"/>
      <c r="DCO1119"/>
      <c r="DCP1119"/>
      <c r="DCQ1119"/>
      <c r="DCR1119"/>
      <c r="DCS1119"/>
      <c r="DCT1119"/>
      <c r="DCU1119"/>
      <c r="DCV1119"/>
      <c r="DCW1119"/>
      <c r="DCX1119"/>
      <c r="DCY1119"/>
      <c r="DCZ1119"/>
      <c r="DDA1119"/>
      <c r="DDB1119"/>
      <c r="DDC1119"/>
      <c r="DDD1119"/>
      <c r="DDE1119"/>
      <c r="DDF1119"/>
      <c r="DDG1119"/>
      <c r="DDH1119"/>
      <c r="DDI1119"/>
      <c r="DDJ1119"/>
      <c r="DDK1119"/>
      <c r="DDL1119"/>
      <c r="DDM1119"/>
      <c r="DDN1119"/>
      <c r="DDO1119"/>
      <c r="DDP1119"/>
      <c r="DDQ1119"/>
      <c r="DDR1119"/>
      <c r="DDS1119"/>
      <c r="DDT1119"/>
      <c r="DDU1119"/>
      <c r="DDV1119"/>
      <c r="DDW1119"/>
      <c r="DDX1119"/>
      <c r="DDY1119"/>
      <c r="DDZ1119"/>
      <c r="DEA1119"/>
      <c r="DEB1119"/>
      <c r="DEC1119"/>
      <c r="DED1119"/>
      <c r="DEE1119"/>
      <c r="DEF1119"/>
      <c r="DEG1119"/>
      <c r="DEH1119"/>
      <c r="DEI1119"/>
      <c r="DEJ1119"/>
      <c r="DEK1119"/>
      <c r="DEL1119"/>
      <c r="DEM1119"/>
      <c r="DEN1119"/>
      <c r="DEO1119"/>
      <c r="DEP1119"/>
      <c r="DEQ1119"/>
      <c r="DER1119"/>
      <c r="DES1119"/>
      <c r="DET1119"/>
      <c r="DEU1119"/>
      <c r="DEV1119"/>
      <c r="DEW1119"/>
      <c r="DEX1119"/>
      <c r="DEY1119"/>
      <c r="DEZ1119"/>
      <c r="DFA1119"/>
      <c r="DFB1119"/>
      <c r="DFC1119"/>
      <c r="DFD1119"/>
      <c r="DFE1119"/>
      <c r="DFF1119"/>
      <c r="DFG1119"/>
      <c r="DFH1119"/>
      <c r="DFI1119"/>
      <c r="DFJ1119"/>
      <c r="DFK1119"/>
      <c r="DFL1119"/>
      <c r="DFM1119"/>
      <c r="DFN1119"/>
      <c r="DFO1119"/>
      <c r="DFP1119"/>
      <c r="DFQ1119"/>
      <c r="DFR1119"/>
      <c r="DFS1119"/>
      <c r="DFT1119"/>
      <c r="DFU1119"/>
      <c r="DFV1119"/>
      <c r="DFW1119"/>
      <c r="DFX1119"/>
      <c r="DFY1119"/>
      <c r="DFZ1119"/>
      <c r="DGA1119"/>
      <c r="DGB1119"/>
      <c r="DGC1119"/>
      <c r="DGD1119"/>
      <c r="DGE1119"/>
      <c r="DGF1119"/>
      <c r="DGG1119"/>
      <c r="DGH1119"/>
      <c r="DGI1119"/>
      <c r="DGJ1119"/>
      <c r="DGK1119"/>
      <c r="DGL1119"/>
      <c r="DGM1119"/>
      <c r="DGN1119"/>
      <c r="DGO1119"/>
      <c r="DGP1119"/>
      <c r="DGQ1119"/>
      <c r="DGR1119"/>
      <c r="DGS1119"/>
      <c r="DGT1119"/>
      <c r="DGU1119"/>
      <c r="DGV1119"/>
      <c r="DGW1119"/>
      <c r="DGX1119"/>
      <c r="DGY1119"/>
      <c r="DGZ1119"/>
      <c r="DHA1119"/>
      <c r="DHB1119"/>
      <c r="DHC1119"/>
      <c r="DHD1119"/>
      <c r="DHE1119"/>
      <c r="DHF1119"/>
      <c r="DHG1119"/>
      <c r="DHH1119"/>
      <c r="DHI1119"/>
      <c r="DHJ1119"/>
      <c r="DHK1119"/>
      <c r="DHL1119"/>
      <c r="DHM1119"/>
      <c r="DHN1119"/>
      <c r="DHO1119"/>
      <c r="DHP1119"/>
      <c r="DHQ1119"/>
      <c r="DHR1119"/>
      <c r="DHS1119"/>
      <c r="DHT1119"/>
      <c r="DHU1119"/>
      <c r="DHV1119"/>
      <c r="DHW1119"/>
      <c r="DHX1119"/>
      <c r="DHY1119"/>
      <c r="DHZ1119"/>
      <c r="DIA1119"/>
      <c r="DIB1119"/>
      <c r="DIC1119"/>
      <c r="DID1119"/>
      <c r="DIE1119"/>
      <c r="DIF1119"/>
      <c r="DIG1119"/>
      <c r="DIH1119"/>
      <c r="DII1119"/>
      <c r="DIJ1119"/>
      <c r="DIK1119"/>
      <c r="DIL1119"/>
      <c r="DIM1119"/>
      <c r="DIN1119"/>
      <c r="DIO1119"/>
      <c r="DIP1119"/>
      <c r="DIQ1119"/>
      <c r="DIR1119"/>
      <c r="DIS1119"/>
      <c r="DIT1119"/>
      <c r="DIU1119"/>
      <c r="DIV1119"/>
      <c r="DIW1119"/>
      <c r="DIX1119"/>
      <c r="DIY1119"/>
      <c r="DIZ1119"/>
      <c r="DJA1119"/>
      <c r="DJB1119"/>
      <c r="DJC1119"/>
      <c r="DJD1119"/>
      <c r="DJE1119"/>
      <c r="DJF1119"/>
      <c r="DJG1119"/>
      <c r="DJH1119"/>
      <c r="DJI1119"/>
      <c r="DJJ1119"/>
      <c r="DJK1119"/>
      <c r="DJL1119"/>
      <c r="DJM1119"/>
      <c r="DJN1119"/>
      <c r="DJO1119"/>
      <c r="DJP1119"/>
      <c r="DJQ1119"/>
      <c r="DJR1119"/>
      <c r="DJS1119"/>
      <c r="DJT1119"/>
      <c r="DJU1119"/>
      <c r="DJV1119"/>
      <c r="DJW1119"/>
      <c r="DJX1119"/>
      <c r="DJY1119"/>
      <c r="DJZ1119"/>
      <c r="DKA1119"/>
      <c r="DKB1119"/>
      <c r="DKC1119"/>
      <c r="DKD1119"/>
      <c r="DKE1119"/>
      <c r="DKF1119"/>
      <c r="DKG1119"/>
      <c r="DKH1119"/>
      <c r="DKI1119"/>
      <c r="DKJ1119"/>
      <c r="DKK1119"/>
      <c r="DKL1119"/>
      <c r="DKM1119"/>
      <c r="DKN1119"/>
      <c r="DKO1119"/>
      <c r="DKP1119"/>
      <c r="DKQ1119"/>
      <c r="DKR1119"/>
      <c r="DKS1119"/>
      <c r="DKT1119"/>
      <c r="DKU1119"/>
      <c r="DKV1119"/>
      <c r="DKW1119"/>
      <c r="DKX1119"/>
      <c r="DKY1119"/>
      <c r="DKZ1119"/>
      <c r="DLA1119"/>
      <c r="DLB1119"/>
      <c r="DLC1119"/>
      <c r="DLD1119"/>
      <c r="DLE1119"/>
      <c r="DLF1119"/>
      <c r="DLG1119"/>
      <c r="DLH1119"/>
      <c r="DLI1119"/>
      <c r="DLJ1119"/>
      <c r="DLK1119"/>
      <c r="DLL1119"/>
      <c r="DLM1119"/>
      <c r="DLN1119"/>
      <c r="DLO1119"/>
      <c r="DLP1119"/>
      <c r="DLQ1119"/>
      <c r="DLR1119"/>
      <c r="DLS1119"/>
      <c r="DLT1119"/>
      <c r="DLU1119"/>
      <c r="DLV1119"/>
      <c r="DLW1119"/>
      <c r="DLX1119"/>
      <c r="DLY1119"/>
      <c r="DLZ1119"/>
      <c r="DMA1119"/>
      <c r="DMB1119"/>
      <c r="DMC1119"/>
      <c r="DMD1119"/>
      <c r="DME1119"/>
      <c r="DMF1119"/>
      <c r="DMG1119"/>
      <c r="DMH1119"/>
      <c r="DMI1119"/>
      <c r="DMJ1119"/>
      <c r="DMK1119"/>
      <c r="DML1119"/>
      <c r="DMM1119"/>
      <c r="DMN1119"/>
      <c r="DMO1119"/>
      <c r="DMP1119"/>
      <c r="DMQ1119"/>
      <c r="DMR1119"/>
      <c r="DMS1119"/>
      <c r="DMT1119"/>
      <c r="DMU1119"/>
      <c r="DMV1119"/>
      <c r="DMW1119"/>
      <c r="DMX1119"/>
      <c r="DMY1119"/>
      <c r="DMZ1119"/>
      <c r="DNA1119"/>
      <c r="DNB1119"/>
      <c r="DNC1119"/>
      <c r="DND1119"/>
      <c r="DNE1119"/>
      <c r="DNF1119"/>
      <c r="DNG1119"/>
      <c r="DNH1119"/>
      <c r="DNI1119"/>
      <c r="DNJ1119"/>
      <c r="DNK1119"/>
      <c r="DNL1119"/>
      <c r="DNM1119"/>
      <c r="DNN1119"/>
      <c r="DNO1119"/>
      <c r="DNP1119"/>
      <c r="DNQ1119"/>
      <c r="DNR1119"/>
      <c r="DNS1119"/>
      <c r="DNT1119"/>
      <c r="DNU1119"/>
      <c r="DNV1119"/>
      <c r="DNW1119"/>
      <c r="DNX1119"/>
      <c r="DNY1119"/>
      <c r="DNZ1119"/>
      <c r="DOA1119"/>
      <c r="DOB1119"/>
      <c r="DOC1119"/>
      <c r="DOD1119"/>
      <c r="DOE1119"/>
      <c r="DOF1119"/>
      <c r="DOG1119"/>
      <c r="DOH1119"/>
      <c r="DOI1119"/>
      <c r="DOJ1119"/>
      <c r="DOK1119"/>
      <c r="DOL1119"/>
      <c r="DOM1119"/>
      <c r="DON1119"/>
      <c r="DOO1119"/>
      <c r="DOP1119"/>
      <c r="DOQ1119"/>
      <c r="DOR1119"/>
      <c r="DOS1119"/>
      <c r="DOT1119"/>
      <c r="DOU1119"/>
      <c r="DOV1119"/>
      <c r="DOW1119"/>
      <c r="DOX1119"/>
      <c r="DOY1119"/>
      <c r="DOZ1119"/>
      <c r="DPA1119"/>
      <c r="DPB1119"/>
      <c r="DPC1119"/>
      <c r="DPD1119"/>
      <c r="DPE1119"/>
      <c r="DPF1119"/>
      <c r="DPG1119"/>
      <c r="DPH1119"/>
      <c r="DPI1119"/>
      <c r="DPJ1119"/>
      <c r="DPK1119"/>
      <c r="DPL1119"/>
      <c r="DPM1119"/>
      <c r="DPN1119"/>
      <c r="DPO1119"/>
      <c r="DPP1119"/>
      <c r="DPQ1119"/>
      <c r="DPR1119"/>
      <c r="DPS1119"/>
      <c r="DPT1119"/>
      <c r="DPU1119"/>
      <c r="DPV1119"/>
      <c r="DPW1119"/>
      <c r="DPX1119"/>
      <c r="DPY1119"/>
      <c r="DPZ1119"/>
      <c r="DQA1119"/>
      <c r="DQB1119"/>
      <c r="DQC1119"/>
      <c r="DQD1119"/>
      <c r="DQE1119"/>
      <c r="DQF1119"/>
      <c r="DQG1119"/>
      <c r="DQH1119"/>
      <c r="DQI1119"/>
      <c r="DQJ1119"/>
      <c r="DQK1119"/>
      <c r="DQL1119"/>
      <c r="DQM1119"/>
      <c r="DQN1119"/>
      <c r="DQO1119"/>
      <c r="DQP1119"/>
      <c r="DQQ1119"/>
      <c r="DQR1119"/>
      <c r="DQS1119"/>
      <c r="DQT1119"/>
      <c r="DQU1119"/>
      <c r="DQV1119"/>
      <c r="DQW1119"/>
      <c r="DQX1119"/>
      <c r="DQY1119"/>
      <c r="DQZ1119"/>
      <c r="DRA1119"/>
      <c r="DRB1119"/>
      <c r="DRC1119"/>
      <c r="DRD1119"/>
      <c r="DRE1119"/>
      <c r="DRF1119"/>
      <c r="DRG1119"/>
      <c r="DRH1119"/>
      <c r="DRI1119"/>
      <c r="DRJ1119"/>
      <c r="DRK1119"/>
      <c r="DRL1119"/>
      <c r="DRM1119"/>
      <c r="DRN1119"/>
      <c r="DRO1119"/>
      <c r="DRP1119"/>
      <c r="DRQ1119"/>
      <c r="DRR1119"/>
      <c r="DRS1119"/>
      <c r="DRT1119"/>
      <c r="DRU1119"/>
      <c r="DRV1119"/>
      <c r="DRW1119"/>
      <c r="DRX1119"/>
      <c r="DRY1119"/>
      <c r="DRZ1119"/>
      <c r="DSA1119"/>
      <c r="DSB1119"/>
      <c r="DSC1119"/>
      <c r="DSD1119"/>
      <c r="DSE1119"/>
      <c r="DSF1119"/>
      <c r="DSG1119"/>
      <c r="DSH1119"/>
      <c r="DSI1119"/>
      <c r="DSJ1119"/>
      <c r="DSK1119"/>
      <c r="DSL1119"/>
      <c r="DSM1119"/>
      <c r="DSN1119"/>
      <c r="DSO1119"/>
      <c r="DSP1119"/>
      <c r="DSQ1119"/>
      <c r="DSR1119"/>
      <c r="DSS1119"/>
      <c r="DST1119"/>
      <c r="DSU1119"/>
      <c r="DSV1119"/>
      <c r="DSW1119"/>
      <c r="DSX1119"/>
      <c r="DSY1119"/>
      <c r="DSZ1119"/>
      <c r="DTA1119"/>
      <c r="DTB1119"/>
      <c r="DTC1119"/>
      <c r="DTD1119"/>
      <c r="DTE1119"/>
      <c r="DTF1119"/>
      <c r="DTG1119"/>
      <c r="DTH1119"/>
      <c r="DTI1119"/>
      <c r="DTJ1119"/>
      <c r="DTK1119"/>
      <c r="DTL1119"/>
      <c r="DTM1119"/>
      <c r="DTN1119"/>
      <c r="DTO1119"/>
      <c r="DTP1119"/>
      <c r="DTQ1119"/>
      <c r="DTR1119"/>
      <c r="DTS1119"/>
      <c r="DTT1119"/>
      <c r="DTU1119"/>
      <c r="DTV1119"/>
      <c r="DTW1119"/>
      <c r="DTX1119"/>
      <c r="DTY1119"/>
      <c r="DTZ1119"/>
      <c r="DUA1119"/>
      <c r="DUB1119"/>
      <c r="DUC1119"/>
      <c r="DUD1119"/>
      <c r="DUE1119"/>
      <c r="DUF1119"/>
      <c r="DUG1119"/>
      <c r="DUH1119"/>
      <c r="DUI1119"/>
      <c r="DUJ1119"/>
      <c r="DUK1119"/>
      <c r="DUL1119"/>
      <c r="DUM1119"/>
      <c r="DUN1119"/>
      <c r="DUO1119"/>
      <c r="DUP1119"/>
      <c r="DUQ1119"/>
      <c r="DUR1119"/>
      <c r="DUS1119"/>
      <c r="DUT1119"/>
      <c r="DUU1119"/>
      <c r="DUV1119"/>
      <c r="DUW1119"/>
      <c r="DUX1119"/>
      <c r="DUY1119"/>
      <c r="DUZ1119"/>
      <c r="DVA1119"/>
      <c r="DVB1119"/>
      <c r="DVC1119"/>
      <c r="DVD1119"/>
      <c r="DVE1119"/>
      <c r="DVF1119"/>
      <c r="DVG1119"/>
      <c r="DVH1119"/>
      <c r="DVI1119"/>
      <c r="DVJ1119"/>
      <c r="DVK1119"/>
      <c r="DVL1119"/>
      <c r="DVM1119"/>
      <c r="DVN1119"/>
      <c r="DVO1119"/>
      <c r="DVP1119"/>
      <c r="DVQ1119"/>
      <c r="DVR1119"/>
      <c r="DVS1119"/>
      <c r="DVT1119"/>
      <c r="DVU1119"/>
      <c r="DVV1119"/>
      <c r="DVW1119"/>
      <c r="DVX1119"/>
      <c r="DVY1119"/>
      <c r="DVZ1119"/>
      <c r="DWA1119"/>
      <c r="DWB1119"/>
      <c r="DWC1119"/>
      <c r="DWD1119"/>
      <c r="DWE1119"/>
      <c r="DWF1119"/>
      <c r="DWG1119"/>
      <c r="DWH1119"/>
      <c r="DWI1119"/>
      <c r="DWJ1119"/>
      <c r="DWK1119"/>
      <c r="DWL1119"/>
      <c r="DWM1119"/>
      <c r="DWN1119"/>
      <c r="DWO1119"/>
      <c r="DWP1119"/>
      <c r="DWQ1119"/>
      <c r="DWR1119"/>
      <c r="DWS1119"/>
      <c r="DWT1119"/>
      <c r="DWU1119"/>
      <c r="DWV1119"/>
      <c r="DWW1119"/>
      <c r="DWX1119"/>
      <c r="DWY1119"/>
      <c r="DWZ1119"/>
      <c r="DXA1119"/>
      <c r="DXB1119"/>
      <c r="DXC1119"/>
      <c r="DXD1119"/>
      <c r="DXE1119"/>
      <c r="DXF1119"/>
      <c r="DXG1119"/>
      <c r="DXH1119"/>
      <c r="DXI1119"/>
      <c r="DXJ1119"/>
      <c r="DXK1119"/>
      <c r="DXL1119"/>
      <c r="DXM1119"/>
      <c r="DXN1119"/>
      <c r="DXO1119"/>
      <c r="DXP1119"/>
      <c r="DXQ1119"/>
      <c r="DXR1119"/>
      <c r="DXS1119"/>
      <c r="DXT1119"/>
      <c r="DXU1119"/>
      <c r="DXV1119"/>
      <c r="DXW1119"/>
      <c r="DXX1119"/>
      <c r="DXY1119"/>
      <c r="DXZ1119"/>
      <c r="DYA1119"/>
      <c r="DYB1119"/>
      <c r="DYC1119"/>
      <c r="DYD1119"/>
      <c r="DYE1119"/>
      <c r="DYF1119"/>
      <c r="DYG1119"/>
      <c r="DYH1119"/>
      <c r="DYI1119"/>
      <c r="DYJ1119"/>
      <c r="DYK1119"/>
      <c r="DYL1119"/>
      <c r="DYM1119"/>
      <c r="DYN1119"/>
      <c r="DYO1119"/>
      <c r="DYP1119"/>
      <c r="DYQ1119"/>
      <c r="DYR1119"/>
      <c r="DYS1119"/>
      <c r="DYT1119"/>
      <c r="DYU1119"/>
      <c r="DYV1119"/>
      <c r="DYW1119"/>
      <c r="DYX1119"/>
      <c r="DYY1119"/>
      <c r="DYZ1119"/>
      <c r="DZA1119"/>
      <c r="DZB1119"/>
      <c r="DZC1119"/>
      <c r="DZD1119"/>
      <c r="DZE1119"/>
      <c r="DZF1119"/>
      <c r="DZG1119"/>
      <c r="DZH1119"/>
      <c r="DZI1119"/>
      <c r="DZJ1119"/>
      <c r="DZK1119"/>
      <c r="DZL1119"/>
      <c r="DZM1119"/>
      <c r="DZN1119"/>
      <c r="DZO1119"/>
      <c r="DZP1119"/>
      <c r="DZQ1119"/>
      <c r="DZR1119"/>
      <c r="DZS1119"/>
      <c r="DZT1119"/>
      <c r="DZU1119"/>
      <c r="DZV1119"/>
      <c r="DZW1119"/>
      <c r="DZX1119"/>
      <c r="DZY1119"/>
      <c r="DZZ1119"/>
      <c r="EAA1119"/>
      <c r="EAB1119"/>
      <c r="EAC1119"/>
      <c r="EAD1119"/>
      <c r="EAE1119"/>
      <c r="EAF1119"/>
      <c r="EAG1119"/>
      <c r="EAH1119"/>
      <c r="EAI1119"/>
      <c r="EAJ1119"/>
      <c r="EAK1119"/>
      <c r="EAL1119"/>
      <c r="EAM1119"/>
      <c r="EAN1119"/>
      <c r="EAO1119"/>
      <c r="EAP1119"/>
      <c r="EAQ1119"/>
      <c r="EAR1119"/>
      <c r="EAS1119"/>
      <c r="EAT1119"/>
      <c r="EAU1119"/>
      <c r="EAV1119"/>
      <c r="EAW1119"/>
      <c r="EAX1119"/>
      <c r="EAY1119"/>
      <c r="EAZ1119"/>
      <c r="EBA1119"/>
      <c r="EBB1119"/>
      <c r="EBC1119"/>
      <c r="EBD1119"/>
      <c r="EBE1119"/>
      <c r="EBF1119"/>
      <c r="EBG1119"/>
      <c r="EBH1119"/>
      <c r="EBI1119"/>
      <c r="EBJ1119"/>
      <c r="EBK1119"/>
      <c r="EBL1119"/>
      <c r="EBM1119"/>
      <c r="EBN1119"/>
      <c r="EBO1119"/>
      <c r="EBP1119"/>
      <c r="EBQ1119"/>
      <c r="EBR1119"/>
      <c r="EBS1119"/>
      <c r="EBT1119"/>
      <c r="EBU1119"/>
      <c r="EBV1119"/>
      <c r="EBW1119"/>
      <c r="EBX1119"/>
      <c r="EBY1119"/>
      <c r="EBZ1119"/>
      <c r="ECA1119"/>
      <c r="ECB1119"/>
      <c r="ECC1119"/>
      <c r="ECD1119"/>
      <c r="ECE1119"/>
      <c r="ECF1119"/>
      <c r="ECG1119"/>
      <c r="ECH1119"/>
      <c r="ECI1119"/>
      <c r="ECJ1119"/>
      <c r="ECK1119"/>
      <c r="ECL1119"/>
      <c r="ECM1119"/>
      <c r="ECN1119"/>
      <c r="ECO1119"/>
      <c r="ECP1119"/>
      <c r="ECQ1119"/>
      <c r="ECR1119"/>
      <c r="ECS1119"/>
      <c r="ECT1119"/>
      <c r="ECU1119"/>
      <c r="ECV1119"/>
      <c r="ECW1119"/>
      <c r="ECX1119"/>
      <c r="ECY1119"/>
      <c r="ECZ1119"/>
      <c r="EDA1119"/>
      <c r="EDB1119"/>
      <c r="EDC1119"/>
      <c r="EDD1119"/>
      <c r="EDE1119"/>
      <c r="EDF1119"/>
      <c r="EDG1119"/>
      <c r="EDH1119"/>
      <c r="EDI1119"/>
      <c r="EDJ1119"/>
      <c r="EDK1119"/>
      <c r="EDL1119"/>
      <c r="EDM1119"/>
      <c r="EDN1119"/>
      <c r="EDO1119"/>
      <c r="EDP1119"/>
      <c r="EDQ1119"/>
      <c r="EDR1119"/>
      <c r="EDS1119"/>
      <c r="EDT1119"/>
      <c r="EDU1119"/>
      <c r="EDV1119"/>
      <c r="EDW1119"/>
      <c r="EDX1119"/>
      <c r="EDY1119"/>
      <c r="EDZ1119"/>
      <c r="EEA1119"/>
      <c r="EEB1119"/>
      <c r="EEC1119"/>
      <c r="EED1119"/>
      <c r="EEE1119"/>
      <c r="EEF1119"/>
      <c r="EEG1119"/>
      <c r="EEH1119"/>
      <c r="EEI1119"/>
      <c r="EEJ1119"/>
      <c r="EEK1119"/>
      <c r="EEL1119"/>
      <c r="EEM1119"/>
      <c r="EEN1119"/>
      <c r="EEO1119"/>
      <c r="EEP1119"/>
      <c r="EEQ1119"/>
      <c r="EER1119"/>
      <c r="EES1119"/>
      <c r="EET1119"/>
      <c r="EEU1119"/>
      <c r="EEV1119"/>
      <c r="EEW1119"/>
      <c r="EEX1119"/>
      <c r="EEY1119"/>
      <c r="EEZ1119"/>
      <c r="EFA1119"/>
      <c r="EFB1119"/>
      <c r="EFC1119"/>
      <c r="EFD1119"/>
      <c r="EFE1119"/>
      <c r="EFF1119"/>
      <c r="EFG1119"/>
      <c r="EFH1119"/>
      <c r="EFI1119"/>
      <c r="EFJ1119"/>
      <c r="EFK1119"/>
      <c r="EFL1119"/>
      <c r="EFM1119"/>
      <c r="EFN1119"/>
      <c r="EFO1119"/>
      <c r="EFP1119"/>
      <c r="EFQ1119"/>
      <c r="EFR1119"/>
      <c r="EFS1119"/>
      <c r="EFT1119"/>
      <c r="EFU1119"/>
      <c r="EFV1119"/>
      <c r="EFW1119"/>
      <c r="EFX1119"/>
      <c r="EFY1119"/>
      <c r="EFZ1119"/>
      <c r="EGA1119"/>
      <c r="EGB1119"/>
      <c r="EGC1119"/>
      <c r="EGD1119"/>
      <c r="EGE1119"/>
      <c r="EGF1119"/>
      <c r="EGG1119"/>
      <c r="EGH1119"/>
      <c r="EGI1119"/>
      <c r="EGJ1119"/>
      <c r="EGK1119"/>
      <c r="EGL1119"/>
      <c r="EGM1119"/>
      <c r="EGN1119"/>
      <c r="EGO1119"/>
      <c r="EGP1119"/>
      <c r="EGQ1119"/>
      <c r="EGR1119"/>
      <c r="EGS1119"/>
      <c r="EGT1119"/>
      <c r="EGU1119"/>
      <c r="EGV1119"/>
      <c r="EGW1119"/>
      <c r="EGX1119"/>
      <c r="EGY1119"/>
      <c r="EGZ1119"/>
      <c r="EHA1119"/>
      <c r="EHB1119"/>
      <c r="EHC1119"/>
      <c r="EHD1119"/>
      <c r="EHE1119"/>
      <c r="EHF1119"/>
      <c r="EHG1119"/>
      <c r="EHH1119"/>
      <c r="EHI1119"/>
      <c r="EHJ1119"/>
      <c r="EHK1119"/>
      <c r="EHL1119"/>
      <c r="EHM1119"/>
      <c r="EHN1119"/>
      <c r="EHO1119"/>
      <c r="EHP1119"/>
      <c r="EHQ1119"/>
      <c r="EHR1119"/>
      <c r="EHS1119"/>
      <c r="EHT1119"/>
      <c r="EHU1119"/>
      <c r="EHV1119"/>
      <c r="EHW1119"/>
      <c r="EHX1119"/>
      <c r="EHY1119"/>
      <c r="EHZ1119"/>
      <c r="EIA1119"/>
      <c r="EIB1119"/>
      <c r="EIC1119"/>
      <c r="EID1119"/>
      <c r="EIE1119"/>
      <c r="EIF1119"/>
      <c r="EIG1119"/>
      <c r="EIH1119"/>
      <c r="EII1119"/>
      <c r="EIJ1119"/>
      <c r="EIK1119"/>
      <c r="EIL1119"/>
      <c r="EIM1119"/>
      <c r="EIN1119"/>
      <c r="EIO1119"/>
      <c r="EIP1119"/>
      <c r="EIQ1119"/>
      <c r="EIR1119"/>
      <c r="EIS1119"/>
      <c r="EIT1119"/>
      <c r="EIU1119"/>
      <c r="EIV1119"/>
      <c r="EIW1119"/>
      <c r="EIX1119"/>
      <c r="EIY1119"/>
      <c r="EIZ1119"/>
      <c r="EJA1119"/>
      <c r="EJB1119"/>
      <c r="EJC1119"/>
      <c r="EJD1119"/>
      <c r="EJE1119"/>
      <c r="EJF1119"/>
      <c r="EJG1119"/>
      <c r="EJH1119"/>
      <c r="EJI1119"/>
      <c r="EJJ1119"/>
      <c r="EJK1119"/>
      <c r="EJL1119"/>
      <c r="EJM1119"/>
      <c r="EJN1119"/>
      <c r="EJO1119"/>
      <c r="EJP1119"/>
      <c r="EJQ1119"/>
      <c r="EJR1119"/>
      <c r="EJS1119"/>
      <c r="EJT1119"/>
      <c r="EJU1119"/>
      <c r="EJV1119"/>
      <c r="EJW1119"/>
      <c r="EJX1119"/>
      <c r="EJY1119"/>
      <c r="EJZ1119"/>
      <c r="EKA1119"/>
      <c r="EKB1119"/>
      <c r="EKC1119"/>
      <c r="EKD1119"/>
      <c r="EKE1119"/>
      <c r="EKF1119"/>
      <c r="EKG1119"/>
      <c r="EKH1119"/>
      <c r="EKI1119"/>
      <c r="EKJ1119"/>
      <c r="EKK1119"/>
      <c r="EKL1119"/>
      <c r="EKM1119"/>
      <c r="EKN1119"/>
      <c r="EKO1119"/>
      <c r="EKP1119"/>
      <c r="EKQ1119"/>
      <c r="EKR1119"/>
      <c r="EKS1119"/>
      <c r="EKT1119"/>
      <c r="EKU1119"/>
      <c r="EKV1119"/>
      <c r="EKW1119"/>
      <c r="EKX1119"/>
      <c r="EKY1119"/>
      <c r="EKZ1119"/>
      <c r="ELA1119"/>
      <c r="ELB1119"/>
      <c r="ELC1119"/>
      <c r="ELD1119"/>
      <c r="ELE1119"/>
      <c r="ELF1119"/>
      <c r="ELG1119"/>
      <c r="ELH1119"/>
      <c r="ELI1119"/>
      <c r="ELJ1119"/>
      <c r="ELK1119"/>
      <c r="ELL1119"/>
      <c r="ELM1119"/>
      <c r="ELN1119"/>
      <c r="ELO1119"/>
      <c r="ELP1119"/>
      <c r="ELQ1119"/>
      <c r="ELR1119"/>
      <c r="ELS1119"/>
      <c r="ELT1119"/>
      <c r="ELU1119"/>
      <c r="ELV1119"/>
      <c r="ELW1119"/>
      <c r="ELX1119"/>
      <c r="ELY1119"/>
      <c r="ELZ1119"/>
      <c r="EMA1119"/>
      <c r="EMB1119"/>
      <c r="EMC1119"/>
      <c r="EMD1119"/>
      <c r="EME1119"/>
      <c r="EMF1119"/>
      <c r="EMG1119"/>
      <c r="EMH1119"/>
      <c r="EMI1119"/>
      <c r="EMJ1119"/>
      <c r="EMK1119"/>
      <c r="EML1119"/>
      <c r="EMM1119"/>
      <c r="EMN1119"/>
      <c r="EMO1119"/>
      <c r="EMP1119"/>
      <c r="EMQ1119"/>
      <c r="EMR1119"/>
      <c r="EMS1119"/>
      <c r="EMT1119"/>
      <c r="EMU1119"/>
      <c r="EMV1119"/>
      <c r="EMW1119"/>
      <c r="EMX1119"/>
      <c r="EMY1119"/>
      <c r="EMZ1119"/>
      <c r="ENA1119"/>
      <c r="ENB1119"/>
      <c r="ENC1119"/>
      <c r="END1119"/>
      <c r="ENE1119"/>
      <c r="ENF1119"/>
      <c r="ENG1119"/>
      <c r="ENH1119"/>
      <c r="ENI1119"/>
      <c r="ENJ1119"/>
      <c r="ENK1119"/>
      <c r="ENL1119"/>
      <c r="ENM1119"/>
      <c r="ENN1119"/>
      <c r="ENO1119"/>
      <c r="ENP1119"/>
      <c r="ENQ1119"/>
      <c r="ENR1119"/>
      <c r="ENS1119"/>
      <c r="ENT1119"/>
      <c r="ENU1119"/>
      <c r="ENV1119"/>
      <c r="ENW1119"/>
      <c r="ENX1119"/>
      <c r="ENY1119"/>
      <c r="ENZ1119"/>
      <c r="EOA1119"/>
      <c r="EOB1119"/>
      <c r="EOC1119"/>
      <c r="EOD1119"/>
      <c r="EOE1119"/>
      <c r="EOF1119"/>
      <c r="EOG1119"/>
      <c r="EOH1119"/>
      <c r="EOI1119"/>
      <c r="EOJ1119"/>
      <c r="EOK1119"/>
      <c r="EOL1119"/>
      <c r="EOM1119"/>
      <c r="EON1119"/>
      <c r="EOO1119"/>
      <c r="EOP1119"/>
      <c r="EOQ1119"/>
      <c r="EOR1119"/>
      <c r="EOS1119"/>
      <c r="EOT1119"/>
      <c r="EOU1119"/>
      <c r="EOV1119"/>
      <c r="EOW1119"/>
      <c r="EOX1119"/>
      <c r="EOY1119"/>
      <c r="EOZ1119"/>
      <c r="EPA1119"/>
      <c r="EPB1119"/>
      <c r="EPC1119"/>
      <c r="EPD1119"/>
      <c r="EPE1119"/>
      <c r="EPF1119"/>
      <c r="EPG1119"/>
      <c r="EPH1119"/>
      <c r="EPI1119"/>
      <c r="EPJ1119"/>
      <c r="EPK1119"/>
      <c r="EPL1119"/>
      <c r="EPM1119"/>
      <c r="EPN1119"/>
      <c r="EPO1119"/>
      <c r="EPP1119"/>
      <c r="EPQ1119"/>
      <c r="EPR1119"/>
      <c r="EPS1119"/>
      <c r="EPT1119"/>
      <c r="EPU1119"/>
      <c r="EPV1119"/>
      <c r="EPW1119"/>
      <c r="EPX1119"/>
      <c r="EPY1119"/>
      <c r="EPZ1119"/>
      <c r="EQA1119"/>
      <c r="EQB1119"/>
      <c r="EQC1119"/>
      <c r="EQD1119"/>
      <c r="EQE1119"/>
      <c r="EQF1119"/>
      <c r="EQG1119"/>
      <c r="EQH1119"/>
      <c r="EQI1119"/>
      <c r="EQJ1119"/>
      <c r="EQK1119"/>
      <c r="EQL1119"/>
      <c r="EQM1119"/>
      <c r="EQN1119"/>
      <c r="EQO1119"/>
      <c r="EQP1119"/>
      <c r="EQQ1119"/>
      <c r="EQR1119"/>
      <c r="EQS1119"/>
      <c r="EQT1119"/>
      <c r="EQU1119"/>
      <c r="EQV1119"/>
      <c r="EQW1119"/>
      <c r="EQX1119"/>
      <c r="EQY1119"/>
      <c r="EQZ1119"/>
      <c r="ERA1119"/>
      <c r="ERB1119"/>
      <c r="ERC1119"/>
      <c r="ERD1119"/>
      <c r="ERE1119"/>
      <c r="ERF1119"/>
      <c r="ERG1119"/>
      <c r="ERH1119"/>
      <c r="ERI1119"/>
      <c r="ERJ1119"/>
      <c r="ERK1119"/>
      <c r="ERL1119"/>
      <c r="ERM1119"/>
      <c r="ERN1119"/>
      <c r="ERO1119"/>
      <c r="ERP1119"/>
      <c r="ERQ1119"/>
      <c r="ERR1119"/>
      <c r="ERS1119"/>
      <c r="ERT1119"/>
      <c r="ERU1119"/>
      <c r="ERV1119"/>
      <c r="ERW1119"/>
      <c r="ERX1119"/>
      <c r="ERY1119"/>
      <c r="ERZ1119"/>
      <c r="ESA1119"/>
      <c r="ESB1119"/>
      <c r="ESC1119"/>
      <c r="ESD1119"/>
      <c r="ESE1119"/>
      <c r="ESF1119"/>
      <c r="ESG1119"/>
      <c r="ESH1119"/>
      <c r="ESI1119"/>
      <c r="ESJ1119"/>
      <c r="ESK1119"/>
      <c r="ESL1119"/>
      <c r="ESM1119"/>
      <c r="ESN1119"/>
      <c r="ESO1119"/>
      <c r="ESP1119"/>
      <c r="ESQ1119"/>
      <c r="ESR1119"/>
      <c r="ESS1119"/>
      <c r="EST1119"/>
      <c r="ESU1119"/>
      <c r="ESV1119"/>
      <c r="ESW1119"/>
      <c r="ESX1119"/>
      <c r="ESY1119"/>
      <c r="ESZ1119"/>
      <c r="ETA1119"/>
      <c r="ETB1119"/>
      <c r="ETC1119"/>
      <c r="ETD1119"/>
      <c r="ETE1119"/>
      <c r="ETF1119"/>
      <c r="ETG1119"/>
      <c r="ETH1119"/>
      <c r="ETI1119"/>
      <c r="ETJ1119"/>
      <c r="ETK1119"/>
      <c r="ETL1119"/>
      <c r="ETM1119"/>
      <c r="ETN1119"/>
      <c r="ETO1119"/>
      <c r="ETP1119"/>
      <c r="ETQ1119"/>
      <c r="ETR1119"/>
      <c r="ETS1119"/>
      <c r="ETT1119"/>
      <c r="ETU1119"/>
      <c r="ETV1119"/>
      <c r="ETW1119"/>
      <c r="ETX1119"/>
      <c r="ETY1119"/>
      <c r="ETZ1119"/>
      <c r="EUA1119"/>
      <c r="EUB1119"/>
      <c r="EUC1119"/>
      <c r="EUD1119"/>
      <c r="EUE1119"/>
      <c r="EUF1119"/>
      <c r="EUG1119"/>
      <c r="EUH1119"/>
      <c r="EUI1119"/>
      <c r="EUJ1119"/>
      <c r="EUK1119"/>
      <c r="EUL1119"/>
      <c r="EUM1119"/>
      <c r="EUN1119"/>
      <c r="EUO1119"/>
      <c r="EUP1119"/>
      <c r="EUQ1119"/>
      <c r="EUR1119"/>
      <c r="EUS1119"/>
      <c r="EUT1119"/>
      <c r="EUU1119"/>
      <c r="EUV1119"/>
      <c r="EUW1119"/>
      <c r="EUX1119"/>
      <c r="EUY1119"/>
      <c r="EUZ1119"/>
      <c r="EVA1119"/>
      <c r="EVB1119"/>
      <c r="EVC1119"/>
      <c r="EVD1119"/>
      <c r="EVE1119"/>
      <c r="EVF1119"/>
      <c r="EVG1119"/>
      <c r="EVH1119"/>
      <c r="EVI1119"/>
      <c r="EVJ1119"/>
      <c r="EVK1119"/>
      <c r="EVL1119"/>
      <c r="EVM1119"/>
      <c r="EVN1119"/>
      <c r="EVO1119"/>
      <c r="EVP1119"/>
      <c r="EVQ1119"/>
      <c r="EVR1119"/>
      <c r="EVS1119"/>
      <c r="EVT1119"/>
      <c r="EVU1119"/>
      <c r="EVV1119"/>
      <c r="EVW1119"/>
      <c r="EVX1119"/>
      <c r="EVY1119"/>
      <c r="EVZ1119"/>
      <c r="EWA1119"/>
      <c r="EWB1119"/>
      <c r="EWC1119"/>
      <c r="EWD1119"/>
      <c r="EWE1119"/>
      <c r="EWF1119"/>
      <c r="EWG1119"/>
      <c r="EWH1119"/>
      <c r="EWI1119"/>
      <c r="EWJ1119"/>
      <c r="EWK1119"/>
      <c r="EWL1119"/>
      <c r="EWM1119"/>
      <c r="EWN1119"/>
      <c r="EWO1119"/>
      <c r="EWP1119"/>
      <c r="EWQ1119"/>
      <c r="EWR1119"/>
      <c r="EWS1119"/>
      <c r="EWT1119"/>
      <c r="EWU1119"/>
      <c r="EWV1119"/>
      <c r="EWW1119"/>
      <c r="EWX1119"/>
      <c r="EWY1119"/>
      <c r="EWZ1119"/>
      <c r="EXA1119"/>
      <c r="EXB1119"/>
      <c r="EXC1119"/>
      <c r="EXD1119"/>
      <c r="EXE1119"/>
      <c r="EXF1119"/>
      <c r="EXG1119"/>
      <c r="EXH1119"/>
      <c r="EXI1119"/>
      <c r="EXJ1119"/>
      <c r="EXK1119"/>
      <c r="EXL1119"/>
      <c r="EXM1119"/>
      <c r="EXN1119"/>
      <c r="EXO1119"/>
      <c r="EXP1119"/>
      <c r="EXQ1119"/>
      <c r="EXR1119"/>
      <c r="EXS1119"/>
      <c r="EXT1119"/>
      <c r="EXU1119"/>
      <c r="EXV1119"/>
      <c r="EXW1119"/>
      <c r="EXX1119"/>
      <c r="EXY1119"/>
      <c r="EXZ1119"/>
      <c r="EYA1119"/>
      <c r="EYB1119"/>
      <c r="EYC1119"/>
      <c r="EYD1119"/>
      <c r="EYE1119"/>
      <c r="EYF1119"/>
      <c r="EYG1119"/>
      <c r="EYH1119"/>
      <c r="EYI1119"/>
      <c r="EYJ1119"/>
      <c r="EYK1119"/>
      <c r="EYL1119"/>
      <c r="EYM1119"/>
      <c r="EYN1119"/>
      <c r="EYO1119"/>
      <c r="EYP1119"/>
      <c r="EYQ1119"/>
      <c r="EYR1119"/>
      <c r="EYS1119"/>
      <c r="EYT1119"/>
      <c r="EYU1119"/>
      <c r="EYV1119"/>
      <c r="EYW1119"/>
      <c r="EYX1119"/>
      <c r="EYY1119"/>
      <c r="EYZ1119"/>
      <c r="EZA1119"/>
      <c r="EZB1119"/>
      <c r="EZC1119"/>
      <c r="EZD1119"/>
      <c r="EZE1119"/>
      <c r="EZF1119"/>
      <c r="EZG1119"/>
      <c r="EZH1119"/>
      <c r="EZI1119"/>
      <c r="EZJ1119"/>
      <c r="EZK1119"/>
      <c r="EZL1119"/>
      <c r="EZM1119"/>
      <c r="EZN1119"/>
      <c r="EZO1119"/>
      <c r="EZP1119"/>
      <c r="EZQ1119"/>
      <c r="EZR1119"/>
      <c r="EZS1119"/>
      <c r="EZT1119"/>
      <c r="EZU1119"/>
      <c r="EZV1119"/>
      <c r="EZW1119"/>
      <c r="EZX1119"/>
      <c r="EZY1119"/>
      <c r="EZZ1119"/>
      <c r="FAA1119"/>
      <c r="FAB1119"/>
      <c r="FAC1119"/>
      <c r="FAD1119"/>
      <c r="FAE1119"/>
      <c r="FAF1119"/>
      <c r="FAG1119"/>
      <c r="FAH1119"/>
      <c r="FAI1119"/>
      <c r="FAJ1119"/>
      <c r="FAK1119"/>
      <c r="FAL1119"/>
      <c r="FAM1119"/>
      <c r="FAN1119"/>
      <c r="FAO1119"/>
      <c r="FAP1119"/>
      <c r="FAQ1119"/>
      <c r="FAR1119"/>
      <c r="FAS1119"/>
      <c r="FAT1119"/>
      <c r="FAU1119"/>
      <c r="FAV1119"/>
      <c r="FAW1119"/>
      <c r="FAX1119"/>
      <c r="FAY1119"/>
      <c r="FAZ1119"/>
      <c r="FBA1119"/>
      <c r="FBB1119"/>
      <c r="FBC1119"/>
      <c r="FBD1119"/>
      <c r="FBE1119"/>
      <c r="FBF1119"/>
      <c r="FBG1119"/>
      <c r="FBH1119"/>
      <c r="FBI1119"/>
      <c r="FBJ1119"/>
      <c r="FBK1119"/>
      <c r="FBL1119"/>
      <c r="FBM1119"/>
      <c r="FBN1119"/>
      <c r="FBO1119"/>
      <c r="FBP1119"/>
      <c r="FBQ1119"/>
      <c r="FBR1119"/>
      <c r="FBS1119"/>
      <c r="FBT1119"/>
      <c r="FBU1119"/>
      <c r="FBV1119"/>
      <c r="FBW1119"/>
      <c r="FBX1119"/>
      <c r="FBY1119"/>
      <c r="FBZ1119"/>
      <c r="FCA1119"/>
      <c r="FCB1119"/>
      <c r="FCC1119"/>
      <c r="FCD1119"/>
      <c r="FCE1119"/>
      <c r="FCF1119"/>
      <c r="FCG1119"/>
      <c r="FCH1119"/>
      <c r="FCI1119"/>
      <c r="FCJ1119"/>
      <c r="FCK1119"/>
      <c r="FCL1119"/>
      <c r="FCM1119"/>
      <c r="FCN1119"/>
      <c r="FCO1119"/>
      <c r="FCP1119"/>
      <c r="FCQ1119"/>
      <c r="FCR1119"/>
      <c r="FCS1119"/>
      <c r="FCT1119"/>
      <c r="FCU1119"/>
      <c r="FCV1119"/>
      <c r="FCW1119"/>
      <c r="FCX1119"/>
      <c r="FCY1119"/>
      <c r="FCZ1119"/>
      <c r="FDA1119"/>
      <c r="FDB1119"/>
      <c r="FDC1119"/>
      <c r="FDD1119"/>
      <c r="FDE1119"/>
      <c r="FDF1119"/>
      <c r="FDG1119"/>
      <c r="FDH1119"/>
      <c r="FDI1119"/>
      <c r="FDJ1119"/>
      <c r="FDK1119"/>
      <c r="FDL1119"/>
      <c r="FDM1119"/>
      <c r="FDN1119"/>
      <c r="FDO1119"/>
      <c r="FDP1119"/>
      <c r="FDQ1119"/>
      <c r="FDR1119"/>
      <c r="FDS1119"/>
      <c r="FDT1119"/>
      <c r="FDU1119"/>
      <c r="FDV1119"/>
      <c r="FDW1119"/>
      <c r="FDX1119"/>
      <c r="FDY1119"/>
      <c r="FDZ1119"/>
      <c r="FEA1119"/>
      <c r="FEB1119"/>
      <c r="FEC1119"/>
      <c r="FED1119"/>
      <c r="FEE1119"/>
      <c r="FEF1119"/>
      <c r="FEG1119"/>
      <c r="FEH1119"/>
      <c r="FEI1119"/>
      <c r="FEJ1119"/>
      <c r="FEK1119"/>
      <c r="FEL1119"/>
      <c r="FEM1119"/>
      <c r="FEN1119"/>
      <c r="FEO1119"/>
      <c r="FEP1119"/>
      <c r="FEQ1119"/>
      <c r="FER1119"/>
      <c r="FES1119"/>
      <c r="FET1119"/>
      <c r="FEU1119"/>
      <c r="FEV1119"/>
      <c r="FEW1119"/>
      <c r="FEX1119"/>
      <c r="FEY1119"/>
      <c r="FEZ1119"/>
      <c r="FFA1119"/>
      <c r="FFB1119"/>
      <c r="FFC1119"/>
      <c r="FFD1119"/>
      <c r="FFE1119"/>
      <c r="FFF1119"/>
      <c r="FFG1119"/>
      <c r="FFH1119"/>
      <c r="FFI1119"/>
      <c r="FFJ1119"/>
      <c r="FFK1119"/>
      <c r="FFL1119"/>
      <c r="FFM1119"/>
      <c r="FFN1119"/>
      <c r="FFO1119"/>
      <c r="FFP1119"/>
      <c r="FFQ1119"/>
      <c r="FFR1119"/>
      <c r="FFS1119"/>
      <c r="FFT1119"/>
      <c r="FFU1119"/>
      <c r="FFV1119"/>
      <c r="FFW1119"/>
      <c r="FFX1119"/>
      <c r="FFY1119"/>
      <c r="FFZ1119"/>
      <c r="FGA1119"/>
      <c r="FGB1119"/>
      <c r="FGC1119"/>
      <c r="FGD1119"/>
      <c r="FGE1119"/>
      <c r="FGF1119"/>
      <c r="FGG1119"/>
      <c r="FGH1119"/>
      <c r="FGI1119"/>
      <c r="FGJ1119"/>
      <c r="FGK1119"/>
      <c r="FGL1119"/>
      <c r="FGM1119"/>
      <c r="FGN1119"/>
      <c r="FGO1119"/>
      <c r="FGP1119"/>
      <c r="FGQ1119"/>
      <c r="FGR1119"/>
      <c r="FGS1119"/>
      <c r="FGT1119"/>
      <c r="FGU1119"/>
      <c r="FGV1119"/>
      <c r="FGW1119"/>
      <c r="FGX1119"/>
      <c r="FGY1119"/>
      <c r="FGZ1119"/>
      <c r="FHA1119"/>
      <c r="FHB1119"/>
      <c r="FHC1119"/>
      <c r="FHD1119"/>
      <c r="FHE1119"/>
      <c r="FHF1119"/>
      <c r="FHG1119"/>
      <c r="FHH1119"/>
      <c r="FHI1119"/>
      <c r="FHJ1119"/>
      <c r="FHK1119"/>
      <c r="FHL1119"/>
      <c r="FHM1119"/>
      <c r="FHN1119"/>
      <c r="FHO1119"/>
      <c r="FHP1119"/>
      <c r="FHQ1119"/>
      <c r="FHR1119"/>
      <c r="FHS1119"/>
      <c r="FHT1119"/>
      <c r="FHU1119"/>
      <c r="FHV1119"/>
      <c r="FHW1119"/>
      <c r="FHX1119"/>
      <c r="FHY1119"/>
      <c r="FHZ1119"/>
      <c r="FIA1119"/>
      <c r="FIB1119"/>
      <c r="FIC1119"/>
      <c r="FID1119"/>
      <c r="FIE1119"/>
      <c r="FIF1119"/>
      <c r="FIG1119"/>
      <c r="FIH1119"/>
      <c r="FII1119"/>
      <c r="FIJ1119"/>
      <c r="FIK1119"/>
      <c r="FIL1119"/>
      <c r="FIM1119"/>
      <c r="FIN1119"/>
      <c r="FIO1119"/>
      <c r="FIP1119"/>
      <c r="FIQ1119"/>
      <c r="FIR1119"/>
      <c r="FIS1119"/>
      <c r="FIT1119"/>
      <c r="FIU1119"/>
      <c r="FIV1119"/>
      <c r="FIW1119"/>
      <c r="FIX1119"/>
      <c r="FIY1119"/>
      <c r="FIZ1119"/>
      <c r="FJA1119"/>
      <c r="FJB1119"/>
      <c r="FJC1119"/>
      <c r="FJD1119"/>
      <c r="FJE1119"/>
      <c r="FJF1119"/>
      <c r="FJG1119"/>
      <c r="FJH1119"/>
      <c r="FJI1119"/>
      <c r="FJJ1119"/>
      <c r="FJK1119"/>
      <c r="FJL1119"/>
      <c r="FJM1119"/>
      <c r="FJN1119"/>
      <c r="FJO1119"/>
      <c r="FJP1119"/>
      <c r="FJQ1119"/>
      <c r="FJR1119"/>
      <c r="FJS1119"/>
      <c r="FJT1119"/>
      <c r="FJU1119"/>
      <c r="FJV1119"/>
      <c r="FJW1119"/>
      <c r="FJX1119"/>
      <c r="FJY1119"/>
      <c r="FJZ1119"/>
      <c r="FKA1119"/>
      <c r="FKB1119"/>
      <c r="FKC1119"/>
      <c r="FKD1119"/>
      <c r="FKE1119"/>
      <c r="FKF1119"/>
      <c r="FKG1119"/>
      <c r="FKH1119"/>
      <c r="FKI1119"/>
      <c r="FKJ1119"/>
      <c r="FKK1119"/>
      <c r="FKL1119"/>
      <c r="FKM1119"/>
      <c r="FKN1119"/>
      <c r="FKO1119"/>
      <c r="FKP1119"/>
      <c r="FKQ1119"/>
      <c r="FKR1119"/>
      <c r="FKS1119"/>
      <c r="FKT1119"/>
      <c r="FKU1119"/>
      <c r="FKV1119"/>
      <c r="FKW1119"/>
      <c r="FKX1119"/>
      <c r="FKY1119"/>
      <c r="FKZ1119"/>
      <c r="FLA1119"/>
      <c r="FLB1119"/>
      <c r="FLC1119"/>
      <c r="FLD1119"/>
      <c r="FLE1119"/>
      <c r="FLF1119"/>
      <c r="FLG1119"/>
      <c r="FLH1119"/>
      <c r="FLI1119"/>
      <c r="FLJ1119"/>
      <c r="FLK1119"/>
      <c r="FLL1119"/>
      <c r="FLM1119"/>
      <c r="FLN1119"/>
      <c r="FLO1119"/>
      <c r="FLP1119"/>
      <c r="FLQ1119"/>
      <c r="FLR1119"/>
      <c r="FLS1119"/>
      <c r="FLT1119"/>
      <c r="FLU1119"/>
      <c r="FLV1119"/>
      <c r="FLW1119"/>
      <c r="FLX1119"/>
      <c r="FLY1119"/>
      <c r="FLZ1119"/>
      <c r="FMA1119"/>
      <c r="FMB1119"/>
      <c r="FMC1119"/>
      <c r="FMD1119"/>
      <c r="FME1119"/>
      <c r="FMF1119"/>
      <c r="FMG1119"/>
      <c r="FMH1119"/>
      <c r="FMI1119"/>
      <c r="FMJ1119"/>
      <c r="FMK1119"/>
      <c r="FML1119"/>
      <c r="FMM1119"/>
      <c r="FMN1119"/>
      <c r="FMO1119"/>
      <c r="FMP1119"/>
      <c r="FMQ1119"/>
      <c r="FMR1119"/>
      <c r="FMS1119"/>
      <c r="FMT1119"/>
      <c r="FMU1119"/>
      <c r="FMV1119"/>
      <c r="FMW1119"/>
      <c r="FMX1119"/>
      <c r="FMY1119"/>
      <c r="FMZ1119"/>
      <c r="FNA1119"/>
      <c r="FNB1119"/>
      <c r="FNC1119"/>
      <c r="FND1119"/>
      <c r="FNE1119"/>
      <c r="FNF1119"/>
      <c r="FNG1119"/>
      <c r="FNH1119"/>
      <c r="FNI1119"/>
      <c r="FNJ1119"/>
      <c r="FNK1119"/>
      <c r="FNL1119"/>
      <c r="FNM1119"/>
      <c r="FNN1119"/>
      <c r="FNO1119"/>
      <c r="FNP1119"/>
      <c r="FNQ1119"/>
      <c r="FNR1119"/>
      <c r="FNS1119"/>
      <c r="FNT1119"/>
      <c r="FNU1119"/>
      <c r="FNV1119"/>
      <c r="FNW1119"/>
      <c r="FNX1119"/>
      <c r="FNY1119"/>
      <c r="FNZ1119"/>
      <c r="FOA1119"/>
      <c r="FOB1119"/>
      <c r="FOC1119"/>
      <c r="FOD1119"/>
      <c r="FOE1119"/>
      <c r="FOF1119"/>
      <c r="FOG1119"/>
      <c r="FOH1119"/>
      <c r="FOI1119"/>
      <c r="FOJ1119"/>
      <c r="FOK1119"/>
      <c r="FOL1119"/>
      <c r="FOM1119"/>
      <c r="FON1119"/>
      <c r="FOO1119"/>
      <c r="FOP1119"/>
      <c r="FOQ1119"/>
      <c r="FOR1119"/>
      <c r="FOS1119"/>
      <c r="FOT1119"/>
      <c r="FOU1119"/>
      <c r="FOV1119"/>
      <c r="FOW1119"/>
      <c r="FOX1119"/>
      <c r="FOY1119"/>
      <c r="FOZ1119"/>
      <c r="FPA1119"/>
      <c r="FPB1119"/>
      <c r="FPC1119"/>
      <c r="FPD1119"/>
      <c r="FPE1119"/>
      <c r="FPF1119"/>
      <c r="FPG1119"/>
      <c r="FPH1119"/>
      <c r="FPI1119"/>
      <c r="FPJ1119"/>
      <c r="FPK1119"/>
      <c r="FPL1119"/>
      <c r="FPM1119"/>
      <c r="FPN1119"/>
      <c r="FPO1119"/>
      <c r="FPP1119"/>
      <c r="FPQ1119"/>
      <c r="FPR1119"/>
      <c r="FPS1119"/>
      <c r="FPT1119"/>
      <c r="FPU1119"/>
      <c r="FPV1119"/>
      <c r="FPW1119"/>
      <c r="FPX1119"/>
      <c r="FPY1119"/>
      <c r="FPZ1119"/>
      <c r="FQA1119"/>
      <c r="FQB1119"/>
      <c r="FQC1119"/>
      <c r="FQD1119"/>
      <c r="FQE1119"/>
      <c r="FQF1119"/>
      <c r="FQG1119"/>
      <c r="FQH1119"/>
      <c r="FQI1119"/>
      <c r="FQJ1119"/>
      <c r="FQK1119"/>
      <c r="FQL1119"/>
      <c r="FQM1119"/>
      <c r="FQN1119"/>
      <c r="FQO1119"/>
      <c r="FQP1119"/>
      <c r="FQQ1119"/>
      <c r="FQR1119"/>
      <c r="FQS1119"/>
      <c r="FQT1119"/>
      <c r="FQU1119"/>
      <c r="FQV1119"/>
      <c r="FQW1119"/>
      <c r="FQX1119"/>
      <c r="FQY1119"/>
      <c r="FQZ1119"/>
      <c r="FRA1119"/>
      <c r="FRB1119"/>
      <c r="FRC1119"/>
      <c r="FRD1119"/>
      <c r="FRE1119"/>
      <c r="FRF1119"/>
      <c r="FRG1119"/>
      <c r="FRH1119"/>
      <c r="FRI1119"/>
      <c r="FRJ1119"/>
      <c r="FRK1119"/>
      <c r="FRL1119"/>
      <c r="FRM1119"/>
      <c r="FRN1119"/>
      <c r="FRO1119"/>
      <c r="FRP1119"/>
      <c r="FRQ1119"/>
      <c r="FRR1119"/>
      <c r="FRS1119"/>
      <c r="FRT1119"/>
      <c r="FRU1119"/>
      <c r="FRV1119"/>
      <c r="FRW1119"/>
      <c r="FRX1119"/>
      <c r="FRY1119"/>
      <c r="FRZ1119"/>
      <c r="FSA1119"/>
      <c r="FSB1119"/>
      <c r="FSC1119"/>
      <c r="FSD1119"/>
      <c r="FSE1119"/>
      <c r="FSF1119"/>
      <c r="FSG1119"/>
      <c r="FSH1119"/>
      <c r="FSI1119"/>
      <c r="FSJ1119"/>
      <c r="FSK1119"/>
      <c r="FSL1119"/>
      <c r="FSM1119"/>
      <c r="FSN1119"/>
      <c r="FSO1119"/>
      <c r="FSP1119"/>
      <c r="FSQ1119"/>
      <c r="FSR1119"/>
      <c r="FSS1119"/>
      <c r="FST1119"/>
      <c r="FSU1119"/>
      <c r="FSV1119"/>
      <c r="FSW1119"/>
      <c r="FSX1119"/>
      <c r="FSY1119"/>
      <c r="FSZ1119"/>
      <c r="FTA1119"/>
      <c r="FTB1119"/>
      <c r="FTC1119"/>
      <c r="FTD1119"/>
      <c r="FTE1119"/>
      <c r="FTF1119"/>
      <c r="FTG1119"/>
      <c r="FTH1119"/>
      <c r="FTI1119"/>
      <c r="FTJ1119"/>
      <c r="FTK1119"/>
      <c r="FTL1119"/>
      <c r="FTM1119"/>
      <c r="FTN1119"/>
      <c r="FTO1119"/>
      <c r="FTP1119"/>
      <c r="FTQ1119"/>
      <c r="FTR1119"/>
      <c r="FTS1119"/>
      <c r="FTT1119"/>
      <c r="FTU1119"/>
      <c r="FTV1119"/>
      <c r="FTW1119"/>
      <c r="FTX1119"/>
      <c r="FTY1119"/>
      <c r="FTZ1119"/>
      <c r="FUA1119"/>
      <c r="FUB1119"/>
      <c r="FUC1119"/>
      <c r="FUD1119"/>
      <c r="FUE1119"/>
      <c r="FUF1119"/>
      <c r="FUG1119"/>
      <c r="FUH1119"/>
      <c r="FUI1119"/>
      <c r="FUJ1119"/>
      <c r="FUK1119"/>
      <c r="FUL1119"/>
      <c r="FUM1119"/>
      <c r="FUN1119"/>
      <c r="FUO1119"/>
      <c r="FUP1119"/>
      <c r="FUQ1119"/>
      <c r="FUR1119"/>
      <c r="FUS1119"/>
      <c r="FUT1119"/>
      <c r="FUU1119"/>
      <c r="FUV1119"/>
      <c r="FUW1119"/>
      <c r="FUX1119"/>
      <c r="FUY1119"/>
      <c r="FUZ1119"/>
      <c r="FVA1119"/>
      <c r="FVB1119"/>
      <c r="FVC1119"/>
      <c r="FVD1119"/>
      <c r="FVE1119"/>
      <c r="FVF1119"/>
      <c r="FVG1119"/>
      <c r="FVH1119"/>
      <c r="FVI1119"/>
      <c r="FVJ1119"/>
      <c r="FVK1119"/>
      <c r="FVL1119"/>
      <c r="FVM1119"/>
      <c r="FVN1119"/>
      <c r="FVO1119"/>
      <c r="FVP1119"/>
      <c r="FVQ1119"/>
      <c r="FVR1119"/>
      <c r="FVS1119"/>
      <c r="FVT1119"/>
      <c r="FVU1119"/>
      <c r="FVV1119"/>
      <c r="FVW1119"/>
      <c r="FVX1119"/>
      <c r="FVY1119"/>
      <c r="FVZ1119"/>
      <c r="FWA1119"/>
      <c r="FWB1119"/>
      <c r="FWC1119"/>
      <c r="FWD1119"/>
      <c r="FWE1119"/>
      <c r="FWF1119"/>
      <c r="FWG1119"/>
      <c r="FWH1119"/>
      <c r="FWI1119"/>
      <c r="FWJ1119"/>
      <c r="FWK1119"/>
      <c r="FWL1119"/>
      <c r="FWM1119"/>
      <c r="FWN1119"/>
      <c r="FWO1119"/>
      <c r="FWP1119"/>
      <c r="FWQ1119"/>
      <c r="FWR1119"/>
      <c r="FWS1119"/>
      <c r="FWT1119"/>
      <c r="FWU1119"/>
      <c r="FWV1119"/>
      <c r="FWW1119"/>
      <c r="FWX1119"/>
      <c r="FWY1119"/>
      <c r="FWZ1119"/>
      <c r="FXA1119"/>
      <c r="FXB1119"/>
      <c r="FXC1119"/>
      <c r="FXD1119"/>
      <c r="FXE1119"/>
      <c r="FXF1119"/>
      <c r="FXG1119"/>
      <c r="FXH1119"/>
      <c r="FXI1119"/>
      <c r="FXJ1119"/>
      <c r="FXK1119"/>
      <c r="FXL1119"/>
      <c r="FXM1119"/>
      <c r="FXN1119"/>
      <c r="FXO1119"/>
      <c r="FXP1119"/>
      <c r="FXQ1119"/>
      <c r="FXR1119"/>
      <c r="FXS1119"/>
      <c r="FXT1119"/>
      <c r="FXU1119"/>
      <c r="FXV1119"/>
      <c r="FXW1119"/>
      <c r="FXX1119"/>
      <c r="FXY1119"/>
      <c r="FXZ1119"/>
      <c r="FYA1119"/>
      <c r="FYB1119"/>
      <c r="FYC1119"/>
      <c r="FYD1119"/>
      <c r="FYE1119"/>
      <c r="FYF1119"/>
      <c r="FYG1119"/>
      <c r="FYH1119"/>
      <c r="FYI1119"/>
      <c r="FYJ1119"/>
      <c r="FYK1119"/>
      <c r="FYL1119"/>
      <c r="FYM1119"/>
      <c r="FYN1119"/>
      <c r="FYO1119"/>
      <c r="FYP1119"/>
      <c r="FYQ1119"/>
      <c r="FYR1119"/>
      <c r="FYS1119"/>
      <c r="FYT1119"/>
      <c r="FYU1119"/>
      <c r="FYV1119"/>
      <c r="FYW1119"/>
      <c r="FYX1119"/>
      <c r="FYY1119"/>
      <c r="FYZ1119"/>
      <c r="FZA1119"/>
      <c r="FZB1119"/>
      <c r="FZC1119"/>
      <c r="FZD1119"/>
      <c r="FZE1119"/>
      <c r="FZF1119"/>
      <c r="FZG1119"/>
      <c r="FZH1119"/>
      <c r="FZI1119"/>
      <c r="FZJ1119"/>
      <c r="FZK1119"/>
      <c r="FZL1119"/>
      <c r="FZM1119"/>
      <c r="FZN1119"/>
      <c r="FZO1119"/>
      <c r="FZP1119"/>
      <c r="FZQ1119"/>
      <c r="FZR1119"/>
      <c r="FZS1119"/>
      <c r="FZT1119"/>
      <c r="FZU1119"/>
      <c r="FZV1119"/>
      <c r="FZW1119"/>
      <c r="FZX1119"/>
      <c r="FZY1119"/>
      <c r="FZZ1119"/>
      <c r="GAA1119"/>
      <c r="GAB1119"/>
      <c r="GAC1119"/>
      <c r="GAD1119"/>
      <c r="GAE1119"/>
      <c r="GAF1119"/>
      <c r="GAG1119"/>
      <c r="GAH1119"/>
      <c r="GAI1119"/>
      <c r="GAJ1119"/>
      <c r="GAK1119"/>
      <c r="GAL1119"/>
      <c r="GAM1119"/>
      <c r="GAN1119"/>
      <c r="GAO1119"/>
      <c r="GAP1119"/>
      <c r="GAQ1119"/>
      <c r="GAR1119"/>
      <c r="GAS1119"/>
      <c r="GAT1119"/>
      <c r="GAU1119"/>
      <c r="GAV1119"/>
      <c r="GAW1119"/>
      <c r="GAX1119"/>
      <c r="GAY1119"/>
      <c r="GAZ1119"/>
      <c r="GBA1119"/>
      <c r="GBB1119"/>
      <c r="GBC1119"/>
      <c r="GBD1119"/>
      <c r="GBE1119"/>
      <c r="GBF1119"/>
      <c r="GBG1119"/>
      <c r="GBH1119"/>
      <c r="GBI1119"/>
      <c r="GBJ1119"/>
      <c r="GBK1119"/>
      <c r="GBL1119"/>
      <c r="GBM1119"/>
      <c r="GBN1119"/>
      <c r="GBO1119"/>
      <c r="GBP1119"/>
      <c r="GBQ1119"/>
      <c r="GBR1119"/>
      <c r="GBS1119"/>
      <c r="GBT1119"/>
      <c r="GBU1119"/>
      <c r="GBV1119"/>
      <c r="GBW1119"/>
      <c r="GBX1119"/>
      <c r="GBY1119"/>
      <c r="GBZ1119"/>
      <c r="GCA1119"/>
      <c r="GCB1119"/>
      <c r="GCC1119"/>
      <c r="GCD1119"/>
      <c r="GCE1119"/>
      <c r="GCF1119"/>
      <c r="GCG1119"/>
      <c r="GCH1119"/>
      <c r="GCI1119"/>
      <c r="GCJ1119"/>
      <c r="GCK1119"/>
      <c r="GCL1119"/>
      <c r="GCM1119"/>
      <c r="GCN1119"/>
      <c r="GCO1119"/>
      <c r="GCP1119"/>
      <c r="GCQ1119"/>
      <c r="GCR1119"/>
      <c r="GCS1119"/>
      <c r="GCT1119"/>
      <c r="GCU1119"/>
      <c r="GCV1119"/>
      <c r="GCW1119"/>
      <c r="GCX1119"/>
      <c r="GCY1119"/>
      <c r="GCZ1119"/>
      <c r="GDA1119"/>
      <c r="GDB1119"/>
      <c r="GDC1119"/>
      <c r="GDD1119"/>
      <c r="GDE1119"/>
      <c r="GDF1119"/>
      <c r="GDG1119"/>
      <c r="GDH1119"/>
      <c r="GDI1119"/>
      <c r="GDJ1119"/>
      <c r="GDK1119"/>
      <c r="GDL1119"/>
      <c r="GDM1119"/>
      <c r="GDN1119"/>
      <c r="GDO1119"/>
      <c r="GDP1119"/>
      <c r="GDQ1119"/>
      <c r="GDR1119"/>
      <c r="GDS1119"/>
      <c r="GDT1119"/>
      <c r="GDU1119"/>
      <c r="GDV1119"/>
      <c r="GDW1119"/>
      <c r="GDX1119"/>
      <c r="GDY1119"/>
      <c r="GDZ1119"/>
      <c r="GEA1119"/>
      <c r="GEB1119"/>
      <c r="GEC1119"/>
      <c r="GED1119"/>
      <c r="GEE1119"/>
      <c r="GEF1119"/>
      <c r="GEG1119"/>
      <c r="GEH1119"/>
      <c r="GEI1119"/>
      <c r="GEJ1119"/>
      <c r="GEK1119"/>
      <c r="GEL1119"/>
      <c r="GEM1119"/>
      <c r="GEN1119"/>
      <c r="GEO1119"/>
      <c r="GEP1119"/>
      <c r="GEQ1119"/>
      <c r="GER1119"/>
      <c r="GES1119"/>
      <c r="GET1119"/>
      <c r="GEU1119"/>
      <c r="GEV1119"/>
      <c r="GEW1119"/>
      <c r="GEX1119"/>
      <c r="GEY1119"/>
      <c r="GEZ1119"/>
      <c r="GFA1119"/>
      <c r="GFB1119"/>
      <c r="GFC1119"/>
      <c r="GFD1119"/>
      <c r="GFE1119"/>
      <c r="GFF1119"/>
      <c r="GFG1119"/>
      <c r="GFH1119"/>
      <c r="GFI1119"/>
      <c r="GFJ1119"/>
      <c r="GFK1119"/>
      <c r="GFL1119"/>
      <c r="GFM1119"/>
      <c r="GFN1119"/>
      <c r="GFO1119"/>
      <c r="GFP1119"/>
      <c r="GFQ1119"/>
      <c r="GFR1119"/>
      <c r="GFS1119"/>
      <c r="GFT1119"/>
      <c r="GFU1119"/>
      <c r="GFV1119"/>
      <c r="GFW1119"/>
      <c r="GFX1119"/>
      <c r="GFY1119"/>
      <c r="GFZ1119"/>
      <c r="GGA1119"/>
      <c r="GGB1119"/>
      <c r="GGC1119"/>
      <c r="GGD1119"/>
      <c r="GGE1119"/>
      <c r="GGF1119"/>
      <c r="GGG1119"/>
      <c r="GGH1119"/>
      <c r="GGI1119"/>
      <c r="GGJ1119"/>
      <c r="GGK1119"/>
      <c r="GGL1119"/>
      <c r="GGM1119"/>
      <c r="GGN1119"/>
      <c r="GGO1119"/>
      <c r="GGP1119"/>
      <c r="GGQ1119"/>
      <c r="GGR1119"/>
      <c r="GGS1119"/>
      <c r="GGT1119"/>
      <c r="GGU1119"/>
      <c r="GGV1119"/>
      <c r="GGW1119"/>
      <c r="GGX1119"/>
      <c r="GGY1119"/>
      <c r="GGZ1119"/>
      <c r="GHA1119"/>
      <c r="GHB1119"/>
      <c r="GHC1119"/>
      <c r="GHD1119"/>
      <c r="GHE1119"/>
      <c r="GHF1119"/>
      <c r="GHG1119"/>
      <c r="GHH1119"/>
      <c r="GHI1119"/>
      <c r="GHJ1119"/>
      <c r="GHK1119"/>
      <c r="GHL1119"/>
      <c r="GHM1119"/>
      <c r="GHN1119"/>
      <c r="GHO1119"/>
      <c r="GHP1119"/>
      <c r="GHQ1119"/>
      <c r="GHR1119"/>
      <c r="GHS1119"/>
      <c r="GHT1119"/>
      <c r="GHU1119"/>
      <c r="GHV1119"/>
      <c r="GHW1119"/>
      <c r="GHX1119"/>
      <c r="GHY1119"/>
      <c r="GHZ1119"/>
      <c r="GIA1119"/>
      <c r="GIB1119"/>
      <c r="GIC1119"/>
      <c r="GID1119"/>
      <c r="GIE1119"/>
      <c r="GIF1119"/>
      <c r="GIG1119"/>
      <c r="GIH1119"/>
      <c r="GII1119"/>
      <c r="GIJ1119"/>
      <c r="GIK1119"/>
      <c r="GIL1119"/>
      <c r="GIM1119"/>
      <c r="GIN1119"/>
      <c r="GIO1119"/>
      <c r="GIP1119"/>
      <c r="GIQ1119"/>
      <c r="GIR1119"/>
      <c r="GIS1119"/>
      <c r="GIT1119"/>
      <c r="GIU1119"/>
      <c r="GIV1119"/>
      <c r="GIW1119"/>
      <c r="GIX1119"/>
      <c r="GIY1119"/>
      <c r="GIZ1119"/>
      <c r="GJA1119"/>
      <c r="GJB1119"/>
      <c r="GJC1119"/>
      <c r="GJD1119"/>
      <c r="GJE1119"/>
      <c r="GJF1119"/>
      <c r="GJG1119"/>
      <c r="GJH1119"/>
      <c r="GJI1119"/>
      <c r="GJJ1119"/>
      <c r="GJK1119"/>
      <c r="GJL1119"/>
      <c r="GJM1119"/>
      <c r="GJN1119"/>
      <c r="GJO1119"/>
      <c r="GJP1119"/>
      <c r="GJQ1119"/>
      <c r="GJR1119"/>
      <c r="GJS1119"/>
      <c r="GJT1119"/>
      <c r="GJU1119"/>
      <c r="GJV1119"/>
      <c r="GJW1119"/>
      <c r="GJX1119"/>
      <c r="GJY1119"/>
      <c r="GJZ1119"/>
      <c r="GKA1119"/>
      <c r="GKB1119"/>
      <c r="GKC1119"/>
      <c r="GKD1119"/>
      <c r="GKE1119"/>
      <c r="GKF1119"/>
      <c r="GKG1119"/>
      <c r="GKH1119"/>
      <c r="GKI1119"/>
      <c r="GKJ1119"/>
      <c r="GKK1119"/>
      <c r="GKL1119"/>
      <c r="GKM1119"/>
      <c r="GKN1119"/>
      <c r="GKO1119"/>
      <c r="GKP1119"/>
      <c r="GKQ1119"/>
      <c r="GKR1119"/>
      <c r="GKS1119"/>
      <c r="GKT1119"/>
      <c r="GKU1119"/>
      <c r="GKV1119"/>
      <c r="GKW1119"/>
      <c r="GKX1119"/>
      <c r="GKY1119"/>
      <c r="GKZ1119"/>
      <c r="GLA1119"/>
      <c r="GLB1119"/>
      <c r="GLC1119"/>
      <c r="GLD1119"/>
      <c r="GLE1119"/>
      <c r="GLF1119"/>
      <c r="GLG1119"/>
      <c r="GLH1119"/>
      <c r="GLI1119"/>
      <c r="GLJ1119"/>
      <c r="GLK1119"/>
      <c r="GLL1119"/>
      <c r="GLM1119"/>
      <c r="GLN1119"/>
      <c r="GLO1119"/>
      <c r="GLP1119"/>
      <c r="GLQ1119"/>
      <c r="GLR1119"/>
      <c r="GLS1119"/>
      <c r="GLT1119"/>
      <c r="GLU1119"/>
      <c r="GLV1119"/>
      <c r="GLW1119"/>
      <c r="GLX1119"/>
      <c r="GLY1119"/>
      <c r="GLZ1119"/>
      <c r="GMA1119"/>
      <c r="GMB1119"/>
      <c r="GMC1119"/>
      <c r="GMD1119"/>
      <c r="GME1119"/>
      <c r="GMF1119"/>
      <c r="GMG1119"/>
      <c r="GMH1119"/>
      <c r="GMI1119"/>
      <c r="GMJ1119"/>
      <c r="GMK1119"/>
      <c r="GML1119"/>
      <c r="GMM1119"/>
      <c r="GMN1119"/>
      <c r="GMO1119"/>
      <c r="GMP1119"/>
      <c r="GMQ1119"/>
      <c r="GMR1119"/>
      <c r="GMS1119"/>
      <c r="GMT1119"/>
      <c r="GMU1119"/>
      <c r="GMV1119"/>
      <c r="GMW1119"/>
      <c r="GMX1119"/>
      <c r="GMY1119"/>
      <c r="GMZ1119"/>
      <c r="GNA1119"/>
      <c r="GNB1119"/>
      <c r="GNC1119"/>
      <c r="GND1119"/>
      <c r="GNE1119"/>
      <c r="GNF1119"/>
      <c r="GNG1119"/>
      <c r="GNH1119"/>
      <c r="GNI1119"/>
      <c r="GNJ1119"/>
      <c r="GNK1119"/>
      <c r="GNL1119"/>
      <c r="GNM1119"/>
      <c r="GNN1119"/>
      <c r="GNO1119"/>
      <c r="GNP1119"/>
      <c r="GNQ1119"/>
      <c r="GNR1119"/>
      <c r="GNS1119"/>
      <c r="GNT1119"/>
      <c r="GNU1119"/>
      <c r="GNV1119"/>
      <c r="GNW1119"/>
      <c r="GNX1119"/>
      <c r="GNY1119"/>
      <c r="GNZ1119"/>
      <c r="GOA1119"/>
      <c r="GOB1119"/>
      <c r="GOC1119"/>
      <c r="GOD1119"/>
      <c r="GOE1119"/>
      <c r="GOF1119"/>
      <c r="GOG1119"/>
      <c r="GOH1119"/>
      <c r="GOI1119"/>
      <c r="GOJ1119"/>
      <c r="GOK1119"/>
      <c r="GOL1119"/>
      <c r="GOM1119"/>
      <c r="GON1119"/>
      <c r="GOO1119"/>
      <c r="GOP1119"/>
      <c r="GOQ1119"/>
      <c r="GOR1119"/>
      <c r="GOS1119"/>
      <c r="GOT1119"/>
      <c r="GOU1119"/>
      <c r="GOV1119"/>
      <c r="GOW1119"/>
      <c r="GOX1119"/>
      <c r="GOY1119"/>
      <c r="GOZ1119"/>
      <c r="GPA1119"/>
      <c r="GPB1119"/>
      <c r="GPC1119"/>
      <c r="GPD1119"/>
      <c r="GPE1119"/>
      <c r="GPF1119"/>
      <c r="GPG1119"/>
      <c r="GPH1119"/>
      <c r="GPI1119"/>
      <c r="GPJ1119"/>
      <c r="GPK1119"/>
      <c r="GPL1119"/>
      <c r="GPM1119"/>
      <c r="GPN1119"/>
      <c r="GPO1119"/>
      <c r="GPP1119"/>
      <c r="GPQ1119"/>
      <c r="GPR1119"/>
      <c r="GPS1119"/>
      <c r="GPT1119"/>
      <c r="GPU1119"/>
      <c r="GPV1119"/>
      <c r="GPW1119"/>
      <c r="GPX1119"/>
      <c r="GPY1119"/>
      <c r="GPZ1119"/>
      <c r="GQA1119"/>
      <c r="GQB1119"/>
      <c r="GQC1119"/>
      <c r="GQD1119"/>
      <c r="GQE1119"/>
      <c r="GQF1119"/>
      <c r="GQG1119"/>
      <c r="GQH1119"/>
      <c r="GQI1119"/>
      <c r="GQJ1119"/>
      <c r="GQK1119"/>
      <c r="GQL1119"/>
      <c r="GQM1119"/>
      <c r="GQN1119"/>
      <c r="GQO1119"/>
      <c r="GQP1119"/>
      <c r="GQQ1119"/>
      <c r="GQR1119"/>
      <c r="GQS1119"/>
      <c r="GQT1119"/>
      <c r="GQU1119"/>
      <c r="GQV1119"/>
      <c r="GQW1119"/>
      <c r="GQX1119"/>
      <c r="GQY1119"/>
      <c r="GQZ1119"/>
      <c r="GRA1119"/>
      <c r="GRB1119"/>
      <c r="GRC1119"/>
      <c r="GRD1119"/>
      <c r="GRE1119"/>
      <c r="GRF1119"/>
      <c r="GRG1119"/>
      <c r="GRH1119"/>
      <c r="GRI1119"/>
      <c r="GRJ1119"/>
      <c r="GRK1119"/>
      <c r="GRL1119"/>
      <c r="GRM1119"/>
      <c r="GRN1119"/>
      <c r="GRO1119"/>
      <c r="GRP1119"/>
      <c r="GRQ1119"/>
      <c r="GRR1119"/>
      <c r="GRS1119"/>
      <c r="GRT1119"/>
      <c r="GRU1119"/>
      <c r="GRV1119"/>
      <c r="GRW1119"/>
      <c r="GRX1119"/>
      <c r="GRY1119"/>
      <c r="GRZ1119"/>
      <c r="GSA1119"/>
      <c r="GSB1119"/>
      <c r="GSC1119"/>
      <c r="GSD1119"/>
      <c r="GSE1119"/>
      <c r="GSF1119"/>
      <c r="GSG1119"/>
      <c r="GSH1119"/>
      <c r="GSI1119"/>
      <c r="GSJ1119"/>
      <c r="GSK1119"/>
      <c r="GSL1119"/>
      <c r="GSM1119"/>
      <c r="GSN1119"/>
      <c r="GSO1119"/>
      <c r="GSP1119"/>
      <c r="GSQ1119"/>
      <c r="GSR1119"/>
      <c r="GSS1119"/>
      <c r="GST1119"/>
      <c r="GSU1119"/>
      <c r="GSV1119"/>
      <c r="GSW1119"/>
      <c r="GSX1119"/>
      <c r="GSY1119"/>
      <c r="GSZ1119"/>
      <c r="GTA1119"/>
      <c r="GTB1119"/>
      <c r="GTC1119"/>
      <c r="GTD1119"/>
      <c r="GTE1119"/>
      <c r="GTF1119"/>
      <c r="GTG1119"/>
      <c r="GTH1119"/>
      <c r="GTI1119"/>
      <c r="GTJ1119"/>
      <c r="GTK1119"/>
      <c r="GTL1119"/>
      <c r="GTM1119"/>
      <c r="GTN1119"/>
      <c r="GTO1119"/>
      <c r="GTP1119"/>
      <c r="GTQ1119"/>
      <c r="GTR1119"/>
      <c r="GTS1119"/>
      <c r="GTT1119"/>
      <c r="GTU1119"/>
      <c r="GTV1119"/>
      <c r="GTW1119"/>
      <c r="GTX1119"/>
      <c r="GTY1119"/>
      <c r="GTZ1119"/>
      <c r="GUA1119"/>
      <c r="GUB1119"/>
      <c r="GUC1119"/>
      <c r="GUD1119"/>
      <c r="GUE1119"/>
      <c r="GUF1119"/>
      <c r="GUG1119"/>
      <c r="GUH1119"/>
      <c r="GUI1119"/>
      <c r="GUJ1119"/>
      <c r="GUK1119"/>
      <c r="GUL1119"/>
      <c r="GUM1119"/>
      <c r="GUN1119"/>
      <c r="GUO1119"/>
      <c r="GUP1119"/>
      <c r="GUQ1119"/>
      <c r="GUR1119"/>
      <c r="GUS1119"/>
      <c r="GUT1119"/>
      <c r="GUU1119"/>
      <c r="GUV1119"/>
      <c r="GUW1119"/>
      <c r="GUX1119"/>
      <c r="GUY1119"/>
      <c r="GUZ1119"/>
      <c r="GVA1119"/>
      <c r="GVB1119"/>
      <c r="GVC1119"/>
      <c r="GVD1119"/>
      <c r="GVE1119"/>
      <c r="GVF1119"/>
      <c r="GVG1119"/>
      <c r="GVH1119"/>
      <c r="GVI1119"/>
      <c r="GVJ1119"/>
      <c r="GVK1119"/>
      <c r="GVL1119"/>
      <c r="GVM1119"/>
      <c r="GVN1119"/>
      <c r="GVO1119"/>
      <c r="GVP1119"/>
      <c r="GVQ1119"/>
      <c r="GVR1119"/>
      <c r="GVS1119"/>
      <c r="GVT1119"/>
      <c r="GVU1119"/>
      <c r="GVV1119"/>
      <c r="GVW1119"/>
      <c r="GVX1119"/>
      <c r="GVY1119"/>
      <c r="GVZ1119"/>
      <c r="GWA1119"/>
      <c r="GWB1119"/>
      <c r="GWC1119"/>
      <c r="GWD1119"/>
      <c r="GWE1119"/>
      <c r="GWF1119"/>
      <c r="GWG1119"/>
      <c r="GWH1119"/>
      <c r="GWI1119"/>
      <c r="GWJ1119"/>
      <c r="GWK1119"/>
      <c r="GWL1119"/>
      <c r="GWM1119"/>
      <c r="GWN1119"/>
      <c r="GWO1119"/>
      <c r="GWP1119"/>
      <c r="GWQ1119"/>
      <c r="GWR1119"/>
      <c r="GWS1119"/>
      <c r="GWT1119"/>
      <c r="GWU1119"/>
      <c r="GWV1119"/>
      <c r="GWW1119"/>
      <c r="GWX1119"/>
      <c r="GWY1119"/>
      <c r="GWZ1119"/>
      <c r="GXA1119"/>
      <c r="GXB1119"/>
      <c r="GXC1119"/>
      <c r="GXD1119"/>
      <c r="GXE1119"/>
      <c r="GXF1119"/>
      <c r="GXG1119"/>
      <c r="GXH1119"/>
      <c r="GXI1119"/>
      <c r="GXJ1119"/>
      <c r="GXK1119"/>
      <c r="GXL1119"/>
      <c r="GXM1119"/>
      <c r="GXN1119"/>
      <c r="GXO1119"/>
      <c r="GXP1119"/>
      <c r="GXQ1119"/>
      <c r="GXR1119"/>
      <c r="GXS1119"/>
      <c r="GXT1119"/>
      <c r="GXU1119"/>
      <c r="GXV1119"/>
      <c r="GXW1119"/>
      <c r="GXX1119"/>
      <c r="GXY1119"/>
      <c r="GXZ1119"/>
      <c r="GYA1119"/>
      <c r="GYB1119"/>
      <c r="GYC1119"/>
      <c r="GYD1119"/>
      <c r="GYE1119"/>
      <c r="GYF1119"/>
      <c r="GYG1119"/>
      <c r="GYH1119"/>
      <c r="GYI1119"/>
      <c r="GYJ1119"/>
      <c r="GYK1119"/>
      <c r="GYL1119"/>
      <c r="GYM1119"/>
      <c r="GYN1119"/>
      <c r="GYO1119"/>
      <c r="GYP1119"/>
      <c r="GYQ1119"/>
      <c r="GYR1119"/>
      <c r="GYS1119"/>
      <c r="GYT1119"/>
      <c r="GYU1119"/>
      <c r="GYV1119"/>
      <c r="GYW1119"/>
      <c r="GYX1119"/>
      <c r="GYY1119"/>
      <c r="GYZ1119"/>
      <c r="GZA1119"/>
      <c r="GZB1119"/>
      <c r="GZC1119"/>
      <c r="GZD1119"/>
      <c r="GZE1119"/>
      <c r="GZF1119"/>
      <c r="GZG1119"/>
      <c r="GZH1119"/>
      <c r="GZI1119"/>
      <c r="GZJ1119"/>
      <c r="GZK1119"/>
      <c r="GZL1119"/>
      <c r="GZM1119"/>
      <c r="GZN1119"/>
      <c r="GZO1119"/>
      <c r="GZP1119"/>
      <c r="GZQ1119"/>
      <c r="GZR1119"/>
      <c r="GZS1119"/>
      <c r="GZT1119"/>
      <c r="GZU1119"/>
      <c r="GZV1119"/>
      <c r="GZW1119"/>
      <c r="GZX1119"/>
      <c r="GZY1119"/>
      <c r="GZZ1119"/>
      <c r="HAA1119"/>
      <c r="HAB1119"/>
      <c r="HAC1119"/>
      <c r="HAD1119"/>
      <c r="HAE1119"/>
      <c r="HAF1119"/>
      <c r="HAG1119"/>
      <c r="HAH1119"/>
      <c r="HAI1119"/>
      <c r="HAJ1119"/>
      <c r="HAK1119"/>
      <c r="HAL1119"/>
      <c r="HAM1119"/>
      <c r="HAN1119"/>
      <c r="HAO1119"/>
      <c r="HAP1119"/>
      <c r="HAQ1119"/>
      <c r="HAR1119"/>
      <c r="HAS1119"/>
      <c r="HAT1119"/>
      <c r="HAU1119"/>
      <c r="HAV1119"/>
      <c r="HAW1119"/>
      <c r="HAX1119"/>
      <c r="HAY1119"/>
      <c r="HAZ1119"/>
      <c r="HBA1119"/>
      <c r="HBB1119"/>
      <c r="HBC1119"/>
      <c r="HBD1119"/>
      <c r="HBE1119"/>
      <c r="HBF1119"/>
      <c r="HBG1119"/>
      <c r="HBH1119"/>
      <c r="HBI1119"/>
      <c r="HBJ1119"/>
      <c r="HBK1119"/>
      <c r="HBL1119"/>
      <c r="HBM1119"/>
      <c r="HBN1119"/>
      <c r="HBO1119"/>
      <c r="HBP1119"/>
      <c r="HBQ1119"/>
      <c r="HBR1119"/>
      <c r="HBS1119"/>
      <c r="HBT1119"/>
      <c r="HBU1119"/>
      <c r="HBV1119"/>
      <c r="HBW1119"/>
      <c r="HBX1119"/>
      <c r="HBY1119"/>
      <c r="HBZ1119"/>
      <c r="HCA1119"/>
      <c r="HCB1119"/>
      <c r="HCC1119"/>
      <c r="HCD1119"/>
      <c r="HCE1119"/>
      <c r="HCF1119"/>
      <c r="HCG1119"/>
      <c r="HCH1119"/>
      <c r="HCI1119"/>
      <c r="HCJ1119"/>
      <c r="HCK1119"/>
      <c r="HCL1119"/>
      <c r="HCM1119"/>
      <c r="HCN1119"/>
      <c r="HCO1119"/>
      <c r="HCP1119"/>
      <c r="HCQ1119"/>
      <c r="HCR1119"/>
      <c r="HCS1119"/>
      <c r="HCT1119"/>
      <c r="HCU1119"/>
      <c r="HCV1119"/>
      <c r="HCW1119"/>
      <c r="HCX1119"/>
      <c r="HCY1119"/>
      <c r="HCZ1119"/>
      <c r="HDA1119"/>
      <c r="HDB1119"/>
      <c r="HDC1119"/>
      <c r="HDD1119"/>
      <c r="HDE1119"/>
      <c r="HDF1119"/>
      <c r="HDG1119"/>
      <c r="HDH1119"/>
      <c r="HDI1119"/>
      <c r="HDJ1119"/>
      <c r="HDK1119"/>
      <c r="HDL1119"/>
      <c r="HDM1119"/>
      <c r="HDN1119"/>
      <c r="HDO1119"/>
      <c r="HDP1119"/>
      <c r="HDQ1119"/>
      <c r="HDR1119"/>
      <c r="HDS1119"/>
      <c r="HDT1119"/>
      <c r="HDU1119"/>
      <c r="HDV1119"/>
      <c r="HDW1119"/>
      <c r="HDX1119"/>
      <c r="HDY1119"/>
      <c r="HDZ1119"/>
      <c r="HEA1119"/>
      <c r="HEB1119"/>
      <c r="HEC1119"/>
      <c r="HED1119"/>
      <c r="HEE1119"/>
      <c r="HEF1119"/>
      <c r="HEG1119"/>
      <c r="HEH1119"/>
      <c r="HEI1119"/>
      <c r="HEJ1119"/>
      <c r="HEK1119"/>
      <c r="HEL1119"/>
      <c r="HEM1119"/>
      <c r="HEN1119"/>
      <c r="HEO1119"/>
      <c r="HEP1119"/>
      <c r="HEQ1119"/>
      <c r="HER1119"/>
      <c r="HES1119"/>
      <c r="HET1119"/>
      <c r="HEU1119"/>
      <c r="HEV1119"/>
      <c r="HEW1119"/>
      <c r="HEX1119"/>
      <c r="HEY1119"/>
      <c r="HEZ1119"/>
      <c r="HFA1119"/>
      <c r="HFB1119"/>
      <c r="HFC1119"/>
      <c r="HFD1119"/>
      <c r="HFE1119"/>
      <c r="HFF1119"/>
      <c r="HFG1119"/>
      <c r="HFH1119"/>
      <c r="HFI1119"/>
      <c r="HFJ1119"/>
      <c r="HFK1119"/>
      <c r="HFL1119"/>
      <c r="HFM1119"/>
      <c r="HFN1119"/>
      <c r="HFO1119"/>
      <c r="HFP1119"/>
      <c r="HFQ1119"/>
      <c r="HFR1119"/>
      <c r="HFS1119"/>
      <c r="HFT1119"/>
      <c r="HFU1119"/>
      <c r="HFV1119"/>
      <c r="HFW1119"/>
      <c r="HFX1119"/>
      <c r="HFY1119"/>
      <c r="HFZ1119"/>
      <c r="HGA1119"/>
      <c r="HGB1119"/>
      <c r="HGC1119"/>
      <c r="HGD1119"/>
      <c r="HGE1119"/>
      <c r="HGF1119"/>
      <c r="HGG1119"/>
      <c r="HGH1119"/>
      <c r="HGI1119"/>
      <c r="HGJ1119"/>
      <c r="HGK1119"/>
      <c r="HGL1119"/>
      <c r="HGM1119"/>
      <c r="HGN1119"/>
      <c r="HGO1119"/>
      <c r="HGP1119"/>
      <c r="HGQ1119"/>
      <c r="HGR1119"/>
      <c r="HGS1119"/>
      <c r="HGT1119"/>
      <c r="HGU1119"/>
      <c r="HGV1119"/>
      <c r="HGW1119"/>
      <c r="HGX1119"/>
      <c r="HGY1119"/>
      <c r="HGZ1119"/>
      <c r="HHA1119"/>
      <c r="HHB1119"/>
      <c r="HHC1119"/>
      <c r="HHD1119"/>
      <c r="HHE1119"/>
      <c r="HHF1119"/>
      <c r="HHG1119"/>
      <c r="HHH1119"/>
      <c r="HHI1119"/>
      <c r="HHJ1119"/>
      <c r="HHK1119"/>
      <c r="HHL1119"/>
      <c r="HHM1119"/>
      <c r="HHN1119"/>
      <c r="HHO1119"/>
      <c r="HHP1119"/>
      <c r="HHQ1119"/>
      <c r="HHR1119"/>
      <c r="HHS1119"/>
      <c r="HHT1119"/>
      <c r="HHU1119"/>
      <c r="HHV1119"/>
      <c r="HHW1119"/>
      <c r="HHX1119"/>
      <c r="HHY1119"/>
      <c r="HHZ1119"/>
      <c r="HIA1119"/>
      <c r="HIB1119"/>
      <c r="HIC1119"/>
      <c r="HID1119"/>
      <c r="HIE1119"/>
      <c r="HIF1119"/>
      <c r="HIG1119"/>
      <c r="HIH1119"/>
      <c r="HII1119"/>
      <c r="HIJ1119"/>
      <c r="HIK1119"/>
      <c r="HIL1119"/>
      <c r="HIM1119"/>
      <c r="HIN1119"/>
      <c r="HIO1119"/>
      <c r="HIP1119"/>
      <c r="HIQ1119"/>
      <c r="HIR1119"/>
      <c r="HIS1119"/>
      <c r="HIT1119"/>
      <c r="HIU1119"/>
      <c r="HIV1119"/>
      <c r="HIW1119"/>
      <c r="HIX1119"/>
      <c r="HIY1119"/>
      <c r="HIZ1119"/>
      <c r="HJA1119"/>
      <c r="HJB1119"/>
      <c r="HJC1119"/>
      <c r="HJD1119"/>
      <c r="HJE1119"/>
      <c r="HJF1119"/>
      <c r="HJG1119"/>
      <c r="HJH1119"/>
      <c r="HJI1119"/>
      <c r="HJJ1119"/>
      <c r="HJK1119"/>
      <c r="HJL1119"/>
      <c r="HJM1119"/>
      <c r="HJN1119"/>
      <c r="HJO1119"/>
      <c r="HJP1119"/>
      <c r="HJQ1119"/>
      <c r="HJR1119"/>
      <c r="HJS1119"/>
      <c r="HJT1119"/>
      <c r="HJU1119"/>
      <c r="HJV1119"/>
      <c r="HJW1119"/>
      <c r="HJX1119"/>
      <c r="HJY1119"/>
      <c r="HJZ1119"/>
      <c r="HKA1119"/>
      <c r="HKB1119"/>
      <c r="HKC1119"/>
      <c r="HKD1119"/>
      <c r="HKE1119"/>
      <c r="HKF1119"/>
      <c r="HKG1119"/>
      <c r="HKH1119"/>
      <c r="HKI1119"/>
      <c r="HKJ1119"/>
      <c r="HKK1119"/>
      <c r="HKL1119"/>
      <c r="HKM1119"/>
      <c r="HKN1119"/>
      <c r="HKO1119"/>
      <c r="HKP1119"/>
      <c r="HKQ1119"/>
      <c r="HKR1119"/>
      <c r="HKS1119"/>
      <c r="HKT1119"/>
      <c r="HKU1119"/>
      <c r="HKV1119"/>
      <c r="HKW1119"/>
      <c r="HKX1119"/>
      <c r="HKY1119"/>
      <c r="HKZ1119"/>
      <c r="HLA1119"/>
      <c r="HLB1119"/>
      <c r="HLC1119"/>
      <c r="HLD1119"/>
      <c r="HLE1119"/>
      <c r="HLF1119"/>
      <c r="HLG1119"/>
      <c r="HLH1119"/>
      <c r="HLI1119"/>
      <c r="HLJ1119"/>
      <c r="HLK1119"/>
      <c r="HLL1119"/>
      <c r="HLM1119"/>
      <c r="HLN1119"/>
      <c r="HLO1119"/>
      <c r="HLP1119"/>
      <c r="HLQ1119"/>
      <c r="HLR1119"/>
      <c r="HLS1119"/>
      <c r="HLT1119"/>
      <c r="HLU1119"/>
      <c r="HLV1119"/>
      <c r="HLW1119"/>
      <c r="HLX1119"/>
      <c r="HLY1119"/>
      <c r="HLZ1119"/>
      <c r="HMA1119"/>
      <c r="HMB1119"/>
      <c r="HMC1119"/>
      <c r="HMD1119"/>
      <c r="HME1119"/>
      <c r="HMF1119"/>
      <c r="HMG1119"/>
      <c r="HMH1119"/>
      <c r="HMI1119"/>
      <c r="HMJ1119"/>
      <c r="HMK1119"/>
      <c r="HML1119"/>
      <c r="HMM1119"/>
      <c r="HMN1119"/>
      <c r="HMO1119"/>
      <c r="HMP1119"/>
      <c r="HMQ1119"/>
      <c r="HMR1119"/>
      <c r="HMS1119"/>
      <c r="HMT1119"/>
      <c r="HMU1119"/>
      <c r="HMV1119"/>
      <c r="HMW1119"/>
      <c r="HMX1119"/>
      <c r="HMY1119"/>
      <c r="HMZ1119"/>
      <c r="HNA1119"/>
      <c r="HNB1119"/>
      <c r="HNC1119"/>
      <c r="HND1119"/>
      <c r="HNE1119"/>
      <c r="HNF1119"/>
      <c r="HNG1119"/>
      <c r="HNH1119"/>
      <c r="HNI1119"/>
      <c r="HNJ1119"/>
      <c r="HNK1119"/>
      <c r="HNL1119"/>
      <c r="HNM1119"/>
      <c r="HNN1119"/>
      <c r="HNO1119"/>
      <c r="HNP1119"/>
      <c r="HNQ1119"/>
      <c r="HNR1119"/>
      <c r="HNS1119"/>
      <c r="HNT1119"/>
      <c r="HNU1119"/>
      <c r="HNV1119"/>
      <c r="HNW1119"/>
      <c r="HNX1119"/>
      <c r="HNY1119"/>
      <c r="HNZ1119"/>
      <c r="HOA1119"/>
      <c r="HOB1119"/>
      <c r="HOC1119"/>
      <c r="HOD1119"/>
      <c r="HOE1119"/>
      <c r="HOF1119"/>
      <c r="HOG1119"/>
      <c r="HOH1119"/>
      <c r="HOI1119"/>
      <c r="HOJ1119"/>
      <c r="HOK1119"/>
      <c r="HOL1119"/>
      <c r="HOM1119"/>
      <c r="HON1119"/>
      <c r="HOO1119"/>
      <c r="HOP1119"/>
      <c r="HOQ1119"/>
      <c r="HOR1119"/>
      <c r="HOS1119"/>
      <c r="HOT1119"/>
      <c r="HOU1119"/>
      <c r="HOV1119"/>
      <c r="HOW1119"/>
      <c r="HOX1119"/>
      <c r="HOY1119"/>
      <c r="HOZ1119"/>
      <c r="HPA1119"/>
      <c r="HPB1119"/>
      <c r="HPC1119"/>
      <c r="HPD1119"/>
      <c r="HPE1119"/>
      <c r="HPF1119"/>
      <c r="HPG1119"/>
      <c r="HPH1119"/>
      <c r="HPI1119"/>
      <c r="HPJ1119"/>
      <c r="HPK1119"/>
      <c r="HPL1119"/>
      <c r="HPM1119"/>
      <c r="HPN1119"/>
      <c r="HPO1119"/>
      <c r="HPP1119"/>
      <c r="HPQ1119"/>
      <c r="HPR1119"/>
      <c r="HPS1119"/>
      <c r="HPT1119"/>
      <c r="HPU1119"/>
      <c r="HPV1119"/>
      <c r="HPW1119"/>
      <c r="HPX1119"/>
      <c r="HPY1119"/>
      <c r="HPZ1119"/>
      <c r="HQA1119"/>
      <c r="HQB1119"/>
      <c r="HQC1119"/>
      <c r="HQD1119"/>
      <c r="HQE1119"/>
      <c r="HQF1119"/>
      <c r="HQG1119"/>
      <c r="HQH1119"/>
      <c r="HQI1119"/>
      <c r="HQJ1119"/>
      <c r="HQK1119"/>
      <c r="HQL1119"/>
      <c r="HQM1119"/>
      <c r="HQN1119"/>
      <c r="HQO1119"/>
      <c r="HQP1119"/>
      <c r="HQQ1119"/>
      <c r="HQR1119"/>
      <c r="HQS1119"/>
      <c r="HQT1119"/>
      <c r="HQU1119"/>
      <c r="HQV1119"/>
      <c r="HQW1119"/>
      <c r="HQX1119"/>
      <c r="HQY1119"/>
      <c r="HQZ1119"/>
      <c r="HRA1119"/>
      <c r="HRB1119"/>
      <c r="HRC1119"/>
      <c r="HRD1119"/>
      <c r="HRE1119"/>
      <c r="HRF1119"/>
      <c r="HRG1119"/>
      <c r="HRH1119"/>
      <c r="HRI1119"/>
      <c r="HRJ1119"/>
      <c r="HRK1119"/>
      <c r="HRL1119"/>
      <c r="HRM1119"/>
      <c r="HRN1119"/>
      <c r="HRO1119"/>
      <c r="HRP1119"/>
      <c r="HRQ1119"/>
      <c r="HRR1119"/>
      <c r="HRS1119"/>
      <c r="HRT1119"/>
      <c r="HRU1119"/>
      <c r="HRV1119"/>
      <c r="HRW1119"/>
      <c r="HRX1119"/>
      <c r="HRY1119"/>
      <c r="HRZ1119"/>
      <c r="HSA1119"/>
      <c r="HSB1119"/>
      <c r="HSC1119"/>
      <c r="HSD1119"/>
      <c r="HSE1119"/>
      <c r="HSF1119"/>
      <c r="HSG1119"/>
      <c r="HSH1119"/>
      <c r="HSI1119"/>
      <c r="HSJ1119"/>
      <c r="HSK1119"/>
      <c r="HSL1119"/>
      <c r="HSM1119"/>
      <c r="HSN1119"/>
      <c r="HSO1119"/>
      <c r="HSP1119"/>
      <c r="HSQ1119"/>
      <c r="HSR1119"/>
      <c r="HSS1119"/>
      <c r="HST1119"/>
      <c r="HSU1119"/>
      <c r="HSV1119"/>
      <c r="HSW1119"/>
      <c r="HSX1119"/>
      <c r="HSY1119"/>
      <c r="HSZ1119"/>
      <c r="HTA1119"/>
      <c r="HTB1119"/>
      <c r="HTC1119"/>
      <c r="HTD1119"/>
      <c r="HTE1119"/>
      <c r="HTF1119"/>
      <c r="HTG1119"/>
      <c r="HTH1119"/>
      <c r="HTI1119"/>
      <c r="HTJ1119"/>
      <c r="HTK1119"/>
      <c r="HTL1119"/>
      <c r="HTM1119"/>
      <c r="HTN1119"/>
      <c r="HTO1119"/>
      <c r="HTP1119"/>
      <c r="HTQ1119"/>
      <c r="HTR1119"/>
      <c r="HTS1119"/>
      <c r="HTT1119"/>
      <c r="HTU1119"/>
      <c r="HTV1119"/>
      <c r="HTW1119"/>
      <c r="HTX1119"/>
      <c r="HTY1119"/>
      <c r="HTZ1119"/>
      <c r="HUA1119"/>
      <c r="HUB1119"/>
      <c r="HUC1119"/>
      <c r="HUD1119"/>
      <c r="HUE1119"/>
      <c r="HUF1119"/>
      <c r="HUG1119"/>
      <c r="HUH1119"/>
      <c r="HUI1119"/>
      <c r="HUJ1119"/>
      <c r="HUK1119"/>
      <c r="HUL1119"/>
      <c r="HUM1119"/>
      <c r="HUN1119"/>
      <c r="HUO1119"/>
      <c r="HUP1119"/>
      <c r="HUQ1119"/>
      <c r="HUR1119"/>
      <c r="HUS1119"/>
      <c r="HUT1119"/>
      <c r="HUU1119"/>
      <c r="HUV1119"/>
      <c r="HUW1119"/>
      <c r="HUX1119"/>
      <c r="HUY1119"/>
      <c r="HUZ1119"/>
      <c r="HVA1119"/>
      <c r="HVB1119"/>
      <c r="HVC1119"/>
      <c r="HVD1119"/>
      <c r="HVE1119"/>
      <c r="HVF1119"/>
      <c r="HVG1119"/>
      <c r="HVH1119"/>
      <c r="HVI1119"/>
      <c r="HVJ1119"/>
      <c r="HVK1119"/>
      <c r="HVL1119"/>
      <c r="HVM1119"/>
      <c r="HVN1119"/>
      <c r="HVO1119"/>
      <c r="HVP1119"/>
      <c r="HVQ1119"/>
      <c r="HVR1119"/>
      <c r="HVS1119"/>
      <c r="HVT1119"/>
      <c r="HVU1119"/>
      <c r="HVV1119"/>
      <c r="HVW1119"/>
      <c r="HVX1119"/>
      <c r="HVY1119"/>
      <c r="HVZ1119"/>
      <c r="HWA1119"/>
      <c r="HWB1119"/>
      <c r="HWC1119"/>
      <c r="HWD1119"/>
      <c r="HWE1119"/>
      <c r="HWF1119"/>
      <c r="HWG1119"/>
      <c r="HWH1119"/>
      <c r="HWI1119"/>
      <c r="HWJ1119"/>
      <c r="HWK1119"/>
      <c r="HWL1119"/>
      <c r="HWM1119"/>
      <c r="HWN1119"/>
      <c r="HWO1119"/>
      <c r="HWP1119"/>
      <c r="HWQ1119"/>
      <c r="HWR1119"/>
      <c r="HWS1119"/>
      <c r="HWT1119"/>
      <c r="HWU1119"/>
      <c r="HWV1119"/>
      <c r="HWW1119"/>
      <c r="HWX1119"/>
      <c r="HWY1119"/>
      <c r="HWZ1119"/>
      <c r="HXA1119"/>
      <c r="HXB1119"/>
      <c r="HXC1119"/>
      <c r="HXD1119"/>
      <c r="HXE1119"/>
      <c r="HXF1119"/>
      <c r="HXG1119"/>
      <c r="HXH1119"/>
      <c r="HXI1119"/>
      <c r="HXJ1119"/>
      <c r="HXK1119"/>
      <c r="HXL1119"/>
      <c r="HXM1119"/>
      <c r="HXN1119"/>
      <c r="HXO1119"/>
      <c r="HXP1119"/>
      <c r="HXQ1119"/>
      <c r="HXR1119"/>
      <c r="HXS1119"/>
      <c r="HXT1119"/>
      <c r="HXU1119"/>
      <c r="HXV1119"/>
      <c r="HXW1119"/>
      <c r="HXX1119"/>
      <c r="HXY1119"/>
      <c r="HXZ1119"/>
      <c r="HYA1119"/>
      <c r="HYB1119"/>
      <c r="HYC1119"/>
      <c r="HYD1119"/>
      <c r="HYE1119"/>
      <c r="HYF1119"/>
      <c r="HYG1119"/>
      <c r="HYH1119"/>
      <c r="HYI1119"/>
      <c r="HYJ1119"/>
      <c r="HYK1119"/>
      <c r="HYL1119"/>
      <c r="HYM1119"/>
      <c r="HYN1119"/>
      <c r="HYO1119"/>
      <c r="HYP1119"/>
      <c r="HYQ1119"/>
      <c r="HYR1119"/>
      <c r="HYS1119"/>
      <c r="HYT1119"/>
      <c r="HYU1119"/>
      <c r="HYV1119"/>
      <c r="HYW1119"/>
      <c r="HYX1119"/>
      <c r="HYY1119"/>
      <c r="HYZ1119"/>
      <c r="HZA1119"/>
      <c r="HZB1119"/>
      <c r="HZC1119"/>
      <c r="HZD1119"/>
      <c r="HZE1119"/>
      <c r="HZF1119"/>
      <c r="HZG1119"/>
      <c r="HZH1119"/>
      <c r="HZI1119"/>
      <c r="HZJ1119"/>
      <c r="HZK1119"/>
      <c r="HZL1119"/>
      <c r="HZM1119"/>
      <c r="HZN1119"/>
      <c r="HZO1119"/>
      <c r="HZP1119"/>
      <c r="HZQ1119"/>
      <c r="HZR1119"/>
      <c r="HZS1119"/>
      <c r="HZT1119"/>
      <c r="HZU1119"/>
      <c r="HZV1119"/>
      <c r="HZW1119"/>
      <c r="HZX1119"/>
      <c r="HZY1119"/>
      <c r="HZZ1119"/>
      <c r="IAA1119"/>
      <c r="IAB1119"/>
      <c r="IAC1119"/>
      <c r="IAD1119"/>
      <c r="IAE1119"/>
      <c r="IAF1119"/>
      <c r="IAG1119"/>
      <c r="IAH1119"/>
      <c r="IAI1119"/>
      <c r="IAJ1119"/>
      <c r="IAK1119"/>
      <c r="IAL1119"/>
      <c r="IAM1119"/>
      <c r="IAN1119"/>
      <c r="IAO1119"/>
      <c r="IAP1119"/>
      <c r="IAQ1119"/>
      <c r="IAR1119"/>
      <c r="IAS1119"/>
      <c r="IAT1119"/>
      <c r="IAU1119"/>
      <c r="IAV1119"/>
      <c r="IAW1119"/>
      <c r="IAX1119"/>
      <c r="IAY1119"/>
      <c r="IAZ1119"/>
      <c r="IBA1119"/>
      <c r="IBB1119"/>
      <c r="IBC1119"/>
      <c r="IBD1119"/>
      <c r="IBE1119"/>
      <c r="IBF1119"/>
      <c r="IBG1119"/>
      <c r="IBH1119"/>
      <c r="IBI1119"/>
      <c r="IBJ1119"/>
      <c r="IBK1119"/>
      <c r="IBL1119"/>
      <c r="IBM1119"/>
      <c r="IBN1119"/>
      <c r="IBO1119"/>
      <c r="IBP1119"/>
      <c r="IBQ1119"/>
      <c r="IBR1119"/>
      <c r="IBS1119"/>
      <c r="IBT1119"/>
      <c r="IBU1119"/>
      <c r="IBV1119"/>
      <c r="IBW1119"/>
      <c r="IBX1119"/>
      <c r="IBY1119"/>
      <c r="IBZ1119"/>
      <c r="ICA1119"/>
      <c r="ICB1119"/>
      <c r="ICC1119"/>
      <c r="ICD1119"/>
      <c r="ICE1119"/>
      <c r="ICF1119"/>
      <c r="ICG1119"/>
      <c r="ICH1119"/>
      <c r="ICI1119"/>
      <c r="ICJ1119"/>
      <c r="ICK1119"/>
      <c r="ICL1119"/>
      <c r="ICM1119"/>
      <c r="ICN1119"/>
      <c r="ICO1119"/>
      <c r="ICP1119"/>
      <c r="ICQ1119"/>
      <c r="ICR1119"/>
      <c r="ICS1119"/>
      <c r="ICT1119"/>
      <c r="ICU1119"/>
      <c r="ICV1119"/>
      <c r="ICW1119"/>
      <c r="ICX1119"/>
      <c r="ICY1119"/>
      <c r="ICZ1119"/>
      <c r="IDA1119"/>
      <c r="IDB1119"/>
      <c r="IDC1119"/>
      <c r="IDD1119"/>
      <c r="IDE1119"/>
      <c r="IDF1119"/>
      <c r="IDG1119"/>
      <c r="IDH1119"/>
      <c r="IDI1119"/>
      <c r="IDJ1119"/>
      <c r="IDK1119"/>
      <c r="IDL1119"/>
      <c r="IDM1119"/>
      <c r="IDN1119"/>
      <c r="IDO1119"/>
      <c r="IDP1119"/>
      <c r="IDQ1119"/>
      <c r="IDR1119"/>
      <c r="IDS1119"/>
      <c r="IDT1119"/>
      <c r="IDU1119"/>
      <c r="IDV1119"/>
      <c r="IDW1119"/>
      <c r="IDX1119"/>
      <c r="IDY1119"/>
      <c r="IDZ1119"/>
      <c r="IEA1119"/>
      <c r="IEB1119"/>
      <c r="IEC1119"/>
      <c r="IED1119"/>
      <c r="IEE1119"/>
      <c r="IEF1119"/>
      <c r="IEG1119"/>
      <c r="IEH1119"/>
      <c r="IEI1119"/>
      <c r="IEJ1119"/>
      <c r="IEK1119"/>
      <c r="IEL1119"/>
      <c r="IEM1119"/>
      <c r="IEN1119"/>
      <c r="IEO1119"/>
      <c r="IEP1119"/>
      <c r="IEQ1119"/>
      <c r="IER1119"/>
      <c r="IES1119"/>
      <c r="IET1119"/>
      <c r="IEU1119"/>
      <c r="IEV1119"/>
      <c r="IEW1119"/>
      <c r="IEX1119"/>
      <c r="IEY1119"/>
      <c r="IEZ1119"/>
      <c r="IFA1119"/>
      <c r="IFB1119"/>
      <c r="IFC1119"/>
      <c r="IFD1119"/>
      <c r="IFE1119"/>
      <c r="IFF1119"/>
      <c r="IFG1119"/>
      <c r="IFH1119"/>
      <c r="IFI1119"/>
      <c r="IFJ1119"/>
      <c r="IFK1119"/>
      <c r="IFL1119"/>
      <c r="IFM1119"/>
      <c r="IFN1119"/>
      <c r="IFO1119"/>
      <c r="IFP1119"/>
      <c r="IFQ1119"/>
      <c r="IFR1119"/>
      <c r="IFS1119"/>
      <c r="IFT1119"/>
      <c r="IFU1119"/>
      <c r="IFV1119"/>
      <c r="IFW1119"/>
      <c r="IFX1119"/>
      <c r="IFY1119"/>
      <c r="IFZ1119"/>
      <c r="IGA1119"/>
      <c r="IGB1119"/>
      <c r="IGC1119"/>
      <c r="IGD1119"/>
      <c r="IGE1119"/>
      <c r="IGF1119"/>
      <c r="IGG1119"/>
      <c r="IGH1119"/>
      <c r="IGI1119"/>
      <c r="IGJ1119"/>
      <c r="IGK1119"/>
      <c r="IGL1119"/>
      <c r="IGM1119"/>
      <c r="IGN1119"/>
      <c r="IGO1119"/>
      <c r="IGP1119"/>
      <c r="IGQ1119"/>
      <c r="IGR1119"/>
      <c r="IGS1119"/>
      <c r="IGT1119"/>
      <c r="IGU1119"/>
      <c r="IGV1119"/>
      <c r="IGW1119"/>
      <c r="IGX1119"/>
      <c r="IGY1119"/>
      <c r="IGZ1119"/>
      <c r="IHA1119"/>
      <c r="IHB1119"/>
      <c r="IHC1119"/>
      <c r="IHD1119"/>
      <c r="IHE1119"/>
      <c r="IHF1119"/>
      <c r="IHG1119"/>
      <c r="IHH1119"/>
      <c r="IHI1119"/>
      <c r="IHJ1119"/>
      <c r="IHK1119"/>
      <c r="IHL1119"/>
      <c r="IHM1119"/>
      <c r="IHN1119"/>
      <c r="IHO1119"/>
      <c r="IHP1119"/>
      <c r="IHQ1119"/>
      <c r="IHR1119"/>
      <c r="IHS1119"/>
      <c r="IHT1119"/>
      <c r="IHU1119"/>
      <c r="IHV1119"/>
      <c r="IHW1119"/>
      <c r="IHX1119"/>
      <c r="IHY1119"/>
      <c r="IHZ1119"/>
      <c r="IIA1119"/>
      <c r="IIB1119"/>
      <c r="IIC1119"/>
      <c r="IID1119"/>
      <c r="IIE1119"/>
      <c r="IIF1119"/>
      <c r="IIG1119"/>
      <c r="IIH1119"/>
      <c r="III1119"/>
      <c r="IIJ1119"/>
      <c r="IIK1119"/>
      <c r="IIL1119"/>
      <c r="IIM1119"/>
      <c r="IIN1119"/>
      <c r="IIO1119"/>
      <c r="IIP1119"/>
      <c r="IIQ1119"/>
      <c r="IIR1119"/>
      <c r="IIS1119"/>
      <c r="IIT1119"/>
      <c r="IIU1119"/>
      <c r="IIV1119"/>
      <c r="IIW1119"/>
      <c r="IIX1119"/>
      <c r="IIY1119"/>
      <c r="IIZ1119"/>
      <c r="IJA1119"/>
      <c r="IJB1119"/>
      <c r="IJC1119"/>
      <c r="IJD1119"/>
      <c r="IJE1119"/>
      <c r="IJF1119"/>
      <c r="IJG1119"/>
      <c r="IJH1119"/>
      <c r="IJI1119"/>
      <c r="IJJ1119"/>
      <c r="IJK1119"/>
      <c r="IJL1119"/>
      <c r="IJM1119"/>
      <c r="IJN1119"/>
      <c r="IJO1119"/>
      <c r="IJP1119"/>
      <c r="IJQ1119"/>
      <c r="IJR1119"/>
      <c r="IJS1119"/>
      <c r="IJT1119"/>
      <c r="IJU1119"/>
      <c r="IJV1119"/>
      <c r="IJW1119"/>
      <c r="IJX1119"/>
      <c r="IJY1119"/>
      <c r="IJZ1119"/>
      <c r="IKA1119"/>
      <c r="IKB1119"/>
      <c r="IKC1119"/>
      <c r="IKD1119"/>
      <c r="IKE1119"/>
      <c r="IKF1119"/>
      <c r="IKG1119"/>
      <c r="IKH1119"/>
      <c r="IKI1119"/>
      <c r="IKJ1119"/>
      <c r="IKK1119"/>
      <c r="IKL1119"/>
      <c r="IKM1119"/>
      <c r="IKN1119"/>
      <c r="IKO1119"/>
      <c r="IKP1119"/>
      <c r="IKQ1119"/>
      <c r="IKR1119"/>
      <c r="IKS1119"/>
      <c r="IKT1119"/>
      <c r="IKU1119"/>
      <c r="IKV1119"/>
      <c r="IKW1119"/>
      <c r="IKX1119"/>
      <c r="IKY1119"/>
      <c r="IKZ1119"/>
      <c r="ILA1119"/>
      <c r="ILB1119"/>
      <c r="ILC1119"/>
      <c r="ILD1119"/>
      <c r="ILE1119"/>
      <c r="ILF1119"/>
      <c r="ILG1119"/>
      <c r="ILH1119"/>
      <c r="ILI1119"/>
      <c r="ILJ1119"/>
      <c r="ILK1119"/>
      <c r="ILL1119"/>
      <c r="ILM1119"/>
      <c r="ILN1119"/>
      <c r="ILO1119"/>
      <c r="ILP1119"/>
      <c r="ILQ1119"/>
      <c r="ILR1119"/>
      <c r="ILS1119"/>
      <c r="ILT1119"/>
      <c r="ILU1119"/>
      <c r="ILV1119"/>
      <c r="ILW1119"/>
      <c r="ILX1119"/>
      <c r="ILY1119"/>
      <c r="ILZ1119"/>
      <c r="IMA1119"/>
      <c r="IMB1119"/>
      <c r="IMC1119"/>
      <c r="IMD1119"/>
      <c r="IME1119"/>
      <c r="IMF1119"/>
      <c r="IMG1119"/>
      <c r="IMH1119"/>
      <c r="IMI1119"/>
      <c r="IMJ1119"/>
      <c r="IMK1119"/>
      <c r="IML1119"/>
      <c r="IMM1119"/>
      <c r="IMN1119"/>
      <c r="IMO1119"/>
      <c r="IMP1119"/>
      <c r="IMQ1119"/>
      <c r="IMR1119"/>
      <c r="IMS1119"/>
      <c r="IMT1119"/>
      <c r="IMU1119"/>
      <c r="IMV1119"/>
      <c r="IMW1119"/>
      <c r="IMX1119"/>
      <c r="IMY1119"/>
      <c r="IMZ1119"/>
      <c r="INA1119"/>
      <c r="INB1119"/>
      <c r="INC1119"/>
      <c r="IND1119"/>
      <c r="INE1119"/>
      <c r="INF1119"/>
      <c r="ING1119"/>
      <c r="INH1119"/>
      <c r="INI1119"/>
      <c r="INJ1119"/>
      <c r="INK1119"/>
      <c r="INL1119"/>
      <c r="INM1119"/>
      <c r="INN1119"/>
      <c r="INO1119"/>
      <c r="INP1119"/>
      <c r="INQ1119"/>
      <c r="INR1119"/>
      <c r="INS1119"/>
      <c r="INT1119"/>
      <c r="INU1119"/>
      <c r="INV1119"/>
      <c r="INW1119"/>
      <c r="INX1119"/>
      <c r="INY1119"/>
      <c r="INZ1119"/>
      <c r="IOA1119"/>
      <c r="IOB1119"/>
      <c r="IOC1119"/>
      <c r="IOD1119"/>
      <c r="IOE1119"/>
      <c r="IOF1119"/>
      <c r="IOG1119"/>
      <c r="IOH1119"/>
      <c r="IOI1119"/>
      <c r="IOJ1119"/>
      <c r="IOK1119"/>
      <c r="IOL1119"/>
      <c r="IOM1119"/>
      <c r="ION1119"/>
      <c r="IOO1119"/>
      <c r="IOP1119"/>
      <c r="IOQ1119"/>
      <c r="IOR1119"/>
      <c r="IOS1119"/>
      <c r="IOT1119"/>
      <c r="IOU1119"/>
      <c r="IOV1119"/>
      <c r="IOW1119"/>
      <c r="IOX1119"/>
      <c r="IOY1119"/>
      <c r="IOZ1119"/>
      <c r="IPA1119"/>
      <c r="IPB1119"/>
      <c r="IPC1119"/>
      <c r="IPD1119"/>
      <c r="IPE1119"/>
      <c r="IPF1119"/>
      <c r="IPG1119"/>
      <c r="IPH1119"/>
      <c r="IPI1119"/>
      <c r="IPJ1119"/>
      <c r="IPK1119"/>
      <c r="IPL1119"/>
      <c r="IPM1119"/>
      <c r="IPN1119"/>
      <c r="IPO1119"/>
      <c r="IPP1119"/>
      <c r="IPQ1119"/>
      <c r="IPR1119"/>
      <c r="IPS1119"/>
      <c r="IPT1119"/>
      <c r="IPU1119"/>
      <c r="IPV1119"/>
      <c r="IPW1119"/>
      <c r="IPX1119"/>
      <c r="IPY1119"/>
      <c r="IPZ1119"/>
      <c r="IQA1119"/>
      <c r="IQB1119"/>
      <c r="IQC1119"/>
      <c r="IQD1119"/>
      <c r="IQE1119"/>
      <c r="IQF1119"/>
      <c r="IQG1119"/>
      <c r="IQH1119"/>
      <c r="IQI1119"/>
      <c r="IQJ1119"/>
      <c r="IQK1119"/>
      <c r="IQL1119"/>
      <c r="IQM1119"/>
      <c r="IQN1119"/>
      <c r="IQO1119"/>
      <c r="IQP1119"/>
      <c r="IQQ1119"/>
      <c r="IQR1119"/>
      <c r="IQS1119"/>
      <c r="IQT1119"/>
      <c r="IQU1119"/>
      <c r="IQV1119"/>
      <c r="IQW1119"/>
      <c r="IQX1119"/>
      <c r="IQY1119"/>
      <c r="IQZ1119"/>
      <c r="IRA1119"/>
      <c r="IRB1119"/>
      <c r="IRC1119"/>
      <c r="IRD1119"/>
      <c r="IRE1119"/>
      <c r="IRF1119"/>
      <c r="IRG1119"/>
      <c r="IRH1119"/>
      <c r="IRI1119"/>
      <c r="IRJ1119"/>
      <c r="IRK1119"/>
      <c r="IRL1119"/>
      <c r="IRM1119"/>
      <c r="IRN1119"/>
      <c r="IRO1119"/>
      <c r="IRP1119"/>
      <c r="IRQ1119"/>
      <c r="IRR1119"/>
      <c r="IRS1119"/>
      <c r="IRT1119"/>
      <c r="IRU1119"/>
      <c r="IRV1119"/>
      <c r="IRW1119"/>
      <c r="IRX1119"/>
      <c r="IRY1119"/>
      <c r="IRZ1119"/>
      <c r="ISA1119"/>
      <c r="ISB1119"/>
      <c r="ISC1119"/>
      <c r="ISD1119"/>
      <c r="ISE1119"/>
      <c r="ISF1119"/>
      <c r="ISG1119"/>
      <c r="ISH1119"/>
      <c r="ISI1119"/>
      <c r="ISJ1119"/>
      <c r="ISK1119"/>
      <c r="ISL1119"/>
      <c r="ISM1119"/>
      <c r="ISN1119"/>
      <c r="ISO1119"/>
      <c r="ISP1119"/>
      <c r="ISQ1119"/>
      <c r="ISR1119"/>
      <c r="ISS1119"/>
      <c r="IST1119"/>
      <c r="ISU1119"/>
      <c r="ISV1119"/>
      <c r="ISW1119"/>
      <c r="ISX1119"/>
      <c r="ISY1119"/>
      <c r="ISZ1119"/>
      <c r="ITA1119"/>
      <c r="ITB1119"/>
      <c r="ITC1119"/>
      <c r="ITD1119"/>
      <c r="ITE1119"/>
      <c r="ITF1119"/>
      <c r="ITG1119"/>
      <c r="ITH1119"/>
      <c r="ITI1119"/>
      <c r="ITJ1119"/>
      <c r="ITK1119"/>
      <c r="ITL1119"/>
      <c r="ITM1119"/>
      <c r="ITN1119"/>
      <c r="ITO1119"/>
      <c r="ITP1119"/>
      <c r="ITQ1119"/>
      <c r="ITR1119"/>
      <c r="ITS1119"/>
      <c r="ITT1119"/>
      <c r="ITU1119"/>
      <c r="ITV1119"/>
      <c r="ITW1119"/>
      <c r="ITX1119"/>
      <c r="ITY1119"/>
      <c r="ITZ1119"/>
      <c r="IUA1119"/>
      <c r="IUB1119"/>
      <c r="IUC1119"/>
      <c r="IUD1119"/>
      <c r="IUE1119"/>
      <c r="IUF1119"/>
      <c r="IUG1119"/>
      <c r="IUH1119"/>
      <c r="IUI1119"/>
      <c r="IUJ1119"/>
      <c r="IUK1119"/>
      <c r="IUL1119"/>
      <c r="IUM1119"/>
      <c r="IUN1119"/>
      <c r="IUO1119"/>
      <c r="IUP1119"/>
      <c r="IUQ1119"/>
      <c r="IUR1119"/>
      <c r="IUS1119"/>
      <c r="IUT1119"/>
      <c r="IUU1119"/>
      <c r="IUV1119"/>
      <c r="IUW1119"/>
      <c r="IUX1119"/>
      <c r="IUY1119"/>
      <c r="IUZ1119"/>
      <c r="IVA1119"/>
      <c r="IVB1119"/>
      <c r="IVC1119"/>
      <c r="IVD1119"/>
      <c r="IVE1119"/>
      <c r="IVF1119"/>
      <c r="IVG1119"/>
      <c r="IVH1119"/>
      <c r="IVI1119"/>
      <c r="IVJ1119"/>
      <c r="IVK1119"/>
      <c r="IVL1119"/>
      <c r="IVM1119"/>
      <c r="IVN1119"/>
      <c r="IVO1119"/>
      <c r="IVP1119"/>
      <c r="IVQ1119"/>
      <c r="IVR1119"/>
      <c r="IVS1119"/>
      <c r="IVT1119"/>
      <c r="IVU1119"/>
      <c r="IVV1119"/>
      <c r="IVW1119"/>
      <c r="IVX1119"/>
      <c r="IVY1119"/>
      <c r="IVZ1119"/>
      <c r="IWA1119"/>
      <c r="IWB1119"/>
      <c r="IWC1119"/>
      <c r="IWD1119"/>
      <c r="IWE1119"/>
      <c r="IWF1119"/>
      <c r="IWG1119"/>
      <c r="IWH1119"/>
      <c r="IWI1119"/>
      <c r="IWJ1119"/>
      <c r="IWK1119"/>
      <c r="IWL1119"/>
      <c r="IWM1119"/>
      <c r="IWN1119"/>
      <c r="IWO1119"/>
      <c r="IWP1119"/>
      <c r="IWQ1119"/>
      <c r="IWR1119"/>
      <c r="IWS1119"/>
      <c r="IWT1119"/>
      <c r="IWU1119"/>
      <c r="IWV1119"/>
      <c r="IWW1119"/>
      <c r="IWX1119"/>
      <c r="IWY1119"/>
      <c r="IWZ1119"/>
      <c r="IXA1119"/>
      <c r="IXB1119"/>
      <c r="IXC1119"/>
      <c r="IXD1119"/>
      <c r="IXE1119"/>
      <c r="IXF1119"/>
      <c r="IXG1119"/>
      <c r="IXH1119"/>
      <c r="IXI1119"/>
      <c r="IXJ1119"/>
      <c r="IXK1119"/>
      <c r="IXL1119"/>
      <c r="IXM1119"/>
      <c r="IXN1119"/>
      <c r="IXO1119"/>
      <c r="IXP1119"/>
      <c r="IXQ1119"/>
      <c r="IXR1119"/>
      <c r="IXS1119"/>
      <c r="IXT1119"/>
      <c r="IXU1119"/>
      <c r="IXV1119"/>
      <c r="IXW1119"/>
      <c r="IXX1119"/>
      <c r="IXY1119"/>
      <c r="IXZ1119"/>
      <c r="IYA1119"/>
      <c r="IYB1119"/>
      <c r="IYC1119"/>
      <c r="IYD1119"/>
      <c r="IYE1119"/>
      <c r="IYF1119"/>
      <c r="IYG1119"/>
      <c r="IYH1119"/>
      <c r="IYI1119"/>
      <c r="IYJ1119"/>
      <c r="IYK1119"/>
      <c r="IYL1119"/>
      <c r="IYM1119"/>
      <c r="IYN1119"/>
      <c r="IYO1119"/>
      <c r="IYP1119"/>
      <c r="IYQ1119"/>
      <c r="IYR1119"/>
      <c r="IYS1119"/>
      <c r="IYT1119"/>
      <c r="IYU1119"/>
      <c r="IYV1119"/>
      <c r="IYW1119"/>
      <c r="IYX1119"/>
      <c r="IYY1119"/>
      <c r="IYZ1119"/>
      <c r="IZA1119"/>
      <c r="IZB1119"/>
      <c r="IZC1119"/>
      <c r="IZD1119"/>
      <c r="IZE1119"/>
      <c r="IZF1119"/>
      <c r="IZG1119"/>
      <c r="IZH1119"/>
      <c r="IZI1119"/>
      <c r="IZJ1119"/>
      <c r="IZK1119"/>
      <c r="IZL1119"/>
      <c r="IZM1119"/>
      <c r="IZN1119"/>
      <c r="IZO1119"/>
      <c r="IZP1119"/>
      <c r="IZQ1119"/>
      <c r="IZR1119"/>
      <c r="IZS1119"/>
      <c r="IZT1119"/>
      <c r="IZU1119"/>
      <c r="IZV1119"/>
      <c r="IZW1119"/>
      <c r="IZX1119"/>
      <c r="IZY1119"/>
      <c r="IZZ1119"/>
      <c r="JAA1119"/>
      <c r="JAB1119"/>
      <c r="JAC1119"/>
      <c r="JAD1119"/>
      <c r="JAE1119"/>
      <c r="JAF1119"/>
      <c r="JAG1119"/>
      <c r="JAH1119"/>
      <c r="JAI1119"/>
      <c r="JAJ1119"/>
      <c r="JAK1119"/>
      <c r="JAL1119"/>
      <c r="JAM1119"/>
      <c r="JAN1119"/>
      <c r="JAO1119"/>
      <c r="JAP1119"/>
      <c r="JAQ1119"/>
      <c r="JAR1119"/>
      <c r="JAS1119"/>
      <c r="JAT1119"/>
      <c r="JAU1119"/>
      <c r="JAV1119"/>
      <c r="JAW1119"/>
      <c r="JAX1119"/>
      <c r="JAY1119"/>
      <c r="JAZ1119"/>
      <c r="JBA1119"/>
      <c r="JBB1119"/>
      <c r="JBC1119"/>
      <c r="JBD1119"/>
      <c r="JBE1119"/>
      <c r="JBF1119"/>
      <c r="JBG1119"/>
      <c r="JBH1119"/>
      <c r="JBI1119"/>
      <c r="JBJ1119"/>
      <c r="JBK1119"/>
      <c r="JBL1119"/>
      <c r="JBM1119"/>
      <c r="JBN1119"/>
      <c r="JBO1119"/>
      <c r="JBP1119"/>
      <c r="JBQ1119"/>
      <c r="JBR1119"/>
      <c r="JBS1119"/>
      <c r="JBT1119"/>
      <c r="JBU1119"/>
      <c r="JBV1119"/>
      <c r="JBW1119"/>
      <c r="JBX1119"/>
      <c r="JBY1119"/>
      <c r="JBZ1119"/>
      <c r="JCA1119"/>
      <c r="JCB1119"/>
      <c r="JCC1119"/>
      <c r="JCD1119"/>
      <c r="JCE1119"/>
      <c r="JCF1119"/>
      <c r="JCG1119"/>
      <c r="JCH1119"/>
      <c r="JCI1119"/>
      <c r="JCJ1119"/>
      <c r="JCK1119"/>
      <c r="JCL1119"/>
      <c r="JCM1119"/>
      <c r="JCN1119"/>
      <c r="JCO1119"/>
      <c r="JCP1119"/>
      <c r="JCQ1119"/>
      <c r="JCR1119"/>
      <c r="JCS1119"/>
      <c r="JCT1119"/>
      <c r="JCU1119"/>
      <c r="JCV1119"/>
      <c r="JCW1119"/>
      <c r="JCX1119"/>
      <c r="JCY1119"/>
      <c r="JCZ1119"/>
      <c r="JDA1119"/>
      <c r="JDB1119"/>
      <c r="JDC1119"/>
      <c r="JDD1119"/>
      <c r="JDE1119"/>
      <c r="JDF1119"/>
      <c r="JDG1119"/>
      <c r="JDH1119"/>
      <c r="JDI1119"/>
      <c r="JDJ1119"/>
      <c r="JDK1119"/>
      <c r="JDL1119"/>
      <c r="JDM1119"/>
      <c r="JDN1119"/>
      <c r="JDO1119"/>
      <c r="JDP1119"/>
      <c r="JDQ1119"/>
      <c r="JDR1119"/>
      <c r="JDS1119"/>
      <c r="JDT1119"/>
      <c r="JDU1119"/>
      <c r="JDV1119"/>
      <c r="JDW1119"/>
      <c r="JDX1119"/>
      <c r="JDY1119"/>
      <c r="JDZ1119"/>
      <c r="JEA1119"/>
      <c r="JEB1119"/>
      <c r="JEC1119"/>
      <c r="JED1119"/>
      <c r="JEE1119"/>
      <c r="JEF1119"/>
      <c r="JEG1119"/>
      <c r="JEH1119"/>
      <c r="JEI1119"/>
      <c r="JEJ1119"/>
      <c r="JEK1119"/>
      <c r="JEL1119"/>
      <c r="JEM1119"/>
      <c r="JEN1119"/>
      <c r="JEO1119"/>
      <c r="JEP1119"/>
      <c r="JEQ1119"/>
      <c r="JER1119"/>
      <c r="JES1119"/>
      <c r="JET1119"/>
      <c r="JEU1119"/>
      <c r="JEV1119"/>
      <c r="JEW1119"/>
      <c r="JEX1119"/>
      <c r="JEY1119"/>
      <c r="JEZ1119"/>
      <c r="JFA1119"/>
      <c r="JFB1119"/>
      <c r="JFC1119"/>
      <c r="JFD1119"/>
      <c r="JFE1119"/>
      <c r="JFF1119"/>
      <c r="JFG1119"/>
      <c r="JFH1119"/>
      <c r="JFI1119"/>
      <c r="JFJ1119"/>
      <c r="JFK1119"/>
      <c r="JFL1119"/>
      <c r="JFM1119"/>
      <c r="JFN1119"/>
      <c r="JFO1119"/>
      <c r="JFP1119"/>
      <c r="JFQ1119"/>
      <c r="JFR1119"/>
      <c r="JFS1119"/>
      <c r="JFT1119"/>
      <c r="JFU1119"/>
      <c r="JFV1119"/>
      <c r="JFW1119"/>
      <c r="JFX1119"/>
      <c r="JFY1119"/>
      <c r="JFZ1119"/>
      <c r="JGA1119"/>
      <c r="JGB1119"/>
      <c r="JGC1119"/>
      <c r="JGD1119"/>
      <c r="JGE1119"/>
      <c r="JGF1119"/>
      <c r="JGG1119"/>
      <c r="JGH1119"/>
      <c r="JGI1119"/>
      <c r="JGJ1119"/>
      <c r="JGK1119"/>
      <c r="JGL1119"/>
      <c r="JGM1119"/>
      <c r="JGN1119"/>
      <c r="JGO1119"/>
      <c r="JGP1119"/>
      <c r="JGQ1119"/>
      <c r="JGR1119"/>
      <c r="JGS1119"/>
      <c r="JGT1119"/>
      <c r="JGU1119"/>
      <c r="JGV1119"/>
      <c r="JGW1119"/>
      <c r="JGX1119"/>
      <c r="JGY1119"/>
      <c r="JGZ1119"/>
      <c r="JHA1119"/>
      <c r="JHB1119"/>
      <c r="JHC1119"/>
      <c r="JHD1119"/>
      <c r="JHE1119"/>
      <c r="JHF1119"/>
      <c r="JHG1119"/>
      <c r="JHH1119"/>
      <c r="JHI1119"/>
      <c r="JHJ1119"/>
      <c r="JHK1119"/>
      <c r="JHL1119"/>
      <c r="JHM1119"/>
      <c r="JHN1119"/>
      <c r="JHO1119"/>
      <c r="JHP1119"/>
      <c r="JHQ1119"/>
      <c r="JHR1119"/>
      <c r="JHS1119"/>
      <c r="JHT1119"/>
      <c r="JHU1119"/>
      <c r="JHV1119"/>
      <c r="JHW1119"/>
      <c r="JHX1119"/>
      <c r="JHY1119"/>
      <c r="JHZ1119"/>
      <c r="JIA1119"/>
      <c r="JIB1119"/>
      <c r="JIC1119"/>
      <c r="JID1119"/>
      <c r="JIE1119"/>
      <c r="JIF1119"/>
      <c r="JIG1119"/>
      <c r="JIH1119"/>
      <c r="JII1119"/>
      <c r="JIJ1119"/>
      <c r="JIK1119"/>
      <c r="JIL1119"/>
      <c r="JIM1119"/>
      <c r="JIN1119"/>
      <c r="JIO1119"/>
      <c r="JIP1119"/>
      <c r="JIQ1119"/>
      <c r="JIR1119"/>
      <c r="JIS1119"/>
      <c r="JIT1119"/>
      <c r="JIU1119"/>
      <c r="JIV1119"/>
      <c r="JIW1119"/>
      <c r="JIX1119"/>
      <c r="JIY1119"/>
      <c r="JIZ1119"/>
      <c r="JJA1119"/>
      <c r="JJB1119"/>
      <c r="JJC1119"/>
      <c r="JJD1119"/>
      <c r="JJE1119"/>
      <c r="JJF1119"/>
      <c r="JJG1119"/>
      <c r="JJH1119"/>
      <c r="JJI1119"/>
      <c r="JJJ1119"/>
      <c r="JJK1119"/>
      <c r="JJL1119"/>
      <c r="JJM1119"/>
      <c r="JJN1119"/>
      <c r="JJO1119"/>
      <c r="JJP1119"/>
      <c r="JJQ1119"/>
      <c r="JJR1119"/>
      <c r="JJS1119"/>
      <c r="JJT1119"/>
      <c r="JJU1119"/>
      <c r="JJV1119"/>
      <c r="JJW1119"/>
      <c r="JJX1119"/>
      <c r="JJY1119"/>
      <c r="JJZ1119"/>
      <c r="JKA1119"/>
      <c r="JKB1119"/>
      <c r="JKC1119"/>
      <c r="JKD1119"/>
      <c r="JKE1119"/>
      <c r="JKF1119"/>
      <c r="JKG1119"/>
      <c r="JKH1119"/>
      <c r="JKI1119"/>
      <c r="JKJ1119"/>
      <c r="JKK1119"/>
      <c r="JKL1119"/>
      <c r="JKM1119"/>
      <c r="JKN1119"/>
      <c r="JKO1119"/>
      <c r="JKP1119"/>
      <c r="JKQ1119"/>
      <c r="JKR1119"/>
      <c r="JKS1119"/>
      <c r="JKT1119"/>
      <c r="JKU1119"/>
      <c r="JKV1119"/>
      <c r="JKW1119"/>
      <c r="JKX1119"/>
      <c r="JKY1119"/>
      <c r="JKZ1119"/>
      <c r="JLA1119"/>
      <c r="JLB1119"/>
      <c r="JLC1119"/>
      <c r="JLD1119"/>
      <c r="JLE1119"/>
      <c r="JLF1119"/>
      <c r="JLG1119"/>
      <c r="JLH1119"/>
      <c r="JLI1119"/>
      <c r="JLJ1119"/>
      <c r="JLK1119"/>
      <c r="JLL1119"/>
      <c r="JLM1119"/>
      <c r="JLN1119"/>
      <c r="JLO1119"/>
      <c r="JLP1119"/>
      <c r="JLQ1119"/>
      <c r="JLR1119"/>
      <c r="JLS1119"/>
      <c r="JLT1119"/>
      <c r="JLU1119"/>
      <c r="JLV1119"/>
      <c r="JLW1119"/>
      <c r="JLX1119"/>
      <c r="JLY1119"/>
      <c r="JLZ1119"/>
      <c r="JMA1119"/>
      <c r="JMB1119"/>
      <c r="JMC1119"/>
      <c r="JMD1119"/>
      <c r="JME1119"/>
      <c r="JMF1119"/>
      <c r="JMG1119"/>
      <c r="JMH1119"/>
      <c r="JMI1119"/>
      <c r="JMJ1119"/>
      <c r="JMK1119"/>
      <c r="JML1119"/>
      <c r="JMM1119"/>
      <c r="JMN1119"/>
      <c r="JMO1119"/>
      <c r="JMP1119"/>
      <c r="JMQ1119"/>
      <c r="JMR1119"/>
      <c r="JMS1119"/>
      <c r="JMT1119"/>
      <c r="JMU1119"/>
      <c r="JMV1119"/>
      <c r="JMW1119"/>
      <c r="JMX1119"/>
      <c r="JMY1119"/>
      <c r="JMZ1119"/>
      <c r="JNA1119"/>
      <c r="JNB1119"/>
      <c r="JNC1119"/>
      <c r="JND1119"/>
      <c r="JNE1119"/>
      <c r="JNF1119"/>
      <c r="JNG1119"/>
      <c r="JNH1119"/>
      <c r="JNI1119"/>
      <c r="JNJ1119"/>
      <c r="JNK1119"/>
      <c r="JNL1119"/>
      <c r="JNM1119"/>
      <c r="JNN1119"/>
      <c r="JNO1119"/>
      <c r="JNP1119"/>
      <c r="JNQ1119"/>
      <c r="JNR1119"/>
      <c r="JNS1119"/>
      <c r="JNT1119"/>
      <c r="JNU1119"/>
      <c r="JNV1119"/>
      <c r="JNW1119"/>
      <c r="JNX1119"/>
      <c r="JNY1119"/>
      <c r="JNZ1119"/>
      <c r="JOA1119"/>
      <c r="JOB1119"/>
      <c r="JOC1119"/>
      <c r="JOD1119"/>
      <c r="JOE1119"/>
      <c r="JOF1119"/>
      <c r="JOG1119"/>
      <c r="JOH1119"/>
      <c r="JOI1119"/>
      <c r="JOJ1119"/>
      <c r="JOK1119"/>
      <c r="JOL1119"/>
      <c r="JOM1119"/>
      <c r="JON1119"/>
      <c r="JOO1119"/>
      <c r="JOP1119"/>
      <c r="JOQ1119"/>
      <c r="JOR1119"/>
      <c r="JOS1119"/>
      <c r="JOT1119"/>
      <c r="JOU1119"/>
      <c r="JOV1119"/>
      <c r="JOW1119"/>
      <c r="JOX1119"/>
      <c r="JOY1119"/>
      <c r="JOZ1119"/>
      <c r="JPA1119"/>
      <c r="JPB1119"/>
      <c r="JPC1119"/>
      <c r="JPD1119"/>
      <c r="JPE1119"/>
      <c r="JPF1119"/>
      <c r="JPG1119"/>
      <c r="JPH1119"/>
      <c r="JPI1119"/>
      <c r="JPJ1119"/>
      <c r="JPK1119"/>
      <c r="JPL1119"/>
      <c r="JPM1119"/>
      <c r="JPN1119"/>
      <c r="JPO1119"/>
      <c r="JPP1119"/>
      <c r="JPQ1119"/>
      <c r="JPR1119"/>
      <c r="JPS1119"/>
      <c r="JPT1119"/>
      <c r="JPU1119"/>
      <c r="JPV1119"/>
      <c r="JPW1119"/>
      <c r="JPX1119"/>
      <c r="JPY1119"/>
      <c r="JPZ1119"/>
      <c r="JQA1119"/>
      <c r="JQB1119"/>
      <c r="JQC1119"/>
      <c r="JQD1119"/>
      <c r="JQE1119"/>
      <c r="JQF1119"/>
      <c r="JQG1119"/>
      <c r="JQH1119"/>
      <c r="JQI1119"/>
      <c r="JQJ1119"/>
      <c r="JQK1119"/>
      <c r="JQL1119"/>
      <c r="JQM1119"/>
      <c r="JQN1119"/>
      <c r="JQO1119"/>
      <c r="JQP1119"/>
      <c r="JQQ1119"/>
      <c r="JQR1119"/>
      <c r="JQS1119"/>
      <c r="JQT1119"/>
      <c r="JQU1119"/>
      <c r="JQV1119"/>
      <c r="JQW1119"/>
      <c r="JQX1119"/>
      <c r="JQY1119"/>
      <c r="JQZ1119"/>
      <c r="JRA1119"/>
      <c r="JRB1119"/>
      <c r="JRC1119"/>
      <c r="JRD1119"/>
      <c r="JRE1119"/>
      <c r="JRF1119"/>
      <c r="JRG1119"/>
      <c r="JRH1119"/>
      <c r="JRI1119"/>
      <c r="JRJ1119"/>
      <c r="JRK1119"/>
      <c r="JRL1119"/>
      <c r="JRM1119"/>
      <c r="JRN1119"/>
      <c r="JRO1119"/>
      <c r="JRP1119"/>
      <c r="JRQ1119"/>
      <c r="JRR1119"/>
      <c r="JRS1119"/>
      <c r="JRT1119"/>
      <c r="JRU1119"/>
      <c r="JRV1119"/>
      <c r="JRW1119"/>
      <c r="JRX1119"/>
      <c r="JRY1119"/>
      <c r="JRZ1119"/>
      <c r="JSA1119"/>
      <c r="JSB1119"/>
      <c r="JSC1119"/>
      <c r="JSD1119"/>
      <c r="JSE1119"/>
      <c r="JSF1119"/>
      <c r="JSG1119"/>
      <c r="JSH1119"/>
      <c r="JSI1119"/>
      <c r="JSJ1119"/>
      <c r="JSK1119"/>
      <c r="JSL1119"/>
      <c r="JSM1119"/>
      <c r="JSN1119"/>
      <c r="JSO1119"/>
      <c r="JSP1119"/>
      <c r="JSQ1119"/>
      <c r="JSR1119"/>
      <c r="JSS1119"/>
      <c r="JST1119"/>
      <c r="JSU1119"/>
      <c r="JSV1119"/>
      <c r="JSW1119"/>
      <c r="JSX1119"/>
      <c r="JSY1119"/>
      <c r="JSZ1119"/>
      <c r="JTA1119"/>
      <c r="JTB1119"/>
      <c r="JTC1119"/>
      <c r="JTD1119"/>
      <c r="JTE1119"/>
      <c r="JTF1119"/>
      <c r="JTG1119"/>
      <c r="JTH1119"/>
      <c r="JTI1119"/>
      <c r="JTJ1119"/>
      <c r="JTK1119"/>
      <c r="JTL1119"/>
      <c r="JTM1119"/>
      <c r="JTN1119"/>
      <c r="JTO1119"/>
      <c r="JTP1119"/>
      <c r="JTQ1119"/>
      <c r="JTR1119"/>
      <c r="JTS1119"/>
      <c r="JTT1119"/>
      <c r="JTU1119"/>
      <c r="JTV1119"/>
      <c r="JTW1119"/>
      <c r="JTX1119"/>
      <c r="JTY1119"/>
      <c r="JTZ1119"/>
      <c r="JUA1119"/>
      <c r="JUB1119"/>
      <c r="JUC1119"/>
      <c r="JUD1119"/>
      <c r="JUE1119"/>
      <c r="JUF1119"/>
      <c r="JUG1119"/>
      <c r="JUH1119"/>
      <c r="JUI1119"/>
      <c r="JUJ1119"/>
      <c r="JUK1119"/>
      <c r="JUL1119"/>
      <c r="JUM1119"/>
      <c r="JUN1119"/>
      <c r="JUO1119"/>
      <c r="JUP1119"/>
      <c r="JUQ1119"/>
      <c r="JUR1119"/>
      <c r="JUS1119"/>
      <c r="JUT1119"/>
      <c r="JUU1119"/>
      <c r="JUV1119"/>
      <c r="JUW1119"/>
      <c r="JUX1119"/>
      <c r="JUY1119"/>
      <c r="JUZ1119"/>
      <c r="JVA1119"/>
      <c r="JVB1119"/>
      <c r="JVC1119"/>
      <c r="JVD1119"/>
      <c r="JVE1119"/>
      <c r="JVF1119"/>
      <c r="JVG1119"/>
      <c r="JVH1119"/>
      <c r="JVI1119"/>
      <c r="JVJ1119"/>
      <c r="JVK1119"/>
      <c r="JVL1119"/>
      <c r="JVM1119"/>
      <c r="JVN1119"/>
      <c r="JVO1119"/>
      <c r="JVP1119"/>
      <c r="JVQ1119"/>
      <c r="JVR1119"/>
      <c r="JVS1119"/>
      <c r="JVT1119"/>
      <c r="JVU1119"/>
      <c r="JVV1119"/>
      <c r="JVW1119"/>
      <c r="JVX1119"/>
      <c r="JVY1119"/>
      <c r="JVZ1119"/>
      <c r="JWA1119"/>
      <c r="JWB1119"/>
      <c r="JWC1119"/>
      <c r="JWD1119"/>
      <c r="JWE1119"/>
      <c r="JWF1119"/>
      <c r="JWG1119"/>
      <c r="JWH1119"/>
      <c r="JWI1119"/>
      <c r="JWJ1119"/>
      <c r="JWK1119"/>
      <c r="JWL1119"/>
      <c r="JWM1119"/>
      <c r="JWN1119"/>
      <c r="JWO1119"/>
      <c r="JWP1119"/>
      <c r="JWQ1119"/>
      <c r="JWR1119"/>
      <c r="JWS1119"/>
      <c r="JWT1119"/>
      <c r="JWU1119"/>
      <c r="JWV1119"/>
      <c r="JWW1119"/>
      <c r="JWX1119"/>
      <c r="JWY1119"/>
      <c r="JWZ1119"/>
      <c r="JXA1119"/>
      <c r="JXB1119"/>
      <c r="JXC1119"/>
      <c r="JXD1119"/>
      <c r="JXE1119"/>
      <c r="JXF1119"/>
      <c r="JXG1119"/>
      <c r="JXH1119"/>
      <c r="JXI1119"/>
      <c r="JXJ1119"/>
      <c r="JXK1119"/>
      <c r="JXL1119"/>
      <c r="JXM1119"/>
      <c r="JXN1119"/>
      <c r="JXO1119"/>
      <c r="JXP1119"/>
      <c r="JXQ1119"/>
      <c r="JXR1119"/>
      <c r="JXS1119"/>
      <c r="JXT1119"/>
      <c r="JXU1119"/>
      <c r="JXV1119"/>
      <c r="JXW1119"/>
      <c r="JXX1119"/>
      <c r="JXY1119"/>
      <c r="JXZ1119"/>
      <c r="JYA1119"/>
      <c r="JYB1119"/>
      <c r="JYC1119"/>
      <c r="JYD1119"/>
      <c r="JYE1119"/>
      <c r="JYF1119"/>
      <c r="JYG1119"/>
      <c r="JYH1119"/>
      <c r="JYI1119"/>
      <c r="JYJ1119"/>
      <c r="JYK1119"/>
      <c r="JYL1119"/>
      <c r="JYM1119"/>
      <c r="JYN1119"/>
      <c r="JYO1119"/>
      <c r="JYP1119"/>
      <c r="JYQ1119"/>
      <c r="JYR1119"/>
      <c r="JYS1119"/>
      <c r="JYT1119"/>
      <c r="JYU1119"/>
      <c r="JYV1119"/>
      <c r="JYW1119"/>
      <c r="JYX1119"/>
      <c r="JYY1119"/>
      <c r="JYZ1119"/>
      <c r="JZA1119"/>
      <c r="JZB1119"/>
      <c r="JZC1119"/>
      <c r="JZD1119"/>
      <c r="JZE1119"/>
      <c r="JZF1119"/>
      <c r="JZG1119"/>
      <c r="JZH1119"/>
      <c r="JZI1119"/>
      <c r="JZJ1119"/>
      <c r="JZK1119"/>
      <c r="JZL1119"/>
      <c r="JZM1119"/>
      <c r="JZN1119"/>
      <c r="JZO1119"/>
      <c r="JZP1119"/>
      <c r="JZQ1119"/>
      <c r="JZR1119"/>
      <c r="JZS1119"/>
      <c r="JZT1119"/>
      <c r="JZU1119"/>
      <c r="JZV1119"/>
      <c r="JZW1119"/>
      <c r="JZX1119"/>
      <c r="JZY1119"/>
      <c r="JZZ1119"/>
      <c r="KAA1119"/>
      <c r="KAB1119"/>
      <c r="KAC1119"/>
      <c r="KAD1119"/>
      <c r="KAE1119"/>
      <c r="KAF1119"/>
      <c r="KAG1119"/>
      <c r="KAH1119"/>
      <c r="KAI1119"/>
      <c r="KAJ1119"/>
      <c r="KAK1119"/>
      <c r="KAL1119"/>
      <c r="KAM1119"/>
      <c r="KAN1119"/>
      <c r="KAO1119"/>
      <c r="KAP1119"/>
      <c r="KAQ1119"/>
      <c r="KAR1119"/>
      <c r="KAS1119"/>
      <c r="KAT1119"/>
      <c r="KAU1119"/>
      <c r="KAV1119"/>
      <c r="KAW1119"/>
      <c r="KAX1119"/>
      <c r="KAY1119"/>
      <c r="KAZ1119"/>
      <c r="KBA1119"/>
      <c r="KBB1119"/>
      <c r="KBC1119"/>
      <c r="KBD1119"/>
      <c r="KBE1119"/>
      <c r="KBF1119"/>
      <c r="KBG1119"/>
      <c r="KBH1119"/>
      <c r="KBI1119"/>
      <c r="KBJ1119"/>
      <c r="KBK1119"/>
      <c r="KBL1119"/>
      <c r="KBM1119"/>
      <c r="KBN1119"/>
      <c r="KBO1119"/>
      <c r="KBP1119"/>
      <c r="KBQ1119"/>
      <c r="KBR1119"/>
      <c r="KBS1119"/>
      <c r="KBT1119"/>
      <c r="KBU1119"/>
      <c r="KBV1119"/>
      <c r="KBW1119"/>
      <c r="KBX1119"/>
      <c r="KBY1119"/>
      <c r="KBZ1119"/>
      <c r="KCA1119"/>
      <c r="KCB1119"/>
      <c r="KCC1119"/>
      <c r="KCD1119"/>
      <c r="KCE1119"/>
      <c r="KCF1119"/>
      <c r="KCG1119"/>
      <c r="KCH1119"/>
      <c r="KCI1119"/>
      <c r="KCJ1119"/>
      <c r="KCK1119"/>
      <c r="KCL1119"/>
      <c r="KCM1119"/>
      <c r="KCN1119"/>
      <c r="KCO1119"/>
      <c r="KCP1119"/>
      <c r="KCQ1119"/>
      <c r="KCR1119"/>
      <c r="KCS1119"/>
      <c r="KCT1119"/>
      <c r="KCU1119"/>
      <c r="KCV1119"/>
      <c r="KCW1119"/>
      <c r="KCX1119"/>
      <c r="KCY1119"/>
      <c r="KCZ1119"/>
      <c r="KDA1119"/>
      <c r="KDB1119"/>
      <c r="KDC1119"/>
      <c r="KDD1119"/>
      <c r="KDE1119"/>
      <c r="KDF1119"/>
      <c r="KDG1119"/>
      <c r="KDH1119"/>
      <c r="KDI1119"/>
      <c r="KDJ1119"/>
      <c r="KDK1119"/>
      <c r="KDL1119"/>
      <c r="KDM1119"/>
      <c r="KDN1119"/>
      <c r="KDO1119"/>
      <c r="KDP1119"/>
      <c r="KDQ1119"/>
      <c r="KDR1119"/>
      <c r="KDS1119"/>
      <c r="KDT1119"/>
      <c r="KDU1119"/>
      <c r="KDV1119"/>
      <c r="KDW1119"/>
      <c r="KDX1119"/>
      <c r="KDY1119"/>
      <c r="KDZ1119"/>
      <c r="KEA1119"/>
      <c r="KEB1119"/>
      <c r="KEC1119"/>
      <c r="KED1119"/>
      <c r="KEE1119"/>
      <c r="KEF1119"/>
      <c r="KEG1119"/>
      <c r="KEH1119"/>
      <c r="KEI1119"/>
      <c r="KEJ1119"/>
      <c r="KEK1119"/>
      <c r="KEL1119"/>
      <c r="KEM1119"/>
      <c r="KEN1119"/>
      <c r="KEO1119"/>
      <c r="KEP1119"/>
      <c r="KEQ1119"/>
      <c r="KER1119"/>
      <c r="KES1119"/>
      <c r="KET1119"/>
      <c r="KEU1119"/>
      <c r="KEV1119"/>
      <c r="KEW1119"/>
      <c r="KEX1119"/>
      <c r="KEY1119"/>
      <c r="KEZ1119"/>
      <c r="KFA1119"/>
      <c r="KFB1119"/>
      <c r="KFC1119"/>
      <c r="KFD1119"/>
      <c r="KFE1119"/>
      <c r="KFF1119"/>
      <c r="KFG1119"/>
      <c r="KFH1119"/>
      <c r="KFI1119"/>
      <c r="KFJ1119"/>
      <c r="KFK1119"/>
      <c r="KFL1119"/>
      <c r="KFM1119"/>
      <c r="KFN1119"/>
      <c r="KFO1119"/>
      <c r="KFP1119"/>
      <c r="KFQ1119"/>
      <c r="KFR1119"/>
      <c r="KFS1119"/>
      <c r="KFT1119"/>
      <c r="KFU1119"/>
      <c r="KFV1119"/>
      <c r="KFW1119"/>
      <c r="KFX1119"/>
      <c r="KFY1119"/>
      <c r="KFZ1119"/>
      <c r="KGA1119"/>
      <c r="KGB1119"/>
      <c r="KGC1119"/>
      <c r="KGD1119"/>
      <c r="KGE1119"/>
      <c r="KGF1119"/>
      <c r="KGG1119"/>
      <c r="KGH1119"/>
      <c r="KGI1119"/>
      <c r="KGJ1119"/>
      <c r="KGK1119"/>
      <c r="KGL1119"/>
      <c r="KGM1119"/>
      <c r="KGN1119"/>
      <c r="KGO1119"/>
      <c r="KGP1119"/>
      <c r="KGQ1119"/>
      <c r="KGR1119"/>
      <c r="KGS1119"/>
      <c r="KGT1119"/>
      <c r="KGU1119"/>
      <c r="KGV1119"/>
      <c r="KGW1119"/>
      <c r="KGX1119"/>
      <c r="KGY1119"/>
      <c r="KGZ1119"/>
      <c r="KHA1119"/>
      <c r="KHB1119"/>
      <c r="KHC1119"/>
      <c r="KHD1119"/>
      <c r="KHE1119"/>
      <c r="KHF1119"/>
      <c r="KHG1119"/>
      <c r="KHH1119"/>
      <c r="KHI1119"/>
      <c r="KHJ1119"/>
      <c r="KHK1119"/>
      <c r="KHL1119"/>
      <c r="KHM1119"/>
      <c r="KHN1119"/>
      <c r="KHO1119"/>
      <c r="KHP1119"/>
      <c r="KHQ1119"/>
      <c r="KHR1119"/>
      <c r="KHS1119"/>
      <c r="KHT1119"/>
      <c r="KHU1119"/>
      <c r="KHV1119"/>
      <c r="KHW1119"/>
      <c r="KHX1119"/>
      <c r="KHY1119"/>
      <c r="KHZ1119"/>
      <c r="KIA1119"/>
      <c r="KIB1119"/>
      <c r="KIC1119"/>
      <c r="KID1119"/>
      <c r="KIE1119"/>
      <c r="KIF1119"/>
      <c r="KIG1119"/>
      <c r="KIH1119"/>
      <c r="KII1119"/>
      <c r="KIJ1119"/>
      <c r="KIK1119"/>
      <c r="KIL1119"/>
      <c r="KIM1119"/>
      <c r="KIN1119"/>
      <c r="KIO1119"/>
      <c r="KIP1119"/>
      <c r="KIQ1119"/>
      <c r="KIR1119"/>
      <c r="KIS1119"/>
      <c r="KIT1119"/>
      <c r="KIU1119"/>
      <c r="KIV1119"/>
      <c r="KIW1119"/>
      <c r="KIX1119"/>
      <c r="KIY1119"/>
      <c r="KIZ1119"/>
      <c r="KJA1119"/>
      <c r="KJB1119"/>
      <c r="KJC1119"/>
      <c r="KJD1119"/>
      <c r="KJE1119"/>
      <c r="KJF1119"/>
      <c r="KJG1119"/>
      <c r="KJH1119"/>
      <c r="KJI1119"/>
      <c r="KJJ1119"/>
      <c r="KJK1119"/>
      <c r="KJL1119"/>
      <c r="KJM1119"/>
      <c r="KJN1119"/>
      <c r="KJO1119"/>
      <c r="KJP1119"/>
      <c r="KJQ1119"/>
      <c r="KJR1119"/>
      <c r="KJS1119"/>
      <c r="KJT1119"/>
      <c r="KJU1119"/>
      <c r="KJV1119"/>
      <c r="KJW1119"/>
      <c r="KJX1119"/>
      <c r="KJY1119"/>
      <c r="KJZ1119"/>
      <c r="KKA1119"/>
      <c r="KKB1119"/>
      <c r="KKC1119"/>
      <c r="KKD1119"/>
      <c r="KKE1119"/>
      <c r="KKF1119"/>
      <c r="KKG1119"/>
      <c r="KKH1119"/>
      <c r="KKI1119"/>
      <c r="KKJ1119"/>
      <c r="KKK1119"/>
      <c r="KKL1119"/>
      <c r="KKM1119"/>
      <c r="KKN1119"/>
      <c r="KKO1119"/>
      <c r="KKP1119"/>
      <c r="KKQ1119"/>
      <c r="KKR1119"/>
      <c r="KKS1119"/>
      <c r="KKT1119"/>
      <c r="KKU1119"/>
      <c r="KKV1119"/>
      <c r="KKW1119"/>
      <c r="KKX1119"/>
      <c r="KKY1119"/>
      <c r="KKZ1119"/>
      <c r="KLA1119"/>
      <c r="KLB1119"/>
      <c r="KLC1119"/>
      <c r="KLD1119"/>
      <c r="KLE1119"/>
      <c r="KLF1119"/>
      <c r="KLG1119"/>
      <c r="KLH1119"/>
      <c r="KLI1119"/>
      <c r="KLJ1119"/>
      <c r="KLK1119"/>
      <c r="KLL1119"/>
      <c r="KLM1119"/>
      <c r="KLN1119"/>
      <c r="KLO1119"/>
      <c r="KLP1119"/>
      <c r="KLQ1119"/>
      <c r="KLR1119"/>
      <c r="KLS1119"/>
      <c r="KLT1119"/>
      <c r="KLU1119"/>
      <c r="KLV1119"/>
      <c r="KLW1119"/>
      <c r="KLX1119"/>
      <c r="KLY1119"/>
      <c r="KLZ1119"/>
      <c r="KMA1119"/>
      <c r="KMB1119"/>
      <c r="KMC1119"/>
      <c r="KMD1119"/>
      <c r="KME1119"/>
      <c r="KMF1119"/>
      <c r="KMG1119"/>
      <c r="KMH1119"/>
      <c r="KMI1119"/>
      <c r="KMJ1119"/>
      <c r="KMK1119"/>
      <c r="KML1119"/>
      <c r="KMM1119"/>
      <c r="KMN1119"/>
      <c r="KMO1119"/>
      <c r="KMP1119"/>
      <c r="KMQ1119"/>
      <c r="KMR1119"/>
      <c r="KMS1119"/>
      <c r="KMT1119"/>
      <c r="KMU1119"/>
      <c r="KMV1119"/>
      <c r="KMW1119"/>
      <c r="KMX1119"/>
      <c r="KMY1119"/>
      <c r="KMZ1119"/>
      <c r="KNA1119"/>
      <c r="KNB1119"/>
      <c r="KNC1119"/>
      <c r="KND1119"/>
      <c r="KNE1119"/>
      <c r="KNF1119"/>
      <c r="KNG1119"/>
      <c r="KNH1119"/>
      <c r="KNI1119"/>
      <c r="KNJ1119"/>
      <c r="KNK1119"/>
      <c r="KNL1119"/>
      <c r="KNM1119"/>
      <c r="KNN1119"/>
      <c r="KNO1119"/>
      <c r="KNP1119"/>
      <c r="KNQ1119"/>
      <c r="KNR1119"/>
      <c r="KNS1119"/>
      <c r="KNT1119"/>
      <c r="KNU1119"/>
      <c r="KNV1119"/>
      <c r="KNW1119"/>
      <c r="KNX1119"/>
      <c r="KNY1119"/>
      <c r="KNZ1119"/>
      <c r="KOA1119"/>
      <c r="KOB1119"/>
      <c r="KOC1119"/>
      <c r="KOD1119"/>
      <c r="KOE1119"/>
      <c r="KOF1119"/>
      <c r="KOG1119"/>
      <c r="KOH1119"/>
      <c r="KOI1119"/>
      <c r="KOJ1119"/>
      <c r="KOK1119"/>
      <c r="KOL1119"/>
      <c r="KOM1119"/>
      <c r="KON1119"/>
      <c r="KOO1119"/>
      <c r="KOP1119"/>
      <c r="KOQ1119"/>
      <c r="KOR1119"/>
      <c r="KOS1119"/>
      <c r="KOT1119"/>
      <c r="KOU1119"/>
      <c r="KOV1119"/>
      <c r="KOW1119"/>
      <c r="KOX1119"/>
      <c r="KOY1119"/>
      <c r="KOZ1119"/>
      <c r="KPA1119"/>
      <c r="KPB1119"/>
      <c r="KPC1119"/>
      <c r="KPD1119"/>
      <c r="KPE1119"/>
      <c r="KPF1119"/>
      <c r="KPG1119"/>
      <c r="KPH1119"/>
      <c r="KPI1119"/>
      <c r="KPJ1119"/>
      <c r="KPK1119"/>
      <c r="KPL1119"/>
      <c r="KPM1119"/>
      <c r="KPN1119"/>
      <c r="KPO1119"/>
      <c r="KPP1119"/>
      <c r="KPQ1119"/>
      <c r="KPR1119"/>
      <c r="KPS1119"/>
      <c r="KPT1119"/>
      <c r="KPU1119"/>
      <c r="KPV1119"/>
      <c r="KPW1119"/>
      <c r="KPX1119"/>
      <c r="KPY1119"/>
      <c r="KPZ1119"/>
      <c r="KQA1119"/>
      <c r="KQB1119"/>
      <c r="KQC1119"/>
      <c r="KQD1119"/>
      <c r="KQE1119"/>
      <c r="KQF1119"/>
      <c r="KQG1119"/>
      <c r="KQH1119"/>
      <c r="KQI1119"/>
      <c r="KQJ1119"/>
      <c r="KQK1119"/>
      <c r="KQL1119"/>
      <c r="KQM1119"/>
      <c r="KQN1119"/>
      <c r="KQO1119"/>
      <c r="KQP1119"/>
      <c r="KQQ1119"/>
      <c r="KQR1119"/>
      <c r="KQS1119"/>
      <c r="KQT1119"/>
      <c r="KQU1119"/>
      <c r="KQV1119"/>
      <c r="KQW1119"/>
      <c r="KQX1119"/>
      <c r="KQY1119"/>
      <c r="KQZ1119"/>
      <c r="KRA1119"/>
      <c r="KRB1119"/>
      <c r="KRC1119"/>
      <c r="KRD1119"/>
      <c r="KRE1119"/>
      <c r="KRF1119"/>
      <c r="KRG1119"/>
      <c r="KRH1119"/>
      <c r="KRI1119"/>
      <c r="KRJ1119"/>
      <c r="KRK1119"/>
      <c r="KRL1119"/>
      <c r="KRM1119"/>
      <c r="KRN1119"/>
      <c r="KRO1119"/>
      <c r="KRP1119"/>
      <c r="KRQ1119"/>
      <c r="KRR1119"/>
      <c r="KRS1119"/>
      <c r="KRT1119"/>
      <c r="KRU1119"/>
      <c r="KRV1119"/>
      <c r="KRW1119"/>
      <c r="KRX1119"/>
      <c r="KRY1119"/>
      <c r="KRZ1119"/>
      <c r="KSA1119"/>
      <c r="KSB1119"/>
      <c r="KSC1119"/>
      <c r="KSD1119"/>
      <c r="KSE1119"/>
      <c r="KSF1119"/>
      <c r="KSG1119"/>
      <c r="KSH1119"/>
      <c r="KSI1119"/>
      <c r="KSJ1119"/>
      <c r="KSK1119"/>
      <c r="KSL1119"/>
      <c r="KSM1119"/>
      <c r="KSN1119"/>
      <c r="KSO1119"/>
      <c r="KSP1119"/>
      <c r="KSQ1119"/>
      <c r="KSR1119"/>
      <c r="KSS1119"/>
      <c r="KST1119"/>
      <c r="KSU1119"/>
      <c r="KSV1119"/>
      <c r="KSW1119"/>
      <c r="KSX1119"/>
      <c r="KSY1119"/>
      <c r="KSZ1119"/>
      <c r="KTA1119"/>
      <c r="KTB1119"/>
      <c r="KTC1119"/>
      <c r="KTD1119"/>
      <c r="KTE1119"/>
      <c r="KTF1119"/>
      <c r="KTG1119"/>
      <c r="KTH1119"/>
      <c r="KTI1119"/>
      <c r="KTJ1119"/>
      <c r="KTK1119"/>
      <c r="KTL1119"/>
      <c r="KTM1119"/>
      <c r="KTN1119"/>
      <c r="KTO1119"/>
      <c r="KTP1119"/>
      <c r="KTQ1119"/>
      <c r="KTR1119"/>
      <c r="KTS1119"/>
      <c r="KTT1119"/>
      <c r="KTU1119"/>
      <c r="KTV1119"/>
      <c r="KTW1119"/>
      <c r="KTX1119"/>
      <c r="KTY1119"/>
      <c r="KTZ1119"/>
      <c r="KUA1119"/>
      <c r="KUB1119"/>
      <c r="KUC1119"/>
      <c r="KUD1119"/>
      <c r="KUE1119"/>
      <c r="KUF1119"/>
      <c r="KUG1119"/>
      <c r="KUH1119"/>
      <c r="KUI1119"/>
      <c r="KUJ1119"/>
      <c r="KUK1119"/>
      <c r="KUL1119"/>
      <c r="KUM1119"/>
      <c r="KUN1119"/>
      <c r="KUO1119"/>
      <c r="KUP1119"/>
      <c r="KUQ1119"/>
      <c r="KUR1119"/>
      <c r="KUS1119"/>
      <c r="KUT1119"/>
      <c r="KUU1119"/>
      <c r="KUV1119"/>
      <c r="KUW1119"/>
      <c r="KUX1119"/>
      <c r="KUY1119"/>
      <c r="KUZ1119"/>
      <c r="KVA1119"/>
      <c r="KVB1119"/>
      <c r="KVC1119"/>
      <c r="KVD1119"/>
      <c r="KVE1119"/>
      <c r="KVF1119"/>
      <c r="KVG1119"/>
      <c r="KVH1119"/>
      <c r="KVI1119"/>
      <c r="KVJ1119"/>
      <c r="KVK1119"/>
      <c r="KVL1119"/>
      <c r="KVM1119"/>
      <c r="KVN1119"/>
      <c r="KVO1119"/>
      <c r="KVP1119"/>
      <c r="KVQ1119"/>
      <c r="KVR1119"/>
      <c r="KVS1119"/>
      <c r="KVT1119"/>
      <c r="KVU1119"/>
      <c r="KVV1119"/>
      <c r="KVW1119"/>
      <c r="KVX1119"/>
      <c r="KVY1119"/>
      <c r="KVZ1119"/>
      <c r="KWA1119"/>
      <c r="KWB1119"/>
      <c r="KWC1119"/>
      <c r="KWD1119"/>
      <c r="KWE1119"/>
      <c r="KWF1119"/>
      <c r="KWG1119"/>
      <c r="KWH1119"/>
      <c r="KWI1119"/>
      <c r="KWJ1119"/>
      <c r="KWK1119"/>
      <c r="KWL1119"/>
      <c r="KWM1119"/>
      <c r="KWN1119"/>
      <c r="KWO1119"/>
      <c r="KWP1119"/>
      <c r="KWQ1119"/>
      <c r="KWR1119"/>
      <c r="KWS1119"/>
      <c r="KWT1119"/>
      <c r="KWU1119"/>
      <c r="KWV1119"/>
      <c r="KWW1119"/>
      <c r="KWX1119"/>
      <c r="KWY1119"/>
      <c r="KWZ1119"/>
      <c r="KXA1119"/>
      <c r="KXB1119"/>
      <c r="KXC1119"/>
      <c r="KXD1119"/>
      <c r="KXE1119"/>
      <c r="KXF1119"/>
      <c r="KXG1119"/>
      <c r="KXH1119"/>
      <c r="KXI1119"/>
      <c r="KXJ1119"/>
      <c r="KXK1119"/>
      <c r="KXL1119"/>
      <c r="KXM1119"/>
      <c r="KXN1119"/>
      <c r="KXO1119"/>
      <c r="KXP1119"/>
      <c r="KXQ1119"/>
      <c r="KXR1119"/>
      <c r="KXS1119"/>
      <c r="KXT1119"/>
      <c r="KXU1119"/>
      <c r="KXV1119"/>
      <c r="KXW1119"/>
      <c r="KXX1119"/>
      <c r="KXY1119"/>
      <c r="KXZ1119"/>
      <c r="KYA1119"/>
      <c r="KYB1119"/>
      <c r="KYC1119"/>
      <c r="KYD1119"/>
      <c r="KYE1119"/>
      <c r="KYF1119"/>
      <c r="KYG1119"/>
      <c r="KYH1119"/>
      <c r="KYI1119"/>
      <c r="KYJ1119"/>
      <c r="KYK1119"/>
      <c r="KYL1119"/>
      <c r="KYM1119"/>
      <c r="KYN1119"/>
      <c r="KYO1119"/>
      <c r="KYP1119"/>
      <c r="KYQ1119"/>
      <c r="KYR1119"/>
      <c r="KYS1119"/>
      <c r="KYT1119"/>
      <c r="KYU1119"/>
      <c r="KYV1119"/>
      <c r="KYW1119"/>
      <c r="KYX1119"/>
      <c r="KYY1119"/>
      <c r="KYZ1119"/>
      <c r="KZA1119"/>
      <c r="KZB1119"/>
      <c r="KZC1119"/>
      <c r="KZD1119"/>
      <c r="KZE1119"/>
      <c r="KZF1119"/>
      <c r="KZG1119"/>
      <c r="KZH1119"/>
      <c r="KZI1119"/>
      <c r="KZJ1119"/>
      <c r="KZK1119"/>
      <c r="KZL1119"/>
      <c r="KZM1119"/>
      <c r="KZN1119"/>
      <c r="KZO1119"/>
      <c r="KZP1119"/>
      <c r="KZQ1119"/>
      <c r="KZR1119"/>
      <c r="KZS1119"/>
      <c r="KZT1119"/>
      <c r="KZU1119"/>
      <c r="KZV1119"/>
      <c r="KZW1119"/>
      <c r="KZX1119"/>
      <c r="KZY1119"/>
      <c r="KZZ1119"/>
      <c r="LAA1119"/>
      <c r="LAB1119"/>
      <c r="LAC1119"/>
      <c r="LAD1119"/>
      <c r="LAE1119"/>
      <c r="LAF1119"/>
      <c r="LAG1119"/>
      <c r="LAH1119"/>
      <c r="LAI1119"/>
      <c r="LAJ1119"/>
      <c r="LAK1119"/>
      <c r="LAL1119"/>
      <c r="LAM1119"/>
      <c r="LAN1119"/>
      <c r="LAO1119"/>
      <c r="LAP1119"/>
      <c r="LAQ1119"/>
      <c r="LAR1119"/>
      <c r="LAS1119"/>
      <c r="LAT1119"/>
      <c r="LAU1119"/>
      <c r="LAV1119"/>
      <c r="LAW1119"/>
      <c r="LAX1119"/>
      <c r="LAY1119"/>
      <c r="LAZ1119"/>
      <c r="LBA1119"/>
      <c r="LBB1119"/>
      <c r="LBC1119"/>
      <c r="LBD1119"/>
      <c r="LBE1119"/>
      <c r="LBF1119"/>
      <c r="LBG1119"/>
      <c r="LBH1119"/>
      <c r="LBI1119"/>
      <c r="LBJ1119"/>
      <c r="LBK1119"/>
      <c r="LBL1119"/>
      <c r="LBM1119"/>
      <c r="LBN1119"/>
      <c r="LBO1119"/>
      <c r="LBP1119"/>
      <c r="LBQ1119"/>
      <c r="LBR1119"/>
      <c r="LBS1119"/>
      <c r="LBT1119"/>
      <c r="LBU1119"/>
      <c r="LBV1119"/>
      <c r="LBW1119"/>
      <c r="LBX1119"/>
      <c r="LBY1119"/>
      <c r="LBZ1119"/>
      <c r="LCA1119"/>
      <c r="LCB1119"/>
      <c r="LCC1119"/>
      <c r="LCD1119"/>
      <c r="LCE1119"/>
      <c r="LCF1119"/>
      <c r="LCG1119"/>
      <c r="LCH1119"/>
      <c r="LCI1119"/>
      <c r="LCJ1119"/>
      <c r="LCK1119"/>
      <c r="LCL1119"/>
      <c r="LCM1119"/>
      <c r="LCN1119"/>
      <c r="LCO1119"/>
      <c r="LCP1119"/>
      <c r="LCQ1119"/>
      <c r="LCR1119"/>
      <c r="LCS1119"/>
      <c r="LCT1119"/>
      <c r="LCU1119"/>
      <c r="LCV1119"/>
      <c r="LCW1119"/>
      <c r="LCX1119"/>
      <c r="LCY1119"/>
      <c r="LCZ1119"/>
      <c r="LDA1119"/>
      <c r="LDB1119"/>
      <c r="LDC1119"/>
      <c r="LDD1119"/>
      <c r="LDE1119"/>
      <c r="LDF1119"/>
      <c r="LDG1119"/>
      <c r="LDH1119"/>
      <c r="LDI1119"/>
      <c r="LDJ1119"/>
      <c r="LDK1119"/>
      <c r="LDL1119"/>
      <c r="LDM1119"/>
      <c r="LDN1119"/>
      <c r="LDO1119"/>
      <c r="LDP1119"/>
      <c r="LDQ1119"/>
      <c r="LDR1119"/>
      <c r="LDS1119"/>
      <c r="LDT1119"/>
      <c r="LDU1119"/>
      <c r="LDV1119"/>
      <c r="LDW1119"/>
      <c r="LDX1119"/>
      <c r="LDY1119"/>
      <c r="LDZ1119"/>
      <c r="LEA1119"/>
      <c r="LEB1119"/>
      <c r="LEC1119"/>
      <c r="LED1119"/>
      <c r="LEE1119"/>
      <c r="LEF1119"/>
      <c r="LEG1119"/>
      <c r="LEH1119"/>
      <c r="LEI1119"/>
      <c r="LEJ1119"/>
      <c r="LEK1119"/>
      <c r="LEL1119"/>
      <c r="LEM1119"/>
      <c r="LEN1119"/>
      <c r="LEO1119"/>
      <c r="LEP1119"/>
      <c r="LEQ1119"/>
      <c r="LER1119"/>
      <c r="LES1119"/>
      <c r="LET1119"/>
      <c r="LEU1119"/>
      <c r="LEV1119"/>
      <c r="LEW1119"/>
      <c r="LEX1119"/>
      <c r="LEY1119"/>
      <c r="LEZ1119"/>
      <c r="LFA1119"/>
      <c r="LFB1119"/>
      <c r="LFC1119"/>
      <c r="LFD1119"/>
      <c r="LFE1119"/>
      <c r="LFF1119"/>
      <c r="LFG1119"/>
      <c r="LFH1119"/>
      <c r="LFI1119"/>
      <c r="LFJ1119"/>
      <c r="LFK1119"/>
      <c r="LFL1119"/>
      <c r="LFM1119"/>
      <c r="LFN1119"/>
      <c r="LFO1119"/>
      <c r="LFP1119"/>
      <c r="LFQ1119"/>
      <c r="LFR1119"/>
      <c r="LFS1119"/>
      <c r="LFT1119"/>
      <c r="LFU1119"/>
      <c r="LFV1119"/>
      <c r="LFW1119"/>
      <c r="LFX1119"/>
      <c r="LFY1119"/>
      <c r="LFZ1119"/>
      <c r="LGA1119"/>
      <c r="LGB1119"/>
      <c r="LGC1119"/>
      <c r="LGD1119"/>
      <c r="LGE1119"/>
      <c r="LGF1119"/>
      <c r="LGG1119"/>
      <c r="LGH1119"/>
      <c r="LGI1119"/>
      <c r="LGJ1119"/>
      <c r="LGK1119"/>
      <c r="LGL1119"/>
      <c r="LGM1119"/>
      <c r="LGN1119"/>
      <c r="LGO1119"/>
      <c r="LGP1119"/>
      <c r="LGQ1119"/>
      <c r="LGR1119"/>
      <c r="LGS1119"/>
      <c r="LGT1119"/>
      <c r="LGU1119"/>
      <c r="LGV1119"/>
      <c r="LGW1119"/>
      <c r="LGX1119"/>
      <c r="LGY1119"/>
      <c r="LGZ1119"/>
      <c r="LHA1119"/>
      <c r="LHB1119"/>
      <c r="LHC1119"/>
      <c r="LHD1119"/>
      <c r="LHE1119"/>
      <c r="LHF1119"/>
      <c r="LHG1119"/>
      <c r="LHH1119"/>
      <c r="LHI1119"/>
      <c r="LHJ1119"/>
      <c r="LHK1119"/>
      <c r="LHL1119"/>
      <c r="LHM1119"/>
      <c r="LHN1119"/>
      <c r="LHO1119"/>
      <c r="LHP1119"/>
      <c r="LHQ1119"/>
      <c r="LHR1119"/>
      <c r="LHS1119"/>
      <c r="LHT1119"/>
      <c r="LHU1119"/>
      <c r="LHV1119"/>
      <c r="LHW1119"/>
      <c r="LHX1119"/>
      <c r="LHY1119"/>
      <c r="LHZ1119"/>
      <c r="LIA1119"/>
      <c r="LIB1119"/>
      <c r="LIC1119"/>
      <c r="LID1119"/>
      <c r="LIE1119"/>
      <c r="LIF1119"/>
      <c r="LIG1119"/>
      <c r="LIH1119"/>
      <c r="LII1119"/>
      <c r="LIJ1119"/>
      <c r="LIK1119"/>
      <c r="LIL1119"/>
      <c r="LIM1119"/>
      <c r="LIN1119"/>
      <c r="LIO1119"/>
      <c r="LIP1119"/>
      <c r="LIQ1119"/>
      <c r="LIR1119"/>
      <c r="LIS1119"/>
      <c r="LIT1119"/>
      <c r="LIU1119"/>
      <c r="LIV1119"/>
      <c r="LIW1119"/>
      <c r="LIX1119"/>
      <c r="LIY1119"/>
      <c r="LIZ1119"/>
      <c r="LJA1119"/>
      <c r="LJB1119"/>
      <c r="LJC1119"/>
      <c r="LJD1119"/>
      <c r="LJE1119"/>
      <c r="LJF1119"/>
      <c r="LJG1119"/>
      <c r="LJH1119"/>
      <c r="LJI1119"/>
      <c r="LJJ1119"/>
      <c r="LJK1119"/>
      <c r="LJL1119"/>
      <c r="LJM1119"/>
      <c r="LJN1119"/>
      <c r="LJO1119"/>
      <c r="LJP1119"/>
      <c r="LJQ1119"/>
      <c r="LJR1119"/>
      <c r="LJS1119"/>
      <c r="LJT1119"/>
      <c r="LJU1119"/>
      <c r="LJV1119"/>
      <c r="LJW1119"/>
      <c r="LJX1119"/>
      <c r="LJY1119"/>
      <c r="LJZ1119"/>
      <c r="LKA1119"/>
      <c r="LKB1119"/>
      <c r="LKC1119"/>
      <c r="LKD1119"/>
      <c r="LKE1119"/>
      <c r="LKF1119"/>
      <c r="LKG1119"/>
      <c r="LKH1119"/>
      <c r="LKI1119"/>
      <c r="LKJ1119"/>
      <c r="LKK1119"/>
      <c r="LKL1119"/>
      <c r="LKM1119"/>
      <c r="LKN1119"/>
      <c r="LKO1119"/>
      <c r="LKP1119"/>
      <c r="LKQ1119"/>
      <c r="LKR1119"/>
      <c r="LKS1119"/>
      <c r="LKT1119"/>
      <c r="LKU1119"/>
      <c r="LKV1119"/>
      <c r="LKW1119"/>
      <c r="LKX1119"/>
      <c r="LKY1119"/>
      <c r="LKZ1119"/>
      <c r="LLA1119"/>
      <c r="LLB1119"/>
      <c r="LLC1119"/>
      <c r="LLD1119"/>
      <c r="LLE1119"/>
      <c r="LLF1119"/>
      <c r="LLG1119"/>
      <c r="LLH1119"/>
      <c r="LLI1119"/>
      <c r="LLJ1119"/>
      <c r="LLK1119"/>
      <c r="LLL1119"/>
      <c r="LLM1119"/>
      <c r="LLN1119"/>
      <c r="LLO1119"/>
      <c r="LLP1119"/>
      <c r="LLQ1119"/>
      <c r="LLR1119"/>
      <c r="LLS1119"/>
      <c r="LLT1119"/>
      <c r="LLU1119"/>
      <c r="LLV1119"/>
      <c r="LLW1119"/>
      <c r="LLX1119"/>
      <c r="LLY1119"/>
      <c r="LLZ1119"/>
      <c r="LMA1119"/>
      <c r="LMB1119"/>
      <c r="LMC1119"/>
      <c r="LMD1119"/>
      <c r="LME1119"/>
      <c r="LMF1119"/>
      <c r="LMG1119"/>
      <c r="LMH1119"/>
      <c r="LMI1119"/>
      <c r="LMJ1119"/>
      <c r="LMK1119"/>
      <c r="LML1119"/>
      <c r="LMM1119"/>
      <c r="LMN1119"/>
      <c r="LMO1119"/>
      <c r="LMP1119"/>
      <c r="LMQ1119"/>
      <c r="LMR1119"/>
      <c r="LMS1119"/>
      <c r="LMT1119"/>
      <c r="LMU1119"/>
      <c r="LMV1119"/>
      <c r="LMW1119"/>
      <c r="LMX1119"/>
      <c r="LMY1119"/>
      <c r="LMZ1119"/>
      <c r="LNA1119"/>
      <c r="LNB1119"/>
      <c r="LNC1119"/>
      <c r="LND1119"/>
      <c r="LNE1119"/>
      <c r="LNF1119"/>
      <c r="LNG1119"/>
      <c r="LNH1119"/>
      <c r="LNI1119"/>
      <c r="LNJ1119"/>
      <c r="LNK1119"/>
      <c r="LNL1119"/>
      <c r="LNM1119"/>
      <c r="LNN1119"/>
      <c r="LNO1119"/>
      <c r="LNP1119"/>
      <c r="LNQ1119"/>
      <c r="LNR1119"/>
      <c r="LNS1119"/>
      <c r="LNT1119"/>
      <c r="LNU1119"/>
      <c r="LNV1119"/>
      <c r="LNW1119"/>
      <c r="LNX1119"/>
      <c r="LNY1119"/>
      <c r="LNZ1119"/>
      <c r="LOA1119"/>
      <c r="LOB1119"/>
      <c r="LOC1119"/>
      <c r="LOD1119"/>
      <c r="LOE1119"/>
      <c r="LOF1119"/>
      <c r="LOG1119"/>
      <c r="LOH1119"/>
      <c r="LOI1119"/>
      <c r="LOJ1119"/>
      <c r="LOK1119"/>
      <c r="LOL1119"/>
      <c r="LOM1119"/>
      <c r="LON1119"/>
      <c r="LOO1119"/>
      <c r="LOP1119"/>
      <c r="LOQ1119"/>
      <c r="LOR1119"/>
      <c r="LOS1119"/>
      <c r="LOT1119"/>
      <c r="LOU1119"/>
      <c r="LOV1119"/>
      <c r="LOW1119"/>
      <c r="LOX1119"/>
      <c r="LOY1119"/>
      <c r="LOZ1119"/>
      <c r="LPA1119"/>
      <c r="LPB1119"/>
      <c r="LPC1119"/>
      <c r="LPD1119"/>
      <c r="LPE1119"/>
      <c r="LPF1119"/>
      <c r="LPG1119"/>
      <c r="LPH1119"/>
      <c r="LPI1119"/>
      <c r="LPJ1119"/>
      <c r="LPK1119"/>
      <c r="LPL1119"/>
      <c r="LPM1119"/>
      <c r="LPN1119"/>
      <c r="LPO1119"/>
      <c r="LPP1119"/>
      <c r="LPQ1119"/>
      <c r="LPR1119"/>
      <c r="LPS1119"/>
      <c r="LPT1119"/>
      <c r="LPU1119"/>
      <c r="LPV1119"/>
      <c r="LPW1119"/>
      <c r="LPX1119"/>
      <c r="LPY1119"/>
      <c r="LPZ1119"/>
      <c r="LQA1119"/>
      <c r="LQB1119"/>
      <c r="LQC1119"/>
      <c r="LQD1119"/>
      <c r="LQE1119"/>
      <c r="LQF1119"/>
      <c r="LQG1119"/>
      <c r="LQH1119"/>
      <c r="LQI1119"/>
      <c r="LQJ1119"/>
      <c r="LQK1119"/>
      <c r="LQL1119"/>
      <c r="LQM1119"/>
      <c r="LQN1119"/>
      <c r="LQO1119"/>
      <c r="LQP1119"/>
      <c r="LQQ1119"/>
      <c r="LQR1119"/>
      <c r="LQS1119"/>
      <c r="LQT1119"/>
      <c r="LQU1119"/>
      <c r="LQV1119"/>
      <c r="LQW1119"/>
      <c r="LQX1119"/>
      <c r="LQY1119"/>
      <c r="LQZ1119"/>
      <c r="LRA1119"/>
      <c r="LRB1119"/>
      <c r="LRC1119"/>
      <c r="LRD1119"/>
      <c r="LRE1119"/>
      <c r="LRF1119"/>
      <c r="LRG1119"/>
      <c r="LRH1119"/>
      <c r="LRI1119"/>
      <c r="LRJ1119"/>
      <c r="LRK1119"/>
      <c r="LRL1119"/>
      <c r="LRM1119"/>
      <c r="LRN1119"/>
      <c r="LRO1119"/>
      <c r="LRP1119"/>
      <c r="LRQ1119"/>
      <c r="LRR1119"/>
      <c r="LRS1119"/>
      <c r="LRT1119"/>
      <c r="LRU1119"/>
      <c r="LRV1119"/>
      <c r="LRW1119"/>
      <c r="LRX1119"/>
      <c r="LRY1119"/>
      <c r="LRZ1119"/>
      <c r="LSA1119"/>
      <c r="LSB1119"/>
      <c r="LSC1119"/>
      <c r="LSD1119"/>
      <c r="LSE1119"/>
      <c r="LSF1119"/>
      <c r="LSG1119"/>
      <c r="LSH1119"/>
      <c r="LSI1119"/>
      <c r="LSJ1119"/>
      <c r="LSK1119"/>
      <c r="LSL1119"/>
      <c r="LSM1119"/>
      <c r="LSN1119"/>
      <c r="LSO1119"/>
      <c r="LSP1119"/>
      <c r="LSQ1119"/>
      <c r="LSR1119"/>
      <c r="LSS1119"/>
      <c r="LST1119"/>
      <c r="LSU1119"/>
      <c r="LSV1119"/>
      <c r="LSW1119"/>
      <c r="LSX1119"/>
      <c r="LSY1119"/>
      <c r="LSZ1119"/>
      <c r="LTA1119"/>
      <c r="LTB1119"/>
      <c r="LTC1119"/>
      <c r="LTD1119"/>
      <c r="LTE1119"/>
      <c r="LTF1119"/>
      <c r="LTG1119"/>
      <c r="LTH1119"/>
      <c r="LTI1119"/>
      <c r="LTJ1119"/>
      <c r="LTK1119"/>
      <c r="LTL1119"/>
      <c r="LTM1119"/>
      <c r="LTN1119"/>
      <c r="LTO1119"/>
      <c r="LTP1119"/>
      <c r="LTQ1119"/>
      <c r="LTR1119"/>
      <c r="LTS1119"/>
      <c r="LTT1119"/>
      <c r="LTU1119"/>
      <c r="LTV1119"/>
      <c r="LTW1119"/>
      <c r="LTX1119"/>
      <c r="LTY1119"/>
      <c r="LTZ1119"/>
      <c r="LUA1119"/>
      <c r="LUB1119"/>
      <c r="LUC1119"/>
      <c r="LUD1119"/>
      <c r="LUE1119"/>
      <c r="LUF1119"/>
      <c r="LUG1119"/>
      <c r="LUH1119"/>
      <c r="LUI1119"/>
      <c r="LUJ1119"/>
      <c r="LUK1119"/>
      <c r="LUL1119"/>
      <c r="LUM1119"/>
      <c r="LUN1119"/>
      <c r="LUO1119"/>
      <c r="LUP1119"/>
      <c r="LUQ1119"/>
      <c r="LUR1119"/>
      <c r="LUS1119"/>
      <c r="LUT1119"/>
      <c r="LUU1119"/>
      <c r="LUV1119"/>
      <c r="LUW1119"/>
      <c r="LUX1119"/>
      <c r="LUY1119"/>
      <c r="LUZ1119"/>
      <c r="LVA1119"/>
      <c r="LVB1119"/>
      <c r="LVC1119"/>
      <c r="LVD1119"/>
      <c r="LVE1119"/>
      <c r="LVF1119"/>
      <c r="LVG1119"/>
      <c r="LVH1119"/>
      <c r="LVI1119"/>
      <c r="LVJ1119"/>
      <c r="LVK1119"/>
      <c r="LVL1119"/>
      <c r="LVM1119"/>
      <c r="LVN1119"/>
      <c r="LVO1119"/>
      <c r="LVP1119"/>
      <c r="LVQ1119"/>
      <c r="LVR1119"/>
      <c r="LVS1119"/>
      <c r="LVT1119"/>
      <c r="LVU1119"/>
      <c r="LVV1119"/>
      <c r="LVW1119"/>
      <c r="LVX1119"/>
      <c r="LVY1119"/>
      <c r="LVZ1119"/>
      <c r="LWA1119"/>
      <c r="LWB1119"/>
      <c r="LWC1119"/>
      <c r="LWD1119"/>
      <c r="LWE1119"/>
      <c r="LWF1119"/>
      <c r="LWG1119"/>
      <c r="LWH1119"/>
      <c r="LWI1119"/>
      <c r="LWJ1119"/>
      <c r="LWK1119"/>
      <c r="LWL1119"/>
      <c r="LWM1119"/>
      <c r="LWN1119"/>
      <c r="LWO1119"/>
      <c r="LWP1119"/>
      <c r="LWQ1119"/>
      <c r="LWR1119"/>
      <c r="LWS1119"/>
      <c r="LWT1119"/>
      <c r="LWU1119"/>
      <c r="LWV1119"/>
      <c r="LWW1119"/>
      <c r="LWX1119"/>
      <c r="LWY1119"/>
      <c r="LWZ1119"/>
      <c r="LXA1119"/>
      <c r="LXB1119"/>
      <c r="LXC1119"/>
      <c r="LXD1119"/>
      <c r="LXE1119"/>
      <c r="LXF1119"/>
      <c r="LXG1119"/>
      <c r="LXH1119"/>
      <c r="LXI1119"/>
      <c r="LXJ1119"/>
      <c r="LXK1119"/>
      <c r="LXL1119"/>
      <c r="LXM1119"/>
      <c r="LXN1119"/>
      <c r="LXO1119"/>
      <c r="LXP1119"/>
      <c r="LXQ1119"/>
      <c r="LXR1119"/>
      <c r="LXS1119"/>
      <c r="LXT1119"/>
      <c r="LXU1119"/>
      <c r="LXV1119"/>
      <c r="LXW1119"/>
      <c r="LXX1119"/>
      <c r="LXY1119"/>
      <c r="LXZ1119"/>
      <c r="LYA1119"/>
      <c r="LYB1119"/>
      <c r="LYC1119"/>
      <c r="LYD1119"/>
      <c r="LYE1119"/>
      <c r="LYF1119"/>
      <c r="LYG1119"/>
      <c r="LYH1119"/>
      <c r="LYI1119"/>
      <c r="LYJ1119"/>
      <c r="LYK1119"/>
      <c r="LYL1119"/>
      <c r="LYM1119"/>
      <c r="LYN1119"/>
      <c r="LYO1119"/>
      <c r="LYP1119"/>
      <c r="LYQ1119"/>
      <c r="LYR1119"/>
      <c r="LYS1119"/>
      <c r="LYT1119"/>
      <c r="LYU1119"/>
      <c r="LYV1119"/>
      <c r="LYW1119"/>
      <c r="LYX1119"/>
      <c r="LYY1119"/>
      <c r="LYZ1119"/>
      <c r="LZA1119"/>
      <c r="LZB1119"/>
      <c r="LZC1119"/>
      <c r="LZD1119"/>
      <c r="LZE1119"/>
      <c r="LZF1119"/>
      <c r="LZG1119"/>
      <c r="LZH1119"/>
      <c r="LZI1119"/>
      <c r="LZJ1119"/>
      <c r="LZK1119"/>
      <c r="LZL1119"/>
      <c r="LZM1119"/>
      <c r="LZN1119"/>
      <c r="LZO1119"/>
      <c r="LZP1119"/>
      <c r="LZQ1119"/>
      <c r="LZR1119"/>
      <c r="LZS1119"/>
      <c r="LZT1119"/>
      <c r="LZU1119"/>
      <c r="LZV1119"/>
      <c r="LZW1119"/>
      <c r="LZX1119"/>
      <c r="LZY1119"/>
      <c r="LZZ1119"/>
      <c r="MAA1119"/>
      <c r="MAB1119"/>
      <c r="MAC1119"/>
      <c r="MAD1119"/>
      <c r="MAE1119"/>
      <c r="MAF1119"/>
      <c r="MAG1119"/>
      <c r="MAH1119"/>
      <c r="MAI1119"/>
      <c r="MAJ1119"/>
      <c r="MAK1119"/>
      <c r="MAL1119"/>
      <c r="MAM1119"/>
      <c r="MAN1119"/>
      <c r="MAO1119"/>
      <c r="MAP1119"/>
      <c r="MAQ1119"/>
      <c r="MAR1119"/>
      <c r="MAS1119"/>
      <c r="MAT1119"/>
      <c r="MAU1119"/>
      <c r="MAV1119"/>
      <c r="MAW1119"/>
      <c r="MAX1119"/>
      <c r="MAY1119"/>
      <c r="MAZ1119"/>
      <c r="MBA1119"/>
      <c r="MBB1119"/>
      <c r="MBC1119"/>
      <c r="MBD1119"/>
      <c r="MBE1119"/>
      <c r="MBF1119"/>
      <c r="MBG1119"/>
      <c r="MBH1119"/>
      <c r="MBI1119"/>
      <c r="MBJ1119"/>
      <c r="MBK1119"/>
      <c r="MBL1119"/>
      <c r="MBM1119"/>
      <c r="MBN1119"/>
      <c r="MBO1119"/>
      <c r="MBP1119"/>
      <c r="MBQ1119"/>
      <c r="MBR1119"/>
      <c r="MBS1119"/>
      <c r="MBT1119"/>
      <c r="MBU1119"/>
      <c r="MBV1119"/>
      <c r="MBW1119"/>
      <c r="MBX1119"/>
      <c r="MBY1119"/>
      <c r="MBZ1119"/>
      <c r="MCA1119"/>
      <c r="MCB1119"/>
      <c r="MCC1119"/>
      <c r="MCD1119"/>
      <c r="MCE1119"/>
      <c r="MCF1119"/>
      <c r="MCG1119"/>
      <c r="MCH1119"/>
      <c r="MCI1119"/>
      <c r="MCJ1119"/>
      <c r="MCK1119"/>
      <c r="MCL1119"/>
      <c r="MCM1119"/>
      <c r="MCN1119"/>
      <c r="MCO1119"/>
      <c r="MCP1119"/>
      <c r="MCQ1119"/>
      <c r="MCR1119"/>
      <c r="MCS1119"/>
      <c r="MCT1119"/>
      <c r="MCU1119"/>
      <c r="MCV1119"/>
      <c r="MCW1119"/>
      <c r="MCX1119"/>
      <c r="MCY1119"/>
      <c r="MCZ1119"/>
      <c r="MDA1119"/>
      <c r="MDB1119"/>
      <c r="MDC1119"/>
      <c r="MDD1119"/>
      <c r="MDE1119"/>
      <c r="MDF1119"/>
      <c r="MDG1119"/>
      <c r="MDH1119"/>
      <c r="MDI1119"/>
      <c r="MDJ1119"/>
      <c r="MDK1119"/>
      <c r="MDL1119"/>
      <c r="MDM1119"/>
      <c r="MDN1119"/>
      <c r="MDO1119"/>
      <c r="MDP1119"/>
      <c r="MDQ1119"/>
      <c r="MDR1119"/>
      <c r="MDS1119"/>
      <c r="MDT1119"/>
      <c r="MDU1119"/>
      <c r="MDV1119"/>
      <c r="MDW1119"/>
      <c r="MDX1119"/>
      <c r="MDY1119"/>
      <c r="MDZ1119"/>
      <c r="MEA1119"/>
      <c r="MEB1119"/>
      <c r="MEC1119"/>
      <c r="MED1119"/>
      <c r="MEE1119"/>
      <c r="MEF1119"/>
      <c r="MEG1119"/>
      <c r="MEH1119"/>
      <c r="MEI1119"/>
      <c r="MEJ1119"/>
      <c r="MEK1119"/>
      <c r="MEL1119"/>
      <c r="MEM1119"/>
      <c r="MEN1119"/>
      <c r="MEO1119"/>
      <c r="MEP1119"/>
      <c r="MEQ1119"/>
      <c r="MER1119"/>
      <c r="MES1119"/>
      <c r="MET1119"/>
      <c r="MEU1119"/>
      <c r="MEV1119"/>
      <c r="MEW1119"/>
      <c r="MEX1119"/>
      <c r="MEY1119"/>
      <c r="MEZ1119"/>
      <c r="MFA1119"/>
      <c r="MFB1119"/>
      <c r="MFC1119"/>
      <c r="MFD1119"/>
      <c r="MFE1119"/>
      <c r="MFF1119"/>
      <c r="MFG1119"/>
      <c r="MFH1119"/>
      <c r="MFI1119"/>
      <c r="MFJ1119"/>
      <c r="MFK1119"/>
      <c r="MFL1119"/>
      <c r="MFM1119"/>
      <c r="MFN1119"/>
      <c r="MFO1119"/>
      <c r="MFP1119"/>
      <c r="MFQ1119"/>
      <c r="MFR1119"/>
      <c r="MFS1119"/>
      <c r="MFT1119"/>
      <c r="MFU1119"/>
      <c r="MFV1119"/>
      <c r="MFW1119"/>
      <c r="MFX1119"/>
      <c r="MFY1119"/>
      <c r="MFZ1119"/>
      <c r="MGA1119"/>
      <c r="MGB1119"/>
      <c r="MGC1119"/>
      <c r="MGD1119"/>
      <c r="MGE1119"/>
      <c r="MGF1119"/>
      <c r="MGG1119"/>
      <c r="MGH1119"/>
      <c r="MGI1119"/>
      <c r="MGJ1119"/>
      <c r="MGK1119"/>
      <c r="MGL1119"/>
      <c r="MGM1119"/>
      <c r="MGN1119"/>
      <c r="MGO1119"/>
      <c r="MGP1119"/>
      <c r="MGQ1119"/>
      <c r="MGR1119"/>
      <c r="MGS1119"/>
      <c r="MGT1119"/>
      <c r="MGU1119"/>
      <c r="MGV1119"/>
      <c r="MGW1119"/>
      <c r="MGX1119"/>
      <c r="MGY1119"/>
      <c r="MGZ1119"/>
      <c r="MHA1119"/>
      <c r="MHB1119"/>
      <c r="MHC1119"/>
      <c r="MHD1119"/>
      <c r="MHE1119"/>
      <c r="MHF1119"/>
      <c r="MHG1119"/>
      <c r="MHH1119"/>
      <c r="MHI1119"/>
      <c r="MHJ1119"/>
      <c r="MHK1119"/>
      <c r="MHL1119"/>
      <c r="MHM1119"/>
      <c r="MHN1119"/>
      <c r="MHO1119"/>
      <c r="MHP1119"/>
      <c r="MHQ1119"/>
      <c r="MHR1119"/>
      <c r="MHS1119"/>
      <c r="MHT1119"/>
      <c r="MHU1119"/>
      <c r="MHV1119"/>
      <c r="MHW1119"/>
      <c r="MHX1119"/>
      <c r="MHY1119"/>
      <c r="MHZ1119"/>
      <c r="MIA1119"/>
      <c r="MIB1119"/>
      <c r="MIC1119"/>
      <c r="MID1119"/>
      <c r="MIE1119"/>
      <c r="MIF1119"/>
      <c r="MIG1119"/>
      <c r="MIH1119"/>
      <c r="MII1119"/>
      <c r="MIJ1119"/>
      <c r="MIK1119"/>
      <c r="MIL1119"/>
      <c r="MIM1119"/>
      <c r="MIN1119"/>
      <c r="MIO1119"/>
      <c r="MIP1119"/>
      <c r="MIQ1119"/>
      <c r="MIR1119"/>
      <c r="MIS1119"/>
      <c r="MIT1119"/>
      <c r="MIU1119"/>
      <c r="MIV1119"/>
      <c r="MIW1119"/>
      <c r="MIX1119"/>
      <c r="MIY1119"/>
      <c r="MIZ1119"/>
      <c r="MJA1119"/>
      <c r="MJB1119"/>
      <c r="MJC1119"/>
      <c r="MJD1119"/>
      <c r="MJE1119"/>
      <c r="MJF1119"/>
      <c r="MJG1119"/>
      <c r="MJH1119"/>
      <c r="MJI1119"/>
      <c r="MJJ1119"/>
      <c r="MJK1119"/>
      <c r="MJL1119"/>
      <c r="MJM1119"/>
      <c r="MJN1119"/>
      <c r="MJO1119"/>
      <c r="MJP1119"/>
      <c r="MJQ1119"/>
      <c r="MJR1119"/>
      <c r="MJS1119"/>
      <c r="MJT1119"/>
      <c r="MJU1119"/>
      <c r="MJV1119"/>
      <c r="MJW1119"/>
      <c r="MJX1119"/>
      <c r="MJY1119"/>
      <c r="MJZ1119"/>
      <c r="MKA1119"/>
      <c r="MKB1119"/>
      <c r="MKC1119"/>
      <c r="MKD1119"/>
      <c r="MKE1119"/>
      <c r="MKF1119"/>
      <c r="MKG1119"/>
      <c r="MKH1119"/>
      <c r="MKI1119"/>
      <c r="MKJ1119"/>
      <c r="MKK1119"/>
      <c r="MKL1119"/>
      <c r="MKM1119"/>
      <c r="MKN1119"/>
      <c r="MKO1119"/>
      <c r="MKP1119"/>
      <c r="MKQ1119"/>
      <c r="MKR1119"/>
      <c r="MKS1119"/>
      <c r="MKT1119"/>
      <c r="MKU1119"/>
      <c r="MKV1119"/>
      <c r="MKW1119"/>
      <c r="MKX1119"/>
      <c r="MKY1119"/>
      <c r="MKZ1119"/>
      <c r="MLA1119"/>
      <c r="MLB1119"/>
      <c r="MLC1119"/>
      <c r="MLD1119"/>
      <c r="MLE1119"/>
      <c r="MLF1119"/>
      <c r="MLG1119"/>
      <c r="MLH1119"/>
      <c r="MLI1119"/>
      <c r="MLJ1119"/>
      <c r="MLK1119"/>
      <c r="MLL1119"/>
      <c r="MLM1119"/>
      <c r="MLN1119"/>
      <c r="MLO1119"/>
      <c r="MLP1119"/>
      <c r="MLQ1119"/>
      <c r="MLR1119"/>
      <c r="MLS1119"/>
      <c r="MLT1119"/>
      <c r="MLU1119"/>
      <c r="MLV1119"/>
      <c r="MLW1119"/>
      <c r="MLX1119"/>
      <c r="MLY1119"/>
      <c r="MLZ1119"/>
      <c r="MMA1119"/>
      <c r="MMB1119"/>
      <c r="MMC1119"/>
      <c r="MMD1119"/>
      <c r="MME1119"/>
      <c r="MMF1119"/>
      <c r="MMG1119"/>
      <c r="MMH1119"/>
      <c r="MMI1119"/>
      <c r="MMJ1119"/>
      <c r="MMK1119"/>
      <c r="MML1119"/>
      <c r="MMM1119"/>
      <c r="MMN1119"/>
      <c r="MMO1119"/>
      <c r="MMP1119"/>
      <c r="MMQ1119"/>
      <c r="MMR1119"/>
      <c r="MMS1119"/>
      <c r="MMT1119"/>
      <c r="MMU1119"/>
      <c r="MMV1119"/>
      <c r="MMW1119"/>
      <c r="MMX1119"/>
      <c r="MMY1119"/>
      <c r="MMZ1119"/>
      <c r="MNA1119"/>
      <c r="MNB1119"/>
      <c r="MNC1119"/>
      <c r="MND1119"/>
      <c r="MNE1119"/>
      <c r="MNF1119"/>
      <c r="MNG1119"/>
      <c r="MNH1119"/>
      <c r="MNI1119"/>
      <c r="MNJ1119"/>
      <c r="MNK1119"/>
      <c r="MNL1119"/>
      <c r="MNM1119"/>
      <c r="MNN1119"/>
      <c r="MNO1119"/>
      <c r="MNP1119"/>
      <c r="MNQ1119"/>
      <c r="MNR1119"/>
      <c r="MNS1119"/>
      <c r="MNT1119"/>
      <c r="MNU1119"/>
      <c r="MNV1119"/>
      <c r="MNW1119"/>
      <c r="MNX1119"/>
      <c r="MNY1119"/>
      <c r="MNZ1119"/>
      <c r="MOA1119"/>
      <c r="MOB1119"/>
      <c r="MOC1119"/>
      <c r="MOD1119"/>
      <c r="MOE1119"/>
      <c r="MOF1119"/>
      <c r="MOG1119"/>
      <c r="MOH1119"/>
      <c r="MOI1119"/>
      <c r="MOJ1119"/>
      <c r="MOK1119"/>
      <c r="MOL1119"/>
      <c r="MOM1119"/>
      <c r="MON1119"/>
      <c r="MOO1119"/>
      <c r="MOP1119"/>
      <c r="MOQ1119"/>
      <c r="MOR1119"/>
      <c r="MOS1119"/>
      <c r="MOT1119"/>
      <c r="MOU1119"/>
      <c r="MOV1119"/>
      <c r="MOW1119"/>
      <c r="MOX1119"/>
      <c r="MOY1119"/>
      <c r="MOZ1119"/>
      <c r="MPA1119"/>
      <c r="MPB1119"/>
      <c r="MPC1119"/>
      <c r="MPD1119"/>
      <c r="MPE1119"/>
      <c r="MPF1119"/>
      <c r="MPG1119"/>
      <c r="MPH1119"/>
      <c r="MPI1119"/>
      <c r="MPJ1119"/>
      <c r="MPK1119"/>
      <c r="MPL1119"/>
      <c r="MPM1119"/>
      <c r="MPN1119"/>
      <c r="MPO1119"/>
      <c r="MPP1119"/>
      <c r="MPQ1119"/>
      <c r="MPR1119"/>
      <c r="MPS1119"/>
      <c r="MPT1119"/>
      <c r="MPU1119"/>
      <c r="MPV1119"/>
      <c r="MPW1119"/>
      <c r="MPX1119"/>
      <c r="MPY1119"/>
      <c r="MPZ1119"/>
      <c r="MQA1119"/>
      <c r="MQB1119"/>
      <c r="MQC1119"/>
      <c r="MQD1119"/>
      <c r="MQE1119"/>
      <c r="MQF1119"/>
      <c r="MQG1119"/>
      <c r="MQH1119"/>
      <c r="MQI1119"/>
      <c r="MQJ1119"/>
      <c r="MQK1119"/>
      <c r="MQL1119"/>
      <c r="MQM1119"/>
      <c r="MQN1119"/>
      <c r="MQO1119"/>
      <c r="MQP1119"/>
      <c r="MQQ1119"/>
      <c r="MQR1119"/>
      <c r="MQS1119"/>
      <c r="MQT1119"/>
      <c r="MQU1119"/>
      <c r="MQV1119"/>
      <c r="MQW1119"/>
      <c r="MQX1119"/>
      <c r="MQY1119"/>
      <c r="MQZ1119"/>
      <c r="MRA1119"/>
      <c r="MRB1119"/>
      <c r="MRC1119"/>
      <c r="MRD1119"/>
      <c r="MRE1119"/>
      <c r="MRF1119"/>
      <c r="MRG1119"/>
      <c r="MRH1119"/>
      <c r="MRI1119"/>
      <c r="MRJ1119"/>
      <c r="MRK1119"/>
      <c r="MRL1119"/>
      <c r="MRM1119"/>
      <c r="MRN1119"/>
      <c r="MRO1119"/>
      <c r="MRP1119"/>
      <c r="MRQ1119"/>
      <c r="MRR1119"/>
      <c r="MRS1119"/>
      <c r="MRT1119"/>
      <c r="MRU1119"/>
      <c r="MRV1119"/>
      <c r="MRW1119"/>
      <c r="MRX1119"/>
      <c r="MRY1119"/>
      <c r="MRZ1119"/>
      <c r="MSA1119"/>
      <c r="MSB1119"/>
      <c r="MSC1119"/>
      <c r="MSD1119"/>
      <c r="MSE1119"/>
      <c r="MSF1119"/>
      <c r="MSG1119"/>
      <c r="MSH1119"/>
      <c r="MSI1119"/>
      <c r="MSJ1119"/>
      <c r="MSK1119"/>
      <c r="MSL1119"/>
      <c r="MSM1119"/>
      <c r="MSN1119"/>
      <c r="MSO1119"/>
      <c r="MSP1119"/>
      <c r="MSQ1119"/>
      <c r="MSR1119"/>
      <c r="MSS1119"/>
      <c r="MST1119"/>
      <c r="MSU1119"/>
      <c r="MSV1119"/>
      <c r="MSW1119"/>
      <c r="MSX1119"/>
      <c r="MSY1119"/>
      <c r="MSZ1119"/>
      <c r="MTA1119"/>
      <c r="MTB1119"/>
      <c r="MTC1119"/>
      <c r="MTD1119"/>
      <c r="MTE1119"/>
      <c r="MTF1119"/>
      <c r="MTG1119"/>
      <c r="MTH1119"/>
      <c r="MTI1119"/>
      <c r="MTJ1119"/>
      <c r="MTK1119"/>
      <c r="MTL1119"/>
      <c r="MTM1119"/>
      <c r="MTN1119"/>
      <c r="MTO1119"/>
      <c r="MTP1119"/>
      <c r="MTQ1119"/>
      <c r="MTR1119"/>
      <c r="MTS1119"/>
      <c r="MTT1119"/>
      <c r="MTU1119"/>
      <c r="MTV1119"/>
      <c r="MTW1119"/>
      <c r="MTX1119"/>
      <c r="MTY1119"/>
      <c r="MTZ1119"/>
      <c r="MUA1119"/>
      <c r="MUB1119"/>
      <c r="MUC1119"/>
      <c r="MUD1119"/>
      <c r="MUE1119"/>
      <c r="MUF1119"/>
      <c r="MUG1119"/>
      <c r="MUH1119"/>
      <c r="MUI1119"/>
      <c r="MUJ1119"/>
      <c r="MUK1119"/>
      <c r="MUL1119"/>
      <c r="MUM1119"/>
      <c r="MUN1119"/>
      <c r="MUO1119"/>
      <c r="MUP1119"/>
      <c r="MUQ1119"/>
      <c r="MUR1119"/>
      <c r="MUS1119"/>
      <c r="MUT1119"/>
      <c r="MUU1119"/>
      <c r="MUV1119"/>
      <c r="MUW1119"/>
      <c r="MUX1119"/>
      <c r="MUY1119"/>
      <c r="MUZ1119"/>
      <c r="MVA1119"/>
      <c r="MVB1119"/>
      <c r="MVC1119"/>
      <c r="MVD1119"/>
      <c r="MVE1119"/>
      <c r="MVF1119"/>
      <c r="MVG1119"/>
      <c r="MVH1119"/>
      <c r="MVI1119"/>
      <c r="MVJ1119"/>
      <c r="MVK1119"/>
      <c r="MVL1119"/>
      <c r="MVM1119"/>
      <c r="MVN1119"/>
      <c r="MVO1119"/>
      <c r="MVP1119"/>
      <c r="MVQ1119"/>
      <c r="MVR1119"/>
      <c r="MVS1119"/>
      <c r="MVT1119"/>
      <c r="MVU1119"/>
      <c r="MVV1119"/>
      <c r="MVW1119"/>
      <c r="MVX1119"/>
      <c r="MVY1119"/>
      <c r="MVZ1119"/>
      <c r="MWA1119"/>
      <c r="MWB1119"/>
      <c r="MWC1119"/>
      <c r="MWD1119"/>
      <c r="MWE1119"/>
      <c r="MWF1119"/>
      <c r="MWG1119"/>
      <c r="MWH1119"/>
      <c r="MWI1119"/>
      <c r="MWJ1119"/>
      <c r="MWK1119"/>
      <c r="MWL1119"/>
      <c r="MWM1119"/>
      <c r="MWN1119"/>
      <c r="MWO1119"/>
      <c r="MWP1119"/>
      <c r="MWQ1119"/>
      <c r="MWR1119"/>
      <c r="MWS1119"/>
      <c r="MWT1119"/>
      <c r="MWU1119"/>
      <c r="MWV1119"/>
      <c r="MWW1119"/>
      <c r="MWX1119"/>
      <c r="MWY1119"/>
      <c r="MWZ1119"/>
      <c r="MXA1119"/>
      <c r="MXB1119"/>
      <c r="MXC1119"/>
      <c r="MXD1119"/>
      <c r="MXE1119"/>
      <c r="MXF1119"/>
      <c r="MXG1119"/>
      <c r="MXH1119"/>
      <c r="MXI1119"/>
      <c r="MXJ1119"/>
      <c r="MXK1119"/>
      <c r="MXL1119"/>
      <c r="MXM1119"/>
      <c r="MXN1119"/>
      <c r="MXO1119"/>
      <c r="MXP1119"/>
      <c r="MXQ1119"/>
      <c r="MXR1119"/>
      <c r="MXS1119"/>
      <c r="MXT1119"/>
      <c r="MXU1119"/>
      <c r="MXV1119"/>
      <c r="MXW1119"/>
      <c r="MXX1119"/>
      <c r="MXY1119"/>
      <c r="MXZ1119"/>
      <c r="MYA1119"/>
      <c r="MYB1119"/>
      <c r="MYC1119"/>
      <c r="MYD1119"/>
      <c r="MYE1119"/>
      <c r="MYF1119"/>
      <c r="MYG1119"/>
      <c r="MYH1119"/>
      <c r="MYI1119"/>
      <c r="MYJ1119"/>
      <c r="MYK1119"/>
      <c r="MYL1119"/>
      <c r="MYM1119"/>
      <c r="MYN1119"/>
      <c r="MYO1119"/>
      <c r="MYP1119"/>
      <c r="MYQ1119"/>
      <c r="MYR1119"/>
      <c r="MYS1119"/>
      <c r="MYT1119"/>
      <c r="MYU1119"/>
      <c r="MYV1119"/>
      <c r="MYW1119"/>
      <c r="MYX1119"/>
      <c r="MYY1119"/>
      <c r="MYZ1119"/>
      <c r="MZA1119"/>
      <c r="MZB1119"/>
      <c r="MZC1119"/>
      <c r="MZD1119"/>
      <c r="MZE1119"/>
      <c r="MZF1119"/>
      <c r="MZG1119"/>
      <c r="MZH1119"/>
      <c r="MZI1119"/>
      <c r="MZJ1119"/>
      <c r="MZK1119"/>
      <c r="MZL1119"/>
      <c r="MZM1119"/>
      <c r="MZN1119"/>
      <c r="MZO1119"/>
      <c r="MZP1119"/>
      <c r="MZQ1119"/>
      <c r="MZR1119"/>
      <c r="MZS1119"/>
      <c r="MZT1119"/>
      <c r="MZU1119"/>
      <c r="MZV1119"/>
      <c r="MZW1119"/>
      <c r="MZX1119"/>
      <c r="MZY1119"/>
      <c r="MZZ1119"/>
      <c r="NAA1119"/>
      <c r="NAB1119"/>
      <c r="NAC1119"/>
      <c r="NAD1119"/>
      <c r="NAE1119"/>
      <c r="NAF1119"/>
      <c r="NAG1119"/>
      <c r="NAH1119"/>
      <c r="NAI1119"/>
      <c r="NAJ1119"/>
      <c r="NAK1119"/>
      <c r="NAL1119"/>
      <c r="NAM1119"/>
      <c r="NAN1119"/>
      <c r="NAO1119"/>
      <c r="NAP1119"/>
      <c r="NAQ1119"/>
      <c r="NAR1119"/>
      <c r="NAS1119"/>
      <c r="NAT1119"/>
      <c r="NAU1119"/>
      <c r="NAV1119"/>
      <c r="NAW1119"/>
      <c r="NAX1119"/>
      <c r="NAY1119"/>
      <c r="NAZ1119"/>
      <c r="NBA1119"/>
      <c r="NBB1119"/>
      <c r="NBC1119"/>
      <c r="NBD1119"/>
      <c r="NBE1119"/>
      <c r="NBF1119"/>
      <c r="NBG1119"/>
      <c r="NBH1119"/>
      <c r="NBI1119"/>
      <c r="NBJ1119"/>
      <c r="NBK1119"/>
      <c r="NBL1119"/>
      <c r="NBM1119"/>
      <c r="NBN1119"/>
      <c r="NBO1119"/>
      <c r="NBP1119"/>
      <c r="NBQ1119"/>
      <c r="NBR1119"/>
      <c r="NBS1119"/>
      <c r="NBT1119"/>
      <c r="NBU1119"/>
      <c r="NBV1119"/>
      <c r="NBW1119"/>
      <c r="NBX1119"/>
      <c r="NBY1119"/>
      <c r="NBZ1119"/>
      <c r="NCA1119"/>
      <c r="NCB1119"/>
      <c r="NCC1119"/>
      <c r="NCD1119"/>
      <c r="NCE1119"/>
      <c r="NCF1119"/>
      <c r="NCG1119"/>
      <c r="NCH1119"/>
      <c r="NCI1119"/>
      <c r="NCJ1119"/>
      <c r="NCK1119"/>
      <c r="NCL1119"/>
      <c r="NCM1119"/>
      <c r="NCN1119"/>
      <c r="NCO1119"/>
      <c r="NCP1119"/>
      <c r="NCQ1119"/>
      <c r="NCR1119"/>
      <c r="NCS1119"/>
      <c r="NCT1119"/>
      <c r="NCU1119"/>
      <c r="NCV1119"/>
      <c r="NCW1119"/>
      <c r="NCX1119"/>
      <c r="NCY1119"/>
      <c r="NCZ1119"/>
      <c r="NDA1119"/>
      <c r="NDB1119"/>
      <c r="NDC1119"/>
      <c r="NDD1119"/>
      <c r="NDE1119"/>
      <c r="NDF1119"/>
      <c r="NDG1119"/>
      <c r="NDH1119"/>
      <c r="NDI1119"/>
      <c r="NDJ1119"/>
      <c r="NDK1119"/>
      <c r="NDL1119"/>
      <c r="NDM1119"/>
      <c r="NDN1119"/>
      <c r="NDO1119"/>
      <c r="NDP1119"/>
      <c r="NDQ1119"/>
      <c r="NDR1119"/>
      <c r="NDS1119"/>
      <c r="NDT1119"/>
      <c r="NDU1119"/>
      <c r="NDV1119"/>
      <c r="NDW1119"/>
      <c r="NDX1119"/>
      <c r="NDY1119"/>
      <c r="NDZ1119"/>
      <c r="NEA1119"/>
      <c r="NEB1119"/>
      <c r="NEC1119"/>
      <c r="NED1119"/>
      <c r="NEE1119"/>
      <c r="NEF1119"/>
      <c r="NEG1119"/>
      <c r="NEH1119"/>
      <c r="NEI1119"/>
      <c r="NEJ1119"/>
      <c r="NEK1119"/>
      <c r="NEL1119"/>
      <c r="NEM1119"/>
      <c r="NEN1119"/>
      <c r="NEO1119"/>
      <c r="NEP1119"/>
      <c r="NEQ1119"/>
      <c r="NER1119"/>
      <c r="NES1119"/>
      <c r="NET1119"/>
      <c r="NEU1119"/>
      <c r="NEV1119"/>
      <c r="NEW1119"/>
      <c r="NEX1119"/>
      <c r="NEY1119"/>
      <c r="NEZ1119"/>
      <c r="NFA1119"/>
      <c r="NFB1119"/>
      <c r="NFC1119"/>
      <c r="NFD1119"/>
      <c r="NFE1119"/>
      <c r="NFF1119"/>
      <c r="NFG1119"/>
      <c r="NFH1119"/>
      <c r="NFI1119"/>
      <c r="NFJ1119"/>
      <c r="NFK1119"/>
      <c r="NFL1119"/>
      <c r="NFM1119"/>
      <c r="NFN1119"/>
      <c r="NFO1119"/>
      <c r="NFP1119"/>
      <c r="NFQ1119"/>
      <c r="NFR1119"/>
      <c r="NFS1119"/>
      <c r="NFT1119"/>
      <c r="NFU1119"/>
      <c r="NFV1119"/>
      <c r="NFW1119"/>
      <c r="NFX1119"/>
      <c r="NFY1119"/>
      <c r="NFZ1119"/>
      <c r="NGA1119"/>
      <c r="NGB1119"/>
      <c r="NGC1119"/>
      <c r="NGD1119"/>
      <c r="NGE1119"/>
      <c r="NGF1119"/>
      <c r="NGG1119"/>
      <c r="NGH1119"/>
      <c r="NGI1119"/>
      <c r="NGJ1119"/>
      <c r="NGK1119"/>
      <c r="NGL1119"/>
      <c r="NGM1119"/>
      <c r="NGN1119"/>
      <c r="NGO1119"/>
      <c r="NGP1119"/>
      <c r="NGQ1119"/>
      <c r="NGR1119"/>
      <c r="NGS1119"/>
      <c r="NGT1119"/>
      <c r="NGU1119"/>
      <c r="NGV1119"/>
      <c r="NGW1119"/>
      <c r="NGX1119"/>
      <c r="NGY1119"/>
      <c r="NGZ1119"/>
      <c r="NHA1119"/>
      <c r="NHB1119"/>
      <c r="NHC1119"/>
      <c r="NHD1119"/>
      <c r="NHE1119"/>
      <c r="NHF1119"/>
      <c r="NHG1119"/>
      <c r="NHH1119"/>
      <c r="NHI1119"/>
      <c r="NHJ1119"/>
      <c r="NHK1119"/>
      <c r="NHL1119"/>
      <c r="NHM1119"/>
      <c r="NHN1119"/>
      <c r="NHO1119"/>
      <c r="NHP1119"/>
      <c r="NHQ1119"/>
      <c r="NHR1119"/>
      <c r="NHS1119"/>
      <c r="NHT1119"/>
      <c r="NHU1119"/>
      <c r="NHV1119"/>
      <c r="NHW1119"/>
      <c r="NHX1119"/>
      <c r="NHY1119"/>
      <c r="NHZ1119"/>
      <c r="NIA1119"/>
      <c r="NIB1119"/>
      <c r="NIC1119"/>
      <c r="NID1119"/>
      <c r="NIE1119"/>
      <c r="NIF1119"/>
      <c r="NIG1119"/>
      <c r="NIH1119"/>
      <c r="NII1119"/>
      <c r="NIJ1119"/>
      <c r="NIK1119"/>
      <c r="NIL1119"/>
      <c r="NIM1119"/>
      <c r="NIN1119"/>
      <c r="NIO1119"/>
      <c r="NIP1119"/>
      <c r="NIQ1119"/>
      <c r="NIR1119"/>
      <c r="NIS1119"/>
      <c r="NIT1119"/>
      <c r="NIU1119"/>
      <c r="NIV1119"/>
      <c r="NIW1119"/>
      <c r="NIX1119"/>
      <c r="NIY1119"/>
      <c r="NIZ1119"/>
      <c r="NJA1119"/>
      <c r="NJB1119"/>
      <c r="NJC1119"/>
      <c r="NJD1119"/>
      <c r="NJE1119"/>
      <c r="NJF1119"/>
      <c r="NJG1119"/>
      <c r="NJH1119"/>
      <c r="NJI1119"/>
      <c r="NJJ1119"/>
      <c r="NJK1119"/>
      <c r="NJL1119"/>
      <c r="NJM1119"/>
      <c r="NJN1119"/>
      <c r="NJO1119"/>
      <c r="NJP1119"/>
      <c r="NJQ1119"/>
      <c r="NJR1119"/>
      <c r="NJS1119"/>
      <c r="NJT1119"/>
      <c r="NJU1119"/>
      <c r="NJV1119"/>
      <c r="NJW1119"/>
      <c r="NJX1119"/>
      <c r="NJY1119"/>
      <c r="NJZ1119"/>
      <c r="NKA1119"/>
      <c r="NKB1119"/>
      <c r="NKC1119"/>
      <c r="NKD1119"/>
      <c r="NKE1119"/>
      <c r="NKF1119"/>
      <c r="NKG1119"/>
      <c r="NKH1119"/>
      <c r="NKI1119"/>
      <c r="NKJ1119"/>
      <c r="NKK1119"/>
      <c r="NKL1119"/>
      <c r="NKM1119"/>
      <c r="NKN1119"/>
      <c r="NKO1119"/>
      <c r="NKP1119"/>
      <c r="NKQ1119"/>
      <c r="NKR1119"/>
      <c r="NKS1119"/>
      <c r="NKT1119"/>
      <c r="NKU1119"/>
      <c r="NKV1119"/>
      <c r="NKW1119"/>
      <c r="NKX1119"/>
      <c r="NKY1119"/>
      <c r="NKZ1119"/>
      <c r="NLA1119"/>
      <c r="NLB1119"/>
      <c r="NLC1119"/>
      <c r="NLD1119"/>
      <c r="NLE1119"/>
      <c r="NLF1119"/>
      <c r="NLG1119"/>
      <c r="NLH1119"/>
      <c r="NLI1119"/>
      <c r="NLJ1119"/>
      <c r="NLK1119"/>
      <c r="NLL1119"/>
      <c r="NLM1119"/>
      <c r="NLN1119"/>
      <c r="NLO1119"/>
      <c r="NLP1119"/>
      <c r="NLQ1119"/>
      <c r="NLR1119"/>
      <c r="NLS1119"/>
      <c r="NLT1119"/>
      <c r="NLU1119"/>
      <c r="NLV1119"/>
      <c r="NLW1119"/>
      <c r="NLX1119"/>
      <c r="NLY1119"/>
      <c r="NLZ1119"/>
      <c r="NMA1119"/>
      <c r="NMB1119"/>
      <c r="NMC1119"/>
      <c r="NMD1119"/>
      <c r="NME1119"/>
      <c r="NMF1119"/>
      <c r="NMG1119"/>
      <c r="NMH1119"/>
      <c r="NMI1119"/>
      <c r="NMJ1119"/>
      <c r="NMK1119"/>
      <c r="NML1119"/>
      <c r="NMM1119"/>
      <c r="NMN1119"/>
      <c r="NMO1119"/>
      <c r="NMP1119"/>
      <c r="NMQ1119"/>
      <c r="NMR1119"/>
      <c r="NMS1119"/>
      <c r="NMT1119"/>
      <c r="NMU1119"/>
      <c r="NMV1119"/>
      <c r="NMW1119"/>
      <c r="NMX1119"/>
      <c r="NMY1119"/>
      <c r="NMZ1119"/>
      <c r="NNA1119"/>
      <c r="NNB1119"/>
      <c r="NNC1119"/>
      <c r="NND1119"/>
      <c r="NNE1119"/>
      <c r="NNF1119"/>
      <c r="NNG1119"/>
      <c r="NNH1119"/>
      <c r="NNI1119"/>
      <c r="NNJ1119"/>
      <c r="NNK1119"/>
      <c r="NNL1119"/>
      <c r="NNM1119"/>
      <c r="NNN1119"/>
      <c r="NNO1119"/>
      <c r="NNP1119"/>
      <c r="NNQ1119"/>
      <c r="NNR1119"/>
      <c r="NNS1119"/>
      <c r="NNT1119"/>
      <c r="NNU1119"/>
      <c r="NNV1119"/>
      <c r="NNW1119"/>
      <c r="NNX1119"/>
      <c r="NNY1119"/>
      <c r="NNZ1119"/>
      <c r="NOA1119"/>
      <c r="NOB1119"/>
      <c r="NOC1119"/>
      <c r="NOD1119"/>
      <c r="NOE1119"/>
      <c r="NOF1119"/>
      <c r="NOG1119"/>
      <c r="NOH1119"/>
      <c r="NOI1119"/>
      <c r="NOJ1119"/>
      <c r="NOK1119"/>
      <c r="NOL1119"/>
      <c r="NOM1119"/>
      <c r="NON1119"/>
      <c r="NOO1119"/>
      <c r="NOP1119"/>
      <c r="NOQ1119"/>
      <c r="NOR1119"/>
      <c r="NOS1119"/>
      <c r="NOT1119"/>
      <c r="NOU1119"/>
      <c r="NOV1119"/>
      <c r="NOW1119"/>
      <c r="NOX1119"/>
      <c r="NOY1119"/>
      <c r="NOZ1119"/>
      <c r="NPA1119"/>
      <c r="NPB1119"/>
      <c r="NPC1119"/>
      <c r="NPD1119"/>
      <c r="NPE1119"/>
      <c r="NPF1119"/>
      <c r="NPG1119"/>
      <c r="NPH1119"/>
      <c r="NPI1119"/>
      <c r="NPJ1119"/>
      <c r="NPK1119"/>
      <c r="NPL1119"/>
      <c r="NPM1119"/>
      <c r="NPN1119"/>
      <c r="NPO1119"/>
      <c r="NPP1119"/>
      <c r="NPQ1119"/>
      <c r="NPR1119"/>
      <c r="NPS1119"/>
      <c r="NPT1119"/>
      <c r="NPU1119"/>
      <c r="NPV1119"/>
      <c r="NPW1119"/>
      <c r="NPX1119"/>
      <c r="NPY1119"/>
      <c r="NPZ1119"/>
      <c r="NQA1119"/>
      <c r="NQB1119"/>
      <c r="NQC1119"/>
      <c r="NQD1119"/>
      <c r="NQE1119"/>
      <c r="NQF1119"/>
      <c r="NQG1119"/>
      <c r="NQH1119"/>
      <c r="NQI1119"/>
      <c r="NQJ1119"/>
      <c r="NQK1119"/>
      <c r="NQL1119"/>
      <c r="NQM1119"/>
      <c r="NQN1119"/>
      <c r="NQO1119"/>
      <c r="NQP1119"/>
      <c r="NQQ1119"/>
      <c r="NQR1119"/>
      <c r="NQS1119"/>
      <c r="NQT1119"/>
      <c r="NQU1119"/>
      <c r="NQV1119"/>
      <c r="NQW1119"/>
      <c r="NQX1119"/>
      <c r="NQY1119"/>
      <c r="NQZ1119"/>
      <c r="NRA1119"/>
      <c r="NRB1119"/>
      <c r="NRC1119"/>
      <c r="NRD1119"/>
      <c r="NRE1119"/>
      <c r="NRF1119"/>
      <c r="NRG1119"/>
      <c r="NRH1119"/>
      <c r="NRI1119"/>
      <c r="NRJ1119"/>
      <c r="NRK1119"/>
      <c r="NRL1119"/>
      <c r="NRM1119"/>
      <c r="NRN1119"/>
      <c r="NRO1119"/>
      <c r="NRP1119"/>
      <c r="NRQ1119"/>
      <c r="NRR1119"/>
      <c r="NRS1119"/>
      <c r="NRT1119"/>
      <c r="NRU1119"/>
      <c r="NRV1119"/>
      <c r="NRW1119"/>
      <c r="NRX1119"/>
      <c r="NRY1119"/>
      <c r="NRZ1119"/>
      <c r="NSA1119"/>
      <c r="NSB1119"/>
      <c r="NSC1119"/>
      <c r="NSD1119"/>
      <c r="NSE1119"/>
      <c r="NSF1119"/>
      <c r="NSG1119"/>
      <c r="NSH1119"/>
      <c r="NSI1119"/>
      <c r="NSJ1119"/>
      <c r="NSK1119"/>
      <c r="NSL1119"/>
      <c r="NSM1119"/>
      <c r="NSN1119"/>
      <c r="NSO1119"/>
      <c r="NSP1119"/>
      <c r="NSQ1119"/>
      <c r="NSR1119"/>
      <c r="NSS1119"/>
      <c r="NST1119"/>
      <c r="NSU1119"/>
      <c r="NSV1119"/>
      <c r="NSW1119"/>
      <c r="NSX1119"/>
      <c r="NSY1119"/>
      <c r="NSZ1119"/>
      <c r="NTA1119"/>
      <c r="NTB1119"/>
      <c r="NTC1119"/>
      <c r="NTD1119"/>
      <c r="NTE1119"/>
      <c r="NTF1119"/>
      <c r="NTG1119"/>
      <c r="NTH1119"/>
      <c r="NTI1119"/>
      <c r="NTJ1119"/>
      <c r="NTK1119"/>
      <c r="NTL1119"/>
      <c r="NTM1119"/>
      <c r="NTN1119"/>
      <c r="NTO1119"/>
      <c r="NTP1119"/>
      <c r="NTQ1119"/>
      <c r="NTR1119"/>
      <c r="NTS1119"/>
      <c r="NTT1119"/>
      <c r="NTU1119"/>
      <c r="NTV1119"/>
      <c r="NTW1119"/>
      <c r="NTX1119"/>
      <c r="NTY1119"/>
      <c r="NTZ1119"/>
      <c r="NUA1119"/>
      <c r="NUB1119"/>
      <c r="NUC1119"/>
      <c r="NUD1119"/>
      <c r="NUE1119"/>
      <c r="NUF1119"/>
      <c r="NUG1119"/>
      <c r="NUH1119"/>
      <c r="NUI1119"/>
      <c r="NUJ1119"/>
      <c r="NUK1119"/>
      <c r="NUL1119"/>
      <c r="NUM1119"/>
      <c r="NUN1119"/>
      <c r="NUO1119"/>
      <c r="NUP1119"/>
      <c r="NUQ1119"/>
      <c r="NUR1119"/>
      <c r="NUS1119"/>
      <c r="NUT1119"/>
      <c r="NUU1119"/>
      <c r="NUV1119"/>
      <c r="NUW1119"/>
      <c r="NUX1119"/>
      <c r="NUY1119"/>
      <c r="NUZ1119"/>
      <c r="NVA1119"/>
      <c r="NVB1119"/>
      <c r="NVC1119"/>
      <c r="NVD1119"/>
      <c r="NVE1119"/>
      <c r="NVF1119"/>
      <c r="NVG1119"/>
      <c r="NVH1119"/>
      <c r="NVI1119"/>
      <c r="NVJ1119"/>
      <c r="NVK1119"/>
      <c r="NVL1119"/>
      <c r="NVM1119"/>
      <c r="NVN1119"/>
      <c r="NVO1119"/>
      <c r="NVP1119"/>
      <c r="NVQ1119"/>
      <c r="NVR1119"/>
      <c r="NVS1119"/>
      <c r="NVT1119"/>
      <c r="NVU1119"/>
      <c r="NVV1119"/>
      <c r="NVW1119"/>
      <c r="NVX1119"/>
      <c r="NVY1119"/>
      <c r="NVZ1119"/>
      <c r="NWA1119"/>
      <c r="NWB1119"/>
      <c r="NWC1119"/>
      <c r="NWD1119"/>
      <c r="NWE1119"/>
      <c r="NWF1119"/>
      <c r="NWG1119"/>
      <c r="NWH1119"/>
      <c r="NWI1119"/>
      <c r="NWJ1119"/>
      <c r="NWK1119"/>
      <c r="NWL1119"/>
      <c r="NWM1119"/>
      <c r="NWN1119"/>
      <c r="NWO1119"/>
      <c r="NWP1119"/>
      <c r="NWQ1119"/>
      <c r="NWR1119"/>
      <c r="NWS1119"/>
      <c r="NWT1119"/>
      <c r="NWU1119"/>
      <c r="NWV1119"/>
      <c r="NWW1119"/>
      <c r="NWX1119"/>
      <c r="NWY1119"/>
      <c r="NWZ1119"/>
      <c r="NXA1119"/>
      <c r="NXB1119"/>
      <c r="NXC1119"/>
      <c r="NXD1119"/>
      <c r="NXE1119"/>
      <c r="NXF1119"/>
      <c r="NXG1119"/>
      <c r="NXH1119"/>
      <c r="NXI1119"/>
      <c r="NXJ1119"/>
      <c r="NXK1119"/>
      <c r="NXL1119"/>
      <c r="NXM1119"/>
      <c r="NXN1119"/>
      <c r="NXO1119"/>
      <c r="NXP1119"/>
      <c r="NXQ1119"/>
      <c r="NXR1119"/>
      <c r="NXS1119"/>
      <c r="NXT1119"/>
      <c r="NXU1119"/>
      <c r="NXV1119"/>
      <c r="NXW1119"/>
      <c r="NXX1119"/>
      <c r="NXY1119"/>
      <c r="NXZ1119"/>
      <c r="NYA1119"/>
      <c r="NYB1119"/>
      <c r="NYC1119"/>
      <c r="NYD1119"/>
      <c r="NYE1119"/>
      <c r="NYF1119"/>
      <c r="NYG1119"/>
      <c r="NYH1119"/>
      <c r="NYI1119"/>
      <c r="NYJ1119"/>
      <c r="NYK1119"/>
      <c r="NYL1119"/>
      <c r="NYM1119"/>
      <c r="NYN1119"/>
      <c r="NYO1119"/>
      <c r="NYP1119"/>
      <c r="NYQ1119"/>
      <c r="NYR1119"/>
      <c r="NYS1119"/>
      <c r="NYT1119"/>
      <c r="NYU1119"/>
      <c r="NYV1119"/>
      <c r="NYW1119"/>
      <c r="NYX1119"/>
      <c r="NYY1119"/>
      <c r="NYZ1119"/>
      <c r="NZA1119"/>
      <c r="NZB1119"/>
      <c r="NZC1119"/>
      <c r="NZD1119"/>
      <c r="NZE1119"/>
      <c r="NZF1119"/>
      <c r="NZG1119"/>
      <c r="NZH1119"/>
      <c r="NZI1119"/>
      <c r="NZJ1119"/>
      <c r="NZK1119"/>
      <c r="NZL1119"/>
      <c r="NZM1119"/>
      <c r="NZN1119"/>
      <c r="NZO1119"/>
      <c r="NZP1119"/>
      <c r="NZQ1119"/>
      <c r="NZR1119"/>
      <c r="NZS1119"/>
      <c r="NZT1119"/>
      <c r="NZU1119"/>
      <c r="NZV1119"/>
      <c r="NZW1119"/>
      <c r="NZX1119"/>
      <c r="NZY1119"/>
      <c r="NZZ1119"/>
      <c r="OAA1119"/>
      <c r="OAB1119"/>
      <c r="OAC1119"/>
      <c r="OAD1119"/>
      <c r="OAE1119"/>
      <c r="OAF1119"/>
      <c r="OAG1119"/>
      <c r="OAH1119"/>
      <c r="OAI1119"/>
      <c r="OAJ1119"/>
      <c r="OAK1119"/>
      <c r="OAL1119"/>
      <c r="OAM1119"/>
      <c r="OAN1119"/>
      <c r="OAO1119"/>
      <c r="OAP1119"/>
      <c r="OAQ1119"/>
      <c r="OAR1119"/>
      <c r="OAS1119"/>
      <c r="OAT1119"/>
      <c r="OAU1119"/>
      <c r="OAV1119"/>
      <c r="OAW1119"/>
      <c r="OAX1119"/>
      <c r="OAY1119"/>
      <c r="OAZ1119"/>
      <c r="OBA1119"/>
      <c r="OBB1119"/>
      <c r="OBC1119"/>
      <c r="OBD1119"/>
      <c r="OBE1119"/>
      <c r="OBF1119"/>
      <c r="OBG1119"/>
      <c r="OBH1119"/>
      <c r="OBI1119"/>
      <c r="OBJ1119"/>
      <c r="OBK1119"/>
      <c r="OBL1119"/>
      <c r="OBM1119"/>
      <c r="OBN1119"/>
      <c r="OBO1119"/>
      <c r="OBP1119"/>
      <c r="OBQ1119"/>
      <c r="OBR1119"/>
      <c r="OBS1119"/>
      <c r="OBT1119"/>
      <c r="OBU1119"/>
      <c r="OBV1119"/>
      <c r="OBW1119"/>
      <c r="OBX1119"/>
      <c r="OBY1119"/>
      <c r="OBZ1119"/>
      <c r="OCA1119"/>
      <c r="OCB1119"/>
      <c r="OCC1119"/>
      <c r="OCD1119"/>
      <c r="OCE1119"/>
      <c r="OCF1119"/>
      <c r="OCG1119"/>
      <c r="OCH1119"/>
      <c r="OCI1119"/>
      <c r="OCJ1119"/>
      <c r="OCK1119"/>
      <c r="OCL1119"/>
      <c r="OCM1119"/>
      <c r="OCN1119"/>
      <c r="OCO1119"/>
      <c r="OCP1119"/>
      <c r="OCQ1119"/>
      <c r="OCR1119"/>
      <c r="OCS1119"/>
      <c r="OCT1119"/>
      <c r="OCU1119"/>
      <c r="OCV1119"/>
      <c r="OCW1119"/>
      <c r="OCX1119"/>
      <c r="OCY1119"/>
      <c r="OCZ1119"/>
      <c r="ODA1119"/>
      <c r="ODB1119"/>
      <c r="ODC1119"/>
      <c r="ODD1119"/>
      <c r="ODE1119"/>
      <c r="ODF1119"/>
      <c r="ODG1119"/>
      <c r="ODH1119"/>
      <c r="ODI1119"/>
      <c r="ODJ1119"/>
      <c r="ODK1119"/>
      <c r="ODL1119"/>
      <c r="ODM1119"/>
      <c r="ODN1119"/>
      <c r="ODO1119"/>
      <c r="ODP1119"/>
      <c r="ODQ1119"/>
      <c r="ODR1119"/>
      <c r="ODS1119"/>
      <c r="ODT1119"/>
      <c r="ODU1119"/>
      <c r="ODV1119"/>
      <c r="ODW1119"/>
      <c r="ODX1119"/>
      <c r="ODY1119"/>
      <c r="ODZ1119"/>
      <c r="OEA1119"/>
      <c r="OEB1119"/>
      <c r="OEC1119"/>
      <c r="OED1119"/>
      <c r="OEE1119"/>
      <c r="OEF1119"/>
      <c r="OEG1119"/>
      <c r="OEH1119"/>
      <c r="OEI1119"/>
      <c r="OEJ1119"/>
      <c r="OEK1119"/>
      <c r="OEL1119"/>
      <c r="OEM1119"/>
      <c r="OEN1119"/>
      <c r="OEO1119"/>
      <c r="OEP1119"/>
      <c r="OEQ1119"/>
      <c r="OER1119"/>
      <c r="OES1119"/>
      <c r="OET1119"/>
      <c r="OEU1119"/>
      <c r="OEV1119"/>
      <c r="OEW1119"/>
      <c r="OEX1119"/>
      <c r="OEY1119"/>
      <c r="OEZ1119"/>
      <c r="OFA1119"/>
      <c r="OFB1119"/>
      <c r="OFC1119"/>
      <c r="OFD1119"/>
      <c r="OFE1119"/>
      <c r="OFF1119"/>
      <c r="OFG1119"/>
      <c r="OFH1119"/>
      <c r="OFI1119"/>
      <c r="OFJ1119"/>
      <c r="OFK1119"/>
      <c r="OFL1119"/>
      <c r="OFM1119"/>
      <c r="OFN1119"/>
      <c r="OFO1119"/>
      <c r="OFP1119"/>
      <c r="OFQ1119"/>
      <c r="OFR1119"/>
      <c r="OFS1119"/>
      <c r="OFT1119"/>
      <c r="OFU1119"/>
      <c r="OFV1119"/>
      <c r="OFW1119"/>
      <c r="OFX1119"/>
      <c r="OFY1119"/>
      <c r="OFZ1119"/>
      <c r="OGA1119"/>
      <c r="OGB1119"/>
      <c r="OGC1119"/>
      <c r="OGD1119"/>
      <c r="OGE1119"/>
      <c r="OGF1119"/>
      <c r="OGG1119"/>
      <c r="OGH1119"/>
      <c r="OGI1119"/>
      <c r="OGJ1119"/>
      <c r="OGK1119"/>
      <c r="OGL1119"/>
      <c r="OGM1119"/>
      <c r="OGN1119"/>
      <c r="OGO1119"/>
      <c r="OGP1119"/>
      <c r="OGQ1119"/>
      <c r="OGR1119"/>
      <c r="OGS1119"/>
      <c r="OGT1119"/>
      <c r="OGU1119"/>
      <c r="OGV1119"/>
      <c r="OGW1119"/>
      <c r="OGX1119"/>
      <c r="OGY1119"/>
      <c r="OGZ1119"/>
      <c r="OHA1119"/>
      <c r="OHB1119"/>
      <c r="OHC1119"/>
      <c r="OHD1119"/>
      <c r="OHE1119"/>
      <c r="OHF1119"/>
      <c r="OHG1119"/>
      <c r="OHH1119"/>
      <c r="OHI1119"/>
      <c r="OHJ1119"/>
      <c r="OHK1119"/>
      <c r="OHL1119"/>
      <c r="OHM1119"/>
      <c r="OHN1119"/>
      <c r="OHO1119"/>
      <c r="OHP1119"/>
      <c r="OHQ1119"/>
      <c r="OHR1119"/>
      <c r="OHS1119"/>
      <c r="OHT1119"/>
      <c r="OHU1119"/>
      <c r="OHV1119"/>
      <c r="OHW1119"/>
      <c r="OHX1119"/>
      <c r="OHY1119"/>
      <c r="OHZ1119"/>
      <c r="OIA1119"/>
      <c r="OIB1119"/>
      <c r="OIC1119"/>
      <c r="OID1119"/>
      <c r="OIE1119"/>
      <c r="OIF1119"/>
      <c r="OIG1119"/>
      <c r="OIH1119"/>
      <c r="OII1119"/>
      <c r="OIJ1119"/>
      <c r="OIK1119"/>
      <c r="OIL1119"/>
      <c r="OIM1119"/>
      <c r="OIN1119"/>
      <c r="OIO1119"/>
      <c r="OIP1119"/>
      <c r="OIQ1119"/>
      <c r="OIR1119"/>
      <c r="OIS1119"/>
      <c r="OIT1119"/>
      <c r="OIU1119"/>
      <c r="OIV1119"/>
      <c r="OIW1119"/>
      <c r="OIX1119"/>
      <c r="OIY1119"/>
      <c r="OIZ1119"/>
      <c r="OJA1119"/>
      <c r="OJB1119"/>
      <c r="OJC1119"/>
      <c r="OJD1119"/>
      <c r="OJE1119"/>
      <c r="OJF1119"/>
      <c r="OJG1119"/>
      <c r="OJH1119"/>
      <c r="OJI1119"/>
      <c r="OJJ1119"/>
      <c r="OJK1119"/>
      <c r="OJL1119"/>
      <c r="OJM1119"/>
      <c r="OJN1119"/>
      <c r="OJO1119"/>
      <c r="OJP1119"/>
      <c r="OJQ1119"/>
      <c r="OJR1119"/>
      <c r="OJS1119"/>
      <c r="OJT1119"/>
      <c r="OJU1119"/>
      <c r="OJV1119"/>
      <c r="OJW1119"/>
      <c r="OJX1119"/>
      <c r="OJY1119"/>
      <c r="OJZ1119"/>
      <c r="OKA1119"/>
      <c r="OKB1119"/>
      <c r="OKC1119"/>
      <c r="OKD1119"/>
      <c r="OKE1119"/>
      <c r="OKF1119"/>
      <c r="OKG1119"/>
      <c r="OKH1119"/>
      <c r="OKI1119"/>
      <c r="OKJ1119"/>
      <c r="OKK1119"/>
      <c r="OKL1119"/>
      <c r="OKM1119"/>
      <c r="OKN1119"/>
      <c r="OKO1119"/>
      <c r="OKP1119"/>
      <c r="OKQ1119"/>
      <c r="OKR1119"/>
      <c r="OKS1119"/>
      <c r="OKT1119"/>
      <c r="OKU1119"/>
      <c r="OKV1119"/>
      <c r="OKW1119"/>
      <c r="OKX1119"/>
      <c r="OKY1119"/>
      <c r="OKZ1119"/>
      <c r="OLA1119"/>
      <c r="OLB1119"/>
      <c r="OLC1119"/>
      <c r="OLD1119"/>
      <c r="OLE1119"/>
      <c r="OLF1119"/>
      <c r="OLG1119"/>
      <c r="OLH1119"/>
      <c r="OLI1119"/>
      <c r="OLJ1119"/>
      <c r="OLK1119"/>
      <c r="OLL1119"/>
      <c r="OLM1119"/>
      <c r="OLN1119"/>
      <c r="OLO1119"/>
      <c r="OLP1119"/>
      <c r="OLQ1119"/>
      <c r="OLR1119"/>
      <c r="OLS1119"/>
      <c r="OLT1119"/>
      <c r="OLU1119"/>
      <c r="OLV1119"/>
      <c r="OLW1119"/>
      <c r="OLX1119"/>
      <c r="OLY1119"/>
      <c r="OLZ1119"/>
      <c r="OMA1119"/>
      <c r="OMB1119"/>
      <c r="OMC1119"/>
      <c r="OMD1119"/>
      <c r="OME1119"/>
      <c r="OMF1119"/>
      <c r="OMG1119"/>
      <c r="OMH1119"/>
      <c r="OMI1119"/>
      <c r="OMJ1119"/>
      <c r="OMK1119"/>
      <c r="OML1119"/>
      <c r="OMM1119"/>
      <c r="OMN1119"/>
      <c r="OMO1119"/>
      <c r="OMP1119"/>
      <c r="OMQ1119"/>
      <c r="OMR1119"/>
      <c r="OMS1119"/>
      <c r="OMT1119"/>
      <c r="OMU1119"/>
      <c r="OMV1119"/>
      <c r="OMW1119"/>
      <c r="OMX1119"/>
      <c r="OMY1119"/>
      <c r="OMZ1119"/>
      <c r="ONA1119"/>
      <c r="ONB1119"/>
      <c r="ONC1119"/>
      <c r="OND1119"/>
      <c r="ONE1119"/>
      <c r="ONF1119"/>
      <c r="ONG1119"/>
      <c r="ONH1119"/>
      <c r="ONI1119"/>
      <c r="ONJ1119"/>
      <c r="ONK1119"/>
      <c r="ONL1119"/>
      <c r="ONM1119"/>
      <c r="ONN1119"/>
      <c r="ONO1119"/>
      <c r="ONP1119"/>
      <c r="ONQ1119"/>
      <c r="ONR1119"/>
      <c r="ONS1119"/>
      <c r="ONT1119"/>
      <c r="ONU1119"/>
      <c r="ONV1119"/>
      <c r="ONW1119"/>
      <c r="ONX1119"/>
      <c r="ONY1119"/>
      <c r="ONZ1119"/>
      <c r="OOA1119"/>
      <c r="OOB1119"/>
      <c r="OOC1119"/>
      <c r="OOD1119"/>
      <c r="OOE1119"/>
      <c r="OOF1119"/>
      <c r="OOG1119"/>
      <c r="OOH1119"/>
      <c r="OOI1119"/>
      <c r="OOJ1119"/>
      <c r="OOK1119"/>
      <c r="OOL1119"/>
      <c r="OOM1119"/>
      <c r="OON1119"/>
      <c r="OOO1119"/>
      <c r="OOP1119"/>
      <c r="OOQ1119"/>
      <c r="OOR1119"/>
      <c r="OOS1119"/>
      <c r="OOT1119"/>
      <c r="OOU1119"/>
      <c r="OOV1119"/>
      <c r="OOW1119"/>
      <c r="OOX1119"/>
      <c r="OOY1119"/>
      <c r="OOZ1119"/>
      <c r="OPA1119"/>
      <c r="OPB1119"/>
      <c r="OPC1119"/>
      <c r="OPD1119"/>
      <c r="OPE1119"/>
      <c r="OPF1119"/>
      <c r="OPG1119"/>
      <c r="OPH1119"/>
      <c r="OPI1119"/>
      <c r="OPJ1119"/>
      <c r="OPK1119"/>
      <c r="OPL1119"/>
      <c r="OPM1119"/>
      <c r="OPN1119"/>
      <c r="OPO1119"/>
      <c r="OPP1119"/>
      <c r="OPQ1119"/>
      <c r="OPR1119"/>
      <c r="OPS1119"/>
      <c r="OPT1119"/>
      <c r="OPU1119"/>
      <c r="OPV1119"/>
      <c r="OPW1119"/>
      <c r="OPX1119"/>
      <c r="OPY1119"/>
      <c r="OPZ1119"/>
      <c r="OQA1119"/>
      <c r="OQB1119"/>
      <c r="OQC1119"/>
      <c r="OQD1119"/>
      <c r="OQE1119"/>
      <c r="OQF1119"/>
      <c r="OQG1119"/>
      <c r="OQH1119"/>
      <c r="OQI1119"/>
      <c r="OQJ1119"/>
      <c r="OQK1119"/>
      <c r="OQL1119"/>
      <c r="OQM1119"/>
      <c r="OQN1119"/>
      <c r="OQO1119"/>
      <c r="OQP1119"/>
      <c r="OQQ1119"/>
      <c r="OQR1119"/>
      <c r="OQS1119"/>
      <c r="OQT1119"/>
      <c r="OQU1119"/>
      <c r="OQV1119"/>
      <c r="OQW1119"/>
      <c r="OQX1119"/>
      <c r="OQY1119"/>
      <c r="OQZ1119"/>
      <c r="ORA1119"/>
      <c r="ORB1119"/>
      <c r="ORC1119"/>
      <c r="ORD1119"/>
      <c r="ORE1119"/>
      <c r="ORF1119"/>
      <c r="ORG1119"/>
      <c r="ORH1119"/>
      <c r="ORI1119"/>
      <c r="ORJ1119"/>
      <c r="ORK1119"/>
      <c r="ORL1119"/>
      <c r="ORM1119"/>
      <c r="ORN1119"/>
      <c r="ORO1119"/>
      <c r="ORP1119"/>
      <c r="ORQ1119"/>
      <c r="ORR1119"/>
      <c r="ORS1119"/>
      <c r="ORT1119"/>
      <c r="ORU1119"/>
      <c r="ORV1119"/>
      <c r="ORW1119"/>
      <c r="ORX1119"/>
      <c r="ORY1119"/>
      <c r="ORZ1119"/>
      <c r="OSA1119"/>
      <c r="OSB1119"/>
      <c r="OSC1119"/>
      <c r="OSD1119"/>
      <c r="OSE1119"/>
      <c r="OSF1119"/>
      <c r="OSG1119"/>
      <c r="OSH1119"/>
      <c r="OSI1119"/>
      <c r="OSJ1119"/>
      <c r="OSK1119"/>
      <c r="OSL1119"/>
      <c r="OSM1119"/>
      <c r="OSN1119"/>
      <c r="OSO1119"/>
      <c r="OSP1119"/>
      <c r="OSQ1119"/>
      <c r="OSR1119"/>
      <c r="OSS1119"/>
      <c r="OST1119"/>
      <c r="OSU1119"/>
      <c r="OSV1119"/>
      <c r="OSW1119"/>
      <c r="OSX1119"/>
      <c r="OSY1119"/>
      <c r="OSZ1119"/>
      <c r="OTA1119"/>
      <c r="OTB1119"/>
      <c r="OTC1119"/>
      <c r="OTD1119"/>
      <c r="OTE1119"/>
      <c r="OTF1119"/>
      <c r="OTG1119"/>
      <c r="OTH1119"/>
      <c r="OTI1119"/>
      <c r="OTJ1119"/>
      <c r="OTK1119"/>
      <c r="OTL1119"/>
      <c r="OTM1119"/>
      <c r="OTN1119"/>
      <c r="OTO1119"/>
      <c r="OTP1119"/>
      <c r="OTQ1119"/>
      <c r="OTR1119"/>
      <c r="OTS1119"/>
      <c r="OTT1119"/>
      <c r="OTU1119"/>
      <c r="OTV1119"/>
      <c r="OTW1119"/>
      <c r="OTX1119"/>
      <c r="OTY1119"/>
      <c r="OTZ1119"/>
      <c r="OUA1119"/>
      <c r="OUB1119"/>
      <c r="OUC1119"/>
      <c r="OUD1119"/>
      <c r="OUE1119"/>
      <c r="OUF1119"/>
      <c r="OUG1119"/>
      <c r="OUH1119"/>
      <c r="OUI1119"/>
      <c r="OUJ1119"/>
      <c r="OUK1119"/>
      <c r="OUL1119"/>
      <c r="OUM1119"/>
      <c r="OUN1119"/>
      <c r="OUO1119"/>
      <c r="OUP1119"/>
      <c r="OUQ1119"/>
      <c r="OUR1119"/>
      <c r="OUS1119"/>
      <c r="OUT1119"/>
      <c r="OUU1119"/>
      <c r="OUV1119"/>
      <c r="OUW1119"/>
      <c r="OUX1119"/>
      <c r="OUY1119"/>
      <c r="OUZ1119"/>
      <c r="OVA1119"/>
      <c r="OVB1119"/>
      <c r="OVC1119"/>
      <c r="OVD1119"/>
      <c r="OVE1119"/>
      <c r="OVF1119"/>
      <c r="OVG1119"/>
      <c r="OVH1119"/>
      <c r="OVI1119"/>
      <c r="OVJ1119"/>
      <c r="OVK1119"/>
      <c r="OVL1119"/>
      <c r="OVM1119"/>
      <c r="OVN1119"/>
      <c r="OVO1119"/>
      <c r="OVP1119"/>
      <c r="OVQ1119"/>
      <c r="OVR1119"/>
      <c r="OVS1119"/>
      <c r="OVT1119"/>
      <c r="OVU1119"/>
      <c r="OVV1119"/>
      <c r="OVW1119"/>
      <c r="OVX1119"/>
      <c r="OVY1119"/>
      <c r="OVZ1119"/>
      <c r="OWA1119"/>
      <c r="OWB1119"/>
      <c r="OWC1119"/>
      <c r="OWD1119"/>
      <c r="OWE1119"/>
      <c r="OWF1119"/>
      <c r="OWG1119"/>
      <c r="OWH1119"/>
      <c r="OWI1119"/>
      <c r="OWJ1119"/>
      <c r="OWK1119"/>
      <c r="OWL1119"/>
      <c r="OWM1119"/>
      <c r="OWN1119"/>
      <c r="OWO1119"/>
      <c r="OWP1119"/>
      <c r="OWQ1119"/>
      <c r="OWR1119"/>
      <c r="OWS1119"/>
      <c r="OWT1119"/>
      <c r="OWU1119"/>
      <c r="OWV1119"/>
      <c r="OWW1119"/>
      <c r="OWX1119"/>
      <c r="OWY1119"/>
      <c r="OWZ1119"/>
      <c r="OXA1119"/>
      <c r="OXB1119"/>
      <c r="OXC1119"/>
      <c r="OXD1119"/>
      <c r="OXE1119"/>
      <c r="OXF1119"/>
      <c r="OXG1119"/>
      <c r="OXH1119"/>
      <c r="OXI1119"/>
      <c r="OXJ1119"/>
      <c r="OXK1119"/>
      <c r="OXL1119"/>
      <c r="OXM1119"/>
      <c r="OXN1119"/>
      <c r="OXO1119"/>
      <c r="OXP1119"/>
      <c r="OXQ1119"/>
      <c r="OXR1119"/>
      <c r="OXS1119"/>
      <c r="OXT1119"/>
      <c r="OXU1119"/>
      <c r="OXV1119"/>
      <c r="OXW1119"/>
      <c r="OXX1119"/>
      <c r="OXY1119"/>
      <c r="OXZ1119"/>
      <c r="OYA1119"/>
      <c r="OYB1119"/>
      <c r="OYC1119"/>
      <c r="OYD1119"/>
      <c r="OYE1119"/>
      <c r="OYF1119"/>
      <c r="OYG1119"/>
      <c r="OYH1119"/>
      <c r="OYI1119"/>
      <c r="OYJ1119"/>
      <c r="OYK1119"/>
      <c r="OYL1119"/>
      <c r="OYM1119"/>
      <c r="OYN1119"/>
      <c r="OYO1119"/>
      <c r="OYP1119"/>
      <c r="OYQ1119"/>
      <c r="OYR1119"/>
      <c r="OYS1119"/>
      <c r="OYT1119"/>
      <c r="OYU1119"/>
      <c r="OYV1119"/>
      <c r="OYW1119"/>
      <c r="OYX1119"/>
      <c r="OYY1119"/>
      <c r="OYZ1119"/>
      <c r="OZA1119"/>
      <c r="OZB1119"/>
      <c r="OZC1119"/>
      <c r="OZD1119"/>
      <c r="OZE1119"/>
      <c r="OZF1119"/>
      <c r="OZG1119"/>
      <c r="OZH1119"/>
      <c r="OZI1119"/>
      <c r="OZJ1119"/>
      <c r="OZK1119"/>
      <c r="OZL1119"/>
      <c r="OZM1119"/>
      <c r="OZN1119"/>
      <c r="OZO1119"/>
      <c r="OZP1119"/>
      <c r="OZQ1119"/>
      <c r="OZR1119"/>
      <c r="OZS1119"/>
      <c r="OZT1119"/>
      <c r="OZU1119"/>
      <c r="OZV1119"/>
      <c r="OZW1119"/>
      <c r="OZX1119"/>
      <c r="OZY1119"/>
      <c r="OZZ1119"/>
      <c r="PAA1119"/>
      <c r="PAB1119"/>
      <c r="PAC1119"/>
      <c r="PAD1119"/>
      <c r="PAE1119"/>
      <c r="PAF1119"/>
      <c r="PAG1119"/>
      <c r="PAH1119"/>
      <c r="PAI1119"/>
      <c r="PAJ1119"/>
      <c r="PAK1119"/>
      <c r="PAL1119"/>
      <c r="PAM1119"/>
      <c r="PAN1119"/>
      <c r="PAO1119"/>
      <c r="PAP1119"/>
      <c r="PAQ1119"/>
      <c r="PAR1119"/>
      <c r="PAS1119"/>
      <c r="PAT1119"/>
      <c r="PAU1119"/>
      <c r="PAV1119"/>
      <c r="PAW1119"/>
      <c r="PAX1119"/>
      <c r="PAY1119"/>
      <c r="PAZ1119"/>
      <c r="PBA1119"/>
      <c r="PBB1119"/>
      <c r="PBC1119"/>
      <c r="PBD1119"/>
      <c r="PBE1119"/>
      <c r="PBF1119"/>
      <c r="PBG1119"/>
      <c r="PBH1119"/>
      <c r="PBI1119"/>
      <c r="PBJ1119"/>
      <c r="PBK1119"/>
      <c r="PBL1119"/>
      <c r="PBM1119"/>
      <c r="PBN1119"/>
      <c r="PBO1119"/>
      <c r="PBP1119"/>
      <c r="PBQ1119"/>
      <c r="PBR1119"/>
      <c r="PBS1119"/>
      <c r="PBT1119"/>
      <c r="PBU1119"/>
      <c r="PBV1119"/>
      <c r="PBW1119"/>
      <c r="PBX1119"/>
      <c r="PBY1119"/>
      <c r="PBZ1119"/>
      <c r="PCA1119"/>
      <c r="PCB1119"/>
      <c r="PCC1119"/>
      <c r="PCD1119"/>
      <c r="PCE1119"/>
      <c r="PCF1119"/>
      <c r="PCG1119"/>
      <c r="PCH1119"/>
      <c r="PCI1119"/>
      <c r="PCJ1119"/>
      <c r="PCK1119"/>
      <c r="PCL1119"/>
      <c r="PCM1119"/>
      <c r="PCN1119"/>
      <c r="PCO1119"/>
      <c r="PCP1119"/>
      <c r="PCQ1119"/>
      <c r="PCR1119"/>
      <c r="PCS1119"/>
      <c r="PCT1119"/>
      <c r="PCU1119"/>
      <c r="PCV1119"/>
      <c r="PCW1119"/>
      <c r="PCX1119"/>
      <c r="PCY1119"/>
      <c r="PCZ1119"/>
      <c r="PDA1119"/>
      <c r="PDB1119"/>
      <c r="PDC1119"/>
      <c r="PDD1119"/>
      <c r="PDE1119"/>
      <c r="PDF1119"/>
      <c r="PDG1119"/>
      <c r="PDH1119"/>
      <c r="PDI1119"/>
      <c r="PDJ1119"/>
      <c r="PDK1119"/>
      <c r="PDL1119"/>
      <c r="PDM1119"/>
      <c r="PDN1119"/>
      <c r="PDO1119"/>
      <c r="PDP1119"/>
      <c r="PDQ1119"/>
      <c r="PDR1119"/>
      <c r="PDS1119"/>
      <c r="PDT1119"/>
      <c r="PDU1119"/>
      <c r="PDV1119"/>
      <c r="PDW1119"/>
      <c r="PDX1119"/>
      <c r="PDY1119"/>
      <c r="PDZ1119"/>
      <c r="PEA1119"/>
      <c r="PEB1119"/>
      <c r="PEC1119"/>
      <c r="PED1119"/>
      <c r="PEE1119"/>
      <c r="PEF1119"/>
      <c r="PEG1119"/>
      <c r="PEH1119"/>
      <c r="PEI1119"/>
      <c r="PEJ1119"/>
      <c r="PEK1119"/>
      <c r="PEL1119"/>
      <c r="PEM1119"/>
      <c r="PEN1119"/>
      <c r="PEO1119"/>
      <c r="PEP1119"/>
      <c r="PEQ1119"/>
      <c r="PER1119"/>
      <c r="PES1119"/>
      <c r="PET1119"/>
      <c r="PEU1119"/>
      <c r="PEV1119"/>
      <c r="PEW1119"/>
      <c r="PEX1119"/>
      <c r="PEY1119"/>
      <c r="PEZ1119"/>
      <c r="PFA1119"/>
      <c r="PFB1119"/>
      <c r="PFC1119"/>
      <c r="PFD1119"/>
      <c r="PFE1119"/>
      <c r="PFF1119"/>
      <c r="PFG1119"/>
      <c r="PFH1119"/>
      <c r="PFI1119"/>
      <c r="PFJ1119"/>
      <c r="PFK1119"/>
      <c r="PFL1119"/>
      <c r="PFM1119"/>
      <c r="PFN1119"/>
      <c r="PFO1119"/>
      <c r="PFP1119"/>
      <c r="PFQ1119"/>
      <c r="PFR1119"/>
      <c r="PFS1119"/>
      <c r="PFT1119"/>
      <c r="PFU1119"/>
      <c r="PFV1119"/>
      <c r="PFW1119"/>
      <c r="PFX1119"/>
      <c r="PFY1119"/>
      <c r="PFZ1119"/>
      <c r="PGA1119"/>
      <c r="PGB1119"/>
      <c r="PGC1119"/>
      <c r="PGD1119"/>
      <c r="PGE1119"/>
      <c r="PGF1119"/>
      <c r="PGG1119"/>
      <c r="PGH1119"/>
      <c r="PGI1119"/>
      <c r="PGJ1119"/>
      <c r="PGK1119"/>
      <c r="PGL1119"/>
      <c r="PGM1119"/>
      <c r="PGN1119"/>
      <c r="PGO1119"/>
      <c r="PGP1119"/>
      <c r="PGQ1119"/>
      <c r="PGR1119"/>
      <c r="PGS1119"/>
      <c r="PGT1119"/>
      <c r="PGU1119"/>
      <c r="PGV1119"/>
      <c r="PGW1119"/>
      <c r="PGX1119"/>
      <c r="PGY1119"/>
      <c r="PGZ1119"/>
      <c r="PHA1119"/>
      <c r="PHB1119"/>
      <c r="PHC1119"/>
      <c r="PHD1119"/>
      <c r="PHE1119"/>
      <c r="PHF1119"/>
      <c r="PHG1119"/>
      <c r="PHH1119"/>
      <c r="PHI1119"/>
      <c r="PHJ1119"/>
      <c r="PHK1119"/>
      <c r="PHL1119"/>
      <c r="PHM1119"/>
      <c r="PHN1119"/>
      <c r="PHO1119"/>
      <c r="PHP1119"/>
      <c r="PHQ1119"/>
      <c r="PHR1119"/>
      <c r="PHS1119"/>
      <c r="PHT1119"/>
      <c r="PHU1119"/>
      <c r="PHV1119"/>
      <c r="PHW1119"/>
      <c r="PHX1119"/>
      <c r="PHY1119"/>
      <c r="PHZ1119"/>
      <c r="PIA1119"/>
      <c r="PIB1119"/>
      <c r="PIC1119"/>
      <c r="PID1119"/>
      <c r="PIE1119"/>
      <c r="PIF1119"/>
      <c r="PIG1119"/>
      <c r="PIH1119"/>
      <c r="PII1119"/>
      <c r="PIJ1119"/>
      <c r="PIK1119"/>
      <c r="PIL1119"/>
      <c r="PIM1119"/>
      <c r="PIN1119"/>
      <c r="PIO1119"/>
      <c r="PIP1119"/>
      <c r="PIQ1119"/>
      <c r="PIR1119"/>
      <c r="PIS1119"/>
      <c r="PIT1119"/>
      <c r="PIU1119"/>
      <c r="PIV1119"/>
      <c r="PIW1119"/>
      <c r="PIX1119"/>
      <c r="PIY1119"/>
      <c r="PIZ1119"/>
      <c r="PJA1119"/>
      <c r="PJB1119"/>
      <c r="PJC1119"/>
      <c r="PJD1119"/>
      <c r="PJE1119"/>
      <c r="PJF1119"/>
      <c r="PJG1119"/>
      <c r="PJH1119"/>
      <c r="PJI1119"/>
      <c r="PJJ1119"/>
      <c r="PJK1119"/>
      <c r="PJL1119"/>
      <c r="PJM1119"/>
      <c r="PJN1119"/>
      <c r="PJO1119"/>
      <c r="PJP1119"/>
      <c r="PJQ1119"/>
      <c r="PJR1119"/>
      <c r="PJS1119"/>
      <c r="PJT1119"/>
      <c r="PJU1119"/>
      <c r="PJV1119"/>
      <c r="PJW1119"/>
      <c r="PJX1119"/>
      <c r="PJY1119"/>
      <c r="PJZ1119"/>
      <c r="PKA1119"/>
      <c r="PKB1119"/>
      <c r="PKC1119"/>
      <c r="PKD1119"/>
      <c r="PKE1119"/>
      <c r="PKF1119"/>
      <c r="PKG1119"/>
      <c r="PKH1119"/>
      <c r="PKI1119"/>
      <c r="PKJ1119"/>
      <c r="PKK1119"/>
      <c r="PKL1119"/>
      <c r="PKM1119"/>
      <c r="PKN1119"/>
      <c r="PKO1119"/>
      <c r="PKP1119"/>
      <c r="PKQ1119"/>
      <c r="PKR1119"/>
      <c r="PKS1119"/>
      <c r="PKT1119"/>
      <c r="PKU1119"/>
      <c r="PKV1119"/>
      <c r="PKW1119"/>
      <c r="PKX1119"/>
      <c r="PKY1119"/>
      <c r="PKZ1119"/>
      <c r="PLA1119"/>
      <c r="PLB1119"/>
      <c r="PLC1119"/>
      <c r="PLD1119"/>
      <c r="PLE1119"/>
      <c r="PLF1119"/>
      <c r="PLG1119"/>
      <c r="PLH1119"/>
      <c r="PLI1119"/>
      <c r="PLJ1119"/>
      <c r="PLK1119"/>
      <c r="PLL1119"/>
      <c r="PLM1119"/>
      <c r="PLN1119"/>
      <c r="PLO1119"/>
      <c r="PLP1119"/>
      <c r="PLQ1119"/>
      <c r="PLR1119"/>
      <c r="PLS1119"/>
      <c r="PLT1119"/>
      <c r="PLU1119"/>
      <c r="PLV1119"/>
      <c r="PLW1119"/>
      <c r="PLX1119"/>
      <c r="PLY1119"/>
      <c r="PLZ1119"/>
      <c r="PMA1119"/>
      <c r="PMB1119"/>
      <c r="PMC1119"/>
      <c r="PMD1119"/>
      <c r="PME1119"/>
      <c r="PMF1119"/>
      <c r="PMG1119"/>
      <c r="PMH1119"/>
      <c r="PMI1119"/>
      <c r="PMJ1119"/>
      <c r="PMK1119"/>
      <c r="PML1119"/>
      <c r="PMM1119"/>
      <c r="PMN1119"/>
      <c r="PMO1119"/>
      <c r="PMP1119"/>
      <c r="PMQ1119"/>
      <c r="PMR1119"/>
      <c r="PMS1119"/>
      <c r="PMT1119"/>
      <c r="PMU1119"/>
      <c r="PMV1119"/>
      <c r="PMW1119"/>
      <c r="PMX1119"/>
      <c r="PMY1119"/>
      <c r="PMZ1119"/>
      <c r="PNA1119"/>
      <c r="PNB1119"/>
      <c r="PNC1119"/>
      <c r="PND1119"/>
      <c r="PNE1119"/>
      <c r="PNF1119"/>
      <c r="PNG1119"/>
      <c r="PNH1119"/>
      <c r="PNI1119"/>
      <c r="PNJ1119"/>
      <c r="PNK1119"/>
      <c r="PNL1119"/>
      <c r="PNM1119"/>
      <c r="PNN1119"/>
      <c r="PNO1119"/>
      <c r="PNP1119"/>
      <c r="PNQ1119"/>
      <c r="PNR1119"/>
      <c r="PNS1119"/>
      <c r="PNT1119"/>
      <c r="PNU1119"/>
      <c r="PNV1119"/>
      <c r="PNW1119"/>
      <c r="PNX1119"/>
      <c r="PNY1119"/>
      <c r="PNZ1119"/>
      <c r="POA1119"/>
      <c r="POB1119"/>
      <c r="POC1119"/>
      <c r="POD1119"/>
      <c r="POE1119"/>
      <c r="POF1119"/>
      <c r="POG1119"/>
      <c r="POH1119"/>
      <c r="POI1119"/>
      <c r="POJ1119"/>
      <c r="POK1119"/>
      <c r="POL1119"/>
      <c r="POM1119"/>
      <c r="PON1119"/>
      <c r="POO1119"/>
      <c r="POP1119"/>
      <c r="POQ1119"/>
      <c r="POR1119"/>
      <c r="POS1119"/>
      <c r="POT1119"/>
      <c r="POU1119"/>
      <c r="POV1119"/>
      <c r="POW1119"/>
      <c r="POX1119"/>
      <c r="POY1119"/>
      <c r="POZ1119"/>
      <c r="PPA1119"/>
      <c r="PPB1119"/>
      <c r="PPC1119"/>
      <c r="PPD1119"/>
      <c r="PPE1119"/>
      <c r="PPF1119"/>
      <c r="PPG1119"/>
      <c r="PPH1119"/>
      <c r="PPI1119"/>
      <c r="PPJ1119"/>
      <c r="PPK1119"/>
      <c r="PPL1119"/>
      <c r="PPM1119"/>
      <c r="PPN1119"/>
      <c r="PPO1119"/>
      <c r="PPP1119"/>
      <c r="PPQ1119"/>
      <c r="PPR1119"/>
      <c r="PPS1119"/>
      <c r="PPT1119"/>
      <c r="PPU1119"/>
      <c r="PPV1119"/>
      <c r="PPW1119"/>
      <c r="PPX1119"/>
      <c r="PPY1119"/>
      <c r="PPZ1119"/>
      <c r="PQA1119"/>
      <c r="PQB1119"/>
      <c r="PQC1119"/>
      <c r="PQD1119"/>
      <c r="PQE1119"/>
      <c r="PQF1119"/>
      <c r="PQG1119"/>
      <c r="PQH1119"/>
      <c r="PQI1119"/>
      <c r="PQJ1119"/>
      <c r="PQK1119"/>
      <c r="PQL1119"/>
      <c r="PQM1119"/>
      <c r="PQN1119"/>
      <c r="PQO1119"/>
      <c r="PQP1119"/>
      <c r="PQQ1119"/>
      <c r="PQR1119"/>
      <c r="PQS1119"/>
      <c r="PQT1119"/>
      <c r="PQU1119"/>
      <c r="PQV1119"/>
      <c r="PQW1119"/>
      <c r="PQX1119"/>
      <c r="PQY1119"/>
      <c r="PQZ1119"/>
      <c r="PRA1119"/>
      <c r="PRB1119"/>
      <c r="PRC1119"/>
      <c r="PRD1119"/>
      <c r="PRE1119"/>
      <c r="PRF1119"/>
      <c r="PRG1119"/>
      <c r="PRH1119"/>
      <c r="PRI1119"/>
      <c r="PRJ1119"/>
      <c r="PRK1119"/>
      <c r="PRL1119"/>
      <c r="PRM1119"/>
      <c r="PRN1119"/>
      <c r="PRO1119"/>
      <c r="PRP1119"/>
      <c r="PRQ1119"/>
      <c r="PRR1119"/>
      <c r="PRS1119"/>
      <c r="PRT1119"/>
      <c r="PRU1119"/>
      <c r="PRV1119"/>
      <c r="PRW1119"/>
      <c r="PRX1119"/>
      <c r="PRY1119"/>
      <c r="PRZ1119"/>
      <c r="PSA1119"/>
      <c r="PSB1119"/>
      <c r="PSC1119"/>
      <c r="PSD1119"/>
      <c r="PSE1119"/>
      <c r="PSF1119"/>
      <c r="PSG1119"/>
      <c r="PSH1119"/>
      <c r="PSI1119"/>
      <c r="PSJ1119"/>
      <c r="PSK1119"/>
      <c r="PSL1119"/>
      <c r="PSM1119"/>
      <c r="PSN1119"/>
      <c r="PSO1119"/>
      <c r="PSP1119"/>
      <c r="PSQ1119"/>
      <c r="PSR1119"/>
      <c r="PSS1119"/>
      <c r="PST1119"/>
      <c r="PSU1119"/>
      <c r="PSV1119"/>
      <c r="PSW1119"/>
      <c r="PSX1119"/>
      <c r="PSY1119"/>
      <c r="PSZ1119"/>
      <c r="PTA1119"/>
      <c r="PTB1119"/>
      <c r="PTC1119"/>
      <c r="PTD1119"/>
      <c r="PTE1119"/>
      <c r="PTF1119"/>
      <c r="PTG1119"/>
      <c r="PTH1119"/>
      <c r="PTI1119"/>
      <c r="PTJ1119"/>
      <c r="PTK1119"/>
      <c r="PTL1119"/>
      <c r="PTM1119"/>
      <c r="PTN1119"/>
      <c r="PTO1119"/>
      <c r="PTP1119"/>
      <c r="PTQ1119"/>
      <c r="PTR1119"/>
      <c r="PTS1119"/>
      <c r="PTT1119"/>
      <c r="PTU1119"/>
      <c r="PTV1119"/>
      <c r="PTW1119"/>
      <c r="PTX1119"/>
      <c r="PTY1119"/>
      <c r="PTZ1119"/>
      <c r="PUA1119"/>
      <c r="PUB1119"/>
      <c r="PUC1119"/>
      <c r="PUD1119"/>
      <c r="PUE1119"/>
      <c r="PUF1119"/>
      <c r="PUG1119"/>
      <c r="PUH1119"/>
      <c r="PUI1119"/>
      <c r="PUJ1119"/>
      <c r="PUK1119"/>
      <c r="PUL1119"/>
      <c r="PUM1119"/>
      <c r="PUN1119"/>
      <c r="PUO1119"/>
      <c r="PUP1119"/>
      <c r="PUQ1119"/>
      <c r="PUR1119"/>
      <c r="PUS1119"/>
      <c r="PUT1119"/>
      <c r="PUU1119"/>
      <c r="PUV1119"/>
      <c r="PUW1119"/>
      <c r="PUX1119"/>
      <c r="PUY1119"/>
      <c r="PUZ1119"/>
      <c r="PVA1119"/>
      <c r="PVB1119"/>
      <c r="PVC1119"/>
      <c r="PVD1119"/>
      <c r="PVE1119"/>
      <c r="PVF1119"/>
      <c r="PVG1119"/>
      <c r="PVH1119"/>
      <c r="PVI1119"/>
      <c r="PVJ1119"/>
      <c r="PVK1119"/>
      <c r="PVL1119"/>
      <c r="PVM1119"/>
      <c r="PVN1119"/>
      <c r="PVO1119"/>
      <c r="PVP1119"/>
      <c r="PVQ1119"/>
      <c r="PVR1119"/>
      <c r="PVS1119"/>
      <c r="PVT1119"/>
      <c r="PVU1119"/>
      <c r="PVV1119"/>
      <c r="PVW1119"/>
      <c r="PVX1119"/>
      <c r="PVY1119"/>
      <c r="PVZ1119"/>
      <c r="PWA1119"/>
      <c r="PWB1119"/>
      <c r="PWC1119"/>
      <c r="PWD1119"/>
      <c r="PWE1119"/>
      <c r="PWF1119"/>
      <c r="PWG1119"/>
      <c r="PWH1119"/>
      <c r="PWI1119"/>
      <c r="PWJ1119"/>
      <c r="PWK1119"/>
      <c r="PWL1119"/>
      <c r="PWM1119"/>
      <c r="PWN1119"/>
      <c r="PWO1119"/>
      <c r="PWP1119"/>
      <c r="PWQ1119"/>
      <c r="PWR1119"/>
      <c r="PWS1119"/>
      <c r="PWT1119"/>
      <c r="PWU1119"/>
      <c r="PWV1119"/>
      <c r="PWW1119"/>
      <c r="PWX1119"/>
      <c r="PWY1119"/>
      <c r="PWZ1119"/>
      <c r="PXA1119"/>
      <c r="PXB1119"/>
      <c r="PXC1119"/>
      <c r="PXD1119"/>
      <c r="PXE1119"/>
      <c r="PXF1119"/>
      <c r="PXG1119"/>
      <c r="PXH1119"/>
      <c r="PXI1119"/>
      <c r="PXJ1119"/>
      <c r="PXK1119"/>
      <c r="PXL1119"/>
      <c r="PXM1119"/>
      <c r="PXN1119"/>
      <c r="PXO1119"/>
      <c r="PXP1119"/>
      <c r="PXQ1119"/>
      <c r="PXR1119"/>
      <c r="PXS1119"/>
      <c r="PXT1119"/>
      <c r="PXU1119"/>
      <c r="PXV1119"/>
      <c r="PXW1119"/>
      <c r="PXX1119"/>
      <c r="PXY1119"/>
      <c r="PXZ1119"/>
      <c r="PYA1119"/>
      <c r="PYB1119"/>
      <c r="PYC1119"/>
      <c r="PYD1119"/>
      <c r="PYE1119"/>
      <c r="PYF1119"/>
      <c r="PYG1119"/>
      <c r="PYH1119"/>
      <c r="PYI1119"/>
      <c r="PYJ1119"/>
      <c r="PYK1119"/>
      <c r="PYL1119"/>
      <c r="PYM1119"/>
      <c r="PYN1119"/>
      <c r="PYO1119"/>
      <c r="PYP1119"/>
      <c r="PYQ1119"/>
      <c r="PYR1119"/>
      <c r="PYS1119"/>
      <c r="PYT1119"/>
      <c r="PYU1119"/>
      <c r="PYV1119"/>
      <c r="PYW1119"/>
      <c r="PYX1119"/>
      <c r="PYY1119"/>
      <c r="PYZ1119"/>
      <c r="PZA1119"/>
      <c r="PZB1119"/>
      <c r="PZC1119"/>
      <c r="PZD1119"/>
      <c r="PZE1119"/>
      <c r="PZF1119"/>
      <c r="PZG1119"/>
      <c r="PZH1119"/>
      <c r="PZI1119"/>
      <c r="PZJ1119"/>
      <c r="PZK1119"/>
      <c r="PZL1119"/>
      <c r="PZM1119"/>
      <c r="PZN1119"/>
      <c r="PZO1119"/>
      <c r="PZP1119"/>
      <c r="PZQ1119"/>
      <c r="PZR1119"/>
      <c r="PZS1119"/>
      <c r="PZT1119"/>
      <c r="PZU1119"/>
      <c r="PZV1119"/>
      <c r="PZW1119"/>
      <c r="PZX1119"/>
      <c r="PZY1119"/>
      <c r="PZZ1119"/>
      <c r="QAA1119"/>
      <c r="QAB1119"/>
      <c r="QAC1119"/>
      <c r="QAD1119"/>
      <c r="QAE1119"/>
      <c r="QAF1119"/>
      <c r="QAG1119"/>
      <c r="QAH1119"/>
      <c r="QAI1119"/>
      <c r="QAJ1119"/>
      <c r="QAK1119"/>
      <c r="QAL1119"/>
      <c r="QAM1119"/>
      <c r="QAN1119"/>
      <c r="QAO1119"/>
      <c r="QAP1119"/>
      <c r="QAQ1119"/>
      <c r="QAR1119"/>
      <c r="QAS1119"/>
      <c r="QAT1119"/>
      <c r="QAU1119"/>
      <c r="QAV1119"/>
      <c r="QAW1119"/>
      <c r="QAX1119"/>
      <c r="QAY1119"/>
      <c r="QAZ1119"/>
      <c r="QBA1119"/>
      <c r="QBB1119"/>
      <c r="QBC1119"/>
      <c r="QBD1119"/>
      <c r="QBE1119"/>
      <c r="QBF1119"/>
      <c r="QBG1119"/>
      <c r="QBH1119"/>
      <c r="QBI1119"/>
      <c r="QBJ1119"/>
      <c r="QBK1119"/>
      <c r="QBL1119"/>
      <c r="QBM1119"/>
      <c r="QBN1119"/>
      <c r="QBO1119"/>
      <c r="QBP1119"/>
      <c r="QBQ1119"/>
      <c r="QBR1119"/>
      <c r="QBS1119"/>
      <c r="QBT1119"/>
      <c r="QBU1119"/>
      <c r="QBV1119"/>
      <c r="QBW1119"/>
      <c r="QBX1119"/>
      <c r="QBY1119"/>
      <c r="QBZ1119"/>
      <c r="QCA1119"/>
      <c r="QCB1119"/>
      <c r="QCC1119"/>
      <c r="QCD1119"/>
      <c r="QCE1119"/>
      <c r="QCF1119"/>
      <c r="QCG1119"/>
      <c r="QCH1119"/>
      <c r="QCI1119"/>
      <c r="QCJ1119"/>
      <c r="QCK1119"/>
      <c r="QCL1119"/>
      <c r="QCM1119"/>
      <c r="QCN1119"/>
      <c r="QCO1119"/>
      <c r="QCP1119"/>
      <c r="QCQ1119"/>
      <c r="QCR1119"/>
      <c r="QCS1119"/>
      <c r="QCT1119"/>
      <c r="QCU1119"/>
      <c r="QCV1119"/>
      <c r="QCW1119"/>
      <c r="QCX1119"/>
      <c r="QCY1119"/>
      <c r="QCZ1119"/>
      <c r="QDA1119"/>
      <c r="QDB1119"/>
      <c r="QDC1119"/>
      <c r="QDD1119"/>
      <c r="QDE1119"/>
      <c r="QDF1119"/>
      <c r="QDG1119"/>
      <c r="QDH1119"/>
      <c r="QDI1119"/>
      <c r="QDJ1119"/>
      <c r="QDK1119"/>
      <c r="QDL1119"/>
      <c r="QDM1119"/>
      <c r="QDN1119"/>
      <c r="QDO1119"/>
      <c r="QDP1119"/>
      <c r="QDQ1119"/>
      <c r="QDR1119"/>
      <c r="QDS1119"/>
      <c r="QDT1119"/>
      <c r="QDU1119"/>
      <c r="QDV1119"/>
      <c r="QDW1119"/>
      <c r="QDX1119"/>
      <c r="QDY1119"/>
      <c r="QDZ1119"/>
      <c r="QEA1119"/>
      <c r="QEB1119"/>
      <c r="QEC1119"/>
      <c r="QED1119"/>
      <c r="QEE1119"/>
      <c r="QEF1119"/>
      <c r="QEG1119"/>
      <c r="QEH1119"/>
      <c r="QEI1119"/>
      <c r="QEJ1119"/>
      <c r="QEK1119"/>
      <c r="QEL1119"/>
      <c r="QEM1119"/>
      <c r="QEN1119"/>
      <c r="QEO1119"/>
      <c r="QEP1119"/>
      <c r="QEQ1119"/>
      <c r="QER1119"/>
      <c r="QES1119"/>
      <c r="QET1119"/>
      <c r="QEU1119"/>
      <c r="QEV1119"/>
      <c r="QEW1119"/>
      <c r="QEX1119"/>
      <c r="QEY1119"/>
      <c r="QEZ1119"/>
      <c r="QFA1119"/>
      <c r="QFB1119"/>
      <c r="QFC1119"/>
      <c r="QFD1119"/>
      <c r="QFE1119"/>
      <c r="QFF1119"/>
      <c r="QFG1119"/>
      <c r="QFH1119"/>
      <c r="QFI1119"/>
      <c r="QFJ1119"/>
      <c r="QFK1119"/>
      <c r="QFL1119"/>
      <c r="QFM1119"/>
      <c r="QFN1119"/>
      <c r="QFO1119"/>
      <c r="QFP1119"/>
      <c r="QFQ1119"/>
      <c r="QFR1119"/>
      <c r="QFS1119"/>
      <c r="QFT1119"/>
      <c r="QFU1119"/>
      <c r="QFV1119"/>
      <c r="QFW1119"/>
      <c r="QFX1119"/>
      <c r="QFY1119"/>
      <c r="QFZ1119"/>
      <c r="QGA1119"/>
      <c r="QGB1119"/>
      <c r="QGC1119"/>
      <c r="QGD1119"/>
      <c r="QGE1119"/>
      <c r="QGF1119"/>
      <c r="QGG1119"/>
      <c r="QGH1119"/>
      <c r="QGI1119"/>
      <c r="QGJ1119"/>
      <c r="QGK1119"/>
      <c r="QGL1119"/>
      <c r="QGM1119"/>
      <c r="QGN1119"/>
      <c r="QGO1119"/>
      <c r="QGP1119"/>
      <c r="QGQ1119"/>
      <c r="QGR1119"/>
      <c r="QGS1119"/>
      <c r="QGT1119"/>
      <c r="QGU1119"/>
      <c r="QGV1119"/>
      <c r="QGW1119"/>
      <c r="QGX1119"/>
      <c r="QGY1119"/>
      <c r="QGZ1119"/>
      <c r="QHA1119"/>
      <c r="QHB1119"/>
      <c r="QHC1119"/>
      <c r="QHD1119"/>
      <c r="QHE1119"/>
      <c r="QHF1119"/>
      <c r="QHG1119"/>
      <c r="QHH1119"/>
      <c r="QHI1119"/>
      <c r="QHJ1119"/>
      <c r="QHK1119"/>
      <c r="QHL1119"/>
      <c r="QHM1119"/>
      <c r="QHN1119"/>
      <c r="QHO1119"/>
      <c r="QHP1119"/>
      <c r="QHQ1119"/>
      <c r="QHR1119"/>
      <c r="QHS1119"/>
      <c r="QHT1119"/>
      <c r="QHU1119"/>
      <c r="QHV1119"/>
      <c r="QHW1119"/>
      <c r="QHX1119"/>
      <c r="QHY1119"/>
      <c r="QHZ1119"/>
      <c r="QIA1119"/>
      <c r="QIB1119"/>
      <c r="QIC1119"/>
      <c r="QID1119"/>
      <c r="QIE1119"/>
      <c r="QIF1119"/>
      <c r="QIG1119"/>
      <c r="QIH1119"/>
      <c r="QII1119"/>
      <c r="QIJ1119"/>
      <c r="QIK1119"/>
      <c r="QIL1119"/>
      <c r="QIM1119"/>
      <c r="QIN1119"/>
      <c r="QIO1119"/>
      <c r="QIP1119"/>
      <c r="QIQ1119"/>
      <c r="QIR1119"/>
      <c r="QIS1119"/>
      <c r="QIT1119"/>
      <c r="QIU1119"/>
      <c r="QIV1119"/>
      <c r="QIW1119"/>
      <c r="QIX1119"/>
      <c r="QIY1119"/>
      <c r="QIZ1119"/>
      <c r="QJA1119"/>
      <c r="QJB1119"/>
      <c r="QJC1119"/>
      <c r="QJD1119"/>
      <c r="QJE1119"/>
      <c r="QJF1119"/>
      <c r="QJG1119"/>
      <c r="QJH1119"/>
      <c r="QJI1119"/>
      <c r="QJJ1119"/>
      <c r="QJK1119"/>
      <c r="QJL1119"/>
      <c r="QJM1119"/>
      <c r="QJN1119"/>
      <c r="QJO1119"/>
      <c r="QJP1119"/>
      <c r="QJQ1119"/>
      <c r="QJR1119"/>
      <c r="QJS1119"/>
      <c r="QJT1119"/>
      <c r="QJU1119"/>
      <c r="QJV1119"/>
      <c r="QJW1119"/>
      <c r="QJX1119"/>
      <c r="QJY1119"/>
      <c r="QJZ1119"/>
      <c r="QKA1119"/>
      <c r="QKB1119"/>
      <c r="QKC1119"/>
      <c r="QKD1119"/>
      <c r="QKE1119"/>
      <c r="QKF1119"/>
      <c r="QKG1119"/>
      <c r="QKH1119"/>
      <c r="QKI1119"/>
      <c r="QKJ1119"/>
      <c r="QKK1119"/>
      <c r="QKL1119"/>
      <c r="QKM1119"/>
      <c r="QKN1119"/>
      <c r="QKO1119"/>
      <c r="QKP1119"/>
      <c r="QKQ1119"/>
      <c r="QKR1119"/>
      <c r="QKS1119"/>
      <c r="QKT1119"/>
      <c r="QKU1119"/>
      <c r="QKV1119"/>
      <c r="QKW1119"/>
      <c r="QKX1119"/>
      <c r="QKY1119"/>
      <c r="QKZ1119"/>
      <c r="QLA1119"/>
      <c r="QLB1119"/>
      <c r="QLC1119"/>
      <c r="QLD1119"/>
      <c r="QLE1119"/>
      <c r="QLF1119"/>
      <c r="QLG1119"/>
      <c r="QLH1119"/>
      <c r="QLI1119"/>
      <c r="QLJ1119"/>
      <c r="QLK1119"/>
      <c r="QLL1119"/>
      <c r="QLM1119"/>
      <c r="QLN1119"/>
      <c r="QLO1119"/>
      <c r="QLP1119"/>
      <c r="QLQ1119"/>
      <c r="QLR1119"/>
      <c r="QLS1119"/>
      <c r="QLT1119"/>
      <c r="QLU1119"/>
      <c r="QLV1119"/>
      <c r="QLW1119"/>
      <c r="QLX1119"/>
      <c r="QLY1119"/>
      <c r="QLZ1119"/>
      <c r="QMA1119"/>
      <c r="QMB1119"/>
      <c r="QMC1119"/>
      <c r="QMD1119"/>
      <c r="QME1119"/>
      <c r="QMF1119"/>
      <c r="QMG1119"/>
      <c r="QMH1119"/>
      <c r="QMI1119"/>
      <c r="QMJ1119"/>
      <c r="QMK1119"/>
      <c r="QML1119"/>
      <c r="QMM1119"/>
      <c r="QMN1119"/>
      <c r="QMO1119"/>
      <c r="QMP1119"/>
      <c r="QMQ1119"/>
      <c r="QMR1119"/>
      <c r="QMS1119"/>
      <c r="QMT1119"/>
      <c r="QMU1119"/>
      <c r="QMV1119"/>
      <c r="QMW1119"/>
      <c r="QMX1119"/>
      <c r="QMY1119"/>
      <c r="QMZ1119"/>
      <c r="QNA1119"/>
      <c r="QNB1119"/>
      <c r="QNC1119"/>
      <c r="QND1119"/>
      <c r="QNE1119"/>
      <c r="QNF1119"/>
      <c r="QNG1119"/>
      <c r="QNH1119"/>
      <c r="QNI1119"/>
      <c r="QNJ1119"/>
      <c r="QNK1119"/>
      <c r="QNL1119"/>
      <c r="QNM1119"/>
      <c r="QNN1119"/>
      <c r="QNO1119"/>
      <c r="QNP1119"/>
      <c r="QNQ1119"/>
      <c r="QNR1119"/>
      <c r="QNS1119"/>
      <c r="QNT1119"/>
      <c r="QNU1119"/>
      <c r="QNV1119"/>
      <c r="QNW1119"/>
      <c r="QNX1119"/>
      <c r="QNY1119"/>
      <c r="QNZ1119"/>
      <c r="QOA1119"/>
      <c r="QOB1119"/>
      <c r="QOC1119"/>
      <c r="QOD1119"/>
      <c r="QOE1119"/>
      <c r="QOF1119"/>
      <c r="QOG1119"/>
      <c r="QOH1119"/>
      <c r="QOI1119"/>
      <c r="QOJ1119"/>
      <c r="QOK1119"/>
      <c r="QOL1119"/>
      <c r="QOM1119"/>
      <c r="QON1119"/>
      <c r="QOO1119"/>
      <c r="QOP1119"/>
      <c r="QOQ1119"/>
      <c r="QOR1119"/>
      <c r="QOS1119"/>
      <c r="QOT1119"/>
      <c r="QOU1119"/>
      <c r="QOV1119"/>
      <c r="QOW1119"/>
      <c r="QOX1119"/>
      <c r="QOY1119"/>
      <c r="QOZ1119"/>
      <c r="QPA1119"/>
      <c r="QPB1119"/>
      <c r="QPC1119"/>
      <c r="QPD1119"/>
      <c r="QPE1119"/>
      <c r="QPF1119"/>
      <c r="QPG1119"/>
      <c r="QPH1119"/>
      <c r="QPI1119"/>
      <c r="QPJ1119"/>
      <c r="QPK1119"/>
      <c r="QPL1119"/>
      <c r="QPM1119"/>
      <c r="QPN1119"/>
      <c r="QPO1119"/>
      <c r="QPP1119"/>
      <c r="QPQ1119"/>
      <c r="QPR1119"/>
      <c r="QPS1119"/>
      <c r="QPT1119"/>
      <c r="QPU1119"/>
      <c r="QPV1119"/>
      <c r="QPW1119"/>
      <c r="QPX1119"/>
      <c r="QPY1119"/>
      <c r="QPZ1119"/>
      <c r="QQA1119"/>
      <c r="QQB1119"/>
      <c r="QQC1119"/>
      <c r="QQD1119"/>
      <c r="QQE1119"/>
      <c r="QQF1119"/>
      <c r="QQG1119"/>
      <c r="QQH1119"/>
      <c r="QQI1119"/>
      <c r="QQJ1119"/>
      <c r="QQK1119"/>
      <c r="QQL1119"/>
      <c r="QQM1119"/>
      <c r="QQN1119"/>
      <c r="QQO1119"/>
      <c r="QQP1119"/>
      <c r="QQQ1119"/>
      <c r="QQR1119"/>
      <c r="QQS1119"/>
      <c r="QQT1119"/>
      <c r="QQU1119"/>
      <c r="QQV1119"/>
      <c r="QQW1119"/>
      <c r="QQX1119"/>
      <c r="QQY1119"/>
      <c r="QQZ1119"/>
      <c r="QRA1119"/>
      <c r="QRB1119"/>
      <c r="QRC1119"/>
      <c r="QRD1119"/>
      <c r="QRE1119"/>
      <c r="QRF1119"/>
      <c r="QRG1119"/>
      <c r="QRH1119"/>
      <c r="QRI1119"/>
      <c r="QRJ1119"/>
      <c r="QRK1119"/>
      <c r="QRL1119"/>
      <c r="QRM1119"/>
      <c r="QRN1119"/>
      <c r="QRO1119"/>
      <c r="QRP1119"/>
      <c r="QRQ1119"/>
      <c r="QRR1119"/>
      <c r="QRS1119"/>
      <c r="QRT1119"/>
      <c r="QRU1119"/>
      <c r="QRV1119"/>
      <c r="QRW1119"/>
      <c r="QRX1119"/>
      <c r="QRY1119"/>
      <c r="QRZ1119"/>
      <c r="QSA1119"/>
      <c r="QSB1119"/>
      <c r="QSC1119"/>
      <c r="QSD1119"/>
      <c r="QSE1119"/>
      <c r="QSF1119"/>
      <c r="QSG1119"/>
      <c r="QSH1119"/>
      <c r="QSI1119"/>
      <c r="QSJ1119"/>
      <c r="QSK1119"/>
      <c r="QSL1119"/>
      <c r="QSM1119"/>
      <c r="QSN1119"/>
      <c r="QSO1119"/>
      <c r="QSP1119"/>
      <c r="QSQ1119"/>
      <c r="QSR1119"/>
      <c r="QSS1119"/>
      <c r="QST1119"/>
      <c r="QSU1119"/>
      <c r="QSV1119"/>
      <c r="QSW1119"/>
      <c r="QSX1119"/>
      <c r="QSY1119"/>
      <c r="QSZ1119"/>
      <c r="QTA1119"/>
      <c r="QTB1119"/>
      <c r="QTC1119"/>
      <c r="QTD1119"/>
      <c r="QTE1119"/>
      <c r="QTF1119"/>
      <c r="QTG1119"/>
      <c r="QTH1119"/>
      <c r="QTI1119"/>
      <c r="QTJ1119"/>
      <c r="QTK1119"/>
      <c r="QTL1119"/>
      <c r="QTM1119"/>
      <c r="QTN1119"/>
      <c r="QTO1119"/>
      <c r="QTP1119"/>
      <c r="QTQ1119"/>
      <c r="QTR1119"/>
      <c r="QTS1119"/>
      <c r="QTT1119"/>
      <c r="QTU1119"/>
      <c r="QTV1119"/>
      <c r="QTW1119"/>
      <c r="QTX1119"/>
      <c r="QTY1119"/>
      <c r="QTZ1119"/>
      <c r="QUA1119"/>
      <c r="QUB1119"/>
      <c r="QUC1119"/>
      <c r="QUD1119"/>
      <c r="QUE1119"/>
      <c r="QUF1119"/>
      <c r="QUG1119"/>
      <c r="QUH1119"/>
      <c r="QUI1119"/>
      <c r="QUJ1119"/>
      <c r="QUK1119"/>
      <c r="QUL1119"/>
      <c r="QUM1119"/>
      <c r="QUN1119"/>
      <c r="QUO1119"/>
      <c r="QUP1119"/>
      <c r="QUQ1119"/>
      <c r="QUR1119"/>
      <c r="QUS1119"/>
      <c r="QUT1119"/>
      <c r="QUU1119"/>
      <c r="QUV1119"/>
      <c r="QUW1119"/>
      <c r="QUX1119"/>
      <c r="QUY1119"/>
      <c r="QUZ1119"/>
      <c r="QVA1119"/>
      <c r="QVB1119"/>
      <c r="QVC1119"/>
      <c r="QVD1119"/>
      <c r="QVE1119"/>
      <c r="QVF1119"/>
      <c r="QVG1119"/>
      <c r="QVH1119"/>
      <c r="QVI1119"/>
      <c r="QVJ1119"/>
      <c r="QVK1119"/>
      <c r="QVL1119"/>
      <c r="QVM1119"/>
      <c r="QVN1119"/>
      <c r="QVO1119"/>
      <c r="QVP1119"/>
      <c r="QVQ1119"/>
      <c r="QVR1119"/>
      <c r="QVS1119"/>
      <c r="QVT1119"/>
      <c r="QVU1119"/>
      <c r="QVV1119"/>
      <c r="QVW1119"/>
      <c r="QVX1119"/>
      <c r="QVY1119"/>
      <c r="QVZ1119"/>
      <c r="QWA1119"/>
      <c r="QWB1119"/>
      <c r="QWC1119"/>
      <c r="QWD1119"/>
      <c r="QWE1119"/>
      <c r="QWF1119"/>
      <c r="QWG1119"/>
      <c r="QWH1119"/>
      <c r="QWI1119"/>
      <c r="QWJ1119"/>
      <c r="QWK1119"/>
      <c r="QWL1119"/>
      <c r="QWM1119"/>
      <c r="QWN1119"/>
      <c r="QWO1119"/>
      <c r="QWP1119"/>
      <c r="QWQ1119"/>
      <c r="QWR1119"/>
      <c r="QWS1119"/>
      <c r="QWT1119"/>
      <c r="QWU1119"/>
      <c r="QWV1119"/>
      <c r="QWW1119"/>
      <c r="QWX1119"/>
      <c r="QWY1119"/>
      <c r="QWZ1119"/>
      <c r="QXA1119"/>
      <c r="QXB1119"/>
      <c r="QXC1119"/>
      <c r="QXD1119"/>
      <c r="QXE1119"/>
      <c r="QXF1119"/>
      <c r="QXG1119"/>
      <c r="QXH1119"/>
      <c r="QXI1119"/>
      <c r="QXJ1119"/>
      <c r="QXK1119"/>
      <c r="QXL1119"/>
      <c r="QXM1119"/>
      <c r="QXN1119"/>
      <c r="QXO1119"/>
      <c r="QXP1119"/>
      <c r="QXQ1119"/>
      <c r="QXR1119"/>
      <c r="QXS1119"/>
      <c r="QXT1119"/>
      <c r="QXU1119"/>
      <c r="QXV1119"/>
      <c r="QXW1119"/>
      <c r="QXX1119"/>
      <c r="QXY1119"/>
      <c r="QXZ1119"/>
      <c r="QYA1119"/>
      <c r="QYB1119"/>
      <c r="QYC1119"/>
      <c r="QYD1119"/>
      <c r="QYE1119"/>
      <c r="QYF1119"/>
      <c r="QYG1119"/>
      <c r="QYH1119"/>
      <c r="QYI1119"/>
      <c r="QYJ1119"/>
      <c r="QYK1119"/>
      <c r="QYL1119"/>
      <c r="QYM1119"/>
      <c r="QYN1119"/>
      <c r="QYO1119"/>
      <c r="QYP1119"/>
      <c r="QYQ1119"/>
      <c r="QYR1119"/>
      <c r="QYS1119"/>
      <c r="QYT1119"/>
      <c r="QYU1119"/>
      <c r="QYV1119"/>
      <c r="QYW1119"/>
      <c r="QYX1119"/>
      <c r="QYY1119"/>
      <c r="QYZ1119"/>
      <c r="QZA1119"/>
      <c r="QZB1119"/>
      <c r="QZC1119"/>
      <c r="QZD1119"/>
      <c r="QZE1119"/>
      <c r="QZF1119"/>
      <c r="QZG1119"/>
      <c r="QZH1119"/>
      <c r="QZI1119"/>
      <c r="QZJ1119"/>
      <c r="QZK1119"/>
      <c r="QZL1119"/>
      <c r="QZM1119"/>
      <c r="QZN1119"/>
      <c r="QZO1119"/>
      <c r="QZP1119"/>
      <c r="QZQ1119"/>
      <c r="QZR1119"/>
      <c r="QZS1119"/>
      <c r="QZT1119"/>
      <c r="QZU1119"/>
      <c r="QZV1119"/>
      <c r="QZW1119"/>
      <c r="QZX1119"/>
      <c r="QZY1119"/>
      <c r="QZZ1119"/>
      <c r="RAA1119"/>
      <c r="RAB1119"/>
      <c r="RAC1119"/>
      <c r="RAD1119"/>
      <c r="RAE1119"/>
      <c r="RAF1119"/>
      <c r="RAG1119"/>
      <c r="RAH1119"/>
      <c r="RAI1119"/>
      <c r="RAJ1119"/>
      <c r="RAK1119"/>
      <c r="RAL1119"/>
      <c r="RAM1119"/>
      <c r="RAN1119"/>
      <c r="RAO1119"/>
      <c r="RAP1119"/>
      <c r="RAQ1119"/>
      <c r="RAR1119"/>
      <c r="RAS1119"/>
      <c r="RAT1119"/>
      <c r="RAU1119"/>
      <c r="RAV1119"/>
      <c r="RAW1119"/>
      <c r="RAX1119"/>
      <c r="RAY1119"/>
      <c r="RAZ1119"/>
      <c r="RBA1119"/>
      <c r="RBB1119"/>
      <c r="RBC1119"/>
      <c r="RBD1119"/>
      <c r="RBE1119"/>
      <c r="RBF1119"/>
      <c r="RBG1119"/>
      <c r="RBH1119"/>
      <c r="RBI1119"/>
      <c r="RBJ1119"/>
      <c r="RBK1119"/>
      <c r="RBL1119"/>
      <c r="RBM1119"/>
      <c r="RBN1119"/>
      <c r="RBO1119"/>
      <c r="RBP1119"/>
      <c r="RBQ1119"/>
      <c r="RBR1119"/>
      <c r="RBS1119"/>
      <c r="RBT1119"/>
      <c r="RBU1119"/>
      <c r="RBV1119"/>
      <c r="RBW1119"/>
      <c r="RBX1119"/>
      <c r="RBY1119"/>
      <c r="RBZ1119"/>
      <c r="RCA1119"/>
      <c r="RCB1119"/>
      <c r="RCC1119"/>
      <c r="RCD1119"/>
      <c r="RCE1119"/>
      <c r="RCF1119"/>
      <c r="RCG1119"/>
      <c r="RCH1119"/>
      <c r="RCI1119"/>
      <c r="RCJ1119"/>
      <c r="RCK1119"/>
      <c r="RCL1119"/>
      <c r="RCM1119"/>
      <c r="RCN1119"/>
      <c r="RCO1119"/>
      <c r="RCP1119"/>
      <c r="RCQ1119"/>
      <c r="RCR1119"/>
      <c r="RCS1119"/>
      <c r="RCT1119"/>
      <c r="RCU1119"/>
      <c r="RCV1119"/>
      <c r="RCW1119"/>
      <c r="RCX1119"/>
      <c r="RCY1119"/>
      <c r="RCZ1119"/>
      <c r="RDA1119"/>
      <c r="RDB1119"/>
      <c r="RDC1119"/>
      <c r="RDD1119"/>
      <c r="RDE1119"/>
      <c r="RDF1119"/>
      <c r="RDG1119"/>
      <c r="RDH1119"/>
      <c r="RDI1119"/>
      <c r="RDJ1119"/>
      <c r="RDK1119"/>
      <c r="RDL1119"/>
      <c r="RDM1119"/>
      <c r="RDN1119"/>
      <c r="RDO1119"/>
      <c r="RDP1119"/>
      <c r="RDQ1119"/>
      <c r="RDR1119"/>
      <c r="RDS1119"/>
      <c r="RDT1119"/>
      <c r="RDU1119"/>
      <c r="RDV1119"/>
      <c r="RDW1119"/>
      <c r="RDX1119"/>
      <c r="RDY1119"/>
      <c r="RDZ1119"/>
      <c r="REA1119"/>
      <c r="REB1119"/>
      <c r="REC1119"/>
      <c r="RED1119"/>
      <c r="REE1119"/>
      <c r="REF1119"/>
      <c r="REG1119"/>
      <c r="REH1119"/>
      <c r="REI1119"/>
      <c r="REJ1119"/>
      <c r="REK1119"/>
      <c r="REL1119"/>
      <c r="REM1119"/>
      <c r="REN1119"/>
      <c r="REO1119"/>
      <c r="REP1119"/>
      <c r="REQ1119"/>
      <c r="RER1119"/>
      <c r="RES1119"/>
      <c r="RET1119"/>
      <c r="REU1119"/>
      <c r="REV1119"/>
      <c r="REW1119"/>
      <c r="REX1119"/>
      <c r="REY1119"/>
      <c r="REZ1119"/>
      <c r="RFA1119"/>
      <c r="RFB1119"/>
      <c r="RFC1119"/>
      <c r="RFD1119"/>
      <c r="RFE1119"/>
      <c r="RFF1119"/>
      <c r="RFG1119"/>
      <c r="RFH1119"/>
      <c r="RFI1119"/>
      <c r="RFJ1119"/>
      <c r="RFK1119"/>
      <c r="RFL1119"/>
      <c r="RFM1119"/>
      <c r="RFN1119"/>
      <c r="RFO1119"/>
      <c r="RFP1119"/>
      <c r="RFQ1119"/>
      <c r="RFR1119"/>
      <c r="RFS1119"/>
      <c r="RFT1119"/>
      <c r="RFU1119"/>
      <c r="RFV1119"/>
      <c r="RFW1119"/>
      <c r="RFX1119"/>
      <c r="RFY1119"/>
      <c r="RFZ1119"/>
      <c r="RGA1119"/>
      <c r="RGB1119"/>
      <c r="RGC1119"/>
      <c r="RGD1119"/>
      <c r="RGE1119"/>
      <c r="RGF1119"/>
      <c r="RGG1119"/>
      <c r="RGH1119"/>
      <c r="RGI1119"/>
      <c r="RGJ1119"/>
      <c r="RGK1119"/>
      <c r="RGL1119"/>
      <c r="RGM1119"/>
      <c r="RGN1119"/>
      <c r="RGO1119"/>
      <c r="RGP1119"/>
      <c r="RGQ1119"/>
      <c r="RGR1119"/>
      <c r="RGS1119"/>
      <c r="RGT1119"/>
      <c r="RGU1119"/>
      <c r="RGV1119"/>
      <c r="RGW1119"/>
      <c r="RGX1119"/>
      <c r="RGY1119"/>
      <c r="RGZ1119"/>
      <c r="RHA1119"/>
      <c r="RHB1119"/>
      <c r="RHC1119"/>
      <c r="RHD1119"/>
      <c r="RHE1119"/>
      <c r="RHF1119"/>
      <c r="RHG1119"/>
      <c r="RHH1119"/>
      <c r="RHI1119"/>
      <c r="RHJ1119"/>
      <c r="RHK1119"/>
      <c r="RHL1119"/>
      <c r="RHM1119"/>
      <c r="RHN1119"/>
      <c r="RHO1119"/>
      <c r="RHP1119"/>
      <c r="RHQ1119"/>
      <c r="RHR1119"/>
      <c r="RHS1119"/>
      <c r="RHT1119"/>
      <c r="RHU1119"/>
      <c r="RHV1119"/>
      <c r="RHW1119"/>
      <c r="RHX1119"/>
      <c r="RHY1119"/>
      <c r="RHZ1119"/>
      <c r="RIA1119"/>
      <c r="RIB1119"/>
      <c r="RIC1119"/>
      <c r="RID1119"/>
      <c r="RIE1119"/>
      <c r="RIF1119"/>
      <c r="RIG1119"/>
      <c r="RIH1119"/>
      <c r="RII1119"/>
      <c r="RIJ1119"/>
      <c r="RIK1119"/>
      <c r="RIL1119"/>
      <c r="RIM1119"/>
      <c r="RIN1119"/>
      <c r="RIO1119"/>
      <c r="RIP1119"/>
      <c r="RIQ1119"/>
      <c r="RIR1119"/>
      <c r="RIS1119"/>
      <c r="RIT1119"/>
      <c r="RIU1119"/>
      <c r="RIV1119"/>
      <c r="RIW1119"/>
      <c r="RIX1119"/>
      <c r="RIY1119"/>
      <c r="RIZ1119"/>
      <c r="RJA1119"/>
      <c r="RJB1119"/>
      <c r="RJC1119"/>
      <c r="RJD1119"/>
      <c r="RJE1119"/>
      <c r="RJF1119"/>
      <c r="RJG1119"/>
      <c r="RJH1119"/>
      <c r="RJI1119"/>
      <c r="RJJ1119"/>
      <c r="RJK1119"/>
      <c r="RJL1119"/>
      <c r="RJM1119"/>
      <c r="RJN1119"/>
      <c r="RJO1119"/>
      <c r="RJP1119"/>
      <c r="RJQ1119"/>
      <c r="RJR1119"/>
      <c r="RJS1119"/>
      <c r="RJT1119"/>
      <c r="RJU1119"/>
      <c r="RJV1119"/>
      <c r="RJW1119"/>
      <c r="RJX1119"/>
      <c r="RJY1119"/>
      <c r="RJZ1119"/>
      <c r="RKA1119"/>
      <c r="RKB1119"/>
      <c r="RKC1119"/>
      <c r="RKD1119"/>
      <c r="RKE1119"/>
      <c r="RKF1119"/>
      <c r="RKG1119"/>
      <c r="RKH1119"/>
      <c r="RKI1119"/>
      <c r="RKJ1119"/>
      <c r="RKK1119"/>
      <c r="RKL1119"/>
      <c r="RKM1119"/>
      <c r="RKN1119"/>
      <c r="RKO1119"/>
      <c r="RKP1119"/>
      <c r="RKQ1119"/>
      <c r="RKR1119"/>
      <c r="RKS1119"/>
      <c r="RKT1119"/>
      <c r="RKU1119"/>
      <c r="RKV1119"/>
      <c r="RKW1119"/>
      <c r="RKX1119"/>
      <c r="RKY1119"/>
      <c r="RKZ1119"/>
      <c r="RLA1119"/>
      <c r="RLB1119"/>
      <c r="RLC1119"/>
      <c r="RLD1119"/>
      <c r="RLE1119"/>
      <c r="RLF1119"/>
      <c r="RLG1119"/>
      <c r="RLH1119"/>
      <c r="RLI1119"/>
      <c r="RLJ1119"/>
      <c r="RLK1119"/>
      <c r="RLL1119"/>
      <c r="RLM1119"/>
      <c r="RLN1119"/>
      <c r="RLO1119"/>
      <c r="RLP1119"/>
      <c r="RLQ1119"/>
      <c r="RLR1119"/>
      <c r="RLS1119"/>
      <c r="RLT1119"/>
      <c r="RLU1119"/>
      <c r="RLV1119"/>
      <c r="RLW1119"/>
      <c r="RLX1119"/>
      <c r="RLY1119"/>
      <c r="RLZ1119"/>
      <c r="RMA1119"/>
      <c r="RMB1119"/>
      <c r="RMC1119"/>
      <c r="RMD1119"/>
      <c r="RME1119"/>
      <c r="RMF1119"/>
      <c r="RMG1119"/>
      <c r="RMH1119"/>
      <c r="RMI1119"/>
      <c r="RMJ1119"/>
      <c r="RMK1119"/>
      <c r="RML1119"/>
      <c r="RMM1119"/>
      <c r="RMN1119"/>
      <c r="RMO1119"/>
      <c r="RMP1119"/>
      <c r="RMQ1119"/>
      <c r="RMR1119"/>
      <c r="RMS1119"/>
      <c r="RMT1119"/>
      <c r="RMU1119"/>
      <c r="RMV1119"/>
      <c r="RMW1119"/>
      <c r="RMX1119"/>
      <c r="RMY1119"/>
      <c r="RMZ1119"/>
      <c r="RNA1119"/>
      <c r="RNB1119"/>
      <c r="RNC1119"/>
      <c r="RND1119"/>
      <c r="RNE1119"/>
      <c r="RNF1119"/>
      <c r="RNG1119"/>
      <c r="RNH1119"/>
      <c r="RNI1119"/>
      <c r="RNJ1119"/>
      <c r="RNK1119"/>
      <c r="RNL1119"/>
      <c r="RNM1119"/>
      <c r="RNN1119"/>
      <c r="RNO1119"/>
      <c r="RNP1119"/>
      <c r="RNQ1119"/>
      <c r="RNR1119"/>
      <c r="RNS1119"/>
      <c r="RNT1119"/>
      <c r="RNU1119"/>
      <c r="RNV1119"/>
      <c r="RNW1119"/>
      <c r="RNX1119"/>
      <c r="RNY1119"/>
      <c r="RNZ1119"/>
      <c r="ROA1119"/>
      <c r="ROB1119"/>
      <c r="ROC1119"/>
      <c r="ROD1119"/>
      <c r="ROE1119"/>
      <c r="ROF1119"/>
      <c r="ROG1119"/>
      <c r="ROH1119"/>
      <c r="ROI1119"/>
      <c r="ROJ1119"/>
      <c r="ROK1119"/>
      <c r="ROL1119"/>
      <c r="ROM1119"/>
      <c r="RON1119"/>
      <c r="ROO1119"/>
      <c r="ROP1119"/>
      <c r="ROQ1119"/>
      <c r="ROR1119"/>
      <c r="ROS1119"/>
      <c r="ROT1119"/>
      <c r="ROU1119"/>
      <c r="ROV1119"/>
      <c r="ROW1119"/>
      <c r="ROX1119"/>
      <c r="ROY1119"/>
      <c r="ROZ1119"/>
      <c r="RPA1119"/>
      <c r="RPB1119"/>
      <c r="RPC1119"/>
      <c r="RPD1119"/>
      <c r="RPE1119"/>
      <c r="RPF1119"/>
      <c r="RPG1119"/>
      <c r="RPH1119"/>
      <c r="RPI1119"/>
      <c r="RPJ1119"/>
      <c r="RPK1119"/>
      <c r="RPL1119"/>
      <c r="RPM1119"/>
      <c r="RPN1119"/>
      <c r="RPO1119"/>
      <c r="RPP1119"/>
      <c r="RPQ1119"/>
      <c r="RPR1119"/>
      <c r="RPS1119"/>
      <c r="RPT1119"/>
      <c r="RPU1119"/>
      <c r="RPV1119"/>
      <c r="RPW1119"/>
      <c r="RPX1119"/>
      <c r="RPY1119"/>
      <c r="RPZ1119"/>
      <c r="RQA1119"/>
      <c r="RQB1119"/>
      <c r="RQC1119"/>
      <c r="RQD1119"/>
      <c r="RQE1119"/>
      <c r="RQF1119"/>
      <c r="RQG1119"/>
      <c r="RQH1119"/>
      <c r="RQI1119"/>
      <c r="RQJ1119"/>
      <c r="RQK1119"/>
      <c r="RQL1119"/>
      <c r="RQM1119"/>
      <c r="RQN1119"/>
      <c r="RQO1119"/>
      <c r="RQP1119"/>
      <c r="RQQ1119"/>
      <c r="RQR1119"/>
      <c r="RQS1119"/>
      <c r="RQT1119"/>
      <c r="RQU1119"/>
      <c r="RQV1119"/>
      <c r="RQW1119"/>
      <c r="RQX1119"/>
      <c r="RQY1119"/>
      <c r="RQZ1119"/>
      <c r="RRA1119"/>
      <c r="RRB1119"/>
      <c r="RRC1119"/>
      <c r="RRD1119"/>
      <c r="RRE1119"/>
      <c r="RRF1119"/>
      <c r="RRG1119"/>
      <c r="RRH1119"/>
      <c r="RRI1119"/>
      <c r="RRJ1119"/>
      <c r="RRK1119"/>
      <c r="RRL1119"/>
      <c r="RRM1119"/>
      <c r="RRN1119"/>
      <c r="RRO1119"/>
      <c r="RRP1119"/>
      <c r="RRQ1119"/>
      <c r="RRR1119"/>
      <c r="RRS1119"/>
      <c r="RRT1119"/>
      <c r="RRU1119"/>
      <c r="RRV1119"/>
      <c r="RRW1119"/>
      <c r="RRX1119"/>
      <c r="RRY1119"/>
      <c r="RRZ1119"/>
      <c r="RSA1119"/>
      <c r="RSB1119"/>
      <c r="RSC1119"/>
      <c r="RSD1119"/>
      <c r="RSE1119"/>
      <c r="RSF1119"/>
      <c r="RSG1119"/>
      <c r="RSH1119"/>
      <c r="RSI1119"/>
      <c r="RSJ1119"/>
      <c r="RSK1119"/>
      <c r="RSL1119"/>
      <c r="RSM1119"/>
      <c r="RSN1119"/>
      <c r="RSO1119"/>
      <c r="RSP1119"/>
      <c r="RSQ1119"/>
      <c r="RSR1119"/>
      <c r="RSS1119"/>
      <c r="RST1119"/>
      <c r="RSU1119"/>
      <c r="RSV1119"/>
      <c r="RSW1119"/>
      <c r="RSX1119"/>
      <c r="RSY1119"/>
      <c r="RSZ1119"/>
      <c r="RTA1119"/>
      <c r="RTB1119"/>
      <c r="RTC1119"/>
      <c r="RTD1119"/>
      <c r="RTE1119"/>
      <c r="RTF1119"/>
      <c r="RTG1119"/>
      <c r="RTH1119"/>
      <c r="RTI1119"/>
      <c r="RTJ1119"/>
      <c r="RTK1119"/>
      <c r="RTL1119"/>
      <c r="RTM1119"/>
      <c r="RTN1119"/>
      <c r="RTO1119"/>
      <c r="RTP1119"/>
      <c r="RTQ1119"/>
      <c r="RTR1119"/>
      <c r="RTS1119"/>
      <c r="RTT1119"/>
      <c r="RTU1119"/>
      <c r="RTV1119"/>
      <c r="RTW1119"/>
      <c r="RTX1119"/>
      <c r="RTY1119"/>
      <c r="RTZ1119"/>
      <c r="RUA1119"/>
      <c r="RUB1119"/>
      <c r="RUC1119"/>
      <c r="RUD1119"/>
      <c r="RUE1119"/>
      <c r="RUF1119"/>
      <c r="RUG1119"/>
      <c r="RUH1119"/>
      <c r="RUI1119"/>
      <c r="RUJ1119"/>
      <c r="RUK1119"/>
      <c r="RUL1119"/>
      <c r="RUM1119"/>
      <c r="RUN1119"/>
      <c r="RUO1119"/>
      <c r="RUP1119"/>
      <c r="RUQ1119"/>
      <c r="RUR1119"/>
      <c r="RUS1119"/>
      <c r="RUT1119"/>
      <c r="RUU1119"/>
      <c r="RUV1119"/>
      <c r="RUW1119"/>
      <c r="RUX1119"/>
      <c r="RUY1119"/>
      <c r="RUZ1119"/>
      <c r="RVA1119"/>
      <c r="RVB1119"/>
      <c r="RVC1119"/>
      <c r="RVD1119"/>
      <c r="RVE1119"/>
      <c r="RVF1119"/>
      <c r="RVG1119"/>
      <c r="RVH1119"/>
      <c r="RVI1119"/>
      <c r="RVJ1119"/>
      <c r="RVK1119"/>
      <c r="RVL1119"/>
      <c r="RVM1119"/>
      <c r="RVN1119"/>
      <c r="RVO1119"/>
      <c r="RVP1119"/>
      <c r="RVQ1119"/>
      <c r="RVR1119"/>
      <c r="RVS1119"/>
      <c r="RVT1119"/>
      <c r="RVU1119"/>
      <c r="RVV1119"/>
      <c r="RVW1119"/>
      <c r="RVX1119"/>
      <c r="RVY1119"/>
      <c r="RVZ1119"/>
      <c r="RWA1119"/>
      <c r="RWB1119"/>
      <c r="RWC1119"/>
      <c r="RWD1119"/>
      <c r="RWE1119"/>
      <c r="RWF1119"/>
      <c r="RWG1119"/>
      <c r="RWH1119"/>
      <c r="RWI1119"/>
      <c r="RWJ1119"/>
      <c r="RWK1119"/>
      <c r="RWL1119"/>
      <c r="RWM1119"/>
      <c r="RWN1119"/>
      <c r="RWO1119"/>
      <c r="RWP1119"/>
      <c r="RWQ1119"/>
      <c r="RWR1119"/>
      <c r="RWS1119"/>
      <c r="RWT1119"/>
      <c r="RWU1119"/>
      <c r="RWV1119"/>
      <c r="RWW1119"/>
      <c r="RWX1119"/>
      <c r="RWY1119"/>
      <c r="RWZ1119"/>
      <c r="RXA1119"/>
      <c r="RXB1119"/>
      <c r="RXC1119"/>
      <c r="RXD1119"/>
      <c r="RXE1119"/>
      <c r="RXF1119"/>
      <c r="RXG1119"/>
      <c r="RXH1119"/>
      <c r="RXI1119"/>
      <c r="RXJ1119"/>
      <c r="RXK1119"/>
      <c r="RXL1119"/>
      <c r="RXM1119"/>
      <c r="RXN1119"/>
      <c r="RXO1119"/>
      <c r="RXP1119"/>
      <c r="RXQ1119"/>
      <c r="RXR1119"/>
      <c r="RXS1119"/>
      <c r="RXT1119"/>
      <c r="RXU1119"/>
      <c r="RXV1119"/>
      <c r="RXW1119"/>
      <c r="RXX1119"/>
      <c r="RXY1119"/>
      <c r="RXZ1119"/>
      <c r="RYA1119"/>
      <c r="RYB1119"/>
      <c r="RYC1119"/>
      <c r="RYD1119"/>
      <c r="RYE1119"/>
      <c r="RYF1119"/>
      <c r="RYG1119"/>
      <c r="RYH1119"/>
      <c r="RYI1119"/>
      <c r="RYJ1119"/>
      <c r="RYK1119"/>
      <c r="RYL1119"/>
      <c r="RYM1119"/>
      <c r="RYN1119"/>
      <c r="RYO1119"/>
      <c r="RYP1119"/>
      <c r="RYQ1119"/>
      <c r="RYR1119"/>
      <c r="RYS1119"/>
      <c r="RYT1119"/>
      <c r="RYU1119"/>
      <c r="RYV1119"/>
      <c r="RYW1119"/>
      <c r="RYX1119"/>
      <c r="RYY1119"/>
      <c r="RYZ1119"/>
      <c r="RZA1119"/>
      <c r="RZB1119"/>
      <c r="RZC1119"/>
      <c r="RZD1119"/>
      <c r="RZE1119"/>
      <c r="RZF1119"/>
      <c r="RZG1119"/>
      <c r="RZH1119"/>
      <c r="RZI1119"/>
      <c r="RZJ1119"/>
      <c r="RZK1119"/>
      <c r="RZL1119"/>
      <c r="RZM1119"/>
      <c r="RZN1119"/>
      <c r="RZO1119"/>
      <c r="RZP1119"/>
      <c r="RZQ1119"/>
      <c r="RZR1119"/>
      <c r="RZS1119"/>
      <c r="RZT1119"/>
      <c r="RZU1119"/>
      <c r="RZV1119"/>
      <c r="RZW1119"/>
      <c r="RZX1119"/>
      <c r="RZY1119"/>
      <c r="RZZ1119"/>
      <c r="SAA1119"/>
      <c r="SAB1119"/>
      <c r="SAC1119"/>
      <c r="SAD1119"/>
      <c r="SAE1119"/>
      <c r="SAF1119"/>
      <c r="SAG1119"/>
      <c r="SAH1119"/>
      <c r="SAI1119"/>
      <c r="SAJ1119"/>
      <c r="SAK1119"/>
      <c r="SAL1119"/>
      <c r="SAM1119"/>
      <c r="SAN1119"/>
      <c r="SAO1119"/>
      <c r="SAP1119"/>
      <c r="SAQ1119"/>
      <c r="SAR1119"/>
      <c r="SAS1119"/>
      <c r="SAT1119"/>
      <c r="SAU1119"/>
      <c r="SAV1119"/>
      <c r="SAW1119"/>
      <c r="SAX1119"/>
      <c r="SAY1119"/>
      <c r="SAZ1119"/>
      <c r="SBA1119"/>
      <c r="SBB1119"/>
      <c r="SBC1119"/>
      <c r="SBD1119"/>
      <c r="SBE1119"/>
      <c r="SBF1119"/>
      <c r="SBG1119"/>
      <c r="SBH1119"/>
      <c r="SBI1119"/>
      <c r="SBJ1119"/>
      <c r="SBK1119"/>
      <c r="SBL1119"/>
      <c r="SBM1119"/>
      <c r="SBN1119"/>
      <c r="SBO1119"/>
      <c r="SBP1119"/>
      <c r="SBQ1119"/>
      <c r="SBR1119"/>
      <c r="SBS1119"/>
      <c r="SBT1119"/>
      <c r="SBU1119"/>
      <c r="SBV1119"/>
      <c r="SBW1119"/>
      <c r="SBX1119"/>
      <c r="SBY1119"/>
      <c r="SBZ1119"/>
      <c r="SCA1119"/>
      <c r="SCB1119"/>
      <c r="SCC1119"/>
      <c r="SCD1119"/>
      <c r="SCE1119"/>
      <c r="SCF1119"/>
      <c r="SCG1119"/>
      <c r="SCH1119"/>
      <c r="SCI1119"/>
      <c r="SCJ1119"/>
      <c r="SCK1119"/>
      <c r="SCL1119"/>
      <c r="SCM1119"/>
      <c r="SCN1119"/>
      <c r="SCO1119"/>
      <c r="SCP1119"/>
      <c r="SCQ1119"/>
      <c r="SCR1119"/>
      <c r="SCS1119"/>
      <c r="SCT1119"/>
      <c r="SCU1119"/>
      <c r="SCV1119"/>
      <c r="SCW1119"/>
      <c r="SCX1119"/>
      <c r="SCY1119"/>
      <c r="SCZ1119"/>
      <c r="SDA1119"/>
      <c r="SDB1119"/>
      <c r="SDC1119"/>
      <c r="SDD1119"/>
      <c r="SDE1119"/>
      <c r="SDF1119"/>
      <c r="SDG1119"/>
      <c r="SDH1119"/>
      <c r="SDI1119"/>
      <c r="SDJ1119"/>
      <c r="SDK1119"/>
      <c r="SDL1119"/>
      <c r="SDM1119"/>
      <c r="SDN1119"/>
      <c r="SDO1119"/>
      <c r="SDP1119"/>
      <c r="SDQ1119"/>
      <c r="SDR1119"/>
      <c r="SDS1119"/>
      <c r="SDT1119"/>
      <c r="SDU1119"/>
      <c r="SDV1119"/>
      <c r="SDW1119"/>
      <c r="SDX1119"/>
      <c r="SDY1119"/>
      <c r="SDZ1119"/>
      <c r="SEA1119"/>
      <c r="SEB1119"/>
      <c r="SEC1119"/>
      <c r="SED1119"/>
      <c r="SEE1119"/>
      <c r="SEF1119"/>
      <c r="SEG1119"/>
      <c r="SEH1119"/>
      <c r="SEI1119"/>
      <c r="SEJ1119"/>
      <c r="SEK1119"/>
      <c r="SEL1119"/>
      <c r="SEM1119"/>
      <c r="SEN1119"/>
      <c r="SEO1119"/>
      <c r="SEP1119"/>
      <c r="SEQ1119"/>
      <c r="SER1119"/>
      <c r="SES1119"/>
      <c r="SET1119"/>
      <c r="SEU1119"/>
      <c r="SEV1119"/>
      <c r="SEW1119"/>
      <c r="SEX1119"/>
      <c r="SEY1119"/>
      <c r="SEZ1119"/>
      <c r="SFA1119"/>
      <c r="SFB1119"/>
      <c r="SFC1119"/>
      <c r="SFD1119"/>
      <c r="SFE1119"/>
      <c r="SFF1119"/>
      <c r="SFG1119"/>
      <c r="SFH1119"/>
      <c r="SFI1119"/>
      <c r="SFJ1119"/>
      <c r="SFK1119"/>
      <c r="SFL1119"/>
      <c r="SFM1119"/>
      <c r="SFN1119"/>
      <c r="SFO1119"/>
      <c r="SFP1119"/>
      <c r="SFQ1119"/>
      <c r="SFR1119"/>
      <c r="SFS1119"/>
      <c r="SFT1119"/>
      <c r="SFU1119"/>
      <c r="SFV1119"/>
      <c r="SFW1119"/>
      <c r="SFX1119"/>
      <c r="SFY1119"/>
      <c r="SFZ1119"/>
      <c r="SGA1119"/>
      <c r="SGB1119"/>
      <c r="SGC1119"/>
      <c r="SGD1119"/>
      <c r="SGE1119"/>
      <c r="SGF1119"/>
      <c r="SGG1119"/>
      <c r="SGH1119"/>
      <c r="SGI1119"/>
      <c r="SGJ1119"/>
      <c r="SGK1119"/>
      <c r="SGL1119"/>
      <c r="SGM1119"/>
      <c r="SGN1119"/>
      <c r="SGO1119"/>
      <c r="SGP1119"/>
      <c r="SGQ1119"/>
      <c r="SGR1119"/>
      <c r="SGS1119"/>
      <c r="SGT1119"/>
      <c r="SGU1119"/>
      <c r="SGV1119"/>
      <c r="SGW1119"/>
      <c r="SGX1119"/>
      <c r="SGY1119"/>
      <c r="SGZ1119"/>
      <c r="SHA1119"/>
      <c r="SHB1119"/>
      <c r="SHC1119"/>
      <c r="SHD1119"/>
      <c r="SHE1119"/>
      <c r="SHF1119"/>
      <c r="SHG1119"/>
      <c r="SHH1119"/>
      <c r="SHI1119"/>
      <c r="SHJ1119"/>
      <c r="SHK1119"/>
      <c r="SHL1119"/>
      <c r="SHM1119"/>
      <c r="SHN1119"/>
      <c r="SHO1119"/>
      <c r="SHP1119"/>
      <c r="SHQ1119"/>
      <c r="SHR1119"/>
      <c r="SHS1119"/>
      <c r="SHT1119"/>
      <c r="SHU1119"/>
      <c r="SHV1119"/>
      <c r="SHW1119"/>
      <c r="SHX1119"/>
      <c r="SHY1119"/>
      <c r="SHZ1119"/>
      <c r="SIA1119"/>
      <c r="SIB1119"/>
      <c r="SIC1119"/>
      <c r="SID1119"/>
      <c r="SIE1119"/>
      <c r="SIF1119"/>
      <c r="SIG1119"/>
      <c r="SIH1119"/>
      <c r="SII1119"/>
      <c r="SIJ1119"/>
      <c r="SIK1119"/>
      <c r="SIL1119"/>
      <c r="SIM1119"/>
      <c r="SIN1119"/>
      <c r="SIO1119"/>
      <c r="SIP1119"/>
      <c r="SIQ1119"/>
      <c r="SIR1119"/>
      <c r="SIS1119"/>
      <c r="SIT1119"/>
      <c r="SIU1119"/>
      <c r="SIV1119"/>
      <c r="SIW1119"/>
      <c r="SIX1119"/>
      <c r="SIY1119"/>
      <c r="SIZ1119"/>
      <c r="SJA1119"/>
      <c r="SJB1119"/>
      <c r="SJC1119"/>
      <c r="SJD1119"/>
      <c r="SJE1119"/>
      <c r="SJF1119"/>
      <c r="SJG1119"/>
      <c r="SJH1119"/>
      <c r="SJI1119"/>
      <c r="SJJ1119"/>
      <c r="SJK1119"/>
      <c r="SJL1119"/>
      <c r="SJM1119"/>
      <c r="SJN1119"/>
      <c r="SJO1119"/>
      <c r="SJP1119"/>
      <c r="SJQ1119"/>
      <c r="SJR1119"/>
      <c r="SJS1119"/>
      <c r="SJT1119"/>
      <c r="SJU1119"/>
      <c r="SJV1119"/>
      <c r="SJW1119"/>
      <c r="SJX1119"/>
      <c r="SJY1119"/>
      <c r="SJZ1119"/>
      <c r="SKA1119"/>
      <c r="SKB1119"/>
      <c r="SKC1119"/>
      <c r="SKD1119"/>
      <c r="SKE1119"/>
      <c r="SKF1119"/>
      <c r="SKG1119"/>
      <c r="SKH1119"/>
      <c r="SKI1119"/>
      <c r="SKJ1119"/>
      <c r="SKK1119"/>
      <c r="SKL1119"/>
      <c r="SKM1119"/>
      <c r="SKN1119"/>
      <c r="SKO1119"/>
      <c r="SKP1119"/>
      <c r="SKQ1119"/>
      <c r="SKR1119"/>
      <c r="SKS1119"/>
      <c r="SKT1119"/>
      <c r="SKU1119"/>
      <c r="SKV1119"/>
      <c r="SKW1119"/>
      <c r="SKX1119"/>
      <c r="SKY1119"/>
      <c r="SKZ1119"/>
      <c r="SLA1119"/>
      <c r="SLB1119"/>
      <c r="SLC1119"/>
      <c r="SLD1119"/>
      <c r="SLE1119"/>
      <c r="SLF1119"/>
      <c r="SLG1119"/>
      <c r="SLH1119"/>
      <c r="SLI1119"/>
      <c r="SLJ1119"/>
      <c r="SLK1119"/>
      <c r="SLL1119"/>
      <c r="SLM1119"/>
      <c r="SLN1119"/>
      <c r="SLO1119"/>
      <c r="SLP1119"/>
      <c r="SLQ1119"/>
      <c r="SLR1119"/>
      <c r="SLS1119"/>
      <c r="SLT1119"/>
      <c r="SLU1119"/>
      <c r="SLV1119"/>
      <c r="SLW1119"/>
      <c r="SLX1119"/>
      <c r="SLY1119"/>
      <c r="SLZ1119"/>
      <c r="SMA1119"/>
      <c r="SMB1119"/>
      <c r="SMC1119"/>
      <c r="SMD1119"/>
      <c r="SME1119"/>
      <c r="SMF1119"/>
      <c r="SMG1119"/>
      <c r="SMH1119"/>
      <c r="SMI1119"/>
      <c r="SMJ1119"/>
      <c r="SMK1119"/>
      <c r="SML1119"/>
      <c r="SMM1119"/>
      <c r="SMN1119"/>
      <c r="SMO1119"/>
      <c r="SMP1119"/>
      <c r="SMQ1119"/>
      <c r="SMR1119"/>
      <c r="SMS1119"/>
      <c r="SMT1119"/>
      <c r="SMU1119"/>
      <c r="SMV1119"/>
      <c r="SMW1119"/>
      <c r="SMX1119"/>
      <c r="SMY1119"/>
      <c r="SMZ1119"/>
      <c r="SNA1119"/>
      <c r="SNB1119"/>
      <c r="SNC1119"/>
      <c r="SND1119"/>
      <c r="SNE1119"/>
      <c r="SNF1119"/>
      <c r="SNG1119"/>
      <c r="SNH1119"/>
      <c r="SNI1119"/>
      <c r="SNJ1119"/>
      <c r="SNK1119"/>
      <c r="SNL1119"/>
      <c r="SNM1119"/>
      <c r="SNN1119"/>
      <c r="SNO1119"/>
      <c r="SNP1119"/>
      <c r="SNQ1119"/>
      <c r="SNR1119"/>
      <c r="SNS1119"/>
      <c r="SNT1119"/>
      <c r="SNU1119"/>
      <c r="SNV1119"/>
      <c r="SNW1119"/>
      <c r="SNX1119"/>
      <c r="SNY1119"/>
      <c r="SNZ1119"/>
      <c r="SOA1119"/>
      <c r="SOB1119"/>
      <c r="SOC1119"/>
      <c r="SOD1119"/>
      <c r="SOE1119"/>
      <c r="SOF1119"/>
      <c r="SOG1119"/>
      <c r="SOH1119"/>
      <c r="SOI1119"/>
      <c r="SOJ1119"/>
      <c r="SOK1119"/>
      <c r="SOL1119"/>
      <c r="SOM1119"/>
      <c r="SON1119"/>
      <c r="SOO1119"/>
      <c r="SOP1119"/>
      <c r="SOQ1119"/>
      <c r="SOR1119"/>
      <c r="SOS1119"/>
      <c r="SOT1119"/>
      <c r="SOU1119"/>
      <c r="SOV1119"/>
      <c r="SOW1119"/>
      <c r="SOX1119"/>
      <c r="SOY1119"/>
      <c r="SOZ1119"/>
      <c r="SPA1119"/>
      <c r="SPB1119"/>
      <c r="SPC1119"/>
      <c r="SPD1119"/>
      <c r="SPE1119"/>
      <c r="SPF1119"/>
      <c r="SPG1119"/>
      <c r="SPH1119"/>
      <c r="SPI1119"/>
      <c r="SPJ1119"/>
      <c r="SPK1119"/>
      <c r="SPL1119"/>
      <c r="SPM1119"/>
      <c r="SPN1119"/>
      <c r="SPO1119"/>
      <c r="SPP1119"/>
      <c r="SPQ1119"/>
      <c r="SPR1119"/>
      <c r="SPS1119"/>
      <c r="SPT1119"/>
      <c r="SPU1119"/>
      <c r="SPV1119"/>
      <c r="SPW1119"/>
      <c r="SPX1119"/>
      <c r="SPY1119"/>
      <c r="SPZ1119"/>
      <c r="SQA1119"/>
      <c r="SQB1119"/>
      <c r="SQC1119"/>
      <c r="SQD1119"/>
      <c r="SQE1119"/>
      <c r="SQF1119"/>
      <c r="SQG1119"/>
      <c r="SQH1119"/>
      <c r="SQI1119"/>
      <c r="SQJ1119"/>
      <c r="SQK1119"/>
      <c r="SQL1119"/>
      <c r="SQM1119"/>
      <c r="SQN1119"/>
      <c r="SQO1119"/>
      <c r="SQP1119"/>
      <c r="SQQ1119"/>
      <c r="SQR1119"/>
      <c r="SQS1119"/>
      <c r="SQT1119"/>
      <c r="SQU1119"/>
      <c r="SQV1119"/>
      <c r="SQW1119"/>
      <c r="SQX1119"/>
      <c r="SQY1119"/>
      <c r="SQZ1119"/>
      <c r="SRA1119"/>
      <c r="SRB1119"/>
      <c r="SRC1119"/>
      <c r="SRD1119"/>
      <c r="SRE1119"/>
      <c r="SRF1119"/>
      <c r="SRG1119"/>
      <c r="SRH1119"/>
      <c r="SRI1119"/>
      <c r="SRJ1119"/>
      <c r="SRK1119"/>
      <c r="SRL1119"/>
      <c r="SRM1119"/>
      <c r="SRN1119"/>
      <c r="SRO1119"/>
      <c r="SRP1119"/>
      <c r="SRQ1119"/>
      <c r="SRR1119"/>
      <c r="SRS1119"/>
      <c r="SRT1119"/>
      <c r="SRU1119"/>
      <c r="SRV1119"/>
      <c r="SRW1119"/>
      <c r="SRX1119"/>
      <c r="SRY1119"/>
      <c r="SRZ1119"/>
      <c r="SSA1119"/>
      <c r="SSB1119"/>
      <c r="SSC1119"/>
      <c r="SSD1119"/>
      <c r="SSE1119"/>
      <c r="SSF1119"/>
      <c r="SSG1119"/>
      <c r="SSH1119"/>
      <c r="SSI1119"/>
      <c r="SSJ1119"/>
      <c r="SSK1119"/>
      <c r="SSL1119"/>
      <c r="SSM1119"/>
      <c r="SSN1119"/>
      <c r="SSO1119"/>
      <c r="SSP1119"/>
      <c r="SSQ1119"/>
      <c r="SSR1119"/>
      <c r="SSS1119"/>
      <c r="SST1119"/>
      <c r="SSU1119"/>
      <c r="SSV1119"/>
      <c r="SSW1119"/>
      <c r="SSX1119"/>
      <c r="SSY1119"/>
      <c r="SSZ1119"/>
      <c r="STA1119"/>
      <c r="STB1119"/>
      <c r="STC1119"/>
      <c r="STD1119"/>
      <c r="STE1119"/>
      <c r="STF1119"/>
      <c r="STG1119"/>
      <c r="STH1119"/>
      <c r="STI1119"/>
      <c r="STJ1119"/>
      <c r="STK1119"/>
      <c r="STL1119"/>
      <c r="STM1119"/>
      <c r="STN1119"/>
      <c r="STO1119"/>
      <c r="STP1119"/>
      <c r="STQ1119"/>
      <c r="STR1119"/>
      <c r="STS1119"/>
      <c r="STT1119"/>
      <c r="STU1119"/>
      <c r="STV1119"/>
      <c r="STW1119"/>
      <c r="STX1119"/>
      <c r="STY1119"/>
      <c r="STZ1119"/>
      <c r="SUA1119"/>
      <c r="SUB1119"/>
      <c r="SUC1119"/>
      <c r="SUD1119"/>
      <c r="SUE1119"/>
      <c r="SUF1119"/>
      <c r="SUG1119"/>
      <c r="SUH1119"/>
      <c r="SUI1119"/>
      <c r="SUJ1119"/>
      <c r="SUK1119"/>
      <c r="SUL1119"/>
      <c r="SUM1119"/>
      <c r="SUN1119"/>
      <c r="SUO1119"/>
      <c r="SUP1119"/>
      <c r="SUQ1119"/>
      <c r="SUR1119"/>
      <c r="SUS1119"/>
      <c r="SUT1119"/>
      <c r="SUU1119"/>
      <c r="SUV1119"/>
      <c r="SUW1119"/>
      <c r="SUX1119"/>
      <c r="SUY1119"/>
      <c r="SUZ1119"/>
      <c r="SVA1119"/>
      <c r="SVB1119"/>
      <c r="SVC1119"/>
      <c r="SVD1119"/>
      <c r="SVE1119"/>
      <c r="SVF1119"/>
      <c r="SVG1119"/>
      <c r="SVH1119"/>
      <c r="SVI1119"/>
      <c r="SVJ1119"/>
      <c r="SVK1119"/>
      <c r="SVL1119"/>
      <c r="SVM1119"/>
      <c r="SVN1119"/>
      <c r="SVO1119"/>
      <c r="SVP1119"/>
      <c r="SVQ1119"/>
      <c r="SVR1119"/>
      <c r="SVS1119"/>
      <c r="SVT1119"/>
      <c r="SVU1119"/>
      <c r="SVV1119"/>
      <c r="SVW1119"/>
      <c r="SVX1119"/>
      <c r="SVY1119"/>
      <c r="SVZ1119"/>
      <c r="SWA1119"/>
      <c r="SWB1119"/>
      <c r="SWC1119"/>
      <c r="SWD1119"/>
      <c r="SWE1119"/>
      <c r="SWF1119"/>
      <c r="SWG1119"/>
      <c r="SWH1119"/>
      <c r="SWI1119"/>
      <c r="SWJ1119"/>
      <c r="SWK1119"/>
      <c r="SWL1119"/>
      <c r="SWM1119"/>
      <c r="SWN1119"/>
      <c r="SWO1119"/>
      <c r="SWP1119"/>
      <c r="SWQ1119"/>
      <c r="SWR1119"/>
      <c r="SWS1119"/>
      <c r="SWT1119"/>
      <c r="SWU1119"/>
      <c r="SWV1119"/>
      <c r="SWW1119"/>
      <c r="SWX1119"/>
      <c r="SWY1119"/>
      <c r="SWZ1119"/>
      <c r="SXA1119"/>
      <c r="SXB1119"/>
      <c r="SXC1119"/>
      <c r="SXD1119"/>
      <c r="SXE1119"/>
      <c r="SXF1119"/>
      <c r="SXG1119"/>
      <c r="SXH1119"/>
      <c r="SXI1119"/>
      <c r="SXJ1119"/>
      <c r="SXK1119"/>
      <c r="SXL1119"/>
      <c r="SXM1119"/>
      <c r="SXN1119"/>
      <c r="SXO1119"/>
      <c r="SXP1119"/>
      <c r="SXQ1119"/>
      <c r="SXR1119"/>
      <c r="SXS1119"/>
      <c r="SXT1119"/>
      <c r="SXU1119"/>
      <c r="SXV1119"/>
      <c r="SXW1119"/>
      <c r="SXX1119"/>
      <c r="SXY1119"/>
      <c r="SXZ1119"/>
      <c r="SYA1119"/>
      <c r="SYB1119"/>
      <c r="SYC1119"/>
      <c r="SYD1119"/>
      <c r="SYE1119"/>
      <c r="SYF1119"/>
      <c r="SYG1119"/>
      <c r="SYH1119"/>
      <c r="SYI1119"/>
      <c r="SYJ1119"/>
      <c r="SYK1119"/>
      <c r="SYL1119"/>
      <c r="SYM1119"/>
      <c r="SYN1119"/>
      <c r="SYO1119"/>
      <c r="SYP1119"/>
      <c r="SYQ1119"/>
      <c r="SYR1119"/>
      <c r="SYS1119"/>
      <c r="SYT1119"/>
      <c r="SYU1119"/>
      <c r="SYV1119"/>
      <c r="SYW1119"/>
      <c r="SYX1119"/>
      <c r="SYY1119"/>
      <c r="SYZ1119"/>
      <c r="SZA1119"/>
      <c r="SZB1119"/>
      <c r="SZC1119"/>
      <c r="SZD1119"/>
      <c r="SZE1119"/>
      <c r="SZF1119"/>
      <c r="SZG1119"/>
      <c r="SZH1119"/>
      <c r="SZI1119"/>
      <c r="SZJ1119"/>
      <c r="SZK1119"/>
      <c r="SZL1119"/>
      <c r="SZM1119"/>
      <c r="SZN1119"/>
      <c r="SZO1119"/>
      <c r="SZP1119"/>
      <c r="SZQ1119"/>
      <c r="SZR1119"/>
      <c r="SZS1119"/>
      <c r="SZT1119"/>
      <c r="SZU1119"/>
      <c r="SZV1119"/>
      <c r="SZW1119"/>
      <c r="SZX1119"/>
      <c r="SZY1119"/>
      <c r="SZZ1119"/>
      <c r="TAA1119"/>
      <c r="TAB1119"/>
      <c r="TAC1119"/>
      <c r="TAD1119"/>
      <c r="TAE1119"/>
      <c r="TAF1119"/>
      <c r="TAG1119"/>
      <c r="TAH1119"/>
      <c r="TAI1119"/>
      <c r="TAJ1119"/>
      <c r="TAK1119"/>
      <c r="TAL1119"/>
      <c r="TAM1119"/>
      <c r="TAN1119"/>
      <c r="TAO1119"/>
      <c r="TAP1119"/>
      <c r="TAQ1119"/>
      <c r="TAR1119"/>
      <c r="TAS1119"/>
      <c r="TAT1119"/>
      <c r="TAU1119"/>
      <c r="TAV1119"/>
      <c r="TAW1119"/>
      <c r="TAX1119"/>
      <c r="TAY1119"/>
      <c r="TAZ1119"/>
      <c r="TBA1119"/>
      <c r="TBB1119"/>
      <c r="TBC1119"/>
      <c r="TBD1119"/>
      <c r="TBE1119"/>
      <c r="TBF1119"/>
      <c r="TBG1119"/>
      <c r="TBH1119"/>
      <c r="TBI1119"/>
      <c r="TBJ1119"/>
      <c r="TBK1119"/>
      <c r="TBL1119"/>
      <c r="TBM1119"/>
      <c r="TBN1119"/>
      <c r="TBO1119"/>
      <c r="TBP1119"/>
      <c r="TBQ1119"/>
      <c r="TBR1119"/>
      <c r="TBS1119"/>
      <c r="TBT1119"/>
      <c r="TBU1119"/>
      <c r="TBV1119"/>
      <c r="TBW1119"/>
      <c r="TBX1119"/>
      <c r="TBY1119"/>
      <c r="TBZ1119"/>
      <c r="TCA1119"/>
      <c r="TCB1119"/>
      <c r="TCC1119"/>
      <c r="TCD1119"/>
      <c r="TCE1119"/>
      <c r="TCF1119"/>
      <c r="TCG1119"/>
      <c r="TCH1119"/>
      <c r="TCI1119"/>
      <c r="TCJ1119"/>
      <c r="TCK1119"/>
      <c r="TCL1119"/>
      <c r="TCM1119"/>
      <c r="TCN1119"/>
      <c r="TCO1119"/>
      <c r="TCP1119"/>
      <c r="TCQ1119"/>
      <c r="TCR1119"/>
      <c r="TCS1119"/>
      <c r="TCT1119"/>
      <c r="TCU1119"/>
      <c r="TCV1119"/>
      <c r="TCW1119"/>
      <c r="TCX1119"/>
      <c r="TCY1119"/>
      <c r="TCZ1119"/>
      <c r="TDA1119"/>
      <c r="TDB1119"/>
      <c r="TDC1119"/>
      <c r="TDD1119"/>
      <c r="TDE1119"/>
      <c r="TDF1119"/>
      <c r="TDG1119"/>
      <c r="TDH1119"/>
      <c r="TDI1119"/>
      <c r="TDJ1119"/>
      <c r="TDK1119"/>
      <c r="TDL1119"/>
      <c r="TDM1119"/>
      <c r="TDN1119"/>
      <c r="TDO1119"/>
      <c r="TDP1119"/>
      <c r="TDQ1119"/>
      <c r="TDR1119"/>
      <c r="TDS1119"/>
      <c r="TDT1119"/>
      <c r="TDU1119"/>
      <c r="TDV1119"/>
      <c r="TDW1119"/>
      <c r="TDX1119"/>
      <c r="TDY1119"/>
      <c r="TDZ1119"/>
      <c r="TEA1119"/>
      <c r="TEB1119"/>
      <c r="TEC1119"/>
      <c r="TED1119"/>
      <c r="TEE1119"/>
      <c r="TEF1119"/>
      <c r="TEG1119"/>
      <c r="TEH1119"/>
      <c r="TEI1119"/>
      <c r="TEJ1119"/>
      <c r="TEK1119"/>
      <c r="TEL1119"/>
      <c r="TEM1119"/>
      <c r="TEN1119"/>
      <c r="TEO1119"/>
      <c r="TEP1119"/>
      <c r="TEQ1119"/>
      <c r="TER1119"/>
      <c r="TES1119"/>
      <c r="TET1119"/>
      <c r="TEU1119"/>
      <c r="TEV1119"/>
      <c r="TEW1119"/>
      <c r="TEX1119"/>
      <c r="TEY1119"/>
      <c r="TEZ1119"/>
      <c r="TFA1119"/>
      <c r="TFB1119"/>
      <c r="TFC1119"/>
      <c r="TFD1119"/>
      <c r="TFE1119"/>
      <c r="TFF1119"/>
      <c r="TFG1119"/>
      <c r="TFH1119"/>
      <c r="TFI1119"/>
      <c r="TFJ1119"/>
      <c r="TFK1119"/>
      <c r="TFL1119"/>
      <c r="TFM1119"/>
      <c r="TFN1119"/>
      <c r="TFO1119"/>
      <c r="TFP1119"/>
      <c r="TFQ1119"/>
      <c r="TFR1119"/>
      <c r="TFS1119"/>
      <c r="TFT1119"/>
      <c r="TFU1119"/>
      <c r="TFV1119"/>
      <c r="TFW1119"/>
      <c r="TFX1119"/>
      <c r="TFY1119"/>
      <c r="TFZ1119"/>
      <c r="TGA1119"/>
      <c r="TGB1119"/>
      <c r="TGC1119"/>
      <c r="TGD1119"/>
      <c r="TGE1119"/>
      <c r="TGF1119"/>
      <c r="TGG1119"/>
      <c r="TGH1119"/>
      <c r="TGI1119"/>
      <c r="TGJ1119"/>
      <c r="TGK1119"/>
      <c r="TGL1119"/>
      <c r="TGM1119"/>
      <c r="TGN1119"/>
      <c r="TGO1119"/>
      <c r="TGP1119"/>
      <c r="TGQ1119"/>
      <c r="TGR1119"/>
      <c r="TGS1119"/>
      <c r="TGT1119"/>
      <c r="TGU1119"/>
      <c r="TGV1119"/>
      <c r="TGW1119"/>
      <c r="TGX1119"/>
      <c r="TGY1119"/>
      <c r="TGZ1119"/>
      <c r="THA1119"/>
      <c r="THB1119"/>
      <c r="THC1119"/>
      <c r="THD1119"/>
      <c r="THE1119"/>
      <c r="THF1119"/>
      <c r="THG1119"/>
      <c r="THH1119"/>
      <c r="THI1119"/>
      <c r="THJ1119"/>
      <c r="THK1119"/>
      <c r="THL1119"/>
      <c r="THM1119"/>
      <c r="THN1119"/>
      <c r="THO1119"/>
      <c r="THP1119"/>
      <c r="THQ1119"/>
      <c r="THR1119"/>
      <c r="THS1119"/>
      <c r="THT1119"/>
      <c r="THU1119"/>
      <c r="THV1119"/>
      <c r="THW1119"/>
      <c r="THX1119"/>
      <c r="THY1119"/>
      <c r="THZ1119"/>
      <c r="TIA1119"/>
      <c r="TIB1119"/>
      <c r="TIC1119"/>
      <c r="TID1119"/>
      <c r="TIE1119"/>
      <c r="TIF1119"/>
      <c r="TIG1119"/>
      <c r="TIH1119"/>
      <c r="TII1119"/>
      <c r="TIJ1119"/>
      <c r="TIK1119"/>
      <c r="TIL1119"/>
      <c r="TIM1119"/>
      <c r="TIN1119"/>
      <c r="TIO1119"/>
      <c r="TIP1119"/>
      <c r="TIQ1119"/>
      <c r="TIR1119"/>
      <c r="TIS1119"/>
      <c r="TIT1119"/>
      <c r="TIU1119"/>
      <c r="TIV1119"/>
      <c r="TIW1119"/>
      <c r="TIX1119"/>
      <c r="TIY1119"/>
      <c r="TIZ1119"/>
      <c r="TJA1119"/>
      <c r="TJB1119"/>
      <c r="TJC1119"/>
      <c r="TJD1119"/>
      <c r="TJE1119"/>
      <c r="TJF1119"/>
      <c r="TJG1119"/>
      <c r="TJH1119"/>
      <c r="TJI1119"/>
      <c r="TJJ1119"/>
      <c r="TJK1119"/>
      <c r="TJL1119"/>
      <c r="TJM1119"/>
      <c r="TJN1119"/>
      <c r="TJO1119"/>
      <c r="TJP1119"/>
      <c r="TJQ1119"/>
      <c r="TJR1119"/>
      <c r="TJS1119"/>
      <c r="TJT1119"/>
      <c r="TJU1119"/>
      <c r="TJV1119"/>
      <c r="TJW1119"/>
      <c r="TJX1119"/>
      <c r="TJY1119"/>
      <c r="TJZ1119"/>
      <c r="TKA1119"/>
      <c r="TKB1119"/>
      <c r="TKC1119"/>
      <c r="TKD1119"/>
      <c r="TKE1119"/>
      <c r="TKF1119"/>
      <c r="TKG1119"/>
      <c r="TKH1119"/>
      <c r="TKI1119"/>
      <c r="TKJ1119"/>
      <c r="TKK1119"/>
      <c r="TKL1119"/>
      <c r="TKM1119"/>
      <c r="TKN1119"/>
      <c r="TKO1119"/>
      <c r="TKP1119"/>
      <c r="TKQ1119"/>
      <c r="TKR1119"/>
      <c r="TKS1119"/>
      <c r="TKT1119"/>
      <c r="TKU1119"/>
      <c r="TKV1119"/>
      <c r="TKW1119"/>
      <c r="TKX1119"/>
      <c r="TKY1119"/>
      <c r="TKZ1119"/>
      <c r="TLA1119"/>
      <c r="TLB1119"/>
      <c r="TLC1119"/>
      <c r="TLD1119"/>
      <c r="TLE1119"/>
      <c r="TLF1119"/>
      <c r="TLG1119"/>
      <c r="TLH1119"/>
      <c r="TLI1119"/>
      <c r="TLJ1119"/>
      <c r="TLK1119"/>
      <c r="TLL1119"/>
      <c r="TLM1119"/>
      <c r="TLN1119"/>
      <c r="TLO1119"/>
      <c r="TLP1119"/>
      <c r="TLQ1119"/>
      <c r="TLR1119"/>
      <c r="TLS1119"/>
      <c r="TLT1119"/>
      <c r="TLU1119"/>
      <c r="TLV1119"/>
      <c r="TLW1119"/>
      <c r="TLX1119"/>
      <c r="TLY1119"/>
      <c r="TLZ1119"/>
      <c r="TMA1119"/>
      <c r="TMB1119"/>
      <c r="TMC1119"/>
      <c r="TMD1119"/>
      <c r="TME1119"/>
      <c r="TMF1119"/>
      <c r="TMG1119"/>
      <c r="TMH1119"/>
      <c r="TMI1119"/>
      <c r="TMJ1119"/>
      <c r="TMK1119"/>
      <c r="TML1119"/>
      <c r="TMM1119"/>
      <c r="TMN1119"/>
      <c r="TMO1119"/>
      <c r="TMP1119"/>
      <c r="TMQ1119"/>
      <c r="TMR1119"/>
      <c r="TMS1119"/>
      <c r="TMT1119"/>
      <c r="TMU1119"/>
      <c r="TMV1119"/>
      <c r="TMW1119"/>
      <c r="TMX1119"/>
      <c r="TMY1119"/>
      <c r="TMZ1119"/>
      <c r="TNA1119"/>
      <c r="TNB1119"/>
      <c r="TNC1119"/>
      <c r="TND1119"/>
      <c r="TNE1119"/>
      <c r="TNF1119"/>
      <c r="TNG1119"/>
      <c r="TNH1119"/>
      <c r="TNI1119"/>
      <c r="TNJ1119"/>
      <c r="TNK1119"/>
      <c r="TNL1119"/>
      <c r="TNM1119"/>
      <c r="TNN1119"/>
      <c r="TNO1119"/>
      <c r="TNP1119"/>
      <c r="TNQ1119"/>
      <c r="TNR1119"/>
      <c r="TNS1119"/>
      <c r="TNT1119"/>
      <c r="TNU1119"/>
      <c r="TNV1119"/>
      <c r="TNW1119"/>
      <c r="TNX1119"/>
      <c r="TNY1119"/>
      <c r="TNZ1119"/>
      <c r="TOA1119"/>
      <c r="TOB1119"/>
      <c r="TOC1119"/>
      <c r="TOD1119"/>
      <c r="TOE1119"/>
      <c r="TOF1119"/>
      <c r="TOG1119"/>
      <c r="TOH1119"/>
      <c r="TOI1119"/>
      <c r="TOJ1119"/>
      <c r="TOK1119"/>
      <c r="TOL1119"/>
      <c r="TOM1119"/>
      <c r="TON1119"/>
      <c r="TOO1119"/>
      <c r="TOP1119"/>
      <c r="TOQ1119"/>
      <c r="TOR1119"/>
      <c r="TOS1119"/>
      <c r="TOT1119"/>
      <c r="TOU1119"/>
      <c r="TOV1119"/>
      <c r="TOW1119"/>
      <c r="TOX1119"/>
      <c r="TOY1119"/>
      <c r="TOZ1119"/>
      <c r="TPA1119"/>
      <c r="TPB1119"/>
      <c r="TPC1119"/>
      <c r="TPD1119"/>
      <c r="TPE1119"/>
      <c r="TPF1119"/>
      <c r="TPG1119"/>
      <c r="TPH1119"/>
      <c r="TPI1119"/>
      <c r="TPJ1119"/>
      <c r="TPK1119"/>
      <c r="TPL1119"/>
      <c r="TPM1119"/>
      <c r="TPN1119"/>
      <c r="TPO1119"/>
      <c r="TPP1119"/>
      <c r="TPQ1119"/>
      <c r="TPR1119"/>
      <c r="TPS1119"/>
      <c r="TPT1119"/>
      <c r="TPU1119"/>
      <c r="TPV1119"/>
      <c r="TPW1119"/>
      <c r="TPX1119"/>
      <c r="TPY1119"/>
      <c r="TPZ1119"/>
      <c r="TQA1119"/>
      <c r="TQB1119"/>
      <c r="TQC1119"/>
      <c r="TQD1119"/>
      <c r="TQE1119"/>
      <c r="TQF1119"/>
      <c r="TQG1119"/>
      <c r="TQH1119"/>
      <c r="TQI1119"/>
      <c r="TQJ1119"/>
      <c r="TQK1119"/>
      <c r="TQL1119"/>
      <c r="TQM1119"/>
      <c r="TQN1119"/>
      <c r="TQO1119"/>
      <c r="TQP1119"/>
      <c r="TQQ1119"/>
      <c r="TQR1119"/>
      <c r="TQS1119"/>
      <c r="TQT1119"/>
      <c r="TQU1119"/>
      <c r="TQV1119"/>
      <c r="TQW1119"/>
      <c r="TQX1119"/>
      <c r="TQY1119"/>
      <c r="TQZ1119"/>
      <c r="TRA1119"/>
      <c r="TRB1119"/>
      <c r="TRC1119"/>
      <c r="TRD1119"/>
      <c r="TRE1119"/>
      <c r="TRF1119"/>
      <c r="TRG1119"/>
      <c r="TRH1119"/>
      <c r="TRI1119"/>
      <c r="TRJ1119"/>
      <c r="TRK1119"/>
      <c r="TRL1119"/>
      <c r="TRM1119"/>
      <c r="TRN1119"/>
      <c r="TRO1119"/>
      <c r="TRP1119"/>
      <c r="TRQ1119"/>
      <c r="TRR1119"/>
      <c r="TRS1119"/>
      <c r="TRT1119"/>
      <c r="TRU1119"/>
      <c r="TRV1119"/>
      <c r="TRW1119"/>
      <c r="TRX1119"/>
      <c r="TRY1119"/>
      <c r="TRZ1119"/>
      <c r="TSA1119"/>
      <c r="TSB1119"/>
      <c r="TSC1119"/>
      <c r="TSD1119"/>
      <c r="TSE1119"/>
      <c r="TSF1119"/>
      <c r="TSG1119"/>
      <c r="TSH1119"/>
      <c r="TSI1119"/>
      <c r="TSJ1119"/>
      <c r="TSK1119"/>
      <c r="TSL1119"/>
      <c r="TSM1119"/>
      <c r="TSN1119"/>
      <c r="TSO1119"/>
      <c r="TSP1119"/>
      <c r="TSQ1119"/>
      <c r="TSR1119"/>
      <c r="TSS1119"/>
      <c r="TST1119"/>
      <c r="TSU1119"/>
      <c r="TSV1119"/>
      <c r="TSW1119"/>
      <c r="TSX1119"/>
      <c r="TSY1119"/>
      <c r="TSZ1119"/>
      <c r="TTA1119"/>
      <c r="TTB1119"/>
      <c r="TTC1119"/>
      <c r="TTD1119"/>
      <c r="TTE1119"/>
      <c r="TTF1119"/>
      <c r="TTG1119"/>
      <c r="TTH1119"/>
      <c r="TTI1119"/>
      <c r="TTJ1119"/>
      <c r="TTK1119"/>
      <c r="TTL1119"/>
      <c r="TTM1119"/>
      <c r="TTN1119"/>
      <c r="TTO1119"/>
      <c r="TTP1119"/>
      <c r="TTQ1119"/>
      <c r="TTR1119"/>
      <c r="TTS1119"/>
      <c r="TTT1119"/>
      <c r="TTU1119"/>
      <c r="TTV1119"/>
      <c r="TTW1119"/>
      <c r="TTX1119"/>
      <c r="TTY1119"/>
      <c r="TTZ1119"/>
      <c r="TUA1119"/>
      <c r="TUB1119"/>
      <c r="TUC1119"/>
      <c r="TUD1119"/>
      <c r="TUE1119"/>
      <c r="TUF1119"/>
      <c r="TUG1119"/>
      <c r="TUH1119"/>
      <c r="TUI1119"/>
      <c r="TUJ1119"/>
      <c r="TUK1119"/>
      <c r="TUL1119"/>
      <c r="TUM1119"/>
      <c r="TUN1119"/>
      <c r="TUO1119"/>
      <c r="TUP1119"/>
      <c r="TUQ1119"/>
      <c r="TUR1119"/>
      <c r="TUS1119"/>
      <c r="TUT1119"/>
      <c r="TUU1119"/>
      <c r="TUV1119"/>
      <c r="TUW1119"/>
      <c r="TUX1119"/>
      <c r="TUY1119"/>
      <c r="TUZ1119"/>
      <c r="TVA1119"/>
      <c r="TVB1119"/>
      <c r="TVC1119"/>
      <c r="TVD1119"/>
      <c r="TVE1119"/>
      <c r="TVF1119"/>
      <c r="TVG1119"/>
      <c r="TVH1119"/>
      <c r="TVI1119"/>
      <c r="TVJ1119"/>
      <c r="TVK1119"/>
      <c r="TVL1119"/>
      <c r="TVM1119"/>
      <c r="TVN1119"/>
      <c r="TVO1119"/>
      <c r="TVP1119"/>
      <c r="TVQ1119"/>
      <c r="TVR1119"/>
      <c r="TVS1119"/>
      <c r="TVT1119"/>
      <c r="TVU1119"/>
      <c r="TVV1119"/>
      <c r="TVW1119"/>
      <c r="TVX1119"/>
      <c r="TVY1119"/>
      <c r="TVZ1119"/>
      <c r="TWA1119"/>
      <c r="TWB1119"/>
      <c r="TWC1119"/>
      <c r="TWD1119"/>
      <c r="TWE1119"/>
      <c r="TWF1119"/>
      <c r="TWG1119"/>
      <c r="TWH1119"/>
      <c r="TWI1119"/>
      <c r="TWJ1119"/>
      <c r="TWK1119"/>
      <c r="TWL1119"/>
      <c r="TWM1119"/>
      <c r="TWN1119"/>
      <c r="TWO1119"/>
      <c r="TWP1119"/>
      <c r="TWQ1119"/>
      <c r="TWR1119"/>
      <c r="TWS1119"/>
      <c r="TWT1119"/>
      <c r="TWU1119"/>
      <c r="TWV1119"/>
      <c r="TWW1119"/>
      <c r="TWX1119"/>
      <c r="TWY1119"/>
      <c r="TWZ1119"/>
      <c r="TXA1119"/>
      <c r="TXB1119"/>
      <c r="TXC1119"/>
      <c r="TXD1119"/>
      <c r="TXE1119"/>
      <c r="TXF1119"/>
      <c r="TXG1119"/>
      <c r="TXH1119"/>
      <c r="TXI1119"/>
      <c r="TXJ1119"/>
      <c r="TXK1119"/>
      <c r="TXL1119"/>
      <c r="TXM1119"/>
      <c r="TXN1119"/>
      <c r="TXO1119"/>
      <c r="TXP1119"/>
      <c r="TXQ1119"/>
      <c r="TXR1119"/>
      <c r="TXS1119"/>
      <c r="TXT1119"/>
      <c r="TXU1119"/>
      <c r="TXV1119"/>
      <c r="TXW1119"/>
      <c r="TXX1119"/>
      <c r="TXY1119"/>
      <c r="TXZ1119"/>
      <c r="TYA1119"/>
      <c r="TYB1119"/>
      <c r="TYC1119"/>
      <c r="TYD1119"/>
      <c r="TYE1119"/>
      <c r="TYF1119"/>
      <c r="TYG1119"/>
      <c r="TYH1119"/>
      <c r="TYI1119"/>
      <c r="TYJ1119"/>
      <c r="TYK1119"/>
      <c r="TYL1119"/>
      <c r="TYM1119"/>
      <c r="TYN1119"/>
      <c r="TYO1119"/>
      <c r="TYP1119"/>
      <c r="TYQ1119"/>
      <c r="TYR1119"/>
      <c r="TYS1119"/>
      <c r="TYT1119"/>
      <c r="TYU1119"/>
      <c r="TYV1119"/>
      <c r="TYW1119"/>
      <c r="TYX1119"/>
      <c r="TYY1119"/>
      <c r="TYZ1119"/>
      <c r="TZA1119"/>
      <c r="TZB1119"/>
      <c r="TZC1119"/>
      <c r="TZD1119"/>
      <c r="TZE1119"/>
      <c r="TZF1119"/>
      <c r="TZG1119"/>
      <c r="TZH1119"/>
      <c r="TZI1119"/>
      <c r="TZJ1119"/>
      <c r="TZK1119"/>
      <c r="TZL1119"/>
      <c r="TZM1119"/>
      <c r="TZN1119"/>
      <c r="TZO1119"/>
      <c r="TZP1119"/>
      <c r="TZQ1119"/>
      <c r="TZR1119"/>
      <c r="TZS1119"/>
      <c r="TZT1119"/>
      <c r="TZU1119"/>
      <c r="TZV1119"/>
      <c r="TZW1119"/>
      <c r="TZX1119"/>
      <c r="TZY1119"/>
      <c r="TZZ1119"/>
      <c r="UAA1119"/>
      <c r="UAB1119"/>
      <c r="UAC1119"/>
      <c r="UAD1119"/>
      <c r="UAE1119"/>
      <c r="UAF1119"/>
      <c r="UAG1119"/>
      <c r="UAH1119"/>
      <c r="UAI1119"/>
      <c r="UAJ1119"/>
      <c r="UAK1119"/>
      <c r="UAL1119"/>
      <c r="UAM1119"/>
      <c r="UAN1119"/>
      <c r="UAO1119"/>
      <c r="UAP1119"/>
      <c r="UAQ1119"/>
      <c r="UAR1119"/>
      <c r="UAS1119"/>
      <c r="UAT1119"/>
      <c r="UAU1119"/>
      <c r="UAV1119"/>
      <c r="UAW1119"/>
      <c r="UAX1119"/>
      <c r="UAY1119"/>
      <c r="UAZ1119"/>
      <c r="UBA1119"/>
      <c r="UBB1119"/>
      <c r="UBC1119"/>
      <c r="UBD1119"/>
      <c r="UBE1119"/>
      <c r="UBF1119"/>
      <c r="UBG1119"/>
      <c r="UBH1119"/>
      <c r="UBI1119"/>
      <c r="UBJ1119"/>
      <c r="UBK1119"/>
      <c r="UBL1119"/>
      <c r="UBM1119"/>
      <c r="UBN1119"/>
      <c r="UBO1119"/>
      <c r="UBP1119"/>
      <c r="UBQ1119"/>
      <c r="UBR1119"/>
      <c r="UBS1119"/>
      <c r="UBT1119"/>
      <c r="UBU1119"/>
      <c r="UBV1119"/>
      <c r="UBW1119"/>
      <c r="UBX1119"/>
      <c r="UBY1119"/>
      <c r="UBZ1119"/>
      <c r="UCA1119"/>
      <c r="UCB1119"/>
      <c r="UCC1119"/>
      <c r="UCD1119"/>
      <c r="UCE1119"/>
      <c r="UCF1119"/>
      <c r="UCG1119"/>
      <c r="UCH1119"/>
      <c r="UCI1119"/>
      <c r="UCJ1119"/>
      <c r="UCK1119"/>
      <c r="UCL1119"/>
      <c r="UCM1119"/>
      <c r="UCN1119"/>
      <c r="UCO1119"/>
      <c r="UCP1119"/>
      <c r="UCQ1119"/>
      <c r="UCR1119"/>
      <c r="UCS1119"/>
      <c r="UCT1119"/>
      <c r="UCU1119"/>
      <c r="UCV1119"/>
      <c r="UCW1119"/>
      <c r="UCX1119"/>
      <c r="UCY1119"/>
      <c r="UCZ1119"/>
      <c r="UDA1119"/>
      <c r="UDB1119"/>
      <c r="UDC1119"/>
      <c r="UDD1119"/>
      <c r="UDE1119"/>
      <c r="UDF1119"/>
      <c r="UDG1119"/>
      <c r="UDH1119"/>
      <c r="UDI1119"/>
      <c r="UDJ1119"/>
      <c r="UDK1119"/>
      <c r="UDL1119"/>
      <c r="UDM1119"/>
      <c r="UDN1119"/>
      <c r="UDO1119"/>
      <c r="UDP1119"/>
      <c r="UDQ1119"/>
      <c r="UDR1119"/>
      <c r="UDS1119"/>
      <c r="UDT1119"/>
      <c r="UDU1119"/>
      <c r="UDV1119"/>
      <c r="UDW1119"/>
      <c r="UDX1119"/>
      <c r="UDY1119"/>
      <c r="UDZ1119"/>
      <c r="UEA1119"/>
      <c r="UEB1119"/>
      <c r="UEC1119"/>
      <c r="UED1119"/>
      <c r="UEE1119"/>
      <c r="UEF1119"/>
      <c r="UEG1119"/>
      <c r="UEH1119"/>
      <c r="UEI1119"/>
      <c r="UEJ1119"/>
      <c r="UEK1119"/>
      <c r="UEL1119"/>
      <c r="UEM1119"/>
      <c r="UEN1119"/>
      <c r="UEO1119"/>
      <c r="UEP1119"/>
      <c r="UEQ1119"/>
      <c r="UER1119"/>
      <c r="UES1119"/>
      <c r="UET1119"/>
      <c r="UEU1119"/>
      <c r="UEV1119"/>
      <c r="UEW1119"/>
      <c r="UEX1119"/>
      <c r="UEY1119"/>
      <c r="UEZ1119"/>
      <c r="UFA1119"/>
      <c r="UFB1119"/>
      <c r="UFC1119"/>
      <c r="UFD1119"/>
      <c r="UFE1119"/>
      <c r="UFF1119"/>
      <c r="UFG1119"/>
      <c r="UFH1119"/>
      <c r="UFI1119"/>
      <c r="UFJ1119"/>
      <c r="UFK1119"/>
      <c r="UFL1119"/>
      <c r="UFM1119"/>
      <c r="UFN1119"/>
      <c r="UFO1119"/>
      <c r="UFP1119"/>
      <c r="UFQ1119"/>
      <c r="UFR1119"/>
      <c r="UFS1119"/>
      <c r="UFT1119"/>
      <c r="UFU1119"/>
      <c r="UFV1119"/>
      <c r="UFW1119"/>
      <c r="UFX1119"/>
      <c r="UFY1119"/>
      <c r="UFZ1119"/>
      <c r="UGA1119"/>
      <c r="UGB1119"/>
      <c r="UGC1119"/>
      <c r="UGD1119"/>
      <c r="UGE1119"/>
      <c r="UGF1119"/>
      <c r="UGG1119"/>
      <c r="UGH1119"/>
      <c r="UGI1119"/>
      <c r="UGJ1119"/>
      <c r="UGK1119"/>
      <c r="UGL1119"/>
      <c r="UGM1119"/>
      <c r="UGN1119"/>
      <c r="UGO1119"/>
      <c r="UGP1119"/>
      <c r="UGQ1119"/>
      <c r="UGR1119"/>
      <c r="UGS1119"/>
      <c r="UGT1119"/>
      <c r="UGU1119"/>
      <c r="UGV1119"/>
      <c r="UGW1119"/>
      <c r="UGX1119"/>
      <c r="UGY1119"/>
      <c r="UGZ1119"/>
      <c r="UHA1119"/>
      <c r="UHB1119"/>
      <c r="UHC1119"/>
      <c r="UHD1119"/>
      <c r="UHE1119"/>
      <c r="UHF1119"/>
      <c r="UHG1119"/>
      <c r="UHH1119"/>
      <c r="UHI1119"/>
      <c r="UHJ1119"/>
      <c r="UHK1119"/>
      <c r="UHL1119"/>
      <c r="UHM1119"/>
      <c r="UHN1119"/>
      <c r="UHO1119"/>
      <c r="UHP1119"/>
      <c r="UHQ1119"/>
      <c r="UHR1119"/>
      <c r="UHS1119"/>
      <c r="UHT1119"/>
      <c r="UHU1119"/>
      <c r="UHV1119"/>
      <c r="UHW1119"/>
      <c r="UHX1119"/>
      <c r="UHY1119"/>
      <c r="UHZ1119"/>
      <c r="UIA1119"/>
      <c r="UIB1119"/>
      <c r="UIC1119"/>
      <c r="UID1119"/>
      <c r="UIE1119"/>
      <c r="UIF1119"/>
      <c r="UIG1119"/>
      <c r="UIH1119"/>
      <c r="UII1119"/>
      <c r="UIJ1119"/>
      <c r="UIK1119"/>
      <c r="UIL1119"/>
      <c r="UIM1119"/>
      <c r="UIN1119"/>
      <c r="UIO1119"/>
      <c r="UIP1119"/>
      <c r="UIQ1119"/>
      <c r="UIR1119"/>
      <c r="UIS1119"/>
      <c r="UIT1119"/>
      <c r="UIU1119"/>
      <c r="UIV1119"/>
      <c r="UIW1119"/>
      <c r="UIX1119"/>
      <c r="UIY1119"/>
      <c r="UIZ1119"/>
      <c r="UJA1119"/>
      <c r="UJB1119"/>
      <c r="UJC1119"/>
      <c r="UJD1119"/>
      <c r="UJE1119"/>
      <c r="UJF1119"/>
      <c r="UJG1119"/>
      <c r="UJH1119"/>
      <c r="UJI1119"/>
      <c r="UJJ1119"/>
      <c r="UJK1119"/>
      <c r="UJL1119"/>
      <c r="UJM1119"/>
      <c r="UJN1119"/>
      <c r="UJO1119"/>
      <c r="UJP1119"/>
      <c r="UJQ1119"/>
      <c r="UJR1119"/>
      <c r="UJS1119"/>
      <c r="UJT1119"/>
      <c r="UJU1119"/>
      <c r="UJV1119"/>
      <c r="UJW1119"/>
      <c r="UJX1119"/>
      <c r="UJY1119"/>
      <c r="UJZ1119"/>
      <c r="UKA1119"/>
      <c r="UKB1119"/>
      <c r="UKC1119"/>
      <c r="UKD1119"/>
      <c r="UKE1119"/>
      <c r="UKF1119"/>
      <c r="UKG1119"/>
      <c r="UKH1119"/>
      <c r="UKI1119"/>
      <c r="UKJ1119"/>
      <c r="UKK1119"/>
      <c r="UKL1119"/>
      <c r="UKM1119"/>
      <c r="UKN1119"/>
      <c r="UKO1119"/>
      <c r="UKP1119"/>
      <c r="UKQ1119"/>
      <c r="UKR1119"/>
      <c r="UKS1119"/>
      <c r="UKT1119"/>
      <c r="UKU1119"/>
      <c r="UKV1119"/>
      <c r="UKW1119"/>
      <c r="UKX1119"/>
      <c r="UKY1119"/>
      <c r="UKZ1119"/>
      <c r="ULA1119"/>
      <c r="ULB1119"/>
      <c r="ULC1119"/>
      <c r="ULD1119"/>
      <c r="ULE1119"/>
      <c r="ULF1119"/>
      <c r="ULG1119"/>
      <c r="ULH1119"/>
      <c r="ULI1119"/>
      <c r="ULJ1119"/>
      <c r="ULK1119"/>
      <c r="ULL1119"/>
      <c r="ULM1119"/>
      <c r="ULN1119"/>
      <c r="ULO1119"/>
      <c r="ULP1119"/>
      <c r="ULQ1119"/>
      <c r="ULR1119"/>
      <c r="ULS1119"/>
      <c r="ULT1119"/>
      <c r="ULU1119"/>
      <c r="ULV1119"/>
      <c r="ULW1119"/>
      <c r="ULX1119"/>
      <c r="ULY1119"/>
      <c r="ULZ1119"/>
      <c r="UMA1119"/>
      <c r="UMB1119"/>
      <c r="UMC1119"/>
      <c r="UMD1119"/>
      <c r="UME1119"/>
      <c r="UMF1119"/>
      <c r="UMG1119"/>
      <c r="UMH1119"/>
      <c r="UMI1119"/>
      <c r="UMJ1119"/>
      <c r="UMK1119"/>
      <c r="UML1119"/>
      <c r="UMM1119"/>
      <c r="UMN1119"/>
      <c r="UMO1119"/>
      <c r="UMP1119"/>
      <c r="UMQ1119"/>
      <c r="UMR1119"/>
      <c r="UMS1119"/>
      <c r="UMT1119"/>
      <c r="UMU1119"/>
      <c r="UMV1119"/>
      <c r="UMW1119"/>
      <c r="UMX1119"/>
      <c r="UMY1119"/>
      <c r="UMZ1119"/>
      <c r="UNA1119"/>
      <c r="UNB1119"/>
      <c r="UNC1119"/>
      <c r="UND1119"/>
      <c r="UNE1119"/>
      <c r="UNF1119"/>
      <c r="UNG1119"/>
      <c r="UNH1119"/>
      <c r="UNI1119"/>
      <c r="UNJ1119"/>
      <c r="UNK1119"/>
      <c r="UNL1119"/>
      <c r="UNM1119"/>
      <c r="UNN1119"/>
      <c r="UNO1119"/>
      <c r="UNP1119"/>
      <c r="UNQ1119"/>
      <c r="UNR1119"/>
      <c r="UNS1119"/>
      <c r="UNT1119"/>
      <c r="UNU1119"/>
      <c r="UNV1119"/>
      <c r="UNW1119"/>
      <c r="UNX1119"/>
      <c r="UNY1119"/>
      <c r="UNZ1119"/>
      <c r="UOA1119"/>
      <c r="UOB1119"/>
      <c r="UOC1119"/>
      <c r="UOD1119"/>
      <c r="UOE1119"/>
      <c r="UOF1119"/>
      <c r="UOG1119"/>
      <c r="UOH1119"/>
      <c r="UOI1119"/>
      <c r="UOJ1119"/>
      <c r="UOK1119"/>
      <c r="UOL1119"/>
      <c r="UOM1119"/>
      <c r="UON1119"/>
      <c r="UOO1119"/>
      <c r="UOP1119"/>
      <c r="UOQ1119"/>
      <c r="UOR1119"/>
      <c r="UOS1119"/>
      <c r="UOT1119"/>
      <c r="UOU1119"/>
      <c r="UOV1119"/>
      <c r="UOW1119"/>
      <c r="UOX1119"/>
      <c r="UOY1119"/>
      <c r="UOZ1119"/>
      <c r="UPA1119"/>
      <c r="UPB1119"/>
      <c r="UPC1119"/>
      <c r="UPD1119"/>
      <c r="UPE1119"/>
      <c r="UPF1119"/>
      <c r="UPG1119"/>
      <c r="UPH1119"/>
      <c r="UPI1119"/>
      <c r="UPJ1119"/>
      <c r="UPK1119"/>
      <c r="UPL1119"/>
      <c r="UPM1119"/>
      <c r="UPN1119"/>
      <c r="UPO1119"/>
      <c r="UPP1119"/>
      <c r="UPQ1119"/>
      <c r="UPR1119"/>
      <c r="UPS1119"/>
      <c r="UPT1119"/>
      <c r="UPU1119"/>
      <c r="UPV1119"/>
      <c r="UPW1119"/>
      <c r="UPX1119"/>
      <c r="UPY1119"/>
      <c r="UPZ1119"/>
      <c r="UQA1119"/>
      <c r="UQB1119"/>
      <c r="UQC1119"/>
      <c r="UQD1119"/>
      <c r="UQE1119"/>
      <c r="UQF1119"/>
      <c r="UQG1119"/>
      <c r="UQH1119"/>
      <c r="UQI1119"/>
      <c r="UQJ1119"/>
      <c r="UQK1119"/>
      <c r="UQL1119"/>
      <c r="UQM1119"/>
      <c r="UQN1119"/>
      <c r="UQO1119"/>
      <c r="UQP1119"/>
      <c r="UQQ1119"/>
      <c r="UQR1119"/>
      <c r="UQS1119"/>
      <c r="UQT1119"/>
      <c r="UQU1119"/>
      <c r="UQV1119"/>
      <c r="UQW1119"/>
      <c r="UQX1119"/>
      <c r="UQY1119"/>
      <c r="UQZ1119"/>
      <c r="URA1119"/>
      <c r="URB1119"/>
      <c r="URC1119"/>
      <c r="URD1119"/>
      <c r="URE1119"/>
      <c r="URF1119"/>
      <c r="URG1119"/>
      <c r="URH1119"/>
      <c r="URI1119"/>
      <c r="URJ1119"/>
      <c r="URK1119"/>
      <c r="URL1119"/>
      <c r="URM1119"/>
      <c r="URN1119"/>
      <c r="URO1119"/>
      <c r="URP1119"/>
      <c r="URQ1119"/>
      <c r="URR1119"/>
      <c r="URS1119"/>
      <c r="URT1119"/>
      <c r="URU1119"/>
      <c r="URV1119"/>
      <c r="URW1119"/>
      <c r="URX1119"/>
      <c r="URY1119"/>
      <c r="URZ1119"/>
      <c r="USA1119"/>
      <c r="USB1119"/>
      <c r="USC1119"/>
      <c r="USD1119"/>
      <c r="USE1119"/>
      <c r="USF1119"/>
      <c r="USG1119"/>
      <c r="USH1119"/>
      <c r="USI1119"/>
      <c r="USJ1119"/>
      <c r="USK1119"/>
      <c r="USL1119"/>
      <c r="USM1119"/>
      <c r="USN1119"/>
      <c r="USO1119"/>
      <c r="USP1119"/>
      <c r="USQ1119"/>
      <c r="USR1119"/>
      <c r="USS1119"/>
      <c r="UST1119"/>
      <c r="USU1119"/>
      <c r="USV1119"/>
      <c r="USW1119"/>
      <c r="USX1119"/>
      <c r="USY1119"/>
      <c r="USZ1119"/>
      <c r="UTA1119"/>
      <c r="UTB1119"/>
      <c r="UTC1119"/>
      <c r="UTD1119"/>
      <c r="UTE1119"/>
      <c r="UTF1119"/>
      <c r="UTG1119"/>
      <c r="UTH1119"/>
      <c r="UTI1119"/>
      <c r="UTJ1119"/>
      <c r="UTK1119"/>
      <c r="UTL1119"/>
      <c r="UTM1119"/>
      <c r="UTN1119"/>
      <c r="UTO1119"/>
      <c r="UTP1119"/>
      <c r="UTQ1119"/>
      <c r="UTR1119"/>
      <c r="UTS1119"/>
      <c r="UTT1119"/>
      <c r="UTU1119"/>
      <c r="UTV1119"/>
      <c r="UTW1119"/>
      <c r="UTX1119"/>
      <c r="UTY1119"/>
      <c r="UTZ1119"/>
      <c r="UUA1119"/>
      <c r="UUB1119"/>
      <c r="UUC1119"/>
      <c r="UUD1119"/>
      <c r="UUE1119"/>
      <c r="UUF1119"/>
      <c r="UUG1119"/>
      <c r="UUH1119"/>
      <c r="UUI1119"/>
      <c r="UUJ1119"/>
      <c r="UUK1119"/>
      <c r="UUL1119"/>
      <c r="UUM1119"/>
      <c r="UUN1119"/>
      <c r="UUO1119"/>
      <c r="UUP1119"/>
      <c r="UUQ1119"/>
      <c r="UUR1119"/>
      <c r="UUS1119"/>
      <c r="UUT1119"/>
      <c r="UUU1119"/>
      <c r="UUV1119"/>
      <c r="UUW1119"/>
      <c r="UUX1119"/>
      <c r="UUY1119"/>
      <c r="UUZ1119"/>
      <c r="UVA1119"/>
      <c r="UVB1119"/>
      <c r="UVC1119"/>
      <c r="UVD1119"/>
      <c r="UVE1119"/>
      <c r="UVF1119"/>
      <c r="UVG1119"/>
      <c r="UVH1119"/>
      <c r="UVI1119"/>
      <c r="UVJ1119"/>
      <c r="UVK1119"/>
      <c r="UVL1119"/>
      <c r="UVM1119"/>
      <c r="UVN1119"/>
      <c r="UVO1119"/>
      <c r="UVP1119"/>
      <c r="UVQ1119"/>
      <c r="UVR1119"/>
      <c r="UVS1119"/>
      <c r="UVT1119"/>
      <c r="UVU1119"/>
      <c r="UVV1119"/>
      <c r="UVW1119"/>
      <c r="UVX1119"/>
      <c r="UVY1119"/>
      <c r="UVZ1119"/>
      <c r="UWA1119"/>
      <c r="UWB1119"/>
      <c r="UWC1119"/>
      <c r="UWD1119"/>
      <c r="UWE1119"/>
      <c r="UWF1119"/>
      <c r="UWG1119"/>
      <c r="UWH1119"/>
      <c r="UWI1119"/>
      <c r="UWJ1119"/>
      <c r="UWK1119"/>
      <c r="UWL1119"/>
      <c r="UWM1119"/>
      <c r="UWN1119"/>
      <c r="UWO1119"/>
      <c r="UWP1119"/>
      <c r="UWQ1119"/>
      <c r="UWR1119"/>
      <c r="UWS1119"/>
      <c r="UWT1119"/>
      <c r="UWU1119"/>
      <c r="UWV1119"/>
      <c r="UWW1119"/>
      <c r="UWX1119"/>
      <c r="UWY1119"/>
      <c r="UWZ1119"/>
      <c r="UXA1119"/>
      <c r="UXB1119"/>
      <c r="UXC1119"/>
      <c r="UXD1119"/>
      <c r="UXE1119"/>
      <c r="UXF1119"/>
      <c r="UXG1119"/>
      <c r="UXH1119"/>
      <c r="UXI1119"/>
      <c r="UXJ1119"/>
      <c r="UXK1119"/>
      <c r="UXL1119"/>
      <c r="UXM1119"/>
      <c r="UXN1119"/>
      <c r="UXO1119"/>
      <c r="UXP1119"/>
      <c r="UXQ1119"/>
      <c r="UXR1119"/>
      <c r="UXS1119"/>
      <c r="UXT1119"/>
      <c r="UXU1119"/>
      <c r="UXV1119"/>
      <c r="UXW1119"/>
      <c r="UXX1119"/>
      <c r="UXY1119"/>
      <c r="UXZ1119"/>
      <c r="UYA1119"/>
      <c r="UYB1119"/>
      <c r="UYC1119"/>
      <c r="UYD1119"/>
      <c r="UYE1119"/>
      <c r="UYF1119"/>
      <c r="UYG1119"/>
      <c r="UYH1119"/>
      <c r="UYI1119"/>
      <c r="UYJ1119"/>
      <c r="UYK1119"/>
      <c r="UYL1119"/>
      <c r="UYM1119"/>
      <c r="UYN1119"/>
      <c r="UYO1119"/>
      <c r="UYP1119"/>
      <c r="UYQ1119"/>
      <c r="UYR1119"/>
      <c r="UYS1119"/>
      <c r="UYT1119"/>
      <c r="UYU1119"/>
      <c r="UYV1119"/>
      <c r="UYW1119"/>
      <c r="UYX1119"/>
      <c r="UYY1119"/>
      <c r="UYZ1119"/>
      <c r="UZA1119"/>
      <c r="UZB1119"/>
      <c r="UZC1119"/>
      <c r="UZD1119"/>
      <c r="UZE1119"/>
      <c r="UZF1119"/>
      <c r="UZG1119"/>
      <c r="UZH1119"/>
      <c r="UZI1119"/>
      <c r="UZJ1119"/>
      <c r="UZK1119"/>
      <c r="UZL1119"/>
      <c r="UZM1119"/>
      <c r="UZN1119"/>
      <c r="UZO1119"/>
      <c r="UZP1119"/>
      <c r="UZQ1119"/>
      <c r="UZR1119"/>
      <c r="UZS1119"/>
      <c r="UZT1119"/>
      <c r="UZU1119"/>
      <c r="UZV1119"/>
      <c r="UZW1119"/>
      <c r="UZX1119"/>
      <c r="UZY1119"/>
      <c r="UZZ1119"/>
      <c r="VAA1119"/>
      <c r="VAB1119"/>
      <c r="VAC1119"/>
      <c r="VAD1119"/>
      <c r="VAE1119"/>
      <c r="VAF1119"/>
      <c r="VAG1119"/>
      <c r="VAH1119"/>
      <c r="VAI1119"/>
      <c r="VAJ1119"/>
      <c r="VAK1119"/>
      <c r="VAL1119"/>
      <c r="VAM1119"/>
      <c r="VAN1119"/>
      <c r="VAO1119"/>
      <c r="VAP1119"/>
      <c r="VAQ1119"/>
      <c r="VAR1119"/>
      <c r="VAS1119"/>
      <c r="VAT1119"/>
      <c r="VAU1119"/>
      <c r="VAV1119"/>
      <c r="VAW1119"/>
      <c r="VAX1119"/>
      <c r="VAY1119"/>
      <c r="VAZ1119"/>
      <c r="VBA1119"/>
      <c r="VBB1119"/>
      <c r="VBC1119"/>
      <c r="VBD1119"/>
      <c r="VBE1119"/>
      <c r="VBF1119"/>
      <c r="VBG1119"/>
      <c r="VBH1119"/>
      <c r="VBI1119"/>
      <c r="VBJ1119"/>
      <c r="VBK1119"/>
      <c r="VBL1119"/>
      <c r="VBM1119"/>
      <c r="VBN1119"/>
      <c r="VBO1119"/>
      <c r="VBP1119"/>
      <c r="VBQ1119"/>
      <c r="VBR1119"/>
      <c r="VBS1119"/>
      <c r="VBT1119"/>
      <c r="VBU1119"/>
      <c r="VBV1119"/>
      <c r="VBW1119"/>
      <c r="VBX1119"/>
      <c r="VBY1119"/>
      <c r="VBZ1119"/>
      <c r="VCA1119"/>
      <c r="VCB1119"/>
      <c r="VCC1119"/>
      <c r="VCD1119"/>
      <c r="VCE1119"/>
      <c r="VCF1119"/>
      <c r="VCG1119"/>
      <c r="VCH1119"/>
      <c r="VCI1119"/>
      <c r="VCJ1119"/>
      <c r="VCK1119"/>
      <c r="VCL1119"/>
      <c r="VCM1119"/>
      <c r="VCN1119"/>
      <c r="VCO1119"/>
      <c r="VCP1119"/>
      <c r="VCQ1119"/>
      <c r="VCR1119"/>
      <c r="VCS1119"/>
      <c r="VCT1119"/>
      <c r="VCU1119"/>
      <c r="VCV1119"/>
      <c r="VCW1119"/>
      <c r="VCX1119"/>
      <c r="VCY1119"/>
      <c r="VCZ1119"/>
      <c r="VDA1119"/>
      <c r="VDB1119"/>
      <c r="VDC1119"/>
      <c r="VDD1119"/>
      <c r="VDE1119"/>
      <c r="VDF1119"/>
      <c r="VDG1119"/>
      <c r="VDH1119"/>
      <c r="VDI1119"/>
      <c r="VDJ1119"/>
      <c r="VDK1119"/>
      <c r="VDL1119"/>
      <c r="VDM1119"/>
      <c r="VDN1119"/>
      <c r="VDO1119"/>
      <c r="VDP1119"/>
      <c r="VDQ1119"/>
      <c r="VDR1119"/>
      <c r="VDS1119"/>
      <c r="VDT1119"/>
      <c r="VDU1119"/>
      <c r="VDV1119"/>
      <c r="VDW1119"/>
      <c r="VDX1119"/>
      <c r="VDY1119"/>
      <c r="VDZ1119"/>
      <c r="VEA1119"/>
      <c r="VEB1119"/>
      <c r="VEC1119"/>
      <c r="VED1119"/>
      <c r="VEE1119"/>
      <c r="VEF1119"/>
      <c r="VEG1119"/>
      <c r="VEH1119"/>
      <c r="VEI1119"/>
      <c r="VEJ1119"/>
      <c r="VEK1119"/>
      <c r="VEL1119"/>
      <c r="VEM1119"/>
      <c r="VEN1119"/>
      <c r="VEO1119"/>
      <c r="VEP1119"/>
      <c r="VEQ1119"/>
      <c r="VER1119"/>
      <c r="VES1119"/>
      <c r="VET1119"/>
      <c r="VEU1119"/>
      <c r="VEV1119"/>
      <c r="VEW1119"/>
      <c r="VEX1119"/>
      <c r="VEY1119"/>
      <c r="VEZ1119"/>
      <c r="VFA1119"/>
      <c r="VFB1119"/>
      <c r="VFC1119"/>
      <c r="VFD1119"/>
      <c r="VFE1119"/>
      <c r="VFF1119"/>
      <c r="VFG1119"/>
      <c r="VFH1119"/>
      <c r="VFI1119"/>
      <c r="VFJ1119"/>
      <c r="VFK1119"/>
      <c r="VFL1119"/>
      <c r="VFM1119"/>
      <c r="VFN1119"/>
      <c r="VFO1119"/>
      <c r="VFP1119"/>
      <c r="VFQ1119"/>
      <c r="VFR1119"/>
      <c r="VFS1119"/>
      <c r="VFT1119"/>
      <c r="VFU1119"/>
      <c r="VFV1119"/>
      <c r="VFW1119"/>
      <c r="VFX1119"/>
      <c r="VFY1119"/>
      <c r="VFZ1119"/>
      <c r="VGA1119"/>
      <c r="VGB1119"/>
      <c r="VGC1119"/>
      <c r="VGD1119"/>
      <c r="VGE1119"/>
      <c r="VGF1119"/>
      <c r="VGG1119"/>
      <c r="VGH1119"/>
      <c r="VGI1119"/>
      <c r="VGJ1119"/>
      <c r="VGK1119"/>
      <c r="VGL1119"/>
      <c r="VGM1119"/>
      <c r="VGN1119"/>
      <c r="VGO1119"/>
      <c r="VGP1119"/>
      <c r="VGQ1119"/>
      <c r="VGR1119"/>
      <c r="VGS1119"/>
      <c r="VGT1119"/>
      <c r="VGU1119"/>
      <c r="VGV1119"/>
      <c r="VGW1119"/>
      <c r="VGX1119"/>
      <c r="VGY1119"/>
      <c r="VGZ1119"/>
      <c r="VHA1119"/>
      <c r="VHB1119"/>
      <c r="VHC1119"/>
      <c r="VHD1119"/>
      <c r="VHE1119"/>
      <c r="VHF1119"/>
      <c r="VHG1119"/>
      <c r="VHH1119"/>
      <c r="VHI1119"/>
      <c r="VHJ1119"/>
      <c r="VHK1119"/>
      <c r="VHL1119"/>
      <c r="VHM1119"/>
      <c r="VHN1119"/>
      <c r="VHO1119"/>
      <c r="VHP1119"/>
      <c r="VHQ1119"/>
      <c r="VHR1119"/>
      <c r="VHS1119"/>
      <c r="VHT1119"/>
      <c r="VHU1119"/>
      <c r="VHV1119"/>
      <c r="VHW1119"/>
      <c r="VHX1119"/>
      <c r="VHY1119"/>
      <c r="VHZ1119"/>
      <c r="VIA1119"/>
      <c r="VIB1119"/>
      <c r="VIC1119"/>
      <c r="VID1119"/>
      <c r="VIE1119"/>
      <c r="VIF1119"/>
      <c r="VIG1119"/>
      <c r="VIH1119"/>
      <c r="VII1119"/>
      <c r="VIJ1119"/>
      <c r="VIK1119"/>
      <c r="VIL1119"/>
      <c r="VIM1119"/>
      <c r="VIN1119"/>
      <c r="VIO1119"/>
      <c r="VIP1119"/>
      <c r="VIQ1119"/>
      <c r="VIR1119"/>
      <c r="VIS1119"/>
      <c r="VIT1119"/>
      <c r="VIU1119"/>
      <c r="VIV1119"/>
      <c r="VIW1119"/>
      <c r="VIX1119"/>
      <c r="VIY1119"/>
      <c r="VIZ1119"/>
      <c r="VJA1119"/>
      <c r="VJB1119"/>
      <c r="VJC1119"/>
      <c r="VJD1119"/>
      <c r="VJE1119"/>
      <c r="VJF1119"/>
      <c r="VJG1119"/>
      <c r="VJH1119"/>
      <c r="VJI1119"/>
      <c r="VJJ1119"/>
      <c r="VJK1119"/>
      <c r="VJL1119"/>
      <c r="VJM1119"/>
      <c r="VJN1119"/>
      <c r="VJO1119"/>
      <c r="VJP1119"/>
      <c r="VJQ1119"/>
      <c r="VJR1119"/>
      <c r="VJS1119"/>
      <c r="VJT1119"/>
      <c r="VJU1119"/>
      <c r="VJV1119"/>
      <c r="VJW1119"/>
      <c r="VJX1119"/>
      <c r="VJY1119"/>
      <c r="VJZ1119"/>
      <c r="VKA1119"/>
      <c r="VKB1119"/>
      <c r="VKC1119"/>
      <c r="VKD1119"/>
      <c r="VKE1119"/>
      <c r="VKF1119"/>
      <c r="VKG1119"/>
      <c r="VKH1119"/>
      <c r="VKI1119"/>
      <c r="VKJ1119"/>
      <c r="VKK1119"/>
      <c r="VKL1119"/>
      <c r="VKM1119"/>
      <c r="VKN1119"/>
      <c r="VKO1119"/>
      <c r="VKP1119"/>
      <c r="VKQ1119"/>
      <c r="VKR1119"/>
      <c r="VKS1119"/>
      <c r="VKT1119"/>
      <c r="VKU1119"/>
      <c r="VKV1119"/>
      <c r="VKW1119"/>
      <c r="VKX1119"/>
      <c r="VKY1119"/>
      <c r="VKZ1119"/>
      <c r="VLA1119"/>
      <c r="VLB1119"/>
      <c r="VLC1119"/>
      <c r="VLD1119"/>
      <c r="VLE1119"/>
      <c r="VLF1119"/>
      <c r="VLG1119"/>
      <c r="VLH1119"/>
      <c r="VLI1119"/>
      <c r="VLJ1119"/>
      <c r="VLK1119"/>
      <c r="VLL1119"/>
      <c r="VLM1119"/>
      <c r="VLN1119"/>
      <c r="VLO1119"/>
      <c r="VLP1119"/>
      <c r="VLQ1119"/>
      <c r="VLR1119"/>
      <c r="VLS1119"/>
      <c r="VLT1119"/>
      <c r="VLU1119"/>
      <c r="VLV1119"/>
      <c r="VLW1119"/>
      <c r="VLX1119"/>
      <c r="VLY1119"/>
      <c r="VLZ1119"/>
      <c r="VMA1119"/>
      <c r="VMB1119"/>
      <c r="VMC1119"/>
      <c r="VMD1119"/>
      <c r="VME1119"/>
      <c r="VMF1119"/>
      <c r="VMG1119"/>
      <c r="VMH1119"/>
      <c r="VMI1119"/>
      <c r="VMJ1119"/>
      <c r="VMK1119"/>
      <c r="VML1119"/>
      <c r="VMM1119"/>
      <c r="VMN1119"/>
      <c r="VMO1119"/>
      <c r="VMP1119"/>
      <c r="VMQ1119"/>
      <c r="VMR1119"/>
      <c r="VMS1119"/>
      <c r="VMT1119"/>
      <c r="VMU1119"/>
      <c r="VMV1119"/>
      <c r="VMW1119"/>
      <c r="VMX1119"/>
      <c r="VMY1119"/>
      <c r="VMZ1119"/>
      <c r="VNA1119"/>
      <c r="VNB1119"/>
      <c r="VNC1119"/>
      <c r="VND1119"/>
      <c r="VNE1119"/>
      <c r="VNF1119"/>
      <c r="VNG1119"/>
      <c r="VNH1119"/>
      <c r="VNI1119"/>
      <c r="VNJ1119"/>
      <c r="VNK1119"/>
      <c r="VNL1119"/>
      <c r="VNM1119"/>
      <c r="VNN1119"/>
      <c r="VNO1119"/>
      <c r="VNP1119"/>
      <c r="VNQ1119"/>
      <c r="VNR1119"/>
      <c r="VNS1119"/>
      <c r="VNT1119"/>
      <c r="VNU1119"/>
      <c r="VNV1119"/>
      <c r="VNW1119"/>
      <c r="VNX1119"/>
      <c r="VNY1119"/>
      <c r="VNZ1119"/>
      <c r="VOA1119"/>
      <c r="VOB1119"/>
      <c r="VOC1119"/>
      <c r="VOD1119"/>
      <c r="VOE1119"/>
      <c r="VOF1119"/>
      <c r="VOG1119"/>
      <c r="VOH1119"/>
      <c r="VOI1119"/>
      <c r="VOJ1119"/>
      <c r="VOK1119"/>
      <c r="VOL1119"/>
      <c r="VOM1119"/>
      <c r="VON1119"/>
      <c r="VOO1119"/>
      <c r="VOP1119"/>
      <c r="VOQ1119"/>
      <c r="VOR1119"/>
      <c r="VOS1119"/>
      <c r="VOT1119"/>
      <c r="VOU1119"/>
      <c r="VOV1119"/>
      <c r="VOW1119"/>
      <c r="VOX1119"/>
      <c r="VOY1119"/>
      <c r="VOZ1119"/>
      <c r="VPA1119"/>
      <c r="VPB1119"/>
      <c r="VPC1119"/>
      <c r="VPD1119"/>
      <c r="VPE1119"/>
      <c r="VPF1119"/>
      <c r="VPG1119"/>
      <c r="VPH1119"/>
      <c r="VPI1119"/>
      <c r="VPJ1119"/>
      <c r="VPK1119"/>
      <c r="VPL1119"/>
      <c r="VPM1119"/>
      <c r="VPN1119"/>
      <c r="VPO1119"/>
      <c r="VPP1119"/>
      <c r="VPQ1119"/>
      <c r="VPR1119"/>
      <c r="VPS1119"/>
      <c r="VPT1119"/>
      <c r="VPU1119"/>
      <c r="VPV1119"/>
      <c r="VPW1119"/>
      <c r="VPX1119"/>
      <c r="VPY1119"/>
      <c r="VPZ1119"/>
      <c r="VQA1119"/>
      <c r="VQB1119"/>
      <c r="VQC1119"/>
      <c r="VQD1119"/>
      <c r="VQE1119"/>
      <c r="VQF1119"/>
      <c r="VQG1119"/>
      <c r="VQH1119"/>
      <c r="VQI1119"/>
      <c r="VQJ1119"/>
      <c r="VQK1119"/>
      <c r="VQL1119"/>
      <c r="VQM1119"/>
      <c r="VQN1119"/>
      <c r="VQO1119"/>
      <c r="VQP1119"/>
      <c r="VQQ1119"/>
      <c r="VQR1119"/>
      <c r="VQS1119"/>
      <c r="VQT1119"/>
      <c r="VQU1119"/>
      <c r="VQV1119"/>
      <c r="VQW1119"/>
      <c r="VQX1119"/>
      <c r="VQY1119"/>
      <c r="VQZ1119"/>
      <c r="VRA1119"/>
      <c r="VRB1119"/>
      <c r="VRC1119"/>
      <c r="VRD1119"/>
      <c r="VRE1119"/>
      <c r="VRF1119"/>
      <c r="VRG1119"/>
      <c r="VRH1119"/>
      <c r="VRI1119"/>
      <c r="VRJ1119"/>
      <c r="VRK1119"/>
      <c r="VRL1119"/>
      <c r="VRM1119"/>
      <c r="VRN1119"/>
      <c r="VRO1119"/>
      <c r="VRP1119"/>
      <c r="VRQ1119"/>
      <c r="VRR1119"/>
      <c r="VRS1119"/>
      <c r="VRT1119"/>
      <c r="VRU1119"/>
      <c r="VRV1119"/>
      <c r="VRW1119"/>
      <c r="VRX1119"/>
      <c r="VRY1119"/>
      <c r="VRZ1119"/>
      <c r="VSA1119"/>
      <c r="VSB1119"/>
      <c r="VSC1119"/>
      <c r="VSD1119"/>
      <c r="VSE1119"/>
      <c r="VSF1119"/>
      <c r="VSG1119"/>
      <c r="VSH1119"/>
      <c r="VSI1119"/>
      <c r="VSJ1119"/>
      <c r="VSK1119"/>
      <c r="VSL1119"/>
      <c r="VSM1119"/>
      <c r="VSN1119"/>
      <c r="VSO1119"/>
      <c r="VSP1119"/>
      <c r="VSQ1119"/>
      <c r="VSR1119"/>
      <c r="VSS1119"/>
      <c r="VST1119"/>
      <c r="VSU1119"/>
      <c r="VSV1119"/>
      <c r="VSW1119"/>
      <c r="VSX1119"/>
      <c r="VSY1119"/>
      <c r="VSZ1119"/>
      <c r="VTA1119"/>
      <c r="VTB1119"/>
      <c r="VTC1119"/>
      <c r="VTD1119"/>
      <c r="VTE1119"/>
      <c r="VTF1119"/>
      <c r="VTG1119"/>
      <c r="VTH1119"/>
      <c r="VTI1119"/>
      <c r="VTJ1119"/>
      <c r="VTK1119"/>
      <c r="VTL1119"/>
      <c r="VTM1119"/>
      <c r="VTN1119"/>
      <c r="VTO1119"/>
      <c r="VTP1119"/>
      <c r="VTQ1119"/>
      <c r="VTR1119"/>
      <c r="VTS1119"/>
      <c r="VTT1119"/>
      <c r="VTU1119"/>
      <c r="VTV1119"/>
      <c r="VTW1119"/>
      <c r="VTX1119"/>
      <c r="VTY1119"/>
      <c r="VTZ1119"/>
      <c r="VUA1119"/>
      <c r="VUB1119"/>
      <c r="VUC1119"/>
      <c r="VUD1119"/>
      <c r="VUE1119"/>
      <c r="VUF1119"/>
      <c r="VUG1119"/>
      <c r="VUH1119"/>
      <c r="VUI1119"/>
      <c r="VUJ1119"/>
      <c r="VUK1119"/>
      <c r="VUL1119"/>
      <c r="VUM1119"/>
      <c r="VUN1119"/>
      <c r="VUO1119"/>
      <c r="VUP1119"/>
      <c r="VUQ1119"/>
      <c r="VUR1119"/>
      <c r="VUS1119"/>
      <c r="VUT1119"/>
      <c r="VUU1119"/>
      <c r="VUV1119"/>
      <c r="VUW1119"/>
      <c r="VUX1119"/>
      <c r="VUY1119"/>
      <c r="VUZ1119"/>
      <c r="VVA1119"/>
      <c r="VVB1119"/>
      <c r="VVC1119"/>
      <c r="VVD1119"/>
      <c r="VVE1119"/>
      <c r="VVF1119"/>
      <c r="VVG1119"/>
      <c r="VVH1119"/>
      <c r="VVI1119"/>
      <c r="VVJ1119"/>
      <c r="VVK1119"/>
      <c r="VVL1119"/>
      <c r="VVM1119"/>
      <c r="VVN1119"/>
      <c r="VVO1119"/>
      <c r="VVP1119"/>
      <c r="VVQ1119"/>
      <c r="VVR1119"/>
      <c r="VVS1119"/>
      <c r="VVT1119"/>
      <c r="VVU1119"/>
      <c r="VVV1119"/>
      <c r="VVW1119"/>
      <c r="VVX1119"/>
      <c r="VVY1119"/>
      <c r="VVZ1119"/>
      <c r="VWA1119"/>
      <c r="VWB1119"/>
      <c r="VWC1119"/>
      <c r="VWD1119"/>
      <c r="VWE1119"/>
      <c r="VWF1119"/>
      <c r="VWG1119"/>
      <c r="VWH1119"/>
      <c r="VWI1119"/>
      <c r="VWJ1119"/>
      <c r="VWK1119"/>
      <c r="VWL1119"/>
      <c r="VWM1119"/>
      <c r="VWN1119"/>
      <c r="VWO1119"/>
      <c r="VWP1119"/>
      <c r="VWQ1119"/>
      <c r="VWR1119"/>
      <c r="VWS1119"/>
      <c r="VWT1119"/>
      <c r="VWU1119"/>
      <c r="VWV1119"/>
      <c r="VWW1119"/>
      <c r="VWX1119"/>
      <c r="VWY1119"/>
      <c r="VWZ1119"/>
      <c r="VXA1119"/>
      <c r="VXB1119"/>
      <c r="VXC1119"/>
      <c r="VXD1119"/>
      <c r="VXE1119"/>
      <c r="VXF1119"/>
      <c r="VXG1119"/>
      <c r="VXH1119"/>
      <c r="VXI1119"/>
      <c r="VXJ1119"/>
      <c r="VXK1119"/>
      <c r="VXL1119"/>
      <c r="VXM1119"/>
      <c r="VXN1119"/>
      <c r="VXO1119"/>
      <c r="VXP1119"/>
      <c r="VXQ1119"/>
      <c r="VXR1119"/>
      <c r="VXS1119"/>
      <c r="VXT1119"/>
      <c r="VXU1119"/>
      <c r="VXV1119"/>
      <c r="VXW1119"/>
      <c r="VXX1119"/>
      <c r="VXY1119"/>
      <c r="VXZ1119"/>
      <c r="VYA1119"/>
      <c r="VYB1119"/>
      <c r="VYC1119"/>
      <c r="VYD1119"/>
      <c r="VYE1119"/>
      <c r="VYF1119"/>
      <c r="VYG1119"/>
      <c r="VYH1119"/>
      <c r="VYI1119"/>
      <c r="VYJ1119"/>
      <c r="VYK1119"/>
      <c r="VYL1119"/>
      <c r="VYM1119"/>
      <c r="VYN1119"/>
      <c r="VYO1119"/>
      <c r="VYP1119"/>
      <c r="VYQ1119"/>
      <c r="VYR1119"/>
      <c r="VYS1119"/>
      <c r="VYT1119"/>
      <c r="VYU1119"/>
      <c r="VYV1119"/>
      <c r="VYW1119"/>
      <c r="VYX1119"/>
      <c r="VYY1119"/>
      <c r="VYZ1119"/>
      <c r="VZA1119"/>
      <c r="VZB1119"/>
      <c r="VZC1119"/>
      <c r="VZD1119"/>
      <c r="VZE1119"/>
      <c r="VZF1119"/>
      <c r="VZG1119"/>
      <c r="VZH1119"/>
      <c r="VZI1119"/>
      <c r="VZJ1119"/>
      <c r="VZK1119"/>
      <c r="VZL1119"/>
      <c r="VZM1119"/>
      <c r="VZN1119"/>
      <c r="VZO1119"/>
      <c r="VZP1119"/>
      <c r="VZQ1119"/>
      <c r="VZR1119"/>
      <c r="VZS1119"/>
      <c r="VZT1119"/>
      <c r="VZU1119"/>
      <c r="VZV1119"/>
      <c r="VZW1119"/>
      <c r="VZX1119"/>
      <c r="VZY1119"/>
      <c r="VZZ1119"/>
      <c r="WAA1119"/>
      <c r="WAB1119"/>
      <c r="WAC1119"/>
      <c r="WAD1119"/>
      <c r="WAE1119"/>
      <c r="WAF1119"/>
      <c r="WAG1119"/>
      <c r="WAH1119"/>
      <c r="WAI1119"/>
      <c r="WAJ1119"/>
      <c r="WAK1119"/>
      <c r="WAL1119"/>
      <c r="WAM1119"/>
      <c r="WAN1119"/>
      <c r="WAO1119"/>
      <c r="WAP1119"/>
      <c r="WAQ1119"/>
      <c r="WAR1119"/>
      <c r="WAS1119"/>
      <c r="WAT1119"/>
      <c r="WAU1119"/>
      <c r="WAV1119"/>
      <c r="WAW1119"/>
      <c r="WAX1119"/>
      <c r="WAY1119"/>
      <c r="WAZ1119"/>
      <c r="WBA1119"/>
      <c r="WBB1119"/>
      <c r="WBC1119"/>
      <c r="WBD1119"/>
      <c r="WBE1119"/>
      <c r="WBF1119"/>
      <c r="WBG1119"/>
      <c r="WBH1119"/>
      <c r="WBI1119"/>
      <c r="WBJ1119"/>
      <c r="WBK1119"/>
      <c r="WBL1119"/>
      <c r="WBM1119"/>
      <c r="WBN1119"/>
      <c r="WBO1119"/>
      <c r="WBP1119"/>
      <c r="WBQ1119"/>
      <c r="WBR1119"/>
      <c r="WBS1119"/>
      <c r="WBT1119"/>
      <c r="WBU1119"/>
      <c r="WBV1119"/>
      <c r="WBW1119"/>
      <c r="WBX1119"/>
      <c r="WBY1119"/>
      <c r="WBZ1119"/>
      <c r="WCA1119"/>
      <c r="WCB1119"/>
      <c r="WCC1119"/>
      <c r="WCD1119"/>
      <c r="WCE1119"/>
      <c r="WCF1119"/>
      <c r="WCG1119"/>
      <c r="WCH1119"/>
      <c r="WCI1119"/>
      <c r="WCJ1119"/>
      <c r="WCK1119"/>
      <c r="WCL1119"/>
      <c r="WCM1119"/>
      <c r="WCN1119"/>
      <c r="WCO1119"/>
      <c r="WCP1119"/>
      <c r="WCQ1119"/>
      <c r="WCR1119"/>
      <c r="WCS1119"/>
      <c r="WCT1119"/>
      <c r="WCU1119"/>
      <c r="WCV1119"/>
      <c r="WCW1119"/>
      <c r="WCX1119"/>
      <c r="WCY1119"/>
      <c r="WCZ1119"/>
      <c r="WDA1119"/>
      <c r="WDB1119"/>
      <c r="WDC1119"/>
      <c r="WDD1119"/>
      <c r="WDE1119"/>
      <c r="WDF1119"/>
      <c r="WDG1119"/>
      <c r="WDH1119"/>
      <c r="WDI1119"/>
      <c r="WDJ1119"/>
      <c r="WDK1119"/>
      <c r="WDL1119"/>
      <c r="WDM1119"/>
      <c r="WDN1119"/>
      <c r="WDO1119"/>
      <c r="WDP1119"/>
      <c r="WDQ1119"/>
      <c r="WDR1119"/>
      <c r="WDS1119"/>
      <c r="WDT1119"/>
      <c r="WDU1119"/>
      <c r="WDV1119"/>
      <c r="WDW1119"/>
      <c r="WDX1119"/>
      <c r="WDY1119"/>
      <c r="WDZ1119"/>
      <c r="WEA1119"/>
      <c r="WEB1119"/>
      <c r="WEC1119"/>
      <c r="WED1119"/>
      <c r="WEE1119"/>
      <c r="WEF1119"/>
      <c r="WEG1119"/>
      <c r="WEH1119"/>
      <c r="WEI1119"/>
      <c r="WEJ1119"/>
      <c r="WEK1119"/>
      <c r="WEL1119"/>
      <c r="WEM1119"/>
      <c r="WEN1119"/>
      <c r="WEO1119"/>
      <c r="WEP1119"/>
      <c r="WEQ1119"/>
      <c r="WER1119"/>
      <c r="WES1119"/>
      <c r="WET1119"/>
      <c r="WEU1119"/>
      <c r="WEV1119"/>
      <c r="WEW1119"/>
      <c r="WEX1119"/>
      <c r="WEY1119"/>
      <c r="WEZ1119"/>
      <c r="WFA1119"/>
      <c r="WFB1119"/>
      <c r="WFC1119"/>
      <c r="WFD1119"/>
      <c r="WFE1119"/>
      <c r="WFF1119"/>
      <c r="WFG1119"/>
      <c r="WFH1119"/>
      <c r="WFI1119"/>
      <c r="WFJ1119"/>
      <c r="WFK1119"/>
      <c r="WFL1119"/>
      <c r="WFM1119"/>
      <c r="WFN1119"/>
      <c r="WFO1119"/>
      <c r="WFP1119"/>
      <c r="WFQ1119"/>
      <c r="WFR1119"/>
      <c r="WFS1119"/>
      <c r="WFT1119"/>
      <c r="WFU1119"/>
      <c r="WFV1119"/>
      <c r="WFW1119"/>
      <c r="WFX1119"/>
      <c r="WFY1119"/>
      <c r="WFZ1119"/>
      <c r="WGA1119"/>
      <c r="WGB1119"/>
      <c r="WGC1119"/>
      <c r="WGD1119"/>
      <c r="WGE1119"/>
      <c r="WGF1119"/>
      <c r="WGG1119"/>
      <c r="WGH1119"/>
      <c r="WGI1119"/>
      <c r="WGJ1119"/>
      <c r="WGK1119"/>
      <c r="WGL1119"/>
      <c r="WGM1119"/>
      <c r="WGN1119"/>
      <c r="WGO1119"/>
      <c r="WGP1119"/>
      <c r="WGQ1119"/>
      <c r="WGR1119"/>
      <c r="WGS1119"/>
      <c r="WGT1119"/>
      <c r="WGU1119"/>
      <c r="WGV1119"/>
      <c r="WGW1119"/>
      <c r="WGX1119"/>
      <c r="WGY1119"/>
      <c r="WGZ1119"/>
      <c r="WHA1119"/>
      <c r="WHB1119"/>
      <c r="WHC1119"/>
      <c r="WHD1119"/>
      <c r="WHE1119"/>
      <c r="WHF1119"/>
      <c r="WHG1119"/>
      <c r="WHH1119"/>
      <c r="WHI1119"/>
      <c r="WHJ1119"/>
      <c r="WHK1119"/>
      <c r="WHL1119"/>
      <c r="WHM1119"/>
      <c r="WHN1119"/>
      <c r="WHO1119"/>
      <c r="WHP1119"/>
      <c r="WHQ1119"/>
      <c r="WHR1119"/>
      <c r="WHS1119"/>
      <c r="WHT1119"/>
      <c r="WHU1119"/>
      <c r="WHV1119"/>
      <c r="WHW1119"/>
      <c r="WHX1119"/>
      <c r="WHY1119"/>
      <c r="WHZ1119"/>
      <c r="WIA1119"/>
      <c r="WIB1119"/>
      <c r="WIC1119"/>
      <c r="WID1119"/>
      <c r="WIE1119"/>
      <c r="WIF1119"/>
      <c r="WIG1119"/>
      <c r="WIH1119"/>
      <c r="WII1119"/>
      <c r="WIJ1119"/>
      <c r="WIK1119"/>
      <c r="WIL1119"/>
      <c r="WIM1119"/>
      <c r="WIN1119"/>
      <c r="WIO1119"/>
      <c r="WIP1119"/>
      <c r="WIQ1119"/>
      <c r="WIR1119"/>
      <c r="WIS1119"/>
      <c r="WIT1119"/>
      <c r="WIU1119"/>
      <c r="WIV1119"/>
      <c r="WIW1119"/>
      <c r="WIX1119"/>
      <c r="WIY1119"/>
      <c r="WIZ1119"/>
      <c r="WJA1119"/>
      <c r="WJB1119"/>
      <c r="WJC1119"/>
      <c r="WJD1119"/>
      <c r="WJE1119"/>
      <c r="WJF1119"/>
      <c r="WJG1119"/>
      <c r="WJH1119"/>
      <c r="WJI1119"/>
      <c r="WJJ1119"/>
      <c r="WJK1119"/>
      <c r="WJL1119"/>
      <c r="WJM1119"/>
      <c r="WJN1119"/>
      <c r="WJO1119"/>
      <c r="WJP1119"/>
      <c r="WJQ1119"/>
      <c r="WJR1119"/>
      <c r="WJS1119"/>
      <c r="WJT1119"/>
      <c r="WJU1119"/>
      <c r="WJV1119"/>
      <c r="WJW1119"/>
      <c r="WJX1119"/>
      <c r="WJY1119"/>
      <c r="WJZ1119"/>
      <c r="WKA1119"/>
      <c r="WKB1119"/>
      <c r="WKC1119"/>
      <c r="WKD1119"/>
      <c r="WKE1119"/>
      <c r="WKF1119"/>
      <c r="WKG1119"/>
      <c r="WKH1119"/>
      <c r="WKI1119"/>
      <c r="WKJ1119"/>
      <c r="WKK1119"/>
      <c r="WKL1119"/>
      <c r="WKM1119"/>
      <c r="WKN1119"/>
      <c r="WKO1119"/>
      <c r="WKP1119"/>
      <c r="WKQ1119"/>
      <c r="WKR1119"/>
      <c r="WKS1119"/>
      <c r="WKT1119"/>
      <c r="WKU1119"/>
      <c r="WKV1119"/>
      <c r="WKW1119"/>
      <c r="WKX1119"/>
      <c r="WKY1119"/>
      <c r="WKZ1119"/>
      <c r="WLA1119"/>
      <c r="WLB1119"/>
      <c r="WLC1119"/>
      <c r="WLD1119"/>
      <c r="WLE1119"/>
      <c r="WLF1119"/>
      <c r="WLG1119"/>
      <c r="WLH1119"/>
      <c r="WLI1119"/>
      <c r="WLJ1119"/>
      <c r="WLK1119"/>
      <c r="WLL1119"/>
      <c r="WLM1119"/>
      <c r="WLN1119"/>
      <c r="WLO1119"/>
      <c r="WLP1119"/>
      <c r="WLQ1119"/>
      <c r="WLR1119"/>
      <c r="WLS1119"/>
      <c r="WLT1119"/>
      <c r="WLU1119"/>
      <c r="WLV1119"/>
      <c r="WLW1119"/>
      <c r="WLX1119"/>
      <c r="WLY1119"/>
      <c r="WLZ1119"/>
      <c r="WMA1119"/>
      <c r="WMB1119"/>
      <c r="WMC1119"/>
      <c r="WMD1119"/>
      <c r="WME1119"/>
      <c r="WMF1119"/>
      <c r="WMG1119"/>
      <c r="WMH1119"/>
      <c r="WMI1119"/>
      <c r="WMJ1119"/>
      <c r="WMK1119"/>
      <c r="WML1119"/>
      <c r="WMM1119"/>
      <c r="WMN1119"/>
      <c r="WMO1119"/>
      <c r="WMP1119"/>
      <c r="WMQ1119"/>
      <c r="WMR1119"/>
      <c r="WMS1119"/>
      <c r="WMT1119"/>
      <c r="WMU1119"/>
      <c r="WMV1119"/>
      <c r="WMW1119"/>
      <c r="WMX1119"/>
      <c r="WMY1119"/>
      <c r="WMZ1119"/>
      <c r="WNA1119"/>
      <c r="WNB1119"/>
      <c r="WNC1119"/>
      <c r="WND1119"/>
      <c r="WNE1119"/>
      <c r="WNF1119"/>
      <c r="WNG1119"/>
      <c r="WNH1119"/>
      <c r="WNI1119"/>
      <c r="WNJ1119"/>
      <c r="WNK1119"/>
      <c r="WNL1119"/>
      <c r="WNM1119"/>
      <c r="WNN1119"/>
      <c r="WNO1119"/>
      <c r="WNP1119"/>
      <c r="WNQ1119"/>
      <c r="WNR1119"/>
      <c r="WNS1119"/>
      <c r="WNT1119"/>
      <c r="WNU1119"/>
      <c r="WNV1119"/>
      <c r="WNW1119"/>
      <c r="WNX1119"/>
      <c r="WNY1119"/>
      <c r="WNZ1119"/>
      <c r="WOA1119"/>
      <c r="WOB1119"/>
      <c r="WOC1119"/>
      <c r="WOD1119"/>
      <c r="WOE1119"/>
      <c r="WOF1119"/>
      <c r="WOG1119"/>
      <c r="WOH1119"/>
      <c r="WOI1119"/>
      <c r="WOJ1119"/>
      <c r="WOK1119"/>
      <c r="WOL1119"/>
      <c r="WOM1119"/>
      <c r="WON1119"/>
      <c r="WOO1119"/>
      <c r="WOP1119"/>
      <c r="WOQ1119"/>
      <c r="WOR1119"/>
      <c r="WOS1119"/>
      <c r="WOT1119"/>
      <c r="WOU1119"/>
      <c r="WOV1119"/>
      <c r="WOW1119"/>
      <c r="WOX1119"/>
      <c r="WOY1119"/>
      <c r="WOZ1119"/>
      <c r="WPA1119"/>
      <c r="WPB1119"/>
      <c r="WPC1119"/>
      <c r="WPD1119"/>
      <c r="WPE1119"/>
      <c r="WPF1119"/>
      <c r="WPG1119"/>
      <c r="WPH1119"/>
      <c r="WPI1119"/>
      <c r="WPJ1119"/>
      <c r="WPK1119"/>
      <c r="WPL1119"/>
      <c r="WPM1119"/>
      <c r="WPN1119"/>
      <c r="WPO1119"/>
      <c r="WPP1119"/>
      <c r="WPQ1119"/>
      <c r="WPR1119"/>
      <c r="WPS1119"/>
      <c r="WPT1119"/>
      <c r="WPU1119"/>
      <c r="WPV1119"/>
      <c r="WPW1119"/>
      <c r="WPX1119"/>
      <c r="WPY1119"/>
      <c r="WPZ1119"/>
      <c r="WQA1119"/>
      <c r="WQB1119"/>
      <c r="WQC1119"/>
      <c r="WQD1119"/>
      <c r="WQE1119"/>
      <c r="WQF1119"/>
      <c r="WQG1119"/>
      <c r="WQH1119"/>
      <c r="WQI1119"/>
      <c r="WQJ1119"/>
      <c r="WQK1119"/>
      <c r="WQL1119"/>
      <c r="WQM1119"/>
      <c r="WQN1119"/>
      <c r="WQO1119"/>
      <c r="WQP1119"/>
      <c r="WQQ1119"/>
      <c r="WQR1119"/>
      <c r="WQS1119"/>
      <c r="WQT1119"/>
      <c r="WQU1119"/>
      <c r="WQV1119"/>
      <c r="WQW1119"/>
      <c r="WQX1119"/>
      <c r="WQY1119"/>
      <c r="WQZ1119"/>
      <c r="WRA1119"/>
      <c r="WRB1119"/>
      <c r="WRC1119"/>
      <c r="WRD1119"/>
      <c r="WRE1119"/>
      <c r="WRF1119"/>
      <c r="WRG1119"/>
      <c r="WRH1119"/>
      <c r="WRI1119"/>
      <c r="WRJ1119"/>
      <c r="WRK1119"/>
      <c r="WRL1119"/>
      <c r="WRM1119"/>
      <c r="WRN1119"/>
      <c r="WRO1119"/>
      <c r="WRP1119"/>
      <c r="WRQ1119"/>
      <c r="WRR1119"/>
      <c r="WRS1119"/>
      <c r="WRT1119"/>
      <c r="WRU1119"/>
      <c r="WRV1119"/>
      <c r="WRW1119"/>
      <c r="WRX1119"/>
      <c r="WRY1119"/>
      <c r="WRZ1119"/>
      <c r="WSA1119"/>
      <c r="WSB1119"/>
      <c r="WSC1119"/>
      <c r="WSD1119"/>
      <c r="WSE1119"/>
      <c r="WSF1119"/>
      <c r="WSG1119"/>
      <c r="WSH1119"/>
      <c r="WSI1119"/>
      <c r="WSJ1119"/>
      <c r="WSK1119"/>
      <c r="WSL1119"/>
      <c r="WSM1119"/>
      <c r="WSN1119"/>
      <c r="WSO1119"/>
      <c r="WSP1119"/>
      <c r="WSQ1119"/>
      <c r="WSR1119"/>
      <c r="WSS1119"/>
      <c r="WST1119"/>
      <c r="WSU1119"/>
      <c r="WSV1119"/>
      <c r="WSW1119"/>
      <c r="WSX1119"/>
      <c r="WSY1119"/>
      <c r="WSZ1119"/>
      <c r="WTA1119"/>
      <c r="WTB1119"/>
      <c r="WTC1119"/>
      <c r="WTD1119"/>
      <c r="WTE1119"/>
      <c r="WTF1119"/>
      <c r="WTG1119"/>
      <c r="WTH1119"/>
      <c r="WTI1119"/>
      <c r="WTJ1119"/>
      <c r="WTK1119"/>
      <c r="WTL1119"/>
      <c r="WTM1119"/>
      <c r="WTN1119"/>
      <c r="WTO1119"/>
      <c r="WTP1119"/>
      <c r="WTQ1119"/>
      <c r="WTR1119"/>
      <c r="WTS1119"/>
      <c r="WTT1119"/>
      <c r="WTU1119"/>
      <c r="WTV1119"/>
      <c r="WTW1119"/>
      <c r="WTX1119"/>
      <c r="WTY1119"/>
      <c r="WTZ1119"/>
      <c r="WUA1119"/>
      <c r="WUB1119"/>
      <c r="WUC1119"/>
      <c r="WUD1119"/>
      <c r="WUE1119"/>
      <c r="WUF1119"/>
      <c r="WUG1119"/>
      <c r="WUH1119"/>
      <c r="WUI1119"/>
      <c r="WUJ1119"/>
      <c r="WUK1119"/>
      <c r="WUL1119"/>
      <c r="WUM1119"/>
      <c r="WUN1119"/>
      <c r="WUO1119"/>
      <c r="WUP1119"/>
      <c r="WUQ1119"/>
      <c r="WUR1119"/>
      <c r="WUS1119"/>
      <c r="WUT1119"/>
      <c r="WUU1119"/>
      <c r="WUV1119"/>
      <c r="WUW1119"/>
      <c r="WUX1119"/>
      <c r="WUY1119"/>
      <c r="WUZ1119"/>
      <c r="WVA1119"/>
      <c r="WVB1119"/>
      <c r="WVC1119"/>
      <c r="WVD1119"/>
      <c r="WVE1119"/>
      <c r="WVF1119"/>
      <c r="WVG1119"/>
      <c r="WVH1119"/>
      <c r="WVI1119"/>
      <c r="WVJ1119"/>
      <c r="WVK1119"/>
      <c r="WVL1119"/>
      <c r="WVM1119"/>
      <c r="WVN1119"/>
      <c r="WVO1119"/>
      <c r="WVP1119"/>
      <c r="WVQ1119"/>
      <c r="WVR1119"/>
      <c r="WVS1119"/>
      <c r="WVT1119"/>
      <c r="WVU1119"/>
      <c r="WVV1119"/>
      <c r="WVW1119"/>
      <c r="WVX1119"/>
      <c r="WVY1119"/>
      <c r="WVZ1119"/>
      <c r="WWA1119"/>
      <c r="WWB1119"/>
      <c r="WWC1119"/>
      <c r="WWD1119"/>
      <c r="WWE1119"/>
      <c r="WWF1119"/>
      <c r="WWG1119"/>
      <c r="WWH1119"/>
      <c r="WWI1119"/>
      <c r="WWJ1119"/>
      <c r="WWK1119"/>
      <c r="WWL1119"/>
      <c r="WWM1119"/>
      <c r="WWN1119"/>
      <c r="WWO1119"/>
      <c r="WWP1119"/>
      <c r="WWQ1119"/>
      <c r="WWR1119"/>
      <c r="WWS1119"/>
      <c r="WWT1119"/>
      <c r="WWU1119"/>
      <c r="WWV1119"/>
      <c r="WWW1119"/>
      <c r="WWX1119"/>
      <c r="WWY1119"/>
      <c r="WWZ1119"/>
      <c r="WXA1119"/>
      <c r="WXB1119"/>
      <c r="WXC1119"/>
      <c r="WXD1119"/>
      <c r="WXE1119"/>
      <c r="WXF1119"/>
      <c r="WXG1119"/>
      <c r="WXH1119"/>
      <c r="WXI1119"/>
      <c r="WXJ1119"/>
      <c r="WXK1119"/>
      <c r="WXL1119"/>
      <c r="WXM1119"/>
      <c r="WXN1119"/>
      <c r="WXO1119"/>
      <c r="WXP1119"/>
      <c r="WXQ1119"/>
      <c r="WXR1119"/>
      <c r="WXS1119"/>
      <c r="WXT1119"/>
      <c r="WXU1119"/>
      <c r="WXV1119"/>
      <c r="WXW1119"/>
      <c r="WXX1119"/>
      <c r="WXY1119"/>
      <c r="WXZ1119"/>
      <c r="WYA1119"/>
      <c r="WYB1119"/>
      <c r="WYC1119"/>
      <c r="WYD1119"/>
      <c r="WYE1119"/>
      <c r="WYF1119"/>
      <c r="WYG1119"/>
      <c r="WYH1119"/>
      <c r="WYI1119"/>
      <c r="WYJ1119"/>
      <c r="WYK1119"/>
      <c r="WYL1119"/>
      <c r="WYM1119"/>
      <c r="WYN1119"/>
      <c r="WYO1119"/>
      <c r="WYP1119"/>
      <c r="WYQ1119"/>
      <c r="WYR1119"/>
      <c r="WYS1119"/>
      <c r="WYT1119"/>
      <c r="WYU1119"/>
      <c r="WYV1119"/>
      <c r="WYW1119"/>
      <c r="WYX1119"/>
      <c r="WYY1119"/>
      <c r="WYZ1119"/>
      <c r="WZA1119"/>
      <c r="WZB1119"/>
      <c r="WZC1119"/>
      <c r="WZD1119"/>
      <c r="WZE1119"/>
      <c r="WZF1119"/>
      <c r="WZG1119"/>
      <c r="WZH1119"/>
      <c r="WZI1119"/>
      <c r="WZJ1119"/>
      <c r="WZK1119"/>
      <c r="WZL1119"/>
      <c r="WZM1119"/>
      <c r="WZN1119"/>
      <c r="WZO1119"/>
      <c r="WZP1119"/>
      <c r="WZQ1119"/>
      <c r="WZR1119"/>
      <c r="WZS1119"/>
      <c r="WZT1119"/>
      <c r="WZU1119"/>
      <c r="WZV1119"/>
      <c r="WZW1119"/>
      <c r="WZX1119"/>
      <c r="WZY1119"/>
      <c r="WZZ1119"/>
      <c r="XAA1119"/>
      <c r="XAB1119"/>
      <c r="XAC1119"/>
      <c r="XAD1119"/>
      <c r="XAE1119"/>
      <c r="XAF1119"/>
      <c r="XAG1119"/>
      <c r="XAH1119"/>
      <c r="XAI1119"/>
      <c r="XAJ1119"/>
      <c r="XAK1119"/>
      <c r="XAL1119"/>
      <c r="XAM1119"/>
      <c r="XAN1119"/>
      <c r="XAO1119"/>
      <c r="XAP1119"/>
      <c r="XAQ1119"/>
      <c r="XAR1119"/>
      <c r="XAS1119"/>
      <c r="XAT1119"/>
      <c r="XAU1119"/>
      <c r="XAV1119"/>
      <c r="XAW1119"/>
      <c r="XAX1119"/>
      <c r="XAY1119"/>
      <c r="XAZ1119"/>
      <c r="XBA1119"/>
      <c r="XBB1119"/>
      <c r="XBC1119"/>
      <c r="XBD1119"/>
      <c r="XBE1119"/>
      <c r="XBF1119"/>
      <c r="XBG1119"/>
      <c r="XBH1119"/>
      <c r="XBI1119"/>
      <c r="XBJ1119"/>
      <c r="XBK1119"/>
      <c r="XBL1119"/>
      <c r="XBM1119"/>
      <c r="XBN1119"/>
      <c r="XBO1119"/>
      <c r="XBP1119"/>
      <c r="XBQ1119"/>
      <c r="XBR1119"/>
      <c r="XBS1119"/>
      <c r="XBT1119"/>
      <c r="XBU1119"/>
      <c r="XBV1119"/>
      <c r="XBW1119"/>
      <c r="XBX1119"/>
      <c r="XBY1119"/>
      <c r="XBZ1119"/>
      <c r="XCA1119"/>
      <c r="XCB1119"/>
      <c r="XCC1119"/>
      <c r="XCD1119"/>
      <c r="XCE1119"/>
      <c r="XCF1119"/>
      <c r="XCG1119"/>
      <c r="XCH1119"/>
      <c r="XCI1119"/>
      <c r="XCJ1119"/>
      <c r="XCK1119"/>
      <c r="XCL1119"/>
      <c r="XCM1119"/>
      <c r="XCN1119"/>
      <c r="XCO1119"/>
      <c r="XCP1119"/>
      <c r="XCQ1119"/>
      <c r="XCR1119"/>
      <c r="XCS1119"/>
      <c r="XCT1119"/>
      <c r="XCU1119"/>
      <c r="XCV1119"/>
      <c r="XCW1119"/>
      <c r="XCX1119"/>
      <c r="XCY1119"/>
      <c r="XCZ1119"/>
      <c r="XDA1119"/>
      <c r="XDB1119"/>
      <c r="XDC1119"/>
      <c r="XDD1119"/>
      <c r="XDE1119"/>
      <c r="XDF1119"/>
      <c r="XDG1119"/>
      <c r="XDH1119"/>
      <c r="XDI1119"/>
      <c r="XDJ1119"/>
      <c r="XDK1119"/>
      <c r="XDL1119"/>
      <c r="XDM1119"/>
      <c r="XDN1119"/>
      <c r="XDO1119"/>
      <c r="XDP1119"/>
      <c r="XDQ1119"/>
      <c r="XDR1119"/>
      <c r="XDS1119"/>
      <c r="XDT1119"/>
      <c r="XDU1119"/>
      <c r="XDV1119"/>
      <c r="XDW1119"/>
      <c r="XDX1119"/>
      <c r="XDY1119"/>
      <c r="XDZ1119"/>
      <c r="XEA1119"/>
      <c r="XEB1119"/>
      <c r="XEC1119"/>
      <c r="XED1119"/>
      <c r="XEE1119"/>
      <c r="XEF1119"/>
      <c r="XEG1119"/>
      <c r="XEH1119"/>
      <c r="XEI1119"/>
      <c r="XEJ1119"/>
      <c r="XEK1119"/>
      <c r="XEL1119"/>
      <c r="XEM1119"/>
      <c r="XEN1119"/>
      <c r="XEO1119"/>
      <c r="XEP1119"/>
      <c r="XEQ1119"/>
      <c r="XER1119"/>
      <c r="XES1119"/>
      <c r="XET1119"/>
      <c r="XEU1119"/>
      <c r="XEV1119"/>
      <c r="XEW1119"/>
      <c r="XEX1119"/>
      <c r="XEY1119"/>
      <c r="XEZ1119"/>
      <c r="XFA1119"/>
      <c r="XFB1119"/>
    </row>
    <row r="1120" spans="1:16382"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c r="GK1120"/>
      <c r="GL1120"/>
      <c r="GM1120"/>
      <c r="GN1120"/>
      <c r="GO1120"/>
      <c r="GP1120"/>
      <c r="GQ1120"/>
      <c r="GR1120"/>
      <c r="GS1120"/>
      <c r="GT1120"/>
      <c r="GU1120"/>
      <c r="GV1120"/>
      <c r="GW1120"/>
      <c r="GX1120"/>
      <c r="GY1120"/>
      <c r="GZ1120"/>
      <c r="HA1120"/>
      <c r="HB1120"/>
      <c r="HC1120"/>
      <c r="HD1120"/>
      <c r="HE1120"/>
      <c r="HF1120"/>
      <c r="HG1120"/>
      <c r="HH1120"/>
      <c r="HI1120"/>
      <c r="HJ1120"/>
      <c r="HK1120"/>
      <c r="HL1120"/>
      <c r="HM1120"/>
      <c r="HN1120"/>
      <c r="HO1120"/>
      <c r="HP1120"/>
      <c r="HQ1120"/>
      <c r="HR1120"/>
      <c r="HS1120"/>
      <c r="HT1120"/>
      <c r="HU1120"/>
      <c r="HV1120"/>
      <c r="HW1120"/>
      <c r="HX1120"/>
      <c r="HY1120"/>
      <c r="HZ1120"/>
      <c r="IA1120"/>
      <c r="IB1120"/>
      <c r="IC1120"/>
      <c r="ID1120"/>
      <c r="IE1120"/>
      <c r="IF1120"/>
      <c r="IG1120"/>
      <c r="IH1120"/>
      <c r="II1120"/>
      <c r="IJ1120"/>
      <c r="IK1120"/>
      <c r="IL1120"/>
      <c r="IM1120"/>
      <c r="IN1120"/>
      <c r="IO1120"/>
      <c r="IP1120"/>
      <c r="IQ1120"/>
      <c r="IR1120"/>
      <c r="IS1120"/>
      <c r="IT1120"/>
      <c r="IU1120"/>
      <c r="IV1120"/>
      <c r="IW1120"/>
      <c r="IX1120"/>
      <c r="IY1120"/>
      <c r="IZ1120"/>
      <c r="JA1120"/>
      <c r="JB1120"/>
      <c r="JC1120"/>
      <c r="JD1120"/>
      <c r="JE1120"/>
      <c r="JF1120"/>
      <c r="JG1120"/>
      <c r="JH1120"/>
      <c r="JI1120"/>
      <c r="JJ1120"/>
      <c r="JK1120"/>
      <c r="JL1120"/>
      <c r="JM1120"/>
      <c r="JN1120"/>
      <c r="JO1120"/>
      <c r="JP1120"/>
      <c r="JQ1120"/>
      <c r="JR1120"/>
      <c r="JS1120"/>
      <c r="JT1120"/>
      <c r="JU1120"/>
      <c r="JV1120"/>
      <c r="JW1120"/>
      <c r="JX1120"/>
      <c r="JY1120"/>
      <c r="JZ1120"/>
      <c r="KA1120"/>
      <c r="KB1120"/>
      <c r="KC1120"/>
      <c r="KD1120"/>
      <c r="KE1120"/>
      <c r="KF1120"/>
      <c r="KG1120"/>
      <c r="KH1120"/>
      <c r="KI1120"/>
      <c r="KJ1120"/>
      <c r="KK1120"/>
      <c r="KL1120"/>
      <c r="KM1120"/>
      <c r="KN1120"/>
      <c r="KO1120"/>
      <c r="KP1120"/>
      <c r="KQ1120"/>
      <c r="KR1120"/>
      <c r="KS1120"/>
      <c r="KT1120"/>
      <c r="KU1120"/>
      <c r="KV1120"/>
      <c r="KW1120"/>
      <c r="KX1120"/>
      <c r="KY1120"/>
      <c r="KZ1120"/>
      <c r="LA1120"/>
      <c r="LB1120"/>
      <c r="LC1120"/>
      <c r="LD1120"/>
      <c r="LE1120"/>
      <c r="LF1120"/>
      <c r="LG1120"/>
      <c r="LH1120"/>
      <c r="LI1120"/>
      <c r="LJ1120"/>
      <c r="LK1120"/>
      <c r="LL1120"/>
      <c r="LM1120"/>
      <c r="LN1120"/>
      <c r="LO1120"/>
      <c r="LP1120"/>
      <c r="LQ1120"/>
      <c r="LR1120"/>
      <c r="LS1120"/>
      <c r="LT1120"/>
      <c r="LU1120"/>
      <c r="LV1120"/>
      <c r="LW1120"/>
      <c r="LX1120"/>
      <c r="LY1120"/>
      <c r="LZ1120"/>
      <c r="MA1120"/>
      <c r="MB1120"/>
      <c r="MC1120"/>
      <c r="MD1120"/>
      <c r="ME1120"/>
      <c r="MF1120"/>
      <c r="MG1120"/>
      <c r="MH1120"/>
      <c r="MI1120"/>
      <c r="MJ1120"/>
      <c r="MK1120"/>
      <c r="ML1120"/>
      <c r="MM1120"/>
      <c r="MN1120"/>
      <c r="MO1120"/>
      <c r="MP1120"/>
      <c r="MQ1120"/>
      <c r="MR1120"/>
      <c r="MS1120"/>
      <c r="MT1120"/>
      <c r="MU1120"/>
      <c r="MV1120"/>
      <c r="MW1120"/>
      <c r="MX1120"/>
      <c r="MY1120"/>
      <c r="MZ1120"/>
      <c r="NA1120"/>
      <c r="NB1120"/>
      <c r="NC1120"/>
      <c r="ND1120"/>
      <c r="NE1120"/>
      <c r="NF1120"/>
      <c r="NG1120"/>
      <c r="NH1120"/>
      <c r="NI1120"/>
      <c r="NJ1120"/>
      <c r="NK1120"/>
      <c r="NL1120"/>
      <c r="NM1120"/>
      <c r="NN1120"/>
      <c r="NO1120"/>
      <c r="NP1120"/>
      <c r="NQ1120"/>
      <c r="NR1120"/>
      <c r="NS1120"/>
      <c r="NT1120"/>
      <c r="NU1120"/>
      <c r="NV1120"/>
      <c r="NW1120"/>
      <c r="NX1120"/>
      <c r="NY1120"/>
      <c r="NZ1120"/>
      <c r="OA1120"/>
      <c r="OB1120"/>
      <c r="OC1120"/>
      <c r="OD1120"/>
      <c r="OE1120"/>
      <c r="OF1120"/>
      <c r="OG1120"/>
      <c r="OH1120"/>
      <c r="OI1120"/>
      <c r="OJ1120"/>
      <c r="OK1120"/>
      <c r="OL1120"/>
      <c r="OM1120"/>
      <c r="ON1120"/>
      <c r="OO1120"/>
      <c r="OP1120"/>
      <c r="OQ1120"/>
      <c r="OR1120"/>
      <c r="OS1120"/>
      <c r="OT1120"/>
      <c r="OU1120"/>
      <c r="OV1120"/>
      <c r="OW1120"/>
      <c r="OX1120"/>
      <c r="OY1120"/>
      <c r="OZ1120"/>
      <c r="PA1120"/>
      <c r="PB1120"/>
      <c r="PC1120"/>
      <c r="PD1120"/>
      <c r="PE1120"/>
      <c r="PF1120"/>
      <c r="PG1120"/>
      <c r="PH1120"/>
      <c r="PI1120"/>
      <c r="PJ1120"/>
      <c r="PK1120"/>
      <c r="PL1120"/>
      <c r="PM1120"/>
      <c r="PN1120"/>
      <c r="PO1120"/>
      <c r="PP1120"/>
      <c r="PQ1120"/>
      <c r="PR1120"/>
      <c r="PS1120"/>
      <c r="PT1120"/>
      <c r="PU1120"/>
      <c r="PV1120"/>
      <c r="PW1120"/>
      <c r="PX1120"/>
      <c r="PY1120"/>
      <c r="PZ1120"/>
      <c r="QA1120"/>
      <c r="QB1120"/>
      <c r="QC1120"/>
      <c r="QD1120"/>
      <c r="QE1120"/>
      <c r="QF1120"/>
      <c r="QG1120"/>
      <c r="QH1120"/>
      <c r="QI1120"/>
      <c r="QJ1120"/>
      <c r="QK1120"/>
      <c r="QL1120"/>
      <c r="QM1120"/>
      <c r="QN1120"/>
      <c r="QO1120"/>
      <c r="QP1120"/>
      <c r="QQ1120"/>
      <c r="QR1120"/>
      <c r="QS1120"/>
      <c r="QT1120"/>
      <c r="QU1120"/>
      <c r="QV1120"/>
      <c r="QW1120"/>
      <c r="QX1120"/>
      <c r="QY1120"/>
      <c r="QZ1120"/>
      <c r="RA1120"/>
      <c r="RB1120"/>
      <c r="RC1120"/>
      <c r="RD1120"/>
      <c r="RE1120"/>
      <c r="RF1120"/>
      <c r="RG1120"/>
      <c r="RH1120"/>
      <c r="RI1120"/>
      <c r="RJ1120"/>
      <c r="RK1120"/>
      <c r="RL1120"/>
      <c r="RM1120"/>
      <c r="RN1120"/>
      <c r="RO1120"/>
      <c r="RP1120"/>
      <c r="RQ1120"/>
      <c r="RR1120"/>
      <c r="RS1120"/>
      <c r="RT1120"/>
      <c r="RU1120"/>
      <c r="RV1120"/>
      <c r="RW1120"/>
      <c r="RX1120"/>
      <c r="RY1120"/>
      <c r="RZ1120"/>
      <c r="SA1120"/>
      <c r="SB1120"/>
      <c r="SC1120"/>
      <c r="SD1120"/>
      <c r="SE1120"/>
      <c r="SF1120"/>
      <c r="SG1120"/>
      <c r="SH1120"/>
      <c r="SI1120"/>
      <c r="SJ1120"/>
      <c r="SK1120"/>
      <c r="SL1120"/>
      <c r="SM1120"/>
      <c r="SN1120"/>
      <c r="SO1120"/>
      <c r="SP1120"/>
      <c r="SQ1120"/>
      <c r="SR1120"/>
      <c r="SS1120"/>
      <c r="ST1120"/>
      <c r="SU1120"/>
      <c r="SV1120"/>
      <c r="SW1120"/>
      <c r="SX1120"/>
      <c r="SY1120"/>
      <c r="SZ1120"/>
      <c r="TA1120"/>
      <c r="TB1120"/>
      <c r="TC1120"/>
      <c r="TD1120"/>
      <c r="TE1120"/>
      <c r="TF1120"/>
      <c r="TG1120"/>
      <c r="TH1120"/>
      <c r="TI1120"/>
      <c r="TJ1120"/>
      <c r="TK1120"/>
      <c r="TL1120"/>
      <c r="TM1120"/>
      <c r="TN1120"/>
      <c r="TO1120"/>
      <c r="TP1120"/>
      <c r="TQ1120"/>
      <c r="TR1120"/>
      <c r="TS1120"/>
      <c r="TT1120"/>
      <c r="TU1120"/>
      <c r="TV1120"/>
      <c r="TW1120"/>
      <c r="TX1120"/>
      <c r="TY1120"/>
      <c r="TZ1120"/>
      <c r="UA1120"/>
      <c r="UB1120"/>
      <c r="UC1120"/>
      <c r="UD1120"/>
      <c r="UE1120"/>
      <c r="UF1120"/>
      <c r="UG1120"/>
      <c r="UH1120"/>
      <c r="UI1120"/>
      <c r="UJ1120"/>
      <c r="UK1120"/>
      <c r="UL1120"/>
      <c r="UM1120"/>
      <c r="UN1120"/>
      <c r="UO1120"/>
      <c r="UP1120"/>
      <c r="UQ1120"/>
      <c r="UR1120"/>
      <c r="US1120"/>
      <c r="UT1120"/>
      <c r="UU1120"/>
      <c r="UV1120"/>
      <c r="UW1120"/>
      <c r="UX1120"/>
      <c r="UY1120"/>
      <c r="UZ1120"/>
      <c r="VA1120"/>
      <c r="VB1120"/>
      <c r="VC1120"/>
      <c r="VD1120"/>
      <c r="VE1120"/>
      <c r="VF1120"/>
      <c r="VG1120"/>
      <c r="VH1120"/>
      <c r="VI1120"/>
      <c r="VJ1120"/>
      <c r="VK1120"/>
      <c r="VL1120"/>
      <c r="VM1120"/>
      <c r="VN1120"/>
      <c r="VO1120"/>
      <c r="VP1120"/>
      <c r="VQ1120"/>
      <c r="VR1120"/>
      <c r="VS1120"/>
      <c r="VT1120"/>
      <c r="VU1120"/>
      <c r="VV1120"/>
      <c r="VW1120"/>
      <c r="VX1120"/>
      <c r="VY1120"/>
      <c r="VZ1120"/>
      <c r="WA1120"/>
      <c r="WB1120"/>
      <c r="WC1120"/>
      <c r="WD1120"/>
      <c r="WE1120"/>
      <c r="WF1120"/>
      <c r="WG1120"/>
      <c r="WH1120"/>
      <c r="WI1120"/>
      <c r="WJ1120"/>
      <c r="WK1120"/>
      <c r="WL1120"/>
      <c r="WM1120"/>
      <c r="WN1120"/>
      <c r="WO1120"/>
      <c r="WP1120"/>
      <c r="WQ1120"/>
      <c r="WR1120"/>
      <c r="WS1120"/>
      <c r="WT1120"/>
      <c r="WU1120"/>
      <c r="WV1120"/>
      <c r="WW1120"/>
      <c r="WX1120"/>
      <c r="WY1120"/>
      <c r="WZ1120"/>
      <c r="XA1120"/>
      <c r="XB1120"/>
      <c r="XC1120"/>
      <c r="XD1120"/>
      <c r="XE1120"/>
      <c r="XF1120"/>
      <c r="XG1120"/>
      <c r="XH1120"/>
      <c r="XI1120"/>
      <c r="XJ1120"/>
      <c r="XK1120"/>
      <c r="XL1120"/>
      <c r="XM1120"/>
      <c r="XN1120"/>
      <c r="XO1120"/>
      <c r="XP1120"/>
      <c r="XQ1120"/>
      <c r="XR1120"/>
      <c r="XS1120"/>
      <c r="XT1120"/>
      <c r="XU1120"/>
      <c r="XV1120"/>
      <c r="XW1120"/>
      <c r="XX1120"/>
      <c r="XY1120"/>
      <c r="XZ1120"/>
      <c r="YA1120"/>
      <c r="YB1120"/>
      <c r="YC1120"/>
      <c r="YD1120"/>
      <c r="YE1120"/>
      <c r="YF1120"/>
      <c r="YG1120"/>
      <c r="YH1120"/>
      <c r="YI1120"/>
      <c r="YJ1120"/>
      <c r="YK1120"/>
      <c r="YL1120"/>
      <c r="YM1120"/>
      <c r="YN1120"/>
      <c r="YO1120"/>
      <c r="YP1120"/>
      <c r="YQ1120"/>
      <c r="YR1120"/>
      <c r="YS1120"/>
      <c r="YT1120"/>
      <c r="YU1120"/>
      <c r="YV1120"/>
      <c r="YW1120"/>
      <c r="YX1120"/>
      <c r="YY1120"/>
      <c r="YZ1120"/>
      <c r="ZA1120"/>
      <c r="ZB1120"/>
      <c r="ZC1120"/>
      <c r="ZD1120"/>
      <c r="ZE1120"/>
      <c r="ZF1120"/>
      <c r="ZG1120"/>
      <c r="ZH1120"/>
      <c r="ZI1120"/>
      <c r="ZJ1120"/>
      <c r="ZK1120"/>
      <c r="ZL1120"/>
      <c r="ZM1120"/>
      <c r="ZN1120"/>
      <c r="ZO1120"/>
      <c r="ZP1120"/>
      <c r="ZQ1120"/>
      <c r="ZR1120"/>
      <c r="ZS1120"/>
      <c r="ZT1120"/>
      <c r="ZU1120"/>
      <c r="ZV1120"/>
      <c r="ZW1120"/>
      <c r="ZX1120"/>
      <c r="ZY1120"/>
      <c r="ZZ1120"/>
      <c r="AAA1120"/>
      <c r="AAB1120"/>
      <c r="AAC1120"/>
      <c r="AAD1120"/>
      <c r="AAE1120"/>
      <c r="AAF1120"/>
      <c r="AAG1120"/>
      <c r="AAH1120"/>
      <c r="AAI1120"/>
      <c r="AAJ1120"/>
      <c r="AAK1120"/>
      <c r="AAL1120"/>
      <c r="AAM1120"/>
      <c r="AAN1120"/>
      <c r="AAO1120"/>
      <c r="AAP1120"/>
      <c r="AAQ1120"/>
      <c r="AAR1120"/>
      <c r="AAS1120"/>
      <c r="AAT1120"/>
      <c r="AAU1120"/>
      <c r="AAV1120"/>
      <c r="AAW1120"/>
      <c r="AAX1120"/>
      <c r="AAY1120"/>
      <c r="AAZ1120"/>
      <c r="ABA1120"/>
      <c r="ABB1120"/>
      <c r="ABC1120"/>
      <c r="ABD1120"/>
      <c r="ABE1120"/>
      <c r="ABF1120"/>
      <c r="ABG1120"/>
      <c r="ABH1120"/>
      <c r="ABI1120"/>
      <c r="ABJ1120"/>
      <c r="ABK1120"/>
      <c r="ABL1120"/>
      <c r="ABM1120"/>
      <c r="ABN1120"/>
      <c r="ABO1120"/>
      <c r="ABP1120"/>
      <c r="ABQ1120"/>
      <c r="ABR1120"/>
      <c r="ABS1120"/>
      <c r="ABT1120"/>
      <c r="ABU1120"/>
      <c r="ABV1120"/>
      <c r="ABW1120"/>
      <c r="ABX1120"/>
      <c r="ABY1120"/>
      <c r="ABZ1120"/>
      <c r="ACA1120"/>
      <c r="ACB1120"/>
      <c r="ACC1120"/>
      <c r="ACD1120"/>
      <c r="ACE1120"/>
      <c r="ACF1120"/>
      <c r="ACG1120"/>
      <c r="ACH1120"/>
      <c r="ACI1120"/>
      <c r="ACJ1120"/>
      <c r="ACK1120"/>
      <c r="ACL1120"/>
      <c r="ACM1120"/>
      <c r="ACN1120"/>
      <c r="ACO1120"/>
      <c r="ACP1120"/>
      <c r="ACQ1120"/>
      <c r="ACR1120"/>
      <c r="ACS1120"/>
      <c r="ACT1120"/>
      <c r="ACU1120"/>
      <c r="ACV1120"/>
      <c r="ACW1120"/>
      <c r="ACX1120"/>
      <c r="ACY1120"/>
      <c r="ACZ1120"/>
      <c r="ADA1120"/>
      <c r="ADB1120"/>
      <c r="ADC1120"/>
      <c r="ADD1120"/>
      <c r="ADE1120"/>
      <c r="ADF1120"/>
      <c r="ADG1120"/>
      <c r="ADH1120"/>
      <c r="ADI1120"/>
      <c r="ADJ1120"/>
      <c r="ADK1120"/>
      <c r="ADL1120"/>
      <c r="ADM1120"/>
      <c r="ADN1120"/>
      <c r="ADO1120"/>
      <c r="ADP1120"/>
      <c r="ADQ1120"/>
      <c r="ADR1120"/>
      <c r="ADS1120"/>
      <c r="ADT1120"/>
      <c r="ADU1120"/>
      <c r="ADV1120"/>
      <c r="ADW1120"/>
      <c r="ADX1120"/>
      <c r="ADY1120"/>
      <c r="ADZ1120"/>
      <c r="AEA1120"/>
      <c r="AEB1120"/>
      <c r="AEC1120"/>
      <c r="AED1120"/>
      <c r="AEE1120"/>
      <c r="AEF1120"/>
      <c r="AEG1120"/>
      <c r="AEH1120"/>
      <c r="AEI1120"/>
      <c r="AEJ1120"/>
      <c r="AEK1120"/>
      <c r="AEL1120"/>
      <c r="AEM1120"/>
      <c r="AEN1120"/>
      <c r="AEO1120"/>
      <c r="AEP1120"/>
      <c r="AEQ1120"/>
      <c r="AER1120"/>
      <c r="AES1120"/>
      <c r="AET1120"/>
      <c r="AEU1120"/>
      <c r="AEV1120"/>
      <c r="AEW1120"/>
      <c r="AEX1120"/>
      <c r="AEY1120"/>
      <c r="AEZ1120"/>
      <c r="AFA1120"/>
      <c r="AFB1120"/>
      <c r="AFC1120"/>
      <c r="AFD1120"/>
      <c r="AFE1120"/>
      <c r="AFF1120"/>
      <c r="AFG1120"/>
      <c r="AFH1120"/>
      <c r="AFI1120"/>
      <c r="AFJ1120"/>
      <c r="AFK1120"/>
      <c r="AFL1120"/>
      <c r="AFM1120"/>
      <c r="AFN1120"/>
      <c r="AFO1120"/>
      <c r="AFP1120"/>
      <c r="AFQ1120"/>
      <c r="AFR1120"/>
      <c r="AFS1120"/>
      <c r="AFT1120"/>
      <c r="AFU1120"/>
      <c r="AFV1120"/>
      <c r="AFW1120"/>
      <c r="AFX1120"/>
      <c r="AFY1120"/>
      <c r="AFZ1120"/>
      <c r="AGA1120"/>
      <c r="AGB1120"/>
      <c r="AGC1120"/>
      <c r="AGD1120"/>
      <c r="AGE1120"/>
      <c r="AGF1120"/>
      <c r="AGG1120"/>
      <c r="AGH1120"/>
      <c r="AGI1120"/>
      <c r="AGJ1120"/>
      <c r="AGK1120"/>
      <c r="AGL1120"/>
      <c r="AGM1120"/>
      <c r="AGN1120"/>
      <c r="AGO1120"/>
      <c r="AGP1120"/>
      <c r="AGQ1120"/>
      <c r="AGR1120"/>
      <c r="AGS1120"/>
      <c r="AGT1120"/>
      <c r="AGU1120"/>
      <c r="AGV1120"/>
      <c r="AGW1120"/>
      <c r="AGX1120"/>
      <c r="AGY1120"/>
      <c r="AGZ1120"/>
      <c r="AHA1120"/>
      <c r="AHB1120"/>
      <c r="AHC1120"/>
      <c r="AHD1120"/>
      <c r="AHE1120"/>
      <c r="AHF1120"/>
      <c r="AHG1120"/>
      <c r="AHH1120"/>
      <c r="AHI1120"/>
      <c r="AHJ1120"/>
      <c r="AHK1120"/>
      <c r="AHL1120"/>
      <c r="AHM1120"/>
      <c r="AHN1120"/>
      <c r="AHO1120"/>
      <c r="AHP1120"/>
      <c r="AHQ1120"/>
      <c r="AHR1120"/>
      <c r="AHS1120"/>
      <c r="AHT1120"/>
      <c r="AHU1120"/>
      <c r="AHV1120"/>
      <c r="AHW1120"/>
      <c r="AHX1120"/>
      <c r="AHY1120"/>
      <c r="AHZ1120"/>
      <c r="AIA1120"/>
      <c r="AIB1120"/>
      <c r="AIC1120"/>
      <c r="AID1120"/>
      <c r="AIE1120"/>
      <c r="AIF1120"/>
      <c r="AIG1120"/>
      <c r="AIH1120"/>
      <c r="AII1120"/>
      <c r="AIJ1120"/>
      <c r="AIK1120"/>
      <c r="AIL1120"/>
      <c r="AIM1120"/>
      <c r="AIN1120"/>
      <c r="AIO1120"/>
      <c r="AIP1120"/>
      <c r="AIQ1120"/>
      <c r="AIR1120"/>
      <c r="AIS1120"/>
      <c r="AIT1120"/>
      <c r="AIU1120"/>
      <c r="AIV1120"/>
      <c r="AIW1120"/>
      <c r="AIX1120"/>
      <c r="AIY1120"/>
      <c r="AIZ1120"/>
      <c r="AJA1120"/>
      <c r="AJB1120"/>
      <c r="AJC1120"/>
      <c r="AJD1120"/>
      <c r="AJE1120"/>
      <c r="AJF1120"/>
      <c r="AJG1120"/>
      <c r="AJH1120"/>
      <c r="AJI1120"/>
      <c r="AJJ1120"/>
      <c r="AJK1120"/>
      <c r="AJL1120"/>
      <c r="AJM1120"/>
      <c r="AJN1120"/>
      <c r="AJO1120"/>
      <c r="AJP1120"/>
      <c r="AJQ1120"/>
      <c r="AJR1120"/>
      <c r="AJS1120"/>
      <c r="AJT1120"/>
      <c r="AJU1120"/>
      <c r="AJV1120"/>
      <c r="AJW1120"/>
      <c r="AJX1120"/>
      <c r="AJY1120"/>
      <c r="AJZ1120"/>
      <c r="AKA1120"/>
      <c r="AKB1120"/>
      <c r="AKC1120"/>
      <c r="AKD1120"/>
      <c r="AKE1120"/>
      <c r="AKF1120"/>
      <c r="AKG1120"/>
      <c r="AKH1120"/>
      <c r="AKI1120"/>
      <c r="AKJ1120"/>
      <c r="AKK1120"/>
      <c r="AKL1120"/>
      <c r="AKM1120"/>
      <c r="AKN1120"/>
      <c r="AKO1120"/>
      <c r="AKP1120"/>
      <c r="AKQ1120"/>
      <c r="AKR1120"/>
      <c r="AKS1120"/>
      <c r="AKT1120"/>
      <c r="AKU1120"/>
      <c r="AKV1120"/>
      <c r="AKW1120"/>
      <c r="AKX1120"/>
      <c r="AKY1120"/>
      <c r="AKZ1120"/>
      <c r="ALA1120"/>
      <c r="ALB1120"/>
      <c r="ALC1120"/>
      <c r="ALD1120"/>
      <c r="ALE1120"/>
      <c r="ALF1120"/>
      <c r="ALG1120"/>
      <c r="ALH1120"/>
      <c r="ALI1120"/>
      <c r="ALJ1120"/>
      <c r="ALK1120"/>
      <c r="ALL1120"/>
      <c r="ALM1120"/>
      <c r="ALN1120"/>
      <c r="ALO1120"/>
      <c r="ALP1120"/>
      <c r="ALQ1120"/>
      <c r="ALR1120"/>
      <c r="ALS1120"/>
      <c r="ALT1120"/>
      <c r="ALU1120"/>
      <c r="ALV1120"/>
      <c r="ALW1120"/>
      <c r="ALX1120"/>
      <c r="ALY1120"/>
      <c r="ALZ1120"/>
      <c r="AMA1120"/>
      <c r="AMB1120"/>
      <c r="AMC1120"/>
      <c r="AMD1120"/>
      <c r="AME1120"/>
      <c r="AMF1120"/>
      <c r="AMG1120"/>
      <c r="AMH1120"/>
      <c r="AMI1120"/>
      <c r="AMJ1120"/>
      <c r="AMK1120"/>
      <c r="AML1120"/>
      <c r="AMM1120"/>
      <c r="AMN1120"/>
      <c r="AMO1120"/>
      <c r="AMP1120"/>
      <c r="AMQ1120"/>
      <c r="AMR1120"/>
      <c r="AMS1120"/>
      <c r="AMT1120"/>
      <c r="AMU1120"/>
      <c r="AMV1120"/>
      <c r="AMW1120"/>
      <c r="AMX1120"/>
      <c r="AMY1120"/>
      <c r="AMZ1120"/>
      <c r="ANA1120"/>
      <c r="ANB1120"/>
      <c r="ANC1120"/>
      <c r="AND1120"/>
      <c r="ANE1120"/>
      <c r="ANF1120"/>
      <c r="ANG1120"/>
      <c r="ANH1120"/>
      <c r="ANI1120"/>
      <c r="ANJ1120"/>
      <c r="ANK1120"/>
      <c r="ANL1120"/>
      <c r="ANM1120"/>
      <c r="ANN1120"/>
      <c r="ANO1120"/>
      <c r="ANP1120"/>
      <c r="ANQ1120"/>
      <c r="ANR1120"/>
      <c r="ANS1120"/>
      <c r="ANT1120"/>
      <c r="ANU1120"/>
      <c r="ANV1120"/>
      <c r="ANW1120"/>
      <c r="ANX1120"/>
      <c r="ANY1120"/>
      <c r="ANZ1120"/>
      <c r="AOA1120"/>
      <c r="AOB1120"/>
      <c r="AOC1120"/>
      <c r="AOD1120"/>
      <c r="AOE1120"/>
      <c r="AOF1120"/>
      <c r="AOG1120"/>
      <c r="AOH1120"/>
      <c r="AOI1120"/>
      <c r="AOJ1120"/>
      <c r="AOK1120"/>
      <c r="AOL1120"/>
      <c r="AOM1120"/>
      <c r="AON1120"/>
      <c r="AOO1120"/>
      <c r="AOP1120"/>
      <c r="AOQ1120"/>
      <c r="AOR1120"/>
      <c r="AOS1120"/>
      <c r="AOT1120"/>
      <c r="AOU1120"/>
      <c r="AOV1120"/>
      <c r="AOW1120"/>
      <c r="AOX1120"/>
      <c r="AOY1120"/>
      <c r="AOZ1120"/>
      <c r="APA1120"/>
      <c r="APB1120"/>
      <c r="APC1120"/>
      <c r="APD1120"/>
      <c r="APE1120"/>
      <c r="APF1120"/>
      <c r="APG1120"/>
      <c r="APH1120"/>
      <c r="API1120"/>
      <c r="APJ1120"/>
      <c r="APK1120"/>
      <c r="APL1120"/>
      <c r="APM1120"/>
      <c r="APN1120"/>
      <c r="APO1120"/>
      <c r="APP1120"/>
      <c r="APQ1120"/>
      <c r="APR1120"/>
      <c r="APS1120"/>
      <c r="APT1120"/>
      <c r="APU1120"/>
      <c r="APV1120"/>
      <c r="APW1120"/>
      <c r="APX1120"/>
      <c r="APY1120"/>
      <c r="APZ1120"/>
      <c r="AQA1120"/>
      <c r="AQB1120"/>
      <c r="AQC1120"/>
      <c r="AQD1120"/>
      <c r="AQE1120"/>
      <c r="AQF1120"/>
      <c r="AQG1120"/>
      <c r="AQH1120"/>
      <c r="AQI1120"/>
      <c r="AQJ1120"/>
      <c r="AQK1120"/>
      <c r="AQL1120"/>
      <c r="AQM1120"/>
      <c r="AQN1120"/>
      <c r="AQO1120"/>
      <c r="AQP1120"/>
      <c r="AQQ1120"/>
      <c r="AQR1120"/>
      <c r="AQS1120"/>
      <c r="AQT1120"/>
      <c r="AQU1120"/>
      <c r="AQV1120"/>
      <c r="AQW1120"/>
      <c r="AQX1120"/>
      <c r="AQY1120"/>
      <c r="AQZ1120"/>
      <c r="ARA1120"/>
      <c r="ARB1120"/>
      <c r="ARC1120"/>
      <c r="ARD1120"/>
      <c r="ARE1120"/>
      <c r="ARF1120"/>
      <c r="ARG1120"/>
      <c r="ARH1120"/>
      <c r="ARI1120"/>
      <c r="ARJ1120"/>
      <c r="ARK1120"/>
      <c r="ARL1120"/>
      <c r="ARM1120"/>
      <c r="ARN1120"/>
      <c r="ARO1120"/>
      <c r="ARP1120"/>
      <c r="ARQ1120"/>
      <c r="ARR1120"/>
      <c r="ARS1120"/>
      <c r="ART1120"/>
      <c r="ARU1120"/>
      <c r="ARV1120"/>
      <c r="ARW1120"/>
      <c r="ARX1120"/>
      <c r="ARY1120"/>
      <c r="ARZ1120"/>
      <c r="ASA1120"/>
      <c r="ASB1120"/>
      <c r="ASC1120"/>
      <c r="ASD1120"/>
      <c r="ASE1120"/>
      <c r="ASF1120"/>
      <c r="ASG1120"/>
      <c r="ASH1120"/>
      <c r="ASI1120"/>
      <c r="ASJ1120"/>
      <c r="ASK1120"/>
      <c r="ASL1120"/>
      <c r="ASM1120"/>
      <c r="ASN1120"/>
      <c r="ASO1120"/>
      <c r="ASP1120"/>
      <c r="ASQ1120"/>
      <c r="ASR1120"/>
      <c r="ASS1120"/>
      <c r="AST1120"/>
      <c r="ASU1120"/>
      <c r="ASV1120"/>
      <c r="ASW1120"/>
      <c r="ASX1120"/>
      <c r="ASY1120"/>
      <c r="ASZ1120"/>
      <c r="ATA1120"/>
      <c r="ATB1120"/>
      <c r="ATC1120"/>
      <c r="ATD1120"/>
      <c r="ATE1120"/>
      <c r="ATF1120"/>
      <c r="ATG1120"/>
      <c r="ATH1120"/>
      <c r="ATI1120"/>
      <c r="ATJ1120"/>
      <c r="ATK1120"/>
      <c r="ATL1120"/>
      <c r="ATM1120"/>
      <c r="ATN1120"/>
      <c r="ATO1120"/>
      <c r="ATP1120"/>
      <c r="ATQ1120"/>
      <c r="ATR1120"/>
      <c r="ATS1120"/>
      <c r="ATT1120"/>
      <c r="ATU1120"/>
      <c r="ATV1120"/>
      <c r="ATW1120"/>
      <c r="ATX1120"/>
      <c r="ATY1120"/>
      <c r="ATZ1120"/>
      <c r="AUA1120"/>
      <c r="AUB1120"/>
      <c r="AUC1120"/>
      <c r="AUD1120"/>
      <c r="AUE1120"/>
      <c r="AUF1120"/>
      <c r="AUG1120"/>
      <c r="AUH1120"/>
      <c r="AUI1120"/>
      <c r="AUJ1120"/>
      <c r="AUK1120"/>
      <c r="AUL1120"/>
      <c r="AUM1120"/>
      <c r="AUN1120"/>
      <c r="AUO1120"/>
      <c r="AUP1120"/>
      <c r="AUQ1120"/>
      <c r="AUR1120"/>
      <c r="AUS1120"/>
      <c r="AUT1120"/>
      <c r="AUU1120"/>
      <c r="AUV1120"/>
      <c r="AUW1120"/>
      <c r="AUX1120"/>
      <c r="AUY1120"/>
      <c r="AUZ1120"/>
      <c r="AVA1120"/>
      <c r="AVB1120"/>
      <c r="AVC1120"/>
      <c r="AVD1120"/>
      <c r="AVE1120"/>
      <c r="AVF1120"/>
      <c r="AVG1120"/>
      <c r="AVH1120"/>
      <c r="AVI1120"/>
      <c r="AVJ1120"/>
      <c r="AVK1120"/>
      <c r="AVL1120"/>
      <c r="AVM1120"/>
      <c r="AVN1120"/>
      <c r="AVO1120"/>
      <c r="AVP1120"/>
      <c r="AVQ1120"/>
      <c r="AVR1120"/>
      <c r="AVS1120"/>
      <c r="AVT1120"/>
      <c r="AVU1120"/>
      <c r="AVV1120"/>
      <c r="AVW1120"/>
      <c r="AVX1120"/>
      <c r="AVY1120"/>
      <c r="AVZ1120"/>
      <c r="AWA1120"/>
      <c r="AWB1120"/>
      <c r="AWC1120"/>
      <c r="AWD1120"/>
      <c r="AWE1120"/>
      <c r="AWF1120"/>
      <c r="AWG1120"/>
      <c r="AWH1120"/>
      <c r="AWI1120"/>
      <c r="AWJ1120"/>
      <c r="AWK1120"/>
      <c r="AWL1120"/>
      <c r="AWM1120"/>
      <c r="AWN1120"/>
      <c r="AWO1120"/>
      <c r="AWP1120"/>
      <c r="AWQ1120"/>
      <c r="AWR1120"/>
      <c r="AWS1120"/>
      <c r="AWT1120"/>
      <c r="AWU1120"/>
      <c r="AWV1120"/>
      <c r="AWW1120"/>
      <c r="AWX1120"/>
      <c r="AWY1120"/>
      <c r="AWZ1120"/>
      <c r="AXA1120"/>
      <c r="AXB1120"/>
      <c r="AXC1120"/>
      <c r="AXD1120"/>
      <c r="AXE1120"/>
      <c r="AXF1120"/>
      <c r="AXG1120"/>
      <c r="AXH1120"/>
      <c r="AXI1120"/>
      <c r="AXJ1120"/>
      <c r="AXK1120"/>
      <c r="AXL1120"/>
      <c r="AXM1120"/>
      <c r="AXN1120"/>
      <c r="AXO1120"/>
      <c r="AXP1120"/>
      <c r="AXQ1120"/>
      <c r="AXR1120"/>
      <c r="AXS1120"/>
      <c r="AXT1120"/>
      <c r="AXU1120"/>
      <c r="AXV1120"/>
      <c r="AXW1120"/>
      <c r="AXX1120"/>
      <c r="AXY1120"/>
      <c r="AXZ1120"/>
      <c r="AYA1120"/>
      <c r="AYB1120"/>
      <c r="AYC1120"/>
      <c r="AYD1120"/>
      <c r="AYE1120"/>
      <c r="AYF1120"/>
      <c r="AYG1120"/>
      <c r="AYH1120"/>
      <c r="AYI1120"/>
      <c r="AYJ1120"/>
      <c r="AYK1120"/>
      <c r="AYL1120"/>
      <c r="AYM1120"/>
      <c r="AYN1120"/>
      <c r="AYO1120"/>
      <c r="AYP1120"/>
      <c r="AYQ1120"/>
      <c r="AYR1120"/>
      <c r="AYS1120"/>
      <c r="AYT1120"/>
      <c r="AYU1120"/>
      <c r="AYV1120"/>
      <c r="AYW1120"/>
      <c r="AYX1120"/>
      <c r="AYY1120"/>
      <c r="AYZ1120"/>
      <c r="AZA1120"/>
      <c r="AZB1120"/>
      <c r="AZC1120"/>
      <c r="AZD1120"/>
      <c r="AZE1120"/>
      <c r="AZF1120"/>
      <c r="AZG1120"/>
      <c r="AZH1120"/>
      <c r="AZI1120"/>
      <c r="AZJ1120"/>
      <c r="AZK1120"/>
      <c r="AZL1120"/>
      <c r="AZM1120"/>
      <c r="AZN1120"/>
      <c r="AZO1120"/>
      <c r="AZP1120"/>
      <c r="AZQ1120"/>
      <c r="AZR1120"/>
      <c r="AZS1120"/>
      <c r="AZT1120"/>
      <c r="AZU1120"/>
      <c r="AZV1120"/>
      <c r="AZW1120"/>
      <c r="AZX1120"/>
      <c r="AZY1120"/>
      <c r="AZZ1120"/>
      <c r="BAA1120"/>
      <c r="BAB1120"/>
      <c r="BAC1120"/>
      <c r="BAD1120"/>
      <c r="BAE1120"/>
      <c r="BAF1120"/>
      <c r="BAG1120"/>
      <c r="BAH1120"/>
      <c r="BAI1120"/>
      <c r="BAJ1120"/>
      <c r="BAK1120"/>
      <c r="BAL1120"/>
      <c r="BAM1120"/>
      <c r="BAN1120"/>
      <c r="BAO1120"/>
      <c r="BAP1120"/>
      <c r="BAQ1120"/>
      <c r="BAR1120"/>
      <c r="BAS1120"/>
      <c r="BAT1120"/>
      <c r="BAU1120"/>
      <c r="BAV1120"/>
      <c r="BAW1120"/>
      <c r="BAX1120"/>
      <c r="BAY1120"/>
      <c r="BAZ1120"/>
      <c r="BBA1120"/>
      <c r="BBB1120"/>
      <c r="BBC1120"/>
      <c r="BBD1120"/>
      <c r="BBE1120"/>
      <c r="BBF1120"/>
      <c r="BBG1120"/>
      <c r="BBH1120"/>
      <c r="BBI1120"/>
      <c r="BBJ1120"/>
      <c r="BBK1120"/>
      <c r="BBL1120"/>
      <c r="BBM1120"/>
      <c r="BBN1120"/>
      <c r="BBO1120"/>
      <c r="BBP1120"/>
      <c r="BBQ1120"/>
      <c r="BBR1120"/>
      <c r="BBS1120"/>
      <c r="BBT1120"/>
      <c r="BBU1120"/>
      <c r="BBV1120"/>
      <c r="BBW1120"/>
      <c r="BBX1120"/>
      <c r="BBY1120"/>
      <c r="BBZ1120"/>
      <c r="BCA1120"/>
      <c r="BCB1120"/>
      <c r="BCC1120"/>
      <c r="BCD1120"/>
      <c r="BCE1120"/>
      <c r="BCF1120"/>
      <c r="BCG1120"/>
      <c r="BCH1120"/>
      <c r="BCI1120"/>
      <c r="BCJ1120"/>
      <c r="BCK1120"/>
      <c r="BCL1120"/>
      <c r="BCM1120"/>
      <c r="BCN1120"/>
      <c r="BCO1120"/>
      <c r="BCP1120"/>
      <c r="BCQ1120"/>
      <c r="BCR1120"/>
      <c r="BCS1120"/>
      <c r="BCT1120"/>
      <c r="BCU1120"/>
      <c r="BCV1120"/>
      <c r="BCW1120"/>
      <c r="BCX1120"/>
      <c r="BCY1120"/>
      <c r="BCZ1120"/>
      <c r="BDA1120"/>
      <c r="BDB1120"/>
      <c r="BDC1120"/>
      <c r="BDD1120"/>
      <c r="BDE1120"/>
      <c r="BDF1120"/>
      <c r="BDG1120"/>
      <c r="BDH1120"/>
      <c r="BDI1120"/>
      <c r="BDJ1120"/>
      <c r="BDK1120"/>
      <c r="BDL1120"/>
      <c r="BDM1120"/>
      <c r="BDN1120"/>
      <c r="BDO1120"/>
      <c r="BDP1120"/>
      <c r="BDQ1120"/>
      <c r="BDR1120"/>
      <c r="BDS1120"/>
      <c r="BDT1120"/>
      <c r="BDU1120"/>
      <c r="BDV1120"/>
      <c r="BDW1120"/>
      <c r="BDX1120"/>
      <c r="BDY1120"/>
      <c r="BDZ1120"/>
      <c r="BEA1120"/>
      <c r="BEB1120"/>
      <c r="BEC1120"/>
      <c r="BED1120"/>
      <c r="BEE1120"/>
      <c r="BEF1120"/>
      <c r="BEG1120"/>
      <c r="BEH1120"/>
      <c r="BEI1120"/>
      <c r="BEJ1120"/>
      <c r="BEK1120"/>
      <c r="BEL1120"/>
      <c r="BEM1120"/>
      <c r="BEN1120"/>
      <c r="BEO1120"/>
      <c r="BEP1120"/>
      <c r="BEQ1120"/>
      <c r="BER1120"/>
      <c r="BES1120"/>
      <c r="BET1120"/>
      <c r="BEU1120"/>
      <c r="BEV1120"/>
      <c r="BEW1120"/>
      <c r="BEX1120"/>
      <c r="BEY1120"/>
      <c r="BEZ1120"/>
      <c r="BFA1120"/>
      <c r="BFB1120"/>
      <c r="BFC1120"/>
      <c r="BFD1120"/>
      <c r="BFE1120"/>
      <c r="BFF1120"/>
      <c r="BFG1120"/>
      <c r="BFH1120"/>
      <c r="BFI1120"/>
      <c r="BFJ1120"/>
      <c r="BFK1120"/>
      <c r="BFL1120"/>
      <c r="BFM1120"/>
      <c r="BFN1120"/>
      <c r="BFO1120"/>
      <c r="BFP1120"/>
      <c r="BFQ1120"/>
      <c r="BFR1120"/>
      <c r="BFS1120"/>
      <c r="BFT1120"/>
      <c r="BFU1120"/>
      <c r="BFV1120"/>
      <c r="BFW1120"/>
      <c r="BFX1120"/>
      <c r="BFY1120"/>
      <c r="BFZ1120"/>
      <c r="BGA1120"/>
      <c r="BGB1120"/>
      <c r="BGC1120"/>
      <c r="BGD1120"/>
      <c r="BGE1120"/>
      <c r="BGF1120"/>
      <c r="BGG1120"/>
      <c r="BGH1120"/>
      <c r="BGI1120"/>
      <c r="BGJ1120"/>
      <c r="BGK1120"/>
      <c r="BGL1120"/>
      <c r="BGM1120"/>
      <c r="BGN1120"/>
      <c r="BGO1120"/>
      <c r="BGP1120"/>
      <c r="BGQ1120"/>
      <c r="BGR1120"/>
      <c r="BGS1120"/>
      <c r="BGT1120"/>
      <c r="BGU1120"/>
      <c r="BGV1120"/>
      <c r="BGW1120"/>
      <c r="BGX1120"/>
      <c r="BGY1120"/>
      <c r="BGZ1120"/>
      <c r="BHA1120"/>
      <c r="BHB1120"/>
      <c r="BHC1120"/>
      <c r="BHD1120"/>
      <c r="BHE1120"/>
      <c r="BHF1120"/>
      <c r="BHG1120"/>
      <c r="BHH1120"/>
      <c r="BHI1120"/>
      <c r="BHJ1120"/>
      <c r="BHK1120"/>
      <c r="BHL1120"/>
      <c r="BHM1120"/>
      <c r="BHN1120"/>
      <c r="BHO1120"/>
      <c r="BHP1120"/>
      <c r="BHQ1120"/>
      <c r="BHR1120"/>
      <c r="BHS1120"/>
      <c r="BHT1120"/>
      <c r="BHU1120"/>
      <c r="BHV1120"/>
      <c r="BHW1120"/>
      <c r="BHX1120"/>
      <c r="BHY1120"/>
      <c r="BHZ1120"/>
      <c r="BIA1120"/>
      <c r="BIB1120"/>
      <c r="BIC1120"/>
      <c r="BID1120"/>
      <c r="BIE1120"/>
      <c r="BIF1120"/>
      <c r="BIG1120"/>
      <c r="BIH1120"/>
      <c r="BII1120"/>
      <c r="BIJ1120"/>
      <c r="BIK1120"/>
      <c r="BIL1120"/>
      <c r="BIM1120"/>
      <c r="BIN1120"/>
      <c r="BIO1120"/>
      <c r="BIP1120"/>
      <c r="BIQ1120"/>
      <c r="BIR1120"/>
      <c r="BIS1120"/>
      <c r="BIT1120"/>
      <c r="BIU1120"/>
      <c r="BIV1120"/>
      <c r="BIW1120"/>
      <c r="BIX1120"/>
      <c r="BIY1120"/>
      <c r="BIZ1120"/>
      <c r="BJA1120"/>
      <c r="BJB1120"/>
      <c r="BJC1120"/>
      <c r="BJD1120"/>
      <c r="BJE1120"/>
      <c r="BJF1120"/>
      <c r="BJG1120"/>
      <c r="BJH1120"/>
      <c r="BJI1120"/>
      <c r="BJJ1120"/>
      <c r="BJK1120"/>
      <c r="BJL1120"/>
      <c r="BJM1120"/>
      <c r="BJN1120"/>
      <c r="BJO1120"/>
      <c r="BJP1120"/>
      <c r="BJQ1120"/>
      <c r="BJR1120"/>
      <c r="BJS1120"/>
      <c r="BJT1120"/>
      <c r="BJU1120"/>
      <c r="BJV1120"/>
      <c r="BJW1120"/>
      <c r="BJX1120"/>
      <c r="BJY1120"/>
      <c r="BJZ1120"/>
      <c r="BKA1120"/>
      <c r="BKB1120"/>
      <c r="BKC1120"/>
      <c r="BKD1120"/>
      <c r="BKE1120"/>
      <c r="BKF1120"/>
      <c r="BKG1120"/>
      <c r="BKH1120"/>
      <c r="BKI1120"/>
      <c r="BKJ1120"/>
      <c r="BKK1120"/>
      <c r="BKL1120"/>
      <c r="BKM1120"/>
      <c r="BKN1120"/>
      <c r="BKO1120"/>
      <c r="BKP1120"/>
      <c r="BKQ1120"/>
      <c r="BKR1120"/>
      <c r="BKS1120"/>
      <c r="BKT1120"/>
      <c r="BKU1120"/>
      <c r="BKV1120"/>
      <c r="BKW1120"/>
      <c r="BKX1120"/>
      <c r="BKY1120"/>
      <c r="BKZ1120"/>
      <c r="BLA1120"/>
      <c r="BLB1120"/>
      <c r="BLC1120"/>
      <c r="BLD1120"/>
      <c r="BLE1120"/>
      <c r="BLF1120"/>
      <c r="BLG1120"/>
      <c r="BLH1120"/>
      <c r="BLI1120"/>
      <c r="BLJ1120"/>
      <c r="BLK1120"/>
      <c r="BLL1120"/>
      <c r="BLM1120"/>
      <c r="BLN1120"/>
      <c r="BLO1120"/>
      <c r="BLP1120"/>
      <c r="BLQ1120"/>
      <c r="BLR1120"/>
      <c r="BLS1120"/>
      <c r="BLT1120"/>
      <c r="BLU1120"/>
      <c r="BLV1120"/>
      <c r="BLW1120"/>
      <c r="BLX1120"/>
      <c r="BLY1120"/>
      <c r="BLZ1120"/>
      <c r="BMA1120"/>
      <c r="BMB1120"/>
      <c r="BMC1120"/>
      <c r="BMD1120"/>
      <c r="BME1120"/>
      <c r="BMF1120"/>
      <c r="BMG1120"/>
      <c r="BMH1120"/>
      <c r="BMI1120"/>
      <c r="BMJ1120"/>
      <c r="BMK1120"/>
      <c r="BML1120"/>
      <c r="BMM1120"/>
      <c r="BMN1120"/>
      <c r="BMO1120"/>
      <c r="BMP1120"/>
      <c r="BMQ1120"/>
      <c r="BMR1120"/>
      <c r="BMS1120"/>
      <c r="BMT1120"/>
      <c r="BMU1120"/>
      <c r="BMV1120"/>
      <c r="BMW1120"/>
      <c r="BMX1120"/>
      <c r="BMY1120"/>
      <c r="BMZ1120"/>
      <c r="BNA1120"/>
      <c r="BNB1120"/>
      <c r="BNC1120"/>
      <c r="BND1120"/>
      <c r="BNE1120"/>
      <c r="BNF1120"/>
      <c r="BNG1120"/>
      <c r="BNH1120"/>
      <c r="BNI1120"/>
      <c r="BNJ1120"/>
      <c r="BNK1120"/>
      <c r="BNL1120"/>
      <c r="BNM1120"/>
      <c r="BNN1120"/>
      <c r="BNO1120"/>
      <c r="BNP1120"/>
      <c r="BNQ1120"/>
      <c r="BNR1120"/>
      <c r="BNS1120"/>
      <c r="BNT1120"/>
      <c r="BNU1120"/>
      <c r="BNV1120"/>
      <c r="BNW1120"/>
      <c r="BNX1120"/>
      <c r="BNY1120"/>
      <c r="BNZ1120"/>
      <c r="BOA1120"/>
      <c r="BOB1120"/>
      <c r="BOC1120"/>
      <c r="BOD1120"/>
      <c r="BOE1120"/>
      <c r="BOF1120"/>
      <c r="BOG1120"/>
      <c r="BOH1120"/>
      <c r="BOI1120"/>
      <c r="BOJ1120"/>
      <c r="BOK1120"/>
      <c r="BOL1120"/>
      <c r="BOM1120"/>
      <c r="BON1120"/>
      <c r="BOO1120"/>
      <c r="BOP1120"/>
      <c r="BOQ1120"/>
      <c r="BOR1120"/>
      <c r="BOS1120"/>
      <c r="BOT1120"/>
      <c r="BOU1120"/>
      <c r="BOV1120"/>
      <c r="BOW1120"/>
      <c r="BOX1120"/>
      <c r="BOY1120"/>
      <c r="BOZ1120"/>
      <c r="BPA1120"/>
      <c r="BPB1120"/>
      <c r="BPC1120"/>
      <c r="BPD1120"/>
      <c r="BPE1120"/>
      <c r="BPF1120"/>
      <c r="BPG1120"/>
      <c r="BPH1120"/>
      <c r="BPI1120"/>
      <c r="BPJ1120"/>
      <c r="BPK1120"/>
      <c r="BPL1120"/>
      <c r="BPM1120"/>
      <c r="BPN1120"/>
      <c r="BPO1120"/>
      <c r="BPP1120"/>
      <c r="BPQ1120"/>
      <c r="BPR1120"/>
      <c r="BPS1120"/>
      <c r="BPT1120"/>
      <c r="BPU1120"/>
      <c r="BPV1120"/>
      <c r="BPW1120"/>
      <c r="BPX1120"/>
      <c r="BPY1120"/>
      <c r="BPZ1120"/>
      <c r="BQA1120"/>
      <c r="BQB1120"/>
      <c r="BQC1120"/>
      <c r="BQD1120"/>
      <c r="BQE1120"/>
      <c r="BQF1120"/>
      <c r="BQG1120"/>
      <c r="BQH1120"/>
      <c r="BQI1120"/>
      <c r="BQJ1120"/>
      <c r="BQK1120"/>
      <c r="BQL1120"/>
      <c r="BQM1120"/>
      <c r="BQN1120"/>
      <c r="BQO1120"/>
      <c r="BQP1120"/>
      <c r="BQQ1120"/>
      <c r="BQR1120"/>
      <c r="BQS1120"/>
      <c r="BQT1120"/>
      <c r="BQU1120"/>
      <c r="BQV1120"/>
      <c r="BQW1120"/>
      <c r="BQX1120"/>
      <c r="BQY1120"/>
      <c r="BQZ1120"/>
      <c r="BRA1120"/>
      <c r="BRB1120"/>
      <c r="BRC1120"/>
      <c r="BRD1120"/>
      <c r="BRE1120"/>
      <c r="BRF1120"/>
      <c r="BRG1120"/>
      <c r="BRH1120"/>
      <c r="BRI1120"/>
      <c r="BRJ1120"/>
      <c r="BRK1120"/>
      <c r="BRL1120"/>
      <c r="BRM1120"/>
      <c r="BRN1120"/>
      <c r="BRO1120"/>
      <c r="BRP1120"/>
      <c r="BRQ1120"/>
      <c r="BRR1120"/>
      <c r="BRS1120"/>
      <c r="BRT1120"/>
      <c r="BRU1120"/>
      <c r="BRV1120"/>
      <c r="BRW1120"/>
      <c r="BRX1120"/>
      <c r="BRY1120"/>
      <c r="BRZ1120"/>
      <c r="BSA1120"/>
      <c r="BSB1120"/>
      <c r="BSC1120"/>
      <c r="BSD1120"/>
      <c r="BSE1120"/>
      <c r="BSF1120"/>
      <c r="BSG1120"/>
      <c r="BSH1120"/>
      <c r="BSI1120"/>
      <c r="BSJ1120"/>
      <c r="BSK1120"/>
      <c r="BSL1120"/>
      <c r="BSM1120"/>
      <c r="BSN1120"/>
      <c r="BSO1120"/>
      <c r="BSP1120"/>
      <c r="BSQ1120"/>
      <c r="BSR1120"/>
      <c r="BSS1120"/>
      <c r="BST1120"/>
      <c r="BSU1120"/>
      <c r="BSV1120"/>
      <c r="BSW1120"/>
      <c r="BSX1120"/>
      <c r="BSY1120"/>
      <c r="BSZ1120"/>
      <c r="BTA1120"/>
      <c r="BTB1120"/>
      <c r="BTC1120"/>
      <c r="BTD1120"/>
      <c r="BTE1120"/>
      <c r="BTF1120"/>
      <c r="BTG1120"/>
      <c r="BTH1120"/>
      <c r="BTI1120"/>
      <c r="BTJ1120"/>
      <c r="BTK1120"/>
      <c r="BTL1120"/>
      <c r="BTM1120"/>
      <c r="BTN1120"/>
      <c r="BTO1120"/>
      <c r="BTP1120"/>
      <c r="BTQ1120"/>
      <c r="BTR1120"/>
      <c r="BTS1120"/>
      <c r="BTT1120"/>
      <c r="BTU1120"/>
      <c r="BTV1120"/>
      <c r="BTW1120"/>
      <c r="BTX1120"/>
      <c r="BTY1120"/>
      <c r="BTZ1120"/>
      <c r="BUA1120"/>
      <c r="BUB1120"/>
      <c r="BUC1120"/>
      <c r="BUD1120"/>
      <c r="BUE1120"/>
      <c r="BUF1120"/>
      <c r="BUG1120"/>
      <c r="BUH1120"/>
      <c r="BUI1120"/>
      <c r="BUJ1120"/>
      <c r="BUK1120"/>
      <c r="BUL1120"/>
      <c r="BUM1120"/>
      <c r="BUN1120"/>
      <c r="BUO1120"/>
      <c r="BUP1120"/>
      <c r="BUQ1120"/>
      <c r="BUR1120"/>
      <c r="BUS1120"/>
      <c r="BUT1120"/>
      <c r="BUU1120"/>
      <c r="BUV1120"/>
      <c r="BUW1120"/>
      <c r="BUX1120"/>
      <c r="BUY1120"/>
      <c r="BUZ1120"/>
      <c r="BVA1120"/>
      <c r="BVB1120"/>
      <c r="BVC1120"/>
      <c r="BVD1120"/>
      <c r="BVE1120"/>
      <c r="BVF1120"/>
      <c r="BVG1120"/>
      <c r="BVH1120"/>
      <c r="BVI1120"/>
      <c r="BVJ1120"/>
      <c r="BVK1120"/>
      <c r="BVL1120"/>
      <c r="BVM1120"/>
      <c r="BVN1120"/>
      <c r="BVO1120"/>
      <c r="BVP1120"/>
      <c r="BVQ1120"/>
      <c r="BVR1120"/>
      <c r="BVS1120"/>
      <c r="BVT1120"/>
      <c r="BVU1120"/>
      <c r="BVV1120"/>
      <c r="BVW1120"/>
      <c r="BVX1120"/>
      <c r="BVY1120"/>
      <c r="BVZ1120"/>
      <c r="BWA1120"/>
      <c r="BWB1120"/>
      <c r="BWC1120"/>
      <c r="BWD1120"/>
      <c r="BWE1120"/>
      <c r="BWF1120"/>
      <c r="BWG1120"/>
      <c r="BWH1120"/>
      <c r="BWI1120"/>
      <c r="BWJ1120"/>
      <c r="BWK1120"/>
      <c r="BWL1120"/>
      <c r="BWM1120"/>
      <c r="BWN1120"/>
      <c r="BWO1120"/>
      <c r="BWP1120"/>
      <c r="BWQ1120"/>
      <c r="BWR1120"/>
      <c r="BWS1120"/>
      <c r="BWT1120"/>
      <c r="BWU1120"/>
      <c r="BWV1120"/>
      <c r="BWW1120"/>
      <c r="BWX1120"/>
      <c r="BWY1120"/>
      <c r="BWZ1120"/>
      <c r="BXA1120"/>
      <c r="BXB1120"/>
      <c r="BXC1120"/>
      <c r="BXD1120"/>
      <c r="BXE1120"/>
      <c r="BXF1120"/>
      <c r="BXG1120"/>
      <c r="BXH1120"/>
      <c r="BXI1120"/>
      <c r="BXJ1120"/>
      <c r="BXK1120"/>
      <c r="BXL1120"/>
      <c r="BXM1120"/>
      <c r="BXN1120"/>
      <c r="BXO1120"/>
      <c r="BXP1120"/>
      <c r="BXQ1120"/>
      <c r="BXR1120"/>
      <c r="BXS1120"/>
      <c r="BXT1120"/>
      <c r="BXU1120"/>
      <c r="BXV1120"/>
      <c r="BXW1120"/>
      <c r="BXX1120"/>
      <c r="BXY1120"/>
      <c r="BXZ1120"/>
      <c r="BYA1120"/>
      <c r="BYB1120"/>
      <c r="BYC1120"/>
      <c r="BYD1120"/>
      <c r="BYE1120"/>
      <c r="BYF1120"/>
      <c r="BYG1120"/>
      <c r="BYH1120"/>
      <c r="BYI1120"/>
      <c r="BYJ1120"/>
      <c r="BYK1120"/>
      <c r="BYL1120"/>
      <c r="BYM1120"/>
      <c r="BYN1120"/>
      <c r="BYO1120"/>
      <c r="BYP1120"/>
      <c r="BYQ1120"/>
      <c r="BYR1120"/>
      <c r="BYS1120"/>
      <c r="BYT1120"/>
      <c r="BYU1120"/>
      <c r="BYV1120"/>
      <c r="BYW1120"/>
      <c r="BYX1120"/>
      <c r="BYY1120"/>
      <c r="BYZ1120"/>
      <c r="BZA1120"/>
      <c r="BZB1120"/>
      <c r="BZC1120"/>
      <c r="BZD1120"/>
      <c r="BZE1120"/>
      <c r="BZF1120"/>
      <c r="BZG1120"/>
      <c r="BZH1120"/>
      <c r="BZI1120"/>
      <c r="BZJ1120"/>
      <c r="BZK1120"/>
      <c r="BZL1120"/>
      <c r="BZM1120"/>
      <c r="BZN1120"/>
      <c r="BZO1120"/>
      <c r="BZP1120"/>
      <c r="BZQ1120"/>
      <c r="BZR1120"/>
      <c r="BZS1120"/>
      <c r="BZT1120"/>
      <c r="BZU1120"/>
      <c r="BZV1120"/>
      <c r="BZW1120"/>
      <c r="BZX1120"/>
      <c r="BZY1120"/>
      <c r="BZZ1120"/>
      <c r="CAA1120"/>
      <c r="CAB1120"/>
      <c r="CAC1120"/>
      <c r="CAD1120"/>
      <c r="CAE1120"/>
      <c r="CAF1120"/>
      <c r="CAG1120"/>
      <c r="CAH1120"/>
      <c r="CAI1120"/>
      <c r="CAJ1120"/>
      <c r="CAK1120"/>
      <c r="CAL1120"/>
      <c r="CAM1120"/>
      <c r="CAN1120"/>
      <c r="CAO1120"/>
      <c r="CAP1120"/>
      <c r="CAQ1120"/>
      <c r="CAR1120"/>
      <c r="CAS1120"/>
      <c r="CAT1120"/>
      <c r="CAU1120"/>
      <c r="CAV1120"/>
      <c r="CAW1120"/>
      <c r="CAX1120"/>
      <c r="CAY1120"/>
      <c r="CAZ1120"/>
      <c r="CBA1120"/>
      <c r="CBB1120"/>
      <c r="CBC1120"/>
      <c r="CBD1120"/>
      <c r="CBE1120"/>
      <c r="CBF1120"/>
      <c r="CBG1120"/>
      <c r="CBH1120"/>
      <c r="CBI1120"/>
      <c r="CBJ1120"/>
      <c r="CBK1120"/>
      <c r="CBL1120"/>
      <c r="CBM1120"/>
      <c r="CBN1120"/>
      <c r="CBO1120"/>
      <c r="CBP1120"/>
      <c r="CBQ1120"/>
      <c r="CBR1120"/>
      <c r="CBS1120"/>
      <c r="CBT1120"/>
      <c r="CBU1120"/>
      <c r="CBV1120"/>
      <c r="CBW1120"/>
      <c r="CBX1120"/>
      <c r="CBY1120"/>
      <c r="CBZ1120"/>
      <c r="CCA1120"/>
      <c r="CCB1120"/>
      <c r="CCC1120"/>
      <c r="CCD1120"/>
      <c r="CCE1120"/>
      <c r="CCF1120"/>
      <c r="CCG1120"/>
      <c r="CCH1120"/>
      <c r="CCI1120"/>
      <c r="CCJ1120"/>
      <c r="CCK1120"/>
      <c r="CCL1120"/>
      <c r="CCM1120"/>
      <c r="CCN1120"/>
      <c r="CCO1120"/>
      <c r="CCP1120"/>
      <c r="CCQ1120"/>
      <c r="CCR1120"/>
      <c r="CCS1120"/>
      <c r="CCT1120"/>
      <c r="CCU1120"/>
      <c r="CCV1120"/>
      <c r="CCW1120"/>
      <c r="CCX1120"/>
      <c r="CCY1120"/>
      <c r="CCZ1120"/>
      <c r="CDA1120"/>
      <c r="CDB1120"/>
      <c r="CDC1120"/>
      <c r="CDD1120"/>
      <c r="CDE1120"/>
      <c r="CDF1120"/>
      <c r="CDG1120"/>
      <c r="CDH1120"/>
      <c r="CDI1120"/>
      <c r="CDJ1120"/>
      <c r="CDK1120"/>
      <c r="CDL1120"/>
      <c r="CDM1120"/>
      <c r="CDN1120"/>
      <c r="CDO1120"/>
      <c r="CDP1120"/>
      <c r="CDQ1120"/>
      <c r="CDR1120"/>
      <c r="CDS1120"/>
      <c r="CDT1120"/>
      <c r="CDU1120"/>
      <c r="CDV1120"/>
      <c r="CDW1120"/>
      <c r="CDX1120"/>
      <c r="CDY1120"/>
      <c r="CDZ1120"/>
      <c r="CEA1120"/>
      <c r="CEB1120"/>
      <c r="CEC1120"/>
      <c r="CED1120"/>
      <c r="CEE1120"/>
      <c r="CEF1120"/>
      <c r="CEG1120"/>
      <c r="CEH1120"/>
      <c r="CEI1120"/>
      <c r="CEJ1120"/>
      <c r="CEK1120"/>
      <c r="CEL1120"/>
      <c r="CEM1120"/>
      <c r="CEN1120"/>
      <c r="CEO1120"/>
      <c r="CEP1120"/>
      <c r="CEQ1120"/>
      <c r="CER1120"/>
      <c r="CES1120"/>
      <c r="CET1120"/>
      <c r="CEU1120"/>
      <c r="CEV1120"/>
      <c r="CEW1120"/>
      <c r="CEX1120"/>
      <c r="CEY1120"/>
      <c r="CEZ1120"/>
      <c r="CFA1120"/>
      <c r="CFB1120"/>
      <c r="CFC1120"/>
      <c r="CFD1120"/>
      <c r="CFE1120"/>
      <c r="CFF1120"/>
      <c r="CFG1120"/>
      <c r="CFH1120"/>
      <c r="CFI1120"/>
      <c r="CFJ1120"/>
      <c r="CFK1120"/>
      <c r="CFL1120"/>
      <c r="CFM1120"/>
      <c r="CFN1120"/>
      <c r="CFO1120"/>
      <c r="CFP1120"/>
      <c r="CFQ1120"/>
      <c r="CFR1120"/>
      <c r="CFS1120"/>
      <c r="CFT1120"/>
      <c r="CFU1120"/>
      <c r="CFV1120"/>
      <c r="CFW1120"/>
      <c r="CFX1120"/>
      <c r="CFY1120"/>
      <c r="CFZ1120"/>
      <c r="CGA1120"/>
      <c r="CGB1120"/>
      <c r="CGC1120"/>
      <c r="CGD1120"/>
      <c r="CGE1120"/>
      <c r="CGF1120"/>
      <c r="CGG1120"/>
      <c r="CGH1120"/>
      <c r="CGI1120"/>
      <c r="CGJ1120"/>
      <c r="CGK1120"/>
      <c r="CGL1120"/>
      <c r="CGM1120"/>
      <c r="CGN1120"/>
      <c r="CGO1120"/>
      <c r="CGP1120"/>
      <c r="CGQ1120"/>
      <c r="CGR1120"/>
      <c r="CGS1120"/>
      <c r="CGT1120"/>
      <c r="CGU1120"/>
      <c r="CGV1120"/>
      <c r="CGW1120"/>
      <c r="CGX1120"/>
      <c r="CGY1120"/>
      <c r="CGZ1120"/>
      <c r="CHA1120"/>
      <c r="CHB1120"/>
      <c r="CHC1120"/>
      <c r="CHD1120"/>
      <c r="CHE1120"/>
      <c r="CHF1120"/>
      <c r="CHG1120"/>
      <c r="CHH1120"/>
      <c r="CHI1120"/>
      <c r="CHJ1120"/>
      <c r="CHK1120"/>
      <c r="CHL1120"/>
      <c r="CHM1120"/>
      <c r="CHN1120"/>
      <c r="CHO1120"/>
      <c r="CHP1120"/>
      <c r="CHQ1120"/>
      <c r="CHR1120"/>
      <c r="CHS1120"/>
      <c r="CHT1120"/>
      <c r="CHU1120"/>
      <c r="CHV1120"/>
      <c r="CHW1120"/>
      <c r="CHX1120"/>
      <c r="CHY1120"/>
      <c r="CHZ1120"/>
      <c r="CIA1120"/>
      <c r="CIB1120"/>
      <c r="CIC1120"/>
      <c r="CID1120"/>
      <c r="CIE1120"/>
      <c r="CIF1120"/>
      <c r="CIG1120"/>
      <c r="CIH1120"/>
      <c r="CII1120"/>
      <c r="CIJ1120"/>
      <c r="CIK1120"/>
      <c r="CIL1120"/>
      <c r="CIM1120"/>
      <c r="CIN1120"/>
      <c r="CIO1120"/>
      <c r="CIP1120"/>
      <c r="CIQ1120"/>
      <c r="CIR1120"/>
      <c r="CIS1120"/>
      <c r="CIT1120"/>
      <c r="CIU1120"/>
      <c r="CIV1120"/>
      <c r="CIW1120"/>
      <c r="CIX1120"/>
      <c r="CIY1120"/>
      <c r="CIZ1120"/>
      <c r="CJA1120"/>
      <c r="CJB1120"/>
      <c r="CJC1120"/>
      <c r="CJD1120"/>
      <c r="CJE1120"/>
      <c r="CJF1120"/>
      <c r="CJG1120"/>
      <c r="CJH1120"/>
      <c r="CJI1120"/>
      <c r="CJJ1120"/>
      <c r="CJK1120"/>
      <c r="CJL1120"/>
      <c r="CJM1120"/>
      <c r="CJN1120"/>
      <c r="CJO1120"/>
      <c r="CJP1120"/>
      <c r="CJQ1120"/>
      <c r="CJR1120"/>
      <c r="CJS1120"/>
      <c r="CJT1120"/>
      <c r="CJU1120"/>
      <c r="CJV1120"/>
      <c r="CJW1120"/>
      <c r="CJX1120"/>
      <c r="CJY1120"/>
      <c r="CJZ1120"/>
      <c r="CKA1120"/>
      <c r="CKB1120"/>
      <c r="CKC1120"/>
      <c r="CKD1120"/>
      <c r="CKE1120"/>
      <c r="CKF1120"/>
      <c r="CKG1120"/>
      <c r="CKH1120"/>
      <c r="CKI1120"/>
      <c r="CKJ1120"/>
      <c r="CKK1120"/>
      <c r="CKL1120"/>
      <c r="CKM1120"/>
      <c r="CKN1120"/>
      <c r="CKO1120"/>
      <c r="CKP1120"/>
      <c r="CKQ1120"/>
      <c r="CKR1120"/>
      <c r="CKS1120"/>
      <c r="CKT1120"/>
      <c r="CKU1120"/>
      <c r="CKV1120"/>
      <c r="CKW1120"/>
      <c r="CKX1120"/>
      <c r="CKY1120"/>
      <c r="CKZ1120"/>
      <c r="CLA1120"/>
      <c r="CLB1120"/>
      <c r="CLC1120"/>
      <c r="CLD1120"/>
      <c r="CLE1120"/>
      <c r="CLF1120"/>
      <c r="CLG1120"/>
      <c r="CLH1120"/>
      <c r="CLI1120"/>
      <c r="CLJ1120"/>
      <c r="CLK1120"/>
      <c r="CLL1120"/>
      <c r="CLM1120"/>
      <c r="CLN1120"/>
      <c r="CLO1120"/>
      <c r="CLP1120"/>
      <c r="CLQ1120"/>
      <c r="CLR1120"/>
      <c r="CLS1120"/>
      <c r="CLT1120"/>
      <c r="CLU1120"/>
      <c r="CLV1120"/>
      <c r="CLW1120"/>
      <c r="CLX1120"/>
      <c r="CLY1120"/>
      <c r="CLZ1120"/>
      <c r="CMA1120"/>
      <c r="CMB1120"/>
      <c r="CMC1120"/>
      <c r="CMD1120"/>
      <c r="CME1120"/>
      <c r="CMF1120"/>
      <c r="CMG1120"/>
      <c r="CMH1120"/>
      <c r="CMI1120"/>
      <c r="CMJ1120"/>
      <c r="CMK1120"/>
      <c r="CML1120"/>
      <c r="CMM1120"/>
      <c r="CMN1120"/>
      <c r="CMO1120"/>
      <c r="CMP1120"/>
      <c r="CMQ1120"/>
      <c r="CMR1120"/>
      <c r="CMS1120"/>
      <c r="CMT1120"/>
      <c r="CMU1120"/>
      <c r="CMV1120"/>
      <c r="CMW1120"/>
      <c r="CMX1120"/>
      <c r="CMY1120"/>
      <c r="CMZ1120"/>
      <c r="CNA1120"/>
      <c r="CNB1120"/>
      <c r="CNC1120"/>
      <c r="CND1120"/>
      <c r="CNE1120"/>
      <c r="CNF1120"/>
      <c r="CNG1120"/>
      <c r="CNH1120"/>
      <c r="CNI1120"/>
      <c r="CNJ1120"/>
      <c r="CNK1120"/>
      <c r="CNL1120"/>
      <c r="CNM1120"/>
      <c r="CNN1120"/>
      <c r="CNO1120"/>
      <c r="CNP1120"/>
      <c r="CNQ1120"/>
      <c r="CNR1120"/>
      <c r="CNS1120"/>
      <c r="CNT1120"/>
      <c r="CNU1120"/>
      <c r="CNV1120"/>
      <c r="CNW1120"/>
      <c r="CNX1120"/>
      <c r="CNY1120"/>
      <c r="CNZ1120"/>
      <c r="COA1120"/>
      <c r="COB1120"/>
      <c r="COC1120"/>
      <c r="COD1120"/>
      <c r="COE1120"/>
      <c r="COF1120"/>
      <c r="COG1120"/>
      <c r="COH1120"/>
      <c r="COI1120"/>
      <c r="COJ1120"/>
      <c r="COK1120"/>
      <c r="COL1120"/>
      <c r="COM1120"/>
      <c r="CON1120"/>
      <c r="COO1120"/>
      <c r="COP1120"/>
      <c r="COQ1120"/>
      <c r="COR1120"/>
      <c r="COS1120"/>
      <c r="COT1120"/>
      <c r="COU1120"/>
      <c r="COV1120"/>
      <c r="COW1120"/>
      <c r="COX1120"/>
      <c r="COY1120"/>
      <c r="COZ1120"/>
      <c r="CPA1120"/>
      <c r="CPB1120"/>
      <c r="CPC1120"/>
      <c r="CPD1120"/>
      <c r="CPE1120"/>
      <c r="CPF1120"/>
      <c r="CPG1120"/>
      <c r="CPH1120"/>
      <c r="CPI1120"/>
      <c r="CPJ1120"/>
      <c r="CPK1120"/>
      <c r="CPL1120"/>
      <c r="CPM1120"/>
      <c r="CPN1120"/>
      <c r="CPO1120"/>
      <c r="CPP1120"/>
      <c r="CPQ1120"/>
      <c r="CPR1120"/>
      <c r="CPS1120"/>
      <c r="CPT1120"/>
      <c r="CPU1120"/>
      <c r="CPV1120"/>
      <c r="CPW1120"/>
      <c r="CPX1120"/>
      <c r="CPY1120"/>
      <c r="CPZ1120"/>
      <c r="CQA1120"/>
      <c r="CQB1120"/>
      <c r="CQC1120"/>
      <c r="CQD1120"/>
      <c r="CQE1120"/>
      <c r="CQF1120"/>
      <c r="CQG1120"/>
      <c r="CQH1120"/>
      <c r="CQI1120"/>
      <c r="CQJ1120"/>
      <c r="CQK1120"/>
      <c r="CQL1120"/>
      <c r="CQM1120"/>
      <c r="CQN1120"/>
      <c r="CQO1120"/>
      <c r="CQP1120"/>
      <c r="CQQ1120"/>
      <c r="CQR1120"/>
      <c r="CQS1120"/>
      <c r="CQT1120"/>
      <c r="CQU1120"/>
      <c r="CQV1120"/>
      <c r="CQW1120"/>
      <c r="CQX1120"/>
      <c r="CQY1120"/>
      <c r="CQZ1120"/>
      <c r="CRA1120"/>
      <c r="CRB1120"/>
      <c r="CRC1120"/>
      <c r="CRD1120"/>
      <c r="CRE1120"/>
      <c r="CRF1120"/>
      <c r="CRG1120"/>
      <c r="CRH1120"/>
      <c r="CRI1120"/>
      <c r="CRJ1120"/>
      <c r="CRK1120"/>
      <c r="CRL1120"/>
      <c r="CRM1120"/>
      <c r="CRN1120"/>
      <c r="CRO1120"/>
      <c r="CRP1120"/>
      <c r="CRQ1120"/>
      <c r="CRR1120"/>
      <c r="CRS1120"/>
      <c r="CRT1120"/>
      <c r="CRU1120"/>
      <c r="CRV1120"/>
      <c r="CRW1120"/>
      <c r="CRX1120"/>
      <c r="CRY1120"/>
      <c r="CRZ1120"/>
      <c r="CSA1120"/>
      <c r="CSB1120"/>
      <c r="CSC1120"/>
      <c r="CSD1120"/>
      <c r="CSE1120"/>
      <c r="CSF1120"/>
      <c r="CSG1120"/>
      <c r="CSH1120"/>
      <c r="CSI1120"/>
      <c r="CSJ1120"/>
      <c r="CSK1120"/>
      <c r="CSL1120"/>
      <c r="CSM1120"/>
      <c r="CSN1120"/>
      <c r="CSO1120"/>
      <c r="CSP1120"/>
      <c r="CSQ1120"/>
      <c r="CSR1120"/>
      <c r="CSS1120"/>
      <c r="CST1120"/>
      <c r="CSU1120"/>
      <c r="CSV1120"/>
      <c r="CSW1120"/>
      <c r="CSX1120"/>
      <c r="CSY1120"/>
      <c r="CSZ1120"/>
      <c r="CTA1120"/>
      <c r="CTB1120"/>
      <c r="CTC1120"/>
      <c r="CTD1120"/>
      <c r="CTE1120"/>
      <c r="CTF1120"/>
      <c r="CTG1120"/>
      <c r="CTH1120"/>
      <c r="CTI1120"/>
      <c r="CTJ1120"/>
      <c r="CTK1120"/>
      <c r="CTL1120"/>
      <c r="CTM1120"/>
      <c r="CTN1120"/>
      <c r="CTO1120"/>
      <c r="CTP1120"/>
      <c r="CTQ1120"/>
      <c r="CTR1120"/>
      <c r="CTS1120"/>
      <c r="CTT1120"/>
      <c r="CTU1120"/>
      <c r="CTV1120"/>
      <c r="CTW1120"/>
      <c r="CTX1120"/>
      <c r="CTY1120"/>
      <c r="CTZ1120"/>
      <c r="CUA1120"/>
      <c r="CUB1120"/>
      <c r="CUC1120"/>
      <c r="CUD1120"/>
      <c r="CUE1120"/>
      <c r="CUF1120"/>
      <c r="CUG1120"/>
      <c r="CUH1120"/>
      <c r="CUI1120"/>
      <c r="CUJ1120"/>
      <c r="CUK1120"/>
      <c r="CUL1120"/>
      <c r="CUM1120"/>
      <c r="CUN1120"/>
      <c r="CUO1120"/>
      <c r="CUP1120"/>
      <c r="CUQ1120"/>
      <c r="CUR1120"/>
      <c r="CUS1120"/>
      <c r="CUT1120"/>
      <c r="CUU1120"/>
      <c r="CUV1120"/>
      <c r="CUW1120"/>
      <c r="CUX1120"/>
      <c r="CUY1120"/>
      <c r="CUZ1120"/>
      <c r="CVA1120"/>
      <c r="CVB1120"/>
      <c r="CVC1120"/>
      <c r="CVD1120"/>
      <c r="CVE1120"/>
      <c r="CVF1120"/>
      <c r="CVG1120"/>
      <c r="CVH1120"/>
      <c r="CVI1120"/>
      <c r="CVJ1120"/>
      <c r="CVK1120"/>
      <c r="CVL1120"/>
      <c r="CVM1120"/>
      <c r="CVN1120"/>
      <c r="CVO1120"/>
      <c r="CVP1120"/>
      <c r="CVQ1120"/>
      <c r="CVR1120"/>
      <c r="CVS1120"/>
      <c r="CVT1120"/>
      <c r="CVU1120"/>
      <c r="CVV1120"/>
      <c r="CVW1120"/>
      <c r="CVX1120"/>
      <c r="CVY1120"/>
      <c r="CVZ1120"/>
      <c r="CWA1120"/>
      <c r="CWB1120"/>
      <c r="CWC1120"/>
      <c r="CWD1120"/>
      <c r="CWE1120"/>
      <c r="CWF1120"/>
      <c r="CWG1120"/>
      <c r="CWH1120"/>
      <c r="CWI1120"/>
      <c r="CWJ1120"/>
      <c r="CWK1120"/>
      <c r="CWL1120"/>
      <c r="CWM1120"/>
      <c r="CWN1120"/>
      <c r="CWO1120"/>
      <c r="CWP1120"/>
      <c r="CWQ1120"/>
      <c r="CWR1120"/>
      <c r="CWS1120"/>
      <c r="CWT1120"/>
      <c r="CWU1120"/>
      <c r="CWV1120"/>
      <c r="CWW1120"/>
      <c r="CWX1120"/>
      <c r="CWY1120"/>
      <c r="CWZ1120"/>
      <c r="CXA1120"/>
      <c r="CXB1120"/>
      <c r="CXC1120"/>
      <c r="CXD1120"/>
      <c r="CXE1120"/>
      <c r="CXF1120"/>
      <c r="CXG1120"/>
      <c r="CXH1120"/>
      <c r="CXI1120"/>
      <c r="CXJ1120"/>
      <c r="CXK1120"/>
      <c r="CXL1120"/>
      <c r="CXM1120"/>
      <c r="CXN1120"/>
      <c r="CXO1120"/>
      <c r="CXP1120"/>
      <c r="CXQ1120"/>
      <c r="CXR1120"/>
      <c r="CXS1120"/>
      <c r="CXT1120"/>
      <c r="CXU1120"/>
      <c r="CXV1120"/>
      <c r="CXW1120"/>
      <c r="CXX1120"/>
      <c r="CXY1120"/>
      <c r="CXZ1120"/>
      <c r="CYA1120"/>
      <c r="CYB1120"/>
      <c r="CYC1120"/>
      <c r="CYD1120"/>
      <c r="CYE1120"/>
      <c r="CYF1120"/>
      <c r="CYG1120"/>
      <c r="CYH1120"/>
      <c r="CYI1120"/>
      <c r="CYJ1120"/>
      <c r="CYK1120"/>
      <c r="CYL1120"/>
      <c r="CYM1120"/>
      <c r="CYN1120"/>
      <c r="CYO1120"/>
      <c r="CYP1120"/>
      <c r="CYQ1120"/>
      <c r="CYR1120"/>
      <c r="CYS1120"/>
      <c r="CYT1120"/>
      <c r="CYU1120"/>
      <c r="CYV1120"/>
      <c r="CYW1120"/>
      <c r="CYX1120"/>
      <c r="CYY1120"/>
      <c r="CYZ1120"/>
      <c r="CZA1120"/>
      <c r="CZB1120"/>
      <c r="CZC1120"/>
      <c r="CZD1120"/>
      <c r="CZE1120"/>
      <c r="CZF1120"/>
      <c r="CZG1120"/>
      <c r="CZH1120"/>
      <c r="CZI1120"/>
      <c r="CZJ1120"/>
      <c r="CZK1120"/>
      <c r="CZL1120"/>
      <c r="CZM1120"/>
      <c r="CZN1120"/>
      <c r="CZO1120"/>
      <c r="CZP1120"/>
      <c r="CZQ1120"/>
      <c r="CZR1120"/>
      <c r="CZS1120"/>
      <c r="CZT1120"/>
      <c r="CZU1120"/>
      <c r="CZV1120"/>
      <c r="CZW1120"/>
      <c r="CZX1120"/>
      <c r="CZY1120"/>
      <c r="CZZ1120"/>
      <c r="DAA1120"/>
      <c r="DAB1120"/>
      <c r="DAC1120"/>
      <c r="DAD1120"/>
      <c r="DAE1120"/>
      <c r="DAF1120"/>
      <c r="DAG1120"/>
      <c r="DAH1120"/>
      <c r="DAI1120"/>
      <c r="DAJ1120"/>
      <c r="DAK1120"/>
      <c r="DAL1120"/>
      <c r="DAM1120"/>
      <c r="DAN1120"/>
      <c r="DAO1120"/>
      <c r="DAP1120"/>
      <c r="DAQ1120"/>
      <c r="DAR1120"/>
      <c r="DAS1120"/>
      <c r="DAT1120"/>
      <c r="DAU1120"/>
      <c r="DAV1120"/>
      <c r="DAW1120"/>
      <c r="DAX1120"/>
      <c r="DAY1120"/>
      <c r="DAZ1120"/>
      <c r="DBA1120"/>
      <c r="DBB1120"/>
      <c r="DBC1120"/>
      <c r="DBD1120"/>
      <c r="DBE1120"/>
      <c r="DBF1120"/>
      <c r="DBG1120"/>
      <c r="DBH1120"/>
      <c r="DBI1120"/>
      <c r="DBJ1120"/>
      <c r="DBK1120"/>
      <c r="DBL1120"/>
      <c r="DBM1120"/>
      <c r="DBN1120"/>
      <c r="DBO1120"/>
      <c r="DBP1120"/>
      <c r="DBQ1120"/>
      <c r="DBR1120"/>
      <c r="DBS1120"/>
      <c r="DBT1120"/>
      <c r="DBU1120"/>
      <c r="DBV1120"/>
      <c r="DBW1120"/>
      <c r="DBX1120"/>
      <c r="DBY1120"/>
      <c r="DBZ1120"/>
      <c r="DCA1120"/>
      <c r="DCB1120"/>
      <c r="DCC1120"/>
      <c r="DCD1120"/>
      <c r="DCE1120"/>
      <c r="DCF1120"/>
      <c r="DCG1120"/>
      <c r="DCH1120"/>
      <c r="DCI1120"/>
      <c r="DCJ1120"/>
      <c r="DCK1120"/>
      <c r="DCL1120"/>
      <c r="DCM1120"/>
      <c r="DCN1120"/>
      <c r="DCO1120"/>
      <c r="DCP1120"/>
      <c r="DCQ1120"/>
      <c r="DCR1120"/>
      <c r="DCS1120"/>
      <c r="DCT1120"/>
      <c r="DCU1120"/>
      <c r="DCV1120"/>
      <c r="DCW1120"/>
      <c r="DCX1120"/>
      <c r="DCY1120"/>
      <c r="DCZ1120"/>
      <c r="DDA1120"/>
      <c r="DDB1120"/>
      <c r="DDC1120"/>
      <c r="DDD1120"/>
      <c r="DDE1120"/>
      <c r="DDF1120"/>
      <c r="DDG1120"/>
      <c r="DDH1120"/>
      <c r="DDI1120"/>
      <c r="DDJ1120"/>
      <c r="DDK1120"/>
      <c r="DDL1120"/>
      <c r="DDM1120"/>
      <c r="DDN1120"/>
      <c r="DDO1120"/>
      <c r="DDP1120"/>
      <c r="DDQ1120"/>
      <c r="DDR1120"/>
      <c r="DDS1120"/>
      <c r="DDT1120"/>
      <c r="DDU1120"/>
      <c r="DDV1120"/>
      <c r="DDW1120"/>
      <c r="DDX1120"/>
      <c r="DDY1120"/>
      <c r="DDZ1120"/>
      <c r="DEA1120"/>
      <c r="DEB1120"/>
      <c r="DEC1120"/>
      <c r="DED1120"/>
      <c r="DEE1120"/>
      <c r="DEF1120"/>
      <c r="DEG1120"/>
      <c r="DEH1120"/>
      <c r="DEI1120"/>
      <c r="DEJ1120"/>
      <c r="DEK1120"/>
      <c r="DEL1120"/>
      <c r="DEM1120"/>
      <c r="DEN1120"/>
      <c r="DEO1120"/>
      <c r="DEP1120"/>
      <c r="DEQ1120"/>
      <c r="DER1120"/>
      <c r="DES1120"/>
      <c r="DET1120"/>
      <c r="DEU1120"/>
      <c r="DEV1120"/>
      <c r="DEW1120"/>
      <c r="DEX1120"/>
      <c r="DEY1120"/>
      <c r="DEZ1120"/>
      <c r="DFA1120"/>
      <c r="DFB1120"/>
      <c r="DFC1120"/>
      <c r="DFD1120"/>
      <c r="DFE1120"/>
      <c r="DFF1120"/>
      <c r="DFG1120"/>
      <c r="DFH1120"/>
      <c r="DFI1120"/>
      <c r="DFJ1120"/>
      <c r="DFK1120"/>
      <c r="DFL1120"/>
      <c r="DFM1120"/>
      <c r="DFN1120"/>
      <c r="DFO1120"/>
      <c r="DFP1120"/>
      <c r="DFQ1120"/>
      <c r="DFR1120"/>
      <c r="DFS1120"/>
      <c r="DFT1120"/>
      <c r="DFU1120"/>
      <c r="DFV1120"/>
      <c r="DFW1120"/>
      <c r="DFX1120"/>
      <c r="DFY1120"/>
      <c r="DFZ1120"/>
      <c r="DGA1120"/>
      <c r="DGB1120"/>
      <c r="DGC1120"/>
      <c r="DGD1120"/>
      <c r="DGE1120"/>
      <c r="DGF1120"/>
      <c r="DGG1120"/>
      <c r="DGH1120"/>
      <c r="DGI1120"/>
      <c r="DGJ1120"/>
      <c r="DGK1120"/>
      <c r="DGL1120"/>
      <c r="DGM1120"/>
      <c r="DGN1120"/>
      <c r="DGO1120"/>
      <c r="DGP1120"/>
      <c r="DGQ1120"/>
      <c r="DGR1120"/>
      <c r="DGS1120"/>
      <c r="DGT1120"/>
      <c r="DGU1120"/>
      <c r="DGV1120"/>
      <c r="DGW1120"/>
      <c r="DGX1120"/>
      <c r="DGY1120"/>
      <c r="DGZ1120"/>
      <c r="DHA1120"/>
      <c r="DHB1120"/>
      <c r="DHC1120"/>
      <c r="DHD1120"/>
      <c r="DHE1120"/>
      <c r="DHF1120"/>
      <c r="DHG1120"/>
      <c r="DHH1120"/>
      <c r="DHI1120"/>
      <c r="DHJ1120"/>
      <c r="DHK1120"/>
      <c r="DHL1120"/>
      <c r="DHM1120"/>
      <c r="DHN1120"/>
      <c r="DHO1120"/>
      <c r="DHP1120"/>
      <c r="DHQ1120"/>
      <c r="DHR1120"/>
      <c r="DHS1120"/>
      <c r="DHT1120"/>
      <c r="DHU1120"/>
      <c r="DHV1120"/>
      <c r="DHW1120"/>
      <c r="DHX1120"/>
      <c r="DHY1120"/>
      <c r="DHZ1120"/>
      <c r="DIA1120"/>
      <c r="DIB1120"/>
      <c r="DIC1120"/>
      <c r="DID1120"/>
      <c r="DIE1120"/>
      <c r="DIF1120"/>
      <c r="DIG1120"/>
      <c r="DIH1120"/>
      <c r="DII1120"/>
      <c r="DIJ1120"/>
      <c r="DIK1120"/>
      <c r="DIL1120"/>
      <c r="DIM1120"/>
      <c r="DIN1120"/>
      <c r="DIO1120"/>
      <c r="DIP1120"/>
      <c r="DIQ1120"/>
      <c r="DIR1120"/>
      <c r="DIS1120"/>
      <c r="DIT1120"/>
      <c r="DIU1120"/>
      <c r="DIV1120"/>
      <c r="DIW1120"/>
      <c r="DIX1120"/>
      <c r="DIY1120"/>
      <c r="DIZ1120"/>
      <c r="DJA1120"/>
      <c r="DJB1120"/>
      <c r="DJC1120"/>
      <c r="DJD1120"/>
      <c r="DJE1120"/>
      <c r="DJF1120"/>
      <c r="DJG1120"/>
      <c r="DJH1120"/>
      <c r="DJI1120"/>
      <c r="DJJ1120"/>
      <c r="DJK1120"/>
      <c r="DJL1120"/>
      <c r="DJM1120"/>
      <c r="DJN1120"/>
      <c r="DJO1120"/>
      <c r="DJP1120"/>
      <c r="DJQ1120"/>
      <c r="DJR1120"/>
      <c r="DJS1120"/>
      <c r="DJT1120"/>
      <c r="DJU1120"/>
      <c r="DJV1120"/>
      <c r="DJW1120"/>
      <c r="DJX1120"/>
      <c r="DJY1120"/>
      <c r="DJZ1120"/>
      <c r="DKA1120"/>
      <c r="DKB1120"/>
      <c r="DKC1120"/>
      <c r="DKD1120"/>
      <c r="DKE1120"/>
      <c r="DKF1120"/>
      <c r="DKG1120"/>
      <c r="DKH1120"/>
      <c r="DKI1120"/>
      <c r="DKJ1120"/>
      <c r="DKK1120"/>
      <c r="DKL1120"/>
      <c r="DKM1120"/>
      <c r="DKN1120"/>
      <c r="DKO1120"/>
      <c r="DKP1120"/>
      <c r="DKQ1120"/>
      <c r="DKR1120"/>
      <c r="DKS1120"/>
      <c r="DKT1120"/>
      <c r="DKU1120"/>
      <c r="DKV1120"/>
      <c r="DKW1120"/>
      <c r="DKX1120"/>
      <c r="DKY1120"/>
      <c r="DKZ1120"/>
      <c r="DLA1120"/>
      <c r="DLB1120"/>
      <c r="DLC1120"/>
      <c r="DLD1120"/>
      <c r="DLE1120"/>
      <c r="DLF1120"/>
      <c r="DLG1120"/>
      <c r="DLH1120"/>
      <c r="DLI1120"/>
      <c r="DLJ1120"/>
      <c r="DLK1120"/>
      <c r="DLL1120"/>
      <c r="DLM1120"/>
      <c r="DLN1120"/>
      <c r="DLO1120"/>
      <c r="DLP1120"/>
      <c r="DLQ1120"/>
      <c r="DLR1120"/>
      <c r="DLS1120"/>
      <c r="DLT1120"/>
      <c r="DLU1120"/>
      <c r="DLV1120"/>
      <c r="DLW1120"/>
      <c r="DLX1120"/>
      <c r="DLY1120"/>
      <c r="DLZ1120"/>
      <c r="DMA1120"/>
      <c r="DMB1120"/>
      <c r="DMC1120"/>
      <c r="DMD1120"/>
      <c r="DME1120"/>
      <c r="DMF1120"/>
      <c r="DMG1120"/>
      <c r="DMH1120"/>
      <c r="DMI1120"/>
      <c r="DMJ1120"/>
      <c r="DMK1120"/>
      <c r="DML1120"/>
      <c r="DMM1120"/>
      <c r="DMN1120"/>
      <c r="DMO1120"/>
      <c r="DMP1120"/>
      <c r="DMQ1120"/>
      <c r="DMR1120"/>
      <c r="DMS1120"/>
      <c r="DMT1120"/>
      <c r="DMU1120"/>
      <c r="DMV1120"/>
      <c r="DMW1120"/>
      <c r="DMX1120"/>
      <c r="DMY1120"/>
      <c r="DMZ1120"/>
      <c r="DNA1120"/>
      <c r="DNB1120"/>
      <c r="DNC1120"/>
      <c r="DND1120"/>
      <c r="DNE1120"/>
      <c r="DNF1120"/>
      <c r="DNG1120"/>
      <c r="DNH1120"/>
      <c r="DNI1120"/>
      <c r="DNJ1120"/>
      <c r="DNK1120"/>
      <c r="DNL1120"/>
      <c r="DNM1120"/>
      <c r="DNN1120"/>
      <c r="DNO1120"/>
      <c r="DNP1120"/>
      <c r="DNQ1120"/>
      <c r="DNR1120"/>
      <c r="DNS1120"/>
      <c r="DNT1120"/>
      <c r="DNU1120"/>
      <c r="DNV1120"/>
      <c r="DNW1120"/>
      <c r="DNX1120"/>
      <c r="DNY1120"/>
      <c r="DNZ1120"/>
      <c r="DOA1120"/>
      <c r="DOB1120"/>
      <c r="DOC1120"/>
      <c r="DOD1120"/>
      <c r="DOE1120"/>
      <c r="DOF1120"/>
      <c r="DOG1120"/>
      <c r="DOH1120"/>
      <c r="DOI1120"/>
      <c r="DOJ1120"/>
      <c r="DOK1120"/>
      <c r="DOL1120"/>
      <c r="DOM1120"/>
      <c r="DON1120"/>
      <c r="DOO1120"/>
      <c r="DOP1120"/>
      <c r="DOQ1120"/>
      <c r="DOR1120"/>
      <c r="DOS1120"/>
      <c r="DOT1120"/>
      <c r="DOU1120"/>
      <c r="DOV1120"/>
      <c r="DOW1120"/>
      <c r="DOX1120"/>
      <c r="DOY1120"/>
      <c r="DOZ1120"/>
      <c r="DPA1120"/>
      <c r="DPB1120"/>
      <c r="DPC1120"/>
      <c r="DPD1120"/>
      <c r="DPE1120"/>
      <c r="DPF1120"/>
      <c r="DPG1120"/>
      <c r="DPH1120"/>
      <c r="DPI1120"/>
      <c r="DPJ1120"/>
      <c r="DPK1120"/>
      <c r="DPL1120"/>
      <c r="DPM1120"/>
      <c r="DPN1120"/>
      <c r="DPO1120"/>
      <c r="DPP1120"/>
      <c r="DPQ1120"/>
      <c r="DPR1120"/>
      <c r="DPS1120"/>
      <c r="DPT1120"/>
      <c r="DPU1120"/>
      <c r="DPV1120"/>
      <c r="DPW1120"/>
      <c r="DPX1120"/>
      <c r="DPY1120"/>
      <c r="DPZ1120"/>
      <c r="DQA1120"/>
      <c r="DQB1120"/>
      <c r="DQC1120"/>
      <c r="DQD1120"/>
      <c r="DQE1120"/>
      <c r="DQF1120"/>
      <c r="DQG1120"/>
      <c r="DQH1120"/>
      <c r="DQI1120"/>
      <c r="DQJ1120"/>
      <c r="DQK1120"/>
      <c r="DQL1120"/>
      <c r="DQM1120"/>
      <c r="DQN1120"/>
      <c r="DQO1120"/>
      <c r="DQP1120"/>
      <c r="DQQ1120"/>
      <c r="DQR1120"/>
      <c r="DQS1120"/>
      <c r="DQT1120"/>
      <c r="DQU1120"/>
      <c r="DQV1120"/>
      <c r="DQW1120"/>
      <c r="DQX1120"/>
      <c r="DQY1120"/>
      <c r="DQZ1120"/>
      <c r="DRA1120"/>
      <c r="DRB1120"/>
      <c r="DRC1120"/>
      <c r="DRD1120"/>
      <c r="DRE1120"/>
      <c r="DRF1120"/>
      <c r="DRG1120"/>
      <c r="DRH1120"/>
      <c r="DRI1120"/>
      <c r="DRJ1120"/>
      <c r="DRK1120"/>
      <c r="DRL1120"/>
      <c r="DRM1120"/>
      <c r="DRN1120"/>
      <c r="DRO1120"/>
      <c r="DRP1120"/>
      <c r="DRQ1120"/>
      <c r="DRR1120"/>
      <c r="DRS1120"/>
      <c r="DRT1120"/>
      <c r="DRU1120"/>
      <c r="DRV1120"/>
      <c r="DRW1120"/>
      <c r="DRX1120"/>
      <c r="DRY1120"/>
      <c r="DRZ1120"/>
      <c r="DSA1120"/>
      <c r="DSB1120"/>
      <c r="DSC1120"/>
      <c r="DSD1120"/>
      <c r="DSE1120"/>
      <c r="DSF1120"/>
      <c r="DSG1120"/>
      <c r="DSH1120"/>
      <c r="DSI1120"/>
      <c r="DSJ1120"/>
      <c r="DSK1120"/>
      <c r="DSL1120"/>
      <c r="DSM1120"/>
      <c r="DSN1120"/>
      <c r="DSO1120"/>
      <c r="DSP1120"/>
      <c r="DSQ1120"/>
      <c r="DSR1120"/>
      <c r="DSS1120"/>
      <c r="DST1120"/>
      <c r="DSU1120"/>
      <c r="DSV1120"/>
      <c r="DSW1120"/>
      <c r="DSX1120"/>
      <c r="DSY1120"/>
      <c r="DSZ1120"/>
      <c r="DTA1120"/>
      <c r="DTB1120"/>
      <c r="DTC1120"/>
      <c r="DTD1120"/>
      <c r="DTE1120"/>
      <c r="DTF1120"/>
      <c r="DTG1120"/>
      <c r="DTH1120"/>
      <c r="DTI1120"/>
      <c r="DTJ1120"/>
      <c r="DTK1120"/>
      <c r="DTL1120"/>
      <c r="DTM1120"/>
      <c r="DTN1120"/>
      <c r="DTO1120"/>
      <c r="DTP1120"/>
      <c r="DTQ1120"/>
      <c r="DTR1120"/>
      <c r="DTS1120"/>
      <c r="DTT1120"/>
      <c r="DTU1120"/>
      <c r="DTV1120"/>
      <c r="DTW1120"/>
      <c r="DTX1120"/>
      <c r="DTY1120"/>
      <c r="DTZ1120"/>
      <c r="DUA1120"/>
      <c r="DUB1120"/>
      <c r="DUC1120"/>
      <c r="DUD1120"/>
      <c r="DUE1120"/>
      <c r="DUF1120"/>
      <c r="DUG1120"/>
      <c r="DUH1120"/>
      <c r="DUI1120"/>
      <c r="DUJ1120"/>
      <c r="DUK1120"/>
      <c r="DUL1120"/>
      <c r="DUM1120"/>
      <c r="DUN1120"/>
      <c r="DUO1120"/>
      <c r="DUP1120"/>
      <c r="DUQ1120"/>
      <c r="DUR1120"/>
      <c r="DUS1120"/>
      <c r="DUT1120"/>
      <c r="DUU1120"/>
      <c r="DUV1120"/>
      <c r="DUW1120"/>
      <c r="DUX1120"/>
      <c r="DUY1120"/>
      <c r="DUZ1120"/>
      <c r="DVA1120"/>
      <c r="DVB1120"/>
      <c r="DVC1120"/>
      <c r="DVD1120"/>
      <c r="DVE1120"/>
      <c r="DVF1120"/>
      <c r="DVG1120"/>
      <c r="DVH1120"/>
      <c r="DVI1120"/>
      <c r="DVJ1120"/>
      <c r="DVK1120"/>
      <c r="DVL1120"/>
      <c r="DVM1120"/>
      <c r="DVN1120"/>
      <c r="DVO1120"/>
      <c r="DVP1120"/>
      <c r="DVQ1120"/>
      <c r="DVR1120"/>
      <c r="DVS1120"/>
      <c r="DVT1120"/>
      <c r="DVU1120"/>
      <c r="DVV1120"/>
      <c r="DVW1120"/>
      <c r="DVX1120"/>
      <c r="DVY1120"/>
      <c r="DVZ1120"/>
      <c r="DWA1120"/>
      <c r="DWB1120"/>
      <c r="DWC1120"/>
      <c r="DWD1120"/>
      <c r="DWE1120"/>
      <c r="DWF1120"/>
      <c r="DWG1120"/>
      <c r="DWH1120"/>
      <c r="DWI1120"/>
      <c r="DWJ1120"/>
      <c r="DWK1120"/>
      <c r="DWL1120"/>
      <c r="DWM1120"/>
      <c r="DWN1120"/>
      <c r="DWO1120"/>
      <c r="DWP1120"/>
      <c r="DWQ1120"/>
      <c r="DWR1120"/>
      <c r="DWS1120"/>
      <c r="DWT1120"/>
      <c r="DWU1120"/>
      <c r="DWV1120"/>
      <c r="DWW1120"/>
      <c r="DWX1120"/>
      <c r="DWY1120"/>
      <c r="DWZ1120"/>
      <c r="DXA1120"/>
      <c r="DXB1120"/>
      <c r="DXC1120"/>
      <c r="DXD1120"/>
      <c r="DXE1120"/>
      <c r="DXF1120"/>
      <c r="DXG1120"/>
      <c r="DXH1120"/>
      <c r="DXI1120"/>
      <c r="DXJ1120"/>
      <c r="DXK1120"/>
      <c r="DXL1120"/>
      <c r="DXM1120"/>
      <c r="DXN1120"/>
      <c r="DXO1120"/>
      <c r="DXP1120"/>
      <c r="DXQ1120"/>
      <c r="DXR1120"/>
      <c r="DXS1120"/>
      <c r="DXT1120"/>
      <c r="DXU1120"/>
      <c r="DXV1120"/>
      <c r="DXW1120"/>
      <c r="DXX1120"/>
      <c r="DXY1120"/>
      <c r="DXZ1120"/>
      <c r="DYA1120"/>
      <c r="DYB1120"/>
      <c r="DYC1120"/>
      <c r="DYD1120"/>
      <c r="DYE1120"/>
      <c r="DYF1120"/>
      <c r="DYG1120"/>
      <c r="DYH1120"/>
      <c r="DYI1120"/>
      <c r="DYJ1120"/>
      <c r="DYK1120"/>
      <c r="DYL1120"/>
      <c r="DYM1120"/>
      <c r="DYN1120"/>
      <c r="DYO1120"/>
      <c r="DYP1120"/>
      <c r="DYQ1120"/>
      <c r="DYR1120"/>
      <c r="DYS1120"/>
      <c r="DYT1120"/>
      <c r="DYU1120"/>
      <c r="DYV1120"/>
      <c r="DYW1120"/>
      <c r="DYX1120"/>
      <c r="DYY1120"/>
      <c r="DYZ1120"/>
      <c r="DZA1120"/>
      <c r="DZB1120"/>
      <c r="DZC1120"/>
      <c r="DZD1120"/>
      <c r="DZE1120"/>
      <c r="DZF1120"/>
      <c r="DZG1120"/>
      <c r="DZH1120"/>
      <c r="DZI1120"/>
      <c r="DZJ1120"/>
      <c r="DZK1120"/>
      <c r="DZL1120"/>
      <c r="DZM1120"/>
      <c r="DZN1120"/>
      <c r="DZO1120"/>
      <c r="DZP1120"/>
      <c r="DZQ1120"/>
      <c r="DZR1120"/>
      <c r="DZS1120"/>
      <c r="DZT1120"/>
      <c r="DZU1120"/>
      <c r="DZV1120"/>
      <c r="DZW1120"/>
      <c r="DZX1120"/>
      <c r="DZY1120"/>
      <c r="DZZ1120"/>
      <c r="EAA1120"/>
      <c r="EAB1120"/>
      <c r="EAC1120"/>
      <c r="EAD1120"/>
      <c r="EAE1120"/>
      <c r="EAF1120"/>
      <c r="EAG1120"/>
      <c r="EAH1120"/>
      <c r="EAI1120"/>
      <c r="EAJ1120"/>
      <c r="EAK1120"/>
      <c r="EAL1120"/>
      <c r="EAM1120"/>
      <c r="EAN1120"/>
      <c r="EAO1120"/>
      <c r="EAP1120"/>
      <c r="EAQ1120"/>
      <c r="EAR1120"/>
      <c r="EAS1120"/>
      <c r="EAT1120"/>
      <c r="EAU1120"/>
      <c r="EAV1120"/>
      <c r="EAW1120"/>
      <c r="EAX1120"/>
      <c r="EAY1120"/>
      <c r="EAZ1120"/>
      <c r="EBA1120"/>
      <c r="EBB1120"/>
      <c r="EBC1120"/>
      <c r="EBD1120"/>
      <c r="EBE1120"/>
      <c r="EBF1120"/>
      <c r="EBG1120"/>
      <c r="EBH1120"/>
      <c r="EBI1120"/>
      <c r="EBJ1120"/>
      <c r="EBK1120"/>
      <c r="EBL1120"/>
      <c r="EBM1120"/>
      <c r="EBN1120"/>
      <c r="EBO1120"/>
      <c r="EBP1120"/>
      <c r="EBQ1120"/>
      <c r="EBR1120"/>
      <c r="EBS1120"/>
      <c r="EBT1120"/>
      <c r="EBU1120"/>
      <c r="EBV1120"/>
      <c r="EBW1120"/>
      <c r="EBX1120"/>
      <c r="EBY1120"/>
      <c r="EBZ1120"/>
      <c r="ECA1120"/>
      <c r="ECB1120"/>
      <c r="ECC1120"/>
      <c r="ECD1120"/>
      <c r="ECE1120"/>
      <c r="ECF1120"/>
      <c r="ECG1120"/>
      <c r="ECH1120"/>
      <c r="ECI1120"/>
      <c r="ECJ1120"/>
      <c r="ECK1120"/>
      <c r="ECL1120"/>
      <c r="ECM1120"/>
      <c r="ECN1120"/>
      <c r="ECO1120"/>
      <c r="ECP1120"/>
      <c r="ECQ1120"/>
      <c r="ECR1120"/>
      <c r="ECS1120"/>
      <c r="ECT1120"/>
      <c r="ECU1120"/>
      <c r="ECV1120"/>
      <c r="ECW1120"/>
      <c r="ECX1120"/>
      <c r="ECY1120"/>
      <c r="ECZ1120"/>
      <c r="EDA1120"/>
      <c r="EDB1120"/>
      <c r="EDC1120"/>
      <c r="EDD1120"/>
      <c r="EDE1120"/>
      <c r="EDF1120"/>
      <c r="EDG1120"/>
      <c r="EDH1120"/>
      <c r="EDI1120"/>
      <c r="EDJ1120"/>
      <c r="EDK1120"/>
      <c r="EDL1120"/>
      <c r="EDM1120"/>
      <c r="EDN1120"/>
      <c r="EDO1120"/>
      <c r="EDP1120"/>
      <c r="EDQ1120"/>
      <c r="EDR1120"/>
      <c r="EDS1120"/>
      <c r="EDT1120"/>
      <c r="EDU1120"/>
      <c r="EDV1120"/>
      <c r="EDW1120"/>
      <c r="EDX1120"/>
      <c r="EDY1120"/>
      <c r="EDZ1120"/>
      <c r="EEA1120"/>
      <c r="EEB1120"/>
      <c r="EEC1120"/>
      <c r="EED1120"/>
      <c r="EEE1120"/>
      <c r="EEF1120"/>
      <c r="EEG1120"/>
      <c r="EEH1120"/>
      <c r="EEI1120"/>
      <c r="EEJ1120"/>
      <c r="EEK1120"/>
      <c r="EEL1120"/>
      <c r="EEM1120"/>
      <c r="EEN1120"/>
      <c r="EEO1120"/>
      <c r="EEP1120"/>
      <c r="EEQ1120"/>
      <c r="EER1120"/>
      <c r="EES1120"/>
      <c r="EET1120"/>
      <c r="EEU1120"/>
      <c r="EEV1120"/>
      <c r="EEW1120"/>
      <c r="EEX1120"/>
      <c r="EEY1120"/>
      <c r="EEZ1120"/>
      <c r="EFA1120"/>
      <c r="EFB1120"/>
      <c r="EFC1120"/>
      <c r="EFD1120"/>
      <c r="EFE1120"/>
      <c r="EFF1120"/>
      <c r="EFG1120"/>
      <c r="EFH1120"/>
      <c r="EFI1120"/>
      <c r="EFJ1120"/>
      <c r="EFK1120"/>
      <c r="EFL1120"/>
      <c r="EFM1120"/>
      <c r="EFN1120"/>
      <c r="EFO1120"/>
      <c r="EFP1120"/>
      <c r="EFQ1120"/>
      <c r="EFR1120"/>
      <c r="EFS1120"/>
      <c r="EFT1120"/>
      <c r="EFU1120"/>
      <c r="EFV1120"/>
      <c r="EFW1120"/>
      <c r="EFX1120"/>
      <c r="EFY1120"/>
      <c r="EFZ1120"/>
      <c r="EGA1120"/>
      <c r="EGB1120"/>
      <c r="EGC1120"/>
      <c r="EGD1120"/>
      <c r="EGE1120"/>
      <c r="EGF1120"/>
      <c r="EGG1120"/>
      <c r="EGH1120"/>
      <c r="EGI1120"/>
      <c r="EGJ1120"/>
      <c r="EGK1120"/>
      <c r="EGL1120"/>
      <c r="EGM1120"/>
      <c r="EGN1120"/>
      <c r="EGO1120"/>
      <c r="EGP1120"/>
      <c r="EGQ1120"/>
      <c r="EGR1120"/>
      <c r="EGS1120"/>
      <c r="EGT1120"/>
      <c r="EGU1120"/>
      <c r="EGV1120"/>
      <c r="EGW1120"/>
      <c r="EGX1120"/>
      <c r="EGY1120"/>
      <c r="EGZ1120"/>
      <c r="EHA1120"/>
      <c r="EHB1120"/>
      <c r="EHC1120"/>
      <c r="EHD1120"/>
      <c r="EHE1120"/>
      <c r="EHF1120"/>
      <c r="EHG1120"/>
      <c r="EHH1120"/>
      <c r="EHI1120"/>
      <c r="EHJ1120"/>
      <c r="EHK1120"/>
      <c r="EHL1120"/>
      <c r="EHM1120"/>
      <c r="EHN1120"/>
      <c r="EHO1120"/>
      <c r="EHP1120"/>
      <c r="EHQ1120"/>
      <c r="EHR1120"/>
      <c r="EHS1120"/>
      <c r="EHT1120"/>
      <c r="EHU1120"/>
      <c r="EHV1120"/>
      <c r="EHW1120"/>
      <c r="EHX1120"/>
      <c r="EHY1120"/>
      <c r="EHZ1120"/>
      <c r="EIA1120"/>
      <c r="EIB1120"/>
      <c r="EIC1120"/>
      <c r="EID1120"/>
      <c r="EIE1120"/>
      <c r="EIF1120"/>
      <c r="EIG1120"/>
      <c r="EIH1120"/>
      <c r="EII1120"/>
      <c r="EIJ1120"/>
      <c r="EIK1120"/>
      <c r="EIL1120"/>
      <c r="EIM1120"/>
      <c r="EIN1120"/>
      <c r="EIO1120"/>
      <c r="EIP1120"/>
      <c r="EIQ1120"/>
      <c r="EIR1120"/>
      <c r="EIS1120"/>
      <c r="EIT1120"/>
      <c r="EIU1120"/>
      <c r="EIV1120"/>
      <c r="EIW1120"/>
      <c r="EIX1120"/>
      <c r="EIY1120"/>
      <c r="EIZ1120"/>
      <c r="EJA1120"/>
      <c r="EJB1120"/>
      <c r="EJC1120"/>
      <c r="EJD1120"/>
      <c r="EJE1120"/>
      <c r="EJF1120"/>
      <c r="EJG1120"/>
      <c r="EJH1120"/>
      <c r="EJI1120"/>
      <c r="EJJ1120"/>
      <c r="EJK1120"/>
      <c r="EJL1120"/>
      <c r="EJM1120"/>
      <c r="EJN1120"/>
      <c r="EJO1120"/>
      <c r="EJP1120"/>
      <c r="EJQ1120"/>
      <c r="EJR1120"/>
      <c r="EJS1120"/>
      <c r="EJT1120"/>
      <c r="EJU1120"/>
      <c r="EJV1120"/>
      <c r="EJW1120"/>
      <c r="EJX1120"/>
      <c r="EJY1120"/>
      <c r="EJZ1120"/>
      <c r="EKA1120"/>
      <c r="EKB1120"/>
      <c r="EKC1120"/>
      <c r="EKD1120"/>
      <c r="EKE1120"/>
      <c r="EKF1120"/>
      <c r="EKG1120"/>
      <c r="EKH1120"/>
      <c r="EKI1120"/>
      <c r="EKJ1120"/>
      <c r="EKK1120"/>
      <c r="EKL1120"/>
      <c r="EKM1120"/>
      <c r="EKN1120"/>
      <c r="EKO1120"/>
      <c r="EKP1120"/>
      <c r="EKQ1120"/>
      <c r="EKR1120"/>
      <c r="EKS1120"/>
      <c r="EKT1120"/>
      <c r="EKU1120"/>
      <c r="EKV1120"/>
      <c r="EKW1120"/>
      <c r="EKX1120"/>
      <c r="EKY1120"/>
      <c r="EKZ1120"/>
      <c r="ELA1120"/>
      <c r="ELB1120"/>
      <c r="ELC1120"/>
      <c r="ELD1120"/>
      <c r="ELE1120"/>
      <c r="ELF1120"/>
      <c r="ELG1120"/>
      <c r="ELH1120"/>
      <c r="ELI1120"/>
      <c r="ELJ1120"/>
      <c r="ELK1120"/>
      <c r="ELL1120"/>
      <c r="ELM1120"/>
      <c r="ELN1120"/>
      <c r="ELO1120"/>
      <c r="ELP1120"/>
      <c r="ELQ1120"/>
      <c r="ELR1120"/>
      <c r="ELS1120"/>
      <c r="ELT1120"/>
      <c r="ELU1120"/>
      <c r="ELV1120"/>
      <c r="ELW1120"/>
      <c r="ELX1120"/>
      <c r="ELY1120"/>
      <c r="ELZ1120"/>
      <c r="EMA1120"/>
      <c r="EMB1120"/>
      <c r="EMC1120"/>
      <c r="EMD1120"/>
      <c r="EME1120"/>
      <c r="EMF1120"/>
      <c r="EMG1120"/>
      <c r="EMH1120"/>
      <c r="EMI1120"/>
      <c r="EMJ1120"/>
      <c r="EMK1120"/>
      <c r="EML1120"/>
      <c r="EMM1120"/>
      <c r="EMN1120"/>
      <c r="EMO1120"/>
      <c r="EMP1120"/>
      <c r="EMQ1120"/>
      <c r="EMR1120"/>
      <c r="EMS1120"/>
      <c r="EMT1120"/>
      <c r="EMU1120"/>
      <c r="EMV1120"/>
      <c r="EMW1120"/>
      <c r="EMX1120"/>
      <c r="EMY1120"/>
      <c r="EMZ1120"/>
      <c r="ENA1120"/>
      <c r="ENB1120"/>
      <c r="ENC1120"/>
      <c r="END1120"/>
      <c r="ENE1120"/>
      <c r="ENF1120"/>
      <c r="ENG1120"/>
      <c r="ENH1120"/>
      <c r="ENI1120"/>
      <c r="ENJ1120"/>
      <c r="ENK1120"/>
      <c r="ENL1120"/>
      <c r="ENM1120"/>
      <c r="ENN1120"/>
      <c r="ENO1120"/>
      <c r="ENP1120"/>
      <c r="ENQ1120"/>
      <c r="ENR1120"/>
      <c r="ENS1120"/>
      <c r="ENT1120"/>
      <c r="ENU1120"/>
      <c r="ENV1120"/>
      <c r="ENW1120"/>
      <c r="ENX1120"/>
      <c r="ENY1120"/>
      <c r="ENZ1120"/>
      <c r="EOA1120"/>
      <c r="EOB1120"/>
      <c r="EOC1120"/>
      <c r="EOD1120"/>
      <c r="EOE1120"/>
      <c r="EOF1120"/>
      <c r="EOG1120"/>
      <c r="EOH1120"/>
      <c r="EOI1120"/>
      <c r="EOJ1120"/>
      <c r="EOK1120"/>
      <c r="EOL1120"/>
      <c r="EOM1120"/>
      <c r="EON1120"/>
      <c r="EOO1120"/>
      <c r="EOP1120"/>
      <c r="EOQ1120"/>
      <c r="EOR1120"/>
      <c r="EOS1120"/>
      <c r="EOT1120"/>
      <c r="EOU1120"/>
      <c r="EOV1120"/>
      <c r="EOW1120"/>
      <c r="EOX1120"/>
      <c r="EOY1120"/>
      <c r="EOZ1120"/>
      <c r="EPA1120"/>
      <c r="EPB1120"/>
      <c r="EPC1120"/>
      <c r="EPD1120"/>
      <c r="EPE1120"/>
      <c r="EPF1120"/>
      <c r="EPG1120"/>
      <c r="EPH1120"/>
      <c r="EPI1120"/>
      <c r="EPJ1120"/>
      <c r="EPK1120"/>
      <c r="EPL1120"/>
      <c r="EPM1120"/>
      <c r="EPN1120"/>
      <c r="EPO1120"/>
      <c r="EPP1120"/>
      <c r="EPQ1120"/>
      <c r="EPR1120"/>
      <c r="EPS1120"/>
      <c r="EPT1120"/>
      <c r="EPU1120"/>
      <c r="EPV1120"/>
      <c r="EPW1120"/>
      <c r="EPX1120"/>
      <c r="EPY1120"/>
      <c r="EPZ1120"/>
      <c r="EQA1120"/>
      <c r="EQB1120"/>
      <c r="EQC1120"/>
      <c r="EQD1120"/>
      <c r="EQE1120"/>
      <c r="EQF1120"/>
      <c r="EQG1120"/>
      <c r="EQH1120"/>
      <c r="EQI1120"/>
      <c r="EQJ1120"/>
      <c r="EQK1120"/>
      <c r="EQL1120"/>
      <c r="EQM1120"/>
      <c r="EQN1120"/>
      <c r="EQO1120"/>
      <c r="EQP1120"/>
      <c r="EQQ1120"/>
      <c r="EQR1120"/>
      <c r="EQS1120"/>
      <c r="EQT1120"/>
      <c r="EQU1120"/>
      <c r="EQV1120"/>
      <c r="EQW1120"/>
      <c r="EQX1120"/>
      <c r="EQY1120"/>
      <c r="EQZ1120"/>
      <c r="ERA1120"/>
      <c r="ERB1120"/>
      <c r="ERC1120"/>
      <c r="ERD1120"/>
      <c r="ERE1120"/>
      <c r="ERF1120"/>
      <c r="ERG1120"/>
      <c r="ERH1120"/>
      <c r="ERI1120"/>
      <c r="ERJ1120"/>
      <c r="ERK1120"/>
      <c r="ERL1120"/>
      <c r="ERM1120"/>
      <c r="ERN1120"/>
      <c r="ERO1120"/>
      <c r="ERP1120"/>
      <c r="ERQ1120"/>
      <c r="ERR1120"/>
      <c r="ERS1120"/>
      <c r="ERT1120"/>
      <c r="ERU1120"/>
      <c r="ERV1120"/>
      <c r="ERW1120"/>
      <c r="ERX1120"/>
      <c r="ERY1120"/>
      <c r="ERZ1120"/>
      <c r="ESA1120"/>
      <c r="ESB1120"/>
      <c r="ESC1120"/>
      <c r="ESD1120"/>
      <c r="ESE1120"/>
      <c r="ESF1120"/>
      <c r="ESG1120"/>
      <c r="ESH1120"/>
      <c r="ESI1120"/>
      <c r="ESJ1120"/>
      <c r="ESK1120"/>
      <c r="ESL1120"/>
      <c r="ESM1120"/>
      <c r="ESN1120"/>
      <c r="ESO1120"/>
      <c r="ESP1120"/>
      <c r="ESQ1120"/>
      <c r="ESR1120"/>
      <c r="ESS1120"/>
      <c r="EST1120"/>
      <c r="ESU1120"/>
      <c r="ESV1120"/>
      <c r="ESW1120"/>
      <c r="ESX1120"/>
      <c r="ESY1120"/>
      <c r="ESZ1120"/>
      <c r="ETA1120"/>
      <c r="ETB1120"/>
      <c r="ETC1120"/>
      <c r="ETD1120"/>
      <c r="ETE1120"/>
      <c r="ETF1120"/>
      <c r="ETG1120"/>
      <c r="ETH1120"/>
      <c r="ETI1120"/>
      <c r="ETJ1120"/>
      <c r="ETK1120"/>
      <c r="ETL1120"/>
      <c r="ETM1120"/>
      <c r="ETN1120"/>
      <c r="ETO1120"/>
      <c r="ETP1120"/>
      <c r="ETQ1120"/>
      <c r="ETR1120"/>
      <c r="ETS1120"/>
      <c r="ETT1120"/>
      <c r="ETU1120"/>
      <c r="ETV1120"/>
      <c r="ETW1120"/>
      <c r="ETX1120"/>
      <c r="ETY1120"/>
      <c r="ETZ1120"/>
      <c r="EUA1120"/>
      <c r="EUB1120"/>
      <c r="EUC1120"/>
      <c r="EUD1120"/>
      <c r="EUE1120"/>
      <c r="EUF1120"/>
      <c r="EUG1120"/>
      <c r="EUH1120"/>
      <c r="EUI1120"/>
      <c r="EUJ1120"/>
      <c r="EUK1120"/>
      <c r="EUL1120"/>
      <c r="EUM1120"/>
      <c r="EUN1120"/>
      <c r="EUO1120"/>
      <c r="EUP1120"/>
      <c r="EUQ1120"/>
      <c r="EUR1120"/>
      <c r="EUS1120"/>
      <c r="EUT1120"/>
      <c r="EUU1120"/>
      <c r="EUV1120"/>
      <c r="EUW1120"/>
      <c r="EUX1120"/>
      <c r="EUY1120"/>
      <c r="EUZ1120"/>
      <c r="EVA1120"/>
      <c r="EVB1120"/>
      <c r="EVC1120"/>
      <c r="EVD1120"/>
      <c r="EVE1120"/>
      <c r="EVF1120"/>
      <c r="EVG1120"/>
      <c r="EVH1120"/>
      <c r="EVI1120"/>
      <c r="EVJ1120"/>
      <c r="EVK1120"/>
      <c r="EVL1120"/>
      <c r="EVM1120"/>
      <c r="EVN1120"/>
      <c r="EVO1120"/>
      <c r="EVP1120"/>
      <c r="EVQ1120"/>
      <c r="EVR1120"/>
      <c r="EVS1120"/>
      <c r="EVT1120"/>
      <c r="EVU1120"/>
      <c r="EVV1120"/>
      <c r="EVW1120"/>
      <c r="EVX1120"/>
      <c r="EVY1120"/>
      <c r="EVZ1120"/>
      <c r="EWA1120"/>
      <c r="EWB1120"/>
      <c r="EWC1120"/>
      <c r="EWD1120"/>
      <c r="EWE1120"/>
      <c r="EWF1120"/>
      <c r="EWG1120"/>
      <c r="EWH1120"/>
      <c r="EWI1120"/>
      <c r="EWJ1120"/>
      <c r="EWK1120"/>
      <c r="EWL1120"/>
      <c r="EWM1120"/>
      <c r="EWN1120"/>
      <c r="EWO1120"/>
      <c r="EWP1120"/>
      <c r="EWQ1120"/>
      <c r="EWR1120"/>
      <c r="EWS1120"/>
      <c r="EWT1120"/>
      <c r="EWU1120"/>
      <c r="EWV1120"/>
      <c r="EWW1120"/>
      <c r="EWX1120"/>
      <c r="EWY1120"/>
      <c r="EWZ1120"/>
      <c r="EXA1120"/>
      <c r="EXB1120"/>
      <c r="EXC1120"/>
      <c r="EXD1120"/>
      <c r="EXE1120"/>
      <c r="EXF1120"/>
      <c r="EXG1120"/>
      <c r="EXH1120"/>
      <c r="EXI1120"/>
      <c r="EXJ1120"/>
      <c r="EXK1120"/>
      <c r="EXL1120"/>
      <c r="EXM1120"/>
      <c r="EXN1120"/>
      <c r="EXO1120"/>
      <c r="EXP1120"/>
      <c r="EXQ1120"/>
      <c r="EXR1120"/>
      <c r="EXS1120"/>
      <c r="EXT1120"/>
      <c r="EXU1120"/>
      <c r="EXV1120"/>
      <c r="EXW1120"/>
      <c r="EXX1120"/>
      <c r="EXY1120"/>
      <c r="EXZ1120"/>
      <c r="EYA1120"/>
      <c r="EYB1120"/>
      <c r="EYC1120"/>
      <c r="EYD1120"/>
      <c r="EYE1120"/>
      <c r="EYF1120"/>
      <c r="EYG1120"/>
      <c r="EYH1120"/>
      <c r="EYI1120"/>
      <c r="EYJ1120"/>
      <c r="EYK1120"/>
      <c r="EYL1120"/>
      <c r="EYM1120"/>
      <c r="EYN1120"/>
      <c r="EYO1120"/>
      <c r="EYP1120"/>
      <c r="EYQ1120"/>
      <c r="EYR1120"/>
      <c r="EYS1120"/>
      <c r="EYT1120"/>
      <c r="EYU1120"/>
      <c r="EYV1120"/>
      <c r="EYW1120"/>
      <c r="EYX1120"/>
      <c r="EYY1120"/>
      <c r="EYZ1120"/>
      <c r="EZA1120"/>
      <c r="EZB1120"/>
      <c r="EZC1120"/>
      <c r="EZD1120"/>
      <c r="EZE1120"/>
      <c r="EZF1120"/>
      <c r="EZG1120"/>
      <c r="EZH1120"/>
      <c r="EZI1120"/>
      <c r="EZJ1120"/>
      <c r="EZK1120"/>
      <c r="EZL1120"/>
      <c r="EZM1120"/>
      <c r="EZN1120"/>
      <c r="EZO1120"/>
      <c r="EZP1120"/>
      <c r="EZQ1120"/>
      <c r="EZR1120"/>
      <c r="EZS1120"/>
      <c r="EZT1120"/>
      <c r="EZU1120"/>
      <c r="EZV1120"/>
      <c r="EZW1120"/>
      <c r="EZX1120"/>
      <c r="EZY1120"/>
      <c r="EZZ1120"/>
      <c r="FAA1120"/>
      <c r="FAB1120"/>
      <c r="FAC1120"/>
      <c r="FAD1120"/>
      <c r="FAE1120"/>
      <c r="FAF1120"/>
      <c r="FAG1120"/>
      <c r="FAH1120"/>
      <c r="FAI1120"/>
      <c r="FAJ1120"/>
      <c r="FAK1120"/>
      <c r="FAL1120"/>
      <c r="FAM1120"/>
      <c r="FAN1120"/>
      <c r="FAO1120"/>
      <c r="FAP1120"/>
      <c r="FAQ1120"/>
      <c r="FAR1120"/>
      <c r="FAS1120"/>
      <c r="FAT1120"/>
      <c r="FAU1120"/>
      <c r="FAV1120"/>
      <c r="FAW1120"/>
      <c r="FAX1120"/>
      <c r="FAY1120"/>
      <c r="FAZ1120"/>
      <c r="FBA1120"/>
      <c r="FBB1120"/>
      <c r="FBC1120"/>
      <c r="FBD1120"/>
      <c r="FBE1120"/>
      <c r="FBF1120"/>
      <c r="FBG1120"/>
      <c r="FBH1120"/>
      <c r="FBI1120"/>
      <c r="FBJ1120"/>
      <c r="FBK1120"/>
      <c r="FBL1120"/>
      <c r="FBM1120"/>
      <c r="FBN1120"/>
      <c r="FBO1120"/>
      <c r="FBP1120"/>
      <c r="FBQ1120"/>
      <c r="FBR1120"/>
      <c r="FBS1120"/>
      <c r="FBT1120"/>
      <c r="FBU1120"/>
      <c r="FBV1120"/>
      <c r="FBW1120"/>
      <c r="FBX1120"/>
      <c r="FBY1120"/>
      <c r="FBZ1120"/>
      <c r="FCA1120"/>
      <c r="FCB1120"/>
      <c r="FCC1120"/>
      <c r="FCD1120"/>
      <c r="FCE1120"/>
      <c r="FCF1120"/>
      <c r="FCG1120"/>
      <c r="FCH1120"/>
      <c r="FCI1120"/>
      <c r="FCJ1120"/>
      <c r="FCK1120"/>
      <c r="FCL1120"/>
      <c r="FCM1120"/>
      <c r="FCN1120"/>
      <c r="FCO1120"/>
      <c r="FCP1120"/>
      <c r="FCQ1120"/>
      <c r="FCR1120"/>
      <c r="FCS1120"/>
      <c r="FCT1120"/>
      <c r="FCU1120"/>
      <c r="FCV1120"/>
      <c r="FCW1120"/>
      <c r="FCX1120"/>
      <c r="FCY1120"/>
      <c r="FCZ1120"/>
      <c r="FDA1120"/>
      <c r="FDB1120"/>
      <c r="FDC1120"/>
      <c r="FDD1120"/>
      <c r="FDE1120"/>
      <c r="FDF1120"/>
      <c r="FDG1120"/>
      <c r="FDH1120"/>
      <c r="FDI1120"/>
      <c r="FDJ1120"/>
      <c r="FDK1120"/>
      <c r="FDL1120"/>
      <c r="FDM1120"/>
      <c r="FDN1120"/>
      <c r="FDO1120"/>
      <c r="FDP1120"/>
      <c r="FDQ1120"/>
      <c r="FDR1120"/>
      <c r="FDS1120"/>
      <c r="FDT1120"/>
      <c r="FDU1120"/>
      <c r="FDV1120"/>
      <c r="FDW1120"/>
      <c r="FDX1120"/>
      <c r="FDY1120"/>
      <c r="FDZ1120"/>
      <c r="FEA1120"/>
      <c r="FEB1120"/>
      <c r="FEC1120"/>
      <c r="FED1120"/>
      <c r="FEE1120"/>
      <c r="FEF1120"/>
      <c r="FEG1120"/>
      <c r="FEH1120"/>
      <c r="FEI1120"/>
      <c r="FEJ1120"/>
      <c r="FEK1120"/>
      <c r="FEL1120"/>
      <c r="FEM1120"/>
      <c r="FEN1120"/>
      <c r="FEO1120"/>
      <c r="FEP1120"/>
      <c r="FEQ1120"/>
      <c r="FER1120"/>
      <c r="FES1120"/>
      <c r="FET1120"/>
      <c r="FEU1120"/>
      <c r="FEV1120"/>
      <c r="FEW1120"/>
      <c r="FEX1120"/>
      <c r="FEY1120"/>
      <c r="FEZ1120"/>
      <c r="FFA1120"/>
      <c r="FFB1120"/>
      <c r="FFC1120"/>
      <c r="FFD1120"/>
      <c r="FFE1120"/>
      <c r="FFF1120"/>
      <c r="FFG1120"/>
      <c r="FFH1120"/>
      <c r="FFI1120"/>
      <c r="FFJ1120"/>
      <c r="FFK1120"/>
      <c r="FFL1120"/>
      <c r="FFM1120"/>
      <c r="FFN1120"/>
      <c r="FFO1120"/>
      <c r="FFP1120"/>
      <c r="FFQ1120"/>
      <c r="FFR1120"/>
      <c r="FFS1120"/>
      <c r="FFT1120"/>
      <c r="FFU1120"/>
      <c r="FFV1120"/>
      <c r="FFW1120"/>
      <c r="FFX1120"/>
      <c r="FFY1120"/>
      <c r="FFZ1120"/>
      <c r="FGA1120"/>
      <c r="FGB1120"/>
      <c r="FGC1120"/>
      <c r="FGD1120"/>
      <c r="FGE1120"/>
      <c r="FGF1120"/>
      <c r="FGG1120"/>
      <c r="FGH1120"/>
      <c r="FGI1120"/>
      <c r="FGJ1120"/>
      <c r="FGK1120"/>
      <c r="FGL1120"/>
      <c r="FGM1120"/>
      <c r="FGN1120"/>
      <c r="FGO1120"/>
      <c r="FGP1120"/>
      <c r="FGQ1120"/>
      <c r="FGR1120"/>
      <c r="FGS1120"/>
      <c r="FGT1120"/>
      <c r="FGU1120"/>
      <c r="FGV1120"/>
      <c r="FGW1120"/>
      <c r="FGX1120"/>
      <c r="FGY1120"/>
      <c r="FGZ1120"/>
      <c r="FHA1120"/>
      <c r="FHB1120"/>
      <c r="FHC1120"/>
      <c r="FHD1120"/>
      <c r="FHE1120"/>
      <c r="FHF1120"/>
      <c r="FHG1120"/>
      <c r="FHH1120"/>
      <c r="FHI1120"/>
      <c r="FHJ1120"/>
      <c r="FHK1120"/>
      <c r="FHL1120"/>
      <c r="FHM1120"/>
      <c r="FHN1120"/>
      <c r="FHO1120"/>
      <c r="FHP1120"/>
      <c r="FHQ1120"/>
      <c r="FHR1120"/>
      <c r="FHS1120"/>
      <c r="FHT1120"/>
      <c r="FHU1120"/>
      <c r="FHV1120"/>
      <c r="FHW1120"/>
      <c r="FHX1120"/>
      <c r="FHY1120"/>
      <c r="FHZ1120"/>
      <c r="FIA1120"/>
      <c r="FIB1120"/>
      <c r="FIC1120"/>
      <c r="FID1120"/>
      <c r="FIE1120"/>
      <c r="FIF1120"/>
      <c r="FIG1120"/>
      <c r="FIH1120"/>
      <c r="FII1120"/>
      <c r="FIJ1120"/>
      <c r="FIK1120"/>
      <c r="FIL1120"/>
      <c r="FIM1120"/>
      <c r="FIN1120"/>
      <c r="FIO1120"/>
      <c r="FIP1120"/>
      <c r="FIQ1120"/>
      <c r="FIR1120"/>
      <c r="FIS1120"/>
      <c r="FIT1120"/>
      <c r="FIU1120"/>
      <c r="FIV1120"/>
      <c r="FIW1120"/>
      <c r="FIX1120"/>
      <c r="FIY1120"/>
      <c r="FIZ1120"/>
      <c r="FJA1120"/>
      <c r="FJB1120"/>
      <c r="FJC1120"/>
      <c r="FJD1120"/>
      <c r="FJE1120"/>
      <c r="FJF1120"/>
      <c r="FJG1120"/>
      <c r="FJH1120"/>
      <c r="FJI1120"/>
      <c r="FJJ1120"/>
      <c r="FJK1120"/>
      <c r="FJL1120"/>
      <c r="FJM1120"/>
      <c r="FJN1120"/>
      <c r="FJO1120"/>
      <c r="FJP1120"/>
      <c r="FJQ1120"/>
      <c r="FJR1120"/>
      <c r="FJS1120"/>
      <c r="FJT1120"/>
      <c r="FJU1120"/>
      <c r="FJV1120"/>
      <c r="FJW1120"/>
      <c r="FJX1120"/>
      <c r="FJY1120"/>
      <c r="FJZ1120"/>
      <c r="FKA1120"/>
      <c r="FKB1120"/>
      <c r="FKC1120"/>
      <c r="FKD1120"/>
      <c r="FKE1120"/>
      <c r="FKF1120"/>
      <c r="FKG1120"/>
      <c r="FKH1120"/>
      <c r="FKI1120"/>
      <c r="FKJ1120"/>
      <c r="FKK1120"/>
      <c r="FKL1120"/>
      <c r="FKM1120"/>
      <c r="FKN1120"/>
      <c r="FKO1120"/>
      <c r="FKP1120"/>
      <c r="FKQ1120"/>
      <c r="FKR1120"/>
      <c r="FKS1120"/>
      <c r="FKT1120"/>
      <c r="FKU1120"/>
      <c r="FKV1120"/>
      <c r="FKW1120"/>
      <c r="FKX1120"/>
      <c r="FKY1120"/>
      <c r="FKZ1120"/>
      <c r="FLA1120"/>
      <c r="FLB1120"/>
      <c r="FLC1120"/>
      <c r="FLD1120"/>
      <c r="FLE1120"/>
      <c r="FLF1120"/>
      <c r="FLG1120"/>
      <c r="FLH1120"/>
      <c r="FLI1120"/>
      <c r="FLJ1120"/>
      <c r="FLK1120"/>
      <c r="FLL1120"/>
      <c r="FLM1120"/>
      <c r="FLN1120"/>
      <c r="FLO1120"/>
      <c r="FLP1120"/>
      <c r="FLQ1120"/>
      <c r="FLR1120"/>
      <c r="FLS1120"/>
      <c r="FLT1120"/>
      <c r="FLU1120"/>
      <c r="FLV1120"/>
      <c r="FLW1120"/>
      <c r="FLX1120"/>
      <c r="FLY1120"/>
      <c r="FLZ1120"/>
      <c r="FMA1120"/>
      <c r="FMB1120"/>
      <c r="FMC1120"/>
      <c r="FMD1120"/>
      <c r="FME1120"/>
      <c r="FMF1120"/>
      <c r="FMG1120"/>
      <c r="FMH1120"/>
      <c r="FMI1120"/>
      <c r="FMJ1120"/>
      <c r="FMK1120"/>
      <c r="FML1120"/>
      <c r="FMM1120"/>
      <c r="FMN1120"/>
      <c r="FMO1120"/>
      <c r="FMP1120"/>
      <c r="FMQ1120"/>
      <c r="FMR1120"/>
      <c r="FMS1120"/>
      <c r="FMT1120"/>
      <c r="FMU1120"/>
      <c r="FMV1120"/>
      <c r="FMW1120"/>
      <c r="FMX1120"/>
      <c r="FMY1120"/>
      <c r="FMZ1120"/>
      <c r="FNA1120"/>
      <c r="FNB1120"/>
      <c r="FNC1120"/>
      <c r="FND1120"/>
      <c r="FNE1120"/>
      <c r="FNF1120"/>
      <c r="FNG1120"/>
      <c r="FNH1120"/>
      <c r="FNI1120"/>
      <c r="FNJ1120"/>
      <c r="FNK1120"/>
      <c r="FNL1120"/>
      <c r="FNM1120"/>
      <c r="FNN1120"/>
      <c r="FNO1120"/>
      <c r="FNP1120"/>
      <c r="FNQ1120"/>
      <c r="FNR1120"/>
      <c r="FNS1120"/>
      <c r="FNT1120"/>
      <c r="FNU1120"/>
      <c r="FNV1120"/>
      <c r="FNW1120"/>
      <c r="FNX1120"/>
      <c r="FNY1120"/>
      <c r="FNZ1120"/>
      <c r="FOA1120"/>
      <c r="FOB1120"/>
      <c r="FOC1120"/>
      <c r="FOD1120"/>
      <c r="FOE1120"/>
      <c r="FOF1120"/>
      <c r="FOG1120"/>
      <c r="FOH1120"/>
      <c r="FOI1120"/>
      <c r="FOJ1120"/>
      <c r="FOK1120"/>
      <c r="FOL1120"/>
      <c r="FOM1120"/>
      <c r="FON1120"/>
      <c r="FOO1120"/>
      <c r="FOP1120"/>
      <c r="FOQ1120"/>
      <c r="FOR1120"/>
      <c r="FOS1120"/>
      <c r="FOT1120"/>
      <c r="FOU1120"/>
      <c r="FOV1120"/>
      <c r="FOW1120"/>
      <c r="FOX1120"/>
      <c r="FOY1120"/>
      <c r="FOZ1120"/>
      <c r="FPA1120"/>
      <c r="FPB1120"/>
      <c r="FPC1120"/>
      <c r="FPD1120"/>
      <c r="FPE1120"/>
      <c r="FPF1120"/>
      <c r="FPG1120"/>
      <c r="FPH1120"/>
      <c r="FPI1120"/>
      <c r="FPJ1120"/>
      <c r="FPK1120"/>
      <c r="FPL1120"/>
      <c r="FPM1120"/>
      <c r="FPN1120"/>
      <c r="FPO1120"/>
      <c r="FPP1120"/>
      <c r="FPQ1120"/>
      <c r="FPR1120"/>
      <c r="FPS1120"/>
      <c r="FPT1120"/>
      <c r="FPU1120"/>
      <c r="FPV1120"/>
      <c r="FPW1120"/>
      <c r="FPX1120"/>
      <c r="FPY1120"/>
      <c r="FPZ1120"/>
      <c r="FQA1120"/>
      <c r="FQB1120"/>
      <c r="FQC1120"/>
      <c r="FQD1120"/>
      <c r="FQE1120"/>
      <c r="FQF1120"/>
      <c r="FQG1120"/>
      <c r="FQH1120"/>
      <c r="FQI1120"/>
      <c r="FQJ1120"/>
      <c r="FQK1120"/>
      <c r="FQL1120"/>
      <c r="FQM1120"/>
      <c r="FQN1120"/>
      <c r="FQO1120"/>
      <c r="FQP1120"/>
      <c r="FQQ1120"/>
      <c r="FQR1120"/>
      <c r="FQS1120"/>
      <c r="FQT1120"/>
      <c r="FQU1120"/>
      <c r="FQV1120"/>
      <c r="FQW1120"/>
      <c r="FQX1120"/>
      <c r="FQY1120"/>
      <c r="FQZ1120"/>
      <c r="FRA1120"/>
      <c r="FRB1120"/>
      <c r="FRC1120"/>
      <c r="FRD1120"/>
      <c r="FRE1120"/>
      <c r="FRF1120"/>
      <c r="FRG1120"/>
      <c r="FRH1120"/>
      <c r="FRI1120"/>
      <c r="FRJ1120"/>
      <c r="FRK1120"/>
      <c r="FRL1120"/>
      <c r="FRM1120"/>
      <c r="FRN1120"/>
      <c r="FRO1120"/>
      <c r="FRP1120"/>
      <c r="FRQ1120"/>
      <c r="FRR1120"/>
      <c r="FRS1120"/>
      <c r="FRT1120"/>
      <c r="FRU1120"/>
      <c r="FRV1120"/>
      <c r="FRW1120"/>
      <c r="FRX1120"/>
      <c r="FRY1120"/>
      <c r="FRZ1120"/>
      <c r="FSA1120"/>
      <c r="FSB1120"/>
      <c r="FSC1120"/>
      <c r="FSD1120"/>
      <c r="FSE1120"/>
      <c r="FSF1120"/>
      <c r="FSG1120"/>
      <c r="FSH1120"/>
      <c r="FSI1120"/>
      <c r="FSJ1120"/>
      <c r="FSK1120"/>
      <c r="FSL1120"/>
      <c r="FSM1120"/>
      <c r="FSN1120"/>
      <c r="FSO1120"/>
      <c r="FSP1120"/>
      <c r="FSQ1120"/>
      <c r="FSR1120"/>
      <c r="FSS1120"/>
      <c r="FST1120"/>
      <c r="FSU1120"/>
      <c r="FSV1120"/>
      <c r="FSW1120"/>
      <c r="FSX1120"/>
      <c r="FSY1120"/>
      <c r="FSZ1120"/>
      <c r="FTA1120"/>
      <c r="FTB1120"/>
      <c r="FTC1120"/>
      <c r="FTD1120"/>
      <c r="FTE1120"/>
      <c r="FTF1120"/>
      <c r="FTG1120"/>
      <c r="FTH1120"/>
      <c r="FTI1120"/>
      <c r="FTJ1120"/>
      <c r="FTK1120"/>
      <c r="FTL1120"/>
      <c r="FTM1120"/>
      <c r="FTN1120"/>
      <c r="FTO1120"/>
      <c r="FTP1120"/>
      <c r="FTQ1120"/>
      <c r="FTR1120"/>
      <c r="FTS1120"/>
      <c r="FTT1120"/>
      <c r="FTU1120"/>
      <c r="FTV1120"/>
      <c r="FTW1120"/>
      <c r="FTX1120"/>
      <c r="FTY1120"/>
      <c r="FTZ1120"/>
      <c r="FUA1120"/>
      <c r="FUB1120"/>
      <c r="FUC1120"/>
      <c r="FUD1120"/>
      <c r="FUE1120"/>
      <c r="FUF1120"/>
      <c r="FUG1120"/>
      <c r="FUH1120"/>
      <c r="FUI1120"/>
      <c r="FUJ1120"/>
      <c r="FUK1120"/>
      <c r="FUL1120"/>
      <c r="FUM1120"/>
      <c r="FUN1120"/>
      <c r="FUO1120"/>
      <c r="FUP1120"/>
      <c r="FUQ1120"/>
      <c r="FUR1120"/>
      <c r="FUS1120"/>
      <c r="FUT1120"/>
      <c r="FUU1120"/>
      <c r="FUV1120"/>
      <c r="FUW1120"/>
      <c r="FUX1120"/>
      <c r="FUY1120"/>
      <c r="FUZ1120"/>
      <c r="FVA1120"/>
      <c r="FVB1120"/>
      <c r="FVC1120"/>
      <c r="FVD1120"/>
      <c r="FVE1120"/>
      <c r="FVF1120"/>
      <c r="FVG1120"/>
      <c r="FVH1120"/>
      <c r="FVI1120"/>
      <c r="FVJ1120"/>
      <c r="FVK1120"/>
      <c r="FVL1120"/>
      <c r="FVM1120"/>
      <c r="FVN1120"/>
      <c r="FVO1120"/>
      <c r="FVP1120"/>
      <c r="FVQ1120"/>
      <c r="FVR1120"/>
      <c r="FVS1120"/>
      <c r="FVT1120"/>
      <c r="FVU1120"/>
      <c r="FVV1120"/>
      <c r="FVW1120"/>
      <c r="FVX1120"/>
      <c r="FVY1120"/>
      <c r="FVZ1120"/>
      <c r="FWA1120"/>
      <c r="FWB1120"/>
      <c r="FWC1120"/>
      <c r="FWD1120"/>
      <c r="FWE1120"/>
      <c r="FWF1120"/>
      <c r="FWG1120"/>
      <c r="FWH1120"/>
      <c r="FWI1120"/>
      <c r="FWJ1120"/>
      <c r="FWK1120"/>
      <c r="FWL1120"/>
      <c r="FWM1120"/>
      <c r="FWN1120"/>
      <c r="FWO1120"/>
      <c r="FWP1120"/>
      <c r="FWQ1120"/>
      <c r="FWR1120"/>
      <c r="FWS1120"/>
      <c r="FWT1120"/>
      <c r="FWU1120"/>
      <c r="FWV1120"/>
      <c r="FWW1120"/>
      <c r="FWX1120"/>
      <c r="FWY1120"/>
      <c r="FWZ1120"/>
      <c r="FXA1120"/>
      <c r="FXB1120"/>
      <c r="FXC1120"/>
      <c r="FXD1120"/>
      <c r="FXE1120"/>
      <c r="FXF1120"/>
      <c r="FXG1120"/>
      <c r="FXH1120"/>
      <c r="FXI1120"/>
      <c r="FXJ1120"/>
      <c r="FXK1120"/>
      <c r="FXL1120"/>
      <c r="FXM1120"/>
      <c r="FXN1120"/>
      <c r="FXO1120"/>
      <c r="FXP1120"/>
      <c r="FXQ1120"/>
      <c r="FXR1120"/>
      <c r="FXS1120"/>
      <c r="FXT1120"/>
      <c r="FXU1120"/>
      <c r="FXV1120"/>
      <c r="FXW1120"/>
      <c r="FXX1120"/>
      <c r="FXY1120"/>
      <c r="FXZ1120"/>
      <c r="FYA1120"/>
      <c r="FYB1120"/>
      <c r="FYC1120"/>
      <c r="FYD1120"/>
      <c r="FYE1120"/>
      <c r="FYF1120"/>
      <c r="FYG1120"/>
      <c r="FYH1120"/>
      <c r="FYI1120"/>
      <c r="FYJ1120"/>
      <c r="FYK1120"/>
      <c r="FYL1120"/>
      <c r="FYM1120"/>
      <c r="FYN1120"/>
      <c r="FYO1120"/>
      <c r="FYP1120"/>
      <c r="FYQ1120"/>
      <c r="FYR1120"/>
      <c r="FYS1120"/>
      <c r="FYT1120"/>
      <c r="FYU1120"/>
      <c r="FYV1120"/>
      <c r="FYW1120"/>
      <c r="FYX1120"/>
      <c r="FYY1120"/>
      <c r="FYZ1120"/>
      <c r="FZA1120"/>
      <c r="FZB1120"/>
      <c r="FZC1120"/>
      <c r="FZD1120"/>
      <c r="FZE1120"/>
      <c r="FZF1120"/>
      <c r="FZG1120"/>
      <c r="FZH1120"/>
      <c r="FZI1120"/>
      <c r="FZJ1120"/>
      <c r="FZK1120"/>
      <c r="FZL1120"/>
      <c r="FZM1120"/>
      <c r="FZN1120"/>
      <c r="FZO1120"/>
      <c r="FZP1120"/>
      <c r="FZQ1120"/>
      <c r="FZR1120"/>
      <c r="FZS1120"/>
      <c r="FZT1120"/>
      <c r="FZU1120"/>
      <c r="FZV1120"/>
      <c r="FZW1120"/>
      <c r="FZX1120"/>
      <c r="FZY1120"/>
      <c r="FZZ1120"/>
      <c r="GAA1120"/>
      <c r="GAB1120"/>
      <c r="GAC1120"/>
      <c r="GAD1120"/>
      <c r="GAE1120"/>
      <c r="GAF1120"/>
      <c r="GAG1120"/>
      <c r="GAH1120"/>
      <c r="GAI1120"/>
      <c r="GAJ1120"/>
      <c r="GAK1120"/>
      <c r="GAL1120"/>
      <c r="GAM1120"/>
      <c r="GAN1120"/>
      <c r="GAO1120"/>
      <c r="GAP1120"/>
      <c r="GAQ1120"/>
      <c r="GAR1120"/>
      <c r="GAS1120"/>
      <c r="GAT1120"/>
      <c r="GAU1120"/>
      <c r="GAV1120"/>
      <c r="GAW1120"/>
      <c r="GAX1120"/>
      <c r="GAY1120"/>
      <c r="GAZ1120"/>
      <c r="GBA1120"/>
      <c r="GBB1120"/>
      <c r="GBC1120"/>
      <c r="GBD1120"/>
      <c r="GBE1120"/>
      <c r="GBF1120"/>
      <c r="GBG1120"/>
      <c r="GBH1120"/>
      <c r="GBI1120"/>
      <c r="GBJ1120"/>
      <c r="GBK1120"/>
      <c r="GBL1120"/>
      <c r="GBM1120"/>
      <c r="GBN1120"/>
      <c r="GBO1120"/>
      <c r="GBP1120"/>
      <c r="GBQ1120"/>
      <c r="GBR1120"/>
      <c r="GBS1120"/>
      <c r="GBT1120"/>
      <c r="GBU1120"/>
      <c r="GBV1120"/>
      <c r="GBW1120"/>
      <c r="GBX1120"/>
      <c r="GBY1120"/>
      <c r="GBZ1120"/>
      <c r="GCA1120"/>
      <c r="GCB1120"/>
      <c r="GCC1120"/>
      <c r="GCD1120"/>
      <c r="GCE1120"/>
      <c r="GCF1120"/>
      <c r="GCG1120"/>
      <c r="GCH1120"/>
      <c r="GCI1120"/>
      <c r="GCJ1120"/>
      <c r="GCK1120"/>
      <c r="GCL1120"/>
      <c r="GCM1120"/>
      <c r="GCN1120"/>
      <c r="GCO1120"/>
      <c r="GCP1120"/>
      <c r="GCQ1120"/>
      <c r="GCR1120"/>
      <c r="GCS1120"/>
      <c r="GCT1120"/>
      <c r="GCU1120"/>
      <c r="GCV1120"/>
      <c r="GCW1120"/>
      <c r="GCX1120"/>
      <c r="GCY1120"/>
      <c r="GCZ1120"/>
      <c r="GDA1120"/>
      <c r="GDB1120"/>
      <c r="GDC1120"/>
      <c r="GDD1120"/>
      <c r="GDE1120"/>
      <c r="GDF1120"/>
      <c r="GDG1120"/>
      <c r="GDH1120"/>
      <c r="GDI1120"/>
      <c r="GDJ1120"/>
      <c r="GDK1120"/>
      <c r="GDL1120"/>
      <c r="GDM1120"/>
      <c r="GDN1120"/>
      <c r="GDO1120"/>
      <c r="GDP1120"/>
      <c r="GDQ1120"/>
      <c r="GDR1120"/>
      <c r="GDS1120"/>
      <c r="GDT1120"/>
      <c r="GDU1120"/>
      <c r="GDV1120"/>
      <c r="GDW1120"/>
      <c r="GDX1120"/>
      <c r="GDY1120"/>
      <c r="GDZ1120"/>
      <c r="GEA1120"/>
      <c r="GEB1120"/>
      <c r="GEC1120"/>
      <c r="GED1120"/>
      <c r="GEE1120"/>
      <c r="GEF1120"/>
      <c r="GEG1120"/>
      <c r="GEH1120"/>
      <c r="GEI1120"/>
      <c r="GEJ1120"/>
      <c r="GEK1120"/>
      <c r="GEL1120"/>
      <c r="GEM1120"/>
      <c r="GEN1120"/>
      <c r="GEO1120"/>
      <c r="GEP1120"/>
      <c r="GEQ1120"/>
      <c r="GER1120"/>
      <c r="GES1120"/>
      <c r="GET1120"/>
      <c r="GEU1120"/>
      <c r="GEV1120"/>
      <c r="GEW1120"/>
      <c r="GEX1120"/>
      <c r="GEY1120"/>
      <c r="GEZ1120"/>
      <c r="GFA1120"/>
      <c r="GFB1120"/>
      <c r="GFC1120"/>
      <c r="GFD1120"/>
      <c r="GFE1120"/>
      <c r="GFF1120"/>
      <c r="GFG1120"/>
      <c r="GFH1120"/>
      <c r="GFI1120"/>
      <c r="GFJ1120"/>
      <c r="GFK1120"/>
      <c r="GFL1120"/>
      <c r="GFM1120"/>
      <c r="GFN1120"/>
      <c r="GFO1120"/>
      <c r="GFP1120"/>
      <c r="GFQ1120"/>
      <c r="GFR1120"/>
      <c r="GFS1120"/>
      <c r="GFT1120"/>
      <c r="GFU1120"/>
      <c r="GFV1120"/>
      <c r="GFW1120"/>
      <c r="GFX1120"/>
      <c r="GFY1120"/>
      <c r="GFZ1120"/>
      <c r="GGA1120"/>
      <c r="GGB1120"/>
      <c r="GGC1120"/>
      <c r="GGD1120"/>
      <c r="GGE1120"/>
      <c r="GGF1120"/>
      <c r="GGG1120"/>
      <c r="GGH1120"/>
      <c r="GGI1120"/>
      <c r="GGJ1120"/>
      <c r="GGK1120"/>
      <c r="GGL1120"/>
      <c r="GGM1120"/>
      <c r="GGN1120"/>
      <c r="GGO1120"/>
      <c r="GGP1120"/>
      <c r="GGQ1120"/>
      <c r="GGR1120"/>
      <c r="GGS1120"/>
      <c r="GGT1120"/>
      <c r="GGU1120"/>
      <c r="GGV1120"/>
      <c r="GGW1120"/>
      <c r="GGX1120"/>
      <c r="GGY1120"/>
      <c r="GGZ1120"/>
      <c r="GHA1120"/>
      <c r="GHB1120"/>
      <c r="GHC1120"/>
      <c r="GHD1120"/>
      <c r="GHE1120"/>
      <c r="GHF1120"/>
      <c r="GHG1120"/>
      <c r="GHH1120"/>
      <c r="GHI1120"/>
      <c r="GHJ1120"/>
      <c r="GHK1120"/>
      <c r="GHL1120"/>
      <c r="GHM1120"/>
      <c r="GHN1120"/>
      <c r="GHO1120"/>
      <c r="GHP1120"/>
      <c r="GHQ1120"/>
      <c r="GHR1120"/>
      <c r="GHS1120"/>
      <c r="GHT1120"/>
      <c r="GHU1120"/>
      <c r="GHV1120"/>
      <c r="GHW1120"/>
      <c r="GHX1120"/>
      <c r="GHY1120"/>
      <c r="GHZ1120"/>
      <c r="GIA1120"/>
      <c r="GIB1120"/>
      <c r="GIC1120"/>
      <c r="GID1120"/>
      <c r="GIE1120"/>
      <c r="GIF1120"/>
      <c r="GIG1120"/>
      <c r="GIH1120"/>
      <c r="GII1120"/>
      <c r="GIJ1120"/>
      <c r="GIK1120"/>
      <c r="GIL1120"/>
      <c r="GIM1120"/>
      <c r="GIN1120"/>
      <c r="GIO1120"/>
      <c r="GIP1120"/>
      <c r="GIQ1120"/>
      <c r="GIR1120"/>
      <c r="GIS1120"/>
      <c r="GIT1120"/>
      <c r="GIU1120"/>
      <c r="GIV1120"/>
      <c r="GIW1120"/>
      <c r="GIX1120"/>
      <c r="GIY1120"/>
      <c r="GIZ1120"/>
      <c r="GJA1120"/>
      <c r="GJB1120"/>
      <c r="GJC1120"/>
      <c r="GJD1120"/>
      <c r="GJE1120"/>
      <c r="GJF1120"/>
      <c r="GJG1120"/>
      <c r="GJH1120"/>
      <c r="GJI1120"/>
      <c r="GJJ1120"/>
      <c r="GJK1120"/>
      <c r="GJL1120"/>
      <c r="GJM1120"/>
      <c r="GJN1120"/>
      <c r="GJO1120"/>
      <c r="GJP1120"/>
      <c r="GJQ1120"/>
      <c r="GJR1120"/>
      <c r="GJS1120"/>
      <c r="GJT1120"/>
      <c r="GJU1120"/>
      <c r="GJV1120"/>
      <c r="GJW1120"/>
      <c r="GJX1120"/>
      <c r="GJY1120"/>
      <c r="GJZ1120"/>
      <c r="GKA1120"/>
      <c r="GKB1120"/>
      <c r="GKC1120"/>
      <c r="GKD1120"/>
      <c r="GKE1120"/>
      <c r="GKF1120"/>
      <c r="GKG1120"/>
      <c r="GKH1120"/>
      <c r="GKI1120"/>
      <c r="GKJ1120"/>
      <c r="GKK1120"/>
      <c r="GKL1120"/>
      <c r="GKM1120"/>
      <c r="GKN1120"/>
      <c r="GKO1120"/>
      <c r="GKP1120"/>
      <c r="GKQ1120"/>
      <c r="GKR1120"/>
      <c r="GKS1120"/>
      <c r="GKT1120"/>
      <c r="GKU1120"/>
      <c r="GKV1120"/>
      <c r="GKW1120"/>
      <c r="GKX1120"/>
      <c r="GKY1120"/>
      <c r="GKZ1120"/>
      <c r="GLA1120"/>
      <c r="GLB1120"/>
      <c r="GLC1120"/>
      <c r="GLD1120"/>
      <c r="GLE1120"/>
      <c r="GLF1120"/>
      <c r="GLG1120"/>
      <c r="GLH1120"/>
      <c r="GLI1120"/>
      <c r="GLJ1120"/>
      <c r="GLK1120"/>
      <c r="GLL1120"/>
      <c r="GLM1120"/>
      <c r="GLN1120"/>
      <c r="GLO1120"/>
      <c r="GLP1120"/>
      <c r="GLQ1120"/>
      <c r="GLR1120"/>
      <c r="GLS1120"/>
      <c r="GLT1120"/>
      <c r="GLU1120"/>
      <c r="GLV1120"/>
      <c r="GLW1120"/>
      <c r="GLX1120"/>
      <c r="GLY1120"/>
      <c r="GLZ1120"/>
      <c r="GMA1120"/>
      <c r="GMB1120"/>
      <c r="GMC1120"/>
      <c r="GMD1120"/>
      <c r="GME1120"/>
      <c r="GMF1120"/>
      <c r="GMG1120"/>
      <c r="GMH1120"/>
      <c r="GMI1120"/>
      <c r="GMJ1120"/>
      <c r="GMK1120"/>
      <c r="GML1120"/>
      <c r="GMM1120"/>
      <c r="GMN1120"/>
      <c r="GMO1120"/>
      <c r="GMP1120"/>
      <c r="GMQ1120"/>
      <c r="GMR1120"/>
      <c r="GMS1120"/>
      <c r="GMT1120"/>
      <c r="GMU1120"/>
      <c r="GMV1120"/>
      <c r="GMW1120"/>
      <c r="GMX1120"/>
      <c r="GMY1120"/>
      <c r="GMZ1120"/>
      <c r="GNA1120"/>
      <c r="GNB1120"/>
      <c r="GNC1120"/>
      <c r="GND1120"/>
      <c r="GNE1120"/>
      <c r="GNF1120"/>
      <c r="GNG1120"/>
      <c r="GNH1120"/>
      <c r="GNI1120"/>
      <c r="GNJ1120"/>
      <c r="GNK1120"/>
      <c r="GNL1120"/>
      <c r="GNM1120"/>
      <c r="GNN1120"/>
      <c r="GNO1120"/>
      <c r="GNP1120"/>
      <c r="GNQ1120"/>
      <c r="GNR1120"/>
      <c r="GNS1120"/>
      <c r="GNT1120"/>
      <c r="GNU1120"/>
      <c r="GNV1120"/>
      <c r="GNW1120"/>
      <c r="GNX1120"/>
      <c r="GNY1120"/>
      <c r="GNZ1120"/>
      <c r="GOA1120"/>
      <c r="GOB1120"/>
      <c r="GOC1120"/>
      <c r="GOD1120"/>
      <c r="GOE1120"/>
      <c r="GOF1120"/>
      <c r="GOG1120"/>
      <c r="GOH1120"/>
      <c r="GOI1120"/>
      <c r="GOJ1120"/>
      <c r="GOK1120"/>
      <c r="GOL1120"/>
      <c r="GOM1120"/>
      <c r="GON1120"/>
      <c r="GOO1120"/>
      <c r="GOP1120"/>
      <c r="GOQ1120"/>
      <c r="GOR1120"/>
      <c r="GOS1120"/>
      <c r="GOT1120"/>
      <c r="GOU1120"/>
      <c r="GOV1120"/>
      <c r="GOW1120"/>
      <c r="GOX1120"/>
      <c r="GOY1120"/>
      <c r="GOZ1120"/>
      <c r="GPA1120"/>
      <c r="GPB1120"/>
      <c r="GPC1120"/>
      <c r="GPD1120"/>
      <c r="GPE1120"/>
      <c r="GPF1120"/>
      <c r="GPG1120"/>
      <c r="GPH1120"/>
      <c r="GPI1120"/>
      <c r="GPJ1120"/>
      <c r="GPK1120"/>
      <c r="GPL1120"/>
      <c r="GPM1120"/>
      <c r="GPN1120"/>
      <c r="GPO1120"/>
      <c r="GPP1120"/>
      <c r="GPQ1120"/>
      <c r="GPR1120"/>
      <c r="GPS1120"/>
      <c r="GPT1120"/>
      <c r="GPU1120"/>
      <c r="GPV1120"/>
      <c r="GPW1120"/>
      <c r="GPX1120"/>
      <c r="GPY1120"/>
      <c r="GPZ1120"/>
      <c r="GQA1120"/>
      <c r="GQB1120"/>
      <c r="GQC1120"/>
      <c r="GQD1120"/>
      <c r="GQE1120"/>
      <c r="GQF1120"/>
      <c r="GQG1120"/>
      <c r="GQH1120"/>
      <c r="GQI1120"/>
      <c r="GQJ1120"/>
      <c r="GQK1120"/>
      <c r="GQL1120"/>
      <c r="GQM1120"/>
      <c r="GQN1120"/>
      <c r="GQO1120"/>
      <c r="GQP1120"/>
      <c r="GQQ1120"/>
      <c r="GQR1120"/>
      <c r="GQS1120"/>
      <c r="GQT1120"/>
      <c r="GQU1120"/>
      <c r="GQV1120"/>
      <c r="GQW1120"/>
      <c r="GQX1120"/>
      <c r="GQY1120"/>
      <c r="GQZ1120"/>
      <c r="GRA1120"/>
      <c r="GRB1120"/>
      <c r="GRC1120"/>
      <c r="GRD1120"/>
      <c r="GRE1120"/>
      <c r="GRF1120"/>
      <c r="GRG1120"/>
      <c r="GRH1120"/>
      <c r="GRI1120"/>
      <c r="GRJ1120"/>
      <c r="GRK1120"/>
      <c r="GRL1120"/>
      <c r="GRM1120"/>
      <c r="GRN1120"/>
      <c r="GRO1120"/>
      <c r="GRP1120"/>
      <c r="GRQ1120"/>
      <c r="GRR1120"/>
      <c r="GRS1120"/>
      <c r="GRT1120"/>
      <c r="GRU1120"/>
      <c r="GRV1120"/>
      <c r="GRW1120"/>
      <c r="GRX1120"/>
      <c r="GRY1120"/>
      <c r="GRZ1120"/>
      <c r="GSA1120"/>
      <c r="GSB1120"/>
      <c r="GSC1120"/>
      <c r="GSD1120"/>
      <c r="GSE1120"/>
      <c r="GSF1120"/>
      <c r="GSG1120"/>
      <c r="GSH1120"/>
      <c r="GSI1120"/>
      <c r="GSJ1120"/>
      <c r="GSK1120"/>
      <c r="GSL1120"/>
      <c r="GSM1120"/>
      <c r="GSN1120"/>
      <c r="GSO1120"/>
      <c r="GSP1120"/>
      <c r="GSQ1120"/>
      <c r="GSR1120"/>
      <c r="GSS1120"/>
      <c r="GST1120"/>
      <c r="GSU1120"/>
      <c r="GSV1120"/>
      <c r="GSW1120"/>
      <c r="GSX1120"/>
      <c r="GSY1120"/>
      <c r="GSZ1120"/>
      <c r="GTA1120"/>
      <c r="GTB1120"/>
      <c r="GTC1120"/>
      <c r="GTD1120"/>
      <c r="GTE1120"/>
      <c r="GTF1120"/>
      <c r="GTG1120"/>
      <c r="GTH1120"/>
      <c r="GTI1120"/>
      <c r="GTJ1120"/>
      <c r="GTK1120"/>
      <c r="GTL1120"/>
      <c r="GTM1120"/>
      <c r="GTN1120"/>
      <c r="GTO1120"/>
      <c r="GTP1120"/>
      <c r="GTQ1120"/>
      <c r="GTR1120"/>
      <c r="GTS1120"/>
      <c r="GTT1120"/>
      <c r="GTU1120"/>
      <c r="GTV1120"/>
      <c r="GTW1120"/>
      <c r="GTX1120"/>
      <c r="GTY1120"/>
      <c r="GTZ1120"/>
      <c r="GUA1120"/>
      <c r="GUB1120"/>
      <c r="GUC1120"/>
      <c r="GUD1120"/>
      <c r="GUE1120"/>
      <c r="GUF1120"/>
      <c r="GUG1120"/>
      <c r="GUH1120"/>
      <c r="GUI1120"/>
      <c r="GUJ1120"/>
      <c r="GUK1120"/>
      <c r="GUL1120"/>
      <c r="GUM1120"/>
      <c r="GUN1120"/>
      <c r="GUO1120"/>
      <c r="GUP1120"/>
      <c r="GUQ1120"/>
      <c r="GUR1120"/>
      <c r="GUS1120"/>
      <c r="GUT1120"/>
      <c r="GUU1120"/>
      <c r="GUV1120"/>
      <c r="GUW1120"/>
      <c r="GUX1120"/>
      <c r="GUY1120"/>
      <c r="GUZ1120"/>
      <c r="GVA1120"/>
      <c r="GVB1120"/>
      <c r="GVC1120"/>
      <c r="GVD1120"/>
      <c r="GVE1120"/>
      <c r="GVF1120"/>
      <c r="GVG1120"/>
      <c r="GVH1120"/>
      <c r="GVI1120"/>
      <c r="GVJ1120"/>
      <c r="GVK1120"/>
      <c r="GVL1120"/>
      <c r="GVM1120"/>
      <c r="GVN1120"/>
      <c r="GVO1120"/>
      <c r="GVP1120"/>
      <c r="GVQ1120"/>
      <c r="GVR1120"/>
      <c r="GVS1120"/>
      <c r="GVT1120"/>
      <c r="GVU1120"/>
      <c r="GVV1120"/>
      <c r="GVW1120"/>
      <c r="GVX1120"/>
      <c r="GVY1120"/>
      <c r="GVZ1120"/>
      <c r="GWA1120"/>
      <c r="GWB1120"/>
      <c r="GWC1120"/>
      <c r="GWD1120"/>
      <c r="GWE1120"/>
      <c r="GWF1120"/>
      <c r="GWG1120"/>
      <c r="GWH1120"/>
      <c r="GWI1120"/>
      <c r="GWJ1120"/>
      <c r="GWK1120"/>
      <c r="GWL1120"/>
      <c r="GWM1120"/>
      <c r="GWN1120"/>
      <c r="GWO1120"/>
      <c r="GWP1120"/>
      <c r="GWQ1120"/>
      <c r="GWR1120"/>
      <c r="GWS1120"/>
      <c r="GWT1120"/>
      <c r="GWU1120"/>
      <c r="GWV1120"/>
      <c r="GWW1120"/>
      <c r="GWX1120"/>
      <c r="GWY1120"/>
      <c r="GWZ1120"/>
      <c r="GXA1120"/>
      <c r="GXB1120"/>
      <c r="GXC1120"/>
      <c r="GXD1120"/>
      <c r="GXE1120"/>
      <c r="GXF1120"/>
      <c r="GXG1120"/>
      <c r="GXH1120"/>
      <c r="GXI1120"/>
      <c r="GXJ1120"/>
      <c r="GXK1120"/>
      <c r="GXL1120"/>
      <c r="GXM1120"/>
      <c r="GXN1120"/>
      <c r="GXO1120"/>
      <c r="GXP1120"/>
      <c r="GXQ1120"/>
      <c r="GXR1120"/>
      <c r="GXS1120"/>
      <c r="GXT1120"/>
      <c r="GXU1120"/>
      <c r="GXV1120"/>
      <c r="GXW1120"/>
      <c r="GXX1120"/>
      <c r="GXY1120"/>
      <c r="GXZ1120"/>
      <c r="GYA1120"/>
      <c r="GYB1120"/>
      <c r="GYC1120"/>
      <c r="GYD1120"/>
      <c r="GYE1120"/>
      <c r="GYF1120"/>
      <c r="GYG1120"/>
      <c r="GYH1120"/>
      <c r="GYI1120"/>
      <c r="GYJ1120"/>
      <c r="GYK1120"/>
      <c r="GYL1120"/>
      <c r="GYM1120"/>
      <c r="GYN1120"/>
      <c r="GYO1120"/>
      <c r="GYP1120"/>
      <c r="GYQ1120"/>
      <c r="GYR1120"/>
      <c r="GYS1120"/>
      <c r="GYT1120"/>
      <c r="GYU1120"/>
      <c r="GYV1120"/>
      <c r="GYW1120"/>
      <c r="GYX1120"/>
      <c r="GYY1120"/>
      <c r="GYZ1120"/>
      <c r="GZA1120"/>
      <c r="GZB1120"/>
      <c r="GZC1120"/>
      <c r="GZD1120"/>
      <c r="GZE1120"/>
      <c r="GZF1120"/>
      <c r="GZG1120"/>
      <c r="GZH1120"/>
      <c r="GZI1120"/>
      <c r="GZJ1120"/>
      <c r="GZK1120"/>
      <c r="GZL1120"/>
      <c r="GZM1120"/>
      <c r="GZN1120"/>
      <c r="GZO1120"/>
      <c r="GZP1120"/>
      <c r="GZQ1120"/>
      <c r="GZR1120"/>
      <c r="GZS1120"/>
      <c r="GZT1120"/>
      <c r="GZU1120"/>
      <c r="GZV1120"/>
      <c r="GZW1120"/>
      <c r="GZX1120"/>
      <c r="GZY1120"/>
      <c r="GZZ1120"/>
      <c r="HAA1120"/>
      <c r="HAB1120"/>
      <c r="HAC1120"/>
      <c r="HAD1120"/>
      <c r="HAE1120"/>
      <c r="HAF1120"/>
      <c r="HAG1120"/>
      <c r="HAH1120"/>
      <c r="HAI1120"/>
      <c r="HAJ1120"/>
      <c r="HAK1120"/>
      <c r="HAL1120"/>
      <c r="HAM1120"/>
      <c r="HAN1120"/>
      <c r="HAO1120"/>
      <c r="HAP1120"/>
      <c r="HAQ1120"/>
      <c r="HAR1120"/>
      <c r="HAS1120"/>
      <c r="HAT1120"/>
      <c r="HAU1120"/>
      <c r="HAV1120"/>
      <c r="HAW1120"/>
      <c r="HAX1120"/>
      <c r="HAY1120"/>
      <c r="HAZ1120"/>
      <c r="HBA1120"/>
      <c r="HBB1120"/>
      <c r="HBC1120"/>
      <c r="HBD1120"/>
      <c r="HBE1120"/>
      <c r="HBF1120"/>
      <c r="HBG1120"/>
      <c r="HBH1120"/>
      <c r="HBI1120"/>
      <c r="HBJ1120"/>
      <c r="HBK1120"/>
      <c r="HBL1120"/>
      <c r="HBM1120"/>
      <c r="HBN1120"/>
      <c r="HBO1120"/>
      <c r="HBP1120"/>
      <c r="HBQ1120"/>
      <c r="HBR1120"/>
      <c r="HBS1120"/>
      <c r="HBT1120"/>
      <c r="HBU1120"/>
      <c r="HBV1120"/>
      <c r="HBW1120"/>
      <c r="HBX1120"/>
      <c r="HBY1120"/>
      <c r="HBZ1120"/>
      <c r="HCA1120"/>
      <c r="HCB1120"/>
      <c r="HCC1120"/>
      <c r="HCD1120"/>
      <c r="HCE1120"/>
      <c r="HCF1120"/>
      <c r="HCG1120"/>
      <c r="HCH1120"/>
      <c r="HCI1120"/>
      <c r="HCJ1120"/>
      <c r="HCK1120"/>
      <c r="HCL1120"/>
      <c r="HCM1120"/>
      <c r="HCN1120"/>
      <c r="HCO1120"/>
      <c r="HCP1120"/>
      <c r="HCQ1120"/>
      <c r="HCR1120"/>
      <c r="HCS1120"/>
      <c r="HCT1120"/>
      <c r="HCU1120"/>
      <c r="HCV1120"/>
      <c r="HCW1120"/>
      <c r="HCX1120"/>
      <c r="HCY1120"/>
      <c r="HCZ1120"/>
      <c r="HDA1120"/>
      <c r="HDB1120"/>
      <c r="HDC1120"/>
      <c r="HDD1120"/>
      <c r="HDE1120"/>
      <c r="HDF1120"/>
      <c r="HDG1120"/>
      <c r="HDH1120"/>
      <c r="HDI1120"/>
      <c r="HDJ1120"/>
      <c r="HDK1120"/>
      <c r="HDL1120"/>
      <c r="HDM1120"/>
      <c r="HDN1120"/>
      <c r="HDO1120"/>
      <c r="HDP1120"/>
      <c r="HDQ1120"/>
      <c r="HDR1120"/>
      <c r="HDS1120"/>
      <c r="HDT1120"/>
      <c r="HDU1120"/>
      <c r="HDV1120"/>
      <c r="HDW1120"/>
      <c r="HDX1120"/>
      <c r="HDY1120"/>
      <c r="HDZ1120"/>
      <c r="HEA1120"/>
      <c r="HEB1120"/>
      <c r="HEC1120"/>
      <c r="HED1120"/>
      <c r="HEE1120"/>
      <c r="HEF1120"/>
      <c r="HEG1120"/>
      <c r="HEH1120"/>
      <c r="HEI1120"/>
      <c r="HEJ1120"/>
      <c r="HEK1120"/>
      <c r="HEL1120"/>
      <c r="HEM1120"/>
      <c r="HEN1120"/>
      <c r="HEO1120"/>
      <c r="HEP1120"/>
      <c r="HEQ1120"/>
      <c r="HER1120"/>
      <c r="HES1120"/>
      <c r="HET1120"/>
      <c r="HEU1120"/>
      <c r="HEV1120"/>
      <c r="HEW1120"/>
      <c r="HEX1120"/>
      <c r="HEY1120"/>
      <c r="HEZ1120"/>
      <c r="HFA1120"/>
      <c r="HFB1120"/>
      <c r="HFC1120"/>
      <c r="HFD1120"/>
      <c r="HFE1120"/>
      <c r="HFF1120"/>
      <c r="HFG1120"/>
      <c r="HFH1120"/>
      <c r="HFI1120"/>
      <c r="HFJ1120"/>
      <c r="HFK1120"/>
      <c r="HFL1120"/>
      <c r="HFM1120"/>
      <c r="HFN1120"/>
      <c r="HFO1120"/>
      <c r="HFP1120"/>
      <c r="HFQ1120"/>
      <c r="HFR1120"/>
      <c r="HFS1120"/>
      <c r="HFT1120"/>
      <c r="HFU1120"/>
      <c r="HFV1120"/>
      <c r="HFW1120"/>
      <c r="HFX1120"/>
      <c r="HFY1120"/>
      <c r="HFZ1120"/>
      <c r="HGA1120"/>
      <c r="HGB1120"/>
      <c r="HGC1120"/>
      <c r="HGD1120"/>
      <c r="HGE1120"/>
      <c r="HGF1120"/>
      <c r="HGG1120"/>
      <c r="HGH1120"/>
      <c r="HGI1120"/>
      <c r="HGJ1120"/>
      <c r="HGK1120"/>
      <c r="HGL1120"/>
      <c r="HGM1120"/>
      <c r="HGN1120"/>
      <c r="HGO1120"/>
      <c r="HGP1120"/>
      <c r="HGQ1120"/>
      <c r="HGR1120"/>
      <c r="HGS1120"/>
      <c r="HGT1120"/>
      <c r="HGU1120"/>
      <c r="HGV1120"/>
      <c r="HGW1120"/>
      <c r="HGX1120"/>
      <c r="HGY1120"/>
      <c r="HGZ1120"/>
      <c r="HHA1120"/>
      <c r="HHB1120"/>
      <c r="HHC1120"/>
      <c r="HHD1120"/>
      <c r="HHE1120"/>
      <c r="HHF1120"/>
      <c r="HHG1120"/>
      <c r="HHH1120"/>
      <c r="HHI1120"/>
      <c r="HHJ1120"/>
      <c r="HHK1120"/>
      <c r="HHL1120"/>
      <c r="HHM1120"/>
      <c r="HHN1120"/>
      <c r="HHO1120"/>
      <c r="HHP1120"/>
      <c r="HHQ1120"/>
      <c r="HHR1120"/>
      <c r="HHS1120"/>
      <c r="HHT1120"/>
      <c r="HHU1120"/>
      <c r="HHV1120"/>
      <c r="HHW1120"/>
      <c r="HHX1120"/>
      <c r="HHY1120"/>
      <c r="HHZ1120"/>
      <c r="HIA1120"/>
      <c r="HIB1120"/>
      <c r="HIC1120"/>
      <c r="HID1120"/>
      <c r="HIE1120"/>
      <c r="HIF1120"/>
      <c r="HIG1120"/>
      <c r="HIH1120"/>
      <c r="HII1120"/>
      <c r="HIJ1120"/>
      <c r="HIK1120"/>
      <c r="HIL1120"/>
      <c r="HIM1120"/>
      <c r="HIN1120"/>
      <c r="HIO1120"/>
      <c r="HIP1120"/>
      <c r="HIQ1120"/>
      <c r="HIR1120"/>
      <c r="HIS1120"/>
      <c r="HIT1120"/>
      <c r="HIU1120"/>
      <c r="HIV1120"/>
      <c r="HIW1120"/>
      <c r="HIX1120"/>
      <c r="HIY1120"/>
      <c r="HIZ1120"/>
      <c r="HJA1120"/>
      <c r="HJB1120"/>
      <c r="HJC1120"/>
      <c r="HJD1120"/>
      <c r="HJE1120"/>
      <c r="HJF1120"/>
      <c r="HJG1120"/>
      <c r="HJH1120"/>
      <c r="HJI1120"/>
      <c r="HJJ1120"/>
      <c r="HJK1120"/>
      <c r="HJL1120"/>
      <c r="HJM1120"/>
      <c r="HJN1120"/>
      <c r="HJO1120"/>
      <c r="HJP1120"/>
      <c r="HJQ1120"/>
      <c r="HJR1120"/>
      <c r="HJS1120"/>
      <c r="HJT1120"/>
      <c r="HJU1120"/>
      <c r="HJV1120"/>
      <c r="HJW1120"/>
      <c r="HJX1120"/>
      <c r="HJY1120"/>
      <c r="HJZ1120"/>
      <c r="HKA1120"/>
      <c r="HKB1120"/>
      <c r="HKC1120"/>
      <c r="HKD1120"/>
      <c r="HKE1120"/>
      <c r="HKF1120"/>
      <c r="HKG1120"/>
      <c r="HKH1120"/>
      <c r="HKI1120"/>
      <c r="HKJ1120"/>
      <c r="HKK1120"/>
      <c r="HKL1120"/>
      <c r="HKM1120"/>
      <c r="HKN1120"/>
      <c r="HKO1120"/>
      <c r="HKP1120"/>
      <c r="HKQ1120"/>
      <c r="HKR1120"/>
      <c r="HKS1120"/>
      <c r="HKT1120"/>
      <c r="HKU1120"/>
      <c r="HKV1120"/>
      <c r="HKW1120"/>
      <c r="HKX1120"/>
      <c r="HKY1120"/>
      <c r="HKZ1120"/>
      <c r="HLA1120"/>
      <c r="HLB1120"/>
      <c r="HLC1120"/>
      <c r="HLD1120"/>
      <c r="HLE1120"/>
      <c r="HLF1120"/>
      <c r="HLG1120"/>
      <c r="HLH1120"/>
      <c r="HLI1120"/>
      <c r="HLJ1120"/>
      <c r="HLK1120"/>
      <c r="HLL1120"/>
      <c r="HLM1120"/>
      <c r="HLN1120"/>
      <c r="HLO1120"/>
      <c r="HLP1120"/>
      <c r="HLQ1120"/>
      <c r="HLR1120"/>
      <c r="HLS1120"/>
      <c r="HLT1120"/>
      <c r="HLU1120"/>
      <c r="HLV1120"/>
      <c r="HLW1120"/>
      <c r="HLX1120"/>
      <c r="HLY1120"/>
      <c r="HLZ1120"/>
      <c r="HMA1120"/>
      <c r="HMB1120"/>
      <c r="HMC1120"/>
      <c r="HMD1120"/>
      <c r="HME1120"/>
      <c r="HMF1120"/>
      <c r="HMG1120"/>
      <c r="HMH1120"/>
      <c r="HMI1120"/>
      <c r="HMJ1120"/>
      <c r="HMK1120"/>
      <c r="HML1120"/>
      <c r="HMM1120"/>
      <c r="HMN1120"/>
      <c r="HMO1120"/>
      <c r="HMP1120"/>
      <c r="HMQ1120"/>
      <c r="HMR1120"/>
      <c r="HMS1120"/>
      <c r="HMT1120"/>
      <c r="HMU1120"/>
      <c r="HMV1120"/>
      <c r="HMW1120"/>
      <c r="HMX1120"/>
      <c r="HMY1120"/>
      <c r="HMZ1120"/>
      <c r="HNA1120"/>
      <c r="HNB1120"/>
      <c r="HNC1120"/>
      <c r="HND1120"/>
      <c r="HNE1120"/>
      <c r="HNF1120"/>
      <c r="HNG1120"/>
      <c r="HNH1120"/>
      <c r="HNI1120"/>
      <c r="HNJ1120"/>
      <c r="HNK1120"/>
      <c r="HNL1120"/>
      <c r="HNM1120"/>
      <c r="HNN1120"/>
      <c r="HNO1120"/>
      <c r="HNP1120"/>
      <c r="HNQ1120"/>
      <c r="HNR1120"/>
      <c r="HNS1120"/>
      <c r="HNT1120"/>
      <c r="HNU1120"/>
      <c r="HNV1120"/>
      <c r="HNW1120"/>
      <c r="HNX1120"/>
      <c r="HNY1120"/>
      <c r="HNZ1120"/>
      <c r="HOA1120"/>
      <c r="HOB1120"/>
      <c r="HOC1120"/>
      <c r="HOD1120"/>
      <c r="HOE1120"/>
      <c r="HOF1120"/>
      <c r="HOG1120"/>
      <c r="HOH1120"/>
      <c r="HOI1120"/>
      <c r="HOJ1120"/>
      <c r="HOK1120"/>
      <c r="HOL1120"/>
      <c r="HOM1120"/>
      <c r="HON1120"/>
      <c r="HOO1120"/>
      <c r="HOP1120"/>
      <c r="HOQ1120"/>
      <c r="HOR1120"/>
      <c r="HOS1120"/>
      <c r="HOT1120"/>
      <c r="HOU1120"/>
      <c r="HOV1120"/>
      <c r="HOW1120"/>
      <c r="HOX1120"/>
      <c r="HOY1120"/>
      <c r="HOZ1120"/>
      <c r="HPA1120"/>
      <c r="HPB1120"/>
      <c r="HPC1120"/>
      <c r="HPD1120"/>
      <c r="HPE1120"/>
      <c r="HPF1120"/>
      <c r="HPG1120"/>
      <c r="HPH1120"/>
      <c r="HPI1120"/>
      <c r="HPJ1120"/>
      <c r="HPK1120"/>
      <c r="HPL1120"/>
      <c r="HPM1120"/>
      <c r="HPN1120"/>
      <c r="HPO1120"/>
      <c r="HPP1120"/>
      <c r="HPQ1120"/>
      <c r="HPR1120"/>
      <c r="HPS1120"/>
      <c r="HPT1120"/>
      <c r="HPU1120"/>
      <c r="HPV1120"/>
      <c r="HPW1120"/>
      <c r="HPX1120"/>
      <c r="HPY1120"/>
      <c r="HPZ1120"/>
      <c r="HQA1120"/>
      <c r="HQB1120"/>
      <c r="HQC1120"/>
      <c r="HQD1120"/>
      <c r="HQE1120"/>
      <c r="HQF1120"/>
      <c r="HQG1120"/>
      <c r="HQH1120"/>
      <c r="HQI1120"/>
      <c r="HQJ1120"/>
      <c r="HQK1120"/>
      <c r="HQL1120"/>
      <c r="HQM1120"/>
      <c r="HQN1120"/>
      <c r="HQO1120"/>
      <c r="HQP1120"/>
      <c r="HQQ1120"/>
      <c r="HQR1120"/>
      <c r="HQS1120"/>
      <c r="HQT1120"/>
      <c r="HQU1120"/>
      <c r="HQV1120"/>
      <c r="HQW1120"/>
      <c r="HQX1120"/>
      <c r="HQY1120"/>
      <c r="HQZ1120"/>
      <c r="HRA1120"/>
      <c r="HRB1120"/>
      <c r="HRC1120"/>
      <c r="HRD1120"/>
      <c r="HRE1120"/>
      <c r="HRF1120"/>
      <c r="HRG1120"/>
      <c r="HRH1120"/>
      <c r="HRI1120"/>
      <c r="HRJ1120"/>
      <c r="HRK1120"/>
      <c r="HRL1120"/>
      <c r="HRM1120"/>
      <c r="HRN1120"/>
      <c r="HRO1120"/>
      <c r="HRP1120"/>
      <c r="HRQ1120"/>
      <c r="HRR1120"/>
      <c r="HRS1120"/>
      <c r="HRT1120"/>
      <c r="HRU1120"/>
      <c r="HRV1120"/>
      <c r="HRW1120"/>
      <c r="HRX1120"/>
      <c r="HRY1120"/>
      <c r="HRZ1120"/>
      <c r="HSA1120"/>
      <c r="HSB1120"/>
      <c r="HSC1120"/>
      <c r="HSD1120"/>
      <c r="HSE1120"/>
      <c r="HSF1120"/>
      <c r="HSG1120"/>
      <c r="HSH1120"/>
      <c r="HSI1120"/>
      <c r="HSJ1120"/>
      <c r="HSK1120"/>
      <c r="HSL1120"/>
      <c r="HSM1120"/>
      <c r="HSN1120"/>
      <c r="HSO1120"/>
      <c r="HSP1120"/>
      <c r="HSQ1120"/>
      <c r="HSR1120"/>
      <c r="HSS1120"/>
      <c r="HST1120"/>
      <c r="HSU1120"/>
      <c r="HSV1120"/>
      <c r="HSW1120"/>
      <c r="HSX1120"/>
      <c r="HSY1120"/>
      <c r="HSZ1120"/>
      <c r="HTA1120"/>
      <c r="HTB1120"/>
      <c r="HTC1120"/>
      <c r="HTD1120"/>
      <c r="HTE1120"/>
      <c r="HTF1120"/>
      <c r="HTG1120"/>
      <c r="HTH1120"/>
      <c r="HTI1120"/>
      <c r="HTJ1120"/>
      <c r="HTK1120"/>
      <c r="HTL1120"/>
      <c r="HTM1120"/>
      <c r="HTN1120"/>
      <c r="HTO1120"/>
      <c r="HTP1120"/>
      <c r="HTQ1120"/>
      <c r="HTR1120"/>
      <c r="HTS1120"/>
      <c r="HTT1120"/>
      <c r="HTU1120"/>
      <c r="HTV1120"/>
      <c r="HTW1120"/>
      <c r="HTX1120"/>
      <c r="HTY1120"/>
      <c r="HTZ1120"/>
      <c r="HUA1120"/>
      <c r="HUB1120"/>
      <c r="HUC1120"/>
      <c r="HUD1120"/>
      <c r="HUE1120"/>
      <c r="HUF1120"/>
      <c r="HUG1120"/>
      <c r="HUH1120"/>
      <c r="HUI1120"/>
      <c r="HUJ1120"/>
      <c r="HUK1120"/>
      <c r="HUL1120"/>
      <c r="HUM1120"/>
      <c r="HUN1120"/>
      <c r="HUO1120"/>
      <c r="HUP1120"/>
      <c r="HUQ1120"/>
      <c r="HUR1120"/>
      <c r="HUS1120"/>
      <c r="HUT1120"/>
      <c r="HUU1120"/>
      <c r="HUV1120"/>
      <c r="HUW1120"/>
      <c r="HUX1120"/>
      <c r="HUY1120"/>
      <c r="HUZ1120"/>
      <c r="HVA1120"/>
      <c r="HVB1120"/>
      <c r="HVC1120"/>
      <c r="HVD1120"/>
      <c r="HVE1120"/>
      <c r="HVF1120"/>
      <c r="HVG1120"/>
      <c r="HVH1120"/>
      <c r="HVI1120"/>
      <c r="HVJ1120"/>
      <c r="HVK1120"/>
      <c r="HVL1120"/>
      <c r="HVM1120"/>
      <c r="HVN1120"/>
      <c r="HVO1120"/>
      <c r="HVP1120"/>
      <c r="HVQ1120"/>
      <c r="HVR1120"/>
      <c r="HVS1120"/>
      <c r="HVT1120"/>
      <c r="HVU1120"/>
      <c r="HVV1120"/>
      <c r="HVW1120"/>
      <c r="HVX1120"/>
      <c r="HVY1120"/>
      <c r="HVZ1120"/>
      <c r="HWA1120"/>
      <c r="HWB1120"/>
      <c r="HWC1120"/>
      <c r="HWD1120"/>
      <c r="HWE1120"/>
      <c r="HWF1120"/>
      <c r="HWG1120"/>
      <c r="HWH1120"/>
      <c r="HWI1120"/>
      <c r="HWJ1120"/>
      <c r="HWK1120"/>
      <c r="HWL1120"/>
      <c r="HWM1120"/>
      <c r="HWN1120"/>
      <c r="HWO1120"/>
      <c r="HWP1120"/>
      <c r="HWQ1120"/>
      <c r="HWR1120"/>
      <c r="HWS1120"/>
      <c r="HWT1120"/>
      <c r="HWU1120"/>
      <c r="HWV1120"/>
      <c r="HWW1120"/>
      <c r="HWX1120"/>
      <c r="HWY1120"/>
      <c r="HWZ1120"/>
      <c r="HXA1120"/>
      <c r="HXB1120"/>
      <c r="HXC1120"/>
      <c r="HXD1120"/>
      <c r="HXE1120"/>
      <c r="HXF1120"/>
      <c r="HXG1120"/>
      <c r="HXH1120"/>
      <c r="HXI1120"/>
      <c r="HXJ1120"/>
      <c r="HXK1120"/>
      <c r="HXL1120"/>
      <c r="HXM1120"/>
      <c r="HXN1120"/>
      <c r="HXO1120"/>
      <c r="HXP1120"/>
      <c r="HXQ1120"/>
      <c r="HXR1120"/>
      <c r="HXS1120"/>
      <c r="HXT1120"/>
      <c r="HXU1120"/>
      <c r="HXV1120"/>
      <c r="HXW1120"/>
      <c r="HXX1120"/>
      <c r="HXY1120"/>
      <c r="HXZ1120"/>
      <c r="HYA1120"/>
      <c r="HYB1120"/>
      <c r="HYC1120"/>
      <c r="HYD1120"/>
      <c r="HYE1120"/>
      <c r="HYF1120"/>
      <c r="HYG1120"/>
      <c r="HYH1120"/>
      <c r="HYI1120"/>
      <c r="HYJ1120"/>
      <c r="HYK1120"/>
      <c r="HYL1120"/>
      <c r="HYM1120"/>
      <c r="HYN1120"/>
      <c r="HYO1120"/>
      <c r="HYP1120"/>
      <c r="HYQ1120"/>
      <c r="HYR1120"/>
      <c r="HYS1120"/>
      <c r="HYT1120"/>
      <c r="HYU1120"/>
      <c r="HYV1120"/>
      <c r="HYW1120"/>
      <c r="HYX1120"/>
      <c r="HYY1120"/>
      <c r="HYZ1120"/>
      <c r="HZA1120"/>
      <c r="HZB1120"/>
      <c r="HZC1120"/>
      <c r="HZD1120"/>
      <c r="HZE1120"/>
      <c r="HZF1120"/>
      <c r="HZG1120"/>
      <c r="HZH1120"/>
      <c r="HZI1120"/>
      <c r="HZJ1120"/>
      <c r="HZK1120"/>
      <c r="HZL1120"/>
      <c r="HZM1120"/>
      <c r="HZN1120"/>
      <c r="HZO1120"/>
      <c r="HZP1120"/>
      <c r="HZQ1120"/>
      <c r="HZR1120"/>
      <c r="HZS1120"/>
      <c r="HZT1120"/>
      <c r="HZU1120"/>
      <c r="HZV1120"/>
      <c r="HZW1120"/>
      <c r="HZX1120"/>
      <c r="HZY1120"/>
      <c r="HZZ1120"/>
      <c r="IAA1120"/>
      <c r="IAB1120"/>
      <c r="IAC1120"/>
      <c r="IAD1120"/>
      <c r="IAE1120"/>
      <c r="IAF1120"/>
      <c r="IAG1120"/>
      <c r="IAH1120"/>
      <c r="IAI1120"/>
      <c r="IAJ1120"/>
      <c r="IAK1120"/>
      <c r="IAL1120"/>
      <c r="IAM1120"/>
      <c r="IAN1120"/>
      <c r="IAO1120"/>
      <c r="IAP1120"/>
      <c r="IAQ1120"/>
      <c r="IAR1120"/>
      <c r="IAS1120"/>
      <c r="IAT1120"/>
      <c r="IAU1120"/>
      <c r="IAV1120"/>
      <c r="IAW1120"/>
      <c r="IAX1120"/>
      <c r="IAY1120"/>
      <c r="IAZ1120"/>
      <c r="IBA1120"/>
      <c r="IBB1120"/>
      <c r="IBC1120"/>
      <c r="IBD1120"/>
      <c r="IBE1120"/>
      <c r="IBF1120"/>
      <c r="IBG1120"/>
      <c r="IBH1120"/>
      <c r="IBI1120"/>
      <c r="IBJ1120"/>
      <c r="IBK1120"/>
      <c r="IBL1120"/>
      <c r="IBM1120"/>
      <c r="IBN1120"/>
      <c r="IBO1120"/>
      <c r="IBP1120"/>
      <c r="IBQ1120"/>
      <c r="IBR1120"/>
      <c r="IBS1120"/>
      <c r="IBT1120"/>
      <c r="IBU1120"/>
      <c r="IBV1120"/>
      <c r="IBW1120"/>
      <c r="IBX1120"/>
      <c r="IBY1120"/>
      <c r="IBZ1120"/>
      <c r="ICA1120"/>
      <c r="ICB1120"/>
      <c r="ICC1120"/>
      <c r="ICD1120"/>
      <c r="ICE1120"/>
      <c r="ICF1120"/>
      <c r="ICG1120"/>
      <c r="ICH1120"/>
      <c r="ICI1120"/>
      <c r="ICJ1120"/>
      <c r="ICK1120"/>
      <c r="ICL1120"/>
      <c r="ICM1120"/>
      <c r="ICN1120"/>
      <c r="ICO1120"/>
      <c r="ICP1120"/>
      <c r="ICQ1120"/>
      <c r="ICR1120"/>
      <c r="ICS1120"/>
      <c r="ICT1120"/>
      <c r="ICU1120"/>
      <c r="ICV1120"/>
      <c r="ICW1120"/>
      <c r="ICX1120"/>
      <c r="ICY1120"/>
      <c r="ICZ1120"/>
      <c r="IDA1120"/>
      <c r="IDB1120"/>
      <c r="IDC1120"/>
      <c r="IDD1120"/>
      <c r="IDE1120"/>
      <c r="IDF1120"/>
      <c r="IDG1120"/>
      <c r="IDH1120"/>
      <c r="IDI1120"/>
      <c r="IDJ1120"/>
      <c r="IDK1120"/>
      <c r="IDL1120"/>
      <c r="IDM1120"/>
      <c r="IDN1120"/>
      <c r="IDO1120"/>
      <c r="IDP1120"/>
      <c r="IDQ1120"/>
      <c r="IDR1120"/>
      <c r="IDS1120"/>
      <c r="IDT1120"/>
      <c r="IDU1120"/>
      <c r="IDV1120"/>
      <c r="IDW1120"/>
      <c r="IDX1120"/>
      <c r="IDY1120"/>
      <c r="IDZ1120"/>
      <c r="IEA1120"/>
      <c r="IEB1120"/>
      <c r="IEC1120"/>
      <c r="IED1120"/>
      <c r="IEE1120"/>
      <c r="IEF1120"/>
      <c r="IEG1120"/>
      <c r="IEH1120"/>
      <c r="IEI1120"/>
      <c r="IEJ1120"/>
      <c r="IEK1120"/>
      <c r="IEL1120"/>
      <c r="IEM1120"/>
      <c r="IEN1120"/>
      <c r="IEO1120"/>
      <c r="IEP1120"/>
      <c r="IEQ1120"/>
      <c r="IER1120"/>
      <c r="IES1120"/>
      <c r="IET1120"/>
      <c r="IEU1120"/>
      <c r="IEV1120"/>
      <c r="IEW1120"/>
      <c r="IEX1120"/>
      <c r="IEY1120"/>
      <c r="IEZ1120"/>
      <c r="IFA1120"/>
      <c r="IFB1120"/>
      <c r="IFC1120"/>
      <c r="IFD1120"/>
      <c r="IFE1120"/>
      <c r="IFF1120"/>
      <c r="IFG1120"/>
      <c r="IFH1120"/>
      <c r="IFI1120"/>
      <c r="IFJ1120"/>
      <c r="IFK1120"/>
      <c r="IFL1120"/>
      <c r="IFM1120"/>
      <c r="IFN1120"/>
      <c r="IFO1120"/>
      <c r="IFP1120"/>
      <c r="IFQ1120"/>
      <c r="IFR1120"/>
      <c r="IFS1120"/>
      <c r="IFT1120"/>
      <c r="IFU1120"/>
      <c r="IFV1120"/>
      <c r="IFW1120"/>
      <c r="IFX1120"/>
      <c r="IFY1120"/>
      <c r="IFZ1120"/>
      <c r="IGA1120"/>
      <c r="IGB1120"/>
      <c r="IGC1120"/>
      <c r="IGD1120"/>
      <c r="IGE1120"/>
      <c r="IGF1120"/>
      <c r="IGG1120"/>
      <c r="IGH1120"/>
      <c r="IGI1120"/>
      <c r="IGJ1120"/>
      <c r="IGK1120"/>
      <c r="IGL1120"/>
      <c r="IGM1120"/>
      <c r="IGN1120"/>
      <c r="IGO1120"/>
      <c r="IGP1120"/>
      <c r="IGQ1120"/>
      <c r="IGR1120"/>
      <c r="IGS1120"/>
      <c r="IGT1120"/>
      <c r="IGU1120"/>
      <c r="IGV1120"/>
      <c r="IGW1120"/>
      <c r="IGX1120"/>
      <c r="IGY1120"/>
      <c r="IGZ1120"/>
      <c r="IHA1120"/>
      <c r="IHB1120"/>
      <c r="IHC1120"/>
      <c r="IHD1120"/>
      <c r="IHE1120"/>
      <c r="IHF1120"/>
      <c r="IHG1120"/>
      <c r="IHH1120"/>
      <c r="IHI1120"/>
      <c r="IHJ1120"/>
      <c r="IHK1120"/>
      <c r="IHL1120"/>
      <c r="IHM1120"/>
      <c r="IHN1120"/>
      <c r="IHO1120"/>
      <c r="IHP1120"/>
      <c r="IHQ1120"/>
      <c r="IHR1120"/>
      <c r="IHS1120"/>
      <c r="IHT1120"/>
      <c r="IHU1120"/>
      <c r="IHV1120"/>
      <c r="IHW1120"/>
      <c r="IHX1120"/>
      <c r="IHY1120"/>
      <c r="IHZ1120"/>
      <c r="IIA1120"/>
      <c r="IIB1120"/>
      <c r="IIC1120"/>
      <c r="IID1120"/>
      <c r="IIE1120"/>
      <c r="IIF1120"/>
      <c r="IIG1120"/>
      <c r="IIH1120"/>
      <c r="III1120"/>
      <c r="IIJ1120"/>
      <c r="IIK1120"/>
      <c r="IIL1120"/>
      <c r="IIM1120"/>
      <c r="IIN1120"/>
      <c r="IIO1120"/>
      <c r="IIP1120"/>
      <c r="IIQ1120"/>
      <c r="IIR1120"/>
      <c r="IIS1120"/>
      <c r="IIT1120"/>
      <c r="IIU1120"/>
      <c r="IIV1120"/>
      <c r="IIW1120"/>
      <c r="IIX1120"/>
      <c r="IIY1120"/>
      <c r="IIZ1120"/>
      <c r="IJA1120"/>
      <c r="IJB1120"/>
      <c r="IJC1120"/>
      <c r="IJD1120"/>
      <c r="IJE1120"/>
      <c r="IJF1120"/>
      <c r="IJG1120"/>
      <c r="IJH1120"/>
      <c r="IJI1120"/>
      <c r="IJJ1120"/>
      <c r="IJK1120"/>
      <c r="IJL1120"/>
      <c r="IJM1120"/>
      <c r="IJN1120"/>
      <c r="IJO1120"/>
      <c r="IJP1120"/>
      <c r="IJQ1120"/>
      <c r="IJR1120"/>
      <c r="IJS1120"/>
      <c r="IJT1120"/>
      <c r="IJU1120"/>
      <c r="IJV1120"/>
      <c r="IJW1120"/>
      <c r="IJX1120"/>
      <c r="IJY1120"/>
      <c r="IJZ1120"/>
      <c r="IKA1120"/>
      <c r="IKB1120"/>
      <c r="IKC1120"/>
      <c r="IKD1120"/>
      <c r="IKE1120"/>
      <c r="IKF1120"/>
      <c r="IKG1120"/>
      <c r="IKH1120"/>
      <c r="IKI1120"/>
      <c r="IKJ1120"/>
      <c r="IKK1120"/>
      <c r="IKL1120"/>
      <c r="IKM1120"/>
      <c r="IKN1120"/>
      <c r="IKO1120"/>
      <c r="IKP1120"/>
      <c r="IKQ1120"/>
      <c r="IKR1120"/>
      <c r="IKS1120"/>
      <c r="IKT1120"/>
      <c r="IKU1120"/>
      <c r="IKV1120"/>
      <c r="IKW1120"/>
      <c r="IKX1120"/>
      <c r="IKY1120"/>
      <c r="IKZ1120"/>
      <c r="ILA1120"/>
      <c r="ILB1120"/>
      <c r="ILC1120"/>
      <c r="ILD1120"/>
      <c r="ILE1120"/>
      <c r="ILF1120"/>
      <c r="ILG1120"/>
      <c r="ILH1120"/>
      <c r="ILI1120"/>
      <c r="ILJ1120"/>
      <c r="ILK1120"/>
      <c r="ILL1120"/>
      <c r="ILM1120"/>
      <c r="ILN1120"/>
      <c r="ILO1120"/>
      <c r="ILP1120"/>
      <c r="ILQ1120"/>
      <c r="ILR1120"/>
      <c r="ILS1120"/>
      <c r="ILT1120"/>
      <c r="ILU1120"/>
      <c r="ILV1120"/>
      <c r="ILW1120"/>
      <c r="ILX1120"/>
      <c r="ILY1120"/>
      <c r="ILZ1120"/>
      <c r="IMA1120"/>
      <c r="IMB1120"/>
      <c r="IMC1120"/>
      <c r="IMD1120"/>
      <c r="IME1120"/>
      <c r="IMF1120"/>
      <c r="IMG1120"/>
      <c r="IMH1120"/>
      <c r="IMI1120"/>
      <c r="IMJ1120"/>
      <c r="IMK1120"/>
      <c r="IML1120"/>
      <c r="IMM1120"/>
      <c r="IMN1120"/>
      <c r="IMO1120"/>
      <c r="IMP1120"/>
      <c r="IMQ1120"/>
      <c r="IMR1120"/>
      <c r="IMS1120"/>
      <c r="IMT1120"/>
      <c r="IMU1120"/>
      <c r="IMV1120"/>
      <c r="IMW1120"/>
      <c r="IMX1120"/>
      <c r="IMY1120"/>
      <c r="IMZ1120"/>
      <c r="INA1120"/>
      <c r="INB1120"/>
      <c r="INC1120"/>
      <c r="IND1120"/>
      <c r="INE1120"/>
      <c r="INF1120"/>
      <c r="ING1120"/>
      <c r="INH1120"/>
      <c r="INI1120"/>
      <c r="INJ1120"/>
      <c r="INK1120"/>
      <c r="INL1120"/>
      <c r="INM1120"/>
      <c r="INN1120"/>
      <c r="INO1120"/>
      <c r="INP1120"/>
      <c r="INQ1120"/>
      <c r="INR1120"/>
      <c r="INS1120"/>
      <c r="INT1120"/>
      <c r="INU1120"/>
      <c r="INV1120"/>
      <c r="INW1120"/>
      <c r="INX1120"/>
      <c r="INY1120"/>
      <c r="INZ1120"/>
      <c r="IOA1120"/>
      <c r="IOB1120"/>
      <c r="IOC1120"/>
      <c r="IOD1120"/>
      <c r="IOE1120"/>
      <c r="IOF1120"/>
      <c r="IOG1120"/>
      <c r="IOH1120"/>
      <c r="IOI1120"/>
      <c r="IOJ1120"/>
      <c r="IOK1120"/>
      <c r="IOL1120"/>
      <c r="IOM1120"/>
      <c r="ION1120"/>
      <c r="IOO1120"/>
      <c r="IOP1120"/>
      <c r="IOQ1120"/>
      <c r="IOR1120"/>
      <c r="IOS1120"/>
      <c r="IOT1120"/>
      <c r="IOU1120"/>
      <c r="IOV1120"/>
      <c r="IOW1120"/>
      <c r="IOX1120"/>
      <c r="IOY1120"/>
      <c r="IOZ1120"/>
      <c r="IPA1120"/>
      <c r="IPB1120"/>
      <c r="IPC1120"/>
      <c r="IPD1120"/>
      <c r="IPE1120"/>
      <c r="IPF1120"/>
      <c r="IPG1120"/>
      <c r="IPH1120"/>
      <c r="IPI1120"/>
      <c r="IPJ1120"/>
      <c r="IPK1120"/>
      <c r="IPL1120"/>
      <c r="IPM1120"/>
      <c r="IPN1120"/>
      <c r="IPO1120"/>
      <c r="IPP1120"/>
      <c r="IPQ1120"/>
      <c r="IPR1120"/>
      <c r="IPS1120"/>
      <c r="IPT1120"/>
      <c r="IPU1120"/>
      <c r="IPV1120"/>
      <c r="IPW1120"/>
      <c r="IPX1120"/>
      <c r="IPY1120"/>
      <c r="IPZ1120"/>
      <c r="IQA1120"/>
      <c r="IQB1120"/>
      <c r="IQC1120"/>
      <c r="IQD1120"/>
      <c r="IQE1120"/>
      <c r="IQF1120"/>
      <c r="IQG1120"/>
      <c r="IQH1120"/>
      <c r="IQI1120"/>
      <c r="IQJ1120"/>
      <c r="IQK1120"/>
      <c r="IQL1120"/>
      <c r="IQM1120"/>
      <c r="IQN1120"/>
      <c r="IQO1120"/>
      <c r="IQP1120"/>
      <c r="IQQ1120"/>
      <c r="IQR1120"/>
      <c r="IQS1120"/>
      <c r="IQT1120"/>
      <c r="IQU1120"/>
      <c r="IQV1120"/>
      <c r="IQW1120"/>
      <c r="IQX1120"/>
      <c r="IQY1120"/>
      <c r="IQZ1120"/>
      <c r="IRA1120"/>
      <c r="IRB1120"/>
      <c r="IRC1120"/>
      <c r="IRD1120"/>
      <c r="IRE1120"/>
      <c r="IRF1120"/>
      <c r="IRG1120"/>
      <c r="IRH1120"/>
      <c r="IRI1120"/>
      <c r="IRJ1120"/>
      <c r="IRK1120"/>
      <c r="IRL1120"/>
      <c r="IRM1120"/>
      <c r="IRN1120"/>
      <c r="IRO1120"/>
      <c r="IRP1120"/>
      <c r="IRQ1120"/>
      <c r="IRR1120"/>
      <c r="IRS1120"/>
      <c r="IRT1120"/>
      <c r="IRU1120"/>
      <c r="IRV1120"/>
      <c r="IRW1120"/>
      <c r="IRX1120"/>
      <c r="IRY1120"/>
      <c r="IRZ1120"/>
      <c r="ISA1120"/>
      <c r="ISB1120"/>
      <c r="ISC1120"/>
      <c r="ISD1120"/>
      <c r="ISE1120"/>
      <c r="ISF1120"/>
      <c r="ISG1120"/>
      <c r="ISH1120"/>
      <c r="ISI1120"/>
      <c r="ISJ1120"/>
      <c r="ISK1120"/>
      <c r="ISL1120"/>
      <c r="ISM1120"/>
      <c r="ISN1120"/>
      <c r="ISO1120"/>
      <c r="ISP1120"/>
      <c r="ISQ1120"/>
      <c r="ISR1120"/>
      <c r="ISS1120"/>
      <c r="IST1120"/>
      <c r="ISU1120"/>
      <c r="ISV1120"/>
      <c r="ISW1120"/>
      <c r="ISX1120"/>
      <c r="ISY1120"/>
      <c r="ISZ1120"/>
      <c r="ITA1120"/>
      <c r="ITB1120"/>
      <c r="ITC1120"/>
      <c r="ITD1120"/>
      <c r="ITE1120"/>
      <c r="ITF1120"/>
      <c r="ITG1120"/>
      <c r="ITH1120"/>
      <c r="ITI1120"/>
      <c r="ITJ1120"/>
      <c r="ITK1120"/>
      <c r="ITL1120"/>
      <c r="ITM1120"/>
      <c r="ITN1120"/>
      <c r="ITO1120"/>
      <c r="ITP1120"/>
      <c r="ITQ1120"/>
      <c r="ITR1120"/>
      <c r="ITS1120"/>
      <c r="ITT1120"/>
      <c r="ITU1120"/>
      <c r="ITV1120"/>
      <c r="ITW1120"/>
      <c r="ITX1120"/>
      <c r="ITY1120"/>
      <c r="ITZ1120"/>
      <c r="IUA1120"/>
      <c r="IUB1120"/>
      <c r="IUC1120"/>
      <c r="IUD1120"/>
      <c r="IUE1120"/>
      <c r="IUF1120"/>
      <c r="IUG1120"/>
      <c r="IUH1120"/>
      <c r="IUI1120"/>
      <c r="IUJ1120"/>
      <c r="IUK1120"/>
      <c r="IUL1120"/>
      <c r="IUM1120"/>
      <c r="IUN1120"/>
      <c r="IUO1120"/>
      <c r="IUP1120"/>
      <c r="IUQ1120"/>
      <c r="IUR1120"/>
      <c r="IUS1120"/>
      <c r="IUT1120"/>
      <c r="IUU1120"/>
      <c r="IUV1120"/>
      <c r="IUW1120"/>
      <c r="IUX1120"/>
      <c r="IUY1120"/>
      <c r="IUZ1120"/>
      <c r="IVA1120"/>
      <c r="IVB1120"/>
      <c r="IVC1120"/>
      <c r="IVD1120"/>
      <c r="IVE1120"/>
      <c r="IVF1120"/>
      <c r="IVG1120"/>
      <c r="IVH1120"/>
      <c r="IVI1120"/>
      <c r="IVJ1120"/>
      <c r="IVK1120"/>
      <c r="IVL1120"/>
      <c r="IVM1120"/>
      <c r="IVN1120"/>
      <c r="IVO1120"/>
      <c r="IVP1120"/>
      <c r="IVQ1120"/>
      <c r="IVR1120"/>
      <c r="IVS1120"/>
      <c r="IVT1120"/>
      <c r="IVU1120"/>
      <c r="IVV1120"/>
      <c r="IVW1120"/>
      <c r="IVX1120"/>
      <c r="IVY1120"/>
      <c r="IVZ1120"/>
      <c r="IWA1120"/>
      <c r="IWB1120"/>
      <c r="IWC1120"/>
      <c r="IWD1120"/>
      <c r="IWE1120"/>
      <c r="IWF1120"/>
      <c r="IWG1120"/>
      <c r="IWH1120"/>
      <c r="IWI1120"/>
      <c r="IWJ1120"/>
      <c r="IWK1120"/>
      <c r="IWL1120"/>
      <c r="IWM1120"/>
      <c r="IWN1120"/>
      <c r="IWO1120"/>
      <c r="IWP1120"/>
      <c r="IWQ1120"/>
      <c r="IWR1120"/>
      <c r="IWS1120"/>
      <c r="IWT1120"/>
      <c r="IWU1120"/>
      <c r="IWV1120"/>
      <c r="IWW1120"/>
      <c r="IWX1120"/>
      <c r="IWY1120"/>
      <c r="IWZ1120"/>
      <c r="IXA1120"/>
      <c r="IXB1120"/>
      <c r="IXC1120"/>
      <c r="IXD1120"/>
      <c r="IXE1120"/>
      <c r="IXF1120"/>
      <c r="IXG1120"/>
      <c r="IXH1120"/>
      <c r="IXI1120"/>
      <c r="IXJ1120"/>
      <c r="IXK1120"/>
      <c r="IXL1120"/>
      <c r="IXM1120"/>
      <c r="IXN1120"/>
      <c r="IXO1120"/>
      <c r="IXP1120"/>
      <c r="IXQ1120"/>
      <c r="IXR1120"/>
      <c r="IXS1120"/>
      <c r="IXT1120"/>
      <c r="IXU1120"/>
      <c r="IXV1120"/>
      <c r="IXW1120"/>
      <c r="IXX1120"/>
      <c r="IXY1120"/>
      <c r="IXZ1120"/>
      <c r="IYA1120"/>
      <c r="IYB1120"/>
      <c r="IYC1120"/>
      <c r="IYD1120"/>
      <c r="IYE1120"/>
      <c r="IYF1120"/>
      <c r="IYG1120"/>
      <c r="IYH1120"/>
      <c r="IYI1120"/>
      <c r="IYJ1120"/>
      <c r="IYK1120"/>
      <c r="IYL1120"/>
      <c r="IYM1120"/>
      <c r="IYN1120"/>
      <c r="IYO1120"/>
      <c r="IYP1120"/>
      <c r="IYQ1120"/>
      <c r="IYR1120"/>
      <c r="IYS1120"/>
      <c r="IYT1120"/>
      <c r="IYU1120"/>
      <c r="IYV1120"/>
      <c r="IYW1120"/>
      <c r="IYX1120"/>
      <c r="IYY1120"/>
      <c r="IYZ1120"/>
      <c r="IZA1120"/>
      <c r="IZB1120"/>
      <c r="IZC1120"/>
      <c r="IZD1120"/>
      <c r="IZE1120"/>
      <c r="IZF1120"/>
      <c r="IZG1120"/>
      <c r="IZH1120"/>
      <c r="IZI1120"/>
      <c r="IZJ1120"/>
      <c r="IZK1120"/>
      <c r="IZL1120"/>
      <c r="IZM1120"/>
      <c r="IZN1120"/>
      <c r="IZO1120"/>
      <c r="IZP1120"/>
      <c r="IZQ1120"/>
      <c r="IZR1120"/>
      <c r="IZS1120"/>
      <c r="IZT1120"/>
      <c r="IZU1120"/>
      <c r="IZV1120"/>
      <c r="IZW1120"/>
      <c r="IZX1120"/>
      <c r="IZY1120"/>
      <c r="IZZ1120"/>
      <c r="JAA1120"/>
      <c r="JAB1120"/>
      <c r="JAC1120"/>
      <c r="JAD1120"/>
      <c r="JAE1120"/>
      <c r="JAF1120"/>
      <c r="JAG1120"/>
      <c r="JAH1120"/>
      <c r="JAI1120"/>
      <c r="JAJ1120"/>
      <c r="JAK1120"/>
      <c r="JAL1120"/>
      <c r="JAM1120"/>
      <c r="JAN1120"/>
      <c r="JAO1120"/>
      <c r="JAP1120"/>
      <c r="JAQ1120"/>
      <c r="JAR1120"/>
      <c r="JAS1120"/>
      <c r="JAT1120"/>
      <c r="JAU1120"/>
      <c r="JAV1120"/>
      <c r="JAW1120"/>
      <c r="JAX1120"/>
      <c r="JAY1120"/>
      <c r="JAZ1120"/>
      <c r="JBA1120"/>
      <c r="JBB1120"/>
      <c r="JBC1120"/>
      <c r="JBD1120"/>
      <c r="JBE1120"/>
      <c r="JBF1120"/>
      <c r="JBG1120"/>
      <c r="JBH1120"/>
      <c r="JBI1120"/>
      <c r="JBJ1120"/>
      <c r="JBK1120"/>
      <c r="JBL1120"/>
      <c r="JBM1120"/>
      <c r="JBN1120"/>
      <c r="JBO1120"/>
      <c r="JBP1120"/>
      <c r="JBQ1120"/>
      <c r="JBR1120"/>
      <c r="JBS1120"/>
      <c r="JBT1120"/>
      <c r="JBU1120"/>
      <c r="JBV1120"/>
      <c r="JBW1120"/>
      <c r="JBX1120"/>
      <c r="JBY1120"/>
      <c r="JBZ1120"/>
      <c r="JCA1120"/>
      <c r="JCB1120"/>
      <c r="JCC1120"/>
      <c r="JCD1120"/>
      <c r="JCE1120"/>
      <c r="JCF1120"/>
      <c r="JCG1120"/>
      <c r="JCH1120"/>
      <c r="JCI1120"/>
      <c r="JCJ1120"/>
      <c r="JCK1120"/>
      <c r="JCL1120"/>
      <c r="JCM1120"/>
      <c r="JCN1120"/>
      <c r="JCO1120"/>
      <c r="JCP1120"/>
      <c r="JCQ1120"/>
      <c r="JCR1120"/>
      <c r="JCS1120"/>
      <c r="JCT1120"/>
      <c r="JCU1120"/>
      <c r="JCV1120"/>
      <c r="JCW1120"/>
      <c r="JCX1120"/>
      <c r="JCY1120"/>
      <c r="JCZ1120"/>
      <c r="JDA1120"/>
      <c r="JDB1120"/>
      <c r="JDC1120"/>
      <c r="JDD1120"/>
      <c r="JDE1120"/>
      <c r="JDF1120"/>
      <c r="JDG1120"/>
      <c r="JDH1120"/>
      <c r="JDI1120"/>
      <c r="JDJ1120"/>
      <c r="JDK1120"/>
      <c r="JDL1120"/>
      <c r="JDM1120"/>
      <c r="JDN1120"/>
      <c r="JDO1120"/>
      <c r="JDP1120"/>
      <c r="JDQ1120"/>
      <c r="JDR1120"/>
      <c r="JDS1120"/>
      <c r="JDT1120"/>
      <c r="JDU1120"/>
      <c r="JDV1120"/>
      <c r="JDW1120"/>
      <c r="JDX1120"/>
      <c r="JDY1120"/>
      <c r="JDZ1120"/>
      <c r="JEA1120"/>
      <c r="JEB1120"/>
      <c r="JEC1120"/>
      <c r="JED1120"/>
      <c r="JEE1120"/>
      <c r="JEF1120"/>
      <c r="JEG1120"/>
      <c r="JEH1120"/>
      <c r="JEI1120"/>
      <c r="JEJ1120"/>
      <c r="JEK1120"/>
      <c r="JEL1120"/>
      <c r="JEM1120"/>
      <c r="JEN1120"/>
      <c r="JEO1120"/>
      <c r="JEP1120"/>
      <c r="JEQ1120"/>
      <c r="JER1120"/>
      <c r="JES1120"/>
      <c r="JET1120"/>
      <c r="JEU1120"/>
      <c r="JEV1120"/>
      <c r="JEW1120"/>
      <c r="JEX1120"/>
      <c r="JEY1120"/>
      <c r="JEZ1120"/>
      <c r="JFA1120"/>
      <c r="JFB1120"/>
      <c r="JFC1120"/>
      <c r="JFD1120"/>
      <c r="JFE1120"/>
      <c r="JFF1120"/>
      <c r="JFG1120"/>
      <c r="JFH1120"/>
      <c r="JFI1120"/>
      <c r="JFJ1120"/>
      <c r="JFK1120"/>
      <c r="JFL1120"/>
      <c r="JFM1120"/>
      <c r="JFN1120"/>
      <c r="JFO1120"/>
      <c r="JFP1120"/>
      <c r="JFQ1120"/>
      <c r="JFR1120"/>
      <c r="JFS1120"/>
      <c r="JFT1120"/>
      <c r="JFU1120"/>
      <c r="JFV1120"/>
      <c r="JFW1120"/>
      <c r="JFX1120"/>
      <c r="JFY1120"/>
      <c r="JFZ1120"/>
      <c r="JGA1120"/>
      <c r="JGB1120"/>
      <c r="JGC1120"/>
      <c r="JGD1120"/>
      <c r="JGE1120"/>
      <c r="JGF1120"/>
      <c r="JGG1120"/>
      <c r="JGH1120"/>
      <c r="JGI1120"/>
      <c r="JGJ1120"/>
      <c r="JGK1120"/>
      <c r="JGL1120"/>
      <c r="JGM1120"/>
      <c r="JGN1120"/>
      <c r="JGO1120"/>
      <c r="JGP1120"/>
      <c r="JGQ1120"/>
      <c r="JGR1120"/>
      <c r="JGS1120"/>
      <c r="JGT1120"/>
      <c r="JGU1120"/>
      <c r="JGV1120"/>
      <c r="JGW1120"/>
      <c r="JGX1120"/>
      <c r="JGY1120"/>
      <c r="JGZ1120"/>
      <c r="JHA1120"/>
      <c r="JHB1120"/>
      <c r="JHC1120"/>
      <c r="JHD1120"/>
      <c r="JHE1120"/>
      <c r="JHF1120"/>
      <c r="JHG1120"/>
      <c r="JHH1120"/>
      <c r="JHI1120"/>
      <c r="JHJ1120"/>
      <c r="JHK1120"/>
      <c r="JHL1120"/>
      <c r="JHM1120"/>
      <c r="JHN1120"/>
      <c r="JHO1120"/>
      <c r="JHP1120"/>
      <c r="JHQ1120"/>
      <c r="JHR1120"/>
      <c r="JHS1120"/>
      <c r="JHT1120"/>
      <c r="JHU1120"/>
      <c r="JHV1120"/>
      <c r="JHW1120"/>
      <c r="JHX1120"/>
      <c r="JHY1120"/>
      <c r="JHZ1120"/>
      <c r="JIA1120"/>
      <c r="JIB1120"/>
      <c r="JIC1120"/>
      <c r="JID1120"/>
      <c r="JIE1120"/>
      <c r="JIF1120"/>
      <c r="JIG1120"/>
      <c r="JIH1120"/>
      <c r="JII1120"/>
      <c r="JIJ1120"/>
      <c r="JIK1120"/>
      <c r="JIL1120"/>
      <c r="JIM1120"/>
      <c r="JIN1120"/>
      <c r="JIO1120"/>
      <c r="JIP1120"/>
      <c r="JIQ1120"/>
      <c r="JIR1120"/>
      <c r="JIS1120"/>
      <c r="JIT1120"/>
      <c r="JIU1120"/>
      <c r="JIV1120"/>
      <c r="JIW1120"/>
      <c r="JIX1120"/>
      <c r="JIY1120"/>
      <c r="JIZ1120"/>
      <c r="JJA1120"/>
      <c r="JJB1120"/>
      <c r="JJC1120"/>
      <c r="JJD1120"/>
      <c r="JJE1120"/>
      <c r="JJF1120"/>
      <c r="JJG1120"/>
      <c r="JJH1120"/>
      <c r="JJI1120"/>
      <c r="JJJ1120"/>
      <c r="JJK1120"/>
      <c r="JJL1120"/>
      <c r="JJM1120"/>
      <c r="JJN1120"/>
      <c r="JJO1120"/>
      <c r="JJP1120"/>
      <c r="JJQ1120"/>
      <c r="JJR1120"/>
      <c r="JJS1120"/>
      <c r="JJT1120"/>
      <c r="JJU1120"/>
      <c r="JJV1120"/>
      <c r="JJW1120"/>
      <c r="JJX1120"/>
      <c r="JJY1120"/>
      <c r="JJZ1120"/>
      <c r="JKA1120"/>
      <c r="JKB1120"/>
      <c r="JKC1120"/>
      <c r="JKD1120"/>
      <c r="JKE1120"/>
      <c r="JKF1120"/>
      <c r="JKG1120"/>
      <c r="JKH1120"/>
      <c r="JKI1120"/>
      <c r="JKJ1120"/>
      <c r="JKK1120"/>
      <c r="JKL1120"/>
      <c r="JKM1120"/>
      <c r="JKN1120"/>
      <c r="JKO1120"/>
      <c r="JKP1120"/>
      <c r="JKQ1120"/>
      <c r="JKR1120"/>
      <c r="JKS1120"/>
      <c r="JKT1120"/>
      <c r="JKU1120"/>
      <c r="JKV1120"/>
      <c r="JKW1120"/>
      <c r="JKX1120"/>
      <c r="JKY1120"/>
      <c r="JKZ1120"/>
      <c r="JLA1120"/>
      <c r="JLB1120"/>
      <c r="JLC1120"/>
      <c r="JLD1120"/>
      <c r="JLE1120"/>
      <c r="JLF1120"/>
      <c r="JLG1120"/>
      <c r="JLH1120"/>
      <c r="JLI1120"/>
      <c r="JLJ1120"/>
      <c r="JLK1120"/>
      <c r="JLL1120"/>
      <c r="JLM1120"/>
      <c r="JLN1120"/>
      <c r="JLO1120"/>
      <c r="JLP1120"/>
      <c r="JLQ1120"/>
      <c r="JLR1120"/>
      <c r="JLS1120"/>
      <c r="JLT1120"/>
      <c r="JLU1120"/>
      <c r="JLV1120"/>
      <c r="JLW1120"/>
      <c r="JLX1120"/>
      <c r="JLY1120"/>
      <c r="JLZ1120"/>
      <c r="JMA1120"/>
      <c r="JMB1120"/>
      <c r="JMC1120"/>
      <c r="JMD1120"/>
      <c r="JME1120"/>
      <c r="JMF1120"/>
      <c r="JMG1120"/>
      <c r="JMH1120"/>
      <c r="JMI1120"/>
      <c r="JMJ1120"/>
      <c r="JMK1120"/>
      <c r="JML1120"/>
      <c r="JMM1120"/>
      <c r="JMN1120"/>
      <c r="JMO1120"/>
      <c r="JMP1120"/>
      <c r="JMQ1120"/>
      <c r="JMR1120"/>
      <c r="JMS1120"/>
      <c r="JMT1120"/>
      <c r="JMU1120"/>
      <c r="JMV1120"/>
      <c r="JMW1120"/>
      <c r="JMX1120"/>
      <c r="JMY1120"/>
      <c r="JMZ1120"/>
      <c r="JNA1120"/>
      <c r="JNB1120"/>
      <c r="JNC1120"/>
      <c r="JND1120"/>
      <c r="JNE1120"/>
      <c r="JNF1120"/>
      <c r="JNG1120"/>
      <c r="JNH1120"/>
      <c r="JNI1120"/>
      <c r="JNJ1120"/>
      <c r="JNK1120"/>
      <c r="JNL1120"/>
      <c r="JNM1120"/>
      <c r="JNN1120"/>
      <c r="JNO1120"/>
      <c r="JNP1120"/>
      <c r="JNQ1120"/>
      <c r="JNR1120"/>
      <c r="JNS1120"/>
      <c r="JNT1120"/>
      <c r="JNU1120"/>
      <c r="JNV1120"/>
      <c r="JNW1120"/>
      <c r="JNX1120"/>
      <c r="JNY1120"/>
      <c r="JNZ1120"/>
      <c r="JOA1120"/>
      <c r="JOB1120"/>
      <c r="JOC1120"/>
      <c r="JOD1120"/>
      <c r="JOE1120"/>
      <c r="JOF1120"/>
      <c r="JOG1120"/>
      <c r="JOH1120"/>
      <c r="JOI1120"/>
      <c r="JOJ1120"/>
      <c r="JOK1120"/>
      <c r="JOL1120"/>
      <c r="JOM1120"/>
      <c r="JON1120"/>
      <c r="JOO1120"/>
      <c r="JOP1120"/>
      <c r="JOQ1120"/>
      <c r="JOR1120"/>
      <c r="JOS1120"/>
      <c r="JOT1120"/>
      <c r="JOU1120"/>
      <c r="JOV1120"/>
      <c r="JOW1120"/>
      <c r="JOX1120"/>
      <c r="JOY1120"/>
      <c r="JOZ1120"/>
      <c r="JPA1120"/>
      <c r="JPB1120"/>
      <c r="JPC1120"/>
      <c r="JPD1120"/>
      <c r="JPE1120"/>
      <c r="JPF1120"/>
      <c r="JPG1120"/>
      <c r="JPH1120"/>
      <c r="JPI1120"/>
      <c r="JPJ1120"/>
      <c r="JPK1120"/>
      <c r="JPL1120"/>
      <c r="JPM1120"/>
      <c r="JPN1120"/>
      <c r="JPO1120"/>
      <c r="JPP1120"/>
      <c r="JPQ1120"/>
      <c r="JPR1120"/>
      <c r="JPS1120"/>
      <c r="JPT1120"/>
      <c r="JPU1120"/>
      <c r="JPV1120"/>
      <c r="JPW1120"/>
      <c r="JPX1120"/>
      <c r="JPY1120"/>
      <c r="JPZ1120"/>
      <c r="JQA1120"/>
      <c r="JQB1120"/>
      <c r="JQC1120"/>
      <c r="JQD1120"/>
      <c r="JQE1120"/>
      <c r="JQF1120"/>
      <c r="JQG1120"/>
      <c r="JQH1120"/>
      <c r="JQI1120"/>
      <c r="JQJ1120"/>
      <c r="JQK1120"/>
      <c r="JQL1120"/>
      <c r="JQM1120"/>
      <c r="JQN1120"/>
      <c r="JQO1120"/>
      <c r="JQP1120"/>
      <c r="JQQ1120"/>
      <c r="JQR1120"/>
      <c r="JQS1120"/>
      <c r="JQT1120"/>
      <c r="JQU1120"/>
      <c r="JQV1120"/>
      <c r="JQW1120"/>
      <c r="JQX1120"/>
      <c r="JQY1120"/>
      <c r="JQZ1120"/>
      <c r="JRA1120"/>
      <c r="JRB1120"/>
      <c r="JRC1120"/>
      <c r="JRD1120"/>
      <c r="JRE1120"/>
      <c r="JRF1120"/>
      <c r="JRG1120"/>
      <c r="JRH1120"/>
      <c r="JRI1120"/>
      <c r="JRJ1120"/>
      <c r="JRK1120"/>
      <c r="JRL1120"/>
      <c r="JRM1120"/>
      <c r="JRN1120"/>
      <c r="JRO1120"/>
      <c r="JRP1120"/>
      <c r="JRQ1120"/>
      <c r="JRR1120"/>
      <c r="JRS1120"/>
      <c r="JRT1120"/>
      <c r="JRU1120"/>
      <c r="JRV1120"/>
      <c r="JRW1120"/>
      <c r="JRX1120"/>
      <c r="JRY1120"/>
      <c r="JRZ1120"/>
      <c r="JSA1120"/>
      <c r="JSB1120"/>
      <c r="JSC1120"/>
      <c r="JSD1120"/>
      <c r="JSE1120"/>
      <c r="JSF1120"/>
      <c r="JSG1120"/>
      <c r="JSH1120"/>
      <c r="JSI1120"/>
      <c r="JSJ1120"/>
      <c r="JSK1120"/>
      <c r="JSL1120"/>
      <c r="JSM1120"/>
      <c r="JSN1120"/>
      <c r="JSO1120"/>
      <c r="JSP1120"/>
      <c r="JSQ1120"/>
      <c r="JSR1120"/>
      <c r="JSS1120"/>
      <c r="JST1120"/>
      <c r="JSU1120"/>
      <c r="JSV1120"/>
      <c r="JSW1120"/>
      <c r="JSX1120"/>
      <c r="JSY1120"/>
      <c r="JSZ1120"/>
      <c r="JTA1120"/>
      <c r="JTB1120"/>
      <c r="JTC1120"/>
      <c r="JTD1120"/>
      <c r="JTE1120"/>
      <c r="JTF1120"/>
      <c r="JTG1120"/>
      <c r="JTH1120"/>
      <c r="JTI1120"/>
      <c r="JTJ1120"/>
      <c r="JTK1120"/>
      <c r="JTL1120"/>
      <c r="JTM1120"/>
      <c r="JTN1120"/>
      <c r="JTO1120"/>
      <c r="JTP1120"/>
      <c r="JTQ1120"/>
      <c r="JTR1120"/>
      <c r="JTS1120"/>
      <c r="JTT1120"/>
      <c r="JTU1120"/>
      <c r="JTV1120"/>
      <c r="JTW1120"/>
      <c r="JTX1120"/>
      <c r="JTY1120"/>
      <c r="JTZ1120"/>
      <c r="JUA1120"/>
      <c r="JUB1120"/>
      <c r="JUC1120"/>
      <c r="JUD1120"/>
      <c r="JUE1120"/>
      <c r="JUF1120"/>
      <c r="JUG1120"/>
      <c r="JUH1120"/>
      <c r="JUI1120"/>
      <c r="JUJ1120"/>
      <c r="JUK1120"/>
      <c r="JUL1120"/>
      <c r="JUM1120"/>
      <c r="JUN1120"/>
      <c r="JUO1120"/>
      <c r="JUP1120"/>
      <c r="JUQ1120"/>
      <c r="JUR1120"/>
      <c r="JUS1120"/>
      <c r="JUT1120"/>
      <c r="JUU1120"/>
      <c r="JUV1120"/>
      <c r="JUW1120"/>
      <c r="JUX1120"/>
      <c r="JUY1120"/>
      <c r="JUZ1120"/>
      <c r="JVA1120"/>
      <c r="JVB1120"/>
      <c r="JVC1120"/>
      <c r="JVD1120"/>
      <c r="JVE1120"/>
      <c r="JVF1120"/>
      <c r="JVG1120"/>
      <c r="JVH1120"/>
      <c r="JVI1120"/>
      <c r="JVJ1120"/>
      <c r="JVK1120"/>
      <c r="JVL1120"/>
      <c r="JVM1120"/>
      <c r="JVN1120"/>
      <c r="JVO1120"/>
      <c r="JVP1120"/>
      <c r="JVQ1120"/>
      <c r="JVR1120"/>
      <c r="JVS1120"/>
      <c r="JVT1120"/>
      <c r="JVU1120"/>
      <c r="JVV1120"/>
      <c r="JVW1120"/>
      <c r="JVX1120"/>
      <c r="JVY1120"/>
      <c r="JVZ1120"/>
      <c r="JWA1120"/>
      <c r="JWB1120"/>
      <c r="JWC1120"/>
      <c r="JWD1120"/>
      <c r="JWE1120"/>
      <c r="JWF1120"/>
      <c r="JWG1120"/>
      <c r="JWH1120"/>
      <c r="JWI1120"/>
      <c r="JWJ1120"/>
      <c r="JWK1120"/>
      <c r="JWL1120"/>
      <c r="JWM1120"/>
      <c r="JWN1120"/>
      <c r="JWO1120"/>
      <c r="JWP1120"/>
      <c r="JWQ1120"/>
      <c r="JWR1120"/>
      <c r="JWS1120"/>
      <c r="JWT1120"/>
      <c r="JWU1120"/>
      <c r="JWV1120"/>
      <c r="JWW1120"/>
      <c r="JWX1120"/>
      <c r="JWY1120"/>
      <c r="JWZ1120"/>
      <c r="JXA1120"/>
      <c r="JXB1120"/>
      <c r="JXC1120"/>
      <c r="JXD1120"/>
      <c r="JXE1120"/>
      <c r="JXF1120"/>
      <c r="JXG1120"/>
      <c r="JXH1120"/>
      <c r="JXI1120"/>
      <c r="JXJ1120"/>
      <c r="JXK1120"/>
      <c r="JXL1120"/>
      <c r="JXM1120"/>
      <c r="JXN1120"/>
      <c r="JXO1120"/>
      <c r="JXP1120"/>
      <c r="JXQ1120"/>
      <c r="JXR1120"/>
      <c r="JXS1120"/>
      <c r="JXT1120"/>
      <c r="JXU1120"/>
      <c r="JXV1120"/>
      <c r="JXW1120"/>
      <c r="JXX1120"/>
      <c r="JXY1120"/>
      <c r="JXZ1120"/>
      <c r="JYA1120"/>
      <c r="JYB1120"/>
      <c r="JYC1120"/>
      <c r="JYD1120"/>
      <c r="JYE1120"/>
      <c r="JYF1120"/>
      <c r="JYG1120"/>
      <c r="JYH1120"/>
      <c r="JYI1120"/>
      <c r="JYJ1120"/>
      <c r="JYK1120"/>
      <c r="JYL1120"/>
      <c r="JYM1120"/>
      <c r="JYN1120"/>
      <c r="JYO1120"/>
      <c r="JYP1120"/>
      <c r="JYQ1120"/>
      <c r="JYR1120"/>
      <c r="JYS1120"/>
      <c r="JYT1120"/>
      <c r="JYU1120"/>
      <c r="JYV1120"/>
      <c r="JYW1120"/>
      <c r="JYX1120"/>
      <c r="JYY1120"/>
      <c r="JYZ1120"/>
      <c r="JZA1120"/>
      <c r="JZB1120"/>
      <c r="JZC1120"/>
      <c r="JZD1120"/>
      <c r="JZE1120"/>
      <c r="JZF1120"/>
      <c r="JZG1120"/>
      <c r="JZH1120"/>
      <c r="JZI1120"/>
      <c r="JZJ1120"/>
      <c r="JZK1120"/>
      <c r="JZL1120"/>
      <c r="JZM1120"/>
      <c r="JZN1120"/>
      <c r="JZO1120"/>
      <c r="JZP1120"/>
      <c r="JZQ1120"/>
      <c r="JZR1120"/>
      <c r="JZS1120"/>
      <c r="JZT1120"/>
      <c r="JZU1120"/>
      <c r="JZV1120"/>
      <c r="JZW1120"/>
      <c r="JZX1120"/>
      <c r="JZY1120"/>
      <c r="JZZ1120"/>
      <c r="KAA1120"/>
      <c r="KAB1120"/>
      <c r="KAC1120"/>
      <c r="KAD1120"/>
      <c r="KAE1120"/>
      <c r="KAF1120"/>
      <c r="KAG1120"/>
      <c r="KAH1120"/>
      <c r="KAI1120"/>
      <c r="KAJ1120"/>
      <c r="KAK1120"/>
      <c r="KAL1120"/>
      <c r="KAM1120"/>
      <c r="KAN1120"/>
      <c r="KAO1120"/>
      <c r="KAP1120"/>
      <c r="KAQ1120"/>
      <c r="KAR1120"/>
      <c r="KAS1120"/>
      <c r="KAT1120"/>
      <c r="KAU1120"/>
      <c r="KAV1120"/>
      <c r="KAW1120"/>
      <c r="KAX1120"/>
      <c r="KAY1120"/>
      <c r="KAZ1120"/>
      <c r="KBA1120"/>
      <c r="KBB1120"/>
      <c r="KBC1120"/>
      <c r="KBD1120"/>
      <c r="KBE1120"/>
      <c r="KBF1120"/>
      <c r="KBG1120"/>
      <c r="KBH1120"/>
      <c r="KBI1120"/>
      <c r="KBJ1120"/>
      <c r="KBK1120"/>
      <c r="KBL1120"/>
      <c r="KBM1120"/>
      <c r="KBN1120"/>
      <c r="KBO1120"/>
      <c r="KBP1120"/>
      <c r="KBQ1120"/>
      <c r="KBR1120"/>
      <c r="KBS1120"/>
      <c r="KBT1120"/>
      <c r="KBU1120"/>
      <c r="KBV1120"/>
      <c r="KBW1120"/>
      <c r="KBX1120"/>
      <c r="KBY1120"/>
      <c r="KBZ1120"/>
      <c r="KCA1120"/>
      <c r="KCB1120"/>
      <c r="KCC1120"/>
      <c r="KCD1120"/>
      <c r="KCE1120"/>
      <c r="KCF1120"/>
      <c r="KCG1120"/>
      <c r="KCH1120"/>
      <c r="KCI1120"/>
      <c r="KCJ1120"/>
      <c r="KCK1120"/>
      <c r="KCL1120"/>
      <c r="KCM1120"/>
      <c r="KCN1120"/>
      <c r="KCO1120"/>
      <c r="KCP1120"/>
      <c r="KCQ1120"/>
      <c r="KCR1120"/>
      <c r="KCS1120"/>
      <c r="KCT1120"/>
      <c r="KCU1120"/>
      <c r="KCV1120"/>
      <c r="KCW1120"/>
      <c r="KCX1120"/>
      <c r="KCY1120"/>
      <c r="KCZ1120"/>
      <c r="KDA1120"/>
      <c r="KDB1120"/>
      <c r="KDC1120"/>
      <c r="KDD1120"/>
      <c r="KDE1120"/>
      <c r="KDF1120"/>
      <c r="KDG1120"/>
      <c r="KDH1120"/>
      <c r="KDI1120"/>
      <c r="KDJ1120"/>
      <c r="KDK1120"/>
      <c r="KDL1120"/>
      <c r="KDM1120"/>
      <c r="KDN1120"/>
      <c r="KDO1120"/>
      <c r="KDP1120"/>
      <c r="KDQ1120"/>
      <c r="KDR1120"/>
      <c r="KDS1120"/>
      <c r="KDT1120"/>
      <c r="KDU1120"/>
      <c r="KDV1120"/>
      <c r="KDW1120"/>
      <c r="KDX1120"/>
      <c r="KDY1120"/>
      <c r="KDZ1120"/>
      <c r="KEA1120"/>
      <c r="KEB1120"/>
      <c r="KEC1120"/>
      <c r="KED1120"/>
      <c r="KEE1120"/>
      <c r="KEF1120"/>
      <c r="KEG1120"/>
      <c r="KEH1120"/>
      <c r="KEI1120"/>
      <c r="KEJ1120"/>
      <c r="KEK1120"/>
      <c r="KEL1120"/>
      <c r="KEM1120"/>
      <c r="KEN1120"/>
      <c r="KEO1120"/>
      <c r="KEP1120"/>
      <c r="KEQ1120"/>
      <c r="KER1120"/>
      <c r="KES1120"/>
      <c r="KET1120"/>
      <c r="KEU1120"/>
      <c r="KEV1120"/>
      <c r="KEW1120"/>
      <c r="KEX1120"/>
      <c r="KEY1120"/>
      <c r="KEZ1120"/>
      <c r="KFA1120"/>
      <c r="KFB1120"/>
      <c r="KFC1120"/>
      <c r="KFD1120"/>
      <c r="KFE1120"/>
      <c r="KFF1120"/>
      <c r="KFG1120"/>
      <c r="KFH1120"/>
      <c r="KFI1120"/>
      <c r="KFJ1120"/>
      <c r="KFK1120"/>
      <c r="KFL1120"/>
      <c r="KFM1120"/>
      <c r="KFN1120"/>
      <c r="KFO1120"/>
      <c r="KFP1120"/>
      <c r="KFQ1120"/>
      <c r="KFR1120"/>
      <c r="KFS1120"/>
      <c r="KFT1120"/>
      <c r="KFU1120"/>
      <c r="KFV1120"/>
      <c r="KFW1120"/>
      <c r="KFX1120"/>
      <c r="KFY1120"/>
      <c r="KFZ1120"/>
      <c r="KGA1120"/>
      <c r="KGB1120"/>
      <c r="KGC1120"/>
      <c r="KGD1120"/>
      <c r="KGE1120"/>
      <c r="KGF1120"/>
      <c r="KGG1120"/>
      <c r="KGH1120"/>
      <c r="KGI1120"/>
      <c r="KGJ1120"/>
      <c r="KGK1120"/>
      <c r="KGL1120"/>
      <c r="KGM1120"/>
      <c r="KGN1120"/>
      <c r="KGO1120"/>
      <c r="KGP1120"/>
      <c r="KGQ1120"/>
      <c r="KGR1120"/>
      <c r="KGS1120"/>
      <c r="KGT1120"/>
      <c r="KGU1120"/>
      <c r="KGV1120"/>
      <c r="KGW1120"/>
      <c r="KGX1120"/>
      <c r="KGY1120"/>
      <c r="KGZ1120"/>
      <c r="KHA1120"/>
      <c r="KHB1120"/>
      <c r="KHC1120"/>
      <c r="KHD1120"/>
      <c r="KHE1120"/>
      <c r="KHF1120"/>
      <c r="KHG1120"/>
      <c r="KHH1120"/>
      <c r="KHI1120"/>
      <c r="KHJ1120"/>
      <c r="KHK1120"/>
      <c r="KHL1120"/>
      <c r="KHM1120"/>
      <c r="KHN1120"/>
      <c r="KHO1120"/>
      <c r="KHP1120"/>
      <c r="KHQ1120"/>
      <c r="KHR1120"/>
      <c r="KHS1120"/>
      <c r="KHT1120"/>
      <c r="KHU1120"/>
      <c r="KHV1120"/>
      <c r="KHW1120"/>
      <c r="KHX1120"/>
      <c r="KHY1120"/>
      <c r="KHZ1120"/>
      <c r="KIA1120"/>
      <c r="KIB1120"/>
      <c r="KIC1120"/>
      <c r="KID1120"/>
      <c r="KIE1120"/>
      <c r="KIF1120"/>
      <c r="KIG1120"/>
      <c r="KIH1120"/>
      <c r="KII1120"/>
      <c r="KIJ1120"/>
      <c r="KIK1120"/>
      <c r="KIL1120"/>
      <c r="KIM1120"/>
      <c r="KIN1120"/>
      <c r="KIO1120"/>
      <c r="KIP1120"/>
      <c r="KIQ1120"/>
      <c r="KIR1120"/>
      <c r="KIS1120"/>
      <c r="KIT1120"/>
      <c r="KIU1120"/>
      <c r="KIV1120"/>
      <c r="KIW1120"/>
      <c r="KIX1120"/>
      <c r="KIY1120"/>
      <c r="KIZ1120"/>
      <c r="KJA1120"/>
      <c r="KJB1120"/>
      <c r="KJC1120"/>
      <c r="KJD1120"/>
      <c r="KJE1120"/>
      <c r="KJF1120"/>
      <c r="KJG1120"/>
      <c r="KJH1120"/>
      <c r="KJI1120"/>
      <c r="KJJ1120"/>
      <c r="KJK1120"/>
      <c r="KJL1120"/>
      <c r="KJM1120"/>
      <c r="KJN1120"/>
      <c r="KJO1120"/>
      <c r="KJP1120"/>
      <c r="KJQ1120"/>
      <c r="KJR1120"/>
      <c r="KJS1120"/>
      <c r="KJT1120"/>
      <c r="KJU1120"/>
      <c r="KJV1120"/>
      <c r="KJW1120"/>
      <c r="KJX1120"/>
      <c r="KJY1120"/>
      <c r="KJZ1120"/>
      <c r="KKA1120"/>
      <c r="KKB1120"/>
      <c r="KKC1120"/>
      <c r="KKD1120"/>
      <c r="KKE1120"/>
      <c r="KKF1120"/>
      <c r="KKG1120"/>
      <c r="KKH1120"/>
      <c r="KKI1120"/>
      <c r="KKJ1120"/>
      <c r="KKK1120"/>
      <c r="KKL1120"/>
      <c r="KKM1120"/>
      <c r="KKN1120"/>
      <c r="KKO1120"/>
      <c r="KKP1120"/>
      <c r="KKQ1120"/>
      <c r="KKR1120"/>
      <c r="KKS1120"/>
      <c r="KKT1120"/>
      <c r="KKU1120"/>
      <c r="KKV1120"/>
      <c r="KKW1120"/>
      <c r="KKX1120"/>
      <c r="KKY1120"/>
      <c r="KKZ1120"/>
      <c r="KLA1120"/>
      <c r="KLB1120"/>
      <c r="KLC1120"/>
      <c r="KLD1120"/>
      <c r="KLE1120"/>
      <c r="KLF1120"/>
      <c r="KLG1120"/>
      <c r="KLH1120"/>
      <c r="KLI1120"/>
      <c r="KLJ1120"/>
      <c r="KLK1120"/>
      <c r="KLL1120"/>
      <c r="KLM1120"/>
      <c r="KLN1120"/>
      <c r="KLO1120"/>
      <c r="KLP1120"/>
      <c r="KLQ1120"/>
      <c r="KLR1120"/>
      <c r="KLS1120"/>
      <c r="KLT1120"/>
      <c r="KLU1120"/>
      <c r="KLV1120"/>
      <c r="KLW1120"/>
      <c r="KLX1120"/>
      <c r="KLY1120"/>
      <c r="KLZ1120"/>
      <c r="KMA1120"/>
      <c r="KMB1120"/>
      <c r="KMC1120"/>
      <c r="KMD1120"/>
      <c r="KME1120"/>
      <c r="KMF1120"/>
      <c r="KMG1120"/>
      <c r="KMH1120"/>
      <c r="KMI1120"/>
      <c r="KMJ1120"/>
      <c r="KMK1120"/>
      <c r="KML1120"/>
      <c r="KMM1120"/>
      <c r="KMN1120"/>
      <c r="KMO1120"/>
      <c r="KMP1120"/>
      <c r="KMQ1120"/>
      <c r="KMR1120"/>
      <c r="KMS1120"/>
      <c r="KMT1120"/>
      <c r="KMU1120"/>
      <c r="KMV1120"/>
      <c r="KMW1120"/>
      <c r="KMX1120"/>
      <c r="KMY1120"/>
      <c r="KMZ1120"/>
      <c r="KNA1120"/>
      <c r="KNB1120"/>
      <c r="KNC1120"/>
      <c r="KND1120"/>
      <c r="KNE1120"/>
      <c r="KNF1120"/>
      <c r="KNG1120"/>
      <c r="KNH1120"/>
      <c r="KNI1120"/>
      <c r="KNJ1120"/>
      <c r="KNK1120"/>
      <c r="KNL1120"/>
      <c r="KNM1120"/>
      <c r="KNN1120"/>
      <c r="KNO1120"/>
      <c r="KNP1120"/>
      <c r="KNQ1120"/>
      <c r="KNR1120"/>
      <c r="KNS1120"/>
      <c r="KNT1120"/>
      <c r="KNU1120"/>
      <c r="KNV1120"/>
      <c r="KNW1120"/>
      <c r="KNX1120"/>
      <c r="KNY1120"/>
      <c r="KNZ1120"/>
      <c r="KOA1120"/>
      <c r="KOB1120"/>
      <c r="KOC1120"/>
      <c r="KOD1120"/>
      <c r="KOE1120"/>
      <c r="KOF1120"/>
      <c r="KOG1120"/>
      <c r="KOH1120"/>
      <c r="KOI1120"/>
      <c r="KOJ1120"/>
      <c r="KOK1120"/>
      <c r="KOL1120"/>
      <c r="KOM1120"/>
      <c r="KON1120"/>
      <c r="KOO1120"/>
      <c r="KOP1120"/>
      <c r="KOQ1120"/>
      <c r="KOR1120"/>
      <c r="KOS1120"/>
      <c r="KOT1120"/>
      <c r="KOU1120"/>
      <c r="KOV1120"/>
      <c r="KOW1120"/>
      <c r="KOX1120"/>
      <c r="KOY1120"/>
      <c r="KOZ1120"/>
      <c r="KPA1120"/>
      <c r="KPB1120"/>
      <c r="KPC1120"/>
      <c r="KPD1120"/>
      <c r="KPE1120"/>
      <c r="KPF1120"/>
      <c r="KPG1120"/>
      <c r="KPH1120"/>
      <c r="KPI1120"/>
      <c r="KPJ1120"/>
      <c r="KPK1120"/>
      <c r="KPL1120"/>
      <c r="KPM1120"/>
      <c r="KPN1120"/>
      <c r="KPO1120"/>
      <c r="KPP1120"/>
      <c r="KPQ1120"/>
      <c r="KPR1120"/>
      <c r="KPS1120"/>
      <c r="KPT1120"/>
      <c r="KPU1120"/>
      <c r="KPV1120"/>
      <c r="KPW1120"/>
      <c r="KPX1120"/>
      <c r="KPY1120"/>
      <c r="KPZ1120"/>
      <c r="KQA1120"/>
      <c r="KQB1120"/>
      <c r="KQC1120"/>
      <c r="KQD1120"/>
      <c r="KQE1120"/>
      <c r="KQF1120"/>
      <c r="KQG1120"/>
      <c r="KQH1120"/>
      <c r="KQI1120"/>
      <c r="KQJ1120"/>
      <c r="KQK1120"/>
      <c r="KQL1120"/>
      <c r="KQM1120"/>
      <c r="KQN1120"/>
      <c r="KQO1120"/>
      <c r="KQP1120"/>
      <c r="KQQ1120"/>
      <c r="KQR1120"/>
      <c r="KQS1120"/>
      <c r="KQT1120"/>
      <c r="KQU1120"/>
      <c r="KQV1120"/>
      <c r="KQW1120"/>
      <c r="KQX1120"/>
      <c r="KQY1120"/>
      <c r="KQZ1120"/>
      <c r="KRA1120"/>
      <c r="KRB1120"/>
      <c r="KRC1120"/>
      <c r="KRD1120"/>
      <c r="KRE1120"/>
      <c r="KRF1120"/>
      <c r="KRG1120"/>
      <c r="KRH1120"/>
      <c r="KRI1120"/>
      <c r="KRJ1120"/>
      <c r="KRK1120"/>
      <c r="KRL1120"/>
      <c r="KRM1120"/>
      <c r="KRN1120"/>
      <c r="KRO1120"/>
      <c r="KRP1120"/>
      <c r="KRQ1120"/>
      <c r="KRR1120"/>
      <c r="KRS1120"/>
      <c r="KRT1120"/>
      <c r="KRU1120"/>
      <c r="KRV1120"/>
      <c r="KRW1120"/>
      <c r="KRX1120"/>
      <c r="KRY1120"/>
      <c r="KRZ1120"/>
      <c r="KSA1120"/>
      <c r="KSB1120"/>
      <c r="KSC1120"/>
      <c r="KSD1120"/>
      <c r="KSE1120"/>
      <c r="KSF1120"/>
      <c r="KSG1120"/>
      <c r="KSH1120"/>
      <c r="KSI1120"/>
      <c r="KSJ1120"/>
      <c r="KSK1120"/>
      <c r="KSL1120"/>
      <c r="KSM1120"/>
      <c r="KSN1120"/>
      <c r="KSO1120"/>
      <c r="KSP1120"/>
      <c r="KSQ1120"/>
      <c r="KSR1120"/>
      <c r="KSS1120"/>
      <c r="KST1120"/>
      <c r="KSU1120"/>
      <c r="KSV1120"/>
      <c r="KSW1120"/>
      <c r="KSX1120"/>
      <c r="KSY1120"/>
      <c r="KSZ1120"/>
      <c r="KTA1120"/>
      <c r="KTB1120"/>
      <c r="KTC1120"/>
      <c r="KTD1120"/>
      <c r="KTE1120"/>
      <c r="KTF1120"/>
      <c r="KTG1120"/>
      <c r="KTH1120"/>
      <c r="KTI1120"/>
      <c r="KTJ1120"/>
      <c r="KTK1120"/>
      <c r="KTL1120"/>
      <c r="KTM1120"/>
      <c r="KTN1120"/>
      <c r="KTO1120"/>
      <c r="KTP1120"/>
      <c r="KTQ1120"/>
      <c r="KTR1120"/>
      <c r="KTS1120"/>
      <c r="KTT1120"/>
      <c r="KTU1120"/>
      <c r="KTV1120"/>
      <c r="KTW1120"/>
      <c r="KTX1120"/>
      <c r="KTY1120"/>
      <c r="KTZ1120"/>
      <c r="KUA1120"/>
      <c r="KUB1120"/>
      <c r="KUC1120"/>
      <c r="KUD1120"/>
      <c r="KUE1120"/>
      <c r="KUF1120"/>
      <c r="KUG1120"/>
      <c r="KUH1120"/>
      <c r="KUI1120"/>
      <c r="KUJ1120"/>
      <c r="KUK1120"/>
      <c r="KUL1120"/>
      <c r="KUM1120"/>
      <c r="KUN1120"/>
      <c r="KUO1120"/>
      <c r="KUP1120"/>
      <c r="KUQ1120"/>
      <c r="KUR1120"/>
      <c r="KUS1120"/>
      <c r="KUT1120"/>
      <c r="KUU1120"/>
      <c r="KUV1120"/>
      <c r="KUW1120"/>
      <c r="KUX1120"/>
      <c r="KUY1120"/>
      <c r="KUZ1120"/>
      <c r="KVA1120"/>
      <c r="KVB1120"/>
      <c r="KVC1120"/>
      <c r="KVD1120"/>
      <c r="KVE1120"/>
      <c r="KVF1120"/>
      <c r="KVG1120"/>
      <c r="KVH1120"/>
      <c r="KVI1120"/>
      <c r="KVJ1120"/>
      <c r="KVK1120"/>
      <c r="KVL1120"/>
      <c r="KVM1120"/>
      <c r="KVN1120"/>
      <c r="KVO1120"/>
      <c r="KVP1120"/>
      <c r="KVQ1120"/>
      <c r="KVR1120"/>
      <c r="KVS1120"/>
      <c r="KVT1120"/>
      <c r="KVU1120"/>
      <c r="KVV1120"/>
      <c r="KVW1120"/>
      <c r="KVX1120"/>
      <c r="KVY1120"/>
      <c r="KVZ1120"/>
      <c r="KWA1120"/>
      <c r="KWB1120"/>
      <c r="KWC1120"/>
      <c r="KWD1120"/>
      <c r="KWE1120"/>
      <c r="KWF1120"/>
      <c r="KWG1120"/>
      <c r="KWH1120"/>
      <c r="KWI1120"/>
      <c r="KWJ1120"/>
      <c r="KWK1120"/>
      <c r="KWL1120"/>
      <c r="KWM1120"/>
      <c r="KWN1120"/>
      <c r="KWO1120"/>
      <c r="KWP1120"/>
      <c r="KWQ1120"/>
      <c r="KWR1120"/>
      <c r="KWS1120"/>
      <c r="KWT1120"/>
      <c r="KWU1120"/>
      <c r="KWV1120"/>
      <c r="KWW1120"/>
      <c r="KWX1120"/>
      <c r="KWY1120"/>
      <c r="KWZ1120"/>
      <c r="KXA1120"/>
      <c r="KXB1120"/>
      <c r="KXC1120"/>
      <c r="KXD1120"/>
      <c r="KXE1120"/>
      <c r="KXF1120"/>
      <c r="KXG1120"/>
      <c r="KXH1120"/>
      <c r="KXI1120"/>
      <c r="KXJ1120"/>
      <c r="KXK1120"/>
      <c r="KXL1120"/>
      <c r="KXM1120"/>
      <c r="KXN1120"/>
      <c r="KXO1120"/>
      <c r="KXP1120"/>
      <c r="KXQ1120"/>
      <c r="KXR1120"/>
      <c r="KXS1120"/>
      <c r="KXT1120"/>
      <c r="KXU1120"/>
      <c r="KXV1120"/>
      <c r="KXW1120"/>
      <c r="KXX1120"/>
      <c r="KXY1120"/>
      <c r="KXZ1120"/>
      <c r="KYA1120"/>
      <c r="KYB1120"/>
      <c r="KYC1120"/>
      <c r="KYD1120"/>
      <c r="KYE1120"/>
      <c r="KYF1120"/>
      <c r="KYG1120"/>
      <c r="KYH1120"/>
      <c r="KYI1120"/>
      <c r="KYJ1120"/>
      <c r="KYK1120"/>
      <c r="KYL1120"/>
      <c r="KYM1120"/>
      <c r="KYN1120"/>
      <c r="KYO1120"/>
      <c r="KYP1120"/>
      <c r="KYQ1120"/>
      <c r="KYR1120"/>
      <c r="KYS1120"/>
      <c r="KYT1120"/>
      <c r="KYU1120"/>
      <c r="KYV1120"/>
      <c r="KYW1120"/>
      <c r="KYX1120"/>
      <c r="KYY1120"/>
      <c r="KYZ1120"/>
      <c r="KZA1120"/>
      <c r="KZB1120"/>
      <c r="KZC1120"/>
      <c r="KZD1120"/>
      <c r="KZE1120"/>
      <c r="KZF1120"/>
      <c r="KZG1120"/>
      <c r="KZH1120"/>
      <c r="KZI1120"/>
      <c r="KZJ1120"/>
      <c r="KZK1120"/>
      <c r="KZL1120"/>
      <c r="KZM1120"/>
      <c r="KZN1120"/>
      <c r="KZO1120"/>
      <c r="KZP1120"/>
      <c r="KZQ1120"/>
      <c r="KZR1120"/>
      <c r="KZS1120"/>
      <c r="KZT1120"/>
      <c r="KZU1120"/>
      <c r="KZV1120"/>
      <c r="KZW1120"/>
      <c r="KZX1120"/>
      <c r="KZY1120"/>
      <c r="KZZ1120"/>
      <c r="LAA1120"/>
      <c r="LAB1120"/>
      <c r="LAC1120"/>
      <c r="LAD1120"/>
      <c r="LAE1120"/>
      <c r="LAF1120"/>
      <c r="LAG1120"/>
      <c r="LAH1120"/>
      <c r="LAI1120"/>
      <c r="LAJ1120"/>
      <c r="LAK1120"/>
      <c r="LAL1120"/>
      <c r="LAM1120"/>
      <c r="LAN1120"/>
      <c r="LAO1120"/>
      <c r="LAP1120"/>
      <c r="LAQ1120"/>
      <c r="LAR1120"/>
      <c r="LAS1120"/>
      <c r="LAT1120"/>
      <c r="LAU1120"/>
      <c r="LAV1120"/>
      <c r="LAW1120"/>
      <c r="LAX1120"/>
      <c r="LAY1120"/>
      <c r="LAZ1120"/>
      <c r="LBA1120"/>
      <c r="LBB1120"/>
      <c r="LBC1120"/>
      <c r="LBD1120"/>
      <c r="LBE1120"/>
      <c r="LBF1120"/>
      <c r="LBG1120"/>
      <c r="LBH1120"/>
      <c r="LBI1120"/>
      <c r="LBJ1120"/>
      <c r="LBK1120"/>
      <c r="LBL1120"/>
      <c r="LBM1120"/>
      <c r="LBN1120"/>
      <c r="LBO1120"/>
      <c r="LBP1120"/>
      <c r="LBQ1120"/>
      <c r="LBR1120"/>
      <c r="LBS1120"/>
      <c r="LBT1120"/>
      <c r="LBU1120"/>
      <c r="LBV1120"/>
      <c r="LBW1120"/>
      <c r="LBX1120"/>
      <c r="LBY1120"/>
      <c r="LBZ1120"/>
      <c r="LCA1120"/>
      <c r="LCB1120"/>
      <c r="LCC1120"/>
      <c r="LCD1120"/>
      <c r="LCE1120"/>
      <c r="LCF1120"/>
      <c r="LCG1120"/>
      <c r="LCH1120"/>
      <c r="LCI1120"/>
      <c r="LCJ1120"/>
      <c r="LCK1120"/>
      <c r="LCL1120"/>
      <c r="LCM1120"/>
      <c r="LCN1120"/>
      <c r="LCO1120"/>
      <c r="LCP1120"/>
      <c r="LCQ1120"/>
      <c r="LCR1120"/>
      <c r="LCS1120"/>
      <c r="LCT1120"/>
      <c r="LCU1120"/>
      <c r="LCV1120"/>
      <c r="LCW1120"/>
      <c r="LCX1120"/>
      <c r="LCY1120"/>
      <c r="LCZ1120"/>
      <c r="LDA1120"/>
      <c r="LDB1120"/>
      <c r="LDC1120"/>
      <c r="LDD1120"/>
      <c r="LDE1120"/>
      <c r="LDF1120"/>
      <c r="LDG1120"/>
      <c r="LDH1120"/>
      <c r="LDI1120"/>
      <c r="LDJ1120"/>
      <c r="LDK1120"/>
      <c r="LDL1120"/>
      <c r="LDM1120"/>
      <c r="LDN1120"/>
      <c r="LDO1120"/>
      <c r="LDP1120"/>
      <c r="LDQ1120"/>
      <c r="LDR1120"/>
      <c r="LDS1120"/>
      <c r="LDT1120"/>
      <c r="LDU1120"/>
      <c r="LDV1120"/>
      <c r="LDW1120"/>
      <c r="LDX1120"/>
      <c r="LDY1120"/>
      <c r="LDZ1120"/>
      <c r="LEA1120"/>
      <c r="LEB1120"/>
      <c r="LEC1120"/>
      <c r="LED1120"/>
      <c r="LEE1120"/>
      <c r="LEF1120"/>
      <c r="LEG1120"/>
      <c r="LEH1120"/>
      <c r="LEI1120"/>
      <c r="LEJ1120"/>
      <c r="LEK1120"/>
      <c r="LEL1120"/>
      <c r="LEM1120"/>
      <c r="LEN1120"/>
      <c r="LEO1120"/>
      <c r="LEP1120"/>
      <c r="LEQ1120"/>
      <c r="LER1120"/>
      <c r="LES1120"/>
      <c r="LET1120"/>
      <c r="LEU1120"/>
      <c r="LEV1120"/>
      <c r="LEW1120"/>
      <c r="LEX1120"/>
      <c r="LEY1120"/>
      <c r="LEZ1120"/>
      <c r="LFA1120"/>
      <c r="LFB1120"/>
      <c r="LFC1120"/>
      <c r="LFD1120"/>
      <c r="LFE1120"/>
      <c r="LFF1120"/>
      <c r="LFG1120"/>
      <c r="LFH1120"/>
      <c r="LFI1120"/>
      <c r="LFJ1120"/>
      <c r="LFK1120"/>
      <c r="LFL1120"/>
      <c r="LFM1120"/>
      <c r="LFN1120"/>
      <c r="LFO1120"/>
      <c r="LFP1120"/>
      <c r="LFQ1120"/>
      <c r="LFR1120"/>
      <c r="LFS1120"/>
      <c r="LFT1120"/>
      <c r="LFU1120"/>
      <c r="LFV1120"/>
      <c r="LFW1120"/>
      <c r="LFX1120"/>
      <c r="LFY1120"/>
      <c r="LFZ1120"/>
      <c r="LGA1120"/>
      <c r="LGB1120"/>
      <c r="LGC1120"/>
      <c r="LGD1120"/>
      <c r="LGE1120"/>
      <c r="LGF1120"/>
      <c r="LGG1120"/>
      <c r="LGH1120"/>
      <c r="LGI1120"/>
      <c r="LGJ1120"/>
      <c r="LGK1120"/>
      <c r="LGL1120"/>
      <c r="LGM1120"/>
      <c r="LGN1120"/>
      <c r="LGO1120"/>
      <c r="LGP1120"/>
      <c r="LGQ1120"/>
      <c r="LGR1120"/>
      <c r="LGS1120"/>
      <c r="LGT1120"/>
      <c r="LGU1120"/>
      <c r="LGV1120"/>
      <c r="LGW1120"/>
      <c r="LGX1120"/>
      <c r="LGY1120"/>
      <c r="LGZ1120"/>
      <c r="LHA1120"/>
      <c r="LHB1120"/>
      <c r="LHC1120"/>
      <c r="LHD1120"/>
      <c r="LHE1120"/>
      <c r="LHF1120"/>
      <c r="LHG1120"/>
      <c r="LHH1120"/>
      <c r="LHI1120"/>
      <c r="LHJ1120"/>
      <c r="LHK1120"/>
      <c r="LHL1120"/>
      <c r="LHM1120"/>
      <c r="LHN1120"/>
      <c r="LHO1120"/>
      <c r="LHP1120"/>
      <c r="LHQ1120"/>
      <c r="LHR1120"/>
      <c r="LHS1120"/>
      <c r="LHT1120"/>
      <c r="LHU1120"/>
      <c r="LHV1120"/>
      <c r="LHW1120"/>
      <c r="LHX1120"/>
      <c r="LHY1120"/>
      <c r="LHZ1120"/>
      <c r="LIA1120"/>
      <c r="LIB1120"/>
      <c r="LIC1120"/>
      <c r="LID1120"/>
      <c r="LIE1120"/>
      <c r="LIF1120"/>
      <c r="LIG1120"/>
      <c r="LIH1120"/>
      <c r="LII1120"/>
      <c r="LIJ1120"/>
      <c r="LIK1120"/>
      <c r="LIL1120"/>
      <c r="LIM1120"/>
      <c r="LIN1120"/>
      <c r="LIO1120"/>
      <c r="LIP1120"/>
      <c r="LIQ1120"/>
      <c r="LIR1120"/>
      <c r="LIS1120"/>
      <c r="LIT1120"/>
      <c r="LIU1120"/>
      <c r="LIV1120"/>
      <c r="LIW1120"/>
      <c r="LIX1120"/>
      <c r="LIY1120"/>
      <c r="LIZ1120"/>
      <c r="LJA1120"/>
      <c r="LJB1120"/>
      <c r="LJC1120"/>
      <c r="LJD1120"/>
      <c r="LJE1120"/>
      <c r="LJF1120"/>
      <c r="LJG1120"/>
      <c r="LJH1120"/>
      <c r="LJI1120"/>
      <c r="LJJ1120"/>
      <c r="LJK1120"/>
      <c r="LJL1120"/>
      <c r="LJM1120"/>
      <c r="LJN1120"/>
      <c r="LJO1120"/>
      <c r="LJP1120"/>
      <c r="LJQ1120"/>
      <c r="LJR1120"/>
      <c r="LJS1120"/>
      <c r="LJT1120"/>
      <c r="LJU1120"/>
      <c r="LJV1120"/>
      <c r="LJW1120"/>
      <c r="LJX1120"/>
      <c r="LJY1120"/>
      <c r="LJZ1120"/>
      <c r="LKA1120"/>
      <c r="LKB1120"/>
      <c r="LKC1120"/>
      <c r="LKD1120"/>
      <c r="LKE1120"/>
      <c r="LKF1120"/>
      <c r="LKG1120"/>
      <c r="LKH1120"/>
      <c r="LKI1120"/>
      <c r="LKJ1120"/>
      <c r="LKK1120"/>
      <c r="LKL1120"/>
      <c r="LKM1120"/>
      <c r="LKN1120"/>
      <c r="LKO1120"/>
      <c r="LKP1120"/>
      <c r="LKQ1120"/>
      <c r="LKR1120"/>
      <c r="LKS1120"/>
      <c r="LKT1120"/>
      <c r="LKU1120"/>
      <c r="LKV1120"/>
      <c r="LKW1120"/>
      <c r="LKX1120"/>
      <c r="LKY1120"/>
      <c r="LKZ1120"/>
      <c r="LLA1120"/>
      <c r="LLB1120"/>
      <c r="LLC1120"/>
      <c r="LLD1120"/>
      <c r="LLE1120"/>
      <c r="LLF1120"/>
      <c r="LLG1120"/>
      <c r="LLH1120"/>
      <c r="LLI1120"/>
      <c r="LLJ1120"/>
      <c r="LLK1120"/>
      <c r="LLL1120"/>
      <c r="LLM1120"/>
      <c r="LLN1120"/>
      <c r="LLO1120"/>
      <c r="LLP1120"/>
      <c r="LLQ1120"/>
      <c r="LLR1120"/>
      <c r="LLS1120"/>
      <c r="LLT1120"/>
      <c r="LLU1120"/>
      <c r="LLV1120"/>
      <c r="LLW1120"/>
      <c r="LLX1120"/>
      <c r="LLY1120"/>
      <c r="LLZ1120"/>
      <c r="LMA1120"/>
      <c r="LMB1120"/>
      <c r="LMC1120"/>
      <c r="LMD1120"/>
      <c r="LME1120"/>
      <c r="LMF1120"/>
      <c r="LMG1120"/>
      <c r="LMH1120"/>
      <c r="LMI1120"/>
      <c r="LMJ1120"/>
      <c r="LMK1120"/>
      <c r="LML1120"/>
      <c r="LMM1120"/>
      <c r="LMN1120"/>
      <c r="LMO1120"/>
      <c r="LMP1120"/>
      <c r="LMQ1120"/>
      <c r="LMR1120"/>
      <c r="LMS1120"/>
      <c r="LMT1120"/>
      <c r="LMU1120"/>
      <c r="LMV1120"/>
      <c r="LMW1120"/>
      <c r="LMX1120"/>
      <c r="LMY1120"/>
      <c r="LMZ1120"/>
      <c r="LNA1120"/>
      <c r="LNB1120"/>
      <c r="LNC1120"/>
      <c r="LND1120"/>
      <c r="LNE1120"/>
      <c r="LNF1120"/>
      <c r="LNG1120"/>
      <c r="LNH1120"/>
      <c r="LNI1120"/>
      <c r="LNJ1120"/>
      <c r="LNK1120"/>
      <c r="LNL1120"/>
      <c r="LNM1120"/>
      <c r="LNN1120"/>
      <c r="LNO1120"/>
      <c r="LNP1120"/>
      <c r="LNQ1120"/>
      <c r="LNR1120"/>
      <c r="LNS1120"/>
      <c r="LNT1120"/>
      <c r="LNU1120"/>
      <c r="LNV1120"/>
      <c r="LNW1120"/>
      <c r="LNX1120"/>
      <c r="LNY1120"/>
      <c r="LNZ1120"/>
      <c r="LOA1120"/>
      <c r="LOB1120"/>
      <c r="LOC1120"/>
      <c r="LOD1120"/>
      <c r="LOE1120"/>
      <c r="LOF1120"/>
      <c r="LOG1120"/>
      <c r="LOH1120"/>
      <c r="LOI1120"/>
      <c r="LOJ1120"/>
      <c r="LOK1120"/>
      <c r="LOL1120"/>
      <c r="LOM1120"/>
      <c r="LON1120"/>
      <c r="LOO1120"/>
      <c r="LOP1120"/>
      <c r="LOQ1120"/>
      <c r="LOR1120"/>
      <c r="LOS1120"/>
      <c r="LOT1120"/>
      <c r="LOU1120"/>
      <c r="LOV1120"/>
      <c r="LOW1120"/>
      <c r="LOX1120"/>
      <c r="LOY1120"/>
      <c r="LOZ1120"/>
      <c r="LPA1120"/>
      <c r="LPB1120"/>
      <c r="LPC1120"/>
      <c r="LPD1120"/>
      <c r="LPE1120"/>
      <c r="LPF1120"/>
      <c r="LPG1120"/>
      <c r="LPH1120"/>
      <c r="LPI1120"/>
      <c r="LPJ1120"/>
      <c r="LPK1120"/>
      <c r="LPL1120"/>
      <c r="LPM1120"/>
      <c r="LPN1120"/>
      <c r="LPO1120"/>
      <c r="LPP1120"/>
      <c r="LPQ1120"/>
      <c r="LPR1120"/>
      <c r="LPS1120"/>
      <c r="LPT1120"/>
      <c r="LPU1120"/>
      <c r="LPV1120"/>
      <c r="LPW1120"/>
      <c r="LPX1120"/>
      <c r="LPY1120"/>
      <c r="LPZ1120"/>
      <c r="LQA1120"/>
      <c r="LQB1120"/>
      <c r="LQC1120"/>
      <c r="LQD1120"/>
      <c r="LQE1120"/>
      <c r="LQF1120"/>
      <c r="LQG1120"/>
      <c r="LQH1120"/>
      <c r="LQI1120"/>
      <c r="LQJ1120"/>
      <c r="LQK1120"/>
      <c r="LQL1120"/>
      <c r="LQM1120"/>
      <c r="LQN1120"/>
      <c r="LQO1120"/>
      <c r="LQP1120"/>
      <c r="LQQ1120"/>
      <c r="LQR1120"/>
      <c r="LQS1120"/>
      <c r="LQT1120"/>
      <c r="LQU1120"/>
      <c r="LQV1120"/>
      <c r="LQW1120"/>
      <c r="LQX1120"/>
      <c r="LQY1120"/>
      <c r="LQZ1120"/>
      <c r="LRA1120"/>
      <c r="LRB1120"/>
      <c r="LRC1120"/>
      <c r="LRD1120"/>
      <c r="LRE1120"/>
      <c r="LRF1120"/>
      <c r="LRG1120"/>
      <c r="LRH1120"/>
      <c r="LRI1120"/>
      <c r="LRJ1120"/>
      <c r="LRK1120"/>
      <c r="LRL1120"/>
      <c r="LRM1120"/>
      <c r="LRN1120"/>
      <c r="LRO1120"/>
      <c r="LRP1120"/>
      <c r="LRQ1120"/>
      <c r="LRR1120"/>
      <c r="LRS1120"/>
      <c r="LRT1120"/>
      <c r="LRU1120"/>
      <c r="LRV1120"/>
      <c r="LRW1120"/>
      <c r="LRX1120"/>
      <c r="LRY1120"/>
      <c r="LRZ1120"/>
      <c r="LSA1120"/>
      <c r="LSB1120"/>
      <c r="LSC1120"/>
      <c r="LSD1120"/>
      <c r="LSE1120"/>
      <c r="LSF1120"/>
      <c r="LSG1120"/>
      <c r="LSH1120"/>
      <c r="LSI1120"/>
      <c r="LSJ1120"/>
      <c r="LSK1120"/>
      <c r="LSL1120"/>
      <c r="LSM1120"/>
      <c r="LSN1120"/>
      <c r="LSO1120"/>
      <c r="LSP1120"/>
      <c r="LSQ1120"/>
      <c r="LSR1120"/>
      <c r="LSS1120"/>
      <c r="LST1120"/>
      <c r="LSU1120"/>
      <c r="LSV1120"/>
      <c r="LSW1120"/>
      <c r="LSX1120"/>
      <c r="LSY1120"/>
      <c r="LSZ1120"/>
      <c r="LTA1120"/>
      <c r="LTB1120"/>
      <c r="LTC1120"/>
      <c r="LTD1120"/>
      <c r="LTE1120"/>
      <c r="LTF1120"/>
      <c r="LTG1120"/>
      <c r="LTH1120"/>
      <c r="LTI1120"/>
      <c r="LTJ1120"/>
      <c r="LTK1120"/>
      <c r="LTL1120"/>
      <c r="LTM1120"/>
      <c r="LTN1120"/>
      <c r="LTO1120"/>
      <c r="LTP1120"/>
      <c r="LTQ1120"/>
      <c r="LTR1120"/>
      <c r="LTS1120"/>
      <c r="LTT1120"/>
      <c r="LTU1120"/>
      <c r="LTV1120"/>
      <c r="LTW1120"/>
      <c r="LTX1120"/>
      <c r="LTY1120"/>
      <c r="LTZ1120"/>
      <c r="LUA1120"/>
      <c r="LUB1120"/>
      <c r="LUC1120"/>
      <c r="LUD1120"/>
      <c r="LUE1120"/>
      <c r="LUF1120"/>
      <c r="LUG1120"/>
      <c r="LUH1120"/>
      <c r="LUI1120"/>
      <c r="LUJ1120"/>
      <c r="LUK1120"/>
      <c r="LUL1120"/>
      <c r="LUM1120"/>
      <c r="LUN1120"/>
      <c r="LUO1120"/>
      <c r="LUP1120"/>
      <c r="LUQ1120"/>
      <c r="LUR1120"/>
      <c r="LUS1120"/>
      <c r="LUT1120"/>
      <c r="LUU1120"/>
      <c r="LUV1120"/>
      <c r="LUW1120"/>
      <c r="LUX1120"/>
      <c r="LUY1120"/>
      <c r="LUZ1120"/>
      <c r="LVA1120"/>
      <c r="LVB1120"/>
      <c r="LVC1120"/>
      <c r="LVD1120"/>
      <c r="LVE1120"/>
      <c r="LVF1120"/>
      <c r="LVG1120"/>
      <c r="LVH1120"/>
      <c r="LVI1120"/>
      <c r="LVJ1120"/>
      <c r="LVK1120"/>
      <c r="LVL1120"/>
      <c r="LVM1120"/>
      <c r="LVN1120"/>
      <c r="LVO1120"/>
      <c r="LVP1120"/>
      <c r="LVQ1120"/>
      <c r="LVR1120"/>
      <c r="LVS1120"/>
      <c r="LVT1120"/>
      <c r="LVU1120"/>
      <c r="LVV1120"/>
      <c r="LVW1120"/>
      <c r="LVX1120"/>
      <c r="LVY1120"/>
      <c r="LVZ1120"/>
      <c r="LWA1120"/>
      <c r="LWB1120"/>
      <c r="LWC1120"/>
      <c r="LWD1120"/>
      <c r="LWE1120"/>
      <c r="LWF1120"/>
      <c r="LWG1120"/>
      <c r="LWH1120"/>
      <c r="LWI1120"/>
      <c r="LWJ1120"/>
      <c r="LWK1120"/>
      <c r="LWL1120"/>
      <c r="LWM1120"/>
      <c r="LWN1120"/>
      <c r="LWO1120"/>
      <c r="LWP1120"/>
      <c r="LWQ1120"/>
      <c r="LWR1120"/>
      <c r="LWS1120"/>
      <c r="LWT1120"/>
      <c r="LWU1120"/>
      <c r="LWV1120"/>
      <c r="LWW1120"/>
      <c r="LWX1120"/>
      <c r="LWY1120"/>
      <c r="LWZ1120"/>
      <c r="LXA1120"/>
      <c r="LXB1120"/>
      <c r="LXC1120"/>
      <c r="LXD1120"/>
      <c r="LXE1120"/>
      <c r="LXF1120"/>
      <c r="LXG1120"/>
      <c r="LXH1120"/>
      <c r="LXI1120"/>
      <c r="LXJ1120"/>
      <c r="LXK1120"/>
      <c r="LXL1120"/>
      <c r="LXM1120"/>
      <c r="LXN1120"/>
      <c r="LXO1120"/>
      <c r="LXP1120"/>
      <c r="LXQ1120"/>
      <c r="LXR1120"/>
      <c r="LXS1120"/>
      <c r="LXT1120"/>
      <c r="LXU1120"/>
      <c r="LXV1120"/>
      <c r="LXW1120"/>
      <c r="LXX1120"/>
      <c r="LXY1120"/>
      <c r="LXZ1120"/>
      <c r="LYA1120"/>
      <c r="LYB1120"/>
      <c r="LYC1120"/>
      <c r="LYD1120"/>
      <c r="LYE1120"/>
      <c r="LYF1120"/>
      <c r="LYG1120"/>
      <c r="LYH1120"/>
      <c r="LYI1120"/>
      <c r="LYJ1120"/>
      <c r="LYK1120"/>
      <c r="LYL1120"/>
      <c r="LYM1120"/>
      <c r="LYN1120"/>
      <c r="LYO1120"/>
      <c r="LYP1120"/>
      <c r="LYQ1120"/>
      <c r="LYR1120"/>
      <c r="LYS1120"/>
      <c r="LYT1120"/>
      <c r="LYU1120"/>
      <c r="LYV1120"/>
      <c r="LYW1120"/>
      <c r="LYX1120"/>
      <c r="LYY1120"/>
      <c r="LYZ1120"/>
      <c r="LZA1120"/>
      <c r="LZB1120"/>
      <c r="LZC1120"/>
      <c r="LZD1120"/>
      <c r="LZE1120"/>
      <c r="LZF1120"/>
      <c r="LZG1120"/>
      <c r="LZH1120"/>
      <c r="LZI1120"/>
      <c r="LZJ1120"/>
      <c r="LZK1120"/>
      <c r="LZL1120"/>
      <c r="LZM1120"/>
      <c r="LZN1120"/>
      <c r="LZO1120"/>
      <c r="LZP1120"/>
      <c r="LZQ1120"/>
      <c r="LZR1120"/>
      <c r="LZS1120"/>
      <c r="LZT1120"/>
      <c r="LZU1120"/>
      <c r="LZV1120"/>
      <c r="LZW1120"/>
      <c r="LZX1120"/>
      <c r="LZY1120"/>
      <c r="LZZ1120"/>
      <c r="MAA1120"/>
      <c r="MAB1120"/>
      <c r="MAC1120"/>
      <c r="MAD1120"/>
      <c r="MAE1120"/>
      <c r="MAF1120"/>
      <c r="MAG1120"/>
      <c r="MAH1120"/>
      <c r="MAI1120"/>
      <c r="MAJ1120"/>
      <c r="MAK1120"/>
      <c r="MAL1120"/>
      <c r="MAM1120"/>
      <c r="MAN1120"/>
      <c r="MAO1120"/>
      <c r="MAP1120"/>
      <c r="MAQ1120"/>
      <c r="MAR1120"/>
      <c r="MAS1120"/>
      <c r="MAT1120"/>
      <c r="MAU1120"/>
      <c r="MAV1120"/>
      <c r="MAW1120"/>
      <c r="MAX1120"/>
      <c r="MAY1120"/>
      <c r="MAZ1120"/>
      <c r="MBA1120"/>
      <c r="MBB1120"/>
      <c r="MBC1120"/>
      <c r="MBD1120"/>
      <c r="MBE1120"/>
      <c r="MBF1120"/>
      <c r="MBG1120"/>
      <c r="MBH1120"/>
      <c r="MBI1120"/>
      <c r="MBJ1120"/>
      <c r="MBK1120"/>
      <c r="MBL1120"/>
      <c r="MBM1120"/>
      <c r="MBN1120"/>
      <c r="MBO1120"/>
      <c r="MBP1120"/>
      <c r="MBQ1120"/>
      <c r="MBR1120"/>
      <c r="MBS1120"/>
      <c r="MBT1120"/>
      <c r="MBU1120"/>
      <c r="MBV1120"/>
      <c r="MBW1120"/>
      <c r="MBX1120"/>
      <c r="MBY1120"/>
      <c r="MBZ1120"/>
      <c r="MCA1120"/>
      <c r="MCB1120"/>
      <c r="MCC1120"/>
      <c r="MCD1120"/>
      <c r="MCE1120"/>
      <c r="MCF1120"/>
      <c r="MCG1120"/>
      <c r="MCH1120"/>
      <c r="MCI1120"/>
      <c r="MCJ1120"/>
      <c r="MCK1120"/>
      <c r="MCL1120"/>
      <c r="MCM1120"/>
      <c r="MCN1120"/>
      <c r="MCO1120"/>
      <c r="MCP1120"/>
      <c r="MCQ1120"/>
      <c r="MCR1120"/>
      <c r="MCS1120"/>
      <c r="MCT1120"/>
      <c r="MCU1120"/>
      <c r="MCV1120"/>
      <c r="MCW1120"/>
      <c r="MCX1120"/>
      <c r="MCY1120"/>
      <c r="MCZ1120"/>
      <c r="MDA1120"/>
      <c r="MDB1120"/>
      <c r="MDC1120"/>
      <c r="MDD1120"/>
      <c r="MDE1120"/>
      <c r="MDF1120"/>
      <c r="MDG1120"/>
      <c r="MDH1120"/>
      <c r="MDI1120"/>
      <c r="MDJ1120"/>
      <c r="MDK1120"/>
      <c r="MDL1120"/>
      <c r="MDM1120"/>
      <c r="MDN1120"/>
      <c r="MDO1120"/>
      <c r="MDP1120"/>
      <c r="MDQ1120"/>
      <c r="MDR1120"/>
      <c r="MDS1120"/>
      <c r="MDT1120"/>
      <c r="MDU1120"/>
      <c r="MDV1120"/>
      <c r="MDW1120"/>
      <c r="MDX1120"/>
      <c r="MDY1120"/>
      <c r="MDZ1120"/>
      <c r="MEA1120"/>
      <c r="MEB1120"/>
      <c r="MEC1120"/>
      <c r="MED1120"/>
      <c r="MEE1120"/>
      <c r="MEF1120"/>
      <c r="MEG1120"/>
      <c r="MEH1120"/>
      <c r="MEI1120"/>
      <c r="MEJ1120"/>
      <c r="MEK1120"/>
      <c r="MEL1120"/>
      <c r="MEM1120"/>
      <c r="MEN1120"/>
      <c r="MEO1120"/>
      <c r="MEP1120"/>
      <c r="MEQ1120"/>
      <c r="MER1120"/>
      <c r="MES1120"/>
      <c r="MET1120"/>
      <c r="MEU1120"/>
      <c r="MEV1120"/>
      <c r="MEW1120"/>
      <c r="MEX1120"/>
      <c r="MEY1120"/>
      <c r="MEZ1120"/>
      <c r="MFA1120"/>
      <c r="MFB1120"/>
      <c r="MFC1120"/>
      <c r="MFD1120"/>
      <c r="MFE1120"/>
      <c r="MFF1120"/>
      <c r="MFG1120"/>
      <c r="MFH1120"/>
      <c r="MFI1120"/>
      <c r="MFJ1120"/>
      <c r="MFK1120"/>
      <c r="MFL1120"/>
      <c r="MFM1120"/>
      <c r="MFN1120"/>
      <c r="MFO1120"/>
      <c r="MFP1120"/>
      <c r="MFQ1120"/>
      <c r="MFR1120"/>
      <c r="MFS1120"/>
      <c r="MFT1120"/>
      <c r="MFU1120"/>
      <c r="MFV1120"/>
      <c r="MFW1120"/>
      <c r="MFX1120"/>
      <c r="MFY1120"/>
      <c r="MFZ1120"/>
      <c r="MGA1120"/>
      <c r="MGB1120"/>
      <c r="MGC1120"/>
      <c r="MGD1120"/>
      <c r="MGE1120"/>
      <c r="MGF1120"/>
      <c r="MGG1120"/>
      <c r="MGH1120"/>
      <c r="MGI1120"/>
      <c r="MGJ1120"/>
      <c r="MGK1120"/>
      <c r="MGL1120"/>
      <c r="MGM1120"/>
      <c r="MGN1120"/>
      <c r="MGO1120"/>
      <c r="MGP1120"/>
      <c r="MGQ1120"/>
      <c r="MGR1120"/>
      <c r="MGS1120"/>
      <c r="MGT1120"/>
      <c r="MGU1120"/>
      <c r="MGV1120"/>
      <c r="MGW1120"/>
      <c r="MGX1120"/>
      <c r="MGY1120"/>
      <c r="MGZ1120"/>
      <c r="MHA1120"/>
      <c r="MHB1120"/>
      <c r="MHC1120"/>
      <c r="MHD1120"/>
      <c r="MHE1120"/>
      <c r="MHF1120"/>
      <c r="MHG1120"/>
      <c r="MHH1120"/>
      <c r="MHI1120"/>
      <c r="MHJ1120"/>
      <c r="MHK1120"/>
      <c r="MHL1120"/>
      <c r="MHM1120"/>
      <c r="MHN1120"/>
      <c r="MHO1120"/>
      <c r="MHP1120"/>
      <c r="MHQ1120"/>
      <c r="MHR1120"/>
      <c r="MHS1120"/>
      <c r="MHT1120"/>
      <c r="MHU1120"/>
      <c r="MHV1120"/>
      <c r="MHW1120"/>
      <c r="MHX1120"/>
      <c r="MHY1120"/>
      <c r="MHZ1120"/>
      <c r="MIA1120"/>
      <c r="MIB1120"/>
      <c r="MIC1120"/>
      <c r="MID1120"/>
      <c r="MIE1120"/>
      <c r="MIF1120"/>
      <c r="MIG1120"/>
      <c r="MIH1120"/>
      <c r="MII1120"/>
      <c r="MIJ1120"/>
      <c r="MIK1120"/>
      <c r="MIL1120"/>
      <c r="MIM1120"/>
      <c r="MIN1120"/>
      <c r="MIO1120"/>
      <c r="MIP1120"/>
      <c r="MIQ1120"/>
      <c r="MIR1120"/>
      <c r="MIS1120"/>
      <c r="MIT1120"/>
      <c r="MIU1120"/>
      <c r="MIV1120"/>
      <c r="MIW1120"/>
      <c r="MIX1120"/>
      <c r="MIY1120"/>
      <c r="MIZ1120"/>
      <c r="MJA1120"/>
      <c r="MJB1120"/>
      <c r="MJC1120"/>
      <c r="MJD1120"/>
      <c r="MJE1120"/>
      <c r="MJF1120"/>
      <c r="MJG1120"/>
      <c r="MJH1120"/>
      <c r="MJI1120"/>
      <c r="MJJ1120"/>
      <c r="MJK1120"/>
      <c r="MJL1120"/>
      <c r="MJM1120"/>
      <c r="MJN1120"/>
      <c r="MJO1120"/>
      <c r="MJP1120"/>
      <c r="MJQ1120"/>
      <c r="MJR1120"/>
      <c r="MJS1120"/>
      <c r="MJT1120"/>
      <c r="MJU1120"/>
      <c r="MJV1120"/>
      <c r="MJW1120"/>
      <c r="MJX1120"/>
      <c r="MJY1120"/>
      <c r="MJZ1120"/>
      <c r="MKA1120"/>
      <c r="MKB1120"/>
      <c r="MKC1120"/>
      <c r="MKD1120"/>
      <c r="MKE1120"/>
      <c r="MKF1120"/>
      <c r="MKG1120"/>
      <c r="MKH1120"/>
      <c r="MKI1120"/>
      <c r="MKJ1120"/>
      <c r="MKK1120"/>
      <c r="MKL1120"/>
      <c r="MKM1120"/>
      <c r="MKN1120"/>
      <c r="MKO1120"/>
      <c r="MKP1120"/>
      <c r="MKQ1120"/>
      <c r="MKR1120"/>
      <c r="MKS1120"/>
      <c r="MKT1120"/>
      <c r="MKU1120"/>
      <c r="MKV1120"/>
      <c r="MKW1120"/>
      <c r="MKX1120"/>
      <c r="MKY1120"/>
      <c r="MKZ1120"/>
      <c r="MLA1120"/>
      <c r="MLB1120"/>
      <c r="MLC1120"/>
      <c r="MLD1120"/>
      <c r="MLE1120"/>
      <c r="MLF1120"/>
      <c r="MLG1120"/>
      <c r="MLH1120"/>
      <c r="MLI1120"/>
      <c r="MLJ1120"/>
      <c r="MLK1120"/>
      <c r="MLL1120"/>
      <c r="MLM1120"/>
      <c r="MLN1120"/>
      <c r="MLO1120"/>
      <c r="MLP1120"/>
      <c r="MLQ1120"/>
      <c r="MLR1120"/>
      <c r="MLS1120"/>
      <c r="MLT1120"/>
      <c r="MLU1120"/>
      <c r="MLV1120"/>
      <c r="MLW1120"/>
      <c r="MLX1120"/>
      <c r="MLY1120"/>
      <c r="MLZ1120"/>
      <c r="MMA1120"/>
      <c r="MMB1120"/>
      <c r="MMC1120"/>
      <c r="MMD1120"/>
      <c r="MME1120"/>
      <c r="MMF1120"/>
      <c r="MMG1120"/>
      <c r="MMH1120"/>
      <c r="MMI1120"/>
      <c r="MMJ1120"/>
      <c r="MMK1120"/>
      <c r="MML1120"/>
      <c r="MMM1120"/>
      <c r="MMN1120"/>
      <c r="MMO1120"/>
      <c r="MMP1120"/>
      <c r="MMQ1120"/>
      <c r="MMR1120"/>
      <c r="MMS1120"/>
      <c r="MMT1120"/>
      <c r="MMU1120"/>
      <c r="MMV1120"/>
      <c r="MMW1120"/>
      <c r="MMX1120"/>
      <c r="MMY1120"/>
      <c r="MMZ1120"/>
      <c r="MNA1120"/>
      <c r="MNB1120"/>
      <c r="MNC1120"/>
      <c r="MND1120"/>
      <c r="MNE1120"/>
      <c r="MNF1120"/>
      <c r="MNG1120"/>
      <c r="MNH1120"/>
      <c r="MNI1120"/>
      <c r="MNJ1120"/>
      <c r="MNK1120"/>
      <c r="MNL1120"/>
      <c r="MNM1120"/>
      <c r="MNN1120"/>
      <c r="MNO1120"/>
      <c r="MNP1120"/>
      <c r="MNQ1120"/>
      <c r="MNR1120"/>
      <c r="MNS1120"/>
      <c r="MNT1120"/>
      <c r="MNU1120"/>
      <c r="MNV1120"/>
      <c r="MNW1120"/>
      <c r="MNX1120"/>
      <c r="MNY1120"/>
      <c r="MNZ1120"/>
      <c r="MOA1120"/>
      <c r="MOB1120"/>
      <c r="MOC1120"/>
      <c r="MOD1120"/>
      <c r="MOE1120"/>
      <c r="MOF1120"/>
      <c r="MOG1120"/>
      <c r="MOH1120"/>
      <c r="MOI1120"/>
      <c r="MOJ1120"/>
      <c r="MOK1120"/>
      <c r="MOL1120"/>
      <c r="MOM1120"/>
      <c r="MON1120"/>
      <c r="MOO1120"/>
      <c r="MOP1120"/>
      <c r="MOQ1120"/>
      <c r="MOR1120"/>
      <c r="MOS1120"/>
      <c r="MOT1120"/>
      <c r="MOU1120"/>
      <c r="MOV1120"/>
      <c r="MOW1120"/>
      <c r="MOX1120"/>
      <c r="MOY1120"/>
      <c r="MOZ1120"/>
      <c r="MPA1120"/>
      <c r="MPB1120"/>
      <c r="MPC1120"/>
      <c r="MPD1120"/>
      <c r="MPE1120"/>
      <c r="MPF1120"/>
      <c r="MPG1120"/>
      <c r="MPH1120"/>
      <c r="MPI1120"/>
      <c r="MPJ1120"/>
      <c r="MPK1120"/>
      <c r="MPL1120"/>
      <c r="MPM1120"/>
      <c r="MPN1120"/>
      <c r="MPO1120"/>
      <c r="MPP1120"/>
      <c r="MPQ1120"/>
      <c r="MPR1120"/>
      <c r="MPS1120"/>
      <c r="MPT1120"/>
      <c r="MPU1120"/>
      <c r="MPV1120"/>
      <c r="MPW1120"/>
      <c r="MPX1120"/>
      <c r="MPY1120"/>
      <c r="MPZ1120"/>
      <c r="MQA1120"/>
      <c r="MQB1120"/>
      <c r="MQC1120"/>
      <c r="MQD1120"/>
      <c r="MQE1120"/>
      <c r="MQF1120"/>
      <c r="MQG1120"/>
      <c r="MQH1120"/>
      <c r="MQI1120"/>
      <c r="MQJ1120"/>
      <c r="MQK1120"/>
      <c r="MQL1120"/>
      <c r="MQM1120"/>
      <c r="MQN1120"/>
      <c r="MQO1120"/>
      <c r="MQP1120"/>
      <c r="MQQ1120"/>
      <c r="MQR1120"/>
      <c r="MQS1120"/>
      <c r="MQT1120"/>
      <c r="MQU1120"/>
      <c r="MQV1120"/>
      <c r="MQW1120"/>
      <c r="MQX1120"/>
      <c r="MQY1120"/>
      <c r="MQZ1120"/>
      <c r="MRA1120"/>
      <c r="MRB1120"/>
      <c r="MRC1120"/>
      <c r="MRD1120"/>
      <c r="MRE1120"/>
      <c r="MRF1120"/>
      <c r="MRG1120"/>
      <c r="MRH1120"/>
      <c r="MRI1120"/>
      <c r="MRJ1120"/>
      <c r="MRK1120"/>
      <c r="MRL1120"/>
      <c r="MRM1120"/>
      <c r="MRN1120"/>
      <c r="MRO1120"/>
      <c r="MRP1120"/>
      <c r="MRQ1120"/>
      <c r="MRR1120"/>
      <c r="MRS1120"/>
      <c r="MRT1120"/>
      <c r="MRU1120"/>
      <c r="MRV1120"/>
      <c r="MRW1120"/>
      <c r="MRX1120"/>
      <c r="MRY1120"/>
      <c r="MRZ1120"/>
      <c r="MSA1120"/>
      <c r="MSB1120"/>
      <c r="MSC1120"/>
      <c r="MSD1120"/>
      <c r="MSE1120"/>
      <c r="MSF1120"/>
      <c r="MSG1120"/>
      <c r="MSH1120"/>
      <c r="MSI1120"/>
      <c r="MSJ1120"/>
      <c r="MSK1120"/>
      <c r="MSL1120"/>
      <c r="MSM1120"/>
      <c r="MSN1120"/>
      <c r="MSO1120"/>
      <c r="MSP1120"/>
      <c r="MSQ1120"/>
      <c r="MSR1120"/>
      <c r="MSS1120"/>
      <c r="MST1120"/>
      <c r="MSU1120"/>
      <c r="MSV1120"/>
      <c r="MSW1120"/>
      <c r="MSX1120"/>
      <c r="MSY1120"/>
      <c r="MSZ1120"/>
      <c r="MTA1120"/>
      <c r="MTB1120"/>
      <c r="MTC1120"/>
      <c r="MTD1120"/>
      <c r="MTE1120"/>
      <c r="MTF1120"/>
      <c r="MTG1120"/>
      <c r="MTH1120"/>
      <c r="MTI1120"/>
      <c r="MTJ1120"/>
      <c r="MTK1120"/>
      <c r="MTL1120"/>
      <c r="MTM1120"/>
      <c r="MTN1120"/>
      <c r="MTO1120"/>
      <c r="MTP1120"/>
      <c r="MTQ1120"/>
      <c r="MTR1120"/>
      <c r="MTS1120"/>
      <c r="MTT1120"/>
      <c r="MTU1120"/>
      <c r="MTV1120"/>
      <c r="MTW1120"/>
      <c r="MTX1120"/>
      <c r="MTY1120"/>
      <c r="MTZ1120"/>
      <c r="MUA1120"/>
      <c r="MUB1120"/>
      <c r="MUC1120"/>
      <c r="MUD1120"/>
      <c r="MUE1120"/>
      <c r="MUF1120"/>
      <c r="MUG1120"/>
      <c r="MUH1120"/>
      <c r="MUI1120"/>
      <c r="MUJ1120"/>
      <c r="MUK1120"/>
      <c r="MUL1120"/>
      <c r="MUM1120"/>
      <c r="MUN1120"/>
      <c r="MUO1120"/>
      <c r="MUP1120"/>
      <c r="MUQ1120"/>
      <c r="MUR1120"/>
      <c r="MUS1120"/>
      <c r="MUT1120"/>
      <c r="MUU1120"/>
      <c r="MUV1120"/>
      <c r="MUW1120"/>
      <c r="MUX1120"/>
      <c r="MUY1120"/>
      <c r="MUZ1120"/>
      <c r="MVA1120"/>
      <c r="MVB1120"/>
      <c r="MVC1120"/>
      <c r="MVD1120"/>
      <c r="MVE1120"/>
      <c r="MVF1120"/>
      <c r="MVG1120"/>
      <c r="MVH1120"/>
      <c r="MVI1120"/>
      <c r="MVJ1120"/>
      <c r="MVK1120"/>
      <c r="MVL1120"/>
      <c r="MVM1120"/>
      <c r="MVN1120"/>
      <c r="MVO1120"/>
      <c r="MVP1120"/>
      <c r="MVQ1120"/>
      <c r="MVR1120"/>
      <c r="MVS1120"/>
      <c r="MVT1120"/>
      <c r="MVU1120"/>
      <c r="MVV1120"/>
      <c r="MVW1120"/>
      <c r="MVX1120"/>
      <c r="MVY1120"/>
      <c r="MVZ1120"/>
      <c r="MWA1120"/>
      <c r="MWB1120"/>
      <c r="MWC1120"/>
      <c r="MWD1120"/>
      <c r="MWE1120"/>
      <c r="MWF1120"/>
      <c r="MWG1120"/>
      <c r="MWH1120"/>
      <c r="MWI1120"/>
      <c r="MWJ1120"/>
      <c r="MWK1120"/>
      <c r="MWL1120"/>
      <c r="MWM1120"/>
      <c r="MWN1120"/>
      <c r="MWO1120"/>
      <c r="MWP1120"/>
      <c r="MWQ1120"/>
      <c r="MWR1120"/>
      <c r="MWS1120"/>
      <c r="MWT1120"/>
      <c r="MWU1120"/>
      <c r="MWV1120"/>
      <c r="MWW1120"/>
      <c r="MWX1120"/>
      <c r="MWY1120"/>
      <c r="MWZ1120"/>
      <c r="MXA1120"/>
      <c r="MXB1120"/>
      <c r="MXC1120"/>
      <c r="MXD1120"/>
      <c r="MXE1120"/>
      <c r="MXF1120"/>
      <c r="MXG1120"/>
      <c r="MXH1120"/>
      <c r="MXI1120"/>
      <c r="MXJ1120"/>
      <c r="MXK1120"/>
      <c r="MXL1120"/>
      <c r="MXM1120"/>
      <c r="MXN1120"/>
      <c r="MXO1120"/>
      <c r="MXP1120"/>
      <c r="MXQ1120"/>
      <c r="MXR1120"/>
      <c r="MXS1120"/>
      <c r="MXT1120"/>
      <c r="MXU1120"/>
      <c r="MXV1120"/>
      <c r="MXW1120"/>
      <c r="MXX1120"/>
      <c r="MXY1120"/>
      <c r="MXZ1120"/>
      <c r="MYA1120"/>
      <c r="MYB1120"/>
      <c r="MYC1120"/>
      <c r="MYD1120"/>
      <c r="MYE1120"/>
      <c r="MYF1120"/>
      <c r="MYG1120"/>
      <c r="MYH1120"/>
      <c r="MYI1120"/>
      <c r="MYJ1120"/>
      <c r="MYK1120"/>
      <c r="MYL1120"/>
      <c r="MYM1120"/>
      <c r="MYN1120"/>
      <c r="MYO1120"/>
      <c r="MYP1120"/>
      <c r="MYQ1120"/>
      <c r="MYR1120"/>
      <c r="MYS1120"/>
      <c r="MYT1120"/>
      <c r="MYU1120"/>
      <c r="MYV1120"/>
      <c r="MYW1120"/>
      <c r="MYX1120"/>
      <c r="MYY1120"/>
      <c r="MYZ1120"/>
      <c r="MZA1120"/>
      <c r="MZB1120"/>
      <c r="MZC1120"/>
      <c r="MZD1120"/>
      <c r="MZE1120"/>
      <c r="MZF1120"/>
      <c r="MZG1120"/>
      <c r="MZH1120"/>
      <c r="MZI1120"/>
      <c r="MZJ1120"/>
      <c r="MZK1120"/>
      <c r="MZL1120"/>
      <c r="MZM1120"/>
      <c r="MZN1120"/>
      <c r="MZO1120"/>
      <c r="MZP1120"/>
      <c r="MZQ1120"/>
      <c r="MZR1120"/>
      <c r="MZS1120"/>
      <c r="MZT1120"/>
      <c r="MZU1120"/>
      <c r="MZV1120"/>
      <c r="MZW1120"/>
      <c r="MZX1120"/>
      <c r="MZY1120"/>
      <c r="MZZ1120"/>
      <c r="NAA1120"/>
      <c r="NAB1120"/>
      <c r="NAC1120"/>
      <c r="NAD1120"/>
      <c r="NAE1120"/>
      <c r="NAF1120"/>
      <c r="NAG1120"/>
      <c r="NAH1120"/>
      <c r="NAI1120"/>
      <c r="NAJ1120"/>
      <c r="NAK1120"/>
      <c r="NAL1120"/>
      <c r="NAM1120"/>
      <c r="NAN1120"/>
      <c r="NAO1120"/>
      <c r="NAP1120"/>
      <c r="NAQ1120"/>
      <c r="NAR1120"/>
      <c r="NAS1120"/>
      <c r="NAT1120"/>
      <c r="NAU1120"/>
      <c r="NAV1120"/>
      <c r="NAW1120"/>
      <c r="NAX1120"/>
      <c r="NAY1120"/>
      <c r="NAZ1120"/>
      <c r="NBA1120"/>
      <c r="NBB1120"/>
      <c r="NBC1120"/>
      <c r="NBD1120"/>
      <c r="NBE1120"/>
      <c r="NBF1120"/>
      <c r="NBG1120"/>
      <c r="NBH1120"/>
      <c r="NBI1120"/>
      <c r="NBJ1120"/>
      <c r="NBK1120"/>
      <c r="NBL1120"/>
      <c r="NBM1120"/>
      <c r="NBN1120"/>
      <c r="NBO1120"/>
      <c r="NBP1120"/>
      <c r="NBQ1120"/>
      <c r="NBR1120"/>
      <c r="NBS1120"/>
      <c r="NBT1120"/>
      <c r="NBU1120"/>
      <c r="NBV1120"/>
      <c r="NBW1120"/>
      <c r="NBX1120"/>
      <c r="NBY1120"/>
      <c r="NBZ1120"/>
      <c r="NCA1120"/>
      <c r="NCB1120"/>
      <c r="NCC1120"/>
      <c r="NCD1120"/>
      <c r="NCE1120"/>
      <c r="NCF1120"/>
      <c r="NCG1120"/>
      <c r="NCH1120"/>
      <c r="NCI1120"/>
      <c r="NCJ1120"/>
      <c r="NCK1120"/>
      <c r="NCL1120"/>
      <c r="NCM1120"/>
      <c r="NCN1120"/>
      <c r="NCO1120"/>
      <c r="NCP1120"/>
      <c r="NCQ1120"/>
      <c r="NCR1120"/>
      <c r="NCS1120"/>
      <c r="NCT1120"/>
      <c r="NCU1120"/>
      <c r="NCV1120"/>
      <c r="NCW1120"/>
      <c r="NCX1120"/>
      <c r="NCY1120"/>
      <c r="NCZ1120"/>
      <c r="NDA1120"/>
      <c r="NDB1120"/>
      <c r="NDC1120"/>
      <c r="NDD1120"/>
      <c r="NDE1120"/>
      <c r="NDF1120"/>
      <c r="NDG1120"/>
      <c r="NDH1120"/>
      <c r="NDI1120"/>
      <c r="NDJ1120"/>
      <c r="NDK1120"/>
      <c r="NDL1120"/>
      <c r="NDM1120"/>
      <c r="NDN1120"/>
      <c r="NDO1120"/>
      <c r="NDP1120"/>
      <c r="NDQ1120"/>
      <c r="NDR1120"/>
      <c r="NDS1120"/>
      <c r="NDT1120"/>
      <c r="NDU1120"/>
      <c r="NDV1120"/>
      <c r="NDW1120"/>
      <c r="NDX1120"/>
      <c r="NDY1120"/>
      <c r="NDZ1120"/>
      <c r="NEA1120"/>
      <c r="NEB1120"/>
      <c r="NEC1120"/>
      <c r="NED1120"/>
      <c r="NEE1120"/>
      <c r="NEF1120"/>
      <c r="NEG1120"/>
      <c r="NEH1120"/>
      <c r="NEI1120"/>
      <c r="NEJ1120"/>
      <c r="NEK1120"/>
      <c r="NEL1120"/>
      <c r="NEM1120"/>
      <c r="NEN1120"/>
      <c r="NEO1120"/>
      <c r="NEP1120"/>
      <c r="NEQ1120"/>
      <c r="NER1120"/>
      <c r="NES1120"/>
      <c r="NET1120"/>
      <c r="NEU1120"/>
      <c r="NEV1120"/>
      <c r="NEW1120"/>
      <c r="NEX1120"/>
      <c r="NEY1120"/>
      <c r="NEZ1120"/>
      <c r="NFA1120"/>
      <c r="NFB1120"/>
      <c r="NFC1120"/>
      <c r="NFD1120"/>
      <c r="NFE1120"/>
      <c r="NFF1120"/>
      <c r="NFG1120"/>
      <c r="NFH1120"/>
      <c r="NFI1120"/>
      <c r="NFJ1120"/>
      <c r="NFK1120"/>
      <c r="NFL1120"/>
      <c r="NFM1120"/>
      <c r="NFN1120"/>
      <c r="NFO1120"/>
      <c r="NFP1120"/>
      <c r="NFQ1120"/>
      <c r="NFR1120"/>
      <c r="NFS1120"/>
      <c r="NFT1120"/>
      <c r="NFU1120"/>
      <c r="NFV1120"/>
      <c r="NFW1120"/>
      <c r="NFX1120"/>
      <c r="NFY1120"/>
      <c r="NFZ1120"/>
      <c r="NGA1120"/>
      <c r="NGB1120"/>
      <c r="NGC1120"/>
      <c r="NGD1120"/>
      <c r="NGE1120"/>
      <c r="NGF1120"/>
      <c r="NGG1120"/>
      <c r="NGH1120"/>
      <c r="NGI1120"/>
      <c r="NGJ1120"/>
      <c r="NGK1120"/>
      <c r="NGL1120"/>
      <c r="NGM1120"/>
      <c r="NGN1120"/>
      <c r="NGO1120"/>
      <c r="NGP1120"/>
      <c r="NGQ1120"/>
      <c r="NGR1120"/>
      <c r="NGS1120"/>
      <c r="NGT1120"/>
      <c r="NGU1120"/>
      <c r="NGV1120"/>
      <c r="NGW1120"/>
      <c r="NGX1120"/>
      <c r="NGY1120"/>
      <c r="NGZ1120"/>
      <c r="NHA1120"/>
      <c r="NHB1120"/>
      <c r="NHC1120"/>
      <c r="NHD1120"/>
      <c r="NHE1120"/>
      <c r="NHF1120"/>
      <c r="NHG1120"/>
      <c r="NHH1120"/>
      <c r="NHI1120"/>
      <c r="NHJ1120"/>
      <c r="NHK1120"/>
      <c r="NHL1120"/>
      <c r="NHM1120"/>
      <c r="NHN1120"/>
      <c r="NHO1120"/>
      <c r="NHP1120"/>
      <c r="NHQ1120"/>
      <c r="NHR1120"/>
      <c r="NHS1120"/>
      <c r="NHT1120"/>
      <c r="NHU1120"/>
      <c r="NHV1120"/>
      <c r="NHW1120"/>
      <c r="NHX1120"/>
      <c r="NHY1120"/>
      <c r="NHZ1120"/>
      <c r="NIA1120"/>
      <c r="NIB1120"/>
      <c r="NIC1120"/>
      <c r="NID1120"/>
      <c r="NIE1120"/>
      <c r="NIF1120"/>
      <c r="NIG1120"/>
      <c r="NIH1120"/>
      <c r="NII1120"/>
      <c r="NIJ1120"/>
      <c r="NIK1120"/>
      <c r="NIL1120"/>
      <c r="NIM1120"/>
      <c r="NIN1120"/>
      <c r="NIO1120"/>
      <c r="NIP1120"/>
      <c r="NIQ1120"/>
      <c r="NIR1120"/>
      <c r="NIS1120"/>
      <c r="NIT1120"/>
      <c r="NIU1120"/>
      <c r="NIV1120"/>
      <c r="NIW1120"/>
      <c r="NIX1120"/>
      <c r="NIY1120"/>
      <c r="NIZ1120"/>
      <c r="NJA1120"/>
      <c r="NJB1120"/>
      <c r="NJC1120"/>
      <c r="NJD1120"/>
      <c r="NJE1120"/>
      <c r="NJF1120"/>
      <c r="NJG1120"/>
      <c r="NJH1120"/>
      <c r="NJI1120"/>
      <c r="NJJ1120"/>
      <c r="NJK1120"/>
      <c r="NJL1120"/>
      <c r="NJM1120"/>
      <c r="NJN1120"/>
      <c r="NJO1120"/>
      <c r="NJP1120"/>
      <c r="NJQ1120"/>
      <c r="NJR1120"/>
      <c r="NJS1120"/>
      <c r="NJT1120"/>
      <c r="NJU1120"/>
      <c r="NJV1120"/>
      <c r="NJW1120"/>
      <c r="NJX1120"/>
      <c r="NJY1120"/>
      <c r="NJZ1120"/>
      <c r="NKA1120"/>
      <c r="NKB1120"/>
      <c r="NKC1120"/>
      <c r="NKD1120"/>
      <c r="NKE1120"/>
      <c r="NKF1120"/>
      <c r="NKG1120"/>
      <c r="NKH1120"/>
      <c r="NKI1120"/>
      <c r="NKJ1120"/>
      <c r="NKK1120"/>
      <c r="NKL1120"/>
      <c r="NKM1120"/>
      <c r="NKN1120"/>
      <c r="NKO1120"/>
      <c r="NKP1120"/>
      <c r="NKQ1120"/>
      <c r="NKR1120"/>
      <c r="NKS1120"/>
      <c r="NKT1120"/>
      <c r="NKU1120"/>
      <c r="NKV1120"/>
      <c r="NKW1120"/>
      <c r="NKX1120"/>
      <c r="NKY1120"/>
      <c r="NKZ1120"/>
      <c r="NLA1120"/>
      <c r="NLB1120"/>
      <c r="NLC1120"/>
      <c r="NLD1120"/>
      <c r="NLE1120"/>
      <c r="NLF1120"/>
      <c r="NLG1120"/>
      <c r="NLH1120"/>
      <c r="NLI1120"/>
      <c r="NLJ1120"/>
      <c r="NLK1120"/>
      <c r="NLL1120"/>
      <c r="NLM1120"/>
      <c r="NLN1120"/>
      <c r="NLO1120"/>
      <c r="NLP1120"/>
      <c r="NLQ1120"/>
      <c r="NLR1120"/>
      <c r="NLS1120"/>
      <c r="NLT1120"/>
      <c r="NLU1120"/>
      <c r="NLV1120"/>
      <c r="NLW1120"/>
      <c r="NLX1120"/>
      <c r="NLY1120"/>
      <c r="NLZ1120"/>
      <c r="NMA1120"/>
      <c r="NMB1120"/>
      <c r="NMC1120"/>
      <c r="NMD1120"/>
      <c r="NME1120"/>
      <c r="NMF1120"/>
      <c r="NMG1120"/>
      <c r="NMH1120"/>
      <c r="NMI1120"/>
      <c r="NMJ1120"/>
      <c r="NMK1120"/>
      <c r="NML1120"/>
      <c r="NMM1120"/>
      <c r="NMN1120"/>
      <c r="NMO1120"/>
      <c r="NMP1120"/>
      <c r="NMQ1120"/>
      <c r="NMR1120"/>
      <c r="NMS1120"/>
      <c r="NMT1120"/>
      <c r="NMU1120"/>
      <c r="NMV1120"/>
      <c r="NMW1120"/>
      <c r="NMX1120"/>
      <c r="NMY1120"/>
      <c r="NMZ1120"/>
      <c r="NNA1120"/>
      <c r="NNB1120"/>
      <c r="NNC1120"/>
      <c r="NND1120"/>
      <c r="NNE1120"/>
      <c r="NNF1120"/>
      <c r="NNG1120"/>
      <c r="NNH1120"/>
      <c r="NNI1120"/>
      <c r="NNJ1120"/>
      <c r="NNK1120"/>
      <c r="NNL1120"/>
      <c r="NNM1120"/>
      <c r="NNN1120"/>
      <c r="NNO1120"/>
      <c r="NNP1120"/>
      <c r="NNQ1120"/>
      <c r="NNR1120"/>
      <c r="NNS1120"/>
      <c r="NNT1120"/>
      <c r="NNU1120"/>
      <c r="NNV1120"/>
      <c r="NNW1120"/>
      <c r="NNX1120"/>
      <c r="NNY1120"/>
      <c r="NNZ1120"/>
      <c r="NOA1120"/>
      <c r="NOB1120"/>
      <c r="NOC1120"/>
      <c r="NOD1120"/>
      <c r="NOE1120"/>
      <c r="NOF1120"/>
      <c r="NOG1120"/>
      <c r="NOH1120"/>
      <c r="NOI1120"/>
      <c r="NOJ1120"/>
      <c r="NOK1120"/>
      <c r="NOL1120"/>
      <c r="NOM1120"/>
      <c r="NON1120"/>
      <c r="NOO1120"/>
      <c r="NOP1120"/>
      <c r="NOQ1120"/>
      <c r="NOR1120"/>
      <c r="NOS1120"/>
      <c r="NOT1120"/>
      <c r="NOU1120"/>
      <c r="NOV1120"/>
      <c r="NOW1120"/>
      <c r="NOX1120"/>
      <c r="NOY1120"/>
      <c r="NOZ1120"/>
      <c r="NPA1120"/>
      <c r="NPB1120"/>
      <c r="NPC1120"/>
      <c r="NPD1120"/>
      <c r="NPE1120"/>
      <c r="NPF1120"/>
      <c r="NPG1120"/>
      <c r="NPH1120"/>
      <c r="NPI1120"/>
      <c r="NPJ1120"/>
      <c r="NPK1120"/>
      <c r="NPL1120"/>
      <c r="NPM1120"/>
      <c r="NPN1120"/>
      <c r="NPO1120"/>
      <c r="NPP1120"/>
      <c r="NPQ1120"/>
      <c r="NPR1120"/>
      <c r="NPS1120"/>
      <c r="NPT1120"/>
      <c r="NPU1120"/>
      <c r="NPV1120"/>
      <c r="NPW1120"/>
      <c r="NPX1120"/>
      <c r="NPY1120"/>
      <c r="NPZ1120"/>
      <c r="NQA1120"/>
      <c r="NQB1120"/>
      <c r="NQC1120"/>
      <c r="NQD1120"/>
      <c r="NQE1120"/>
      <c r="NQF1120"/>
      <c r="NQG1120"/>
      <c r="NQH1120"/>
      <c r="NQI1120"/>
      <c r="NQJ1120"/>
      <c r="NQK1120"/>
      <c r="NQL1120"/>
      <c r="NQM1120"/>
      <c r="NQN1120"/>
      <c r="NQO1120"/>
      <c r="NQP1120"/>
      <c r="NQQ1120"/>
      <c r="NQR1120"/>
      <c r="NQS1120"/>
      <c r="NQT1120"/>
      <c r="NQU1120"/>
      <c r="NQV1120"/>
      <c r="NQW1120"/>
      <c r="NQX1120"/>
      <c r="NQY1120"/>
      <c r="NQZ1120"/>
      <c r="NRA1120"/>
      <c r="NRB1120"/>
      <c r="NRC1120"/>
      <c r="NRD1120"/>
      <c r="NRE1120"/>
      <c r="NRF1120"/>
      <c r="NRG1120"/>
      <c r="NRH1120"/>
      <c r="NRI1120"/>
      <c r="NRJ1120"/>
      <c r="NRK1120"/>
      <c r="NRL1120"/>
      <c r="NRM1120"/>
      <c r="NRN1120"/>
      <c r="NRO1120"/>
      <c r="NRP1120"/>
      <c r="NRQ1120"/>
      <c r="NRR1120"/>
      <c r="NRS1120"/>
      <c r="NRT1120"/>
      <c r="NRU1120"/>
      <c r="NRV1120"/>
      <c r="NRW1120"/>
      <c r="NRX1120"/>
      <c r="NRY1120"/>
      <c r="NRZ1120"/>
      <c r="NSA1120"/>
      <c r="NSB1120"/>
      <c r="NSC1120"/>
      <c r="NSD1120"/>
      <c r="NSE1120"/>
      <c r="NSF1120"/>
      <c r="NSG1120"/>
      <c r="NSH1120"/>
      <c r="NSI1120"/>
      <c r="NSJ1120"/>
      <c r="NSK1120"/>
      <c r="NSL1120"/>
      <c r="NSM1120"/>
      <c r="NSN1120"/>
      <c r="NSO1120"/>
      <c r="NSP1120"/>
      <c r="NSQ1120"/>
      <c r="NSR1120"/>
      <c r="NSS1120"/>
      <c r="NST1120"/>
      <c r="NSU1120"/>
      <c r="NSV1120"/>
      <c r="NSW1120"/>
      <c r="NSX1120"/>
      <c r="NSY1120"/>
      <c r="NSZ1120"/>
      <c r="NTA1120"/>
      <c r="NTB1120"/>
      <c r="NTC1120"/>
      <c r="NTD1120"/>
      <c r="NTE1120"/>
      <c r="NTF1120"/>
      <c r="NTG1120"/>
      <c r="NTH1120"/>
      <c r="NTI1120"/>
      <c r="NTJ1120"/>
      <c r="NTK1120"/>
      <c r="NTL1120"/>
      <c r="NTM1120"/>
      <c r="NTN1120"/>
      <c r="NTO1120"/>
      <c r="NTP1120"/>
      <c r="NTQ1120"/>
      <c r="NTR1120"/>
      <c r="NTS1120"/>
      <c r="NTT1120"/>
      <c r="NTU1120"/>
      <c r="NTV1120"/>
      <c r="NTW1120"/>
      <c r="NTX1120"/>
      <c r="NTY1120"/>
      <c r="NTZ1120"/>
      <c r="NUA1120"/>
      <c r="NUB1120"/>
      <c r="NUC1120"/>
      <c r="NUD1120"/>
      <c r="NUE1120"/>
      <c r="NUF1120"/>
      <c r="NUG1120"/>
      <c r="NUH1120"/>
      <c r="NUI1120"/>
      <c r="NUJ1120"/>
      <c r="NUK1120"/>
      <c r="NUL1120"/>
      <c r="NUM1120"/>
      <c r="NUN1120"/>
      <c r="NUO1120"/>
      <c r="NUP1120"/>
      <c r="NUQ1120"/>
      <c r="NUR1120"/>
      <c r="NUS1120"/>
      <c r="NUT1120"/>
      <c r="NUU1120"/>
      <c r="NUV1120"/>
      <c r="NUW1120"/>
      <c r="NUX1120"/>
      <c r="NUY1120"/>
      <c r="NUZ1120"/>
      <c r="NVA1120"/>
      <c r="NVB1120"/>
      <c r="NVC1120"/>
      <c r="NVD1120"/>
      <c r="NVE1120"/>
      <c r="NVF1120"/>
      <c r="NVG1120"/>
      <c r="NVH1120"/>
      <c r="NVI1120"/>
      <c r="NVJ1120"/>
      <c r="NVK1120"/>
      <c r="NVL1120"/>
      <c r="NVM1120"/>
      <c r="NVN1120"/>
      <c r="NVO1120"/>
      <c r="NVP1120"/>
      <c r="NVQ1120"/>
      <c r="NVR1120"/>
      <c r="NVS1120"/>
      <c r="NVT1120"/>
      <c r="NVU1120"/>
      <c r="NVV1120"/>
      <c r="NVW1120"/>
      <c r="NVX1120"/>
      <c r="NVY1120"/>
      <c r="NVZ1120"/>
      <c r="NWA1120"/>
      <c r="NWB1120"/>
      <c r="NWC1120"/>
      <c r="NWD1120"/>
      <c r="NWE1120"/>
      <c r="NWF1120"/>
      <c r="NWG1120"/>
      <c r="NWH1120"/>
      <c r="NWI1120"/>
      <c r="NWJ1120"/>
      <c r="NWK1120"/>
      <c r="NWL1120"/>
      <c r="NWM1120"/>
      <c r="NWN1120"/>
      <c r="NWO1120"/>
      <c r="NWP1120"/>
      <c r="NWQ1120"/>
      <c r="NWR1120"/>
      <c r="NWS1120"/>
      <c r="NWT1120"/>
      <c r="NWU1120"/>
      <c r="NWV1120"/>
      <c r="NWW1120"/>
      <c r="NWX1120"/>
      <c r="NWY1120"/>
      <c r="NWZ1120"/>
      <c r="NXA1120"/>
      <c r="NXB1120"/>
      <c r="NXC1120"/>
      <c r="NXD1120"/>
      <c r="NXE1120"/>
      <c r="NXF1120"/>
      <c r="NXG1120"/>
      <c r="NXH1120"/>
      <c r="NXI1120"/>
      <c r="NXJ1120"/>
      <c r="NXK1120"/>
      <c r="NXL1120"/>
      <c r="NXM1120"/>
      <c r="NXN1120"/>
      <c r="NXO1120"/>
      <c r="NXP1120"/>
      <c r="NXQ1120"/>
      <c r="NXR1120"/>
      <c r="NXS1120"/>
      <c r="NXT1120"/>
      <c r="NXU1120"/>
      <c r="NXV1120"/>
      <c r="NXW1120"/>
      <c r="NXX1120"/>
      <c r="NXY1120"/>
      <c r="NXZ1120"/>
      <c r="NYA1120"/>
      <c r="NYB1120"/>
      <c r="NYC1120"/>
      <c r="NYD1120"/>
      <c r="NYE1120"/>
      <c r="NYF1120"/>
      <c r="NYG1120"/>
      <c r="NYH1120"/>
      <c r="NYI1120"/>
      <c r="NYJ1120"/>
      <c r="NYK1120"/>
      <c r="NYL1120"/>
      <c r="NYM1120"/>
      <c r="NYN1120"/>
      <c r="NYO1120"/>
      <c r="NYP1120"/>
      <c r="NYQ1120"/>
      <c r="NYR1120"/>
      <c r="NYS1120"/>
      <c r="NYT1120"/>
      <c r="NYU1120"/>
      <c r="NYV1120"/>
      <c r="NYW1120"/>
      <c r="NYX1120"/>
      <c r="NYY1120"/>
      <c r="NYZ1120"/>
      <c r="NZA1120"/>
      <c r="NZB1120"/>
      <c r="NZC1120"/>
      <c r="NZD1120"/>
      <c r="NZE1120"/>
      <c r="NZF1120"/>
      <c r="NZG1120"/>
      <c r="NZH1120"/>
      <c r="NZI1120"/>
      <c r="NZJ1120"/>
      <c r="NZK1120"/>
      <c r="NZL1120"/>
      <c r="NZM1120"/>
      <c r="NZN1120"/>
      <c r="NZO1120"/>
      <c r="NZP1120"/>
      <c r="NZQ1120"/>
      <c r="NZR1120"/>
      <c r="NZS1120"/>
      <c r="NZT1120"/>
      <c r="NZU1120"/>
      <c r="NZV1120"/>
      <c r="NZW1120"/>
      <c r="NZX1120"/>
      <c r="NZY1120"/>
      <c r="NZZ1120"/>
      <c r="OAA1120"/>
      <c r="OAB1120"/>
      <c r="OAC1120"/>
      <c r="OAD1120"/>
      <c r="OAE1120"/>
      <c r="OAF1120"/>
      <c r="OAG1120"/>
      <c r="OAH1120"/>
      <c r="OAI1120"/>
      <c r="OAJ1120"/>
      <c r="OAK1120"/>
      <c r="OAL1120"/>
      <c r="OAM1120"/>
      <c r="OAN1120"/>
      <c r="OAO1120"/>
      <c r="OAP1120"/>
      <c r="OAQ1120"/>
      <c r="OAR1120"/>
      <c r="OAS1120"/>
      <c r="OAT1120"/>
      <c r="OAU1120"/>
      <c r="OAV1120"/>
      <c r="OAW1120"/>
      <c r="OAX1120"/>
      <c r="OAY1120"/>
      <c r="OAZ1120"/>
      <c r="OBA1120"/>
      <c r="OBB1120"/>
      <c r="OBC1120"/>
      <c r="OBD1120"/>
      <c r="OBE1120"/>
      <c r="OBF1120"/>
      <c r="OBG1120"/>
      <c r="OBH1120"/>
      <c r="OBI1120"/>
      <c r="OBJ1120"/>
      <c r="OBK1120"/>
      <c r="OBL1120"/>
      <c r="OBM1120"/>
      <c r="OBN1120"/>
      <c r="OBO1120"/>
      <c r="OBP1120"/>
      <c r="OBQ1120"/>
      <c r="OBR1120"/>
      <c r="OBS1120"/>
      <c r="OBT1120"/>
      <c r="OBU1120"/>
      <c r="OBV1120"/>
      <c r="OBW1120"/>
      <c r="OBX1120"/>
      <c r="OBY1120"/>
      <c r="OBZ1120"/>
      <c r="OCA1120"/>
      <c r="OCB1120"/>
      <c r="OCC1120"/>
      <c r="OCD1120"/>
      <c r="OCE1120"/>
      <c r="OCF1120"/>
      <c r="OCG1120"/>
      <c r="OCH1120"/>
      <c r="OCI1120"/>
      <c r="OCJ1120"/>
      <c r="OCK1120"/>
      <c r="OCL1120"/>
      <c r="OCM1120"/>
      <c r="OCN1120"/>
      <c r="OCO1120"/>
      <c r="OCP1120"/>
      <c r="OCQ1120"/>
      <c r="OCR1120"/>
      <c r="OCS1120"/>
      <c r="OCT1120"/>
      <c r="OCU1120"/>
      <c r="OCV1120"/>
      <c r="OCW1120"/>
      <c r="OCX1120"/>
      <c r="OCY1120"/>
      <c r="OCZ1120"/>
      <c r="ODA1120"/>
      <c r="ODB1120"/>
      <c r="ODC1120"/>
      <c r="ODD1120"/>
      <c r="ODE1120"/>
      <c r="ODF1120"/>
      <c r="ODG1120"/>
      <c r="ODH1120"/>
      <c r="ODI1120"/>
      <c r="ODJ1120"/>
      <c r="ODK1120"/>
      <c r="ODL1120"/>
      <c r="ODM1120"/>
      <c r="ODN1120"/>
      <c r="ODO1120"/>
      <c r="ODP1120"/>
      <c r="ODQ1120"/>
      <c r="ODR1120"/>
      <c r="ODS1120"/>
      <c r="ODT1120"/>
      <c r="ODU1120"/>
      <c r="ODV1120"/>
      <c r="ODW1120"/>
      <c r="ODX1120"/>
      <c r="ODY1120"/>
      <c r="ODZ1120"/>
      <c r="OEA1120"/>
      <c r="OEB1120"/>
      <c r="OEC1120"/>
      <c r="OED1120"/>
      <c r="OEE1120"/>
      <c r="OEF1120"/>
      <c r="OEG1120"/>
      <c r="OEH1120"/>
      <c r="OEI1120"/>
      <c r="OEJ1120"/>
      <c r="OEK1120"/>
      <c r="OEL1120"/>
      <c r="OEM1120"/>
      <c r="OEN1120"/>
      <c r="OEO1120"/>
      <c r="OEP1120"/>
      <c r="OEQ1120"/>
      <c r="OER1120"/>
      <c r="OES1120"/>
      <c r="OET1120"/>
      <c r="OEU1120"/>
      <c r="OEV1120"/>
      <c r="OEW1120"/>
      <c r="OEX1120"/>
      <c r="OEY1120"/>
      <c r="OEZ1120"/>
      <c r="OFA1120"/>
      <c r="OFB1120"/>
      <c r="OFC1120"/>
      <c r="OFD1120"/>
      <c r="OFE1120"/>
      <c r="OFF1120"/>
      <c r="OFG1120"/>
      <c r="OFH1120"/>
      <c r="OFI1120"/>
      <c r="OFJ1120"/>
      <c r="OFK1120"/>
      <c r="OFL1120"/>
      <c r="OFM1120"/>
      <c r="OFN1120"/>
      <c r="OFO1120"/>
      <c r="OFP1120"/>
      <c r="OFQ1120"/>
      <c r="OFR1120"/>
      <c r="OFS1120"/>
      <c r="OFT1120"/>
      <c r="OFU1120"/>
      <c r="OFV1120"/>
      <c r="OFW1120"/>
      <c r="OFX1120"/>
      <c r="OFY1120"/>
      <c r="OFZ1120"/>
      <c r="OGA1120"/>
      <c r="OGB1120"/>
      <c r="OGC1120"/>
      <c r="OGD1120"/>
      <c r="OGE1120"/>
      <c r="OGF1120"/>
      <c r="OGG1120"/>
      <c r="OGH1120"/>
      <c r="OGI1120"/>
      <c r="OGJ1120"/>
      <c r="OGK1120"/>
      <c r="OGL1120"/>
      <c r="OGM1120"/>
      <c r="OGN1120"/>
      <c r="OGO1120"/>
      <c r="OGP1120"/>
      <c r="OGQ1120"/>
      <c r="OGR1120"/>
      <c r="OGS1120"/>
      <c r="OGT1120"/>
      <c r="OGU1120"/>
      <c r="OGV1120"/>
      <c r="OGW1120"/>
      <c r="OGX1120"/>
      <c r="OGY1120"/>
      <c r="OGZ1120"/>
      <c r="OHA1120"/>
      <c r="OHB1120"/>
      <c r="OHC1120"/>
      <c r="OHD1120"/>
      <c r="OHE1120"/>
      <c r="OHF1120"/>
      <c r="OHG1120"/>
      <c r="OHH1120"/>
      <c r="OHI1120"/>
      <c r="OHJ1120"/>
      <c r="OHK1120"/>
      <c r="OHL1120"/>
      <c r="OHM1120"/>
      <c r="OHN1120"/>
      <c r="OHO1120"/>
      <c r="OHP1120"/>
      <c r="OHQ1120"/>
      <c r="OHR1120"/>
      <c r="OHS1120"/>
      <c r="OHT1120"/>
      <c r="OHU1120"/>
      <c r="OHV1120"/>
      <c r="OHW1120"/>
      <c r="OHX1120"/>
      <c r="OHY1120"/>
      <c r="OHZ1120"/>
      <c r="OIA1120"/>
      <c r="OIB1120"/>
      <c r="OIC1120"/>
      <c r="OID1120"/>
      <c r="OIE1120"/>
      <c r="OIF1120"/>
      <c r="OIG1120"/>
      <c r="OIH1120"/>
      <c r="OII1120"/>
      <c r="OIJ1120"/>
      <c r="OIK1120"/>
      <c r="OIL1120"/>
      <c r="OIM1120"/>
      <c r="OIN1120"/>
      <c r="OIO1120"/>
      <c r="OIP1120"/>
      <c r="OIQ1120"/>
      <c r="OIR1120"/>
      <c r="OIS1120"/>
      <c r="OIT1120"/>
      <c r="OIU1120"/>
      <c r="OIV1120"/>
      <c r="OIW1120"/>
      <c r="OIX1120"/>
      <c r="OIY1120"/>
      <c r="OIZ1120"/>
      <c r="OJA1120"/>
      <c r="OJB1120"/>
      <c r="OJC1120"/>
      <c r="OJD1120"/>
      <c r="OJE1120"/>
      <c r="OJF1120"/>
      <c r="OJG1120"/>
      <c r="OJH1120"/>
      <c r="OJI1120"/>
      <c r="OJJ1120"/>
      <c r="OJK1120"/>
      <c r="OJL1120"/>
      <c r="OJM1120"/>
      <c r="OJN1120"/>
      <c r="OJO1120"/>
      <c r="OJP1120"/>
      <c r="OJQ1120"/>
      <c r="OJR1120"/>
      <c r="OJS1120"/>
      <c r="OJT1120"/>
      <c r="OJU1120"/>
      <c r="OJV1120"/>
      <c r="OJW1120"/>
      <c r="OJX1120"/>
      <c r="OJY1120"/>
      <c r="OJZ1120"/>
      <c r="OKA1120"/>
      <c r="OKB1120"/>
      <c r="OKC1120"/>
      <c r="OKD1120"/>
      <c r="OKE1120"/>
      <c r="OKF1120"/>
      <c r="OKG1120"/>
      <c r="OKH1120"/>
      <c r="OKI1120"/>
      <c r="OKJ1120"/>
      <c r="OKK1120"/>
      <c r="OKL1120"/>
      <c r="OKM1120"/>
      <c r="OKN1120"/>
      <c r="OKO1120"/>
      <c r="OKP1120"/>
      <c r="OKQ1120"/>
      <c r="OKR1120"/>
      <c r="OKS1120"/>
      <c r="OKT1120"/>
      <c r="OKU1120"/>
      <c r="OKV1120"/>
      <c r="OKW1120"/>
      <c r="OKX1120"/>
      <c r="OKY1120"/>
      <c r="OKZ1120"/>
      <c r="OLA1120"/>
      <c r="OLB1120"/>
      <c r="OLC1120"/>
      <c r="OLD1120"/>
      <c r="OLE1120"/>
      <c r="OLF1120"/>
      <c r="OLG1120"/>
      <c r="OLH1120"/>
      <c r="OLI1120"/>
      <c r="OLJ1120"/>
      <c r="OLK1120"/>
      <c r="OLL1120"/>
      <c r="OLM1120"/>
      <c r="OLN1120"/>
      <c r="OLO1120"/>
      <c r="OLP1120"/>
      <c r="OLQ1120"/>
      <c r="OLR1120"/>
      <c r="OLS1120"/>
      <c r="OLT1120"/>
      <c r="OLU1120"/>
      <c r="OLV1120"/>
      <c r="OLW1120"/>
      <c r="OLX1120"/>
      <c r="OLY1120"/>
      <c r="OLZ1120"/>
      <c r="OMA1120"/>
      <c r="OMB1120"/>
      <c r="OMC1120"/>
      <c r="OMD1120"/>
      <c r="OME1120"/>
      <c r="OMF1120"/>
      <c r="OMG1120"/>
      <c r="OMH1120"/>
      <c r="OMI1120"/>
      <c r="OMJ1120"/>
      <c r="OMK1120"/>
      <c r="OML1120"/>
      <c r="OMM1120"/>
      <c r="OMN1120"/>
      <c r="OMO1120"/>
      <c r="OMP1120"/>
      <c r="OMQ1120"/>
      <c r="OMR1120"/>
      <c r="OMS1120"/>
      <c r="OMT1120"/>
      <c r="OMU1120"/>
      <c r="OMV1120"/>
      <c r="OMW1120"/>
      <c r="OMX1120"/>
      <c r="OMY1120"/>
      <c r="OMZ1120"/>
      <c r="ONA1120"/>
      <c r="ONB1120"/>
      <c r="ONC1120"/>
      <c r="OND1120"/>
      <c r="ONE1120"/>
      <c r="ONF1120"/>
      <c r="ONG1120"/>
      <c r="ONH1120"/>
      <c r="ONI1120"/>
      <c r="ONJ1120"/>
      <c r="ONK1120"/>
      <c r="ONL1120"/>
      <c r="ONM1120"/>
      <c r="ONN1120"/>
      <c r="ONO1120"/>
      <c r="ONP1120"/>
      <c r="ONQ1120"/>
      <c r="ONR1120"/>
      <c r="ONS1120"/>
      <c r="ONT1120"/>
      <c r="ONU1120"/>
      <c r="ONV1120"/>
      <c r="ONW1120"/>
      <c r="ONX1120"/>
      <c r="ONY1120"/>
      <c r="ONZ1120"/>
      <c r="OOA1120"/>
      <c r="OOB1120"/>
      <c r="OOC1120"/>
      <c r="OOD1120"/>
      <c r="OOE1120"/>
      <c r="OOF1120"/>
      <c r="OOG1120"/>
      <c r="OOH1120"/>
      <c r="OOI1120"/>
      <c r="OOJ1120"/>
      <c r="OOK1120"/>
      <c r="OOL1120"/>
      <c r="OOM1120"/>
      <c r="OON1120"/>
      <c r="OOO1120"/>
      <c r="OOP1120"/>
      <c r="OOQ1120"/>
      <c r="OOR1120"/>
      <c r="OOS1120"/>
      <c r="OOT1120"/>
      <c r="OOU1120"/>
      <c r="OOV1120"/>
      <c r="OOW1120"/>
      <c r="OOX1120"/>
      <c r="OOY1120"/>
      <c r="OOZ1120"/>
      <c r="OPA1120"/>
      <c r="OPB1120"/>
      <c r="OPC1120"/>
      <c r="OPD1120"/>
      <c r="OPE1120"/>
      <c r="OPF1120"/>
      <c r="OPG1120"/>
      <c r="OPH1120"/>
      <c r="OPI1120"/>
      <c r="OPJ1120"/>
      <c r="OPK1120"/>
      <c r="OPL1120"/>
      <c r="OPM1120"/>
      <c r="OPN1120"/>
      <c r="OPO1120"/>
      <c r="OPP1120"/>
      <c r="OPQ1120"/>
      <c r="OPR1120"/>
      <c r="OPS1120"/>
      <c r="OPT1120"/>
      <c r="OPU1120"/>
      <c r="OPV1120"/>
      <c r="OPW1120"/>
      <c r="OPX1120"/>
      <c r="OPY1120"/>
      <c r="OPZ1120"/>
      <c r="OQA1120"/>
      <c r="OQB1120"/>
      <c r="OQC1120"/>
      <c r="OQD1120"/>
      <c r="OQE1120"/>
      <c r="OQF1120"/>
      <c r="OQG1120"/>
      <c r="OQH1120"/>
      <c r="OQI1120"/>
      <c r="OQJ1120"/>
      <c r="OQK1120"/>
      <c r="OQL1120"/>
      <c r="OQM1120"/>
      <c r="OQN1120"/>
      <c r="OQO1120"/>
      <c r="OQP1120"/>
      <c r="OQQ1120"/>
      <c r="OQR1120"/>
      <c r="OQS1120"/>
      <c r="OQT1120"/>
      <c r="OQU1120"/>
      <c r="OQV1120"/>
      <c r="OQW1120"/>
      <c r="OQX1120"/>
      <c r="OQY1120"/>
      <c r="OQZ1120"/>
      <c r="ORA1120"/>
      <c r="ORB1120"/>
      <c r="ORC1120"/>
      <c r="ORD1120"/>
      <c r="ORE1120"/>
      <c r="ORF1120"/>
      <c r="ORG1120"/>
      <c r="ORH1120"/>
      <c r="ORI1120"/>
      <c r="ORJ1120"/>
      <c r="ORK1120"/>
      <c r="ORL1120"/>
      <c r="ORM1120"/>
      <c r="ORN1120"/>
      <c r="ORO1120"/>
      <c r="ORP1120"/>
      <c r="ORQ1120"/>
      <c r="ORR1120"/>
      <c r="ORS1120"/>
      <c r="ORT1120"/>
      <c r="ORU1120"/>
      <c r="ORV1120"/>
      <c r="ORW1120"/>
      <c r="ORX1120"/>
      <c r="ORY1120"/>
      <c r="ORZ1120"/>
      <c r="OSA1120"/>
      <c r="OSB1120"/>
      <c r="OSC1120"/>
      <c r="OSD1120"/>
      <c r="OSE1120"/>
      <c r="OSF1120"/>
      <c r="OSG1120"/>
      <c r="OSH1120"/>
      <c r="OSI1120"/>
      <c r="OSJ1120"/>
      <c r="OSK1120"/>
      <c r="OSL1120"/>
      <c r="OSM1120"/>
      <c r="OSN1120"/>
      <c r="OSO1120"/>
      <c r="OSP1120"/>
      <c r="OSQ1120"/>
      <c r="OSR1120"/>
      <c r="OSS1120"/>
      <c r="OST1120"/>
      <c r="OSU1120"/>
      <c r="OSV1120"/>
      <c r="OSW1120"/>
      <c r="OSX1120"/>
      <c r="OSY1120"/>
      <c r="OSZ1120"/>
      <c r="OTA1120"/>
      <c r="OTB1120"/>
      <c r="OTC1120"/>
      <c r="OTD1120"/>
      <c r="OTE1120"/>
      <c r="OTF1120"/>
      <c r="OTG1120"/>
      <c r="OTH1120"/>
      <c r="OTI1120"/>
      <c r="OTJ1120"/>
      <c r="OTK1120"/>
      <c r="OTL1120"/>
      <c r="OTM1120"/>
      <c r="OTN1120"/>
      <c r="OTO1120"/>
      <c r="OTP1120"/>
      <c r="OTQ1120"/>
      <c r="OTR1120"/>
      <c r="OTS1120"/>
      <c r="OTT1120"/>
      <c r="OTU1120"/>
      <c r="OTV1120"/>
      <c r="OTW1120"/>
      <c r="OTX1120"/>
      <c r="OTY1120"/>
      <c r="OTZ1120"/>
      <c r="OUA1120"/>
      <c r="OUB1120"/>
      <c r="OUC1120"/>
      <c r="OUD1120"/>
      <c r="OUE1120"/>
      <c r="OUF1120"/>
      <c r="OUG1120"/>
      <c r="OUH1120"/>
      <c r="OUI1120"/>
      <c r="OUJ1120"/>
      <c r="OUK1120"/>
      <c r="OUL1120"/>
      <c r="OUM1120"/>
      <c r="OUN1120"/>
      <c r="OUO1120"/>
      <c r="OUP1120"/>
      <c r="OUQ1120"/>
      <c r="OUR1120"/>
      <c r="OUS1120"/>
      <c r="OUT1120"/>
      <c r="OUU1120"/>
      <c r="OUV1120"/>
      <c r="OUW1120"/>
      <c r="OUX1120"/>
      <c r="OUY1120"/>
      <c r="OUZ1120"/>
      <c r="OVA1120"/>
      <c r="OVB1120"/>
      <c r="OVC1120"/>
      <c r="OVD1120"/>
      <c r="OVE1120"/>
      <c r="OVF1120"/>
      <c r="OVG1120"/>
      <c r="OVH1120"/>
      <c r="OVI1120"/>
      <c r="OVJ1120"/>
      <c r="OVK1120"/>
      <c r="OVL1120"/>
      <c r="OVM1120"/>
      <c r="OVN1120"/>
      <c r="OVO1120"/>
      <c r="OVP1120"/>
      <c r="OVQ1120"/>
      <c r="OVR1120"/>
      <c r="OVS1120"/>
      <c r="OVT1120"/>
      <c r="OVU1120"/>
      <c r="OVV1120"/>
      <c r="OVW1120"/>
      <c r="OVX1120"/>
      <c r="OVY1120"/>
      <c r="OVZ1120"/>
      <c r="OWA1120"/>
      <c r="OWB1120"/>
      <c r="OWC1120"/>
      <c r="OWD1120"/>
      <c r="OWE1120"/>
      <c r="OWF1120"/>
      <c r="OWG1120"/>
      <c r="OWH1120"/>
      <c r="OWI1120"/>
      <c r="OWJ1120"/>
      <c r="OWK1120"/>
      <c r="OWL1120"/>
      <c r="OWM1120"/>
      <c r="OWN1120"/>
      <c r="OWO1120"/>
      <c r="OWP1120"/>
      <c r="OWQ1120"/>
      <c r="OWR1120"/>
      <c r="OWS1120"/>
      <c r="OWT1120"/>
      <c r="OWU1120"/>
      <c r="OWV1120"/>
      <c r="OWW1120"/>
      <c r="OWX1120"/>
      <c r="OWY1120"/>
      <c r="OWZ1120"/>
      <c r="OXA1120"/>
      <c r="OXB1120"/>
      <c r="OXC1120"/>
      <c r="OXD1120"/>
      <c r="OXE1120"/>
      <c r="OXF1120"/>
      <c r="OXG1120"/>
      <c r="OXH1120"/>
      <c r="OXI1120"/>
      <c r="OXJ1120"/>
      <c r="OXK1120"/>
      <c r="OXL1120"/>
      <c r="OXM1120"/>
      <c r="OXN1120"/>
      <c r="OXO1120"/>
      <c r="OXP1120"/>
      <c r="OXQ1120"/>
      <c r="OXR1120"/>
      <c r="OXS1120"/>
      <c r="OXT1120"/>
      <c r="OXU1120"/>
      <c r="OXV1120"/>
      <c r="OXW1120"/>
      <c r="OXX1120"/>
      <c r="OXY1120"/>
      <c r="OXZ1120"/>
      <c r="OYA1120"/>
      <c r="OYB1120"/>
      <c r="OYC1120"/>
      <c r="OYD1120"/>
      <c r="OYE1120"/>
      <c r="OYF1120"/>
      <c r="OYG1120"/>
      <c r="OYH1120"/>
      <c r="OYI1120"/>
      <c r="OYJ1120"/>
      <c r="OYK1120"/>
      <c r="OYL1120"/>
      <c r="OYM1120"/>
      <c r="OYN1120"/>
      <c r="OYO1120"/>
      <c r="OYP1120"/>
      <c r="OYQ1120"/>
      <c r="OYR1120"/>
      <c r="OYS1120"/>
      <c r="OYT1120"/>
      <c r="OYU1120"/>
      <c r="OYV1120"/>
      <c r="OYW1120"/>
      <c r="OYX1120"/>
      <c r="OYY1120"/>
      <c r="OYZ1120"/>
      <c r="OZA1120"/>
      <c r="OZB1120"/>
      <c r="OZC1120"/>
      <c r="OZD1120"/>
      <c r="OZE1120"/>
      <c r="OZF1120"/>
      <c r="OZG1120"/>
      <c r="OZH1120"/>
      <c r="OZI1120"/>
      <c r="OZJ1120"/>
      <c r="OZK1120"/>
      <c r="OZL1120"/>
      <c r="OZM1120"/>
      <c r="OZN1120"/>
      <c r="OZO1120"/>
      <c r="OZP1120"/>
      <c r="OZQ1120"/>
      <c r="OZR1120"/>
      <c r="OZS1120"/>
      <c r="OZT1120"/>
      <c r="OZU1120"/>
      <c r="OZV1120"/>
      <c r="OZW1120"/>
      <c r="OZX1120"/>
      <c r="OZY1120"/>
      <c r="OZZ1120"/>
      <c r="PAA1120"/>
      <c r="PAB1120"/>
      <c r="PAC1120"/>
      <c r="PAD1120"/>
      <c r="PAE1120"/>
      <c r="PAF1120"/>
      <c r="PAG1120"/>
      <c r="PAH1120"/>
      <c r="PAI1120"/>
      <c r="PAJ1120"/>
      <c r="PAK1120"/>
      <c r="PAL1120"/>
      <c r="PAM1120"/>
      <c r="PAN1120"/>
      <c r="PAO1120"/>
      <c r="PAP1120"/>
      <c r="PAQ1120"/>
      <c r="PAR1120"/>
      <c r="PAS1120"/>
      <c r="PAT1120"/>
      <c r="PAU1120"/>
      <c r="PAV1120"/>
      <c r="PAW1120"/>
      <c r="PAX1120"/>
      <c r="PAY1120"/>
      <c r="PAZ1120"/>
      <c r="PBA1120"/>
      <c r="PBB1120"/>
      <c r="PBC1120"/>
      <c r="PBD1120"/>
      <c r="PBE1120"/>
      <c r="PBF1120"/>
      <c r="PBG1120"/>
      <c r="PBH1120"/>
      <c r="PBI1120"/>
      <c r="PBJ1120"/>
      <c r="PBK1120"/>
      <c r="PBL1120"/>
      <c r="PBM1120"/>
      <c r="PBN1120"/>
      <c r="PBO1120"/>
      <c r="PBP1120"/>
      <c r="PBQ1120"/>
      <c r="PBR1120"/>
      <c r="PBS1120"/>
      <c r="PBT1120"/>
      <c r="PBU1120"/>
      <c r="PBV1120"/>
      <c r="PBW1120"/>
      <c r="PBX1120"/>
      <c r="PBY1120"/>
      <c r="PBZ1120"/>
      <c r="PCA1120"/>
      <c r="PCB1120"/>
      <c r="PCC1120"/>
      <c r="PCD1120"/>
      <c r="PCE1120"/>
      <c r="PCF1120"/>
      <c r="PCG1120"/>
      <c r="PCH1120"/>
      <c r="PCI1120"/>
      <c r="PCJ1120"/>
      <c r="PCK1120"/>
      <c r="PCL1120"/>
      <c r="PCM1120"/>
      <c r="PCN1120"/>
      <c r="PCO1120"/>
      <c r="PCP1120"/>
      <c r="PCQ1120"/>
      <c r="PCR1120"/>
      <c r="PCS1120"/>
      <c r="PCT1120"/>
      <c r="PCU1120"/>
      <c r="PCV1120"/>
      <c r="PCW1120"/>
      <c r="PCX1120"/>
      <c r="PCY1120"/>
      <c r="PCZ1120"/>
      <c r="PDA1120"/>
      <c r="PDB1120"/>
      <c r="PDC1120"/>
      <c r="PDD1120"/>
      <c r="PDE1120"/>
      <c r="PDF1120"/>
      <c r="PDG1120"/>
      <c r="PDH1120"/>
      <c r="PDI1120"/>
      <c r="PDJ1120"/>
      <c r="PDK1120"/>
      <c r="PDL1120"/>
      <c r="PDM1120"/>
      <c r="PDN1120"/>
      <c r="PDO1120"/>
      <c r="PDP1120"/>
      <c r="PDQ1120"/>
      <c r="PDR1120"/>
      <c r="PDS1120"/>
      <c r="PDT1120"/>
      <c r="PDU1120"/>
      <c r="PDV1120"/>
      <c r="PDW1120"/>
      <c r="PDX1120"/>
      <c r="PDY1120"/>
      <c r="PDZ1120"/>
      <c r="PEA1120"/>
      <c r="PEB1120"/>
      <c r="PEC1120"/>
      <c r="PED1120"/>
      <c r="PEE1120"/>
      <c r="PEF1120"/>
      <c r="PEG1120"/>
      <c r="PEH1120"/>
      <c r="PEI1120"/>
      <c r="PEJ1120"/>
      <c r="PEK1120"/>
      <c r="PEL1120"/>
      <c r="PEM1120"/>
      <c r="PEN1120"/>
      <c r="PEO1120"/>
      <c r="PEP1120"/>
      <c r="PEQ1120"/>
      <c r="PER1120"/>
      <c r="PES1120"/>
      <c r="PET1120"/>
      <c r="PEU1120"/>
      <c r="PEV1120"/>
      <c r="PEW1120"/>
      <c r="PEX1120"/>
      <c r="PEY1120"/>
      <c r="PEZ1120"/>
      <c r="PFA1120"/>
      <c r="PFB1120"/>
      <c r="PFC1120"/>
      <c r="PFD1120"/>
      <c r="PFE1120"/>
      <c r="PFF1120"/>
      <c r="PFG1120"/>
      <c r="PFH1120"/>
      <c r="PFI1120"/>
      <c r="PFJ1120"/>
      <c r="PFK1120"/>
      <c r="PFL1120"/>
      <c r="PFM1120"/>
      <c r="PFN1120"/>
      <c r="PFO1120"/>
      <c r="PFP1120"/>
      <c r="PFQ1120"/>
      <c r="PFR1120"/>
      <c r="PFS1120"/>
      <c r="PFT1120"/>
      <c r="PFU1120"/>
      <c r="PFV1120"/>
      <c r="PFW1120"/>
      <c r="PFX1120"/>
      <c r="PFY1120"/>
      <c r="PFZ1120"/>
      <c r="PGA1120"/>
      <c r="PGB1120"/>
      <c r="PGC1120"/>
      <c r="PGD1120"/>
      <c r="PGE1120"/>
      <c r="PGF1120"/>
      <c r="PGG1120"/>
      <c r="PGH1120"/>
      <c r="PGI1120"/>
      <c r="PGJ1120"/>
      <c r="PGK1120"/>
      <c r="PGL1120"/>
      <c r="PGM1120"/>
      <c r="PGN1120"/>
      <c r="PGO1120"/>
      <c r="PGP1120"/>
      <c r="PGQ1120"/>
      <c r="PGR1120"/>
      <c r="PGS1120"/>
      <c r="PGT1120"/>
      <c r="PGU1120"/>
      <c r="PGV1120"/>
      <c r="PGW1120"/>
      <c r="PGX1120"/>
      <c r="PGY1120"/>
      <c r="PGZ1120"/>
      <c r="PHA1120"/>
      <c r="PHB1120"/>
      <c r="PHC1120"/>
      <c r="PHD1120"/>
      <c r="PHE1120"/>
      <c r="PHF1120"/>
      <c r="PHG1120"/>
      <c r="PHH1120"/>
      <c r="PHI1120"/>
      <c r="PHJ1120"/>
      <c r="PHK1120"/>
      <c r="PHL1120"/>
      <c r="PHM1120"/>
      <c r="PHN1120"/>
      <c r="PHO1120"/>
      <c r="PHP1120"/>
      <c r="PHQ1120"/>
      <c r="PHR1120"/>
      <c r="PHS1120"/>
      <c r="PHT1120"/>
      <c r="PHU1120"/>
      <c r="PHV1120"/>
      <c r="PHW1120"/>
      <c r="PHX1120"/>
      <c r="PHY1120"/>
      <c r="PHZ1120"/>
      <c r="PIA1120"/>
      <c r="PIB1120"/>
      <c r="PIC1120"/>
      <c r="PID1120"/>
      <c r="PIE1120"/>
      <c r="PIF1120"/>
      <c r="PIG1120"/>
      <c r="PIH1120"/>
      <c r="PII1120"/>
      <c r="PIJ1120"/>
      <c r="PIK1120"/>
      <c r="PIL1120"/>
      <c r="PIM1120"/>
      <c r="PIN1120"/>
      <c r="PIO1120"/>
      <c r="PIP1120"/>
      <c r="PIQ1120"/>
      <c r="PIR1120"/>
      <c r="PIS1120"/>
      <c r="PIT1120"/>
      <c r="PIU1120"/>
      <c r="PIV1120"/>
      <c r="PIW1120"/>
      <c r="PIX1120"/>
      <c r="PIY1120"/>
      <c r="PIZ1120"/>
      <c r="PJA1120"/>
      <c r="PJB1120"/>
      <c r="PJC1120"/>
      <c r="PJD1120"/>
      <c r="PJE1120"/>
      <c r="PJF1120"/>
      <c r="PJG1120"/>
      <c r="PJH1120"/>
      <c r="PJI1120"/>
      <c r="PJJ1120"/>
      <c r="PJK1120"/>
      <c r="PJL1120"/>
      <c r="PJM1120"/>
      <c r="PJN1120"/>
      <c r="PJO1120"/>
      <c r="PJP1120"/>
      <c r="PJQ1120"/>
      <c r="PJR1120"/>
      <c r="PJS1120"/>
      <c r="PJT1120"/>
      <c r="PJU1120"/>
      <c r="PJV1120"/>
      <c r="PJW1120"/>
      <c r="PJX1120"/>
      <c r="PJY1120"/>
      <c r="PJZ1120"/>
      <c r="PKA1120"/>
      <c r="PKB1120"/>
      <c r="PKC1120"/>
      <c r="PKD1120"/>
      <c r="PKE1120"/>
      <c r="PKF1120"/>
      <c r="PKG1120"/>
      <c r="PKH1120"/>
      <c r="PKI1120"/>
      <c r="PKJ1120"/>
      <c r="PKK1120"/>
      <c r="PKL1120"/>
      <c r="PKM1120"/>
      <c r="PKN1120"/>
      <c r="PKO1120"/>
      <c r="PKP1120"/>
      <c r="PKQ1120"/>
      <c r="PKR1120"/>
      <c r="PKS1120"/>
      <c r="PKT1120"/>
      <c r="PKU1120"/>
      <c r="PKV1120"/>
      <c r="PKW1120"/>
      <c r="PKX1120"/>
      <c r="PKY1120"/>
      <c r="PKZ1120"/>
      <c r="PLA1120"/>
      <c r="PLB1120"/>
      <c r="PLC1120"/>
      <c r="PLD1120"/>
      <c r="PLE1120"/>
      <c r="PLF1120"/>
      <c r="PLG1120"/>
      <c r="PLH1120"/>
      <c r="PLI1120"/>
      <c r="PLJ1120"/>
      <c r="PLK1120"/>
      <c r="PLL1120"/>
      <c r="PLM1120"/>
      <c r="PLN1120"/>
      <c r="PLO1120"/>
      <c r="PLP1120"/>
      <c r="PLQ1120"/>
      <c r="PLR1120"/>
      <c r="PLS1120"/>
      <c r="PLT1120"/>
      <c r="PLU1120"/>
      <c r="PLV1120"/>
      <c r="PLW1120"/>
      <c r="PLX1120"/>
      <c r="PLY1120"/>
      <c r="PLZ1120"/>
      <c r="PMA1120"/>
      <c r="PMB1120"/>
      <c r="PMC1120"/>
      <c r="PMD1120"/>
      <c r="PME1120"/>
      <c r="PMF1120"/>
      <c r="PMG1120"/>
      <c r="PMH1120"/>
      <c r="PMI1120"/>
      <c r="PMJ1120"/>
      <c r="PMK1120"/>
      <c r="PML1120"/>
      <c r="PMM1120"/>
      <c r="PMN1120"/>
      <c r="PMO1120"/>
      <c r="PMP1120"/>
      <c r="PMQ1120"/>
      <c r="PMR1120"/>
      <c r="PMS1120"/>
      <c r="PMT1120"/>
      <c r="PMU1120"/>
      <c r="PMV1120"/>
      <c r="PMW1120"/>
      <c r="PMX1120"/>
      <c r="PMY1120"/>
      <c r="PMZ1120"/>
      <c r="PNA1120"/>
      <c r="PNB1120"/>
      <c r="PNC1120"/>
      <c r="PND1120"/>
      <c r="PNE1120"/>
      <c r="PNF1120"/>
      <c r="PNG1120"/>
      <c r="PNH1120"/>
      <c r="PNI1120"/>
      <c r="PNJ1120"/>
      <c r="PNK1120"/>
      <c r="PNL1120"/>
      <c r="PNM1120"/>
      <c r="PNN1120"/>
      <c r="PNO1120"/>
      <c r="PNP1120"/>
      <c r="PNQ1120"/>
      <c r="PNR1120"/>
      <c r="PNS1120"/>
      <c r="PNT1120"/>
      <c r="PNU1120"/>
      <c r="PNV1120"/>
      <c r="PNW1120"/>
      <c r="PNX1120"/>
      <c r="PNY1120"/>
      <c r="PNZ1120"/>
      <c r="POA1120"/>
      <c r="POB1120"/>
      <c r="POC1120"/>
      <c r="POD1120"/>
      <c r="POE1120"/>
      <c r="POF1120"/>
      <c r="POG1120"/>
      <c r="POH1120"/>
      <c r="POI1120"/>
      <c r="POJ1120"/>
      <c r="POK1120"/>
      <c r="POL1120"/>
      <c r="POM1120"/>
      <c r="PON1120"/>
      <c r="POO1120"/>
      <c r="POP1120"/>
      <c r="POQ1120"/>
      <c r="POR1120"/>
      <c r="POS1120"/>
      <c r="POT1120"/>
      <c r="POU1120"/>
      <c r="POV1120"/>
      <c r="POW1120"/>
      <c r="POX1120"/>
      <c r="POY1120"/>
      <c r="POZ1120"/>
      <c r="PPA1120"/>
      <c r="PPB1120"/>
      <c r="PPC1120"/>
      <c r="PPD1120"/>
      <c r="PPE1120"/>
      <c r="PPF1120"/>
      <c r="PPG1120"/>
      <c r="PPH1120"/>
      <c r="PPI1120"/>
      <c r="PPJ1120"/>
      <c r="PPK1120"/>
      <c r="PPL1120"/>
      <c r="PPM1120"/>
      <c r="PPN1120"/>
      <c r="PPO1120"/>
      <c r="PPP1120"/>
      <c r="PPQ1120"/>
      <c r="PPR1120"/>
      <c r="PPS1120"/>
      <c r="PPT1120"/>
      <c r="PPU1120"/>
      <c r="PPV1120"/>
      <c r="PPW1120"/>
      <c r="PPX1120"/>
      <c r="PPY1120"/>
      <c r="PPZ1120"/>
      <c r="PQA1120"/>
      <c r="PQB1120"/>
      <c r="PQC1120"/>
      <c r="PQD1120"/>
      <c r="PQE1120"/>
      <c r="PQF1120"/>
      <c r="PQG1120"/>
      <c r="PQH1120"/>
      <c r="PQI1120"/>
      <c r="PQJ1120"/>
      <c r="PQK1120"/>
      <c r="PQL1120"/>
      <c r="PQM1120"/>
      <c r="PQN1120"/>
      <c r="PQO1120"/>
      <c r="PQP1120"/>
      <c r="PQQ1120"/>
      <c r="PQR1120"/>
      <c r="PQS1120"/>
      <c r="PQT1120"/>
      <c r="PQU1120"/>
      <c r="PQV1120"/>
      <c r="PQW1120"/>
      <c r="PQX1120"/>
      <c r="PQY1120"/>
      <c r="PQZ1120"/>
      <c r="PRA1120"/>
      <c r="PRB1120"/>
      <c r="PRC1120"/>
      <c r="PRD1120"/>
      <c r="PRE1120"/>
      <c r="PRF1120"/>
      <c r="PRG1120"/>
      <c r="PRH1120"/>
      <c r="PRI1120"/>
      <c r="PRJ1120"/>
      <c r="PRK1120"/>
      <c r="PRL1120"/>
      <c r="PRM1120"/>
      <c r="PRN1120"/>
      <c r="PRO1120"/>
      <c r="PRP1120"/>
      <c r="PRQ1120"/>
      <c r="PRR1120"/>
      <c r="PRS1120"/>
      <c r="PRT1120"/>
      <c r="PRU1120"/>
      <c r="PRV1120"/>
      <c r="PRW1120"/>
      <c r="PRX1120"/>
      <c r="PRY1120"/>
      <c r="PRZ1120"/>
      <c r="PSA1120"/>
      <c r="PSB1120"/>
      <c r="PSC1120"/>
      <c r="PSD1120"/>
      <c r="PSE1120"/>
      <c r="PSF1120"/>
      <c r="PSG1120"/>
      <c r="PSH1120"/>
      <c r="PSI1120"/>
      <c r="PSJ1120"/>
      <c r="PSK1120"/>
      <c r="PSL1120"/>
      <c r="PSM1120"/>
      <c r="PSN1120"/>
      <c r="PSO1120"/>
      <c r="PSP1120"/>
      <c r="PSQ1120"/>
      <c r="PSR1120"/>
      <c r="PSS1120"/>
      <c r="PST1120"/>
      <c r="PSU1120"/>
      <c r="PSV1120"/>
      <c r="PSW1120"/>
      <c r="PSX1120"/>
      <c r="PSY1120"/>
      <c r="PSZ1120"/>
      <c r="PTA1120"/>
      <c r="PTB1120"/>
      <c r="PTC1120"/>
      <c r="PTD1120"/>
      <c r="PTE1120"/>
      <c r="PTF1120"/>
      <c r="PTG1120"/>
      <c r="PTH1120"/>
      <c r="PTI1120"/>
      <c r="PTJ1120"/>
      <c r="PTK1120"/>
      <c r="PTL1120"/>
      <c r="PTM1120"/>
      <c r="PTN1120"/>
      <c r="PTO1120"/>
      <c r="PTP1120"/>
      <c r="PTQ1120"/>
      <c r="PTR1120"/>
      <c r="PTS1120"/>
      <c r="PTT1120"/>
      <c r="PTU1120"/>
      <c r="PTV1120"/>
      <c r="PTW1120"/>
      <c r="PTX1120"/>
      <c r="PTY1120"/>
      <c r="PTZ1120"/>
      <c r="PUA1120"/>
      <c r="PUB1120"/>
      <c r="PUC1120"/>
      <c r="PUD1120"/>
      <c r="PUE1120"/>
      <c r="PUF1120"/>
      <c r="PUG1120"/>
      <c r="PUH1120"/>
      <c r="PUI1120"/>
      <c r="PUJ1120"/>
      <c r="PUK1120"/>
      <c r="PUL1120"/>
      <c r="PUM1120"/>
      <c r="PUN1120"/>
      <c r="PUO1120"/>
      <c r="PUP1120"/>
      <c r="PUQ1120"/>
      <c r="PUR1120"/>
      <c r="PUS1120"/>
      <c r="PUT1120"/>
      <c r="PUU1120"/>
      <c r="PUV1120"/>
      <c r="PUW1120"/>
      <c r="PUX1120"/>
      <c r="PUY1120"/>
      <c r="PUZ1120"/>
      <c r="PVA1120"/>
      <c r="PVB1120"/>
      <c r="PVC1120"/>
      <c r="PVD1120"/>
      <c r="PVE1120"/>
      <c r="PVF1120"/>
      <c r="PVG1120"/>
      <c r="PVH1120"/>
      <c r="PVI1120"/>
      <c r="PVJ1120"/>
      <c r="PVK1120"/>
      <c r="PVL1120"/>
      <c r="PVM1120"/>
      <c r="PVN1120"/>
      <c r="PVO1120"/>
      <c r="PVP1120"/>
      <c r="PVQ1120"/>
      <c r="PVR1120"/>
      <c r="PVS1120"/>
      <c r="PVT1120"/>
      <c r="PVU1120"/>
      <c r="PVV1120"/>
      <c r="PVW1120"/>
      <c r="PVX1120"/>
      <c r="PVY1120"/>
      <c r="PVZ1120"/>
      <c r="PWA1120"/>
      <c r="PWB1120"/>
      <c r="PWC1120"/>
      <c r="PWD1120"/>
      <c r="PWE1120"/>
      <c r="PWF1120"/>
      <c r="PWG1120"/>
      <c r="PWH1120"/>
      <c r="PWI1120"/>
      <c r="PWJ1120"/>
      <c r="PWK1120"/>
      <c r="PWL1120"/>
      <c r="PWM1120"/>
      <c r="PWN1120"/>
      <c r="PWO1120"/>
      <c r="PWP1120"/>
      <c r="PWQ1120"/>
      <c r="PWR1120"/>
      <c r="PWS1120"/>
      <c r="PWT1120"/>
      <c r="PWU1120"/>
      <c r="PWV1120"/>
      <c r="PWW1120"/>
      <c r="PWX1120"/>
      <c r="PWY1120"/>
      <c r="PWZ1120"/>
      <c r="PXA1120"/>
      <c r="PXB1120"/>
      <c r="PXC1120"/>
      <c r="PXD1120"/>
      <c r="PXE1120"/>
      <c r="PXF1120"/>
      <c r="PXG1120"/>
      <c r="PXH1120"/>
      <c r="PXI1120"/>
      <c r="PXJ1120"/>
      <c r="PXK1120"/>
      <c r="PXL1120"/>
      <c r="PXM1120"/>
      <c r="PXN1120"/>
      <c r="PXO1120"/>
      <c r="PXP1120"/>
      <c r="PXQ1120"/>
      <c r="PXR1120"/>
      <c r="PXS1120"/>
      <c r="PXT1120"/>
      <c r="PXU1120"/>
      <c r="PXV1120"/>
      <c r="PXW1120"/>
      <c r="PXX1120"/>
      <c r="PXY1120"/>
      <c r="PXZ1120"/>
      <c r="PYA1120"/>
      <c r="PYB1120"/>
      <c r="PYC1120"/>
      <c r="PYD1120"/>
      <c r="PYE1120"/>
      <c r="PYF1120"/>
      <c r="PYG1120"/>
      <c r="PYH1120"/>
      <c r="PYI1120"/>
      <c r="PYJ1120"/>
      <c r="PYK1120"/>
      <c r="PYL1120"/>
      <c r="PYM1120"/>
      <c r="PYN1120"/>
      <c r="PYO1120"/>
      <c r="PYP1120"/>
      <c r="PYQ1120"/>
      <c r="PYR1120"/>
      <c r="PYS1120"/>
      <c r="PYT1120"/>
      <c r="PYU1120"/>
      <c r="PYV1120"/>
      <c r="PYW1120"/>
      <c r="PYX1120"/>
      <c r="PYY1120"/>
      <c r="PYZ1120"/>
      <c r="PZA1120"/>
      <c r="PZB1120"/>
      <c r="PZC1120"/>
      <c r="PZD1120"/>
      <c r="PZE1120"/>
      <c r="PZF1120"/>
      <c r="PZG1120"/>
      <c r="PZH1120"/>
      <c r="PZI1120"/>
      <c r="PZJ1120"/>
      <c r="PZK1120"/>
      <c r="PZL1120"/>
      <c r="PZM1120"/>
      <c r="PZN1120"/>
      <c r="PZO1120"/>
      <c r="PZP1120"/>
      <c r="PZQ1120"/>
      <c r="PZR1120"/>
      <c r="PZS1120"/>
      <c r="PZT1120"/>
      <c r="PZU1120"/>
      <c r="PZV1120"/>
      <c r="PZW1120"/>
      <c r="PZX1120"/>
      <c r="PZY1120"/>
      <c r="PZZ1120"/>
      <c r="QAA1120"/>
      <c r="QAB1120"/>
      <c r="QAC1120"/>
      <c r="QAD1120"/>
      <c r="QAE1120"/>
      <c r="QAF1120"/>
      <c r="QAG1120"/>
      <c r="QAH1120"/>
      <c r="QAI1120"/>
      <c r="QAJ1120"/>
      <c r="QAK1120"/>
      <c r="QAL1120"/>
      <c r="QAM1120"/>
      <c r="QAN1120"/>
      <c r="QAO1120"/>
      <c r="QAP1120"/>
      <c r="QAQ1120"/>
      <c r="QAR1120"/>
      <c r="QAS1120"/>
      <c r="QAT1120"/>
      <c r="QAU1120"/>
      <c r="QAV1120"/>
      <c r="QAW1120"/>
      <c r="QAX1120"/>
      <c r="QAY1120"/>
      <c r="QAZ1120"/>
      <c r="QBA1120"/>
      <c r="QBB1120"/>
      <c r="QBC1120"/>
      <c r="QBD1120"/>
      <c r="QBE1120"/>
      <c r="QBF1120"/>
      <c r="QBG1120"/>
      <c r="QBH1120"/>
      <c r="QBI1120"/>
      <c r="QBJ1120"/>
      <c r="QBK1120"/>
      <c r="QBL1120"/>
      <c r="QBM1120"/>
      <c r="QBN1120"/>
      <c r="QBO1120"/>
      <c r="QBP1120"/>
      <c r="QBQ1120"/>
      <c r="QBR1120"/>
      <c r="QBS1120"/>
      <c r="QBT1120"/>
      <c r="QBU1120"/>
      <c r="QBV1120"/>
      <c r="QBW1120"/>
      <c r="QBX1120"/>
      <c r="QBY1120"/>
      <c r="QBZ1120"/>
      <c r="QCA1120"/>
      <c r="QCB1120"/>
      <c r="QCC1120"/>
      <c r="QCD1120"/>
      <c r="QCE1120"/>
      <c r="QCF1120"/>
      <c r="QCG1120"/>
      <c r="QCH1120"/>
      <c r="QCI1120"/>
      <c r="QCJ1120"/>
      <c r="QCK1120"/>
      <c r="QCL1120"/>
      <c r="QCM1120"/>
      <c r="QCN1120"/>
      <c r="QCO1120"/>
      <c r="QCP1120"/>
      <c r="QCQ1120"/>
      <c r="QCR1120"/>
      <c r="QCS1120"/>
      <c r="QCT1120"/>
      <c r="QCU1120"/>
      <c r="QCV1120"/>
      <c r="QCW1120"/>
      <c r="QCX1120"/>
      <c r="QCY1120"/>
      <c r="QCZ1120"/>
      <c r="QDA1120"/>
      <c r="QDB1120"/>
      <c r="QDC1120"/>
      <c r="QDD1120"/>
      <c r="QDE1120"/>
      <c r="QDF1120"/>
      <c r="QDG1120"/>
      <c r="QDH1120"/>
      <c r="QDI1120"/>
      <c r="QDJ1120"/>
      <c r="QDK1120"/>
      <c r="QDL1120"/>
      <c r="QDM1120"/>
      <c r="QDN1120"/>
      <c r="QDO1120"/>
      <c r="QDP1120"/>
      <c r="QDQ1120"/>
      <c r="QDR1120"/>
      <c r="QDS1120"/>
      <c r="QDT1120"/>
      <c r="QDU1120"/>
      <c r="QDV1120"/>
      <c r="QDW1120"/>
      <c r="QDX1120"/>
      <c r="QDY1120"/>
      <c r="QDZ1120"/>
      <c r="QEA1120"/>
      <c r="QEB1120"/>
      <c r="QEC1120"/>
      <c r="QED1120"/>
      <c r="QEE1120"/>
      <c r="QEF1120"/>
      <c r="QEG1120"/>
      <c r="QEH1120"/>
      <c r="QEI1120"/>
      <c r="QEJ1120"/>
      <c r="QEK1120"/>
      <c r="QEL1120"/>
      <c r="QEM1120"/>
      <c r="QEN1120"/>
      <c r="QEO1120"/>
      <c r="QEP1120"/>
      <c r="QEQ1120"/>
      <c r="QER1120"/>
      <c r="QES1120"/>
      <c r="QET1120"/>
      <c r="QEU1120"/>
      <c r="QEV1120"/>
      <c r="QEW1120"/>
      <c r="QEX1120"/>
      <c r="QEY1120"/>
      <c r="QEZ1120"/>
      <c r="QFA1120"/>
      <c r="QFB1120"/>
      <c r="QFC1120"/>
      <c r="QFD1120"/>
      <c r="QFE1120"/>
      <c r="QFF1120"/>
      <c r="QFG1120"/>
      <c r="QFH1120"/>
      <c r="QFI1120"/>
      <c r="QFJ1120"/>
      <c r="QFK1120"/>
      <c r="QFL1120"/>
      <c r="QFM1120"/>
      <c r="QFN1120"/>
      <c r="QFO1120"/>
      <c r="QFP1120"/>
      <c r="QFQ1120"/>
      <c r="QFR1120"/>
      <c r="QFS1120"/>
      <c r="QFT1120"/>
      <c r="QFU1120"/>
      <c r="QFV1120"/>
      <c r="QFW1120"/>
      <c r="QFX1120"/>
      <c r="QFY1120"/>
      <c r="QFZ1120"/>
      <c r="QGA1120"/>
      <c r="QGB1120"/>
      <c r="QGC1120"/>
      <c r="QGD1120"/>
      <c r="QGE1120"/>
      <c r="QGF1120"/>
      <c r="QGG1120"/>
      <c r="QGH1120"/>
      <c r="QGI1120"/>
      <c r="QGJ1120"/>
      <c r="QGK1120"/>
      <c r="QGL1120"/>
      <c r="QGM1120"/>
      <c r="QGN1120"/>
      <c r="QGO1120"/>
      <c r="QGP1120"/>
      <c r="QGQ1120"/>
      <c r="QGR1120"/>
      <c r="QGS1120"/>
      <c r="QGT1120"/>
      <c r="QGU1120"/>
      <c r="QGV1120"/>
      <c r="QGW1120"/>
      <c r="QGX1120"/>
      <c r="QGY1120"/>
      <c r="QGZ1120"/>
      <c r="QHA1120"/>
      <c r="QHB1120"/>
      <c r="QHC1120"/>
      <c r="QHD1120"/>
      <c r="QHE1120"/>
      <c r="QHF1120"/>
      <c r="QHG1120"/>
      <c r="QHH1120"/>
      <c r="QHI1120"/>
      <c r="QHJ1120"/>
      <c r="QHK1120"/>
      <c r="QHL1120"/>
      <c r="QHM1120"/>
      <c r="QHN1120"/>
      <c r="QHO1120"/>
      <c r="QHP1120"/>
      <c r="QHQ1120"/>
      <c r="QHR1120"/>
      <c r="QHS1120"/>
      <c r="QHT1120"/>
      <c r="QHU1120"/>
      <c r="QHV1120"/>
      <c r="QHW1120"/>
      <c r="QHX1120"/>
      <c r="QHY1120"/>
      <c r="QHZ1120"/>
      <c r="QIA1120"/>
      <c r="QIB1120"/>
      <c r="QIC1120"/>
      <c r="QID1120"/>
      <c r="QIE1120"/>
      <c r="QIF1120"/>
      <c r="QIG1120"/>
      <c r="QIH1120"/>
      <c r="QII1120"/>
      <c r="QIJ1120"/>
      <c r="QIK1120"/>
      <c r="QIL1120"/>
      <c r="QIM1120"/>
      <c r="QIN1120"/>
      <c r="QIO1120"/>
      <c r="QIP1120"/>
      <c r="QIQ1120"/>
      <c r="QIR1120"/>
      <c r="QIS1120"/>
      <c r="QIT1120"/>
      <c r="QIU1120"/>
      <c r="QIV1120"/>
      <c r="QIW1120"/>
      <c r="QIX1120"/>
      <c r="QIY1120"/>
      <c r="QIZ1120"/>
      <c r="QJA1120"/>
      <c r="QJB1120"/>
      <c r="QJC1120"/>
      <c r="QJD1120"/>
      <c r="QJE1120"/>
      <c r="QJF1120"/>
      <c r="QJG1120"/>
      <c r="QJH1120"/>
      <c r="QJI1120"/>
      <c r="QJJ1120"/>
      <c r="QJK1120"/>
      <c r="QJL1120"/>
      <c r="QJM1120"/>
      <c r="QJN1120"/>
      <c r="QJO1120"/>
      <c r="QJP1120"/>
      <c r="QJQ1120"/>
      <c r="QJR1120"/>
      <c r="QJS1120"/>
      <c r="QJT1120"/>
      <c r="QJU1120"/>
      <c r="QJV1120"/>
      <c r="QJW1120"/>
      <c r="QJX1120"/>
      <c r="QJY1120"/>
      <c r="QJZ1120"/>
      <c r="QKA1120"/>
      <c r="QKB1120"/>
      <c r="QKC1120"/>
      <c r="QKD1120"/>
      <c r="QKE1120"/>
      <c r="QKF1120"/>
      <c r="QKG1120"/>
      <c r="QKH1120"/>
      <c r="QKI1120"/>
      <c r="QKJ1120"/>
      <c r="QKK1120"/>
      <c r="QKL1120"/>
      <c r="QKM1120"/>
      <c r="QKN1120"/>
      <c r="QKO1120"/>
      <c r="QKP1120"/>
      <c r="QKQ1120"/>
      <c r="QKR1120"/>
      <c r="QKS1120"/>
      <c r="QKT1120"/>
      <c r="QKU1120"/>
      <c r="QKV1120"/>
      <c r="QKW1120"/>
      <c r="QKX1120"/>
      <c r="QKY1120"/>
      <c r="QKZ1120"/>
      <c r="QLA1120"/>
      <c r="QLB1120"/>
      <c r="QLC1120"/>
      <c r="QLD1120"/>
      <c r="QLE1120"/>
      <c r="QLF1120"/>
      <c r="QLG1120"/>
      <c r="QLH1120"/>
      <c r="QLI1120"/>
      <c r="QLJ1120"/>
      <c r="QLK1120"/>
      <c r="QLL1120"/>
      <c r="QLM1120"/>
      <c r="QLN1120"/>
      <c r="QLO1120"/>
      <c r="QLP1120"/>
      <c r="QLQ1120"/>
      <c r="QLR1120"/>
      <c r="QLS1120"/>
      <c r="QLT1120"/>
      <c r="QLU1120"/>
      <c r="QLV1120"/>
      <c r="QLW1120"/>
      <c r="QLX1120"/>
      <c r="QLY1120"/>
      <c r="QLZ1120"/>
      <c r="QMA1120"/>
      <c r="QMB1120"/>
      <c r="QMC1120"/>
      <c r="QMD1120"/>
      <c r="QME1120"/>
      <c r="QMF1120"/>
      <c r="QMG1120"/>
      <c r="QMH1120"/>
      <c r="QMI1120"/>
      <c r="QMJ1120"/>
      <c r="QMK1120"/>
      <c r="QML1120"/>
      <c r="QMM1120"/>
      <c r="QMN1120"/>
      <c r="QMO1120"/>
      <c r="QMP1120"/>
      <c r="QMQ1120"/>
      <c r="QMR1120"/>
      <c r="QMS1120"/>
      <c r="QMT1120"/>
      <c r="QMU1120"/>
      <c r="QMV1120"/>
      <c r="QMW1120"/>
      <c r="QMX1120"/>
      <c r="QMY1120"/>
      <c r="QMZ1120"/>
      <c r="QNA1120"/>
      <c r="QNB1120"/>
      <c r="QNC1120"/>
      <c r="QND1120"/>
      <c r="QNE1120"/>
      <c r="QNF1120"/>
      <c r="QNG1120"/>
      <c r="QNH1120"/>
      <c r="QNI1120"/>
      <c r="QNJ1120"/>
      <c r="QNK1120"/>
      <c r="QNL1120"/>
      <c r="QNM1120"/>
      <c r="QNN1120"/>
      <c r="QNO1120"/>
      <c r="QNP1120"/>
      <c r="QNQ1120"/>
      <c r="QNR1120"/>
      <c r="QNS1120"/>
      <c r="QNT1120"/>
      <c r="QNU1120"/>
      <c r="QNV1120"/>
      <c r="QNW1120"/>
      <c r="QNX1120"/>
      <c r="QNY1120"/>
      <c r="QNZ1120"/>
      <c r="QOA1120"/>
      <c r="QOB1120"/>
      <c r="QOC1120"/>
      <c r="QOD1120"/>
      <c r="QOE1120"/>
      <c r="QOF1120"/>
      <c r="QOG1120"/>
      <c r="QOH1120"/>
      <c r="QOI1120"/>
      <c r="QOJ1120"/>
      <c r="QOK1120"/>
      <c r="QOL1120"/>
      <c r="QOM1120"/>
      <c r="QON1120"/>
      <c r="QOO1120"/>
      <c r="QOP1120"/>
      <c r="QOQ1120"/>
      <c r="QOR1120"/>
      <c r="QOS1120"/>
      <c r="QOT1120"/>
      <c r="QOU1120"/>
      <c r="QOV1120"/>
      <c r="QOW1120"/>
      <c r="QOX1120"/>
      <c r="QOY1120"/>
      <c r="QOZ1120"/>
      <c r="QPA1120"/>
      <c r="QPB1120"/>
      <c r="QPC1120"/>
      <c r="QPD1120"/>
      <c r="QPE1120"/>
      <c r="QPF1120"/>
      <c r="QPG1120"/>
      <c r="QPH1120"/>
      <c r="QPI1120"/>
      <c r="QPJ1120"/>
      <c r="QPK1120"/>
      <c r="QPL1120"/>
      <c r="QPM1120"/>
      <c r="QPN1120"/>
      <c r="QPO1120"/>
      <c r="QPP1120"/>
      <c r="QPQ1120"/>
      <c r="QPR1120"/>
      <c r="QPS1120"/>
      <c r="QPT1120"/>
      <c r="QPU1120"/>
      <c r="QPV1120"/>
      <c r="QPW1120"/>
      <c r="QPX1120"/>
      <c r="QPY1120"/>
      <c r="QPZ1120"/>
      <c r="QQA1120"/>
      <c r="QQB1120"/>
      <c r="QQC1120"/>
      <c r="QQD1120"/>
      <c r="QQE1120"/>
      <c r="QQF1120"/>
      <c r="QQG1120"/>
      <c r="QQH1120"/>
      <c r="QQI1120"/>
      <c r="QQJ1120"/>
      <c r="QQK1120"/>
      <c r="QQL1120"/>
      <c r="QQM1120"/>
      <c r="QQN1120"/>
      <c r="QQO1120"/>
      <c r="QQP1120"/>
      <c r="QQQ1120"/>
      <c r="QQR1120"/>
      <c r="QQS1120"/>
      <c r="QQT1120"/>
      <c r="QQU1120"/>
      <c r="QQV1120"/>
      <c r="QQW1120"/>
      <c r="QQX1120"/>
      <c r="QQY1120"/>
      <c r="QQZ1120"/>
      <c r="QRA1120"/>
      <c r="QRB1120"/>
      <c r="QRC1120"/>
      <c r="QRD1120"/>
      <c r="QRE1120"/>
      <c r="QRF1120"/>
      <c r="QRG1120"/>
      <c r="QRH1120"/>
      <c r="QRI1120"/>
      <c r="QRJ1120"/>
      <c r="QRK1120"/>
      <c r="QRL1120"/>
      <c r="QRM1120"/>
      <c r="QRN1120"/>
      <c r="QRO1120"/>
      <c r="QRP1120"/>
      <c r="QRQ1120"/>
      <c r="QRR1120"/>
      <c r="QRS1120"/>
      <c r="QRT1120"/>
      <c r="QRU1120"/>
      <c r="QRV1120"/>
      <c r="QRW1120"/>
      <c r="QRX1120"/>
      <c r="QRY1120"/>
      <c r="QRZ1120"/>
      <c r="QSA1120"/>
      <c r="QSB1120"/>
      <c r="QSC1120"/>
      <c r="QSD1120"/>
      <c r="QSE1120"/>
      <c r="QSF1120"/>
      <c r="QSG1120"/>
      <c r="QSH1120"/>
      <c r="QSI1120"/>
      <c r="QSJ1120"/>
      <c r="QSK1120"/>
      <c r="QSL1120"/>
      <c r="QSM1120"/>
      <c r="QSN1120"/>
      <c r="QSO1120"/>
      <c r="QSP1120"/>
      <c r="QSQ1120"/>
      <c r="QSR1120"/>
      <c r="QSS1120"/>
      <c r="QST1120"/>
      <c r="QSU1120"/>
      <c r="QSV1120"/>
      <c r="QSW1120"/>
      <c r="QSX1120"/>
      <c r="QSY1120"/>
      <c r="QSZ1120"/>
      <c r="QTA1120"/>
      <c r="QTB1120"/>
      <c r="QTC1120"/>
      <c r="QTD1120"/>
      <c r="QTE1120"/>
      <c r="QTF1120"/>
      <c r="QTG1120"/>
      <c r="QTH1120"/>
      <c r="QTI1120"/>
      <c r="QTJ1120"/>
      <c r="QTK1120"/>
      <c r="QTL1120"/>
      <c r="QTM1120"/>
      <c r="QTN1120"/>
      <c r="QTO1120"/>
      <c r="QTP1120"/>
      <c r="QTQ1120"/>
      <c r="QTR1120"/>
      <c r="QTS1120"/>
      <c r="QTT1120"/>
      <c r="QTU1120"/>
      <c r="QTV1120"/>
      <c r="QTW1120"/>
      <c r="QTX1120"/>
      <c r="QTY1120"/>
      <c r="QTZ1120"/>
      <c r="QUA1120"/>
      <c r="QUB1120"/>
      <c r="QUC1120"/>
      <c r="QUD1120"/>
      <c r="QUE1120"/>
      <c r="QUF1120"/>
      <c r="QUG1120"/>
      <c r="QUH1120"/>
      <c r="QUI1120"/>
      <c r="QUJ1120"/>
      <c r="QUK1120"/>
      <c r="QUL1120"/>
      <c r="QUM1120"/>
      <c r="QUN1120"/>
      <c r="QUO1120"/>
      <c r="QUP1120"/>
      <c r="QUQ1120"/>
      <c r="QUR1120"/>
      <c r="QUS1120"/>
      <c r="QUT1120"/>
      <c r="QUU1120"/>
      <c r="QUV1120"/>
      <c r="QUW1120"/>
      <c r="QUX1120"/>
      <c r="QUY1120"/>
      <c r="QUZ1120"/>
      <c r="QVA1120"/>
      <c r="QVB1120"/>
      <c r="QVC1120"/>
      <c r="QVD1120"/>
      <c r="QVE1120"/>
      <c r="QVF1120"/>
      <c r="QVG1120"/>
      <c r="QVH1120"/>
      <c r="QVI1120"/>
      <c r="QVJ1120"/>
      <c r="QVK1120"/>
      <c r="QVL1120"/>
      <c r="QVM1120"/>
      <c r="QVN1120"/>
      <c r="QVO1120"/>
      <c r="QVP1120"/>
      <c r="QVQ1120"/>
      <c r="QVR1120"/>
      <c r="QVS1120"/>
      <c r="QVT1120"/>
      <c r="QVU1120"/>
      <c r="QVV1120"/>
      <c r="QVW1120"/>
      <c r="QVX1120"/>
      <c r="QVY1120"/>
      <c r="QVZ1120"/>
      <c r="QWA1120"/>
      <c r="QWB1120"/>
      <c r="QWC1120"/>
      <c r="QWD1120"/>
      <c r="QWE1120"/>
      <c r="QWF1120"/>
      <c r="QWG1120"/>
      <c r="QWH1120"/>
      <c r="QWI1120"/>
      <c r="QWJ1120"/>
      <c r="QWK1120"/>
      <c r="QWL1120"/>
      <c r="QWM1120"/>
      <c r="QWN1120"/>
      <c r="QWO1120"/>
      <c r="QWP1120"/>
      <c r="QWQ1120"/>
      <c r="QWR1120"/>
      <c r="QWS1120"/>
      <c r="QWT1120"/>
      <c r="QWU1120"/>
      <c r="QWV1120"/>
      <c r="QWW1120"/>
      <c r="QWX1120"/>
      <c r="QWY1120"/>
      <c r="QWZ1120"/>
      <c r="QXA1120"/>
      <c r="QXB1120"/>
      <c r="QXC1120"/>
      <c r="QXD1120"/>
      <c r="QXE1120"/>
      <c r="QXF1120"/>
      <c r="QXG1120"/>
      <c r="QXH1120"/>
      <c r="QXI1120"/>
      <c r="QXJ1120"/>
      <c r="QXK1120"/>
      <c r="QXL1120"/>
      <c r="QXM1120"/>
      <c r="QXN1120"/>
      <c r="QXO1120"/>
      <c r="QXP1120"/>
      <c r="QXQ1120"/>
      <c r="QXR1120"/>
      <c r="QXS1120"/>
      <c r="QXT1120"/>
      <c r="QXU1120"/>
      <c r="QXV1120"/>
      <c r="QXW1120"/>
      <c r="QXX1120"/>
      <c r="QXY1120"/>
      <c r="QXZ1120"/>
      <c r="QYA1120"/>
      <c r="QYB1120"/>
      <c r="QYC1120"/>
      <c r="QYD1120"/>
      <c r="QYE1120"/>
      <c r="QYF1120"/>
      <c r="QYG1120"/>
      <c r="QYH1120"/>
      <c r="QYI1120"/>
      <c r="QYJ1120"/>
      <c r="QYK1120"/>
      <c r="QYL1120"/>
      <c r="QYM1120"/>
      <c r="QYN1120"/>
      <c r="QYO1120"/>
      <c r="QYP1120"/>
      <c r="QYQ1120"/>
      <c r="QYR1120"/>
      <c r="QYS1120"/>
      <c r="QYT1120"/>
      <c r="QYU1120"/>
      <c r="QYV1120"/>
      <c r="QYW1120"/>
      <c r="QYX1120"/>
      <c r="QYY1120"/>
      <c r="QYZ1120"/>
      <c r="QZA1120"/>
      <c r="QZB1120"/>
      <c r="QZC1120"/>
      <c r="QZD1120"/>
      <c r="QZE1120"/>
      <c r="QZF1120"/>
      <c r="QZG1120"/>
      <c r="QZH1120"/>
      <c r="QZI1120"/>
      <c r="QZJ1120"/>
      <c r="QZK1120"/>
      <c r="QZL1120"/>
      <c r="QZM1120"/>
      <c r="QZN1120"/>
      <c r="QZO1120"/>
      <c r="QZP1120"/>
      <c r="QZQ1120"/>
      <c r="QZR1120"/>
      <c r="QZS1120"/>
      <c r="QZT1120"/>
      <c r="QZU1120"/>
      <c r="QZV1120"/>
      <c r="QZW1120"/>
      <c r="QZX1120"/>
      <c r="QZY1120"/>
      <c r="QZZ1120"/>
      <c r="RAA1120"/>
      <c r="RAB1120"/>
      <c r="RAC1120"/>
      <c r="RAD1120"/>
      <c r="RAE1120"/>
      <c r="RAF1120"/>
      <c r="RAG1120"/>
      <c r="RAH1120"/>
      <c r="RAI1120"/>
      <c r="RAJ1120"/>
      <c r="RAK1120"/>
      <c r="RAL1120"/>
      <c r="RAM1120"/>
      <c r="RAN1120"/>
      <c r="RAO1120"/>
      <c r="RAP1120"/>
      <c r="RAQ1120"/>
      <c r="RAR1120"/>
      <c r="RAS1120"/>
      <c r="RAT1120"/>
      <c r="RAU1120"/>
      <c r="RAV1120"/>
      <c r="RAW1120"/>
      <c r="RAX1120"/>
      <c r="RAY1120"/>
      <c r="RAZ1120"/>
      <c r="RBA1120"/>
      <c r="RBB1120"/>
      <c r="RBC1120"/>
      <c r="RBD1120"/>
      <c r="RBE1120"/>
      <c r="RBF1120"/>
      <c r="RBG1120"/>
      <c r="RBH1120"/>
      <c r="RBI1120"/>
      <c r="RBJ1120"/>
      <c r="RBK1120"/>
      <c r="RBL1120"/>
      <c r="RBM1120"/>
      <c r="RBN1120"/>
      <c r="RBO1120"/>
      <c r="RBP1120"/>
      <c r="RBQ1120"/>
      <c r="RBR1120"/>
      <c r="RBS1120"/>
      <c r="RBT1120"/>
      <c r="RBU1120"/>
      <c r="RBV1120"/>
      <c r="RBW1120"/>
      <c r="RBX1120"/>
      <c r="RBY1120"/>
      <c r="RBZ1120"/>
      <c r="RCA1120"/>
      <c r="RCB1120"/>
      <c r="RCC1120"/>
      <c r="RCD1120"/>
      <c r="RCE1120"/>
      <c r="RCF1120"/>
      <c r="RCG1120"/>
      <c r="RCH1120"/>
      <c r="RCI1120"/>
      <c r="RCJ1120"/>
      <c r="RCK1120"/>
      <c r="RCL1120"/>
      <c r="RCM1120"/>
      <c r="RCN1120"/>
      <c r="RCO1120"/>
      <c r="RCP1120"/>
      <c r="RCQ1120"/>
      <c r="RCR1120"/>
      <c r="RCS1120"/>
      <c r="RCT1120"/>
      <c r="RCU1120"/>
      <c r="RCV1120"/>
      <c r="RCW1120"/>
      <c r="RCX1120"/>
      <c r="RCY1120"/>
      <c r="RCZ1120"/>
      <c r="RDA1120"/>
      <c r="RDB1120"/>
      <c r="RDC1120"/>
      <c r="RDD1120"/>
      <c r="RDE1120"/>
      <c r="RDF1120"/>
      <c r="RDG1120"/>
      <c r="RDH1120"/>
      <c r="RDI1120"/>
      <c r="RDJ1120"/>
      <c r="RDK1120"/>
      <c r="RDL1120"/>
      <c r="RDM1120"/>
      <c r="RDN1120"/>
      <c r="RDO1120"/>
      <c r="RDP1120"/>
      <c r="RDQ1120"/>
      <c r="RDR1120"/>
      <c r="RDS1120"/>
      <c r="RDT1120"/>
      <c r="RDU1120"/>
      <c r="RDV1120"/>
      <c r="RDW1120"/>
      <c r="RDX1120"/>
      <c r="RDY1120"/>
      <c r="RDZ1120"/>
      <c r="REA1120"/>
      <c r="REB1120"/>
      <c r="REC1120"/>
      <c r="RED1120"/>
      <c r="REE1120"/>
      <c r="REF1120"/>
      <c r="REG1120"/>
      <c r="REH1120"/>
      <c r="REI1120"/>
      <c r="REJ1120"/>
      <c r="REK1120"/>
      <c r="REL1120"/>
      <c r="REM1120"/>
      <c r="REN1120"/>
      <c r="REO1120"/>
      <c r="REP1120"/>
      <c r="REQ1120"/>
      <c r="RER1120"/>
      <c r="RES1120"/>
      <c r="RET1120"/>
      <c r="REU1120"/>
      <c r="REV1120"/>
      <c r="REW1120"/>
      <c r="REX1120"/>
      <c r="REY1120"/>
      <c r="REZ1120"/>
      <c r="RFA1120"/>
      <c r="RFB1120"/>
      <c r="RFC1120"/>
      <c r="RFD1120"/>
      <c r="RFE1120"/>
      <c r="RFF1120"/>
      <c r="RFG1120"/>
      <c r="RFH1120"/>
      <c r="RFI1120"/>
      <c r="RFJ1120"/>
      <c r="RFK1120"/>
      <c r="RFL1120"/>
      <c r="RFM1120"/>
      <c r="RFN1120"/>
      <c r="RFO1120"/>
      <c r="RFP1120"/>
      <c r="RFQ1120"/>
      <c r="RFR1120"/>
      <c r="RFS1120"/>
      <c r="RFT1120"/>
      <c r="RFU1120"/>
      <c r="RFV1120"/>
      <c r="RFW1120"/>
      <c r="RFX1120"/>
      <c r="RFY1120"/>
      <c r="RFZ1120"/>
      <c r="RGA1120"/>
      <c r="RGB1120"/>
      <c r="RGC1120"/>
      <c r="RGD1120"/>
      <c r="RGE1120"/>
      <c r="RGF1120"/>
      <c r="RGG1120"/>
      <c r="RGH1120"/>
      <c r="RGI1120"/>
      <c r="RGJ1120"/>
      <c r="RGK1120"/>
      <c r="RGL1120"/>
      <c r="RGM1120"/>
      <c r="RGN1120"/>
      <c r="RGO1120"/>
      <c r="RGP1120"/>
      <c r="RGQ1120"/>
      <c r="RGR1120"/>
      <c r="RGS1120"/>
      <c r="RGT1120"/>
      <c r="RGU1120"/>
      <c r="RGV1120"/>
      <c r="RGW1120"/>
      <c r="RGX1120"/>
      <c r="RGY1120"/>
      <c r="RGZ1120"/>
      <c r="RHA1120"/>
      <c r="RHB1120"/>
      <c r="RHC1120"/>
      <c r="RHD1120"/>
      <c r="RHE1120"/>
      <c r="RHF1120"/>
      <c r="RHG1120"/>
      <c r="RHH1120"/>
      <c r="RHI1120"/>
      <c r="RHJ1120"/>
      <c r="RHK1120"/>
      <c r="RHL1120"/>
      <c r="RHM1120"/>
      <c r="RHN1120"/>
      <c r="RHO1120"/>
      <c r="RHP1120"/>
      <c r="RHQ1120"/>
      <c r="RHR1120"/>
      <c r="RHS1120"/>
      <c r="RHT1120"/>
      <c r="RHU1120"/>
      <c r="RHV1120"/>
      <c r="RHW1120"/>
      <c r="RHX1120"/>
      <c r="RHY1120"/>
      <c r="RHZ1120"/>
      <c r="RIA1120"/>
      <c r="RIB1120"/>
      <c r="RIC1120"/>
      <c r="RID1120"/>
      <c r="RIE1120"/>
      <c r="RIF1120"/>
      <c r="RIG1120"/>
      <c r="RIH1120"/>
      <c r="RII1120"/>
      <c r="RIJ1120"/>
      <c r="RIK1120"/>
      <c r="RIL1120"/>
      <c r="RIM1120"/>
      <c r="RIN1120"/>
      <c r="RIO1120"/>
      <c r="RIP1120"/>
      <c r="RIQ1120"/>
      <c r="RIR1120"/>
      <c r="RIS1120"/>
      <c r="RIT1120"/>
      <c r="RIU1120"/>
      <c r="RIV1120"/>
      <c r="RIW1120"/>
      <c r="RIX1120"/>
      <c r="RIY1120"/>
      <c r="RIZ1120"/>
      <c r="RJA1120"/>
      <c r="RJB1120"/>
      <c r="RJC1120"/>
      <c r="RJD1120"/>
      <c r="RJE1120"/>
      <c r="RJF1120"/>
      <c r="RJG1120"/>
      <c r="RJH1120"/>
      <c r="RJI1120"/>
      <c r="RJJ1120"/>
      <c r="RJK1120"/>
      <c r="RJL1120"/>
      <c r="RJM1120"/>
      <c r="RJN1120"/>
      <c r="RJO1120"/>
      <c r="RJP1120"/>
      <c r="RJQ1120"/>
      <c r="RJR1120"/>
      <c r="RJS1120"/>
      <c r="RJT1120"/>
      <c r="RJU1120"/>
      <c r="RJV1120"/>
      <c r="RJW1120"/>
      <c r="RJX1120"/>
      <c r="RJY1120"/>
      <c r="RJZ1120"/>
      <c r="RKA1120"/>
      <c r="RKB1120"/>
      <c r="RKC1120"/>
      <c r="RKD1120"/>
      <c r="RKE1120"/>
      <c r="RKF1120"/>
      <c r="RKG1120"/>
      <c r="RKH1120"/>
      <c r="RKI1120"/>
      <c r="RKJ1120"/>
      <c r="RKK1120"/>
      <c r="RKL1120"/>
      <c r="RKM1120"/>
      <c r="RKN1120"/>
      <c r="RKO1120"/>
      <c r="RKP1120"/>
      <c r="RKQ1120"/>
      <c r="RKR1120"/>
      <c r="RKS1120"/>
      <c r="RKT1120"/>
      <c r="RKU1120"/>
      <c r="RKV1120"/>
      <c r="RKW1120"/>
      <c r="RKX1120"/>
      <c r="RKY1120"/>
      <c r="RKZ1120"/>
      <c r="RLA1120"/>
      <c r="RLB1120"/>
      <c r="RLC1120"/>
      <c r="RLD1120"/>
      <c r="RLE1120"/>
      <c r="RLF1120"/>
      <c r="RLG1120"/>
      <c r="RLH1120"/>
      <c r="RLI1120"/>
      <c r="RLJ1120"/>
      <c r="RLK1120"/>
      <c r="RLL1120"/>
      <c r="RLM1120"/>
      <c r="RLN1120"/>
      <c r="RLO1120"/>
      <c r="RLP1120"/>
      <c r="RLQ1120"/>
      <c r="RLR1120"/>
      <c r="RLS1120"/>
      <c r="RLT1120"/>
      <c r="RLU1120"/>
      <c r="RLV1120"/>
      <c r="RLW1120"/>
      <c r="RLX1120"/>
      <c r="RLY1120"/>
      <c r="RLZ1120"/>
      <c r="RMA1120"/>
      <c r="RMB1120"/>
      <c r="RMC1120"/>
      <c r="RMD1120"/>
      <c r="RME1120"/>
      <c r="RMF1120"/>
      <c r="RMG1120"/>
      <c r="RMH1120"/>
      <c r="RMI1120"/>
      <c r="RMJ1120"/>
      <c r="RMK1120"/>
      <c r="RML1120"/>
      <c r="RMM1120"/>
      <c r="RMN1120"/>
      <c r="RMO1120"/>
      <c r="RMP1120"/>
      <c r="RMQ1120"/>
      <c r="RMR1120"/>
      <c r="RMS1120"/>
      <c r="RMT1120"/>
      <c r="RMU1120"/>
      <c r="RMV1120"/>
      <c r="RMW1120"/>
      <c r="RMX1120"/>
      <c r="RMY1120"/>
      <c r="RMZ1120"/>
      <c r="RNA1120"/>
      <c r="RNB1120"/>
      <c r="RNC1120"/>
      <c r="RND1120"/>
      <c r="RNE1120"/>
      <c r="RNF1120"/>
      <c r="RNG1120"/>
      <c r="RNH1120"/>
      <c r="RNI1120"/>
      <c r="RNJ1120"/>
      <c r="RNK1120"/>
      <c r="RNL1120"/>
      <c r="RNM1120"/>
      <c r="RNN1120"/>
      <c r="RNO1120"/>
      <c r="RNP1120"/>
      <c r="RNQ1120"/>
      <c r="RNR1120"/>
      <c r="RNS1120"/>
      <c r="RNT1120"/>
      <c r="RNU1120"/>
      <c r="RNV1120"/>
      <c r="RNW1120"/>
      <c r="RNX1120"/>
      <c r="RNY1120"/>
      <c r="RNZ1120"/>
      <c r="ROA1120"/>
      <c r="ROB1120"/>
      <c r="ROC1120"/>
      <c r="ROD1120"/>
      <c r="ROE1120"/>
      <c r="ROF1120"/>
      <c r="ROG1120"/>
      <c r="ROH1120"/>
      <c r="ROI1120"/>
      <c r="ROJ1120"/>
      <c r="ROK1120"/>
      <c r="ROL1120"/>
      <c r="ROM1120"/>
      <c r="RON1120"/>
      <c r="ROO1120"/>
      <c r="ROP1120"/>
      <c r="ROQ1120"/>
      <c r="ROR1120"/>
      <c r="ROS1120"/>
      <c r="ROT1120"/>
      <c r="ROU1120"/>
      <c r="ROV1120"/>
      <c r="ROW1120"/>
      <c r="ROX1120"/>
      <c r="ROY1120"/>
      <c r="ROZ1120"/>
      <c r="RPA1120"/>
      <c r="RPB1120"/>
      <c r="RPC1120"/>
      <c r="RPD1120"/>
      <c r="RPE1120"/>
      <c r="RPF1120"/>
      <c r="RPG1120"/>
      <c r="RPH1120"/>
      <c r="RPI1120"/>
      <c r="RPJ1120"/>
      <c r="RPK1120"/>
      <c r="RPL1120"/>
      <c r="RPM1120"/>
      <c r="RPN1120"/>
      <c r="RPO1120"/>
      <c r="RPP1120"/>
      <c r="RPQ1120"/>
      <c r="RPR1120"/>
      <c r="RPS1120"/>
      <c r="RPT1120"/>
      <c r="RPU1120"/>
      <c r="RPV1120"/>
      <c r="RPW1120"/>
      <c r="RPX1120"/>
      <c r="RPY1120"/>
      <c r="RPZ1120"/>
      <c r="RQA1120"/>
      <c r="RQB1120"/>
      <c r="RQC1120"/>
      <c r="RQD1120"/>
      <c r="RQE1120"/>
      <c r="RQF1120"/>
      <c r="RQG1120"/>
      <c r="RQH1120"/>
      <c r="RQI1120"/>
      <c r="RQJ1120"/>
      <c r="RQK1120"/>
      <c r="RQL1120"/>
      <c r="RQM1120"/>
      <c r="RQN1120"/>
      <c r="RQO1120"/>
      <c r="RQP1120"/>
      <c r="RQQ1120"/>
      <c r="RQR1120"/>
      <c r="RQS1120"/>
      <c r="RQT1120"/>
      <c r="RQU1120"/>
      <c r="RQV1120"/>
      <c r="RQW1120"/>
      <c r="RQX1120"/>
      <c r="RQY1120"/>
      <c r="RQZ1120"/>
      <c r="RRA1120"/>
      <c r="RRB1120"/>
      <c r="RRC1120"/>
      <c r="RRD1120"/>
      <c r="RRE1120"/>
      <c r="RRF1120"/>
      <c r="RRG1120"/>
      <c r="RRH1120"/>
      <c r="RRI1120"/>
      <c r="RRJ1120"/>
      <c r="RRK1120"/>
      <c r="RRL1120"/>
      <c r="RRM1120"/>
      <c r="RRN1120"/>
      <c r="RRO1120"/>
      <c r="RRP1120"/>
      <c r="RRQ1120"/>
      <c r="RRR1120"/>
      <c r="RRS1120"/>
      <c r="RRT1120"/>
      <c r="RRU1120"/>
      <c r="RRV1120"/>
      <c r="RRW1120"/>
      <c r="RRX1120"/>
      <c r="RRY1120"/>
      <c r="RRZ1120"/>
      <c r="RSA1120"/>
      <c r="RSB1120"/>
      <c r="RSC1120"/>
      <c r="RSD1120"/>
      <c r="RSE1120"/>
      <c r="RSF1120"/>
      <c r="RSG1120"/>
      <c r="RSH1120"/>
      <c r="RSI1120"/>
      <c r="RSJ1120"/>
      <c r="RSK1120"/>
      <c r="RSL1120"/>
      <c r="RSM1120"/>
      <c r="RSN1120"/>
      <c r="RSO1120"/>
      <c r="RSP1120"/>
      <c r="RSQ1120"/>
      <c r="RSR1120"/>
      <c r="RSS1120"/>
      <c r="RST1120"/>
      <c r="RSU1120"/>
      <c r="RSV1120"/>
      <c r="RSW1120"/>
      <c r="RSX1120"/>
      <c r="RSY1120"/>
      <c r="RSZ1120"/>
      <c r="RTA1120"/>
      <c r="RTB1120"/>
      <c r="RTC1120"/>
      <c r="RTD1120"/>
      <c r="RTE1120"/>
      <c r="RTF1120"/>
      <c r="RTG1120"/>
      <c r="RTH1120"/>
      <c r="RTI1120"/>
      <c r="RTJ1120"/>
      <c r="RTK1120"/>
      <c r="RTL1120"/>
      <c r="RTM1120"/>
      <c r="RTN1120"/>
      <c r="RTO1120"/>
      <c r="RTP1120"/>
      <c r="RTQ1120"/>
      <c r="RTR1120"/>
      <c r="RTS1120"/>
      <c r="RTT1120"/>
      <c r="RTU1120"/>
      <c r="RTV1120"/>
      <c r="RTW1120"/>
      <c r="RTX1120"/>
      <c r="RTY1120"/>
      <c r="RTZ1120"/>
      <c r="RUA1120"/>
      <c r="RUB1120"/>
      <c r="RUC1120"/>
      <c r="RUD1120"/>
      <c r="RUE1120"/>
      <c r="RUF1120"/>
      <c r="RUG1120"/>
      <c r="RUH1120"/>
      <c r="RUI1120"/>
      <c r="RUJ1120"/>
      <c r="RUK1120"/>
      <c r="RUL1120"/>
      <c r="RUM1120"/>
      <c r="RUN1120"/>
      <c r="RUO1120"/>
      <c r="RUP1120"/>
      <c r="RUQ1120"/>
      <c r="RUR1120"/>
      <c r="RUS1120"/>
      <c r="RUT1120"/>
      <c r="RUU1120"/>
      <c r="RUV1120"/>
      <c r="RUW1120"/>
      <c r="RUX1120"/>
      <c r="RUY1120"/>
      <c r="RUZ1120"/>
      <c r="RVA1120"/>
      <c r="RVB1120"/>
      <c r="RVC1120"/>
      <c r="RVD1120"/>
      <c r="RVE1120"/>
      <c r="RVF1120"/>
      <c r="RVG1120"/>
      <c r="RVH1120"/>
      <c r="RVI1120"/>
      <c r="RVJ1120"/>
      <c r="RVK1120"/>
      <c r="RVL1120"/>
      <c r="RVM1120"/>
      <c r="RVN1120"/>
      <c r="RVO1120"/>
      <c r="RVP1120"/>
      <c r="RVQ1120"/>
      <c r="RVR1120"/>
      <c r="RVS1120"/>
      <c r="RVT1120"/>
      <c r="RVU1120"/>
      <c r="RVV1120"/>
      <c r="RVW1120"/>
      <c r="RVX1120"/>
      <c r="RVY1120"/>
      <c r="RVZ1120"/>
      <c r="RWA1120"/>
      <c r="RWB1120"/>
      <c r="RWC1120"/>
      <c r="RWD1120"/>
      <c r="RWE1120"/>
      <c r="RWF1120"/>
      <c r="RWG1120"/>
      <c r="RWH1120"/>
      <c r="RWI1120"/>
      <c r="RWJ1120"/>
      <c r="RWK1120"/>
      <c r="RWL1120"/>
      <c r="RWM1120"/>
      <c r="RWN1120"/>
      <c r="RWO1120"/>
      <c r="RWP1120"/>
      <c r="RWQ1120"/>
      <c r="RWR1120"/>
      <c r="RWS1120"/>
      <c r="RWT1120"/>
      <c r="RWU1120"/>
      <c r="RWV1120"/>
      <c r="RWW1120"/>
      <c r="RWX1120"/>
      <c r="RWY1120"/>
      <c r="RWZ1120"/>
      <c r="RXA1120"/>
      <c r="RXB1120"/>
      <c r="RXC1120"/>
      <c r="RXD1120"/>
      <c r="RXE1120"/>
      <c r="RXF1120"/>
      <c r="RXG1120"/>
      <c r="RXH1120"/>
      <c r="RXI1120"/>
      <c r="RXJ1120"/>
      <c r="RXK1120"/>
      <c r="RXL1120"/>
      <c r="RXM1120"/>
      <c r="RXN1120"/>
      <c r="RXO1120"/>
      <c r="RXP1120"/>
      <c r="RXQ1120"/>
      <c r="RXR1120"/>
      <c r="RXS1120"/>
      <c r="RXT1120"/>
      <c r="RXU1120"/>
      <c r="RXV1120"/>
      <c r="RXW1120"/>
      <c r="RXX1120"/>
      <c r="RXY1120"/>
      <c r="RXZ1120"/>
      <c r="RYA1120"/>
      <c r="RYB1120"/>
      <c r="RYC1120"/>
      <c r="RYD1120"/>
      <c r="RYE1120"/>
      <c r="RYF1120"/>
      <c r="RYG1120"/>
      <c r="RYH1120"/>
      <c r="RYI1120"/>
      <c r="RYJ1120"/>
      <c r="RYK1120"/>
      <c r="RYL1120"/>
      <c r="RYM1120"/>
      <c r="RYN1120"/>
      <c r="RYO1120"/>
      <c r="RYP1120"/>
      <c r="RYQ1120"/>
      <c r="RYR1120"/>
      <c r="RYS1120"/>
      <c r="RYT1120"/>
      <c r="RYU1120"/>
      <c r="RYV1120"/>
      <c r="RYW1120"/>
      <c r="RYX1120"/>
      <c r="RYY1120"/>
      <c r="RYZ1120"/>
      <c r="RZA1120"/>
      <c r="RZB1120"/>
      <c r="RZC1120"/>
      <c r="RZD1120"/>
      <c r="RZE1120"/>
      <c r="RZF1120"/>
      <c r="RZG1120"/>
      <c r="RZH1120"/>
      <c r="RZI1120"/>
      <c r="RZJ1120"/>
      <c r="RZK1120"/>
      <c r="RZL1120"/>
      <c r="RZM1120"/>
      <c r="RZN1120"/>
      <c r="RZO1120"/>
      <c r="RZP1120"/>
      <c r="RZQ1120"/>
      <c r="RZR1120"/>
      <c r="RZS1120"/>
      <c r="RZT1120"/>
      <c r="RZU1120"/>
      <c r="RZV1120"/>
      <c r="RZW1120"/>
      <c r="RZX1120"/>
      <c r="RZY1120"/>
      <c r="RZZ1120"/>
      <c r="SAA1120"/>
      <c r="SAB1120"/>
      <c r="SAC1120"/>
      <c r="SAD1120"/>
      <c r="SAE1120"/>
      <c r="SAF1120"/>
      <c r="SAG1120"/>
      <c r="SAH1120"/>
      <c r="SAI1120"/>
      <c r="SAJ1120"/>
      <c r="SAK1120"/>
      <c r="SAL1120"/>
      <c r="SAM1120"/>
      <c r="SAN1120"/>
      <c r="SAO1120"/>
      <c r="SAP1120"/>
      <c r="SAQ1120"/>
      <c r="SAR1120"/>
      <c r="SAS1120"/>
      <c r="SAT1120"/>
      <c r="SAU1120"/>
      <c r="SAV1120"/>
      <c r="SAW1120"/>
      <c r="SAX1120"/>
      <c r="SAY1120"/>
      <c r="SAZ1120"/>
      <c r="SBA1120"/>
      <c r="SBB1120"/>
      <c r="SBC1120"/>
      <c r="SBD1120"/>
      <c r="SBE1120"/>
      <c r="SBF1120"/>
      <c r="SBG1120"/>
      <c r="SBH1120"/>
      <c r="SBI1120"/>
      <c r="SBJ1120"/>
      <c r="SBK1120"/>
      <c r="SBL1120"/>
      <c r="SBM1120"/>
      <c r="SBN1120"/>
      <c r="SBO1120"/>
      <c r="SBP1120"/>
      <c r="SBQ1120"/>
      <c r="SBR1120"/>
      <c r="SBS1120"/>
      <c r="SBT1120"/>
      <c r="SBU1120"/>
      <c r="SBV1120"/>
      <c r="SBW1120"/>
      <c r="SBX1120"/>
      <c r="SBY1120"/>
      <c r="SBZ1120"/>
      <c r="SCA1120"/>
      <c r="SCB1120"/>
      <c r="SCC1120"/>
      <c r="SCD1120"/>
      <c r="SCE1120"/>
      <c r="SCF1120"/>
      <c r="SCG1120"/>
      <c r="SCH1120"/>
      <c r="SCI1120"/>
      <c r="SCJ1120"/>
      <c r="SCK1120"/>
      <c r="SCL1120"/>
      <c r="SCM1120"/>
      <c r="SCN1120"/>
      <c r="SCO1120"/>
      <c r="SCP1120"/>
      <c r="SCQ1120"/>
      <c r="SCR1120"/>
      <c r="SCS1120"/>
      <c r="SCT1120"/>
      <c r="SCU1120"/>
      <c r="SCV1120"/>
      <c r="SCW1120"/>
      <c r="SCX1120"/>
      <c r="SCY1120"/>
      <c r="SCZ1120"/>
      <c r="SDA1120"/>
      <c r="SDB1120"/>
      <c r="SDC1120"/>
      <c r="SDD1120"/>
      <c r="SDE1120"/>
      <c r="SDF1120"/>
      <c r="SDG1120"/>
      <c r="SDH1120"/>
      <c r="SDI1120"/>
      <c r="SDJ1120"/>
      <c r="SDK1120"/>
      <c r="SDL1120"/>
      <c r="SDM1120"/>
      <c r="SDN1120"/>
      <c r="SDO1120"/>
      <c r="SDP1120"/>
      <c r="SDQ1120"/>
      <c r="SDR1120"/>
      <c r="SDS1120"/>
      <c r="SDT1120"/>
      <c r="SDU1120"/>
      <c r="SDV1120"/>
      <c r="SDW1120"/>
      <c r="SDX1120"/>
      <c r="SDY1120"/>
      <c r="SDZ1120"/>
      <c r="SEA1120"/>
      <c r="SEB1120"/>
      <c r="SEC1120"/>
      <c r="SED1120"/>
      <c r="SEE1120"/>
      <c r="SEF1120"/>
      <c r="SEG1120"/>
      <c r="SEH1120"/>
      <c r="SEI1120"/>
      <c r="SEJ1120"/>
      <c r="SEK1120"/>
      <c r="SEL1120"/>
      <c r="SEM1120"/>
      <c r="SEN1120"/>
      <c r="SEO1120"/>
      <c r="SEP1120"/>
      <c r="SEQ1120"/>
      <c r="SER1120"/>
      <c r="SES1120"/>
      <c r="SET1120"/>
      <c r="SEU1120"/>
      <c r="SEV1120"/>
      <c r="SEW1120"/>
      <c r="SEX1120"/>
      <c r="SEY1120"/>
      <c r="SEZ1120"/>
      <c r="SFA1120"/>
      <c r="SFB1120"/>
      <c r="SFC1120"/>
      <c r="SFD1120"/>
      <c r="SFE1120"/>
      <c r="SFF1120"/>
      <c r="SFG1120"/>
      <c r="SFH1120"/>
      <c r="SFI1120"/>
      <c r="SFJ1120"/>
      <c r="SFK1120"/>
      <c r="SFL1120"/>
      <c r="SFM1120"/>
      <c r="SFN1120"/>
      <c r="SFO1120"/>
      <c r="SFP1120"/>
      <c r="SFQ1120"/>
      <c r="SFR1120"/>
      <c r="SFS1120"/>
      <c r="SFT1120"/>
      <c r="SFU1120"/>
      <c r="SFV1120"/>
      <c r="SFW1120"/>
      <c r="SFX1120"/>
      <c r="SFY1120"/>
      <c r="SFZ1120"/>
      <c r="SGA1120"/>
      <c r="SGB1120"/>
      <c r="SGC1120"/>
      <c r="SGD1120"/>
      <c r="SGE1120"/>
      <c r="SGF1120"/>
      <c r="SGG1120"/>
      <c r="SGH1120"/>
      <c r="SGI1120"/>
      <c r="SGJ1120"/>
      <c r="SGK1120"/>
      <c r="SGL1120"/>
      <c r="SGM1120"/>
      <c r="SGN1120"/>
      <c r="SGO1120"/>
      <c r="SGP1120"/>
      <c r="SGQ1120"/>
      <c r="SGR1120"/>
      <c r="SGS1120"/>
      <c r="SGT1120"/>
      <c r="SGU1120"/>
      <c r="SGV1120"/>
      <c r="SGW1120"/>
      <c r="SGX1120"/>
      <c r="SGY1120"/>
      <c r="SGZ1120"/>
      <c r="SHA1120"/>
      <c r="SHB1120"/>
      <c r="SHC1120"/>
      <c r="SHD1120"/>
      <c r="SHE1120"/>
      <c r="SHF1120"/>
      <c r="SHG1120"/>
      <c r="SHH1120"/>
      <c r="SHI1120"/>
      <c r="SHJ1120"/>
      <c r="SHK1120"/>
      <c r="SHL1120"/>
      <c r="SHM1120"/>
      <c r="SHN1120"/>
      <c r="SHO1120"/>
      <c r="SHP1120"/>
      <c r="SHQ1120"/>
      <c r="SHR1120"/>
      <c r="SHS1120"/>
      <c r="SHT1120"/>
      <c r="SHU1120"/>
      <c r="SHV1120"/>
      <c r="SHW1120"/>
      <c r="SHX1120"/>
      <c r="SHY1120"/>
      <c r="SHZ1120"/>
      <c r="SIA1120"/>
      <c r="SIB1120"/>
      <c r="SIC1120"/>
      <c r="SID1120"/>
      <c r="SIE1120"/>
      <c r="SIF1120"/>
      <c r="SIG1120"/>
      <c r="SIH1120"/>
      <c r="SII1120"/>
      <c r="SIJ1120"/>
      <c r="SIK1120"/>
      <c r="SIL1120"/>
      <c r="SIM1120"/>
      <c r="SIN1120"/>
      <c r="SIO1120"/>
      <c r="SIP1120"/>
      <c r="SIQ1120"/>
      <c r="SIR1120"/>
      <c r="SIS1120"/>
      <c r="SIT1120"/>
      <c r="SIU1120"/>
      <c r="SIV1120"/>
      <c r="SIW1120"/>
      <c r="SIX1120"/>
      <c r="SIY1120"/>
      <c r="SIZ1120"/>
      <c r="SJA1120"/>
      <c r="SJB1120"/>
      <c r="SJC1120"/>
      <c r="SJD1120"/>
      <c r="SJE1120"/>
      <c r="SJF1120"/>
      <c r="SJG1120"/>
      <c r="SJH1120"/>
      <c r="SJI1120"/>
      <c r="SJJ1120"/>
      <c r="SJK1120"/>
      <c r="SJL1120"/>
      <c r="SJM1120"/>
      <c r="SJN1120"/>
      <c r="SJO1120"/>
      <c r="SJP1120"/>
      <c r="SJQ1120"/>
      <c r="SJR1120"/>
      <c r="SJS1120"/>
      <c r="SJT1120"/>
      <c r="SJU1120"/>
      <c r="SJV1120"/>
      <c r="SJW1120"/>
      <c r="SJX1120"/>
      <c r="SJY1120"/>
      <c r="SJZ1120"/>
      <c r="SKA1120"/>
      <c r="SKB1120"/>
      <c r="SKC1120"/>
      <c r="SKD1120"/>
      <c r="SKE1120"/>
      <c r="SKF1120"/>
      <c r="SKG1120"/>
      <c r="SKH1120"/>
      <c r="SKI1120"/>
      <c r="SKJ1120"/>
      <c r="SKK1120"/>
      <c r="SKL1120"/>
      <c r="SKM1120"/>
      <c r="SKN1120"/>
      <c r="SKO1120"/>
      <c r="SKP1120"/>
      <c r="SKQ1120"/>
      <c r="SKR1120"/>
      <c r="SKS1120"/>
      <c r="SKT1120"/>
      <c r="SKU1120"/>
      <c r="SKV1120"/>
      <c r="SKW1120"/>
      <c r="SKX1120"/>
      <c r="SKY1120"/>
      <c r="SKZ1120"/>
      <c r="SLA1120"/>
      <c r="SLB1120"/>
      <c r="SLC1120"/>
      <c r="SLD1120"/>
      <c r="SLE1120"/>
      <c r="SLF1120"/>
      <c r="SLG1120"/>
      <c r="SLH1120"/>
      <c r="SLI1120"/>
      <c r="SLJ1120"/>
      <c r="SLK1120"/>
      <c r="SLL1120"/>
      <c r="SLM1120"/>
      <c r="SLN1120"/>
      <c r="SLO1120"/>
      <c r="SLP1120"/>
      <c r="SLQ1120"/>
      <c r="SLR1120"/>
      <c r="SLS1120"/>
      <c r="SLT1120"/>
      <c r="SLU1120"/>
      <c r="SLV1120"/>
      <c r="SLW1120"/>
      <c r="SLX1120"/>
      <c r="SLY1120"/>
      <c r="SLZ1120"/>
      <c r="SMA1120"/>
      <c r="SMB1120"/>
      <c r="SMC1120"/>
      <c r="SMD1120"/>
      <c r="SME1120"/>
      <c r="SMF1120"/>
      <c r="SMG1120"/>
      <c r="SMH1120"/>
      <c r="SMI1120"/>
      <c r="SMJ1120"/>
      <c r="SMK1120"/>
      <c r="SML1120"/>
      <c r="SMM1120"/>
      <c r="SMN1120"/>
      <c r="SMO1120"/>
      <c r="SMP1120"/>
      <c r="SMQ1120"/>
      <c r="SMR1120"/>
      <c r="SMS1120"/>
      <c r="SMT1120"/>
      <c r="SMU1120"/>
      <c r="SMV1120"/>
      <c r="SMW1120"/>
      <c r="SMX1120"/>
      <c r="SMY1120"/>
      <c r="SMZ1120"/>
      <c r="SNA1120"/>
      <c r="SNB1120"/>
      <c r="SNC1120"/>
      <c r="SND1120"/>
      <c r="SNE1120"/>
      <c r="SNF1120"/>
      <c r="SNG1120"/>
      <c r="SNH1120"/>
      <c r="SNI1120"/>
      <c r="SNJ1120"/>
      <c r="SNK1120"/>
      <c r="SNL1120"/>
      <c r="SNM1120"/>
      <c r="SNN1120"/>
      <c r="SNO1120"/>
      <c r="SNP1120"/>
      <c r="SNQ1120"/>
      <c r="SNR1120"/>
      <c r="SNS1120"/>
      <c r="SNT1120"/>
      <c r="SNU1120"/>
      <c r="SNV1120"/>
      <c r="SNW1120"/>
      <c r="SNX1120"/>
      <c r="SNY1120"/>
      <c r="SNZ1120"/>
      <c r="SOA1120"/>
      <c r="SOB1120"/>
      <c r="SOC1120"/>
      <c r="SOD1120"/>
      <c r="SOE1120"/>
      <c r="SOF1120"/>
      <c r="SOG1120"/>
      <c r="SOH1120"/>
      <c r="SOI1120"/>
      <c r="SOJ1120"/>
      <c r="SOK1120"/>
      <c r="SOL1120"/>
      <c r="SOM1120"/>
      <c r="SON1120"/>
      <c r="SOO1120"/>
      <c r="SOP1120"/>
      <c r="SOQ1120"/>
      <c r="SOR1120"/>
      <c r="SOS1120"/>
      <c r="SOT1120"/>
      <c r="SOU1120"/>
      <c r="SOV1120"/>
      <c r="SOW1120"/>
      <c r="SOX1120"/>
      <c r="SOY1120"/>
      <c r="SOZ1120"/>
      <c r="SPA1120"/>
      <c r="SPB1120"/>
      <c r="SPC1120"/>
      <c r="SPD1120"/>
      <c r="SPE1120"/>
      <c r="SPF1120"/>
      <c r="SPG1120"/>
      <c r="SPH1120"/>
      <c r="SPI1120"/>
      <c r="SPJ1120"/>
      <c r="SPK1120"/>
      <c r="SPL1120"/>
      <c r="SPM1120"/>
      <c r="SPN1120"/>
      <c r="SPO1120"/>
      <c r="SPP1120"/>
      <c r="SPQ1120"/>
      <c r="SPR1120"/>
      <c r="SPS1120"/>
      <c r="SPT1120"/>
      <c r="SPU1120"/>
      <c r="SPV1120"/>
      <c r="SPW1120"/>
      <c r="SPX1120"/>
      <c r="SPY1120"/>
      <c r="SPZ1120"/>
      <c r="SQA1120"/>
      <c r="SQB1120"/>
      <c r="SQC1120"/>
      <c r="SQD1120"/>
      <c r="SQE1120"/>
      <c r="SQF1120"/>
      <c r="SQG1120"/>
      <c r="SQH1120"/>
      <c r="SQI1120"/>
      <c r="SQJ1120"/>
      <c r="SQK1120"/>
      <c r="SQL1120"/>
      <c r="SQM1120"/>
      <c r="SQN1120"/>
      <c r="SQO1120"/>
      <c r="SQP1120"/>
      <c r="SQQ1120"/>
      <c r="SQR1120"/>
      <c r="SQS1120"/>
      <c r="SQT1120"/>
      <c r="SQU1120"/>
      <c r="SQV1120"/>
      <c r="SQW1120"/>
      <c r="SQX1120"/>
      <c r="SQY1120"/>
      <c r="SQZ1120"/>
      <c r="SRA1120"/>
      <c r="SRB1120"/>
      <c r="SRC1120"/>
      <c r="SRD1120"/>
      <c r="SRE1120"/>
      <c r="SRF1120"/>
      <c r="SRG1120"/>
      <c r="SRH1120"/>
      <c r="SRI1120"/>
      <c r="SRJ1120"/>
      <c r="SRK1120"/>
      <c r="SRL1120"/>
      <c r="SRM1120"/>
      <c r="SRN1120"/>
      <c r="SRO1120"/>
      <c r="SRP1120"/>
      <c r="SRQ1120"/>
      <c r="SRR1120"/>
      <c r="SRS1120"/>
      <c r="SRT1120"/>
      <c r="SRU1120"/>
      <c r="SRV1120"/>
      <c r="SRW1120"/>
      <c r="SRX1120"/>
      <c r="SRY1120"/>
      <c r="SRZ1120"/>
      <c r="SSA1120"/>
      <c r="SSB1120"/>
      <c r="SSC1120"/>
      <c r="SSD1120"/>
      <c r="SSE1120"/>
      <c r="SSF1120"/>
      <c r="SSG1120"/>
      <c r="SSH1120"/>
      <c r="SSI1120"/>
      <c r="SSJ1120"/>
      <c r="SSK1120"/>
      <c r="SSL1120"/>
      <c r="SSM1120"/>
      <c r="SSN1120"/>
      <c r="SSO1120"/>
      <c r="SSP1120"/>
      <c r="SSQ1120"/>
      <c r="SSR1120"/>
      <c r="SSS1120"/>
      <c r="SST1120"/>
      <c r="SSU1120"/>
      <c r="SSV1120"/>
      <c r="SSW1120"/>
      <c r="SSX1120"/>
      <c r="SSY1120"/>
      <c r="SSZ1120"/>
      <c r="STA1120"/>
      <c r="STB1120"/>
      <c r="STC1120"/>
      <c r="STD1120"/>
      <c r="STE1120"/>
      <c r="STF1120"/>
      <c r="STG1120"/>
      <c r="STH1120"/>
      <c r="STI1120"/>
      <c r="STJ1120"/>
      <c r="STK1120"/>
      <c r="STL1120"/>
      <c r="STM1120"/>
      <c r="STN1120"/>
      <c r="STO1120"/>
      <c r="STP1120"/>
      <c r="STQ1120"/>
      <c r="STR1120"/>
      <c r="STS1120"/>
      <c r="STT1120"/>
      <c r="STU1120"/>
      <c r="STV1120"/>
      <c r="STW1120"/>
      <c r="STX1120"/>
      <c r="STY1120"/>
      <c r="STZ1120"/>
      <c r="SUA1120"/>
      <c r="SUB1120"/>
      <c r="SUC1120"/>
      <c r="SUD1120"/>
      <c r="SUE1120"/>
      <c r="SUF1120"/>
      <c r="SUG1120"/>
      <c r="SUH1120"/>
      <c r="SUI1120"/>
      <c r="SUJ1120"/>
      <c r="SUK1120"/>
      <c r="SUL1120"/>
      <c r="SUM1120"/>
      <c r="SUN1120"/>
      <c r="SUO1120"/>
      <c r="SUP1120"/>
      <c r="SUQ1120"/>
      <c r="SUR1120"/>
      <c r="SUS1120"/>
      <c r="SUT1120"/>
      <c r="SUU1120"/>
      <c r="SUV1120"/>
      <c r="SUW1120"/>
      <c r="SUX1120"/>
      <c r="SUY1120"/>
      <c r="SUZ1120"/>
      <c r="SVA1120"/>
      <c r="SVB1120"/>
      <c r="SVC1120"/>
      <c r="SVD1120"/>
      <c r="SVE1120"/>
      <c r="SVF1120"/>
      <c r="SVG1120"/>
      <c r="SVH1120"/>
      <c r="SVI1120"/>
      <c r="SVJ1120"/>
      <c r="SVK1120"/>
      <c r="SVL1120"/>
      <c r="SVM1120"/>
      <c r="SVN1120"/>
      <c r="SVO1120"/>
      <c r="SVP1120"/>
      <c r="SVQ1120"/>
      <c r="SVR1120"/>
      <c r="SVS1120"/>
      <c r="SVT1120"/>
      <c r="SVU1120"/>
      <c r="SVV1120"/>
      <c r="SVW1120"/>
      <c r="SVX1120"/>
      <c r="SVY1120"/>
      <c r="SVZ1120"/>
      <c r="SWA1120"/>
      <c r="SWB1120"/>
      <c r="SWC1120"/>
      <c r="SWD1120"/>
      <c r="SWE1120"/>
      <c r="SWF1120"/>
      <c r="SWG1120"/>
      <c r="SWH1120"/>
      <c r="SWI1120"/>
      <c r="SWJ1120"/>
      <c r="SWK1120"/>
      <c r="SWL1120"/>
      <c r="SWM1120"/>
      <c r="SWN1120"/>
      <c r="SWO1120"/>
      <c r="SWP1120"/>
      <c r="SWQ1120"/>
      <c r="SWR1120"/>
      <c r="SWS1120"/>
      <c r="SWT1120"/>
      <c r="SWU1120"/>
      <c r="SWV1120"/>
      <c r="SWW1120"/>
      <c r="SWX1120"/>
      <c r="SWY1120"/>
      <c r="SWZ1120"/>
      <c r="SXA1120"/>
      <c r="SXB1120"/>
      <c r="SXC1120"/>
      <c r="SXD1120"/>
      <c r="SXE1120"/>
      <c r="SXF1120"/>
      <c r="SXG1120"/>
      <c r="SXH1120"/>
      <c r="SXI1120"/>
      <c r="SXJ1120"/>
      <c r="SXK1120"/>
      <c r="SXL1120"/>
      <c r="SXM1120"/>
      <c r="SXN1120"/>
      <c r="SXO1120"/>
      <c r="SXP1120"/>
      <c r="SXQ1120"/>
      <c r="SXR1120"/>
      <c r="SXS1120"/>
      <c r="SXT1120"/>
      <c r="SXU1120"/>
      <c r="SXV1120"/>
      <c r="SXW1120"/>
      <c r="SXX1120"/>
      <c r="SXY1120"/>
      <c r="SXZ1120"/>
      <c r="SYA1120"/>
      <c r="SYB1120"/>
      <c r="SYC1120"/>
      <c r="SYD1120"/>
      <c r="SYE1120"/>
      <c r="SYF1120"/>
      <c r="SYG1120"/>
      <c r="SYH1120"/>
      <c r="SYI1120"/>
      <c r="SYJ1120"/>
      <c r="SYK1120"/>
      <c r="SYL1120"/>
      <c r="SYM1120"/>
      <c r="SYN1120"/>
      <c r="SYO1120"/>
      <c r="SYP1120"/>
      <c r="SYQ1120"/>
      <c r="SYR1120"/>
      <c r="SYS1120"/>
      <c r="SYT1120"/>
      <c r="SYU1120"/>
      <c r="SYV1120"/>
      <c r="SYW1120"/>
      <c r="SYX1120"/>
      <c r="SYY1120"/>
      <c r="SYZ1120"/>
      <c r="SZA1120"/>
      <c r="SZB1120"/>
      <c r="SZC1120"/>
      <c r="SZD1120"/>
      <c r="SZE1120"/>
      <c r="SZF1120"/>
      <c r="SZG1120"/>
      <c r="SZH1120"/>
      <c r="SZI1120"/>
      <c r="SZJ1120"/>
      <c r="SZK1120"/>
      <c r="SZL1120"/>
      <c r="SZM1120"/>
      <c r="SZN1120"/>
      <c r="SZO1120"/>
      <c r="SZP1120"/>
      <c r="SZQ1120"/>
      <c r="SZR1120"/>
      <c r="SZS1120"/>
      <c r="SZT1120"/>
      <c r="SZU1120"/>
      <c r="SZV1120"/>
      <c r="SZW1120"/>
      <c r="SZX1120"/>
      <c r="SZY1120"/>
      <c r="SZZ1120"/>
      <c r="TAA1120"/>
      <c r="TAB1120"/>
      <c r="TAC1120"/>
      <c r="TAD1120"/>
      <c r="TAE1120"/>
      <c r="TAF1120"/>
      <c r="TAG1120"/>
      <c r="TAH1120"/>
      <c r="TAI1120"/>
      <c r="TAJ1120"/>
      <c r="TAK1120"/>
      <c r="TAL1120"/>
      <c r="TAM1120"/>
      <c r="TAN1120"/>
      <c r="TAO1120"/>
      <c r="TAP1120"/>
      <c r="TAQ1120"/>
      <c r="TAR1120"/>
      <c r="TAS1120"/>
      <c r="TAT1120"/>
      <c r="TAU1120"/>
      <c r="TAV1120"/>
      <c r="TAW1120"/>
      <c r="TAX1120"/>
      <c r="TAY1120"/>
      <c r="TAZ1120"/>
      <c r="TBA1120"/>
      <c r="TBB1120"/>
      <c r="TBC1120"/>
      <c r="TBD1120"/>
      <c r="TBE1120"/>
      <c r="TBF1120"/>
      <c r="TBG1120"/>
      <c r="TBH1120"/>
      <c r="TBI1120"/>
      <c r="TBJ1120"/>
      <c r="TBK1120"/>
      <c r="TBL1120"/>
      <c r="TBM1120"/>
      <c r="TBN1120"/>
      <c r="TBO1120"/>
      <c r="TBP1120"/>
      <c r="TBQ1120"/>
      <c r="TBR1120"/>
      <c r="TBS1120"/>
      <c r="TBT1120"/>
      <c r="TBU1120"/>
      <c r="TBV1120"/>
      <c r="TBW1120"/>
      <c r="TBX1120"/>
      <c r="TBY1120"/>
      <c r="TBZ1120"/>
      <c r="TCA1120"/>
      <c r="TCB1120"/>
      <c r="TCC1120"/>
      <c r="TCD1120"/>
      <c r="TCE1120"/>
      <c r="TCF1120"/>
      <c r="TCG1120"/>
      <c r="TCH1120"/>
      <c r="TCI1120"/>
      <c r="TCJ1120"/>
      <c r="TCK1120"/>
      <c r="TCL1120"/>
      <c r="TCM1120"/>
      <c r="TCN1120"/>
      <c r="TCO1120"/>
      <c r="TCP1120"/>
      <c r="TCQ1120"/>
      <c r="TCR1120"/>
      <c r="TCS1120"/>
      <c r="TCT1120"/>
      <c r="TCU1120"/>
      <c r="TCV1120"/>
      <c r="TCW1120"/>
      <c r="TCX1120"/>
      <c r="TCY1120"/>
      <c r="TCZ1120"/>
      <c r="TDA1120"/>
      <c r="TDB1120"/>
      <c r="TDC1120"/>
      <c r="TDD1120"/>
      <c r="TDE1120"/>
      <c r="TDF1120"/>
      <c r="TDG1120"/>
      <c r="TDH1120"/>
      <c r="TDI1120"/>
      <c r="TDJ1120"/>
      <c r="TDK1120"/>
      <c r="TDL1120"/>
      <c r="TDM1120"/>
      <c r="TDN1120"/>
      <c r="TDO1120"/>
      <c r="TDP1120"/>
      <c r="TDQ1120"/>
      <c r="TDR1120"/>
      <c r="TDS1120"/>
      <c r="TDT1120"/>
      <c r="TDU1120"/>
      <c r="TDV1120"/>
      <c r="TDW1120"/>
      <c r="TDX1120"/>
      <c r="TDY1120"/>
      <c r="TDZ1120"/>
      <c r="TEA1120"/>
      <c r="TEB1120"/>
      <c r="TEC1120"/>
      <c r="TED1120"/>
      <c r="TEE1120"/>
      <c r="TEF1120"/>
      <c r="TEG1120"/>
      <c r="TEH1120"/>
      <c r="TEI1120"/>
      <c r="TEJ1120"/>
      <c r="TEK1120"/>
      <c r="TEL1120"/>
      <c r="TEM1120"/>
      <c r="TEN1120"/>
      <c r="TEO1120"/>
      <c r="TEP1120"/>
      <c r="TEQ1120"/>
      <c r="TER1120"/>
      <c r="TES1120"/>
      <c r="TET1120"/>
      <c r="TEU1120"/>
      <c r="TEV1120"/>
      <c r="TEW1120"/>
      <c r="TEX1120"/>
      <c r="TEY1120"/>
      <c r="TEZ1120"/>
      <c r="TFA1120"/>
      <c r="TFB1120"/>
      <c r="TFC1120"/>
      <c r="TFD1120"/>
      <c r="TFE1120"/>
      <c r="TFF1120"/>
      <c r="TFG1120"/>
      <c r="TFH1120"/>
      <c r="TFI1120"/>
      <c r="TFJ1120"/>
      <c r="TFK1120"/>
      <c r="TFL1120"/>
      <c r="TFM1120"/>
      <c r="TFN1120"/>
      <c r="TFO1120"/>
      <c r="TFP1120"/>
      <c r="TFQ1120"/>
      <c r="TFR1120"/>
      <c r="TFS1120"/>
      <c r="TFT1120"/>
      <c r="TFU1120"/>
      <c r="TFV1120"/>
      <c r="TFW1120"/>
      <c r="TFX1120"/>
      <c r="TFY1120"/>
      <c r="TFZ1120"/>
      <c r="TGA1120"/>
      <c r="TGB1120"/>
      <c r="TGC1120"/>
      <c r="TGD1120"/>
      <c r="TGE1120"/>
      <c r="TGF1120"/>
      <c r="TGG1120"/>
      <c r="TGH1120"/>
      <c r="TGI1120"/>
      <c r="TGJ1120"/>
      <c r="TGK1120"/>
      <c r="TGL1120"/>
      <c r="TGM1120"/>
      <c r="TGN1120"/>
      <c r="TGO1120"/>
      <c r="TGP1120"/>
      <c r="TGQ1120"/>
      <c r="TGR1120"/>
      <c r="TGS1120"/>
      <c r="TGT1120"/>
      <c r="TGU1120"/>
      <c r="TGV1120"/>
      <c r="TGW1120"/>
      <c r="TGX1120"/>
      <c r="TGY1120"/>
      <c r="TGZ1120"/>
      <c r="THA1120"/>
      <c r="THB1120"/>
      <c r="THC1120"/>
      <c r="THD1120"/>
      <c r="THE1120"/>
      <c r="THF1120"/>
      <c r="THG1120"/>
      <c r="THH1120"/>
      <c r="THI1120"/>
      <c r="THJ1120"/>
      <c r="THK1120"/>
      <c r="THL1120"/>
      <c r="THM1120"/>
      <c r="THN1120"/>
      <c r="THO1120"/>
      <c r="THP1120"/>
      <c r="THQ1120"/>
      <c r="THR1120"/>
      <c r="THS1120"/>
      <c r="THT1120"/>
      <c r="THU1120"/>
      <c r="THV1120"/>
      <c r="THW1120"/>
      <c r="THX1120"/>
      <c r="THY1120"/>
      <c r="THZ1120"/>
      <c r="TIA1120"/>
      <c r="TIB1120"/>
      <c r="TIC1120"/>
      <c r="TID1120"/>
      <c r="TIE1120"/>
      <c r="TIF1120"/>
      <c r="TIG1120"/>
      <c r="TIH1120"/>
      <c r="TII1120"/>
      <c r="TIJ1120"/>
      <c r="TIK1120"/>
      <c r="TIL1120"/>
      <c r="TIM1120"/>
      <c r="TIN1120"/>
      <c r="TIO1120"/>
      <c r="TIP1120"/>
      <c r="TIQ1120"/>
      <c r="TIR1120"/>
      <c r="TIS1120"/>
      <c r="TIT1120"/>
      <c r="TIU1120"/>
      <c r="TIV1120"/>
      <c r="TIW1120"/>
      <c r="TIX1120"/>
      <c r="TIY1120"/>
      <c r="TIZ1120"/>
      <c r="TJA1120"/>
      <c r="TJB1120"/>
      <c r="TJC1120"/>
      <c r="TJD1120"/>
      <c r="TJE1120"/>
      <c r="TJF1120"/>
      <c r="TJG1120"/>
      <c r="TJH1120"/>
      <c r="TJI1120"/>
      <c r="TJJ1120"/>
      <c r="TJK1120"/>
      <c r="TJL1120"/>
      <c r="TJM1120"/>
      <c r="TJN1120"/>
      <c r="TJO1120"/>
      <c r="TJP1120"/>
      <c r="TJQ1120"/>
      <c r="TJR1120"/>
      <c r="TJS1120"/>
      <c r="TJT1120"/>
      <c r="TJU1120"/>
      <c r="TJV1120"/>
      <c r="TJW1120"/>
      <c r="TJX1120"/>
      <c r="TJY1120"/>
      <c r="TJZ1120"/>
      <c r="TKA1120"/>
      <c r="TKB1120"/>
      <c r="TKC1120"/>
      <c r="TKD1120"/>
      <c r="TKE1120"/>
      <c r="TKF1120"/>
      <c r="TKG1120"/>
      <c r="TKH1120"/>
      <c r="TKI1120"/>
      <c r="TKJ1120"/>
      <c r="TKK1120"/>
      <c r="TKL1120"/>
      <c r="TKM1120"/>
      <c r="TKN1120"/>
      <c r="TKO1120"/>
      <c r="TKP1120"/>
      <c r="TKQ1120"/>
      <c r="TKR1120"/>
      <c r="TKS1120"/>
      <c r="TKT1120"/>
      <c r="TKU1120"/>
      <c r="TKV1120"/>
      <c r="TKW1120"/>
      <c r="TKX1120"/>
      <c r="TKY1120"/>
      <c r="TKZ1120"/>
      <c r="TLA1120"/>
      <c r="TLB1120"/>
      <c r="TLC1120"/>
      <c r="TLD1120"/>
      <c r="TLE1120"/>
      <c r="TLF1120"/>
      <c r="TLG1120"/>
      <c r="TLH1120"/>
      <c r="TLI1120"/>
      <c r="TLJ1120"/>
      <c r="TLK1120"/>
      <c r="TLL1120"/>
      <c r="TLM1120"/>
      <c r="TLN1120"/>
      <c r="TLO1120"/>
      <c r="TLP1120"/>
      <c r="TLQ1120"/>
      <c r="TLR1120"/>
      <c r="TLS1120"/>
      <c r="TLT1120"/>
      <c r="TLU1120"/>
      <c r="TLV1120"/>
      <c r="TLW1120"/>
      <c r="TLX1120"/>
      <c r="TLY1120"/>
      <c r="TLZ1120"/>
      <c r="TMA1120"/>
      <c r="TMB1120"/>
      <c r="TMC1120"/>
      <c r="TMD1120"/>
      <c r="TME1120"/>
      <c r="TMF1120"/>
      <c r="TMG1120"/>
      <c r="TMH1120"/>
      <c r="TMI1120"/>
      <c r="TMJ1120"/>
      <c r="TMK1120"/>
      <c r="TML1120"/>
      <c r="TMM1120"/>
      <c r="TMN1120"/>
      <c r="TMO1120"/>
      <c r="TMP1120"/>
      <c r="TMQ1120"/>
      <c r="TMR1120"/>
      <c r="TMS1120"/>
      <c r="TMT1120"/>
      <c r="TMU1120"/>
      <c r="TMV1120"/>
      <c r="TMW1120"/>
      <c r="TMX1120"/>
      <c r="TMY1120"/>
      <c r="TMZ1120"/>
      <c r="TNA1120"/>
      <c r="TNB1120"/>
      <c r="TNC1120"/>
      <c r="TND1120"/>
      <c r="TNE1120"/>
      <c r="TNF1120"/>
      <c r="TNG1120"/>
      <c r="TNH1120"/>
      <c r="TNI1120"/>
      <c r="TNJ1120"/>
      <c r="TNK1120"/>
      <c r="TNL1120"/>
      <c r="TNM1120"/>
      <c r="TNN1120"/>
      <c r="TNO1120"/>
      <c r="TNP1120"/>
      <c r="TNQ1120"/>
      <c r="TNR1120"/>
      <c r="TNS1120"/>
      <c r="TNT1120"/>
      <c r="TNU1120"/>
      <c r="TNV1120"/>
      <c r="TNW1120"/>
      <c r="TNX1120"/>
      <c r="TNY1120"/>
      <c r="TNZ1120"/>
      <c r="TOA1120"/>
      <c r="TOB1120"/>
      <c r="TOC1120"/>
      <c r="TOD1120"/>
      <c r="TOE1120"/>
      <c r="TOF1120"/>
      <c r="TOG1120"/>
      <c r="TOH1120"/>
      <c r="TOI1120"/>
      <c r="TOJ1120"/>
      <c r="TOK1120"/>
      <c r="TOL1120"/>
      <c r="TOM1120"/>
      <c r="TON1120"/>
      <c r="TOO1120"/>
      <c r="TOP1120"/>
      <c r="TOQ1120"/>
      <c r="TOR1120"/>
      <c r="TOS1120"/>
      <c r="TOT1120"/>
      <c r="TOU1120"/>
      <c r="TOV1120"/>
      <c r="TOW1120"/>
      <c r="TOX1120"/>
      <c r="TOY1120"/>
      <c r="TOZ1120"/>
      <c r="TPA1120"/>
      <c r="TPB1120"/>
      <c r="TPC1120"/>
      <c r="TPD1120"/>
      <c r="TPE1120"/>
      <c r="TPF1120"/>
      <c r="TPG1120"/>
      <c r="TPH1120"/>
      <c r="TPI1120"/>
      <c r="TPJ1120"/>
      <c r="TPK1120"/>
      <c r="TPL1120"/>
      <c r="TPM1120"/>
      <c r="TPN1120"/>
      <c r="TPO1120"/>
      <c r="TPP1120"/>
      <c r="TPQ1120"/>
      <c r="TPR1120"/>
      <c r="TPS1120"/>
      <c r="TPT1120"/>
      <c r="TPU1120"/>
      <c r="TPV1120"/>
      <c r="TPW1120"/>
      <c r="TPX1120"/>
      <c r="TPY1120"/>
      <c r="TPZ1120"/>
      <c r="TQA1120"/>
      <c r="TQB1120"/>
      <c r="TQC1120"/>
      <c r="TQD1120"/>
      <c r="TQE1120"/>
      <c r="TQF1120"/>
      <c r="TQG1120"/>
      <c r="TQH1120"/>
      <c r="TQI1120"/>
      <c r="TQJ1120"/>
      <c r="TQK1120"/>
      <c r="TQL1120"/>
      <c r="TQM1120"/>
      <c r="TQN1120"/>
      <c r="TQO1120"/>
      <c r="TQP1120"/>
      <c r="TQQ1120"/>
      <c r="TQR1120"/>
      <c r="TQS1120"/>
      <c r="TQT1120"/>
      <c r="TQU1120"/>
      <c r="TQV1120"/>
      <c r="TQW1120"/>
      <c r="TQX1120"/>
      <c r="TQY1120"/>
      <c r="TQZ1120"/>
      <c r="TRA1120"/>
      <c r="TRB1120"/>
      <c r="TRC1120"/>
      <c r="TRD1120"/>
      <c r="TRE1120"/>
      <c r="TRF1120"/>
      <c r="TRG1120"/>
      <c r="TRH1120"/>
      <c r="TRI1120"/>
      <c r="TRJ1120"/>
      <c r="TRK1120"/>
      <c r="TRL1120"/>
      <c r="TRM1120"/>
      <c r="TRN1120"/>
      <c r="TRO1120"/>
      <c r="TRP1120"/>
      <c r="TRQ1120"/>
      <c r="TRR1120"/>
      <c r="TRS1120"/>
      <c r="TRT1120"/>
      <c r="TRU1120"/>
      <c r="TRV1120"/>
      <c r="TRW1120"/>
      <c r="TRX1120"/>
      <c r="TRY1120"/>
      <c r="TRZ1120"/>
      <c r="TSA1120"/>
      <c r="TSB1120"/>
      <c r="TSC1120"/>
      <c r="TSD1120"/>
      <c r="TSE1120"/>
      <c r="TSF1120"/>
      <c r="TSG1120"/>
      <c r="TSH1120"/>
      <c r="TSI1120"/>
      <c r="TSJ1120"/>
      <c r="TSK1120"/>
      <c r="TSL1120"/>
      <c r="TSM1120"/>
      <c r="TSN1120"/>
      <c r="TSO1120"/>
      <c r="TSP1120"/>
      <c r="TSQ1120"/>
      <c r="TSR1120"/>
      <c r="TSS1120"/>
      <c r="TST1120"/>
      <c r="TSU1120"/>
      <c r="TSV1120"/>
      <c r="TSW1120"/>
      <c r="TSX1120"/>
      <c r="TSY1120"/>
      <c r="TSZ1120"/>
      <c r="TTA1120"/>
      <c r="TTB1120"/>
      <c r="TTC1120"/>
      <c r="TTD1120"/>
      <c r="TTE1120"/>
      <c r="TTF1120"/>
      <c r="TTG1120"/>
      <c r="TTH1120"/>
      <c r="TTI1120"/>
      <c r="TTJ1120"/>
      <c r="TTK1120"/>
      <c r="TTL1120"/>
      <c r="TTM1120"/>
      <c r="TTN1120"/>
      <c r="TTO1120"/>
      <c r="TTP1120"/>
      <c r="TTQ1120"/>
      <c r="TTR1120"/>
      <c r="TTS1120"/>
      <c r="TTT1120"/>
      <c r="TTU1120"/>
      <c r="TTV1120"/>
      <c r="TTW1120"/>
      <c r="TTX1120"/>
      <c r="TTY1120"/>
      <c r="TTZ1120"/>
      <c r="TUA1120"/>
      <c r="TUB1120"/>
      <c r="TUC1120"/>
      <c r="TUD1120"/>
      <c r="TUE1120"/>
      <c r="TUF1120"/>
      <c r="TUG1120"/>
      <c r="TUH1120"/>
      <c r="TUI1120"/>
      <c r="TUJ1120"/>
      <c r="TUK1120"/>
      <c r="TUL1120"/>
      <c r="TUM1120"/>
      <c r="TUN1120"/>
      <c r="TUO1120"/>
      <c r="TUP1120"/>
      <c r="TUQ1120"/>
      <c r="TUR1120"/>
      <c r="TUS1120"/>
      <c r="TUT1120"/>
      <c r="TUU1120"/>
      <c r="TUV1120"/>
      <c r="TUW1120"/>
      <c r="TUX1120"/>
      <c r="TUY1120"/>
      <c r="TUZ1120"/>
      <c r="TVA1120"/>
      <c r="TVB1120"/>
      <c r="TVC1120"/>
      <c r="TVD1120"/>
      <c r="TVE1120"/>
      <c r="TVF1120"/>
      <c r="TVG1120"/>
      <c r="TVH1120"/>
      <c r="TVI1120"/>
      <c r="TVJ1120"/>
      <c r="TVK1120"/>
      <c r="TVL1120"/>
      <c r="TVM1120"/>
      <c r="TVN1120"/>
      <c r="TVO1120"/>
      <c r="TVP1120"/>
      <c r="TVQ1120"/>
      <c r="TVR1120"/>
      <c r="TVS1120"/>
      <c r="TVT1120"/>
      <c r="TVU1120"/>
      <c r="TVV1120"/>
      <c r="TVW1120"/>
      <c r="TVX1120"/>
      <c r="TVY1120"/>
      <c r="TVZ1120"/>
      <c r="TWA1120"/>
      <c r="TWB1120"/>
      <c r="TWC1120"/>
      <c r="TWD1120"/>
      <c r="TWE1120"/>
      <c r="TWF1120"/>
      <c r="TWG1120"/>
      <c r="TWH1120"/>
      <c r="TWI1120"/>
      <c r="TWJ1120"/>
      <c r="TWK1120"/>
      <c r="TWL1120"/>
      <c r="TWM1120"/>
      <c r="TWN1120"/>
      <c r="TWO1120"/>
      <c r="TWP1120"/>
      <c r="TWQ1120"/>
      <c r="TWR1120"/>
      <c r="TWS1120"/>
      <c r="TWT1120"/>
      <c r="TWU1120"/>
      <c r="TWV1120"/>
      <c r="TWW1120"/>
      <c r="TWX1120"/>
      <c r="TWY1120"/>
      <c r="TWZ1120"/>
      <c r="TXA1120"/>
      <c r="TXB1120"/>
      <c r="TXC1120"/>
      <c r="TXD1120"/>
      <c r="TXE1120"/>
      <c r="TXF1120"/>
      <c r="TXG1120"/>
      <c r="TXH1120"/>
      <c r="TXI1120"/>
      <c r="TXJ1120"/>
      <c r="TXK1120"/>
      <c r="TXL1120"/>
      <c r="TXM1120"/>
      <c r="TXN1120"/>
      <c r="TXO1120"/>
      <c r="TXP1120"/>
      <c r="TXQ1120"/>
      <c r="TXR1120"/>
      <c r="TXS1120"/>
      <c r="TXT1120"/>
      <c r="TXU1120"/>
      <c r="TXV1120"/>
      <c r="TXW1120"/>
      <c r="TXX1120"/>
      <c r="TXY1120"/>
      <c r="TXZ1120"/>
      <c r="TYA1120"/>
      <c r="TYB1120"/>
      <c r="TYC1120"/>
      <c r="TYD1120"/>
      <c r="TYE1120"/>
      <c r="TYF1120"/>
      <c r="TYG1120"/>
      <c r="TYH1120"/>
      <c r="TYI1120"/>
      <c r="TYJ1120"/>
      <c r="TYK1120"/>
      <c r="TYL1120"/>
      <c r="TYM1120"/>
      <c r="TYN1120"/>
      <c r="TYO1120"/>
      <c r="TYP1120"/>
      <c r="TYQ1120"/>
      <c r="TYR1120"/>
      <c r="TYS1120"/>
      <c r="TYT1120"/>
      <c r="TYU1120"/>
      <c r="TYV1120"/>
      <c r="TYW1120"/>
      <c r="TYX1120"/>
      <c r="TYY1120"/>
      <c r="TYZ1120"/>
      <c r="TZA1120"/>
      <c r="TZB1120"/>
      <c r="TZC1120"/>
      <c r="TZD1120"/>
      <c r="TZE1120"/>
      <c r="TZF1120"/>
      <c r="TZG1120"/>
      <c r="TZH1120"/>
      <c r="TZI1120"/>
      <c r="TZJ1120"/>
      <c r="TZK1120"/>
      <c r="TZL1120"/>
      <c r="TZM1120"/>
      <c r="TZN1120"/>
      <c r="TZO1120"/>
      <c r="TZP1120"/>
      <c r="TZQ1120"/>
      <c r="TZR1120"/>
      <c r="TZS1120"/>
      <c r="TZT1120"/>
      <c r="TZU1120"/>
      <c r="TZV1120"/>
      <c r="TZW1120"/>
      <c r="TZX1120"/>
      <c r="TZY1120"/>
      <c r="TZZ1120"/>
      <c r="UAA1120"/>
      <c r="UAB1120"/>
      <c r="UAC1120"/>
      <c r="UAD1120"/>
      <c r="UAE1120"/>
      <c r="UAF1120"/>
      <c r="UAG1120"/>
      <c r="UAH1120"/>
      <c r="UAI1120"/>
      <c r="UAJ1120"/>
      <c r="UAK1120"/>
      <c r="UAL1120"/>
      <c r="UAM1120"/>
      <c r="UAN1120"/>
      <c r="UAO1120"/>
      <c r="UAP1120"/>
      <c r="UAQ1120"/>
      <c r="UAR1120"/>
      <c r="UAS1120"/>
      <c r="UAT1120"/>
      <c r="UAU1120"/>
      <c r="UAV1120"/>
      <c r="UAW1120"/>
      <c r="UAX1120"/>
      <c r="UAY1120"/>
      <c r="UAZ1120"/>
      <c r="UBA1120"/>
      <c r="UBB1120"/>
      <c r="UBC1120"/>
      <c r="UBD1120"/>
      <c r="UBE1120"/>
      <c r="UBF1120"/>
      <c r="UBG1120"/>
      <c r="UBH1120"/>
      <c r="UBI1120"/>
      <c r="UBJ1120"/>
      <c r="UBK1120"/>
      <c r="UBL1120"/>
      <c r="UBM1120"/>
      <c r="UBN1120"/>
      <c r="UBO1120"/>
      <c r="UBP1120"/>
      <c r="UBQ1120"/>
      <c r="UBR1120"/>
      <c r="UBS1120"/>
      <c r="UBT1120"/>
      <c r="UBU1120"/>
      <c r="UBV1120"/>
      <c r="UBW1120"/>
      <c r="UBX1120"/>
      <c r="UBY1120"/>
      <c r="UBZ1120"/>
      <c r="UCA1120"/>
      <c r="UCB1120"/>
      <c r="UCC1120"/>
      <c r="UCD1120"/>
      <c r="UCE1120"/>
      <c r="UCF1120"/>
      <c r="UCG1120"/>
      <c r="UCH1120"/>
      <c r="UCI1120"/>
      <c r="UCJ1120"/>
      <c r="UCK1120"/>
      <c r="UCL1120"/>
      <c r="UCM1120"/>
      <c r="UCN1120"/>
      <c r="UCO1120"/>
      <c r="UCP1120"/>
      <c r="UCQ1120"/>
      <c r="UCR1120"/>
      <c r="UCS1120"/>
      <c r="UCT1120"/>
      <c r="UCU1120"/>
      <c r="UCV1120"/>
      <c r="UCW1120"/>
      <c r="UCX1120"/>
      <c r="UCY1120"/>
      <c r="UCZ1120"/>
      <c r="UDA1120"/>
      <c r="UDB1120"/>
      <c r="UDC1120"/>
      <c r="UDD1120"/>
      <c r="UDE1120"/>
      <c r="UDF1120"/>
      <c r="UDG1120"/>
      <c r="UDH1120"/>
      <c r="UDI1120"/>
      <c r="UDJ1120"/>
      <c r="UDK1120"/>
      <c r="UDL1120"/>
      <c r="UDM1120"/>
      <c r="UDN1120"/>
      <c r="UDO1120"/>
      <c r="UDP1120"/>
      <c r="UDQ1120"/>
      <c r="UDR1120"/>
      <c r="UDS1120"/>
      <c r="UDT1120"/>
      <c r="UDU1120"/>
      <c r="UDV1120"/>
      <c r="UDW1120"/>
      <c r="UDX1120"/>
      <c r="UDY1120"/>
      <c r="UDZ1120"/>
      <c r="UEA1120"/>
      <c r="UEB1120"/>
      <c r="UEC1120"/>
      <c r="UED1120"/>
      <c r="UEE1120"/>
      <c r="UEF1120"/>
      <c r="UEG1120"/>
      <c r="UEH1120"/>
      <c r="UEI1120"/>
      <c r="UEJ1120"/>
      <c r="UEK1120"/>
      <c r="UEL1120"/>
      <c r="UEM1120"/>
      <c r="UEN1120"/>
      <c r="UEO1120"/>
      <c r="UEP1120"/>
      <c r="UEQ1120"/>
      <c r="UER1120"/>
      <c r="UES1120"/>
      <c r="UET1120"/>
      <c r="UEU1120"/>
      <c r="UEV1120"/>
      <c r="UEW1120"/>
      <c r="UEX1120"/>
      <c r="UEY1120"/>
      <c r="UEZ1120"/>
      <c r="UFA1120"/>
      <c r="UFB1120"/>
      <c r="UFC1120"/>
      <c r="UFD1120"/>
      <c r="UFE1120"/>
      <c r="UFF1120"/>
      <c r="UFG1120"/>
      <c r="UFH1120"/>
      <c r="UFI1120"/>
      <c r="UFJ1120"/>
      <c r="UFK1120"/>
      <c r="UFL1120"/>
      <c r="UFM1120"/>
      <c r="UFN1120"/>
      <c r="UFO1120"/>
      <c r="UFP1120"/>
      <c r="UFQ1120"/>
      <c r="UFR1120"/>
      <c r="UFS1120"/>
      <c r="UFT1120"/>
      <c r="UFU1120"/>
      <c r="UFV1120"/>
      <c r="UFW1120"/>
      <c r="UFX1120"/>
      <c r="UFY1120"/>
      <c r="UFZ1120"/>
      <c r="UGA1120"/>
      <c r="UGB1120"/>
      <c r="UGC1120"/>
      <c r="UGD1120"/>
      <c r="UGE1120"/>
      <c r="UGF1120"/>
      <c r="UGG1120"/>
      <c r="UGH1120"/>
      <c r="UGI1120"/>
      <c r="UGJ1120"/>
      <c r="UGK1120"/>
      <c r="UGL1120"/>
      <c r="UGM1120"/>
      <c r="UGN1120"/>
      <c r="UGO1120"/>
      <c r="UGP1120"/>
      <c r="UGQ1120"/>
      <c r="UGR1120"/>
      <c r="UGS1120"/>
      <c r="UGT1120"/>
      <c r="UGU1120"/>
      <c r="UGV1120"/>
      <c r="UGW1120"/>
      <c r="UGX1120"/>
      <c r="UGY1120"/>
      <c r="UGZ1120"/>
      <c r="UHA1120"/>
      <c r="UHB1120"/>
      <c r="UHC1120"/>
      <c r="UHD1120"/>
      <c r="UHE1120"/>
      <c r="UHF1120"/>
      <c r="UHG1120"/>
      <c r="UHH1120"/>
      <c r="UHI1120"/>
      <c r="UHJ1120"/>
      <c r="UHK1120"/>
      <c r="UHL1120"/>
      <c r="UHM1120"/>
      <c r="UHN1120"/>
      <c r="UHO1120"/>
      <c r="UHP1120"/>
      <c r="UHQ1120"/>
      <c r="UHR1120"/>
      <c r="UHS1120"/>
      <c r="UHT1120"/>
      <c r="UHU1120"/>
      <c r="UHV1120"/>
      <c r="UHW1120"/>
      <c r="UHX1120"/>
      <c r="UHY1120"/>
      <c r="UHZ1120"/>
      <c r="UIA1120"/>
      <c r="UIB1120"/>
      <c r="UIC1120"/>
      <c r="UID1120"/>
      <c r="UIE1120"/>
      <c r="UIF1120"/>
      <c r="UIG1120"/>
      <c r="UIH1120"/>
      <c r="UII1120"/>
      <c r="UIJ1120"/>
      <c r="UIK1120"/>
      <c r="UIL1120"/>
      <c r="UIM1120"/>
      <c r="UIN1120"/>
      <c r="UIO1120"/>
      <c r="UIP1120"/>
      <c r="UIQ1120"/>
      <c r="UIR1120"/>
      <c r="UIS1120"/>
      <c r="UIT1120"/>
      <c r="UIU1120"/>
      <c r="UIV1120"/>
      <c r="UIW1120"/>
      <c r="UIX1120"/>
      <c r="UIY1120"/>
      <c r="UIZ1120"/>
      <c r="UJA1120"/>
      <c r="UJB1120"/>
      <c r="UJC1120"/>
      <c r="UJD1120"/>
      <c r="UJE1120"/>
      <c r="UJF1120"/>
      <c r="UJG1120"/>
      <c r="UJH1120"/>
      <c r="UJI1120"/>
      <c r="UJJ1120"/>
      <c r="UJK1120"/>
      <c r="UJL1120"/>
      <c r="UJM1120"/>
      <c r="UJN1120"/>
      <c r="UJO1120"/>
      <c r="UJP1120"/>
      <c r="UJQ1120"/>
      <c r="UJR1120"/>
      <c r="UJS1120"/>
      <c r="UJT1120"/>
      <c r="UJU1120"/>
      <c r="UJV1120"/>
      <c r="UJW1120"/>
      <c r="UJX1120"/>
      <c r="UJY1120"/>
      <c r="UJZ1120"/>
      <c r="UKA1120"/>
      <c r="UKB1120"/>
      <c r="UKC1120"/>
      <c r="UKD1120"/>
      <c r="UKE1120"/>
      <c r="UKF1120"/>
      <c r="UKG1120"/>
      <c r="UKH1120"/>
      <c r="UKI1120"/>
      <c r="UKJ1120"/>
      <c r="UKK1120"/>
      <c r="UKL1120"/>
      <c r="UKM1120"/>
      <c r="UKN1120"/>
      <c r="UKO1120"/>
      <c r="UKP1120"/>
      <c r="UKQ1120"/>
      <c r="UKR1120"/>
      <c r="UKS1120"/>
      <c r="UKT1120"/>
      <c r="UKU1120"/>
      <c r="UKV1120"/>
      <c r="UKW1120"/>
      <c r="UKX1120"/>
      <c r="UKY1120"/>
      <c r="UKZ1120"/>
      <c r="ULA1120"/>
      <c r="ULB1120"/>
      <c r="ULC1120"/>
      <c r="ULD1120"/>
      <c r="ULE1120"/>
      <c r="ULF1120"/>
      <c r="ULG1120"/>
      <c r="ULH1120"/>
      <c r="ULI1120"/>
      <c r="ULJ1120"/>
      <c r="ULK1120"/>
      <c r="ULL1120"/>
      <c r="ULM1120"/>
      <c r="ULN1120"/>
      <c r="ULO1120"/>
      <c r="ULP1120"/>
      <c r="ULQ1120"/>
      <c r="ULR1120"/>
      <c r="ULS1120"/>
      <c r="ULT1120"/>
      <c r="ULU1120"/>
      <c r="ULV1120"/>
      <c r="ULW1120"/>
      <c r="ULX1120"/>
      <c r="ULY1120"/>
      <c r="ULZ1120"/>
      <c r="UMA1120"/>
      <c r="UMB1120"/>
      <c r="UMC1120"/>
      <c r="UMD1120"/>
      <c r="UME1120"/>
      <c r="UMF1120"/>
      <c r="UMG1120"/>
      <c r="UMH1120"/>
      <c r="UMI1120"/>
      <c r="UMJ1120"/>
      <c r="UMK1120"/>
      <c r="UML1120"/>
      <c r="UMM1120"/>
      <c r="UMN1120"/>
      <c r="UMO1120"/>
      <c r="UMP1120"/>
      <c r="UMQ1120"/>
      <c r="UMR1120"/>
      <c r="UMS1120"/>
      <c r="UMT1120"/>
      <c r="UMU1120"/>
      <c r="UMV1120"/>
      <c r="UMW1120"/>
      <c r="UMX1120"/>
      <c r="UMY1120"/>
      <c r="UMZ1120"/>
      <c r="UNA1120"/>
      <c r="UNB1120"/>
      <c r="UNC1120"/>
      <c r="UND1120"/>
      <c r="UNE1120"/>
      <c r="UNF1120"/>
      <c r="UNG1120"/>
      <c r="UNH1120"/>
      <c r="UNI1120"/>
      <c r="UNJ1120"/>
      <c r="UNK1120"/>
      <c r="UNL1120"/>
      <c r="UNM1120"/>
      <c r="UNN1120"/>
      <c r="UNO1120"/>
      <c r="UNP1120"/>
      <c r="UNQ1120"/>
      <c r="UNR1120"/>
      <c r="UNS1120"/>
      <c r="UNT1120"/>
      <c r="UNU1120"/>
      <c r="UNV1120"/>
      <c r="UNW1120"/>
      <c r="UNX1120"/>
      <c r="UNY1120"/>
      <c r="UNZ1120"/>
      <c r="UOA1120"/>
      <c r="UOB1120"/>
      <c r="UOC1120"/>
      <c r="UOD1120"/>
      <c r="UOE1120"/>
      <c r="UOF1120"/>
      <c r="UOG1120"/>
      <c r="UOH1120"/>
      <c r="UOI1120"/>
      <c r="UOJ1120"/>
      <c r="UOK1120"/>
      <c r="UOL1120"/>
      <c r="UOM1120"/>
      <c r="UON1120"/>
      <c r="UOO1120"/>
      <c r="UOP1120"/>
      <c r="UOQ1120"/>
      <c r="UOR1120"/>
      <c r="UOS1120"/>
      <c r="UOT1120"/>
      <c r="UOU1120"/>
      <c r="UOV1120"/>
      <c r="UOW1120"/>
      <c r="UOX1120"/>
      <c r="UOY1120"/>
      <c r="UOZ1120"/>
      <c r="UPA1120"/>
      <c r="UPB1120"/>
      <c r="UPC1120"/>
      <c r="UPD1120"/>
      <c r="UPE1120"/>
      <c r="UPF1120"/>
      <c r="UPG1120"/>
      <c r="UPH1120"/>
      <c r="UPI1120"/>
      <c r="UPJ1120"/>
      <c r="UPK1120"/>
      <c r="UPL1120"/>
      <c r="UPM1120"/>
      <c r="UPN1120"/>
      <c r="UPO1120"/>
      <c r="UPP1120"/>
      <c r="UPQ1120"/>
      <c r="UPR1120"/>
      <c r="UPS1120"/>
      <c r="UPT1120"/>
      <c r="UPU1120"/>
      <c r="UPV1120"/>
      <c r="UPW1120"/>
      <c r="UPX1120"/>
      <c r="UPY1120"/>
      <c r="UPZ1120"/>
      <c r="UQA1120"/>
      <c r="UQB1120"/>
      <c r="UQC1120"/>
      <c r="UQD1120"/>
      <c r="UQE1120"/>
      <c r="UQF1120"/>
      <c r="UQG1120"/>
      <c r="UQH1120"/>
      <c r="UQI1120"/>
      <c r="UQJ1120"/>
      <c r="UQK1120"/>
      <c r="UQL1120"/>
      <c r="UQM1120"/>
      <c r="UQN1120"/>
      <c r="UQO1120"/>
      <c r="UQP1120"/>
      <c r="UQQ1120"/>
      <c r="UQR1120"/>
      <c r="UQS1120"/>
      <c r="UQT1120"/>
      <c r="UQU1120"/>
      <c r="UQV1120"/>
      <c r="UQW1120"/>
      <c r="UQX1120"/>
      <c r="UQY1120"/>
      <c r="UQZ1120"/>
      <c r="URA1120"/>
      <c r="URB1120"/>
      <c r="URC1120"/>
      <c r="URD1120"/>
      <c r="URE1120"/>
      <c r="URF1120"/>
      <c r="URG1120"/>
      <c r="URH1120"/>
      <c r="URI1120"/>
      <c r="URJ1120"/>
      <c r="URK1120"/>
      <c r="URL1120"/>
      <c r="URM1120"/>
      <c r="URN1120"/>
      <c r="URO1120"/>
      <c r="URP1120"/>
      <c r="URQ1120"/>
      <c r="URR1120"/>
      <c r="URS1120"/>
      <c r="URT1120"/>
      <c r="URU1120"/>
      <c r="URV1120"/>
      <c r="URW1120"/>
      <c r="URX1120"/>
      <c r="URY1120"/>
      <c r="URZ1120"/>
      <c r="USA1120"/>
      <c r="USB1120"/>
      <c r="USC1120"/>
      <c r="USD1120"/>
      <c r="USE1120"/>
      <c r="USF1120"/>
      <c r="USG1120"/>
      <c r="USH1120"/>
      <c r="USI1120"/>
      <c r="USJ1120"/>
      <c r="USK1120"/>
      <c r="USL1120"/>
      <c r="USM1120"/>
      <c r="USN1120"/>
      <c r="USO1120"/>
      <c r="USP1120"/>
      <c r="USQ1120"/>
      <c r="USR1120"/>
      <c r="USS1120"/>
      <c r="UST1120"/>
      <c r="USU1120"/>
      <c r="USV1120"/>
      <c r="USW1120"/>
      <c r="USX1120"/>
      <c r="USY1120"/>
      <c r="USZ1120"/>
      <c r="UTA1120"/>
      <c r="UTB1120"/>
      <c r="UTC1120"/>
      <c r="UTD1120"/>
      <c r="UTE1120"/>
      <c r="UTF1120"/>
      <c r="UTG1120"/>
      <c r="UTH1120"/>
      <c r="UTI1120"/>
      <c r="UTJ1120"/>
      <c r="UTK1120"/>
      <c r="UTL1120"/>
      <c r="UTM1120"/>
      <c r="UTN1120"/>
      <c r="UTO1120"/>
      <c r="UTP1120"/>
      <c r="UTQ1120"/>
      <c r="UTR1120"/>
      <c r="UTS1120"/>
      <c r="UTT1120"/>
      <c r="UTU1120"/>
      <c r="UTV1120"/>
      <c r="UTW1120"/>
      <c r="UTX1120"/>
      <c r="UTY1120"/>
      <c r="UTZ1120"/>
      <c r="UUA1120"/>
      <c r="UUB1120"/>
      <c r="UUC1120"/>
      <c r="UUD1120"/>
      <c r="UUE1120"/>
      <c r="UUF1120"/>
      <c r="UUG1120"/>
      <c r="UUH1120"/>
      <c r="UUI1120"/>
      <c r="UUJ1120"/>
      <c r="UUK1120"/>
      <c r="UUL1120"/>
      <c r="UUM1120"/>
      <c r="UUN1120"/>
      <c r="UUO1120"/>
      <c r="UUP1120"/>
      <c r="UUQ1120"/>
      <c r="UUR1120"/>
      <c r="UUS1120"/>
      <c r="UUT1120"/>
      <c r="UUU1120"/>
      <c r="UUV1120"/>
      <c r="UUW1120"/>
      <c r="UUX1120"/>
      <c r="UUY1120"/>
      <c r="UUZ1120"/>
      <c r="UVA1120"/>
      <c r="UVB1120"/>
      <c r="UVC1120"/>
      <c r="UVD1120"/>
      <c r="UVE1120"/>
      <c r="UVF1120"/>
      <c r="UVG1120"/>
      <c r="UVH1120"/>
      <c r="UVI1120"/>
      <c r="UVJ1120"/>
      <c r="UVK1120"/>
      <c r="UVL1120"/>
      <c r="UVM1120"/>
      <c r="UVN1120"/>
      <c r="UVO1120"/>
      <c r="UVP1120"/>
      <c r="UVQ1120"/>
      <c r="UVR1120"/>
      <c r="UVS1120"/>
      <c r="UVT1120"/>
      <c r="UVU1120"/>
      <c r="UVV1120"/>
      <c r="UVW1120"/>
      <c r="UVX1120"/>
      <c r="UVY1120"/>
      <c r="UVZ1120"/>
      <c r="UWA1120"/>
      <c r="UWB1120"/>
      <c r="UWC1120"/>
      <c r="UWD1120"/>
      <c r="UWE1120"/>
      <c r="UWF1120"/>
      <c r="UWG1120"/>
      <c r="UWH1120"/>
      <c r="UWI1120"/>
      <c r="UWJ1120"/>
      <c r="UWK1120"/>
      <c r="UWL1120"/>
      <c r="UWM1120"/>
      <c r="UWN1120"/>
      <c r="UWO1120"/>
      <c r="UWP1120"/>
      <c r="UWQ1120"/>
      <c r="UWR1120"/>
      <c r="UWS1120"/>
      <c r="UWT1120"/>
      <c r="UWU1120"/>
      <c r="UWV1120"/>
      <c r="UWW1120"/>
      <c r="UWX1120"/>
      <c r="UWY1120"/>
      <c r="UWZ1120"/>
      <c r="UXA1120"/>
      <c r="UXB1120"/>
      <c r="UXC1120"/>
      <c r="UXD1120"/>
      <c r="UXE1120"/>
      <c r="UXF1120"/>
      <c r="UXG1120"/>
      <c r="UXH1120"/>
      <c r="UXI1120"/>
      <c r="UXJ1120"/>
      <c r="UXK1120"/>
      <c r="UXL1120"/>
      <c r="UXM1120"/>
      <c r="UXN1120"/>
      <c r="UXO1120"/>
      <c r="UXP1120"/>
      <c r="UXQ1120"/>
      <c r="UXR1120"/>
      <c r="UXS1120"/>
      <c r="UXT1120"/>
      <c r="UXU1120"/>
      <c r="UXV1120"/>
      <c r="UXW1120"/>
      <c r="UXX1120"/>
      <c r="UXY1120"/>
      <c r="UXZ1120"/>
      <c r="UYA1120"/>
      <c r="UYB1120"/>
      <c r="UYC1120"/>
      <c r="UYD1120"/>
      <c r="UYE1120"/>
      <c r="UYF1120"/>
      <c r="UYG1120"/>
      <c r="UYH1120"/>
      <c r="UYI1120"/>
      <c r="UYJ1120"/>
      <c r="UYK1120"/>
      <c r="UYL1120"/>
      <c r="UYM1120"/>
      <c r="UYN1120"/>
      <c r="UYO1120"/>
      <c r="UYP1120"/>
      <c r="UYQ1120"/>
      <c r="UYR1120"/>
      <c r="UYS1120"/>
      <c r="UYT1120"/>
      <c r="UYU1120"/>
      <c r="UYV1120"/>
      <c r="UYW1120"/>
      <c r="UYX1120"/>
      <c r="UYY1120"/>
      <c r="UYZ1120"/>
      <c r="UZA1120"/>
      <c r="UZB1120"/>
      <c r="UZC1120"/>
      <c r="UZD1120"/>
      <c r="UZE1120"/>
      <c r="UZF1120"/>
      <c r="UZG1120"/>
      <c r="UZH1120"/>
      <c r="UZI1120"/>
      <c r="UZJ1120"/>
      <c r="UZK1120"/>
      <c r="UZL1120"/>
      <c r="UZM1120"/>
      <c r="UZN1120"/>
      <c r="UZO1120"/>
      <c r="UZP1120"/>
      <c r="UZQ1120"/>
      <c r="UZR1120"/>
      <c r="UZS1120"/>
      <c r="UZT1120"/>
      <c r="UZU1120"/>
      <c r="UZV1120"/>
      <c r="UZW1120"/>
      <c r="UZX1120"/>
      <c r="UZY1120"/>
      <c r="UZZ1120"/>
      <c r="VAA1120"/>
      <c r="VAB1120"/>
      <c r="VAC1120"/>
      <c r="VAD1120"/>
      <c r="VAE1120"/>
      <c r="VAF1120"/>
      <c r="VAG1120"/>
      <c r="VAH1120"/>
      <c r="VAI1120"/>
      <c r="VAJ1120"/>
      <c r="VAK1120"/>
      <c r="VAL1120"/>
      <c r="VAM1120"/>
      <c r="VAN1120"/>
      <c r="VAO1120"/>
      <c r="VAP1120"/>
      <c r="VAQ1120"/>
      <c r="VAR1120"/>
      <c r="VAS1120"/>
      <c r="VAT1120"/>
      <c r="VAU1120"/>
      <c r="VAV1120"/>
      <c r="VAW1120"/>
      <c r="VAX1120"/>
      <c r="VAY1120"/>
      <c r="VAZ1120"/>
      <c r="VBA1120"/>
      <c r="VBB1120"/>
      <c r="VBC1120"/>
      <c r="VBD1120"/>
      <c r="VBE1120"/>
      <c r="VBF1120"/>
      <c r="VBG1120"/>
      <c r="VBH1120"/>
      <c r="VBI1120"/>
      <c r="VBJ1120"/>
      <c r="VBK1120"/>
      <c r="VBL1120"/>
      <c r="VBM1120"/>
      <c r="VBN1120"/>
      <c r="VBO1120"/>
      <c r="VBP1120"/>
      <c r="VBQ1120"/>
      <c r="VBR1120"/>
      <c r="VBS1120"/>
      <c r="VBT1120"/>
      <c r="VBU1120"/>
      <c r="VBV1120"/>
      <c r="VBW1120"/>
      <c r="VBX1120"/>
      <c r="VBY1120"/>
      <c r="VBZ1120"/>
      <c r="VCA1120"/>
      <c r="VCB1120"/>
      <c r="VCC1120"/>
      <c r="VCD1120"/>
      <c r="VCE1120"/>
      <c r="VCF1120"/>
      <c r="VCG1120"/>
      <c r="VCH1120"/>
      <c r="VCI1120"/>
      <c r="VCJ1120"/>
      <c r="VCK1120"/>
      <c r="VCL1120"/>
      <c r="VCM1120"/>
      <c r="VCN1120"/>
      <c r="VCO1120"/>
      <c r="VCP1120"/>
      <c r="VCQ1120"/>
      <c r="VCR1120"/>
      <c r="VCS1120"/>
      <c r="VCT1120"/>
      <c r="VCU1120"/>
      <c r="VCV1120"/>
      <c r="VCW1120"/>
      <c r="VCX1120"/>
      <c r="VCY1120"/>
      <c r="VCZ1120"/>
      <c r="VDA1120"/>
      <c r="VDB1120"/>
      <c r="VDC1120"/>
      <c r="VDD1120"/>
      <c r="VDE1120"/>
      <c r="VDF1120"/>
      <c r="VDG1120"/>
      <c r="VDH1120"/>
      <c r="VDI1120"/>
      <c r="VDJ1120"/>
      <c r="VDK1120"/>
      <c r="VDL1120"/>
      <c r="VDM1120"/>
      <c r="VDN1120"/>
      <c r="VDO1120"/>
      <c r="VDP1120"/>
      <c r="VDQ1120"/>
      <c r="VDR1120"/>
      <c r="VDS1120"/>
      <c r="VDT1120"/>
      <c r="VDU1120"/>
      <c r="VDV1120"/>
      <c r="VDW1120"/>
      <c r="VDX1120"/>
      <c r="VDY1120"/>
      <c r="VDZ1120"/>
      <c r="VEA1120"/>
      <c r="VEB1120"/>
      <c r="VEC1120"/>
      <c r="VED1120"/>
      <c r="VEE1120"/>
      <c r="VEF1120"/>
      <c r="VEG1120"/>
      <c r="VEH1120"/>
      <c r="VEI1120"/>
      <c r="VEJ1120"/>
      <c r="VEK1120"/>
      <c r="VEL1120"/>
      <c r="VEM1120"/>
      <c r="VEN1120"/>
      <c r="VEO1120"/>
      <c r="VEP1120"/>
      <c r="VEQ1120"/>
      <c r="VER1120"/>
      <c r="VES1120"/>
      <c r="VET1120"/>
      <c r="VEU1120"/>
      <c r="VEV1120"/>
      <c r="VEW1120"/>
      <c r="VEX1120"/>
      <c r="VEY1120"/>
      <c r="VEZ1120"/>
      <c r="VFA1120"/>
      <c r="VFB1120"/>
      <c r="VFC1120"/>
      <c r="VFD1120"/>
      <c r="VFE1120"/>
      <c r="VFF1120"/>
      <c r="VFG1120"/>
      <c r="VFH1120"/>
      <c r="VFI1120"/>
      <c r="VFJ1120"/>
      <c r="VFK1120"/>
      <c r="VFL1120"/>
      <c r="VFM1120"/>
      <c r="VFN1120"/>
      <c r="VFO1120"/>
      <c r="VFP1120"/>
      <c r="VFQ1120"/>
      <c r="VFR1120"/>
      <c r="VFS1120"/>
      <c r="VFT1120"/>
      <c r="VFU1120"/>
      <c r="VFV1120"/>
      <c r="VFW1120"/>
      <c r="VFX1120"/>
      <c r="VFY1120"/>
      <c r="VFZ1120"/>
      <c r="VGA1120"/>
      <c r="VGB1120"/>
      <c r="VGC1120"/>
      <c r="VGD1120"/>
      <c r="VGE1120"/>
      <c r="VGF1120"/>
      <c r="VGG1120"/>
      <c r="VGH1120"/>
      <c r="VGI1120"/>
      <c r="VGJ1120"/>
      <c r="VGK1120"/>
      <c r="VGL1120"/>
      <c r="VGM1120"/>
      <c r="VGN1120"/>
      <c r="VGO1120"/>
      <c r="VGP1120"/>
      <c r="VGQ1120"/>
      <c r="VGR1120"/>
      <c r="VGS1120"/>
      <c r="VGT1120"/>
      <c r="VGU1120"/>
      <c r="VGV1120"/>
      <c r="VGW1120"/>
      <c r="VGX1120"/>
      <c r="VGY1120"/>
      <c r="VGZ1120"/>
      <c r="VHA1120"/>
      <c r="VHB1120"/>
      <c r="VHC1120"/>
      <c r="VHD1120"/>
      <c r="VHE1120"/>
      <c r="VHF1120"/>
      <c r="VHG1120"/>
      <c r="VHH1120"/>
      <c r="VHI1120"/>
      <c r="VHJ1120"/>
      <c r="VHK1120"/>
      <c r="VHL1120"/>
      <c r="VHM1120"/>
      <c r="VHN1120"/>
      <c r="VHO1120"/>
      <c r="VHP1120"/>
      <c r="VHQ1120"/>
      <c r="VHR1120"/>
      <c r="VHS1120"/>
      <c r="VHT1120"/>
      <c r="VHU1120"/>
      <c r="VHV1120"/>
      <c r="VHW1120"/>
      <c r="VHX1120"/>
      <c r="VHY1120"/>
      <c r="VHZ1120"/>
      <c r="VIA1120"/>
      <c r="VIB1120"/>
      <c r="VIC1120"/>
      <c r="VID1120"/>
      <c r="VIE1120"/>
      <c r="VIF1120"/>
      <c r="VIG1120"/>
      <c r="VIH1120"/>
      <c r="VII1120"/>
      <c r="VIJ1120"/>
      <c r="VIK1120"/>
      <c r="VIL1120"/>
      <c r="VIM1120"/>
      <c r="VIN1120"/>
      <c r="VIO1120"/>
      <c r="VIP1120"/>
      <c r="VIQ1120"/>
      <c r="VIR1120"/>
      <c r="VIS1120"/>
      <c r="VIT1120"/>
      <c r="VIU1120"/>
      <c r="VIV1120"/>
      <c r="VIW1120"/>
      <c r="VIX1120"/>
      <c r="VIY1120"/>
      <c r="VIZ1120"/>
      <c r="VJA1120"/>
      <c r="VJB1120"/>
      <c r="VJC1120"/>
      <c r="VJD1120"/>
      <c r="VJE1120"/>
      <c r="VJF1120"/>
      <c r="VJG1120"/>
      <c r="VJH1120"/>
      <c r="VJI1120"/>
      <c r="VJJ1120"/>
      <c r="VJK1120"/>
      <c r="VJL1120"/>
      <c r="VJM1120"/>
      <c r="VJN1120"/>
      <c r="VJO1120"/>
      <c r="VJP1120"/>
      <c r="VJQ1120"/>
      <c r="VJR1120"/>
      <c r="VJS1120"/>
      <c r="VJT1120"/>
      <c r="VJU1120"/>
      <c r="VJV1120"/>
      <c r="VJW1120"/>
      <c r="VJX1120"/>
      <c r="VJY1120"/>
      <c r="VJZ1120"/>
      <c r="VKA1120"/>
      <c r="VKB1120"/>
      <c r="VKC1120"/>
      <c r="VKD1120"/>
      <c r="VKE1120"/>
      <c r="VKF1120"/>
      <c r="VKG1120"/>
      <c r="VKH1120"/>
      <c r="VKI1120"/>
      <c r="VKJ1120"/>
      <c r="VKK1120"/>
      <c r="VKL1120"/>
      <c r="VKM1120"/>
      <c r="VKN1120"/>
      <c r="VKO1120"/>
      <c r="VKP1120"/>
      <c r="VKQ1120"/>
      <c r="VKR1120"/>
      <c r="VKS1120"/>
      <c r="VKT1120"/>
      <c r="VKU1120"/>
      <c r="VKV1120"/>
      <c r="VKW1120"/>
      <c r="VKX1120"/>
      <c r="VKY1120"/>
      <c r="VKZ1120"/>
      <c r="VLA1120"/>
      <c r="VLB1120"/>
      <c r="VLC1120"/>
      <c r="VLD1120"/>
      <c r="VLE1120"/>
      <c r="VLF1120"/>
      <c r="VLG1120"/>
      <c r="VLH1120"/>
      <c r="VLI1120"/>
      <c r="VLJ1120"/>
      <c r="VLK1120"/>
      <c r="VLL1120"/>
      <c r="VLM1120"/>
      <c r="VLN1120"/>
      <c r="VLO1120"/>
      <c r="VLP1120"/>
      <c r="VLQ1120"/>
      <c r="VLR1120"/>
      <c r="VLS1120"/>
      <c r="VLT1120"/>
      <c r="VLU1120"/>
      <c r="VLV1120"/>
      <c r="VLW1120"/>
      <c r="VLX1120"/>
      <c r="VLY1120"/>
      <c r="VLZ1120"/>
      <c r="VMA1120"/>
      <c r="VMB1120"/>
      <c r="VMC1120"/>
      <c r="VMD1120"/>
      <c r="VME1120"/>
      <c r="VMF1120"/>
      <c r="VMG1120"/>
      <c r="VMH1120"/>
      <c r="VMI1120"/>
      <c r="VMJ1120"/>
      <c r="VMK1120"/>
      <c r="VML1120"/>
      <c r="VMM1120"/>
      <c r="VMN1120"/>
      <c r="VMO1120"/>
      <c r="VMP1120"/>
      <c r="VMQ1120"/>
      <c r="VMR1120"/>
      <c r="VMS1120"/>
      <c r="VMT1120"/>
      <c r="VMU1120"/>
      <c r="VMV1120"/>
      <c r="VMW1120"/>
      <c r="VMX1120"/>
      <c r="VMY1120"/>
      <c r="VMZ1120"/>
      <c r="VNA1120"/>
      <c r="VNB1120"/>
      <c r="VNC1120"/>
      <c r="VND1120"/>
      <c r="VNE1120"/>
      <c r="VNF1120"/>
      <c r="VNG1120"/>
      <c r="VNH1120"/>
      <c r="VNI1120"/>
      <c r="VNJ1120"/>
      <c r="VNK1120"/>
      <c r="VNL1120"/>
      <c r="VNM1120"/>
      <c r="VNN1120"/>
      <c r="VNO1120"/>
      <c r="VNP1120"/>
      <c r="VNQ1120"/>
      <c r="VNR1120"/>
      <c r="VNS1120"/>
      <c r="VNT1120"/>
      <c r="VNU1120"/>
      <c r="VNV1120"/>
      <c r="VNW1120"/>
      <c r="VNX1120"/>
      <c r="VNY1120"/>
      <c r="VNZ1120"/>
      <c r="VOA1120"/>
      <c r="VOB1120"/>
      <c r="VOC1120"/>
      <c r="VOD1120"/>
      <c r="VOE1120"/>
      <c r="VOF1120"/>
      <c r="VOG1120"/>
      <c r="VOH1120"/>
      <c r="VOI1120"/>
      <c r="VOJ1120"/>
      <c r="VOK1120"/>
      <c r="VOL1120"/>
      <c r="VOM1120"/>
      <c r="VON1120"/>
      <c r="VOO1120"/>
      <c r="VOP1120"/>
      <c r="VOQ1120"/>
      <c r="VOR1120"/>
      <c r="VOS1120"/>
      <c r="VOT1120"/>
      <c r="VOU1120"/>
      <c r="VOV1120"/>
      <c r="VOW1120"/>
      <c r="VOX1120"/>
      <c r="VOY1120"/>
      <c r="VOZ1120"/>
      <c r="VPA1120"/>
      <c r="VPB1120"/>
      <c r="VPC1120"/>
      <c r="VPD1120"/>
      <c r="VPE1120"/>
      <c r="VPF1120"/>
      <c r="VPG1120"/>
      <c r="VPH1120"/>
      <c r="VPI1120"/>
      <c r="VPJ1120"/>
      <c r="VPK1120"/>
      <c r="VPL1120"/>
      <c r="VPM1120"/>
      <c r="VPN1120"/>
      <c r="VPO1120"/>
      <c r="VPP1120"/>
      <c r="VPQ1120"/>
      <c r="VPR1120"/>
      <c r="VPS1120"/>
      <c r="VPT1120"/>
      <c r="VPU1120"/>
      <c r="VPV1120"/>
      <c r="VPW1120"/>
      <c r="VPX1120"/>
      <c r="VPY1120"/>
      <c r="VPZ1120"/>
      <c r="VQA1120"/>
      <c r="VQB1120"/>
      <c r="VQC1120"/>
      <c r="VQD1120"/>
      <c r="VQE1120"/>
      <c r="VQF1120"/>
      <c r="VQG1120"/>
      <c r="VQH1120"/>
      <c r="VQI1120"/>
      <c r="VQJ1120"/>
      <c r="VQK1120"/>
      <c r="VQL1120"/>
      <c r="VQM1120"/>
      <c r="VQN1120"/>
      <c r="VQO1120"/>
      <c r="VQP1120"/>
      <c r="VQQ1120"/>
      <c r="VQR1120"/>
      <c r="VQS1120"/>
      <c r="VQT1120"/>
      <c r="VQU1120"/>
      <c r="VQV1120"/>
      <c r="VQW1120"/>
      <c r="VQX1120"/>
      <c r="VQY1120"/>
      <c r="VQZ1120"/>
      <c r="VRA1120"/>
      <c r="VRB1120"/>
      <c r="VRC1120"/>
      <c r="VRD1120"/>
      <c r="VRE1120"/>
      <c r="VRF1120"/>
      <c r="VRG1120"/>
      <c r="VRH1120"/>
      <c r="VRI1120"/>
      <c r="VRJ1120"/>
      <c r="VRK1120"/>
      <c r="VRL1120"/>
      <c r="VRM1120"/>
      <c r="VRN1120"/>
      <c r="VRO1120"/>
      <c r="VRP1120"/>
      <c r="VRQ1120"/>
      <c r="VRR1120"/>
      <c r="VRS1120"/>
      <c r="VRT1120"/>
      <c r="VRU1120"/>
      <c r="VRV1120"/>
      <c r="VRW1120"/>
      <c r="VRX1120"/>
      <c r="VRY1120"/>
      <c r="VRZ1120"/>
      <c r="VSA1120"/>
      <c r="VSB1120"/>
      <c r="VSC1120"/>
      <c r="VSD1120"/>
      <c r="VSE1120"/>
      <c r="VSF1120"/>
      <c r="VSG1120"/>
      <c r="VSH1120"/>
      <c r="VSI1120"/>
      <c r="VSJ1120"/>
      <c r="VSK1120"/>
      <c r="VSL1120"/>
      <c r="VSM1120"/>
      <c r="VSN1120"/>
      <c r="VSO1120"/>
      <c r="VSP1120"/>
      <c r="VSQ1120"/>
      <c r="VSR1120"/>
      <c r="VSS1120"/>
      <c r="VST1120"/>
      <c r="VSU1120"/>
      <c r="VSV1120"/>
      <c r="VSW1120"/>
      <c r="VSX1120"/>
      <c r="VSY1120"/>
      <c r="VSZ1120"/>
      <c r="VTA1120"/>
      <c r="VTB1120"/>
      <c r="VTC1120"/>
      <c r="VTD1120"/>
      <c r="VTE1120"/>
      <c r="VTF1120"/>
      <c r="VTG1120"/>
      <c r="VTH1120"/>
      <c r="VTI1120"/>
      <c r="VTJ1120"/>
      <c r="VTK1120"/>
      <c r="VTL1120"/>
      <c r="VTM1120"/>
      <c r="VTN1120"/>
      <c r="VTO1120"/>
      <c r="VTP1120"/>
      <c r="VTQ1120"/>
      <c r="VTR1120"/>
      <c r="VTS1120"/>
      <c r="VTT1120"/>
      <c r="VTU1120"/>
      <c r="VTV1120"/>
      <c r="VTW1120"/>
      <c r="VTX1120"/>
      <c r="VTY1120"/>
      <c r="VTZ1120"/>
      <c r="VUA1120"/>
      <c r="VUB1120"/>
      <c r="VUC1120"/>
      <c r="VUD1120"/>
      <c r="VUE1120"/>
      <c r="VUF1120"/>
      <c r="VUG1120"/>
      <c r="VUH1120"/>
      <c r="VUI1120"/>
      <c r="VUJ1120"/>
      <c r="VUK1120"/>
      <c r="VUL1120"/>
      <c r="VUM1120"/>
      <c r="VUN1120"/>
      <c r="VUO1120"/>
      <c r="VUP1120"/>
      <c r="VUQ1120"/>
      <c r="VUR1120"/>
      <c r="VUS1120"/>
      <c r="VUT1120"/>
      <c r="VUU1120"/>
      <c r="VUV1120"/>
      <c r="VUW1120"/>
      <c r="VUX1120"/>
      <c r="VUY1120"/>
      <c r="VUZ1120"/>
      <c r="VVA1120"/>
      <c r="VVB1120"/>
      <c r="VVC1120"/>
      <c r="VVD1120"/>
      <c r="VVE1120"/>
      <c r="VVF1120"/>
      <c r="VVG1120"/>
      <c r="VVH1120"/>
      <c r="VVI1120"/>
      <c r="VVJ1120"/>
      <c r="VVK1120"/>
      <c r="VVL1120"/>
      <c r="VVM1120"/>
      <c r="VVN1120"/>
      <c r="VVO1120"/>
      <c r="VVP1120"/>
      <c r="VVQ1120"/>
      <c r="VVR1120"/>
      <c r="VVS1120"/>
      <c r="VVT1120"/>
      <c r="VVU1120"/>
      <c r="VVV1120"/>
      <c r="VVW1120"/>
      <c r="VVX1120"/>
      <c r="VVY1120"/>
      <c r="VVZ1120"/>
      <c r="VWA1120"/>
      <c r="VWB1120"/>
      <c r="VWC1120"/>
      <c r="VWD1120"/>
      <c r="VWE1120"/>
      <c r="VWF1120"/>
      <c r="VWG1120"/>
      <c r="VWH1120"/>
      <c r="VWI1120"/>
      <c r="VWJ1120"/>
      <c r="VWK1120"/>
      <c r="VWL1120"/>
      <c r="VWM1120"/>
      <c r="VWN1120"/>
      <c r="VWO1120"/>
      <c r="VWP1120"/>
      <c r="VWQ1120"/>
      <c r="VWR1120"/>
      <c r="VWS1120"/>
      <c r="VWT1120"/>
      <c r="VWU1120"/>
      <c r="VWV1120"/>
      <c r="VWW1120"/>
      <c r="VWX1120"/>
      <c r="VWY1120"/>
      <c r="VWZ1120"/>
      <c r="VXA1120"/>
      <c r="VXB1120"/>
      <c r="VXC1120"/>
      <c r="VXD1120"/>
      <c r="VXE1120"/>
      <c r="VXF1120"/>
      <c r="VXG1120"/>
      <c r="VXH1120"/>
      <c r="VXI1120"/>
      <c r="VXJ1120"/>
      <c r="VXK1120"/>
      <c r="VXL1120"/>
      <c r="VXM1120"/>
      <c r="VXN1120"/>
      <c r="VXO1120"/>
      <c r="VXP1120"/>
      <c r="VXQ1120"/>
      <c r="VXR1120"/>
      <c r="VXS1120"/>
      <c r="VXT1120"/>
      <c r="VXU1120"/>
      <c r="VXV1120"/>
      <c r="VXW1120"/>
      <c r="VXX1120"/>
      <c r="VXY1120"/>
      <c r="VXZ1120"/>
      <c r="VYA1120"/>
      <c r="VYB1120"/>
      <c r="VYC1120"/>
      <c r="VYD1120"/>
      <c r="VYE1120"/>
      <c r="VYF1120"/>
      <c r="VYG1120"/>
      <c r="VYH1120"/>
      <c r="VYI1120"/>
      <c r="VYJ1120"/>
      <c r="VYK1120"/>
      <c r="VYL1120"/>
      <c r="VYM1120"/>
      <c r="VYN1120"/>
      <c r="VYO1120"/>
      <c r="VYP1120"/>
      <c r="VYQ1120"/>
      <c r="VYR1120"/>
      <c r="VYS1120"/>
      <c r="VYT1120"/>
      <c r="VYU1120"/>
      <c r="VYV1120"/>
      <c r="VYW1120"/>
      <c r="VYX1120"/>
      <c r="VYY1120"/>
      <c r="VYZ1120"/>
      <c r="VZA1120"/>
      <c r="VZB1120"/>
      <c r="VZC1120"/>
      <c r="VZD1120"/>
      <c r="VZE1120"/>
      <c r="VZF1120"/>
      <c r="VZG1120"/>
      <c r="VZH1120"/>
      <c r="VZI1120"/>
      <c r="VZJ1120"/>
      <c r="VZK1120"/>
      <c r="VZL1120"/>
      <c r="VZM1120"/>
      <c r="VZN1120"/>
      <c r="VZO1120"/>
      <c r="VZP1120"/>
      <c r="VZQ1120"/>
      <c r="VZR1120"/>
      <c r="VZS1120"/>
      <c r="VZT1120"/>
      <c r="VZU1120"/>
      <c r="VZV1120"/>
      <c r="VZW1120"/>
      <c r="VZX1120"/>
      <c r="VZY1120"/>
      <c r="VZZ1120"/>
      <c r="WAA1120"/>
      <c r="WAB1120"/>
      <c r="WAC1120"/>
      <c r="WAD1120"/>
      <c r="WAE1120"/>
      <c r="WAF1120"/>
      <c r="WAG1120"/>
      <c r="WAH1120"/>
      <c r="WAI1120"/>
      <c r="WAJ1120"/>
      <c r="WAK1120"/>
      <c r="WAL1120"/>
      <c r="WAM1120"/>
      <c r="WAN1120"/>
      <c r="WAO1120"/>
      <c r="WAP1120"/>
      <c r="WAQ1120"/>
      <c r="WAR1120"/>
      <c r="WAS1120"/>
      <c r="WAT1120"/>
      <c r="WAU1120"/>
      <c r="WAV1120"/>
      <c r="WAW1120"/>
      <c r="WAX1120"/>
      <c r="WAY1120"/>
      <c r="WAZ1120"/>
      <c r="WBA1120"/>
      <c r="WBB1120"/>
      <c r="WBC1120"/>
      <c r="WBD1120"/>
      <c r="WBE1120"/>
      <c r="WBF1120"/>
      <c r="WBG1120"/>
      <c r="WBH1120"/>
      <c r="WBI1120"/>
      <c r="WBJ1120"/>
      <c r="WBK1120"/>
      <c r="WBL1120"/>
      <c r="WBM1120"/>
      <c r="WBN1120"/>
      <c r="WBO1120"/>
      <c r="WBP1120"/>
      <c r="WBQ1120"/>
      <c r="WBR1120"/>
      <c r="WBS1120"/>
      <c r="WBT1120"/>
      <c r="WBU1120"/>
      <c r="WBV1120"/>
      <c r="WBW1120"/>
      <c r="WBX1120"/>
      <c r="WBY1120"/>
      <c r="WBZ1120"/>
      <c r="WCA1120"/>
      <c r="WCB1120"/>
      <c r="WCC1120"/>
      <c r="WCD1120"/>
      <c r="WCE1120"/>
      <c r="WCF1120"/>
      <c r="WCG1120"/>
      <c r="WCH1120"/>
      <c r="WCI1120"/>
      <c r="WCJ1120"/>
      <c r="WCK1120"/>
      <c r="WCL1120"/>
      <c r="WCM1120"/>
      <c r="WCN1120"/>
      <c r="WCO1120"/>
      <c r="WCP1120"/>
      <c r="WCQ1120"/>
      <c r="WCR1120"/>
      <c r="WCS1120"/>
      <c r="WCT1120"/>
      <c r="WCU1120"/>
      <c r="WCV1120"/>
      <c r="WCW1120"/>
      <c r="WCX1120"/>
      <c r="WCY1120"/>
      <c r="WCZ1120"/>
      <c r="WDA1120"/>
      <c r="WDB1120"/>
      <c r="WDC1120"/>
      <c r="WDD1120"/>
      <c r="WDE1120"/>
      <c r="WDF1120"/>
      <c r="WDG1120"/>
      <c r="WDH1120"/>
      <c r="WDI1120"/>
      <c r="WDJ1120"/>
      <c r="WDK1120"/>
      <c r="WDL1120"/>
      <c r="WDM1120"/>
      <c r="WDN1120"/>
      <c r="WDO1120"/>
      <c r="WDP1120"/>
      <c r="WDQ1120"/>
      <c r="WDR1120"/>
      <c r="WDS1120"/>
      <c r="WDT1120"/>
      <c r="WDU1120"/>
      <c r="WDV1120"/>
      <c r="WDW1120"/>
      <c r="WDX1120"/>
      <c r="WDY1120"/>
      <c r="WDZ1120"/>
      <c r="WEA1120"/>
      <c r="WEB1120"/>
      <c r="WEC1120"/>
      <c r="WED1120"/>
      <c r="WEE1120"/>
      <c r="WEF1120"/>
      <c r="WEG1120"/>
      <c r="WEH1120"/>
      <c r="WEI1120"/>
      <c r="WEJ1120"/>
      <c r="WEK1120"/>
      <c r="WEL1120"/>
      <c r="WEM1120"/>
      <c r="WEN1120"/>
      <c r="WEO1120"/>
      <c r="WEP1120"/>
      <c r="WEQ1120"/>
      <c r="WER1120"/>
      <c r="WES1120"/>
      <c r="WET1120"/>
      <c r="WEU1120"/>
      <c r="WEV1120"/>
      <c r="WEW1120"/>
      <c r="WEX1120"/>
      <c r="WEY1120"/>
      <c r="WEZ1120"/>
      <c r="WFA1120"/>
      <c r="WFB1120"/>
      <c r="WFC1120"/>
      <c r="WFD1120"/>
      <c r="WFE1120"/>
      <c r="WFF1120"/>
      <c r="WFG1120"/>
      <c r="WFH1120"/>
      <c r="WFI1120"/>
      <c r="WFJ1120"/>
      <c r="WFK1120"/>
      <c r="WFL1120"/>
      <c r="WFM1120"/>
      <c r="WFN1120"/>
      <c r="WFO1120"/>
      <c r="WFP1120"/>
      <c r="WFQ1120"/>
      <c r="WFR1120"/>
      <c r="WFS1120"/>
      <c r="WFT1120"/>
      <c r="WFU1120"/>
      <c r="WFV1120"/>
      <c r="WFW1120"/>
      <c r="WFX1120"/>
      <c r="WFY1120"/>
      <c r="WFZ1120"/>
      <c r="WGA1120"/>
      <c r="WGB1120"/>
      <c r="WGC1120"/>
      <c r="WGD1120"/>
      <c r="WGE1120"/>
      <c r="WGF1120"/>
      <c r="WGG1120"/>
      <c r="WGH1120"/>
      <c r="WGI1120"/>
      <c r="WGJ1120"/>
      <c r="WGK1120"/>
      <c r="WGL1120"/>
      <c r="WGM1120"/>
      <c r="WGN1120"/>
      <c r="WGO1120"/>
      <c r="WGP1120"/>
      <c r="WGQ1120"/>
      <c r="WGR1120"/>
      <c r="WGS1120"/>
      <c r="WGT1120"/>
      <c r="WGU1120"/>
      <c r="WGV1120"/>
      <c r="WGW1120"/>
      <c r="WGX1120"/>
      <c r="WGY1120"/>
      <c r="WGZ1120"/>
      <c r="WHA1120"/>
      <c r="WHB1120"/>
      <c r="WHC1120"/>
      <c r="WHD1120"/>
      <c r="WHE1120"/>
      <c r="WHF1120"/>
      <c r="WHG1120"/>
      <c r="WHH1120"/>
      <c r="WHI1120"/>
      <c r="WHJ1120"/>
      <c r="WHK1120"/>
      <c r="WHL1120"/>
      <c r="WHM1120"/>
      <c r="WHN1120"/>
      <c r="WHO1120"/>
      <c r="WHP1120"/>
      <c r="WHQ1120"/>
      <c r="WHR1120"/>
      <c r="WHS1120"/>
      <c r="WHT1120"/>
      <c r="WHU1120"/>
      <c r="WHV1120"/>
      <c r="WHW1120"/>
      <c r="WHX1120"/>
      <c r="WHY1120"/>
      <c r="WHZ1120"/>
      <c r="WIA1120"/>
      <c r="WIB1120"/>
      <c r="WIC1120"/>
      <c r="WID1120"/>
      <c r="WIE1120"/>
      <c r="WIF1120"/>
      <c r="WIG1120"/>
      <c r="WIH1120"/>
      <c r="WII1120"/>
      <c r="WIJ1120"/>
      <c r="WIK1120"/>
      <c r="WIL1120"/>
      <c r="WIM1120"/>
      <c r="WIN1120"/>
      <c r="WIO1120"/>
      <c r="WIP1120"/>
      <c r="WIQ1120"/>
      <c r="WIR1120"/>
      <c r="WIS1120"/>
      <c r="WIT1120"/>
      <c r="WIU1120"/>
      <c r="WIV1120"/>
      <c r="WIW1120"/>
      <c r="WIX1120"/>
      <c r="WIY1120"/>
      <c r="WIZ1120"/>
      <c r="WJA1120"/>
      <c r="WJB1120"/>
      <c r="WJC1120"/>
      <c r="WJD1120"/>
      <c r="WJE1120"/>
      <c r="WJF1120"/>
      <c r="WJG1120"/>
      <c r="WJH1120"/>
      <c r="WJI1120"/>
      <c r="WJJ1120"/>
      <c r="WJK1120"/>
      <c r="WJL1120"/>
      <c r="WJM1120"/>
      <c r="WJN1120"/>
      <c r="WJO1120"/>
      <c r="WJP1120"/>
      <c r="WJQ1120"/>
      <c r="WJR1120"/>
      <c r="WJS1120"/>
      <c r="WJT1120"/>
      <c r="WJU1120"/>
      <c r="WJV1120"/>
      <c r="WJW1120"/>
      <c r="WJX1120"/>
      <c r="WJY1120"/>
      <c r="WJZ1120"/>
      <c r="WKA1120"/>
      <c r="WKB1120"/>
      <c r="WKC1120"/>
      <c r="WKD1120"/>
      <c r="WKE1120"/>
      <c r="WKF1120"/>
      <c r="WKG1120"/>
      <c r="WKH1120"/>
      <c r="WKI1120"/>
      <c r="WKJ1120"/>
      <c r="WKK1120"/>
      <c r="WKL1120"/>
      <c r="WKM1120"/>
      <c r="WKN1120"/>
      <c r="WKO1120"/>
      <c r="WKP1120"/>
      <c r="WKQ1120"/>
      <c r="WKR1120"/>
      <c r="WKS1120"/>
      <c r="WKT1120"/>
      <c r="WKU1120"/>
      <c r="WKV1120"/>
      <c r="WKW1120"/>
      <c r="WKX1120"/>
      <c r="WKY1120"/>
      <c r="WKZ1120"/>
      <c r="WLA1120"/>
      <c r="WLB1120"/>
      <c r="WLC1120"/>
      <c r="WLD1120"/>
      <c r="WLE1120"/>
      <c r="WLF1120"/>
      <c r="WLG1120"/>
      <c r="WLH1120"/>
      <c r="WLI1120"/>
      <c r="WLJ1120"/>
      <c r="WLK1120"/>
      <c r="WLL1120"/>
      <c r="WLM1120"/>
      <c r="WLN1120"/>
      <c r="WLO1120"/>
      <c r="WLP1120"/>
      <c r="WLQ1120"/>
      <c r="WLR1120"/>
      <c r="WLS1120"/>
      <c r="WLT1120"/>
      <c r="WLU1120"/>
      <c r="WLV1120"/>
      <c r="WLW1120"/>
      <c r="WLX1120"/>
      <c r="WLY1120"/>
      <c r="WLZ1120"/>
      <c r="WMA1120"/>
      <c r="WMB1120"/>
      <c r="WMC1120"/>
      <c r="WMD1120"/>
      <c r="WME1120"/>
      <c r="WMF1120"/>
      <c r="WMG1120"/>
      <c r="WMH1120"/>
      <c r="WMI1120"/>
      <c r="WMJ1120"/>
      <c r="WMK1120"/>
      <c r="WML1120"/>
      <c r="WMM1120"/>
      <c r="WMN1120"/>
      <c r="WMO1120"/>
      <c r="WMP1120"/>
      <c r="WMQ1120"/>
      <c r="WMR1120"/>
      <c r="WMS1120"/>
      <c r="WMT1120"/>
      <c r="WMU1120"/>
      <c r="WMV1120"/>
      <c r="WMW1120"/>
      <c r="WMX1120"/>
      <c r="WMY1120"/>
      <c r="WMZ1120"/>
      <c r="WNA1120"/>
      <c r="WNB1120"/>
      <c r="WNC1120"/>
      <c r="WND1120"/>
      <c r="WNE1120"/>
      <c r="WNF1120"/>
      <c r="WNG1120"/>
      <c r="WNH1120"/>
      <c r="WNI1120"/>
      <c r="WNJ1120"/>
      <c r="WNK1120"/>
      <c r="WNL1120"/>
      <c r="WNM1120"/>
      <c r="WNN1120"/>
      <c r="WNO1120"/>
      <c r="WNP1120"/>
      <c r="WNQ1120"/>
      <c r="WNR1120"/>
      <c r="WNS1120"/>
      <c r="WNT1120"/>
      <c r="WNU1120"/>
      <c r="WNV1120"/>
      <c r="WNW1120"/>
      <c r="WNX1120"/>
      <c r="WNY1120"/>
      <c r="WNZ1120"/>
      <c r="WOA1120"/>
      <c r="WOB1120"/>
      <c r="WOC1120"/>
      <c r="WOD1120"/>
      <c r="WOE1120"/>
      <c r="WOF1120"/>
      <c r="WOG1120"/>
      <c r="WOH1120"/>
      <c r="WOI1120"/>
      <c r="WOJ1120"/>
      <c r="WOK1120"/>
      <c r="WOL1120"/>
      <c r="WOM1120"/>
      <c r="WON1120"/>
      <c r="WOO1120"/>
      <c r="WOP1120"/>
      <c r="WOQ1120"/>
      <c r="WOR1120"/>
      <c r="WOS1120"/>
      <c r="WOT1120"/>
      <c r="WOU1120"/>
      <c r="WOV1120"/>
      <c r="WOW1120"/>
      <c r="WOX1120"/>
      <c r="WOY1120"/>
      <c r="WOZ1120"/>
      <c r="WPA1120"/>
      <c r="WPB1120"/>
      <c r="WPC1120"/>
      <c r="WPD1120"/>
      <c r="WPE1120"/>
      <c r="WPF1120"/>
      <c r="WPG1120"/>
      <c r="WPH1120"/>
      <c r="WPI1120"/>
      <c r="WPJ1120"/>
      <c r="WPK1120"/>
      <c r="WPL1120"/>
      <c r="WPM1120"/>
      <c r="WPN1120"/>
      <c r="WPO1120"/>
      <c r="WPP1120"/>
      <c r="WPQ1120"/>
      <c r="WPR1120"/>
      <c r="WPS1120"/>
      <c r="WPT1120"/>
      <c r="WPU1120"/>
      <c r="WPV1120"/>
      <c r="WPW1120"/>
      <c r="WPX1120"/>
      <c r="WPY1120"/>
      <c r="WPZ1120"/>
      <c r="WQA1120"/>
      <c r="WQB1120"/>
      <c r="WQC1120"/>
      <c r="WQD1120"/>
      <c r="WQE1120"/>
      <c r="WQF1120"/>
      <c r="WQG1120"/>
      <c r="WQH1120"/>
      <c r="WQI1120"/>
      <c r="WQJ1120"/>
      <c r="WQK1120"/>
      <c r="WQL1120"/>
      <c r="WQM1120"/>
      <c r="WQN1120"/>
      <c r="WQO1120"/>
      <c r="WQP1120"/>
      <c r="WQQ1120"/>
      <c r="WQR1120"/>
      <c r="WQS1120"/>
      <c r="WQT1120"/>
      <c r="WQU1120"/>
      <c r="WQV1120"/>
      <c r="WQW1120"/>
      <c r="WQX1120"/>
      <c r="WQY1120"/>
      <c r="WQZ1120"/>
      <c r="WRA1120"/>
      <c r="WRB1120"/>
      <c r="WRC1120"/>
      <c r="WRD1120"/>
      <c r="WRE1120"/>
      <c r="WRF1120"/>
      <c r="WRG1120"/>
      <c r="WRH1120"/>
      <c r="WRI1120"/>
      <c r="WRJ1120"/>
      <c r="WRK1120"/>
      <c r="WRL1120"/>
      <c r="WRM1120"/>
      <c r="WRN1120"/>
      <c r="WRO1120"/>
      <c r="WRP1120"/>
      <c r="WRQ1120"/>
      <c r="WRR1120"/>
      <c r="WRS1120"/>
      <c r="WRT1120"/>
      <c r="WRU1120"/>
      <c r="WRV1120"/>
      <c r="WRW1120"/>
      <c r="WRX1120"/>
      <c r="WRY1120"/>
      <c r="WRZ1120"/>
      <c r="WSA1120"/>
      <c r="WSB1120"/>
      <c r="WSC1120"/>
      <c r="WSD1120"/>
      <c r="WSE1120"/>
      <c r="WSF1120"/>
      <c r="WSG1120"/>
      <c r="WSH1120"/>
      <c r="WSI1120"/>
      <c r="WSJ1120"/>
      <c r="WSK1120"/>
      <c r="WSL1120"/>
      <c r="WSM1120"/>
      <c r="WSN1120"/>
      <c r="WSO1120"/>
      <c r="WSP1120"/>
      <c r="WSQ1120"/>
      <c r="WSR1120"/>
      <c r="WSS1120"/>
      <c r="WST1120"/>
      <c r="WSU1120"/>
      <c r="WSV1120"/>
      <c r="WSW1120"/>
      <c r="WSX1120"/>
      <c r="WSY1120"/>
      <c r="WSZ1120"/>
      <c r="WTA1120"/>
      <c r="WTB1120"/>
      <c r="WTC1120"/>
      <c r="WTD1120"/>
      <c r="WTE1120"/>
      <c r="WTF1120"/>
      <c r="WTG1120"/>
      <c r="WTH1120"/>
      <c r="WTI1120"/>
      <c r="WTJ1120"/>
      <c r="WTK1120"/>
      <c r="WTL1120"/>
      <c r="WTM1120"/>
      <c r="WTN1120"/>
      <c r="WTO1120"/>
      <c r="WTP1120"/>
      <c r="WTQ1120"/>
      <c r="WTR1120"/>
      <c r="WTS1120"/>
      <c r="WTT1120"/>
      <c r="WTU1120"/>
      <c r="WTV1120"/>
      <c r="WTW1120"/>
      <c r="WTX1120"/>
      <c r="WTY1120"/>
      <c r="WTZ1120"/>
      <c r="WUA1120"/>
      <c r="WUB1120"/>
      <c r="WUC1120"/>
      <c r="WUD1120"/>
      <c r="WUE1120"/>
      <c r="WUF1120"/>
      <c r="WUG1120"/>
      <c r="WUH1120"/>
      <c r="WUI1120"/>
      <c r="WUJ1120"/>
      <c r="WUK1120"/>
      <c r="WUL1120"/>
      <c r="WUM1120"/>
      <c r="WUN1120"/>
      <c r="WUO1120"/>
      <c r="WUP1120"/>
      <c r="WUQ1120"/>
      <c r="WUR1120"/>
      <c r="WUS1120"/>
      <c r="WUT1120"/>
      <c r="WUU1120"/>
      <c r="WUV1120"/>
      <c r="WUW1120"/>
      <c r="WUX1120"/>
      <c r="WUY1120"/>
      <c r="WUZ1120"/>
      <c r="WVA1120"/>
      <c r="WVB1120"/>
      <c r="WVC1120"/>
      <c r="WVD1120"/>
      <c r="WVE1120"/>
      <c r="WVF1120"/>
      <c r="WVG1120"/>
      <c r="WVH1120"/>
      <c r="WVI1120"/>
      <c r="WVJ1120"/>
      <c r="WVK1120"/>
      <c r="WVL1120"/>
      <c r="WVM1120"/>
      <c r="WVN1120"/>
      <c r="WVO1120"/>
      <c r="WVP1120"/>
      <c r="WVQ1120"/>
      <c r="WVR1120"/>
      <c r="WVS1120"/>
      <c r="WVT1120"/>
      <c r="WVU1120"/>
      <c r="WVV1120"/>
      <c r="WVW1120"/>
      <c r="WVX1120"/>
      <c r="WVY1120"/>
      <c r="WVZ1120"/>
      <c r="WWA1120"/>
      <c r="WWB1120"/>
      <c r="WWC1120"/>
      <c r="WWD1120"/>
      <c r="WWE1120"/>
      <c r="WWF1120"/>
      <c r="WWG1120"/>
      <c r="WWH1120"/>
      <c r="WWI1120"/>
      <c r="WWJ1120"/>
      <c r="WWK1120"/>
      <c r="WWL1120"/>
      <c r="WWM1120"/>
      <c r="WWN1120"/>
      <c r="WWO1120"/>
      <c r="WWP1120"/>
      <c r="WWQ1120"/>
      <c r="WWR1120"/>
      <c r="WWS1120"/>
      <c r="WWT1120"/>
      <c r="WWU1120"/>
      <c r="WWV1120"/>
      <c r="WWW1120"/>
      <c r="WWX1120"/>
      <c r="WWY1120"/>
      <c r="WWZ1120"/>
      <c r="WXA1120"/>
      <c r="WXB1120"/>
      <c r="WXC1120"/>
      <c r="WXD1120"/>
      <c r="WXE1120"/>
      <c r="WXF1120"/>
      <c r="WXG1120"/>
      <c r="WXH1120"/>
      <c r="WXI1120"/>
      <c r="WXJ1120"/>
      <c r="WXK1120"/>
      <c r="WXL1120"/>
      <c r="WXM1120"/>
      <c r="WXN1120"/>
      <c r="WXO1120"/>
      <c r="WXP1120"/>
      <c r="WXQ1120"/>
      <c r="WXR1120"/>
      <c r="WXS1120"/>
      <c r="WXT1120"/>
      <c r="WXU1120"/>
      <c r="WXV1120"/>
      <c r="WXW1120"/>
      <c r="WXX1120"/>
      <c r="WXY1120"/>
      <c r="WXZ1120"/>
      <c r="WYA1120"/>
      <c r="WYB1120"/>
      <c r="WYC1120"/>
      <c r="WYD1120"/>
      <c r="WYE1120"/>
      <c r="WYF1120"/>
      <c r="WYG1120"/>
      <c r="WYH1120"/>
      <c r="WYI1120"/>
      <c r="WYJ1120"/>
      <c r="WYK1120"/>
      <c r="WYL1120"/>
      <c r="WYM1120"/>
      <c r="WYN1120"/>
      <c r="WYO1120"/>
      <c r="WYP1120"/>
      <c r="WYQ1120"/>
      <c r="WYR1120"/>
      <c r="WYS1120"/>
      <c r="WYT1120"/>
      <c r="WYU1120"/>
      <c r="WYV1120"/>
      <c r="WYW1120"/>
      <c r="WYX1120"/>
      <c r="WYY1120"/>
      <c r="WYZ1120"/>
      <c r="WZA1120"/>
      <c r="WZB1120"/>
      <c r="WZC1120"/>
      <c r="WZD1120"/>
      <c r="WZE1120"/>
      <c r="WZF1120"/>
      <c r="WZG1120"/>
      <c r="WZH1120"/>
      <c r="WZI1120"/>
      <c r="WZJ1120"/>
      <c r="WZK1120"/>
      <c r="WZL1120"/>
      <c r="WZM1120"/>
      <c r="WZN1120"/>
      <c r="WZO1120"/>
      <c r="WZP1120"/>
      <c r="WZQ1120"/>
      <c r="WZR1120"/>
      <c r="WZS1120"/>
      <c r="WZT1120"/>
      <c r="WZU1120"/>
      <c r="WZV1120"/>
      <c r="WZW1120"/>
      <c r="WZX1120"/>
      <c r="WZY1120"/>
      <c r="WZZ1120"/>
      <c r="XAA1120"/>
      <c r="XAB1120"/>
      <c r="XAC1120"/>
      <c r="XAD1120"/>
      <c r="XAE1120"/>
      <c r="XAF1120"/>
      <c r="XAG1120"/>
      <c r="XAH1120"/>
      <c r="XAI1120"/>
      <c r="XAJ1120"/>
      <c r="XAK1120"/>
      <c r="XAL1120"/>
      <c r="XAM1120"/>
      <c r="XAN1120"/>
      <c r="XAO1120"/>
      <c r="XAP1120"/>
      <c r="XAQ1120"/>
      <c r="XAR1120"/>
      <c r="XAS1120"/>
      <c r="XAT1120"/>
      <c r="XAU1120"/>
      <c r="XAV1120"/>
      <c r="XAW1120"/>
      <c r="XAX1120"/>
      <c r="XAY1120"/>
      <c r="XAZ1120"/>
      <c r="XBA1120"/>
      <c r="XBB1120"/>
      <c r="XBC1120"/>
      <c r="XBD1120"/>
      <c r="XBE1120"/>
      <c r="XBF1120"/>
      <c r="XBG1120"/>
      <c r="XBH1120"/>
      <c r="XBI1120"/>
      <c r="XBJ1120"/>
      <c r="XBK1120"/>
      <c r="XBL1120"/>
      <c r="XBM1120"/>
      <c r="XBN1120"/>
      <c r="XBO1120"/>
      <c r="XBP1120"/>
      <c r="XBQ1120"/>
      <c r="XBR1120"/>
      <c r="XBS1120"/>
      <c r="XBT1120"/>
      <c r="XBU1120"/>
      <c r="XBV1120"/>
      <c r="XBW1120"/>
      <c r="XBX1120"/>
      <c r="XBY1120"/>
      <c r="XBZ1120"/>
      <c r="XCA1120"/>
      <c r="XCB1120"/>
      <c r="XCC1120"/>
      <c r="XCD1120"/>
      <c r="XCE1120"/>
      <c r="XCF1120"/>
      <c r="XCG1120"/>
      <c r="XCH1120"/>
      <c r="XCI1120"/>
      <c r="XCJ1120"/>
      <c r="XCK1120"/>
      <c r="XCL1120"/>
      <c r="XCM1120"/>
      <c r="XCN1120"/>
      <c r="XCO1120"/>
      <c r="XCP1120"/>
      <c r="XCQ1120"/>
      <c r="XCR1120"/>
      <c r="XCS1120"/>
      <c r="XCT1120"/>
      <c r="XCU1120"/>
      <c r="XCV1120"/>
      <c r="XCW1120"/>
      <c r="XCX1120"/>
      <c r="XCY1120"/>
      <c r="XCZ1120"/>
      <c r="XDA1120"/>
      <c r="XDB1120"/>
      <c r="XDC1120"/>
      <c r="XDD1120"/>
      <c r="XDE1120"/>
      <c r="XDF1120"/>
      <c r="XDG1120"/>
      <c r="XDH1120"/>
      <c r="XDI1120"/>
      <c r="XDJ1120"/>
      <c r="XDK1120"/>
      <c r="XDL1120"/>
      <c r="XDM1120"/>
      <c r="XDN1120"/>
      <c r="XDO1120"/>
      <c r="XDP1120"/>
      <c r="XDQ1120"/>
      <c r="XDR1120"/>
      <c r="XDS1120"/>
      <c r="XDT1120"/>
      <c r="XDU1120"/>
      <c r="XDV1120"/>
      <c r="XDW1120"/>
      <c r="XDX1120"/>
      <c r="XDY1120"/>
      <c r="XDZ1120"/>
      <c r="XEA1120"/>
      <c r="XEB1120"/>
      <c r="XEC1120"/>
      <c r="XED1120"/>
      <c r="XEE1120"/>
      <c r="XEF1120"/>
      <c r="XEG1120"/>
      <c r="XEH1120"/>
      <c r="XEI1120"/>
      <c r="XEJ1120"/>
      <c r="XEK1120"/>
      <c r="XEL1120"/>
      <c r="XEM1120"/>
      <c r="XEN1120"/>
      <c r="XEO1120"/>
      <c r="XEP1120"/>
      <c r="XEQ1120"/>
      <c r="XER1120"/>
      <c r="XES1120"/>
      <c r="XET1120"/>
      <c r="XEU1120"/>
      <c r="XEV1120"/>
      <c r="XEW1120"/>
      <c r="XEX1120"/>
      <c r="XEY1120"/>
      <c r="XEZ1120"/>
      <c r="XFA1120"/>
      <c r="XFB1120"/>
    </row>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spans="1:16382"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c r="BL1425"/>
      <c r="BM1425"/>
      <c r="BN1425"/>
      <c r="BO1425"/>
      <c r="BP1425"/>
      <c r="BQ1425"/>
      <c r="BR1425"/>
      <c r="BS1425"/>
      <c r="BT1425"/>
      <c r="BU1425"/>
      <c r="BV1425"/>
      <c r="BW1425"/>
      <c r="BX1425"/>
      <c r="BY1425"/>
      <c r="BZ1425"/>
      <c r="CA1425"/>
      <c r="CB142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c r="DE1425"/>
      <c r="DF1425"/>
      <c r="DG1425"/>
      <c r="DH1425"/>
      <c r="DI1425"/>
      <c r="DJ1425"/>
      <c r="DK1425"/>
      <c r="DL1425"/>
      <c r="DM1425"/>
      <c r="DN1425"/>
      <c r="DO1425"/>
      <c r="DP1425"/>
      <c r="DQ1425"/>
      <c r="DR1425"/>
      <c r="DS1425"/>
      <c r="DT1425"/>
      <c r="DU1425"/>
      <c r="DV1425"/>
      <c r="DW1425"/>
      <c r="DX1425"/>
      <c r="DY1425"/>
      <c r="DZ1425"/>
      <c r="EA1425"/>
      <c r="EB1425"/>
      <c r="EC1425"/>
      <c r="ED1425"/>
      <c r="EE1425"/>
      <c r="EF1425"/>
      <c r="EG1425"/>
      <c r="EH1425"/>
      <c r="EI1425"/>
      <c r="EJ1425"/>
      <c r="EK1425"/>
      <c r="EL1425"/>
      <c r="EM1425"/>
      <c r="EN1425"/>
      <c r="EO1425"/>
      <c r="EP1425"/>
      <c r="EQ1425"/>
      <c r="ER1425"/>
      <c r="ES1425"/>
      <c r="ET1425"/>
      <c r="EU1425"/>
      <c r="EV1425"/>
      <c r="EW1425"/>
      <c r="EX1425"/>
      <c r="EY1425"/>
      <c r="EZ1425"/>
      <c r="FA1425"/>
      <c r="FB1425"/>
      <c r="FC1425"/>
      <c r="FD1425"/>
      <c r="FE1425"/>
      <c r="FF1425"/>
      <c r="FG1425"/>
      <c r="FH1425"/>
      <c r="FI1425"/>
      <c r="FJ1425"/>
      <c r="FK1425"/>
      <c r="FL1425"/>
      <c r="FM1425"/>
      <c r="FN1425"/>
      <c r="FO1425"/>
      <c r="FP1425"/>
      <c r="FQ1425"/>
      <c r="FR1425"/>
      <c r="FS1425"/>
      <c r="FT1425"/>
      <c r="FU1425"/>
      <c r="FV1425"/>
      <c r="FW1425"/>
      <c r="FX1425"/>
      <c r="FY1425"/>
      <c r="FZ1425"/>
      <c r="GA1425"/>
      <c r="GB1425"/>
      <c r="GC1425"/>
      <c r="GD1425"/>
      <c r="GE1425"/>
      <c r="GF1425"/>
      <c r="GG1425"/>
      <c r="GH1425"/>
      <c r="GI1425"/>
      <c r="GJ1425"/>
      <c r="GK1425"/>
      <c r="GL1425"/>
      <c r="GM1425"/>
      <c r="GN1425"/>
      <c r="GO1425"/>
      <c r="GP1425"/>
      <c r="GQ1425"/>
      <c r="GR1425"/>
      <c r="GS1425"/>
      <c r="GT1425"/>
      <c r="GU1425"/>
      <c r="GV1425"/>
      <c r="GW1425"/>
      <c r="GX1425"/>
      <c r="GY1425"/>
      <c r="GZ1425"/>
      <c r="HA1425"/>
      <c r="HB1425"/>
      <c r="HC1425"/>
      <c r="HD1425"/>
      <c r="HE1425"/>
      <c r="HF1425"/>
      <c r="HG1425"/>
      <c r="HH1425"/>
      <c r="HI1425"/>
      <c r="HJ1425"/>
      <c r="HK1425"/>
      <c r="HL1425"/>
      <c r="HM1425"/>
      <c r="HN1425"/>
      <c r="HO1425"/>
      <c r="HP1425"/>
      <c r="HQ1425"/>
      <c r="HR1425"/>
      <c r="HS1425"/>
      <c r="HT1425"/>
      <c r="HU1425"/>
      <c r="HV1425"/>
      <c r="HW1425"/>
      <c r="HX1425"/>
      <c r="HY1425"/>
      <c r="HZ1425"/>
      <c r="IA1425"/>
      <c r="IB1425"/>
      <c r="IC1425"/>
      <c r="ID1425"/>
      <c r="IE1425"/>
      <c r="IF1425"/>
      <c r="IG1425"/>
      <c r="IH1425"/>
      <c r="II1425"/>
      <c r="IJ1425"/>
      <c r="IK1425"/>
      <c r="IL1425"/>
      <c r="IM1425"/>
      <c r="IN1425"/>
      <c r="IO1425"/>
      <c r="IP1425"/>
      <c r="IQ1425"/>
      <c r="IR1425"/>
      <c r="IS1425"/>
      <c r="IT1425"/>
      <c r="IU1425"/>
      <c r="IV1425"/>
      <c r="IW1425"/>
      <c r="IX1425"/>
      <c r="IY1425"/>
      <c r="IZ1425"/>
      <c r="JA1425"/>
      <c r="JB1425"/>
      <c r="JC1425"/>
      <c r="JD1425"/>
      <c r="JE1425"/>
      <c r="JF1425"/>
      <c r="JG1425"/>
      <c r="JH1425"/>
      <c r="JI1425"/>
      <c r="JJ1425"/>
      <c r="JK1425"/>
      <c r="JL1425"/>
      <c r="JM1425"/>
      <c r="JN1425"/>
      <c r="JO1425"/>
      <c r="JP1425"/>
      <c r="JQ1425"/>
      <c r="JR1425"/>
      <c r="JS1425"/>
      <c r="JT1425"/>
      <c r="JU1425"/>
      <c r="JV1425"/>
      <c r="JW1425"/>
      <c r="JX1425"/>
      <c r="JY1425"/>
      <c r="JZ1425"/>
      <c r="KA1425"/>
      <c r="KB1425"/>
      <c r="KC1425"/>
      <c r="KD1425"/>
      <c r="KE1425"/>
      <c r="KF1425"/>
      <c r="KG1425"/>
      <c r="KH1425"/>
      <c r="KI1425"/>
      <c r="KJ1425"/>
      <c r="KK1425"/>
      <c r="KL1425"/>
      <c r="KM1425"/>
      <c r="KN1425"/>
      <c r="KO1425"/>
      <c r="KP1425"/>
      <c r="KQ1425"/>
      <c r="KR1425"/>
      <c r="KS1425"/>
      <c r="KT1425"/>
      <c r="KU1425"/>
      <c r="KV1425"/>
      <c r="KW1425"/>
      <c r="KX1425"/>
      <c r="KY1425"/>
      <c r="KZ1425"/>
      <c r="LA1425"/>
      <c r="LB1425"/>
      <c r="LC1425"/>
      <c r="LD1425"/>
      <c r="LE1425"/>
      <c r="LF1425"/>
      <c r="LG1425"/>
      <c r="LH1425"/>
      <c r="LI1425"/>
      <c r="LJ1425"/>
      <c r="LK1425"/>
      <c r="LL1425"/>
      <c r="LM1425"/>
      <c r="LN1425"/>
      <c r="LO1425"/>
      <c r="LP1425"/>
      <c r="LQ1425"/>
      <c r="LR1425"/>
      <c r="LS1425"/>
      <c r="LT1425"/>
      <c r="LU1425"/>
      <c r="LV1425"/>
      <c r="LW1425"/>
      <c r="LX1425"/>
      <c r="LY1425"/>
      <c r="LZ1425"/>
      <c r="MA1425"/>
      <c r="MB1425"/>
      <c r="MC1425"/>
      <c r="MD1425"/>
      <c r="ME1425"/>
      <c r="MF1425"/>
      <c r="MG1425"/>
      <c r="MH1425"/>
      <c r="MI1425"/>
      <c r="MJ1425"/>
      <c r="MK1425"/>
      <c r="ML1425"/>
      <c r="MM1425"/>
      <c r="MN1425"/>
      <c r="MO1425"/>
      <c r="MP1425"/>
      <c r="MQ1425"/>
      <c r="MR1425"/>
      <c r="MS1425"/>
      <c r="MT1425"/>
      <c r="MU1425"/>
      <c r="MV1425"/>
      <c r="MW1425"/>
      <c r="MX1425"/>
      <c r="MY1425"/>
      <c r="MZ1425"/>
      <c r="NA1425"/>
      <c r="NB1425"/>
      <c r="NC1425"/>
      <c r="ND1425"/>
      <c r="NE1425"/>
      <c r="NF1425"/>
      <c r="NG1425"/>
      <c r="NH1425"/>
      <c r="NI1425"/>
      <c r="NJ1425"/>
      <c r="NK1425"/>
      <c r="NL1425"/>
      <c r="NM1425"/>
      <c r="NN1425"/>
      <c r="NO1425"/>
      <c r="NP1425"/>
      <c r="NQ1425"/>
      <c r="NR1425"/>
      <c r="NS1425"/>
      <c r="NT1425"/>
      <c r="NU1425"/>
      <c r="NV1425"/>
      <c r="NW1425"/>
      <c r="NX1425"/>
      <c r="NY1425"/>
      <c r="NZ1425"/>
      <c r="OA1425"/>
      <c r="OB1425"/>
      <c r="OC1425"/>
      <c r="OD1425"/>
      <c r="OE1425"/>
      <c r="OF1425"/>
      <c r="OG1425"/>
      <c r="OH1425"/>
      <c r="OI1425"/>
      <c r="OJ1425"/>
      <c r="OK1425"/>
      <c r="OL1425"/>
      <c r="OM1425"/>
      <c r="ON1425"/>
      <c r="OO1425"/>
      <c r="OP1425"/>
      <c r="OQ1425"/>
      <c r="OR1425"/>
      <c r="OS1425"/>
      <c r="OT1425"/>
      <c r="OU1425"/>
      <c r="OV1425"/>
      <c r="OW1425"/>
      <c r="OX1425"/>
      <c r="OY1425"/>
      <c r="OZ1425"/>
      <c r="PA1425"/>
      <c r="PB1425"/>
      <c r="PC1425"/>
      <c r="PD1425"/>
      <c r="PE1425"/>
      <c r="PF1425"/>
      <c r="PG1425"/>
      <c r="PH1425"/>
      <c r="PI1425"/>
      <c r="PJ1425"/>
      <c r="PK1425"/>
      <c r="PL1425"/>
      <c r="PM1425"/>
      <c r="PN1425"/>
      <c r="PO1425"/>
      <c r="PP1425"/>
      <c r="PQ1425"/>
      <c r="PR1425"/>
      <c r="PS1425"/>
      <c r="PT1425"/>
      <c r="PU1425"/>
      <c r="PV1425"/>
      <c r="PW1425"/>
      <c r="PX1425"/>
      <c r="PY1425"/>
      <c r="PZ1425"/>
      <c r="QA1425"/>
      <c r="QB1425"/>
      <c r="QC1425"/>
      <c r="QD1425"/>
      <c r="QE1425"/>
      <c r="QF1425"/>
      <c r="QG1425"/>
      <c r="QH1425"/>
      <c r="QI1425"/>
      <c r="QJ1425"/>
      <c r="QK1425"/>
      <c r="QL1425"/>
      <c r="QM1425"/>
      <c r="QN1425"/>
      <c r="QO1425"/>
      <c r="QP1425"/>
      <c r="QQ1425"/>
      <c r="QR1425"/>
      <c r="QS1425"/>
      <c r="QT1425"/>
      <c r="QU1425"/>
      <c r="QV1425"/>
      <c r="QW1425"/>
      <c r="QX1425"/>
      <c r="QY1425"/>
      <c r="QZ1425"/>
      <c r="RA1425"/>
      <c r="RB1425"/>
      <c r="RC1425"/>
      <c r="RD1425"/>
      <c r="RE1425"/>
      <c r="RF1425"/>
      <c r="RG1425"/>
      <c r="RH1425"/>
      <c r="RI1425"/>
      <c r="RJ1425"/>
      <c r="RK1425"/>
      <c r="RL1425"/>
      <c r="RM1425"/>
      <c r="RN1425"/>
      <c r="RO1425"/>
      <c r="RP1425"/>
      <c r="RQ1425"/>
      <c r="RR1425"/>
      <c r="RS1425"/>
      <c r="RT1425"/>
      <c r="RU1425"/>
      <c r="RV1425"/>
      <c r="RW1425"/>
      <c r="RX1425"/>
      <c r="RY1425"/>
      <c r="RZ1425"/>
      <c r="SA1425"/>
      <c r="SB1425"/>
      <c r="SC1425"/>
      <c r="SD1425"/>
      <c r="SE1425"/>
      <c r="SF1425"/>
      <c r="SG1425"/>
      <c r="SH1425"/>
      <c r="SI1425"/>
      <c r="SJ1425"/>
      <c r="SK1425"/>
      <c r="SL1425"/>
      <c r="SM1425"/>
      <c r="SN1425"/>
      <c r="SO1425"/>
      <c r="SP1425"/>
      <c r="SQ1425"/>
      <c r="SR1425"/>
      <c r="SS1425"/>
      <c r="ST1425"/>
      <c r="SU1425"/>
      <c r="SV1425"/>
      <c r="SW1425"/>
      <c r="SX1425"/>
      <c r="SY1425"/>
      <c r="SZ1425"/>
      <c r="TA1425"/>
      <c r="TB1425"/>
      <c r="TC1425"/>
      <c r="TD1425"/>
      <c r="TE1425"/>
      <c r="TF1425"/>
      <c r="TG1425"/>
      <c r="TH1425"/>
      <c r="TI1425"/>
      <c r="TJ1425"/>
      <c r="TK1425"/>
      <c r="TL1425"/>
      <c r="TM1425"/>
      <c r="TN1425"/>
      <c r="TO1425"/>
      <c r="TP1425"/>
      <c r="TQ1425"/>
      <c r="TR1425"/>
      <c r="TS1425"/>
      <c r="TT1425"/>
      <c r="TU1425"/>
      <c r="TV1425"/>
      <c r="TW1425"/>
      <c r="TX1425"/>
      <c r="TY1425"/>
      <c r="TZ1425"/>
      <c r="UA1425"/>
      <c r="UB1425"/>
      <c r="UC1425"/>
      <c r="UD1425"/>
      <c r="UE1425"/>
      <c r="UF1425"/>
      <c r="UG1425"/>
      <c r="UH1425"/>
      <c r="UI1425"/>
      <c r="UJ1425"/>
      <c r="UK1425"/>
      <c r="UL1425"/>
      <c r="UM1425"/>
      <c r="UN1425"/>
      <c r="UO1425"/>
      <c r="UP1425"/>
      <c r="UQ1425"/>
      <c r="UR1425"/>
      <c r="US1425"/>
      <c r="UT1425"/>
      <c r="UU1425"/>
      <c r="UV1425"/>
      <c r="UW1425"/>
      <c r="UX1425"/>
      <c r="UY1425"/>
      <c r="UZ1425"/>
      <c r="VA1425"/>
      <c r="VB1425"/>
      <c r="VC1425"/>
      <c r="VD1425"/>
      <c r="VE1425"/>
      <c r="VF1425"/>
      <c r="VG1425"/>
      <c r="VH1425"/>
      <c r="VI1425"/>
      <c r="VJ1425"/>
      <c r="VK1425"/>
      <c r="VL1425"/>
      <c r="VM1425"/>
      <c r="VN1425"/>
      <c r="VO1425"/>
      <c r="VP1425"/>
      <c r="VQ1425"/>
      <c r="VR1425"/>
      <c r="VS1425"/>
      <c r="VT1425"/>
      <c r="VU1425"/>
      <c r="VV1425"/>
      <c r="VW1425"/>
      <c r="VX1425"/>
      <c r="VY1425"/>
      <c r="VZ1425"/>
      <c r="WA1425"/>
      <c r="WB1425"/>
      <c r="WC1425"/>
      <c r="WD1425"/>
      <c r="WE1425"/>
      <c r="WF1425"/>
      <c r="WG1425"/>
      <c r="WH1425"/>
      <c r="WI1425"/>
      <c r="WJ1425"/>
      <c r="WK1425"/>
      <c r="WL1425"/>
      <c r="WM1425"/>
      <c r="WN1425"/>
      <c r="WO1425"/>
      <c r="WP1425"/>
      <c r="WQ1425"/>
      <c r="WR1425"/>
      <c r="WS1425"/>
      <c r="WT1425"/>
      <c r="WU1425"/>
      <c r="WV1425"/>
      <c r="WW1425"/>
      <c r="WX1425"/>
      <c r="WY1425"/>
      <c r="WZ1425"/>
      <c r="XA1425"/>
      <c r="XB1425"/>
      <c r="XC1425"/>
      <c r="XD1425"/>
      <c r="XE1425"/>
      <c r="XF1425"/>
      <c r="XG1425"/>
      <c r="XH1425"/>
      <c r="XI1425"/>
      <c r="XJ1425"/>
      <c r="XK1425"/>
      <c r="XL1425"/>
      <c r="XM1425"/>
      <c r="XN1425"/>
      <c r="XO1425"/>
      <c r="XP1425"/>
      <c r="XQ1425"/>
      <c r="XR1425"/>
      <c r="XS1425"/>
      <c r="XT1425"/>
      <c r="XU1425"/>
      <c r="XV1425"/>
      <c r="XW1425"/>
      <c r="XX1425"/>
      <c r="XY1425"/>
      <c r="XZ1425"/>
      <c r="YA1425"/>
      <c r="YB1425"/>
      <c r="YC1425"/>
      <c r="YD1425"/>
      <c r="YE1425"/>
      <c r="YF1425"/>
      <c r="YG1425"/>
      <c r="YH1425"/>
      <c r="YI1425"/>
      <c r="YJ1425"/>
      <c r="YK1425"/>
      <c r="YL1425"/>
      <c r="YM1425"/>
      <c r="YN1425"/>
      <c r="YO1425"/>
      <c r="YP1425"/>
      <c r="YQ1425"/>
      <c r="YR1425"/>
      <c r="YS1425"/>
      <c r="YT1425"/>
      <c r="YU1425"/>
      <c r="YV1425"/>
      <c r="YW1425"/>
      <c r="YX1425"/>
      <c r="YY1425"/>
      <c r="YZ1425"/>
      <c r="ZA1425"/>
      <c r="ZB1425"/>
      <c r="ZC1425"/>
      <c r="ZD1425"/>
      <c r="ZE1425"/>
      <c r="ZF1425"/>
      <c r="ZG1425"/>
      <c r="ZH1425"/>
      <c r="ZI1425"/>
      <c r="ZJ1425"/>
      <c r="ZK1425"/>
      <c r="ZL1425"/>
      <c r="ZM1425"/>
      <c r="ZN1425"/>
      <c r="ZO1425"/>
      <c r="ZP1425"/>
      <c r="ZQ1425"/>
      <c r="ZR1425"/>
      <c r="ZS1425"/>
      <c r="ZT1425"/>
      <c r="ZU1425"/>
      <c r="ZV1425"/>
      <c r="ZW1425"/>
      <c r="ZX1425"/>
      <c r="ZY1425"/>
      <c r="ZZ1425"/>
      <c r="AAA1425"/>
      <c r="AAB1425"/>
      <c r="AAC1425"/>
      <c r="AAD1425"/>
      <c r="AAE1425"/>
      <c r="AAF1425"/>
      <c r="AAG1425"/>
      <c r="AAH1425"/>
      <c r="AAI1425"/>
      <c r="AAJ1425"/>
      <c r="AAK1425"/>
      <c r="AAL1425"/>
      <c r="AAM1425"/>
      <c r="AAN1425"/>
      <c r="AAO1425"/>
      <c r="AAP1425"/>
      <c r="AAQ1425"/>
      <c r="AAR1425"/>
      <c r="AAS1425"/>
      <c r="AAT1425"/>
      <c r="AAU1425"/>
      <c r="AAV1425"/>
      <c r="AAW1425"/>
      <c r="AAX1425"/>
      <c r="AAY1425"/>
      <c r="AAZ1425"/>
      <c r="ABA1425"/>
      <c r="ABB1425"/>
      <c r="ABC1425"/>
      <c r="ABD1425"/>
      <c r="ABE1425"/>
      <c r="ABF1425"/>
      <c r="ABG1425"/>
      <c r="ABH1425"/>
      <c r="ABI1425"/>
      <c r="ABJ1425"/>
      <c r="ABK1425"/>
      <c r="ABL1425"/>
      <c r="ABM1425"/>
      <c r="ABN1425"/>
      <c r="ABO1425"/>
      <c r="ABP1425"/>
      <c r="ABQ1425"/>
      <c r="ABR1425"/>
      <c r="ABS1425"/>
      <c r="ABT1425"/>
      <c r="ABU1425"/>
      <c r="ABV1425"/>
      <c r="ABW1425"/>
      <c r="ABX1425"/>
      <c r="ABY1425"/>
      <c r="ABZ1425"/>
      <c r="ACA1425"/>
      <c r="ACB1425"/>
      <c r="ACC1425"/>
      <c r="ACD1425"/>
      <c r="ACE1425"/>
      <c r="ACF1425"/>
      <c r="ACG1425"/>
      <c r="ACH1425"/>
      <c r="ACI1425"/>
      <c r="ACJ1425"/>
      <c r="ACK1425"/>
      <c r="ACL1425"/>
      <c r="ACM1425"/>
      <c r="ACN1425"/>
      <c r="ACO1425"/>
      <c r="ACP1425"/>
      <c r="ACQ1425"/>
      <c r="ACR1425"/>
      <c r="ACS1425"/>
      <c r="ACT1425"/>
      <c r="ACU1425"/>
      <c r="ACV1425"/>
      <c r="ACW1425"/>
      <c r="ACX1425"/>
      <c r="ACY1425"/>
      <c r="ACZ1425"/>
      <c r="ADA1425"/>
      <c r="ADB1425"/>
      <c r="ADC1425"/>
      <c r="ADD1425"/>
      <c r="ADE1425"/>
      <c r="ADF1425"/>
      <c r="ADG1425"/>
      <c r="ADH1425"/>
      <c r="ADI1425"/>
      <c r="ADJ1425"/>
      <c r="ADK1425"/>
      <c r="ADL1425"/>
      <c r="ADM1425"/>
      <c r="ADN1425"/>
      <c r="ADO1425"/>
      <c r="ADP1425"/>
      <c r="ADQ1425"/>
      <c r="ADR1425"/>
      <c r="ADS1425"/>
      <c r="ADT1425"/>
      <c r="ADU1425"/>
      <c r="ADV1425"/>
      <c r="ADW1425"/>
      <c r="ADX1425"/>
      <c r="ADY1425"/>
      <c r="ADZ1425"/>
      <c r="AEA1425"/>
      <c r="AEB1425"/>
      <c r="AEC1425"/>
      <c r="AED1425"/>
      <c r="AEE1425"/>
      <c r="AEF1425"/>
      <c r="AEG1425"/>
      <c r="AEH1425"/>
      <c r="AEI1425"/>
      <c r="AEJ1425"/>
      <c r="AEK1425"/>
      <c r="AEL1425"/>
      <c r="AEM1425"/>
      <c r="AEN1425"/>
      <c r="AEO1425"/>
      <c r="AEP1425"/>
      <c r="AEQ1425"/>
      <c r="AER1425"/>
      <c r="AES1425"/>
      <c r="AET1425"/>
      <c r="AEU1425"/>
      <c r="AEV1425"/>
      <c r="AEW1425"/>
      <c r="AEX1425"/>
      <c r="AEY1425"/>
      <c r="AEZ1425"/>
      <c r="AFA1425"/>
      <c r="AFB1425"/>
      <c r="AFC1425"/>
      <c r="AFD1425"/>
      <c r="AFE1425"/>
      <c r="AFF1425"/>
      <c r="AFG1425"/>
      <c r="AFH1425"/>
      <c r="AFI1425"/>
      <c r="AFJ1425"/>
      <c r="AFK1425"/>
      <c r="AFL1425"/>
      <c r="AFM1425"/>
      <c r="AFN1425"/>
      <c r="AFO1425"/>
      <c r="AFP1425"/>
      <c r="AFQ1425"/>
      <c r="AFR1425"/>
      <c r="AFS1425"/>
      <c r="AFT1425"/>
      <c r="AFU1425"/>
      <c r="AFV1425"/>
      <c r="AFW1425"/>
      <c r="AFX1425"/>
      <c r="AFY1425"/>
      <c r="AFZ1425"/>
      <c r="AGA1425"/>
      <c r="AGB1425"/>
      <c r="AGC1425"/>
      <c r="AGD1425"/>
      <c r="AGE1425"/>
      <c r="AGF1425"/>
      <c r="AGG1425"/>
      <c r="AGH1425"/>
      <c r="AGI1425"/>
      <c r="AGJ1425"/>
      <c r="AGK1425"/>
      <c r="AGL1425"/>
      <c r="AGM1425"/>
      <c r="AGN1425"/>
      <c r="AGO1425"/>
      <c r="AGP1425"/>
      <c r="AGQ1425"/>
      <c r="AGR1425"/>
      <c r="AGS1425"/>
      <c r="AGT1425"/>
      <c r="AGU1425"/>
      <c r="AGV1425"/>
      <c r="AGW1425"/>
      <c r="AGX1425"/>
      <c r="AGY1425"/>
      <c r="AGZ1425"/>
      <c r="AHA1425"/>
      <c r="AHB1425"/>
      <c r="AHC1425"/>
      <c r="AHD1425"/>
      <c r="AHE1425"/>
      <c r="AHF1425"/>
      <c r="AHG1425"/>
      <c r="AHH1425"/>
      <c r="AHI1425"/>
      <c r="AHJ1425"/>
      <c r="AHK1425"/>
      <c r="AHL1425"/>
      <c r="AHM1425"/>
      <c r="AHN1425"/>
      <c r="AHO1425"/>
      <c r="AHP1425"/>
      <c r="AHQ1425"/>
      <c r="AHR1425"/>
      <c r="AHS1425"/>
      <c r="AHT1425"/>
      <c r="AHU1425"/>
      <c r="AHV1425"/>
      <c r="AHW1425"/>
      <c r="AHX1425"/>
      <c r="AHY1425"/>
      <c r="AHZ1425"/>
      <c r="AIA1425"/>
      <c r="AIB1425"/>
      <c r="AIC1425"/>
      <c r="AID1425"/>
      <c r="AIE1425"/>
      <c r="AIF1425"/>
      <c r="AIG1425"/>
      <c r="AIH1425"/>
      <c r="AII1425"/>
      <c r="AIJ1425"/>
      <c r="AIK1425"/>
      <c r="AIL1425"/>
      <c r="AIM1425"/>
      <c r="AIN1425"/>
      <c r="AIO1425"/>
      <c r="AIP1425"/>
      <c r="AIQ1425"/>
      <c r="AIR1425"/>
      <c r="AIS1425"/>
      <c r="AIT1425"/>
      <c r="AIU1425"/>
      <c r="AIV1425"/>
      <c r="AIW1425"/>
      <c r="AIX1425"/>
      <c r="AIY1425"/>
      <c r="AIZ1425"/>
      <c r="AJA1425"/>
      <c r="AJB1425"/>
      <c r="AJC1425"/>
      <c r="AJD1425"/>
      <c r="AJE1425"/>
      <c r="AJF1425"/>
      <c r="AJG1425"/>
      <c r="AJH1425"/>
      <c r="AJI1425"/>
      <c r="AJJ1425"/>
      <c r="AJK1425"/>
      <c r="AJL1425"/>
      <c r="AJM1425"/>
      <c r="AJN1425"/>
      <c r="AJO1425"/>
      <c r="AJP1425"/>
      <c r="AJQ1425"/>
      <c r="AJR1425"/>
      <c r="AJS1425"/>
      <c r="AJT1425"/>
      <c r="AJU1425"/>
      <c r="AJV1425"/>
      <c r="AJW1425"/>
      <c r="AJX1425"/>
      <c r="AJY1425"/>
      <c r="AJZ1425"/>
      <c r="AKA1425"/>
      <c r="AKB1425"/>
      <c r="AKC1425"/>
      <c r="AKD1425"/>
      <c r="AKE1425"/>
      <c r="AKF1425"/>
      <c r="AKG1425"/>
      <c r="AKH1425"/>
      <c r="AKI1425"/>
      <c r="AKJ1425"/>
      <c r="AKK1425"/>
      <c r="AKL1425"/>
      <c r="AKM1425"/>
      <c r="AKN1425"/>
      <c r="AKO1425"/>
      <c r="AKP1425"/>
      <c r="AKQ1425"/>
      <c r="AKR1425"/>
      <c r="AKS1425"/>
      <c r="AKT1425"/>
      <c r="AKU1425"/>
      <c r="AKV1425"/>
      <c r="AKW1425"/>
      <c r="AKX1425"/>
      <c r="AKY1425"/>
      <c r="AKZ1425"/>
      <c r="ALA1425"/>
      <c r="ALB1425"/>
      <c r="ALC1425"/>
      <c r="ALD1425"/>
      <c r="ALE1425"/>
      <c r="ALF1425"/>
      <c r="ALG1425"/>
      <c r="ALH1425"/>
      <c r="ALI1425"/>
      <c r="ALJ1425"/>
      <c r="ALK1425"/>
      <c r="ALL1425"/>
      <c r="ALM1425"/>
      <c r="ALN1425"/>
      <c r="ALO1425"/>
      <c r="ALP1425"/>
      <c r="ALQ1425"/>
      <c r="ALR1425"/>
      <c r="ALS1425"/>
      <c r="ALT1425"/>
      <c r="ALU1425"/>
      <c r="ALV1425"/>
      <c r="ALW1425"/>
      <c r="ALX1425"/>
      <c r="ALY1425"/>
      <c r="ALZ1425"/>
      <c r="AMA1425"/>
      <c r="AMB1425"/>
      <c r="AMC1425"/>
      <c r="AMD1425"/>
      <c r="AME1425"/>
      <c r="AMF1425"/>
      <c r="AMG1425"/>
      <c r="AMH1425"/>
      <c r="AMI1425"/>
      <c r="AMJ1425"/>
      <c r="AMK1425"/>
      <c r="AML1425"/>
      <c r="AMM1425"/>
      <c r="AMN1425"/>
      <c r="AMO1425"/>
      <c r="AMP1425"/>
      <c r="AMQ1425"/>
      <c r="AMR1425"/>
      <c r="AMS1425"/>
      <c r="AMT1425"/>
      <c r="AMU1425"/>
      <c r="AMV1425"/>
      <c r="AMW1425"/>
      <c r="AMX1425"/>
      <c r="AMY1425"/>
      <c r="AMZ1425"/>
      <c r="ANA1425"/>
      <c r="ANB1425"/>
      <c r="ANC1425"/>
      <c r="AND1425"/>
      <c r="ANE1425"/>
      <c r="ANF1425"/>
      <c r="ANG1425"/>
      <c r="ANH1425"/>
      <c r="ANI1425"/>
      <c r="ANJ1425"/>
      <c r="ANK1425"/>
      <c r="ANL1425"/>
      <c r="ANM1425"/>
      <c r="ANN1425"/>
      <c r="ANO1425"/>
      <c r="ANP1425"/>
      <c r="ANQ1425"/>
      <c r="ANR1425"/>
      <c r="ANS1425"/>
      <c r="ANT1425"/>
      <c r="ANU1425"/>
      <c r="ANV1425"/>
      <c r="ANW1425"/>
      <c r="ANX1425"/>
      <c r="ANY1425"/>
      <c r="ANZ1425"/>
      <c r="AOA1425"/>
      <c r="AOB1425"/>
      <c r="AOC1425"/>
      <c r="AOD1425"/>
      <c r="AOE1425"/>
      <c r="AOF1425"/>
      <c r="AOG1425"/>
      <c r="AOH1425"/>
      <c r="AOI1425"/>
      <c r="AOJ1425"/>
      <c r="AOK1425"/>
      <c r="AOL1425"/>
      <c r="AOM1425"/>
      <c r="AON1425"/>
      <c r="AOO1425"/>
      <c r="AOP1425"/>
      <c r="AOQ1425"/>
      <c r="AOR1425"/>
      <c r="AOS1425"/>
      <c r="AOT1425"/>
      <c r="AOU1425"/>
      <c r="AOV1425"/>
      <c r="AOW1425"/>
      <c r="AOX1425"/>
      <c r="AOY1425"/>
      <c r="AOZ1425"/>
      <c r="APA1425"/>
      <c r="APB1425"/>
      <c r="APC1425"/>
      <c r="APD1425"/>
      <c r="APE1425"/>
      <c r="APF1425"/>
      <c r="APG1425"/>
      <c r="APH1425"/>
      <c r="API1425"/>
      <c r="APJ1425"/>
      <c r="APK1425"/>
      <c r="APL1425"/>
      <c r="APM1425"/>
      <c r="APN1425"/>
      <c r="APO1425"/>
      <c r="APP1425"/>
      <c r="APQ1425"/>
      <c r="APR1425"/>
      <c r="APS1425"/>
      <c r="APT1425"/>
      <c r="APU1425"/>
      <c r="APV1425"/>
      <c r="APW1425"/>
      <c r="APX1425"/>
      <c r="APY1425"/>
      <c r="APZ1425"/>
      <c r="AQA1425"/>
      <c r="AQB1425"/>
      <c r="AQC1425"/>
      <c r="AQD1425"/>
      <c r="AQE1425"/>
      <c r="AQF1425"/>
      <c r="AQG1425"/>
      <c r="AQH1425"/>
      <c r="AQI1425"/>
      <c r="AQJ1425"/>
      <c r="AQK1425"/>
      <c r="AQL1425"/>
      <c r="AQM1425"/>
      <c r="AQN1425"/>
      <c r="AQO1425"/>
      <c r="AQP1425"/>
      <c r="AQQ1425"/>
      <c r="AQR1425"/>
      <c r="AQS1425"/>
      <c r="AQT1425"/>
      <c r="AQU1425"/>
      <c r="AQV1425"/>
      <c r="AQW1425"/>
      <c r="AQX1425"/>
      <c r="AQY1425"/>
      <c r="AQZ1425"/>
      <c r="ARA1425"/>
      <c r="ARB1425"/>
      <c r="ARC1425"/>
      <c r="ARD1425"/>
      <c r="ARE1425"/>
      <c r="ARF1425"/>
      <c r="ARG1425"/>
      <c r="ARH1425"/>
      <c r="ARI1425"/>
      <c r="ARJ1425"/>
      <c r="ARK1425"/>
      <c r="ARL1425"/>
      <c r="ARM1425"/>
      <c r="ARN1425"/>
      <c r="ARO1425"/>
      <c r="ARP1425"/>
      <c r="ARQ1425"/>
      <c r="ARR1425"/>
      <c r="ARS1425"/>
      <c r="ART1425"/>
      <c r="ARU1425"/>
      <c r="ARV1425"/>
      <c r="ARW1425"/>
      <c r="ARX1425"/>
      <c r="ARY1425"/>
      <c r="ARZ1425"/>
      <c r="ASA1425"/>
      <c r="ASB1425"/>
      <c r="ASC1425"/>
      <c r="ASD1425"/>
      <c r="ASE1425"/>
      <c r="ASF1425"/>
      <c r="ASG1425"/>
      <c r="ASH1425"/>
      <c r="ASI1425"/>
      <c r="ASJ1425"/>
      <c r="ASK1425"/>
      <c r="ASL1425"/>
      <c r="ASM1425"/>
      <c r="ASN1425"/>
      <c r="ASO1425"/>
      <c r="ASP1425"/>
      <c r="ASQ1425"/>
      <c r="ASR1425"/>
      <c r="ASS1425"/>
      <c r="AST1425"/>
      <c r="ASU1425"/>
      <c r="ASV1425"/>
      <c r="ASW1425"/>
      <c r="ASX1425"/>
      <c r="ASY1425"/>
      <c r="ASZ1425"/>
      <c r="ATA1425"/>
      <c r="ATB1425"/>
      <c r="ATC1425"/>
      <c r="ATD1425"/>
      <c r="ATE1425"/>
      <c r="ATF1425"/>
      <c r="ATG1425"/>
      <c r="ATH1425"/>
      <c r="ATI1425"/>
      <c r="ATJ1425"/>
      <c r="ATK1425"/>
      <c r="ATL1425"/>
      <c r="ATM1425"/>
      <c r="ATN1425"/>
      <c r="ATO1425"/>
      <c r="ATP1425"/>
      <c r="ATQ1425"/>
      <c r="ATR1425"/>
      <c r="ATS1425"/>
      <c r="ATT1425"/>
      <c r="ATU1425"/>
      <c r="ATV1425"/>
      <c r="ATW1425"/>
      <c r="ATX1425"/>
      <c r="ATY1425"/>
      <c r="ATZ1425"/>
      <c r="AUA1425"/>
      <c r="AUB1425"/>
      <c r="AUC1425"/>
      <c r="AUD1425"/>
      <c r="AUE1425"/>
      <c r="AUF1425"/>
      <c r="AUG1425"/>
      <c r="AUH1425"/>
      <c r="AUI1425"/>
      <c r="AUJ1425"/>
      <c r="AUK1425"/>
      <c r="AUL1425"/>
      <c r="AUM1425"/>
      <c r="AUN1425"/>
      <c r="AUO1425"/>
      <c r="AUP1425"/>
      <c r="AUQ1425"/>
      <c r="AUR1425"/>
      <c r="AUS1425"/>
      <c r="AUT1425"/>
      <c r="AUU1425"/>
      <c r="AUV1425"/>
      <c r="AUW1425"/>
      <c r="AUX1425"/>
      <c r="AUY1425"/>
      <c r="AUZ1425"/>
      <c r="AVA1425"/>
      <c r="AVB1425"/>
      <c r="AVC1425"/>
      <c r="AVD1425"/>
      <c r="AVE1425"/>
      <c r="AVF1425"/>
      <c r="AVG1425"/>
      <c r="AVH1425"/>
      <c r="AVI1425"/>
      <c r="AVJ1425"/>
      <c r="AVK1425"/>
      <c r="AVL1425"/>
      <c r="AVM1425"/>
      <c r="AVN1425"/>
      <c r="AVO1425"/>
      <c r="AVP1425"/>
      <c r="AVQ1425"/>
      <c r="AVR1425"/>
      <c r="AVS1425"/>
      <c r="AVT1425"/>
      <c r="AVU1425"/>
      <c r="AVV1425"/>
      <c r="AVW1425"/>
      <c r="AVX1425"/>
      <c r="AVY1425"/>
      <c r="AVZ1425"/>
      <c r="AWA1425"/>
      <c r="AWB1425"/>
      <c r="AWC1425"/>
      <c r="AWD1425"/>
      <c r="AWE1425"/>
      <c r="AWF1425"/>
      <c r="AWG1425"/>
      <c r="AWH1425"/>
      <c r="AWI1425"/>
      <c r="AWJ1425"/>
      <c r="AWK1425"/>
      <c r="AWL1425"/>
      <c r="AWM1425"/>
      <c r="AWN1425"/>
      <c r="AWO1425"/>
      <c r="AWP1425"/>
      <c r="AWQ1425"/>
      <c r="AWR1425"/>
      <c r="AWS1425"/>
      <c r="AWT1425"/>
      <c r="AWU1425"/>
      <c r="AWV1425"/>
      <c r="AWW1425"/>
      <c r="AWX1425"/>
      <c r="AWY1425"/>
      <c r="AWZ1425"/>
      <c r="AXA1425"/>
      <c r="AXB1425"/>
      <c r="AXC1425"/>
      <c r="AXD1425"/>
      <c r="AXE1425"/>
      <c r="AXF1425"/>
      <c r="AXG1425"/>
      <c r="AXH1425"/>
      <c r="AXI1425"/>
      <c r="AXJ1425"/>
      <c r="AXK1425"/>
      <c r="AXL1425"/>
      <c r="AXM1425"/>
      <c r="AXN1425"/>
      <c r="AXO1425"/>
      <c r="AXP1425"/>
      <c r="AXQ1425"/>
      <c r="AXR1425"/>
      <c r="AXS1425"/>
      <c r="AXT1425"/>
      <c r="AXU1425"/>
      <c r="AXV1425"/>
      <c r="AXW1425"/>
      <c r="AXX1425"/>
      <c r="AXY1425"/>
      <c r="AXZ1425"/>
      <c r="AYA1425"/>
      <c r="AYB1425"/>
      <c r="AYC1425"/>
      <c r="AYD1425"/>
      <c r="AYE1425"/>
      <c r="AYF1425"/>
      <c r="AYG1425"/>
      <c r="AYH1425"/>
      <c r="AYI1425"/>
      <c r="AYJ1425"/>
      <c r="AYK1425"/>
      <c r="AYL1425"/>
      <c r="AYM1425"/>
      <c r="AYN1425"/>
      <c r="AYO1425"/>
      <c r="AYP1425"/>
      <c r="AYQ1425"/>
      <c r="AYR1425"/>
      <c r="AYS1425"/>
      <c r="AYT1425"/>
      <c r="AYU1425"/>
      <c r="AYV1425"/>
      <c r="AYW1425"/>
      <c r="AYX1425"/>
      <c r="AYY1425"/>
      <c r="AYZ1425"/>
      <c r="AZA1425"/>
      <c r="AZB1425"/>
      <c r="AZC1425"/>
      <c r="AZD1425"/>
      <c r="AZE1425"/>
      <c r="AZF1425"/>
      <c r="AZG1425"/>
      <c r="AZH1425"/>
      <c r="AZI1425"/>
      <c r="AZJ1425"/>
      <c r="AZK1425"/>
      <c r="AZL1425"/>
      <c r="AZM1425"/>
      <c r="AZN1425"/>
      <c r="AZO1425"/>
      <c r="AZP1425"/>
      <c r="AZQ1425"/>
      <c r="AZR1425"/>
      <c r="AZS1425"/>
      <c r="AZT1425"/>
      <c r="AZU1425"/>
      <c r="AZV1425"/>
      <c r="AZW1425"/>
      <c r="AZX1425"/>
      <c r="AZY1425"/>
      <c r="AZZ1425"/>
      <c r="BAA1425"/>
      <c r="BAB1425"/>
      <c r="BAC1425"/>
      <c r="BAD1425"/>
      <c r="BAE1425"/>
      <c r="BAF1425"/>
      <c r="BAG1425"/>
      <c r="BAH1425"/>
      <c r="BAI1425"/>
      <c r="BAJ1425"/>
      <c r="BAK1425"/>
      <c r="BAL1425"/>
      <c r="BAM1425"/>
      <c r="BAN1425"/>
      <c r="BAO1425"/>
      <c r="BAP1425"/>
      <c r="BAQ1425"/>
      <c r="BAR1425"/>
      <c r="BAS1425"/>
      <c r="BAT1425"/>
      <c r="BAU1425"/>
      <c r="BAV1425"/>
      <c r="BAW1425"/>
      <c r="BAX1425"/>
      <c r="BAY1425"/>
      <c r="BAZ1425"/>
      <c r="BBA1425"/>
      <c r="BBB1425"/>
      <c r="BBC1425"/>
      <c r="BBD1425"/>
      <c r="BBE1425"/>
      <c r="BBF1425"/>
      <c r="BBG1425"/>
      <c r="BBH1425"/>
      <c r="BBI1425"/>
      <c r="BBJ1425"/>
      <c r="BBK1425"/>
      <c r="BBL1425"/>
      <c r="BBM1425"/>
      <c r="BBN1425"/>
      <c r="BBO1425"/>
      <c r="BBP1425"/>
      <c r="BBQ1425"/>
      <c r="BBR1425"/>
      <c r="BBS1425"/>
      <c r="BBT1425"/>
      <c r="BBU1425"/>
      <c r="BBV1425"/>
      <c r="BBW1425"/>
      <c r="BBX1425"/>
      <c r="BBY1425"/>
      <c r="BBZ1425"/>
      <c r="BCA1425"/>
      <c r="BCB1425"/>
      <c r="BCC1425"/>
      <c r="BCD1425"/>
      <c r="BCE1425"/>
      <c r="BCF1425"/>
      <c r="BCG1425"/>
      <c r="BCH1425"/>
      <c r="BCI1425"/>
      <c r="BCJ1425"/>
      <c r="BCK1425"/>
      <c r="BCL1425"/>
      <c r="BCM1425"/>
      <c r="BCN1425"/>
      <c r="BCO1425"/>
      <c r="BCP1425"/>
      <c r="BCQ1425"/>
      <c r="BCR1425"/>
      <c r="BCS1425"/>
      <c r="BCT1425"/>
      <c r="BCU1425"/>
      <c r="BCV1425"/>
      <c r="BCW1425"/>
      <c r="BCX1425"/>
      <c r="BCY1425"/>
      <c r="BCZ1425"/>
      <c r="BDA1425"/>
      <c r="BDB1425"/>
      <c r="BDC1425"/>
      <c r="BDD1425"/>
      <c r="BDE1425"/>
      <c r="BDF1425"/>
      <c r="BDG1425"/>
      <c r="BDH1425"/>
      <c r="BDI1425"/>
      <c r="BDJ1425"/>
      <c r="BDK1425"/>
      <c r="BDL1425"/>
      <c r="BDM1425"/>
      <c r="BDN1425"/>
      <c r="BDO1425"/>
      <c r="BDP1425"/>
      <c r="BDQ1425"/>
      <c r="BDR1425"/>
      <c r="BDS1425"/>
      <c r="BDT1425"/>
      <c r="BDU1425"/>
      <c r="BDV1425"/>
      <c r="BDW1425"/>
      <c r="BDX1425"/>
      <c r="BDY1425"/>
      <c r="BDZ1425"/>
      <c r="BEA1425"/>
      <c r="BEB1425"/>
      <c r="BEC1425"/>
      <c r="BED1425"/>
      <c r="BEE1425"/>
      <c r="BEF1425"/>
      <c r="BEG1425"/>
      <c r="BEH1425"/>
      <c r="BEI1425"/>
      <c r="BEJ1425"/>
      <c r="BEK1425"/>
      <c r="BEL1425"/>
      <c r="BEM1425"/>
      <c r="BEN1425"/>
      <c r="BEO1425"/>
      <c r="BEP1425"/>
      <c r="BEQ1425"/>
      <c r="BER1425"/>
      <c r="BES1425"/>
      <c r="BET1425"/>
      <c r="BEU1425"/>
      <c r="BEV1425"/>
      <c r="BEW1425"/>
      <c r="BEX1425"/>
      <c r="BEY1425"/>
      <c r="BEZ1425"/>
      <c r="BFA1425"/>
      <c r="BFB1425"/>
      <c r="BFC1425"/>
      <c r="BFD1425"/>
      <c r="BFE1425"/>
      <c r="BFF1425"/>
      <c r="BFG1425"/>
      <c r="BFH1425"/>
      <c r="BFI1425"/>
      <c r="BFJ1425"/>
      <c r="BFK1425"/>
      <c r="BFL1425"/>
      <c r="BFM1425"/>
      <c r="BFN1425"/>
      <c r="BFO1425"/>
      <c r="BFP1425"/>
      <c r="BFQ1425"/>
      <c r="BFR1425"/>
      <c r="BFS1425"/>
      <c r="BFT1425"/>
      <c r="BFU1425"/>
      <c r="BFV1425"/>
      <c r="BFW1425"/>
      <c r="BFX1425"/>
      <c r="BFY1425"/>
      <c r="BFZ1425"/>
      <c r="BGA1425"/>
      <c r="BGB1425"/>
      <c r="BGC1425"/>
      <c r="BGD1425"/>
      <c r="BGE1425"/>
      <c r="BGF1425"/>
      <c r="BGG1425"/>
      <c r="BGH1425"/>
      <c r="BGI1425"/>
      <c r="BGJ1425"/>
      <c r="BGK1425"/>
      <c r="BGL1425"/>
      <c r="BGM1425"/>
      <c r="BGN1425"/>
      <c r="BGO1425"/>
      <c r="BGP1425"/>
      <c r="BGQ1425"/>
      <c r="BGR1425"/>
      <c r="BGS1425"/>
      <c r="BGT1425"/>
      <c r="BGU1425"/>
      <c r="BGV1425"/>
      <c r="BGW1425"/>
      <c r="BGX1425"/>
      <c r="BGY1425"/>
      <c r="BGZ1425"/>
      <c r="BHA1425"/>
      <c r="BHB1425"/>
      <c r="BHC1425"/>
      <c r="BHD1425"/>
      <c r="BHE1425"/>
      <c r="BHF1425"/>
      <c r="BHG1425"/>
      <c r="BHH1425"/>
      <c r="BHI1425"/>
      <c r="BHJ1425"/>
      <c r="BHK1425"/>
      <c r="BHL1425"/>
      <c r="BHM1425"/>
      <c r="BHN1425"/>
      <c r="BHO1425"/>
      <c r="BHP1425"/>
      <c r="BHQ1425"/>
      <c r="BHR1425"/>
      <c r="BHS1425"/>
      <c r="BHT1425"/>
      <c r="BHU1425"/>
      <c r="BHV1425"/>
      <c r="BHW1425"/>
      <c r="BHX1425"/>
      <c r="BHY1425"/>
      <c r="BHZ1425"/>
      <c r="BIA1425"/>
      <c r="BIB1425"/>
      <c r="BIC1425"/>
      <c r="BID1425"/>
      <c r="BIE1425"/>
      <c r="BIF1425"/>
      <c r="BIG1425"/>
      <c r="BIH1425"/>
      <c r="BII1425"/>
      <c r="BIJ1425"/>
      <c r="BIK1425"/>
      <c r="BIL1425"/>
      <c r="BIM1425"/>
      <c r="BIN1425"/>
      <c r="BIO1425"/>
      <c r="BIP1425"/>
      <c r="BIQ1425"/>
      <c r="BIR1425"/>
      <c r="BIS1425"/>
      <c r="BIT1425"/>
      <c r="BIU1425"/>
      <c r="BIV1425"/>
      <c r="BIW1425"/>
      <c r="BIX1425"/>
      <c r="BIY1425"/>
      <c r="BIZ1425"/>
      <c r="BJA1425"/>
      <c r="BJB1425"/>
      <c r="BJC1425"/>
      <c r="BJD1425"/>
      <c r="BJE1425"/>
      <c r="BJF1425"/>
      <c r="BJG1425"/>
      <c r="BJH1425"/>
      <c r="BJI1425"/>
      <c r="BJJ1425"/>
      <c r="BJK1425"/>
      <c r="BJL1425"/>
      <c r="BJM1425"/>
      <c r="BJN1425"/>
      <c r="BJO1425"/>
      <c r="BJP1425"/>
      <c r="BJQ1425"/>
      <c r="BJR1425"/>
      <c r="BJS1425"/>
      <c r="BJT1425"/>
      <c r="BJU1425"/>
      <c r="BJV1425"/>
      <c r="BJW1425"/>
      <c r="BJX1425"/>
      <c r="BJY1425"/>
      <c r="BJZ1425"/>
      <c r="BKA1425"/>
      <c r="BKB1425"/>
      <c r="BKC1425"/>
      <c r="BKD1425"/>
      <c r="BKE1425"/>
      <c r="BKF1425"/>
      <c r="BKG1425"/>
      <c r="BKH1425"/>
      <c r="BKI1425"/>
      <c r="BKJ1425"/>
      <c r="BKK1425"/>
      <c r="BKL1425"/>
      <c r="BKM1425"/>
      <c r="BKN1425"/>
      <c r="BKO1425"/>
      <c r="BKP1425"/>
      <c r="BKQ1425"/>
      <c r="BKR1425"/>
      <c r="BKS1425"/>
      <c r="BKT1425"/>
      <c r="BKU1425"/>
      <c r="BKV1425"/>
      <c r="BKW1425"/>
      <c r="BKX1425"/>
      <c r="BKY1425"/>
      <c r="BKZ1425"/>
      <c r="BLA1425"/>
      <c r="BLB1425"/>
      <c r="BLC1425"/>
      <c r="BLD1425"/>
      <c r="BLE1425"/>
      <c r="BLF1425"/>
      <c r="BLG1425"/>
      <c r="BLH1425"/>
      <c r="BLI1425"/>
      <c r="BLJ1425"/>
      <c r="BLK1425"/>
      <c r="BLL1425"/>
      <c r="BLM1425"/>
      <c r="BLN1425"/>
      <c r="BLO1425"/>
      <c r="BLP1425"/>
      <c r="BLQ1425"/>
      <c r="BLR1425"/>
      <c r="BLS1425"/>
      <c r="BLT1425"/>
      <c r="BLU1425"/>
      <c r="BLV1425"/>
      <c r="BLW1425"/>
      <c r="BLX1425"/>
      <c r="BLY1425"/>
      <c r="BLZ1425"/>
      <c r="BMA1425"/>
      <c r="BMB1425"/>
      <c r="BMC1425"/>
      <c r="BMD1425"/>
      <c r="BME1425"/>
      <c r="BMF1425"/>
      <c r="BMG1425"/>
      <c r="BMH1425"/>
      <c r="BMI1425"/>
      <c r="BMJ1425"/>
      <c r="BMK1425"/>
      <c r="BML1425"/>
      <c r="BMM1425"/>
      <c r="BMN1425"/>
      <c r="BMO1425"/>
      <c r="BMP1425"/>
      <c r="BMQ1425"/>
      <c r="BMR1425"/>
      <c r="BMS1425"/>
      <c r="BMT1425"/>
      <c r="BMU1425"/>
      <c r="BMV1425"/>
      <c r="BMW1425"/>
      <c r="BMX1425"/>
      <c r="BMY1425"/>
      <c r="BMZ1425"/>
      <c r="BNA1425"/>
      <c r="BNB1425"/>
      <c r="BNC1425"/>
      <c r="BND1425"/>
      <c r="BNE1425"/>
      <c r="BNF1425"/>
      <c r="BNG1425"/>
      <c r="BNH1425"/>
      <c r="BNI1425"/>
      <c r="BNJ1425"/>
      <c r="BNK1425"/>
      <c r="BNL1425"/>
      <c r="BNM1425"/>
      <c r="BNN1425"/>
      <c r="BNO1425"/>
      <c r="BNP1425"/>
      <c r="BNQ1425"/>
      <c r="BNR1425"/>
      <c r="BNS1425"/>
      <c r="BNT1425"/>
      <c r="BNU1425"/>
      <c r="BNV1425"/>
      <c r="BNW1425"/>
      <c r="BNX1425"/>
      <c r="BNY1425"/>
      <c r="BNZ1425"/>
      <c r="BOA1425"/>
      <c r="BOB1425"/>
      <c r="BOC1425"/>
      <c r="BOD1425"/>
      <c r="BOE1425"/>
      <c r="BOF1425"/>
      <c r="BOG1425"/>
      <c r="BOH1425"/>
      <c r="BOI1425"/>
      <c r="BOJ1425"/>
      <c r="BOK1425"/>
      <c r="BOL1425"/>
      <c r="BOM1425"/>
      <c r="BON1425"/>
      <c r="BOO1425"/>
      <c r="BOP1425"/>
      <c r="BOQ1425"/>
      <c r="BOR1425"/>
      <c r="BOS1425"/>
      <c r="BOT1425"/>
      <c r="BOU1425"/>
      <c r="BOV1425"/>
      <c r="BOW1425"/>
      <c r="BOX1425"/>
      <c r="BOY1425"/>
      <c r="BOZ1425"/>
      <c r="BPA1425"/>
      <c r="BPB1425"/>
      <c r="BPC1425"/>
      <c r="BPD1425"/>
      <c r="BPE1425"/>
      <c r="BPF1425"/>
      <c r="BPG1425"/>
      <c r="BPH1425"/>
      <c r="BPI1425"/>
      <c r="BPJ1425"/>
      <c r="BPK1425"/>
      <c r="BPL1425"/>
      <c r="BPM1425"/>
      <c r="BPN1425"/>
      <c r="BPO1425"/>
      <c r="BPP1425"/>
      <c r="BPQ1425"/>
      <c r="BPR1425"/>
      <c r="BPS1425"/>
      <c r="BPT1425"/>
      <c r="BPU1425"/>
      <c r="BPV1425"/>
      <c r="BPW1425"/>
      <c r="BPX1425"/>
      <c r="BPY1425"/>
      <c r="BPZ1425"/>
      <c r="BQA1425"/>
      <c r="BQB1425"/>
      <c r="BQC1425"/>
      <c r="BQD1425"/>
      <c r="BQE1425"/>
      <c r="BQF1425"/>
      <c r="BQG1425"/>
      <c r="BQH1425"/>
      <c r="BQI1425"/>
      <c r="BQJ1425"/>
      <c r="BQK1425"/>
      <c r="BQL1425"/>
      <c r="BQM1425"/>
      <c r="BQN1425"/>
      <c r="BQO1425"/>
      <c r="BQP1425"/>
      <c r="BQQ1425"/>
      <c r="BQR1425"/>
      <c r="BQS1425"/>
      <c r="BQT1425"/>
      <c r="BQU1425"/>
      <c r="BQV1425"/>
      <c r="BQW1425"/>
      <c r="BQX1425"/>
      <c r="BQY1425"/>
      <c r="BQZ1425"/>
      <c r="BRA1425"/>
      <c r="BRB1425"/>
      <c r="BRC1425"/>
      <c r="BRD1425"/>
      <c r="BRE1425"/>
      <c r="BRF1425"/>
      <c r="BRG1425"/>
      <c r="BRH1425"/>
      <c r="BRI1425"/>
      <c r="BRJ1425"/>
      <c r="BRK1425"/>
      <c r="BRL1425"/>
      <c r="BRM1425"/>
      <c r="BRN1425"/>
      <c r="BRO1425"/>
      <c r="BRP1425"/>
      <c r="BRQ1425"/>
      <c r="BRR1425"/>
      <c r="BRS1425"/>
      <c r="BRT1425"/>
      <c r="BRU1425"/>
      <c r="BRV1425"/>
      <c r="BRW1425"/>
      <c r="BRX1425"/>
      <c r="BRY1425"/>
      <c r="BRZ1425"/>
      <c r="BSA1425"/>
      <c r="BSB1425"/>
      <c r="BSC1425"/>
      <c r="BSD1425"/>
      <c r="BSE1425"/>
      <c r="BSF1425"/>
      <c r="BSG1425"/>
      <c r="BSH1425"/>
      <c r="BSI1425"/>
      <c r="BSJ1425"/>
      <c r="BSK1425"/>
      <c r="BSL1425"/>
      <c r="BSM1425"/>
      <c r="BSN1425"/>
      <c r="BSO1425"/>
      <c r="BSP1425"/>
      <c r="BSQ1425"/>
      <c r="BSR1425"/>
      <c r="BSS1425"/>
      <c r="BST1425"/>
      <c r="BSU1425"/>
      <c r="BSV1425"/>
      <c r="BSW1425"/>
      <c r="BSX1425"/>
      <c r="BSY1425"/>
      <c r="BSZ1425"/>
      <c r="BTA1425"/>
      <c r="BTB1425"/>
      <c r="BTC1425"/>
      <c r="BTD1425"/>
      <c r="BTE1425"/>
      <c r="BTF1425"/>
      <c r="BTG1425"/>
      <c r="BTH1425"/>
      <c r="BTI1425"/>
      <c r="BTJ1425"/>
      <c r="BTK1425"/>
      <c r="BTL1425"/>
      <c r="BTM1425"/>
      <c r="BTN1425"/>
      <c r="BTO1425"/>
      <c r="BTP1425"/>
      <c r="BTQ1425"/>
      <c r="BTR1425"/>
      <c r="BTS1425"/>
      <c r="BTT1425"/>
      <c r="BTU1425"/>
      <c r="BTV1425"/>
      <c r="BTW1425"/>
      <c r="BTX1425"/>
      <c r="BTY1425"/>
      <c r="BTZ1425"/>
      <c r="BUA1425"/>
      <c r="BUB1425"/>
      <c r="BUC1425"/>
      <c r="BUD1425"/>
      <c r="BUE1425"/>
      <c r="BUF1425"/>
      <c r="BUG1425"/>
      <c r="BUH1425"/>
      <c r="BUI1425"/>
      <c r="BUJ1425"/>
      <c r="BUK1425"/>
      <c r="BUL1425"/>
      <c r="BUM1425"/>
      <c r="BUN1425"/>
      <c r="BUO1425"/>
      <c r="BUP1425"/>
      <c r="BUQ1425"/>
      <c r="BUR1425"/>
      <c r="BUS1425"/>
      <c r="BUT1425"/>
      <c r="BUU1425"/>
      <c r="BUV1425"/>
      <c r="BUW1425"/>
      <c r="BUX1425"/>
      <c r="BUY1425"/>
      <c r="BUZ1425"/>
      <c r="BVA1425"/>
      <c r="BVB1425"/>
      <c r="BVC1425"/>
      <c r="BVD1425"/>
      <c r="BVE1425"/>
      <c r="BVF1425"/>
      <c r="BVG1425"/>
      <c r="BVH1425"/>
      <c r="BVI1425"/>
      <c r="BVJ1425"/>
      <c r="BVK1425"/>
      <c r="BVL1425"/>
      <c r="BVM1425"/>
      <c r="BVN1425"/>
      <c r="BVO1425"/>
      <c r="BVP1425"/>
      <c r="BVQ1425"/>
      <c r="BVR1425"/>
      <c r="BVS1425"/>
      <c r="BVT1425"/>
      <c r="BVU1425"/>
      <c r="BVV1425"/>
      <c r="BVW1425"/>
      <c r="BVX1425"/>
      <c r="BVY1425"/>
      <c r="BVZ1425"/>
      <c r="BWA1425"/>
      <c r="BWB1425"/>
      <c r="BWC1425"/>
      <c r="BWD1425"/>
      <c r="BWE1425"/>
      <c r="BWF1425"/>
      <c r="BWG1425"/>
      <c r="BWH1425"/>
      <c r="BWI1425"/>
      <c r="BWJ1425"/>
      <c r="BWK1425"/>
      <c r="BWL1425"/>
      <c r="BWM1425"/>
      <c r="BWN1425"/>
      <c r="BWO1425"/>
      <c r="BWP1425"/>
      <c r="BWQ1425"/>
      <c r="BWR1425"/>
      <c r="BWS1425"/>
      <c r="BWT1425"/>
      <c r="BWU1425"/>
      <c r="BWV1425"/>
      <c r="BWW1425"/>
      <c r="BWX1425"/>
      <c r="BWY1425"/>
      <c r="BWZ1425"/>
      <c r="BXA1425"/>
      <c r="BXB1425"/>
      <c r="BXC1425"/>
      <c r="BXD1425"/>
      <c r="BXE1425"/>
      <c r="BXF1425"/>
      <c r="BXG1425"/>
      <c r="BXH1425"/>
      <c r="BXI1425"/>
      <c r="BXJ1425"/>
      <c r="BXK1425"/>
      <c r="BXL1425"/>
      <c r="BXM1425"/>
      <c r="BXN1425"/>
      <c r="BXO1425"/>
      <c r="BXP1425"/>
      <c r="BXQ1425"/>
      <c r="BXR1425"/>
      <c r="BXS1425"/>
      <c r="BXT1425"/>
      <c r="BXU1425"/>
      <c r="BXV1425"/>
      <c r="BXW1425"/>
      <c r="BXX1425"/>
      <c r="BXY1425"/>
      <c r="BXZ1425"/>
      <c r="BYA1425"/>
      <c r="BYB1425"/>
      <c r="BYC1425"/>
      <c r="BYD1425"/>
      <c r="BYE1425"/>
      <c r="BYF1425"/>
      <c r="BYG1425"/>
      <c r="BYH1425"/>
      <c r="BYI1425"/>
      <c r="BYJ1425"/>
      <c r="BYK1425"/>
      <c r="BYL1425"/>
      <c r="BYM1425"/>
      <c r="BYN1425"/>
      <c r="BYO1425"/>
      <c r="BYP1425"/>
      <c r="BYQ1425"/>
      <c r="BYR1425"/>
      <c r="BYS1425"/>
      <c r="BYT1425"/>
      <c r="BYU1425"/>
      <c r="BYV1425"/>
      <c r="BYW1425"/>
      <c r="BYX1425"/>
      <c r="BYY1425"/>
      <c r="BYZ1425"/>
      <c r="BZA1425"/>
      <c r="BZB1425"/>
      <c r="BZC1425"/>
      <c r="BZD1425"/>
      <c r="BZE1425"/>
      <c r="BZF1425"/>
      <c r="BZG1425"/>
      <c r="BZH1425"/>
      <c r="BZI1425"/>
      <c r="BZJ1425"/>
      <c r="BZK1425"/>
      <c r="BZL1425"/>
      <c r="BZM1425"/>
      <c r="BZN1425"/>
      <c r="BZO1425"/>
      <c r="BZP1425"/>
      <c r="BZQ1425"/>
      <c r="BZR1425"/>
      <c r="BZS1425"/>
      <c r="BZT1425"/>
      <c r="BZU1425"/>
      <c r="BZV1425"/>
      <c r="BZW1425"/>
      <c r="BZX1425"/>
      <c r="BZY1425"/>
      <c r="BZZ1425"/>
      <c r="CAA1425"/>
      <c r="CAB1425"/>
      <c r="CAC1425"/>
      <c r="CAD1425"/>
      <c r="CAE1425"/>
      <c r="CAF1425"/>
      <c r="CAG1425"/>
      <c r="CAH1425"/>
      <c r="CAI1425"/>
      <c r="CAJ1425"/>
      <c r="CAK1425"/>
      <c r="CAL1425"/>
      <c r="CAM1425"/>
      <c r="CAN1425"/>
      <c r="CAO1425"/>
      <c r="CAP1425"/>
      <c r="CAQ1425"/>
      <c r="CAR1425"/>
      <c r="CAS1425"/>
      <c r="CAT1425"/>
      <c r="CAU1425"/>
      <c r="CAV1425"/>
      <c r="CAW1425"/>
      <c r="CAX1425"/>
      <c r="CAY1425"/>
      <c r="CAZ1425"/>
      <c r="CBA1425"/>
      <c r="CBB1425"/>
      <c r="CBC1425"/>
      <c r="CBD1425"/>
      <c r="CBE1425"/>
      <c r="CBF1425"/>
      <c r="CBG1425"/>
      <c r="CBH1425"/>
      <c r="CBI1425"/>
      <c r="CBJ1425"/>
      <c r="CBK1425"/>
      <c r="CBL1425"/>
      <c r="CBM1425"/>
      <c r="CBN1425"/>
      <c r="CBO1425"/>
      <c r="CBP1425"/>
      <c r="CBQ1425"/>
      <c r="CBR1425"/>
      <c r="CBS1425"/>
      <c r="CBT1425"/>
      <c r="CBU1425"/>
      <c r="CBV1425"/>
      <c r="CBW1425"/>
      <c r="CBX1425"/>
      <c r="CBY1425"/>
      <c r="CBZ1425"/>
      <c r="CCA1425"/>
      <c r="CCB1425"/>
      <c r="CCC1425"/>
      <c r="CCD1425"/>
      <c r="CCE1425"/>
      <c r="CCF1425"/>
      <c r="CCG1425"/>
      <c r="CCH1425"/>
      <c r="CCI1425"/>
      <c r="CCJ1425"/>
      <c r="CCK1425"/>
      <c r="CCL1425"/>
      <c r="CCM1425"/>
      <c r="CCN1425"/>
      <c r="CCO1425"/>
      <c r="CCP1425"/>
      <c r="CCQ1425"/>
      <c r="CCR1425"/>
      <c r="CCS1425"/>
      <c r="CCT1425"/>
      <c r="CCU1425"/>
      <c r="CCV1425"/>
      <c r="CCW1425"/>
      <c r="CCX1425"/>
      <c r="CCY1425"/>
      <c r="CCZ1425"/>
      <c r="CDA1425"/>
      <c r="CDB1425"/>
      <c r="CDC1425"/>
      <c r="CDD1425"/>
      <c r="CDE1425"/>
      <c r="CDF1425"/>
      <c r="CDG1425"/>
      <c r="CDH1425"/>
      <c r="CDI1425"/>
      <c r="CDJ1425"/>
      <c r="CDK1425"/>
      <c r="CDL1425"/>
      <c r="CDM1425"/>
      <c r="CDN1425"/>
      <c r="CDO1425"/>
      <c r="CDP1425"/>
      <c r="CDQ1425"/>
      <c r="CDR1425"/>
      <c r="CDS1425"/>
      <c r="CDT1425"/>
      <c r="CDU1425"/>
      <c r="CDV1425"/>
      <c r="CDW1425"/>
      <c r="CDX1425"/>
      <c r="CDY1425"/>
      <c r="CDZ1425"/>
      <c r="CEA1425"/>
      <c r="CEB1425"/>
      <c r="CEC1425"/>
      <c r="CED1425"/>
      <c r="CEE1425"/>
      <c r="CEF1425"/>
      <c r="CEG1425"/>
      <c r="CEH1425"/>
      <c r="CEI1425"/>
      <c r="CEJ1425"/>
      <c r="CEK1425"/>
      <c r="CEL1425"/>
      <c r="CEM1425"/>
      <c r="CEN1425"/>
      <c r="CEO1425"/>
      <c r="CEP1425"/>
      <c r="CEQ1425"/>
      <c r="CER1425"/>
      <c r="CES1425"/>
      <c r="CET1425"/>
      <c r="CEU1425"/>
      <c r="CEV1425"/>
      <c r="CEW1425"/>
      <c r="CEX1425"/>
      <c r="CEY1425"/>
      <c r="CEZ1425"/>
      <c r="CFA1425"/>
      <c r="CFB1425"/>
      <c r="CFC1425"/>
      <c r="CFD1425"/>
      <c r="CFE1425"/>
      <c r="CFF1425"/>
      <c r="CFG1425"/>
      <c r="CFH1425"/>
      <c r="CFI1425"/>
      <c r="CFJ1425"/>
      <c r="CFK1425"/>
      <c r="CFL1425"/>
      <c r="CFM1425"/>
      <c r="CFN1425"/>
      <c r="CFO1425"/>
      <c r="CFP1425"/>
      <c r="CFQ1425"/>
      <c r="CFR1425"/>
      <c r="CFS1425"/>
      <c r="CFT1425"/>
      <c r="CFU1425"/>
      <c r="CFV1425"/>
      <c r="CFW1425"/>
      <c r="CFX1425"/>
      <c r="CFY1425"/>
      <c r="CFZ1425"/>
      <c r="CGA1425"/>
      <c r="CGB1425"/>
      <c r="CGC1425"/>
      <c r="CGD1425"/>
      <c r="CGE1425"/>
      <c r="CGF1425"/>
      <c r="CGG1425"/>
      <c r="CGH1425"/>
      <c r="CGI1425"/>
      <c r="CGJ1425"/>
      <c r="CGK1425"/>
      <c r="CGL1425"/>
      <c r="CGM1425"/>
      <c r="CGN1425"/>
      <c r="CGO1425"/>
      <c r="CGP1425"/>
      <c r="CGQ1425"/>
      <c r="CGR1425"/>
      <c r="CGS1425"/>
      <c r="CGT1425"/>
      <c r="CGU1425"/>
      <c r="CGV1425"/>
      <c r="CGW1425"/>
      <c r="CGX1425"/>
      <c r="CGY1425"/>
      <c r="CGZ1425"/>
      <c r="CHA1425"/>
      <c r="CHB1425"/>
      <c r="CHC1425"/>
      <c r="CHD1425"/>
      <c r="CHE1425"/>
      <c r="CHF1425"/>
      <c r="CHG1425"/>
      <c r="CHH1425"/>
      <c r="CHI1425"/>
      <c r="CHJ1425"/>
      <c r="CHK1425"/>
      <c r="CHL1425"/>
      <c r="CHM1425"/>
      <c r="CHN1425"/>
      <c r="CHO1425"/>
      <c r="CHP1425"/>
      <c r="CHQ1425"/>
      <c r="CHR1425"/>
      <c r="CHS1425"/>
      <c r="CHT1425"/>
      <c r="CHU1425"/>
      <c r="CHV1425"/>
      <c r="CHW1425"/>
      <c r="CHX1425"/>
      <c r="CHY1425"/>
      <c r="CHZ1425"/>
      <c r="CIA1425"/>
      <c r="CIB1425"/>
      <c r="CIC1425"/>
      <c r="CID1425"/>
      <c r="CIE1425"/>
      <c r="CIF1425"/>
      <c r="CIG1425"/>
      <c r="CIH1425"/>
      <c r="CII1425"/>
      <c r="CIJ1425"/>
      <c r="CIK1425"/>
      <c r="CIL1425"/>
      <c r="CIM1425"/>
      <c r="CIN1425"/>
      <c r="CIO1425"/>
      <c r="CIP1425"/>
      <c r="CIQ1425"/>
      <c r="CIR1425"/>
      <c r="CIS1425"/>
      <c r="CIT1425"/>
      <c r="CIU1425"/>
      <c r="CIV1425"/>
      <c r="CIW1425"/>
      <c r="CIX1425"/>
      <c r="CIY1425"/>
      <c r="CIZ1425"/>
      <c r="CJA1425"/>
      <c r="CJB1425"/>
      <c r="CJC1425"/>
      <c r="CJD1425"/>
      <c r="CJE1425"/>
      <c r="CJF1425"/>
      <c r="CJG1425"/>
      <c r="CJH1425"/>
      <c r="CJI1425"/>
      <c r="CJJ1425"/>
      <c r="CJK1425"/>
      <c r="CJL1425"/>
      <c r="CJM1425"/>
      <c r="CJN1425"/>
      <c r="CJO1425"/>
      <c r="CJP1425"/>
      <c r="CJQ1425"/>
      <c r="CJR1425"/>
      <c r="CJS1425"/>
      <c r="CJT1425"/>
      <c r="CJU1425"/>
      <c r="CJV1425"/>
      <c r="CJW1425"/>
      <c r="CJX1425"/>
      <c r="CJY1425"/>
      <c r="CJZ1425"/>
      <c r="CKA1425"/>
      <c r="CKB1425"/>
      <c r="CKC1425"/>
      <c r="CKD1425"/>
      <c r="CKE1425"/>
      <c r="CKF1425"/>
      <c r="CKG1425"/>
      <c r="CKH1425"/>
      <c r="CKI1425"/>
      <c r="CKJ1425"/>
      <c r="CKK1425"/>
      <c r="CKL1425"/>
      <c r="CKM1425"/>
      <c r="CKN1425"/>
      <c r="CKO1425"/>
      <c r="CKP1425"/>
      <c r="CKQ1425"/>
      <c r="CKR1425"/>
      <c r="CKS1425"/>
      <c r="CKT1425"/>
      <c r="CKU1425"/>
      <c r="CKV1425"/>
      <c r="CKW1425"/>
      <c r="CKX1425"/>
      <c r="CKY1425"/>
      <c r="CKZ1425"/>
      <c r="CLA1425"/>
      <c r="CLB1425"/>
      <c r="CLC1425"/>
      <c r="CLD1425"/>
      <c r="CLE1425"/>
      <c r="CLF1425"/>
      <c r="CLG1425"/>
      <c r="CLH1425"/>
      <c r="CLI1425"/>
      <c r="CLJ1425"/>
      <c r="CLK1425"/>
      <c r="CLL1425"/>
      <c r="CLM1425"/>
      <c r="CLN1425"/>
      <c r="CLO1425"/>
      <c r="CLP1425"/>
      <c r="CLQ1425"/>
      <c r="CLR1425"/>
      <c r="CLS1425"/>
      <c r="CLT1425"/>
      <c r="CLU1425"/>
      <c r="CLV1425"/>
      <c r="CLW1425"/>
      <c r="CLX1425"/>
      <c r="CLY1425"/>
      <c r="CLZ1425"/>
      <c r="CMA1425"/>
      <c r="CMB1425"/>
      <c r="CMC1425"/>
      <c r="CMD1425"/>
      <c r="CME1425"/>
      <c r="CMF1425"/>
      <c r="CMG1425"/>
      <c r="CMH1425"/>
      <c r="CMI1425"/>
      <c r="CMJ1425"/>
      <c r="CMK1425"/>
      <c r="CML1425"/>
      <c r="CMM1425"/>
      <c r="CMN1425"/>
      <c r="CMO1425"/>
      <c r="CMP1425"/>
      <c r="CMQ1425"/>
      <c r="CMR1425"/>
      <c r="CMS1425"/>
      <c r="CMT1425"/>
      <c r="CMU1425"/>
      <c r="CMV1425"/>
      <c r="CMW1425"/>
      <c r="CMX1425"/>
      <c r="CMY1425"/>
      <c r="CMZ1425"/>
      <c r="CNA1425"/>
      <c r="CNB1425"/>
      <c r="CNC1425"/>
      <c r="CND1425"/>
      <c r="CNE1425"/>
      <c r="CNF1425"/>
      <c r="CNG1425"/>
      <c r="CNH1425"/>
      <c r="CNI1425"/>
      <c r="CNJ1425"/>
      <c r="CNK1425"/>
      <c r="CNL1425"/>
      <c r="CNM1425"/>
      <c r="CNN1425"/>
      <c r="CNO1425"/>
      <c r="CNP1425"/>
      <c r="CNQ1425"/>
      <c r="CNR1425"/>
      <c r="CNS1425"/>
      <c r="CNT1425"/>
      <c r="CNU1425"/>
      <c r="CNV1425"/>
      <c r="CNW1425"/>
      <c r="CNX1425"/>
      <c r="CNY1425"/>
      <c r="CNZ1425"/>
      <c r="COA1425"/>
      <c r="COB1425"/>
      <c r="COC1425"/>
      <c r="COD1425"/>
      <c r="COE1425"/>
      <c r="COF1425"/>
      <c r="COG1425"/>
      <c r="COH1425"/>
      <c r="COI1425"/>
      <c r="COJ1425"/>
      <c r="COK1425"/>
      <c r="COL1425"/>
      <c r="COM1425"/>
      <c r="CON1425"/>
      <c r="COO1425"/>
      <c r="COP1425"/>
      <c r="COQ1425"/>
      <c r="COR1425"/>
      <c r="COS1425"/>
      <c r="COT1425"/>
      <c r="COU1425"/>
      <c r="COV1425"/>
      <c r="COW1425"/>
      <c r="COX1425"/>
      <c r="COY1425"/>
      <c r="COZ1425"/>
      <c r="CPA1425"/>
      <c r="CPB1425"/>
      <c r="CPC1425"/>
      <c r="CPD1425"/>
      <c r="CPE1425"/>
      <c r="CPF1425"/>
      <c r="CPG1425"/>
      <c r="CPH1425"/>
      <c r="CPI1425"/>
      <c r="CPJ1425"/>
      <c r="CPK1425"/>
      <c r="CPL1425"/>
      <c r="CPM1425"/>
      <c r="CPN1425"/>
      <c r="CPO1425"/>
      <c r="CPP1425"/>
      <c r="CPQ1425"/>
      <c r="CPR1425"/>
      <c r="CPS1425"/>
      <c r="CPT1425"/>
      <c r="CPU1425"/>
      <c r="CPV1425"/>
      <c r="CPW1425"/>
      <c r="CPX1425"/>
      <c r="CPY1425"/>
      <c r="CPZ1425"/>
      <c r="CQA1425"/>
      <c r="CQB1425"/>
      <c r="CQC1425"/>
      <c r="CQD1425"/>
      <c r="CQE1425"/>
      <c r="CQF1425"/>
      <c r="CQG1425"/>
      <c r="CQH1425"/>
      <c r="CQI1425"/>
      <c r="CQJ1425"/>
      <c r="CQK1425"/>
      <c r="CQL1425"/>
      <c r="CQM1425"/>
      <c r="CQN1425"/>
      <c r="CQO1425"/>
      <c r="CQP1425"/>
      <c r="CQQ1425"/>
      <c r="CQR1425"/>
      <c r="CQS1425"/>
      <c r="CQT1425"/>
      <c r="CQU1425"/>
      <c r="CQV1425"/>
      <c r="CQW1425"/>
      <c r="CQX1425"/>
      <c r="CQY1425"/>
      <c r="CQZ1425"/>
      <c r="CRA1425"/>
      <c r="CRB1425"/>
      <c r="CRC1425"/>
      <c r="CRD1425"/>
      <c r="CRE1425"/>
      <c r="CRF1425"/>
      <c r="CRG1425"/>
      <c r="CRH1425"/>
      <c r="CRI1425"/>
      <c r="CRJ1425"/>
      <c r="CRK1425"/>
      <c r="CRL1425"/>
      <c r="CRM1425"/>
      <c r="CRN1425"/>
      <c r="CRO1425"/>
      <c r="CRP1425"/>
      <c r="CRQ1425"/>
      <c r="CRR1425"/>
      <c r="CRS1425"/>
      <c r="CRT1425"/>
      <c r="CRU1425"/>
      <c r="CRV1425"/>
      <c r="CRW1425"/>
      <c r="CRX1425"/>
      <c r="CRY1425"/>
      <c r="CRZ1425"/>
      <c r="CSA1425"/>
      <c r="CSB1425"/>
      <c r="CSC1425"/>
      <c r="CSD1425"/>
      <c r="CSE1425"/>
      <c r="CSF1425"/>
      <c r="CSG1425"/>
      <c r="CSH1425"/>
      <c r="CSI1425"/>
      <c r="CSJ1425"/>
      <c r="CSK1425"/>
      <c r="CSL1425"/>
      <c r="CSM1425"/>
      <c r="CSN1425"/>
      <c r="CSO1425"/>
      <c r="CSP1425"/>
      <c r="CSQ1425"/>
      <c r="CSR1425"/>
      <c r="CSS1425"/>
      <c r="CST1425"/>
      <c r="CSU1425"/>
      <c r="CSV1425"/>
      <c r="CSW1425"/>
      <c r="CSX1425"/>
      <c r="CSY1425"/>
      <c r="CSZ1425"/>
      <c r="CTA1425"/>
      <c r="CTB1425"/>
      <c r="CTC1425"/>
      <c r="CTD1425"/>
      <c r="CTE1425"/>
      <c r="CTF1425"/>
      <c r="CTG1425"/>
      <c r="CTH1425"/>
      <c r="CTI1425"/>
      <c r="CTJ1425"/>
      <c r="CTK1425"/>
      <c r="CTL1425"/>
      <c r="CTM1425"/>
      <c r="CTN1425"/>
      <c r="CTO1425"/>
      <c r="CTP1425"/>
      <c r="CTQ1425"/>
      <c r="CTR1425"/>
      <c r="CTS1425"/>
      <c r="CTT1425"/>
      <c r="CTU1425"/>
      <c r="CTV1425"/>
      <c r="CTW1425"/>
      <c r="CTX1425"/>
      <c r="CTY1425"/>
      <c r="CTZ1425"/>
      <c r="CUA1425"/>
      <c r="CUB1425"/>
      <c r="CUC1425"/>
      <c r="CUD1425"/>
      <c r="CUE1425"/>
      <c r="CUF1425"/>
      <c r="CUG1425"/>
      <c r="CUH1425"/>
      <c r="CUI1425"/>
      <c r="CUJ1425"/>
      <c r="CUK1425"/>
      <c r="CUL1425"/>
      <c r="CUM1425"/>
      <c r="CUN1425"/>
      <c r="CUO1425"/>
      <c r="CUP1425"/>
      <c r="CUQ1425"/>
      <c r="CUR1425"/>
      <c r="CUS1425"/>
      <c r="CUT1425"/>
      <c r="CUU1425"/>
      <c r="CUV1425"/>
      <c r="CUW1425"/>
      <c r="CUX1425"/>
      <c r="CUY1425"/>
      <c r="CUZ1425"/>
      <c r="CVA1425"/>
      <c r="CVB1425"/>
      <c r="CVC1425"/>
      <c r="CVD1425"/>
      <c r="CVE1425"/>
      <c r="CVF1425"/>
      <c r="CVG1425"/>
      <c r="CVH1425"/>
      <c r="CVI1425"/>
      <c r="CVJ1425"/>
      <c r="CVK1425"/>
      <c r="CVL1425"/>
      <c r="CVM1425"/>
      <c r="CVN1425"/>
      <c r="CVO1425"/>
      <c r="CVP1425"/>
      <c r="CVQ1425"/>
      <c r="CVR1425"/>
      <c r="CVS1425"/>
      <c r="CVT1425"/>
      <c r="CVU1425"/>
      <c r="CVV1425"/>
      <c r="CVW1425"/>
      <c r="CVX1425"/>
      <c r="CVY1425"/>
      <c r="CVZ1425"/>
      <c r="CWA1425"/>
      <c r="CWB1425"/>
      <c r="CWC1425"/>
      <c r="CWD1425"/>
      <c r="CWE1425"/>
      <c r="CWF1425"/>
      <c r="CWG1425"/>
      <c r="CWH1425"/>
      <c r="CWI1425"/>
      <c r="CWJ1425"/>
      <c r="CWK1425"/>
      <c r="CWL1425"/>
      <c r="CWM1425"/>
      <c r="CWN1425"/>
      <c r="CWO1425"/>
      <c r="CWP1425"/>
      <c r="CWQ1425"/>
      <c r="CWR1425"/>
      <c r="CWS1425"/>
      <c r="CWT1425"/>
      <c r="CWU1425"/>
      <c r="CWV1425"/>
      <c r="CWW1425"/>
      <c r="CWX1425"/>
      <c r="CWY1425"/>
      <c r="CWZ1425"/>
      <c r="CXA1425"/>
      <c r="CXB1425"/>
      <c r="CXC1425"/>
      <c r="CXD1425"/>
      <c r="CXE1425"/>
      <c r="CXF1425"/>
      <c r="CXG1425"/>
      <c r="CXH1425"/>
      <c r="CXI1425"/>
      <c r="CXJ1425"/>
      <c r="CXK1425"/>
      <c r="CXL1425"/>
      <c r="CXM1425"/>
      <c r="CXN1425"/>
      <c r="CXO1425"/>
      <c r="CXP1425"/>
      <c r="CXQ1425"/>
      <c r="CXR1425"/>
      <c r="CXS1425"/>
      <c r="CXT1425"/>
      <c r="CXU1425"/>
      <c r="CXV1425"/>
      <c r="CXW1425"/>
      <c r="CXX1425"/>
      <c r="CXY1425"/>
      <c r="CXZ1425"/>
      <c r="CYA1425"/>
      <c r="CYB1425"/>
      <c r="CYC1425"/>
      <c r="CYD1425"/>
      <c r="CYE1425"/>
      <c r="CYF1425"/>
      <c r="CYG1425"/>
      <c r="CYH1425"/>
      <c r="CYI1425"/>
      <c r="CYJ1425"/>
      <c r="CYK1425"/>
      <c r="CYL1425"/>
      <c r="CYM1425"/>
      <c r="CYN1425"/>
      <c r="CYO1425"/>
      <c r="CYP1425"/>
      <c r="CYQ1425"/>
      <c r="CYR1425"/>
      <c r="CYS1425"/>
      <c r="CYT1425"/>
      <c r="CYU1425"/>
      <c r="CYV1425"/>
      <c r="CYW1425"/>
      <c r="CYX1425"/>
      <c r="CYY1425"/>
      <c r="CYZ1425"/>
      <c r="CZA1425"/>
      <c r="CZB1425"/>
      <c r="CZC1425"/>
      <c r="CZD1425"/>
      <c r="CZE1425"/>
      <c r="CZF1425"/>
      <c r="CZG1425"/>
      <c r="CZH1425"/>
      <c r="CZI1425"/>
      <c r="CZJ1425"/>
      <c r="CZK1425"/>
      <c r="CZL1425"/>
      <c r="CZM1425"/>
      <c r="CZN1425"/>
      <c r="CZO1425"/>
      <c r="CZP1425"/>
      <c r="CZQ1425"/>
      <c r="CZR1425"/>
      <c r="CZS1425"/>
      <c r="CZT1425"/>
      <c r="CZU1425"/>
      <c r="CZV1425"/>
      <c r="CZW1425"/>
      <c r="CZX1425"/>
      <c r="CZY1425"/>
      <c r="CZZ1425"/>
      <c r="DAA1425"/>
      <c r="DAB1425"/>
      <c r="DAC1425"/>
      <c r="DAD1425"/>
      <c r="DAE1425"/>
      <c r="DAF1425"/>
      <c r="DAG1425"/>
      <c r="DAH1425"/>
      <c r="DAI1425"/>
      <c r="DAJ1425"/>
      <c r="DAK1425"/>
      <c r="DAL1425"/>
      <c r="DAM1425"/>
      <c r="DAN1425"/>
      <c r="DAO1425"/>
      <c r="DAP1425"/>
      <c r="DAQ1425"/>
      <c r="DAR1425"/>
      <c r="DAS1425"/>
      <c r="DAT1425"/>
      <c r="DAU1425"/>
      <c r="DAV1425"/>
      <c r="DAW1425"/>
      <c r="DAX1425"/>
      <c r="DAY1425"/>
      <c r="DAZ1425"/>
      <c r="DBA1425"/>
      <c r="DBB1425"/>
      <c r="DBC1425"/>
      <c r="DBD1425"/>
      <c r="DBE1425"/>
      <c r="DBF1425"/>
      <c r="DBG1425"/>
      <c r="DBH1425"/>
      <c r="DBI1425"/>
      <c r="DBJ1425"/>
      <c r="DBK1425"/>
      <c r="DBL1425"/>
      <c r="DBM1425"/>
      <c r="DBN1425"/>
      <c r="DBO1425"/>
      <c r="DBP1425"/>
      <c r="DBQ1425"/>
      <c r="DBR1425"/>
      <c r="DBS1425"/>
      <c r="DBT1425"/>
      <c r="DBU1425"/>
      <c r="DBV1425"/>
      <c r="DBW1425"/>
      <c r="DBX1425"/>
      <c r="DBY1425"/>
      <c r="DBZ1425"/>
      <c r="DCA1425"/>
      <c r="DCB1425"/>
      <c r="DCC1425"/>
      <c r="DCD1425"/>
      <c r="DCE1425"/>
      <c r="DCF1425"/>
      <c r="DCG1425"/>
      <c r="DCH1425"/>
      <c r="DCI1425"/>
      <c r="DCJ1425"/>
      <c r="DCK1425"/>
      <c r="DCL1425"/>
      <c r="DCM1425"/>
      <c r="DCN1425"/>
      <c r="DCO1425"/>
      <c r="DCP1425"/>
      <c r="DCQ1425"/>
      <c r="DCR1425"/>
      <c r="DCS1425"/>
      <c r="DCT1425"/>
      <c r="DCU1425"/>
      <c r="DCV1425"/>
      <c r="DCW1425"/>
      <c r="DCX1425"/>
      <c r="DCY1425"/>
      <c r="DCZ1425"/>
      <c r="DDA1425"/>
      <c r="DDB1425"/>
      <c r="DDC1425"/>
      <c r="DDD1425"/>
      <c r="DDE1425"/>
      <c r="DDF1425"/>
      <c r="DDG1425"/>
      <c r="DDH1425"/>
      <c r="DDI1425"/>
      <c r="DDJ1425"/>
      <c r="DDK1425"/>
      <c r="DDL1425"/>
      <c r="DDM1425"/>
      <c r="DDN1425"/>
      <c r="DDO1425"/>
      <c r="DDP1425"/>
      <c r="DDQ1425"/>
      <c r="DDR1425"/>
      <c r="DDS1425"/>
      <c r="DDT1425"/>
      <c r="DDU1425"/>
      <c r="DDV1425"/>
      <c r="DDW1425"/>
      <c r="DDX1425"/>
      <c r="DDY1425"/>
      <c r="DDZ1425"/>
      <c r="DEA1425"/>
      <c r="DEB1425"/>
      <c r="DEC1425"/>
      <c r="DED1425"/>
      <c r="DEE1425"/>
      <c r="DEF1425"/>
      <c r="DEG1425"/>
      <c r="DEH1425"/>
      <c r="DEI1425"/>
      <c r="DEJ1425"/>
      <c r="DEK1425"/>
      <c r="DEL1425"/>
      <c r="DEM1425"/>
      <c r="DEN1425"/>
      <c r="DEO1425"/>
      <c r="DEP1425"/>
      <c r="DEQ1425"/>
      <c r="DER1425"/>
      <c r="DES1425"/>
      <c r="DET1425"/>
      <c r="DEU1425"/>
      <c r="DEV1425"/>
      <c r="DEW1425"/>
      <c r="DEX1425"/>
      <c r="DEY1425"/>
      <c r="DEZ1425"/>
      <c r="DFA1425"/>
      <c r="DFB1425"/>
      <c r="DFC1425"/>
      <c r="DFD1425"/>
      <c r="DFE1425"/>
      <c r="DFF1425"/>
      <c r="DFG1425"/>
      <c r="DFH1425"/>
      <c r="DFI1425"/>
      <c r="DFJ1425"/>
      <c r="DFK1425"/>
      <c r="DFL1425"/>
      <c r="DFM1425"/>
      <c r="DFN1425"/>
      <c r="DFO1425"/>
      <c r="DFP1425"/>
      <c r="DFQ1425"/>
      <c r="DFR1425"/>
      <c r="DFS1425"/>
      <c r="DFT1425"/>
      <c r="DFU1425"/>
      <c r="DFV1425"/>
      <c r="DFW1425"/>
      <c r="DFX1425"/>
      <c r="DFY1425"/>
      <c r="DFZ1425"/>
      <c r="DGA1425"/>
      <c r="DGB1425"/>
      <c r="DGC1425"/>
      <c r="DGD1425"/>
      <c r="DGE1425"/>
      <c r="DGF1425"/>
      <c r="DGG1425"/>
      <c r="DGH1425"/>
      <c r="DGI1425"/>
      <c r="DGJ1425"/>
      <c r="DGK1425"/>
      <c r="DGL1425"/>
      <c r="DGM1425"/>
      <c r="DGN1425"/>
      <c r="DGO1425"/>
      <c r="DGP1425"/>
      <c r="DGQ1425"/>
      <c r="DGR1425"/>
      <c r="DGS1425"/>
      <c r="DGT1425"/>
      <c r="DGU1425"/>
      <c r="DGV1425"/>
      <c r="DGW1425"/>
      <c r="DGX1425"/>
      <c r="DGY1425"/>
      <c r="DGZ1425"/>
      <c r="DHA1425"/>
      <c r="DHB1425"/>
      <c r="DHC1425"/>
      <c r="DHD1425"/>
      <c r="DHE1425"/>
      <c r="DHF1425"/>
      <c r="DHG1425"/>
      <c r="DHH1425"/>
      <c r="DHI1425"/>
      <c r="DHJ1425"/>
      <c r="DHK1425"/>
      <c r="DHL1425"/>
      <c r="DHM1425"/>
      <c r="DHN1425"/>
      <c r="DHO1425"/>
      <c r="DHP1425"/>
      <c r="DHQ1425"/>
      <c r="DHR1425"/>
      <c r="DHS1425"/>
      <c r="DHT1425"/>
      <c r="DHU1425"/>
      <c r="DHV1425"/>
      <c r="DHW1425"/>
      <c r="DHX1425"/>
      <c r="DHY1425"/>
      <c r="DHZ1425"/>
      <c r="DIA1425"/>
      <c r="DIB1425"/>
      <c r="DIC1425"/>
      <c r="DID1425"/>
      <c r="DIE1425"/>
      <c r="DIF1425"/>
      <c r="DIG1425"/>
      <c r="DIH1425"/>
      <c r="DII1425"/>
      <c r="DIJ1425"/>
      <c r="DIK1425"/>
      <c r="DIL1425"/>
      <c r="DIM1425"/>
      <c r="DIN1425"/>
      <c r="DIO1425"/>
      <c r="DIP1425"/>
      <c r="DIQ1425"/>
      <c r="DIR1425"/>
      <c r="DIS1425"/>
      <c r="DIT1425"/>
      <c r="DIU1425"/>
      <c r="DIV1425"/>
      <c r="DIW1425"/>
      <c r="DIX1425"/>
      <c r="DIY1425"/>
      <c r="DIZ1425"/>
      <c r="DJA1425"/>
      <c r="DJB1425"/>
      <c r="DJC1425"/>
      <c r="DJD1425"/>
      <c r="DJE1425"/>
      <c r="DJF1425"/>
      <c r="DJG1425"/>
      <c r="DJH1425"/>
      <c r="DJI1425"/>
      <c r="DJJ1425"/>
      <c r="DJK1425"/>
      <c r="DJL1425"/>
      <c r="DJM1425"/>
      <c r="DJN1425"/>
      <c r="DJO1425"/>
      <c r="DJP1425"/>
      <c r="DJQ1425"/>
      <c r="DJR1425"/>
      <c r="DJS1425"/>
      <c r="DJT1425"/>
      <c r="DJU1425"/>
      <c r="DJV1425"/>
      <c r="DJW1425"/>
      <c r="DJX1425"/>
      <c r="DJY1425"/>
      <c r="DJZ1425"/>
      <c r="DKA1425"/>
      <c r="DKB1425"/>
      <c r="DKC1425"/>
      <c r="DKD1425"/>
      <c r="DKE1425"/>
      <c r="DKF1425"/>
      <c r="DKG1425"/>
      <c r="DKH1425"/>
      <c r="DKI1425"/>
      <c r="DKJ1425"/>
      <c r="DKK1425"/>
      <c r="DKL1425"/>
      <c r="DKM1425"/>
      <c r="DKN1425"/>
      <c r="DKO1425"/>
      <c r="DKP1425"/>
      <c r="DKQ1425"/>
      <c r="DKR1425"/>
      <c r="DKS1425"/>
      <c r="DKT1425"/>
      <c r="DKU1425"/>
      <c r="DKV1425"/>
      <c r="DKW1425"/>
      <c r="DKX1425"/>
      <c r="DKY1425"/>
      <c r="DKZ1425"/>
      <c r="DLA1425"/>
      <c r="DLB1425"/>
      <c r="DLC1425"/>
      <c r="DLD1425"/>
      <c r="DLE1425"/>
      <c r="DLF1425"/>
      <c r="DLG1425"/>
      <c r="DLH1425"/>
      <c r="DLI1425"/>
      <c r="DLJ1425"/>
      <c r="DLK1425"/>
      <c r="DLL1425"/>
      <c r="DLM1425"/>
      <c r="DLN1425"/>
      <c r="DLO1425"/>
      <c r="DLP1425"/>
      <c r="DLQ1425"/>
      <c r="DLR1425"/>
      <c r="DLS1425"/>
      <c r="DLT1425"/>
      <c r="DLU1425"/>
      <c r="DLV1425"/>
      <c r="DLW1425"/>
      <c r="DLX1425"/>
      <c r="DLY1425"/>
      <c r="DLZ1425"/>
      <c r="DMA1425"/>
      <c r="DMB1425"/>
      <c r="DMC1425"/>
      <c r="DMD1425"/>
      <c r="DME1425"/>
      <c r="DMF1425"/>
      <c r="DMG1425"/>
      <c r="DMH1425"/>
      <c r="DMI1425"/>
      <c r="DMJ1425"/>
      <c r="DMK1425"/>
      <c r="DML1425"/>
      <c r="DMM1425"/>
      <c r="DMN1425"/>
      <c r="DMO1425"/>
      <c r="DMP1425"/>
      <c r="DMQ1425"/>
      <c r="DMR1425"/>
      <c r="DMS1425"/>
      <c r="DMT1425"/>
      <c r="DMU1425"/>
      <c r="DMV1425"/>
      <c r="DMW1425"/>
      <c r="DMX1425"/>
      <c r="DMY1425"/>
      <c r="DMZ1425"/>
      <c r="DNA1425"/>
      <c r="DNB1425"/>
      <c r="DNC1425"/>
      <c r="DND1425"/>
      <c r="DNE1425"/>
      <c r="DNF1425"/>
      <c r="DNG1425"/>
      <c r="DNH1425"/>
      <c r="DNI1425"/>
      <c r="DNJ1425"/>
      <c r="DNK1425"/>
      <c r="DNL1425"/>
      <c r="DNM1425"/>
      <c r="DNN1425"/>
      <c r="DNO1425"/>
      <c r="DNP1425"/>
      <c r="DNQ1425"/>
      <c r="DNR1425"/>
      <c r="DNS1425"/>
      <c r="DNT1425"/>
      <c r="DNU1425"/>
      <c r="DNV1425"/>
      <c r="DNW1425"/>
      <c r="DNX1425"/>
      <c r="DNY1425"/>
      <c r="DNZ1425"/>
      <c r="DOA1425"/>
      <c r="DOB1425"/>
      <c r="DOC1425"/>
      <c r="DOD1425"/>
      <c r="DOE1425"/>
      <c r="DOF1425"/>
      <c r="DOG1425"/>
      <c r="DOH1425"/>
      <c r="DOI1425"/>
      <c r="DOJ1425"/>
      <c r="DOK1425"/>
      <c r="DOL1425"/>
      <c r="DOM1425"/>
      <c r="DON1425"/>
      <c r="DOO1425"/>
      <c r="DOP1425"/>
      <c r="DOQ1425"/>
      <c r="DOR1425"/>
      <c r="DOS1425"/>
      <c r="DOT1425"/>
      <c r="DOU1425"/>
      <c r="DOV1425"/>
      <c r="DOW1425"/>
      <c r="DOX1425"/>
      <c r="DOY1425"/>
      <c r="DOZ1425"/>
      <c r="DPA1425"/>
      <c r="DPB1425"/>
      <c r="DPC1425"/>
      <c r="DPD1425"/>
      <c r="DPE1425"/>
      <c r="DPF1425"/>
      <c r="DPG1425"/>
      <c r="DPH1425"/>
      <c r="DPI1425"/>
      <c r="DPJ1425"/>
      <c r="DPK1425"/>
      <c r="DPL1425"/>
      <c r="DPM1425"/>
      <c r="DPN1425"/>
      <c r="DPO1425"/>
      <c r="DPP1425"/>
      <c r="DPQ1425"/>
      <c r="DPR1425"/>
      <c r="DPS1425"/>
      <c r="DPT1425"/>
      <c r="DPU1425"/>
      <c r="DPV1425"/>
      <c r="DPW1425"/>
      <c r="DPX1425"/>
      <c r="DPY1425"/>
      <c r="DPZ1425"/>
      <c r="DQA1425"/>
      <c r="DQB1425"/>
      <c r="DQC1425"/>
      <c r="DQD1425"/>
      <c r="DQE1425"/>
      <c r="DQF1425"/>
      <c r="DQG1425"/>
      <c r="DQH1425"/>
      <c r="DQI1425"/>
      <c r="DQJ1425"/>
      <c r="DQK1425"/>
      <c r="DQL1425"/>
      <c r="DQM1425"/>
      <c r="DQN1425"/>
      <c r="DQO1425"/>
      <c r="DQP1425"/>
      <c r="DQQ1425"/>
      <c r="DQR1425"/>
      <c r="DQS1425"/>
      <c r="DQT1425"/>
      <c r="DQU1425"/>
      <c r="DQV1425"/>
      <c r="DQW1425"/>
      <c r="DQX1425"/>
      <c r="DQY1425"/>
      <c r="DQZ1425"/>
      <c r="DRA1425"/>
      <c r="DRB1425"/>
      <c r="DRC1425"/>
      <c r="DRD1425"/>
      <c r="DRE1425"/>
      <c r="DRF1425"/>
      <c r="DRG1425"/>
      <c r="DRH1425"/>
      <c r="DRI1425"/>
      <c r="DRJ1425"/>
      <c r="DRK1425"/>
      <c r="DRL1425"/>
      <c r="DRM1425"/>
      <c r="DRN1425"/>
      <c r="DRO1425"/>
      <c r="DRP1425"/>
      <c r="DRQ1425"/>
      <c r="DRR1425"/>
      <c r="DRS1425"/>
      <c r="DRT1425"/>
      <c r="DRU1425"/>
      <c r="DRV1425"/>
      <c r="DRW1425"/>
      <c r="DRX1425"/>
      <c r="DRY1425"/>
      <c r="DRZ1425"/>
      <c r="DSA1425"/>
      <c r="DSB1425"/>
      <c r="DSC1425"/>
      <c r="DSD1425"/>
      <c r="DSE1425"/>
      <c r="DSF1425"/>
      <c r="DSG1425"/>
      <c r="DSH1425"/>
      <c r="DSI1425"/>
      <c r="DSJ1425"/>
      <c r="DSK1425"/>
      <c r="DSL1425"/>
      <c r="DSM1425"/>
      <c r="DSN1425"/>
      <c r="DSO1425"/>
      <c r="DSP1425"/>
      <c r="DSQ1425"/>
      <c r="DSR1425"/>
      <c r="DSS1425"/>
      <c r="DST1425"/>
      <c r="DSU1425"/>
      <c r="DSV1425"/>
      <c r="DSW1425"/>
      <c r="DSX1425"/>
      <c r="DSY1425"/>
      <c r="DSZ1425"/>
      <c r="DTA1425"/>
      <c r="DTB1425"/>
      <c r="DTC1425"/>
      <c r="DTD1425"/>
      <c r="DTE1425"/>
      <c r="DTF1425"/>
      <c r="DTG1425"/>
      <c r="DTH1425"/>
      <c r="DTI1425"/>
      <c r="DTJ1425"/>
      <c r="DTK1425"/>
      <c r="DTL1425"/>
      <c r="DTM1425"/>
      <c r="DTN1425"/>
      <c r="DTO1425"/>
      <c r="DTP1425"/>
      <c r="DTQ1425"/>
      <c r="DTR1425"/>
      <c r="DTS1425"/>
      <c r="DTT1425"/>
      <c r="DTU1425"/>
      <c r="DTV1425"/>
      <c r="DTW1425"/>
      <c r="DTX1425"/>
      <c r="DTY1425"/>
      <c r="DTZ1425"/>
      <c r="DUA1425"/>
      <c r="DUB1425"/>
      <c r="DUC1425"/>
      <c r="DUD1425"/>
      <c r="DUE1425"/>
      <c r="DUF1425"/>
      <c r="DUG1425"/>
      <c r="DUH1425"/>
      <c r="DUI1425"/>
      <c r="DUJ1425"/>
      <c r="DUK1425"/>
      <c r="DUL1425"/>
      <c r="DUM1425"/>
      <c r="DUN1425"/>
      <c r="DUO1425"/>
      <c r="DUP1425"/>
      <c r="DUQ1425"/>
      <c r="DUR1425"/>
      <c r="DUS1425"/>
      <c r="DUT1425"/>
      <c r="DUU1425"/>
      <c r="DUV1425"/>
      <c r="DUW1425"/>
      <c r="DUX1425"/>
      <c r="DUY1425"/>
      <c r="DUZ1425"/>
      <c r="DVA1425"/>
      <c r="DVB1425"/>
      <c r="DVC1425"/>
      <c r="DVD1425"/>
      <c r="DVE1425"/>
      <c r="DVF1425"/>
      <c r="DVG1425"/>
      <c r="DVH1425"/>
      <c r="DVI1425"/>
      <c r="DVJ1425"/>
      <c r="DVK1425"/>
      <c r="DVL1425"/>
      <c r="DVM1425"/>
      <c r="DVN1425"/>
      <c r="DVO1425"/>
      <c r="DVP1425"/>
      <c r="DVQ1425"/>
      <c r="DVR1425"/>
      <c r="DVS1425"/>
      <c r="DVT1425"/>
      <c r="DVU1425"/>
      <c r="DVV1425"/>
      <c r="DVW1425"/>
      <c r="DVX1425"/>
      <c r="DVY1425"/>
      <c r="DVZ1425"/>
      <c r="DWA1425"/>
      <c r="DWB1425"/>
      <c r="DWC1425"/>
      <c r="DWD1425"/>
      <c r="DWE1425"/>
      <c r="DWF1425"/>
      <c r="DWG1425"/>
      <c r="DWH1425"/>
      <c r="DWI1425"/>
      <c r="DWJ1425"/>
      <c r="DWK1425"/>
      <c r="DWL1425"/>
      <c r="DWM1425"/>
      <c r="DWN1425"/>
      <c r="DWO1425"/>
      <c r="DWP1425"/>
      <c r="DWQ1425"/>
      <c r="DWR1425"/>
      <c r="DWS1425"/>
      <c r="DWT1425"/>
      <c r="DWU1425"/>
      <c r="DWV1425"/>
      <c r="DWW1425"/>
      <c r="DWX1425"/>
      <c r="DWY1425"/>
      <c r="DWZ1425"/>
      <c r="DXA1425"/>
      <c r="DXB1425"/>
      <c r="DXC1425"/>
      <c r="DXD1425"/>
      <c r="DXE1425"/>
      <c r="DXF1425"/>
      <c r="DXG1425"/>
      <c r="DXH1425"/>
      <c r="DXI1425"/>
      <c r="DXJ1425"/>
      <c r="DXK1425"/>
      <c r="DXL1425"/>
      <c r="DXM1425"/>
      <c r="DXN1425"/>
      <c r="DXO1425"/>
      <c r="DXP1425"/>
      <c r="DXQ1425"/>
      <c r="DXR1425"/>
      <c r="DXS1425"/>
      <c r="DXT1425"/>
      <c r="DXU1425"/>
      <c r="DXV1425"/>
      <c r="DXW1425"/>
      <c r="DXX1425"/>
      <c r="DXY1425"/>
      <c r="DXZ1425"/>
      <c r="DYA1425"/>
      <c r="DYB1425"/>
      <c r="DYC1425"/>
      <c r="DYD1425"/>
      <c r="DYE1425"/>
      <c r="DYF1425"/>
      <c r="DYG1425"/>
      <c r="DYH1425"/>
      <c r="DYI1425"/>
      <c r="DYJ1425"/>
      <c r="DYK1425"/>
      <c r="DYL1425"/>
      <c r="DYM1425"/>
      <c r="DYN1425"/>
      <c r="DYO1425"/>
      <c r="DYP1425"/>
      <c r="DYQ1425"/>
      <c r="DYR1425"/>
      <c r="DYS1425"/>
      <c r="DYT1425"/>
      <c r="DYU1425"/>
      <c r="DYV1425"/>
      <c r="DYW1425"/>
      <c r="DYX1425"/>
      <c r="DYY1425"/>
      <c r="DYZ1425"/>
      <c r="DZA1425"/>
      <c r="DZB1425"/>
      <c r="DZC1425"/>
      <c r="DZD1425"/>
      <c r="DZE1425"/>
      <c r="DZF1425"/>
      <c r="DZG1425"/>
      <c r="DZH1425"/>
      <c r="DZI1425"/>
      <c r="DZJ1425"/>
      <c r="DZK1425"/>
      <c r="DZL1425"/>
      <c r="DZM1425"/>
      <c r="DZN1425"/>
      <c r="DZO1425"/>
      <c r="DZP1425"/>
      <c r="DZQ1425"/>
      <c r="DZR1425"/>
      <c r="DZS1425"/>
      <c r="DZT1425"/>
      <c r="DZU1425"/>
      <c r="DZV1425"/>
      <c r="DZW1425"/>
      <c r="DZX1425"/>
      <c r="DZY1425"/>
      <c r="DZZ1425"/>
      <c r="EAA1425"/>
      <c r="EAB1425"/>
      <c r="EAC1425"/>
      <c r="EAD1425"/>
      <c r="EAE1425"/>
      <c r="EAF1425"/>
      <c r="EAG1425"/>
      <c r="EAH1425"/>
      <c r="EAI1425"/>
      <c r="EAJ1425"/>
      <c r="EAK1425"/>
      <c r="EAL1425"/>
      <c r="EAM1425"/>
      <c r="EAN1425"/>
      <c r="EAO1425"/>
      <c r="EAP1425"/>
      <c r="EAQ1425"/>
      <c r="EAR1425"/>
      <c r="EAS1425"/>
      <c r="EAT1425"/>
      <c r="EAU1425"/>
      <c r="EAV1425"/>
      <c r="EAW1425"/>
      <c r="EAX1425"/>
      <c r="EAY1425"/>
      <c r="EAZ1425"/>
      <c r="EBA1425"/>
      <c r="EBB1425"/>
      <c r="EBC1425"/>
      <c r="EBD1425"/>
      <c r="EBE1425"/>
      <c r="EBF1425"/>
      <c r="EBG1425"/>
      <c r="EBH1425"/>
      <c r="EBI1425"/>
      <c r="EBJ1425"/>
      <c r="EBK1425"/>
      <c r="EBL1425"/>
      <c r="EBM1425"/>
      <c r="EBN1425"/>
      <c r="EBO1425"/>
      <c r="EBP1425"/>
      <c r="EBQ1425"/>
      <c r="EBR1425"/>
      <c r="EBS1425"/>
      <c r="EBT1425"/>
      <c r="EBU1425"/>
      <c r="EBV1425"/>
      <c r="EBW1425"/>
      <c r="EBX1425"/>
      <c r="EBY1425"/>
      <c r="EBZ1425"/>
      <c r="ECA1425"/>
      <c r="ECB1425"/>
      <c r="ECC1425"/>
      <c r="ECD1425"/>
      <c r="ECE1425"/>
      <c r="ECF1425"/>
      <c r="ECG1425"/>
      <c r="ECH1425"/>
      <c r="ECI1425"/>
      <c r="ECJ1425"/>
      <c r="ECK1425"/>
      <c r="ECL1425"/>
      <c r="ECM1425"/>
      <c r="ECN1425"/>
      <c r="ECO1425"/>
      <c r="ECP1425"/>
      <c r="ECQ1425"/>
      <c r="ECR1425"/>
      <c r="ECS1425"/>
      <c r="ECT1425"/>
      <c r="ECU1425"/>
      <c r="ECV1425"/>
      <c r="ECW1425"/>
      <c r="ECX1425"/>
      <c r="ECY1425"/>
      <c r="ECZ1425"/>
      <c r="EDA1425"/>
      <c r="EDB1425"/>
      <c r="EDC1425"/>
      <c r="EDD1425"/>
      <c r="EDE1425"/>
      <c r="EDF1425"/>
      <c r="EDG1425"/>
      <c r="EDH1425"/>
      <c r="EDI1425"/>
      <c r="EDJ1425"/>
      <c r="EDK1425"/>
      <c r="EDL1425"/>
      <c r="EDM1425"/>
      <c r="EDN1425"/>
      <c r="EDO1425"/>
      <c r="EDP1425"/>
      <c r="EDQ1425"/>
      <c r="EDR1425"/>
      <c r="EDS1425"/>
      <c r="EDT1425"/>
      <c r="EDU1425"/>
      <c r="EDV1425"/>
      <c r="EDW1425"/>
      <c r="EDX1425"/>
      <c r="EDY1425"/>
      <c r="EDZ1425"/>
      <c r="EEA1425"/>
      <c r="EEB1425"/>
      <c r="EEC1425"/>
      <c r="EED1425"/>
      <c r="EEE1425"/>
      <c r="EEF1425"/>
      <c r="EEG1425"/>
      <c r="EEH1425"/>
      <c r="EEI1425"/>
      <c r="EEJ1425"/>
      <c r="EEK1425"/>
      <c r="EEL1425"/>
      <c r="EEM1425"/>
      <c r="EEN1425"/>
      <c r="EEO1425"/>
      <c r="EEP1425"/>
      <c r="EEQ1425"/>
      <c r="EER1425"/>
      <c r="EES1425"/>
      <c r="EET1425"/>
      <c r="EEU1425"/>
      <c r="EEV1425"/>
      <c r="EEW1425"/>
      <c r="EEX1425"/>
      <c r="EEY1425"/>
      <c r="EEZ1425"/>
      <c r="EFA1425"/>
      <c r="EFB1425"/>
      <c r="EFC1425"/>
      <c r="EFD1425"/>
      <c r="EFE1425"/>
      <c r="EFF1425"/>
      <c r="EFG1425"/>
      <c r="EFH1425"/>
      <c r="EFI1425"/>
      <c r="EFJ1425"/>
      <c r="EFK1425"/>
      <c r="EFL1425"/>
      <c r="EFM1425"/>
      <c r="EFN1425"/>
      <c r="EFO1425"/>
      <c r="EFP1425"/>
      <c r="EFQ1425"/>
      <c r="EFR1425"/>
      <c r="EFS1425"/>
      <c r="EFT1425"/>
      <c r="EFU1425"/>
      <c r="EFV1425"/>
      <c r="EFW1425"/>
      <c r="EFX1425"/>
      <c r="EFY1425"/>
      <c r="EFZ1425"/>
      <c r="EGA1425"/>
      <c r="EGB1425"/>
      <c r="EGC1425"/>
      <c r="EGD1425"/>
      <c r="EGE1425"/>
      <c r="EGF1425"/>
      <c r="EGG1425"/>
      <c r="EGH1425"/>
      <c r="EGI1425"/>
      <c r="EGJ1425"/>
      <c r="EGK1425"/>
      <c r="EGL1425"/>
      <c r="EGM1425"/>
      <c r="EGN1425"/>
      <c r="EGO1425"/>
      <c r="EGP1425"/>
      <c r="EGQ1425"/>
      <c r="EGR1425"/>
      <c r="EGS1425"/>
      <c r="EGT1425"/>
      <c r="EGU1425"/>
      <c r="EGV1425"/>
      <c r="EGW1425"/>
      <c r="EGX1425"/>
      <c r="EGY1425"/>
      <c r="EGZ1425"/>
      <c r="EHA1425"/>
      <c r="EHB1425"/>
      <c r="EHC1425"/>
      <c r="EHD1425"/>
      <c r="EHE1425"/>
      <c r="EHF1425"/>
      <c r="EHG1425"/>
      <c r="EHH1425"/>
      <c r="EHI1425"/>
      <c r="EHJ1425"/>
      <c r="EHK1425"/>
      <c r="EHL1425"/>
      <c r="EHM1425"/>
      <c r="EHN1425"/>
      <c r="EHO1425"/>
      <c r="EHP1425"/>
      <c r="EHQ1425"/>
      <c r="EHR1425"/>
      <c r="EHS1425"/>
      <c r="EHT1425"/>
      <c r="EHU1425"/>
      <c r="EHV1425"/>
      <c r="EHW1425"/>
      <c r="EHX1425"/>
      <c r="EHY1425"/>
      <c r="EHZ1425"/>
      <c r="EIA1425"/>
      <c r="EIB1425"/>
      <c r="EIC1425"/>
      <c r="EID1425"/>
      <c r="EIE1425"/>
      <c r="EIF1425"/>
      <c r="EIG1425"/>
      <c r="EIH1425"/>
      <c r="EII1425"/>
      <c r="EIJ1425"/>
      <c r="EIK1425"/>
      <c r="EIL1425"/>
      <c r="EIM1425"/>
      <c r="EIN1425"/>
      <c r="EIO1425"/>
      <c r="EIP1425"/>
      <c r="EIQ1425"/>
      <c r="EIR1425"/>
      <c r="EIS1425"/>
      <c r="EIT1425"/>
      <c r="EIU1425"/>
      <c r="EIV1425"/>
      <c r="EIW1425"/>
      <c r="EIX1425"/>
      <c r="EIY1425"/>
      <c r="EIZ1425"/>
      <c r="EJA1425"/>
      <c r="EJB1425"/>
      <c r="EJC1425"/>
      <c r="EJD1425"/>
      <c r="EJE1425"/>
      <c r="EJF1425"/>
      <c r="EJG1425"/>
      <c r="EJH1425"/>
      <c r="EJI1425"/>
      <c r="EJJ1425"/>
      <c r="EJK1425"/>
      <c r="EJL1425"/>
      <c r="EJM1425"/>
      <c r="EJN1425"/>
      <c r="EJO1425"/>
      <c r="EJP1425"/>
      <c r="EJQ1425"/>
      <c r="EJR1425"/>
      <c r="EJS1425"/>
      <c r="EJT1425"/>
      <c r="EJU1425"/>
      <c r="EJV1425"/>
      <c r="EJW1425"/>
      <c r="EJX1425"/>
      <c r="EJY1425"/>
      <c r="EJZ1425"/>
      <c r="EKA1425"/>
      <c r="EKB1425"/>
      <c r="EKC1425"/>
      <c r="EKD1425"/>
      <c r="EKE1425"/>
      <c r="EKF1425"/>
      <c r="EKG1425"/>
      <c r="EKH1425"/>
      <c r="EKI1425"/>
      <c r="EKJ1425"/>
      <c r="EKK1425"/>
      <c r="EKL1425"/>
      <c r="EKM1425"/>
      <c r="EKN1425"/>
      <c r="EKO1425"/>
      <c r="EKP1425"/>
      <c r="EKQ1425"/>
      <c r="EKR1425"/>
      <c r="EKS1425"/>
      <c r="EKT1425"/>
      <c r="EKU1425"/>
      <c r="EKV1425"/>
      <c r="EKW1425"/>
      <c r="EKX1425"/>
      <c r="EKY1425"/>
      <c r="EKZ1425"/>
      <c r="ELA1425"/>
      <c r="ELB1425"/>
      <c r="ELC1425"/>
      <c r="ELD1425"/>
      <c r="ELE1425"/>
      <c r="ELF1425"/>
      <c r="ELG1425"/>
      <c r="ELH1425"/>
      <c r="ELI1425"/>
      <c r="ELJ1425"/>
      <c r="ELK1425"/>
      <c r="ELL1425"/>
      <c r="ELM1425"/>
      <c r="ELN1425"/>
      <c r="ELO1425"/>
      <c r="ELP1425"/>
      <c r="ELQ1425"/>
      <c r="ELR1425"/>
      <c r="ELS1425"/>
      <c r="ELT1425"/>
      <c r="ELU1425"/>
      <c r="ELV1425"/>
      <c r="ELW1425"/>
      <c r="ELX1425"/>
      <c r="ELY1425"/>
      <c r="ELZ1425"/>
      <c r="EMA1425"/>
      <c r="EMB1425"/>
      <c r="EMC1425"/>
      <c r="EMD1425"/>
      <c r="EME1425"/>
      <c r="EMF1425"/>
      <c r="EMG1425"/>
      <c r="EMH1425"/>
      <c r="EMI1425"/>
      <c r="EMJ1425"/>
      <c r="EMK1425"/>
      <c r="EML1425"/>
      <c r="EMM1425"/>
      <c r="EMN1425"/>
      <c r="EMO1425"/>
      <c r="EMP1425"/>
      <c r="EMQ1425"/>
      <c r="EMR1425"/>
      <c r="EMS1425"/>
      <c r="EMT1425"/>
      <c r="EMU1425"/>
      <c r="EMV1425"/>
      <c r="EMW1425"/>
      <c r="EMX1425"/>
      <c r="EMY1425"/>
      <c r="EMZ1425"/>
      <c r="ENA1425"/>
      <c r="ENB1425"/>
      <c r="ENC1425"/>
      <c r="END1425"/>
      <c r="ENE1425"/>
      <c r="ENF1425"/>
      <c r="ENG1425"/>
      <c r="ENH1425"/>
      <c r="ENI1425"/>
      <c r="ENJ1425"/>
      <c r="ENK1425"/>
      <c r="ENL1425"/>
      <c r="ENM1425"/>
      <c r="ENN1425"/>
      <c r="ENO1425"/>
      <c r="ENP1425"/>
      <c r="ENQ1425"/>
      <c r="ENR1425"/>
      <c r="ENS1425"/>
      <c r="ENT1425"/>
      <c r="ENU1425"/>
      <c r="ENV1425"/>
      <c r="ENW1425"/>
      <c r="ENX1425"/>
      <c r="ENY1425"/>
      <c r="ENZ1425"/>
      <c r="EOA1425"/>
      <c r="EOB1425"/>
      <c r="EOC1425"/>
      <c r="EOD1425"/>
      <c r="EOE1425"/>
      <c r="EOF1425"/>
      <c r="EOG1425"/>
      <c r="EOH1425"/>
      <c r="EOI1425"/>
      <c r="EOJ1425"/>
      <c r="EOK1425"/>
      <c r="EOL1425"/>
      <c r="EOM1425"/>
      <c r="EON1425"/>
      <c r="EOO1425"/>
      <c r="EOP1425"/>
      <c r="EOQ1425"/>
      <c r="EOR1425"/>
      <c r="EOS1425"/>
      <c r="EOT1425"/>
      <c r="EOU1425"/>
      <c r="EOV1425"/>
      <c r="EOW1425"/>
      <c r="EOX1425"/>
      <c r="EOY1425"/>
      <c r="EOZ1425"/>
      <c r="EPA1425"/>
      <c r="EPB1425"/>
      <c r="EPC1425"/>
      <c r="EPD1425"/>
      <c r="EPE1425"/>
      <c r="EPF1425"/>
      <c r="EPG1425"/>
      <c r="EPH1425"/>
      <c r="EPI1425"/>
      <c r="EPJ1425"/>
      <c r="EPK1425"/>
      <c r="EPL1425"/>
      <c r="EPM1425"/>
      <c r="EPN1425"/>
      <c r="EPO1425"/>
      <c r="EPP1425"/>
      <c r="EPQ1425"/>
      <c r="EPR1425"/>
      <c r="EPS1425"/>
      <c r="EPT1425"/>
      <c r="EPU1425"/>
      <c r="EPV1425"/>
      <c r="EPW1425"/>
      <c r="EPX1425"/>
      <c r="EPY1425"/>
      <c r="EPZ1425"/>
      <c r="EQA1425"/>
      <c r="EQB1425"/>
      <c r="EQC1425"/>
      <c r="EQD1425"/>
      <c r="EQE1425"/>
      <c r="EQF1425"/>
      <c r="EQG1425"/>
      <c r="EQH1425"/>
      <c r="EQI1425"/>
      <c r="EQJ1425"/>
      <c r="EQK1425"/>
      <c r="EQL1425"/>
      <c r="EQM1425"/>
      <c r="EQN1425"/>
      <c r="EQO1425"/>
      <c r="EQP1425"/>
      <c r="EQQ1425"/>
      <c r="EQR1425"/>
      <c r="EQS1425"/>
      <c r="EQT1425"/>
      <c r="EQU1425"/>
      <c r="EQV1425"/>
      <c r="EQW1425"/>
      <c r="EQX1425"/>
      <c r="EQY1425"/>
      <c r="EQZ1425"/>
      <c r="ERA1425"/>
      <c r="ERB1425"/>
      <c r="ERC1425"/>
      <c r="ERD1425"/>
      <c r="ERE1425"/>
      <c r="ERF1425"/>
      <c r="ERG1425"/>
      <c r="ERH1425"/>
      <c r="ERI1425"/>
      <c r="ERJ1425"/>
      <c r="ERK1425"/>
      <c r="ERL1425"/>
      <c r="ERM1425"/>
      <c r="ERN1425"/>
      <c r="ERO1425"/>
      <c r="ERP1425"/>
      <c r="ERQ1425"/>
      <c r="ERR1425"/>
      <c r="ERS1425"/>
      <c r="ERT1425"/>
      <c r="ERU1425"/>
      <c r="ERV1425"/>
      <c r="ERW1425"/>
      <c r="ERX1425"/>
      <c r="ERY1425"/>
      <c r="ERZ1425"/>
      <c r="ESA1425"/>
      <c r="ESB1425"/>
      <c r="ESC1425"/>
      <c r="ESD1425"/>
      <c r="ESE1425"/>
      <c r="ESF1425"/>
      <c r="ESG1425"/>
      <c r="ESH1425"/>
      <c r="ESI1425"/>
      <c r="ESJ1425"/>
      <c r="ESK1425"/>
      <c r="ESL1425"/>
      <c r="ESM1425"/>
      <c r="ESN1425"/>
      <c r="ESO1425"/>
      <c r="ESP1425"/>
      <c r="ESQ1425"/>
      <c r="ESR1425"/>
      <c r="ESS1425"/>
      <c r="EST1425"/>
      <c r="ESU1425"/>
      <c r="ESV1425"/>
      <c r="ESW1425"/>
      <c r="ESX1425"/>
      <c r="ESY1425"/>
      <c r="ESZ1425"/>
      <c r="ETA1425"/>
      <c r="ETB1425"/>
      <c r="ETC1425"/>
      <c r="ETD1425"/>
      <c r="ETE1425"/>
      <c r="ETF1425"/>
      <c r="ETG1425"/>
      <c r="ETH1425"/>
      <c r="ETI1425"/>
      <c r="ETJ1425"/>
      <c r="ETK1425"/>
      <c r="ETL1425"/>
      <c r="ETM1425"/>
      <c r="ETN1425"/>
      <c r="ETO1425"/>
      <c r="ETP1425"/>
      <c r="ETQ1425"/>
      <c r="ETR1425"/>
      <c r="ETS1425"/>
      <c r="ETT1425"/>
      <c r="ETU1425"/>
      <c r="ETV1425"/>
      <c r="ETW1425"/>
      <c r="ETX1425"/>
      <c r="ETY1425"/>
      <c r="ETZ1425"/>
      <c r="EUA1425"/>
      <c r="EUB1425"/>
      <c r="EUC1425"/>
      <c r="EUD1425"/>
      <c r="EUE1425"/>
      <c r="EUF1425"/>
      <c r="EUG1425"/>
      <c r="EUH1425"/>
      <c r="EUI1425"/>
      <c r="EUJ1425"/>
      <c r="EUK1425"/>
      <c r="EUL1425"/>
      <c r="EUM1425"/>
      <c r="EUN1425"/>
      <c r="EUO1425"/>
      <c r="EUP1425"/>
      <c r="EUQ1425"/>
      <c r="EUR1425"/>
      <c r="EUS1425"/>
      <c r="EUT1425"/>
      <c r="EUU1425"/>
      <c r="EUV1425"/>
      <c r="EUW1425"/>
      <c r="EUX1425"/>
      <c r="EUY1425"/>
      <c r="EUZ1425"/>
      <c r="EVA1425"/>
      <c r="EVB1425"/>
      <c r="EVC1425"/>
      <c r="EVD1425"/>
      <c r="EVE1425"/>
      <c r="EVF1425"/>
      <c r="EVG1425"/>
      <c r="EVH1425"/>
      <c r="EVI1425"/>
      <c r="EVJ1425"/>
      <c r="EVK1425"/>
      <c r="EVL1425"/>
      <c r="EVM1425"/>
      <c r="EVN1425"/>
      <c r="EVO1425"/>
      <c r="EVP1425"/>
      <c r="EVQ1425"/>
      <c r="EVR1425"/>
      <c r="EVS1425"/>
      <c r="EVT1425"/>
      <c r="EVU1425"/>
      <c r="EVV1425"/>
      <c r="EVW1425"/>
      <c r="EVX1425"/>
      <c r="EVY1425"/>
      <c r="EVZ1425"/>
      <c r="EWA1425"/>
      <c r="EWB1425"/>
      <c r="EWC1425"/>
      <c r="EWD1425"/>
      <c r="EWE1425"/>
      <c r="EWF1425"/>
      <c r="EWG1425"/>
      <c r="EWH1425"/>
      <c r="EWI1425"/>
      <c r="EWJ1425"/>
      <c r="EWK1425"/>
      <c r="EWL1425"/>
      <c r="EWM1425"/>
      <c r="EWN1425"/>
      <c r="EWO1425"/>
      <c r="EWP1425"/>
      <c r="EWQ1425"/>
      <c r="EWR1425"/>
      <c r="EWS1425"/>
      <c r="EWT1425"/>
      <c r="EWU1425"/>
      <c r="EWV1425"/>
      <c r="EWW1425"/>
      <c r="EWX1425"/>
      <c r="EWY1425"/>
      <c r="EWZ1425"/>
      <c r="EXA1425"/>
      <c r="EXB1425"/>
      <c r="EXC1425"/>
      <c r="EXD1425"/>
      <c r="EXE1425"/>
      <c r="EXF1425"/>
      <c r="EXG1425"/>
      <c r="EXH1425"/>
      <c r="EXI1425"/>
      <c r="EXJ1425"/>
      <c r="EXK1425"/>
      <c r="EXL1425"/>
      <c r="EXM1425"/>
      <c r="EXN1425"/>
      <c r="EXO1425"/>
      <c r="EXP1425"/>
      <c r="EXQ1425"/>
      <c r="EXR1425"/>
      <c r="EXS1425"/>
      <c r="EXT1425"/>
      <c r="EXU1425"/>
      <c r="EXV1425"/>
      <c r="EXW1425"/>
      <c r="EXX1425"/>
      <c r="EXY1425"/>
      <c r="EXZ1425"/>
      <c r="EYA1425"/>
      <c r="EYB1425"/>
      <c r="EYC1425"/>
      <c r="EYD1425"/>
      <c r="EYE1425"/>
      <c r="EYF1425"/>
      <c r="EYG1425"/>
      <c r="EYH1425"/>
      <c r="EYI1425"/>
      <c r="EYJ1425"/>
      <c r="EYK1425"/>
      <c r="EYL1425"/>
      <c r="EYM1425"/>
      <c r="EYN1425"/>
      <c r="EYO1425"/>
      <c r="EYP1425"/>
      <c r="EYQ1425"/>
      <c r="EYR1425"/>
      <c r="EYS1425"/>
      <c r="EYT1425"/>
      <c r="EYU1425"/>
      <c r="EYV1425"/>
      <c r="EYW1425"/>
      <c r="EYX1425"/>
      <c r="EYY1425"/>
      <c r="EYZ1425"/>
      <c r="EZA1425"/>
      <c r="EZB1425"/>
      <c r="EZC1425"/>
      <c r="EZD1425"/>
      <c r="EZE1425"/>
      <c r="EZF1425"/>
      <c r="EZG1425"/>
      <c r="EZH1425"/>
      <c r="EZI1425"/>
      <c r="EZJ1425"/>
      <c r="EZK1425"/>
      <c r="EZL1425"/>
      <c r="EZM1425"/>
      <c r="EZN1425"/>
      <c r="EZO1425"/>
      <c r="EZP1425"/>
      <c r="EZQ1425"/>
      <c r="EZR1425"/>
      <c r="EZS1425"/>
      <c r="EZT1425"/>
      <c r="EZU1425"/>
      <c r="EZV1425"/>
      <c r="EZW1425"/>
      <c r="EZX1425"/>
      <c r="EZY1425"/>
      <c r="EZZ1425"/>
      <c r="FAA1425"/>
      <c r="FAB1425"/>
      <c r="FAC1425"/>
      <c r="FAD1425"/>
      <c r="FAE1425"/>
      <c r="FAF1425"/>
      <c r="FAG1425"/>
      <c r="FAH1425"/>
      <c r="FAI1425"/>
      <c r="FAJ1425"/>
      <c r="FAK1425"/>
      <c r="FAL1425"/>
      <c r="FAM1425"/>
      <c r="FAN1425"/>
      <c r="FAO1425"/>
      <c r="FAP1425"/>
      <c r="FAQ1425"/>
      <c r="FAR1425"/>
      <c r="FAS1425"/>
      <c r="FAT1425"/>
      <c r="FAU1425"/>
      <c r="FAV1425"/>
      <c r="FAW1425"/>
      <c r="FAX1425"/>
      <c r="FAY1425"/>
      <c r="FAZ1425"/>
      <c r="FBA1425"/>
      <c r="FBB1425"/>
      <c r="FBC1425"/>
      <c r="FBD1425"/>
      <c r="FBE1425"/>
      <c r="FBF1425"/>
      <c r="FBG1425"/>
      <c r="FBH1425"/>
      <c r="FBI1425"/>
      <c r="FBJ1425"/>
      <c r="FBK1425"/>
      <c r="FBL1425"/>
      <c r="FBM1425"/>
      <c r="FBN1425"/>
      <c r="FBO1425"/>
      <c r="FBP1425"/>
      <c r="FBQ1425"/>
      <c r="FBR1425"/>
      <c r="FBS1425"/>
      <c r="FBT1425"/>
      <c r="FBU1425"/>
      <c r="FBV1425"/>
      <c r="FBW1425"/>
      <c r="FBX1425"/>
      <c r="FBY1425"/>
      <c r="FBZ1425"/>
      <c r="FCA1425"/>
      <c r="FCB1425"/>
      <c r="FCC1425"/>
      <c r="FCD1425"/>
      <c r="FCE1425"/>
      <c r="FCF1425"/>
      <c r="FCG1425"/>
      <c r="FCH1425"/>
      <c r="FCI1425"/>
      <c r="FCJ1425"/>
      <c r="FCK1425"/>
      <c r="FCL1425"/>
      <c r="FCM1425"/>
      <c r="FCN1425"/>
      <c r="FCO1425"/>
      <c r="FCP1425"/>
      <c r="FCQ1425"/>
      <c r="FCR1425"/>
      <c r="FCS1425"/>
      <c r="FCT1425"/>
      <c r="FCU1425"/>
      <c r="FCV1425"/>
      <c r="FCW1425"/>
      <c r="FCX1425"/>
      <c r="FCY1425"/>
      <c r="FCZ1425"/>
      <c r="FDA1425"/>
      <c r="FDB1425"/>
      <c r="FDC1425"/>
      <c r="FDD1425"/>
      <c r="FDE1425"/>
      <c r="FDF1425"/>
      <c r="FDG1425"/>
      <c r="FDH1425"/>
      <c r="FDI1425"/>
      <c r="FDJ1425"/>
      <c r="FDK1425"/>
      <c r="FDL1425"/>
      <c r="FDM1425"/>
      <c r="FDN1425"/>
      <c r="FDO1425"/>
      <c r="FDP1425"/>
      <c r="FDQ1425"/>
      <c r="FDR1425"/>
      <c r="FDS1425"/>
      <c r="FDT1425"/>
      <c r="FDU1425"/>
      <c r="FDV1425"/>
      <c r="FDW1425"/>
      <c r="FDX1425"/>
      <c r="FDY1425"/>
      <c r="FDZ1425"/>
      <c r="FEA1425"/>
      <c r="FEB1425"/>
      <c r="FEC1425"/>
      <c r="FED1425"/>
      <c r="FEE1425"/>
      <c r="FEF1425"/>
      <c r="FEG1425"/>
      <c r="FEH1425"/>
      <c r="FEI1425"/>
      <c r="FEJ1425"/>
      <c r="FEK1425"/>
      <c r="FEL1425"/>
      <c r="FEM1425"/>
      <c r="FEN1425"/>
      <c r="FEO1425"/>
      <c r="FEP1425"/>
      <c r="FEQ1425"/>
      <c r="FER1425"/>
      <c r="FES1425"/>
      <c r="FET1425"/>
      <c r="FEU1425"/>
      <c r="FEV1425"/>
      <c r="FEW1425"/>
      <c r="FEX1425"/>
      <c r="FEY1425"/>
      <c r="FEZ1425"/>
      <c r="FFA1425"/>
      <c r="FFB1425"/>
      <c r="FFC1425"/>
      <c r="FFD1425"/>
      <c r="FFE1425"/>
      <c r="FFF1425"/>
      <c r="FFG1425"/>
      <c r="FFH1425"/>
      <c r="FFI1425"/>
      <c r="FFJ1425"/>
      <c r="FFK1425"/>
      <c r="FFL1425"/>
      <c r="FFM1425"/>
      <c r="FFN1425"/>
      <c r="FFO1425"/>
      <c r="FFP1425"/>
      <c r="FFQ1425"/>
      <c r="FFR1425"/>
      <c r="FFS1425"/>
      <c r="FFT1425"/>
      <c r="FFU1425"/>
      <c r="FFV1425"/>
      <c r="FFW1425"/>
      <c r="FFX1425"/>
      <c r="FFY1425"/>
      <c r="FFZ1425"/>
      <c r="FGA1425"/>
      <c r="FGB1425"/>
      <c r="FGC1425"/>
      <c r="FGD1425"/>
      <c r="FGE1425"/>
      <c r="FGF1425"/>
      <c r="FGG1425"/>
      <c r="FGH1425"/>
      <c r="FGI1425"/>
      <c r="FGJ1425"/>
      <c r="FGK1425"/>
      <c r="FGL1425"/>
      <c r="FGM1425"/>
      <c r="FGN1425"/>
      <c r="FGO1425"/>
      <c r="FGP1425"/>
      <c r="FGQ1425"/>
      <c r="FGR1425"/>
      <c r="FGS1425"/>
      <c r="FGT1425"/>
      <c r="FGU1425"/>
      <c r="FGV1425"/>
      <c r="FGW1425"/>
      <c r="FGX1425"/>
      <c r="FGY1425"/>
      <c r="FGZ1425"/>
      <c r="FHA1425"/>
      <c r="FHB1425"/>
      <c r="FHC1425"/>
      <c r="FHD1425"/>
      <c r="FHE1425"/>
      <c r="FHF1425"/>
      <c r="FHG1425"/>
      <c r="FHH1425"/>
      <c r="FHI1425"/>
      <c r="FHJ1425"/>
      <c r="FHK1425"/>
      <c r="FHL1425"/>
      <c r="FHM1425"/>
      <c r="FHN1425"/>
      <c r="FHO1425"/>
      <c r="FHP1425"/>
      <c r="FHQ1425"/>
      <c r="FHR1425"/>
      <c r="FHS1425"/>
      <c r="FHT1425"/>
      <c r="FHU1425"/>
      <c r="FHV1425"/>
      <c r="FHW1425"/>
      <c r="FHX1425"/>
      <c r="FHY1425"/>
      <c r="FHZ1425"/>
      <c r="FIA1425"/>
      <c r="FIB1425"/>
      <c r="FIC1425"/>
      <c r="FID1425"/>
      <c r="FIE1425"/>
      <c r="FIF1425"/>
      <c r="FIG1425"/>
      <c r="FIH1425"/>
      <c r="FII1425"/>
      <c r="FIJ1425"/>
      <c r="FIK1425"/>
      <c r="FIL1425"/>
      <c r="FIM1425"/>
      <c r="FIN1425"/>
      <c r="FIO1425"/>
      <c r="FIP1425"/>
      <c r="FIQ1425"/>
      <c r="FIR1425"/>
      <c r="FIS1425"/>
      <c r="FIT1425"/>
      <c r="FIU1425"/>
      <c r="FIV1425"/>
      <c r="FIW1425"/>
      <c r="FIX1425"/>
      <c r="FIY1425"/>
      <c r="FIZ1425"/>
      <c r="FJA1425"/>
      <c r="FJB1425"/>
      <c r="FJC1425"/>
      <c r="FJD1425"/>
      <c r="FJE1425"/>
      <c r="FJF1425"/>
      <c r="FJG1425"/>
      <c r="FJH1425"/>
      <c r="FJI1425"/>
      <c r="FJJ1425"/>
      <c r="FJK1425"/>
      <c r="FJL1425"/>
      <c r="FJM1425"/>
      <c r="FJN1425"/>
      <c r="FJO1425"/>
      <c r="FJP1425"/>
      <c r="FJQ1425"/>
      <c r="FJR1425"/>
      <c r="FJS1425"/>
      <c r="FJT1425"/>
      <c r="FJU1425"/>
      <c r="FJV1425"/>
      <c r="FJW1425"/>
      <c r="FJX1425"/>
      <c r="FJY1425"/>
      <c r="FJZ1425"/>
      <c r="FKA1425"/>
      <c r="FKB1425"/>
      <c r="FKC1425"/>
      <c r="FKD1425"/>
      <c r="FKE1425"/>
      <c r="FKF1425"/>
      <c r="FKG1425"/>
      <c r="FKH1425"/>
      <c r="FKI1425"/>
      <c r="FKJ1425"/>
      <c r="FKK1425"/>
      <c r="FKL1425"/>
      <c r="FKM1425"/>
      <c r="FKN1425"/>
      <c r="FKO1425"/>
      <c r="FKP1425"/>
      <c r="FKQ1425"/>
      <c r="FKR1425"/>
      <c r="FKS1425"/>
      <c r="FKT1425"/>
      <c r="FKU1425"/>
      <c r="FKV1425"/>
      <c r="FKW1425"/>
      <c r="FKX1425"/>
      <c r="FKY1425"/>
      <c r="FKZ1425"/>
      <c r="FLA1425"/>
      <c r="FLB1425"/>
      <c r="FLC1425"/>
      <c r="FLD1425"/>
      <c r="FLE1425"/>
      <c r="FLF1425"/>
      <c r="FLG1425"/>
      <c r="FLH1425"/>
      <c r="FLI1425"/>
      <c r="FLJ1425"/>
      <c r="FLK1425"/>
      <c r="FLL1425"/>
      <c r="FLM1425"/>
      <c r="FLN1425"/>
      <c r="FLO1425"/>
      <c r="FLP1425"/>
      <c r="FLQ1425"/>
      <c r="FLR1425"/>
      <c r="FLS1425"/>
      <c r="FLT1425"/>
      <c r="FLU1425"/>
      <c r="FLV1425"/>
      <c r="FLW1425"/>
      <c r="FLX1425"/>
      <c r="FLY1425"/>
      <c r="FLZ1425"/>
      <c r="FMA1425"/>
      <c r="FMB1425"/>
      <c r="FMC1425"/>
      <c r="FMD1425"/>
      <c r="FME1425"/>
      <c r="FMF1425"/>
      <c r="FMG1425"/>
      <c r="FMH1425"/>
      <c r="FMI1425"/>
      <c r="FMJ1425"/>
      <c r="FMK1425"/>
      <c r="FML1425"/>
      <c r="FMM1425"/>
      <c r="FMN1425"/>
      <c r="FMO1425"/>
      <c r="FMP1425"/>
      <c r="FMQ1425"/>
      <c r="FMR1425"/>
      <c r="FMS1425"/>
      <c r="FMT1425"/>
      <c r="FMU1425"/>
      <c r="FMV1425"/>
      <c r="FMW1425"/>
      <c r="FMX1425"/>
      <c r="FMY1425"/>
      <c r="FMZ1425"/>
      <c r="FNA1425"/>
      <c r="FNB1425"/>
      <c r="FNC1425"/>
      <c r="FND1425"/>
      <c r="FNE1425"/>
      <c r="FNF1425"/>
      <c r="FNG1425"/>
      <c r="FNH1425"/>
      <c r="FNI1425"/>
      <c r="FNJ1425"/>
      <c r="FNK1425"/>
      <c r="FNL1425"/>
      <c r="FNM1425"/>
      <c r="FNN1425"/>
      <c r="FNO1425"/>
      <c r="FNP1425"/>
      <c r="FNQ1425"/>
      <c r="FNR1425"/>
      <c r="FNS1425"/>
      <c r="FNT1425"/>
      <c r="FNU1425"/>
      <c r="FNV1425"/>
      <c r="FNW1425"/>
      <c r="FNX1425"/>
      <c r="FNY1425"/>
      <c r="FNZ1425"/>
      <c r="FOA1425"/>
      <c r="FOB1425"/>
      <c r="FOC1425"/>
      <c r="FOD1425"/>
      <c r="FOE1425"/>
      <c r="FOF1425"/>
      <c r="FOG1425"/>
      <c r="FOH1425"/>
      <c r="FOI1425"/>
      <c r="FOJ1425"/>
      <c r="FOK1425"/>
      <c r="FOL1425"/>
      <c r="FOM1425"/>
      <c r="FON1425"/>
      <c r="FOO1425"/>
      <c r="FOP1425"/>
      <c r="FOQ1425"/>
      <c r="FOR1425"/>
      <c r="FOS1425"/>
      <c r="FOT1425"/>
      <c r="FOU1425"/>
      <c r="FOV1425"/>
      <c r="FOW1425"/>
      <c r="FOX1425"/>
      <c r="FOY1425"/>
      <c r="FOZ1425"/>
      <c r="FPA1425"/>
      <c r="FPB1425"/>
      <c r="FPC1425"/>
      <c r="FPD1425"/>
      <c r="FPE1425"/>
      <c r="FPF1425"/>
      <c r="FPG1425"/>
      <c r="FPH1425"/>
      <c r="FPI1425"/>
      <c r="FPJ1425"/>
      <c r="FPK1425"/>
      <c r="FPL1425"/>
      <c r="FPM1425"/>
      <c r="FPN1425"/>
      <c r="FPO1425"/>
      <c r="FPP1425"/>
      <c r="FPQ1425"/>
      <c r="FPR1425"/>
      <c r="FPS1425"/>
      <c r="FPT1425"/>
      <c r="FPU1425"/>
      <c r="FPV1425"/>
      <c r="FPW1425"/>
      <c r="FPX1425"/>
      <c r="FPY1425"/>
      <c r="FPZ1425"/>
      <c r="FQA1425"/>
      <c r="FQB1425"/>
      <c r="FQC1425"/>
      <c r="FQD1425"/>
      <c r="FQE1425"/>
      <c r="FQF1425"/>
      <c r="FQG1425"/>
      <c r="FQH1425"/>
      <c r="FQI1425"/>
      <c r="FQJ1425"/>
      <c r="FQK1425"/>
      <c r="FQL1425"/>
      <c r="FQM1425"/>
      <c r="FQN1425"/>
      <c r="FQO1425"/>
      <c r="FQP1425"/>
      <c r="FQQ1425"/>
      <c r="FQR1425"/>
      <c r="FQS1425"/>
      <c r="FQT1425"/>
      <c r="FQU1425"/>
      <c r="FQV1425"/>
      <c r="FQW1425"/>
      <c r="FQX1425"/>
      <c r="FQY1425"/>
      <c r="FQZ1425"/>
      <c r="FRA1425"/>
      <c r="FRB1425"/>
      <c r="FRC1425"/>
      <c r="FRD1425"/>
      <c r="FRE1425"/>
      <c r="FRF1425"/>
      <c r="FRG1425"/>
      <c r="FRH1425"/>
      <c r="FRI1425"/>
      <c r="FRJ1425"/>
      <c r="FRK1425"/>
      <c r="FRL1425"/>
      <c r="FRM1425"/>
      <c r="FRN1425"/>
      <c r="FRO1425"/>
      <c r="FRP1425"/>
      <c r="FRQ1425"/>
      <c r="FRR1425"/>
      <c r="FRS1425"/>
      <c r="FRT1425"/>
      <c r="FRU1425"/>
      <c r="FRV1425"/>
      <c r="FRW1425"/>
      <c r="FRX1425"/>
      <c r="FRY1425"/>
      <c r="FRZ1425"/>
      <c r="FSA1425"/>
      <c r="FSB1425"/>
      <c r="FSC1425"/>
      <c r="FSD1425"/>
      <c r="FSE1425"/>
      <c r="FSF1425"/>
      <c r="FSG1425"/>
      <c r="FSH1425"/>
      <c r="FSI1425"/>
      <c r="FSJ1425"/>
      <c r="FSK1425"/>
      <c r="FSL1425"/>
      <c r="FSM1425"/>
      <c r="FSN1425"/>
      <c r="FSO1425"/>
      <c r="FSP1425"/>
      <c r="FSQ1425"/>
      <c r="FSR1425"/>
      <c r="FSS1425"/>
      <c r="FST1425"/>
      <c r="FSU1425"/>
      <c r="FSV1425"/>
      <c r="FSW1425"/>
      <c r="FSX1425"/>
      <c r="FSY1425"/>
      <c r="FSZ1425"/>
      <c r="FTA1425"/>
      <c r="FTB1425"/>
      <c r="FTC1425"/>
      <c r="FTD1425"/>
      <c r="FTE1425"/>
      <c r="FTF1425"/>
      <c r="FTG1425"/>
      <c r="FTH1425"/>
      <c r="FTI1425"/>
      <c r="FTJ1425"/>
      <c r="FTK1425"/>
      <c r="FTL1425"/>
      <c r="FTM1425"/>
      <c r="FTN1425"/>
      <c r="FTO1425"/>
      <c r="FTP1425"/>
      <c r="FTQ1425"/>
      <c r="FTR1425"/>
      <c r="FTS1425"/>
      <c r="FTT1425"/>
      <c r="FTU1425"/>
      <c r="FTV1425"/>
      <c r="FTW1425"/>
      <c r="FTX1425"/>
      <c r="FTY1425"/>
      <c r="FTZ1425"/>
      <c r="FUA1425"/>
      <c r="FUB1425"/>
      <c r="FUC1425"/>
      <c r="FUD1425"/>
      <c r="FUE1425"/>
      <c r="FUF1425"/>
      <c r="FUG1425"/>
      <c r="FUH1425"/>
      <c r="FUI1425"/>
      <c r="FUJ1425"/>
      <c r="FUK1425"/>
      <c r="FUL1425"/>
      <c r="FUM1425"/>
      <c r="FUN1425"/>
      <c r="FUO1425"/>
      <c r="FUP1425"/>
      <c r="FUQ1425"/>
      <c r="FUR1425"/>
      <c r="FUS1425"/>
      <c r="FUT1425"/>
      <c r="FUU1425"/>
      <c r="FUV1425"/>
      <c r="FUW1425"/>
      <c r="FUX1425"/>
      <c r="FUY1425"/>
      <c r="FUZ1425"/>
      <c r="FVA1425"/>
      <c r="FVB1425"/>
      <c r="FVC1425"/>
      <c r="FVD1425"/>
      <c r="FVE1425"/>
      <c r="FVF1425"/>
      <c r="FVG1425"/>
      <c r="FVH1425"/>
      <c r="FVI1425"/>
      <c r="FVJ1425"/>
      <c r="FVK1425"/>
      <c r="FVL1425"/>
      <c r="FVM1425"/>
      <c r="FVN1425"/>
      <c r="FVO1425"/>
      <c r="FVP1425"/>
      <c r="FVQ1425"/>
      <c r="FVR1425"/>
      <c r="FVS1425"/>
      <c r="FVT1425"/>
      <c r="FVU1425"/>
      <c r="FVV1425"/>
      <c r="FVW1425"/>
      <c r="FVX1425"/>
      <c r="FVY1425"/>
      <c r="FVZ1425"/>
      <c r="FWA1425"/>
      <c r="FWB1425"/>
      <c r="FWC1425"/>
      <c r="FWD1425"/>
      <c r="FWE1425"/>
      <c r="FWF1425"/>
      <c r="FWG1425"/>
      <c r="FWH1425"/>
      <c r="FWI1425"/>
      <c r="FWJ1425"/>
      <c r="FWK1425"/>
      <c r="FWL1425"/>
      <c r="FWM1425"/>
      <c r="FWN1425"/>
      <c r="FWO1425"/>
      <c r="FWP1425"/>
      <c r="FWQ1425"/>
      <c r="FWR1425"/>
      <c r="FWS1425"/>
      <c r="FWT1425"/>
      <c r="FWU1425"/>
      <c r="FWV1425"/>
      <c r="FWW1425"/>
      <c r="FWX1425"/>
      <c r="FWY1425"/>
      <c r="FWZ1425"/>
      <c r="FXA1425"/>
      <c r="FXB1425"/>
      <c r="FXC1425"/>
      <c r="FXD1425"/>
      <c r="FXE1425"/>
      <c r="FXF1425"/>
      <c r="FXG1425"/>
      <c r="FXH1425"/>
      <c r="FXI1425"/>
      <c r="FXJ1425"/>
      <c r="FXK1425"/>
      <c r="FXL1425"/>
      <c r="FXM1425"/>
      <c r="FXN1425"/>
      <c r="FXO1425"/>
      <c r="FXP1425"/>
      <c r="FXQ1425"/>
      <c r="FXR1425"/>
      <c r="FXS1425"/>
      <c r="FXT1425"/>
      <c r="FXU1425"/>
      <c r="FXV1425"/>
      <c r="FXW1425"/>
      <c r="FXX1425"/>
      <c r="FXY1425"/>
      <c r="FXZ1425"/>
      <c r="FYA1425"/>
      <c r="FYB1425"/>
      <c r="FYC1425"/>
      <c r="FYD1425"/>
      <c r="FYE1425"/>
      <c r="FYF1425"/>
      <c r="FYG1425"/>
      <c r="FYH1425"/>
      <c r="FYI1425"/>
      <c r="FYJ1425"/>
      <c r="FYK1425"/>
      <c r="FYL1425"/>
      <c r="FYM1425"/>
      <c r="FYN1425"/>
      <c r="FYO1425"/>
      <c r="FYP1425"/>
      <c r="FYQ1425"/>
      <c r="FYR1425"/>
      <c r="FYS1425"/>
      <c r="FYT1425"/>
      <c r="FYU1425"/>
      <c r="FYV1425"/>
      <c r="FYW1425"/>
      <c r="FYX1425"/>
      <c r="FYY1425"/>
      <c r="FYZ1425"/>
      <c r="FZA1425"/>
      <c r="FZB1425"/>
      <c r="FZC1425"/>
      <c r="FZD1425"/>
      <c r="FZE1425"/>
      <c r="FZF1425"/>
      <c r="FZG1425"/>
      <c r="FZH1425"/>
      <c r="FZI1425"/>
      <c r="FZJ1425"/>
      <c r="FZK1425"/>
      <c r="FZL1425"/>
      <c r="FZM1425"/>
      <c r="FZN1425"/>
      <c r="FZO1425"/>
      <c r="FZP1425"/>
      <c r="FZQ1425"/>
      <c r="FZR1425"/>
      <c r="FZS1425"/>
      <c r="FZT1425"/>
      <c r="FZU1425"/>
      <c r="FZV1425"/>
      <c r="FZW1425"/>
      <c r="FZX1425"/>
      <c r="FZY1425"/>
      <c r="FZZ1425"/>
      <c r="GAA1425"/>
      <c r="GAB1425"/>
      <c r="GAC1425"/>
      <c r="GAD1425"/>
      <c r="GAE1425"/>
      <c r="GAF1425"/>
      <c r="GAG1425"/>
      <c r="GAH1425"/>
      <c r="GAI1425"/>
      <c r="GAJ1425"/>
      <c r="GAK1425"/>
      <c r="GAL1425"/>
      <c r="GAM1425"/>
      <c r="GAN1425"/>
      <c r="GAO1425"/>
      <c r="GAP1425"/>
      <c r="GAQ1425"/>
      <c r="GAR1425"/>
      <c r="GAS1425"/>
      <c r="GAT1425"/>
      <c r="GAU1425"/>
      <c r="GAV1425"/>
      <c r="GAW1425"/>
      <c r="GAX1425"/>
      <c r="GAY1425"/>
      <c r="GAZ1425"/>
      <c r="GBA1425"/>
      <c r="GBB1425"/>
      <c r="GBC1425"/>
      <c r="GBD1425"/>
      <c r="GBE1425"/>
      <c r="GBF1425"/>
      <c r="GBG1425"/>
      <c r="GBH1425"/>
      <c r="GBI1425"/>
      <c r="GBJ1425"/>
      <c r="GBK1425"/>
      <c r="GBL1425"/>
      <c r="GBM1425"/>
      <c r="GBN1425"/>
      <c r="GBO1425"/>
      <c r="GBP1425"/>
      <c r="GBQ1425"/>
      <c r="GBR1425"/>
      <c r="GBS1425"/>
      <c r="GBT1425"/>
      <c r="GBU1425"/>
      <c r="GBV1425"/>
      <c r="GBW1425"/>
      <c r="GBX1425"/>
      <c r="GBY1425"/>
      <c r="GBZ1425"/>
      <c r="GCA1425"/>
      <c r="GCB1425"/>
      <c r="GCC1425"/>
      <c r="GCD1425"/>
      <c r="GCE1425"/>
      <c r="GCF1425"/>
      <c r="GCG1425"/>
      <c r="GCH1425"/>
      <c r="GCI1425"/>
      <c r="GCJ1425"/>
      <c r="GCK1425"/>
      <c r="GCL1425"/>
      <c r="GCM1425"/>
      <c r="GCN1425"/>
      <c r="GCO1425"/>
      <c r="GCP1425"/>
      <c r="GCQ1425"/>
      <c r="GCR1425"/>
      <c r="GCS1425"/>
      <c r="GCT1425"/>
      <c r="GCU1425"/>
      <c r="GCV1425"/>
      <c r="GCW1425"/>
      <c r="GCX1425"/>
      <c r="GCY1425"/>
      <c r="GCZ1425"/>
      <c r="GDA1425"/>
      <c r="GDB1425"/>
      <c r="GDC1425"/>
      <c r="GDD1425"/>
      <c r="GDE1425"/>
      <c r="GDF1425"/>
      <c r="GDG1425"/>
      <c r="GDH1425"/>
      <c r="GDI1425"/>
      <c r="GDJ1425"/>
      <c r="GDK1425"/>
      <c r="GDL1425"/>
      <c r="GDM1425"/>
      <c r="GDN1425"/>
      <c r="GDO1425"/>
      <c r="GDP1425"/>
      <c r="GDQ1425"/>
      <c r="GDR1425"/>
      <c r="GDS1425"/>
      <c r="GDT1425"/>
      <c r="GDU1425"/>
      <c r="GDV1425"/>
      <c r="GDW1425"/>
      <c r="GDX1425"/>
      <c r="GDY1425"/>
      <c r="GDZ1425"/>
      <c r="GEA1425"/>
      <c r="GEB1425"/>
      <c r="GEC1425"/>
      <c r="GED1425"/>
      <c r="GEE1425"/>
      <c r="GEF1425"/>
      <c r="GEG1425"/>
      <c r="GEH1425"/>
      <c r="GEI1425"/>
      <c r="GEJ1425"/>
      <c r="GEK1425"/>
      <c r="GEL1425"/>
      <c r="GEM1425"/>
      <c r="GEN1425"/>
      <c r="GEO1425"/>
      <c r="GEP1425"/>
      <c r="GEQ1425"/>
      <c r="GER1425"/>
      <c r="GES1425"/>
      <c r="GET1425"/>
      <c r="GEU1425"/>
      <c r="GEV1425"/>
      <c r="GEW1425"/>
      <c r="GEX1425"/>
      <c r="GEY1425"/>
      <c r="GEZ1425"/>
      <c r="GFA1425"/>
      <c r="GFB1425"/>
      <c r="GFC1425"/>
      <c r="GFD1425"/>
      <c r="GFE1425"/>
      <c r="GFF1425"/>
      <c r="GFG1425"/>
      <c r="GFH1425"/>
      <c r="GFI1425"/>
      <c r="GFJ1425"/>
      <c r="GFK1425"/>
      <c r="GFL1425"/>
      <c r="GFM1425"/>
      <c r="GFN1425"/>
      <c r="GFO1425"/>
      <c r="GFP1425"/>
      <c r="GFQ1425"/>
      <c r="GFR1425"/>
      <c r="GFS1425"/>
      <c r="GFT1425"/>
      <c r="GFU1425"/>
      <c r="GFV1425"/>
      <c r="GFW1425"/>
      <c r="GFX1425"/>
      <c r="GFY1425"/>
      <c r="GFZ1425"/>
      <c r="GGA1425"/>
      <c r="GGB1425"/>
      <c r="GGC1425"/>
      <c r="GGD1425"/>
      <c r="GGE1425"/>
      <c r="GGF1425"/>
      <c r="GGG1425"/>
      <c r="GGH1425"/>
      <c r="GGI1425"/>
      <c r="GGJ1425"/>
      <c r="GGK1425"/>
      <c r="GGL1425"/>
      <c r="GGM1425"/>
      <c r="GGN1425"/>
      <c r="GGO1425"/>
      <c r="GGP1425"/>
      <c r="GGQ1425"/>
      <c r="GGR1425"/>
      <c r="GGS1425"/>
      <c r="GGT1425"/>
      <c r="GGU1425"/>
      <c r="GGV1425"/>
      <c r="GGW1425"/>
      <c r="GGX1425"/>
      <c r="GGY1425"/>
      <c r="GGZ1425"/>
      <c r="GHA1425"/>
      <c r="GHB1425"/>
      <c r="GHC1425"/>
      <c r="GHD1425"/>
      <c r="GHE1425"/>
      <c r="GHF1425"/>
      <c r="GHG1425"/>
      <c r="GHH1425"/>
      <c r="GHI1425"/>
      <c r="GHJ1425"/>
      <c r="GHK1425"/>
      <c r="GHL1425"/>
      <c r="GHM1425"/>
      <c r="GHN1425"/>
      <c r="GHO1425"/>
      <c r="GHP1425"/>
      <c r="GHQ1425"/>
      <c r="GHR1425"/>
      <c r="GHS1425"/>
      <c r="GHT1425"/>
      <c r="GHU1425"/>
      <c r="GHV1425"/>
      <c r="GHW1425"/>
      <c r="GHX1425"/>
      <c r="GHY1425"/>
      <c r="GHZ1425"/>
      <c r="GIA1425"/>
      <c r="GIB1425"/>
      <c r="GIC1425"/>
      <c r="GID1425"/>
      <c r="GIE1425"/>
      <c r="GIF1425"/>
      <c r="GIG1425"/>
      <c r="GIH1425"/>
      <c r="GII1425"/>
      <c r="GIJ1425"/>
      <c r="GIK1425"/>
      <c r="GIL1425"/>
      <c r="GIM1425"/>
      <c r="GIN1425"/>
      <c r="GIO1425"/>
      <c r="GIP1425"/>
      <c r="GIQ1425"/>
      <c r="GIR1425"/>
      <c r="GIS1425"/>
      <c r="GIT1425"/>
      <c r="GIU1425"/>
      <c r="GIV1425"/>
      <c r="GIW1425"/>
      <c r="GIX1425"/>
      <c r="GIY1425"/>
      <c r="GIZ1425"/>
      <c r="GJA1425"/>
      <c r="GJB1425"/>
      <c r="GJC1425"/>
      <c r="GJD1425"/>
      <c r="GJE1425"/>
      <c r="GJF1425"/>
      <c r="GJG1425"/>
      <c r="GJH1425"/>
      <c r="GJI1425"/>
      <c r="GJJ1425"/>
      <c r="GJK1425"/>
      <c r="GJL1425"/>
      <c r="GJM1425"/>
      <c r="GJN1425"/>
      <c r="GJO1425"/>
      <c r="GJP1425"/>
      <c r="GJQ1425"/>
      <c r="GJR1425"/>
      <c r="GJS1425"/>
      <c r="GJT1425"/>
      <c r="GJU1425"/>
      <c r="GJV1425"/>
      <c r="GJW1425"/>
      <c r="GJX1425"/>
      <c r="GJY1425"/>
      <c r="GJZ1425"/>
      <c r="GKA1425"/>
      <c r="GKB1425"/>
      <c r="GKC1425"/>
      <c r="GKD1425"/>
      <c r="GKE1425"/>
      <c r="GKF1425"/>
      <c r="GKG1425"/>
      <c r="GKH1425"/>
      <c r="GKI1425"/>
      <c r="GKJ1425"/>
      <c r="GKK1425"/>
      <c r="GKL1425"/>
      <c r="GKM1425"/>
      <c r="GKN1425"/>
      <c r="GKO1425"/>
      <c r="GKP1425"/>
      <c r="GKQ1425"/>
      <c r="GKR1425"/>
      <c r="GKS1425"/>
      <c r="GKT1425"/>
      <c r="GKU1425"/>
      <c r="GKV1425"/>
      <c r="GKW1425"/>
      <c r="GKX1425"/>
      <c r="GKY1425"/>
      <c r="GKZ1425"/>
      <c r="GLA1425"/>
      <c r="GLB1425"/>
      <c r="GLC1425"/>
      <c r="GLD1425"/>
      <c r="GLE1425"/>
      <c r="GLF1425"/>
      <c r="GLG1425"/>
      <c r="GLH1425"/>
      <c r="GLI1425"/>
      <c r="GLJ1425"/>
      <c r="GLK1425"/>
      <c r="GLL1425"/>
      <c r="GLM1425"/>
      <c r="GLN1425"/>
      <c r="GLO1425"/>
      <c r="GLP1425"/>
      <c r="GLQ1425"/>
      <c r="GLR1425"/>
      <c r="GLS1425"/>
      <c r="GLT1425"/>
      <c r="GLU1425"/>
      <c r="GLV1425"/>
      <c r="GLW1425"/>
      <c r="GLX1425"/>
      <c r="GLY1425"/>
      <c r="GLZ1425"/>
      <c r="GMA1425"/>
      <c r="GMB1425"/>
      <c r="GMC1425"/>
      <c r="GMD1425"/>
      <c r="GME1425"/>
      <c r="GMF1425"/>
      <c r="GMG1425"/>
      <c r="GMH1425"/>
      <c r="GMI1425"/>
      <c r="GMJ1425"/>
      <c r="GMK1425"/>
      <c r="GML1425"/>
      <c r="GMM1425"/>
      <c r="GMN1425"/>
      <c r="GMO1425"/>
      <c r="GMP1425"/>
      <c r="GMQ1425"/>
      <c r="GMR1425"/>
      <c r="GMS1425"/>
      <c r="GMT1425"/>
      <c r="GMU1425"/>
      <c r="GMV1425"/>
      <c r="GMW1425"/>
      <c r="GMX1425"/>
      <c r="GMY1425"/>
      <c r="GMZ1425"/>
      <c r="GNA1425"/>
      <c r="GNB1425"/>
      <c r="GNC1425"/>
      <c r="GND1425"/>
      <c r="GNE1425"/>
      <c r="GNF1425"/>
      <c r="GNG1425"/>
      <c r="GNH1425"/>
      <c r="GNI1425"/>
      <c r="GNJ1425"/>
      <c r="GNK1425"/>
      <c r="GNL1425"/>
      <c r="GNM1425"/>
      <c r="GNN1425"/>
      <c r="GNO1425"/>
      <c r="GNP1425"/>
      <c r="GNQ1425"/>
      <c r="GNR1425"/>
      <c r="GNS1425"/>
      <c r="GNT1425"/>
      <c r="GNU1425"/>
      <c r="GNV1425"/>
      <c r="GNW1425"/>
      <c r="GNX1425"/>
      <c r="GNY1425"/>
      <c r="GNZ1425"/>
      <c r="GOA1425"/>
      <c r="GOB1425"/>
      <c r="GOC1425"/>
      <c r="GOD1425"/>
      <c r="GOE1425"/>
      <c r="GOF1425"/>
      <c r="GOG1425"/>
      <c r="GOH1425"/>
      <c r="GOI1425"/>
      <c r="GOJ1425"/>
      <c r="GOK1425"/>
      <c r="GOL1425"/>
      <c r="GOM1425"/>
      <c r="GON1425"/>
      <c r="GOO1425"/>
      <c r="GOP1425"/>
      <c r="GOQ1425"/>
      <c r="GOR1425"/>
      <c r="GOS1425"/>
      <c r="GOT1425"/>
      <c r="GOU1425"/>
      <c r="GOV1425"/>
      <c r="GOW1425"/>
      <c r="GOX1425"/>
      <c r="GOY1425"/>
      <c r="GOZ1425"/>
      <c r="GPA1425"/>
      <c r="GPB1425"/>
      <c r="GPC1425"/>
      <c r="GPD1425"/>
      <c r="GPE1425"/>
      <c r="GPF1425"/>
      <c r="GPG1425"/>
      <c r="GPH1425"/>
      <c r="GPI1425"/>
      <c r="GPJ1425"/>
      <c r="GPK1425"/>
      <c r="GPL1425"/>
      <c r="GPM1425"/>
      <c r="GPN1425"/>
      <c r="GPO1425"/>
      <c r="GPP1425"/>
      <c r="GPQ1425"/>
      <c r="GPR1425"/>
      <c r="GPS1425"/>
      <c r="GPT1425"/>
      <c r="GPU1425"/>
      <c r="GPV1425"/>
      <c r="GPW1425"/>
      <c r="GPX1425"/>
      <c r="GPY1425"/>
      <c r="GPZ1425"/>
      <c r="GQA1425"/>
      <c r="GQB1425"/>
      <c r="GQC1425"/>
      <c r="GQD1425"/>
      <c r="GQE1425"/>
      <c r="GQF1425"/>
      <c r="GQG1425"/>
      <c r="GQH1425"/>
      <c r="GQI1425"/>
      <c r="GQJ1425"/>
      <c r="GQK1425"/>
      <c r="GQL1425"/>
      <c r="GQM1425"/>
      <c r="GQN1425"/>
      <c r="GQO1425"/>
      <c r="GQP1425"/>
      <c r="GQQ1425"/>
      <c r="GQR1425"/>
      <c r="GQS1425"/>
      <c r="GQT1425"/>
      <c r="GQU1425"/>
      <c r="GQV1425"/>
      <c r="GQW1425"/>
      <c r="GQX1425"/>
      <c r="GQY1425"/>
      <c r="GQZ1425"/>
      <c r="GRA1425"/>
      <c r="GRB1425"/>
      <c r="GRC1425"/>
      <c r="GRD1425"/>
      <c r="GRE1425"/>
      <c r="GRF1425"/>
      <c r="GRG1425"/>
      <c r="GRH1425"/>
      <c r="GRI1425"/>
      <c r="GRJ1425"/>
      <c r="GRK1425"/>
      <c r="GRL1425"/>
      <c r="GRM1425"/>
      <c r="GRN1425"/>
      <c r="GRO1425"/>
      <c r="GRP1425"/>
      <c r="GRQ1425"/>
      <c r="GRR1425"/>
      <c r="GRS1425"/>
      <c r="GRT1425"/>
      <c r="GRU1425"/>
      <c r="GRV1425"/>
      <c r="GRW1425"/>
      <c r="GRX1425"/>
      <c r="GRY1425"/>
      <c r="GRZ1425"/>
      <c r="GSA1425"/>
      <c r="GSB1425"/>
      <c r="GSC1425"/>
      <c r="GSD1425"/>
      <c r="GSE1425"/>
      <c r="GSF1425"/>
      <c r="GSG1425"/>
      <c r="GSH1425"/>
      <c r="GSI1425"/>
      <c r="GSJ1425"/>
      <c r="GSK1425"/>
      <c r="GSL1425"/>
      <c r="GSM1425"/>
      <c r="GSN1425"/>
      <c r="GSO1425"/>
      <c r="GSP1425"/>
      <c r="GSQ1425"/>
      <c r="GSR1425"/>
      <c r="GSS1425"/>
      <c r="GST1425"/>
      <c r="GSU1425"/>
      <c r="GSV1425"/>
      <c r="GSW1425"/>
      <c r="GSX1425"/>
      <c r="GSY1425"/>
      <c r="GSZ1425"/>
      <c r="GTA1425"/>
      <c r="GTB1425"/>
      <c r="GTC1425"/>
      <c r="GTD1425"/>
      <c r="GTE1425"/>
      <c r="GTF1425"/>
      <c r="GTG1425"/>
      <c r="GTH1425"/>
      <c r="GTI1425"/>
      <c r="GTJ1425"/>
      <c r="GTK1425"/>
      <c r="GTL1425"/>
      <c r="GTM1425"/>
      <c r="GTN1425"/>
      <c r="GTO1425"/>
      <c r="GTP1425"/>
      <c r="GTQ1425"/>
      <c r="GTR1425"/>
      <c r="GTS1425"/>
      <c r="GTT1425"/>
      <c r="GTU1425"/>
      <c r="GTV1425"/>
      <c r="GTW1425"/>
      <c r="GTX1425"/>
      <c r="GTY1425"/>
      <c r="GTZ1425"/>
      <c r="GUA1425"/>
      <c r="GUB1425"/>
      <c r="GUC1425"/>
      <c r="GUD1425"/>
      <c r="GUE1425"/>
      <c r="GUF1425"/>
      <c r="GUG1425"/>
      <c r="GUH1425"/>
      <c r="GUI1425"/>
      <c r="GUJ1425"/>
      <c r="GUK1425"/>
      <c r="GUL1425"/>
      <c r="GUM1425"/>
      <c r="GUN1425"/>
      <c r="GUO1425"/>
      <c r="GUP1425"/>
      <c r="GUQ1425"/>
      <c r="GUR1425"/>
      <c r="GUS1425"/>
      <c r="GUT1425"/>
      <c r="GUU1425"/>
      <c r="GUV1425"/>
      <c r="GUW1425"/>
      <c r="GUX1425"/>
      <c r="GUY1425"/>
      <c r="GUZ1425"/>
      <c r="GVA1425"/>
      <c r="GVB1425"/>
      <c r="GVC1425"/>
      <c r="GVD1425"/>
      <c r="GVE1425"/>
      <c r="GVF1425"/>
      <c r="GVG1425"/>
      <c r="GVH1425"/>
      <c r="GVI1425"/>
      <c r="GVJ1425"/>
      <c r="GVK1425"/>
      <c r="GVL1425"/>
      <c r="GVM1425"/>
      <c r="GVN1425"/>
      <c r="GVO1425"/>
      <c r="GVP1425"/>
      <c r="GVQ1425"/>
      <c r="GVR1425"/>
      <c r="GVS1425"/>
      <c r="GVT1425"/>
      <c r="GVU1425"/>
      <c r="GVV1425"/>
      <c r="GVW1425"/>
      <c r="GVX1425"/>
      <c r="GVY1425"/>
      <c r="GVZ1425"/>
      <c r="GWA1425"/>
      <c r="GWB1425"/>
      <c r="GWC1425"/>
      <c r="GWD1425"/>
      <c r="GWE1425"/>
      <c r="GWF1425"/>
      <c r="GWG1425"/>
      <c r="GWH1425"/>
      <c r="GWI1425"/>
      <c r="GWJ1425"/>
      <c r="GWK1425"/>
      <c r="GWL1425"/>
      <c r="GWM1425"/>
      <c r="GWN1425"/>
      <c r="GWO1425"/>
      <c r="GWP1425"/>
      <c r="GWQ1425"/>
      <c r="GWR1425"/>
      <c r="GWS1425"/>
      <c r="GWT1425"/>
      <c r="GWU1425"/>
      <c r="GWV1425"/>
      <c r="GWW1425"/>
      <c r="GWX1425"/>
      <c r="GWY1425"/>
      <c r="GWZ1425"/>
      <c r="GXA1425"/>
      <c r="GXB1425"/>
      <c r="GXC1425"/>
      <c r="GXD1425"/>
      <c r="GXE1425"/>
      <c r="GXF1425"/>
      <c r="GXG1425"/>
      <c r="GXH1425"/>
      <c r="GXI1425"/>
      <c r="GXJ1425"/>
      <c r="GXK1425"/>
      <c r="GXL1425"/>
      <c r="GXM1425"/>
      <c r="GXN1425"/>
      <c r="GXO1425"/>
      <c r="GXP1425"/>
      <c r="GXQ1425"/>
      <c r="GXR1425"/>
      <c r="GXS1425"/>
      <c r="GXT1425"/>
      <c r="GXU1425"/>
      <c r="GXV1425"/>
      <c r="GXW1425"/>
      <c r="GXX1425"/>
      <c r="GXY1425"/>
      <c r="GXZ1425"/>
      <c r="GYA1425"/>
      <c r="GYB1425"/>
      <c r="GYC1425"/>
      <c r="GYD1425"/>
      <c r="GYE1425"/>
      <c r="GYF1425"/>
      <c r="GYG1425"/>
      <c r="GYH1425"/>
      <c r="GYI1425"/>
      <c r="GYJ1425"/>
      <c r="GYK1425"/>
      <c r="GYL1425"/>
      <c r="GYM1425"/>
      <c r="GYN1425"/>
      <c r="GYO1425"/>
      <c r="GYP1425"/>
      <c r="GYQ1425"/>
      <c r="GYR1425"/>
      <c r="GYS1425"/>
      <c r="GYT1425"/>
      <c r="GYU1425"/>
      <c r="GYV1425"/>
      <c r="GYW1425"/>
      <c r="GYX1425"/>
      <c r="GYY1425"/>
      <c r="GYZ1425"/>
      <c r="GZA1425"/>
      <c r="GZB1425"/>
      <c r="GZC1425"/>
      <c r="GZD1425"/>
      <c r="GZE1425"/>
      <c r="GZF1425"/>
      <c r="GZG1425"/>
      <c r="GZH1425"/>
      <c r="GZI1425"/>
      <c r="GZJ1425"/>
      <c r="GZK1425"/>
      <c r="GZL1425"/>
      <c r="GZM1425"/>
      <c r="GZN1425"/>
      <c r="GZO1425"/>
      <c r="GZP1425"/>
      <c r="GZQ1425"/>
      <c r="GZR1425"/>
      <c r="GZS1425"/>
      <c r="GZT1425"/>
      <c r="GZU1425"/>
      <c r="GZV1425"/>
      <c r="GZW1425"/>
      <c r="GZX1425"/>
      <c r="GZY1425"/>
      <c r="GZZ1425"/>
      <c r="HAA1425"/>
      <c r="HAB1425"/>
      <c r="HAC1425"/>
      <c r="HAD1425"/>
      <c r="HAE1425"/>
      <c r="HAF1425"/>
      <c r="HAG1425"/>
      <c r="HAH1425"/>
      <c r="HAI1425"/>
      <c r="HAJ1425"/>
      <c r="HAK1425"/>
      <c r="HAL1425"/>
      <c r="HAM1425"/>
      <c r="HAN1425"/>
      <c r="HAO1425"/>
      <c r="HAP1425"/>
      <c r="HAQ1425"/>
      <c r="HAR1425"/>
      <c r="HAS1425"/>
      <c r="HAT1425"/>
      <c r="HAU1425"/>
      <c r="HAV1425"/>
      <c r="HAW1425"/>
      <c r="HAX1425"/>
      <c r="HAY1425"/>
      <c r="HAZ1425"/>
      <c r="HBA1425"/>
      <c r="HBB1425"/>
      <c r="HBC1425"/>
      <c r="HBD1425"/>
      <c r="HBE1425"/>
      <c r="HBF1425"/>
      <c r="HBG1425"/>
      <c r="HBH1425"/>
      <c r="HBI1425"/>
      <c r="HBJ1425"/>
      <c r="HBK1425"/>
      <c r="HBL1425"/>
      <c r="HBM1425"/>
      <c r="HBN1425"/>
      <c r="HBO1425"/>
      <c r="HBP1425"/>
      <c r="HBQ1425"/>
      <c r="HBR1425"/>
      <c r="HBS1425"/>
      <c r="HBT1425"/>
      <c r="HBU1425"/>
      <c r="HBV1425"/>
      <c r="HBW1425"/>
      <c r="HBX1425"/>
      <c r="HBY1425"/>
      <c r="HBZ1425"/>
      <c r="HCA1425"/>
      <c r="HCB1425"/>
      <c r="HCC1425"/>
      <c r="HCD1425"/>
      <c r="HCE1425"/>
      <c r="HCF1425"/>
      <c r="HCG1425"/>
      <c r="HCH1425"/>
      <c r="HCI1425"/>
      <c r="HCJ1425"/>
      <c r="HCK1425"/>
      <c r="HCL1425"/>
      <c r="HCM1425"/>
      <c r="HCN1425"/>
      <c r="HCO1425"/>
      <c r="HCP1425"/>
      <c r="HCQ1425"/>
      <c r="HCR1425"/>
      <c r="HCS1425"/>
      <c r="HCT1425"/>
      <c r="HCU1425"/>
      <c r="HCV1425"/>
      <c r="HCW1425"/>
      <c r="HCX1425"/>
      <c r="HCY1425"/>
      <c r="HCZ1425"/>
      <c r="HDA1425"/>
      <c r="HDB1425"/>
      <c r="HDC1425"/>
      <c r="HDD1425"/>
      <c r="HDE1425"/>
      <c r="HDF1425"/>
      <c r="HDG1425"/>
      <c r="HDH1425"/>
      <c r="HDI1425"/>
      <c r="HDJ1425"/>
      <c r="HDK1425"/>
      <c r="HDL1425"/>
      <c r="HDM1425"/>
      <c r="HDN1425"/>
      <c r="HDO1425"/>
      <c r="HDP1425"/>
      <c r="HDQ1425"/>
      <c r="HDR1425"/>
      <c r="HDS1425"/>
      <c r="HDT1425"/>
      <c r="HDU1425"/>
      <c r="HDV1425"/>
      <c r="HDW1425"/>
      <c r="HDX1425"/>
      <c r="HDY1425"/>
      <c r="HDZ1425"/>
      <c r="HEA1425"/>
      <c r="HEB1425"/>
      <c r="HEC1425"/>
      <c r="HED1425"/>
      <c r="HEE1425"/>
      <c r="HEF1425"/>
      <c r="HEG1425"/>
      <c r="HEH1425"/>
      <c r="HEI1425"/>
      <c r="HEJ1425"/>
      <c r="HEK1425"/>
      <c r="HEL1425"/>
      <c r="HEM1425"/>
      <c r="HEN1425"/>
      <c r="HEO1425"/>
      <c r="HEP1425"/>
      <c r="HEQ1425"/>
      <c r="HER1425"/>
      <c r="HES1425"/>
      <c r="HET1425"/>
      <c r="HEU1425"/>
      <c r="HEV1425"/>
      <c r="HEW1425"/>
      <c r="HEX1425"/>
      <c r="HEY1425"/>
      <c r="HEZ1425"/>
      <c r="HFA1425"/>
      <c r="HFB1425"/>
      <c r="HFC1425"/>
      <c r="HFD1425"/>
      <c r="HFE1425"/>
      <c r="HFF1425"/>
      <c r="HFG1425"/>
      <c r="HFH1425"/>
      <c r="HFI1425"/>
      <c r="HFJ1425"/>
      <c r="HFK1425"/>
      <c r="HFL1425"/>
      <c r="HFM1425"/>
      <c r="HFN1425"/>
      <c r="HFO1425"/>
      <c r="HFP1425"/>
      <c r="HFQ1425"/>
      <c r="HFR1425"/>
      <c r="HFS1425"/>
      <c r="HFT1425"/>
      <c r="HFU1425"/>
      <c r="HFV1425"/>
      <c r="HFW1425"/>
      <c r="HFX1425"/>
      <c r="HFY1425"/>
      <c r="HFZ1425"/>
      <c r="HGA1425"/>
      <c r="HGB1425"/>
      <c r="HGC1425"/>
      <c r="HGD1425"/>
      <c r="HGE1425"/>
      <c r="HGF1425"/>
      <c r="HGG1425"/>
      <c r="HGH1425"/>
      <c r="HGI1425"/>
      <c r="HGJ1425"/>
      <c r="HGK1425"/>
      <c r="HGL1425"/>
      <c r="HGM1425"/>
      <c r="HGN1425"/>
      <c r="HGO1425"/>
      <c r="HGP1425"/>
      <c r="HGQ1425"/>
      <c r="HGR1425"/>
      <c r="HGS1425"/>
      <c r="HGT1425"/>
      <c r="HGU1425"/>
      <c r="HGV1425"/>
      <c r="HGW1425"/>
      <c r="HGX1425"/>
      <c r="HGY1425"/>
      <c r="HGZ1425"/>
      <c r="HHA1425"/>
      <c r="HHB1425"/>
      <c r="HHC1425"/>
      <c r="HHD1425"/>
      <c r="HHE1425"/>
      <c r="HHF1425"/>
      <c r="HHG1425"/>
      <c r="HHH1425"/>
      <c r="HHI1425"/>
      <c r="HHJ1425"/>
      <c r="HHK1425"/>
      <c r="HHL1425"/>
      <c r="HHM1425"/>
      <c r="HHN1425"/>
      <c r="HHO1425"/>
      <c r="HHP1425"/>
      <c r="HHQ1425"/>
      <c r="HHR1425"/>
      <c r="HHS1425"/>
      <c r="HHT1425"/>
      <c r="HHU1425"/>
      <c r="HHV1425"/>
      <c r="HHW1425"/>
      <c r="HHX1425"/>
      <c r="HHY1425"/>
      <c r="HHZ1425"/>
      <c r="HIA1425"/>
      <c r="HIB1425"/>
      <c r="HIC1425"/>
      <c r="HID1425"/>
      <c r="HIE1425"/>
      <c r="HIF1425"/>
      <c r="HIG1425"/>
      <c r="HIH1425"/>
      <c r="HII1425"/>
      <c r="HIJ1425"/>
      <c r="HIK1425"/>
      <c r="HIL1425"/>
      <c r="HIM1425"/>
      <c r="HIN1425"/>
      <c r="HIO1425"/>
      <c r="HIP1425"/>
      <c r="HIQ1425"/>
      <c r="HIR1425"/>
      <c r="HIS1425"/>
      <c r="HIT1425"/>
      <c r="HIU1425"/>
      <c r="HIV1425"/>
      <c r="HIW1425"/>
      <c r="HIX1425"/>
      <c r="HIY1425"/>
      <c r="HIZ1425"/>
      <c r="HJA1425"/>
      <c r="HJB1425"/>
      <c r="HJC1425"/>
      <c r="HJD1425"/>
      <c r="HJE1425"/>
      <c r="HJF1425"/>
      <c r="HJG1425"/>
      <c r="HJH1425"/>
      <c r="HJI1425"/>
      <c r="HJJ1425"/>
      <c r="HJK1425"/>
      <c r="HJL1425"/>
      <c r="HJM1425"/>
      <c r="HJN1425"/>
      <c r="HJO1425"/>
      <c r="HJP1425"/>
      <c r="HJQ1425"/>
      <c r="HJR1425"/>
      <c r="HJS1425"/>
      <c r="HJT1425"/>
      <c r="HJU1425"/>
      <c r="HJV1425"/>
      <c r="HJW1425"/>
      <c r="HJX1425"/>
      <c r="HJY1425"/>
      <c r="HJZ1425"/>
      <c r="HKA1425"/>
      <c r="HKB1425"/>
      <c r="HKC1425"/>
      <c r="HKD1425"/>
      <c r="HKE1425"/>
      <c r="HKF1425"/>
      <c r="HKG1425"/>
      <c r="HKH1425"/>
      <c r="HKI1425"/>
      <c r="HKJ1425"/>
      <c r="HKK1425"/>
      <c r="HKL1425"/>
      <c r="HKM1425"/>
      <c r="HKN1425"/>
      <c r="HKO1425"/>
      <c r="HKP1425"/>
      <c r="HKQ1425"/>
      <c r="HKR1425"/>
      <c r="HKS1425"/>
      <c r="HKT1425"/>
      <c r="HKU1425"/>
      <c r="HKV1425"/>
      <c r="HKW1425"/>
      <c r="HKX1425"/>
      <c r="HKY1425"/>
      <c r="HKZ1425"/>
      <c r="HLA1425"/>
      <c r="HLB1425"/>
      <c r="HLC1425"/>
      <c r="HLD1425"/>
      <c r="HLE1425"/>
      <c r="HLF1425"/>
      <c r="HLG1425"/>
      <c r="HLH1425"/>
      <c r="HLI1425"/>
      <c r="HLJ1425"/>
      <c r="HLK1425"/>
      <c r="HLL1425"/>
      <c r="HLM1425"/>
      <c r="HLN1425"/>
      <c r="HLO1425"/>
      <c r="HLP1425"/>
      <c r="HLQ1425"/>
      <c r="HLR1425"/>
      <c r="HLS1425"/>
      <c r="HLT1425"/>
      <c r="HLU1425"/>
      <c r="HLV1425"/>
      <c r="HLW1425"/>
      <c r="HLX1425"/>
      <c r="HLY1425"/>
      <c r="HLZ1425"/>
      <c r="HMA1425"/>
      <c r="HMB1425"/>
      <c r="HMC1425"/>
      <c r="HMD1425"/>
      <c r="HME1425"/>
      <c r="HMF1425"/>
      <c r="HMG1425"/>
      <c r="HMH1425"/>
      <c r="HMI1425"/>
      <c r="HMJ1425"/>
      <c r="HMK1425"/>
      <c r="HML1425"/>
      <c r="HMM1425"/>
      <c r="HMN1425"/>
      <c r="HMO1425"/>
      <c r="HMP1425"/>
      <c r="HMQ1425"/>
      <c r="HMR1425"/>
      <c r="HMS1425"/>
      <c r="HMT1425"/>
      <c r="HMU1425"/>
      <c r="HMV1425"/>
      <c r="HMW1425"/>
      <c r="HMX1425"/>
      <c r="HMY1425"/>
      <c r="HMZ1425"/>
      <c r="HNA1425"/>
      <c r="HNB1425"/>
      <c r="HNC1425"/>
      <c r="HND1425"/>
      <c r="HNE1425"/>
      <c r="HNF1425"/>
      <c r="HNG1425"/>
      <c r="HNH1425"/>
      <c r="HNI1425"/>
      <c r="HNJ1425"/>
      <c r="HNK1425"/>
      <c r="HNL1425"/>
      <c r="HNM1425"/>
      <c r="HNN1425"/>
      <c r="HNO1425"/>
      <c r="HNP1425"/>
      <c r="HNQ1425"/>
      <c r="HNR1425"/>
      <c r="HNS1425"/>
      <c r="HNT1425"/>
      <c r="HNU1425"/>
      <c r="HNV1425"/>
      <c r="HNW1425"/>
      <c r="HNX1425"/>
      <c r="HNY1425"/>
      <c r="HNZ1425"/>
      <c r="HOA1425"/>
      <c r="HOB1425"/>
      <c r="HOC1425"/>
      <c r="HOD1425"/>
      <c r="HOE1425"/>
      <c r="HOF1425"/>
      <c r="HOG1425"/>
      <c r="HOH1425"/>
      <c r="HOI1425"/>
      <c r="HOJ1425"/>
      <c r="HOK1425"/>
      <c r="HOL1425"/>
      <c r="HOM1425"/>
      <c r="HON1425"/>
      <c r="HOO1425"/>
      <c r="HOP1425"/>
      <c r="HOQ1425"/>
      <c r="HOR1425"/>
      <c r="HOS1425"/>
      <c r="HOT1425"/>
      <c r="HOU1425"/>
      <c r="HOV1425"/>
      <c r="HOW1425"/>
      <c r="HOX1425"/>
      <c r="HOY1425"/>
      <c r="HOZ1425"/>
      <c r="HPA1425"/>
      <c r="HPB1425"/>
      <c r="HPC1425"/>
      <c r="HPD1425"/>
      <c r="HPE1425"/>
      <c r="HPF1425"/>
      <c r="HPG1425"/>
      <c r="HPH1425"/>
      <c r="HPI1425"/>
      <c r="HPJ1425"/>
      <c r="HPK1425"/>
      <c r="HPL1425"/>
      <c r="HPM1425"/>
      <c r="HPN1425"/>
      <c r="HPO1425"/>
      <c r="HPP1425"/>
      <c r="HPQ1425"/>
      <c r="HPR1425"/>
      <c r="HPS1425"/>
      <c r="HPT1425"/>
      <c r="HPU1425"/>
      <c r="HPV1425"/>
      <c r="HPW1425"/>
      <c r="HPX1425"/>
      <c r="HPY1425"/>
      <c r="HPZ1425"/>
      <c r="HQA1425"/>
      <c r="HQB1425"/>
      <c r="HQC1425"/>
      <c r="HQD1425"/>
      <c r="HQE1425"/>
      <c r="HQF1425"/>
      <c r="HQG1425"/>
      <c r="HQH1425"/>
      <c r="HQI1425"/>
      <c r="HQJ1425"/>
      <c r="HQK1425"/>
      <c r="HQL1425"/>
      <c r="HQM1425"/>
      <c r="HQN1425"/>
      <c r="HQO1425"/>
      <c r="HQP1425"/>
      <c r="HQQ1425"/>
      <c r="HQR1425"/>
      <c r="HQS1425"/>
      <c r="HQT1425"/>
      <c r="HQU1425"/>
      <c r="HQV1425"/>
      <c r="HQW1425"/>
      <c r="HQX1425"/>
      <c r="HQY1425"/>
      <c r="HQZ1425"/>
      <c r="HRA1425"/>
      <c r="HRB1425"/>
      <c r="HRC1425"/>
      <c r="HRD1425"/>
      <c r="HRE1425"/>
      <c r="HRF1425"/>
      <c r="HRG1425"/>
      <c r="HRH1425"/>
      <c r="HRI1425"/>
      <c r="HRJ1425"/>
      <c r="HRK1425"/>
      <c r="HRL1425"/>
      <c r="HRM1425"/>
      <c r="HRN1425"/>
      <c r="HRO1425"/>
      <c r="HRP1425"/>
      <c r="HRQ1425"/>
      <c r="HRR1425"/>
      <c r="HRS1425"/>
      <c r="HRT1425"/>
      <c r="HRU1425"/>
      <c r="HRV1425"/>
      <c r="HRW1425"/>
      <c r="HRX1425"/>
      <c r="HRY1425"/>
      <c r="HRZ1425"/>
      <c r="HSA1425"/>
      <c r="HSB1425"/>
      <c r="HSC1425"/>
      <c r="HSD1425"/>
      <c r="HSE1425"/>
      <c r="HSF1425"/>
      <c r="HSG1425"/>
      <c r="HSH1425"/>
      <c r="HSI1425"/>
      <c r="HSJ1425"/>
      <c r="HSK1425"/>
      <c r="HSL1425"/>
      <c r="HSM1425"/>
      <c r="HSN1425"/>
      <c r="HSO1425"/>
      <c r="HSP1425"/>
      <c r="HSQ1425"/>
      <c r="HSR1425"/>
      <c r="HSS1425"/>
      <c r="HST1425"/>
      <c r="HSU1425"/>
      <c r="HSV1425"/>
      <c r="HSW1425"/>
      <c r="HSX1425"/>
      <c r="HSY1425"/>
      <c r="HSZ1425"/>
      <c r="HTA1425"/>
      <c r="HTB1425"/>
      <c r="HTC1425"/>
      <c r="HTD1425"/>
      <c r="HTE1425"/>
      <c r="HTF1425"/>
      <c r="HTG1425"/>
      <c r="HTH1425"/>
      <c r="HTI1425"/>
      <c r="HTJ1425"/>
      <c r="HTK1425"/>
      <c r="HTL1425"/>
      <c r="HTM1425"/>
      <c r="HTN1425"/>
      <c r="HTO1425"/>
      <c r="HTP1425"/>
      <c r="HTQ1425"/>
      <c r="HTR1425"/>
      <c r="HTS1425"/>
      <c r="HTT1425"/>
      <c r="HTU1425"/>
      <c r="HTV1425"/>
      <c r="HTW1425"/>
      <c r="HTX1425"/>
      <c r="HTY1425"/>
      <c r="HTZ1425"/>
      <c r="HUA1425"/>
      <c r="HUB1425"/>
      <c r="HUC1425"/>
      <c r="HUD1425"/>
      <c r="HUE1425"/>
      <c r="HUF1425"/>
      <c r="HUG1425"/>
      <c r="HUH1425"/>
      <c r="HUI1425"/>
      <c r="HUJ1425"/>
      <c r="HUK1425"/>
      <c r="HUL1425"/>
      <c r="HUM1425"/>
      <c r="HUN1425"/>
      <c r="HUO1425"/>
      <c r="HUP1425"/>
      <c r="HUQ1425"/>
      <c r="HUR1425"/>
      <c r="HUS1425"/>
      <c r="HUT1425"/>
      <c r="HUU1425"/>
      <c r="HUV1425"/>
      <c r="HUW1425"/>
      <c r="HUX1425"/>
      <c r="HUY1425"/>
      <c r="HUZ1425"/>
      <c r="HVA1425"/>
      <c r="HVB1425"/>
      <c r="HVC1425"/>
      <c r="HVD1425"/>
      <c r="HVE1425"/>
      <c r="HVF1425"/>
      <c r="HVG1425"/>
      <c r="HVH1425"/>
      <c r="HVI1425"/>
      <c r="HVJ1425"/>
      <c r="HVK1425"/>
      <c r="HVL1425"/>
      <c r="HVM1425"/>
      <c r="HVN1425"/>
      <c r="HVO1425"/>
      <c r="HVP1425"/>
      <c r="HVQ1425"/>
      <c r="HVR1425"/>
      <c r="HVS1425"/>
      <c r="HVT1425"/>
      <c r="HVU1425"/>
      <c r="HVV1425"/>
      <c r="HVW1425"/>
      <c r="HVX1425"/>
      <c r="HVY1425"/>
      <c r="HVZ1425"/>
      <c r="HWA1425"/>
      <c r="HWB1425"/>
      <c r="HWC1425"/>
      <c r="HWD1425"/>
      <c r="HWE1425"/>
      <c r="HWF1425"/>
      <c r="HWG1425"/>
      <c r="HWH1425"/>
      <c r="HWI1425"/>
      <c r="HWJ1425"/>
      <c r="HWK1425"/>
      <c r="HWL1425"/>
      <c r="HWM1425"/>
      <c r="HWN1425"/>
      <c r="HWO1425"/>
      <c r="HWP1425"/>
      <c r="HWQ1425"/>
      <c r="HWR1425"/>
      <c r="HWS1425"/>
      <c r="HWT1425"/>
      <c r="HWU1425"/>
      <c r="HWV1425"/>
      <c r="HWW1425"/>
      <c r="HWX1425"/>
      <c r="HWY1425"/>
      <c r="HWZ1425"/>
      <c r="HXA1425"/>
      <c r="HXB1425"/>
      <c r="HXC1425"/>
      <c r="HXD1425"/>
      <c r="HXE1425"/>
      <c r="HXF1425"/>
      <c r="HXG1425"/>
      <c r="HXH1425"/>
      <c r="HXI1425"/>
      <c r="HXJ1425"/>
      <c r="HXK1425"/>
      <c r="HXL1425"/>
      <c r="HXM1425"/>
      <c r="HXN1425"/>
      <c r="HXO1425"/>
      <c r="HXP1425"/>
      <c r="HXQ1425"/>
      <c r="HXR1425"/>
      <c r="HXS1425"/>
      <c r="HXT1425"/>
      <c r="HXU1425"/>
      <c r="HXV1425"/>
      <c r="HXW1425"/>
      <c r="HXX1425"/>
      <c r="HXY1425"/>
      <c r="HXZ1425"/>
      <c r="HYA1425"/>
      <c r="HYB1425"/>
      <c r="HYC1425"/>
      <c r="HYD1425"/>
      <c r="HYE1425"/>
      <c r="HYF1425"/>
      <c r="HYG1425"/>
      <c r="HYH1425"/>
      <c r="HYI1425"/>
      <c r="HYJ1425"/>
      <c r="HYK1425"/>
      <c r="HYL1425"/>
      <c r="HYM1425"/>
      <c r="HYN1425"/>
      <c r="HYO1425"/>
      <c r="HYP1425"/>
      <c r="HYQ1425"/>
      <c r="HYR1425"/>
      <c r="HYS1425"/>
      <c r="HYT1425"/>
      <c r="HYU1425"/>
      <c r="HYV1425"/>
      <c r="HYW1425"/>
      <c r="HYX1425"/>
      <c r="HYY1425"/>
      <c r="HYZ1425"/>
      <c r="HZA1425"/>
      <c r="HZB1425"/>
      <c r="HZC1425"/>
      <c r="HZD1425"/>
      <c r="HZE1425"/>
      <c r="HZF1425"/>
      <c r="HZG1425"/>
      <c r="HZH1425"/>
      <c r="HZI1425"/>
      <c r="HZJ1425"/>
      <c r="HZK1425"/>
      <c r="HZL1425"/>
      <c r="HZM1425"/>
      <c r="HZN1425"/>
      <c r="HZO1425"/>
      <c r="HZP1425"/>
      <c r="HZQ1425"/>
      <c r="HZR1425"/>
      <c r="HZS1425"/>
      <c r="HZT1425"/>
      <c r="HZU1425"/>
      <c r="HZV1425"/>
      <c r="HZW1425"/>
      <c r="HZX1425"/>
      <c r="HZY1425"/>
      <c r="HZZ1425"/>
      <c r="IAA1425"/>
      <c r="IAB1425"/>
      <c r="IAC1425"/>
      <c r="IAD1425"/>
      <c r="IAE1425"/>
      <c r="IAF1425"/>
      <c r="IAG1425"/>
      <c r="IAH1425"/>
      <c r="IAI1425"/>
      <c r="IAJ1425"/>
      <c r="IAK1425"/>
      <c r="IAL1425"/>
      <c r="IAM1425"/>
      <c r="IAN1425"/>
      <c r="IAO1425"/>
      <c r="IAP1425"/>
      <c r="IAQ1425"/>
      <c r="IAR1425"/>
      <c r="IAS1425"/>
      <c r="IAT1425"/>
      <c r="IAU1425"/>
      <c r="IAV1425"/>
      <c r="IAW1425"/>
      <c r="IAX1425"/>
      <c r="IAY1425"/>
      <c r="IAZ1425"/>
      <c r="IBA1425"/>
      <c r="IBB1425"/>
      <c r="IBC1425"/>
      <c r="IBD1425"/>
      <c r="IBE1425"/>
      <c r="IBF1425"/>
      <c r="IBG1425"/>
      <c r="IBH1425"/>
      <c r="IBI1425"/>
      <c r="IBJ1425"/>
      <c r="IBK1425"/>
      <c r="IBL1425"/>
      <c r="IBM1425"/>
      <c r="IBN1425"/>
      <c r="IBO1425"/>
      <c r="IBP1425"/>
      <c r="IBQ1425"/>
      <c r="IBR1425"/>
      <c r="IBS1425"/>
      <c r="IBT1425"/>
      <c r="IBU1425"/>
      <c r="IBV1425"/>
      <c r="IBW1425"/>
      <c r="IBX1425"/>
      <c r="IBY1425"/>
      <c r="IBZ1425"/>
      <c r="ICA1425"/>
      <c r="ICB1425"/>
      <c r="ICC1425"/>
      <c r="ICD1425"/>
      <c r="ICE1425"/>
      <c r="ICF1425"/>
      <c r="ICG1425"/>
      <c r="ICH1425"/>
      <c r="ICI1425"/>
      <c r="ICJ1425"/>
      <c r="ICK1425"/>
      <c r="ICL1425"/>
      <c r="ICM1425"/>
      <c r="ICN1425"/>
      <c r="ICO1425"/>
      <c r="ICP1425"/>
      <c r="ICQ1425"/>
      <c r="ICR1425"/>
      <c r="ICS1425"/>
      <c r="ICT1425"/>
      <c r="ICU1425"/>
      <c r="ICV1425"/>
      <c r="ICW1425"/>
      <c r="ICX1425"/>
      <c r="ICY1425"/>
      <c r="ICZ1425"/>
      <c r="IDA1425"/>
      <c r="IDB1425"/>
      <c r="IDC1425"/>
      <c r="IDD1425"/>
      <c r="IDE1425"/>
      <c r="IDF1425"/>
      <c r="IDG1425"/>
      <c r="IDH1425"/>
      <c r="IDI1425"/>
      <c r="IDJ1425"/>
      <c r="IDK1425"/>
      <c r="IDL1425"/>
      <c r="IDM1425"/>
      <c r="IDN1425"/>
      <c r="IDO1425"/>
      <c r="IDP1425"/>
      <c r="IDQ1425"/>
      <c r="IDR1425"/>
      <c r="IDS1425"/>
      <c r="IDT1425"/>
      <c r="IDU1425"/>
      <c r="IDV1425"/>
      <c r="IDW1425"/>
      <c r="IDX1425"/>
      <c r="IDY1425"/>
      <c r="IDZ1425"/>
      <c r="IEA1425"/>
      <c r="IEB1425"/>
      <c r="IEC1425"/>
      <c r="IED1425"/>
      <c r="IEE1425"/>
      <c r="IEF1425"/>
      <c r="IEG1425"/>
      <c r="IEH1425"/>
      <c r="IEI1425"/>
      <c r="IEJ1425"/>
      <c r="IEK1425"/>
      <c r="IEL1425"/>
      <c r="IEM1425"/>
      <c r="IEN1425"/>
      <c r="IEO1425"/>
      <c r="IEP1425"/>
      <c r="IEQ1425"/>
      <c r="IER1425"/>
      <c r="IES1425"/>
      <c r="IET1425"/>
      <c r="IEU1425"/>
      <c r="IEV1425"/>
      <c r="IEW1425"/>
      <c r="IEX1425"/>
      <c r="IEY1425"/>
      <c r="IEZ1425"/>
      <c r="IFA1425"/>
      <c r="IFB1425"/>
      <c r="IFC1425"/>
      <c r="IFD1425"/>
      <c r="IFE1425"/>
      <c r="IFF1425"/>
      <c r="IFG1425"/>
      <c r="IFH1425"/>
      <c r="IFI1425"/>
      <c r="IFJ1425"/>
      <c r="IFK1425"/>
      <c r="IFL1425"/>
      <c r="IFM1425"/>
      <c r="IFN1425"/>
      <c r="IFO1425"/>
      <c r="IFP1425"/>
      <c r="IFQ1425"/>
      <c r="IFR1425"/>
      <c r="IFS1425"/>
      <c r="IFT1425"/>
      <c r="IFU1425"/>
      <c r="IFV1425"/>
      <c r="IFW1425"/>
      <c r="IFX1425"/>
      <c r="IFY1425"/>
      <c r="IFZ1425"/>
      <c r="IGA1425"/>
      <c r="IGB1425"/>
      <c r="IGC1425"/>
      <c r="IGD1425"/>
      <c r="IGE1425"/>
      <c r="IGF1425"/>
      <c r="IGG1425"/>
      <c r="IGH1425"/>
      <c r="IGI1425"/>
      <c r="IGJ1425"/>
      <c r="IGK1425"/>
      <c r="IGL1425"/>
      <c r="IGM1425"/>
      <c r="IGN1425"/>
      <c r="IGO1425"/>
      <c r="IGP1425"/>
      <c r="IGQ1425"/>
      <c r="IGR1425"/>
      <c r="IGS1425"/>
      <c r="IGT1425"/>
      <c r="IGU1425"/>
      <c r="IGV1425"/>
      <c r="IGW1425"/>
      <c r="IGX1425"/>
      <c r="IGY1425"/>
      <c r="IGZ1425"/>
      <c r="IHA1425"/>
      <c r="IHB1425"/>
      <c r="IHC1425"/>
      <c r="IHD1425"/>
      <c r="IHE1425"/>
      <c r="IHF1425"/>
      <c r="IHG1425"/>
      <c r="IHH1425"/>
      <c r="IHI1425"/>
      <c r="IHJ1425"/>
      <c r="IHK1425"/>
      <c r="IHL1425"/>
      <c r="IHM1425"/>
      <c r="IHN1425"/>
      <c r="IHO1425"/>
      <c r="IHP1425"/>
      <c r="IHQ1425"/>
      <c r="IHR1425"/>
      <c r="IHS1425"/>
      <c r="IHT1425"/>
      <c r="IHU1425"/>
      <c r="IHV1425"/>
      <c r="IHW1425"/>
      <c r="IHX1425"/>
      <c r="IHY1425"/>
      <c r="IHZ1425"/>
      <c r="IIA1425"/>
      <c r="IIB1425"/>
      <c r="IIC1425"/>
      <c r="IID1425"/>
      <c r="IIE1425"/>
      <c r="IIF1425"/>
      <c r="IIG1425"/>
      <c r="IIH1425"/>
      <c r="III1425"/>
      <c r="IIJ1425"/>
      <c r="IIK1425"/>
      <c r="IIL1425"/>
      <c r="IIM1425"/>
      <c r="IIN1425"/>
      <c r="IIO1425"/>
      <c r="IIP1425"/>
      <c r="IIQ1425"/>
      <c r="IIR1425"/>
      <c r="IIS1425"/>
      <c r="IIT1425"/>
      <c r="IIU1425"/>
      <c r="IIV1425"/>
      <c r="IIW1425"/>
      <c r="IIX1425"/>
      <c r="IIY1425"/>
      <c r="IIZ1425"/>
      <c r="IJA1425"/>
      <c r="IJB1425"/>
      <c r="IJC1425"/>
      <c r="IJD1425"/>
      <c r="IJE1425"/>
      <c r="IJF1425"/>
      <c r="IJG1425"/>
      <c r="IJH1425"/>
      <c r="IJI1425"/>
      <c r="IJJ1425"/>
      <c r="IJK1425"/>
      <c r="IJL1425"/>
      <c r="IJM1425"/>
      <c r="IJN1425"/>
      <c r="IJO1425"/>
      <c r="IJP1425"/>
      <c r="IJQ1425"/>
      <c r="IJR1425"/>
      <c r="IJS1425"/>
      <c r="IJT1425"/>
      <c r="IJU1425"/>
      <c r="IJV1425"/>
      <c r="IJW1425"/>
      <c r="IJX1425"/>
      <c r="IJY1425"/>
      <c r="IJZ1425"/>
      <c r="IKA1425"/>
      <c r="IKB1425"/>
      <c r="IKC1425"/>
      <c r="IKD1425"/>
      <c r="IKE1425"/>
      <c r="IKF1425"/>
      <c r="IKG1425"/>
      <c r="IKH1425"/>
      <c r="IKI1425"/>
      <c r="IKJ1425"/>
      <c r="IKK1425"/>
      <c r="IKL1425"/>
      <c r="IKM1425"/>
      <c r="IKN1425"/>
      <c r="IKO1425"/>
      <c r="IKP1425"/>
      <c r="IKQ1425"/>
      <c r="IKR1425"/>
      <c r="IKS1425"/>
      <c r="IKT1425"/>
      <c r="IKU1425"/>
      <c r="IKV1425"/>
      <c r="IKW1425"/>
      <c r="IKX1425"/>
      <c r="IKY1425"/>
      <c r="IKZ1425"/>
      <c r="ILA1425"/>
      <c r="ILB1425"/>
      <c r="ILC1425"/>
      <c r="ILD1425"/>
      <c r="ILE1425"/>
      <c r="ILF1425"/>
      <c r="ILG1425"/>
      <c r="ILH1425"/>
      <c r="ILI1425"/>
      <c r="ILJ1425"/>
      <c r="ILK1425"/>
      <c r="ILL1425"/>
      <c r="ILM1425"/>
      <c r="ILN1425"/>
      <c r="ILO1425"/>
      <c r="ILP1425"/>
      <c r="ILQ1425"/>
      <c r="ILR1425"/>
      <c r="ILS1425"/>
      <c r="ILT1425"/>
      <c r="ILU1425"/>
      <c r="ILV1425"/>
      <c r="ILW1425"/>
      <c r="ILX1425"/>
      <c r="ILY1425"/>
      <c r="ILZ1425"/>
      <c r="IMA1425"/>
      <c r="IMB1425"/>
      <c r="IMC1425"/>
      <c r="IMD1425"/>
      <c r="IME1425"/>
      <c r="IMF1425"/>
      <c r="IMG1425"/>
      <c r="IMH1425"/>
      <c r="IMI1425"/>
      <c r="IMJ1425"/>
      <c r="IMK1425"/>
      <c r="IML1425"/>
      <c r="IMM1425"/>
      <c r="IMN1425"/>
      <c r="IMO1425"/>
      <c r="IMP1425"/>
      <c r="IMQ1425"/>
      <c r="IMR1425"/>
      <c r="IMS1425"/>
      <c r="IMT1425"/>
      <c r="IMU1425"/>
      <c r="IMV1425"/>
      <c r="IMW1425"/>
      <c r="IMX1425"/>
      <c r="IMY1425"/>
      <c r="IMZ1425"/>
      <c r="INA1425"/>
      <c r="INB1425"/>
      <c r="INC1425"/>
      <c r="IND1425"/>
      <c r="INE1425"/>
      <c r="INF1425"/>
      <c r="ING1425"/>
      <c r="INH1425"/>
      <c r="INI1425"/>
      <c r="INJ1425"/>
      <c r="INK1425"/>
      <c r="INL1425"/>
      <c r="INM1425"/>
      <c r="INN1425"/>
      <c r="INO1425"/>
      <c r="INP1425"/>
      <c r="INQ1425"/>
      <c r="INR1425"/>
      <c r="INS1425"/>
      <c r="INT1425"/>
      <c r="INU1425"/>
      <c r="INV1425"/>
      <c r="INW1425"/>
      <c r="INX1425"/>
      <c r="INY1425"/>
      <c r="INZ1425"/>
      <c r="IOA1425"/>
      <c r="IOB1425"/>
      <c r="IOC1425"/>
      <c r="IOD1425"/>
      <c r="IOE1425"/>
      <c r="IOF1425"/>
      <c r="IOG1425"/>
      <c r="IOH1425"/>
      <c r="IOI1425"/>
      <c r="IOJ1425"/>
      <c r="IOK1425"/>
      <c r="IOL1425"/>
      <c r="IOM1425"/>
      <c r="ION1425"/>
      <c r="IOO1425"/>
      <c r="IOP1425"/>
      <c r="IOQ1425"/>
      <c r="IOR1425"/>
      <c r="IOS1425"/>
      <c r="IOT1425"/>
      <c r="IOU1425"/>
      <c r="IOV1425"/>
      <c r="IOW1425"/>
      <c r="IOX1425"/>
      <c r="IOY1425"/>
      <c r="IOZ1425"/>
      <c r="IPA1425"/>
      <c r="IPB1425"/>
      <c r="IPC1425"/>
      <c r="IPD1425"/>
      <c r="IPE1425"/>
      <c r="IPF1425"/>
      <c r="IPG1425"/>
      <c r="IPH1425"/>
      <c r="IPI1425"/>
      <c r="IPJ1425"/>
      <c r="IPK1425"/>
      <c r="IPL1425"/>
      <c r="IPM1425"/>
      <c r="IPN1425"/>
      <c r="IPO1425"/>
      <c r="IPP1425"/>
      <c r="IPQ1425"/>
      <c r="IPR1425"/>
      <c r="IPS1425"/>
      <c r="IPT1425"/>
      <c r="IPU1425"/>
      <c r="IPV1425"/>
      <c r="IPW1425"/>
      <c r="IPX1425"/>
      <c r="IPY1425"/>
      <c r="IPZ1425"/>
      <c r="IQA1425"/>
      <c r="IQB1425"/>
      <c r="IQC1425"/>
      <c r="IQD1425"/>
      <c r="IQE1425"/>
      <c r="IQF1425"/>
      <c r="IQG1425"/>
      <c r="IQH1425"/>
      <c r="IQI1425"/>
      <c r="IQJ1425"/>
      <c r="IQK1425"/>
      <c r="IQL1425"/>
      <c r="IQM1425"/>
      <c r="IQN1425"/>
      <c r="IQO1425"/>
      <c r="IQP1425"/>
      <c r="IQQ1425"/>
      <c r="IQR1425"/>
      <c r="IQS1425"/>
      <c r="IQT1425"/>
      <c r="IQU1425"/>
      <c r="IQV1425"/>
      <c r="IQW1425"/>
      <c r="IQX1425"/>
      <c r="IQY1425"/>
      <c r="IQZ1425"/>
      <c r="IRA1425"/>
      <c r="IRB1425"/>
      <c r="IRC1425"/>
      <c r="IRD1425"/>
      <c r="IRE1425"/>
      <c r="IRF1425"/>
      <c r="IRG1425"/>
      <c r="IRH1425"/>
      <c r="IRI1425"/>
      <c r="IRJ1425"/>
      <c r="IRK1425"/>
      <c r="IRL1425"/>
      <c r="IRM1425"/>
      <c r="IRN1425"/>
      <c r="IRO1425"/>
      <c r="IRP1425"/>
      <c r="IRQ1425"/>
      <c r="IRR1425"/>
      <c r="IRS1425"/>
      <c r="IRT1425"/>
      <c r="IRU1425"/>
      <c r="IRV1425"/>
      <c r="IRW1425"/>
      <c r="IRX1425"/>
      <c r="IRY1425"/>
      <c r="IRZ1425"/>
      <c r="ISA1425"/>
      <c r="ISB1425"/>
      <c r="ISC1425"/>
      <c r="ISD1425"/>
      <c r="ISE1425"/>
      <c r="ISF1425"/>
      <c r="ISG1425"/>
      <c r="ISH1425"/>
      <c r="ISI1425"/>
      <c r="ISJ1425"/>
      <c r="ISK1425"/>
      <c r="ISL1425"/>
      <c r="ISM1425"/>
      <c r="ISN1425"/>
      <c r="ISO1425"/>
      <c r="ISP1425"/>
      <c r="ISQ1425"/>
      <c r="ISR1425"/>
      <c r="ISS1425"/>
      <c r="IST1425"/>
      <c r="ISU1425"/>
      <c r="ISV1425"/>
      <c r="ISW1425"/>
      <c r="ISX1425"/>
      <c r="ISY1425"/>
      <c r="ISZ1425"/>
      <c r="ITA1425"/>
      <c r="ITB1425"/>
      <c r="ITC1425"/>
      <c r="ITD1425"/>
      <c r="ITE1425"/>
      <c r="ITF1425"/>
      <c r="ITG1425"/>
      <c r="ITH1425"/>
      <c r="ITI1425"/>
      <c r="ITJ1425"/>
      <c r="ITK1425"/>
      <c r="ITL1425"/>
      <c r="ITM1425"/>
      <c r="ITN1425"/>
      <c r="ITO1425"/>
      <c r="ITP1425"/>
      <c r="ITQ1425"/>
      <c r="ITR1425"/>
      <c r="ITS1425"/>
      <c r="ITT1425"/>
      <c r="ITU1425"/>
      <c r="ITV1425"/>
      <c r="ITW1425"/>
      <c r="ITX1425"/>
      <c r="ITY1425"/>
      <c r="ITZ1425"/>
      <c r="IUA1425"/>
      <c r="IUB1425"/>
      <c r="IUC1425"/>
      <c r="IUD1425"/>
      <c r="IUE1425"/>
      <c r="IUF1425"/>
      <c r="IUG1425"/>
      <c r="IUH1425"/>
      <c r="IUI1425"/>
      <c r="IUJ1425"/>
      <c r="IUK1425"/>
      <c r="IUL1425"/>
      <c r="IUM1425"/>
      <c r="IUN1425"/>
      <c r="IUO1425"/>
      <c r="IUP1425"/>
      <c r="IUQ1425"/>
      <c r="IUR1425"/>
      <c r="IUS1425"/>
      <c r="IUT1425"/>
      <c r="IUU1425"/>
      <c r="IUV1425"/>
      <c r="IUW1425"/>
      <c r="IUX1425"/>
      <c r="IUY1425"/>
      <c r="IUZ1425"/>
      <c r="IVA1425"/>
      <c r="IVB1425"/>
      <c r="IVC1425"/>
      <c r="IVD1425"/>
      <c r="IVE1425"/>
      <c r="IVF1425"/>
      <c r="IVG1425"/>
      <c r="IVH1425"/>
      <c r="IVI1425"/>
      <c r="IVJ1425"/>
      <c r="IVK1425"/>
      <c r="IVL1425"/>
      <c r="IVM1425"/>
      <c r="IVN1425"/>
      <c r="IVO1425"/>
      <c r="IVP1425"/>
      <c r="IVQ1425"/>
      <c r="IVR1425"/>
      <c r="IVS1425"/>
      <c r="IVT1425"/>
      <c r="IVU1425"/>
      <c r="IVV1425"/>
      <c r="IVW1425"/>
      <c r="IVX1425"/>
      <c r="IVY1425"/>
      <c r="IVZ1425"/>
      <c r="IWA1425"/>
      <c r="IWB1425"/>
      <c r="IWC1425"/>
      <c r="IWD1425"/>
      <c r="IWE1425"/>
      <c r="IWF1425"/>
      <c r="IWG1425"/>
      <c r="IWH1425"/>
      <c r="IWI1425"/>
      <c r="IWJ1425"/>
      <c r="IWK1425"/>
      <c r="IWL1425"/>
      <c r="IWM1425"/>
      <c r="IWN1425"/>
      <c r="IWO1425"/>
      <c r="IWP1425"/>
      <c r="IWQ1425"/>
      <c r="IWR1425"/>
      <c r="IWS1425"/>
      <c r="IWT1425"/>
      <c r="IWU1425"/>
      <c r="IWV1425"/>
      <c r="IWW1425"/>
      <c r="IWX1425"/>
      <c r="IWY1425"/>
      <c r="IWZ1425"/>
      <c r="IXA1425"/>
      <c r="IXB1425"/>
      <c r="IXC1425"/>
      <c r="IXD1425"/>
      <c r="IXE1425"/>
      <c r="IXF1425"/>
      <c r="IXG1425"/>
      <c r="IXH1425"/>
      <c r="IXI1425"/>
      <c r="IXJ1425"/>
      <c r="IXK1425"/>
      <c r="IXL1425"/>
      <c r="IXM1425"/>
      <c r="IXN1425"/>
      <c r="IXO1425"/>
      <c r="IXP1425"/>
      <c r="IXQ1425"/>
      <c r="IXR1425"/>
      <c r="IXS1425"/>
      <c r="IXT1425"/>
      <c r="IXU1425"/>
      <c r="IXV1425"/>
      <c r="IXW1425"/>
      <c r="IXX1425"/>
      <c r="IXY1425"/>
      <c r="IXZ1425"/>
      <c r="IYA1425"/>
      <c r="IYB1425"/>
      <c r="IYC1425"/>
      <c r="IYD1425"/>
      <c r="IYE1425"/>
      <c r="IYF1425"/>
      <c r="IYG1425"/>
      <c r="IYH1425"/>
      <c r="IYI1425"/>
      <c r="IYJ1425"/>
      <c r="IYK1425"/>
      <c r="IYL1425"/>
      <c r="IYM1425"/>
      <c r="IYN1425"/>
      <c r="IYO1425"/>
      <c r="IYP1425"/>
      <c r="IYQ1425"/>
      <c r="IYR1425"/>
      <c r="IYS1425"/>
      <c r="IYT1425"/>
      <c r="IYU1425"/>
      <c r="IYV1425"/>
      <c r="IYW1425"/>
      <c r="IYX1425"/>
      <c r="IYY1425"/>
      <c r="IYZ1425"/>
      <c r="IZA1425"/>
      <c r="IZB1425"/>
      <c r="IZC1425"/>
      <c r="IZD1425"/>
      <c r="IZE1425"/>
      <c r="IZF1425"/>
      <c r="IZG1425"/>
      <c r="IZH1425"/>
      <c r="IZI1425"/>
      <c r="IZJ1425"/>
      <c r="IZK1425"/>
      <c r="IZL1425"/>
      <c r="IZM1425"/>
      <c r="IZN1425"/>
      <c r="IZO1425"/>
      <c r="IZP1425"/>
      <c r="IZQ1425"/>
      <c r="IZR1425"/>
      <c r="IZS1425"/>
      <c r="IZT1425"/>
      <c r="IZU1425"/>
      <c r="IZV1425"/>
      <c r="IZW1425"/>
      <c r="IZX1425"/>
      <c r="IZY1425"/>
      <c r="IZZ1425"/>
      <c r="JAA1425"/>
      <c r="JAB1425"/>
      <c r="JAC1425"/>
      <c r="JAD1425"/>
      <c r="JAE1425"/>
      <c r="JAF1425"/>
      <c r="JAG1425"/>
      <c r="JAH1425"/>
      <c r="JAI1425"/>
      <c r="JAJ1425"/>
      <c r="JAK1425"/>
      <c r="JAL1425"/>
      <c r="JAM1425"/>
      <c r="JAN1425"/>
      <c r="JAO1425"/>
      <c r="JAP1425"/>
      <c r="JAQ1425"/>
      <c r="JAR1425"/>
      <c r="JAS1425"/>
      <c r="JAT1425"/>
      <c r="JAU1425"/>
      <c r="JAV1425"/>
      <c r="JAW1425"/>
      <c r="JAX1425"/>
      <c r="JAY1425"/>
      <c r="JAZ1425"/>
      <c r="JBA1425"/>
      <c r="JBB1425"/>
      <c r="JBC1425"/>
      <c r="JBD1425"/>
      <c r="JBE1425"/>
      <c r="JBF1425"/>
      <c r="JBG1425"/>
      <c r="JBH1425"/>
      <c r="JBI1425"/>
      <c r="JBJ1425"/>
      <c r="JBK1425"/>
      <c r="JBL1425"/>
      <c r="JBM1425"/>
      <c r="JBN1425"/>
      <c r="JBO1425"/>
      <c r="JBP1425"/>
      <c r="JBQ1425"/>
      <c r="JBR1425"/>
      <c r="JBS1425"/>
      <c r="JBT1425"/>
      <c r="JBU1425"/>
      <c r="JBV1425"/>
      <c r="JBW1425"/>
      <c r="JBX1425"/>
      <c r="JBY1425"/>
      <c r="JBZ1425"/>
      <c r="JCA1425"/>
      <c r="JCB1425"/>
      <c r="JCC1425"/>
      <c r="JCD1425"/>
      <c r="JCE1425"/>
      <c r="JCF1425"/>
      <c r="JCG1425"/>
      <c r="JCH1425"/>
      <c r="JCI1425"/>
      <c r="JCJ1425"/>
      <c r="JCK1425"/>
      <c r="JCL1425"/>
      <c r="JCM1425"/>
      <c r="JCN1425"/>
      <c r="JCO1425"/>
      <c r="JCP1425"/>
      <c r="JCQ1425"/>
      <c r="JCR1425"/>
      <c r="JCS1425"/>
      <c r="JCT1425"/>
      <c r="JCU1425"/>
      <c r="JCV1425"/>
      <c r="JCW1425"/>
      <c r="JCX1425"/>
      <c r="JCY1425"/>
      <c r="JCZ1425"/>
      <c r="JDA1425"/>
      <c r="JDB1425"/>
      <c r="JDC1425"/>
      <c r="JDD1425"/>
      <c r="JDE1425"/>
      <c r="JDF1425"/>
      <c r="JDG1425"/>
      <c r="JDH1425"/>
      <c r="JDI1425"/>
      <c r="JDJ1425"/>
      <c r="JDK1425"/>
      <c r="JDL1425"/>
      <c r="JDM1425"/>
      <c r="JDN1425"/>
      <c r="JDO1425"/>
      <c r="JDP1425"/>
      <c r="JDQ1425"/>
      <c r="JDR1425"/>
      <c r="JDS1425"/>
      <c r="JDT1425"/>
      <c r="JDU1425"/>
      <c r="JDV1425"/>
      <c r="JDW1425"/>
      <c r="JDX1425"/>
      <c r="JDY1425"/>
      <c r="JDZ1425"/>
      <c r="JEA1425"/>
      <c r="JEB1425"/>
      <c r="JEC1425"/>
      <c r="JED1425"/>
      <c r="JEE1425"/>
      <c r="JEF1425"/>
      <c r="JEG1425"/>
      <c r="JEH1425"/>
      <c r="JEI1425"/>
      <c r="JEJ1425"/>
      <c r="JEK1425"/>
      <c r="JEL1425"/>
      <c r="JEM1425"/>
      <c r="JEN1425"/>
      <c r="JEO1425"/>
      <c r="JEP1425"/>
      <c r="JEQ1425"/>
      <c r="JER1425"/>
      <c r="JES1425"/>
      <c r="JET1425"/>
      <c r="JEU1425"/>
      <c r="JEV1425"/>
      <c r="JEW1425"/>
      <c r="JEX1425"/>
      <c r="JEY1425"/>
      <c r="JEZ1425"/>
      <c r="JFA1425"/>
      <c r="JFB1425"/>
      <c r="JFC1425"/>
      <c r="JFD1425"/>
      <c r="JFE1425"/>
      <c r="JFF1425"/>
      <c r="JFG1425"/>
      <c r="JFH1425"/>
      <c r="JFI1425"/>
      <c r="JFJ1425"/>
      <c r="JFK1425"/>
      <c r="JFL1425"/>
      <c r="JFM1425"/>
      <c r="JFN1425"/>
      <c r="JFO1425"/>
      <c r="JFP1425"/>
      <c r="JFQ1425"/>
      <c r="JFR1425"/>
      <c r="JFS1425"/>
      <c r="JFT1425"/>
      <c r="JFU1425"/>
      <c r="JFV1425"/>
      <c r="JFW1425"/>
      <c r="JFX1425"/>
      <c r="JFY1425"/>
      <c r="JFZ1425"/>
      <c r="JGA1425"/>
      <c r="JGB1425"/>
      <c r="JGC1425"/>
      <c r="JGD1425"/>
      <c r="JGE1425"/>
      <c r="JGF1425"/>
      <c r="JGG1425"/>
      <c r="JGH1425"/>
      <c r="JGI1425"/>
      <c r="JGJ1425"/>
      <c r="JGK1425"/>
      <c r="JGL1425"/>
      <c r="JGM1425"/>
      <c r="JGN1425"/>
      <c r="JGO1425"/>
      <c r="JGP1425"/>
      <c r="JGQ1425"/>
      <c r="JGR1425"/>
      <c r="JGS1425"/>
      <c r="JGT1425"/>
      <c r="JGU1425"/>
      <c r="JGV1425"/>
      <c r="JGW1425"/>
      <c r="JGX1425"/>
      <c r="JGY1425"/>
      <c r="JGZ1425"/>
      <c r="JHA1425"/>
      <c r="JHB1425"/>
      <c r="JHC1425"/>
      <c r="JHD1425"/>
      <c r="JHE1425"/>
      <c r="JHF1425"/>
      <c r="JHG1425"/>
      <c r="JHH1425"/>
      <c r="JHI1425"/>
      <c r="JHJ1425"/>
      <c r="JHK1425"/>
      <c r="JHL1425"/>
      <c r="JHM1425"/>
      <c r="JHN1425"/>
      <c r="JHO1425"/>
      <c r="JHP1425"/>
      <c r="JHQ1425"/>
      <c r="JHR1425"/>
      <c r="JHS1425"/>
      <c r="JHT1425"/>
      <c r="JHU1425"/>
      <c r="JHV1425"/>
      <c r="JHW1425"/>
      <c r="JHX1425"/>
      <c r="JHY1425"/>
      <c r="JHZ1425"/>
      <c r="JIA1425"/>
      <c r="JIB1425"/>
      <c r="JIC1425"/>
      <c r="JID1425"/>
      <c r="JIE1425"/>
      <c r="JIF1425"/>
      <c r="JIG1425"/>
      <c r="JIH1425"/>
      <c r="JII1425"/>
      <c r="JIJ1425"/>
      <c r="JIK1425"/>
      <c r="JIL1425"/>
      <c r="JIM1425"/>
      <c r="JIN1425"/>
      <c r="JIO1425"/>
      <c r="JIP1425"/>
      <c r="JIQ1425"/>
      <c r="JIR1425"/>
      <c r="JIS1425"/>
      <c r="JIT1425"/>
      <c r="JIU1425"/>
      <c r="JIV1425"/>
      <c r="JIW1425"/>
      <c r="JIX1425"/>
      <c r="JIY1425"/>
      <c r="JIZ1425"/>
      <c r="JJA1425"/>
      <c r="JJB1425"/>
      <c r="JJC1425"/>
      <c r="JJD1425"/>
      <c r="JJE1425"/>
      <c r="JJF1425"/>
      <c r="JJG1425"/>
      <c r="JJH1425"/>
      <c r="JJI1425"/>
      <c r="JJJ1425"/>
      <c r="JJK1425"/>
      <c r="JJL1425"/>
      <c r="JJM1425"/>
      <c r="JJN1425"/>
      <c r="JJO1425"/>
      <c r="JJP1425"/>
      <c r="JJQ1425"/>
      <c r="JJR1425"/>
      <c r="JJS1425"/>
      <c r="JJT1425"/>
      <c r="JJU1425"/>
      <c r="JJV1425"/>
      <c r="JJW1425"/>
      <c r="JJX1425"/>
      <c r="JJY1425"/>
      <c r="JJZ1425"/>
      <c r="JKA1425"/>
      <c r="JKB1425"/>
      <c r="JKC1425"/>
      <c r="JKD1425"/>
      <c r="JKE1425"/>
      <c r="JKF1425"/>
      <c r="JKG1425"/>
      <c r="JKH1425"/>
      <c r="JKI1425"/>
      <c r="JKJ1425"/>
      <c r="JKK1425"/>
      <c r="JKL1425"/>
      <c r="JKM1425"/>
      <c r="JKN1425"/>
      <c r="JKO1425"/>
      <c r="JKP1425"/>
      <c r="JKQ1425"/>
      <c r="JKR1425"/>
      <c r="JKS1425"/>
      <c r="JKT1425"/>
      <c r="JKU1425"/>
      <c r="JKV1425"/>
      <c r="JKW1425"/>
      <c r="JKX1425"/>
      <c r="JKY1425"/>
      <c r="JKZ1425"/>
      <c r="JLA1425"/>
      <c r="JLB1425"/>
      <c r="JLC1425"/>
      <c r="JLD1425"/>
      <c r="JLE1425"/>
      <c r="JLF1425"/>
      <c r="JLG1425"/>
      <c r="JLH1425"/>
      <c r="JLI1425"/>
      <c r="JLJ1425"/>
      <c r="JLK1425"/>
      <c r="JLL1425"/>
      <c r="JLM1425"/>
      <c r="JLN1425"/>
      <c r="JLO1425"/>
      <c r="JLP1425"/>
      <c r="JLQ1425"/>
      <c r="JLR1425"/>
      <c r="JLS1425"/>
      <c r="JLT1425"/>
      <c r="JLU1425"/>
      <c r="JLV1425"/>
      <c r="JLW1425"/>
      <c r="JLX1425"/>
      <c r="JLY1425"/>
      <c r="JLZ1425"/>
      <c r="JMA1425"/>
      <c r="JMB1425"/>
      <c r="JMC1425"/>
      <c r="JMD1425"/>
      <c r="JME1425"/>
      <c r="JMF1425"/>
      <c r="JMG1425"/>
      <c r="JMH1425"/>
      <c r="JMI1425"/>
      <c r="JMJ1425"/>
      <c r="JMK1425"/>
      <c r="JML1425"/>
      <c r="JMM1425"/>
      <c r="JMN1425"/>
      <c r="JMO1425"/>
      <c r="JMP1425"/>
      <c r="JMQ1425"/>
      <c r="JMR1425"/>
      <c r="JMS1425"/>
      <c r="JMT1425"/>
      <c r="JMU1425"/>
      <c r="JMV1425"/>
      <c r="JMW1425"/>
      <c r="JMX1425"/>
      <c r="JMY1425"/>
      <c r="JMZ1425"/>
      <c r="JNA1425"/>
      <c r="JNB1425"/>
      <c r="JNC1425"/>
      <c r="JND1425"/>
      <c r="JNE1425"/>
      <c r="JNF1425"/>
      <c r="JNG1425"/>
      <c r="JNH1425"/>
      <c r="JNI1425"/>
      <c r="JNJ1425"/>
      <c r="JNK1425"/>
      <c r="JNL1425"/>
      <c r="JNM1425"/>
      <c r="JNN1425"/>
      <c r="JNO1425"/>
      <c r="JNP1425"/>
      <c r="JNQ1425"/>
      <c r="JNR1425"/>
      <c r="JNS1425"/>
      <c r="JNT1425"/>
      <c r="JNU1425"/>
      <c r="JNV1425"/>
      <c r="JNW1425"/>
      <c r="JNX1425"/>
      <c r="JNY1425"/>
      <c r="JNZ1425"/>
      <c r="JOA1425"/>
      <c r="JOB1425"/>
      <c r="JOC1425"/>
      <c r="JOD1425"/>
      <c r="JOE1425"/>
      <c r="JOF1425"/>
      <c r="JOG1425"/>
      <c r="JOH1425"/>
      <c r="JOI1425"/>
      <c r="JOJ1425"/>
      <c r="JOK1425"/>
      <c r="JOL1425"/>
      <c r="JOM1425"/>
      <c r="JON1425"/>
      <c r="JOO1425"/>
      <c r="JOP1425"/>
      <c r="JOQ1425"/>
      <c r="JOR1425"/>
      <c r="JOS1425"/>
      <c r="JOT1425"/>
      <c r="JOU1425"/>
      <c r="JOV1425"/>
      <c r="JOW1425"/>
      <c r="JOX1425"/>
      <c r="JOY1425"/>
      <c r="JOZ1425"/>
      <c r="JPA1425"/>
      <c r="JPB1425"/>
      <c r="JPC1425"/>
      <c r="JPD1425"/>
      <c r="JPE1425"/>
      <c r="JPF1425"/>
      <c r="JPG1425"/>
      <c r="JPH1425"/>
      <c r="JPI1425"/>
      <c r="JPJ1425"/>
      <c r="JPK1425"/>
      <c r="JPL1425"/>
      <c r="JPM1425"/>
      <c r="JPN1425"/>
      <c r="JPO1425"/>
      <c r="JPP1425"/>
      <c r="JPQ1425"/>
      <c r="JPR1425"/>
      <c r="JPS1425"/>
      <c r="JPT1425"/>
      <c r="JPU1425"/>
      <c r="JPV1425"/>
      <c r="JPW1425"/>
      <c r="JPX1425"/>
      <c r="JPY1425"/>
      <c r="JPZ1425"/>
      <c r="JQA1425"/>
      <c r="JQB1425"/>
      <c r="JQC1425"/>
      <c r="JQD1425"/>
      <c r="JQE1425"/>
      <c r="JQF1425"/>
      <c r="JQG1425"/>
      <c r="JQH1425"/>
      <c r="JQI1425"/>
      <c r="JQJ1425"/>
      <c r="JQK1425"/>
      <c r="JQL1425"/>
      <c r="JQM1425"/>
      <c r="JQN1425"/>
      <c r="JQO1425"/>
      <c r="JQP1425"/>
      <c r="JQQ1425"/>
      <c r="JQR1425"/>
      <c r="JQS1425"/>
      <c r="JQT1425"/>
      <c r="JQU1425"/>
      <c r="JQV1425"/>
      <c r="JQW1425"/>
      <c r="JQX1425"/>
      <c r="JQY1425"/>
      <c r="JQZ1425"/>
      <c r="JRA1425"/>
      <c r="JRB1425"/>
      <c r="JRC1425"/>
      <c r="JRD1425"/>
      <c r="JRE1425"/>
      <c r="JRF1425"/>
      <c r="JRG1425"/>
      <c r="JRH1425"/>
      <c r="JRI1425"/>
      <c r="JRJ1425"/>
      <c r="JRK1425"/>
      <c r="JRL1425"/>
      <c r="JRM1425"/>
      <c r="JRN1425"/>
      <c r="JRO1425"/>
      <c r="JRP1425"/>
      <c r="JRQ1425"/>
      <c r="JRR1425"/>
      <c r="JRS1425"/>
      <c r="JRT1425"/>
      <c r="JRU1425"/>
      <c r="JRV1425"/>
      <c r="JRW1425"/>
      <c r="JRX1425"/>
      <c r="JRY1425"/>
      <c r="JRZ1425"/>
      <c r="JSA1425"/>
      <c r="JSB1425"/>
      <c r="JSC1425"/>
      <c r="JSD1425"/>
      <c r="JSE1425"/>
      <c r="JSF1425"/>
      <c r="JSG1425"/>
      <c r="JSH1425"/>
      <c r="JSI1425"/>
      <c r="JSJ1425"/>
      <c r="JSK1425"/>
      <c r="JSL1425"/>
      <c r="JSM1425"/>
      <c r="JSN1425"/>
      <c r="JSO1425"/>
      <c r="JSP1425"/>
      <c r="JSQ1425"/>
      <c r="JSR1425"/>
      <c r="JSS1425"/>
      <c r="JST1425"/>
      <c r="JSU1425"/>
      <c r="JSV1425"/>
      <c r="JSW1425"/>
      <c r="JSX1425"/>
      <c r="JSY1425"/>
      <c r="JSZ1425"/>
      <c r="JTA1425"/>
      <c r="JTB1425"/>
      <c r="JTC1425"/>
      <c r="JTD1425"/>
      <c r="JTE1425"/>
      <c r="JTF1425"/>
      <c r="JTG1425"/>
      <c r="JTH1425"/>
      <c r="JTI1425"/>
      <c r="JTJ1425"/>
      <c r="JTK1425"/>
      <c r="JTL1425"/>
      <c r="JTM1425"/>
      <c r="JTN1425"/>
      <c r="JTO1425"/>
      <c r="JTP1425"/>
      <c r="JTQ1425"/>
      <c r="JTR1425"/>
      <c r="JTS1425"/>
      <c r="JTT1425"/>
      <c r="JTU1425"/>
      <c r="JTV1425"/>
      <c r="JTW1425"/>
      <c r="JTX1425"/>
      <c r="JTY1425"/>
      <c r="JTZ1425"/>
      <c r="JUA1425"/>
      <c r="JUB1425"/>
      <c r="JUC1425"/>
      <c r="JUD1425"/>
      <c r="JUE1425"/>
      <c r="JUF1425"/>
      <c r="JUG1425"/>
      <c r="JUH1425"/>
      <c r="JUI1425"/>
      <c r="JUJ1425"/>
      <c r="JUK1425"/>
      <c r="JUL1425"/>
      <c r="JUM1425"/>
      <c r="JUN1425"/>
      <c r="JUO1425"/>
      <c r="JUP1425"/>
      <c r="JUQ1425"/>
      <c r="JUR1425"/>
      <c r="JUS1425"/>
      <c r="JUT1425"/>
      <c r="JUU1425"/>
      <c r="JUV1425"/>
      <c r="JUW1425"/>
      <c r="JUX1425"/>
      <c r="JUY1425"/>
      <c r="JUZ1425"/>
      <c r="JVA1425"/>
      <c r="JVB1425"/>
      <c r="JVC1425"/>
      <c r="JVD1425"/>
      <c r="JVE1425"/>
      <c r="JVF1425"/>
      <c r="JVG1425"/>
      <c r="JVH1425"/>
      <c r="JVI1425"/>
      <c r="JVJ1425"/>
      <c r="JVK1425"/>
      <c r="JVL1425"/>
      <c r="JVM1425"/>
      <c r="JVN1425"/>
      <c r="JVO1425"/>
      <c r="JVP1425"/>
      <c r="JVQ1425"/>
      <c r="JVR1425"/>
      <c r="JVS1425"/>
      <c r="JVT1425"/>
      <c r="JVU1425"/>
      <c r="JVV1425"/>
      <c r="JVW1425"/>
      <c r="JVX1425"/>
      <c r="JVY1425"/>
      <c r="JVZ1425"/>
      <c r="JWA1425"/>
      <c r="JWB1425"/>
      <c r="JWC1425"/>
      <c r="JWD1425"/>
      <c r="JWE1425"/>
      <c r="JWF1425"/>
      <c r="JWG1425"/>
      <c r="JWH1425"/>
      <c r="JWI1425"/>
      <c r="JWJ1425"/>
      <c r="JWK1425"/>
      <c r="JWL1425"/>
      <c r="JWM1425"/>
      <c r="JWN1425"/>
      <c r="JWO1425"/>
      <c r="JWP1425"/>
      <c r="JWQ1425"/>
      <c r="JWR1425"/>
      <c r="JWS1425"/>
      <c r="JWT1425"/>
      <c r="JWU1425"/>
      <c r="JWV1425"/>
      <c r="JWW1425"/>
      <c r="JWX1425"/>
      <c r="JWY1425"/>
      <c r="JWZ1425"/>
      <c r="JXA1425"/>
      <c r="JXB1425"/>
      <c r="JXC1425"/>
      <c r="JXD1425"/>
      <c r="JXE1425"/>
      <c r="JXF1425"/>
      <c r="JXG1425"/>
      <c r="JXH1425"/>
      <c r="JXI1425"/>
      <c r="JXJ1425"/>
      <c r="JXK1425"/>
      <c r="JXL1425"/>
      <c r="JXM1425"/>
      <c r="JXN1425"/>
      <c r="JXO1425"/>
      <c r="JXP1425"/>
      <c r="JXQ1425"/>
      <c r="JXR1425"/>
      <c r="JXS1425"/>
      <c r="JXT1425"/>
      <c r="JXU1425"/>
      <c r="JXV1425"/>
      <c r="JXW1425"/>
      <c r="JXX1425"/>
      <c r="JXY1425"/>
      <c r="JXZ1425"/>
      <c r="JYA1425"/>
      <c r="JYB1425"/>
      <c r="JYC1425"/>
      <c r="JYD1425"/>
      <c r="JYE1425"/>
      <c r="JYF1425"/>
      <c r="JYG1425"/>
      <c r="JYH1425"/>
      <c r="JYI1425"/>
      <c r="JYJ1425"/>
      <c r="JYK1425"/>
      <c r="JYL1425"/>
      <c r="JYM1425"/>
      <c r="JYN1425"/>
      <c r="JYO1425"/>
      <c r="JYP1425"/>
      <c r="JYQ1425"/>
      <c r="JYR1425"/>
      <c r="JYS1425"/>
      <c r="JYT1425"/>
      <c r="JYU1425"/>
      <c r="JYV1425"/>
      <c r="JYW1425"/>
      <c r="JYX1425"/>
      <c r="JYY1425"/>
      <c r="JYZ1425"/>
      <c r="JZA1425"/>
      <c r="JZB1425"/>
      <c r="JZC1425"/>
      <c r="JZD1425"/>
      <c r="JZE1425"/>
      <c r="JZF1425"/>
      <c r="JZG1425"/>
      <c r="JZH1425"/>
      <c r="JZI1425"/>
      <c r="JZJ1425"/>
      <c r="JZK1425"/>
      <c r="JZL1425"/>
      <c r="JZM1425"/>
      <c r="JZN1425"/>
      <c r="JZO1425"/>
      <c r="JZP1425"/>
      <c r="JZQ1425"/>
      <c r="JZR1425"/>
      <c r="JZS1425"/>
      <c r="JZT1425"/>
      <c r="JZU1425"/>
      <c r="JZV1425"/>
      <c r="JZW1425"/>
      <c r="JZX1425"/>
      <c r="JZY1425"/>
      <c r="JZZ1425"/>
      <c r="KAA1425"/>
      <c r="KAB1425"/>
      <c r="KAC1425"/>
      <c r="KAD1425"/>
      <c r="KAE1425"/>
      <c r="KAF1425"/>
      <c r="KAG1425"/>
      <c r="KAH1425"/>
      <c r="KAI1425"/>
      <c r="KAJ1425"/>
      <c r="KAK1425"/>
      <c r="KAL1425"/>
      <c r="KAM1425"/>
      <c r="KAN1425"/>
      <c r="KAO1425"/>
      <c r="KAP1425"/>
      <c r="KAQ1425"/>
      <c r="KAR1425"/>
      <c r="KAS1425"/>
      <c r="KAT1425"/>
      <c r="KAU1425"/>
      <c r="KAV1425"/>
      <c r="KAW1425"/>
      <c r="KAX1425"/>
      <c r="KAY1425"/>
      <c r="KAZ1425"/>
      <c r="KBA1425"/>
      <c r="KBB1425"/>
      <c r="KBC1425"/>
      <c r="KBD1425"/>
      <c r="KBE1425"/>
      <c r="KBF1425"/>
      <c r="KBG1425"/>
      <c r="KBH1425"/>
      <c r="KBI1425"/>
      <c r="KBJ1425"/>
      <c r="KBK1425"/>
      <c r="KBL1425"/>
      <c r="KBM1425"/>
      <c r="KBN1425"/>
      <c r="KBO1425"/>
      <c r="KBP1425"/>
      <c r="KBQ1425"/>
      <c r="KBR1425"/>
      <c r="KBS1425"/>
      <c r="KBT1425"/>
      <c r="KBU1425"/>
      <c r="KBV1425"/>
      <c r="KBW1425"/>
      <c r="KBX1425"/>
      <c r="KBY1425"/>
      <c r="KBZ1425"/>
      <c r="KCA1425"/>
      <c r="KCB1425"/>
      <c r="KCC1425"/>
      <c r="KCD1425"/>
      <c r="KCE1425"/>
      <c r="KCF1425"/>
      <c r="KCG1425"/>
      <c r="KCH1425"/>
      <c r="KCI1425"/>
      <c r="KCJ1425"/>
      <c r="KCK1425"/>
      <c r="KCL1425"/>
      <c r="KCM1425"/>
      <c r="KCN1425"/>
      <c r="KCO1425"/>
      <c r="KCP1425"/>
      <c r="KCQ1425"/>
      <c r="KCR1425"/>
      <c r="KCS1425"/>
      <c r="KCT1425"/>
      <c r="KCU1425"/>
      <c r="KCV1425"/>
      <c r="KCW1425"/>
      <c r="KCX1425"/>
      <c r="KCY1425"/>
      <c r="KCZ1425"/>
      <c r="KDA1425"/>
      <c r="KDB1425"/>
      <c r="KDC1425"/>
      <c r="KDD1425"/>
      <c r="KDE1425"/>
      <c r="KDF1425"/>
      <c r="KDG1425"/>
      <c r="KDH1425"/>
      <c r="KDI1425"/>
      <c r="KDJ1425"/>
      <c r="KDK1425"/>
      <c r="KDL1425"/>
      <c r="KDM1425"/>
      <c r="KDN1425"/>
      <c r="KDO1425"/>
      <c r="KDP1425"/>
      <c r="KDQ1425"/>
      <c r="KDR1425"/>
      <c r="KDS1425"/>
      <c r="KDT1425"/>
      <c r="KDU1425"/>
      <c r="KDV1425"/>
      <c r="KDW1425"/>
      <c r="KDX1425"/>
      <c r="KDY1425"/>
      <c r="KDZ1425"/>
      <c r="KEA1425"/>
      <c r="KEB1425"/>
      <c r="KEC1425"/>
      <c r="KED1425"/>
      <c r="KEE1425"/>
      <c r="KEF1425"/>
      <c r="KEG1425"/>
      <c r="KEH1425"/>
      <c r="KEI1425"/>
      <c r="KEJ1425"/>
      <c r="KEK1425"/>
      <c r="KEL1425"/>
      <c r="KEM1425"/>
      <c r="KEN1425"/>
      <c r="KEO1425"/>
      <c r="KEP1425"/>
      <c r="KEQ1425"/>
      <c r="KER1425"/>
      <c r="KES1425"/>
      <c r="KET1425"/>
      <c r="KEU1425"/>
      <c r="KEV1425"/>
      <c r="KEW1425"/>
      <c r="KEX1425"/>
      <c r="KEY1425"/>
      <c r="KEZ1425"/>
      <c r="KFA1425"/>
      <c r="KFB1425"/>
      <c r="KFC1425"/>
      <c r="KFD1425"/>
      <c r="KFE1425"/>
      <c r="KFF1425"/>
      <c r="KFG1425"/>
      <c r="KFH1425"/>
      <c r="KFI1425"/>
      <c r="KFJ1425"/>
      <c r="KFK1425"/>
      <c r="KFL1425"/>
      <c r="KFM1425"/>
      <c r="KFN1425"/>
      <c r="KFO1425"/>
      <c r="KFP1425"/>
      <c r="KFQ1425"/>
      <c r="KFR1425"/>
      <c r="KFS1425"/>
      <c r="KFT1425"/>
      <c r="KFU1425"/>
      <c r="KFV1425"/>
      <c r="KFW1425"/>
      <c r="KFX1425"/>
      <c r="KFY1425"/>
      <c r="KFZ1425"/>
      <c r="KGA1425"/>
      <c r="KGB1425"/>
      <c r="KGC1425"/>
      <c r="KGD1425"/>
      <c r="KGE1425"/>
      <c r="KGF1425"/>
      <c r="KGG1425"/>
      <c r="KGH1425"/>
      <c r="KGI1425"/>
      <c r="KGJ1425"/>
      <c r="KGK1425"/>
      <c r="KGL1425"/>
      <c r="KGM1425"/>
      <c r="KGN1425"/>
      <c r="KGO1425"/>
      <c r="KGP1425"/>
      <c r="KGQ1425"/>
      <c r="KGR1425"/>
      <c r="KGS1425"/>
      <c r="KGT1425"/>
      <c r="KGU1425"/>
      <c r="KGV1425"/>
      <c r="KGW1425"/>
      <c r="KGX1425"/>
      <c r="KGY1425"/>
      <c r="KGZ1425"/>
      <c r="KHA1425"/>
      <c r="KHB1425"/>
      <c r="KHC1425"/>
      <c r="KHD1425"/>
      <c r="KHE1425"/>
      <c r="KHF1425"/>
      <c r="KHG1425"/>
      <c r="KHH1425"/>
      <c r="KHI1425"/>
      <c r="KHJ1425"/>
      <c r="KHK1425"/>
      <c r="KHL1425"/>
      <c r="KHM1425"/>
      <c r="KHN1425"/>
      <c r="KHO1425"/>
      <c r="KHP1425"/>
      <c r="KHQ1425"/>
      <c r="KHR1425"/>
      <c r="KHS1425"/>
      <c r="KHT1425"/>
      <c r="KHU1425"/>
      <c r="KHV1425"/>
      <c r="KHW1425"/>
      <c r="KHX1425"/>
      <c r="KHY1425"/>
      <c r="KHZ1425"/>
      <c r="KIA1425"/>
      <c r="KIB1425"/>
      <c r="KIC1425"/>
      <c r="KID1425"/>
      <c r="KIE1425"/>
      <c r="KIF1425"/>
      <c r="KIG1425"/>
      <c r="KIH1425"/>
      <c r="KII1425"/>
      <c r="KIJ1425"/>
      <c r="KIK1425"/>
      <c r="KIL1425"/>
      <c r="KIM1425"/>
      <c r="KIN1425"/>
      <c r="KIO1425"/>
      <c r="KIP1425"/>
      <c r="KIQ1425"/>
      <c r="KIR1425"/>
      <c r="KIS1425"/>
      <c r="KIT1425"/>
      <c r="KIU1425"/>
      <c r="KIV1425"/>
      <c r="KIW1425"/>
      <c r="KIX1425"/>
      <c r="KIY1425"/>
      <c r="KIZ1425"/>
      <c r="KJA1425"/>
      <c r="KJB1425"/>
      <c r="KJC1425"/>
      <c r="KJD1425"/>
      <c r="KJE1425"/>
      <c r="KJF1425"/>
      <c r="KJG1425"/>
      <c r="KJH1425"/>
      <c r="KJI1425"/>
      <c r="KJJ1425"/>
      <c r="KJK1425"/>
      <c r="KJL1425"/>
      <c r="KJM1425"/>
      <c r="KJN1425"/>
      <c r="KJO1425"/>
      <c r="KJP1425"/>
      <c r="KJQ1425"/>
      <c r="KJR1425"/>
      <c r="KJS1425"/>
      <c r="KJT1425"/>
      <c r="KJU1425"/>
      <c r="KJV1425"/>
      <c r="KJW1425"/>
      <c r="KJX1425"/>
      <c r="KJY1425"/>
      <c r="KJZ1425"/>
      <c r="KKA1425"/>
      <c r="KKB1425"/>
      <c r="KKC1425"/>
      <c r="KKD1425"/>
      <c r="KKE1425"/>
      <c r="KKF1425"/>
      <c r="KKG1425"/>
      <c r="KKH1425"/>
      <c r="KKI1425"/>
      <c r="KKJ1425"/>
      <c r="KKK1425"/>
      <c r="KKL1425"/>
      <c r="KKM1425"/>
      <c r="KKN1425"/>
      <c r="KKO1425"/>
      <c r="KKP1425"/>
      <c r="KKQ1425"/>
      <c r="KKR1425"/>
      <c r="KKS1425"/>
      <c r="KKT1425"/>
      <c r="KKU1425"/>
      <c r="KKV1425"/>
      <c r="KKW1425"/>
      <c r="KKX1425"/>
      <c r="KKY1425"/>
      <c r="KKZ1425"/>
      <c r="KLA1425"/>
      <c r="KLB1425"/>
      <c r="KLC1425"/>
      <c r="KLD1425"/>
      <c r="KLE1425"/>
      <c r="KLF1425"/>
      <c r="KLG1425"/>
      <c r="KLH1425"/>
      <c r="KLI1425"/>
      <c r="KLJ1425"/>
      <c r="KLK1425"/>
      <c r="KLL1425"/>
      <c r="KLM1425"/>
      <c r="KLN1425"/>
      <c r="KLO1425"/>
      <c r="KLP1425"/>
      <c r="KLQ1425"/>
      <c r="KLR1425"/>
      <c r="KLS1425"/>
      <c r="KLT1425"/>
      <c r="KLU1425"/>
      <c r="KLV1425"/>
      <c r="KLW1425"/>
      <c r="KLX1425"/>
      <c r="KLY1425"/>
      <c r="KLZ1425"/>
      <c r="KMA1425"/>
      <c r="KMB1425"/>
      <c r="KMC1425"/>
      <c r="KMD1425"/>
      <c r="KME1425"/>
      <c r="KMF1425"/>
      <c r="KMG1425"/>
      <c r="KMH1425"/>
      <c r="KMI1425"/>
      <c r="KMJ1425"/>
      <c r="KMK1425"/>
      <c r="KML1425"/>
      <c r="KMM1425"/>
      <c r="KMN1425"/>
      <c r="KMO1425"/>
      <c r="KMP1425"/>
      <c r="KMQ1425"/>
      <c r="KMR1425"/>
      <c r="KMS1425"/>
      <c r="KMT1425"/>
      <c r="KMU1425"/>
      <c r="KMV1425"/>
      <c r="KMW1425"/>
      <c r="KMX1425"/>
      <c r="KMY1425"/>
      <c r="KMZ1425"/>
      <c r="KNA1425"/>
      <c r="KNB1425"/>
      <c r="KNC1425"/>
      <c r="KND1425"/>
      <c r="KNE1425"/>
      <c r="KNF1425"/>
      <c r="KNG1425"/>
      <c r="KNH1425"/>
      <c r="KNI1425"/>
      <c r="KNJ1425"/>
      <c r="KNK1425"/>
      <c r="KNL1425"/>
      <c r="KNM1425"/>
      <c r="KNN1425"/>
      <c r="KNO1425"/>
      <c r="KNP1425"/>
      <c r="KNQ1425"/>
      <c r="KNR1425"/>
      <c r="KNS1425"/>
      <c r="KNT1425"/>
      <c r="KNU1425"/>
      <c r="KNV1425"/>
      <c r="KNW1425"/>
      <c r="KNX1425"/>
      <c r="KNY1425"/>
      <c r="KNZ1425"/>
      <c r="KOA1425"/>
      <c r="KOB1425"/>
      <c r="KOC1425"/>
      <c r="KOD1425"/>
      <c r="KOE1425"/>
      <c r="KOF1425"/>
      <c r="KOG1425"/>
      <c r="KOH1425"/>
      <c r="KOI1425"/>
      <c r="KOJ1425"/>
      <c r="KOK1425"/>
      <c r="KOL1425"/>
      <c r="KOM1425"/>
      <c r="KON1425"/>
      <c r="KOO1425"/>
      <c r="KOP1425"/>
      <c r="KOQ1425"/>
      <c r="KOR1425"/>
      <c r="KOS1425"/>
      <c r="KOT1425"/>
      <c r="KOU1425"/>
      <c r="KOV1425"/>
      <c r="KOW1425"/>
      <c r="KOX1425"/>
      <c r="KOY1425"/>
      <c r="KOZ1425"/>
      <c r="KPA1425"/>
      <c r="KPB1425"/>
      <c r="KPC1425"/>
      <c r="KPD1425"/>
      <c r="KPE1425"/>
      <c r="KPF1425"/>
      <c r="KPG1425"/>
      <c r="KPH1425"/>
      <c r="KPI1425"/>
      <c r="KPJ1425"/>
      <c r="KPK1425"/>
      <c r="KPL1425"/>
      <c r="KPM1425"/>
      <c r="KPN1425"/>
      <c r="KPO1425"/>
      <c r="KPP1425"/>
      <c r="KPQ1425"/>
      <c r="KPR1425"/>
      <c r="KPS1425"/>
      <c r="KPT1425"/>
      <c r="KPU1425"/>
      <c r="KPV1425"/>
      <c r="KPW1425"/>
      <c r="KPX1425"/>
      <c r="KPY1425"/>
      <c r="KPZ1425"/>
      <c r="KQA1425"/>
      <c r="KQB1425"/>
      <c r="KQC1425"/>
      <c r="KQD1425"/>
      <c r="KQE1425"/>
      <c r="KQF1425"/>
      <c r="KQG1425"/>
      <c r="KQH1425"/>
      <c r="KQI1425"/>
      <c r="KQJ1425"/>
      <c r="KQK1425"/>
      <c r="KQL1425"/>
      <c r="KQM1425"/>
      <c r="KQN1425"/>
      <c r="KQO1425"/>
      <c r="KQP1425"/>
      <c r="KQQ1425"/>
      <c r="KQR1425"/>
      <c r="KQS1425"/>
      <c r="KQT1425"/>
      <c r="KQU1425"/>
      <c r="KQV1425"/>
      <c r="KQW1425"/>
      <c r="KQX1425"/>
      <c r="KQY1425"/>
      <c r="KQZ1425"/>
      <c r="KRA1425"/>
      <c r="KRB1425"/>
      <c r="KRC1425"/>
      <c r="KRD1425"/>
      <c r="KRE1425"/>
      <c r="KRF1425"/>
      <c r="KRG1425"/>
      <c r="KRH1425"/>
      <c r="KRI1425"/>
      <c r="KRJ1425"/>
      <c r="KRK1425"/>
      <c r="KRL1425"/>
      <c r="KRM1425"/>
      <c r="KRN1425"/>
      <c r="KRO1425"/>
      <c r="KRP1425"/>
      <c r="KRQ1425"/>
      <c r="KRR1425"/>
      <c r="KRS1425"/>
      <c r="KRT1425"/>
      <c r="KRU1425"/>
      <c r="KRV1425"/>
      <c r="KRW1425"/>
      <c r="KRX1425"/>
      <c r="KRY1425"/>
      <c r="KRZ1425"/>
      <c r="KSA1425"/>
      <c r="KSB1425"/>
      <c r="KSC1425"/>
      <c r="KSD1425"/>
      <c r="KSE1425"/>
      <c r="KSF1425"/>
      <c r="KSG1425"/>
      <c r="KSH1425"/>
      <c r="KSI1425"/>
      <c r="KSJ1425"/>
      <c r="KSK1425"/>
      <c r="KSL1425"/>
      <c r="KSM1425"/>
      <c r="KSN1425"/>
      <c r="KSO1425"/>
      <c r="KSP1425"/>
      <c r="KSQ1425"/>
      <c r="KSR1425"/>
      <c r="KSS1425"/>
      <c r="KST1425"/>
      <c r="KSU1425"/>
      <c r="KSV1425"/>
      <c r="KSW1425"/>
      <c r="KSX1425"/>
      <c r="KSY1425"/>
      <c r="KSZ1425"/>
      <c r="KTA1425"/>
      <c r="KTB1425"/>
      <c r="KTC1425"/>
      <c r="KTD1425"/>
      <c r="KTE1425"/>
      <c r="KTF1425"/>
      <c r="KTG1425"/>
      <c r="KTH1425"/>
      <c r="KTI1425"/>
      <c r="KTJ1425"/>
      <c r="KTK1425"/>
      <c r="KTL1425"/>
      <c r="KTM1425"/>
      <c r="KTN1425"/>
      <c r="KTO1425"/>
      <c r="KTP1425"/>
      <c r="KTQ1425"/>
      <c r="KTR1425"/>
      <c r="KTS1425"/>
      <c r="KTT1425"/>
      <c r="KTU1425"/>
      <c r="KTV1425"/>
      <c r="KTW1425"/>
      <c r="KTX1425"/>
      <c r="KTY1425"/>
      <c r="KTZ1425"/>
      <c r="KUA1425"/>
      <c r="KUB1425"/>
      <c r="KUC1425"/>
      <c r="KUD1425"/>
      <c r="KUE1425"/>
      <c r="KUF1425"/>
      <c r="KUG1425"/>
      <c r="KUH1425"/>
      <c r="KUI1425"/>
      <c r="KUJ1425"/>
      <c r="KUK1425"/>
      <c r="KUL1425"/>
      <c r="KUM1425"/>
      <c r="KUN1425"/>
      <c r="KUO1425"/>
      <c r="KUP1425"/>
      <c r="KUQ1425"/>
      <c r="KUR1425"/>
      <c r="KUS1425"/>
      <c r="KUT1425"/>
      <c r="KUU1425"/>
      <c r="KUV1425"/>
      <c r="KUW1425"/>
      <c r="KUX1425"/>
      <c r="KUY1425"/>
      <c r="KUZ1425"/>
      <c r="KVA1425"/>
      <c r="KVB1425"/>
      <c r="KVC1425"/>
      <c r="KVD1425"/>
      <c r="KVE1425"/>
      <c r="KVF1425"/>
      <c r="KVG1425"/>
      <c r="KVH1425"/>
      <c r="KVI1425"/>
      <c r="KVJ1425"/>
      <c r="KVK1425"/>
      <c r="KVL1425"/>
      <c r="KVM1425"/>
      <c r="KVN1425"/>
      <c r="KVO1425"/>
      <c r="KVP1425"/>
      <c r="KVQ1425"/>
      <c r="KVR1425"/>
      <c r="KVS1425"/>
      <c r="KVT1425"/>
      <c r="KVU1425"/>
      <c r="KVV1425"/>
      <c r="KVW1425"/>
      <c r="KVX1425"/>
      <c r="KVY1425"/>
      <c r="KVZ1425"/>
      <c r="KWA1425"/>
      <c r="KWB1425"/>
      <c r="KWC1425"/>
      <c r="KWD1425"/>
      <c r="KWE1425"/>
      <c r="KWF1425"/>
      <c r="KWG1425"/>
      <c r="KWH1425"/>
      <c r="KWI1425"/>
      <c r="KWJ1425"/>
      <c r="KWK1425"/>
      <c r="KWL1425"/>
      <c r="KWM1425"/>
      <c r="KWN1425"/>
      <c r="KWO1425"/>
      <c r="KWP1425"/>
      <c r="KWQ1425"/>
      <c r="KWR1425"/>
      <c r="KWS1425"/>
      <c r="KWT1425"/>
      <c r="KWU1425"/>
      <c r="KWV1425"/>
      <c r="KWW1425"/>
      <c r="KWX1425"/>
      <c r="KWY1425"/>
      <c r="KWZ1425"/>
      <c r="KXA1425"/>
      <c r="KXB1425"/>
      <c r="KXC1425"/>
      <c r="KXD1425"/>
      <c r="KXE1425"/>
      <c r="KXF1425"/>
      <c r="KXG1425"/>
      <c r="KXH1425"/>
      <c r="KXI1425"/>
      <c r="KXJ1425"/>
      <c r="KXK1425"/>
      <c r="KXL1425"/>
      <c r="KXM1425"/>
      <c r="KXN1425"/>
      <c r="KXO1425"/>
      <c r="KXP1425"/>
      <c r="KXQ1425"/>
      <c r="KXR1425"/>
      <c r="KXS1425"/>
      <c r="KXT1425"/>
      <c r="KXU1425"/>
      <c r="KXV1425"/>
      <c r="KXW1425"/>
      <c r="KXX1425"/>
      <c r="KXY1425"/>
      <c r="KXZ1425"/>
      <c r="KYA1425"/>
      <c r="KYB1425"/>
      <c r="KYC1425"/>
      <c r="KYD1425"/>
      <c r="KYE1425"/>
      <c r="KYF1425"/>
      <c r="KYG1425"/>
      <c r="KYH1425"/>
      <c r="KYI1425"/>
      <c r="KYJ1425"/>
      <c r="KYK1425"/>
      <c r="KYL1425"/>
      <c r="KYM1425"/>
      <c r="KYN1425"/>
      <c r="KYO1425"/>
      <c r="KYP1425"/>
      <c r="KYQ1425"/>
      <c r="KYR1425"/>
      <c r="KYS1425"/>
      <c r="KYT1425"/>
      <c r="KYU1425"/>
      <c r="KYV1425"/>
      <c r="KYW1425"/>
      <c r="KYX1425"/>
      <c r="KYY1425"/>
      <c r="KYZ1425"/>
      <c r="KZA1425"/>
      <c r="KZB1425"/>
      <c r="KZC1425"/>
      <c r="KZD1425"/>
      <c r="KZE1425"/>
      <c r="KZF1425"/>
      <c r="KZG1425"/>
      <c r="KZH1425"/>
      <c r="KZI1425"/>
      <c r="KZJ1425"/>
      <c r="KZK1425"/>
      <c r="KZL1425"/>
      <c r="KZM1425"/>
      <c r="KZN1425"/>
      <c r="KZO1425"/>
      <c r="KZP1425"/>
      <c r="KZQ1425"/>
      <c r="KZR1425"/>
      <c r="KZS1425"/>
      <c r="KZT1425"/>
      <c r="KZU1425"/>
      <c r="KZV1425"/>
      <c r="KZW1425"/>
      <c r="KZX1425"/>
      <c r="KZY1425"/>
      <c r="KZZ1425"/>
      <c r="LAA1425"/>
      <c r="LAB1425"/>
      <c r="LAC1425"/>
      <c r="LAD1425"/>
      <c r="LAE1425"/>
      <c r="LAF1425"/>
      <c r="LAG1425"/>
      <c r="LAH1425"/>
      <c r="LAI1425"/>
      <c r="LAJ1425"/>
      <c r="LAK1425"/>
      <c r="LAL1425"/>
      <c r="LAM1425"/>
      <c r="LAN1425"/>
      <c r="LAO1425"/>
      <c r="LAP1425"/>
      <c r="LAQ1425"/>
      <c r="LAR1425"/>
      <c r="LAS1425"/>
      <c r="LAT1425"/>
      <c r="LAU1425"/>
      <c r="LAV1425"/>
      <c r="LAW1425"/>
      <c r="LAX1425"/>
      <c r="LAY1425"/>
      <c r="LAZ1425"/>
      <c r="LBA1425"/>
      <c r="LBB1425"/>
      <c r="LBC1425"/>
      <c r="LBD1425"/>
      <c r="LBE1425"/>
      <c r="LBF1425"/>
      <c r="LBG1425"/>
      <c r="LBH1425"/>
      <c r="LBI1425"/>
      <c r="LBJ1425"/>
      <c r="LBK1425"/>
      <c r="LBL1425"/>
      <c r="LBM1425"/>
      <c r="LBN1425"/>
      <c r="LBO1425"/>
      <c r="LBP1425"/>
      <c r="LBQ1425"/>
      <c r="LBR1425"/>
      <c r="LBS1425"/>
      <c r="LBT1425"/>
      <c r="LBU1425"/>
      <c r="LBV1425"/>
      <c r="LBW1425"/>
      <c r="LBX1425"/>
      <c r="LBY1425"/>
      <c r="LBZ1425"/>
      <c r="LCA1425"/>
      <c r="LCB1425"/>
      <c r="LCC1425"/>
      <c r="LCD1425"/>
      <c r="LCE1425"/>
      <c r="LCF1425"/>
      <c r="LCG1425"/>
      <c r="LCH1425"/>
      <c r="LCI1425"/>
      <c r="LCJ1425"/>
      <c r="LCK1425"/>
      <c r="LCL1425"/>
      <c r="LCM1425"/>
      <c r="LCN1425"/>
      <c r="LCO1425"/>
      <c r="LCP1425"/>
      <c r="LCQ1425"/>
      <c r="LCR1425"/>
      <c r="LCS1425"/>
      <c r="LCT1425"/>
      <c r="LCU1425"/>
      <c r="LCV1425"/>
      <c r="LCW1425"/>
      <c r="LCX1425"/>
      <c r="LCY1425"/>
      <c r="LCZ1425"/>
      <c r="LDA1425"/>
      <c r="LDB1425"/>
      <c r="LDC1425"/>
      <c r="LDD1425"/>
      <c r="LDE1425"/>
      <c r="LDF1425"/>
      <c r="LDG1425"/>
      <c r="LDH1425"/>
      <c r="LDI1425"/>
      <c r="LDJ1425"/>
      <c r="LDK1425"/>
      <c r="LDL1425"/>
      <c r="LDM1425"/>
      <c r="LDN1425"/>
      <c r="LDO1425"/>
      <c r="LDP1425"/>
      <c r="LDQ1425"/>
      <c r="LDR1425"/>
      <c r="LDS1425"/>
      <c r="LDT1425"/>
      <c r="LDU1425"/>
      <c r="LDV1425"/>
      <c r="LDW1425"/>
      <c r="LDX1425"/>
      <c r="LDY1425"/>
      <c r="LDZ1425"/>
      <c r="LEA1425"/>
      <c r="LEB1425"/>
      <c r="LEC1425"/>
      <c r="LED1425"/>
      <c r="LEE1425"/>
      <c r="LEF1425"/>
      <c r="LEG1425"/>
      <c r="LEH1425"/>
      <c r="LEI1425"/>
      <c r="LEJ1425"/>
      <c r="LEK1425"/>
      <c r="LEL1425"/>
      <c r="LEM1425"/>
      <c r="LEN1425"/>
      <c r="LEO1425"/>
      <c r="LEP1425"/>
      <c r="LEQ1425"/>
      <c r="LER1425"/>
      <c r="LES1425"/>
      <c r="LET1425"/>
      <c r="LEU1425"/>
      <c r="LEV1425"/>
      <c r="LEW1425"/>
      <c r="LEX1425"/>
      <c r="LEY1425"/>
      <c r="LEZ1425"/>
      <c r="LFA1425"/>
      <c r="LFB1425"/>
      <c r="LFC1425"/>
      <c r="LFD1425"/>
      <c r="LFE1425"/>
      <c r="LFF1425"/>
      <c r="LFG1425"/>
      <c r="LFH1425"/>
      <c r="LFI1425"/>
      <c r="LFJ1425"/>
      <c r="LFK1425"/>
      <c r="LFL1425"/>
      <c r="LFM1425"/>
      <c r="LFN1425"/>
      <c r="LFO1425"/>
      <c r="LFP1425"/>
      <c r="LFQ1425"/>
      <c r="LFR1425"/>
      <c r="LFS1425"/>
      <c r="LFT1425"/>
      <c r="LFU1425"/>
      <c r="LFV1425"/>
      <c r="LFW1425"/>
      <c r="LFX1425"/>
      <c r="LFY1425"/>
      <c r="LFZ1425"/>
      <c r="LGA1425"/>
      <c r="LGB1425"/>
      <c r="LGC1425"/>
      <c r="LGD1425"/>
      <c r="LGE1425"/>
      <c r="LGF1425"/>
      <c r="LGG1425"/>
      <c r="LGH1425"/>
      <c r="LGI1425"/>
      <c r="LGJ1425"/>
      <c r="LGK1425"/>
      <c r="LGL1425"/>
      <c r="LGM1425"/>
      <c r="LGN1425"/>
      <c r="LGO1425"/>
      <c r="LGP1425"/>
      <c r="LGQ1425"/>
      <c r="LGR1425"/>
      <c r="LGS1425"/>
      <c r="LGT1425"/>
      <c r="LGU1425"/>
      <c r="LGV1425"/>
      <c r="LGW1425"/>
      <c r="LGX1425"/>
      <c r="LGY1425"/>
      <c r="LGZ1425"/>
      <c r="LHA1425"/>
      <c r="LHB1425"/>
      <c r="LHC1425"/>
      <c r="LHD1425"/>
      <c r="LHE1425"/>
      <c r="LHF1425"/>
      <c r="LHG1425"/>
      <c r="LHH1425"/>
      <c r="LHI1425"/>
      <c r="LHJ1425"/>
      <c r="LHK1425"/>
      <c r="LHL1425"/>
      <c r="LHM1425"/>
      <c r="LHN1425"/>
      <c r="LHO1425"/>
      <c r="LHP1425"/>
      <c r="LHQ1425"/>
      <c r="LHR1425"/>
      <c r="LHS1425"/>
      <c r="LHT1425"/>
      <c r="LHU1425"/>
      <c r="LHV1425"/>
      <c r="LHW1425"/>
      <c r="LHX1425"/>
      <c r="LHY1425"/>
      <c r="LHZ1425"/>
      <c r="LIA1425"/>
      <c r="LIB1425"/>
      <c r="LIC1425"/>
      <c r="LID1425"/>
      <c r="LIE1425"/>
      <c r="LIF1425"/>
      <c r="LIG1425"/>
      <c r="LIH1425"/>
      <c r="LII1425"/>
      <c r="LIJ1425"/>
      <c r="LIK1425"/>
      <c r="LIL1425"/>
      <c r="LIM1425"/>
      <c r="LIN1425"/>
      <c r="LIO1425"/>
      <c r="LIP1425"/>
      <c r="LIQ1425"/>
      <c r="LIR1425"/>
      <c r="LIS1425"/>
      <c r="LIT1425"/>
      <c r="LIU1425"/>
      <c r="LIV1425"/>
      <c r="LIW1425"/>
      <c r="LIX1425"/>
      <c r="LIY1425"/>
      <c r="LIZ1425"/>
      <c r="LJA1425"/>
      <c r="LJB1425"/>
      <c r="LJC1425"/>
      <c r="LJD1425"/>
      <c r="LJE1425"/>
      <c r="LJF1425"/>
      <c r="LJG1425"/>
      <c r="LJH1425"/>
      <c r="LJI1425"/>
      <c r="LJJ1425"/>
      <c r="LJK1425"/>
      <c r="LJL1425"/>
      <c r="LJM1425"/>
      <c r="LJN1425"/>
      <c r="LJO1425"/>
      <c r="LJP1425"/>
      <c r="LJQ1425"/>
      <c r="LJR1425"/>
      <c r="LJS1425"/>
      <c r="LJT1425"/>
      <c r="LJU1425"/>
      <c r="LJV1425"/>
      <c r="LJW1425"/>
      <c r="LJX1425"/>
      <c r="LJY1425"/>
      <c r="LJZ1425"/>
      <c r="LKA1425"/>
      <c r="LKB1425"/>
      <c r="LKC1425"/>
      <c r="LKD1425"/>
      <c r="LKE1425"/>
      <c r="LKF1425"/>
      <c r="LKG1425"/>
      <c r="LKH1425"/>
      <c r="LKI1425"/>
      <c r="LKJ1425"/>
      <c r="LKK1425"/>
      <c r="LKL1425"/>
      <c r="LKM1425"/>
      <c r="LKN1425"/>
      <c r="LKO1425"/>
      <c r="LKP1425"/>
      <c r="LKQ1425"/>
      <c r="LKR1425"/>
      <c r="LKS1425"/>
      <c r="LKT1425"/>
      <c r="LKU1425"/>
      <c r="LKV1425"/>
      <c r="LKW1425"/>
      <c r="LKX1425"/>
      <c r="LKY1425"/>
      <c r="LKZ1425"/>
      <c r="LLA1425"/>
      <c r="LLB1425"/>
      <c r="LLC1425"/>
      <c r="LLD1425"/>
      <c r="LLE1425"/>
      <c r="LLF1425"/>
      <c r="LLG1425"/>
      <c r="LLH1425"/>
      <c r="LLI1425"/>
      <c r="LLJ1425"/>
      <c r="LLK1425"/>
      <c r="LLL1425"/>
      <c r="LLM1425"/>
      <c r="LLN1425"/>
      <c r="LLO1425"/>
      <c r="LLP1425"/>
      <c r="LLQ1425"/>
      <c r="LLR1425"/>
      <c r="LLS1425"/>
      <c r="LLT1425"/>
      <c r="LLU1425"/>
      <c r="LLV1425"/>
      <c r="LLW1425"/>
      <c r="LLX1425"/>
      <c r="LLY1425"/>
      <c r="LLZ1425"/>
      <c r="LMA1425"/>
      <c r="LMB1425"/>
      <c r="LMC1425"/>
      <c r="LMD1425"/>
      <c r="LME1425"/>
      <c r="LMF1425"/>
      <c r="LMG1425"/>
      <c r="LMH1425"/>
      <c r="LMI1425"/>
      <c r="LMJ1425"/>
      <c r="LMK1425"/>
      <c r="LML1425"/>
      <c r="LMM1425"/>
      <c r="LMN1425"/>
      <c r="LMO1425"/>
      <c r="LMP1425"/>
      <c r="LMQ1425"/>
      <c r="LMR1425"/>
      <c r="LMS1425"/>
      <c r="LMT1425"/>
      <c r="LMU1425"/>
      <c r="LMV1425"/>
      <c r="LMW1425"/>
      <c r="LMX1425"/>
      <c r="LMY1425"/>
      <c r="LMZ1425"/>
      <c r="LNA1425"/>
      <c r="LNB1425"/>
      <c r="LNC1425"/>
      <c r="LND1425"/>
      <c r="LNE1425"/>
      <c r="LNF1425"/>
      <c r="LNG1425"/>
      <c r="LNH1425"/>
      <c r="LNI1425"/>
      <c r="LNJ1425"/>
      <c r="LNK1425"/>
      <c r="LNL1425"/>
      <c r="LNM1425"/>
      <c r="LNN1425"/>
      <c r="LNO1425"/>
      <c r="LNP1425"/>
      <c r="LNQ1425"/>
      <c r="LNR1425"/>
      <c r="LNS1425"/>
      <c r="LNT1425"/>
      <c r="LNU1425"/>
      <c r="LNV1425"/>
      <c r="LNW1425"/>
      <c r="LNX1425"/>
      <c r="LNY1425"/>
      <c r="LNZ1425"/>
      <c r="LOA1425"/>
      <c r="LOB1425"/>
      <c r="LOC1425"/>
      <c r="LOD1425"/>
      <c r="LOE1425"/>
      <c r="LOF1425"/>
      <c r="LOG1425"/>
      <c r="LOH1425"/>
      <c r="LOI1425"/>
      <c r="LOJ1425"/>
      <c r="LOK1425"/>
      <c r="LOL1425"/>
      <c r="LOM1425"/>
      <c r="LON1425"/>
      <c r="LOO1425"/>
      <c r="LOP1425"/>
      <c r="LOQ1425"/>
      <c r="LOR1425"/>
      <c r="LOS1425"/>
      <c r="LOT1425"/>
      <c r="LOU1425"/>
      <c r="LOV1425"/>
      <c r="LOW1425"/>
      <c r="LOX1425"/>
      <c r="LOY1425"/>
      <c r="LOZ1425"/>
      <c r="LPA1425"/>
      <c r="LPB1425"/>
      <c r="LPC1425"/>
      <c r="LPD1425"/>
      <c r="LPE1425"/>
      <c r="LPF1425"/>
      <c r="LPG1425"/>
      <c r="LPH1425"/>
      <c r="LPI1425"/>
      <c r="LPJ1425"/>
      <c r="LPK1425"/>
      <c r="LPL1425"/>
      <c r="LPM1425"/>
      <c r="LPN1425"/>
      <c r="LPO1425"/>
      <c r="LPP1425"/>
      <c r="LPQ1425"/>
      <c r="LPR1425"/>
      <c r="LPS1425"/>
      <c r="LPT1425"/>
      <c r="LPU1425"/>
      <c r="LPV1425"/>
      <c r="LPW1425"/>
      <c r="LPX1425"/>
      <c r="LPY1425"/>
      <c r="LPZ1425"/>
      <c r="LQA1425"/>
      <c r="LQB1425"/>
      <c r="LQC1425"/>
      <c r="LQD1425"/>
      <c r="LQE1425"/>
      <c r="LQF1425"/>
      <c r="LQG1425"/>
      <c r="LQH1425"/>
      <c r="LQI1425"/>
      <c r="LQJ1425"/>
      <c r="LQK1425"/>
      <c r="LQL1425"/>
      <c r="LQM1425"/>
      <c r="LQN1425"/>
      <c r="LQO1425"/>
      <c r="LQP1425"/>
      <c r="LQQ1425"/>
      <c r="LQR1425"/>
      <c r="LQS1425"/>
      <c r="LQT1425"/>
      <c r="LQU1425"/>
      <c r="LQV1425"/>
      <c r="LQW1425"/>
      <c r="LQX1425"/>
      <c r="LQY1425"/>
      <c r="LQZ1425"/>
      <c r="LRA1425"/>
      <c r="LRB1425"/>
      <c r="LRC1425"/>
      <c r="LRD1425"/>
      <c r="LRE1425"/>
      <c r="LRF1425"/>
      <c r="LRG1425"/>
      <c r="LRH1425"/>
      <c r="LRI1425"/>
      <c r="LRJ1425"/>
      <c r="LRK1425"/>
      <c r="LRL1425"/>
      <c r="LRM1425"/>
      <c r="LRN1425"/>
      <c r="LRO1425"/>
      <c r="LRP1425"/>
      <c r="LRQ1425"/>
      <c r="LRR1425"/>
      <c r="LRS1425"/>
      <c r="LRT1425"/>
      <c r="LRU1425"/>
      <c r="LRV1425"/>
      <c r="LRW1425"/>
      <c r="LRX1425"/>
      <c r="LRY1425"/>
      <c r="LRZ1425"/>
      <c r="LSA1425"/>
      <c r="LSB1425"/>
      <c r="LSC1425"/>
      <c r="LSD1425"/>
      <c r="LSE1425"/>
      <c r="LSF1425"/>
      <c r="LSG1425"/>
      <c r="LSH1425"/>
      <c r="LSI1425"/>
      <c r="LSJ1425"/>
      <c r="LSK1425"/>
      <c r="LSL1425"/>
      <c r="LSM1425"/>
      <c r="LSN1425"/>
      <c r="LSO1425"/>
      <c r="LSP1425"/>
      <c r="LSQ1425"/>
      <c r="LSR1425"/>
      <c r="LSS1425"/>
      <c r="LST1425"/>
      <c r="LSU1425"/>
      <c r="LSV1425"/>
      <c r="LSW1425"/>
      <c r="LSX1425"/>
      <c r="LSY1425"/>
      <c r="LSZ1425"/>
      <c r="LTA1425"/>
      <c r="LTB1425"/>
      <c r="LTC1425"/>
      <c r="LTD1425"/>
      <c r="LTE1425"/>
      <c r="LTF1425"/>
      <c r="LTG1425"/>
      <c r="LTH1425"/>
      <c r="LTI1425"/>
      <c r="LTJ1425"/>
      <c r="LTK1425"/>
      <c r="LTL1425"/>
      <c r="LTM1425"/>
      <c r="LTN1425"/>
      <c r="LTO1425"/>
      <c r="LTP1425"/>
      <c r="LTQ1425"/>
      <c r="LTR1425"/>
      <c r="LTS1425"/>
      <c r="LTT1425"/>
      <c r="LTU1425"/>
      <c r="LTV1425"/>
      <c r="LTW1425"/>
      <c r="LTX1425"/>
      <c r="LTY1425"/>
      <c r="LTZ1425"/>
      <c r="LUA1425"/>
      <c r="LUB1425"/>
      <c r="LUC1425"/>
      <c r="LUD1425"/>
      <c r="LUE1425"/>
      <c r="LUF1425"/>
      <c r="LUG1425"/>
      <c r="LUH1425"/>
      <c r="LUI1425"/>
      <c r="LUJ1425"/>
      <c r="LUK1425"/>
      <c r="LUL1425"/>
      <c r="LUM1425"/>
      <c r="LUN1425"/>
      <c r="LUO1425"/>
      <c r="LUP1425"/>
      <c r="LUQ1425"/>
      <c r="LUR1425"/>
      <c r="LUS1425"/>
      <c r="LUT1425"/>
      <c r="LUU1425"/>
      <c r="LUV1425"/>
      <c r="LUW1425"/>
      <c r="LUX1425"/>
      <c r="LUY1425"/>
      <c r="LUZ1425"/>
      <c r="LVA1425"/>
      <c r="LVB1425"/>
      <c r="LVC1425"/>
      <c r="LVD1425"/>
      <c r="LVE1425"/>
      <c r="LVF1425"/>
      <c r="LVG1425"/>
      <c r="LVH1425"/>
      <c r="LVI1425"/>
      <c r="LVJ1425"/>
      <c r="LVK1425"/>
      <c r="LVL1425"/>
      <c r="LVM1425"/>
      <c r="LVN1425"/>
      <c r="LVO1425"/>
      <c r="LVP1425"/>
      <c r="LVQ1425"/>
      <c r="LVR1425"/>
      <c r="LVS1425"/>
      <c r="LVT1425"/>
      <c r="LVU1425"/>
      <c r="LVV1425"/>
      <c r="LVW1425"/>
      <c r="LVX1425"/>
      <c r="LVY1425"/>
      <c r="LVZ1425"/>
      <c r="LWA1425"/>
      <c r="LWB1425"/>
      <c r="LWC1425"/>
      <c r="LWD1425"/>
      <c r="LWE1425"/>
      <c r="LWF1425"/>
      <c r="LWG1425"/>
      <c r="LWH1425"/>
      <c r="LWI1425"/>
      <c r="LWJ1425"/>
      <c r="LWK1425"/>
      <c r="LWL1425"/>
      <c r="LWM1425"/>
      <c r="LWN1425"/>
      <c r="LWO1425"/>
      <c r="LWP1425"/>
      <c r="LWQ1425"/>
      <c r="LWR1425"/>
      <c r="LWS1425"/>
      <c r="LWT1425"/>
      <c r="LWU1425"/>
      <c r="LWV1425"/>
      <c r="LWW1425"/>
      <c r="LWX1425"/>
      <c r="LWY1425"/>
      <c r="LWZ1425"/>
      <c r="LXA1425"/>
      <c r="LXB1425"/>
      <c r="LXC1425"/>
      <c r="LXD1425"/>
      <c r="LXE1425"/>
      <c r="LXF1425"/>
      <c r="LXG1425"/>
      <c r="LXH1425"/>
      <c r="LXI1425"/>
      <c r="LXJ1425"/>
      <c r="LXK1425"/>
      <c r="LXL1425"/>
      <c r="LXM1425"/>
      <c r="LXN1425"/>
      <c r="LXO1425"/>
      <c r="LXP1425"/>
      <c r="LXQ1425"/>
      <c r="LXR1425"/>
      <c r="LXS1425"/>
      <c r="LXT1425"/>
      <c r="LXU1425"/>
      <c r="LXV1425"/>
      <c r="LXW1425"/>
      <c r="LXX1425"/>
      <c r="LXY1425"/>
      <c r="LXZ1425"/>
      <c r="LYA1425"/>
      <c r="LYB1425"/>
      <c r="LYC1425"/>
      <c r="LYD1425"/>
      <c r="LYE1425"/>
      <c r="LYF1425"/>
      <c r="LYG1425"/>
      <c r="LYH1425"/>
      <c r="LYI1425"/>
      <c r="LYJ1425"/>
      <c r="LYK1425"/>
      <c r="LYL1425"/>
      <c r="LYM1425"/>
      <c r="LYN1425"/>
      <c r="LYO1425"/>
      <c r="LYP1425"/>
      <c r="LYQ1425"/>
      <c r="LYR1425"/>
      <c r="LYS1425"/>
      <c r="LYT1425"/>
      <c r="LYU1425"/>
      <c r="LYV1425"/>
      <c r="LYW1425"/>
      <c r="LYX1425"/>
      <c r="LYY1425"/>
      <c r="LYZ1425"/>
      <c r="LZA1425"/>
      <c r="LZB1425"/>
      <c r="LZC1425"/>
      <c r="LZD1425"/>
      <c r="LZE1425"/>
      <c r="LZF1425"/>
      <c r="LZG1425"/>
      <c r="LZH1425"/>
      <c r="LZI1425"/>
      <c r="LZJ1425"/>
      <c r="LZK1425"/>
      <c r="LZL1425"/>
      <c r="LZM1425"/>
      <c r="LZN1425"/>
      <c r="LZO1425"/>
      <c r="LZP1425"/>
      <c r="LZQ1425"/>
      <c r="LZR1425"/>
      <c r="LZS1425"/>
      <c r="LZT1425"/>
      <c r="LZU1425"/>
      <c r="LZV1425"/>
      <c r="LZW1425"/>
      <c r="LZX1425"/>
      <c r="LZY1425"/>
      <c r="LZZ1425"/>
      <c r="MAA1425"/>
      <c r="MAB1425"/>
      <c r="MAC1425"/>
      <c r="MAD1425"/>
      <c r="MAE1425"/>
      <c r="MAF1425"/>
      <c r="MAG1425"/>
      <c r="MAH1425"/>
      <c r="MAI1425"/>
      <c r="MAJ1425"/>
      <c r="MAK1425"/>
      <c r="MAL1425"/>
      <c r="MAM1425"/>
      <c r="MAN1425"/>
      <c r="MAO1425"/>
      <c r="MAP1425"/>
      <c r="MAQ1425"/>
      <c r="MAR1425"/>
      <c r="MAS1425"/>
      <c r="MAT1425"/>
      <c r="MAU1425"/>
      <c r="MAV1425"/>
      <c r="MAW1425"/>
      <c r="MAX1425"/>
      <c r="MAY1425"/>
      <c r="MAZ1425"/>
      <c r="MBA1425"/>
      <c r="MBB1425"/>
      <c r="MBC1425"/>
      <c r="MBD1425"/>
      <c r="MBE1425"/>
      <c r="MBF1425"/>
      <c r="MBG1425"/>
      <c r="MBH1425"/>
      <c r="MBI1425"/>
      <c r="MBJ1425"/>
      <c r="MBK1425"/>
      <c r="MBL1425"/>
      <c r="MBM1425"/>
      <c r="MBN1425"/>
      <c r="MBO1425"/>
      <c r="MBP1425"/>
      <c r="MBQ1425"/>
      <c r="MBR1425"/>
      <c r="MBS1425"/>
      <c r="MBT1425"/>
      <c r="MBU1425"/>
      <c r="MBV1425"/>
      <c r="MBW1425"/>
      <c r="MBX1425"/>
      <c r="MBY1425"/>
      <c r="MBZ1425"/>
      <c r="MCA1425"/>
      <c r="MCB1425"/>
      <c r="MCC1425"/>
      <c r="MCD1425"/>
      <c r="MCE1425"/>
      <c r="MCF1425"/>
      <c r="MCG1425"/>
      <c r="MCH1425"/>
      <c r="MCI1425"/>
      <c r="MCJ1425"/>
      <c r="MCK1425"/>
      <c r="MCL1425"/>
      <c r="MCM1425"/>
      <c r="MCN1425"/>
      <c r="MCO1425"/>
      <c r="MCP1425"/>
      <c r="MCQ1425"/>
      <c r="MCR1425"/>
      <c r="MCS1425"/>
      <c r="MCT1425"/>
      <c r="MCU1425"/>
      <c r="MCV1425"/>
      <c r="MCW1425"/>
      <c r="MCX1425"/>
      <c r="MCY1425"/>
      <c r="MCZ1425"/>
      <c r="MDA1425"/>
      <c r="MDB1425"/>
      <c r="MDC1425"/>
      <c r="MDD1425"/>
      <c r="MDE1425"/>
      <c r="MDF1425"/>
      <c r="MDG1425"/>
      <c r="MDH1425"/>
      <c r="MDI1425"/>
      <c r="MDJ1425"/>
      <c r="MDK1425"/>
      <c r="MDL1425"/>
      <c r="MDM1425"/>
      <c r="MDN1425"/>
      <c r="MDO1425"/>
      <c r="MDP1425"/>
      <c r="MDQ1425"/>
      <c r="MDR1425"/>
      <c r="MDS1425"/>
      <c r="MDT1425"/>
      <c r="MDU1425"/>
      <c r="MDV1425"/>
      <c r="MDW1425"/>
      <c r="MDX1425"/>
      <c r="MDY1425"/>
      <c r="MDZ1425"/>
      <c r="MEA1425"/>
      <c r="MEB1425"/>
      <c r="MEC1425"/>
      <c r="MED1425"/>
      <c r="MEE1425"/>
      <c r="MEF1425"/>
      <c r="MEG1425"/>
      <c r="MEH1425"/>
      <c r="MEI1425"/>
      <c r="MEJ1425"/>
      <c r="MEK1425"/>
      <c r="MEL1425"/>
      <c r="MEM1425"/>
      <c r="MEN1425"/>
      <c r="MEO1425"/>
      <c r="MEP1425"/>
      <c r="MEQ1425"/>
      <c r="MER1425"/>
      <c r="MES1425"/>
      <c r="MET1425"/>
      <c r="MEU1425"/>
      <c r="MEV1425"/>
      <c r="MEW1425"/>
      <c r="MEX1425"/>
      <c r="MEY1425"/>
      <c r="MEZ1425"/>
      <c r="MFA1425"/>
      <c r="MFB1425"/>
      <c r="MFC1425"/>
      <c r="MFD1425"/>
      <c r="MFE1425"/>
      <c r="MFF1425"/>
      <c r="MFG1425"/>
      <c r="MFH1425"/>
      <c r="MFI1425"/>
      <c r="MFJ1425"/>
      <c r="MFK1425"/>
      <c r="MFL1425"/>
      <c r="MFM1425"/>
      <c r="MFN1425"/>
      <c r="MFO1425"/>
      <c r="MFP1425"/>
      <c r="MFQ1425"/>
      <c r="MFR1425"/>
      <c r="MFS1425"/>
      <c r="MFT1425"/>
      <c r="MFU1425"/>
      <c r="MFV1425"/>
      <c r="MFW1425"/>
      <c r="MFX1425"/>
      <c r="MFY1425"/>
      <c r="MFZ1425"/>
      <c r="MGA1425"/>
      <c r="MGB1425"/>
      <c r="MGC1425"/>
      <c r="MGD1425"/>
      <c r="MGE1425"/>
      <c r="MGF1425"/>
      <c r="MGG1425"/>
      <c r="MGH1425"/>
      <c r="MGI1425"/>
      <c r="MGJ1425"/>
      <c r="MGK1425"/>
      <c r="MGL1425"/>
      <c r="MGM1425"/>
      <c r="MGN1425"/>
      <c r="MGO1425"/>
      <c r="MGP1425"/>
      <c r="MGQ1425"/>
      <c r="MGR1425"/>
      <c r="MGS1425"/>
      <c r="MGT1425"/>
      <c r="MGU1425"/>
      <c r="MGV1425"/>
      <c r="MGW1425"/>
      <c r="MGX1425"/>
      <c r="MGY1425"/>
      <c r="MGZ1425"/>
      <c r="MHA1425"/>
      <c r="MHB1425"/>
      <c r="MHC1425"/>
      <c r="MHD1425"/>
      <c r="MHE1425"/>
      <c r="MHF1425"/>
      <c r="MHG1425"/>
      <c r="MHH1425"/>
      <c r="MHI1425"/>
      <c r="MHJ1425"/>
      <c r="MHK1425"/>
      <c r="MHL1425"/>
      <c r="MHM1425"/>
      <c r="MHN1425"/>
      <c r="MHO1425"/>
      <c r="MHP1425"/>
      <c r="MHQ1425"/>
      <c r="MHR1425"/>
      <c r="MHS1425"/>
      <c r="MHT1425"/>
      <c r="MHU1425"/>
      <c r="MHV1425"/>
      <c r="MHW1425"/>
      <c r="MHX1425"/>
      <c r="MHY1425"/>
      <c r="MHZ1425"/>
      <c r="MIA1425"/>
      <c r="MIB1425"/>
      <c r="MIC1425"/>
      <c r="MID1425"/>
      <c r="MIE1425"/>
      <c r="MIF1425"/>
      <c r="MIG1425"/>
      <c r="MIH1425"/>
      <c r="MII1425"/>
      <c r="MIJ1425"/>
      <c r="MIK1425"/>
      <c r="MIL1425"/>
      <c r="MIM1425"/>
      <c r="MIN1425"/>
      <c r="MIO1425"/>
      <c r="MIP1425"/>
      <c r="MIQ1425"/>
      <c r="MIR1425"/>
      <c r="MIS1425"/>
      <c r="MIT1425"/>
      <c r="MIU1425"/>
      <c r="MIV1425"/>
      <c r="MIW1425"/>
      <c r="MIX1425"/>
      <c r="MIY1425"/>
      <c r="MIZ1425"/>
      <c r="MJA1425"/>
      <c r="MJB1425"/>
      <c r="MJC1425"/>
      <c r="MJD1425"/>
      <c r="MJE1425"/>
      <c r="MJF1425"/>
      <c r="MJG1425"/>
      <c r="MJH1425"/>
      <c r="MJI1425"/>
      <c r="MJJ1425"/>
      <c r="MJK1425"/>
      <c r="MJL1425"/>
      <c r="MJM1425"/>
      <c r="MJN1425"/>
      <c r="MJO1425"/>
      <c r="MJP1425"/>
      <c r="MJQ1425"/>
      <c r="MJR1425"/>
      <c r="MJS1425"/>
      <c r="MJT1425"/>
      <c r="MJU1425"/>
      <c r="MJV1425"/>
      <c r="MJW1425"/>
      <c r="MJX1425"/>
      <c r="MJY1425"/>
      <c r="MJZ1425"/>
      <c r="MKA1425"/>
      <c r="MKB1425"/>
      <c r="MKC1425"/>
      <c r="MKD1425"/>
      <c r="MKE1425"/>
      <c r="MKF1425"/>
      <c r="MKG1425"/>
      <c r="MKH1425"/>
      <c r="MKI1425"/>
      <c r="MKJ1425"/>
      <c r="MKK1425"/>
      <c r="MKL1425"/>
      <c r="MKM1425"/>
      <c r="MKN1425"/>
      <c r="MKO1425"/>
      <c r="MKP1425"/>
      <c r="MKQ1425"/>
      <c r="MKR1425"/>
      <c r="MKS1425"/>
      <c r="MKT1425"/>
      <c r="MKU1425"/>
      <c r="MKV1425"/>
      <c r="MKW1425"/>
      <c r="MKX1425"/>
      <c r="MKY1425"/>
      <c r="MKZ1425"/>
      <c r="MLA1425"/>
      <c r="MLB1425"/>
      <c r="MLC1425"/>
      <c r="MLD1425"/>
      <c r="MLE1425"/>
      <c r="MLF1425"/>
      <c r="MLG1425"/>
      <c r="MLH1425"/>
      <c r="MLI1425"/>
      <c r="MLJ1425"/>
      <c r="MLK1425"/>
      <c r="MLL1425"/>
      <c r="MLM1425"/>
      <c r="MLN1425"/>
      <c r="MLO1425"/>
      <c r="MLP1425"/>
      <c r="MLQ1425"/>
      <c r="MLR1425"/>
      <c r="MLS1425"/>
      <c r="MLT1425"/>
      <c r="MLU1425"/>
      <c r="MLV1425"/>
      <c r="MLW1425"/>
      <c r="MLX1425"/>
      <c r="MLY1425"/>
      <c r="MLZ1425"/>
      <c r="MMA1425"/>
      <c r="MMB1425"/>
      <c r="MMC1425"/>
      <c r="MMD1425"/>
      <c r="MME1425"/>
      <c r="MMF1425"/>
      <c r="MMG1425"/>
      <c r="MMH1425"/>
      <c r="MMI1425"/>
      <c r="MMJ1425"/>
      <c r="MMK1425"/>
      <c r="MML1425"/>
      <c r="MMM1425"/>
      <c r="MMN1425"/>
      <c r="MMO1425"/>
      <c r="MMP1425"/>
      <c r="MMQ1425"/>
      <c r="MMR1425"/>
      <c r="MMS1425"/>
      <c r="MMT1425"/>
      <c r="MMU1425"/>
      <c r="MMV1425"/>
      <c r="MMW1425"/>
      <c r="MMX1425"/>
      <c r="MMY1425"/>
      <c r="MMZ1425"/>
      <c r="MNA1425"/>
      <c r="MNB1425"/>
      <c r="MNC1425"/>
      <c r="MND1425"/>
      <c r="MNE1425"/>
      <c r="MNF1425"/>
      <c r="MNG1425"/>
      <c r="MNH1425"/>
      <c r="MNI1425"/>
      <c r="MNJ1425"/>
      <c r="MNK1425"/>
      <c r="MNL1425"/>
      <c r="MNM1425"/>
      <c r="MNN1425"/>
      <c r="MNO1425"/>
      <c r="MNP1425"/>
      <c r="MNQ1425"/>
      <c r="MNR1425"/>
      <c r="MNS1425"/>
      <c r="MNT1425"/>
      <c r="MNU1425"/>
      <c r="MNV1425"/>
      <c r="MNW1425"/>
      <c r="MNX1425"/>
      <c r="MNY1425"/>
      <c r="MNZ1425"/>
      <c r="MOA1425"/>
      <c r="MOB1425"/>
      <c r="MOC1425"/>
      <c r="MOD1425"/>
      <c r="MOE1425"/>
      <c r="MOF1425"/>
      <c r="MOG1425"/>
      <c r="MOH1425"/>
      <c r="MOI1425"/>
      <c r="MOJ1425"/>
      <c r="MOK1425"/>
      <c r="MOL1425"/>
      <c r="MOM1425"/>
      <c r="MON1425"/>
      <c r="MOO1425"/>
      <c r="MOP1425"/>
      <c r="MOQ1425"/>
      <c r="MOR1425"/>
      <c r="MOS1425"/>
      <c r="MOT1425"/>
      <c r="MOU1425"/>
      <c r="MOV1425"/>
      <c r="MOW1425"/>
      <c r="MOX1425"/>
      <c r="MOY1425"/>
      <c r="MOZ1425"/>
      <c r="MPA1425"/>
      <c r="MPB1425"/>
      <c r="MPC1425"/>
      <c r="MPD1425"/>
      <c r="MPE1425"/>
      <c r="MPF1425"/>
      <c r="MPG1425"/>
      <c r="MPH1425"/>
      <c r="MPI1425"/>
      <c r="MPJ1425"/>
      <c r="MPK1425"/>
      <c r="MPL1425"/>
      <c r="MPM1425"/>
      <c r="MPN1425"/>
      <c r="MPO1425"/>
      <c r="MPP1425"/>
      <c r="MPQ1425"/>
      <c r="MPR1425"/>
      <c r="MPS1425"/>
      <c r="MPT1425"/>
      <c r="MPU1425"/>
      <c r="MPV1425"/>
      <c r="MPW1425"/>
      <c r="MPX1425"/>
      <c r="MPY1425"/>
      <c r="MPZ1425"/>
      <c r="MQA1425"/>
      <c r="MQB1425"/>
      <c r="MQC1425"/>
      <c r="MQD1425"/>
      <c r="MQE1425"/>
      <c r="MQF1425"/>
      <c r="MQG1425"/>
      <c r="MQH1425"/>
      <c r="MQI1425"/>
      <c r="MQJ1425"/>
      <c r="MQK1425"/>
      <c r="MQL1425"/>
      <c r="MQM1425"/>
      <c r="MQN1425"/>
      <c r="MQO1425"/>
      <c r="MQP1425"/>
      <c r="MQQ1425"/>
      <c r="MQR1425"/>
      <c r="MQS1425"/>
      <c r="MQT1425"/>
      <c r="MQU1425"/>
      <c r="MQV1425"/>
      <c r="MQW1425"/>
      <c r="MQX1425"/>
      <c r="MQY1425"/>
      <c r="MQZ1425"/>
      <c r="MRA1425"/>
      <c r="MRB1425"/>
      <c r="MRC1425"/>
      <c r="MRD1425"/>
      <c r="MRE1425"/>
      <c r="MRF1425"/>
      <c r="MRG1425"/>
      <c r="MRH1425"/>
      <c r="MRI1425"/>
      <c r="MRJ1425"/>
      <c r="MRK1425"/>
      <c r="MRL1425"/>
      <c r="MRM1425"/>
      <c r="MRN1425"/>
      <c r="MRO1425"/>
      <c r="MRP1425"/>
      <c r="MRQ1425"/>
      <c r="MRR1425"/>
      <c r="MRS1425"/>
      <c r="MRT1425"/>
      <c r="MRU1425"/>
      <c r="MRV1425"/>
      <c r="MRW1425"/>
      <c r="MRX1425"/>
      <c r="MRY1425"/>
      <c r="MRZ1425"/>
      <c r="MSA1425"/>
      <c r="MSB1425"/>
      <c r="MSC1425"/>
      <c r="MSD1425"/>
      <c r="MSE1425"/>
      <c r="MSF1425"/>
      <c r="MSG1425"/>
      <c r="MSH1425"/>
      <c r="MSI1425"/>
      <c r="MSJ1425"/>
      <c r="MSK1425"/>
      <c r="MSL1425"/>
      <c r="MSM1425"/>
      <c r="MSN1425"/>
      <c r="MSO1425"/>
      <c r="MSP1425"/>
      <c r="MSQ1425"/>
      <c r="MSR1425"/>
      <c r="MSS1425"/>
      <c r="MST1425"/>
      <c r="MSU1425"/>
      <c r="MSV1425"/>
      <c r="MSW1425"/>
      <c r="MSX1425"/>
      <c r="MSY1425"/>
      <c r="MSZ1425"/>
      <c r="MTA1425"/>
      <c r="MTB1425"/>
      <c r="MTC1425"/>
      <c r="MTD1425"/>
      <c r="MTE1425"/>
      <c r="MTF1425"/>
      <c r="MTG1425"/>
      <c r="MTH1425"/>
      <c r="MTI1425"/>
      <c r="MTJ1425"/>
      <c r="MTK1425"/>
      <c r="MTL1425"/>
      <c r="MTM1425"/>
      <c r="MTN1425"/>
      <c r="MTO1425"/>
      <c r="MTP1425"/>
      <c r="MTQ1425"/>
      <c r="MTR1425"/>
      <c r="MTS1425"/>
      <c r="MTT1425"/>
      <c r="MTU1425"/>
      <c r="MTV1425"/>
      <c r="MTW1425"/>
      <c r="MTX1425"/>
      <c r="MTY1425"/>
      <c r="MTZ1425"/>
      <c r="MUA1425"/>
      <c r="MUB1425"/>
      <c r="MUC1425"/>
      <c r="MUD1425"/>
      <c r="MUE1425"/>
      <c r="MUF1425"/>
      <c r="MUG1425"/>
      <c r="MUH1425"/>
      <c r="MUI1425"/>
      <c r="MUJ1425"/>
      <c r="MUK1425"/>
      <c r="MUL1425"/>
      <c r="MUM1425"/>
      <c r="MUN1425"/>
      <c r="MUO1425"/>
      <c r="MUP1425"/>
      <c r="MUQ1425"/>
      <c r="MUR1425"/>
      <c r="MUS1425"/>
      <c r="MUT1425"/>
      <c r="MUU1425"/>
      <c r="MUV1425"/>
      <c r="MUW1425"/>
      <c r="MUX1425"/>
      <c r="MUY1425"/>
      <c r="MUZ1425"/>
      <c r="MVA1425"/>
      <c r="MVB1425"/>
      <c r="MVC1425"/>
      <c r="MVD1425"/>
      <c r="MVE1425"/>
      <c r="MVF1425"/>
      <c r="MVG1425"/>
      <c r="MVH1425"/>
      <c r="MVI1425"/>
      <c r="MVJ1425"/>
      <c r="MVK1425"/>
      <c r="MVL1425"/>
      <c r="MVM1425"/>
      <c r="MVN1425"/>
      <c r="MVO1425"/>
      <c r="MVP1425"/>
      <c r="MVQ1425"/>
      <c r="MVR1425"/>
      <c r="MVS1425"/>
      <c r="MVT1425"/>
      <c r="MVU1425"/>
      <c r="MVV1425"/>
      <c r="MVW1425"/>
      <c r="MVX1425"/>
      <c r="MVY1425"/>
      <c r="MVZ1425"/>
      <c r="MWA1425"/>
      <c r="MWB1425"/>
      <c r="MWC1425"/>
      <c r="MWD1425"/>
      <c r="MWE1425"/>
      <c r="MWF1425"/>
      <c r="MWG1425"/>
      <c r="MWH1425"/>
      <c r="MWI1425"/>
      <c r="MWJ1425"/>
      <c r="MWK1425"/>
      <c r="MWL1425"/>
      <c r="MWM1425"/>
      <c r="MWN1425"/>
      <c r="MWO1425"/>
      <c r="MWP1425"/>
      <c r="MWQ1425"/>
      <c r="MWR1425"/>
      <c r="MWS1425"/>
      <c r="MWT1425"/>
      <c r="MWU1425"/>
      <c r="MWV1425"/>
      <c r="MWW1425"/>
      <c r="MWX1425"/>
      <c r="MWY1425"/>
      <c r="MWZ1425"/>
      <c r="MXA1425"/>
      <c r="MXB1425"/>
      <c r="MXC1425"/>
      <c r="MXD1425"/>
      <c r="MXE1425"/>
      <c r="MXF1425"/>
      <c r="MXG1425"/>
      <c r="MXH1425"/>
      <c r="MXI1425"/>
      <c r="MXJ1425"/>
      <c r="MXK1425"/>
      <c r="MXL1425"/>
      <c r="MXM1425"/>
      <c r="MXN1425"/>
      <c r="MXO1425"/>
      <c r="MXP1425"/>
      <c r="MXQ1425"/>
      <c r="MXR1425"/>
      <c r="MXS1425"/>
      <c r="MXT1425"/>
      <c r="MXU1425"/>
      <c r="MXV1425"/>
      <c r="MXW1425"/>
      <c r="MXX1425"/>
      <c r="MXY1425"/>
      <c r="MXZ1425"/>
      <c r="MYA1425"/>
      <c r="MYB1425"/>
      <c r="MYC1425"/>
      <c r="MYD1425"/>
      <c r="MYE1425"/>
      <c r="MYF1425"/>
      <c r="MYG1425"/>
      <c r="MYH1425"/>
      <c r="MYI1425"/>
      <c r="MYJ1425"/>
      <c r="MYK1425"/>
      <c r="MYL1425"/>
      <c r="MYM1425"/>
      <c r="MYN1425"/>
      <c r="MYO1425"/>
      <c r="MYP1425"/>
      <c r="MYQ1425"/>
      <c r="MYR1425"/>
      <c r="MYS1425"/>
      <c r="MYT1425"/>
      <c r="MYU1425"/>
      <c r="MYV1425"/>
      <c r="MYW1425"/>
      <c r="MYX1425"/>
      <c r="MYY1425"/>
      <c r="MYZ1425"/>
      <c r="MZA1425"/>
      <c r="MZB1425"/>
      <c r="MZC1425"/>
      <c r="MZD1425"/>
      <c r="MZE1425"/>
      <c r="MZF1425"/>
      <c r="MZG1425"/>
      <c r="MZH1425"/>
      <c r="MZI1425"/>
      <c r="MZJ1425"/>
      <c r="MZK1425"/>
      <c r="MZL1425"/>
      <c r="MZM1425"/>
      <c r="MZN1425"/>
      <c r="MZO1425"/>
      <c r="MZP1425"/>
      <c r="MZQ1425"/>
      <c r="MZR1425"/>
      <c r="MZS1425"/>
      <c r="MZT1425"/>
      <c r="MZU1425"/>
      <c r="MZV1425"/>
      <c r="MZW1425"/>
      <c r="MZX1425"/>
      <c r="MZY1425"/>
      <c r="MZZ1425"/>
      <c r="NAA1425"/>
      <c r="NAB1425"/>
      <c r="NAC1425"/>
      <c r="NAD1425"/>
      <c r="NAE1425"/>
      <c r="NAF1425"/>
      <c r="NAG1425"/>
      <c r="NAH1425"/>
      <c r="NAI1425"/>
      <c r="NAJ1425"/>
      <c r="NAK1425"/>
      <c r="NAL1425"/>
      <c r="NAM1425"/>
      <c r="NAN1425"/>
      <c r="NAO1425"/>
      <c r="NAP1425"/>
      <c r="NAQ1425"/>
      <c r="NAR1425"/>
      <c r="NAS1425"/>
      <c r="NAT1425"/>
      <c r="NAU1425"/>
      <c r="NAV1425"/>
      <c r="NAW1425"/>
      <c r="NAX1425"/>
      <c r="NAY1425"/>
      <c r="NAZ1425"/>
      <c r="NBA1425"/>
      <c r="NBB1425"/>
      <c r="NBC1425"/>
      <c r="NBD1425"/>
      <c r="NBE1425"/>
      <c r="NBF1425"/>
      <c r="NBG1425"/>
      <c r="NBH1425"/>
      <c r="NBI1425"/>
      <c r="NBJ1425"/>
      <c r="NBK1425"/>
      <c r="NBL1425"/>
      <c r="NBM1425"/>
      <c r="NBN1425"/>
      <c r="NBO1425"/>
      <c r="NBP1425"/>
      <c r="NBQ1425"/>
      <c r="NBR1425"/>
      <c r="NBS1425"/>
      <c r="NBT1425"/>
      <c r="NBU1425"/>
      <c r="NBV1425"/>
      <c r="NBW1425"/>
      <c r="NBX1425"/>
      <c r="NBY1425"/>
      <c r="NBZ1425"/>
      <c r="NCA1425"/>
      <c r="NCB1425"/>
      <c r="NCC1425"/>
      <c r="NCD1425"/>
      <c r="NCE1425"/>
      <c r="NCF1425"/>
      <c r="NCG1425"/>
      <c r="NCH1425"/>
      <c r="NCI1425"/>
      <c r="NCJ1425"/>
      <c r="NCK1425"/>
      <c r="NCL1425"/>
      <c r="NCM1425"/>
      <c r="NCN1425"/>
      <c r="NCO1425"/>
      <c r="NCP1425"/>
      <c r="NCQ1425"/>
      <c r="NCR1425"/>
      <c r="NCS1425"/>
      <c r="NCT1425"/>
      <c r="NCU1425"/>
      <c r="NCV1425"/>
      <c r="NCW1425"/>
      <c r="NCX1425"/>
      <c r="NCY1425"/>
      <c r="NCZ1425"/>
      <c r="NDA1425"/>
      <c r="NDB1425"/>
      <c r="NDC1425"/>
      <c r="NDD1425"/>
      <c r="NDE1425"/>
      <c r="NDF1425"/>
      <c r="NDG1425"/>
      <c r="NDH1425"/>
      <c r="NDI1425"/>
      <c r="NDJ1425"/>
      <c r="NDK1425"/>
      <c r="NDL1425"/>
      <c r="NDM1425"/>
      <c r="NDN1425"/>
      <c r="NDO1425"/>
      <c r="NDP1425"/>
      <c r="NDQ1425"/>
      <c r="NDR1425"/>
      <c r="NDS1425"/>
      <c r="NDT1425"/>
      <c r="NDU1425"/>
      <c r="NDV1425"/>
      <c r="NDW1425"/>
      <c r="NDX1425"/>
      <c r="NDY1425"/>
      <c r="NDZ1425"/>
      <c r="NEA1425"/>
      <c r="NEB1425"/>
      <c r="NEC1425"/>
      <c r="NED1425"/>
      <c r="NEE1425"/>
      <c r="NEF1425"/>
      <c r="NEG1425"/>
      <c r="NEH1425"/>
      <c r="NEI1425"/>
      <c r="NEJ1425"/>
      <c r="NEK1425"/>
      <c r="NEL1425"/>
      <c r="NEM1425"/>
      <c r="NEN1425"/>
      <c r="NEO1425"/>
      <c r="NEP1425"/>
      <c r="NEQ1425"/>
      <c r="NER1425"/>
      <c r="NES1425"/>
      <c r="NET1425"/>
      <c r="NEU1425"/>
      <c r="NEV1425"/>
      <c r="NEW1425"/>
      <c r="NEX1425"/>
      <c r="NEY1425"/>
      <c r="NEZ1425"/>
      <c r="NFA1425"/>
      <c r="NFB1425"/>
      <c r="NFC1425"/>
      <c r="NFD1425"/>
      <c r="NFE1425"/>
      <c r="NFF1425"/>
      <c r="NFG1425"/>
      <c r="NFH1425"/>
      <c r="NFI1425"/>
      <c r="NFJ1425"/>
      <c r="NFK1425"/>
      <c r="NFL1425"/>
      <c r="NFM1425"/>
      <c r="NFN1425"/>
      <c r="NFO1425"/>
      <c r="NFP1425"/>
      <c r="NFQ1425"/>
      <c r="NFR1425"/>
      <c r="NFS1425"/>
      <c r="NFT1425"/>
      <c r="NFU1425"/>
      <c r="NFV1425"/>
      <c r="NFW1425"/>
      <c r="NFX1425"/>
      <c r="NFY1425"/>
      <c r="NFZ1425"/>
      <c r="NGA1425"/>
      <c r="NGB1425"/>
      <c r="NGC1425"/>
      <c r="NGD1425"/>
      <c r="NGE1425"/>
      <c r="NGF1425"/>
      <c r="NGG1425"/>
      <c r="NGH1425"/>
      <c r="NGI1425"/>
      <c r="NGJ1425"/>
      <c r="NGK1425"/>
      <c r="NGL1425"/>
      <c r="NGM1425"/>
      <c r="NGN1425"/>
      <c r="NGO1425"/>
      <c r="NGP1425"/>
      <c r="NGQ1425"/>
      <c r="NGR1425"/>
      <c r="NGS1425"/>
      <c r="NGT1425"/>
      <c r="NGU1425"/>
      <c r="NGV1425"/>
      <c r="NGW1425"/>
      <c r="NGX1425"/>
      <c r="NGY1425"/>
      <c r="NGZ1425"/>
      <c r="NHA1425"/>
      <c r="NHB1425"/>
      <c r="NHC1425"/>
      <c r="NHD1425"/>
      <c r="NHE1425"/>
      <c r="NHF1425"/>
      <c r="NHG1425"/>
      <c r="NHH1425"/>
      <c r="NHI1425"/>
      <c r="NHJ1425"/>
      <c r="NHK1425"/>
      <c r="NHL1425"/>
      <c r="NHM1425"/>
      <c r="NHN1425"/>
      <c r="NHO1425"/>
      <c r="NHP1425"/>
      <c r="NHQ1425"/>
      <c r="NHR1425"/>
      <c r="NHS1425"/>
      <c r="NHT1425"/>
      <c r="NHU1425"/>
      <c r="NHV1425"/>
      <c r="NHW1425"/>
      <c r="NHX1425"/>
      <c r="NHY1425"/>
      <c r="NHZ1425"/>
      <c r="NIA1425"/>
      <c r="NIB1425"/>
      <c r="NIC1425"/>
      <c r="NID1425"/>
      <c r="NIE1425"/>
      <c r="NIF1425"/>
      <c r="NIG1425"/>
      <c r="NIH1425"/>
      <c r="NII1425"/>
      <c r="NIJ1425"/>
      <c r="NIK1425"/>
      <c r="NIL1425"/>
      <c r="NIM1425"/>
      <c r="NIN1425"/>
      <c r="NIO1425"/>
      <c r="NIP1425"/>
      <c r="NIQ1425"/>
      <c r="NIR1425"/>
      <c r="NIS1425"/>
      <c r="NIT1425"/>
      <c r="NIU1425"/>
      <c r="NIV1425"/>
      <c r="NIW1425"/>
      <c r="NIX1425"/>
      <c r="NIY1425"/>
      <c r="NIZ1425"/>
      <c r="NJA1425"/>
      <c r="NJB1425"/>
      <c r="NJC1425"/>
      <c r="NJD1425"/>
      <c r="NJE1425"/>
      <c r="NJF1425"/>
      <c r="NJG1425"/>
      <c r="NJH1425"/>
      <c r="NJI1425"/>
      <c r="NJJ1425"/>
      <c r="NJK1425"/>
      <c r="NJL1425"/>
      <c r="NJM1425"/>
      <c r="NJN1425"/>
      <c r="NJO1425"/>
      <c r="NJP1425"/>
      <c r="NJQ1425"/>
      <c r="NJR1425"/>
      <c r="NJS1425"/>
      <c r="NJT1425"/>
      <c r="NJU1425"/>
      <c r="NJV1425"/>
      <c r="NJW1425"/>
      <c r="NJX1425"/>
      <c r="NJY1425"/>
      <c r="NJZ1425"/>
      <c r="NKA1425"/>
      <c r="NKB1425"/>
      <c r="NKC1425"/>
      <c r="NKD1425"/>
      <c r="NKE1425"/>
      <c r="NKF1425"/>
      <c r="NKG1425"/>
      <c r="NKH1425"/>
      <c r="NKI1425"/>
      <c r="NKJ1425"/>
      <c r="NKK1425"/>
      <c r="NKL1425"/>
      <c r="NKM1425"/>
      <c r="NKN1425"/>
      <c r="NKO1425"/>
      <c r="NKP1425"/>
      <c r="NKQ1425"/>
      <c r="NKR1425"/>
      <c r="NKS1425"/>
      <c r="NKT1425"/>
      <c r="NKU1425"/>
      <c r="NKV1425"/>
      <c r="NKW1425"/>
      <c r="NKX1425"/>
      <c r="NKY1425"/>
      <c r="NKZ1425"/>
      <c r="NLA1425"/>
      <c r="NLB1425"/>
      <c r="NLC1425"/>
      <c r="NLD1425"/>
      <c r="NLE1425"/>
      <c r="NLF1425"/>
      <c r="NLG1425"/>
      <c r="NLH1425"/>
      <c r="NLI1425"/>
      <c r="NLJ1425"/>
      <c r="NLK1425"/>
      <c r="NLL1425"/>
      <c r="NLM1425"/>
      <c r="NLN1425"/>
      <c r="NLO1425"/>
      <c r="NLP1425"/>
      <c r="NLQ1425"/>
      <c r="NLR1425"/>
      <c r="NLS1425"/>
      <c r="NLT1425"/>
      <c r="NLU1425"/>
      <c r="NLV1425"/>
      <c r="NLW1425"/>
      <c r="NLX1425"/>
      <c r="NLY1425"/>
      <c r="NLZ1425"/>
      <c r="NMA1425"/>
      <c r="NMB1425"/>
      <c r="NMC1425"/>
      <c r="NMD1425"/>
      <c r="NME1425"/>
      <c r="NMF1425"/>
      <c r="NMG1425"/>
      <c r="NMH1425"/>
      <c r="NMI1425"/>
      <c r="NMJ1425"/>
      <c r="NMK1425"/>
      <c r="NML1425"/>
      <c r="NMM1425"/>
      <c r="NMN1425"/>
      <c r="NMO1425"/>
      <c r="NMP1425"/>
      <c r="NMQ1425"/>
      <c r="NMR1425"/>
      <c r="NMS1425"/>
      <c r="NMT1425"/>
      <c r="NMU1425"/>
      <c r="NMV1425"/>
      <c r="NMW1425"/>
      <c r="NMX1425"/>
      <c r="NMY1425"/>
      <c r="NMZ1425"/>
      <c r="NNA1425"/>
      <c r="NNB1425"/>
      <c r="NNC1425"/>
      <c r="NND1425"/>
      <c r="NNE1425"/>
      <c r="NNF1425"/>
      <c r="NNG1425"/>
      <c r="NNH1425"/>
      <c r="NNI1425"/>
      <c r="NNJ1425"/>
      <c r="NNK1425"/>
      <c r="NNL1425"/>
      <c r="NNM1425"/>
      <c r="NNN1425"/>
      <c r="NNO1425"/>
      <c r="NNP1425"/>
      <c r="NNQ1425"/>
      <c r="NNR1425"/>
      <c r="NNS1425"/>
      <c r="NNT1425"/>
      <c r="NNU1425"/>
      <c r="NNV1425"/>
      <c r="NNW1425"/>
      <c r="NNX1425"/>
      <c r="NNY1425"/>
      <c r="NNZ1425"/>
      <c r="NOA1425"/>
      <c r="NOB1425"/>
      <c r="NOC1425"/>
      <c r="NOD1425"/>
      <c r="NOE1425"/>
      <c r="NOF1425"/>
      <c r="NOG1425"/>
      <c r="NOH1425"/>
      <c r="NOI1425"/>
      <c r="NOJ1425"/>
      <c r="NOK1425"/>
      <c r="NOL1425"/>
      <c r="NOM1425"/>
      <c r="NON1425"/>
      <c r="NOO1425"/>
      <c r="NOP1425"/>
      <c r="NOQ1425"/>
      <c r="NOR1425"/>
      <c r="NOS1425"/>
      <c r="NOT1425"/>
      <c r="NOU1425"/>
      <c r="NOV1425"/>
      <c r="NOW1425"/>
      <c r="NOX1425"/>
      <c r="NOY1425"/>
      <c r="NOZ1425"/>
      <c r="NPA1425"/>
      <c r="NPB1425"/>
      <c r="NPC1425"/>
      <c r="NPD1425"/>
      <c r="NPE1425"/>
      <c r="NPF1425"/>
      <c r="NPG1425"/>
      <c r="NPH1425"/>
      <c r="NPI1425"/>
      <c r="NPJ1425"/>
      <c r="NPK1425"/>
      <c r="NPL1425"/>
      <c r="NPM1425"/>
      <c r="NPN1425"/>
      <c r="NPO1425"/>
      <c r="NPP1425"/>
      <c r="NPQ1425"/>
      <c r="NPR1425"/>
      <c r="NPS1425"/>
      <c r="NPT1425"/>
      <c r="NPU1425"/>
      <c r="NPV1425"/>
      <c r="NPW1425"/>
      <c r="NPX1425"/>
      <c r="NPY1425"/>
      <c r="NPZ1425"/>
      <c r="NQA1425"/>
      <c r="NQB1425"/>
      <c r="NQC1425"/>
      <c r="NQD1425"/>
      <c r="NQE1425"/>
      <c r="NQF1425"/>
      <c r="NQG1425"/>
      <c r="NQH1425"/>
      <c r="NQI1425"/>
      <c r="NQJ1425"/>
      <c r="NQK1425"/>
      <c r="NQL1425"/>
      <c r="NQM1425"/>
      <c r="NQN1425"/>
      <c r="NQO1425"/>
      <c r="NQP1425"/>
      <c r="NQQ1425"/>
      <c r="NQR1425"/>
      <c r="NQS1425"/>
      <c r="NQT1425"/>
      <c r="NQU1425"/>
      <c r="NQV1425"/>
      <c r="NQW1425"/>
      <c r="NQX1425"/>
      <c r="NQY1425"/>
      <c r="NQZ1425"/>
      <c r="NRA1425"/>
      <c r="NRB1425"/>
      <c r="NRC1425"/>
      <c r="NRD1425"/>
      <c r="NRE1425"/>
      <c r="NRF1425"/>
      <c r="NRG1425"/>
      <c r="NRH1425"/>
      <c r="NRI1425"/>
      <c r="NRJ1425"/>
      <c r="NRK1425"/>
      <c r="NRL1425"/>
      <c r="NRM1425"/>
      <c r="NRN1425"/>
      <c r="NRO1425"/>
      <c r="NRP1425"/>
      <c r="NRQ1425"/>
      <c r="NRR1425"/>
      <c r="NRS1425"/>
      <c r="NRT1425"/>
      <c r="NRU1425"/>
      <c r="NRV1425"/>
      <c r="NRW1425"/>
      <c r="NRX1425"/>
      <c r="NRY1425"/>
      <c r="NRZ1425"/>
      <c r="NSA1425"/>
      <c r="NSB1425"/>
      <c r="NSC1425"/>
      <c r="NSD1425"/>
      <c r="NSE1425"/>
      <c r="NSF1425"/>
      <c r="NSG1425"/>
      <c r="NSH1425"/>
      <c r="NSI1425"/>
      <c r="NSJ1425"/>
      <c r="NSK1425"/>
      <c r="NSL1425"/>
      <c r="NSM1425"/>
      <c r="NSN1425"/>
      <c r="NSO1425"/>
      <c r="NSP1425"/>
      <c r="NSQ1425"/>
      <c r="NSR1425"/>
      <c r="NSS1425"/>
      <c r="NST1425"/>
      <c r="NSU1425"/>
      <c r="NSV1425"/>
      <c r="NSW1425"/>
      <c r="NSX1425"/>
      <c r="NSY1425"/>
      <c r="NSZ1425"/>
      <c r="NTA1425"/>
      <c r="NTB1425"/>
      <c r="NTC1425"/>
      <c r="NTD1425"/>
      <c r="NTE1425"/>
      <c r="NTF1425"/>
      <c r="NTG1425"/>
      <c r="NTH1425"/>
      <c r="NTI1425"/>
      <c r="NTJ1425"/>
      <c r="NTK1425"/>
      <c r="NTL1425"/>
      <c r="NTM1425"/>
      <c r="NTN1425"/>
      <c r="NTO1425"/>
      <c r="NTP1425"/>
      <c r="NTQ1425"/>
      <c r="NTR1425"/>
      <c r="NTS1425"/>
      <c r="NTT1425"/>
      <c r="NTU1425"/>
      <c r="NTV1425"/>
      <c r="NTW1425"/>
      <c r="NTX1425"/>
      <c r="NTY1425"/>
      <c r="NTZ1425"/>
      <c r="NUA1425"/>
      <c r="NUB1425"/>
      <c r="NUC1425"/>
      <c r="NUD1425"/>
      <c r="NUE1425"/>
      <c r="NUF1425"/>
      <c r="NUG1425"/>
      <c r="NUH1425"/>
      <c r="NUI1425"/>
      <c r="NUJ1425"/>
      <c r="NUK1425"/>
      <c r="NUL1425"/>
      <c r="NUM1425"/>
      <c r="NUN1425"/>
      <c r="NUO1425"/>
      <c r="NUP1425"/>
      <c r="NUQ1425"/>
      <c r="NUR1425"/>
      <c r="NUS1425"/>
      <c r="NUT1425"/>
      <c r="NUU1425"/>
      <c r="NUV1425"/>
      <c r="NUW1425"/>
      <c r="NUX1425"/>
      <c r="NUY1425"/>
      <c r="NUZ1425"/>
      <c r="NVA1425"/>
      <c r="NVB1425"/>
      <c r="NVC1425"/>
      <c r="NVD1425"/>
      <c r="NVE1425"/>
      <c r="NVF1425"/>
      <c r="NVG1425"/>
      <c r="NVH1425"/>
      <c r="NVI1425"/>
      <c r="NVJ1425"/>
      <c r="NVK1425"/>
      <c r="NVL1425"/>
      <c r="NVM1425"/>
      <c r="NVN1425"/>
      <c r="NVO1425"/>
      <c r="NVP1425"/>
      <c r="NVQ1425"/>
      <c r="NVR1425"/>
      <c r="NVS1425"/>
      <c r="NVT1425"/>
      <c r="NVU1425"/>
      <c r="NVV1425"/>
      <c r="NVW1425"/>
      <c r="NVX1425"/>
      <c r="NVY1425"/>
      <c r="NVZ1425"/>
      <c r="NWA1425"/>
      <c r="NWB1425"/>
      <c r="NWC1425"/>
      <c r="NWD1425"/>
      <c r="NWE1425"/>
      <c r="NWF1425"/>
      <c r="NWG1425"/>
      <c r="NWH1425"/>
      <c r="NWI1425"/>
      <c r="NWJ1425"/>
      <c r="NWK1425"/>
      <c r="NWL1425"/>
      <c r="NWM1425"/>
      <c r="NWN1425"/>
      <c r="NWO1425"/>
      <c r="NWP1425"/>
      <c r="NWQ1425"/>
      <c r="NWR1425"/>
      <c r="NWS1425"/>
      <c r="NWT1425"/>
      <c r="NWU1425"/>
      <c r="NWV1425"/>
      <c r="NWW1425"/>
      <c r="NWX1425"/>
      <c r="NWY1425"/>
      <c r="NWZ1425"/>
      <c r="NXA1425"/>
      <c r="NXB1425"/>
      <c r="NXC1425"/>
      <c r="NXD1425"/>
      <c r="NXE1425"/>
      <c r="NXF1425"/>
      <c r="NXG1425"/>
      <c r="NXH1425"/>
      <c r="NXI1425"/>
      <c r="NXJ1425"/>
      <c r="NXK1425"/>
      <c r="NXL1425"/>
      <c r="NXM1425"/>
      <c r="NXN1425"/>
      <c r="NXO1425"/>
      <c r="NXP1425"/>
      <c r="NXQ1425"/>
      <c r="NXR1425"/>
      <c r="NXS1425"/>
      <c r="NXT1425"/>
      <c r="NXU1425"/>
      <c r="NXV1425"/>
      <c r="NXW1425"/>
      <c r="NXX1425"/>
      <c r="NXY1425"/>
      <c r="NXZ1425"/>
      <c r="NYA1425"/>
      <c r="NYB1425"/>
      <c r="NYC1425"/>
      <c r="NYD1425"/>
      <c r="NYE1425"/>
      <c r="NYF1425"/>
      <c r="NYG1425"/>
      <c r="NYH1425"/>
      <c r="NYI1425"/>
      <c r="NYJ1425"/>
      <c r="NYK1425"/>
      <c r="NYL1425"/>
      <c r="NYM1425"/>
      <c r="NYN1425"/>
      <c r="NYO1425"/>
      <c r="NYP1425"/>
      <c r="NYQ1425"/>
      <c r="NYR1425"/>
      <c r="NYS1425"/>
      <c r="NYT1425"/>
      <c r="NYU1425"/>
      <c r="NYV1425"/>
      <c r="NYW1425"/>
      <c r="NYX1425"/>
      <c r="NYY1425"/>
      <c r="NYZ1425"/>
      <c r="NZA1425"/>
      <c r="NZB1425"/>
      <c r="NZC1425"/>
      <c r="NZD1425"/>
      <c r="NZE1425"/>
      <c r="NZF1425"/>
      <c r="NZG1425"/>
      <c r="NZH1425"/>
      <c r="NZI1425"/>
      <c r="NZJ1425"/>
      <c r="NZK1425"/>
      <c r="NZL1425"/>
      <c r="NZM1425"/>
      <c r="NZN1425"/>
      <c r="NZO1425"/>
      <c r="NZP1425"/>
      <c r="NZQ1425"/>
      <c r="NZR1425"/>
      <c r="NZS1425"/>
      <c r="NZT1425"/>
      <c r="NZU1425"/>
      <c r="NZV1425"/>
      <c r="NZW1425"/>
      <c r="NZX1425"/>
      <c r="NZY1425"/>
      <c r="NZZ1425"/>
      <c r="OAA1425"/>
      <c r="OAB1425"/>
      <c r="OAC1425"/>
      <c r="OAD1425"/>
      <c r="OAE1425"/>
      <c r="OAF1425"/>
      <c r="OAG1425"/>
      <c r="OAH1425"/>
      <c r="OAI1425"/>
      <c r="OAJ1425"/>
      <c r="OAK1425"/>
      <c r="OAL1425"/>
      <c r="OAM1425"/>
      <c r="OAN1425"/>
      <c r="OAO1425"/>
      <c r="OAP1425"/>
      <c r="OAQ1425"/>
      <c r="OAR1425"/>
      <c r="OAS1425"/>
      <c r="OAT1425"/>
      <c r="OAU1425"/>
      <c r="OAV1425"/>
      <c r="OAW1425"/>
      <c r="OAX1425"/>
      <c r="OAY1425"/>
      <c r="OAZ1425"/>
      <c r="OBA1425"/>
      <c r="OBB1425"/>
      <c r="OBC1425"/>
      <c r="OBD1425"/>
      <c r="OBE1425"/>
      <c r="OBF1425"/>
      <c r="OBG1425"/>
      <c r="OBH1425"/>
      <c r="OBI1425"/>
      <c r="OBJ1425"/>
      <c r="OBK1425"/>
      <c r="OBL1425"/>
      <c r="OBM1425"/>
      <c r="OBN1425"/>
      <c r="OBO1425"/>
      <c r="OBP1425"/>
      <c r="OBQ1425"/>
      <c r="OBR1425"/>
      <c r="OBS1425"/>
      <c r="OBT1425"/>
      <c r="OBU1425"/>
      <c r="OBV1425"/>
      <c r="OBW1425"/>
      <c r="OBX1425"/>
      <c r="OBY1425"/>
      <c r="OBZ1425"/>
      <c r="OCA1425"/>
      <c r="OCB1425"/>
      <c r="OCC1425"/>
      <c r="OCD1425"/>
      <c r="OCE1425"/>
      <c r="OCF1425"/>
      <c r="OCG1425"/>
      <c r="OCH1425"/>
      <c r="OCI1425"/>
      <c r="OCJ1425"/>
      <c r="OCK1425"/>
      <c r="OCL1425"/>
      <c r="OCM1425"/>
      <c r="OCN1425"/>
      <c r="OCO1425"/>
      <c r="OCP1425"/>
      <c r="OCQ1425"/>
      <c r="OCR1425"/>
      <c r="OCS1425"/>
      <c r="OCT1425"/>
      <c r="OCU1425"/>
      <c r="OCV1425"/>
      <c r="OCW1425"/>
      <c r="OCX1425"/>
      <c r="OCY1425"/>
      <c r="OCZ1425"/>
      <c r="ODA1425"/>
      <c r="ODB1425"/>
      <c r="ODC1425"/>
      <c r="ODD1425"/>
      <c r="ODE1425"/>
      <c r="ODF1425"/>
      <c r="ODG1425"/>
      <c r="ODH1425"/>
      <c r="ODI1425"/>
      <c r="ODJ1425"/>
      <c r="ODK1425"/>
      <c r="ODL1425"/>
      <c r="ODM1425"/>
      <c r="ODN1425"/>
      <c r="ODO1425"/>
      <c r="ODP1425"/>
      <c r="ODQ1425"/>
      <c r="ODR1425"/>
      <c r="ODS1425"/>
      <c r="ODT1425"/>
      <c r="ODU1425"/>
      <c r="ODV1425"/>
      <c r="ODW1425"/>
      <c r="ODX1425"/>
      <c r="ODY1425"/>
      <c r="ODZ1425"/>
      <c r="OEA1425"/>
      <c r="OEB1425"/>
      <c r="OEC1425"/>
      <c r="OED1425"/>
      <c r="OEE1425"/>
      <c r="OEF1425"/>
      <c r="OEG1425"/>
      <c r="OEH1425"/>
      <c r="OEI1425"/>
      <c r="OEJ1425"/>
      <c r="OEK1425"/>
      <c r="OEL1425"/>
      <c r="OEM1425"/>
      <c r="OEN1425"/>
      <c r="OEO1425"/>
      <c r="OEP1425"/>
      <c r="OEQ1425"/>
      <c r="OER1425"/>
      <c r="OES1425"/>
      <c r="OET1425"/>
      <c r="OEU1425"/>
      <c r="OEV1425"/>
      <c r="OEW1425"/>
      <c r="OEX1425"/>
      <c r="OEY1425"/>
      <c r="OEZ1425"/>
      <c r="OFA1425"/>
      <c r="OFB1425"/>
      <c r="OFC1425"/>
      <c r="OFD1425"/>
      <c r="OFE1425"/>
      <c r="OFF1425"/>
      <c r="OFG1425"/>
      <c r="OFH1425"/>
      <c r="OFI1425"/>
      <c r="OFJ1425"/>
      <c r="OFK1425"/>
      <c r="OFL1425"/>
      <c r="OFM1425"/>
      <c r="OFN1425"/>
      <c r="OFO1425"/>
      <c r="OFP1425"/>
      <c r="OFQ1425"/>
      <c r="OFR1425"/>
      <c r="OFS1425"/>
      <c r="OFT1425"/>
      <c r="OFU1425"/>
      <c r="OFV1425"/>
      <c r="OFW1425"/>
      <c r="OFX1425"/>
      <c r="OFY1425"/>
      <c r="OFZ1425"/>
      <c r="OGA1425"/>
      <c r="OGB1425"/>
      <c r="OGC1425"/>
      <c r="OGD1425"/>
      <c r="OGE1425"/>
      <c r="OGF1425"/>
      <c r="OGG1425"/>
      <c r="OGH1425"/>
      <c r="OGI1425"/>
      <c r="OGJ1425"/>
      <c r="OGK1425"/>
      <c r="OGL1425"/>
      <c r="OGM1425"/>
      <c r="OGN1425"/>
      <c r="OGO1425"/>
      <c r="OGP1425"/>
      <c r="OGQ1425"/>
      <c r="OGR1425"/>
      <c r="OGS1425"/>
      <c r="OGT1425"/>
      <c r="OGU1425"/>
      <c r="OGV1425"/>
      <c r="OGW1425"/>
      <c r="OGX1425"/>
      <c r="OGY1425"/>
      <c r="OGZ1425"/>
      <c r="OHA1425"/>
      <c r="OHB1425"/>
      <c r="OHC1425"/>
      <c r="OHD1425"/>
      <c r="OHE1425"/>
      <c r="OHF1425"/>
      <c r="OHG1425"/>
      <c r="OHH1425"/>
      <c r="OHI1425"/>
      <c r="OHJ1425"/>
      <c r="OHK1425"/>
      <c r="OHL1425"/>
      <c r="OHM1425"/>
      <c r="OHN1425"/>
      <c r="OHO1425"/>
      <c r="OHP1425"/>
      <c r="OHQ1425"/>
      <c r="OHR1425"/>
      <c r="OHS1425"/>
      <c r="OHT1425"/>
      <c r="OHU1425"/>
      <c r="OHV1425"/>
      <c r="OHW1425"/>
      <c r="OHX1425"/>
      <c r="OHY1425"/>
      <c r="OHZ1425"/>
      <c r="OIA1425"/>
      <c r="OIB1425"/>
      <c r="OIC1425"/>
      <c r="OID1425"/>
      <c r="OIE1425"/>
      <c r="OIF1425"/>
      <c r="OIG1425"/>
      <c r="OIH1425"/>
      <c r="OII1425"/>
      <c r="OIJ1425"/>
      <c r="OIK1425"/>
      <c r="OIL1425"/>
      <c r="OIM1425"/>
      <c r="OIN1425"/>
      <c r="OIO1425"/>
      <c r="OIP1425"/>
      <c r="OIQ1425"/>
      <c r="OIR1425"/>
      <c r="OIS1425"/>
      <c r="OIT1425"/>
      <c r="OIU1425"/>
      <c r="OIV1425"/>
      <c r="OIW1425"/>
      <c r="OIX1425"/>
      <c r="OIY1425"/>
      <c r="OIZ1425"/>
      <c r="OJA1425"/>
      <c r="OJB1425"/>
      <c r="OJC1425"/>
      <c r="OJD1425"/>
      <c r="OJE1425"/>
      <c r="OJF1425"/>
      <c r="OJG1425"/>
      <c r="OJH1425"/>
      <c r="OJI1425"/>
      <c r="OJJ1425"/>
      <c r="OJK1425"/>
      <c r="OJL1425"/>
      <c r="OJM1425"/>
      <c r="OJN1425"/>
      <c r="OJO1425"/>
      <c r="OJP1425"/>
      <c r="OJQ1425"/>
      <c r="OJR1425"/>
      <c r="OJS1425"/>
      <c r="OJT1425"/>
      <c r="OJU1425"/>
      <c r="OJV1425"/>
      <c r="OJW1425"/>
      <c r="OJX1425"/>
      <c r="OJY1425"/>
      <c r="OJZ1425"/>
      <c r="OKA1425"/>
      <c r="OKB1425"/>
      <c r="OKC1425"/>
      <c r="OKD1425"/>
      <c r="OKE1425"/>
      <c r="OKF1425"/>
      <c r="OKG1425"/>
      <c r="OKH1425"/>
      <c r="OKI1425"/>
      <c r="OKJ1425"/>
      <c r="OKK1425"/>
      <c r="OKL1425"/>
      <c r="OKM1425"/>
      <c r="OKN1425"/>
      <c r="OKO1425"/>
      <c r="OKP1425"/>
      <c r="OKQ1425"/>
      <c r="OKR1425"/>
      <c r="OKS1425"/>
      <c r="OKT1425"/>
      <c r="OKU1425"/>
      <c r="OKV1425"/>
      <c r="OKW1425"/>
      <c r="OKX1425"/>
      <c r="OKY1425"/>
      <c r="OKZ1425"/>
      <c r="OLA1425"/>
      <c r="OLB1425"/>
      <c r="OLC1425"/>
      <c r="OLD1425"/>
      <c r="OLE1425"/>
      <c r="OLF1425"/>
      <c r="OLG1425"/>
      <c r="OLH1425"/>
      <c r="OLI1425"/>
      <c r="OLJ1425"/>
      <c r="OLK1425"/>
      <c r="OLL1425"/>
      <c r="OLM1425"/>
      <c r="OLN1425"/>
      <c r="OLO1425"/>
      <c r="OLP1425"/>
      <c r="OLQ1425"/>
      <c r="OLR1425"/>
      <c r="OLS1425"/>
      <c r="OLT1425"/>
      <c r="OLU1425"/>
      <c r="OLV1425"/>
      <c r="OLW1425"/>
      <c r="OLX1425"/>
      <c r="OLY1425"/>
      <c r="OLZ1425"/>
      <c r="OMA1425"/>
      <c r="OMB1425"/>
      <c r="OMC1425"/>
      <c r="OMD1425"/>
      <c r="OME1425"/>
      <c r="OMF1425"/>
      <c r="OMG1425"/>
      <c r="OMH1425"/>
      <c r="OMI1425"/>
      <c r="OMJ1425"/>
      <c r="OMK1425"/>
      <c r="OML1425"/>
      <c r="OMM1425"/>
      <c r="OMN1425"/>
      <c r="OMO1425"/>
      <c r="OMP1425"/>
      <c r="OMQ1425"/>
      <c r="OMR1425"/>
      <c r="OMS1425"/>
      <c r="OMT1425"/>
      <c r="OMU1425"/>
      <c r="OMV1425"/>
      <c r="OMW1425"/>
      <c r="OMX1425"/>
      <c r="OMY1425"/>
      <c r="OMZ1425"/>
      <c r="ONA1425"/>
      <c r="ONB1425"/>
      <c r="ONC1425"/>
      <c r="OND1425"/>
      <c r="ONE1425"/>
      <c r="ONF1425"/>
      <c r="ONG1425"/>
      <c r="ONH1425"/>
      <c r="ONI1425"/>
      <c r="ONJ1425"/>
      <c r="ONK1425"/>
      <c r="ONL1425"/>
      <c r="ONM1425"/>
      <c r="ONN1425"/>
      <c r="ONO1425"/>
      <c r="ONP1425"/>
      <c r="ONQ1425"/>
      <c r="ONR1425"/>
      <c r="ONS1425"/>
      <c r="ONT1425"/>
      <c r="ONU1425"/>
      <c r="ONV1425"/>
      <c r="ONW1425"/>
      <c r="ONX1425"/>
      <c r="ONY1425"/>
      <c r="ONZ1425"/>
      <c r="OOA1425"/>
      <c r="OOB1425"/>
      <c r="OOC1425"/>
      <c r="OOD1425"/>
      <c r="OOE1425"/>
      <c r="OOF1425"/>
      <c r="OOG1425"/>
      <c r="OOH1425"/>
      <c r="OOI1425"/>
      <c r="OOJ1425"/>
      <c r="OOK1425"/>
      <c r="OOL1425"/>
      <c r="OOM1425"/>
      <c r="OON1425"/>
      <c r="OOO1425"/>
      <c r="OOP1425"/>
      <c r="OOQ1425"/>
      <c r="OOR1425"/>
      <c r="OOS1425"/>
      <c r="OOT1425"/>
      <c r="OOU1425"/>
      <c r="OOV1425"/>
      <c r="OOW1425"/>
      <c r="OOX1425"/>
      <c r="OOY1425"/>
      <c r="OOZ1425"/>
      <c r="OPA1425"/>
      <c r="OPB1425"/>
      <c r="OPC1425"/>
      <c r="OPD1425"/>
      <c r="OPE1425"/>
      <c r="OPF1425"/>
      <c r="OPG1425"/>
      <c r="OPH1425"/>
      <c r="OPI1425"/>
      <c r="OPJ1425"/>
      <c r="OPK1425"/>
      <c r="OPL1425"/>
      <c r="OPM1425"/>
      <c r="OPN1425"/>
      <c r="OPO1425"/>
      <c r="OPP1425"/>
      <c r="OPQ1425"/>
      <c r="OPR1425"/>
      <c r="OPS1425"/>
      <c r="OPT1425"/>
      <c r="OPU1425"/>
      <c r="OPV1425"/>
      <c r="OPW1425"/>
      <c r="OPX1425"/>
      <c r="OPY1425"/>
      <c r="OPZ1425"/>
      <c r="OQA1425"/>
      <c r="OQB1425"/>
      <c r="OQC1425"/>
      <c r="OQD1425"/>
      <c r="OQE1425"/>
      <c r="OQF1425"/>
      <c r="OQG1425"/>
      <c r="OQH1425"/>
      <c r="OQI1425"/>
      <c r="OQJ1425"/>
      <c r="OQK1425"/>
      <c r="OQL1425"/>
      <c r="OQM1425"/>
      <c r="OQN1425"/>
      <c r="OQO1425"/>
      <c r="OQP1425"/>
      <c r="OQQ1425"/>
      <c r="OQR1425"/>
      <c r="OQS1425"/>
      <c r="OQT1425"/>
      <c r="OQU1425"/>
      <c r="OQV1425"/>
      <c r="OQW1425"/>
      <c r="OQX1425"/>
      <c r="OQY1425"/>
      <c r="OQZ1425"/>
      <c r="ORA1425"/>
      <c r="ORB1425"/>
      <c r="ORC1425"/>
      <c r="ORD1425"/>
      <c r="ORE1425"/>
      <c r="ORF1425"/>
      <c r="ORG1425"/>
      <c r="ORH1425"/>
      <c r="ORI1425"/>
      <c r="ORJ1425"/>
      <c r="ORK1425"/>
      <c r="ORL1425"/>
      <c r="ORM1425"/>
      <c r="ORN1425"/>
      <c r="ORO1425"/>
      <c r="ORP1425"/>
      <c r="ORQ1425"/>
      <c r="ORR1425"/>
      <c r="ORS1425"/>
      <c r="ORT1425"/>
      <c r="ORU1425"/>
      <c r="ORV1425"/>
      <c r="ORW1425"/>
      <c r="ORX1425"/>
      <c r="ORY1425"/>
      <c r="ORZ1425"/>
      <c r="OSA1425"/>
      <c r="OSB1425"/>
      <c r="OSC1425"/>
      <c r="OSD1425"/>
      <c r="OSE1425"/>
      <c r="OSF1425"/>
      <c r="OSG1425"/>
      <c r="OSH1425"/>
      <c r="OSI1425"/>
      <c r="OSJ1425"/>
      <c r="OSK1425"/>
      <c r="OSL1425"/>
      <c r="OSM1425"/>
      <c r="OSN1425"/>
      <c r="OSO1425"/>
      <c r="OSP1425"/>
      <c r="OSQ1425"/>
      <c r="OSR1425"/>
      <c r="OSS1425"/>
      <c r="OST1425"/>
      <c r="OSU1425"/>
      <c r="OSV1425"/>
      <c r="OSW1425"/>
      <c r="OSX1425"/>
      <c r="OSY1425"/>
      <c r="OSZ1425"/>
      <c r="OTA1425"/>
      <c r="OTB1425"/>
      <c r="OTC1425"/>
      <c r="OTD1425"/>
      <c r="OTE1425"/>
      <c r="OTF1425"/>
      <c r="OTG1425"/>
      <c r="OTH1425"/>
      <c r="OTI1425"/>
      <c r="OTJ1425"/>
      <c r="OTK1425"/>
      <c r="OTL1425"/>
      <c r="OTM1425"/>
      <c r="OTN1425"/>
      <c r="OTO1425"/>
      <c r="OTP1425"/>
      <c r="OTQ1425"/>
      <c r="OTR1425"/>
      <c r="OTS1425"/>
      <c r="OTT1425"/>
      <c r="OTU1425"/>
      <c r="OTV1425"/>
      <c r="OTW1425"/>
      <c r="OTX1425"/>
      <c r="OTY1425"/>
      <c r="OTZ1425"/>
      <c r="OUA1425"/>
      <c r="OUB1425"/>
      <c r="OUC1425"/>
      <c r="OUD1425"/>
      <c r="OUE1425"/>
      <c r="OUF1425"/>
      <c r="OUG1425"/>
      <c r="OUH1425"/>
      <c r="OUI1425"/>
      <c r="OUJ1425"/>
      <c r="OUK1425"/>
      <c r="OUL1425"/>
      <c r="OUM1425"/>
      <c r="OUN1425"/>
      <c r="OUO1425"/>
      <c r="OUP1425"/>
      <c r="OUQ1425"/>
      <c r="OUR1425"/>
      <c r="OUS1425"/>
      <c r="OUT1425"/>
      <c r="OUU1425"/>
      <c r="OUV1425"/>
      <c r="OUW1425"/>
      <c r="OUX1425"/>
      <c r="OUY1425"/>
      <c r="OUZ1425"/>
      <c r="OVA1425"/>
      <c r="OVB1425"/>
      <c r="OVC1425"/>
      <c r="OVD1425"/>
      <c r="OVE1425"/>
      <c r="OVF1425"/>
      <c r="OVG1425"/>
      <c r="OVH1425"/>
      <c r="OVI1425"/>
      <c r="OVJ1425"/>
      <c r="OVK1425"/>
      <c r="OVL1425"/>
      <c r="OVM1425"/>
      <c r="OVN1425"/>
      <c r="OVO1425"/>
      <c r="OVP1425"/>
      <c r="OVQ1425"/>
      <c r="OVR1425"/>
      <c r="OVS1425"/>
      <c r="OVT1425"/>
      <c r="OVU1425"/>
      <c r="OVV1425"/>
      <c r="OVW1425"/>
      <c r="OVX1425"/>
      <c r="OVY1425"/>
      <c r="OVZ1425"/>
      <c r="OWA1425"/>
      <c r="OWB1425"/>
      <c r="OWC1425"/>
      <c r="OWD1425"/>
      <c r="OWE1425"/>
      <c r="OWF1425"/>
      <c r="OWG1425"/>
      <c r="OWH1425"/>
      <c r="OWI1425"/>
      <c r="OWJ1425"/>
      <c r="OWK1425"/>
      <c r="OWL1425"/>
      <c r="OWM1425"/>
      <c r="OWN1425"/>
      <c r="OWO1425"/>
      <c r="OWP1425"/>
      <c r="OWQ1425"/>
      <c r="OWR1425"/>
      <c r="OWS1425"/>
      <c r="OWT1425"/>
      <c r="OWU1425"/>
      <c r="OWV1425"/>
      <c r="OWW1425"/>
      <c r="OWX1425"/>
      <c r="OWY1425"/>
      <c r="OWZ1425"/>
      <c r="OXA1425"/>
      <c r="OXB1425"/>
      <c r="OXC1425"/>
      <c r="OXD1425"/>
      <c r="OXE1425"/>
      <c r="OXF1425"/>
      <c r="OXG1425"/>
      <c r="OXH1425"/>
      <c r="OXI1425"/>
      <c r="OXJ1425"/>
      <c r="OXK1425"/>
      <c r="OXL1425"/>
      <c r="OXM1425"/>
      <c r="OXN1425"/>
      <c r="OXO1425"/>
      <c r="OXP1425"/>
      <c r="OXQ1425"/>
      <c r="OXR1425"/>
      <c r="OXS1425"/>
      <c r="OXT1425"/>
      <c r="OXU1425"/>
      <c r="OXV1425"/>
      <c r="OXW1425"/>
      <c r="OXX1425"/>
      <c r="OXY1425"/>
      <c r="OXZ1425"/>
      <c r="OYA1425"/>
      <c r="OYB1425"/>
      <c r="OYC1425"/>
      <c r="OYD1425"/>
      <c r="OYE1425"/>
      <c r="OYF1425"/>
      <c r="OYG1425"/>
      <c r="OYH1425"/>
      <c r="OYI1425"/>
      <c r="OYJ1425"/>
      <c r="OYK1425"/>
      <c r="OYL1425"/>
      <c r="OYM1425"/>
      <c r="OYN1425"/>
      <c r="OYO1425"/>
      <c r="OYP1425"/>
      <c r="OYQ1425"/>
      <c r="OYR1425"/>
      <c r="OYS1425"/>
      <c r="OYT1425"/>
      <c r="OYU1425"/>
      <c r="OYV1425"/>
      <c r="OYW1425"/>
      <c r="OYX1425"/>
      <c r="OYY1425"/>
      <c r="OYZ1425"/>
      <c r="OZA1425"/>
      <c r="OZB1425"/>
      <c r="OZC1425"/>
      <c r="OZD1425"/>
      <c r="OZE1425"/>
      <c r="OZF1425"/>
      <c r="OZG1425"/>
      <c r="OZH1425"/>
      <c r="OZI1425"/>
      <c r="OZJ1425"/>
      <c r="OZK1425"/>
      <c r="OZL1425"/>
      <c r="OZM1425"/>
      <c r="OZN1425"/>
      <c r="OZO1425"/>
      <c r="OZP1425"/>
      <c r="OZQ1425"/>
      <c r="OZR1425"/>
      <c r="OZS1425"/>
      <c r="OZT1425"/>
      <c r="OZU1425"/>
      <c r="OZV1425"/>
      <c r="OZW1425"/>
      <c r="OZX1425"/>
      <c r="OZY1425"/>
      <c r="OZZ1425"/>
      <c r="PAA1425"/>
      <c r="PAB1425"/>
      <c r="PAC1425"/>
      <c r="PAD1425"/>
      <c r="PAE1425"/>
      <c r="PAF1425"/>
      <c r="PAG1425"/>
      <c r="PAH1425"/>
      <c r="PAI1425"/>
      <c r="PAJ1425"/>
      <c r="PAK1425"/>
      <c r="PAL1425"/>
      <c r="PAM1425"/>
      <c r="PAN1425"/>
      <c r="PAO1425"/>
      <c r="PAP1425"/>
      <c r="PAQ1425"/>
      <c r="PAR1425"/>
      <c r="PAS1425"/>
      <c r="PAT1425"/>
      <c r="PAU1425"/>
      <c r="PAV1425"/>
      <c r="PAW1425"/>
      <c r="PAX1425"/>
      <c r="PAY1425"/>
      <c r="PAZ1425"/>
      <c r="PBA1425"/>
      <c r="PBB1425"/>
      <c r="PBC1425"/>
      <c r="PBD1425"/>
      <c r="PBE1425"/>
      <c r="PBF1425"/>
      <c r="PBG1425"/>
      <c r="PBH1425"/>
      <c r="PBI1425"/>
      <c r="PBJ1425"/>
      <c r="PBK1425"/>
      <c r="PBL1425"/>
      <c r="PBM1425"/>
      <c r="PBN1425"/>
      <c r="PBO1425"/>
      <c r="PBP1425"/>
      <c r="PBQ1425"/>
      <c r="PBR1425"/>
      <c r="PBS1425"/>
      <c r="PBT1425"/>
      <c r="PBU1425"/>
      <c r="PBV1425"/>
      <c r="PBW1425"/>
      <c r="PBX1425"/>
      <c r="PBY1425"/>
      <c r="PBZ1425"/>
      <c r="PCA1425"/>
      <c r="PCB1425"/>
      <c r="PCC1425"/>
      <c r="PCD1425"/>
      <c r="PCE1425"/>
      <c r="PCF1425"/>
      <c r="PCG1425"/>
      <c r="PCH1425"/>
      <c r="PCI1425"/>
      <c r="PCJ1425"/>
      <c r="PCK1425"/>
      <c r="PCL1425"/>
      <c r="PCM1425"/>
      <c r="PCN1425"/>
      <c r="PCO1425"/>
      <c r="PCP1425"/>
      <c r="PCQ1425"/>
      <c r="PCR1425"/>
      <c r="PCS1425"/>
      <c r="PCT1425"/>
      <c r="PCU1425"/>
      <c r="PCV1425"/>
      <c r="PCW1425"/>
      <c r="PCX1425"/>
      <c r="PCY1425"/>
      <c r="PCZ1425"/>
      <c r="PDA1425"/>
      <c r="PDB1425"/>
      <c r="PDC1425"/>
      <c r="PDD1425"/>
      <c r="PDE1425"/>
      <c r="PDF1425"/>
      <c r="PDG1425"/>
      <c r="PDH1425"/>
      <c r="PDI1425"/>
      <c r="PDJ1425"/>
      <c r="PDK1425"/>
      <c r="PDL1425"/>
      <c r="PDM1425"/>
      <c r="PDN1425"/>
      <c r="PDO1425"/>
      <c r="PDP1425"/>
      <c r="PDQ1425"/>
      <c r="PDR1425"/>
      <c r="PDS1425"/>
      <c r="PDT1425"/>
      <c r="PDU1425"/>
      <c r="PDV1425"/>
      <c r="PDW1425"/>
      <c r="PDX1425"/>
      <c r="PDY1425"/>
      <c r="PDZ1425"/>
      <c r="PEA1425"/>
      <c r="PEB1425"/>
      <c r="PEC1425"/>
      <c r="PED1425"/>
      <c r="PEE1425"/>
      <c r="PEF1425"/>
      <c r="PEG1425"/>
      <c r="PEH1425"/>
      <c r="PEI1425"/>
      <c r="PEJ1425"/>
      <c r="PEK1425"/>
      <c r="PEL1425"/>
      <c r="PEM1425"/>
      <c r="PEN1425"/>
      <c r="PEO1425"/>
      <c r="PEP1425"/>
      <c r="PEQ1425"/>
      <c r="PER1425"/>
      <c r="PES1425"/>
      <c r="PET1425"/>
      <c r="PEU1425"/>
      <c r="PEV1425"/>
      <c r="PEW1425"/>
      <c r="PEX1425"/>
      <c r="PEY1425"/>
      <c r="PEZ1425"/>
      <c r="PFA1425"/>
      <c r="PFB1425"/>
      <c r="PFC1425"/>
      <c r="PFD1425"/>
      <c r="PFE1425"/>
      <c r="PFF1425"/>
      <c r="PFG1425"/>
      <c r="PFH1425"/>
      <c r="PFI1425"/>
      <c r="PFJ1425"/>
      <c r="PFK1425"/>
      <c r="PFL1425"/>
      <c r="PFM1425"/>
      <c r="PFN1425"/>
      <c r="PFO1425"/>
      <c r="PFP1425"/>
      <c r="PFQ1425"/>
      <c r="PFR1425"/>
      <c r="PFS1425"/>
      <c r="PFT1425"/>
      <c r="PFU1425"/>
      <c r="PFV1425"/>
      <c r="PFW1425"/>
      <c r="PFX1425"/>
      <c r="PFY1425"/>
      <c r="PFZ1425"/>
      <c r="PGA1425"/>
      <c r="PGB1425"/>
      <c r="PGC1425"/>
      <c r="PGD1425"/>
      <c r="PGE1425"/>
      <c r="PGF1425"/>
      <c r="PGG1425"/>
      <c r="PGH1425"/>
      <c r="PGI1425"/>
      <c r="PGJ1425"/>
      <c r="PGK1425"/>
      <c r="PGL1425"/>
      <c r="PGM1425"/>
      <c r="PGN1425"/>
      <c r="PGO1425"/>
      <c r="PGP1425"/>
      <c r="PGQ1425"/>
      <c r="PGR1425"/>
      <c r="PGS1425"/>
      <c r="PGT1425"/>
      <c r="PGU1425"/>
      <c r="PGV1425"/>
      <c r="PGW1425"/>
      <c r="PGX1425"/>
      <c r="PGY1425"/>
      <c r="PGZ1425"/>
      <c r="PHA1425"/>
      <c r="PHB1425"/>
      <c r="PHC1425"/>
      <c r="PHD1425"/>
      <c r="PHE1425"/>
      <c r="PHF1425"/>
      <c r="PHG1425"/>
      <c r="PHH1425"/>
      <c r="PHI1425"/>
      <c r="PHJ1425"/>
      <c r="PHK1425"/>
      <c r="PHL1425"/>
      <c r="PHM1425"/>
      <c r="PHN1425"/>
      <c r="PHO1425"/>
      <c r="PHP1425"/>
      <c r="PHQ1425"/>
      <c r="PHR1425"/>
      <c r="PHS1425"/>
      <c r="PHT1425"/>
      <c r="PHU1425"/>
      <c r="PHV1425"/>
      <c r="PHW1425"/>
      <c r="PHX1425"/>
      <c r="PHY1425"/>
      <c r="PHZ1425"/>
      <c r="PIA1425"/>
      <c r="PIB1425"/>
      <c r="PIC1425"/>
      <c r="PID1425"/>
      <c r="PIE1425"/>
      <c r="PIF1425"/>
      <c r="PIG1425"/>
      <c r="PIH1425"/>
      <c r="PII1425"/>
      <c r="PIJ1425"/>
      <c r="PIK1425"/>
      <c r="PIL1425"/>
      <c r="PIM1425"/>
      <c r="PIN1425"/>
      <c r="PIO1425"/>
      <c r="PIP1425"/>
      <c r="PIQ1425"/>
      <c r="PIR1425"/>
      <c r="PIS1425"/>
      <c r="PIT1425"/>
      <c r="PIU1425"/>
      <c r="PIV1425"/>
      <c r="PIW1425"/>
      <c r="PIX1425"/>
      <c r="PIY1425"/>
      <c r="PIZ1425"/>
      <c r="PJA1425"/>
      <c r="PJB1425"/>
      <c r="PJC1425"/>
      <c r="PJD1425"/>
      <c r="PJE1425"/>
      <c r="PJF1425"/>
      <c r="PJG1425"/>
      <c r="PJH1425"/>
      <c r="PJI1425"/>
      <c r="PJJ1425"/>
      <c r="PJK1425"/>
      <c r="PJL1425"/>
      <c r="PJM1425"/>
      <c r="PJN1425"/>
      <c r="PJO1425"/>
      <c r="PJP1425"/>
      <c r="PJQ1425"/>
      <c r="PJR1425"/>
      <c r="PJS1425"/>
      <c r="PJT1425"/>
      <c r="PJU1425"/>
      <c r="PJV1425"/>
      <c r="PJW1425"/>
      <c r="PJX1425"/>
      <c r="PJY1425"/>
      <c r="PJZ1425"/>
      <c r="PKA1425"/>
      <c r="PKB1425"/>
      <c r="PKC1425"/>
      <c r="PKD1425"/>
      <c r="PKE1425"/>
      <c r="PKF1425"/>
      <c r="PKG1425"/>
      <c r="PKH1425"/>
      <c r="PKI1425"/>
      <c r="PKJ1425"/>
      <c r="PKK1425"/>
      <c r="PKL1425"/>
      <c r="PKM1425"/>
      <c r="PKN1425"/>
      <c r="PKO1425"/>
      <c r="PKP1425"/>
      <c r="PKQ1425"/>
      <c r="PKR1425"/>
      <c r="PKS1425"/>
      <c r="PKT1425"/>
      <c r="PKU1425"/>
      <c r="PKV1425"/>
      <c r="PKW1425"/>
      <c r="PKX1425"/>
      <c r="PKY1425"/>
      <c r="PKZ1425"/>
      <c r="PLA1425"/>
      <c r="PLB1425"/>
      <c r="PLC1425"/>
      <c r="PLD1425"/>
      <c r="PLE1425"/>
      <c r="PLF1425"/>
      <c r="PLG1425"/>
      <c r="PLH1425"/>
      <c r="PLI1425"/>
      <c r="PLJ1425"/>
      <c r="PLK1425"/>
      <c r="PLL1425"/>
      <c r="PLM1425"/>
      <c r="PLN1425"/>
      <c r="PLO1425"/>
      <c r="PLP1425"/>
      <c r="PLQ1425"/>
      <c r="PLR1425"/>
      <c r="PLS1425"/>
      <c r="PLT1425"/>
      <c r="PLU1425"/>
      <c r="PLV1425"/>
      <c r="PLW1425"/>
      <c r="PLX1425"/>
      <c r="PLY1425"/>
      <c r="PLZ1425"/>
      <c r="PMA1425"/>
      <c r="PMB1425"/>
      <c r="PMC1425"/>
      <c r="PMD1425"/>
      <c r="PME1425"/>
      <c r="PMF1425"/>
      <c r="PMG1425"/>
      <c r="PMH1425"/>
      <c r="PMI1425"/>
      <c r="PMJ1425"/>
      <c r="PMK1425"/>
      <c r="PML1425"/>
      <c r="PMM1425"/>
      <c r="PMN1425"/>
      <c r="PMO1425"/>
      <c r="PMP1425"/>
      <c r="PMQ1425"/>
      <c r="PMR1425"/>
      <c r="PMS1425"/>
      <c r="PMT1425"/>
      <c r="PMU1425"/>
      <c r="PMV1425"/>
      <c r="PMW1425"/>
      <c r="PMX1425"/>
      <c r="PMY1425"/>
      <c r="PMZ1425"/>
      <c r="PNA1425"/>
      <c r="PNB1425"/>
      <c r="PNC1425"/>
      <c r="PND1425"/>
      <c r="PNE1425"/>
      <c r="PNF1425"/>
      <c r="PNG1425"/>
      <c r="PNH1425"/>
      <c r="PNI1425"/>
      <c r="PNJ1425"/>
      <c r="PNK1425"/>
      <c r="PNL1425"/>
      <c r="PNM1425"/>
      <c r="PNN1425"/>
      <c r="PNO1425"/>
      <c r="PNP1425"/>
      <c r="PNQ1425"/>
      <c r="PNR1425"/>
      <c r="PNS1425"/>
      <c r="PNT1425"/>
      <c r="PNU1425"/>
      <c r="PNV1425"/>
      <c r="PNW1425"/>
      <c r="PNX1425"/>
      <c r="PNY1425"/>
      <c r="PNZ1425"/>
      <c r="POA1425"/>
      <c r="POB1425"/>
      <c r="POC1425"/>
      <c r="POD1425"/>
      <c r="POE1425"/>
      <c r="POF1425"/>
      <c r="POG1425"/>
      <c r="POH1425"/>
      <c r="POI1425"/>
      <c r="POJ1425"/>
      <c r="POK1425"/>
      <c r="POL1425"/>
      <c r="POM1425"/>
      <c r="PON1425"/>
      <c r="POO1425"/>
      <c r="POP1425"/>
      <c r="POQ1425"/>
      <c r="POR1425"/>
      <c r="POS1425"/>
      <c r="POT1425"/>
      <c r="POU1425"/>
      <c r="POV1425"/>
      <c r="POW1425"/>
      <c r="POX1425"/>
      <c r="POY1425"/>
      <c r="POZ1425"/>
      <c r="PPA1425"/>
      <c r="PPB1425"/>
      <c r="PPC1425"/>
      <c r="PPD1425"/>
      <c r="PPE1425"/>
      <c r="PPF1425"/>
      <c r="PPG1425"/>
      <c r="PPH1425"/>
      <c r="PPI1425"/>
      <c r="PPJ1425"/>
      <c r="PPK1425"/>
      <c r="PPL1425"/>
      <c r="PPM1425"/>
      <c r="PPN1425"/>
      <c r="PPO1425"/>
      <c r="PPP1425"/>
      <c r="PPQ1425"/>
      <c r="PPR1425"/>
      <c r="PPS1425"/>
      <c r="PPT1425"/>
      <c r="PPU1425"/>
      <c r="PPV1425"/>
      <c r="PPW1425"/>
      <c r="PPX1425"/>
      <c r="PPY1425"/>
      <c r="PPZ1425"/>
      <c r="PQA1425"/>
      <c r="PQB1425"/>
      <c r="PQC1425"/>
      <c r="PQD1425"/>
      <c r="PQE1425"/>
      <c r="PQF1425"/>
      <c r="PQG1425"/>
      <c r="PQH1425"/>
      <c r="PQI1425"/>
      <c r="PQJ1425"/>
      <c r="PQK1425"/>
      <c r="PQL1425"/>
      <c r="PQM1425"/>
      <c r="PQN1425"/>
      <c r="PQO1425"/>
      <c r="PQP1425"/>
      <c r="PQQ1425"/>
      <c r="PQR1425"/>
      <c r="PQS1425"/>
      <c r="PQT1425"/>
      <c r="PQU1425"/>
      <c r="PQV1425"/>
      <c r="PQW1425"/>
      <c r="PQX1425"/>
      <c r="PQY1425"/>
      <c r="PQZ1425"/>
      <c r="PRA1425"/>
      <c r="PRB1425"/>
      <c r="PRC1425"/>
      <c r="PRD1425"/>
      <c r="PRE1425"/>
      <c r="PRF1425"/>
      <c r="PRG1425"/>
      <c r="PRH1425"/>
      <c r="PRI1425"/>
      <c r="PRJ1425"/>
      <c r="PRK1425"/>
      <c r="PRL1425"/>
      <c r="PRM1425"/>
      <c r="PRN1425"/>
      <c r="PRO1425"/>
      <c r="PRP1425"/>
      <c r="PRQ1425"/>
      <c r="PRR1425"/>
      <c r="PRS1425"/>
      <c r="PRT1425"/>
      <c r="PRU1425"/>
      <c r="PRV1425"/>
      <c r="PRW1425"/>
      <c r="PRX1425"/>
      <c r="PRY1425"/>
      <c r="PRZ1425"/>
      <c r="PSA1425"/>
      <c r="PSB1425"/>
      <c r="PSC1425"/>
      <c r="PSD1425"/>
      <c r="PSE1425"/>
      <c r="PSF1425"/>
      <c r="PSG1425"/>
      <c r="PSH1425"/>
      <c r="PSI1425"/>
      <c r="PSJ1425"/>
      <c r="PSK1425"/>
      <c r="PSL1425"/>
      <c r="PSM1425"/>
      <c r="PSN1425"/>
      <c r="PSO1425"/>
      <c r="PSP1425"/>
      <c r="PSQ1425"/>
      <c r="PSR1425"/>
      <c r="PSS1425"/>
      <c r="PST1425"/>
      <c r="PSU1425"/>
      <c r="PSV1425"/>
      <c r="PSW1425"/>
      <c r="PSX1425"/>
      <c r="PSY1425"/>
      <c r="PSZ1425"/>
      <c r="PTA1425"/>
      <c r="PTB1425"/>
      <c r="PTC1425"/>
      <c r="PTD1425"/>
      <c r="PTE1425"/>
      <c r="PTF1425"/>
      <c r="PTG1425"/>
      <c r="PTH1425"/>
      <c r="PTI1425"/>
      <c r="PTJ1425"/>
      <c r="PTK1425"/>
      <c r="PTL1425"/>
      <c r="PTM1425"/>
      <c r="PTN1425"/>
      <c r="PTO1425"/>
      <c r="PTP1425"/>
      <c r="PTQ1425"/>
      <c r="PTR1425"/>
      <c r="PTS1425"/>
      <c r="PTT1425"/>
      <c r="PTU1425"/>
      <c r="PTV1425"/>
      <c r="PTW1425"/>
      <c r="PTX1425"/>
      <c r="PTY1425"/>
      <c r="PTZ1425"/>
      <c r="PUA1425"/>
      <c r="PUB1425"/>
      <c r="PUC1425"/>
      <c r="PUD1425"/>
      <c r="PUE1425"/>
      <c r="PUF1425"/>
      <c r="PUG1425"/>
      <c r="PUH1425"/>
      <c r="PUI1425"/>
      <c r="PUJ1425"/>
      <c r="PUK1425"/>
      <c r="PUL1425"/>
      <c r="PUM1425"/>
      <c r="PUN1425"/>
      <c r="PUO1425"/>
      <c r="PUP1425"/>
      <c r="PUQ1425"/>
      <c r="PUR1425"/>
      <c r="PUS1425"/>
      <c r="PUT1425"/>
      <c r="PUU1425"/>
      <c r="PUV1425"/>
      <c r="PUW1425"/>
      <c r="PUX1425"/>
      <c r="PUY1425"/>
      <c r="PUZ1425"/>
      <c r="PVA1425"/>
      <c r="PVB1425"/>
      <c r="PVC1425"/>
      <c r="PVD1425"/>
      <c r="PVE1425"/>
      <c r="PVF1425"/>
      <c r="PVG1425"/>
      <c r="PVH1425"/>
      <c r="PVI1425"/>
      <c r="PVJ1425"/>
      <c r="PVK1425"/>
      <c r="PVL1425"/>
      <c r="PVM1425"/>
      <c r="PVN1425"/>
      <c r="PVO1425"/>
      <c r="PVP1425"/>
      <c r="PVQ1425"/>
      <c r="PVR1425"/>
      <c r="PVS1425"/>
      <c r="PVT1425"/>
      <c r="PVU1425"/>
      <c r="PVV1425"/>
      <c r="PVW1425"/>
      <c r="PVX1425"/>
      <c r="PVY1425"/>
      <c r="PVZ1425"/>
      <c r="PWA1425"/>
      <c r="PWB1425"/>
      <c r="PWC1425"/>
      <c r="PWD1425"/>
      <c r="PWE1425"/>
      <c r="PWF1425"/>
      <c r="PWG1425"/>
      <c r="PWH1425"/>
      <c r="PWI1425"/>
      <c r="PWJ1425"/>
      <c r="PWK1425"/>
      <c r="PWL1425"/>
      <c r="PWM1425"/>
      <c r="PWN1425"/>
      <c r="PWO1425"/>
      <c r="PWP1425"/>
      <c r="PWQ1425"/>
      <c r="PWR1425"/>
      <c r="PWS1425"/>
      <c r="PWT1425"/>
      <c r="PWU1425"/>
      <c r="PWV1425"/>
      <c r="PWW1425"/>
      <c r="PWX1425"/>
      <c r="PWY1425"/>
      <c r="PWZ1425"/>
      <c r="PXA1425"/>
      <c r="PXB1425"/>
      <c r="PXC1425"/>
      <c r="PXD1425"/>
      <c r="PXE1425"/>
      <c r="PXF1425"/>
      <c r="PXG1425"/>
      <c r="PXH1425"/>
      <c r="PXI1425"/>
      <c r="PXJ1425"/>
      <c r="PXK1425"/>
      <c r="PXL1425"/>
      <c r="PXM1425"/>
      <c r="PXN1425"/>
      <c r="PXO1425"/>
      <c r="PXP1425"/>
      <c r="PXQ1425"/>
      <c r="PXR1425"/>
      <c r="PXS1425"/>
      <c r="PXT1425"/>
      <c r="PXU1425"/>
      <c r="PXV1425"/>
      <c r="PXW1425"/>
      <c r="PXX1425"/>
      <c r="PXY1425"/>
      <c r="PXZ1425"/>
      <c r="PYA1425"/>
      <c r="PYB1425"/>
      <c r="PYC1425"/>
      <c r="PYD1425"/>
      <c r="PYE1425"/>
      <c r="PYF1425"/>
      <c r="PYG1425"/>
      <c r="PYH1425"/>
      <c r="PYI1425"/>
      <c r="PYJ1425"/>
      <c r="PYK1425"/>
      <c r="PYL1425"/>
      <c r="PYM1425"/>
      <c r="PYN1425"/>
      <c r="PYO1425"/>
      <c r="PYP1425"/>
      <c r="PYQ1425"/>
      <c r="PYR1425"/>
      <c r="PYS1425"/>
      <c r="PYT1425"/>
      <c r="PYU1425"/>
      <c r="PYV1425"/>
      <c r="PYW1425"/>
      <c r="PYX1425"/>
      <c r="PYY1425"/>
      <c r="PYZ1425"/>
      <c r="PZA1425"/>
      <c r="PZB1425"/>
      <c r="PZC1425"/>
      <c r="PZD1425"/>
      <c r="PZE1425"/>
      <c r="PZF1425"/>
      <c r="PZG1425"/>
      <c r="PZH1425"/>
      <c r="PZI1425"/>
      <c r="PZJ1425"/>
      <c r="PZK1425"/>
      <c r="PZL1425"/>
      <c r="PZM1425"/>
      <c r="PZN1425"/>
      <c r="PZO1425"/>
      <c r="PZP1425"/>
      <c r="PZQ1425"/>
      <c r="PZR1425"/>
      <c r="PZS1425"/>
      <c r="PZT1425"/>
      <c r="PZU1425"/>
      <c r="PZV1425"/>
      <c r="PZW1425"/>
      <c r="PZX1425"/>
      <c r="PZY1425"/>
      <c r="PZZ1425"/>
      <c r="QAA1425"/>
      <c r="QAB1425"/>
      <c r="QAC1425"/>
      <c r="QAD1425"/>
      <c r="QAE1425"/>
      <c r="QAF1425"/>
      <c r="QAG1425"/>
      <c r="QAH1425"/>
      <c r="QAI1425"/>
      <c r="QAJ1425"/>
      <c r="QAK1425"/>
      <c r="QAL1425"/>
      <c r="QAM1425"/>
      <c r="QAN1425"/>
      <c r="QAO1425"/>
      <c r="QAP1425"/>
      <c r="QAQ1425"/>
      <c r="QAR1425"/>
      <c r="QAS1425"/>
      <c r="QAT1425"/>
      <c r="QAU1425"/>
      <c r="QAV1425"/>
      <c r="QAW1425"/>
      <c r="QAX1425"/>
      <c r="QAY1425"/>
      <c r="QAZ1425"/>
      <c r="QBA1425"/>
      <c r="QBB1425"/>
      <c r="QBC1425"/>
      <c r="QBD1425"/>
      <c r="QBE1425"/>
      <c r="QBF1425"/>
      <c r="QBG1425"/>
      <c r="QBH1425"/>
      <c r="QBI1425"/>
      <c r="QBJ1425"/>
      <c r="QBK1425"/>
      <c r="QBL1425"/>
      <c r="QBM1425"/>
      <c r="QBN1425"/>
      <c r="QBO1425"/>
      <c r="QBP1425"/>
      <c r="QBQ1425"/>
      <c r="QBR1425"/>
      <c r="QBS1425"/>
      <c r="QBT1425"/>
      <c r="QBU1425"/>
      <c r="QBV1425"/>
      <c r="QBW1425"/>
      <c r="QBX1425"/>
      <c r="QBY1425"/>
      <c r="QBZ1425"/>
      <c r="QCA1425"/>
      <c r="QCB1425"/>
      <c r="QCC1425"/>
      <c r="QCD1425"/>
      <c r="QCE1425"/>
      <c r="QCF1425"/>
      <c r="QCG1425"/>
      <c r="QCH1425"/>
      <c r="QCI1425"/>
      <c r="QCJ1425"/>
      <c r="QCK1425"/>
      <c r="QCL1425"/>
      <c r="QCM1425"/>
      <c r="QCN1425"/>
      <c r="QCO1425"/>
      <c r="QCP1425"/>
      <c r="QCQ1425"/>
      <c r="QCR1425"/>
      <c r="QCS1425"/>
      <c r="QCT1425"/>
      <c r="QCU1425"/>
      <c r="QCV1425"/>
      <c r="QCW1425"/>
      <c r="QCX1425"/>
      <c r="QCY1425"/>
      <c r="QCZ1425"/>
      <c r="QDA1425"/>
      <c r="QDB1425"/>
      <c r="QDC1425"/>
      <c r="QDD1425"/>
      <c r="QDE1425"/>
      <c r="QDF1425"/>
      <c r="QDG1425"/>
      <c r="QDH1425"/>
      <c r="QDI1425"/>
      <c r="QDJ1425"/>
      <c r="QDK1425"/>
      <c r="QDL1425"/>
      <c r="QDM1425"/>
      <c r="QDN1425"/>
      <c r="QDO1425"/>
      <c r="QDP1425"/>
      <c r="QDQ1425"/>
      <c r="QDR1425"/>
      <c r="QDS1425"/>
      <c r="QDT1425"/>
      <c r="QDU1425"/>
      <c r="QDV1425"/>
      <c r="QDW1425"/>
      <c r="QDX1425"/>
      <c r="QDY1425"/>
      <c r="QDZ1425"/>
      <c r="QEA1425"/>
      <c r="QEB1425"/>
      <c r="QEC1425"/>
      <c r="QED1425"/>
      <c r="QEE1425"/>
      <c r="QEF1425"/>
      <c r="QEG1425"/>
      <c r="QEH1425"/>
      <c r="QEI1425"/>
      <c r="QEJ1425"/>
      <c r="QEK1425"/>
      <c r="QEL1425"/>
      <c r="QEM1425"/>
      <c r="QEN1425"/>
      <c r="QEO1425"/>
      <c r="QEP1425"/>
      <c r="QEQ1425"/>
      <c r="QER1425"/>
      <c r="QES1425"/>
      <c r="QET1425"/>
      <c r="QEU1425"/>
      <c r="QEV1425"/>
      <c r="QEW1425"/>
      <c r="QEX1425"/>
      <c r="QEY1425"/>
      <c r="QEZ1425"/>
      <c r="QFA1425"/>
      <c r="QFB1425"/>
      <c r="QFC1425"/>
      <c r="QFD1425"/>
      <c r="QFE1425"/>
      <c r="QFF1425"/>
      <c r="QFG1425"/>
      <c r="QFH1425"/>
      <c r="QFI1425"/>
      <c r="QFJ1425"/>
      <c r="QFK1425"/>
      <c r="QFL1425"/>
      <c r="QFM1425"/>
      <c r="QFN1425"/>
      <c r="QFO1425"/>
      <c r="QFP1425"/>
      <c r="QFQ1425"/>
      <c r="QFR1425"/>
      <c r="QFS1425"/>
      <c r="QFT1425"/>
      <c r="QFU1425"/>
      <c r="QFV1425"/>
      <c r="QFW1425"/>
      <c r="QFX1425"/>
      <c r="QFY1425"/>
      <c r="QFZ1425"/>
      <c r="QGA1425"/>
      <c r="QGB1425"/>
      <c r="QGC1425"/>
      <c r="QGD1425"/>
      <c r="QGE1425"/>
      <c r="QGF1425"/>
      <c r="QGG1425"/>
      <c r="QGH1425"/>
      <c r="QGI1425"/>
      <c r="QGJ1425"/>
      <c r="QGK1425"/>
      <c r="QGL1425"/>
      <c r="QGM1425"/>
      <c r="QGN1425"/>
      <c r="QGO1425"/>
      <c r="QGP1425"/>
      <c r="QGQ1425"/>
      <c r="QGR1425"/>
      <c r="QGS1425"/>
      <c r="QGT1425"/>
      <c r="QGU1425"/>
      <c r="QGV1425"/>
      <c r="QGW1425"/>
      <c r="QGX1425"/>
      <c r="QGY1425"/>
      <c r="QGZ1425"/>
      <c r="QHA1425"/>
      <c r="QHB1425"/>
      <c r="QHC1425"/>
      <c r="QHD1425"/>
      <c r="QHE1425"/>
      <c r="QHF1425"/>
      <c r="QHG1425"/>
      <c r="QHH1425"/>
      <c r="QHI1425"/>
      <c r="QHJ1425"/>
      <c r="QHK1425"/>
      <c r="QHL1425"/>
      <c r="QHM1425"/>
      <c r="QHN1425"/>
      <c r="QHO1425"/>
      <c r="QHP1425"/>
      <c r="QHQ1425"/>
      <c r="QHR1425"/>
      <c r="QHS1425"/>
      <c r="QHT1425"/>
      <c r="QHU1425"/>
      <c r="QHV1425"/>
      <c r="QHW1425"/>
      <c r="QHX1425"/>
      <c r="QHY1425"/>
      <c r="QHZ1425"/>
      <c r="QIA1425"/>
      <c r="QIB1425"/>
      <c r="QIC1425"/>
      <c r="QID1425"/>
      <c r="QIE1425"/>
      <c r="QIF1425"/>
      <c r="QIG1425"/>
      <c r="QIH1425"/>
      <c r="QII1425"/>
      <c r="QIJ1425"/>
      <c r="QIK1425"/>
      <c r="QIL1425"/>
      <c r="QIM1425"/>
      <c r="QIN1425"/>
      <c r="QIO1425"/>
      <c r="QIP1425"/>
      <c r="QIQ1425"/>
      <c r="QIR1425"/>
      <c r="QIS1425"/>
      <c r="QIT1425"/>
      <c r="QIU1425"/>
      <c r="QIV1425"/>
      <c r="QIW1425"/>
      <c r="QIX1425"/>
      <c r="QIY1425"/>
      <c r="QIZ1425"/>
      <c r="QJA1425"/>
      <c r="QJB1425"/>
      <c r="QJC1425"/>
      <c r="QJD1425"/>
      <c r="QJE1425"/>
      <c r="QJF1425"/>
      <c r="QJG1425"/>
      <c r="QJH1425"/>
      <c r="QJI1425"/>
      <c r="QJJ1425"/>
      <c r="QJK1425"/>
      <c r="QJL1425"/>
      <c r="QJM1425"/>
      <c r="QJN1425"/>
      <c r="QJO1425"/>
      <c r="QJP1425"/>
      <c r="QJQ1425"/>
      <c r="QJR1425"/>
      <c r="QJS1425"/>
      <c r="QJT1425"/>
      <c r="QJU1425"/>
      <c r="QJV1425"/>
      <c r="QJW1425"/>
      <c r="QJX1425"/>
      <c r="QJY1425"/>
      <c r="QJZ1425"/>
      <c r="QKA1425"/>
      <c r="QKB1425"/>
      <c r="QKC1425"/>
      <c r="QKD1425"/>
      <c r="QKE1425"/>
      <c r="QKF1425"/>
      <c r="QKG1425"/>
      <c r="QKH1425"/>
      <c r="QKI1425"/>
      <c r="QKJ1425"/>
      <c r="QKK1425"/>
      <c r="QKL1425"/>
      <c r="QKM1425"/>
      <c r="QKN1425"/>
      <c r="QKO1425"/>
      <c r="QKP1425"/>
      <c r="QKQ1425"/>
      <c r="QKR1425"/>
      <c r="QKS1425"/>
      <c r="QKT1425"/>
      <c r="QKU1425"/>
      <c r="QKV1425"/>
      <c r="QKW1425"/>
      <c r="QKX1425"/>
      <c r="QKY1425"/>
      <c r="QKZ1425"/>
      <c r="QLA1425"/>
      <c r="QLB1425"/>
      <c r="QLC1425"/>
      <c r="QLD1425"/>
      <c r="QLE1425"/>
      <c r="QLF1425"/>
      <c r="QLG1425"/>
      <c r="QLH1425"/>
      <c r="QLI1425"/>
      <c r="QLJ1425"/>
      <c r="QLK1425"/>
      <c r="QLL1425"/>
      <c r="QLM1425"/>
      <c r="QLN1425"/>
      <c r="QLO1425"/>
      <c r="QLP1425"/>
      <c r="QLQ1425"/>
      <c r="QLR1425"/>
      <c r="QLS1425"/>
      <c r="QLT1425"/>
      <c r="QLU1425"/>
      <c r="QLV1425"/>
      <c r="QLW1425"/>
      <c r="QLX1425"/>
      <c r="QLY1425"/>
      <c r="QLZ1425"/>
      <c r="QMA1425"/>
      <c r="QMB1425"/>
      <c r="QMC1425"/>
      <c r="QMD1425"/>
      <c r="QME1425"/>
      <c r="QMF1425"/>
      <c r="QMG1425"/>
      <c r="QMH1425"/>
      <c r="QMI1425"/>
      <c r="QMJ1425"/>
      <c r="QMK1425"/>
      <c r="QML1425"/>
      <c r="QMM1425"/>
      <c r="QMN1425"/>
      <c r="QMO1425"/>
      <c r="QMP1425"/>
      <c r="QMQ1425"/>
      <c r="QMR1425"/>
      <c r="QMS1425"/>
      <c r="QMT1425"/>
      <c r="QMU1425"/>
      <c r="QMV1425"/>
      <c r="QMW1425"/>
      <c r="QMX1425"/>
      <c r="QMY1425"/>
      <c r="QMZ1425"/>
      <c r="QNA1425"/>
      <c r="QNB1425"/>
      <c r="QNC1425"/>
      <c r="QND1425"/>
      <c r="QNE1425"/>
      <c r="QNF1425"/>
      <c r="QNG1425"/>
      <c r="QNH1425"/>
      <c r="QNI1425"/>
      <c r="QNJ1425"/>
      <c r="QNK1425"/>
      <c r="QNL1425"/>
      <c r="QNM1425"/>
      <c r="QNN1425"/>
      <c r="QNO1425"/>
      <c r="QNP1425"/>
      <c r="QNQ1425"/>
      <c r="QNR1425"/>
      <c r="QNS1425"/>
      <c r="QNT1425"/>
      <c r="QNU1425"/>
      <c r="QNV1425"/>
      <c r="QNW1425"/>
      <c r="QNX1425"/>
      <c r="QNY1425"/>
      <c r="QNZ1425"/>
      <c r="QOA1425"/>
      <c r="QOB1425"/>
      <c r="QOC1425"/>
      <c r="QOD1425"/>
      <c r="QOE1425"/>
      <c r="QOF1425"/>
      <c r="QOG1425"/>
      <c r="QOH1425"/>
      <c r="QOI1425"/>
      <c r="QOJ1425"/>
      <c r="QOK1425"/>
      <c r="QOL1425"/>
      <c r="QOM1425"/>
      <c r="QON1425"/>
      <c r="QOO1425"/>
      <c r="QOP1425"/>
      <c r="QOQ1425"/>
      <c r="QOR1425"/>
      <c r="QOS1425"/>
      <c r="QOT1425"/>
      <c r="QOU1425"/>
      <c r="QOV1425"/>
      <c r="QOW1425"/>
      <c r="QOX1425"/>
      <c r="QOY1425"/>
      <c r="QOZ1425"/>
      <c r="QPA1425"/>
      <c r="QPB1425"/>
      <c r="QPC1425"/>
      <c r="QPD1425"/>
      <c r="QPE1425"/>
      <c r="QPF1425"/>
      <c r="QPG1425"/>
      <c r="QPH1425"/>
      <c r="QPI1425"/>
      <c r="QPJ1425"/>
      <c r="QPK1425"/>
      <c r="QPL1425"/>
      <c r="QPM1425"/>
      <c r="QPN1425"/>
      <c r="QPO1425"/>
      <c r="QPP1425"/>
      <c r="QPQ1425"/>
      <c r="QPR1425"/>
      <c r="QPS1425"/>
      <c r="QPT1425"/>
      <c r="QPU1425"/>
      <c r="QPV1425"/>
      <c r="QPW1425"/>
      <c r="QPX1425"/>
      <c r="QPY1425"/>
      <c r="QPZ1425"/>
      <c r="QQA1425"/>
      <c r="QQB1425"/>
      <c r="QQC1425"/>
      <c r="QQD1425"/>
      <c r="QQE1425"/>
      <c r="QQF1425"/>
      <c r="QQG1425"/>
      <c r="QQH1425"/>
      <c r="QQI1425"/>
      <c r="QQJ1425"/>
      <c r="QQK1425"/>
      <c r="QQL1425"/>
      <c r="QQM1425"/>
      <c r="QQN1425"/>
      <c r="QQO1425"/>
      <c r="QQP1425"/>
      <c r="QQQ1425"/>
      <c r="QQR1425"/>
      <c r="QQS1425"/>
      <c r="QQT1425"/>
      <c r="QQU1425"/>
      <c r="QQV1425"/>
      <c r="QQW1425"/>
      <c r="QQX1425"/>
      <c r="QQY1425"/>
      <c r="QQZ1425"/>
      <c r="QRA1425"/>
      <c r="QRB1425"/>
      <c r="QRC1425"/>
      <c r="QRD1425"/>
      <c r="QRE1425"/>
      <c r="QRF1425"/>
      <c r="QRG1425"/>
      <c r="QRH1425"/>
      <c r="QRI1425"/>
      <c r="QRJ1425"/>
      <c r="QRK1425"/>
      <c r="QRL1425"/>
      <c r="QRM1425"/>
      <c r="QRN1425"/>
      <c r="QRO1425"/>
      <c r="QRP1425"/>
      <c r="QRQ1425"/>
      <c r="QRR1425"/>
      <c r="QRS1425"/>
      <c r="QRT1425"/>
      <c r="QRU1425"/>
      <c r="QRV1425"/>
      <c r="QRW1425"/>
      <c r="QRX1425"/>
      <c r="QRY1425"/>
      <c r="QRZ1425"/>
      <c r="QSA1425"/>
      <c r="QSB1425"/>
      <c r="QSC1425"/>
      <c r="QSD1425"/>
      <c r="QSE1425"/>
      <c r="QSF1425"/>
      <c r="QSG1425"/>
      <c r="QSH1425"/>
      <c r="QSI1425"/>
      <c r="QSJ1425"/>
      <c r="QSK1425"/>
      <c r="QSL1425"/>
      <c r="QSM1425"/>
      <c r="QSN1425"/>
      <c r="QSO1425"/>
      <c r="QSP1425"/>
      <c r="QSQ1425"/>
      <c r="QSR1425"/>
      <c r="QSS1425"/>
      <c r="QST1425"/>
      <c r="QSU1425"/>
      <c r="QSV1425"/>
      <c r="QSW1425"/>
      <c r="QSX1425"/>
      <c r="QSY1425"/>
      <c r="QSZ1425"/>
      <c r="QTA1425"/>
      <c r="QTB1425"/>
      <c r="QTC1425"/>
      <c r="QTD1425"/>
      <c r="QTE1425"/>
      <c r="QTF1425"/>
      <c r="QTG1425"/>
      <c r="QTH1425"/>
      <c r="QTI1425"/>
      <c r="QTJ1425"/>
      <c r="QTK1425"/>
      <c r="QTL1425"/>
      <c r="QTM1425"/>
      <c r="QTN1425"/>
      <c r="QTO1425"/>
      <c r="QTP1425"/>
      <c r="QTQ1425"/>
      <c r="QTR1425"/>
      <c r="QTS1425"/>
      <c r="QTT1425"/>
      <c r="QTU1425"/>
      <c r="QTV1425"/>
      <c r="QTW1425"/>
      <c r="QTX1425"/>
      <c r="QTY1425"/>
      <c r="QTZ1425"/>
      <c r="QUA1425"/>
      <c r="QUB1425"/>
      <c r="QUC1425"/>
      <c r="QUD1425"/>
      <c r="QUE1425"/>
      <c r="QUF1425"/>
      <c r="QUG1425"/>
      <c r="QUH1425"/>
      <c r="QUI1425"/>
      <c r="QUJ1425"/>
      <c r="QUK1425"/>
      <c r="QUL1425"/>
      <c r="QUM1425"/>
      <c r="QUN1425"/>
      <c r="QUO1425"/>
      <c r="QUP1425"/>
      <c r="QUQ1425"/>
      <c r="QUR1425"/>
      <c r="QUS1425"/>
      <c r="QUT1425"/>
      <c r="QUU1425"/>
      <c r="QUV1425"/>
      <c r="QUW1425"/>
      <c r="QUX1425"/>
      <c r="QUY1425"/>
      <c r="QUZ1425"/>
      <c r="QVA1425"/>
      <c r="QVB1425"/>
      <c r="QVC1425"/>
      <c r="QVD1425"/>
      <c r="QVE1425"/>
      <c r="QVF1425"/>
      <c r="QVG1425"/>
      <c r="QVH1425"/>
      <c r="QVI1425"/>
      <c r="QVJ1425"/>
      <c r="QVK1425"/>
      <c r="QVL1425"/>
      <c r="QVM1425"/>
      <c r="QVN1425"/>
      <c r="QVO1425"/>
      <c r="QVP1425"/>
      <c r="QVQ1425"/>
      <c r="QVR1425"/>
      <c r="QVS1425"/>
      <c r="QVT1425"/>
      <c r="QVU1425"/>
      <c r="QVV1425"/>
      <c r="QVW1425"/>
      <c r="QVX1425"/>
      <c r="QVY1425"/>
      <c r="QVZ1425"/>
      <c r="QWA1425"/>
      <c r="QWB1425"/>
      <c r="QWC1425"/>
      <c r="QWD1425"/>
      <c r="QWE1425"/>
      <c r="QWF1425"/>
      <c r="QWG1425"/>
      <c r="QWH1425"/>
      <c r="QWI1425"/>
      <c r="QWJ1425"/>
      <c r="QWK1425"/>
      <c r="QWL1425"/>
      <c r="QWM1425"/>
      <c r="QWN1425"/>
      <c r="QWO1425"/>
      <c r="QWP1425"/>
      <c r="QWQ1425"/>
      <c r="QWR1425"/>
      <c r="QWS1425"/>
      <c r="QWT1425"/>
      <c r="QWU1425"/>
      <c r="QWV1425"/>
      <c r="QWW1425"/>
      <c r="QWX1425"/>
      <c r="QWY1425"/>
      <c r="QWZ1425"/>
      <c r="QXA1425"/>
      <c r="QXB1425"/>
      <c r="QXC1425"/>
      <c r="QXD1425"/>
      <c r="QXE1425"/>
      <c r="QXF1425"/>
      <c r="QXG1425"/>
      <c r="QXH1425"/>
      <c r="QXI1425"/>
      <c r="QXJ1425"/>
      <c r="QXK1425"/>
      <c r="QXL1425"/>
      <c r="QXM1425"/>
      <c r="QXN1425"/>
      <c r="QXO1425"/>
      <c r="QXP1425"/>
      <c r="QXQ1425"/>
      <c r="QXR1425"/>
      <c r="QXS1425"/>
      <c r="QXT1425"/>
      <c r="QXU1425"/>
      <c r="QXV1425"/>
      <c r="QXW1425"/>
      <c r="QXX1425"/>
      <c r="QXY1425"/>
      <c r="QXZ1425"/>
      <c r="QYA1425"/>
      <c r="QYB1425"/>
      <c r="QYC1425"/>
      <c r="QYD1425"/>
      <c r="QYE1425"/>
      <c r="QYF1425"/>
      <c r="QYG1425"/>
      <c r="QYH1425"/>
      <c r="QYI1425"/>
      <c r="QYJ1425"/>
      <c r="QYK1425"/>
      <c r="QYL1425"/>
      <c r="QYM1425"/>
      <c r="QYN1425"/>
      <c r="QYO1425"/>
      <c r="QYP1425"/>
      <c r="QYQ1425"/>
      <c r="QYR1425"/>
      <c r="QYS1425"/>
      <c r="QYT1425"/>
      <c r="QYU1425"/>
      <c r="QYV1425"/>
      <c r="QYW1425"/>
      <c r="QYX1425"/>
      <c r="QYY1425"/>
      <c r="QYZ1425"/>
      <c r="QZA1425"/>
      <c r="QZB1425"/>
      <c r="QZC1425"/>
      <c r="QZD1425"/>
      <c r="QZE1425"/>
      <c r="QZF1425"/>
      <c r="QZG1425"/>
      <c r="QZH1425"/>
      <c r="QZI1425"/>
      <c r="QZJ1425"/>
      <c r="QZK1425"/>
      <c r="QZL1425"/>
      <c r="QZM1425"/>
      <c r="QZN1425"/>
      <c r="QZO1425"/>
      <c r="QZP1425"/>
      <c r="QZQ1425"/>
      <c r="QZR1425"/>
      <c r="QZS1425"/>
      <c r="QZT1425"/>
      <c r="QZU1425"/>
      <c r="QZV1425"/>
      <c r="QZW1425"/>
      <c r="QZX1425"/>
      <c r="QZY1425"/>
      <c r="QZZ1425"/>
      <c r="RAA1425"/>
      <c r="RAB1425"/>
      <c r="RAC1425"/>
      <c r="RAD1425"/>
      <c r="RAE1425"/>
      <c r="RAF1425"/>
      <c r="RAG1425"/>
      <c r="RAH1425"/>
      <c r="RAI1425"/>
      <c r="RAJ1425"/>
      <c r="RAK1425"/>
      <c r="RAL1425"/>
      <c r="RAM1425"/>
      <c r="RAN1425"/>
      <c r="RAO1425"/>
      <c r="RAP1425"/>
      <c r="RAQ1425"/>
      <c r="RAR1425"/>
      <c r="RAS1425"/>
      <c r="RAT1425"/>
      <c r="RAU1425"/>
      <c r="RAV1425"/>
      <c r="RAW1425"/>
      <c r="RAX1425"/>
      <c r="RAY1425"/>
      <c r="RAZ1425"/>
      <c r="RBA1425"/>
      <c r="RBB1425"/>
      <c r="RBC1425"/>
      <c r="RBD1425"/>
      <c r="RBE1425"/>
      <c r="RBF1425"/>
      <c r="RBG1425"/>
      <c r="RBH1425"/>
      <c r="RBI1425"/>
      <c r="RBJ1425"/>
      <c r="RBK1425"/>
      <c r="RBL1425"/>
      <c r="RBM1425"/>
      <c r="RBN1425"/>
      <c r="RBO1425"/>
      <c r="RBP1425"/>
      <c r="RBQ1425"/>
      <c r="RBR1425"/>
      <c r="RBS1425"/>
      <c r="RBT1425"/>
      <c r="RBU1425"/>
      <c r="RBV1425"/>
      <c r="RBW1425"/>
      <c r="RBX1425"/>
      <c r="RBY1425"/>
      <c r="RBZ1425"/>
      <c r="RCA1425"/>
      <c r="RCB1425"/>
      <c r="RCC1425"/>
      <c r="RCD1425"/>
      <c r="RCE1425"/>
      <c r="RCF1425"/>
      <c r="RCG1425"/>
      <c r="RCH1425"/>
      <c r="RCI1425"/>
      <c r="RCJ1425"/>
      <c r="RCK1425"/>
      <c r="RCL1425"/>
      <c r="RCM1425"/>
      <c r="RCN1425"/>
      <c r="RCO1425"/>
      <c r="RCP1425"/>
      <c r="RCQ1425"/>
      <c r="RCR1425"/>
      <c r="RCS1425"/>
      <c r="RCT1425"/>
      <c r="RCU1425"/>
      <c r="RCV1425"/>
      <c r="RCW1425"/>
      <c r="RCX1425"/>
      <c r="RCY1425"/>
      <c r="RCZ1425"/>
      <c r="RDA1425"/>
      <c r="RDB1425"/>
      <c r="RDC1425"/>
      <c r="RDD1425"/>
      <c r="RDE1425"/>
      <c r="RDF1425"/>
      <c r="RDG1425"/>
      <c r="RDH1425"/>
      <c r="RDI1425"/>
      <c r="RDJ1425"/>
      <c r="RDK1425"/>
      <c r="RDL1425"/>
      <c r="RDM1425"/>
      <c r="RDN1425"/>
      <c r="RDO1425"/>
      <c r="RDP1425"/>
      <c r="RDQ1425"/>
      <c r="RDR1425"/>
      <c r="RDS1425"/>
      <c r="RDT1425"/>
      <c r="RDU1425"/>
      <c r="RDV1425"/>
      <c r="RDW1425"/>
      <c r="RDX1425"/>
      <c r="RDY1425"/>
      <c r="RDZ1425"/>
      <c r="REA1425"/>
      <c r="REB1425"/>
      <c r="REC1425"/>
      <c r="RED1425"/>
      <c r="REE1425"/>
      <c r="REF1425"/>
      <c r="REG1425"/>
      <c r="REH1425"/>
      <c r="REI1425"/>
      <c r="REJ1425"/>
      <c r="REK1425"/>
      <c r="REL1425"/>
      <c r="REM1425"/>
      <c r="REN1425"/>
      <c r="REO1425"/>
      <c r="REP1425"/>
      <c r="REQ1425"/>
      <c r="RER1425"/>
      <c r="RES1425"/>
      <c r="RET1425"/>
      <c r="REU1425"/>
      <c r="REV1425"/>
      <c r="REW1425"/>
      <c r="REX1425"/>
      <c r="REY1425"/>
      <c r="REZ1425"/>
      <c r="RFA1425"/>
      <c r="RFB1425"/>
      <c r="RFC1425"/>
      <c r="RFD1425"/>
      <c r="RFE1425"/>
      <c r="RFF1425"/>
      <c r="RFG1425"/>
      <c r="RFH1425"/>
      <c r="RFI1425"/>
      <c r="RFJ1425"/>
      <c r="RFK1425"/>
      <c r="RFL1425"/>
      <c r="RFM1425"/>
      <c r="RFN1425"/>
      <c r="RFO1425"/>
      <c r="RFP1425"/>
      <c r="RFQ1425"/>
      <c r="RFR1425"/>
      <c r="RFS1425"/>
      <c r="RFT1425"/>
      <c r="RFU1425"/>
      <c r="RFV1425"/>
      <c r="RFW1425"/>
      <c r="RFX1425"/>
      <c r="RFY1425"/>
      <c r="RFZ1425"/>
      <c r="RGA1425"/>
      <c r="RGB1425"/>
      <c r="RGC1425"/>
      <c r="RGD1425"/>
      <c r="RGE1425"/>
      <c r="RGF1425"/>
      <c r="RGG1425"/>
      <c r="RGH1425"/>
      <c r="RGI1425"/>
      <c r="RGJ1425"/>
      <c r="RGK1425"/>
      <c r="RGL1425"/>
      <c r="RGM1425"/>
      <c r="RGN1425"/>
      <c r="RGO1425"/>
      <c r="RGP1425"/>
      <c r="RGQ1425"/>
      <c r="RGR1425"/>
      <c r="RGS1425"/>
      <c r="RGT1425"/>
      <c r="RGU1425"/>
      <c r="RGV1425"/>
      <c r="RGW1425"/>
      <c r="RGX1425"/>
      <c r="RGY1425"/>
      <c r="RGZ1425"/>
      <c r="RHA1425"/>
      <c r="RHB1425"/>
      <c r="RHC1425"/>
      <c r="RHD1425"/>
      <c r="RHE1425"/>
      <c r="RHF1425"/>
      <c r="RHG1425"/>
      <c r="RHH1425"/>
      <c r="RHI1425"/>
      <c r="RHJ1425"/>
      <c r="RHK1425"/>
      <c r="RHL1425"/>
      <c r="RHM1425"/>
      <c r="RHN1425"/>
      <c r="RHO1425"/>
      <c r="RHP1425"/>
      <c r="RHQ1425"/>
      <c r="RHR1425"/>
      <c r="RHS1425"/>
      <c r="RHT1425"/>
      <c r="RHU1425"/>
      <c r="RHV1425"/>
      <c r="RHW1425"/>
      <c r="RHX1425"/>
      <c r="RHY1425"/>
      <c r="RHZ1425"/>
      <c r="RIA1425"/>
      <c r="RIB1425"/>
      <c r="RIC1425"/>
      <c r="RID1425"/>
      <c r="RIE1425"/>
      <c r="RIF1425"/>
      <c r="RIG1425"/>
      <c r="RIH1425"/>
      <c r="RII1425"/>
      <c r="RIJ1425"/>
      <c r="RIK1425"/>
      <c r="RIL1425"/>
      <c r="RIM1425"/>
      <c r="RIN1425"/>
      <c r="RIO1425"/>
      <c r="RIP1425"/>
      <c r="RIQ1425"/>
      <c r="RIR1425"/>
      <c r="RIS1425"/>
      <c r="RIT1425"/>
      <c r="RIU1425"/>
      <c r="RIV1425"/>
      <c r="RIW1425"/>
      <c r="RIX1425"/>
      <c r="RIY1425"/>
      <c r="RIZ1425"/>
      <c r="RJA1425"/>
      <c r="RJB1425"/>
      <c r="RJC1425"/>
      <c r="RJD1425"/>
      <c r="RJE1425"/>
      <c r="RJF1425"/>
      <c r="RJG1425"/>
      <c r="RJH1425"/>
      <c r="RJI1425"/>
      <c r="RJJ1425"/>
      <c r="RJK1425"/>
      <c r="RJL1425"/>
      <c r="RJM1425"/>
      <c r="RJN1425"/>
      <c r="RJO1425"/>
      <c r="RJP1425"/>
      <c r="RJQ1425"/>
      <c r="RJR1425"/>
      <c r="RJS1425"/>
      <c r="RJT1425"/>
      <c r="RJU1425"/>
      <c r="RJV1425"/>
      <c r="RJW1425"/>
      <c r="RJX1425"/>
      <c r="RJY1425"/>
      <c r="RJZ1425"/>
      <c r="RKA1425"/>
      <c r="RKB1425"/>
      <c r="RKC1425"/>
      <c r="RKD1425"/>
      <c r="RKE1425"/>
      <c r="RKF1425"/>
      <c r="RKG1425"/>
      <c r="RKH1425"/>
      <c r="RKI1425"/>
      <c r="RKJ1425"/>
      <c r="RKK1425"/>
      <c r="RKL1425"/>
      <c r="RKM1425"/>
      <c r="RKN1425"/>
      <c r="RKO1425"/>
      <c r="RKP1425"/>
      <c r="RKQ1425"/>
      <c r="RKR1425"/>
      <c r="RKS1425"/>
      <c r="RKT1425"/>
      <c r="RKU1425"/>
      <c r="RKV1425"/>
      <c r="RKW1425"/>
      <c r="RKX1425"/>
      <c r="RKY1425"/>
      <c r="RKZ1425"/>
      <c r="RLA1425"/>
      <c r="RLB1425"/>
      <c r="RLC1425"/>
      <c r="RLD1425"/>
      <c r="RLE1425"/>
      <c r="RLF1425"/>
      <c r="RLG1425"/>
      <c r="RLH1425"/>
      <c r="RLI1425"/>
      <c r="RLJ1425"/>
      <c r="RLK1425"/>
      <c r="RLL1425"/>
      <c r="RLM1425"/>
      <c r="RLN1425"/>
      <c r="RLO1425"/>
      <c r="RLP1425"/>
      <c r="RLQ1425"/>
      <c r="RLR1425"/>
      <c r="RLS1425"/>
      <c r="RLT1425"/>
      <c r="RLU1425"/>
      <c r="RLV1425"/>
      <c r="RLW1425"/>
      <c r="RLX1425"/>
      <c r="RLY1425"/>
      <c r="RLZ1425"/>
      <c r="RMA1425"/>
      <c r="RMB1425"/>
      <c r="RMC1425"/>
      <c r="RMD1425"/>
      <c r="RME1425"/>
      <c r="RMF1425"/>
      <c r="RMG1425"/>
      <c r="RMH1425"/>
      <c r="RMI1425"/>
      <c r="RMJ1425"/>
      <c r="RMK1425"/>
      <c r="RML1425"/>
      <c r="RMM1425"/>
      <c r="RMN1425"/>
      <c r="RMO1425"/>
      <c r="RMP1425"/>
      <c r="RMQ1425"/>
      <c r="RMR1425"/>
      <c r="RMS1425"/>
      <c r="RMT1425"/>
      <c r="RMU1425"/>
      <c r="RMV1425"/>
      <c r="RMW1425"/>
      <c r="RMX1425"/>
      <c r="RMY1425"/>
      <c r="RMZ1425"/>
      <c r="RNA1425"/>
      <c r="RNB1425"/>
      <c r="RNC1425"/>
      <c r="RND1425"/>
      <c r="RNE1425"/>
      <c r="RNF1425"/>
      <c r="RNG1425"/>
      <c r="RNH1425"/>
      <c r="RNI1425"/>
      <c r="RNJ1425"/>
      <c r="RNK1425"/>
      <c r="RNL1425"/>
      <c r="RNM1425"/>
      <c r="RNN1425"/>
      <c r="RNO1425"/>
      <c r="RNP1425"/>
      <c r="RNQ1425"/>
      <c r="RNR1425"/>
      <c r="RNS1425"/>
      <c r="RNT1425"/>
      <c r="RNU1425"/>
      <c r="RNV1425"/>
      <c r="RNW1425"/>
      <c r="RNX1425"/>
      <c r="RNY1425"/>
      <c r="RNZ1425"/>
      <c r="ROA1425"/>
      <c r="ROB1425"/>
      <c r="ROC1425"/>
      <c r="ROD1425"/>
      <c r="ROE1425"/>
      <c r="ROF1425"/>
      <c r="ROG1425"/>
      <c r="ROH1425"/>
      <c r="ROI1425"/>
      <c r="ROJ1425"/>
      <c r="ROK1425"/>
      <c r="ROL1425"/>
      <c r="ROM1425"/>
      <c r="RON1425"/>
      <c r="ROO1425"/>
      <c r="ROP1425"/>
      <c r="ROQ1425"/>
      <c r="ROR1425"/>
      <c r="ROS1425"/>
      <c r="ROT1425"/>
      <c r="ROU1425"/>
      <c r="ROV1425"/>
      <c r="ROW1425"/>
      <c r="ROX1425"/>
      <c r="ROY1425"/>
      <c r="ROZ1425"/>
      <c r="RPA1425"/>
      <c r="RPB1425"/>
      <c r="RPC1425"/>
      <c r="RPD1425"/>
      <c r="RPE1425"/>
      <c r="RPF1425"/>
      <c r="RPG1425"/>
      <c r="RPH1425"/>
      <c r="RPI1425"/>
      <c r="RPJ1425"/>
      <c r="RPK1425"/>
      <c r="RPL1425"/>
      <c r="RPM1425"/>
      <c r="RPN1425"/>
      <c r="RPO1425"/>
      <c r="RPP1425"/>
      <c r="RPQ1425"/>
      <c r="RPR1425"/>
      <c r="RPS1425"/>
      <c r="RPT1425"/>
      <c r="RPU1425"/>
      <c r="RPV1425"/>
      <c r="RPW1425"/>
      <c r="RPX1425"/>
      <c r="RPY1425"/>
      <c r="RPZ1425"/>
      <c r="RQA1425"/>
      <c r="RQB1425"/>
      <c r="RQC1425"/>
      <c r="RQD1425"/>
      <c r="RQE1425"/>
      <c r="RQF1425"/>
      <c r="RQG1425"/>
      <c r="RQH1425"/>
      <c r="RQI1425"/>
      <c r="RQJ1425"/>
      <c r="RQK1425"/>
      <c r="RQL1425"/>
      <c r="RQM1425"/>
      <c r="RQN1425"/>
      <c r="RQO1425"/>
      <c r="RQP1425"/>
      <c r="RQQ1425"/>
      <c r="RQR1425"/>
      <c r="RQS1425"/>
      <c r="RQT1425"/>
      <c r="RQU1425"/>
      <c r="RQV1425"/>
      <c r="RQW1425"/>
      <c r="RQX1425"/>
      <c r="RQY1425"/>
      <c r="RQZ1425"/>
      <c r="RRA1425"/>
      <c r="RRB1425"/>
      <c r="RRC1425"/>
      <c r="RRD1425"/>
      <c r="RRE1425"/>
      <c r="RRF1425"/>
      <c r="RRG1425"/>
      <c r="RRH1425"/>
      <c r="RRI1425"/>
      <c r="RRJ1425"/>
      <c r="RRK1425"/>
      <c r="RRL1425"/>
      <c r="RRM1425"/>
      <c r="RRN1425"/>
      <c r="RRO1425"/>
      <c r="RRP1425"/>
      <c r="RRQ1425"/>
      <c r="RRR1425"/>
      <c r="RRS1425"/>
      <c r="RRT1425"/>
      <c r="RRU1425"/>
      <c r="RRV1425"/>
      <c r="RRW1425"/>
      <c r="RRX1425"/>
      <c r="RRY1425"/>
      <c r="RRZ1425"/>
      <c r="RSA1425"/>
      <c r="RSB1425"/>
      <c r="RSC1425"/>
      <c r="RSD1425"/>
      <c r="RSE1425"/>
      <c r="RSF1425"/>
      <c r="RSG1425"/>
      <c r="RSH1425"/>
      <c r="RSI1425"/>
      <c r="RSJ1425"/>
      <c r="RSK1425"/>
      <c r="RSL1425"/>
      <c r="RSM1425"/>
      <c r="RSN1425"/>
      <c r="RSO1425"/>
      <c r="RSP1425"/>
      <c r="RSQ1425"/>
      <c r="RSR1425"/>
      <c r="RSS1425"/>
      <c r="RST1425"/>
      <c r="RSU1425"/>
      <c r="RSV1425"/>
      <c r="RSW1425"/>
      <c r="RSX1425"/>
      <c r="RSY1425"/>
      <c r="RSZ1425"/>
      <c r="RTA1425"/>
      <c r="RTB1425"/>
      <c r="RTC1425"/>
      <c r="RTD1425"/>
      <c r="RTE1425"/>
      <c r="RTF1425"/>
      <c r="RTG1425"/>
      <c r="RTH1425"/>
      <c r="RTI1425"/>
      <c r="RTJ1425"/>
      <c r="RTK1425"/>
      <c r="RTL1425"/>
      <c r="RTM1425"/>
      <c r="RTN1425"/>
      <c r="RTO1425"/>
      <c r="RTP1425"/>
      <c r="RTQ1425"/>
      <c r="RTR1425"/>
      <c r="RTS1425"/>
      <c r="RTT1425"/>
      <c r="RTU1425"/>
      <c r="RTV1425"/>
      <c r="RTW1425"/>
      <c r="RTX1425"/>
      <c r="RTY1425"/>
      <c r="RTZ1425"/>
      <c r="RUA1425"/>
      <c r="RUB1425"/>
      <c r="RUC1425"/>
      <c r="RUD1425"/>
      <c r="RUE1425"/>
      <c r="RUF1425"/>
      <c r="RUG1425"/>
      <c r="RUH1425"/>
      <c r="RUI1425"/>
      <c r="RUJ1425"/>
      <c r="RUK1425"/>
      <c r="RUL1425"/>
      <c r="RUM1425"/>
      <c r="RUN1425"/>
      <c r="RUO1425"/>
      <c r="RUP1425"/>
      <c r="RUQ1425"/>
      <c r="RUR1425"/>
      <c r="RUS1425"/>
      <c r="RUT1425"/>
      <c r="RUU1425"/>
      <c r="RUV1425"/>
      <c r="RUW1425"/>
      <c r="RUX1425"/>
      <c r="RUY1425"/>
      <c r="RUZ1425"/>
      <c r="RVA1425"/>
      <c r="RVB1425"/>
      <c r="RVC1425"/>
      <c r="RVD1425"/>
      <c r="RVE1425"/>
      <c r="RVF1425"/>
      <c r="RVG1425"/>
      <c r="RVH1425"/>
      <c r="RVI1425"/>
      <c r="RVJ1425"/>
      <c r="RVK1425"/>
      <c r="RVL1425"/>
      <c r="RVM1425"/>
      <c r="RVN1425"/>
      <c r="RVO1425"/>
      <c r="RVP1425"/>
      <c r="RVQ1425"/>
      <c r="RVR1425"/>
      <c r="RVS1425"/>
      <c r="RVT1425"/>
      <c r="RVU1425"/>
      <c r="RVV1425"/>
      <c r="RVW1425"/>
      <c r="RVX1425"/>
      <c r="RVY1425"/>
      <c r="RVZ1425"/>
      <c r="RWA1425"/>
      <c r="RWB1425"/>
      <c r="RWC1425"/>
      <c r="RWD1425"/>
      <c r="RWE1425"/>
      <c r="RWF1425"/>
      <c r="RWG1425"/>
      <c r="RWH1425"/>
      <c r="RWI1425"/>
      <c r="RWJ1425"/>
      <c r="RWK1425"/>
      <c r="RWL1425"/>
      <c r="RWM1425"/>
      <c r="RWN1425"/>
      <c r="RWO1425"/>
      <c r="RWP1425"/>
      <c r="RWQ1425"/>
      <c r="RWR1425"/>
      <c r="RWS1425"/>
      <c r="RWT1425"/>
      <c r="RWU1425"/>
      <c r="RWV1425"/>
      <c r="RWW1425"/>
      <c r="RWX1425"/>
      <c r="RWY1425"/>
      <c r="RWZ1425"/>
      <c r="RXA1425"/>
      <c r="RXB1425"/>
      <c r="RXC1425"/>
      <c r="RXD1425"/>
      <c r="RXE1425"/>
      <c r="RXF1425"/>
      <c r="RXG1425"/>
      <c r="RXH1425"/>
      <c r="RXI1425"/>
      <c r="RXJ1425"/>
      <c r="RXK1425"/>
      <c r="RXL1425"/>
      <c r="RXM1425"/>
      <c r="RXN1425"/>
      <c r="RXO1425"/>
      <c r="RXP1425"/>
      <c r="RXQ1425"/>
      <c r="RXR1425"/>
      <c r="RXS1425"/>
      <c r="RXT1425"/>
      <c r="RXU1425"/>
      <c r="RXV1425"/>
      <c r="RXW1425"/>
      <c r="RXX1425"/>
      <c r="RXY1425"/>
      <c r="RXZ1425"/>
      <c r="RYA1425"/>
      <c r="RYB1425"/>
      <c r="RYC1425"/>
      <c r="RYD1425"/>
      <c r="RYE1425"/>
      <c r="RYF1425"/>
      <c r="RYG1425"/>
      <c r="RYH1425"/>
      <c r="RYI1425"/>
      <c r="RYJ1425"/>
      <c r="RYK1425"/>
      <c r="RYL1425"/>
      <c r="RYM1425"/>
      <c r="RYN1425"/>
      <c r="RYO1425"/>
      <c r="RYP1425"/>
      <c r="RYQ1425"/>
      <c r="RYR1425"/>
      <c r="RYS1425"/>
      <c r="RYT1425"/>
      <c r="RYU1425"/>
      <c r="RYV1425"/>
      <c r="RYW1425"/>
      <c r="RYX1425"/>
      <c r="RYY1425"/>
      <c r="RYZ1425"/>
      <c r="RZA1425"/>
      <c r="RZB1425"/>
      <c r="RZC1425"/>
      <c r="RZD1425"/>
      <c r="RZE1425"/>
      <c r="RZF1425"/>
      <c r="RZG1425"/>
      <c r="RZH1425"/>
      <c r="RZI1425"/>
      <c r="RZJ1425"/>
      <c r="RZK1425"/>
      <c r="RZL1425"/>
      <c r="RZM1425"/>
      <c r="RZN1425"/>
      <c r="RZO1425"/>
      <c r="RZP1425"/>
      <c r="RZQ1425"/>
      <c r="RZR1425"/>
      <c r="RZS1425"/>
      <c r="RZT1425"/>
      <c r="RZU1425"/>
      <c r="RZV1425"/>
      <c r="RZW1425"/>
      <c r="RZX1425"/>
      <c r="RZY1425"/>
      <c r="RZZ1425"/>
      <c r="SAA1425"/>
      <c r="SAB1425"/>
      <c r="SAC1425"/>
      <c r="SAD1425"/>
      <c r="SAE1425"/>
      <c r="SAF1425"/>
      <c r="SAG1425"/>
      <c r="SAH1425"/>
      <c r="SAI1425"/>
      <c r="SAJ1425"/>
      <c r="SAK1425"/>
      <c r="SAL1425"/>
      <c r="SAM1425"/>
      <c r="SAN1425"/>
      <c r="SAO1425"/>
      <c r="SAP1425"/>
      <c r="SAQ1425"/>
      <c r="SAR1425"/>
      <c r="SAS1425"/>
      <c r="SAT1425"/>
      <c r="SAU1425"/>
      <c r="SAV1425"/>
      <c r="SAW1425"/>
      <c r="SAX1425"/>
      <c r="SAY1425"/>
      <c r="SAZ1425"/>
      <c r="SBA1425"/>
      <c r="SBB1425"/>
      <c r="SBC1425"/>
      <c r="SBD1425"/>
      <c r="SBE1425"/>
      <c r="SBF1425"/>
      <c r="SBG1425"/>
      <c r="SBH1425"/>
      <c r="SBI1425"/>
      <c r="SBJ1425"/>
      <c r="SBK1425"/>
      <c r="SBL1425"/>
      <c r="SBM1425"/>
      <c r="SBN1425"/>
      <c r="SBO1425"/>
      <c r="SBP1425"/>
      <c r="SBQ1425"/>
      <c r="SBR1425"/>
      <c r="SBS1425"/>
      <c r="SBT1425"/>
      <c r="SBU1425"/>
      <c r="SBV1425"/>
      <c r="SBW1425"/>
      <c r="SBX1425"/>
      <c r="SBY1425"/>
      <c r="SBZ1425"/>
      <c r="SCA1425"/>
      <c r="SCB1425"/>
      <c r="SCC1425"/>
      <c r="SCD1425"/>
      <c r="SCE1425"/>
      <c r="SCF1425"/>
      <c r="SCG1425"/>
      <c r="SCH1425"/>
      <c r="SCI1425"/>
      <c r="SCJ1425"/>
      <c r="SCK1425"/>
      <c r="SCL1425"/>
      <c r="SCM1425"/>
      <c r="SCN1425"/>
      <c r="SCO1425"/>
      <c r="SCP1425"/>
      <c r="SCQ1425"/>
      <c r="SCR1425"/>
      <c r="SCS1425"/>
      <c r="SCT1425"/>
      <c r="SCU1425"/>
      <c r="SCV1425"/>
      <c r="SCW1425"/>
      <c r="SCX1425"/>
      <c r="SCY1425"/>
      <c r="SCZ1425"/>
      <c r="SDA1425"/>
      <c r="SDB1425"/>
      <c r="SDC1425"/>
      <c r="SDD1425"/>
      <c r="SDE1425"/>
      <c r="SDF1425"/>
      <c r="SDG1425"/>
      <c r="SDH1425"/>
      <c r="SDI1425"/>
      <c r="SDJ1425"/>
      <c r="SDK1425"/>
      <c r="SDL1425"/>
      <c r="SDM1425"/>
      <c r="SDN1425"/>
      <c r="SDO1425"/>
      <c r="SDP1425"/>
      <c r="SDQ1425"/>
      <c r="SDR1425"/>
      <c r="SDS1425"/>
      <c r="SDT1425"/>
      <c r="SDU1425"/>
      <c r="SDV1425"/>
      <c r="SDW1425"/>
      <c r="SDX1425"/>
      <c r="SDY1425"/>
      <c r="SDZ1425"/>
      <c r="SEA1425"/>
      <c r="SEB1425"/>
      <c r="SEC1425"/>
      <c r="SED1425"/>
      <c r="SEE1425"/>
      <c r="SEF1425"/>
      <c r="SEG1425"/>
      <c r="SEH1425"/>
      <c r="SEI1425"/>
      <c r="SEJ1425"/>
      <c r="SEK1425"/>
      <c r="SEL1425"/>
      <c r="SEM1425"/>
      <c r="SEN1425"/>
      <c r="SEO1425"/>
      <c r="SEP1425"/>
      <c r="SEQ1425"/>
      <c r="SER1425"/>
      <c r="SES1425"/>
      <c r="SET1425"/>
      <c r="SEU1425"/>
      <c r="SEV1425"/>
      <c r="SEW1425"/>
      <c r="SEX1425"/>
      <c r="SEY1425"/>
      <c r="SEZ1425"/>
      <c r="SFA1425"/>
      <c r="SFB1425"/>
      <c r="SFC1425"/>
      <c r="SFD1425"/>
      <c r="SFE1425"/>
      <c r="SFF1425"/>
      <c r="SFG1425"/>
      <c r="SFH1425"/>
      <c r="SFI1425"/>
      <c r="SFJ1425"/>
      <c r="SFK1425"/>
      <c r="SFL1425"/>
      <c r="SFM1425"/>
      <c r="SFN1425"/>
      <c r="SFO1425"/>
      <c r="SFP1425"/>
      <c r="SFQ1425"/>
      <c r="SFR1425"/>
      <c r="SFS1425"/>
      <c r="SFT1425"/>
      <c r="SFU1425"/>
      <c r="SFV1425"/>
      <c r="SFW1425"/>
      <c r="SFX1425"/>
      <c r="SFY1425"/>
      <c r="SFZ1425"/>
      <c r="SGA1425"/>
      <c r="SGB1425"/>
      <c r="SGC1425"/>
      <c r="SGD1425"/>
      <c r="SGE1425"/>
      <c r="SGF1425"/>
      <c r="SGG1425"/>
      <c r="SGH1425"/>
      <c r="SGI1425"/>
      <c r="SGJ1425"/>
      <c r="SGK1425"/>
      <c r="SGL1425"/>
      <c r="SGM1425"/>
      <c r="SGN1425"/>
      <c r="SGO1425"/>
      <c r="SGP1425"/>
      <c r="SGQ1425"/>
      <c r="SGR1425"/>
      <c r="SGS1425"/>
      <c r="SGT1425"/>
      <c r="SGU1425"/>
      <c r="SGV1425"/>
      <c r="SGW1425"/>
      <c r="SGX1425"/>
      <c r="SGY1425"/>
      <c r="SGZ1425"/>
      <c r="SHA1425"/>
      <c r="SHB1425"/>
      <c r="SHC1425"/>
      <c r="SHD1425"/>
      <c r="SHE1425"/>
      <c r="SHF1425"/>
      <c r="SHG1425"/>
      <c r="SHH1425"/>
      <c r="SHI1425"/>
      <c r="SHJ1425"/>
      <c r="SHK1425"/>
      <c r="SHL1425"/>
      <c r="SHM1425"/>
      <c r="SHN1425"/>
      <c r="SHO1425"/>
      <c r="SHP1425"/>
      <c r="SHQ1425"/>
      <c r="SHR1425"/>
      <c r="SHS1425"/>
      <c r="SHT1425"/>
      <c r="SHU1425"/>
      <c r="SHV1425"/>
      <c r="SHW1425"/>
      <c r="SHX1425"/>
      <c r="SHY1425"/>
      <c r="SHZ1425"/>
      <c r="SIA1425"/>
      <c r="SIB1425"/>
      <c r="SIC1425"/>
      <c r="SID1425"/>
      <c r="SIE1425"/>
      <c r="SIF1425"/>
      <c r="SIG1425"/>
      <c r="SIH1425"/>
      <c r="SII1425"/>
      <c r="SIJ1425"/>
      <c r="SIK1425"/>
      <c r="SIL1425"/>
      <c r="SIM1425"/>
      <c r="SIN1425"/>
      <c r="SIO1425"/>
      <c r="SIP1425"/>
      <c r="SIQ1425"/>
      <c r="SIR1425"/>
      <c r="SIS1425"/>
      <c r="SIT1425"/>
      <c r="SIU1425"/>
      <c r="SIV1425"/>
      <c r="SIW1425"/>
      <c r="SIX1425"/>
      <c r="SIY1425"/>
      <c r="SIZ1425"/>
      <c r="SJA1425"/>
      <c r="SJB1425"/>
      <c r="SJC1425"/>
      <c r="SJD1425"/>
      <c r="SJE1425"/>
      <c r="SJF1425"/>
      <c r="SJG1425"/>
      <c r="SJH1425"/>
      <c r="SJI1425"/>
      <c r="SJJ1425"/>
      <c r="SJK1425"/>
      <c r="SJL1425"/>
      <c r="SJM1425"/>
      <c r="SJN1425"/>
      <c r="SJO1425"/>
      <c r="SJP1425"/>
      <c r="SJQ1425"/>
      <c r="SJR1425"/>
      <c r="SJS1425"/>
      <c r="SJT1425"/>
      <c r="SJU1425"/>
      <c r="SJV1425"/>
      <c r="SJW1425"/>
      <c r="SJX1425"/>
      <c r="SJY1425"/>
      <c r="SJZ1425"/>
      <c r="SKA1425"/>
      <c r="SKB1425"/>
      <c r="SKC1425"/>
      <c r="SKD1425"/>
      <c r="SKE1425"/>
      <c r="SKF1425"/>
      <c r="SKG1425"/>
      <c r="SKH1425"/>
      <c r="SKI1425"/>
      <c r="SKJ1425"/>
      <c r="SKK1425"/>
      <c r="SKL1425"/>
      <c r="SKM1425"/>
      <c r="SKN1425"/>
      <c r="SKO1425"/>
      <c r="SKP1425"/>
      <c r="SKQ1425"/>
      <c r="SKR1425"/>
      <c r="SKS1425"/>
      <c r="SKT1425"/>
      <c r="SKU1425"/>
      <c r="SKV1425"/>
      <c r="SKW1425"/>
      <c r="SKX1425"/>
      <c r="SKY1425"/>
      <c r="SKZ1425"/>
      <c r="SLA1425"/>
      <c r="SLB1425"/>
      <c r="SLC1425"/>
      <c r="SLD1425"/>
      <c r="SLE1425"/>
      <c r="SLF1425"/>
      <c r="SLG1425"/>
      <c r="SLH1425"/>
      <c r="SLI1425"/>
      <c r="SLJ1425"/>
      <c r="SLK1425"/>
      <c r="SLL1425"/>
      <c r="SLM1425"/>
      <c r="SLN1425"/>
      <c r="SLO1425"/>
      <c r="SLP1425"/>
      <c r="SLQ1425"/>
      <c r="SLR1425"/>
      <c r="SLS1425"/>
      <c r="SLT1425"/>
      <c r="SLU1425"/>
      <c r="SLV1425"/>
      <c r="SLW1425"/>
      <c r="SLX1425"/>
      <c r="SLY1425"/>
      <c r="SLZ1425"/>
      <c r="SMA1425"/>
      <c r="SMB1425"/>
      <c r="SMC1425"/>
      <c r="SMD1425"/>
      <c r="SME1425"/>
      <c r="SMF1425"/>
      <c r="SMG1425"/>
      <c r="SMH1425"/>
      <c r="SMI1425"/>
      <c r="SMJ1425"/>
      <c r="SMK1425"/>
      <c r="SML1425"/>
      <c r="SMM1425"/>
      <c r="SMN1425"/>
      <c r="SMO1425"/>
      <c r="SMP1425"/>
      <c r="SMQ1425"/>
      <c r="SMR1425"/>
      <c r="SMS1425"/>
      <c r="SMT1425"/>
      <c r="SMU1425"/>
      <c r="SMV1425"/>
      <c r="SMW1425"/>
      <c r="SMX1425"/>
      <c r="SMY1425"/>
      <c r="SMZ1425"/>
      <c r="SNA1425"/>
      <c r="SNB1425"/>
      <c r="SNC1425"/>
      <c r="SND1425"/>
      <c r="SNE1425"/>
      <c r="SNF1425"/>
      <c r="SNG1425"/>
      <c r="SNH1425"/>
      <c r="SNI1425"/>
      <c r="SNJ1425"/>
      <c r="SNK1425"/>
      <c r="SNL1425"/>
      <c r="SNM1425"/>
      <c r="SNN1425"/>
      <c r="SNO1425"/>
      <c r="SNP1425"/>
      <c r="SNQ1425"/>
      <c r="SNR1425"/>
      <c r="SNS1425"/>
      <c r="SNT1425"/>
      <c r="SNU1425"/>
      <c r="SNV1425"/>
      <c r="SNW1425"/>
      <c r="SNX1425"/>
      <c r="SNY1425"/>
      <c r="SNZ1425"/>
      <c r="SOA1425"/>
      <c r="SOB1425"/>
      <c r="SOC1425"/>
      <c r="SOD1425"/>
      <c r="SOE1425"/>
      <c r="SOF1425"/>
      <c r="SOG1425"/>
      <c r="SOH1425"/>
      <c r="SOI1425"/>
      <c r="SOJ1425"/>
      <c r="SOK1425"/>
      <c r="SOL1425"/>
      <c r="SOM1425"/>
      <c r="SON1425"/>
      <c r="SOO1425"/>
      <c r="SOP1425"/>
      <c r="SOQ1425"/>
      <c r="SOR1425"/>
      <c r="SOS1425"/>
      <c r="SOT1425"/>
      <c r="SOU1425"/>
      <c r="SOV1425"/>
      <c r="SOW1425"/>
      <c r="SOX1425"/>
      <c r="SOY1425"/>
      <c r="SOZ1425"/>
      <c r="SPA1425"/>
      <c r="SPB1425"/>
      <c r="SPC1425"/>
      <c r="SPD1425"/>
      <c r="SPE1425"/>
      <c r="SPF1425"/>
      <c r="SPG1425"/>
      <c r="SPH1425"/>
      <c r="SPI1425"/>
      <c r="SPJ1425"/>
      <c r="SPK1425"/>
      <c r="SPL1425"/>
      <c r="SPM1425"/>
      <c r="SPN1425"/>
      <c r="SPO1425"/>
      <c r="SPP1425"/>
      <c r="SPQ1425"/>
      <c r="SPR1425"/>
      <c r="SPS1425"/>
      <c r="SPT1425"/>
      <c r="SPU1425"/>
      <c r="SPV1425"/>
      <c r="SPW1425"/>
      <c r="SPX1425"/>
      <c r="SPY1425"/>
      <c r="SPZ1425"/>
      <c r="SQA1425"/>
      <c r="SQB1425"/>
      <c r="SQC1425"/>
      <c r="SQD1425"/>
      <c r="SQE1425"/>
      <c r="SQF1425"/>
      <c r="SQG1425"/>
      <c r="SQH1425"/>
      <c r="SQI1425"/>
      <c r="SQJ1425"/>
      <c r="SQK1425"/>
      <c r="SQL1425"/>
      <c r="SQM1425"/>
      <c r="SQN1425"/>
      <c r="SQO1425"/>
      <c r="SQP1425"/>
      <c r="SQQ1425"/>
      <c r="SQR1425"/>
      <c r="SQS1425"/>
      <c r="SQT1425"/>
      <c r="SQU1425"/>
      <c r="SQV1425"/>
      <c r="SQW1425"/>
      <c r="SQX1425"/>
      <c r="SQY1425"/>
      <c r="SQZ1425"/>
      <c r="SRA1425"/>
      <c r="SRB1425"/>
      <c r="SRC1425"/>
      <c r="SRD1425"/>
      <c r="SRE1425"/>
      <c r="SRF1425"/>
      <c r="SRG1425"/>
      <c r="SRH1425"/>
      <c r="SRI1425"/>
      <c r="SRJ1425"/>
      <c r="SRK1425"/>
      <c r="SRL1425"/>
      <c r="SRM1425"/>
      <c r="SRN1425"/>
      <c r="SRO1425"/>
      <c r="SRP1425"/>
      <c r="SRQ1425"/>
      <c r="SRR1425"/>
      <c r="SRS1425"/>
      <c r="SRT1425"/>
      <c r="SRU1425"/>
      <c r="SRV1425"/>
      <c r="SRW1425"/>
      <c r="SRX1425"/>
      <c r="SRY1425"/>
      <c r="SRZ1425"/>
      <c r="SSA1425"/>
      <c r="SSB1425"/>
      <c r="SSC1425"/>
      <c r="SSD1425"/>
      <c r="SSE1425"/>
      <c r="SSF1425"/>
      <c r="SSG1425"/>
      <c r="SSH1425"/>
      <c r="SSI1425"/>
      <c r="SSJ1425"/>
      <c r="SSK1425"/>
      <c r="SSL1425"/>
      <c r="SSM1425"/>
      <c r="SSN1425"/>
      <c r="SSO1425"/>
      <c r="SSP1425"/>
      <c r="SSQ1425"/>
      <c r="SSR1425"/>
      <c r="SSS1425"/>
      <c r="SST1425"/>
      <c r="SSU1425"/>
      <c r="SSV1425"/>
      <c r="SSW1425"/>
      <c r="SSX1425"/>
      <c r="SSY1425"/>
      <c r="SSZ1425"/>
      <c r="STA1425"/>
      <c r="STB1425"/>
      <c r="STC1425"/>
      <c r="STD1425"/>
      <c r="STE1425"/>
      <c r="STF1425"/>
      <c r="STG1425"/>
      <c r="STH1425"/>
      <c r="STI1425"/>
      <c r="STJ1425"/>
      <c r="STK1425"/>
      <c r="STL1425"/>
      <c r="STM1425"/>
      <c r="STN1425"/>
      <c r="STO1425"/>
      <c r="STP1425"/>
      <c r="STQ1425"/>
      <c r="STR1425"/>
      <c r="STS1425"/>
      <c r="STT1425"/>
      <c r="STU1425"/>
      <c r="STV1425"/>
      <c r="STW1425"/>
      <c r="STX1425"/>
      <c r="STY1425"/>
      <c r="STZ1425"/>
      <c r="SUA1425"/>
      <c r="SUB1425"/>
      <c r="SUC1425"/>
      <c r="SUD1425"/>
      <c r="SUE1425"/>
      <c r="SUF1425"/>
      <c r="SUG1425"/>
      <c r="SUH1425"/>
      <c r="SUI1425"/>
      <c r="SUJ1425"/>
      <c r="SUK1425"/>
      <c r="SUL1425"/>
      <c r="SUM1425"/>
      <c r="SUN1425"/>
      <c r="SUO1425"/>
      <c r="SUP1425"/>
      <c r="SUQ1425"/>
      <c r="SUR1425"/>
      <c r="SUS1425"/>
      <c r="SUT1425"/>
      <c r="SUU1425"/>
      <c r="SUV1425"/>
      <c r="SUW1425"/>
      <c r="SUX1425"/>
      <c r="SUY1425"/>
      <c r="SUZ1425"/>
      <c r="SVA1425"/>
      <c r="SVB1425"/>
      <c r="SVC1425"/>
      <c r="SVD1425"/>
      <c r="SVE1425"/>
      <c r="SVF1425"/>
      <c r="SVG1425"/>
      <c r="SVH1425"/>
      <c r="SVI1425"/>
      <c r="SVJ1425"/>
      <c r="SVK1425"/>
      <c r="SVL1425"/>
      <c r="SVM1425"/>
      <c r="SVN1425"/>
      <c r="SVO1425"/>
      <c r="SVP1425"/>
      <c r="SVQ1425"/>
      <c r="SVR1425"/>
      <c r="SVS1425"/>
      <c r="SVT1425"/>
      <c r="SVU1425"/>
      <c r="SVV1425"/>
      <c r="SVW1425"/>
      <c r="SVX1425"/>
      <c r="SVY1425"/>
      <c r="SVZ1425"/>
      <c r="SWA1425"/>
      <c r="SWB1425"/>
      <c r="SWC1425"/>
      <c r="SWD1425"/>
      <c r="SWE1425"/>
      <c r="SWF1425"/>
      <c r="SWG1425"/>
      <c r="SWH1425"/>
      <c r="SWI1425"/>
      <c r="SWJ1425"/>
      <c r="SWK1425"/>
      <c r="SWL1425"/>
      <c r="SWM1425"/>
      <c r="SWN1425"/>
      <c r="SWO1425"/>
      <c r="SWP1425"/>
      <c r="SWQ1425"/>
      <c r="SWR1425"/>
      <c r="SWS1425"/>
      <c r="SWT1425"/>
      <c r="SWU1425"/>
      <c r="SWV1425"/>
      <c r="SWW1425"/>
      <c r="SWX1425"/>
      <c r="SWY1425"/>
      <c r="SWZ1425"/>
      <c r="SXA1425"/>
      <c r="SXB1425"/>
      <c r="SXC1425"/>
      <c r="SXD1425"/>
      <c r="SXE1425"/>
      <c r="SXF1425"/>
      <c r="SXG1425"/>
      <c r="SXH1425"/>
      <c r="SXI1425"/>
      <c r="SXJ1425"/>
      <c r="SXK1425"/>
      <c r="SXL1425"/>
      <c r="SXM1425"/>
      <c r="SXN1425"/>
      <c r="SXO1425"/>
      <c r="SXP1425"/>
      <c r="SXQ1425"/>
      <c r="SXR1425"/>
      <c r="SXS1425"/>
      <c r="SXT1425"/>
      <c r="SXU1425"/>
      <c r="SXV1425"/>
      <c r="SXW1425"/>
      <c r="SXX1425"/>
      <c r="SXY1425"/>
      <c r="SXZ1425"/>
      <c r="SYA1425"/>
      <c r="SYB1425"/>
      <c r="SYC1425"/>
      <c r="SYD1425"/>
      <c r="SYE1425"/>
      <c r="SYF1425"/>
      <c r="SYG1425"/>
      <c r="SYH1425"/>
      <c r="SYI1425"/>
      <c r="SYJ1425"/>
      <c r="SYK1425"/>
      <c r="SYL1425"/>
      <c r="SYM1425"/>
      <c r="SYN1425"/>
      <c r="SYO1425"/>
      <c r="SYP1425"/>
      <c r="SYQ1425"/>
      <c r="SYR1425"/>
      <c r="SYS1425"/>
      <c r="SYT1425"/>
      <c r="SYU1425"/>
      <c r="SYV1425"/>
      <c r="SYW1425"/>
      <c r="SYX1425"/>
      <c r="SYY1425"/>
      <c r="SYZ1425"/>
      <c r="SZA1425"/>
      <c r="SZB1425"/>
      <c r="SZC1425"/>
      <c r="SZD1425"/>
      <c r="SZE1425"/>
      <c r="SZF1425"/>
      <c r="SZG1425"/>
      <c r="SZH1425"/>
      <c r="SZI1425"/>
      <c r="SZJ1425"/>
      <c r="SZK1425"/>
      <c r="SZL1425"/>
      <c r="SZM1425"/>
      <c r="SZN1425"/>
      <c r="SZO1425"/>
      <c r="SZP1425"/>
      <c r="SZQ1425"/>
      <c r="SZR1425"/>
      <c r="SZS1425"/>
      <c r="SZT1425"/>
      <c r="SZU1425"/>
      <c r="SZV1425"/>
      <c r="SZW1425"/>
      <c r="SZX1425"/>
      <c r="SZY1425"/>
      <c r="SZZ1425"/>
      <c r="TAA1425"/>
      <c r="TAB1425"/>
      <c r="TAC1425"/>
      <c r="TAD1425"/>
      <c r="TAE1425"/>
      <c r="TAF1425"/>
      <c r="TAG1425"/>
      <c r="TAH1425"/>
      <c r="TAI1425"/>
      <c r="TAJ1425"/>
      <c r="TAK1425"/>
      <c r="TAL1425"/>
      <c r="TAM1425"/>
      <c r="TAN1425"/>
      <c r="TAO1425"/>
      <c r="TAP1425"/>
      <c r="TAQ1425"/>
      <c r="TAR1425"/>
      <c r="TAS1425"/>
      <c r="TAT1425"/>
      <c r="TAU1425"/>
      <c r="TAV1425"/>
      <c r="TAW1425"/>
      <c r="TAX1425"/>
      <c r="TAY1425"/>
      <c r="TAZ1425"/>
      <c r="TBA1425"/>
      <c r="TBB1425"/>
      <c r="TBC1425"/>
      <c r="TBD1425"/>
      <c r="TBE1425"/>
      <c r="TBF1425"/>
      <c r="TBG1425"/>
      <c r="TBH1425"/>
      <c r="TBI1425"/>
      <c r="TBJ1425"/>
      <c r="TBK1425"/>
      <c r="TBL1425"/>
      <c r="TBM1425"/>
      <c r="TBN1425"/>
      <c r="TBO1425"/>
      <c r="TBP1425"/>
      <c r="TBQ1425"/>
      <c r="TBR1425"/>
      <c r="TBS1425"/>
      <c r="TBT1425"/>
      <c r="TBU1425"/>
      <c r="TBV1425"/>
      <c r="TBW1425"/>
      <c r="TBX1425"/>
      <c r="TBY1425"/>
      <c r="TBZ1425"/>
      <c r="TCA1425"/>
      <c r="TCB1425"/>
      <c r="TCC1425"/>
      <c r="TCD1425"/>
      <c r="TCE1425"/>
      <c r="TCF1425"/>
      <c r="TCG1425"/>
      <c r="TCH1425"/>
      <c r="TCI1425"/>
      <c r="TCJ1425"/>
      <c r="TCK1425"/>
      <c r="TCL1425"/>
      <c r="TCM1425"/>
      <c r="TCN1425"/>
      <c r="TCO1425"/>
      <c r="TCP1425"/>
      <c r="TCQ1425"/>
      <c r="TCR1425"/>
      <c r="TCS1425"/>
      <c r="TCT1425"/>
      <c r="TCU1425"/>
      <c r="TCV1425"/>
      <c r="TCW1425"/>
      <c r="TCX1425"/>
      <c r="TCY1425"/>
      <c r="TCZ1425"/>
      <c r="TDA1425"/>
      <c r="TDB1425"/>
      <c r="TDC1425"/>
      <c r="TDD1425"/>
      <c r="TDE1425"/>
      <c r="TDF1425"/>
      <c r="TDG1425"/>
      <c r="TDH1425"/>
      <c r="TDI1425"/>
      <c r="TDJ1425"/>
      <c r="TDK1425"/>
      <c r="TDL1425"/>
      <c r="TDM1425"/>
      <c r="TDN1425"/>
      <c r="TDO1425"/>
      <c r="TDP1425"/>
      <c r="TDQ1425"/>
      <c r="TDR1425"/>
      <c r="TDS1425"/>
      <c r="TDT1425"/>
      <c r="TDU1425"/>
      <c r="TDV1425"/>
      <c r="TDW1425"/>
      <c r="TDX1425"/>
      <c r="TDY1425"/>
      <c r="TDZ1425"/>
      <c r="TEA1425"/>
      <c r="TEB1425"/>
      <c r="TEC1425"/>
      <c r="TED1425"/>
      <c r="TEE1425"/>
      <c r="TEF1425"/>
      <c r="TEG1425"/>
      <c r="TEH1425"/>
      <c r="TEI1425"/>
      <c r="TEJ1425"/>
      <c r="TEK1425"/>
      <c r="TEL1425"/>
      <c r="TEM1425"/>
      <c r="TEN1425"/>
      <c r="TEO1425"/>
      <c r="TEP1425"/>
      <c r="TEQ1425"/>
      <c r="TER1425"/>
      <c r="TES1425"/>
      <c r="TET1425"/>
      <c r="TEU1425"/>
      <c r="TEV1425"/>
      <c r="TEW1425"/>
      <c r="TEX1425"/>
      <c r="TEY1425"/>
      <c r="TEZ1425"/>
      <c r="TFA1425"/>
      <c r="TFB1425"/>
      <c r="TFC1425"/>
      <c r="TFD1425"/>
      <c r="TFE1425"/>
      <c r="TFF1425"/>
      <c r="TFG1425"/>
      <c r="TFH1425"/>
      <c r="TFI1425"/>
      <c r="TFJ1425"/>
      <c r="TFK1425"/>
      <c r="TFL1425"/>
      <c r="TFM1425"/>
      <c r="TFN1425"/>
      <c r="TFO1425"/>
      <c r="TFP1425"/>
      <c r="TFQ1425"/>
      <c r="TFR1425"/>
      <c r="TFS1425"/>
      <c r="TFT1425"/>
      <c r="TFU1425"/>
      <c r="TFV1425"/>
      <c r="TFW1425"/>
      <c r="TFX1425"/>
      <c r="TFY1425"/>
      <c r="TFZ1425"/>
      <c r="TGA1425"/>
      <c r="TGB1425"/>
      <c r="TGC1425"/>
      <c r="TGD1425"/>
      <c r="TGE1425"/>
      <c r="TGF1425"/>
      <c r="TGG1425"/>
      <c r="TGH1425"/>
      <c r="TGI1425"/>
      <c r="TGJ1425"/>
      <c r="TGK1425"/>
      <c r="TGL1425"/>
      <c r="TGM1425"/>
      <c r="TGN1425"/>
      <c r="TGO1425"/>
      <c r="TGP1425"/>
      <c r="TGQ1425"/>
      <c r="TGR1425"/>
      <c r="TGS1425"/>
      <c r="TGT1425"/>
      <c r="TGU1425"/>
      <c r="TGV1425"/>
      <c r="TGW1425"/>
      <c r="TGX1425"/>
      <c r="TGY1425"/>
      <c r="TGZ1425"/>
      <c r="THA1425"/>
      <c r="THB1425"/>
      <c r="THC1425"/>
      <c r="THD1425"/>
      <c r="THE1425"/>
      <c r="THF1425"/>
      <c r="THG1425"/>
      <c r="THH1425"/>
      <c r="THI1425"/>
      <c r="THJ1425"/>
      <c r="THK1425"/>
      <c r="THL1425"/>
      <c r="THM1425"/>
      <c r="THN1425"/>
      <c r="THO1425"/>
      <c r="THP1425"/>
      <c r="THQ1425"/>
      <c r="THR1425"/>
      <c r="THS1425"/>
      <c r="THT1425"/>
      <c r="THU1425"/>
      <c r="THV1425"/>
      <c r="THW1425"/>
      <c r="THX1425"/>
      <c r="THY1425"/>
      <c r="THZ1425"/>
      <c r="TIA1425"/>
      <c r="TIB1425"/>
      <c r="TIC1425"/>
      <c r="TID1425"/>
      <c r="TIE1425"/>
      <c r="TIF1425"/>
      <c r="TIG1425"/>
      <c r="TIH1425"/>
      <c r="TII1425"/>
      <c r="TIJ1425"/>
      <c r="TIK1425"/>
      <c r="TIL1425"/>
      <c r="TIM1425"/>
      <c r="TIN1425"/>
      <c r="TIO1425"/>
      <c r="TIP1425"/>
      <c r="TIQ1425"/>
      <c r="TIR1425"/>
      <c r="TIS1425"/>
      <c r="TIT1425"/>
      <c r="TIU1425"/>
      <c r="TIV1425"/>
      <c r="TIW1425"/>
      <c r="TIX1425"/>
      <c r="TIY1425"/>
      <c r="TIZ1425"/>
      <c r="TJA1425"/>
      <c r="TJB1425"/>
      <c r="TJC1425"/>
      <c r="TJD1425"/>
      <c r="TJE1425"/>
      <c r="TJF1425"/>
      <c r="TJG1425"/>
      <c r="TJH1425"/>
      <c r="TJI1425"/>
      <c r="TJJ1425"/>
      <c r="TJK1425"/>
      <c r="TJL1425"/>
      <c r="TJM1425"/>
      <c r="TJN1425"/>
      <c r="TJO1425"/>
      <c r="TJP1425"/>
      <c r="TJQ1425"/>
      <c r="TJR1425"/>
      <c r="TJS1425"/>
      <c r="TJT1425"/>
      <c r="TJU1425"/>
      <c r="TJV1425"/>
      <c r="TJW1425"/>
      <c r="TJX1425"/>
      <c r="TJY1425"/>
      <c r="TJZ1425"/>
      <c r="TKA1425"/>
      <c r="TKB1425"/>
      <c r="TKC1425"/>
      <c r="TKD1425"/>
      <c r="TKE1425"/>
      <c r="TKF1425"/>
      <c r="TKG1425"/>
      <c r="TKH1425"/>
      <c r="TKI1425"/>
      <c r="TKJ1425"/>
      <c r="TKK1425"/>
      <c r="TKL1425"/>
      <c r="TKM1425"/>
      <c r="TKN1425"/>
      <c r="TKO1425"/>
      <c r="TKP1425"/>
      <c r="TKQ1425"/>
      <c r="TKR1425"/>
      <c r="TKS1425"/>
      <c r="TKT1425"/>
      <c r="TKU1425"/>
      <c r="TKV1425"/>
      <c r="TKW1425"/>
      <c r="TKX1425"/>
      <c r="TKY1425"/>
      <c r="TKZ1425"/>
      <c r="TLA1425"/>
      <c r="TLB1425"/>
      <c r="TLC1425"/>
      <c r="TLD1425"/>
      <c r="TLE1425"/>
      <c r="TLF1425"/>
      <c r="TLG1425"/>
      <c r="TLH1425"/>
      <c r="TLI1425"/>
      <c r="TLJ1425"/>
      <c r="TLK1425"/>
      <c r="TLL1425"/>
      <c r="TLM1425"/>
      <c r="TLN1425"/>
      <c r="TLO1425"/>
      <c r="TLP1425"/>
      <c r="TLQ1425"/>
      <c r="TLR1425"/>
      <c r="TLS1425"/>
      <c r="TLT1425"/>
      <c r="TLU1425"/>
      <c r="TLV1425"/>
      <c r="TLW1425"/>
      <c r="TLX1425"/>
      <c r="TLY1425"/>
      <c r="TLZ1425"/>
      <c r="TMA1425"/>
      <c r="TMB1425"/>
      <c r="TMC1425"/>
      <c r="TMD1425"/>
      <c r="TME1425"/>
      <c r="TMF1425"/>
      <c r="TMG1425"/>
      <c r="TMH1425"/>
      <c r="TMI1425"/>
      <c r="TMJ1425"/>
      <c r="TMK1425"/>
      <c r="TML1425"/>
      <c r="TMM1425"/>
      <c r="TMN1425"/>
      <c r="TMO1425"/>
      <c r="TMP1425"/>
      <c r="TMQ1425"/>
      <c r="TMR1425"/>
      <c r="TMS1425"/>
      <c r="TMT1425"/>
      <c r="TMU1425"/>
      <c r="TMV1425"/>
      <c r="TMW1425"/>
      <c r="TMX1425"/>
      <c r="TMY1425"/>
      <c r="TMZ1425"/>
      <c r="TNA1425"/>
      <c r="TNB1425"/>
      <c r="TNC1425"/>
      <c r="TND1425"/>
      <c r="TNE1425"/>
      <c r="TNF1425"/>
      <c r="TNG1425"/>
      <c r="TNH1425"/>
      <c r="TNI1425"/>
      <c r="TNJ1425"/>
      <c r="TNK1425"/>
      <c r="TNL1425"/>
      <c r="TNM1425"/>
      <c r="TNN1425"/>
      <c r="TNO1425"/>
      <c r="TNP1425"/>
      <c r="TNQ1425"/>
      <c r="TNR1425"/>
      <c r="TNS1425"/>
      <c r="TNT1425"/>
      <c r="TNU1425"/>
      <c r="TNV1425"/>
      <c r="TNW1425"/>
      <c r="TNX1425"/>
      <c r="TNY1425"/>
      <c r="TNZ1425"/>
      <c r="TOA1425"/>
      <c r="TOB1425"/>
      <c r="TOC1425"/>
      <c r="TOD1425"/>
      <c r="TOE1425"/>
      <c r="TOF1425"/>
      <c r="TOG1425"/>
      <c r="TOH1425"/>
      <c r="TOI1425"/>
      <c r="TOJ1425"/>
      <c r="TOK1425"/>
      <c r="TOL1425"/>
      <c r="TOM1425"/>
      <c r="TON1425"/>
      <c r="TOO1425"/>
      <c r="TOP1425"/>
      <c r="TOQ1425"/>
      <c r="TOR1425"/>
      <c r="TOS1425"/>
      <c r="TOT1425"/>
      <c r="TOU1425"/>
      <c r="TOV1425"/>
      <c r="TOW1425"/>
      <c r="TOX1425"/>
      <c r="TOY1425"/>
      <c r="TOZ1425"/>
      <c r="TPA1425"/>
      <c r="TPB1425"/>
      <c r="TPC1425"/>
      <c r="TPD1425"/>
      <c r="TPE1425"/>
      <c r="TPF1425"/>
      <c r="TPG1425"/>
      <c r="TPH1425"/>
      <c r="TPI1425"/>
      <c r="TPJ1425"/>
      <c r="TPK1425"/>
      <c r="TPL1425"/>
      <c r="TPM1425"/>
      <c r="TPN1425"/>
      <c r="TPO1425"/>
      <c r="TPP1425"/>
      <c r="TPQ1425"/>
      <c r="TPR1425"/>
      <c r="TPS1425"/>
      <c r="TPT1425"/>
      <c r="TPU1425"/>
      <c r="TPV1425"/>
      <c r="TPW1425"/>
      <c r="TPX1425"/>
      <c r="TPY1425"/>
      <c r="TPZ1425"/>
      <c r="TQA1425"/>
      <c r="TQB1425"/>
      <c r="TQC1425"/>
      <c r="TQD1425"/>
      <c r="TQE1425"/>
      <c r="TQF1425"/>
      <c r="TQG1425"/>
      <c r="TQH1425"/>
      <c r="TQI1425"/>
      <c r="TQJ1425"/>
      <c r="TQK1425"/>
      <c r="TQL1425"/>
      <c r="TQM1425"/>
      <c r="TQN1425"/>
      <c r="TQO1425"/>
      <c r="TQP1425"/>
      <c r="TQQ1425"/>
      <c r="TQR1425"/>
      <c r="TQS1425"/>
      <c r="TQT1425"/>
      <c r="TQU1425"/>
      <c r="TQV1425"/>
      <c r="TQW1425"/>
      <c r="TQX1425"/>
      <c r="TQY1425"/>
      <c r="TQZ1425"/>
      <c r="TRA1425"/>
      <c r="TRB1425"/>
      <c r="TRC1425"/>
      <c r="TRD1425"/>
      <c r="TRE1425"/>
      <c r="TRF1425"/>
      <c r="TRG1425"/>
      <c r="TRH1425"/>
      <c r="TRI1425"/>
      <c r="TRJ1425"/>
      <c r="TRK1425"/>
      <c r="TRL1425"/>
      <c r="TRM1425"/>
      <c r="TRN1425"/>
      <c r="TRO1425"/>
      <c r="TRP1425"/>
      <c r="TRQ1425"/>
      <c r="TRR1425"/>
      <c r="TRS1425"/>
      <c r="TRT1425"/>
      <c r="TRU1425"/>
      <c r="TRV1425"/>
      <c r="TRW1425"/>
      <c r="TRX1425"/>
      <c r="TRY1425"/>
      <c r="TRZ1425"/>
      <c r="TSA1425"/>
      <c r="TSB1425"/>
      <c r="TSC1425"/>
      <c r="TSD1425"/>
      <c r="TSE1425"/>
      <c r="TSF1425"/>
      <c r="TSG1425"/>
      <c r="TSH1425"/>
      <c r="TSI1425"/>
      <c r="TSJ1425"/>
      <c r="TSK1425"/>
      <c r="TSL1425"/>
      <c r="TSM1425"/>
      <c r="TSN1425"/>
      <c r="TSO1425"/>
      <c r="TSP1425"/>
      <c r="TSQ1425"/>
      <c r="TSR1425"/>
      <c r="TSS1425"/>
      <c r="TST1425"/>
      <c r="TSU1425"/>
      <c r="TSV1425"/>
      <c r="TSW1425"/>
      <c r="TSX1425"/>
      <c r="TSY1425"/>
      <c r="TSZ1425"/>
      <c r="TTA1425"/>
      <c r="TTB1425"/>
      <c r="TTC1425"/>
      <c r="TTD1425"/>
      <c r="TTE1425"/>
      <c r="TTF1425"/>
      <c r="TTG1425"/>
      <c r="TTH1425"/>
      <c r="TTI1425"/>
      <c r="TTJ1425"/>
      <c r="TTK1425"/>
      <c r="TTL1425"/>
      <c r="TTM1425"/>
      <c r="TTN1425"/>
      <c r="TTO1425"/>
      <c r="TTP1425"/>
      <c r="TTQ1425"/>
      <c r="TTR1425"/>
      <c r="TTS1425"/>
      <c r="TTT1425"/>
      <c r="TTU1425"/>
      <c r="TTV1425"/>
      <c r="TTW1425"/>
      <c r="TTX1425"/>
      <c r="TTY1425"/>
      <c r="TTZ1425"/>
      <c r="TUA1425"/>
      <c r="TUB1425"/>
      <c r="TUC1425"/>
      <c r="TUD1425"/>
      <c r="TUE1425"/>
      <c r="TUF1425"/>
      <c r="TUG1425"/>
      <c r="TUH1425"/>
      <c r="TUI1425"/>
      <c r="TUJ1425"/>
      <c r="TUK1425"/>
      <c r="TUL1425"/>
      <c r="TUM1425"/>
      <c r="TUN1425"/>
      <c r="TUO1425"/>
      <c r="TUP1425"/>
      <c r="TUQ1425"/>
      <c r="TUR1425"/>
      <c r="TUS1425"/>
      <c r="TUT1425"/>
      <c r="TUU1425"/>
      <c r="TUV1425"/>
      <c r="TUW1425"/>
      <c r="TUX1425"/>
      <c r="TUY1425"/>
      <c r="TUZ1425"/>
      <c r="TVA1425"/>
      <c r="TVB1425"/>
      <c r="TVC1425"/>
      <c r="TVD1425"/>
      <c r="TVE1425"/>
      <c r="TVF1425"/>
      <c r="TVG1425"/>
      <c r="TVH1425"/>
      <c r="TVI1425"/>
      <c r="TVJ1425"/>
      <c r="TVK1425"/>
      <c r="TVL1425"/>
      <c r="TVM1425"/>
      <c r="TVN1425"/>
      <c r="TVO1425"/>
      <c r="TVP1425"/>
      <c r="TVQ1425"/>
      <c r="TVR1425"/>
      <c r="TVS1425"/>
      <c r="TVT1425"/>
      <c r="TVU1425"/>
      <c r="TVV1425"/>
      <c r="TVW1425"/>
      <c r="TVX1425"/>
      <c r="TVY1425"/>
      <c r="TVZ1425"/>
      <c r="TWA1425"/>
      <c r="TWB1425"/>
      <c r="TWC1425"/>
      <c r="TWD1425"/>
      <c r="TWE1425"/>
      <c r="TWF1425"/>
      <c r="TWG1425"/>
      <c r="TWH1425"/>
      <c r="TWI1425"/>
      <c r="TWJ1425"/>
      <c r="TWK1425"/>
      <c r="TWL1425"/>
      <c r="TWM1425"/>
      <c r="TWN1425"/>
      <c r="TWO1425"/>
      <c r="TWP1425"/>
      <c r="TWQ1425"/>
      <c r="TWR1425"/>
      <c r="TWS1425"/>
      <c r="TWT1425"/>
      <c r="TWU1425"/>
      <c r="TWV1425"/>
      <c r="TWW1425"/>
      <c r="TWX1425"/>
      <c r="TWY1425"/>
      <c r="TWZ1425"/>
      <c r="TXA1425"/>
      <c r="TXB1425"/>
      <c r="TXC1425"/>
      <c r="TXD1425"/>
      <c r="TXE1425"/>
      <c r="TXF1425"/>
      <c r="TXG1425"/>
      <c r="TXH1425"/>
      <c r="TXI1425"/>
      <c r="TXJ1425"/>
      <c r="TXK1425"/>
      <c r="TXL1425"/>
      <c r="TXM1425"/>
      <c r="TXN1425"/>
      <c r="TXO1425"/>
      <c r="TXP1425"/>
      <c r="TXQ1425"/>
      <c r="TXR1425"/>
      <c r="TXS1425"/>
      <c r="TXT1425"/>
      <c r="TXU1425"/>
      <c r="TXV1425"/>
      <c r="TXW1425"/>
      <c r="TXX1425"/>
      <c r="TXY1425"/>
      <c r="TXZ1425"/>
      <c r="TYA1425"/>
      <c r="TYB1425"/>
      <c r="TYC1425"/>
      <c r="TYD1425"/>
      <c r="TYE1425"/>
      <c r="TYF1425"/>
      <c r="TYG1425"/>
      <c r="TYH1425"/>
      <c r="TYI1425"/>
      <c r="TYJ1425"/>
      <c r="TYK1425"/>
      <c r="TYL1425"/>
      <c r="TYM1425"/>
      <c r="TYN1425"/>
      <c r="TYO1425"/>
      <c r="TYP1425"/>
      <c r="TYQ1425"/>
      <c r="TYR1425"/>
      <c r="TYS1425"/>
      <c r="TYT1425"/>
      <c r="TYU1425"/>
      <c r="TYV1425"/>
      <c r="TYW1425"/>
      <c r="TYX1425"/>
      <c r="TYY1425"/>
      <c r="TYZ1425"/>
      <c r="TZA1425"/>
      <c r="TZB1425"/>
      <c r="TZC1425"/>
      <c r="TZD1425"/>
      <c r="TZE1425"/>
      <c r="TZF1425"/>
      <c r="TZG1425"/>
      <c r="TZH1425"/>
      <c r="TZI1425"/>
      <c r="TZJ1425"/>
      <c r="TZK1425"/>
      <c r="TZL1425"/>
      <c r="TZM1425"/>
      <c r="TZN1425"/>
      <c r="TZO1425"/>
      <c r="TZP1425"/>
      <c r="TZQ1425"/>
      <c r="TZR1425"/>
      <c r="TZS1425"/>
      <c r="TZT1425"/>
      <c r="TZU1425"/>
      <c r="TZV1425"/>
      <c r="TZW1425"/>
      <c r="TZX1425"/>
      <c r="TZY1425"/>
      <c r="TZZ1425"/>
      <c r="UAA1425"/>
      <c r="UAB1425"/>
      <c r="UAC1425"/>
      <c r="UAD1425"/>
      <c r="UAE1425"/>
      <c r="UAF1425"/>
      <c r="UAG1425"/>
      <c r="UAH1425"/>
      <c r="UAI1425"/>
      <c r="UAJ1425"/>
      <c r="UAK1425"/>
      <c r="UAL1425"/>
      <c r="UAM1425"/>
      <c r="UAN1425"/>
      <c r="UAO1425"/>
      <c r="UAP1425"/>
      <c r="UAQ1425"/>
      <c r="UAR1425"/>
      <c r="UAS1425"/>
      <c r="UAT1425"/>
      <c r="UAU1425"/>
      <c r="UAV1425"/>
      <c r="UAW1425"/>
      <c r="UAX1425"/>
      <c r="UAY1425"/>
      <c r="UAZ1425"/>
      <c r="UBA1425"/>
      <c r="UBB1425"/>
      <c r="UBC1425"/>
      <c r="UBD1425"/>
      <c r="UBE1425"/>
      <c r="UBF1425"/>
      <c r="UBG1425"/>
      <c r="UBH1425"/>
      <c r="UBI1425"/>
      <c r="UBJ1425"/>
      <c r="UBK1425"/>
      <c r="UBL1425"/>
      <c r="UBM1425"/>
      <c r="UBN1425"/>
      <c r="UBO1425"/>
      <c r="UBP1425"/>
      <c r="UBQ1425"/>
      <c r="UBR1425"/>
      <c r="UBS1425"/>
      <c r="UBT1425"/>
      <c r="UBU1425"/>
      <c r="UBV1425"/>
      <c r="UBW1425"/>
      <c r="UBX1425"/>
      <c r="UBY1425"/>
      <c r="UBZ1425"/>
      <c r="UCA1425"/>
      <c r="UCB1425"/>
      <c r="UCC1425"/>
      <c r="UCD1425"/>
      <c r="UCE1425"/>
      <c r="UCF1425"/>
      <c r="UCG1425"/>
      <c r="UCH1425"/>
      <c r="UCI1425"/>
      <c r="UCJ1425"/>
      <c r="UCK1425"/>
      <c r="UCL1425"/>
      <c r="UCM1425"/>
      <c r="UCN1425"/>
      <c r="UCO1425"/>
      <c r="UCP1425"/>
      <c r="UCQ1425"/>
      <c r="UCR1425"/>
      <c r="UCS1425"/>
      <c r="UCT1425"/>
      <c r="UCU1425"/>
      <c r="UCV1425"/>
      <c r="UCW1425"/>
      <c r="UCX1425"/>
      <c r="UCY1425"/>
      <c r="UCZ1425"/>
      <c r="UDA1425"/>
      <c r="UDB1425"/>
      <c r="UDC1425"/>
      <c r="UDD1425"/>
      <c r="UDE1425"/>
      <c r="UDF1425"/>
      <c r="UDG1425"/>
      <c r="UDH1425"/>
      <c r="UDI1425"/>
      <c r="UDJ1425"/>
      <c r="UDK1425"/>
      <c r="UDL1425"/>
      <c r="UDM1425"/>
      <c r="UDN1425"/>
      <c r="UDO1425"/>
      <c r="UDP1425"/>
      <c r="UDQ1425"/>
      <c r="UDR1425"/>
      <c r="UDS1425"/>
      <c r="UDT1425"/>
      <c r="UDU1425"/>
      <c r="UDV1425"/>
      <c r="UDW1425"/>
      <c r="UDX1425"/>
      <c r="UDY1425"/>
      <c r="UDZ1425"/>
      <c r="UEA1425"/>
      <c r="UEB1425"/>
      <c r="UEC1425"/>
      <c r="UED1425"/>
      <c r="UEE1425"/>
      <c r="UEF1425"/>
      <c r="UEG1425"/>
      <c r="UEH1425"/>
      <c r="UEI1425"/>
      <c r="UEJ1425"/>
      <c r="UEK1425"/>
      <c r="UEL1425"/>
      <c r="UEM1425"/>
      <c r="UEN1425"/>
      <c r="UEO1425"/>
      <c r="UEP1425"/>
      <c r="UEQ1425"/>
      <c r="UER1425"/>
      <c r="UES1425"/>
      <c r="UET1425"/>
      <c r="UEU1425"/>
      <c r="UEV1425"/>
      <c r="UEW1425"/>
      <c r="UEX1425"/>
      <c r="UEY1425"/>
      <c r="UEZ1425"/>
      <c r="UFA1425"/>
      <c r="UFB1425"/>
      <c r="UFC1425"/>
      <c r="UFD1425"/>
      <c r="UFE1425"/>
      <c r="UFF1425"/>
      <c r="UFG1425"/>
      <c r="UFH1425"/>
      <c r="UFI1425"/>
      <c r="UFJ1425"/>
      <c r="UFK1425"/>
      <c r="UFL1425"/>
      <c r="UFM1425"/>
      <c r="UFN1425"/>
      <c r="UFO1425"/>
      <c r="UFP1425"/>
      <c r="UFQ1425"/>
      <c r="UFR1425"/>
      <c r="UFS1425"/>
      <c r="UFT1425"/>
      <c r="UFU1425"/>
      <c r="UFV1425"/>
      <c r="UFW1425"/>
      <c r="UFX1425"/>
      <c r="UFY1425"/>
      <c r="UFZ1425"/>
      <c r="UGA1425"/>
      <c r="UGB1425"/>
      <c r="UGC1425"/>
      <c r="UGD1425"/>
      <c r="UGE1425"/>
      <c r="UGF1425"/>
      <c r="UGG1425"/>
      <c r="UGH1425"/>
      <c r="UGI1425"/>
      <c r="UGJ1425"/>
      <c r="UGK1425"/>
      <c r="UGL1425"/>
      <c r="UGM1425"/>
      <c r="UGN1425"/>
      <c r="UGO1425"/>
      <c r="UGP1425"/>
      <c r="UGQ1425"/>
      <c r="UGR1425"/>
      <c r="UGS1425"/>
      <c r="UGT1425"/>
      <c r="UGU1425"/>
      <c r="UGV1425"/>
      <c r="UGW1425"/>
      <c r="UGX1425"/>
      <c r="UGY1425"/>
      <c r="UGZ1425"/>
      <c r="UHA1425"/>
      <c r="UHB1425"/>
      <c r="UHC1425"/>
      <c r="UHD1425"/>
      <c r="UHE1425"/>
      <c r="UHF1425"/>
      <c r="UHG1425"/>
      <c r="UHH1425"/>
      <c r="UHI1425"/>
      <c r="UHJ1425"/>
      <c r="UHK1425"/>
      <c r="UHL1425"/>
      <c r="UHM1425"/>
      <c r="UHN1425"/>
      <c r="UHO1425"/>
      <c r="UHP1425"/>
      <c r="UHQ1425"/>
      <c r="UHR1425"/>
      <c r="UHS1425"/>
      <c r="UHT1425"/>
      <c r="UHU1425"/>
      <c r="UHV1425"/>
      <c r="UHW1425"/>
      <c r="UHX1425"/>
      <c r="UHY1425"/>
      <c r="UHZ1425"/>
      <c r="UIA1425"/>
      <c r="UIB1425"/>
      <c r="UIC1425"/>
      <c r="UID1425"/>
      <c r="UIE1425"/>
      <c r="UIF1425"/>
      <c r="UIG1425"/>
      <c r="UIH1425"/>
      <c r="UII1425"/>
      <c r="UIJ1425"/>
      <c r="UIK1425"/>
      <c r="UIL1425"/>
      <c r="UIM1425"/>
      <c r="UIN1425"/>
      <c r="UIO1425"/>
      <c r="UIP1425"/>
      <c r="UIQ1425"/>
      <c r="UIR1425"/>
      <c r="UIS1425"/>
      <c r="UIT1425"/>
      <c r="UIU1425"/>
      <c r="UIV1425"/>
      <c r="UIW1425"/>
      <c r="UIX1425"/>
      <c r="UIY1425"/>
      <c r="UIZ1425"/>
      <c r="UJA1425"/>
      <c r="UJB1425"/>
      <c r="UJC1425"/>
      <c r="UJD1425"/>
      <c r="UJE1425"/>
      <c r="UJF1425"/>
      <c r="UJG1425"/>
      <c r="UJH1425"/>
      <c r="UJI1425"/>
      <c r="UJJ1425"/>
      <c r="UJK1425"/>
      <c r="UJL1425"/>
      <c r="UJM1425"/>
      <c r="UJN1425"/>
      <c r="UJO1425"/>
      <c r="UJP1425"/>
      <c r="UJQ1425"/>
      <c r="UJR1425"/>
      <c r="UJS1425"/>
      <c r="UJT1425"/>
      <c r="UJU1425"/>
      <c r="UJV1425"/>
      <c r="UJW1425"/>
      <c r="UJX1425"/>
      <c r="UJY1425"/>
      <c r="UJZ1425"/>
      <c r="UKA1425"/>
      <c r="UKB1425"/>
      <c r="UKC1425"/>
      <c r="UKD1425"/>
      <c r="UKE1425"/>
      <c r="UKF1425"/>
      <c r="UKG1425"/>
      <c r="UKH1425"/>
      <c r="UKI1425"/>
      <c r="UKJ1425"/>
      <c r="UKK1425"/>
      <c r="UKL1425"/>
      <c r="UKM1425"/>
      <c r="UKN1425"/>
      <c r="UKO1425"/>
      <c r="UKP1425"/>
      <c r="UKQ1425"/>
      <c r="UKR1425"/>
      <c r="UKS1425"/>
      <c r="UKT1425"/>
      <c r="UKU1425"/>
      <c r="UKV1425"/>
      <c r="UKW1425"/>
      <c r="UKX1425"/>
      <c r="UKY1425"/>
      <c r="UKZ1425"/>
      <c r="ULA1425"/>
      <c r="ULB1425"/>
      <c r="ULC1425"/>
      <c r="ULD1425"/>
      <c r="ULE1425"/>
      <c r="ULF1425"/>
      <c r="ULG1425"/>
      <c r="ULH1425"/>
      <c r="ULI1425"/>
      <c r="ULJ1425"/>
      <c r="ULK1425"/>
      <c r="ULL1425"/>
      <c r="ULM1425"/>
      <c r="ULN1425"/>
      <c r="ULO1425"/>
      <c r="ULP1425"/>
      <c r="ULQ1425"/>
      <c r="ULR1425"/>
      <c r="ULS1425"/>
      <c r="ULT1425"/>
      <c r="ULU1425"/>
      <c r="ULV1425"/>
      <c r="ULW1425"/>
      <c r="ULX1425"/>
      <c r="ULY1425"/>
      <c r="ULZ1425"/>
      <c r="UMA1425"/>
      <c r="UMB1425"/>
      <c r="UMC1425"/>
      <c r="UMD1425"/>
      <c r="UME1425"/>
      <c r="UMF1425"/>
      <c r="UMG1425"/>
      <c r="UMH1425"/>
      <c r="UMI1425"/>
      <c r="UMJ1425"/>
      <c r="UMK1425"/>
      <c r="UML1425"/>
      <c r="UMM1425"/>
      <c r="UMN1425"/>
      <c r="UMO1425"/>
      <c r="UMP1425"/>
      <c r="UMQ1425"/>
      <c r="UMR1425"/>
      <c r="UMS1425"/>
      <c r="UMT1425"/>
      <c r="UMU1425"/>
      <c r="UMV1425"/>
      <c r="UMW1425"/>
      <c r="UMX1425"/>
      <c r="UMY1425"/>
      <c r="UMZ1425"/>
      <c r="UNA1425"/>
      <c r="UNB1425"/>
      <c r="UNC1425"/>
      <c r="UND1425"/>
      <c r="UNE1425"/>
      <c r="UNF1425"/>
      <c r="UNG1425"/>
      <c r="UNH1425"/>
      <c r="UNI1425"/>
      <c r="UNJ1425"/>
      <c r="UNK1425"/>
      <c r="UNL1425"/>
      <c r="UNM1425"/>
      <c r="UNN1425"/>
      <c r="UNO1425"/>
      <c r="UNP1425"/>
      <c r="UNQ1425"/>
      <c r="UNR1425"/>
      <c r="UNS1425"/>
      <c r="UNT1425"/>
      <c r="UNU1425"/>
      <c r="UNV1425"/>
      <c r="UNW1425"/>
      <c r="UNX1425"/>
      <c r="UNY1425"/>
      <c r="UNZ1425"/>
      <c r="UOA1425"/>
      <c r="UOB1425"/>
      <c r="UOC1425"/>
      <c r="UOD1425"/>
      <c r="UOE1425"/>
      <c r="UOF1425"/>
      <c r="UOG1425"/>
      <c r="UOH1425"/>
      <c r="UOI1425"/>
      <c r="UOJ1425"/>
      <c r="UOK1425"/>
      <c r="UOL1425"/>
      <c r="UOM1425"/>
      <c r="UON1425"/>
      <c r="UOO1425"/>
      <c r="UOP1425"/>
      <c r="UOQ1425"/>
      <c r="UOR1425"/>
      <c r="UOS1425"/>
      <c r="UOT1425"/>
      <c r="UOU1425"/>
      <c r="UOV1425"/>
      <c r="UOW1425"/>
      <c r="UOX1425"/>
      <c r="UOY1425"/>
      <c r="UOZ1425"/>
      <c r="UPA1425"/>
      <c r="UPB1425"/>
      <c r="UPC1425"/>
      <c r="UPD1425"/>
      <c r="UPE1425"/>
      <c r="UPF1425"/>
      <c r="UPG1425"/>
      <c r="UPH1425"/>
      <c r="UPI1425"/>
      <c r="UPJ1425"/>
      <c r="UPK1425"/>
      <c r="UPL1425"/>
      <c r="UPM1425"/>
      <c r="UPN1425"/>
      <c r="UPO1425"/>
      <c r="UPP1425"/>
      <c r="UPQ1425"/>
      <c r="UPR1425"/>
      <c r="UPS1425"/>
      <c r="UPT1425"/>
      <c r="UPU1425"/>
      <c r="UPV1425"/>
      <c r="UPW1425"/>
      <c r="UPX1425"/>
      <c r="UPY1425"/>
      <c r="UPZ1425"/>
      <c r="UQA1425"/>
      <c r="UQB1425"/>
      <c r="UQC1425"/>
      <c r="UQD1425"/>
      <c r="UQE1425"/>
      <c r="UQF1425"/>
      <c r="UQG1425"/>
      <c r="UQH1425"/>
      <c r="UQI1425"/>
      <c r="UQJ1425"/>
      <c r="UQK1425"/>
      <c r="UQL1425"/>
      <c r="UQM1425"/>
      <c r="UQN1425"/>
      <c r="UQO1425"/>
      <c r="UQP1425"/>
      <c r="UQQ1425"/>
      <c r="UQR1425"/>
      <c r="UQS1425"/>
      <c r="UQT1425"/>
      <c r="UQU1425"/>
      <c r="UQV1425"/>
      <c r="UQW1425"/>
      <c r="UQX1425"/>
      <c r="UQY1425"/>
      <c r="UQZ1425"/>
      <c r="URA1425"/>
      <c r="URB1425"/>
      <c r="URC1425"/>
      <c r="URD1425"/>
      <c r="URE1425"/>
      <c r="URF1425"/>
      <c r="URG1425"/>
      <c r="URH1425"/>
      <c r="URI1425"/>
      <c r="URJ1425"/>
      <c r="URK1425"/>
      <c r="URL1425"/>
      <c r="URM1425"/>
      <c r="URN1425"/>
      <c r="URO1425"/>
      <c r="URP1425"/>
      <c r="URQ1425"/>
      <c r="URR1425"/>
      <c r="URS1425"/>
      <c r="URT1425"/>
      <c r="URU1425"/>
      <c r="URV1425"/>
      <c r="URW1425"/>
      <c r="URX1425"/>
      <c r="URY1425"/>
      <c r="URZ1425"/>
      <c r="USA1425"/>
      <c r="USB1425"/>
      <c r="USC1425"/>
      <c r="USD1425"/>
      <c r="USE1425"/>
      <c r="USF1425"/>
      <c r="USG1425"/>
      <c r="USH1425"/>
      <c r="USI1425"/>
      <c r="USJ1425"/>
      <c r="USK1425"/>
      <c r="USL1425"/>
      <c r="USM1425"/>
      <c r="USN1425"/>
      <c r="USO1425"/>
      <c r="USP1425"/>
      <c r="USQ1425"/>
      <c r="USR1425"/>
      <c r="USS1425"/>
      <c r="UST1425"/>
      <c r="USU1425"/>
      <c r="USV1425"/>
      <c r="USW1425"/>
      <c r="USX1425"/>
      <c r="USY1425"/>
      <c r="USZ1425"/>
      <c r="UTA1425"/>
      <c r="UTB1425"/>
      <c r="UTC1425"/>
      <c r="UTD1425"/>
      <c r="UTE1425"/>
      <c r="UTF1425"/>
      <c r="UTG1425"/>
      <c r="UTH1425"/>
      <c r="UTI1425"/>
      <c r="UTJ1425"/>
      <c r="UTK1425"/>
      <c r="UTL1425"/>
      <c r="UTM1425"/>
      <c r="UTN1425"/>
      <c r="UTO1425"/>
      <c r="UTP1425"/>
      <c r="UTQ1425"/>
      <c r="UTR1425"/>
      <c r="UTS1425"/>
      <c r="UTT1425"/>
      <c r="UTU1425"/>
      <c r="UTV1425"/>
      <c r="UTW1425"/>
      <c r="UTX1425"/>
      <c r="UTY1425"/>
      <c r="UTZ1425"/>
      <c r="UUA1425"/>
      <c r="UUB1425"/>
      <c r="UUC1425"/>
      <c r="UUD1425"/>
      <c r="UUE1425"/>
      <c r="UUF1425"/>
      <c r="UUG1425"/>
      <c r="UUH1425"/>
      <c r="UUI1425"/>
      <c r="UUJ1425"/>
      <c r="UUK1425"/>
      <c r="UUL1425"/>
      <c r="UUM1425"/>
      <c r="UUN1425"/>
      <c r="UUO1425"/>
      <c r="UUP1425"/>
      <c r="UUQ1425"/>
      <c r="UUR1425"/>
      <c r="UUS1425"/>
      <c r="UUT1425"/>
      <c r="UUU1425"/>
      <c r="UUV1425"/>
      <c r="UUW1425"/>
      <c r="UUX1425"/>
      <c r="UUY1425"/>
      <c r="UUZ1425"/>
      <c r="UVA1425"/>
      <c r="UVB1425"/>
      <c r="UVC1425"/>
      <c r="UVD1425"/>
      <c r="UVE1425"/>
      <c r="UVF1425"/>
      <c r="UVG1425"/>
      <c r="UVH1425"/>
      <c r="UVI1425"/>
      <c r="UVJ1425"/>
      <c r="UVK1425"/>
      <c r="UVL1425"/>
      <c r="UVM1425"/>
      <c r="UVN1425"/>
      <c r="UVO1425"/>
      <c r="UVP1425"/>
      <c r="UVQ1425"/>
      <c r="UVR1425"/>
      <c r="UVS1425"/>
      <c r="UVT1425"/>
      <c r="UVU1425"/>
      <c r="UVV1425"/>
      <c r="UVW1425"/>
      <c r="UVX1425"/>
      <c r="UVY1425"/>
      <c r="UVZ1425"/>
      <c r="UWA1425"/>
      <c r="UWB1425"/>
      <c r="UWC1425"/>
      <c r="UWD1425"/>
      <c r="UWE1425"/>
      <c r="UWF1425"/>
      <c r="UWG1425"/>
      <c r="UWH1425"/>
      <c r="UWI1425"/>
      <c r="UWJ1425"/>
      <c r="UWK1425"/>
      <c r="UWL1425"/>
      <c r="UWM1425"/>
      <c r="UWN1425"/>
      <c r="UWO1425"/>
      <c r="UWP1425"/>
      <c r="UWQ1425"/>
      <c r="UWR1425"/>
      <c r="UWS1425"/>
      <c r="UWT1425"/>
      <c r="UWU1425"/>
      <c r="UWV1425"/>
      <c r="UWW1425"/>
      <c r="UWX1425"/>
      <c r="UWY1425"/>
      <c r="UWZ1425"/>
      <c r="UXA1425"/>
      <c r="UXB1425"/>
      <c r="UXC1425"/>
      <c r="UXD1425"/>
      <c r="UXE1425"/>
      <c r="UXF1425"/>
      <c r="UXG1425"/>
      <c r="UXH1425"/>
      <c r="UXI1425"/>
      <c r="UXJ1425"/>
      <c r="UXK1425"/>
      <c r="UXL1425"/>
      <c r="UXM1425"/>
      <c r="UXN1425"/>
      <c r="UXO1425"/>
      <c r="UXP1425"/>
      <c r="UXQ1425"/>
      <c r="UXR1425"/>
      <c r="UXS1425"/>
      <c r="UXT1425"/>
      <c r="UXU1425"/>
      <c r="UXV1425"/>
      <c r="UXW1425"/>
      <c r="UXX1425"/>
      <c r="UXY1425"/>
      <c r="UXZ1425"/>
      <c r="UYA1425"/>
      <c r="UYB1425"/>
      <c r="UYC1425"/>
      <c r="UYD1425"/>
      <c r="UYE1425"/>
      <c r="UYF1425"/>
      <c r="UYG1425"/>
      <c r="UYH1425"/>
      <c r="UYI1425"/>
      <c r="UYJ1425"/>
      <c r="UYK1425"/>
      <c r="UYL1425"/>
      <c r="UYM1425"/>
      <c r="UYN1425"/>
      <c r="UYO1425"/>
      <c r="UYP1425"/>
      <c r="UYQ1425"/>
      <c r="UYR1425"/>
      <c r="UYS1425"/>
      <c r="UYT1425"/>
      <c r="UYU1425"/>
      <c r="UYV1425"/>
      <c r="UYW1425"/>
      <c r="UYX1425"/>
      <c r="UYY1425"/>
      <c r="UYZ1425"/>
      <c r="UZA1425"/>
      <c r="UZB1425"/>
      <c r="UZC1425"/>
      <c r="UZD1425"/>
      <c r="UZE1425"/>
      <c r="UZF1425"/>
      <c r="UZG1425"/>
      <c r="UZH1425"/>
      <c r="UZI1425"/>
      <c r="UZJ1425"/>
      <c r="UZK1425"/>
      <c r="UZL1425"/>
      <c r="UZM1425"/>
      <c r="UZN1425"/>
      <c r="UZO1425"/>
      <c r="UZP1425"/>
      <c r="UZQ1425"/>
      <c r="UZR1425"/>
      <c r="UZS1425"/>
      <c r="UZT1425"/>
      <c r="UZU1425"/>
      <c r="UZV1425"/>
      <c r="UZW1425"/>
      <c r="UZX1425"/>
      <c r="UZY1425"/>
      <c r="UZZ1425"/>
      <c r="VAA1425"/>
      <c r="VAB1425"/>
      <c r="VAC1425"/>
      <c r="VAD1425"/>
      <c r="VAE1425"/>
      <c r="VAF1425"/>
      <c r="VAG1425"/>
      <c r="VAH1425"/>
      <c r="VAI1425"/>
      <c r="VAJ1425"/>
      <c r="VAK1425"/>
      <c r="VAL1425"/>
      <c r="VAM1425"/>
      <c r="VAN1425"/>
      <c r="VAO1425"/>
      <c r="VAP1425"/>
      <c r="VAQ1425"/>
      <c r="VAR1425"/>
      <c r="VAS1425"/>
      <c r="VAT1425"/>
      <c r="VAU1425"/>
      <c r="VAV1425"/>
      <c r="VAW1425"/>
      <c r="VAX1425"/>
      <c r="VAY1425"/>
      <c r="VAZ1425"/>
      <c r="VBA1425"/>
      <c r="VBB1425"/>
      <c r="VBC1425"/>
      <c r="VBD1425"/>
      <c r="VBE1425"/>
      <c r="VBF1425"/>
      <c r="VBG1425"/>
      <c r="VBH1425"/>
      <c r="VBI1425"/>
      <c r="VBJ1425"/>
      <c r="VBK1425"/>
      <c r="VBL1425"/>
      <c r="VBM1425"/>
      <c r="VBN1425"/>
      <c r="VBO1425"/>
      <c r="VBP1425"/>
      <c r="VBQ1425"/>
      <c r="VBR1425"/>
      <c r="VBS1425"/>
      <c r="VBT1425"/>
      <c r="VBU1425"/>
      <c r="VBV1425"/>
      <c r="VBW1425"/>
      <c r="VBX1425"/>
      <c r="VBY1425"/>
      <c r="VBZ1425"/>
      <c r="VCA1425"/>
      <c r="VCB1425"/>
      <c r="VCC1425"/>
      <c r="VCD1425"/>
      <c r="VCE1425"/>
      <c r="VCF1425"/>
      <c r="VCG1425"/>
      <c r="VCH1425"/>
      <c r="VCI1425"/>
      <c r="VCJ1425"/>
      <c r="VCK1425"/>
      <c r="VCL1425"/>
      <c r="VCM1425"/>
      <c r="VCN1425"/>
      <c r="VCO1425"/>
      <c r="VCP1425"/>
      <c r="VCQ1425"/>
      <c r="VCR1425"/>
      <c r="VCS1425"/>
      <c r="VCT1425"/>
      <c r="VCU1425"/>
      <c r="VCV1425"/>
      <c r="VCW1425"/>
      <c r="VCX1425"/>
      <c r="VCY1425"/>
      <c r="VCZ1425"/>
      <c r="VDA1425"/>
      <c r="VDB1425"/>
      <c r="VDC1425"/>
      <c r="VDD1425"/>
      <c r="VDE1425"/>
      <c r="VDF1425"/>
      <c r="VDG1425"/>
      <c r="VDH1425"/>
      <c r="VDI1425"/>
      <c r="VDJ1425"/>
      <c r="VDK1425"/>
      <c r="VDL1425"/>
      <c r="VDM1425"/>
      <c r="VDN1425"/>
      <c r="VDO1425"/>
      <c r="VDP1425"/>
      <c r="VDQ1425"/>
      <c r="VDR1425"/>
      <c r="VDS1425"/>
      <c r="VDT1425"/>
      <c r="VDU1425"/>
      <c r="VDV1425"/>
      <c r="VDW1425"/>
      <c r="VDX1425"/>
      <c r="VDY1425"/>
      <c r="VDZ1425"/>
      <c r="VEA1425"/>
      <c r="VEB1425"/>
      <c r="VEC1425"/>
      <c r="VED1425"/>
      <c r="VEE1425"/>
      <c r="VEF1425"/>
      <c r="VEG1425"/>
      <c r="VEH1425"/>
      <c r="VEI1425"/>
      <c r="VEJ1425"/>
      <c r="VEK1425"/>
      <c r="VEL1425"/>
      <c r="VEM1425"/>
      <c r="VEN1425"/>
      <c r="VEO1425"/>
      <c r="VEP1425"/>
      <c r="VEQ1425"/>
      <c r="VER1425"/>
      <c r="VES1425"/>
      <c r="VET1425"/>
      <c r="VEU1425"/>
      <c r="VEV1425"/>
      <c r="VEW1425"/>
      <c r="VEX1425"/>
      <c r="VEY1425"/>
      <c r="VEZ1425"/>
      <c r="VFA1425"/>
      <c r="VFB1425"/>
      <c r="VFC1425"/>
      <c r="VFD1425"/>
      <c r="VFE1425"/>
      <c r="VFF1425"/>
      <c r="VFG1425"/>
      <c r="VFH1425"/>
      <c r="VFI1425"/>
      <c r="VFJ1425"/>
      <c r="VFK1425"/>
      <c r="VFL1425"/>
      <c r="VFM1425"/>
      <c r="VFN1425"/>
      <c r="VFO1425"/>
      <c r="VFP1425"/>
      <c r="VFQ1425"/>
      <c r="VFR1425"/>
      <c r="VFS1425"/>
      <c r="VFT1425"/>
      <c r="VFU1425"/>
      <c r="VFV1425"/>
      <c r="VFW1425"/>
      <c r="VFX1425"/>
      <c r="VFY1425"/>
      <c r="VFZ1425"/>
      <c r="VGA1425"/>
      <c r="VGB1425"/>
      <c r="VGC1425"/>
      <c r="VGD1425"/>
      <c r="VGE1425"/>
      <c r="VGF1425"/>
      <c r="VGG1425"/>
      <c r="VGH1425"/>
      <c r="VGI1425"/>
      <c r="VGJ1425"/>
      <c r="VGK1425"/>
      <c r="VGL1425"/>
      <c r="VGM1425"/>
      <c r="VGN1425"/>
      <c r="VGO1425"/>
      <c r="VGP1425"/>
      <c r="VGQ1425"/>
      <c r="VGR1425"/>
      <c r="VGS1425"/>
      <c r="VGT1425"/>
      <c r="VGU1425"/>
      <c r="VGV1425"/>
      <c r="VGW1425"/>
      <c r="VGX1425"/>
      <c r="VGY1425"/>
      <c r="VGZ1425"/>
      <c r="VHA1425"/>
      <c r="VHB1425"/>
      <c r="VHC1425"/>
      <c r="VHD1425"/>
      <c r="VHE1425"/>
      <c r="VHF1425"/>
      <c r="VHG1425"/>
      <c r="VHH1425"/>
      <c r="VHI1425"/>
      <c r="VHJ1425"/>
      <c r="VHK1425"/>
      <c r="VHL1425"/>
      <c r="VHM1425"/>
      <c r="VHN1425"/>
      <c r="VHO1425"/>
      <c r="VHP1425"/>
      <c r="VHQ1425"/>
      <c r="VHR1425"/>
      <c r="VHS1425"/>
      <c r="VHT1425"/>
      <c r="VHU1425"/>
      <c r="VHV1425"/>
      <c r="VHW1425"/>
      <c r="VHX1425"/>
      <c r="VHY1425"/>
      <c r="VHZ1425"/>
      <c r="VIA1425"/>
      <c r="VIB1425"/>
      <c r="VIC1425"/>
      <c r="VID1425"/>
      <c r="VIE1425"/>
      <c r="VIF1425"/>
      <c r="VIG1425"/>
      <c r="VIH1425"/>
      <c r="VII1425"/>
      <c r="VIJ1425"/>
      <c r="VIK1425"/>
      <c r="VIL1425"/>
      <c r="VIM1425"/>
      <c r="VIN1425"/>
      <c r="VIO1425"/>
      <c r="VIP1425"/>
      <c r="VIQ1425"/>
      <c r="VIR1425"/>
      <c r="VIS1425"/>
      <c r="VIT1425"/>
      <c r="VIU1425"/>
      <c r="VIV1425"/>
      <c r="VIW1425"/>
      <c r="VIX1425"/>
      <c r="VIY1425"/>
      <c r="VIZ1425"/>
      <c r="VJA1425"/>
      <c r="VJB1425"/>
      <c r="VJC1425"/>
      <c r="VJD1425"/>
      <c r="VJE1425"/>
      <c r="VJF1425"/>
      <c r="VJG1425"/>
      <c r="VJH1425"/>
      <c r="VJI1425"/>
      <c r="VJJ1425"/>
      <c r="VJK1425"/>
      <c r="VJL1425"/>
      <c r="VJM1425"/>
      <c r="VJN1425"/>
      <c r="VJO1425"/>
      <c r="VJP1425"/>
      <c r="VJQ1425"/>
      <c r="VJR1425"/>
      <c r="VJS1425"/>
      <c r="VJT1425"/>
      <c r="VJU1425"/>
      <c r="VJV1425"/>
      <c r="VJW1425"/>
      <c r="VJX1425"/>
      <c r="VJY1425"/>
      <c r="VJZ1425"/>
      <c r="VKA1425"/>
      <c r="VKB1425"/>
      <c r="VKC1425"/>
      <c r="VKD1425"/>
      <c r="VKE1425"/>
      <c r="VKF1425"/>
      <c r="VKG1425"/>
      <c r="VKH1425"/>
      <c r="VKI1425"/>
      <c r="VKJ1425"/>
      <c r="VKK1425"/>
      <c r="VKL1425"/>
      <c r="VKM1425"/>
      <c r="VKN1425"/>
      <c r="VKO1425"/>
      <c r="VKP1425"/>
      <c r="VKQ1425"/>
      <c r="VKR1425"/>
      <c r="VKS1425"/>
      <c r="VKT1425"/>
      <c r="VKU1425"/>
      <c r="VKV1425"/>
      <c r="VKW1425"/>
      <c r="VKX1425"/>
      <c r="VKY1425"/>
      <c r="VKZ1425"/>
      <c r="VLA1425"/>
      <c r="VLB1425"/>
      <c r="VLC1425"/>
      <c r="VLD1425"/>
      <c r="VLE1425"/>
      <c r="VLF1425"/>
      <c r="VLG1425"/>
      <c r="VLH1425"/>
      <c r="VLI1425"/>
      <c r="VLJ1425"/>
      <c r="VLK1425"/>
      <c r="VLL1425"/>
      <c r="VLM1425"/>
      <c r="VLN1425"/>
      <c r="VLO1425"/>
      <c r="VLP1425"/>
      <c r="VLQ1425"/>
      <c r="VLR1425"/>
      <c r="VLS1425"/>
      <c r="VLT1425"/>
      <c r="VLU1425"/>
      <c r="VLV1425"/>
      <c r="VLW1425"/>
      <c r="VLX1425"/>
      <c r="VLY1425"/>
      <c r="VLZ1425"/>
      <c r="VMA1425"/>
      <c r="VMB1425"/>
      <c r="VMC1425"/>
      <c r="VMD1425"/>
      <c r="VME1425"/>
      <c r="VMF1425"/>
      <c r="VMG1425"/>
      <c r="VMH1425"/>
      <c r="VMI1425"/>
      <c r="VMJ1425"/>
      <c r="VMK1425"/>
      <c r="VML1425"/>
      <c r="VMM1425"/>
      <c r="VMN1425"/>
      <c r="VMO1425"/>
      <c r="VMP1425"/>
      <c r="VMQ1425"/>
      <c r="VMR1425"/>
      <c r="VMS1425"/>
      <c r="VMT1425"/>
      <c r="VMU1425"/>
      <c r="VMV1425"/>
      <c r="VMW1425"/>
      <c r="VMX1425"/>
      <c r="VMY1425"/>
      <c r="VMZ1425"/>
      <c r="VNA1425"/>
      <c r="VNB1425"/>
      <c r="VNC1425"/>
      <c r="VND1425"/>
      <c r="VNE1425"/>
      <c r="VNF1425"/>
      <c r="VNG1425"/>
      <c r="VNH1425"/>
      <c r="VNI1425"/>
      <c r="VNJ1425"/>
      <c r="VNK1425"/>
      <c r="VNL1425"/>
      <c r="VNM1425"/>
      <c r="VNN1425"/>
      <c r="VNO1425"/>
      <c r="VNP1425"/>
      <c r="VNQ1425"/>
      <c r="VNR1425"/>
      <c r="VNS1425"/>
      <c r="VNT1425"/>
      <c r="VNU1425"/>
      <c r="VNV1425"/>
      <c r="VNW1425"/>
      <c r="VNX1425"/>
      <c r="VNY1425"/>
      <c r="VNZ1425"/>
      <c r="VOA1425"/>
      <c r="VOB1425"/>
      <c r="VOC1425"/>
      <c r="VOD1425"/>
      <c r="VOE1425"/>
      <c r="VOF1425"/>
      <c r="VOG1425"/>
      <c r="VOH1425"/>
      <c r="VOI1425"/>
      <c r="VOJ1425"/>
      <c r="VOK1425"/>
      <c r="VOL1425"/>
      <c r="VOM1425"/>
      <c r="VON1425"/>
      <c r="VOO1425"/>
      <c r="VOP1425"/>
      <c r="VOQ1425"/>
      <c r="VOR1425"/>
      <c r="VOS1425"/>
      <c r="VOT1425"/>
      <c r="VOU1425"/>
      <c r="VOV1425"/>
      <c r="VOW1425"/>
      <c r="VOX1425"/>
      <c r="VOY1425"/>
      <c r="VOZ1425"/>
      <c r="VPA1425"/>
      <c r="VPB1425"/>
      <c r="VPC1425"/>
      <c r="VPD1425"/>
      <c r="VPE1425"/>
      <c r="VPF1425"/>
      <c r="VPG1425"/>
      <c r="VPH1425"/>
      <c r="VPI1425"/>
      <c r="VPJ1425"/>
      <c r="VPK1425"/>
      <c r="VPL1425"/>
      <c r="VPM1425"/>
      <c r="VPN1425"/>
      <c r="VPO1425"/>
      <c r="VPP1425"/>
      <c r="VPQ1425"/>
      <c r="VPR1425"/>
      <c r="VPS1425"/>
      <c r="VPT1425"/>
      <c r="VPU1425"/>
      <c r="VPV1425"/>
      <c r="VPW1425"/>
      <c r="VPX1425"/>
      <c r="VPY1425"/>
      <c r="VPZ1425"/>
      <c r="VQA1425"/>
      <c r="VQB1425"/>
      <c r="VQC1425"/>
      <c r="VQD1425"/>
      <c r="VQE1425"/>
      <c r="VQF1425"/>
      <c r="VQG1425"/>
      <c r="VQH1425"/>
      <c r="VQI1425"/>
      <c r="VQJ1425"/>
      <c r="VQK1425"/>
      <c r="VQL1425"/>
      <c r="VQM1425"/>
      <c r="VQN1425"/>
      <c r="VQO1425"/>
      <c r="VQP1425"/>
      <c r="VQQ1425"/>
      <c r="VQR1425"/>
      <c r="VQS1425"/>
      <c r="VQT1425"/>
      <c r="VQU1425"/>
      <c r="VQV1425"/>
      <c r="VQW1425"/>
      <c r="VQX1425"/>
      <c r="VQY1425"/>
      <c r="VQZ1425"/>
      <c r="VRA1425"/>
      <c r="VRB1425"/>
      <c r="VRC1425"/>
      <c r="VRD1425"/>
      <c r="VRE1425"/>
      <c r="VRF1425"/>
      <c r="VRG1425"/>
      <c r="VRH1425"/>
      <c r="VRI1425"/>
      <c r="VRJ1425"/>
      <c r="VRK1425"/>
      <c r="VRL1425"/>
      <c r="VRM1425"/>
      <c r="VRN1425"/>
      <c r="VRO1425"/>
      <c r="VRP1425"/>
      <c r="VRQ1425"/>
      <c r="VRR1425"/>
      <c r="VRS1425"/>
      <c r="VRT1425"/>
      <c r="VRU1425"/>
      <c r="VRV1425"/>
      <c r="VRW1425"/>
      <c r="VRX1425"/>
      <c r="VRY1425"/>
      <c r="VRZ1425"/>
      <c r="VSA1425"/>
      <c r="VSB1425"/>
      <c r="VSC1425"/>
      <c r="VSD1425"/>
      <c r="VSE1425"/>
      <c r="VSF1425"/>
      <c r="VSG1425"/>
      <c r="VSH1425"/>
      <c r="VSI1425"/>
      <c r="VSJ1425"/>
      <c r="VSK1425"/>
      <c r="VSL1425"/>
      <c r="VSM1425"/>
      <c r="VSN1425"/>
      <c r="VSO1425"/>
      <c r="VSP1425"/>
      <c r="VSQ1425"/>
      <c r="VSR1425"/>
      <c r="VSS1425"/>
      <c r="VST1425"/>
      <c r="VSU1425"/>
      <c r="VSV1425"/>
      <c r="VSW1425"/>
      <c r="VSX1425"/>
      <c r="VSY1425"/>
      <c r="VSZ1425"/>
      <c r="VTA1425"/>
      <c r="VTB1425"/>
      <c r="VTC1425"/>
      <c r="VTD1425"/>
      <c r="VTE1425"/>
      <c r="VTF1425"/>
      <c r="VTG1425"/>
      <c r="VTH1425"/>
      <c r="VTI1425"/>
      <c r="VTJ1425"/>
      <c r="VTK1425"/>
      <c r="VTL1425"/>
      <c r="VTM1425"/>
      <c r="VTN1425"/>
      <c r="VTO1425"/>
      <c r="VTP1425"/>
      <c r="VTQ1425"/>
      <c r="VTR1425"/>
      <c r="VTS1425"/>
      <c r="VTT1425"/>
      <c r="VTU1425"/>
      <c r="VTV1425"/>
      <c r="VTW1425"/>
      <c r="VTX1425"/>
      <c r="VTY1425"/>
      <c r="VTZ1425"/>
      <c r="VUA1425"/>
      <c r="VUB1425"/>
      <c r="VUC1425"/>
      <c r="VUD1425"/>
      <c r="VUE1425"/>
      <c r="VUF1425"/>
      <c r="VUG1425"/>
      <c r="VUH1425"/>
      <c r="VUI1425"/>
      <c r="VUJ1425"/>
      <c r="VUK1425"/>
      <c r="VUL1425"/>
      <c r="VUM1425"/>
      <c r="VUN1425"/>
      <c r="VUO1425"/>
      <c r="VUP1425"/>
      <c r="VUQ1425"/>
      <c r="VUR1425"/>
      <c r="VUS1425"/>
      <c r="VUT1425"/>
      <c r="VUU1425"/>
      <c r="VUV1425"/>
      <c r="VUW1425"/>
      <c r="VUX1425"/>
      <c r="VUY1425"/>
      <c r="VUZ1425"/>
      <c r="VVA1425"/>
      <c r="VVB1425"/>
      <c r="VVC1425"/>
      <c r="VVD1425"/>
      <c r="VVE1425"/>
      <c r="VVF1425"/>
      <c r="VVG1425"/>
      <c r="VVH1425"/>
      <c r="VVI1425"/>
      <c r="VVJ1425"/>
      <c r="VVK1425"/>
      <c r="VVL1425"/>
      <c r="VVM1425"/>
      <c r="VVN1425"/>
      <c r="VVO1425"/>
      <c r="VVP1425"/>
      <c r="VVQ1425"/>
      <c r="VVR1425"/>
      <c r="VVS1425"/>
      <c r="VVT1425"/>
      <c r="VVU1425"/>
      <c r="VVV1425"/>
      <c r="VVW1425"/>
      <c r="VVX1425"/>
      <c r="VVY1425"/>
      <c r="VVZ1425"/>
      <c r="VWA1425"/>
      <c r="VWB1425"/>
      <c r="VWC1425"/>
      <c r="VWD1425"/>
      <c r="VWE1425"/>
      <c r="VWF1425"/>
      <c r="VWG1425"/>
      <c r="VWH1425"/>
      <c r="VWI1425"/>
      <c r="VWJ1425"/>
      <c r="VWK1425"/>
      <c r="VWL1425"/>
      <c r="VWM1425"/>
      <c r="VWN1425"/>
      <c r="VWO1425"/>
      <c r="VWP1425"/>
      <c r="VWQ1425"/>
      <c r="VWR1425"/>
      <c r="VWS1425"/>
      <c r="VWT1425"/>
      <c r="VWU1425"/>
      <c r="VWV1425"/>
      <c r="VWW1425"/>
      <c r="VWX1425"/>
      <c r="VWY1425"/>
      <c r="VWZ1425"/>
      <c r="VXA1425"/>
      <c r="VXB1425"/>
      <c r="VXC1425"/>
      <c r="VXD1425"/>
      <c r="VXE1425"/>
      <c r="VXF1425"/>
      <c r="VXG1425"/>
      <c r="VXH1425"/>
      <c r="VXI1425"/>
      <c r="VXJ1425"/>
      <c r="VXK1425"/>
      <c r="VXL1425"/>
      <c r="VXM1425"/>
      <c r="VXN1425"/>
      <c r="VXO1425"/>
      <c r="VXP1425"/>
      <c r="VXQ1425"/>
      <c r="VXR1425"/>
      <c r="VXS1425"/>
      <c r="VXT1425"/>
      <c r="VXU1425"/>
      <c r="VXV1425"/>
      <c r="VXW1425"/>
      <c r="VXX1425"/>
      <c r="VXY1425"/>
      <c r="VXZ1425"/>
      <c r="VYA1425"/>
      <c r="VYB1425"/>
      <c r="VYC1425"/>
      <c r="VYD1425"/>
      <c r="VYE1425"/>
      <c r="VYF1425"/>
      <c r="VYG1425"/>
      <c r="VYH1425"/>
      <c r="VYI1425"/>
      <c r="VYJ1425"/>
      <c r="VYK1425"/>
      <c r="VYL1425"/>
      <c r="VYM1425"/>
      <c r="VYN1425"/>
      <c r="VYO1425"/>
      <c r="VYP1425"/>
      <c r="VYQ1425"/>
      <c r="VYR1425"/>
      <c r="VYS1425"/>
      <c r="VYT1425"/>
      <c r="VYU1425"/>
      <c r="VYV1425"/>
      <c r="VYW1425"/>
      <c r="VYX1425"/>
      <c r="VYY1425"/>
      <c r="VYZ1425"/>
      <c r="VZA1425"/>
      <c r="VZB1425"/>
      <c r="VZC1425"/>
      <c r="VZD1425"/>
      <c r="VZE1425"/>
      <c r="VZF1425"/>
      <c r="VZG1425"/>
      <c r="VZH1425"/>
      <c r="VZI1425"/>
      <c r="VZJ1425"/>
      <c r="VZK1425"/>
      <c r="VZL1425"/>
      <c r="VZM1425"/>
      <c r="VZN1425"/>
      <c r="VZO1425"/>
      <c r="VZP1425"/>
      <c r="VZQ1425"/>
      <c r="VZR1425"/>
      <c r="VZS1425"/>
      <c r="VZT1425"/>
      <c r="VZU1425"/>
      <c r="VZV1425"/>
      <c r="VZW1425"/>
      <c r="VZX1425"/>
      <c r="VZY1425"/>
      <c r="VZZ1425"/>
      <c r="WAA1425"/>
      <c r="WAB1425"/>
      <c r="WAC1425"/>
      <c r="WAD1425"/>
      <c r="WAE1425"/>
      <c r="WAF1425"/>
      <c r="WAG1425"/>
      <c r="WAH1425"/>
      <c r="WAI1425"/>
      <c r="WAJ1425"/>
      <c r="WAK1425"/>
      <c r="WAL1425"/>
      <c r="WAM1425"/>
      <c r="WAN1425"/>
      <c r="WAO1425"/>
      <c r="WAP1425"/>
      <c r="WAQ1425"/>
      <c r="WAR1425"/>
      <c r="WAS1425"/>
      <c r="WAT1425"/>
      <c r="WAU1425"/>
      <c r="WAV1425"/>
      <c r="WAW1425"/>
      <c r="WAX1425"/>
      <c r="WAY1425"/>
      <c r="WAZ1425"/>
      <c r="WBA1425"/>
      <c r="WBB1425"/>
      <c r="WBC1425"/>
      <c r="WBD1425"/>
      <c r="WBE1425"/>
      <c r="WBF1425"/>
      <c r="WBG1425"/>
      <c r="WBH1425"/>
      <c r="WBI1425"/>
      <c r="WBJ1425"/>
      <c r="WBK1425"/>
      <c r="WBL1425"/>
      <c r="WBM1425"/>
      <c r="WBN1425"/>
      <c r="WBO1425"/>
      <c r="WBP1425"/>
      <c r="WBQ1425"/>
      <c r="WBR1425"/>
      <c r="WBS1425"/>
      <c r="WBT1425"/>
      <c r="WBU1425"/>
      <c r="WBV1425"/>
      <c r="WBW1425"/>
      <c r="WBX1425"/>
      <c r="WBY1425"/>
      <c r="WBZ1425"/>
      <c r="WCA1425"/>
      <c r="WCB1425"/>
      <c r="WCC1425"/>
      <c r="WCD1425"/>
      <c r="WCE1425"/>
      <c r="WCF1425"/>
      <c r="WCG1425"/>
      <c r="WCH1425"/>
      <c r="WCI1425"/>
      <c r="WCJ1425"/>
      <c r="WCK1425"/>
      <c r="WCL1425"/>
      <c r="WCM1425"/>
      <c r="WCN1425"/>
      <c r="WCO1425"/>
      <c r="WCP1425"/>
      <c r="WCQ1425"/>
      <c r="WCR1425"/>
      <c r="WCS1425"/>
      <c r="WCT1425"/>
      <c r="WCU1425"/>
      <c r="WCV1425"/>
      <c r="WCW1425"/>
      <c r="WCX1425"/>
      <c r="WCY1425"/>
      <c r="WCZ1425"/>
      <c r="WDA1425"/>
      <c r="WDB1425"/>
      <c r="WDC1425"/>
      <c r="WDD1425"/>
      <c r="WDE1425"/>
      <c r="WDF1425"/>
      <c r="WDG1425"/>
      <c r="WDH1425"/>
      <c r="WDI1425"/>
      <c r="WDJ1425"/>
      <c r="WDK1425"/>
      <c r="WDL1425"/>
      <c r="WDM1425"/>
      <c r="WDN1425"/>
      <c r="WDO1425"/>
      <c r="WDP1425"/>
      <c r="WDQ1425"/>
      <c r="WDR1425"/>
      <c r="WDS1425"/>
      <c r="WDT1425"/>
      <c r="WDU1425"/>
      <c r="WDV1425"/>
      <c r="WDW1425"/>
      <c r="WDX1425"/>
      <c r="WDY1425"/>
      <c r="WDZ1425"/>
      <c r="WEA1425"/>
      <c r="WEB1425"/>
      <c r="WEC1425"/>
      <c r="WED1425"/>
      <c r="WEE1425"/>
      <c r="WEF1425"/>
      <c r="WEG1425"/>
      <c r="WEH1425"/>
      <c r="WEI1425"/>
      <c r="WEJ1425"/>
      <c r="WEK1425"/>
      <c r="WEL1425"/>
      <c r="WEM1425"/>
      <c r="WEN1425"/>
      <c r="WEO1425"/>
      <c r="WEP1425"/>
      <c r="WEQ1425"/>
      <c r="WER1425"/>
      <c r="WES1425"/>
      <c r="WET1425"/>
      <c r="WEU1425"/>
      <c r="WEV1425"/>
      <c r="WEW1425"/>
      <c r="WEX1425"/>
      <c r="WEY1425"/>
      <c r="WEZ1425"/>
      <c r="WFA1425"/>
      <c r="WFB1425"/>
      <c r="WFC1425"/>
      <c r="WFD1425"/>
      <c r="WFE1425"/>
      <c r="WFF1425"/>
      <c r="WFG1425"/>
      <c r="WFH1425"/>
      <c r="WFI1425"/>
      <c r="WFJ1425"/>
      <c r="WFK1425"/>
      <c r="WFL1425"/>
      <c r="WFM1425"/>
      <c r="WFN1425"/>
      <c r="WFO1425"/>
      <c r="WFP1425"/>
      <c r="WFQ1425"/>
      <c r="WFR1425"/>
      <c r="WFS1425"/>
      <c r="WFT1425"/>
      <c r="WFU1425"/>
      <c r="WFV1425"/>
      <c r="WFW1425"/>
      <c r="WFX1425"/>
      <c r="WFY1425"/>
      <c r="WFZ1425"/>
      <c r="WGA1425"/>
      <c r="WGB1425"/>
      <c r="WGC1425"/>
      <c r="WGD1425"/>
      <c r="WGE1425"/>
      <c r="WGF1425"/>
      <c r="WGG1425"/>
      <c r="WGH1425"/>
      <c r="WGI1425"/>
      <c r="WGJ1425"/>
      <c r="WGK1425"/>
      <c r="WGL1425"/>
      <c r="WGM1425"/>
      <c r="WGN1425"/>
      <c r="WGO1425"/>
      <c r="WGP1425"/>
      <c r="WGQ1425"/>
      <c r="WGR1425"/>
      <c r="WGS1425"/>
      <c r="WGT1425"/>
      <c r="WGU1425"/>
      <c r="WGV1425"/>
      <c r="WGW1425"/>
      <c r="WGX1425"/>
      <c r="WGY1425"/>
      <c r="WGZ1425"/>
      <c r="WHA1425"/>
      <c r="WHB1425"/>
      <c r="WHC1425"/>
      <c r="WHD1425"/>
      <c r="WHE1425"/>
      <c r="WHF1425"/>
      <c r="WHG1425"/>
      <c r="WHH1425"/>
      <c r="WHI1425"/>
      <c r="WHJ1425"/>
      <c r="WHK1425"/>
      <c r="WHL1425"/>
      <c r="WHM1425"/>
      <c r="WHN1425"/>
      <c r="WHO1425"/>
      <c r="WHP1425"/>
      <c r="WHQ1425"/>
      <c r="WHR1425"/>
      <c r="WHS1425"/>
      <c r="WHT1425"/>
      <c r="WHU1425"/>
      <c r="WHV1425"/>
      <c r="WHW1425"/>
      <c r="WHX1425"/>
      <c r="WHY1425"/>
      <c r="WHZ1425"/>
      <c r="WIA1425"/>
      <c r="WIB1425"/>
      <c r="WIC1425"/>
      <c r="WID1425"/>
      <c r="WIE1425"/>
      <c r="WIF1425"/>
      <c r="WIG1425"/>
      <c r="WIH1425"/>
      <c r="WII1425"/>
      <c r="WIJ1425"/>
      <c r="WIK1425"/>
      <c r="WIL1425"/>
      <c r="WIM1425"/>
      <c r="WIN1425"/>
      <c r="WIO1425"/>
      <c r="WIP1425"/>
      <c r="WIQ1425"/>
      <c r="WIR1425"/>
      <c r="WIS1425"/>
      <c r="WIT1425"/>
      <c r="WIU1425"/>
      <c r="WIV1425"/>
      <c r="WIW1425"/>
      <c r="WIX1425"/>
      <c r="WIY1425"/>
      <c r="WIZ1425"/>
      <c r="WJA1425"/>
      <c r="WJB1425"/>
      <c r="WJC1425"/>
      <c r="WJD1425"/>
      <c r="WJE1425"/>
      <c r="WJF1425"/>
      <c r="WJG1425"/>
      <c r="WJH1425"/>
      <c r="WJI1425"/>
      <c r="WJJ1425"/>
      <c r="WJK1425"/>
      <c r="WJL1425"/>
      <c r="WJM1425"/>
      <c r="WJN1425"/>
      <c r="WJO1425"/>
      <c r="WJP1425"/>
      <c r="WJQ1425"/>
      <c r="WJR1425"/>
      <c r="WJS1425"/>
      <c r="WJT1425"/>
      <c r="WJU1425"/>
      <c r="WJV1425"/>
      <c r="WJW1425"/>
      <c r="WJX1425"/>
      <c r="WJY1425"/>
      <c r="WJZ1425"/>
      <c r="WKA1425"/>
      <c r="WKB1425"/>
      <c r="WKC1425"/>
      <c r="WKD1425"/>
      <c r="WKE1425"/>
      <c r="WKF1425"/>
      <c r="WKG1425"/>
      <c r="WKH1425"/>
      <c r="WKI1425"/>
      <c r="WKJ1425"/>
      <c r="WKK1425"/>
      <c r="WKL1425"/>
      <c r="WKM1425"/>
      <c r="WKN1425"/>
      <c r="WKO1425"/>
      <c r="WKP1425"/>
      <c r="WKQ1425"/>
      <c r="WKR1425"/>
      <c r="WKS1425"/>
      <c r="WKT1425"/>
      <c r="WKU1425"/>
      <c r="WKV1425"/>
      <c r="WKW1425"/>
      <c r="WKX1425"/>
      <c r="WKY1425"/>
      <c r="WKZ1425"/>
      <c r="WLA1425"/>
      <c r="WLB1425"/>
      <c r="WLC1425"/>
      <c r="WLD1425"/>
      <c r="WLE1425"/>
      <c r="WLF1425"/>
      <c r="WLG1425"/>
      <c r="WLH1425"/>
      <c r="WLI1425"/>
      <c r="WLJ1425"/>
      <c r="WLK1425"/>
      <c r="WLL1425"/>
      <c r="WLM1425"/>
      <c r="WLN1425"/>
      <c r="WLO1425"/>
      <c r="WLP1425"/>
      <c r="WLQ1425"/>
      <c r="WLR1425"/>
      <c r="WLS1425"/>
      <c r="WLT1425"/>
      <c r="WLU1425"/>
      <c r="WLV1425"/>
      <c r="WLW1425"/>
      <c r="WLX1425"/>
      <c r="WLY1425"/>
      <c r="WLZ1425"/>
      <c r="WMA1425"/>
      <c r="WMB1425"/>
      <c r="WMC1425"/>
      <c r="WMD1425"/>
      <c r="WME1425"/>
      <c r="WMF1425"/>
      <c r="WMG1425"/>
      <c r="WMH1425"/>
      <c r="WMI1425"/>
      <c r="WMJ1425"/>
      <c r="WMK1425"/>
      <c r="WML1425"/>
      <c r="WMM1425"/>
      <c r="WMN1425"/>
      <c r="WMO1425"/>
      <c r="WMP1425"/>
      <c r="WMQ1425"/>
      <c r="WMR1425"/>
      <c r="WMS1425"/>
      <c r="WMT1425"/>
      <c r="WMU1425"/>
      <c r="WMV1425"/>
      <c r="WMW1425"/>
      <c r="WMX1425"/>
      <c r="WMY1425"/>
      <c r="WMZ1425"/>
      <c r="WNA1425"/>
      <c r="WNB1425"/>
      <c r="WNC1425"/>
      <c r="WND1425"/>
      <c r="WNE1425"/>
      <c r="WNF1425"/>
      <c r="WNG1425"/>
      <c r="WNH1425"/>
      <c r="WNI1425"/>
      <c r="WNJ1425"/>
      <c r="WNK1425"/>
      <c r="WNL1425"/>
      <c r="WNM1425"/>
      <c r="WNN1425"/>
      <c r="WNO1425"/>
      <c r="WNP1425"/>
      <c r="WNQ1425"/>
      <c r="WNR1425"/>
      <c r="WNS1425"/>
      <c r="WNT1425"/>
      <c r="WNU1425"/>
      <c r="WNV1425"/>
      <c r="WNW1425"/>
      <c r="WNX1425"/>
      <c r="WNY1425"/>
      <c r="WNZ1425"/>
      <c r="WOA1425"/>
      <c r="WOB1425"/>
      <c r="WOC1425"/>
      <c r="WOD1425"/>
      <c r="WOE1425"/>
      <c r="WOF1425"/>
      <c r="WOG1425"/>
      <c r="WOH1425"/>
      <c r="WOI1425"/>
      <c r="WOJ1425"/>
      <c r="WOK1425"/>
      <c r="WOL1425"/>
      <c r="WOM1425"/>
      <c r="WON1425"/>
      <c r="WOO1425"/>
      <c r="WOP1425"/>
      <c r="WOQ1425"/>
      <c r="WOR1425"/>
      <c r="WOS1425"/>
      <c r="WOT1425"/>
      <c r="WOU1425"/>
      <c r="WOV1425"/>
      <c r="WOW1425"/>
      <c r="WOX1425"/>
      <c r="WOY1425"/>
      <c r="WOZ1425"/>
      <c r="WPA1425"/>
      <c r="WPB1425"/>
      <c r="WPC1425"/>
      <c r="WPD1425"/>
      <c r="WPE1425"/>
      <c r="WPF1425"/>
      <c r="WPG1425"/>
      <c r="WPH1425"/>
      <c r="WPI1425"/>
      <c r="WPJ1425"/>
      <c r="WPK1425"/>
      <c r="WPL1425"/>
      <c r="WPM1425"/>
      <c r="WPN1425"/>
      <c r="WPO1425"/>
      <c r="WPP1425"/>
      <c r="WPQ1425"/>
      <c r="WPR1425"/>
      <c r="WPS1425"/>
      <c r="WPT1425"/>
      <c r="WPU1425"/>
      <c r="WPV1425"/>
      <c r="WPW1425"/>
      <c r="WPX1425"/>
      <c r="WPY1425"/>
      <c r="WPZ1425"/>
      <c r="WQA1425"/>
      <c r="WQB1425"/>
      <c r="WQC1425"/>
      <c r="WQD1425"/>
      <c r="WQE1425"/>
      <c r="WQF1425"/>
      <c r="WQG1425"/>
      <c r="WQH1425"/>
      <c r="WQI1425"/>
      <c r="WQJ1425"/>
      <c r="WQK1425"/>
      <c r="WQL1425"/>
      <c r="WQM1425"/>
      <c r="WQN1425"/>
      <c r="WQO1425"/>
      <c r="WQP1425"/>
      <c r="WQQ1425"/>
      <c r="WQR1425"/>
      <c r="WQS1425"/>
      <c r="WQT1425"/>
      <c r="WQU1425"/>
      <c r="WQV1425"/>
      <c r="WQW1425"/>
      <c r="WQX1425"/>
      <c r="WQY1425"/>
      <c r="WQZ1425"/>
      <c r="WRA1425"/>
      <c r="WRB1425"/>
      <c r="WRC1425"/>
      <c r="WRD1425"/>
      <c r="WRE1425"/>
      <c r="WRF1425"/>
      <c r="WRG1425"/>
      <c r="WRH1425"/>
      <c r="WRI1425"/>
      <c r="WRJ1425"/>
      <c r="WRK1425"/>
      <c r="WRL1425"/>
      <c r="WRM1425"/>
      <c r="WRN1425"/>
      <c r="WRO1425"/>
      <c r="WRP1425"/>
      <c r="WRQ1425"/>
      <c r="WRR1425"/>
      <c r="WRS1425"/>
      <c r="WRT1425"/>
      <c r="WRU1425"/>
      <c r="WRV1425"/>
      <c r="WRW1425"/>
      <c r="WRX1425"/>
      <c r="WRY1425"/>
      <c r="WRZ1425"/>
      <c r="WSA1425"/>
      <c r="WSB1425"/>
      <c r="WSC1425"/>
      <c r="WSD1425"/>
      <c r="WSE1425"/>
      <c r="WSF1425"/>
      <c r="WSG1425"/>
      <c r="WSH1425"/>
      <c r="WSI1425"/>
      <c r="WSJ1425"/>
      <c r="WSK1425"/>
      <c r="WSL1425"/>
      <c r="WSM1425"/>
      <c r="WSN1425"/>
      <c r="WSO1425"/>
      <c r="WSP1425"/>
      <c r="WSQ1425"/>
      <c r="WSR1425"/>
      <c r="WSS1425"/>
      <c r="WST1425"/>
      <c r="WSU1425"/>
      <c r="WSV1425"/>
      <c r="WSW1425"/>
      <c r="WSX1425"/>
      <c r="WSY1425"/>
      <c r="WSZ1425"/>
      <c r="WTA1425"/>
      <c r="WTB1425"/>
      <c r="WTC1425"/>
      <c r="WTD1425"/>
      <c r="WTE1425"/>
      <c r="WTF1425"/>
      <c r="WTG1425"/>
      <c r="WTH1425"/>
      <c r="WTI1425"/>
      <c r="WTJ1425"/>
      <c r="WTK1425"/>
      <c r="WTL1425"/>
      <c r="WTM1425"/>
      <c r="WTN1425"/>
      <c r="WTO1425"/>
      <c r="WTP1425"/>
      <c r="WTQ1425"/>
      <c r="WTR1425"/>
      <c r="WTS1425"/>
      <c r="WTT1425"/>
      <c r="WTU1425"/>
      <c r="WTV1425"/>
      <c r="WTW1425"/>
      <c r="WTX1425"/>
      <c r="WTY1425"/>
      <c r="WTZ1425"/>
      <c r="WUA1425"/>
      <c r="WUB1425"/>
      <c r="WUC1425"/>
      <c r="WUD1425"/>
      <c r="WUE1425"/>
      <c r="WUF1425"/>
      <c r="WUG1425"/>
      <c r="WUH1425"/>
      <c r="WUI1425"/>
      <c r="WUJ1425"/>
      <c r="WUK1425"/>
      <c r="WUL1425"/>
      <c r="WUM1425"/>
      <c r="WUN1425"/>
      <c r="WUO1425"/>
      <c r="WUP1425"/>
      <c r="WUQ1425"/>
      <c r="WUR1425"/>
      <c r="WUS1425"/>
      <c r="WUT1425"/>
      <c r="WUU1425"/>
      <c r="WUV1425"/>
      <c r="WUW1425"/>
      <c r="WUX1425"/>
      <c r="WUY1425"/>
      <c r="WUZ1425"/>
      <c r="WVA1425"/>
      <c r="WVB1425"/>
      <c r="WVC1425"/>
      <c r="WVD1425"/>
      <c r="WVE1425"/>
      <c r="WVF1425"/>
      <c r="WVG1425"/>
      <c r="WVH1425"/>
      <c r="WVI1425"/>
      <c r="WVJ1425"/>
      <c r="WVK1425"/>
      <c r="WVL1425"/>
      <c r="WVM1425"/>
      <c r="WVN1425"/>
      <c r="WVO1425"/>
      <c r="WVP1425"/>
      <c r="WVQ1425"/>
      <c r="WVR1425"/>
      <c r="WVS1425"/>
      <c r="WVT1425"/>
      <c r="WVU1425"/>
      <c r="WVV1425"/>
      <c r="WVW1425"/>
      <c r="WVX1425"/>
      <c r="WVY1425"/>
      <c r="WVZ1425"/>
      <c r="WWA1425"/>
      <c r="WWB1425"/>
      <c r="WWC1425"/>
      <c r="WWD1425"/>
      <c r="WWE1425"/>
      <c r="WWF1425"/>
      <c r="WWG1425"/>
      <c r="WWH1425"/>
      <c r="WWI1425"/>
      <c r="WWJ1425"/>
      <c r="WWK1425"/>
      <c r="WWL1425"/>
      <c r="WWM1425"/>
      <c r="WWN1425"/>
      <c r="WWO1425"/>
      <c r="WWP1425"/>
      <c r="WWQ1425"/>
      <c r="WWR1425"/>
      <c r="WWS1425"/>
      <c r="WWT1425"/>
      <c r="WWU1425"/>
      <c r="WWV1425"/>
      <c r="WWW1425"/>
      <c r="WWX1425"/>
      <c r="WWY1425"/>
      <c r="WWZ1425"/>
      <c r="WXA1425"/>
      <c r="WXB1425"/>
      <c r="WXC1425"/>
      <c r="WXD1425"/>
      <c r="WXE1425"/>
      <c r="WXF1425"/>
      <c r="WXG1425"/>
      <c r="WXH1425"/>
      <c r="WXI1425"/>
      <c r="WXJ1425"/>
      <c r="WXK1425"/>
      <c r="WXL1425"/>
      <c r="WXM1425"/>
      <c r="WXN1425"/>
      <c r="WXO1425"/>
      <c r="WXP1425"/>
      <c r="WXQ1425"/>
      <c r="WXR1425"/>
      <c r="WXS1425"/>
      <c r="WXT1425"/>
      <c r="WXU1425"/>
      <c r="WXV1425"/>
      <c r="WXW1425"/>
      <c r="WXX1425"/>
      <c r="WXY1425"/>
      <c r="WXZ1425"/>
      <c r="WYA1425"/>
      <c r="WYB1425"/>
      <c r="WYC1425"/>
      <c r="WYD1425"/>
      <c r="WYE1425"/>
      <c r="WYF1425"/>
      <c r="WYG1425"/>
      <c r="WYH1425"/>
      <c r="WYI1425"/>
      <c r="WYJ1425"/>
      <c r="WYK1425"/>
      <c r="WYL1425"/>
      <c r="WYM1425"/>
      <c r="WYN1425"/>
      <c r="WYO1425"/>
      <c r="WYP1425"/>
      <c r="WYQ1425"/>
      <c r="WYR1425"/>
      <c r="WYS1425"/>
      <c r="WYT1425"/>
      <c r="WYU1425"/>
      <c r="WYV1425"/>
      <c r="WYW1425"/>
      <c r="WYX1425"/>
      <c r="WYY1425"/>
      <c r="WYZ1425"/>
      <c r="WZA1425"/>
      <c r="WZB1425"/>
      <c r="WZC1425"/>
      <c r="WZD1425"/>
      <c r="WZE1425"/>
      <c r="WZF1425"/>
      <c r="WZG1425"/>
      <c r="WZH1425"/>
      <c r="WZI1425"/>
      <c r="WZJ1425"/>
      <c r="WZK1425"/>
      <c r="WZL1425"/>
      <c r="WZM1425"/>
      <c r="WZN1425"/>
      <c r="WZO1425"/>
      <c r="WZP1425"/>
      <c r="WZQ1425"/>
      <c r="WZR1425"/>
      <c r="WZS1425"/>
      <c r="WZT1425"/>
      <c r="WZU1425"/>
      <c r="WZV1425"/>
      <c r="WZW1425"/>
      <c r="WZX1425"/>
      <c r="WZY1425"/>
      <c r="WZZ1425"/>
      <c r="XAA1425"/>
      <c r="XAB1425"/>
      <c r="XAC1425"/>
      <c r="XAD1425"/>
      <c r="XAE1425"/>
      <c r="XAF1425"/>
      <c r="XAG1425"/>
      <c r="XAH1425"/>
      <c r="XAI1425"/>
      <c r="XAJ1425"/>
      <c r="XAK1425"/>
      <c r="XAL1425"/>
      <c r="XAM1425"/>
      <c r="XAN1425"/>
      <c r="XAO1425"/>
      <c r="XAP1425"/>
      <c r="XAQ1425"/>
      <c r="XAR1425"/>
      <c r="XAS1425"/>
      <c r="XAT1425"/>
      <c r="XAU1425"/>
      <c r="XAV1425"/>
      <c r="XAW1425"/>
      <c r="XAX1425"/>
      <c r="XAY1425"/>
      <c r="XAZ1425"/>
      <c r="XBA1425"/>
      <c r="XBB1425"/>
      <c r="XBC1425"/>
      <c r="XBD1425"/>
      <c r="XBE1425"/>
      <c r="XBF1425"/>
      <c r="XBG1425"/>
      <c r="XBH1425"/>
      <c r="XBI1425"/>
      <c r="XBJ1425"/>
      <c r="XBK1425"/>
      <c r="XBL1425"/>
      <c r="XBM1425"/>
      <c r="XBN1425"/>
      <c r="XBO1425"/>
      <c r="XBP1425"/>
      <c r="XBQ1425"/>
      <c r="XBR1425"/>
      <c r="XBS1425"/>
      <c r="XBT1425"/>
      <c r="XBU1425"/>
      <c r="XBV1425"/>
      <c r="XBW1425"/>
      <c r="XBX1425"/>
      <c r="XBY1425"/>
      <c r="XBZ1425"/>
      <c r="XCA1425"/>
      <c r="XCB1425"/>
      <c r="XCC1425"/>
      <c r="XCD1425"/>
      <c r="XCE1425"/>
      <c r="XCF1425"/>
      <c r="XCG1425"/>
      <c r="XCH1425"/>
      <c r="XCI1425"/>
      <c r="XCJ1425"/>
      <c r="XCK1425"/>
      <c r="XCL1425"/>
      <c r="XCM1425"/>
      <c r="XCN1425"/>
      <c r="XCO1425"/>
      <c r="XCP1425"/>
      <c r="XCQ1425"/>
      <c r="XCR1425"/>
      <c r="XCS1425"/>
      <c r="XCT1425"/>
      <c r="XCU1425"/>
      <c r="XCV1425"/>
      <c r="XCW1425"/>
      <c r="XCX1425"/>
      <c r="XCY1425"/>
      <c r="XCZ1425"/>
      <c r="XDA1425"/>
      <c r="XDB1425"/>
      <c r="XDC1425"/>
      <c r="XDD1425"/>
      <c r="XDE1425"/>
      <c r="XDF1425"/>
      <c r="XDG1425"/>
      <c r="XDH1425"/>
      <c r="XDI1425"/>
      <c r="XDJ1425"/>
      <c r="XDK1425"/>
      <c r="XDL1425"/>
      <c r="XDM1425"/>
      <c r="XDN1425"/>
      <c r="XDO1425"/>
      <c r="XDP1425"/>
      <c r="XDQ1425"/>
      <c r="XDR1425"/>
      <c r="XDS1425"/>
      <c r="XDT1425"/>
      <c r="XDU1425"/>
      <c r="XDV1425"/>
      <c r="XDW1425"/>
      <c r="XDX1425"/>
      <c r="XDY1425"/>
      <c r="XDZ1425"/>
      <c r="XEA1425"/>
      <c r="XEB1425"/>
      <c r="XEC1425"/>
      <c r="XED1425"/>
      <c r="XEE1425"/>
      <c r="XEF1425"/>
      <c r="XEG1425"/>
      <c r="XEH1425"/>
      <c r="XEI1425"/>
      <c r="XEJ1425"/>
      <c r="XEK1425"/>
      <c r="XEL1425"/>
      <c r="XEM1425"/>
      <c r="XEN1425"/>
      <c r="XEO1425"/>
      <c r="XEP1425"/>
      <c r="XEQ1425"/>
      <c r="XER1425"/>
      <c r="XES1425"/>
      <c r="XET1425"/>
      <c r="XEU1425"/>
      <c r="XEV1425"/>
      <c r="XEW1425"/>
      <c r="XEX1425"/>
      <c r="XEY1425"/>
      <c r="XEZ1425"/>
      <c r="XFA1425"/>
      <c r="XFB1425"/>
    </row>
    <row r="1426" spans="1:16382"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c r="BL1426"/>
      <c r="BM1426"/>
      <c r="BN1426"/>
      <c r="BO1426"/>
      <c r="BP1426"/>
      <c r="BQ1426"/>
      <c r="BR1426"/>
      <c r="BS1426"/>
      <c r="BT1426"/>
      <c r="BU1426"/>
      <c r="BV1426"/>
      <c r="BW1426"/>
      <c r="BX1426"/>
      <c r="BY1426"/>
      <c r="BZ1426"/>
      <c r="CA1426"/>
      <c r="CB1426"/>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I1426"/>
      <c r="DJ1426"/>
      <c r="DK1426"/>
      <c r="DL1426"/>
      <c r="DM1426"/>
      <c r="DN1426"/>
      <c r="DO1426"/>
      <c r="DP1426"/>
      <c r="DQ1426"/>
      <c r="DR1426"/>
      <c r="DS1426"/>
      <c r="DT1426"/>
      <c r="DU1426"/>
      <c r="DV1426"/>
      <c r="DW1426"/>
      <c r="DX1426"/>
      <c r="DY1426"/>
      <c r="DZ1426"/>
      <c r="EA1426"/>
      <c r="EB1426"/>
      <c r="EC1426"/>
      <c r="ED1426"/>
      <c r="EE1426"/>
      <c r="EF1426"/>
      <c r="EG1426"/>
      <c r="EH1426"/>
      <c r="EI1426"/>
      <c r="EJ1426"/>
      <c r="EK1426"/>
      <c r="EL1426"/>
      <c r="EM1426"/>
      <c r="EN1426"/>
      <c r="EO1426"/>
      <c r="EP1426"/>
      <c r="EQ1426"/>
      <c r="ER1426"/>
      <c r="ES1426"/>
      <c r="ET1426"/>
      <c r="EU1426"/>
      <c r="EV1426"/>
      <c r="EW1426"/>
      <c r="EX1426"/>
      <c r="EY1426"/>
      <c r="EZ1426"/>
      <c r="FA1426"/>
      <c r="FB1426"/>
      <c r="FC1426"/>
      <c r="FD1426"/>
      <c r="FE1426"/>
      <c r="FF1426"/>
      <c r="FG1426"/>
      <c r="FH1426"/>
      <c r="FI1426"/>
      <c r="FJ1426"/>
      <c r="FK1426"/>
      <c r="FL1426"/>
      <c r="FM1426"/>
      <c r="FN1426"/>
      <c r="FO1426"/>
      <c r="FP1426"/>
      <c r="FQ1426"/>
      <c r="FR1426"/>
      <c r="FS1426"/>
      <c r="FT1426"/>
      <c r="FU1426"/>
      <c r="FV1426"/>
      <c r="FW1426"/>
      <c r="FX1426"/>
      <c r="FY1426"/>
      <c r="FZ1426"/>
      <c r="GA1426"/>
      <c r="GB1426"/>
      <c r="GC1426"/>
      <c r="GD1426"/>
      <c r="GE1426"/>
      <c r="GF1426"/>
      <c r="GG1426"/>
      <c r="GH1426"/>
      <c r="GI1426"/>
      <c r="GJ1426"/>
      <c r="GK1426"/>
      <c r="GL1426"/>
      <c r="GM1426"/>
      <c r="GN1426"/>
      <c r="GO1426"/>
      <c r="GP1426"/>
      <c r="GQ1426"/>
      <c r="GR1426"/>
      <c r="GS1426"/>
      <c r="GT1426"/>
      <c r="GU1426"/>
      <c r="GV1426"/>
      <c r="GW1426"/>
      <c r="GX1426"/>
      <c r="GY1426"/>
      <c r="GZ1426"/>
      <c r="HA1426"/>
      <c r="HB1426"/>
      <c r="HC1426"/>
      <c r="HD1426"/>
      <c r="HE1426"/>
      <c r="HF1426"/>
      <c r="HG1426"/>
      <c r="HH1426"/>
      <c r="HI1426"/>
      <c r="HJ1426"/>
      <c r="HK1426"/>
      <c r="HL1426"/>
      <c r="HM1426"/>
      <c r="HN1426"/>
      <c r="HO1426"/>
      <c r="HP1426"/>
      <c r="HQ1426"/>
      <c r="HR1426"/>
      <c r="HS1426"/>
      <c r="HT1426"/>
      <c r="HU1426"/>
      <c r="HV1426"/>
      <c r="HW1426"/>
      <c r="HX1426"/>
      <c r="HY1426"/>
      <c r="HZ1426"/>
      <c r="IA1426"/>
      <c r="IB1426"/>
      <c r="IC1426"/>
      <c r="ID1426"/>
      <c r="IE1426"/>
      <c r="IF1426"/>
      <c r="IG1426"/>
      <c r="IH1426"/>
      <c r="II1426"/>
      <c r="IJ1426"/>
      <c r="IK1426"/>
      <c r="IL1426"/>
      <c r="IM1426"/>
      <c r="IN1426"/>
      <c r="IO1426"/>
      <c r="IP1426"/>
      <c r="IQ1426"/>
      <c r="IR1426"/>
      <c r="IS1426"/>
      <c r="IT1426"/>
      <c r="IU1426"/>
      <c r="IV1426"/>
      <c r="IW1426"/>
      <c r="IX1426"/>
      <c r="IY1426"/>
      <c r="IZ1426"/>
      <c r="JA1426"/>
      <c r="JB1426"/>
      <c r="JC1426"/>
      <c r="JD1426"/>
      <c r="JE1426"/>
      <c r="JF1426"/>
      <c r="JG1426"/>
      <c r="JH1426"/>
      <c r="JI1426"/>
      <c r="JJ1426"/>
      <c r="JK1426"/>
      <c r="JL1426"/>
      <c r="JM1426"/>
      <c r="JN1426"/>
      <c r="JO1426"/>
      <c r="JP1426"/>
      <c r="JQ1426"/>
      <c r="JR1426"/>
      <c r="JS1426"/>
      <c r="JT1426"/>
      <c r="JU1426"/>
      <c r="JV1426"/>
      <c r="JW1426"/>
      <c r="JX1426"/>
      <c r="JY1426"/>
      <c r="JZ1426"/>
      <c r="KA1426"/>
      <c r="KB1426"/>
      <c r="KC1426"/>
      <c r="KD1426"/>
      <c r="KE1426"/>
      <c r="KF1426"/>
      <c r="KG1426"/>
      <c r="KH1426"/>
      <c r="KI1426"/>
      <c r="KJ1426"/>
      <c r="KK1426"/>
      <c r="KL1426"/>
      <c r="KM1426"/>
      <c r="KN1426"/>
      <c r="KO1426"/>
      <c r="KP1426"/>
      <c r="KQ1426"/>
      <c r="KR1426"/>
      <c r="KS1426"/>
      <c r="KT1426"/>
      <c r="KU1426"/>
      <c r="KV1426"/>
      <c r="KW1426"/>
      <c r="KX1426"/>
      <c r="KY1426"/>
      <c r="KZ1426"/>
      <c r="LA1426"/>
      <c r="LB1426"/>
      <c r="LC1426"/>
      <c r="LD1426"/>
      <c r="LE1426"/>
      <c r="LF1426"/>
      <c r="LG1426"/>
      <c r="LH1426"/>
      <c r="LI1426"/>
      <c r="LJ1426"/>
      <c r="LK1426"/>
      <c r="LL1426"/>
      <c r="LM1426"/>
      <c r="LN1426"/>
      <c r="LO1426"/>
      <c r="LP1426"/>
      <c r="LQ1426"/>
      <c r="LR1426"/>
      <c r="LS1426"/>
      <c r="LT1426"/>
      <c r="LU1426"/>
      <c r="LV1426"/>
      <c r="LW1426"/>
      <c r="LX1426"/>
      <c r="LY1426"/>
      <c r="LZ1426"/>
      <c r="MA1426"/>
      <c r="MB1426"/>
      <c r="MC1426"/>
      <c r="MD1426"/>
      <c r="ME1426"/>
      <c r="MF1426"/>
      <c r="MG1426"/>
      <c r="MH1426"/>
      <c r="MI1426"/>
      <c r="MJ1426"/>
      <c r="MK1426"/>
      <c r="ML1426"/>
      <c r="MM1426"/>
      <c r="MN1426"/>
      <c r="MO1426"/>
      <c r="MP1426"/>
      <c r="MQ1426"/>
      <c r="MR1426"/>
      <c r="MS1426"/>
      <c r="MT1426"/>
      <c r="MU1426"/>
      <c r="MV1426"/>
      <c r="MW1426"/>
      <c r="MX1426"/>
      <c r="MY1426"/>
      <c r="MZ1426"/>
      <c r="NA1426"/>
      <c r="NB1426"/>
      <c r="NC1426"/>
      <c r="ND1426"/>
      <c r="NE1426"/>
      <c r="NF1426"/>
      <c r="NG1426"/>
      <c r="NH1426"/>
      <c r="NI1426"/>
      <c r="NJ1426"/>
      <c r="NK1426"/>
      <c r="NL1426"/>
      <c r="NM1426"/>
      <c r="NN1426"/>
      <c r="NO1426"/>
      <c r="NP1426"/>
      <c r="NQ1426"/>
      <c r="NR1426"/>
      <c r="NS1426"/>
      <c r="NT1426"/>
      <c r="NU1426"/>
      <c r="NV1426"/>
      <c r="NW1426"/>
      <c r="NX1426"/>
      <c r="NY1426"/>
      <c r="NZ1426"/>
      <c r="OA1426"/>
      <c r="OB1426"/>
      <c r="OC1426"/>
      <c r="OD1426"/>
      <c r="OE1426"/>
      <c r="OF1426"/>
      <c r="OG1426"/>
      <c r="OH1426"/>
      <c r="OI1426"/>
      <c r="OJ1426"/>
      <c r="OK1426"/>
      <c r="OL1426"/>
      <c r="OM1426"/>
      <c r="ON1426"/>
      <c r="OO1426"/>
      <c r="OP1426"/>
      <c r="OQ1426"/>
      <c r="OR1426"/>
      <c r="OS1426"/>
      <c r="OT1426"/>
      <c r="OU1426"/>
      <c r="OV1426"/>
      <c r="OW1426"/>
      <c r="OX1426"/>
      <c r="OY1426"/>
      <c r="OZ1426"/>
      <c r="PA1426"/>
      <c r="PB1426"/>
      <c r="PC1426"/>
      <c r="PD1426"/>
      <c r="PE1426"/>
      <c r="PF1426"/>
      <c r="PG1426"/>
      <c r="PH1426"/>
      <c r="PI1426"/>
      <c r="PJ1426"/>
      <c r="PK1426"/>
      <c r="PL1426"/>
      <c r="PM1426"/>
      <c r="PN1426"/>
      <c r="PO1426"/>
      <c r="PP1426"/>
      <c r="PQ1426"/>
      <c r="PR1426"/>
      <c r="PS1426"/>
      <c r="PT1426"/>
      <c r="PU1426"/>
      <c r="PV1426"/>
      <c r="PW1426"/>
      <c r="PX1426"/>
      <c r="PY1426"/>
      <c r="PZ1426"/>
      <c r="QA1426"/>
      <c r="QB1426"/>
      <c r="QC1426"/>
      <c r="QD1426"/>
      <c r="QE1426"/>
      <c r="QF1426"/>
      <c r="QG1426"/>
      <c r="QH1426"/>
      <c r="QI1426"/>
      <c r="QJ1426"/>
      <c r="QK1426"/>
      <c r="QL1426"/>
      <c r="QM1426"/>
      <c r="QN1426"/>
      <c r="QO1426"/>
      <c r="QP1426"/>
      <c r="QQ1426"/>
      <c r="QR1426"/>
      <c r="QS1426"/>
      <c r="QT1426"/>
      <c r="QU1426"/>
      <c r="QV1426"/>
      <c r="QW1426"/>
      <c r="QX1426"/>
      <c r="QY1426"/>
      <c r="QZ1426"/>
      <c r="RA1426"/>
      <c r="RB1426"/>
      <c r="RC1426"/>
      <c r="RD1426"/>
      <c r="RE1426"/>
      <c r="RF1426"/>
      <c r="RG1426"/>
      <c r="RH1426"/>
      <c r="RI1426"/>
      <c r="RJ1426"/>
      <c r="RK1426"/>
      <c r="RL1426"/>
      <c r="RM1426"/>
      <c r="RN1426"/>
      <c r="RO1426"/>
      <c r="RP1426"/>
      <c r="RQ1426"/>
      <c r="RR1426"/>
      <c r="RS1426"/>
      <c r="RT1426"/>
      <c r="RU1426"/>
      <c r="RV1426"/>
      <c r="RW1426"/>
      <c r="RX1426"/>
      <c r="RY1426"/>
      <c r="RZ1426"/>
      <c r="SA1426"/>
      <c r="SB1426"/>
      <c r="SC1426"/>
      <c r="SD1426"/>
      <c r="SE1426"/>
      <c r="SF1426"/>
      <c r="SG1426"/>
      <c r="SH1426"/>
      <c r="SI1426"/>
      <c r="SJ1426"/>
      <c r="SK1426"/>
      <c r="SL1426"/>
      <c r="SM1426"/>
      <c r="SN1426"/>
      <c r="SO1426"/>
      <c r="SP1426"/>
      <c r="SQ1426"/>
      <c r="SR1426"/>
      <c r="SS1426"/>
      <c r="ST1426"/>
      <c r="SU1426"/>
      <c r="SV1426"/>
      <c r="SW1426"/>
      <c r="SX1426"/>
      <c r="SY1426"/>
      <c r="SZ1426"/>
      <c r="TA1426"/>
      <c r="TB1426"/>
      <c r="TC1426"/>
      <c r="TD1426"/>
      <c r="TE1426"/>
      <c r="TF1426"/>
      <c r="TG1426"/>
      <c r="TH1426"/>
      <c r="TI1426"/>
      <c r="TJ1426"/>
      <c r="TK1426"/>
      <c r="TL1426"/>
      <c r="TM1426"/>
      <c r="TN1426"/>
      <c r="TO1426"/>
      <c r="TP1426"/>
      <c r="TQ1426"/>
      <c r="TR1426"/>
      <c r="TS1426"/>
      <c r="TT1426"/>
      <c r="TU1426"/>
      <c r="TV1426"/>
      <c r="TW1426"/>
      <c r="TX1426"/>
      <c r="TY1426"/>
      <c r="TZ1426"/>
      <c r="UA1426"/>
      <c r="UB1426"/>
      <c r="UC1426"/>
      <c r="UD1426"/>
      <c r="UE1426"/>
      <c r="UF1426"/>
      <c r="UG1426"/>
      <c r="UH1426"/>
      <c r="UI1426"/>
      <c r="UJ1426"/>
      <c r="UK1426"/>
      <c r="UL1426"/>
      <c r="UM1426"/>
      <c r="UN1426"/>
      <c r="UO1426"/>
      <c r="UP1426"/>
      <c r="UQ1426"/>
      <c r="UR1426"/>
      <c r="US1426"/>
      <c r="UT1426"/>
      <c r="UU1426"/>
      <c r="UV1426"/>
      <c r="UW1426"/>
      <c r="UX1426"/>
      <c r="UY1426"/>
      <c r="UZ1426"/>
      <c r="VA1426"/>
      <c r="VB1426"/>
      <c r="VC1426"/>
      <c r="VD1426"/>
      <c r="VE1426"/>
      <c r="VF1426"/>
      <c r="VG1426"/>
      <c r="VH1426"/>
      <c r="VI1426"/>
      <c r="VJ1426"/>
      <c r="VK1426"/>
      <c r="VL1426"/>
      <c r="VM1426"/>
      <c r="VN1426"/>
      <c r="VO1426"/>
      <c r="VP1426"/>
      <c r="VQ1426"/>
      <c r="VR1426"/>
      <c r="VS1426"/>
      <c r="VT1426"/>
      <c r="VU1426"/>
      <c r="VV1426"/>
      <c r="VW1426"/>
      <c r="VX1426"/>
      <c r="VY1426"/>
      <c r="VZ1426"/>
      <c r="WA1426"/>
      <c r="WB1426"/>
      <c r="WC1426"/>
      <c r="WD1426"/>
      <c r="WE1426"/>
      <c r="WF1426"/>
      <c r="WG1426"/>
      <c r="WH1426"/>
      <c r="WI1426"/>
      <c r="WJ1426"/>
      <c r="WK1426"/>
      <c r="WL1426"/>
      <c r="WM1426"/>
      <c r="WN1426"/>
      <c r="WO1426"/>
      <c r="WP1426"/>
      <c r="WQ1426"/>
      <c r="WR1426"/>
      <c r="WS1426"/>
      <c r="WT1426"/>
      <c r="WU1426"/>
      <c r="WV1426"/>
      <c r="WW1426"/>
      <c r="WX1426"/>
      <c r="WY1426"/>
      <c r="WZ1426"/>
      <c r="XA1426"/>
      <c r="XB1426"/>
      <c r="XC1426"/>
      <c r="XD1426"/>
      <c r="XE1426"/>
      <c r="XF1426"/>
      <c r="XG1426"/>
      <c r="XH1426"/>
      <c r="XI1426"/>
      <c r="XJ1426"/>
      <c r="XK1426"/>
      <c r="XL1426"/>
      <c r="XM1426"/>
      <c r="XN1426"/>
      <c r="XO1426"/>
      <c r="XP1426"/>
      <c r="XQ1426"/>
      <c r="XR1426"/>
      <c r="XS1426"/>
      <c r="XT1426"/>
      <c r="XU1426"/>
      <c r="XV1426"/>
      <c r="XW1426"/>
      <c r="XX1426"/>
      <c r="XY1426"/>
      <c r="XZ1426"/>
      <c r="YA1426"/>
      <c r="YB1426"/>
      <c r="YC1426"/>
      <c r="YD1426"/>
      <c r="YE1426"/>
      <c r="YF1426"/>
      <c r="YG1426"/>
      <c r="YH1426"/>
      <c r="YI1426"/>
      <c r="YJ1426"/>
      <c r="YK1426"/>
      <c r="YL1426"/>
      <c r="YM1426"/>
      <c r="YN1426"/>
      <c r="YO1426"/>
      <c r="YP1426"/>
      <c r="YQ1426"/>
      <c r="YR1426"/>
      <c r="YS1426"/>
      <c r="YT1426"/>
      <c r="YU1426"/>
      <c r="YV1426"/>
      <c r="YW1426"/>
      <c r="YX1426"/>
      <c r="YY1426"/>
      <c r="YZ1426"/>
      <c r="ZA1426"/>
      <c r="ZB1426"/>
      <c r="ZC1426"/>
      <c r="ZD1426"/>
      <c r="ZE1426"/>
      <c r="ZF1426"/>
      <c r="ZG1426"/>
      <c r="ZH1426"/>
      <c r="ZI1426"/>
      <c r="ZJ1426"/>
      <c r="ZK1426"/>
      <c r="ZL1426"/>
      <c r="ZM1426"/>
      <c r="ZN1426"/>
      <c r="ZO1426"/>
      <c r="ZP1426"/>
      <c r="ZQ1426"/>
      <c r="ZR1426"/>
      <c r="ZS1426"/>
      <c r="ZT1426"/>
      <c r="ZU1426"/>
      <c r="ZV1426"/>
      <c r="ZW1426"/>
      <c r="ZX1426"/>
      <c r="ZY1426"/>
      <c r="ZZ1426"/>
      <c r="AAA1426"/>
      <c r="AAB1426"/>
      <c r="AAC1426"/>
      <c r="AAD1426"/>
      <c r="AAE1426"/>
      <c r="AAF1426"/>
      <c r="AAG1426"/>
      <c r="AAH1426"/>
      <c r="AAI1426"/>
      <c r="AAJ1426"/>
      <c r="AAK1426"/>
      <c r="AAL1426"/>
      <c r="AAM1426"/>
      <c r="AAN1426"/>
      <c r="AAO1426"/>
      <c r="AAP1426"/>
      <c r="AAQ1426"/>
      <c r="AAR1426"/>
      <c r="AAS1426"/>
      <c r="AAT1426"/>
      <c r="AAU1426"/>
      <c r="AAV1426"/>
      <c r="AAW1426"/>
      <c r="AAX1426"/>
      <c r="AAY1426"/>
      <c r="AAZ1426"/>
      <c r="ABA1426"/>
      <c r="ABB1426"/>
      <c r="ABC1426"/>
      <c r="ABD1426"/>
      <c r="ABE1426"/>
      <c r="ABF1426"/>
      <c r="ABG1426"/>
      <c r="ABH1426"/>
      <c r="ABI1426"/>
      <c r="ABJ1426"/>
      <c r="ABK1426"/>
      <c r="ABL1426"/>
      <c r="ABM1426"/>
      <c r="ABN1426"/>
      <c r="ABO1426"/>
      <c r="ABP1426"/>
      <c r="ABQ1426"/>
      <c r="ABR1426"/>
      <c r="ABS1426"/>
      <c r="ABT1426"/>
      <c r="ABU1426"/>
      <c r="ABV1426"/>
      <c r="ABW1426"/>
      <c r="ABX1426"/>
      <c r="ABY1426"/>
      <c r="ABZ1426"/>
      <c r="ACA1426"/>
      <c r="ACB1426"/>
      <c r="ACC1426"/>
      <c r="ACD1426"/>
      <c r="ACE1426"/>
      <c r="ACF1426"/>
      <c r="ACG1426"/>
      <c r="ACH1426"/>
      <c r="ACI1426"/>
      <c r="ACJ1426"/>
      <c r="ACK1426"/>
      <c r="ACL1426"/>
      <c r="ACM1426"/>
      <c r="ACN1426"/>
      <c r="ACO1426"/>
      <c r="ACP1426"/>
      <c r="ACQ1426"/>
      <c r="ACR1426"/>
      <c r="ACS1426"/>
      <c r="ACT1426"/>
      <c r="ACU1426"/>
      <c r="ACV1426"/>
      <c r="ACW1426"/>
      <c r="ACX1426"/>
      <c r="ACY1426"/>
      <c r="ACZ1426"/>
      <c r="ADA1426"/>
      <c r="ADB1426"/>
      <c r="ADC1426"/>
      <c r="ADD1426"/>
      <c r="ADE1426"/>
      <c r="ADF1426"/>
      <c r="ADG1426"/>
      <c r="ADH1426"/>
      <c r="ADI1426"/>
      <c r="ADJ1426"/>
      <c r="ADK1426"/>
      <c r="ADL1426"/>
      <c r="ADM1426"/>
      <c r="ADN1426"/>
      <c r="ADO1426"/>
      <c r="ADP1426"/>
      <c r="ADQ1426"/>
      <c r="ADR1426"/>
      <c r="ADS1426"/>
      <c r="ADT1426"/>
      <c r="ADU1426"/>
      <c r="ADV1426"/>
      <c r="ADW1426"/>
      <c r="ADX1426"/>
      <c r="ADY1426"/>
      <c r="ADZ1426"/>
      <c r="AEA1426"/>
      <c r="AEB1426"/>
      <c r="AEC1426"/>
      <c r="AED1426"/>
      <c r="AEE1426"/>
      <c r="AEF1426"/>
      <c r="AEG1426"/>
      <c r="AEH1426"/>
      <c r="AEI1426"/>
      <c r="AEJ1426"/>
      <c r="AEK1426"/>
      <c r="AEL1426"/>
      <c r="AEM1426"/>
      <c r="AEN1426"/>
      <c r="AEO1426"/>
      <c r="AEP1426"/>
      <c r="AEQ1426"/>
      <c r="AER1426"/>
      <c r="AES1426"/>
      <c r="AET1426"/>
      <c r="AEU1426"/>
      <c r="AEV1426"/>
      <c r="AEW1426"/>
      <c r="AEX1426"/>
      <c r="AEY1426"/>
      <c r="AEZ1426"/>
      <c r="AFA1426"/>
      <c r="AFB1426"/>
      <c r="AFC1426"/>
      <c r="AFD1426"/>
      <c r="AFE1426"/>
      <c r="AFF1426"/>
      <c r="AFG1426"/>
      <c r="AFH1426"/>
      <c r="AFI1426"/>
      <c r="AFJ1426"/>
      <c r="AFK1426"/>
      <c r="AFL1426"/>
      <c r="AFM1426"/>
      <c r="AFN1426"/>
      <c r="AFO1426"/>
      <c r="AFP1426"/>
      <c r="AFQ1426"/>
      <c r="AFR1426"/>
      <c r="AFS1426"/>
      <c r="AFT1426"/>
      <c r="AFU1426"/>
      <c r="AFV1426"/>
      <c r="AFW1426"/>
      <c r="AFX1426"/>
      <c r="AFY1426"/>
      <c r="AFZ1426"/>
      <c r="AGA1426"/>
      <c r="AGB1426"/>
      <c r="AGC1426"/>
      <c r="AGD1426"/>
      <c r="AGE1426"/>
      <c r="AGF1426"/>
      <c r="AGG1426"/>
      <c r="AGH1426"/>
      <c r="AGI1426"/>
      <c r="AGJ1426"/>
      <c r="AGK1426"/>
      <c r="AGL1426"/>
      <c r="AGM1426"/>
      <c r="AGN1426"/>
      <c r="AGO1426"/>
      <c r="AGP1426"/>
      <c r="AGQ1426"/>
      <c r="AGR1426"/>
      <c r="AGS1426"/>
      <c r="AGT1426"/>
      <c r="AGU1426"/>
      <c r="AGV1426"/>
      <c r="AGW1426"/>
      <c r="AGX1426"/>
      <c r="AGY1426"/>
      <c r="AGZ1426"/>
      <c r="AHA1426"/>
      <c r="AHB1426"/>
      <c r="AHC1426"/>
      <c r="AHD1426"/>
      <c r="AHE1426"/>
      <c r="AHF1426"/>
      <c r="AHG1426"/>
      <c r="AHH1426"/>
      <c r="AHI1426"/>
      <c r="AHJ1426"/>
      <c r="AHK1426"/>
      <c r="AHL1426"/>
      <c r="AHM1426"/>
      <c r="AHN1426"/>
      <c r="AHO1426"/>
      <c r="AHP1426"/>
      <c r="AHQ1426"/>
      <c r="AHR1426"/>
      <c r="AHS1426"/>
      <c r="AHT1426"/>
      <c r="AHU1426"/>
      <c r="AHV1426"/>
      <c r="AHW1426"/>
      <c r="AHX1426"/>
      <c r="AHY1426"/>
      <c r="AHZ1426"/>
      <c r="AIA1426"/>
      <c r="AIB1426"/>
      <c r="AIC1426"/>
      <c r="AID1426"/>
      <c r="AIE1426"/>
      <c r="AIF1426"/>
      <c r="AIG1426"/>
      <c r="AIH1426"/>
      <c r="AII1426"/>
      <c r="AIJ1426"/>
      <c r="AIK1426"/>
      <c r="AIL1426"/>
      <c r="AIM1426"/>
      <c r="AIN1426"/>
      <c r="AIO1426"/>
      <c r="AIP1426"/>
      <c r="AIQ1426"/>
      <c r="AIR1426"/>
      <c r="AIS1426"/>
      <c r="AIT1426"/>
      <c r="AIU1426"/>
      <c r="AIV1426"/>
      <c r="AIW1426"/>
      <c r="AIX1426"/>
      <c r="AIY1426"/>
      <c r="AIZ1426"/>
      <c r="AJA1426"/>
      <c r="AJB1426"/>
      <c r="AJC1426"/>
      <c r="AJD1426"/>
      <c r="AJE1426"/>
      <c r="AJF1426"/>
      <c r="AJG1426"/>
      <c r="AJH1426"/>
      <c r="AJI1426"/>
      <c r="AJJ1426"/>
      <c r="AJK1426"/>
      <c r="AJL1426"/>
      <c r="AJM1426"/>
      <c r="AJN1426"/>
      <c r="AJO1426"/>
      <c r="AJP1426"/>
      <c r="AJQ1426"/>
      <c r="AJR1426"/>
      <c r="AJS1426"/>
      <c r="AJT1426"/>
      <c r="AJU1426"/>
      <c r="AJV1426"/>
      <c r="AJW1426"/>
      <c r="AJX1426"/>
      <c r="AJY1426"/>
      <c r="AJZ1426"/>
      <c r="AKA1426"/>
      <c r="AKB1426"/>
      <c r="AKC1426"/>
      <c r="AKD1426"/>
      <c r="AKE1426"/>
      <c r="AKF1426"/>
      <c r="AKG1426"/>
      <c r="AKH1426"/>
      <c r="AKI1426"/>
      <c r="AKJ1426"/>
      <c r="AKK1426"/>
      <c r="AKL1426"/>
      <c r="AKM1426"/>
      <c r="AKN1426"/>
      <c r="AKO1426"/>
      <c r="AKP1426"/>
      <c r="AKQ1426"/>
      <c r="AKR1426"/>
      <c r="AKS1426"/>
      <c r="AKT1426"/>
      <c r="AKU1426"/>
      <c r="AKV1426"/>
      <c r="AKW1426"/>
      <c r="AKX1426"/>
      <c r="AKY1426"/>
      <c r="AKZ1426"/>
      <c r="ALA1426"/>
      <c r="ALB1426"/>
      <c r="ALC1426"/>
      <c r="ALD1426"/>
      <c r="ALE1426"/>
      <c r="ALF1426"/>
      <c r="ALG1426"/>
      <c r="ALH1426"/>
      <c r="ALI1426"/>
      <c r="ALJ1426"/>
      <c r="ALK1426"/>
      <c r="ALL1426"/>
      <c r="ALM1426"/>
      <c r="ALN1426"/>
      <c r="ALO1426"/>
      <c r="ALP1426"/>
      <c r="ALQ1426"/>
      <c r="ALR1426"/>
      <c r="ALS1426"/>
      <c r="ALT1426"/>
      <c r="ALU1426"/>
      <c r="ALV1426"/>
      <c r="ALW1426"/>
      <c r="ALX1426"/>
      <c r="ALY1426"/>
      <c r="ALZ1426"/>
      <c r="AMA1426"/>
      <c r="AMB1426"/>
      <c r="AMC1426"/>
      <c r="AMD1426"/>
      <c r="AME1426"/>
      <c r="AMF1426"/>
      <c r="AMG1426"/>
      <c r="AMH1426"/>
      <c r="AMI1426"/>
      <c r="AMJ1426"/>
      <c r="AMK1426"/>
      <c r="AML1426"/>
      <c r="AMM1426"/>
      <c r="AMN1426"/>
      <c r="AMO1426"/>
      <c r="AMP1426"/>
      <c r="AMQ1426"/>
      <c r="AMR1426"/>
      <c r="AMS1426"/>
      <c r="AMT1426"/>
      <c r="AMU1426"/>
      <c r="AMV1426"/>
      <c r="AMW1426"/>
      <c r="AMX1426"/>
      <c r="AMY1426"/>
      <c r="AMZ1426"/>
      <c r="ANA1426"/>
      <c r="ANB1426"/>
      <c r="ANC1426"/>
      <c r="AND1426"/>
      <c r="ANE1426"/>
      <c r="ANF1426"/>
      <c r="ANG1426"/>
      <c r="ANH1426"/>
      <c r="ANI1426"/>
      <c r="ANJ1426"/>
      <c r="ANK1426"/>
      <c r="ANL1426"/>
      <c r="ANM1426"/>
      <c r="ANN1426"/>
      <c r="ANO1426"/>
      <c r="ANP1426"/>
      <c r="ANQ1426"/>
      <c r="ANR1426"/>
      <c r="ANS1426"/>
      <c r="ANT1426"/>
      <c r="ANU1426"/>
      <c r="ANV1426"/>
      <c r="ANW1426"/>
      <c r="ANX1426"/>
      <c r="ANY1426"/>
      <c r="ANZ1426"/>
      <c r="AOA1426"/>
      <c r="AOB1426"/>
      <c r="AOC1426"/>
      <c r="AOD1426"/>
      <c r="AOE1426"/>
      <c r="AOF1426"/>
      <c r="AOG1426"/>
      <c r="AOH1426"/>
      <c r="AOI1426"/>
      <c r="AOJ1426"/>
      <c r="AOK1426"/>
      <c r="AOL1426"/>
      <c r="AOM1426"/>
      <c r="AON1426"/>
      <c r="AOO1426"/>
      <c r="AOP1426"/>
      <c r="AOQ1426"/>
      <c r="AOR1426"/>
      <c r="AOS1426"/>
      <c r="AOT1426"/>
      <c r="AOU1426"/>
      <c r="AOV1426"/>
      <c r="AOW1426"/>
      <c r="AOX1426"/>
      <c r="AOY1426"/>
      <c r="AOZ1426"/>
      <c r="APA1426"/>
      <c r="APB1426"/>
      <c r="APC1426"/>
      <c r="APD1426"/>
      <c r="APE1426"/>
      <c r="APF1426"/>
      <c r="APG1426"/>
      <c r="APH1426"/>
      <c r="API1426"/>
      <c r="APJ1426"/>
      <c r="APK1426"/>
      <c r="APL1426"/>
      <c r="APM1426"/>
      <c r="APN1426"/>
      <c r="APO1426"/>
      <c r="APP1426"/>
      <c r="APQ1426"/>
      <c r="APR1426"/>
      <c r="APS1426"/>
      <c r="APT1426"/>
      <c r="APU1426"/>
      <c r="APV1426"/>
      <c r="APW1426"/>
      <c r="APX1426"/>
      <c r="APY1426"/>
      <c r="APZ1426"/>
      <c r="AQA1426"/>
      <c r="AQB1426"/>
      <c r="AQC1426"/>
      <c r="AQD1426"/>
      <c r="AQE1426"/>
      <c r="AQF1426"/>
      <c r="AQG1426"/>
      <c r="AQH1426"/>
      <c r="AQI1426"/>
      <c r="AQJ1426"/>
      <c r="AQK1426"/>
      <c r="AQL1426"/>
      <c r="AQM1426"/>
      <c r="AQN1426"/>
      <c r="AQO1426"/>
      <c r="AQP1426"/>
      <c r="AQQ1426"/>
      <c r="AQR1426"/>
      <c r="AQS1426"/>
      <c r="AQT1426"/>
      <c r="AQU1426"/>
      <c r="AQV1426"/>
      <c r="AQW1426"/>
      <c r="AQX1426"/>
      <c r="AQY1426"/>
      <c r="AQZ1426"/>
      <c r="ARA1426"/>
      <c r="ARB1426"/>
      <c r="ARC1426"/>
      <c r="ARD1426"/>
      <c r="ARE1426"/>
      <c r="ARF1426"/>
      <c r="ARG1426"/>
      <c r="ARH1426"/>
      <c r="ARI1426"/>
      <c r="ARJ1426"/>
      <c r="ARK1426"/>
      <c r="ARL1426"/>
      <c r="ARM1426"/>
      <c r="ARN1426"/>
      <c r="ARO1426"/>
      <c r="ARP1426"/>
      <c r="ARQ1426"/>
      <c r="ARR1426"/>
      <c r="ARS1426"/>
      <c r="ART1426"/>
      <c r="ARU1426"/>
      <c r="ARV1426"/>
      <c r="ARW1426"/>
      <c r="ARX1426"/>
      <c r="ARY1426"/>
      <c r="ARZ1426"/>
      <c r="ASA1426"/>
      <c r="ASB1426"/>
      <c r="ASC1426"/>
      <c r="ASD1426"/>
      <c r="ASE1426"/>
      <c r="ASF1426"/>
      <c r="ASG1426"/>
      <c r="ASH1426"/>
      <c r="ASI1426"/>
      <c r="ASJ1426"/>
      <c r="ASK1426"/>
      <c r="ASL1426"/>
      <c r="ASM1426"/>
      <c r="ASN1426"/>
      <c r="ASO1426"/>
      <c r="ASP1426"/>
      <c r="ASQ1426"/>
      <c r="ASR1426"/>
      <c r="ASS1426"/>
      <c r="AST1426"/>
      <c r="ASU1426"/>
      <c r="ASV1426"/>
      <c r="ASW1426"/>
      <c r="ASX1426"/>
      <c r="ASY1426"/>
      <c r="ASZ1426"/>
      <c r="ATA1426"/>
      <c r="ATB1426"/>
      <c r="ATC1426"/>
      <c r="ATD1426"/>
      <c r="ATE1426"/>
      <c r="ATF1426"/>
      <c r="ATG1426"/>
      <c r="ATH1426"/>
      <c r="ATI1426"/>
      <c r="ATJ1426"/>
      <c r="ATK1426"/>
      <c r="ATL1426"/>
      <c r="ATM1426"/>
      <c r="ATN1426"/>
      <c r="ATO1426"/>
      <c r="ATP1426"/>
      <c r="ATQ1426"/>
      <c r="ATR1426"/>
      <c r="ATS1426"/>
      <c r="ATT1426"/>
      <c r="ATU1426"/>
      <c r="ATV1426"/>
      <c r="ATW1426"/>
      <c r="ATX1426"/>
      <c r="ATY1426"/>
      <c r="ATZ1426"/>
      <c r="AUA1426"/>
      <c r="AUB1426"/>
      <c r="AUC1426"/>
      <c r="AUD1426"/>
      <c r="AUE1426"/>
      <c r="AUF1426"/>
      <c r="AUG1426"/>
      <c r="AUH1426"/>
      <c r="AUI1426"/>
      <c r="AUJ1426"/>
      <c r="AUK1426"/>
      <c r="AUL1426"/>
      <c r="AUM1426"/>
      <c r="AUN1426"/>
      <c r="AUO1426"/>
      <c r="AUP1426"/>
      <c r="AUQ1426"/>
      <c r="AUR1426"/>
      <c r="AUS1426"/>
      <c r="AUT1426"/>
      <c r="AUU1426"/>
      <c r="AUV1426"/>
      <c r="AUW1426"/>
      <c r="AUX1426"/>
      <c r="AUY1426"/>
      <c r="AUZ1426"/>
      <c r="AVA1426"/>
      <c r="AVB1426"/>
      <c r="AVC1426"/>
      <c r="AVD1426"/>
      <c r="AVE1426"/>
      <c r="AVF1426"/>
      <c r="AVG1426"/>
      <c r="AVH1426"/>
      <c r="AVI1426"/>
      <c r="AVJ1426"/>
      <c r="AVK1426"/>
      <c r="AVL1426"/>
      <c r="AVM1426"/>
      <c r="AVN1426"/>
      <c r="AVO1426"/>
      <c r="AVP1426"/>
      <c r="AVQ1426"/>
      <c r="AVR1426"/>
      <c r="AVS1426"/>
      <c r="AVT1426"/>
      <c r="AVU1426"/>
      <c r="AVV1426"/>
      <c r="AVW1426"/>
      <c r="AVX1426"/>
      <c r="AVY1426"/>
      <c r="AVZ1426"/>
      <c r="AWA1426"/>
      <c r="AWB1426"/>
      <c r="AWC1426"/>
      <c r="AWD1426"/>
      <c r="AWE1426"/>
      <c r="AWF1426"/>
      <c r="AWG1426"/>
      <c r="AWH1426"/>
      <c r="AWI1426"/>
      <c r="AWJ1426"/>
      <c r="AWK1426"/>
      <c r="AWL1426"/>
      <c r="AWM1426"/>
      <c r="AWN1426"/>
      <c r="AWO1426"/>
      <c r="AWP1426"/>
      <c r="AWQ1426"/>
      <c r="AWR1426"/>
      <c r="AWS1426"/>
      <c r="AWT1426"/>
      <c r="AWU1426"/>
      <c r="AWV1426"/>
      <c r="AWW1426"/>
      <c r="AWX1426"/>
      <c r="AWY1426"/>
      <c r="AWZ1426"/>
      <c r="AXA1426"/>
      <c r="AXB1426"/>
      <c r="AXC1426"/>
      <c r="AXD1426"/>
      <c r="AXE1426"/>
      <c r="AXF1426"/>
      <c r="AXG1426"/>
      <c r="AXH1426"/>
      <c r="AXI1426"/>
      <c r="AXJ1426"/>
      <c r="AXK1426"/>
      <c r="AXL1426"/>
      <c r="AXM1426"/>
      <c r="AXN1426"/>
      <c r="AXO1426"/>
      <c r="AXP1426"/>
      <c r="AXQ1426"/>
      <c r="AXR1426"/>
      <c r="AXS1426"/>
      <c r="AXT1426"/>
      <c r="AXU1426"/>
      <c r="AXV1426"/>
      <c r="AXW1426"/>
      <c r="AXX1426"/>
      <c r="AXY1426"/>
      <c r="AXZ1426"/>
      <c r="AYA1426"/>
      <c r="AYB1426"/>
      <c r="AYC1426"/>
      <c r="AYD1426"/>
      <c r="AYE1426"/>
      <c r="AYF1426"/>
      <c r="AYG1426"/>
      <c r="AYH1426"/>
      <c r="AYI1426"/>
      <c r="AYJ1426"/>
      <c r="AYK1426"/>
      <c r="AYL1426"/>
      <c r="AYM1426"/>
      <c r="AYN1426"/>
      <c r="AYO1426"/>
      <c r="AYP1426"/>
      <c r="AYQ1426"/>
      <c r="AYR1426"/>
      <c r="AYS1426"/>
      <c r="AYT1426"/>
      <c r="AYU1426"/>
      <c r="AYV1426"/>
      <c r="AYW1426"/>
      <c r="AYX1426"/>
      <c r="AYY1426"/>
      <c r="AYZ1426"/>
      <c r="AZA1426"/>
      <c r="AZB1426"/>
      <c r="AZC1426"/>
      <c r="AZD1426"/>
      <c r="AZE1426"/>
      <c r="AZF1426"/>
      <c r="AZG1426"/>
      <c r="AZH1426"/>
      <c r="AZI1426"/>
      <c r="AZJ1426"/>
      <c r="AZK1426"/>
      <c r="AZL1426"/>
      <c r="AZM1426"/>
      <c r="AZN1426"/>
      <c r="AZO1426"/>
      <c r="AZP1426"/>
      <c r="AZQ1426"/>
      <c r="AZR1426"/>
      <c r="AZS1426"/>
      <c r="AZT1426"/>
      <c r="AZU1426"/>
      <c r="AZV1426"/>
      <c r="AZW1426"/>
      <c r="AZX1426"/>
      <c r="AZY1426"/>
      <c r="AZZ1426"/>
      <c r="BAA1426"/>
      <c r="BAB1426"/>
      <c r="BAC1426"/>
      <c r="BAD1426"/>
      <c r="BAE1426"/>
      <c r="BAF1426"/>
      <c r="BAG1426"/>
      <c r="BAH1426"/>
      <c r="BAI1426"/>
      <c r="BAJ1426"/>
      <c r="BAK1426"/>
      <c r="BAL1426"/>
      <c r="BAM1426"/>
      <c r="BAN1426"/>
      <c r="BAO1426"/>
      <c r="BAP1426"/>
      <c r="BAQ1426"/>
      <c r="BAR1426"/>
      <c r="BAS1426"/>
      <c r="BAT1426"/>
      <c r="BAU1426"/>
      <c r="BAV1426"/>
      <c r="BAW1426"/>
      <c r="BAX1426"/>
      <c r="BAY1426"/>
      <c r="BAZ1426"/>
      <c r="BBA1426"/>
      <c r="BBB1426"/>
      <c r="BBC1426"/>
      <c r="BBD1426"/>
      <c r="BBE1426"/>
      <c r="BBF1426"/>
      <c r="BBG1426"/>
      <c r="BBH1426"/>
      <c r="BBI1426"/>
      <c r="BBJ1426"/>
      <c r="BBK1426"/>
      <c r="BBL1426"/>
      <c r="BBM1426"/>
      <c r="BBN1426"/>
      <c r="BBO1426"/>
      <c r="BBP1426"/>
      <c r="BBQ1426"/>
      <c r="BBR1426"/>
      <c r="BBS1426"/>
      <c r="BBT1426"/>
      <c r="BBU1426"/>
      <c r="BBV1426"/>
      <c r="BBW1426"/>
      <c r="BBX1426"/>
      <c r="BBY1426"/>
      <c r="BBZ1426"/>
      <c r="BCA1426"/>
      <c r="BCB1426"/>
      <c r="BCC1426"/>
      <c r="BCD1426"/>
      <c r="BCE1426"/>
      <c r="BCF1426"/>
      <c r="BCG1426"/>
      <c r="BCH1426"/>
      <c r="BCI1426"/>
      <c r="BCJ1426"/>
      <c r="BCK1426"/>
      <c r="BCL1426"/>
      <c r="BCM1426"/>
      <c r="BCN1426"/>
      <c r="BCO1426"/>
      <c r="BCP1426"/>
      <c r="BCQ1426"/>
      <c r="BCR1426"/>
      <c r="BCS1426"/>
      <c r="BCT1426"/>
      <c r="BCU1426"/>
      <c r="BCV1426"/>
      <c r="BCW1426"/>
      <c r="BCX1426"/>
      <c r="BCY1426"/>
      <c r="BCZ1426"/>
      <c r="BDA1426"/>
      <c r="BDB1426"/>
      <c r="BDC1426"/>
      <c r="BDD1426"/>
      <c r="BDE1426"/>
      <c r="BDF1426"/>
      <c r="BDG1426"/>
      <c r="BDH1426"/>
      <c r="BDI1426"/>
      <c r="BDJ1426"/>
      <c r="BDK1426"/>
      <c r="BDL1426"/>
      <c r="BDM1426"/>
      <c r="BDN1426"/>
      <c r="BDO1426"/>
      <c r="BDP1426"/>
      <c r="BDQ1426"/>
      <c r="BDR1426"/>
      <c r="BDS1426"/>
      <c r="BDT1426"/>
      <c r="BDU1426"/>
      <c r="BDV1426"/>
      <c r="BDW1426"/>
      <c r="BDX1426"/>
      <c r="BDY1426"/>
      <c r="BDZ1426"/>
      <c r="BEA1426"/>
      <c r="BEB1426"/>
      <c r="BEC1426"/>
      <c r="BED1426"/>
      <c r="BEE1426"/>
      <c r="BEF1426"/>
      <c r="BEG1426"/>
      <c r="BEH1426"/>
      <c r="BEI1426"/>
      <c r="BEJ1426"/>
      <c r="BEK1426"/>
      <c r="BEL1426"/>
      <c r="BEM1426"/>
      <c r="BEN1426"/>
      <c r="BEO1426"/>
      <c r="BEP1426"/>
      <c r="BEQ1426"/>
      <c r="BER1426"/>
      <c r="BES1426"/>
      <c r="BET1426"/>
      <c r="BEU1426"/>
      <c r="BEV1426"/>
      <c r="BEW1426"/>
      <c r="BEX1426"/>
      <c r="BEY1426"/>
      <c r="BEZ1426"/>
      <c r="BFA1426"/>
      <c r="BFB1426"/>
      <c r="BFC1426"/>
      <c r="BFD1426"/>
      <c r="BFE1426"/>
      <c r="BFF1426"/>
      <c r="BFG1426"/>
      <c r="BFH1426"/>
      <c r="BFI1426"/>
      <c r="BFJ1426"/>
      <c r="BFK1426"/>
      <c r="BFL1426"/>
      <c r="BFM1426"/>
      <c r="BFN1426"/>
      <c r="BFO1426"/>
      <c r="BFP1426"/>
      <c r="BFQ1426"/>
      <c r="BFR1426"/>
      <c r="BFS1426"/>
      <c r="BFT1426"/>
      <c r="BFU1426"/>
      <c r="BFV1426"/>
      <c r="BFW1426"/>
      <c r="BFX1426"/>
      <c r="BFY1426"/>
      <c r="BFZ1426"/>
      <c r="BGA1426"/>
      <c r="BGB1426"/>
      <c r="BGC1426"/>
      <c r="BGD1426"/>
      <c r="BGE1426"/>
      <c r="BGF1426"/>
      <c r="BGG1426"/>
      <c r="BGH1426"/>
      <c r="BGI1426"/>
      <c r="BGJ1426"/>
      <c r="BGK1426"/>
      <c r="BGL1426"/>
      <c r="BGM1426"/>
      <c r="BGN1426"/>
      <c r="BGO1426"/>
      <c r="BGP1426"/>
      <c r="BGQ1426"/>
      <c r="BGR1426"/>
      <c r="BGS1426"/>
      <c r="BGT1426"/>
      <c r="BGU1426"/>
      <c r="BGV1426"/>
      <c r="BGW1426"/>
      <c r="BGX1426"/>
      <c r="BGY1426"/>
      <c r="BGZ1426"/>
      <c r="BHA1426"/>
      <c r="BHB1426"/>
      <c r="BHC1426"/>
      <c r="BHD1426"/>
      <c r="BHE1426"/>
      <c r="BHF1426"/>
      <c r="BHG1426"/>
      <c r="BHH1426"/>
      <c r="BHI1426"/>
      <c r="BHJ1426"/>
      <c r="BHK1426"/>
      <c r="BHL1426"/>
      <c r="BHM1426"/>
      <c r="BHN1426"/>
      <c r="BHO1426"/>
      <c r="BHP1426"/>
      <c r="BHQ1426"/>
      <c r="BHR1426"/>
      <c r="BHS1426"/>
      <c r="BHT1426"/>
      <c r="BHU1426"/>
      <c r="BHV1426"/>
      <c r="BHW1426"/>
      <c r="BHX1426"/>
      <c r="BHY1426"/>
      <c r="BHZ1426"/>
      <c r="BIA1426"/>
      <c r="BIB1426"/>
      <c r="BIC1426"/>
      <c r="BID1426"/>
      <c r="BIE1426"/>
      <c r="BIF1426"/>
      <c r="BIG1426"/>
      <c r="BIH1426"/>
      <c r="BII1426"/>
      <c r="BIJ1426"/>
      <c r="BIK1426"/>
      <c r="BIL1426"/>
      <c r="BIM1426"/>
      <c r="BIN1426"/>
      <c r="BIO1426"/>
      <c r="BIP1426"/>
      <c r="BIQ1426"/>
      <c r="BIR1426"/>
      <c r="BIS1426"/>
      <c r="BIT1426"/>
      <c r="BIU1426"/>
      <c r="BIV1426"/>
      <c r="BIW1426"/>
      <c r="BIX1426"/>
      <c r="BIY1426"/>
      <c r="BIZ1426"/>
      <c r="BJA1426"/>
      <c r="BJB1426"/>
      <c r="BJC1426"/>
      <c r="BJD1426"/>
      <c r="BJE1426"/>
      <c r="BJF1426"/>
      <c r="BJG1426"/>
      <c r="BJH1426"/>
      <c r="BJI1426"/>
      <c r="BJJ1426"/>
      <c r="BJK1426"/>
      <c r="BJL1426"/>
      <c r="BJM1426"/>
      <c r="BJN1426"/>
      <c r="BJO1426"/>
      <c r="BJP1426"/>
      <c r="BJQ1426"/>
      <c r="BJR1426"/>
      <c r="BJS1426"/>
      <c r="BJT1426"/>
      <c r="BJU1426"/>
      <c r="BJV1426"/>
      <c r="BJW1426"/>
      <c r="BJX1426"/>
      <c r="BJY1426"/>
      <c r="BJZ1426"/>
      <c r="BKA1426"/>
      <c r="BKB1426"/>
      <c r="BKC1426"/>
      <c r="BKD1426"/>
      <c r="BKE1426"/>
      <c r="BKF1426"/>
      <c r="BKG1426"/>
      <c r="BKH1426"/>
      <c r="BKI1426"/>
      <c r="BKJ1426"/>
      <c r="BKK1426"/>
      <c r="BKL1426"/>
      <c r="BKM1426"/>
      <c r="BKN1426"/>
      <c r="BKO1426"/>
      <c r="BKP1426"/>
      <c r="BKQ1426"/>
      <c r="BKR1426"/>
      <c r="BKS1426"/>
      <c r="BKT1426"/>
      <c r="BKU1426"/>
      <c r="BKV1426"/>
      <c r="BKW1426"/>
      <c r="BKX1426"/>
      <c r="BKY1426"/>
      <c r="BKZ1426"/>
      <c r="BLA1426"/>
      <c r="BLB1426"/>
      <c r="BLC1426"/>
      <c r="BLD1426"/>
      <c r="BLE1426"/>
      <c r="BLF1426"/>
      <c r="BLG1426"/>
      <c r="BLH1426"/>
      <c r="BLI1426"/>
      <c r="BLJ1426"/>
      <c r="BLK1426"/>
      <c r="BLL1426"/>
      <c r="BLM1426"/>
      <c r="BLN1426"/>
      <c r="BLO1426"/>
      <c r="BLP1426"/>
      <c r="BLQ1426"/>
      <c r="BLR1426"/>
      <c r="BLS1426"/>
      <c r="BLT1426"/>
      <c r="BLU1426"/>
      <c r="BLV1426"/>
      <c r="BLW1426"/>
      <c r="BLX1426"/>
      <c r="BLY1426"/>
      <c r="BLZ1426"/>
      <c r="BMA1426"/>
      <c r="BMB1426"/>
      <c r="BMC1426"/>
      <c r="BMD1426"/>
      <c r="BME1426"/>
      <c r="BMF1426"/>
      <c r="BMG1426"/>
      <c r="BMH1426"/>
      <c r="BMI1426"/>
      <c r="BMJ1426"/>
      <c r="BMK1426"/>
      <c r="BML1426"/>
      <c r="BMM1426"/>
      <c r="BMN1426"/>
      <c r="BMO1426"/>
      <c r="BMP1426"/>
      <c r="BMQ1426"/>
      <c r="BMR1426"/>
      <c r="BMS1426"/>
      <c r="BMT1426"/>
      <c r="BMU1426"/>
      <c r="BMV1426"/>
      <c r="BMW1426"/>
      <c r="BMX1426"/>
      <c r="BMY1426"/>
      <c r="BMZ1426"/>
      <c r="BNA1426"/>
      <c r="BNB1426"/>
      <c r="BNC1426"/>
      <c r="BND1426"/>
      <c r="BNE1426"/>
      <c r="BNF1426"/>
      <c r="BNG1426"/>
      <c r="BNH1426"/>
      <c r="BNI1426"/>
      <c r="BNJ1426"/>
      <c r="BNK1426"/>
      <c r="BNL1426"/>
      <c r="BNM1426"/>
      <c r="BNN1426"/>
      <c r="BNO1426"/>
      <c r="BNP1426"/>
      <c r="BNQ1426"/>
      <c r="BNR1426"/>
      <c r="BNS1426"/>
      <c r="BNT1426"/>
      <c r="BNU1426"/>
      <c r="BNV1426"/>
      <c r="BNW1426"/>
      <c r="BNX1426"/>
      <c r="BNY1426"/>
      <c r="BNZ1426"/>
      <c r="BOA1426"/>
      <c r="BOB1426"/>
      <c r="BOC1426"/>
      <c r="BOD1426"/>
      <c r="BOE1426"/>
      <c r="BOF1426"/>
      <c r="BOG1426"/>
      <c r="BOH1426"/>
      <c r="BOI1426"/>
      <c r="BOJ1426"/>
      <c r="BOK1426"/>
      <c r="BOL1426"/>
      <c r="BOM1426"/>
      <c r="BON1426"/>
      <c r="BOO1426"/>
      <c r="BOP1426"/>
      <c r="BOQ1426"/>
      <c r="BOR1426"/>
      <c r="BOS1426"/>
      <c r="BOT1426"/>
      <c r="BOU1426"/>
      <c r="BOV1426"/>
      <c r="BOW1426"/>
      <c r="BOX1426"/>
      <c r="BOY1426"/>
      <c r="BOZ1426"/>
      <c r="BPA1426"/>
      <c r="BPB1426"/>
      <c r="BPC1426"/>
      <c r="BPD1426"/>
      <c r="BPE1426"/>
      <c r="BPF1426"/>
      <c r="BPG1426"/>
      <c r="BPH1426"/>
      <c r="BPI1426"/>
      <c r="BPJ1426"/>
      <c r="BPK1426"/>
      <c r="BPL1426"/>
      <c r="BPM1426"/>
      <c r="BPN1426"/>
      <c r="BPO1426"/>
      <c r="BPP1426"/>
      <c r="BPQ1426"/>
      <c r="BPR1426"/>
      <c r="BPS1426"/>
      <c r="BPT1426"/>
      <c r="BPU1426"/>
      <c r="BPV1426"/>
      <c r="BPW1426"/>
      <c r="BPX1426"/>
      <c r="BPY1426"/>
      <c r="BPZ1426"/>
      <c r="BQA1426"/>
      <c r="BQB1426"/>
      <c r="BQC1426"/>
      <c r="BQD1426"/>
      <c r="BQE1426"/>
      <c r="BQF1426"/>
      <c r="BQG1426"/>
      <c r="BQH1426"/>
      <c r="BQI1426"/>
      <c r="BQJ1426"/>
      <c r="BQK1426"/>
      <c r="BQL1426"/>
      <c r="BQM1426"/>
      <c r="BQN1426"/>
      <c r="BQO1426"/>
      <c r="BQP1426"/>
      <c r="BQQ1426"/>
      <c r="BQR1426"/>
      <c r="BQS1426"/>
      <c r="BQT1426"/>
      <c r="BQU1426"/>
      <c r="BQV1426"/>
      <c r="BQW1426"/>
      <c r="BQX1426"/>
      <c r="BQY1426"/>
      <c r="BQZ1426"/>
      <c r="BRA1426"/>
      <c r="BRB1426"/>
      <c r="BRC1426"/>
      <c r="BRD1426"/>
      <c r="BRE1426"/>
      <c r="BRF1426"/>
      <c r="BRG1426"/>
      <c r="BRH1426"/>
      <c r="BRI1426"/>
      <c r="BRJ1426"/>
      <c r="BRK1426"/>
      <c r="BRL1426"/>
      <c r="BRM1426"/>
      <c r="BRN1426"/>
      <c r="BRO1426"/>
      <c r="BRP1426"/>
      <c r="BRQ1426"/>
      <c r="BRR1426"/>
      <c r="BRS1426"/>
      <c r="BRT1426"/>
      <c r="BRU1426"/>
      <c r="BRV1426"/>
      <c r="BRW1426"/>
      <c r="BRX1426"/>
      <c r="BRY1426"/>
      <c r="BRZ1426"/>
      <c r="BSA1426"/>
      <c r="BSB1426"/>
      <c r="BSC1426"/>
      <c r="BSD1426"/>
      <c r="BSE1426"/>
      <c r="BSF1426"/>
      <c r="BSG1426"/>
      <c r="BSH1426"/>
      <c r="BSI1426"/>
      <c r="BSJ1426"/>
      <c r="BSK1426"/>
      <c r="BSL1426"/>
      <c r="BSM1426"/>
      <c r="BSN1426"/>
      <c r="BSO1426"/>
      <c r="BSP1426"/>
      <c r="BSQ1426"/>
      <c r="BSR1426"/>
      <c r="BSS1426"/>
      <c r="BST1426"/>
      <c r="BSU1426"/>
      <c r="BSV1426"/>
      <c r="BSW1426"/>
      <c r="BSX1426"/>
      <c r="BSY1426"/>
      <c r="BSZ1426"/>
      <c r="BTA1426"/>
      <c r="BTB1426"/>
      <c r="BTC1426"/>
      <c r="BTD1426"/>
      <c r="BTE1426"/>
      <c r="BTF1426"/>
      <c r="BTG1426"/>
      <c r="BTH1426"/>
      <c r="BTI1426"/>
      <c r="BTJ1426"/>
      <c r="BTK1426"/>
      <c r="BTL1426"/>
      <c r="BTM1426"/>
      <c r="BTN1426"/>
      <c r="BTO1426"/>
      <c r="BTP1426"/>
      <c r="BTQ1426"/>
      <c r="BTR1426"/>
      <c r="BTS1426"/>
      <c r="BTT1426"/>
      <c r="BTU1426"/>
      <c r="BTV1426"/>
      <c r="BTW1426"/>
      <c r="BTX1426"/>
      <c r="BTY1426"/>
      <c r="BTZ1426"/>
      <c r="BUA1426"/>
      <c r="BUB1426"/>
      <c r="BUC1426"/>
      <c r="BUD1426"/>
      <c r="BUE1426"/>
      <c r="BUF1426"/>
      <c r="BUG1426"/>
      <c r="BUH1426"/>
      <c r="BUI1426"/>
      <c r="BUJ1426"/>
      <c r="BUK1426"/>
      <c r="BUL1426"/>
      <c r="BUM1426"/>
      <c r="BUN1426"/>
      <c r="BUO1426"/>
      <c r="BUP1426"/>
      <c r="BUQ1426"/>
      <c r="BUR1426"/>
      <c r="BUS1426"/>
      <c r="BUT1426"/>
      <c r="BUU1426"/>
      <c r="BUV1426"/>
      <c r="BUW1426"/>
      <c r="BUX1426"/>
      <c r="BUY1426"/>
      <c r="BUZ1426"/>
      <c r="BVA1426"/>
      <c r="BVB1426"/>
      <c r="BVC1426"/>
      <c r="BVD1426"/>
      <c r="BVE1426"/>
      <c r="BVF1426"/>
      <c r="BVG1426"/>
      <c r="BVH1426"/>
      <c r="BVI1426"/>
      <c r="BVJ1426"/>
      <c r="BVK1426"/>
      <c r="BVL1426"/>
      <c r="BVM1426"/>
      <c r="BVN1426"/>
      <c r="BVO1426"/>
      <c r="BVP1426"/>
      <c r="BVQ1426"/>
      <c r="BVR1426"/>
      <c r="BVS1426"/>
      <c r="BVT1426"/>
      <c r="BVU1426"/>
      <c r="BVV1426"/>
      <c r="BVW1426"/>
      <c r="BVX1426"/>
      <c r="BVY1426"/>
      <c r="BVZ1426"/>
      <c r="BWA1426"/>
      <c r="BWB1426"/>
      <c r="BWC1426"/>
      <c r="BWD1426"/>
      <c r="BWE1426"/>
      <c r="BWF1426"/>
      <c r="BWG1426"/>
      <c r="BWH1426"/>
      <c r="BWI1426"/>
      <c r="BWJ1426"/>
      <c r="BWK1426"/>
      <c r="BWL1426"/>
      <c r="BWM1426"/>
      <c r="BWN1426"/>
      <c r="BWO1426"/>
      <c r="BWP1426"/>
      <c r="BWQ1426"/>
      <c r="BWR1426"/>
      <c r="BWS1426"/>
      <c r="BWT1426"/>
      <c r="BWU1426"/>
      <c r="BWV1426"/>
      <c r="BWW1426"/>
      <c r="BWX1426"/>
      <c r="BWY1426"/>
      <c r="BWZ1426"/>
      <c r="BXA1426"/>
      <c r="BXB1426"/>
      <c r="BXC1426"/>
      <c r="BXD1426"/>
      <c r="BXE1426"/>
      <c r="BXF1426"/>
      <c r="BXG1426"/>
      <c r="BXH1426"/>
      <c r="BXI1426"/>
      <c r="BXJ1426"/>
      <c r="BXK1426"/>
      <c r="BXL1426"/>
      <c r="BXM1426"/>
      <c r="BXN1426"/>
      <c r="BXO1426"/>
      <c r="BXP1426"/>
      <c r="BXQ1426"/>
      <c r="BXR1426"/>
      <c r="BXS1426"/>
      <c r="BXT1426"/>
      <c r="BXU1426"/>
      <c r="BXV1426"/>
      <c r="BXW1426"/>
      <c r="BXX1426"/>
      <c r="BXY1426"/>
      <c r="BXZ1426"/>
      <c r="BYA1426"/>
      <c r="BYB1426"/>
      <c r="BYC1426"/>
      <c r="BYD1426"/>
      <c r="BYE1426"/>
      <c r="BYF1426"/>
      <c r="BYG1426"/>
      <c r="BYH1426"/>
      <c r="BYI1426"/>
      <c r="BYJ1426"/>
      <c r="BYK1426"/>
      <c r="BYL1426"/>
      <c r="BYM1426"/>
      <c r="BYN1426"/>
      <c r="BYO1426"/>
      <c r="BYP1426"/>
      <c r="BYQ1426"/>
      <c r="BYR1426"/>
      <c r="BYS1426"/>
      <c r="BYT1426"/>
      <c r="BYU1426"/>
      <c r="BYV1426"/>
      <c r="BYW1426"/>
      <c r="BYX1426"/>
      <c r="BYY1426"/>
      <c r="BYZ1426"/>
      <c r="BZA1426"/>
      <c r="BZB1426"/>
      <c r="BZC1426"/>
      <c r="BZD1426"/>
      <c r="BZE1426"/>
      <c r="BZF1426"/>
      <c r="BZG1426"/>
      <c r="BZH1426"/>
      <c r="BZI1426"/>
      <c r="BZJ1426"/>
      <c r="BZK1426"/>
      <c r="BZL1426"/>
      <c r="BZM1426"/>
      <c r="BZN1426"/>
      <c r="BZO1426"/>
      <c r="BZP1426"/>
      <c r="BZQ1426"/>
      <c r="BZR1426"/>
      <c r="BZS1426"/>
      <c r="BZT1426"/>
      <c r="BZU1426"/>
      <c r="BZV1426"/>
      <c r="BZW1426"/>
      <c r="BZX1426"/>
      <c r="BZY1426"/>
      <c r="BZZ1426"/>
      <c r="CAA1426"/>
      <c r="CAB1426"/>
      <c r="CAC1426"/>
      <c r="CAD1426"/>
      <c r="CAE1426"/>
      <c r="CAF1426"/>
      <c r="CAG1426"/>
      <c r="CAH1426"/>
      <c r="CAI1426"/>
      <c r="CAJ1426"/>
      <c r="CAK1426"/>
      <c r="CAL1426"/>
      <c r="CAM1426"/>
      <c r="CAN1426"/>
      <c r="CAO1426"/>
      <c r="CAP1426"/>
      <c r="CAQ1426"/>
      <c r="CAR1426"/>
      <c r="CAS1426"/>
      <c r="CAT1426"/>
      <c r="CAU1426"/>
      <c r="CAV1426"/>
      <c r="CAW1426"/>
      <c r="CAX1426"/>
      <c r="CAY1426"/>
      <c r="CAZ1426"/>
      <c r="CBA1426"/>
      <c r="CBB1426"/>
      <c r="CBC1426"/>
      <c r="CBD1426"/>
      <c r="CBE1426"/>
      <c r="CBF1426"/>
      <c r="CBG1426"/>
      <c r="CBH1426"/>
      <c r="CBI1426"/>
      <c r="CBJ1426"/>
      <c r="CBK1426"/>
      <c r="CBL1426"/>
      <c r="CBM1426"/>
      <c r="CBN1426"/>
      <c r="CBO1426"/>
      <c r="CBP1426"/>
      <c r="CBQ1426"/>
      <c r="CBR1426"/>
      <c r="CBS1426"/>
      <c r="CBT1426"/>
      <c r="CBU1426"/>
      <c r="CBV1426"/>
      <c r="CBW1426"/>
      <c r="CBX1426"/>
      <c r="CBY1426"/>
      <c r="CBZ1426"/>
      <c r="CCA1426"/>
      <c r="CCB1426"/>
      <c r="CCC1426"/>
      <c r="CCD1426"/>
      <c r="CCE1426"/>
      <c r="CCF1426"/>
      <c r="CCG1426"/>
      <c r="CCH1426"/>
      <c r="CCI1426"/>
      <c r="CCJ1426"/>
      <c r="CCK1426"/>
      <c r="CCL1426"/>
      <c r="CCM1426"/>
      <c r="CCN1426"/>
      <c r="CCO1426"/>
      <c r="CCP1426"/>
      <c r="CCQ1426"/>
      <c r="CCR1426"/>
      <c r="CCS1426"/>
      <c r="CCT1426"/>
      <c r="CCU1426"/>
      <c r="CCV1426"/>
      <c r="CCW1426"/>
      <c r="CCX1426"/>
      <c r="CCY1426"/>
      <c r="CCZ1426"/>
      <c r="CDA1426"/>
      <c r="CDB1426"/>
      <c r="CDC1426"/>
      <c r="CDD1426"/>
      <c r="CDE1426"/>
      <c r="CDF1426"/>
      <c r="CDG1426"/>
      <c r="CDH1426"/>
      <c r="CDI1426"/>
      <c r="CDJ1426"/>
      <c r="CDK1426"/>
      <c r="CDL1426"/>
      <c r="CDM1426"/>
      <c r="CDN1426"/>
      <c r="CDO1426"/>
      <c r="CDP1426"/>
      <c r="CDQ1426"/>
      <c r="CDR1426"/>
      <c r="CDS1426"/>
      <c r="CDT1426"/>
      <c r="CDU1426"/>
      <c r="CDV1426"/>
      <c r="CDW1426"/>
      <c r="CDX1426"/>
      <c r="CDY1426"/>
      <c r="CDZ1426"/>
      <c r="CEA1426"/>
      <c r="CEB1426"/>
      <c r="CEC1426"/>
      <c r="CED1426"/>
      <c r="CEE1426"/>
      <c r="CEF1426"/>
      <c r="CEG1426"/>
      <c r="CEH1426"/>
      <c r="CEI1426"/>
      <c r="CEJ1426"/>
      <c r="CEK1426"/>
      <c r="CEL1426"/>
      <c r="CEM1426"/>
      <c r="CEN1426"/>
      <c r="CEO1426"/>
      <c r="CEP1426"/>
      <c r="CEQ1426"/>
      <c r="CER1426"/>
      <c r="CES1426"/>
      <c r="CET1426"/>
      <c r="CEU1426"/>
      <c r="CEV1426"/>
      <c r="CEW1426"/>
      <c r="CEX1426"/>
      <c r="CEY1426"/>
      <c r="CEZ1426"/>
      <c r="CFA1426"/>
      <c r="CFB1426"/>
      <c r="CFC1426"/>
      <c r="CFD1426"/>
      <c r="CFE1426"/>
      <c r="CFF1426"/>
      <c r="CFG1426"/>
      <c r="CFH1426"/>
      <c r="CFI1426"/>
      <c r="CFJ1426"/>
      <c r="CFK1426"/>
      <c r="CFL1426"/>
      <c r="CFM1426"/>
      <c r="CFN1426"/>
      <c r="CFO1426"/>
      <c r="CFP1426"/>
      <c r="CFQ1426"/>
      <c r="CFR1426"/>
      <c r="CFS1426"/>
      <c r="CFT1426"/>
      <c r="CFU1426"/>
      <c r="CFV1426"/>
      <c r="CFW1426"/>
      <c r="CFX1426"/>
      <c r="CFY1426"/>
      <c r="CFZ1426"/>
      <c r="CGA1426"/>
      <c r="CGB1426"/>
      <c r="CGC1426"/>
      <c r="CGD1426"/>
      <c r="CGE1426"/>
      <c r="CGF1426"/>
      <c r="CGG1426"/>
      <c r="CGH1426"/>
      <c r="CGI1426"/>
      <c r="CGJ1426"/>
      <c r="CGK1426"/>
      <c r="CGL1426"/>
      <c r="CGM1426"/>
      <c r="CGN1426"/>
      <c r="CGO1426"/>
      <c r="CGP1426"/>
      <c r="CGQ1426"/>
      <c r="CGR1426"/>
      <c r="CGS1426"/>
      <c r="CGT1426"/>
      <c r="CGU1426"/>
      <c r="CGV1426"/>
      <c r="CGW1426"/>
      <c r="CGX1426"/>
      <c r="CGY1426"/>
      <c r="CGZ1426"/>
      <c r="CHA1426"/>
      <c r="CHB1426"/>
      <c r="CHC1426"/>
      <c r="CHD1426"/>
      <c r="CHE1426"/>
      <c r="CHF1426"/>
      <c r="CHG1426"/>
      <c r="CHH1426"/>
      <c r="CHI1426"/>
      <c r="CHJ1426"/>
      <c r="CHK1426"/>
      <c r="CHL1426"/>
      <c r="CHM1426"/>
      <c r="CHN1426"/>
      <c r="CHO1426"/>
      <c r="CHP1426"/>
      <c r="CHQ1426"/>
      <c r="CHR1426"/>
      <c r="CHS1426"/>
      <c r="CHT1426"/>
      <c r="CHU1426"/>
      <c r="CHV1426"/>
      <c r="CHW1426"/>
      <c r="CHX1426"/>
      <c r="CHY1426"/>
      <c r="CHZ1426"/>
      <c r="CIA1426"/>
      <c r="CIB1426"/>
      <c r="CIC1426"/>
      <c r="CID1426"/>
      <c r="CIE1426"/>
      <c r="CIF1426"/>
      <c r="CIG1426"/>
      <c r="CIH1426"/>
      <c r="CII1426"/>
      <c r="CIJ1426"/>
      <c r="CIK1426"/>
      <c r="CIL1426"/>
      <c r="CIM1426"/>
      <c r="CIN1426"/>
      <c r="CIO1426"/>
      <c r="CIP1426"/>
      <c r="CIQ1426"/>
      <c r="CIR1426"/>
      <c r="CIS1426"/>
      <c r="CIT1426"/>
      <c r="CIU1426"/>
      <c r="CIV1426"/>
      <c r="CIW1426"/>
      <c r="CIX1426"/>
      <c r="CIY1426"/>
      <c r="CIZ1426"/>
      <c r="CJA1426"/>
      <c r="CJB1426"/>
      <c r="CJC1426"/>
      <c r="CJD1426"/>
      <c r="CJE1426"/>
      <c r="CJF1426"/>
      <c r="CJG1426"/>
      <c r="CJH1426"/>
      <c r="CJI1426"/>
      <c r="CJJ1426"/>
      <c r="CJK1426"/>
      <c r="CJL1426"/>
      <c r="CJM1426"/>
      <c r="CJN1426"/>
      <c r="CJO1426"/>
      <c r="CJP1426"/>
      <c r="CJQ1426"/>
      <c r="CJR1426"/>
      <c r="CJS1426"/>
      <c r="CJT1426"/>
      <c r="CJU1426"/>
      <c r="CJV1426"/>
      <c r="CJW1426"/>
      <c r="CJX1426"/>
      <c r="CJY1426"/>
      <c r="CJZ1426"/>
      <c r="CKA1426"/>
      <c r="CKB1426"/>
      <c r="CKC1426"/>
      <c r="CKD1426"/>
      <c r="CKE1426"/>
      <c r="CKF1426"/>
      <c r="CKG1426"/>
      <c r="CKH1426"/>
      <c r="CKI1426"/>
      <c r="CKJ1426"/>
      <c r="CKK1426"/>
      <c r="CKL1426"/>
      <c r="CKM1426"/>
      <c r="CKN1426"/>
      <c r="CKO1426"/>
      <c r="CKP1426"/>
      <c r="CKQ1426"/>
      <c r="CKR1426"/>
      <c r="CKS1426"/>
      <c r="CKT1426"/>
      <c r="CKU1426"/>
      <c r="CKV1426"/>
      <c r="CKW1426"/>
      <c r="CKX1426"/>
      <c r="CKY1426"/>
      <c r="CKZ1426"/>
      <c r="CLA1426"/>
      <c r="CLB1426"/>
      <c r="CLC1426"/>
      <c r="CLD1426"/>
      <c r="CLE1426"/>
      <c r="CLF1426"/>
      <c r="CLG1426"/>
      <c r="CLH1426"/>
      <c r="CLI1426"/>
      <c r="CLJ1426"/>
      <c r="CLK1426"/>
      <c r="CLL1426"/>
      <c r="CLM1426"/>
      <c r="CLN1426"/>
      <c r="CLO1426"/>
      <c r="CLP1426"/>
      <c r="CLQ1426"/>
      <c r="CLR1426"/>
      <c r="CLS1426"/>
      <c r="CLT1426"/>
      <c r="CLU1426"/>
      <c r="CLV1426"/>
      <c r="CLW1426"/>
      <c r="CLX1426"/>
      <c r="CLY1426"/>
      <c r="CLZ1426"/>
      <c r="CMA1426"/>
      <c r="CMB1426"/>
      <c r="CMC1426"/>
      <c r="CMD1426"/>
      <c r="CME1426"/>
      <c r="CMF1426"/>
      <c r="CMG1426"/>
      <c r="CMH1426"/>
      <c r="CMI1426"/>
      <c r="CMJ1426"/>
      <c r="CMK1426"/>
      <c r="CML1426"/>
      <c r="CMM1426"/>
      <c r="CMN1426"/>
      <c r="CMO1426"/>
      <c r="CMP1426"/>
      <c r="CMQ1426"/>
      <c r="CMR1426"/>
      <c r="CMS1426"/>
      <c r="CMT1426"/>
      <c r="CMU1426"/>
      <c r="CMV1426"/>
      <c r="CMW1426"/>
      <c r="CMX1426"/>
      <c r="CMY1426"/>
      <c r="CMZ1426"/>
      <c r="CNA1426"/>
      <c r="CNB1426"/>
      <c r="CNC1426"/>
      <c r="CND1426"/>
      <c r="CNE1426"/>
      <c r="CNF1426"/>
      <c r="CNG1426"/>
      <c r="CNH1426"/>
      <c r="CNI1426"/>
      <c r="CNJ1426"/>
      <c r="CNK1426"/>
      <c r="CNL1426"/>
      <c r="CNM1426"/>
      <c r="CNN1426"/>
      <c r="CNO1426"/>
      <c r="CNP1426"/>
      <c r="CNQ1426"/>
      <c r="CNR1426"/>
      <c r="CNS1426"/>
      <c r="CNT1426"/>
      <c r="CNU1426"/>
      <c r="CNV1426"/>
      <c r="CNW1426"/>
      <c r="CNX1426"/>
      <c r="CNY1426"/>
      <c r="CNZ1426"/>
      <c r="COA1426"/>
      <c r="COB1426"/>
      <c r="COC1426"/>
      <c r="COD1426"/>
      <c r="COE1426"/>
      <c r="COF1426"/>
      <c r="COG1426"/>
      <c r="COH1426"/>
      <c r="COI1426"/>
      <c r="COJ1426"/>
      <c r="COK1426"/>
      <c r="COL1426"/>
      <c r="COM1426"/>
      <c r="CON1426"/>
      <c r="COO1426"/>
      <c r="COP1426"/>
      <c r="COQ1426"/>
      <c r="COR1426"/>
      <c r="COS1426"/>
      <c r="COT1426"/>
      <c r="COU1426"/>
      <c r="COV1426"/>
      <c r="COW1426"/>
      <c r="COX1426"/>
      <c r="COY1426"/>
      <c r="COZ1426"/>
      <c r="CPA1426"/>
      <c r="CPB1426"/>
      <c r="CPC1426"/>
      <c r="CPD1426"/>
      <c r="CPE1426"/>
      <c r="CPF1426"/>
      <c r="CPG1426"/>
      <c r="CPH1426"/>
      <c r="CPI1426"/>
      <c r="CPJ1426"/>
      <c r="CPK1426"/>
      <c r="CPL1426"/>
      <c r="CPM1426"/>
      <c r="CPN1426"/>
      <c r="CPO1426"/>
      <c r="CPP1426"/>
      <c r="CPQ1426"/>
      <c r="CPR1426"/>
      <c r="CPS1426"/>
      <c r="CPT1426"/>
      <c r="CPU1426"/>
      <c r="CPV1426"/>
      <c r="CPW1426"/>
      <c r="CPX1426"/>
      <c r="CPY1426"/>
      <c r="CPZ1426"/>
      <c r="CQA1426"/>
      <c r="CQB1426"/>
      <c r="CQC1426"/>
      <c r="CQD1426"/>
      <c r="CQE1426"/>
      <c r="CQF1426"/>
      <c r="CQG1426"/>
      <c r="CQH1426"/>
      <c r="CQI1426"/>
      <c r="CQJ1426"/>
      <c r="CQK1426"/>
      <c r="CQL1426"/>
      <c r="CQM1426"/>
      <c r="CQN1426"/>
      <c r="CQO1426"/>
      <c r="CQP1426"/>
      <c r="CQQ1426"/>
      <c r="CQR1426"/>
      <c r="CQS1426"/>
      <c r="CQT1426"/>
      <c r="CQU1426"/>
      <c r="CQV1426"/>
      <c r="CQW1426"/>
      <c r="CQX1426"/>
      <c r="CQY1426"/>
      <c r="CQZ1426"/>
      <c r="CRA1426"/>
      <c r="CRB1426"/>
      <c r="CRC1426"/>
      <c r="CRD1426"/>
      <c r="CRE1426"/>
      <c r="CRF1426"/>
      <c r="CRG1426"/>
      <c r="CRH1426"/>
      <c r="CRI1426"/>
      <c r="CRJ1426"/>
      <c r="CRK1426"/>
      <c r="CRL1426"/>
      <c r="CRM1426"/>
      <c r="CRN1426"/>
      <c r="CRO1426"/>
      <c r="CRP1426"/>
      <c r="CRQ1426"/>
      <c r="CRR1426"/>
      <c r="CRS1426"/>
      <c r="CRT1426"/>
      <c r="CRU1426"/>
      <c r="CRV1426"/>
      <c r="CRW1426"/>
      <c r="CRX1426"/>
      <c r="CRY1426"/>
      <c r="CRZ1426"/>
      <c r="CSA1426"/>
      <c r="CSB1426"/>
      <c r="CSC1426"/>
      <c r="CSD1426"/>
      <c r="CSE1426"/>
      <c r="CSF1426"/>
      <c r="CSG1426"/>
      <c r="CSH1426"/>
      <c r="CSI1426"/>
      <c r="CSJ1426"/>
      <c r="CSK1426"/>
      <c r="CSL1426"/>
      <c r="CSM1426"/>
      <c r="CSN1426"/>
      <c r="CSO1426"/>
      <c r="CSP1426"/>
      <c r="CSQ1426"/>
      <c r="CSR1426"/>
      <c r="CSS1426"/>
      <c r="CST1426"/>
      <c r="CSU1426"/>
      <c r="CSV1426"/>
      <c r="CSW1426"/>
      <c r="CSX1426"/>
      <c r="CSY1426"/>
      <c r="CSZ1426"/>
      <c r="CTA1426"/>
      <c r="CTB1426"/>
      <c r="CTC1426"/>
      <c r="CTD1426"/>
      <c r="CTE1426"/>
      <c r="CTF1426"/>
      <c r="CTG1426"/>
      <c r="CTH1426"/>
      <c r="CTI1426"/>
      <c r="CTJ1426"/>
      <c r="CTK1426"/>
      <c r="CTL1426"/>
      <c r="CTM1426"/>
      <c r="CTN1426"/>
      <c r="CTO1426"/>
      <c r="CTP1426"/>
      <c r="CTQ1426"/>
      <c r="CTR1426"/>
      <c r="CTS1426"/>
      <c r="CTT1426"/>
      <c r="CTU1426"/>
      <c r="CTV1426"/>
      <c r="CTW1426"/>
      <c r="CTX1426"/>
      <c r="CTY1426"/>
      <c r="CTZ1426"/>
      <c r="CUA1426"/>
      <c r="CUB1426"/>
      <c r="CUC1426"/>
      <c r="CUD1426"/>
      <c r="CUE1426"/>
      <c r="CUF1426"/>
      <c r="CUG1426"/>
      <c r="CUH1426"/>
      <c r="CUI1426"/>
      <c r="CUJ1426"/>
      <c r="CUK1426"/>
      <c r="CUL1426"/>
      <c r="CUM1426"/>
      <c r="CUN1426"/>
      <c r="CUO1426"/>
      <c r="CUP1426"/>
      <c r="CUQ1426"/>
      <c r="CUR1426"/>
      <c r="CUS1426"/>
      <c r="CUT1426"/>
      <c r="CUU1426"/>
      <c r="CUV1426"/>
      <c r="CUW1426"/>
      <c r="CUX1426"/>
      <c r="CUY1426"/>
      <c r="CUZ1426"/>
      <c r="CVA1426"/>
      <c r="CVB1426"/>
      <c r="CVC1426"/>
      <c r="CVD1426"/>
      <c r="CVE1426"/>
      <c r="CVF1426"/>
      <c r="CVG1426"/>
      <c r="CVH1426"/>
      <c r="CVI1426"/>
      <c r="CVJ1426"/>
      <c r="CVK1426"/>
      <c r="CVL1426"/>
      <c r="CVM1426"/>
      <c r="CVN1426"/>
      <c r="CVO1426"/>
      <c r="CVP1426"/>
      <c r="CVQ1426"/>
      <c r="CVR1426"/>
      <c r="CVS1426"/>
      <c r="CVT1426"/>
      <c r="CVU1426"/>
      <c r="CVV1426"/>
      <c r="CVW1426"/>
      <c r="CVX1426"/>
      <c r="CVY1426"/>
      <c r="CVZ1426"/>
      <c r="CWA1426"/>
      <c r="CWB1426"/>
      <c r="CWC1426"/>
      <c r="CWD1426"/>
      <c r="CWE1426"/>
      <c r="CWF1426"/>
      <c r="CWG1426"/>
      <c r="CWH1426"/>
      <c r="CWI1426"/>
      <c r="CWJ1426"/>
      <c r="CWK1426"/>
      <c r="CWL1426"/>
      <c r="CWM1426"/>
      <c r="CWN1426"/>
      <c r="CWO1426"/>
      <c r="CWP1426"/>
      <c r="CWQ1426"/>
      <c r="CWR1426"/>
      <c r="CWS1426"/>
      <c r="CWT1426"/>
      <c r="CWU1426"/>
      <c r="CWV1426"/>
      <c r="CWW1426"/>
      <c r="CWX1426"/>
      <c r="CWY1426"/>
      <c r="CWZ1426"/>
      <c r="CXA1426"/>
      <c r="CXB1426"/>
      <c r="CXC1426"/>
      <c r="CXD1426"/>
      <c r="CXE1426"/>
      <c r="CXF1426"/>
      <c r="CXG1426"/>
      <c r="CXH1426"/>
      <c r="CXI1426"/>
      <c r="CXJ1426"/>
      <c r="CXK1426"/>
      <c r="CXL1426"/>
      <c r="CXM1426"/>
      <c r="CXN1426"/>
      <c r="CXO1426"/>
      <c r="CXP1426"/>
      <c r="CXQ1426"/>
      <c r="CXR1426"/>
      <c r="CXS1426"/>
      <c r="CXT1426"/>
      <c r="CXU1426"/>
      <c r="CXV1426"/>
      <c r="CXW1426"/>
      <c r="CXX1426"/>
      <c r="CXY1426"/>
      <c r="CXZ1426"/>
      <c r="CYA1426"/>
      <c r="CYB1426"/>
      <c r="CYC1426"/>
      <c r="CYD1426"/>
      <c r="CYE1426"/>
      <c r="CYF1426"/>
      <c r="CYG1426"/>
      <c r="CYH1426"/>
      <c r="CYI1426"/>
      <c r="CYJ1426"/>
      <c r="CYK1426"/>
      <c r="CYL1426"/>
      <c r="CYM1426"/>
      <c r="CYN1426"/>
      <c r="CYO1426"/>
      <c r="CYP1426"/>
      <c r="CYQ1426"/>
      <c r="CYR1426"/>
      <c r="CYS1426"/>
      <c r="CYT1426"/>
      <c r="CYU1426"/>
      <c r="CYV1426"/>
      <c r="CYW1426"/>
      <c r="CYX1426"/>
      <c r="CYY1426"/>
      <c r="CYZ1426"/>
      <c r="CZA1426"/>
      <c r="CZB1426"/>
      <c r="CZC1426"/>
      <c r="CZD1426"/>
      <c r="CZE1426"/>
      <c r="CZF1426"/>
      <c r="CZG1426"/>
      <c r="CZH1426"/>
      <c r="CZI1426"/>
      <c r="CZJ1426"/>
      <c r="CZK1426"/>
      <c r="CZL1426"/>
      <c r="CZM1426"/>
      <c r="CZN1426"/>
      <c r="CZO1426"/>
      <c r="CZP1426"/>
      <c r="CZQ1426"/>
      <c r="CZR1426"/>
      <c r="CZS1426"/>
      <c r="CZT1426"/>
      <c r="CZU1426"/>
      <c r="CZV1426"/>
      <c r="CZW1426"/>
      <c r="CZX1426"/>
      <c r="CZY1426"/>
      <c r="CZZ1426"/>
      <c r="DAA1426"/>
      <c r="DAB1426"/>
      <c r="DAC1426"/>
      <c r="DAD1426"/>
      <c r="DAE1426"/>
      <c r="DAF1426"/>
      <c r="DAG1426"/>
      <c r="DAH1426"/>
      <c r="DAI1426"/>
      <c r="DAJ1426"/>
      <c r="DAK1426"/>
      <c r="DAL1426"/>
      <c r="DAM1426"/>
      <c r="DAN1426"/>
      <c r="DAO1426"/>
      <c r="DAP1426"/>
      <c r="DAQ1426"/>
      <c r="DAR1426"/>
      <c r="DAS1426"/>
      <c r="DAT1426"/>
      <c r="DAU1426"/>
      <c r="DAV1426"/>
      <c r="DAW1426"/>
      <c r="DAX1426"/>
      <c r="DAY1426"/>
      <c r="DAZ1426"/>
      <c r="DBA1426"/>
      <c r="DBB1426"/>
      <c r="DBC1426"/>
      <c r="DBD1426"/>
      <c r="DBE1426"/>
      <c r="DBF1426"/>
      <c r="DBG1426"/>
      <c r="DBH1426"/>
      <c r="DBI1426"/>
      <c r="DBJ1426"/>
      <c r="DBK1426"/>
      <c r="DBL1426"/>
      <c r="DBM1426"/>
      <c r="DBN1426"/>
      <c r="DBO1426"/>
      <c r="DBP1426"/>
      <c r="DBQ1426"/>
      <c r="DBR1426"/>
      <c r="DBS1426"/>
      <c r="DBT1426"/>
      <c r="DBU1426"/>
      <c r="DBV1426"/>
      <c r="DBW1426"/>
      <c r="DBX1426"/>
      <c r="DBY1426"/>
      <c r="DBZ1426"/>
      <c r="DCA1426"/>
      <c r="DCB1426"/>
      <c r="DCC1426"/>
      <c r="DCD1426"/>
      <c r="DCE1426"/>
      <c r="DCF1426"/>
      <c r="DCG1426"/>
      <c r="DCH1426"/>
      <c r="DCI1426"/>
      <c r="DCJ1426"/>
      <c r="DCK1426"/>
      <c r="DCL1426"/>
      <c r="DCM1426"/>
      <c r="DCN1426"/>
      <c r="DCO1426"/>
      <c r="DCP1426"/>
      <c r="DCQ1426"/>
      <c r="DCR1426"/>
      <c r="DCS1426"/>
      <c r="DCT1426"/>
      <c r="DCU1426"/>
      <c r="DCV1426"/>
      <c r="DCW1426"/>
      <c r="DCX1426"/>
      <c r="DCY1426"/>
      <c r="DCZ1426"/>
      <c r="DDA1426"/>
      <c r="DDB1426"/>
      <c r="DDC1426"/>
      <c r="DDD1426"/>
      <c r="DDE1426"/>
      <c r="DDF1426"/>
      <c r="DDG1426"/>
      <c r="DDH1426"/>
      <c r="DDI1426"/>
      <c r="DDJ1426"/>
      <c r="DDK1426"/>
      <c r="DDL1426"/>
      <c r="DDM1426"/>
      <c r="DDN1426"/>
      <c r="DDO1426"/>
      <c r="DDP1426"/>
      <c r="DDQ1426"/>
      <c r="DDR1426"/>
      <c r="DDS1426"/>
      <c r="DDT1426"/>
      <c r="DDU1426"/>
      <c r="DDV1426"/>
      <c r="DDW1426"/>
      <c r="DDX1426"/>
      <c r="DDY1426"/>
      <c r="DDZ1426"/>
      <c r="DEA1426"/>
      <c r="DEB1426"/>
      <c r="DEC1426"/>
      <c r="DED1426"/>
      <c r="DEE1426"/>
      <c r="DEF1426"/>
      <c r="DEG1426"/>
      <c r="DEH1426"/>
      <c r="DEI1426"/>
      <c r="DEJ1426"/>
      <c r="DEK1426"/>
      <c r="DEL1426"/>
      <c r="DEM1426"/>
      <c r="DEN1426"/>
      <c r="DEO1426"/>
      <c r="DEP1426"/>
      <c r="DEQ1426"/>
      <c r="DER1426"/>
      <c r="DES1426"/>
      <c r="DET1426"/>
      <c r="DEU1426"/>
      <c r="DEV1426"/>
      <c r="DEW1426"/>
      <c r="DEX1426"/>
      <c r="DEY1426"/>
      <c r="DEZ1426"/>
      <c r="DFA1426"/>
      <c r="DFB1426"/>
      <c r="DFC1426"/>
      <c r="DFD1426"/>
      <c r="DFE1426"/>
      <c r="DFF1426"/>
      <c r="DFG1426"/>
      <c r="DFH1426"/>
      <c r="DFI1426"/>
      <c r="DFJ1426"/>
      <c r="DFK1426"/>
      <c r="DFL1426"/>
      <c r="DFM1426"/>
      <c r="DFN1426"/>
      <c r="DFO1426"/>
      <c r="DFP1426"/>
      <c r="DFQ1426"/>
      <c r="DFR1426"/>
      <c r="DFS1426"/>
      <c r="DFT1426"/>
      <c r="DFU1426"/>
      <c r="DFV1426"/>
      <c r="DFW1426"/>
      <c r="DFX1426"/>
      <c r="DFY1426"/>
      <c r="DFZ1426"/>
      <c r="DGA1426"/>
      <c r="DGB1426"/>
      <c r="DGC1426"/>
      <c r="DGD1426"/>
      <c r="DGE1426"/>
      <c r="DGF1426"/>
      <c r="DGG1426"/>
      <c r="DGH1426"/>
      <c r="DGI1426"/>
      <c r="DGJ1426"/>
      <c r="DGK1426"/>
      <c r="DGL1426"/>
      <c r="DGM1426"/>
      <c r="DGN1426"/>
      <c r="DGO1426"/>
      <c r="DGP1426"/>
      <c r="DGQ1426"/>
      <c r="DGR1426"/>
      <c r="DGS1426"/>
      <c r="DGT1426"/>
      <c r="DGU1426"/>
      <c r="DGV1426"/>
      <c r="DGW1426"/>
      <c r="DGX1426"/>
      <c r="DGY1426"/>
      <c r="DGZ1426"/>
      <c r="DHA1426"/>
      <c r="DHB1426"/>
      <c r="DHC1426"/>
      <c r="DHD1426"/>
      <c r="DHE1426"/>
      <c r="DHF1426"/>
      <c r="DHG1426"/>
      <c r="DHH1426"/>
      <c r="DHI1426"/>
      <c r="DHJ1426"/>
      <c r="DHK1426"/>
      <c r="DHL1426"/>
      <c r="DHM1426"/>
      <c r="DHN1426"/>
      <c r="DHO1426"/>
      <c r="DHP1426"/>
      <c r="DHQ1426"/>
      <c r="DHR1426"/>
      <c r="DHS1426"/>
      <c r="DHT1426"/>
      <c r="DHU1426"/>
      <c r="DHV1426"/>
      <c r="DHW1426"/>
      <c r="DHX1426"/>
      <c r="DHY1426"/>
      <c r="DHZ1426"/>
      <c r="DIA1426"/>
      <c r="DIB1426"/>
      <c r="DIC1426"/>
      <c r="DID1426"/>
      <c r="DIE1426"/>
      <c r="DIF1426"/>
      <c r="DIG1426"/>
      <c r="DIH1426"/>
      <c r="DII1426"/>
      <c r="DIJ1426"/>
      <c r="DIK1426"/>
      <c r="DIL1426"/>
      <c r="DIM1426"/>
      <c r="DIN1426"/>
      <c r="DIO1426"/>
      <c r="DIP1426"/>
      <c r="DIQ1426"/>
      <c r="DIR1426"/>
      <c r="DIS1426"/>
      <c r="DIT1426"/>
      <c r="DIU1426"/>
      <c r="DIV1426"/>
      <c r="DIW1426"/>
      <c r="DIX1426"/>
      <c r="DIY1426"/>
      <c r="DIZ1426"/>
      <c r="DJA1426"/>
      <c r="DJB1426"/>
      <c r="DJC1426"/>
      <c r="DJD1426"/>
      <c r="DJE1426"/>
      <c r="DJF1426"/>
      <c r="DJG1426"/>
      <c r="DJH1426"/>
      <c r="DJI1426"/>
      <c r="DJJ1426"/>
      <c r="DJK1426"/>
      <c r="DJL1426"/>
      <c r="DJM1426"/>
      <c r="DJN1426"/>
      <c r="DJO1426"/>
      <c r="DJP1426"/>
      <c r="DJQ1426"/>
      <c r="DJR1426"/>
      <c r="DJS1426"/>
      <c r="DJT1426"/>
      <c r="DJU1426"/>
      <c r="DJV1426"/>
      <c r="DJW1426"/>
      <c r="DJX1426"/>
      <c r="DJY1426"/>
      <c r="DJZ1426"/>
      <c r="DKA1426"/>
      <c r="DKB1426"/>
      <c r="DKC1426"/>
      <c r="DKD1426"/>
      <c r="DKE1426"/>
      <c r="DKF1426"/>
      <c r="DKG1426"/>
      <c r="DKH1426"/>
      <c r="DKI1426"/>
      <c r="DKJ1426"/>
      <c r="DKK1426"/>
      <c r="DKL1426"/>
      <c r="DKM1426"/>
      <c r="DKN1426"/>
      <c r="DKO1426"/>
      <c r="DKP1426"/>
      <c r="DKQ1426"/>
      <c r="DKR1426"/>
      <c r="DKS1426"/>
      <c r="DKT1426"/>
      <c r="DKU1426"/>
      <c r="DKV1426"/>
      <c r="DKW1426"/>
      <c r="DKX1426"/>
      <c r="DKY1426"/>
      <c r="DKZ1426"/>
      <c r="DLA1426"/>
      <c r="DLB1426"/>
      <c r="DLC1426"/>
      <c r="DLD1426"/>
      <c r="DLE1426"/>
      <c r="DLF1426"/>
      <c r="DLG1426"/>
      <c r="DLH1426"/>
      <c r="DLI1426"/>
      <c r="DLJ1426"/>
      <c r="DLK1426"/>
      <c r="DLL1426"/>
      <c r="DLM1426"/>
      <c r="DLN1426"/>
      <c r="DLO1426"/>
      <c r="DLP1426"/>
      <c r="DLQ1426"/>
      <c r="DLR1426"/>
      <c r="DLS1426"/>
      <c r="DLT1426"/>
      <c r="DLU1426"/>
      <c r="DLV1426"/>
      <c r="DLW1426"/>
      <c r="DLX1426"/>
      <c r="DLY1426"/>
      <c r="DLZ1426"/>
      <c r="DMA1426"/>
      <c r="DMB1426"/>
      <c r="DMC1426"/>
      <c r="DMD1426"/>
      <c r="DME1426"/>
      <c r="DMF1426"/>
      <c r="DMG1426"/>
      <c r="DMH1426"/>
      <c r="DMI1426"/>
      <c r="DMJ1426"/>
      <c r="DMK1426"/>
      <c r="DML1426"/>
      <c r="DMM1426"/>
      <c r="DMN1426"/>
      <c r="DMO1426"/>
      <c r="DMP1426"/>
      <c r="DMQ1426"/>
      <c r="DMR1426"/>
      <c r="DMS1426"/>
      <c r="DMT1426"/>
      <c r="DMU1426"/>
      <c r="DMV1426"/>
      <c r="DMW1426"/>
      <c r="DMX1426"/>
      <c r="DMY1426"/>
      <c r="DMZ1426"/>
      <c r="DNA1426"/>
      <c r="DNB1426"/>
      <c r="DNC1426"/>
      <c r="DND1426"/>
      <c r="DNE1426"/>
      <c r="DNF1426"/>
      <c r="DNG1426"/>
      <c r="DNH1426"/>
      <c r="DNI1426"/>
      <c r="DNJ1426"/>
      <c r="DNK1426"/>
      <c r="DNL1426"/>
      <c r="DNM1426"/>
      <c r="DNN1426"/>
      <c r="DNO1426"/>
      <c r="DNP1426"/>
      <c r="DNQ1426"/>
      <c r="DNR1426"/>
      <c r="DNS1426"/>
      <c r="DNT1426"/>
      <c r="DNU1426"/>
      <c r="DNV1426"/>
      <c r="DNW1426"/>
      <c r="DNX1426"/>
      <c r="DNY1426"/>
      <c r="DNZ1426"/>
      <c r="DOA1426"/>
      <c r="DOB1426"/>
      <c r="DOC1426"/>
      <c r="DOD1426"/>
      <c r="DOE1426"/>
      <c r="DOF1426"/>
      <c r="DOG1426"/>
      <c r="DOH1426"/>
      <c r="DOI1426"/>
      <c r="DOJ1426"/>
      <c r="DOK1426"/>
      <c r="DOL1426"/>
      <c r="DOM1426"/>
      <c r="DON1426"/>
      <c r="DOO1426"/>
      <c r="DOP1426"/>
      <c r="DOQ1426"/>
      <c r="DOR1426"/>
      <c r="DOS1426"/>
      <c r="DOT1426"/>
      <c r="DOU1426"/>
      <c r="DOV1426"/>
      <c r="DOW1426"/>
      <c r="DOX1426"/>
      <c r="DOY1426"/>
      <c r="DOZ1426"/>
      <c r="DPA1426"/>
      <c r="DPB1426"/>
      <c r="DPC1426"/>
      <c r="DPD1426"/>
      <c r="DPE1426"/>
      <c r="DPF1426"/>
      <c r="DPG1426"/>
      <c r="DPH1426"/>
      <c r="DPI1426"/>
      <c r="DPJ1426"/>
      <c r="DPK1426"/>
      <c r="DPL1426"/>
      <c r="DPM1426"/>
      <c r="DPN1426"/>
      <c r="DPO1426"/>
      <c r="DPP1426"/>
      <c r="DPQ1426"/>
      <c r="DPR1426"/>
      <c r="DPS1426"/>
      <c r="DPT1426"/>
      <c r="DPU1426"/>
      <c r="DPV1426"/>
      <c r="DPW1426"/>
      <c r="DPX1426"/>
      <c r="DPY1426"/>
      <c r="DPZ1426"/>
      <c r="DQA1426"/>
      <c r="DQB1426"/>
      <c r="DQC1426"/>
      <c r="DQD1426"/>
      <c r="DQE1426"/>
      <c r="DQF1426"/>
      <c r="DQG1426"/>
      <c r="DQH1426"/>
      <c r="DQI1426"/>
      <c r="DQJ1426"/>
      <c r="DQK1426"/>
      <c r="DQL1426"/>
      <c r="DQM1426"/>
      <c r="DQN1426"/>
      <c r="DQO1426"/>
      <c r="DQP1426"/>
      <c r="DQQ1426"/>
      <c r="DQR1426"/>
      <c r="DQS1426"/>
      <c r="DQT1426"/>
      <c r="DQU1426"/>
      <c r="DQV1426"/>
      <c r="DQW1426"/>
      <c r="DQX1426"/>
      <c r="DQY1426"/>
      <c r="DQZ1426"/>
      <c r="DRA1426"/>
      <c r="DRB1426"/>
      <c r="DRC1426"/>
      <c r="DRD1426"/>
      <c r="DRE1426"/>
      <c r="DRF1426"/>
      <c r="DRG1426"/>
      <c r="DRH1426"/>
      <c r="DRI1426"/>
      <c r="DRJ1426"/>
      <c r="DRK1426"/>
      <c r="DRL1426"/>
      <c r="DRM1426"/>
      <c r="DRN1426"/>
      <c r="DRO1426"/>
      <c r="DRP1426"/>
      <c r="DRQ1426"/>
      <c r="DRR1426"/>
      <c r="DRS1426"/>
      <c r="DRT1426"/>
      <c r="DRU1426"/>
      <c r="DRV1426"/>
      <c r="DRW1426"/>
      <c r="DRX1426"/>
      <c r="DRY1426"/>
      <c r="DRZ1426"/>
      <c r="DSA1426"/>
      <c r="DSB1426"/>
      <c r="DSC1426"/>
      <c r="DSD1426"/>
      <c r="DSE1426"/>
      <c r="DSF1426"/>
      <c r="DSG1426"/>
      <c r="DSH1426"/>
      <c r="DSI1426"/>
      <c r="DSJ1426"/>
      <c r="DSK1426"/>
      <c r="DSL1426"/>
      <c r="DSM1426"/>
      <c r="DSN1426"/>
      <c r="DSO1426"/>
      <c r="DSP1426"/>
      <c r="DSQ1426"/>
      <c r="DSR1426"/>
      <c r="DSS1426"/>
      <c r="DST1426"/>
      <c r="DSU1426"/>
      <c r="DSV1426"/>
      <c r="DSW1426"/>
      <c r="DSX1426"/>
      <c r="DSY1426"/>
      <c r="DSZ1426"/>
      <c r="DTA1426"/>
      <c r="DTB1426"/>
      <c r="DTC1426"/>
      <c r="DTD1426"/>
      <c r="DTE1426"/>
      <c r="DTF1426"/>
      <c r="DTG1426"/>
      <c r="DTH1426"/>
      <c r="DTI1426"/>
      <c r="DTJ1426"/>
      <c r="DTK1426"/>
      <c r="DTL1426"/>
      <c r="DTM1426"/>
      <c r="DTN1426"/>
      <c r="DTO1426"/>
      <c r="DTP1426"/>
      <c r="DTQ1426"/>
      <c r="DTR1426"/>
      <c r="DTS1426"/>
      <c r="DTT1426"/>
      <c r="DTU1426"/>
      <c r="DTV1426"/>
      <c r="DTW1426"/>
      <c r="DTX1426"/>
      <c r="DTY1426"/>
      <c r="DTZ1426"/>
      <c r="DUA1426"/>
      <c r="DUB1426"/>
      <c r="DUC1426"/>
      <c r="DUD1426"/>
      <c r="DUE1426"/>
      <c r="DUF1426"/>
      <c r="DUG1426"/>
      <c r="DUH1426"/>
      <c r="DUI1426"/>
      <c r="DUJ1426"/>
      <c r="DUK1426"/>
      <c r="DUL1426"/>
      <c r="DUM1426"/>
      <c r="DUN1426"/>
      <c r="DUO1426"/>
      <c r="DUP1426"/>
      <c r="DUQ1426"/>
      <c r="DUR1426"/>
      <c r="DUS1426"/>
      <c r="DUT1426"/>
      <c r="DUU1426"/>
      <c r="DUV1426"/>
      <c r="DUW1426"/>
      <c r="DUX1426"/>
      <c r="DUY1426"/>
      <c r="DUZ1426"/>
      <c r="DVA1426"/>
      <c r="DVB1426"/>
      <c r="DVC1426"/>
      <c r="DVD1426"/>
      <c r="DVE1426"/>
      <c r="DVF1426"/>
      <c r="DVG1426"/>
      <c r="DVH1426"/>
      <c r="DVI1426"/>
      <c r="DVJ1426"/>
      <c r="DVK1426"/>
      <c r="DVL1426"/>
      <c r="DVM1426"/>
      <c r="DVN1426"/>
      <c r="DVO1426"/>
      <c r="DVP1426"/>
      <c r="DVQ1426"/>
      <c r="DVR1426"/>
      <c r="DVS1426"/>
      <c r="DVT1426"/>
      <c r="DVU1426"/>
      <c r="DVV1426"/>
      <c r="DVW1426"/>
      <c r="DVX1426"/>
      <c r="DVY1426"/>
      <c r="DVZ1426"/>
      <c r="DWA1426"/>
      <c r="DWB1426"/>
      <c r="DWC1426"/>
      <c r="DWD1426"/>
      <c r="DWE1426"/>
      <c r="DWF1426"/>
      <c r="DWG1426"/>
      <c r="DWH1426"/>
      <c r="DWI1426"/>
      <c r="DWJ1426"/>
      <c r="DWK1426"/>
      <c r="DWL1426"/>
      <c r="DWM1426"/>
      <c r="DWN1426"/>
      <c r="DWO1426"/>
      <c r="DWP1426"/>
      <c r="DWQ1426"/>
      <c r="DWR1426"/>
      <c r="DWS1426"/>
      <c r="DWT1426"/>
      <c r="DWU1426"/>
      <c r="DWV1426"/>
      <c r="DWW1426"/>
      <c r="DWX1426"/>
      <c r="DWY1426"/>
      <c r="DWZ1426"/>
      <c r="DXA1426"/>
      <c r="DXB1426"/>
      <c r="DXC1426"/>
      <c r="DXD1426"/>
      <c r="DXE1426"/>
      <c r="DXF1426"/>
      <c r="DXG1426"/>
      <c r="DXH1426"/>
      <c r="DXI1426"/>
      <c r="DXJ1426"/>
      <c r="DXK1426"/>
      <c r="DXL1426"/>
      <c r="DXM1426"/>
      <c r="DXN1426"/>
      <c r="DXO1426"/>
      <c r="DXP1426"/>
      <c r="DXQ1426"/>
      <c r="DXR1426"/>
      <c r="DXS1426"/>
      <c r="DXT1426"/>
      <c r="DXU1426"/>
      <c r="DXV1426"/>
      <c r="DXW1426"/>
      <c r="DXX1426"/>
      <c r="DXY1426"/>
      <c r="DXZ1426"/>
      <c r="DYA1426"/>
      <c r="DYB1426"/>
      <c r="DYC1426"/>
      <c r="DYD1426"/>
      <c r="DYE1426"/>
      <c r="DYF1426"/>
      <c r="DYG1426"/>
      <c r="DYH1426"/>
      <c r="DYI1426"/>
      <c r="DYJ1426"/>
      <c r="DYK1426"/>
      <c r="DYL1426"/>
      <c r="DYM1426"/>
      <c r="DYN1426"/>
      <c r="DYO1426"/>
      <c r="DYP1426"/>
      <c r="DYQ1426"/>
      <c r="DYR1426"/>
      <c r="DYS1426"/>
      <c r="DYT1426"/>
      <c r="DYU1426"/>
      <c r="DYV1426"/>
      <c r="DYW1426"/>
      <c r="DYX1426"/>
      <c r="DYY1426"/>
      <c r="DYZ1426"/>
      <c r="DZA1426"/>
      <c r="DZB1426"/>
      <c r="DZC1426"/>
      <c r="DZD1426"/>
      <c r="DZE1426"/>
      <c r="DZF1426"/>
      <c r="DZG1426"/>
      <c r="DZH1426"/>
      <c r="DZI1426"/>
      <c r="DZJ1426"/>
      <c r="DZK1426"/>
      <c r="DZL1426"/>
      <c r="DZM1426"/>
      <c r="DZN1426"/>
      <c r="DZO1426"/>
      <c r="DZP1426"/>
      <c r="DZQ1426"/>
      <c r="DZR1426"/>
      <c r="DZS1426"/>
      <c r="DZT1426"/>
      <c r="DZU1426"/>
      <c r="DZV1426"/>
      <c r="DZW1426"/>
      <c r="DZX1426"/>
      <c r="DZY1426"/>
      <c r="DZZ1426"/>
      <c r="EAA1426"/>
      <c r="EAB1426"/>
      <c r="EAC1426"/>
      <c r="EAD1426"/>
      <c r="EAE1426"/>
      <c r="EAF1426"/>
      <c r="EAG1426"/>
      <c r="EAH1426"/>
      <c r="EAI1426"/>
      <c r="EAJ1426"/>
      <c r="EAK1426"/>
      <c r="EAL1426"/>
      <c r="EAM1426"/>
      <c r="EAN1426"/>
      <c r="EAO1426"/>
      <c r="EAP1426"/>
      <c r="EAQ1426"/>
      <c r="EAR1426"/>
      <c r="EAS1426"/>
      <c r="EAT1426"/>
      <c r="EAU1426"/>
      <c r="EAV1426"/>
      <c r="EAW1426"/>
      <c r="EAX1426"/>
      <c r="EAY1426"/>
      <c r="EAZ1426"/>
      <c r="EBA1426"/>
      <c r="EBB1426"/>
      <c r="EBC1426"/>
      <c r="EBD1426"/>
      <c r="EBE1426"/>
      <c r="EBF1426"/>
      <c r="EBG1426"/>
      <c r="EBH1426"/>
      <c r="EBI1426"/>
      <c r="EBJ1426"/>
      <c r="EBK1426"/>
      <c r="EBL1426"/>
      <c r="EBM1426"/>
      <c r="EBN1426"/>
      <c r="EBO1426"/>
      <c r="EBP1426"/>
      <c r="EBQ1426"/>
      <c r="EBR1426"/>
      <c r="EBS1426"/>
      <c r="EBT1426"/>
      <c r="EBU1426"/>
      <c r="EBV1426"/>
      <c r="EBW1426"/>
      <c r="EBX1426"/>
      <c r="EBY1426"/>
      <c r="EBZ1426"/>
      <c r="ECA1426"/>
      <c r="ECB1426"/>
      <c r="ECC1426"/>
      <c r="ECD1426"/>
      <c r="ECE1426"/>
      <c r="ECF1426"/>
      <c r="ECG1426"/>
      <c r="ECH1426"/>
      <c r="ECI1426"/>
      <c r="ECJ1426"/>
      <c r="ECK1426"/>
      <c r="ECL1426"/>
      <c r="ECM1426"/>
      <c r="ECN1426"/>
      <c r="ECO1426"/>
      <c r="ECP1426"/>
      <c r="ECQ1426"/>
      <c r="ECR1426"/>
      <c r="ECS1426"/>
      <c r="ECT1426"/>
      <c r="ECU1426"/>
      <c r="ECV1426"/>
      <c r="ECW1426"/>
      <c r="ECX1426"/>
      <c r="ECY1426"/>
      <c r="ECZ1426"/>
      <c r="EDA1426"/>
      <c r="EDB1426"/>
      <c r="EDC1426"/>
      <c r="EDD1426"/>
      <c r="EDE1426"/>
      <c r="EDF1426"/>
      <c r="EDG1426"/>
      <c r="EDH1426"/>
      <c r="EDI1426"/>
      <c r="EDJ1426"/>
      <c r="EDK1426"/>
      <c r="EDL1426"/>
      <c r="EDM1426"/>
      <c r="EDN1426"/>
      <c r="EDO1426"/>
      <c r="EDP1426"/>
      <c r="EDQ1426"/>
      <c r="EDR1426"/>
      <c r="EDS1426"/>
      <c r="EDT1426"/>
      <c r="EDU1426"/>
      <c r="EDV1426"/>
      <c r="EDW1426"/>
      <c r="EDX1426"/>
      <c r="EDY1426"/>
      <c r="EDZ1426"/>
      <c r="EEA1426"/>
      <c r="EEB1426"/>
      <c r="EEC1426"/>
      <c r="EED1426"/>
      <c r="EEE1426"/>
      <c r="EEF1426"/>
      <c r="EEG1426"/>
      <c r="EEH1426"/>
      <c r="EEI1426"/>
      <c r="EEJ1426"/>
      <c r="EEK1426"/>
      <c r="EEL1426"/>
      <c r="EEM1426"/>
      <c r="EEN1426"/>
      <c r="EEO1426"/>
      <c r="EEP1426"/>
      <c r="EEQ1426"/>
      <c r="EER1426"/>
      <c r="EES1426"/>
      <c r="EET1426"/>
      <c r="EEU1426"/>
      <c r="EEV1426"/>
      <c r="EEW1426"/>
      <c r="EEX1426"/>
      <c r="EEY1426"/>
      <c r="EEZ1426"/>
      <c r="EFA1426"/>
      <c r="EFB1426"/>
      <c r="EFC1426"/>
      <c r="EFD1426"/>
      <c r="EFE1426"/>
      <c r="EFF1426"/>
      <c r="EFG1426"/>
      <c r="EFH1426"/>
      <c r="EFI1426"/>
      <c r="EFJ1426"/>
      <c r="EFK1426"/>
      <c r="EFL1426"/>
      <c r="EFM1426"/>
      <c r="EFN1426"/>
      <c r="EFO1426"/>
      <c r="EFP1426"/>
      <c r="EFQ1426"/>
      <c r="EFR1426"/>
      <c r="EFS1426"/>
      <c r="EFT1426"/>
      <c r="EFU1426"/>
      <c r="EFV1426"/>
      <c r="EFW1426"/>
      <c r="EFX1426"/>
      <c r="EFY1426"/>
      <c r="EFZ1426"/>
      <c r="EGA1426"/>
      <c r="EGB1426"/>
      <c r="EGC1426"/>
      <c r="EGD1426"/>
      <c r="EGE1426"/>
      <c r="EGF1426"/>
      <c r="EGG1426"/>
      <c r="EGH1426"/>
      <c r="EGI1426"/>
      <c r="EGJ1426"/>
      <c r="EGK1426"/>
      <c r="EGL1426"/>
      <c r="EGM1426"/>
      <c r="EGN1426"/>
      <c r="EGO1426"/>
      <c r="EGP1426"/>
      <c r="EGQ1426"/>
      <c r="EGR1426"/>
      <c r="EGS1426"/>
      <c r="EGT1426"/>
      <c r="EGU1426"/>
      <c r="EGV1426"/>
      <c r="EGW1426"/>
      <c r="EGX1426"/>
      <c r="EGY1426"/>
      <c r="EGZ1426"/>
      <c r="EHA1426"/>
      <c r="EHB1426"/>
      <c r="EHC1426"/>
      <c r="EHD1426"/>
      <c r="EHE1426"/>
      <c r="EHF1426"/>
      <c r="EHG1426"/>
      <c r="EHH1426"/>
      <c r="EHI1426"/>
      <c r="EHJ1426"/>
      <c r="EHK1426"/>
      <c r="EHL1426"/>
      <c r="EHM1426"/>
      <c r="EHN1426"/>
      <c r="EHO1426"/>
      <c r="EHP1426"/>
      <c r="EHQ1426"/>
      <c r="EHR1426"/>
      <c r="EHS1426"/>
      <c r="EHT1426"/>
      <c r="EHU1426"/>
      <c r="EHV1426"/>
      <c r="EHW1426"/>
      <c r="EHX1426"/>
      <c r="EHY1426"/>
      <c r="EHZ1426"/>
      <c r="EIA1426"/>
      <c r="EIB1426"/>
      <c r="EIC1426"/>
      <c r="EID1426"/>
      <c r="EIE1426"/>
      <c r="EIF1426"/>
      <c r="EIG1426"/>
      <c r="EIH1426"/>
      <c r="EII1426"/>
      <c r="EIJ1426"/>
      <c r="EIK1426"/>
      <c r="EIL1426"/>
      <c r="EIM1426"/>
      <c r="EIN1426"/>
      <c r="EIO1426"/>
      <c r="EIP1426"/>
      <c r="EIQ1426"/>
      <c r="EIR1426"/>
      <c r="EIS1426"/>
      <c r="EIT1426"/>
      <c r="EIU1426"/>
      <c r="EIV1426"/>
      <c r="EIW1426"/>
      <c r="EIX1426"/>
      <c r="EIY1426"/>
      <c r="EIZ1426"/>
      <c r="EJA1426"/>
      <c r="EJB1426"/>
      <c r="EJC1426"/>
      <c r="EJD1426"/>
      <c r="EJE1426"/>
      <c r="EJF1426"/>
      <c r="EJG1426"/>
      <c r="EJH1426"/>
      <c r="EJI1426"/>
      <c r="EJJ1426"/>
      <c r="EJK1426"/>
      <c r="EJL1426"/>
      <c r="EJM1426"/>
      <c r="EJN1426"/>
      <c r="EJO1426"/>
      <c r="EJP1426"/>
      <c r="EJQ1426"/>
      <c r="EJR1426"/>
      <c r="EJS1426"/>
      <c r="EJT1426"/>
      <c r="EJU1426"/>
      <c r="EJV1426"/>
      <c r="EJW1426"/>
      <c r="EJX1426"/>
      <c r="EJY1426"/>
      <c r="EJZ1426"/>
      <c r="EKA1426"/>
      <c r="EKB1426"/>
      <c r="EKC1426"/>
      <c r="EKD1426"/>
      <c r="EKE1426"/>
      <c r="EKF1426"/>
      <c r="EKG1426"/>
      <c r="EKH1426"/>
      <c r="EKI1426"/>
      <c r="EKJ1426"/>
      <c r="EKK1426"/>
      <c r="EKL1426"/>
      <c r="EKM1426"/>
      <c r="EKN1426"/>
      <c r="EKO1426"/>
      <c r="EKP1426"/>
      <c r="EKQ1426"/>
      <c r="EKR1426"/>
      <c r="EKS1426"/>
      <c r="EKT1426"/>
      <c r="EKU1426"/>
      <c r="EKV1426"/>
      <c r="EKW1426"/>
      <c r="EKX1426"/>
      <c r="EKY1426"/>
      <c r="EKZ1426"/>
      <c r="ELA1426"/>
      <c r="ELB1426"/>
      <c r="ELC1426"/>
      <c r="ELD1426"/>
      <c r="ELE1426"/>
      <c r="ELF1426"/>
      <c r="ELG1426"/>
      <c r="ELH1426"/>
      <c r="ELI1426"/>
      <c r="ELJ1426"/>
      <c r="ELK1426"/>
      <c r="ELL1426"/>
      <c r="ELM1426"/>
      <c r="ELN1426"/>
      <c r="ELO1426"/>
      <c r="ELP1426"/>
      <c r="ELQ1426"/>
      <c r="ELR1426"/>
      <c r="ELS1426"/>
      <c r="ELT1426"/>
      <c r="ELU1426"/>
      <c r="ELV1426"/>
      <c r="ELW1426"/>
      <c r="ELX1426"/>
      <c r="ELY1426"/>
      <c r="ELZ1426"/>
      <c r="EMA1426"/>
      <c r="EMB1426"/>
      <c r="EMC1426"/>
      <c r="EMD1426"/>
      <c r="EME1426"/>
      <c r="EMF1426"/>
      <c r="EMG1426"/>
      <c r="EMH1426"/>
      <c r="EMI1426"/>
      <c r="EMJ1426"/>
      <c r="EMK1426"/>
      <c r="EML1426"/>
      <c r="EMM1426"/>
      <c r="EMN1426"/>
      <c r="EMO1426"/>
      <c r="EMP1426"/>
      <c r="EMQ1426"/>
      <c r="EMR1426"/>
      <c r="EMS1426"/>
      <c r="EMT1426"/>
      <c r="EMU1426"/>
      <c r="EMV1426"/>
      <c r="EMW1426"/>
      <c r="EMX1426"/>
      <c r="EMY1426"/>
      <c r="EMZ1426"/>
      <c r="ENA1426"/>
      <c r="ENB1426"/>
      <c r="ENC1426"/>
      <c r="END1426"/>
      <c r="ENE1426"/>
      <c r="ENF1426"/>
      <c r="ENG1426"/>
      <c r="ENH1426"/>
      <c r="ENI1426"/>
      <c r="ENJ1426"/>
      <c r="ENK1426"/>
      <c r="ENL1426"/>
      <c r="ENM1426"/>
      <c r="ENN1426"/>
      <c r="ENO1426"/>
      <c r="ENP1426"/>
      <c r="ENQ1426"/>
      <c r="ENR1426"/>
      <c r="ENS1426"/>
      <c r="ENT1426"/>
      <c r="ENU1426"/>
      <c r="ENV1426"/>
      <c r="ENW1426"/>
      <c r="ENX1426"/>
      <c r="ENY1426"/>
      <c r="ENZ1426"/>
      <c r="EOA1426"/>
      <c r="EOB1426"/>
      <c r="EOC1426"/>
      <c r="EOD1426"/>
      <c r="EOE1426"/>
      <c r="EOF1426"/>
      <c r="EOG1426"/>
      <c r="EOH1426"/>
      <c r="EOI1426"/>
      <c r="EOJ1426"/>
      <c r="EOK1426"/>
      <c r="EOL1426"/>
      <c r="EOM1426"/>
      <c r="EON1426"/>
      <c r="EOO1426"/>
      <c r="EOP1426"/>
      <c r="EOQ1426"/>
      <c r="EOR1426"/>
      <c r="EOS1426"/>
      <c r="EOT1426"/>
      <c r="EOU1426"/>
      <c r="EOV1426"/>
      <c r="EOW1426"/>
      <c r="EOX1426"/>
      <c r="EOY1426"/>
      <c r="EOZ1426"/>
      <c r="EPA1426"/>
      <c r="EPB1426"/>
      <c r="EPC1426"/>
      <c r="EPD1426"/>
      <c r="EPE1426"/>
      <c r="EPF1426"/>
      <c r="EPG1426"/>
      <c r="EPH1426"/>
      <c r="EPI1426"/>
      <c r="EPJ1426"/>
      <c r="EPK1426"/>
      <c r="EPL1426"/>
      <c r="EPM1426"/>
      <c r="EPN1426"/>
      <c r="EPO1426"/>
      <c r="EPP1426"/>
      <c r="EPQ1426"/>
      <c r="EPR1426"/>
      <c r="EPS1426"/>
      <c r="EPT1426"/>
      <c r="EPU1426"/>
      <c r="EPV1426"/>
      <c r="EPW1426"/>
      <c r="EPX1426"/>
      <c r="EPY1426"/>
      <c r="EPZ1426"/>
      <c r="EQA1426"/>
      <c r="EQB1426"/>
      <c r="EQC1426"/>
      <c r="EQD1426"/>
      <c r="EQE1426"/>
      <c r="EQF1426"/>
      <c r="EQG1426"/>
      <c r="EQH1426"/>
      <c r="EQI1426"/>
      <c r="EQJ1426"/>
      <c r="EQK1426"/>
      <c r="EQL1426"/>
      <c r="EQM1426"/>
      <c r="EQN1426"/>
      <c r="EQO1426"/>
      <c r="EQP1426"/>
      <c r="EQQ1426"/>
      <c r="EQR1426"/>
      <c r="EQS1426"/>
      <c r="EQT1426"/>
      <c r="EQU1426"/>
      <c r="EQV1426"/>
      <c r="EQW1426"/>
      <c r="EQX1426"/>
      <c r="EQY1426"/>
      <c r="EQZ1426"/>
      <c r="ERA1426"/>
      <c r="ERB1426"/>
      <c r="ERC1426"/>
      <c r="ERD1426"/>
      <c r="ERE1426"/>
      <c r="ERF1426"/>
      <c r="ERG1426"/>
      <c r="ERH1426"/>
      <c r="ERI1426"/>
      <c r="ERJ1426"/>
      <c r="ERK1426"/>
      <c r="ERL1426"/>
      <c r="ERM1426"/>
      <c r="ERN1426"/>
      <c r="ERO1426"/>
      <c r="ERP1426"/>
      <c r="ERQ1426"/>
      <c r="ERR1426"/>
      <c r="ERS1426"/>
      <c r="ERT1426"/>
      <c r="ERU1426"/>
      <c r="ERV1426"/>
      <c r="ERW1426"/>
      <c r="ERX1426"/>
      <c r="ERY1426"/>
      <c r="ERZ1426"/>
      <c r="ESA1426"/>
      <c r="ESB1426"/>
      <c r="ESC1426"/>
      <c r="ESD1426"/>
      <c r="ESE1426"/>
      <c r="ESF1426"/>
      <c r="ESG1426"/>
      <c r="ESH1426"/>
      <c r="ESI1426"/>
      <c r="ESJ1426"/>
      <c r="ESK1426"/>
      <c r="ESL1426"/>
      <c r="ESM1426"/>
      <c r="ESN1426"/>
      <c r="ESO1426"/>
      <c r="ESP1426"/>
      <c r="ESQ1426"/>
      <c r="ESR1426"/>
      <c r="ESS1426"/>
      <c r="EST1426"/>
      <c r="ESU1426"/>
      <c r="ESV1426"/>
      <c r="ESW1426"/>
      <c r="ESX1426"/>
      <c r="ESY1426"/>
      <c r="ESZ1426"/>
      <c r="ETA1426"/>
      <c r="ETB1426"/>
      <c r="ETC1426"/>
      <c r="ETD1426"/>
      <c r="ETE1426"/>
      <c r="ETF1426"/>
      <c r="ETG1426"/>
      <c r="ETH1426"/>
      <c r="ETI1426"/>
      <c r="ETJ1426"/>
      <c r="ETK1426"/>
      <c r="ETL1426"/>
      <c r="ETM1426"/>
      <c r="ETN1426"/>
      <c r="ETO1426"/>
      <c r="ETP1426"/>
      <c r="ETQ1426"/>
      <c r="ETR1426"/>
      <c r="ETS1426"/>
      <c r="ETT1426"/>
      <c r="ETU1426"/>
      <c r="ETV1426"/>
      <c r="ETW1426"/>
      <c r="ETX1426"/>
      <c r="ETY1426"/>
      <c r="ETZ1426"/>
      <c r="EUA1426"/>
      <c r="EUB1426"/>
      <c r="EUC1426"/>
      <c r="EUD1426"/>
      <c r="EUE1426"/>
      <c r="EUF1426"/>
      <c r="EUG1426"/>
      <c r="EUH1426"/>
      <c r="EUI1426"/>
      <c r="EUJ1426"/>
      <c r="EUK1426"/>
      <c r="EUL1426"/>
      <c r="EUM1426"/>
      <c r="EUN1426"/>
      <c r="EUO1426"/>
      <c r="EUP1426"/>
      <c r="EUQ1426"/>
      <c r="EUR1426"/>
      <c r="EUS1426"/>
      <c r="EUT1426"/>
      <c r="EUU1426"/>
      <c r="EUV1426"/>
      <c r="EUW1426"/>
      <c r="EUX1426"/>
      <c r="EUY1426"/>
      <c r="EUZ1426"/>
      <c r="EVA1426"/>
      <c r="EVB1426"/>
      <c r="EVC1426"/>
      <c r="EVD1426"/>
      <c r="EVE1426"/>
      <c r="EVF1426"/>
      <c r="EVG1426"/>
      <c r="EVH1426"/>
      <c r="EVI1426"/>
      <c r="EVJ1426"/>
      <c r="EVK1426"/>
      <c r="EVL1426"/>
      <c r="EVM1426"/>
      <c r="EVN1426"/>
      <c r="EVO1426"/>
      <c r="EVP1426"/>
      <c r="EVQ1426"/>
      <c r="EVR1426"/>
      <c r="EVS1426"/>
      <c r="EVT1426"/>
      <c r="EVU1426"/>
      <c r="EVV1426"/>
      <c r="EVW1426"/>
      <c r="EVX1426"/>
      <c r="EVY1426"/>
      <c r="EVZ1426"/>
      <c r="EWA1426"/>
      <c r="EWB1426"/>
      <c r="EWC1426"/>
      <c r="EWD1426"/>
      <c r="EWE1426"/>
      <c r="EWF1426"/>
      <c r="EWG1426"/>
      <c r="EWH1426"/>
      <c r="EWI1426"/>
      <c r="EWJ1426"/>
      <c r="EWK1426"/>
      <c r="EWL1426"/>
      <c r="EWM1426"/>
      <c r="EWN1426"/>
      <c r="EWO1426"/>
      <c r="EWP1426"/>
      <c r="EWQ1426"/>
      <c r="EWR1426"/>
      <c r="EWS1426"/>
      <c r="EWT1426"/>
      <c r="EWU1426"/>
      <c r="EWV1426"/>
      <c r="EWW1426"/>
      <c r="EWX1426"/>
      <c r="EWY1426"/>
      <c r="EWZ1426"/>
      <c r="EXA1426"/>
      <c r="EXB1426"/>
      <c r="EXC1426"/>
      <c r="EXD1426"/>
      <c r="EXE1426"/>
      <c r="EXF1426"/>
      <c r="EXG1426"/>
      <c r="EXH1426"/>
      <c r="EXI1426"/>
      <c r="EXJ1426"/>
      <c r="EXK1426"/>
      <c r="EXL1426"/>
      <c r="EXM1426"/>
      <c r="EXN1426"/>
      <c r="EXO1426"/>
      <c r="EXP1426"/>
      <c r="EXQ1426"/>
      <c r="EXR1426"/>
      <c r="EXS1426"/>
      <c r="EXT1426"/>
      <c r="EXU1426"/>
      <c r="EXV1426"/>
      <c r="EXW1426"/>
      <c r="EXX1426"/>
      <c r="EXY1426"/>
      <c r="EXZ1426"/>
      <c r="EYA1426"/>
      <c r="EYB1426"/>
      <c r="EYC1426"/>
      <c r="EYD1426"/>
      <c r="EYE1426"/>
      <c r="EYF1426"/>
      <c r="EYG1426"/>
      <c r="EYH1426"/>
      <c r="EYI1426"/>
      <c r="EYJ1426"/>
      <c r="EYK1426"/>
      <c r="EYL1426"/>
      <c r="EYM1426"/>
      <c r="EYN1426"/>
      <c r="EYO1426"/>
      <c r="EYP1426"/>
      <c r="EYQ1426"/>
      <c r="EYR1426"/>
      <c r="EYS1426"/>
      <c r="EYT1426"/>
      <c r="EYU1426"/>
      <c r="EYV1426"/>
      <c r="EYW1426"/>
      <c r="EYX1426"/>
      <c r="EYY1426"/>
      <c r="EYZ1426"/>
      <c r="EZA1426"/>
      <c r="EZB1426"/>
      <c r="EZC1426"/>
      <c r="EZD1426"/>
      <c r="EZE1426"/>
      <c r="EZF1426"/>
      <c r="EZG1426"/>
      <c r="EZH1426"/>
      <c r="EZI1426"/>
      <c r="EZJ1426"/>
      <c r="EZK1426"/>
      <c r="EZL1426"/>
      <c r="EZM1426"/>
      <c r="EZN1426"/>
      <c r="EZO1426"/>
      <c r="EZP1426"/>
      <c r="EZQ1426"/>
      <c r="EZR1426"/>
      <c r="EZS1426"/>
      <c r="EZT1426"/>
      <c r="EZU1426"/>
      <c r="EZV1426"/>
      <c r="EZW1426"/>
      <c r="EZX1426"/>
      <c r="EZY1426"/>
      <c r="EZZ1426"/>
      <c r="FAA1426"/>
      <c r="FAB1426"/>
      <c r="FAC1426"/>
      <c r="FAD1426"/>
      <c r="FAE1426"/>
      <c r="FAF1426"/>
      <c r="FAG1426"/>
      <c r="FAH1426"/>
      <c r="FAI1426"/>
      <c r="FAJ1426"/>
      <c r="FAK1426"/>
      <c r="FAL1426"/>
      <c r="FAM1426"/>
      <c r="FAN1426"/>
      <c r="FAO1426"/>
      <c r="FAP1426"/>
      <c r="FAQ1426"/>
      <c r="FAR1426"/>
      <c r="FAS1426"/>
      <c r="FAT1426"/>
      <c r="FAU1426"/>
      <c r="FAV1426"/>
      <c r="FAW1426"/>
      <c r="FAX1426"/>
      <c r="FAY1426"/>
      <c r="FAZ1426"/>
      <c r="FBA1426"/>
      <c r="FBB1426"/>
      <c r="FBC1426"/>
      <c r="FBD1426"/>
      <c r="FBE1426"/>
      <c r="FBF1426"/>
      <c r="FBG1426"/>
      <c r="FBH1426"/>
      <c r="FBI1426"/>
      <c r="FBJ1426"/>
      <c r="FBK1426"/>
      <c r="FBL1426"/>
      <c r="FBM1426"/>
      <c r="FBN1426"/>
      <c r="FBO1426"/>
      <c r="FBP1426"/>
      <c r="FBQ1426"/>
      <c r="FBR1426"/>
      <c r="FBS1426"/>
      <c r="FBT1426"/>
      <c r="FBU1426"/>
      <c r="FBV1426"/>
      <c r="FBW1426"/>
      <c r="FBX1426"/>
      <c r="FBY1426"/>
      <c r="FBZ1426"/>
      <c r="FCA1426"/>
      <c r="FCB1426"/>
      <c r="FCC1426"/>
      <c r="FCD1426"/>
      <c r="FCE1426"/>
      <c r="FCF1426"/>
      <c r="FCG1426"/>
      <c r="FCH1426"/>
      <c r="FCI1426"/>
      <c r="FCJ1426"/>
      <c r="FCK1426"/>
      <c r="FCL1426"/>
      <c r="FCM1426"/>
      <c r="FCN1426"/>
      <c r="FCO1426"/>
      <c r="FCP1426"/>
      <c r="FCQ1426"/>
      <c r="FCR1426"/>
      <c r="FCS1426"/>
      <c r="FCT1426"/>
      <c r="FCU1426"/>
      <c r="FCV1426"/>
      <c r="FCW1426"/>
      <c r="FCX1426"/>
      <c r="FCY1426"/>
      <c r="FCZ1426"/>
      <c r="FDA1426"/>
      <c r="FDB1426"/>
      <c r="FDC1426"/>
      <c r="FDD1426"/>
      <c r="FDE1426"/>
      <c r="FDF1426"/>
      <c r="FDG1426"/>
      <c r="FDH1426"/>
      <c r="FDI1426"/>
      <c r="FDJ1426"/>
      <c r="FDK1426"/>
      <c r="FDL1426"/>
      <c r="FDM1426"/>
      <c r="FDN1426"/>
      <c r="FDO1426"/>
      <c r="FDP1426"/>
      <c r="FDQ1426"/>
      <c r="FDR1426"/>
      <c r="FDS1426"/>
      <c r="FDT1426"/>
      <c r="FDU1426"/>
      <c r="FDV1426"/>
      <c r="FDW1426"/>
      <c r="FDX1426"/>
      <c r="FDY1426"/>
      <c r="FDZ1426"/>
      <c r="FEA1426"/>
      <c r="FEB1426"/>
      <c r="FEC1426"/>
      <c r="FED1426"/>
      <c r="FEE1426"/>
      <c r="FEF1426"/>
      <c r="FEG1426"/>
      <c r="FEH1426"/>
      <c r="FEI1426"/>
      <c r="FEJ1426"/>
      <c r="FEK1426"/>
      <c r="FEL1426"/>
      <c r="FEM1426"/>
      <c r="FEN1426"/>
      <c r="FEO1426"/>
      <c r="FEP1426"/>
      <c r="FEQ1426"/>
      <c r="FER1426"/>
      <c r="FES1426"/>
      <c r="FET1426"/>
      <c r="FEU1426"/>
      <c r="FEV1426"/>
      <c r="FEW1426"/>
      <c r="FEX1426"/>
      <c r="FEY1426"/>
      <c r="FEZ1426"/>
      <c r="FFA1426"/>
      <c r="FFB1426"/>
      <c r="FFC1426"/>
      <c r="FFD1426"/>
      <c r="FFE1426"/>
      <c r="FFF1426"/>
      <c r="FFG1426"/>
      <c r="FFH1426"/>
      <c r="FFI1426"/>
      <c r="FFJ1426"/>
      <c r="FFK1426"/>
      <c r="FFL1426"/>
      <c r="FFM1426"/>
      <c r="FFN1426"/>
      <c r="FFO1426"/>
      <c r="FFP1426"/>
      <c r="FFQ1426"/>
      <c r="FFR1426"/>
      <c r="FFS1426"/>
      <c r="FFT1426"/>
      <c r="FFU1426"/>
      <c r="FFV1426"/>
      <c r="FFW1426"/>
      <c r="FFX1426"/>
      <c r="FFY1426"/>
      <c r="FFZ1426"/>
      <c r="FGA1426"/>
      <c r="FGB1426"/>
      <c r="FGC1426"/>
      <c r="FGD1426"/>
      <c r="FGE1426"/>
      <c r="FGF1426"/>
      <c r="FGG1426"/>
      <c r="FGH1426"/>
      <c r="FGI1426"/>
      <c r="FGJ1426"/>
      <c r="FGK1426"/>
      <c r="FGL1426"/>
      <c r="FGM1426"/>
      <c r="FGN1426"/>
      <c r="FGO1426"/>
      <c r="FGP1426"/>
      <c r="FGQ1426"/>
      <c r="FGR1426"/>
      <c r="FGS1426"/>
      <c r="FGT1426"/>
      <c r="FGU1426"/>
      <c r="FGV1426"/>
      <c r="FGW1426"/>
      <c r="FGX1426"/>
      <c r="FGY1426"/>
      <c r="FGZ1426"/>
      <c r="FHA1426"/>
      <c r="FHB1426"/>
      <c r="FHC1426"/>
      <c r="FHD1426"/>
      <c r="FHE1426"/>
      <c r="FHF1426"/>
      <c r="FHG1426"/>
      <c r="FHH1426"/>
      <c r="FHI1426"/>
      <c r="FHJ1426"/>
      <c r="FHK1426"/>
      <c r="FHL1426"/>
      <c r="FHM1426"/>
      <c r="FHN1426"/>
      <c r="FHO1426"/>
      <c r="FHP1426"/>
      <c r="FHQ1426"/>
      <c r="FHR1426"/>
      <c r="FHS1426"/>
      <c r="FHT1426"/>
      <c r="FHU1426"/>
      <c r="FHV1426"/>
      <c r="FHW1426"/>
      <c r="FHX1426"/>
      <c r="FHY1426"/>
      <c r="FHZ1426"/>
      <c r="FIA1426"/>
      <c r="FIB1426"/>
      <c r="FIC1426"/>
      <c r="FID1426"/>
      <c r="FIE1426"/>
      <c r="FIF1426"/>
      <c r="FIG1426"/>
      <c r="FIH1426"/>
      <c r="FII1426"/>
      <c r="FIJ1426"/>
      <c r="FIK1426"/>
      <c r="FIL1426"/>
      <c r="FIM1426"/>
      <c r="FIN1426"/>
      <c r="FIO1426"/>
      <c r="FIP1426"/>
      <c r="FIQ1426"/>
      <c r="FIR1426"/>
      <c r="FIS1426"/>
      <c r="FIT1426"/>
      <c r="FIU1426"/>
      <c r="FIV1426"/>
      <c r="FIW1426"/>
      <c r="FIX1426"/>
      <c r="FIY1426"/>
      <c r="FIZ1426"/>
      <c r="FJA1426"/>
      <c r="FJB1426"/>
      <c r="FJC1426"/>
      <c r="FJD1426"/>
      <c r="FJE1426"/>
      <c r="FJF1426"/>
      <c r="FJG1426"/>
      <c r="FJH1426"/>
      <c r="FJI1426"/>
      <c r="FJJ1426"/>
      <c r="FJK1426"/>
      <c r="FJL1426"/>
      <c r="FJM1426"/>
      <c r="FJN1426"/>
      <c r="FJO1426"/>
      <c r="FJP1426"/>
      <c r="FJQ1426"/>
      <c r="FJR1426"/>
      <c r="FJS1426"/>
      <c r="FJT1426"/>
      <c r="FJU1426"/>
      <c r="FJV1426"/>
      <c r="FJW1426"/>
      <c r="FJX1426"/>
      <c r="FJY1426"/>
      <c r="FJZ1426"/>
      <c r="FKA1426"/>
      <c r="FKB1426"/>
      <c r="FKC1426"/>
      <c r="FKD1426"/>
      <c r="FKE1426"/>
      <c r="FKF1426"/>
      <c r="FKG1426"/>
      <c r="FKH1426"/>
      <c r="FKI1426"/>
      <c r="FKJ1426"/>
      <c r="FKK1426"/>
      <c r="FKL1426"/>
      <c r="FKM1426"/>
      <c r="FKN1426"/>
      <c r="FKO1426"/>
      <c r="FKP1426"/>
      <c r="FKQ1426"/>
      <c r="FKR1426"/>
      <c r="FKS1426"/>
      <c r="FKT1426"/>
      <c r="FKU1426"/>
      <c r="FKV1426"/>
      <c r="FKW1426"/>
      <c r="FKX1426"/>
      <c r="FKY1426"/>
      <c r="FKZ1426"/>
      <c r="FLA1426"/>
      <c r="FLB1426"/>
      <c r="FLC1426"/>
      <c r="FLD1426"/>
      <c r="FLE1426"/>
      <c r="FLF1426"/>
      <c r="FLG1426"/>
      <c r="FLH1426"/>
      <c r="FLI1426"/>
      <c r="FLJ1426"/>
      <c r="FLK1426"/>
      <c r="FLL1426"/>
      <c r="FLM1426"/>
      <c r="FLN1426"/>
      <c r="FLO1426"/>
      <c r="FLP1426"/>
      <c r="FLQ1426"/>
      <c r="FLR1426"/>
      <c r="FLS1426"/>
      <c r="FLT1426"/>
      <c r="FLU1426"/>
      <c r="FLV1426"/>
      <c r="FLW1426"/>
      <c r="FLX1426"/>
      <c r="FLY1426"/>
      <c r="FLZ1426"/>
      <c r="FMA1426"/>
      <c r="FMB1426"/>
      <c r="FMC1426"/>
      <c r="FMD1426"/>
      <c r="FME1426"/>
      <c r="FMF1426"/>
      <c r="FMG1426"/>
      <c r="FMH1426"/>
      <c r="FMI1426"/>
      <c r="FMJ1426"/>
      <c r="FMK1426"/>
      <c r="FML1426"/>
      <c r="FMM1426"/>
      <c r="FMN1426"/>
      <c r="FMO1426"/>
      <c r="FMP1426"/>
      <c r="FMQ1426"/>
      <c r="FMR1426"/>
      <c r="FMS1426"/>
      <c r="FMT1426"/>
      <c r="FMU1426"/>
      <c r="FMV1426"/>
      <c r="FMW1426"/>
      <c r="FMX1426"/>
      <c r="FMY1426"/>
      <c r="FMZ1426"/>
      <c r="FNA1426"/>
      <c r="FNB1426"/>
      <c r="FNC1426"/>
      <c r="FND1426"/>
      <c r="FNE1426"/>
      <c r="FNF1426"/>
      <c r="FNG1426"/>
      <c r="FNH1426"/>
      <c r="FNI1426"/>
      <c r="FNJ1426"/>
      <c r="FNK1426"/>
      <c r="FNL1426"/>
      <c r="FNM1426"/>
      <c r="FNN1426"/>
      <c r="FNO1426"/>
      <c r="FNP1426"/>
      <c r="FNQ1426"/>
      <c r="FNR1426"/>
      <c r="FNS1426"/>
      <c r="FNT1426"/>
      <c r="FNU1426"/>
      <c r="FNV1426"/>
      <c r="FNW1426"/>
      <c r="FNX1426"/>
      <c r="FNY1426"/>
      <c r="FNZ1426"/>
      <c r="FOA1426"/>
      <c r="FOB1426"/>
      <c r="FOC1426"/>
      <c r="FOD1426"/>
      <c r="FOE1426"/>
      <c r="FOF1426"/>
      <c r="FOG1426"/>
      <c r="FOH1426"/>
      <c r="FOI1426"/>
      <c r="FOJ1426"/>
      <c r="FOK1426"/>
      <c r="FOL1426"/>
      <c r="FOM1426"/>
      <c r="FON1426"/>
      <c r="FOO1426"/>
      <c r="FOP1426"/>
      <c r="FOQ1426"/>
      <c r="FOR1426"/>
      <c r="FOS1426"/>
      <c r="FOT1426"/>
      <c r="FOU1426"/>
      <c r="FOV1426"/>
      <c r="FOW1426"/>
      <c r="FOX1426"/>
      <c r="FOY1426"/>
      <c r="FOZ1426"/>
      <c r="FPA1426"/>
      <c r="FPB1426"/>
      <c r="FPC1426"/>
      <c r="FPD1426"/>
      <c r="FPE1426"/>
      <c r="FPF1426"/>
      <c r="FPG1426"/>
      <c r="FPH1426"/>
      <c r="FPI1426"/>
      <c r="FPJ1426"/>
      <c r="FPK1426"/>
      <c r="FPL1426"/>
      <c r="FPM1426"/>
      <c r="FPN1426"/>
      <c r="FPO1426"/>
      <c r="FPP1426"/>
      <c r="FPQ1426"/>
      <c r="FPR1426"/>
      <c r="FPS1426"/>
      <c r="FPT1426"/>
      <c r="FPU1426"/>
      <c r="FPV1426"/>
      <c r="FPW1426"/>
      <c r="FPX1426"/>
      <c r="FPY1426"/>
      <c r="FPZ1426"/>
      <c r="FQA1426"/>
      <c r="FQB1426"/>
      <c r="FQC1426"/>
      <c r="FQD1426"/>
      <c r="FQE1426"/>
      <c r="FQF1426"/>
      <c r="FQG1426"/>
      <c r="FQH1426"/>
      <c r="FQI1426"/>
      <c r="FQJ1426"/>
      <c r="FQK1426"/>
      <c r="FQL1426"/>
      <c r="FQM1426"/>
      <c r="FQN1426"/>
      <c r="FQO1426"/>
      <c r="FQP1426"/>
      <c r="FQQ1426"/>
      <c r="FQR1426"/>
      <c r="FQS1426"/>
      <c r="FQT1426"/>
      <c r="FQU1426"/>
      <c r="FQV1426"/>
      <c r="FQW1426"/>
      <c r="FQX1426"/>
      <c r="FQY1426"/>
      <c r="FQZ1426"/>
      <c r="FRA1426"/>
      <c r="FRB1426"/>
      <c r="FRC1426"/>
      <c r="FRD1426"/>
      <c r="FRE1426"/>
      <c r="FRF1426"/>
      <c r="FRG1426"/>
      <c r="FRH1426"/>
      <c r="FRI1426"/>
      <c r="FRJ1426"/>
      <c r="FRK1426"/>
      <c r="FRL1426"/>
      <c r="FRM1426"/>
      <c r="FRN1426"/>
      <c r="FRO1426"/>
      <c r="FRP1426"/>
      <c r="FRQ1426"/>
      <c r="FRR1426"/>
      <c r="FRS1426"/>
      <c r="FRT1426"/>
      <c r="FRU1426"/>
      <c r="FRV1426"/>
      <c r="FRW1426"/>
      <c r="FRX1426"/>
      <c r="FRY1426"/>
      <c r="FRZ1426"/>
      <c r="FSA1426"/>
      <c r="FSB1426"/>
      <c r="FSC1426"/>
      <c r="FSD1426"/>
      <c r="FSE1426"/>
      <c r="FSF1426"/>
      <c r="FSG1426"/>
      <c r="FSH1426"/>
      <c r="FSI1426"/>
      <c r="FSJ1426"/>
      <c r="FSK1426"/>
      <c r="FSL1426"/>
      <c r="FSM1426"/>
      <c r="FSN1426"/>
      <c r="FSO1426"/>
      <c r="FSP1426"/>
      <c r="FSQ1426"/>
      <c r="FSR1426"/>
      <c r="FSS1426"/>
      <c r="FST1426"/>
      <c r="FSU1426"/>
      <c r="FSV1426"/>
      <c r="FSW1426"/>
      <c r="FSX1426"/>
      <c r="FSY1426"/>
      <c r="FSZ1426"/>
      <c r="FTA1426"/>
      <c r="FTB1426"/>
      <c r="FTC1426"/>
      <c r="FTD1426"/>
      <c r="FTE1426"/>
      <c r="FTF1426"/>
      <c r="FTG1426"/>
      <c r="FTH1426"/>
      <c r="FTI1426"/>
      <c r="FTJ1426"/>
      <c r="FTK1426"/>
      <c r="FTL1426"/>
      <c r="FTM1426"/>
      <c r="FTN1426"/>
      <c r="FTO1426"/>
      <c r="FTP1426"/>
      <c r="FTQ1426"/>
      <c r="FTR1426"/>
      <c r="FTS1426"/>
      <c r="FTT1426"/>
      <c r="FTU1426"/>
      <c r="FTV1426"/>
      <c r="FTW1426"/>
      <c r="FTX1426"/>
      <c r="FTY1426"/>
      <c r="FTZ1426"/>
      <c r="FUA1426"/>
      <c r="FUB1426"/>
      <c r="FUC1426"/>
      <c r="FUD1426"/>
      <c r="FUE1426"/>
      <c r="FUF1426"/>
      <c r="FUG1426"/>
      <c r="FUH1426"/>
      <c r="FUI1426"/>
      <c r="FUJ1426"/>
      <c r="FUK1426"/>
      <c r="FUL1426"/>
      <c r="FUM1426"/>
      <c r="FUN1426"/>
      <c r="FUO1426"/>
      <c r="FUP1426"/>
      <c r="FUQ1426"/>
      <c r="FUR1426"/>
      <c r="FUS1426"/>
      <c r="FUT1426"/>
      <c r="FUU1426"/>
      <c r="FUV1426"/>
      <c r="FUW1426"/>
      <c r="FUX1426"/>
      <c r="FUY1426"/>
      <c r="FUZ1426"/>
      <c r="FVA1426"/>
      <c r="FVB1426"/>
      <c r="FVC1426"/>
      <c r="FVD1426"/>
      <c r="FVE1426"/>
      <c r="FVF1426"/>
      <c r="FVG1426"/>
      <c r="FVH1426"/>
      <c r="FVI1426"/>
      <c r="FVJ1426"/>
      <c r="FVK1426"/>
      <c r="FVL1426"/>
      <c r="FVM1426"/>
      <c r="FVN1426"/>
      <c r="FVO1426"/>
      <c r="FVP1426"/>
      <c r="FVQ1426"/>
      <c r="FVR1426"/>
      <c r="FVS1426"/>
      <c r="FVT1426"/>
      <c r="FVU1426"/>
      <c r="FVV1426"/>
      <c r="FVW1426"/>
      <c r="FVX1426"/>
      <c r="FVY1426"/>
      <c r="FVZ1426"/>
      <c r="FWA1426"/>
      <c r="FWB1426"/>
      <c r="FWC1426"/>
      <c r="FWD1426"/>
      <c r="FWE1426"/>
      <c r="FWF1426"/>
      <c r="FWG1426"/>
      <c r="FWH1426"/>
      <c r="FWI1426"/>
      <c r="FWJ1426"/>
      <c r="FWK1426"/>
      <c r="FWL1426"/>
      <c r="FWM1426"/>
      <c r="FWN1426"/>
      <c r="FWO1426"/>
      <c r="FWP1426"/>
      <c r="FWQ1426"/>
      <c r="FWR1426"/>
      <c r="FWS1426"/>
      <c r="FWT1426"/>
      <c r="FWU1426"/>
      <c r="FWV1426"/>
      <c r="FWW1426"/>
      <c r="FWX1426"/>
      <c r="FWY1426"/>
      <c r="FWZ1426"/>
      <c r="FXA1426"/>
      <c r="FXB1426"/>
      <c r="FXC1426"/>
      <c r="FXD1426"/>
      <c r="FXE1426"/>
      <c r="FXF1426"/>
      <c r="FXG1426"/>
      <c r="FXH1426"/>
      <c r="FXI1426"/>
      <c r="FXJ1426"/>
      <c r="FXK1426"/>
      <c r="FXL1426"/>
      <c r="FXM1426"/>
      <c r="FXN1426"/>
      <c r="FXO1426"/>
      <c r="FXP1426"/>
      <c r="FXQ1426"/>
      <c r="FXR1426"/>
      <c r="FXS1426"/>
      <c r="FXT1426"/>
      <c r="FXU1426"/>
      <c r="FXV1426"/>
      <c r="FXW1426"/>
      <c r="FXX1426"/>
      <c r="FXY1426"/>
      <c r="FXZ1426"/>
      <c r="FYA1426"/>
      <c r="FYB1426"/>
      <c r="FYC1426"/>
      <c r="FYD1426"/>
      <c r="FYE1426"/>
      <c r="FYF1426"/>
      <c r="FYG1426"/>
      <c r="FYH1426"/>
      <c r="FYI1426"/>
      <c r="FYJ1426"/>
      <c r="FYK1426"/>
      <c r="FYL1426"/>
      <c r="FYM1426"/>
      <c r="FYN1426"/>
      <c r="FYO1426"/>
      <c r="FYP1426"/>
      <c r="FYQ1426"/>
      <c r="FYR1426"/>
      <c r="FYS1426"/>
      <c r="FYT1426"/>
      <c r="FYU1426"/>
      <c r="FYV1426"/>
      <c r="FYW1426"/>
      <c r="FYX1426"/>
      <c r="FYY1426"/>
      <c r="FYZ1426"/>
      <c r="FZA1426"/>
      <c r="FZB1426"/>
      <c r="FZC1426"/>
      <c r="FZD1426"/>
      <c r="FZE1426"/>
      <c r="FZF1426"/>
      <c r="FZG1426"/>
      <c r="FZH1426"/>
      <c r="FZI1426"/>
      <c r="FZJ1426"/>
      <c r="FZK1426"/>
      <c r="FZL1426"/>
      <c r="FZM1426"/>
      <c r="FZN1426"/>
      <c r="FZO1426"/>
      <c r="FZP1426"/>
      <c r="FZQ1426"/>
      <c r="FZR1426"/>
      <c r="FZS1426"/>
      <c r="FZT1426"/>
      <c r="FZU1426"/>
      <c r="FZV1426"/>
      <c r="FZW1426"/>
      <c r="FZX1426"/>
      <c r="FZY1426"/>
      <c r="FZZ1426"/>
      <c r="GAA1426"/>
      <c r="GAB1426"/>
      <c r="GAC1426"/>
      <c r="GAD1426"/>
      <c r="GAE1426"/>
      <c r="GAF1426"/>
      <c r="GAG1426"/>
      <c r="GAH1426"/>
      <c r="GAI1426"/>
      <c r="GAJ1426"/>
      <c r="GAK1426"/>
      <c r="GAL1426"/>
      <c r="GAM1426"/>
      <c r="GAN1426"/>
      <c r="GAO1426"/>
      <c r="GAP1426"/>
      <c r="GAQ1426"/>
      <c r="GAR1426"/>
      <c r="GAS1426"/>
      <c r="GAT1426"/>
      <c r="GAU1426"/>
      <c r="GAV1426"/>
      <c r="GAW1426"/>
      <c r="GAX1426"/>
      <c r="GAY1426"/>
      <c r="GAZ1426"/>
      <c r="GBA1426"/>
      <c r="GBB1426"/>
      <c r="GBC1426"/>
      <c r="GBD1426"/>
      <c r="GBE1426"/>
      <c r="GBF1426"/>
      <c r="GBG1426"/>
      <c r="GBH1426"/>
      <c r="GBI1426"/>
      <c r="GBJ1426"/>
      <c r="GBK1426"/>
      <c r="GBL1426"/>
      <c r="GBM1426"/>
      <c r="GBN1426"/>
      <c r="GBO1426"/>
      <c r="GBP1426"/>
      <c r="GBQ1426"/>
      <c r="GBR1426"/>
      <c r="GBS1426"/>
      <c r="GBT1426"/>
      <c r="GBU1426"/>
      <c r="GBV1426"/>
      <c r="GBW1426"/>
      <c r="GBX1426"/>
      <c r="GBY1426"/>
      <c r="GBZ1426"/>
      <c r="GCA1426"/>
      <c r="GCB1426"/>
      <c r="GCC1426"/>
      <c r="GCD1426"/>
      <c r="GCE1426"/>
      <c r="GCF1426"/>
      <c r="GCG1426"/>
      <c r="GCH1426"/>
      <c r="GCI1426"/>
      <c r="GCJ1426"/>
      <c r="GCK1426"/>
      <c r="GCL1426"/>
      <c r="GCM1426"/>
      <c r="GCN1426"/>
      <c r="GCO1426"/>
      <c r="GCP1426"/>
      <c r="GCQ1426"/>
      <c r="GCR1426"/>
      <c r="GCS1426"/>
      <c r="GCT1426"/>
      <c r="GCU1426"/>
      <c r="GCV1426"/>
      <c r="GCW1426"/>
      <c r="GCX1426"/>
      <c r="GCY1426"/>
      <c r="GCZ1426"/>
      <c r="GDA1426"/>
      <c r="GDB1426"/>
      <c r="GDC1426"/>
      <c r="GDD1426"/>
      <c r="GDE1426"/>
      <c r="GDF1426"/>
      <c r="GDG1426"/>
      <c r="GDH1426"/>
      <c r="GDI1426"/>
      <c r="GDJ1426"/>
      <c r="GDK1426"/>
      <c r="GDL1426"/>
      <c r="GDM1426"/>
      <c r="GDN1426"/>
      <c r="GDO1426"/>
      <c r="GDP1426"/>
      <c r="GDQ1426"/>
      <c r="GDR1426"/>
      <c r="GDS1426"/>
      <c r="GDT1426"/>
      <c r="GDU1426"/>
      <c r="GDV1426"/>
      <c r="GDW1426"/>
      <c r="GDX1426"/>
      <c r="GDY1426"/>
      <c r="GDZ1426"/>
      <c r="GEA1426"/>
      <c r="GEB1426"/>
      <c r="GEC1426"/>
      <c r="GED1426"/>
      <c r="GEE1426"/>
      <c r="GEF1426"/>
      <c r="GEG1426"/>
      <c r="GEH1426"/>
      <c r="GEI1426"/>
      <c r="GEJ1426"/>
      <c r="GEK1426"/>
      <c r="GEL1426"/>
      <c r="GEM1426"/>
      <c r="GEN1426"/>
      <c r="GEO1426"/>
      <c r="GEP1426"/>
      <c r="GEQ1426"/>
      <c r="GER1426"/>
      <c r="GES1426"/>
      <c r="GET1426"/>
      <c r="GEU1426"/>
      <c r="GEV1426"/>
      <c r="GEW1426"/>
      <c r="GEX1426"/>
      <c r="GEY1426"/>
      <c r="GEZ1426"/>
      <c r="GFA1426"/>
      <c r="GFB1426"/>
      <c r="GFC1426"/>
      <c r="GFD1426"/>
      <c r="GFE1426"/>
      <c r="GFF1426"/>
      <c r="GFG1426"/>
      <c r="GFH1426"/>
      <c r="GFI1426"/>
      <c r="GFJ1426"/>
      <c r="GFK1426"/>
      <c r="GFL1426"/>
      <c r="GFM1426"/>
      <c r="GFN1426"/>
      <c r="GFO1426"/>
      <c r="GFP1426"/>
      <c r="GFQ1426"/>
      <c r="GFR1426"/>
      <c r="GFS1426"/>
      <c r="GFT1426"/>
      <c r="GFU1426"/>
      <c r="GFV1426"/>
      <c r="GFW1426"/>
      <c r="GFX1426"/>
      <c r="GFY1426"/>
      <c r="GFZ1426"/>
      <c r="GGA1426"/>
      <c r="GGB1426"/>
      <c r="GGC1426"/>
      <c r="GGD1426"/>
      <c r="GGE1426"/>
      <c r="GGF1426"/>
      <c r="GGG1426"/>
      <c r="GGH1426"/>
      <c r="GGI1426"/>
      <c r="GGJ1426"/>
      <c r="GGK1426"/>
      <c r="GGL1426"/>
      <c r="GGM1426"/>
      <c r="GGN1426"/>
      <c r="GGO1426"/>
      <c r="GGP1426"/>
      <c r="GGQ1426"/>
      <c r="GGR1426"/>
      <c r="GGS1426"/>
      <c r="GGT1426"/>
      <c r="GGU1426"/>
      <c r="GGV1426"/>
      <c r="GGW1426"/>
      <c r="GGX1426"/>
      <c r="GGY1426"/>
      <c r="GGZ1426"/>
      <c r="GHA1426"/>
      <c r="GHB1426"/>
      <c r="GHC1426"/>
      <c r="GHD1426"/>
      <c r="GHE1426"/>
      <c r="GHF1426"/>
      <c r="GHG1426"/>
      <c r="GHH1426"/>
      <c r="GHI1426"/>
      <c r="GHJ1426"/>
      <c r="GHK1426"/>
      <c r="GHL1426"/>
      <c r="GHM1426"/>
      <c r="GHN1426"/>
      <c r="GHO1426"/>
      <c r="GHP1426"/>
      <c r="GHQ1426"/>
      <c r="GHR1426"/>
      <c r="GHS1426"/>
      <c r="GHT1426"/>
      <c r="GHU1426"/>
      <c r="GHV1426"/>
      <c r="GHW1426"/>
      <c r="GHX1426"/>
      <c r="GHY1426"/>
      <c r="GHZ1426"/>
      <c r="GIA1426"/>
      <c r="GIB1426"/>
      <c r="GIC1426"/>
      <c r="GID1426"/>
      <c r="GIE1426"/>
      <c r="GIF1426"/>
      <c r="GIG1426"/>
      <c r="GIH1426"/>
      <c r="GII1426"/>
      <c r="GIJ1426"/>
      <c r="GIK1426"/>
      <c r="GIL1426"/>
      <c r="GIM1426"/>
      <c r="GIN1426"/>
      <c r="GIO1426"/>
      <c r="GIP1426"/>
      <c r="GIQ1426"/>
      <c r="GIR1426"/>
      <c r="GIS1426"/>
      <c r="GIT1426"/>
      <c r="GIU1426"/>
      <c r="GIV1426"/>
      <c r="GIW1426"/>
      <c r="GIX1426"/>
      <c r="GIY1426"/>
      <c r="GIZ1426"/>
      <c r="GJA1426"/>
      <c r="GJB1426"/>
      <c r="GJC1426"/>
      <c r="GJD1426"/>
      <c r="GJE1426"/>
      <c r="GJF1426"/>
      <c r="GJG1426"/>
      <c r="GJH1426"/>
      <c r="GJI1426"/>
      <c r="GJJ1426"/>
      <c r="GJK1426"/>
      <c r="GJL1426"/>
      <c r="GJM1426"/>
      <c r="GJN1426"/>
      <c r="GJO1426"/>
      <c r="GJP1426"/>
      <c r="GJQ1426"/>
      <c r="GJR1426"/>
      <c r="GJS1426"/>
      <c r="GJT1426"/>
      <c r="GJU1426"/>
      <c r="GJV1426"/>
      <c r="GJW1426"/>
      <c r="GJX1426"/>
      <c r="GJY1426"/>
      <c r="GJZ1426"/>
      <c r="GKA1426"/>
      <c r="GKB1426"/>
      <c r="GKC1426"/>
      <c r="GKD1426"/>
      <c r="GKE1426"/>
      <c r="GKF1426"/>
      <c r="GKG1426"/>
      <c r="GKH1426"/>
      <c r="GKI1426"/>
      <c r="GKJ1426"/>
      <c r="GKK1426"/>
      <c r="GKL1426"/>
      <c r="GKM1426"/>
      <c r="GKN1426"/>
      <c r="GKO1426"/>
      <c r="GKP1426"/>
      <c r="GKQ1426"/>
      <c r="GKR1426"/>
      <c r="GKS1426"/>
      <c r="GKT1426"/>
      <c r="GKU1426"/>
      <c r="GKV1426"/>
      <c r="GKW1426"/>
      <c r="GKX1426"/>
      <c r="GKY1426"/>
      <c r="GKZ1426"/>
      <c r="GLA1426"/>
      <c r="GLB1426"/>
      <c r="GLC1426"/>
      <c r="GLD1426"/>
      <c r="GLE1426"/>
      <c r="GLF1426"/>
      <c r="GLG1426"/>
      <c r="GLH1426"/>
      <c r="GLI1426"/>
      <c r="GLJ1426"/>
      <c r="GLK1426"/>
      <c r="GLL1426"/>
      <c r="GLM1426"/>
      <c r="GLN1426"/>
      <c r="GLO1426"/>
      <c r="GLP1426"/>
      <c r="GLQ1426"/>
      <c r="GLR1426"/>
      <c r="GLS1426"/>
      <c r="GLT1426"/>
      <c r="GLU1426"/>
      <c r="GLV1426"/>
      <c r="GLW1426"/>
      <c r="GLX1426"/>
      <c r="GLY1426"/>
      <c r="GLZ1426"/>
      <c r="GMA1426"/>
      <c r="GMB1426"/>
      <c r="GMC1426"/>
      <c r="GMD1426"/>
      <c r="GME1426"/>
      <c r="GMF1426"/>
      <c r="GMG1426"/>
      <c r="GMH1426"/>
      <c r="GMI1426"/>
      <c r="GMJ1426"/>
      <c r="GMK1426"/>
      <c r="GML1426"/>
      <c r="GMM1426"/>
      <c r="GMN1426"/>
      <c r="GMO1426"/>
      <c r="GMP1426"/>
      <c r="GMQ1426"/>
      <c r="GMR1426"/>
      <c r="GMS1426"/>
      <c r="GMT1426"/>
      <c r="GMU1426"/>
      <c r="GMV1426"/>
      <c r="GMW1426"/>
      <c r="GMX1426"/>
      <c r="GMY1426"/>
      <c r="GMZ1426"/>
      <c r="GNA1426"/>
      <c r="GNB1426"/>
      <c r="GNC1426"/>
      <c r="GND1426"/>
      <c r="GNE1426"/>
      <c r="GNF1426"/>
      <c r="GNG1426"/>
      <c r="GNH1426"/>
      <c r="GNI1426"/>
      <c r="GNJ1426"/>
      <c r="GNK1426"/>
      <c r="GNL1426"/>
      <c r="GNM1426"/>
      <c r="GNN1426"/>
      <c r="GNO1426"/>
      <c r="GNP1426"/>
      <c r="GNQ1426"/>
      <c r="GNR1426"/>
      <c r="GNS1426"/>
      <c r="GNT1426"/>
      <c r="GNU1426"/>
      <c r="GNV1426"/>
      <c r="GNW1426"/>
      <c r="GNX1426"/>
      <c r="GNY1426"/>
      <c r="GNZ1426"/>
      <c r="GOA1426"/>
      <c r="GOB1426"/>
      <c r="GOC1426"/>
      <c r="GOD1426"/>
      <c r="GOE1426"/>
      <c r="GOF1426"/>
      <c r="GOG1426"/>
      <c r="GOH1426"/>
      <c r="GOI1426"/>
      <c r="GOJ1426"/>
      <c r="GOK1426"/>
      <c r="GOL1426"/>
      <c r="GOM1426"/>
      <c r="GON1426"/>
      <c r="GOO1426"/>
      <c r="GOP1426"/>
      <c r="GOQ1426"/>
      <c r="GOR1426"/>
      <c r="GOS1426"/>
      <c r="GOT1426"/>
      <c r="GOU1426"/>
      <c r="GOV1426"/>
      <c r="GOW1426"/>
      <c r="GOX1426"/>
      <c r="GOY1426"/>
      <c r="GOZ1426"/>
      <c r="GPA1426"/>
      <c r="GPB1426"/>
      <c r="GPC1426"/>
      <c r="GPD1426"/>
      <c r="GPE1426"/>
      <c r="GPF1426"/>
      <c r="GPG1426"/>
      <c r="GPH1426"/>
      <c r="GPI1426"/>
      <c r="GPJ1426"/>
      <c r="GPK1426"/>
      <c r="GPL1426"/>
      <c r="GPM1426"/>
      <c r="GPN1426"/>
      <c r="GPO1426"/>
      <c r="GPP1426"/>
      <c r="GPQ1426"/>
      <c r="GPR1426"/>
      <c r="GPS1426"/>
      <c r="GPT1426"/>
      <c r="GPU1426"/>
      <c r="GPV1426"/>
      <c r="GPW1426"/>
      <c r="GPX1426"/>
      <c r="GPY1426"/>
      <c r="GPZ1426"/>
      <c r="GQA1426"/>
      <c r="GQB1426"/>
      <c r="GQC1426"/>
      <c r="GQD1426"/>
      <c r="GQE1426"/>
      <c r="GQF1426"/>
      <c r="GQG1426"/>
      <c r="GQH1426"/>
      <c r="GQI1426"/>
      <c r="GQJ1426"/>
      <c r="GQK1426"/>
      <c r="GQL1426"/>
      <c r="GQM1426"/>
      <c r="GQN1426"/>
      <c r="GQO1426"/>
      <c r="GQP1426"/>
      <c r="GQQ1426"/>
      <c r="GQR1426"/>
      <c r="GQS1426"/>
      <c r="GQT1426"/>
      <c r="GQU1426"/>
      <c r="GQV1426"/>
      <c r="GQW1426"/>
      <c r="GQX1426"/>
      <c r="GQY1426"/>
      <c r="GQZ1426"/>
      <c r="GRA1426"/>
      <c r="GRB1426"/>
      <c r="GRC1426"/>
      <c r="GRD1426"/>
      <c r="GRE1426"/>
      <c r="GRF1426"/>
      <c r="GRG1426"/>
      <c r="GRH1426"/>
      <c r="GRI1426"/>
      <c r="GRJ1426"/>
      <c r="GRK1426"/>
      <c r="GRL1426"/>
      <c r="GRM1426"/>
      <c r="GRN1426"/>
      <c r="GRO1426"/>
      <c r="GRP1426"/>
      <c r="GRQ1426"/>
      <c r="GRR1426"/>
      <c r="GRS1426"/>
      <c r="GRT1426"/>
      <c r="GRU1426"/>
      <c r="GRV1426"/>
      <c r="GRW1426"/>
      <c r="GRX1426"/>
      <c r="GRY1426"/>
      <c r="GRZ1426"/>
      <c r="GSA1426"/>
      <c r="GSB1426"/>
      <c r="GSC1426"/>
      <c r="GSD1426"/>
      <c r="GSE1426"/>
      <c r="GSF1426"/>
      <c r="GSG1426"/>
      <c r="GSH1426"/>
      <c r="GSI1426"/>
      <c r="GSJ1426"/>
      <c r="GSK1426"/>
      <c r="GSL1426"/>
      <c r="GSM1426"/>
      <c r="GSN1426"/>
      <c r="GSO1426"/>
      <c r="GSP1426"/>
      <c r="GSQ1426"/>
      <c r="GSR1426"/>
      <c r="GSS1426"/>
      <c r="GST1426"/>
      <c r="GSU1426"/>
      <c r="GSV1426"/>
      <c r="GSW1426"/>
      <c r="GSX1426"/>
      <c r="GSY1426"/>
      <c r="GSZ1426"/>
      <c r="GTA1426"/>
      <c r="GTB1426"/>
      <c r="GTC1426"/>
      <c r="GTD1426"/>
      <c r="GTE1426"/>
      <c r="GTF1426"/>
      <c r="GTG1426"/>
      <c r="GTH1426"/>
      <c r="GTI1426"/>
      <c r="GTJ1426"/>
      <c r="GTK1426"/>
      <c r="GTL1426"/>
      <c r="GTM1426"/>
      <c r="GTN1426"/>
      <c r="GTO1426"/>
      <c r="GTP1426"/>
      <c r="GTQ1426"/>
      <c r="GTR1426"/>
      <c r="GTS1426"/>
      <c r="GTT1426"/>
      <c r="GTU1426"/>
      <c r="GTV1426"/>
      <c r="GTW1426"/>
      <c r="GTX1426"/>
      <c r="GTY1426"/>
      <c r="GTZ1426"/>
      <c r="GUA1426"/>
      <c r="GUB1426"/>
      <c r="GUC1426"/>
      <c r="GUD1426"/>
      <c r="GUE1426"/>
      <c r="GUF1426"/>
      <c r="GUG1426"/>
      <c r="GUH1426"/>
      <c r="GUI1426"/>
      <c r="GUJ1426"/>
      <c r="GUK1426"/>
      <c r="GUL1426"/>
      <c r="GUM1426"/>
      <c r="GUN1426"/>
      <c r="GUO1426"/>
      <c r="GUP1426"/>
      <c r="GUQ1426"/>
      <c r="GUR1426"/>
      <c r="GUS1426"/>
      <c r="GUT1426"/>
      <c r="GUU1426"/>
      <c r="GUV1426"/>
      <c r="GUW1426"/>
      <c r="GUX1426"/>
      <c r="GUY1426"/>
      <c r="GUZ1426"/>
      <c r="GVA1426"/>
      <c r="GVB1426"/>
      <c r="GVC1426"/>
      <c r="GVD1426"/>
      <c r="GVE1426"/>
      <c r="GVF1426"/>
      <c r="GVG1426"/>
      <c r="GVH1426"/>
      <c r="GVI1426"/>
      <c r="GVJ1426"/>
      <c r="GVK1426"/>
      <c r="GVL1426"/>
      <c r="GVM1426"/>
      <c r="GVN1426"/>
      <c r="GVO1426"/>
      <c r="GVP1426"/>
      <c r="GVQ1426"/>
      <c r="GVR1426"/>
      <c r="GVS1426"/>
      <c r="GVT1426"/>
      <c r="GVU1426"/>
      <c r="GVV1426"/>
      <c r="GVW1426"/>
      <c r="GVX1426"/>
      <c r="GVY1426"/>
      <c r="GVZ1426"/>
      <c r="GWA1426"/>
      <c r="GWB1426"/>
      <c r="GWC1426"/>
      <c r="GWD1426"/>
      <c r="GWE1426"/>
      <c r="GWF1426"/>
      <c r="GWG1426"/>
      <c r="GWH1426"/>
      <c r="GWI1426"/>
      <c r="GWJ1426"/>
      <c r="GWK1426"/>
      <c r="GWL1426"/>
      <c r="GWM1426"/>
      <c r="GWN1426"/>
      <c r="GWO1426"/>
      <c r="GWP1426"/>
      <c r="GWQ1426"/>
      <c r="GWR1426"/>
      <c r="GWS1426"/>
      <c r="GWT1426"/>
      <c r="GWU1426"/>
      <c r="GWV1426"/>
      <c r="GWW1426"/>
      <c r="GWX1426"/>
      <c r="GWY1426"/>
      <c r="GWZ1426"/>
      <c r="GXA1426"/>
      <c r="GXB1426"/>
      <c r="GXC1426"/>
      <c r="GXD1426"/>
      <c r="GXE1426"/>
      <c r="GXF1426"/>
      <c r="GXG1426"/>
      <c r="GXH1426"/>
      <c r="GXI1426"/>
      <c r="GXJ1426"/>
      <c r="GXK1426"/>
      <c r="GXL1426"/>
      <c r="GXM1426"/>
      <c r="GXN1426"/>
      <c r="GXO1426"/>
      <c r="GXP1426"/>
      <c r="GXQ1426"/>
      <c r="GXR1426"/>
      <c r="GXS1426"/>
      <c r="GXT1426"/>
      <c r="GXU1426"/>
      <c r="GXV1426"/>
      <c r="GXW1426"/>
      <c r="GXX1426"/>
      <c r="GXY1426"/>
      <c r="GXZ1426"/>
      <c r="GYA1426"/>
      <c r="GYB1426"/>
      <c r="GYC1426"/>
      <c r="GYD1426"/>
      <c r="GYE1426"/>
      <c r="GYF1426"/>
      <c r="GYG1426"/>
      <c r="GYH1426"/>
      <c r="GYI1426"/>
      <c r="GYJ1426"/>
      <c r="GYK1426"/>
      <c r="GYL1426"/>
      <c r="GYM1426"/>
      <c r="GYN1426"/>
      <c r="GYO1426"/>
      <c r="GYP1426"/>
      <c r="GYQ1426"/>
      <c r="GYR1426"/>
      <c r="GYS1426"/>
      <c r="GYT1426"/>
      <c r="GYU1426"/>
      <c r="GYV1426"/>
      <c r="GYW1426"/>
      <c r="GYX1426"/>
      <c r="GYY1426"/>
      <c r="GYZ1426"/>
      <c r="GZA1426"/>
      <c r="GZB1426"/>
      <c r="GZC1426"/>
      <c r="GZD1426"/>
      <c r="GZE1426"/>
      <c r="GZF1426"/>
      <c r="GZG1426"/>
      <c r="GZH1426"/>
      <c r="GZI1426"/>
      <c r="GZJ1426"/>
      <c r="GZK1426"/>
      <c r="GZL1426"/>
      <c r="GZM1426"/>
      <c r="GZN1426"/>
      <c r="GZO1426"/>
      <c r="GZP1426"/>
      <c r="GZQ1426"/>
      <c r="GZR1426"/>
      <c r="GZS1426"/>
      <c r="GZT1426"/>
      <c r="GZU1426"/>
      <c r="GZV1426"/>
      <c r="GZW1426"/>
      <c r="GZX1426"/>
      <c r="GZY1426"/>
      <c r="GZZ1426"/>
      <c r="HAA1426"/>
      <c r="HAB1426"/>
      <c r="HAC1426"/>
      <c r="HAD1426"/>
      <c r="HAE1426"/>
      <c r="HAF1426"/>
      <c r="HAG1426"/>
      <c r="HAH1426"/>
      <c r="HAI1426"/>
      <c r="HAJ1426"/>
      <c r="HAK1426"/>
      <c r="HAL1426"/>
      <c r="HAM1426"/>
      <c r="HAN1426"/>
      <c r="HAO1426"/>
      <c r="HAP1426"/>
      <c r="HAQ1426"/>
      <c r="HAR1426"/>
      <c r="HAS1426"/>
      <c r="HAT1426"/>
      <c r="HAU1426"/>
      <c r="HAV1426"/>
      <c r="HAW1426"/>
      <c r="HAX1426"/>
      <c r="HAY1426"/>
      <c r="HAZ1426"/>
      <c r="HBA1426"/>
      <c r="HBB1426"/>
      <c r="HBC1426"/>
      <c r="HBD1426"/>
      <c r="HBE1426"/>
      <c r="HBF1426"/>
      <c r="HBG1426"/>
      <c r="HBH1426"/>
      <c r="HBI1426"/>
      <c r="HBJ1426"/>
      <c r="HBK1426"/>
      <c r="HBL1426"/>
      <c r="HBM1426"/>
      <c r="HBN1426"/>
      <c r="HBO1426"/>
      <c r="HBP1426"/>
      <c r="HBQ1426"/>
      <c r="HBR1426"/>
      <c r="HBS1426"/>
      <c r="HBT1426"/>
      <c r="HBU1426"/>
      <c r="HBV1426"/>
      <c r="HBW1426"/>
      <c r="HBX1426"/>
      <c r="HBY1426"/>
      <c r="HBZ1426"/>
      <c r="HCA1426"/>
      <c r="HCB1426"/>
      <c r="HCC1426"/>
      <c r="HCD1426"/>
      <c r="HCE1426"/>
      <c r="HCF1426"/>
      <c r="HCG1426"/>
      <c r="HCH1426"/>
      <c r="HCI1426"/>
      <c r="HCJ1426"/>
      <c r="HCK1426"/>
      <c r="HCL1426"/>
      <c r="HCM1426"/>
      <c r="HCN1426"/>
      <c r="HCO1426"/>
      <c r="HCP1426"/>
      <c r="HCQ1426"/>
      <c r="HCR1426"/>
      <c r="HCS1426"/>
      <c r="HCT1426"/>
      <c r="HCU1426"/>
      <c r="HCV1426"/>
      <c r="HCW1426"/>
      <c r="HCX1426"/>
      <c r="HCY1426"/>
      <c r="HCZ1426"/>
      <c r="HDA1426"/>
      <c r="HDB1426"/>
      <c r="HDC1426"/>
      <c r="HDD1426"/>
      <c r="HDE1426"/>
      <c r="HDF1426"/>
      <c r="HDG1426"/>
      <c r="HDH1426"/>
      <c r="HDI1426"/>
      <c r="HDJ1426"/>
      <c r="HDK1426"/>
      <c r="HDL1426"/>
      <c r="HDM1426"/>
      <c r="HDN1426"/>
      <c r="HDO1426"/>
      <c r="HDP1426"/>
      <c r="HDQ1426"/>
      <c r="HDR1426"/>
      <c r="HDS1426"/>
      <c r="HDT1426"/>
      <c r="HDU1426"/>
      <c r="HDV1426"/>
      <c r="HDW1426"/>
      <c r="HDX1426"/>
      <c r="HDY1426"/>
      <c r="HDZ1426"/>
      <c r="HEA1426"/>
      <c r="HEB1426"/>
      <c r="HEC1426"/>
      <c r="HED1426"/>
      <c r="HEE1426"/>
      <c r="HEF1426"/>
      <c r="HEG1426"/>
      <c r="HEH1426"/>
      <c r="HEI1426"/>
      <c r="HEJ1426"/>
      <c r="HEK1426"/>
      <c r="HEL1426"/>
      <c r="HEM1426"/>
      <c r="HEN1426"/>
      <c r="HEO1426"/>
      <c r="HEP1426"/>
      <c r="HEQ1426"/>
      <c r="HER1426"/>
      <c r="HES1426"/>
      <c r="HET1426"/>
      <c r="HEU1426"/>
      <c r="HEV1426"/>
      <c r="HEW1426"/>
      <c r="HEX1426"/>
      <c r="HEY1426"/>
      <c r="HEZ1426"/>
      <c r="HFA1426"/>
      <c r="HFB1426"/>
      <c r="HFC1426"/>
      <c r="HFD1426"/>
      <c r="HFE1426"/>
      <c r="HFF1426"/>
      <c r="HFG1426"/>
      <c r="HFH1426"/>
      <c r="HFI1426"/>
      <c r="HFJ1426"/>
      <c r="HFK1426"/>
      <c r="HFL1426"/>
      <c r="HFM1426"/>
      <c r="HFN1426"/>
      <c r="HFO1426"/>
      <c r="HFP1426"/>
      <c r="HFQ1426"/>
      <c r="HFR1426"/>
      <c r="HFS1426"/>
      <c r="HFT1426"/>
      <c r="HFU1426"/>
      <c r="HFV1426"/>
      <c r="HFW1426"/>
      <c r="HFX1426"/>
      <c r="HFY1426"/>
      <c r="HFZ1426"/>
      <c r="HGA1426"/>
      <c r="HGB1426"/>
      <c r="HGC1426"/>
      <c r="HGD1426"/>
      <c r="HGE1426"/>
      <c r="HGF1426"/>
      <c r="HGG1426"/>
      <c r="HGH1426"/>
      <c r="HGI1426"/>
      <c r="HGJ1426"/>
      <c r="HGK1426"/>
      <c r="HGL1426"/>
      <c r="HGM1426"/>
      <c r="HGN1426"/>
      <c r="HGO1426"/>
      <c r="HGP1426"/>
      <c r="HGQ1426"/>
      <c r="HGR1426"/>
      <c r="HGS1426"/>
      <c r="HGT1426"/>
      <c r="HGU1426"/>
      <c r="HGV1426"/>
      <c r="HGW1426"/>
      <c r="HGX1426"/>
      <c r="HGY1426"/>
      <c r="HGZ1426"/>
      <c r="HHA1426"/>
      <c r="HHB1426"/>
      <c r="HHC1426"/>
      <c r="HHD1426"/>
      <c r="HHE1426"/>
      <c r="HHF1426"/>
      <c r="HHG1426"/>
      <c r="HHH1426"/>
      <c r="HHI1426"/>
      <c r="HHJ1426"/>
      <c r="HHK1426"/>
      <c r="HHL1426"/>
      <c r="HHM1426"/>
      <c r="HHN1426"/>
      <c r="HHO1426"/>
      <c r="HHP1426"/>
      <c r="HHQ1426"/>
      <c r="HHR1426"/>
      <c r="HHS1426"/>
      <c r="HHT1426"/>
      <c r="HHU1426"/>
      <c r="HHV1426"/>
      <c r="HHW1426"/>
      <c r="HHX1426"/>
      <c r="HHY1426"/>
      <c r="HHZ1426"/>
      <c r="HIA1426"/>
      <c r="HIB1426"/>
      <c r="HIC1426"/>
      <c r="HID1426"/>
      <c r="HIE1426"/>
      <c r="HIF1426"/>
      <c r="HIG1426"/>
      <c r="HIH1426"/>
      <c r="HII1426"/>
      <c r="HIJ1426"/>
      <c r="HIK1426"/>
      <c r="HIL1426"/>
      <c r="HIM1426"/>
      <c r="HIN1426"/>
      <c r="HIO1426"/>
      <c r="HIP1426"/>
      <c r="HIQ1426"/>
      <c r="HIR1426"/>
      <c r="HIS1426"/>
      <c r="HIT1426"/>
      <c r="HIU1426"/>
      <c r="HIV1426"/>
      <c r="HIW1426"/>
      <c r="HIX1426"/>
      <c r="HIY1426"/>
      <c r="HIZ1426"/>
      <c r="HJA1426"/>
      <c r="HJB1426"/>
      <c r="HJC1426"/>
      <c r="HJD1426"/>
      <c r="HJE1426"/>
      <c r="HJF1426"/>
      <c r="HJG1426"/>
      <c r="HJH1426"/>
      <c r="HJI1426"/>
      <c r="HJJ1426"/>
      <c r="HJK1426"/>
      <c r="HJL1426"/>
      <c r="HJM1426"/>
      <c r="HJN1426"/>
      <c r="HJO1426"/>
      <c r="HJP1426"/>
      <c r="HJQ1426"/>
      <c r="HJR1426"/>
      <c r="HJS1426"/>
      <c r="HJT1426"/>
      <c r="HJU1426"/>
      <c r="HJV1426"/>
      <c r="HJW1426"/>
      <c r="HJX1426"/>
      <c r="HJY1426"/>
      <c r="HJZ1426"/>
      <c r="HKA1426"/>
      <c r="HKB1426"/>
      <c r="HKC1426"/>
      <c r="HKD1426"/>
      <c r="HKE1426"/>
      <c r="HKF1426"/>
      <c r="HKG1426"/>
      <c r="HKH1426"/>
      <c r="HKI1426"/>
      <c r="HKJ1426"/>
      <c r="HKK1426"/>
      <c r="HKL1426"/>
      <c r="HKM1426"/>
      <c r="HKN1426"/>
      <c r="HKO1426"/>
      <c r="HKP1426"/>
      <c r="HKQ1426"/>
      <c r="HKR1426"/>
      <c r="HKS1426"/>
      <c r="HKT1426"/>
      <c r="HKU1426"/>
      <c r="HKV1426"/>
      <c r="HKW1426"/>
      <c r="HKX1426"/>
      <c r="HKY1426"/>
      <c r="HKZ1426"/>
      <c r="HLA1426"/>
      <c r="HLB1426"/>
      <c r="HLC1426"/>
      <c r="HLD1426"/>
      <c r="HLE1426"/>
      <c r="HLF1426"/>
      <c r="HLG1426"/>
      <c r="HLH1426"/>
      <c r="HLI1426"/>
      <c r="HLJ1426"/>
      <c r="HLK1426"/>
      <c r="HLL1426"/>
      <c r="HLM1426"/>
      <c r="HLN1426"/>
      <c r="HLO1426"/>
      <c r="HLP1426"/>
      <c r="HLQ1426"/>
      <c r="HLR1426"/>
      <c r="HLS1426"/>
      <c r="HLT1426"/>
      <c r="HLU1426"/>
      <c r="HLV1426"/>
      <c r="HLW1426"/>
      <c r="HLX1426"/>
      <c r="HLY1426"/>
      <c r="HLZ1426"/>
      <c r="HMA1426"/>
      <c r="HMB1426"/>
      <c r="HMC1426"/>
      <c r="HMD1426"/>
      <c r="HME1426"/>
      <c r="HMF1426"/>
      <c r="HMG1426"/>
      <c r="HMH1426"/>
      <c r="HMI1426"/>
      <c r="HMJ1426"/>
      <c r="HMK1426"/>
      <c r="HML1426"/>
      <c r="HMM1426"/>
      <c r="HMN1426"/>
      <c r="HMO1426"/>
      <c r="HMP1426"/>
      <c r="HMQ1426"/>
      <c r="HMR1426"/>
      <c r="HMS1426"/>
      <c r="HMT1426"/>
      <c r="HMU1426"/>
      <c r="HMV1426"/>
      <c r="HMW1426"/>
      <c r="HMX1426"/>
      <c r="HMY1426"/>
      <c r="HMZ1426"/>
      <c r="HNA1426"/>
      <c r="HNB1426"/>
      <c r="HNC1426"/>
      <c r="HND1426"/>
      <c r="HNE1426"/>
      <c r="HNF1426"/>
      <c r="HNG1426"/>
      <c r="HNH1426"/>
      <c r="HNI1426"/>
      <c r="HNJ1426"/>
      <c r="HNK1426"/>
      <c r="HNL1426"/>
      <c r="HNM1426"/>
      <c r="HNN1426"/>
      <c r="HNO1426"/>
      <c r="HNP1426"/>
      <c r="HNQ1426"/>
      <c r="HNR1426"/>
      <c r="HNS1426"/>
      <c r="HNT1426"/>
      <c r="HNU1426"/>
      <c r="HNV1426"/>
      <c r="HNW1426"/>
      <c r="HNX1426"/>
      <c r="HNY1426"/>
      <c r="HNZ1426"/>
      <c r="HOA1426"/>
      <c r="HOB1426"/>
      <c r="HOC1426"/>
      <c r="HOD1426"/>
      <c r="HOE1426"/>
      <c r="HOF1426"/>
      <c r="HOG1426"/>
      <c r="HOH1426"/>
      <c r="HOI1426"/>
      <c r="HOJ1426"/>
      <c r="HOK1426"/>
      <c r="HOL1426"/>
      <c r="HOM1426"/>
      <c r="HON1426"/>
      <c r="HOO1426"/>
      <c r="HOP1426"/>
      <c r="HOQ1426"/>
      <c r="HOR1426"/>
      <c r="HOS1426"/>
      <c r="HOT1426"/>
      <c r="HOU1426"/>
      <c r="HOV1426"/>
      <c r="HOW1426"/>
      <c r="HOX1426"/>
      <c r="HOY1426"/>
      <c r="HOZ1426"/>
      <c r="HPA1426"/>
      <c r="HPB1426"/>
      <c r="HPC1426"/>
      <c r="HPD1426"/>
      <c r="HPE1426"/>
      <c r="HPF1426"/>
      <c r="HPG1426"/>
      <c r="HPH1426"/>
      <c r="HPI1426"/>
      <c r="HPJ1426"/>
      <c r="HPK1426"/>
      <c r="HPL1426"/>
      <c r="HPM1426"/>
      <c r="HPN1426"/>
      <c r="HPO1426"/>
      <c r="HPP1426"/>
      <c r="HPQ1426"/>
      <c r="HPR1426"/>
      <c r="HPS1426"/>
      <c r="HPT1426"/>
      <c r="HPU1426"/>
      <c r="HPV1426"/>
      <c r="HPW1426"/>
      <c r="HPX1426"/>
      <c r="HPY1426"/>
      <c r="HPZ1426"/>
      <c r="HQA1426"/>
      <c r="HQB1426"/>
      <c r="HQC1426"/>
      <c r="HQD1426"/>
      <c r="HQE1426"/>
      <c r="HQF1426"/>
      <c r="HQG1426"/>
      <c r="HQH1426"/>
      <c r="HQI1426"/>
      <c r="HQJ1426"/>
      <c r="HQK1426"/>
      <c r="HQL1426"/>
      <c r="HQM1426"/>
      <c r="HQN1426"/>
      <c r="HQO1426"/>
      <c r="HQP1426"/>
      <c r="HQQ1426"/>
      <c r="HQR1426"/>
      <c r="HQS1426"/>
      <c r="HQT1426"/>
      <c r="HQU1426"/>
      <c r="HQV1426"/>
      <c r="HQW1426"/>
      <c r="HQX1426"/>
      <c r="HQY1426"/>
      <c r="HQZ1426"/>
      <c r="HRA1426"/>
      <c r="HRB1426"/>
      <c r="HRC1426"/>
      <c r="HRD1426"/>
      <c r="HRE1426"/>
      <c r="HRF1426"/>
      <c r="HRG1426"/>
      <c r="HRH1426"/>
      <c r="HRI1426"/>
      <c r="HRJ1426"/>
      <c r="HRK1426"/>
      <c r="HRL1426"/>
      <c r="HRM1426"/>
      <c r="HRN1426"/>
      <c r="HRO1426"/>
      <c r="HRP1426"/>
      <c r="HRQ1426"/>
      <c r="HRR1426"/>
      <c r="HRS1426"/>
      <c r="HRT1426"/>
      <c r="HRU1426"/>
      <c r="HRV1426"/>
      <c r="HRW1426"/>
      <c r="HRX1426"/>
      <c r="HRY1426"/>
      <c r="HRZ1426"/>
      <c r="HSA1426"/>
      <c r="HSB1426"/>
      <c r="HSC1426"/>
      <c r="HSD1426"/>
      <c r="HSE1426"/>
      <c r="HSF1426"/>
      <c r="HSG1426"/>
      <c r="HSH1426"/>
      <c r="HSI1426"/>
      <c r="HSJ1426"/>
      <c r="HSK1426"/>
      <c r="HSL1426"/>
      <c r="HSM1426"/>
      <c r="HSN1426"/>
      <c r="HSO1426"/>
      <c r="HSP1426"/>
      <c r="HSQ1426"/>
      <c r="HSR1426"/>
      <c r="HSS1426"/>
      <c r="HST1426"/>
      <c r="HSU1426"/>
      <c r="HSV1426"/>
      <c r="HSW1426"/>
      <c r="HSX1426"/>
      <c r="HSY1426"/>
      <c r="HSZ1426"/>
      <c r="HTA1426"/>
      <c r="HTB1426"/>
      <c r="HTC1426"/>
      <c r="HTD1426"/>
      <c r="HTE1426"/>
      <c r="HTF1426"/>
      <c r="HTG1426"/>
      <c r="HTH1426"/>
      <c r="HTI1426"/>
      <c r="HTJ1426"/>
      <c r="HTK1426"/>
      <c r="HTL1426"/>
      <c r="HTM1426"/>
      <c r="HTN1426"/>
      <c r="HTO1426"/>
      <c r="HTP1426"/>
      <c r="HTQ1426"/>
      <c r="HTR1426"/>
      <c r="HTS1426"/>
      <c r="HTT1426"/>
      <c r="HTU1426"/>
      <c r="HTV1426"/>
      <c r="HTW1426"/>
      <c r="HTX1426"/>
      <c r="HTY1426"/>
      <c r="HTZ1426"/>
      <c r="HUA1426"/>
      <c r="HUB1426"/>
      <c r="HUC1426"/>
      <c r="HUD1426"/>
      <c r="HUE1426"/>
      <c r="HUF1426"/>
      <c r="HUG1426"/>
      <c r="HUH1426"/>
      <c r="HUI1426"/>
      <c r="HUJ1426"/>
      <c r="HUK1426"/>
      <c r="HUL1426"/>
      <c r="HUM1426"/>
      <c r="HUN1426"/>
      <c r="HUO1426"/>
      <c r="HUP1426"/>
      <c r="HUQ1426"/>
      <c r="HUR1426"/>
      <c r="HUS1426"/>
      <c r="HUT1426"/>
      <c r="HUU1426"/>
      <c r="HUV1426"/>
      <c r="HUW1426"/>
      <c r="HUX1426"/>
      <c r="HUY1426"/>
      <c r="HUZ1426"/>
      <c r="HVA1426"/>
      <c r="HVB1426"/>
      <c r="HVC1426"/>
      <c r="HVD1426"/>
      <c r="HVE1426"/>
      <c r="HVF1426"/>
      <c r="HVG1426"/>
      <c r="HVH1426"/>
      <c r="HVI1426"/>
      <c r="HVJ1426"/>
      <c r="HVK1426"/>
      <c r="HVL1426"/>
      <c r="HVM1426"/>
      <c r="HVN1426"/>
      <c r="HVO1426"/>
      <c r="HVP1426"/>
      <c r="HVQ1426"/>
      <c r="HVR1426"/>
      <c r="HVS1426"/>
      <c r="HVT1426"/>
      <c r="HVU1426"/>
      <c r="HVV1426"/>
      <c r="HVW1426"/>
      <c r="HVX1426"/>
      <c r="HVY1426"/>
      <c r="HVZ1426"/>
      <c r="HWA1426"/>
      <c r="HWB1426"/>
      <c r="HWC1426"/>
      <c r="HWD1426"/>
      <c r="HWE1426"/>
      <c r="HWF1426"/>
      <c r="HWG1426"/>
      <c r="HWH1426"/>
      <c r="HWI1426"/>
      <c r="HWJ1426"/>
      <c r="HWK1426"/>
      <c r="HWL1426"/>
      <c r="HWM1426"/>
      <c r="HWN1426"/>
      <c r="HWO1426"/>
      <c r="HWP1426"/>
      <c r="HWQ1426"/>
      <c r="HWR1426"/>
      <c r="HWS1426"/>
      <c r="HWT1426"/>
      <c r="HWU1426"/>
      <c r="HWV1426"/>
      <c r="HWW1426"/>
      <c r="HWX1426"/>
      <c r="HWY1426"/>
      <c r="HWZ1426"/>
      <c r="HXA1426"/>
      <c r="HXB1426"/>
      <c r="HXC1426"/>
      <c r="HXD1426"/>
      <c r="HXE1426"/>
      <c r="HXF1426"/>
      <c r="HXG1426"/>
      <c r="HXH1426"/>
      <c r="HXI1426"/>
      <c r="HXJ1426"/>
      <c r="HXK1426"/>
      <c r="HXL1426"/>
      <c r="HXM1426"/>
      <c r="HXN1426"/>
      <c r="HXO1426"/>
      <c r="HXP1426"/>
      <c r="HXQ1426"/>
      <c r="HXR1426"/>
      <c r="HXS1426"/>
      <c r="HXT1426"/>
      <c r="HXU1426"/>
      <c r="HXV1426"/>
      <c r="HXW1426"/>
      <c r="HXX1426"/>
      <c r="HXY1426"/>
      <c r="HXZ1426"/>
      <c r="HYA1426"/>
      <c r="HYB1426"/>
      <c r="HYC1426"/>
      <c r="HYD1426"/>
      <c r="HYE1426"/>
      <c r="HYF1426"/>
      <c r="HYG1426"/>
      <c r="HYH1426"/>
      <c r="HYI1426"/>
      <c r="HYJ1426"/>
      <c r="HYK1426"/>
      <c r="HYL1426"/>
      <c r="HYM1426"/>
      <c r="HYN1426"/>
      <c r="HYO1426"/>
      <c r="HYP1426"/>
      <c r="HYQ1426"/>
      <c r="HYR1426"/>
      <c r="HYS1426"/>
      <c r="HYT1426"/>
      <c r="HYU1426"/>
      <c r="HYV1426"/>
      <c r="HYW1426"/>
      <c r="HYX1426"/>
      <c r="HYY1426"/>
      <c r="HYZ1426"/>
      <c r="HZA1426"/>
      <c r="HZB1426"/>
      <c r="HZC1426"/>
      <c r="HZD1426"/>
      <c r="HZE1426"/>
      <c r="HZF1426"/>
      <c r="HZG1426"/>
      <c r="HZH1426"/>
      <c r="HZI1426"/>
      <c r="HZJ1426"/>
      <c r="HZK1426"/>
      <c r="HZL1426"/>
      <c r="HZM1426"/>
      <c r="HZN1426"/>
      <c r="HZO1426"/>
      <c r="HZP1426"/>
      <c r="HZQ1426"/>
      <c r="HZR1426"/>
      <c r="HZS1426"/>
      <c r="HZT1426"/>
      <c r="HZU1426"/>
      <c r="HZV1426"/>
      <c r="HZW1426"/>
      <c r="HZX1426"/>
      <c r="HZY1426"/>
      <c r="HZZ1426"/>
      <c r="IAA1426"/>
      <c r="IAB1426"/>
      <c r="IAC1426"/>
      <c r="IAD1426"/>
      <c r="IAE1426"/>
      <c r="IAF1426"/>
      <c r="IAG1426"/>
      <c r="IAH1426"/>
      <c r="IAI1426"/>
      <c r="IAJ1426"/>
      <c r="IAK1426"/>
      <c r="IAL1426"/>
      <c r="IAM1426"/>
      <c r="IAN1426"/>
      <c r="IAO1426"/>
      <c r="IAP1426"/>
      <c r="IAQ1426"/>
      <c r="IAR1426"/>
      <c r="IAS1426"/>
      <c r="IAT1426"/>
      <c r="IAU1426"/>
      <c r="IAV1426"/>
      <c r="IAW1426"/>
      <c r="IAX1426"/>
      <c r="IAY1426"/>
      <c r="IAZ1426"/>
      <c r="IBA1426"/>
      <c r="IBB1426"/>
      <c r="IBC1426"/>
      <c r="IBD1426"/>
      <c r="IBE1426"/>
      <c r="IBF1426"/>
      <c r="IBG1426"/>
      <c r="IBH1426"/>
      <c r="IBI1426"/>
      <c r="IBJ1426"/>
      <c r="IBK1426"/>
      <c r="IBL1426"/>
      <c r="IBM1426"/>
      <c r="IBN1426"/>
      <c r="IBO1426"/>
      <c r="IBP1426"/>
      <c r="IBQ1426"/>
      <c r="IBR1426"/>
      <c r="IBS1426"/>
      <c r="IBT1426"/>
      <c r="IBU1426"/>
      <c r="IBV1426"/>
      <c r="IBW1426"/>
      <c r="IBX1426"/>
      <c r="IBY1426"/>
      <c r="IBZ1426"/>
      <c r="ICA1426"/>
      <c r="ICB1426"/>
      <c r="ICC1426"/>
      <c r="ICD1426"/>
      <c r="ICE1426"/>
      <c r="ICF1426"/>
      <c r="ICG1426"/>
      <c r="ICH1426"/>
      <c r="ICI1426"/>
      <c r="ICJ1426"/>
      <c r="ICK1426"/>
      <c r="ICL1426"/>
      <c r="ICM1426"/>
      <c r="ICN1426"/>
      <c r="ICO1426"/>
      <c r="ICP1426"/>
      <c r="ICQ1426"/>
      <c r="ICR1426"/>
      <c r="ICS1426"/>
      <c r="ICT1426"/>
      <c r="ICU1426"/>
      <c r="ICV1426"/>
      <c r="ICW1426"/>
      <c r="ICX1426"/>
      <c r="ICY1426"/>
      <c r="ICZ1426"/>
      <c r="IDA1426"/>
      <c r="IDB1426"/>
      <c r="IDC1426"/>
      <c r="IDD1426"/>
      <c r="IDE1426"/>
      <c r="IDF1426"/>
      <c r="IDG1426"/>
      <c r="IDH1426"/>
      <c r="IDI1426"/>
      <c r="IDJ1426"/>
      <c r="IDK1426"/>
      <c r="IDL1426"/>
      <c r="IDM1426"/>
      <c r="IDN1426"/>
      <c r="IDO1426"/>
      <c r="IDP1426"/>
      <c r="IDQ1426"/>
      <c r="IDR1426"/>
      <c r="IDS1426"/>
      <c r="IDT1426"/>
      <c r="IDU1426"/>
      <c r="IDV1426"/>
      <c r="IDW1426"/>
      <c r="IDX1426"/>
      <c r="IDY1426"/>
      <c r="IDZ1426"/>
      <c r="IEA1426"/>
      <c r="IEB1426"/>
      <c r="IEC1426"/>
      <c r="IED1426"/>
      <c r="IEE1426"/>
      <c r="IEF1426"/>
      <c r="IEG1426"/>
      <c r="IEH1426"/>
      <c r="IEI1426"/>
      <c r="IEJ1426"/>
      <c r="IEK1426"/>
      <c r="IEL1426"/>
      <c r="IEM1426"/>
      <c r="IEN1426"/>
      <c r="IEO1426"/>
      <c r="IEP1426"/>
      <c r="IEQ1426"/>
      <c r="IER1426"/>
      <c r="IES1426"/>
      <c r="IET1426"/>
      <c r="IEU1426"/>
      <c r="IEV1426"/>
      <c r="IEW1426"/>
      <c r="IEX1426"/>
      <c r="IEY1426"/>
      <c r="IEZ1426"/>
      <c r="IFA1426"/>
      <c r="IFB1426"/>
      <c r="IFC1426"/>
      <c r="IFD1426"/>
      <c r="IFE1426"/>
      <c r="IFF1426"/>
      <c r="IFG1426"/>
      <c r="IFH1426"/>
      <c r="IFI1426"/>
      <c r="IFJ1426"/>
      <c r="IFK1426"/>
      <c r="IFL1426"/>
      <c r="IFM1426"/>
      <c r="IFN1426"/>
      <c r="IFO1426"/>
      <c r="IFP1426"/>
      <c r="IFQ1426"/>
      <c r="IFR1426"/>
      <c r="IFS1426"/>
      <c r="IFT1426"/>
      <c r="IFU1426"/>
      <c r="IFV1426"/>
      <c r="IFW1426"/>
      <c r="IFX1426"/>
      <c r="IFY1426"/>
      <c r="IFZ1426"/>
      <c r="IGA1426"/>
      <c r="IGB1426"/>
      <c r="IGC1426"/>
      <c r="IGD1426"/>
      <c r="IGE1426"/>
      <c r="IGF1426"/>
      <c r="IGG1426"/>
      <c r="IGH1426"/>
      <c r="IGI1426"/>
      <c r="IGJ1426"/>
      <c r="IGK1426"/>
      <c r="IGL1426"/>
      <c r="IGM1426"/>
      <c r="IGN1426"/>
      <c r="IGO1426"/>
      <c r="IGP1426"/>
      <c r="IGQ1426"/>
      <c r="IGR1426"/>
      <c r="IGS1426"/>
      <c r="IGT1426"/>
      <c r="IGU1426"/>
      <c r="IGV1426"/>
      <c r="IGW1426"/>
      <c r="IGX1426"/>
      <c r="IGY1426"/>
      <c r="IGZ1426"/>
      <c r="IHA1426"/>
      <c r="IHB1426"/>
      <c r="IHC1426"/>
      <c r="IHD1426"/>
      <c r="IHE1426"/>
      <c r="IHF1426"/>
      <c r="IHG1426"/>
      <c r="IHH1426"/>
      <c r="IHI1426"/>
      <c r="IHJ1426"/>
      <c r="IHK1426"/>
      <c r="IHL1426"/>
      <c r="IHM1426"/>
      <c r="IHN1426"/>
      <c r="IHO1426"/>
      <c r="IHP1426"/>
      <c r="IHQ1426"/>
      <c r="IHR1426"/>
      <c r="IHS1426"/>
      <c r="IHT1426"/>
      <c r="IHU1426"/>
      <c r="IHV1426"/>
      <c r="IHW1426"/>
      <c r="IHX1426"/>
      <c r="IHY1426"/>
      <c r="IHZ1426"/>
      <c r="IIA1426"/>
      <c r="IIB1426"/>
      <c r="IIC1426"/>
      <c r="IID1426"/>
      <c r="IIE1426"/>
      <c r="IIF1426"/>
      <c r="IIG1426"/>
      <c r="IIH1426"/>
      <c r="III1426"/>
      <c r="IIJ1426"/>
      <c r="IIK1426"/>
      <c r="IIL1426"/>
      <c r="IIM1426"/>
      <c r="IIN1426"/>
      <c r="IIO1426"/>
      <c r="IIP1426"/>
      <c r="IIQ1426"/>
      <c r="IIR1426"/>
      <c r="IIS1426"/>
      <c r="IIT1426"/>
      <c r="IIU1426"/>
      <c r="IIV1426"/>
      <c r="IIW1426"/>
      <c r="IIX1426"/>
      <c r="IIY1426"/>
      <c r="IIZ1426"/>
      <c r="IJA1426"/>
      <c r="IJB1426"/>
      <c r="IJC1426"/>
      <c r="IJD1426"/>
      <c r="IJE1426"/>
      <c r="IJF1426"/>
      <c r="IJG1426"/>
      <c r="IJH1426"/>
      <c r="IJI1426"/>
      <c r="IJJ1426"/>
      <c r="IJK1426"/>
      <c r="IJL1426"/>
      <c r="IJM1426"/>
      <c r="IJN1426"/>
      <c r="IJO1426"/>
      <c r="IJP1426"/>
      <c r="IJQ1426"/>
      <c r="IJR1426"/>
      <c r="IJS1426"/>
      <c r="IJT1426"/>
      <c r="IJU1426"/>
      <c r="IJV1426"/>
      <c r="IJW1426"/>
      <c r="IJX1426"/>
      <c r="IJY1426"/>
      <c r="IJZ1426"/>
      <c r="IKA1426"/>
      <c r="IKB1426"/>
      <c r="IKC1426"/>
      <c r="IKD1426"/>
      <c r="IKE1426"/>
      <c r="IKF1426"/>
      <c r="IKG1426"/>
      <c r="IKH1426"/>
      <c r="IKI1426"/>
      <c r="IKJ1426"/>
      <c r="IKK1426"/>
      <c r="IKL1426"/>
      <c r="IKM1426"/>
      <c r="IKN1426"/>
      <c r="IKO1426"/>
      <c r="IKP1426"/>
      <c r="IKQ1426"/>
      <c r="IKR1426"/>
      <c r="IKS1426"/>
      <c r="IKT1426"/>
      <c r="IKU1426"/>
      <c r="IKV1426"/>
      <c r="IKW1426"/>
      <c r="IKX1426"/>
      <c r="IKY1426"/>
      <c r="IKZ1426"/>
      <c r="ILA1426"/>
      <c r="ILB1426"/>
      <c r="ILC1426"/>
      <c r="ILD1426"/>
      <c r="ILE1426"/>
      <c r="ILF1426"/>
      <c r="ILG1426"/>
      <c r="ILH1426"/>
      <c r="ILI1426"/>
      <c r="ILJ1426"/>
      <c r="ILK1426"/>
      <c r="ILL1426"/>
      <c r="ILM1426"/>
      <c r="ILN1426"/>
      <c r="ILO1426"/>
      <c r="ILP1426"/>
      <c r="ILQ1426"/>
      <c r="ILR1426"/>
      <c r="ILS1426"/>
      <c r="ILT1426"/>
      <c r="ILU1426"/>
      <c r="ILV1426"/>
      <c r="ILW1426"/>
      <c r="ILX1426"/>
      <c r="ILY1426"/>
      <c r="ILZ1426"/>
      <c r="IMA1426"/>
      <c r="IMB1426"/>
      <c r="IMC1426"/>
      <c r="IMD1426"/>
      <c r="IME1426"/>
      <c r="IMF1426"/>
      <c r="IMG1426"/>
      <c r="IMH1426"/>
      <c r="IMI1426"/>
      <c r="IMJ1426"/>
      <c r="IMK1426"/>
      <c r="IML1426"/>
      <c r="IMM1426"/>
      <c r="IMN1426"/>
      <c r="IMO1426"/>
      <c r="IMP1426"/>
      <c r="IMQ1426"/>
      <c r="IMR1426"/>
      <c r="IMS1426"/>
      <c r="IMT1426"/>
      <c r="IMU1426"/>
      <c r="IMV1426"/>
      <c r="IMW1426"/>
      <c r="IMX1426"/>
      <c r="IMY1426"/>
      <c r="IMZ1426"/>
      <c r="INA1426"/>
      <c r="INB1426"/>
      <c r="INC1426"/>
      <c r="IND1426"/>
      <c r="INE1426"/>
      <c r="INF1426"/>
      <c r="ING1426"/>
      <c r="INH1426"/>
      <c r="INI1426"/>
      <c r="INJ1426"/>
      <c r="INK1426"/>
      <c r="INL1426"/>
      <c r="INM1426"/>
      <c r="INN1426"/>
      <c r="INO1426"/>
      <c r="INP1426"/>
      <c r="INQ1426"/>
      <c r="INR1426"/>
      <c r="INS1426"/>
      <c r="INT1426"/>
      <c r="INU1426"/>
      <c r="INV1426"/>
      <c r="INW1426"/>
      <c r="INX1426"/>
      <c r="INY1426"/>
      <c r="INZ1426"/>
      <c r="IOA1426"/>
      <c r="IOB1426"/>
      <c r="IOC1426"/>
      <c r="IOD1426"/>
      <c r="IOE1426"/>
      <c r="IOF1426"/>
      <c r="IOG1426"/>
      <c r="IOH1426"/>
      <c r="IOI1426"/>
      <c r="IOJ1426"/>
      <c r="IOK1426"/>
      <c r="IOL1426"/>
      <c r="IOM1426"/>
      <c r="ION1426"/>
      <c r="IOO1426"/>
      <c r="IOP1426"/>
      <c r="IOQ1426"/>
      <c r="IOR1426"/>
      <c r="IOS1426"/>
      <c r="IOT1426"/>
      <c r="IOU1426"/>
      <c r="IOV1426"/>
      <c r="IOW1426"/>
      <c r="IOX1426"/>
      <c r="IOY1426"/>
      <c r="IOZ1426"/>
      <c r="IPA1426"/>
      <c r="IPB1426"/>
      <c r="IPC1426"/>
      <c r="IPD1426"/>
      <c r="IPE1426"/>
      <c r="IPF1426"/>
      <c r="IPG1426"/>
      <c r="IPH1426"/>
      <c r="IPI1426"/>
      <c r="IPJ1426"/>
      <c r="IPK1426"/>
      <c r="IPL1426"/>
      <c r="IPM1426"/>
      <c r="IPN1426"/>
      <c r="IPO1426"/>
      <c r="IPP1426"/>
      <c r="IPQ1426"/>
      <c r="IPR1426"/>
      <c r="IPS1426"/>
      <c r="IPT1426"/>
      <c r="IPU1426"/>
      <c r="IPV1426"/>
      <c r="IPW1426"/>
      <c r="IPX1426"/>
      <c r="IPY1426"/>
      <c r="IPZ1426"/>
      <c r="IQA1426"/>
      <c r="IQB1426"/>
      <c r="IQC1426"/>
      <c r="IQD1426"/>
      <c r="IQE1426"/>
      <c r="IQF1426"/>
      <c r="IQG1426"/>
      <c r="IQH1426"/>
      <c r="IQI1426"/>
      <c r="IQJ1426"/>
      <c r="IQK1426"/>
      <c r="IQL1426"/>
      <c r="IQM1426"/>
      <c r="IQN1426"/>
      <c r="IQO1426"/>
      <c r="IQP1426"/>
      <c r="IQQ1426"/>
      <c r="IQR1426"/>
      <c r="IQS1426"/>
      <c r="IQT1426"/>
      <c r="IQU1426"/>
      <c r="IQV1426"/>
      <c r="IQW1426"/>
      <c r="IQX1426"/>
      <c r="IQY1426"/>
      <c r="IQZ1426"/>
      <c r="IRA1426"/>
      <c r="IRB1426"/>
      <c r="IRC1426"/>
      <c r="IRD1426"/>
      <c r="IRE1426"/>
      <c r="IRF1426"/>
      <c r="IRG1426"/>
      <c r="IRH1426"/>
      <c r="IRI1426"/>
      <c r="IRJ1426"/>
      <c r="IRK1426"/>
      <c r="IRL1426"/>
      <c r="IRM1426"/>
      <c r="IRN1426"/>
      <c r="IRO1426"/>
      <c r="IRP1426"/>
      <c r="IRQ1426"/>
      <c r="IRR1426"/>
      <c r="IRS1426"/>
      <c r="IRT1426"/>
      <c r="IRU1426"/>
      <c r="IRV1426"/>
      <c r="IRW1426"/>
      <c r="IRX1426"/>
      <c r="IRY1426"/>
      <c r="IRZ1426"/>
      <c r="ISA1426"/>
      <c r="ISB1426"/>
      <c r="ISC1426"/>
      <c r="ISD1426"/>
      <c r="ISE1426"/>
      <c r="ISF1426"/>
      <c r="ISG1426"/>
      <c r="ISH1426"/>
      <c r="ISI1426"/>
      <c r="ISJ1426"/>
      <c r="ISK1426"/>
      <c r="ISL1426"/>
      <c r="ISM1426"/>
      <c r="ISN1426"/>
      <c r="ISO1426"/>
      <c r="ISP1426"/>
      <c r="ISQ1426"/>
      <c r="ISR1426"/>
      <c r="ISS1426"/>
      <c r="IST1426"/>
      <c r="ISU1426"/>
      <c r="ISV1426"/>
      <c r="ISW1426"/>
      <c r="ISX1426"/>
      <c r="ISY1426"/>
      <c r="ISZ1426"/>
      <c r="ITA1426"/>
      <c r="ITB1426"/>
      <c r="ITC1426"/>
      <c r="ITD1426"/>
      <c r="ITE1426"/>
      <c r="ITF1426"/>
      <c r="ITG1426"/>
      <c r="ITH1426"/>
      <c r="ITI1426"/>
      <c r="ITJ1426"/>
      <c r="ITK1426"/>
      <c r="ITL1426"/>
      <c r="ITM1426"/>
      <c r="ITN1426"/>
      <c r="ITO1426"/>
      <c r="ITP1426"/>
      <c r="ITQ1426"/>
      <c r="ITR1426"/>
      <c r="ITS1426"/>
      <c r="ITT1426"/>
      <c r="ITU1426"/>
      <c r="ITV1426"/>
      <c r="ITW1426"/>
      <c r="ITX1426"/>
      <c r="ITY1426"/>
      <c r="ITZ1426"/>
      <c r="IUA1426"/>
      <c r="IUB1426"/>
      <c r="IUC1426"/>
      <c r="IUD1426"/>
      <c r="IUE1426"/>
      <c r="IUF1426"/>
      <c r="IUG1426"/>
      <c r="IUH1426"/>
      <c r="IUI1426"/>
      <c r="IUJ1426"/>
      <c r="IUK1426"/>
      <c r="IUL1426"/>
      <c r="IUM1426"/>
      <c r="IUN1426"/>
      <c r="IUO1426"/>
      <c r="IUP1426"/>
      <c r="IUQ1426"/>
      <c r="IUR1426"/>
      <c r="IUS1426"/>
      <c r="IUT1426"/>
      <c r="IUU1426"/>
      <c r="IUV1426"/>
      <c r="IUW1426"/>
      <c r="IUX1426"/>
      <c r="IUY1426"/>
      <c r="IUZ1426"/>
      <c r="IVA1426"/>
      <c r="IVB1426"/>
      <c r="IVC1426"/>
      <c r="IVD1426"/>
      <c r="IVE1426"/>
      <c r="IVF1426"/>
      <c r="IVG1426"/>
      <c r="IVH1426"/>
      <c r="IVI1426"/>
      <c r="IVJ1426"/>
      <c r="IVK1426"/>
      <c r="IVL1426"/>
      <c r="IVM1426"/>
      <c r="IVN1426"/>
      <c r="IVO1426"/>
      <c r="IVP1426"/>
      <c r="IVQ1426"/>
      <c r="IVR1426"/>
      <c r="IVS1426"/>
      <c r="IVT1426"/>
      <c r="IVU1426"/>
      <c r="IVV1426"/>
      <c r="IVW1426"/>
      <c r="IVX1426"/>
      <c r="IVY1426"/>
      <c r="IVZ1426"/>
      <c r="IWA1426"/>
      <c r="IWB1426"/>
      <c r="IWC1426"/>
      <c r="IWD1426"/>
      <c r="IWE1426"/>
      <c r="IWF1426"/>
      <c r="IWG1426"/>
      <c r="IWH1426"/>
      <c r="IWI1426"/>
      <c r="IWJ1426"/>
      <c r="IWK1426"/>
      <c r="IWL1426"/>
      <c r="IWM1426"/>
      <c r="IWN1426"/>
      <c r="IWO1426"/>
      <c r="IWP1426"/>
      <c r="IWQ1426"/>
      <c r="IWR1426"/>
      <c r="IWS1426"/>
      <c r="IWT1426"/>
      <c r="IWU1426"/>
      <c r="IWV1426"/>
      <c r="IWW1426"/>
      <c r="IWX1426"/>
      <c r="IWY1426"/>
      <c r="IWZ1426"/>
      <c r="IXA1426"/>
      <c r="IXB1426"/>
      <c r="IXC1426"/>
      <c r="IXD1426"/>
      <c r="IXE1426"/>
      <c r="IXF1426"/>
      <c r="IXG1426"/>
      <c r="IXH1426"/>
      <c r="IXI1426"/>
      <c r="IXJ1426"/>
      <c r="IXK1426"/>
      <c r="IXL1426"/>
      <c r="IXM1426"/>
      <c r="IXN1426"/>
      <c r="IXO1426"/>
      <c r="IXP1426"/>
      <c r="IXQ1426"/>
      <c r="IXR1426"/>
      <c r="IXS1426"/>
      <c r="IXT1426"/>
      <c r="IXU1426"/>
      <c r="IXV1426"/>
      <c r="IXW1426"/>
      <c r="IXX1426"/>
      <c r="IXY1426"/>
      <c r="IXZ1426"/>
      <c r="IYA1426"/>
      <c r="IYB1426"/>
      <c r="IYC1426"/>
      <c r="IYD1426"/>
      <c r="IYE1426"/>
      <c r="IYF1426"/>
      <c r="IYG1426"/>
      <c r="IYH1426"/>
      <c r="IYI1426"/>
      <c r="IYJ1426"/>
      <c r="IYK1426"/>
      <c r="IYL1426"/>
      <c r="IYM1426"/>
      <c r="IYN1426"/>
      <c r="IYO1426"/>
      <c r="IYP1426"/>
      <c r="IYQ1426"/>
      <c r="IYR1426"/>
      <c r="IYS1426"/>
      <c r="IYT1426"/>
      <c r="IYU1426"/>
      <c r="IYV1426"/>
      <c r="IYW1426"/>
      <c r="IYX1426"/>
      <c r="IYY1426"/>
      <c r="IYZ1426"/>
      <c r="IZA1426"/>
      <c r="IZB1426"/>
      <c r="IZC1426"/>
      <c r="IZD1426"/>
      <c r="IZE1426"/>
      <c r="IZF1426"/>
      <c r="IZG1426"/>
      <c r="IZH1426"/>
      <c r="IZI1426"/>
      <c r="IZJ1426"/>
      <c r="IZK1426"/>
      <c r="IZL1426"/>
      <c r="IZM1426"/>
      <c r="IZN1426"/>
      <c r="IZO1426"/>
      <c r="IZP1426"/>
      <c r="IZQ1426"/>
      <c r="IZR1426"/>
      <c r="IZS1426"/>
      <c r="IZT1426"/>
      <c r="IZU1426"/>
      <c r="IZV1426"/>
      <c r="IZW1426"/>
      <c r="IZX1426"/>
      <c r="IZY1426"/>
      <c r="IZZ1426"/>
      <c r="JAA1426"/>
      <c r="JAB1426"/>
      <c r="JAC1426"/>
      <c r="JAD1426"/>
      <c r="JAE1426"/>
      <c r="JAF1426"/>
      <c r="JAG1426"/>
      <c r="JAH1426"/>
      <c r="JAI1426"/>
      <c r="JAJ1426"/>
      <c r="JAK1426"/>
      <c r="JAL1426"/>
      <c r="JAM1426"/>
      <c r="JAN1426"/>
      <c r="JAO1426"/>
      <c r="JAP1426"/>
      <c r="JAQ1426"/>
      <c r="JAR1426"/>
      <c r="JAS1426"/>
      <c r="JAT1426"/>
      <c r="JAU1426"/>
      <c r="JAV1426"/>
      <c r="JAW1426"/>
      <c r="JAX1426"/>
      <c r="JAY1426"/>
      <c r="JAZ1426"/>
      <c r="JBA1426"/>
      <c r="JBB1426"/>
      <c r="JBC1426"/>
      <c r="JBD1426"/>
      <c r="JBE1426"/>
      <c r="JBF1426"/>
      <c r="JBG1426"/>
      <c r="JBH1426"/>
      <c r="JBI1426"/>
      <c r="JBJ1426"/>
      <c r="JBK1426"/>
      <c r="JBL1426"/>
      <c r="JBM1426"/>
      <c r="JBN1426"/>
      <c r="JBO1426"/>
      <c r="JBP1426"/>
      <c r="JBQ1426"/>
      <c r="JBR1426"/>
      <c r="JBS1426"/>
      <c r="JBT1426"/>
      <c r="JBU1426"/>
      <c r="JBV1426"/>
      <c r="JBW1426"/>
      <c r="JBX1426"/>
      <c r="JBY1426"/>
      <c r="JBZ1426"/>
      <c r="JCA1426"/>
      <c r="JCB1426"/>
      <c r="JCC1426"/>
      <c r="JCD1426"/>
      <c r="JCE1426"/>
      <c r="JCF1426"/>
      <c r="JCG1426"/>
      <c r="JCH1426"/>
      <c r="JCI1426"/>
      <c r="JCJ1426"/>
      <c r="JCK1426"/>
      <c r="JCL1426"/>
      <c r="JCM1426"/>
      <c r="JCN1426"/>
      <c r="JCO1426"/>
      <c r="JCP1426"/>
      <c r="JCQ1426"/>
      <c r="JCR1426"/>
      <c r="JCS1426"/>
      <c r="JCT1426"/>
      <c r="JCU1426"/>
      <c r="JCV1426"/>
      <c r="JCW1426"/>
      <c r="JCX1426"/>
      <c r="JCY1426"/>
      <c r="JCZ1426"/>
      <c r="JDA1426"/>
      <c r="JDB1426"/>
      <c r="JDC1426"/>
      <c r="JDD1426"/>
      <c r="JDE1426"/>
      <c r="JDF1426"/>
      <c r="JDG1426"/>
      <c r="JDH1426"/>
      <c r="JDI1426"/>
      <c r="JDJ1426"/>
      <c r="JDK1426"/>
      <c r="JDL1426"/>
      <c r="JDM1426"/>
      <c r="JDN1426"/>
      <c r="JDO1426"/>
      <c r="JDP1426"/>
      <c r="JDQ1426"/>
      <c r="JDR1426"/>
      <c r="JDS1426"/>
      <c r="JDT1426"/>
      <c r="JDU1426"/>
      <c r="JDV1426"/>
      <c r="JDW1426"/>
      <c r="JDX1426"/>
      <c r="JDY1426"/>
      <c r="JDZ1426"/>
      <c r="JEA1426"/>
      <c r="JEB1426"/>
      <c r="JEC1426"/>
      <c r="JED1426"/>
      <c r="JEE1426"/>
      <c r="JEF1426"/>
      <c r="JEG1426"/>
      <c r="JEH1426"/>
      <c r="JEI1426"/>
      <c r="JEJ1426"/>
      <c r="JEK1426"/>
      <c r="JEL1426"/>
      <c r="JEM1426"/>
      <c r="JEN1426"/>
      <c r="JEO1426"/>
      <c r="JEP1426"/>
      <c r="JEQ1426"/>
      <c r="JER1426"/>
      <c r="JES1426"/>
      <c r="JET1426"/>
      <c r="JEU1426"/>
      <c r="JEV1426"/>
      <c r="JEW1426"/>
      <c r="JEX1426"/>
      <c r="JEY1426"/>
      <c r="JEZ1426"/>
      <c r="JFA1426"/>
      <c r="JFB1426"/>
      <c r="JFC1426"/>
      <c r="JFD1426"/>
      <c r="JFE1426"/>
      <c r="JFF1426"/>
      <c r="JFG1426"/>
      <c r="JFH1426"/>
      <c r="JFI1426"/>
      <c r="JFJ1426"/>
      <c r="JFK1426"/>
      <c r="JFL1426"/>
      <c r="JFM1426"/>
      <c r="JFN1426"/>
      <c r="JFO1426"/>
      <c r="JFP1426"/>
      <c r="JFQ1426"/>
      <c r="JFR1426"/>
      <c r="JFS1426"/>
      <c r="JFT1426"/>
      <c r="JFU1426"/>
      <c r="JFV1426"/>
      <c r="JFW1426"/>
      <c r="JFX1426"/>
      <c r="JFY1426"/>
      <c r="JFZ1426"/>
      <c r="JGA1426"/>
      <c r="JGB1426"/>
      <c r="JGC1426"/>
      <c r="JGD1426"/>
      <c r="JGE1426"/>
      <c r="JGF1426"/>
      <c r="JGG1426"/>
      <c r="JGH1426"/>
      <c r="JGI1426"/>
      <c r="JGJ1426"/>
      <c r="JGK1426"/>
      <c r="JGL1426"/>
      <c r="JGM1426"/>
      <c r="JGN1426"/>
      <c r="JGO1426"/>
      <c r="JGP1426"/>
      <c r="JGQ1426"/>
      <c r="JGR1426"/>
      <c r="JGS1426"/>
      <c r="JGT1426"/>
      <c r="JGU1426"/>
      <c r="JGV1426"/>
      <c r="JGW1426"/>
      <c r="JGX1426"/>
      <c r="JGY1426"/>
      <c r="JGZ1426"/>
      <c r="JHA1426"/>
      <c r="JHB1426"/>
      <c r="JHC1426"/>
      <c r="JHD1426"/>
      <c r="JHE1426"/>
      <c r="JHF1426"/>
      <c r="JHG1426"/>
      <c r="JHH1426"/>
      <c r="JHI1426"/>
      <c r="JHJ1426"/>
      <c r="JHK1426"/>
      <c r="JHL1426"/>
      <c r="JHM1426"/>
      <c r="JHN1426"/>
      <c r="JHO1426"/>
      <c r="JHP1426"/>
      <c r="JHQ1426"/>
      <c r="JHR1426"/>
      <c r="JHS1426"/>
      <c r="JHT1426"/>
      <c r="JHU1426"/>
      <c r="JHV1426"/>
      <c r="JHW1426"/>
      <c r="JHX1426"/>
      <c r="JHY1426"/>
      <c r="JHZ1426"/>
      <c r="JIA1426"/>
      <c r="JIB1426"/>
      <c r="JIC1426"/>
      <c r="JID1426"/>
      <c r="JIE1426"/>
      <c r="JIF1426"/>
      <c r="JIG1426"/>
      <c r="JIH1426"/>
      <c r="JII1426"/>
      <c r="JIJ1426"/>
      <c r="JIK1426"/>
      <c r="JIL1426"/>
      <c r="JIM1426"/>
      <c r="JIN1426"/>
      <c r="JIO1426"/>
      <c r="JIP1426"/>
      <c r="JIQ1426"/>
      <c r="JIR1426"/>
      <c r="JIS1426"/>
      <c r="JIT1426"/>
      <c r="JIU1426"/>
      <c r="JIV1426"/>
      <c r="JIW1426"/>
      <c r="JIX1426"/>
      <c r="JIY1426"/>
      <c r="JIZ1426"/>
      <c r="JJA1426"/>
      <c r="JJB1426"/>
      <c r="JJC1426"/>
      <c r="JJD1426"/>
      <c r="JJE1426"/>
      <c r="JJF1426"/>
      <c r="JJG1426"/>
      <c r="JJH1426"/>
      <c r="JJI1426"/>
      <c r="JJJ1426"/>
      <c r="JJK1426"/>
      <c r="JJL1426"/>
      <c r="JJM1426"/>
      <c r="JJN1426"/>
      <c r="JJO1426"/>
      <c r="JJP1426"/>
      <c r="JJQ1426"/>
      <c r="JJR1426"/>
      <c r="JJS1426"/>
      <c r="JJT1426"/>
      <c r="JJU1426"/>
      <c r="JJV1426"/>
      <c r="JJW1426"/>
      <c r="JJX1426"/>
      <c r="JJY1426"/>
      <c r="JJZ1426"/>
      <c r="JKA1426"/>
      <c r="JKB1426"/>
      <c r="JKC1426"/>
      <c r="JKD1426"/>
      <c r="JKE1426"/>
      <c r="JKF1426"/>
      <c r="JKG1426"/>
      <c r="JKH1426"/>
      <c r="JKI1426"/>
      <c r="JKJ1426"/>
      <c r="JKK1426"/>
      <c r="JKL1426"/>
      <c r="JKM1426"/>
      <c r="JKN1426"/>
      <c r="JKO1426"/>
      <c r="JKP1426"/>
      <c r="JKQ1426"/>
      <c r="JKR1426"/>
      <c r="JKS1426"/>
      <c r="JKT1426"/>
      <c r="JKU1426"/>
      <c r="JKV1426"/>
      <c r="JKW1426"/>
      <c r="JKX1426"/>
      <c r="JKY1426"/>
      <c r="JKZ1426"/>
      <c r="JLA1426"/>
      <c r="JLB1426"/>
      <c r="JLC1426"/>
      <c r="JLD1426"/>
      <c r="JLE1426"/>
      <c r="JLF1426"/>
      <c r="JLG1426"/>
      <c r="JLH1426"/>
      <c r="JLI1426"/>
      <c r="JLJ1426"/>
      <c r="JLK1426"/>
      <c r="JLL1426"/>
      <c r="JLM1426"/>
      <c r="JLN1426"/>
      <c r="JLO1426"/>
      <c r="JLP1426"/>
      <c r="JLQ1426"/>
      <c r="JLR1426"/>
      <c r="JLS1426"/>
      <c r="JLT1426"/>
      <c r="JLU1426"/>
      <c r="JLV1426"/>
      <c r="JLW1426"/>
      <c r="JLX1426"/>
      <c r="JLY1426"/>
      <c r="JLZ1426"/>
      <c r="JMA1426"/>
      <c r="JMB1426"/>
      <c r="JMC1426"/>
      <c r="JMD1426"/>
      <c r="JME1426"/>
      <c r="JMF1426"/>
      <c r="JMG1426"/>
      <c r="JMH1426"/>
      <c r="JMI1426"/>
      <c r="JMJ1426"/>
      <c r="JMK1426"/>
      <c r="JML1426"/>
      <c r="JMM1426"/>
      <c r="JMN1426"/>
      <c r="JMO1426"/>
      <c r="JMP1426"/>
      <c r="JMQ1426"/>
      <c r="JMR1426"/>
      <c r="JMS1426"/>
      <c r="JMT1426"/>
      <c r="JMU1426"/>
      <c r="JMV1426"/>
      <c r="JMW1426"/>
      <c r="JMX1426"/>
      <c r="JMY1426"/>
      <c r="JMZ1426"/>
      <c r="JNA1426"/>
      <c r="JNB1426"/>
      <c r="JNC1426"/>
      <c r="JND1426"/>
      <c r="JNE1426"/>
      <c r="JNF1426"/>
      <c r="JNG1426"/>
      <c r="JNH1426"/>
      <c r="JNI1426"/>
      <c r="JNJ1426"/>
      <c r="JNK1426"/>
      <c r="JNL1426"/>
      <c r="JNM1426"/>
      <c r="JNN1426"/>
      <c r="JNO1426"/>
      <c r="JNP1426"/>
      <c r="JNQ1426"/>
      <c r="JNR1426"/>
      <c r="JNS1426"/>
      <c r="JNT1426"/>
      <c r="JNU1426"/>
      <c r="JNV1426"/>
      <c r="JNW1426"/>
      <c r="JNX1426"/>
      <c r="JNY1426"/>
      <c r="JNZ1426"/>
      <c r="JOA1426"/>
      <c r="JOB1426"/>
      <c r="JOC1426"/>
      <c r="JOD1426"/>
      <c r="JOE1426"/>
      <c r="JOF1426"/>
      <c r="JOG1426"/>
      <c r="JOH1426"/>
      <c r="JOI1426"/>
      <c r="JOJ1426"/>
      <c r="JOK1426"/>
      <c r="JOL1426"/>
      <c r="JOM1426"/>
      <c r="JON1426"/>
      <c r="JOO1426"/>
      <c r="JOP1426"/>
      <c r="JOQ1426"/>
      <c r="JOR1426"/>
      <c r="JOS1426"/>
      <c r="JOT1426"/>
      <c r="JOU1426"/>
      <c r="JOV1426"/>
      <c r="JOW1426"/>
      <c r="JOX1426"/>
      <c r="JOY1426"/>
      <c r="JOZ1426"/>
      <c r="JPA1426"/>
      <c r="JPB1426"/>
      <c r="JPC1426"/>
      <c r="JPD1426"/>
      <c r="JPE1426"/>
      <c r="JPF1426"/>
      <c r="JPG1426"/>
      <c r="JPH1426"/>
      <c r="JPI1426"/>
      <c r="JPJ1426"/>
      <c r="JPK1426"/>
      <c r="JPL1426"/>
      <c r="JPM1426"/>
      <c r="JPN1426"/>
      <c r="JPO1426"/>
      <c r="JPP1426"/>
      <c r="JPQ1426"/>
      <c r="JPR1426"/>
      <c r="JPS1426"/>
      <c r="JPT1426"/>
      <c r="JPU1426"/>
      <c r="JPV1426"/>
      <c r="JPW1426"/>
      <c r="JPX1426"/>
      <c r="JPY1426"/>
      <c r="JPZ1426"/>
      <c r="JQA1426"/>
      <c r="JQB1426"/>
      <c r="JQC1426"/>
      <c r="JQD1426"/>
      <c r="JQE1426"/>
      <c r="JQF1426"/>
      <c r="JQG1426"/>
      <c r="JQH1426"/>
      <c r="JQI1426"/>
      <c r="JQJ1426"/>
      <c r="JQK1426"/>
      <c r="JQL1426"/>
      <c r="JQM1426"/>
      <c r="JQN1426"/>
      <c r="JQO1426"/>
      <c r="JQP1426"/>
      <c r="JQQ1426"/>
      <c r="JQR1426"/>
      <c r="JQS1426"/>
      <c r="JQT1426"/>
      <c r="JQU1426"/>
      <c r="JQV1426"/>
      <c r="JQW1426"/>
      <c r="JQX1426"/>
      <c r="JQY1426"/>
      <c r="JQZ1426"/>
      <c r="JRA1426"/>
      <c r="JRB1426"/>
      <c r="JRC1426"/>
      <c r="JRD1426"/>
      <c r="JRE1426"/>
      <c r="JRF1426"/>
      <c r="JRG1426"/>
      <c r="JRH1426"/>
      <c r="JRI1426"/>
      <c r="JRJ1426"/>
      <c r="JRK1426"/>
      <c r="JRL1426"/>
      <c r="JRM1426"/>
      <c r="JRN1426"/>
      <c r="JRO1426"/>
      <c r="JRP1426"/>
      <c r="JRQ1426"/>
      <c r="JRR1426"/>
      <c r="JRS1426"/>
      <c r="JRT1426"/>
      <c r="JRU1426"/>
      <c r="JRV1426"/>
      <c r="JRW1426"/>
      <c r="JRX1426"/>
      <c r="JRY1426"/>
      <c r="JRZ1426"/>
      <c r="JSA1426"/>
      <c r="JSB1426"/>
      <c r="JSC1426"/>
      <c r="JSD1426"/>
      <c r="JSE1426"/>
      <c r="JSF1426"/>
      <c r="JSG1426"/>
      <c r="JSH1426"/>
      <c r="JSI1426"/>
      <c r="JSJ1426"/>
      <c r="JSK1426"/>
      <c r="JSL1426"/>
      <c r="JSM1426"/>
      <c r="JSN1426"/>
      <c r="JSO1426"/>
      <c r="JSP1426"/>
      <c r="JSQ1426"/>
      <c r="JSR1426"/>
      <c r="JSS1426"/>
      <c r="JST1426"/>
      <c r="JSU1426"/>
      <c r="JSV1426"/>
      <c r="JSW1426"/>
      <c r="JSX1426"/>
      <c r="JSY1426"/>
      <c r="JSZ1426"/>
      <c r="JTA1426"/>
      <c r="JTB1426"/>
      <c r="JTC1426"/>
      <c r="JTD1426"/>
      <c r="JTE1426"/>
      <c r="JTF1426"/>
      <c r="JTG1426"/>
      <c r="JTH1426"/>
      <c r="JTI1426"/>
      <c r="JTJ1426"/>
      <c r="JTK1426"/>
      <c r="JTL1426"/>
      <c r="JTM1426"/>
      <c r="JTN1426"/>
      <c r="JTO1426"/>
      <c r="JTP1426"/>
      <c r="JTQ1426"/>
      <c r="JTR1426"/>
      <c r="JTS1426"/>
      <c r="JTT1426"/>
      <c r="JTU1426"/>
      <c r="JTV1426"/>
      <c r="JTW1426"/>
      <c r="JTX1426"/>
      <c r="JTY1426"/>
      <c r="JTZ1426"/>
      <c r="JUA1426"/>
      <c r="JUB1426"/>
      <c r="JUC1426"/>
      <c r="JUD1426"/>
      <c r="JUE1426"/>
      <c r="JUF1426"/>
      <c r="JUG1426"/>
      <c r="JUH1426"/>
      <c r="JUI1426"/>
      <c r="JUJ1426"/>
      <c r="JUK1426"/>
      <c r="JUL1426"/>
      <c r="JUM1426"/>
      <c r="JUN1426"/>
      <c r="JUO1426"/>
      <c r="JUP1426"/>
      <c r="JUQ1426"/>
      <c r="JUR1426"/>
      <c r="JUS1426"/>
      <c r="JUT1426"/>
      <c r="JUU1426"/>
      <c r="JUV1426"/>
      <c r="JUW1426"/>
      <c r="JUX1426"/>
      <c r="JUY1426"/>
      <c r="JUZ1426"/>
      <c r="JVA1426"/>
      <c r="JVB1426"/>
      <c r="JVC1426"/>
      <c r="JVD1426"/>
      <c r="JVE1426"/>
      <c r="JVF1426"/>
      <c r="JVG1426"/>
      <c r="JVH1426"/>
      <c r="JVI1426"/>
      <c r="JVJ1426"/>
      <c r="JVK1426"/>
      <c r="JVL1426"/>
      <c r="JVM1426"/>
      <c r="JVN1426"/>
      <c r="JVO1426"/>
      <c r="JVP1426"/>
      <c r="JVQ1426"/>
      <c r="JVR1426"/>
      <c r="JVS1426"/>
      <c r="JVT1426"/>
      <c r="JVU1426"/>
      <c r="JVV1426"/>
      <c r="JVW1426"/>
      <c r="JVX1426"/>
      <c r="JVY1426"/>
      <c r="JVZ1426"/>
      <c r="JWA1426"/>
      <c r="JWB1426"/>
      <c r="JWC1426"/>
      <c r="JWD1426"/>
      <c r="JWE1426"/>
      <c r="JWF1426"/>
      <c r="JWG1426"/>
      <c r="JWH1426"/>
      <c r="JWI1426"/>
      <c r="JWJ1426"/>
      <c r="JWK1426"/>
      <c r="JWL1426"/>
      <c r="JWM1426"/>
      <c r="JWN1426"/>
      <c r="JWO1426"/>
      <c r="JWP1426"/>
      <c r="JWQ1426"/>
      <c r="JWR1426"/>
      <c r="JWS1426"/>
      <c r="JWT1426"/>
      <c r="JWU1426"/>
      <c r="JWV1426"/>
      <c r="JWW1426"/>
      <c r="JWX1426"/>
      <c r="JWY1426"/>
      <c r="JWZ1426"/>
      <c r="JXA1426"/>
      <c r="JXB1426"/>
      <c r="JXC1426"/>
      <c r="JXD1426"/>
      <c r="JXE1426"/>
      <c r="JXF1426"/>
      <c r="JXG1426"/>
      <c r="JXH1426"/>
      <c r="JXI1426"/>
      <c r="JXJ1426"/>
      <c r="JXK1426"/>
      <c r="JXL1426"/>
      <c r="JXM1426"/>
      <c r="JXN1426"/>
      <c r="JXO1426"/>
      <c r="JXP1426"/>
      <c r="JXQ1426"/>
      <c r="JXR1426"/>
      <c r="JXS1426"/>
      <c r="JXT1426"/>
      <c r="JXU1426"/>
      <c r="JXV1426"/>
      <c r="JXW1426"/>
      <c r="JXX1426"/>
      <c r="JXY1426"/>
      <c r="JXZ1426"/>
      <c r="JYA1426"/>
      <c r="JYB1426"/>
      <c r="JYC1426"/>
      <c r="JYD1426"/>
      <c r="JYE1426"/>
      <c r="JYF1426"/>
      <c r="JYG1426"/>
      <c r="JYH1426"/>
      <c r="JYI1426"/>
      <c r="JYJ1426"/>
      <c r="JYK1426"/>
      <c r="JYL1426"/>
      <c r="JYM1426"/>
      <c r="JYN1426"/>
      <c r="JYO1426"/>
      <c r="JYP1426"/>
      <c r="JYQ1426"/>
      <c r="JYR1426"/>
      <c r="JYS1426"/>
      <c r="JYT1426"/>
      <c r="JYU1426"/>
      <c r="JYV1426"/>
      <c r="JYW1426"/>
      <c r="JYX1426"/>
      <c r="JYY1426"/>
      <c r="JYZ1426"/>
      <c r="JZA1426"/>
      <c r="JZB1426"/>
      <c r="JZC1426"/>
      <c r="JZD1426"/>
      <c r="JZE1426"/>
      <c r="JZF1426"/>
      <c r="JZG1426"/>
      <c r="JZH1426"/>
      <c r="JZI1426"/>
      <c r="JZJ1426"/>
      <c r="JZK1426"/>
      <c r="JZL1426"/>
      <c r="JZM1426"/>
      <c r="JZN1426"/>
      <c r="JZO1426"/>
      <c r="JZP1426"/>
      <c r="JZQ1426"/>
      <c r="JZR1426"/>
      <c r="JZS1426"/>
      <c r="JZT1426"/>
      <c r="JZU1426"/>
      <c r="JZV1426"/>
      <c r="JZW1426"/>
      <c r="JZX1426"/>
      <c r="JZY1426"/>
      <c r="JZZ1426"/>
      <c r="KAA1426"/>
      <c r="KAB1426"/>
      <c r="KAC1426"/>
      <c r="KAD1426"/>
      <c r="KAE1426"/>
      <c r="KAF1426"/>
      <c r="KAG1426"/>
      <c r="KAH1426"/>
      <c r="KAI1426"/>
      <c r="KAJ1426"/>
      <c r="KAK1426"/>
      <c r="KAL1426"/>
      <c r="KAM1426"/>
      <c r="KAN1426"/>
      <c r="KAO1426"/>
      <c r="KAP1426"/>
      <c r="KAQ1426"/>
      <c r="KAR1426"/>
      <c r="KAS1426"/>
      <c r="KAT1426"/>
      <c r="KAU1426"/>
      <c r="KAV1426"/>
      <c r="KAW1426"/>
      <c r="KAX1426"/>
      <c r="KAY1426"/>
      <c r="KAZ1426"/>
      <c r="KBA1426"/>
      <c r="KBB1426"/>
      <c r="KBC1426"/>
      <c r="KBD1426"/>
      <c r="KBE1426"/>
      <c r="KBF1426"/>
      <c r="KBG1426"/>
      <c r="KBH1426"/>
      <c r="KBI1426"/>
      <c r="KBJ1426"/>
      <c r="KBK1426"/>
      <c r="KBL1426"/>
      <c r="KBM1426"/>
      <c r="KBN1426"/>
      <c r="KBO1426"/>
      <c r="KBP1426"/>
      <c r="KBQ1426"/>
      <c r="KBR1426"/>
      <c r="KBS1426"/>
      <c r="KBT1426"/>
      <c r="KBU1426"/>
      <c r="KBV1426"/>
      <c r="KBW1426"/>
      <c r="KBX1426"/>
      <c r="KBY1426"/>
      <c r="KBZ1426"/>
      <c r="KCA1426"/>
      <c r="KCB1426"/>
      <c r="KCC1426"/>
      <c r="KCD1426"/>
      <c r="KCE1426"/>
      <c r="KCF1426"/>
      <c r="KCG1426"/>
      <c r="KCH1426"/>
      <c r="KCI1426"/>
      <c r="KCJ1426"/>
      <c r="KCK1426"/>
      <c r="KCL1426"/>
      <c r="KCM1426"/>
      <c r="KCN1426"/>
      <c r="KCO1426"/>
      <c r="KCP1426"/>
      <c r="KCQ1426"/>
      <c r="KCR1426"/>
      <c r="KCS1426"/>
      <c r="KCT1426"/>
      <c r="KCU1426"/>
      <c r="KCV1426"/>
      <c r="KCW1426"/>
      <c r="KCX1426"/>
      <c r="KCY1426"/>
      <c r="KCZ1426"/>
      <c r="KDA1426"/>
      <c r="KDB1426"/>
      <c r="KDC1426"/>
      <c r="KDD1426"/>
      <c r="KDE1426"/>
      <c r="KDF1426"/>
      <c r="KDG1426"/>
      <c r="KDH1426"/>
      <c r="KDI1426"/>
      <c r="KDJ1426"/>
      <c r="KDK1426"/>
      <c r="KDL1426"/>
      <c r="KDM1426"/>
      <c r="KDN1426"/>
      <c r="KDO1426"/>
      <c r="KDP1426"/>
      <c r="KDQ1426"/>
      <c r="KDR1426"/>
      <c r="KDS1426"/>
      <c r="KDT1426"/>
      <c r="KDU1426"/>
      <c r="KDV1426"/>
      <c r="KDW1426"/>
      <c r="KDX1426"/>
      <c r="KDY1426"/>
      <c r="KDZ1426"/>
      <c r="KEA1426"/>
      <c r="KEB1426"/>
      <c r="KEC1426"/>
      <c r="KED1426"/>
      <c r="KEE1426"/>
      <c r="KEF1426"/>
      <c r="KEG1426"/>
      <c r="KEH1426"/>
      <c r="KEI1426"/>
      <c r="KEJ1426"/>
      <c r="KEK1426"/>
      <c r="KEL1426"/>
      <c r="KEM1426"/>
      <c r="KEN1426"/>
      <c r="KEO1426"/>
      <c r="KEP1426"/>
      <c r="KEQ1426"/>
      <c r="KER1426"/>
      <c r="KES1426"/>
      <c r="KET1426"/>
      <c r="KEU1426"/>
      <c r="KEV1426"/>
      <c r="KEW1426"/>
      <c r="KEX1426"/>
      <c r="KEY1426"/>
      <c r="KEZ1426"/>
      <c r="KFA1426"/>
      <c r="KFB1426"/>
      <c r="KFC1426"/>
      <c r="KFD1426"/>
      <c r="KFE1426"/>
      <c r="KFF1426"/>
      <c r="KFG1426"/>
      <c r="KFH1426"/>
      <c r="KFI1426"/>
      <c r="KFJ1426"/>
      <c r="KFK1426"/>
      <c r="KFL1426"/>
      <c r="KFM1426"/>
      <c r="KFN1426"/>
      <c r="KFO1426"/>
      <c r="KFP1426"/>
      <c r="KFQ1426"/>
      <c r="KFR1426"/>
      <c r="KFS1426"/>
      <c r="KFT1426"/>
      <c r="KFU1426"/>
      <c r="KFV1426"/>
      <c r="KFW1426"/>
      <c r="KFX1426"/>
      <c r="KFY1426"/>
      <c r="KFZ1426"/>
      <c r="KGA1426"/>
      <c r="KGB1426"/>
      <c r="KGC1426"/>
      <c r="KGD1426"/>
      <c r="KGE1426"/>
      <c r="KGF1426"/>
      <c r="KGG1426"/>
      <c r="KGH1426"/>
      <c r="KGI1426"/>
      <c r="KGJ1426"/>
      <c r="KGK1426"/>
      <c r="KGL1426"/>
      <c r="KGM1426"/>
      <c r="KGN1426"/>
      <c r="KGO1426"/>
      <c r="KGP1426"/>
      <c r="KGQ1426"/>
      <c r="KGR1426"/>
      <c r="KGS1426"/>
      <c r="KGT1426"/>
      <c r="KGU1426"/>
      <c r="KGV1426"/>
      <c r="KGW1426"/>
      <c r="KGX1426"/>
      <c r="KGY1426"/>
      <c r="KGZ1426"/>
      <c r="KHA1426"/>
      <c r="KHB1426"/>
      <c r="KHC1426"/>
      <c r="KHD1426"/>
      <c r="KHE1426"/>
      <c r="KHF1426"/>
      <c r="KHG1426"/>
      <c r="KHH1426"/>
      <c r="KHI1426"/>
      <c r="KHJ1426"/>
      <c r="KHK1426"/>
      <c r="KHL1426"/>
      <c r="KHM1426"/>
      <c r="KHN1426"/>
      <c r="KHO1426"/>
      <c r="KHP1426"/>
      <c r="KHQ1426"/>
      <c r="KHR1426"/>
      <c r="KHS1426"/>
      <c r="KHT1426"/>
      <c r="KHU1426"/>
      <c r="KHV1426"/>
      <c r="KHW1426"/>
      <c r="KHX1426"/>
      <c r="KHY1426"/>
      <c r="KHZ1426"/>
      <c r="KIA1426"/>
      <c r="KIB1426"/>
      <c r="KIC1426"/>
      <c r="KID1426"/>
      <c r="KIE1426"/>
      <c r="KIF1426"/>
      <c r="KIG1426"/>
      <c r="KIH1426"/>
      <c r="KII1426"/>
      <c r="KIJ1426"/>
      <c r="KIK1426"/>
      <c r="KIL1426"/>
      <c r="KIM1426"/>
      <c r="KIN1426"/>
      <c r="KIO1426"/>
      <c r="KIP1426"/>
      <c r="KIQ1426"/>
      <c r="KIR1426"/>
      <c r="KIS1426"/>
      <c r="KIT1426"/>
      <c r="KIU1426"/>
      <c r="KIV1426"/>
      <c r="KIW1426"/>
      <c r="KIX1426"/>
      <c r="KIY1426"/>
      <c r="KIZ1426"/>
      <c r="KJA1426"/>
      <c r="KJB1426"/>
      <c r="KJC1426"/>
      <c r="KJD1426"/>
      <c r="KJE1426"/>
      <c r="KJF1426"/>
      <c r="KJG1426"/>
      <c r="KJH1426"/>
      <c r="KJI1426"/>
      <c r="KJJ1426"/>
      <c r="KJK1426"/>
      <c r="KJL1426"/>
      <c r="KJM1426"/>
      <c r="KJN1426"/>
      <c r="KJO1426"/>
      <c r="KJP1426"/>
      <c r="KJQ1426"/>
      <c r="KJR1426"/>
      <c r="KJS1426"/>
      <c r="KJT1426"/>
      <c r="KJU1426"/>
      <c r="KJV1426"/>
      <c r="KJW1426"/>
      <c r="KJX1426"/>
      <c r="KJY1426"/>
      <c r="KJZ1426"/>
      <c r="KKA1426"/>
      <c r="KKB1426"/>
      <c r="KKC1426"/>
      <c r="KKD1426"/>
      <c r="KKE1426"/>
      <c r="KKF1426"/>
      <c r="KKG1426"/>
      <c r="KKH1426"/>
      <c r="KKI1426"/>
      <c r="KKJ1426"/>
      <c r="KKK1426"/>
      <c r="KKL1426"/>
      <c r="KKM1426"/>
      <c r="KKN1426"/>
      <c r="KKO1426"/>
      <c r="KKP1426"/>
      <c r="KKQ1426"/>
      <c r="KKR1426"/>
      <c r="KKS1426"/>
      <c r="KKT1426"/>
      <c r="KKU1426"/>
      <c r="KKV1426"/>
      <c r="KKW1426"/>
      <c r="KKX1426"/>
      <c r="KKY1426"/>
      <c r="KKZ1426"/>
      <c r="KLA1426"/>
      <c r="KLB1426"/>
      <c r="KLC1426"/>
      <c r="KLD1426"/>
      <c r="KLE1426"/>
      <c r="KLF1426"/>
      <c r="KLG1426"/>
      <c r="KLH1426"/>
      <c r="KLI1426"/>
      <c r="KLJ1426"/>
      <c r="KLK1426"/>
      <c r="KLL1426"/>
      <c r="KLM1426"/>
      <c r="KLN1426"/>
      <c r="KLO1426"/>
      <c r="KLP1426"/>
      <c r="KLQ1426"/>
      <c r="KLR1426"/>
      <c r="KLS1426"/>
      <c r="KLT1426"/>
      <c r="KLU1426"/>
      <c r="KLV1426"/>
      <c r="KLW1426"/>
      <c r="KLX1426"/>
      <c r="KLY1426"/>
      <c r="KLZ1426"/>
      <c r="KMA1426"/>
      <c r="KMB1426"/>
      <c r="KMC1426"/>
      <c r="KMD1426"/>
      <c r="KME1426"/>
      <c r="KMF1426"/>
      <c r="KMG1426"/>
      <c r="KMH1426"/>
      <c r="KMI1426"/>
      <c r="KMJ1426"/>
      <c r="KMK1426"/>
      <c r="KML1426"/>
      <c r="KMM1426"/>
      <c r="KMN1426"/>
      <c r="KMO1426"/>
      <c r="KMP1426"/>
      <c r="KMQ1426"/>
      <c r="KMR1426"/>
      <c r="KMS1426"/>
      <c r="KMT1426"/>
      <c r="KMU1426"/>
      <c r="KMV1426"/>
      <c r="KMW1426"/>
      <c r="KMX1426"/>
      <c r="KMY1426"/>
      <c r="KMZ1426"/>
      <c r="KNA1426"/>
      <c r="KNB1426"/>
      <c r="KNC1426"/>
      <c r="KND1426"/>
      <c r="KNE1426"/>
      <c r="KNF1426"/>
      <c r="KNG1426"/>
      <c r="KNH1426"/>
      <c r="KNI1426"/>
      <c r="KNJ1426"/>
      <c r="KNK1426"/>
      <c r="KNL1426"/>
      <c r="KNM1426"/>
      <c r="KNN1426"/>
      <c r="KNO1426"/>
      <c r="KNP1426"/>
      <c r="KNQ1426"/>
      <c r="KNR1426"/>
      <c r="KNS1426"/>
      <c r="KNT1426"/>
      <c r="KNU1426"/>
      <c r="KNV1426"/>
      <c r="KNW1426"/>
      <c r="KNX1426"/>
      <c r="KNY1426"/>
      <c r="KNZ1426"/>
      <c r="KOA1426"/>
      <c r="KOB1426"/>
      <c r="KOC1426"/>
      <c r="KOD1426"/>
      <c r="KOE1426"/>
      <c r="KOF1426"/>
      <c r="KOG1426"/>
      <c r="KOH1426"/>
      <c r="KOI1426"/>
      <c r="KOJ1426"/>
      <c r="KOK1426"/>
      <c r="KOL1426"/>
      <c r="KOM1426"/>
      <c r="KON1426"/>
      <c r="KOO1426"/>
      <c r="KOP1426"/>
      <c r="KOQ1426"/>
      <c r="KOR1426"/>
      <c r="KOS1426"/>
      <c r="KOT1426"/>
      <c r="KOU1426"/>
      <c r="KOV1426"/>
      <c r="KOW1426"/>
      <c r="KOX1426"/>
      <c r="KOY1426"/>
      <c r="KOZ1426"/>
      <c r="KPA1426"/>
      <c r="KPB1426"/>
      <c r="KPC1426"/>
      <c r="KPD1426"/>
      <c r="KPE1426"/>
      <c r="KPF1426"/>
      <c r="KPG1426"/>
      <c r="KPH1426"/>
      <c r="KPI1426"/>
      <c r="KPJ1426"/>
      <c r="KPK1426"/>
      <c r="KPL1426"/>
      <c r="KPM1426"/>
      <c r="KPN1426"/>
      <c r="KPO1426"/>
      <c r="KPP1426"/>
      <c r="KPQ1426"/>
      <c r="KPR1426"/>
      <c r="KPS1426"/>
      <c r="KPT1426"/>
      <c r="KPU1426"/>
      <c r="KPV1426"/>
      <c r="KPW1426"/>
      <c r="KPX1426"/>
      <c r="KPY1426"/>
      <c r="KPZ1426"/>
      <c r="KQA1426"/>
      <c r="KQB1426"/>
      <c r="KQC1426"/>
      <c r="KQD1426"/>
      <c r="KQE1426"/>
      <c r="KQF1426"/>
      <c r="KQG1426"/>
      <c r="KQH1426"/>
      <c r="KQI1426"/>
      <c r="KQJ1426"/>
      <c r="KQK1426"/>
      <c r="KQL1426"/>
      <c r="KQM1426"/>
      <c r="KQN1426"/>
      <c r="KQO1426"/>
      <c r="KQP1426"/>
      <c r="KQQ1426"/>
      <c r="KQR1426"/>
      <c r="KQS1426"/>
      <c r="KQT1426"/>
      <c r="KQU1426"/>
      <c r="KQV1426"/>
      <c r="KQW1426"/>
      <c r="KQX1426"/>
      <c r="KQY1426"/>
      <c r="KQZ1426"/>
      <c r="KRA1426"/>
      <c r="KRB1426"/>
      <c r="KRC1426"/>
      <c r="KRD1426"/>
      <c r="KRE1426"/>
      <c r="KRF1426"/>
      <c r="KRG1426"/>
      <c r="KRH1426"/>
      <c r="KRI1426"/>
      <c r="KRJ1426"/>
      <c r="KRK1426"/>
      <c r="KRL1426"/>
      <c r="KRM1426"/>
      <c r="KRN1426"/>
      <c r="KRO1426"/>
      <c r="KRP1426"/>
      <c r="KRQ1426"/>
      <c r="KRR1426"/>
      <c r="KRS1426"/>
      <c r="KRT1426"/>
      <c r="KRU1426"/>
      <c r="KRV1426"/>
      <c r="KRW1426"/>
      <c r="KRX1426"/>
      <c r="KRY1426"/>
      <c r="KRZ1426"/>
      <c r="KSA1426"/>
      <c r="KSB1426"/>
      <c r="KSC1426"/>
      <c r="KSD1426"/>
      <c r="KSE1426"/>
      <c r="KSF1426"/>
      <c r="KSG1426"/>
      <c r="KSH1426"/>
      <c r="KSI1426"/>
      <c r="KSJ1426"/>
      <c r="KSK1426"/>
      <c r="KSL1426"/>
      <c r="KSM1426"/>
      <c r="KSN1426"/>
      <c r="KSO1426"/>
      <c r="KSP1426"/>
      <c r="KSQ1426"/>
      <c r="KSR1426"/>
      <c r="KSS1426"/>
      <c r="KST1426"/>
      <c r="KSU1426"/>
      <c r="KSV1426"/>
      <c r="KSW1426"/>
      <c r="KSX1426"/>
      <c r="KSY1426"/>
      <c r="KSZ1426"/>
      <c r="KTA1426"/>
      <c r="KTB1426"/>
      <c r="KTC1426"/>
      <c r="KTD1426"/>
      <c r="KTE1426"/>
      <c r="KTF1426"/>
      <c r="KTG1426"/>
      <c r="KTH1426"/>
      <c r="KTI1426"/>
      <c r="KTJ1426"/>
      <c r="KTK1426"/>
      <c r="KTL1426"/>
      <c r="KTM1426"/>
      <c r="KTN1426"/>
      <c r="KTO1426"/>
      <c r="KTP1426"/>
      <c r="KTQ1426"/>
      <c r="KTR1426"/>
      <c r="KTS1426"/>
      <c r="KTT1426"/>
      <c r="KTU1426"/>
      <c r="KTV1426"/>
      <c r="KTW1426"/>
      <c r="KTX1426"/>
      <c r="KTY1426"/>
      <c r="KTZ1426"/>
      <c r="KUA1426"/>
      <c r="KUB1426"/>
      <c r="KUC1426"/>
      <c r="KUD1426"/>
      <c r="KUE1426"/>
      <c r="KUF1426"/>
      <c r="KUG1426"/>
      <c r="KUH1426"/>
      <c r="KUI1426"/>
      <c r="KUJ1426"/>
      <c r="KUK1426"/>
      <c r="KUL1426"/>
      <c r="KUM1426"/>
      <c r="KUN1426"/>
      <c r="KUO1426"/>
      <c r="KUP1426"/>
      <c r="KUQ1426"/>
      <c r="KUR1426"/>
      <c r="KUS1426"/>
      <c r="KUT1426"/>
      <c r="KUU1426"/>
      <c r="KUV1426"/>
      <c r="KUW1426"/>
      <c r="KUX1426"/>
      <c r="KUY1426"/>
      <c r="KUZ1426"/>
      <c r="KVA1426"/>
      <c r="KVB1426"/>
      <c r="KVC1426"/>
      <c r="KVD1426"/>
      <c r="KVE1426"/>
      <c r="KVF1426"/>
      <c r="KVG1426"/>
      <c r="KVH1426"/>
      <c r="KVI1426"/>
      <c r="KVJ1426"/>
      <c r="KVK1426"/>
      <c r="KVL1426"/>
      <c r="KVM1426"/>
      <c r="KVN1426"/>
      <c r="KVO1426"/>
      <c r="KVP1426"/>
      <c r="KVQ1426"/>
      <c r="KVR1426"/>
      <c r="KVS1426"/>
      <c r="KVT1426"/>
      <c r="KVU1426"/>
      <c r="KVV1426"/>
      <c r="KVW1426"/>
      <c r="KVX1426"/>
      <c r="KVY1426"/>
      <c r="KVZ1426"/>
      <c r="KWA1426"/>
      <c r="KWB1426"/>
      <c r="KWC1426"/>
      <c r="KWD1426"/>
      <c r="KWE1426"/>
      <c r="KWF1426"/>
      <c r="KWG1426"/>
      <c r="KWH1426"/>
      <c r="KWI1426"/>
      <c r="KWJ1426"/>
      <c r="KWK1426"/>
      <c r="KWL1426"/>
      <c r="KWM1426"/>
      <c r="KWN1426"/>
      <c r="KWO1426"/>
      <c r="KWP1426"/>
      <c r="KWQ1426"/>
      <c r="KWR1426"/>
      <c r="KWS1426"/>
      <c r="KWT1426"/>
      <c r="KWU1426"/>
      <c r="KWV1426"/>
      <c r="KWW1426"/>
      <c r="KWX1426"/>
      <c r="KWY1426"/>
      <c r="KWZ1426"/>
      <c r="KXA1426"/>
      <c r="KXB1426"/>
      <c r="KXC1426"/>
      <c r="KXD1426"/>
      <c r="KXE1426"/>
      <c r="KXF1426"/>
      <c r="KXG1426"/>
      <c r="KXH1426"/>
      <c r="KXI1426"/>
      <c r="KXJ1426"/>
      <c r="KXK1426"/>
      <c r="KXL1426"/>
      <c r="KXM1426"/>
      <c r="KXN1426"/>
      <c r="KXO1426"/>
      <c r="KXP1426"/>
      <c r="KXQ1426"/>
      <c r="KXR1426"/>
      <c r="KXS1426"/>
      <c r="KXT1426"/>
      <c r="KXU1426"/>
      <c r="KXV1426"/>
      <c r="KXW1426"/>
      <c r="KXX1426"/>
      <c r="KXY1426"/>
      <c r="KXZ1426"/>
      <c r="KYA1426"/>
      <c r="KYB1426"/>
      <c r="KYC1426"/>
      <c r="KYD1426"/>
      <c r="KYE1426"/>
      <c r="KYF1426"/>
      <c r="KYG1426"/>
      <c r="KYH1426"/>
      <c r="KYI1426"/>
      <c r="KYJ1426"/>
      <c r="KYK1426"/>
      <c r="KYL1426"/>
      <c r="KYM1426"/>
      <c r="KYN1426"/>
      <c r="KYO1426"/>
      <c r="KYP1426"/>
      <c r="KYQ1426"/>
      <c r="KYR1426"/>
      <c r="KYS1426"/>
      <c r="KYT1426"/>
      <c r="KYU1426"/>
      <c r="KYV1426"/>
      <c r="KYW1426"/>
      <c r="KYX1426"/>
      <c r="KYY1426"/>
      <c r="KYZ1426"/>
      <c r="KZA1426"/>
      <c r="KZB1426"/>
      <c r="KZC1426"/>
      <c r="KZD1426"/>
      <c r="KZE1426"/>
      <c r="KZF1426"/>
      <c r="KZG1426"/>
      <c r="KZH1426"/>
      <c r="KZI1426"/>
      <c r="KZJ1426"/>
      <c r="KZK1426"/>
      <c r="KZL1426"/>
      <c r="KZM1426"/>
      <c r="KZN1426"/>
      <c r="KZO1426"/>
      <c r="KZP1426"/>
      <c r="KZQ1426"/>
      <c r="KZR1426"/>
      <c r="KZS1426"/>
      <c r="KZT1426"/>
      <c r="KZU1426"/>
      <c r="KZV1426"/>
      <c r="KZW1426"/>
      <c r="KZX1426"/>
      <c r="KZY1426"/>
      <c r="KZZ1426"/>
      <c r="LAA1426"/>
      <c r="LAB1426"/>
      <c r="LAC1426"/>
      <c r="LAD1426"/>
      <c r="LAE1426"/>
      <c r="LAF1426"/>
      <c r="LAG1426"/>
      <c r="LAH1426"/>
      <c r="LAI1426"/>
      <c r="LAJ1426"/>
      <c r="LAK1426"/>
      <c r="LAL1426"/>
      <c r="LAM1426"/>
      <c r="LAN1426"/>
      <c r="LAO1426"/>
      <c r="LAP1426"/>
      <c r="LAQ1426"/>
      <c r="LAR1426"/>
      <c r="LAS1426"/>
      <c r="LAT1426"/>
      <c r="LAU1426"/>
      <c r="LAV1426"/>
      <c r="LAW1426"/>
      <c r="LAX1426"/>
      <c r="LAY1426"/>
      <c r="LAZ1426"/>
      <c r="LBA1426"/>
      <c r="LBB1426"/>
      <c r="LBC1426"/>
      <c r="LBD1426"/>
      <c r="LBE1426"/>
      <c r="LBF1426"/>
      <c r="LBG1426"/>
      <c r="LBH1426"/>
      <c r="LBI1426"/>
      <c r="LBJ1426"/>
      <c r="LBK1426"/>
      <c r="LBL1426"/>
      <c r="LBM1426"/>
      <c r="LBN1426"/>
      <c r="LBO1426"/>
      <c r="LBP1426"/>
      <c r="LBQ1426"/>
      <c r="LBR1426"/>
      <c r="LBS1426"/>
      <c r="LBT1426"/>
      <c r="LBU1426"/>
      <c r="LBV1426"/>
      <c r="LBW1426"/>
      <c r="LBX1426"/>
      <c r="LBY1426"/>
      <c r="LBZ1426"/>
      <c r="LCA1426"/>
      <c r="LCB1426"/>
      <c r="LCC1426"/>
      <c r="LCD1426"/>
      <c r="LCE1426"/>
      <c r="LCF1426"/>
      <c r="LCG1426"/>
      <c r="LCH1426"/>
      <c r="LCI1426"/>
      <c r="LCJ1426"/>
      <c r="LCK1426"/>
      <c r="LCL1426"/>
      <c r="LCM1426"/>
      <c r="LCN1426"/>
      <c r="LCO1426"/>
      <c r="LCP1426"/>
      <c r="LCQ1426"/>
      <c r="LCR1426"/>
      <c r="LCS1426"/>
      <c r="LCT1426"/>
      <c r="LCU1426"/>
      <c r="LCV1426"/>
      <c r="LCW1426"/>
      <c r="LCX1426"/>
      <c r="LCY1426"/>
      <c r="LCZ1426"/>
      <c r="LDA1426"/>
      <c r="LDB1426"/>
      <c r="LDC1426"/>
      <c r="LDD1426"/>
      <c r="LDE1426"/>
      <c r="LDF1426"/>
      <c r="LDG1426"/>
      <c r="LDH1426"/>
      <c r="LDI1426"/>
      <c r="LDJ1426"/>
      <c r="LDK1426"/>
      <c r="LDL1426"/>
      <c r="LDM1426"/>
      <c r="LDN1426"/>
      <c r="LDO1426"/>
      <c r="LDP1426"/>
      <c r="LDQ1426"/>
      <c r="LDR1426"/>
      <c r="LDS1426"/>
      <c r="LDT1426"/>
      <c r="LDU1426"/>
      <c r="LDV1426"/>
      <c r="LDW1426"/>
      <c r="LDX1426"/>
      <c r="LDY1426"/>
      <c r="LDZ1426"/>
      <c r="LEA1426"/>
      <c r="LEB1426"/>
      <c r="LEC1426"/>
      <c r="LED1426"/>
      <c r="LEE1426"/>
      <c r="LEF1426"/>
      <c r="LEG1426"/>
      <c r="LEH1426"/>
      <c r="LEI1426"/>
      <c r="LEJ1426"/>
      <c r="LEK1426"/>
      <c r="LEL1426"/>
      <c r="LEM1426"/>
      <c r="LEN1426"/>
      <c r="LEO1426"/>
      <c r="LEP1426"/>
      <c r="LEQ1426"/>
      <c r="LER1426"/>
      <c r="LES1426"/>
      <c r="LET1426"/>
      <c r="LEU1426"/>
      <c r="LEV1426"/>
      <c r="LEW1426"/>
      <c r="LEX1426"/>
      <c r="LEY1426"/>
      <c r="LEZ1426"/>
      <c r="LFA1426"/>
      <c r="LFB1426"/>
      <c r="LFC1426"/>
      <c r="LFD1426"/>
      <c r="LFE1426"/>
      <c r="LFF1426"/>
      <c r="LFG1426"/>
      <c r="LFH1426"/>
      <c r="LFI1426"/>
      <c r="LFJ1426"/>
      <c r="LFK1426"/>
      <c r="LFL1426"/>
      <c r="LFM1426"/>
      <c r="LFN1426"/>
      <c r="LFO1426"/>
      <c r="LFP1426"/>
      <c r="LFQ1426"/>
      <c r="LFR1426"/>
      <c r="LFS1426"/>
      <c r="LFT1426"/>
      <c r="LFU1426"/>
      <c r="LFV1426"/>
      <c r="LFW1426"/>
      <c r="LFX1426"/>
      <c r="LFY1426"/>
      <c r="LFZ1426"/>
      <c r="LGA1426"/>
      <c r="LGB1426"/>
      <c r="LGC1426"/>
      <c r="LGD1426"/>
      <c r="LGE1426"/>
      <c r="LGF1426"/>
      <c r="LGG1426"/>
      <c r="LGH1426"/>
      <c r="LGI1426"/>
      <c r="LGJ1426"/>
      <c r="LGK1426"/>
      <c r="LGL1426"/>
      <c r="LGM1426"/>
      <c r="LGN1426"/>
      <c r="LGO1426"/>
      <c r="LGP1426"/>
      <c r="LGQ1426"/>
      <c r="LGR1426"/>
      <c r="LGS1426"/>
      <c r="LGT1426"/>
      <c r="LGU1426"/>
      <c r="LGV1426"/>
      <c r="LGW1426"/>
      <c r="LGX1426"/>
      <c r="LGY1426"/>
      <c r="LGZ1426"/>
      <c r="LHA1426"/>
      <c r="LHB1426"/>
      <c r="LHC1426"/>
      <c r="LHD1426"/>
      <c r="LHE1426"/>
      <c r="LHF1426"/>
      <c r="LHG1426"/>
      <c r="LHH1426"/>
      <c r="LHI1426"/>
      <c r="LHJ1426"/>
      <c r="LHK1426"/>
      <c r="LHL1426"/>
      <c r="LHM1426"/>
      <c r="LHN1426"/>
      <c r="LHO1426"/>
      <c r="LHP1426"/>
      <c r="LHQ1426"/>
      <c r="LHR1426"/>
      <c r="LHS1426"/>
      <c r="LHT1426"/>
      <c r="LHU1426"/>
      <c r="LHV1426"/>
      <c r="LHW1426"/>
      <c r="LHX1426"/>
      <c r="LHY1426"/>
      <c r="LHZ1426"/>
      <c r="LIA1426"/>
      <c r="LIB1426"/>
      <c r="LIC1426"/>
      <c r="LID1426"/>
      <c r="LIE1426"/>
      <c r="LIF1426"/>
      <c r="LIG1426"/>
      <c r="LIH1426"/>
      <c r="LII1426"/>
      <c r="LIJ1426"/>
      <c r="LIK1426"/>
      <c r="LIL1426"/>
      <c r="LIM1426"/>
      <c r="LIN1426"/>
      <c r="LIO1426"/>
      <c r="LIP1426"/>
      <c r="LIQ1426"/>
      <c r="LIR1426"/>
      <c r="LIS1426"/>
      <c r="LIT1426"/>
      <c r="LIU1426"/>
      <c r="LIV1426"/>
      <c r="LIW1426"/>
      <c r="LIX1426"/>
      <c r="LIY1426"/>
      <c r="LIZ1426"/>
      <c r="LJA1426"/>
      <c r="LJB1426"/>
      <c r="LJC1426"/>
      <c r="LJD1426"/>
      <c r="LJE1426"/>
      <c r="LJF1426"/>
      <c r="LJG1426"/>
      <c r="LJH1426"/>
      <c r="LJI1426"/>
      <c r="LJJ1426"/>
      <c r="LJK1426"/>
      <c r="LJL1426"/>
      <c r="LJM1426"/>
      <c r="LJN1426"/>
      <c r="LJO1426"/>
      <c r="LJP1426"/>
      <c r="LJQ1426"/>
      <c r="LJR1426"/>
      <c r="LJS1426"/>
      <c r="LJT1426"/>
      <c r="LJU1426"/>
      <c r="LJV1426"/>
      <c r="LJW1426"/>
      <c r="LJX1426"/>
      <c r="LJY1426"/>
      <c r="LJZ1426"/>
      <c r="LKA1426"/>
      <c r="LKB1426"/>
      <c r="LKC1426"/>
      <c r="LKD1426"/>
      <c r="LKE1426"/>
      <c r="LKF1426"/>
      <c r="LKG1426"/>
      <c r="LKH1426"/>
      <c r="LKI1426"/>
      <c r="LKJ1426"/>
      <c r="LKK1426"/>
      <c r="LKL1426"/>
      <c r="LKM1426"/>
      <c r="LKN1426"/>
      <c r="LKO1426"/>
      <c r="LKP1426"/>
      <c r="LKQ1426"/>
      <c r="LKR1426"/>
      <c r="LKS1426"/>
      <c r="LKT1426"/>
      <c r="LKU1426"/>
      <c r="LKV1426"/>
      <c r="LKW1426"/>
      <c r="LKX1426"/>
      <c r="LKY1426"/>
      <c r="LKZ1426"/>
      <c r="LLA1426"/>
      <c r="LLB1426"/>
      <c r="LLC1426"/>
      <c r="LLD1426"/>
      <c r="LLE1426"/>
      <c r="LLF1426"/>
      <c r="LLG1426"/>
      <c r="LLH1426"/>
      <c r="LLI1426"/>
      <c r="LLJ1426"/>
      <c r="LLK1426"/>
      <c r="LLL1426"/>
      <c r="LLM1426"/>
      <c r="LLN1426"/>
      <c r="LLO1426"/>
      <c r="LLP1426"/>
      <c r="LLQ1426"/>
      <c r="LLR1426"/>
      <c r="LLS1426"/>
      <c r="LLT1426"/>
      <c r="LLU1426"/>
      <c r="LLV1426"/>
      <c r="LLW1426"/>
      <c r="LLX1426"/>
      <c r="LLY1426"/>
      <c r="LLZ1426"/>
      <c r="LMA1426"/>
      <c r="LMB1426"/>
      <c r="LMC1426"/>
      <c r="LMD1426"/>
      <c r="LME1426"/>
      <c r="LMF1426"/>
      <c r="LMG1426"/>
      <c r="LMH1426"/>
      <c r="LMI1426"/>
      <c r="LMJ1426"/>
      <c r="LMK1426"/>
      <c r="LML1426"/>
      <c r="LMM1426"/>
      <c r="LMN1426"/>
      <c r="LMO1426"/>
      <c r="LMP1426"/>
      <c r="LMQ1426"/>
      <c r="LMR1426"/>
      <c r="LMS1426"/>
      <c r="LMT1426"/>
      <c r="LMU1426"/>
      <c r="LMV1426"/>
      <c r="LMW1426"/>
      <c r="LMX1426"/>
      <c r="LMY1426"/>
      <c r="LMZ1426"/>
      <c r="LNA1426"/>
      <c r="LNB1426"/>
      <c r="LNC1426"/>
      <c r="LND1426"/>
      <c r="LNE1426"/>
      <c r="LNF1426"/>
      <c r="LNG1426"/>
      <c r="LNH1426"/>
      <c r="LNI1426"/>
      <c r="LNJ1426"/>
      <c r="LNK1426"/>
      <c r="LNL1426"/>
      <c r="LNM1426"/>
      <c r="LNN1426"/>
      <c r="LNO1426"/>
      <c r="LNP1426"/>
      <c r="LNQ1426"/>
      <c r="LNR1426"/>
      <c r="LNS1426"/>
      <c r="LNT1426"/>
      <c r="LNU1426"/>
      <c r="LNV1426"/>
      <c r="LNW1426"/>
      <c r="LNX1426"/>
      <c r="LNY1426"/>
      <c r="LNZ1426"/>
      <c r="LOA1426"/>
      <c r="LOB1426"/>
      <c r="LOC1426"/>
      <c r="LOD1426"/>
      <c r="LOE1426"/>
      <c r="LOF1426"/>
      <c r="LOG1426"/>
      <c r="LOH1426"/>
      <c r="LOI1426"/>
      <c r="LOJ1426"/>
      <c r="LOK1426"/>
      <c r="LOL1426"/>
      <c r="LOM1426"/>
      <c r="LON1426"/>
      <c r="LOO1426"/>
      <c r="LOP1426"/>
      <c r="LOQ1426"/>
      <c r="LOR1426"/>
      <c r="LOS1426"/>
      <c r="LOT1426"/>
      <c r="LOU1426"/>
      <c r="LOV1426"/>
      <c r="LOW1426"/>
      <c r="LOX1426"/>
      <c r="LOY1426"/>
      <c r="LOZ1426"/>
      <c r="LPA1426"/>
      <c r="LPB1426"/>
      <c r="LPC1426"/>
      <c r="LPD1426"/>
      <c r="LPE1426"/>
      <c r="LPF1426"/>
      <c r="LPG1426"/>
      <c r="LPH1426"/>
      <c r="LPI1426"/>
      <c r="LPJ1426"/>
      <c r="LPK1426"/>
      <c r="LPL1426"/>
      <c r="LPM1426"/>
      <c r="LPN1426"/>
      <c r="LPO1426"/>
      <c r="LPP1426"/>
      <c r="LPQ1426"/>
      <c r="LPR1426"/>
      <c r="LPS1426"/>
      <c r="LPT1426"/>
      <c r="LPU1426"/>
      <c r="LPV1426"/>
      <c r="LPW1426"/>
      <c r="LPX1426"/>
      <c r="LPY1426"/>
      <c r="LPZ1426"/>
      <c r="LQA1426"/>
      <c r="LQB1426"/>
      <c r="LQC1426"/>
      <c r="LQD1426"/>
      <c r="LQE1426"/>
      <c r="LQF1426"/>
      <c r="LQG1426"/>
      <c r="LQH1426"/>
      <c r="LQI1426"/>
      <c r="LQJ1426"/>
      <c r="LQK1426"/>
      <c r="LQL1426"/>
      <c r="LQM1426"/>
      <c r="LQN1426"/>
      <c r="LQO1426"/>
      <c r="LQP1426"/>
      <c r="LQQ1426"/>
      <c r="LQR1426"/>
      <c r="LQS1426"/>
      <c r="LQT1426"/>
      <c r="LQU1426"/>
      <c r="LQV1426"/>
      <c r="LQW1426"/>
      <c r="LQX1426"/>
      <c r="LQY1426"/>
      <c r="LQZ1426"/>
      <c r="LRA1426"/>
      <c r="LRB1426"/>
      <c r="LRC1426"/>
      <c r="LRD1426"/>
      <c r="LRE1426"/>
      <c r="LRF1426"/>
      <c r="LRG1426"/>
      <c r="LRH1426"/>
      <c r="LRI1426"/>
      <c r="LRJ1426"/>
      <c r="LRK1426"/>
      <c r="LRL1426"/>
      <c r="LRM1426"/>
      <c r="LRN1426"/>
      <c r="LRO1426"/>
      <c r="LRP1426"/>
      <c r="LRQ1426"/>
      <c r="LRR1426"/>
      <c r="LRS1426"/>
      <c r="LRT1426"/>
      <c r="LRU1426"/>
      <c r="LRV1426"/>
      <c r="LRW1426"/>
      <c r="LRX1426"/>
      <c r="LRY1426"/>
      <c r="LRZ1426"/>
      <c r="LSA1426"/>
      <c r="LSB1426"/>
      <c r="LSC1426"/>
      <c r="LSD1426"/>
      <c r="LSE1426"/>
      <c r="LSF1426"/>
      <c r="LSG1426"/>
      <c r="LSH1426"/>
      <c r="LSI1426"/>
      <c r="LSJ1426"/>
      <c r="LSK1426"/>
      <c r="LSL1426"/>
      <c r="LSM1426"/>
      <c r="LSN1426"/>
      <c r="LSO1426"/>
      <c r="LSP1426"/>
      <c r="LSQ1426"/>
      <c r="LSR1426"/>
      <c r="LSS1426"/>
      <c r="LST1426"/>
      <c r="LSU1426"/>
      <c r="LSV1426"/>
      <c r="LSW1426"/>
      <c r="LSX1426"/>
      <c r="LSY1426"/>
      <c r="LSZ1426"/>
      <c r="LTA1426"/>
      <c r="LTB1426"/>
      <c r="LTC1426"/>
      <c r="LTD1426"/>
      <c r="LTE1426"/>
      <c r="LTF1426"/>
      <c r="LTG1426"/>
      <c r="LTH1426"/>
      <c r="LTI1426"/>
      <c r="LTJ1426"/>
      <c r="LTK1426"/>
      <c r="LTL1426"/>
      <c r="LTM1426"/>
      <c r="LTN1426"/>
      <c r="LTO1426"/>
      <c r="LTP1426"/>
      <c r="LTQ1426"/>
      <c r="LTR1426"/>
      <c r="LTS1426"/>
      <c r="LTT1426"/>
      <c r="LTU1426"/>
      <c r="LTV1426"/>
      <c r="LTW1426"/>
      <c r="LTX1426"/>
      <c r="LTY1426"/>
      <c r="LTZ1426"/>
      <c r="LUA1426"/>
      <c r="LUB1426"/>
      <c r="LUC1426"/>
      <c r="LUD1426"/>
      <c r="LUE1426"/>
      <c r="LUF1426"/>
      <c r="LUG1426"/>
      <c r="LUH1426"/>
      <c r="LUI1426"/>
      <c r="LUJ1426"/>
      <c r="LUK1426"/>
      <c r="LUL1426"/>
      <c r="LUM1426"/>
      <c r="LUN1426"/>
      <c r="LUO1426"/>
      <c r="LUP1426"/>
      <c r="LUQ1426"/>
      <c r="LUR1426"/>
      <c r="LUS1426"/>
      <c r="LUT1426"/>
      <c r="LUU1426"/>
      <c r="LUV1426"/>
      <c r="LUW1426"/>
      <c r="LUX1426"/>
      <c r="LUY1426"/>
      <c r="LUZ1426"/>
      <c r="LVA1426"/>
      <c r="LVB1426"/>
      <c r="LVC1426"/>
      <c r="LVD1426"/>
      <c r="LVE1426"/>
      <c r="LVF1426"/>
      <c r="LVG1426"/>
      <c r="LVH1426"/>
      <c r="LVI1426"/>
      <c r="LVJ1426"/>
      <c r="LVK1426"/>
      <c r="LVL1426"/>
      <c r="LVM1426"/>
      <c r="LVN1426"/>
      <c r="LVO1426"/>
      <c r="LVP1426"/>
      <c r="LVQ1426"/>
      <c r="LVR1426"/>
      <c r="LVS1426"/>
      <c r="LVT1426"/>
      <c r="LVU1426"/>
      <c r="LVV1426"/>
      <c r="LVW1426"/>
      <c r="LVX1426"/>
      <c r="LVY1426"/>
      <c r="LVZ1426"/>
      <c r="LWA1426"/>
      <c r="LWB1426"/>
      <c r="LWC1426"/>
      <c r="LWD1426"/>
      <c r="LWE1426"/>
      <c r="LWF1426"/>
      <c r="LWG1426"/>
      <c r="LWH1426"/>
      <c r="LWI1426"/>
      <c r="LWJ1426"/>
      <c r="LWK1426"/>
      <c r="LWL1426"/>
      <c r="LWM1426"/>
      <c r="LWN1426"/>
      <c r="LWO1426"/>
      <c r="LWP1426"/>
      <c r="LWQ1426"/>
      <c r="LWR1426"/>
      <c r="LWS1426"/>
      <c r="LWT1426"/>
      <c r="LWU1426"/>
      <c r="LWV1426"/>
      <c r="LWW1426"/>
      <c r="LWX1426"/>
      <c r="LWY1426"/>
      <c r="LWZ1426"/>
      <c r="LXA1426"/>
      <c r="LXB1426"/>
      <c r="LXC1426"/>
      <c r="LXD1426"/>
      <c r="LXE1426"/>
      <c r="LXF1426"/>
      <c r="LXG1426"/>
      <c r="LXH1426"/>
      <c r="LXI1426"/>
      <c r="LXJ1426"/>
      <c r="LXK1426"/>
      <c r="LXL1426"/>
      <c r="LXM1426"/>
      <c r="LXN1426"/>
      <c r="LXO1426"/>
      <c r="LXP1426"/>
      <c r="LXQ1426"/>
      <c r="LXR1426"/>
      <c r="LXS1426"/>
      <c r="LXT1426"/>
      <c r="LXU1426"/>
      <c r="LXV1426"/>
      <c r="LXW1426"/>
      <c r="LXX1426"/>
      <c r="LXY1426"/>
      <c r="LXZ1426"/>
      <c r="LYA1426"/>
      <c r="LYB1426"/>
      <c r="LYC1426"/>
      <c r="LYD1426"/>
      <c r="LYE1426"/>
      <c r="LYF1426"/>
      <c r="LYG1426"/>
      <c r="LYH1426"/>
      <c r="LYI1426"/>
      <c r="LYJ1426"/>
      <c r="LYK1426"/>
      <c r="LYL1426"/>
      <c r="LYM1426"/>
      <c r="LYN1426"/>
      <c r="LYO1426"/>
      <c r="LYP1426"/>
      <c r="LYQ1426"/>
      <c r="LYR1426"/>
      <c r="LYS1426"/>
      <c r="LYT1426"/>
      <c r="LYU1426"/>
      <c r="LYV1426"/>
      <c r="LYW1426"/>
      <c r="LYX1426"/>
      <c r="LYY1426"/>
      <c r="LYZ1426"/>
      <c r="LZA1426"/>
      <c r="LZB1426"/>
      <c r="LZC1426"/>
      <c r="LZD1426"/>
      <c r="LZE1426"/>
      <c r="LZF1426"/>
      <c r="LZG1426"/>
      <c r="LZH1426"/>
      <c r="LZI1426"/>
      <c r="LZJ1426"/>
      <c r="LZK1426"/>
      <c r="LZL1426"/>
      <c r="LZM1426"/>
      <c r="LZN1426"/>
      <c r="LZO1426"/>
      <c r="LZP1426"/>
      <c r="LZQ1426"/>
      <c r="LZR1426"/>
      <c r="LZS1426"/>
      <c r="LZT1426"/>
      <c r="LZU1426"/>
      <c r="LZV1426"/>
      <c r="LZW1426"/>
      <c r="LZX1426"/>
      <c r="LZY1426"/>
      <c r="LZZ1426"/>
      <c r="MAA1426"/>
      <c r="MAB1426"/>
      <c r="MAC1426"/>
      <c r="MAD1426"/>
      <c r="MAE1426"/>
      <c r="MAF1426"/>
      <c r="MAG1426"/>
      <c r="MAH1426"/>
      <c r="MAI1426"/>
      <c r="MAJ1426"/>
      <c r="MAK1426"/>
      <c r="MAL1426"/>
      <c r="MAM1426"/>
      <c r="MAN1426"/>
      <c r="MAO1426"/>
      <c r="MAP1426"/>
      <c r="MAQ1426"/>
      <c r="MAR1426"/>
      <c r="MAS1426"/>
      <c r="MAT1426"/>
      <c r="MAU1426"/>
      <c r="MAV1426"/>
      <c r="MAW1426"/>
      <c r="MAX1426"/>
      <c r="MAY1426"/>
      <c r="MAZ1426"/>
      <c r="MBA1426"/>
      <c r="MBB1426"/>
      <c r="MBC1426"/>
      <c r="MBD1426"/>
      <c r="MBE1426"/>
      <c r="MBF1426"/>
      <c r="MBG1426"/>
      <c r="MBH1426"/>
      <c r="MBI1426"/>
      <c r="MBJ1426"/>
      <c r="MBK1426"/>
      <c r="MBL1426"/>
      <c r="MBM1426"/>
      <c r="MBN1426"/>
      <c r="MBO1426"/>
      <c r="MBP1426"/>
      <c r="MBQ1426"/>
      <c r="MBR1426"/>
      <c r="MBS1426"/>
      <c r="MBT1426"/>
      <c r="MBU1426"/>
      <c r="MBV1426"/>
      <c r="MBW1426"/>
      <c r="MBX1426"/>
      <c r="MBY1426"/>
      <c r="MBZ1426"/>
      <c r="MCA1426"/>
      <c r="MCB1426"/>
      <c r="MCC1426"/>
      <c r="MCD1426"/>
      <c r="MCE1426"/>
      <c r="MCF1426"/>
      <c r="MCG1426"/>
      <c r="MCH1426"/>
      <c r="MCI1426"/>
      <c r="MCJ1426"/>
      <c r="MCK1426"/>
      <c r="MCL1426"/>
      <c r="MCM1426"/>
      <c r="MCN1426"/>
      <c r="MCO1426"/>
      <c r="MCP1426"/>
      <c r="MCQ1426"/>
      <c r="MCR1426"/>
      <c r="MCS1426"/>
      <c r="MCT1426"/>
      <c r="MCU1426"/>
      <c r="MCV1426"/>
      <c r="MCW1426"/>
      <c r="MCX1426"/>
      <c r="MCY1426"/>
      <c r="MCZ1426"/>
      <c r="MDA1426"/>
      <c r="MDB1426"/>
      <c r="MDC1426"/>
      <c r="MDD1426"/>
      <c r="MDE1426"/>
      <c r="MDF1426"/>
      <c r="MDG1426"/>
      <c r="MDH1426"/>
      <c r="MDI1426"/>
      <c r="MDJ1426"/>
      <c r="MDK1426"/>
      <c r="MDL1426"/>
      <c r="MDM1426"/>
      <c r="MDN1426"/>
      <c r="MDO1426"/>
      <c r="MDP1426"/>
      <c r="MDQ1426"/>
      <c r="MDR1426"/>
      <c r="MDS1426"/>
      <c r="MDT1426"/>
      <c r="MDU1426"/>
      <c r="MDV1426"/>
      <c r="MDW1426"/>
      <c r="MDX1426"/>
      <c r="MDY1426"/>
      <c r="MDZ1426"/>
      <c r="MEA1426"/>
      <c r="MEB1426"/>
      <c r="MEC1426"/>
      <c r="MED1426"/>
      <c r="MEE1426"/>
      <c r="MEF1426"/>
      <c r="MEG1426"/>
      <c r="MEH1426"/>
      <c r="MEI1426"/>
      <c r="MEJ1426"/>
      <c r="MEK1426"/>
      <c r="MEL1426"/>
      <c r="MEM1426"/>
      <c r="MEN1426"/>
      <c r="MEO1426"/>
      <c r="MEP1426"/>
      <c r="MEQ1426"/>
      <c r="MER1426"/>
      <c r="MES1426"/>
      <c r="MET1426"/>
      <c r="MEU1426"/>
      <c r="MEV1426"/>
      <c r="MEW1426"/>
      <c r="MEX1426"/>
      <c r="MEY1426"/>
      <c r="MEZ1426"/>
      <c r="MFA1426"/>
      <c r="MFB1426"/>
      <c r="MFC1426"/>
      <c r="MFD1426"/>
      <c r="MFE1426"/>
      <c r="MFF1426"/>
      <c r="MFG1426"/>
      <c r="MFH1426"/>
      <c r="MFI1426"/>
      <c r="MFJ1426"/>
      <c r="MFK1426"/>
      <c r="MFL1426"/>
      <c r="MFM1426"/>
      <c r="MFN1426"/>
      <c r="MFO1426"/>
      <c r="MFP1426"/>
      <c r="MFQ1426"/>
      <c r="MFR1426"/>
      <c r="MFS1426"/>
      <c r="MFT1426"/>
      <c r="MFU1426"/>
      <c r="MFV1426"/>
      <c r="MFW1426"/>
      <c r="MFX1426"/>
      <c r="MFY1426"/>
      <c r="MFZ1426"/>
      <c r="MGA1426"/>
      <c r="MGB1426"/>
      <c r="MGC1426"/>
      <c r="MGD1426"/>
      <c r="MGE1426"/>
      <c r="MGF1426"/>
      <c r="MGG1426"/>
      <c r="MGH1426"/>
      <c r="MGI1426"/>
      <c r="MGJ1426"/>
      <c r="MGK1426"/>
      <c r="MGL1426"/>
      <c r="MGM1426"/>
      <c r="MGN1426"/>
      <c r="MGO1426"/>
      <c r="MGP1426"/>
      <c r="MGQ1426"/>
      <c r="MGR1426"/>
      <c r="MGS1426"/>
      <c r="MGT1426"/>
      <c r="MGU1426"/>
      <c r="MGV1426"/>
      <c r="MGW1426"/>
      <c r="MGX1426"/>
      <c r="MGY1426"/>
      <c r="MGZ1426"/>
      <c r="MHA1426"/>
      <c r="MHB1426"/>
      <c r="MHC1426"/>
      <c r="MHD1426"/>
      <c r="MHE1426"/>
      <c r="MHF1426"/>
      <c r="MHG1426"/>
      <c r="MHH1426"/>
      <c r="MHI1426"/>
      <c r="MHJ1426"/>
      <c r="MHK1426"/>
      <c r="MHL1426"/>
      <c r="MHM1426"/>
      <c r="MHN1426"/>
      <c r="MHO1426"/>
      <c r="MHP1426"/>
      <c r="MHQ1426"/>
      <c r="MHR1426"/>
      <c r="MHS1426"/>
      <c r="MHT1426"/>
      <c r="MHU1426"/>
      <c r="MHV1426"/>
      <c r="MHW1426"/>
      <c r="MHX1426"/>
      <c r="MHY1426"/>
      <c r="MHZ1426"/>
      <c r="MIA1426"/>
      <c r="MIB1426"/>
      <c r="MIC1426"/>
      <c r="MID1426"/>
      <c r="MIE1426"/>
      <c r="MIF1426"/>
      <c r="MIG1426"/>
      <c r="MIH1426"/>
      <c r="MII1426"/>
      <c r="MIJ1426"/>
      <c r="MIK1426"/>
      <c r="MIL1426"/>
      <c r="MIM1426"/>
      <c r="MIN1426"/>
      <c r="MIO1426"/>
      <c r="MIP1426"/>
      <c r="MIQ1426"/>
      <c r="MIR1426"/>
      <c r="MIS1426"/>
      <c r="MIT1426"/>
      <c r="MIU1426"/>
      <c r="MIV1426"/>
      <c r="MIW1426"/>
      <c r="MIX1426"/>
      <c r="MIY1426"/>
      <c r="MIZ1426"/>
      <c r="MJA1426"/>
      <c r="MJB1426"/>
      <c r="MJC1426"/>
      <c r="MJD1426"/>
      <c r="MJE1426"/>
      <c r="MJF1426"/>
      <c r="MJG1426"/>
      <c r="MJH1426"/>
      <c r="MJI1426"/>
      <c r="MJJ1426"/>
      <c r="MJK1426"/>
      <c r="MJL1426"/>
      <c r="MJM1426"/>
      <c r="MJN1426"/>
      <c r="MJO1426"/>
      <c r="MJP1426"/>
      <c r="MJQ1426"/>
      <c r="MJR1426"/>
      <c r="MJS1426"/>
      <c r="MJT1426"/>
      <c r="MJU1426"/>
      <c r="MJV1426"/>
      <c r="MJW1426"/>
      <c r="MJX1426"/>
      <c r="MJY1426"/>
      <c r="MJZ1426"/>
      <c r="MKA1426"/>
      <c r="MKB1426"/>
      <c r="MKC1426"/>
      <c r="MKD1426"/>
      <c r="MKE1426"/>
      <c r="MKF1426"/>
      <c r="MKG1426"/>
      <c r="MKH1426"/>
      <c r="MKI1426"/>
      <c r="MKJ1426"/>
      <c r="MKK1426"/>
      <c r="MKL1426"/>
      <c r="MKM1426"/>
      <c r="MKN1426"/>
      <c r="MKO1426"/>
      <c r="MKP1426"/>
      <c r="MKQ1426"/>
      <c r="MKR1426"/>
      <c r="MKS1426"/>
      <c r="MKT1426"/>
      <c r="MKU1426"/>
      <c r="MKV1426"/>
      <c r="MKW1426"/>
      <c r="MKX1426"/>
      <c r="MKY1426"/>
      <c r="MKZ1426"/>
      <c r="MLA1426"/>
      <c r="MLB1426"/>
      <c r="MLC1426"/>
      <c r="MLD1426"/>
      <c r="MLE1426"/>
      <c r="MLF1426"/>
      <c r="MLG1426"/>
      <c r="MLH1426"/>
      <c r="MLI1426"/>
      <c r="MLJ1426"/>
      <c r="MLK1426"/>
      <c r="MLL1426"/>
      <c r="MLM1426"/>
      <c r="MLN1426"/>
      <c r="MLO1426"/>
      <c r="MLP1426"/>
      <c r="MLQ1426"/>
      <c r="MLR1426"/>
      <c r="MLS1426"/>
      <c r="MLT1426"/>
      <c r="MLU1426"/>
      <c r="MLV1426"/>
      <c r="MLW1426"/>
      <c r="MLX1426"/>
      <c r="MLY1426"/>
      <c r="MLZ1426"/>
      <c r="MMA1426"/>
      <c r="MMB1426"/>
      <c r="MMC1426"/>
      <c r="MMD1426"/>
      <c r="MME1426"/>
      <c r="MMF1426"/>
      <c r="MMG1426"/>
      <c r="MMH1426"/>
      <c r="MMI1426"/>
      <c r="MMJ1426"/>
      <c r="MMK1426"/>
      <c r="MML1426"/>
      <c r="MMM1426"/>
      <c r="MMN1426"/>
      <c r="MMO1426"/>
      <c r="MMP1426"/>
      <c r="MMQ1426"/>
      <c r="MMR1426"/>
      <c r="MMS1426"/>
      <c r="MMT1426"/>
      <c r="MMU1426"/>
      <c r="MMV1426"/>
      <c r="MMW1426"/>
      <c r="MMX1426"/>
      <c r="MMY1426"/>
      <c r="MMZ1426"/>
      <c r="MNA1426"/>
      <c r="MNB1426"/>
      <c r="MNC1426"/>
      <c r="MND1426"/>
      <c r="MNE1426"/>
      <c r="MNF1426"/>
      <c r="MNG1426"/>
      <c r="MNH1426"/>
      <c r="MNI1426"/>
      <c r="MNJ1426"/>
      <c r="MNK1426"/>
      <c r="MNL1426"/>
      <c r="MNM1426"/>
      <c r="MNN1426"/>
      <c r="MNO1426"/>
      <c r="MNP1426"/>
      <c r="MNQ1426"/>
      <c r="MNR1426"/>
      <c r="MNS1426"/>
      <c r="MNT1426"/>
      <c r="MNU1426"/>
      <c r="MNV1426"/>
      <c r="MNW1426"/>
      <c r="MNX1426"/>
      <c r="MNY1426"/>
      <c r="MNZ1426"/>
      <c r="MOA1426"/>
      <c r="MOB1426"/>
      <c r="MOC1426"/>
      <c r="MOD1426"/>
      <c r="MOE1426"/>
      <c r="MOF1426"/>
      <c r="MOG1426"/>
      <c r="MOH1426"/>
      <c r="MOI1426"/>
      <c r="MOJ1426"/>
      <c r="MOK1426"/>
      <c r="MOL1426"/>
      <c r="MOM1426"/>
      <c r="MON1426"/>
      <c r="MOO1426"/>
      <c r="MOP1426"/>
      <c r="MOQ1426"/>
      <c r="MOR1426"/>
      <c r="MOS1426"/>
      <c r="MOT1426"/>
      <c r="MOU1426"/>
      <c r="MOV1426"/>
      <c r="MOW1426"/>
      <c r="MOX1426"/>
      <c r="MOY1426"/>
      <c r="MOZ1426"/>
      <c r="MPA1426"/>
      <c r="MPB1426"/>
      <c r="MPC1426"/>
      <c r="MPD1426"/>
      <c r="MPE1426"/>
      <c r="MPF1426"/>
      <c r="MPG1426"/>
      <c r="MPH1426"/>
      <c r="MPI1426"/>
      <c r="MPJ1426"/>
      <c r="MPK1426"/>
      <c r="MPL1426"/>
      <c r="MPM1426"/>
      <c r="MPN1426"/>
      <c r="MPO1426"/>
      <c r="MPP1426"/>
      <c r="MPQ1426"/>
      <c r="MPR1426"/>
      <c r="MPS1426"/>
      <c r="MPT1426"/>
      <c r="MPU1426"/>
      <c r="MPV1426"/>
      <c r="MPW1426"/>
      <c r="MPX1426"/>
      <c r="MPY1426"/>
      <c r="MPZ1426"/>
      <c r="MQA1426"/>
      <c r="MQB1426"/>
      <c r="MQC1426"/>
      <c r="MQD1426"/>
      <c r="MQE1426"/>
      <c r="MQF1426"/>
      <c r="MQG1426"/>
      <c r="MQH1426"/>
      <c r="MQI1426"/>
      <c r="MQJ1426"/>
      <c r="MQK1426"/>
      <c r="MQL1426"/>
      <c r="MQM1426"/>
      <c r="MQN1426"/>
      <c r="MQO1426"/>
      <c r="MQP1426"/>
      <c r="MQQ1426"/>
      <c r="MQR1426"/>
      <c r="MQS1426"/>
      <c r="MQT1426"/>
      <c r="MQU1426"/>
      <c r="MQV1426"/>
      <c r="MQW1426"/>
      <c r="MQX1426"/>
      <c r="MQY1426"/>
      <c r="MQZ1426"/>
      <c r="MRA1426"/>
      <c r="MRB1426"/>
      <c r="MRC1426"/>
      <c r="MRD1426"/>
      <c r="MRE1426"/>
      <c r="MRF1426"/>
      <c r="MRG1426"/>
      <c r="MRH1426"/>
      <c r="MRI1426"/>
      <c r="MRJ1426"/>
      <c r="MRK1426"/>
      <c r="MRL1426"/>
      <c r="MRM1426"/>
      <c r="MRN1426"/>
      <c r="MRO1426"/>
      <c r="MRP1426"/>
      <c r="MRQ1426"/>
      <c r="MRR1426"/>
      <c r="MRS1426"/>
      <c r="MRT1426"/>
      <c r="MRU1426"/>
      <c r="MRV1426"/>
      <c r="MRW1426"/>
      <c r="MRX1426"/>
      <c r="MRY1426"/>
      <c r="MRZ1426"/>
      <c r="MSA1426"/>
      <c r="MSB1426"/>
      <c r="MSC1426"/>
      <c r="MSD1426"/>
      <c r="MSE1426"/>
      <c r="MSF1426"/>
      <c r="MSG1426"/>
      <c r="MSH1426"/>
      <c r="MSI1426"/>
      <c r="MSJ1426"/>
      <c r="MSK1426"/>
      <c r="MSL1426"/>
      <c r="MSM1426"/>
      <c r="MSN1426"/>
      <c r="MSO1426"/>
      <c r="MSP1426"/>
      <c r="MSQ1426"/>
      <c r="MSR1426"/>
      <c r="MSS1426"/>
      <c r="MST1426"/>
      <c r="MSU1426"/>
      <c r="MSV1426"/>
      <c r="MSW1426"/>
      <c r="MSX1426"/>
      <c r="MSY1426"/>
      <c r="MSZ1426"/>
      <c r="MTA1426"/>
      <c r="MTB1426"/>
      <c r="MTC1426"/>
      <c r="MTD1426"/>
      <c r="MTE1426"/>
      <c r="MTF1426"/>
      <c r="MTG1426"/>
      <c r="MTH1426"/>
      <c r="MTI1426"/>
      <c r="MTJ1426"/>
      <c r="MTK1426"/>
      <c r="MTL1426"/>
      <c r="MTM1426"/>
      <c r="MTN1426"/>
      <c r="MTO1426"/>
      <c r="MTP1426"/>
      <c r="MTQ1426"/>
      <c r="MTR1426"/>
      <c r="MTS1426"/>
      <c r="MTT1426"/>
      <c r="MTU1426"/>
      <c r="MTV1426"/>
      <c r="MTW1426"/>
      <c r="MTX1426"/>
      <c r="MTY1426"/>
      <c r="MTZ1426"/>
      <c r="MUA1426"/>
      <c r="MUB1426"/>
      <c r="MUC1426"/>
      <c r="MUD1426"/>
      <c r="MUE1426"/>
      <c r="MUF1426"/>
      <c r="MUG1426"/>
      <c r="MUH1426"/>
      <c r="MUI1426"/>
      <c r="MUJ1426"/>
      <c r="MUK1426"/>
      <c r="MUL1426"/>
      <c r="MUM1426"/>
      <c r="MUN1426"/>
      <c r="MUO1426"/>
      <c r="MUP1426"/>
      <c r="MUQ1426"/>
      <c r="MUR1426"/>
      <c r="MUS1426"/>
      <c r="MUT1426"/>
      <c r="MUU1426"/>
      <c r="MUV1426"/>
      <c r="MUW1426"/>
      <c r="MUX1426"/>
      <c r="MUY1426"/>
      <c r="MUZ1426"/>
      <c r="MVA1426"/>
      <c r="MVB1426"/>
      <c r="MVC1426"/>
      <c r="MVD1426"/>
      <c r="MVE1426"/>
      <c r="MVF1426"/>
      <c r="MVG1426"/>
      <c r="MVH1426"/>
      <c r="MVI1426"/>
      <c r="MVJ1426"/>
      <c r="MVK1426"/>
      <c r="MVL1426"/>
      <c r="MVM1426"/>
      <c r="MVN1426"/>
      <c r="MVO1426"/>
      <c r="MVP1426"/>
      <c r="MVQ1426"/>
      <c r="MVR1426"/>
      <c r="MVS1426"/>
      <c r="MVT1426"/>
      <c r="MVU1426"/>
      <c r="MVV1426"/>
      <c r="MVW1426"/>
      <c r="MVX1426"/>
      <c r="MVY1426"/>
      <c r="MVZ1426"/>
      <c r="MWA1426"/>
      <c r="MWB1426"/>
      <c r="MWC1426"/>
      <c r="MWD1426"/>
      <c r="MWE1426"/>
      <c r="MWF1426"/>
      <c r="MWG1426"/>
      <c r="MWH1426"/>
      <c r="MWI1426"/>
      <c r="MWJ1426"/>
      <c r="MWK1426"/>
      <c r="MWL1426"/>
      <c r="MWM1426"/>
      <c r="MWN1426"/>
      <c r="MWO1426"/>
      <c r="MWP1426"/>
      <c r="MWQ1426"/>
      <c r="MWR1426"/>
      <c r="MWS1426"/>
      <c r="MWT1426"/>
      <c r="MWU1426"/>
      <c r="MWV1426"/>
      <c r="MWW1426"/>
      <c r="MWX1426"/>
      <c r="MWY1426"/>
      <c r="MWZ1426"/>
      <c r="MXA1426"/>
      <c r="MXB1426"/>
      <c r="MXC1426"/>
      <c r="MXD1426"/>
      <c r="MXE1426"/>
      <c r="MXF1426"/>
      <c r="MXG1426"/>
      <c r="MXH1426"/>
      <c r="MXI1426"/>
      <c r="MXJ1426"/>
      <c r="MXK1426"/>
      <c r="MXL1426"/>
      <c r="MXM1426"/>
      <c r="MXN1426"/>
      <c r="MXO1426"/>
      <c r="MXP1426"/>
      <c r="MXQ1426"/>
      <c r="MXR1426"/>
      <c r="MXS1426"/>
      <c r="MXT1426"/>
      <c r="MXU1426"/>
      <c r="MXV1426"/>
      <c r="MXW1426"/>
      <c r="MXX1426"/>
      <c r="MXY1426"/>
      <c r="MXZ1426"/>
      <c r="MYA1426"/>
      <c r="MYB1426"/>
      <c r="MYC1426"/>
      <c r="MYD1426"/>
      <c r="MYE1426"/>
      <c r="MYF1426"/>
      <c r="MYG1426"/>
      <c r="MYH1426"/>
      <c r="MYI1426"/>
      <c r="MYJ1426"/>
      <c r="MYK1426"/>
      <c r="MYL1426"/>
      <c r="MYM1426"/>
      <c r="MYN1426"/>
      <c r="MYO1426"/>
      <c r="MYP1426"/>
      <c r="MYQ1426"/>
      <c r="MYR1426"/>
      <c r="MYS1426"/>
      <c r="MYT1426"/>
      <c r="MYU1426"/>
      <c r="MYV1426"/>
      <c r="MYW1426"/>
      <c r="MYX1426"/>
      <c r="MYY1426"/>
      <c r="MYZ1426"/>
      <c r="MZA1426"/>
      <c r="MZB1426"/>
      <c r="MZC1426"/>
      <c r="MZD1426"/>
      <c r="MZE1426"/>
      <c r="MZF1426"/>
      <c r="MZG1426"/>
      <c r="MZH1426"/>
      <c r="MZI1426"/>
      <c r="MZJ1426"/>
      <c r="MZK1426"/>
      <c r="MZL1426"/>
      <c r="MZM1426"/>
      <c r="MZN1426"/>
      <c r="MZO1426"/>
      <c r="MZP1426"/>
      <c r="MZQ1426"/>
      <c r="MZR1426"/>
      <c r="MZS1426"/>
      <c r="MZT1426"/>
      <c r="MZU1426"/>
      <c r="MZV1426"/>
      <c r="MZW1426"/>
      <c r="MZX1426"/>
      <c r="MZY1426"/>
      <c r="MZZ1426"/>
      <c r="NAA1426"/>
      <c r="NAB1426"/>
      <c r="NAC1426"/>
      <c r="NAD1426"/>
      <c r="NAE1426"/>
      <c r="NAF1426"/>
      <c r="NAG1426"/>
      <c r="NAH1426"/>
      <c r="NAI1426"/>
      <c r="NAJ1426"/>
      <c r="NAK1426"/>
      <c r="NAL1426"/>
      <c r="NAM1426"/>
      <c r="NAN1426"/>
      <c r="NAO1426"/>
      <c r="NAP1426"/>
      <c r="NAQ1426"/>
      <c r="NAR1426"/>
      <c r="NAS1426"/>
      <c r="NAT1426"/>
      <c r="NAU1426"/>
      <c r="NAV1426"/>
      <c r="NAW1426"/>
      <c r="NAX1426"/>
      <c r="NAY1426"/>
      <c r="NAZ1426"/>
      <c r="NBA1426"/>
      <c r="NBB1426"/>
      <c r="NBC1426"/>
      <c r="NBD1426"/>
      <c r="NBE1426"/>
      <c r="NBF1426"/>
      <c r="NBG1426"/>
      <c r="NBH1426"/>
      <c r="NBI1426"/>
      <c r="NBJ1426"/>
      <c r="NBK1426"/>
      <c r="NBL1426"/>
      <c r="NBM1426"/>
      <c r="NBN1426"/>
      <c r="NBO1426"/>
      <c r="NBP1426"/>
      <c r="NBQ1426"/>
      <c r="NBR1426"/>
      <c r="NBS1426"/>
      <c r="NBT1426"/>
      <c r="NBU1426"/>
      <c r="NBV1426"/>
      <c r="NBW1426"/>
      <c r="NBX1426"/>
      <c r="NBY1426"/>
      <c r="NBZ1426"/>
      <c r="NCA1426"/>
      <c r="NCB1426"/>
      <c r="NCC1426"/>
      <c r="NCD1426"/>
      <c r="NCE1426"/>
      <c r="NCF1426"/>
      <c r="NCG1426"/>
      <c r="NCH1426"/>
      <c r="NCI1426"/>
      <c r="NCJ1426"/>
      <c r="NCK1426"/>
      <c r="NCL1426"/>
      <c r="NCM1426"/>
      <c r="NCN1426"/>
      <c r="NCO1426"/>
      <c r="NCP1426"/>
      <c r="NCQ1426"/>
      <c r="NCR1426"/>
      <c r="NCS1426"/>
      <c r="NCT1426"/>
      <c r="NCU1426"/>
      <c r="NCV1426"/>
      <c r="NCW1426"/>
      <c r="NCX1426"/>
      <c r="NCY1426"/>
      <c r="NCZ1426"/>
      <c r="NDA1426"/>
      <c r="NDB1426"/>
      <c r="NDC1426"/>
      <c r="NDD1426"/>
      <c r="NDE1426"/>
      <c r="NDF1426"/>
      <c r="NDG1426"/>
      <c r="NDH1426"/>
      <c r="NDI1426"/>
      <c r="NDJ1426"/>
      <c r="NDK1426"/>
      <c r="NDL1426"/>
      <c r="NDM1426"/>
      <c r="NDN1426"/>
      <c r="NDO1426"/>
      <c r="NDP1426"/>
      <c r="NDQ1426"/>
      <c r="NDR1426"/>
      <c r="NDS1426"/>
      <c r="NDT1426"/>
      <c r="NDU1426"/>
      <c r="NDV1426"/>
      <c r="NDW1426"/>
      <c r="NDX1426"/>
      <c r="NDY1426"/>
      <c r="NDZ1426"/>
      <c r="NEA1426"/>
      <c r="NEB1426"/>
      <c r="NEC1426"/>
      <c r="NED1426"/>
      <c r="NEE1426"/>
      <c r="NEF1426"/>
      <c r="NEG1426"/>
      <c r="NEH1426"/>
      <c r="NEI1426"/>
      <c r="NEJ1426"/>
      <c r="NEK1426"/>
      <c r="NEL1426"/>
      <c r="NEM1426"/>
      <c r="NEN1426"/>
      <c r="NEO1426"/>
      <c r="NEP1426"/>
      <c r="NEQ1426"/>
      <c r="NER1426"/>
      <c r="NES1426"/>
      <c r="NET1426"/>
      <c r="NEU1426"/>
      <c r="NEV1426"/>
      <c r="NEW1426"/>
      <c r="NEX1426"/>
      <c r="NEY1426"/>
      <c r="NEZ1426"/>
      <c r="NFA1426"/>
      <c r="NFB1426"/>
      <c r="NFC1426"/>
      <c r="NFD1426"/>
      <c r="NFE1426"/>
      <c r="NFF1426"/>
      <c r="NFG1426"/>
      <c r="NFH1426"/>
      <c r="NFI1426"/>
      <c r="NFJ1426"/>
      <c r="NFK1426"/>
      <c r="NFL1426"/>
      <c r="NFM1426"/>
      <c r="NFN1426"/>
      <c r="NFO1426"/>
      <c r="NFP1426"/>
      <c r="NFQ1426"/>
      <c r="NFR1426"/>
      <c r="NFS1426"/>
      <c r="NFT1426"/>
      <c r="NFU1426"/>
      <c r="NFV1426"/>
      <c r="NFW1426"/>
      <c r="NFX1426"/>
      <c r="NFY1426"/>
      <c r="NFZ1426"/>
      <c r="NGA1426"/>
      <c r="NGB1426"/>
      <c r="NGC1426"/>
      <c r="NGD1426"/>
      <c r="NGE1426"/>
      <c r="NGF1426"/>
      <c r="NGG1426"/>
      <c r="NGH1426"/>
      <c r="NGI1426"/>
      <c r="NGJ1426"/>
      <c r="NGK1426"/>
      <c r="NGL1426"/>
      <c r="NGM1426"/>
      <c r="NGN1426"/>
      <c r="NGO1426"/>
      <c r="NGP1426"/>
      <c r="NGQ1426"/>
      <c r="NGR1426"/>
      <c r="NGS1426"/>
      <c r="NGT1426"/>
      <c r="NGU1426"/>
      <c r="NGV1426"/>
      <c r="NGW1426"/>
      <c r="NGX1426"/>
      <c r="NGY1426"/>
      <c r="NGZ1426"/>
      <c r="NHA1426"/>
      <c r="NHB1426"/>
      <c r="NHC1426"/>
      <c r="NHD1426"/>
      <c r="NHE1426"/>
      <c r="NHF1426"/>
      <c r="NHG1426"/>
      <c r="NHH1426"/>
      <c r="NHI1426"/>
      <c r="NHJ1426"/>
      <c r="NHK1426"/>
      <c r="NHL1426"/>
      <c r="NHM1426"/>
      <c r="NHN1426"/>
      <c r="NHO1426"/>
      <c r="NHP1426"/>
      <c r="NHQ1426"/>
      <c r="NHR1426"/>
      <c r="NHS1426"/>
      <c r="NHT1426"/>
      <c r="NHU1426"/>
      <c r="NHV1426"/>
      <c r="NHW1426"/>
      <c r="NHX1426"/>
      <c r="NHY1426"/>
      <c r="NHZ1426"/>
      <c r="NIA1426"/>
      <c r="NIB1426"/>
      <c r="NIC1426"/>
      <c r="NID1426"/>
      <c r="NIE1426"/>
      <c r="NIF1426"/>
      <c r="NIG1426"/>
      <c r="NIH1426"/>
      <c r="NII1426"/>
      <c r="NIJ1426"/>
      <c r="NIK1426"/>
      <c r="NIL1426"/>
      <c r="NIM1426"/>
      <c r="NIN1426"/>
      <c r="NIO1426"/>
      <c r="NIP1426"/>
      <c r="NIQ1426"/>
      <c r="NIR1426"/>
      <c r="NIS1426"/>
      <c r="NIT1426"/>
      <c r="NIU1426"/>
      <c r="NIV1426"/>
      <c r="NIW1426"/>
      <c r="NIX1426"/>
      <c r="NIY1426"/>
      <c r="NIZ1426"/>
      <c r="NJA1426"/>
      <c r="NJB1426"/>
      <c r="NJC1426"/>
      <c r="NJD1426"/>
      <c r="NJE1426"/>
      <c r="NJF1426"/>
      <c r="NJG1426"/>
      <c r="NJH1426"/>
      <c r="NJI1426"/>
      <c r="NJJ1426"/>
      <c r="NJK1426"/>
      <c r="NJL1426"/>
      <c r="NJM1426"/>
      <c r="NJN1426"/>
      <c r="NJO1426"/>
      <c r="NJP1426"/>
      <c r="NJQ1426"/>
      <c r="NJR1426"/>
      <c r="NJS1426"/>
      <c r="NJT1426"/>
      <c r="NJU1426"/>
      <c r="NJV1426"/>
      <c r="NJW1426"/>
      <c r="NJX1426"/>
      <c r="NJY1426"/>
      <c r="NJZ1426"/>
      <c r="NKA1426"/>
      <c r="NKB1426"/>
      <c r="NKC1426"/>
      <c r="NKD1426"/>
      <c r="NKE1426"/>
      <c r="NKF1426"/>
      <c r="NKG1426"/>
      <c r="NKH1426"/>
      <c r="NKI1426"/>
      <c r="NKJ1426"/>
      <c r="NKK1426"/>
      <c r="NKL1426"/>
      <c r="NKM1426"/>
      <c r="NKN1426"/>
      <c r="NKO1426"/>
      <c r="NKP1426"/>
      <c r="NKQ1426"/>
      <c r="NKR1426"/>
      <c r="NKS1426"/>
      <c r="NKT1426"/>
      <c r="NKU1426"/>
      <c r="NKV1426"/>
      <c r="NKW1426"/>
      <c r="NKX1426"/>
      <c r="NKY1426"/>
      <c r="NKZ1426"/>
      <c r="NLA1426"/>
      <c r="NLB1426"/>
      <c r="NLC1426"/>
      <c r="NLD1426"/>
      <c r="NLE1426"/>
      <c r="NLF1426"/>
      <c r="NLG1426"/>
      <c r="NLH1426"/>
      <c r="NLI1426"/>
      <c r="NLJ1426"/>
      <c r="NLK1426"/>
      <c r="NLL1426"/>
      <c r="NLM1426"/>
      <c r="NLN1426"/>
      <c r="NLO1426"/>
      <c r="NLP1426"/>
      <c r="NLQ1426"/>
      <c r="NLR1426"/>
      <c r="NLS1426"/>
      <c r="NLT1426"/>
      <c r="NLU1426"/>
      <c r="NLV1426"/>
      <c r="NLW1426"/>
      <c r="NLX1426"/>
      <c r="NLY1426"/>
      <c r="NLZ1426"/>
      <c r="NMA1426"/>
      <c r="NMB1426"/>
      <c r="NMC1426"/>
      <c r="NMD1426"/>
      <c r="NME1426"/>
      <c r="NMF1426"/>
      <c r="NMG1426"/>
      <c r="NMH1426"/>
      <c r="NMI1426"/>
      <c r="NMJ1426"/>
      <c r="NMK1426"/>
      <c r="NML1426"/>
      <c r="NMM1426"/>
      <c r="NMN1426"/>
      <c r="NMO1426"/>
      <c r="NMP1426"/>
      <c r="NMQ1426"/>
      <c r="NMR1426"/>
      <c r="NMS1426"/>
      <c r="NMT1426"/>
      <c r="NMU1426"/>
      <c r="NMV1426"/>
      <c r="NMW1426"/>
      <c r="NMX1426"/>
      <c r="NMY1426"/>
      <c r="NMZ1426"/>
      <c r="NNA1426"/>
      <c r="NNB1426"/>
      <c r="NNC1426"/>
      <c r="NND1426"/>
      <c r="NNE1426"/>
      <c r="NNF1426"/>
      <c r="NNG1426"/>
      <c r="NNH1426"/>
      <c r="NNI1426"/>
      <c r="NNJ1426"/>
      <c r="NNK1426"/>
      <c r="NNL1426"/>
      <c r="NNM1426"/>
      <c r="NNN1426"/>
      <c r="NNO1426"/>
      <c r="NNP1426"/>
      <c r="NNQ1426"/>
      <c r="NNR1426"/>
      <c r="NNS1426"/>
      <c r="NNT1426"/>
      <c r="NNU1426"/>
      <c r="NNV1426"/>
      <c r="NNW1426"/>
      <c r="NNX1426"/>
      <c r="NNY1426"/>
      <c r="NNZ1426"/>
      <c r="NOA1426"/>
      <c r="NOB1426"/>
      <c r="NOC1426"/>
      <c r="NOD1426"/>
      <c r="NOE1426"/>
      <c r="NOF1426"/>
      <c r="NOG1426"/>
      <c r="NOH1426"/>
      <c r="NOI1426"/>
      <c r="NOJ1426"/>
      <c r="NOK1426"/>
      <c r="NOL1426"/>
      <c r="NOM1426"/>
      <c r="NON1426"/>
      <c r="NOO1426"/>
      <c r="NOP1426"/>
      <c r="NOQ1426"/>
      <c r="NOR1426"/>
      <c r="NOS1426"/>
      <c r="NOT1426"/>
      <c r="NOU1426"/>
      <c r="NOV1426"/>
      <c r="NOW1426"/>
      <c r="NOX1426"/>
      <c r="NOY1426"/>
      <c r="NOZ1426"/>
      <c r="NPA1426"/>
      <c r="NPB1426"/>
      <c r="NPC1426"/>
      <c r="NPD1426"/>
      <c r="NPE1426"/>
      <c r="NPF1426"/>
      <c r="NPG1426"/>
      <c r="NPH1426"/>
      <c r="NPI1426"/>
      <c r="NPJ1426"/>
      <c r="NPK1426"/>
      <c r="NPL1426"/>
      <c r="NPM1426"/>
      <c r="NPN1426"/>
      <c r="NPO1426"/>
      <c r="NPP1426"/>
      <c r="NPQ1426"/>
      <c r="NPR1426"/>
      <c r="NPS1426"/>
      <c r="NPT1426"/>
      <c r="NPU1426"/>
      <c r="NPV1426"/>
      <c r="NPW1426"/>
      <c r="NPX1426"/>
      <c r="NPY1426"/>
      <c r="NPZ1426"/>
      <c r="NQA1426"/>
      <c r="NQB1426"/>
      <c r="NQC1426"/>
      <c r="NQD1426"/>
      <c r="NQE1426"/>
      <c r="NQF1426"/>
      <c r="NQG1426"/>
      <c r="NQH1426"/>
      <c r="NQI1426"/>
      <c r="NQJ1426"/>
      <c r="NQK1426"/>
      <c r="NQL1426"/>
      <c r="NQM1426"/>
      <c r="NQN1426"/>
      <c r="NQO1426"/>
      <c r="NQP1426"/>
      <c r="NQQ1426"/>
      <c r="NQR1426"/>
      <c r="NQS1426"/>
      <c r="NQT1426"/>
      <c r="NQU1426"/>
      <c r="NQV1426"/>
      <c r="NQW1426"/>
      <c r="NQX1426"/>
      <c r="NQY1426"/>
      <c r="NQZ1426"/>
      <c r="NRA1426"/>
      <c r="NRB1426"/>
      <c r="NRC1426"/>
      <c r="NRD1426"/>
      <c r="NRE1426"/>
      <c r="NRF1426"/>
      <c r="NRG1426"/>
      <c r="NRH1426"/>
      <c r="NRI1426"/>
      <c r="NRJ1426"/>
      <c r="NRK1426"/>
      <c r="NRL1426"/>
      <c r="NRM1426"/>
      <c r="NRN1426"/>
      <c r="NRO1426"/>
      <c r="NRP1426"/>
      <c r="NRQ1426"/>
      <c r="NRR1426"/>
      <c r="NRS1426"/>
      <c r="NRT1426"/>
      <c r="NRU1426"/>
      <c r="NRV1426"/>
      <c r="NRW1426"/>
      <c r="NRX1426"/>
      <c r="NRY1426"/>
      <c r="NRZ1426"/>
      <c r="NSA1426"/>
      <c r="NSB1426"/>
      <c r="NSC1426"/>
      <c r="NSD1426"/>
      <c r="NSE1426"/>
      <c r="NSF1426"/>
      <c r="NSG1426"/>
      <c r="NSH1426"/>
      <c r="NSI1426"/>
      <c r="NSJ1426"/>
      <c r="NSK1426"/>
      <c r="NSL1426"/>
      <c r="NSM1426"/>
      <c r="NSN1426"/>
      <c r="NSO1426"/>
      <c r="NSP1426"/>
      <c r="NSQ1426"/>
      <c r="NSR1426"/>
      <c r="NSS1426"/>
      <c r="NST1426"/>
      <c r="NSU1426"/>
      <c r="NSV1426"/>
      <c r="NSW1426"/>
      <c r="NSX1426"/>
      <c r="NSY1426"/>
      <c r="NSZ1426"/>
      <c r="NTA1426"/>
      <c r="NTB1426"/>
      <c r="NTC1426"/>
      <c r="NTD1426"/>
      <c r="NTE1426"/>
      <c r="NTF1426"/>
      <c r="NTG1426"/>
      <c r="NTH1426"/>
      <c r="NTI1426"/>
      <c r="NTJ1426"/>
      <c r="NTK1426"/>
      <c r="NTL1426"/>
      <c r="NTM1426"/>
      <c r="NTN1426"/>
      <c r="NTO1426"/>
      <c r="NTP1426"/>
      <c r="NTQ1426"/>
      <c r="NTR1426"/>
      <c r="NTS1426"/>
      <c r="NTT1426"/>
      <c r="NTU1426"/>
      <c r="NTV1426"/>
      <c r="NTW1426"/>
      <c r="NTX1426"/>
      <c r="NTY1426"/>
      <c r="NTZ1426"/>
      <c r="NUA1426"/>
      <c r="NUB1426"/>
      <c r="NUC1426"/>
      <c r="NUD1426"/>
      <c r="NUE1426"/>
      <c r="NUF1426"/>
      <c r="NUG1426"/>
      <c r="NUH1426"/>
      <c r="NUI1426"/>
      <c r="NUJ1426"/>
      <c r="NUK1426"/>
      <c r="NUL1426"/>
      <c r="NUM1426"/>
      <c r="NUN1426"/>
      <c r="NUO1426"/>
      <c r="NUP1426"/>
      <c r="NUQ1426"/>
      <c r="NUR1426"/>
      <c r="NUS1426"/>
      <c r="NUT1426"/>
      <c r="NUU1426"/>
      <c r="NUV1426"/>
      <c r="NUW1426"/>
      <c r="NUX1426"/>
      <c r="NUY1426"/>
      <c r="NUZ1426"/>
      <c r="NVA1426"/>
      <c r="NVB1426"/>
      <c r="NVC1426"/>
      <c r="NVD1426"/>
      <c r="NVE1426"/>
      <c r="NVF1426"/>
      <c r="NVG1426"/>
      <c r="NVH1426"/>
      <c r="NVI1426"/>
      <c r="NVJ1426"/>
      <c r="NVK1426"/>
      <c r="NVL1426"/>
      <c r="NVM1426"/>
      <c r="NVN1426"/>
      <c r="NVO1426"/>
      <c r="NVP1426"/>
      <c r="NVQ1426"/>
      <c r="NVR1426"/>
      <c r="NVS1426"/>
      <c r="NVT1426"/>
      <c r="NVU1426"/>
      <c r="NVV1426"/>
      <c r="NVW1426"/>
      <c r="NVX1426"/>
      <c r="NVY1426"/>
      <c r="NVZ1426"/>
      <c r="NWA1426"/>
      <c r="NWB1426"/>
      <c r="NWC1426"/>
      <c r="NWD1426"/>
      <c r="NWE1426"/>
      <c r="NWF1426"/>
      <c r="NWG1426"/>
      <c r="NWH1426"/>
      <c r="NWI1426"/>
      <c r="NWJ1426"/>
      <c r="NWK1426"/>
      <c r="NWL1426"/>
      <c r="NWM1426"/>
      <c r="NWN1426"/>
      <c r="NWO1426"/>
      <c r="NWP1426"/>
      <c r="NWQ1426"/>
      <c r="NWR1426"/>
      <c r="NWS1426"/>
      <c r="NWT1426"/>
      <c r="NWU1426"/>
      <c r="NWV1426"/>
      <c r="NWW1426"/>
      <c r="NWX1426"/>
      <c r="NWY1426"/>
      <c r="NWZ1426"/>
      <c r="NXA1426"/>
      <c r="NXB1426"/>
      <c r="NXC1426"/>
      <c r="NXD1426"/>
      <c r="NXE1426"/>
      <c r="NXF1426"/>
      <c r="NXG1426"/>
      <c r="NXH1426"/>
      <c r="NXI1426"/>
      <c r="NXJ1426"/>
      <c r="NXK1426"/>
      <c r="NXL1426"/>
      <c r="NXM1426"/>
      <c r="NXN1426"/>
      <c r="NXO1426"/>
      <c r="NXP1426"/>
      <c r="NXQ1426"/>
      <c r="NXR1426"/>
      <c r="NXS1426"/>
      <c r="NXT1426"/>
      <c r="NXU1426"/>
      <c r="NXV1426"/>
      <c r="NXW1426"/>
      <c r="NXX1426"/>
      <c r="NXY1426"/>
      <c r="NXZ1426"/>
      <c r="NYA1426"/>
      <c r="NYB1426"/>
      <c r="NYC1426"/>
      <c r="NYD1426"/>
      <c r="NYE1426"/>
      <c r="NYF1426"/>
      <c r="NYG1426"/>
      <c r="NYH1426"/>
      <c r="NYI1426"/>
      <c r="NYJ1426"/>
      <c r="NYK1426"/>
      <c r="NYL1426"/>
      <c r="NYM1426"/>
      <c r="NYN1426"/>
      <c r="NYO1426"/>
      <c r="NYP1426"/>
      <c r="NYQ1426"/>
      <c r="NYR1426"/>
      <c r="NYS1426"/>
      <c r="NYT1426"/>
      <c r="NYU1426"/>
      <c r="NYV1426"/>
      <c r="NYW1426"/>
      <c r="NYX1426"/>
      <c r="NYY1426"/>
      <c r="NYZ1426"/>
      <c r="NZA1426"/>
      <c r="NZB1426"/>
      <c r="NZC1426"/>
      <c r="NZD1426"/>
      <c r="NZE1426"/>
      <c r="NZF1426"/>
      <c r="NZG1426"/>
      <c r="NZH1426"/>
      <c r="NZI1426"/>
      <c r="NZJ1426"/>
      <c r="NZK1426"/>
      <c r="NZL1426"/>
      <c r="NZM1426"/>
      <c r="NZN1426"/>
      <c r="NZO1426"/>
      <c r="NZP1426"/>
      <c r="NZQ1426"/>
      <c r="NZR1426"/>
      <c r="NZS1426"/>
      <c r="NZT1426"/>
      <c r="NZU1426"/>
      <c r="NZV1426"/>
      <c r="NZW1426"/>
      <c r="NZX1426"/>
      <c r="NZY1426"/>
      <c r="NZZ1426"/>
      <c r="OAA1426"/>
      <c r="OAB1426"/>
      <c r="OAC1426"/>
      <c r="OAD1426"/>
      <c r="OAE1426"/>
      <c r="OAF1426"/>
      <c r="OAG1426"/>
      <c r="OAH1426"/>
      <c r="OAI1426"/>
      <c r="OAJ1426"/>
      <c r="OAK1426"/>
      <c r="OAL1426"/>
      <c r="OAM1426"/>
      <c r="OAN1426"/>
      <c r="OAO1426"/>
      <c r="OAP1426"/>
      <c r="OAQ1426"/>
      <c r="OAR1426"/>
      <c r="OAS1426"/>
      <c r="OAT1426"/>
      <c r="OAU1426"/>
      <c r="OAV1426"/>
      <c r="OAW1426"/>
      <c r="OAX1426"/>
      <c r="OAY1426"/>
      <c r="OAZ1426"/>
      <c r="OBA1426"/>
      <c r="OBB1426"/>
      <c r="OBC1426"/>
      <c r="OBD1426"/>
      <c r="OBE1426"/>
      <c r="OBF1426"/>
      <c r="OBG1426"/>
      <c r="OBH1426"/>
      <c r="OBI1426"/>
      <c r="OBJ1426"/>
      <c r="OBK1426"/>
      <c r="OBL1426"/>
      <c r="OBM1426"/>
      <c r="OBN1426"/>
      <c r="OBO1426"/>
      <c r="OBP1426"/>
      <c r="OBQ1426"/>
      <c r="OBR1426"/>
      <c r="OBS1426"/>
      <c r="OBT1426"/>
      <c r="OBU1426"/>
      <c r="OBV1426"/>
      <c r="OBW1426"/>
      <c r="OBX1426"/>
      <c r="OBY1426"/>
      <c r="OBZ1426"/>
      <c r="OCA1426"/>
      <c r="OCB1426"/>
      <c r="OCC1426"/>
      <c r="OCD1426"/>
      <c r="OCE1426"/>
      <c r="OCF1426"/>
      <c r="OCG1426"/>
      <c r="OCH1426"/>
      <c r="OCI1426"/>
      <c r="OCJ1426"/>
      <c r="OCK1426"/>
      <c r="OCL1426"/>
      <c r="OCM1426"/>
      <c r="OCN1426"/>
      <c r="OCO1426"/>
      <c r="OCP1426"/>
      <c r="OCQ1426"/>
      <c r="OCR1426"/>
      <c r="OCS1426"/>
      <c r="OCT1426"/>
      <c r="OCU1426"/>
      <c r="OCV1426"/>
      <c r="OCW1426"/>
      <c r="OCX1426"/>
      <c r="OCY1426"/>
      <c r="OCZ1426"/>
      <c r="ODA1426"/>
      <c r="ODB1426"/>
      <c r="ODC1426"/>
      <c r="ODD1426"/>
      <c r="ODE1426"/>
      <c r="ODF1426"/>
      <c r="ODG1426"/>
      <c r="ODH1426"/>
      <c r="ODI1426"/>
      <c r="ODJ1426"/>
      <c r="ODK1426"/>
      <c r="ODL1426"/>
      <c r="ODM1426"/>
      <c r="ODN1426"/>
      <c r="ODO1426"/>
      <c r="ODP1426"/>
      <c r="ODQ1426"/>
      <c r="ODR1426"/>
      <c r="ODS1426"/>
      <c r="ODT1426"/>
      <c r="ODU1426"/>
      <c r="ODV1426"/>
      <c r="ODW1426"/>
      <c r="ODX1426"/>
      <c r="ODY1426"/>
      <c r="ODZ1426"/>
      <c r="OEA1426"/>
      <c r="OEB1426"/>
      <c r="OEC1426"/>
      <c r="OED1426"/>
      <c r="OEE1426"/>
      <c r="OEF1426"/>
      <c r="OEG1426"/>
      <c r="OEH1426"/>
      <c r="OEI1426"/>
      <c r="OEJ1426"/>
      <c r="OEK1426"/>
      <c r="OEL1426"/>
      <c r="OEM1426"/>
      <c r="OEN1426"/>
      <c r="OEO1426"/>
      <c r="OEP1426"/>
      <c r="OEQ1426"/>
      <c r="OER1426"/>
      <c r="OES1426"/>
      <c r="OET1426"/>
      <c r="OEU1426"/>
      <c r="OEV1426"/>
      <c r="OEW1426"/>
      <c r="OEX1426"/>
      <c r="OEY1426"/>
      <c r="OEZ1426"/>
      <c r="OFA1426"/>
      <c r="OFB1426"/>
      <c r="OFC1426"/>
      <c r="OFD1426"/>
      <c r="OFE1426"/>
      <c r="OFF1426"/>
      <c r="OFG1426"/>
      <c r="OFH1426"/>
      <c r="OFI1426"/>
      <c r="OFJ1426"/>
      <c r="OFK1426"/>
      <c r="OFL1426"/>
      <c r="OFM1426"/>
      <c r="OFN1426"/>
      <c r="OFO1426"/>
      <c r="OFP1426"/>
      <c r="OFQ1426"/>
      <c r="OFR1426"/>
      <c r="OFS1426"/>
      <c r="OFT1426"/>
      <c r="OFU1426"/>
      <c r="OFV1426"/>
      <c r="OFW1426"/>
      <c r="OFX1426"/>
      <c r="OFY1426"/>
      <c r="OFZ1426"/>
      <c r="OGA1426"/>
      <c r="OGB1426"/>
      <c r="OGC1426"/>
      <c r="OGD1426"/>
      <c r="OGE1426"/>
      <c r="OGF1426"/>
      <c r="OGG1426"/>
      <c r="OGH1426"/>
      <c r="OGI1426"/>
      <c r="OGJ1426"/>
      <c r="OGK1426"/>
      <c r="OGL1426"/>
      <c r="OGM1426"/>
      <c r="OGN1426"/>
      <c r="OGO1426"/>
      <c r="OGP1426"/>
      <c r="OGQ1426"/>
      <c r="OGR1426"/>
      <c r="OGS1426"/>
      <c r="OGT1426"/>
      <c r="OGU1426"/>
      <c r="OGV1426"/>
      <c r="OGW1426"/>
      <c r="OGX1426"/>
      <c r="OGY1426"/>
      <c r="OGZ1426"/>
      <c r="OHA1426"/>
      <c r="OHB1426"/>
      <c r="OHC1426"/>
      <c r="OHD1426"/>
      <c r="OHE1426"/>
      <c r="OHF1426"/>
      <c r="OHG1426"/>
      <c r="OHH1426"/>
      <c r="OHI1426"/>
      <c r="OHJ1426"/>
      <c r="OHK1426"/>
      <c r="OHL1426"/>
      <c r="OHM1426"/>
      <c r="OHN1426"/>
      <c r="OHO1426"/>
      <c r="OHP1426"/>
      <c r="OHQ1426"/>
      <c r="OHR1426"/>
      <c r="OHS1426"/>
      <c r="OHT1426"/>
      <c r="OHU1426"/>
      <c r="OHV1426"/>
      <c r="OHW1426"/>
      <c r="OHX1426"/>
      <c r="OHY1426"/>
      <c r="OHZ1426"/>
      <c r="OIA1426"/>
      <c r="OIB1426"/>
      <c r="OIC1426"/>
      <c r="OID1426"/>
      <c r="OIE1426"/>
      <c r="OIF1426"/>
      <c r="OIG1426"/>
      <c r="OIH1426"/>
      <c r="OII1426"/>
      <c r="OIJ1426"/>
      <c r="OIK1426"/>
      <c r="OIL1426"/>
      <c r="OIM1426"/>
      <c r="OIN1426"/>
      <c r="OIO1426"/>
      <c r="OIP1426"/>
      <c r="OIQ1426"/>
      <c r="OIR1426"/>
      <c r="OIS1426"/>
      <c r="OIT1426"/>
      <c r="OIU1426"/>
      <c r="OIV1426"/>
      <c r="OIW1426"/>
      <c r="OIX1426"/>
      <c r="OIY1426"/>
      <c r="OIZ1426"/>
      <c r="OJA1426"/>
      <c r="OJB1426"/>
      <c r="OJC1426"/>
      <c r="OJD1426"/>
      <c r="OJE1426"/>
      <c r="OJF1426"/>
      <c r="OJG1426"/>
      <c r="OJH1426"/>
      <c r="OJI1426"/>
      <c r="OJJ1426"/>
      <c r="OJK1426"/>
      <c r="OJL1426"/>
      <c r="OJM1426"/>
      <c r="OJN1426"/>
      <c r="OJO1426"/>
      <c r="OJP1426"/>
      <c r="OJQ1426"/>
      <c r="OJR1426"/>
      <c r="OJS1426"/>
      <c r="OJT1426"/>
      <c r="OJU1426"/>
      <c r="OJV1426"/>
      <c r="OJW1426"/>
      <c r="OJX1426"/>
      <c r="OJY1426"/>
      <c r="OJZ1426"/>
      <c r="OKA1426"/>
      <c r="OKB1426"/>
      <c r="OKC1426"/>
      <c r="OKD1426"/>
      <c r="OKE1426"/>
      <c r="OKF1426"/>
      <c r="OKG1426"/>
      <c r="OKH1426"/>
      <c r="OKI1426"/>
      <c r="OKJ1426"/>
      <c r="OKK1426"/>
      <c r="OKL1426"/>
      <c r="OKM1426"/>
      <c r="OKN1426"/>
      <c r="OKO1426"/>
      <c r="OKP1426"/>
      <c r="OKQ1426"/>
      <c r="OKR1426"/>
      <c r="OKS1426"/>
      <c r="OKT1426"/>
      <c r="OKU1426"/>
      <c r="OKV1426"/>
      <c r="OKW1426"/>
      <c r="OKX1426"/>
      <c r="OKY1426"/>
      <c r="OKZ1426"/>
      <c r="OLA1426"/>
      <c r="OLB1426"/>
      <c r="OLC1426"/>
      <c r="OLD1426"/>
      <c r="OLE1426"/>
      <c r="OLF1426"/>
      <c r="OLG1426"/>
      <c r="OLH1426"/>
      <c r="OLI1426"/>
      <c r="OLJ1426"/>
      <c r="OLK1426"/>
      <c r="OLL1426"/>
      <c r="OLM1426"/>
      <c r="OLN1426"/>
      <c r="OLO1426"/>
      <c r="OLP1426"/>
      <c r="OLQ1426"/>
      <c r="OLR1426"/>
      <c r="OLS1426"/>
      <c r="OLT1426"/>
      <c r="OLU1426"/>
      <c r="OLV1426"/>
      <c r="OLW1426"/>
      <c r="OLX1426"/>
      <c r="OLY1426"/>
      <c r="OLZ1426"/>
      <c r="OMA1426"/>
      <c r="OMB1426"/>
      <c r="OMC1426"/>
      <c r="OMD1426"/>
      <c r="OME1426"/>
      <c r="OMF1426"/>
      <c r="OMG1426"/>
      <c r="OMH1426"/>
      <c r="OMI1426"/>
      <c r="OMJ1426"/>
      <c r="OMK1426"/>
      <c r="OML1426"/>
      <c r="OMM1426"/>
      <c r="OMN1426"/>
      <c r="OMO1426"/>
      <c r="OMP1426"/>
      <c r="OMQ1426"/>
      <c r="OMR1426"/>
      <c r="OMS1426"/>
      <c r="OMT1426"/>
      <c r="OMU1426"/>
      <c r="OMV1426"/>
      <c r="OMW1426"/>
      <c r="OMX1426"/>
      <c r="OMY1426"/>
      <c r="OMZ1426"/>
      <c r="ONA1426"/>
      <c r="ONB1426"/>
      <c r="ONC1426"/>
      <c r="OND1426"/>
      <c r="ONE1426"/>
      <c r="ONF1426"/>
      <c r="ONG1426"/>
      <c r="ONH1426"/>
      <c r="ONI1426"/>
      <c r="ONJ1426"/>
      <c r="ONK1426"/>
      <c r="ONL1426"/>
      <c r="ONM1426"/>
      <c r="ONN1426"/>
      <c r="ONO1426"/>
      <c r="ONP1426"/>
      <c r="ONQ1426"/>
      <c r="ONR1426"/>
      <c r="ONS1426"/>
      <c r="ONT1426"/>
      <c r="ONU1426"/>
      <c r="ONV1426"/>
      <c r="ONW1426"/>
      <c r="ONX1426"/>
      <c r="ONY1426"/>
      <c r="ONZ1426"/>
      <c r="OOA1426"/>
      <c r="OOB1426"/>
      <c r="OOC1426"/>
      <c r="OOD1426"/>
      <c r="OOE1426"/>
      <c r="OOF1426"/>
      <c r="OOG1426"/>
      <c r="OOH1426"/>
      <c r="OOI1426"/>
      <c r="OOJ1426"/>
      <c r="OOK1426"/>
      <c r="OOL1426"/>
      <c r="OOM1426"/>
      <c r="OON1426"/>
      <c r="OOO1426"/>
      <c r="OOP1426"/>
      <c r="OOQ1426"/>
      <c r="OOR1426"/>
      <c r="OOS1426"/>
      <c r="OOT1426"/>
      <c r="OOU1426"/>
      <c r="OOV1426"/>
      <c r="OOW1426"/>
      <c r="OOX1426"/>
      <c r="OOY1426"/>
      <c r="OOZ1426"/>
      <c r="OPA1426"/>
      <c r="OPB1426"/>
      <c r="OPC1426"/>
      <c r="OPD1426"/>
      <c r="OPE1426"/>
      <c r="OPF1426"/>
      <c r="OPG1426"/>
      <c r="OPH1426"/>
      <c r="OPI1426"/>
      <c r="OPJ1426"/>
      <c r="OPK1426"/>
      <c r="OPL1426"/>
      <c r="OPM1426"/>
      <c r="OPN1426"/>
      <c r="OPO1426"/>
      <c r="OPP1426"/>
      <c r="OPQ1426"/>
      <c r="OPR1426"/>
      <c r="OPS1426"/>
      <c r="OPT1426"/>
      <c r="OPU1426"/>
      <c r="OPV1426"/>
      <c r="OPW1426"/>
      <c r="OPX1426"/>
      <c r="OPY1426"/>
      <c r="OPZ1426"/>
      <c r="OQA1426"/>
      <c r="OQB1426"/>
      <c r="OQC1426"/>
      <c r="OQD1426"/>
      <c r="OQE1426"/>
      <c r="OQF1426"/>
      <c r="OQG1426"/>
      <c r="OQH1426"/>
      <c r="OQI1426"/>
      <c r="OQJ1426"/>
      <c r="OQK1426"/>
      <c r="OQL1426"/>
      <c r="OQM1426"/>
      <c r="OQN1426"/>
      <c r="OQO1426"/>
      <c r="OQP1426"/>
      <c r="OQQ1426"/>
      <c r="OQR1426"/>
      <c r="OQS1426"/>
      <c r="OQT1426"/>
      <c r="OQU1426"/>
      <c r="OQV1426"/>
      <c r="OQW1426"/>
      <c r="OQX1426"/>
      <c r="OQY1426"/>
      <c r="OQZ1426"/>
      <c r="ORA1426"/>
      <c r="ORB1426"/>
      <c r="ORC1426"/>
      <c r="ORD1426"/>
      <c r="ORE1426"/>
      <c r="ORF1426"/>
      <c r="ORG1426"/>
      <c r="ORH1426"/>
      <c r="ORI1426"/>
      <c r="ORJ1426"/>
      <c r="ORK1426"/>
      <c r="ORL1426"/>
      <c r="ORM1426"/>
      <c r="ORN1426"/>
      <c r="ORO1426"/>
      <c r="ORP1426"/>
      <c r="ORQ1426"/>
      <c r="ORR1426"/>
      <c r="ORS1426"/>
      <c r="ORT1426"/>
      <c r="ORU1426"/>
      <c r="ORV1426"/>
      <c r="ORW1426"/>
      <c r="ORX1426"/>
      <c r="ORY1426"/>
      <c r="ORZ1426"/>
      <c r="OSA1426"/>
      <c r="OSB1426"/>
      <c r="OSC1426"/>
      <c r="OSD1426"/>
      <c r="OSE1426"/>
      <c r="OSF1426"/>
      <c r="OSG1426"/>
      <c r="OSH1426"/>
      <c r="OSI1426"/>
      <c r="OSJ1426"/>
      <c r="OSK1426"/>
      <c r="OSL1426"/>
      <c r="OSM1426"/>
      <c r="OSN1426"/>
      <c r="OSO1426"/>
      <c r="OSP1426"/>
      <c r="OSQ1426"/>
      <c r="OSR1426"/>
      <c r="OSS1426"/>
      <c r="OST1426"/>
      <c r="OSU1426"/>
      <c r="OSV1426"/>
      <c r="OSW1426"/>
      <c r="OSX1426"/>
      <c r="OSY1426"/>
      <c r="OSZ1426"/>
      <c r="OTA1426"/>
      <c r="OTB1426"/>
      <c r="OTC1426"/>
      <c r="OTD1426"/>
      <c r="OTE1426"/>
      <c r="OTF1426"/>
      <c r="OTG1426"/>
      <c r="OTH1426"/>
      <c r="OTI1426"/>
      <c r="OTJ1426"/>
      <c r="OTK1426"/>
      <c r="OTL1426"/>
      <c r="OTM1426"/>
      <c r="OTN1426"/>
      <c r="OTO1426"/>
      <c r="OTP1426"/>
      <c r="OTQ1426"/>
      <c r="OTR1426"/>
      <c r="OTS1426"/>
      <c r="OTT1426"/>
      <c r="OTU1426"/>
      <c r="OTV1426"/>
      <c r="OTW1426"/>
      <c r="OTX1426"/>
      <c r="OTY1426"/>
      <c r="OTZ1426"/>
      <c r="OUA1426"/>
      <c r="OUB1426"/>
      <c r="OUC1426"/>
      <c r="OUD1426"/>
      <c r="OUE1426"/>
      <c r="OUF1426"/>
      <c r="OUG1426"/>
      <c r="OUH1426"/>
      <c r="OUI1426"/>
      <c r="OUJ1426"/>
      <c r="OUK1426"/>
      <c r="OUL1426"/>
      <c r="OUM1426"/>
      <c r="OUN1426"/>
      <c r="OUO1426"/>
      <c r="OUP1426"/>
      <c r="OUQ1426"/>
      <c r="OUR1426"/>
      <c r="OUS1426"/>
      <c r="OUT1426"/>
      <c r="OUU1426"/>
      <c r="OUV1426"/>
      <c r="OUW1426"/>
      <c r="OUX1426"/>
      <c r="OUY1426"/>
      <c r="OUZ1426"/>
      <c r="OVA1426"/>
      <c r="OVB1426"/>
      <c r="OVC1426"/>
      <c r="OVD1426"/>
      <c r="OVE1426"/>
      <c r="OVF1426"/>
      <c r="OVG1426"/>
      <c r="OVH1426"/>
      <c r="OVI1426"/>
      <c r="OVJ1426"/>
      <c r="OVK1426"/>
      <c r="OVL1426"/>
      <c r="OVM1426"/>
      <c r="OVN1426"/>
      <c r="OVO1426"/>
      <c r="OVP1426"/>
      <c r="OVQ1426"/>
      <c r="OVR1426"/>
      <c r="OVS1426"/>
      <c r="OVT1426"/>
      <c r="OVU1426"/>
      <c r="OVV1426"/>
      <c r="OVW1426"/>
      <c r="OVX1426"/>
      <c r="OVY1426"/>
      <c r="OVZ1426"/>
      <c r="OWA1426"/>
      <c r="OWB1426"/>
      <c r="OWC1426"/>
      <c r="OWD1426"/>
      <c r="OWE1426"/>
      <c r="OWF1426"/>
      <c r="OWG1426"/>
      <c r="OWH1426"/>
      <c r="OWI1426"/>
      <c r="OWJ1426"/>
      <c r="OWK1426"/>
      <c r="OWL1426"/>
      <c r="OWM1426"/>
      <c r="OWN1426"/>
      <c r="OWO1426"/>
      <c r="OWP1426"/>
      <c r="OWQ1426"/>
      <c r="OWR1426"/>
      <c r="OWS1426"/>
      <c r="OWT1426"/>
      <c r="OWU1426"/>
      <c r="OWV1426"/>
      <c r="OWW1426"/>
      <c r="OWX1426"/>
      <c r="OWY1426"/>
      <c r="OWZ1426"/>
      <c r="OXA1426"/>
      <c r="OXB1426"/>
      <c r="OXC1426"/>
      <c r="OXD1426"/>
      <c r="OXE1426"/>
      <c r="OXF1426"/>
      <c r="OXG1426"/>
      <c r="OXH1426"/>
      <c r="OXI1426"/>
      <c r="OXJ1426"/>
      <c r="OXK1426"/>
      <c r="OXL1426"/>
      <c r="OXM1426"/>
      <c r="OXN1426"/>
      <c r="OXO1426"/>
      <c r="OXP1426"/>
      <c r="OXQ1426"/>
      <c r="OXR1426"/>
      <c r="OXS1426"/>
      <c r="OXT1426"/>
      <c r="OXU1426"/>
      <c r="OXV1426"/>
      <c r="OXW1426"/>
      <c r="OXX1426"/>
      <c r="OXY1426"/>
      <c r="OXZ1426"/>
      <c r="OYA1426"/>
      <c r="OYB1426"/>
      <c r="OYC1426"/>
      <c r="OYD1426"/>
      <c r="OYE1426"/>
      <c r="OYF1426"/>
      <c r="OYG1426"/>
      <c r="OYH1426"/>
      <c r="OYI1426"/>
      <c r="OYJ1426"/>
      <c r="OYK1426"/>
      <c r="OYL1426"/>
      <c r="OYM1426"/>
      <c r="OYN1426"/>
      <c r="OYO1426"/>
      <c r="OYP1426"/>
      <c r="OYQ1426"/>
      <c r="OYR1426"/>
      <c r="OYS1426"/>
      <c r="OYT1426"/>
      <c r="OYU1426"/>
      <c r="OYV1426"/>
      <c r="OYW1426"/>
      <c r="OYX1426"/>
      <c r="OYY1426"/>
      <c r="OYZ1426"/>
      <c r="OZA1426"/>
      <c r="OZB1426"/>
      <c r="OZC1426"/>
      <c r="OZD1426"/>
      <c r="OZE1426"/>
      <c r="OZF1426"/>
      <c r="OZG1426"/>
      <c r="OZH1426"/>
      <c r="OZI1426"/>
      <c r="OZJ1426"/>
      <c r="OZK1426"/>
      <c r="OZL1426"/>
      <c r="OZM1426"/>
      <c r="OZN1426"/>
      <c r="OZO1426"/>
      <c r="OZP1426"/>
      <c r="OZQ1426"/>
      <c r="OZR1426"/>
      <c r="OZS1426"/>
      <c r="OZT1426"/>
      <c r="OZU1426"/>
      <c r="OZV1426"/>
      <c r="OZW1426"/>
      <c r="OZX1426"/>
      <c r="OZY1426"/>
      <c r="OZZ1426"/>
      <c r="PAA1426"/>
      <c r="PAB1426"/>
      <c r="PAC1426"/>
      <c r="PAD1426"/>
      <c r="PAE1426"/>
      <c r="PAF1426"/>
      <c r="PAG1426"/>
      <c r="PAH1426"/>
      <c r="PAI1426"/>
      <c r="PAJ1426"/>
      <c r="PAK1426"/>
      <c r="PAL1426"/>
      <c r="PAM1426"/>
      <c r="PAN1426"/>
      <c r="PAO1426"/>
      <c r="PAP1426"/>
      <c r="PAQ1426"/>
      <c r="PAR1426"/>
      <c r="PAS1426"/>
      <c r="PAT1426"/>
      <c r="PAU1426"/>
      <c r="PAV1426"/>
      <c r="PAW1426"/>
      <c r="PAX1426"/>
      <c r="PAY1426"/>
      <c r="PAZ1426"/>
      <c r="PBA1426"/>
      <c r="PBB1426"/>
      <c r="PBC1426"/>
      <c r="PBD1426"/>
      <c r="PBE1426"/>
      <c r="PBF1426"/>
      <c r="PBG1426"/>
      <c r="PBH1426"/>
      <c r="PBI1426"/>
      <c r="PBJ1426"/>
      <c r="PBK1426"/>
      <c r="PBL1426"/>
      <c r="PBM1426"/>
      <c r="PBN1426"/>
      <c r="PBO1426"/>
      <c r="PBP1426"/>
      <c r="PBQ1426"/>
      <c r="PBR1426"/>
      <c r="PBS1426"/>
      <c r="PBT1426"/>
      <c r="PBU1426"/>
      <c r="PBV1426"/>
      <c r="PBW1426"/>
      <c r="PBX1426"/>
      <c r="PBY1426"/>
      <c r="PBZ1426"/>
      <c r="PCA1426"/>
      <c r="PCB1426"/>
      <c r="PCC1426"/>
      <c r="PCD1426"/>
      <c r="PCE1426"/>
      <c r="PCF1426"/>
      <c r="PCG1426"/>
      <c r="PCH1426"/>
      <c r="PCI1426"/>
      <c r="PCJ1426"/>
      <c r="PCK1426"/>
      <c r="PCL1426"/>
      <c r="PCM1426"/>
      <c r="PCN1426"/>
      <c r="PCO1426"/>
      <c r="PCP1426"/>
      <c r="PCQ1426"/>
      <c r="PCR1426"/>
      <c r="PCS1426"/>
      <c r="PCT1426"/>
      <c r="PCU1426"/>
      <c r="PCV1426"/>
      <c r="PCW1426"/>
      <c r="PCX1426"/>
      <c r="PCY1426"/>
      <c r="PCZ1426"/>
      <c r="PDA1426"/>
      <c r="PDB1426"/>
      <c r="PDC1426"/>
      <c r="PDD1426"/>
      <c r="PDE1426"/>
      <c r="PDF1426"/>
      <c r="PDG1426"/>
      <c r="PDH1426"/>
      <c r="PDI1426"/>
      <c r="PDJ1426"/>
      <c r="PDK1426"/>
      <c r="PDL1426"/>
      <c r="PDM1426"/>
      <c r="PDN1426"/>
      <c r="PDO1426"/>
      <c r="PDP1426"/>
      <c r="PDQ1426"/>
      <c r="PDR1426"/>
      <c r="PDS1426"/>
      <c r="PDT1426"/>
      <c r="PDU1426"/>
      <c r="PDV1426"/>
      <c r="PDW1426"/>
      <c r="PDX1426"/>
      <c r="PDY1426"/>
      <c r="PDZ1426"/>
      <c r="PEA1426"/>
      <c r="PEB1426"/>
      <c r="PEC1426"/>
      <c r="PED1426"/>
      <c r="PEE1426"/>
      <c r="PEF1426"/>
      <c r="PEG1426"/>
      <c r="PEH1426"/>
      <c r="PEI1426"/>
      <c r="PEJ1426"/>
      <c r="PEK1426"/>
      <c r="PEL1426"/>
      <c r="PEM1426"/>
      <c r="PEN1426"/>
      <c r="PEO1426"/>
      <c r="PEP1426"/>
      <c r="PEQ1426"/>
      <c r="PER1426"/>
      <c r="PES1426"/>
      <c r="PET1426"/>
      <c r="PEU1426"/>
      <c r="PEV1426"/>
      <c r="PEW1426"/>
      <c r="PEX1426"/>
      <c r="PEY1426"/>
      <c r="PEZ1426"/>
      <c r="PFA1426"/>
      <c r="PFB1426"/>
      <c r="PFC1426"/>
      <c r="PFD1426"/>
      <c r="PFE1426"/>
      <c r="PFF1426"/>
      <c r="PFG1426"/>
      <c r="PFH1426"/>
      <c r="PFI1426"/>
      <c r="PFJ1426"/>
      <c r="PFK1426"/>
      <c r="PFL1426"/>
      <c r="PFM1426"/>
      <c r="PFN1426"/>
      <c r="PFO1426"/>
      <c r="PFP1426"/>
      <c r="PFQ1426"/>
      <c r="PFR1426"/>
      <c r="PFS1426"/>
      <c r="PFT1426"/>
      <c r="PFU1426"/>
      <c r="PFV1426"/>
      <c r="PFW1426"/>
      <c r="PFX1426"/>
      <c r="PFY1426"/>
      <c r="PFZ1426"/>
      <c r="PGA1426"/>
      <c r="PGB1426"/>
      <c r="PGC1426"/>
      <c r="PGD1426"/>
      <c r="PGE1426"/>
      <c r="PGF1426"/>
      <c r="PGG1426"/>
      <c r="PGH1426"/>
      <c r="PGI1426"/>
      <c r="PGJ1426"/>
      <c r="PGK1426"/>
      <c r="PGL1426"/>
      <c r="PGM1426"/>
      <c r="PGN1426"/>
      <c r="PGO1426"/>
      <c r="PGP1426"/>
      <c r="PGQ1426"/>
      <c r="PGR1426"/>
      <c r="PGS1426"/>
      <c r="PGT1426"/>
      <c r="PGU1426"/>
      <c r="PGV1426"/>
      <c r="PGW1426"/>
      <c r="PGX1426"/>
      <c r="PGY1426"/>
      <c r="PGZ1426"/>
      <c r="PHA1426"/>
      <c r="PHB1426"/>
      <c r="PHC1426"/>
      <c r="PHD1426"/>
      <c r="PHE1426"/>
      <c r="PHF1426"/>
      <c r="PHG1426"/>
      <c r="PHH1426"/>
      <c r="PHI1426"/>
      <c r="PHJ1426"/>
      <c r="PHK1426"/>
      <c r="PHL1426"/>
      <c r="PHM1426"/>
      <c r="PHN1426"/>
      <c r="PHO1426"/>
      <c r="PHP1426"/>
      <c r="PHQ1426"/>
      <c r="PHR1426"/>
      <c r="PHS1426"/>
      <c r="PHT1426"/>
      <c r="PHU1426"/>
      <c r="PHV1426"/>
      <c r="PHW1426"/>
      <c r="PHX1426"/>
      <c r="PHY1426"/>
      <c r="PHZ1426"/>
      <c r="PIA1426"/>
      <c r="PIB1426"/>
      <c r="PIC1426"/>
      <c r="PID1426"/>
      <c r="PIE1426"/>
      <c r="PIF1426"/>
      <c r="PIG1426"/>
      <c r="PIH1426"/>
      <c r="PII1426"/>
      <c r="PIJ1426"/>
      <c r="PIK1426"/>
      <c r="PIL1426"/>
      <c r="PIM1426"/>
      <c r="PIN1426"/>
      <c r="PIO1426"/>
      <c r="PIP1426"/>
      <c r="PIQ1426"/>
      <c r="PIR1426"/>
      <c r="PIS1426"/>
      <c r="PIT1426"/>
      <c r="PIU1426"/>
      <c r="PIV1426"/>
      <c r="PIW1426"/>
      <c r="PIX1426"/>
      <c r="PIY1426"/>
      <c r="PIZ1426"/>
      <c r="PJA1426"/>
      <c r="PJB1426"/>
      <c r="PJC1426"/>
      <c r="PJD1426"/>
      <c r="PJE1426"/>
      <c r="PJF1426"/>
      <c r="PJG1426"/>
      <c r="PJH1426"/>
      <c r="PJI1426"/>
      <c r="PJJ1426"/>
      <c r="PJK1426"/>
      <c r="PJL1426"/>
      <c r="PJM1426"/>
      <c r="PJN1426"/>
      <c r="PJO1426"/>
      <c r="PJP1426"/>
      <c r="PJQ1426"/>
      <c r="PJR1426"/>
      <c r="PJS1426"/>
      <c r="PJT1426"/>
      <c r="PJU1426"/>
      <c r="PJV1426"/>
      <c r="PJW1426"/>
      <c r="PJX1426"/>
      <c r="PJY1426"/>
      <c r="PJZ1426"/>
      <c r="PKA1426"/>
      <c r="PKB1426"/>
      <c r="PKC1426"/>
      <c r="PKD1426"/>
      <c r="PKE1426"/>
      <c r="PKF1426"/>
      <c r="PKG1426"/>
      <c r="PKH1426"/>
      <c r="PKI1426"/>
      <c r="PKJ1426"/>
      <c r="PKK1426"/>
      <c r="PKL1426"/>
      <c r="PKM1426"/>
      <c r="PKN1426"/>
      <c r="PKO1426"/>
      <c r="PKP1426"/>
      <c r="PKQ1426"/>
      <c r="PKR1426"/>
      <c r="PKS1426"/>
      <c r="PKT1426"/>
      <c r="PKU1426"/>
      <c r="PKV1426"/>
      <c r="PKW1426"/>
      <c r="PKX1426"/>
      <c r="PKY1426"/>
      <c r="PKZ1426"/>
      <c r="PLA1426"/>
      <c r="PLB1426"/>
      <c r="PLC1426"/>
      <c r="PLD1426"/>
      <c r="PLE1426"/>
      <c r="PLF1426"/>
      <c r="PLG1426"/>
      <c r="PLH1426"/>
      <c r="PLI1426"/>
      <c r="PLJ1426"/>
      <c r="PLK1426"/>
      <c r="PLL1426"/>
      <c r="PLM1426"/>
      <c r="PLN1426"/>
      <c r="PLO1426"/>
      <c r="PLP1426"/>
      <c r="PLQ1426"/>
      <c r="PLR1426"/>
      <c r="PLS1426"/>
      <c r="PLT1426"/>
      <c r="PLU1426"/>
      <c r="PLV1426"/>
      <c r="PLW1426"/>
      <c r="PLX1426"/>
      <c r="PLY1426"/>
      <c r="PLZ1426"/>
      <c r="PMA1426"/>
      <c r="PMB1426"/>
      <c r="PMC1426"/>
      <c r="PMD1426"/>
      <c r="PME1426"/>
      <c r="PMF1426"/>
      <c r="PMG1426"/>
      <c r="PMH1426"/>
      <c r="PMI1426"/>
      <c r="PMJ1426"/>
      <c r="PMK1426"/>
      <c r="PML1426"/>
      <c r="PMM1426"/>
      <c r="PMN1426"/>
      <c r="PMO1426"/>
      <c r="PMP1426"/>
      <c r="PMQ1426"/>
      <c r="PMR1426"/>
      <c r="PMS1426"/>
      <c r="PMT1426"/>
      <c r="PMU1426"/>
      <c r="PMV1426"/>
      <c r="PMW1426"/>
      <c r="PMX1426"/>
      <c r="PMY1426"/>
      <c r="PMZ1426"/>
      <c r="PNA1426"/>
      <c r="PNB1426"/>
      <c r="PNC1426"/>
      <c r="PND1426"/>
      <c r="PNE1426"/>
      <c r="PNF1426"/>
      <c r="PNG1426"/>
      <c r="PNH1426"/>
      <c r="PNI1426"/>
      <c r="PNJ1426"/>
      <c r="PNK1426"/>
      <c r="PNL1426"/>
      <c r="PNM1426"/>
      <c r="PNN1426"/>
      <c r="PNO1426"/>
      <c r="PNP1426"/>
      <c r="PNQ1426"/>
      <c r="PNR1426"/>
      <c r="PNS1426"/>
      <c r="PNT1426"/>
      <c r="PNU1426"/>
      <c r="PNV1426"/>
      <c r="PNW1426"/>
      <c r="PNX1426"/>
      <c r="PNY1426"/>
      <c r="PNZ1426"/>
      <c r="POA1426"/>
      <c r="POB1426"/>
      <c r="POC1426"/>
      <c r="POD1426"/>
      <c r="POE1426"/>
      <c r="POF1426"/>
      <c r="POG1426"/>
      <c r="POH1426"/>
      <c r="POI1426"/>
      <c r="POJ1426"/>
      <c r="POK1426"/>
      <c r="POL1426"/>
      <c r="POM1426"/>
      <c r="PON1426"/>
      <c r="POO1426"/>
      <c r="POP1426"/>
      <c r="POQ1426"/>
      <c r="POR1426"/>
      <c r="POS1426"/>
      <c r="POT1426"/>
      <c r="POU1426"/>
      <c r="POV1426"/>
      <c r="POW1426"/>
      <c r="POX1426"/>
      <c r="POY1426"/>
      <c r="POZ1426"/>
      <c r="PPA1426"/>
      <c r="PPB1426"/>
      <c r="PPC1426"/>
      <c r="PPD1426"/>
      <c r="PPE1426"/>
      <c r="PPF1426"/>
      <c r="PPG1426"/>
      <c r="PPH1426"/>
      <c r="PPI1426"/>
      <c r="PPJ1426"/>
      <c r="PPK1426"/>
      <c r="PPL1426"/>
      <c r="PPM1426"/>
      <c r="PPN1426"/>
      <c r="PPO1426"/>
      <c r="PPP1426"/>
      <c r="PPQ1426"/>
      <c r="PPR1426"/>
      <c r="PPS1426"/>
      <c r="PPT1426"/>
      <c r="PPU1426"/>
      <c r="PPV1426"/>
      <c r="PPW1426"/>
      <c r="PPX1426"/>
      <c r="PPY1426"/>
      <c r="PPZ1426"/>
      <c r="PQA1426"/>
      <c r="PQB1426"/>
      <c r="PQC1426"/>
      <c r="PQD1426"/>
      <c r="PQE1426"/>
      <c r="PQF1426"/>
      <c r="PQG1426"/>
      <c r="PQH1426"/>
      <c r="PQI1426"/>
      <c r="PQJ1426"/>
      <c r="PQK1426"/>
      <c r="PQL1426"/>
      <c r="PQM1426"/>
      <c r="PQN1426"/>
      <c r="PQO1426"/>
      <c r="PQP1426"/>
      <c r="PQQ1426"/>
      <c r="PQR1426"/>
      <c r="PQS1426"/>
      <c r="PQT1426"/>
      <c r="PQU1426"/>
      <c r="PQV1426"/>
      <c r="PQW1426"/>
      <c r="PQX1426"/>
      <c r="PQY1426"/>
      <c r="PQZ1426"/>
      <c r="PRA1426"/>
      <c r="PRB1426"/>
      <c r="PRC1426"/>
      <c r="PRD1426"/>
      <c r="PRE1426"/>
      <c r="PRF1426"/>
      <c r="PRG1426"/>
      <c r="PRH1426"/>
      <c r="PRI1426"/>
      <c r="PRJ1426"/>
      <c r="PRK1426"/>
      <c r="PRL1426"/>
      <c r="PRM1426"/>
      <c r="PRN1426"/>
      <c r="PRO1426"/>
      <c r="PRP1426"/>
      <c r="PRQ1426"/>
      <c r="PRR1426"/>
      <c r="PRS1426"/>
      <c r="PRT1426"/>
      <c r="PRU1426"/>
      <c r="PRV1426"/>
      <c r="PRW1426"/>
      <c r="PRX1426"/>
      <c r="PRY1426"/>
      <c r="PRZ1426"/>
      <c r="PSA1426"/>
      <c r="PSB1426"/>
      <c r="PSC1426"/>
      <c r="PSD1426"/>
      <c r="PSE1426"/>
      <c r="PSF1426"/>
      <c r="PSG1426"/>
      <c r="PSH1426"/>
      <c r="PSI1426"/>
      <c r="PSJ1426"/>
      <c r="PSK1426"/>
      <c r="PSL1426"/>
      <c r="PSM1426"/>
      <c r="PSN1426"/>
      <c r="PSO1426"/>
      <c r="PSP1426"/>
      <c r="PSQ1426"/>
      <c r="PSR1426"/>
      <c r="PSS1426"/>
      <c r="PST1426"/>
      <c r="PSU1426"/>
      <c r="PSV1426"/>
      <c r="PSW1426"/>
      <c r="PSX1426"/>
      <c r="PSY1426"/>
      <c r="PSZ1426"/>
      <c r="PTA1426"/>
      <c r="PTB1426"/>
      <c r="PTC1426"/>
      <c r="PTD1426"/>
      <c r="PTE1426"/>
      <c r="PTF1426"/>
      <c r="PTG1426"/>
      <c r="PTH1426"/>
      <c r="PTI1426"/>
      <c r="PTJ1426"/>
      <c r="PTK1426"/>
      <c r="PTL1426"/>
      <c r="PTM1426"/>
      <c r="PTN1426"/>
      <c r="PTO1426"/>
      <c r="PTP1426"/>
      <c r="PTQ1426"/>
      <c r="PTR1426"/>
      <c r="PTS1426"/>
      <c r="PTT1426"/>
      <c r="PTU1426"/>
      <c r="PTV1426"/>
      <c r="PTW1426"/>
      <c r="PTX1426"/>
      <c r="PTY1426"/>
      <c r="PTZ1426"/>
      <c r="PUA1426"/>
      <c r="PUB1426"/>
      <c r="PUC1426"/>
      <c r="PUD1426"/>
      <c r="PUE1426"/>
      <c r="PUF1426"/>
      <c r="PUG1426"/>
      <c r="PUH1426"/>
      <c r="PUI1426"/>
      <c r="PUJ1426"/>
      <c r="PUK1426"/>
      <c r="PUL1426"/>
      <c r="PUM1426"/>
      <c r="PUN1426"/>
      <c r="PUO1426"/>
      <c r="PUP1426"/>
      <c r="PUQ1426"/>
      <c r="PUR1426"/>
      <c r="PUS1426"/>
      <c r="PUT1426"/>
      <c r="PUU1426"/>
      <c r="PUV1426"/>
      <c r="PUW1426"/>
      <c r="PUX1426"/>
      <c r="PUY1426"/>
      <c r="PUZ1426"/>
      <c r="PVA1426"/>
      <c r="PVB1426"/>
      <c r="PVC1426"/>
      <c r="PVD1426"/>
      <c r="PVE1426"/>
      <c r="PVF1426"/>
      <c r="PVG1426"/>
      <c r="PVH1426"/>
      <c r="PVI1426"/>
      <c r="PVJ1426"/>
      <c r="PVK1426"/>
      <c r="PVL1426"/>
      <c r="PVM1426"/>
      <c r="PVN1426"/>
      <c r="PVO1426"/>
      <c r="PVP1426"/>
      <c r="PVQ1426"/>
      <c r="PVR1426"/>
      <c r="PVS1426"/>
      <c r="PVT1426"/>
      <c r="PVU1426"/>
      <c r="PVV1426"/>
      <c r="PVW1426"/>
      <c r="PVX1426"/>
      <c r="PVY1426"/>
      <c r="PVZ1426"/>
      <c r="PWA1426"/>
      <c r="PWB1426"/>
      <c r="PWC1426"/>
      <c r="PWD1426"/>
      <c r="PWE1426"/>
      <c r="PWF1426"/>
      <c r="PWG1426"/>
      <c r="PWH1426"/>
      <c r="PWI1426"/>
      <c r="PWJ1426"/>
      <c r="PWK1426"/>
      <c r="PWL1426"/>
      <c r="PWM1426"/>
      <c r="PWN1426"/>
      <c r="PWO1426"/>
      <c r="PWP1426"/>
      <c r="PWQ1426"/>
      <c r="PWR1426"/>
      <c r="PWS1426"/>
      <c r="PWT1426"/>
      <c r="PWU1426"/>
      <c r="PWV1426"/>
      <c r="PWW1426"/>
      <c r="PWX1426"/>
      <c r="PWY1426"/>
      <c r="PWZ1426"/>
      <c r="PXA1426"/>
      <c r="PXB1426"/>
      <c r="PXC1426"/>
      <c r="PXD1426"/>
      <c r="PXE1426"/>
      <c r="PXF1426"/>
      <c r="PXG1426"/>
      <c r="PXH1426"/>
      <c r="PXI1426"/>
      <c r="PXJ1426"/>
      <c r="PXK1426"/>
      <c r="PXL1426"/>
      <c r="PXM1426"/>
      <c r="PXN1426"/>
      <c r="PXO1426"/>
      <c r="PXP1426"/>
      <c r="PXQ1426"/>
      <c r="PXR1426"/>
      <c r="PXS1426"/>
      <c r="PXT1426"/>
      <c r="PXU1426"/>
      <c r="PXV1426"/>
      <c r="PXW1426"/>
      <c r="PXX1426"/>
      <c r="PXY1426"/>
      <c r="PXZ1426"/>
      <c r="PYA1426"/>
      <c r="PYB1426"/>
      <c r="PYC1426"/>
      <c r="PYD1426"/>
      <c r="PYE1426"/>
      <c r="PYF1426"/>
      <c r="PYG1426"/>
      <c r="PYH1426"/>
      <c r="PYI1426"/>
      <c r="PYJ1426"/>
      <c r="PYK1426"/>
      <c r="PYL1426"/>
      <c r="PYM1426"/>
      <c r="PYN1426"/>
      <c r="PYO1426"/>
      <c r="PYP1426"/>
      <c r="PYQ1426"/>
      <c r="PYR1426"/>
      <c r="PYS1426"/>
      <c r="PYT1426"/>
      <c r="PYU1426"/>
      <c r="PYV1426"/>
      <c r="PYW1426"/>
      <c r="PYX1426"/>
      <c r="PYY1426"/>
      <c r="PYZ1426"/>
      <c r="PZA1426"/>
      <c r="PZB1426"/>
      <c r="PZC1426"/>
      <c r="PZD1426"/>
      <c r="PZE1426"/>
      <c r="PZF1426"/>
      <c r="PZG1426"/>
      <c r="PZH1426"/>
      <c r="PZI1426"/>
      <c r="PZJ1426"/>
      <c r="PZK1426"/>
      <c r="PZL1426"/>
      <c r="PZM1426"/>
      <c r="PZN1426"/>
      <c r="PZO1426"/>
      <c r="PZP1426"/>
      <c r="PZQ1426"/>
      <c r="PZR1426"/>
      <c r="PZS1426"/>
      <c r="PZT1426"/>
      <c r="PZU1426"/>
      <c r="PZV1426"/>
      <c r="PZW1426"/>
      <c r="PZX1426"/>
      <c r="PZY1426"/>
      <c r="PZZ1426"/>
      <c r="QAA1426"/>
      <c r="QAB1426"/>
      <c r="QAC1426"/>
      <c r="QAD1426"/>
      <c r="QAE1426"/>
      <c r="QAF1426"/>
      <c r="QAG1426"/>
      <c r="QAH1426"/>
      <c r="QAI1426"/>
      <c r="QAJ1426"/>
      <c r="QAK1426"/>
      <c r="QAL1426"/>
      <c r="QAM1426"/>
      <c r="QAN1426"/>
      <c r="QAO1426"/>
      <c r="QAP1426"/>
      <c r="QAQ1426"/>
      <c r="QAR1426"/>
      <c r="QAS1426"/>
      <c r="QAT1426"/>
      <c r="QAU1426"/>
      <c r="QAV1426"/>
      <c r="QAW1426"/>
      <c r="QAX1426"/>
      <c r="QAY1426"/>
      <c r="QAZ1426"/>
      <c r="QBA1426"/>
      <c r="QBB1426"/>
      <c r="QBC1426"/>
      <c r="QBD1426"/>
      <c r="QBE1426"/>
      <c r="QBF1426"/>
      <c r="QBG1426"/>
      <c r="QBH1426"/>
      <c r="QBI1426"/>
      <c r="QBJ1426"/>
      <c r="QBK1426"/>
      <c r="QBL1426"/>
      <c r="QBM1426"/>
      <c r="QBN1426"/>
      <c r="QBO1426"/>
      <c r="QBP1426"/>
      <c r="QBQ1426"/>
      <c r="QBR1426"/>
      <c r="QBS1426"/>
      <c r="QBT1426"/>
      <c r="QBU1426"/>
      <c r="QBV1426"/>
      <c r="QBW1426"/>
      <c r="QBX1426"/>
      <c r="QBY1426"/>
      <c r="QBZ1426"/>
      <c r="QCA1426"/>
      <c r="QCB1426"/>
      <c r="QCC1426"/>
      <c r="QCD1426"/>
      <c r="QCE1426"/>
      <c r="QCF1426"/>
      <c r="QCG1426"/>
      <c r="QCH1426"/>
      <c r="QCI1426"/>
      <c r="QCJ1426"/>
      <c r="QCK1426"/>
      <c r="QCL1426"/>
      <c r="QCM1426"/>
      <c r="QCN1426"/>
      <c r="QCO1426"/>
      <c r="QCP1426"/>
      <c r="QCQ1426"/>
      <c r="QCR1426"/>
      <c r="QCS1426"/>
      <c r="QCT1426"/>
      <c r="QCU1426"/>
      <c r="QCV1426"/>
      <c r="QCW1426"/>
      <c r="QCX1426"/>
      <c r="QCY1426"/>
      <c r="QCZ1426"/>
      <c r="QDA1426"/>
      <c r="QDB1426"/>
      <c r="QDC1426"/>
      <c r="QDD1426"/>
      <c r="QDE1426"/>
      <c r="QDF1426"/>
      <c r="QDG1426"/>
      <c r="QDH1426"/>
      <c r="QDI1426"/>
      <c r="QDJ1426"/>
      <c r="QDK1426"/>
      <c r="QDL1426"/>
      <c r="QDM1426"/>
      <c r="QDN1426"/>
      <c r="QDO1426"/>
      <c r="QDP1426"/>
      <c r="QDQ1426"/>
      <c r="QDR1426"/>
      <c r="QDS1426"/>
      <c r="QDT1426"/>
      <c r="QDU1426"/>
      <c r="QDV1426"/>
      <c r="QDW1426"/>
      <c r="QDX1426"/>
      <c r="QDY1426"/>
      <c r="QDZ1426"/>
      <c r="QEA1426"/>
      <c r="QEB1426"/>
      <c r="QEC1426"/>
      <c r="QED1426"/>
      <c r="QEE1426"/>
      <c r="QEF1426"/>
      <c r="QEG1426"/>
      <c r="QEH1426"/>
      <c r="QEI1426"/>
      <c r="QEJ1426"/>
      <c r="QEK1426"/>
      <c r="QEL1426"/>
      <c r="QEM1426"/>
      <c r="QEN1426"/>
      <c r="QEO1426"/>
      <c r="QEP1426"/>
      <c r="QEQ1426"/>
      <c r="QER1426"/>
      <c r="QES1426"/>
      <c r="QET1426"/>
      <c r="QEU1426"/>
      <c r="QEV1426"/>
      <c r="QEW1426"/>
      <c r="QEX1426"/>
      <c r="QEY1426"/>
      <c r="QEZ1426"/>
      <c r="QFA1426"/>
      <c r="QFB1426"/>
      <c r="QFC1426"/>
      <c r="QFD1426"/>
      <c r="QFE1426"/>
      <c r="QFF1426"/>
      <c r="QFG1426"/>
      <c r="QFH1426"/>
      <c r="QFI1426"/>
      <c r="QFJ1426"/>
      <c r="QFK1426"/>
      <c r="QFL1426"/>
      <c r="QFM1426"/>
      <c r="QFN1426"/>
      <c r="QFO1426"/>
      <c r="QFP1426"/>
      <c r="QFQ1426"/>
      <c r="QFR1426"/>
      <c r="QFS1426"/>
      <c r="QFT1426"/>
      <c r="QFU1426"/>
      <c r="QFV1426"/>
      <c r="QFW1426"/>
      <c r="QFX1426"/>
      <c r="QFY1426"/>
      <c r="QFZ1426"/>
      <c r="QGA1426"/>
      <c r="QGB1426"/>
      <c r="QGC1426"/>
      <c r="QGD1426"/>
      <c r="QGE1426"/>
      <c r="QGF1426"/>
      <c r="QGG1426"/>
      <c r="QGH1426"/>
      <c r="QGI1426"/>
      <c r="QGJ1426"/>
      <c r="QGK1426"/>
      <c r="QGL1426"/>
      <c r="QGM1426"/>
      <c r="QGN1426"/>
      <c r="QGO1426"/>
      <c r="QGP1426"/>
      <c r="QGQ1426"/>
      <c r="QGR1426"/>
      <c r="QGS1426"/>
      <c r="QGT1426"/>
      <c r="QGU1426"/>
      <c r="QGV1426"/>
      <c r="QGW1426"/>
      <c r="QGX1426"/>
      <c r="QGY1426"/>
      <c r="QGZ1426"/>
      <c r="QHA1426"/>
      <c r="QHB1426"/>
      <c r="QHC1426"/>
      <c r="QHD1426"/>
      <c r="QHE1426"/>
      <c r="QHF1426"/>
      <c r="QHG1426"/>
      <c r="QHH1426"/>
      <c r="QHI1426"/>
      <c r="QHJ1426"/>
      <c r="QHK1426"/>
      <c r="QHL1426"/>
      <c r="QHM1426"/>
      <c r="QHN1426"/>
      <c r="QHO1426"/>
      <c r="QHP1426"/>
      <c r="QHQ1426"/>
      <c r="QHR1426"/>
      <c r="QHS1426"/>
      <c r="QHT1426"/>
      <c r="QHU1426"/>
      <c r="QHV1426"/>
      <c r="QHW1426"/>
      <c r="QHX1426"/>
      <c r="QHY1426"/>
      <c r="QHZ1426"/>
      <c r="QIA1426"/>
      <c r="QIB1426"/>
      <c r="QIC1426"/>
      <c r="QID1426"/>
      <c r="QIE1426"/>
      <c r="QIF1426"/>
      <c r="QIG1426"/>
      <c r="QIH1426"/>
      <c r="QII1426"/>
      <c r="QIJ1426"/>
      <c r="QIK1426"/>
      <c r="QIL1426"/>
      <c r="QIM1426"/>
      <c r="QIN1426"/>
      <c r="QIO1426"/>
      <c r="QIP1426"/>
      <c r="QIQ1426"/>
      <c r="QIR1426"/>
      <c r="QIS1426"/>
      <c r="QIT1426"/>
      <c r="QIU1426"/>
      <c r="QIV1426"/>
      <c r="QIW1426"/>
      <c r="QIX1426"/>
      <c r="QIY1426"/>
      <c r="QIZ1426"/>
      <c r="QJA1426"/>
      <c r="QJB1426"/>
      <c r="QJC1426"/>
      <c r="QJD1426"/>
      <c r="QJE1426"/>
      <c r="QJF1426"/>
      <c r="QJG1426"/>
      <c r="QJH1426"/>
      <c r="QJI1426"/>
      <c r="QJJ1426"/>
      <c r="QJK1426"/>
      <c r="QJL1426"/>
      <c r="QJM1426"/>
      <c r="QJN1426"/>
      <c r="QJO1426"/>
      <c r="QJP1426"/>
      <c r="QJQ1426"/>
      <c r="QJR1426"/>
      <c r="QJS1426"/>
      <c r="QJT1426"/>
      <c r="QJU1426"/>
      <c r="QJV1426"/>
      <c r="QJW1426"/>
      <c r="QJX1426"/>
      <c r="QJY1426"/>
      <c r="QJZ1426"/>
      <c r="QKA1426"/>
      <c r="QKB1426"/>
      <c r="QKC1426"/>
      <c r="QKD1426"/>
      <c r="QKE1426"/>
      <c r="QKF1426"/>
      <c r="QKG1426"/>
      <c r="QKH1426"/>
      <c r="QKI1426"/>
      <c r="QKJ1426"/>
      <c r="QKK1426"/>
      <c r="QKL1426"/>
      <c r="QKM1426"/>
      <c r="QKN1426"/>
      <c r="QKO1426"/>
      <c r="QKP1426"/>
      <c r="QKQ1426"/>
      <c r="QKR1426"/>
      <c r="QKS1426"/>
      <c r="QKT1426"/>
      <c r="QKU1426"/>
      <c r="QKV1426"/>
      <c r="QKW1426"/>
      <c r="QKX1426"/>
      <c r="QKY1426"/>
      <c r="QKZ1426"/>
      <c r="QLA1426"/>
      <c r="QLB1426"/>
      <c r="QLC1426"/>
      <c r="QLD1426"/>
      <c r="QLE1426"/>
      <c r="QLF1426"/>
      <c r="QLG1426"/>
      <c r="QLH1426"/>
      <c r="QLI1426"/>
      <c r="QLJ1426"/>
      <c r="QLK1426"/>
      <c r="QLL1426"/>
      <c r="QLM1426"/>
      <c r="QLN1426"/>
      <c r="QLO1426"/>
      <c r="QLP1426"/>
      <c r="QLQ1426"/>
      <c r="QLR1426"/>
      <c r="QLS1426"/>
      <c r="QLT1426"/>
      <c r="QLU1426"/>
      <c r="QLV1426"/>
      <c r="QLW1426"/>
      <c r="QLX1426"/>
      <c r="QLY1426"/>
      <c r="QLZ1426"/>
      <c r="QMA1426"/>
      <c r="QMB1426"/>
      <c r="QMC1426"/>
      <c r="QMD1426"/>
      <c r="QME1426"/>
      <c r="QMF1426"/>
      <c r="QMG1426"/>
      <c r="QMH1426"/>
      <c r="QMI1426"/>
      <c r="QMJ1426"/>
      <c r="QMK1426"/>
      <c r="QML1426"/>
      <c r="QMM1426"/>
      <c r="QMN1426"/>
      <c r="QMO1426"/>
      <c r="QMP1426"/>
      <c r="QMQ1426"/>
      <c r="QMR1426"/>
      <c r="QMS1426"/>
      <c r="QMT1426"/>
      <c r="QMU1426"/>
      <c r="QMV1426"/>
      <c r="QMW1426"/>
      <c r="QMX1426"/>
      <c r="QMY1426"/>
      <c r="QMZ1426"/>
      <c r="QNA1426"/>
      <c r="QNB1426"/>
      <c r="QNC1426"/>
      <c r="QND1426"/>
      <c r="QNE1426"/>
      <c r="QNF1426"/>
      <c r="QNG1426"/>
      <c r="QNH1426"/>
      <c r="QNI1426"/>
      <c r="QNJ1426"/>
      <c r="QNK1426"/>
      <c r="QNL1426"/>
      <c r="QNM1426"/>
      <c r="QNN1426"/>
      <c r="QNO1426"/>
      <c r="QNP1426"/>
      <c r="QNQ1426"/>
      <c r="QNR1426"/>
      <c r="QNS1426"/>
      <c r="QNT1426"/>
      <c r="QNU1426"/>
      <c r="QNV1426"/>
      <c r="QNW1426"/>
      <c r="QNX1426"/>
      <c r="QNY1426"/>
      <c r="QNZ1426"/>
      <c r="QOA1426"/>
      <c r="QOB1426"/>
      <c r="QOC1426"/>
      <c r="QOD1426"/>
      <c r="QOE1426"/>
      <c r="QOF1426"/>
      <c r="QOG1426"/>
      <c r="QOH1426"/>
      <c r="QOI1426"/>
      <c r="QOJ1426"/>
      <c r="QOK1426"/>
      <c r="QOL1426"/>
      <c r="QOM1426"/>
      <c r="QON1426"/>
      <c r="QOO1426"/>
      <c r="QOP1426"/>
      <c r="QOQ1426"/>
      <c r="QOR1426"/>
      <c r="QOS1426"/>
      <c r="QOT1426"/>
      <c r="QOU1426"/>
      <c r="QOV1426"/>
      <c r="QOW1426"/>
      <c r="QOX1426"/>
      <c r="QOY1426"/>
      <c r="QOZ1426"/>
      <c r="QPA1426"/>
      <c r="QPB1426"/>
      <c r="QPC1426"/>
      <c r="QPD1426"/>
      <c r="QPE1426"/>
      <c r="QPF1426"/>
      <c r="QPG1426"/>
      <c r="QPH1426"/>
      <c r="QPI1426"/>
      <c r="QPJ1426"/>
      <c r="QPK1426"/>
      <c r="QPL1426"/>
      <c r="QPM1426"/>
      <c r="QPN1426"/>
      <c r="QPO1426"/>
      <c r="QPP1426"/>
      <c r="QPQ1426"/>
      <c r="QPR1426"/>
      <c r="QPS1426"/>
      <c r="QPT1426"/>
      <c r="QPU1426"/>
      <c r="QPV1426"/>
      <c r="QPW1426"/>
      <c r="QPX1426"/>
      <c r="QPY1426"/>
      <c r="QPZ1426"/>
      <c r="QQA1426"/>
      <c r="QQB1426"/>
      <c r="QQC1426"/>
      <c r="QQD1426"/>
      <c r="QQE1426"/>
      <c r="QQF1426"/>
      <c r="QQG1426"/>
      <c r="QQH1426"/>
      <c r="QQI1426"/>
      <c r="QQJ1426"/>
      <c r="QQK1426"/>
      <c r="QQL1426"/>
      <c r="QQM1426"/>
      <c r="QQN1426"/>
      <c r="QQO1426"/>
      <c r="QQP1426"/>
      <c r="QQQ1426"/>
      <c r="QQR1426"/>
      <c r="QQS1426"/>
      <c r="QQT1426"/>
      <c r="QQU1426"/>
      <c r="QQV1426"/>
      <c r="QQW1426"/>
      <c r="QQX1426"/>
      <c r="QQY1426"/>
      <c r="QQZ1426"/>
      <c r="QRA1426"/>
      <c r="QRB1426"/>
      <c r="QRC1426"/>
      <c r="QRD1426"/>
      <c r="QRE1426"/>
      <c r="QRF1426"/>
      <c r="QRG1426"/>
      <c r="QRH1426"/>
      <c r="QRI1426"/>
      <c r="QRJ1426"/>
      <c r="QRK1426"/>
      <c r="QRL1426"/>
      <c r="QRM1426"/>
      <c r="QRN1426"/>
      <c r="QRO1426"/>
      <c r="QRP1426"/>
      <c r="QRQ1426"/>
      <c r="QRR1426"/>
      <c r="QRS1426"/>
      <c r="QRT1426"/>
      <c r="QRU1426"/>
      <c r="QRV1426"/>
      <c r="QRW1426"/>
      <c r="QRX1426"/>
      <c r="QRY1426"/>
      <c r="QRZ1426"/>
      <c r="QSA1426"/>
      <c r="QSB1426"/>
      <c r="QSC1426"/>
      <c r="QSD1426"/>
      <c r="QSE1426"/>
      <c r="QSF1426"/>
      <c r="QSG1426"/>
      <c r="QSH1426"/>
      <c r="QSI1426"/>
      <c r="QSJ1426"/>
      <c r="QSK1426"/>
      <c r="QSL1426"/>
      <c r="QSM1426"/>
      <c r="QSN1426"/>
      <c r="QSO1426"/>
      <c r="QSP1426"/>
      <c r="QSQ1426"/>
      <c r="QSR1426"/>
      <c r="QSS1426"/>
      <c r="QST1426"/>
      <c r="QSU1426"/>
      <c r="QSV1426"/>
      <c r="QSW1426"/>
      <c r="QSX1426"/>
      <c r="QSY1426"/>
      <c r="QSZ1426"/>
      <c r="QTA1426"/>
      <c r="QTB1426"/>
      <c r="QTC1426"/>
      <c r="QTD1426"/>
      <c r="QTE1426"/>
      <c r="QTF1426"/>
      <c r="QTG1426"/>
      <c r="QTH1426"/>
      <c r="QTI1426"/>
      <c r="QTJ1426"/>
      <c r="QTK1426"/>
      <c r="QTL1426"/>
      <c r="QTM1426"/>
      <c r="QTN1426"/>
      <c r="QTO1426"/>
      <c r="QTP1426"/>
      <c r="QTQ1426"/>
      <c r="QTR1426"/>
      <c r="QTS1426"/>
      <c r="QTT1426"/>
      <c r="QTU1426"/>
      <c r="QTV1426"/>
      <c r="QTW1426"/>
      <c r="QTX1426"/>
      <c r="QTY1426"/>
      <c r="QTZ1426"/>
      <c r="QUA1426"/>
      <c r="QUB1426"/>
      <c r="QUC1426"/>
      <c r="QUD1426"/>
      <c r="QUE1426"/>
      <c r="QUF1426"/>
      <c r="QUG1426"/>
      <c r="QUH1426"/>
      <c r="QUI1426"/>
      <c r="QUJ1426"/>
      <c r="QUK1426"/>
      <c r="QUL1426"/>
      <c r="QUM1426"/>
      <c r="QUN1426"/>
      <c r="QUO1426"/>
      <c r="QUP1426"/>
      <c r="QUQ1426"/>
      <c r="QUR1426"/>
      <c r="QUS1426"/>
      <c r="QUT1426"/>
      <c r="QUU1426"/>
      <c r="QUV1426"/>
      <c r="QUW1426"/>
      <c r="QUX1426"/>
      <c r="QUY1426"/>
      <c r="QUZ1426"/>
      <c r="QVA1426"/>
      <c r="QVB1426"/>
      <c r="QVC1426"/>
      <c r="QVD1426"/>
      <c r="QVE1426"/>
      <c r="QVF1426"/>
      <c r="QVG1426"/>
      <c r="QVH1426"/>
      <c r="QVI1426"/>
      <c r="QVJ1426"/>
      <c r="QVK1426"/>
      <c r="QVL1426"/>
      <c r="QVM1426"/>
      <c r="QVN1426"/>
      <c r="QVO1426"/>
      <c r="QVP1426"/>
      <c r="QVQ1426"/>
      <c r="QVR1426"/>
      <c r="QVS1426"/>
      <c r="QVT1426"/>
      <c r="QVU1426"/>
      <c r="QVV1426"/>
      <c r="QVW1426"/>
      <c r="QVX1426"/>
      <c r="QVY1426"/>
      <c r="QVZ1426"/>
      <c r="QWA1426"/>
      <c r="QWB1426"/>
      <c r="QWC1426"/>
      <c r="QWD1426"/>
      <c r="QWE1426"/>
      <c r="QWF1426"/>
      <c r="QWG1426"/>
      <c r="QWH1426"/>
      <c r="QWI1426"/>
      <c r="QWJ1426"/>
      <c r="QWK1426"/>
      <c r="QWL1426"/>
      <c r="QWM1426"/>
      <c r="QWN1426"/>
      <c r="QWO1426"/>
      <c r="QWP1426"/>
      <c r="QWQ1426"/>
      <c r="QWR1426"/>
      <c r="QWS1426"/>
      <c r="QWT1426"/>
      <c r="QWU1426"/>
      <c r="QWV1426"/>
      <c r="QWW1426"/>
      <c r="QWX1426"/>
      <c r="QWY1426"/>
      <c r="QWZ1426"/>
      <c r="QXA1426"/>
      <c r="QXB1426"/>
      <c r="QXC1426"/>
      <c r="QXD1426"/>
      <c r="QXE1426"/>
      <c r="QXF1426"/>
      <c r="QXG1426"/>
      <c r="QXH1426"/>
      <c r="QXI1426"/>
      <c r="QXJ1426"/>
      <c r="QXK1426"/>
      <c r="QXL1426"/>
      <c r="QXM1426"/>
      <c r="QXN1426"/>
      <c r="QXO1426"/>
      <c r="QXP1426"/>
      <c r="QXQ1426"/>
      <c r="QXR1426"/>
      <c r="QXS1426"/>
      <c r="QXT1426"/>
      <c r="QXU1426"/>
      <c r="QXV1426"/>
      <c r="QXW1426"/>
      <c r="QXX1426"/>
      <c r="QXY1426"/>
      <c r="QXZ1426"/>
      <c r="QYA1426"/>
      <c r="QYB1426"/>
      <c r="QYC1426"/>
      <c r="QYD1426"/>
      <c r="QYE1426"/>
      <c r="QYF1426"/>
      <c r="QYG1426"/>
      <c r="QYH1426"/>
      <c r="QYI1426"/>
      <c r="QYJ1426"/>
      <c r="QYK1426"/>
      <c r="QYL1426"/>
      <c r="QYM1426"/>
      <c r="QYN1426"/>
      <c r="QYO1426"/>
      <c r="QYP1426"/>
      <c r="QYQ1426"/>
      <c r="QYR1426"/>
      <c r="QYS1426"/>
      <c r="QYT1426"/>
      <c r="QYU1426"/>
      <c r="QYV1426"/>
      <c r="QYW1426"/>
      <c r="QYX1426"/>
      <c r="QYY1426"/>
      <c r="QYZ1426"/>
      <c r="QZA1426"/>
      <c r="QZB1426"/>
      <c r="QZC1426"/>
      <c r="QZD1426"/>
      <c r="QZE1426"/>
      <c r="QZF1426"/>
      <c r="QZG1426"/>
      <c r="QZH1426"/>
      <c r="QZI1426"/>
      <c r="QZJ1426"/>
      <c r="QZK1426"/>
      <c r="QZL1426"/>
      <c r="QZM1426"/>
      <c r="QZN1426"/>
      <c r="QZO1426"/>
      <c r="QZP1426"/>
      <c r="QZQ1426"/>
      <c r="QZR1426"/>
      <c r="QZS1426"/>
      <c r="QZT1426"/>
      <c r="QZU1426"/>
      <c r="QZV1426"/>
      <c r="QZW1426"/>
      <c r="QZX1426"/>
      <c r="QZY1426"/>
      <c r="QZZ1426"/>
      <c r="RAA1426"/>
      <c r="RAB1426"/>
      <c r="RAC1426"/>
      <c r="RAD1426"/>
      <c r="RAE1426"/>
      <c r="RAF1426"/>
      <c r="RAG1426"/>
      <c r="RAH1426"/>
      <c r="RAI1426"/>
      <c r="RAJ1426"/>
      <c r="RAK1426"/>
      <c r="RAL1426"/>
      <c r="RAM1426"/>
      <c r="RAN1426"/>
      <c r="RAO1426"/>
      <c r="RAP1426"/>
      <c r="RAQ1426"/>
      <c r="RAR1426"/>
      <c r="RAS1426"/>
      <c r="RAT1426"/>
      <c r="RAU1426"/>
      <c r="RAV1426"/>
      <c r="RAW1426"/>
      <c r="RAX1426"/>
      <c r="RAY1426"/>
      <c r="RAZ1426"/>
      <c r="RBA1426"/>
      <c r="RBB1426"/>
      <c r="RBC1426"/>
      <c r="RBD1426"/>
      <c r="RBE1426"/>
      <c r="RBF1426"/>
      <c r="RBG1426"/>
      <c r="RBH1426"/>
      <c r="RBI1426"/>
      <c r="RBJ1426"/>
      <c r="RBK1426"/>
      <c r="RBL1426"/>
      <c r="RBM1426"/>
      <c r="RBN1426"/>
      <c r="RBO1426"/>
      <c r="RBP1426"/>
      <c r="RBQ1426"/>
      <c r="RBR1426"/>
      <c r="RBS1426"/>
      <c r="RBT1426"/>
      <c r="RBU1426"/>
      <c r="RBV1426"/>
      <c r="RBW1426"/>
      <c r="RBX1426"/>
      <c r="RBY1426"/>
      <c r="RBZ1426"/>
      <c r="RCA1426"/>
      <c r="RCB1426"/>
      <c r="RCC1426"/>
      <c r="RCD1426"/>
      <c r="RCE1426"/>
      <c r="RCF1426"/>
      <c r="RCG1426"/>
      <c r="RCH1426"/>
      <c r="RCI1426"/>
      <c r="RCJ1426"/>
      <c r="RCK1426"/>
      <c r="RCL1426"/>
      <c r="RCM1426"/>
      <c r="RCN1426"/>
      <c r="RCO1426"/>
      <c r="RCP1426"/>
      <c r="RCQ1426"/>
      <c r="RCR1426"/>
      <c r="RCS1426"/>
      <c r="RCT1426"/>
      <c r="RCU1426"/>
      <c r="RCV1426"/>
      <c r="RCW1426"/>
      <c r="RCX1426"/>
      <c r="RCY1426"/>
      <c r="RCZ1426"/>
      <c r="RDA1426"/>
      <c r="RDB1426"/>
      <c r="RDC1426"/>
      <c r="RDD1426"/>
      <c r="RDE1426"/>
      <c r="RDF1426"/>
      <c r="RDG1426"/>
      <c r="RDH1426"/>
      <c r="RDI1426"/>
      <c r="RDJ1426"/>
      <c r="RDK1426"/>
      <c r="RDL1426"/>
      <c r="RDM1426"/>
      <c r="RDN1426"/>
      <c r="RDO1426"/>
      <c r="RDP1426"/>
      <c r="RDQ1426"/>
      <c r="RDR1426"/>
      <c r="RDS1426"/>
      <c r="RDT1426"/>
      <c r="RDU1426"/>
      <c r="RDV1426"/>
      <c r="RDW1426"/>
      <c r="RDX1426"/>
      <c r="RDY1426"/>
      <c r="RDZ1426"/>
      <c r="REA1426"/>
      <c r="REB1426"/>
      <c r="REC1426"/>
      <c r="RED1426"/>
      <c r="REE1426"/>
      <c r="REF1426"/>
      <c r="REG1426"/>
      <c r="REH1426"/>
      <c r="REI1426"/>
      <c r="REJ1426"/>
      <c r="REK1426"/>
      <c r="REL1426"/>
      <c r="REM1426"/>
      <c r="REN1426"/>
      <c r="REO1426"/>
      <c r="REP1426"/>
      <c r="REQ1426"/>
      <c r="RER1426"/>
      <c r="RES1426"/>
      <c r="RET1426"/>
      <c r="REU1426"/>
      <c r="REV1426"/>
      <c r="REW1426"/>
      <c r="REX1426"/>
      <c r="REY1426"/>
      <c r="REZ1426"/>
      <c r="RFA1426"/>
      <c r="RFB1426"/>
      <c r="RFC1426"/>
      <c r="RFD1426"/>
      <c r="RFE1426"/>
      <c r="RFF1426"/>
      <c r="RFG1426"/>
      <c r="RFH1426"/>
      <c r="RFI1426"/>
      <c r="RFJ1426"/>
      <c r="RFK1426"/>
      <c r="RFL1426"/>
      <c r="RFM1426"/>
      <c r="RFN1426"/>
      <c r="RFO1426"/>
      <c r="RFP1426"/>
      <c r="RFQ1426"/>
      <c r="RFR1426"/>
      <c r="RFS1426"/>
      <c r="RFT1426"/>
      <c r="RFU1426"/>
      <c r="RFV1426"/>
      <c r="RFW1426"/>
      <c r="RFX1426"/>
      <c r="RFY1426"/>
      <c r="RFZ1426"/>
      <c r="RGA1426"/>
      <c r="RGB1426"/>
      <c r="RGC1426"/>
      <c r="RGD1426"/>
      <c r="RGE1426"/>
      <c r="RGF1426"/>
      <c r="RGG1426"/>
      <c r="RGH1426"/>
      <c r="RGI1426"/>
      <c r="RGJ1426"/>
      <c r="RGK1426"/>
      <c r="RGL1426"/>
      <c r="RGM1426"/>
      <c r="RGN1426"/>
      <c r="RGO1426"/>
      <c r="RGP1426"/>
      <c r="RGQ1426"/>
      <c r="RGR1426"/>
      <c r="RGS1426"/>
      <c r="RGT1426"/>
      <c r="RGU1426"/>
      <c r="RGV1426"/>
      <c r="RGW1426"/>
      <c r="RGX1426"/>
      <c r="RGY1426"/>
      <c r="RGZ1426"/>
      <c r="RHA1426"/>
      <c r="RHB1426"/>
      <c r="RHC1426"/>
      <c r="RHD1426"/>
      <c r="RHE1426"/>
      <c r="RHF1426"/>
      <c r="RHG1426"/>
      <c r="RHH1426"/>
      <c r="RHI1426"/>
      <c r="RHJ1426"/>
      <c r="RHK1426"/>
      <c r="RHL1426"/>
      <c r="RHM1426"/>
      <c r="RHN1426"/>
      <c r="RHO1426"/>
      <c r="RHP1426"/>
      <c r="RHQ1426"/>
      <c r="RHR1426"/>
      <c r="RHS1426"/>
      <c r="RHT1426"/>
      <c r="RHU1426"/>
      <c r="RHV1426"/>
      <c r="RHW1426"/>
      <c r="RHX1426"/>
      <c r="RHY1426"/>
      <c r="RHZ1426"/>
      <c r="RIA1426"/>
      <c r="RIB1426"/>
      <c r="RIC1426"/>
      <c r="RID1426"/>
      <c r="RIE1426"/>
      <c r="RIF1426"/>
      <c r="RIG1426"/>
      <c r="RIH1426"/>
      <c r="RII1426"/>
      <c r="RIJ1426"/>
      <c r="RIK1426"/>
      <c r="RIL1426"/>
      <c r="RIM1426"/>
      <c r="RIN1426"/>
      <c r="RIO1426"/>
      <c r="RIP1426"/>
      <c r="RIQ1426"/>
      <c r="RIR1426"/>
      <c r="RIS1426"/>
      <c r="RIT1426"/>
      <c r="RIU1426"/>
      <c r="RIV1426"/>
      <c r="RIW1426"/>
      <c r="RIX1426"/>
      <c r="RIY1426"/>
      <c r="RIZ1426"/>
      <c r="RJA1426"/>
      <c r="RJB1426"/>
      <c r="RJC1426"/>
      <c r="RJD1426"/>
      <c r="RJE1426"/>
      <c r="RJF1426"/>
      <c r="RJG1426"/>
      <c r="RJH1426"/>
      <c r="RJI1426"/>
      <c r="RJJ1426"/>
      <c r="RJK1426"/>
      <c r="RJL1426"/>
      <c r="RJM1426"/>
      <c r="RJN1426"/>
      <c r="RJO1426"/>
      <c r="RJP1426"/>
      <c r="RJQ1426"/>
      <c r="RJR1426"/>
      <c r="RJS1426"/>
      <c r="RJT1426"/>
      <c r="RJU1426"/>
      <c r="RJV1426"/>
      <c r="RJW1426"/>
      <c r="RJX1426"/>
      <c r="RJY1426"/>
      <c r="RJZ1426"/>
      <c r="RKA1426"/>
      <c r="RKB1426"/>
      <c r="RKC1426"/>
      <c r="RKD1426"/>
      <c r="RKE1426"/>
      <c r="RKF1426"/>
      <c r="RKG1426"/>
      <c r="RKH1426"/>
      <c r="RKI1426"/>
      <c r="RKJ1426"/>
      <c r="RKK1426"/>
      <c r="RKL1426"/>
      <c r="RKM1426"/>
      <c r="RKN1426"/>
      <c r="RKO1426"/>
      <c r="RKP1426"/>
      <c r="RKQ1426"/>
      <c r="RKR1426"/>
      <c r="RKS1426"/>
      <c r="RKT1426"/>
      <c r="RKU1426"/>
      <c r="RKV1426"/>
      <c r="RKW1426"/>
      <c r="RKX1426"/>
      <c r="RKY1426"/>
      <c r="RKZ1426"/>
      <c r="RLA1426"/>
      <c r="RLB1426"/>
      <c r="RLC1426"/>
      <c r="RLD1426"/>
      <c r="RLE1426"/>
      <c r="RLF1426"/>
      <c r="RLG1426"/>
      <c r="RLH1426"/>
      <c r="RLI1426"/>
      <c r="RLJ1426"/>
      <c r="RLK1426"/>
      <c r="RLL1426"/>
      <c r="RLM1426"/>
      <c r="RLN1426"/>
      <c r="RLO1426"/>
      <c r="RLP1426"/>
      <c r="RLQ1426"/>
      <c r="RLR1426"/>
      <c r="RLS1426"/>
      <c r="RLT1426"/>
      <c r="RLU1426"/>
      <c r="RLV1426"/>
      <c r="RLW1426"/>
      <c r="RLX1426"/>
      <c r="RLY1426"/>
      <c r="RLZ1426"/>
      <c r="RMA1426"/>
      <c r="RMB1426"/>
      <c r="RMC1426"/>
      <c r="RMD1426"/>
      <c r="RME1426"/>
      <c r="RMF1426"/>
      <c r="RMG1426"/>
      <c r="RMH1426"/>
      <c r="RMI1426"/>
      <c r="RMJ1426"/>
      <c r="RMK1426"/>
      <c r="RML1426"/>
      <c r="RMM1426"/>
      <c r="RMN1426"/>
      <c r="RMO1426"/>
      <c r="RMP1426"/>
      <c r="RMQ1426"/>
      <c r="RMR1426"/>
      <c r="RMS1426"/>
      <c r="RMT1426"/>
      <c r="RMU1426"/>
      <c r="RMV1426"/>
      <c r="RMW1426"/>
      <c r="RMX1426"/>
      <c r="RMY1426"/>
      <c r="RMZ1426"/>
      <c r="RNA1426"/>
      <c r="RNB1426"/>
      <c r="RNC1426"/>
      <c r="RND1426"/>
      <c r="RNE1426"/>
      <c r="RNF1426"/>
      <c r="RNG1426"/>
      <c r="RNH1426"/>
      <c r="RNI1426"/>
      <c r="RNJ1426"/>
      <c r="RNK1426"/>
      <c r="RNL1426"/>
      <c r="RNM1426"/>
      <c r="RNN1426"/>
      <c r="RNO1426"/>
      <c r="RNP1426"/>
      <c r="RNQ1426"/>
      <c r="RNR1426"/>
      <c r="RNS1426"/>
      <c r="RNT1426"/>
      <c r="RNU1426"/>
      <c r="RNV1426"/>
      <c r="RNW1426"/>
      <c r="RNX1426"/>
      <c r="RNY1426"/>
      <c r="RNZ1426"/>
      <c r="ROA1426"/>
      <c r="ROB1426"/>
      <c r="ROC1426"/>
      <c r="ROD1426"/>
      <c r="ROE1426"/>
      <c r="ROF1426"/>
      <c r="ROG1426"/>
      <c r="ROH1426"/>
      <c r="ROI1426"/>
      <c r="ROJ1426"/>
      <c r="ROK1426"/>
      <c r="ROL1426"/>
      <c r="ROM1426"/>
      <c r="RON1426"/>
      <c r="ROO1426"/>
      <c r="ROP1426"/>
      <c r="ROQ1426"/>
      <c r="ROR1426"/>
      <c r="ROS1426"/>
      <c r="ROT1426"/>
      <c r="ROU1426"/>
      <c r="ROV1426"/>
      <c r="ROW1426"/>
      <c r="ROX1426"/>
      <c r="ROY1426"/>
      <c r="ROZ1426"/>
      <c r="RPA1426"/>
      <c r="RPB1426"/>
      <c r="RPC1426"/>
      <c r="RPD1426"/>
      <c r="RPE1426"/>
      <c r="RPF1426"/>
      <c r="RPG1426"/>
      <c r="RPH1426"/>
      <c r="RPI1426"/>
      <c r="RPJ1426"/>
      <c r="RPK1426"/>
      <c r="RPL1426"/>
      <c r="RPM1426"/>
      <c r="RPN1426"/>
      <c r="RPO1426"/>
      <c r="RPP1426"/>
      <c r="RPQ1426"/>
      <c r="RPR1426"/>
      <c r="RPS1426"/>
      <c r="RPT1426"/>
      <c r="RPU1426"/>
      <c r="RPV1426"/>
      <c r="RPW1426"/>
      <c r="RPX1426"/>
      <c r="RPY1426"/>
      <c r="RPZ1426"/>
      <c r="RQA1426"/>
      <c r="RQB1426"/>
      <c r="RQC1426"/>
      <c r="RQD1426"/>
      <c r="RQE1426"/>
      <c r="RQF1426"/>
      <c r="RQG1426"/>
      <c r="RQH1426"/>
      <c r="RQI1426"/>
      <c r="RQJ1426"/>
      <c r="RQK1426"/>
      <c r="RQL1426"/>
      <c r="RQM1426"/>
      <c r="RQN1426"/>
      <c r="RQO1426"/>
      <c r="RQP1426"/>
      <c r="RQQ1426"/>
      <c r="RQR1426"/>
      <c r="RQS1426"/>
      <c r="RQT1426"/>
      <c r="RQU1426"/>
      <c r="RQV1426"/>
      <c r="RQW1426"/>
      <c r="RQX1426"/>
      <c r="RQY1426"/>
      <c r="RQZ1426"/>
      <c r="RRA1426"/>
      <c r="RRB1426"/>
      <c r="RRC1426"/>
      <c r="RRD1426"/>
      <c r="RRE1426"/>
      <c r="RRF1426"/>
      <c r="RRG1426"/>
      <c r="RRH1426"/>
      <c r="RRI1426"/>
      <c r="RRJ1426"/>
      <c r="RRK1426"/>
      <c r="RRL1426"/>
      <c r="RRM1426"/>
      <c r="RRN1426"/>
      <c r="RRO1426"/>
      <c r="RRP1426"/>
      <c r="RRQ1426"/>
      <c r="RRR1426"/>
      <c r="RRS1426"/>
      <c r="RRT1426"/>
      <c r="RRU1426"/>
      <c r="RRV1426"/>
      <c r="RRW1426"/>
      <c r="RRX1426"/>
      <c r="RRY1426"/>
      <c r="RRZ1426"/>
      <c r="RSA1426"/>
      <c r="RSB1426"/>
      <c r="RSC1426"/>
      <c r="RSD1426"/>
      <c r="RSE1426"/>
      <c r="RSF1426"/>
      <c r="RSG1426"/>
      <c r="RSH1426"/>
      <c r="RSI1426"/>
      <c r="RSJ1426"/>
      <c r="RSK1426"/>
      <c r="RSL1426"/>
      <c r="RSM1426"/>
      <c r="RSN1426"/>
      <c r="RSO1426"/>
      <c r="RSP1426"/>
      <c r="RSQ1426"/>
      <c r="RSR1426"/>
      <c r="RSS1426"/>
      <c r="RST1426"/>
      <c r="RSU1426"/>
      <c r="RSV1426"/>
      <c r="RSW1426"/>
      <c r="RSX1426"/>
      <c r="RSY1426"/>
      <c r="RSZ1426"/>
      <c r="RTA1426"/>
      <c r="RTB1426"/>
      <c r="RTC1426"/>
      <c r="RTD1426"/>
      <c r="RTE1426"/>
      <c r="RTF1426"/>
      <c r="RTG1426"/>
      <c r="RTH1426"/>
      <c r="RTI1426"/>
      <c r="RTJ1426"/>
      <c r="RTK1426"/>
      <c r="RTL1426"/>
      <c r="RTM1426"/>
      <c r="RTN1426"/>
      <c r="RTO1426"/>
      <c r="RTP1426"/>
      <c r="RTQ1426"/>
      <c r="RTR1426"/>
      <c r="RTS1426"/>
      <c r="RTT1426"/>
      <c r="RTU1426"/>
      <c r="RTV1426"/>
      <c r="RTW1426"/>
      <c r="RTX1426"/>
      <c r="RTY1426"/>
      <c r="RTZ1426"/>
      <c r="RUA1426"/>
      <c r="RUB1426"/>
      <c r="RUC1426"/>
      <c r="RUD1426"/>
      <c r="RUE1426"/>
      <c r="RUF1426"/>
      <c r="RUG1426"/>
      <c r="RUH1426"/>
      <c r="RUI1426"/>
      <c r="RUJ1426"/>
      <c r="RUK1426"/>
      <c r="RUL1426"/>
      <c r="RUM1426"/>
      <c r="RUN1426"/>
      <c r="RUO1426"/>
      <c r="RUP1426"/>
      <c r="RUQ1426"/>
      <c r="RUR1426"/>
      <c r="RUS1426"/>
      <c r="RUT1426"/>
      <c r="RUU1426"/>
      <c r="RUV1426"/>
      <c r="RUW1426"/>
      <c r="RUX1426"/>
      <c r="RUY1426"/>
      <c r="RUZ1426"/>
      <c r="RVA1426"/>
      <c r="RVB1426"/>
      <c r="RVC1426"/>
      <c r="RVD1426"/>
      <c r="RVE1426"/>
      <c r="RVF1426"/>
      <c r="RVG1426"/>
      <c r="RVH1426"/>
      <c r="RVI1426"/>
      <c r="RVJ1426"/>
      <c r="RVK1426"/>
      <c r="RVL1426"/>
      <c r="RVM1426"/>
      <c r="RVN1426"/>
      <c r="RVO1426"/>
      <c r="RVP1426"/>
      <c r="RVQ1426"/>
      <c r="RVR1426"/>
      <c r="RVS1426"/>
      <c r="RVT1426"/>
      <c r="RVU1426"/>
      <c r="RVV1426"/>
      <c r="RVW1426"/>
      <c r="RVX1426"/>
      <c r="RVY1426"/>
      <c r="RVZ1426"/>
      <c r="RWA1426"/>
      <c r="RWB1426"/>
      <c r="RWC1426"/>
      <c r="RWD1426"/>
      <c r="RWE1426"/>
      <c r="RWF1426"/>
      <c r="RWG1426"/>
      <c r="RWH1426"/>
      <c r="RWI1426"/>
      <c r="RWJ1426"/>
      <c r="RWK1426"/>
      <c r="RWL1426"/>
      <c r="RWM1426"/>
      <c r="RWN1426"/>
      <c r="RWO1426"/>
      <c r="RWP1426"/>
      <c r="RWQ1426"/>
      <c r="RWR1426"/>
      <c r="RWS1426"/>
      <c r="RWT1426"/>
      <c r="RWU1426"/>
      <c r="RWV1426"/>
      <c r="RWW1426"/>
      <c r="RWX1426"/>
      <c r="RWY1426"/>
      <c r="RWZ1426"/>
      <c r="RXA1426"/>
      <c r="RXB1426"/>
      <c r="RXC1426"/>
      <c r="RXD1426"/>
      <c r="RXE1426"/>
      <c r="RXF1426"/>
      <c r="RXG1426"/>
      <c r="RXH1426"/>
      <c r="RXI1426"/>
      <c r="RXJ1426"/>
      <c r="RXK1426"/>
      <c r="RXL1426"/>
      <c r="RXM1426"/>
      <c r="RXN1426"/>
      <c r="RXO1426"/>
      <c r="RXP1426"/>
      <c r="RXQ1426"/>
      <c r="RXR1426"/>
      <c r="RXS1426"/>
      <c r="RXT1426"/>
      <c r="RXU1426"/>
      <c r="RXV1426"/>
      <c r="RXW1426"/>
      <c r="RXX1426"/>
      <c r="RXY1426"/>
      <c r="RXZ1426"/>
      <c r="RYA1426"/>
      <c r="RYB1426"/>
      <c r="RYC1426"/>
      <c r="RYD1426"/>
      <c r="RYE1426"/>
      <c r="RYF1426"/>
      <c r="RYG1426"/>
      <c r="RYH1426"/>
      <c r="RYI1426"/>
      <c r="RYJ1426"/>
      <c r="RYK1426"/>
      <c r="RYL1426"/>
      <c r="RYM1426"/>
      <c r="RYN1426"/>
      <c r="RYO1426"/>
      <c r="RYP1426"/>
      <c r="RYQ1426"/>
      <c r="RYR1426"/>
      <c r="RYS1426"/>
      <c r="RYT1426"/>
      <c r="RYU1426"/>
      <c r="RYV1426"/>
      <c r="RYW1426"/>
      <c r="RYX1426"/>
      <c r="RYY1426"/>
      <c r="RYZ1426"/>
      <c r="RZA1426"/>
      <c r="RZB1426"/>
      <c r="RZC1426"/>
      <c r="RZD1426"/>
      <c r="RZE1426"/>
      <c r="RZF1426"/>
      <c r="RZG1426"/>
      <c r="RZH1426"/>
      <c r="RZI1426"/>
      <c r="RZJ1426"/>
      <c r="RZK1426"/>
      <c r="RZL1426"/>
      <c r="RZM1426"/>
      <c r="RZN1426"/>
      <c r="RZO1426"/>
      <c r="RZP1426"/>
      <c r="RZQ1426"/>
      <c r="RZR1426"/>
      <c r="RZS1426"/>
      <c r="RZT1426"/>
      <c r="RZU1426"/>
      <c r="RZV1426"/>
      <c r="RZW1426"/>
      <c r="RZX1426"/>
      <c r="RZY1426"/>
      <c r="RZZ1426"/>
      <c r="SAA1426"/>
      <c r="SAB1426"/>
      <c r="SAC1426"/>
      <c r="SAD1426"/>
      <c r="SAE1426"/>
      <c r="SAF1426"/>
      <c r="SAG1426"/>
      <c r="SAH1426"/>
      <c r="SAI1426"/>
      <c r="SAJ1426"/>
      <c r="SAK1426"/>
      <c r="SAL1426"/>
      <c r="SAM1426"/>
      <c r="SAN1426"/>
      <c r="SAO1426"/>
      <c r="SAP1426"/>
      <c r="SAQ1426"/>
      <c r="SAR1426"/>
      <c r="SAS1426"/>
      <c r="SAT1426"/>
      <c r="SAU1426"/>
      <c r="SAV1426"/>
      <c r="SAW1426"/>
      <c r="SAX1426"/>
      <c r="SAY1426"/>
      <c r="SAZ1426"/>
      <c r="SBA1426"/>
      <c r="SBB1426"/>
      <c r="SBC1426"/>
      <c r="SBD1426"/>
      <c r="SBE1426"/>
      <c r="SBF1426"/>
      <c r="SBG1426"/>
      <c r="SBH1426"/>
      <c r="SBI1426"/>
      <c r="SBJ1426"/>
      <c r="SBK1426"/>
      <c r="SBL1426"/>
      <c r="SBM1426"/>
      <c r="SBN1426"/>
      <c r="SBO1426"/>
      <c r="SBP1426"/>
      <c r="SBQ1426"/>
      <c r="SBR1426"/>
      <c r="SBS1426"/>
      <c r="SBT1426"/>
      <c r="SBU1426"/>
      <c r="SBV1426"/>
      <c r="SBW1426"/>
      <c r="SBX1426"/>
      <c r="SBY1426"/>
      <c r="SBZ1426"/>
      <c r="SCA1426"/>
      <c r="SCB1426"/>
      <c r="SCC1426"/>
      <c r="SCD1426"/>
      <c r="SCE1426"/>
      <c r="SCF1426"/>
      <c r="SCG1426"/>
      <c r="SCH1426"/>
      <c r="SCI1426"/>
      <c r="SCJ1426"/>
      <c r="SCK1426"/>
      <c r="SCL1426"/>
      <c r="SCM1426"/>
      <c r="SCN1426"/>
      <c r="SCO1426"/>
      <c r="SCP1426"/>
      <c r="SCQ1426"/>
      <c r="SCR1426"/>
      <c r="SCS1426"/>
      <c r="SCT1426"/>
      <c r="SCU1426"/>
      <c r="SCV1426"/>
      <c r="SCW1426"/>
      <c r="SCX1426"/>
      <c r="SCY1426"/>
      <c r="SCZ1426"/>
      <c r="SDA1426"/>
      <c r="SDB1426"/>
      <c r="SDC1426"/>
      <c r="SDD1426"/>
      <c r="SDE1426"/>
      <c r="SDF1426"/>
      <c r="SDG1426"/>
      <c r="SDH1426"/>
      <c r="SDI1426"/>
      <c r="SDJ1426"/>
      <c r="SDK1426"/>
      <c r="SDL1426"/>
      <c r="SDM1426"/>
      <c r="SDN1426"/>
      <c r="SDO1426"/>
      <c r="SDP1426"/>
      <c r="SDQ1426"/>
      <c r="SDR1426"/>
      <c r="SDS1426"/>
      <c r="SDT1426"/>
      <c r="SDU1426"/>
      <c r="SDV1426"/>
      <c r="SDW1426"/>
      <c r="SDX1426"/>
      <c r="SDY1426"/>
      <c r="SDZ1426"/>
      <c r="SEA1426"/>
      <c r="SEB1426"/>
      <c r="SEC1426"/>
      <c r="SED1426"/>
      <c r="SEE1426"/>
      <c r="SEF1426"/>
      <c r="SEG1426"/>
      <c r="SEH1426"/>
      <c r="SEI1426"/>
      <c r="SEJ1426"/>
      <c r="SEK1426"/>
      <c r="SEL1426"/>
      <c r="SEM1426"/>
      <c r="SEN1426"/>
      <c r="SEO1426"/>
      <c r="SEP1426"/>
      <c r="SEQ1426"/>
      <c r="SER1426"/>
      <c r="SES1426"/>
      <c r="SET1426"/>
      <c r="SEU1426"/>
      <c r="SEV1426"/>
      <c r="SEW1426"/>
      <c r="SEX1426"/>
      <c r="SEY1426"/>
      <c r="SEZ1426"/>
      <c r="SFA1426"/>
      <c r="SFB1426"/>
      <c r="SFC1426"/>
      <c r="SFD1426"/>
      <c r="SFE1426"/>
      <c r="SFF1426"/>
      <c r="SFG1426"/>
      <c r="SFH1426"/>
      <c r="SFI1426"/>
      <c r="SFJ1426"/>
      <c r="SFK1426"/>
      <c r="SFL1426"/>
      <c r="SFM1426"/>
      <c r="SFN1426"/>
      <c r="SFO1426"/>
      <c r="SFP1426"/>
      <c r="SFQ1426"/>
      <c r="SFR1426"/>
      <c r="SFS1426"/>
      <c r="SFT1426"/>
      <c r="SFU1426"/>
      <c r="SFV1426"/>
      <c r="SFW1426"/>
      <c r="SFX1426"/>
      <c r="SFY1426"/>
      <c r="SFZ1426"/>
      <c r="SGA1426"/>
      <c r="SGB1426"/>
      <c r="SGC1426"/>
      <c r="SGD1426"/>
      <c r="SGE1426"/>
      <c r="SGF1426"/>
      <c r="SGG1426"/>
      <c r="SGH1426"/>
      <c r="SGI1426"/>
      <c r="SGJ1426"/>
      <c r="SGK1426"/>
      <c r="SGL1426"/>
      <c r="SGM1426"/>
      <c r="SGN1426"/>
      <c r="SGO1426"/>
      <c r="SGP1426"/>
      <c r="SGQ1426"/>
      <c r="SGR1426"/>
      <c r="SGS1426"/>
      <c r="SGT1426"/>
      <c r="SGU1426"/>
      <c r="SGV1426"/>
      <c r="SGW1426"/>
      <c r="SGX1426"/>
      <c r="SGY1426"/>
      <c r="SGZ1426"/>
      <c r="SHA1426"/>
      <c r="SHB1426"/>
      <c r="SHC1426"/>
      <c r="SHD1426"/>
      <c r="SHE1426"/>
      <c r="SHF1426"/>
      <c r="SHG1426"/>
      <c r="SHH1426"/>
      <c r="SHI1426"/>
      <c r="SHJ1426"/>
      <c r="SHK1426"/>
      <c r="SHL1426"/>
      <c r="SHM1426"/>
      <c r="SHN1426"/>
      <c r="SHO1426"/>
      <c r="SHP1426"/>
      <c r="SHQ1426"/>
      <c r="SHR1426"/>
      <c r="SHS1426"/>
      <c r="SHT1426"/>
      <c r="SHU1426"/>
      <c r="SHV1426"/>
      <c r="SHW1426"/>
      <c r="SHX1426"/>
      <c r="SHY1426"/>
      <c r="SHZ1426"/>
      <c r="SIA1426"/>
      <c r="SIB1426"/>
      <c r="SIC1426"/>
      <c r="SID1426"/>
      <c r="SIE1426"/>
      <c r="SIF1426"/>
      <c r="SIG1426"/>
      <c r="SIH1426"/>
      <c r="SII1426"/>
      <c r="SIJ1426"/>
      <c r="SIK1426"/>
      <c r="SIL1426"/>
      <c r="SIM1426"/>
      <c r="SIN1426"/>
      <c r="SIO1426"/>
      <c r="SIP1426"/>
      <c r="SIQ1426"/>
      <c r="SIR1426"/>
      <c r="SIS1426"/>
      <c r="SIT1426"/>
      <c r="SIU1426"/>
      <c r="SIV1426"/>
      <c r="SIW1426"/>
      <c r="SIX1426"/>
      <c r="SIY1426"/>
      <c r="SIZ1426"/>
      <c r="SJA1426"/>
      <c r="SJB1426"/>
      <c r="SJC1426"/>
      <c r="SJD1426"/>
      <c r="SJE1426"/>
      <c r="SJF1426"/>
      <c r="SJG1426"/>
      <c r="SJH1426"/>
      <c r="SJI1426"/>
      <c r="SJJ1426"/>
      <c r="SJK1426"/>
      <c r="SJL1426"/>
      <c r="SJM1426"/>
      <c r="SJN1426"/>
      <c r="SJO1426"/>
      <c r="SJP1426"/>
      <c r="SJQ1426"/>
      <c r="SJR1426"/>
      <c r="SJS1426"/>
      <c r="SJT1426"/>
      <c r="SJU1426"/>
      <c r="SJV1426"/>
      <c r="SJW1426"/>
      <c r="SJX1426"/>
      <c r="SJY1426"/>
      <c r="SJZ1426"/>
      <c r="SKA1426"/>
      <c r="SKB1426"/>
      <c r="SKC1426"/>
      <c r="SKD1426"/>
      <c r="SKE1426"/>
      <c r="SKF1426"/>
      <c r="SKG1426"/>
      <c r="SKH1426"/>
      <c r="SKI1426"/>
      <c r="SKJ1426"/>
      <c r="SKK1426"/>
      <c r="SKL1426"/>
      <c r="SKM1426"/>
      <c r="SKN1426"/>
      <c r="SKO1426"/>
      <c r="SKP1426"/>
      <c r="SKQ1426"/>
      <c r="SKR1426"/>
      <c r="SKS1426"/>
      <c r="SKT1426"/>
      <c r="SKU1426"/>
      <c r="SKV1426"/>
      <c r="SKW1426"/>
      <c r="SKX1426"/>
      <c r="SKY1426"/>
      <c r="SKZ1426"/>
      <c r="SLA1426"/>
      <c r="SLB1426"/>
      <c r="SLC1426"/>
      <c r="SLD1426"/>
      <c r="SLE1426"/>
      <c r="SLF1426"/>
      <c r="SLG1426"/>
      <c r="SLH1426"/>
      <c r="SLI1426"/>
      <c r="SLJ1426"/>
      <c r="SLK1426"/>
      <c r="SLL1426"/>
      <c r="SLM1426"/>
      <c r="SLN1426"/>
      <c r="SLO1426"/>
      <c r="SLP1426"/>
      <c r="SLQ1426"/>
      <c r="SLR1426"/>
      <c r="SLS1426"/>
      <c r="SLT1426"/>
      <c r="SLU1426"/>
      <c r="SLV1426"/>
      <c r="SLW1426"/>
      <c r="SLX1426"/>
      <c r="SLY1426"/>
      <c r="SLZ1426"/>
      <c r="SMA1426"/>
      <c r="SMB1426"/>
      <c r="SMC1426"/>
      <c r="SMD1426"/>
      <c r="SME1426"/>
      <c r="SMF1426"/>
      <c r="SMG1426"/>
      <c r="SMH1426"/>
      <c r="SMI1426"/>
      <c r="SMJ1426"/>
      <c r="SMK1426"/>
      <c r="SML1426"/>
      <c r="SMM1426"/>
      <c r="SMN1426"/>
      <c r="SMO1426"/>
      <c r="SMP1426"/>
      <c r="SMQ1426"/>
      <c r="SMR1426"/>
      <c r="SMS1426"/>
      <c r="SMT1426"/>
      <c r="SMU1426"/>
      <c r="SMV1426"/>
      <c r="SMW1426"/>
      <c r="SMX1426"/>
      <c r="SMY1426"/>
      <c r="SMZ1426"/>
      <c r="SNA1426"/>
      <c r="SNB1426"/>
      <c r="SNC1426"/>
      <c r="SND1426"/>
      <c r="SNE1426"/>
      <c r="SNF1426"/>
      <c r="SNG1426"/>
      <c r="SNH1426"/>
      <c r="SNI1426"/>
      <c r="SNJ1426"/>
      <c r="SNK1426"/>
      <c r="SNL1426"/>
      <c r="SNM1426"/>
      <c r="SNN1426"/>
      <c r="SNO1426"/>
      <c r="SNP1426"/>
      <c r="SNQ1426"/>
      <c r="SNR1426"/>
      <c r="SNS1426"/>
      <c r="SNT1426"/>
      <c r="SNU1426"/>
      <c r="SNV1426"/>
      <c r="SNW1426"/>
      <c r="SNX1426"/>
      <c r="SNY1426"/>
      <c r="SNZ1426"/>
      <c r="SOA1426"/>
      <c r="SOB1426"/>
      <c r="SOC1426"/>
      <c r="SOD1426"/>
      <c r="SOE1426"/>
      <c r="SOF1426"/>
      <c r="SOG1426"/>
      <c r="SOH1426"/>
      <c r="SOI1426"/>
      <c r="SOJ1426"/>
      <c r="SOK1426"/>
      <c r="SOL1426"/>
      <c r="SOM1426"/>
      <c r="SON1426"/>
      <c r="SOO1426"/>
      <c r="SOP1426"/>
      <c r="SOQ1426"/>
      <c r="SOR1426"/>
      <c r="SOS1426"/>
      <c r="SOT1426"/>
      <c r="SOU1426"/>
      <c r="SOV1426"/>
      <c r="SOW1426"/>
      <c r="SOX1426"/>
      <c r="SOY1426"/>
      <c r="SOZ1426"/>
      <c r="SPA1426"/>
      <c r="SPB1426"/>
      <c r="SPC1426"/>
      <c r="SPD1426"/>
      <c r="SPE1426"/>
      <c r="SPF1426"/>
      <c r="SPG1426"/>
      <c r="SPH1426"/>
      <c r="SPI1426"/>
      <c r="SPJ1426"/>
      <c r="SPK1426"/>
      <c r="SPL1426"/>
      <c r="SPM1426"/>
      <c r="SPN1426"/>
      <c r="SPO1426"/>
      <c r="SPP1426"/>
      <c r="SPQ1426"/>
      <c r="SPR1426"/>
      <c r="SPS1426"/>
      <c r="SPT1426"/>
      <c r="SPU1426"/>
      <c r="SPV1426"/>
      <c r="SPW1426"/>
      <c r="SPX1426"/>
      <c r="SPY1426"/>
      <c r="SPZ1426"/>
      <c r="SQA1426"/>
      <c r="SQB1426"/>
      <c r="SQC1426"/>
      <c r="SQD1426"/>
      <c r="SQE1426"/>
      <c r="SQF1426"/>
      <c r="SQG1426"/>
      <c r="SQH1426"/>
      <c r="SQI1426"/>
      <c r="SQJ1426"/>
      <c r="SQK1426"/>
      <c r="SQL1426"/>
      <c r="SQM1426"/>
      <c r="SQN1426"/>
      <c r="SQO1426"/>
      <c r="SQP1426"/>
      <c r="SQQ1426"/>
      <c r="SQR1426"/>
      <c r="SQS1426"/>
      <c r="SQT1426"/>
      <c r="SQU1426"/>
      <c r="SQV1426"/>
      <c r="SQW1426"/>
      <c r="SQX1426"/>
      <c r="SQY1426"/>
      <c r="SQZ1426"/>
      <c r="SRA1426"/>
      <c r="SRB1426"/>
      <c r="SRC1426"/>
      <c r="SRD1426"/>
      <c r="SRE1426"/>
      <c r="SRF1426"/>
      <c r="SRG1426"/>
      <c r="SRH1426"/>
      <c r="SRI1426"/>
      <c r="SRJ1426"/>
      <c r="SRK1426"/>
      <c r="SRL1426"/>
      <c r="SRM1426"/>
      <c r="SRN1426"/>
      <c r="SRO1426"/>
      <c r="SRP1426"/>
      <c r="SRQ1426"/>
      <c r="SRR1426"/>
      <c r="SRS1426"/>
      <c r="SRT1426"/>
      <c r="SRU1426"/>
      <c r="SRV1426"/>
      <c r="SRW1426"/>
      <c r="SRX1426"/>
      <c r="SRY1426"/>
      <c r="SRZ1426"/>
      <c r="SSA1426"/>
      <c r="SSB1426"/>
      <c r="SSC1426"/>
      <c r="SSD1426"/>
      <c r="SSE1426"/>
      <c r="SSF1426"/>
      <c r="SSG1426"/>
      <c r="SSH1426"/>
      <c r="SSI1426"/>
      <c r="SSJ1426"/>
      <c r="SSK1426"/>
      <c r="SSL1426"/>
      <c r="SSM1426"/>
      <c r="SSN1426"/>
      <c r="SSO1426"/>
      <c r="SSP1426"/>
      <c r="SSQ1426"/>
      <c r="SSR1426"/>
      <c r="SSS1426"/>
      <c r="SST1426"/>
      <c r="SSU1426"/>
      <c r="SSV1426"/>
      <c r="SSW1426"/>
      <c r="SSX1426"/>
      <c r="SSY1426"/>
      <c r="SSZ1426"/>
      <c r="STA1426"/>
      <c r="STB1426"/>
      <c r="STC1426"/>
      <c r="STD1426"/>
      <c r="STE1426"/>
      <c r="STF1426"/>
      <c r="STG1426"/>
      <c r="STH1426"/>
      <c r="STI1426"/>
      <c r="STJ1426"/>
      <c r="STK1426"/>
      <c r="STL1426"/>
      <c r="STM1426"/>
      <c r="STN1426"/>
      <c r="STO1426"/>
      <c r="STP1426"/>
      <c r="STQ1426"/>
      <c r="STR1426"/>
      <c r="STS1426"/>
      <c r="STT1426"/>
      <c r="STU1426"/>
      <c r="STV1426"/>
      <c r="STW1426"/>
      <c r="STX1426"/>
      <c r="STY1426"/>
      <c r="STZ1426"/>
      <c r="SUA1426"/>
      <c r="SUB1426"/>
      <c r="SUC1426"/>
      <c r="SUD1426"/>
      <c r="SUE1426"/>
      <c r="SUF1426"/>
      <c r="SUG1426"/>
      <c r="SUH1426"/>
      <c r="SUI1426"/>
      <c r="SUJ1426"/>
      <c r="SUK1426"/>
      <c r="SUL1426"/>
      <c r="SUM1426"/>
      <c r="SUN1426"/>
      <c r="SUO1426"/>
      <c r="SUP1426"/>
      <c r="SUQ1426"/>
      <c r="SUR1426"/>
      <c r="SUS1426"/>
      <c r="SUT1426"/>
      <c r="SUU1426"/>
      <c r="SUV1426"/>
      <c r="SUW1426"/>
      <c r="SUX1426"/>
      <c r="SUY1426"/>
      <c r="SUZ1426"/>
      <c r="SVA1426"/>
      <c r="SVB1426"/>
      <c r="SVC1426"/>
      <c r="SVD1426"/>
      <c r="SVE1426"/>
      <c r="SVF1426"/>
      <c r="SVG1426"/>
      <c r="SVH1426"/>
      <c r="SVI1426"/>
      <c r="SVJ1426"/>
      <c r="SVK1426"/>
      <c r="SVL1426"/>
      <c r="SVM1426"/>
      <c r="SVN1426"/>
      <c r="SVO1426"/>
      <c r="SVP1426"/>
      <c r="SVQ1426"/>
      <c r="SVR1426"/>
      <c r="SVS1426"/>
      <c r="SVT1426"/>
      <c r="SVU1426"/>
      <c r="SVV1426"/>
      <c r="SVW1426"/>
      <c r="SVX1426"/>
      <c r="SVY1426"/>
      <c r="SVZ1426"/>
      <c r="SWA1426"/>
      <c r="SWB1426"/>
      <c r="SWC1426"/>
      <c r="SWD1426"/>
      <c r="SWE1426"/>
      <c r="SWF1426"/>
      <c r="SWG1426"/>
      <c r="SWH1426"/>
      <c r="SWI1426"/>
      <c r="SWJ1426"/>
      <c r="SWK1426"/>
      <c r="SWL1426"/>
      <c r="SWM1426"/>
      <c r="SWN1426"/>
      <c r="SWO1426"/>
      <c r="SWP1426"/>
      <c r="SWQ1426"/>
      <c r="SWR1426"/>
      <c r="SWS1426"/>
      <c r="SWT1426"/>
      <c r="SWU1426"/>
      <c r="SWV1426"/>
      <c r="SWW1426"/>
      <c r="SWX1426"/>
      <c r="SWY1426"/>
      <c r="SWZ1426"/>
      <c r="SXA1426"/>
      <c r="SXB1426"/>
      <c r="SXC1426"/>
      <c r="SXD1426"/>
      <c r="SXE1426"/>
      <c r="SXF1426"/>
      <c r="SXG1426"/>
      <c r="SXH1426"/>
      <c r="SXI1426"/>
      <c r="SXJ1426"/>
      <c r="SXK1426"/>
      <c r="SXL1426"/>
      <c r="SXM1426"/>
      <c r="SXN1426"/>
      <c r="SXO1426"/>
      <c r="SXP1426"/>
      <c r="SXQ1426"/>
      <c r="SXR1426"/>
      <c r="SXS1426"/>
      <c r="SXT1426"/>
      <c r="SXU1426"/>
      <c r="SXV1426"/>
      <c r="SXW1426"/>
      <c r="SXX1426"/>
      <c r="SXY1426"/>
      <c r="SXZ1426"/>
      <c r="SYA1426"/>
      <c r="SYB1426"/>
      <c r="SYC1426"/>
      <c r="SYD1426"/>
      <c r="SYE1426"/>
      <c r="SYF1426"/>
      <c r="SYG1426"/>
      <c r="SYH1426"/>
      <c r="SYI1426"/>
      <c r="SYJ1426"/>
      <c r="SYK1426"/>
      <c r="SYL1426"/>
      <c r="SYM1426"/>
      <c r="SYN1426"/>
      <c r="SYO1426"/>
      <c r="SYP1426"/>
      <c r="SYQ1426"/>
      <c r="SYR1426"/>
      <c r="SYS1426"/>
      <c r="SYT1426"/>
      <c r="SYU1426"/>
      <c r="SYV1426"/>
      <c r="SYW1426"/>
      <c r="SYX1426"/>
      <c r="SYY1426"/>
      <c r="SYZ1426"/>
      <c r="SZA1426"/>
      <c r="SZB1426"/>
      <c r="SZC1426"/>
      <c r="SZD1426"/>
      <c r="SZE1426"/>
      <c r="SZF1426"/>
      <c r="SZG1426"/>
      <c r="SZH1426"/>
      <c r="SZI1426"/>
      <c r="SZJ1426"/>
      <c r="SZK1426"/>
      <c r="SZL1426"/>
      <c r="SZM1426"/>
      <c r="SZN1426"/>
      <c r="SZO1426"/>
      <c r="SZP1426"/>
      <c r="SZQ1426"/>
      <c r="SZR1426"/>
      <c r="SZS1426"/>
      <c r="SZT1426"/>
      <c r="SZU1426"/>
      <c r="SZV1426"/>
      <c r="SZW1426"/>
      <c r="SZX1426"/>
      <c r="SZY1426"/>
      <c r="SZZ1426"/>
      <c r="TAA1426"/>
      <c r="TAB1426"/>
      <c r="TAC1426"/>
      <c r="TAD1426"/>
      <c r="TAE1426"/>
      <c r="TAF1426"/>
      <c r="TAG1426"/>
      <c r="TAH1426"/>
      <c r="TAI1426"/>
      <c r="TAJ1426"/>
      <c r="TAK1426"/>
      <c r="TAL1426"/>
      <c r="TAM1426"/>
      <c r="TAN1426"/>
      <c r="TAO1426"/>
      <c r="TAP1426"/>
      <c r="TAQ1426"/>
      <c r="TAR1426"/>
      <c r="TAS1426"/>
      <c r="TAT1426"/>
      <c r="TAU1426"/>
      <c r="TAV1426"/>
      <c r="TAW1426"/>
      <c r="TAX1426"/>
      <c r="TAY1426"/>
      <c r="TAZ1426"/>
      <c r="TBA1426"/>
      <c r="TBB1426"/>
      <c r="TBC1426"/>
      <c r="TBD1426"/>
      <c r="TBE1426"/>
      <c r="TBF1426"/>
      <c r="TBG1426"/>
      <c r="TBH1426"/>
      <c r="TBI1426"/>
      <c r="TBJ1426"/>
      <c r="TBK1426"/>
      <c r="TBL1426"/>
      <c r="TBM1426"/>
      <c r="TBN1426"/>
      <c r="TBO1426"/>
      <c r="TBP1426"/>
      <c r="TBQ1426"/>
      <c r="TBR1426"/>
      <c r="TBS1426"/>
      <c r="TBT1426"/>
      <c r="TBU1426"/>
      <c r="TBV1426"/>
      <c r="TBW1426"/>
      <c r="TBX1426"/>
      <c r="TBY1426"/>
      <c r="TBZ1426"/>
      <c r="TCA1426"/>
      <c r="TCB1426"/>
      <c r="TCC1426"/>
      <c r="TCD1426"/>
      <c r="TCE1426"/>
      <c r="TCF1426"/>
      <c r="TCG1426"/>
      <c r="TCH1426"/>
      <c r="TCI1426"/>
      <c r="TCJ1426"/>
      <c r="TCK1426"/>
      <c r="TCL1426"/>
      <c r="TCM1426"/>
      <c r="TCN1426"/>
      <c r="TCO1426"/>
      <c r="TCP1426"/>
      <c r="TCQ1426"/>
      <c r="TCR1426"/>
      <c r="TCS1426"/>
      <c r="TCT1426"/>
      <c r="TCU1426"/>
      <c r="TCV1426"/>
      <c r="TCW1426"/>
      <c r="TCX1426"/>
      <c r="TCY1426"/>
      <c r="TCZ1426"/>
      <c r="TDA1426"/>
      <c r="TDB1426"/>
      <c r="TDC1426"/>
      <c r="TDD1426"/>
      <c r="TDE1426"/>
      <c r="TDF1426"/>
      <c r="TDG1426"/>
      <c r="TDH1426"/>
      <c r="TDI1426"/>
      <c r="TDJ1426"/>
      <c r="TDK1426"/>
      <c r="TDL1426"/>
      <c r="TDM1426"/>
      <c r="TDN1426"/>
      <c r="TDO1426"/>
      <c r="TDP1426"/>
      <c r="TDQ1426"/>
      <c r="TDR1426"/>
      <c r="TDS1426"/>
      <c r="TDT1426"/>
      <c r="TDU1426"/>
      <c r="TDV1426"/>
      <c r="TDW1426"/>
      <c r="TDX1426"/>
      <c r="TDY1426"/>
      <c r="TDZ1426"/>
      <c r="TEA1426"/>
      <c r="TEB1426"/>
      <c r="TEC1426"/>
      <c r="TED1426"/>
      <c r="TEE1426"/>
      <c r="TEF1426"/>
      <c r="TEG1426"/>
      <c r="TEH1426"/>
      <c r="TEI1426"/>
      <c r="TEJ1426"/>
      <c r="TEK1426"/>
      <c r="TEL1426"/>
      <c r="TEM1426"/>
      <c r="TEN1426"/>
      <c r="TEO1426"/>
      <c r="TEP1426"/>
      <c r="TEQ1426"/>
      <c r="TER1426"/>
      <c r="TES1426"/>
      <c r="TET1426"/>
      <c r="TEU1426"/>
      <c r="TEV1426"/>
      <c r="TEW1426"/>
      <c r="TEX1426"/>
      <c r="TEY1426"/>
      <c r="TEZ1426"/>
      <c r="TFA1426"/>
      <c r="TFB1426"/>
      <c r="TFC1426"/>
      <c r="TFD1426"/>
      <c r="TFE1426"/>
      <c r="TFF1426"/>
      <c r="TFG1426"/>
      <c r="TFH1426"/>
      <c r="TFI1426"/>
      <c r="TFJ1426"/>
      <c r="TFK1426"/>
      <c r="TFL1426"/>
      <c r="TFM1426"/>
      <c r="TFN1426"/>
      <c r="TFO1426"/>
      <c r="TFP1426"/>
      <c r="TFQ1426"/>
      <c r="TFR1426"/>
      <c r="TFS1426"/>
      <c r="TFT1426"/>
      <c r="TFU1426"/>
      <c r="TFV1426"/>
      <c r="TFW1426"/>
      <c r="TFX1426"/>
      <c r="TFY1426"/>
      <c r="TFZ1426"/>
      <c r="TGA1426"/>
      <c r="TGB1426"/>
      <c r="TGC1426"/>
      <c r="TGD1426"/>
      <c r="TGE1426"/>
      <c r="TGF1426"/>
      <c r="TGG1426"/>
      <c r="TGH1426"/>
      <c r="TGI1426"/>
      <c r="TGJ1426"/>
      <c r="TGK1426"/>
      <c r="TGL1426"/>
      <c r="TGM1426"/>
      <c r="TGN1426"/>
      <c r="TGO1426"/>
      <c r="TGP1426"/>
      <c r="TGQ1426"/>
      <c r="TGR1426"/>
      <c r="TGS1426"/>
      <c r="TGT1426"/>
      <c r="TGU1426"/>
      <c r="TGV1426"/>
      <c r="TGW1426"/>
      <c r="TGX1426"/>
      <c r="TGY1426"/>
      <c r="TGZ1426"/>
      <c r="THA1426"/>
      <c r="THB1426"/>
      <c r="THC1426"/>
      <c r="THD1426"/>
      <c r="THE1426"/>
      <c r="THF1426"/>
      <c r="THG1426"/>
      <c r="THH1426"/>
      <c r="THI1426"/>
      <c r="THJ1426"/>
      <c r="THK1426"/>
      <c r="THL1426"/>
      <c r="THM1426"/>
      <c r="THN1426"/>
      <c r="THO1426"/>
      <c r="THP1426"/>
      <c r="THQ1426"/>
      <c r="THR1426"/>
      <c r="THS1426"/>
      <c r="THT1426"/>
      <c r="THU1426"/>
      <c r="THV1426"/>
      <c r="THW1426"/>
      <c r="THX1426"/>
      <c r="THY1426"/>
      <c r="THZ1426"/>
      <c r="TIA1426"/>
      <c r="TIB1426"/>
      <c r="TIC1426"/>
      <c r="TID1426"/>
      <c r="TIE1426"/>
      <c r="TIF1426"/>
      <c r="TIG1426"/>
      <c r="TIH1426"/>
      <c r="TII1426"/>
      <c r="TIJ1426"/>
      <c r="TIK1426"/>
      <c r="TIL1426"/>
      <c r="TIM1426"/>
      <c r="TIN1426"/>
      <c r="TIO1426"/>
      <c r="TIP1426"/>
      <c r="TIQ1426"/>
      <c r="TIR1426"/>
      <c r="TIS1426"/>
      <c r="TIT1426"/>
      <c r="TIU1426"/>
      <c r="TIV1426"/>
      <c r="TIW1426"/>
      <c r="TIX1426"/>
      <c r="TIY1426"/>
      <c r="TIZ1426"/>
      <c r="TJA1426"/>
      <c r="TJB1426"/>
      <c r="TJC1426"/>
      <c r="TJD1426"/>
      <c r="TJE1426"/>
      <c r="TJF1426"/>
      <c r="TJG1426"/>
      <c r="TJH1426"/>
      <c r="TJI1426"/>
      <c r="TJJ1426"/>
      <c r="TJK1426"/>
      <c r="TJL1426"/>
      <c r="TJM1426"/>
      <c r="TJN1426"/>
      <c r="TJO1426"/>
      <c r="TJP1426"/>
      <c r="TJQ1426"/>
      <c r="TJR1426"/>
      <c r="TJS1426"/>
      <c r="TJT1426"/>
      <c r="TJU1426"/>
      <c r="TJV1426"/>
      <c r="TJW1426"/>
      <c r="TJX1426"/>
      <c r="TJY1426"/>
      <c r="TJZ1426"/>
      <c r="TKA1426"/>
      <c r="TKB1426"/>
      <c r="TKC1426"/>
      <c r="TKD1426"/>
      <c r="TKE1426"/>
      <c r="TKF1426"/>
      <c r="TKG1426"/>
      <c r="TKH1426"/>
      <c r="TKI1426"/>
      <c r="TKJ1426"/>
      <c r="TKK1426"/>
      <c r="TKL1426"/>
      <c r="TKM1426"/>
      <c r="TKN1426"/>
      <c r="TKO1426"/>
      <c r="TKP1426"/>
      <c r="TKQ1426"/>
      <c r="TKR1426"/>
      <c r="TKS1426"/>
      <c r="TKT1426"/>
      <c r="TKU1426"/>
      <c r="TKV1426"/>
      <c r="TKW1426"/>
      <c r="TKX1426"/>
      <c r="TKY1426"/>
      <c r="TKZ1426"/>
      <c r="TLA1426"/>
      <c r="TLB1426"/>
      <c r="TLC1426"/>
      <c r="TLD1426"/>
      <c r="TLE1426"/>
      <c r="TLF1426"/>
      <c r="TLG1426"/>
      <c r="TLH1426"/>
      <c r="TLI1426"/>
      <c r="TLJ1426"/>
      <c r="TLK1426"/>
      <c r="TLL1426"/>
      <c r="TLM1426"/>
      <c r="TLN1426"/>
      <c r="TLO1426"/>
      <c r="TLP1426"/>
      <c r="TLQ1426"/>
      <c r="TLR1426"/>
      <c r="TLS1426"/>
      <c r="TLT1426"/>
      <c r="TLU1426"/>
      <c r="TLV1426"/>
      <c r="TLW1426"/>
      <c r="TLX1426"/>
      <c r="TLY1426"/>
      <c r="TLZ1426"/>
      <c r="TMA1426"/>
      <c r="TMB1426"/>
      <c r="TMC1426"/>
      <c r="TMD1426"/>
      <c r="TME1426"/>
      <c r="TMF1426"/>
      <c r="TMG1426"/>
      <c r="TMH1426"/>
      <c r="TMI1426"/>
      <c r="TMJ1426"/>
      <c r="TMK1426"/>
      <c r="TML1426"/>
      <c r="TMM1426"/>
      <c r="TMN1426"/>
      <c r="TMO1426"/>
      <c r="TMP1426"/>
      <c r="TMQ1426"/>
      <c r="TMR1426"/>
      <c r="TMS1426"/>
      <c r="TMT1426"/>
      <c r="TMU1426"/>
      <c r="TMV1426"/>
      <c r="TMW1426"/>
      <c r="TMX1426"/>
      <c r="TMY1426"/>
      <c r="TMZ1426"/>
      <c r="TNA1426"/>
      <c r="TNB1426"/>
      <c r="TNC1426"/>
      <c r="TND1426"/>
      <c r="TNE1426"/>
      <c r="TNF1426"/>
      <c r="TNG1426"/>
      <c r="TNH1426"/>
      <c r="TNI1426"/>
      <c r="TNJ1426"/>
      <c r="TNK1426"/>
      <c r="TNL1426"/>
      <c r="TNM1426"/>
      <c r="TNN1426"/>
      <c r="TNO1426"/>
      <c r="TNP1426"/>
      <c r="TNQ1426"/>
      <c r="TNR1426"/>
      <c r="TNS1426"/>
      <c r="TNT1426"/>
      <c r="TNU1426"/>
      <c r="TNV1426"/>
      <c r="TNW1426"/>
      <c r="TNX1426"/>
      <c r="TNY1426"/>
      <c r="TNZ1426"/>
      <c r="TOA1426"/>
      <c r="TOB1426"/>
      <c r="TOC1426"/>
      <c r="TOD1426"/>
      <c r="TOE1426"/>
      <c r="TOF1426"/>
      <c r="TOG1426"/>
      <c r="TOH1426"/>
      <c r="TOI1426"/>
      <c r="TOJ1426"/>
      <c r="TOK1426"/>
      <c r="TOL1426"/>
      <c r="TOM1426"/>
      <c r="TON1426"/>
      <c r="TOO1426"/>
      <c r="TOP1426"/>
      <c r="TOQ1426"/>
      <c r="TOR1426"/>
      <c r="TOS1426"/>
      <c r="TOT1426"/>
      <c r="TOU1426"/>
      <c r="TOV1426"/>
      <c r="TOW1426"/>
      <c r="TOX1426"/>
      <c r="TOY1426"/>
      <c r="TOZ1426"/>
      <c r="TPA1426"/>
      <c r="TPB1426"/>
      <c r="TPC1426"/>
      <c r="TPD1426"/>
      <c r="TPE1426"/>
      <c r="TPF1426"/>
      <c r="TPG1426"/>
      <c r="TPH1426"/>
      <c r="TPI1426"/>
      <c r="TPJ1426"/>
      <c r="TPK1426"/>
      <c r="TPL1426"/>
      <c r="TPM1426"/>
      <c r="TPN1426"/>
      <c r="TPO1426"/>
      <c r="TPP1426"/>
      <c r="TPQ1426"/>
      <c r="TPR1426"/>
      <c r="TPS1426"/>
      <c r="TPT1426"/>
      <c r="TPU1426"/>
      <c r="TPV1426"/>
      <c r="TPW1426"/>
      <c r="TPX1426"/>
      <c r="TPY1426"/>
      <c r="TPZ1426"/>
      <c r="TQA1426"/>
      <c r="TQB1426"/>
      <c r="TQC1426"/>
      <c r="TQD1426"/>
      <c r="TQE1426"/>
      <c r="TQF1426"/>
      <c r="TQG1426"/>
      <c r="TQH1426"/>
      <c r="TQI1426"/>
      <c r="TQJ1426"/>
      <c r="TQK1426"/>
      <c r="TQL1426"/>
      <c r="TQM1426"/>
      <c r="TQN1426"/>
      <c r="TQO1426"/>
      <c r="TQP1426"/>
      <c r="TQQ1426"/>
      <c r="TQR1426"/>
      <c r="TQS1426"/>
      <c r="TQT1426"/>
      <c r="TQU1426"/>
      <c r="TQV1426"/>
      <c r="TQW1426"/>
      <c r="TQX1426"/>
      <c r="TQY1426"/>
      <c r="TQZ1426"/>
      <c r="TRA1426"/>
      <c r="TRB1426"/>
      <c r="TRC1426"/>
      <c r="TRD1426"/>
      <c r="TRE1426"/>
      <c r="TRF1426"/>
      <c r="TRG1426"/>
      <c r="TRH1426"/>
      <c r="TRI1426"/>
      <c r="TRJ1426"/>
      <c r="TRK1426"/>
      <c r="TRL1426"/>
      <c r="TRM1426"/>
      <c r="TRN1426"/>
      <c r="TRO1426"/>
      <c r="TRP1426"/>
      <c r="TRQ1426"/>
      <c r="TRR1426"/>
      <c r="TRS1426"/>
      <c r="TRT1426"/>
      <c r="TRU1426"/>
      <c r="TRV1426"/>
      <c r="TRW1426"/>
      <c r="TRX1426"/>
      <c r="TRY1426"/>
      <c r="TRZ1426"/>
      <c r="TSA1426"/>
      <c r="TSB1426"/>
      <c r="TSC1426"/>
      <c r="TSD1426"/>
      <c r="TSE1426"/>
      <c r="TSF1426"/>
      <c r="TSG1426"/>
      <c r="TSH1426"/>
      <c r="TSI1426"/>
      <c r="TSJ1426"/>
      <c r="TSK1426"/>
      <c r="TSL1426"/>
      <c r="TSM1426"/>
      <c r="TSN1426"/>
      <c r="TSO1426"/>
      <c r="TSP1426"/>
      <c r="TSQ1426"/>
      <c r="TSR1426"/>
      <c r="TSS1426"/>
      <c r="TST1426"/>
      <c r="TSU1426"/>
      <c r="TSV1426"/>
      <c r="TSW1426"/>
      <c r="TSX1426"/>
      <c r="TSY1426"/>
      <c r="TSZ1426"/>
      <c r="TTA1426"/>
      <c r="TTB1426"/>
      <c r="TTC1426"/>
      <c r="TTD1426"/>
      <c r="TTE1426"/>
      <c r="TTF1426"/>
      <c r="TTG1426"/>
      <c r="TTH1426"/>
      <c r="TTI1426"/>
      <c r="TTJ1426"/>
      <c r="TTK1426"/>
      <c r="TTL1426"/>
      <c r="TTM1426"/>
      <c r="TTN1426"/>
      <c r="TTO1426"/>
      <c r="TTP1426"/>
      <c r="TTQ1426"/>
      <c r="TTR1426"/>
      <c r="TTS1426"/>
      <c r="TTT1426"/>
      <c r="TTU1426"/>
      <c r="TTV1426"/>
      <c r="TTW1426"/>
      <c r="TTX1426"/>
      <c r="TTY1426"/>
      <c r="TTZ1426"/>
      <c r="TUA1426"/>
      <c r="TUB1426"/>
      <c r="TUC1426"/>
      <c r="TUD1426"/>
      <c r="TUE1426"/>
      <c r="TUF1426"/>
      <c r="TUG1426"/>
      <c r="TUH1426"/>
      <c r="TUI1426"/>
      <c r="TUJ1426"/>
      <c r="TUK1426"/>
      <c r="TUL1426"/>
      <c r="TUM1426"/>
      <c r="TUN1426"/>
      <c r="TUO1426"/>
      <c r="TUP1426"/>
      <c r="TUQ1426"/>
      <c r="TUR1426"/>
      <c r="TUS1426"/>
      <c r="TUT1426"/>
      <c r="TUU1426"/>
      <c r="TUV1426"/>
      <c r="TUW1426"/>
      <c r="TUX1426"/>
      <c r="TUY1426"/>
      <c r="TUZ1426"/>
      <c r="TVA1426"/>
      <c r="TVB1426"/>
      <c r="TVC1426"/>
      <c r="TVD1426"/>
      <c r="TVE1426"/>
      <c r="TVF1426"/>
      <c r="TVG1426"/>
      <c r="TVH1426"/>
      <c r="TVI1426"/>
      <c r="TVJ1426"/>
      <c r="TVK1426"/>
      <c r="TVL1426"/>
      <c r="TVM1426"/>
      <c r="TVN1426"/>
      <c r="TVO1426"/>
      <c r="TVP1426"/>
      <c r="TVQ1426"/>
      <c r="TVR1426"/>
      <c r="TVS1426"/>
      <c r="TVT1426"/>
      <c r="TVU1426"/>
      <c r="TVV1426"/>
      <c r="TVW1426"/>
      <c r="TVX1426"/>
      <c r="TVY1426"/>
      <c r="TVZ1426"/>
      <c r="TWA1426"/>
      <c r="TWB1426"/>
      <c r="TWC1426"/>
      <c r="TWD1426"/>
      <c r="TWE1426"/>
      <c r="TWF1426"/>
      <c r="TWG1426"/>
      <c r="TWH1426"/>
      <c r="TWI1426"/>
      <c r="TWJ1426"/>
      <c r="TWK1426"/>
      <c r="TWL1426"/>
      <c r="TWM1426"/>
      <c r="TWN1426"/>
      <c r="TWO1426"/>
      <c r="TWP1426"/>
      <c r="TWQ1426"/>
      <c r="TWR1426"/>
      <c r="TWS1426"/>
      <c r="TWT1426"/>
      <c r="TWU1426"/>
      <c r="TWV1426"/>
      <c r="TWW1426"/>
      <c r="TWX1426"/>
      <c r="TWY1426"/>
      <c r="TWZ1426"/>
      <c r="TXA1426"/>
      <c r="TXB1426"/>
      <c r="TXC1426"/>
      <c r="TXD1426"/>
      <c r="TXE1426"/>
      <c r="TXF1426"/>
      <c r="TXG1426"/>
      <c r="TXH1426"/>
      <c r="TXI1426"/>
      <c r="TXJ1426"/>
      <c r="TXK1426"/>
      <c r="TXL1426"/>
      <c r="TXM1426"/>
      <c r="TXN1426"/>
      <c r="TXO1426"/>
      <c r="TXP1426"/>
      <c r="TXQ1426"/>
      <c r="TXR1426"/>
      <c r="TXS1426"/>
      <c r="TXT1426"/>
      <c r="TXU1426"/>
      <c r="TXV1426"/>
      <c r="TXW1426"/>
      <c r="TXX1426"/>
      <c r="TXY1426"/>
      <c r="TXZ1426"/>
      <c r="TYA1426"/>
      <c r="TYB1426"/>
      <c r="TYC1426"/>
      <c r="TYD1426"/>
      <c r="TYE1426"/>
      <c r="TYF1426"/>
      <c r="TYG1426"/>
      <c r="TYH1426"/>
      <c r="TYI1426"/>
      <c r="TYJ1426"/>
      <c r="TYK1426"/>
      <c r="TYL1426"/>
      <c r="TYM1426"/>
      <c r="TYN1426"/>
      <c r="TYO1426"/>
      <c r="TYP1426"/>
      <c r="TYQ1426"/>
      <c r="TYR1426"/>
      <c r="TYS1426"/>
      <c r="TYT1426"/>
      <c r="TYU1426"/>
      <c r="TYV1426"/>
      <c r="TYW1426"/>
      <c r="TYX1426"/>
      <c r="TYY1426"/>
      <c r="TYZ1426"/>
      <c r="TZA1426"/>
      <c r="TZB1426"/>
      <c r="TZC1426"/>
      <c r="TZD1426"/>
      <c r="TZE1426"/>
      <c r="TZF1426"/>
      <c r="TZG1426"/>
      <c r="TZH1426"/>
      <c r="TZI1426"/>
      <c r="TZJ1426"/>
      <c r="TZK1426"/>
      <c r="TZL1426"/>
      <c r="TZM1426"/>
      <c r="TZN1426"/>
      <c r="TZO1426"/>
      <c r="TZP1426"/>
      <c r="TZQ1426"/>
      <c r="TZR1426"/>
      <c r="TZS1426"/>
      <c r="TZT1426"/>
      <c r="TZU1426"/>
      <c r="TZV1426"/>
      <c r="TZW1426"/>
      <c r="TZX1426"/>
      <c r="TZY1426"/>
      <c r="TZZ1426"/>
      <c r="UAA1426"/>
      <c r="UAB1426"/>
      <c r="UAC1426"/>
      <c r="UAD1426"/>
      <c r="UAE1426"/>
      <c r="UAF1426"/>
      <c r="UAG1426"/>
      <c r="UAH1426"/>
      <c r="UAI1426"/>
      <c r="UAJ1426"/>
      <c r="UAK1426"/>
      <c r="UAL1426"/>
      <c r="UAM1426"/>
      <c r="UAN1426"/>
      <c r="UAO1426"/>
      <c r="UAP1426"/>
      <c r="UAQ1426"/>
      <c r="UAR1426"/>
      <c r="UAS1426"/>
      <c r="UAT1426"/>
      <c r="UAU1426"/>
      <c r="UAV1426"/>
      <c r="UAW1426"/>
      <c r="UAX1426"/>
      <c r="UAY1426"/>
      <c r="UAZ1426"/>
      <c r="UBA1426"/>
      <c r="UBB1426"/>
      <c r="UBC1426"/>
      <c r="UBD1426"/>
      <c r="UBE1426"/>
      <c r="UBF1426"/>
      <c r="UBG1426"/>
      <c r="UBH1426"/>
      <c r="UBI1426"/>
      <c r="UBJ1426"/>
      <c r="UBK1426"/>
      <c r="UBL1426"/>
      <c r="UBM1426"/>
      <c r="UBN1426"/>
      <c r="UBO1426"/>
      <c r="UBP1426"/>
      <c r="UBQ1426"/>
      <c r="UBR1426"/>
      <c r="UBS1426"/>
      <c r="UBT1426"/>
      <c r="UBU1426"/>
      <c r="UBV1426"/>
      <c r="UBW1426"/>
      <c r="UBX1426"/>
      <c r="UBY1426"/>
      <c r="UBZ1426"/>
      <c r="UCA1426"/>
      <c r="UCB1426"/>
      <c r="UCC1426"/>
      <c r="UCD1426"/>
      <c r="UCE1426"/>
      <c r="UCF1426"/>
      <c r="UCG1426"/>
      <c r="UCH1426"/>
      <c r="UCI1426"/>
      <c r="UCJ1426"/>
      <c r="UCK1426"/>
      <c r="UCL1426"/>
      <c r="UCM1426"/>
      <c r="UCN1426"/>
      <c r="UCO1426"/>
      <c r="UCP1426"/>
      <c r="UCQ1426"/>
      <c r="UCR1426"/>
      <c r="UCS1426"/>
      <c r="UCT1426"/>
      <c r="UCU1426"/>
      <c r="UCV1426"/>
      <c r="UCW1426"/>
      <c r="UCX1426"/>
      <c r="UCY1426"/>
      <c r="UCZ1426"/>
      <c r="UDA1426"/>
      <c r="UDB1426"/>
      <c r="UDC1426"/>
      <c r="UDD1426"/>
      <c r="UDE1426"/>
      <c r="UDF1426"/>
      <c r="UDG1426"/>
      <c r="UDH1426"/>
      <c r="UDI1426"/>
      <c r="UDJ1426"/>
      <c r="UDK1426"/>
      <c r="UDL1426"/>
      <c r="UDM1426"/>
      <c r="UDN1426"/>
      <c r="UDO1426"/>
      <c r="UDP1426"/>
      <c r="UDQ1426"/>
      <c r="UDR1426"/>
      <c r="UDS1426"/>
      <c r="UDT1426"/>
      <c r="UDU1426"/>
      <c r="UDV1426"/>
      <c r="UDW1426"/>
      <c r="UDX1426"/>
      <c r="UDY1426"/>
      <c r="UDZ1426"/>
      <c r="UEA1426"/>
      <c r="UEB1426"/>
      <c r="UEC1426"/>
      <c r="UED1426"/>
      <c r="UEE1426"/>
      <c r="UEF1426"/>
      <c r="UEG1426"/>
      <c r="UEH1426"/>
      <c r="UEI1426"/>
      <c r="UEJ1426"/>
      <c r="UEK1426"/>
      <c r="UEL1426"/>
      <c r="UEM1426"/>
      <c r="UEN1426"/>
      <c r="UEO1426"/>
      <c r="UEP1426"/>
      <c r="UEQ1426"/>
      <c r="UER1426"/>
      <c r="UES1426"/>
      <c r="UET1426"/>
      <c r="UEU1426"/>
      <c r="UEV1426"/>
      <c r="UEW1426"/>
      <c r="UEX1426"/>
      <c r="UEY1426"/>
      <c r="UEZ1426"/>
      <c r="UFA1426"/>
      <c r="UFB1426"/>
      <c r="UFC1426"/>
      <c r="UFD1426"/>
      <c r="UFE1426"/>
      <c r="UFF1426"/>
      <c r="UFG1426"/>
      <c r="UFH1426"/>
      <c r="UFI1426"/>
      <c r="UFJ1426"/>
      <c r="UFK1426"/>
      <c r="UFL1426"/>
      <c r="UFM1426"/>
      <c r="UFN1426"/>
      <c r="UFO1426"/>
      <c r="UFP1426"/>
      <c r="UFQ1426"/>
      <c r="UFR1426"/>
      <c r="UFS1426"/>
      <c r="UFT1426"/>
      <c r="UFU1426"/>
      <c r="UFV1426"/>
      <c r="UFW1426"/>
      <c r="UFX1426"/>
      <c r="UFY1426"/>
      <c r="UFZ1426"/>
      <c r="UGA1426"/>
      <c r="UGB1426"/>
      <c r="UGC1426"/>
      <c r="UGD1426"/>
      <c r="UGE1426"/>
      <c r="UGF1426"/>
      <c r="UGG1426"/>
      <c r="UGH1426"/>
      <c r="UGI1426"/>
      <c r="UGJ1426"/>
      <c r="UGK1426"/>
      <c r="UGL1426"/>
      <c r="UGM1426"/>
      <c r="UGN1426"/>
      <c r="UGO1426"/>
      <c r="UGP1426"/>
      <c r="UGQ1426"/>
      <c r="UGR1426"/>
      <c r="UGS1426"/>
      <c r="UGT1426"/>
      <c r="UGU1426"/>
      <c r="UGV1426"/>
      <c r="UGW1426"/>
      <c r="UGX1426"/>
      <c r="UGY1426"/>
      <c r="UGZ1426"/>
      <c r="UHA1426"/>
      <c r="UHB1426"/>
      <c r="UHC1426"/>
      <c r="UHD1426"/>
      <c r="UHE1426"/>
      <c r="UHF1426"/>
      <c r="UHG1426"/>
      <c r="UHH1426"/>
      <c r="UHI1426"/>
      <c r="UHJ1426"/>
      <c r="UHK1426"/>
      <c r="UHL1426"/>
      <c r="UHM1426"/>
      <c r="UHN1426"/>
      <c r="UHO1426"/>
      <c r="UHP1426"/>
      <c r="UHQ1426"/>
      <c r="UHR1426"/>
      <c r="UHS1426"/>
      <c r="UHT1426"/>
      <c r="UHU1426"/>
      <c r="UHV1426"/>
      <c r="UHW1426"/>
      <c r="UHX1426"/>
      <c r="UHY1426"/>
      <c r="UHZ1426"/>
      <c r="UIA1426"/>
      <c r="UIB1426"/>
      <c r="UIC1426"/>
      <c r="UID1426"/>
      <c r="UIE1426"/>
      <c r="UIF1426"/>
      <c r="UIG1426"/>
      <c r="UIH1426"/>
      <c r="UII1426"/>
      <c r="UIJ1426"/>
      <c r="UIK1426"/>
      <c r="UIL1426"/>
      <c r="UIM1426"/>
      <c r="UIN1426"/>
      <c r="UIO1426"/>
      <c r="UIP1426"/>
      <c r="UIQ1426"/>
      <c r="UIR1426"/>
      <c r="UIS1426"/>
      <c r="UIT1426"/>
      <c r="UIU1426"/>
      <c r="UIV1426"/>
      <c r="UIW1426"/>
      <c r="UIX1426"/>
      <c r="UIY1426"/>
      <c r="UIZ1426"/>
      <c r="UJA1426"/>
      <c r="UJB1426"/>
      <c r="UJC1426"/>
      <c r="UJD1426"/>
      <c r="UJE1426"/>
      <c r="UJF1426"/>
      <c r="UJG1426"/>
      <c r="UJH1426"/>
      <c r="UJI1426"/>
      <c r="UJJ1426"/>
      <c r="UJK1426"/>
      <c r="UJL1426"/>
      <c r="UJM1426"/>
      <c r="UJN1426"/>
      <c r="UJO1426"/>
      <c r="UJP1426"/>
      <c r="UJQ1426"/>
      <c r="UJR1426"/>
      <c r="UJS1426"/>
      <c r="UJT1426"/>
      <c r="UJU1426"/>
      <c r="UJV1426"/>
      <c r="UJW1426"/>
      <c r="UJX1426"/>
      <c r="UJY1426"/>
      <c r="UJZ1426"/>
      <c r="UKA1426"/>
      <c r="UKB1426"/>
      <c r="UKC1426"/>
      <c r="UKD1426"/>
      <c r="UKE1426"/>
      <c r="UKF1426"/>
      <c r="UKG1426"/>
      <c r="UKH1426"/>
      <c r="UKI1426"/>
      <c r="UKJ1426"/>
      <c r="UKK1426"/>
      <c r="UKL1426"/>
      <c r="UKM1426"/>
      <c r="UKN1426"/>
      <c r="UKO1426"/>
      <c r="UKP1426"/>
      <c r="UKQ1426"/>
      <c r="UKR1426"/>
      <c r="UKS1426"/>
      <c r="UKT1426"/>
      <c r="UKU1426"/>
      <c r="UKV1426"/>
      <c r="UKW1426"/>
      <c r="UKX1426"/>
      <c r="UKY1426"/>
      <c r="UKZ1426"/>
      <c r="ULA1426"/>
      <c r="ULB1426"/>
      <c r="ULC1426"/>
      <c r="ULD1426"/>
      <c r="ULE1426"/>
      <c r="ULF1426"/>
      <c r="ULG1426"/>
      <c r="ULH1426"/>
      <c r="ULI1426"/>
      <c r="ULJ1426"/>
      <c r="ULK1426"/>
      <c r="ULL1426"/>
      <c r="ULM1426"/>
      <c r="ULN1426"/>
      <c r="ULO1426"/>
      <c r="ULP1426"/>
      <c r="ULQ1426"/>
      <c r="ULR1426"/>
      <c r="ULS1426"/>
      <c r="ULT1426"/>
      <c r="ULU1426"/>
      <c r="ULV1426"/>
      <c r="ULW1426"/>
      <c r="ULX1426"/>
      <c r="ULY1426"/>
      <c r="ULZ1426"/>
      <c r="UMA1426"/>
      <c r="UMB1426"/>
      <c r="UMC1426"/>
      <c r="UMD1426"/>
      <c r="UME1426"/>
      <c r="UMF1426"/>
      <c r="UMG1426"/>
      <c r="UMH1426"/>
      <c r="UMI1426"/>
      <c r="UMJ1426"/>
      <c r="UMK1426"/>
      <c r="UML1426"/>
      <c r="UMM1426"/>
      <c r="UMN1426"/>
      <c r="UMO1426"/>
      <c r="UMP1426"/>
      <c r="UMQ1426"/>
      <c r="UMR1426"/>
      <c r="UMS1426"/>
      <c r="UMT1426"/>
      <c r="UMU1426"/>
      <c r="UMV1426"/>
      <c r="UMW1426"/>
      <c r="UMX1426"/>
      <c r="UMY1426"/>
      <c r="UMZ1426"/>
      <c r="UNA1426"/>
      <c r="UNB1426"/>
      <c r="UNC1426"/>
      <c r="UND1426"/>
      <c r="UNE1426"/>
      <c r="UNF1426"/>
      <c r="UNG1426"/>
      <c r="UNH1426"/>
      <c r="UNI1426"/>
      <c r="UNJ1426"/>
      <c r="UNK1426"/>
      <c r="UNL1426"/>
      <c r="UNM1426"/>
      <c r="UNN1426"/>
      <c r="UNO1426"/>
      <c r="UNP1426"/>
      <c r="UNQ1426"/>
      <c r="UNR1426"/>
      <c r="UNS1426"/>
      <c r="UNT1426"/>
      <c r="UNU1426"/>
      <c r="UNV1426"/>
      <c r="UNW1426"/>
      <c r="UNX1426"/>
      <c r="UNY1426"/>
      <c r="UNZ1426"/>
      <c r="UOA1426"/>
      <c r="UOB1426"/>
      <c r="UOC1426"/>
      <c r="UOD1426"/>
      <c r="UOE1426"/>
      <c r="UOF1426"/>
      <c r="UOG1426"/>
      <c r="UOH1426"/>
      <c r="UOI1426"/>
      <c r="UOJ1426"/>
      <c r="UOK1426"/>
      <c r="UOL1426"/>
      <c r="UOM1426"/>
      <c r="UON1426"/>
      <c r="UOO1426"/>
      <c r="UOP1426"/>
      <c r="UOQ1426"/>
      <c r="UOR1426"/>
      <c r="UOS1426"/>
      <c r="UOT1426"/>
      <c r="UOU1426"/>
      <c r="UOV1426"/>
      <c r="UOW1426"/>
      <c r="UOX1426"/>
      <c r="UOY1426"/>
      <c r="UOZ1426"/>
      <c r="UPA1426"/>
      <c r="UPB1426"/>
      <c r="UPC1426"/>
      <c r="UPD1426"/>
      <c r="UPE1426"/>
      <c r="UPF1426"/>
      <c r="UPG1426"/>
      <c r="UPH1426"/>
      <c r="UPI1426"/>
      <c r="UPJ1426"/>
      <c r="UPK1426"/>
      <c r="UPL1426"/>
      <c r="UPM1426"/>
      <c r="UPN1426"/>
      <c r="UPO1426"/>
      <c r="UPP1426"/>
      <c r="UPQ1426"/>
      <c r="UPR1426"/>
      <c r="UPS1426"/>
      <c r="UPT1426"/>
      <c r="UPU1426"/>
      <c r="UPV1426"/>
      <c r="UPW1426"/>
      <c r="UPX1426"/>
      <c r="UPY1426"/>
      <c r="UPZ1426"/>
      <c r="UQA1426"/>
      <c r="UQB1426"/>
      <c r="UQC1426"/>
      <c r="UQD1426"/>
      <c r="UQE1426"/>
      <c r="UQF1426"/>
      <c r="UQG1426"/>
      <c r="UQH1426"/>
      <c r="UQI1426"/>
      <c r="UQJ1426"/>
      <c r="UQK1426"/>
      <c r="UQL1426"/>
      <c r="UQM1426"/>
      <c r="UQN1426"/>
      <c r="UQO1426"/>
      <c r="UQP1426"/>
      <c r="UQQ1426"/>
      <c r="UQR1426"/>
      <c r="UQS1426"/>
      <c r="UQT1426"/>
      <c r="UQU1426"/>
      <c r="UQV1426"/>
      <c r="UQW1426"/>
      <c r="UQX1426"/>
      <c r="UQY1426"/>
      <c r="UQZ1426"/>
      <c r="URA1426"/>
      <c r="URB1426"/>
      <c r="URC1426"/>
      <c r="URD1426"/>
      <c r="URE1426"/>
      <c r="URF1426"/>
      <c r="URG1426"/>
      <c r="URH1426"/>
      <c r="URI1426"/>
      <c r="URJ1426"/>
      <c r="URK1426"/>
      <c r="URL1426"/>
      <c r="URM1426"/>
      <c r="URN1426"/>
      <c r="URO1426"/>
      <c r="URP1426"/>
      <c r="URQ1426"/>
      <c r="URR1426"/>
      <c r="URS1426"/>
      <c r="URT1426"/>
      <c r="URU1426"/>
      <c r="URV1426"/>
      <c r="URW1426"/>
      <c r="URX1426"/>
      <c r="URY1426"/>
      <c r="URZ1426"/>
      <c r="USA1426"/>
      <c r="USB1426"/>
      <c r="USC1426"/>
      <c r="USD1426"/>
      <c r="USE1426"/>
      <c r="USF1426"/>
      <c r="USG1426"/>
      <c r="USH1426"/>
      <c r="USI1426"/>
      <c r="USJ1426"/>
      <c r="USK1426"/>
      <c r="USL1426"/>
      <c r="USM1426"/>
      <c r="USN1426"/>
      <c r="USO1426"/>
      <c r="USP1426"/>
      <c r="USQ1426"/>
      <c r="USR1426"/>
      <c r="USS1426"/>
      <c r="UST1426"/>
      <c r="USU1426"/>
      <c r="USV1426"/>
      <c r="USW1426"/>
      <c r="USX1426"/>
      <c r="USY1426"/>
      <c r="USZ1426"/>
      <c r="UTA1426"/>
      <c r="UTB1426"/>
      <c r="UTC1426"/>
      <c r="UTD1426"/>
      <c r="UTE1426"/>
      <c r="UTF1426"/>
      <c r="UTG1426"/>
      <c r="UTH1426"/>
      <c r="UTI1426"/>
      <c r="UTJ1426"/>
      <c r="UTK1426"/>
      <c r="UTL1426"/>
      <c r="UTM1426"/>
      <c r="UTN1426"/>
      <c r="UTO1426"/>
      <c r="UTP1426"/>
      <c r="UTQ1426"/>
      <c r="UTR1426"/>
      <c r="UTS1426"/>
      <c r="UTT1426"/>
      <c r="UTU1426"/>
      <c r="UTV1426"/>
      <c r="UTW1426"/>
      <c r="UTX1426"/>
      <c r="UTY1426"/>
      <c r="UTZ1426"/>
      <c r="UUA1426"/>
      <c r="UUB1426"/>
      <c r="UUC1426"/>
      <c r="UUD1426"/>
      <c r="UUE1426"/>
      <c r="UUF1426"/>
      <c r="UUG1426"/>
      <c r="UUH1426"/>
      <c r="UUI1426"/>
      <c r="UUJ1426"/>
      <c r="UUK1426"/>
      <c r="UUL1426"/>
      <c r="UUM1426"/>
      <c r="UUN1426"/>
      <c r="UUO1426"/>
      <c r="UUP1426"/>
      <c r="UUQ1426"/>
      <c r="UUR1426"/>
      <c r="UUS1426"/>
      <c r="UUT1426"/>
      <c r="UUU1426"/>
      <c r="UUV1426"/>
      <c r="UUW1426"/>
      <c r="UUX1426"/>
      <c r="UUY1426"/>
      <c r="UUZ1426"/>
      <c r="UVA1426"/>
      <c r="UVB1426"/>
      <c r="UVC1426"/>
      <c r="UVD1426"/>
      <c r="UVE1426"/>
      <c r="UVF1426"/>
      <c r="UVG1426"/>
      <c r="UVH1426"/>
      <c r="UVI1426"/>
      <c r="UVJ1426"/>
      <c r="UVK1426"/>
      <c r="UVL1426"/>
      <c r="UVM1426"/>
      <c r="UVN1426"/>
      <c r="UVO1426"/>
      <c r="UVP1426"/>
      <c r="UVQ1426"/>
      <c r="UVR1426"/>
      <c r="UVS1426"/>
      <c r="UVT1426"/>
      <c r="UVU1426"/>
      <c r="UVV1426"/>
      <c r="UVW1426"/>
      <c r="UVX1426"/>
      <c r="UVY1426"/>
      <c r="UVZ1426"/>
      <c r="UWA1426"/>
      <c r="UWB1426"/>
      <c r="UWC1426"/>
      <c r="UWD1426"/>
      <c r="UWE1426"/>
      <c r="UWF1426"/>
      <c r="UWG1426"/>
      <c r="UWH1426"/>
      <c r="UWI1426"/>
      <c r="UWJ1426"/>
      <c r="UWK1426"/>
      <c r="UWL1426"/>
      <c r="UWM1426"/>
      <c r="UWN1426"/>
      <c r="UWO1426"/>
      <c r="UWP1426"/>
      <c r="UWQ1426"/>
      <c r="UWR1426"/>
      <c r="UWS1426"/>
      <c r="UWT1426"/>
      <c r="UWU1426"/>
      <c r="UWV1426"/>
      <c r="UWW1426"/>
      <c r="UWX1426"/>
      <c r="UWY1426"/>
      <c r="UWZ1426"/>
      <c r="UXA1426"/>
      <c r="UXB1426"/>
      <c r="UXC1426"/>
      <c r="UXD1426"/>
      <c r="UXE1426"/>
      <c r="UXF1426"/>
      <c r="UXG1426"/>
      <c r="UXH1426"/>
      <c r="UXI1426"/>
      <c r="UXJ1426"/>
      <c r="UXK1426"/>
      <c r="UXL1426"/>
      <c r="UXM1426"/>
      <c r="UXN1426"/>
      <c r="UXO1426"/>
      <c r="UXP1426"/>
      <c r="UXQ1426"/>
      <c r="UXR1426"/>
      <c r="UXS1426"/>
      <c r="UXT1426"/>
      <c r="UXU1426"/>
      <c r="UXV1426"/>
      <c r="UXW1426"/>
      <c r="UXX1426"/>
      <c r="UXY1426"/>
      <c r="UXZ1426"/>
      <c r="UYA1426"/>
      <c r="UYB1426"/>
      <c r="UYC1426"/>
      <c r="UYD1426"/>
      <c r="UYE1426"/>
      <c r="UYF1426"/>
      <c r="UYG1426"/>
      <c r="UYH1426"/>
      <c r="UYI1426"/>
      <c r="UYJ1426"/>
      <c r="UYK1426"/>
      <c r="UYL1426"/>
      <c r="UYM1426"/>
      <c r="UYN1426"/>
      <c r="UYO1426"/>
      <c r="UYP1426"/>
      <c r="UYQ1426"/>
      <c r="UYR1426"/>
      <c r="UYS1426"/>
      <c r="UYT1426"/>
      <c r="UYU1426"/>
      <c r="UYV1426"/>
      <c r="UYW1426"/>
      <c r="UYX1426"/>
      <c r="UYY1426"/>
      <c r="UYZ1426"/>
      <c r="UZA1426"/>
      <c r="UZB1426"/>
      <c r="UZC1426"/>
      <c r="UZD1426"/>
      <c r="UZE1426"/>
      <c r="UZF1426"/>
      <c r="UZG1426"/>
      <c r="UZH1426"/>
      <c r="UZI1426"/>
      <c r="UZJ1426"/>
      <c r="UZK1426"/>
      <c r="UZL1426"/>
      <c r="UZM1426"/>
      <c r="UZN1426"/>
      <c r="UZO1426"/>
      <c r="UZP1426"/>
      <c r="UZQ1426"/>
      <c r="UZR1426"/>
      <c r="UZS1426"/>
      <c r="UZT1426"/>
      <c r="UZU1426"/>
      <c r="UZV1426"/>
      <c r="UZW1426"/>
      <c r="UZX1426"/>
      <c r="UZY1426"/>
      <c r="UZZ1426"/>
      <c r="VAA1426"/>
      <c r="VAB1426"/>
      <c r="VAC1426"/>
      <c r="VAD1426"/>
      <c r="VAE1426"/>
      <c r="VAF1426"/>
      <c r="VAG1426"/>
      <c r="VAH1426"/>
      <c r="VAI1426"/>
      <c r="VAJ1426"/>
      <c r="VAK1426"/>
      <c r="VAL1426"/>
      <c r="VAM1426"/>
      <c r="VAN1426"/>
      <c r="VAO1426"/>
      <c r="VAP1426"/>
      <c r="VAQ1426"/>
      <c r="VAR1426"/>
      <c r="VAS1426"/>
      <c r="VAT1426"/>
      <c r="VAU1426"/>
      <c r="VAV1426"/>
      <c r="VAW1426"/>
      <c r="VAX1426"/>
      <c r="VAY1426"/>
      <c r="VAZ1426"/>
      <c r="VBA1426"/>
      <c r="VBB1426"/>
      <c r="VBC1426"/>
      <c r="VBD1426"/>
      <c r="VBE1426"/>
      <c r="VBF1426"/>
      <c r="VBG1426"/>
      <c r="VBH1426"/>
      <c r="VBI1426"/>
      <c r="VBJ1426"/>
      <c r="VBK1426"/>
      <c r="VBL1426"/>
      <c r="VBM1426"/>
      <c r="VBN1426"/>
      <c r="VBO1426"/>
      <c r="VBP1426"/>
      <c r="VBQ1426"/>
      <c r="VBR1426"/>
      <c r="VBS1426"/>
      <c r="VBT1426"/>
      <c r="VBU1426"/>
      <c r="VBV1426"/>
      <c r="VBW1426"/>
      <c r="VBX1426"/>
      <c r="VBY1426"/>
      <c r="VBZ1426"/>
      <c r="VCA1426"/>
      <c r="VCB1426"/>
      <c r="VCC1426"/>
      <c r="VCD1426"/>
      <c r="VCE1426"/>
      <c r="VCF1426"/>
      <c r="VCG1426"/>
      <c r="VCH1426"/>
      <c r="VCI1426"/>
      <c r="VCJ1426"/>
      <c r="VCK1426"/>
      <c r="VCL1426"/>
      <c r="VCM1426"/>
      <c r="VCN1426"/>
      <c r="VCO1426"/>
      <c r="VCP1426"/>
      <c r="VCQ1426"/>
      <c r="VCR1426"/>
      <c r="VCS1426"/>
      <c r="VCT1426"/>
      <c r="VCU1426"/>
      <c r="VCV1426"/>
      <c r="VCW1426"/>
      <c r="VCX1426"/>
      <c r="VCY1426"/>
      <c r="VCZ1426"/>
      <c r="VDA1426"/>
      <c r="VDB1426"/>
      <c r="VDC1426"/>
      <c r="VDD1426"/>
      <c r="VDE1426"/>
      <c r="VDF1426"/>
      <c r="VDG1426"/>
      <c r="VDH1426"/>
      <c r="VDI1426"/>
      <c r="VDJ1426"/>
      <c r="VDK1426"/>
      <c r="VDL1426"/>
      <c r="VDM1426"/>
      <c r="VDN1426"/>
      <c r="VDO1426"/>
      <c r="VDP1426"/>
      <c r="VDQ1426"/>
      <c r="VDR1426"/>
      <c r="VDS1426"/>
      <c r="VDT1426"/>
      <c r="VDU1426"/>
      <c r="VDV1426"/>
      <c r="VDW1426"/>
      <c r="VDX1426"/>
      <c r="VDY1426"/>
      <c r="VDZ1426"/>
      <c r="VEA1426"/>
      <c r="VEB1426"/>
      <c r="VEC1426"/>
      <c r="VED1426"/>
      <c r="VEE1426"/>
      <c r="VEF1426"/>
      <c r="VEG1426"/>
      <c r="VEH1426"/>
      <c r="VEI1426"/>
      <c r="VEJ1426"/>
      <c r="VEK1426"/>
      <c r="VEL1426"/>
      <c r="VEM1426"/>
      <c r="VEN1426"/>
      <c r="VEO1426"/>
      <c r="VEP1426"/>
      <c r="VEQ1426"/>
      <c r="VER1426"/>
      <c r="VES1426"/>
      <c r="VET1426"/>
      <c r="VEU1426"/>
      <c r="VEV1426"/>
      <c r="VEW1426"/>
      <c r="VEX1426"/>
      <c r="VEY1426"/>
      <c r="VEZ1426"/>
      <c r="VFA1426"/>
      <c r="VFB1426"/>
      <c r="VFC1426"/>
      <c r="VFD1426"/>
      <c r="VFE1426"/>
      <c r="VFF1426"/>
      <c r="VFG1426"/>
      <c r="VFH1426"/>
      <c r="VFI1426"/>
      <c r="VFJ1426"/>
      <c r="VFK1426"/>
      <c r="VFL1426"/>
      <c r="VFM1426"/>
      <c r="VFN1426"/>
      <c r="VFO1426"/>
      <c r="VFP1426"/>
      <c r="VFQ1426"/>
      <c r="VFR1426"/>
      <c r="VFS1426"/>
      <c r="VFT1426"/>
      <c r="VFU1426"/>
      <c r="VFV1426"/>
      <c r="VFW1426"/>
      <c r="VFX1426"/>
      <c r="VFY1426"/>
      <c r="VFZ1426"/>
      <c r="VGA1426"/>
      <c r="VGB1426"/>
      <c r="VGC1426"/>
      <c r="VGD1426"/>
      <c r="VGE1426"/>
      <c r="VGF1426"/>
      <c r="VGG1426"/>
      <c r="VGH1426"/>
      <c r="VGI1426"/>
      <c r="VGJ1426"/>
      <c r="VGK1426"/>
      <c r="VGL1426"/>
      <c r="VGM1426"/>
      <c r="VGN1426"/>
      <c r="VGO1426"/>
      <c r="VGP1426"/>
      <c r="VGQ1426"/>
      <c r="VGR1426"/>
      <c r="VGS1426"/>
      <c r="VGT1426"/>
      <c r="VGU1426"/>
      <c r="VGV1426"/>
      <c r="VGW1426"/>
      <c r="VGX1426"/>
      <c r="VGY1426"/>
      <c r="VGZ1426"/>
      <c r="VHA1426"/>
      <c r="VHB1426"/>
      <c r="VHC1426"/>
      <c r="VHD1426"/>
      <c r="VHE1426"/>
      <c r="VHF1426"/>
      <c r="VHG1426"/>
      <c r="VHH1426"/>
      <c r="VHI1426"/>
      <c r="VHJ1426"/>
      <c r="VHK1426"/>
      <c r="VHL1426"/>
      <c r="VHM1426"/>
      <c r="VHN1426"/>
      <c r="VHO1426"/>
      <c r="VHP1426"/>
      <c r="VHQ1426"/>
      <c r="VHR1426"/>
      <c r="VHS1426"/>
      <c r="VHT1426"/>
      <c r="VHU1426"/>
      <c r="VHV1426"/>
      <c r="VHW1426"/>
      <c r="VHX1426"/>
      <c r="VHY1426"/>
      <c r="VHZ1426"/>
      <c r="VIA1426"/>
      <c r="VIB1426"/>
      <c r="VIC1426"/>
      <c r="VID1426"/>
      <c r="VIE1426"/>
      <c r="VIF1426"/>
      <c r="VIG1426"/>
      <c r="VIH1426"/>
      <c r="VII1426"/>
      <c r="VIJ1426"/>
      <c r="VIK1426"/>
      <c r="VIL1426"/>
      <c r="VIM1426"/>
      <c r="VIN1426"/>
      <c r="VIO1426"/>
      <c r="VIP1426"/>
      <c r="VIQ1426"/>
      <c r="VIR1426"/>
      <c r="VIS1426"/>
      <c r="VIT1426"/>
      <c r="VIU1426"/>
      <c r="VIV1426"/>
      <c r="VIW1426"/>
      <c r="VIX1426"/>
      <c r="VIY1426"/>
      <c r="VIZ1426"/>
      <c r="VJA1426"/>
      <c r="VJB1426"/>
      <c r="VJC1426"/>
      <c r="VJD1426"/>
      <c r="VJE1426"/>
      <c r="VJF1426"/>
      <c r="VJG1426"/>
      <c r="VJH1426"/>
      <c r="VJI1426"/>
      <c r="VJJ1426"/>
      <c r="VJK1426"/>
      <c r="VJL1426"/>
      <c r="VJM1426"/>
      <c r="VJN1426"/>
      <c r="VJO1426"/>
      <c r="VJP1426"/>
      <c r="VJQ1426"/>
      <c r="VJR1426"/>
      <c r="VJS1426"/>
      <c r="VJT1426"/>
      <c r="VJU1426"/>
      <c r="VJV1426"/>
      <c r="VJW1426"/>
      <c r="VJX1426"/>
      <c r="VJY1426"/>
      <c r="VJZ1426"/>
      <c r="VKA1426"/>
      <c r="VKB1426"/>
      <c r="VKC1426"/>
      <c r="VKD1426"/>
      <c r="VKE1426"/>
      <c r="VKF1426"/>
      <c r="VKG1426"/>
      <c r="VKH1426"/>
      <c r="VKI1426"/>
      <c r="VKJ1426"/>
      <c r="VKK1426"/>
      <c r="VKL1426"/>
      <c r="VKM1426"/>
      <c r="VKN1426"/>
      <c r="VKO1426"/>
      <c r="VKP1426"/>
      <c r="VKQ1426"/>
      <c r="VKR1426"/>
      <c r="VKS1426"/>
      <c r="VKT1426"/>
      <c r="VKU1426"/>
      <c r="VKV1426"/>
      <c r="VKW1426"/>
      <c r="VKX1426"/>
      <c r="VKY1426"/>
      <c r="VKZ1426"/>
      <c r="VLA1426"/>
      <c r="VLB1426"/>
      <c r="VLC1426"/>
      <c r="VLD1426"/>
      <c r="VLE1426"/>
      <c r="VLF1426"/>
      <c r="VLG1426"/>
      <c r="VLH1426"/>
      <c r="VLI1426"/>
      <c r="VLJ1426"/>
      <c r="VLK1426"/>
      <c r="VLL1426"/>
      <c r="VLM1426"/>
      <c r="VLN1426"/>
      <c r="VLO1426"/>
      <c r="VLP1426"/>
      <c r="VLQ1426"/>
      <c r="VLR1426"/>
      <c r="VLS1426"/>
      <c r="VLT1426"/>
      <c r="VLU1426"/>
      <c r="VLV1426"/>
      <c r="VLW1426"/>
      <c r="VLX1426"/>
      <c r="VLY1426"/>
      <c r="VLZ1426"/>
      <c r="VMA1426"/>
      <c r="VMB1426"/>
      <c r="VMC1426"/>
      <c r="VMD1426"/>
      <c r="VME1426"/>
      <c r="VMF1426"/>
      <c r="VMG1426"/>
      <c r="VMH1426"/>
      <c r="VMI1426"/>
      <c r="VMJ1426"/>
      <c r="VMK1426"/>
      <c r="VML1426"/>
      <c r="VMM1426"/>
      <c r="VMN1426"/>
      <c r="VMO1426"/>
      <c r="VMP1426"/>
      <c r="VMQ1426"/>
      <c r="VMR1426"/>
      <c r="VMS1426"/>
      <c r="VMT1426"/>
      <c r="VMU1426"/>
      <c r="VMV1426"/>
      <c r="VMW1426"/>
      <c r="VMX1426"/>
      <c r="VMY1426"/>
      <c r="VMZ1426"/>
      <c r="VNA1426"/>
      <c r="VNB1426"/>
      <c r="VNC1426"/>
      <c r="VND1426"/>
      <c r="VNE1426"/>
      <c r="VNF1426"/>
      <c r="VNG1426"/>
      <c r="VNH1426"/>
      <c r="VNI1426"/>
      <c r="VNJ1426"/>
      <c r="VNK1426"/>
      <c r="VNL1426"/>
      <c r="VNM1426"/>
      <c r="VNN1426"/>
      <c r="VNO1426"/>
      <c r="VNP1426"/>
      <c r="VNQ1426"/>
      <c r="VNR1426"/>
      <c r="VNS1426"/>
      <c r="VNT1426"/>
      <c r="VNU1426"/>
      <c r="VNV1426"/>
      <c r="VNW1426"/>
      <c r="VNX1426"/>
      <c r="VNY1426"/>
      <c r="VNZ1426"/>
      <c r="VOA1426"/>
      <c r="VOB1426"/>
      <c r="VOC1426"/>
      <c r="VOD1426"/>
      <c r="VOE1426"/>
      <c r="VOF1426"/>
      <c r="VOG1426"/>
      <c r="VOH1426"/>
      <c r="VOI1426"/>
      <c r="VOJ1426"/>
      <c r="VOK1426"/>
      <c r="VOL1426"/>
      <c r="VOM1426"/>
      <c r="VON1426"/>
      <c r="VOO1426"/>
      <c r="VOP1426"/>
      <c r="VOQ1426"/>
      <c r="VOR1426"/>
      <c r="VOS1426"/>
      <c r="VOT1426"/>
      <c r="VOU1426"/>
      <c r="VOV1426"/>
      <c r="VOW1426"/>
      <c r="VOX1426"/>
      <c r="VOY1426"/>
      <c r="VOZ1426"/>
      <c r="VPA1426"/>
      <c r="VPB1426"/>
      <c r="VPC1426"/>
      <c r="VPD1426"/>
      <c r="VPE1426"/>
      <c r="VPF1426"/>
      <c r="VPG1426"/>
      <c r="VPH1426"/>
      <c r="VPI1426"/>
      <c r="VPJ1426"/>
      <c r="VPK1426"/>
      <c r="VPL1426"/>
      <c r="VPM1426"/>
      <c r="VPN1426"/>
      <c r="VPO1426"/>
      <c r="VPP1426"/>
      <c r="VPQ1426"/>
      <c r="VPR1426"/>
      <c r="VPS1426"/>
      <c r="VPT1426"/>
      <c r="VPU1426"/>
      <c r="VPV1426"/>
      <c r="VPW1426"/>
      <c r="VPX1426"/>
      <c r="VPY1426"/>
      <c r="VPZ1426"/>
      <c r="VQA1426"/>
      <c r="VQB1426"/>
      <c r="VQC1426"/>
      <c r="VQD1426"/>
      <c r="VQE1426"/>
      <c r="VQF1426"/>
      <c r="VQG1426"/>
      <c r="VQH1426"/>
      <c r="VQI1426"/>
      <c r="VQJ1426"/>
      <c r="VQK1426"/>
      <c r="VQL1426"/>
      <c r="VQM1426"/>
      <c r="VQN1426"/>
      <c r="VQO1426"/>
      <c r="VQP1426"/>
      <c r="VQQ1426"/>
      <c r="VQR1426"/>
      <c r="VQS1426"/>
      <c r="VQT1426"/>
      <c r="VQU1426"/>
      <c r="VQV1426"/>
      <c r="VQW1426"/>
      <c r="VQX1426"/>
      <c r="VQY1426"/>
      <c r="VQZ1426"/>
      <c r="VRA1426"/>
      <c r="VRB1426"/>
      <c r="VRC1426"/>
      <c r="VRD1426"/>
      <c r="VRE1426"/>
      <c r="VRF1426"/>
      <c r="VRG1426"/>
      <c r="VRH1426"/>
      <c r="VRI1426"/>
      <c r="VRJ1426"/>
      <c r="VRK1426"/>
      <c r="VRL1426"/>
      <c r="VRM1426"/>
      <c r="VRN1426"/>
      <c r="VRO1426"/>
      <c r="VRP1426"/>
      <c r="VRQ1426"/>
      <c r="VRR1426"/>
      <c r="VRS1426"/>
      <c r="VRT1426"/>
      <c r="VRU1426"/>
      <c r="VRV1426"/>
      <c r="VRW1426"/>
      <c r="VRX1426"/>
      <c r="VRY1426"/>
      <c r="VRZ1426"/>
      <c r="VSA1426"/>
      <c r="VSB1426"/>
      <c r="VSC1426"/>
      <c r="VSD1426"/>
      <c r="VSE1426"/>
      <c r="VSF1426"/>
      <c r="VSG1426"/>
      <c r="VSH1426"/>
      <c r="VSI1426"/>
      <c r="VSJ1426"/>
      <c r="VSK1426"/>
      <c r="VSL1426"/>
      <c r="VSM1426"/>
      <c r="VSN1426"/>
      <c r="VSO1426"/>
      <c r="VSP1426"/>
      <c r="VSQ1426"/>
      <c r="VSR1426"/>
      <c r="VSS1426"/>
      <c r="VST1426"/>
      <c r="VSU1426"/>
      <c r="VSV1426"/>
      <c r="VSW1426"/>
      <c r="VSX1426"/>
      <c r="VSY1426"/>
      <c r="VSZ1426"/>
      <c r="VTA1426"/>
      <c r="VTB1426"/>
      <c r="VTC1426"/>
      <c r="VTD1426"/>
      <c r="VTE1426"/>
      <c r="VTF1426"/>
      <c r="VTG1426"/>
      <c r="VTH1426"/>
      <c r="VTI1426"/>
      <c r="VTJ1426"/>
      <c r="VTK1426"/>
      <c r="VTL1426"/>
      <c r="VTM1426"/>
      <c r="VTN1426"/>
      <c r="VTO1426"/>
      <c r="VTP1426"/>
      <c r="VTQ1426"/>
      <c r="VTR1426"/>
      <c r="VTS1426"/>
      <c r="VTT1426"/>
      <c r="VTU1426"/>
      <c r="VTV1426"/>
      <c r="VTW1426"/>
      <c r="VTX1426"/>
      <c r="VTY1426"/>
      <c r="VTZ1426"/>
      <c r="VUA1426"/>
      <c r="VUB1426"/>
      <c r="VUC1426"/>
      <c r="VUD1426"/>
      <c r="VUE1426"/>
      <c r="VUF1426"/>
      <c r="VUG1426"/>
      <c r="VUH1426"/>
      <c r="VUI1426"/>
      <c r="VUJ1426"/>
      <c r="VUK1426"/>
      <c r="VUL1426"/>
      <c r="VUM1426"/>
      <c r="VUN1426"/>
      <c r="VUO1426"/>
      <c r="VUP1426"/>
      <c r="VUQ1426"/>
      <c r="VUR1426"/>
      <c r="VUS1426"/>
      <c r="VUT1426"/>
      <c r="VUU1426"/>
      <c r="VUV1426"/>
      <c r="VUW1426"/>
      <c r="VUX1426"/>
      <c r="VUY1426"/>
      <c r="VUZ1426"/>
      <c r="VVA1426"/>
      <c r="VVB1426"/>
      <c r="VVC1426"/>
      <c r="VVD1426"/>
      <c r="VVE1426"/>
      <c r="VVF1426"/>
      <c r="VVG1426"/>
      <c r="VVH1426"/>
      <c r="VVI1426"/>
      <c r="VVJ1426"/>
      <c r="VVK1426"/>
      <c r="VVL1426"/>
      <c r="VVM1426"/>
      <c r="VVN1426"/>
      <c r="VVO1426"/>
      <c r="VVP1426"/>
      <c r="VVQ1426"/>
      <c r="VVR1426"/>
      <c r="VVS1426"/>
      <c r="VVT1426"/>
      <c r="VVU1426"/>
      <c r="VVV1426"/>
      <c r="VVW1426"/>
      <c r="VVX1426"/>
      <c r="VVY1426"/>
      <c r="VVZ1426"/>
      <c r="VWA1426"/>
      <c r="VWB1426"/>
      <c r="VWC1426"/>
      <c r="VWD1426"/>
      <c r="VWE1426"/>
      <c r="VWF1426"/>
      <c r="VWG1426"/>
      <c r="VWH1426"/>
      <c r="VWI1426"/>
      <c r="VWJ1426"/>
      <c r="VWK1426"/>
      <c r="VWL1426"/>
      <c r="VWM1426"/>
      <c r="VWN1426"/>
      <c r="VWO1426"/>
      <c r="VWP1426"/>
      <c r="VWQ1426"/>
      <c r="VWR1426"/>
      <c r="VWS1426"/>
      <c r="VWT1426"/>
      <c r="VWU1426"/>
      <c r="VWV1426"/>
      <c r="VWW1426"/>
      <c r="VWX1426"/>
      <c r="VWY1426"/>
      <c r="VWZ1426"/>
      <c r="VXA1426"/>
      <c r="VXB1426"/>
      <c r="VXC1426"/>
      <c r="VXD1426"/>
      <c r="VXE1426"/>
      <c r="VXF1426"/>
      <c r="VXG1426"/>
      <c r="VXH1426"/>
      <c r="VXI1426"/>
      <c r="VXJ1426"/>
      <c r="VXK1426"/>
      <c r="VXL1426"/>
      <c r="VXM1426"/>
      <c r="VXN1426"/>
      <c r="VXO1426"/>
      <c r="VXP1426"/>
      <c r="VXQ1426"/>
      <c r="VXR1426"/>
      <c r="VXS1426"/>
      <c r="VXT1426"/>
      <c r="VXU1426"/>
      <c r="VXV1426"/>
      <c r="VXW1426"/>
      <c r="VXX1426"/>
      <c r="VXY1426"/>
      <c r="VXZ1426"/>
      <c r="VYA1426"/>
      <c r="VYB1426"/>
      <c r="VYC1426"/>
      <c r="VYD1426"/>
      <c r="VYE1426"/>
      <c r="VYF1426"/>
      <c r="VYG1426"/>
      <c r="VYH1426"/>
      <c r="VYI1426"/>
      <c r="VYJ1426"/>
      <c r="VYK1426"/>
      <c r="VYL1426"/>
      <c r="VYM1426"/>
      <c r="VYN1426"/>
      <c r="VYO1426"/>
      <c r="VYP1426"/>
      <c r="VYQ1426"/>
      <c r="VYR1426"/>
      <c r="VYS1426"/>
      <c r="VYT1426"/>
      <c r="VYU1426"/>
      <c r="VYV1426"/>
      <c r="VYW1426"/>
      <c r="VYX1426"/>
      <c r="VYY1426"/>
      <c r="VYZ1426"/>
      <c r="VZA1426"/>
      <c r="VZB1426"/>
      <c r="VZC1426"/>
      <c r="VZD1426"/>
      <c r="VZE1426"/>
      <c r="VZF1426"/>
      <c r="VZG1426"/>
      <c r="VZH1426"/>
      <c r="VZI1426"/>
      <c r="VZJ1426"/>
      <c r="VZK1426"/>
      <c r="VZL1426"/>
      <c r="VZM1426"/>
      <c r="VZN1426"/>
      <c r="VZO1426"/>
      <c r="VZP1426"/>
      <c r="VZQ1426"/>
      <c r="VZR1426"/>
      <c r="VZS1426"/>
      <c r="VZT1426"/>
      <c r="VZU1426"/>
      <c r="VZV1426"/>
      <c r="VZW1426"/>
      <c r="VZX1426"/>
      <c r="VZY1426"/>
      <c r="VZZ1426"/>
      <c r="WAA1426"/>
      <c r="WAB1426"/>
      <c r="WAC1426"/>
      <c r="WAD1426"/>
      <c r="WAE1426"/>
      <c r="WAF1426"/>
      <c r="WAG1426"/>
      <c r="WAH1426"/>
      <c r="WAI1426"/>
      <c r="WAJ1426"/>
      <c r="WAK1426"/>
      <c r="WAL1426"/>
      <c r="WAM1426"/>
      <c r="WAN1426"/>
      <c r="WAO1426"/>
      <c r="WAP1426"/>
      <c r="WAQ1426"/>
      <c r="WAR1426"/>
      <c r="WAS1426"/>
      <c r="WAT1426"/>
      <c r="WAU1426"/>
      <c r="WAV1426"/>
      <c r="WAW1426"/>
      <c r="WAX1426"/>
      <c r="WAY1426"/>
      <c r="WAZ1426"/>
      <c r="WBA1426"/>
      <c r="WBB1426"/>
      <c r="WBC1426"/>
      <c r="WBD1426"/>
      <c r="WBE1426"/>
      <c r="WBF1426"/>
      <c r="WBG1426"/>
      <c r="WBH1426"/>
      <c r="WBI1426"/>
      <c r="WBJ1426"/>
      <c r="WBK1426"/>
      <c r="WBL1426"/>
      <c r="WBM1426"/>
      <c r="WBN1426"/>
      <c r="WBO1426"/>
      <c r="WBP1426"/>
      <c r="WBQ1426"/>
      <c r="WBR1426"/>
      <c r="WBS1426"/>
      <c r="WBT1426"/>
      <c r="WBU1426"/>
      <c r="WBV1426"/>
      <c r="WBW1426"/>
      <c r="WBX1426"/>
      <c r="WBY1426"/>
      <c r="WBZ1426"/>
      <c r="WCA1426"/>
      <c r="WCB1426"/>
      <c r="WCC1426"/>
      <c r="WCD1426"/>
      <c r="WCE1426"/>
      <c r="WCF1426"/>
      <c r="WCG1426"/>
      <c r="WCH1426"/>
      <c r="WCI1426"/>
      <c r="WCJ1426"/>
      <c r="WCK1426"/>
      <c r="WCL1426"/>
      <c r="WCM1426"/>
      <c r="WCN1426"/>
      <c r="WCO1426"/>
      <c r="WCP1426"/>
      <c r="WCQ1426"/>
      <c r="WCR1426"/>
      <c r="WCS1426"/>
      <c r="WCT1426"/>
      <c r="WCU1426"/>
      <c r="WCV1426"/>
      <c r="WCW1426"/>
      <c r="WCX1426"/>
      <c r="WCY1426"/>
      <c r="WCZ1426"/>
      <c r="WDA1426"/>
      <c r="WDB1426"/>
      <c r="WDC1426"/>
      <c r="WDD1426"/>
      <c r="WDE1426"/>
      <c r="WDF1426"/>
      <c r="WDG1426"/>
      <c r="WDH1426"/>
      <c r="WDI1426"/>
      <c r="WDJ1426"/>
      <c r="WDK1426"/>
      <c r="WDL1426"/>
      <c r="WDM1426"/>
      <c r="WDN1426"/>
      <c r="WDO1426"/>
      <c r="WDP1426"/>
      <c r="WDQ1426"/>
      <c r="WDR1426"/>
      <c r="WDS1426"/>
      <c r="WDT1426"/>
      <c r="WDU1426"/>
      <c r="WDV1426"/>
      <c r="WDW1426"/>
      <c r="WDX1426"/>
      <c r="WDY1426"/>
      <c r="WDZ1426"/>
      <c r="WEA1426"/>
      <c r="WEB1426"/>
      <c r="WEC1426"/>
      <c r="WED1426"/>
      <c r="WEE1426"/>
      <c r="WEF1426"/>
      <c r="WEG1426"/>
      <c r="WEH1426"/>
      <c r="WEI1426"/>
      <c r="WEJ1426"/>
      <c r="WEK1426"/>
      <c r="WEL1426"/>
      <c r="WEM1426"/>
      <c r="WEN1426"/>
      <c r="WEO1426"/>
      <c r="WEP1426"/>
      <c r="WEQ1426"/>
      <c r="WER1426"/>
      <c r="WES1426"/>
      <c r="WET1426"/>
      <c r="WEU1426"/>
      <c r="WEV1426"/>
      <c r="WEW1426"/>
      <c r="WEX1426"/>
      <c r="WEY1426"/>
      <c r="WEZ1426"/>
      <c r="WFA1426"/>
      <c r="WFB1426"/>
      <c r="WFC1426"/>
      <c r="WFD1426"/>
      <c r="WFE1426"/>
      <c r="WFF1426"/>
      <c r="WFG1426"/>
      <c r="WFH1426"/>
      <c r="WFI1426"/>
      <c r="WFJ1426"/>
      <c r="WFK1426"/>
      <c r="WFL1426"/>
      <c r="WFM1426"/>
      <c r="WFN1426"/>
      <c r="WFO1426"/>
      <c r="WFP1426"/>
      <c r="WFQ1426"/>
      <c r="WFR1426"/>
      <c r="WFS1426"/>
      <c r="WFT1426"/>
      <c r="WFU1426"/>
      <c r="WFV1426"/>
      <c r="WFW1426"/>
      <c r="WFX1426"/>
      <c r="WFY1426"/>
      <c r="WFZ1426"/>
      <c r="WGA1426"/>
      <c r="WGB1426"/>
      <c r="WGC1426"/>
      <c r="WGD1426"/>
      <c r="WGE1426"/>
      <c r="WGF1426"/>
      <c r="WGG1426"/>
      <c r="WGH1426"/>
      <c r="WGI1426"/>
      <c r="WGJ1426"/>
      <c r="WGK1426"/>
      <c r="WGL1426"/>
      <c r="WGM1426"/>
      <c r="WGN1426"/>
      <c r="WGO1426"/>
      <c r="WGP1426"/>
      <c r="WGQ1426"/>
      <c r="WGR1426"/>
      <c r="WGS1426"/>
      <c r="WGT1426"/>
      <c r="WGU1426"/>
      <c r="WGV1426"/>
      <c r="WGW1426"/>
      <c r="WGX1426"/>
      <c r="WGY1426"/>
      <c r="WGZ1426"/>
      <c r="WHA1426"/>
      <c r="WHB1426"/>
      <c r="WHC1426"/>
      <c r="WHD1426"/>
      <c r="WHE1426"/>
      <c r="WHF1426"/>
      <c r="WHG1426"/>
      <c r="WHH1426"/>
      <c r="WHI1426"/>
      <c r="WHJ1426"/>
      <c r="WHK1426"/>
      <c r="WHL1426"/>
      <c r="WHM1426"/>
      <c r="WHN1426"/>
      <c r="WHO1426"/>
      <c r="WHP1426"/>
      <c r="WHQ1426"/>
      <c r="WHR1426"/>
      <c r="WHS1426"/>
      <c r="WHT1426"/>
      <c r="WHU1426"/>
      <c r="WHV1426"/>
      <c r="WHW1426"/>
      <c r="WHX1426"/>
      <c r="WHY1426"/>
      <c r="WHZ1426"/>
      <c r="WIA1426"/>
      <c r="WIB1426"/>
      <c r="WIC1426"/>
      <c r="WID1426"/>
      <c r="WIE1426"/>
      <c r="WIF1426"/>
      <c r="WIG1426"/>
      <c r="WIH1426"/>
      <c r="WII1426"/>
      <c r="WIJ1426"/>
      <c r="WIK1426"/>
      <c r="WIL1426"/>
      <c r="WIM1426"/>
      <c r="WIN1426"/>
      <c r="WIO1426"/>
      <c r="WIP1426"/>
      <c r="WIQ1426"/>
      <c r="WIR1426"/>
      <c r="WIS1426"/>
      <c r="WIT1426"/>
      <c r="WIU1426"/>
      <c r="WIV1426"/>
      <c r="WIW1426"/>
      <c r="WIX1426"/>
      <c r="WIY1426"/>
      <c r="WIZ1426"/>
      <c r="WJA1426"/>
      <c r="WJB1426"/>
      <c r="WJC1426"/>
      <c r="WJD1426"/>
      <c r="WJE1426"/>
      <c r="WJF1426"/>
      <c r="WJG1426"/>
      <c r="WJH1426"/>
      <c r="WJI1426"/>
      <c r="WJJ1426"/>
      <c r="WJK1426"/>
      <c r="WJL1426"/>
      <c r="WJM1426"/>
      <c r="WJN1426"/>
      <c r="WJO1426"/>
      <c r="WJP1426"/>
      <c r="WJQ1426"/>
      <c r="WJR1426"/>
      <c r="WJS1426"/>
      <c r="WJT1426"/>
      <c r="WJU1426"/>
      <c r="WJV1426"/>
      <c r="WJW1426"/>
      <c r="WJX1426"/>
      <c r="WJY1426"/>
      <c r="WJZ1426"/>
      <c r="WKA1426"/>
      <c r="WKB1426"/>
      <c r="WKC1426"/>
      <c r="WKD1426"/>
      <c r="WKE1426"/>
      <c r="WKF1426"/>
      <c r="WKG1426"/>
      <c r="WKH1426"/>
      <c r="WKI1426"/>
      <c r="WKJ1426"/>
      <c r="WKK1426"/>
      <c r="WKL1426"/>
      <c r="WKM1426"/>
      <c r="WKN1426"/>
      <c r="WKO1426"/>
      <c r="WKP1426"/>
      <c r="WKQ1426"/>
      <c r="WKR1426"/>
      <c r="WKS1426"/>
      <c r="WKT1426"/>
      <c r="WKU1426"/>
      <c r="WKV1426"/>
      <c r="WKW1426"/>
      <c r="WKX1426"/>
      <c r="WKY1426"/>
      <c r="WKZ1426"/>
      <c r="WLA1426"/>
      <c r="WLB1426"/>
      <c r="WLC1426"/>
      <c r="WLD1426"/>
      <c r="WLE1426"/>
      <c r="WLF1426"/>
      <c r="WLG1426"/>
      <c r="WLH1426"/>
      <c r="WLI1426"/>
      <c r="WLJ1426"/>
      <c r="WLK1426"/>
      <c r="WLL1426"/>
      <c r="WLM1426"/>
      <c r="WLN1426"/>
      <c r="WLO1426"/>
      <c r="WLP1426"/>
      <c r="WLQ1426"/>
      <c r="WLR1426"/>
      <c r="WLS1426"/>
      <c r="WLT1426"/>
      <c r="WLU1426"/>
      <c r="WLV1426"/>
      <c r="WLW1426"/>
      <c r="WLX1426"/>
      <c r="WLY1426"/>
      <c r="WLZ1426"/>
      <c r="WMA1426"/>
      <c r="WMB1426"/>
      <c r="WMC1426"/>
      <c r="WMD1426"/>
      <c r="WME1426"/>
      <c r="WMF1426"/>
      <c r="WMG1426"/>
      <c r="WMH1426"/>
      <c r="WMI1426"/>
      <c r="WMJ1426"/>
      <c r="WMK1426"/>
      <c r="WML1426"/>
      <c r="WMM1426"/>
      <c r="WMN1426"/>
      <c r="WMO1426"/>
      <c r="WMP1426"/>
      <c r="WMQ1426"/>
      <c r="WMR1426"/>
      <c r="WMS1426"/>
      <c r="WMT1426"/>
      <c r="WMU1426"/>
      <c r="WMV1426"/>
      <c r="WMW1426"/>
      <c r="WMX1426"/>
      <c r="WMY1426"/>
      <c r="WMZ1426"/>
      <c r="WNA1426"/>
      <c r="WNB1426"/>
      <c r="WNC1426"/>
      <c r="WND1426"/>
      <c r="WNE1426"/>
      <c r="WNF1426"/>
      <c r="WNG1426"/>
      <c r="WNH1426"/>
      <c r="WNI1426"/>
      <c r="WNJ1426"/>
      <c r="WNK1426"/>
      <c r="WNL1426"/>
      <c r="WNM1426"/>
      <c r="WNN1426"/>
      <c r="WNO1426"/>
      <c r="WNP1426"/>
      <c r="WNQ1426"/>
      <c r="WNR1426"/>
      <c r="WNS1426"/>
      <c r="WNT1426"/>
      <c r="WNU1426"/>
      <c r="WNV1426"/>
      <c r="WNW1426"/>
      <c r="WNX1426"/>
      <c r="WNY1426"/>
      <c r="WNZ1426"/>
      <c r="WOA1426"/>
      <c r="WOB1426"/>
      <c r="WOC1426"/>
      <c r="WOD1426"/>
      <c r="WOE1426"/>
      <c r="WOF1426"/>
      <c r="WOG1426"/>
      <c r="WOH1426"/>
      <c r="WOI1426"/>
      <c r="WOJ1426"/>
      <c r="WOK1426"/>
      <c r="WOL1426"/>
      <c r="WOM1426"/>
      <c r="WON1426"/>
      <c r="WOO1426"/>
      <c r="WOP1426"/>
      <c r="WOQ1426"/>
      <c r="WOR1426"/>
      <c r="WOS1426"/>
      <c r="WOT1426"/>
      <c r="WOU1426"/>
      <c r="WOV1426"/>
      <c r="WOW1426"/>
      <c r="WOX1426"/>
      <c r="WOY1426"/>
      <c r="WOZ1426"/>
      <c r="WPA1426"/>
      <c r="WPB1426"/>
      <c r="WPC1426"/>
      <c r="WPD1426"/>
      <c r="WPE1426"/>
      <c r="WPF1426"/>
      <c r="WPG1426"/>
      <c r="WPH1426"/>
      <c r="WPI1426"/>
      <c r="WPJ1426"/>
      <c r="WPK1426"/>
      <c r="WPL1426"/>
      <c r="WPM1426"/>
      <c r="WPN1426"/>
      <c r="WPO1426"/>
      <c r="WPP1426"/>
      <c r="WPQ1426"/>
      <c r="WPR1426"/>
      <c r="WPS1426"/>
      <c r="WPT1426"/>
      <c r="WPU1426"/>
      <c r="WPV1426"/>
      <c r="WPW1426"/>
      <c r="WPX1426"/>
      <c r="WPY1426"/>
      <c r="WPZ1426"/>
      <c r="WQA1426"/>
      <c r="WQB1426"/>
      <c r="WQC1426"/>
      <c r="WQD1426"/>
      <c r="WQE1426"/>
      <c r="WQF1426"/>
      <c r="WQG1426"/>
      <c r="WQH1426"/>
      <c r="WQI1426"/>
      <c r="WQJ1426"/>
      <c r="WQK1426"/>
      <c r="WQL1426"/>
      <c r="WQM1426"/>
      <c r="WQN1426"/>
      <c r="WQO1426"/>
      <c r="WQP1426"/>
      <c r="WQQ1426"/>
      <c r="WQR1426"/>
      <c r="WQS1426"/>
      <c r="WQT1426"/>
      <c r="WQU1426"/>
      <c r="WQV1426"/>
      <c r="WQW1426"/>
      <c r="WQX1426"/>
      <c r="WQY1426"/>
      <c r="WQZ1426"/>
      <c r="WRA1426"/>
      <c r="WRB1426"/>
      <c r="WRC1426"/>
      <c r="WRD1426"/>
      <c r="WRE1426"/>
      <c r="WRF1426"/>
      <c r="WRG1426"/>
      <c r="WRH1426"/>
      <c r="WRI1426"/>
      <c r="WRJ1426"/>
      <c r="WRK1426"/>
      <c r="WRL1426"/>
      <c r="WRM1426"/>
      <c r="WRN1426"/>
      <c r="WRO1426"/>
      <c r="WRP1426"/>
      <c r="WRQ1426"/>
      <c r="WRR1426"/>
      <c r="WRS1426"/>
      <c r="WRT1426"/>
      <c r="WRU1426"/>
      <c r="WRV1426"/>
      <c r="WRW1426"/>
      <c r="WRX1426"/>
      <c r="WRY1426"/>
      <c r="WRZ1426"/>
      <c r="WSA1426"/>
      <c r="WSB1426"/>
      <c r="WSC1426"/>
      <c r="WSD1426"/>
      <c r="WSE1426"/>
      <c r="WSF1426"/>
      <c r="WSG1426"/>
      <c r="WSH1426"/>
      <c r="WSI1426"/>
      <c r="WSJ1426"/>
      <c r="WSK1426"/>
      <c r="WSL1426"/>
      <c r="WSM1426"/>
      <c r="WSN1426"/>
      <c r="WSO1426"/>
      <c r="WSP1426"/>
      <c r="WSQ1426"/>
      <c r="WSR1426"/>
      <c r="WSS1426"/>
      <c r="WST1426"/>
      <c r="WSU1426"/>
      <c r="WSV1426"/>
      <c r="WSW1426"/>
      <c r="WSX1426"/>
      <c r="WSY1426"/>
      <c r="WSZ1426"/>
      <c r="WTA1426"/>
      <c r="WTB1426"/>
      <c r="WTC1426"/>
      <c r="WTD1426"/>
      <c r="WTE1426"/>
      <c r="WTF1426"/>
      <c r="WTG1426"/>
      <c r="WTH1426"/>
      <c r="WTI1426"/>
      <c r="WTJ1426"/>
      <c r="WTK1426"/>
      <c r="WTL1426"/>
      <c r="WTM1426"/>
      <c r="WTN1426"/>
      <c r="WTO1426"/>
      <c r="WTP1426"/>
      <c r="WTQ1426"/>
      <c r="WTR1426"/>
      <c r="WTS1426"/>
      <c r="WTT1426"/>
      <c r="WTU1426"/>
      <c r="WTV1426"/>
      <c r="WTW1426"/>
      <c r="WTX1426"/>
      <c r="WTY1426"/>
      <c r="WTZ1426"/>
      <c r="WUA1426"/>
      <c r="WUB1426"/>
      <c r="WUC1426"/>
      <c r="WUD1426"/>
      <c r="WUE1426"/>
      <c r="WUF1426"/>
      <c r="WUG1426"/>
      <c r="WUH1426"/>
      <c r="WUI1426"/>
      <c r="WUJ1426"/>
      <c r="WUK1426"/>
      <c r="WUL1426"/>
      <c r="WUM1426"/>
      <c r="WUN1426"/>
      <c r="WUO1426"/>
      <c r="WUP1426"/>
      <c r="WUQ1426"/>
      <c r="WUR1426"/>
      <c r="WUS1426"/>
      <c r="WUT1426"/>
      <c r="WUU1426"/>
      <c r="WUV1426"/>
      <c r="WUW1426"/>
      <c r="WUX1426"/>
      <c r="WUY1426"/>
      <c r="WUZ1426"/>
      <c r="WVA1426"/>
      <c r="WVB1426"/>
      <c r="WVC1426"/>
      <c r="WVD1426"/>
      <c r="WVE1426"/>
      <c r="WVF1426"/>
      <c r="WVG1426"/>
      <c r="WVH1426"/>
      <c r="WVI1426"/>
      <c r="WVJ1426"/>
      <c r="WVK1426"/>
      <c r="WVL1426"/>
      <c r="WVM1426"/>
      <c r="WVN1426"/>
      <c r="WVO1426"/>
      <c r="WVP1426"/>
      <c r="WVQ1426"/>
      <c r="WVR1426"/>
      <c r="WVS1426"/>
      <c r="WVT1426"/>
      <c r="WVU1426"/>
      <c r="WVV1426"/>
      <c r="WVW1426"/>
      <c r="WVX1426"/>
      <c r="WVY1426"/>
      <c r="WVZ1426"/>
      <c r="WWA1426"/>
      <c r="WWB1426"/>
      <c r="WWC1426"/>
      <c r="WWD1426"/>
      <c r="WWE1426"/>
      <c r="WWF1426"/>
      <c r="WWG1426"/>
      <c r="WWH1426"/>
      <c r="WWI1426"/>
      <c r="WWJ1426"/>
      <c r="WWK1426"/>
      <c r="WWL1426"/>
      <c r="WWM1426"/>
      <c r="WWN1426"/>
      <c r="WWO1426"/>
      <c r="WWP1426"/>
      <c r="WWQ1426"/>
      <c r="WWR1426"/>
      <c r="WWS1426"/>
      <c r="WWT1426"/>
      <c r="WWU1426"/>
      <c r="WWV1426"/>
      <c r="WWW1426"/>
      <c r="WWX1426"/>
      <c r="WWY1426"/>
      <c r="WWZ1426"/>
      <c r="WXA1426"/>
      <c r="WXB1426"/>
      <c r="WXC1426"/>
      <c r="WXD1426"/>
      <c r="WXE1426"/>
      <c r="WXF1426"/>
      <c r="WXG1426"/>
      <c r="WXH1426"/>
      <c r="WXI1426"/>
      <c r="WXJ1426"/>
      <c r="WXK1426"/>
      <c r="WXL1426"/>
      <c r="WXM1426"/>
      <c r="WXN1426"/>
      <c r="WXO1426"/>
      <c r="WXP1426"/>
      <c r="WXQ1426"/>
      <c r="WXR1426"/>
      <c r="WXS1426"/>
      <c r="WXT1426"/>
      <c r="WXU1426"/>
      <c r="WXV1426"/>
      <c r="WXW1426"/>
      <c r="WXX1426"/>
      <c r="WXY1426"/>
      <c r="WXZ1426"/>
      <c r="WYA1426"/>
      <c r="WYB1426"/>
      <c r="WYC1426"/>
      <c r="WYD1426"/>
      <c r="WYE1426"/>
      <c r="WYF1426"/>
      <c r="WYG1426"/>
      <c r="WYH1426"/>
      <c r="WYI1426"/>
      <c r="WYJ1426"/>
      <c r="WYK1426"/>
      <c r="WYL1426"/>
      <c r="WYM1426"/>
      <c r="WYN1426"/>
      <c r="WYO1426"/>
      <c r="WYP1426"/>
      <c r="WYQ1426"/>
      <c r="WYR1426"/>
      <c r="WYS1426"/>
      <c r="WYT1426"/>
      <c r="WYU1426"/>
      <c r="WYV1426"/>
      <c r="WYW1426"/>
      <c r="WYX1426"/>
      <c r="WYY1426"/>
      <c r="WYZ1426"/>
      <c r="WZA1426"/>
      <c r="WZB1426"/>
      <c r="WZC1426"/>
      <c r="WZD1426"/>
      <c r="WZE1426"/>
      <c r="WZF1426"/>
      <c r="WZG1426"/>
      <c r="WZH1426"/>
      <c r="WZI1426"/>
      <c r="WZJ1426"/>
      <c r="WZK1426"/>
      <c r="WZL1426"/>
      <c r="WZM1426"/>
      <c r="WZN1426"/>
      <c r="WZO1426"/>
      <c r="WZP1426"/>
      <c r="WZQ1426"/>
      <c r="WZR1426"/>
      <c r="WZS1426"/>
      <c r="WZT1426"/>
      <c r="WZU1426"/>
      <c r="WZV1426"/>
      <c r="WZW1426"/>
      <c r="WZX1426"/>
      <c r="WZY1426"/>
      <c r="WZZ1426"/>
      <c r="XAA1426"/>
      <c r="XAB1426"/>
      <c r="XAC1426"/>
      <c r="XAD1426"/>
      <c r="XAE1426"/>
      <c r="XAF1426"/>
      <c r="XAG1426"/>
      <c r="XAH1426"/>
      <c r="XAI1426"/>
      <c r="XAJ1426"/>
      <c r="XAK1426"/>
      <c r="XAL1426"/>
      <c r="XAM1426"/>
      <c r="XAN1426"/>
      <c r="XAO1426"/>
      <c r="XAP1426"/>
      <c r="XAQ1426"/>
      <c r="XAR1426"/>
      <c r="XAS1426"/>
      <c r="XAT1426"/>
      <c r="XAU1426"/>
      <c r="XAV1426"/>
      <c r="XAW1426"/>
      <c r="XAX1426"/>
      <c r="XAY1426"/>
      <c r="XAZ1426"/>
      <c r="XBA1426"/>
      <c r="XBB1426"/>
      <c r="XBC1426"/>
      <c r="XBD1426"/>
      <c r="XBE1426"/>
      <c r="XBF1426"/>
      <c r="XBG1426"/>
      <c r="XBH1426"/>
      <c r="XBI1426"/>
      <c r="XBJ1426"/>
      <c r="XBK1426"/>
      <c r="XBL1426"/>
      <c r="XBM1426"/>
      <c r="XBN1426"/>
      <c r="XBO1426"/>
      <c r="XBP1426"/>
      <c r="XBQ1426"/>
      <c r="XBR1426"/>
      <c r="XBS1426"/>
      <c r="XBT1426"/>
      <c r="XBU1426"/>
      <c r="XBV1426"/>
      <c r="XBW1426"/>
      <c r="XBX1426"/>
      <c r="XBY1426"/>
      <c r="XBZ1426"/>
      <c r="XCA1426"/>
      <c r="XCB1426"/>
      <c r="XCC1426"/>
      <c r="XCD1426"/>
      <c r="XCE1426"/>
      <c r="XCF1426"/>
      <c r="XCG1426"/>
      <c r="XCH1426"/>
      <c r="XCI1426"/>
      <c r="XCJ1426"/>
      <c r="XCK1426"/>
      <c r="XCL1426"/>
      <c r="XCM1426"/>
      <c r="XCN1426"/>
      <c r="XCO1426"/>
      <c r="XCP1426"/>
      <c r="XCQ1426"/>
      <c r="XCR1426"/>
      <c r="XCS1426"/>
      <c r="XCT1426"/>
      <c r="XCU1426"/>
      <c r="XCV1426"/>
      <c r="XCW1426"/>
      <c r="XCX1426"/>
      <c r="XCY1426"/>
      <c r="XCZ1426"/>
      <c r="XDA1426"/>
      <c r="XDB1426"/>
      <c r="XDC1426"/>
      <c r="XDD1426"/>
      <c r="XDE1426"/>
      <c r="XDF1426"/>
      <c r="XDG1426"/>
      <c r="XDH1426"/>
      <c r="XDI1426"/>
      <c r="XDJ1426"/>
      <c r="XDK1426"/>
      <c r="XDL1426"/>
      <c r="XDM1426"/>
      <c r="XDN1426"/>
      <c r="XDO1426"/>
      <c r="XDP1426"/>
      <c r="XDQ1426"/>
      <c r="XDR1426"/>
      <c r="XDS1426"/>
      <c r="XDT1426"/>
      <c r="XDU1426"/>
      <c r="XDV1426"/>
      <c r="XDW1426"/>
      <c r="XDX1426"/>
      <c r="XDY1426"/>
      <c r="XDZ1426"/>
      <c r="XEA1426"/>
      <c r="XEB1426"/>
      <c r="XEC1426"/>
      <c r="XED1426"/>
      <c r="XEE1426"/>
      <c r="XEF1426"/>
      <c r="XEG1426"/>
      <c r="XEH1426"/>
      <c r="XEI1426"/>
      <c r="XEJ1426"/>
      <c r="XEK1426"/>
      <c r="XEL1426"/>
      <c r="XEM1426"/>
      <c r="XEN1426"/>
      <c r="XEO1426"/>
      <c r="XEP1426"/>
      <c r="XEQ1426"/>
      <c r="XER1426"/>
      <c r="XES1426"/>
      <c r="XET1426"/>
      <c r="XEU1426"/>
      <c r="XEV1426"/>
      <c r="XEW1426"/>
      <c r="XEX1426"/>
      <c r="XEY1426"/>
      <c r="XEZ1426"/>
      <c r="XFA1426"/>
      <c r="XFB1426"/>
    </row>
    <row r="1427" spans="1:16382"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c r="BL1427"/>
      <c r="BM1427"/>
      <c r="BN1427"/>
      <c r="BO1427"/>
      <c r="BP1427"/>
      <c r="BQ1427"/>
      <c r="BR1427"/>
      <c r="BS1427"/>
      <c r="BT1427"/>
      <c r="BU1427"/>
      <c r="BV1427"/>
      <c r="BW1427"/>
      <c r="BX1427"/>
      <c r="BY1427"/>
      <c r="BZ1427"/>
      <c r="CA1427"/>
      <c r="CB1427"/>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I1427"/>
      <c r="DJ1427"/>
      <c r="DK1427"/>
      <c r="DL1427"/>
      <c r="DM1427"/>
      <c r="DN1427"/>
      <c r="DO1427"/>
      <c r="DP1427"/>
      <c r="DQ1427"/>
      <c r="DR1427"/>
      <c r="DS1427"/>
      <c r="DT1427"/>
      <c r="DU1427"/>
      <c r="DV1427"/>
      <c r="DW1427"/>
      <c r="DX1427"/>
      <c r="DY1427"/>
      <c r="DZ1427"/>
      <c r="EA1427"/>
      <c r="EB1427"/>
      <c r="EC1427"/>
      <c r="ED1427"/>
      <c r="EE1427"/>
      <c r="EF1427"/>
      <c r="EG1427"/>
      <c r="EH1427"/>
      <c r="EI1427"/>
      <c r="EJ1427"/>
      <c r="EK1427"/>
      <c r="EL1427"/>
      <c r="EM1427"/>
      <c r="EN1427"/>
      <c r="EO1427"/>
      <c r="EP1427"/>
      <c r="EQ1427"/>
      <c r="ER1427"/>
      <c r="ES1427"/>
      <c r="ET1427"/>
      <c r="EU1427"/>
      <c r="EV1427"/>
      <c r="EW1427"/>
      <c r="EX1427"/>
      <c r="EY1427"/>
      <c r="EZ1427"/>
      <c r="FA1427"/>
      <c r="FB1427"/>
      <c r="FC1427"/>
      <c r="FD1427"/>
      <c r="FE1427"/>
      <c r="FF1427"/>
      <c r="FG1427"/>
      <c r="FH1427"/>
      <c r="FI1427"/>
      <c r="FJ1427"/>
      <c r="FK1427"/>
      <c r="FL1427"/>
      <c r="FM1427"/>
      <c r="FN1427"/>
      <c r="FO1427"/>
      <c r="FP1427"/>
      <c r="FQ1427"/>
      <c r="FR1427"/>
      <c r="FS1427"/>
      <c r="FT1427"/>
      <c r="FU1427"/>
      <c r="FV1427"/>
      <c r="FW1427"/>
      <c r="FX1427"/>
      <c r="FY1427"/>
      <c r="FZ1427"/>
      <c r="GA1427"/>
      <c r="GB1427"/>
      <c r="GC1427"/>
      <c r="GD1427"/>
      <c r="GE1427"/>
      <c r="GF1427"/>
      <c r="GG1427"/>
      <c r="GH1427"/>
      <c r="GI1427"/>
      <c r="GJ1427"/>
      <c r="GK1427"/>
      <c r="GL1427"/>
      <c r="GM1427"/>
      <c r="GN1427"/>
      <c r="GO1427"/>
      <c r="GP1427"/>
      <c r="GQ1427"/>
      <c r="GR1427"/>
      <c r="GS1427"/>
      <c r="GT1427"/>
      <c r="GU1427"/>
      <c r="GV1427"/>
      <c r="GW1427"/>
      <c r="GX1427"/>
      <c r="GY1427"/>
      <c r="GZ1427"/>
      <c r="HA1427"/>
      <c r="HB1427"/>
      <c r="HC1427"/>
      <c r="HD1427"/>
      <c r="HE1427"/>
      <c r="HF1427"/>
      <c r="HG1427"/>
      <c r="HH1427"/>
      <c r="HI1427"/>
      <c r="HJ1427"/>
      <c r="HK1427"/>
      <c r="HL1427"/>
      <c r="HM1427"/>
      <c r="HN1427"/>
      <c r="HO1427"/>
      <c r="HP1427"/>
      <c r="HQ1427"/>
      <c r="HR1427"/>
      <c r="HS1427"/>
      <c r="HT1427"/>
      <c r="HU1427"/>
      <c r="HV1427"/>
      <c r="HW1427"/>
      <c r="HX1427"/>
      <c r="HY1427"/>
      <c r="HZ1427"/>
      <c r="IA1427"/>
      <c r="IB1427"/>
      <c r="IC1427"/>
      <c r="ID1427"/>
      <c r="IE1427"/>
      <c r="IF1427"/>
      <c r="IG1427"/>
      <c r="IH1427"/>
      <c r="II1427"/>
      <c r="IJ1427"/>
      <c r="IK1427"/>
      <c r="IL1427"/>
      <c r="IM1427"/>
      <c r="IN1427"/>
      <c r="IO1427"/>
      <c r="IP1427"/>
      <c r="IQ1427"/>
      <c r="IR1427"/>
      <c r="IS1427"/>
      <c r="IT1427"/>
      <c r="IU1427"/>
      <c r="IV1427"/>
      <c r="IW1427"/>
      <c r="IX1427"/>
      <c r="IY1427"/>
      <c r="IZ1427"/>
      <c r="JA1427"/>
      <c r="JB1427"/>
      <c r="JC1427"/>
      <c r="JD1427"/>
      <c r="JE1427"/>
      <c r="JF1427"/>
      <c r="JG1427"/>
      <c r="JH1427"/>
      <c r="JI1427"/>
      <c r="JJ1427"/>
      <c r="JK1427"/>
      <c r="JL1427"/>
      <c r="JM1427"/>
      <c r="JN1427"/>
      <c r="JO1427"/>
      <c r="JP1427"/>
      <c r="JQ1427"/>
      <c r="JR1427"/>
      <c r="JS1427"/>
      <c r="JT1427"/>
      <c r="JU1427"/>
      <c r="JV1427"/>
      <c r="JW1427"/>
      <c r="JX1427"/>
      <c r="JY1427"/>
      <c r="JZ1427"/>
      <c r="KA1427"/>
      <c r="KB1427"/>
      <c r="KC1427"/>
      <c r="KD1427"/>
      <c r="KE1427"/>
      <c r="KF1427"/>
      <c r="KG1427"/>
      <c r="KH1427"/>
      <c r="KI1427"/>
      <c r="KJ1427"/>
      <c r="KK1427"/>
      <c r="KL1427"/>
      <c r="KM1427"/>
      <c r="KN1427"/>
      <c r="KO1427"/>
      <c r="KP1427"/>
      <c r="KQ1427"/>
      <c r="KR1427"/>
      <c r="KS1427"/>
      <c r="KT1427"/>
      <c r="KU1427"/>
      <c r="KV1427"/>
      <c r="KW1427"/>
      <c r="KX1427"/>
      <c r="KY1427"/>
      <c r="KZ1427"/>
      <c r="LA1427"/>
      <c r="LB1427"/>
      <c r="LC1427"/>
      <c r="LD1427"/>
      <c r="LE1427"/>
      <c r="LF1427"/>
      <c r="LG1427"/>
      <c r="LH1427"/>
      <c r="LI1427"/>
      <c r="LJ1427"/>
      <c r="LK1427"/>
      <c r="LL1427"/>
      <c r="LM1427"/>
      <c r="LN1427"/>
      <c r="LO1427"/>
      <c r="LP1427"/>
      <c r="LQ1427"/>
      <c r="LR1427"/>
      <c r="LS1427"/>
      <c r="LT1427"/>
      <c r="LU1427"/>
      <c r="LV1427"/>
      <c r="LW1427"/>
      <c r="LX1427"/>
      <c r="LY1427"/>
      <c r="LZ1427"/>
      <c r="MA1427"/>
      <c r="MB1427"/>
      <c r="MC1427"/>
      <c r="MD1427"/>
      <c r="ME1427"/>
      <c r="MF1427"/>
      <c r="MG1427"/>
      <c r="MH1427"/>
      <c r="MI1427"/>
      <c r="MJ1427"/>
      <c r="MK1427"/>
      <c r="ML1427"/>
      <c r="MM1427"/>
      <c r="MN1427"/>
      <c r="MO1427"/>
      <c r="MP1427"/>
      <c r="MQ1427"/>
      <c r="MR1427"/>
      <c r="MS1427"/>
      <c r="MT1427"/>
      <c r="MU1427"/>
      <c r="MV1427"/>
      <c r="MW1427"/>
      <c r="MX1427"/>
      <c r="MY1427"/>
      <c r="MZ1427"/>
      <c r="NA1427"/>
      <c r="NB1427"/>
      <c r="NC1427"/>
      <c r="ND1427"/>
      <c r="NE1427"/>
      <c r="NF1427"/>
      <c r="NG1427"/>
      <c r="NH1427"/>
      <c r="NI1427"/>
      <c r="NJ1427"/>
      <c r="NK1427"/>
      <c r="NL1427"/>
      <c r="NM1427"/>
      <c r="NN1427"/>
      <c r="NO1427"/>
      <c r="NP1427"/>
      <c r="NQ1427"/>
      <c r="NR1427"/>
      <c r="NS1427"/>
      <c r="NT1427"/>
      <c r="NU1427"/>
      <c r="NV1427"/>
      <c r="NW1427"/>
      <c r="NX1427"/>
      <c r="NY1427"/>
      <c r="NZ1427"/>
      <c r="OA1427"/>
      <c r="OB1427"/>
      <c r="OC1427"/>
      <c r="OD1427"/>
      <c r="OE1427"/>
      <c r="OF1427"/>
      <c r="OG1427"/>
      <c r="OH1427"/>
      <c r="OI1427"/>
      <c r="OJ1427"/>
      <c r="OK1427"/>
      <c r="OL1427"/>
      <c r="OM1427"/>
      <c r="ON1427"/>
      <c r="OO1427"/>
      <c r="OP1427"/>
      <c r="OQ1427"/>
      <c r="OR1427"/>
      <c r="OS1427"/>
      <c r="OT1427"/>
      <c r="OU1427"/>
      <c r="OV1427"/>
      <c r="OW1427"/>
      <c r="OX1427"/>
      <c r="OY1427"/>
      <c r="OZ1427"/>
      <c r="PA1427"/>
      <c r="PB1427"/>
      <c r="PC1427"/>
      <c r="PD1427"/>
      <c r="PE1427"/>
      <c r="PF1427"/>
      <c r="PG1427"/>
      <c r="PH1427"/>
      <c r="PI1427"/>
      <c r="PJ1427"/>
      <c r="PK1427"/>
      <c r="PL1427"/>
      <c r="PM1427"/>
      <c r="PN1427"/>
      <c r="PO1427"/>
      <c r="PP1427"/>
      <c r="PQ1427"/>
      <c r="PR1427"/>
      <c r="PS1427"/>
      <c r="PT1427"/>
      <c r="PU1427"/>
      <c r="PV1427"/>
      <c r="PW1427"/>
      <c r="PX1427"/>
      <c r="PY1427"/>
      <c r="PZ1427"/>
      <c r="QA1427"/>
      <c r="QB1427"/>
      <c r="QC1427"/>
      <c r="QD1427"/>
      <c r="QE1427"/>
      <c r="QF1427"/>
      <c r="QG1427"/>
      <c r="QH1427"/>
      <c r="QI1427"/>
      <c r="QJ1427"/>
      <c r="QK1427"/>
      <c r="QL1427"/>
      <c r="QM1427"/>
      <c r="QN1427"/>
      <c r="QO1427"/>
      <c r="QP1427"/>
      <c r="QQ1427"/>
      <c r="QR1427"/>
      <c r="QS1427"/>
      <c r="QT1427"/>
      <c r="QU1427"/>
      <c r="QV1427"/>
      <c r="QW1427"/>
      <c r="QX1427"/>
      <c r="QY1427"/>
      <c r="QZ1427"/>
      <c r="RA1427"/>
      <c r="RB1427"/>
      <c r="RC1427"/>
      <c r="RD1427"/>
      <c r="RE1427"/>
      <c r="RF1427"/>
      <c r="RG1427"/>
      <c r="RH1427"/>
      <c r="RI1427"/>
      <c r="RJ1427"/>
      <c r="RK1427"/>
      <c r="RL1427"/>
      <c r="RM1427"/>
      <c r="RN1427"/>
      <c r="RO1427"/>
      <c r="RP1427"/>
      <c r="RQ1427"/>
      <c r="RR1427"/>
      <c r="RS1427"/>
      <c r="RT1427"/>
      <c r="RU1427"/>
      <c r="RV1427"/>
      <c r="RW1427"/>
      <c r="RX1427"/>
      <c r="RY1427"/>
      <c r="RZ1427"/>
      <c r="SA1427"/>
      <c r="SB1427"/>
      <c r="SC1427"/>
      <c r="SD1427"/>
      <c r="SE1427"/>
      <c r="SF1427"/>
      <c r="SG1427"/>
      <c r="SH1427"/>
      <c r="SI1427"/>
      <c r="SJ1427"/>
      <c r="SK1427"/>
      <c r="SL1427"/>
      <c r="SM1427"/>
      <c r="SN1427"/>
      <c r="SO1427"/>
      <c r="SP1427"/>
      <c r="SQ1427"/>
      <c r="SR1427"/>
      <c r="SS1427"/>
      <c r="ST1427"/>
      <c r="SU1427"/>
      <c r="SV1427"/>
      <c r="SW1427"/>
      <c r="SX1427"/>
      <c r="SY1427"/>
      <c r="SZ1427"/>
      <c r="TA1427"/>
      <c r="TB1427"/>
      <c r="TC1427"/>
      <c r="TD1427"/>
      <c r="TE1427"/>
      <c r="TF1427"/>
      <c r="TG1427"/>
      <c r="TH1427"/>
      <c r="TI1427"/>
      <c r="TJ1427"/>
      <c r="TK1427"/>
      <c r="TL1427"/>
      <c r="TM1427"/>
      <c r="TN1427"/>
      <c r="TO1427"/>
      <c r="TP1427"/>
      <c r="TQ1427"/>
      <c r="TR1427"/>
      <c r="TS1427"/>
      <c r="TT1427"/>
      <c r="TU1427"/>
      <c r="TV1427"/>
      <c r="TW1427"/>
      <c r="TX1427"/>
      <c r="TY1427"/>
      <c r="TZ1427"/>
      <c r="UA1427"/>
      <c r="UB1427"/>
      <c r="UC1427"/>
      <c r="UD1427"/>
      <c r="UE1427"/>
      <c r="UF1427"/>
      <c r="UG1427"/>
      <c r="UH1427"/>
      <c r="UI1427"/>
      <c r="UJ1427"/>
      <c r="UK1427"/>
      <c r="UL1427"/>
      <c r="UM1427"/>
      <c r="UN1427"/>
      <c r="UO1427"/>
      <c r="UP1427"/>
      <c r="UQ1427"/>
      <c r="UR1427"/>
      <c r="US1427"/>
      <c r="UT1427"/>
      <c r="UU1427"/>
      <c r="UV1427"/>
      <c r="UW1427"/>
      <c r="UX1427"/>
      <c r="UY1427"/>
      <c r="UZ1427"/>
      <c r="VA1427"/>
      <c r="VB1427"/>
      <c r="VC1427"/>
      <c r="VD1427"/>
      <c r="VE1427"/>
      <c r="VF1427"/>
      <c r="VG1427"/>
      <c r="VH1427"/>
      <c r="VI1427"/>
      <c r="VJ1427"/>
      <c r="VK1427"/>
      <c r="VL1427"/>
      <c r="VM1427"/>
      <c r="VN1427"/>
      <c r="VO1427"/>
      <c r="VP1427"/>
      <c r="VQ1427"/>
      <c r="VR1427"/>
      <c r="VS1427"/>
      <c r="VT1427"/>
      <c r="VU1427"/>
      <c r="VV1427"/>
      <c r="VW1427"/>
      <c r="VX1427"/>
      <c r="VY1427"/>
      <c r="VZ1427"/>
      <c r="WA1427"/>
      <c r="WB1427"/>
      <c r="WC1427"/>
      <c r="WD1427"/>
      <c r="WE1427"/>
      <c r="WF1427"/>
      <c r="WG1427"/>
      <c r="WH1427"/>
      <c r="WI1427"/>
      <c r="WJ1427"/>
      <c r="WK1427"/>
      <c r="WL1427"/>
      <c r="WM1427"/>
      <c r="WN1427"/>
      <c r="WO1427"/>
      <c r="WP1427"/>
      <c r="WQ1427"/>
      <c r="WR1427"/>
      <c r="WS1427"/>
      <c r="WT1427"/>
      <c r="WU1427"/>
      <c r="WV1427"/>
      <c r="WW1427"/>
      <c r="WX1427"/>
      <c r="WY1427"/>
      <c r="WZ1427"/>
      <c r="XA1427"/>
      <c r="XB1427"/>
      <c r="XC1427"/>
      <c r="XD1427"/>
      <c r="XE1427"/>
      <c r="XF1427"/>
      <c r="XG1427"/>
      <c r="XH1427"/>
      <c r="XI1427"/>
      <c r="XJ1427"/>
      <c r="XK1427"/>
      <c r="XL1427"/>
      <c r="XM1427"/>
      <c r="XN1427"/>
      <c r="XO1427"/>
      <c r="XP1427"/>
      <c r="XQ1427"/>
      <c r="XR1427"/>
      <c r="XS1427"/>
      <c r="XT1427"/>
      <c r="XU1427"/>
      <c r="XV1427"/>
      <c r="XW1427"/>
      <c r="XX1427"/>
      <c r="XY1427"/>
      <c r="XZ1427"/>
      <c r="YA1427"/>
      <c r="YB1427"/>
      <c r="YC1427"/>
      <c r="YD1427"/>
      <c r="YE1427"/>
      <c r="YF1427"/>
      <c r="YG1427"/>
      <c r="YH1427"/>
      <c r="YI1427"/>
      <c r="YJ1427"/>
      <c r="YK1427"/>
      <c r="YL1427"/>
      <c r="YM1427"/>
      <c r="YN1427"/>
      <c r="YO1427"/>
      <c r="YP1427"/>
      <c r="YQ1427"/>
      <c r="YR1427"/>
      <c r="YS1427"/>
      <c r="YT1427"/>
      <c r="YU1427"/>
      <c r="YV1427"/>
      <c r="YW1427"/>
      <c r="YX1427"/>
      <c r="YY1427"/>
      <c r="YZ1427"/>
      <c r="ZA1427"/>
      <c r="ZB1427"/>
      <c r="ZC1427"/>
      <c r="ZD1427"/>
      <c r="ZE1427"/>
      <c r="ZF1427"/>
      <c r="ZG1427"/>
      <c r="ZH1427"/>
      <c r="ZI1427"/>
      <c r="ZJ1427"/>
      <c r="ZK1427"/>
      <c r="ZL1427"/>
      <c r="ZM1427"/>
      <c r="ZN1427"/>
      <c r="ZO1427"/>
      <c r="ZP1427"/>
      <c r="ZQ1427"/>
      <c r="ZR1427"/>
      <c r="ZS1427"/>
      <c r="ZT1427"/>
      <c r="ZU1427"/>
      <c r="ZV1427"/>
      <c r="ZW1427"/>
      <c r="ZX1427"/>
      <c r="ZY1427"/>
      <c r="ZZ1427"/>
      <c r="AAA1427"/>
      <c r="AAB1427"/>
      <c r="AAC1427"/>
      <c r="AAD1427"/>
      <c r="AAE1427"/>
      <c r="AAF1427"/>
      <c r="AAG1427"/>
      <c r="AAH1427"/>
      <c r="AAI1427"/>
      <c r="AAJ1427"/>
      <c r="AAK1427"/>
      <c r="AAL1427"/>
      <c r="AAM1427"/>
      <c r="AAN1427"/>
      <c r="AAO1427"/>
      <c r="AAP1427"/>
      <c r="AAQ1427"/>
      <c r="AAR1427"/>
      <c r="AAS1427"/>
      <c r="AAT1427"/>
      <c r="AAU1427"/>
      <c r="AAV1427"/>
      <c r="AAW1427"/>
      <c r="AAX1427"/>
      <c r="AAY1427"/>
      <c r="AAZ1427"/>
      <c r="ABA1427"/>
      <c r="ABB1427"/>
      <c r="ABC1427"/>
      <c r="ABD1427"/>
      <c r="ABE1427"/>
      <c r="ABF1427"/>
      <c r="ABG1427"/>
      <c r="ABH1427"/>
      <c r="ABI1427"/>
      <c r="ABJ1427"/>
      <c r="ABK1427"/>
      <c r="ABL1427"/>
      <c r="ABM1427"/>
      <c r="ABN1427"/>
      <c r="ABO1427"/>
      <c r="ABP1427"/>
      <c r="ABQ1427"/>
      <c r="ABR1427"/>
      <c r="ABS1427"/>
      <c r="ABT1427"/>
      <c r="ABU1427"/>
      <c r="ABV1427"/>
      <c r="ABW1427"/>
      <c r="ABX1427"/>
      <c r="ABY1427"/>
      <c r="ABZ1427"/>
      <c r="ACA1427"/>
      <c r="ACB1427"/>
      <c r="ACC1427"/>
      <c r="ACD1427"/>
      <c r="ACE1427"/>
      <c r="ACF1427"/>
      <c r="ACG1427"/>
      <c r="ACH1427"/>
      <c r="ACI1427"/>
      <c r="ACJ1427"/>
      <c r="ACK1427"/>
      <c r="ACL1427"/>
      <c r="ACM1427"/>
      <c r="ACN1427"/>
      <c r="ACO1427"/>
      <c r="ACP1427"/>
      <c r="ACQ1427"/>
      <c r="ACR1427"/>
      <c r="ACS1427"/>
      <c r="ACT1427"/>
      <c r="ACU1427"/>
      <c r="ACV1427"/>
      <c r="ACW1427"/>
      <c r="ACX1427"/>
      <c r="ACY1427"/>
      <c r="ACZ1427"/>
      <c r="ADA1427"/>
      <c r="ADB1427"/>
      <c r="ADC1427"/>
      <c r="ADD1427"/>
      <c r="ADE1427"/>
      <c r="ADF1427"/>
      <c r="ADG1427"/>
      <c r="ADH1427"/>
      <c r="ADI1427"/>
      <c r="ADJ1427"/>
      <c r="ADK1427"/>
      <c r="ADL1427"/>
      <c r="ADM1427"/>
      <c r="ADN1427"/>
      <c r="ADO1427"/>
      <c r="ADP1427"/>
      <c r="ADQ1427"/>
      <c r="ADR1427"/>
      <c r="ADS1427"/>
      <c r="ADT1427"/>
      <c r="ADU1427"/>
      <c r="ADV1427"/>
      <c r="ADW1427"/>
      <c r="ADX1427"/>
      <c r="ADY1427"/>
      <c r="ADZ1427"/>
      <c r="AEA1427"/>
      <c r="AEB1427"/>
      <c r="AEC1427"/>
      <c r="AED1427"/>
      <c r="AEE1427"/>
      <c r="AEF1427"/>
      <c r="AEG1427"/>
      <c r="AEH1427"/>
      <c r="AEI1427"/>
      <c r="AEJ1427"/>
      <c r="AEK1427"/>
      <c r="AEL1427"/>
      <c r="AEM1427"/>
      <c r="AEN1427"/>
      <c r="AEO1427"/>
      <c r="AEP1427"/>
      <c r="AEQ1427"/>
      <c r="AER1427"/>
      <c r="AES1427"/>
      <c r="AET1427"/>
      <c r="AEU1427"/>
      <c r="AEV1427"/>
      <c r="AEW1427"/>
      <c r="AEX1427"/>
      <c r="AEY1427"/>
      <c r="AEZ1427"/>
      <c r="AFA1427"/>
      <c r="AFB1427"/>
      <c r="AFC1427"/>
      <c r="AFD1427"/>
      <c r="AFE1427"/>
      <c r="AFF1427"/>
      <c r="AFG1427"/>
      <c r="AFH1427"/>
      <c r="AFI1427"/>
      <c r="AFJ1427"/>
      <c r="AFK1427"/>
      <c r="AFL1427"/>
      <c r="AFM1427"/>
      <c r="AFN1427"/>
      <c r="AFO1427"/>
      <c r="AFP1427"/>
      <c r="AFQ1427"/>
      <c r="AFR1427"/>
      <c r="AFS1427"/>
      <c r="AFT1427"/>
      <c r="AFU1427"/>
      <c r="AFV1427"/>
      <c r="AFW1427"/>
      <c r="AFX1427"/>
      <c r="AFY1427"/>
      <c r="AFZ1427"/>
      <c r="AGA1427"/>
      <c r="AGB1427"/>
      <c r="AGC1427"/>
      <c r="AGD1427"/>
      <c r="AGE1427"/>
      <c r="AGF1427"/>
      <c r="AGG1427"/>
      <c r="AGH1427"/>
      <c r="AGI1427"/>
      <c r="AGJ1427"/>
      <c r="AGK1427"/>
      <c r="AGL1427"/>
      <c r="AGM1427"/>
      <c r="AGN1427"/>
      <c r="AGO1427"/>
      <c r="AGP1427"/>
      <c r="AGQ1427"/>
      <c r="AGR1427"/>
      <c r="AGS1427"/>
      <c r="AGT1427"/>
      <c r="AGU1427"/>
      <c r="AGV1427"/>
      <c r="AGW1427"/>
      <c r="AGX1427"/>
      <c r="AGY1427"/>
      <c r="AGZ1427"/>
      <c r="AHA1427"/>
      <c r="AHB1427"/>
      <c r="AHC1427"/>
      <c r="AHD1427"/>
      <c r="AHE1427"/>
      <c r="AHF1427"/>
      <c r="AHG1427"/>
      <c r="AHH1427"/>
      <c r="AHI1427"/>
      <c r="AHJ1427"/>
      <c r="AHK1427"/>
      <c r="AHL1427"/>
      <c r="AHM1427"/>
      <c r="AHN1427"/>
      <c r="AHO1427"/>
      <c r="AHP1427"/>
      <c r="AHQ1427"/>
      <c r="AHR1427"/>
      <c r="AHS1427"/>
      <c r="AHT1427"/>
      <c r="AHU1427"/>
      <c r="AHV1427"/>
      <c r="AHW1427"/>
      <c r="AHX1427"/>
      <c r="AHY1427"/>
      <c r="AHZ1427"/>
      <c r="AIA1427"/>
      <c r="AIB1427"/>
      <c r="AIC1427"/>
      <c r="AID1427"/>
      <c r="AIE1427"/>
      <c r="AIF1427"/>
      <c r="AIG1427"/>
      <c r="AIH1427"/>
      <c r="AII1427"/>
      <c r="AIJ1427"/>
      <c r="AIK1427"/>
      <c r="AIL1427"/>
      <c r="AIM1427"/>
      <c r="AIN1427"/>
      <c r="AIO1427"/>
      <c r="AIP1427"/>
      <c r="AIQ1427"/>
      <c r="AIR1427"/>
      <c r="AIS1427"/>
      <c r="AIT1427"/>
      <c r="AIU1427"/>
      <c r="AIV1427"/>
      <c r="AIW1427"/>
      <c r="AIX1427"/>
      <c r="AIY1427"/>
      <c r="AIZ1427"/>
      <c r="AJA1427"/>
      <c r="AJB1427"/>
      <c r="AJC1427"/>
      <c r="AJD1427"/>
      <c r="AJE1427"/>
      <c r="AJF1427"/>
      <c r="AJG1427"/>
      <c r="AJH1427"/>
      <c r="AJI1427"/>
      <c r="AJJ1427"/>
      <c r="AJK1427"/>
      <c r="AJL1427"/>
      <c r="AJM1427"/>
      <c r="AJN1427"/>
      <c r="AJO1427"/>
      <c r="AJP1427"/>
      <c r="AJQ1427"/>
      <c r="AJR1427"/>
      <c r="AJS1427"/>
      <c r="AJT1427"/>
      <c r="AJU1427"/>
      <c r="AJV1427"/>
      <c r="AJW1427"/>
      <c r="AJX1427"/>
      <c r="AJY1427"/>
      <c r="AJZ1427"/>
      <c r="AKA1427"/>
      <c r="AKB1427"/>
      <c r="AKC1427"/>
      <c r="AKD1427"/>
      <c r="AKE1427"/>
      <c r="AKF1427"/>
      <c r="AKG1427"/>
      <c r="AKH1427"/>
      <c r="AKI1427"/>
      <c r="AKJ1427"/>
      <c r="AKK1427"/>
      <c r="AKL1427"/>
      <c r="AKM1427"/>
      <c r="AKN1427"/>
      <c r="AKO1427"/>
      <c r="AKP1427"/>
      <c r="AKQ1427"/>
      <c r="AKR1427"/>
      <c r="AKS1427"/>
      <c r="AKT1427"/>
      <c r="AKU1427"/>
      <c r="AKV1427"/>
      <c r="AKW1427"/>
      <c r="AKX1427"/>
      <c r="AKY1427"/>
      <c r="AKZ1427"/>
      <c r="ALA1427"/>
      <c r="ALB1427"/>
      <c r="ALC1427"/>
      <c r="ALD1427"/>
      <c r="ALE1427"/>
      <c r="ALF1427"/>
      <c r="ALG1427"/>
      <c r="ALH1427"/>
      <c r="ALI1427"/>
      <c r="ALJ1427"/>
      <c r="ALK1427"/>
      <c r="ALL1427"/>
      <c r="ALM1427"/>
      <c r="ALN1427"/>
      <c r="ALO1427"/>
      <c r="ALP1427"/>
      <c r="ALQ1427"/>
      <c r="ALR1427"/>
      <c r="ALS1427"/>
      <c r="ALT1427"/>
      <c r="ALU1427"/>
      <c r="ALV1427"/>
      <c r="ALW1427"/>
      <c r="ALX1427"/>
      <c r="ALY1427"/>
      <c r="ALZ1427"/>
      <c r="AMA1427"/>
      <c r="AMB1427"/>
      <c r="AMC1427"/>
      <c r="AMD1427"/>
      <c r="AME1427"/>
      <c r="AMF1427"/>
      <c r="AMG1427"/>
      <c r="AMH1427"/>
      <c r="AMI1427"/>
      <c r="AMJ1427"/>
      <c r="AMK1427"/>
      <c r="AML1427"/>
      <c r="AMM1427"/>
      <c r="AMN1427"/>
      <c r="AMO1427"/>
      <c r="AMP1427"/>
      <c r="AMQ1427"/>
      <c r="AMR1427"/>
      <c r="AMS1427"/>
      <c r="AMT1427"/>
      <c r="AMU1427"/>
      <c r="AMV1427"/>
      <c r="AMW1427"/>
      <c r="AMX1427"/>
      <c r="AMY1427"/>
      <c r="AMZ1427"/>
      <c r="ANA1427"/>
      <c r="ANB1427"/>
      <c r="ANC1427"/>
      <c r="AND1427"/>
      <c r="ANE1427"/>
      <c r="ANF1427"/>
      <c r="ANG1427"/>
      <c r="ANH1427"/>
      <c r="ANI1427"/>
      <c r="ANJ1427"/>
      <c r="ANK1427"/>
      <c r="ANL1427"/>
      <c r="ANM1427"/>
      <c r="ANN1427"/>
      <c r="ANO1427"/>
      <c r="ANP1427"/>
      <c r="ANQ1427"/>
      <c r="ANR1427"/>
      <c r="ANS1427"/>
      <c r="ANT1427"/>
      <c r="ANU1427"/>
      <c r="ANV1427"/>
      <c r="ANW1427"/>
      <c r="ANX1427"/>
      <c r="ANY1427"/>
      <c r="ANZ1427"/>
      <c r="AOA1427"/>
      <c r="AOB1427"/>
      <c r="AOC1427"/>
      <c r="AOD1427"/>
      <c r="AOE1427"/>
      <c r="AOF1427"/>
      <c r="AOG1427"/>
      <c r="AOH1427"/>
      <c r="AOI1427"/>
      <c r="AOJ1427"/>
      <c r="AOK1427"/>
      <c r="AOL1427"/>
      <c r="AOM1427"/>
      <c r="AON1427"/>
      <c r="AOO1427"/>
      <c r="AOP1427"/>
      <c r="AOQ1427"/>
      <c r="AOR1427"/>
      <c r="AOS1427"/>
      <c r="AOT1427"/>
      <c r="AOU1427"/>
      <c r="AOV1427"/>
      <c r="AOW1427"/>
      <c r="AOX1427"/>
      <c r="AOY1427"/>
      <c r="AOZ1427"/>
      <c r="APA1427"/>
      <c r="APB1427"/>
      <c r="APC1427"/>
      <c r="APD1427"/>
      <c r="APE1427"/>
      <c r="APF1427"/>
      <c r="APG1427"/>
      <c r="APH1427"/>
      <c r="API1427"/>
      <c r="APJ1427"/>
      <c r="APK1427"/>
      <c r="APL1427"/>
      <c r="APM1427"/>
      <c r="APN1427"/>
      <c r="APO1427"/>
      <c r="APP1427"/>
      <c r="APQ1427"/>
      <c r="APR1427"/>
      <c r="APS1427"/>
      <c r="APT1427"/>
      <c r="APU1427"/>
      <c r="APV1427"/>
      <c r="APW1427"/>
      <c r="APX1427"/>
      <c r="APY1427"/>
      <c r="APZ1427"/>
      <c r="AQA1427"/>
      <c r="AQB1427"/>
      <c r="AQC1427"/>
      <c r="AQD1427"/>
      <c r="AQE1427"/>
      <c r="AQF1427"/>
      <c r="AQG1427"/>
      <c r="AQH1427"/>
      <c r="AQI1427"/>
      <c r="AQJ1427"/>
      <c r="AQK1427"/>
      <c r="AQL1427"/>
      <c r="AQM1427"/>
      <c r="AQN1427"/>
      <c r="AQO1427"/>
      <c r="AQP1427"/>
      <c r="AQQ1427"/>
      <c r="AQR1427"/>
      <c r="AQS1427"/>
      <c r="AQT1427"/>
      <c r="AQU1427"/>
      <c r="AQV1427"/>
      <c r="AQW1427"/>
      <c r="AQX1427"/>
      <c r="AQY1427"/>
      <c r="AQZ1427"/>
      <c r="ARA1427"/>
      <c r="ARB1427"/>
      <c r="ARC1427"/>
      <c r="ARD1427"/>
      <c r="ARE1427"/>
      <c r="ARF1427"/>
      <c r="ARG1427"/>
      <c r="ARH1427"/>
      <c r="ARI1427"/>
      <c r="ARJ1427"/>
      <c r="ARK1427"/>
      <c r="ARL1427"/>
      <c r="ARM1427"/>
      <c r="ARN1427"/>
      <c r="ARO1427"/>
      <c r="ARP1427"/>
      <c r="ARQ1427"/>
      <c r="ARR1427"/>
      <c r="ARS1427"/>
      <c r="ART1427"/>
      <c r="ARU1427"/>
      <c r="ARV1427"/>
      <c r="ARW1427"/>
      <c r="ARX1427"/>
      <c r="ARY1427"/>
      <c r="ARZ1427"/>
      <c r="ASA1427"/>
      <c r="ASB1427"/>
      <c r="ASC1427"/>
      <c r="ASD1427"/>
      <c r="ASE1427"/>
      <c r="ASF1427"/>
      <c r="ASG1427"/>
      <c r="ASH1427"/>
      <c r="ASI1427"/>
      <c r="ASJ1427"/>
      <c r="ASK1427"/>
      <c r="ASL1427"/>
      <c r="ASM1427"/>
      <c r="ASN1427"/>
      <c r="ASO1427"/>
      <c r="ASP1427"/>
      <c r="ASQ1427"/>
      <c r="ASR1427"/>
      <c r="ASS1427"/>
      <c r="AST1427"/>
      <c r="ASU1427"/>
      <c r="ASV1427"/>
      <c r="ASW1427"/>
      <c r="ASX1427"/>
      <c r="ASY1427"/>
      <c r="ASZ1427"/>
      <c r="ATA1427"/>
      <c r="ATB1427"/>
      <c r="ATC1427"/>
      <c r="ATD1427"/>
      <c r="ATE1427"/>
      <c r="ATF1427"/>
      <c r="ATG1427"/>
      <c r="ATH1427"/>
      <c r="ATI1427"/>
      <c r="ATJ1427"/>
      <c r="ATK1427"/>
      <c r="ATL1427"/>
      <c r="ATM1427"/>
      <c r="ATN1427"/>
      <c r="ATO1427"/>
      <c r="ATP1427"/>
      <c r="ATQ1427"/>
      <c r="ATR1427"/>
      <c r="ATS1427"/>
      <c r="ATT1427"/>
      <c r="ATU1427"/>
      <c r="ATV1427"/>
      <c r="ATW1427"/>
      <c r="ATX1427"/>
      <c r="ATY1427"/>
      <c r="ATZ1427"/>
      <c r="AUA1427"/>
      <c r="AUB1427"/>
      <c r="AUC1427"/>
      <c r="AUD1427"/>
      <c r="AUE1427"/>
      <c r="AUF1427"/>
      <c r="AUG1427"/>
      <c r="AUH1427"/>
      <c r="AUI1427"/>
      <c r="AUJ1427"/>
      <c r="AUK1427"/>
      <c r="AUL1427"/>
      <c r="AUM1427"/>
      <c r="AUN1427"/>
      <c r="AUO1427"/>
      <c r="AUP1427"/>
      <c r="AUQ1427"/>
      <c r="AUR1427"/>
      <c r="AUS1427"/>
      <c r="AUT1427"/>
      <c r="AUU1427"/>
      <c r="AUV1427"/>
      <c r="AUW1427"/>
      <c r="AUX1427"/>
      <c r="AUY1427"/>
      <c r="AUZ1427"/>
      <c r="AVA1427"/>
      <c r="AVB1427"/>
      <c r="AVC1427"/>
      <c r="AVD1427"/>
      <c r="AVE1427"/>
      <c r="AVF1427"/>
      <c r="AVG1427"/>
      <c r="AVH1427"/>
      <c r="AVI1427"/>
      <c r="AVJ1427"/>
      <c r="AVK1427"/>
      <c r="AVL1427"/>
      <c r="AVM1427"/>
      <c r="AVN1427"/>
      <c r="AVO1427"/>
      <c r="AVP1427"/>
      <c r="AVQ1427"/>
      <c r="AVR1427"/>
      <c r="AVS1427"/>
      <c r="AVT1427"/>
      <c r="AVU1427"/>
      <c r="AVV1427"/>
      <c r="AVW1427"/>
      <c r="AVX1427"/>
      <c r="AVY1427"/>
      <c r="AVZ1427"/>
      <c r="AWA1427"/>
      <c r="AWB1427"/>
      <c r="AWC1427"/>
      <c r="AWD1427"/>
      <c r="AWE1427"/>
      <c r="AWF1427"/>
      <c r="AWG1427"/>
      <c r="AWH1427"/>
      <c r="AWI1427"/>
      <c r="AWJ1427"/>
      <c r="AWK1427"/>
      <c r="AWL1427"/>
      <c r="AWM1427"/>
      <c r="AWN1427"/>
      <c r="AWO1427"/>
      <c r="AWP1427"/>
      <c r="AWQ1427"/>
      <c r="AWR1427"/>
      <c r="AWS1427"/>
      <c r="AWT1427"/>
      <c r="AWU1427"/>
      <c r="AWV1427"/>
      <c r="AWW1427"/>
      <c r="AWX1427"/>
      <c r="AWY1427"/>
      <c r="AWZ1427"/>
      <c r="AXA1427"/>
      <c r="AXB1427"/>
      <c r="AXC1427"/>
      <c r="AXD1427"/>
      <c r="AXE1427"/>
      <c r="AXF1427"/>
      <c r="AXG1427"/>
      <c r="AXH1427"/>
      <c r="AXI1427"/>
      <c r="AXJ1427"/>
      <c r="AXK1427"/>
      <c r="AXL1427"/>
      <c r="AXM1427"/>
      <c r="AXN1427"/>
      <c r="AXO1427"/>
      <c r="AXP1427"/>
      <c r="AXQ1427"/>
      <c r="AXR1427"/>
      <c r="AXS1427"/>
      <c r="AXT1427"/>
      <c r="AXU1427"/>
      <c r="AXV1427"/>
      <c r="AXW1427"/>
      <c r="AXX1427"/>
      <c r="AXY1427"/>
      <c r="AXZ1427"/>
      <c r="AYA1427"/>
      <c r="AYB1427"/>
      <c r="AYC1427"/>
      <c r="AYD1427"/>
      <c r="AYE1427"/>
      <c r="AYF1427"/>
      <c r="AYG1427"/>
      <c r="AYH1427"/>
      <c r="AYI1427"/>
      <c r="AYJ1427"/>
      <c r="AYK1427"/>
      <c r="AYL1427"/>
      <c r="AYM1427"/>
      <c r="AYN1427"/>
      <c r="AYO1427"/>
      <c r="AYP1427"/>
      <c r="AYQ1427"/>
      <c r="AYR1427"/>
      <c r="AYS1427"/>
      <c r="AYT1427"/>
      <c r="AYU1427"/>
      <c r="AYV1427"/>
      <c r="AYW1427"/>
      <c r="AYX1427"/>
      <c r="AYY1427"/>
      <c r="AYZ1427"/>
      <c r="AZA1427"/>
      <c r="AZB1427"/>
      <c r="AZC1427"/>
      <c r="AZD1427"/>
      <c r="AZE1427"/>
      <c r="AZF1427"/>
      <c r="AZG1427"/>
      <c r="AZH1427"/>
      <c r="AZI1427"/>
      <c r="AZJ1427"/>
      <c r="AZK1427"/>
      <c r="AZL1427"/>
      <c r="AZM1427"/>
      <c r="AZN1427"/>
      <c r="AZO1427"/>
      <c r="AZP1427"/>
      <c r="AZQ1427"/>
      <c r="AZR1427"/>
      <c r="AZS1427"/>
      <c r="AZT1427"/>
      <c r="AZU1427"/>
      <c r="AZV1427"/>
      <c r="AZW1427"/>
      <c r="AZX1427"/>
      <c r="AZY1427"/>
      <c r="AZZ1427"/>
      <c r="BAA1427"/>
      <c r="BAB1427"/>
      <c r="BAC1427"/>
      <c r="BAD1427"/>
      <c r="BAE1427"/>
      <c r="BAF1427"/>
      <c r="BAG1427"/>
      <c r="BAH1427"/>
      <c r="BAI1427"/>
      <c r="BAJ1427"/>
      <c r="BAK1427"/>
      <c r="BAL1427"/>
      <c r="BAM1427"/>
      <c r="BAN1427"/>
      <c r="BAO1427"/>
      <c r="BAP1427"/>
      <c r="BAQ1427"/>
      <c r="BAR1427"/>
      <c r="BAS1427"/>
      <c r="BAT1427"/>
      <c r="BAU1427"/>
      <c r="BAV1427"/>
      <c r="BAW1427"/>
      <c r="BAX1427"/>
      <c r="BAY1427"/>
      <c r="BAZ1427"/>
      <c r="BBA1427"/>
      <c r="BBB1427"/>
      <c r="BBC1427"/>
      <c r="BBD1427"/>
      <c r="BBE1427"/>
      <c r="BBF1427"/>
      <c r="BBG1427"/>
      <c r="BBH1427"/>
      <c r="BBI1427"/>
      <c r="BBJ1427"/>
      <c r="BBK1427"/>
      <c r="BBL1427"/>
      <c r="BBM1427"/>
      <c r="BBN1427"/>
      <c r="BBO1427"/>
      <c r="BBP1427"/>
      <c r="BBQ1427"/>
      <c r="BBR1427"/>
      <c r="BBS1427"/>
      <c r="BBT1427"/>
      <c r="BBU1427"/>
      <c r="BBV1427"/>
      <c r="BBW1427"/>
      <c r="BBX1427"/>
      <c r="BBY1427"/>
      <c r="BBZ1427"/>
      <c r="BCA1427"/>
      <c r="BCB1427"/>
      <c r="BCC1427"/>
      <c r="BCD1427"/>
      <c r="BCE1427"/>
      <c r="BCF1427"/>
      <c r="BCG1427"/>
      <c r="BCH1427"/>
      <c r="BCI1427"/>
      <c r="BCJ1427"/>
      <c r="BCK1427"/>
      <c r="BCL1427"/>
      <c r="BCM1427"/>
      <c r="BCN1427"/>
      <c r="BCO1427"/>
      <c r="BCP1427"/>
      <c r="BCQ1427"/>
      <c r="BCR1427"/>
      <c r="BCS1427"/>
      <c r="BCT1427"/>
      <c r="BCU1427"/>
      <c r="BCV1427"/>
      <c r="BCW1427"/>
      <c r="BCX1427"/>
      <c r="BCY1427"/>
      <c r="BCZ1427"/>
      <c r="BDA1427"/>
      <c r="BDB1427"/>
      <c r="BDC1427"/>
      <c r="BDD1427"/>
      <c r="BDE1427"/>
      <c r="BDF1427"/>
      <c r="BDG1427"/>
      <c r="BDH1427"/>
      <c r="BDI1427"/>
      <c r="BDJ1427"/>
      <c r="BDK1427"/>
      <c r="BDL1427"/>
      <c r="BDM1427"/>
      <c r="BDN1427"/>
      <c r="BDO1427"/>
      <c r="BDP1427"/>
      <c r="BDQ1427"/>
      <c r="BDR1427"/>
      <c r="BDS1427"/>
      <c r="BDT1427"/>
      <c r="BDU1427"/>
      <c r="BDV1427"/>
      <c r="BDW1427"/>
      <c r="BDX1427"/>
      <c r="BDY1427"/>
      <c r="BDZ1427"/>
      <c r="BEA1427"/>
      <c r="BEB1427"/>
      <c r="BEC1427"/>
      <c r="BED1427"/>
      <c r="BEE1427"/>
      <c r="BEF1427"/>
      <c r="BEG1427"/>
      <c r="BEH1427"/>
      <c r="BEI1427"/>
      <c r="BEJ1427"/>
      <c r="BEK1427"/>
      <c r="BEL1427"/>
      <c r="BEM1427"/>
      <c r="BEN1427"/>
      <c r="BEO1427"/>
      <c r="BEP1427"/>
      <c r="BEQ1427"/>
      <c r="BER1427"/>
      <c r="BES1427"/>
      <c r="BET1427"/>
      <c r="BEU1427"/>
      <c r="BEV1427"/>
      <c r="BEW1427"/>
      <c r="BEX1427"/>
      <c r="BEY1427"/>
      <c r="BEZ1427"/>
      <c r="BFA1427"/>
      <c r="BFB1427"/>
      <c r="BFC1427"/>
      <c r="BFD1427"/>
      <c r="BFE1427"/>
      <c r="BFF1427"/>
      <c r="BFG1427"/>
      <c r="BFH1427"/>
      <c r="BFI1427"/>
      <c r="BFJ1427"/>
      <c r="BFK1427"/>
      <c r="BFL1427"/>
      <c r="BFM1427"/>
      <c r="BFN1427"/>
      <c r="BFO1427"/>
      <c r="BFP1427"/>
      <c r="BFQ1427"/>
      <c r="BFR1427"/>
      <c r="BFS1427"/>
      <c r="BFT1427"/>
      <c r="BFU1427"/>
      <c r="BFV1427"/>
      <c r="BFW1427"/>
      <c r="BFX1427"/>
      <c r="BFY1427"/>
      <c r="BFZ1427"/>
      <c r="BGA1427"/>
      <c r="BGB1427"/>
      <c r="BGC1427"/>
      <c r="BGD1427"/>
      <c r="BGE1427"/>
      <c r="BGF1427"/>
      <c r="BGG1427"/>
      <c r="BGH1427"/>
      <c r="BGI1427"/>
      <c r="BGJ1427"/>
      <c r="BGK1427"/>
      <c r="BGL1427"/>
      <c r="BGM1427"/>
      <c r="BGN1427"/>
      <c r="BGO1427"/>
      <c r="BGP1427"/>
      <c r="BGQ1427"/>
      <c r="BGR1427"/>
      <c r="BGS1427"/>
      <c r="BGT1427"/>
      <c r="BGU1427"/>
      <c r="BGV1427"/>
      <c r="BGW1427"/>
      <c r="BGX1427"/>
      <c r="BGY1427"/>
      <c r="BGZ1427"/>
      <c r="BHA1427"/>
      <c r="BHB1427"/>
      <c r="BHC1427"/>
      <c r="BHD1427"/>
      <c r="BHE1427"/>
      <c r="BHF1427"/>
      <c r="BHG1427"/>
      <c r="BHH1427"/>
      <c r="BHI1427"/>
      <c r="BHJ1427"/>
      <c r="BHK1427"/>
      <c r="BHL1427"/>
      <c r="BHM1427"/>
      <c r="BHN1427"/>
      <c r="BHO1427"/>
      <c r="BHP1427"/>
      <c r="BHQ1427"/>
      <c r="BHR1427"/>
      <c r="BHS1427"/>
      <c r="BHT1427"/>
      <c r="BHU1427"/>
      <c r="BHV1427"/>
      <c r="BHW1427"/>
      <c r="BHX1427"/>
      <c r="BHY1427"/>
      <c r="BHZ1427"/>
      <c r="BIA1427"/>
      <c r="BIB1427"/>
      <c r="BIC1427"/>
      <c r="BID1427"/>
      <c r="BIE1427"/>
      <c r="BIF1427"/>
      <c r="BIG1427"/>
      <c r="BIH1427"/>
      <c r="BII1427"/>
      <c r="BIJ1427"/>
      <c r="BIK1427"/>
      <c r="BIL1427"/>
      <c r="BIM1427"/>
      <c r="BIN1427"/>
      <c r="BIO1427"/>
      <c r="BIP1427"/>
      <c r="BIQ1427"/>
      <c r="BIR1427"/>
      <c r="BIS1427"/>
      <c r="BIT1427"/>
      <c r="BIU1427"/>
      <c r="BIV1427"/>
      <c r="BIW1427"/>
      <c r="BIX1427"/>
      <c r="BIY1427"/>
      <c r="BIZ1427"/>
      <c r="BJA1427"/>
      <c r="BJB1427"/>
      <c r="BJC1427"/>
      <c r="BJD1427"/>
      <c r="BJE1427"/>
      <c r="BJF1427"/>
      <c r="BJG1427"/>
      <c r="BJH1427"/>
      <c r="BJI1427"/>
      <c r="BJJ1427"/>
      <c r="BJK1427"/>
      <c r="BJL1427"/>
      <c r="BJM1427"/>
      <c r="BJN1427"/>
      <c r="BJO1427"/>
      <c r="BJP1427"/>
      <c r="BJQ1427"/>
      <c r="BJR1427"/>
      <c r="BJS1427"/>
      <c r="BJT1427"/>
      <c r="BJU1427"/>
      <c r="BJV1427"/>
      <c r="BJW1427"/>
      <c r="BJX1427"/>
      <c r="BJY1427"/>
      <c r="BJZ1427"/>
      <c r="BKA1427"/>
      <c r="BKB1427"/>
      <c r="BKC1427"/>
      <c r="BKD1427"/>
      <c r="BKE1427"/>
      <c r="BKF1427"/>
      <c r="BKG1427"/>
      <c r="BKH1427"/>
      <c r="BKI1427"/>
      <c r="BKJ1427"/>
      <c r="BKK1427"/>
      <c r="BKL1427"/>
      <c r="BKM1427"/>
      <c r="BKN1427"/>
      <c r="BKO1427"/>
      <c r="BKP1427"/>
      <c r="BKQ1427"/>
      <c r="BKR1427"/>
      <c r="BKS1427"/>
      <c r="BKT1427"/>
      <c r="BKU1427"/>
      <c r="BKV1427"/>
      <c r="BKW1427"/>
      <c r="BKX1427"/>
      <c r="BKY1427"/>
      <c r="BKZ1427"/>
      <c r="BLA1427"/>
      <c r="BLB1427"/>
      <c r="BLC1427"/>
      <c r="BLD1427"/>
      <c r="BLE1427"/>
      <c r="BLF1427"/>
      <c r="BLG1427"/>
      <c r="BLH1427"/>
      <c r="BLI1427"/>
      <c r="BLJ1427"/>
      <c r="BLK1427"/>
      <c r="BLL1427"/>
      <c r="BLM1427"/>
      <c r="BLN1427"/>
      <c r="BLO1427"/>
      <c r="BLP1427"/>
      <c r="BLQ1427"/>
      <c r="BLR1427"/>
      <c r="BLS1427"/>
      <c r="BLT1427"/>
      <c r="BLU1427"/>
      <c r="BLV1427"/>
      <c r="BLW1427"/>
      <c r="BLX1427"/>
      <c r="BLY1427"/>
      <c r="BLZ1427"/>
      <c r="BMA1427"/>
      <c r="BMB1427"/>
      <c r="BMC1427"/>
      <c r="BMD1427"/>
      <c r="BME1427"/>
      <c r="BMF1427"/>
      <c r="BMG1427"/>
      <c r="BMH1427"/>
      <c r="BMI1427"/>
      <c r="BMJ1427"/>
      <c r="BMK1427"/>
      <c r="BML1427"/>
      <c r="BMM1427"/>
      <c r="BMN1427"/>
      <c r="BMO1427"/>
      <c r="BMP1427"/>
      <c r="BMQ1427"/>
      <c r="BMR1427"/>
      <c r="BMS1427"/>
      <c r="BMT1427"/>
      <c r="BMU1427"/>
      <c r="BMV1427"/>
      <c r="BMW1427"/>
      <c r="BMX1427"/>
      <c r="BMY1427"/>
      <c r="BMZ1427"/>
      <c r="BNA1427"/>
      <c r="BNB1427"/>
      <c r="BNC1427"/>
      <c r="BND1427"/>
      <c r="BNE1427"/>
      <c r="BNF1427"/>
      <c r="BNG1427"/>
      <c r="BNH1427"/>
      <c r="BNI1427"/>
      <c r="BNJ1427"/>
      <c r="BNK1427"/>
      <c r="BNL1427"/>
      <c r="BNM1427"/>
      <c r="BNN1427"/>
      <c r="BNO1427"/>
      <c r="BNP1427"/>
      <c r="BNQ1427"/>
      <c r="BNR1427"/>
      <c r="BNS1427"/>
      <c r="BNT1427"/>
      <c r="BNU1427"/>
      <c r="BNV1427"/>
      <c r="BNW1427"/>
      <c r="BNX1427"/>
      <c r="BNY1427"/>
      <c r="BNZ1427"/>
      <c r="BOA1427"/>
      <c r="BOB1427"/>
      <c r="BOC1427"/>
      <c r="BOD1427"/>
      <c r="BOE1427"/>
      <c r="BOF1427"/>
      <c r="BOG1427"/>
      <c r="BOH1427"/>
      <c r="BOI1427"/>
      <c r="BOJ1427"/>
      <c r="BOK1427"/>
      <c r="BOL1427"/>
      <c r="BOM1427"/>
      <c r="BON1427"/>
      <c r="BOO1427"/>
      <c r="BOP1427"/>
      <c r="BOQ1427"/>
      <c r="BOR1427"/>
      <c r="BOS1427"/>
      <c r="BOT1427"/>
      <c r="BOU1427"/>
      <c r="BOV1427"/>
      <c r="BOW1427"/>
      <c r="BOX1427"/>
      <c r="BOY1427"/>
      <c r="BOZ1427"/>
      <c r="BPA1427"/>
      <c r="BPB1427"/>
      <c r="BPC1427"/>
      <c r="BPD1427"/>
      <c r="BPE1427"/>
      <c r="BPF1427"/>
      <c r="BPG1427"/>
      <c r="BPH1427"/>
      <c r="BPI1427"/>
      <c r="BPJ1427"/>
      <c r="BPK1427"/>
      <c r="BPL1427"/>
      <c r="BPM1427"/>
      <c r="BPN1427"/>
      <c r="BPO1427"/>
      <c r="BPP1427"/>
      <c r="BPQ1427"/>
      <c r="BPR1427"/>
      <c r="BPS1427"/>
      <c r="BPT1427"/>
      <c r="BPU1427"/>
      <c r="BPV1427"/>
      <c r="BPW1427"/>
      <c r="BPX1427"/>
      <c r="BPY1427"/>
      <c r="BPZ1427"/>
      <c r="BQA1427"/>
      <c r="BQB1427"/>
      <c r="BQC1427"/>
      <c r="BQD1427"/>
      <c r="BQE1427"/>
      <c r="BQF1427"/>
      <c r="BQG1427"/>
      <c r="BQH1427"/>
      <c r="BQI1427"/>
      <c r="BQJ1427"/>
      <c r="BQK1427"/>
      <c r="BQL1427"/>
      <c r="BQM1427"/>
      <c r="BQN1427"/>
      <c r="BQO1427"/>
      <c r="BQP1427"/>
      <c r="BQQ1427"/>
      <c r="BQR1427"/>
      <c r="BQS1427"/>
      <c r="BQT1427"/>
      <c r="BQU1427"/>
      <c r="BQV1427"/>
      <c r="BQW1427"/>
      <c r="BQX1427"/>
      <c r="BQY1427"/>
      <c r="BQZ1427"/>
      <c r="BRA1427"/>
      <c r="BRB1427"/>
      <c r="BRC1427"/>
      <c r="BRD1427"/>
      <c r="BRE1427"/>
      <c r="BRF1427"/>
      <c r="BRG1427"/>
      <c r="BRH1427"/>
      <c r="BRI1427"/>
      <c r="BRJ1427"/>
      <c r="BRK1427"/>
      <c r="BRL1427"/>
      <c r="BRM1427"/>
      <c r="BRN1427"/>
      <c r="BRO1427"/>
      <c r="BRP1427"/>
      <c r="BRQ1427"/>
      <c r="BRR1427"/>
      <c r="BRS1427"/>
      <c r="BRT1427"/>
      <c r="BRU1427"/>
      <c r="BRV1427"/>
      <c r="BRW1427"/>
      <c r="BRX1427"/>
      <c r="BRY1427"/>
      <c r="BRZ1427"/>
      <c r="BSA1427"/>
      <c r="BSB1427"/>
      <c r="BSC1427"/>
      <c r="BSD1427"/>
      <c r="BSE1427"/>
      <c r="BSF1427"/>
      <c r="BSG1427"/>
      <c r="BSH1427"/>
      <c r="BSI1427"/>
      <c r="BSJ1427"/>
      <c r="BSK1427"/>
      <c r="BSL1427"/>
      <c r="BSM1427"/>
      <c r="BSN1427"/>
      <c r="BSO1427"/>
      <c r="BSP1427"/>
      <c r="BSQ1427"/>
      <c r="BSR1427"/>
      <c r="BSS1427"/>
      <c r="BST1427"/>
      <c r="BSU1427"/>
      <c r="BSV1427"/>
      <c r="BSW1427"/>
      <c r="BSX1427"/>
      <c r="BSY1427"/>
      <c r="BSZ1427"/>
      <c r="BTA1427"/>
      <c r="BTB1427"/>
      <c r="BTC1427"/>
      <c r="BTD1427"/>
      <c r="BTE1427"/>
      <c r="BTF1427"/>
      <c r="BTG1427"/>
      <c r="BTH1427"/>
      <c r="BTI1427"/>
      <c r="BTJ1427"/>
      <c r="BTK1427"/>
      <c r="BTL1427"/>
      <c r="BTM1427"/>
      <c r="BTN1427"/>
      <c r="BTO1427"/>
      <c r="BTP1427"/>
      <c r="BTQ1427"/>
      <c r="BTR1427"/>
      <c r="BTS1427"/>
      <c r="BTT1427"/>
      <c r="BTU1427"/>
      <c r="BTV1427"/>
      <c r="BTW1427"/>
      <c r="BTX1427"/>
      <c r="BTY1427"/>
      <c r="BTZ1427"/>
      <c r="BUA1427"/>
      <c r="BUB1427"/>
      <c r="BUC1427"/>
      <c r="BUD1427"/>
      <c r="BUE1427"/>
      <c r="BUF1427"/>
      <c r="BUG1427"/>
      <c r="BUH1427"/>
      <c r="BUI1427"/>
      <c r="BUJ1427"/>
      <c r="BUK1427"/>
      <c r="BUL1427"/>
      <c r="BUM1427"/>
      <c r="BUN1427"/>
      <c r="BUO1427"/>
      <c r="BUP1427"/>
      <c r="BUQ1427"/>
      <c r="BUR1427"/>
      <c r="BUS1427"/>
      <c r="BUT1427"/>
      <c r="BUU1427"/>
      <c r="BUV1427"/>
      <c r="BUW1427"/>
      <c r="BUX1427"/>
      <c r="BUY1427"/>
      <c r="BUZ1427"/>
      <c r="BVA1427"/>
      <c r="BVB1427"/>
      <c r="BVC1427"/>
      <c r="BVD1427"/>
      <c r="BVE1427"/>
      <c r="BVF1427"/>
      <c r="BVG1427"/>
      <c r="BVH1427"/>
      <c r="BVI1427"/>
      <c r="BVJ1427"/>
      <c r="BVK1427"/>
      <c r="BVL1427"/>
      <c r="BVM1427"/>
      <c r="BVN1427"/>
      <c r="BVO1427"/>
      <c r="BVP1427"/>
      <c r="BVQ1427"/>
      <c r="BVR1427"/>
      <c r="BVS1427"/>
      <c r="BVT1427"/>
      <c r="BVU1427"/>
      <c r="BVV1427"/>
      <c r="BVW1427"/>
      <c r="BVX1427"/>
      <c r="BVY1427"/>
      <c r="BVZ1427"/>
      <c r="BWA1427"/>
      <c r="BWB1427"/>
      <c r="BWC1427"/>
      <c r="BWD1427"/>
      <c r="BWE1427"/>
      <c r="BWF1427"/>
      <c r="BWG1427"/>
      <c r="BWH1427"/>
      <c r="BWI1427"/>
      <c r="BWJ1427"/>
      <c r="BWK1427"/>
      <c r="BWL1427"/>
      <c r="BWM1427"/>
      <c r="BWN1427"/>
      <c r="BWO1427"/>
      <c r="BWP1427"/>
      <c r="BWQ1427"/>
      <c r="BWR1427"/>
      <c r="BWS1427"/>
      <c r="BWT1427"/>
      <c r="BWU1427"/>
      <c r="BWV1427"/>
      <c r="BWW1427"/>
      <c r="BWX1427"/>
      <c r="BWY1427"/>
      <c r="BWZ1427"/>
      <c r="BXA1427"/>
      <c r="BXB1427"/>
      <c r="BXC1427"/>
      <c r="BXD1427"/>
      <c r="BXE1427"/>
      <c r="BXF1427"/>
      <c r="BXG1427"/>
      <c r="BXH1427"/>
      <c r="BXI1427"/>
      <c r="BXJ1427"/>
      <c r="BXK1427"/>
      <c r="BXL1427"/>
      <c r="BXM1427"/>
      <c r="BXN1427"/>
      <c r="BXO1427"/>
      <c r="BXP1427"/>
      <c r="BXQ1427"/>
      <c r="BXR1427"/>
      <c r="BXS1427"/>
      <c r="BXT1427"/>
      <c r="BXU1427"/>
      <c r="BXV1427"/>
      <c r="BXW1427"/>
      <c r="BXX1427"/>
      <c r="BXY1427"/>
      <c r="BXZ1427"/>
      <c r="BYA1427"/>
      <c r="BYB1427"/>
      <c r="BYC1427"/>
      <c r="BYD1427"/>
      <c r="BYE1427"/>
      <c r="BYF1427"/>
      <c r="BYG1427"/>
      <c r="BYH1427"/>
      <c r="BYI1427"/>
      <c r="BYJ1427"/>
      <c r="BYK1427"/>
      <c r="BYL1427"/>
      <c r="BYM1427"/>
      <c r="BYN1427"/>
      <c r="BYO1427"/>
      <c r="BYP1427"/>
      <c r="BYQ1427"/>
      <c r="BYR1427"/>
      <c r="BYS1427"/>
      <c r="BYT1427"/>
      <c r="BYU1427"/>
      <c r="BYV1427"/>
      <c r="BYW1427"/>
      <c r="BYX1427"/>
      <c r="BYY1427"/>
      <c r="BYZ1427"/>
      <c r="BZA1427"/>
      <c r="BZB1427"/>
      <c r="BZC1427"/>
      <c r="BZD1427"/>
      <c r="BZE1427"/>
      <c r="BZF1427"/>
      <c r="BZG1427"/>
      <c r="BZH1427"/>
      <c r="BZI1427"/>
      <c r="BZJ1427"/>
      <c r="BZK1427"/>
      <c r="BZL1427"/>
      <c r="BZM1427"/>
      <c r="BZN1427"/>
      <c r="BZO1427"/>
      <c r="BZP1427"/>
      <c r="BZQ1427"/>
      <c r="BZR1427"/>
      <c r="BZS1427"/>
      <c r="BZT1427"/>
      <c r="BZU1427"/>
      <c r="BZV1427"/>
      <c r="BZW1427"/>
      <c r="BZX1427"/>
      <c r="BZY1427"/>
      <c r="BZZ1427"/>
      <c r="CAA1427"/>
      <c r="CAB1427"/>
      <c r="CAC1427"/>
      <c r="CAD1427"/>
      <c r="CAE1427"/>
      <c r="CAF1427"/>
      <c r="CAG1427"/>
      <c r="CAH1427"/>
      <c r="CAI1427"/>
      <c r="CAJ1427"/>
      <c r="CAK1427"/>
      <c r="CAL1427"/>
      <c r="CAM1427"/>
      <c r="CAN1427"/>
      <c r="CAO1427"/>
      <c r="CAP1427"/>
      <c r="CAQ1427"/>
      <c r="CAR1427"/>
      <c r="CAS1427"/>
      <c r="CAT1427"/>
      <c r="CAU1427"/>
      <c r="CAV1427"/>
      <c r="CAW1427"/>
      <c r="CAX1427"/>
      <c r="CAY1427"/>
      <c r="CAZ1427"/>
      <c r="CBA1427"/>
      <c r="CBB1427"/>
      <c r="CBC1427"/>
      <c r="CBD1427"/>
      <c r="CBE1427"/>
      <c r="CBF1427"/>
      <c r="CBG1427"/>
      <c r="CBH1427"/>
      <c r="CBI1427"/>
      <c r="CBJ1427"/>
      <c r="CBK1427"/>
      <c r="CBL1427"/>
      <c r="CBM1427"/>
      <c r="CBN1427"/>
      <c r="CBO1427"/>
      <c r="CBP1427"/>
      <c r="CBQ1427"/>
      <c r="CBR1427"/>
      <c r="CBS1427"/>
      <c r="CBT1427"/>
      <c r="CBU1427"/>
      <c r="CBV1427"/>
      <c r="CBW1427"/>
      <c r="CBX1427"/>
      <c r="CBY1427"/>
      <c r="CBZ1427"/>
      <c r="CCA1427"/>
      <c r="CCB1427"/>
      <c r="CCC1427"/>
      <c r="CCD1427"/>
      <c r="CCE1427"/>
      <c r="CCF1427"/>
      <c r="CCG1427"/>
      <c r="CCH1427"/>
      <c r="CCI1427"/>
      <c r="CCJ1427"/>
      <c r="CCK1427"/>
      <c r="CCL1427"/>
      <c r="CCM1427"/>
      <c r="CCN1427"/>
      <c r="CCO1427"/>
      <c r="CCP1427"/>
      <c r="CCQ1427"/>
      <c r="CCR1427"/>
      <c r="CCS1427"/>
      <c r="CCT1427"/>
      <c r="CCU1427"/>
      <c r="CCV1427"/>
      <c r="CCW1427"/>
      <c r="CCX1427"/>
      <c r="CCY1427"/>
      <c r="CCZ1427"/>
      <c r="CDA1427"/>
      <c r="CDB1427"/>
      <c r="CDC1427"/>
      <c r="CDD1427"/>
      <c r="CDE1427"/>
      <c r="CDF1427"/>
      <c r="CDG1427"/>
      <c r="CDH1427"/>
      <c r="CDI1427"/>
      <c r="CDJ1427"/>
      <c r="CDK1427"/>
      <c r="CDL1427"/>
      <c r="CDM1427"/>
      <c r="CDN1427"/>
      <c r="CDO1427"/>
      <c r="CDP1427"/>
      <c r="CDQ1427"/>
      <c r="CDR1427"/>
      <c r="CDS1427"/>
      <c r="CDT1427"/>
      <c r="CDU1427"/>
      <c r="CDV1427"/>
      <c r="CDW1427"/>
      <c r="CDX1427"/>
      <c r="CDY1427"/>
      <c r="CDZ1427"/>
      <c r="CEA1427"/>
      <c r="CEB1427"/>
      <c r="CEC1427"/>
      <c r="CED1427"/>
      <c r="CEE1427"/>
      <c r="CEF1427"/>
      <c r="CEG1427"/>
      <c r="CEH1427"/>
      <c r="CEI1427"/>
      <c r="CEJ1427"/>
      <c r="CEK1427"/>
      <c r="CEL1427"/>
      <c r="CEM1427"/>
      <c r="CEN1427"/>
      <c r="CEO1427"/>
      <c r="CEP1427"/>
      <c r="CEQ1427"/>
      <c r="CER1427"/>
      <c r="CES1427"/>
      <c r="CET1427"/>
      <c r="CEU1427"/>
      <c r="CEV1427"/>
      <c r="CEW1427"/>
      <c r="CEX1427"/>
      <c r="CEY1427"/>
      <c r="CEZ1427"/>
      <c r="CFA1427"/>
      <c r="CFB1427"/>
      <c r="CFC1427"/>
      <c r="CFD1427"/>
      <c r="CFE1427"/>
      <c r="CFF1427"/>
      <c r="CFG1427"/>
      <c r="CFH1427"/>
      <c r="CFI1427"/>
      <c r="CFJ1427"/>
      <c r="CFK1427"/>
      <c r="CFL1427"/>
      <c r="CFM1427"/>
      <c r="CFN1427"/>
      <c r="CFO1427"/>
      <c r="CFP1427"/>
      <c r="CFQ1427"/>
      <c r="CFR1427"/>
      <c r="CFS1427"/>
      <c r="CFT1427"/>
      <c r="CFU1427"/>
      <c r="CFV1427"/>
      <c r="CFW1427"/>
      <c r="CFX1427"/>
      <c r="CFY1427"/>
      <c r="CFZ1427"/>
      <c r="CGA1427"/>
      <c r="CGB1427"/>
      <c r="CGC1427"/>
      <c r="CGD1427"/>
      <c r="CGE1427"/>
      <c r="CGF1427"/>
      <c r="CGG1427"/>
      <c r="CGH1427"/>
      <c r="CGI1427"/>
      <c r="CGJ1427"/>
      <c r="CGK1427"/>
      <c r="CGL1427"/>
      <c r="CGM1427"/>
      <c r="CGN1427"/>
      <c r="CGO1427"/>
      <c r="CGP1427"/>
      <c r="CGQ1427"/>
      <c r="CGR1427"/>
      <c r="CGS1427"/>
      <c r="CGT1427"/>
      <c r="CGU1427"/>
      <c r="CGV1427"/>
      <c r="CGW1427"/>
      <c r="CGX1427"/>
      <c r="CGY1427"/>
      <c r="CGZ1427"/>
      <c r="CHA1427"/>
      <c r="CHB1427"/>
      <c r="CHC1427"/>
      <c r="CHD1427"/>
      <c r="CHE1427"/>
      <c r="CHF1427"/>
      <c r="CHG1427"/>
      <c r="CHH1427"/>
      <c r="CHI1427"/>
      <c r="CHJ1427"/>
      <c r="CHK1427"/>
      <c r="CHL1427"/>
      <c r="CHM1427"/>
      <c r="CHN1427"/>
      <c r="CHO1427"/>
      <c r="CHP1427"/>
      <c r="CHQ1427"/>
      <c r="CHR1427"/>
      <c r="CHS1427"/>
      <c r="CHT1427"/>
      <c r="CHU1427"/>
      <c r="CHV1427"/>
      <c r="CHW1427"/>
      <c r="CHX1427"/>
      <c r="CHY1427"/>
      <c r="CHZ1427"/>
      <c r="CIA1427"/>
      <c r="CIB1427"/>
      <c r="CIC1427"/>
      <c r="CID1427"/>
      <c r="CIE1427"/>
      <c r="CIF1427"/>
      <c r="CIG1427"/>
      <c r="CIH1427"/>
      <c r="CII1427"/>
      <c r="CIJ1427"/>
      <c r="CIK1427"/>
      <c r="CIL1427"/>
      <c r="CIM1427"/>
      <c r="CIN1427"/>
      <c r="CIO1427"/>
      <c r="CIP1427"/>
      <c r="CIQ1427"/>
      <c r="CIR1427"/>
      <c r="CIS1427"/>
      <c r="CIT1427"/>
      <c r="CIU1427"/>
      <c r="CIV1427"/>
      <c r="CIW1427"/>
      <c r="CIX1427"/>
      <c r="CIY1427"/>
      <c r="CIZ1427"/>
      <c r="CJA1427"/>
      <c r="CJB1427"/>
      <c r="CJC1427"/>
      <c r="CJD1427"/>
      <c r="CJE1427"/>
      <c r="CJF1427"/>
      <c r="CJG1427"/>
      <c r="CJH1427"/>
      <c r="CJI1427"/>
      <c r="CJJ1427"/>
      <c r="CJK1427"/>
      <c r="CJL1427"/>
      <c r="CJM1427"/>
      <c r="CJN1427"/>
      <c r="CJO1427"/>
      <c r="CJP1427"/>
      <c r="CJQ1427"/>
      <c r="CJR1427"/>
      <c r="CJS1427"/>
      <c r="CJT1427"/>
      <c r="CJU1427"/>
      <c r="CJV1427"/>
      <c r="CJW1427"/>
      <c r="CJX1427"/>
      <c r="CJY1427"/>
      <c r="CJZ1427"/>
      <c r="CKA1427"/>
      <c r="CKB1427"/>
      <c r="CKC1427"/>
      <c r="CKD1427"/>
      <c r="CKE1427"/>
      <c r="CKF1427"/>
      <c r="CKG1427"/>
      <c r="CKH1427"/>
      <c r="CKI1427"/>
      <c r="CKJ1427"/>
      <c r="CKK1427"/>
      <c r="CKL1427"/>
      <c r="CKM1427"/>
      <c r="CKN1427"/>
      <c r="CKO1427"/>
      <c r="CKP1427"/>
      <c r="CKQ1427"/>
      <c r="CKR1427"/>
      <c r="CKS1427"/>
      <c r="CKT1427"/>
      <c r="CKU1427"/>
      <c r="CKV1427"/>
      <c r="CKW1427"/>
      <c r="CKX1427"/>
      <c r="CKY1427"/>
      <c r="CKZ1427"/>
      <c r="CLA1427"/>
      <c r="CLB1427"/>
      <c r="CLC1427"/>
      <c r="CLD1427"/>
      <c r="CLE1427"/>
      <c r="CLF1427"/>
      <c r="CLG1427"/>
      <c r="CLH1427"/>
      <c r="CLI1427"/>
      <c r="CLJ1427"/>
      <c r="CLK1427"/>
      <c r="CLL1427"/>
      <c r="CLM1427"/>
      <c r="CLN1427"/>
      <c r="CLO1427"/>
      <c r="CLP1427"/>
      <c r="CLQ1427"/>
      <c r="CLR1427"/>
      <c r="CLS1427"/>
      <c r="CLT1427"/>
      <c r="CLU1427"/>
      <c r="CLV1427"/>
      <c r="CLW1427"/>
      <c r="CLX1427"/>
      <c r="CLY1427"/>
      <c r="CLZ1427"/>
      <c r="CMA1427"/>
      <c r="CMB1427"/>
      <c r="CMC1427"/>
      <c r="CMD1427"/>
      <c r="CME1427"/>
      <c r="CMF1427"/>
      <c r="CMG1427"/>
      <c r="CMH1427"/>
      <c r="CMI1427"/>
      <c r="CMJ1427"/>
      <c r="CMK1427"/>
      <c r="CML1427"/>
      <c r="CMM1427"/>
      <c r="CMN1427"/>
      <c r="CMO1427"/>
      <c r="CMP1427"/>
      <c r="CMQ1427"/>
      <c r="CMR1427"/>
      <c r="CMS1427"/>
      <c r="CMT1427"/>
      <c r="CMU1427"/>
      <c r="CMV1427"/>
      <c r="CMW1427"/>
      <c r="CMX1427"/>
      <c r="CMY1427"/>
      <c r="CMZ1427"/>
      <c r="CNA1427"/>
      <c r="CNB1427"/>
      <c r="CNC1427"/>
      <c r="CND1427"/>
      <c r="CNE1427"/>
      <c r="CNF1427"/>
      <c r="CNG1427"/>
      <c r="CNH1427"/>
      <c r="CNI1427"/>
      <c r="CNJ1427"/>
      <c r="CNK1427"/>
      <c r="CNL1427"/>
      <c r="CNM1427"/>
      <c r="CNN1427"/>
      <c r="CNO1427"/>
      <c r="CNP1427"/>
      <c r="CNQ1427"/>
      <c r="CNR1427"/>
      <c r="CNS1427"/>
      <c r="CNT1427"/>
      <c r="CNU1427"/>
      <c r="CNV1427"/>
      <c r="CNW1427"/>
      <c r="CNX1427"/>
      <c r="CNY1427"/>
      <c r="CNZ1427"/>
      <c r="COA1427"/>
      <c r="COB1427"/>
      <c r="COC1427"/>
      <c r="COD1427"/>
      <c r="COE1427"/>
      <c r="COF1427"/>
      <c r="COG1427"/>
      <c r="COH1427"/>
      <c r="COI1427"/>
      <c r="COJ1427"/>
      <c r="COK1427"/>
      <c r="COL1427"/>
      <c r="COM1427"/>
      <c r="CON1427"/>
      <c r="COO1427"/>
      <c r="COP1427"/>
      <c r="COQ1427"/>
      <c r="COR1427"/>
      <c r="COS1427"/>
      <c r="COT1427"/>
      <c r="COU1427"/>
      <c r="COV1427"/>
      <c r="COW1427"/>
      <c r="COX1427"/>
      <c r="COY1427"/>
      <c r="COZ1427"/>
      <c r="CPA1427"/>
      <c r="CPB1427"/>
      <c r="CPC1427"/>
      <c r="CPD1427"/>
      <c r="CPE1427"/>
      <c r="CPF1427"/>
      <c r="CPG1427"/>
      <c r="CPH1427"/>
      <c r="CPI1427"/>
      <c r="CPJ1427"/>
      <c r="CPK1427"/>
      <c r="CPL1427"/>
      <c r="CPM1427"/>
      <c r="CPN1427"/>
      <c r="CPO1427"/>
      <c r="CPP1427"/>
      <c r="CPQ1427"/>
      <c r="CPR1427"/>
      <c r="CPS1427"/>
      <c r="CPT1427"/>
      <c r="CPU1427"/>
      <c r="CPV1427"/>
      <c r="CPW1427"/>
      <c r="CPX1427"/>
      <c r="CPY1427"/>
      <c r="CPZ1427"/>
      <c r="CQA1427"/>
      <c r="CQB1427"/>
      <c r="CQC1427"/>
      <c r="CQD1427"/>
      <c r="CQE1427"/>
      <c r="CQF1427"/>
      <c r="CQG1427"/>
      <c r="CQH1427"/>
      <c r="CQI1427"/>
      <c r="CQJ1427"/>
      <c r="CQK1427"/>
      <c r="CQL1427"/>
      <c r="CQM1427"/>
      <c r="CQN1427"/>
      <c r="CQO1427"/>
      <c r="CQP1427"/>
      <c r="CQQ1427"/>
      <c r="CQR1427"/>
      <c r="CQS1427"/>
      <c r="CQT1427"/>
      <c r="CQU1427"/>
      <c r="CQV1427"/>
      <c r="CQW1427"/>
      <c r="CQX1427"/>
      <c r="CQY1427"/>
      <c r="CQZ1427"/>
      <c r="CRA1427"/>
      <c r="CRB1427"/>
      <c r="CRC1427"/>
      <c r="CRD1427"/>
      <c r="CRE1427"/>
      <c r="CRF1427"/>
      <c r="CRG1427"/>
      <c r="CRH1427"/>
      <c r="CRI1427"/>
      <c r="CRJ1427"/>
      <c r="CRK1427"/>
      <c r="CRL1427"/>
      <c r="CRM1427"/>
      <c r="CRN1427"/>
      <c r="CRO1427"/>
      <c r="CRP1427"/>
      <c r="CRQ1427"/>
      <c r="CRR1427"/>
      <c r="CRS1427"/>
      <c r="CRT1427"/>
      <c r="CRU1427"/>
      <c r="CRV1427"/>
      <c r="CRW1427"/>
      <c r="CRX1427"/>
      <c r="CRY1427"/>
      <c r="CRZ1427"/>
      <c r="CSA1427"/>
      <c r="CSB1427"/>
      <c r="CSC1427"/>
      <c r="CSD1427"/>
      <c r="CSE1427"/>
      <c r="CSF1427"/>
      <c r="CSG1427"/>
      <c r="CSH1427"/>
      <c r="CSI1427"/>
      <c r="CSJ1427"/>
      <c r="CSK1427"/>
      <c r="CSL1427"/>
      <c r="CSM1427"/>
      <c r="CSN1427"/>
      <c r="CSO1427"/>
      <c r="CSP1427"/>
      <c r="CSQ1427"/>
      <c r="CSR1427"/>
      <c r="CSS1427"/>
      <c r="CST1427"/>
      <c r="CSU1427"/>
      <c r="CSV1427"/>
      <c r="CSW1427"/>
      <c r="CSX1427"/>
      <c r="CSY1427"/>
      <c r="CSZ1427"/>
      <c r="CTA1427"/>
      <c r="CTB1427"/>
      <c r="CTC1427"/>
      <c r="CTD1427"/>
      <c r="CTE1427"/>
      <c r="CTF1427"/>
      <c r="CTG1427"/>
      <c r="CTH1427"/>
      <c r="CTI1427"/>
      <c r="CTJ1427"/>
      <c r="CTK1427"/>
      <c r="CTL1427"/>
      <c r="CTM1427"/>
      <c r="CTN1427"/>
      <c r="CTO1427"/>
      <c r="CTP1427"/>
      <c r="CTQ1427"/>
      <c r="CTR1427"/>
      <c r="CTS1427"/>
      <c r="CTT1427"/>
      <c r="CTU1427"/>
      <c r="CTV1427"/>
      <c r="CTW1427"/>
      <c r="CTX1427"/>
      <c r="CTY1427"/>
      <c r="CTZ1427"/>
      <c r="CUA1427"/>
      <c r="CUB1427"/>
      <c r="CUC1427"/>
      <c r="CUD1427"/>
      <c r="CUE1427"/>
      <c r="CUF1427"/>
      <c r="CUG1427"/>
      <c r="CUH1427"/>
      <c r="CUI1427"/>
      <c r="CUJ1427"/>
      <c r="CUK1427"/>
      <c r="CUL1427"/>
      <c r="CUM1427"/>
      <c r="CUN1427"/>
      <c r="CUO1427"/>
      <c r="CUP1427"/>
      <c r="CUQ1427"/>
      <c r="CUR1427"/>
      <c r="CUS1427"/>
      <c r="CUT1427"/>
      <c r="CUU1427"/>
      <c r="CUV1427"/>
      <c r="CUW1427"/>
      <c r="CUX1427"/>
      <c r="CUY1427"/>
      <c r="CUZ1427"/>
      <c r="CVA1427"/>
      <c r="CVB1427"/>
      <c r="CVC1427"/>
      <c r="CVD1427"/>
      <c r="CVE1427"/>
      <c r="CVF1427"/>
      <c r="CVG1427"/>
      <c r="CVH1427"/>
      <c r="CVI1427"/>
      <c r="CVJ1427"/>
      <c r="CVK1427"/>
      <c r="CVL1427"/>
      <c r="CVM1427"/>
      <c r="CVN1427"/>
      <c r="CVO1427"/>
      <c r="CVP1427"/>
      <c r="CVQ1427"/>
      <c r="CVR1427"/>
      <c r="CVS1427"/>
      <c r="CVT1427"/>
      <c r="CVU1427"/>
      <c r="CVV1427"/>
      <c r="CVW1427"/>
      <c r="CVX1427"/>
      <c r="CVY1427"/>
      <c r="CVZ1427"/>
      <c r="CWA1427"/>
      <c r="CWB1427"/>
      <c r="CWC1427"/>
      <c r="CWD1427"/>
      <c r="CWE1427"/>
      <c r="CWF1427"/>
      <c r="CWG1427"/>
      <c r="CWH1427"/>
      <c r="CWI1427"/>
      <c r="CWJ1427"/>
      <c r="CWK1427"/>
      <c r="CWL1427"/>
      <c r="CWM1427"/>
      <c r="CWN1427"/>
      <c r="CWO1427"/>
      <c r="CWP1427"/>
      <c r="CWQ1427"/>
      <c r="CWR1427"/>
      <c r="CWS1427"/>
      <c r="CWT1427"/>
      <c r="CWU1427"/>
      <c r="CWV1427"/>
      <c r="CWW1427"/>
      <c r="CWX1427"/>
      <c r="CWY1427"/>
      <c r="CWZ1427"/>
      <c r="CXA1427"/>
      <c r="CXB1427"/>
      <c r="CXC1427"/>
      <c r="CXD1427"/>
      <c r="CXE1427"/>
      <c r="CXF1427"/>
      <c r="CXG1427"/>
      <c r="CXH1427"/>
      <c r="CXI1427"/>
      <c r="CXJ1427"/>
      <c r="CXK1427"/>
      <c r="CXL1427"/>
      <c r="CXM1427"/>
      <c r="CXN1427"/>
      <c r="CXO1427"/>
      <c r="CXP1427"/>
      <c r="CXQ1427"/>
      <c r="CXR1427"/>
      <c r="CXS1427"/>
      <c r="CXT1427"/>
      <c r="CXU1427"/>
      <c r="CXV1427"/>
      <c r="CXW1427"/>
      <c r="CXX1427"/>
      <c r="CXY1427"/>
      <c r="CXZ1427"/>
      <c r="CYA1427"/>
      <c r="CYB1427"/>
      <c r="CYC1427"/>
      <c r="CYD1427"/>
      <c r="CYE1427"/>
      <c r="CYF1427"/>
      <c r="CYG1427"/>
      <c r="CYH1427"/>
      <c r="CYI1427"/>
      <c r="CYJ1427"/>
      <c r="CYK1427"/>
      <c r="CYL1427"/>
      <c r="CYM1427"/>
      <c r="CYN1427"/>
      <c r="CYO1427"/>
      <c r="CYP1427"/>
      <c r="CYQ1427"/>
      <c r="CYR1427"/>
      <c r="CYS1427"/>
      <c r="CYT1427"/>
      <c r="CYU1427"/>
      <c r="CYV1427"/>
      <c r="CYW1427"/>
      <c r="CYX1427"/>
      <c r="CYY1427"/>
      <c r="CYZ1427"/>
      <c r="CZA1427"/>
      <c r="CZB1427"/>
      <c r="CZC1427"/>
      <c r="CZD1427"/>
      <c r="CZE1427"/>
      <c r="CZF1427"/>
      <c r="CZG1427"/>
      <c r="CZH1427"/>
      <c r="CZI1427"/>
      <c r="CZJ1427"/>
      <c r="CZK1427"/>
      <c r="CZL1427"/>
      <c r="CZM1427"/>
      <c r="CZN1427"/>
      <c r="CZO1427"/>
      <c r="CZP1427"/>
      <c r="CZQ1427"/>
      <c r="CZR1427"/>
      <c r="CZS1427"/>
      <c r="CZT1427"/>
      <c r="CZU1427"/>
      <c r="CZV1427"/>
      <c r="CZW1427"/>
      <c r="CZX1427"/>
      <c r="CZY1427"/>
      <c r="CZZ1427"/>
      <c r="DAA1427"/>
      <c r="DAB1427"/>
      <c r="DAC1427"/>
      <c r="DAD1427"/>
      <c r="DAE1427"/>
      <c r="DAF1427"/>
      <c r="DAG1427"/>
      <c r="DAH1427"/>
      <c r="DAI1427"/>
      <c r="DAJ1427"/>
      <c r="DAK1427"/>
      <c r="DAL1427"/>
      <c r="DAM1427"/>
      <c r="DAN1427"/>
      <c r="DAO1427"/>
      <c r="DAP1427"/>
      <c r="DAQ1427"/>
      <c r="DAR1427"/>
      <c r="DAS1427"/>
      <c r="DAT1427"/>
      <c r="DAU1427"/>
      <c r="DAV1427"/>
      <c r="DAW1427"/>
      <c r="DAX1427"/>
      <c r="DAY1427"/>
      <c r="DAZ1427"/>
      <c r="DBA1427"/>
      <c r="DBB1427"/>
      <c r="DBC1427"/>
      <c r="DBD1427"/>
      <c r="DBE1427"/>
      <c r="DBF1427"/>
      <c r="DBG1427"/>
      <c r="DBH1427"/>
      <c r="DBI1427"/>
      <c r="DBJ1427"/>
      <c r="DBK1427"/>
      <c r="DBL1427"/>
      <c r="DBM1427"/>
      <c r="DBN1427"/>
      <c r="DBO1427"/>
      <c r="DBP1427"/>
      <c r="DBQ1427"/>
      <c r="DBR1427"/>
      <c r="DBS1427"/>
      <c r="DBT1427"/>
      <c r="DBU1427"/>
      <c r="DBV1427"/>
      <c r="DBW1427"/>
      <c r="DBX1427"/>
      <c r="DBY1427"/>
      <c r="DBZ1427"/>
      <c r="DCA1427"/>
      <c r="DCB1427"/>
      <c r="DCC1427"/>
      <c r="DCD1427"/>
      <c r="DCE1427"/>
      <c r="DCF1427"/>
      <c r="DCG1427"/>
      <c r="DCH1427"/>
      <c r="DCI1427"/>
      <c r="DCJ1427"/>
      <c r="DCK1427"/>
      <c r="DCL1427"/>
      <c r="DCM1427"/>
      <c r="DCN1427"/>
      <c r="DCO1427"/>
      <c r="DCP1427"/>
      <c r="DCQ1427"/>
      <c r="DCR1427"/>
      <c r="DCS1427"/>
      <c r="DCT1427"/>
      <c r="DCU1427"/>
      <c r="DCV1427"/>
      <c r="DCW1427"/>
      <c r="DCX1427"/>
      <c r="DCY1427"/>
      <c r="DCZ1427"/>
      <c r="DDA1427"/>
      <c r="DDB1427"/>
      <c r="DDC1427"/>
      <c r="DDD1427"/>
      <c r="DDE1427"/>
      <c r="DDF1427"/>
      <c r="DDG1427"/>
      <c r="DDH1427"/>
      <c r="DDI1427"/>
      <c r="DDJ1427"/>
      <c r="DDK1427"/>
      <c r="DDL1427"/>
      <c r="DDM1427"/>
      <c r="DDN1427"/>
      <c r="DDO1427"/>
      <c r="DDP1427"/>
      <c r="DDQ1427"/>
      <c r="DDR1427"/>
      <c r="DDS1427"/>
      <c r="DDT1427"/>
      <c r="DDU1427"/>
      <c r="DDV1427"/>
      <c r="DDW1427"/>
      <c r="DDX1427"/>
      <c r="DDY1427"/>
      <c r="DDZ1427"/>
      <c r="DEA1427"/>
      <c r="DEB1427"/>
      <c r="DEC1427"/>
      <c r="DED1427"/>
      <c r="DEE1427"/>
      <c r="DEF1427"/>
      <c r="DEG1427"/>
      <c r="DEH1427"/>
      <c r="DEI1427"/>
      <c r="DEJ1427"/>
      <c r="DEK1427"/>
      <c r="DEL1427"/>
      <c r="DEM1427"/>
      <c r="DEN1427"/>
      <c r="DEO1427"/>
      <c r="DEP1427"/>
      <c r="DEQ1427"/>
      <c r="DER1427"/>
      <c r="DES1427"/>
      <c r="DET1427"/>
      <c r="DEU1427"/>
      <c r="DEV1427"/>
      <c r="DEW1427"/>
      <c r="DEX1427"/>
      <c r="DEY1427"/>
      <c r="DEZ1427"/>
      <c r="DFA1427"/>
      <c r="DFB1427"/>
      <c r="DFC1427"/>
      <c r="DFD1427"/>
      <c r="DFE1427"/>
      <c r="DFF1427"/>
      <c r="DFG1427"/>
      <c r="DFH1427"/>
      <c r="DFI1427"/>
      <c r="DFJ1427"/>
      <c r="DFK1427"/>
      <c r="DFL1427"/>
      <c r="DFM1427"/>
      <c r="DFN1427"/>
      <c r="DFO1427"/>
      <c r="DFP1427"/>
      <c r="DFQ1427"/>
      <c r="DFR1427"/>
      <c r="DFS1427"/>
      <c r="DFT1427"/>
      <c r="DFU1427"/>
      <c r="DFV1427"/>
      <c r="DFW1427"/>
      <c r="DFX1427"/>
      <c r="DFY1427"/>
      <c r="DFZ1427"/>
      <c r="DGA1427"/>
      <c r="DGB1427"/>
      <c r="DGC1427"/>
      <c r="DGD1427"/>
      <c r="DGE1427"/>
      <c r="DGF1427"/>
      <c r="DGG1427"/>
      <c r="DGH1427"/>
      <c r="DGI1427"/>
      <c r="DGJ1427"/>
      <c r="DGK1427"/>
      <c r="DGL1427"/>
      <c r="DGM1427"/>
      <c r="DGN1427"/>
      <c r="DGO1427"/>
      <c r="DGP1427"/>
      <c r="DGQ1427"/>
      <c r="DGR1427"/>
      <c r="DGS1427"/>
      <c r="DGT1427"/>
      <c r="DGU1427"/>
      <c r="DGV1427"/>
      <c r="DGW1427"/>
      <c r="DGX1427"/>
      <c r="DGY1427"/>
      <c r="DGZ1427"/>
      <c r="DHA1427"/>
      <c r="DHB1427"/>
      <c r="DHC1427"/>
      <c r="DHD1427"/>
      <c r="DHE1427"/>
      <c r="DHF1427"/>
      <c r="DHG1427"/>
      <c r="DHH1427"/>
      <c r="DHI1427"/>
      <c r="DHJ1427"/>
      <c r="DHK1427"/>
      <c r="DHL1427"/>
      <c r="DHM1427"/>
      <c r="DHN1427"/>
      <c r="DHO1427"/>
      <c r="DHP1427"/>
      <c r="DHQ1427"/>
      <c r="DHR1427"/>
      <c r="DHS1427"/>
      <c r="DHT1427"/>
      <c r="DHU1427"/>
      <c r="DHV1427"/>
      <c r="DHW1427"/>
      <c r="DHX1427"/>
      <c r="DHY1427"/>
      <c r="DHZ1427"/>
      <c r="DIA1427"/>
      <c r="DIB1427"/>
      <c r="DIC1427"/>
      <c r="DID1427"/>
      <c r="DIE1427"/>
      <c r="DIF1427"/>
      <c r="DIG1427"/>
      <c r="DIH1427"/>
      <c r="DII1427"/>
      <c r="DIJ1427"/>
      <c r="DIK1427"/>
      <c r="DIL1427"/>
      <c r="DIM1427"/>
      <c r="DIN1427"/>
      <c r="DIO1427"/>
      <c r="DIP1427"/>
      <c r="DIQ1427"/>
      <c r="DIR1427"/>
      <c r="DIS1427"/>
      <c r="DIT1427"/>
      <c r="DIU1427"/>
      <c r="DIV1427"/>
      <c r="DIW1427"/>
      <c r="DIX1427"/>
      <c r="DIY1427"/>
      <c r="DIZ1427"/>
      <c r="DJA1427"/>
      <c r="DJB1427"/>
      <c r="DJC1427"/>
      <c r="DJD1427"/>
      <c r="DJE1427"/>
      <c r="DJF1427"/>
      <c r="DJG1427"/>
      <c r="DJH1427"/>
      <c r="DJI1427"/>
      <c r="DJJ1427"/>
      <c r="DJK1427"/>
      <c r="DJL1427"/>
      <c r="DJM1427"/>
      <c r="DJN1427"/>
      <c r="DJO1427"/>
      <c r="DJP1427"/>
      <c r="DJQ1427"/>
      <c r="DJR1427"/>
      <c r="DJS1427"/>
      <c r="DJT1427"/>
      <c r="DJU1427"/>
      <c r="DJV1427"/>
      <c r="DJW1427"/>
      <c r="DJX1427"/>
      <c r="DJY1427"/>
      <c r="DJZ1427"/>
      <c r="DKA1427"/>
      <c r="DKB1427"/>
      <c r="DKC1427"/>
      <c r="DKD1427"/>
      <c r="DKE1427"/>
      <c r="DKF1427"/>
      <c r="DKG1427"/>
      <c r="DKH1427"/>
      <c r="DKI1427"/>
      <c r="DKJ1427"/>
      <c r="DKK1427"/>
      <c r="DKL1427"/>
      <c r="DKM1427"/>
      <c r="DKN1427"/>
      <c r="DKO1427"/>
      <c r="DKP1427"/>
      <c r="DKQ1427"/>
      <c r="DKR1427"/>
      <c r="DKS1427"/>
      <c r="DKT1427"/>
      <c r="DKU1427"/>
      <c r="DKV1427"/>
      <c r="DKW1427"/>
      <c r="DKX1427"/>
      <c r="DKY1427"/>
      <c r="DKZ1427"/>
      <c r="DLA1427"/>
      <c r="DLB1427"/>
      <c r="DLC1427"/>
      <c r="DLD1427"/>
      <c r="DLE1427"/>
      <c r="DLF1427"/>
      <c r="DLG1427"/>
      <c r="DLH1427"/>
      <c r="DLI1427"/>
      <c r="DLJ1427"/>
      <c r="DLK1427"/>
      <c r="DLL1427"/>
      <c r="DLM1427"/>
      <c r="DLN1427"/>
      <c r="DLO1427"/>
      <c r="DLP1427"/>
      <c r="DLQ1427"/>
      <c r="DLR1427"/>
      <c r="DLS1427"/>
      <c r="DLT1427"/>
      <c r="DLU1427"/>
      <c r="DLV1427"/>
      <c r="DLW1427"/>
      <c r="DLX1427"/>
      <c r="DLY1427"/>
      <c r="DLZ1427"/>
      <c r="DMA1427"/>
      <c r="DMB1427"/>
      <c r="DMC1427"/>
      <c r="DMD1427"/>
      <c r="DME1427"/>
      <c r="DMF1427"/>
      <c r="DMG1427"/>
      <c r="DMH1427"/>
      <c r="DMI1427"/>
      <c r="DMJ1427"/>
      <c r="DMK1427"/>
      <c r="DML1427"/>
      <c r="DMM1427"/>
      <c r="DMN1427"/>
      <c r="DMO1427"/>
      <c r="DMP1427"/>
      <c r="DMQ1427"/>
      <c r="DMR1427"/>
      <c r="DMS1427"/>
      <c r="DMT1427"/>
      <c r="DMU1427"/>
      <c r="DMV1427"/>
      <c r="DMW1427"/>
      <c r="DMX1427"/>
      <c r="DMY1427"/>
      <c r="DMZ1427"/>
      <c r="DNA1427"/>
      <c r="DNB1427"/>
      <c r="DNC1427"/>
      <c r="DND1427"/>
      <c r="DNE1427"/>
      <c r="DNF1427"/>
      <c r="DNG1427"/>
      <c r="DNH1427"/>
      <c r="DNI1427"/>
      <c r="DNJ1427"/>
      <c r="DNK1427"/>
      <c r="DNL1427"/>
      <c r="DNM1427"/>
      <c r="DNN1427"/>
      <c r="DNO1427"/>
      <c r="DNP1427"/>
      <c r="DNQ1427"/>
      <c r="DNR1427"/>
      <c r="DNS1427"/>
      <c r="DNT1427"/>
      <c r="DNU1427"/>
      <c r="DNV1427"/>
      <c r="DNW1427"/>
      <c r="DNX1427"/>
      <c r="DNY1427"/>
      <c r="DNZ1427"/>
      <c r="DOA1427"/>
      <c r="DOB1427"/>
      <c r="DOC1427"/>
      <c r="DOD1427"/>
      <c r="DOE1427"/>
      <c r="DOF1427"/>
      <c r="DOG1427"/>
      <c r="DOH1427"/>
      <c r="DOI1427"/>
      <c r="DOJ1427"/>
      <c r="DOK1427"/>
      <c r="DOL1427"/>
      <c r="DOM1427"/>
      <c r="DON1427"/>
      <c r="DOO1427"/>
      <c r="DOP1427"/>
      <c r="DOQ1427"/>
      <c r="DOR1427"/>
      <c r="DOS1427"/>
      <c r="DOT1427"/>
      <c r="DOU1427"/>
      <c r="DOV1427"/>
      <c r="DOW1427"/>
      <c r="DOX1427"/>
      <c r="DOY1427"/>
      <c r="DOZ1427"/>
      <c r="DPA1427"/>
      <c r="DPB1427"/>
      <c r="DPC1427"/>
      <c r="DPD1427"/>
      <c r="DPE1427"/>
      <c r="DPF1427"/>
      <c r="DPG1427"/>
      <c r="DPH1427"/>
      <c r="DPI1427"/>
      <c r="DPJ1427"/>
      <c r="DPK1427"/>
      <c r="DPL1427"/>
      <c r="DPM1427"/>
      <c r="DPN1427"/>
      <c r="DPO1427"/>
      <c r="DPP1427"/>
      <c r="DPQ1427"/>
      <c r="DPR1427"/>
      <c r="DPS1427"/>
      <c r="DPT1427"/>
      <c r="DPU1427"/>
      <c r="DPV1427"/>
      <c r="DPW1427"/>
      <c r="DPX1427"/>
      <c r="DPY1427"/>
      <c r="DPZ1427"/>
      <c r="DQA1427"/>
      <c r="DQB1427"/>
      <c r="DQC1427"/>
      <c r="DQD1427"/>
      <c r="DQE1427"/>
      <c r="DQF1427"/>
      <c r="DQG1427"/>
      <c r="DQH1427"/>
      <c r="DQI1427"/>
      <c r="DQJ1427"/>
      <c r="DQK1427"/>
      <c r="DQL1427"/>
      <c r="DQM1427"/>
      <c r="DQN1427"/>
      <c r="DQO1427"/>
      <c r="DQP1427"/>
      <c r="DQQ1427"/>
      <c r="DQR1427"/>
      <c r="DQS1427"/>
      <c r="DQT1427"/>
      <c r="DQU1427"/>
      <c r="DQV1427"/>
      <c r="DQW1427"/>
      <c r="DQX1427"/>
      <c r="DQY1427"/>
      <c r="DQZ1427"/>
      <c r="DRA1427"/>
      <c r="DRB1427"/>
      <c r="DRC1427"/>
      <c r="DRD1427"/>
      <c r="DRE1427"/>
      <c r="DRF1427"/>
      <c r="DRG1427"/>
      <c r="DRH1427"/>
      <c r="DRI1427"/>
      <c r="DRJ1427"/>
      <c r="DRK1427"/>
      <c r="DRL1427"/>
      <c r="DRM1427"/>
      <c r="DRN1427"/>
      <c r="DRO1427"/>
      <c r="DRP1427"/>
      <c r="DRQ1427"/>
      <c r="DRR1427"/>
      <c r="DRS1427"/>
      <c r="DRT1427"/>
      <c r="DRU1427"/>
      <c r="DRV1427"/>
      <c r="DRW1427"/>
      <c r="DRX1427"/>
      <c r="DRY1427"/>
      <c r="DRZ1427"/>
      <c r="DSA1427"/>
      <c r="DSB1427"/>
      <c r="DSC1427"/>
      <c r="DSD1427"/>
      <c r="DSE1427"/>
      <c r="DSF1427"/>
      <c r="DSG1427"/>
      <c r="DSH1427"/>
      <c r="DSI1427"/>
      <c r="DSJ1427"/>
      <c r="DSK1427"/>
      <c r="DSL1427"/>
      <c r="DSM1427"/>
      <c r="DSN1427"/>
      <c r="DSO1427"/>
      <c r="DSP1427"/>
      <c r="DSQ1427"/>
      <c r="DSR1427"/>
      <c r="DSS1427"/>
      <c r="DST1427"/>
      <c r="DSU1427"/>
      <c r="DSV1427"/>
      <c r="DSW1427"/>
      <c r="DSX1427"/>
      <c r="DSY1427"/>
      <c r="DSZ1427"/>
      <c r="DTA1427"/>
      <c r="DTB1427"/>
      <c r="DTC1427"/>
      <c r="DTD1427"/>
      <c r="DTE1427"/>
      <c r="DTF1427"/>
      <c r="DTG1427"/>
      <c r="DTH1427"/>
      <c r="DTI1427"/>
      <c r="DTJ1427"/>
      <c r="DTK1427"/>
      <c r="DTL1427"/>
      <c r="DTM1427"/>
      <c r="DTN1427"/>
      <c r="DTO1427"/>
      <c r="DTP1427"/>
      <c r="DTQ1427"/>
      <c r="DTR1427"/>
      <c r="DTS1427"/>
      <c r="DTT1427"/>
      <c r="DTU1427"/>
      <c r="DTV1427"/>
      <c r="DTW1427"/>
      <c r="DTX1427"/>
      <c r="DTY1427"/>
      <c r="DTZ1427"/>
      <c r="DUA1427"/>
      <c r="DUB1427"/>
      <c r="DUC1427"/>
      <c r="DUD1427"/>
      <c r="DUE1427"/>
      <c r="DUF1427"/>
      <c r="DUG1427"/>
      <c r="DUH1427"/>
      <c r="DUI1427"/>
      <c r="DUJ1427"/>
      <c r="DUK1427"/>
      <c r="DUL1427"/>
      <c r="DUM1427"/>
      <c r="DUN1427"/>
      <c r="DUO1427"/>
      <c r="DUP1427"/>
      <c r="DUQ1427"/>
      <c r="DUR1427"/>
      <c r="DUS1427"/>
      <c r="DUT1427"/>
      <c r="DUU1427"/>
      <c r="DUV1427"/>
      <c r="DUW1427"/>
      <c r="DUX1427"/>
      <c r="DUY1427"/>
      <c r="DUZ1427"/>
      <c r="DVA1427"/>
      <c r="DVB1427"/>
      <c r="DVC1427"/>
      <c r="DVD1427"/>
      <c r="DVE1427"/>
      <c r="DVF1427"/>
      <c r="DVG1427"/>
      <c r="DVH1427"/>
      <c r="DVI1427"/>
      <c r="DVJ1427"/>
      <c r="DVK1427"/>
      <c r="DVL1427"/>
      <c r="DVM1427"/>
      <c r="DVN1427"/>
      <c r="DVO1427"/>
      <c r="DVP1427"/>
      <c r="DVQ1427"/>
      <c r="DVR1427"/>
      <c r="DVS1427"/>
      <c r="DVT1427"/>
      <c r="DVU1427"/>
      <c r="DVV1427"/>
      <c r="DVW1427"/>
      <c r="DVX1427"/>
      <c r="DVY1427"/>
      <c r="DVZ1427"/>
      <c r="DWA1427"/>
      <c r="DWB1427"/>
      <c r="DWC1427"/>
      <c r="DWD1427"/>
      <c r="DWE1427"/>
      <c r="DWF1427"/>
      <c r="DWG1427"/>
      <c r="DWH1427"/>
      <c r="DWI1427"/>
      <c r="DWJ1427"/>
      <c r="DWK1427"/>
      <c r="DWL1427"/>
      <c r="DWM1427"/>
      <c r="DWN1427"/>
      <c r="DWO1427"/>
      <c r="DWP1427"/>
      <c r="DWQ1427"/>
      <c r="DWR1427"/>
      <c r="DWS1427"/>
      <c r="DWT1427"/>
      <c r="DWU1427"/>
      <c r="DWV1427"/>
      <c r="DWW1427"/>
      <c r="DWX1427"/>
      <c r="DWY1427"/>
      <c r="DWZ1427"/>
      <c r="DXA1427"/>
      <c r="DXB1427"/>
      <c r="DXC1427"/>
      <c r="DXD1427"/>
      <c r="DXE1427"/>
      <c r="DXF1427"/>
      <c r="DXG1427"/>
      <c r="DXH1427"/>
      <c r="DXI1427"/>
      <c r="DXJ1427"/>
      <c r="DXK1427"/>
      <c r="DXL1427"/>
      <c r="DXM1427"/>
      <c r="DXN1427"/>
      <c r="DXO1427"/>
      <c r="DXP1427"/>
      <c r="DXQ1427"/>
      <c r="DXR1427"/>
      <c r="DXS1427"/>
      <c r="DXT1427"/>
      <c r="DXU1427"/>
      <c r="DXV1427"/>
      <c r="DXW1427"/>
      <c r="DXX1427"/>
      <c r="DXY1427"/>
      <c r="DXZ1427"/>
      <c r="DYA1427"/>
      <c r="DYB1427"/>
      <c r="DYC1427"/>
      <c r="DYD1427"/>
      <c r="DYE1427"/>
      <c r="DYF1427"/>
      <c r="DYG1427"/>
      <c r="DYH1427"/>
      <c r="DYI1427"/>
      <c r="DYJ1427"/>
      <c r="DYK1427"/>
      <c r="DYL1427"/>
      <c r="DYM1427"/>
      <c r="DYN1427"/>
      <c r="DYO1427"/>
      <c r="DYP1427"/>
      <c r="DYQ1427"/>
      <c r="DYR1427"/>
      <c r="DYS1427"/>
      <c r="DYT1427"/>
      <c r="DYU1427"/>
      <c r="DYV1427"/>
      <c r="DYW1427"/>
      <c r="DYX1427"/>
      <c r="DYY1427"/>
      <c r="DYZ1427"/>
      <c r="DZA1427"/>
      <c r="DZB1427"/>
      <c r="DZC1427"/>
      <c r="DZD1427"/>
      <c r="DZE1427"/>
      <c r="DZF1427"/>
      <c r="DZG1427"/>
      <c r="DZH1427"/>
      <c r="DZI1427"/>
      <c r="DZJ1427"/>
      <c r="DZK1427"/>
      <c r="DZL1427"/>
      <c r="DZM1427"/>
      <c r="DZN1427"/>
      <c r="DZO1427"/>
      <c r="DZP1427"/>
      <c r="DZQ1427"/>
      <c r="DZR1427"/>
      <c r="DZS1427"/>
      <c r="DZT1427"/>
      <c r="DZU1427"/>
      <c r="DZV1427"/>
      <c r="DZW1427"/>
      <c r="DZX1427"/>
      <c r="DZY1427"/>
      <c r="DZZ1427"/>
      <c r="EAA1427"/>
      <c r="EAB1427"/>
      <c r="EAC1427"/>
      <c r="EAD1427"/>
      <c r="EAE1427"/>
      <c r="EAF1427"/>
      <c r="EAG1427"/>
      <c r="EAH1427"/>
      <c r="EAI1427"/>
      <c r="EAJ1427"/>
      <c r="EAK1427"/>
      <c r="EAL1427"/>
      <c r="EAM1427"/>
      <c r="EAN1427"/>
      <c r="EAO1427"/>
      <c r="EAP1427"/>
      <c r="EAQ1427"/>
      <c r="EAR1427"/>
      <c r="EAS1427"/>
      <c r="EAT1427"/>
      <c r="EAU1427"/>
      <c r="EAV1427"/>
      <c r="EAW1427"/>
      <c r="EAX1427"/>
      <c r="EAY1427"/>
      <c r="EAZ1427"/>
      <c r="EBA1427"/>
      <c r="EBB1427"/>
      <c r="EBC1427"/>
      <c r="EBD1427"/>
      <c r="EBE1427"/>
      <c r="EBF1427"/>
      <c r="EBG1427"/>
      <c r="EBH1427"/>
      <c r="EBI1427"/>
      <c r="EBJ1427"/>
      <c r="EBK1427"/>
      <c r="EBL1427"/>
      <c r="EBM1427"/>
      <c r="EBN1427"/>
      <c r="EBO1427"/>
      <c r="EBP1427"/>
      <c r="EBQ1427"/>
      <c r="EBR1427"/>
      <c r="EBS1427"/>
      <c r="EBT1427"/>
      <c r="EBU1427"/>
      <c r="EBV1427"/>
      <c r="EBW1427"/>
      <c r="EBX1427"/>
      <c r="EBY1427"/>
      <c r="EBZ1427"/>
      <c r="ECA1427"/>
      <c r="ECB1427"/>
      <c r="ECC1427"/>
      <c r="ECD1427"/>
      <c r="ECE1427"/>
      <c r="ECF1427"/>
      <c r="ECG1427"/>
      <c r="ECH1427"/>
      <c r="ECI1427"/>
      <c r="ECJ1427"/>
      <c r="ECK1427"/>
      <c r="ECL1427"/>
      <c r="ECM1427"/>
      <c r="ECN1427"/>
      <c r="ECO1427"/>
      <c r="ECP1427"/>
      <c r="ECQ1427"/>
      <c r="ECR1427"/>
      <c r="ECS1427"/>
      <c r="ECT1427"/>
      <c r="ECU1427"/>
      <c r="ECV1427"/>
      <c r="ECW1427"/>
      <c r="ECX1427"/>
      <c r="ECY1427"/>
      <c r="ECZ1427"/>
      <c r="EDA1427"/>
      <c r="EDB1427"/>
      <c r="EDC1427"/>
      <c r="EDD1427"/>
      <c r="EDE1427"/>
      <c r="EDF1427"/>
      <c r="EDG1427"/>
      <c r="EDH1427"/>
      <c r="EDI1427"/>
      <c r="EDJ1427"/>
      <c r="EDK1427"/>
      <c r="EDL1427"/>
      <c r="EDM1427"/>
      <c r="EDN1427"/>
      <c r="EDO1427"/>
      <c r="EDP1427"/>
      <c r="EDQ1427"/>
      <c r="EDR1427"/>
      <c r="EDS1427"/>
      <c r="EDT1427"/>
      <c r="EDU1427"/>
      <c r="EDV1427"/>
      <c r="EDW1427"/>
      <c r="EDX1427"/>
      <c r="EDY1427"/>
      <c r="EDZ1427"/>
      <c r="EEA1427"/>
      <c r="EEB1427"/>
      <c r="EEC1427"/>
      <c r="EED1427"/>
      <c r="EEE1427"/>
      <c r="EEF1427"/>
      <c r="EEG1427"/>
      <c r="EEH1427"/>
      <c r="EEI1427"/>
      <c r="EEJ1427"/>
      <c r="EEK1427"/>
      <c r="EEL1427"/>
      <c r="EEM1427"/>
      <c r="EEN1427"/>
      <c r="EEO1427"/>
      <c r="EEP1427"/>
      <c r="EEQ1427"/>
      <c r="EER1427"/>
      <c r="EES1427"/>
      <c r="EET1427"/>
      <c r="EEU1427"/>
      <c r="EEV1427"/>
      <c r="EEW1427"/>
      <c r="EEX1427"/>
      <c r="EEY1427"/>
      <c r="EEZ1427"/>
      <c r="EFA1427"/>
      <c r="EFB1427"/>
      <c r="EFC1427"/>
      <c r="EFD1427"/>
      <c r="EFE1427"/>
      <c r="EFF1427"/>
      <c r="EFG1427"/>
      <c r="EFH1427"/>
      <c r="EFI1427"/>
      <c r="EFJ1427"/>
      <c r="EFK1427"/>
      <c r="EFL1427"/>
      <c r="EFM1427"/>
      <c r="EFN1427"/>
      <c r="EFO1427"/>
      <c r="EFP1427"/>
      <c r="EFQ1427"/>
      <c r="EFR1427"/>
      <c r="EFS1427"/>
      <c r="EFT1427"/>
      <c r="EFU1427"/>
      <c r="EFV1427"/>
      <c r="EFW1427"/>
      <c r="EFX1427"/>
      <c r="EFY1427"/>
      <c r="EFZ1427"/>
      <c r="EGA1427"/>
      <c r="EGB1427"/>
      <c r="EGC1427"/>
      <c r="EGD1427"/>
      <c r="EGE1427"/>
      <c r="EGF1427"/>
      <c r="EGG1427"/>
      <c r="EGH1427"/>
      <c r="EGI1427"/>
      <c r="EGJ1427"/>
      <c r="EGK1427"/>
      <c r="EGL1427"/>
      <c r="EGM1427"/>
      <c r="EGN1427"/>
      <c r="EGO1427"/>
      <c r="EGP1427"/>
      <c r="EGQ1427"/>
      <c r="EGR1427"/>
      <c r="EGS1427"/>
      <c r="EGT1427"/>
      <c r="EGU1427"/>
      <c r="EGV1427"/>
      <c r="EGW1427"/>
      <c r="EGX1427"/>
      <c r="EGY1427"/>
      <c r="EGZ1427"/>
      <c r="EHA1427"/>
      <c r="EHB1427"/>
      <c r="EHC1427"/>
      <c r="EHD1427"/>
      <c r="EHE1427"/>
      <c r="EHF1427"/>
      <c r="EHG1427"/>
      <c r="EHH1427"/>
      <c r="EHI1427"/>
      <c r="EHJ1427"/>
      <c r="EHK1427"/>
      <c r="EHL1427"/>
      <c r="EHM1427"/>
      <c r="EHN1427"/>
      <c r="EHO1427"/>
      <c r="EHP1427"/>
      <c r="EHQ1427"/>
      <c r="EHR1427"/>
      <c r="EHS1427"/>
      <c r="EHT1427"/>
      <c r="EHU1427"/>
      <c r="EHV1427"/>
      <c r="EHW1427"/>
      <c r="EHX1427"/>
      <c r="EHY1427"/>
      <c r="EHZ1427"/>
      <c r="EIA1427"/>
      <c r="EIB1427"/>
      <c r="EIC1427"/>
      <c r="EID1427"/>
      <c r="EIE1427"/>
      <c r="EIF1427"/>
      <c r="EIG1427"/>
      <c r="EIH1427"/>
      <c r="EII1427"/>
      <c r="EIJ1427"/>
      <c r="EIK1427"/>
      <c r="EIL1427"/>
      <c r="EIM1427"/>
      <c r="EIN1427"/>
      <c r="EIO1427"/>
      <c r="EIP1427"/>
      <c r="EIQ1427"/>
      <c r="EIR1427"/>
      <c r="EIS1427"/>
      <c r="EIT1427"/>
      <c r="EIU1427"/>
      <c r="EIV1427"/>
      <c r="EIW1427"/>
      <c r="EIX1427"/>
      <c r="EIY1427"/>
      <c r="EIZ1427"/>
      <c r="EJA1427"/>
      <c r="EJB1427"/>
      <c r="EJC1427"/>
      <c r="EJD1427"/>
      <c r="EJE1427"/>
      <c r="EJF1427"/>
      <c r="EJG1427"/>
      <c r="EJH1427"/>
      <c r="EJI1427"/>
      <c r="EJJ1427"/>
      <c r="EJK1427"/>
      <c r="EJL1427"/>
      <c r="EJM1427"/>
      <c r="EJN1427"/>
      <c r="EJO1427"/>
      <c r="EJP1427"/>
      <c r="EJQ1427"/>
      <c r="EJR1427"/>
      <c r="EJS1427"/>
      <c r="EJT1427"/>
      <c r="EJU1427"/>
      <c r="EJV1427"/>
      <c r="EJW1427"/>
      <c r="EJX1427"/>
      <c r="EJY1427"/>
      <c r="EJZ1427"/>
      <c r="EKA1427"/>
      <c r="EKB1427"/>
      <c r="EKC1427"/>
      <c r="EKD1427"/>
      <c r="EKE1427"/>
      <c r="EKF1427"/>
      <c r="EKG1427"/>
      <c r="EKH1427"/>
      <c r="EKI1427"/>
      <c r="EKJ1427"/>
      <c r="EKK1427"/>
      <c r="EKL1427"/>
      <c r="EKM1427"/>
      <c r="EKN1427"/>
      <c r="EKO1427"/>
      <c r="EKP1427"/>
      <c r="EKQ1427"/>
      <c r="EKR1427"/>
      <c r="EKS1427"/>
      <c r="EKT1427"/>
      <c r="EKU1427"/>
      <c r="EKV1427"/>
      <c r="EKW1427"/>
      <c r="EKX1427"/>
      <c r="EKY1427"/>
      <c r="EKZ1427"/>
      <c r="ELA1427"/>
      <c r="ELB1427"/>
      <c r="ELC1427"/>
      <c r="ELD1427"/>
      <c r="ELE1427"/>
      <c r="ELF1427"/>
      <c r="ELG1427"/>
      <c r="ELH1427"/>
      <c r="ELI1427"/>
      <c r="ELJ1427"/>
      <c r="ELK1427"/>
      <c r="ELL1427"/>
      <c r="ELM1427"/>
      <c r="ELN1427"/>
      <c r="ELO1427"/>
      <c r="ELP1427"/>
      <c r="ELQ1427"/>
      <c r="ELR1427"/>
      <c r="ELS1427"/>
      <c r="ELT1427"/>
      <c r="ELU1427"/>
      <c r="ELV1427"/>
      <c r="ELW1427"/>
      <c r="ELX1427"/>
      <c r="ELY1427"/>
      <c r="ELZ1427"/>
      <c r="EMA1427"/>
      <c r="EMB1427"/>
      <c r="EMC1427"/>
      <c r="EMD1427"/>
      <c r="EME1427"/>
      <c r="EMF1427"/>
      <c r="EMG1427"/>
      <c r="EMH1427"/>
      <c r="EMI1427"/>
      <c r="EMJ1427"/>
      <c r="EMK1427"/>
      <c r="EML1427"/>
      <c r="EMM1427"/>
      <c r="EMN1427"/>
      <c r="EMO1427"/>
      <c r="EMP1427"/>
      <c r="EMQ1427"/>
      <c r="EMR1427"/>
      <c r="EMS1427"/>
      <c r="EMT1427"/>
      <c r="EMU1427"/>
      <c r="EMV1427"/>
      <c r="EMW1427"/>
      <c r="EMX1427"/>
      <c r="EMY1427"/>
      <c r="EMZ1427"/>
      <c r="ENA1427"/>
      <c r="ENB1427"/>
      <c r="ENC1427"/>
      <c r="END1427"/>
      <c r="ENE1427"/>
      <c r="ENF1427"/>
      <c r="ENG1427"/>
      <c r="ENH1427"/>
      <c r="ENI1427"/>
      <c r="ENJ1427"/>
      <c r="ENK1427"/>
      <c r="ENL1427"/>
      <c r="ENM1427"/>
      <c r="ENN1427"/>
      <c r="ENO1427"/>
      <c r="ENP1427"/>
      <c r="ENQ1427"/>
      <c r="ENR1427"/>
      <c r="ENS1427"/>
      <c r="ENT1427"/>
      <c r="ENU1427"/>
      <c r="ENV1427"/>
      <c r="ENW1427"/>
      <c r="ENX1427"/>
      <c r="ENY1427"/>
      <c r="ENZ1427"/>
      <c r="EOA1427"/>
      <c r="EOB1427"/>
      <c r="EOC1427"/>
      <c r="EOD1427"/>
      <c r="EOE1427"/>
      <c r="EOF1427"/>
      <c r="EOG1427"/>
      <c r="EOH1427"/>
      <c r="EOI1427"/>
      <c r="EOJ1427"/>
      <c r="EOK1427"/>
      <c r="EOL1427"/>
      <c r="EOM1427"/>
      <c r="EON1427"/>
      <c r="EOO1427"/>
      <c r="EOP1427"/>
      <c r="EOQ1427"/>
      <c r="EOR1427"/>
      <c r="EOS1427"/>
      <c r="EOT1427"/>
      <c r="EOU1427"/>
      <c r="EOV1427"/>
      <c r="EOW1427"/>
      <c r="EOX1427"/>
      <c r="EOY1427"/>
      <c r="EOZ1427"/>
      <c r="EPA1427"/>
      <c r="EPB1427"/>
      <c r="EPC1427"/>
      <c r="EPD1427"/>
      <c r="EPE1427"/>
      <c r="EPF1427"/>
      <c r="EPG1427"/>
      <c r="EPH1427"/>
      <c r="EPI1427"/>
      <c r="EPJ1427"/>
      <c r="EPK1427"/>
      <c r="EPL1427"/>
      <c r="EPM1427"/>
      <c r="EPN1427"/>
      <c r="EPO1427"/>
      <c r="EPP1427"/>
      <c r="EPQ1427"/>
      <c r="EPR1427"/>
      <c r="EPS1427"/>
      <c r="EPT1427"/>
      <c r="EPU1427"/>
      <c r="EPV1427"/>
      <c r="EPW1427"/>
      <c r="EPX1427"/>
      <c r="EPY1427"/>
      <c r="EPZ1427"/>
      <c r="EQA1427"/>
      <c r="EQB1427"/>
      <c r="EQC1427"/>
      <c r="EQD1427"/>
      <c r="EQE1427"/>
      <c r="EQF1427"/>
      <c r="EQG1427"/>
      <c r="EQH1427"/>
      <c r="EQI1427"/>
      <c r="EQJ1427"/>
      <c r="EQK1427"/>
      <c r="EQL1427"/>
      <c r="EQM1427"/>
      <c r="EQN1427"/>
      <c r="EQO1427"/>
      <c r="EQP1427"/>
      <c r="EQQ1427"/>
      <c r="EQR1427"/>
      <c r="EQS1427"/>
      <c r="EQT1427"/>
      <c r="EQU1427"/>
      <c r="EQV1427"/>
      <c r="EQW1427"/>
      <c r="EQX1427"/>
      <c r="EQY1427"/>
      <c r="EQZ1427"/>
      <c r="ERA1427"/>
      <c r="ERB1427"/>
      <c r="ERC1427"/>
      <c r="ERD1427"/>
      <c r="ERE1427"/>
      <c r="ERF1427"/>
      <c r="ERG1427"/>
      <c r="ERH1427"/>
      <c r="ERI1427"/>
      <c r="ERJ1427"/>
      <c r="ERK1427"/>
      <c r="ERL1427"/>
      <c r="ERM1427"/>
      <c r="ERN1427"/>
      <c r="ERO1427"/>
      <c r="ERP1427"/>
      <c r="ERQ1427"/>
      <c r="ERR1427"/>
      <c r="ERS1427"/>
      <c r="ERT1427"/>
      <c r="ERU1427"/>
      <c r="ERV1427"/>
      <c r="ERW1427"/>
      <c r="ERX1427"/>
      <c r="ERY1427"/>
      <c r="ERZ1427"/>
      <c r="ESA1427"/>
      <c r="ESB1427"/>
      <c r="ESC1427"/>
      <c r="ESD1427"/>
      <c r="ESE1427"/>
      <c r="ESF1427"/>
      <c r="ESG1427"/>
      <c r="ESH1427"/>
      <c r="ESI1427"/>
      <c r="ESJ1427"/>
      <c r="ESK1427"/>
      <c r="ESL1427"/>
      <c r="ESM1427"/>
      <c r="ESN1427"/>
      <c r="ESO1427"/>
      <c r="ESP1427"/>
      <c r="ESQ1427"/>
      <c r="ESR1427"/>
      <c r="ESS1427"/>
      <c r="EST1427"/>
      <c r="ESU1427"/>
      <c r="ESV1427"/>
      <c r="ESW1427"/>
      <c r="ESX1427"/>
      <c r="ESY1427"/>
      <c r="ESZ1427"/>
      <c r="ETA1427"/>
      <c r="ETB1427"/>
      <c r="ETC1427"/>
      <c r="ETD1427"/>
      <c r="ETE1427"/>
      <c r="ETF1427"/>
      <c r="ETG1427"/>
      <c r="ETH1427"/>
      <c r="ETI1427"/>
      <c r="ETJ1427"/>
      <c r="ETK1427"/>
      <c r="ETL1427"/>
      <c r="ETM1427"/>
      <c r="ETN1427"/>
      <c r="ETO1427"/>
      <c r="ETP1427"/>
      <c r="ETQ1427"/>
      <c r="ETR1427"/>
      <c r="ETS1427"/>
      <c r="ETT1427"/>
      <c r="ETU1427"/>
      <c r="ETV1427"/>
      <c r="ETW1427"/>
      <c r="ETX1427"/>
      <c r="ETY1427"/>
      <c r="ETZ1427"/>
      <c r="EUA1427"/>
      <c r="EUB1427"/>
      <c r="EUC1427"/>
      <c r="EUD1427"/>
      <c r="EUE1427"/>
      <c r="EUF1427"/>
      <c r="EUG1427"/>
      <c r="EUH1427"/>
      <c r="EUI1427"/>
      <c r="EUJ1427"/>
      <c r="EUK1427"/>
      <c r="EUL1427"/>
      <c r="EUM1427"/>
      <c r="EUN1427"/>
      <c r="EUO1427"/>
      <c r="EUP1427"/>
      <c r="EUQ1427"/>
      <c r="EUR1427"/>
      <c r="EUS1427"/>
      <c r="EUT1427"/>
      <c r="EUU1427"/>
      <c r="EUV1427"/>
      <c r="EUW1427"/>
      <c r="EUX1427"/>
      <c r="EUY1427"/>
      <c r="EUZ1427"/>
      <c r="EVA1427"/>
      <c r="EVB1427"/>
      <c r="EVC1427"/>
      <c r="EVD1427"/>
      <c r="EVE1427"/>
      <c r="EVF1427"/>
      <c r="EVG1427"/>
      <c r="EVH1427"/>
      <c r="EVI1427"/>
      <c r="EVJ1427"/>
      <c r="EVK1427"/>
      <c r="EVL1427"/>
      <c r="EVM1427"/>
      <c r="EVN1427"/>
      <c r="EVO1427"/>
      <c r="EVP1427"/>
      <c r="EVQ1427"/>
      <c r="EVR1427"/>
      <c r="EVS1427"/>
      <c r="EVT1427"/>
      <c r="EVU1427"/>
      <c r="EVV1427"/>
      <c r="EVW1427"/>
      <c r="EVX1427"/>
      <c r="EVY1427"/>
      <c r="EVZ1427"/>
      <c r="EWA1427"/>
      <c r="EWB1427"/>
      <c r="EWC1427"/>
      <c r="EWD1427"/>
      <c r="EWE1427"/>
      <c r="EWF1427"/>
      <c r="EWG1427"/>
      <c r="EWH1427"/>
      <c r="EWI1427"/>
      <c r="EWJ1427"/>
      <c r="EWK1427"/>
      <c r="EWL1427"/>
      <c r="EWM1427"/>
      <c r="EWN1427"/>
      <c r="EWO1427"/>
      <c r="EWP1427"/>
      <c r="EWQ1427"/>
      <c r="EWR1427"/>
      <c r="EWS1427"/>
      <c r="EWT1427"/>
      <c r="EWU1427"/>
      <c r="EWV1427"/>
      <c r="EWW1427"/>
      <c r="EWX1427"/>
      <c r="EWY1427"/>
      <c r="EWZ1427"/>
      <c r="EXA1427"/>
      <c r="EXB1427"/>
      <c r="EXC1427"/>
      <c r="EXD1427"/>
      <c r="EXE1427"/>
      <c r="EXF1427"/>
      <c r="EXG1427"/>
      <c r="EXH1427"/>
      <c r="EXI1427"/>
      <c r="EXJ1427"/>
      <c r="EXK1427"/>
      <c r="EXL1427"/>
      <c r="EXM1427"/>
      <c r="EXN1427"/>
      <c r="EXO1427"/>
      <c r="EXP1427"/>
      <c r="EXQ1427"/>
      <c r="EXR1427"/>
      <c r="EXS1427"/>
      <c r="EXT1427"/>
      <c r="EXU1427"/>
      <c r="EXV1427"/>
      <c r="EXW1427"/>
      <c r="EXX1427"/>
      <c r="EXY1427"/>
      <c r="EXZ1427"/>
      <c r="EYA1427"/>
      <c r="EYB1427"/>
      <c r="EYC1427"/>
      <c r="EYD1427"/>
      <c r="EYE1427"/>
      <c r="EYF1427"/>
      <c r="EYG1427"/>
      <c r="EYH1427"/>
      <c r="EYI1427"/>
      <c r="EYJ1427"/>
      <c r="EYK1427"/>
      <c r="EYL1427"/>
      <c r="EYM1427"/>
      <c r="EYN1427"/>
      <c r="EYO1427"/>
      <c r="EYP1427"/>
      <c r="EYQ1427"/>
      <c r="EYR1427"/>
      <c r="EYS1427"/>
      <c r="EYT1427"/>
      <c r="EYU1427"/>
      <c r="EYV1427"/>
      <c r="EYW1427"/>
      <c r="EYX1427"/>
      <c r="EYY1427"/>
      <c r="EYZ1427"/>
      <c r="EZA1427"/>
      <c r="EZB1427"/>
      <c r="EZC1427"/>
      <c r="EZD1427"/>
      <c r="EZE1427"/>
      <c r="EZF1427"/>
      <c r="EZG1427"/>
      <c r="EZH1427"/>
      <c r="EZI1427"/>
      <c r="EZJ1427"/>
      <c r="EZK1427"/>
      <c r="EZL1427"/>
      <c r="EZM1427"/>
      <c r="EZN1427"/>
      <c r="EZO1427"/>
      <c r="EZP1427"/>
      <c r="EZQ1427"/>
      <c r="EZR1427"/>
      <c r="EZS1427"/>
      <c r="EZT1427"/>
      <c r="EZU1427"/>
      <c r="EZV1427"/>
      <c r="EZW1427"/>
      <c r="EZX1427"/>
      <c r="EZY1427"/>
      <c r="EZZ1427"/>
      <c r="FAA1427"/>
      <c r="FAB1427"/>
      <c r="FAC1427"/>
      <c r="FAD1427"/>
      <c r="FAE1427"/>
      <c r="FAF1427"/>
      <c r="FAG1427"/>
      <c r="FAH1427"/>
      <c r="FAI1427"/>
      <c r="FAJ1427"/>
      <c r="FAK1427"/>
      <c r="FAL1427"/>
      <c r="FAM1427"/>
      <c r="FAN1427"/>
      <c r="FAO1427"/>
      <c r="FAP1427"/>
      <c r="FAQ1427"/>
      <c r="FAR1427"/>
      <c r="FAS1427"/>
      <c r="FAT1427"/>
      <c r="FAU1427"/>
      <c r="FAV1427"/>
      <c r="FAW1427"/>
      <c r="FAX1427"/>
      <c r="FAY1427"/>
      <c r="FAZ1427"/>
      <c r="FBA1427"/>
      <c r="FBB1427"/>
      <c r="FBC1427"/>
      <c r="FBD1427"/>
      <c r="FBE1427"/>
      <c r="FBF1427"/>
      <c r="FBG1427"/>
      <c r="FBH1427"/>
      <c r="FBI1427"/>
      <c r="FBJ1427"/>
      <c r="FBK1427"/>
      <c r="FBL1427"/>
      <c r="FBM1427"/>
      <c r="FBN1427"/>
      <c r="FBO1427"/>
      <c r="FBP1427"/>
      <c r="FBQ1427"/>
      <c r="FBR1427"/>
      <c r="FBS1427"/>
      <c r="FBT1427"/>
      <c r="FBU1427"/>
      <c r="FBV1427"/>
      <c r="FBW1427"/>
      <c r="FBX1427"/>
      <c r="FBY1427"/>
      <c r="FBZ1427"/>
      <c r="FCA1427"/>
      <c r="FCB1427"/>
      <c r="FCC1427"/>
      <c r="FCD1427"/>
      <c r="FCE1427"/>
      <c r="FCF1427"/>
      <c r="FCG1427"/>
      <c r="FCH1427"/>
      <c r="FCI1427"/>
      <c r="FCJ1427"/>
      <c r="FCK1427"/>
      <c r="FCL1427"/>
      <c r="FCM1427"/>
      <c r="FCN1427"/>
      <c r="FCO1427"/>
      <c r="FCP1427"/>
      <c r="FCQ1427"/>
      <c r="FCR1427"/>
      <c r="FCS1427"/>
      <c r="FCT1427"/>
      <c r="FCU1427"/>
      <c r="FCV1427"/>
      <c r="FCW1427"/>
      <c r="FCX1427"/>
      <c r="FCY1427"/>
      <c r="FCZ1427"/>
      <c r="FDA1427"/>
      <c r="FDB1427"/>
      <c r="FDC1427"/>
      <c r="FDD1427"/>
      <c r="FDE1427"/>
      <c r="FDF1427"/>
      <c r="FDG1427"/>
      <c r="FDH1427"/>
      <c r="FDI1427"/>
      <c r="FDJ1427"/>
      <c r="FDK1427"/>
      <c r="FDL1427"/>
      <c r="FDM1427"/>
      <c r="FDN1427"/>
      <c r="FDO1427"/>
      <c r="FDP1427"/>
      <c r="FDQ1427"/>
      <c r="FDR1427"/>
      <c r="FDS1427"/>
      <c r="FDT1427"/>
      <c r="FDU1427"/>
      <c r="FDV1427"/>
      <c r="FDW1427"/>
      <c r="FDX1427"/>
      <c r="FDY1427"/>
      <c r="FDZ1427"/>
      <c r="FEA1427"/>
      <c r="FEB1427"/>
      <c r="FEC1427"/>
      <c r="FED1427"/>
      <c r="FEE1427"/>
      <c r="FEF1427"/>
      <c r="FEG1427"/>
      <c r="FEH1427"/>
      <c r="FEI1427"/>
      <c r="FEJ1427"/>
      <c r="FEK1427"/>
      <c r="FEL1427"/>
      <c r="FEM1427"/>
      <c r="FEN1427"/>
      <c r="FEO1427"/>
      <c r="FEP1427"/>
      <c r="FEQ1427"/>
      <c r="FER1427"/>
      <c r="FES1427"/>
      <c r="FET1427"/>
      <c r="FEU1427"/>
      <c r="FEV1427"/>
      <c r="FEW1427"/>
      <c r="FEX1427"/>
      <c r="FEY1427"/>
      <c r="FEZ1427"/>
      <c r="FFA1427"/>
      <c r="FFB1427"/>
      <c r="FFC1427"/>
      <c r="FFD1427"/>
      <c r="FFE1427"/>
      <c r="FFF1427"/>
      <c r="FFG1427"/>
      <c r="FFH1427"/>
      <c r="FFI1427"/>
      <c r="FFJ1427"/>
      <c r="FFK1427"/>
      <c r="FFL1427"/>
      <c r="FFM1427"/>
      <c r="FFN1427"/>
      <c r="FFO1427"/>
      <c r="FFP1427"/>
      <c r="FFQ1427"/>
      <c r="FFR1427"/>
      <c r="FFS1427"/>
      <c r="FFT1427"/>
      <c r="FFU1427"/>
      <c r="FFV1427"/>
      <c r="FFW1427"/>
      <c r="FFX1427"/>
      <c r="FFY1427"/>
      <c r="FFZ1427"/>
      <c r="FGA1427"/>
      <c r="FGB1427"/>
      <c r="FGC1427"/>
      <c r="FGD1427"/>
      <c r="FGE1427"/>
      <c r="FGF1427"/>
      <c r="FGG1427"/>
      <c r="FGH1427"/>
      <c r="FGI1427"/>
      <c r="FGJ1427"/>
      <c r="FGK1427"/>
      <c r="FGL1427"/>
      <c r="FGM1427"/>
      <c r="FGN1427"/>
      <c r="FGO1427"/>
      <c r="FGP1427"/>
      <c r="FGQ1427"/>
      <c r="FGR1427"/>
      <c r="FGS1427"/>
      <c r="FGT1427"/>
      <c r="FGU1427"/>
      <c r="FGV1427"/>
      <c r="FGW1427"/>
      <c r="FGX1427"/>
      <c r="FGY1427"/>
      <c r="FGZ1427"/>
      <c r="FHA1427"/>
      <c r="FHB1427"/>
      <c r="FHC1427"/>
      <c r="FHD1427"/>
      <c r="FHE1427"/>
      <c r="FHF1427"/>
      <c r="FHG1427"/>
      <c r="FHH1427"/>
      <c r="FHI1427"/>
      <c r="FHJ1427"/>
      <c r="FHK1427"/>
      <c r="FHL1427"/>
      <c r="FHM1427"/>
      <c r="FHN1427"/>
      <c r="FHO1427"/>
      <c r="FHP1427"/>
      <c r="FHQ1427"/>
      <c r="FHR1427"/>
      <c r="FHS1427"/>
      <c r="FHT1427"/>
      <c r="FHU1427"/>
      <c r="FHV1427"/>
      <c r="FHW1427"/>
      <c r="FHX1427"/>
      <c r="FHY1427"/>
      <c r="FHZ1427"/>
      <c r="FIA1427"/>
      <c r="FIB1427"/>
      <c r="FIC1427"/>
      <c r="FID1427"/>
      <c r="FIE1427"/>
      <c r="FIF1427"/>
      <c r="FIG1427"/>
      <c r="FIH1427"/>
      <c r="FII1427"/>
      <c r="FIJ1427"/>
      <c r="FIK1427"/>
      <c r="FIL1427"/>
      <c r="FIM1427"/>
      <c r="FIN1427"/>
      <c r="FIO1427"/>
      <c r="FIP1427"/>
      <c r="FIQ1427"/>
      <c r="FIR1427"/>
      <c r="FIS1427"/>
      <c r="FIT1427"/>
      <c r="FIU1427"/>
      <c r="FIV1427"/>
      <c r="FIW1427"/>
      <c r="FIX1427"/>
      <c r="FIY1427"/>
      <c r="FIZ1427"/>
      <c r="FJA1427"/>
      <c r="FJB1427"/>
      <c r="FJC1427"/>
      <c r="FJD1427"/>
      <c r="FJE1427"/>
      <c r="FJF1427"/>
      <c r="FJG1427"/>
      <c r="FJH1427"/>
      <c r="FJI1427"/>
      <c r="FJJ1427"/>
      <c r="FJK1427"/>
      <c r="FJL1427"/>
      <c r="FJM1427"/>
      <c r="FJN1427"/>
      <c r="FJO1427"/>
      <c r="FJP1427"/>
      <c r="FJQ1427"/>
      <c r="FJR1427"/>
      <c r="FJS1427"/>
      <c r="FJT1427"/>
      <c r="FJU1427"/>
      <c r="FJV1427"/>
      <c r="FJW1427"/>
      <c r="FJX1427"/>
      <c r="FJY1427"/>
      <c r="FJZ1427"/>
      <c r="FKA1427"/>
      <c r="FKB1427"/>
      <c r="FKC1427"/>
      <c r="FKD1427"/>
      <c r="FKE1427"/>
      <c r="FKF1427"/>
      <c r="FKG1427"/>
      <c r="FKH1427"/>
      <c r="FKI1427"/>
      <c r="FKJ1427"/>
      <c r="FKK1427"/>
      <c r="FKL1427"/>
      <c r="FKM1427"/>
      <c r="FKN1427"/>
      <c r="FKO1427"/>
      <c r="FKP1427"/>
      <c r="FKQ1427"/>
      <c r="FKR1427"/>
      <c r="FKS1427"/>
      <c r="FKT1427"/>
      <c r="FKU1427"/>
      <c r="FKV1427"/>
      <c r="FKW1427"/>
      <c r="FKX1427"/>
      <c r="FKY1427"/>
      <c r="FKZ1427"/>
      <c r="FLA1427"/>
      <c r="FLB1427"/>
      <c r="FLC1427"/>
      <c r="FLD1427"/>
      <c r="FLE1427"/>
      <c r="FLF1427"/>
      <c r="FLG1427"/>
      <c r="FLH1427"/>
      <c r="FLI1427"/>
      <c r="FLJ1427"/>
      <c r="FLK1427"/>
      <c r="FLL1427"/>
      <c r="FLM1427"/>
      <c r="FLN1427"/>
      <c r="FLO1427"/>
      <c r="FLP1427"/>
      <c r="FLQ1427"/>
      <c r="FLR1427"/>
      <c r="FLS1427"/>
      <c r="FLT1427"/>
      <c r="FLU1427"/>
      <c r="FLV1427"/>
      <c r="FLW1427"/>
      <c r="FLX1427"/>
      <c r="FLY1427"/>
      <c r="FLZ1427"/>
      <c r="FMA1427"/>
      <c r="FMB1427"/>
      <c r="FMC1427"/>
      <c r="FMD1427"/>
      <c r="FME1427"/>
      <c r="FMF1427"/>
      <c r="FMG1427"/>
      <c r="FMH1427"/>
      <c r="FMI1427"/>
      <c r="FMJ1427"/>
      <c r="FMK1427"/>
      <c r="FML1427"/>
      <c r="FMM1427"/>
      <c r="FMN1427"/>
      <c r="FMO1427"/>
      <c r="FMP1427"/>
      <c r="FMQ1427"/>
      <c r="FMR1427"/>
      <c r="FMS1427"/>
      <c r="FMT1427"/>
      <c r="FMU1427"/>
      <c r="FMV1427"/>
      <c r="FMW1427"/>
      <c r="FMX1427"/>
      <c r="FMY1427"/>
      <c r="FMZ1427"/>
      <c r="FNA1427"/>
      <c r="FNB1427"/>
      <c r="FNC1427"/>
      <c r="FND1427"/>
      <c r="FNE1427"/>
      <c r="FNF1427"/>
      <c r="FNG1427"/>
      <c r="FNH1427"/>
      <c r="FNI1427"/>
      <c r="FNJ1427"/>
      <c r="FNK1427"/>
      <c r="FNL1427"/>
      <c r="FNM1427"/>
      <c r="FNN1427"/>
      <c r="FNO1427"/>
      <c r="FNP1427"/>
      <c r="FNQ1427"/>
      <c r="FNR1427"/>
      <c r="FNS1427"/>
      <c r="FNT1427"/>
      <c r="FNU1427"/>
      <c r="FNV1427"/>
      <c r="FNW1427"/>
      <c r="FNX1427"/>
      <c r="FNY1427"/>
      <c r="FNZ1427"/>
      <c r="FOA1427"/>
      <c r="FOB1427"/>
      <c r="FOC1427"/>
      <c r="FOD1427"/>
      <c r="FOE1427"/>
      <c r="FOF1427"/>
      <c r="FOG1427"/>
      <c r="FOH1427"/>
      <c r="FOI1427"/>
      <c r="FOJ1427"/>
      <c r="FOK1427"/>
      <c r="FOL1427"/>
      <c r="FOM1427"/>
      <c r="FON1427"/>
      <c r="FOO1427"/>
      <c r="FOP1427"/>
      <c r="FOQ1427"/>
      <c r="FOR1427"/>
      <c r="FOS1427"/>
      <c r="FOT1427"/>
      <c r="FOU1427"/>
      <c r="FOV1427"/>
      <c r="FOW1427"/>
      <c r="FOX1427"/>
      <c r="FOY1427"/>
      <c r="FOZ1427"/>
      <c r="FPA1427"/>
      <c r="FPB1427"/>
      <c r="FPC1427"/>
      <c r="FPD1427"/>
      <c r="FPE1427"/>
      <c r="FPF1427"/>
      <c r="FPG1427"/>
      <c r="FPH1427"/>
      <c r="FPI1427"/>
      <c r="FPJ1427"/>
      <c r="FPK1427"/>
      <c r="FPL1427"/>
      <c r="FPM1427"/>
      <c r="FPN1427"/>
      <c r="FPO1427"/>
      <c r="FPP1427"/>
      <c r="FPQ1427"/>
      <c r="FPR1427"/>
      <c r="FPS1427"/>
      <c r="FPT1427"/>
      <c r="FPU1427"/>
      <c r="FPV1427"/>
      <c r="FPW1427"/>
      <c r="FPX1427"/>
      <c r="FPY1427"/>
      <c r="FPZ1427"/>
      <c r="FQA1427"/>
      <c r="FQB1427"/>
      <c r="FQC1427"/>
      <c r="FQD1427"/>
      <c r="FQE1427"/>
      <c r="FQF1427"/>
      <c r="FQG1427"/>
      <c r="FQH1427"/>
      <c r="FQI1427"/>
      <c r="FQJ1427"/>
      <c r="FQK1427"/>
      <c r="FQL1427"/>
      <c r="FQM1427"/>
      <c r="FQN1427"/>
      <c r="FQO1427"/>
      <c r="FQP1427"/>
      <c r="FQQ1427"/>
      <c r="FQR1427"/>
      <c r="FQS1427"/>
      <c r="FQT1427"/>
      <c r="FQU1427"/>
      <c r="FQV1427"/>
      <c r="FQW1427"/>
      <c r="FQX1427"/>
      <c r="FQY1427"/>
      <c r="FQZ1427"/>
      <c r="FRA1427"/>
      <c r="FRB1427"/>
      <c r="FRC1427"/>
      <c r="FRD1427"/>
      <c r="FRE1427"/>
      <c r="FRF1427"/>
      <c r="FRG1427"/>
      <c r="FRH1427"/>
      <c r="FRI1427"/>
      <c r="FRJ1427"/>
      <c r="FRK1427"/>
      <c r="FRL1427"/>
      <c r="FRM1427"/>
      <c r="FRN1427"/>
      <c r="FRO1427"/>
      <c r="FRP1427"/>
      <c r="FRQ1427"/>
      <c r="FRR1427"/>
      <c r="FRS1427"/>
      <c r="FRT1427"/>
      <c r="FRU1427"/>
      <c r="FRV1427"/>
      <c r="FRW1427"/>
      <c r="FRX1427"/>
      <c r="FRY1427"/>
      <c r="FRZ1427"/>
      <c r="FSA1427"/>
      <c r="FSB1427"/>
      <c r="FSC1427"/>
      <c r="FSD1427"/>
      <c r="FSE1427"/>
      <c r="FSF1427"/>
      <c r="FSG1427"/>
      <c r="FSH1427"/>
      <c r="FSI1427"/>
      <c r="FSJ1427"/>
      <c r="FSK1427"/>
      <c r="FSL1427"/>
      <c r="FSM1427"/>
      <c r="FSN1427"/>
      <c r="FSO1427"/>
      <c r="FSP1427"/>
      <c r="FSQ1427"/>
      <c r="FSR1427"/>
      <c r="FSS1427"/>
      <c r="FST1427"/>
      <c r="FSU1427"/>
      <c r="FSV1427"/>
      <c r="FSW1427"/>
      <c r="FSX1427"/>
      <c r="FSY1427"/>
      <c r="FSZ1427"/>
      <c r="FTA1427"/>
      <c r="FTB1427"/>
      <c r="FTC1427"/>
      <c r="FTD1427"/>
      <c r="FTE1427"/>
      <c r="FTF1427"/>
      <c r="FTG1427"/>
      <c r="FTH1427"/>
      <c r="FTI1427"/>
      <c r="FTJ1427"/>
      <c r="FTK1427"/>
      <c r="FTL1427"/>
      <c r="FTM1427"/>
      <c r="FTN1427"/>
      <c r="FTO1427"/>
      <c r="FTP1427"/>
      <c r="FTQ1427"/>
      <c r="FTR1427"/>
      <c r="FTS1427"/>
      <c r="FTT1427"/>
      <c r="FTU1427"/>
      <c r="FTV1427"/>
      <c r="FTW1427"/>
      <c r="FTX1427"/>
      <c r="FTY1427"/>
      <c r="FTZ1427"/>
      <c r="FUA1427"/>
      <c r="FUB1427"/>
      <c r="FUC1427"/>
      <c r="FUD1427"/>
      <c r="FUE1427"/>
      <c r="FUF1427"/>
      <c r="FUG1427"/>
      <c r="FUH1427"/>
      <c r="FUI1427"/>
      <c r="FUJ1427"/>
      <c r="FUK1427"/>
      <c r="FUL1427"/>
      <c r="FUM1427"/>
      <c r="FUN1427"/>
      <c r="FUO1427"/>
      <c r="FUP1427"/>
      <c r="FUQ1427"/>
      <c r="FUR1427"/>
      <c r="FUS1427"/>
      <c r="FUT1427"/>
      <c r="FUU1427"/>
      <c r="FUV1427"/>
      <c r="FUW1427"/>
      <c r="FUX1427"/>
      <c r="FUY1427"/>
      <c r="FUZ1427"/>
      <c r="FVA1427"/>
      <c r="FVB1427"/>
      <c r="FVC1427"/>
      <c r="FVD1427"/>
      <c r="FVE1427"/>
      <c r="FVF1427"/>
      <c r="FVG1427"/>
      <c r="FVH1427"/>
      <c r="FVI1427"/>
      <c r="FVJ1427"/>
      <c r="FVK1427"/>
      <c r="FVL1427"/>
      <c r="FVM1427"/>
      <c r="FVN1427"/>
      <c r="FVO1427"/>
      <c r="FVP1427"/>
      <c r="FVQ1427"/>
      <c r="FVR1427"/>
      <c r="FVS1427"/>
      <c r="FVT1427"/>
      <c r="FVU1427"/>
      <c r="FVV1427"/>
      <c r="FVW1427"/>
      <c r="FVX1427"/>
      <c r="FVY1427"/>
      <c r="FVZ1427"/>
      <c r="FWA1427"/>
      <c r="FWB1427"/>
      <c r="FWC1427"/>
      <c r="FWD1427"/>
      <c r="FWE1427"/>
      <c r="FWF1427"/>
      <c r="FWG1427"/>
      <c r="FWH1427"/>
      <c r="FWI1427"/>
      <c r="FWJ1427"/>
      <c r="FWK1427"/>
      <c r="FWL1427"/>
      <c r="FWM1427"/>
      <c r="FWN1427"/>
      <c r="FWO1427"/>
      <c r="FWP1427"/>
      <c r="FWQ1427"/>
      <c r="FWR1427"/>
      <c r="FWS1427"/>
      <c r="FWT1427"/>
      <c r="FWU1427"/>
      <c r="FWV1427"/>
      <c r="FWW1427"/>
      <c r="FWX1427"/>
      <c r="FWY1427"/>
      <c r="FWZ1427"/>
      <c r="FXA1427"/>
      <c r="FXB1427"/>
      <c r="FXC1427"/>
      <c r="FXD1427"/>
      <c r="FXE1427"/>
      <c r="FXF1427"/>
      <c r="FXG1427"/>
      <c r="FXH1427"/>
      <c r="FXI1427"/>
      <c r="FXJ1427"/>
      <c r="FXK1427"/>
      <c r="FXL1427"/>
      <c r="FXM1427"/>
      <c r="FXN1427"/>
      <c r="FXO1427"/>
      <c r="FXP1427"/>
      <c r="FXQ1427"/>
      <c r="FXR1427"/>
      <c r="FXS1427"/>
      <c r="FXT1427"/>
      <c r="FXU1427"/>
      <c r="FXV1427"/>
      <c r="FXW1427"/>
      <c r="FXX1427"/>
      <c r="FXY1427"/>
      <c r="FXZ1427"/>
      <c r="FYA1427"/>
      <c r="FYB1427"/>
      <c r="FYC1427"/>
      <c r="FYD1427"/>
      <c r="FYE1427"/>
      <c r="FYF1427"/>
      <c r="FYG1427"/>
      <c r="FYH1427"/>
      <c r="FYI1427"/>
      <c r="FYJ1427"/>
      <c r="FYK1427"/>
      <c r="FYL1427"/>
      <c r="FYM1427"/>
      <c r="FYN1427"/>
      <c r="FYO1427"/>
      <c r="FYP1427"/>
      <c r="FYQ1427"/>
      <c r="FYR1427"/>
      <c r="FYS1427"/>
      <c r="FYT1427"/>
      <c r="FYU1427"/>
      <c r="FYV1427"/>
      <c r="FYW1427"/>
      <c r="FYX1427"/>
      <c r="FYY1427"/>
      <c r="FYZ1427"/>
      <c r="FZA1427"/>
      <c r="FZB1427"/>
      <c r="FZC1427"/>
      <c r="FZD1427"/>
      <c r="FZE1427"/>
      <c r="FZF1427"/>
      <c r="FZG1427"/>
      <c r="FZH1427"/>
      <c r="FZI1427"/>
      <c r="FZJ1427"/>
      <c r="FZK1427"/>
      <c r="FZL1427"/>
      <c r="FZM1427"/>
      <c r="FZN1427"/>
      <c r="FZO1427"/>
      <c r="FZP1427"/>
      <c r="FZQ1427"/>
      <c r="FZR1427"/>
      <c r="FZS1427"/>
      <c r="FZT1427"/>
      <c r="FZU1427"/>
      <c r="FZV1427"/>
      <c r="FZW1427"/>
      <c r="FZX1427"/>
      <c r="FZY1427"/>
      <c r="FZZ1427"/>
      <c r="GAA1427"/>
      <c r="GAB1427"/>
      <c r="GAC1427"/>
      <c r="GAD1427"/>
      <c r="GAE1427"/>
      <c r="GAF1427"/>
      <c r="GAG1427"/>
      <c r="GAH1427"/>
      <c r="GAI1427"/>
      <c r="GAJ1427"/>
      <c r="GAK1427"/>
      <c r="GAL1427"/>
      <c r="GAM1427"/>
      <c r="GAN1427"/>
      <c r="GAO1427"/>
      <c r="GAP1427"/>
      <c r="GAQ1427"/>
      <c r="GAR1427"/>
      <c r="GAS1427"/>
      <c r="GAT1427"/>
      <c r="GAU1427"/>
      <c r="GAV1427"/>
      <c r="GAW1427"/>
      <c r="GAX1427"/>
      <c r="GAY1427"/>
      <c r="GAZ1427"/>
      <c r="GBA1427"/>
      <c r="GBB1427"/>
      <c r="GBC1427"/>
      <c r="GBD1427"/>
      <c r="GBE1427"/>
      <c r="GBF1427"/>
      <c r="GBG1427"/>
      <c r="GBH1427"/>
      <c r="GBI1427"/>
      <c r="GBJ1427"/>
      <c r="GBK1427"/>
      <c r="GBL1427"/>
      <c r="GBM1427"/>
      <c r="GBN1427"/>
      <c r="GBO1427"/>
      <c r="GBP1427"/>
      <c r="GBQ1427"/>
      <c r="GBR1427"/>
      <c r="GBS1427"/>
      <c r="GBT1427"/>
      <c r="GBU1427"/>
      <c r="GBV1427"/>
      <c r="GBW1427"/>
      <c r="GBX1427"/>
      <c r="GBY1427"/>
      <c r="GBZ1427"/>
      <c r="GCA1427"/>
      <c r="GCB1427"/>
      <c r="GCC1427"/>
      <c r="GCD1427"/>
      <c r="GCE1427"/>
      <c r="GCF1427"/>
      <c r="GCG1427"/>
      <c r="GCH1427"/>
      <c r="GCI1427"/>
      <c r="GCJ1427"/>
      <c r="GCK1427"/>
      <c r="GCL1427"/>
      <c r="GCM1427"/>
      <c r="GCN1427"/>
      <c r="GCO1427"/>
      <c r="GCP1427"/>
      <c r="GCQ1427"/>
      <c r="GCR1427"/>
      <c r="GCS1427"/>
      <c r="GCT1427"/>
      <c r="GCU1427"/>
      <c r="GCV1427"/>
      <c r="GCW1427"/>
      <c r="GCX1427"/>
      <c r="GCY1427"/>
      <c r="GCZ1427"/>
      <c r="GDA1427"/>
      <c r="GDB1427"/>
      <c r="GDC1427"/>
      <c r="GDD1427"/>
      <c r="GDE1427"/>
      <c r="GDF1427"/>
      <c r="GDG1427"/>
      <c r="GDH1427"/>
      <c r="GDI1427"/>
      <c r="GDJ1427"/>
      <c r="GDK1427"/>
      <c r="GDL1427"/>
      <c r="GDM1427"/>
      <c r="GDN1427"/>
      <c r="GDO1427"/>
      <c r="GDP1427"/>
      <c r="GDQ1427"/>
      <c r="GDR1427"/>
      <c r="GDS1427"/>
      <c r="GDT1427"/>
      <c r="GDU1427"/>
      <c r="GDV1427"/>
      <c r="GDW1427"/>
      <c r="GDX1427"/>
      <c r="GDY1427"/>
      <c r="GDZ1427"/>
      <c r="GEA1427"/>
      <c r="GEB1427"/>
      <c r="GEC1427"/>
      <c r="GED1427"/>
      <c r="GEE1427"/>
      <c r="GEF1427"/>
      <c r="GEG1427"/>
      <c r="GEH1427"/>
      <c r="GEI1427"/>
      <c r="GEJ1427"/>
      <c r="GEK1427"/>
      <c r="GEL1427"/>
      <c r="GEM1427"/>
      <c r="GEN1427"/>
      <c r="GEO1427"/>
      <c r="GEP1427"/>
      <c r="GEQ1427"/>
      <c r="GER1427"/>
      <c r="GES1427"/>
      <c r="GET1427"/>
      <c r="GEU1427"/>
      <c r="GEV1427"/>
      <c r="GEW1427"/>
      <c r="GEX1427"/>
      <c r="GEY1427"/>
      <c r="GEZ1427"/>
      <c r="GFA1427"/>
      <c r="GFB1427"/>
      <c r="GFC1427"/>
      <c r="GFD1427"/>
      <c r="GFE1427"/>
      <c r="GFF1427"/>
      <c r="GFG1427"/>
      <c r="GFH1427"/>
      <c r="GFI1427"/>
      <c r="GFJ1427"/>
      <c r="GFK1427"/>
      <c r="GFL1427"/>
      <c r="GFM1427"/>
      <c r="GFN1427"/>
      <c r="GFO1427"/>
      <c r="GFP1427"/>
      <c r="GFQ1427"/>
      <c r="GFR1427"/>
      <c r="GFS1427"/>
      <c r="GFT1427"/>
      <c r="GFU1427"/>
      <c r="GFV1427"/>
      <c r="GFW1427"/>
      <c r="GFX1427"/>
      <c r="GFY1427"/>
      <c r="GFZ1427"/>
      <c r="GGA1427"/>
      <c r="GGB1427"/>
      <c r="GGC1427"/>
      <c r="GGD1427"/>
      <c r="GGE1427"/>
      <c r="GGF1427"/>
      <c r="GGG1427"/>
      <c r="GGH1427"/>
      <c r="GGI1427"/>
      <c r="GGJ1427"/>
      <c r="GGK1427"/>
      <c r="GGL1427"/>
      <c r="GGM1427"/>
      <c r="GGN1427"/>
      <c r="GGO1427"/>
      <c r="GGP1427"/>
      <c r="GGQ1427"/>
      <c r="GGR1427"/>
      <c r="GGS1427"/>
      <c r="GGT1427"/>
      <c r="GGU1427"/>
      <c r="GGV1427"/>
      <c r="GGW1427"/>
      <c r="GGX1427"/>
      <c r="GGY1427"/>
      <c r="GGZ1427"/>
      <c r="GHA1427"/>
      <c r="GHB1427"/>
      <c r="GHC1427"/>
      <c r="GHD1427"/>
      <c r="GHE1427"/>
      <c r="GHF1427"/>
      <c r="GHG1427"/>
      <c r="GHH1427"/>
      <c r="GHI1427"/>
      <c r="GHJ1427"/>
      <c r="GHK1427"/>
      <c r="GHL1427"/>
      <c r="GHM1427"/>
      <c r="GHN1427"/>
      <c r="GHO1427"/>
      <c r="GHP1427"/>
      <c r="GHQ1427"/>
      <c r="GHR1427"/>
      <c r="GHS1427"/>
      <c r="GHT1427"/>
      <c r="GHU1427"/>
      <c r="GHV1427"/>
      <c r="GHW1427"/>
      <c r="GHX1427"/>
      <c r="GHY1427"/>
      <c r="GHZ1427"/>
      <c r="GIA1427"/>
      <c r="GIB1427"/>
      <c r="GIC1427"/>
      <c r="GID1427"/>
      <c r="GIE1427"/>
      <c r="GIF1427"/>
      <c r="GIG1427"/>
      <c r="GIH1427"/>
      <c r="GII1427"/>
      <c r="GIJ1427"/>
      <c r="GIK1427"/>
      <c r="GIL1427"/>
      <c r="GIM1427"/>
      <c r="GIN1427"/>
      <c r="GIO1427"/>
      <c r="GIP1427"/>
      <c r="GIQ1427"/>
      <c r="GIR1427"/>
      <c r="GIS1427"/>
      <c r="GIT1427"/>
      <c r="GIU1427"/>
      <c r="GIV1427"/>
      <c r="GIW1427"/>
      <c r="GIX1427"/>
      <c r="GIY1427"/>
      <c r="GIZ1427"/>
      <c r="GJA1427"/>
      <c r="GJB1427"/>
      <c r="GJC1427"/>
      <c r="GJD1427"/>
      <c r="GJE1427"/>
      <c r="GJF1427"/>
      <c r="GJG1427"/>
      <c r="GJH1427"/>
      <c r="GJI1427"/>
      <c r="GJJ1427"/>
      <c r="GJK1427"/>
      <c r="GJL1427"/>
      <c r="GJM1427"/>
      <c r="GJN1427"/>
      <c r="GJO1427"/>
      <c r="GJP1427"/>
      <c r="GJQ1427"/>
      <c r="GJR1427"/>
      <c r="GJS1427"/>
      <c r="GJT1427"/>
      <c r="GJU1427"/>
      <c r="GJV1427"/>
      <c r="GJW1427"/>
      <c r="GJX1427"/>
      <c r="GJY1427"/>
      <c r="GJZ1427"/>
      <c r="GKA1427"/>
      <c r="GKB1427"/>
      <c r="GKC1427"/>
      <c r="GKD1427"/>
      <c r="GKE1427"/>
      <c r="GKF1427"/>
      <c r="GKG1427"/>
      <c r="GKH1427"/>
      <c r="GKI1427"/>
      <c r="GKJ1427"/>
      <c r="GKK1427"/>
      <c r="GKL1427"/>
      <c r="GKM1427"/>
      <c r="GKN1427"/>
      <c r="GKO1427"/>
      <c r="GKP1427"/>
      <c r="GKQ1427"/>
      <c r="GKR1427"/>
      <c r="GKS1427"/>
      <c r="GKT1427"/>
      <c r="GKU1427"/>
      <c r="GKV1427"/>
      <c r="GKW1427"/>
      <c r="GKX1427"/>
      <c r="GKY1427"/>
      <c r="GKZ1427"/>
      <c r="GLA1427"/>
      <c r="GLB1427"/>
      <c r="GLC1427"/>
      <c r="GLD1427"/>
      <c r="GLE1427"/>
      <c r="GLF1427"/>
      <c r="GLG1427"/>
      <c r="GLH1427"/>
      <c r="GLI1427"/>
      <c r="GLJ1427"/>
      <c r="GLK1427"/>
      <c r="GLL1427"/>
      <c r="GLM1427"/>
      <c r="GLN1427"/>
      <c r="GLO1427"/>
      <c r="GLP1427"/>
      <c r="GLQ1427"/>
      <c r="GLR1427"/>
      <c r="GLS1427"/>
      <c r="GLT1427"/>
      <c r="GLU1427"/>
      <c r="GLV1427"/>
      <c r="GLW1427"/>
      <c r="GLX1427"/>
      <c r="GLY1427"/>
      <c r="GLZ1427"/>
      <c r="GMA1427"/>
      <c r="GMB1427"/>
      <c r="GMC1427"/>
      <c r="GMD1427"/>
      <c r="GME1427"/>
      <c r="GMF1427"/>
      <c r="GMG1427"/>
      <c r="GMH1427"/>
      <c r="GMI1427"/>
      <c r="GMJ1427"/>
      <c r="GMK1427"/>
      <c r="GML1427"/>
      <c r="GMM1427"/>
      <c r="GMN1427"/>
      <c r="GMO1427"/>
      <c r="GMP1427"/>
      <c r="GMQ1427"/>
      <c r="GMR1427"/>
      <c r="GMS1427"/>
      <c r="GMT1427"/>
      <c r="GMU1427"/>
      <c r="GMV1427"/>
      <c r="GMW1427"/>
      <c r="GMX1427"/>
      <c r="GMY1427"/>
      <c r="GMZ1427"/>
      <c r="GNA1427"/>
      <c r="GNB1427"/>
      <c r="GNC1427"/>
      <c r="GND1427"/>
      <c r="GNE1427"/>
      <c r="GNF1427"/>
      <c r="GNG1427"/>
      <c r="GNH1427"/>
      <c r="GNI1427"/>
      <c r="GNJ1427"/>
      <c r="GNK1427"/>
      <c r="GNL1427"/>
      <c r="GNM1427"/>
      <c r="GNN1427"/>
      <c r="GNO1427"/>
      <c r="GNP1427"/>
      <c r="GNQ1427"/>
      <c r="GNR1427"/>
      <c r="GNS1427"/>
      <c r="GNT1427"/>
      <c r="GNU1427"/>
      <c r="GNV1427"/>
      <c r="GNW1427"/>
      <c r="GNX1427"/>
      <c r="GNY1427"/>
      <c r="GNZ1427"/>
      <c r="GOA1427"/>
      <c r="GOB1427"/>
      <c r="GOC1427"/>
      <c r="GOD1427"/>
      <c r="GOE1427"/>
      <c r="GOF1427"/>
      <c r="GOG1427"/>
      <c r="GOH1427"/>
      <c r="GOI1427"/>
      <c r="GOJ1427"/>
      <c r="GOK1427"/>
      <c r="GOL1427"/>
      <c r="GOM1427"/>
      <c r="GON1427"/>
      <c r="GOO1427"/>
      <c r="GOP1427"/>
      <c r="GOQ1427"/>
      <c r="GOR1427"/>
      <c r="GOS1427"/>
      <c r="GOT1427"/>
      <c r="GOU1427"/>
      <c r="GOV1427"/>
      <c r="GOW1427"/>
      <c r="GOX1427"/>
      <c r="GOY1427"/>
      <c r="GOZ1427"/>
      <c r="GPA1427"/>
      <c r="GPB1427"/>
      <c r="GPC1427"/>
      <c r="GPD1427"/>
      <c r="GPE1427"/>
      <c r="GPF1427"/>
      <c r="GPG1427"/>
      <c r="GPH1427"/>
      <c r="GPI1427"/>
      <c r="GPJ1427"/>
      <c r="GPK1427"/>
      <c r="GPL1427"/>
      <c r="GPM1427"/>
      <c r="GPN1427"/>
      <c r="GPO1427"/>
      <c r="GPP1427"/>
      <c r="GPQ1427"/>
      <c r="GPR1427"/>
      <c r="GPS1427"/>
      <c r="GPT1427"/>
      <c r="GPU1427"/>
      <c r="GPV1427"/>
      <c r="GPW1427"/>
      <c r="GPX1427"/>
      <c r="GPY1427"/>
      <c r="GPZ1427"/>
      <c r="GQA1427"/>
      <c r="GQB1427"/>
      <c r="GQC1427"/>
      <c r="GQD1427"/>
      <c r="GQE1427"/>
      <c r="GQF1427"/>
      <c r="GQG1427"/>
      <c r="GQH1427"/>
      <c r="GQI1427"/>
      <c r="GQJ1427"/>
      <c r="GQK1427"/>
      <c r="GQL1427"/>
      <c r="GQM1427"/>
      <c r="GQN1427"/>
      <c r="GQO1427"/>
      <c r="GQP1427"/>
      <c r="GQQ1427"/>
      <c r="GQR1427"/>
      <c r="GQS1427"/>
      <c r="GQT1427"/>
      <c r="GQU1427"/>
      <c r="GQV1427"/>
      <c r="GQW1427"/>
      <c r="GQX1427"/>
      <c r="GQY1427"/>
      <c r="GQZ1427"/>
      <c r="GRA1427"/>
      <c r="GRB1427"/>
      <c r="GRC1427"/>
      <c r="GRD1427"/>
      <c r="GRE1427"/>
      <c r="GRF1427"/>
      <c r="GRG1427"/>
      <c r="GRH1427"/>
      <c r="GRI1427"/>
      <c r="GRJ1427"/>
      <c r="GRK1427"/>
      <c r="GRL1427"/>
      <c r="GRM1427"/>
      <c r="GRN1427"/>
      <c r="GRO1427"/>
      <c r="GRP1427"/>
      <c r="GRQ1427"/>
      <c r="GRR1427"/>
      <c r="GRS1427"/>
      <c r="GRT1427"/>
      <c r="GRU1427"/>
      <c r="GRV1427"/>
      <c r="GRW1427"/>
      <c r="GRX1427"/>
      <c r="GRY1427"/>
      <c r="GRZ1427"/>
      <c r="GSA1427"/>
      <c r="GSB1427"/>
      <c r="GSC1427"/>
      <c r="GSD1427"/>
      <c r="GSE1427"/>
      <c r="GSF1427"/>
      <c r="GSG1427"/>
      <c r="GSH1427"/>
      <c r="GSI1427"/>
      <c r="GSJ1427"/>
      <c r="GSK1427"/>
      <c r="GSL1427"/>
      <c r="GSM1427"/>
      <c r="GSN1427"/>
      <c r="GSO1427"/>
      <c r="GSP1427"/>
      <c r="GSQ1427"/>
      <c r="GSR1427"/>
      <c r="GSS1427"/>
      <c r="GST1427"/>
      <c r="GSU1427"/>
      <c r="GSV1427"/>
      <c r="GSW1427"/>
      <c r="GSX1427"/>
      <c r="GSY1427"/>
      <c r="GSZ1427"/>
      <c r="GTA1427"/>
      <c r="GTB1427"/>
      <c r="GTC1427"/>
      <c r="GTD1427"/>
      <c r="GTE1427"/>
      <c r="GTF1427"/>
      <c r="GTG1427"/>
      <c r="GTH1427"/>
      <c r="GTI1427"/>
      <c r="GTJ1427"/>
      <c r="GTK1427"/>
      <c r="GTL1427"/>
      <c r="GTM1427"/>
      <c r="GTN1427"/>
      <c r="GTO1427"/>
      <c r="GTP1427"/>
      <c r="GTQ1427"/>
      <c r="GTR1427"/>
      <c r="GTS1427"/>
      <c r="GTT1427"/>
      <c r="GTU1427"/>
      <c r="GTV1427"/>
      <c r="GTW1427"/>
      <c r="GTX1427"/>
      <c r="GTY1427"/>
      <c r="GTZ1427"/>
      <c r="GUA1427"/>
      <c r="GUB1427"/>
      <c r="GUC1427"/>
      <c r="GUD1427"/>
      <c r="GUE1427"/>
      <c r="GUF1427"/>
      <c r="GUG1427"/>
      <c r="GUH1427"/>
      <c r="GUI1427"/>
      <c r="GUJ1427"/>
      <c r="GUK1427"/>
      <c r="GUL1427"/>
      <c r="GUM1427"/>
      <c r="GUN1427"/>
      <c r="GUO1427"/>
      <c r="GUP1427"/>
      <c r="GUQ1427"/>
      <c r="GUR1427"/>
      <c r="GUS1427"/>
      <c r="GUT1427"/>
      <c r="GUU1427"/>
      <c r="GUV1427"/>
      <c r="GUW1427"/>
      <c r="GUX1427"/>
      <c r="GUY1427"/>
      <c r="GUZ1427"/>
      <c r="GVA1427"/>
      <c r="GVB1427"/>
      <c r="GVC1427"/>
      <c r="GVD1427"/>
      <c r="GVE1427"/>
      <c r="GVF1427"/>
      <c r="GVG1427"/>
      <c r="GVH1427"/>
      <c r="GVI1427"/>
      <c r="GVJ1427"/>
      <c r="GVK1427"/>
      <c r="GVL1427"/>
      <c r="GVM1427"/>
      <c r="GVN1427"/>
      <c r="GVO1427"/>
      <c r="GVP1427"/>
      <c r="GVQ1427"/>
      <c r="GVR1427"/>
      <c r="GVS1427"/>
      <c r="GVT1427"/>
      <c r="GVU1427"/>
      <c r="GVV1427"/>
      <c r="GVW1427"/>
      <c r="GVX1427"/>
      <c r="GVY1427"/>
      <c r="GVZ1427"/>
      <c r="GWA1427"/>
      <c r="GWB1427"/>
      <c r="GWC1427"/>
      <c r="GWD1427"/>
      <c r="GWE1427"/>
      <c r="GWF1427"/>
      <c r="GWG1427"/>
      <c r="GWH1427"/>
      <c r="GWI1427"/>
      <c r="GWJ1427"/>
      <c r="GWK1427"/>
      <c r="GWL1427"/>
      <c r="GWM1427"/>
      <c r="GWN1427"/>
      <c r="GWO1427"/>
      <c r="GWP1427"/>
      <c r="GWQ1427"/>
      <c r="GWR1427"/>
      <c r="GWS1427"/>
      <c r="GWT1427"/>
      <c r="GWU1427"/>
      <c r="GWV1427"/>
      <c r="GWW1427"/>
      <c r="GWX1427"/>
      <c r="GWY1427"/>
      <c r="GWZ1427"/>
      <c r="GXA1427"/>
      <c r="GXB1427"/>
      <c r="GXC1427"/>
      <c r="GXD1427"/>
      <c r="GXE1427"/>
      <c r="GXF1427"/>
      <c r="GXG1427"/>
      <c r="GXH1427"/>
      <c r="GXI1427"/>
      <c r="GXJ1427"/>
      <c r="GXK1427"/>
      <c r="GXL1427"/>
      <c r="GXM1427"/>
      <c r="GXN1427"/>
      <c r="GXO1427"/>
      <c r="GXP1427"/>
      <c r="GXQ1427"/>
      <c r="GXR1427"/>
      <c r="GXS1427"/>
      <c r="GXT1427"/>
      <c r="GXU1427"/>
      <c r="GXV1427"/>
      <c r="GXW1427"/>
      <c r="GXX1427"/>
      <c r="GXY1427"/>
      <c r="GXZ1427"/>
      <c r="GYA1427"/>
      <c r="GYB1427"/>
      <c r="GYC1427"/>
      <c r="GYD1427"/>
      <c r="GYE1427"/>
      <c r="GYF1427"/>
      <c r="GYG1427"/>
      <c r="GYH1427"/>
      <c r="GYI1427"/>
      <c r="GYJ1427"/>
      <c r="GYK1427"/>
      <c r="GYL1427"/>
      <c r="GYM1427"/>
      <c r="GYN1427"/>
      <c r="GYO1427"/>
      <c r="GYP1427"/>
      <c r="GYQ1427"/>
      <c r="GYR1427"/>
      <c r="GYS1427"/>
      <c r="GYT1427"/>
      <c r="GYU1427"/>
      <c r="GYV1427"/>
      <c r="GYW1427"/>
      <c r="GYX1427"/>
      <c r="GYY1427"/>
      <c r="GYZ1427"/>
      <c r="GZA1427"/>
      <c r="GZB1427"/>
      <c r="GZC1427"/>
      <c r="GZD1427"/>
      <c r="GZE1427"/>
      <c r="GZF1427"/>
      <c r="GZG1427"/>
      <c r="GZH1427"/>
      <c r="GZI1427"/>
      <c r="GZJ1427"/>
      <c r="GZK1427"/>
      <c r="GZL1427"/>
      <c r="GZM1427"/>
      <c r="GZN1427"/>
      <c r="GZO1427"/>
      <c r="GZP1427"/>
      <c r="GZQ1427"/>
      <c r="GZR1427"/>
      <c r="GZS1427"/>
      <c r="GZT1427"/>
      <c r="GZU1427"/>
      <c r="GZV1427"/>
      <c r="GZW1427"/>
      <c r="GZX1427"/>
      <c r="GZY1427"/>
      <c r="GZZ1427"/>
      <c r="HAA1427"/>
      <c r="HAB1427"/>
      <c r="HAC1427"/>
      <c r="HAD1427"/>
      <c r="HAE1427"/>
      <c r="HAF1427"/>
      <c r="HAG1427"/>
      <c r="HAH1427"/>
      <c r="HAI1427"/>
      <c r="HAJ1427"/>
      <c r="HAK1427"/>
      <c r="HAL1427"/>
      <c r="HAM1427"/>
      <c r="HAN1427"/>
      <c r="HAO1427"/>
      <c r="HAP1427"/>
      <c r="HAQ1427"/>
      <c r="HAR1427"/>
      <c r="HAS1427"/>
      <c r="HAT1427"/>
      <c r="HAU1427"/>
      <c r="HAV1427"/>
      <c r="HAW1427"/>
      <c r="HAX1427"/>
      <c r="HAY1427"/>
      <c r="HAZ1427"/>
      <c r="HBA1427"/>
      <c r="HBB1427"/>
      <c r="HBC1427"/>
      <c r="HBD1427"/>
      <c r="HBE1427"/>
      <c r="HBF1427"/>
      <c r="HBG1427"/>
      <c r="HBH1427"/>
      <c r="HBI1427"/>
      <c r="HBJ1427"/>
      <c r="HBK1427"/>
      <c r="HBL1427"/>
      <c r="HBM1427"/>
      <c r="HBN1427"/>
      <c r="HBO1427"/>
      <c r="HBP1427"/>
      <c r="HBQ1427"/>
      <c r="HBR1427"/>
      <c r="HBS1427"/>
      <c r="HBT1427"/>
      <c r="HBU1427"/>
      <c r="HBV1427"/>
      <c r="HBW1427"/>
      <c r="HBX1427"/>
      <c r="HBY1427"/>
      <c r="HBZ1427"/>
      <c r="HCA1427"/>
      <c r="HCB1427"/>
      <c r="HCC1427"/>
      <c r="HCD1427"/>
      <c r="HCE1427"/>
      <c r="HCF1427"/>
      <c r="HCG1427"/>
      <c r="HCH1427"/>
      <c r="HCI1427"/>
      <c r="HCJ1427"/>
      <c r="HCK1427"/>
      <c r="HCL1427"/>
      <c r="HCM1427"/>
      <c r="HCN1427"/>
      <c r="HCO1427"/>
      <c r="HCP1427"/>
      <c r="HCQ1427"/>
      <c r="HCR1427"/>
      <c r="HCS1427"/>
      <c r="HCT1427"/>
      <c r="HCU1427"/>
      <c r="HCV1427"/>
      <c r="HCW1427"/>
      <c r="HCX1427"/>
      <c r="HCY1427"/>
      <c r="HCZ1427"/>
      <c r="HDA1427"/>
      <c r="HDB1427"/>
      <c r="HDC1427"/>
      <c r="HDD1427"/>
      <c r="HDE1427"/>
      <c r="HDF1427"/>
      <c r="HDG1427"/>
      <c r="HDH1427"/>
      <c r="HDI1427"/>
      <c r="HDJ1427"/>
      <c r="HDK1427"/>
      <c r="HDL1427"/>
      <c r="HDM1427"/>
      <c r="HDN1427"/>
      <c r="HDO1427"/>
      <c r="HDP1427"/>
      <c r="HDQ1427"/>
      <c r="HDR1427"/>
      <c r="HDS1427"/>
      <c r="HDT1427"/>
      <c r="HDU1427"/>
      <c r="HDV1427"/>
      <c r="HDW1427"/>
      <c r="HDX1427"/>
      <c r="HDY1427"/>
      <c r="HDZ1427"/>
      <c r="HEA1427"/>
      <c r="HEB1427"/>
      <c r="HEC1427"/>
      <c r="HED1427"/>
      <c r="HEE1427"/>
      <c r="HEF1427"/>
      <c r="HEG1427"/>
      <c r="HEH1427"/>
      <c r="HEI1427"/>
      <c r="HEJ1427"/>
      <c r="HEK1427"/>
      <c r="HEL1427"/>
      <c r="HEM1427"/>
      <c r="HEN1427"/>
      <c r="HEO1427"/>
      <c r="HEP1427"/>
      <c r="HEQ1427"/>
      <c r="HER1427"/>
      <c r="HES1427"/>
      <c r="HET1427"/>
      <c r="HEU1427"/>
      <c r="HEV1427"/>
      <c r="HEW1427"/>
      <c r="HEX1427"/>
      <c r="HEY1427"/>
      <c r="HEZ1427"/>
      <c r="HFA1427"/>
      <c r="HFB1427"/>
      <c r="HFC1427"/>
      <c r="HFD1427"/>
      <c r="HFE1427"/>
      <c r="HFF1427"/>
      <c r="HFG1427"/>
      <c r="HFH1427"/>
      <c r="HFI1427"/>
      <c r="HFJ1427"/>
      <c r="HFK1427"/>
      <c r="HFL1427"/>
      <c r="HFM1427"/>
      <c r="HFN1427"/>
      <c r="HFO1427"/>
      <c r="HFP1427"/>
      <c r="HFQ1427"/>
      <c r="HFR1427"/>
      <c r="HFS1427"/>
      <c r="HFT1427"/>
      <c r="HFU1427"/>
      <c r="HFV1427"/>
      <c r="HFW1427"/>
      <c r="HFX1427"/>
      <c r="HFY1427"/>
      <c r="HFZ1427"/>
      <c r="HGA1427"/>
      <c r="HGB1427"/>
      <c r="HGC1427"/>
      <c r="HGD1427"/>
      <c r="HGE1427"/>
      <c r="HGF1427"/>
      <c r="HGG1427"/>
      <c r="HGH1427"/>
      <c r="HGI1427"/>
      <c r="HGJ1427"/>
      <c r="HGK1427"/>
      <c r="HGL1427"/>
      <c r="HGM1427"/>
      <c r="HGN1427"/>
      <c r="HGO1427"/>
      <c r="HGP1427"/>
      <c r="HGQ1427"/>
      <c r="HGR1427"/>
      <c r="HGS1427"/>
      <c r="HGT1427"/>
      <c r="HGU1427"/>
      <c r="HGV1427"/>
      <c r="HGW1427"/>
      <c r="HGX1427"/>
      <c r="HGY1427"/>
      <c r="HGZ1427"/>
      <c r="HHA1427"/>
      <c r="HHB1427"/>
      <c r="HHC1427"/>
      <c r="HHD1427"/>
      <c r="HHE1427"/>
      <c r="HHF1427"/>
      <c r="HHG1427"/>
      <c r="HHH1427"/>
      <c r="HHI1427"/>
      <c r="HHJ1427"/>
      <c r="HHK1427"/>
      <c r="HHL1427"/>
      <c r="HHM1427"/>
      <c r="HHN1427"/>
      <c r="HHO1427"/>
      <c r="HHP1427"/>
      <c r="HHQ1427"/>
      <c r="HHR1427"/>
      <c r="HHS1427"/>
      <c r="HHT1427"/>
      <c r="HHU1427"/>
      <c r="HHV1427"/>
      <c r="HHW1427"/>
      <c r="HHX1427"/>
      <c r="HHY1427"/>
      <c r="HHZ1427"/>
      <c r="HIA1427"/>
      <c r="HIB1427"/>
      <c r="HIC1427"/>
      <c r="HID1427"/>
      <c r="HIE1427"/>
      <c r="HIF1427"/>
      <c r="HIG1427"/>
      <c r="HIH1427"/>
      <c r="HII1427"/>
      <c r="HIJ1427"/>
      <c r="HIK1427"/>
      <c r="HIL1427"/>
      <c r="HIM1427"/>
      <c r="HIN1427"/>
      <c r="HIO1427"/>
      <c r="HIP1427"/>
      <c r="HIQ1427"/>
      <c r="HIR1427"/>
      <c r="HIS1427"/>
      <c r="HIT1427"/>
      <c r="HIU1427"/>
      <c r="HIV1427"/>
      <c r="HIW1427"/>
      <c r="HIX1427"/>
      <c r="HIY1427"/>
      <c r="HIZ1427"/>
      <c r="HJA1427"/>
      <c r="HJB1427"/>
      <c r="HJC1427"/>
      <c r="HJD1427"/>
      <c r="HJE1427"/>
      <c r="HJF1427"/>
      <c r="HJG1427"/>
      <c r="HJH1427"/>
      <c r="HJI1427"/>
      <c r="HJJ1427"/>
      <c r="HJK1427"/>
      <c r="HJL1427"/>
      <c r="HJM1427"/>
      <c r="HJN1427"/>
      <c r="HJO1427"/>
      <c r="HJP1427"/>
      <c r="HJQ1427"/>
      <c r="HJR1427"/>
      <c r="HJS1427"/>
      <c r="HJT1427"/>
      <c r="HJU1427"/>
      <c r="HJV1427"/>
      <c r="HJW1427"/>
      <c r="HJX1427"/>
      <c r="HJY1427"/>
      <c r="HJZ1427"/>
      <c r="HKA1427"/>
      <c r="HKB1427"/>
      <c r="HKC1427"/>
      <c r="HKD1427"/>
      <c r="HKE1427"/>
      <c r="HKF1427"/>
      <c r="HKG1427"/>
      <c r="HKH1427"/>
      <c r="HKI1427"/>
      <c r="HKJ1427"/>
      <c r="HKK1427"/>
      <c r="HKL1427"/>
      <c r="HKM1427"/>
      <c r="HKN1427"/>
      <c r="HKO1427"/>
      <c r="HKP1427"/>
      <c r="HKQ1427"/>
      <c r="HKR1427"/>
      <c r="HKS1427"/>
      <c r="HKT1427"/>
      <c r="HKU1427"/>
      <c r="HKV1427"/>
      <c r="HKW1427"/>
      <c r="HKX1427"/>
      <c r="HKY1427"/>
      <c r="HKZ1427"/>
      <c r="HLA1427"/>
      <c r="HLB1427"/>
      <c r="HLC1427"/>
      <c r="HLD1427"/>
      <c r="HLE1427"/>
      <c r="HLF1427"/>
      <c r="HLG1427"/>
      <c r="HLH1427"/>
      <c r="HLI1427"/>
      <c r="HLJ1427"/>
      <c r="HLK1427"/>
      <c r="HLL1427"/>
      <c r="HLM1427"/>
      <c r="HLN1427"/>
      <c r="HLO1427"/>
      <c r="HLP1427"/>
      <c r="HLQ1427"/>
      <c r="HLR1427"/>
      <c r="HLS1427"/>
      <c r="HLT1427"/>
      <c r="HLU1427"/>
      <c r="HLV1427"/>
      <c r="HLW1427"/>
      <c r="HLX1427"/>
      <c r="HLY1427"/>
      <c r="HLZ1427"/>
      <c r="HMA1427"/>
      <c r="HMB1427"/>
      <c r="HMC1427"/>
      <c r="HMD1427"/>
      <c r="HME1427"/>
      <c r="HMF1427"/>
      <c r="HMG1427"/>
      <c r="HMH1427"/>
      <c r="HMI1427"/>
      <c r="HMJ1427"/>
      <c r="HMK1427"/>
      <c r="HML1427"/>
      <c r="HMM1427"/>
      <c r="HMN1427"/>
      <c r="HMO1427"/>
      <c r="HMP1427"/>
      <c r="HMQ1427"/>
      <c r="HMR1427"/>
      <c r="HMS1427"/>
      <c r="HMT1427"/>
      <c r="HMU1427"/>
      <c r="HMV1427"/>
      <c r="HMW1427"/>
      <c r="HMX1427"/>
      <c r="HMY1427"/>
      <c r="HMZ1427"/>
      <c r="HNA1427"/>
      <c r="HNB1427"/>
      <c r="HNC1427"/>
      <c r="HND1427"/>
      <c r="HNE1427"/>
      <c r="HNF1427"/>
      <c r="HNG1427"/>
      <c r="HNH1427"/>
      <c r="HNI1427"/>
      <c r="HNJ1427"/>
      <c r="HNK1427"/>
      <c r="HNL1427"/>
      <c r="HNM1427"/>
      <c r="HNN1427"/>
      <c r="HNO1427"/>
      <c r="HNP1427"/>
      <c r="HNQ1427"/>
      <c r="HNR1427"/>
      <c r="HNS1427"/>
      <c r="HNT1427"/>
      <c r="HNU1427"/>
      <c r="HNV1427"/>
      <c r="HNW1427"/>
      <c r="HNX1427"/>
      <c r="HNY1427"/>
      <c r="HNZ1427"/>
      <c r="HOA1427"/>
      <c r="HOB1427"/>
      <c r="HOC1427"/>
      <c r="HOD1427"/>
      <c r="HOE1427"/>
      <c r="HOF1427"/>
      <c r="HOG1427"/>
      <c r="HOH1427"/>
      <c r="HOI1427"/>
      <c r="HOJ1427"/>
      <c r="HOK1427"/>
      <c r="HOL1427"/>
      <c r="HOM1427"/>
      <c r="HON1427"/>
      <c r="HOO1427"/>
      <c r="HOP1427"/>
      <c r="HOQ1427"/>
      <c r="HOR1427"/>
      <c r="HOS1427"/>
      <c r="HOT1427"/>
      <c r="HOU1427"/>
      <c r="HOV1427"/>
      <c r="HOW1427"/>
      <c r="HOX1427"/>
      <c r="HOY1427"/>
      <c r="HOZ1427"/>
      <c r="HPA1427"/>
      <c r="HPB1427"/>
      <c r="HPC1427"/>
      <c r="HPD1427"/>
      <c r="HPE1427"/>
      <c r="HPF1427"/>
      <c r="HPG1427"/>
      <c r="HPH1427"/>
      <c r="HPI1427"/>
      <c r="HPJ1427"/>
      <c r="HPK1427"/>
      <c r="HPL1427"/>
      <c r="HPM1427"/>
      <c r="HPN1427"/>
      <c r="HPO1427"/>
      <c r="HPP1427"/>
      <c r="HPQ1427"/>
      <c r="HPR1427"/>
      <c r="HPS1427"/>
      <c r="HPT1427"/>
      <c r="HPU1427"/>
      <c r="HPV1427"/>
      <c r="HPW1427"/>
      <c r="HPX1427"/>
      <c r="HPY1427"/>
      <c r="HPZ1427"/>
      <c r="HQA1427"/>
      <c r="HQB1427"/>
      <c r="HQC1427"/>
      <c r="HQD1427"/>
      <c r="HQE1427"/>
      <c r="HQF1427"/>
      <c r="HQG1427"/>
      <c r="HQH1427"/>
      <c r="HQI1427"/>
      <c r="HQJ1427"/>
      <c r="HQK1427"/>
      <c r="HQL1427"/>
      <c r="HQM1427"/>
      <c r="HQN1427"/>
      <c r="HQO1427"/>
      <c r="HQP1427"/>
      <c r="HQQ1427"/>
      <c r="HQR1427"/>
      <c r="HQS1427"/>
      <c r="HQT1427"/>
      <c r="HQU1427"/>
      <c r="HQV1427"/>
      <c r="HQW1427"/>
      <c r="HQX1427"/>
      <c r="HQY1427"/>
      <c r="HQZ1427"/>
      <c r="HRA1427"/>
      <c r="HRB1427"/>
      <c r="HRC1427"/>
      <c r="HRD1427"/>
      <c r="HRE1427"/>
      <c r="HRF1427"/>
      <c r="HRG1427"/>
      <c r="HRH1427"/>
      <c r="HRI1427"/>
      <c r="HRJ1427"/>
      <c r="HRK1427"/>
      <c r="HRL1427"/>
      <c r="HRM1427"/>
      <c r="HRN1427"/>
      <c r="HRO1427"/>
      <c r="HRP1427"/>
      <c r="HRQ1427"/>
      <c r="HRR1427"/>
      <c r="HRS1427"/>
      <c r="HRT1427"/>
      <c r="HRU1427"/>
      <c r="HRV1427"/>
      <c r="HRW1427"/>
      <c r="HRX1427"/>
      <c r="HRY1427"/>
      <c r="HRZ1427"/>
      <c r="HSA1427"/>
      <c r="HSB1427"/>
      <c r="HSC1427"/>
      <c r="HSD1427"/>
      <c r="HSE1427"/>
      <c r="HSF1427"/>
      <c r="HSG1427"/>
      <c r="HSH1427"/>
      <c r="HSI1427"/>
      <c r="HSJ1427"/>
      <c r="HSK1427"/>
      <c r="HSL1427"/>
      <c r="HSM1427"/>
      <c r="HSN1427"/>
      <c r="HSO1427"/>
      <c r="HSP1427"/>
      <c r="HSQ1427"/>
      <c r="HSR1427"/>
      <c r="HSS1427"/>
      <c r="HST1427"/>
      <c r="HSU1427"/>
      <c r="HSV1427"/>
      <c r="HSW1427"/>
      <c r="HSX1427"/>
      <c r="HSY1427"/>
      <c r="HSZ1427"/>
      <c r="HTA1427"/>
      <c r="HTB1427"/>
      <c r="HTC1427"/>
      <c r="HTD1427"/>
      <c r="HTE1427"/>
      <c r="HTF1427"/>
      <c r="HTG1427"/>
      <c r="HTH1427"/>
      <c r="HTI1427"/>
      <c r="HTJ1427"/>
      <c r="HTK1427"/>
      <c r="HTL1427"/>
      <c r="HTM1427"/>
      <c r="HTN1427"/>
      <c r="HTO1427"/>
      <c r="HTP1427"/>
      <c r="HTQ1427"/>
      <c r="HTR1427"/>
      <c r="HTS1427"/>
      <c r="HTT1427"/>
      <c r="HTU1427"/>
      <c r="HTV1427"/>
      <c r="HTW1427"/>
      <c r="HTX1427"/>
      <c r="HTY1427"/>
      <c r="HTZ1427"/>
      <c r="HUA1427"/>
      <c r="HUB1427"/>
      <c r="HUC1427"/>
      <c r="HUD1427"/>
      <c r="HUE1427"/>
      <c r="HUF1427"/>
      <c r="HUG1427"/>
      <c r="HUH1427"/>
      <c r="HUI1427"/>
      <c r="HUJ1427"/>
      <c r="HUK1427"/>
      <c r="HUL1427"/>
      <c r="HUM1427"/>
      <c r="HUN1427"/>
      <c r="HUO1427"/>
      <c r="HUP1427"/>
      <c r="HUQ1427"/>
      <c r="HUR1427"/>
      <c r="HUS1427"/>
      <c r="HUT1427"/>
      <c r="HUU1427"/>
      <c r="HUV1427"/>
      <c r="HUW1427"/>
      <c r="HUX1427"/>
      <c r="HUY1427"/>
      <c r="HUZ1427"/>
      <c r="HVA1427"/>
      <c r="HVB1427"/>
      <c r="HVC1427"/>
      <c r="HVD1427"/>
      <c r="HVE1427"/>
      <c r="HVF1427"/>
      <c r="HVG1427"/>
      <c r="HVH1427"/>
      <c r="HVI1427"/>
      <c r="HVJ1427"/>
      <c r="HVK1427"/>
      <c r="HVL1427"/>
      <c r="HVM1427"/>
      <c r="HVN1427"/>
      <c r="HVO1427"/>
      <c r="HVP1427"/>
      <c r="HVQ1427"/>
      <c r="HVR1427"/>
      <c r="HVS1427"/>
      <c r="HVT1427"/>
      <c r="HVU1427"/>
      <c r="HVV1427"/>
      <c r="HVW1427"/>
      <c r="HVX1427"/>
      <c r="HVY1427"/>
      <c r="HVZ1427"/>
      <c r="HWA1427"/>
      <c r="HWB1427"/>
      <c r="HWC1427"/>
      <c r="HWD1427"/>
      <c r="HWE1427"/>
      <c r="HWF1427"/>
      <c r="HWG1427"/>
      <c r="HWH1427"/>
      <c r="HWI1427"/>
      <c r="HWJ1427"/>
      <c r="HWK1427"/>
      <c r="HWL1427"/>
      <c r="HWM1427"/>
      <c r="HWN1427"/>
      <c r="HWO1427"/>
      <c r="HWP1427"/>
      <c r="HWQ1427"/>
      <c r="HWR1427"/>
      <c r="HWS1427"/>
      <c r="HWT1427"/>
      <c r="HWU1427"/>
      <c r="HWV1427"/>
      <c r="HWW1427"/>
      <c r="HWX1427"/>
      <c r="HWY1427"/>
      <c r="HWZ1427"/>
      <c r="HXA1427"/>
      <c r="HXB1427"/>
      <c r="HXC1427"/>
      <c r="HXD1427"/>
      <c r="HXE1427"/>
      <c r="HXF1427"/>
      <c r="HXG1427"/>
      <c r="HXH1427"/>
      <c r="HXI1427"/>
      <c r="HXJ1427"/>
      <c r="HXK1427"/>
      <c r="HXL1427"/>
      <c r="HXM1427"/>
      <c r="HXN1427"/>
      <c r="HXO1427"/>
      <c r="HXP1427"/>
      <c r="HXQ1427"/>
      <c r="HXR1427"/>
      <c r="HXS1427"/>
      <c r="HXT1427"/>
      <c r="HXU1427"/>
      <c r="HXV1427"/>
      <c r="HXW1427"/>
      <c r="HXX1427"/>
      <c r="HXY1427"/>
      <c r="HXZ1427"/>
      <c r="HYA1427"/>
      <c r="HYB1427"/>
      <c r="HYC1427"/>
      <c r="HYD1427"/>
      <c r="HYE1427"/>
      <c r="HYF1427"/>
      <c r="HYG1427"/>
      <c r="HYH1427"/>
      <c r="HYI1427"/>
      <c r="HYJ1427"/>
      <c r="HYK1427"/>
      <c r="HYL1427"/>
      <c r="HYM1427"/>
      <c r="HYN1427"/>
      <c r="HYO1427"/>
      <c r="HYP1427"/>
      <c r="HYQ1427"/>
      <c r="HYR1427"/>
      <c r="HYS1427"/>
      <c r="HYT1427"/>
      <c r="HYU1427"/>
      <c r="HYV1427"/>
      <c r="HYW1427"/>
      <c r="HYX1427"/>
      <c r="HYY1427"/>
      <c r="HYZ1427"/>
      <c r="HZA1427"/>
      <c r="HZB1427"/>
      <c r="HZC1427"/>
      <c r="HZD1427"/>
      <c r="HZE1427"/>
      <c r="HZF1427"/>
      <c r="HZG1427"/>
      <c r="HZH1427"/>
      <c r="HZI1427"/>
      <c r="HZJ1427"/>
      <c r="HZK1427"/>
      <c r="HZL1427"/>
      <c r="HZM1427"/>
      <c r="HZN1427"/>
      <c r="HZO1427"/>
      <c r="HZP1427"/>
      <c r="HZQ1427"/>
      <c r="HZR1427"/>
      <c r="HZS1427"/>
      <c r="HZT1427"/>
      <c r="HZU1427"/>
      <c r="HZV1427"/>
      <c r="HZW1427"/>
      <c r="HZX1427"/>
      <c r="HZY1427"/>
      <c r="HZZ1427"/>
      <c r="IAA1427"/>
      <c r="IAB1427"/>
      <c r="IAC1427"/>
      <c r="IAD1427"/>
      <c r="IAE1427"/>
      <c r="IAF1427"/>
      <c r="IAG1427"/>
      <c r="IAH1427"/>
      <c r="IAI1427"/>
      <c r="IAJ1427"/>
      <c r="IAK1427"/>
      <c r="IAL1427"/>
      <c r="IAM1427"/>
      <c r="IAN1427"/>
      <c r="IAO1427"/>
      <c r="IAP1427"/>
      <c r="IAQ1427"/>
      <c r="IAR1427"/>
      <c r="IAS1427"/>
      <c r="IAT1427"/>
      <c r="IAU1427"/>
      <c r="IAV1427"/>
      <c r="IAW1427"/>
      <c r="IAX1427"/>
      <c r="IAY1427"/>
      <c r="IAZ1427"/>
      <c r="IBA1427"/>
      <c r="IBB1427"/>
      <c r="IBC1427"/>
      <c r="IBD1427"/>
      <c r="IBE1427"/>
      <c r="IBF1427"/>
      <c r="IBG1427"/>
      <c r="IBH1427"/>
      <c r="IBI1427"/>
      <c r="IBJ1427"/>
      <c r="IBK1427"/>
      <c r="IBL1427"/>
      <c r="IBM1427"/>
      <c r="IBN1427"/>
      <c r="IBO1427"/>
      <c r="IBP1427"/>
      <c r="IBQ1427"/>
      <c r="IBR1427"/>
      <c r="IBS1427"/>
      <c r="IBT1427"/>
      <c r="IBU1427"/>
      <c r="IBV1427"/>
      <c r="IBW1427"/>
      <c r="IBX1427"/>
      <c r="IBY1427"/>
      <c r="IBZ1427"/>
      <c r="ICA1427"/>
      <c r="ICB1427"/>
      <c r="ICC1427"/>
      <c r="ICD1427"/>
      <c r="ICE1427"/>
      <c r="ICF1427"/>
      <c r="ICG1427"/>
      <c r="ICH1427"/>
      <c r="ICI1427"/>
      <c r="ICJ1427"/>
      <c r="ICK1427"/>
      <c r="ICL1427"/>
      <c r="ICM1427"/>
      <c r="ICN1427"/>
      <c r="ICO1427"/>
      <c r="ICP1427"/>
      <c r="ICQ1427"/>
      <c r="ICR1427"/>
      <c r="ICS1427"/>
      <c r="ICT1427"/>
      <c r="ICU1427"/>
      <c r="ICV1427"/>
      <c r="ICW1427"/>
      <c r="ICX1427"/>
      <c r="ICY1427"/>
      <c r="ICZ1427"/>
      <c r="IDA1427"/>
      <c r="IDB1427"/>
      <c r="IDC1427"/>
      <c r="IDD1427"/>
      <c r="IDE1427"/>
      <c r="IDF1427"/>
      <c r="IDG1427"/>
      <c r="IDH1427"/>
      <c r="IDI1427"/>
      <c r="IDJ1427"/>
      <c r="IDK1427"/>
      <c r="IDL1427"/>
      <c r="IDM1427"/>
      <c r="IDN1427"/>
      <c r="IDO1427"/>
      <c r="IDP1427"/>
      <c r="IDQ1427"/>
      <c r="IDR1427"/>
      <c r="IDS1427"/>
      <c r="IDT1427"/>
      <c r="IDU1427"/>
      <c r="IDV1427"/>
      <c r="IDW1427"/>
      <c r="IDX1427"/>
      <c r="IDY1427"/>
      <c r="IDZ1427"/>
      <c r="IEA1427"/>
      <c r="IEB1427"/>
      <c r="IEC1427"/>
      <c r="IED1427"/>
      <c r="IEE1427"/>
      <c r="IEF1427"/>
      <c r="IEG1427"/>
      <c r="IEH1427"/>
      <c r="IEI1427"/>
      <c r="IEJ1427"/>
      <c r="IEK1427"/>
      <c r="IEL1427"/>
      <c r="IEM1427"/>
      <c r="IEN1427"/>
      <c r="IEO1427"/>
      <c r="IEP1427"/>
      <c r="IEQ1427"/>
      <c r="IER1427"/>
      <c r="IES1427"/>
      <c r="IET1427"/>
      <c r="IEU1427"/>
      <c r="IEV1427"/>
      <c r="IEW1427"/>
      <c r="IEX1427"/>
      <c r="IEY1427"/>
      <c r="IEZ1427"/>
      <c r="IFA1427"/>
      <c r="IFB1427"/>
      <c r="IFC1427"/>
      <c r="IFD1427"/>
      <c r="IFE1427"/>
      <c r="IFF1427"/>
      <c r="IFG1427"/>
      <c r="IFH1427"/>
      <c r="IFI1427"/>
      <c r="IFJ1427"/>
      <c r="IFK1427"/>
      <c r="IFL1427"/>
      <c r="IFM1427"/>
      <c r="IFN1427"/>
      <c r="IFO1427"/>
      <c r="IFP1427"/>
      <c r="IFQ1427"/>
      <c r="IFR1427"/>
      <c r="IFS1427"/>
      <c r="IFT1427"/>
      <c r="IFU1427"/>
      <c r="IFV1427"/>
      <c r="IFW1427"/>
      <c r="IFX1427"/>
      <c r="IFY1427"/>
      <c r="IFZ1427"/>
      <c r="IGA1427"/>
      <c r="IGB1427"/>
      <c r="IGC1427"/>
      <c r="IGD1427"/>
      <c r="IGE1427"/>
      <c r="IGF1427"/>
      <c r="IGG1427"/>
      <c r="IGH1427"/>
      <c r="IGI1427"/>
      <c r="IGJ1427"/>
      <c r="IGK1427"/>
      <c r="IGL1427"/>
      <c r="IGM1427"/>
      <c r="IGN1427"/>
      <c r="IGO1427"/>
      <c r="IGP1427"/>
      <c r="IGQ1427"/>
      <c r="IGR1427"/>
      <c r="IGS1427"/>
      <c r="IGT1427"/>
      <c r="IGU1427"/>
      <c r="IGV1427"/>
      <c r="IGW1427"/>
      <c r="IGX1427"/>
      <c r="IGY1427"/>
      <c r="IGZ1427"/>
      <c r="IHA1427"/>
      <c r="IHB1427"/>
      <c r="IHC1427"/>
      <c r="IHD1427"/>
      <c r="IHE1427"/>
      <c r="IHF1427"/>
      <c r="IHG1427"/>
      <c r="IHH1427"/>
      <c r="IHI1427"/>
      <c r="IHJ1427"/>
      <c r="IHK1427"/>
      <c r="IHL1427"/>
      <c r="IHM1427"/>
      <c r="IHN1427"/>
      <c r="IHO1427"/>
      <c r="IHP1427"/>
      <c r="IHQ1427"/>
      <c r="IHR1427"/>
      <c r="IHS1427"/>
      <c r="IHT1427"/>
      <c r="IHU1427"/>
      <c r="IHV1427"/>
      <c r="IHW1427"/>
      <c r="IHX1427"/>
      <c r="IHY1427"/>
      <c r="IHZ1427"/>
      <c r="IIA1427"/>
      <c r="IIB1427"/>
      <c r="IIC1427"/>
      <c r="IID1427"/>
      <c r="IIE1427"/>
      <c r="IIF1427"/>
      <c r="IIG1427"/>
      <c r="IIH1427"/>
      <c r="III1427"/>
      <c r="IIJ1427"/>
      <c r="IIK1427"/>
      <c r="IIL1427"/>
      <c r="IIM1427"/>
      <c r="IIN1427"/>
      <c r="IIO1427"/>
      <c r="IIP1427"/>
      <c r="IIQ1427"/>
      <c r="IIR1427"/>
      <c r="IIS1427"/>
      <c r="IIT1427"/>
      <c r="IIU1427"/>
      <c r="IIV1427"/>
      <c r="IIW1427"/>
      <c r="IIX1427"/>
      <c r="IIY1427"/>
      <c r="IIZ1427"/>
      <c r="IJA1427"/>
      <c r="IJB1427"/>
      <c r="IJC1427"/>
      <c r="IJD1427"/>
      <c r="IJE1427"/>
      <c r="IJF1427"/>
      <c r="IJG1427"/>
      <c r="IJH1427"/>
      <c r="IJI1427"/>
      <c r="IJJ1427"/>
      <c r="IJK1427"/>
      <c r="IJL1427"/>
      <c r="IJM1427"/>
      <c r="IJN1427"/>
      <c r="IJO1427"/>
      <c r="IJP1427"/>
      <c r="IJQ1427"/>
      <c r="IJR1427"/>
      <c r="IJS1427"/>
      <c r="IJT1427"/>
      <c r="IJU1427"/>
      <c r="IJV1427"/>
      <c r="IJW1427"/>
      <c r="IJX1427"/>
      <c r="IJY1427"/>
      <c r="IJZ1427"/>
      <c r="IKA1427"/>
      <c r="IKB1427"/>
      <c r="IKC1427"/>
      <c r="IKD1427"/>
      <c r="IKE1427"/>
      <c r="IKF1427"/>
      <c r="IKG1427"/>
      <c r="IKH1427"/>
      <c r="IKI1427"/>
      <c r="IKJ1427"/>
      <c r="IKK1427"/>
      <c r="IKL1427"/>
      <c r="IKM1427"/>
      <c r="IKN1427"/>
      <c r="IKO1427"/>
      <c r="IKP1427"/>
      <c r="IKQ1427"/>
      <c r="IKR1427"/>
      <c r="IKS1427"/>
      <c r="IKT1427"/>
      <c r="IKU1427"/>
      <c r="IKV1427"/>
      <c r="IKW1427"/>
      <c r="IKX1427"/>
      <c r="IKY1427"/>
      <c r="IKZ1427"/>
      <c r="ILA1427"/>
      <c r="ILB1427"/>
      <c r="ILC1427"/>
      <c r="ILD1427"/>
      <c r="ILE1427"/>
      <c r="ILF1427"/>
      <c r="ILG1427"/>
      <c r="ILH1427"/>
      <c r="ILI1427"/>
      <c r="ILJ1427"/>
      <c r="ILK1427"/>
      <c r="ILL1427"/>
      <c r="ILM1427"/>
      <c r="ILN1427"/>
      <c r="ILO1427"/>
      <c r="ILP1427"/>
      <c r="ILQ1427"/>
      <c r="ILR1427"/>
      <c r="ILS1427"/>
      <c r="ILT1427"/>
      <c r="ILU1427"/>
      <c r="ILV1427"/>
      <c r="ILW1427"/>
      <c r="ILX1427"/>
      <c r="ILY1427"/>
      <c r="ILZ1427"/>
      <c r="IMA1427"/>
      <c r="IMB1427"/>
      <c r="IMC1427"/>
      <c r="IMD1427"/>
      <c r="IME1427"/>
      <c r="IMF1427"/>
      <c r="IMG1427"/>
      <c r="IMH1427"/>
      <c r="IMI1427"/>
      <c r="IMJ1427"/>
      <c r="IMK1427"/>
      <c r="IML1427"/>
      <c r="IMM1427"/>
      <c r="IMN1427"/>
      <c r="IMO1427"/>
      <c r="IMP1427"/>
      <c r="IMQ1427"/>
      <c r="IMR1427"/>
      <c r="IMS1427"/>
      <c r="IMT1427"/>
      <c r="IMU1427"/>
      <c r="IMV1427"/>
      <c r="IMW1427"/>
      <c r="IMX1427"/>
      <c r="IMY1427"/>
      <c r="IMZ1427"/>
      <c r="INA1427"/>
      <c r="INB1427"/>
      <c r="INC1427"/>
      <c r="IND1427"/>
      <c r="INE1427"/>
      <c r="INF1427"/>
      <c r="ING1427"/>
      <c r="INH1427"/>
      <c r="INI1427"/>
      <c r="INJ1427"/>
      <c r="INK1427"/>
      <c r="INL1427"/>
      <c r="INM1427"/>
      <c r="INN1427"/>
      <c r="INO1427"/>
      <c r="INP1427"/>
      <c r="INQ1427"/>
      <c r="INR1427"/>
      <c r="INS1427"/>
      <c r="INT1427"/>
      <c r="INU1427"/>
      <c r="INV1427"/>
      <c r="INW1427"/>
      <c r="INX1427"/>
      <c r="INY1427"/>
      <c r="INZ1427"/>
      <c r="IOA1427"/>
      <c r="IOB1427"/>
      <c r="IOC1427"/>
      <c r="IOD1427"/>
      <c r="IOE1427"/>
      <c r="IOF1427"/>
      <c r="IOG1427"/>
      <c r="IOH1427"/>
      <c r="IOI1427"/>
      <c r="IOJ1427"/>
      <c r="IOK1427"/>
      <c r="IOL1427"/>
      <c r="IOM1427"/>
      <c r="ION1427"/>
      <c r="IOO1427"/>
      <c r="IOP1427"/>
      <c r="IOQ1427"/>
      <c r="IOR1427"/>
      <c r="IOS1427"/>
      <c r="IOT1427"/>
      <c r="IOU1427"/>
      <c r="IOV1427"/>
      <c r="IOW1427"/>
      <c r="IOX1427"/>
      <c r="IOY1427"/>
      <c r="IOZ1427"/>
      <c r="IPA1427"/>
      <c r="IPB1427"/>
      <c r="IPC1427"/>
      <c r="IPD1427"/>
      <c r="IPE1427"/>
      <c r="IPF1427"/>
      <c r="IPG1427"/>
      <c r="IPH1427"/>
      <c r="IPI1427"/>
      <c r="IPJ1427"/>
      <c r="IPK1427"/>
      <c r="IPL1427"/>
      <c r="IPM1427"/>
      <c r="IPN1427"/>
      <c r="IPO1427"/>
      <c r="IPP1427"/>
      <c r="IPQ1427"/>
      <c r="IPR1427"/>
      <c r="IPS1427"/>
      <c r="IPT1427"/>
      <c r="IPU1427"/>
      <c r="IPV1427"/>
      <c r="IPW1427"/>
      <c r="IPX1427"/>
      <c r="IPY1427"/>
      <c r="IPZ1427"/>
      <c r="IQA1427"/>
      <c r="IQB1427"/>
      <c r="IQC1427"/>
      <c r="IQD1427"/>
      <c r="IQE1427"/>
      <c r="IQF1427"/>
      <c r="IQG1427"/>
      <c r="IQH1427"/>
      <c r="IQI1427"/>
      <c r="IQJ1427"/>
      <c r="IQK1427"/>
      <c r="IQL1427"/>
      <c r="IQM1427"/>
      <c r="IQN1427"/>
      <c r="IQO1427"/>
      <c r="IQP1427"/>
      <c r="IQQ1427"/>
      <c r="IQR1427"/>
      <c r="IQS1427"/>
      <c r="IQT1427"/>
      <c r="IQU1427"/>
      <c r="IQV1427"/>
      <c r="IQW1427"/>
      <c r="IQX1427"/>
      <c r="IQY1427"/>
      <c r="IQZ1427"/>
      <c r="IRA1427"/>
      <c r="IRB1427"/>
      <c r="IRC1427"/>
      <c r="IRD1427"/>
      <c r="IRE1427"/>
      <c r="IRF1427"/>
      <c r="IRG1427"/>
      <c r="IRH1427"/>
      <c r="IRI1427"/>
      <c r="IRJ1427"/>
      <c r="IRK1427"/>
      <c r="IRL1427"/>
      <c r="IRM1427"/>
      <c r="IRN1427"/>
      <c r="IRO1427"/>
      <c r="IRP1427"/>
      <c r="IRQ1427"/>
      <c r="IRR1427"/>
      <c r="IRS1427"/>
      <c r="IRT1427"/>
      <c r="IRU1427"/>
      <c r="IRV1427"/>
      <c r="IRW1427"/>
      <c r="IRX1427"/>
      <c r="IRY1427"/>
      <c r="IRZ1427"/>
      <c r="ISA1427"/>
      <c r="ISB1427"/>
      <c r="ISC1427"/>
      <c r="ISD1427"/>
      <c r="ISE1427"/>
      <c r="ISF1427"/>
      <c r="ISG1427"/>
      <c r="ISH1427"/>
      <c r="ISI1427"/>
      <c r="ISJ1427"/>
      <c r="ISK1427"/>
      <c r="ISL1427"/>
      <c r="ISM1427"/>
      <c r="ISN1427"/>
      <c r="ISO1427"/>
      <c r="ISP1427"/>
      <c r="ISQ1427"/>
      <c r="ISR1427"/>
      <c r="ISS1427"/>
      <c r="IST1427"/>
      <c r="ISU1427"/>
      <c r="ISV1427"/>
      <c r="ISW1427"/>
      <c r="ISX1427"/>
      <c r="ISY1427"/>
      <c r="ISZ1427"/>
      <c r="ITA1427"/>
      <c r="ITB1427"/>
      <c r="ITC1427"/>
      <c r="ITD1427"/>
      <c r="ITE1427"/>
      <c r="ITF1427"/>
      <c r="ITG1427"/>
      <c r="ITH1427"/>
      <c r="ITI1427"/>
      <c r="ITJ1427"/>
      <c r="ITK1427"/>
      <c r="ITL1427"/>
      <c r="ITM1427"/>
      <c r="ITN1427"/>
      <c r="ITO1427"/>
      <c r="ITP1427"/>
      <c r="ITQ1427"/>
      <c r="ITR1427"/>
      <c r="ITS1427"/>
      <c r="ITT1427"/>
      <c r="ITU1427"/>
      <c r="ITV1427"/>
      <c r="ITW1427"/>
      <c r="ITX1427"/>
      <c r="ITY1427"/>
      <c r="ITZ1427"/>
      <c r="IUA1427"/>
      <c r="IUB1427"/>
      <c r="IUC1427"/>
      <c r="IUD1427"/>
      <c r="IUE1427"/>
      <c r="IUF1427"/>
      <c r="IUG1427"/>
      <c r="IUH1427"/>
      <c r="IUI1427"/>
      <c r="IUJ1427"/>
      <c r="IUK1427"/>
      <c r="IUL1427"/>
      <c r="IUM1427"/>
      <c r="IUN1427"/>
      <c r="IUO1427"/>
      <c r="IUP1427"/>
      <c r="IUQ1427"/>
      <c r="IUR1427"/>
      <c r="IUS1427"/>
      <c r="IUT1427"/>
      <c r="IUU1427"/>
      <c r="IUV1427"/>
      <c r="IUW1427"/>
      <c r="IUX1427"/>
      <c r="IUY1427"/>
      <c r="IUZ1427"/>
      <c r="IVA1427"/>
      <c r="IVB1427"/>
      <c r="IVC1427"/>
      <c r="IVD1427"/>
      <c r="IVE1427"/>
      <c r="IVF1427"/>
      <c r="IVG1427"/>
      <c r="IVH1427"/>
      <c r="IVI1427"/>
      <c r="IVJ1427"/>
      <c r="IVK1427"/>
      <c r="IVL1427"/>
      <c r="IVM1427"/>
      <c r="IVN1427"/>
      <c r="IVO1427"/>
      <c r="IVP1427"/>
      <c r="IVQ1427"/>
      <c r="IVR1427"/>
      <c r="IVS1427"/>
      <c r="IVT1427"/>
      <c r="IVU1427"/>
      <c r="IVV1427"/>
      <c r="IVW1427"/>
      <c r="IVX1427"/>
      <c r="IVY1427"/>
      <c r="IVZ1427"/>
      <c r="IWA1427"/>
      <c r="IWB1427"/>
      <c r="IWC1427"/>
      <c r="IWD1427"/>
      <c r="IWE1427"/>
      <c r="IWF1427"/>
      <c r="IWG1427"/>
      <c r="IWH1427"/>
      <c r="IWI1427"/>
      <c r="IWJ1427"/>
      <c r="IWK1427"/>
      <c r="IWL1427"/>
      <c r="IWM1427"/>
      <c r="IWN1427"/>
      <c r="IWO1427"/>
      <c r="IWP1427"/>
      <c r="IWQ1427"/>
      <c r="IWR1427"/>
      <c r="IWS1427"/>
      <c r="IWT1427"/>
      <c r="IWU1427"/>
      <c r="IWV1427"/>
      <c r="IWW1427"/>
      <c r="IWX1427"/>
      <c r="IWY1427"/>
      <c r="IWZ1427"/>
      <c r="IXA1427"/>
      <c r="IXB1427"/>
      <c r="IXC1427"/>
      <c r="IXD1427"/>
      <c r="IXE1427"/>
      <c r="IXF1427"/>
      <c r="IXG1427"/>
      <c r="IXH1427"/>
      <c r="IXI1427"/>
      <c r="IXJ1427"/>
      <c r="IXK1427"/>
      <c r="IXL1427"/>
      <c r="IXM1427"/>
      <c r="IXN1427"/>
      <c r="IXO1427"/>
      <c r="IXP1427"/>
      <c r="IXQ1427"/>
      <c r="IXR1427"/>
      <c r="IXS1427"/>
      <c r="IXT1427"/>
      <c r="IXU1427"/>
      <c r="IXV1427"/>
      <c r="IXW1427"/>
      <c r="IXX1427"/>
      <c r="IXY1427"/>
      <c r="IXZ1427"/>
      <c r="IYA1427"/>
      <c r="IYB1427"/>
      <c r="IYC1427"/>
      <c r="IYD1427"/>
      <c r="IYE1427"/>
      <c r="IYF1427"/>
      <c r="IYG1427"/>
      <c r="IYH1427"/>
      <c r="IYI1427"/>
      <c r="IYJ1427"/>
      <c r="IYK1427"/>
      <c r="IYL1427"/>
      <c r="IYM1427"/>
      <c r="IYN1427"/>
      <c r="IYO1427"/>
      <c r="IYP1427"/>
      <c r="IYQ1427"/>
      <c r="IYR1427"/>
      <c r="IYS1427"/>
      <c r="IYT1427"/>
      <c r="IYU1427"/>
      <c r="IYV1427"/>
      <c r="IYW1427"/>
      <c r="IYX1427"/>
      <c r="IYY1427"/>
      <c r="IYZ1427"/>
      <c r="IZA1427"/>
      <c r="IZB1427"/>
      <c r="IZC1427"/>
      <c r="IZD1427"/>
      <c r="IZE1427"/>
      <c r="IZF1427"/>
      <c r="IZG1427"/>
      <c r="IZH1427"/>
      <c r="IZI1427"/>
      <c r="IZJ1427"/>
      <c r="IZK1427"/>
      <c r="IZL1427"/>
      <c r="IZM1427"/>
      <c r="IZN1427"/>
      <c r="IZO1427"/>
      <c r="IZP1427"/>
      <c r="IZQ1427"/>
      <c r="IZR1427"/>
      <c r="IZS1427"/>
      <c r="IZT1427"/>
      <c r="IZU1427"/>
      <c r="IZV1427"/>
      <c r="IZW1427"/>
      <c r="IZX1427"/>
      <c r="IZY1427"/>
      <c r="IZZ1427"/>
      <c r="JAA1427"/>
      <c r="JAB1427"/>
      <c r="JAC1427"/>
      <c r="JAD1427"/>
      <c r="JAE1427"/>
      <c r="JAF1427"/>
      <c r="JAG1427"/>
      <c r="JAH1427"/>
      <c r="JAI1427"/>
      <c r="JAJ1427"/>
      <c r="JAK1427"/>
      <c r="JAL1427"/>
      <c r="JAM1427"/>
      <c r="JAN1427"/>
      <c r="JAO1427"/>
      <c r="JAP1427"/>
      <c r="JAQ1427"/>
      <c r="JAR1427"/>
      <c r="JAS1427"/>
      <c r="JAT1427"/>
      <c r="JAU1427"/>
      <c r="JAV1427"/>
      <c r="JAW1427"/>
      <c r="JAX1427"/>
      <c r="JAY1427"/>
      <c r="JAZ1427"/>
      <c r="JBA1427"/>
      <c r="JBB1427"/>
      <c r="JBC1427"/>
      <c r="JBD1427"/>
      <c r="JBE1427"/>
      <c r="JBF1427"/>
      <c r="JBG1427"/>
      <c r="JBH1427"/>
      <c r="JBI1427"/>
      <c r="JBJ1427"/>
      <c r="JBK1427"/>
      <c r="JBL1427"/>
      <c r="JBM1427"/>
      <c r="JBN1427"/>
      <c r="JBO1427"/>
      <c r="JBP1427"/>
      <c r="JBQ1427"/>
      <c r="JBR1427"/>
      <c r="JBS1427"/>
      <c r="JBT1427"/>
      <c r="JBU1427"/>
      <c r="JBV1427"/>
      <c r="JBW1427"/>
      <c r="JBX1427"/>
      <c r="JBY1427"/>
      <c r="JBZ1427"/>
      <c r="JCA1427"/>
      <c r="JCB1427"/>
      <c r="JCC1427"/>
      <c r="JCD1427"/>
      <c r="JCE1427"/>
      <c r="JCF1427"/>
      <c r="JCG1427"/>
      <c r="JCH1427"/>
      <c r="JCI1427"/>
      <c r="JCJ1427"/>
      <c r="JCK1427"/>
      <c r="JCL1427"/>
      <c r="JCM1427"/>
      <c r="JCN1427"/>
      <c r="JCO1427"/>
      <c r="JCP1427"/>
      <c r="JCQ1427"/>
      <c r="JCR1427"/>
      <c r="JCS1427"/>
      <c r="JCT1427"/>
      <c r="JCU1427"/>
      <c r="JCV1427"/>
      <c r="JCW1427"/>
      <c r="JCX1427"/>
      <c r="JCY1427"/>
      <c r="JCZ1427"/>
      <c r="JDA1427"/>
      <c r="JDB1427"/>
      <c r="JDC1427"/>
      <c r="JDD1427"/>
      <c r="JDE1427"/>
      <c r="JDF1427"/>
      <c r="JDG1427"/>
      <c r="JDH1427"/>
      <c r="JDI1427"/>
      <c r="JDJ1427"/>
      <c r="JDK1427"/>
      <c r="JDL1427"/>
      <c r="JDM1427"/>
      <c r="JDN1427"/>
      <c r="JDO1427"/>
      <c r="JDP1427"/>
      <c r="JDQ1427"/>
      <c r="JDR1427"/>
      <c r="JDS1427"/>
      <c r="JDT1427"/>
      <c r="JDU1427"/>
      <c r="JDV1427"/>
      <c r="JDW1427"/>
      <c r="JDX1427"/>
      <c r="JDY1427"/>
      <c r="JDZ1427"/>
      <c r="JEA1427"/>
      <c r="JEB1427"/>
      <c r="JEC1427"/>
      <c r="JED1427"/>
      <c r="JEE1427"/>
      <c r="JEF1427"/>
      <c r="JEG1427"/>
      <c r="JEH1427"/>
      <c r="JEI1427"/>
      <c r="JEJ1427"/>
      <c r="JEK1427"/>
      <c r="JEL1427"/>
      <c r="JEM1427"/>
      <c r="JEN1427"/>
      <c r="JEO1427"/>
      <c r="JEP1427"/>
      <c r="JEQ1427"/>
      <c r="JER1427"/>
      <c r="JES1427"/>
      <c r="JET1427"/>
      <c r="JEU1427"/>
      <c r="JEV1427"/>
      <c r="JEW1427"/>
      <c r="JEX1427"/>
      <c r="JEY1427"/>
      <c r="JEZ1427"/>
      <c r="JFA1427"/>
      <c r="JFB1427"/>
      <c r="JFC1427"/>
      <c r="JFD1427"/>
      <c r="JFE1427"/>
      <c r="JFF1427"/>
      <c r="JFG1427"/>
      <c r="JFH1427"/>
      <c r="JFI1427"/>
      <c r="JFJ1427"/>
      <c r="JFK1427"/>
      <c r="JFL1427"/>
      <c r="JFM1427"/>
      <c r="JFN1427"/>
      <c r="JFO1427"/>
      <c r="JFP1427"/>
      <c r="JFQ1427"/>
      <c r="JFR1427"/>
      <c r="JFS1427"/>
      <c r="JFT1427"/>
      <c r="JFU1427"/>
      <c r="JFV1427"/>
      <c r="JFW1427"/>
      <c r="JFX1427"/>
      <c r="JFY1427"/>
      <c r="JFZ1427"/>
      <c r="JGA1427"/>
      <c r="JGB1427"/>
      <c r="JGC1427"/>
      <c r="JGD1427"/>
      <c r="JGE1427"/>
      <c r="JGF1427"/>
      <c r="JGG1427"/>
      <c r="JGH1427"/>
      <c r="JGI1427"/>
      <c r="JGJ1427"/>
      <c r="JGK1427"/>
      <c r="JGL1427"/>
      <c r="JGM1427"/>
      <c r="JGN1427"/>
      <c r="JGO1427"/>
      <c r="JGP1427"/>
      <c r="JGQ1427"/>
      <c r="JGR1427"/>
      <c r="JGS1427"/>
      <c r="JGT1427"/>
      <c r="JGU1427"/>
      <c r="JGV1427"/>
      <c r="JGW1427"/>
      <c r="JGX1427"/>
      <c r="JGY1427"/>
      <c r="JGZ1427"/>
      <c r="JHA1427"/>
      <c r="JHB1427"/>
      <c r="JHC1427"/>
      <c r="JHD1427"/>
      <c r="JHE1427"/>
      <c r="JHF1427"/>
      <c r="JHG1427"/>
      <c r="JHH1427"/>
      <c r="JHI1427"/>
      <c r="JHJ1427"/>
      <c r="JHK1427"/>
      <c r="JHL1427"/>
      <c r="JHM1427"/>
      <c r="JHN1427"/>
      <c r="JHO1427"/>
      <c r="JHP1427"/>
      <c r="JHQ1427"/>
      <c r="JHR1427"/>
      <c r="JHS1427"/>
      <c r="JHT1427"/>
      <c r="JHU1427"/>
      <c r="JHV1427"/>
      <c r="JHW1427"/>
      <c r="JHX1427"/>
      <c r="JHY1427"/>
      <c r="JHZ1427"/>
      <c r="JIA1427"/>
      <c r="JIB1427"/>
      <c r="JIC1427"/>
      <c r="JID1427"/>
      <c r="JIE1427"/>
      <c r="JIF1427"/>
      <c r="JIG1427"/>
      <c r="JIH1427"/>
      <c r="JII1427"/>
      <c r="JIJ1427"/>
      <c r="JIK1427"/>
      <c r="JIL1427"/>
      <c r="JIM1427"/>
      <c r="JIN1427"/>
      <c r="JIO1427"/>
      <c r="JIP1427"/>
      <c r="JIQ1427"/>
      <c r="JIR1427"/>
      <c r="JIS1427"/>
      <c r="JIT1427"/>
      <c r="JIU1427"/>
      <c r="JIV1427"/>
      <c r="JIW1427"/>
      <c r="JIX1427"/>
      <c r="JIY1427"/>
      <c r="JIZ1427"/>
      <c r="JJA1427"/>
      <c r="JJB1427"/>
      <c r="JJC1427"/>
      <c r="JJD1427"/>
      <c r="JJE1427"/>
      <c r="JJF1427"/>
      <c r="JJG1427"/>
      <c r="JJH1427"/>
      <c r="JJI1427"/>
      <c r="JJJ1427"/>
      <c r="JJK1427"/>
      <c r="JJL1427"/>
      <c r="JJM1427"/>
      <c r="JJN1427"/>
      <c r="JJO1427"/>
      <c r="JJP1427"/>
      <c r="JJQ1427"/>
      <c r="JJR1427"/>
      <c r="JJS1427"/>
      <c r="JJT1427"/>
      <c r="JJU1427"/>
      <c r="JJV1427"/>
      <c r="JJW1427"/>
      <c r="JJX1427"/>
      <c r="JJY1427"/>
      <c r="JJZ1427"/>
      <c r="JKA1427"/>
      <c r="JKB1427"/>
      <c r="JKC1427"/>
      <c r="JKD1427"/>
      <c r="JKE1427"/>
      <c r="JKF1427"/>
      <c r="JKG1427"/>
      <c r="JKH1427"/>
      <c r="JKI1427"/>
      <c r="JKJ1427"/>
      <c r="JKK1427"/>
      <c r="JKL1427"/>
      <c r="JKM1427"/>
      <c r="JKN1427"/>
      <c r="JKO1427"/>
      <c r="JKP1427"/>
      <c r="JKQ1427"/>
      <c r="JKR1427"/>
      <c r="JKS1427"/>
      <c r="JKT1427"/>
      <c r="JKU1427"/>
      <c r="JKV1427"/>
      <c r="JKW1427"/>
      <c r="JKX1427"/>
      <c r="JKY1427"/>
      <c r="JKZ1427"/>
      <c r="JLA1427"/>
      <c r="JLB1427"/>
      <c r="JLC1427"/>
      <c r="JLD1427"/>
      <c r="JLE1427"/>
      <c r="JLF1427"/>
      <c r="JLG1427"/>
      <c r="JLH1427"/>
      <c r="JLI1427"/>
      <c r="JLJ1427"/>
      <c r="JLK1427"/>
      <c r="JLL1427"/>
      <c r="JLM1427"/>
      <c r="JLN1427"/>
      <c r="JLO1427"/>
      <c r="JLP1427"/>
      <c r="JLQ1427"/>
      <c r="JLR1427"/>
      <c r="JLS1427"/>
      <c r="JLT1427"/>
      <c r="JLU1427"/>
      <c r="JLV1427"/>
      <c r="JLW1427"/>
      <c r="JLX1427"/>
      <c r="JLY1427"/>
      <c r="JLZ1427"/>
      <c r="JMA1427"/>
      <c r="JMB1427"/>
      <c r="JMC1427"/>
      <c r="JMD1427"/>
      <c r="JME1427"/>
      <c r="JMF1427"/>
      <c r="JMG1427"/>
      <c r="JMH1427"/>
      <c r="JMI1427"/>
      <c r="JMJ1427"/>
      <c r="JMK1427"/>
      <c r="JML1427"/>
      <c r="JMM1427"/>
      <c r="JMN1427"/>
      <c r="JMO1427"/>
      <c r="JMP1427"/>
      <c r="JMQ1427"/>
      <c r="JMR1427"/>
      <c r="JMS1427"/>
      <c r="JMT1427"/>
      <c r="JMU1427"/>
      <c r="JMV1427"/>
      <c r="JMW1427"/>
      <c r="JMX1427"/>
      <c r="JMY1427"/>
      <c r="JMZ1427"/>
      <c r="JNA1427"/>
      <c r="JNB1427"/>
      <c r="JNC1427"/>
      <c r="JND1427"/>
      <c r="JNE1427"/>
      <c r="JNF1427"/>
      <c r="JNG1427"/>
      <c r="JNH1427"/>
      <c r="JNI1427"/>
      <c r="JNJ1427"/>
      <c r="JNK1427"/>
      <c r="JNL1427"/>
      <c r="JNM1427"/>
      <c r="JNN1427"/>
      <c r="JNO1427"/>
      <c r="JNP1427"/>
      <c r="JNQ1427"/>
      <c r="JNR1427"/>
      <c r="JNS1427"/>
      <c r="JNT1427"/>
      <c r="JNU1427"/>
      <c r="JNV1427"/>
      <c r="JNW1427"/>
      <c r="JNX1427"/>
      <c r="JNY1427"/>
      <c r="JNZ1427"/>
      <c r="JOA1427"/>
      <c r="JOB1427"/>
      <c r="JOC1427"/>
      <c r="JOD1427"/>
      <c r="JOE1427"/>
      <c r="JOF1427"/>
      <c r="JOG1427"/>
      <c r="JOH1427"/>
      <c r="JOI1427"/>
      <c r="JOJ1427"/>
      <c r="JOK1427"/>
      <c r="JOL1427"/>
      <c r="JOM1427"/>
      <c r="JON1427"/>
      <c r="JOO1427"/>
      <c r="JOP1427"/>
      <c r="JOQ1427"/>
      <c r="JOR1427"/>
      <c r="JOS1427"/>
      <c r="JOT1427"/>
      <c r="JOU1427"/>
      <c r="JOV1427"/>
      <c r="JOW1427"/>
      <c r="JOX1427"/>
      <c r="JOY1427"/>
      <c r="JOZ1427"/>
      <c r="JPA1427"/>
      <c r="JPB1427"/>
      <c r="JPC1427"/>
      <c r="JPD1427"/>
      <c r="JPE1427"/>
      <c r="JPF1427"/>
      <c r="JPG1427"/>
      <c r="JPH1427"/>
      <c r="JPI1427"/>
      <c r="JPJ1427"/>
      <c r="JPK1427"/>
      <c r="JPL1427"/>
      <c r="JPM1427"/>
      <c r="JPN1427"/>
      <c r="JPO1427"/>
      <c r="JPP1427"/>
      <c r="JPQ1427"/>
      <c r="JPR1427"/>
      <c r="JPS1427"/>
      <c r="JPT1427"/>
      <c r="JPU1427"/>
      <c r="JPV1427"/>
      <c r="JPW1427"/>
      <c r="JPX1427"/>
      <c r="JPY1427"/>
      <c r="JPZ1427"/>
      <c r="JQA1427"/>
      <c r="JQB1427"/>
      <c r="JQC1427"/>
      <c r="JQD1427"/>
      <c r="JQE1427"/>
      <c r="JQF1427"/>
      <c r="JQG1427"/>
      <c r="JQH1427"/>
      <c r="JQI1427"/>
      <c r="JQJ1427"/>
      <c r="JQK1427"/>
      <c r="JQL1427"/>
      <c r="JQM1427"/>
      <c r="JQN1427"/>
      <c r="JQO1427"/>
      <c r="JQP1427"/>
      <c r="JQQ1427"/>
      <c r="JQR1427"/>
      <c r="JQS1427"/>
      <c r="JQT1427"/>
      <c r="JQU1427"/>
      <c r="JQV1427"/>
      <c r="JQW1427"/>
      <c r="JQX1427"/>
      <c r="JQY1427"/>
      <c r="JQZ1427"/>
      <c r="JRA1427"/>
      <c r="JRB1427"/>
      <c r="JRC1427"/>
      <c r="JRD1427"/>
      <c r="JRE1427"/>
      <c r="JRF1427"/>
      <c r="JRG1427"/>
      <c r="JRH1427"/>
      <c r="JRI1427"/>
      <c r="JRJ1427"/>
      <c r="JRK1427"/>
      <c r="JRL1427"/>
      <c r="JRM1427"/>
      <c r="JRN1427"/>
      <c r="JRO1427"/>
      <c r="JRP1427"/>
      <c r="JRQ1427"/>
      <c r="JRR1427"/>
      <c r="JRS1427"/>
      <c r="JRT1427"/>
      <c r="JRU1427"/>
      <c r="JRV1427"/>
      <c r="JRW1427"/>
      <c r="JRX1427"/>
      <c r="JRY1427"/>
      <c r="JRZ1427"/>
      <c r="JSA1427"/>
      <c r="JSB1427"/>
      <c r="JSC1427"/>
      <c r="JSD1427"/>
      <c r="JSE1427"/>
      <c r="JSF1427"/>
      <c r="JSG1427"/>
      <c r="JSH1427"/>
      <c r="JSI1427"/>
      <c r="JSJ1427"/>
      <c r="JSK1427"/>
      <c r="JSL1427"/>
      <c r="JSM1427"/>
      <c r="JSN1427"/>
      <c r="JSO1427"/>
      <c r="JSP1427"/>
      <c r="JSQ1427"/>
      <c r="JSR1427"/>
      <c r="JSS1427"/>
      <c r="JST1427"/>
      <c r="JSU1427"/>
      <c r="JSV1427"/>
      <c r="JSW1427"/>
      <c r="JSX1427"/>
      <c r="JSY1427"/>
      <c r="JSZ1427"/>
      <c r="JTA1427"/>
      <c r="JTB1427"/>
      <c r="JTC1427"/>
      <c r="JTD1427"/>
      <c r="JTE1427"/>
      <c r="JTF1427"/>
      <c r="JTG1427"/>
      <c r="JTH1427"/>
      <c r="JTI1427"/>
      <c r="JTJ1427"/>
      <c r="JTK1427"/>
      <c r="JTL1427"/>
      <c r="JTM1427"/>
      <c r="JTN1427"/>
      <c r="JTO1427"/>
      <c r="JTP1427"/>
      <c r="JTQ1427"/>
      <c r="JTR1427"/>
      <c r="JTS1427"/>
      <c r="JTT1427"/>
      <c r="JTU1427"/>
      <c r="JTV1427"/>
      <c r="JTW1427"/>
      <c r="JTX1427"/>
      <c r="JTY1427"/>
      <c r="JTZ1427"/>
      <c r="JUA1427"/>
      <c r="JUB1427"/>
      <c r="JUC1427"/>
      <c r="JUD1427"/>
      <c r="JUE1427"/>
      <c r="JUF1427"/>
      <c r="JUG1427"/>
      <c r="JUH1427"/>
      <c r="JUI1427"/>
      <c r="JUJ1427"/>
      <c r="JUK1427"/>
      <c r="JUL1427"/>
      <c r="JUM1427"/>
      <c r="JUN1427"/>
      <c r="JUO1427"/>
      <c r="JUP1427"/>
      <c r="JUQ1427"/>
      <c r="JUR1427"/>
      <c r="JUS1427"/>
      <c r="JUT1427"/>
      <c r="JUU1427"/>
      <c r="JUV1427"/>
      <c r="JUW1427"/>
      <c r="JUX1427"/>
      <c r="JUY1427"/>
      <c r="JUZ1427"/>
      <c r="JVA1427"/>
      <c r="JVB1427"/>
      <c r="JVC1427"/>
      <c r="JVD1427"/>
      <c r="JVE1427"/>
      <c r="JVF1427"/>
      <c r="JVG1427"/>
      <c r="JVH1427"/>
      <c r="JVI1427"/>
      <c r="JVJ1427"/>
      <c r="JVK1427"/>
      <c r="JVL1427"/>
      <c r="JVM1427"/>
      <c r="JVN1427"/>
      <c r="JVO1427"/>
      <c r="JVP1427"/>
      <c r="JVQ1427"/>
      <c r="JVR1427"/>
      <c r="JVS1427"/>
      <c r="JVT1427"/>
      <c r="JVU1427"/>
      <c r="JVV1427"/>
      <c r="JVW1427"/>
      <c r="JVX1427"/>
      <c r="JVY1427"/>
      <c r="JVZ1427"/>
      <c r="JWA1427"/>
      <c r="JWB1427"/>
      <c r="JWC1427"/>
      <c r="JWD1427"/>
      <c r="JWE1427"/>
      <c r="JWF1427"/>
      <c r="JWG1427"/>
      <c r="JWH1427"/>
      <c r="JWI1427"/>
      <c r="JWJ1427"/>
      <c r="JWK1427"/>
      <c r="JWL1427"/>
      <c r="JWM1427"/>
      <c r="JWN1427"/>
      <c r="JWO1427"/>
      <c r="JWP1427"/>
      <c r="JWQ1427"/>
      <c r="JWR1427"/>
      <c r="JWS1427"/>
      <c r="JWT1427"/>
      <c r="JWU1427"/>
      <c r="JWV1427"/>
      <c r="JWW1427"/>
      <c r="JWX1427"/>
      <c r="JWY1427"/>
      <c r="JWZ1427"/>
      <c r="JXA1427"/>
      <c r="JXB1427"/>
      <c r="JXC1427"/>
      <c r="JXD1427"/>
      <c r="JXE1427"/>
      <c r="JXF1427"/>
      <c r="JXG1427"/>
      <c r="JXH1427"/>
      <c r="JXI1427"/>
      <c r="JXJ1427"/>
      <c r="JXK1427"/>
      <c r="JXL1427"/>
      <c r="JXM1427"/>
      <c r="JXN1427"/>
      <c r="JXO1427"/>
      <c r="JXP1427"/>
      <c r="JXQ1427"/>
      <c r="JXR1427"/>
      <c r="JXS1427"/>
      <c r="JXT1427"/>
      <c r="JXU1427"/>
      <c r="JXV1427"/>
      <c r="JXW1427"/>
      <c r="JXX1427"/>
      <c r="JXY1427"/>
      <c r="JXZ1427"/>
      <c r="JYA1427"/>
      <c r="JYB1427"/>
      <c r="JYC1427"/>
      <c r="JYD1427"/>
      <c r="JYE1427"/>
      <c r="JYF1427"/>
      <c r="JYG1427"/>
      <c r="JYH1427"/>
      <c r="JYI1427"/>
      <c r="JYJ1427"/>
      <c r="JYK1427"/>
      <c r="JYL1427"/>
      <c r="JYM1427"/>
      <c r="JYN1427"/>
      <c r="JYO1427"/>
      <c r="JYP1427"/>
      <c r="JYQ1427"/>
      <c r="JYR1427"/>
      <c r="JYS1427"/>
      <c r="JYT1427"/>
      <c r="JYU1427"/>
      <c r="JYV1427"/>
      <c r="JYW1427"/>
      <c r="JYX1427"/>
      <c r="JYY1427"/>
      <c r="JYZ1427"/>
      <c r="JZA1427"/>
      <c r="JZB1427"/>
      <c r="JZC1427"/>
      <c r="JZD1427"/>
      <c r="JZE1427"/>
      <c r="JZF1427"/>
      <c r="JZG1427"/>
      <c r="JZH1427"/>
      <c r="JZI1427"/>
      <c r="JZJ1427"/>
      <c r="JZK1427"/>
      <c r="JZL1427"/>
      <c r="JZM1427"/>
      <c r="JZN1427"/>
      <c r="JZO1427"/>
      <c r="JZP1427"/>
      <c r="JZQ1427"/>
      <c r="JZR1427"/>
      <c r="JZS1427"/>
      <c r="JZT1427"/>
      <c r="JZU1427"/>
      <c r="JZV1427"/>
      <c r="JZW1427"/>
      <c r="JZX1427"/>
      <c r="JZY1427"/>
      <c r="JZZ1427"/>
      <c r="KAA1427"/>
      <c r="KAB1427"/>
      <c r="KAC1427"/>
      <c r="KAD1427"/>
      <c r="KAE1427"/>
      <c r="KAF1427"/>
      <c r="KAG1427"/>
      <c r="KAH1427"/>
      <c r="KAI1427"/>
      <c r="KAJ1427"/>
      <c r="KAK1427"/>
      <c r="KAL1427"/>
      <c r="KAM1427"/>
      <c r="KAN1427"/>
      <c r="KAO1427"/>
      <c r="KAP1427"/>
      <c r="KAQ1427"/>
      <c r="KAR1427"/>
      <c r="KAS1427"/>
      <c r="KAT1427"/>
      <c r="KAU1427"/>
      <c r="KAV1427"/>
      <c r="KAW1427"/>
      <c r="KAX1427"/>
      <c r="KAY1427"/>
      <c r="KAZ1427"/>
      <c r="KBA1427"/>
      <c r="KBB1427"/>
      <c r="KBC1427"/>
      <c r="KBD1427"/>
      <c r="KBE1427"/>
      <c r="KBF1427"/>
      <c r="KBG1427"/>
      <c r="KBH1427"/>
      <c r="KBI1427"/>
      <c r="KBJ1427"/>
      <c r="KBK1427"/>
      <c r="KBL1427"/>
      <c r="KBM1427"/>
      <c r="KBN1427"/>
      <c r="KBO1427"/>
      <c r="KBP1427"/>
      <c r="KBQ1427"/>
      <c r="KBR1427"/>
      <c r="KBS1427"/>
      <c r="KBT1427"/>
      <c r="KBU1427"/>
      <c r="KBV1427"/>
      <c r="KBW1427"/>
      <c r="KBX1427"/>
      <c r="KBY1427"/>
      <c r="KBZ1427"/>
      <c r="KCA1427"/>
      <c r="KCB1427"/>
      <c r="KCC1427"/>
      <c r="KCD1427"/>
      <c r="KCE1427"/>
      <c r="KCF1427"/>
      <c r="KCG1427"/>
      <c r="KCH1427"/>
      <c r="KCI1427"/>
      <c r="KCJ1427"/>
      <c r="KCK1427"/>
      <c r="KCL1427"/>
      <c r="KCM1427"/>
      <c r="KCN1427"/>
      <c r="KCO1427"/>
      <c r="KCP1427"/>
      <c r="KCQ1427"/>
      <c r="KCR1427"/>
      <c r="KCS1427"/>
      <c r="KCT1427"/>
      <c r="KCU1427"/>
      <c r="KCV1427"/>
      <c r="KCW1427"/>
      <c r="KCX1427"/>
      <c r="KCY1427"/>
      <c r="KCZ1427"/>
      <c r="KDA1427"/>
      <c r="KDB1427"/>
      <c r="KDC1427"/>
      <c r="KDD1427"/>
      <c r="KDE1427"/>
      <c r="KDF1427"/>
      <c r="KDG1427"/>
      <c r="KDH1427"/>
      <c r="KDI1427"/>
      <c r="KDJ1427"/>
      <c r="KDK1427"/>
      <c r="KDL1427"/>
      <c r="KDM1427"/>
      <c r="KDN1427"/>
      <c r="KDO1427"/>
      <c r="KDP1427"/>
      <c r="KDQ1427"/>
      <c r="KDR1427"/>
      <c r="KDS1427"/>
      <c r="KDT1427"/>
      <c r="KDU1427"/>
      <c r="KDV1427"/>
      <c r="KDW1427"/>
      <c r="KDX1427"/>
      <c r="KDY1427"/>
      <c r="KDZ1427"/>
      <c r="KEA1427"/>
      <c r="KEB1427"/>
      <c r="KEC1427"/>
      <c r="KED1427"/>
      <c r="KEE1427"/>
      <c r="KEF1427"/>
      <c r="KEG1427"/>
      <c r="KEH1427"/>
      <c r="KEI1427"/>
      <c r="KEJ1427"/>
      <c r="KEK1427"/>
      <c r="KEL1427"/>
      <c r="KEM1427"/>
      <c r="KEN1427"/>
      <c r="KEO1427"/>
      <c r="KEP1427"/>
      <c r="KEQ1427"/>
      <c r="KER1427"/>
      <c r="KES1427"/>
      <c r="KET1427"/>
      <c r="KEU1427"/>
      <c r="KEV1427"/>
      <c r="KEW1427"/>
      <c r="KEX1427"/>
      <c r="KEY1427"/>
      <c r="KEZ1427"/>
      <c r="KFA1427"/>
      <c r="KFB1427"/>
      <c r="KFC1427"/>
      <c r="KFD1427"/>
      <c r="KFE1427"/>
      <c r="KFF1427"/>
      <c r="KFG1427"/>
      <c r="KFH1427"/>
      <c r="KFI1427"/>
      <c r="KFJ1427"/>
      <c r="KFK1427"/>
      <c r="KFL1427"/>
      <c r="KFM1427"/>
      <c r="KFN1427"/>
      <c r="KFO1427"/>
      <c r="KFP1427"/>
      <c r="KFQ1427"/>
      <c r="KFR1427"/>
      <c r="KFS1427"/>
      <c r="KFT1427"/>
      <c r="KFU1427"/>
      <c r="KFV1427"/>
      <c r="KFW1427"/>
      <c r="KFX1427"/>
      <c r="KFY1427"/>
      <c r="KFZ1427"/>
      <c r="KGA1427"/>
      <c r="KGB1427"/>
      <c r="KGC1427"/>
      <c r="KGD1427"/>
      <c r="KGE1427"/>
      <c r="KGF1427"/>
      <c r="KGG1427"/>
      <c r="KGH1427"/>
      <c r="KGI1427"/>
      <c r="KGJ1427"/>
      <c r="KGK1427"/>
      <c r="KGL1427"/>
      <c r="KGM1427"/>
      <c r="KGN1427"/>
      <c r="KGO1427"/>
      <c r="KGP1427"/>
      <c r="KGQ1427"/>
      <c r="KGR1427"/>
      <c r="KGS1427"/>
      <c r="KGT1427"/>
      <c r="KGU1427"/>
      <c r="KGV1427"/>
      <c r="KGW1427"/>
      <c r="KGX1427"/>
      <c r="KGY1427"/>
      <c r="KGZ1427"/>
      <c r="KHA1427"/>
      <c r="KHB1427"/>
      <c r="KHC1427"/>
      <c r="KHD1427"/>
      <c r="KHE1427"/>
      <c r="KHF1427"/>
      <c r="KHG1427"/>
      <c r="KHH1427"/>
      <c r="KHI1427"/>
      <c r="KHJ1427"/>
      <c r="KHK1427"/>
      <c r="KHL1427"/>
      <c r="KHM1427"/>
      <c r="KHN1427"/>
      <c r="KHO1427"/>
      <c r="KHP1427"/>
      <c r="KHQ1427"/>
      <c r="KHR1427"/>
      <c r="KHS1427"/>
      <c r="KHT1427"/>
      <c r="KHU1427"/>
      <c r="KHV1427"/>
      <c r="KHW1427"/>
      <c r="KHX1427"/>
      <c r="KHY1427"/>
      <c r="KHZ1427"/>
      <c r="KIA1427"/>
      <c r="KIB1427"/>
      <c r="KIC1427"/>
      <c r="KID1427"/>
      <c r="KIE1427"/>
      <c r="KIF1427"/>
      <c r="KIG1427"/>
      <c r="KIH1427"/>
      <c r="KII1427"/>
      <c r="KIJ1427"/>
      <c r="KIK1427"/>
      <c r="KIL1427"/>
      <c r="KIM1427"/>
      <c r="KIN1427"/>
      <c r="KIO1427"/>
      <c r="KIP1427"/>
      <c r="KIQ1427"/>
      <c r="KIR1427"/>
      <c r="KIS1427"/>
      <c r="KIT1427"/>
      <c r="KIU1427"/>
      <c r="KIV1427"/>
      <c r="KIW1427"/>
      <c r="KIX1427"/>
      <c r="KIY1427"/>
      <c r="KIZ1427"/>
      <c r="KJA1427"/>
      <c r="KJB1427"/>
      <c r="KJC1427"/>
      <c r="KJD1427"/>
      <c r="KJE1427"/>
      <c r="KJF1427"/>
      <c r="KJG1427"/>
      <c r="KJH1427"/>
      <c r="KJI1427"/>
      <c r="KJJ1427"/>
      <c r="KJK1427"/>
      <c r="KJL1427"/>
      <c r="KJM1427"/>
      <c r="KJN1427"/>
      <c r="KJO1427"/>
      <c r="KJP1427"/>
      <c r="KJQ1427"/>
      <c r="KJR1427"/>
      <c r="KJS1427"/>
      <c r="KJT1427"/>
      <c r="KJU1427"/>
      <c r="KJV1427"/>
      <c r="KJW1427"/>
      <c r="KJX1427"/>
      <c r="KJY1427"/>
      <c r="KJZ1427"/>
      <c r="KKA1427"/>
      <c r="KKB1427"/>
      <c r="KKC1427"/>
      <c r="KKD1427"/>
      <c r="KKE1427"/>
      <c r="KKF1427"/>
      <c r="KKG1427"/>
      <c r="KKH1427"/>
      <c r="KKI1427"/>
      <c r="KKJ1427"/>
      <c r="KKK1427"/>
      <c r="KKL1427"/>
      <c r="KKM1427"/>
      <c r="KKN1427"/>
      <c r="KKO1427"/>
      <c r="KKP1427"/>
      <c r="KKQ1427"/>
      <c r="KKR1427"/>
      <c r="KKS1427"/>
      <c r="KKT1427"/>
      <c r="KKU1427"/>
      <c r="KKV1427"/>
      <c r="KKW1427"/>
      <c r="KKX1427"/>
      <c r="KKY1427"/>
      <c r="KKZ1427"/>
      <c r="KLA1427"/>
      <c r="KLB1427"/>
      <c r="KLC1427"/>
      <c r="KLD1427"/>
      <c r="KLE1427"/>
      <c r="KLF1427"/>
      <c r="KLG1427"/>
      <c r="KLH1427"/>
      <c r="KLI1427"/>
      <c r="KLJ1427"/>
      <c r="KLK1427"/>
      <c r="KLL1427"/>
      <c r="KLM1427"/>
      <c r="KLN1427"/>
      <c r="KLO1427"/>
      <c r="KLP1427"/>
      <c r="KLQ1427"/>
      <c r="KLR1427"/>
      <c r="KLS1427"/>
      <c r="KLT1427"/>
      <c r="KLU1427"/>
      <c r="KLV1427"/>
      <c r="KLW1427"/>
      <c r="KLX1427"/>
      <c r="KLY1427"/>
      <c r="KLZ1427"/>
      <c r="KMA1427"/>
      <c r="KMB1427"/>
      <c r="KMC1427"/>
      <c r="KMD1427"/>
      <c r="KME1427"/>
      <c r="KMF1427"/>
      <c r="KMG1427"/>
      <c r="KMH1427"/>
      <c r="KMI1427"/>
      <c r="KMJ1427"/>
      <c r="KMK1427"/>
      <c r="KML1427"/>
      <c r="KMM1427"/>
      <c r="KMN1427"/>
      <c r="KMO1427"/>
      <c r="KMP1427"/>
      <c r="KMQ1427"/>
      <c r="KMR1427"/>
      <c r="KMS1427"/>
      <c r="KMT1427"/>
      <c r="KMU1427"/>
      <c r="KMV1427"/>
      <c r="KMW1427"/>
      <c r="KMX1427"/>
      <c r="KMY1427"/>
      <c r="KMZ1427"/>
      <c r="KNA1427"/>
      <c r="KNB1427"/>
      <c r="KNC1427"/>
      <c r="KND1427"/>
      <c r="KNE1427"/>
      <c r="KNF1427"/>
      <c r="KNG1427"/>
      <c r="KNH1427"/>
      <c r="KNI1427"/>
      <c r="KNJ1427"/>
      <c r="KNK1427"/>
      <c r="KNL1427"/>
      <c r="KNM1427"/>
      <c r="KNN1427"/>
      <c r="KNO1427"/>
      <c r="KNP1427"/>
      <c r="KNQ1427"/>
      <c r="KNR1427"/>
      <c r="KNS1427"/>
      <c r="KNT1427"/>
      <c r="KNU1427"/>
      <c r="KNV1427"/>
      <c r="KNW1427"/>
      <c r="KNX1427"/>
      <c r="KNY1427"/>
      <c r="KNZ1427"/>
      <c r="KOA1427"/>
      <c r="KOB1427"/>
      <c r="KOC1427"/>
      <c r="KOD1427"/>
      <c r="KOE1427"/>
      <c r="KOF1427"/>
      <c r="KOG1427"/>
      <c r="KOH1427"/>
      <c r="KOI1427"/>
      <c r="KOJ1427"/>
      <c r="KOK1427"/>
      <c r="KOL1427"/>
      <c r="KOM1427"/>
      <c r="KON1427"/>
      <c r="KOO1427"/>
      <c r="KOP1427"/>
      <c r="KOQ1427"/>
      <c r="KOR1427"/>
      <c r="KOS1427"/>
      <c r="KOT1427"/>
      <c r="KOU1427"/>
      <c r="KOV1427"/>
      <c r="KOW1427"/>
      <c r="KOX1427"/>
      <c r="KOY1427"/>
      <c r="KOZ1427"/>
      <c r="KPA1427"/>
      <c r="KPB1427"/>
      <c r="KPC1427"/>
      <c r="KPD1427"/>
      <c r="KPE1427"/>
      <c r="KPF1427"/>
      <c r="KPG1427"/>
      <c r="KPH1427"/>
      <c r="KPI1427"/>
      <c r="KPJ1427"/>
      <c r="KPK1427"/>
      <c r="KPL1427"/>
      <c r="KPM1427"/>
      <c r="KPN1427"/>
      <c r="KPO1427"/>
      <c r="KPP1427"/>
      <c r="KPQ1427"/>
      <c r="KPR1427"/>
      <c r="KPS1427"/>
      <c r="KPT1427"/>
      <c r="KPU1427"/>
      <c r="KPV1427"/>
      <c r="KPW1427"/>
      <c r="KPX1427"/>
      <c r="KPY1427"/>
      <c r="KPZ1427"/>
      <c r="KQA1427"/>
      <c r="KQB1427"/>
      <c r="KQC1427"/>
      <c r="KQD1427"/>
      <c r="KQE1427"/>
      <c r="KQF1427"/>
      <c r="KQG1427"/>
      <c r="KQH1427"/>
      <c r="KQI1427"/>
      <c r="KQJ1427"/>
      <c r="KQK1427"/>
      <c r="KQL1427"/>
      <c r="KQM1427"/>
      <c r="KQN1427"/>
      <c r="KQO1427"/>
      <c r="KQP1427"/>
      <c r="KQQ1427"/>
      <c r="KQR1427"/>
      <c r="KQS1427"/>
      <c r="KQT1427"/>
      <c r="KQU1427"/>
      <c r="KQV1427"/>
      <c r="KQW1427"/>
      <c r="KQX1427"/>
      <c r="KQY1427"/>
      <c r="KQZ1427"/>
      <c r="KRA1427"/>
      <c r="KRB1427"/>
      <c r="KRC1427"/>
      <c r="KRD1427"/>
      <c r="KRE1427"/>
      <c r="KRF1427"/>
      <c r="KRG1427"/>
      <c r="KRH1427"/>
      <c r="KRI1427"/>
      <c r="KRJ1427"/>
      <c r="KRK1427"/>
      <c r="KRL1427"/>
      <c r="KRM1427"/>
      <c r="KRN1427"/>
      <c r="KRO1427"/>
      <c r="KRP1427"/>
      <c r="KRQ1427"/>
      <c r="KRR1427"/>
      <c r="KRS1427"/>
      <c r="KRT1427"/>
      <c r="KRU1427"/>
      <c r="KRV1427"/>
      <c r="KRW1427"/>
      <c r="KRX1427"/>
      <c r="KRY1427"/>
      <c r="KRZ1427"/>
      <c r="KSA1427"/>
      <c r="KSB1427"/>
      <c r="KSC1427"/>
      <c r="KSD1427"/>
      <c r="KSE1427"/>
      <c r="KSF1427"/>
      <c r="KSG1427"/>
      <c r="KSH1427"/>
      <c r="KSI1427"/>
      <c r="KSJ1427"/>
      <c r="KSK1427"/>
      <c r="KSL1427"/>
      <c r="KSM1427"/>
      <c r="KSN1427"/>
      <c r="KSO1427"/>
      <c r="KSP1427"/>
      <c r="KSQ1427"/>
      <c r="KSR1427"/>
      <c r="KSS1427"/>
      <c r="KST1427"/>
      <c r="KSU1427"/>
      <c r="KSV1427"/>
      <c r="KSW1427"/>
      <c r="KSX1427"/>
      <c r="KSY1427"/>
      <c r="KSZ1427"/>
      <c r="KTA1427"/>
      <c r="KTB1427"/>
      <c r="KTC1427"/>
      <c r="KTD1427"/>
      <c r="KTE1427"/>
      <c r="KTF1427"/>
      <c r="KTG1427"/>
      <c r="KTH1427"/>
      <c r="KTI1427"/>
      <c r="KTJ1427"/>
      <c r="KTK1427"/>
      <c r="KTL1427"/>
      <c r="KTM1427"/>
      <c r="KTN1427"/>
      <c r="KTO1427"/>
      <c r="KTP1427"/>
      <c r="KTQ1427"/>
      <c r="KTR1427"/>
      <c r="KTS1427"/>
      <c r="KTT1427"/>
      <c r="KTU1427"/>
      <c r="KTV1427"/>
      <c r="KTW1427"/>
      <c r="KTX1427"/>
      <c r="KTY1427"/>
      <c r="KTZ1427"/>
      <c r="KUA1427"/>
      <c r="KUB1427"/>
      <c r="KUC1427"/>
      <c r="KUD1427"/>
      <c r="KUE1427"/>
      <c r="KUF1427"/>
      <c r="KUG1427"/>
      <c r="KUH1427"/>
      <c r="KUI1427"/>
      <c r="KUJ1427"/>
      <c r="KUK1427"/>
      <c r="KUL1427"/>
      <c r="KUM1427"/>
      <c r="KUN1427"/>
      <c r="KUO1427"/>
      <c r="KUP1427"/>
      <c r="KUQ1427"/>
      <c r="KUR1427"/>
      <c r="KUS1427"/>
      <c r="KUT1427"/>
      <c r="KUU1427"/>
      <c r="KUV1427"/>
      <c r="KUW1427"/>
      <c r="KUX1427"/>
      <c r="KUY1427"/>
      <c r="KUZ1427"/>
      <c r="KVA1427"/>
      <c r="KVB1427"/>
      <c r="KVC1427"/>
      <c r="KVD1427"/>
      <c r="KVE1427"/>
      <c r="KVF1427"/>
      <c r="KVG1427"/>
      <c r="KVH1427"/>
      <c r="KVI1427"/>
      <c r="KVJ1427"/>
      <c r="KVK1427"/>
      <c r="KVL1427"/>
      <c r="KVM1427"/>
      <c r="KVN1427"/>
      <c r="KVO1427"/>
      <c r="KVP1427"/>
      <c r="KVQ1427"/>
      <c r="KVR1427"/>
      <c r="KVS1427"/>
      <c r="KVT1427"/>
      <c r="KVU1427"/>
      <c r="KVV1427"/>
      <c r="KVW1427"/>
      <c r="KVX1427"/>
      <c r="KVY1427"/>
      <c r="KVZ1427"/>
      <c r="KWA1427"/>
      <c r="KWB1427"/>
      <c r="KWC1427"/>
      <c r="KWD1427"/>
      <c r="KWE1427"/>
      <c r="KWF1427"/>
      <c r="KWG1427"/>
      <c r="KWH1427"/>
      <c r="KWI1427"/>
      <c r="KWJ1427"/>
      <c r="KWK1427"/>
      <c r="KWL1427"/>
      <c r="KWM1427"/>
      <c r="KWN1427"/>
      <c r="KWO1427"/>
      <c r="KWP1427"/>
      <c r="KWQ1427"/>
      <c r="KWR1427"/>
      <c r="KWS1427"/>
      <c r="KWT1427"/>
      <c r="KWU1427"/>
      <c r="KWV1427"/>
      <c r="KWW1427"/>
      <c r="KWX1427"/>
      <c r="KWY1427"/>
      <c r="KWZ1427"/>
      <c r="KXA1427"/>
      <c r="KXB1427"/>
      <c r="KXC1427"/>
      <c r="KXD1427"/>
      <c r="KXE1427"/>
      <c r="KXF1427"/>
      <c r="KXG1427"/>
      <c r="KXH1427"/>
      <c r="KXI1427"/>
      <c r="KXJ1427"/>
      <c r="KXK1427"/>
      <c r="KXL1427"/>
      <c r="KXM1427"/>
      <c r="KXN1427"/>
      <c r="KXO1427"/>
      <c r="KXP1427"/>
      <c r="KXQ1427"/>
      <c r="KXR1427"/>
      <c r="KXS1427"/>
      <c r="KXT1427"/>
      <c r="KXU1427"/>
      <c r="KXV1427"/>
      <c r="KXW1427"/>
      <c r="KXX1427"/>
      <c r="KXY1427"/>
      <c r="KXZ1427"/>
      <c r="KYA1427"/>
      <c r="KYB1427"/>
      <c r="KYC1427"/>
      <c r="KYD1427"/>
      <c r="KYE1427"/>
      <c r="KYF1427"/>
      <c r="KYG1427"/>
      <c r="KYH1427"/>
      <c r="KYI1427"/>
      <c r="KYJ1427"/>
      <c r="KYK1427"/>
      <c r="KYL1427"/>
      <c r="KYM1427"/>
      <c r="KYN1427"/>
      <c r="KYO1427"/>
      <c r="KYP1427"/>
      <c r="KYQ1427"/>
      <c r="KYR1427"/>
      <c r="KYS1427"/>
      <c r="KYT1427"/>
      <c r="KYU1427"/>
      <c r="KYV1427"/>
      <c r="KYW1427"/>
      <c r="KYX1427"/>
      <c r="KYY1427"/>
      <c r="KYZ1427"/>
      <c r="KZA1427"/>
      <c r="KZB1427"/>
      <c r="KZC1427"/>
      <c r="KZD1427"/>
      <c r="KZE1427"/>
      <c r="KZF1427"/>
      <c r="KZG1427"/>
      <c r="KZH1427"/>
      <c r="KZI1427"/>
      <c r="KZJ1427"/>
      <c r="KZK1427"/>
      <c r="KZL1427"/>
      <c r="KZM1427"/>
      <c r="KZN1427"/>
      <c r="KZO1427"/>
      <c r="KZP1427"/>
      <c r="KZQ1427"/>
      <c r="KZR1427"/>
      <c r="KZS1427"/>
      <c r="KZT1427"/>
      <c r="KZU1427"/>
      <c r="KZV1427"/>
      <c r="KZW1427"/>
      <c r="KZX1427"/>
      <c r="KZY1427"/>
      <c r="KZZ1427"/>
      <c r="LAA1427"/>
      <c r="LAB1427"/>
      <c r="LAC1427"/>
      <c r="LAD1427"/>
      <c r="LAE1427"/>
      <c r="LAF1427"/>
      <c r="LAG1427"/>
      <c r="LAH1427"/>
      <c r="LAI1427"/>
      <c r="LAJ1427"/>
      <c r="LAK1427"/>
      <c r="LAL1427"/>
      <c r="LAM1427"/>
      <c r="LAN1427"/>
      <c r="LAO1427"/>
      <c r="LAP1427"/>
      <c r="LAQ1427"/>
      <c r="LAR1427"/>
      <c r="LAS1427"/>
      <c r="LAT1427"/>
      <c r="LAU1427"/>
      <c r="LAV1427"/>
      <c r="LAW1427"/>
      <c r="LAX1427"/>
      <c r="LAY1427"/>
      <c r="LAZ1427"/>
      <c r="LBA1427"/>
      <c r="LBB1427"/>
      <c r="LBC1427"/>
      <c r="LBD1427"/>
      <c r="LBE1427"/>
      <c r="LBF1427"/>
      <c r="LBG1427"/>
      <c r="LBH1427"/>
      <c r="LBI1427"/>
      <c r="LBJ1427"/>
      <c r="LBK1427"/>
      <c r="LBL1427"/>
      <c r="LBM1427"/>
      <c r="LBN1427"/>
      <c r="LBO1427"/>
      <c r="LBP1427"/>
      <c r="LBQ1427"/>
      <c r="LBR1427"/>
      <c r="LBS1427"/>
      <c r="LBT1427"/>
      <c r="LBU1427"/>
      <c r="LBV1427"/>
      <c r="LBW1427"/>
      <c r="LBX1427"/>
      <c r="LBY1427"/>
      <c r="LBZ1427"/>
      <c r="LCA1427"/>
      <c r="LCB1427"/>
      <c r="LCC1427"/>
      <c r="LCD1427"/>
      <c r="LCE1427"/>
      <c r="LCF1427"/>
      <c r="LCG1427"/>
      <c r="LCH1427"/>
      <c r="LCI1427"/>
      <c r="LCJ1427"/>
      <c r="LCK1427"/>
      <c r="LCL1427"/>
      <c r="LCM1427"/>
      <c r="LCN1427"/>
      <c r="LCO1427"/>
      <c r="LCP1427"/>
      <c r="LCQ1427"/>
      <c r="LCR1427"/>
      <c r="LCS1427"/>
      <c r="LCT1427"/>
      <c r="LCU1427"/>
      <c r="LCV1427"/>
      <c r="LCW1427"/>
      <c r="LCX1427"/>
      <c r="LCY1427"/>
      <c r="LCZ1427"/>
      <c r="LDA1427"/>
      <c r="LDB1427"/>
      <c r="LDC1427"/>
      <c r="LDD1427"/>
      <c r="LDE1427"/>
      <c r="LDF1427"/>
      <c r="LDG1427"/>
      <c r="LDH1427"/>
      <c r="LDI1427"/>
      <c r="LDJ1427"/>
      <c r="LDK1427"/>
      <c r="LDL1427"/>
      <c r="LDM1427"/>
      <c r="LDN1427"/>
      <c r="LDO1427"/>
      <c r="LDP1427"/>
      <c r="LDQ1427"/>
      <c r="LDR1427"/>
      <c r="LDS1427"/>
      <c r="LDT1427"/>
      <c r="LDU1427"/>
      <c r="LDV1427"/>
      <c r="LDW1427"/>
      <c r="LDX1427"/>
      <c r="LDY1427"/>
      <c r="LDZ1427"/>
      <c r="LEA1427"/>
      <c r="LEB1427"/>
      <c r="LEC1427"/>
      <c r="LED1427"/>
      <c r="LEE1427"/>
      <c r="LEF1427"/>
      <c r="LEG1427"/>
      <c r="LEH1427"/>
      <c r="LEI1427"/>
      <c r="LEJ1427"/>
      <c r="LEK1427"/>
      <c r="LEL1427"/>
      <c r="LEM1427"/>
      <c r="LEN1427"/>
      <c r="LEO1427"/>
      <c r="LEP1427"/>
      <c r="LEQ1427"/>
      <c r="LER1427"/>
      <c r="LES1427"/>
      <c r="LET1427"/>
      <c r="LEU1427"/>
      <c r="LEV1427"/>
      <c r="LEW1427"/>
      <c r="LEX1427"/>
      <c r="LEY1427"/>
      <c r="LEZ1427"/>
      <c r="LFA1427"/>
      <c r="LFB1427"/>
      <c r="LFC1427"/>
      <c r="LFD1427"/>
      <c r="LFE1427"/>
      <c r="LFF1427"/>
      <c r="LFG1427"/>
      <c r="LFH1427"/>
      <c r="LFI1427"/>
      <c r="LFJ1427"/>
      <c r="LFK1427"/>
      <c r="LFL1427"/>
      <c r="LFM1427"/>
      <c r="LFN1427"/>
      <c r="LFO1427"/>
      <c r="LFP1427"/>
      <c r="LFQ1427"/>
      <c r="LFR1427"/>
      <c r="LFS1427"/>
      <c r="LFT1427"/>
      <c r="LFU1427"/>
      <c r="LFV1427"/>
      <c r="LFW1427"/>
      <c r="LFX1427"/>
      <c r="LFY1427"/>
      <c r="LFZ1427"/>
      <c r="LGA1427"/>
      <c r="LGB1427"/>
      <c r="LGC1427"/>
      <c r="LGD1427"/>
      <c r="LGE1427"/>
      <c r="LGF1427"/>
      <c r="LGG1427"/>
      <c r="LGH1427"/>
      <c r="LGI1427"/>
      <c r="LGJ1427"/>
      <c r="LGK1427"/>
      <c r="LGL1427"/>
      <c r="LGM1427"/>
      <c r="LGN1427"/>
      <c r="LGO1427"/>
      <c r="LGP1427"/>
      <c r="LGQ1427"/>
      <c r="LGR1427"/>
      <c r="LGS1427"/>
      <c r="LGT1427"/>
      <c r="LGU1427"/>
      <c r="LGV1427"/>
      <c r="LGW1427"/>
      <c r="LGX1427"/>
      <c r="LGY1427"/>
      <c r="LGZ1427"/>
      <c r="LHA1427"/>
      <c r="LHB1427"/>
      <c r="LHC1427"/>
      <c r="LHD1427"/>
      <c r="LHE1427"/>
      <c r="LHF1427"/>
      <c r="LHG1427"/>
      <c r="LHH1427"/>
      <c r="LHI1427"/>
      <c r="LHJ1427"/>
      <c r="LHK1427"/>
      <c r="LHL1427"/>
      <c r="LHM1427"/>
      <c r="LHN1427"/>
      <c r="LHO1427"/>
      <c r="LHP1427"/>
      <c r="LHQ1427"/>
      <c r="LHR1427"/>
      <c r="LHS1427"/>
      <c r="LHT1427"/>
      <c r="LHU1427"/>
      <c r="LHV1427"/>
      <c r="LHW1427"/>
      <c r="LHX1427"/>
      <c r="LHY1427"/>
      <c r="LHZ1427"/>
      <c r="LIA1427"/>
      <c r="LIB1427"/>
      <c r="LIC1427"/>
      <c r="LID1427"/>
      <c r="LIE1427"/>
      <c r="LIF1427"/>
      <c r="LIG1427"/>
      <c r="LIH1427"/>
      <c r="LII1427"/>
      <c r="LIJ1427"/>
      <c r="LIK1427"/>
      <c r="LIL1427"/>
      <c r="LIM1427"/>
      <c r="LIN1427"/>
      <c r="LIO1427"/>
      <c r="LIP1427"/>
      <c r="LIQ1427"/>
      <c r="LIR1427"/>
      <c r="LIS1427"/>
      <c r="LIT1427"/>
      <c r="LIU1427"/>
      <c r="LIV1427"/>
      <c r="LIW1427"/>
      <c r="LIX1427"/>
      <c r="LIY1427"/>
      <c r="LIZ1427"/>
      <c r="LJA1427"/>
      <c r="LJB1427"/>
      <c r="LJC1427"/>
      <c r="LJD1427"/>
      <c r="LJE1427"/>
      <c r="LJF1427"/>
      <c r="LJG1427"/>
      <c r="LJH1427"/>
      <c r="LJI1427"/>
      <c r="LJJ1427"/>
      <c r="LJK1427"/>
      <c r="LJL1427"/>
      <c r="LJM1427"/>
      <c r="LJN1427"/>
      <c r="LJO1427"/>
      <c r="LJP1427"/>
      <c r="LJQ1427"/>
      <c r="LJR1427"/>
      <c r="LJS1427"/>
      <c r="LJT1427"/>
      <c r="LJU1427"/>
      <c r="LJV1427"/>
      <c r="LJW1427"/>
      <c r="LJX1427"/>
      <c r="LJY1427"/>
      <c r="LJZ1427"/>
      <c r="LKA1427"/>
      <c r="LKB1427"/>
      <c r="LKC1427"/>
      <c r="LKD1427"/>
      <c r="LKE1427"/>
      <c r="LKF1427"/>
      <c r="LKG1427"/>
      <c r="LKH1427"/>
      <c r="LKI1427"/>
      <c r="LKJ1427"/>
      <c r="LKK1427"/>
      <c r="LKL1427"/>
      <c r="LKM1427"/>
      <c r="LKN1427"/>
      <c r="LKO1427"/>
      <c r="LKP1427"/>
      <c r="LKQ1427"/>
      <c r="LKR1427"/>
      <c r="LKS1427"/>
      <c r="LKT1427"/>
      <c r="LKU1427"/>
      <c r="LKV1427"/>
      <c r="LKW1427"/>
      <c r="LKX1427"/>
      <c r="LKY1427"/>
      <c r="LKZ1427"/>
      <c r="LLA1427"/>
      <c r="LLB1427"/>
      <c r="LLC1427"/>
      <c r="LLD1427"/>
      <c r="LLE1427"/>
      <c r="LLF1427"/>
      <c r="LLG1427"/>
      <c r="LLH1427"/>
      <c r="LLI1427"/>
      <c r="LLJ1427"/>
      <c r="LLK1427"/>
      <c r="LLL1427"/>
      <c r="LLM1427"/>
      <c r="LLN1427"/>
      <c r="LLO1427"/>
      <c r="LLP1427"/>
      <c r="LLQ1427"/>
      <c r="LLR1427"/>
      <c r="LLS1427"/>
      <c r="LLT1427"/>
      <c r="LLU1427"/>
      <c r="LLV1427"/>
      <c r="LLW1427"/>
      <c r="LLX1427"/>
      <c r="LLY1427"/>
      <c r="LLZ1427"/>
      <c r="LMA1427"/>
      <c r="LMB1427"/>
      <c r="LMC1427"/>
      <c r="LMD1427"/>
      <c r="LME1427"/>
      <c r="LMF1427"/>
      <c r="LMG1427"/>
      <c r="LMH1427"/>
      <c r="LMI1427"/>
      <c r="LMJ1427"/>
      <c r="LMK1427"/>
      <c r="LML1427"/>
      <c r="LMM1427"/>
      <c r="LMN1427"/>
      <c r="LMO1427"/>
      <c r="LMP1427"/>
      <c r="LMQ1427"/>
      <c r="LMR1427"/>
      <c r="LMS1427"/>
      <c r="LMT1427"/>
      <c r="LMU1427"/>
      <c r="LMV1427"/>
      <c r="LMW1427"/>
      <c r="LMX1427"/>
      <c r="LMY1427"/>
      <c r="LMZ1427"/>
      <c r="LNA1427"/>
      <c r="LNB1427"/>
      <c r="LNC1427"/>
      <c r="LND1427"/>
      <c r="LNE1427"/>
      <c r="LNF1427"/>
      <c r="LNG1427"/>
      <c r="LNH1427"/>
      <c r="LNI1427"/>
      <c r="LNJ1427"/>
      <c r="LNK1427"/>
      <c r="LNL1427"/>
      <c r="LNM1427"/>
      <c r="LNN1427"/>
      <c r="LNO1427"/>
      <c r="LNP1427"/>
      <c r="LNQ1427"/>
      <c r="LNR1427"/>
      <c r="LNS1427"/>
      <c r="LNT1427"/>
      <c r="LNU1427"/>
      <c r="LNV1427"/>
      <c r="LNW1427"/>
      <c r="LNX1427"/>
      <c r="LNY1427"/>
      <c r="LNZ1427"/>
      <c r="LOA1427"/>
      <c r="LOB1427"/>
      <c r="LOC1427"/>
      <c r="LOD1427"/>
      <c r="LOE1427"/>
      <c r="LOF1427"/>
      <c r="LOG1427"/>
      <c r="LOH1427"/>
      <c r="LOI1427"/>
      <c r="LOJ1427"/>
      <c r="LOK1427"/>
      <c r="LOL1427"/>
      <c r="LOM1427"/>
      <c r="LON1427"/>
      <c r="LOO1427"/>
      <c r="LOP1427"/>
      <c r="LOQ1427"/>
      <c r="LOR1427"/>
      <c r="LOS1427"/>
      <c r="LOT1427"/>
      <c r="LOU1427"/>
      <c r="LOV1427"/>
      <c r="LOW1427"/>
      <c r="LOX1427"/>
      <c r="LOY1427"/>
      <c r="LOZ1427"/>
      <c r="LPA1427"/>
      <c r="LPB1427"/>
      <c r="LPC1427"/>
      <c r="LPD1427"/>
      <c r="LPE1427"/>
      <c r="LPF1427"/>
      <c r="LPG1427"/>
      <c r="LPH1427"/>
      <c r="LPI1427"/>
      <c r="LPJ1427"/>
      <c r="LPK1427"/>
      <c r="LPL1427"/>
      <c r="LPM1427"/>
      <c r="LPN1427"/>
      <c r="LPO1427"/>
      <c r="LPP1427"/>
      <c r="LPQ1427"/>
      <c r="LPR1427"/>
      <c r="LPS1427"/>
      <c r="LPT1427"/>
      <c r="LPU1427"/>
      <c r="LPV1427"/>
      <c r="LPW1427"/>
      <c r="LPX1427"/>
      <c r="LPY1427"/>
      <c r="LPZ1427"/>
      <c r="LQA1427"/>
      <c r="LQB1427"/>
      <c r="LQC1427"/>
      <c r="LQD1427"/>
      <c r="LQE1427"/>
      <c r="LQF1427"/>
      <c r="LQG1427"/>
      <c r="LQH1427"/>
      <c r="LQI1427"/>
      <c r="LQJ1427"/>
      <c r="LQK1427"/>
      <c r="LQL1427"/>
      <c r="LQM1427"/>
      <c r="LQN1427"/>
      <c r="LQO1427"/>
      <c r="LQP1427"/>
      <c r="LQQ1427"/>
      <c r="LQR1427"/>
      <c r="LQS1427"/>
      <c r="LQT1427"/>
      <c r="LQU1427"/>
      <c r="LQV1427"/>
      <c r="LQW1427"/>
      <c r="LQX1427"/>
      <c r="LQY1427"/>
      <c r="LQZ1427"/>
      <c r="LRA1427"/>
      <c r="LRB1427"/>
      <c r="LRC1427"/>
      <c r="LRD1427"/>
      <c r="LRE1427"/>
      <c r="LRF1427"/>
      <c r="LRG1427"/>
      <c r="LRH1427"/>
      <c r="LRI1427"/>
      <c r="LRJ1427"/>
      <c r="LRK1427"/>
      <c r="LRL1427"/>
      <c r="LRM1427"/>
      <c r="LRN1427"/>
      <c r="LRO1427"/>
      <c r="LRP1427"/>
      <c r="LRQ1427"/>
      <c r="LRR1427"/>
      <c r="LRS1427"/>
      <c r="LRT1427"/>
      <c r="LRU1427"/>
      <c r="LRV1427"/>
      <c r="LRW1427"/>
      <c r="LRX1427"/>
      <c r="LRY1427"/>
      <c r="LRZ1427"/>
      <c r="LSA1427"/>
      <c r="LSB1427"/>
      <c r="LSC1427"/>
      <c r="LSD1427"/>
      <c r="LSE1427"/>
      <c r="LSF1427"/>
      <c r="LSG1427"/>
      <c r="LSH1427"/>
      <c r="LSI1427"/>
      <c r="LSJ1427"/>
      <c r="LSK1427"/>
      <c r="LSL1427"/>
      <c r="LSM1427"/>
      <c r="LSN1427"/>
      <c r="LSO1427"/>
      <c r="LSP1427"/>
      <c r="LSQ1427"/>
      <c r="LSR1427"/>
      <c r="LSS1427"/>
      <c r="LST1427"/>
      <c r="LSU1427"/>
      <c r="LSV1427"/>
      <c r="LSW1427"/>
      <c r="LSX1427"/>
      <c r="LSY1427"/>
      <c r="LSZ1427"/>
      <c r="LTA1427"/>
      <c r="LTB1427"/>
      <c r="LTC1427"/>
      <c r="LTD1427"/>
      <c r="LTE1427"/>
      <c r="LTF1427"/>
      <c r="LTG1427"/>
      <c r="LTH1427"/>
      <c r="LTI1427"/>
      <c r="LTJ1427"/>
      <c r="LTK1427"/>
      <c r="LTL1427"/>
      <c r="LTM1427"/>
      <c r="LTN1427"/>
      <c r="LTO1427"/>
      <c r="LTP1427"/>
      <c r="LTQ1427"/>
      <c r="LTR1427"/>
      <c r="LTS1427"/>
      <c r="LTT1427"/>
      <c r="LTU1427"/>
      <c r="LTV1427"/>
      <c r="LTW1427"/>
      <c r="LTX1427"/>
      <c r="LTY1427"/>
      <c r="LTZ1427"/>
      <c r="LUA1427"/>
      <c r="LUB1427"/>
      <c r="LUC1427"/>
      <c r="LUD1427"/>
      <c r="LUE1427"/>
      <c r="LUF1427"/>
      <c r="LUG1427"/>
      <c r="LUH1427"/>
      <c r="LUI1427"/>
      <c r="LUJ1427"/>
      <c r="LUK1427"/>
      <c r="LUL1427"/>
      <c r="LUM1427"/>
      <c r="LUN1427"/>
      <c r="LUO1427"/>
      <c r="LUP1427"/>
      <c r="LUQ1427"/>
      <c r="LUR1427"/>
      <c r="LUS1427"/>
      <c r="LUT1427"/>
      <c r="LUU1427"/>
      <c r="LUV1427"/>
      <c r="LUW1427"/>
      <c r="LUX1427"/>
      <c r="LUY1427"/>
      <c r="LUZ1427"/>
      <c r="LVA1427"/>
      <c r="LVB1427"/>
      <c r="LVC1427"/>
      <c r="LVD1427"/>
      <c r="LVE1427"/>
      <c r="LVF1427"/>
      <c r="LVG1427"/>
      <c r="LVH1427"/>
      <c r="LVI1427"/>
      <c r="LVJ1427"/>
      <c r="LVK1427"/>
      <c r="LVL1427"/>
      <c r="LVM1427"/>
      <c r="LVN1427"/>
      <c r="LVO1427"/>
      <c r="LVP1427"/>
      <c r="LVQ1427"/>
      <c r="LVR1427"/>
      <c r="LVS1427"/>
      <c r="LVT1427"/>
      <c r="LVU1427"/>
      <c r="LVV1427"/>
      <c r="LVW1427"/>
      <c r="LVX1427"/>
      <c r="LVY1427"/>
      <c r="LVZ1427"/>
      <c r="LWA1427"/>
      <c r="LWB1427"/>
      <c r="LWC1427"/>
      <c r="LWD1427"/>
      <c r="LWE1427"/>
      <c r="LWF1427"/>
      <c r="LWG1427"/>
      <c r="LWH1427"/>
      <c r="LWI1427"/>
      <c r="LWJ1427"/>
      <c r="LWK1427"/>
      <c r="LWL1427"/>
      <c r="LWM1427"/>
      <c r="LWN1427"/>
      <c r="LWO1427"/>
      <c r="LWP1427"/>
      <c r="LWQ1427"/>
      <c r="LWR1427"/>
      <c r="LWS1427"/>
      <c r="LWT1427"/>
      <c r="LWU1427"/>
      <c r="LWV1427"/>
      <c r="LWW1427"/>
      <c r="LWX1427"/>
      <c r="LWY1427"/>
      <c r="LWZ1427"/>
      <c r="LXA1427"/>
      <c r="LXB1427"/>
      <c r="LXC1427"/>
      <c r="LXD1427"/>
      <c r="LXE1427"/>
      <c r="LXF1427"/>
      <c r="LXG1427"/>
      <c r="LXH1427"/>
      <c r="LXI1427"/>
      <c r="LXJ1427"/>
      <c r="LXK1427"/>
      <c r="LXL1427"/>
      <c r="LXM1427"/>
      <c r="LXN1427"/>
      <c r="LXO1427"/>
      <c r="LXP1427"/>
      <c r="LXQ1427"/>
      <c r="LXR1427"/>
      <c r="LXS1427"/>
      <c r="LXT1427"/>
      <c r="LXU1427"/>
      <c r="LXV1427"/>
      <c r="LXW1427"/>
      <c r="LXX1427"/>
      <c r="LXY1427"/>
      <c r="LXZ1427"/>
      <c r="LYA1427"/>
      <c r="LYB1427"/>
      <c r="LYC1427"/>
      <c r="LYD1427"/>
      <c r="LYE1427"/>
      <c r="LYF1427"/>
      <c r="LYG1427"/>
      <c r="LYH1427"/>
      <c r="LYI1427"/>
      <c r="LYJ1427"/>
      <c r="LYK1427"/>
      <c r="LYL1427"/>
      <c r="LYM1427"/>
      <c r="LYN1427"/>
      <c r="LYO1427"/>
      <c r="LYP1427"/>
      <c r="LYQ1427"/>
      <c r="LYR1427"/>
      <c r="LYS1427"/>
      <c r="LYT1427"/>
      <c r="LYU1427"/>
      <c r="LYV1427"/>
      <c r="LYW1427"/>
      <c r="LYX1427"/>
      <c r="LYY1427"/>
      <c r="LYZ1427"/>
      <c r="LZA1427"/>
      <c r="LZB1427"/>
      <c r="LZC1427"/>
      <c r="LZD1427"/>
      <c r="LZE1427"/>
      <c r="LZF1427"/>
      <c r="LZG1427"/>
      <c r="LZH1427"/>
      <c r="LZI1427"/>
      <c r="LZJ1427"/>
      <c r="LZK1427"/>
      <c r="LZL1427"/>
      <c r="LZM1427"/>
      <c r="LZN1427"/>
      <c r="LZO1427"/>
      <c r="LZP1427"/>
      <c r="LZQ1427"/>
      <c r="LZR1427"/>
      <c r="LZS1427"/>
      <c r="LZT1427"/>
      <c r="LZU1427"/>
      <c r="LZV1427"/>
      <c r="LZW1427"/>
      <c r="LZX1427"/>
      <c r="LZY1427"/>
      <c r="LZZ1427"/>
      <c r="MAA1427"/>
      <c r="MAB1427"/>
      <c r="MAC1427"/>
      <c r="MAD1427"/>
      <c r="MAE1427"/>
      <c r="MAF1427"/>
      <c r="MAG1427"/>
      <c r="MAH1427"/>
      <c r="MAI1427"/>
      <c r="MAJ1427"/>
      <c r="MAK1427"/>
      <c r="MAL1427"/>
      <c r="MAM1427"/>
      <c r="MAN1427"/>
      <c r="MAO1427"/>
      <c r="MAP1427"/>
      <c r="MAQ1427"/>
      <c r="MAR1427"/>
      <c r="MAS1427"/>
      <c r="MAT1427"/>
      <c r="MAU1427"/>
      <c r="MAV1427"/>
      <c r="MAW1427"/>
      <c r="MAX1427"/>
      <c r="MAY1427"/>
      <c r="MAZ1427"/>
      <c r="MBA1427"/>
      <c r="MBB1427"/>
      <c r="MBC1427"/>
      <c r="MBD1427"/>
      <c r="MBE1427"/>
      <c r="MBF1427"/>
      <c r="MBG1427"/>
      <c r="MBH1427"/>
      <c r="MBI1427"/>
      <c r="MBJ1427"/>
      <c r="MBK1427"/>
      <c r="MBL1427"/>
      <c r="MBM1427"/>
      <c r="MBN1427"/>
      <c r="MBO1427"/>
      <c r="MBP1427"/>
      <c r="MBQ1427"/>
      <c r="MBR1427"/>
      <c r="MBS1427"/>
      <c r="MBT1427"/>
      <c r="MBU1427"/>
      <c r="MBV1427"/>
      <c r="MBW1427"/>
      <c r="MBX1427"/>
      <c r="MBY1427"/>
      <c r="MBZ1427"/>
      <c r="MCA1427"/>
      <c r="MCB1427"/>
      <c r="MCC1427"/>
      <c r="MCD1427"/>
      <c r="MCE1427"/>
      <c r="MCF1427"/>
      <c r="MCG1427"/>
      <c r="MCH1427"/>
      <c r="MCI1427"/>
      <c r="MCJ1427"/>
      <c r="MCK1427"/>
      <c r="MCL1427"/>
      <c r="MCM1427"/>
      <c r="MCN1427"/>
      <c r="MCO1427"/>
      <c r="MCP1427"/>
      <c r="MCQ1427"/>
      <c r="MCR1427"/>
      <c r="MCS1427"/>
      <c r="MCT1427"/>
      <c r="MCU1427"/>
      <c r="MCV1427"/>
      <c r="MCW1427"/>
      <c r="MCX1427"/>
      <c r="MCY1427"/>
      <c r="MCZ1427"/>
      <c r="MDA1427"/>
      <c r="MDB1427"/>
      <c r="MDC1427"/>
      <c r="MDD1427"/>
      <c r="MDE1427"/>
      <c r="MDF1427"/>
      <c r="MDG1427"/>
      <c r="MDH1427"/>
      <c r="MDI1427"/>
      <c r="MDJ1427"/>
      <c r="MDK1427"/>
      <c r="MDL1427"/>
      <c r="MDM1427"/>
      <c r="MDN1427"/>
      <c r="MDO1427"/>
      <c r="MDP1427"/>
      <c r="MDQ1427"/>
      <c r="MDR1427"/>
      <c r="MDS1427"/>
      <c r="MDT1427"/>
      <c r="MDU1427"/>
      <c r="MDV1427"/>
      <c r="MDW1427"/>
      <c r="MDX1427"/>
      <c r="MDY1427"/>
      <c r="MDZ1427"/>
      <c r="MEA1427"/>
      <c r="MEB1427"/>
      <c r="MEC1427"/>
      <c r="MED1427"/>
      <c r="MEE1427"/>
      <c r="MEF1427"/>
      <c r="MEG1427"/>
      <c r="MEH1427"/>
      <c r="MEI1427"/>
      <c r="MEJ1427"/>
      <c r="MEK1427"/>
      <c r="MEL1427"/>
      <c r="MEM1427"/>
      <c r="MEN1427"/>
      <c r="MEO1427"/>
      <c r="MEP1427"/>
      <c r="MEQ1427"/>
      <c r="MER1427"/>
      <c r="MES1427"/>
      <c r="MET1427"/>
      <c r="MEU1427"/>
      <c r="MEV1427"/>
      <c r="MEW1427"/>
      <c r="MEX1427"/>
      <c r="MEY1427"/>
      <c r="MEZ1427"/>
      <c r="MFA1427"/>
      <c r="MFB1427"/>
      <c r="MFC1427"/>
      <c r="MFD1427"/>
      <c r="MFE1427"/>
      <c r="MFF1427"/>
      <c r="MFG1427"/>
      <c r="MFH1427"/>
      <c r="MFI1427"/>
      <c r="MFJ1427"/>
      <c r="MFK1427"/>
      <c r="MFL1427"/>
      <c r="MFM1427"/>
      <c r="MFN1427"/>
      <c r="MFO1427"/>
      <c r="MFP1427"/>
      <c r="MFQ1427"/>
      <c r="MFR1427"/>
      <c r="MFS1427"/>
      <c r="MFT1427"/>
      <c r="MFU1427"/>
      <c r="MFV1427"/>
      <c r="MFW1427"/>
      <c r="MFX1427"/>
      <c r="MFY1427"/>
      <c r="MFZ1427"/>
      <c r="MGA1427"/>
      <c r="MGB1427"/>
      <c r="MGC1427"/>
      <c r="MGD1427"/>
      <c r="MGE1427"/>
      <c r="MGF1427"/>
      <c r="MGG1427"/>
      <c r="MGH1427"/>
      <c r="MGI1427"/>
      <c r="MGJ1427"/>
      <c r="MGK1427"/>
      <c r="MGL1427"/>
      <c r="MGM1427"/>
      <c r="MGN1427"/>
      <c r="MGO1427"/>
      <c r="MGP1427"/>
      <c r="MGQ1427"/>
      <c r="MGR1427"/>
      <c r="MGS1427"/>
      <c r="MGT1427"/>
      <c r="MGU1427"/>
      <c r="MGV1427"/>
      <c r="MGW1427"/>
      <c r="MGX1427"/>
      <c r="MGY1427"/>
      <c r="MGZ1427"/>
      <c r="MHA1427"/>
      <c r="MHB1427"/>
      <c r="MHC1427"/>
      <c r="MHD1427"/>
      <c r="MHE1427"/>
      <c r="MHF1427"/>
      <c r="MHG1427"/>
      <c r="MHH1427"/>
      <c r="MHI1427"/>
      <c r="MHJ1427"/>
      <c r="MHK1427"/>
      <c r="MHL1427"/>
      <c r="MHM1427"/>
      <c r="MHN1427"/>
      <c r="MHO1427"/>
      <c r="MHP1427"/>
      <c r="MHQ1427"/>
      <c r="MHR1427"/>
      <c r="MHS1427"/>
      <c r="MHT1427"/>
      <c r="MHU1427"/>
      <c r="MHV1427"/>
      <c r="MHW1427"/>
      <c r="MHX1427"/>
      <c r="MHY1427"/>
      <c r="MHZ1427"/>
      <c r="MIA1427"/>
      <c r="MIB1427"/>
      <c r="MIC1427"/>
      <c r="MID1427"/>
      <c r="MIE1427"/>
      <c r="MIF1427"/>
      <c r="MIG1427"/>
      <c r="MIH1427"/>
      <c r="MII1427"/>
      <c r="MIJ1427"/>
      <c r="MIK1427"/>
      <c r="MIL1427"/>
      <c r="MIM1427"/>
      <c r="MIN1427"/>
      <c r="MIO1427"/>
      <c r="MIP1427"/>
      <c r="MIQ1427"/>
      <c r="MIR1427"/>
      <c r="MIS1427"/>
      <c r="MIT1427"/>
      <c r="MIU1427"/>
      <c r="MIV1427"/>
      <c r="MIW1427"/>
      <c r="MIX1427"/>
      <c r="MIY1427"/>
      <c r="MIZ1427"/>
      <c r="MJA1427"/>
      <c r="MJB1427"/>
      <c r="MJC1427"/>
      <c r="MJD1427"/>
      <c r="MJE1427"/>
      <c r="MJF1427"/>
      <c r="MJG1427"/>
      <c r="MJH1427"/>
      <c r="MJI1427"/>
      <c r="MJJ1427"/>
      <c r="MJK1427"/>
      <c r="MJL1427"/>
      <c r="MJM1427"/>
      <c r="MJN1427"/>
      <c r="MJO1427"/>
      <c r="MJP1427"/>
      <c r="MJQ1427"/>
      <c r="MJR1427"/>
      <c r="MJS1427"/>
      <c r="MJT1427"/>
      <c r="MJU1427"/>
      <c r="MJV1427"/>
      <c r="MJW1427"/>
      <c r="MJX1427"/>
      <c r="MJY1427"/>
      <c r="MJZ1427"/>
      <c r="MKA1427"/>
      <c r="MKB1427"/>
      <c r="MKC1427"/>
      <c r="MKD1427"/>
      <c r="MKE1427"/>
      <c r="MKF1427"/>
      <c r="MKG1427"/>
      <c r="MKH1427"/>
      <c r="MKI1427"/>
      <c r="MKJ1427"/>
      <c r="MKK1427"/>
      <c r="MKL1427"/>
      <c r="MKM1427"/>
      <c r="MKN1427"/>
      <c r="MKO1427"/>
      <c r="MKP1427"/>
      <c r="MKQ1427"/>
      <c r="MKR1427"/>
      <c r="MKS1427"/>
      <c r="MKT1427"/>
      <c r="MKU1427"/>
      <c r="MKV1427"/>
      <c r="MKW1427"/>
      <c r="MKX1427"/>
      <c r="MKY1427"/>
      <c r="MKZ1427"/>
      <c r="MLA1427"/>
      <c r="MLB1427"/>
      <c r="MLC1427"/>
      <c r="MLD1427"/>
      <c r="MLE1427"/>
      <c r="MLF1427"/>
      <c r="MLG1427"/>
      <c r="MLH1427"/>
      <c r="MLI1427"/>
      <c r="MLJ1427"/>
      <c r="MLK1427"/>
      <c r="MLL1427"/>
      <c r="MLM1427"/>
      <c r="MLN1427"/>
      <c r="MLO1427"/>
      <c r="MLP1427"/>
      <c r="MLQ1427"/>
      <c r="MLR1427"/>
      <c r="MLS1427"/>
      <c r="MLT1427"/>
      <c r="MLU1427"/>
      <c r="MLV1427"/>
      <c r="MLW1427"/>
      <c r="MLX1427"/>
      <c r="MLY1427"/>
      <c r="MLZ1427"/>
      <c r="MMA1427"/>
      <c r="MMB1427"/>
      <c r="MMC1427"/>
      <c r="MMD1427"/>
      <c r="MME1427"/>
      <c r="MMF1427"/>
      <c r="MMG1427"/>
      <c r="MMH1427"/>
      <c r="MMI1427"/>
      <c r="MMJ1427"/>
      <c r="MMK1427"/>
      <c r="MML1427"/>
      <c r="MMM1427"/>
      <c r="MMN1427"/>
      <c r="MMO1427"/>
      <c r="MMP1427"/>
      <c r="MMQ1427"/>
      <c r="MMR1427"/>
      <c r="MMS1427"/>
      <c r="MMT1427"/>
      <c r="MMU1427"/>
      <c r="MMV1427"/>
      <c r="MMW1427"/>
      <c r="MMX1427"/>
      <c r="MMY1427"/>
      <c r="MMZ1427"/>
      <c r="MNA1427"/>
      <c r="MNB1427"/>
      <c r="MNC1427"/>
      <c r="MND1427"/>
      <c r="MNE1427"/>
      <c r="MNF1427"/>
      <c r="MNG1427"/>
      <c r="MNH1427"/>
      <c r="MNI1427"/>
      <c r="MNJ1427"/>
      <c r="MNK1427"/>
      <c r="MNL1427"/>
      <c r="MNM1427"/>
      <c r="MNN1427"/>
      <c r="MNO1427"/>
      <c r="MNP1427"/>
      <c r="MNQ1427"/>
      <c r="MNR1427"/>
      <c r="MNS1427"/>
      <c r="MNT1427"/>
      <c r="MNU1427"/>
      <c r="MNV1427"/>
      <c r="MNW1427"/>
      <c r="MNX1427"/>
      <c r="MNY1427"/>
      <c r="MNZ1427"/>
      <c r="MOA1427"/>
      <c r="MOB1427"/>
      <c r="MOC1427"/>
      <c r="MOD1427"/>
      <c r="MOE1427"/>
      <c r="MOF1427"/>
      <c r="MOG1427"/>
      <c r="MOH1427"/>
      <c r="MOI1427"/>
      <c r="MOJ1427"/>
      <c r="MOK1427"/>
      <c r="MOL1427"/>
      <c r="MOM1427"/>
      <c r="MON1427"/>
      <c r="MOO1427"/>
      <c r="MOP1427"/>
      <c r="MOQ1427"/>
      <c r="MOR1427"/>
      <c r="MOS1427"/>
      <c r="MOT1427"/>
      <c r="MOU1427"/>
      <c r="MOV1427"/>
      <c r="MOW1427"/>
      <c r="MOX1427"/>
      <c r="MOY1427"/>
      <c r="MOZ1427"/>
      <c r="MPA1427"/>
      <c r="MPB1427"/>
      <c r="MPC1427"/>
      <c r="MPD1427"/>
      <c r="MPE1427"/>
      <c r="MPF1427"/>
      <c r="MPG1427"/>
      <c r="MPH1427"/>
      <c r="MPI1427"/>
      <c r="MPJ1427"/>
      <c r="MPK1427"/>
      <c r="MPL1427"/>
      <c r="MPM1427"/>
      <c r="MPN1427"/>
      <c r="MPO1427"/>
      <c r="MPP1427"/>
      <c r="MPQ1427"/>
      <c r="MPR1427"/>
      <c r="MPS1427"/>
      <c r="MPT1427"/>
      <c r="MPU1427"/>
      <c r="MPV1427"/>
      <c r="MPW1427"/>
      <c r="MPX1427"/>
      <c r="MPY1427"/>
      <c r="MPZ1427"/>
      <c r="MQA1427"/>
      <c r="MQB1427"/>
      <c r="MQC1427"/>
      <c r="MQD1427"/>
      <c r="MQE1427"/>
      <c r="MQF1427"/>
      <c r="MQG1427"/>
      <c r="MQH1427"/>
      <c r="MQI1427"/>
      <c r="MQJ1427"/>
      <c r="MQK1427"/>
      <c r="MQL1427"/>
      <c r="MQM1427"/>
      <c r="MQN1427"/>
      <c r="MQO1427"/>
      <c r="MQP1427"/>
      <c r="MQQ1427"/>
      <c r="MQR1427"/>
      <c r="MQS1427"/>
      <c r="MQT1427"/>
      <c r="MQU1427"/>
      <c r="MQV1427"/>
      <c r="MQW1427"/>
      <c r="MQX1427"/>
      <c r="MQY1427"/>
      <c r="MQZ1427"/>
      <c r="MRA1427"/>
      <c r="MRB1427"/>
      <c r="MRC1427"/>
      <c r="MRD1427"/>
      <c r="MRE1427"/>
      <c r="MRF1427"/>
      <c r="MRG1427"/>
      <c r="MRH1427"/>
      <c r="MRI1427"/>
      <c r="MRJ1427"/>
      <c r="MRK1427"/>
      <c r="MRL1427"/>
      <c r="MRM1427"/>
      <c r="MRN1427"/>
      <c r="MRO1427"/>
      <c r="MRP1427"/>
      <c r="MRQ1427"/>
      <c r="MRR1427"/>
      <c r="MRS1427"/>
      <c r="MRT1427"/>
      <c r="MRU1427"/>
      <c r="MRV1427"/>
      <c r="MRW1427"/>
      <c r="MRX1427"/>
      <c r="MRY1427"/>
      <c r="MRZ1427"/>
      <c r="MSA1427"/>
      <c r="MSB1427"/>
      <c r="MSC1427"/>
      <c r="MSD1427"/>
      <c r="MSE1427"/>
      <c r="MSF1427"/>
      <c r="MSG1427"/>
      <c r="MSH1427"/>
      <c r="MSI1427"/>
      <c r="MSJ1427"/>
      <c r="MSK1427"/>
      <c r="MSL1427"/>
      <c r="MSM1427"/>
      <c r="MSN1427"/>
      <c r="MSO1427"/>
      <c r="MSP1427"/>
      <c r="MSQ1427"/>
      <c r="MSR1427"/>
      <c r="MSS1427"/>
      <c r="MST1427"/>
      <c r="MSU1427"/>
      <c r="MSV1427"/>
      <c r="MSW1427"/>
      <c r="MSX1427"/>
      <c r="MSY1427"/>
      <c r="MSZ1427"/>
      <c r="MTA1427"/>
      <c r="MTB1427"/>
      <c r="MTC1427"/>
      <c r="MTD1427"/>
      <c r="MTE1427"/>
      <c r="MTF1427"/>
      <c r="MTG1427"/>
      <c r="MTH1427"/>
      <c r="MTI1427"/>
      <c r="MTJ1427"/>
      <c r="MTK1427"/>
      <c r="MTL1427"/>
      <c r="MTM1427"/>
      <c r="MTN1427"/>
      <c r="MTO1427"/>
      <c r="MTP1427"/>
      <c r="MTQ1427"/>
      <c r="MTR1427"/>
      <c r="MTS1427"/>
      <c r="MTT1427"/>
      <c r="MTU1427"/>
      <c r="MTV1427"/>
      <c r="MTW1427"/>
      <c r="MTX1427"/>
      <c r="MTY1427"/>
      <c r="MTZ1427"/>
      <c r="MUA1427"/>
      <c r="MUB1427"/>
      <c r="MUC1427"/>
      <c r="MUD1427"/>
      <c r="MUE1427"/>
      <c r="MUF1427"/>
      <c r="MUG1427"/>
      <c r="MUH1427"/>
      <c r="MUI1427"/>
      <c r="MUJ1427"/>
      <c r="MUK1427"/>
      <c r="MUL1427"/>
      <c r="MUM1427"/>
      <c r="MUN1427"/>
      <c r="MUO1427"/>
      <c r="MUP1427"/>
      <c r="MUQ1427"/>
      <c r="MUR1427"/>
      <c r="MUS1427"/>
      <c r="MUT1427"/>
      <c r="MUU1427"/>
      <c r="MUV1427"/>
      <c r="MUW1427"/>
      <c r="MUX1427"/>
      <c r="MUY1427"/>
      <c r="MUZ1427"/>
      <c r="MVA1427"/>
      <c r="MVB1427"/>
      <c r="MVC1427"/>
      <c r="MVD1427"/>
      <c r="MVE1427"/>
      <c r="MVF1427"/>
      <c r="MVG1427"/>
      <c r="MVH1427"/>
      <c r="MVI1427"/>
      <c r="MVJ1427"/>
      <c r="MVK1427"/>
      <c r="MVL1427"/>
      <c r="MVM1427"/>
      <c r="MVN1427"/>
      <c r="MVO1427"/>
      <c r="MVP1427"/>
      <c r="MVQ1427"/>
      <c r="MVR1427"/>
      <c r="MVS1427"/>
      <c r="MVT1427"/>
      <c r="MVU1427"/>
      <c r="MVV1427"/>
      <c r="MVW1427"/>
      <c r="MVX1427"/>
      <c r="MVY1427"/>
      <c r="MVZ1427"/>
      <c r="MWA1427"/>
      <c r="MWB1427"/>
      <c r="MWC1427"/>
      <c r="MWD1427"/>
      <c r="MWE1427"/>
      <c r="MWF1427"/>
      <c r="MWG1427"/>
      <c r="MWH1427"/>
      <c r="MWI1427"/>
      <c r="MWJ1427"/>
      <c r="MWK1427"/>
      <c r="MWL1427"/>
      <c r="MWM1427"/>
      <c r="MWN1427"/>
      <c r="MWO1427"/>
      <c r="MWP1427"/>
      <c r="MWQ1427"/>
      <c r="MWR1427"/>
      <c r="MWS1427"/>
      <c r="MWT1427"/>
      <c r="MWU1427"/>
      <c r="MWV1427"/>
      <c r="MWW1427"/>
      <c r="MWX1427"/>
      <c r="MWY1427"/>
      <c r="MWZ1427"/>
      <c r="MXA1427"/>
      <c r="MXB1427"/>
      <c r="MXC1427"/>
      <c r="MXD1427"/>
      <c r="MXE1427"/>
      <c r="MXF1427"/>
      <c r="MXG1427"/>
      <c r="MXH1427"/>
      <c r="MXI1427"/>
      <c r="MXJ1427"/>
      <c r="MXK1427"/>
      <c r="MXL1427"/>
      <c r="MXM1427"/>
      <c r="MXN1427"/>
      <c r="MXO1427"/>
      <c r="MXP1427"/>
      <c r="MXQ1427"/>
      <c r="MXR1427"/>
      <c r="MXS1427"/>
      <c r="MXT1427"/>
      <c r="MXU1427"/>
      <c r="MXV1427"/>
      <c r="MXW1427"/>
      <c r="MXX1427"/>
      <c r="MXY1427"/>
      <c r="MXZ1427"/>
      <c r="MYA1427"/>
      <c r="MYB1427"/>
      <c r="MYC1427"/>
      <c r="MYD1427"/>
      <c r="MYE1427"/>
      <c r="MYF1427"/>
      <c r="MYG1427"/>
      <c r="MYH1427"/>
      <c r="MYI1427"/>
      <c r="MYJ1427"/>
      <c r="MYK1427"/>
      <c r="MYL1427"/>
      <c r="MYM1427"/>
      <c r="MYN1427"/>
      <c r="MYO1427"/>
      <c r="MYP1427"/>
      <c r="MYQ1427"/>
      <c r="MYR1427"/>
      <c r="MYS1427"/>
      <c r="MYT1427"/>
      <c r="MYU1427"/>
      <c r="MYV1427"/>
      <c r="MYW1427"/>
      <c r="MYX1427"/>
      <c r="MYY1427"/>
      <c r="MYZ1427"/>
      <c r="MZA1427"/>
      <c r="MZB1427"/>
      <c r="MZC1427"/>
      <c r="MZD1427"/>
      <c r="MZE1427"/>
      <c r="MZF1427"/>
      <c r="MZG1427"/>
      <c r="MZH1427"/>
      <c r="MZI1427"/>
      <c r="MZJ1427"/>
      <c r="MZK1427"/>
      <c r="MZL1427"/>
      <c r="MZM1427"/>
      <c r="MZN1427"/>
      <c r="MZO1427"/>
      <c r="MZP1427"/>
      <c r="MZQ1427"/>
      <c r="MZR1427"/>
      <c r="MZS1427"/>
      <c r="MZT1427"/>
      <c r="MZU1427"/>
      <c r="MZV1427"/>
      <c r="MZW1427"/>
      <c r="MZX1427"/>
      <c r="MZY1427"/>
      <c r="MZZ1427"/>
      <c r="NAA1427"/>
      <c r="NAB1427"/>
      <c r="NAC1427"/>
      <c r="NAD1427"/>
      <c r="NAE1427"/>
      <c r="NAF1427"/>
      <c r="NAG1427"/>
      <c r="NAH1427"/>
      <c r="NAI1427"/>
      <c r="NAJ1427"/>
      <c r="NAK1427"/>
      <c r="NAL1427"/>
      <c r="NAM1427"/>
      <c r="NAN1427"/>
      <c r="NAO1427"/>
      <c r="NAP1427"/>
      <c r="NAQ1427"/>
      <c r="NAR1427"/>
      <c r="NAS1427"/>
      <c r="NAT1427"/>
      <c r="NAU1427"/>
      <c r="NAV1427"/>
      <c r="NAW1427"/>
      <c r="NAX1427"/>
      <c r="NAY1427"/>
      <c r="NAZ1427"/>
      <c r="NBA1427"/>
      <c r="NBB1427"/>
      <c r="NBC1427"/>
      <c r="NBD1427"/>
      <c r="NBE1427"/>
      <c r="NBF1427"/>
      <c r="NBG1427"/>
      <c r="NBH1427"/>
      <c r="NBI1427"/>
      <c r="NBJ1427"/>
      <c r="NBK1427"/>
      <c r="NBL1427"/>
      <c r="NBM1427"/>
      <c r="NBN1427"/>
      <c r="NBO1427"/>
      <c r="NBP1427"/>
      <c r="NBQ1427"/>
      <c r="NBR1427"/>
      <c r="NBS1427"/>
      <c r="NBT1427"/>
      <c r="NBU1427"/>
      <c r="NBV1427"/>
      <c r="NBW1427"/>
      <c r="NBX1427"/>
      <c r="NBY1427"/>
      <c r="NBZ1427"/>
      <c r="NCA1427"/>
      <c r="NCB1427"/>
      <c r="NCC1427"/>
      <c r="NCD1427"/>
      <c r="NCE1427"/>
      <c r="NCF1427"/>
      <c r="NCG1427"/>
      <c r="NCH1427"/>
      <c r="NCI1427"/>
      <c r="NCJ1427"/>
      <c r="NCK1427"/>
      <c r="NCL1427"/>
      <c r="NCM1427"/>
      <c r="NCN1427"/>
      <c r="NCO1427"/>
      <c r="NCP1427"/>
      <c r="NCQ1427"/>
      <c r="NCR1427"/>
      <c r="NCS1427"/>
      <c r="NCT1427"/>
      <c r="NCU1427"/>
      <c r="NCV1427"/>
      <c r="NCW1427"/>
      <c r="NCX1427"/>
      <c r="NCY1427"/>
      <c r="NCZ1427"/>
      <c r="NDA1427"/>
      <c r="NDB1427"/>
      <c r="NDC1427"/>
      <c r="NDD1427"/>
      <c r="NDE1427"/>
      <c r="NDF1427"/>
      <c r="NDG1427"/>
      <c r="NDH1427"/>
      <c r="NDI1427"/>
      <c r="NDJ1427"/>
      <c r="NDK1427"/>
      <c r="NDL1427"/>
      <c r="NDM1427"/>
      <c r="NDN1427"/>
      <c r="NDO1427"/>
      <c r="NDP1427"/>
      <c r="NDQ1427"/>
      <c r="NDR1427"/>
      <c r="NDS1427"/>
      <c r="NDT1427"/>
      <c r="NDU1427"/>
      <c r="NDV1427"/>
      <c r="NDW1427"/>
      <c r="NDX1427"/>
      <c r="NDY1427"/>
      <c r="NDZ1427"/>
      <c r="NEA1427"/>
      <c r="NEB1427"/>
      <c r="NEC1427"/>
      <c r="NED1427"/>
      <c r="NEE1427"/>
      <c r="NEF1427"/>
      <c r="NEG1427"/>
      <c r="NEH1427"/>
      <c r="NEI1427"/>
      <c r="NEJ1427"/>
      <c r="NEK1427"/>
      <c r="NEL1427"/>
      <c r="NEM1427"/>
      <c r="NEN1427"/>
      <c r="NEO1427"/>
      <c r="NEP1427"/>
      <c r="NEQ1427"/>
      <c r="NER1427"/>
      <c r="NES1427"/>
      <c r="NET1427"/>
      <c r="NEU1427"/>
      <c r="NEV1427"/>
      <c r="NEW1427"/>
      <c r="NEX1427"/>
      <c r="NEY1427"/>
      <c r="NEZ1427"/>
      <c r="NFA1427"/>
      <c r="NFB1427"/>
      <c r="NFC1427"/>
      <c r="NFD1427"/>
      <c r="NFE1427"/>
      <c r="NFF1427"/>
      <c r="NFG1427"/>
      <c r="NFH1427"/>
      <c r="NFI1427"/>
      <c r="NFJ1427"/>
      <c r="NFK1427"/>
      <c r="NFL1427"/>
      <c r="NFM1427"/>
      <c r="NFN1427"/>
      <c r="NFO1427"/>
      <c r="NFP1427"/>
      <c r="NFQ1427"/>
      <c r="NFR1427"/>
      <c r="NFS1427"/>
      <c r="NFT1427"/>
      <c r="NFU1427"/>
      <c r="NFV1427"/>
      <c r="NFW1427"/>
      <c r="NFX1427"/>
      <c r="NFY1427"/>
      <c r="NFZ1427"/>
      <c r="NGA1427"/>
      <c r="NGB1427"/>
      <c r="NGC1427"/>
      <c r="NGD1427"/>
      <c r="NGE1427"/>
      <c r="NGF1427"/>
      <c r="NGG1427"/>
      <c r="NGH1427"/>
      <c r="NGI1427"/>
      <c r="NGJ1427"/>
      <c r="NGK1427"/>
      <c r="NGL1427"/>
      <c r="NGM1427"/>
      <c r="NGN1427"/>
      <c r="NGO1427"/>
      <c r="NGP1427"/>
      <c r="NGQ1427"/>
      <c r="NGR1427"/>
      <c r="NGS1427"/>
      <c r="NGT1427"/>
      <c r="NGU1427"/>
      <c r="NGV1427"/>
      <c r="NGW1427"/>
      <c r="NGX1427"/>
      <c r="NGY1427"/>
      <c r="NGZ1427"/>
      <c r="NHA1427"/>
      <c r="NHB1427"/>
      <c r="NHC1427"/>
      <c r="NHD1427"/>
      <c r="NHE1427"/>
      <c r="NHF1427"/>
      <c r="NHG1427"/>
      <c r="NHH1427"/>
      <c r="NHI1427"/>
      <c r="NHJ1427"/>
      <c r="NHK1427"/>
      <c r="NHL1427"/>
      <c r="NHM1427"/>
      <c r="NHN1427"/>
      <c r="NHO1427"/>
      <c r="NHP1427"/>
      <c r="NHQ1427"/>
      <c r="NHR1427"/>
      <c r="NHS1427"/>
      <c r="NHT1427"/>
      <c r="NHU1427"/>
      <c r="NHV1427"/>
      <c r="NHW1427"/>
      <c r="NHX1427"/>
      <c r="NHY1427"/>
      <c r="NHZ1427"/>
      <c r="NIA1427"/>
      <c r="NIB1427"/>
      <c r="NIC1427"/>
      <c r="NID1427"/>
      <c r="NIE1427"/>
      <c r="NIF1427"/>
      <c r="NIG1427"/>
      <c r="NIH1427"/>
      <c r="NII1427"/>
      <c r="NIJ1427"/>
      <c r="NIK1427"/>
      <c r="NIL1427"/>
      <c r="NIM1427"/>
      <c r="NIN1427"/>
      <c r="NIO1427"/>
      <c r="NIP1427"/>
      <c r="NIQ1427"/>
      <c r="NIR1427"/>
      <c r="NIS1427"/>
      <c r="NIT1427"/>
      <c r="NIU1427"/>
      <c r="NIV1427"/>
      <c r="NIW1427"/>
      <c r="NIX1427"/>
      <c r="NIY1427"/>
      <c r="NIZ1427"/>
      <c r="NJA1427"/>
      <c r="NJB1427"/>
      <c r="NJC1427"/>
      <c r="NJD1427"/>
      <c r="NJE1427"/>
      <c r="NJF1427"/>
      <c r="NJG1427"/>
      <c r="NJH1427"/>
      <c r="NJI1427"/>
      <c r="NJJ1427"/>
      <c r="NJK1427"/>
      <c r="NJL1427"/>
      <c r="NJM1427"/>
      <c r="NJN1427"/>
      <c r="NJO1427"/>
      <c r="NJP1427"/>
      <c r="NJQ1427"/>
      <c r="NJR1427"/>
      <c r="NJS1427"/>
      <c r="NJT1427"/>
      <c r="NJU1427"/>
      <c r="NJV1427"/>
      <c r="NJW1427"/>
      <c r="NJX1427"/>
      <c r="NJY1427"/>
      <c r="NJZ1427"/>
      <c r="NKA1427"/>
      <c r="NKB1427"/>
      <c r="NKC1427"/>
      <c r="NKD1427"/>
      <c r="NKE1427"/>
      <c r="NKF1427"/>
      <c r="NKG1427"/>
      <c r="NKH1427"/>
      <c r="NKI1427"/>
      <c r="NKJ1427"/>
      <c r="NKK1427"/>
      <c r="NKL1427"/>
      <c r="NKM1427"/>
      <c r="NKN1427"/>
      <c r="NKO1427"/>
      <c r="NKP1427"/>
      <c r="NKQ1427"/>
      <c r="NKR1427"/>
      <c r="NKS1427"/>
      <c r="NKT1427"/>
      <c r="NKU1427"/>
      <c r="NKV1427"/>
      <c r="NKW1427"/>
      <c r="NKX1427"/>
      <c r="NKY1427"/>
      <c r="NKZ1427"/>
      <c r="NLA1427"/>
      <c r="NLB1427"/>
      <c r="NLC1427"/>
      <c r="NLD1427"/>
      <c r="NLE1427"/>
      <c r="NLF1427"/>
      <c r="NLG1427"/>
      <c r="NLH1427"/>
      <c r="NLI1427"/>
      <c r="NLJ1427"/>
      <c r="NLK1427"/>
      <c r="NLL1427"/>
      <c r="NLM1427"/>
      <c r="NLN1427"/>
      <c r="NLO1427"/>
      <c r="NLP1427"/>
      <c r="NLQ1427"/>
      <c r="NLR1427"/>
      <c r="NLS1427"/>
      <c r="NLT1427"/>
      <c r="NLU1427"/>
      <c r="NLV1427"/>
      <c r="NLW1427"/>
      <c r="NLX1427"/>
      <c r="NLY1427"/>
      <c r="NLZ1427"/>
      <c r="NMA1427"/>
      <c r="NMB1427"/>
      <c r="NMC1427"/>
      <c r="NMD1427"/>
      <c r="NME1427"/>
      <c r="NMF1427"/>
      <c r="NMG1427"/>
      <c r="NMH1427"/>
      <c r="NMI1427"/>
      <c r="NMJ1427"/>
      <c r="NMK1427"/>
      <c r="NML1427"/>
      <c r="NMM1427"/>
      <c r="NMN1427"/>
      <c r="NMO1427"/>
      <c r="NMP1427"/>
      <c r="NMQ1427"/>
      <c r="NMR1427"/>
      <c r="NMS1427"/>
      <c r="NMT1427"/>
      <c r="NMU1427"/>
      <c r="NMV1427"/>
      <c r="NMW1427"/>
      <c r="NMX1427"/>
      <c r="NMY1427"/>
      <c r="NMZ1427"/>
      <c r="NNA1427"/>
      <c r="NNB1427"/>
      <c r="NNC1427"/>
      <c r="NND1427"/>
      <c r="NNE1427"/>
      <c r="NNF1427"/>
      <c r="NNG1427"/>
      <c r="NNH1427"/>
      <c r="NNI1427"/>
      <c r="NNJ1427"/>
      <c r="NNK1427"/>
      <c r="NNL1427"/>
      <c r="NNM1427"/>
      <c r="NNN1427"/>
      <c r="NNO1427"/>
      <c r="NNP1427"/>
      <c r="NNQ1427"/>
      <c r="NNR1427"/>
      <c r="NNS1427"/>
      <c r="NNT1427"/>
      <c r="NNU1427"/>
      <c r="NNV1427"/>
      <c r="NNW1427"/>
      <c r="NNX1427"/>
      <c r="NNY1427"/>
      <c r="NNZ1427"/>
      <c r="NOA1427"/>
      <c r="NOB1427"/>
      <c r="NOC1427"/>
      <c r="NOD1427"/>
      <c r="NOE1427"/>
      <c r="NOF1427"/>
      <c r="NOG1427"/>
      <c r="NOH1427"/>
      <c r="NOI1427"/>
      <c r="NOJ1427"/>
      <c r="NOK1427"/>
      <c r="NOL1427"/>
      <c r="NOM1427"/>
      <c r="NON1427"/>
      <c r="NOO1427"/>
      <c r="NOP1427"/>
      <c r="NOQ1427"/>
      <c r="NOR1427"/>
      <c r="NOS1427"/>
      <c r="NOT1427"/>
      <c r="NOU1427"/>
      <c r="NOV1427"/>
      <c r="NOW1427"/>
      <c r="NOX1427"/>
      <c r="NOY1427"/>
      <c r="NOZ1427"/>
      <c r="NPA1427"/>
      <c r="NPB1427"/>
      <c r="NPC1427"/>
      <c r="NPD1427"/>
      <c r="NPE1427"/>
      <c r="NPF1427"/>
      <c r="NPG1427"/>
      <c r="NPH1427"/>
      <c r="NPI1427"/>
      <c r="NPJ1427"/>
      <c r="NPK1427"/>
      <c r="NPL1427"/>
      <c r="NPM1427"/>
      <c r="NPN1427"/>
      <c r="NPO1427"/>
      <c r="NPP1427"/>
      <c r="NPQ1427"/>
      <c r="NPR1427"/>
      <c r="NPS1427"/>
      <c r="NPT1427"/>
      <c r="NPU1427"/>
      <c r="NPV1427"/>
      <c r="NPW1427"/>
      <c r="NPX1427"/>
      <c r="NPY1427"/>
      <c r="NPZ1427"/>
      <c r="NQA1427"/>
      <c r="NQB1427"/>
      <c r="NQC1427"/>
      <c r="NQD1427"/>
      <c r="NQE1427"/>
      <c r="NQF1427"/>
      <c r="NQG1427"/>
      <c r="NQH1427"/>
      <c r="NQI1427"/>
      <c r="NQJ1427"/>
      <c r="NQK1427"/>
      <c r="NQL1427"/>
      <c r="NQM1427"/>
      <c r="NQN1427"/>
      <c r="NQO1427"/>
      <c r="NQP1427"/>
      <c r="NQQ1427"/>
      <c r="NQR1427"/>
      <c r="NQS1427"/>
      <c r="NQT1427"/>
      <c r="NQU1427"/>
      <c r="NQV1427"/>
      <c r="NQW1427"/>
      <c r="NQX1427"/>
      <c r="NQY1427"/>
      <c r="NQZ1427"/>
      <c r="NRA1427"/>
      <c r="NRB1427"/>
      <c r="NRC1427"/>
      <c r="NRD1427"/>
      <c r="NRE1427"/>
      <c r="NRF1427"/>
      <c r="NRG1427"/>
      <c r="NRH1427"/>
      <c r="NRI1427"/>
      <c r="NRJ1427"/>
      <c r="NRK1427"/>
      <c r="NRL1427"/>
      <c r="NRM1427"/>
      <c r="NRN1427"/>
      <c r="NRO1427"/>
      <c r="NRP1427"/>
      <c r="NRQ1427"/>
      <c r="NRR1427"/>
      <c r="NRS1427"/>
      <c r="NRT1427"/>
      <c r="NRU1427"/>
      <c r="NRV1427"/>
      <c r="NRW1427"/>
      <c r="NRX1427"/>
      <c r="NRY1427"/>
      <c r="NRZ1427"/>
      <c r="NSA1427"/>
      <c r="NSB1427"/>
      <c r="NSC1427"/>
      <c r="NSD1427"/>
      <c r="NSE1427"/>
      <c r="NSF1427"/>
      <c r="NSG1427"/>
      <c r="NSH1427"/>
      <c r="NSI1427"/>
      <c r="NSJ1427"/>
      <c r="NSK1427"/>
      <c r="NSL1427"/>
      <c r="NSM1427"/>
      <c r="NSN1427"/>
      <c r="NSO1427"/>
      <c r="NSP1427"/>
      <c r="NSQ1427"/>
      <c r="NSR1427"/>
      <c r="NSS1427"/>
      <c r="NST1427"/>
      <c r="NSU1427"/>
      <c r="NSV1427"/>
      <c r="NSW1427"/>
      <c r="NSX1427"/>
      <c r="NSY1427"/>
      <c r="NSZ1427"/>
      <c r="NTA1427"/>
      <c r="NTB1427"/>
      <c r="NTC1427"/>
      <c r="NTD1427"/>
      <c r="NTE1427"/>
      <c r="NTF1427"/>
      <c r="NTG1427"/>
      <c r="NTH1427"/>
      <c r="NTI1427"/>
      <c r="NTJ1427"/>
      <c r="NTK1427"/>
      <c r="NTL1427"/>
      <c r="NTM1427"/>
      <c r="NTN1427"/>
      <c r="NTO1427"/>
      <c r="NTP1427"/>
      <c r="NTQ1427"/>
      <c r="NTR1427"/>
      <c r="NTS1427"/>
      <c r="NTT1427"/>
      <c r="NTU1427"/>
      <c r="NTV1427"/>
      <c r="NTW1427"/>
      <c r="NTX1427"/>
      <c r="NTY1427"/>
      <c r="NTZ1427"/>
      <c r="NUA1427"/>
      <c r="NUB1427"/>
      <c r="NUC1427"/>
      <c r="NUD1427"/>
      <c r="NUE1427"/>
      <c r="NUF1427"/>
      <c r="NUG1427"/>
      <c r="NUH1427"/>
      <c r="NUI1427"/>
      <c r="NUJ1427"/>
      <c r="NUK1427"/>
      <c r="NUL1427"/>
      <c r="NUM1427"/>
      <c r="NUN1427"/>
      <c r="NUO1427"/>
      <c r="NUP1427"/>
      <c r="NUQ1427"/>
      <c r="NUR1427"/>
      <c r="NUS1427"/>
      <c r="NUT1427"/>
      <c r="NUU1427"/>
      <c r="NUV1427"/>
      <c r="NUW1427"/>
      <c r="NUX1427"/>
      <c r="NUY1427"/>
      <c r="NUZ1427"/>
      <c r="NVA1427"/>
      <c r="NVB1427"/>
      <c r="NVC1427"/>
      <c r="NVD1427"/>
      <c r="NVE1427"/>
      <c r="NVF1427"/>
      <c r="NVG1427"/>
      <c r="NVH1427"/>
      <c r="NVI1427"/>
      <c r="NVJ1427"/>
      <c r="NVK1427"/>
      <c r="NVL1427"/>
      <c r="NVM1427"/>
      <c r="NVN1427"/>
      <c r="NVO1427"/>
      <c r="NVP1427"/>
      <c r="NVQ1427"/>
      <c r="NVR1427"/>
      <c r="NVS1427"/>
      <c r="NVT1427"/>
      <c r="NVU1427"/>
      <c r="NVV1427"/>
      <c r="NVW1427"/>
      <c r="NVX1427"/>
      <c r="NVY1427"/>
      <c r="NVZ1427"/>
      <c r="NWA1427"/>
      <c r="NWB1427"/>
      <c r="NWC1427"/>
      <c r="NWD1427"/>
      <c r="NWE1427"/>
      <c r="NWF1427"/>
      <c r="NWG1427"/>
      <c r="NWH1427"/>
      <c r="NWI1427"/>
      <c r="NWJ1427"/>
      <c r="NWK1427"/>
      <c r="NWL1427"/>
      <c r="NWM1427"/>
      <c r="NWN1427"/>
      <c r="NWO1427"/>
      <c r="NWP1427"/>
      <c r="NWQ1427"/>
      <c r="NWR1427"/>
      <c r="NWS1427"/>
      <c r="NWT1427"/>
      <c r="NWU1427"/>
      <c r="NWV1427"/>
      <c r="NWW1427"/>
      <c r="NWX1427"/>
      <c r="NWY1427"/>
      <c r="NWZ1427"/>
      <c r="NXA1427"/>
      <c r="NXB1427"/>
      <c r="NXC1427"/>
      <c r="NXD1427"/>
      <c r="NXE1427"/>
      <c r="NXF1427"/>
      <c r="NXG1427"/>
      <c r="NXH1427"/>
      <c r="NXI1427"/>
      <c r="NXJ1427"/>
      <c r="NXK1427"/>
      <c r="NXL1427"/>
      <c r="NXM1427"/>
      <c r="NXN1427"/>
      <c r="NXO1427"/>
      <c r="NXP1427"/>
      <c r="NXQ1427"/>
      <c r="NXR1427"/>
      <c r="NXS1427"/>
      <c r="NXT1427"/>
      <c r="NXU1427"/>
      <c r="NXV1427"/>
      <c r="NXW1427"/>
      <c r="NXX1427"/>
      <c r="NXY1427"/>
      <c r="NXZ1427"/>
      <c r="NYA1427"/>
      <c r="NYB1427"/>
      <c r="NYC1427"/>
      <c r="NYD1427"/>
      <c r="NYE1427"/>
      <c r="NYF1427"/>
      <c r="NYG1427"/>
      <c r="NYH1427"/>
      <c r="NYI1427"/>
      <c r="NYJ1427"/>
      <c r="NYK1427"/>
      <c r="NYL1427"/>
      <c r="NYM1427"/>
      <c r="NYN1427"/>
      <c r="NYO1427"/>
      <c r="NYP1427"/>
      <c r="NYQ1427"/>
      <c r="NYR1427"/>
      <c r="NYS1427"/>
      <c r="NYT1427"/>
      <c r="NYU1427"/>
      <c r="NYV1427"/>
      <c r="NYW1427"/>
      <c r="NYX1427"/>
      <c r="NYY1427"/>
      <c r="NYZ1427"/>
      <c r="NZA1427"/>
      <c r="NZB1427"/>
      <c r="NZC1427"/>
      <c r="NZD1427"/>
      <c r="NZE1427"/>
      <c r="NZF1427"/>
      <c r="NZG1427"/>
      <c r="NZH1427"/>
      <c r="NZI1427"/>
      <c r="NZJ1427"/>
      <c r="NZK1427"/>
      <c r="NZL1427"/>
      <c r="NZM1427"/>
      <c r="NZN1427"/>
      <c r="NZO1427"/>
      <c r="NZP1427"/>
      <c r="NZQ1427"/>
      <c r="NZR1427"/>
      <c r="NZS1427"/>
      <c r="NZT1427"/>
      <c r="NZU1427"/>
      <c r="NZV1427"/>
      <c r="NZW1427"/>
      <c r="NZX1427"/>
      <c r="NZY1427"/>
      <c r="NZZ1427"/>
      <c r="OAA1427"/>
      <c r="OAB1427"/>
      <c r="OAC1427"/>
      <c r="OAD1427"/>
      <c r="OAE1427"/>
      <c r="OAF1427"/>
      <c r="OAG1427"/>
      <c r="OAH1427"/>
      <c r="OAI1427"/>
      <c r="OAJ1427"/>
      <c r="OAK1427"/>
      <c r="OAL1427"/>
      <c r="OAM1427"/>
      <c r="OAN1427"/>
      <c r="OAO1427"/>
      <c r="OAP1427"/>
      <c r="OAQ1427"/>
      <c r="OAR1427"/>
      <c r="OAS1427"/>
      <c r="OAT1427"/>
      <c r="OAU1427"/>
      <c r="OAV1427"/>
      <c r="OAW1427"/>
      <c r="OAX1427"/>
      <c r="OAY1427"/>
      <c r="OAZ1427"/>
      <c r="OBA1427"/>
      <c r="OBB1427"/>
      <c r="OBC1427"/>
      <c r="OBD1427"/>
      <c r="OBE1427"/>
      <c r="OBF1427"/>
      <c r="OBG1427"/>
      <c r="OBH1427"/>
      <c r="OBI1427"/>
      <c r="OBJ1427"/>
      <c r="OBK1427"/>
      <c r="OBL1427"/>
      <c r="OBM1427"/>
      <c r="OBN1427"/>
      <c r="OBO1427"/>
      <c r="OBP1427"/>
      <c r="OBQ1427"/>
      <c r="OBR1427"/>
      <c r="OBS1427"/>
      <c r="OBT1427"/>
      <c r="OBU1427"/>
      <c r="OBV1427"/>
      <c r="OBW1427"/>
      <c r="OBX1427"/>
      <c r="OBY1427"/>
      <c r="OBZ1427"/>
      <c r="OCA1427"/>
      <c r="OCB1427"/>
      <c r="OCC1427"/>
      <c r="OCD1427"/>
      <c r="OCE1427"/>
      <c r="OCF1427"/>
      <c r="OCG1427"/>
      <c r="OCH1427"/>
      <c r="OCI1427"/>
      <c r="OCJ1427"/>
      <c r="OCK1427"/>
      <c r="OCL1427"/>
      <c r="OCM1427"/>
      <c r="OCN1427"/>
      <c r="OCO1427"/>
      <c r="OCP1427"/>
      <c r="OCQ1427"/>
      <c r="OCR1427"/>
      <c r="OCS1427"/>
      <c r="OCT1427"/>
      <c r="OCU1427"/>
      <c r="OCV1427"/>
      <c r="OCW1427"/>
      <c r="OCX1427"/>
      <c r="OCY1427"/>
      <c r="OCZ1427"/>
      <c r="ODA1427"/>
      <c r="ODB1427"/>
      <c r="ODC1427"/>
      <c r="ODD1427"/>
      <c r="ODE1427"/>
      <c r="ODF1427"/>
      <c r="ODG1427"/>
      <c r="ODH1427"/>
      <c r="ODI1427"/>
      <c r="ODJ1427"/>
      <c r="ODK1427"/>
      <c r="ODL1427"/>
      <c r="ODM1427"/>
      <c r="ODN1427"/>
      <c r="ODO1427"/>
      <c r="ODP1427"/>
      <c r="ODQ1427"/>
      <c r="ODR1427"/>
      <c r="ODS1427"/>
      <c r="ODT1427"/>
      <c r="ODU1427"/>
      <c r="ODV1427"/>
      <c r="ODW1427"/>
      <c r="ODX1427"/>
      <c r="ODY1427"/>
      <c r="ODZ1427"/>
      <c r="OEA1427"/>
      <c r="OEB1427"/>
      <c r="OEC1427"/>
      <c r="OED1427"/>
      <c r="OEE1427"/>
      <c r="OEF1427"/>
      <c r="OEG1427"/>
      <c r="OEH1427"/>
      <c r="OEI1427"/>
      <c r="OEJ1427"/>
      <c r="OEK1427"/>
      <c r="OEL1427"/>
      <c r="OEM1427"/>
      <c r="OEN1427"/>
      <c r="OEO1427"/>
      <c r="OEP1427"/>
      <c r="OEQ1427"/>
      <c r="OER1427"/>
      <c r="OES1427"/>
      <c r="OET1427"/>
      <c r="OEU1427"/>
      <c r="OEV1427"/>
      <c r="OEW1427"/>
      <c r="OEX1427"/>
      <c r="OEY1427"/>
      <c r="OEZ1427"/>
      <c r="OFA1427"/>
      <c r="OFB1427"/>
      <c r="OFC1427"/>
      <c r="OFD1427"/>
      <c r="OFE1427"/>
      <c r="OFF1427"/>
      <c r="OFG1427"/>
      <c r="OFH1427"/>
      <c r="OFI1427"/>
      <c r="OFJ1427"/>
      <c r="OFK1427"/>
      <c r="OFL1427"/>
      <c r="OFM1427"/>
      <c r="OFN1427"/>
      <c r="OFO1427"/>
      <c r="OFP1427"/>
      <c r="OFQ1427"/>
      <c r="OFR1427"/>
      <c r="OFS1427"/>
      <c r="OFT1427"/>
      <c r="OFU1427"/>
      <c r="OFV1427"/>
      <c r="OFW1427"/>
      <c r="OFX1427"/>
      <c r="OFY1427"/>
      <c r="OFZ1427"/>
      <c r="OGA1427"/>
      <c r="OGB1427"/>
      <c r="OGC1427"/>
      <c r="OGD1427"/>
      <c r="OGE1427"/>
      <c r="OGF1427"/>
      <c r="OGG1427"/>
      <c r="OGH1427"/>
      <c r="OGI1427"/>
      <c r="OGJ1427"/>
      <c r="OGK1427"/>
      <c r="OGL1427"/>
      <c r="OGM1427"/>
      <c r="OGN1427"/>
      <c r="OGO1427"/>
      <c r="OGP1427"/>
      <c r="OGQ1427"/>
      <c r="OGR1427"/>
      <c r="OGS1427"/>
      <c r="OGT1427"/>
      <c r="OGU1427"/>
      <c r="OGV1427"/>
      <c r="OGW1427"/>
      <c r="OGX1427"/>
      <c r="OGY1427"/>
      <c r="OGZ1427"/>
      <c r="OHA1427"/>
      <c r="OHB1427"/>
      <c r="OHC1427"/>
      <c r="OHD1427"/>
      <c r="OHE1427"/>
      <c r="OHF1427"/>
      <c r="OHG1427"/>
      <c r="OHH1427"/>
      <c r="OHI1427"/>
      <c r="OHJ1427"/>
      <c r="OHK1427"/>
      <c r="OHL1427"/>
      <c r="OHM1427"/>
      <c r="OHN1427"/>
      <c r="OHO1427"/>
      <c r="OHP1427"/>
      <c r="OHQ1427"/>
      <c r="OHR1427"/>
      <c r="OHS1427"/>
      <c r="OHT1427"/>
      <c r="OHU1427"/>
      <c r="OHV1427"/>
      <c r="OHW1427"/>
      <c r="OHX1427"/>
      <c r="OHY1427"/>
      <c r="OHZ1427"/>
      <c r="OIA1427"/>
      <c r="OIB1427"/>
      <c r="OIC1427"/>
      <c r="OID1427"/>
      <c r="OIE1427"/>
      <c r="OIF1427"/>
      <c r="OIG1427"/>
      <c r="OIH1427"/>
      <c r="OII1427"/>
      <c r="OIJ1427"/>
      <c r="OIK1427"/>
      <c r="OIL1427"/>
      <c r="OIM1427"/>
      <c r="OIN1427"/>
      <c r="OIO1427"/>
      <c r="OIP1427"/>
      <c r="OIQ1427"/>
      <c r="OIR1427"/>
      <c r="OIS1427"/>
      <c r="OIT1427"/>
      <c r="OIU1427"/>
      <c r="OIV1427"/>
      <c r="OIW1427"/>
      <c r="OIX1427"/>
      <c r="OIY1427"/>
      <c r="OIZ1427"/>
      <c r="OJA1427"/>
      <c r="OJB1427"/>
      <c r="OJC1427"/>
      <c r="OJD1427"/>
      <c r="OJE1427"/>
      <c r="OJF1427"/>
      <c r="OJG1427"/>
      <c r="OJH1427"/>
      <c r="OJI1427"/>
      <c r="OJJ1427"/>
      <c r="OJK1427"/>
      <c r="OJL1427"/>
      <c r="OJM1427"/>
      <c r="OJN1427"/>
      <c r="OJO1427"/>
      <c r="OJP1427"/>
      <c r="OJQ1427"/>
      <c r="OJR1427"/>
      <c r="OJS1427"/>
      <c r="OJT1427"/>
      <c r="OJU1427"/>
      <c r="OJV1427"/>
      <c r="OJW1427"/>
      <c r="OJX1427"/>
      <c r="OJY1427"/>
      <c r="OJZ1427"/>
      <c r="OKA1427"/>
      <c r="OKB1427"/>
      <c r="OKC1427"/>
      <c r="OKD1427"/>
      <c r="OKE1427"/>
      <c r="OKF1427"/>
      <c r="OKG1427"/>
      <c r="OKH1427"/>
      <c r="OKI1427"/>
      <c r="OKJ1427"/>
      <c r="OKK1427"/>
      <c r="OKL1427"/>
      <c r="OKM1427"/>
      <c r="OKN1427"/>
      <c r="OKO1427"/>
      <c r="OKP1427"/>
      <c r="OKQ1427"/>
      <c r="OKR1427"/>
      <c r="OKS1427"/>
      <c r="OKT1427"/>
      <c r="OKU1427"/>
      <c r="OKV1427"/>
      <c r="OKW1427"/>
      <c r="OKX1427"/>
      <c r="OKY1427"/>
      <c r="OKZ1427"/>
      <c r="OLA1427"/>
      <c r="OLB1427"/>
      <c r="OLC1427"/>
      <c r="OLD1427"/>
      <c r="OLE1427"/>
      <c r="OLF1427"/>
      <c r="OLG1427"/>
      <c r="OLH1427"/>
      <c r="OLI1427"/>
      <c r="OLJ1427"/>
      <c r="OLK1427"/>
      <c r="OLL1427"/>
      <c r="OLM1427"/>
      <c r="OLN1427"/>
      <c r="OLO1427"/>
      <c r="OLP1427"/>
      <c r="OLQ1427"/>
      <c r="OLR1427"/>
      <c r="OLS1427"/>
      <c r="OLT1427"/>
      <c r="OLU1427"/>
      <c r="OLV1427"/>
      <c r="OLW1427"/>
      <c r="OLX1427"/>
      <c r="OLY1427"/>
      <c r="OLZ1427"/>
      <c r="OMA1427"/>
      <c r="OMB1427"/>
      <c r="OMC1427"/>
      <c r="OMD1427"/>
      <c r="OME1427"/>
      <c r="OMF1427"/>
      <c r="OMG1427"/>
      <c r="OMH1427"/>
      <c r="OMI1427"/>
      <c r="OMJ1427"/>
      <c r="OMK1427"/>
      <c r="OML1427"/>
      <c r="OMM1427"/>
      <c r="OMN1427"/>
      <c r="OMO1427"/>
      <c r="OMP1427"/>
      <c r="OMQ1427"/>
      <c r="OMR1427"/>
      <c r="OMS1427"/>
      <c r="OMT1427"/>
      <c r="OMU1427"/>
      <c r="OMV1427"/>
      <c r="OMW1427"/>
      <c r="OMX1427"/>
      <c r="OMY1427"/>
      <c r="OMZ1427"/>
      <c r="ONA1427"/>
      <c r="ONB1427"/>
      <c r="ONC1427"/>
      <c r="OND1427"/>
      <c r="ONE1427"/>
      <c r="ONF1427"/>
      <c r="ONG1427"/>
      <c r="ONH1427"/>
      <c r="ONI1427"/>
      <c r="ONJ1427"/>
      <c r="ONK1427"/>
      <c r="ONL1427"/>
      <c r="ONM1427"/>
      <c r="ONN1427"/>
      <c r="ONO1427"/>
      <c r="ONP1427"/>
      <c r="ONQ1427"/>
      <c r="ONR1427"/>
      <c r="ONS1427"/>
      <c r="ONT1427"/>
      <c r="ONU1427"/>
      <c r="ONV1427"/>
      <c r="ONW1427"/>
      <c r="ONX1427"/>
      <c r="ONY1427"/>
      <c r="ONZ1427"/>
      <c r="OOA1427"/>
      <c r="OOB1427"/>
      <c r="OOC1427"/>
      <c r="OOD1427"/>
      <c r="OOE1427"/>
      <c r="OOF1427"/>
      <c r="OOG1427"/>
      <c r="OOH1427"/>
      <c r="OOI1427"/>
      <c r="OOJ1427"/>
      <c r="OOK1427"/>
      <c r="OOL1427"/>
      <c r="OOM1427"/>
      <c r="OON1427"/>
      <c r="OOO1427"/>
      <c r="OOP1427"/>
      <c r="OOQ1427"/>
      <c r="OOR1427"/>
      <c r="OOS1427"/>
      <c r="OOT1427"/>
      <c r="OOU1427"/>
      <c r="OOV1427"/>
      <c r="OOW1427"/>
      <c r="OOX1427"/>
      <c r="OOY1427"/>
      <c r="OOZ1427"/>
      <c r="OPA1427"/>
      <c r="OPB1427"/>
      <c r="OPC1427"/>
      <c r="OPD1427"/>
      <c r="OPE1427"/>
      <c r="OPF1427"/>
      <c r="OPG1427"/>
      <c r="OPH1427"/>
      <c r="OPI1427"/>
      <c r="OPJ1427"/>
      <c r="OPK1427"/>
      <c r="OPL1427"/>
      <c r="OPM1427"/>
      <c r="OPN1427"/>
      <c r="OPO1427"/>
      <c r="OPP1427"/>
      <c r="OPQ1427"/>
      <c r="OPR1427"/>
      <c r="OPS1427"/>
      <c r="OPT1427"/>
      <c r="OPU1427"/>
      <c r="OPV1427"/>
      <c r="OPW1427"/>
      <c r="OPX1427"/>
      <c r="OPY1427"/>
      <c r="OPZ1427"/>
      <c r="OQA1427"/>
      <c r="OQB1427"/>
      <c r="OQC1427"/>
      <c r="OQD1427"/>
      <c r="OQE1427"/>
      <c r="OQF1427"/>
      <c r="OQG1427"/>
      <c r="OQH1427"/>
      <c r="OQI1427"/>
      <c r="OQJ1427"/>
      <c r="OQK1427"/>
      <c r="OQL1427"/>
      <c r="OQM1427"/>
      <c r="OQN1427"/>
      <c r="OQO1427"/>
      <c r="OQP1427"/>
      <c r="OQQ1427"/>
      <c r="OQR1427"/>
      <c r="OQS1427"/>
      <c r="OQT1427"/>
      <c r="OQU1427"/>
      <c r="OQV1427"/>
      <c r="OQW1427"/>
      <c r="OQX1427"/>
      <c r="OQY1427"/>
      <c r="OQZ1427"/>
      <c r="ORA1427"/>
      <c r="ORB1427"/>
      <c r="ORC1427"/>
      <c r="ORD1427"/>
      <c r="ORE1427"/>
      <c r="ORF1427"/>
      <c r="ORG1427"/>
      <c r="ORH1427"/>
      <c r="ORI1427"/>
      <c r="ORJ1427"/>
      <c r="ORK1427"/>
      <c r="ORL1427"/>
      <c r="ORM1427"/>
      <c r="ORN1427"/>
      <c r="ORO1427"/>
      <c r="ORP1427"/>
      <c r="ORQ1427"/>
      <c r="ORR1427"/>
      <c r="ORS1427"/>
      <c r="ORT1427"/>
      <c r="ORU1427"/>
      <c r="ORV1427"/>
      <c r="ORW1427"/>
      <c r="ORX1427"/>
      <c r="ORY1427"/>
      <c r="ORZ1427"/>
      <c r="OSA1427"/>
      <c r="OSB1427"/>
      <c r="OSC1427"/>
      <c r="OSD1427"/>
      <c r="OSE1427"/>
      <c r="OSF1427"/>
      <c r="OSG1427"/>
      <c r="OSH1427"/>
      <c r="OSI1427"/>
      <c r="OSJ1427"/>
      <c r="OSK1427"/>
      <c r="OSL1427"/>
      <c r="OSM1427"/>
      <c r="OSN1427"/>
      <c r="OSO1427"/>
      <c r="OSP1427"/>
      <c r="OSQ1427"/>
      <c r="OSR1427"/>
      <c r="OSS1427"/>
      <c r="OST1427"/>
      <c r="OSU1427"/>
      <c r="OSV1427"/>
      <c r="OSW1427"/>
      <c r="OSX1427"/>
      <c r="OSY1427"/>
      <c r="OSZ1427"/>
      <c r="OTA1427"/>
      <c r="OTB1427"/>
      <c r="OTC1427"/>
      <c r="OTD1427"/>
      <c r="OTE1427"/>
      <c r="OTF1427"/>
      <c r="OTG1427"/>
      <c r="OTH1427"/>
      <c r="OTI1427"/>
      <c r="OTJ1427"/>
      <c r="OTK1427"/>
      <c r="OTL1427"/>
      <c r="OTM1427"/>
      <c r="OTN1427"/>
      <c r="OTO1427"/>
      <c r="OTP1427"/>
      <c r="OTQ1427"/>
      <c r="OTR1427"/>
      <c r="OTS1427"/>
      <c r="OTT1427"/>
      <c r="OTU1427"/>
      <c r="OTV1427"/>
      <c r="OTW1427"/>
      <c r="OTX1427"/>
      <c r="OTY1427"/>
      <c r="OTZ1427"/>
      <c r="OUA1427"/>
      <c r="OUB1427"/>
      <c r="OUC1427"/>
      <c r="OUD1427"/>
      <c r="OUE1427"/>
      <c r="OUF1427"/>
      <c r="OUG1427"/>
      <c r="OUH1427"/>
      <c r="OUI1427"/>
      <c r="OUJ1427"/>
      <c r="OUK1427"/>
      <c r="OUL1427"/>
      <c r="OUM1427"/>
      <c r="OUN1427"/>
      <c r="OUO1427"/>
      <c r="OUP1427"/>
      <c r="OUQ1427"/>
      <c r="OUR1427"/>
      <c r="OUS1427"/>
      <c r="OUT1427"/>
      <c r="OUU1427"/>
      <c r="OUV1427"/>
      <c r="OUW1427"/>
      <c r="OUX1427"/>
      <c r="OUY1427"/>
      <c r="OUZ1427"/>
      <c r="OVA1427"/>
      <c r="OVB1427"/>
      <c r="OVC1427"/>
      <c r="OVD1427"/>
      <c r="OVE1427"/>
      <c r="OVF1427"/>
      <c r="OVG1427"/>
      <c r="OVH1427"/>
      <c r="OVI1427"/>
      <c r="OVJ1427"/>
      <c r="OVK1427"/>
      <c r="OVL1427"/>
      <c r="OVM1427"/>
      <c r="OVN1427"/>
      <c r="OVO1427"/>
      <c r="OVP1427"/>
      <c r="OVQ1427"/>
      <c r="OVR1427"/>
      <c r="OVS1427"/>
      <c r="OVT1427"/>
      <c r="OVU1427"/>
      <c r="OVV1427"/>
      <c r="OVW1427"/>
      <c r="OVX1427"/>
      <c r="OVY1427"/>
      <c r="OVZ1427"/>
      <c r="OWA1427"/>
      <c r="OWB1427"/>
      <c r="OWC1427"/>
      <c r="OWD1427"/>
      <c r="OWE1427"/>
      <c r="OWF1427"/>
      <c r="OWG1427"/>
      <c r="OWH1427"/>
      <c r="OWI1427"/>
      <c r="OWJ1427"/>
      <c r="OWK1427"/>
      <c r="OWL1427"/>
      <c r="OWM1427"/>
      <c r="OWN1427"/>
      <c r="OWO1427"/>
      <c r="OWP1427"/>
      <c r="OWQ1427"/>
      <c r="OWR1427"/>
      <c r="OWS1427"/>
      <c r="OWT1427"/>
      <c r="OWU1427"/>
      <c r="OWV1427"/>
      <c r="OWW1427"/>
      <c r="OWX1427"/>
      <c r="OWY1427"/>
      <c r="OWZ1427"/>
      <c r="OXA1427"/>
      <c r="OXB1427"/>
      <c r="OXC1427"/>
      <c r="OXD1427"/>
      <c r="OXE1427"/>
      <c r="OXF1427"/>
      <c r="OXG1427"/>
      <c r="OXH1427"/>
      <c r="OXI1427"/>
      <c r="OXJ1427"/>
      <c r="OXK1427"/>
      <c r="OXL1427"/>
      <c r="OXM1427"/>
      <c r="OXN1427"/>
      <c r="OXO1427"/>
      <c r="OXP1427"/>
      <c r="OXQ1427"/>
      <c r="OXR1427"/>
      <c r="OXS1427"/>
      <c r="OXT1427"/>
      <c r="OXU1427"/>
      <c r="OXV1427"/>
      <c r="OXW1427"/>
      <c r="OXX1427"/>
      <c r="OXY1427"/>
      <c r="OXZ1427"/>
      <c r="OYA1427"/>
      <c r="OYB1427"/>
      <c r="OYC1427"/>
      <c r="OYD1427"/>
      <c r="OYE1427"/>
      <c r="OYF1427"/>
      <c r="OYG1427"/>
      <c r="OYH1427"/>
      <c r="OYI1427"/>
      <c r="OYJ1427"/>
      <c r="OYK1427"/>
      <c r="OYL1427"/>
      <c r="OYM1427"/>
      <c r="OYN1427"/>
      <c r="OYO1427"/>
      <c r="OYP1427"/>
      <c r="OYQ1427"/>
      <c r="OYR1427"/>
      <c r="OYS1427"/>
      <c r="OYT1427"/>
      <c r="OYU1427"/>
      <c r="OYV1427"/>
      <c r="OYW1427"/>
      <c r="OYX1427"/>
      <c r="OYY1427"/>
      <c r="OYZ1427"/>
      <c r="OZA1427"/>
      <c r="OZB1427"/>
      <c r="OZC1427"/>
      <c r="OZD1427"/>
      <c r="OZE1427"/>
      <c r="OZF1427"/>
      <c r="OZG1427"/>
      <c r="OZH1427"/>
      <c r="OZI1427"/>
      <c r="OZJ1427"/>
      <c r="OZK1427"/>
      <c r="OZL1427"/>
      <c r="OZM1427"/>
      <c r="OZN1427"/>
      <c r="OZO1427"/>
      <c r="OZP1427"/>
      <c r="OZQ1427"/>
      <c r="OZR1427"/>
      <c r="OZS1427"/>
      <c r="OZT1427"/>
      <c r="OZU1427"/>
      <c r="OZV1427"/>
      <c r="OZW1427"/>
      <c r="OZX1427"/>
      <c r="OZY1427"/>
      <c r="OZZ1427"/>
      <c r="PAA1427"/>
      <c r="PAB1427"/>
      <c r="PAC1427"/>
      <c r="PAD1427"/>
      <c r="PAE1427"/>
      <c r="PAF1427"/>
      <c r="PAG1427"/>
      <c r="PAH1427"/>
      <c r="PAI1427"/>
      <c r="PAJ1427"/>
      <c r="PAK1427"/>
      <c r="PAL1427"/>
      <c r="PAM1427"/>
      <c r="PAN1427"/>
      <c r="PAO1427"/>
      <c r="PAP1427"/>
      <c r="PAQ1427"/>
      <c r="PAR1427"/>
      <c r="PAS1427"/>
      <c r="PAT1427"/>
      <c r="PAU1427"/>
      <c r="PAV1427"/>
      <c r="PAW1427"/>
      <c r="PAX1427"/>
      <c r="PAY1427"/>
      <c r="PAZ1427"/>
      <c r="PBA1427"/>
      <c r="PBB1427"/>
      <c r="PBC1427"/>
      <c r="PBD1427"/>
      <c r="PBE1427"/>
      <c r="PBF1427"/>
      <c r="PBG1427"/>
      <c r="PBH1427"/>
      <c r="PBI1427"/>
      <c r="PBJ1427"/>
      <c r="PBK1427"/>
      <c r="PBL1427"/>
      <c r="PBM1427"/>
      <c r="PBN1427"/>
      <c r="PBO1427"/>
      <c r="PBP1427"/>
      <c r="PBQ1427"/>
      <c r="PBR1427"/>
      <c r="PBS1427"/>
      <c r="PBT1427"/>
      <c r="PBU1427"/>
      <c r="PBV1427"/>
      <c r="PBW1427"/>
      <c r="PBX1427"/>
      <c r="PBY1427"/>
      <c r="PBZ1427"/>
      <c r="PCA1427"/>
      <c r="PCB1427"/>
      <c r="PCC1427"/>
      <c r="PCD1427"/>
      <c r="PCE1427"/>
      <c r="PCF1427"/>
      <c r="PCG1427"/>
      <c r="PCH1427"/>
      <c r="PCI1427"/>
      <c r="PCJ1427"/>
      <c r="PCK1427"/>
      <c r="PCL1427"/>
      <c r="PCM1427"/>
      <c r="PCN1427"/>
      <c r="PCO1427"/>
      <c r="PCP1427"/>
      <c r="PCQ1427"/>
      <c r="PCR1427"/>
      <c r="PCS1427"/>
      <c r="PCT1427"/>
      <c r="PCU1427"/>
      <c r="PCV1427"/>
      <c r="PCW1427"/>
      <c r="PCX1427"/>
      <c r="PCY1427"/>
      <c r="PCZ1427"/>
      <c r="PDA1427"/>
      <c r="PDB1427"/>
      <c r="PDC1427"/>
      <c r="PDD1427"/>
      <c r="PDE1427"/>
      <c r="PDF1427"/>
      <c r="PDG1427"/>
      <c r="PDH1427"/>
      <c r="PDI1427"/>
      <c r="PDJ1427"/>
      <c r="PDK1427"/>
      <c r="PDL1427"/>
      <c r="PDM1427"/>
      <c r="PDN1427"/>
      <c r="PDO1427"/>
      <c r="PDP1427"/>
      <c r="PDQ1427"/>
      <c r="PDR1427"/>
      <c r="PDS1427"/>
      <c r="PDT1427"/>
      <c r="PDU1427"/>
      <c r="PDV1427"/>
      <c r="PDW1427"/>
      <c r="PDX1427"/>
      <c r="PDY1427"/>
      <c r="PDZ1427"/>
      <c r="PEA1427"/>
      <c r="PEB1427"/>
      <c r="PEC1427"/>
      <c r="PED1427"/>
      <c r="PEE1427"/>
      <c r="PEF1427"/>
      <c r="PEG1427"/>
      <c r="PEH1427"/>
      <c r="PEI1427"/>
      <c r="PEJ1427"/>
      <c r="PEK1427"/>
      <c r="PEL1427"/>
      <c r="PEM1427"/>
      <c r="PEN1427"/>
      <c r="PEO1427"/>
      <c r="PEP1427"/>
      <c r="PEQ1427"/>
      <c r="PER1427"/>
      <c r="PES1427"/>
      <c r="PET1427"/>
      <c r="PEU1427"/>
      <c r="PEV1427"/>
      <c r="PEW1427"/>
      <c r="PEX1427"/>
      <c r="PEY1427"/>
      <c r="PEZ1427"/>
      <c r="PFA1427"/>
      <c r="PFB1427"/>
      <c r="PFC1427"/>
      <c r="PFD1427"/>
      <c r="PFE1427"/>
      <c r="PFF1427"/>
      <c r="PFG1427"/>
      <c r="PFH1427"/>
      <c r="PFI1427"/>
      <c r="PFJ1427"/>
      <c r="PFK1427"/>
      <c r="PFL1427"/>
      <c r="PFM1427"/>
      <c r="PFN1427"/>
      <c r="PFO1427"/>
      <c r="PFP1427"/>
      <c r="PFQ1427"/>
      <c r="PFR1427"/>
      <c r="PFS1427"/>
      <c r="PFT1427"/>
      <c r="PFU1427"/>
      <c r="PFV1427"/>
      <c r="PFW1427"/>
      <c r="PFX1427"/>
      <c r="PFY1427"/>
      <c r="PFZ1427"/>
      <c r="PGA1427"/>
      <c r="PGB1427"/>
      <c r="PGC1427"/>
      <c r="PGD1427"/>
      <c r="PGE1427"/>
      <c r="PGF1427"/>
      <c r="PGG1427"/>
      <c r="PGH1427"/>
      <c r="PGI1427"/>
      <c r="PGJ1427"/>
      <c r="PGK1427"/>
      <c r="PGL1427"/>
      <c r="PGM1427"/>
      <c r="PGN1427"/>
      <c r="PGO1427"/>
      <c r="PGP1427"/>
      <c r="PGQ1427"/>
      <c r="PGR1427"/>
      <c r="PGS1427"/>
      <c r="PGT1427"/>
      <c r="PGU1427"/>
      <c r="PGV1427"/>
      <c r="PGW1427"/>
      <c r="PGX1427"/>
      <c r="PGY1427"/>
      <c r="PGZ1427"/>
      <c r="PHA1427"/>
      <c r="PHB1427"/>
      <c r="PHC1427"/>
      <c r="PHD1427"/>
      <c r="PHE1427"/>
      <c r="PHF1427"/>
      <c r="PHG1427"/>
      <c r="PHH1427"/>
      <c r="PHI1427"/>
      <c r="PHJ1427"/>
      <c r="PHK1427"/>
      <c r="PHL1427"/>
      <c r="PHM1427"/>
      <c r="PHN1427"/>
      <c r="PHO1427"/>
      <c r="PHP1427"/>
      <c r="PHQ1427"/>
      <c r="PHR1427"/>
      <c r="PHS1427"/>
      <c r="PHT1427"/>
      <c r="PHU1427"/>
      <c r="PHV1427"/>
      <c r="PHW1427"/>
      <c r="PHX1427"/>
      <c r="PHY1427"/>
      <c r="PHZ1427"/>
      <c r="PIA1427"/>
      <c r="PIB1427"/>
      <c r="PIC1427"/>
      <c r="PID1427"/>
      <c r="PIE1427"/>
      <c r="PIF1427"/>
      <c r="PIG1427"/>
      <c r="PIH1427"/>
      <c r="PII1427"/>
      <c r="PIJ1427"/>
      <c r="PIK1427"/>
      <c r="PIL1427"/>
      <c r="PIM1427"/>
      <c r="PIN1427"/>
      <c r="PIO1427"/>
      <c r="PIP1427"/>
      <c r="PIQ1427"/>
      <c r="PIR1427"/>
      <c r="PIS1427"/>
      <c r="PIT1427"/>
      <c r="PIU1427"/>
      <c r="PIV1427"/>
      <c r="PIW1427"/>
      <c r="PIX1427"/>
      <c r="PIY1427"/>
      <c r="PIZ1427"/>
      <c r="PJA1427"/>
      <c r="PJB1427"/>
      <c r="PJC1427"/>
      <c r="PJD1427"/>
      <c r="PJE1427"/>
      <c r="PJF1427"/>
      <c r="PJG1427"/>
      <c r="PJH1427"/>
      <c r="PJI1427"/>
      <c r="PJJ1427"/>
      <c r="PJK1427"/>
      <c r="PJL1427"/>
      <c r="PJM1427"/>
      <c r="PJN1427"/>
      <c r="PJO1427"/>
      <c r="PJP1427"/>
      <c r="PJQ1427"/>
      <c r="PJR1427"/>
      <c r="PJS1427"/>
      <c r="PJT1427"/>
      <c r="PJU1427"/>
      <c r="PJV1427"/>
      <c r="PJW1427"/>
      <c r="PJX1427"/>
      <c r="PJY1427"/>
      <c r="PJZ1427"/>
      <c r="PKA1427"/>
      <c r="PKB1427"/>
      <c r="PKC1427"/>
      <c r="PKD1427"/>
      <c r="PKE1427"/>
      <c r="PKF1427"/>
      <c r="PKG1427"/>
      <c r="PKH1427"/>
      <c r="PKI1427"/>
      <c r="PKJ1427"/>
      <c r="PKK1427"/>
      <c r="PKL1427"/>
      <c r="PKM1427"/>
      <c r="PKN1427"/>
      <c r="PKO1427"/>
      <c r="PKP1427"/>
      <c r="PKQ1427"/>
      <c r="PKR1427"/>
      <c r="PKS1427"/>
      <c r="PKT1427"/>
      <c r="PKU1427"/>
      <c r="PKV1427"/>
      <c r="PKW1427"/>
      <c r="PKX1427"/>
      <c r="PKY1427"/>
      <c r="PKZ1427"/>
      <c r="PLA1427"/>
      <c r="PLB1427"/>
      <c r="PLC1427"/>
      <c r="PLD1427"/>
      <c r="PLE1427"/>
      <c r="PLF1427"/>
      <c r="PLG1427"/>
      <c r="PLH1427"/>
      <c r="PLI1427"/>
      <c r="PLJ1427"/>
      <c r="PLK1427"/>
      <c r="PLL1427"/>
      <c r="PLM1427"/>
      <c r="PLN1427"/>
      <c r="PLO1427"/>
      <c r="PLP1427"/>
      <c r="PLQ1427"/>
      <c r="PLR1427"/>
      <c r="PLS1427"/>
      <c r="PLT1427"/>
      <c r="PLU1427"/>
      <c r="PLV1427"/>
      <c r="PLW1427"/>
      <c r="PLX1427"/>
      <c r="PLY1427"/>
      <c r="PLZ1427"/>
      <c r="PMA1427"/>
      <c r="PMB1427"/>
      <c r="PMC1427"/>
      <c r="PMD1427"/>
      <c r="PME1427"/>
      <c r="PMF1427"/>
      <c r="PMG1427"/>
      <c r="PMH1427"/>
      <c r="PMI1427"/>
      <c r="PMJ1427"/>
      <c r="PMK1427"/>
      <c r="PML1427"/>
      <c r="PMM1427"/>
      <c r="PMN1427"/>
      <c r="PMO1427"/>
      <c r="PMP1427"/>
      <c r="PMQ1427"/>
      <c r="PMR1427"/>
      <c r="PMS1427"/>
      <c r="PMT1427"/>
      <c r="PMU1427"/>
      <c r="PMV1427"/>
      <c r="PMW1427"/>
      <c r="PMX1427"/>
      <c r="PMY1427"/>
      <c r="PMZ1427"/>
      <c r="PNA1427"/>
      <c r="PNB1427"/>
      <c r="PNC1427"/>
      <c r="PND1427"/>
      <c r="PNE1427"/>
      <c r="PNF1427"/>
      <c r="PNG1427"/>
      <c r="PNH1427"/>
      <c r="PNI1427"/>
      <c r="PNJ1427"/>
      <c r="PNK1427"/>
      <c r="PNL1427"/>
      <c r="PNM1427"/>
      <c r="PNN1427"/>
      <c r="PNO1427"/>
      <c r="PNP1427"/>
      <c r="PNQ1427"/>
      <c r="PNR1427"/>
      <c r="PNS1427"/>
      <c r="PNT1427"/>
      <c r="PNU1427"/>
      <c r="PNV1427"/>
      <c r="PNW1427"/>
      <c r="PNX1427"/>
      <c r="PNY1427"/>
      <c r="PNZ1427"/>
      <c r="POA1427"/>
      <c r="POB1427"/>
      <c r="POC1427"/>
      <c r="POD1427"/>
      <c r="POE1427"/>
      <c r="POF1427"/>
      <c r="POG1427"/>
      <c r="POH1427"/>
      <c r="POI1427"/>
      <c r="POJ1427"/>
      <c r="POK1427"/>
      <c r="POL1427"/>
      <c r="POM1427"/>
      <c r="PON1427"/>
      <c r="POO1427"/>
      <c r="POP1427"/>
      <c r="POQ1427"/>
      <c r="POR1427"/>
      <c r="POS1427"/>
      <c r="POT1427"/>
      <c r="POU1427"/>
      <c r="POV1427"/>
      <c r="POW1427"/>
      <c r="POX1427"/>
      <c r="POY1427"/>
      <c r="POZ1427"/>
      <c r="PPA1427"/>
      <c r="PPB1427"/>
      <c r="PPC1427"/>
      <c r="PPD1427"/>
      <c r="PPE1427"/>
      <c r="PPF1427"/>
      <c r="PPG1427"/>
      <c r="PPH1427"/>
      <c r="PPI1427"/>
      <c r="PPJ1427"/>
      <c r="PPK1427"/>
      <c r="PPL1427"/>
      <c r="PPM1427"/>
      <c r="PPN1427"/>
      <c r="PPO1427"/>
      <c r="PPP1427"/>
      <c r="PPQ1427"/>
      <c r="PPR1427"/>
      <c r="PPS1427"/>
      <c r="PPT1427"/>
      <c r="PPU1427"/>
      <c r="PPV1427"/>
      <c r="PPW1427"/>
      <c r="PPX1427"/>
      <c r="PPY1427"/>
      <c r="PPZ1427"/>
      <c r="PQA1427"/>
      <c r="PQB1427"/>
      <c r="PQC1427"/>
      <c r="PQD1427"/>
      <c r="PQE1427"/>
      <c r="PQF1427"/>
      <c r="PQG1427"/>
      <c r="PQH1427"/>
      <c r="PQI1427"/>
      <c r="PQJ1427"/>
      <c r="PQK1427"/>
      <c r="PQL1427"/>
      <c r="PQM1427"/>
      <c r="PQN1427"/>
      <c r="PQO1427"/>
      <c r="PQP1427"/>
      <c r="PQQ1427"/>
      <c r="PQR1427"/>
      <c r="PQS1427"/>
      <c r="PQT1427"/>
      <c r="PQU1427"/>
      <c r="PQV1427"/>
      <c r="PQW1427"/>
      <c r="PQX1427"/>
      <c r="PQY1427"/>
      <c r="PQZ1427"/>
      <c r="PRA1427"/>
      <c r="PRB1427"/>
      <c r="PRC1427"/>
      <c r="PRD1427"/>
      <c r="PRE1427"/>
      <c r="PRF1427"/>
      <c r="PRG1427"/>
      <c r="PRH1427"/>
      <c r="PRI1427"/>
      <c r="PRJ1427"/>
      <c r="PRK1427"/>
      <c r="PRL1427"/>
      <c r="PRM1427"/>
      <c r="PRN1427"/>
      <c r="PRO1427"/>
      <c r="PRP1427"/>
      <c r="PRQ1427"/>
      <c r="PRR1427"/>
      <c r="PRS1427"/>
      <c r="PRT1427"/>
      <c r="PRU1427"/>
      <c r="PRV1427"/>
      <c r="PRW1427"/>
      <c r="PRX1427"/>
      <c r="PRY1427"/>
      <c r="PRZ1427"/>
      <c r="PSA1427"/>
      <c r="PSB1427"/>
      <c r="PSC1427"/>
      <c r="PSD1427"/>
      <c r="PSE1427"/>
      <c r="PSF1427"/>
      <c r="PSG1427"/>
      <c r="PSH1427"/>
      <c r="PSI1427"/>
      <c r="PSJ1427"/>
      <c r="PSK1427"/>
      <c r="PSL1427"/>
      <c r="PSM1427"/>
      <c r="PSN1427"/>
      <c r="PSO1427"/>
      <c r="PSP1427"/>
      <c r="PSQ1427"/>
      <c r="PSR1427"/>
      <c r="PSS1427"/>
      <c r="PST1427"/>
      <c r="PSU1427"/>
      <c r="PSV1427"/>
      <c r="PSW1427"/>
      <c r="PSX1427"/>
      <c r="PSY1427"/>
      <c r="PSZ1427"/>
      <c r="PTA1427"/>
      <c r="PTB1427"/>
      <c r="PTC1427"/>
      <c r="PTD1427"/>
      <c r="PTE1427"/>
      <c r="PTF1427"/>
      <c r="PTG1427"/>
      <c r="PTH1427"/>
      <c r="PTI1427"/>
      <c r="PTJ1427"/>
      <c r="PTK1427"/>
      <c r="PTL1427"/>
      <c r="PTM1427"/>
      <c r="PTN1427"/>
      <c r="PTO1427"/>
      <c r="PTP1427"/>
      <c r="PTQ1427"/>
      <c r="PTR1427"/>
      <c r="PTS1427"/>
      <c r="PTT1427"/>
      <c r="PTU1427"/>
      <c r="PTV1427"/>
      <c r="PTW1427"/>
      <c r="PTX1427"/>
      <c r="PTY1427"/>
      <c r="PTZ1427"/>
      <c r="PUA1427"/>
      <c r="PUB1427"/>
      <c r="PUC1427"/>
      <c r="PUD1427"/>
      <c r="PUE1427"/>
      <c r="PUF1427"/>
      <c r="PUG1427"/>
      <c r="PUH1427"/>
      <c r="PUI1427"/>
      <c r="PUJ1427"/>
      <c r="PUK1427"/>
      <c r="PUL1427"/>
      <c r="PUM1427"/>
      <c r="PUN1427"/>
      <c r="PUO1427"/>
      <c r="PUP1427"/>
      <c r="PUQ1427"/>
      <c r="PUR1427"/>
      <c r="PUS1427"/>
      <c r="PUT1427"/>
      <c r="PUU1427"/>
      <c r="PUV1427"/>
      <c r="PUW1427"/>
      <c r="PUX1427"/>
      <c r="PUY1427"/>
      <c r="PUZ1427"/>
      <c r="PVA1427"/>
      <c r="PVB1427"/>
      <c r="PVC1427"/>
      <c r="PVD1427"/>
      <c r="PVE1427"/>
      <c r="PVF1427"/>
      <c r="PVG1427"/>
      <c r="PVH1427"/>
      <c r="PVI1427"/>
      <c r="PVJ1427"/>
      <c r="PVK1427"/>
      <c r="PVL1427"/>
      <c r="PVM1427"/>
      <c r="PVN1427"/>
      <c r="PVO1427"/>
      <c r="PVP1427"/>
      <c r="PVQ1427"/>
      <c r="PVR1427"/>
      <c r="PVS1427"/>
      <c r="PVT1427"/>
      <c r="PVU1427"/>
      <c r="PVV1427"/>
      <c r="PVW1427"/>
      <c r="PVX1427"/>
      <c r="PVY1427"/>
      <c r="PVZ1427"/>
      <c r="PWA1427"/>
      <c r="PWB1427"/>
      <c r="PWC1427"/>
      <c r="PWD1427"/>
      <c r="PWE1427"/>
      <c r="PWF1427"/>
      <c r="PWG1427"/>
      <c r="PWH1427"/>
      <c r="PWI1427"/>
      <c r="PWJ1427"/>
      <c r="PWK1427"/>
      <c r="PWL1427"/>
      <c r="PWM1427"/>
      <c r="PWN1427"/>
      <c r="PWO1427"/>
      <c r="PWP1427"/>
      <c r="PWQ1427"/>
      <c r="PWR1427"/>
      <c r="PWS1427"/>
      <c r="PWT1427"/>
      <c r="PWU1427"/>
      <c r="PWV1427"/>
      <c r="PWW1427"/>
      <c r="PWX1427"/>
      <c r="PWY1427"/>
      <c r="PWZ1427"/>
      <c r="PXA1427"/>
      <c r="PXB1427"/>
      <c r="PXC1427"/>
      <c r="PXD1427"/>
      <c r="PXE1427"/>
      <c r="PXF1427"/>
      <c r="PXG1427"/>
      <c r="PXH1427"/>
      <c r="PXI1427"/>
      <c r="PXJ1427"/>
      <c r="PXK1427"/>
      <c r="PXL1427"/>
      <c r="PXM1427"/>
      <c r="PXN1427"/>
      <c r="PXO1427"/>
      <c r="PXP1427"/>
      <c r="PXQ1427"/>
      <c r="PXR1427"/>
      <c r="PXS1427"/>
      <c r="PXT1427"/>
      <c r="PXU1427"/>
      <c r="PXV1427"/>
      <c r="PXW1427"/>
      <c r="PXX1427"/>
      <c r="PXY1427"/>
      <c r="PXZ1427"/>
      <c r="PYA1427"/>
      <c r="PYB1427"/>
      <c r="PYC1427"/>
      <c r="PYD1427"/>
      <c r="PYE1427"/>
      <c r="PYF1427"/>
      <c r="PYG1427"/>
      <c r="PYH1427"/>
      <c r="PYI1427"/>
      <c r="PYJ1427"/>
      <c r="PYK1427"/>
      <c r="PYL1427"/>
      <c r="PYM1427"/>
      <c r="PYN1427"/>
      <c r="PYO1427"/>
      <c r="PYP1427"/>
      <c r="PYQ1427"/>
      <c r="PYR1427"/>
      <c r="PYS1427"/>
      <c r="PYT1427"/>
      <c r="PYU1427"/>
      <c r="PYV1427"/>
      <c r="PYW1427"/>
      <c r="PYX1427"/>
      <c r="PYY1427"/>
      <c r="PYZ1427"/>
      <c r="PZA1427"/>
      <c r="PZB1427"/>
      <c r="PZC1427"/>
      <c r="PZD1427"/>
      <c r="PZE1427"/>
      <c r="PZF1427"/>
      <c r="PZG1427"/>
      <c r="PZH1427"/>
      <c r="PZI1427"/>
      <c r="PZJ1427"/>
      <c r="PZK1427"/>
      <c r="PZL1427"/>
      <c r="PZM1427"/>
      <c r="PZN1427"/>
      <c r="PZO1427"/>
      <c r="PZP1427"/>
      <c r="PZQ1427"/>
      <c r="PZR1427"/>
      <c r="PZS1427"/>
      <c r="PZT1427"/>
      <c r="PZU1427"/>
      <c r="PZV1427"/>
      <c r="PZW1427"/>
      <c r="PZX1427"/>
      <c r="PZY1427"/>
      <c r="PZZ1427"/>
      <c r="QAA1427"/>
      <c r="QAB1427"/>
      <c r="QAC1427"/>
      <c r="QAD1427"/>
      <c r="QAE1427"/>
      <c r="QAF1427"/>
      <c r="QAG1427"/>
      <c r="QAH1427"/>
      <c r="QAI1427"/>
      <c r="QAJ1427"/>
      <c r="QAK1427"/>
      <c r="QAL1427"/>
      <c r="QAM1427"/>
      <c r="QAN1427"/>
      <c r="QAO1427"/>
      <c r="QAP1427"/>
      <c r="QAQ1427"/>
      <c r="QAR1427"/>
      <c r="QAS1427"/>
      <c r="QAT1427"/>
      <c r="QAU1427"/>
      <c r="QAV1427"/>
      <c r="QAW1427"/>
      <c r="QAX1427"/>
      <c r="QAY1427"/>
      <c r="QAZ1427"/>
      <c r="QBA1427"/>
      <c r="QBB1427"/>
      <c r="QBC1427"/>
      <c r="QBD1427"/>
      <c r="QBE1427"/>
      <c r="QBF1427"/>
      <c r="QBG1427"/>
      <c r="QBH1427"/>
      <c r="QBI1427"/>
      <c r="QBJ1427"/>
      <c r="QBK1427"/>
      <c r="QBL1427"/>
      <c r="QBM1427"/>
      <c r="QBN1427"/>
      <c r="QBO1427"/>
      <c r="QBP1427"/>
      <c r="QBQ1427"/>
      <c r="QBR1427"/>
      <c r="QBS1427"/>
      <c r="QBT1427"/>
      <c r="QBU1427"/>
      <c r="QBV1427"/>
      <c r="QBW1427"/>
      <c r="QBX1427"/>
      <c r="QBY1427"/>
      <c r="QBZ1427"/>
      <c r="QCA1427"/>
      <c r="QCB1427"/>
      <c r="QCC1427"/>
      <c r="QCD1427"/>
      <c r="QCE1427"/>
      <c r="QCF1427"/>
      <c r="QCG1427"/>
      <c r="QCH1427"/>
      <c r="QCI1427"/>
      <c r="QCJ1427"/>
      <c r="QCK1427"/>
      <c r="QCL1427"/>
      <c r="QCM1427"/>
      <c r="QCN1427"/>
      <c r="QCO1427"/>
      <c r="QCP1427"/>
      <c r="QCQ1427"/>
      <c r="QCR1427"/>
      <c r="QCS1427"/>
      <c r="QCT1427"/>
      <c r="QCU1427"/>
      <c r="QCV1427"/>
      <c r="QCW1427"/>
      <c r="QCX1427"/>
      <c r="QCY1427"/>
      <c r="QCZ1427"/>
      <c r="QDA1427"/>
      <c r="QDB1427"/>
      <c r="QDC1427"/>
      <c r="QDD1427"/>
      <c r="QDE1427"/>
      <c r="QDF1427"/>
      <c r="QDG1427"/>
      <c r="QDH1427"/>
      <c r="QDI1427"/>
      <c r="QDJ1427"/>
      <c r="QDK1427"/>
      <c r="QDL1427"/>
      <c r="QDM1427"/>
      <c r="QDN1427"/>
      <c r="QDO1427"/>
      <c r="QDP1427"/>
      <c r="QDQ1427"/>
      <c r="QDR1427"/>
      <c r="QDS1427"/>
      <c r="QDT1427"/>
      <c r="QDU1427"/>
      <c r="QDV1427"/>
      <c r="QDW1427"/>
      <c r="QDX1427"/>
      <c r="QDY1427"/>
      <c r="QDZ1427"/>
      <c r="QEA1427"/>
      <c r="QEB1427"/>
      <c r="QEC1427"/>
      <c r="QED1427"/>
      <c r="QEE1427"/>
      <c r="QEF1427"/>
      <c r="QEG1427"/>
      <c r="QEH1427"/>
      <c r="QEI1427"/>
      <c r="QEJ1427"/>
      <c r="QEK1427"/>
      <c r="QEL1427"/>
      <c r="QEM1427"/>
      <c r="QEN1427"/>
      <c r="QEO1427"/>
      <c r="QEP1427"/>
      <c r="QEQ1427"/>
      <c r="QER1427"/>
      <c r="QES1427"/>
      <c r="QET1427"/>
      <c r="QEU1427"/>
      <c r="QEV1427"/>
      <c r="QEW1427"/>
      <c r="QEX1427"/>
      <c r="QEY1427"/>
      <c r="QEZ1427"/>
      <c r="QFA1427"/>
      <c r="QFB1427"/>
      <c r="QFC1427"/>
      <c r="QFD1427"/>
      <c r="QFE1427"/>
      <c r="QFF1427"/>
      <c r="QFG1427"/>
      <c r="QFH1427"/>
      <c r="QFI1427"/>
      <c r="QFJ1427"/>
      <c r="QFK1427"/>
      <c r="QFL1427"/>
      <c r="QFM1427"/>
      <c r="QFN1427"/>
      <c r="QFO1427"/>
      <c r="QFP1427"/>
      <c r="QFQ1427"/>
      <c r="QFR1427"/>
      <c r="QFS1427"/>
      <c r="QFT1427"/>
      <c r="QFU1427"/>
      <c r="QFV1427"/>
      <c r="QFW1427"/>
      <c r="QFX1427"/>
      <c r="QFY1427"/>
      <c r="QFZ1427"/>
      <c r="QGA1427"/>
      <c r="QGB1427"/>
      <c r="QGC1427"/>
      <c r="QGD1427"/>
      <c r="QGE1427"/>
      <c r="QGF1427"/>
      <c r="QGG1427"/>
      <c r="QGH1427"/>
      <c r="QGI1427"/>
      <c r="QGJ1427"/>
      <c r="QGK1427"/>
      <c r="QGL1427"/>
      <c r="QGM1427"/>
      <c r="QGN1427"/>
      <c r="QGO1427"/>
      <c r="QGP1427"/>
      <c r="QGQ1427"/>
      <c r="QGR1427"/>
      <c r="QGS1427"/>
      <c r="QGT1427"/>
      <c r="QGU1427"/>
      <c r="QGV1427"/>
      <c r="QGW1427"/>
      <c r="QGX1427"/>
      <c r="QGY1427"/>
      <c r="QGZ1427"/>
      <c r="QHA1427"/>
      <c r="QHB1427"/>
      <c r="QHC1427"/>
      <c r="QHD1427"/>
      <c r="QHE1427"/>
      <c r="QHF1427"/>
      <c r="QHG1427"/>
      <c r="QHH1427"/>
      <c r="QHI1427"/>
      <c r="QHJ1427"/>
      <c r="QHK1427"/>
      <c r="QHL1427"/>
      <c r="QHM1427"/>
      <c r="QHN1427"/>
      <c r="QHO1427"/>
      <c r="QHP1427"/>
      <c r="QHQ1427"/>
      <c r="QHR1427"/>
      <c r="QHS1427"/>
      <c r="QHT1427"/>
      <c r="QHU1427"/>
      <c r="QHV1427"/>
      <c r="QHW1427"/>
      <c r="QHX1427"/>
      <c r="QHY1427"/>
      <c r="QHZ1427"/>
      <c r="QIA1427"/>
      <c r="QIB1427"/>
      <c r="QIC1427"/>
      <c r="QID1427"/>
      <c r="QIE1427"/>
      <c r="QIF1427"/>
      <c r="QIG1427"/>
      <c r="QIH1427"/>
      <c r="QII1427"/>
      <c r="QIJ1427"/>
      <c r="QIK1427"/>
      <c r="QIL1427"/>
      <c r="QIM1427"/>
      <c r="QIN1427"/>
      <c r="QIO1427"/>
      <c r="QIP1427"/>
      <c r="QIQ1427"/>
      <c r="QIR1427"/>
      <c r="QIS1427"/>
      <c r="QIT1427"/>
      <c r="QIU1427"/>
      <c r="QIV1427"/>
      <c r="QIW1427"/>
      <c r="QIX1427"/>
      <c r="QIY1427"/>
      <c r="QIZ1427"/>
      <c r="QJA1427"/>
      <c r="QJB1427"/>
      <c r="QJC1427"/>
      <c r="QJD1427"/>
      <c r="QJE1427"/>
      <c r="QJF1427"/>
      <c r="QJG1427"/>
      <c r="QJH1427"/>
      <c r="QJI1427"/>
      <c r="QJJ1427"/>
      <c r="QJK1427"/>
      <c r="QJL1427"/>
      <c r="QJM1427"/>
      <c r="QJN1427"/>
      <c r="QJO1427"/>
      <c r="QJP1427"/>
      <c r="QJQ1427"/>
      <c r="QJR1427"/>
      <c r="QJS1427"/>
      <c r="QJT1427"/>
      <c r="QJU1427"/>
      <c r="QJV1427"/>
      <c r="QJW1427"/>
      <c r="QJX1427"/>
      <c r="QJY1427"/>
      <c r="QJZ1427"/>
      <c r="QKA1427"/>
      <c r="QKB1427"/>
      <c r="QKC1427"/>
      <c r="QKD1427"/>
      <c r="QKE1427"/>
      <c r="QKF1427"/>
      <c r="QKG1427"/>
      <c r="QKH1427"/>
      <c r="QKI1427"/>
      <c r="QKJ1427"/>
      <c r="QKK1427"/>
      <c r="QKL1427"/>
      <c r="QKM1427"/>
      <c r="QKN1427"/>
      <c r="QKO1427"/>
      <c r="QKP1427"/>
      <c r="QKQ1427"/>
      <c r="QKR1427"/>
      <c r="QKS1427"/>
      <c r="QKT1427"/>
      <c r="QKU1427"/>
      <c r="QKV1427"/>
      <c r="QKW1427"/>
      <c r="QKX1427"/>
      <c r="QKY1427"/>
      <c r="QKZ1427"/>
      <c r="QLA1427"/>
      <c r="QLB1427"/>
      <c r="QLC1427"/>
      <c r="QLD1427"/>
      <c r="QLE1427"/>
      <c r="QLF1427"/>
      <c r="QLG1427"/>
      <c r="QLH1427"/>
      <c r="QLI1427"/>
      <c r="QLJ1427"/>
      <c r="QLK1427"/>
      <c r="QLL1427"/>
      <c r="QLM1427"/>
      <c r="QLN1427"/>
      <c r="QLO1427"/>
      <c r="QLP1427"/>
      <c r="QLQ1427"/>
      <c r="QLR1427"/>
      <c r="QLS1427"/>
      <c r="QLT1427"/>
      <c r="QLU1427"/>
      <c r="QLV1427"/>
      <c r="QLW1427"/>
      <c r="QLX1427"/>
      <c r="QLY1427"/>
      <c r="QLZ1427"/>
      <c r="QMA1427"/>
      <c r="QMB1427"/>
      <c r="QMC1427"/>
      <c r="QMD1427"/>
      <c r="QME1427"/>
      <c r="QMF1427"/>
      <c r="QMG1427"/>
      <c r="QMH1427"/>
      <c r="QMI1427"/>
      <c r="QMJ1427"/>
      <c r="QMK1427"/>
      <c r="QML1427"/>
      <c r="QMM1427"/>
      <c r="QMN1427"/>
      <c r="QMO1427"/>
      <c r="QMP1427"/>
      <c r="QMQ1427"/>
      <c r="QMR1427"/>
      <c r="QMS1427"/>
      <c r="QMT1427"/>
      <c r="QMU1427"/>
      <c r="QMV1427"/>
      <c r="QMW1427"/>
      <c r="QMX1427"/>
      <c r="QMY1427"/>
      <c r="QMZ1427"/>
      <c r="QNA1427"/>
      <c r="QNB1427"/>
      <c r="QNC1427"/>
      <c r="QND1427"/>
      <c r="QNE1427"/>
      <c r="QNF1427"/>
      <c r="QNG1427"/>
      <c r="QNH1427"/>
      <c r="QNI1427"/>
      <c r="QNJ1427"/>
      <c r="QNK1427"/>
      <c r="QNL1427"/>
      <c r="QNM1427"/>
      <c r="QNN1427"/>
      <c r="QNO1427"/>
      <c r="QNP1427"/>
      <c r="QNQ1427"/>
      <c r="QNR1427"/>
      <c r="QNS1427"/>
      <c r="QNT1427"/>
      <c r="QNU1427"/>
      <c r="QNV1427"/>
      <c r="QNW1427"/>
      <c r="QNX1427"/>
      <c r="QNY1427"/>
      <c r="QNZ1427"/>
      <c r="QOA1427"/>
      <c r="QOB1427"/>
      <c r="QOC1427"/>
      <c r="QOD1427"/>
      <c r="QOE1427"/>
      <c r="QOF1427"/>
      <c r="QOG1427"/>
      <c r="QOH1427"/>
      <c r="QOI1427"/>
      <c r="QOJ1427"/>
      <c r="QOK1427"/>
      <c r="QOL1427"/>
      <c r="QOM1427"/>
      <c r="QON1427"/>
      <c r="QOO1427"/>
      <c r="QOP1427"/>
      <c r="QOQ1427"/>
      <c r="QOR1427"/>
      <c r="QOS1427"/>
      <c r="QOT1427"/>
      <c r="QOU1427"/>
      <c r="QOV1427"/>
      <c r="QOW1427"/>
      <c r="QOX1427"/>
      <c r="QOY1427"/>
      <c r="QOZ1427"/>
      <c r="QPA1427"/>
      <c r="QPB1427"/>
      <c r="QPC1427"/>
      <c r="QPD1427"/>
      <c r="QPE1427"/>
      <c r="QPF1427"/>
      <c r="QPG1427"/>
      <c r="QPH1427"/>
      <c r="QPI1427"/>
      <c r="QPJ1427"/>
      <c r="QPK1427"/>
      <c r="QPL1427"/>
      <c r="QPM1427"/>
      <c r="QPN1427"/>
      <c r="QPO1427"/>
      <c r="QPP1427"/>
      <c r="QPQ1427"/>
      <c r="QPR1427"/>
      <c r="QPS1427"/>
      <c r="QPT1427"/>
      <c r="QPU1427"/>
      <c r="QPV1427"/>
      <c r="QPW1427"/>
      <c r="QPX1427"/>
      <c r="QPY1427"/>
      <c r="QPZ1427"/>
      <c r="QQA1427"/>
      <c r="QQB1427"/>
      <c r="QQC1427"/>
      <c r="QQD1427"/>
      <c r="QQE1427"/>
      <c r="QQF1427"/>
      <c r="QQG1427"/>
      <c r="QQH1427"/>
      <c r="QQI1427"/>
      <c r="QQJ1427"/>
      <c r="QQK1427"/>
      <c r="QQL1427"/>
      <c r="QQM1427"/>
      <c r="QQN1427"/>
      <c r="QQO1427"/>
      <c r="QQP1427"/>
      <c r="QQQ1427"/>
      <c r="QQR1427"/>
      <c r="QQS1427"/>
      <c r="QQT1427"/>
      <c r="QQU1427"/>
      <c r="QQV1427"/>
      <c r="QQW1427"/>
      <c r="QQX1427"/>
      <c r="QQY1427"/>
      <c r="QQZ1427"/>
      <c r="QRA1427"/>
      <c r="QRB1427"/>
      <c r="QRC1427"/>
      <c r="QRD1427"/>
      <c r="QRE1427"/>
      <c r="QRF1427"/>
      <c r="QRG1427"/>
      <c r="QRH1427"/>
      <c r="QRI1427"/>
      <c r="QRJ1427"/>
      <c r="QRK1427"/>
      <c r="QRL1427"/>
      <c r="QRM1427"/>
      <c r="QRN1427"/>
      <c r="QRO1427"/>
      <c r="QRP1427"/>
      <c r="QRQ1427"/>
      <c r="QRR1427"/>
      <c r="QRS1427"/>
      <c r="QRT1427"/>
      <c r="QRU1427"/>
      <c r="QRV1427"/>
      <c r="QRW1427"/>
      <c r="QRX1427"/>
      <c r="QRY1427"/>
      <c r="QRZ1427"/>
      <c r="QSA1427"/>
      <c r="QSB1427"/>
      <c r="QSC1427"/>
      <c r="QSD1427"/>
      <c r="QSE1427"/>
      <c r="QSF1427"/>
      <c r="QSG1427"/>
      <c r="QSH1427"/>
      <c r="QSI1427"/>
      <c r="QSJ1427"/>
      <c r="QSK1427"/>
      <c r="QSL1427"/>
      <c r="QSM1427"/>
      <c r="QSN1427"/>
      <c r="QSO1427"/>
      <c r="QSP1427"/>
      <c r="QSQ1427"/>
      <c r="QSR1427"/>
      <c r="QSS1427"/>
      <c r="QST1427"/>
      <c r="QSU1427"/>
      <c r="QSV1427"/>
      <c r="QSW1427"/>
      <c r="QSX1427"/>
      <c r="QSY1427"/>
      <c r="QSZ1427"/>
      <c r="QTA1427"/>
      <c r="QTB1427"/>
      <c r="QTC1427"/>
      <c r="QTD1427"/>
      <c r="QTE1427"/>
      <c r="QTF1427"/>
      <c r="QTG1427"/>
      <c r="QTH1427"/>
      <c r="QTI1427"/>
      <c r="QTJ1427"/>
      <c r="QTK1427"/>
      <c r="QTL1427"/>
      <c r="QTM1427"/>
      <c r="QTN1427"/>
      <c r="QTO1427"/>
      <c r="QTP1427"/>
      <c r="QTQ1427"/>
      <c r="QTR1427"/>
      <c r="QTS1427"/>
      <c r="QTT1427"/>
      <c r="QTU1427"/>
      <c r="QTV1427"/>
      <c r="QTW1427"/>
      <c r="QTX1427"/>
      <c r="QTY1427"/>
      <c r="QTZ1427"/>
      <c r="QUA1427"/>
      <c r="QUB1427"/>
      <c r="QUC1427"/>
      <c r="QUD1427"/>
      <c r="QUE1427"/>
      <c r="QUF1427"/>
      <c r="QUG1427"/>
      <c r="QUH1427"/>
      <c r="QUI1427"/>
      <c r="QUJ1427"/>
      <c r="QUK1427"/>
      <c r="QUL1427"/>
      <c r="QUM1427"/>
      <c r="QUN1427"/>
      <c r="QUO1427"/>
      <c r="QUP1427"/>
      <c r="QUQ1427"/>
      <c r="QUR1427"/>
      <c r="QUS1427"/>
      <c r="QUT1427"/>
      <c r="QUU1427"/>
      <c r="QUV1427"/>
      <c r="QUW1427"/>
      <c r="QUX1427"/>
      <c r="QUY1427"/>
      <c r="QUZ1427"/>
      <c r="QVA1427"/>
      <c r="QVB1427"/>
      <c r="QVC1427"/>
      <c r="QVD1427"/>
      <c r="QVE1427"/>
      <c r="QVF1427"/>
      <c r="QVG1427"/>
      <c r="QVH1427"/>
      <c r="QVI1427"/>
      <c r="QVJ1427"/>
      <c r="QVK1427"/>
      <c r="QVL1427"/>
      <c r="QVM1427"/>
      <c r="QVN1427"/>
      <c r="QVO1427"/>
      <c r="QVP1427"/>
      <c r="QVQ1427"/>
      <c r="QVR1427"/>
      <c r="QVS1427"/>
      <c r="QVT1427"/>
      <c r="QVU1427"/>
      <c r="QVV1427"/>
      <c r="QVW1427"/>
      <c r="QVX1427"/>
      <c r="QVY1427"/>
      <c r="QVZ1427"/>
      <c r="QWA1427"/>
      <c r="QWB1427"/>
      <c r="QWC1427"/>
      <c r="QWD1427"/>
      <c r="QWE1427"/>
      <c r="QWF1427"/>
      <c r="QWG1427"/>
      <c r="QWH1427"/>
      <c r="QWI1427"/>
      <c r="QWJ1427"/>
      <c r="QWK1427"/>
      <c r="QWL1427"/>
      <c r="QWM1427"/>
      <c r="QWN1427"/>
      <c r="QWO1427"/>
      <c r="QWP1427"/>
      <c r="QWQ1427"/>
      <c r="QWR1427"/>
      <c r="QWS1427"/>
      <c r="QWT1427"/>
      <c r="QWU1427"/>
      <c r="QWV1427"/>
      <c r="QWW1427"/>
      <c r="QWX1427"/>
      <c r="QWY1427"/>
      <c r="QWZ1427"/>
      <c r="QXA1427"/>
      <c r="QXB1427"/>
      <c r="QXC1427"/>
      <c r="QXD1427"/>
      <c r="QXE1427"/>
      <c r="QXF1427"/>
      <c r="QXG1427"/>
      <c r="QXH1427"/>
      <c r="QXI1427"/>
      <c r="QXJ1427"/>
      <c r="QXK1427"/>
      <c r="QXL1427"/>
      <c r="QXM1427"/>
      <c r="QXN1427"/>
      <c r="QXO1427"/>
      <c r="QXP1427"/>
      <c r="QXQ1427"/>
      <c r="QXR1427"/>
      <c r="QXS1427"/>
      <c r="QXT1427"/>
      <c r="QXU1427"/>
      <c r="QXV1427"/>
      <c r="QXW1427"/>
      <c r="QXX1427"/>
      <c r="QXY1427"/>
      <c r="QXZ1427"/>
      <c r="QYA1427"/>
      <c r="QYB1427"/>
      <c r="QYC1427"/>
      <c r="QYD1427"/>
      <c r="QYE1427"/>
      <c r="QYF1427"/>
      <c r="QYG1427"/>
      <c r="QYH1427"/>
      <c r="QYI1427"/>
      <c r="QYJ1427"/>
      <c r="QYK1427"/>
      <c r="QYL1427"/>
      <c r="QYM1427"/>
      <c r="QYN1427"/>
      <c r="QYO1427"/>
      <c r="QYP1427"/>
      <c r="QYQ1427"/>
      <c r="QYR1427"/>
      <c r="QYS1427"/>
      <c r="QYT1427"/>
      <c r="QYU1427"/>
      <c r="QYV1427"/>
      <c r="QYW1427"/>
      <c r="QYX1427"/>
      <c r="QYY1427"/>
      <c r="QYZ1427"/>
      <c r="QZA1427"/>
      <c r="QZB1427"/>
      <c r="QZC1427"/>
      <c r="QZD1427"/>
      <c r="QZE1427"/>
      <c r="QZF1427"/>
      <c r="QZG1427"/>
      <c r="QZH1427"/>
      <c r="QZI1427"/>
      <c r="QZJ1427"/>
      <c r="QZK1427"/>
      <c r="QZL1427"/>
      <c r="QZM1427"/>
      <c r="QZN1427"/>
      <c r="QZO1427"/>
      <c r="QZP1427"/>
      <c r="QZQ1427"/>
      <c r="QZR1427"/>
      <c r="QZS1427"/>
      <c r="QZT1427"/>
      <c r="QZU1427"/>
      <c r="QZV1427"/>
      <c r="QZW1427"/>
      <c r="QZX1427"/>
      <c r="QZY1427"/>
      <c r="QZZ1427"/>
      <c r="RAA1427"/>
      <c r="RAB1427"/>
      <c r="RAC1427"/>
      <c r="RAD1427"/>
      <c r="RAE1427"/>
      <c r="RAF1427"/>
      <c r="RAG1427"/>
      <c r="RAH1427"/>
      <c r="RAI1427"/>
      <c r="RAJ1427"/>
      <c r="RAK1427"/>
      <c r="RAL1427"/>
      <c r="RAM1427"/>
      <c r="RAN1427"/>
      <c r="RAO1427"/>
      <c r="RAP1427"/>
      <c r="RAQ1427"/>
      <c r="RAR1427"/>
      <c r="RAS1427"/>
      <c r="RAT1427"/>
      <c r="RAU1427"/>
      <c r="RAV1427"/>
      <c r="RAW1427"/>
      <c r="RAX1427"/>
      <c r="RAY1427"/>
      <c r="RAZ1427"/>
      <c r="RBA1427"/>
      <c r="RBB1427"/>
      <c r="RBC1427"/>
      <c r="RBD1427"/>
      <c r="RBE1427"/>
      <c r="RBF1427"/>
      <c r="RBG1427"/>
      <c r="RBH1427"/>
      <c r="RBI1427"/>
      <c r="RBJ1427"/>
      <c r="RBK1427"/>
      <c r="RBL1427"/>
      <c r="RBM1427"/>
      <c r="RBN1427"/>
      <c r="RBO1427"/>
      <c r="RBP1427"/>
      <c r="RBQ1427"/>
      <c r="RBR1427"/>
      <c r="RBS1427"/>
      <c r="RBT1427"/>
      <c r="RBU1427"/>
      <c r="RBV1427"/>
      <c r="RBW1427"/>
      <c r="RBX1427"/>
      <c r="RBY1427"/>
      <c r="RBZ1427"/>
      <c r="RCA1427"/>
      <c r="RCB1427"/>
      <c r="RCC1427"/>
      <c r="RCD1427"/>
      <c r="RCE1427"/>
      <c r="RCF1427"/>
      <c r="RCG1427"/>
      <c r="RCH1427"/>
      <c r="RCI1427"/>
      <c r="RCJ1427"/>
      <c r="RCK1427"/>
      <c r="RCL1427"/>
      <c r="RCM1427"/>
      <c r="RCN1427"/>
      <c r="RCO1427"/>
      <c r="RCP1427"/>
      <c r="RCQ1427"/>
      <c r="RCR1427"/>
      <c r="RCS1427"/>
      <c r="RCT1427"/>
      <c r="RCU1427"/>
      <c r="RCV1427"/>
      <c r="RCW1427"/>
      <c r="RCX1427"/>
      <c r="RCY1427"/>
      <c r="RCZ1427"/>
      <c r="RDA1427"/>
      <c r="RDB1427"/>
      <c r="RDC1427"/>
      <c r="RDD1427"/>
      <c r="RDE1427"/>
      <c r="RDF1427"/>
      <c r="RDG1427"/>
      <c r="RDH1427"/>
      <c r="RDI1427"/>
      <c r="RDJ1427"/>
      <c r="RDK1427"/>
      <c r="RDL1427"/>
      <c r="RDM1427"/>
      <c r="RDN1427"/>
      <c r="RDO1427"/>
      <c r="RDP1427"/>
      <c r="RDQ1427"/>
      <c r="RDR1427"/>
      <c r="RDS1427"/>
      <c r="RDT1427"/>
      <c r="RDU1427"/>
      <c r="RDV1427"/>
      <c r="RDW1427"/>
      <c r="RDX1427"/>
      <c r="RDY1427"/>
      <c r="RDZ1427"/>
      <c r="REA1427"/>
      <c r="REB1427"/>
      <c r="REC1427"/>
      <c r="RED1427"/>
      <c r="REE1427"/>
      <c r="REF1427"/>
      <c r="REG1427"/>
      <c r="REH1427"/>
      <c r="REI1427"/>
      <c r="REJ1427"/>
      <c r="REK1427"/>
      <c r="REL1427"/>
      <c r="REM1427"/>
      <c r="REN1427"/>
      <c r="REO1427"/>
      <c r="REP1427"/>
      <c r="REQ1427"/>
      <c r="RER1427"/>
      <c r="RES1427"/>
      <c r="RET1427"/>
      <c r="REU1427"/>
      <c r="REV1427"/>
      <c r="REW1427"/>
      <c r="REX1427"/>
      <c r="REY1427"/>
      <c r="REZ1427"/>
      <c r="RFA1427"/>
      <c r="RFB1427"/>
      <c r="RFC1427"/>
      <c r="RFD1427"/>
      <c r="RFE1427"/>
      <c r="RFF1427"/>
      <c r="RFG1427"/>
      <c r="RFH1427"/>
      <c r="RFI1427"/>
      <c r="RFJ1427"/>
      <c r="RFK1427"/>
      <c r="RFL1427"/>
      <c r="RFM1427"/>
      <c r="RFN1427"/>
      <c r="RFO1427"/>
      <c r="RFP1427"/>
      <c r="RFQ1427"/>
      <c r="RFR1427"/>
      <c r="RFS1427"/>
      <c r="RFT1427"/>
      <c r="RFU1427"/>
      <c r="RFV1427"/>
      <c r="RFW1427"/>
      <c r="RFX1427"/>
      <c r="RFY1427"/>
      <c r="RFZ1427"/>
      <c r="RGA1427"/>
      <c r="RGB1427"/>
      <c r="RGC1427"/>
      <c r="RGD1427"/>
      <c r="RGE1427"/>
      <c r="RGF1427"/>
      <c r="RGG1427"/>
      <c r="RGH1427"/>
      <c r="RGI1427"/>
      <c r="RGJ1427"/>
      <c r="RGK1427"/>
      <c r="RGL1427"/>
      <c r="RGM1427"/>
      <c r="RGN1427"/>
      <c r="RGO1427"/>
      <c r="RGP1427"/>
      <c r="RGQ1427"/>
      <c r="RGR1427"/>
      <c r="RGS1427"/>
      <c r="RGT1427"/>
      <c r="RGU1427"/>
      <c r="RGV1427"/>
      <c r="RGW1427"/>
      <c r="RGX1427"/>
      <c r="RGY1427"/>
      <c r="RGZ1427"/>
      <c r="RHA1427"/>
      <c r="RHB1427"/>
      <c r="RHC1427"/>
      <c r="RHD1427"/>
      <c r="RHE1427"/>
      <c r="RHF1427"/>
      <c r="RHG1427"/>
      <c r="RHH1427"/>
      <c r="RHI1427"/>
      <c r="RHJ1427"/>
      <c r="RHK1427"/>
      <c r="RHL1427"/>
      <c r="RHM1427"/>
      <c r="RHN1427"/>
      <c r="RHO1427"/>
      <c r="RHP1427"/>
      <c r="RHQ1427"/>
      <c r="RHR1427"/>
      <c r="RHS1427"/>
      <c r="RHT1427"/>
      <c r="RHU1427"/>
      <c r="RHV1427"/>
      <c r="RHW1427"/>
      <c r="RHX1427"/>
      <c r="RHY1427"/>
      <c r="RHZ1427"/>
      <c r="RIA1427"/>
      <c r="RIB1427"/>
      <c r="RIC1427"/>
      <c r="RID1427"/>
      <c r="RIE1427"/>
      <c r="RIF1427"/>
      <c r="RIG1427"/>
      <c r="RIH1427"/>
      <c r="RII1427"/>
      <c r="RIJ1427"/>
      <c r="RIK1427"/>
      <c r="RIL1427"/>
      <c r="RIM1427"/>
      <c r="RIN1427"/>
      <c r="RIO1427"/>
      <c r="RIP1427"/>
      <c r="RIQ1427"/>
      <c r="RIR1427"/>
      <c r="RIS1427"/>
      <c r="RIT1427"/>
      <c r="RIU1427"/>
      <c r="RIV1427"/>
      <c r="RIW1427"/>
      <c r="RIX1427"/>
      <c r="RIY1427"/>
      <c r="RIZ1427"/>
      <c r="RJA1427"/>
      <c r="RJB1427"/>
      <c r="RJC1427"/>
      <c r="RJD1427"/>
      <c r="RJE1427"/>
      <c r="RJF1427"/>
      <c r="RJG1427"/>
      <c r="RJH1427"/>
      <c r="RJI1427"/>
      <c r="RJJ1427"/>
      <c r="RJK1427"/>
      <c r="RJL1427"/>
      <c r="RJM1427"/>
      <c r="RJN1427"/>
      <c r="RJO1427"/>
      <c r="RJP1427"/>
      <c r="RJQ1427"/>
      <c r="RJR1427"/>
      <c r="RJS1427"/>
      <c r="RJT1427"/>
      <c r="RJU1427"/>
      <c r="RJV1427"/>
      <c r="RJW1427"/>
      <c r="RJX1427"/>
      <c r="RJY1427"/>
      <c r="RJZ1427"/>
      <c r="RKA1427"/>
      <c r="RKB1427"/>
      <c r="RKC1427"/>
      <c r="RKD1427"/>
      <c r="RKE1427"/>
      <c r="RKF1427"/>
      <c r="RKG1427"/>
      <c r="RKH1427"/>
      <c r="RKI1427"/>
      <c r="RKJ1427"/>
      <c r="RKK1427"/>
      <c r="RKL1427"/>
      <c r="RKM1427"/>
      <c r="RKN1427"/>
      <c r="RKO1427"/>
      <c r="RKP1427"/>
      <c r="RKQ1427"/>
      <c r="RKR1427"/>
      <c r="RKS1427"/>
      <c r="RKT1427"/>
      <c r="RKU1427"/>
      <c r="RKV1427"/>
      <c r="RKW1427"/>
      <c r="RKX1427"/>
      <c r="RKY1427"/>
      <c r="RKZ1427"/>
      <c r="RLA1427"/>
      <c r="RLB1427"/>
      <c r="RLC1427"/>
      <c r="RLD1427"/>
      <c r="RLE1427"/>
      <c r="RLF1427"/>
      <c r="RLG1427"/>
      <c r="RLH1427"/>
      <c r="RLI1427"/>
      <c r="RLJ1427"/>
      <c r="RLK1427"/>
      <c r="RLL1427"/>
      <c r="RLM1427"/>
      <c r="RLN1427"/>
      <c r="RLO1427"/>
      <c r="RLP1427"/>
      <c r="RLQ1427"/>
      <c r="RLR1427"/>
      <c r="RLS1427"/>
      <c r="RLT1427"/>
      <c r="RLU1427"/>
      <c r="RLV1427"/>
      <c r="RLW1427"/>
      <c r="RLX1427"/>
      <c r="RLY1427"/>
      <c r="RLZ1427"/>
      <c r="RMA1427"/>
      <c r="RMB1427"/>
      <c r="RMC1427"/>
      <c r="RMD1427"/>
      <c r="RME1427"/>
      <c r="RMF1427"/>
      <c r="RMG1427"/>
      <c r="RMH1427"/>
      <c r="RMI1427"/>
      <c r="RMJ1427"/>
      <c r="RMK1427"/>
      <c r="RML1427"/>
      <c r="RMM1427"/>
      <c r="RMN1427"/>
      <c r="RMO1427"/>
      <c r="RMP1427"/>
      <c r="RMQ1427"/>
      <c r="RMR1427"/>
      <c r="RMS1427"/>
      <c r="RMT1427"/>
      <c r="RMU1427"/>
      <c r="RMV1427"/>
      <c r="RMW1427"/>
      <c r="RMX1427"/>
      <c r="RMY1427"/>
      <c r="RMZ1427"/>
      <c r="RNA1427"/>
      <c r="RNB1427"/>
      <c r="RNC1427"/>
      <c r="RND1427"/>
      <c r="RNE1427"/>
      <c r="RNF1427"/>
      <c r="RNG1427"/>
      <c r="RNH1427"/>
      <c r="RNI1427"/>
      <c r="RNJ1427"/>
      <c r="RNK1427"/>
      <c r="RNL1427"/>
      <c r="RNM1427"/>
      <c r="RNN1427"/>
      <c r="RNO1427"/>
      <c r="RNP1427"/>
      <c r="RNQ1427"/>
      <c r="RNR1427"/>
      <c r="RNS1427"/>
      <c r="RNT1427"/>
      <c r="RNU1427"/>
      <c r="RNV1427"/>
      <c r="RNW1427"/>
      <c r="RNX1427"/>
      <c r="RNY1427"/>
      <c r="RNZ1427"/>
      <c r="ROA1427"/>
      <c r="ROB1427"/>
      <c r="ROC1427"/>
      <c r="ROD1427"/>
      <c r="ROE1427"/>
      <c r="ROF1427"/>
      <c r="ROG1427"/>
      <c r="ROH1427"/>
      <c r="ROI1427"/>
      <c r="ROJ1427"/>
      <c r="ROK1427"/>
      <c r="ROL1427"/>
      <c r="ROM1427"/>
      <c r="RON1427"/>
      <c r="ROO1427"/>
      <c r="ROP1427"/>
      <c r="ROQ1427"/>
      <c r="ROR1427"/>
      <c r="ROS1427"/>
      <c r="ROT1427"/>
      <c r="ROU1427"/>
      <c r="ROV1427"/>
      <c r="ROW1427"/>
      <c r="ROX1427"/>
      <c r="ROY1427"/>
      <c r="ROZ1427"/>
      <c r="RPA1427"/>
      <c r="RPB1427"/>
      <c r="RPC1427"/>
      <c r="RPD1427"/>
      <c r="RPE1427"/>
      <c r="RPF1427"/>
      <c r="RPG1427"/>
      <c r="RPH1427"/>
      <c r="RPI1427"/>
      <c r="RPJ1427"/>
      <c r="RPK1427"/>
      <c r="RPL1427"/>
      <c r="RPM1427"/>
      <c r="RPN1427"/>
      <c r="RPO1427"/>
      <c r="RPP1427"/>
      <c r="RPQ1427"/>
      <c r="RPR1427"/>
      <c r="RPS1427"/>
      <c r="RPT1427"/>
      <c r="RPU1427"/>
      <c r="RPV1427"/>
      <c r="RPW1427"/>
      <c r="RPX1427"/>
      <c r="RPY1427"/>
      <c r="RPZ1427"/>
      <c r="RQA1427"/>
      <c r="RQB1427"/>
      <c r="RQC1427"/>
      <c r="RQD1427"/>
      <c r="RQE1427"/>
      <c r="RQF1427"/>
      <c r="RQG1427"/>
      <c r="RQH1427"/>
      <c r="RQI1427"/>
      <c r="RQJ1427"/>
      <c r="RQK1427"/>
      <c r="RQL1427"/>
      <c r="RQM1427"/>
      <c r="RQN1427"/>
      <c r="RQO1427"/>
      <c r="RQP1427"/>
      <c r="RQQ1427"/>
      <c r="RQR1427"/>
      <c r="RQS1427"/>
      <c r="RQT1427"/>
      <c r="RQU1427"/>
      <c r="RQV1427"/>
      <c r="RQW1427"/>
      <c r="RQX1427"/>
      <c r="RQY1427"/>
      <c r="RQZ1427"/>
      <c r="RRA1427"/>
      <c r="RRB1427"/>
      <c r="RRC1427"/>
      <c r="RRD1427"/>
      <c r="RRE1427"/>
      <c r="RRF1427"/>
      <c r="RRG1427"/>
      <c r="RRH1427"/>
      <c r="RRI1427"/>
      <c r="RRJ1427"/>
      <c r="RRK1427"/>
      <c r="RRL1427"/>
      <c r="RRM1427"/>
      <c r="RRN1427"/>
      <c r="RRO1427"/>
      <c r="RRP1427"/>
      <c r="RRQ1427"/>
      <c r="RRR1427"/>
      <c r="RRS1427"/>
      <c r="RRT1427"/>
      <c r="RRU1427"/>
      <c r="RRV1427"/>
      <c r="RRW1427"/>
      <c r="RRX1427"/>
      <c r="RRY1427"/>
      <c r="RRZ1427"/>
      <c r="RSA1427"/>
      <c r="RSB1427"/>
      <c r="RSC1427"/>
      <c r="RSD1427"/>
      <c r="RSE1427"/>
      <c r="RSF1427"/>
      <c r="RSG1427"/>
      <c r="RSH1427"/>
      <c r="RSI1427"/>
      <c r="RSJ1427"/>
      <c r="RSK1427"/>
      <c r="RSL1427"/>
      <c r="RSM1427"/>
      <c r="RSN1427"/>
      <c r="RSO1427"/>
      <c r="RSP1427"/>
      <c r="RSQ1427"/>
      <c r="RSR1427"/>
      <c r="RSS1427"/>
      <c r="RST1427"/>
      <c r="RSU1427"/>
      <c r="RSV1427"/>
      <c r="RSW1427"/>
      <c r="RSX1427"/>
      <c r="RSY1427"/>
      <c r="RSZ1427"/>
      <c r="RTA1427"/>
      <c r="RTB1427"/>
      <c r="RTC1427"/>
      <c r="RTD1427"/>
      <c r="RTE1427"/>
      <c r="RTF1427"/>
      <c r="RTG1427"/>
      <c r="RTH1427"/>
      <c r="RTI1427"/>
      <c r="RTJ1427"/>
      <c r="RTK1427"/>
      <c r="RTL1427"/>
      <c r="RTM1427"/>
      <c r="RTN1427"/>
      <c r="RTO1427"/>
      <c r="RTP1427"/>
      <c r="RTQ1427"/>
      <c r="RTR1427"/>
      <c r="RTS1427"/>
      <c r="RTT1427"/>
      <c r="RTU1427"/>
      <c r="RTV1427"/>
      <c r="RTW1427"/>
      <c r="RTX1427"/>
      <c r="RTY1427"/>
      <c r="RTZ1427"/>
      <c r="RUA1427"/>
      <c r="RUB1427"/>
      <c r="RUC1427"/>
      <c r="RUD1427"/>
      <c r="RUE1427"/>
      <c r="RUF1427"/>
      <c r="RUG1427"/>
      <c r="RUH1427"/>
      <c r="RUI1427"/>
      <c r="RUJ1427"/>
      <c r="RUK1427"/>
      <c r="RUL1427"/>
      <c r="RUM1427"/>
      <c r="RUN1427"/>
      <c r="RUO1427"/>
      <c r="RUP1427"/>
      <c r="RUQ1427"/>
      <c r="RUR1427"/>
      <c r="RUS1427"/>
      <c r="RUT1427"/>
      <c r="RUU1427"/>
      <c r="RUV1427"/>
      <c r="RUW1427"/>
      <c r="RUX1427"/>
      <c r="RUY1427"/>
      <c r="RUZ1427"/>
      <c r="RVA1427"/>
      <c r="RVB1427"/>
      <c r="RVC1427"/>
      <c r="RVD1427"/>
      <c r="RVE1427"/>
      <c r="RVF1427"/>
      <c r="RVG1427"/>
      <c r="RVH1427"/>
      <c r="RVI1427"/>
      <c r="RVJ1427"/>
      <c r="RVK1427"/>
      <c r="RVL1427"/>
      <c r="RVM1427"/>
      <c r="RVN1427"/>
      <c r="RVO1427"/>
      <c r="RVP1427"/>
      <c r="RVQ1427"/>
      <c r="RVR1427"/>
      <c r="RVS1427"/>
      <c r="RVT1427"/>
      <c r="RVU1427"/>
      <c r="RVV1427"/>
      <c r="RVW1427"/>
      <c r="RVX1427"/>
      <c r="RVY1427"/>
      <c r="RVZ1427"/>
      <c r="RWA1427"/>
      <c r="RWB1427"/>
      <c r="RWC1427"/>
      <c r="RWD1427"/>
      <c r="RWE1427"/>
      <c r="RWF1427"/>
      <c r="RWG1427"/>
      <c r="RWH1427"/>
      <c r="RWI1427"/>
      <c r="RWJ1427"/>
      <c r="RWK1427"/>
      <c r="RWL1427"/>
      <c r="RWM1427"/>
      <c r="RWN1427"/>
      <c r="RWO1427"/>
      <c r="RWP1427"/>
      <c r="RWQ1427"/>
      <c r="RWR1427"/>
      <c r="RWS1427"/>
      <c r="RWT1427"/>
      <c r="RWU1427"/>
      <c r="RWV1427"/>
      <c r="RWW1427"/>
      <c r="RWX1427"/>
      <c r="RWY1427"/>
      <c r="RWZ1427"/>
      <c r="RXA1427"/>
      <c r="RXB1427"/>
      <c r="RXC1427"/>
      <c r="RXD1427"/>
      <c r="RXE1427"/>
      <c r="RXF1427"/>
      <c r="RXG1427"/>
      <c r="RXH1427"/>
      <c r="RXI1427"/>
      <c r="RXJ1427"/>
      <c r="RXK1427"/>
      <c r="RXL1427"/>
      <c r="RXM1427"/>
      <c r="RXN1427"/>
      <c r="RXO1427"/>
      <c r="RXP1427"/>
      <c r="RXQ1427"/>
      <c r="RXR1427"/>
      <c r="RXS1427"/>
      <c r="RXT1427"/>
      <c r="RXU1427"/>
      <c r="RXV1427"/>
      <c r="RXW1427"/>
      <c r="RXX1427"/>
      <c r="RXY1427"/>
      <c r="RXZ1427"/>
      <c r="RYA1427"/>
      <c r="RYB1427"/>
      <c r="RYC1427"/>
      <c r="RYD1427"/>
      <c r="RYE1427"/>
      <c r="RYF1427"/>
      <c r="RYG1427"/>
      <c r="RYH1427"/>
      <c r="RYI1427"/>
      <c r="RYJ1427"/>
      <c r="RYK1427"/>
      <c r="RYL1427"/>
      <c r="RYM1427"/>
      <c r="RYN1427"/>
      <c r="RYO1427"/>
      <c r="RYP1427"/>
      <c r="RYQ1427"/>
      <c r="RYR1427"/>
      <c r="RYS1427"/>
      <c r="RYT1427"/>
      <c r="RYU1427"/>
      <c r="RYV1427"/>
      <c r="RYW1427"/>
      <c r="RYX1427"/>
      <c r="RYY1427"/>
      <c r="RYZ1427"/>
      <c r="RZA1427"/>
      <c r="RZB1427"/>
      <c r="RZC1427"/>
      <c r="RZD1427"/>
      <c r="RZE1427"/>
      <c r="RZF1427"/>
      <c r="RZG1427"/>
      <c r="RZH1427"/>
      <c r="RZI1427"/>
      <c r="RZJ1427"/>
      <c r="RZK1427"/>
      <c r="RZL1427"/>
      <c r="RZM1427"/>
      <c r="RZN1427"/>
      <c r="RZO1427"/>
      <c r="RZP1427"/>
      <c r="RZQ1427"/>
      <c r="RZR1427"/>
      <c r="RZS1427"/>
      <c r="RZT1427"/>
      <c r="RZU1427"/>
      <c r="RZV1427"/>
      <c r="RZW1427"/>
      <c r="RZX1427"/>
      <c r="RZY1427"/>
      <c r="RZZ1427"/>
      <c r="SAA1427"/>
      <c r="SAB1427"/>
      <c r="SAC1427"/>
      <c r="SAD1427"/>
      <c r="SAE1427"/>
      <c r="SAF1427"/>
      <c r="SAG1427"/>
      <c r="SAH1427"/>
      <c r="SAI1427"/>
      <c r="SAJ1427"/>
      <c r="SAK1427"/>
      <c r="SAL1427"/>
      <c r="SAM1427"/>
      <c r="SAN1427"/>
      <c r="SAO1427"/>
      <c r="SAP1427"/>
      <c r="SAQ1427"/>
      <c r="SAR1427"/>
      <c r="SAS1427"/>
      <c r="SAT1427"/>
      <c r="SAU1427"/>
      <c r="SAV1427"/>
      <c r="SAW1427"/>
      <c r="SAX1427"/>
      <c r="SAY1427"/>
      <c r="SAZ1427"/>
      <c r="SBA1427"/>
      <c r="SBB1427"/>
      <c r="SBC1427"/>
      <c r="SBD1427"/>
      <c r="SBE1427"/>
      <c r="SBF1427"/>
      <c r="SBG1427"/>
      <c r="SBH1427"/>
      <c r="SBI1427"/>
      <c r="SBJ1427"/>
      <c r="SBK1427"/>
      <c r="SBL1427"/>
      <c r="SBM1427"/>
      <c r="SBN1427"/>
      <c r="SBO1427"/>
      <c r="SBP1427"/>
      <c r="SBQ1427"/>
      <c r="SBR1427"/>
      <c r="SBS1427"/>
      <c r="SBT1427"/>
      <c r="SBU1427"/>
      <c r="SBV1427"/>
      <c r="SBW1427"/>
      <c r="SBX1427"/>
      <c r="SBY1427"/>
      <c r="SBZ1427"/>
      <c r="SCA1427"/>
      <c r="SCB1427"/>
      <c r="SCC1427"/>
      <c r="SCD1427"/>
      <c r="SCE1427"/>
      <c r="SCF1427"/>
      <c r="SCG1427"/>
      <c r="SCH1427"/>
      <c r="SCI1427"/>
      <c r="SCJ1427"/>
      <c r="SCK1427"/>
      <c r="SCL1427"/>
      <c r="SCM1427"/>
      <c r="SCN1427"/>
      <c r="SCO1427"/>
      <c r="SCP1427"/>
      <c r="SCQ1427"/>
      <c r="SCR1427"/>
      <c r="SCS1427"/>
      <c r="SCT1427"/>
      <c r="SCU1427"/>
      <c r="SCV1427"/>
      <c r="SCW1427"/>
      <c r="SCX1427"/>
      <c r="SCY1427"/>
      <c r="SCZ1427"/>
      <c r="SDA1427"/>
      <c r="SDB1427"/>
      <c r="SDC1427"/>
      <c r="SDD1427"/>
      <c r="SDE1427"/>
      <c r="SDF1427"/>
      <c r="SDG1427"/>
      <c r="SDH1427"/>
      <c r="SDI1427"/>
      <c r="SDJ1427"/>
      <c r="SDK1427"/>
      <c r="SDL1427"/>
      <c r="SDM1427"/>
      <c r="SDN1427"/>
      <c r="SDO1427"/>
      <c r="SDP1427"/>
      <c r="SDQ1427"/>
      <c r="SDR1427"/>
      <c r="SDS1427"/>
      <c r="SDT1427"/>
      <c r="SDU1427"/>
      <c r="SDV1427"/>
      <c r="SDW1427"/>
      <c r="SDX1427"/>
      <c r="SDY1427"/>
      <c r="SDZ1427"/>
      <c r="SEA1427"/>
      <c r="SEB1427"/>
      <c r="SEC1427"/>
      <c r="SED1427"/>
      <c r="SEE1427"/>
      <c r="SEF1427"/>
      <c r="SEG1427"/>
      <c r="SEH1427"/>
      <c r="SEI1427"/>
      <c r="SEJ1427"/>
      <c r="SEK1427"/>
      <c r="SEL1427"/>
      <c r="SEM1427"/>
      <c r="SEN1427"/>
      <c r="SEO1427"/>
      <c r="SEP1427"/>
      <c r="SEQ1427"/>
      <c r="SER1427"/>
      <c r="SES1427"/>
      <c r="SET1427"/>
      <c r="SEU1427"/>
      <c r="SEV1427"/>
      <c r="SEW1427"/>
      <c r="SEX1427"/>
      <c r="SEY1427"/>
      <c r="SEZ1427"/>
      <c r="SFA1427"/>
      <c r="SFB1427"/>
      <c r="SFC1427"/>
      <c r="SFD1427"/>
      <c r="SFE1427"/>
      <c r="SFF1427"/>
      <c r="SFG1427"/>
      <c r="SFH1427"/>
      <c r="SFI1427"/>
      <c r="SFJ1427"/>
      <c r="SFK1427"/>
      <c r="SFL1427"/>
      <c r="SFM1427"/>
      <c r="SFN1427"/>
      <c r="SFO1427"/>
      <c r="SFP1427"/>
      <c r="SFQ1427"/>
      <c r="SFR1427"/>
      <c r="SFS1427"/>
      <c r="SFT1427"/>
      <c r="SFU1427"/>
      <c r="SFV1427"/>
      <c r="SFW1427"/>
      <c r="SFX1427"/>
      <c r="SFY1427"/>
      <c r="SFZ1427"/>
      <c r="SGA1427"/>
      <c r="SGB1427"/>
      <c r="SGC1427"/>
      <c r="SGD1427"/>
      <c r="SGE1427"/>
      <c r="SGF1427"/>
      <c r="SGG1427"/>
      <c r="SGH1427"/>
      <c r="SGI1427"/>
      <c r="SGJ1427"/>
      <c r="SGK1427"/>
      <c r="SGL1427"/>
      <c r="SGM1427"/>
      <c r="SGN1427"/>
      <c r="SGO1427"/>
      <c r="SGP1427"/>
      <c r="SGQ1427"/>
      <c r="SGR1427"/>
      <c r="SGS1427"/>
      <c r="SGT1427"/>
      <c r="SGU1427"/>
      <c r="SGV1427"/>
      <c r="SGW1427"/>
      <c r="SGX1427"/>
      <c r="SGY1427"/>
      <c r="SGZ1427"/>
      <c r="SHA1427"/>
      <c r="SHB1427"/>
      <c r="SHC1427"/>
      <c r="SHD1427"/>
      <c r="SHE1427"/>
      <c r="SHF1427"/>
      <c r="SHG1427"/>
      <c r="SHH1427"/>
      <c r="SHI1427"/>
      <c r="SHJ1427"/>
      <c r="SHK1427"/>
      <c r="SHL1427"/>
      <c r="SHM1427"/>
      <c r="SHN1427"/>
      <c r="SHO1427"/>
      <c r="SHP1427"/>
      <c r="SHQ1427"/>
      <c r="SHR1427"/>
      <c r="SHS1427"/>
      <c r="SHT1427"/>
      <c r="SHU1427"/>
      <c r="SHV1427"/>
      <c r="SHW1427"/>
      <c r="SHX1427"/>
      <c r="SHY1427"/>
      <c r="SHZ1427"/>
      <c r="SIA1427"/>
      <c r="SIB1427"/>
      <c r="SIC1427"/>
      <c r="SID1427"/>
      <c r="SIE1427"/>
      <c r="SIF1427"/>
      <c r="SIG1427"/>
      <c r="SIH1427"/>
      <c r="SII1427"/>
      <c r="SIJ1427"/>
      <c r="SIK1427"/>
      <c r="SIL1427"/>
      <c r="SIM1427"/>
      <c r="SIN1427"/>
      <c r="SIO1427"/>
      <c r="SIP1427"/>
      <c r="SIQ1427"/>
      <c r="SIR1427"/>
      <c r="SIS1427"/>
      <c r="SIT1427"/>
      <c r="SIU1427"/>
      <c r="SIV1427"/>
      <c r="SIW1427"/>
      <c r="SIX1427"/>
      <c r="SIY1427"/>
      <c r="SIZ1427"/>
      <c r="SJA1427"/>
      <c r="SJB1427"/>
      <c r="SJC1427"/>
      <c r="SJD1427"/>
      <c r="SJE1427"/>
      <c r="SJF1427"/>
      <c r="SJG1427"/>
      <c r="SJH1427"/>
      <c r="SJI1427"/>
      <c r="SJJ1427"/>
      <c r="SJK1427"/>
      <c r="SJL1427"/>
      <c r="SJM1427"/>
      <c r="SJN1427"/>
      <c r="SJO1427"/>
      <c r="SJP1427"/>
      <c r="SJQ1427"/>
      <c r="SJR1427"/>
      <c r="SJS1427"/>
      <c r="SJT1427"/>
      <c r="SJU1427"/>
      <c r="SJV1427"/>
      <c r="SJW1427"/>
      <c r="SJX1427"/>
      <c r="SJY1427"/>
      <c r="SJZ1427"/>
      <c r="SKA1427"/>
      <c r="SKB1427"/>
      <c r="SKC1427"/>
      <c r="SKD1427"/>
      <c r="SKE1427"/>
      <c r="SKF1427"/>
      <c r="SKG1427"/>
      <c r="SKH1427"/>
      <c r="SKI1427"/>
      <c r="SKJ1427"/>
      <c r="SKK1427"/>
      <c r="SKL1427"/>
      <c r="SKM1427"/>
      <c r="SKN1427"/>
      <c r="SKO1427"/>
      <c r="SKP1427"/>
      <c r="SKQ1427"/>
      <c r="SKR1427"/>
      <c r="SKS1427"/>
      <c r="SKT1427"/>
      <c r="SKU1427"/>
      <c r="SKV1427"/>
      <c r="SKW1427"/>
      <c r="SKX1427"/>
      <c r="SKY1427"/>
      <c r="SKZ1427"/>
      <c r="SLA1427"/>
      <c r="SLB1427"/>
      <c r="SLC1427"/>
      <c r="SLD1427"/>
      <c r="SLE1427"/>
      <c r="SLF1427"/>
      <c r="SLG1427"/>
      <c r="SLH1427"/>
      <c r="SLI1427"/>
      <c r="SLJ1427"/>
      <c r="SLK1427"/>
      <c r="SLL1427"/>
      <c r="SLM1427"/>
      <c r="SLN1427"/>
      <c r="SLO1427"/>
      <c r="SLP1427"/>
      <c r="SLQ1427"/>
      <c r="SLR1427"/>
      <c r="SLS1427"/>
      <c r="SLT1427"/>
      <c r="SLU1427"/>
      <c r="SLV1427"/>
      <c r="SLW1427"/>
      <c r="SLX1427"/>
      <c r="SLY1427"/>
      <c r="SLZ1427"/>
      <c r="SMA1427"/>
      <c r="SMB1427"/>
      <c r="SMC1427"/>
      <c r="SMD1427"/>
      <c r="SME1427"/>
      <c r="SMF1427"/>
      <c r="SMG1427"/>
      <c r="SMH1427"/>
      <c r="SMI1427"/>
      <c r="SMJ1427"/>
      <c r="SMK1427"/>
      <c r="SML1427"/>
      <c r="SMM1427"/>
      <c r="SMN1427"/>
      <c r="SMO1427"/>
      <c r="SMP1427"/>
      <c r="SMQ1427"/>
      <c r="SMR1427"/>
      <c r="SMS1427"/>
      <c r="SMT1427"/>
      <c r="SMU1427"/>
      <c r="SMV1427"/>
      <c r="SMW1427"/>
      <c r="SMX1427"/>
      <c r="SMY1427"/>
      <c r="SMZ1427"/>
      <c r="SNA1427"/>
      <c r="SNB1427"/>
      <c r="SNC1427"/>
      <c r="SND1427"/>
      <c r="SNE1427"/>
      <c r="SNF1427"/>
      <c r="SNG1427"/>
      <c r="SNH1427"/>
      <c r="SNI1427"/>
      <c r="SNJ1427"/>
      <c r="SNK1427"/>
      <c r="SNL1427"/>
      <c r="SNM1427"/>
      <c r="SNN1427"/>
      <c r="SNO1427"/>
      <c r="SNP1427"/>
      <c r="SNQ1427"/>
      <c r="SNR1427"/>
      <c r="SNS1427"/>
      <c r="SNT1427"/>
      <c r="SNU1427"/>
      <c r="SNV1427"/>
      <c r="SNW1427"/>
      <c r="SNX1427"/>
      <c r="SNY1427"/>
      <c r="SNZ1427"/>
      <c r="SOA1427"/>
      <c r="SOB1427"/>
      <c r="SOC1427"/>
      <c r="SOD1427"/>
      <c r="SOE1427"/>
      <c r="SOF1427"/>
      <c r="SOG1427"/>
      <c r="SOH1427"/>
      <c r="SOI1427"/>
      <c r="SOJ1427"/>
      <c r="SOK1427"/>
      <c r="SOL1427"/>
      <c r="SOM1427"/>
      <c r="SON1427"/>
      <c r="SOO1427"/>
      <c r="SOP1427"/>
      <c r="SOQ1427"/>
      <c r="SOR1427"/>
      <c r="SOS1427"/>
      <c r="SOT1427"/>
      <c r="SOU1427"/>
      <c r="SOV1427"/>
      <c r="SOW1427"/>
      <c r="SOX1427"/>
      <c r="SOY1427"/>
      <c r="SOZ1427"/>
      <c r="SPA1427"/>
      <c r="SPB1427"/>
      <c r="SPC1427"/>
      <c r="SPD1427"/>
      <c r="SPE1427"/>
      <c r="SPF1427"/>
      <c r="SPG1427"/>
      <c r="SPH1427"/>
      <c r="SPI1427"/>
      <c r="SPJ1427"/>
      <c r="SPK1427"/>
      <c r="SPL1427"/>
      <c r="SPM1427"/>
      <c r="SPN1427"/>
      <c r="SPO1427"/>
      <c r="SPP1427"/>
      <c r="SPQ1427"/>
      <c r="SPR1427"/>
      <c r="SPS1427"/>
      <c r="SPT1427"/>
      <c r="SPU1427"/>
      <c r="SPV1427"/>
      <c r="SPW1427"/>
      <c r="SPX1427"/>
      <c r="SPY1427"/>
      <c r="SPZ1427"/>
      <c r="SQA1427"/>
      <c r="SQB1427"/>
      <c r="SQC1427"/>
      <c r="SQD1427"/>
      <c r="SQE1427"/>
      <c r="SQF1427"/>
      <c r="SQG1427"/>
      <c r="SQH1427"/>
      <c r="SQI1427"/>
      <c r="SQJ1427"/>
      <c r="SQK1427"/>
      <c r="SQL1427"/>
      <c r="SQM1427"/>
      <c r="SQN1427"/>
      <c r="SQO1427"/>
      <c r="SQP1427"/>
      <c r="SQQ1427"/>
      <c r="SQR1427"/>
      <c r="SQS1427"/>
      <c r="SQT1427"/>
      <c r="SQU1427"/>
      <c r="SQV1427"/>
      <c r="SQW1427"/>
      <c r="SQX1427"/>
      <c r="SQY1427"/>
      <c r="SQZ1427"/>
      <c r="SRA1427"/>
      <c r="SRB1427"/>
      <c r="SRC1427"/>
      <c r="SRD1427"/>
      <c r="SRE1427"/>
      <c r="SRF1427"/>
      <c r="SRG1427"/>
      <c r="SRH1427"/>
      <c r="SRI1427"/>
      <c r="SRJ1427"/>
      <c r="SRK1427"/>
      <c r="SRL1427"/>
      <c r="SRM1427"/>
      <c r="SRN1427"/>
      <c r="SRO1427"/>
      <c r="SRP1427"/>
      <c r="SRQ1427"/>
      <c r="SRR1427"/>
      <c r="SRS1427"/>
      <c r="SRT1427"/>
      <c r="SRU1427"/>
      <c r="SRV1427"/>
      <c r="SRW1427"/>
      <c r="SRX1427"/>
      <c r="SRY1427"/>
      <c r="SRZ1427"/>
      <c r="SSA1427"/>
      <c r="SSB1427"/>
      <c r="SSC1427"/>
      <c r="SSD1427"/>
      <c r="SSE1427"/>
      <c r="SSF1427"/>
      <c r="SSG1427"/>
      <c r="SSH1427"/>
      <c r="SSI1427"/>
      <c r="SSJ1427"/>
      <c r="SSK1427"/>
      <c r="SSL1427"/>
      <c r="SSM1427"/>
      <c r="SSN1427"/>
      <c r="SSO1427"/>
      <c r="SSP1427"/>
      <c r="SSQ1427"/>
      <c r="SSR1427"/>
      <c r="SSS1427"/>
      <c r="SST1427"/>
      <c r="SSU1427"/>
      <c r="SSV1427"/>
      <c r="SSW1427"/>
      <c r="SSX1427"/>
      <c r="SSY1427"/>
      <c r="SSZ1427"/>
      <c r="STA1427"/>
      <c r="STB1427"/>
      <c r="STC1427"/>
      <c r="STD1427"/>
      <c r="STE1427"/>
      <c r="STF1427"/>
      <c r="STG1427"/>
      <c r="STH1427"/>
      <c r="STI1427"/>
      <c r="STJ1427"/>
      <c r="STK1427"/>
      <c r="STL1427"/>
      <c r="STM1427"/>
      <c r="STN1427"/>
      <c r="STO1427"/>
      <c r="STP1427"/>
      <c r="STQ1427"/>
      <c r="STR1427"/>
      <c r="STS1427"/>
      <c r="STT1427"/>
      <c r="STU1427"/>
      <c r="STV1427"/>
      <c r="STW1427"/>
      <c r="STX1427"/>
      <c r="STY1427"/>
      <c r="STZ1427"/>
      <c r="SUA1427"/>
      <c r="SUB1427"/>
      <c r="SUC1427"/>
      <c r="SUD1427"/>
      <c r="SUE1427"/>
      <c r="SUF1427"/>
      <c r="SUG1427"/>
      <c r="SUH1427"/>
      <c r="SUI1427"/>
      <c r="SUJ1427"/>
      <c r="SUK1427"/>
      <c r="SUL1427"/>
      <c r="SUM1427"/>
      <c r="SUN1427"/>
      <c r="SUO1427"/>
      <c r="SUP1427"/>
      <c r="SUQ1427"/>
      <c r="SUR1427"/>
      <c r="SUS1427"/>
      <c r="SUT1427"/>
      <c r="SUU1427"/>
      <c r="SUV1427"/>
      <c r="SUW1427"/>
      <c r="SUX1427"/>
      <c r="SUY1427"/>
      <c r="SUZ1427"/>
      <c r="SVA1427"/>
      <c r="SVB1427"/>
      <c r="SVC1427"/>
      <c r="SVD1427"/>
      <c r="SVE1427"/>
      <c r="SVF1427"/>
      <c r="SVG1427"/>
      <c r="SVH1427"/>
      <c r="SVI1427"/>
      <c r="SVJ1427"/>
      <c r="SVK1427"/>
      <c r="SVL1427"/>
      <c r="SVM1427"/>
      <c r="SVN1427"/>
      <c r="SVO1427"/>
      <c r="SVP1427"/>
      <c r="SVQ1427"/>
      <c r="SVR1427"/>
      <c r="SVS1427"/>
      <c r="SVT1427"/>
      <c r="SVU1427"/>
      <c r="SVV1427"/>
      <c r="SVW1427"/>
      <c r="SVX1427"/>
      <c r="SVY1427"/>
      <c r="SVZ1427"/>
      <c r="SWA1427"/>
      <c r="SWB1427"/>
      <c r="SWC1427"/>
      <c r="SWD1427"/>
      <c r="SWE1427"/>
      <c r="SWF1427"/>
      <c r="SWG1427"/>
      <c r="SWH1427"/>
      <c r="SWI1427"/>
      <c r="SWJ1427"/>
      <c r="SWK1427"/>
      <c r="SWL1427"/>
      <c r="SWM1427"/>
      <c r="SWN1427"/>
      <c r="SWO1427"/>
      <c r="SWP1427"/>
      <c r="SWQ1427"/>
      <c r="SWR1427"/>
      <c r="SWS1427"/>
      <c r="SWT1427"/>
      <c r="SWU1427"/>
      <c r="SWV1427"/>
      <c r="SWW1427"/>
      <c r="SWX1427"/>
      <c r="SWY1427"/>
      <c r="SWZ1427"/>
      <c r="SXA1427"/>
      <c r="SXB1427"/>
      <c r="SXC1427"/>
      <c r="SXD1427"/>
      <c r="SXE1427"/>
      <c r="SXF1427"/>
      <c r="SXG1427"/>
      <c r="SXH1427"/>
      <c r="SXI1427"/>
      <c r="SXJ1427"/>
      <c r="SXK1427"/>
      <c r="SXL1427"/>
      <c r="SXM1427"/>
      <c r="SXN1427"/>
      <c r="SXO1427"/>
      <c r="SXP1427"/>
      <c r="SXQ1427"/>
      <c r="SXR1427"/>
      <c r="SXS1427"/>
      <c r="SXT1427"/>
      <c r="SXU1427"/>
      <c r="SXV1427"/>
      <c r="SXW1427"/>
      <c r="SXX1427"/>
      <c r="SXY1427"/>
      <c r="SXZ1427"/>
      <c r="SYA1427"/>
      <c r="SYB1427"/>
      <c r="SYC1427"/>
      <c r="SYD1427"/>
      <c r="SYE1427"/>
      <c r="SYF1427"/>
      <c r="SYG1427"/>
      <c r="SYH1427"/>
      <c r="SYI1427"/>
      <c r="SYJ1427"/>
      <c r="SYK1427"/>
      <c r="SYL1427"/>
      <c r="SYM1427"/>
      <c r="SYN1427"/>
      <c r="SYO1427"/>
      <c r="SYP1427"/>
      <c r="SYQ1427"/>
      <c r="SYR1427"/>
      <c r="SYS1427"/>
      <c r="SYT1427"/>
      <c r="SYU1427"/>
      <c r="SYV1427"/>
      <c r="SYW1427"/>
      <c r="SYX1427"/>
      <c r="SYY1427"/>
      <c r="SYZ1427"/>
      <c r="SZA1427"/>
      <c r="SZB1427"/>
      <c r="SZC1427"/>
      <c r="SZD1427"/>
      <c r="SZE1427"/>
      <c r="SZF1427"/>
      <c r="SZG1427"/>
      <c r="SZH1427"/>
      <c r="SZI1427"/>
      <c r="SZJ1427"/>
      <c r="SZK1427"/>
      <c r="SZL1427"/>
      <c r="SZM1427"/>
      <c r="SZN1427"/>
      <c r="SZO1427"/>
      <c r="SZP1427"/>
      <c r="SZQ1427"/>
      <c r="SZR1427"/>
      <c r="SZS1427"/>
      <c r="SZT1427"/>
      <c r="SZU1427"/>
      <c r="SZV1427"/>
      <c r="SZW1427"/>
      <c r="SZX1427"/>
      <c r="SZY1427"/>
      <c r="SZZ1427"/>
      <c r="TAA1427"/>
      <c r="TAB1427"/>
      <c r="TAC1427"/>
      <c r="TAD1427"/>
      <c r="TAE1427"/>
      <c r="TAF1427"/>
      <c r="TAG1427"/>
      <c r="TAH1427"/>
      <c r="TAI1427"/>
      <c r="TAJ1427"/>
      <c r="TAK1427"/>
      <c r="TAL1427"/>
      <c r="TAM1427"/>
      <c r="TAN1427"/>
      <c r="TAO1427"/>
      <c r="TAP1427"/>
      <c r="TAQ1427"/>
      <c r="TAR1427"/>
      <c r="TAS1427"/>
      <c r="TAT1427"/>
      <c r="TAU1427"/>
      <c r="TAV1427"/>
      <c r="TAW1427"/>
      <c r="TAX1427"/>
      <c r="TAY1427"/>
      <c r="TAZ1427"/>
      <c r="TBA1427"/>
      <c r="TBB1427"/>
      <c r="TBC1427"/>
      <c r="TBD1427"/>
      <c r="TBE1427"/>
      <c r="TBF1427"/>
      <c r="TBG1427"/>
      <c r="TBH1427"/>
      <c r="TBI1427"/>
      <c r="TBJ1427"/>
      <c r="TBK1427"/>
      <c r="TBL1427"/>
      <c r="TBM1427"/>
      <c r="TBN1427"/>
      <c r="TBO1427"/>
      <c r="TBP1427"/>
      <c r="TBQ1427"/>
      <c r="TBR1427"/>
      <c r="TBS1427"/>
      <c r="TBT1427"/>
      <c r="TBU1427"/>
      <c r="TBV1427"/>
      <c r="TBW1427"/>
      <c r="TBX1427"/>
      <c r="TBY1427"/>
      <c r="TBZ1427"/>
      <c r="TCA1427"/>
      <c r="TCB1427"/>
      <c r="TCC1427"/>
      <c r="TCD1427"/>
      <c r="TCE1427"/>
      <c r="TCF1427"/>
      <c r="TCG1427"/>
      <c r="TCH1427"/>
      <c r="TCI1427"/>
      <c r="TCJ1427"/>
      <c r="TCK1427"/>
      <c r="TCL1427"/>
      <c r="TCM1427"/>
      <c r="TCN1427"/>
      <c r="TCO1427"/>
      <c r="TCP1427"/>
      <c r="TCQ1427"/>
      <c r="TCR1427"/>
      <c r="TCS1427"/>
      <c r="TCT1427"/>
      <c r="TCU1427"/>
      <c r="TCV1427"/>
      <c r="TCW1427"/>
      <c r="TCX1427"/>
      <c r="TCY1427"/>
      <c r="TCZ1427"/>
      <c r="TDA1427"/>
      <c r="TDB1427"/>
      <c r="TDC1427"/>
      <c r="TDD1427"/>
      <c r="TDE1427"/>
      <c r="TDF1427"/>
      <c r="TDG1427"/>
      <c r="TDH1427"/>
      <c r="TDI1427"/>
      <c r="TDJ1427"/>
      <c r="TDK1427"/>
      <c r="TDL1427"/>
      <c r="TDM1427"/>
      <c r="TDN1427"/>
      <c r="TDO1427"/>
      <c r="TDP1427"/>
      <c r="TDQ1427"/>
      <c r="TDR1427"/>
      <c r="TDS1427"/>
      <c r="TDT1427"/>
      <c r="TDU1427"/>
      <c r="TDV1427"/>
      <c r="TDW1427"/>
      <c r="TDX1427"/>
      <c r="TDY1427"/>
      <c r="TDZ1427"/>
      <c r="TEA1427"/>
      <c r="TEB1427"/>
      <c r="TEC1427"/>
      <c r="TED1427"/>
      <c r="TEE1427"/>
      <c r="TEF1427"/>
      <c r="TEG1427"/>
      <c r="TEH1427"/>
      <c r="TEI1427"/>
      <c r="TEJ1427"/>
      <c r="TEK1427"/>
      <c r="TEL1427"/>
      <c r="TEM1427"/>
      <c r="TEN1427"/>
      <c r="TEO1427"/>
      <c r="TEP1427"/>
      <c r="TEQ1427"/>
      <c r="TER1427"/>
      <c r="TES1427"/>
      <c r="TET1427"/>
      <c r="TEU1427"/>
      <c r="TEV1427"/>
      <c r="TEW1427"/>
      <c r="TEX1427"/>
      <c r="TEY1427"/>
      <c r="TEZ1427"/>
      <c r="TFA1427"/>
      <c r="TFB1427"/>
      <c r="TFC1427"/>
      <c r="TFD1427"/>
      <c r="TFE1427"/>
      <c r="TFF1427"/>
      <c r="TFG1427"/>
      <c r="TFH1427"/>
      <c r="TFI1427"/>
      <c r="TFJ1427"/>
      <c r="TFK1427"/>
      <c r="TFL1427"/>
      <c r="TFM1427"/>
      <c r="TFN1427"/>
      <c r="TFO1427"/>
      <c r="TFP1427"/>
      <c r="TFQ1427"/>
      <c r="TFR1427"/>
      <c r="TFS1427"/>
      <c r="TFT1427"/>
      <c r="TFU1427"/>
      <c r="TFV1427"/>
      <c r="TFW1427"/>
      <c r="TFX1427"/>
      <c r="TFY1427"/>
      <c r="TFZ1427"/>
      <c r="TGA1427"/>
      <c r="TGB1427"/>
      <c r="TGC1427"/>
      <c r="TGD1427"/>
      <c r="TGE1427"/>
      <c r="TGF1427"/>
      <c r="TGG1427"/>
      <c r="TGH1427"/>
      <c r="TGI1427"/>
      <c r="TGJ1427"/>
      <c r="TGK1427"/>
      <c r="TGL1427"/>
      <c r="TGM1427"/>
      <c r="TGN1427"/>
      <c r="TGO1427"/>
      <c r="TGP1427"/>
      <c r="TGQ1427"/>
      <c r="TGR1427"/>
      <c r="TGS1427"/>
      <c r="TGT1427"/>
      <c r="TGU1427"/>
      <c r="TGV1427"/>
      <c r="TGW1427"/>
      <c r="TGX1427"/>
      <c r="TGY1427"/>
      <c r="TGZ1427"/>
      <c r="THA1427"/>
      <c r="THB1427"/>
      <c r="THC1427"/>
      <c r="THD1427"/>
      <c r="THE1427"/>
      <c r="THF1427"/>
      <c r="THG1427"/>
      <c r="THH1427"/>
      <c r="THI1427"/>
      <c r="THJ1427"/>
      <c r="THK1427"/>
      <c r="THL1427"/>
      <c r="THM1427"/>
      <c r="THN1427"/>
      <c r="THO1427"/>
      <c r="THP1427"/>
      <c r="THQ1427"/>
      <c r="THR1427"/>
      <c r="THS1427"/>
      <c r="THT1427"/>
      <c r="THU1427"/>
      <c r="THV1427"/>
      <c r="THW1427"/>
      <c r="THX1427"/>
      <c r="THY1427"/>
      <c r="THZ1427"/>
      <c r="TIA1427"/>
      <c r="TIB1427"/>
      <c r="TIC1427"/>
      <c r="TID1427"/>
      <c r="TIE1427"/>
      <c r="TIF1427"/>
      <c r="TIG1427"/>
      <c r="TIH1427"/>
      <c r="TII1427"/>
      <c r="TIJ1427"/>
      <c r="TIK1427"/>
      <c r="TIL1427"/>
      <c r="TIM1427"/>
      <c r="TIN1427"/>
      <c r="TIO1427"/>
      <c r="TIP1427"/>
      <c r="TIQ1427"/>
      <c r="TIR1427"/>
      <c r="TIS1427"/>
      <c r="TIT1427"/>
      <c r="TIU1427"/>
      <c r="TIV1427"/>
      <c r="TIW1427"/>
      <c r="TIX1427"/>
      <c r="TIY1427"/>
      <c r="TIZ1427"/>
      <c r="TJA1427"/>
      <c r="TJB1427"/>
      <c r="TJC1427"/>
      <c r="TJD1427"/>
      <c r="TJE1427"/>
      <c r="TJF1427"/>
      <c r="TJG1427"/>
      <c r="TJH1427"/>
      <c r="TJI1427"/>
      <c r="TJJ1427"/>
      <c r="TJK1427"/>
      <c r="TJL1427"/>
      <c r="TJM1427"/>
      <c r="TJN1427"/>
      <c r="TJO1427"/>
      <c r="TJP1427"/>
      <c r="TJQ1427"/>
      <c r="TJR1427"/>
      <c r="TJS1427"/>
      <c r="TJT1427"/>
      <c r="TJU1427"/>
      <c r="TJV1427"/>
      <c r="TJW1427"/>
      <c r="TJX1427"/>
      <c r="TJY1427"/>
      <c r="TJZ1427"/>
      <c r="TKA1427"/>
      <c r="TKB1427"/>
      <c r="TKC1427"/>
      <c r="TKD1427"/>
      <c r="TKE1427"/>
      <c r="TKF1427"/>
      <c r="TKG1427"/>
      <c r="TKH1427"/>
      <c r="TKI1427"/>
      <c r="TKJ1427"/>
      <c r="TKK1427"/>
      <c r="TKL1427"/>
      <c r="TKM1427"/>
      <c r="TKN1427"/>
      <c r="TKO1427"/>
      <c r="TKP1427"/>
      <c r="TKQ1427"/>
      <c r="TKR1427"/>
      <c r="TKS1427"/>
      <c r="TKT1427"/>
      <c r="TKU1427"/>
      <c r="TKV1427"/>
      <c r="TKW1427"/>
      <c r="TKX1427"/>
      <c r="TKY1427"/>
      <c r="TKZ1427"/>
      <c r="TLA1427"/>
      <c r="TLB1427"/>
      <c r="TLC1427"/>
      <c r="TLD1427"/>
      <c r="TLE1427"/>
      <c r="TLF1427"/>
      <c r="TLG1427"/>
      <c r="TLH1427"/>
      <c r="TLI1427"/>
      <c r="TLJ1427"/>
      <c r="TLK1427"/>
      <c r="TLL1427"/>
      <c r="TLM1427"/>
      <c r="TLN1427"/>
      <c r="TLO1427"/>
      <c r="TLP1427"/>
      <c r="TLQ1427"/>
      <c r="TLR1427"/>
      <c r="TLS1427"/>
      <c r="TLT1427"/>
      <c r="TLU1427"/>
      <c r="TLV1427"/>
      <c r="TLW1427"/>
      <c r="TLX1427"/>
      <c r="TLY1427"/>
      <c r="TLZ1427"/>
      <c r="TMA1427"/>
      <c r="TMB1427"/>
      <c r="TMC1427"/>
      <c r="TMD1427"/>
      <c r="TME1427"/>
      <c r="TMF1427"/>
      <c r="TMG1427"/>
      <c r="TMH1427"/>
      <c r="TMI1427"/>
      <c r="TMJ1427"/>
      <c r="TMK1427"/>
      <c r="TML1427"/>
      <c r="TMM1427"/>
      <c r="TMN1427"/>
      <c r="TMO1427"/>
      <c r="TMP1427"/>
      <c r="TMQ1427"/>
      <c r="TMR1427"/>
      <c r="TMS1427"/>
      <c r="TMT1427"/>
      <c r="TMU1427"/>
      <c r="TMV1427"/>
      <c r="TMW1427"/>
      <c r="TMX1427"/>
      <c r="TMY1427"/>
      <c r="TMZ1427"/>
      <c r="TNA1427"/>
      <c r="TNB1427"/>
      <c r="TNC1427"/>
      <c r="TND1427"/>
      <c r="TNE1427"/>
      <c r="TNF1427"/>
      <c r="TNG1427"/>
      <c r="TNH1427"/>
      <c r="TNI1427"/>
      <c r="TNJ1427"/>
      <c r="TNK1427"/>
      <c r="TNL1427"/>
      <c r="TNM1427"/>
      <c r="TNN1427"/>
      <c r="TNO1427"/>
      <c r="TNP1427"/>
      <c r="TNQ1427"/>
      <c r="TNR1427"/>
      <c r="TNS1427"/>
      <c r="TNT1427"/>
      <c r="TNU1427"/>
      <c r="TNV1427"/>
      <c r="TNW1427"/>
      <c r="TNX1427"/>
      <c r="TNY1427"/>
      <c r="TNZ1427"/>
      <c r="TOA1427"/>
      <c r="TOB1427"/>
      <c r="TOC1427"/>
      <c r="TOD1427"/>
      <c r="TOE1427"/>
      <c r="TOF1427"/>
      <c r="TOG1427"/>
      <c r="TOH1427"/>
      <c r="TOI1427"/>
      <c r="TOJ1427"/>
      <c r="TOK1427"/>
      <c r="TOL1427"/>
      <c r="TOM1427"/>
      <c r="TON1427"/>
      <c r="TOO1427"/>
      <c r="TOP1427"/>
      <c r="TOQ1427"/>
      <c r="TOR1427"/>
      <c r="TOS1427"/>
      <c r="TOT1427"/>
      <c r="TOU1427"/>
      <c r="TOV1427"/>
      <c r="TOW1427"/>
      <c r="TOX1427"/>
      <c r="TOY1427"/>
      <c r="TOZ1427"/>
      <c r="TPA1427"/>
      <c r="TPB1427"/>
      <c r="TPC1427"/>
      <c r="TPD1427"/>
      <c r="TPE1427"/>
      <c r="TPF1427"/>
      <c r="TPG1427"/>
      <c r="TPH1427"/>
      <c r="TPI1427"/>
      <c r="TPJ1427"/>
      <c r="TPK1427"/>
      <c r="TPL1427"/>
      <c r="TPM1427"/>
      <c r="TPN1427"/>
      <c r="TPO1427"/>
      <c r="TPP1427"/>
      <c r="TPQ1427"/>
      <c r="TPR1427"/>
      <c r="TPS1427"/>
      <c r="TPT1427"/>
      <c r="TPU1427"/>
      <c r="TPV1427"/>
      <c r="TPW1427"/>
      <c r="TPX1427"/>
      <c r="TPY1427"/>
      <c r="TPZ1427"/>
      <c r="TQA1427"/>
      <c r="TQB1427"/>
      <c r="TQC1427"/>
      <c r="TQD1427"/>
      <c r="TQE1427"/>
      <c r="TQF1427"/>
      <c r="TQG1427"/>
      <c r="TQH1427"/>
      <c r="TQI1427"/>
      <c r="TQJ1427"/>
      <c r="TQK1427"/>
      <c r="TQL1427"/>
      <c r="TQM1427"/>
      <c r="TQN1427"/>
      <c r="TQO1427"/>
      <c r="TQP1427"/>
      <c r="TQQ1427"/>
      <c r="TQR1427"/>
      <c r="TQS1427"/>
      <c r="TQT1427"/>
      <c r="TQU1427"/>
      <c r="TQV1427"/>
      <c r="TQW1427"/>
      <c r="TQX1427"/>
      <c r="TQY1427"/>
      <c r="TQZ1427"/>
      <c r="TRA1427"/>
      <c r="TRB1427"/>
      <c r="TRC1427"/>
      <c r="TRD1427"/>
      <c r="TRE1427"/>
      <c r="TRF1427"/>
      <c r="TRG1427"/>
      <c r="TRH1427"/>
      <c r="TRI1427"/>
      <c r="TRJ1427"/>
      <c r="TRK1427"/>
      <c r="TRL1427"/>
      <c r="TRM1427"/>
      <c r="TRN1427"/>
      <c r="TRO1427"/>
      <c r="TRP1427"/>
      <c r="TRQ1427"/>
      <c r="TRR1427"/>
      <c r="TRS1427"/>
      <c r="TRT1427"/>
      <c r="TRU1427"/>
      <c r="TRV1427"/>
      <c r="TRW1427"/>
      <c r="TRX1427"/>
      <c r="TRY1427"/>
      <c r="TRZ1427"/>
      <c r="TSA1427"/>
      <c r="TSB1427"/>
      <c r="TSC1427"/>
      <c r="TSD1427"/>
      <c r="TSE1427"/>
      <c r="TSF1427"/>
      <c r="TSG1427"/>
      <c r="TSH1427"/>
      <c r="TSI1427"/>
      <c r="TSJ1427"/>
      <c r="TSK1427"/>
      <c r="TSL1427"/>
      <c r="TSM1427"/>
      <c r="TSN1427"/>
      <c r="TSO1427"/>
      <c r="TSP1427"/>
      <c r="TSQ1427"/>
      <c r="TSR1427"/>
      <c r="TSS1427"/>
      <c r="TST1427"/>
      <c r="TSU1427"/>
      <c r="TSV1427"/>
      <c r="TSW1427"/>
      <c r="TSX1427"/>
      <c r="TSY1427"/>
      <c r="TSZ1427"/>
      <c r="TTA1427"/>
      <c r="TTB1427"/>
      <c r="TTC1427"/>
      <c r="TTD1427"/>
      <c r="TTE1427"/>
      <c r="TTF1427"/>
      <c r="TTG1427"/>
      <c r="TTH1427"/>
      <c r="TTI1427"/>
      <c r="TTJ1427"/>
      <c r="TTK1427"/>
      <c r="TTL1427"/>
      <c r="TTM1427"/>
      <c r="TTN1427"/>
      <c r="TTO1427"/>
      <c r="TTP1427"/>
      <c r="TTQ1427"/>
      <c r="TTR1427"/>
      <c r="TTS1427"/>
      <c r="TTT1427"/>
      <c r="TTU1427"/>
      <c r="TTV1427"/>
      <c r="TTW1427"/>
      <c r="TTX1427"/>
      <c r="TTY1427"/>
      <c r="TTZ1427"/>
      <c r="TUA1427"/>
      <c r="TUB1427"/>
      <c r="TUC1427"/>
      <c r="TUD1427"/>
      <c r="TUE1427"/>
      <c r="TUF1427"/>
      <c r="TUG1427"/>
      <c r="TUH1427"/>
      <c r="TUI1427"/>
      <c r="TUJ1427"/>
      <c r="TUK1427"/>
      <c r="TUL1427"/>
      <c r="TUM1427"/>
      <c r="TUN1427"/>
      <c r="TUO1427"/>
      <c r="TUP1427"/>
      <c r="TUQ1427"/>
      <c r="TUR1427"/>
      <c r="TUS1427"/>
      <c r="TUT1427"/>
      <c r="TUU1427"/>
      <c r="TUV1427"/>
      <c r="TUW1427"/>
      <c r="TUX1427"/>
      <c r="TUY1427"/>
      <c r="TUZ1427"/>
      <c r="TVA1427"/>
      <c r="TVB1427"/>
      <c r="TVC1427"/>
      <c r="TVD1427"/>
      <c r="TVE1427"/>
      <c r="TVF1427"/>
      <c r="TVG1427"/>
      <c r="TVH1427"/>
      <c r="TVI1427"/>
      <c r="TVJ1427"/>
      <c r="TVK1427"/>
      <c r="TVL1427"/>
      <c r="TVM1427"/>
      <c r="TVN1427"/>
      <c r="TVO1427"/>
      <c r="TVP1427"/>
      <c r="TVQ1427"/>
      <c r="TVR1427"/>
      <c r="TVS1427"/>
      <c r="TVT1427"/>
      <c r="TVU1427"/>
      <c r="TVV1427"/>
      <c r="TVW1427"/>
      <c r="TVX1427"/>
      <c r="TVY1427"/>
      <c r="TVZ1427"/>
      <c r="TWA1427"/>
      <c r="TWB1427"/>
      <c r="TWC1427"/>
      <c r="TWD1427"/>
      <c r="TWE1427"/>
      <c r="TWF1427"/>
      <c r="TWG1427"/>
      <c r="TWH1427"/>
      <c r="TWI1427"/>
      <c r="TWJ1427"/>
      <c r="TWK1427"/>
      <c r="TWL1427"/>
      <c r="TWM1427"/>
      <c r="TWN1427"/>
      <c r="TWO1427"/>
      <c r="TWP1427"/>
      <c r="TWQ1427"/>
      <c r="TWR1427"/>
      <c r="TWS1427"/>
      <c r="TWT1427"/>
      <c r="TWU1427"/>
      <c r="TWV1427"/>
      <c r="TWW1427"/>
      <c r="TWX1427"/>
      <c r="TWY1427"/>
      <c r="TWZ1427"/>
      <c r="TXA1427"/>
      <c r="TXB1427"/>
      <c r="TXC1427"/>
      <c r="TXD1427"/>
      <c r="TXE1427"/>
      <c r="TXF1427"/>
      <c r="TXG1427"/>
      <c r="TXH1427"/>
      <c r="TXI1427"/>
      <c r="TXJ1427"/>
      <c r="TXK1427"/>
      <c r="TXL1427"/>
      <c r="TXM1427"/>
      <c r="TXN1427"/>
      <c r="TXO1427"/>
      <c r="TXP1427"/>
      <c r="TXQ1427"/>
      <c r="TXR1427"/>
      <c r="TXS1427"/>
      <c r="TXT1427"/>
      <c r="TXU1427"/>
      <c r="TXV1427"/>
      <c r="TXW1427"/>
      <c r="TXX1427"/>
      <c r="TXY1427"/>
      <c r="TXZ1427"/>
      <c r="TYA1427"/>
      <c r="TYB1427"/>
      <c r="TYC1427"/>
      <c r="TYD1427"/>
      <c r="TYE1427"/>
      <c r="TYF1427"/>
      <c r="TYG1427"/>
      <c r="TYH1427"/>
      <c r="TYI1427"/>
      <c r="TYJ1427"/>
      <c r="TYK1427"/>
      <c r="TYL1427"/>
      <c r="TYM1427"/>
      <c r="TYN1427"/>
      <c r="TYO1427"/>
      <c r="TYP1427"/>
      <c r="TYQ1427"/>
      <c r="TYR1427"/>
      <c r="TYS1427"/>
      <c r="TYT1427"/>
      <c r="TYU1427"/>
      <c r="TYV1427"/>
      <c r="TYW1427"/>
      <c r="TYX1427"/>
      <c r="TYY1427"/>
      <c r="TYZ1427"/>
      <c r="TZA1427"/>
      <c r="TZB1427"/>
      <c r="TZC1427"/>
      <c r="TZD1427"/>
      <c r="TZE1427"/>
      <c r="TZF1427"/>
      <c r="TZG1427"/>
      <c r="TZH1427"/>
      <c r="TZI1427"/>
      <c r="TZJ1427"/>
      <c r="TZK1427"/>
      <c r="TZL1427"/>
      <c r="TZM1427"/>
      <c r="TZN1427"/>
      <c r="TZO1427"/>
      <c r="TZP1427"/>
      <c r="TZQ1427"/>
      <c r="TZR1427"/>
      <c r="TZS1427"/>
      <c r="TZT1427"/>
      <c r="TZU1427"/>
      <c r="TZV1427"/>
      <c r="TZW1427"/>
      <c r="TZX1427"/>
      <c r="TZY1427"/>
      <c r="TZZ1427"/>
      <c r="UAA1427"/>
      <c r="UAB1427"/>
      <c r="UAC1427"/>
      <c r="UAD1427"/>
      <c r="UAE1427"/>
      <c r="UAF1427"/>
      <c r="UAG1427"/>
      <c r="UAH1427"/>
      <c r="UAI1427"/>
      <c r="UAJ1427"/>
      <c r="UAK1427"/>
      <c r="UAL1427"/>
      <c r="UAM1427"/>
      <c r="UAN1427"/>
      <c r="UAO1427"/>
      <c r="UAP1427"/>
      <c r="UAQ1427"/>
      <c r="UAR1427"/>
      <c r="UAS1427"/>
      <c r="UAT1427"/>
      <c r="UAU1427"/>
      <c r="UAV1427"/>
      <c r="UAW1427"/>
      <c r="UAX1427"/>
      <c r="UAY1427"/>
      <c r="UAZ1427"/>
      <c r="UBA1427"/>
      <c r="UBB1427"/>
      <c r="UBC1427"/>
      <c r="UBD1427"/>
      <c r="UBE1427"/>
      <c r="UBF1427"/>
      <c r="UBG1427"/>
      <c r="UBH1427"/>
      <c r="UBI1427"/>
      <c r="UBJ1427"/>
      <c r="UBK1427"/>
      <c r="UBL1427"/>
      <c r="UBM1427"/>
      <c r="UBN1427"/>
      <c r="UBO1427"/>
      <c r="UBP1427"/>
      <c r="UBQ1427"/>
      <c r="UBR1427"/>
      <c r="UBS1427"/>
      <c r="UBT1427"/>
      <c r="UBU1427"/>
      <c r="UBV1427"/>
      <c r="UBW1427"/>
      <c r="UBX1427"/>
      <c r="UBY1427"/>
      <c r="UBZ1427"/>
      <c r="UCA1427"/>
      <c r="UCB1427"/>
      <c r="UCC1427"/>
      <c r="UCD1427"/>
      <c r="UCE1427"/>
      <c r="UCF1427"/>
      <c r="UCG1427"/>
      <c r="UCH1427"/>
      <c r="UCI1427"/>
      <c r="UCJ1427"/>
      <c r="UCK1427"/>
      <c r="UCL1427"/>
      <c r="UCM1427"/>
      <c r="UCN1427"/>
      <c r="UCO1427"/>
      <c r="UCP1427"/>
      <c r="UCQ1427"/>
      <c r="UCR1427"/>
      <c r="UCS1427"/>
      <c r="UCT1427"/>
      <c r="UCU1427"/>
      <c r="UCV1427"/>
      <c r="UCW1427"/>
      <c r="UCX1427"/>
      <c r="UCY1427"/>
      <c r="UCZ1427"/>
      <c r="UDA1427"/>
      <c r="UDB1427"/>
      <c r="UDC1427"/>
      <c r="UDD1427"/>
      <c r="UDE1427"/>
      <c r="UDF1427"/>
      <c r="UDG1427"/>
      <c r="UDH1427"/>
      <c r="UDI1427"/>
      <c r="UDJ1427"/>
      <c r="UDK1427"/>
      <c r="UDL1427"/>
      <c r="UDM1427"/>
      <c r="UDN1427"/>
      <c r="UDO1427"/>
      <c r="UDP1427"/>
      <c r="UDQ1427"/>
      <c r="UDR1427"/>
      <c r="UDS1427"/>
      <c r="UDT1427"/>
      <c r="UDU1427"/>
      <c r="UDV1427"/>
      <c r="UDW1427"/>
      <c r="UDX1427"/>
      <c r="UDY1427"/>
      <c r="UDZ1427"/>
      <c r="UEA1427"/>
      <c r="UEB1427"/>
      <c r="UEC1427"/>
      <c r="UED1427"/>
      <c r="UEE1427"/>
      <c r="UEF1427"/>
      <c r="UEG1427"/>
      <c r="UEH1427"/>
      <c r="UEI1427"/>
      <c r="UEJ1427"/>
      <c r="UEK1427"/>
      <c r="UEL1427"/>
      <c r="UEM1427"/>
      <c r="UEN1427"/>
      <c r="UEO1427"/>
      <c r="UEP1427"/>
      <c r="UEQ1427"/>
      <c r="UER1427"/>
      <c r="UES1427"/>
      <c r="UET1427"/>
      <c r="UEU1427"/>
      <c r="UEV1427"/>
      <c r="UEW1427"/>
      <c r="UEX1427"/>
      <c r="UEY1427"/>
      <c r="UEZ1427"/>
      <c r="UFA1427"/>
      <c r="UFB1427"/>
      <c r="UFC1427"/>
      <c r="UFD1427"/>
      <c r="UFE1427"/>
      <c r="UFF1427"/>
      <c r="UFG1427"/>
      <c r="UFH1427"/>
      <c r="UFI1427"/>
      <c r="UFJ1427"/>
      <c r="UFK1427"/>
      <c r="UFL1427"/>
      <c r="UFM1427"/>
      <c r="UFN1427"/>
      <c r="UFO1427"/>
      <c r="UFP1427"/>
      <c r="UFQ1427"/>
      <c r="UFR1427"/>
      <c r="UFS1427"/>
      <c r="UFT1427"/>
      <c r="UFU1427"/>
      <c r="UFV1427"/>
      <c r="UFW1427"/>
      <c r="UFX1427"/>
      <c r="UFY1427"/>
      <c r="UFZ1427"/>
      <c r="UGA1427"/>
      <c r="UGB1427"/>
      <c r="UGC1427"/>
      <c r="UGD1427"/>
      <c r="UGE1427"/>
      <c r="UGF1427"/>
      <c r="UGG1427"/>
      <c r="UGH1427"/>
      <c r="UGI1427"/>
      <c r="UGJ1427"/>
      <c r="UGK1427"/>
      <c r="UGL1427"/>
      <c r="UGM1427"/>
      <c r="UGN1427"/>
      <c r="UGO1427"/>
      <c r="UGP1427"/>
      <c r="UGQ1427"/>
      <c r="UGR1427"/>
      <c r="UGS1427"/>
      <c r="UGT1427"/>
      <c r="UGU1427"/>
      <c r="UGV1427"/>
      <c r="UGW1427"/>
      <c r="UGX1427"/>
      <c r="UGY1427"/>
      <c r="UGZ1427"/>
      <c r="UHA1427"/>
      <c r="UHB1427"/>
      <c r="UHC1427"/>
      <c r="UHD1427"/>
      <c r="UHE1427"/>
      <c r="UHF1427"/>
      <c r="UHG1427"/>
      <c r="UHH1427"/>
      <c r="UHI1427"/>
      <c r="UHJ1427"/>
      <c r="UHK1427"/>
      <c r="UHL1427"/>
      <c r="UHM1427"/>
      <c r="UHN1427"/>
      <c r="UHO1427"/>
      <c r="UHP1427"/>
      <c r="UHQ1427"/>
      <c r="UHR1427"/>
      <c r="UHS1427"/>
      <c r="UHT1427"/>
      <c r="UHU1427"/>
      <c r="UHV1427"/>
      <c r="UHW1427"/>
      <c r="UHX1427"/>
      <c r="UHY1427"/>
      <c r="UHZ1427"/>
      <c r="UIA1427"/>
      <c r="UIB1427"/>
      <c r="UIC1427"/>
      <c r="UID1427"/>
      <c r="UIE1427"/>
      <c r="UIF1427"/>
      <c r="UIG1427"/>
      <c r="UIH1427"/>
      <c r="UII1427"/>
      <c r="UIJ1427"/>
      <c r="UIK1427"/>
      <c r="UIL1427"/>
      <c r="UIM1427"/>
      <c r="UIN1427"/>
      <c r="UIO1427"/>
      <c r="UIP1427"/>
      <c r="UIQ1427"/>
      <c r="UIR1427"/>
      <c r="UIS1427"/>
      <c r="UIT1427"/>
      <c r="UIU1427"/>
      <c r="UIV1427"/>
      <c r="UIW1427"/>
      <c r="UIX1427"/>
      <c r="UIY1427"/>
      <c r="UIZ1427"/>
      <c r="UJA1427"/>
      <c r="UJB1427"/>
      <c r="UJC1427"/>
      <c r="UJD1427"/>
      <c r="UJE1427"/>
      <c r="UJF1427"/>
      <c r="UJG1427"/>
      <c r="UJH1427"/>
      <c r="UJI1427"/>
      <c r="UJJ1427"/>
      <c r="UJK1427"/>
      <c r="UJL1427"/>
      <c r="UJM1427"/>
      <c r="UJN1427"/>
      <c r="UJO1427"/>
      <c r="UJP1427"/>
      <c r="UJQ1427"/>
      <c r="UJR1427"/>
      <c r="UJS1427"/>
      <c r="UJT1427"/>
      <c r="UJU1427"/>
      <c r="UJV1427"/>
      <c r="UJW1427"/>
      <c r="UJX1427"/>
      <c r="UJY1427"/>
      <c r="UJZ1427"/>
      <c r="UKA1427"/>
      <c r="UKB1427"/>
      <c r="UKC1427"/>
      <c r="UKD1427"/>
      <c r="UKE1427"/>
      <c r="UKF1427"/>
      <c r="UKG1427"/>
      <c r="UKH1427"/>
      <c r="UKI1427"/>
      <c r="UKJ1427"/>
      <c r="UKK1427"/>
      <c r="UKL1427"/>
      <c r="UKM1427"/>
      <c r="UKN1427"/>
      <c r="UKO1427"/>
      <c r="UKP1427"/>
      <c r="UKQ1427"/>
      <c r="UKR1427"/>
      <c r="UKS1427"/>
      <c r="UKT1427"/>
      <c r="UKU1427"/>
      <c r="UKV1427"/>
      <c r="UKW1427"/>
      <c r="UKX1427"/>
      <c r="UKY1427"/>
      <c r="UKZ1427"/>
      <c r="ULA1427"/>
      <c r="ULB1427"/>
      <c r="ULC1427"/>
      <c r="ULD1427"/>
      <c r="ULE1427"/>
      <c r="ULF1427"/>
      <c r="ULG1427"/>
      <c r="ULH1427"/>
      <c r="ULI1427"/>
      <c r="ULJ1427"/>
      <c r="ULK1427"/>
      <c r="ULL1427"/>
      <c r="ULM1427"/>
      <c r="ULN1427"/>
      <c r="ULO1427"/>
      <c r="ULP1427"/>
      <c r="ULQ1427"/>
      <c r="ULR1427"/>
      <c r="ULS1427"/>
      <c r="ULT1427"/>
      <c r="ULU1427"/>
      <c r="ULV1427"/>
      <c r="ULW1427"/>
      <c r="ULX1427"/>
      <c r="ULY1427"/>
      <c r="ULZ1427"/>
      <c r="UMA1427"/>
      <c r="UMB1427"/>
      <c r="UMC1427"/>
      <c r="UMD1427"/>
      <c r="UME1427"/>
      <c r="UMF1427"/>
      <c r="UMG1427"/>
      <c r="UMH1427"/>
      <c r="UMI1427"/>
      <c r="UMJ1427"/>
      <c r="UMK1427"/>
      <c r="UML1427"/>
      <c r="UMM1427"/>
      <c r="UMN1427"/>
      <c r="UMO1427"/>
      <c r="UMP1427"/>
      <c r="UMQ1427"/>
      <c r="UMR1427"/>
      <c r="UMS1427"/>
      <c r="UMT1427"/>
      <c r="UMU1427"/>
      <c r="UMV1427"/>
      <c r="UMW1427"/>
      <c r="UMX1427"/>
      <c r="UMY1427"/>
      <c r="UMZ1427"/>
      <c r="UNA1427"/>
      <c r="UNB1427"/>
      <c r="UNC1427"/>
      <c r="UND1427"/>
      <c r="UNE1427"/>
      <c r="UNF1427"/>
      <c r="UNG1427"/>
      <c r="UNH1427"/>
      <c r="UNI1427"/>
      <c r="UNJ1427"/>
      <c r="UNK1427"/>
      <c r="UNL1427"/>
      <c r="UNM1427"/>
      <c r="UNN1427"/>
      <c r="UNO1427"/>
      <c r="UNP1427"/>
      <c r="UNQ1427"/>
      <c r="UNR1427"/>
      <c r="UNS1427"/>
      <c r="UNT1427"/>
      <c r="UNU1427"/>
      <c r="UNV1427"/>
      <c r="UNW1427"/>
      <c r="UNX1427"/>
      <c r="UNY1427"/>
      <c r="UNZ1427"/>
      <c r="UOA1427"/>
      <c r="UOB1427"/>
      <c r="UOC1427"/>
      <c r="UOD1427"/>
      <c r="UOE1427"/>
      <c r="UOF1427"/>
      <c r="UOG1427"/>
      <c r="UOH1427"/>
      <c r="UOI1427"/>
      <c r="UOJ1427"/>
      <c r="UOK1427"/>
      <c r="UOL1427"/>
      <c r="UOM1427"/>
      <c r="UON1427"/>
      <c r="UOO1427"/>
      <c r="UOP1427"/>
      <c r="UOQ1427"/>
      <c r="UOR1427"/>
      <c r="UOS1427"/>
      <c r="UOT1427"/>
      <c r="UOU1427"/>
      <c r="UOV1427"/>
      <c r="UOW1427"/>
      <c r="UOX1427"/>
      <c r="UOY1427"/>
      <c r="UOZ1427"/>
      <c r="UPA1427"/>
      <c r="UPB1427"/>
      <c r="UPC1427"/>
      <c r="UPD1427"/>
      <c r="UPE1427"/>
      <c r="UPF1427"/>
      <c r="UPG1427"/>
      <c r="UPH1427"/>
      <c r="UPI1427"/>
      <c r="UPJ1427"/>
      <c r="UPK1427"/>
      <c r="UPL1427"/>
      <c r="UPM1427"/>
      <c r="UPN1427"/>
      <c r="UPO1427"/>
      <c r="UPP1427"/>
      <c r="UPQ1427"/>
      <c r="UPR1427"/>
      <c r="UPS1427"/>
      <c r="UPT1427"/>
      <c r="UPU1427"/>
      <c r="UPV1427"/>
      <c r="UPW1427"/>
      <c r="UPX1427"/>
      <c r="UPY1427"/>
      <c r="UPZ1427"/>
      <c r="UQA1427"/>
      <c r="UQB1427"/>
      <c r="UQC1427"/>
      <c r="UQD1427"/>
      <c r="UQE1427"/>
      <c r="UQF1427"/>
      <c r="UQG1427"/>
      <c r="UQH1427"/>
      <c r="UQI1427"/>
      <c r="UQJ1427"/>
      <c r="UQK1427"/>
      <c r="UQL1427"/>
      <c r="UQM1427"/>
      <c r="UQN1427"/>
      <c r="UQO1427"/>
      <c r="UQP1427"/>
      <c r="UQQ1427"/>
      <c r="UQR1427"/>
      <c r="UQS1427"/>
      <c r="UQT1427"/>
      <c r="UQU1427"/>
      <c r="UQV1427"/>
      <c r="UQW1427"/>
      <c r="UQX1427"/>
      <c r="UQY1427"/>
      <c r="UQZ1427"/>
      <c r="URA1427"/>
      <c r="URB1427"/>
      <c r="URC1427"/>
      <c r="URD1427"/>
      <c r="URE1427"/>
      <c r="URF1427"/>
      <c r="URG1427"/>
      <c r="URH1427"/>
      <c r="URI1427"/>
      <c r="URJ1427"/>
      <c r="URK1427"/>
      <c r="URL1427"/>
      <c r="URM1427"/>
      <c r="URN1427"/>
      <c r="URO1427"/>
      <c r="URP1427"/>
      <c r="URQ1427"/>
      <c r="URR1427"/>
      <c r="URS1427"/>
      <c r="URT1427"/>
      <c r="URU1427"/>
      <c r="URV1427"/>
      <c r="URW1427"/>
      <c r="URX1427"/>
      <c r="URY1427"/>
      <c r="URZ1427"/>
      <c r="USA1427"/>
      <c r="USB1427"/>
      <c r="USC1427"/>
      <c r="USD1427"/>
      <c r="USE1427"/>
      <c r="USF1427"/>
      <c r="USG1427"/>
      <c r="USH1427"/>
      <c r="USI1427"/>
      <c r="USJ1427"/>
      <c r="USK1427"/>
      <c r="USL1427"/>
      <c r="USM1427"/>
      <c r="USN1427"/>
      <c r="USO1427"/>
      <c r="USP1427"/>
      <c r="USQ1427"/>
      <c r="USR1427"/>
      <c r="USS1427"/>
      <c r="UST1427"/>
      <c r="USU1427"/>
      <c r="USV1427"/>
      <c r="USW1427"/>
      <c r="USX1427"/>
      <c r="USY1427"/>
      <c r="USZ1427"/>
      <c r="UTA1427"/>
      <c r="UTB1427"/>
      <c r="UTC1427"/>
      <c r="UTD1427"/>
      <c r="UTE1427"/>
      <c r="UTF1427"/>
      <c r="UTG1427"/>
      <c r="UTH1427"/>
      <c r="UTI1427"/>
      <c r="UTJ1427"/>
      <c r="UTK1427"/>
      <c r="UTL1427"/>
      <c r="UTM1427"/>
      <c r="UTN1427"/>
      <c r="UTO1427"/>
      <c r="UTP1427"/>
      <c r="UTQ1427"/>
      <c r="UTR1427"/>
      <c r="UTS1427"/>
      <c r="UTT1427"/>
      <c r="UTU1427"/>
      <c r="UTV1427"/>
      <c r="UTW1427"/>
      <c r="UTX1427"/>
      <c r="UTY1427"/>
      <c r="UTZ1427"/>
      <c r="UUA1427"/>
      <c r="UUB1427"/>
      <c r="UUC1427"/>
      <c r="UUD1427"/>
      <c r="UUE1427"/>
      <c r="UUF1427"/>
      <c r="UUG1427"/>
      <c r="UUH1427"/>
      <c r="UUI1427"/>
      <c r="UUJ1427"/>
      <c r="UUK1427"/>
      <c r="UUL1427"/>
      <c r="UUM1427"/>
      <c r="UUN1427"/>
      <c r="UUO1427"/>
      <c r="UUP1427"/>
      <c r="UUQ1427"/>
      <c r="UUR1427"/>
      <c r="UUS1427"/>
      <c r="UUT1427"/>
      <c r="UUU1427"/>
      <c r="UUV1427"/>
      <c r="UUW1427"/>
      <c r="UUX1427"/>
      <c r="UUY1427"/>
      <c r="UUZ1427"/>
      <c r="UVA1427"/>
      <c r="UVB1427"/>
      <c r="UVC1427"/>
      <c r="UVD1427"/>
      <c r="UVE1427"/>
      <c r="UVF1427"/>
      <c r="UVG1427"/>
      <c r="UVH1427"/>
      <c r="UVI1427"/>
      <c r="UVJ1427"/>
      <c r="UVK1427"/>
      <c r="UVL1427"/>
      <c r="UVM1427"/>
      <c r="UVN1427"/>
      <c r="UVO1427"/>
      <c r="UVP1427"/>
      <c r="UVQ1427"/>
      <c r="UVR1427"/>
      <c r="UVS1427"/>
      <c r="UVT1427"/>
      <c r="UVU1427"/>
      <c r="UVV1427"/>
      <c r="UVW1427"/>
      <c r="UVX1427"/>
      <c r="UVY1427"/>
      <c r="UVZ1427"/>
      <c r="UWA1427"/>
      <c r="UWB1427"/>
      <c r="UWC1427"/>
      <c r="UWD1427"/>
      <c r="UWE1427"/>
      <c r="UWF1427"/>
      <c r="UWG1427"/>
      <c r="UWH1427"/>
      <c r="UWI1427"/>
      <c r="UWJ1427"/>
      <c r="UWK1427"/>
      <c r="UWL1427"/>
      <c r="UWM1427"/>
      <c r="UWN1427"/>
      <c r="UWO1427"/>
      <c r="UWP1427"/>
      <c r="UWQ1427"/>
      <c r="UWR1427"/>
      <c r="UWS1427"/>
      <c r="UWT1427"/>
      <c r="UWU1427"/>
      <c r="UWV1427"/>
      <c r="UWW1427"/>
      <c r="UWX1427"/>
      <c r="UWY1427"/>
      <c r="UWZ1427"/>
      <c r="UXA1427"/>
      <c r="UXB1427"/>
      <c r="UXC1427"/>
      <c r="UXD1427"/>
      <c r="UXE1427"/>
      <c r="UXF1427"/>
      <c r="UXG1427"/>
      <c r="UXH1427"/>
      <c r="UXI1427"/>
      <c r="UXJ1427"/>
      <c r="UXK1427"/>
      <c r="UXL1427"/>
      <c r="UXM1427"/>
      <c r="UXN1427"/>
      <c r="UXO1427"/>
      <c r="UXP1427"/>
      <c r="UXQ1427"/>
      <c r="UXR1427"/>
      <c r="UXS1427"/>
      <c r="UXT1427"/>
      <c r="UXU1427"/>
      <c r="UXV1427"/>
      <c r="UXW1427"/>
      <c r="UXX1427"/>
      <c r="UXY1427"/>
      <c r="UXZ1427"/>
      <c r="UYA1427"/>
      <c r="UYB1427"/>
      <c r="UYC1427"/>
      <c r="UYD1427"/>
      <c r="UYE1427"/>
      <c r="UYF1427"/>
      <c r="UYG1427"/>
      <c r="UYH1427"/>
      <c r="UYI1427"/>
      <c r="UYJ1427"/>
      <c r="UYK1427"/>
      <c r="UYL1427"/>
      <c r="UYM1427"/>
      <c r="UYN1427"/>
      <c r="UYO1427"/>
      <c r="UYP1427"/>
      <c r="UYQ1427"/>
      <c r="UYR1427"/>
      <c r="UYS1427"/>
      <c r="UYT1427"/>
      <c r="UYU1427"/>
      <c r="UYV1427"/>
      <c r="UYW1427"/>
      <c r="UYX1427"/>
      <c r="UYY1427"/>
      <c r="UYZ1427"/>
      <c r="UZA1427"/>
      <c r="UZB1427"/>
      <c r="UZC1427"/>
      <c r="UZD1427"/>
      <c r="UZE1427"/>
      <c r="UZF1427"/>
      <c r="UZG1427"/>
      <c r="UZH1427"/>
      <c r="UZI1427"/>
      <c r="UZJ1427"/>
      <c r="UZK1427"/>
      <c r="UZL1427"/>
      <c r="UZM1427"/>
      <c r="UZN1427"/>
      <c r="UZO1427"/>
      <c r="UZP1427"/>
      <c r="UZQ1427"/>
      <c r="UZR1427"/>
      <c r="UZS1427"/>
      <c r="UZT1427"/>
      <c r="UZU1427"/>
      <c r="UZV1427"/>
      <c r="UZW1427"/>
      <c r="UZX1427"/>
      <c r="UZY1427"/>
      <c r="UZZ1427"/>
      <c r="VAA1427"/>
      <c r="VAB1427"/>
      <c r="VAC1427"/>
      <c r="VAD1427"/>
      <c r="VAE1427"/>
      <c r="VAF1427"/>
      <c r="VAG1427"/>
      <c r="VAH1427"/>
      <c r="VAI1427"/>
      <c r="VAJ1427"/>
      <c r="VAK1427"/>
      <c r="VAL1427"/>
      <c r="VAM1427"/>
      <c r="VAN1427"/>
      <c r="VAO1427"/>
      <c r="VAP1427"/>
      <c r="VAQ1427"/>
      <c r="VAR1427"/>
      <c r="VAS1427"/>
      <c r="VAT1427"/>
      <c r="VAU1427"/>
      <c r="VAV1427"/>
      <c r="VAW1427"/>
      <c r="VAX1427"/>
      <c r="VAY1427"/>
      <c r="VAZ1427"/>
      <c r="VBA1427"/>
      <c r="VBB1427"/>
      <c r="VBC1427"/>
      <c r="VBD1427"/>
      <c r="VBE1427"/>
      <c r="VBF1427"/>
      <c r="VBG1427"/>
      <c r="VBH1427"/>
      <c r="VBI1427"/>
      <c r="VBJ1427"/>
      <c r="VBK1427"/>
      <c r="VBL1427"/>
      <c r="VBM1427"/>
      <c r="VBN1427"/>
      <c r="VBO1427"/>
      <c r="VBP1427"/>
      <c r="VBQ1427"/>
      <c r="VBR1427"/>
      <c r="VBS1427"/>
      <c r="VBT1427"/>
      <c r="VBU1427"/>
      <c r="VBV1427"/>
      <c r="VBW1427"/>
      <c r="VBX1427"/>
      <c r="VBY1427"/>
      <c r="VBZ1427"/>
      <c r="VCA1427"/>
      <c r="VCB1427"/>
      <c r="VCC1427"/>
      <c r="VCD1427"/>
      <c r="VCE1427"/>
      <c r="VCF1427"/>
      <c r="VCG1427"/>
      <c r="VCH1427"/>
      <c r="VCI1427"/>
      <c r="VCJ1427"/>
      <c r="VCK1427"/>
      <c r="VCL1427"/>
      <c r="VCM1427"/>
      <c r="VCN1427"/>
      <c r="VCO1427"/>
      <c r="VCP1427"/>
      <c r="VCQ1427"/>
      <c r="VCR1427"/>
      <c r="VCS1427"/>
      <c r="VCT1427"/>
      <c r="VCU1427"/>
      <c r="VCV1427"/>
      <c r="VCW1427"/>
      <c r="VCX1427"/>
      <c r="VCY1427"/>
      <c r="VCZ1427"/>
      <c r="VDA1427"/>
      <c r="VDB1427"/>
      <c r="VDC1427"/>
      <c r="VDD1427"/>
      <c r="VDE1427"/>
      <c r="VDF1427"/>
      <c r="VDG1427"/>
      <c r="VDH1427"/>
      <c r="VDI1427"/>
      <c r="VDJ1427"/>
      <c r="VDK1427"/>
      <c r="VDL1427"/>
      <c r="VDM1427"/>
      <c r="VDN1427"/>
      <c r="VDO1427"/>
      <c r="VDP1427"/>
      <c r="VDQ1427"/>
      <c r="VDR1427"/>
      <c r="VDS1427"/>
      <c r="VDT1427"/>
      <c r="VDU1427"/>
      <c r="VDV1427"/>
      <c r="VDW1427"/>
      <c r="VDX1427"/>
      <c r="VDY1427"/>
      <c r="VDZ1427"/>
      <c r="VEA1427"/>
      <c r="VEB1427"/>
      <c r="VEC1427"/>
      <c r="VED1427"/>
      <c r="VEE1427"/>
      <c r="VEF1427"/>
      <c r="VEG1427"/>
      <c r="VEH1427"/>
      <c r="VEI1427"/>
      <c r="VEJ1427"/>
      <c r="VEK1427"/>
      <c r="VEL1427"/>
      <c r="VEM1427"/>
      <c r="VEN1427"/>
      <c r="VEO1427"/>
      <c r="VEP1427"/>
      <c r="VEQ1427"/>
      <c r="VER1427"/>
      <c r="VES1427"/>
      <c r="VET1427"/>
      <c r="VEU1427"/>
      <c r="VEV1427"/>
      <c r="VEW1427"/>
      <c r="VEX1427"/>
      <c r="VEY1427"/>
      <c r="VEZ1427"/>
      <c r="VFA1427"/>
      <c r="VFB1427"/>
      <c r="VFC1427"/>
      <c r="VFD1427"/>
      <c r="VFE1427"/>
      <c r="VFF1427"/>
      <c r="VFG1427"/>
      <c r="VFH1427"/>
      <c r="VFI1427"/>
      <c r="VFJ1427"/>
      <c r="VFK1427"/>
      <c r="VFL1427"/>
      <c r="VFM1427"/>
      <c r="VFN1427"/>
      <c r="VFO1427"/>
      <c r="VFP1427"/>
      <c r="VFQ1427"/>
      <c r="VFR1427"/>
      <c r="VFS1427"/>
      <c r="VFT1427"/>
      <c r="VFU1427"/>
      <c r="VFV1427"/>
      <c r="VFW1427"/>
      <c r="VFX1427"/>
      <c r="VFY1427"/>
      <c r="VFZ1427"/>
      <c r="VGA1427"/>
      <c r="VGB1427"/>
      <c r="VGC1427"/>
      <c r="VGD1427"/>
      <c r="VGE1427"/>
      <c r="VGF1427"/>
      <c r="VGG1427"/>
      <c r="VGH1427"/>
      <c r="VGI1427"/>
      <c r="VGJ1427"/>
      <c r="VGK1427"/>
      <c r="VGL1427"/>
      <c r="VGM1427"/>
      <c r="VGN1427"/>
      <c r="VGO1427"/>
      <c r="VGP1427"/>
      <c r="VGQ1427"/>
      <c r="VGR1427"/>
      <c r="VGS1427"/>
      <c r="VGT1427"/>
      <c r="VGU1427"/>
      <c r="VGV1427"/>
      <c r="VGW1427"/>
      <c r="VGX1427"/>
      <c r="VGY1427"/>
      <c r="VGZ1427"/>
      <c r="VHA1427"/>
      <c r="VHB1427"/>
      <c r="VHC1427"/>
      <c r="VHD1427"/>
      <c r="VHE1427"/>
      <c r="VHF1427"/>
      <c r="VHG1427"/>
      <c r="VHH1427"/>
      <c r="VHI1427"/>
      <c r="VHJ1427"/>
      <c r="VHK1427"/>
      <c r="VHL1427"/>
      <c r="VHM1427"/>
      <c r="VHN1427"/>
      <c r="VHO1427"/>
      <c r="VHP1427"/>
      <c r="VHQ1427"/>
      <c r="VHR1427"/>
      <c r="VHS1427"/>
      <c r="VHT1427"/>
      <c r="VHU1427"/>
      <c r="VHV1427"/>
      <c r="VHW1427"/>
      <c r="VHX1427"/>
      <c r="VHY1427"/>
      <c r="VHZ1427"/>
      <c r="VIA1427"/>
      <c r="VIB1427"/>
      <c r="VIC1427"/>
      <c r="VID1427"/>
      <c r="VIE1427"/>
      <c r="VIF1427"/>
      <c r="VIG1427"/>
      <c r="VIH1427"/>
      <c r="VII1427"/>
      <c r="VIJ1427"/>
      <c r="VIK1427"/>
      <c r="VIL1427"/>
      <c r="VIM1427"/>
      <c r="VIN1427"/>
      <c r="VIO1427"/>
      <c r="VIP1427"/>
      <c r="VIQ1427"/>
      <c r="VIR1427"/>
      <c r="VIS1427"/>
      <c r="VIT1427"/>
      <c r="VIU1427"/>
      <c r="VIV1427"/>
      <c r="VIW1427"/>
      <c r="VIX1427"/>
      <c r="VIY1427"/>
      <c r="VIZ1427"/>
      <c r="VJA1427"/>
      <c r="VJB1427"/>
      <c r="VJC1427"/>
      <c r="VJD1427"/>
      <c r="VJE1427"/>
      <c r="VJF1427"/>
      <c r="VJG1427"/>
      <c r="VJH1427"/>
      <c r="VJI1427"/>
      <c r="VJJ1427"/>
      <c r="VJK1427"/>
      <c r="VJL1427"/>
      <c r="VJM1427"/>
      <c r="VJN1427"/>
      <c r="VJO1427"/>
      <c r="VJP1427"/>
      <c r="VJQ1427"/>
      <c r="VJR1427"/>
      <c r="VJS1427"/>
      <c r="VJT1427"/>
      <c r="VJU1427"/>
      <c r="VJV1427"/>
      <c r="VJW1427"/>
      <c r="VJX1427"/>
      <c r="VJY1427"/>
      <c r="VJZ1427"/>
      <c r="VKA1427"/>
      <c r="VKB1427"/>
      <c r="VKC1427"/>
      <c r="VKD1427"/>
      <c r="VKE1427"/>
      <c r="VKF1427"/>
      <c r="VKG1427"/>
      <c r="VKH1427"/>
      <c r="VKI1427"/>
      <c r="VKJ1427"/>
      <c r="VKK1427"/>
      <c r="VKL1427"/>
      <c r="VKM1427"/>
      <c r="VKN1427"/>
      <c r="VKO1427"/>
      <c r="VKP1427"/>
      <c r="VKQ1427"/>
      <c r="VKR1427"/>
      <c r="VKS1427"/>
      <c r="VKT1427"/>
      <c r="VKU1427"/>
      <c r="VKV1427"/>
      <c r="VKW1427"/>
      <c r="VKX1427"/>
      <c r="VKY1427"/>
      <c r="VKZ1427"/>
      <c r="VLA1427"/>
      <c r="VLB1427"/>
      <c r="VLC1427"/>
      <c r="VLD1427"/>
      <c r="VLE1427"/>
      <c r="VLF1427"/>
      <c r="VLG1427"/>
      <c r="VLH1427"/>
      <c r="VLI1427"/>
      <c r="VLJ1427"/>
      <c r="VLK1427"/>
      <c r="VLL1427"/>
      <c r="VLM1427"/>
      <c r="VLN1427"/>
      <c r="VLO1427"/>
      <c r="VLP1427"/>
      <c r="VLQ1427"/>
      <c r="VLR1427"/>
      <c r="VLS1427"/>
      <c r="VLT1427"/>
      <c r="VLU1427"/>
      <c r="VLV1427"/>
      <c r="VLW1427"/>
      <c r="VLX1427"/>
      <c r="VLY1427"/>
      <c r="VLZ1427"/>
      <c r="VMA1427"/>
      <c r="VMB1427"/>
      <c r="VMC1427"/>
      <c r="VMD1427"/>
      <c r="VME1427"/>
      <c r="VMF1427"/>
      <c r="VMG1427"/>
      <c r="VMH1427"/>
      <c r="VMI1427"/>
      <c r="VMJ1427"/>
      <c r="VMK1427"/>
      <c r="VML1427"/>
      <c r="VMM1427"/>
      <c r="VMN1427"/>
      <c r="VMO1427"/>
      <c r="VMP1427"/>
      <c r="VMQ1427"/>
      <c r="VMR1427"/>
      <c r="VMS1427"/>
      <c r="VMT1427"/>
      <c r="VMU1427"/>
      <c r="VMV1427"/>
      <c r="VMW1427"/>
      <c r="VMX1427"/>
      <c r="VMY1427"/>
      <c r="VMZ1427"/>
      <c r="VNA1427"/>
      <c r="VNB1427"/>
      <c r="VNC1427"/>
      <c r="VND1427"/>
      <c r="VNE1427"/>
      <c r="VNF1427"/>
      <c r="VNG1427"/>
      <c r="VNH1427"/>
      <c r="VNI1427"/>
      <c r="VNJ1427"/>
      <c r="VNK1427"/>
      <c r="VNL1427"/>
      <c r="VNM1427"/>
      <c r="VNN1427"/>
      <c r="VNO1427"/>
      <c r="VNP1427"/>
      <c r="VNQ1427"/>
      <c r="VNR1427"/>
      <c r="VNS1427"/>
      <c r="VNT1427"/>
      <c r="VNU1427"/>
      <c r="VNV1427"/>
      <c r="VNW1427"/>
      <c r="VNX1427"/>
      <c r="VNY1427"/>
      <c r="VNZ1427"/>
      <c r="VOA1427"/>
      <c r="VOB1427"/>
      <c r="VOC1427"/>
      <c r="VOD1427"/>
      <c r="VOE1427"/>
      <c r="VOF1427"/>
      <c r="VOG1427"/>
      <c r="VOH1427"/>
      <c r="VOI1427"/>
      <c r="VOJ1427"/>
      <c r="VOK1427"/>
      <c r="VOL1427"/>
      <c r="VOM1427"/>
      <c r="VON1427"/>
      <c r="VOO1427"/>
      <c r="VOP1427"/>
      <c r="VOQ1427"/>
      <c r="VOR1427"/>
      <c r="VOS1427"/>
      <c r="VOT1427"/>
      <c r="VOU1427"/>
      <c r="VOV1427"/>
      <c r="VOW1427"/>
      <c r="VOX1427"/>
      <c r="VOY1427"/>
      <c r="VOZ1427"/>
      <c r="VPA1427"/>
      <c r="VPB1427"/>
      <c r="VPC1427"/>
      <c r="VPD1427"/>
      <c r="VPE1427"/>
      <c r="VPF1427"/>
      <c r="VPG1427"/>
      <c r="VPH1427"/>
      <c r="VPI1427"/>
      <c r="VPJ1427"/>
      <c r="VPK1427"/>
      <c r="VPL1427"/>
      <c r="VPM1427"/>
      <c r="VPN1427"/>
      <c r="VPO1427"/>
      <c r="VPP1427"/>
      <c r="VPQ1427"/>
      <c r="VPR1427"/>
      <c r="VPS1427"/>
      <c r="VPT1427"/>
      <c r="VPU1427"/>
      <c r="VPV1427"/>
      <c r="VPW1427"/>
      <c r="VPX1427"/>
      <c r="VPY1427"/>
      <c r="VPZ1427"/>
      <c r="VQA1427"/>
      <c r="VQB1427"/>
      <c r="VQC1427"/>
      <c r="VQD1427"/>
      <c r="VQE1427"/>
      <c r="VQF1427"/>
      <c r="VQG1427"/>
      <c r="VQH1427"/>
      <c r="VQI1427"/>
      <c r="VQJ1427"/>
      <c r="VQK1427"/>
      <c r="VQL1427"/>
      <c r="VQM1427"/>
      <c r="VQN1427"/>
      <c r="VQO1427"/>
      <c r="VQP1427"/>
      <c r="VQQ1427"/>
      <c r="VQR1427"/>
      <c r="VQS1427"/>
      <c r="VQT1427"/>
      <c r="VQU1427"/>
      <c r="VQV1427"/>
      <c r="VQW1427"/>
      <c r="VQX1427"/>
      <c r="VQY1427"/>
      <c r="VQZ1427"/>
      <c r="VRA1427"/>
      <c r="VRB1427"/>
      <c r="VRC1427"/>
      <c r="VRD1427"/>
      <c r="VRE1427"/>
      <c r="VRF1427"/>
      <c r="VRG1427"/>
      <c r="VRH1427"/>
      <c r="VRI1427"/>
      <c r="VRJ1427"/>
      <c r="VRK1427"/>
      <c r="VRL1427"/>
      <c r="VRM1427"/>
      <c r="VRN1427"/>
      <c r="VRO1427"/>
      <c r="VRP1427"/>
      <c r="VRQ1427"/>
      <c r="VRR1427"/>
      <c r="VRS1427"/>
      <c r="VRT1427"/>
      <c r="VRU1427"/>
      <c r="VRV1427"/>
      <c r="VRW1427"/>
      <c r="VRX1427"/>
      <c r="VRY1427"/>
      <c r="VRZ1427"/>
      <c r="VSA1427"/>
      <c r="VSB1427"/>
      <c r="VSC1427"/>
      <c r="VSD1427"/>
      <c r="VSE1427"/>
      <c r="VSF1427"/>
      <c r="VSG1427"/>
      <c r="VSH1427"/>
      <c r="VSI1427"/>
      <c r="VSJ1427"/>
      <c r="VSK1427"/>
      <c r="VSL1427"/>
      <c r="VSM1427"/>
      <c r="VSN1427"/>
      <c r="VSO1427"/>
      <c r="VSP1427"/>
      <c r="VSQ1427"/>
      <c r="VSR1427"/>
      <c r="VSS1427"/>
      <c r="VST1427"/>
      <c r="VSU1427"/>
      <c r="VSV1427"/>
      <c r="VSW1427"/>
      <c r="VSX1427"/>
      <c r="VSY1427"/>
      <c r="VSZ1427"/>
      <c r="VTA1427"/>
      <c r="VTB1427"/>
      <c r="VTC1427"/>
      <c r="VTD1427"/>
      <c r="VTE1427"/>
      <c r="VTF1427"/>
      <c r="VTG1427"/>
      <c r="VTH1427"/>
      <c r="VTI1427"/>
      <c r="VTJ1427"/>
      <c r="VTK1427"/>
      <c r="VTL1427"/>
      <c r="VTM1427"/>
      <c r="VTN1427"/>
      <c r="VTO1427"/>
      <c r="VTP1427"/>
      <c r="VTQ1427"/>
      <c r="VTR1427"/>
      <c r="VTS1427"/>
      <c r="VTT1427"/>
      <c r="VTU1427"/>
      <c r="VTV1427"/>
      <c r="VTW1427"/>
      <c r="VTX1427"/>
      <c r="VTY1427"/>
      <c r="VTZ1427"/>
      <c r="VUA1427"/>
      <c r="VUB1427"/>
      <c r="VUC1427"/>
      <c r="VUD1427"/>
      <c r="VUE1427"/>
      <c r="VUF1427"/>
      <c r="VUG1427"/>
      <c r="VUH1427"/>
      <c r="VUI1427"/>
      <c r="VUJ1427"/>
      <c r="VUK1427"/>
      <c r="VUL1427"/>
      <c r="VUM1427"/>
      <c r="VUN1427"/>
      <c r="VUO1427"/>
      <c r="VUP1427"/>
      <c r="VUQ1427"/>
      <c r="VUR1427"/>
      <c r="VUS1427"/>
      <c r="VUT1427"/>
      <c r="VUU1427"/>
      <c r="VUV1427"/>
      <c r="VUW1427"/>
      <c r="VUX1427"/>
      <c r="VUY1427"/>
      <c r="VUZ1427"/>
      <c r="VVA1427"/>
      <c r="VVB1427"/>
      <c r="VVC1427"/>
      <c r="VVD1427"/>
      <c r="VVE1427"/>
      <c r="VVF1427"/>
      <c r="VVG1427"/>
      <c r="VVH1427"/>
      <c r="VVI1427"/>
      <c r="VVJ1427"/>
      <c r="VVK1427"/>
      <c r="VVL1427"/>
      <c r="VVM1427"/>
      <c r="VVN1427"/>
      <c r="VVO1427"/>
      <c r="VVP1427"/>
      <c r="VVQ1427"/>
      <c r="VVR1427"/>
      <c r="VVS1427"/>
      <c r="VVT1427"/>
      <c r="VVU1427"/>
      <c r="VVV1427"/>
      <c r="VVW1427"/>
      <c r="VVX1427"/>
      <c r="VVY1427"/>
      <c r="VVZ1427"/>
      <c r="VWA1427"/>
      <c r="VWB1427"/>
      <c r="VWC1427"/>
      <c r="VWD1427"/>
      <c r="VWE1427"/>
      <c r="VWF1427"/>
      <c r="VWG1427"/>
      <c r="VWH1427"/>
      <c r="VWI1427"/>
      <c r="VWJ1427"/>
      <c r="VWK1427"/>
      <c r="VWL1427"/>
      <c r="VWM1427"/>
      <c r="VWN1427"/>
      <c r="VWO1427"/>
      <c r="VWP1427"/>
      <c r="VWQ1427"/>
      <c r="VWR1427"/>
      <c r="VWS1427"/>
      <c r="VWT1427"/>
      <c r="VWU1427"/>
      <c r="VWV1427"/>
      <c r="VWW1427"/>
      <c r="VWX1427"/>
      <c r="VWY1427"/>
      <c r="VWZ1427"/>
      <c r="VXA1427"/>
      <c r="VXB1427"/>
      <c r="VXC1427"/>
      <c r="VXD1427"/>
      <c r="VXE1427"/>
      <c r="VXF1427"/>
      <c r="VXG1427"/>
      <c r="VXH1427"/>
      <c r="VXI1427"/>
      <c r="VXJ1427"/>
      <c r="VXK1427"/>
      <c r="VXL1427"/>
      <c r="VXM1427"/>
      <c r="VXN1427"/>
      <c r="VXO1427"/>
      <c r="VXP1427"/>
      <c r="VXQ1427"/>
      <c r="VXR1427"/>
      <c r="VXS1427"/>
      <c r="VXT1427"/>
      <c r="VXU1427"/>
      <c r="VXV1427"/>
      <c r="VXW1427"/>
      <c r="VXX1427"/>
      <c r="VXY1427"/>
      <c r="VXZ1427"/>
      <c r="VYA1427"/>
      <c r="VYB1427"/>
      <c r="VYC1427"/>
      <c r="VYD1427"/>
      <c r="VYE1427"/>
      <c r="VYF1427"/>
      <c r="VYG1427"/>
      <c r="VYH1427"/>
      <c r="VYI1427"/>
      <c r="VYJ1427"/>
      <c r="VYK1427"/>
      <c r="VYL1427"/>
      <c r="VYM1427"/>
      <c r="VYN1427"/>
      <c r="VYO1427"/>
      <c r="VYP1427"/>
      <c r="VYQ1427"/>
      <c r="VYR1427"/>
      <c r="VYS1427"/>
      <c r="VYT1427"/>
      <c r="VYU1427"/>
      <c r="VYV1427"/>
      <c r="VYW1427"/>
      <c r="VYX1427"/>
      <c r="VYY1427"/>
      <c r="VYZ1427"/>
      <c r="VZA1427"/>
      <c r="VZB1427"/>
      <c r="VZC1427"/>
      <c r="VZD1427"/>
      <c r="VZE1427"/>
      <c r="VZF1427"/>
      <c r="VZG1427"/>
      <c r="VZH1427"/>
      <c r="VZI1427"/>
      <c r="VZJ1427"/>
      <c r="VZK1427"/>
      <c r="VZL1427"/>
      <c r="VZM1427"/>
      <c r="VZN1427"/>
      <c r="VZO1427"/>
      <c r="VZP1427"/>
      <c r="VZQ1427"/>
      <c r="VZR1427"/>
      <c r="VZS1427"/>
      <c r="VZT1427"/>
      <c r="VZU1427"/>
      <c r="VZV1427"/>
      <c r="VZW1427"/>
      <c r="VZX1427"/>
      <c r="VZY1427"/>
      <c r="VZZ1427"/>
      <c r="WAA1427"/>
      <c r="WAB1427"/>
      <c r="WAC1427"/>
      <c r="WAD1427"/>
      <c r="WAE1427"/>
      <c r="WAF1427"/>
      <c r="WAG1427"/>
      <c r="WAH1427"/>
      <c r="WAI1427"/>
      <c r="WAJ1427"/>
      <c r="WAK1427"/>
      <c r="WAL1427"/>
      <c r="WAM1427"/>
      <c r="WAN1427"/>
      <c r="WAO1427"/>
      <c r="WAP1427"/>
      <c r="WAQ1427"/>
      <c r="WAR1427"/>
      <c r="WAS1427"/>
      <c r="WAT1427"/>
      <c r="WAU1427"/>
      <c r="WAV1427"/>
      <c r="WAW1427"/>
      <c r="WAX1427"/>
      <c r="WAY1427"/>
      <c r="WAZ1427"/>
      <c r="WBA1427"/>
      <c r="WBB1427"/>
      <c r="WBC1427"/>
      <c r="WBD1427"/>
      <c r="WBE1427"/>
      <c r="WBF1427"/>
      <c r="WBG1427"/>
      <c r="WBH1427"/>
      <c r="WBI1427"/>
      <c r="WBJ1427"/>
      <c r="WBK1427"/>
      <c r="WBL1427"/>
      <c r="WBM1427"/>
      <c r="WBN1427"/>
      <c r="WBO1427"/>
      <c r="WBP1427"/>
      <c r="WBQ1427"/>
      <c r="WBR1427"/>
      <c r="WBS1427"/>
      <c r="WBT1427"/>
      <c r="WBU1427"/>
      <c r="WBV1427"/>
      <c r="WBW1427"/>
      <c r="WBX1427"/>
      <c r="WBY1427"/>
      <c r="WBZ1427"/>
      <c r="WCA1427"/>
      <c r="WCB1427"/>
      <c r="WCC1427"/>
      <c r="WCD1427"/>
      <c r="WCE1427"/>
      <c r="WCF1427"/>
      <c r="WCG1427"/>
      <c r="WCH1427"/>
      <c r="WCI1427"/>
      <c r="WCJ1427"/>
      <c r="WCK1427"/>
      <c r="WCL1427"/>
      <c r="WCM1427"/>
      <c r="WCN1427"/>
      <c r="WCO1427"/>
      <c r="WCP1427"/>
      <c r="WCQ1427"/>
      <c r="WCR1427"/>
      <c r="WCS1427"/>
      <c r="WCT1427"/>
      <c r="WCU1427"/>
      <c r="WCV1427"/>
      <c r="WCW1427"/>
      <c r="WCX1427"/>
      <c r="WCY1427"/>
      <c r="WCZ1427"/>
      <c r="WDA1427"/>
      <c r="WDB1427"/>
      <c r="WDC1427"/>
      <c r="WDD1427"/>
      <c r="WDE1427"/>
      <c r="WDF1427"/>
      <c r="WDG1427"/>
      <c r="WDH1427"/>
      <c r="WDI1427"/>
      <c r="WDJ1427"/>
      <c r="WDK1427"/>
      <c r="WDL1427"/>
      <c r="WDM1427"/>
      <c r="WDN1427"/>
      <c r="WDO1427"/>
      <c r="WDP1427"/>
      <c r="WDQ1427"/>
      <c r="WDR1427"/>
      <c r="WDS1427"/>
      <c r="WDT1427"/>
      <c r="WDU1427"/>
      <c r="WDV1427"/>
      <c r="WDW1427"/>
      <c r="WDX1427"/>
      <c r="WDY1427"/>
      <c r="WDZ1427"/>
      <c r="WEA1427"/>
      <c r="WEB1427"/>
      <c r="WEC1427"/>
      <c r="WED1427"/>
      <c r="WEE1427"/>
      <c r="WEF1427"/>
      <c r="WEG1427"/>
      <c r="WEH1427"/>
      <c r="WEI1427"/>
      <c r="WEJ1427"/>
      <c r="WEK1427"/>
      <c r="WEL1427"/>
      <c r="WEM1427"/>
      <c r="WEN1427"/>
      <c r="WEO1427"/>
      <c r="WEP1427"/>
      <c r="WEQ1427"/>
      <c r="WER1427"/>
      <c r="WES1427"/>
      <c r="WET1427"/>
      <c r="WEU1427"/>
      <c r="WEV1427"/>
      <c r="WEW1427"/>
      <c r="WEX1427"/>
      <c r="WEY1427"/>
      <c r="WEZ1427"/>
      <c r="WFA1427"/>
      <c r="WFB1427"/>
      <c r="WFC1427"/>
      <c r="WFD1427"/>
      <c r="WFE1427"/>
      <c r="WFF1427"/>
      <c r="WFG1427"/>
      <c r="WFH1427"/>
      <c r="WFI1427"/>
      <c r="WFJ1427"/>
      <c r="WFK1427"/>
      <c r="WFL1427"/>
      <c r="WFM1427"/>
      <c r="WFN1427"/>
      <c r="WFO1427"/>
      <c r="WFP1427"/>
      <c r="WFQ1427"/>
      <c r="WFR1427"/>
      <c r="WFS1427"/>
      <c r="WFT1427"/>
      <c r="WFU1427"/>
      <c r="WFV1427"/>
      <c r="WFW1427"/>
      <c r="WFX1427"/>
      <c r="WFY1427"/>
      <c r="WFZ1427"/>
      <c r="WGA1427"/>
      <c r="WGB1427"/>
      <c r="WGC1427"/>
      <c r="WGD1427"/>
      <c r="WGE1427"/>
      <c r="WGF1427"/>
      <c r="WGG1427"/>
      <c r="WGH1427"/>
      <c r="WGI1427"/>
      <c r="WGJ1427"/>
      <c r="WGK1427"/>
      <c r="WGL1427"/>
      <c r="WGM1427"/>
      <c r="WGN1427"/>
      <c r="WGO1427"/>
      <c r="WGP1427"/>
      <c r="WGQ1427"/>
      <c r="WGR1427"/>
      <c r="WGS1427"/>
      <c r="WGT1427"/>
      <c r="WGU1427"/>
      <c r="WGV1427"/>
      <c r="WGW1427"/>
      <c r="WGX1427"/>
      <c r="WGY1427"/>
      <c r="WGZ1427"/>
      <c r="WHA1427"/>
      <c r="WHB1427"/>
      <c r="WHC1427"/>
      <c r="WHD1427"/>
      <c r="WHE1427"/>
      <c r="WHF1427"/>
      <c r="WHG1427"/>
      <c r="WHH1427"/>
      <c r="WHI1427"/>
      <c r="WHJ1427"/>
      <c r="WHK1427"/>
      <c r="WHL1427"/>
      <c r="WHM1427"/>
      <c r="WHN1427"/>
      <c r="WHO1427"/>
      <c r="WHP1427"/>
      <c r="WHQ1427"/>
      <c r="WHR1427"/>
      <c r="WHS1427"/>
      <c r="WHT1427"/>
      <c r="WHU1427"/>
      <c r="WHV1427"/>
      <c r="WHW1427"/>
      <c r="WHX1427"/>
      <c r="WHY1427"/>
      <c r="WHZ1427"/>
      <c r="WIA1427"/>
      <c r="WIB1427"/>
      <c r="WIC1427"/>
      <c r="WID1427"/>
      <c r="WIE1427"/>
      <c r="WIF1427"/>
      <c r="WIG1427"/>
      <c r="WIH1427"/>
      <c r="WII1427"/>
      <c r="WIJ1427"/>
      <c r="WIK1427"/>
      <c r="WIL1427"/>
      <c r="WIM1427"/>
      <c r="WIN1427"/>
      <c r="WIO1427"/>
      <c r="WIP1427"/>
      <c r="WIQ1427"/>
      <c r="WIR1427"/>
      <c r="WIS1427"/>
      <c r="WIT1427"/>
      <c r="WIU1427"/>
      <c r="WIV1427"/>
      <c r="WIW1427"/>
      <c r="WIX1427"/>
      <c r="WIY1427"/>
      <c r="WIZ1427"/>
      <c r="WJA1427"/>
      <c r="WJB1427"/>
      <c r="WJC1427"/>
      <c r="WJD1427"/>
      <c r="WJE1427"/>
      <c r="WJF1427"/>
      <c r="WJG1427"/>
      <c r="WJH1427"/>
      <c r="WJI1427"/>
      <c r="WJJ1427"/>
      <c r="WJK1427"/>
      <c r="WJL1427"/>
      <c r="WJM1427"/>
      <c r="WJN1427"/>
      <c r="WJO1427"/>
      <c r="WJP1427"/>
      <c r="WJQ1427"/>
      <c r="WJR1427"/>
      <c r="WJS1427"/>
      <c r="WJT1427"/>
      <c r="WJU1427"/>
      <c r="WJV1427"/>
      <c r="WJW1427"/>
      <c r="WJX1427"/>
      <c r="WJY1427"/>
      <c r="WJZ1427"/>
      <c r="WKA1427"/>
      <c r="WKB1427"/>
      <c r="WKC1427"/>
      <c r="WKD1427"/>
      <c r="WKE1427"/>
      <c r="WKF1427"/>
      <c r="WKG1427"/>
      <c r="WKH1427"/>
      <c r="WKI1427"/>
      <c r="WKJ1427"/>
      <c r="WKK1427"/>
      <c r="WKL1427"/>
      <c r="WKM1427"/>
      <c r="WKN1427"/>
      <c r="WKO1427"/>
      <c r="WKP1427"/>
      <c r="WKQ1427"/>
      <c r="WKR1427"/>
      <c r="WKS1427"/>
      <c r="WKT1427"/>
      <c r="WKU1427"/>
      <c r="WKV1427"/>
      <c r="WKW1427"/>
      <c r="WKX1427"/>
      <c r="WKY1427"/>
      <c r="WKZ1427"/>
      <c r="WLA1427"/>
      <c r="WLB1427"/>
      <c r="WLC1427"/>
      <c r="WLD1427"/>
      <c r="WLE1427"/>
      <c r="WLF1427"/>
      <c r="WLG1427"/>
      <c r="WLH1427"/>
      <c r="WLI1427"/>
      <c r="WLJ1427"/>
      <c r="WLK1427"/>
      <c r="WLL1427"/>
      <c r="WLM1427"/>
      <c r="WLN1427"/>
      <c r="WLO1427"/>
      <c r="WLP1427"/>
      <c r="WLQ1427"/>
      <c r="WLR1427"/>
      <c r="WLS1427"/>
      <c r="WLT1427"/>
      <c r="WLU1427"/>
      <c r="WLV1427"/>
      <c r="WLW1427"/>
      <c r="WLX1427"/>
      <c r="WLY1427"/>
      <c r="WLZ1427"/>
      <c r="WMA1427"/>
      <c r="WMB1427"/>
      <c r="WMC1427"/>
      <c r="WMD1427"/>
      <c r="WME1427"/>
      <c r="WMF1427"/>
      <c r="WMG1427"/>
      <c r="WMH1427"/>
      <c r="WMI1427"/>
      <c r="WMJ1427"/>
      <c r="WMK1427"/>
      <c r="WML1427"/>
      <c r="WMM1427"/>
      <c r="WMN1427"/>
      <c r="WMO1427"/>
      <c r="WMP1427"/>
      <c r="WMQ1427"/>
      <c r="WMR1427"/>
      <c r="WMS1427"/>
      <c r="WMT1427"/>
      <c r="WMU1427"/>
      <c r="WMV1427"/>
      <c r="WMW1427"/>
      <c r="WMX1427"/>
      <c r="WMY1427"/>
      <c r="WMZ1427"/>
      <c r="WNA1427"/>
      <c r="WNB1427"/>
      <c r="WNC1427"/>
      <c r="WND1427"/>
      <c r="WNE1427"/>
      <c r="WNF1427"/>
      <c r="WNG1427"/>
      <c r="WNH1427"/>
      <c r="WNI1427"/>
      <c r="WNJ1427"/>
      <c r="WNK1427"/>
      <c r="WNL1427"/>
      <c r="WNM1427"/>
      <c r="WNN1427"/>
      <c r="WNO1427"/>
      <c r="WNP1427"/>
      <c r="WNQ1427"/>
      <c r="WNR1427"/>
      <c r="WNS1427"/>
      <c r="WNT1427"/>
      <c r="WNU1427"/>
      <c r="WNV1427"/>
      <c r="WNW1427"/>
      <c r="WNX1427"/>
      <c r="WNY1427"/>
      <c r="WNZ1427"/>
      <c r="WOA1427"/>
      <c r="WOB1427"/>
      <c r="WOC1427"/>
      <c r="WOD1427"/>
      <c r="WOE1427"/>
      <c r="WOF1427"/>
      <c r="WOG1427"/>
      <c r="WOH1427"/>
      <c r="WOI1427"/>
      <c r="WOJ1427"/>
      <c r="WOK1427"/>
      <c r="WOL1427"/>
      <c r="WOM1427"/>
      <c r="WON1427"/>
      <c r="WOO1427"/>
      <c r="WOP1427"/>
      <c r="WOQ1427"/>
      <c r="WOR1427"/>
      <c r="WOS1427"/>
      <c r="WOT1427"/>
      <c r="WOU1427"/>
      <c r="WOV1427"/>
      <c r="WOW1427"/>
      <c r="WOX1427"/>
      <c r="WOY1427"/>
      <c r="WOZ1427"/>
      <c r="WPA1427"/>
      <c r="WPB1427"/>
      <c r="WPC1427"/>
      <c r="WPD1427"/>
      <c r="WPE1427"/>
      <c r="WPF1427"/>
      <c r="WPG1427"/>
      <c r="WPH1427"/>
      <c r="WPI1427"/>
      <c r="WPJ1427"/>
      <c r="WPK1427"/>
      <c r="WPL1427"/>
      <c r="WPM1427"/>
      <c r="WPN1427"/>
      <c r="WPO1427"/>
      <c r="WPP1427"/>
      <c r="WPQ1427"/>
      <c r="WPR1427"/>
      <c r="WPS1427"/>
      <c r="WPT1427"/>
      <c r="WPU1427"/>
      <c r="WPV1427"/>
      <c r="WPW1427"/>
      <c r="WPX1427"/>
      <c r="WPY1427"/>
      <c r="WPZ1427"/>
      <c r="WQA1427"/>
      <c r="WQB1427"/>
      <c r="WQC1427"/>
      <c r="WQD1427"/>
      <c r="WQE1427"/>
      <c r="WQF1427"/>
      <c r="WQG1427"/>
      <c r="WQH1427"/>
      <c r="WQI1427"/>
      <c r="WQJ1427"/>
      <c r="WQK1427"/>
      <c r="WQL1427"/>
      <c r="WQM1427"/>
      <c r="WQN1427"/>
      <c r="WQO1427"/>
      <c r="WQP1427"/>
      <c r="WQQ1427"/>
      <c r="WQR1427"/>
      <c r="WQS1427"/>
      <c r="WQT1427"/>
      <c r="WQU1427"/>
      <c r="WQV1427"/>
      <c r="WQW1427"/>
      <c r="WQX1427"/>
      <c r="WQY1427"/>
      <c r="WQZ1427"/>
      <c r="WRA1427"/>
      <c r="WRB1427"/>
      <c r="WRC1427"/>
      <c r="WRD1427"/>
      <c r="WRE1427"/>
      <c r="WRF1427"/>
      <c r="WRG1427"/>
      <c r="WRH1427"/>
      <c r="WRI1427"/>
      <c r="WRJ1427"/>
      <c r="WRK1427"/>
      <c r="WRL1427"/>
      <c r="WRM1427"/>
      <c r="WRN1427"/>
      <c r="WRO1427"/>
      <c r="WRP1427"/>
      <c r="WRQ1427"/>
      <c r="WRR1427"/>
      <c r="WRS1427"/>
      <c r="WRT1427"/>
      <c r="WRU1427"/>
      <c r="WRV1427"/>
      <c r="WRW1427"/>
      <c r="WRX1427"/>
      <c r="WRY1427"/>
      <c r="WRZ1427"/>
      <c r="WSA1427"/>
      <c r="WSB1427"/>
      <c r="WSC1427"/>
      <c r="WSD1427"/>
      <c r="WSE1427"/>
      <c r="WSF1427"/>
      <c r="WSG1427"/>
      <c r="WSH1427"/>
      <c r="WSI1427"/>
      <c r="WSJ1427"/>
      <c r="WSK1427"/>
      <c r="WSL1427"/>
      <c r="WSM1427"/>
      <c r="WSN1427"/>
      <c r="WSO1427"/>
      <c r="WSP1427"/>
      <c r="WSQ1427"/>
      <c r="WSR1427"/>
      <c r="WSS1427"/>
      <c r="WST1427"/>
      <c r="WSU1427"/>
      <c r="WSV1427"/>
      <c r="WSW1427"/>
      <c r="WSX1427"/>
      <c r="WSY1427"/>
      <c r="WSZ1427"/>
      <c r="WTA1427"/>
      <c r="WTB1427"/>
      <c r="WTC1427"/>
      <c r="WTD1427"/>
      <c r="WTE1427"/>
      <c r="WTF1427"/>
      <c r="WTG1427"/>
      <c r="WTH1427"/>
      <c r="WTI1427"/>
      <c r="WTJ1427"/>
      <c r="WTK1427"/>
      <c r="WTL1427"/>
      <c r="WTM1427"/>
      <c r="WTN1427"/>
      <c r="WTO1427"/>
      <c r="WTP1427"/>
      <c r="WTQ1427"/>
      <c r="WTR1427"/>
      <c r="WTS1427"/>
      <c r="WTT1427"/>
      <c r="WTU1427"/>
      <c r="WTV1427"/>
      <c r="WTW1427"/>
      <c r="WTX1427"/>
      <c r="WTY1427"/>
      <c r="WTZ1427"/>
      <c r="WUA1427"/>
      <c r="WUB1427"/>
      <c r="WUC1427"/>
      <c r="WUD1427"/>
      <c r="WUE1427"/>
      <c r="WUF1427"/>
      <c r="WUG1427"/>
      <c r="WUH1427"/>
      <c r="WUI1427"/>
      <c r="WUJ1427"/>
      <c r="WUK1427"/>
      <c r="WUL1427"/>
      <c r="WUM1427"/>
      <c r="WUN1427"/>
      <c r="WUO1427"/>
      <c r="WUP1427"/>
      <c r="WUQ1427"/>
      <c r="WUR1427"/>
      <c r="WUS1427"/>
      <c r="WUT1427"/>
      <c r="WUU1427"/>
      <c r="WUV1427"/>
      <c r="WUW1427"/>
      <c r="WUX1427"/>
      <c r="WUY1427"/>
      <c r="WUZ1427"/>
      <c r="WVA1427"/>
      <c r="WVB1427"/>
      <c r="WVC1427"/>
      <c r="WVD1427"/>
      <c r="WVE1427"/>
      <c r="WVF1427"/>
      <c r="WVG1427"/>
      <c r="WVH1427"/>
      <c r="WVI1427"/>
      <c r="WVJ1427"/>
      <c r="WVK1427"/>
      <c r="WVL1427"/>
      <c r="WVM1427"/>
      <c r="WVN1427"/>
      <c r="WVO1427"/>
      <c r="WVP1427"/>
      <c r="WVQ1427"/>
      <c r="WVR1427"/>
      <c r="WVS1427"/>
      <c r="WVT1427"/>
      <c r="WVU1427"/>
      <c r="WVV1427"/>
      <c r="WVW1427"/>
      <c r="WVX1427"/>
      <c r="WVY1427"/>
      <c r="WVZ1427"/>
      <c r="WWA1427"/>
      <c r="WWB1427"/>
      <c r="WWC1427"/>
      <c r="WWD1427"/>
      <c r="WWE1427"/>
      <c r="WWF1427"/>
      <c r="WWG1427"/>
      <c r="WWH1427"/>
      <c r="WWI1427"/>
      <c r="WWJ1427"/>
      <c r="WWK1427"/>
      <c r="WWL1427"/>
      <c r="WWM1427"/>
      <c r="WWN1427"/>
      <c r="WWO1427"/>
      <c r="WWP1427"/>
      <c r="WWQ1427"/>
      <c r="WWR1427"/>
      <c r="WWS1427"/>
      <c r="WWT1427"/>
      <c r="WWU1427"/>
      <c r="WWV1427"/>
      <c r="WWW1427"/>
      <c r="WWX1427"/>
      <c r="WWY1427"/>
      <c r="WWZ1427"/>
      <c r="WXA1427"/>
      <c r="WXB1427"/>
      <c r="WXC1427"/>
      <c r="WXD1427"/>
      <c r="WXE1427"/>
      <c r="WXF1427"/>
      <c r="WXG1427"/>
      <c r="WXH1427"/>
      <c r="WXI1427"/>
      <c r="WXJ1427"/>
      <c r="WXK1427"/>
      <c r="WXL1427"/>
      <c r="WXM1427"/>
      <c r="WXN1427"/>
      <c r="WXO1427"/>
      <c r="WXP1427"/>
      <c r="WXQ1427"/>
      <c r="WXR1427"/>
      <c r="WXS1427"/>
      <c r="WXT1427"/>
      <c r="WXU1427"/>
      <c r="WXV1427"/>
      <c r="WXW1427"/>
      <c r="WXX1427"/>
      <c r="WXY1427"/>
      <c r="WXZ1427"/>
      <c r="WYA1427"/>
      <c r="WYB1427"/>
      <c r="WYC1427"/>
      <c r="WYD1427"/>
      <c r="WYE1427"/>
      <c r="WYF1427"/>
      <c r="WYG1427"/>
      <c r="WYH1427"/>
      <c r="WYI1427"/>
      <c r="WYJ1427"/>
      <c r="WYK1427"/>
      <c r="WYL1427"/>
      <c r="WYM1427"/>
      <c r="WYN1427"/>
      <c r="WYO1427"/>
      <c r="WYP1427"/>
      <c r="WYQ1427"/>
      <c r="WYR1427"/>
      <c r="WYS1427"/>
      <c r="WYT1427"/>
      <c r="WYU1427"/>
      <c r="WYV1427"/>
      <c r="WYW1427"/>
      <c r="WYX1427"/>
      <c r="WYY1427"/>
      <c r="WYZ1427"/>
      <c r="WZA1427"/>
      <c r="WZB1427"/>
      <c r="WZC1427"/>
      <c r="WZD1427"/>
      <c r="WZE1427"/>
      <c r="WZF1427"/>
      <c r="WZG1427"/>
      <c r="WZH1427"/>
      <c r="WZI1427"/>
      <c r="WZJ1427"/>
      <c r="WZK1427"/>
      <c r="WZL1427"/>
      <c r="WZM1427"/>
      <c r="WZN1427"/>
      <c r="WZO1427"/>
      <c r="WZP1427"/>
      <c r="WZQ1427"/>
      <c r="WZR1427"/>
      <c r="WZS1427"/>
      <c r="WZT1427"/>
      <c r="WZU1427"/>
      <c r="WZV1427"/>
      <c r="WZW1427"/>
      <c r="WZX1427"/>
      <c r="WZY1427"/>
      <c r="WZZ1427"/>
      <c r="XAA1427"/>
      <c r="XAB1427"/>
      <c r="XAC1427"/>
      <c r="XAD1427"/>
      <c r="XAE1427"/>
      <c r="XAF1427"/>
      <c r="XAG1427"/>
      <c r="XAH1427"/>
      <c r="XAI1427"/>
      <c r="XAJ1427"/>
      <c r="XAK1427"/>
      <c r="XAL1427"/>
      <c r="XAM1427"/>
      <c r="XAN1427"/>
      <c r="XAO1427"/>
      <c r="XAP1427"/>
      <c r="XAQ1427"/>
      <c r="XAR1427"/>
      <c r="XAS1427"/>
      <c r="XAT1427"/>
      <c r="XAU1427"/>
      <c r="XAV1427"/>
      <c r="XAW1427"/>
      <c r="XAX1427"/>
      <c r="XAY1427"/>
      <c r="XAZ1427"/>
      <c r="XBA1427"/>
      <c r="XBB1427"/>
      <c r="XBC1427"/>
      <c r="XBD1427"/>
      <c r="XBE1427"/>
      <c r="XBF1427"/>
      <c r="XBG1427"/>
      <c r="XBH1427"/>
      <c r="XBI1427"/>
      <c r="XBJ1427"/>
      <c r="XBK1427"/>
      <c r="XBL1427"/>
      <c r="XBM1427"/>
      <c r="XBN1427"/>
      <c r="XBO1427"/>
      <c r="XBP1427"/>
      <c r="XBQ1427"/>
      <c r="XBR1427"/>
      <c r="XBS1427"/>
      <c r="XBT1427"/>
      <c r="XBU1427"/>
      <c r="XBV1427"/>
      <c r="XBW1427"/>
      <c r="XBX1427"/>
      <c r="XBY1427"/>
      <c r="XBZ1427"/>
      <c r="XCA1427"/>
      <c r="XCB1427"/>
      <c r="XCC1427"/>
      <c r="XCD1427"/>
      <c r="XCE1427"/>
      <c r="XCF1427"/>
      <c r="XCG1427"/>
      <c r="XCH1427"/>
      <c r="XCI1427"/>
      <c r="XCJ1427"/>
      <c r="XCK1427"/>
      <c r="XCL1427"/>
      <c r="XCM1427"/>
      <c r="XCN1427"/>
      <c r="XCO1427"/>
      <c r="XCP1427"/>
      <c r="XCQ1427"/>
      <c r="XCR1427"/>
      <c r="XCS1427"/>
      <c r="XCT1427"/>
      <c r="XCU1427"/>
      <c r="XCV1427"/>
      <c r="XCW1427"/>
      <c r="XCX1427"/>
      <c r="XCY1427"/>
      <c r="XCZ1427"/>
      <c r="XDA1427"/>
      <c r="XDB1427"/>
      <c r="XDC1427"/>
      <c r="XDD1427"/>
      <c r="XDE1427"/>
      <c r="XDF1427"/>
      <c r="XDG1427"/>
      <c r="XDH1427"/>
      <c r="XDI1427"/>
      <c r="XDJ1427"/>
      <c r="XDK1427"/>
      <c r="XDL1427"/>
      <c r="XDM1427"/>
      <c r="XDN1427"/>
      <c r="XDO1427"/>
      <c r="XDP1427"/>
      <c r="XDQ1427"/>
      <c r="XDR1427"/>
      <c r="XDS1427"/>
      <c r="XDT1427"/>
      <c r="XDU1427"/>
      <c r="XDV1427"/>
      <c r="XDW1427"/>
      <c r="XDX1427"/>
      <c r="XDY1427"/>
      <c r="XDZ1427"/>
      <c r="XEA1427"/>
      <c r="XEB1427"/>
      <c r="XEC1427"/>
      <c r="XED1427"/>
      <c r="XEE1427"/>
      <c r="XEF1427"/>
      <c r="XEG1427"/>
      <c r="XEH1427"/>
      <c r="XEI1427"/>
      <c r="XEJ1427"/>
      <c r="XEK1427"/>
      <c r="XEL1427"/>
      <c r="XEM1427"/>
      <c r="XEN1427"/>
      <c r="XEO1427"/>
      <c r="XEP1427"/>
      <c r="XEQ1427"/>
      <c r="XER1427"/>
      <c r="XES1427"/>
      <c r="XET1427"/>
      <c r="XEU1427"/>
      <c r="XEV1427"/>
      <c r="XEW1427"/>
      <c r="XEX1427"/>
      <c r="XEY1427"/>
      <c r="XEZ1427"/>
      <c r="XFA1427"/>
      <c r="XFB1427"/>
    </row>
    <row r="1428" spans="1:16382" x14ac:dyDescent="0.25"/>
    <row r="1429" spans="1:16382" x14ac:dyDescent="0.25"/>
    <row r="1430" spans="1:16382" x14ac:dyDescent="0.25"/>
    <row r="1431" spans="1:16382" x14ac:dyDescent="0.25"/>
    <row r="1432" spans="1:16382" x14ac:dyDescent="0.25"/>
    <row r="1433" spans="1:16382" x14ac:dyDescent="0.25"/>
    <row r="1434" spans="1:16382" x14ac:dyDescent="0.25"/>
    <row r="1435" spans="1:16382" x14ac:dyDescent="0.25"/>
    <row r="1436" spans="1:16382" x14ac:dyDescent="0.25"/>
    <row r="1437" spans="1:16382" x14ac:dyDescent="0.25"/>
    <row r="1438" spans="1:16382" x14ac:dyDescent="0.25"/>
    <row r="1439" spans="1:16382" x14ac:dyDescent="0.25"/>
    <row r="1440" spans="1:16382"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sheetData>
  <mergeCells count="4">
    <mergeCell ref="A2:D2"/>
    <mergeCell ref="L2:N2"/>
    <mergeCell ref="V2:Y2"/>
    <mergeCell ref="L4:T6"/>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3"/>
  <sheetViews>
    <sheetView view="pageBreakPreview" zoomScale="80" zoomScaleNormal="80" zoomScaleSheetLayoutView="80" zoomScalePageLayoutView="60" workbookViewId="0"/>
  </sheetViews>
  <sheetFormatPr defaultColWidth="0" defaultRowHeight="0" customHeight="1" zeroHeight="1" x14ac:dyDescent="0.2"/>
  <cols>
    <col min="1" max="1" width="54.85546875" style="4" customWidth="1"/>
    <col min="2" max="2" width="17" style="4" customWidth="1"/>
    <col min="3" max="3" width="14.28515625" style="4" bestFit="1" customWidth="1"/>
    <col min="4" max="4" width="14.140625" style="4" customWidth="1"/>
    <col min="5" max="5" width="70" style="4" customWidth="1"/>
    <col min="6" max="6" width="24.7109375" style="4" customWidth="1"/>
    <col min="7" max="7" width="51.5703125" style="4" customWidth="1"/>
    <col min="8" max="8" width="2.85546875" style="4" customWidth="1"/>
    <col min="9" max="9" width="25.5703125" style="50" customWidth="1"/>
    <col min="10" max="10" width="26.85546875" style="4" customWidth="1"/>
    <col min="11" max="11" width="34.5703125" style="4" customWidth="1"/>
    <col min="12" max="12" width="2.140625" style="4" customWidth="1"/>
    <col min="13" max="13" width="25.5703125" style="50" customWidth="1"/>
    <col min="14" max="14" width="30.140625" style="4" bestFit="1" customWidth="1"/>
    <col min="15" max="15" width="2.28515625" style="4" customWidth="1"/>
    <col min="16" max="16" width="25.28515625" style="4"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44.85546875" style="58" customWidth="1"/>
    <col min="23" max="23" width="48.7109375" style="5" customWidth="1"/>
    <col min="24" max="24" width="27.7109375" style="5" customWidth="1"/>
    <col min="25" max="25" width="21.42578125" style="5" customWidth="1"/>
    <col min="26" max="26" width="83.42578125" style="5" bestFit="1" customWidth="1"/>
    <col min="27" max="27" width="8.85546875" style="5" customWidth="1"/>
    <col min="28" max="28" width="8.85546875" style="5" hidden="1" customWidth="1"/>
    <col min="29" max="16384" width="8.85546875" style="5" hidden="1"/>
  </cols>
  <sheetData>
    <row r="1" spans="1:39" s="4" customFormat="1" ht="13.5" thickBot="1" x14ac:dyDescent="0.25">
      <c r="A1" s="60" t="s">
        <v>91</v>
      </c>
      <c r="B1" s="16"/>
      <c r="C1" s="16"/>
      <c r="D1" s="16"/>
      <c r="I1" s="60" t="s">
        <v>92</v>
      </c>
      <c r="J1" s="16"/>
      <c r="K1" s="16"/>
      <c r="M1" s="60" t="s">
        <v>93</v>
      </c>
      <c r="N1" s="16"/>
      <c r="O1" s="16"/>
      <c r="V1" s="134" t="s">
        <v>97</v>
      </c>
      <c r="W1" s="134"/>
      <c r="X1" s="65"/>
      <c r="Y1" s="65"/>
      <c r="Z1" s="65"/>
      <c r="AA1" s="65"/>
      <c r="AB1" s="5"/>
      <c r="AC1" s="5"/>
      <c r="AD1" s="5"/>
      <c r="AE1" s="5"/>
      <c r="AF1" s="5"/>
      <c r="AG1" s="5"/>
      <c r="AH1" s="5"/>
      <c r="AI1" s="5"/>
      <c r="AJ1" s="5"/>
      <c r="AK1" s="5"/>
      <c r="AL1" s="5"/>
      <c r="AM1" s="5"/>
    </row>
    <row r="2" spans="1:39" s="4" customFormat="1" ht="75.75" customHeight="1" thickBot="1" x14ac:dyDescent="0.25">
      <c r="A2" s="333" t="s">
        <v>94</v>
      </c>
      <c r="B2" s="334"/>
      <c r="C2" s="65"/>
      <c r="D2" s="65"/>
      <c r="I2" s="330" t="s">
        <v>121</v>
      </c>
      <c r="J2" s="331"/>
      <c r="K2" s="332"/>
      <c r="M2" s="333" t="s">
        <v>122</v>
      </c>
      <c r="N2" s="334"/>
      <c r="O2" s="81"/>
      <c r="P2" s="80"/>
      <c r="Q2" s="81"/>
      <c r="R2" s="81"/>
      <c r="S2" s="81"/>
      <c r="T2" s="81"/>
      <c r="V2" s="333" t="s">
        <v>231</v>
      </c>
      <c r="W2" s="334"/>
      <c r="X2" s="65"/>
      <c r="Y2" s="65"/>
      <c r="Z2" s="65"/>
      <c r="AA2" s="65"/>
      <c r="AB2" s="5"/>
      <c r="AC2" s="5"/>
      <c r="AD2" s="5"/>
      <c r="AE2" s="5"/>
      <c r="AF2" s="5"/>
      <c r="AG2" s="5"/>
      <c r="AH2" s="5"/>
      <c r="AI2" s="5"/>
      <c r="AJ2" s="5"/>
      <c r="AK2" s="5"/>
      <c r="AL2" s="5"/>
      <c r="AM2" s="5"/>
    </row>
    <row r="3" spans="1:39" s="4" customFormat="1" ht="12.75" x14ac:dyDescent="0.2">
      <c r="B3" s="155"/>
      <c r="C3" s="156"/>
      <c r="D3" s="156"/>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175</v>
      </c>
      <c r="B4" s="6"/>
      <c r="C4" s="6"/>
      <c r="D4" s="6"/>
      <c r="E4" s="157"/>
      <c r="F4" s="157"/>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3" t="s">
        <v>148</v>
      </c>
      <c r="B5" s="6"/>
      <c r="C5" s="6"/>
      <c r="D5" s="6"/>
      <c r="E5" s="64"/>
      <c r="F5" s="64"/>
      <c r="I5" s="50" t="s">
        <v>252</v>
      </c>
      <c r="M5" s="50" t="s">
        <v>253</v>
      </c>
      <c r="N5" s="65"/>
      <c r="O5" s="65"/>
      <c r="P5" s="65"/>
      <c r="Q5" s="65"/>
      <c r="R5" s="65"/>
      <c r="S5" s="65"/>
      <c r="T5" s="65"/>
      <c r="V5" s="50" t="s">
        <v>161</v>
      </c>
      <c r="W5" s="65"/>
      <c r="X5" s="65"/>
      <c r="Y5" s="65"/>
      <c r="Z5" s="65"/>
      <c r="AA5" s="65"/>
      <c r="AB5" s="5"/>
      <c r="AC5" s="5"/>
      <c r="AD5" s="5"/>
      <c r="AE5" s="5"/>
      <c r="AF5" s="5"/>
      <c r="AG5" s="5"/>
      <c r="AH5" s="5"/>
      <c r="AI5" s="5"/>
      <c r="AJ5" s="5"/>
      <c r="AK5" s="5"/>
      <c r="AL5" s="5"/>
      <c r="AM5" s="5"/>
    </row>
    <row r="6" spans="1:39" s="4" customFormat="1" ht="51" customHeight="1" x14ac:dyDescent="0.2">
      <c r="I6" s="335" t="s">
        <v>880</v>
      </c>
      <c r="J6" s="336"/>
      <c r="K6" s="336"/>
      <c r="M6" s="246" t="s">
        <v>881</v>
      </c>
      <c r="N6" s="247"/>
      <c r="O6" s="247"/>
      <c r="P6" s="247"/>
      <c r="Q6" s="247"/>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161</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17" t="s">
        <v>127</v>
      </c>
      <c r="I9" s="50"/>
      <c r="M9" s="66"/>
      <c r="O9" s="65"/>
      <c r="P9" s="65"/>
      <c r="Q9" s="65"/>
      <c r="R9" s="65"/>
      <c r="S9" s="65"/>
      <c r="T9" s="117" t="s">
        <v>127</v>
      </c>
      <c r="V9" s="66"/>
      <c r="W9" s="65"/>
      <c r="X9" s="65"/>
      <c r="Y9" s="65"/>
      <c r="Z9" s="65"/>
      <c r="AA9" s="65"/>
      <c r="AB9" s="5"/>
      <c r="AC9" s="5"/>
      <c r="AD9" s="5"/>
      <c r="AE9" s="5"/>
      <c r="AF9" s="5"/>
      <c r="AG9" s="5"/>
      <c r="AH9" s="5"/>
      <c r="AI9" s="5"/>
      <c r="AJ9" s="5"/>
      <c r="AK9" s="5"/>
      <c r="AL9" s="5"/>
      <c r="AM9" s="5"/>
    </row>
    <row r="10" spans="1:39" s="4" customFormat="1" ht="12.75" x14ac:dyDescent="0.2">
      <c r="A10" s="135" t="str">
        <f>'DPA''s, Fees'!A10</f>
        <v>New Jersey American Water Company</v>
      </c>
      <c r="I10" s="50"/>
      <c r="J10" s="80"/>
      <c r="K10" s="11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79" t="s">
        <v>114</v>
      </c>
      <c r="B11" s="67" t="s">
        <v>20</v>
      </c>
      <c r="C11" s="67" t="s">
        <v>107</v>
      </c>
      <c r="D11" s="67" t="s">
        <v>21</v>
      </c>
      <c r="E11" s="67" t="s">
        <v>95</v>
      </c>
      <c r="F11" s="67" t="s">
        <v>96</v>
      </c>
      <c r="G11" s="79" t="s">
        <v>103</v>
      </c>
      <c r="I11" s="106" t="s">
        <v>258</v>
      </c>
      <c r="J11" s="107" t="s">
        <v>259</v>
      </c>
      <c r="K11" s="108" t="s">
        <v>260</v>
      </c>
      <c r="M11" s="106" t="s">
        <v>261</v>
      </c>
      <c r="N11" s="107" t="s">
        <v>147</v>
      </c>
      <c r="O11" s="71"/>
      <c r="P11" s="68" t="s">
        <v>262</v>
      </c>
      <c r="Q11" s="107" t="s">
        <v>147</v>
      </c>
      <c r="R11" s="71"/>
      <c r="S11" s="68" t="s">
        <v>263</v>
      </c>
      <c r="T11" s="107" t="s">
        <v>147</v>
      </c>
      <c r="V11" s="106" t="s">
        <v>115</v>
      </c>
      <c r="W11" s="107" t="s">
        <v>116</v>
      </c>
      <c r="X11" s="107" t="s">
        <v>117</v>
      </c>
      <c r="Y11" s="107" t="s">
        <v>118</v>
      </c>
      <c r="Z11" s="107" t="s">
        <v>230</v>
      </c>
      <c r="AA11" s="65"/>
      <c r="AB11" s="5"/>
      <c r="AC11" s="5"/>
      <c r="AD11" s="5"/>
      <c r="AE11" s="5"/>
      <c r="AF11" s="5"/>
      <c r="AG11" s="5"/>
      <c r="AH11" s="5"/>
      <c r="AI11" s="5"/>
      <c r="AJ11" s="5"/>
      <c r="AK11" s="5"/>
      <c r="AL11" s="5"/>
      <c r="AM11" s="5"/>
    </row>
    <row r="12" spans="1:39" s="4" customFormat="1" ht="96.75" customHeight="1" x14ac:dyDescent="0.2">
      <c r="A12" s="207" t="s">
        <v>221</v>
      </c>
      <c r="B12" s="207" t="s">
        <v>225</v>
      </c>
      <c r="C12" s="207"/>
      <c r="D12" s="207" t="s">
        <v>225</v>
      </c>
      <c r="E12" s="209" t="s">
        <v>224</v>
      </c>
      <c r="F12" s="209" t="s">
        <v>222</v>
      </c>
      <c r="G12" s="210" t="s">
        <v>223</v>
      </c>
      <c r="I12" s="214" t="s">
        <v>877</v>
      </c>
      <c r="J12" s="212" t="s">
        <v>878</v>
      </c>
      <c r="K12" s="217" t="s">
        <v>879</v>
      </c>
      <c r="M12" s="214" t="s">
        <v>883</v>
      </c>
      <c r="N12" s="215" t="s">
        <v>884</v>
      </c>
      <c r="O12" s="213"/>
      <c r="P12" s="216" t="s">
        <v>882</v>
      </c>
      <c r="Q12" s="212" t="s">
        <v>885</v>
      </c>
      <c r="S12" s="216" t="s">
        <v>886</v>
      </c>
      <c r="T12" s="212" t="s">
        <v>887</v>
      </c>
      <c r="V12" s="234" t="s">
        <v>245</v>
      </c>
      <c r="W12" s="235"/>
      <c r="X12" s="235"/>
      <c r="Y12" s="235"/>
      <c r="Z12" s="236" t="s">
        <v>243</v>
      </c>
      <c r="AA12" s="65"/>
      <c r="AB12" s="5"/>
      <c r="AC12" s="5"/>
      <c r="AD12" s="5"/>
      <c r="AE12" s="5"/>
      <c r="AF12" s="5"/>
      <c r="AG12" s="5"/>
      <c r="AH12" s="5"/>
      <c r="AI12" s="5"/>
      <c r="AJ12" s="5"/>
      <c r="AK12" s="5"/>
      <c r="AL12" s="5"/>
      <c r="AM12" s="5"/>
    </row>
    <row r="13" spans="1:39" s="4" customFormat="1" ht="60" x14ac:dyDescent="0.2">
      <c r="A13" s="207" t="s">
        <v>226</v>
      </c>
      <c r="B13" s="207" t="s">
        <v>225</v>
      </c>
      <c r="C13" s="207"/>
      <c r="D13" s="207" t="s">
        <v>225</v>
      </c>
      <c r="E13" s="209" t="s">
        <v>227</v>
      </c>
      <c r="F13" s="208"/>
      <c r="G13" s="211"/>
      <c r="I13" s="63"/>
      <c r="J13" s="63"/>
      <c r="K13" s="63"/>
      <c r="M13" s="63" t="s">
        <v>242</v>
      </c>
      <c r="N13" s="63" t="s">
        <v>242</v>
      </c>
      <c r="P13" s="63" t="s">
        <v>242</v>
      </c>
      <c r="Q13" s="63" t="s">
        <v>242</v>
      </c>
      <c r="S13" s="63" t="s">
        <v>242</v>
      </c>
      <c r="T13" s="63" t="s">
        <v>242</v>
      </c>
      <c r="V13" s="234" t="s">
        <v>244</v>
      </c>
      <c r="W13" s="235"/>
      <c r="X13" s="235"/>
      <c r="Y13" s="235"/>
      <c r="Z13" s="236" t="s">
        <v>243</v>
      </c>
      <c r="AA13" s="65"/>
      <c r="AB13" s="5"/>
      <c r="AC13" s="5"/>
      <c r="AD13" s="5"/>
      <c r="AE13" s="5"/>
      <c r="AF13" s="5"/>
      <c r="AG13" s="5"/>
      <c r="AH13" s="5"/>
      <c r="AI13" s="5"/>
      <c r="AJ13" s="5"/>
      <c r="AK13" s="5"/>
      <c r="AL13" s="5"/>
      <c r="AM13" s="5"/>
    </row>
    <row r="14" spans="1:39" s="4" customFormat="1" ht="94.5" customHeight="1" x14ac:dyDescent="0.2">
      <c r="A14" s="207" t="s">
        <v>228</v>
      </c>
      <c r="B14" s="207" t="s">
        <v>225</v>
      </c>
      <c r="C14" s="207"/>
      <c r="D14" s="207" t="s">
        <v>225</v>
      </c>
      <c r="E14" s="209" t="s">
        <v>236</v>
      </c>
      <c r="F14" s="208" t="s">
        <v>229</v>
      </c>
      <c r="G14" s="211"/>
      <c r="I14" s="207"/>
      <c r="J14" s="244"/>
      <c r="K14" s="245"/>
      <c r="M14" s="218"/>
      <c r="N14" s="220"/>
      <c r="O14" s="51"/>
      <c r="P14" s="218">
        <v>0</v>
      </c>
      <c r="Q14" s="219">
        <v>0</v>
      </c>
      <c r="R14" s="51"/>
      <c r="S14" s="218" t="s">
        <v>195</v>
      </c>
      <c r="T14" s="219" t="s">
        <v>195</v>
      </c>
      <c r="V14" s="234" t="s">
        <v>244</v>
      </c>
      <c r="W14" s="235"/>
      <c r="X14" s="235"/>
      <c r="Y14" s="235"/>
      <c r="Z14" s="236" t="s">
        <v>243</v>
      </c>
      <c r="AA14" s="65"/>
      <c r="AB14" s="5"/>
      <c r="AC14" s="5"/>
      <c r="AD14" s="5"/>
      <c r="AE14" s="5"/>
      <c r="AF14" s="5"/>
      <c r="AG14" s="5"/>
      <c r="AH14" s="5"/>
      <c r="AI14" s="5"/>
      <c r="AJ14" s="5"/>
      <c r="AK14" s="5"/>
      <c r="AL14" s="5"/>
      <c r="AM14" s="5"/>
    </row>
    <row r="15" spans="1:39" s="4" customFormat="1" ht="15" customHeight="1" x14ac:dyDescent="0.25">
      <c r="A15" s="63" t="s">
        <v>232</v>
      </c>
      <c r="B15" s="63"/>
      <c r="C15" s="63"/>
      <c r="D15" s="63"/>
      <c r="E15" s="11"/>
      <c r="F15" s="11"/>
      <c r="G15" s="8"/>
      <c r="I15" s="63"/>
      <c r="J15" s="47"/>
      <c r="K15" s="105"/>
      <c r="M15" s="221">
        <v>0</v>
      </c>
      <c r="N15" s="220">
        <v>0</v>
      </c>
      <c r="P15" s="218">
        <v>0</v>
      </c>
      <c r="Q15" s="219">
        <v>0</v>
      </c>
      <c r="S15" s="218">
        <v>0</v>
      </c>
      <c r="T15" s="219">
        <v>0</v>
      </c>
      <c r="V15" s="82"/>
      <c r="W15" s="82"/>
      <c r="X15" s="82"/>
      <c r="Y15" s="82"/>
      <c r="Z15" s="82"/>
      <c r="AA15" s="65"/>
      <c r="AB15" s="5"/>
      <c r="AC15" s="5"/>
      <c r="AD15" s="5"/>
      <c r="AE15" s="5"/>
      <c r="AF15" s="5"/>
      <c r="AG15" s="5"/>
      <c r="AH15" s="5"/>
      <c r="AI15" s="5"/>
      <c r="AJ15" s="5"/>
      <c r="AK15" s="5"/>
      <c r="AL15" s="5"/>
      <c r="AM15" s="5"/>
    </row>
    <row r="16" spans="1:39" s="4" customFormat="1" ht="15" customHeight="1" x14ac:dyDescent="0.25">
      <c r="A16" s="63" t="s">
        <v>233</v>
      </c>
      <c r="B16" s="63"/>
      <c r="C16" s="63"/>
      <c r="D16" s="63"/>
      <c r="E16" s="11"/>
      <c r="F16" s="11"/>
      <c r="G16" s="8"/>
      <c r="I16" s="63"/>
      <c r="J16" s="47"/>
      <c r="K16" s="105"/>
      <c r="M16" s="221">
        <v>1</v>
      </c>
      <c r="N16" s="220">
        <v>0</v>
      </c>
      <c r="P16" s="218">
        <v>0</v>
      </c>
      <c r="Q16" s="219">
        <v>0</v>
      </c>
      <c r="S16" s="218">
        <v>0</v>
      </c>
      <c r="T16" s="219">
        <v>0</v>
      </c>
      <c r="V16" s="82"/>
      <c r="W16" s="82"/>
      <c r="X16" s="82"/>
      <c r="Y16" s="82"/>
      <c r="Z16" s="82"/>
      <c r="AA16" s="65"/>
      <c r="AB16" s="5"/>
      <c r="AC16" s="5"/>
      <c r="AD16" s="5"/>
      <c r="AE16" s="5"/>
      <c r="AF16" s="5"/>
      <c r="AG16" s="5"/>
      <c r="AH16" s="5"/>
      <c r="AI16" s="5"/>
      <c r="AJ16" s="5"/>
      <c r="AK16" s="5"/>
      <c r="AL16" s="5"/>
      <c r="AM16" s="5"/>
    </row>
    <row r="17" spans="1:39" s="4" customFormat="1" ht="15" customHeight="1" x14ac:dyDescent="0.25">
      <c r="A17" s="63" t="s">
        <v>234</v>
      </c>
      <c r="B17" s="63"/>
      <c r="C17" s="63"/>
      <c r="D17" s="63"/>
      <c r="E17" s="11"/>
      <c r="F17" s="11"/>
      <c r="G17" s="8"/>
      <c r="I17" s="63"/>
      <c r="J17" s="47"/>
      <c r="K17" s="105"/>
      <c r="M17" s="221">
        <v>0</v>
      </c>
      <c r="N17" s="220">
        <v>0</v>
      </c>
      <c r="P17" s="218">
        <v>0</v>
      </c>
      <c r="Q17" s="219">
        <v>0</v>
      </c>
      <c r="S17" s="218">
        <v>0</v>
      </c>
      <c r="T17" s="219">
        <v>0</v>
      </c>
      <c r="V17" s="82"/>
      <c r="W17" s="82"/>
      <c r="X17" s="82"/>
      <c r="Y17" s="82"/>
      <c r="Z17" s="82"/>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05"/>
      <c r="M18" s="63"/>
      <c r="N18" s="109"/>
      <c r="P18" s="63"/>
      <c r="Q18" s="47"/>
      <c r="S18" s="63"/>
      <c r="T18" s="47"/>
      <c r="V18" s="82"/>
      <c r="W18" s="82"/>
      <c r="X18" s="82"/>
      <c r="Y18" s="82"/>
      <c r="Z18" s="82"/>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05"/>
      <c r="M19" s="63"/>
      <c r="N19" s="109"/>
      <c r="P19" s="63"/>
      <c r="Q19" s="47"/>
      <c r="S19" s="63"/>
      <c r="T19" s="47"/>
      <c r="V19" s="82"/>
      <c r="W19" s="82"/>
      <c r="X19" s="82"/>
      <c r="Y19" s="82"/>
      <c r="Z19" s="82"/>
      <c r="AA19" s="65"/>
      <c r="AB19" s="5"/>
      <c r="AC19" s="5"/>
      <c r="AD19" s="5"/>
      <c r="AE19" s="5"/>
      <c r="AF19" s="5"/>
      <c r="AG19" s="5"/>
      <c r="AH19" s="5"/>
      <c r="AI19" s="5"/>
      <c r="AJ19" s="5"/>
      <c r="AK19" s="5"/>
      <c r="AL19" s="5"/>
      <c r="AM19" s="5"/>
    </row>
    <row r="20" spans="1:39" s="4" customFormat="1" ht="15.75" thickBot="1" x14ac:dyDescent="0.3">
      <c r="A20" s="110"/>
      <c r="B20" s="110"/>
      <c r="C20" s="110"/>
      <c r="D20" s="110"/>
      <c r="E20" s="11"/>
      <c r="F20" s="92"/>
      <c r="G20" s="8"/>
      <c r="I20" s="110"/>
      <c r="J20" s="110"/>
      <c r="K20" s="111"/>
      <c r="M20" s="110"/>
      <c r="N20" s="112"/>
      <c r="P20" s="110"/>
      <c r="Q20" s="113"/>
      <c r="S20" s="110"/>
      <c r="T20" s="113"/>
      <c r="V20" s="133"/>
      <c r="W20" s="133"/>
      <c r="X20" s="133"/>
      <c r="Y20" s="133"/>
      <c r="Z20" s="133"/>
      <c r="AA20" s="65"/>
      <c r="AB20" s="5"/>
      <c r="AC20" s="5"/>
      <c r="AD20" s="5"/>
      <c r="AE20" s="5"/>
      <c r="AF20" s="5"/>
      <c r="AG20" s="5"/>
      <c r="AH20" s="5"/>
      <c r="AI20" s="5"/>
      <c r="AJ20" s="5"/>
      <c r="AK20" s="5"/>
      <c r="AL20" s="5"/>
      <c r="AM20" s="5"/>
    </row>
    <row r="21" spans="1:39" s="4" customFormat="1" ht="15.75" thickBot="1" x14ac:dyDescent="0.3">
      <c r="A21" s="159" t="s">
        <v>126</v>
      </c>
      <c r="B21" s="160"/>
      <c r="C21" s="103"/>
      <c r="D21" s="103"/>
      <c r="E21" s="132"/>
      <c r="F21" s="131"/>
      <c r="G21" s="130"/>
      <c r="I21" s="241"/>
      <c r="J21" s="242"/>
      <c r="K21" s="243"/>
      <c r="M21" s="237">
        <f>M14+M15+M16+M17+0+2728</f>
        <v>2729</v>
      </c>
      <c r="N21" s="238">
        <f>N14+N15+N16+N17+0+38145.65</f>
        <v>38145.65</v>
      </c>
      <c r="P21" s="239">
        <f>P14+P15+P16+P17+37+2387</f>
        <v>2424</v>
      </c>
      <c r="Q21" s="240">
        <f>Q14+Q15+Q16+Q17+12932+58514.82</f>
        <v>71446.820000000007</v>
      </c>
      <c r="S21" s="239">
        <f>S15+S16+S17+28+1797</f>
        <v>1825</v>
      </c>
      <c r="T21" s="240">
        <f>T15+T16+T17+8235+39398.32</f>
        <v>47633.32</v>
      </c>
      <c r="V21" s="158"/>
      <c r="W21" s="129"/>
      <c r="X21" s="129"/>
      <c r="Y21" s="129"/>
      <c r="Z21" s="128"/>
      <c r="AA21" s="65"/>
      <c r="AB21" s="5"/>
      <c r="AC21" s="5"/>
      <c r="AD21" s="5"/>
      <c r="AE21" s="5"/>
      <c r="AF21" s="5"/>
      <c r="AG21" s="5"/>
      <c r="AH21" s="5"/>
      <c r="AI21" s="5"/>
      <c r="AJ21" s="5"/>
      <c r="AK21" s="5"/>
      <c r="AL21" s="5"/>
      <c r="AM21" s="5"/>
    </row>
    <row r="22" spans="1:39" s="4" customFormat="1" ht="12.75" x14ac:dyDescent="0.2">
      <c r="A22" s="76"/>
      <c r="B22" s="76"/>
      <c r="C22" s="76"/>
      <c r="D22" s="76"/>
      <c r="V22" s="65"/>
      <c r="W22" s="65"/>
      <c r="X22" s="65"/>
      <c r="Y22" s="65"/>
      <c r="Z22" s="65"/>
      <c r="AA22" s="65"/>
      <c r="AB22" s="5"/>
      <c r="AC22" s="5"/>
      <c r="AD22" s="5"/>
      <c r="AE22" s="5"/>
      <c r="AF22" s="5"/>
      <c r="AG22" s="5"/>
      <c r="AH22" s="5"/>
      <c r="AI22" s="5"/>
      <c r="AJ22" s="5"/>
      <c r="AK22" s="5"/>
      <c r="AL22" s="5"/>
      <c r="AM22" s="5"/>
    </row>
    <row r="23" spans="1:39" s="4" customFormat="1" ht="12.75" x14ac:dyDescent="0.2">
      <c r="V23" s="65"/>
      <c r="W23" s="65"/>
      <c r="X23" s="65"/>
      <c r="Y23" s="65"/>
      <c r="Z23" s="65"/>
      <c r="AA23" s="65"/>
      <c r="AB23" s="5"/>
      <c r="AC23" s="5"/>
      <c r="AD23" s="5"/>
      <c r="AE23" s="5"/>
      <c r="AF23" s="5"/>
      <c r="AG23" s="5"/>
      <c r="AH23" s="5"/>
      <c r="AI23" s="5"/>
      <c r="AJ23" s="5"/>
      <c r="AK23" s="5"/>
      <c r="AL23" s="5"/>
      <c r="AM23" s="5"/>
    </row>
  </sheetData>
  <mergeCells count="6">
    <mergeCell ref="I2:K2"/>
    <mergeCell ref="M2:N2"/>
    <mergeCell ref="V2:W2"/>
    <mergeCell ref="A2:B2"/>
    <mergeCell ref="M6:Q6"/>
    <mergeCell ref="I6:K6"/>
  </mergeCells>
  <hyperlinks>
    <hyperlink ref="Z12" r:id="rId1" xr:uid="{9FF30295-AA39-4E36-A42B-9DC73C75AB77}"/>
    <hyperlink ref="Z13" r:id="rId2" xr:uid="{B8B9E61D-69A1-4B32-A4CD-787E2CA11599}"/>
    <hyperlink ref="Z14" r:id="rId3" xr:uid="{AECDD132-65C1-412A-AD6B-86D2BB477AE4}"/>
  </hyperlinks>
  <pageMargins left="0.7" right="0.7" top="0.75" bottom="0.75" header="0.3" footer="0.3"/>
  <pageSetup scale="39" orientation="portrait" r:id="rId4"/>
  <headerFooter>
    <oddHeader>&amp;C&amp;"Arial,Regular"&amp;10Assistance Programs, Outreach&amp;R&amp;"Arial,Regular"&amp;10STANDARDIZED P.L. 2022, 
C. 107 REPORTING TEMPLATE
Page &amp;P</oddHeader>
  </headerFooter>
  <colBreaks count="2" manualBreakCount="2">
    <brk id="7" max="1048575" man="1"/>
    <brk id="20" max="1048575" man="1"/>
  </colBreaks>
  <customProperties>
    <customPr name="_pios_id" r:id="rId5"/>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50</v>
      </c>
      <c r="B1" s="4"/>
      <c r="C1" s="4"/>
      <c r="D1" s="4"/>
    </row>
    <row r="2" spans="1:16384" ht="65.45" customHeight="1" thickBot="1" x14ac:dyDescent="0.25">
      <c r="A2" s="330" t="s">
        <v>51</v>
      </c>
      <c r="B2" s="33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175</v>
      </c>
      <c r="B4" s="6"/>
      <c r="C4" s="6"/>
      <c r="D4" s="6"/>
      <c r="E4" s="6"/>
    </row>
    <row r="5" spans="1:16384" s="4" customFormat="1" x14ac:dyDescent="0.2"/>
    <row r="6" spans="1:16384" s="4" customFormat="1" x14ac:dyDescent="0.2">
      <c r="A6" s="4" t="s">
        <v>250</v>
      </c>
    </row>
    <row r="7" spans="1:16384" x14ac:dyDescent="0.2">
      <c r="A7" s="4"/>
      <c r="B7" s="4"/>
      <c r="C7" s="4"/>
      <c r="D7" s="4"/>
    </row>
    <row r="8" spans="1:16384" x14ac:dyDescent="0.2">
      <c r="A8" s="135" t="str">
        <f>'Assistance Programs, Outreach'!A10</f>
        <v>New Jersey American Water Company</v>
      </c>
      <c r="B8" s="4"/>
      <c r="C8" s="4"/>
      <c r="D8" s="4"/>
    </row>
    <row r="9" spans="1:16384" ht="25.5" x14ac:dyDescent="0.2">
      <c r="A9" s="79" t="s">
        <v>52</v>
      </c>
      <c r="B9" s="79" t="s">
        <v>131</v>
      </c>
      <c r="C9" s="79" t="s">
        <v>53</v>
      </c>
      <c r="D9" s="79" t="s">
        <v>54</v>
      </c>
      <c r="E9" s="79" t="s">
        <v>55</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9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heetViews>
  <sheetFormatPr defaultColWidth="8.85546875" defaultRowHeight="12.75" zeroHeight="1" x14ac:dyDescent="0.2"/>
  <cols>
    <col min="1" max="7" width="9.140625" style="114" customWidth="1"/>
    <col min="8" max="16384" width="8.85546875" style="114"/>
  </cols>
  <sheetData>
    <row r="1" spans="1:7" ht="13.5" thickBot="1" x14ac:dyDescent="0.25">
      <c r="A1" s="116" t="s">
        <v>98</v>
      </c>
    </row>
    <row r="2" spans="1:7" x14ac:dyDescent="0.2">
      <c r="A2" s="337" t="s">
        <v>99</v>
      </c>
      <c r="B2" s="338"/>
      <c r="C2" s="338"/>
      <c r="D2" s="338"/>
      <c r="E2" s="338"/>
      <c r="F2" s="338"/>
      <c r="G2" s="339"/>
    </row>
    <row r="3" spans="1:7" x14ac:dyDescent="0.2">
      <c r="A3" s="340"/>
      <c r="B3" s="341"/>
      <c r="C3" s="341"/>
      <c r="D3" s="341"/>
      <c r="E3" s="341"/>
      <c r="F3" s="341"/>
      <c r="G3" s="342"/>
    </row>
    <row r="4" spans="1:7" ht="32.25" customHeight="1" thickBot="1" x14ac:dyDescent="0.25">
      <c r="A4" s="343"/>
      <c r="B4" s="344"/>
      <c r="C4" s="344"/>
      <c r="D4" s="344"/>
      <c r="E4" s="344"/>
      <c r="F4" s="344"/>
      <c r="G4" s="345"/>
    </row>
    <row r="5" spans="1:7" x14ac:dyDescent="0.2">
      <c r="A5" s="115"/>
      <c r="B5" s="115"/>
      <c r="C5" s="115"/>
      <c r="D5" s="115"/>
      <c r="E5" s="115"/>
      <c r="F5" s="115"/>
      <c r="G5" s="115"/>
    </row>
    <row r="6" spans="1:7" x14ac:dyDescent="0.2">
      <c r="A6" s="116" t="s">
        <v>100</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80" zoomScaleNormal="80" workbookViewId="0"/>
  </sheetViews>
  <sheetFormatPr defaultColWidth="0" defaultRowHeight="12.75" zeroHeight="1" x14ac:dyDescent="0.2"/>
  <cols>
    <col min="1" max="1" width="8.85546875" style="4" customWidth="1"/>
    <col min="2" max="2" width="70.42578125" style="5" customWidth="1"/>
    <col min="3" max="3" width="23.42578125" style="5" customWidth="1"/>
    <col min="4" max="4" width="22.42578125" style="5"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56</v>
      </c>
      <c r="B1" s="4"/>
      <c r="C1" s="4"/>
      <c r="D1" s="4"/>
      <c r="E1" s="4"/>
      <c r="F1" s="4"/>
      <c r="G1" s="4"/>
      <c r="H1" s="4"/>
      <c r="I1" s="4"/>
      <c r="J1" s="4"/>
      <c r="K1" s="4"/>
    </row>
    <row r="2" spans="1:13" ht="15" customHeight="1" x14ac:dyDescent="0.2">
      <c r="A2" s="278" t="s">
        <v>149</v>
      </c>
      <c r="B2" s="310"/>
      <c r="C2" s="310"/>
      <c r="D2" s="310"/>
      <c r="E2" s="310"/>
      <c r="F2" s="310"/>
      <c r="G2" s="310"/>
      <c r="H2" s="279"/>
      <c r="I2" s="30"/>
      <c r="J2" s="30"/>
      <c r="K2" s="30"/>
      <c r="L2" s="27"/>
      <c r="M2" s="27"/>
    </row>
    <row r="3" spans="1:13" ht="42.6" customHeight="1" thickBot="1" x14ac:dyDescent="0.25">
      <c r="A3" s="282"/>
      <c r="B3" s="312"/>
      <c r="C3" s="312"/>
      <c r="D3" s="312"/>
      <c r="E3" s="312"/>
      <c r="F3" s="312"/>
      <c r="G3" s="312"/>
      <c r="H3" s="283"/>
      <c r="I3" s="30"/>
      <c r="J3" s="30"/>
      <c r="K3" s="30"/>
      <c r="L3" s="27"/>
      <c r="M3" s="27"/>
    </row>
    <row r="4" spans="1:13" ht="15" customHeight="1" x14ac:dyDescent="0.2">
      <c r="A4" s="136"/>
      <c r="B4" s="136"/>
      <c r="C4" s="136"/>
      <c r="D4" s="136"/>
      <c r="E4" s="136"/>
      <c r="F4" s="136"/>
      <c r="G4" s="136"/>
      <c r="H4" s="136"/>
      <c r="I4" s="30"/>
      <c r="J4" s="30"/>
      <c r="K4" s="30"/>
      <c r="L4" s="27"/>
      <c r="M4" s="27"/>
    </row>
    <row r="5" spans="1:13" x14ac:dyDescent="0.2">
      <c r="A5" s="6" t="s">
        <v>189</v>
      </c>
      <c r="B5" s="6"/>
      <c r="C5" s="6"/>
      <c r="D5" s="6"/>
      <c r="E5" s="6"/>
      <c r="F5" s="6"/>
      <c r="G5" s="6"/>
      <c r="H5" s="6"/>
      <c r="I5" s="6"/>
      <c r="J5" s="6"/>
      <c r="K5" s="4"/>
    </row>
    <row r="6" spans="1:13"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58</v>
      </c>
      <c r="D8" s="34"/>
      <c r="E8" s="28"/>
      <c r="F8" s="28"/>
      <c r="G8" s="28"/>
      <c r="H8" s="28"/>
      <c r="I8" s="28"/>
      <c r="J8" s="28"/>
      <c r="K8" s="4"/>
    </row>
    <row r="9" spans="1:13" x14ac:dyDescent="0.2">
      <c r="B9" s="35"/>
      <c r="C9" s="31" t="s">
        <v>59</v>
      </c>
      <c r="D9" s="36"/>
      <c r="E9" s="29"/>
      <c r="F9" s="29"/>
      <c r="G9" s="29"/>
      <c r="H9" s="29"/>
      <c r="I9" s="29"/>
      <c r="J9" s="29"/>
      <c r="K9" s="4"/>
    </row>
    <row r="10" spans="1:13" x14ac:dyDescent="0.2">
      <c r="B10" s="35" t="e">
        <f>#REF!</f>
        <v>#REF!</v>
      </c>
      <c r="C10" s="4"/>
      <c r="D10" s="42"/>
      <c r="E10" s="4"/>
      <c r="F10" s="4"/>
      <c r="G10" s="4"/>
      <c r="H10" s="4"/>
      <c r="I10" s="4"/>
      <c r="J10" s="4"/>
      <c r="K10" s="4"/>
    </row>
    <row r="11" spans="1:13" x14ac:dyDescent="0.2">
      <c r="B11" s="44" t="s">
        <v>60</v>
      </c>
      <c r="C11" s="4"/>
      <c r="D11" s="42"/>
      <c r="E11" s="4"/>
      <c r="F11" s="4"/>
      <c r="G11" s="4"/>
      <c r="H11" s="4"/>
      <c r="I11" s="4"/>
      <c r="J11" s="4"/>
      <c r="K11" s="4"/>
    </row>
    <row r="12" spans="1:13" x14ac:dyDescent="0.2">
      <c r="B12" s="45" t="s">
        <v>61</v>
      </c>
      <c r="C12" s="4" t="s">
        <v>62</v>
      </c>
      <c r="D12" s="42" t="s">
        <v>63</v>
      </c>
      <c r="E12" s="4"/>
      <c r="F12" s="4"/>
      <c r="G12" s="4"/>
      <c r="H12" s="4"/>
      <c r="I12" s="4"/>
      <c r="J12" s="4"/>
      <c r="K12" s="4"/>
    </row>
    <row r="13" spans="1:13" x14ac:dyDescent="0.2">
      <c r="B13" s="39" t="s">
        <v>64</v>
      </c>
      <c r="C13" s="11"/>
      <c r="D13" s="8"/>
      <c r="E13" s="4"/>
      <c r="F13" s="4"/>
      <c r="G13" s="4"/>
      <c r="H13" s="4"/>
      <c r="I13" s="4"/>
      <c r="J13" s="4"/>
      <c r="K13" s="4"/>
    </row>
    <row r="14" spans="1:13" x14ac:dyDescent="0.2">
      <c r="B14" s="39" t="s">
        <v>65</v>
      </c>
      <c r="C14" s="11"/>
      <c r="D14" s="8"/>
      <c r="E14" s="4"/>
      <c r="F14" s="4"/>
      <c r="G14" s="4"/>
      <c r="H14" s="4"/>
      <c r="I14" s="4"/>
      <c r="J14" s="4"/>
      <c r="K14" s="4"/>
    </row>
    <row r="15" spans="1:13" x14ac:dyDescent="0.2">
      <c r="B15" s="46" t="s">
        <v>66</v>
      </c>
      <c r="C15" s="4"/>
      <c r="D15" s="42"/>
      <c r="E15" s="4"/>
      <c r="F15" s="4"/>
      <c r="G15" s="4"/>
      <c r="H15" s="4"/>
      <c r="I15" s="4"/>
      <c r="J15" s="4"/>
      <c r="K15" s="4"/>
    </row>
    <row r="16" spans="1:13" x14ac:dyDescent="0.2">
      <c r="B16" s="40" t="s">
        <v>67</v>
      </c>
      <c r="C16" s="11"/>
      <c r="D16" s="8"/>
      <c r="E16" s="4"/>
      <c r="F16" s="4"/>
      <c r="G16" s="4"/>
      <c r="H16" s="4"/>
      <c r="I16" s="4"/>
      <c r="J16" s="4"/>
      <c r="K16" s="4"/>
    </row>
    <row r="17" spans="2:11" x14ac:dyDescent="0.2">
      <c r="B17" s="40" t="s">
        <v>68</v>
      </c>
      <c r="C17" s="11"/>
      <c r="D17" s="8"/>
      <c r="E17" s="4"/>
      <c r="F17" s="4"/>
      <c r="G17" s="4"/>
      <c r="H17" s="4"/>
      <c r="I17" s="4"/>
      <c r="J17" s="4"/>
      <c r="K17" s="4"/>
    </row>
    <row r="18" spans="2:11" x14ac:dyDescent="0.2">
      <c r="B18" s="40" t="s">
        <v>69</v>
      </c>
      <c r="C18" s="11"/>
      <c r="D18" s="8"/>
      <c r="E18" s="4"/>
      <c r="F18" s="4"/>
      <c r="G18" s="4"/>
      <c r="H18" s="4"/>
      <c r="I18" s="4"/>
      <c r="J18" s="4"/>
      <c r="K18" s="4"/>
    </row>
    <row r="19" spans="2:11" x14ac:dyDescent="0.2">
      <c r="B19" s="40" t="s">
        <v>70</v>
      </c>
      <c r="C19" s="11"/>
      <c r="D19" s="8"/>
      <c r="E19" s="4"/>
      <c r="F19" s="4"/>
      <c r="G19" s="4"/>
      <c r="H19" s="4"/>
      <c r="I19" s="4"/>
      <c r="J19" s="4"/>
      <c r="K19" s="4"/>
    </row>
    <row r="20" spans="2:11" x14ac:dyDescent="0.2">
      <c r="B20" s="46" t="s">
        <v>71</v>
      </c>
      <c r="C20" s="4"/>
      <c r="D20" s="42"/>
      <c r="E20" s="4"/>
      <c r="F20" s="4"/>
      <c r="G20" s="4"/>
      <c r="H20" s="4"/>
      <c r="I20" s="4"/>
      <c r="J20" s="4"/>
      <c r="K20" s="4"/>
    </row>
    <row r="21" spans="2:11" x14ac:dyDescent="0.2">
      <c r="B21" s="41" t="s">
        <v>72</v>
      </c>
      <c r="C21" s="11"/>
      <c r="D21" s="8"/>
      <c r="E21" s="4"/>
      <c r="F21" s="4"/>
      <c r="G21" s="4"/>
      <c r="H21" s="4"/>
      <c r="I21" s="4"/>
      <c r="J21" s="4"/>
      <c r="K21" s="4"/>
    </row>
    <row r="22" spans="2:11" x14ac:dyDescent="0.2">
      <c r="B22" s="41" t="s">
        <v>73</v>
      </c>
      <c r="C22" s="11"/>
      <c r="D22" s="8"/>
      <c r="E22" s="4"/>
      <c r="F22" s="4"/>
      <c r="G22" s="4"/>
      <c r="H22" s="4"/>
      <c r="I22" s="4"/>
      <c r="J22" s="4"/>
      <c r="K22" s="4"/>
    </row>
    <row r="23" spans="2:11" x14ac:dyDescent="0.2">
      <c r="B23" s="39" t="s">
        <v>74</v>
      </c>
      <c r="C23" s="11"/>
      <c r="D23" s="8"/>
      <c r="E23" s="4"/>
      <c r="F23" s="4"/>
      <c r="G23" s="4"/>
      <c r="H23" s="4"/>
      <c r="I23" s="4"/>
      <c r="J23" s="4"/>
      <c r="K23" s="4"/>
    </row>
    <row r="24" spans="2:11" x14ac:dyDescent="0.2">
      <c r="B24" s="41" t="s">
        <v>75</v>
      </c>
      <c r="C24" s="11"/>
      <c r="D24" s="8"/>
      <c r="E24" s="4"/>
      <c r="F24" s="4"/>
      <c r="G24" s="4"/>
      <c r="H24" s="4"/>
      <c r="I24" s="4"/>
      <c r="J24" s="4"/>
      <c r="K24" s="4"/>
    </row>
    <row r="25" spans="2:11" x14ac:dyDescent="0.2">
      <c r="B25" s="41" t="s">
        <v>76</v>
      </c>
      <c r="C25" s="11"/>
      <c r="D25" s="8"/>
      <c r="E25" s="4"/>
      <c r="F25" s="4"/>
      <c r="G25" s="4"/>
      <c r="H25" s="4"/>
      <c r="I25" s="4"/>
      <c r="J25" s="4"/>
      <c r="K25" s="4"/>
    </row>
    <row r="26" spans="2:11" x14ac:dyDescent="0.2">
      <c r="B26" s="41" t="s">
        <v>77</v>
      </c>
      <c r="C26" s="11"/>
      <c r="D26" s="8"/>
      <c r="E26" s="4"/>
      <c r="F26" s="4"/>
      <c r="G26" s="4"/>
      <c r="H26" s="4"/>
      <c r="I26" s="4"/>
      <c r="J26" s="4"/>
      <c r="K26" s="4"/>
    </row>
    <row r="27" spans="2:11" x14ac:dyDescent="0.2">
      <c r="B27" s="41" t="s">
        <v>78</v>
      </c>
      <c r="C27" s="11"/>
      <c r="D27" s="8"/>
      <c r="E27" s="4"/>
      <c r="F27" s="4"/>
      <c r="G27" s="4"/>
      <c r="H27" s="4"/>
      <c r="I27" s="4"/>
      <c r="J27" s="4"/>
      <c r="K27" s="4"/>
    </row>
    <row r="28" spans="2:11" x14ac:dyDescent="0.2">
      <c r="B28" s="41" t="s">
        <v>79</v>
      </c>
      <c r="C28" s="11"/>
      <c r="D28" s="8"/>
      <c r="E28" s="4"/>
      <c r="F28" s="4"/>
      <c r="G28" s="4"/>
      <c r="H28" s="4"/>
      <c r="I28" s="4"/>
      <c r="J28" s="4"/>
      <c r="K28" s="4"/>
    </row>
    <row r="29" spans="2:11" x14ac:dyDescent="0.2">
      <c r="B29" s="38" t="s">
        <v>80</v>
      </c>
      <c r="D29" s="37"/>
      <c r="E29" s="4"/>
      <c r="F29" s="4"/>
      <c r="G29" s="4"/>
      <c r="H29" s="4"/>
      <c r="I29" s="4"/>
      <c r="J29" s="4"/>
      <c r="K29" s="4"/>
    </row>
    <row r="30" spans="2:11" x14ac:dyDescent="0.2">
      <c r="B30" s="40" t="s">
        <v>81</v>
      </c>
      <c r="C30" s="11"/>
      <c r="D30" s="8"/>
      <c r="E30" s="4"/>
      <c r="F30" s="4"/>
      <c r="G30" s="4"/>
      <c r="H30" s="4"/>
      <c r="I30" s="4"/>
      <c r="J30" s="4"/>
      <c r="K30" s="4"/>
    </row>
    <row r="31" spans="2:11" x14ac:dyDescent="0.2">
      <c r="B31" s="40" t="s">
        <v>68</v>
      </c>
      <c r="C31" s="11"/>
      <c r="D31" s="8"/>
      <c r="E31" s="4"/>
      <c r="F31" s="4"/>
      <c r="G31" s="4"/>
      <c r="H31" s="4"/>
      <c r="I31" s="4"/>
      <c r="J31" s="4"/>
      <c r="K31" s="4"/>
    </row>
    <row r="32" spans="2:11" x14ac:dyDescent="0.2">
      <c r="B32" s="40" t="s">
        <v>82</v>
      </c>
      <c r="C32" s="11"/>
      <c r="D32" s="8"/>
      <c r="E32" s="4"/>
      <c r="F32" s="4"/>
      <c r="G32" s="4"/>
      <c r="H32" s="4"/>
      <c r="I32" s="4"/>
      <c r="J32" s="4"/>
      <c r="K32" s="4"/>
    </row>
    <row r="33" spans="2:11" x14ac:dyDescent="0.2">
      <c r="B33" s="40" t="s">
        <v>70</v>
      </c>
      <c r="C33" s="11"/>
      <c r="D33" s="8"/>
      <c r="E33" s="4"/>
      <c r="F33" s="4"/>
      <c r="G33" s="4"/>
      <c r="H33" s="4"/>
      <c r="I33" s="4"/>
      <c r="J33" s="4"/>
      <c r="K33" s="4"/>
    </row>
    <row r="34" spans="2:11" x14ac:dyDescent="0.2">
      <c r="B34" s="12" t="s">
        <v>83</v>
      </c>
      <c r="C34" s="11"/>
      <c r="D34" s="8"/>
      <c r="E34" s="4"/>
      <c r="F34" s="4"/>
      <c r="G34" s="4"/>
      <c r="H34" s="4"/>
      <c r="I34" s="4"/>
      <c r="J34" s="4"/>
      <c r="K34" s="4"/>
    </row>
    <row r="35" spans="2:11" x14ac:dyDescent="0.2">
      <c r="B35" s="12" t="s">
        <v>84</v>
      </c>
      <c r="C35" s="11"/>
      <c r="D35" s="8"/>
      <c r="E35" s="4"/>
      <c r="F35" s="4"/>
      <c r="G35" s="4"/>
      <c r="H35" s="4"/>
      <c r="I35" s="4"/>
      <c r="J35" s="4"/>
      <c r="K35" s="4"/>
    </row>
    <row r="36" spans="2:11" x14ac:dyDescent="0.2">
      <c r="B36" s="12" t="s">
        <v>85</v>
      </c>
      <c r="C36" s="11"/>
      <c r="D36" s="8"/>
      <c r="E36" s="4"/>
      <c r="F36" s="4"/>
      <c r="G36" s="4"/>
      <c r="H36" s="4"/>
      <c r="I36" s="4"/>
      <c r="J36" s="4"/>
      <c r="K36" s="4"/>
    </row>
    <row r="37" spans="2:11" x14ac:dyDescent="0.2">
      <c r="B37" s="43" t="s">
        <v>86</v>
      </c>
      <c r="C37" s="4"/>
      <c r="D37" s="42"/>
      <c r="E37" s="4"/>
      <c r="F37" s="4"/>
      <c r="G37" s="4"/>
      <c r="H37" s="4"/>
      <c r="I37" s="4"/>
      <c r="J37" s="4"/>
      <c r="K37" s="4"/>
    </row>
    <row r="38" spans="2:11" x14ac:dyDescent="0.2">
      <c r="B38" s="7" t="s">
        <v>87</v>
      </c>
      <c r="C38" s="11"/>
      <c r="D38" s="8"/>
      <c r="E38" s="4"/>
      <c r="F38" s="4"/>
      <c r="G38" s="4"/>
      <c r="H38" s="4"/>
      <c r="I38" s="4"/>
      <c r="J38" s="4"/>
      <c r="K38" s="4"/>
    </row>
    <row r="39" spans="2:11" x14ac:dyDescent="0.2">
      <c r="B39" s="7" t="s">
        <v>88</v>
      </c>
      <c r="C39" s="11"/>
      <c r="D39" s="8"/>
      <c r="E39" s="4"/>
      <c r="F39" s="4"/>
      <c r="G39" s="4"/>
      <c r="H39" s="4"/>
      <c r="I39" s="4"/>
      <c r="J39" s="4"/>
      <c r="K39" s="4"/>
    </row>
    <row r="40" spans="2:11" x14ac:dyDescent="0.2">
      <c r="B40" s="7" t="s">
        <v>89</v>
      </c>
      <c r="C40" s="11"/>
      <c r="D40" s="8"/>
      <c r="E40" s="4"/>
      <c r="F40" s="4"/>
      <c r="G40" s="4"/>
      <c r="H40" s="4"/>
      <c r="I40" s="4"/>
      <c r="J40" s="4"/>
      <c r="K40" s="4"/>
    </row>
    <row r="41" spans="2:11" x14ac:dyDescent="0.2">
      <c r="B41" s="7" t="s">
        <v>190</v>
      </c>
      <c r="C41" s="11"/>
      <c r="D41" s="8"/>
      <c r="E41" s="4"/>
      <c r="F41" s="4"/>
      <c r="G41" s="4"/>
      <c r="H41" s="4"/>
      <c r="I41" s="4"/>
      <c r="J41" s="4"/>
      <c r="K41" s="4"/>
    </row>
    <row r="42" spans="2:11" x14ac:dyDescent="0.2">
      <c r="B42" s="7" t="s">
        <v>191</v>
      </c>
      <c r="C42" s="11"/>
      <c r="D42" s="8"/>
      <c r="E42" s="4"/>
      <c r="F42" s="4"/>
      <c r="G42" s="4"/>
      <c r="H42" s="4"/>
      <c r="I42" s="4"/>
      <c r="J42" s="4"/>
      <c r="K42" s="4"/>
    </row>
    <row r="43" spans="2:11" x14ac:dyDescent="0.2">
      <c r="B43" s="7" t="s">
        <v>90</v>
      </c>
      <c r="C43" s="11"/>
      <c r="D43" s="8"/>
      <c r="E43" s="4"/>
      <c r="F43" s="4"/>
      <c r="G43" s="4"/>
      <c r="H43" s="4"/>
      <c r="I43" s="4"/>
      <c r="J43" s="4"/>
      <c r="K43" s="4"/>
    </row>
    <row r="44" spans="2:11" x14ac:dyDescent="0.2">
      <c r="B44" s="7" t="s">
        <v>38</v>
      </c>
      <c r="C44" s="11"/>
      <c r="D44" s="8"/>
      <c r="E44" s="4"/>
      <c r="F44" s="4"/>
      <c r="G44" s="4"/>
      <c r="H44" s="4"/>
      <c r="I44" s="4"/>
      <c r="J44" s="4"/>
      <c r="K44" s="4"/>
    </row>
    <row r="45" spans="2:11" x14ac:dyDescent="0.2">
      <c r="B45" s="35"/>
      <c r="C45" s="4"/>
      <c r="D45" s="42"/>
      <c r="E45" s="4"/>
      <c r="F45" s="4"/>
      <c r="G45" s="4"/>
      <c r="H45" s="4"/>
      <c r="I45" s="4"/>
      <c r="J45" s="4"/>
      <c r="K45" s="4"/>
    </row>
    <row r="46" spans="2:11" ht="15.75" thickBot="1" x14ac:dyDescent="0.3">
      <c r="B46" s="222" t="s">
        <v>235</v>
      </c>
      <c r="C46" s="13"/>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hyperlinks>
    <hyperlink ref="B46" r:id="rId1" xr:uid="{5225923E-005E-466D-A0FC-1A3A14FA85D5}"/>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customProperties>
    <customPr name="_pios_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4QVSNHSJP2QR-717250858-93</_dlc_DocId>
    <_dlc_DocIdUrl xmlns="00c1cf47-8665-4c73-8994-ff3a5e26da0f">
      <Url>https://amwater.sharepoint.com/sites/sers/NJ/_layouts/15/DocIdRedir.aspx?ID=4QVSNHSJP2QR-717250858-93</Url>
      <Description>4QVSNHSJP2QR-717250858-93</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2" ma:contentTypeDescription="Create a new document." ma:contentTypeScope="" ma:versionID="5fa6154cde0adcc9048b8c087447fa56">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42614fff39b8f7b43e9ad9352597346b"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schemas.openxmlformats.org/package/2006/metadata/core-properties"/>
    <ds:schemaRef ds:uri="http://purl.org/dc/elements/1.1/"/>
    <ds:schemaRef ds:uri="http://schemas.microsoft.com/office/2006/metadata/properties"/>
    <ds:schemaRef ds:uri="7312d0bd-5bb3-4d44-9c84-f993550bda7e"/>
    <ds:schemaRef ds:uri="http://schemas.microsoft.com/office/2006/documentManagement/types"/>
    <ds:schemaRef ds:uri="http://purl.org/dc/terms/"/>
    <ds:schemaRef ds:uri="fbe673d7-76e7-44eb-bee9-c7502bcfa478"/>
    <ds:schemaRef ds:uri="http://purl.org/dc/dcmitype/"/>
    <ds:schemaRef ds:uri="http://schemas.microsoft.com/office/infopath/2007/PartnerControls"/>
    <ds:schemaRef ds:uri="00c1cf47-8665-4c73-8994-ff3a5e26da0f"/>
    <ds:schemaRef ds:uri="http://www.w3.org/XML/1998/namespace"/>
  </ds:schemaRefs>
</ds:datastoreItem>
</file>

<file path=customXml/itemProps3.xml><?xml version="1.0" encoding="utf-8"?>
<ds:datastoreItem xmlns:ds="http://schemas.openxmlformats.org/officeDocument/2006/customXml" ds:itemID="{2CBEB9AB-149E-433B-A289-B601BC4A1372}">
  <ds:schemaRefs>
    <ds:schemaRef ds:uri="http://schemas.microsoft.com/sharepoint/events"/>
  </ds:schemaRefs>
</ds:datastoreItem>
</file>

<file path=customXml/itemProps4.xml><?xml version="1.0" encoding="utf-8"?>
<ds:datastoreItem xmlns:ds="http://schemas.openxmlformats.org/officeDocument/2006/customXml" ds:itemID="{8E6D8258-A858-4A79-B44B-6F2A152FD1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Jamie D Hawn</cp:lastModifiedBy>
  <cp:revision/>
  <cp:lastPrinted>2023-04-06T14:42:35Z</cp:lastPrinted>
  <dcterms:created xsi:type="dcterms:W3CDTF">2022-12-08T16:18:01Z</dcterms:created>
  <dcterms:modified xsi:type="dcterms:W3CDTF">2023-09-15T19:18:32Z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2023-06-02T12:21:16Z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32478680-7bbd-4235-be57-6dad345a0d0f</vt:lpwstr>
  </property>
  <property fmtid="{D5CDD505-2E9C-101B-9397-08002B2CF9AE}" pid="9" name="MSIP_Label_846c87f6-c46e-48eb-b7ce-d3a4a7d30611_ContentBits">
    <vt:lpwstr>0</vt:lpwstr>
  </property>
  <property fmtid="{D5CDD505-2E9C-101B-9397-08002B2CF9AE}" pid="10" name="_dlc_DocIdItemGuid">
    <vt:lpwstr>04a1ede0-d3f0-452f-91b5-df1135e41fd8</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